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FLX00EC0290\Desktop\ARCHIVOS\"/>
    </mc:Choice>
  </mc:AlternateContent>
  <xr:revisionPtr revIDLastSave="0" documentId="13_ncr:1_{216C32F0-5F96-4ADC-ABB7-6F01AC8EB599}" xr6:coauthVersionLast="47" xr6:coauthVersionMax="47" xr10:uidLastSave="{00000000-0000-0000-0000-000000000000}"/>
  <bookViews>
    <workbookView xWindow="-120" yWindow="-120" windowWidth="20730" windowHeight="11160" xr2:uid="{81E26DB8-7665-4979-A41C-304A81D904C5}"/>
  </bookViews>
  <sheets>
    <sheet name="BASE" sheetId="1"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C18" i="1" l="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4" i="1"/>
  <c r="C5" i="1"/>
  <c r="C6" i="1"/>
  <c r="C7" i="1"/>
  <c r="C8" i="1"/>
  <c r="C9" i="1"/>
  <c r="C10" i="1"/>
  <c r="C11" i="1"/>
  <c r="C12" i="1"/>
  <c r="C13" i="1"/>
  <c r="C14" i="1"/>
  <c r="C15" i="1"/>
  <c r="C16" i="1"/>
  <c r="C17" i="1"/>
  <c r="D16" i="1" l="1"/>
  <c r="B3" i="1"/>
  <c r="C3" i="1" s="1"/>
  <c r="D6" i="1"/>
  <c r="D7" i="1"/>
  <c r="D8" i="1"/>
  <c r="D11" i="1"/>
  <c r="D14" i="1"/>
  <c r="D15" i="1"/>
  <c r="E19" i="1"/>
  <c r="D22" i="1"/>
  <c r="D23" i="1"/>
  <c r="D24" i="1"/>
  <c r="F25" i="1"/>
  <c r="D19" i="1"/>
  <c r="D27" i="1"/>
  <c r="E27" i="1"/>
  <c r="F27" i="1"/>
  <c r="D28" i="1"/>
  <c r="E28" i="1"/>
  <c r="F28" i="1"/>
  <c r="D29" i="1"/>
  <c r="E29" i="1"/>
  <c r="F29" i="1"/>
  <c r="D30" i="1"/>
  <c r="E30" i="1"/>
  <c r="F30" i="1"/>
  <c r="D31" i="1"/>
  <c r="E31" i="1"/>
  <c r="F31" i="1"/>
  <c r="D32" i="1"/>
  <c r="E32" i="1"/>
  <c r="F32" i="1"/>
  <c r="D33" i="1"/>
  <c r="E33" i="1"/>
  <c r="F33" i="1"/>
  <c r="D34" i="1"/>
  <c r="E34" i="1"/>
  <c r="F34" i="1"/>
  <c r="D35" i="1"/>
  <c r="E35" i="1"/>
  <c r="F35" i="1"/>
  <c r="D36" i="1"/>
  <c r="E36" i="1"/>
  <c r="F36" i="1"/>
  <c r="D37" i="1"/>
  <c r="E37" i="1"/>
  <c r="F37" i="1"/>
  <c r="D38" i="1"/>
  <c r="E38" i="1"/>
  <c r="F38" i="1"/>
  <c r="D39" i="1"/>
  <c r="E39" i="1"/>
  <c r="F39" i="1"/>
  <c r="D40" i="1"/>
  <c r="E40" i="1"/>
  <c r="F40" i="1"/>
  <c r="D41" i="1"/>
  <c r="E41" i="1"/>
  <c r="F41" i="1"/>
  <c r="D42" i="1"/>
  <c r="E42" i="1"/>
  <c r="F42" i="1"/>
  <c r="D43" i="1"/>
  <c r="E43" i="1"/>
  <c r="F43" i="1"/>
  <c r="D44" i="1"/>
  <c r="E44" i="1"/>
  <c r="F44" i="1"/>
  <c r="D45" i="1"/>
  <c r="E45" i="1"/>
  <c r="F45" i="1"/>
  <c r="D46" i="1"/>
  <c r="E46" i="1"/>
  <c r="F46" i="1"/>
  <c r="D47" i="1"/>
  <c r="E47" i="1"/>
  <c r="F47" i="1"/>
  <c r="D48" i="1"/>
  <c r="E48" i="1"/>
  <c r="F48" i="1"/>
  <c r="D49" i="1"/>
  <c r="E49" i="1"/>
  <c r="F49" i="1"/>
  <c r="D50" i="1"/>
  <c r="E50" i="1"/>
  <c r="F50" i="1"/>
  <c r="D51" i="1"/>
  <c r="E51" i="1"/>
  <c r="F51" i="1"/>
  <c r="D52" i="1"/>
  <c r="E52" i="1"/>
  <c r="F52" i="1"/>
  <c r="D53" i="1"/>
  <c r="E53" i="1"/>
  <c r="F53" i="1"/>
  <c r="D54" i="1"/>
  <c r="E54" i="1"/>
  <c r="F54" i="1"/>
  <c r="D55" i="1"/>
  <c r="E55" i="1"/>
  <c r="F55" i="1"/>
  <c r="D56" i="1"/>
  <c r="E56" i="1"/>
  <c r="F56" i="1"/>
  <c r="D57" i="1"/>
  <c r="E57" i="1"/>
  <c r="F57" i="1"/>
  <c r="D58" i="1"/>
  <c r="E58" i="1"/>
  <c r="F58" i="1"/>
  <c r="D59" i="1"/>
  <c r="E59" i="1"/>
  <c r="F59" i="1"/>
  <c r="D60" i="1"/>
  <c r="E60" i="1"/>
  <c r="F60" i="1"/>
  <c r="D61" i="1"/>
  <c r="E61" i="1"/>
  <c r="F61" i="1"/>
  <c r="D62" i="1"/>
  <c r="E62" i="1"/>
  <c r="F62" i="1"/>
  <c r="D63" i="1"/>
  <c r="E63" i="1"/>
  <c r="F63" i="1"/>
  <c r="D64" i="1"/>
  <c r="E64" i="1"/>
  <c r="F64" i="1"/>
  <c r="D65" i="1"/>
  <c r="E65" i="1"/>
  <c r="F65" i="1"/>
  <c r="D66" i="1"/>
  <c r="E66" i="1"/>
  <c r="F66" i="1"/>
  <c r="D67" i="1"/>
  <c r="E67" i="1"/>
  <c r="F67" i="1"/>
  <c r="D68" i="1"/>
  <c r="E68" i="1"/>
  <c r="F68" i="1"/>
  <c r="D69" i="1"/>
  <c r="E69" i="1"/>
  <c r="F69" i="1"/>
  <c r="D70" i="1"/>
  <c r="E70" i="1"/>
  <c r="F70" i="1"/>
  <c r="D71" i="1"/>
  <c r="E71" i="1"/>
  <c r="F71" i="1"/>
  <c r="D72" i="1"/>
  <c r="E72" i="1"/>
  <c r="F72" i="1"/>
  <c r="D73" i="1"/>
  <c r="E73" i="1"/>
  <c r="F73" i="1"/>
  <c r="D74" i="1"/>
  <c r="E74" i="1"/>
  <c r="F74" i="1"/>
  <c r="D75" i="1"/>
  <c r="E75" i="1"/>
  <c r="F75" i="1"/>
  <c r="D76" i="1"/>
  <c r="E76" i="1"/>
  <c r="F76" i="1"/>
  <c r="D77" i="1"/>
  <c r="E77" i="1"/>
  <c r="F77" i="1"/>
  <c r="D78" i="1"/>
  <c r="E78" i="1"/>
  <c r="F78" i="1"/>
  <c r="D79" i="1"/>
  <c r="E79" i="1"/>
  <c r="F79" i="1"/>
  <c r="D80" i="1"/>
  <c r="E80" i="1"/>
  <c r="F80" i="1"/>
  <c r="D81" i="1"/>
  <c r="E81" i="1"/>
  <c r="F81" i="1"/>
  <c r="D82" i="1"/>
  <c r="E82" i="1"/>
  <c r="F82" i="1"/>
  <c r="D83" i="1"/>
  <c r="E83" i="1"/>
  <c r="F83" i="1"/>
  <c r="D84" i="1"/>
  <c r="E84" i="1"/>
  <c r="F84" i="1"/>
  <c r="D85" i="1"/>
  <c r="E85" i="1"/>
  <c r="F85" i="1"/>
  <c r="D86" i="1"/>
  <c r="E86" i="1"/>
  <c r="F86" i="1"/>
  <c r="D87" i="1"/>
  <c r="E87" i="1"/>
  <c r="F87" i="1"/>
  <c r="D88" i="1"/>
  <c r="E88" i="1"/>
  <c r="F88" i="1"/>
  <c r="D89" i="1"/>
  <c r="E89" i="1"/>
  <c r="F89" i="1"/>
  <c r="D90" i="1"/>
  <c r="E90" i="1"/>
  <c r="F90" i="1"/>
  <c r="D91" i="1"/>
  <c r="E91" i="1"/>
  <c r="F91" i="1"/>
  <c r="D92" i="1"/>
  <c r="E92" i="1"/>
  <c r="F92" i="1"/>
  <c r="D93" i="1"/>
  <c r="E93" i="1"/>
  <c r="F93" i="1"/>
  <c r="D94" i="1"/>
  <c r="E94" i="1"/>
  <c r="F94" i="1"/>
  <c r="D95" i="1"/>
  <c r="E95" i="1"/>
  <c r="F95" i="1"/>
  <c r="D96" i="1"/>
  <c r="E96" i="1"/>
  <c r="F96" i="1"/>
  <c r="D97" i="1"/>
  <c r="E97" i="1"/>
  <c r="F97" i="1"/>
  <c r="D98" i="1"/>
  <c r="E98" i="1"/>
  <c r="F98" i="1"/>
  <c r="D99" i="1"/>
  <c r="E99" i="1"/>
  <c r="F99" i="1"/>
  <c r="D100" i="1"/>
  <c r="E100" i="1"/>
  <c r="F100" i="1"/>
  <c r="D101" i="1"/>
  <c r="E101" i="1"/>
  <c r="F101" i="1"/>
  <c r="D102" i="1"/>
  <c r="E102" i="1"/>
  <c r="F102" i="1"/>
  <c r="D103" i="1"/>
  <c r="E103" i="1"/>
  <c r="F103" i="1"/>
  <c r="D104" i="1"/>
  <c r="E104" i="1"/>
  <c r="F104" i="1"/>
  <c r="D105" i="1"/>
  <c r="E105" i="1"/>
  <c r="F105" i="1"/>
  <c r="D106" i="1"/>
  <c r="E106" i="1"/>
  <c r="F106" i="1"/>
  <c r="D107" i="1"/>
  <c r="E107" i="1"/>
  <c r="F107" i="1"/>
  <c r="D108" i="1"/>
  <c r="E108" i="1"/>
  <c r="F108" i="1"/>
  <c r="D109" i="1"/>
  <c r="E109" i="1"/>
  <c r="F109" i="1"/>
  <c r="D110" i="1"/>
  <c r="E110" i="1"/>
  <c r="F110" i="1"/>
  <c r="D111" i="1"/>
  <c r="E111" i="1"/>
  <c r="F111" i="1"/>
  <c r="D112" i="1"/>
  <c r="E112" i="1"/>
  <c r="F112" i="1"/>
  <c r="D113" i="1"/>
  <c r="E113" i="1"/>
  <c r="F113" i="1"/>
  <c r="D114" i="1"/>
  <c r="E114" i="1"/>
  <c r="F114" i="1"/>
  <c r="D115" i="1"/>
  <c r="E115" i="1"/>
  <c r="F115" i="1"/>
  <c r="D116" i="1"/>
  <c r="E116" i="1"/>
  <c r="F116" i="1"/>
  <c r="D117" i="1"/>
  <c r="E117" i="1"/>
  <c r="F117" i="1"/>
  <c r="D118" i="1"/>
  <c r="E118" i="1"/>
  <c r="F118" i="1"/>
  <c r="D119" i="1"/>
  <c r="E119" i="1"/>
  <c r="F119" i="1"/>
  <c r="D120" i="1"/>
  <c r="E120" i="1"/>
  <c r="F120" i="1"/>
  <c r="D121" i="1"/>
  <c r="E121" i="1"/>
  <c r="F121" i="1"/>
  <c r="D122" i="1"/>
  <c r="E122" i="1"/>
  <c r="F122" i="1"/>
  <c r="D123" i="1"/>
  <c r="E123" i="1"/>
  <c r="F123" i="1"/>
  <c r="D124" i="1"/>
  <c r="E124" i="1"/>
  <c r="F124" i="1"/>
  <c r="D125" i="1"/>
  <c r="E125" i="1"/>
  <c r="F125" i="1"/>
  <c r="D126" i="1"/>
  <c r="E126" i="1"/>
  <c r="F126" i="1"/>
  <c r="D127" i="1"/>
  <c r="E127" i="1"/>
  <c r="F127" i="1"/>
  <c r="D128" i="1"/>
  <c r="E128" i="1"/>
  <c r="F128" i="1"/>
  <c r="D129" i="1"/>
  <c r="E129" i="1"/>
  <c r="F129" i="1"/>
  <c r="D130" i="1"/>
  <c r="E130" i="1"/>
  <c r="F130" i="1"/>
  <c r="D131" i="1"/>
  <c r="E131" i="1"/>
  <c r="F131" i="1"/>
  <c r="D132" i="1"/>
  <c r="E132" i="1"/>
  <c r="F132" i="1"/>
  <c r="D133" i="1"/>
  <c r="E133" i="1"/>
  <c r="F133" i="1"/>
  <c r="D134" i="1"/>
  <c r="E134" i="1"/>
  <c r="F134" i="1"/>
  <c r="D135" i="1"/>
  <c r="E135" i="1"/>
  <c r="F135" i="1"/>
  <c r="D136" i="1"/>
  <c r="E136" i="1"/>
  <c r="F136" i="1"/>
  <c r="D137" i="1"/>
  <c r="E137" i="1"/>
  <c r="F137" i="1"/>
  <c r="D138" i="1"/>
  <c r="E138" i="1"/>
  <c r="F138" i="1"/>
  <c r="D139" i="1"/>
  <c r="E139" i="1"/>
  <c r="F139" i="1"/>
  <c r="D140" i="1"/>
  <c r="E140" i="1"/>
  <c r="F140" i="1"/>
  <c r="D141" i="1"/>
  <c r="E141" i="1"/>
  <c r="F141" i="1"/>
  <c r="D142" i="1"/>
  <c r="E142" i="1"/>
  <c r="F142" i="1"/>
  <c r="D143" i="1"/>
  <c r="E143" i="1"/>
  <c r="F143" i="1"/>
  <c r="D144" i="1"/>
  <c r="E144" i="1"/>
  <c r="F144" i="1"/>
  <c r="D145" i="1"/>
  <c r="E145" i="1"/>
  <c r="F145" i="1"/>
  <c r="D146" i="1"/>
  <c r="E146" i="1"/>
  <c r="F146" i="1"/>
  <c r="D147" i="1"/>
  <c r="E147" i="1"/>
  <c r="F147" i="1"/>
  <c r="D148" i="1"/>
  <c r="E148" i="1"/>
  <c r="F148" i="1"/>
  <c r="D149" i="1"/>
  <c r="E149" i="1"/>
  <c r="F149" i="1"/>
  <c r="D150" i="1"/>
  <c r="E150" i="1"/>
  <c r="F150" i="1"/>
  <c r="D151" i="1"/>
  <c r="E151" i="1"/>
  <c r="F151" i="1"/>
  <c r="D152" i="1"/>
  <c r="E152" i="1"/>
  <c r="F152" i="1"/>
  <c r="D153" i="1"/>
  <c r="E153" i="1"/>
  <c r="F153" i="1"/>
  <c r="D154" i="1"/>
  <c r="E154" i="1"/>
  <c r="F154" i="1"/>
  <c r="D155" i="1"/>
  <c r="E155" i="1"/>
  <c r="F155" i="1"/>
  <c r="D156" i="1"/>
  <c r="E156" i="1"/>
  <c r="F156" i="1"/>
  <c r="D157" i="1"/>
  <c r="E157" i="1"/>
  <c r="F157" i="1"/>
  <c r="D158" i="1"/>
  <c r="E158" i="1"/>
  <c r="F158" i="1"/>
  <c r="D159" i="1"/>
  <c r="E159" i="1"/>
  <c r="F159" i="1"/>
  <c r="D160" i="1"/>
  <c r="E160" i="1"/>
  <c r="F160" i="1"/>
  <c r="D161" i="1"/>
  <c r="E161" i="1"/>
  <c r="F161" i="1"/>
  <c r="D162" i="1"/>
  <c r="E162" i="1"/>
  <c r="F162" i="1"/>
  <c r="D163" i="1"/>
  <c r="E163" i="1"/>
  <c r="F163" i="1"/>
  <c r="D164" i="1"/>
  <c r="E164" i="1"/>
  <c r="F164" i="1"/>
  <c r="D165" i="1"/>
  <c r="E165" i="1"/>
  <c r="F165" i="1"/>
  <c r="D166" i="1"/>
  <c r="E166" i="1"/>
  <c r="F166" i="1"/>
  <c r="D167" i="1"/>
  <c r="E167" i="1"/>
  <c r="F167" i="1"/>
  <c r="D168" i="1"/>
  <c r="E168" i="1"/>
  <c r="F168" i="1"/>
  <c r="D169" i="1"/>
  <c r="E169" i="1"/>
  <c r="F169" i="1"/>
  <c r="D170" i="1"/>
  <c r="E170" i="1"/>
  <c r="F170" i="1"/>
  <c r="D171" i="1"/>
  <c r="E171" i="1"/>
  <c r="F171" i="1"/>
  <c r="D172" i="1"/>
  <c r="E172" i="1"/>
  <c r="F172" i="1"/>
  <c r="D173" i="1"/>
  <c r="E173" i="1"/>
  <c r="F173" i="1"/>
  <c r="D174" i="1"/>
  <c r="E174" i="1"/>
  <c r="F174" i="1"/>
  <c r="D175" i="1"/>
  <c r="E175" i="1"/>
  <c r="F175" i="1"/>
  <c r="D176" i="1"/>
  <c r="E176" i="1"/>
  <c r="F176" i="1"/>
  <c r="D177" i="1"/>
  <c r="E177" i="1"/>
  <c r="F177" i="1"/>
  <c r="D178" i="1"/>
  <c r="E178" i="1"/>
  <c r="F178" i="1"/>
  <c r="D179" i="1"/>
  <c r="E179" i="1"/>
  <c r="F179" i="1"/>
  <c r="D180" i="1"/>
  <c r="E180" i="1"/>
  <c r="F180" i="1"/>
  <c r="D181" i="1"/>
  <c r="E181" i="1"/>
  <c r="F181" i="1"/>
  <c r="D182" i="1"/>
  <c r="E182" i="1"/>
  <c r="F182" i="1"/>
  <c r="D183" i="1"/>
  <c r="E183" i="1"/>
  <c r="F183" i="1"/>
  <c r="D184" i="1"/>
  <c r="E184" i="1"/>
  <c r="F184" i="1"/>
  <c r="D185" i="1"/>
  <c r="E185" i="1"/>
  <c r="F185" i="1"/>
  <c r="D186" i="1"/>
  <c r="E186" i="1"/>
  <c r="F186" i="1"/>
  <c r="D187" i="1"/>
  <c r="E187" i="1"/>
  <c r="F187" i="1"/>
  <c r="D188" i="1"/>
  <c r="E188" i="1"/>
  <c r="F188" i="1"/>
  <c r="D189" i="1"/>
  <c r="E189" i="1"/>
  <c r="F189" i="1"/>
  <c r="D190" i="1"/>
  <c r="E190" i="1"/>
  <c r="F190" i="1"/>
  <c r="D191" i="1"/>
  <c r="E191" i="1"/>
  <c r="F191" i="1"/>
  <c r="D192" i="1"/>
  <c r="E192" i="1"/>
  <c r="F192" i="1"/>
  <c r="D193" i="1"/>
  <c r="E193" i="1"/>
  <c r="F193" i="1"/>
  <c r="D194" i="1"/>
  <c r="E194" i="1"/>
  <c r="F194" i="1"/>
  <c r="D195" i="1"/>
  <c r="E195" i="1"/>
  <c r="F195" i="1"/>
  <c r="D196" i="1"/>
  <c r="E196" i="1"/>
  <c r="F196" i="1"/>
  <c r="D197" i="1"/>
  <c r="E197" i="1"/>
  <c r="F197" i="1"/>
  <c r="D198" i="1"/>
  <c r="E198" i="1"/>
  <c r="F198" i="1"/>
  <c r="D199" i="1"/>
  <c r="E199" i="1"/>
  <c r="F199" i="1"/>
  <c r="D200" i="1"/>
  <c r="E200" i="1"/>
  <c r="F200" i="1"/>
  <c r="D201" i="1"/>
  <c r="E201" i="1"/>
  <c r="F201" i="1"/>
  <c r="D202" i="1"/>
  <c r="E202" i="1"/>
  <c r="F202" i="1"/>
  <c r="D203" i="1"/>
  <c r="E203" i="1"/>
  <c r="F203" i="1"/>
  <c r="D204" i="1"/>
  <c r="E204" i="1"/>
  <c r="F204" i="1"/>
  <c r="D205" i="1"/>
  <c r="E205" i="1"/>
  <c r="F205" i="1"/>
  <c r="D206" i="1"/>
  <c r="E206" i="1"/>
  <c r="F206" i="1"/>
  <c r="D207" i="1"/>
  <c r="E207" i="1"/>
  <c r="F207" i="1"/>
  <c r="D208" i="1"/>
  <c r="E208" i="1"/>
  <c r="F208" i="1"/>
  <c r="D209" i="1"/>
  <c r="E209" i="1"/>
  <c r="F209" i="1"/>
  <c r="D210" i="1"/>
  <c r="E210" i="1"/>
  <c r="F210" i="1"/>
  <c r="D211" i="1"/>
  <c r="E211" i="1"/>
  <c r="F211" i="1"/>
  <c r="D212" i="1"/>
  <c r="E212" i="1"/>
  <c r="F212" i="1"/>
  <c r="D213" i="1"/>
  <c r="E213" i="1"/>
  <c r="F213" i="1"/>
  <c r="D214" i="1"/>
  <c r="E214" i="1"/>
  <c r="F214" i="1"/>
  <c r="D215" i="1"/>
  <c r="E215" i="1"/>
  <c r="F215" i="1"/>
  <c r="D216" i="1"/>
  <c r="E216" i="1"/>
  <c r="F216" i="1"/>
  <c r="D217" i="1"/>
  <c r="E217" i="1"/>
  <c r="F217" i="1"/>
  <c r="D218" i="1"/>
  <c r="E218" i="1"/>
  <c r="F218" i="1"/>
  <c r="D219" i="1"/>
  <c r="E219" i="1"/>
  <c r="F219" i="1"/>
  <c r="D220" i="1"/>
  <c r="E220" i="1"/>
  <c r="F220" i="1"/>
  <c r="D221" i="1"/>
  <c r="E221" i="1"/>
  <c r="F221" i="1"/>
  <c r="D222" i="1"/>
  <c r="E222" i="1"/>
  <c r="F222" i="1"/>
  <c r="D223" i="1"/>
  <c r="E223" i="1"/>
  <c r="F223" i="1"/>
  <c r="D224" i="1"/>
  <c r="E224" i="1"/>
  <c r="F224" i="1"/>
  <c r="D225" i="1"/>
  <c r="E225" i="1"/>
  <c r="F225" i="1"/>
  <c r="D226" i="1"/>
  <c r="E226" i="1"/>
  <c r="F226" i="1"/>
  <c r="D227" i="1"/>
  <c r="E227" i="1"/>
  <c r="F227" i="1"/>
  <c r="D228" i="1"/>
  <c r="E228" i="1"/>
  <c r="F228" i="1"/>
  <c r="D229" i="1"/>
  <c r="E229" i="1"/>
  <c r="F229" i="1"/>
  <c r="D230" i="1"/>
  <c r="E230" i="1"/>
  <c r="F230" i="1"/>
  <c r="D231" i="1"/>
  <c r="E231" i="1"/>
  <c r="F231" i="1"/>
  <c r="D232" i="1"/>
  <c r="E232" i="1"/>
  <c r="F232" i="1"/>
  <c r="D233" i="1"/>
  <c r="E233" i="1"/>
  <c r="F233" i="1"/>
  <c r="D234" i="1"/>
  <c r="E234" i="1"/>
  <c r="F234" i="1"/>
  <c r="D235" i="1"/>
  <c r="E235" i="1"/>
  <c r="F235" i="1"/>
  <c r="D236" i="1"/>
  <c r="E236" i="1"/>
  <c r="F236" i="1"/>
  <c r="D237" i="1"/>
  <c r="E237" i="1"/>
  <c r="F237" i="1"/>
  <c r="D238" i="1"/>
  <c r="E238" i="1"/>
  <c r="F238" i="1"/>
  <c r="D239" i="1"/>
  <c r="E239" i="1"/>
  <c r="F239" i="1"/>
  <c r="D240" i="1"/>
  <c r="E240" i="1"/>
  <c r="F240" i="1"/>
  <c r="D241" i="1"/>
  <c r="E241" i="1"/>
  <c r="F241" i="1"/>
  <c r="D242" i="1"/>
  <c r="E242" i="1"/>
  <c r="F242" i="1"/>
  <c r="D243" i="1"/>
  <c r="E243" i="1"/>
  <c r="F243" i="1"/>
  <c r="D244" i="1"/>
  <c r="E244" i="1"/>
  <c r="F244" i="1"/>
  <c r="D245" i="1"/>
  <c r="E245" i="1"/>
  <c r="F245" i="1"/>
  <c r="D246" i="1"/>
  <c r="E246" i="1"/>
  <c r="F246" i="1"/>
  <c r="D247" i="1"/>
  <c r="E247" i="1"/>
  <c r="F247" i="1"/>
  <c r="D248" i="1"/>
  <c r="E248" i="1"/>
  <c r="F248" i="1"/>
  <c r="D249" i="1"/>
  <c r="E249" i="1"/>
  <c r="F249" i="1"/>
  <c r="D250" i="1"/>
  <c r="E250" i="1"/>
  <c r="F250" i="1"/>
  <c r="D251" i="1"/>
  <c r="E251" i="1"/>
  <c r="F251" i="1"/>
  <c r="D252" i="1"/>
  <c r="E252" i="1"/>
  <c r="F252" i="1"/>
  <c r="D253" i="1"/>
  <c r="E253" i="1"/>
  <c r="F253" i="1"/>
  <c r="D254" i="1"/>
  <c r="E254" i="1"/>
  <c r="F254" i="1"/>
  <c r="D255" i="1"/>
  <c r="E255" i="1"/>
  <c r="F255" i="1"/>
  <c r="D256" i="1"/>
  <c r="E256" i="1"/>
  <c r="F256" i="1"/>
  <c r="D257" i="1"/>
  <c r="E257" i="1"/>
  <c r="F257" i="1"/>
  <c r="D258" i="1"/>
  <c r="E258" i="1"/>
  <c r="F258" i="1"/>
  <c r="D259" i="1"/>
  <c r="E259" i="1"/>
  <c r="F259" i="1"/>
  <c r="D260" i="1"/>
  <c r="E260" i="1"/>
  <c r="F260" i="1"/>
  <c r="D261" i="1"/>
  <c r="E261" i="1"/>
  <c r="F261" i="1"/>
  <c r="D262" i="1"/>
  <c r="E262" i="1"/>
  <c r="F262" i="1"/>
  <c r="D263" i="1"/>
  <c r="E263" i="1"/>
  <c r="F263" i="1"/>
  <c r="D264" i="1"/>
  <c r="E264" i="1"/>
  <c r="F264" i="1"/>
  <c r="D265" i="1"/>
  <c r="E265" i="1"/>
  <c r="F265" i="1"/>
  <c r="D266" i="1"/>
  <c r="E266" i="1"/>
  <c r="F266" i="1"/>
  <c r="D267" i="1"/>
  <c r="E267" i="1"/>
  <c r="F267" i="1"/>
  <c r="D268" i="1"/>
  <c r="E268" i="1"/>
  <c r="F268" i="1"/>
  <c r="D269" i="1"/>
  <c r="E269" i="1"/>
  <c r="F269" i="1"/>
  <c r="D270" i="1"/>
  <c r="E270" i="1"/>
  <c r="F270" i="1"/>
  <c r="D271" i="1"/>
  <c r="E271" i="1"/>
  <c r="F271" i="1"/>
  <c r="D272" i="1"/>
  <c r="E272" i="1"/>
  <c r="F272" i="1"/>
  <c r="D273" i="1"/>
  <c r="E273" i="1"/>
  <c r="F273" i="1"/>
  <c r="D274" i="1"/>
  <c r="E274" i="1"/>
  <c r="F274" i="1"/>
  <c r="D275" i="1"/>
  <c r="E275" i="1"/>
  <c r="F275" i="1"/>
  <c r="D276" i="1"/>
  <c r="E276" i="1"/>
  <c r="F276" i="1"/>
  <c r="D277" i="1"/>
  <c r="E277" i="1"/>
  <c r="F277" i="1"/>
  <c r="D278" i="1"/>
  <c r="E278" i="1"/>
  <c r="F278" i="1"/>
  <c r="D279" i="1"/>
  <c r="E279" i="1"/>
  <c r="F279" i="1"/>
  <c r="D280" i="1"/>
  <c r="E280" i="1"/>
  <c r="F280" i="1"/>
  <c r="D281" i="1"/>
  <c r="E281" i="1"/>
  <c r="F281" i="1"/>
  <c r="D282" i="1"/>
  <c r="E282" i="1"/>
  <c r="F282" i="1"/>
  <c r="D283" i="1"/>
  <c r="E283" i="1"/>
  <c r="F283" i="1"/>
  <c r="D284" i="1"/>
  <c r="E284" i="1"/>
  <c r="F284" i="1"/>
  <c r="D285" i="1"/>
  <c r="E285" i="1"/>
  <c r="F285" i="1"/>
  <c r="D286" i="1"/>
  <c r="E286" i="1"/>
  <c r="F286" i="1"/>
  <c r="D287" i="1"/>
  <c r="E287" i="1"/>
  <c r="F287" i="1"/>
  <c r="D288" i="1"/>
  <c r="E288" i="1"/>
  <c r="F288" i="1"/>
  <c r="D289" i="1"/>
  <c r="E289" i="1"/>
  <c r="F289" i="1"/>
  <c r="D290" i="1"/>
  <c r="E290" i="1"/>
  <c r="F290" i="1"/>
  <c r="D291" i="1"/>
  <c r="E291" i="1"/>
  <c r="F291" i="1"/>
  <c r="D292" i="1"/>
  <c r="E292" i="1"/>
  <c r="F292" i="1"/>
  <c r="D293" i="1"/>
  <c r="E293" i="1"/>
  <c r="F293" i="1"/>
  <c r="D294" i="1"/>
  <c r="E294" i="1"/>
  <c r="F294" i="1"/>
  <c r="D295" i="1"/>
  <c r="E295" i="1"/>
  <c r="F295" i="1"/>
  <c r="D296" i="1"/>
  <c r="E296" i="1"/>
  <c r="F296" i="1"/>
  <c r="D297" i="1"/>
  <c r="E297" i="1"/>
  <c r="F297" i="1"/>
  <c r="D298" i="1"/>
  <c r="E298" i="1"/>
  <c r="F298" i="1"/>
  <c r="D299" i="1"/>
  <c r="E299" i="1"/>
  <c r="F299" i="1"/>
  <c r="D300" i="1"/>
  <c r="E300" i="1"/>
  <c r="F300" i="1"/>
  <c r="D301" i="1"/>
  <c r="E301" i="1"/>
  <c r="F301" i="1"/>
  <c r="D302" i="1"/>
  <c r="E302" i="1"/>
  <c r="F302" i="1"/>
  <c r="D303" i="1"/>
  <c r="E303" i="1"/>
  <c r="F303" i="1"/>
  <c r="D304" i="1"/>
  <c r="E304" i="1"/>
  <c r="F304" i="1"/>
  <c r="D305" i="1"/>
  <c r="E305" i="1"/>
  <c r="F305" i="1"/>
  <c r="D306" i="1"/>
  <c r="E306" i="1"/>
  <c r="F306" i="1"/>
  <c r="D307" i="1"/>
  <c r="E307" i="1"/>
  <c r="F307" i="1"/>
  <c r="D308" i="1"/>
  <c r="E308" i="1"/>
  <c r="F308" i="1"/>
  <c r="D309" i="1"/>
  <c r="E309" i="1"/>
  <c r="F309" i="1"/>
  <c r="D310" i="1"/>
  <c r="E310" i="1"/>
  <c r="F310" i="1"/>
  <c r="D311" i="1"/>
  <c r="E311" i="1"/>
  <c r="F311" i="1"/>
  <c r="D312" i="1"/>
  <c r="E312" i="1"/>
  <c r="F312" i="1"/>
  <c r="D313" i="1"/>
  <c r="E313" i="1"/>
  <c r="F313" i="1"/>
  <c r="D314" i="1"/>
  <c r="E314" i="1"/>
  <c r="F314" i="1"/>
  <c r="D315" i="1"/>
  <c r="E315" i="1"/>
  <c r="F315" i="1"/>
  <c r="D316" i="1"/>
  <c r="E316" i="1"/>
  <c r="F316" i="1"/>
  <c r="D317" i="1"/>
  <c r="E317" i="1"/>
  <c r="F317" i="1"/>
  <c r="D318" i="1"/>
  <c r="E318" i="1"/>
  <c r="F318" i="1"/>
  <c r="D319" i="1"/>
  <c r="E319" i="1"/>
  <c r="F319" i="1"/>
  <c r="D320" i="1"/>
  <c r="E320" i="1"/>
  <c r="F320" i="1"/>
  <c r="D321" i="1"/>
  <c r="E321" i="1"/>
  <c r="F321" i="1"/>
  <c r="D322" i="1"/>
  <c r="E322" i="1"/>
  <c r="F322" i="1"/>
  <c r="D323" i="1"/>
  <c r="E323" i="1"/>
  <c r="F323" i="1"/>
  <c r="D324" i="1"/>
  <c r="E324" i="1"/>
  <c r="F324" i="1"/>
  <c r="D325" i="1"/>
  <c r="E325" i="1"/>
  <c r="F325" i="1"/>
  <c r="D17" i="1" l="1"/>
  <c r="F17" i="1"/>
  <c r="F6" i="1"/>
  <c r="E8" i="1"/>
  <c r="F10" i="1"/>
  <c r="D10" i="1"/>
  <c r="E10" i="1"/>
  <c r="F9" i="1"/>
  <c r="D9" i="1"/>
  <c r="E9" i="1"/>
  <c r="E21" i="1"/>
  <c r="F21" i="1"/>
  <c r="D21" i="1"/>
  <c r="E20" i="1"/>
  <c r="D20" i="1"/>
  <c r="F20" i="1"/>
  <c r="F18" i="1"/>
  <c r="D18" i="1"/>
  <c r="E18" i="1"/>
  <c r="F26" i="1"/>
  <c r="D26" i="1"/>
  <c r="E26" i="1"/>
  <c r="E5" i="1"/>
  <c r="F5" i="1"/>
  <c r="D5" i="1"/>
  <c r="E4" i="1"/>
  <c r="D4" i="1"/>
  <c r="F4" i="1"/>
  <c r="E13" i="1"/>
  <c r="F13" i="1"/>
  <c r="D13" i="1"/>
  <c r="E12" i="1"/>
  <c r="D12" i="1"/>
  <c r="F12" i="1"/>
  <c r="F23" i="1"/>
  <c r="F15" i="1"/>
  <c r="F7" i="1"/>
  <c r="E23" i="1"/>
  <c r="E15" i="1"/>
  <c r="E7" i="1"/>
  <c r="E25" i="1"/>
  <c r="F22" i="1"/>
  <c r="E17" i="1"/>
  <c r="F14" i="1"/>
  <c r="D25" i="1"/>
  <c r="E22" i="1"/>
  <c r="F19" i="1"/>
  <c r="E14" i="1"/>
  <c r="F11" i="1"/>
  <c r="E6" i="1"/>
  <c r="F24" i="1"/>
  <c r="F16" i="1"/>
  <c r="E11" i="1"/>
  <c r="F8" i="1"/>
  <c r="E24" i="1"/>
  <c r="E16" i="1"/>
  <c r="D3" i="1"/>
  <c r="E3" i="1"/>
  <c r="F3" i="1"/>
</calcChain>
</file>

<file path=xl/sharedStrings.xml><?xml version="1.0" encoding="utf-8"?>
<sst xmlns="http://schemas.openxmlformats.org/spreadsheetml/2006/main" count="12" uniqueCount="11">
  <si>
    <t>GUIA</t>
  </si>
  <si>
    <t>COURRIE</t>
  </si>
  <si>
    <t>EC</t>
  </si>
  <si>
    <t>BASE</t>
  </si>
  <si>
    <t>CONTRATO</t>
  </si>
  <si>
    <t>REFERENCIA</t>
  </si>
  <si>
    <t>ESTADO</t>
  </si>
  <si>
    <t>PEDIDO</t>
  </si>
  <si>
    <t>TS</t>
  </si>
  <si>
    <t>REFENCIAS</t>
  </si>
  <si>
    <t>TEC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</si>
</sst>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9">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right/>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15">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1" fillId="2" borderId="4" xfId="0" applyFont="1" applyFill="1" applyBorder="1"/>
    <xf numFmtId="0" fontId="0" fillId="3" borderId="1" xfId="0" applyFill="1" applyBorder="1"/>
    <xf numFmtId="0" fontId="0" fillId="0" borderId="1" xfId="0" applyBorder="1"/>
    <xf numFmtId="0" fontId="0" fillId="0" borderId="0" xfId="0" applyBorder="1"/>
    <xf numFmtId="0" fontId="1" fillId="2" borderId="8" xfId="0" applyFont="1" applyFill="1" applyBorder="1"/>
    <xf numFmtId="0" fontId="0" fillId="0" borderId="2" xfId="0" applyNumberFormat="1" applyBorder="1"/>
    <xf numFmtId="0" fontId="0" fillId="0" borderId="3" xfId="0" applyNumberFormat="1" applyBorder="1"/>
    <xf numFmtId="0" fontId="0" fillId="0" borderId="8" xfId="0" applyNumberFormat="1" applyBorder="1"/>
  </cellXfs>
  <cellStyles count="1">
    <cellStyle name="Normal" xfId="0" builtinId="0"/>
  </cellStyles>
  <dxfs count="9">
    <dxf>
      <numFmt numFmtId="0" formatCode="General"/>
      <border diagonalUp="0" diagonalDown="0">
        <left style="medium">
          <color indexed="64"/>
        </left>
        <right style="medium">
          <color indexed="64"/>
        </right>
        <top/>
        <bottom/>
        <vertical/>
        <horizontal/>
      </border>
    </dxf>
    <dxf>
      <numFmt numFmtId="0" formatCode="General"/>
      <border diagonalUp="0" diagonalDown="0">
        <left/>
        <right style="medium">
          <color indexed="64"/>
        </right>
        <top/>
        <bottom/>
        <vertical/>
        <horizontal/>
      </border>
    </dxf>
    <dxf>
      <numFmt numFmtId="0" formatCode="General"/>
    </dxf>
    <dxf>
      <numFmt numFmtId="0" formatCode="General"/>
    </dxf>
    <dxf>
      <numFmt numFmtId="0" formatCode="General"/>
    </dxf>
    <dxf>
      <numFmt numFmtId="0" formatCode="General"/>
      <border diagonalUp="0" diagonalDown="0">
        <left style="medium">
          <color indexed="64"/>
        </left>
        <right/>
        <top/>
        <bottom/>
        <vertical/>
        <horizontal/>
      </border>
    </dxf>
    <dxf>
      <border diagonalUp="0" diagonalDown="0">
        <left style="medium">
          <color indexed="64"/>
        </left>
        <right style="medium">
          <color indexed="64"/>
        </right>
        <top/>
        <bottom/>
        <vertical/>
        <horizontal/>
      </border>
    </dxf>
    <dxf>
      <border>
        <bottom style="medium">
          <color indexed="64"/>
        </bottom>
      </border>
    </dxf>
    <dxf>
      <border diagonalUp="0" diagonalDown="0">
        <left/>
        <right/>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onitor%20DC%20Control%20de%20carga%20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_de_carga"/>
    </sheetNames>
    <sheetDataSet>
      <sheetData sheetId="0">
        <row r="1">
          <cell r="B1" t="str">
            <v>idpedido</v>
          </cell>
          <cell r="C1" t="str">
            <v>Nro_Referencia</v>
          </cell>
          <cell r="D1" t="str">
            <v>Cliente</v>
          </cell>
          <cell r="E1" t="str">
            <v>Tipo_Operacion</v>
          </cell>
          <cell r="F1" t="str">
            <v>Tipo_Servicio</v>
          </cell>
          <cell r="G1" t="str">
            <v>Nro_Remito</v>
          </cell>
          <cell r="H1" t="str">
            <v>Fecha_alta</v>
          </cell>
          <cell r="I1" t="str">
            <v>Estado</v>
          </cell>
          <cell r="J1" t="str">
            <v>Fecha_Estado</v>
          </cell>
          <cell r="K1" t="str">
            <v>Destinatario</v>
          </cell>
          <cell r="L1" t="str">
            <v>direccion</v>
          </cell>
          <cell r="M1" t="str">
            <v>Cedula</v>
          </cell>
          <cell r="N1" t="str">
            <v>telefono_movil</v>
          </cell>
          <cell r="O1" t="str">
            <v>telefono_personal</v>
          </cell>
          <cell r="P1" t="str">
            <v>CP</v>
          </cell>
          <cell r="Q1" t="str">
            <v>Localidad</v>
          </cell>
          <cell r="R1" t="str">
            <v>Provincia</v>
          </cell>
          <cell r="S1" t="str">
            <v>Zona</v>
          </cell>
          <cell r="T1" t="str">
            <v>Expreso</v>
          </cell>
          <cell r="U1" t="str">
            <v>Representante</v>
          </cell>
          <cell r="V1" t="str">
            <v>cantidad_bultos</v>
          </cell>
          <cell r="W1" t="str">
            <v>peso_total_kg</v>
          </cell>
          <cell r="X1" t="str">
            <v>Remitente</v>
          </cell>
          <cell r="Y1" t="str">
            <v>direccion_origen</v>
          </cell>
          <cell r="Z1" t="str">
            <v>Localidad_Origen</v>
          </cell>
          <cell r="AA1" t="str">
            <v>Observaciones</v>
          </cell>
          <cell r="AB1" t="str">
            <v>ULTIMA_CARTA_PORTE</v>
          </cell>
          <cell r="AC1" t="str">
            <v>FECHA_ULTIMA_CARTA_PORTE</v>
          </cell>
          <cell r="AD1" t="str">
            <v>TRANSPORTISTA</v>
          </cell>
          <cell r="AE1" t="str">
            <v>VEHICULO</v>
          </cell>
          <cell r="AF1" t="str">
            <v>QTY_INCIDENCIAS</v>
          </cell>
          <cell r="AG1" t="str">
            <v>ULTIMO_Evento</v>
          </cell>
          <cell r="AH1" t="str">
            <v>Fecha_ULTIMO_Evento</v>
          </cell>
          <cell r="AI1" t="str">
            <v>MOTIVO</v>
          </cell>
          <cell r="AJ1" t="str">
            <v>Observacion_ULTIMA_evento</v>
          </cell>
          <cell r="AK1" t="str">
            <v>PEDIDOID</v>
          </cell>
        </row>
        <row r="2">
          <cell r="B2">
            <v>487325</v>
          </cell>
          <cell r="C2" t="str">
            <v>FACT_2022_507</v>
          </cell>
          <cell r="D2" t="str">
            <v>FACTOR</v>
          </cell>
          <cell r="E2" t="str">
            <v>DESPACHO</v>
          </cell>
          <cell r="F2" t="str">
            <v>NORMAL</v>
          </cell>
          <cell r="G2" t="str">
            <v>FT76966</v>
          </cell>
          <cell r="H2">
            <v>44922</v>
          </cell>
          <cell r="I2" t="str">
            <v>EN_PROCESO</v>
          </cell>
          <cell r="J2">
            <v>44922</v>
          </cell>
          <cell r="K2" t="str">
            <v>AUTOFACTOR GRANADOS</v>
          </cell>
          <cell r="L2" t="str">
            <v>AV. ELOY ALFARO Y GRANADOS</v>
          </cell>
          <cell r="M2" t="str">
            <v>1792923204001</v>
          </cell>
          <cell r="P2" t="str">
            <v>170503</v>
          </cell>
          <cell r="Q2" t="str">
            <v>QUITO</v>
          </cell>
          <cell r="R2" t="str">
            <v>PICHINCHA</v>
          </cell>
          <cell r="S2" t="str">
            <v>QUITO</v>
          </cell>
          <cell r="U2" t="str">
            <v>FLEXNETUIO_LOCAL</v>
          </cell>
          <cell r="V2">
            <v>1</v>
          </cell>
          <cell r="W2">
            <v>8.1999999999999993</v>
          </cell>
          <cell r="X2" t="str">
            <v>FLEXNET DEL ECUAODR</v>
          </cell>
          <cell r="Y2" t="str">
            <v>CALLE 28 DE JUNIO Y GARCIA MORENO</v>
          </cell>
          <cell r="Z2" t="str">
            <v>1701_QUITO</v>
          </cell>
          <cell r="AA2" t="str">
            <v/>
          </cell>
          <cell r="AF2">
            <v>0</v>
          </cell>
          <cell r="AG2" t="str">
            <v>PEDIDO_EN_PROCESO</v>
          </cell>
          <cell r="AH2">
            <v>44922</v>
          </cell>
          <cell r="AK2">
            <v>487325</v>
          </cell>
        </row>
        <row r="3">
          <cell r="B3">
            <v>487324</v>
          </cell>
          <cell r="C3" t="str">
            <v>DEC3202212280005</v>
          </cell>
          <cell r="D3" t="str">
            <v>HUAWEI</v>
          </cell>
          <cell r="E3" t="str">
            <v>DESPACHO</v>
          </cell>
          <cell r="F3" t="str">
            <v>EXCLUSIVO</v>
          </cell>
          <cell r="G3" t="str">
            <v>TF90957</v>
          </cell>
          <cell r="H3">
            <v>44922</v>
          </cell>
          <cell r="I3" t="str">
            <v>EN_TRANSITO</v>
          </cell>
          <cell r="J3">
            <v>44922</v>
          </cell>
          <cell r="K3" t="str">
            <v>FLEXNET QUITO</v>
          </cell>
          <cell r="L3" t="str">
            <v>COMPLEJO SAN JORGE. 28 DE JUNIO Y GARCIA MORENO - ENTRADA A LLANO GRANDE.</v>
          </cell>
          <cell r="M3" t="str">
            <v>PATRICIO  PONCE - RUC: 1791890663001</v>
          </cell>
          <cell r="N3" t="str">
            <v>0987602087</v>
          </cell>
          <cell r="P3" t="str">
            <v>170208</v>
          </cell>
          <cell r="Q3" t="str">
            <v>QUITO</v>
          </cell>
          <cell r="R3" t="str">
            <v>PICHINCHA</v>
          </cell>
          <cell r="S3" t="str">
            <v>CALDERON (CARAPUNGO)</v>
          </cell>
          <cell r="T3" t="str">
            <v>FLEXTRANS GYE</v>
          </cell>
          <cell r="U3" t="str">
            <v>FLEXNETUIO_LOCAL</v>
          </cell>
          <cell r="V3">
            <v>15</v>
          </cell>
          <cell r="W3">
            <v>1111.73</v>
          </cell>
          <cell r="X3" t="str">
            <v>FLEXNET GUAYAQUIL</v>
          </cell>
          <cell r="Y3" t="str">
            <v>FERNANDO GUTIERREZ HILL KM 8 1/2 VIA DAULE COOP. JUAN MONTALVO / FRENTE A PEPSI COLA</v>
          </cell>
          <cell r="Z3" t="str">
            <v>0901_GUAYAQUIL</v>
          </cell>
          <cell r="AA3" t="str">
            <v/>
          </cell>
          <cell r="AB3">
            <v>22424</v>
          </cell>
          <cell r="AC3">
            <v>44923</v>
          </cell>
          <cell r="AD3" t="str">
            <v>TRANSFIRME</v>
          </cell>
          <cell r="AE3" t="str">
            <v>PBO3595</v>
          </cell>
          <cell r="AF3">
            <v>0</v>
          </cell>
          <cell r="AG3" t="str">
            <v>PEDIDO_EN_TRANSITO</v>
          </cell>
          <cell r="AH3">
            <v>44923</v>
          </cell>
          <cell r="AJ3" t="str">
            <v/>
          </cell>
          <cell r="AK3">
            <v>487324</v>
          </cell>
        </row>
        <row r="4">
          <cell r="B4">
            <v>487323</v>
          </cell>
          <cell r="C4" t="str">
            <v>2022-12917</v>
          </cell>
          <cell r="D4" t="str">
            <v>MOVISTAR</v>
          </cell>
          <cell r="E4" t="str">
            <v>DESPACHO</v>
          </cell>
          <cell r="F4" t="str">
            <v>NORMAL</v>
          </cell>
          <cell r="G4" t="str">
            <v>031080202212917</v>
          </cell>
          <cell r="H4">
            <v>44922</v>
          </cell>
          <cell r="I4" t="str">
            <v>EN_TRANSITO</v>
          </cell>
          <cell r="J4">
            <v>44922</v>
          </cell>
          <cell r="K4" t="str">
            <v>CAVS AE SALESLAND CUENCA CENTRO_DIEGO MENA</v>
          </cell>
          <cell r="L4" t="str">
            <v>CALLE BOLIVAR Y LUIS CORDERO N 755 CUENCA</v>
          </cell>
          <cell r="M4" t="str">
            <v>0</v>
          </cell>
          <cell r="N4" t="str">
            <v>999805380</v>
          </cell>
          <cell r="O4" t="str">
            <v/>
          </cell>
          <cell r="P4" t="str">
            <v>CUENCA</v>
          </cell>
          <cell r="Q4" t="str">
            <v>CUENCA</v>
          </cell>
          <cell r="R4" t="str">
            <v>AZUAY</v>
          </cell>
          <cell r="T4" t="str">
            <v>TRAMACO</v>
          </cell>
          <cell r="U4" t="str">
            <v>FLEXNETUIO_PROVINCIA</v>
          </cell>
          <cell r="V4">
            <v>1</v>
          </cell>
          <cell r="W4">
            <v>1</v>
          </cell>
          <cell r="X4" t="str">
            <v>FLEXNET ECUADOR - MOVISTAR</v>
          </cell>
          <cell r="Y4" t="str">
            <v>CALLE 28 DE JUNIO S/N Y GARCIA MORENO ENTRADA LLANO GRANDE</v>
          </cell>
          <cell r="Z4" t="str">
            <v>1701_QUITO</v>
          </cell>
          <cell r="AA4" t="str">
            <v> </v>
          </cell>
          <cell r="AB4">
            <v>22420</v>
          </cell>
          <cell r="AC4">
            <v>44923</v>
          </cell>
          <cell r="AD4" t="str">
            <v>TRAMACO EXPRESS</v>
          </cell>
          <cell r="AE4" t="str">
            <v>GENERICO TMC</v>
          </cell>
          <cell r="AF4">
            <v>0</v>
          </cell>
          <cell r="AG4" t="str">
            <v>PEDIDO_EN_TRANSITO</v>
          </cell>
          <cell r="AH4">
            <v>44923</v>
          </cell>
          <cell r="AJ4" t="str">
            <v xml:space="preserve">_x000D_
</v>
          </cell>
          <cell r="AK4">
            <v>487323</v>
          </cell>
        </row>
        <row r="5">
          <cell r="B5">
            <v>487322</v>
          </cell>
          <cell r="C5" t="str">
            <v>SOBRE-FERREMUNDO-SEBASTIAN ORTEGA</v>
          </cell>
          <cell r="D5" t="str">
            <v>SG</v>
          </cell>
          <cell r="E5" t="str">
            <v>DESPACHO</v>
          </cell>
          <cell r="F5" t="str">
            <v>NORMAL</v>
          </cell>
          <cell r="G5" t="str">
            <v>90952</v>
          </cell>
          <cell r="H5">
            <v>44922</v>
          </cell>
          <cell r="I5" t="str">
            <v>EN_PROCESO</v>
          </cell>
          <cell r="J5">
            <v>44922</v>
          </cell>
          <cell r="K5" t="str">
            <v>FERREMUNDO</v>
          </cell>
          <cell r="L5" t="str">
            <v>KM. 16 ½  VÍA A DAULE, AV. RÍO DAULE, MZ. C3 SL. 28 Y P.I. PASCUALES.</v>
          </cell>
          <cell r="P5" t="str">
            <v>GUAYAQUIL</v>
          </cell>
          <cell r="Q5" t="str">
            <v>GUAYAQUIL</v>
          </cell>
          <cell r="R5" t="str">
            <v>GUAYAS</v>
          </cell>
          <cell r="U5" t="str">
            <v>FLEXNETGYE_LOCAL</v>
          </cell>
          <cell r="V5">
            <v>1</v>
          </cell>
          <cell r="W5">
            <v>0.2</v>
          </cell>
          <cell r="X5" t="str">
            <v>FLEXNET - GYE</v>
          </cell>
          <cell r="Y5" t="str">
            <v>FERNANDO GUTIERREZ HILL KM 8 1/2 VIA DAULE</v>
          </cell>
          <cell r="Z5" t="str">
            <v>0901_GUAYAQUIL</v>
          </cell>
          <cell r="AA5" t="str">
            <v/>
          </cell>
          <cell r="AF5">
            <v>0</v>
          </cell>
          <cell r="AG5" t="str">
            <v>PEDIDO_EN_PROCESO</v>
          </cell>
          <cell r="AH5">
            <v>44922</v>
          </cell>
          <cell r="AK5">
            <v>487322</v>
          </cell>
        </row>
        <row r="6">
          <cell r="B6">
            <v>487321</v>
          </cell>
          <cell r="C6" t="str">
            <v>4500226891</v>
          </cell>
          <cell r="D6" t="str">
            <v>AVIBM</v>
          </cell>
          <cell r="E6" t="str">
            <v>DESPACHO</v>
          </cell>
          <cell r="F6" t="str">
            <v>EXCLUSIVO</v>
          </cell>
          <cell r="G6" t="str">
            <v>FT76958</v>
          </cell>
          <cell r="H6">
            <v>44922</v>
          </cell>
          <cell r="I6" t="str">
            <v>EN_PROCESO</v>
          </cell>
          <cell r="J6">
            <v>44922</v>
          </cell>
          <cell r="K6" t="str">
            <v>OTECEL  - AYASA / DAVID NARVÁEZ</v>
          </cell>
          <cell r="L6" t="str">
            <v>PASAJE LOS NARANJOS 3567 Y AV. 6 DE DICIEMBRE, EDIFICIO BEIJING PLAZA, OFICINA 303</v>
          </cell>
          <cell r="M6" t="str">
            <v>1791256115001</v>
          </cell>
          <cell r="N6" t="str">
            <v>0983237704</v>
          </cell>
          <cell r="O6" t="str">
            <v>0983237704</v>
          </cell>
          <cell r="P6" t="str">
            <v>170508</v>
          </cell>
          <cell r="Q6" t="str">
            <v>QUITO</v>
          </cell>
          <cell r="R6" t="str">
            <v>PICHINCHA</v>
          </cell>
          <cell r="S6" t="str">
            <v>QUITO</v>
          </cell>
          <cell r="T6" t="str">
            <v>FLEXTRANS UIO</v>
          </cell>
          <cell r="U6" t="str">
            <v>FLEXNETUIO_LOCAL</v>
          </cell>
          <cell r="V6">
            <v>30</v>
          </cell>
          <cell r="W6">
            <v>225</v>
          </cell>
          <cell r="X6" t="str">
            <v>BODEGA TECH DATA</v>
          </cell>
          <cell r="Y6" t="str">
            <v>CALLE 28 DE JUNIO S/N Y GARCIA MORENO ENTRADA LLANO GRANDE</v>
          </cell>
          <cell r="Z6" t="str">
            <v>1701_QUITO</v>
          </cell>
          <cell r="AA6" t="str">
            <v/>
          </cell>
          <cell r="AF6">
            <v>0</v>
          </cell>
          <cell r="AG6" t="str">
            <v>PEDIDO_EN_PROCESO</v>
          </cell>
          <cell r="AH6">
            <v>44922</v>
          </cell>
          <cell r="AK6">
            <v>487321</v>
          </cell>
        </row>
        <row r="7">
          <cell r="B7">
            <v>487302</v>
          </cell>
          <cell r="C7" t="str">
            <v>TK-7506</v>
          </cell>
          <cell r="D7" t="str">
            <v>MDELIVERY</v>
          </cell>
          <cell r="E7" t="str">
            <v>DESPACHO</v>
          </cell>
          <cell r="F7" t="str">
            <v>EXPRESS</v>
          </cell>
          <cell r="G7" t="str">
            <v/>
          </cell>
          <cell r="H7">
            <v>44922</v>
          </cell>
          <cell r="I7" t="str">
            <v>EN_PROCESO</v>
          </cell>
          <cell r="J7">
            <v>44922</v>
          </cell>
          <cell r="K7" t="str">
            <v>OTECEL</v>
          </cell>
          <cell r="L7" t="str">
            <v>AVDA SIMON BOLIVAR Y VIA NAYON CONJUNTO CORPORATIVO EKOPARK TORRE 3 TELEFONICA</v>
          </cell>
          <cell r="M7" t="str">
            <v/>
          </cell>
          <cell r="N7" t="str">
            <v>098299225</v>
          </cell>
          <cell r="O7" t="str">
            <v/>
          </cell>
          <cell r="P7" t="str">
            <v>QUITO</v>
          </cell>
          <cell r="Q7" t="str">
            <v>QUITO</v>
          </cell>
          <cell r="R7" t="str">
            <v>PICHINCHA</v>
          </cell>
          <cell r="T7" t="str">
            <v>FLEXTRANS UIO</v>
          </cell>
          <cell r="U7" t="str">
            <v>FLEXNETUIO_LOCAL</v>
          </cell>
          <cell r="V7">
            <v>1</v>
          </cell>
          <cell r="W7">
            <v>1</v>
          </cell>
          <cell r="X7" t="str">
            <v>FLEXNET ECUADOR - MDELIVERY</v>
          </cell>
          <cell r="Y7" t="str">
            <v>CALLE 28 DE JUNIO S/N Y GARCIA MORENO ENTRADA LLANO GRANDE</v>
          </cell>
          <cell r="Z7" t="str">
            <v>1701_QUITO</v>
          </cell>
          <cell r="AA7" t="str">
            <v/>
          </cell>
          <cell r="AF7">
            <v>0</v>
          </cell>
          <cell r="AG7" t="str">
            <v>PEDIDO_EN_PROCESO</v>
          </cell>
          <cell r="AH7">
            <v>44922</v>
          </cell>
          <cell r="AK7">
            <v>487302</v>
          </cell>
        </row>
        <row r="8">
          <cell r="B8">
            <v>487303</v>
          </cell>
          <cell r="C8" t="str">
            <v>TK-7508</v>
          </cell>
          <cell r="D8" t="str">
            <v>MDELIVERY</v>
          </cell>
          <cell r="E8" t="str">
            <v>DESPACHO</v>
          </cell>
          <cell r="F8" t="str">
            <v>EXPRESS</v>
          </cell>
          <cell r="G8" t="str">
            <v/>
          </cell>
          <cell r="H8">
            <v>44922</v>
          </cell>
          <cell r="I8" t="str">
            <v>EN_PROCESO</v>
          </cell>
          <cell r="J8">
            <v>44922</v>
          </cell>
          <cell r="K8" t="str">
            <v>OTECEL</v>
          </cell>
          <cell r="L8" t="str">
            <v>AVDA SIMON BOLIVAR Y VIA NAYON CONJUNTO CORPORATIVO EKOPARK TORRE 3 TELEFONICA</v>
          </cell>
          <cell r="M8" t="str">
            <v/>
          </cell>
          <cell r="N8" t="str">
            <v>098299225</v>
          </cell>
          <cell r="O8" t="str">
            <v/>
          </cell>
          <cell r="P8" t="str">
            <v>QUITO</v>
          </cell>
          <cell r="Q8" t="str">
            <v>QUITO</v>
          </cell>
          <cell r="R8" t="str">
            <v>PICHINCHA</v>
          </cell>
          <cell r="T8" t="str">
            <v>FLEXTRANS UIO</v>
          </cell>
          <cell r="U8" t="str">
            <v>FLEXNETUIO_LOCAL</v>
          </cell>
          <cell r="V8">
            <v>1</v>
          </cell>
          <cell r="W8">
            <v>1</v>
          </cell>
          <cell r="X8" t="str">
            <v>FLEXNET ECUADOR - MDELIVERY</v>
          </cell>
          <cell r="Y8" t="str">
            <v>CALLE 28 DE JUNIO S/N Y GARCIA MORENO ENTRADA LLANO GRANDE</v>
          </cell>
          <cell r="Z8" t="str">
            <v>1701_QUITO</v>
          </cell>
          <cell r="AA8" t="str">
            <v/>
          </cell>
          <cell r="AF8">
            <v>0</v>
          </cell>
          <cell r="AG8" t="str">
            <v>PEDIDO_EN_PROCESO</v>
          </cell>
          <cell r="AH8">
            <v>44922</v>
          </cell>
          <cell r="AK8">
            <v>487303</v>
          </cell>
        </row>
        <row r="9">
          <cell r="B9">
            <v>487304</v>
          </cell>
          <cell r="C9" t="str">
            <v>TK-7512</v>
          </cell>
          <cell r="D9" t="str">
            <v>MDELIVERY</v>
          </cell>
          <cell r="E9" t="str">
            <v>DESPACHO</v>
          </cell>
          <cell r="F9" t="str">
            <v>EXPRESS</v>
          </cell>
          <cell r="G9" t="str">
            <v/>
          </cell>
          <cell r="H9">
            <v>44922</v>
          </cell>
          <cell r="I9" t="str">
            <v>EN_PROCESO</v>
          </cell>
          <cell r="J9">
            <v>44922</v>
          </cell>
          <cell r="K9" t="str">
            <v>OTECEL</v>
          </cell>
          <cell r="L9" t="str">
            <v>AVDA SIMON BOLIVAR Y VIA NAYON CONJUNTO CORPORATIVO EKOPARK TORRE 3 TELEFONICA</v>
          </cell>
          <cell r="M9" t="str">
            <v/>
          </cell>
          <cell r="N9" t="str">
            <v>098299225</v>
          </cell>
          <cell r="O9" t="str">
            <v/>
          </cell>
          <cell r="P9" t="str">
            <v>QUITO</v>
          </cell>
          <cell r="Q9" t="str">
            <v>QUITO</v>
          </cell>
          <cell r="R9" t="str">
            <v>PICHINCHA</v>
          </cell>
          <cell r="T9" t="str">
            <v>FLEXTRANS UIO</v>
          </cell>
          <cell r="U9" t="str">
            <v>FLEXNETUIO_LOCAL</v>
          </cell>
          <cell r="V9">
            <v>1</v>
          </cell>
          <cell r="W9">
            <v>1</v>
          </cell>
          <cell r="X9" t="str">
            <v>FLEXNET ECUADOR - MDELIVERY</v>
          </cell>
          <cell r="Y9" t="str">
            <v>CALLE 28 DE JUNIO S/N Y GARCIA MORENO ENTRADA LLANO GRANDE</v>
          </cell>
          <cell r="Z9" t="str">
            <v>1701_QUITO</v>
          </cell>
          <cell r="AA9" t="str">
            <v/>
          </cell>
          <cell r="AF9">
            <v>0</v>
          </cell>
          <cell r="AG9" t="str">
            <v>PEDIDO_EN_PROCESO</v>
          </cell>
          <cell r="AH9">
            <v>44922</v>
          </cell>
          <cell r="AK9">
            <v>487304</v>
          </cell>
        </row>
        <row r="10">
          <cell r="B10">
            <v>487305</v>
          </cell>
          <cell r="C10" t="str">
            <v>TK-7513</v>
          </cell>
          <cell r="D10" t="str">
            <v>MDELIVERY</v>
          </cell>
          <cell r="E10" t="str">
            <v>DESPACHO</v>
          </cell>
          <cell r="F10" t="str">
            <v>EXPRESS</v>
          </cell>
          <cell r="G10" t="str">
            <v/>
          </cell>
          <cell r="H10">
            <v>44922</v>
          </cell>
          <cell r="I10" t="str">
            <v>EN_PROCESO</v>
          </cell>
          <cell r="J10">
            <v>44922</v>
          </cell>
          <cell r="K10" t="str">
            <v>OTECEL</v>
          </cell>
          <cell r="L10" t="str">
            <v>AVDA SIMON BOLIVAR Y VIA NAYON CONJUNTO CORPORATIVO EKOPARK TORRE 3 TELEFONICA</v>
          </cell>
          <cell r="M10" t="str">
            <v/>
          </cell>
          <cell r="N10" t="str">
            <v>098299225</v>
          </cell>
          <cell r="O10" t="str">
            <v/>
          </cell>
          <cell r="P10" t="str">
            <v>QUITO</v>
          </cell>
          <cell r="Q10" t="str">
            <v>QUITO</v>
          </cell>
          <cell r="R10" t="str">
            <v>PICHINCHA</v>
          </cell>
          <cell r="T10" t="str">
            <v>FLEXTRANS UIO</v>
          </cell>
          <cell r="U10" t="str">
            <v>FLEXNETUIO_LOCAL</v>
          </cell>
          <cell r="V10">
            <v>1</v>
          </cell>
          <cell r="W10">
            <v>1</v>
          </cell>
          <cell r="X10" t="str">
            <v>FLEXNET ECUADOR - MDELIVERY</v>
          </cell>
          <cell r="Y10" t="str">
            <v>CALLE 28 DE JUNIO S/N Y GARCIA MORENO ENTRADA LLANO GRANDE</v>
          </cell>
          <cell r="Z10" t="str">
            <v>1701_QUITO</v>
          </cell>
          <cell r="AA10" t="str">
            <v/>
          </cell>
          <cell r="AF10">
            <v>0</v>
          </cell>
          <cell r="AG10" t="str">
            <v>PEDIDO_EN_PROCESO</v>
          </cell>
          <cell r="AH10">
            <v>44922</v>
          </cell>
          <cell r="AK10">
            <v>487305</v>
          </cell>
        </row>
        <row r="11">
          <cell r="B11">
            <v>487306</v>
          </cell>
          <cell r="C11" t="str">
            <v>TK-7514</v>
          </cell>
          <cell r="D11" t="str">
            <v>MDELIVERY</v>
          </cell>
          <cell r="E11" t="str">
            <v>DESPACHO</v>
          </cell>
          <cell r="F11" t="str">
            <v>EXPRESS</v>
          </cell>
          <cell r="G11" t="str">
            <v/>
          </cell>
          <cell r="H11">
            <v>44922</v>
          </cell>
          <cell r="I11" t="str">
            <v>EN_PROCESO</v>
          </cell>
          <cell r="J11">
            <v>44922</v>
          </cell>
          <cell r="K11" t="str">
            <v>OTECEL</v>
          </cell>
          <cell r="L11" t="str">
            <v>AVDA SIMON BOLIVAR Y VIA NAYON CONJUNTO CORPORATIVO EKOPARK TORRE 3 TELEFONICA</v>
          </cell>
          <cell r="M11" t="str">
            <v/>
          </cell>
          <cell r="N11" t="str">
            <v>098299225</v>
          </cell>
          <cell r="O11" t="str">
            <v/>
          </cell>
          <cell r="P11" t="str">
            <v>QUITO</v>
          </cell>
          <cell r="Q11" t="str">
            <v>QUITO</v>
          </cell>
          <cell r="R11" t="str">
            <v>PICHINCHA</v>
          </cell>
          <cell r="T11" t="str">
            <v>FLEXTRANS UIO</v>
          </cell>
          <cell r="U11" t="str">
            <v>FLEXNETUIO_LOCAL</v>
          </cell>
          <cell r="V11">
            <v>1</v>
          </cell>
          <cell r="W11">
            <v>1</v>
          </cell>
          <cell r="X11" t="str">
            <v>FLEXNET ECUADOR - MDELIVERY</v>
          </cell>
          <cell r="Y11" t="str">
            <v>CALLE 28 DE JUNIO S/N Y GARCIA MORENO ENTRADA LLANO GRANDE</v>
          </cell>
          <cell r="Z11" t="str">
            <v>1701_QUITO</v>
          </cell>
          <cell r="AA11" t="str">
            <v/>
          </cell>
          <cell r="AF11">
            <v>0</v>
          </cell>
          <cell r="AG11" t="str">
            <v>PEDIDO_EN_PROCESO</v>
          </cell>
          <cell r="AH11">
            <v>44922</v>
          </cell>
          <cell r="AK11">
            <v>487306</v>
          </cell>
        </row>
        <row r="12">
          <cell r="B12">
            <v>487307</v>
          </cell>
          <cell r="C12" t="str">
            <v>TK-7515</v>
          </cell>
          <cell r="D12" t="str">
            <v>MDELIVERY</v>
          </cell>
          <cell r="E12" t="str">
            <v>DESPACHO</v>
          </cell>
          <cell r="F12" t="str">
            <v>EXPRESS</v>
          </cell>
          <cell r="G12" t="str">
            <v/>
          </cell>
          <cell r="H12">
            <v>44922</v>
          </cell>
          <cell r="I12" t="str">
            <v>EN_PROCESO</v>
          </cell>
          <cell r="J12">
            <v>44922</v>
          </cell>
          <cell r="K12" t="str">
            <v>OTECEL</v>
          </cell>
          <cell r="L12" t="str">
            <v>AVDA SIMON BOLIVAR Y VIA NAYON CONJUNTO CORPORATIVO EKOPARK TORRE 3 TELEFONICA</v>
          </cell>
          <cell r="M12" t="str">
            <v/>
          </cell>
          <cell r="N12" t="str">
            <v>098299225</v>
          </cell>
          <cell r="O12" t="str">
            <v/>
          </cell>
          <cell r="P12" t="str">
            <v>QUITO</v>
          </cell>
          <cell r="Q12" t="str">
            <v>QUITO</v>
          </cell>
          <cell r="R12" t="str">
            <v>PICHINCHA</v>
          </cell>
          <cell r="T12" t="str">
            <v>FLEXTRANS UIO</v>
          </cell>
          <cell r="U12" t="str">
            <v>FLEXNETUIO_LOCAL</v>
          </cell>
          <cell r="V12">
            <v>1</v>
          </cell>
          <cell r="W12">
            <v>1</v>
          </cell>
          <cell r="X12" t="str">
            <v>FLEXNET ECUADOR - MDELIVERY</v>
          </cell>
          <cell r="Y12" t="str">
            <v>CALLE 28 DE JUNIO S/N Y GARCIA MORENO ENTRADA LLANO GRANDE</v>
          </cell>
          <cell r="Z12" t="str">
            <v>1701_QUITO</v>
          </cell>
          <cell r="AA12" t="str">
            <v/>
          </cell>
          <cell r="AF12">
            <v>0</v>
          </cell>
          <cell r="AG12" t="str">
            <v>PEDIDO_EN_PROCESO</v>
          </cell>
          <cell r="AH12">
            <v>44922</v>
          </cell>
          <cell r="AK12">
            <v>487307</v>
          </cell>
        </row>
        <row r="13">
          <cell r="B13">
            <v>487308</v>
          </cell>
          <cell r="C13" t="str">
            <v>TK-7516</v>
          </cell>
          <cell r="D13" t="str">
            <v>MDELIVERY</v>
          </cell>
          <cell r="E13" t="str">
            <v>DESPACHO</v>
          </cell>
          <cell r="F13" t="str">
            <v>EXPRESS</v>
          </cell>
          <cell r="G13" t="str">
            <v/>
          </cell>
          <cell r="H13">
            <v>44922</v>
          </cell>
          <cell r="I13" t="str">
            <v>EN_PROCESO</v>
          </cell>
          <cell r="J13">
            <v>44922</v>
          </cell>
          <cell r="K13" t="str">
            <v>OTECEL</v>
          </cell>
          <cell r="L13" t="str">
            <v>AVDA SIMON BOLIVAR Y VIA NAYON CONJUNTO CORPORATIVO EKOPARK TORRE 3 TELEFONICA</v>
          </cell>
          <cell r="M13" t="str">
            <v/>
          </cell>
          <cell r="N13" t="str">
            <v>098299225</v>
          </cell>
          <cell r="O13" t="str">
            <v/>
          </cell>
          <cell r="P13" t="str">
            <v>QUITO</v>
          </cell>
          <cell r="Q13" t="str">
            <v>QUITO</v>
          </cell>
          <cell r="R13" t="str">
            <v>PICHINCHA</v>
          </cell>
          <cell r="T13" t="str">
            <v>FLEXTRANS UIO</v>
          </cell>
          <cell r="U13" t="str">
            <v>FLEXNETUIO_LOCAL</v>
          </cell>
          <cell r="V13">
            <v>1</v>
          </cell>
          <cell r="W13">
            <v>1</v>
          </cell>
          <cell r="X13" t="str">
            <v>FLEXNET ECUADOR - MDELIVERY</v>
          </cell>
          <cell r="Y13" t="str">
            <v>CALLE 28 DE JUNIO S/N Y GARCIA MORENO ENTRADA LLANO GRANDE</v>
          </cell>
          <cell r="Z13" t="str">
            <v>1701_QUITO</v>
          </cell>
          <cell r="AA13" t="str">
            <v/>
          </cell>
          <cell r="AF13">
            <v>0</v>
          </cell>
          <cell r="AG13" t="str">
            <v>PEDIDO_EN_PROCESO</v>
          </cell>
          <cell r="AH13">
            <v>44922</v>
          </cell>
          <cell r="AK13">
            <v>487308</v>
          </cell>
        </row>
        <row r="14">
          <cell r="B14">
            <v>487309</v>
          </cell>
          <cell r="C14" t="str">
            <v>TK-7517</v>
          </cell>
          <cell r="D14" t="str">
            <v>MDELIVERY</v>
          </cell>
          <cell r="E14" t="str">
            <v>DESPACHO</v>
          </cell>
          <cell r="F14" t="str">
            <v>EXPRESS</v>
          </cell>
          <cell r="G14" t="str">
            <v/>
          </cell>
          <cell r="H14">
            <v>44922</v>
          </cell>
          <cell r="I14" t="str">
            <v>EN_PROCESO</v>
          </cell>
          <cell r="J14">
            <v>44922</v>
          </cell>
          <cell r="K14" t="str">
            <v>OTECEL</v>
          </cell>
          <cell r="L14" t="str">
            <v>AVDA SIMON BOLIVAR Y VIA NAYON CONJUNTO CORPORATIVO EKOPARK TORRE 3 TELEFONICA</v>
          </cell>
          <cell r="M14" t="str">
            <v/>
          </cell>
          <cell r="N14" t="str">
            <v>098299225</v>
          </cell>
          <cell r="O14" t="str">
            <v/>
          </cell>
          <cell r="P14" t="str">
            <v>QUITO</v>
          </cell>
          <cell r="Q14" t="str">
            <v>QUITO</v>
          </cell>
          <cell r="R14" t="str">
            <v>PICHINCHA</v>
          </cell>
          <cell r="T14" t="str">
            <v>FLEXTRANS UIO</v>
          </cell>
          <cell r="U14" t="str">
            <v>FLEXNETUIO_LOCAL</v>
          </cell>
          <cell r="V14">
            <v>1</v>
          </cell>
          <cell r="W14">
            <v>1</v>
          </cell>
          <cell r="X14" t="str">
            <v>FLEXNET ECUADOR - MDELIVERY</v>
          </cell>
          <cell r="Y14" t="str">
            <v>CALLE 28 DE JUNIO S/N Y GARCIA MORENO ENTRADA LLANO GRANDE</v>
          </cell>
          <cell r="Z14" t="str">
            <v>1701_QUITO</v>
          </cell>
          <cell r="AA14" t="str">
            <v/>
          </cell>
          <cell r="AF14">
            <v>0</v>
          </cell>
          <cell r="AG14" t="str">
            <v>PEDIDO_EN_PROCESO</v>
          </cell>
          <cell r="AH14">
            <v>44922</v>
          </cell>
          <cell r="AK14">
            <v>487309</v>
          </cell>
        </row>
        <row r="15">
          <cell r="B15">
            <v>487310</v>
          </cell>
          <cell r="C15" t="str">
            <v>TK-7518</v>
          </cell>
          <cell r="D15" t="str">
            <v>MDELIVERY</v>
          </cell>
          <cell r="E15" t="str">
            <v>DESPACHO</v>
          </cell>
          <cell r="F15" t="str">
            <v>EXPRESS</v>
          </cell>
          <cell r="G15" t="str">
            <v/>
          </cell>
          <cell r="H15">
            <v>44922</v>
          </cell>
          <cell r="I15" t="str">
            <v>EN_PROCESO</v>
          </cell>
          <cell r="J15">
            <v>44922</v>
          </cell>
          <cell r="K15" t="str">
            <v>OTECEL</v>
          </cell>
          <cell r="L15" t="str">
            <v>AVDA SIMON BOLIVAR Y VIA NAYON CONJUNTO CORPORATIVO EKOPARK TORRE 3 TELEFONICA</v>
          </cell>
          <cell r="M15" t="str">
            <v/>
          </cell>
          <cell r="N15" t="str">
            <v>098299225</v>
          </cell>
          <cell r="O15" t="str">
            <v/>
          </cell>
          <cell r="P15" t="str">
            <v>QUITO</v>
          </cell>
          <cell r="Q15" t="str">
            <v>QUITO</v>
          </cell>
          <cell r="R15" t="str">
            <v>PICHINCHA</v>
          </cell>
          <cell r="T15" t="str">
            <v>FLEXTRANS UIO</v>
          </cell>
          <cell r="U15" t="str">
            <v>FLEXNETUIO_LOCAL</v>
          </cell>
          <cell r="V15">
            <v>1</v>
          </cell>
          <cell r="W15">
            <v>1</v>
          </cell>
          <cell r="X15" t="str">
            <v>FLEXNET ECUADOR - MDELIVERY</v>
          </cell>
          <cell r="Y15" t="str">
            <v>CALLE 28 DE JUNIO S/N Y GARCIA MORENO ENTRADA LLANO GRANDE</v>
          </cell>
          <cell r="Z15" t="str">
            <v>1701_QUITO</v>
          </cell>
          <cell r="AA15" t="str">
            <v/>
          </cell>
          <cell r="AF15">
            <v>0</v>
          </cell>
          <cell r="AG15" t="str">
            <v>PEDIDO_EN_PROCESO</v>
          </cell>
          <cell r="AH15">
            <v>44922</v>
          </cell>
          <cell r="AK15">
            <v>487310</v>
          </cell>
        </row>
        <row r="16">
          <cell r="B16">
            <v>487311</v>
          </cell>
          <cell r="C16" t="str">
            <v>TK-7519</v>
          </cell>
          <cell r="D16" t="str">
            <v>MDELIVERY</v>
          </cell>
          <cell r="E16" t="str">
            <v>DESPACHO</v>
          </cell>
          <cell r="F16" t="str">
            <v>EXPRESS</v>
          </cell>
          <cell r="G16" t="str">
            <v/>
          </cell>
          <cell r="H16">
            <v>44922</v>
          </cell>
          <cell r="I16" t="str">
            <v>EN_PROCESO</v>
          </cell>
          <cell r="J16">
            <v>44922</v>
          </cell>
          <cell r="K16" t="str">
            <v>OTECEL</v>
          </cell>
          <cell r="L16" t="str">
            <v>AVDA SIMON BOLIVAR Y VIA NAYON CONJUNTO CORPORATIVO EKOPARK TORRE 3 TELEFONICA</v>
          </cell>
          <cell r="M16" t="str">
            <v/>
          </cell>
          <cell r="N16" t="str">
            <v>098299225</v>
          </cell>
          <cell r="O16" t="str">
            <v/>
          </cell>
          <cell r="P16" t="str">
            <v>QUITO</v>
          </cell>
          <cell r="Q16" t="str">
            <v>QUITO</v>
          </cell>
          <cell r="R16" t="str">
            <v>PICHINCHA</v>
          </cell>
          <cell r="T16" t="str">
            <v>FLEXTRANS UIO</v>
          </cell>
          <cell r="U16" t="str">
            <v>FLEXNETUIO_LOCAL</v>
          </cell>
          <cell r="V16">
            <v>1</v>
          </cell>
          <cell r="W16">
            <v>1</v>
          </cell>
          <cell r="X16" t="str">
            <v>FLEXNET ECUADOR - MDELIVERY</v>
          </cell>
          <cell r="Y16" t="str">
            <v>CALLE 28 DE JUNIO S/N Y GARCIA MORENO ENTRADA LLANO GRANDE</v>
          </cell>
          <cell r="Z16" t="str">
            <v>1701_QUITO</v>
          </cell>
          <cell r="AA16" t="str">
            <v/>
          </cell>
          <cell r="AF16">
            <v>0</v>
          </cell>
          <cell r="AG16" t="str">
            <v>PEDIDO_EN_PROCESO</v>
          </cell>
          <cell r="AH16">
            <v>44922</v>
          </cell>
          <cell r="AK16">
            <v>487311</v>
          </cell>
        </row>
        <row r="17">
          <cell r="B17">
            <v>487312</v>
          </cell>
          <cell r="C17" t="str">
            <v>TK-7520</v>
          </cell>
          <cell r="D17" t="str">
            <v>MDELIVERY</v>
          </cell>
          <cell r="E17" t="str">
            <v>DESPACHO</v>
          </cell>
          <cell r="F17" t="str">
            <v>EXPRESS</v>
          </cell>
          <cell r="G17" t="str">
            <v/>
          </cell>
          <cell r="H17">
            <v>44922</v>
          </cell>
          <cell r="I17" t="str">
            <v>EN_PROCESO</v>
          </cell>
          <cell r="J17">
            <v>44922</v>
          </cell>
          <cell r="K17" t="str">
            <v>OTECEL</v>
          </cell>
          <cell r="L17" t="str">
            <v>AVDA SIMON BOLIVAR Y VIA NAYON CONJUNTO CORPORATIVO EKOPARK TORRE 3 TELEFONICA</v>
          </cell>
          <cell r="M17" t="str">
            <v/>
          </cell>
          <cell r="N17" t="str">
            <v>098299225</v>
          </cell>
          <cell r="O17" t="str">
            <v/>
          </cell>
          <cell r="P17" t="str">
            <v>QUITO</v>
          </cell>
          <cell r="Q17" t="str">
            <v>QUITO</v>
          </cell>
          <cell r="R17" t="str">
            <v>PICHINCHA</v>
          </cell>
          <cell r="T17" t="str">
            <v>FLEXTRANS UIO</v>
          </cell>
          <cell r="U17" t="str">
            <v>FLEXNETUIO_LOCAL</v>
          </cell>
          <cell r="V17">
            <v>1</v>
          </cell>
          <cell r="W17">
            <v>1</v>
          </cell>
          <cell r="X17" t="str">
            <v>FLEXNET ECUADOR - MDELIVERY</v>
          </cell>
          <cell r="Y17" t="str">
            <v>CALLE 28 DE JUNIO S/N Y GARCIA MORENO ENTRADA LLANO GRANDE</v>
          </cell>
          <cell r="Z17" t="str">
            <v>1701_QUITO</v>
          </cell>
          <cell r="AA17" t="str">
            <v/>
          </cell>
          <cell r="AF17">
            <v>0</v>
          </cell>
          <cell r="AG17" t="str">
            <v>PEDIDO_EN_PROCESO</v>
          </cell>
          <cell r="AH17">
            <v>44922</v>
          </cell>
          <cell r="AK17">
            <v>487312</v>
          </cell>
        </row>
        <row r="18">
          <cell r="B18">
            <v>487313</v>
          </cell>
          <cell r="C18" t="str">
            <v>TK-7521</v>
          </cell>
          <cell r="D18" t="str">
            <v>MDELIVERY</v>
          </cell>
          <cell r="E18" t="str">
            <v>DESPACHO</v>
          </cell>
          <cell r="F18" t="str">
            <v>EXPRESS</v>
          </cell>
          <cell r="G18" t="str">
            <v/>
          </cell>
          <cell r="H18">
            <v>44922</v>
          </cell>
          <cell r="I18" t="str">
            <v>EN_PROCESO</v>
          </cell>
          <cell r="J18">
            <v>44922</v>
          </cell>
          <cell r="K18" t="str">
            <v>OTECEL</v>
          </cell>
          <cell r="L18" t="str">
            <v>AVDA SIMON BOLIVAR Y VIA NAYON CONJUNTO CORPORATIVO EKOPARK TORRE 3 TELEFONICA</v>
          </cell>
          <cell r="M18" t="str">
            <v/>
          </cell>
          <cell r="N18" t="str">
            <v>098299225</v>
          </cell>
          <cell r="O18" t="str">
            <v/>
          </cell>
          <cell r="P18" t="str">
            <v>QUITO</v>
          </cell>
          <cell r="Q18" t="str">
            <v>QUITO</v>
          </cell>
          <cell r="R18" t="str">
            <v>PICHINCHA</v>
          </cell>
          <cell r="T18" t="str">
            <v>FLEXTRANS UIO</v>
          </cell>
          <cell r="U18" t="str">
            <v>FLEXNETUIO_LOCAL</v>
          </cell>
          <cell r="V18">
            <v>1</v>
          </cell>
          <cell r="W18">
            <v>1</v>
          </cell>
          <cell r="X18" t="str">
            <v>FLEXNET ECUADOR - MDELIVERY</v>
          </cell>
          <cell r="Y18" t="str">
            <v>CALLE 28 DE JUNIO S/N Y GARCIA MORENO ENTRADA LLANO GRANDE</v>
          </cell>
          <cell r="Z18" t="str">
            <v>1701_QUITO</v>
          </cell>
          <cell r="AA18" t="str">
            <v/>
          </cell>
          <cell r="AF18">
            <v>0</v>
          </cell>
          <cell r="AG18" t="str">
            <v>PEDIDO_EN_PROCESO</v>
          </cell>
          <cell r="AH18">
            <v>44922</v>
          </cell>
          <cell r="AK18">
            <v>487313</v>
          </cell>
        </row>
        <row r="19">
          <cell r="B19">
            <v>487314</v>
          </cell>
          <cell r="C19" t="str">
            <v>TK-7522</v>
          </cell>
          <cell r="D19" t="str">
            <v>MDELIVERY</v>
          </cell>
          <cell r="E19" t="str">
            <v>DESPACHO</v>
          </cell>
          <cell r="F19" t="str">
            <v>EXPRESS</v>
          </cell>
          <cell r="G19" t="str">
            <v/>
          </cell>
          <cell r="H19">
            <v>44922</v>
          </cell>
          <cell r="I19" t="str">
            <v>EN_PROCESO</v>
          </cell>
          <cell r="J19">
            <v>44922</v>
          </cell>
          <cell r="K19" t="str">
            <v>OTECEL</v>
          </cell>
          <cell r="L19" t="str">
            <v>AVDA SIMON BOLIVAR Y VIA NAYON CONJUNTO CORPORATIVO EKOPARK TORRE 3 TELEFONICA</v>
          </cell>
          <cell r="M19" t="str">
            <v/>
          </cell>
          <cell r="N19" t="str">
            <v>098299225</v>
          </cell>
          <cell r="O19" t="str">
            <v/>
          </cell>
          <cell r="P19" t="str">
            <v>QUITO</v>
          </cell>
          <cell r="Q19" t="str">
            <v>QUITO</v>
          </cell>
          <cell r="R19" t="str">
            <v>PICHINCHA</v>
          </cell>
          <cell r="T19" t="str">
            <v>FLEXTRANS UIO</v>
          </cell>
          <cell r="U19" t="str">
            <v>FLEXNETUIO_LOCAL</v>
          </cell>
          <cell r="V19">
            <v>1</v>
          </cell>
          <cell r="W19">
            <v>1</v>
          </cell>
          <cell r="X19" t="str">
            <v>FLEXNET ECUADOR - MDELIVERY</v>
          </cell>
          <cell r="Y19" t="str">
            <v>CALLE 28 DE JUNIO S/N Y GARCIA MORENO ENTRADA LLANO GRANDE</v>
          </cell>
          <cell r="Z19" t="str">
            <v>1701_QUITO</v>
          </cell>
          <cell r="AA19" t="str">
            <v/>
          </cell>
          <cell r="AF19">
            <v>0</v>
          </cell>
          <cell r="AG19" t="str">
            <v>PEDIDO_EN_PROCESO</v>
          </cell>
          <cell r="AH19">
            <v>44922</v>
          </cell>
          <cell r="AK19">
            <v>487314</v>
          </cell>
        </row>
        <row r="20">
          <cell r="B20">
            <v>487315</v>
          </cell>
          <cell r="C20" t="str">
            <v>TK-7523</v>
          </cell>
          <cell r="D20" t="str">
            <v>MDELIVERY</v>
          </cell>
          <cell r="E20" t="str">
            <v>DESPACHO</v>
          </cell>
          <cell r="F20" t="str">
            <v>EXPRESS</v>
          </cell>
          <cell r="G20" t="str">
            <v/>
          </cell>
          <cell r="H20">
            <v>44922</v>
          </cell>
          <cell r="I20" t="str">
            <v>EN_PROCESO</v>
          </cell>
          <cell r="J20">
            <v>44922</v>
          </cell>
          <cell r="K20" t="str">
            <v>OTECEL</v>
          </cell>
          <cell r="L20" t="str">
            <v>AVDA SIMON BOLIVAR Y VIA NAYON CONJUNTO CORPORATIVO EKOPARK TORRE 3 TELEFONICA</v>
          </cell>
          <cell r="M20" t="str">
            <v/>
          </cell>
          <cell r="N20" t="str">
            <v>098299225</v>
          </cell>
          <cell r="O20" t="str">
            <v/>
          </cell>
          <cell r="P20" t="str">
            <v>QUITO</v>
          </cell>
          <cell r="Q20" t="str">
            <v>QUITO</v>
          </cell>
          <cell r="R20" t="str">
            <v>PICHINCHA</v>
          </cell>
          <cell r="T20" t="str">
            <v>FLEXTRANS UIO</v>
          </cell>
          <cell r="U20" t="str">
            <v>FLEXNETUIO_LOCAL</v>
          </cell>
          <cell r="V20">
            <v>1</v>
          </cell>
          <cell r="W20">
            <v>1</v>
          </cell>
          <cell r="X20" t="str">
            <v>FLEXNET ECUADOR - MDELIVERY</v>
          </cell>
          <cell r="Y20" t="str">
            <v>CALLE 28 DE JUNIO S/N Y GARCIA MORENO ENTRADA LLANO GRANDE</v>
          </cell>
          <cell r="Z20" t="str">
            <v>1701_QUITO</v>
          </cell>
          <cell r="AA20" t="str">
            <v/>
          </cell>
          <cell r="AF20">
            <v>0</v>
          </cell>
          <cell r="AG20" t="str">
            <v>PEDIDO_EN_PROCESO</v>
          </cell>
          <cell r="AH20">
            <v>44922</v>
          </cell>
          <cell r="AK20">
            <v>487315</v>
          </cell>
        </row>
        <row r="21">
          <cell r="B21">
            <v>487316</v>
          </cell>
          <cell r="C21" t="str">
            <v>TK-7524</v>
          </cell>
          <cell r="D21" t="str">
            <v>MDELIVERY</v>
          </cell>
          <cell r="E21" t="str">
            <v>DESPACHO</v>
          </cell>
          <cell r="F21" t="str">
            <v>EXPRESS</v>
          </cell>
          <cell r="G21" t="str">
            <v/>
          </cell>
          <cell r="H21">
            <v>44922</v>
          </cell>
          <cell r="I21" t="str">
            <v>EN_PROCESO</v>
          </cell>
          <cell r="J21">
            <v>44922</v>
          </cell>
          <cell r="K21" t="str">
            <v>OTECEL</v>
          </cell>
          <cell r="L21" t="str">
            <v>AVDA SIMON BOLIVAR Y VIA NAYON CONJUNTO CORPORATIVO EKOPARK TORRE 3 TELEFONICA</v>
          </cell>
          <cell r="M21" t="str">
            <v/>
          </cell>
          <cell r="N21" t="str">
            <v>098299225</v>
          </cell>
          <cell r="O21" t="str">
            <v/>
          </cell>
          <cell r="P21" t="str">
            <v>QUITO</v>
          </cell>
          <cell r="Q21" t="str">
            <v>QUITO</v>
          </cell>
          <cell r="R21" t="str">
            <v>PICHINCHA</v>
          </cell>
          <cell r="T21" t="str">
            <v>FLEXTRANS UIO</v>
          </cell>
          <cell r="U21" t="str">
            <v>FLEXNETUIO_LOCAL</v>
          </cell>
          <cell r="V21">
            <v>1</v>
          </cell>
          <cell r="W21">
            <v>1</v>
          </cell>
          <cell r="X21" t="str">
            <v>FLEXNET ECUADOR - MDELIVERY</v>
          </cell>
          <cell r="Y21" t="str">
            <v>CALLE 28 DE JUNIO S/N Y GARCIA MORENO ENTRADA LLANO GRANDE</v>
          </cell>
          <cell r="Z21" t="str">
            <v>1701_QUITO</v>
          </cell>
          <cell r="AA21" t="str">
            <v/>
          </cell>
          <cell r="AF21">
            <v>0</v>
          </cell>
          <cell r="AG21" t="str">
            <v>PEDIDO_EN_PROCESO</v>
          </cell>
          <cell r="AH21">
            <v>44922</v>
          </cell>
          <cell r="AK21">
            <v>487316</v>
          </cell>
        </row>
        <row r="22">
          <cell r="B22">
            <v>487317</v>
          </cell>
          <cell r="C22" t="str">
            <v>TK-7525</v>
          </cell>
          <cell r="D22" t="str">
            <v>MDELIVERY</v>
          </cell>
          <cell r="E22" t="str">
            <v>DESPACHO</v>
          </cell>
          <cell r="F22" t="str">
            <v>EXPRESS</v>
          </cell>
          <cell r="G22" t="str">
            <v/>
          </cell>
          <cell r="H22">
            <v>44922</v>
          </cell>
          <cell r="I22" t="str">
            <v>EN_PROCESO</v>
          </cell>
          <cell r="J22">
            <v>44922</v>
          </cell>
          <cell r="K22" t="str">
            <v>OTECEL</v>
          </cell>
          <cell r="L22" t="str">
            <v>AVDA SIMON BOLIVAR Y VIA NAYON CONJUNTO CORPORATIVO EKOPARK TORRE 3 TELEFONICA</v>
          </cell>
          <cell r="M22" t="str">
            <v/>
          </cell>
          <cell r="N22" t="str">
            <v>098299225</v>
          </cell>
          <cell r="O22" t="str">
            <v/>
          </cell>
          <cell r="P22" t="str">
            <v>QUITO</v>
          </cell>
          <cell r="Q22" t="str">
            <v>QUITO</v>
          </cell>
          <cell r="R22" t="str">
            <v>PICHINCHA</v>
          </cell>
          <cell r="T22" t="str">
            <v>FLEXTRANS UIO</v>
          </cell>
          <cell r="U22" t="str">
            <v>FLEXNETUIO_LOCAL</v>
          </cell>
          <cell r="V22">
            <v>1</v>
          </cell>
          <cell r="W22">
            <v>1</v>
          </cell>
          <cell r="X22" t="str">
            <v>FLEXNET ECUADOR - MDELIVERY</v>
          </cell>
          <cell r="Y22" t="str">
            <v>CALLE 28 DE JUNIO S/N Y GARCIA MORENO ENTRADA LLANO GRANDE</v>
          </cell>
          <cell r="Z22" t="str">
            <v>1701_QUITO</v>
          </cell>
          <cell r="AA22" t="str">
            <v/>
          </cell>
          <cell r="AF22">
            <v>0</v>
          </cell>
          <cell r="AG22" t="str">
            <v>PEDIDO_EN_PROCESO</v>
          </cell>
          <cell r="AH22">
            <v>44922</v>
          </cell>
          <cell r="AK22">
            <v>487317</v>
          </cell>
        </row>
        <row r="23">
          <cell r="B23">
            <v>487318</v>
          </cell>
          <cell r="C23" t="str">
            <v>TK-7527</v>
          </cell>
          <cell r="D23" t="str">
            <v>MDELIVERY</v>
          </cell>
          <cell r="E23" t="str">
            <v>DESPACHO</v>
          </cell>
          <cell r="F23" t="str">
            <v>EXPRESS</v>
          </cell>
          <cell r="G23" t="str">
            <v/>
          </cell>
          <cell r="H23">
            <v>44922</v>
          </cell>
          <cell r="I23" t="str">
            <v>EN_PROCESO</v>
          </cell>
          <cell r="J23">
            <v>44922</v>
          </cell>
          <cell r="K23" t="str">
            <v>OTECEL</v>
          </cell>
          <cell r="L23" t="str">
            <v>AVDA SIMON BOLIVAR Y VIA NAYON CONJUNTO CORPORATIVO EKOPARK TORRE 3 TELEFONICA</v>
          </cell>
          <cell r="M23" t="str">
            <v/>
          </cell>
          <cell r="N23" t="str">
            <v>098299225</v>
          </cell>
          <cell r="O23" t="str">
            <v/>
          </cell>
          <cell r="P23" t="str">
            <v>QUITO</v>
          </cell>
          <cell r="Q23" t="str">
            <v>QUITO</v>
          </cell>
          <cell r="R23" t="str">
            <v>PICHINCHA</v>
          </cell>
          <cell r="T23" t="str">
            <v>FLEXTRANS UIO</v>
          </cell>
          <cell r="U23" t="str">
            <v>FLEXNETUIO_LOCAL</v>
          </cell>
          <cell r="V23">
            <v>1</v>
          </cell>
          <cell r="W23">
            <v>1</v>
          </cell>
          <cell r="X23" t="str">
            <v>FLEXNET ECUADOR - MDELIVERY</v>
          </cell>
          <cell r="Y23" t="str">
            <v>CALLE 28 DE JUNIO S/N Y GARCIA MORENO ENTRADA LLANO GRANDE</v>
          </cell>
          <cell r="Z23" t="str">
            <v>1701_QUITO</v>
          </cell>
          <cell r="AA23" t="str">
            <v/>
          </cell>
          <cell r="AF23">
            <v>0</v>
          </cell>
          <cell r="AG23" t="str">
            <v>PEDIDO_EN_PROCESO</v>
          </cell>
          <cell r="AH23">
            <v>44922</v>
          </cell>
          <cell r="AK23">
            <v>487318</v>
          </cell>
        </row>
        <row r="24">
          <cell r="B24">
            <v>487319</v>
          </cell>
          <cell r="C24" t="str">
            <v>TK-7529</v>
          </cell>
          <cell r="D24" t="str">
            <v>MDELIVERY</v>
          </cell>
          <cell r="E24" t="str">
            <v>DESPACHO</v>
          </cell>
          <cell r="F24" t="str">
            <v>EXPRESS</v>
          </cell>
          <cell r="G24" t="str">
            <v/>
          </cell>
          <cell r="H24">
            <v>44922</v>
          </cell>
          <cell r="I24" t="str">
            <v>EN_PROCESO</v>
          </cell>
          <cell r="J24">
            <v>44922</v>
          </cell>
          <cell r="K24" t="str">
            <v>OTECEL</v>
          </cell>
          <cell r="L24" t="str">
            <v>AVDA SIMON BOLIVAR Y VIA NAYON CONJUNTO CORPORATIVO EKOPARK TORRE 3 TELEFONICA</v>
          </cell>
          <cell r="M24" t="str">
            <v/>
          </cell>
          <cell r="N24" t="str">
            <v>098299225</v>
          </cell>
          <cell r="O24" t="str">
            <v/>
          </cell>
          <cell r="P24" t="str">
            <v>QUITO</v>
          </cell>
          <cell r="Q24" t="str">
            <v>QUITO</v>
          </cell>
          <cell r="R24" t="str">
            <v>PICHINCHA</v>
          </cell>
          <cell r="T24" t="str">
            <v>FLEXTRANS UIO</v>
          </cell>
          <cell r="U24" t="str">
            <v>FLEXNETUIO_LOCAL</v>
          </cell>
          <cell r="V24">
            <v>1</v>
          </cell>
          <cell r="W24">
            <v>1</v>
          </cell>
          <cell r="X24" t="str">
            <v>FLEXNET ECUADOR - MDELIVERY</v>
          </cell>
          <cell r="Y24" t="str">
            <v>CALLE 28 DE JUNIO S/N Y GARCIA MORENO ENTRADA LLANO GRANDE</v>
          </cell>
          <cell r="Z24" t="str">
            <v>1701_QUITO</v>
          </cell>
          <cell r="AA24" t="str">
            <v/>
          </cell>
          <cell r="AF24">
            <v>0</v>
          </cell>
          <cell r="AG24" t="str">
            <v>PEDIDO_EN_PROCESO</v>
          </cell>
          <cell r="AH24">
            <v>44922</v>
          </cell>
          <cell r="AK24">
            <v>487319</v>
          </cell>
        </row>
        <row r="25">
          <cell r="B25">
            <v>487320</v>
          </cell>
          <cell r="C25" t="str">
            <v>TK-7530</v>
          </cell>
          <cell r="D25" t="str">
            <v>MDELIVERY</v>
          </cell>
          <cell r="E25" t="str">
            <v>DESPACHO</v>
          </cell>
          <cell r="F25" t="str">
            <v>EXPRESS</v>
          </cell>
          <cell r="G25" t="str">
            <v/>
          </cell>
          <cell r="H25">
            <v>44922</v>
          </cell>
          <cell r="I25" t="str">
            <v>EN_PROCESO</v>
          </cell>
          <cell r="J25">
            <v>44922</v>
          </cell>
          <cell r="K25" t="str">
            <v>OTECEL</v>
          </cell>
          <cell r="L25" t="str">
            <v>AVDA SIMON BOLIVAR Y VIA NAYON CONJUNTO CORPORATIVO EKOPARK TORRE 3 TELEFONICA</v>
          </cell>
          <cell r="M25" t="str">
            <v/>
          </cell>
          <cell r="N25" t="str">
            <v>098299225</v>
          </cell>
          <cell r="O25" t="str">
            <v/>
          </cell>
          <cell r="P25" t="str">
            <v>QUITO</v>
          </cell>
          <cell r="Q25" t="str">
            <v>QUITO</v>
          </cell>
          <cell r="R25" t="str">
            <v>PICHINCHA</v>
          </cell>
          <cell r="T25" t="str">
            <v>FLEXTRANS UIO</v>
          </cell>
          <cell r="U25" t="str">
            <v>FLEXNETUIO_LOCAL</v>
          </cell>
          <cell r="V25">
            <v>1</v>
          </cell>
          <cell r="W25">
            <v>1</v>
          </cell>
          <cell r="X25" t="str">
            <v>FLEXNET ECUADOR - MDELIVERY</v>
          </cell>
          <cell r="Y25" t="str">
            <v>CALLE 28 DE JUNIO S/N Y GARCIA MORENO ENTRADA LLANO GRANDE</v>
          </cell>
          <cell r="Z25" t="str">
            <v>1701_QUITO</v>
          </cell>
          <cell r="AA25" t="str">
            <v/>
          </cell>
          <cell r="AF25">
            <v>0</v>
          </cell>
          <cell r="AG25" t="str">
            <v>PEDIDO_EN_PROCESO</v>
          </cell>
          <cell r="AH25">
            <v>44922</v>
          </cell>
          <cell r="AK25">
            <v>487320</v>
          </cell>
        </row>
        <row r="26">
          <cell r="B26">
            <v>487300</v>
          </cell>
          <cell r="C26" t="str">
            <v>TK-7483</v>
          </cell>
          <cell r="D26" t="str">
            <v>MDELIVERY</v>
          </cell>
          <cell r="E26" t="str">
            <v>DESPACHO</v>
          </cell>
          <cell r="F26" t="str">
            <v>EXPRESS</v>
          </cell>
          <cell r="G26" t="str">
            <v/>
          </cell>
          <cell r="H26">
            <v>44922</v>
          </cell>
          <cell r="I26" t="str">
            <v>EN_PROCESO</v>
          </cell>
          <cell r="J26">
            <v>44922</v>
          </cell>
          <cell r="K26" t="str">
            <v>OTECEL</v>
          </cell>
          <cell r="L26" t="str">
            <v>AVDA SIMON BOLIVAR Y VIA NAYON CONJUNTO CORPORATIVO EKOPARK TORRE 3 TELEFONICA</v>
          </cell>
          <cell r="M26" t="str">
            <v/>
          </cell>
          <cell r="N26" t="str">
            <v>098299225</v>
          </cell>
          <cell r="O26" t="str">
            <v/>
          </cell>
          <cell r="P26" t="str">
            <v>QUITO</v>
          </cell>
          <cell r="Q26" t="str">
            <v>QUITO</v>
          </cell>
          <cell r="R26" t="str">
            <v>PICHINCHA</v>
          </cell>
          <cell r="T26" t="str">
            <v>FLEXTRANS UIO</v>
          </cell>
          <cell r="U26" t="str">
            <v>FLEXNETUIO_LOCAL</v>
          </cell>
          <cell r="V26">
            <v>1</v>
          </cell>
          <cell r="W26">
            <v>1</v>
          </cell>
          <cell r="X26" t="str">
            <v>FLEXNET ECUADOR - MDELIVERY</v>
          </cell>
          <cell r="Y26" t="str">
            <v>CALLE 28 DE JUNIO S/N Y GARCIA MORENO ENTRADA LLANO GRANDE</v>
          </cell>
          <cell r="Z26" t="str">
            <v>1701_QUITO</v>
          </cell>
          <cell r="AA26" t="str">
            <v/>
          </cell>
          <cell r="AF26">
            <v>0</v>
          </cell>
          <cell r="AG26" t="str">
            <v>PEDIDO_EN_PROCESO</v>
          </cell>
          <cell r="AH26">
            <v>44922</v>
          </cell>
          <cell r="AK26">
            <v>487300</v>
          </cell>
        </row>
        <row r="27">
          <cell r="B27">
            <v>487301</v>
          </cell>
          <cell r="C27" t="str">
            <v>TK-7484</v>
          </cell>
          <cell r="D27" t="str">
            <v>MDELIVERY</v>
          </cell>
          <cell r="E27" t="str">
            <v>DESPACHO</v>
          </cell>
          <cell r="F27" t="str">
            <v>EXPRESS</v>
          </cell>
          <cell r="G27" t="str">
            <v/>
          </cell>
          <cell r="H27">
            <v>44922</v>
          </cell>
          <cell r="I27" t="str">
            <v>EN_PROCESO</v>
          </cell>
          <cell r="J27">
            <v>44922</v>
          </cell>
          <cell r="K27" t="str">
            <v>OTECEL</v>
          </cell>
          <cell r="L27" t="str">
            <v>AVDA SIMON BOLIVAR Y VIA NAYON CONJUNTO CORPORATIVO EKOPARK TORRE 3 TELEFONICA</v>
          </cell>
          <cell r="M27" t="str">
            <v/>
          </cell>
          <cell r="N27" t="str">
            <v>098299225</v>
          </cell>
          <cell r="O27" t="str">
            <v/>
          </cell>
          <cell r="P27" t="str">
            <v>QUITO</v>
          </cell>
          <cell r="Q27" t="str">
            <v>QUITO</v>
          </cell>
          <cell r="R27" t="str">
            <v>PICHINCHA</v>
          </cell>
          <cell r="T27" t="str">
            <v>FLEXTRANS UIO</v>
          </cell>
          <cell r="U27" t="str">
            <v>FLEXNETUIO_LOCAL</v>
          </cell>
          <cell r="V27">
            <v>1</v>
          </cell>
          <cell r="W27">
            <v>1</v>
          </cell>
          <cell r="X27" t="str">
            <v>FLEXNET ECUADOR - MDELIVERY</v>
          </cell>
          <cell r="Y27" t="str">
            <v>CALLE 28 DE JUNIO S/N Y GARCIA MORENO ENTRADA LLANO GRANDE</v>
          </cell>
          <cell r="Z27" t="str">
            <v>1701_QUITO</v>
          </cell>
          <cell r="AA27" t="str">
            <v/>
          </cell>
          <cell r="AF27">
            <v>0</v>
          </cell>
          <cell r="AG27" t="str">
            <v>PEDIDO_EN_PROCESO</v>
          </cell>
          <cell r="AH27">
            <v>44922</v>
          </cell>
          <cell r="AK27">
            <v>487301</v>
          </cell>
        </row>
        <row r="28">
          <cell r="B28">
            <v>487299</v>
          </cell>
          <cell r="C28" t="str">
            <v>20003041855333</v>
          </cell>
          <cell r="D28" t="str">
            <v>CONECEL</v>
          </cell>
          <cell r="E28" t="str">
            <v>DESPACHO</v>
          </cell>
          <cell r="F28" t="str">
            <v>NORMAL</v>
          </cell>
          <cell r="G28" t="str">
            <v/>
          </cell>
          <cell r="H28">
            <v>44922</v>
          </cell>
          <cell r="I28" t="str">
            <v>COORDINADO</v>
          </cell>
          <cell r="J28">
            <v>44922</v>
          </cell>
          <cell r="K28" t="str">
            <v>CALO GUAMAN NELSON PAUL</v>
          </cell>
          <cell r="L28" t="str">
            <v>PICHINCHA QUITO CALDERON EN LUCHA DE LOS POBRE EN AV GONZALO PEREZ BUSTAMANTE Y SIMON BOLIVAR REF A 2 ESQUINAS FERRETERIA DIAZCERO</v>
          </cell>
          <cell r="M28" t="str">
            <v>503358541</v>
          </cell>
          <cell r="N28" t="str">
            <v>995568302</v>
          </cell>
          <cell r="O28" t="str">
            <v/>
          </cell>
          <cell r="P28" t="str">
            <v>QUITO</v>
          </cell>
          <cell r="Q28" t="str">
            <v>QUITO</v>
          </cell>
          <cell r="R28" t="str">
            <v>PICHINCHA</v>
          </cell>
          <cell r="U28" t="str">
            <v>FLEXNETUIO_LOCAL</v>
          </cell>
          <cell r="V28">
            <v>1</v>
          </cell>
          <cell r="W28">
            <v>1</v>
          </cell>
          <cell r="X28" t="str">
            <v>FLEXNET</v>
          </cell>
          <cell r="Y28" t="str">
            <v>FLEX NET CALLE 28 DE JUNIO S/N Y GARCIA MORENO ENTRADA LLANO GRANDE</v>
          </cell>
          <cell r="Z28" t="str">
            <v>1701_QUITO</v>
          </cell>
          <cell r="AA28" t="str">
            <v/>
          </cell>
          <cell r="AF28">
            <v>0</v>
          </cell>
          <cell r="AG28" t="str">
            <v>COORDINADO</v>
          </cell>
          <cell r="AH28">
            <v>44924</v>
          </cell>
          <cell r="AJ28" t="str">
            <v/>
          </cell>
          <cell r="AK28">
            <v>487299</v>
          </cell>
        </row>
        <row r="29">
          <cell r="B29">
            <v>487298</v>
          </cell>
          <cell r="C29" t="str">
            <v>ZTE_22_559</v>
          </cell>
          <cell r="D29" t="str">
            <v>ZTECORP</v>
          </cell>
          <cell r="E29" t="str">
            <v>DESPACHO</v>
          </cell>
          <cell r="F29" t="str">
            <v>EXCLUSIVO</v>
          </cell>
          <cell r="G29" t="str">
            <v>90946</v>
          </cell>
          <cell r="H29">
            <v>44922</v>
          </cell>
          <cell r="I29" t="str">
            <v>EN_PROCESO</v>
          </cell>
          <cell r="J29">
            <v>44922</v>
          </cell>
          <cell r="K29" t="str">
            <v>NETLIFE</v>
          </cell>
          <cell r="L29" t="str">
            <v xml:space="preserve"> AV. LEOPOLDO CARRERA CALVO Y VÍA PERIMETRAL KM 30.5 // JUNTO A LA ESPOL ? PROSPERINA</v>
          </cell>
          <cell r="M29" t="str">
            <v>1791287541001 - MARIO GOYENECHE</v>
          </cell>
          <cell r="N29" t="str">
            <v>098-8489406</v>
          </cell>
          <cell r="O29" t="str">
            <v>098-8489406</v>
          </cell>
          <cell r="P29" t="str">
            <v>090102</v>
          </cell>
          <cell r="Q29" t="str">
            <v>GUAYAQUIL</v>
          </cell>
          <cell r="R29" t="str">
            <v>GUAYAS</v>
          </cell>
          <cell r="S29" t="str">
            <v>GUAYAQUIL</v>
          </cell>
          <cell r="U29" t="str">
            <v>FLEXNETGYE_LOCAL</v>
          </cell>
          <cell r="V29">
            <v>1</v>
          </cell>
          <cell r="W29">
            <v>50</v>
          </cell>
          <cell r="X29" t="str">
            <v>FLEX NET GYE</v>
          </cell>
          <cell r="Y29" t="str">
            <v xml:space="preserve">KM 8 1/2 VIA A DAULE COOP. JUAN MONTALVO </v>
          </cell>
          <cell r="Z29" t="str">
            <v>0901_GUAYAQUIL</v>
          </cell>
          <cell r="AA29" t="str">
            <v/>
          </cell>
          <cell r="AF29">
            <v>0</v>
          </cell>
          <cell r="AG29" t="str">
            <v>PEDIDO_EN_PROCESO</v>
          </cell>
          <cell r="AH29">
            <v>44922</v>
          </cell>
          <cell r="AK29">
            <v>487298</v>
          </cell>
        </row>
        <row r="30">
          <cell r="B30">
            <v>487263</v>
          </cell>
          <cell r="C30" t="str">
            <v>20003041376425</v>
          </cell>
          <cell r="D30" t="str">
            <v>CONECEL</v>
          </cell>
          <cell r="E30" t="str">
            <v>DESPACHO</v>
          </cell>
          <cell r="F30" t="str">
            <v>NORMAL</v>
          </cell>
          <cell r="G30" t="str">
            <v>031002004137943</v>
          </cell>
          <cell r="H30">
            <v>44922</v>
          </cell>
          <cell r="I30" t="str">
            <v>EN_TRANSITO</v>
          </cell>
          <cell r="J30">
            <v>44922</v>
          </cell>
          <cell r="K30" t="str">
            <v xml:space="preserve">EDISON FERNANDO MUYOLEMA QUISI / </v>
          </cell>
          <cell r="L30" t="str">
            <v>AV ALFONSO CHAVEZ Y VIA PENIPE-BANOS KM 2 ENTRANDO A LA GASOLINERA EL ALTAR 1 PISO COLOR GRIS REF JUSTO ALFRENTE DE LA GASOLINERA, RIOBAMBA</v>
          </cell>
          <cell r="M30" t="str">
            <v>604657924</v>
          </cell>
          <cell r="N30" t="str">
            <v xml:space="preserve">995241182 /  </v>
          </cell>
          <cell r="O30" t="str">
            <v/>
          </cell>
          <cell r="P30" t="str">
            <v>RIOBAMBA</v>
          </cell>
          <cell r="Q30" t="str">
            <v>RIOBAMBA</v>
          </cell>
          <cell r="R30" t="str">
            <v>CHIMBORAZO</v>
          </cell>
          <cell r="T30" t="str">
            <v>TRAMACO</v>
          </cell>
          <cell r="U30" t="str">
            <v>FLEXNETUIO_PROVINCIA</v>
          </cell>
          <cell r="V30">
            <v>1</v>
          </cell>
          <cell r="W30">
            <v>1</v>
          </cell>
          <cell r="X30" t="str">
            <v>FLEXNET</v>
          </cell>
          <cell r="Y30" t="str">
            <v>FLEX NET CALLE 28 DE JUNIO S/N Y GARCIA MORENO ENTRADA LLANO GRANDE</v>
          </cell>
          <cell r="Z30" t="str">
            <v>1701_QUITO</v>
          </cell>
          <cell r="AA30" t="str">
            <v/>
          </cell>
          <cell r="AB30">
            <v>22420</v>
          </cell>
          <cell r="AC30">
            <v>44923</v>
          </cell>
          <cell r="AD30" t="str">
            <v>TRAMACO EXPRESS</v>
          </cell>
          <cell r="AE30" t="str">
            <v>GENERICO TMC</v>
          </cell>
          <cell r="AF30">
            <v>0</v>
          </cell>
          <cell r="AG30" t="str">
            <v>ENTREGA EN TRANSITO</v>
          </cell>
          <cell r="AH30">
            <v>44923</v>
          </cell>
          <cell r="AJ30" t="str">
            <v xml:space="preserve">_x000D_
</v>
          </cell>
          <cell r="AK30">
            <v>487263</v>
          </cell>
        </row>
        <row r="31">
          <cell r="B31">
            <v>487264</v>
          </cell>
          <cell r="C31" t="str">
            <v>20003041388028</v>
          </cell>
          <cell r="D31" t="str">
            <v>CONECEL</v>
          </cell>
          <cell r="E31" t="str">
            <v>DESPACHO</v>
          </cell>
          <cell r="F31" t="str">
            <v>NORMAL</v>
          </cell>
          <cell r="G31" t="str">
            <v>FT76948</v>
          </cell>
          <cell r="H31">
            <v>44922</v>
          </cell>
          <cell r="I31" t="str">
            <v>EN_TRANSITO</v>
          </cell>
          <cell r="J31">
            <v>44922</v>
          </cell>
          <cell r="K31" t="str">
            <v xml:space="preserve">CARLOS DANIEL CORDOVA CUNALATA / </v>
          </cell>
          <cell r="L31" t="str">
            <v>CALLE OSWALDO GUAYASAMIN Y MONTALVO EN LA ADMINISTRACION ZONAL DE TUMBACO FRENTE AL SERVIPAGOS, QUITO</v>
          </cell>
          <cell r="M31" t="str">
            <v>1750062000</v>
          </cell>
          <cell r="N31" t="str">
            <v xml:space="preserve">998049714 /  </v>
          </cell>
          <cell r="O31" t="str">
            <v/>
          </cell>
          <cell r="P31" t="str">
            <v>QUITO</v>
          </cell>
          <cell r="Q31" t="str">
            <v>QUITO</v>
          </cell>
          <cell r="R31" t="str">
            <v>PICHINCHA</v>
          </cell>
          <cell r="U31" t="str">
            <v>FLEXNETUIO_LOCAL</v>
          </cell>
          <cell r="V31">
            <v>1</v>
          </cell>
          <cell r="W31">
            <v>1</v>
          </cell>
          <cell r="X31" t="str">
            <v>FLEXNET</v>
          </cell>
          <cell r="Y31" t="str">
            <v>FLEX NET CALLE 28 DE JUNIO S/N Y GARCIA MORENO ENTRADA LLANO GRANDE</v>
          </cell>
          <cell r="Z31" t="str">
            <v>1701_QUITO</v>
          </cell>
          <cell r="AA31" t="str">
            <v/>
          </cell>
          <cell r="AB31">
            <v>22429</v>
          </cell>
          <cell r="AC31">
            <v>44923</v>
          </cell>
          <cell r="AD31" t="str">
            <v>ITSACOURIER S.A.S</v>
          </cell>
          <cell r="AE31" t="str">
            <v>PCZ1855</v>
          </cell>
          <cell r="AF31">
            <v>0</v>
          </cell>
          <cell r="AG31" t="str">
            <v>ENTREGA EN TRANSITO</v>
          </cell>
          <cell r="AH31">
            <v>44923</v>
          </cell>
          <cell r="AJ31" t="str">
            <v/>
          </cell>
          <cell r="AK31">
            <v>487264</v>
          </cell>
        </row>
        <row r="32">
          <cell r="B32">
            <v>487265</v>
          </cell>
          <cell r="C32" t="str">
            <v>20003040236565</v>
          </cell>
          <cell r="D32" t="str">
            <v>CONECEL</v>
          </cell>
          <cell r="E32" t="str">
            <v>DESPACHO</v>
          </cell>
          <cell r="F32" t="str">
            <v>NORMAL</v>
          </cell>
          <cell r="G32" t="str">
            <v>FT76949</v>
          </cell>
          <cell r="H32">
            <v>44922</v>
          </cell>
          <cell r="I32" t="str">
            <v>COORDINADO</v>
          </cell>
          <cell r="J32">
            <v>44922</v>
          </cell>
          <cell r="K32" t="str">
            <v xml:space="preserve">DIEGO FRANCISCO ROJAS LOPEZ / </v>
          </cell>
          <cell r="L32" t="str">
            <v>CALLE SAN GREGORIO Y VERSALLES A UNA CUADRA DE LA UNIVERSIDAD CENTRAL FRENTE AL CENTRO COMERCIAL QUITUS CASA DE 3 PISOS COLOR NARANJA, QUITO</v>
          </cell>
          <cell r="M32" t="str">
            <v>1723285456</v>
          </cell>
          <cell r="N32" t="str">
            <v xml:space="preserve">960602551 /  </v>
          </cell>
          <cell r="O32" t="str">
            <v/>
          </cell>
          <cell r="P32" t="str">
            <v>QUITO</v>
          </cell>
          <cell r="Q32" t="str">
            <v>QUITO</v>
          </cell>
          <cell r="R32" t="str">
            <v>PICHINCHA</v>
          </cell>
          <cell r="U32" t="str">
            <v>FLEXNETUIO_LOCAL</v>
          </cell>
          <cell r="V32">
            <v>1</v>
          </cell>
          <cell r="W32">
            <v>1</v>
          </cell>
          <cell r="X32" t="str">
            <v>FLEXNET</v>
          </cell>
          <cell r="Y32" t="str">
            <v>FLEX NET CALLE 28 DE JUNIO S/N Y GARCIA MORENO ENTRADA LLANO GRANDE</v>
          </cell>
          <cell r="Z32" t="str">
            <v>1701_QUITO</v>
          </cell>
          <cell r="AA32" t="str">
            <v/>
          </cell>
          <cell r="AF32">
            <v>0</v>
          </cell>
          <cell r="AG32" t="str">
            <v>COORDINADO</v>
          </cell>
          <cell r="AH32">
            <v>44923</v>
          </cell>
          <cell r="AJ32" t="str">
            <v xml:space="preserve">LLAMADA / 960602551 / _x000D_
</v>
          </cell>
          <cell r="AK32">
            <v>487265</v>
          </cell>
        </row>
        <row r="33">
          <cell r="B33">
            <v>487266</v>
          </cell>
          <cell r="C33" t="str">
            <v>20003041246643</v>
          </cell>
          <cell r="D33" t="str">
            <v>CONECEL</v>
          </cell>
          <cell r="E33" t="str">
            <v>DESPACHO</v>
          </cell>
          <cell r="F33" t="str">
            <v>NORMAL</v>
          </cell>
          <cell r="G33" t="str">
            <v>031002004137944</v>
          </cell>
          <cell r="H33">
            <v>44922</v>
          </cell>
          <cell r="I33" t="str">
            <v>EN_TRANSITO</v>
          </cell>
          <cell r="J33">
            <v>44922</v>
          </cell>
          <cell r="K33" t="str">
            <v xml:space="preserve">JOSUE ISMAEL BENITEZ TUQUERES / </v>
          </cell>
          <cell r="L33" t="str">
            <v>LOS CEIBOS CALLES RIO QUININDE Y RIO ORINOCO CASA 37 2P TECHO TEJA BLANCA ESQUINERA A LADO TIENDA DE ROPA, IBARRA</v>
          </cell>
          <cell r="M33" t="str">
            <v>1004664320</v>
          </cell>
          <cell r="N33" t="str">
            <v xml:space="preserve">968385029 /  </v>
          </cell>
          <cell r="O33" t="str">
            <v/>
          </cell>
          <cell r="P33" t="str">
            <v>IBARRA</v>
          </cell>
          <cell r="Q33" t="str">
            <v>IBARRA</v>
          </cell>
          <cell r="R33" t="str">
            <v>IMBABURA</v>
          </cell>
          <cell r="T33" t="str">
            <v>TRAMACO</v>
          </cell>
          <cell r="U33" t="str">
            <v>FLEXNETUIO_PROVINCIA</v>
          </cell>
          <cell r="V33">
            <v>1</v>
          </cell>
          <cell r="W33">
            <v>1</v>
          </cell>
          <cell r="X33" t="str">
            <v>FLEXNET</v>
          </cell>
          <cell r="Y33" t="str">
            <v>FLEX NET CALLE 28 DE JUNIO S/N Y GARCIA MORENO ENTRADA LLANO GRANDE</v>
          </cell>
          <cell r="Z33" t="str">
            <v>1701_QUITO</v>
          </cell>
          <cell r="AA33" t="str">
            <v/>
          </cell>
          <cell r="AB33">
            <v>22420</v>
          </cell>
          <cell r="AC33">
            <v>44923</v>
          </cell>
          <cell r="AD33" t="str">
            <v>TRAMACO EXPRESS</v>
          </cell>
          <cell r="AE33" t="str">
            <v>GENERICO TMC</v>
          </cell>
          <cell r="AF33">
            <v>0</v>
          </cell>
          <cell r="AG33" t="str">
            <v>ENTREGA EN TRANSITO</v>
          </cell>
          <cell r="AH33">
            <v>44924</v>
          </cell>
          <cell r="AJ33" t="str">
            <v xml:space="preserve">_x000D_
</v>
          </cell>
          <cell r="AK33">
            <v>487266</v>
          </cell>
        </row>
        <row r="34">
          <cell r="B34">
            <v>487267</v>
          </cell>
          <cell r="C34" t="str">
            <v>20003040231325</v>
          </cell>
          <cell r="D34" t="str">
            <v>CONECEL</v>
          </cell>
          <cell r="E34" t="str">
            <v>DESPACHO</v>
          </cell>
          <cell r="F34" t="str">
            <v>NORMAL</v>
          </cell>
          <cell r="G34" t="str">
            <v>FT76944</v>
          </cell>
          <cell r="H34">
            <v>44922</v>
          </cell>
          <cell r="I34" t="str">
            <v>COORDINADO</v>
          </cell>
          <cell r="J34">
            <v>44922</v>
          </cell>
          <cell r="K34" t="str">
            <v xml:space="preserve">JOSELYN AILEEN SANCHEZ ORTEGA / </v>
          </cell>
          <cell r="L34" t="str">
            <v>SECTOR DE LA ALAMEDA CALLE LOS RIOS Y ANTONIO ELIZALDE CASA DE DOS PISOS COLOR BLANCO CASA S78-400 DIAGONAL A LA CRUZ ROJA Y AL RESTAURANTE EL SABOR, QUITO</v>
          </cell>
          <cell r="M34" t="str">
            <v>1804188348</v>
          </cell>
          <cell r="N34" t="str">
            <v>998114895 /  960446528</v>
          </cell>
          <cell r="O34" t="str">
            <v/>
          </cell>
          <cell r="P34" t="str">
            <v>QUITO</v>
          </cell>
          <cell r="Q34" t="str">
            <v>QUITO</v>
          </cell>
          <cell r="R34" t="str">
            <v>PICHINCHA</v>
          </cell>
          <cell r="U34" t="str">
            <v>FLEXNETUIO_LOCAL</v>
          </cell>
          <cell r="V34">
            <v>1</v>
          </cell>
          <cell r="W34">
            <v>1</v>
          </cell>
          <cell r="X34" t="str">
            <v>FLEXNET</v>
          </cell>
          <cell r="Y34" t="str">
            <v>FLEX NET CALLE 28 DE JUNIO S/N Y GARCIA MORENO ENTRADA LLANO GRANDE</v>
          </cell>
          <cell r="Z34" t="str">
            <v>1701_QUITO</v>
          </cell>
          <cell r="AA34" t="str">
            <v/>
          </cell>
          <cell r="AF34">
            <v>0</v>
          </cell>
          <cell r="AG34" t="str">
            <v>COORDINADO</v>
          </cell>
          <cell r="AH34">
            <v>44923</v>
          </cell>
          <cell r="AJ34" t="str">
            <v xml:space="preserve">LLAMADA / 998114895 / 960446528_x000D_
</v>
          </cell>
          <cell r="AK34">
            <v>487267</v>
          </cell>
        </row>
        <row r="35">
          <cell r="B35">
            <v>487268</v>
          </cell>
          <cell r="C35" t="str">
            <v>20003041175269</v>
          </cell>
          <cell r="D35" t="str">
            <v>CONECEL</v>
          </cell>
          <cell r="E35" t="str">
            <v>DESPACHO</v>
          </cell>
          <cell r="F35" t="str">
            <v>NORMAL</v>
          </cell>
          <cell r="G35" t="str">
            <v>FT76947</v>
          </cell>
          <cell r="H35">
            <v>44922</v>
          </cell>
          <cell r="I35" t="str">
            <v>EN_TRANSITO</v>
          </cell>
          <cell r="J35">
            <v>44922</v>
          </cell>
          <cell r="K35" t="str">
            <v xml:space="preserve">ARIEL ALEXANDER PEREZ YANEZ / </v>
          </cell>
          <cell r="L35" t="str">
            <v>AV OSWALDO GUAYASAMIN Y GONZALO DIAZ DE PINELA EN LA CASA DE COLOR LADRILLO FRENTE AL MERCADO DE TUMBACO JUNTO A LA COOP YET, QUITO</v>
          </cell>
          <cell r="M35" t="str">
            <v>1751532787</v>
          </cell>
          <cell r="N35" t="str">
            <v>960493526 /  939815880</v>
          </cell>
          <cell r="O35" t="str">
            <v/>
          </cell>
          <cell r="P35" t="str">
            <v>QUITO</v>
          </cell>
          <cell r="Q35" t="str">
            <v>QUITO</v>
          </cell>
          <cell r="R35" t="str">
            <v>PICHINCHA</v>
          </cell>
          <cell r="U35" t="str">
            <v>FLEXNETUIO_LOCAL</v>
          </cell>
          <cell r="V35">
            <v>1</v>
          </cell>
          <cell r="W35">
            <v>1</v>
          </cell>
          <cell r="X35" t="str">
            <v>FLEXNET</v>
          </cell>
          <cell r="Y35" t="str">
            <v>FLEX NET CALLE 28 DE JUNIO S/N Y GARCIA MORENO ENTRADA LLANO GRANDE</v>
          </cell>
          <cell r="Z35" t="str">
            <v>1701_QUITO</v>
          </cell>
          <cell r="AA35" t="str">
            <v/>
          </cell>
          <cell r="AB35">
            <v>22429</v>
          </cell>
          <cell r="AC35">
            <v>44923</v>
          </cell>
          <cell r="AD35" t="str">
            <v>ITSACOURIER S.A.S</v>
          </cell>
          <cell r="AE35" t="str">
            <v>PCZ1855</v>
          </cell>
          <cell r="AF35">
            <v>0</v>
          </cell>
          <cell r="AG35" t="str">
            <v>ENTREGA EN TRANSITO</v>
          </cell>
          <cell r="AH35">
            <v>44923</v>
          </cell>
          <cell r="AJ35" t="str">
            <v/>
          </cell>
          <cell r="AK35">
            <v>487268</v>
          </cell>
        </row>
        <row r="36">
          <cell r="B36">
            <v>487269</v>
          </cell>
          <cell r="C36" t="str">
            <v>20003041302290</v>
          </cell>
          <cell r="D36" t="str">
            <v>CONECEL</v>
          </cell>
          <cell r="E36" t="str">
            <v>DESPACHO</v>
          </cell>
          <cell r="F36" t="str">
            <v>NORMAL</v>
          </cell>
          <cell r="G36" t="str">
            <v/>
          </cell>
          <cell r="H36">
            <v>44922</v>
          </cell>
          <cell r="I36" t="str">
            <v>COORDINADO</v>
          </cell>
          <cell r="J36">
            <v>44922</v>
          </cell>
          <cell r="K36" t="str">
            <v xml:space="preserve">YSAAC SEBASTIAN REYES MARISCAL / </v>
          </cell>
          <cell r="L36" t="str">
            <v>CDLA JARDINES DEL SALADO MZ 223 VLL 15 CASA DE 3 PISOS COLOR BEIGE DIAGONAL A LAS PARRILLADAS DE QUIMIS, GUAYAQUIL</v>
          </cell>
          <cell r="M36" t="str">
            <v>956090286</v>
          </cell>
          <cell r="N36" t="str">
            <v>969701247 /  991210656</v>
          </cell>
          <cell r="O36" t="str">
            <v/>
          </cell>
          <cell r="P36" t="str">
            <v>GUAYAQUIL</v>
          </cell>
          <cell r="Q36" t="str">
            <v>GUAYAQUIL</v>
          </cell>
          <cell r="R36" t="str">
            <v>GUAYAS</v>
          </cell>
          <cell r="U36" t="str">
            <v>FLEXNETUIO_GYE</v>
          </cell>
          <cell r="V36">
            <v>1</v>
          </cell>
          <cell r="W36">
            <v>1</v>
          </cell>
          <cell r="X36" t="str">
            <v>FLEXNET</v>
          </cell>
          <cell r="Y36" t="str">
            <v>FLEX NET CALLE 28 DE JUNIO S/N Y GARCIA MORENO ENTRADA LLANO GRANDE</v>
          </cell>
          <cell r="Z36" t="str">
            <v>1701_QUITO</v>
          </cell>
          <cell r="AA36" t="str">
            <v/>
          </cell>
          <cell r="AF36">
            <v>0</v>
          </cell>
          <cell r="AG36" t="str">
            <v>COORDINADO</v>
          </cell>
          <cell r="AH36">
            <v>44923</v>
          </cell>
          <cell r="AJ36" t="str">
            <v xml:space="preserve">LLAMADA / 969701247 / 991210656_x000D_
</v>
          </cell>
          <cell r="AK36">
            <v>487269</v>
          </cell>
        </row>
        <row r="37">
          <cell r="B37">
            <v>487270</v>
          </cell>
          <cell r="C37" t="str">
            <v>20003035994540</v>
          </cell>
          <cell r="D37" t="str">
            <v>CONECEL</v>
          </cell>
          <cell r="E37" t="str">
            <v>DESPACHO</v>
          </cell>
          <cell r="F37" t="str">
            <v>NORMAL</v>
          </cell>
          <cell r="G37" t="str">
            <v/>
          </cell>
          <cell r="H37">
            <v>44922</v>
          </cell>
          <cell r="I37" t="str">
            <v>COORDINADO</v>
          </cell>
          <cell r="J37">
            <v>44922</v>
          </cell>
          <cell r="K37" t="str">
            <v xml:space="preserve">LAURO DAMIAN JARA ARIAS / </v>
          </cell>
          <cell r="L37" t="str">
            <v>SACERDOTE GONZALO VASQUEZ Y Y SACERDOTE ISACC CHICO /EN LA AGROPECUARIO EL LAUREL, CUENCA</v>
          </cell>
          <cell r="M37" t="str">
            <v>105927081</v>
          </cell>
          <cell r="N37" t="str">
            <v>984078406 /  967532739</v>
          </cell>
          <cell r="O37" t="str">
            <v/>
          </cell>
          <cell r="P37" t="str">
            <v>CUENCA</v>
          </cell>
          <cell r="Q37" t="str">
            <v>CUENCA</v>
          </cell>
          <cell r="R37" t="str">
            <v>AZUAY</v>
          </cell>
          <cell r="U37" t="str">
            <v>FLEXNETUIO_PROVINCIA</v>
          </cell>
          <cell r="V37">
            <v>1</v>
          </cell>
          <cell r="W37">
            <v>1</v>
          </cell>
          <cell r="X37" t="str">
            <v>FLEXNET</v>
          </cell>
          <cell r="Y37" t="str">
            <v>FLEX NET CALLE 28 DE JUNIO S/N Y GARCIA MORENO ENTRADA LLANO GRANDE</v>
          </cell>
          <cell r="Z37" t="str">
            <v>1701_QUITO</v>
          </cell>
          <cell r="AA37" t="str">
            <v/>
          </cell>
          <cell r="AF37">
            <v>0</v>
          </cell>
          <cell r="AG37" t="str">
            <v>COORDINADO</v>
          </cell>
          <cell r="AH37">
            <v>44923</v>
          </cell>
          <cell r="AJ37" t="str">
            <v xml:space="preserve">LLAMADA / 984078406 / 967532739_x000D_
</v>
          </cell>
          <cell r="AK37">
            <v>487270</v>
          </cell>
        </row>
        <row r="38">
          <cell r="B38">
            <v>487271</v>
          </cell>
          <cell r="C38" t="str">
            <v>20003035514642</v>
          </cell>
          <cell r="D38" t="str">
            <v>CONECEL</v>
          </cell>
          <cell r="E38" t="str">
            <v>DESPACHO</v>
          </cell>
          <cell r="F38" t="str">
            <v>NORMAL</v>
          </cell>
          <cell r="G38" t="str">
            <v>031002004137946</v>
          </cell>
          <cell r="H38">
            <v>44922</v>
          </cell>
          <cell r="I38" t="str">
            <v>EN_TRANSITO</v>
          </cell>
          <cell r="J38">
            <v>44922</v>
          </cell>
          <cell r="K38" t="str">
            <v xml:space="preserve">JHONATAN MUNOZ GUZMAN / </v>
          </cell>
          <cell r="L38" t="str">
            <v>VIA LA PRIMAVERA Y CALLE E 25 CASA 528 VERDE A CIEN METROS DE LA ESTACION DE SERVICIOS ARAUJO - PETRORIOS A DOS CUADRAS DE LA LAVADORA SAN CARLOS, MACHALA</v>
          </cell>
          <cell r="M38" t="str">
            <v>965394760</v>
          </cell>
          <cell r="N38" t="str">
            <v>979330833 /  958891817</v>
          </cell>
          <cell r="O38" t="str">
            <v/>
          </cell>
          <cell r="P38" t="str">
            <v>MACHALA</v>
          </cell>
          <cell r="Q38" t="str">
            <v>MACHALA</v>
          </cell>
          <cell r="R38" t="str">
            <v>EL ORO</v>
          </cell>
          <cell r="T38" t="str">
            <v>TRAMACO</v>
          </cell>
          <cell r="U38" t="str">
            <v>FLEXNETUIO_PROVINCIA</v>
          </cell>
          <cell r="V38">
            <v>1</v>
          </cell>
          <cell r="W38">
            <v>1</v>
          </cell>
          <cell r="X38" t="str">
            <v>FLEXNET</v>
          </cell>
          <cell r="Y38" t="str">
            <v>FLEX NET CALLE 28 DE JUNIO S/N Y GARCIA MORENO ENTRADA LLANO GRANDE</v>
          </cell>
          <cell r="Z38" t="str">
            <v>1701_QUITO</v>
          </cell>
          <cell r="AA38" t="str">
            <v/>
          </cell>
          <cell r="AB38">
            <v>22420</v>
          </cell>
          <cell r="AC38">
            <v>44923</v>
          </cell>
          <cell r="AD38" t="str">
            <v>TRAMACO EXPRESS</v>
          </cell>
          <cell r="AE38" t="str">
            <v>GENERICO TMC</v>
          </cell>
          <cell r="AF38">
            <v>0</v>
          </cell>
          <cell r="AG38" t="str">
            <v>ENTREGA EN TRANSITO</v>
          </cell>
          <cell r="AH38">
            <v>44923</v>
          </cell>
          <cell r="AJ38" t="str">
            <v xml:space="preserve">_x000D_
</v>
          </cell>
          <cell r="AK38">
            <v>487271</v>
          </cell>
        </row>
        <row r="39">
          <cell r="B39">
            <v>487272</v>
          </cell>
          <cell r="C39" t="str">
            <v>20003035510546</v>
          </cell>
          <cell r="D39" t="str">
            <v>CONECEL</v>
          </cell>
          <cell r="E39" t="str">
            <v>DESPACHO</v>
          </cell>
          <cell r="F39" t="str">
            <v>NORMAL</v>
          </cell>
          <cell r="G39" t="str">
            <v>031002004137947</v>
          </cell>
          <cell r="H39">
            <v>44922</v>
          </cell>
          <cell r="I39" t="str">
            <v>EN_TRANSITO</v>
          </cell>
          <cell r="J39">
            <v>44922</v>
          </cell>
          <cell r="K39" t="str">
            <v xml:space="preserve">JHONATAN MUNOZ GUZMAN / </v>
          </cell>
          <cell r="L39" t="str">
            <v>VIA LA PRIMAVERA Y CALLE E 25 CASA 528 VERDE A CIEN METROS DE LA ESTACION DE SERVICIOS ARAUJO - PETRORIOS A DOS CUADRAS DE LA LAVADORA SAN CARLOS, MACHALA</v>
          </cell>
          <cell r="M39" t="str">
            <v>965394760</v>
          </cell>
          <cell r="N39" t="str">
            <v xml:space="preserve">979330833 /  </v>
          </cell>
          <cell r="O39" t="str">
            <v/>
          </cell>
          <cell r="P39" t="str">
            <v>MACHALA</v>
          </cell>
          <cell r="Q39" t="str">
            <v>MACHALA</v>
          </cell>
          <cell r="R39" t="str">
            <v>EL ORO</v>
          </cell>
          <cell r="T39" t="str">
            <v>TRAMACO</v>
          </cell>
          <cell r="U39" t="str">
            <v>FLEXNETUIO_PROVINCIA</v>
          </cell>
          <cell r="V39">
            <v>1</v>
          </cell>
          <cell r="W39">
            <v>1</v>
          </cell>
          <cell r="X39" t="str">
            <v>FLEXNET</v>
          </cell>
          <cell r="Y39" t="str">
            <v>FLEX NET CALLE 28 DE JUNIO S/N Y GARCIA MORENO ENTRADA LLANO GRANDE</v>
          </cell>
          <cell r="Z39" t="str">
            <v>1701_QUITO</v>
          </cell>
          <cell r="AA39" t="str">
            <v/>
          </cell>
          <cell r="AB39">
            <v>22420</v>
          </cell>
          <cell r="AC39">
            <v>44923</v>
          </cell>
          <cell r="AD39" t="str">
            <v>TRAMACO EXPRESS</v>
          </cell>
          <cell r="AE39" t="str">
            <v>GENERICO TMC</v>
          </cell>
          <cell r="AF39">
            <v>0</v>
          </cell>
          <cell r="AG39" t="str">
            <v>ENTREGA EN TRANSITO</v>
          </cell>
          <cell r="AH39">
            <v>44923</v>
          </cell>
          <cell r="AJ39" t="str">
            <v xml:space="preserve">_x000D_
</v>
          </cell>
          <cell r="AK39">
            <v>487272</v>
          </cell>
        </row>
        <row r="40">
          <cell r="B40">
            <v>487273</v>
          </cell>
          <cell r="C40" t="str">
            <v>20003041399045</v>
          </cell>
          <cell r="D40" t="str">
            <v>CONECEL</v>
          </cell>
          <cell r="E40" t="str">
            <v>DESPACHO</v>
          </cell>
          <cell r="F40" t="str">
            <v>NORMAL</v>
          </cell>
          <cell r="G40" t="str">
            <v>FT76945</v>
          </cell>
          <cell r="H40">
            <v>44922</v>
          </cell>
          <cell r="I40" t="str">
            <v>EN_TRANSITO</v>
          </cell>
          <cell r="J40">
            <v>44922</v>
          </cell>
          <cell r="K40" t="str">
            <v xml:space="preserve">JORGE DELGADO / </v>
          </cell>
          <cell r="L40" t="str">
            <v>AV ILALO N100 Y ALBERTO ACOSTA CASA CON CERRAMIENTO COLOR LADRILLO EN EL SECTOR DE LABOCATOMA, QUITO</v>
          </cell>
          <cell r="M40" t="str">
            <v>1707196398</v>
          </cell>
          <cell r="N40" t="str">
            <v xml:space="preserve">987481113 /  </v>
          </cell>
          <cell r="O40" t="str">
            <v/>
          </cell>
          <cell r="P40" t="str">
            <v>QUITO</v>
          </cell>
          <cell r="Q40" t="str">
            <v>QUITO</v>
          </cell>
          <cell r="R40" t="str">
            <v>PICHINCHA</v>
          </cell>
          <cell r="U40" t="str">
            <v>FLEXNETUIO_LOCAL</v>
          </cell>
          <cell r="V40">
            <v>1</v>
          </cell>
          <cell r="W40">
            <v>1</v>
          </cell>
          <cell r="X40" t="str">
            <v>FLEXNET</v>
          </cell>
          <cell r="Y40" t="str">
            <v>FLEX NET CALLE 28 DE JUNIO S/N Y GARCIA MORENO ENTRADA LLANO GRANDE</v>
          </cell>
          <cell r="Z40" t="str">
            <v>1701_QUITO</v>
          </cell>
          <cell r="AA40" t="str">
            <v/>
          </cell>
          <cell r="AB40">
            <v>22428</v>
          </cell>
          <cell r="AC40">
            <v>44923</v>
          </cell>
          <cell r="AD40" t="str">
            <v>ITSACOURIER S.A.S</v>
          </cell>
          <cell r="AE40" t="str">
            <v>PBB3265</v>
          </cell>
          <cell r="AF40">
            <v>0</v>
          </cell>
          <cell r="AG40" t="str">
            <v>ENTREGA EN TRANSITO</v>
          </cell>
          <cell r="AH40">
            <v>44923</v>
          </cell>
          <cell r="AJ40" t="str">
            <v/>
          </cell>
          <cell r="AK40">
            <v>487273</v>
          </cell>
        </row>
        <row r="41">
          <cell r="B41">
            <v>487274</v>
          </cell>
          <cell r="C41" t="str">
            <v>20003041380586</v>
          </cell>
          <cell r="D41" t="str">
            <v>CONECEL</v>
          </cell>
          <cell r="E41" t="str">
            <v>DESPACHO</v>
          </cell>
          <cell r="F41" t="str">
            <v>NORMAL</v>
          </cell>
          <cell r="G41" t="str">
            <v>FT76946</v>
          </cell>
          <cell r="H41">
            <v>44922</v>
          </cell>
          <cell r="I41" t="str">
            <v>COORDINADO</v>
          </cell>
          <cell r="J41">
            <v>44922</v>
          </cell>
          <cell r="K41" t="str">
            <v xml:space="preserve">MYRIAM CATALINA ARAUJO FLORES / </v>
          </cell>
          <cell r="L41" t="str">
            <v>CALLE EL INCA Y 6 DE DICIEMBRE EN EL CONJUNTO MULTIFAMILIAR DEL INCA DPTO 503 JUNTO AL BANCO DEL PACIFICO, QUITO</v>
          </cell>
          <cell r="M41" t="str">
            <v>1704588431</v>
          </cell>
          <cell r="N41" t="str">
            <v xml:space="preserve">984762017 /  </v>
          </cell>
          <cell r="O41" t="str">
            <v/>
          </cell>
          <cell r="P41" t="str">
            <v>QUITO</v>
          </cell>
          <cell r="Q41" t="str">
            <v>QUITO</v>
          </cell>
          <cell r="R41" t="str">
            <v>PICHINCHA</v>
          </cell>
          <cell r="U41" t="str">
            <v>FLEXNETUIO_LOCAL</v>
          </cell>
          <cell r="V41">
            <v>1</v>
          </cell>
          <cell r="W41">
            <v>1</v>
          </cell>
          <cell r="X41" t="str">
            <v>FLEXNET</v>
          </cell>
          <cell r="Y41" t="str">
            <v>FLEX NET CALLE 28 DE JUNIO S/N Y GARCIA MORENO ENTRADA LLANO GRANDE</v>
          </cell>
          <cell r="Z41" t="str">
            <v>1701_QUITO</v>
          </cell>
          <cell r="AA41" t="str">
            <v/>
          </cell>
          <cell r="AF41">
            <v>0</v>
          </cell>
          <cell r="AG41" t="str">
            <v>COORDINADO</v>
          </cell>
          <cell r="AH41">
            <v>44923</v>
          </cell>
          <cell r="AJ41" t="str">
            <v xml:space="preserve">LLAMADA / 984762017 / _x000D_
</v>
          </cell>
          <cell r="AK41">
            <v>487274</v>
          </cell>
        </row>
        <row r="42">
          <cell r="B42">
            <v>487275</v>
          </cell>
          <cell r="C42" t="str">
            <v>20003041309256</v>
          </cell>
          <cell r="D42" t="str">
            <v>CONECEL</v>
          </cell>
          <cell r="E42" t="str">
            <v>DESPACHO</v>
          </cell>
          <cell r="F42" t="str">
            <v>NORMAL</v>
          </cell>
          <cell r="G42" t="str">
            <v>FT76943</v>
          </cell>
          <cell r="H42">
            <v>44922</v>
          </cell>
          <cell r="I42" t="str">
            <v>COORDINADO</v>
          </cell>
          <cell r="J42">
            <v>44922</v>
          </cell>
          <cell r="K42" t="str">
            <v xml:space="preserve">CECILIA LEONOR IZQUIERDO GALARZA / </v>
          </cell>
          <cell r="L42" t="str">
            <v>BARRIO HEROES DE PAQUISHA CALLE GUSTAVO ORCED Y OE6 MZ 28 LOTE 405 A UNA CUADRA DE ARIZDENT FRENTE A LUBRICANTES NINO JOEL, QUITO</v>
          </cell>
          <cell r="M42" t="str">
            <v>102072451</v>
          </cell>
          <cell r="N42" t="str">
            <v>999090806 /  992407507</v>
          </cell>
          <cell r="O42" t="str">
            <v/>
          </cell>
          <cell r="P42" t="str">
            <v>QUITO</v>
          </cell>
          <cell r="Q42" t="str">
            <v>QUITO</v>
          </cell>
          <cell r="R42" t="str">
            <v>PICHINCHA</v>
          </cell>
          <cell r="U42" t="str">
            <v>FLEXNETUIO_LOCAL</v>
          </cell>
          <cell r="V42">
            <v>1</v>
          </cell>
          <cell r="W42">
            <v>1</v>
          </cell>
          <cell r="X42" t="str">
            <v>FLEXNET</v>
          </cell>
          <cell r="Y42" t="str">
            <v>FLEX NET CALLE 28 DE JUNIO S/N Y GARCIA MORENO ENTRADA LLANO GRANDE</v>
          </cell>
          <cell r="Z42" t="str">
            <v>1701_QUITO</v>
          </cell>
          <cell r="AA42" t="str">
            <v/>
          </cell>
          <cell r="AF42">
            <v>0</v>
          </cell>
          <cell r="AG42" t="str">
            <v>COORDINADO</v>
          </cell>
          <cell r="AH42">
            <v>44923</v>
          </cell>
          <cell r="AJ42" t="str">
            <v xml:space="preserve">LLAMADA / 999090806 / 992407507_x000D_
</v>
          </cell>
          <cell r="AK42">
            <v>487275</v>
          </cell>
        </row>
        <row r="43">
          <cell r="B43">
            <v>487276</v>
          </cell>
          <cell r="C43" t="str">
            <v>20003024472666_1</v>
          </cell>
          <cell r="D43" t="str">
            <v>CONECEL</v>
          </cell>
          <cell r="E43" t="str">
            <v>DESPACHO</v>
          </cell>
          <cell r="F43" t="str">
            <v>NORMAL</v>
          </cell>
          <cell r="G43" t="str">
            <v>031002004137948</v>
          </cell>
          <cell r="H43">
            <v>44922</v>
          </cell>
          <cell r="I43" t="str">
            <v>EN_TRANSITO</v>
          </cell>
          <cell r="J43">
            <v>44922</v>
          </cell>
          <cell r="K43" t="str">
            <v xml:space="preserve">SARAHI ELIZABETH TAIPE CAGUANO / </v>
          </cell>
          <cell r="L43" t="str">
            <v>CLL ROOSEVELT Y MANUELITA SAENZ/CS BLANCA Y VERDE CS CON LAVADORA/A MEDIA CUADRA DEL PATRONATO MUNICIPAL, LATACUNGA</v>
          </cell>
          <cell r="M43" t="str">
            <v>550427603</v>
          </cell>
          <cell r="N43" t="str">
            <v xml:space="preserve">983781471 /  </v>
          </cell>
          <cell r="O43" t="str">
            <v/>
          </cell>
          <cell r="P43" t="str">
            <v>LATACUNGA</v>
          </cell>
          <cell r="Q43" t="str">
            <v>LATACUNGA</v>
          </cell>
          <cell r="R43" t="str">
            <v>COTOPAXI</v>
          </cell>
          <cell r="T43" t="str">
            <v>TRAMACO</v>
          </cell>
          <cell r="U43" t="str">
            <v>FLEXNETUIO_PROVINCIA</v>
          </cell>
          <cell r="V43">
            <v>1</v>
          </cell>
          <cell r="W43">
            <v>1</v>
          </cell>
          <cell r="X43" t="str">
            <v>FLEXNET</v>
          </cell>
          <cell r="Y43" t="str">
            <v>FLEX NET CALLE 28 DE JUNIO S/N Y GARCIA MORENO ENTRADA LLANO GRANDE</v>
          </cell>
          <cell r="Z43" t="str">
            <v>1701_QUITO</v>
          </cell>
          <cell r="AA43" t="str">
            <v/>
          </cell>
          <cell r="AB43">
            <v>22420</v>
          </cell>
          <cell r="AC43">
            <v>44923</v>
          </cell>
          <cell r="AD43" t="str">
            <v>TRAMACO EXPRESS</v>
          </cell>
          <cell r="AE43" t="str">
            <v>GENERICO TMC</v>
          </cell>
          <cell r="AF43">
            <v>0</v>
          </cell>
          <cell r="AG43" t="str">
            <v>ENTREGA EN TRANSITO</v>
          </cell>
          <cell r="AH43">
            <v>44923</v>
          </cell>
          <cell r="AJ43" t="str">
            <v xml:space="preserve">_x000D_
</v>
          </cell>
          <cell r="AK43">
            <v>487276</v>
          </cell>
        </row>
        <row r="44">
          <cell r="B44">
            <v>487277</v>
          </cell>
          <cell r="C44" t="str">
            <v>20003041875142</v>
          </cell>
          <cell r="D44" t="str">
            <v>CONECEL</v>
          </cell>
          <cell r="E44" t="str">
            <v>DESPACHO</v>
          </cell>
          <cell r="F44" t="str">
            <v>NORMAL</v>
          </cell>
          <cell r="G44" t="str">
            <v>031002004137949</v>
          </cell>
          <cell r="H44">
            <v>44922</v>
          </cell>
          <cell r="I44" t="str">
            <v>EN_TRANSITO</v>
          </cell>
          <cell r="J44">
            <v>44922</v>
          </cell>
          <cell r="K44" t="str">
            <v xml:space="preserve">JOSE LUIS YUNGAN ZAMBRANO / </v>
          </cell>
          <cell r="L44" t="str">
            <v>SECTOR MACAJI AV.9 DE OCTUBRE Y DUCHISELA /TRBO MINISTERIO DE AGRICULTURA Y GANADERIA JUNTO A RESINTO FERIAL, RIOBAMBA</v>
          </cell>
          <cell r="M44" t="str">
            <v>603258682</v>
          </cell>
          <cell r="N44" t="str">
            <v xml:space="preserve">999069669 /  </v>
          </cell>
          <cell r="O44" t="str">
            <v/>
          </cell>
          <cell r="P44" t="str">
            <v>RIOBAMBA</v>
          </cell>
          <cell r="Q44" t="str">
            <v>RIOBAMBA</v>
          </cell>
          <cell r="R44" t="str">
            <v>CHIMBORAZO</v>
          </cell>
          <cell r="T44" t="str">
            <v>TRAMACO</v>
          </cell>
          <cell r="U44" t="str">
            <v>FLEXNETUIO_PROVINCIA</v>
          </cell>
          <cell r="V44">
            <v>1</v>
          </cell>
          <cell r="W44">
            <v>1</v>
          </cell>
          <cell r="X44" t="str">
            <v>FLEXNET</v>
          </cell>
          <cell r="Y44" t="str">
            <v>FLEX NET CALLE 28 DE JUNIO S/N Y GARCIA MORENO ENTRADA LLANO GRANDE</v>
          </cell>
          <cell r="Z44" t="str">
            <v>1701_QUITO</v>
          </cell>
          <cell r="AA44" t="str">
            <v/>
          </cell>
          <cell r="AB44">
            <v>22420</v>
          </cell>
          <cell r="AC44">
            <v>44923</v>
          </cell>
          <cell r="AD44" t="str">
            <v>TRAMACO EXPRESS</v>
          </cell>
          <cell r="AE44" t="str">
            <v>GENERICO TMC</v>
          </cell>
          <cell r="AF44">
            <v>0</v>
          </cell>
          <cell r="AG44" t="str">
            <v>ENTREGA EN TRANSITO</v>
          </cell>
          <cell r="AH44">
            <v>44923</v>
          </cell>
          <cell r="AJ44" t="str">
            <v xml:space="preserve">_x000D_
</v>
          </cell>
          <cell r="AK44">
            <v>487277</v>
          </cell>
        </row>
        <row r="45">
          <cell r="B45">
            <v>487278</v>
          </cell>
          <cell r="C45" t="str">
            <v>20003041388664</v>
          </cell>
          <cell r="D45" t="str">
            <v>CONECEL</v>
          </cell>
          <cell r="E45" t="str">
            <v>DESPACHO</v>
          </cell>
          <cell r="F45" t="str">
            <v>NORMAL</v>
          </cell>
          <cell r="G45" t="str">
            <v>031002004137950</v>
          </cell>
          <cell r="H45">
            <v>44922</v>
          </cell>
          <cell r="I45" t="str">
            <v>EN_TRANSITO</v>
          </cell>
          <cell r="J45">
            <v>44922</v>
          </cell>
          <cell r="K45" t="str">
            <v xml:space="preserve">JOSE IGNACIO DIAS JUMBO / </v>
          </cell>
          <cell r="L45" t="str">
            <v>CLLE COSTA RICA Y CLLE MEXICO 8071 CASA 1P CL CREMA/REF:A 2CDR DE CHIFA DRAGON ROJO, LOJA</v>
          </cell>
          <cell r="M45" t="str">
            <v>1104201908</v>
          </cell>
          <cell r="N45" t="str">
            <v xml:space="preserve">962907930 /  </v>
          </cell>
          <cell r="O45" t="str">
            <v/>
          </cell>
          <cell r="P45" t="str">
            <v>LOJA</v>
          </cell>
          <cell r="Q45" t="str">
            <v>LOJA</v>
          </cell>
          <cell r="R45" t="str">
            <v>LOJA</v>
          </cell>
          <cell r="T45" t="str">
            <v>TRAMACO</v>
          </cell>
          <cell r="U45" t="str">
            <v>FLEXNETUIO_PROVINCIA</v>
          </cell>
          <cell r="V45">
            <v>1</v>
          </cell>
          <cell r="W45">
            <v>1</v>
          </cell>
          <cell r="X45" t="str">
            <v>FLEXNET</v>
          </cell>
          <cell r="Y45" t="str">
            <v>FLEX NET CALLE 28 DE JUNIO S/N Y GARCIA MORENO ENTRADA LLANO GRANDE</v>
          </cell>
          <cell r="Z45" t="str">
            <v>1701_QUITO</v>
          </cell>
          <cell r="AA45" t="str">
            <v/>
          </cell>
          <cell r="AB45">
            <v>22420</v>
          </cell>
          <cell r="AC45">
            <v>44923</v>
          </cell>
          <cell r="AD45" t="str">
            <v>TRAMACO EXPRESS</v>
          </cell>
          <cell r="AE45" t="str">
            <v>GENERICO TMC</v>
          </cell>
          <cell r="AF45">
            <v>0</v>
          </cell>
          <cell r="AG45" t="str">
            <v>ENTREGA EN TRANSITO</v>
          </cell>
          <cell r="AH45">
            <v>44923</v>
          </cell>
          <cell r="AJ45" t="str">
            <v xml:space="preserve">_x000D_
</v>
          </cell>
          <cell r="AK45">
            <v>487278</v>
          </cell>
        </row>
        <row r="46">
          <cell r="B46">
            <v>487279</v>
          </cell>
          <cell r="C46" t="str">
            <v>20003040979814</v>
          </cell>
          <cell r="D46" t="str">
            <v>CONECEL</v>
          </cell>
          <cell r="E46" t="str">
            <v>DESPACHO</v>
          </cell>
          <cell r="F46" t="str">
            <v>NORMAL</v>
          </cell>
          <cell r="G46" t="str">
            <v>GR20003040979814</v>
          </cell>
          <cell r="H46">
            <v>44922</v>
          </cell>
          <cell r="I46" t="str">
            <v>EN_TRANSITO</v>
          </cell>
          <cell r="J46">
            <v>44922</v>
          </cell>
          <cell r="K46" t="str">
            <v xml:space="preserve">JUSTIN ALEXANDER SANTOS MERA / </v>
          </cell>
          <cell r="L46" t="str">
            <v>CALLE 7 AV. 24 CASA ESQ. 1 PLANTA COLOR AMARILLO CON NARANJA FRENTE CLINICA ZAMBRANO DIAG. CEVICHERIA EL DELFIN, MANTA</v>
          </cell>
          <cell r="M46" t="str">
            <v>1315721827</v>
          </cell>
          <cell r="N46" t="str">
            <v>963152413 /  990012602</v>
          </cell>
          <cell r="O46" t="str">
            <v/>
          </cell>
          <cell r="P46" t="str">
            <v>MANTA</v>
          </cell>
          <cell r="Q46" t="str">
            <v>MANTA</v>
          </cell>
          <cell r="R46" t="str">
            <v>MANABI</v>
          </cell>
          <cell r="U46" t="str">
            <v>FLEXNETUIO_PROVINCIA</v>
          </cell>
          <cell r="V46">
            <v>1</v>
          </cell>
          <cell r="W46">
            <v>1</v>
          </cell>
          <cell r="X46" t="str">
            <v>FLEXNET</v>
          </cell>
          <cell r="Y46" t="str">
            <v>FLEX NET CALLE 28 DE JUNIO S/N Y GARCIA MORENO ENTRADA LLANO GRANDE</v>
          </cell>
          <cell r="Z46" t="str">
            <v>1701_QUITO</v>
          </cell>
          <cell r="AA46" t="str">
            <v/>
          </cell>
          <cell r="AB46">
            <v>22416</v>
          </cell>
          <cell r="AC46">
            <v>44923</v>
          </cell>
          <cell r="AD46" t="str">
            <v>TRANSPORTE FLEXNET</v>
          </cell>
          <cell r="AE46" t="str">
            <v>HD672T</v>
          </cell>
          <cell r="AF46">
            <v>0</v>
          </cell>
          <cell r="AG46" t="str">
            <v>ENTREGA EN TRANSITO</v>
          </cell>
          <cell r="AH46">
            <v>44923</v>
          </cell>
          <cell r="AJ46" t="str">
            <v/>
          </cell>
          <cell r="AK46">
            <v>487279</v>
          </cell>
        </row>
        <row r="47">
          <cell r="B47">
            <v>487280</v>
          </cell>
          <cell r="C47" t="str">
            <v>20003041879131</v>
          </cell>
          <cell r="D47" t="str">
            <v>CONECEL</v>
          </cell>
          <cell r="E47" t="str">
            <v>DESPACHO</v>
          </cell>
          <cell r="F47" t="str">
            <v>NORMAL</v>
          </cell>
          <cell r="G47" t="str">
            <v>031002004137951</v>
          </cell>
          <cell r="H47">
            <v>44922</v>
          </cell>
          <cell r="I47" t="str">
            <v>EN_TRANSITO</v>
          </cell>
          <cell r="J47">
            <v>44922</v>
          </cell>
          <cell r="K47" t="str">
            <v xml:space="preserve">KERLLY JAILENE CENTENO ULLAGUARI / </v>
          </cell>
          <cell r="L47" t="str">
            <v>BARRIO BUENOS AIRES CALLE PALMERA Y 25 DE JUNIO TRABAJA EN EL ESTADIO NUEVE DE MAYO REF.ALADO DEL COLEGIO NUEVE DE OCTUBRE FRENTE PARQUE CNT, MACHALA</v>
          </cell>
          <cell r="M47" t="str">
            <v>706775475</v>
          </cell>
          <cell r="N47" t="str">
            <v xml:space="preserve">995550950 /  </v>
          </cell>
          <cell r="O47" t="str">
            <v/>
          </cell>
          <cell r="P47" t="str">
            <v>MACHALA</v>
          </cell>
          <cell r="Q47" t="str">
            <v>MACHALA</v>
          </cell>
          <cell r="R47" t="str">
            <v>EL ORO</v>
          </cell>
          <cell r="T47" t="str">
            <v>TRAMACO</v>
          </cell>
          <cell r="U47" t="str">
            <v>FLEXNETUIO_PROVINCIA</v>
          </cell>
          <cell r="V47">
            <v>1</v>
          </cell>
          <cell r="W47">
            <v>1</v>
          </cell>
          <cell r="X47" t="str">
            <v>FLEXNET</v>
          </cell>
          <cell r="Y47" t="str">
            <v>FLEX NET CALLE 28 DE JUNIO S/N Y GARCIA MORENO ENTRADA LLANO GRANDE</v>
          </cell>
          <cell r="Z47" t="str">
            <v>1701_QUITO</v>
          </cell>
          <cell r="AA47" t="str">
            <v/>
          </cell>
          <cell r="AB47">
            <v>22420</v>
          </cell>
          <cell r="AC47">
            <v>44923</v>
          </cell>
          <cell r="AD47" t="str">
            <v>TRAMACO EXPRESS</v>
          </cell>
          <cell r="AE47" t="str">
            <v>GENERICO TMC</v>
          </cell>
          <cell r="AF47">
            <v>0</v>
          </cell>
          <cell r="AG47" t="str">
            <v>ENTREGA EN TRANSITO</v>
          </cell>
          <cell r="AH47">
            <v>44923</v>
          </cell>
          <cell r="AJ47" t="str">
            <v xml:space="preserve">_x000D_
</v>
          </cell>
          <cell r="AK47">
            <v>487280</v>
          </cell>
        </row>
        <row r="48">
          <cell r="B48">
            <v>487281</v>
          </cell>
          <cell r="C48" t="str">
            <v>20003040177208</v>
          </cell>
          <cell r="D48" t="str">
            <v>CONECEL</v>
          </cell>
          <cell r="E48" t="str">
            <v>DESPACHO</v>
          </cell>
          <cell r="F48" t="str">
            <v>NORMAL</v>
          </cell>
          <cell r="G48" t="str">
            <v>FT76942</v>
          </cell>
          <cell r="H48">
            <v>44922</v>
          </cell>
          <cell r="I48" t="str">
            <v>COORDINADO</v>
          </cell>
          <cell r="J48">
            <v>44922</v>
          </cell>
          <cell r="K48" t="str">
            <v>HUGO DANIEL HERNANDEZ LOAIZA / HERNANDEZ LOAIZA YESSICA CAROLINA</v>
          </cell>
          <cell r="L48" t="str">
            <v>EN EL CONJUNTO SAN LUIS DE CALDERON N1-19 CALLE QUITUS Y 9 DE AGOSTO JUNTO AL PARQUE DE LA PAMPA, QUITO</v>
          </cell>
          <cell r="M48" t="str">
            <v>1728728682</v>
          </cell>
          <cell r="N48" t="str">
            <v xml:space="preserve">999873852 /  </v>
          </cell>
          <cell r="O48" t="str">
            <v/>
          </cell>
          <cell r="P48" t="str">
            <v>QUITO</v>
          </cell>
          <cell r="Q48" t="str">
            <v>QUITO</v>
          </cell>
          <cell r="R48" t="str">
            <v>PICHINCHA</v>
          </cell>
          <cell r="U48" t="str">
            <v>FLEXNETUIO_LOCAL</v>
          </cell>
          <cell r="V48">
            <v>1</v>
          </cell>
          <cell r="W48">
            <v>1</v>
          </cell>
          <cell r="X48" t="str">
            <v>FLEXNET</v>
          </cell>
          <cell r="Y48" t="str">
            <v>FLEX NET CALLE 28 DE JUNIO S/N Y GARCIA MORENO ENTRADA LLANO GRANDE</v>
          </cell>
          <cell r="Z48" t="str">
            <v>1701_QUITO</v>
          </cell>
          <cell r="AA48" t="str">
            <v/>
          </cell>
          <cell r="AF48">
            <v>0</v>
          </cell>
          <cell r="AG48" t="str">
            <v>COORDINADO</v>
          </cell>
          <cell r="AH48">
            <v>44923</v>
          </cell>
          <cell r="AJ48" t="str">
            <v xml:space="preserve">LLAMADA / 999873852 / _x000D_
</v>
          </cell>
          <cell r="AK48">
            <v>487281</v>
          </cell>
        </row>
        <row r="49">
          <cell r="B49">
            <v>487282</v>
          </cell>
          <cell r="C49" t="str">
            <v>20003041376626</v>
          </cell>
          <cell r="D49" t="str">
            <v>CONECEL</v>
          </cell>
          <cell r="E49" t="str">
            <v>DESPACHO</v>
          </cell>
          <cell r="F49" t="str">
            <v>NORMAL</v>
          </cell>
          <cell r="G49" t="str">
            <v>031002004137952</v>
          </cell>
          <cell r="H49">
            <v>44922</v>
          </cell>
          <cell r="I49" t="str">
            <v>EN_TRANSITO</v>
          </cell>
          <cell r="J49">
            <v>44922</v>
          </cell>
          <cell r="K49" t="str">
            <v>RIOFRIO ORDONEZ MERCEDES HERNESTINA / VALERIA SILVANA RIOFRIO ORDONEZ</v>
          </cell>
          <cell r="L49" t="str">
            <v>BARRIO BORJA CHARAPI Y MATURINI N35-051 CASA DE DOS PISOS COLOR AMARILLO A 2 CUADRAS DE LA ESCUELA MUNICIPAL, LOJA</v>
          </cell>
          <cell r="M49" t="str">
            <v>1102739347</v>
          </cell>
          <cell r="N49" t="str">
            <v>963253429 /  988970713</v>
          </cell>
          <cell r="O49" t="str">
            <v/>
          </cell>
          <cell r="P49" t="str">
            <v>LOJA</v>
          </cell>
          <cell r="Q49" t="str">
            <v>LOJA</v>
          </cell>
          <cell r="R49" t="str">
            <v>LOJA</v>
          </cell>
          <cell r="T49" t="str">
            <v>TRAMACO</v>
          </cell>
          <cell r="U49" t="str">
            <v>FLEXNETUIO_PROVINCIA</v>
          </cell>
          <cell r="V49">
            <v>1</v>
          </cell>
          <cell r="W49">
            <v>1</v>
          </cell>
          <cell r="X49" t="str">
            <v>FLEXNET</v>
          </cell>
          <cell r="Y49" t="str">
            <v>FLEX NET CALLE 28 DE JUNIO S/N Y GARCIA MORENO ENTRADA LLANO GRANDE</v>
          </cell>
          <cell r="Z49" t="str">
            <v>1701_QUITO</v>
          </cell>
          <cell r="AA49" t="str">
            <v/>
          </cell>
          <cell r="AB49">
            <v>22420</v>
          </cell>
          <cell r="AC49">
            <v>44923</v>
          </cell>
          <cell r="AD49" t="str">
            <v>TRAMACO EXPRESS</v>
          </cell>
          <cell r="AE49" t="str">
            <v>GENERICO TMC</v>
          </cell>
          <cell r="AF49">
            <v>0</v>
          </cell>
          <cell r="AG49" t="str">
            <v>ENTREGA EN TRANSITO</v>
          </cell>
          <cell r="AH49">
            <v>44924</v>
          </cell>
          <cell r="AJ49" t="str">
            <v xml:space="preserve">_x000D_
</v>
          </cell>
          <cell r="AK49">
            <v>487282</v>
          </cell>
        </row>
        <row r="50">
          <cell r="B50">
            <v>487283</v>
          </cell>
          <cell r="C50" t="str">
            <v>20003041885243</v>
          </cell>
          <cell r="D50" t="str">
            <v>CONECEL</v>
          </cell>
          <cell r="E50" t="str">
            <v>DESPACHO</v>
          </cell>
          <cell r="F50" t="str">
            <v>NORMAL</v>
          </cell>
          <cell r="G50" t="str">
            <v/>
          </cell>
          <cell r="H50">
            <v>44922</v>
          </cell>
          <cell r="I50" t="str">
            <v>COORDINADO</v>
          </cell>
          <cell r="J50">
            <v>44922</v>
          </cell>
          <cell r="K50" t="str">
            <v xml:space="preserve">ROSA INES CHUNIR GUTAMA / </v>
          </cell>
          <cell r="L50" t="str">
            <v>GRANCOLOMBIA Y MEGUEL VELEZ CASA 16-29 COLOR AMARILLA PUNTO DE REFERENCIA CASA PATRIMONIAL AMARILLA CON PUETAS VERDE, CUENCA</v>
          </cell>
          <cell r="M50" t="str">
            <v>103078093</v>
          </cell>
          <cell r="N50" t="str">
            <v xml:space="preserve">963265005 /  </v>
          </cell>
          <cell r="O50" t="str">
            <v/>
          </cell>
          <cell r="P50" t="str">
            <v>CUENCA</v>
          </cell>
          <cell r="Q50" t="str">
            <v>CUENCA</v>
          </cell>
          <cell r="R50" t="str">
            <v>AZUAY</v>
          </cell>
          <cell r="U50" t="str">
            <v>FLEXNETUIO_PROVINCIA</v>
          </cell>
          <cell r="V50">
            <v>1</v>
          </cell>
          <cell r="W50">
            <v>1</v>
          </cell>
          <cell r="X50" t="str">
            <v>FLEXNET</v>
          </cell>
          <cell r="Y50" t="str">
            <v>FLEX NET CALLE 28 DE JUNIO S/N Y GARCIA MORENO ENTRADA LLANO GRANDE</v>
          </cell>
          <cell r="Z50" t="str">
            <v>1701_QUITO</v>
          </cell>
          <cell r="AA50" t="str">
            <v/>
          </cell>
          <cell r="AF50">
            <v>0</v>
          </cell>
          <cell r="AG50" t="str">
            <v>COORDINADO</v>
          </cell>
          <cell r="AH50">
            <v>44923</v>
          </cell>
          <cell r="AJ50" t="str">
            <v xml:space="preserve">LLAMADA / 963265005 / _x000D_
</v>
          </cell>
          <cell r="AK50">
            <v>487283</v>
          </cell>
        </row>
        <row r="51">
          <cell r="B51">
            <v>487284</v>
          </cell>
          <cell r="C51" t="str">
            <v>20003040989694</v>
          </cell>
          <cell r="D51" t="str">
            <v>CONECEL</v>
          </cell>
          <cell r="E51" t="str">
            <v>DESPACHO</v>
          </cell>
          <cell r="F51" t="str">
            <v>NORMAL</v>
          </cell>
          <cell r="G51" t="str">
            <v>031002004137953</v>
          </cell>
          <cell r="H51">
            <v>44922</v>
          </cell>
          <cell r="I51" t="str">
            <v>EN_TRANSITO</v>
          </cell>
          <cell r="J51">
            <v>44922</v>
          </cell>
          <cell r="K51" t="str">
            <v xml:space="preserve">VALERIA SILVANA RIOFRIO ORDONEZ / </v>
          </cell>
          <cell r="L51" t="str">
            <v>BARRIO BORJA CHARITY Y MATURINI N350-51 2 PISOS COLOR CERRAMIENTO AMRILLO REF.ALADO 3 CUADRS ESCUELA MUNIPAL, LOJA</v>
          </cell>
          <cell r="M51" t="str">
            <v>1104780950</v>
          </cell>
          <cell r="N51" t="str">
            <v>992567443 /  989729856</v>
          </cell>
          <cell r="O51" t="str">
            <v/>
          </cell>
          <cell r="P51" t="str">
            <v>LOJA</v>
          </cell>
          <cell r="Q51" t="str">
            <v>LOJA</v>
          </cell>
          <cell r="R51" t="str">
            <v>LOJA</v>
          </cell>
          <cell r="T51" t="str">
            <v>TRAMACO</v>
          </cell>
          <cell r="U51" t="str">
            <v>FLEXNETUIO_PROVINCIA</v>
          </cell>
          <cell r="V51">
            <v>1</v>
          </cell>
          <cell r="W51">
            <v>1</v>
          </cell>
          <cell r="X51" t="str">
            <v>FLEXNET</v>
          </cell>
          <cell r="Y51" t="str">
            <v>FLEX NET CALLE 28 DE JUNIO S/N Y GARCIA MORENO ENTRADA LLANO GRANDE</v>
          </cell>
          <cell r="Z51" t="str">
            <v>1701_QUITO</v>
          </cell>
          <cell r="AA51" t="str">
            <v/>
          </cell>
          <cell r="AB51">
            <v>22420</v>
          </cell>
          <cell r="AC51">
            <v>44923</v>
          </cell>
          <cell r="AD51" t="str">
            <v>TRAMACO EXPRESS</v>
          </cell>
          <cell r="AE51" t="str">
            <v>GENERICO TMC</v>
          </cell>
          <cell r="AF51">
            <v>0</v>
          </cell>
          <cell r="AG51" t="str">
            <v>ENTREGA EN TRANSITO</v>
          </cell>
          <cell r="AH51">
            <v>44924</v>
          </cell>
          <cell r="AJ51" t="str">
            <v xml:space="preserve">_x000D_
</v>
          </cell>
          <cell r="AK51">
            <v>487284</v>
          </cell>
        </row>
        <row r="52">
          <cell r="B52">
            <v>487285</v>
          </cell>
          <cell r="C52" t="str">
            <v>20003041877157</v>
          </cell>
          <cell r="D52" t="str">
            <v>CONECEL</v>
          </cell>
          <cell r="E52" t="str">
            <v>DESPACHO</v>
          </cell>
          <cell r="F52" t="str">
            <v>NORMAL</v>
          </cell>
          <cell r="G52" t="str">
            <v>031002004137954</v>
          </cell>
          <cell r="H52">
            <v>44922</v>
          </cell>
          <cell r="I52" t="str">
            <v>EN_TRANSITO</v>
          </cell>
          <cell r="J52">
            <v>44922</v>
          </cell>
          <cell r="K52" t="str">
            <v xml:space="preserve">MILTON PATRICIO CATOTA TULCANAZA / </v>
          </cell>
          <cell r="L52" t="str">
            <v>CDLA MUNICIPAL HERNAN GONZALES DE SAAD Y MARCO TULIO IDROVO LOCAL COMIDA DE MASCOTAS 1P ESQUINERA REF MEDIA CUADRA DE CABANAS EL ENSUENO, IBARRA</v>
          </cell>
          <cell r="M52" t="str">
            <v>1003418520</v>
          </cell>
          <cell r="N52" t="str">
            <v>963469990 /  993249656</v>
          </cell>
          <cell r="O52" t="str">
            <v/>
          </cell>
          <cell r="P52" t="str">
            <v>IBARRA</v>
          </cell>
          <cell r="Q52" t="str">
            <v>IBARRA</v>
          </cell>
          <cell r="R52" t="str">
            <v>IMBABURA</v>
          </cell>
          <cell r="T52" t="str">
            <v>TRAMACO</v>
          </cell>
          <cell r="U52" t="str">
            <v>FLEXNETUIO_PROVINCIA</v>
          </cell>
          <cell r="V52">
            <v>1</v>
          </cell>
          <cell r="W52">
            <v>1</v>
          </cell>
          <cell r="X52" t="str">
            <v>FLEXNET</v>
          </cell>
          <cell r="Y52" t="str">
            <v>FLEX NET CALLE 28 DE JUNIO S/N Y GARCIA MORENO ENTRADA LLANO GRANDE</v>
          </cell>
          <cell r="Z52" t="str">
            <v>1701_QUITO</v>
          </cell>
          <cell r="AA52" t="str">
            <v/>
          </cell>
          <cell r="AB52">
            <v>22420</v>
          </cell>
          <cell r="AC52">
            <v>44923</v>
          </cell>
          <cell r="AD52" t="str">
            <v>TRAMACO EXPRESS</v>
          </cell>
          <cell r="AE52" t="str">
            <v>GENERICO TMC</v>
          </cell>
          <cell r="AF52">
            <v>0</v>
          </cell>
          <cell r="AG52" t="str">
            <v>ENTREGA EN TRANSITO</v>
          </cell>
          <cell r="AH52">
            <v>44923</v>
          </cell>
          <cell r="AJ52" t="str">
            <v xml:space="preserve">_x000D_
</v>
          </cell>
          <cell r="AK52">
            <v>487285</v>
          </cell>
        </row>
        <row r="53">
          <cell r="B53">
            <v>487286</v>
          </cell>
          <cell r="C53" t="str">
            <v>20003041866379</v>
          </cell>
          <cell r="D53" t="str">
            <v>CONECEL</v>
          </cell>
          <cell r="E53" t="str">
            <v>DESPACHO</v>
          </cell>
          <cell r="F53" t="str">
            <v>NORMAL</v>
          </cell>
          <cell r="G53" t="str">
            <v>031002004137955</v>
          </cell>
          <cell r="H53">
            <v>44922</v>
          </cell>
          <cell r="I53" t="str">
            <v>EN_TRANSITO</v>
          </cell>
          <cell r="J53">
            <v>44922</v>
          </cell>
          <cell r="K53" t="str">
            <v xml:space="preserve">MARIA ESTHELA VERGARA NINABANDA / </v>
          </cell>
          <cell r="L53" t="str">
            <v>LA JOYA CALLE OLMEDO ENTRE ALVARADO Y SEBASTIAN DE BENALCAZAR RCASA DE 2 PISOS COLOR PLOMO FRENTE AL EDIFICIO DE 3 PISOS COLOR ROJO CON TAXO, RIOBAMBA</v>
          </cell>
          <cell r="M53" t="str">
            <v>601187750</v>
          </cell>
          <cell r="N53" t="str">
            <v>995823063 /  32948128</v>
          </cell>
          <cell r="O53" t="str">
            <v/>
          </cell>
          <cell r="P53" t="str">
            <v>RIOBAMBA</v>
          </cell>
          <cell r="Q53" t="str">
            <v>RIOBAMBA</v>
          </cell>
          <cell r="R53" t="str">
            <v>CHIMBORAZO</v>
          </cell>
          <cell r="T53" t="str">
            <v>TRAMACO</v>
          </cell>
          <cell r="U53" t="str">
            <v>FLEXNETUIO_PROVINCIA</v>
          </cell>
          <cell r="V53">
            <v>1</v>
          </cell>
          <cell r="W53">
            <v>1</v>
          </cell>
          <cell r="X53" t="str">
            <v>FLEXNET</v>
          </cell>
          <cell r="Y53" t="str">
            <v>FLEX NET CALLE 28 DE JUNIO S/N Y GARCIA MORENO ENTRADA LLANO GRANDE</v>
          </cell>
          <cell r="Z53" t="str">
            <v>1701_QUITO</v>
          </cell>
          <cell r="AA53" t="str">
            <v/>
          </cell>
          <cell r="AB53">
            <v>22420</v>
          </cell>
          <cell r="AC53">
            <v>44923</v>
          </cell>
          <cell r="AD53" t="str">
            <v>TRAMACO EXPRESS</v>
          </cell>
          <cell r="AE53" t="str">
            <v>GENERICO TMC</v>
          </cell>
          <cell r="AF53">
            <v>0</v>
          </cell>
          <cell r="AG53" t="str">
            <v>ENTREGA EN TRANSITO</v>
          </cell>
          <cell r="AH53">
            <v>44923</v>
          </cell>
          <cell r="AJ53" t="str">
            <v xml:space="preserve">_x000D_
</v>
          </cell>
          <cell r="AK53">
            <v>487286</v>
          </cell>
        </row>
        <row r="54">
          <cell r="B54">
            <v>487287</v>
          </cell>
          <cell r="C54" t="str">
            <v>20003041870466</v>
          </cell>
          <cell r="D54" t="str">
            <v>CONECEL</v>
          </cell>
          <cell r="E54" t="str">
            <v>DESPACHO</v>
          </cell>
          <cell r="F54" t="str">
            <v>NORMAL</v>
          </cell>
          <cell r="G54" t="str">
            <v>031002004137956</v>
          </cell>
          <cell r="H54">
            <v>44922</v>
          </cell>
          <cell r="I54" t="str">
            <v>EN_TRANSITO</v>
          </cell>
          <cell r="J54">
            <v>44922</v>
          </cell>
          <cell r="K54" t="str">
            <v>MARIA AUGUSTA CANO LEON / ADRIANA MACHADO</v>
          </cell>
          <cell r="L54" t="str">
            <v>CALLE 12 DE OCTUBRE Y ENTRE ESPANA Y GARCIA MORENO BEIGE CON CAFE JUNTO A RESTAURANTE CIERRA BONITA, RIOBAMBA</v>
          </cell>
          <cell r="M54" t="str">
            <v>603125741</v>
          </cell>
          <cell r="N54" t="str">
            <v xml:space="preserve">992848673 /  </v>
          </cell>
          <cell r="O54" t="str">
            <v/>
          </cell>
          <cell r="P54" t="str">
            <v>RIOBAMBA</v>
          </cell>
          <cell r="Q54" t="str">
            <v>RIOBAMBA</v>
          </cell>
          <cell r="R54" t="str">
            <v>CHIMBORAZO</v>
          </cell>
          <cell r="T54" t="str">
            <v>TRAMACO</v>
          </cell>
          <cell r="U54" t="str">
            <v>FLEXNETUIO_PROVINCIA</v>
          </cell>
          <cell r="V54">
            <v>1</v>
          </cell>
          <cell r="W54">
            <v>1</v>
          </cell>
          <cell r="X54" t="str">
            <v>FLEXNET</v>
          </cell>
          <cell r="Y54" t="str">
            <v>FLEX NET CALLE 28 DE JUNIO S/N Y GARCIA MORENO ENTRADA LLANO GRANDE</v>
          </cell>
          <cell r="Z54" t="str">
            <v>1701_QUITO</v>
          </cell>
          <cell r="AA54" t="str">
            <v/>
          </cell>
          <cell r="AB54">
            <v>22420</v>
          </cell>
          <cell r="AC54">
            <v>44923</v>
          </cell>
          <cell r="AD54" t="str">
            <v>TRAMACO EXPRESS</v>
          </cell>
          <cell r="AE54" t="str">
            <v>GENERICO TMC</v>
          </cell>
          <cell r="AF54">
            <v>0</v>
          </cell>
          <cell r="AG54" t="str">
            <v>ENTREGA EN TRANSITO</v>
          </cell>
          <cell r="AH54">
            <v>44923</v>
          </cell>
          <cell r="AJ54" t="str">
            <v xml:space="preserve">_x000D_
</v>
          </cell>
          <cell r="AK54">
            <v>487287</v>
          </cell>
        </row>
        <row r="55">
          <cell r="B55">
            <v>487288</v>
          </cell>
          <cell r="C55" t="str">
            <v>20003041884187</v>
          </cell>
          <cell r="D55" t="str">
            <v>CONECEL</v>
          </cell>
          <cell r="E55" t="str">
            <v>DESPACHO</v>
          </cell>
          <cell r="F55" t="str">
            <v>NORMAL</v>
          </cell>
          <cell r="G55" t="str">
            <v>GR20003041884187</v>
          </cell>
          <cell r="H55">
            <v>44922</v>
          </cell>
          <cell r="I55" t="str">
            <v>COORDINADO</v>
          </cell>
          <cell r="J55">
            <v>44922</v>
          </cell>
          <cell r="K55" t="str">
            <v xml:space="preserve">ALEX PATRICIO MONCAYO VOZMEDIANO / </v>
          </cell>
          <cell r="L55" t="str">
            <v>BARRIO LIBERTADOR/ BIBLIAN Y JUNIN CS 3P CL PORTON BLANCO Y CONCHO DE VINO FRENTE A ESCLA ROLDOS AGUILERA, SANTO DOMINGO</v>
          </cell>
          <cell r="M55" t="str">
            <v>1724200371</v>
          </cell>
          <cell r="N55" t="str">
            <v>998902025 /  990820184</v>
          </cell>
          <cell r="O55" t="str">
            <v/>
          </cell>
          <cell r="P55" t="str">
            <v>SANTO DOMINGO</v>
          </cell>
          <cell r="Q55" t="str">
            <v>SANTO DOMINGO</v>
          </cell>
          <cell r="R55" t="str">
            <v>SANTO DOMINGO DE LOS TSACHILAS</v>
          </cell>
          <cell r="U55" t="str">
            <v>FLEXNETUIO_PROVINCIA</v>
          </cell>
          <cell r="V55">
            <v>1</v>
          </cell>
          <cell r="W55">
            <v>1</v>
          </cell>
          <cell r="X55" t="str">
            <v>FLEXNET</v>
          </cell>
          <cell r="Y55" t="str">
            <v>FLEX NET CALLE 28 DE JUNIO S/N Y GARCIA MORENO ENTRADA LLANO GRANDE</v>
          </cell>
          <cell r="Z55" t="str">
            <v>1701_QUITO</v>
          </cell>
          <cell r="AA55" t="str">
            <v/>
          </cell>
          <cell r="AF55">
            <v>0</v>
          </cell>
          <cell r="AG55" t="str">
            <v>COORDINADO</v>
          </cell>
          <cell r="AH55">
            <v>44924</v>
          </cell>
          <cell r="AJ55" t="str">
            <v xml:space="preserve">LLAMADA / 998902025 / 990820184_x000D_
</v>
          </cell>
          <cell r="AK55">
            <v>487288</v>
          </cell>
        </row>
        <row r="56">
          <cell r="B56">
            <v>487289</v>
          </cell>
          <cell r="C56" t="str">
            <v>20003041180769</v>
          </cell>
          <cell r="D56" t="str">
            <v>CONECEL</v>
          </cell>
          <cell r="E56" t="str">
            <v>DESPACHO</v>
          </cell>
          <cell r="F56" t="str">
            <v>NORMAL</v>
          </cell>
          <cell r="G56" t="str">
            <v>GR20003041180769</v>
          </cell>
          <cell r="H56">
            <v>44922</v>
          </cell>
          <cell r="I56" t="str">
            <v>COORDINADO</v>
          </cell>
          <cell r="J56">
            <v>44922</v>
          </cell>
          <cell r="K56" t="str">
            <v xml:space="preserve">NELSON RODRIGO LLANO HUILCA / </v>
          </cell>
          <cell r="L56" t="str">
            <v>COOP LOS VERGELES CALLE GONZANAMA FRENTE A LAS CANCHAS MULTIPLES CASA DE DOS PISOS COLOR GRIS, SANTO DOMINGO</v>
          </cell>
          <cell r="M56" t="str">
            <v>1709882151</v>
          </cell>
          <cell r="N56" t="str">
            <v>959164262 /  995077318</v>
          </cell>
          <cell r="O56" t="str">
            <v/>
          </cell>
          <cell r="P56" t="str">
            <v>SANTO DOMINGO</v>
          </cell>
          <cell r="Q56" t="str">
            <v>SANTO DOMINGO</v>
          </cell>
          <cell r="R56" t="str">
            <v>SANTO DOMINGO DE LOS TSACHILAS</v>
          </cell>
          <cell r="U56" t="str">
            <v>FLEXNETUIO_PROVINCIA</v>
          </cell>
          <cell r="V56">
            <v>1</v>
          </cell>
          <cell r="W56">
            <v>1</v>
          </cell>
          <cell r="X56" t="str">
            <v>FLEXNET</v>
          </cell>
          <cell r="Y56" t="str">
            <v>FLEX NET CALLE 28 DE JUNIO S/N Y GARCIA MORENO ENTRADA LLANO GRANDE</v>
          </cell>
          <cell r="Z56" t="str">
            <v>1701_QUITO</v>
          </cell>
          <cell r="AA56" t="str">
            <v/>
          </cell>
          <cell r="AF56">
            <v>0</v>
          </cell>
          <cell r="AG56" t="str">
            <v>COORDINADO</v>
          </cell>
          <cell r="AH56">
            <v>44924</v>
          </cell>
          <cell r="AJ56" t="str">
            <v xml:space="preserve">LLAMADA / 959164262 / 995077318_x000D_
</v>
          </cell>
          <cell r="AK56">
            <v>487289</v>
          </cell>
        </row>
        <row r="57">
          <cell r="B57">
            <v>487290</v>
          </cell>
          <cell r="C57" t="str">
            <v>20003041861057</v>
          </cell>
          <cell r="D57" t="str">
            <v>CONECEL</v>
          </cell>
          <cell r="E57" t="str">
            <v>DESPACHO</v>
          </cell>
          <cell r="F57" t="str">
            <v>NORMAL</v>
          </cell>
          <cell r="G57" t="str">
            <v>GR20003041861057</v>
          </cell>
          <cell r="H57">
            <v>44922</v>
          </cell>
          <cell r="I57" t="str">
            <v>EN_TRANSITO</v>
          </cell>
          <cell r="J57">
            <v>44922</v>
          </cell>
          <cell r="K57" t="str">
            <v xml:space="preserve">ADALJISA JECENIA BRIONES PAZMINO / </v>
          </cell>
          <cell r="L57" t="str">
            <v>COOP GRAN COLOMBIA CALLE OCEANIA CASA DE UN PISO COLOR NARANJA ENTRANDO POR UNA CANCHA DE FUTBOL A UNA CUADRA DE LA IGLESIA VIRGEN DEL HUAYCO, SANTO DOMINGO</v>
          </cell>
          <cell r="M57" t="str">
            <v>1309332482</v>
          </cell>
          <cell r="N57" t="str">
            <v xml:space="preserve">994869930 /  </v>
          </cell>
          <cell r="O57" t="str">
            <v/>
          </cell>
          <cell r="P57" t="str">
            <v>SANTO DOMINGO</v>
          </cell>
          <cell r="Q57" t="str">
            <v>SANTO DOMINGO</v>
          </cell>
          <cell r="R57" t="str">
            <v>SANTO DOMINGO DE LOS TSACHILAS</v>
          </cell>
          <cell r="U57" t="str">
            <v>FLEXNETUIO_PROVINCIA</v>
          </cell>
          <cell r="V57">
            <v>1</v>
          </cell>
          <cell r="W57">
            <v>1</v>
          </cell>
          <cell r="X57" t="str">
            <v>FLEXNET</v>
          </cell>
          <cell r="Y57" t="str">
            <v>FLEX NET CALLE 28 DE JUNIO S/N Y GARCIA MORENO ENTRADA LLANO GRANDE</v>
          </cell>
          <cell r="Z57" t="str">
            <v>1701_QUITO</v>
          </cell>
          <cell r="AA57" t="str">
            <v/>
          </cell>
          <cell r="AB57">
            <v>22419</v>
          </cell>
          <cell r="AC57">
            <v>44923</v>
          </cell>
          <cell r="AD57" t="str">
            <v>TRANSPORTE FLEXNET</v>
          </cell>
          <cell r="AE57" t="str">
            <v>ABD1435</v>
          </cell>
          <cell r="AF57">
            <v>0</v>
          </cell>
          <cell r="AG57" t="str">
            <v>ENTREGA EN TRANSITO</v>
          </cell>
          <cell r="AH57">
            <v>44923</v>
          </cell>
          <cell r="AJ57" t="str">
            <v/>
          </cell>
          <cell r="AK57">
            <v>487290</v>
          </cell>
        </row>
        <row r="58">
          <cell r="B58">
            <v>487291</v>
          </cell>
          <cell r="C58" t="str">
            <v>20003041233341</v>
          </cell>
          <cell r="D58" t="str">
            <v>CONECEL</v>
          </cell>
          <cell r="E58" t="str">
            <v>DESPACHO</v>
          </cell>
          <cell r="F58" t="str">
            <v>NORMAL</v>
          </cell>
          <cell r="G58" t="str">
            <v>FT76952</v>
          </cell>
          <cell r="H58">
            <v>44922</v>
          </cell>
          <cell r="I58" t="str">
            <v>COORDINADO</v>
          </cell>
          <cell r="J58">
            <v>44922</v>
          </cell>
          <cell r="K58" t="str">
            <v xml:space="preserve">CHRISTIAN DANIEL GUACHAMIN ASIMBAYA / </v>
          </cell>
          <cell r="L58" t="str">
            <v>CALLE 6 DE DICIEMBRE E ISAAC BARRERA N51-165 FRENTE AL BANCO GUAYAQUIL JUNTO A LA FARMACIA SANA SANA, QUITO</v>
          </cell>
          <cell r="M58" t="str">
            <v>1725162588</v>
          </cell>
          <cell r="N58" t="str">
            <v xml:space="preserve">979632207 /  </v>
          </cell>
          <cell r="O58" t="str">
            <v/>
          </cell>
          <cell r="P58" t="str">
            <v>QUITO</v>
          </cell>
          <cell r="Q58" t="str">
            <v>QUITO</v>
          </cell>
          <cell r="R58" t="str">
            <v>PICHINCHA</v>
          </cell>
          <cell r="U58" t="str">
            <v>FLEXNETUIO_LOCAL</v>
          </cell>
          <cell r="V58">
            <v>1</v>
          </cell>
          <cell r="W58">
            <v>1</v>
          </cell>
          <cell r="X58" t="str">
            <v>FLEXNET</v>
          </cell>
          <cell r="Y58" t="str">
            <v>FLEX NET CALLE 28 DE JUNIO S/N Y GARCIA MORENO ENTRADA LLANO GRANDE</v>
          </cell>
          <cell r="Z58" t="str">
            <v>1701_QUITO</v>
          </cell>
          <cell r="AA58" t="str">
            <v/>
          </cell>
          <cell r="AF58">
            <v>0</v>
          </cell>
          <cell r="AG58" t="str">
            <v>COORDINADO</v>
          </cell>
          <cell r="AH58">
            <v>44923</v>
          </cell>
          <cell r="AJ58" t="str">
            <v xml:space="preserve">LLAMADA / 979632207 / _x000D_
</v>
          </cell>
          <cell r="AK58">
            <v>487291</v>
          </cell>
        </row>
        <row r="59">
          <cell r="B59">
            <v>487292</v>
          </cell>
          <cell r="C59" t="str">
            <v>20003040978241</v>
          </cell>
          <cell r="D59" t="str">
            <v>CONECEL</v>
          </cell>
          <cell r="E59" t="str">
            <v>DESPACHO</v>
          </cell>
          <cell r="F59" t="str">
            <v>NORMAL</v>
          </cell>
          <cell r="G59" t="str">
            <v/>
          </cell>
          <cell r="H59">
            <v>44922</v>
          </cell>
          <cell r="I59" t="str">
            <v>COORDINADO</v>
          </cell>
          <cell r="J59">
            <v>44922</v>
          </cell>
          <cell r="K59" t="str">
            <v xml:space="preserve">PRISCILA CAROLINA PILAMUNGA BALLA / </v>
          </cell>
          <cell r="L59" t="str">
            <v>URBANIZACION JARDINES DEL SALADO MZ 188 SL 1 LOCAL 17 AV RODRIGUEZ BONIN, GUAYAQUIL</v>
          </cell>
          <cell r="M59" t="str">
            <v>944337526</v>
          </cell>
          <cell r="N59" t="str">
            <v xml:space="preserve">989163384 /  </v>
          </cell>
          <cell r="O59" t="str">
            <v/>
          </cell>
          <cell r="P59" t="str">
            <v>GUAYAQUIL</v>
          </cell>
          <cell r="Q59" t="str">
            <v>GUAYAQUIL</v>
          </cell>
          <cell r="R59" t="str">
            <v>GUAYAS</v>
          </cell>
          <cell r="U59" t="str">
            <v>FLEXNETUIO_GYE</v>
          </cell>
          <cell r="V59">
            <v>1</v>
          </cell>
          <cell r="W59">
            <v>1</v>
          </cell>
          <cell r="X59" t="str">
            <v>FLEXNET</v>
          </cell>
          <cell r="Y59" t="str">
            <v>FLEX NET CALLE 28 DE JUNIO S/N Y GARCIA MORENO ENTRADA LLANO GRANDE</v>
          </cell>
          <cell r="Z59" t="str">
            <v>1701_QUITO</v>
          </cell>
          <cell r="AA59" t="str">
            <v/>
          </cell>
          <cell r="AF59">
            <v>0</v>
          </cell>
          <cell r="AG59" t="str">
            <v>COORDINADO</v>
          </cell>
          <cell r="AH59">
            <v>44923</v>
          </cell>
          <cell r="AJ59" t="str">
            <v xml:space="preserve">LLAMADA / 989163384 / _x000D_
</v>
          </cell>
          <cell r="AK59">
            <v>487292</v>
          </cell>
        </row>
        <row r="60">
          <cell r="B60">
            <v>487293</v>
          </cell>
          <cell r="C60" t="str">
            <v>20003041886168</v>
          </cell>
          <cell r="D60" t="str">
            <v>CONECEL</v>
          </cell>
          <cell r="E60" t="str">
            <v>DESPACHO</v>
          </cell>
          <cell r="F60" t="str">
            <v>NORMAL</v>
          </cell>
          <cell r="G60" t="str">
            <v>FT76955</v>
          </cell>
          <cell r="H60">
            <v>44922</v>
          </cell>
          <cell r="I60" t="str">
            <v>EN_TRANSITO</v>
          </cell>
          <cell r="J60">
            <v>44922</v>
          </cell>
          <cell r="K60" t="str">
            <v xml:space="preserve">STEVEN ALEXANDER QUIJIA JUINA / </v>
          </cell>
          <cell r="L60" t="str">
            <v>CALLES ATAHUALPA Y 19 DE DICIEMBRE 2 DOS PISOS CORAL REF ARRIBA DEL ESTADIO DE NAYON, QUITO</v>
          </cell>
          <cell r="M60" t="str">
            <v>1754056073</v>
          </cell>
          <cell r="N60" t="str">
            <v xml:space="preserve">992975026 /  </v>
          </cell>
          <cell r="O60" t="str">
            <v/>
          </cell>
          <cell r="P60" t="str">
            <v>QUITO</v>
          </cell>
          <cell r="Q60" t="str">
            <v>QUITO</v>
          </cell>
          <cell r="R60" t="str">
            <v>PICHINCHA</v>
          </cell>
          <cell r="U60" t="str">
            <v>FLEXNETUIO_LOCAL</v>
          </cell>
          <cell r="V60">
            <v>1</v>
          </cell>
          <cell r="W60">
            <v>1</v>
          </cell>
          <cell r="X60" t="str">
            <v>FLEXNET</v>
          </cell>
          <cell r="Y60" t="str">
            <v>FLEX NET CALLE 28 DE JUNIO S/N Y GARCIA MORENO ENTRADA LLANO GRANDE</v>
          </cell>
          <cell r="Z60" t="str">
            <v>1701_QUITO</v>
          </cell>
          <cell r="AA60" t="str">
            <v/>
          </cell>
          <cell r="AB60">
            <v>22429</v>
          </cell>
          <cell r="AC60">
            <v>44923</v>
          </cell>
          <cell r="AD60" t="str">
            <v>ITSACOURIER S.A.S</v>
          </cell>
          <cell r="AE60" t="str">
            <v>PCZ1855</v>
          </cell>
          <cell r="AF60">
            <v>0</v>
          </cell>
          <cell r="AG60" t="str">
            <v>ENTREGA EN TRANSITO</v>
          </cell>
          <cell r="AH60">
            <v>44923</v>
          </cell>
          <cell r="AJ60" t="str">
            <v/>
          </cell>
          <cell r="AK60">
            <v>487293</v>
          </cell>
        </row>
        <row r="61">
          <cell r="B61">
            <v>487294</v>
          </cell>
          <cell r="C61" t="str">
            <v>20003041880343</v>
          </cell>
          <cell r="D61" t="str">
            <v>CONECEL</v>
          </cell>
          <cell r="E61" t="str">
            <v>DESPACHO</v>
          </cell>
          <cell r="F61" t="str">
            <v>NORMAL</v>
          </cell>
          <cell r="G61" t="str">
            <v>FT76954</v>
          </cell>
          <cell r="H61">
            <v>44922</v>
          </cell>
          <cell r="I61" t="str">
            <v>EN_TRANSITO</v>
          </cell>
          <cell r="J61">
            <v>44922</v>
          </cell>
          <cell r="K61" t="str">
            <v xml:space="preserve">MARCO VINICIO BECERRA TIPAN / </v>
          </cell>
          <cell r="L61" t="str">
            <v>CALLE URCESINO BAQUERO URBANIZACION SHALOM CONJUNTO PRIVADO PASANDO LAS FLORICALES DE BELLAFLOR Y FLO MUNDO, QUITO</v>
          </cell>
          <cell r="M61" t="str">
            <v>1718259573</v>
          </cell>
          <cell r="N61" t="str">
            <v xml:space="preserve">995050869 /  </v>
          </cell>
          <cell r="O61" t="str">
            <v/>
          </cell>
          <cell r="P61" t="str">
            <v>QUITO</v>
          </cell>
          <cell r="Q61" t="str">
            <v>QUITO</v>
          </cell>
          <cell r="R61" t="str">
            <v>PICHINCHA</v>
          </cell>
          <cell r="U61" t="str">
            <v>FLEXNETUIO_LOCAL</v>
          </cell>
          <cell r="V61">
            <v>1</v>
          </cell>
          <cell r="W61">
            <v>1</v>
          </cell>
          <cell r="X61" t="str">
            <v>FLEXNET</v>
          </cell>
          <cell r="Y61" t="str">
            <v>FLEX NET CALLE 28 DE JUNIO S/N Y GARCIA MORENO ENTRADA LLANO GRANDE</v>
          </cell>
          <cell r="Z61" t="str">
            <v>1701_QUITO</v>
          </cell>
          <cell r="AA61" t="str">
            <v/>
          </cell>
          <cell r="AB61">
            <v>22429</v>
          </cell>
          <cell r="AC61">
            <v>44923</v>
          </cell>
          <cell r="AD61" t="str">
            <v>ITSACOURIER S.A.S</v>
          </cell>
          <cell r="AE61" t="str">
            <v>PCZ1855</v>
          </cell>
          <cell r="AF61">
            <v>0</v>
          </cell>
          <cell r="AG61" t="str">
            <v>ENTREGA EN TRANSITO</v>
          </cell>
          <cell r="AH61">
            <v>44923</v>
          </cell>
          <cell r="AJ61" t="str">
            <v/>
          </cell>
          <cell r="AK61">
            <v>487294</v>
          </cell>
        </row>
        <row r="62">
          <cell r="B62">
            <v>487295</v>
          </cell>
          <cell r="C62" t="str">
            <v>20003041858328_1</v>
          </cell>
          <cell r="D62" t="str">
            <v>CONECEL</v>
          </cell>
          <cell r="E62" t="str">
            <v>DESPACHO</v>
          </cell>
          <cell r="F62" t="str">
            <v>NORMAL</v>
          </cell>
          <cell r="G62" t="str">
            <v>FT76953</v>
          </cell>
          <cell r="H62">
            <v>44922</v>
          </cell>
          <cell r="I62" t="str">
            <v>EN_TRANSITO</v>
          </cell>
          <cell r="J62">
            <v>44922</v>
          </cell>
          <cell r="K62" t="str">
            <v xml:space="preserve">LUIS EDUARDO FLORES DIAZ / </v>
          </cell>
          <cell r="L62" t="str">
            <v>AV SIMON BOLIVAR Y 24 DE MAYO S3276 CS 3PISOS CL TOMATE REF DIAGONAL HOSTERIA EL CANO, QUITO</v>
          </cell>
          <cell r="M62" t="str">
            <v>1702917442</v>
          </cell>
          <cell r="N62" t="str">
            <v xml:space="preserve">969299439 /  </v>
          </cell>
          <cell r="O62" t="str">
            <v/>
          </cell>
          <cell r="P62" t="str">
            <v>QUITO</v>
          </cell>
          <cell r="Q62" t="str">
            <v>QUITO</v>
          </cell>
          <cell r="R62" t="str">
            <v>PICHINCHA</v>
          </cell>
          <cell r="U62" t="str">
            <v>FLEXNETUIO_LOCAL</v>
          </cell>
          <cell r="V62">
            <v>1</v>
          </cell>
          <cell r="W62">
            <v>1</v>
          </cell>
          <cell r="X62" t="str">
            <v>FLEXNET</v>
          </cell>
          <cell r="Y62" t="str">
            <v>FLEX NET CALLE 28 DE JUNIO S/N Y GARCIA MORENO ENTRADA LLANO GRANDE</v>
          </cell>
          <cell r="Z62" t="str">
            <v>1701_QUITO</v>
          </cell>
          <cell r="AA62" t="str">
            <v/>
          </cell>
          <cell r="AB62">
            <v>22429</v>
          </cell>
          <cell r="AC62">
            <v>44923</v>
          </cell>
          <cell r="AD62" t="str">
            <v>ITSACOURIER S.A.S</v>
          </cell>
          <cell r="AE62" t="str">
            <v>PCZ1855</v>
          </cell>
          <cell r="AF62">
            <v>0</v>
          </cell>
          <cell r="AG62" t="str">
            <v>ENTREGA EN TRANSITO</v>
          </cell>
          <cell r="AH62">
            <v>44923</v>
          </cell>
          <cell r="AJ62" t="str">
            <v/>
          </cell>
          <cell r="AK62">
            <v>487295</v>
          </cell>
        </row>
        <row r="63">
          <cell r="B63">
            <v>487296</v>
          </cell>
          <cell r="C63" t="str">
            <v>20003040229105</v>
          </cell>
          <cell r="D63" t="str">
            <v>CONECEL</v>
          </cell>
          <cell r="E63" t="str">
            <v>DESPACHO</v>
          </cell>
          <cell r="F63" t="str">
            <v>NORMAL</v>
          </cell>
          <cell r="G63" t="str">
            <v>FT76950</v>
          </cell>
          <cell r="H63">
            <v>44922</v>
          </cell>
          <cell r="I63" t="str">
            <v>COORDINADO</v>
          </cell>
          <cell r="J63">
            <v>44922</v>
          </cell>
          <cell r="K63" t="str">
            <v xml:space="preserve">ALEXANDRA ELIZABETH SARANGO LLUMIQUINGA / </v>
          </cell>
          <cell r="L63" t="str">
            <v>FELIPE VITERI Y CESAR ENDARA A LADO CENTRO DE COMERCIO DEL COMITE DEL PUEBLO CASA DE COLOR BLANCO, QUITO</v>
          </cell>
          <cell r="M63" t="str">
            <v>1718726621</v>
          </cell>
          <cell r="N63" t="str">
            <v>983488807 /  982722702</v>
          </cell>
          <cell r="O63" t="str">
            <v/>
          </cell>
          <cell r="P63" t="str">
            <v>QUITO</v>
          </cell>
          <cell r="Q63" t="str">
            <v>QUITO</v>
          </cell>
          <cell r="R63" t="str">
            <v>PICHINCHA</v>
          </cell>
          <cell r="U63" t="str">
            <v>FLEXNETUIO_LOCAL</v>
          </cell>
          <cell r="V63">
            <v>1</v>
          </cell>
          <cell r="W63">
            <v>1</v>
          </cell>
          <cell r="X63" t="str">
            <v>FLEXNET</v>
          </cell>
          <cell r="Y63" t="str">
            <v>FLEX NET CALLE 28 DE JUNIO S/N Y GARCIA MORENO ENTRADA LLANO GRANDE</v>
          </cell>
          <cell r="Z63" t="str">
            <v>1701_QUITO</v>
          </cell>
          <cell r="AA63" t="str">
            <v/>
          </cell>
          <cell r="AF63">
            <v>0</v>
          </cell>
          <cell r="AG63" t="str">
            <v>COORDINADO</v>
          </cell>
          <cell r="AH63">
            <v>44923</v>
          </cell>
          <cell r="AJ63" t="str">
            <v xml:space="preserve">LLAMADA / 983488807 / 982722702_x000D_
</v>
          </cell>
          <cell r="AK63">
            <v>487296</v>
          </cell>
        </row>
        <row r="64">
          <cell r="B64">
            <v>487297</v>
          </cell>
          <cell r="C64" t="str">
            <v>20003041321659</v>
          </cell>
          <cell r="D64" t="str">
            <v>CONECEL</v>
          </cell>
          <cell r="E64" t="str">
            <v>DESPACHO</v>
          </cell>
          <cell r="F64" t="str">
            <v>NORMAL</v>
          </cell>
          <cell r="G64" t="str">
            <v>FT76951</v>
          </cell>
          <cell r="H64">
            <v>44922</v>
          </cell>
          <cell r="I64" t="str">
            <v>COORDINADO</v>
          </cell>
          <cell r="J64">
            <v>44922</v>
          </cell>
          <cell r="K64" t="str">
            <v xml:space="preserve">CARLOS ANDRES VERA GARCIA / </v>
          </cell>
          <cell r="L64" t="str">
            <v>CALLE LAS LOMAS Y PASAJE A LOTE 32 FRENTE AL CJT LA CAMPINA CASA 2 PISOS CLR BLANCA JUNTO A UNA TIENDA, QUITO</v>
          </cell>
          <cell r="M64" t="str">
            <v>1718409095</v>
          </cell>
          <cell r="N64" t="str">
            <v xml:space="preserve">967680530 /  </v>
          </cell>
          <cell r="O64" t="str">
            <v/>
          </cell>
          <cell r="P64" t="str">
            <v>QUITO</v>
          </cell>
          <cell r="Q64" t="str">
            <v>QUITO</v>
          </cell>
          <cell r="R64" t="str">
            <v>PICHINCHA</v>
          </cell>
          <cell r="U64" t="str">
            <v>FLEXNETUIO_LOCAL</v>
          </cell>
          <cell r="V64">
            <v>1</v>
          </cell>
          <cell r="W64">
            <v>1</v>
          </cell>
          <cell r="X64" t="str">
            <v>FLEXNET</v>
          </cell>
          <cell r="Y64" t="str">
            <v>FLEX NET CALLE 28 DE JUNIO S/N Y GARCIA MORENO ENTRADA LLANO GRANDE</v>
          </cell>
          <cell r="Z64" t="str">
            <v>1701_QUITO</v>
          </cell>
          <cell r="AA64" t="str">
            <v/>
          </cell>
          <cell r="AF64">
            <v>0</v>
          </cell>
          <cell r="AG64" t="str">
            <v>COORDINADO</v>
          </cell>
          <cell r="AH64">
            <v>44923</v>
          </cell>
          <cell r="AJ64" t="str">
            <v xml:space="preserve">LLAMADA / 967680530 / _x000D_
</v>
          </cell>
          <cell r="AK64">
            <v>487297</v>
          </cell>
        </row>
        <row r="65">
          <cell r="B65">
            <v>487262</v>
          </cell>
          <cell r="C65" t="str">
            <v>20003041885237</v>
          </cell>
          <cell r="D65" t="str">
            <v>CONECEL</v>
          </cell>
          <cell r="E65" t="str">
            <v>DESPACHO</v>
          </cell>
          <cell r="F65" t="str">
            <v>NORMAL</v>
          </cell>
          <cell r="G65" t="str">
            <v/>
          </cell>
          <cell r="H65">
            <v>44922</v>
          </cell>
          <cell r="I65" t="str">
            <v>EN_PROCESO</v>
          </cell>
          <cell r="J65">
            <v>44922</v>
          </cell>
          <cell r="K65" t="str">
            <v>MEJIA MEJIA MIGUEL FERNANDO</v>
          </cell>
          <cell r="L65" t="str">
            <v>PICHINCHA QUITO ITCHIMBIA BARRIO LA VICENTINA CALLE CONDAMINE N17 73 Y MANUEL ALBAN REF A 1 CUADRA Y MEDIA DE LA IGLESIA DE LA VICENTINA NO. 0993305212</v>
          </cell>
          <cell r="M65" t="str">
            <v>915101257</v>
          </cell>
          <cell r="N65" t="str">
            <v>993305212</v>
          </cell>
          <cell r="O65" t="str">
            <v/>
          </cell>
          <cell r="P65" t="str">
            <v>QUITO</v>
          </cell>
          <cell r="Q65" t="str">
            <v>QUITO</v>
          </cell>
          <cell r="R65" t="str">
            <v>PICHINCHA</v>
          </cell>
          <cell r="U65" t="str">
            <v>FLEXNETUIO_LOCAL</v>
          </cell>
          <cell r="V65">
            <v>1</v>
          </cell>
          <cell r="W65">
            <v>1</v>
          </cell>
          <cell r="X65" t="str">
            <v>FLEXNET</v>
          </cell>
          <cell r="Y65" t="str">
            <v>FLEX NET CALLE 28 DE JUNIO S/N Y GARCIA MORENO ENTRADA LLANO GRANDE</v>
          </cell>
          <cell r="Z65" t="str">
            <v>1701_QUITO</v>
          </cell>
          <cell r="AA65" t="str">
            <v/>
          </cell>
          <cell r="AF65">
            <v>0</v>
          </cell>
          <cell r="AG65" t="str">
            <v>PEDIDO_EN_PROCESO</v>
          </cell>
          <cell r="AH65">
            <v>44922</v>
          </cell>
          <cell r="AK65">
            <v>487262</v>
          </cell>
        </row>
        <row r="66">
          <cell r="B66">
            <v>487261</v>
          </cell>
          <cell r="C66" t="str">
            <v>20003040247122</v>
          </cell>
          <cell r="D66" t="str">
            <v>CONECEL</v>
          </cell>
          <cell r="E66" t="str">
            <v>DESPACHO</v>
          </cell>
          <cell r="F66" t="str">
            <v>NORMAL</v>
          </cell>
          <cell r="G66" t="str">
            <v/>
          </cell>
          <cell r="H66">
            <v>44922</v>
          </cell>
          <cell r="I66" t="str">
            <v>COORDINADO</v>
          </cell>
          <cell r="J66">
            <v>44922</v>
          </cell>
          <cell r="K66" t="str">
            <v>GONZALEZ CARRANZA DIVAR ALEX</v>
          </cell>
          <cell r="L66" t="str">
            <v>"GUAYAS DaulE-LaAURORA/EN CDLA LA JOYA etapa opalo mz 4 VILLA 14 , en el Km 14.5 Avenida Leon Febres Cordero Diagonal a la Etapa Quarzo , como referencia a espaldas del Banco del Pacifico ""Centro Vir</v>
          </cell>
          <cell r="M66" t="str">
            <v>913018941</v>
          </cell>
          <cell r="N66" t="str">
            <v>992123277</v>
          </cell>
          <cell r="O66" t="str">
            <v/>
          </cell>
          <cell r="P66" t="str">
            <v>GUAYAQUIL</v>
          </cell>
          <cell r="Q66" t="str">
            <v>GUAYAQUIL</v>
          </cell>
          <cell r="R66" t="str">
            <v>GUAYAS</v>
          </cell>
          <cell r="U66" t="str">
            <v>FLEXNETUIO_GYE</v>
          </cell>
          <cell r="V66">
            <v>1</v>
          </cell>
          <cell r="W66">
            <v>1</v>
          </cell>
          <cell r="X66" t="str">
            <v>FLEXNET</v>
          </cell>
          <cell r="Y66" t="str">
            <v>FLEX NET CALLE 28 DE JUNIO S/N Y GARCIA MORENO ENTRADA LLANO GRANDE</v>
          </cell>
          <cell r="Z66" t="str">
            <v>1701_QUITO</v>
          </cell>
          <cell r="AA66" t="str">
            <v/>
          </cell>
          <cell r="AF66">
            <v>0</v>
          </cell>
          <cell r="AG66" t="str">
            <v>COORDINADO</v>
          </cell>
          <cell r="AH66">
            <v>44924</v>
          </cell>
          <cell r="AJ66" t="str">
            <v/>
          </cell>
          <cell r="AK66">
            <v>487261</v>
          </cell>
        </row>
        <row r="67">
          <cell r="B67">
            <v>487254</v>
          </cell>
          <cell r="C67" t="str">
            <v>20003037865256</v>
          </cell>
          <cell r="D67" t="str">
            <v>CONECEL</v>
          </cell>
          <cell r="E67" t="str">
            <v>DESPACHO</v>
          </cell>
          <cell r="F67" t="str">
            <v>NORMAL</v>
          </cell>
          <cell r="G67" t="str">
            <v>TF90963</v>
          </cell>
          <cell r="H67">
            <v>44922</v>
          </cell>
          <cell r="I67" t="str">
            <v>COORDINADO</v>
          </cell>
          <cell r="J67">
            <v>44922</v>
          </cell>
          <cell r="K67" t="str">
            <v>VILLARROEL LUZURIAGA VIVIANA ESTEFANIA</v>
          </cell>
          <cell r="L67" t="str">
            <v>0979696203 AV BRASIL N39-273 Y CHARLES DARWUIN CASA DE 1 PISO COLD BLANCO EN BIO ESTETICA CALIDA</v>
          </cell>
          <cell r="M67" t="str">
            <v>1722172739</v>
          </cell>
          <cell r="N67" t="str">
            <v>997771386 /  979696203</v>
          </cell>
          <cell r="P67" t="str">
            <v>QUITO</v>
          </cell>
          <cell r="Q67" t="str">
            <v>QUITO</v>
          </cell>
          <cell r="R67" t="str">
            <v>PICHINCHA</v>
          </cell>
          <cell r="U67" t="str">
            <v>FLEXNETUIO_LOCAL</v>
          </cell>
          <cell r="V67">
            <v>1</v>
          </cell>
          <cell r="W67">
            <v>1</v>
          </cell>
          <cell r="X67" t="str">
            <v>FLEXNET</v>
          </cell>
          <cell r="Y67" t="str">
            <v>FLEX NET CALLE 28 DE JUNIO S/N Y GARCIA MORENO ENTRADA LLANO GRANDE</v>
          </cell>
          <cell r="Z67" t="str">
            <v>1701_QUITO</v>
          </cell>
          <cell r="AA67" t="str">
            <v/>
          </cell>
          <cell r="AF67">
            <v>0</v>
          </cell>
          <cell r="AG67" t="str">
            <v>COORDINADO</v>
          </cell>
          <cell r="AH67">
            <v>44924</v>
          </cell>
          <cell r="AJ67" t="str">
            <v xml:space="preserve">LLAMADA / 997771386 / 979696203_x000D_
</v>
          </cell>
          <cell r="AK67">
            <v>487254</v>
          </cell>
        </row>
        <row r="68">
          <cell r="B68">
            <v>487255</v>
          </cell>
          <cell r="C68" t="str">
            <v>20003036006074</v>
          </cell>
          <cell r="D68" t="str">
            <v>CONECEL</v>
          </cell>
          <cell r="E68" t="str">
            <v>DESPACHO</v>
          </cell>
          <cell r="F68" t="str">
            <v>NORMAL</v>
          </cell>
          <cell r="G68" t="str">
            <v>TF90964</v>
          </cell>
          <cell r="H68">
            <v>44922</v>
          </cell>
          <cell r="I68" t="str">
            <v>COORDINADO</v>
          </cell>
          <cell r="J68">
            <v>44922</v>
          </cell>
          <cell r="K68" t="str">
            <v>ILLESCAS AGUILAR VERONICA MARISOL</v>
          </cell>
          <cell r="L68" t="str">
            <v>CARLOS ARROYO DEL RIO N35-30 Y GERMAN ALEMAN 3 CUADRAS TRAS MEGAMAXI DE AV 6 DE DICIMIEMBRE CASA DE 2 PISOS BLANCA</v>
          </cell>
          <cell r="M68" t="str">
            <v>1706931548</v>
          </cell>
          <cell r="N68" t="str">
            <v>999718787 /  -</v>
          </cell>
          <cell r="P68" t="str">
            <v>QUITO</v>
          </cell>
          <cell r="Q68" t="str">
            <v>QUITO</v>
          </cell>
          <cell r="R68" t="str">
            <v>PICHINCHA</v>
          </cell>
          <cell r="U68" t="str">
            <v>FLEXNETUIO_LOCAL</v>
          </cell>
          <cell r="V68">
            <v>1</v>
          </cell>
          <cell r="W68">
            <v>1</v>
          </cell>
          <cell r="X68" t="str">
            <v>FLEXNET</v>
          </cell>
          <cell r="Y68" t="str">
            <v>FLEX NET CALLE 28 DE JUNIO S/N Y GARCIA MORENO ENTRADA LLANO GRANDE</v>
          </cell>
          <cell r="Z68" t="str">
            <v>1701_QUITO</v>
          </cell>
          <cell r="AA68" t="str">
            <v/>
          </cell>
          <cell r="AF68">
            <v>0</v>
          </cell>
          <cell r="AG68" t="str">
            <v>COORDINADO</v>
          </cell>
          <cell r="AH68">
            <v>44925</v>
          </cell>
          <cell r="AJ68" t="str">
            <v xml:space="preserve">LLAMADA / 999718787 / -_x000D_
</v>
          </cell>
          <cell r="AK68">
            <v>487255</v>
          </cell>
        </row>
        <row r="69">
          <cell r="B69">
            <v>487256</v>
          </cell>
          <cell r="C69" t="str">
            <v>20003035994198</v>
          </cell>
          <cell r="D69" t="str">
            <v>CONECEL</v>
          </cell>
          <cell r="E69" t="str">
            <v>DESPACHO</v>
          </cell>
          <cell r="F69" t="str">
            <v>NORMAL</v>
          </cell>
          <cell r="G69" t="str">
            <v>TF90965</v>
          </cell>
          <cell r="H69">
            <v>44922</v>
          </cell>
          <cell r="I69" t="str">
            <v>COORDINADO</v>
          </cell>
          <cell r="J69">
            <v>44922</v>
          </cell>
          <cell r="K69" t="str">
            <v>RUANO PENAFIEL ZULEMA GUADALUPE</v>
          </cell>
          <cell r="L69" t="str">
            <v>VIA SANGOLQUI SECTOR ITULCACHE LA COCHA ENTREGA EN FLORICOLA FLAOWER VILLAS FINCA</v>
          </cell>
          <cell r="M69" t="str">
            <v>1002668174</v>
          </cell>
          <cell r="N69" t="str">
            <v>995972575 /  -</v>
          </cell>
          <cell r="P69" t="str">
            <v>QUITO</v>
          </cell>
          <cell r="Q69" t="str">
            <v>QUITO</v>
          </cell>
          <cell r="R69" t="str">
            <v>PICHINCHA</v>
          </cell>
          <cell r="U69" t="str">
            <v>FLEXNETUIO_LOCAL</v>
          </cell>
          <cell r="V69">
            <v>1</v>
          </cell>
          <cell r="W69">
            <v>1</v>
          </cell>
          <cell r="X69" t="str">
            <v>FLEXNET</v>
          </cell>
          <cell r="Y69" t="str">
            <v>FLEX NET CALLE 28 DE JUNIO S/N Y GARCIA MORENO ENTRADA LLANO GRANDE</v>
          </cell>
          <cell r="Z69" t="str">
            <v>1701_QUITO</v>
          </cell>
          <cell r="AA69" t="str">
            <v/>
          </cell>
          <cell r="AF69">
            <v>0</v>
          </cell>
          <cell r="AG69" t="str">
            <v>COORDINADO</v>
          </cell>
          <cell r="AH69">
            <v>44923</v>
          </cell>
          <cell r="AJ69" t="str">
            <v xml:space="preserve">LLAMADA / 995972575 / -_x000D_
</v>
          </cell>
          <cell r="AK69">
            <v>487256</v>
          </cell>
        </row>
        <row r="70">
          <cell r="B70">
            <v>487257</v>
          </cell>
          <cell r="C70" t="str">
            <v>20003036034953</v>
          </cell>
          <cell r="D70" t="str">
            <v>CONECEL</v>
          </cell>
          <cell r="E70" t="str">
            <v>DESPACHO</v>
          </cell>
          <cell r="F70" t="str">
            <v>NORMAL</v>
          </cell>
          <cell r="G70" t="str">
            <v>TF90966</v>
          </cell>
          <cell r="H70">
            <v>44922</v>
          </cell>
          <cell r="I70" t="str">
            <v>COORDINADO</v>
          </cell>
          <cell r="J70">
            <v>44922</v>
          </cell>
          <cell r="K70" t="str">
            <v>CARVAJAL JIMENEZ MARCELA DEL ROCIO</v>
          </cell>
          <cell r="L70" t="str">
            <v>AMAGASI DEL INCA E13-36 Y DE LOS GUAYACANES, EN EL CONJUNTO AGER 2002 CASA 1, ARRIBA DEL COLEGIO FEK Y LA EMBAJADA AMERICANA</v>
          </cell>
          <cell r="M70" t="str">
            <v>1713801668</v>
          </cell>
          <cell r="N70" t="str">
            <v>999441976 /  999441976</v>
          </cell>
          <cell r="P70" t="str">
            <v>QUITO</v>
          </cell>
          <cell r="Q70" t="str">
            <v>QUITO</v>
          </cell>
          <cell r="R70" t="str">
            <v>PICHINCHA</v>
          </cell>
          <cell r="U70" t="str">
            <v>FLEXNETUIO_LOCAL</v>
          </cell>
          <cell r="V70">
            <v>1</v>
          </cell>
          <cell r="W70">
            <v>1</v>
          </cell>
          <cell r="X70" t="str">
            <v>FLEXNET</v>
          </cell>
          <cell r="Y70" t="str">
            <v>FLEX NET CALLE 28 DE JUNIO S/N Y GARCIA MORENO ENTRADA LLANO GRANDE</v>
          </cell>
          <cell r="Z70" t="str">
            <v>1701_QUITO</v>
          </cell>
          <cell r="AA70" t="str">
            <v/>
          </cell>
          <cell r="AF70">
            <v>0</v>
          </cell>
          <cell r="AG70" t="str">
            <v>COORDINADO</v>
          </cell>
          <cell r="AH70">
            <v>44923</v>
          </cell>
          <cell r="AJ70" t="str">
            <v xml:space="preserve">LLAMADA / 999441976 / 999441976_x000D_
</v>
          </cell>
          <cell r="AK70">
            <v>487257</v>
          </cell>
        </row>
        <row r="71">
          <cell r="B71">
            <v>487258</v>
          </cell>
          <cell r="C71" t="str">
            <v>20003040256239</v>
          </cell>
          <cell r="D71" t="str">
            <v>CONECEL</v>
          </cell>
          <cell r="E71" t="str">
            <v>DESPACHO</v>
          </cell>
          <cell r="F71" t="str">
            <v>NORMAL</v>
          </cell>
          <cell r="G71" t="str">
            <v>031002004138386</v>
          </cell>
          <cell r="H71">
            <v>44922</v>
          </cell>
          <cell r="I71" t="str">
            <v>EN_TRANSITO</v>
          </cell>
          <cell r="J71">
            <v>44922</v>
          </cell>
          <cell r="K71" t="str">
            <v>SOLIZ SACAQUIRIN JENNY PATRICIA</v>
          </cell>
          <cell r="L71" t="str">
            <v>AV DON BOSCO Y CARLOS QUINTA /UNIDAD EDUCATIVA TECNICO SALESIANO REF FRENTE A PARADA A BUSES LLAMAR 1 HR ANTES CCI</v>
          </cell>
          <cell r="M71" t="str">
            <v>104919279</v>
          </cell>
          <cell r="N71" t="str">
            <v>987206036 /  987206036</v>
          </cell>
          <cell r="P71" t="str">
            <v>CUENCA</v>
          </cell>
          <cell r="Q71" t="str">
            <v>CUENCA</v>
          </cell>
          <cell r="R71" t="str">
            <v>AZUAY</v>
          </cell>
          <cell r="T71" t="str">
            <v>TRAMACO</v>
          </cell>
          <cell r="U71" t="str">
            <v>FLEXNETUIO_PROVINCIA</v>
          </cell>
          <cell r="V71">
            <v>1</v>
          </cell>
          <cell r="W71">
            <v>1</v>
          </cell>
          <cell r="X71" t="str">
            <v>FLEXNET</v>
          </cell>
          <cell r="Y71" t="str">
            <v>FLEX NET CALLE 28 DE JUNIO S/N Y GARCIA MORENO ENTRADA LLANO GRANDE</v>
          </cell>
          <cell r="Z71" t="str">
            <v>1701_QUITO</v>
          </cell>
          <cell r="AA71" t="str">
            <v/>
          </cell>
          <cell r="AB71">
            <v>22425</v>
          </cell>
          <cell r="AC71">
            <v>44922</v>
          </cell>
          <cell r="AD71" t="str">
            <v>TRAMACO EXPRESS</v>
          </cell>
          <cell r="AE71" t="str">
            <v>GENERICO</v>
          </cell>
          <cell r="AF71">
            <v>0</v>
          </cell>
          <cell r="AG71" t="str">
            <v>ENTREGA EN TRANSITO</v>
          </cell>
          <cell r="AH71">
            <v>44923</v>
          </cell>
          <cell r="AJ71" t="str">
            <v/>
          </cell>
          <cell r="AK71">
            <v>487258</v>
          </cell>
        </row>
        <row r="72">
          <cell r="B72">
            <v>487259</v>
          </cell>
          <cell r="C72" t="str">
            <v>20003041321072</v>
          </cell>
          <cell r="D72" t="str">
            <v>CONECEL</v>
          </cell>
          <cell r="E72" t="str">
            <v>DESPACHO</v>
          </cell>
          <cell r="F72" t="str">
            <v>NORMAL</v>
          </cell>
          <cell r="G72" t="str">
            <v>TF90967</v>
          </cell>
          <cell r="H72">
            <v>44922</v>
          </cell>
          <cell r="I72" t="str">
            <v>COORDINADO</v>
          </cell>
          <cell r="J72">
            <v>44922</v>
          </cell>
          <cell r="K72" t="str">
            <v>VELASTEGUI LOPEZ MARIO ALEJANDRO</v>
          </cell>
          <cell r="L72" t="str">
            <v>CALLE JOSE DE ARMERO OE718 Y FERNANDO MAGALLANES CASA ESQUINERA DE 4 PS COLOR BLANCO CON CAFE EN LA TIENDA DON GILLO</v>
          </cell>
          <cell r="M72" t="str">
            <v>1713625885</v>
          </cell>
          <cell r="N72" t="str">
            <v>986943475 /  986943475</v>
          </cell>
          <cell r="P72" t="str">
            <v>QUITO</v>
          </cell>
          <cell r="Q72" t="str">
            <v>QUITO</v>
          </cell>
          <cell r="R72" t="str">
            <v>PICHINCHA</v>
          </cell>
          <cell r="U72" t="str">
            <v>FLEXNETUIO_LOCAL</v>
          </cell>
          <cell r="V72">
            <v>1</v>
          </cell>
          <cell r="W72">
            <v>1</v>
          </cell>
          <cell r="X72" t="str">
            <v>FLEXNET</v>
          </cell>
          <cell r="Y72" t="str">
            <v>FLEX NET CALLE 28 DE JUNIO S/N Y GARCIA MORENO ENTRADA LLANO GRANDE</v>
          </cell>
          <cell r="Z72" t="str">
            <v>1701_QUITO</v>
          </cell>
          <cell r="AA72" t="str">
            <v/>
          </cell>
          <cell r="AF72">
            <v>0</v>
          </cell>
          <cell r="AG72" t="str">
            <v>COORDINADO</v>
          </cell>
          <cell r="AH72">
            <v>44924</v>
          </cell>
          <cell r="AJ72" t="str">
            <v xml:space="preserve">LLAMADA / 986943475 / 986943475_x000D_
</v>
          </cell>
          <cell r="AK72">
            <v>487259</v>
          </cell>
        </row>
        <row r="73">
          <cell r="B73">
            <v>487260</v>
          </cell>
          <cell r="C73" t="str">
            <v>1718042177</v>
          </cell>
          <cell r="D73" t="str">
            <v>CONECEL</v>
          </cell>
          <cell r="E73" t="str">
            <v>DESPACHO</v>
          </cell>
          <cell r="F73" t="str">
            <v>NORMAL</v>
          </cell>
          <cell r="G73" t="str">
            <v>TF90968</v>
          </cell>
          <cell r="H73">
            <v>44922</v>
          </cell>
          <cell r="I73" t="str">
            <v>COORDINADO</v>
          </cell>
          <cell r="J73">
            <v>44922</v>
          </cell>
          <cell r="K73" t="str">
            <v>DEISY CECILIA TRAVEZ PENAFIEL</v>
          </cell>
          <cell r="L73" t="str">
            <v>PASAJE ANDREA ARMAS Y AURELIO DAVILA CAJAS EL CONJUNTO DIE ECKE CS 12 COMUNICARSE 0984588573</v>
          </cell>
          <cell r="M73" t="str">
            <v>1718042177</v>
          </cell>
          <cell r="N73" t="str">
            <v>984588573 /  984588573</v>
          </cell>
          <cell r="P73" t="str">
            <v>QUITO</v>
          </cell>
          <cell r="Q73" t="str">
            <v>QUITO</v>
          </cell>
          <cell r="R73" t="str">
            <v>PICHINCHA</v>
          </cell>
          <cell r="U73" t="str">
            <v>FLEXNETUIO_LOCAL</v>
          </cell>
          <cell r="V73">
            <v>1</v>
          </cell>
          <cell r="W73">
            <v>1</v>
          </cell>
          <cell r="X73" t="str">
            <v>FLEXNET</v>
          </cell>
          <cell r="Y73" t="str">
            <v>FLEX NET CALLE 28 DE JUNIO S/N Y GARCIA MORENO ENTRADA LLANO GRANDE</v>
          </cell>
          <cell r="Z73" t="str">
            <v>1701_QUITO</v>
          </cell>
          <cell r="AA73" t="str">
            <v/>
          </cell>
          <cell r="AF73">
            <v>0</v>
          </cell>
          <cell r="AG73" t="str">
            <v>COORDINADO</v>
          </cell>
          <cell r="AH73">
            <v>44924</v>
          </cell>
          <cell r="AJ73" t="str">
            <v xml:space="preserve">LLAMADA / 984588573 / 984588573_x000D_
</v>
          </cell>
          <cell r="AK73">
            <v>487260</v>
          </cell>
        </row>
        <row r="74">
          <cell r="B74">
            <v>487249</v>
          </cell>
          <cell r="C74" t="str">
            <v>1723495873</v>
          </cell>
          <cell r="D74" t="str">
            <v>CONECEL</v>
          </cell>
          <cell r="E74" t="str">
            <v>DESPACHO</v>
          </cell>
          <cell r="F74" t="str">
            <v>NORMAL</v>
          </cell>
          <cell r="G74" t="str">
            <v>TF90958</v>
          </cell>
          <cell r="H74">
            <v>44922</v>
          </cell>
          <cell r="I74" t="str">
            <v>COORDINADO</v>
          </cell>
          <cell r="J74">
            <v>44922</v>
          </cell>
          <cell r="K74" t="str">
            <v>GONZALEZ GALVEZ JESUS ALEJANDRO</v>
          </cell>
          <cell r="L74" t="str">
            <v>PASAJE C E8-42 Y RUDECINDO LESAMA CS 3P CLR DURAZNO CON LINEAS ROJAS A 1 CUADRA DEL UPC.COPIA CI.</v>
          </cell>
          <cell r="M74" t="str">
            <v>1723495873</v>
          </cell>
          <cell r="N74" t="str">
            <v>987024545 /  987024545</v>
          </cell>
          <cell r="P74" t="str">
            <v>QUITO</v>
          </cell>
          <cell r="Q74" t="str">
            <v>QUITO</v>
          </cell>
          <cell r="R74" t="str">
            <v>PICHINCHA</v>
          </cell>
          <cell r="U74" t="str">
            <v>FLEXNETUIO_LOCAL</v>
          </cell>
          <cell r="V74">
            <v>1</v>
          </cell>
          <cell r="W74">
            <v>1</v>
          </cell>
          <cell r="X74" t="str">
            <v>FLEXNET</v>
          </cell>
          <cell r="Y74" t="str">
            <v>FLEX NET CALLE 28 DE JUNIO S/N Y GARCIA MORENO ENTRADA LLANO GRANDE</v>
          </cell>
          <cell r="Z74" t="str">
            <v>1701_QUITO</v>
          </cell>
          <cell r="AA74" t="str">
            <v/>
          </cell>
          <cell r="AF74">
            <v>0</v>
          </cell>
          <cell r="AG74" t="str">
            <v>COORDINADO</v>
          </cell>
          <cell r="AH74">
            <v>44923</v>
          </cell>
          <cell r="AJ74" t="str">
            <v xml:space="preserve">LLAMADA / 987024545 / 987024545_x000D_
</v>
          </cell>
          <cell r="AK74">
            <v>487249</v>
          </cell>
        </row>
        <row r="75">
          <cell r="B75">
            <v>487250</v>
          </cell>
          <cell r="C75" t="str">
            <v>20003037062063</v>
          </cell>
          <cell r="D75" t="str">
            <v>CONECEL</v>
          </cell>
          <cell r="E75" t="str">
            <v>DESPACHO</v>
          </cell>
          <cell r="F75" t="str">
            <v>NORMAL</v>
          </cell>
          <cell r="G75" t="str">
            <v>TF90959</v>
          </cell>
          <cell r="H75">
            <v>44922</v>
          </cell>
          <cell r="I75" t="str">
            <v>COORDINADO</v>
          </cell>
          <cell r="J75">
            <v>44922</v>
          </cell>
          <cell r="K75" t="str">
            <v>RCB CRISTIAN ZAMBRANO/CLTE SILVA ROMERO TERESA CATALINA</v>
          </cell>
          <cell r="L75" t="str">
            <v>CASA CLARO UIO AV AMAZONAS ENTRE RIO COCA Y LUIS BARBERI FRENTE A LA MATRIZ PRINCIPAL DE CLARO RECB CRISTIAN ZAMBRANO O DIEGO JAYA</v>
          </cell>
          <cell r="M75" t="str">
            <v>1715763031</v>
          </cell>
          <cell r="N75" t="str">
            <v>993481538 /  993481538</v>
          </cell>
          <cell r="P75" t="str">
            <v>QUITO</v>
          </cell>
          <cell r="Q75" t="str">
            <v>QUITO</v>
          </cell>
          <cell r="R75" t="str">
            <v>PICHINCHA</v>
          </cell>
          <cell r="U75" t="str">
            <v>FLEXNETUIO_LOCAL</v>
          </cell>
          <cell r="V75">
            <v>1</v>
          </cell>
          <cell r="W75">
            <v>1</v>
          </cell>
          <cell r="X75" t="str">
            <v>FLEXNET</v>
          </cell>
          <cell r="Y75" t="str">
            <v>FLEX NET CALLE 28 DE JUNIO S/N Y GARCIA MORENO ENTRADA LLANO GRANDE</v>
          </cell>
          <cell r="Z75" t="str">
            <v>1701_QUITO</v>
          </cell>
          <cell r="AA75" t="str">
            <v/>
          </cell>
          <cell r="AF75">
            <v>0</v>
          </cell>
          <cell r="AG75" t="str">
            <v>COORDINADO</v>
          </cell>
          <cell r="AH75">
            <v>44923</v>
          </cell>
          <cell r="AJ75" t="str">
            <v xml:space="preserve">LLAMADA / 993481538 / 993481538_x000D_
</v>
          </cell>
          <cell r="AK75">
            <v>487250</v>
          </cell>
        </row>
        <row r="76">
          <cell r="B76">
            <v>487251</v>
          </cell>
          <cell r="C76" t="str">
            <v>20003037956785</v>
          </cell>
          <cell r="D76" t="str">
            <v>CONECEL</v>
          </cell>
          <cell r="E76" t="str">
            <v>DESPACHO</v>
          </cell>
          <cell r="F76" t="str">
            <v>NORMAL</v>
          </cell>
          <cell r="G76" t="str">
            <v>TF90960</v>
          </cell>
          <cell r="H76">
            <v>44922</v>
          </cell>
          <cell r="I76" t="str">
            <v>COORDINADO</v>
          </cell>
          <cell r="J76">
            <v>44922</v>
          </cell>
          <cell r="K76" t="str">
            <v>SAENZ MUNOZ JULIO LEONARDO</v>
          </cell>
          <cell r="L76" t="str">
            <v>CONJUNTO HABITACIONAL TORRES DE PONCIANO BAJO CALLE EUFEMIA BERRIO Y CALLE JOSEFA TINAJERO #71-339 CS 4 PS CL CREMA REF: ESTADIO DE LA LIGA</v>
          </cell>
          <cell r="M76" t="str">
            <v>1717424525</v>
          </cell>
          <cell r="N76" t="str">
            <v>995846032 /  995846032</v>
          </cell>
          <cell r="P76" t="str">
            <v>QUITO</v>
          </cell>
          <cell r="Q76" t="str">
            <v>QUITO</v>
          </cell>
          <cell r="R76" t="str">
            <v>PICHINCHA</v>
          </cell>
          <cell r="U76" t="str">
            <v>FLEXNETUIO_LOCAL</v>
          </cell>
          <cell r="V76">
            <v>1</v>
          </cell>
          <cell r="W76">
            <v>1</v>
          </cell>
          <cell r="X76" t="str">
            <v>FLEXNET</v>
          </cell>
          <cell r="Y76" t="str">
            <v>FLEX NET CALLE 28 DE JUNIO S/N Y GARCIA MORENO ENTRADA LLANO GRANDE</v>
          </cell>
          <cell r="Z76" t="str">
            <v>1701_QUITO</v>
          </cell>
          <cell r="AA76" t="str">
            <v/>
          </cell>
          <cell r="AF76">
            <v>0</v>
          </cell>
          <cell r="AG76" t="str">
            <v>COORDINADO</v>
          </cell>
          <cell r="AH76">
            <v>44924</v>
          </cell>
          <cell r="AJ76" t="str">
            <v xml:space="preserve">LLAMADA / 995846032 / 995846032_x000D_
</v>
          </cell>
          <cell r="AK76">
            <v>487251</v>
          </cell>
        </row>
        <row r="77">
          <cell r="B77">
            <v>487252</v>
          </cell>
          <cell r="C77" t="str">
            <v>20003034484767</v>
          </cell>
          <cell r="D77" t="str">
            <v>CONECEL</v>
          </cell>
          <cell r="E77" t="str">
            <v>DESPACHO</v>
          </cell>
          <cell r="F77" t="str">
            <v>NORMAL</v>
          </cell>
          <cell r="G77" t="str">
            <v>TF90961</v>
          </cell>
          <cell r="H77">
            <v>44922</v>
          </cell>
          <cell r="I77" t="str">
            <v>COORDINADO</v>
          </cell>
          <cell r="J77">
            <v>44922</v>
          </cell>
          <cell r="K77" t="str">
            <v>BAPTISTA BOLIVAR GLENDA DEL CARMEN</v>
          </cell>
          <cell r="L77" t="str">
            <v>CUIDAD JARDIN TAURUS TOWERS APARTAMENTO 402 TORRE F REF CERCA DEL PARQUE METROPITANO DEL SUR FRENTE ENTRADA AV SIMON BOLIVAR</v>
          </cell>
          <cell r="M77" t="str">
            <v>1758671018</v>
          </cell>
          <cell r="N77" t="str">
            <v>962797008 /  962797008</v>
          </cell>
          <cell r="P77" t="str">
            <v>QUITO</v>
          </cell>
          <cell r="Q77" t="str">
            <v>QUITO</v>
          </cell>
          <cell r="R77" t="str">
            <v>PICHINCHA</v>
          </cell>
          <cell r="U77" t="str">
            <v>FLEXNETUIO_LOCAL</v>
          </cell>
          <cell r="V77">
            <v>1</v>
          </cell>
          <cell r="W77">
            <v>1</v>
          </cell>
          <cell r="X77" t="str">
            <v>FLEXNET</v>
          </cell>
          <cell r="Y77" t="str">
            <v>FLEX NET CALLE 28 DE JUNIO S/N Y GARCIA MORENO ENTRADA LLANO GRANDE</v>
          </cell>
          <cell r="Z77" t="str">
            <v>1701_QUITO</v>
          </cell>
          <cell r="AA77" t="str">
            <v/>
          </cell>
          <cell r="AF77">
            <v>0</v>
          </cell>
          <cell r="AG77" t="str">
            <v>COORDINADO</v>
          </cell>
          <cell r="AH77">
            <v>44923</v>
          </cell>
          <cell r="AJ77" t="str">
            <v xml:space="preserve">LLAMADA / 962797008 / 962797008_x000D_
</v>
          </cell>
          <cell r="AK77">
            <v>487252</v>
          </cell>
        </row>
        <row r="78">
          <cell r="B78">
            <v>487253</v>
          </cell>
          <cell r="C78" t="str">
            <v>20003036021914</v>
          </cell>
          <cell r="D78" t="str">
            <v>CONECEL</v>
          </cell>
          <cell r="E78" t="str">
            <v>DESPACHO</v>
          </cell>
          <cell r="F78" t="str">
            <v>NORMAL</v>
          </cell>
          <cell r="G78" t="str">
            <v>TF90962</v>
          </cell>
          <cell r="H78">
            <v>44922</v>
          </cell>
          <cell r="I78" t="str">
            <v>COORDINADO</v>
          </cell>
          <cell r="J78">
            <v>44922</v>
          </cell>
          <cell r="K78" t="str">
            <v>MONSALVE SUAREZ CARLOS ALBERTO</v>
          </cell>
          <cell r="L78" t="str">
            <v>AV. MARIETA DE VEINTIMILLA N2-35 Y STA TERESA/ CONJUNTO VILLA MAURY CS CL MELON REF DOS CUADRAS ANTES DEL INSTITUTO JAPON</v>
          </cell>
          <cell r="M78" t="str">
            <v>FB541115</v>
          </cell>
          <cell r="N78" t="str">
            <v>0994026100-0990590584 /  990590584</v>
          </cell>
          <cell r="P78" t="str">
            <v>QUITO</v>
          </cell>
          <cell r="Q78" t="str">
            <v>QUITO</v>
          </cell>
          <cell r="R78" t="str">
            <v>PICHINCHA</v>
          </cell>
          <cell r="U78" t="str">
            <v>FLEXNETUIO_LOCAL</v>
          </cell>
          <cell r="V78">
            <v>1</v>
          </cell>
          <cell r="W78">
            <v>1</v>
          </cell>
          <cell r="X78" t="str">
            <v>FLEXNET</v>
          </cell>
          <cell r="Y78" t="str">
            <v>FLEX NET CALLE 28 DE JUNIO S/N Y GARCIA MORENO ENTRADA LLANO GRANDE</v>
          </cell>
          <cell r="Z78" t="str">
            <v>1701_QUITO</v>
          </cell>
          <cell r="AA78" t="str">
            <v/>
          </cell>
          <cell r="AF78">
            <v>0</v>
          </cell>
          <cell r="AG78" t="str">
            <v>COORDINADO</v>
          </cell>
          <cell r="AH78">
            <v>44924</v>
          </cell>
          <cell r="AJ78" t="str">
            <v xml:space="preserve">LLAMADA / 0994026100-0990590584 / 990590584_x000D_
</v>
          </cell>
          <cell r="AK78">
            <v>487253</v>
          </cell>
        </row>
        <row r="79">
          <cell r="B79">
            <v>487248</v>
          </cell>
          <cell r="C79" t="str">
            <v>BREDEVDOC0006</v>
          </cell>
          <cell r="D79" t="str">
            <v>CONECEL_DOCUMENTOS</v>
          </cell>
          <cell r="E79" t="str">
            <v>DESPACHO</v>
          </cell>
          <cell r="F79" t="str">
            <v>NORMAL</v>
          </cell>
          <cell r="G79" t="str">
            <v>TF90818</v>
          </cell>
          <cell r="H79">
            <v>44922</v>
          </cell>
          <cell r="I79" t="str">
            <v>EN_PROCESO</v>
          </cell>
          <cell r="J79">
            <v>44922</v>
          </cell>
          <cell r="K79" t="str">
            <v>OFICINAS BRELDYNG</v>
          </cell>
          <cell r="L79" t="str">
            <v>OFC BRELDYNG CALLE 7MO PASAJE 37ª Y V. EMILIO ROMERO, BODEGAS DE FERRETERIA ESPINOZA, BODEGA #8 (EXACTAMENTE QUEDA EN LA JUAN TANCA MARENGO KM. 4.5 PASANDO LA COCA COLA</v>
          </cell>
          <cell r="P79" t="str">
            <v>GUAYAQUIL</v>
          </cell>
          <cell r="Q79" t="str">
            <v>GUAYAQUIL</v>
          </cell>
          <cell r="R79" t="str">
            <v>GUAYAS</v>
          </cell>
          <cell r="T79" t="str">
            <v>FLEXTRANS GYE</v>
          </cell>
          <cell r="U79" t="str">
            <v>FLEXNETUIO_GYE</v>
          </cell>
          <cell r="V79">
            <v>1</v>
          </cell>
          <cell r="W79">
            <v>1</v>
          </cell>
          <cell r="X79" t="str">
            <v>FLEXNET</v>
          </cell>
          <cell r="Y79" t="str">
            <v>KM 8 Y MEDIO VIA DAULE COOP JUAN MONTALVO</v>
          </cell>
          <cell r="Z79" t="str">
            <v>0901_GUAYAQUIL</v>
          </cell>
          <cell r="AA79" t="str">
            <v/>
          </cell>
          <cell r="AF79">
            <v>0</v>
          </cell>
          <cell r="AG79" t="str">
            <v>PEDIDO_EN_PROCESO</v>
          </cell>
          <cell r="AH79">
            <v>44922</v>
          </cell>
          <cell r="AK79">
            <v>487248</v>
          </cell>
        </row>
        <row r="80">
          <cell r="B80">
            <v>487240</v>
          </cell>
          <cell r="C80" t="str">
            <v>20003036028899</v>
          </cell>
          <cell r="D80" t="str">
            <v>BRELDYNG</v>
          </cell>
          <cell r="E80" t="str">
            <v>DESPACHO</v>
          </cell>
          <cell r="F80" t="str">
            <v>NORMAL</v>
          </cell>
          <cell r="G80" t="str">
            <v>031002004137319</v>
          </cell>
          <cell r="H80">
            <v>44922</v>
          </cell>
          <cell r="I80" t="str">
            <v>EN_TRANSITO</v>
          </cell>
          <cell r="J80">
            <v>44922</v>
          </cell>
          <cell r="K80" t="str">
            <v>JOHAN SEBASTIAN GUZMAN SANTACRUZ</v>
          </cell>
          <cell r="L80" t="str">
            <v>SANTA ELENA / LA LIBERTAD / LA LIBERTAD / AV 4TA / SN / ENTRE 22 Y 23 / OFICINA TRAMACO LA LIBERTAD</v>
          </cell>
          <cell r="M80" t="str">
            <v>965159635</v>
          </cell>
          <cell r="N80" t="str">
            <v>968067850-0939037055</v>
          </cell>
          <cell r="P80" t="str">
            <v>LA LIBERTAD</v>
          </cell>
          <cell r="Q80" t="str">
            <v>LA LIBERTAD</v>
          </cell>
          <cell r="R80" t="str">
            <v>SANTA ELENA</v>
          </cell>
          <cell r="T80" t="str">
            <v>TRAMACO</v>
          </cell>
          <cell r="U80" t="str">
            <v>FLEXNETGYE_PROVINCIA</v>
          </cell>
          <cell r="V80">
            <v>2</v>
          </cell>
          <cell r="W80">
            <v>12</v>
          </cell>
          <cell r="X80" t="str">
            <v>FLEXNET</v>
          </cell>
          <cell r="Y80" t="str">
            <v>FLEX NET GYE KM 8.5 VIA DAULE</v>
          </cell>
          <cell r="Z80" t="str">
            <v>1701_QUITO</v>
          </cell>
          <cell r="AA80" t="str">
            <v/>
          </cell>
          <cell r="AB80">
            <v>22425</v>
          </cell>
          <cell r="AC80">
            <v>44922</v>
          </cell>
          <cell r="AD80" t="str">
            <v>TRAMACO EXPRESS</v>
          </cell>
          <cell r="AE80" t="str">
            <v>GENERICO</v>
          </cell>
          <cell r="AF80">
            <v>0</v>
          </cell>
          <cell r="AG80" t="str">
            <v>PEDIDO_EN_TRANSITO</v>
          </cell>
          <cell r="AH80">
            <v>44924</v>
          </cell>
          <cell r="AJ80" t="str">
            <v/>
          </cell>
          <cell r="AK80">
            <v>487240</v>
          </cell>
        </row>
        <row r="81">
          <cell r="B81">
            <v>487241</v>
          </cell>
          <cell r="C81" t="str">
            <v>20003037891634</v>
          </cell>
          <cell r="D81" t="str">
            <v>BRELDYNG</v>
          </cell>
          <cell r="E81" t="str">
            <v>DESPACHO</v>
          </cell>
          <cell r="F81" t="str">
            <v>NORMAL</v>
          </cell>
          <cell r="G81" t="str">
            <v>031002004137320</v>
          </cell>
          <cell r="H81">
            <v>44922</v>
          </cell>
          <cell r="I81" t="str">
            <v>EN_TRANSITO</v>
          </cell>
          <cell r="J81">
            <v>44922</v>
          </cell>
          <cell r="K81" t="str">
            <v>ALVAREZ AGUILAR JESSICA MARIA</v>
          </cell>
          <cell r="L81" t="str">
            <v>SANTA ELENA / LA LIBERTAD / LA LIBERTAD / AV 4TA / SN / ENTRE 22 Y 23 / OFICINA TRAMACO LA LIBERTAD</v>
          </cell>
          <cell r="M81" t="str">
            <v>1204142622</v>
          </cell>
          <cell r="N81" t="str">
            <v>982642380</v>
          </cell>
          <cell r="P81" t="str">
            <v>LA LIBERTAD</v>
          </cell>
          <cell r="Q81" t="str">
            <v>LA LIBERTAD</v>
          </cell>
          <cell r="R81" t="str">
            <v>SANTA ELENA</v>
          </cell>
          <cell r="T81" t="str">
            <v>TRAMACO</v>
          </cell>
          <cell r="U81" t="str">
            <v>FLEXNETGYE_PROVINCIA</v>
          </cell>
          <cell r="V81">
            <v>1</v>
          </cell>
          <cell r="W81">
            <v>3</v>
          </cell>
          <cell r="X81" t="str">
            <v>FLEXNET</v>
          </cell>
          <cell r="Y81" t="str">
            <v>FLEX NET GYE KM 8.5 VIA DAULE</v>
          </cell>
          <cell r="Z81" t="str">
            <v>1701_QUITO</v>
          </cell>
          <cell r="AA81" t="str">
            <v/>
          </cell>
          <cell r="AB81">
            <v>22425</v>
          </cell>
          <cell r="AC81">
            <v>44922</v>
          </cell>
          <cell r="AD81" t="str">
            <v>TRAMACO EXPRESS</v>
          </cell>
          <cell r="AE81" t="str">
            <v>GENERICO</v>
          </cell>
          <cell r="AF81">
            <v>0</v>
          </cell>
          <cell r="AG81" t="str">
            <v>PEDIDO_EN_TRANSITO</v>
          </cell>
          <cell r="AH81">
            <v>44924</v>
          </cell>
          <cell r="AJ81" t="str">
            <v/>
          </cell>
          <cell r="AK81">
            <v>487241</v>
          </cell>
        </row>
        <row r="82">
          <cell r="B82">
            <v>487242</v>
          </cell>
          <cell r="C82" t="str">
            <v>20003036001438</v>
          </cell>
          <cell r="D82" t="str">
            <v>BRELDYNG</v>
          </cell>
          <cell r="E82" t="str">
            <v>DESPACHO</v>
          </cell>
          <cell r="F82" t="str">
            <v>NORMAL</v>
          </cell>
          <cell r="G82" t="str">
            <v>TF90969</v>
          </cell>
          <cell r="H82">
            <v>44922</v>
          </cell>
          <cell r="I82" t="str">
            <v>COORDINADO</v>
          </cell>
          <cell r="J82">
            <v>44922</v>
          </cell>
          <cell r="K82" t="str">
            <v>JAIME OSWALDO SANCHEZ RIBADENEIRA</v>
          </cell>
          <cell r="L82" t="str">
            <v>PICHINCHA / QUITO / INAQUITO / AV DIEGO DE ALMAGRO / N32-240 /  / EDIFICIO ALMAGRO 240 PISO 12</v>
          </cell>
          <cell r="M82" t="str">
            <v>1705961496</v>
          </cell>
          <cell r="N82" t="str">
            <v>988719052</v>
          </cell>
          <cell r="P82" t="str">
            <v>QUITO</v>
          </cell>
          <cell r="Q82" t="str">
            <v>QUITO</v>
          </cell>
          <cell r="R82" t="str">
            <v>PICHINCHA</v>
          </cell>
          <cell r="U82" t="str">
            <v>FLEXNETGYE_UIO</v>
          </cell>
          <cell r="V82">
            <v>2</v>
          </cell>
          <cell r="W82">
            <v>12</v>
          </cell>
          <cell r="X82" t="str">
            <v>FLEXNET</v>
          </cell>
          <cell r="Y82" t="str">
            <v>FLEX NET GYE KM 8.5 VIA DAULE</v>
          </cell>
          <cell r="Z82" t="str">
            <v>1701_QUITO</v>
          </cell>
          <cell r="AA82" t="str">
            <v/>
          </cell>
          <cell r="AF82">
            <v>0</v>
          </cell>
          <cell r="AG82" t="str">
            <v>COORDINADO</v>
          </cell>
          <cell r="AH82">
            <v>44924</v>
          </cell>
          <cell r="AJ82" t="str">
            <v xml:space="preserve">LLAMAR A: 988719052_x000D_
</v>
          </cell>
          <cell r="AK82">
            <v>487242</v>
          </cell>
        </row>
        <row r="83">
          <cell r="B83">
            <v>487243</v>
          </cell>
          <cell r="C83" t="str">
            <v>20003035532669</v>
          </cell>
          <cell r="D83" t="str">
            <v>BRELDYNG</v>
          </cell>
          <cell r="E83" t="str">
            <v>DESPACHO</v>
          </cell>
          <cell r="F83" t="str">
            <v>NORMAL</v>
          </cell>
          <cell r="G83" t="str">
            <v>031002004138034</v>
          </cell>
          <cell r="H83">
            <v>44922</v>
          </cell>
          <cell r="I83" t="str">
            <v>EN_TRANSITO</v>
          </cell>
          <cell r="J83">
            <v>44922</v>
          </cell>
          <cell r="K83" t="str">
            <v>JARAMILLO MAYA ROBERT MOISES</v>
          </cell>
          <cell r="L83" t="str">
            <v>GUAYAS / GUAYAQUIL / TARQUI / PORTETE / 2500 / TUNGURAHUA / OFICINA TRAMACO PORTETE</v>
          </cell>
          <cell r="M83" t="str">
            <v>922969274</v>
          </cell>
          <cell r="N83" t="str">
            <v>969350660</v>
          </cell>
          <cell r="P83" t="str">
            <v>GUAYAQUIL</v>
          </cell>
          <cell r="Q83" t="str">
            <v>GUAYAQUIL</v>
          </cell>
          <cell r="R83" t="str">
            <v>GUAYAS</v>
          </cell>
          <cell r="T83" t="str">
            <v>TRAMACO</v>
          </cell>
          <cell r="U83" t="str">
            <v>FLEXNETGYE_LOCAL</v>
          </cell>
          <cell r="V83">
            <v>1</v>
          </cell>
          <cell r="W83">
            <v>3</v>
          </cell>
          <cell r="X83" t="str">
            <v>FLEXNET</v>
          </cell>
          <cell r="Y83" t="str">
            <v>FLEX NET GYE KM 8.5 VIA DAULE</v>
          </cell>
          <cell r="Z83" t="str">
            <v>1701_QUITO</v>
          </cell>
          <cell r="AA83" t="str">
            <v/>
          </cell>
          <cell r="AB83">
            <v>22425</v>
          </cell>
          <cell r="AC83">
            <v>44922</v>
          </cell>
          <cell r="AD83" t="str">
            <v>TRAMACO EXPRESS</v>
          </cell>
          <cell r="AE83" t="str">
            <v>GENERICO</v>
          </cell>
          <cell r="AF83">
            <v>0</v>
          </cell>
          <cell r="AG83" t="str">
            <v>PEDIDO_EN_TRANSITO</v>
          </cell>
          <cell r="AH83">
            <v>44924</v>
          </cell>
          <cell r="AJ83" t="str">
            <v/>
          </cell>
          <cell r="AK83">
            <v>487243</v>
          </cell>
        </row>
        <row r="84">
          <cell r="B84">
            <v>487244</v>
          </cell>
          <cell r="C84" t="str">
            <v>20003036956639</v>
          </cell>
          <cell r="D84" t="str">
            <v>BRELDYNG</v>
          </cell>
          <cell r="E84" t="str">
            <v>DESPACHO</v>
          </cell>
          <cell r="F84" t="str">
            <v>NORMAL</v>
          </cell>
          <cell r="G84" t="str">
            <v>031002004137321</v>
          </cell>
          <cell r="H84">
            <v>44922</v>
          </cell>
          <cell r="I84" t="str">
            <v>EN_TRANSITO</v>
          </cell>
          <cell r="J84">
            <v>44922</v>
          </cell>
          <cell r="K84" t="str">
            <v>FRANCO MONTESINOS EDUARDO AMADO</v>
          </cell>
          <cell r="L84" t="str">
            <v>MANABI / MANTA / MONTECRISTI / AV RUTA DEL SPONDYLUS / MZ B VLL 54 /  / URB CIUDAD JARDIN MZ B VILLA 54</v>
          </cell>
          <cell r="M84" t="str">
            <v>1308829579</v>
          </cell>
          <cell r="N84" t="str">
            <v>980430709</v>
          </cell>
          <cell r="P84" t="str">
            <v>MANTA</v>
          </cell>
          <cell r="Q84" t="str">
            <v>MANTA</v>
          </cell>
          <cell r="R84" t="str">
            <v>MANABI</v>
          </cell>
          <cell r="T84" t="str">
            <v>TRAMACO</v>
          </cell>
          <cell r="U84" t="str">
            <v>FLEXNETGYE_PROVINCIA</v>
          </cell>
          <cell r="V84">
            <v>1</v>
          </cell>
          <cell r="W84">
            <v>3</v>
          </cell>
          <cell r="X84" t="str">
            <v>FLEXNET</v>
          </cell>
          <cell r="Y84" t="str">
            <v>FLEX NET GYE KM 8.5 VIA DAULE</v>
          </cell>
          <cell r="Z84" t="str">
            <v>1701_QUITO</v>
          </cell>
          <cell r="AA84" t="str">
            <v/>
          </cell>
          <cell r="AB84">
            <v>22425</v>
          </cell>
          <cell r="AC84">
            <v>44922</v>
          </cell>
          <cell r="AD84" t="str">
            <v>TRAMACO EXPRESS</v>
          </cell>
          <cell r="AE84" t="str">
            <v>GENERICO</v>
          </cell>
          <cell r="AF84">
            <v>0</v>
          </cell>
          <cell r="AG84" t="str">
            <v>PEDIDO_EN_TRANSITO</v>
          </cell>
          <cell r="AH84">
            <v>44924</v>
          </cell>
          <cell r="AJ84" t="str">
            <v/>
          </cell>
          <cell r="AK84">
            <v>487244</v>
          </cell>
        </row>
        <row r="85">
          <cell r="B85">
            <v>487245</v>
          </cell>
          <cell r="C85" t="str">
            <v>20003037908422</v>
          </cell>
          <cell r="D85" t="str">
            <v>BRELDYNG</v>
          </cell>
          <cell r="E85" t="str">
            <v>DESPACHO</v>
          </cell>
          <cell r="F85" t="str">
            <v>NORMAL</v>
          </cell>
          <cell r="G85" t="str">
            <v>TF90970</v>
          </cell>
          <cell r="H85">
            <v>44922</v>
          </cell>
          <cell r="I85" t="str">
            <v>COORDINADO</v>
          </cell>
          <cell r="J85">
            <v>44922</v>
          </cell>
          <cell r="K85" t="str">
            <v>CHUQUILLA CHACON CHRISTIAN LEOPOLDO</v>
          </cell>
          <cell r="L85" t="str">
            <v>PICHINCHA / QUITO / CHIMBACALLE / CALLE TABABELA / OE1-159 / PEDRO VICENTE MALDONADO / FRENTE AL MUSEO INTERACTIVO DE CIENCIAS CASA DE DOS PISOS COLOR VERDE SECTOR DE CHIMBACALLE</v>
          </cell>
          <cell r="M85" t="str">
            <v>1714063912</v>
          </cell>
          <cell r="N85" t="str">
            <v>985495226</v>
          </cell>
          <cell r="P85" t="str">
            <v>QUITO</v>
          </cell>
          <cell r="Q85" t="str">
            <v>QUITO</v>
          </cell>
          <cell r="R85" t="str">
            <v>PICHINCHA</v>
          </cell>
          <cell r="U85" t="str">
            <v>FLEXNETGYE_UIO</v>
          </cell>
          <cell r="V85">
            <v>1</v>
          </cell>
          <cell r="W85">
            <v>3</v>
          </cell>
          <cell r="X85" t="str">
            <v>FLEXNET</v>
          </cell>
          <cell r="Y85" t="str">
            <v>FLEX NET GYE KM 8.5 VIA DAULE</v>
          </cell>
          <cell r="Z85" t="str">
            <v>1701_QUITO</v>
          </cell>
          <cell r="AA85" t="str">
            <v/>
          </cell>
          <cell r="AF85">
            <v>0</v>
          </cell>
          <cell r="AG85" t="str">
            <v>COORDINADO</v>
          </cell>
          <cell r="AH85">
            <v>44924</v>
          </cell>
          <cell r="AJ85" t="str">
            <v xml:space="preserve">LLAMAR A: 985495226_x000D_
</v>
          </cell>
          <cell r="AK85">
            <v>487245</v>
          </cell>
        </row>
        <row r="86">
          <cell r="B86">
            <v>487246</v>
          </cell>
          <cell r="C86" t="str">
            <v>20003037888607</v>
          </cell>
          <cell r="D86" t="str">
            <v>BRELDYNG</v>
          </cell>
          <cell r="E86" t="str">
            <v>DESPACHO</v>
          </cell>
          <cell r="F86" t="str">
            <v>NORMAL</v>
          </cell>
          <cell r="G86" t="str">
            <v>TF90971</v>
          </cell>
          <cell r="H86">
            <v>44922</v>
          </cell>
          <cell r="I86" t="str">
            <v>COORDINADO</v>
          </cell>
          <cell r="J86">
            <v>44922</v>
          </cell>
          <cell r="K86" t="str">
            <v>BOHORQUEZ GUZMAN RICARDO SEGUNDO</v>
          </cell>
          <cell r="L86" t="str">
            <v>PICHINCHA / QUITO / SOLANDA / CALLE LAS LAJAS / S26-53 / RIO PISCO / SECTOR UNION POPULAR CASA 4 PISOS COLOR AMARILLO PORTON COLOR MANDARINA</v>
          </cell>
          <cell r="M86" t="str">
            <v>1721320594</v>
          </cell>
          <cell r="N86" t="str">
            <v>984139104</v>
          </cell>
          <cell r="P86" t="str">
            <v>QUITO</v>
          </cell>
          <cell r="Q86" t="str">
            <v>QUITO</v>
          </cell>
          <cell r="R86" t="str">
            <v>PICHINCHA</v>
          </cell>
          <cell r="U86" t="str">
            <v>FLEXNETGYE_UIO</v>
          </cell>
          <cell r="V86">
            <v>2</v>
          </cell>
          <cell r="W86">
            <v>12</v>
          </cell>
          <cell r="X86" t="str">
            <v>FLEXNET</v>
          </cell>
          <cell r="Y86" t="str">
            <v>FLEX NET GYE KM 8.5 VIA DAULE</v>
          </cell>
          <cell r="Z86" t="str">
            <v>1701_QUITO</v>
          </cell>
          <cell r="AA86" t="str">
            <v/>
          </cell>
          <cell r="AF86">
            <v>0</v>
          </cell>
          <cell r="AG86" t="str">
            <v>COORDINADO</v>
          </cell>
          <cell r="AH86">
            <v>44924</v>
          </cell>
          <cell r="AJ86" t="str">
            <v xml:space="preserve">LLAMAR A: 984139104_x000D_
</v>
          </cell>
          <cell r="AK86">
            <v>487246</v>
          </cell>
        </row>
        <row r="87">
          <cell r="B87">
            <v>487247</v>
          </cell>
          <cell r="C87" t="str">
            <v>20003040247167</v>
          </cell>
          <cell r="D87" t="str">
            <v>BRELDYNG</v>
          </cell>
          <cell r="E87" t="str">
            <v>DESPACHO</v>
          </cell>
          <cell r="F87" t="str">
            <v>NORMAL</v>
          </cell>
          <cell r="G87" t="str">
            <v>TF90972</v>
          </cell>
          <cell r="H87">
            <v>44922</v>
          </cell>
          <cell r="I87" t="str">
            <v>COORDINADO</v>
          </cell>
          <cell r="J87">
            <v>44922</v>
          </cell>
          <cell r="K87" t="str">
            <v>CAHUASQUI ROTO JUAN CARLOS</v>
          </cell>
          <cell r="L87" t="str">
            <v>PICHINCHA / QUITO / PONCEANO / CALLE THOMAS MIDEROS / SN / DIEGO DE VASQUEZ / CASA DE DOS PISOS ATRAS DEL ESTADIO DE LA LIGA</v>
          </cell>
          <cell r="M87" t="str">
            <v>1714381926</v>
          </cell>
          <cell r="N87" t="str">
            <v>990479918</v>
          </cell>
          <cell r="P87" t="str">
            <v>QUITO</v>
          </cell>
          <cell r="Q87" t="str">
            <v>QUITO</v>
          </cell>
          <cell r="R87" t="str">
            <v>PICHINCHA</v>
          </cell>
          <cell r="U87" t="str">
            <v>FLEXNETGYE_UIO</v>
          </cell>
          <cell r="V87">
            <v>2</v>
          </cell>
          <cell r="W87">
            <v>12</v>
          </cell>
          <cell r="X87" t="str">
            <v>FLEXNET</v>
          </cell>
          <cell r="Y87" t="str">
            <v>FLEX NET GYE KM 8.5 VIA DAULE</v>
          </cell>
          <cell r="Z87" t="str">
            <v>1701_QUITO</v>
          </cell>
          <cell r="AA87" t="str">
            <v/>
          </cell>
          <cell r="AF87">
            <v>0</v>
          </cell>
          <cell r="AG87" t="str">
            <v>COORDINADO</v>
          </cell>
          <cell r="AH87">
            <v>44924</v>
          </cell>
          <cell r="AJ87" t="str">
            <v xml:space="preserve">LLAMAR A: 990479918_x000D_
</v>
          </cell>
          <cell r="AK87">
            <v>487247</v>
          </cell>
        </row>
        <row r="88">
          <cell r="B88">
            <v>487235</v>
          </cell>
          <cell r="C88" t="str">
            <v>20003035513448</v>
          </cell>
          <cell r="D88" t="str">
            <v>BRELDYNG</v>
          </cell>
          <cell r="E88" t="str">
            <v>DESPACHO</v>
          </cell>
          <cell r="F88" t="str">
            <v>NORMAL</v>
          </cell>
          <cell r="G88" t="str">
            <v>031002004137315</v>
          </cell>
          <cell r="H88">
            <v>44922</v>
          </cell>
          <cell r="I88" t="str">
            <v>EN_TRANSITO</v>
          </cell>
          <cell r="J88">
            <v>44922</v>
          </cell>
          <cell r="K88" t="str">
            <v>NARCISA LILIANA DELGADO CASTRO</v>
          </cell>
          <cell r="L88" t="str">
            <v>MANABI / PORTOVIEJO / ANDRES DE VERA / CALLE 13 DE MARZO / SN / PABLO NERUDA / POR EL ANTIGUO UPC MIRAFLORES VILLA BLANCA CON REJAS DE CUADRO</v>
          </cell>
          <cell r="M88" t="str">
            <v>1310484637</v>
          </cell>
          <cell r="N88" t="str">
            <v>961695356</v>
          </cell>
          <cell r="P88" t="str">
            <v>PORTOVIEJO</v>
          </cell>
          <cell r="Q88" t="str">
            <v>PORTOVIEJO</v>
          </cell>
          <cell r="R88" t="str">
            <v>MANABI</v>
          </cell>
          <cell r="T88" t="str">
            <v>TRAMACO</v>
          </cell>
          <cell r="U88" t="str">
            <v>FLEXNETGYE_PROVINCIA</v>
          </cell>
          <cell r="V88">
            <v>2</v>
          </cell>
          <cell r="W88">
            <v>12</v>
          </cell>
          <cell r="X88" t="str">
            <v>FLEXNET</v>
          </cell>
          <cell r="Y88" t="str">
            <v>FLEX NET GYE KM 8.5 VIA DAULE</v>
          </cell>
          <cell r="Z88" t="str">
            <v>1701_QUITO</v>
          </cell>
          <cell r="AA88" t="str">
            <v/>
          </cell>
          <cell r="AB88">
            <v>22425</v>
          </cell>
          <cell r="AC88">
            <v>44922</v>
          </cell>
          <cell r="AD88" t="str">
            <v>TRAMACO EXPRESS</v>
          </cell>
          <cell r="AE88" t="str">
            <v>GENERICO</v>
          </cell>
          <cell r="AF88">
            <v>0</v>
          </cell>
          <cell r="AG88" t="str">
            <v>PEDIDO_EN_TRANSITO</v>
          </cell>
          <cell r="AH88">
            <v>44924</v>
          </cell>
          <cell r="AJ88" t="str">
            <v/>
          </cell>
          <cell r="AK88">
            <v>487235</v>
          </cell>
        </row>
        <row r="89">
          <cell r="B89">
            <v>487236</v>
          </cell>
          <cell r="C89" t="str">
            <v>20003034082102</v>
          </cell>
          <cell r="D89" t="str">
            <v>BRELDYNG</v>
          </cell>
          <cell r="E89" t="str">
            <v>DESPACHO</v>
          </cell>
          <cell r="F89" t="str">
            <v>NORMAL</v>
          </cell>
          <cell r="G89" t="str">
            <v>031002004137316</v>
          </cell>
          <cell r="H89">
            <v>44922</v>
          </cell>
          <cell r="I89" t="str">
            <v>EN_TRANSITO</v>
          </cell>
          <cell r="J89">
            <v>44922</v>
          </cell>
          <cell r="K89" t="str">
            <v>JOSE JAVIER CARLOSAMA PUPIALES</v>
          </cell>
          <cell r="L89" t="str">
            <v>CARCHI / TULCAN / TULCAN / GUAYAQUIL / SN / ENTRE CUENCA Y MANABI / EDIFICIO DE FISCALIA DE CARCHI COLOR DURAZNO Y AZUL</v>
          </cell>
          <cell r="M89" t="str">
            <v>1003038526</v>
          </cell>
          <cell r="N89" t="str">
            <v>999445826</v>
          </cell>
          <cell r="P89" t="str">
            <v>TULCAN</v>
          </cell>
          <cell r="Q89" t="str">
            <v>TULCAN</v>
          </cell>
          <cell r="R89" t="str">
            <v>CARCHI</v>
          </cell>
          <cell r="S89" t="str">
            <v/>
          </cell>
          <cell r="T89" t="str">
            <v>TRAMACO</v>
          </cell>
          <cell r="U89" t="str">
            <v>FLEXNETGYE_PROVINCIA</v>
          </cell>
          <cell r="V89">
            <v>1</v>
          </cell>
          <cell r="W89">
            <v>3</v>
          </cell>
          <cell r="X89" t="str">
            <v>FLEXNET</v>
          </cell>
          <cell r="Y89" t="str">
            <v>FLEX NET GYE KM 8.5 VIA DAULE</v>
          </cell>
          <cell r="Z89" t="str">
            <v>1701_QUITO</v>
          </cell>
          <cell r="AA89" t="str">
            <v/>
          </cell>
          <cell r="AB89">
            <v>22425</v>
          </cell>
          <cell r="AC89">
            <v>44922</v>
          </cell>
          <cell r="AD89" t="str">
            <v>TRAMACO EXPRESS</v>
          </cell>
          <cell r="AE89" t="str">
            <v>GENERICO</v>
          </cell>
          <cell r="AF89">
            <v>0</v>
          </cell>
          <cell r="AG89" t="str">
            <v>PEDIDO_EN_TRANSITO</v>
          </cell>
          <cell r="AH89">
            <v>44924</v>
          </cell>
          <cell r="AJ89" t="str">
            <v/>
          </cell>
          <cell r="AK89">
            <v>487236</v>
          </cell>
        </row>
        <row r="90">
          <cell r="B90">
            <v>487237</v>
          </cell>
          <cell r="C90" t="str">
            <v>20003035520786</v>
          </cell>
          <cell r="D90" t="str">
            <v>BRELDYNG</v>
          </cell>
          <cell r="E90" t="str">
            <v>DESPACHO</v>
          </cell>
          <cell r="F90" t="str">
            <v>NORMAL</v>
          </cell>
          <cell r="G90" t="str">
            <v>031002004137317</v>
          </cell>
          <cell r="H90">
            <v>44922</v>
          </cell>
          <cell r="I90" t="str">
            <v>EN_TRANSITO</v>
          </cell>
          <cell r="J90">
            <v>44922</v>
          </cell>
          <cell r="K90" t="str">
            <v>RAMIRO HERNAN ZAMBRANO MOREJON</v>
          </cell>
          <cell r="L90" t="str">
            <v>MANABI / PORTOVIEJO / PORTOVIEJO / CALLE AMERICA / 131 / CHILE / OFICINA DISTRIBUCION FORLIFE A LADO A LA SALA DE VELACIONES DE LA PAZ</v>
          </cell>
          <cell r="M90" t="str">
            <v>1303979791</v>
          </cell>
          <cell r="N90" t="str">
            <v>992083452</v>
          </cell>
          <cell r="P90" t="str">
            <v>PORTOVIEJO</v>
          </cell>
          <cell r="Q90" t="str">
            <v>PORTOVIEJO</v>
          </cell>
          <cell r="R90" t="str">
            <v>MANABI</v>
          </cell>
          <cell r="T90" t="str">
            <v>TRAMACO</v>
          </cell>
          <cell r="U90" t="str">
            <v>FLEXNETGYE_PROVINCIA</v>
          </cell>
          <cell r="V90">
            <v>1</v>
          </cell>
          <cell r="W90">
            <v>3</v>
          </cell>
          <cell r="X90" t="str">
            <v>FLEXNET</v>
          </cell>
          <cell r="Y90" t="str">
            <v>FLEX NET GYE KM 8.5 VIA DAULE</v>
          </cell>
          <cell r="Z90" t="str">
            <v>1701_QUITO</v>
          </cell>
          <cell r="AA90" t="str">
            <v/>
          </cell>
          <cell r="AB90">
            <v>22425</v>
          </cell>
          <cell r="AC90">
            <v>44922</v>
          </cell>
          <cell r="AD90" t="str">
            <v>TRAMACO EXPRESS</v>
          </cell>
          <cell r="AE90" t="str">
            <v>GENERICO</v>
          </cell>
          <cell r="AF90">
            <v>0</v>
          </cell>
          <cell r="AG90" t="str">
            <v>PEDIDO_EN_TRANSITO</v>
          </cell>
          <cell r="AH90">
            <v>44924</v>
          </cell>
          <cell r="AJ90" t="str">
            <v/>
          </cell>
          <cell r="AK90">
            <v>487237</v>
          </cell>
        </row>
        <row r="91">
          <cell r="B91">
            <v>487238</v>
          </cell>
          <cell r="C91" t="str">
            <v>20003037103184</v>
          </cell>
          <cell r="D91" t="str">
            <v>BRELDYNG</v>
          </cell>
          <cell r="E91" t="str">
            <v>DESPACHO</v>
          </cell>
          <cell r="F91" t="str">
            <v>NORMAL</v>
          </cell>
          <cell r="G91" t="str">
            <v>031002004137318</v>
          </cell>
          <cell r="H91">
            <v>44922</v>
          </cell>
          <cell r="I91" t="str">
            <v>EN_TRANSITO</v>
          </cell>
          <cell r="J91">
            <v>44922</v>
          </cell>
          <cell r="K91" t="str">
            <v>CRISTHIAN JONATHAN QUIJIJE PINCAY</v>
          </cell>
          <cell r="L91" t="str">
            <v>"MANABI / MANTA / JARAMIJO / CALLE ALAJUELA / SN / ANIBAL SAN ANDRES / ASADERO ESQUINA DE ALEX A LADO DE CENTRO VETERINARIO ""SALUD ANIMAL"""</v>
          </cell>
          <cell r="M91" t="str">
            <v>1314026483</v>
          </cell>
          <cell r="N91" t="str">
            <v>988082671</v>
          </cell>
          <cell r="P91" t="str">
            <v>MANTA</v>
          </cell>
          <cell r="Q91" t="str">
            <v>MANTA</v>
          </cell>
          <cell r="R91" t="str">
            <v>MANABI</v>
          </cell>
          <cell r="T91" t="str">
            <v>TRAMACO</v>
          </cell>
          <cell r="U91" t="str">
            <v>FLEXNETGYE_PROVINCIA</v>
          </cell>
          <cell r="V91">
            <v>1</v>
          </cell>
          <cell r="W91">
            <v>3</v>
          </cell>
          <cell r="X91" t="str">
            <v>FLEXNET</v>
          </cell>
          <cell r="Y91" t="str">
            <v>FLEX NET GYE KM 8.5 VIA DAULE</v>
          </cell>
          <cell r="Z91" t="str">
            <v>1701_QUITO</v>
          </cell>
          <cell r="AA91" t="str">
            <v/>
          </cell>
          <cell r="AB91">
            <v>22425</v>
          </cell>
          <cell r="AC91">
            <v>44922</v>
          </cell>
          <cell r="AD91" t="str">
            <v>TRAMACO EXPRESS</v>
          </cell>
          <cell r="AE91" t="str">
            <v>GENERICO</v>
          </cell>
          <cell r="AF91">
            <v>0</v>
          </cell>
          <cell r="AG91" t="str">
            <v>PEDIDO_EN_TRANSITO</v>
          </cell>
          <cell r="AH91">
            <v>44924</v>
          </cell>
          <cell r="AJ91" t="str">
            <v/>
          </cell>
          <cell r="AK91">
            <v>487238</v>
          </cell>
        </row>
        <row r="92">
          <cell r="B92">
            <v>487239</v>
          </cell>
          <cell r="C92" t="str">
            <v>20003036029041</v>
          </cell>
          <cell r="D92" t="str">
            <v>BRELDYNG</v>
          </cell>
          <cell r="E92" t="str">
            <v>DESPACHO</v>
          </cell>
          <cell r="F92" t="str">
            <v>NORMAL</v>
          </cell>
          <cell r="G92" t="str">
            <v>TF90973</v>
          </cell>
          <cell r="H92">
            <v>44922</v>
          </cell>
          <cell r="I92" t="str">
            <v>EN_PROCESO</v>
          </cell>
          <cell r="J92">
            <v>44922</v>
          </cell>
          <cell r="K92" t="str">
            <v>LUIS ENRIQUE OLVERA DIAZ</v>
          </cell>
          <cell r="L92" t="str">
            <v>GUAYAS / GUAYAQUIL / TARQUI / VIA PERIMETRAL / KM 25 /  / C.C. MALL EL FORTIN - SUBSUELO LOCAL 11-21 AV MODESTO CHAVEZ FRANCO KM. 25 EN NOVAMEDIC MALL EL FORTIN</v>
          </cell>
          <cell r="M92" t="str">
            <v>929515450</v>
          </cell>
          <cell r="N92" t="str">
            <v>939819273</v>
          </cell>
          <cell r="P92" t="str">
            <v>GUAYAQUIL</v>
          </cell>
          <cell r="Q92" t="str">
            <v>GUAYAQUIL</v>
          </cell>
          <cell r="R92" t="str">
            <v>GUAYAS</v>
          </cell>
          <cell r="U92" t="str">
            <v>FLEXNETGYE_LOCAL</v>
          </cell>
          <cell r="V92">
            <v>2</v>
          </cell>
          <cell r="W92">
            <v>12</v>
          </cell>
          <cell r="X92" t="str">
            <v>FLEXNET</v>
          </cell>
          <cell r="Y92" t="str">
            <v>FLEX NET GYE KM 8.5 VIA DAULE</v>
          </cell>
          <cell r="Z92" t="str">
            <v>1701_QUITO</v>
          </cell>
          <cell r="AA92" t="str">
            <v/>
          </cell>
          <cell r="AF92">
            <v>0</v>
          </cell>
          <cell r="AG92" t="str">
            <v>PEDIDO_EN_PROCESO</v>
          </cell>
          <cell r="AH92">
            <v>44922</v>
          </cell>
          <cell r="AK92">
            <v>487239</v>
          </cell>
        </row>
        <row r="93">
          <cell r="B93">
            <v>487225</v>
          </cell>
          <cell r="C93" t="str">
            <v>98764492</v>
          </cell>
          <cell r="D93" t="str">
            <v>HYCITE</v>
          </cell>
          <cell r="E93" t="str">
            <v>DESPACHO</v>
          </cell>
          <cell r="F93" t="str">
            <v>NORMAL</v>
          </cell>
          <cell r="G93" t="str">
            <v>031002004136495</v>
          </cell>
          <cell r="H93">
            <v>44922</v>
          </cell>
          <cell r="I93" t="str">
            <v>EN_TRANSITO</v>
          </cell>
          <cell r="J93">
            <v>44922</v>
          </cell>
          <cell r="K93" t="str">
            <v>MARIA ISABEL VALDIVIESO VALDIVIESO</v>
          </cell>
          <cell r="L93" t="str">
            <v>AV 16 DE MARZO, REF CORDOVA / PROVINCIA: GALAPAGOS / CANTON: ISLA ISABEL / PARROQUIA: PUERTO VILLAMIL</v>
          </cell>
          <cell r="M93" t="str">
            <v/>
          </cell>
          <cell r="N93" t="str">
            <v>0959808871 / 0990042494</v>
          </cell>
          <cell r="O93" t="str">
            <v>0959808871 / 0990042494</v>
          </cell>
          <cell r="P93" t="str">
            <v>200103</v>
          </cell>
          <cell r="Q93" t="str">
            <v>ISABELA</v>
          </cell>
          <cell r="R93" t="str">
            <v>GALAPAGOS</v>
          </cell>
          <cell r="S93" t="str">
            <v>PUERTO VILLAMIL</v>
          </cell>
          <cell r="T93" t="str">
            <v>TRAMACO</v>
          </cell>
          <cell r="U93" t="str">
            <v>FLEXNETUIO_PROVINCIA</v>
          </cell>
          <cell r="V93">
            <v>1</v>
          </cell>
          <cell r="W93">
            <v>8.8000000000000007</v>
          </cell>
          <cell r="X93" t="str">
            <v>HYCITE QUITO</v>
          </cell>
          <cell r="Y93" t="str">
            <v>FLEX NET CALLE 28 DE JUNIO S/N Y GARCIA MORENO ENTRADA LLANO GRANDE</v>
          </cell>
          <cell r="Z93" t="str">
            <v>1701_QUITO</v>
          </cell>
          <cell r="AA93" t="str">
            <v/>
          </cell>
          <cell r="AB93">
            <v>22430</v>
          </cell>
          <cell r="AC93">
            <v>44923</v>
          </cell>
          <cell r="AD93" t="str">
            <v>TRAMACO EXPRESS</v>
          </cell>
          <cell r="AE93" t="str">
            <v>GENERICO TMC</v>
          </cell>
          <cell r="AF93">
            <v>0</v>
          </cell>
          <cell r="AG93" t="str">
            <v>PEDIDO_EN_TRANSITO</v>
          </cell>
          <cell r="AH93">
            <v>44923</v>
          </cell>
          <cell r="AJ93" t="str">
            <v xml:space="preserve">_x000D_
</v>
          </cell>
          <cell r="AK93">
            <v>487225</v>
          </cell>
        </row>
        <row r="94">
          <cell r="B94">
            <v>487226</v>
          </cell>
          <cell r="C94" t="str">
            <v>98764497</v>
          </cell>
          <cell r="D94" t="str">
            <v>HYCITE</v>
          </cell>
          <cell r="E94" t="str">
            <v>DESPACHO</v>
          </cell>
          <cell r="F94" t="str">
            <v>NORMAL</v>
          </cell>
          <cell r="G94" t="str">
            <v>031002004136496</v>
          </cell>
          <cell r="H94">
            <v>44922</v>
          </cell>
          <cell r="I94" t="str">
            <v>EN_TRANSITO</v>
          </cell>
          <cell r="J94">
            <v>44922</v>
          </cell>
          <cell r="K94" t="str">
            <v>MELVA ESILDA SINCHE MEDINA</v>
          </cell>
          <cell r="L94" t="str">
            <v>CAPTUS GABIOTIN HOTEL IGUANA / PROVINCIA: GALAPAGOS / CANTON: ISABELA / PARROQUIA: PUERTO VILLAMIL</v>
          </cell>
          <cell r="M94" t="str">
            <v/>
          </cell>
          <cell r="N94" t="str">
            <v>0968413663</v>
          </cell>
          <cell r="O94" t="str">
            <v>0968413663</v>
          </cell>
          <cell r="P94" t="str">
            <v>200103</v>
          </cell>
          <cell r="Q94" t="str">
            <v>ISABELA</v>
          </cell>
          <cell r="R94" t="str">
            <v>GALAPAGOS</v>
          </cell>
          <cell r="S94" t="str">
            <v>PUERTO VILLAMIL</v>
          </cell>
          <cell r="T94" t="str">
            <v>TRAMACO</v>
          </cell>
          <cell r="U94" t="str">
            <v>FLEXNETUIO_PROVINCIA</v>
          </cell>
          <cell r="V94">
            <v>1</v>
          </cell>
          <cell r="W94">
            <v>8.8000000000000007</v>
          </cell>
          <cell r="X94" t="str">
            <v>HYCITE QUITO</v>
          </cell>
          <cell r="Y94" t="str">
            <v>FLEX NET CALLE 28 DE JUNIO S/N Y GARCIA MORENO ENTRADA LLANO GRANDE</v>
          </cell>
          <cell r="Z94" t="str">
            <v>1701_QUITO</v>
          </cell>
          <cell r="AA94" t="str">
            <v/>
          </cell>
          <cell r="AB94">
            <v>22430</v>
          </cell>
          <cell r="AC94">
            <v>44923</v>
          </cell>
          <cell r="AD94" t="str">
            <v>TRAMACO EXPRESS</v>
          </cell>
          <cell r="AE94" t="str">
            <v>GENERICO TMC</v>
          </cell>
          <cell r="AF94">
            <v>0</v>
          </cell>
          <cell r="AG94" t="str">
            <v>PEDIDO_EN_TRANSITO</v>
          </cell>
          <cell r="AH94">
            <v>44923</v>
          </cell>
          <cell r="AJ94" t="str">
            <v xml:space="preserve">_x000D_
</v>
          </cell>
          <cell r="AK94">
            <v>487226</v>
          </cell>
        </row>
        <row r="95">
          <cell r="B95">
            <v>487227</v>
          </cell>
          <cell r="C95" t="str">
            <v>98733874</v>
          </cell>
          <cell r="D95" t="str">
            <v>HYCITE</v>
          </cell>
          <cell r="E95" t="str">
            <v>DESPACHO</v>
          </cell>
          <cell r="F95" t="str">
            <v>NORMAL</v>
          </cell>
          <cell r="G95" t="str">
            <v>TF90821</v>
          </cell>
          <cell r="H95">
            <v>44922</v>
          </cell>
          <cell r="I95" t="str">
            <v>EN_TRANSITO</v>
          </cell>
          <cell r="J95">
            <v>44922</v>
          </cell>
          <cell r="K95" t="str">
            <v>MARIA DE LOURDES CANIZARES</v>
          </cell>
          <cell r="L95" t="str">
            <v>DALIAS 16 Y JOSE RODRIGUEZ / PROVINCIA: GUAYAS / CANTON: GUAYAQUIL NOTA: OFI DE DISTRIBUIDOR</v>
          </cell>
          <cell r="M95" t="str">
            <v/>
          </cell>
          <cell r="N95" t="str">
            <v>0978842029 / 0992896005</v>
          </cell>
          <cell r="O95" t="str">
            <v>0978842029 / 0992896005</v>
          </cell>
          <cell r="P95" t="str">
            <v>090501</v>
          </cell>
          <cell r="Q95" t="str">
            <v>GUAYAQUIL</v>
          </cell>
          <cell r="R95" t="str">
            <v>GUAYAS</v>
          </cell>
          <cell r="S95" t="str">
            <v>GUAYAQUIL</v>
          </cell>
          <cell r="T95" t="str">
            <v>CARGO UNION</v>
          </cell>
          <cell r="U95" t="str">
            <v>FLEXNETUIO_GYE</v>
          </cell>
          <cell r="V95">
            <v>1</v>
          </cell>
          <cell r="W95">
            <v>11.6</v>
          </cell>
          <cell r="X95" t="str">
            <v>HYCITE QUITO</v>
          </cell>
          <cell r="Y95" t="str">
            <v>FLEX NET CALLE 28 DE JUNIO S/N Y GARCIA MORENO ENTRADA LLANO GRANDE</v>
          </cell>
          <cell r="Z95" t="str">
            <v>1701_QUITO</v>
          </cell>
          <cell r="AA95" t="str">
            <v/>
          </cell>
          <cell r="AB95">
            <v>22418</v>
          </cell>
          <cell r="AC95">
            <v>44922</v>
          </cell>
          <cell r="AD95" t="str">
            <v>CARGO UNION</v>
          </cell>
          <cell r="AE95" t="str">
            <v>PBQ5405</v>
          </cell>
          <cell r="AF95">
            <v>0</v>
          </cell>
          <cell r="AG95" t="str">
            <v>PEDIDO_EN_TRANSITO</v>
          </cell>
          <cell r="AH95">
            <v>44922</v>
          </cell>
          <cell r="AJ95" t="str">
            <v xml:space="preserve">_x000D_
</v>
          </cell>
          <cell r="AK95">
            <v>487227</v>
          </cell>
        </row>
        <row r="96">
          <cell r="B96">
            <v>487228</v>
          </cell>
          <cell r="C96" t="str">
            <v>98763944</v>
          </cell>
          <cell r="D96" t="str">
            <v>HYCITE</v>
          </cell>
          <cell r="E96" t="str">
            <v>DESPACHO</v>
          </cell>
          <cell r="F96" t="str">
            <v>NORMAL</v>
          </cell>
          <cell r="G96" t="str">
            <v>031002004136972</v>
          </cell>
          <cell r="H96">
            <v>44922</v>
          </cell>
          <cell r="I96" t="str">
            <v>EN_TRANSITO</v>
          </cell>
          <cell r="J96">
            <v>44922</v>
          </cell>
          <cell r="K96" t="str">
            <v>JACINTO WILFREDO MORENO MORA</v>
          </cell>
          <cell r="L96" t="str">
            <v>GUAYAS Y ORIENTE, LA CALLE DE LOS PARAGUAS / PROVINCIA: GUAYAS / CANTON: MILAGRO / PARROQUIA: MILAGRO</v>
          </cell>
          <cell r="M96" t="str">
            <v/>
          </cell>
          <cell r="N96" t="str">
            <v>0990964634 / 0992465307</v>
          </cell>
          <cell r="O96" t="str">
            <v>0990964634 / 0992465307</v>
          </cell>
          <cell r="P96" t="str">
            <v>091701</v>
          </cell>
          <cell r="Q96" t="str">
            <v>MILAGRO</v>
          </cell>
          <cell r="R96" t="str">
            <v>GUAYAS</v>
          </cell>
          <cell r="S96" t="str">
            <v>MILAGRO</v>
          </cell>
          <cell r="T96" t="str">
            <v>TRAMACO</v>
          </cell>
          <cell r="U96" t="str">
            <v>FLEXNETUIO_PROVINCIA</v>
          </cell>
          <cell r="V96">
            <v>1</v>
          </cell>
          <cell r="W96">
            <v>11.4</v>
          </cell>
          <cell r="X96" t="str">
            <v>HYCITE QUITO</v>
          </cell>
          <cell r="Y96" t="str">
            <v>FLEX NET CALLE 28 DE JUNIO S/N Y GARCIA MORENO ENTRADA LLANO GRANDE</v>
          </cell>
          <cell r="Z96" t="str">
            <v>1701_QUITO</v>
          </cell>
          <cell r="AA96" t="str">
            <v/>
          </cell>
          <cell r="AB96">
            <v>22430</v>
          </cell>
          <cell r="AC96">
            <v>44923</v>
          </cell>
          <cell r="AD96" t="str">
            <v>TRAMACO EXPRESS</v>
          </cell>
          <cell r="AE96" t="str">
            <v>GENERICO TMC</v>
          </cell>
          <cell r="AF96">
            <v>0</v>
          </cell>
          <cell r="AG96" t="str">
            <v>PEDIDO_EN_TRANSITO</v>
          </cell>
          <cell r="AH96">
            <v>44923</v>
          </cell>
          <cell r="AJ96" t="str">
            <v xml:space="preserve">_x000D_
</v>
          </cell>
          <cell r="AK96">
            <v>487228</v>
          </cell>
        </row>
        <row r="97">
          <cell r="B97">
            <v>487229</v>
          </cell>
          <cell r="C97" t="str">
            <v>98757692</v>
          </cell>
          <cell r="D97" t="str">
            <v>HYCITE</v>
          </cell>
          <cell r="E97" t="str">
            <v>DESPACHO</v>
          </cell>
          <cell r="F97" t="str">
            <v>NORMAL</v>
          </cell>
          <cell r="G97" t="str">
            <v>TF90823</v>
          </cell>
          <cell r="H97">
            <v>44922</v>
          </cell>
          <cell r="I97" t="str">
            <v>EN_TRANSITO</v>
          </cell>
          <cell r="J97">
            <v>44922</v>
          </cell>
          <cell r="K97" t="str">
            <v>ROCIO EDITH PIEDRAHITA ZAMBRANO</v>
          </cell>
          <cell r="L97" t="str">
            <v>GAZOTA 1 MZ 23 VILLA 12, POR LA CALLE HERMANO MIGUEL / PROVINCIA: GUAYAS / CANTON: GUAYAQUIL / PARROQUIA: TARQUI</v>
          </cell>
          <cell r="M97" t="str">
            <v/>
          </cell>
          <cell r="N97" t="str">
            <v>0978893656 / 0983639412</v>
          </cell>
          <cell r="O97" t="str">
            <v>0978893656 / 0983639412</v>
          </cell>
          <cell r="P97" t="str">
            <v>090101</v>
          </cell>
          <cell r="Q97" t="str">
            <v>GUAYAQUIL</v>
          </cell>
          <cell r="R97" t="str">
            <v>GUAYAS</v>
          </cell>
          <cell r="S97" t="str">
            <v>GUAYAQUIL</v>
          </cell>
          <cell r="T97" t="str">
            <v>CARGO UNION</v>
          </cell>
          <cell r="U97" t="str">
            <v>FLEXNETUIO_GYE</v>
          </cell>
          <cell r="V97">
            <v>3</v>
          </cell>
          <cell r="W97">
            <v>36</v>
          </cell>
          <cell r="X97" t="str">
            <v>HYCITE QUITO</v>
          </cell>
          <cell r="Y97" t="str">
            <v>FLEX NET CALLE 28 DE JUNIO S/N Y GARCIA MORENO ENTRADA LLANO GRANDE</v>
          </cell>
          <cell r="Z97" t="str">
            <v>1701_QUITO</v>
          </cell>
          <cell r="AA97" t="str">
            <v/>
          </cell>
          <cell r="AB97">
            <v>22418</v>
          </cell>
          <cell r="AC97">
            <v>44922</v>
          </cell>
          <cell r="AD97" t="str">
            <v>CARGO UNION</v>
          </cell>
          <cell r="AE97" t="str">
            <v>PBQ5405</v>
          </cell>
          <cell r="AF97">
            <v>0</v>
          </cell>
          <cell r="AG97" t="str">
            <v>PEDIDO_EN_TRANSITO</v>
          </cell>
          <cell r="AH97">
            <v>44922</v>
          </cell>
          <cell r="AJ97" t="str">
            <v xml:space="preserve">_x000D_
</v>
          </cell>
          <cell r="AK97">
            <v>487229</v>
          </cell>
        </row>
        <row r="98">
          <cell r="B98">
            <v>487230</v>
          </cell>
          <cell r="C98" t="str">
            <v>98764413</v>
          </cell>
          <cell r="D98" t="str">
            <v>HYCITE</v>
          </cell>
          <cell r="E98" t="str">
            <v>DESPACHO</v>
          </cell>
          <cell r="F98" t="str">
            <v>NORMAL</v>
          </cell>
          <cell r="G98" t="str">
            <v>031002004136497</v>
          </cell>
          <cell r="H98">
            <v>44922</v>
          </cell>
          <cell r="I98" t="str">
            <v>EN_TRANSITO</v>
          </cell>
          <cell r="J98">
            <v>44922</v>
          </cell>
          <cell r="K98" t="str">
            <v>NELSON FERNANDO CONTENTO CHAMBA</v>
          </cell>
          <cell r="L98" t="str">
            <v>PANAMERICANA VIA SANTO DOMINGO KM 12, VILLA LA FLORESTA, VILLA 53, FRENTE DEL GRUPO DE FUERZAS ESPECIALES 26 CENEPA / PROVINCIA: LOS RIOS / CANTON: QUEVEDO / PARROQUIA: VENUS / LOCALIDAD: VENUS</v>
          </cell>
          <cell r="M98" t="str">
            <v/>
          </cell>
          <cell r="N98" t="str">
            <v>0982830056</v>
          </cell>
          <cell r="O98" t="str">
            <v>0982830056</v>
          </cell>
          <cell r="P98" t="str">
            <v>120501</v>
          </cell>
          <cell r="Q98" t="str">
            <v>VINCES</v>
          </cell>
          <cell r="R98" t="str">
            <v>LOS RIOS</v>
          </cell>
          <cell r="S98" t="str">
            <v>VINCES</v>
          </cell>
          <cell r="T98" t="str">
            <v>TRAMACO</v>
          </cell>
          <cell r="U98" t="str">
            <v>FLEXNETUIO_PROVINCIA</v>
          </cell>
          <cell r="V98">
            <v>1</v>
          </cell>
          <cell r="W98">
            <v>11.4</v>
          </cell>
          <cell r="X98" t="str">
            <v>HYCITE QUITO</v>
          </cell>
          <cell r="Y98" t="str">
            <v>FLEX NET CALLE 28 DE JUNIO S/N Y GARCIA MORENO ENTRADA LLANO GRANDE</v>
          </cell>
          <cell r="Z98" t="str">
            <v>1701_QUITO</v>
          </cell>
          <cell r="AA98" t="str">
            <v/>
          </cell>
          <cell r="AB98">
            <v>22430</v>
          </cell>
          <cell r="AC98">
            <v>44923</v>
          </cell>
          <cell r="AD98" t="str">
            <v>TRAMACO EXPRESS</v>
          </cell>
          <cell r="AE98" t="str">
            <v>GENERICO TMC</v>
          </cell>
          <cell r="AF98">
            <v>0</v>
          </cell>
          <cell r="AG98" t="str">
            <v>PEDIDO_EN_TRANSITO</v>
          </cell>
          <cell r="AH98">
            <v>44923</v>
          </cell>
          <cell r="AJ98" t="str">
            <v xml:space="preserve">_x000D_
</v>
          </cell>
          <cell r="AK98">
            <v>487230</v>
          </cell>
        </row>
        <row r="99">
          <cell r="B99">
            <v>487231</v>
          </cell>
          <cell r="C99" t="str">
            <v>98768132</v>
          </cell>
          <cell r="D99" t="str">
            <v>HYCITE</v>
          </cell>
          <cell r="E99" t="str">
            <v>DESPACHO</v>
          </cell>
          <cell r="F99" t="str">
            <v>NORMAL</v>
          </cell>
          <cell r="G99" t="str">
            <v>TFQ90824</v>
          </cell>
          <cell r="H99">
            <v>44922</v>
          </cell>
          <cell r="I99" t="str">
            <v>EN_TRANSITO</v>
          </cell>
          <cell r="J99">
            <v>44922</v>
          </cell>
          <cell r="K99" t="str">
            <v>LORENA ELIZABETH VELA VILATUNA</v>
          </cell>
          <cell r="L99" t="str">
            <v>N48 180 Y CALLE TERCERA / PROVINCIA: PICHINCHA / CANTON: QUITO / COCHAPAMBA</v>
          </cell>
          <cell r="M99" t="str">
            <v/>
          </cell>
          <cell r="N99" t="str">
            <v>0995263376/022035880</v>
          </cell>
          <cell r="O99" t="str">
            <v>0995263376/022035880</v>
          </cell>
          <cell r="P99" t="str">
            <v>170528</v>
          </cell>
          <cell r="Q99" t="str">
            <v>QUITO</v>
          </cell>
          <cell r="R99" t="str">
            <v>PICHINCHA</v>
          </cell>
          <cell r="S99" t="str">
            <v>QUITO</v>
          </cell>
          <cell r="T99" t="str">
            <v>FLEXTRANS UIO</v>
          </cell>
          <cell r="U99" t="str">
            <v>FLEXNETUIO_LOCAL</v>
          </cell>
          <cell r="V99">
            <v>1</v>
          </cell>
          <cell r="W99">
            <v>10.3</v>
          </cell>
          <cell r="X99" t="str">
            <v>HYCITE QUITO</v>
          </cell>
          <cell r="Y99" t="str">
            <v>FLEX NET CALLE 28 DE JUNIO S/N Y GARCIA MORENO ENTRADA LLANO GRANDE</v>
          </cell>
          <cell r="Z99" t="str">
            <v>1701_QUITO</v>
          </cell>
          <cell r="AA99" t="str">
            <v/>
          </cell>
          <cell r="AB99">
            <v>22426</v>
          </cell>
          <cell r="AC99">
            <v>44923</v>
          </cell>
          <cell r="AD99" t="str">
            <v>ITSACOURIER S.A.S</v>
          </cell>
          <cell r="AE99" t="str">
            <v>PDV9459</v>
          </cell>
          <cell r="AF99">
            <v>0</v>
          </cell>
          <cell r="AG99" t="str">
            <v>PEDIDO_EN_TRANSITO</v>
          </cell>
          <cell r="AH99">
            <v>44923</v>
          </cell>
          <cell r="AJ99" t="str">
            <v/>
          </cell>
          <cell r="AK99">
            <v>487231</v>
          </cell>
        </row>
        <row r="100">
          <cell r="B100">
            <v>487232</v>
          </cell>
          <cell r="C100" t="str">
            <v>98768144</v>
          </cell>
          <cell r="D100" t="str">
            <v>HYCITE</v>
          </cell>
          <cell r="E100" t="str">
            <v>DESPACHO</v>
          </cell>
          <cell r="F100" t="str">
            <v>NORMAL</v>
          </cell>
          <cell r="G100" t="str">
            <v>031002004136498</v>
          </cell>
          <cell r="H100">
            <v>44922</v>
          </cell>
          <cell r="I100" t="str">
            <v>EN_TRANSITO</v>
          </cell>
          <cell r="J100">
            <v>44922</v>
          </cell>
          <cell r="K100" t="str">
            <v>JOSE BYRON FLORES LUCAS</v>
          </cell>
          <cell r="L100" t="str">
            <v xml:space="preserve"> BARRIO SAN LUIS CALLE ROBERTO ESTACIO PASANDO EL PUENTE MANO DERECHA CASA CREM / PROVINCIA: SANTO DOMINGO/ CANTON: LA CONCORDIA / PARROQUIA: LA CONCORDIA</v>
          </cell>
          <cell r="M100" t="str">
            <v/>
          </cell>
          <cell r="N100" t="str">
            <v>0993019190/0997870578</v>
          </cell>
          <cell r="O100" t="str">
            <v>0993019190/0997870578</v>
          </cell>
          <cell r="P100" t="str">
            <v>080701</v>
          </cell>
          <cell r="Q100" t="str">
            <v>LA CONCORDIA</v>
          </cell>
          <cell r="R100" t="str">
            <v>ESMERALDAS</v>
          </cell>
          <cell r="S100" t="str">
            <v>LA CONCORDIA - FLOR DEL VALLE</v>
          </cell>
          <cell r="T100" t="str">
            <v>TRAMACO</v>
          </cell>
          <cell r="U100" t="str">
            <v>FLEXNETUIO_PROVINCIA</v>
          </cell>
          <cell r="V100">
            <v>2</v>
          </cell>
          <cell r="W100">
            <v>19.100000000000001</v>
          </cell>
          <cell r="X100" t="str">
            <v>HYCITE QUITO</v>
          </cell>
          <cell r="Y100" t="str">
            <v>FLEX NET CALLE 28 DE JUNIO S/N Y GARCIA MORENO ENTRADA LLANO GRANDE</v>
          </cell>
          <cell r="Z100" t="str">
            <v>1701_QUITO</v>
          </cell>
          <cell r="AA100" t="str">
            <v/>
          </cell>
          <cell r="AB100">
            <v>22430</v>
          </cell>
          <cell r="AC100">
            <v>44923</v>
          </cell>
          <cell r="AD100" t="str">
            <v>TRAMACO EXPRESS</v>
          </cell>
          <cell r="AE100" t="str">
            <v>GENERICO TMC</v>
          </cell>
          <cell r="AF100">
            <v>0</v>
          </cell>
          <cell r="AG100" t="str">
            <v>PEDIDO_EN_TRANSITO</v>
          </cell>
          <cell r="AH100">
            <v>44923</v>
          </cell>
          <cell r="AJ100" t="str">
            <v xml:space="preserve">_x000D_
</v>
          </cell>
          <cell r="AK100">
            <v>487232</v>
          </cell>
        </row>
        <row r="101">
          <cell r="B101">
            <v>487233</v>
          </cell>
          <cell r="C101" t="str">
            <v>98768119</v>
          </cell>
          <cell r="D101" t="str">
            <v>HYCITE</v>
          </cell>
          <cell r="E101" t="str">
            <v>DESPACHO</v>
          </cell>
          <cell r="F101" t="str">
            <v>NORMAL</v>
          </cell>
          <cell r="G101" t="str">
            <v>TFQ90825</v>
          </cell>
          <cell r="H101">
            <v>44922</v>
          </cell>
          <cell r="I101" t="str">
            <v>EN_TRANSITO</v>
          </cell>
          <cell r="J101">
            <v>44922</v>
          </cell>
          <cell r="K101" t="str">
            <v>VERONICA ISABEL CASTRO SANCHEZ</v>
          </cell>
          <cell r="L101" t="str">
            <v>AV DE LA REPUBLICA OE 2 4 Y TERESA DE CEPEDA / PROVINCIA: PICHINCHA / CANTON: QUITO</v>
          </cell>
          <cell r="M101" t="str">
            <v/>
          </cell>
          <cell r="N101" t="str">
            <v>0933316140 / 0983006470</v>
          </cell>
          <cell r="O101" t="str">
            <v>0933316140 / 0983006470</v>
          </cell>
          <cell r="P101" t="str">
            <v>170508</v>
          </cell>
          <cell r="Q101" t="str">
            <v>QUITO</v>
          </cell>
          <cell r="R101" t="str">
            <v>PICHINCHA</v>
          </cell>
          <cell r="S101" t="str">
            <v>QUITO</v>
          </cell>
          <cell r="T101" t="str">
            <v>FLEXTRANS UIO</v>
          </cell>
          <cell r="U101" t="str">
            <v>FLEXNETUIO_LOCAL</v>
          </cell>
          <cell r="V101">
            <v>1</v>
          </cell>
          <cell r="W101">
            <v>1.6</v>
          </cell>
          <cell r="X101" t="str">
            <v>HYCITE QUITO</v>
          </cell>
          <cell r="Y101" t="str">
            <v>FLEX NET CALLE 28 DE JUNIO S/N Y GARCIA MORENO ENTRADA LLANO GRANDE</v>
          </cell>
          <cell r="Z101" t="str">
            <v>1701_QUITO</v>
          </cell>
          <cell r="AA101" t="str">
            <v/>
          </cell>
          <cell r="AB101">
            <v>22426</v>
          </cell>
          <cell r="AC101">
            <v>44923</v>
          </cell>
          <cell r="AD101" t="str">
            <v>ITSACOURIER S.A.S</v>
          </cell>
          <cell r="AE101" t="str">
            <v>PDV9459</v>
          </cell>
          <cell r="AF101">
            <v>0</v>
          </cell>
          <cell r="AG101" t="str">
            <v>PEDIDO_EN_TRANSITO</v>
          </cell>
          <cell r="AH101">
            <v>44923</v>
          </cell>
          <cell r="AJ101" t="str">
            <v/>
          </cell>
          <cell r="AK101">
            <v>487233</v>
          </cell>
        </row>
        <row r="102">
          <cell r="B102">
            <v>487234</v>
          </cell>
          <cell r="C102" t="str">
            <v>98768147</v>
          </cell>
          <cell r="D102" t="str">
            <v>HYCITE</v>
          </cell>
          <cell r="E102" t="str">
            <v>DESPACHO</v>
          </cell>
          <cell r="F102" t="str">
            <v>NORMAL</v>
          </cell>
          <cell r="G102" t="str">
            <v>TFQ90826</v>
          </cell>
          <cell r="H102">
            <v>44922</v>
          </cell>
          <cell r="I102" t="str">
            <v>EN_TRANSITO</v>
          </cell>
          <cell r="J102">
            <v>44922</v>
          </cell>
          <cell r="K102" t="str">
            <v>NICOLE ANDREA PUMALEMA SUAREZ/MARIA JOSE DELGADO</v>
          </cell>
          <cell r="L102" t="str">
            <v xml:space="preserve"> AV RIO COFANES 328 Y BARTOLOME DE SEGOVIA, DETRAS DE LA GASOLINERA TERPEL / PROVINCIA: PICHINCHA / CANTON: QUITO / PARROQUIA: JIPIJAPA</v>
          </cell>
          <cell r="M102" t="str">
            <v/>
          </cell>
          <cell r="N102" t="str">
            <v>0998120592/0991898698</v>
          </cell>
          <cell r="O102" t="str">
            <v>0998120592/0991898698</v>
          </cell>
          <cell r="P102" t="str">
            <v>170501</v>
          </cell>
          <cell r="Q102" t="str">
            <v>QUITO</v>
          </cell>
          <cell r="R102" t="str">
            <v>PICHINCHA</v>
          </cell>
          <cell r="S102" t="str">
            <v>QUITO</v>
          </cell>
          <cell r="T102" t="str">
            <v>FLEXTRANS UIO</v>
          </cell>
          <cell r="U102" t="str">
            <v>FLEXNETUIO_LOCAL</v>
          </cell>
          <cell r="V102">
            <v>1</v>
          </cell>
          <cell r="W102">
            <v>6.7</v>
          </cell>
          <cell r="X102" t="str">
            <v>HYCITE QUITO</v>
          </cell>
          <cell r="Y102" t="str">
            <v>FLEX NET CALLE 28 DE JUNIO S/N Y GARCIA MORENO ENTRADA LLANO GRANDE</v>
          </cell>
          <cell r="Z102" t="str">
            <v>1701_QUITO</v>
          </cell>
          <cell r="AA102" t="str">
            <v/>
          </cell>
          <cell r="AB102">
            <v>22423</v>
          </cell>
          <cell r="AC102">
            <v>44923</v>
          </cell>
          <cell r="AD102" t="str">
            <v>FLEXTRANS</v>
          </cell>
          <cell r="AE102" t="str">
            <v>PAB5141</v>
          </cell>
          <cell r="AF102">
            <v>0</v>
          </cell>
          <cell r="AG102" t="str">
            <v>PEDIDO_EN_TRANSITO</v>
          </cell>
          <cell r="AH102">
            <v>44923</v>
          </cell>
          <cell r="AJ102" t="str">
            <v/>
          </cell>
          <cell r="AK102">
            <v>487234</v>
          </cell>
        </row>
        <row r="103">
          <cell r="B103">
            <v>487187</v>
          </cell>
          <cell r="C103" t="str">
            <v>98765230</v>
          </cell>
          <cell r="D103" t="str">
            <v>HYCITE</v>
          </cell>
          <cell r="E103" t="str">
            <v>DESPACHO</v>
          </cell>
          <cell r="F103" t="str">
            <v>NORMAL</v>
          </cell>
          <cell r="G103" t="str">
            <v>031002004136797</v>
          </cell>
          <cell r="H103">
            <v>44922</v>
          </cell>
          <cell r="I103" t="str">
            <v>EN_TRANSITO</v>
          </cell>
          <cell r="J103">
            <v>44922</v>
          </cell>
          <cell r="K103" t="str">
            <v>NORIS TAPIA</v>
          </cell>
          <cell r="L103" t="str">
            <v>CHILE ENTRE CALDERON Y GUAYAQUIL FRENTE AL MONUMENTO SAFRERO MILAGRO // NORESTE CAMILO ANDRADE 091701 GUAYAS</v>
          </cell>
          <cell r="M103" t="str">
            <v/>
          </cell>
          <cell r="N103" t="str">
            <v>0988966701</v>
          </cell>
          <cell r="O103" t="str">
            <v>0988966701</v>
          </cell>
          <cell r="P103" t="str">
            <v>091701</v>
          </cell>
          <cell r="Q103" t="str">
            <v>MILAGRO</v>
          </cell>
          <cell r="R103" t="str">
            <v>GUAYAS</v>
          </cell>
          <cell r="S103" t="str">
            <v>MILAGRO</v>
          </cell>
          <cell r="T103" t="str">
            <v>TRAMACO</v>
          </cell>
          <cell r="U103" t="str">
            <v>FLEXNETUIO_PROVINCIA</v>
          </cell>
          <cell r="V103">
            <v>1</v>
          </cell>
          <cell r="W103">
            <v>8.8000000000000007</v>
          </cell>
          <cell r="X103" t="str">
            <v>HYCITE QUITO</v>
          </cell>
          <cell r="Y103" t="str">
            <v>FLEX NET CALLE 28 DE JUNIO S/N Y GARCIA MORENO ENTRADA LLANO GRANDE</v>
          </cell>
          <cell r="Z103" t="str">
            <v>1701_QUITO</v>
          </cell>
          <cell r="AA103" t="str">
            <v/>
          </cell>
          <cell r="AB103">
            <v>22430</v>
          </cell>
          <cell r="AC103">
            <v>44923</v>
          </cell>
          <cell r="AD103" t="str">
            <v>TRAMACO EXPRESS</v>
          </cell>
          <cell r="AE103" t="str">
            <v>GENERICO TMC</v>
          </cell>
          <cell r="AF103">
            <v>0</v>
          </cell>
          <cell r="AG103" t="str">
            <v>PEDIDO_EN_TRANSITO</v>
          </cell>
          <cell r="AH103">
            <v>44923</v>
          </cell>
          <cell r="AJ103" t="str">
            <v xml:space="preserve">_x000D_
</v>
          </cell>
          <cell r="AK103">
            <v>487187</v>
          </cell>
        </row>
        <row r="104">
          <cell r="B104">
            <v>487188</v>
          </cell>
          <cell r="C104" t="str">
            <v>98765316</v>
          </cell>
          <cell r="D104" t="str">
            <v>HYCITE</v>
          </cell>
          <cell r="E104" t="str">
            <v>DESPACHO</v>
          </cell>
          <cell r="F104" t="str">
            <v>NORMAL</v>
          </cell>
          <cell r="G104" t="str">
            <v>TFQ90845</v>
          </cell>
          <cell r="H104">
            <v>44922</v>
          </cell>
          <cell r="I104" t="str">
            <v>EN_TRANSITO</v>
          </cell>
          <cell r="J104">
            <v>44922</v>
          </cell>
          <cell r="K104" t="str">
            <v>MARCO SALAZAR</v>
          </cell>
          <cell r="L104" t="str">
            <v>JACOPO VIGUOLA Y MIGUEL ANGEL EDF MONTE VENTO 2 DPTO 1C QUITO ** PRIMAVERA 2 CUMBAYA 170157 PICHINCHA</v>
          </cell>
          <cell r="N104" t="str">
            <v>0999520861 / 023942000</v>
          </cell>
          <cell r="O104" t="str">
            <v>0999520861 / 023942000</v>
          </cell>
          <cell r="P104" t="str">
            <v>170208</v>
          </cell>
          <cell r="Q104" t="str">
            <v>QUITO</v>
          </cell>
          <cell r="R104" t="str">
            <v>PICHINCHA</v>
          </cell>
          <cell r="S104" t="str">
            <v>CALDERON (CARAPUNGO)</v>
          </cell>
          <cell r="T104" t="str">
            <v>FLEXTRANS UIO</v>
          </cell>
          <cell r="U104" t="str">
            <v>FLEXNETUIO_LOCAL</v>
          </cell>
          <cell r="V104">
            <v>1</v>
          </cell>
          <cell r="W104">
            <v>12</v>
          </cell>
          <cell r="X104" t="str">
            <v>HYCITE QUITO</v>
          </cell>
          <cell r="Y104" t="str">
            <v>FLEX NET CALLE 28 DE JUNIO S/N Y GARCIA MORENO ENTRADA LLANO GRANDE</v>
          </cell>
          <cell r="Z104" t="str">
            <v>1701_QUITO</v>
          </cell>
          <cell r="AA104" t="str">
            <v/>
          </cell>
          <cell r="AB104">
            <v>22429</v>
          </cell>
          <cell r="AC104">
            <v>44923</v>
          </cell>
          <cell r="AD104" t="str">
            <v>ITSACOURIER S.A.S</v>
          </cell>
          <cell r="AE104" t="str">
            <v>PCZ1855</v>
          </cell>
          <cell r="AF104">
            <v>0</v>
          </cell>
          <cell r="AG104" t="str">
            <v>PEDIDO_EN_TRANSITO</v>
          </cell>
          <cell r="AH104">
            <v>44923</v>
          </cell>
          <cell r="AJ104" t="str">
            <v/>
          </cell>
          <cell r="AK104">
            <v>487188</v>
          </cell>
        </row>
        <row r="105">
          <cell r="B105">
            <v>487189</v>
          </cell>
          <cell r="C105" t="str">
            <v>98767462</v>
          </cell>
          <cell r="D105" t="str">
            <v>HYCITE</v>
          </cell>
          <cell r="E105" t="str">
            <v>DESPACHO</v>
          </cell>
          <cell r="F105" t="str">
            <v>NORMAL</v>
          </cell>
          <cell r="G105" t="str">
            <v>TFQ90846</v>
          </cell>
          <cell r="H105">
            <v>44922</v>
          </cell>
          <cell r="I105" t="str">
            <v>EN_TRANSITO</v>
          </cell>
          <cell r="J105">
            <v>44922</v>
          </cell>
          <cell r="K105" t="str">
            <v>LISBETH VASQUEZ</v>
          </cell>
          <cell r="L105" t="str">
            <v>S38C Y FRANCISCO BECERRA CASA COLOR NARANJA DE 3 PISOS ESQUINA QUITO / CIUDADELA IBARRA CHILLOGALLO 170707 PICHINCHA</v>
          </cell>
          <cell r="M105" t="str">
            <v/>
          </cell>
          <cell r="N105" t="str">
            <v>0998351218</v>
          </cell>
          <cell r="O105" t="str">
            <v>0998351218</v>
          </cell>
          <cell r="P105" t="str">
            <v>170707</v>
          </cell>
          <cell r="Q105" t="str">
            <v>QUITO</v>
          </cell>
          <cell r="R105" t="str">
            <v>PICHINCHA</v>
          </cell>
          <cell r="S105" t="str">
            <v>QUITO</v>
          </cell>
          <cell r="T105" t="str">
            <v>FLEXTRANS UIO</v>
          </cell>
          <cell r="U105" t="str">
            <v>FLEXNETUIO_LOCAL</v>
          </cell>
          <cell r="V105">
            <v>1</v>
          </cell>
          <cell r="W105">
            <v>9.6</v>
          </cell>
          <cell r="X105" t="str">
            <v>HYCITE QUITO</v>
          </cell>
          <cell r="Y105" t="str">
            <v>FLEX NET CALLE 28 DE JUNIO S/N Y GARCIA MORENO ENTRADA LLANO GRANDE</v>
          </cell>
          <cell r="Z105" t="str">
            <v>1701_QUITO</v>
          </cell>
          <cell r="AA105" t="str">
            <v/>
          </cell>
          <cell r="AB105">
            <v>22427</v>
          </cell>
          <cell r="AC105">
            <v>44923</v>
          </cell>
          <cell r="AD105" t="str">
            <v>ITSACOURIER S.A.S</v>
          </cell>
          <cell r="AE105" t="str">
            <v>PCZ1852</v>
          </cell>
          <cell r="AF105">
            <v>0</v>
          </cell>
          <cell r="AG105" t="str">
            <v>PEDIDO_EN_TRANSITO</v>
          </cell>
          <cell r="AH105">
            <v>44923</v>
          </cell>
          <cell r="AJ105" t="str">
            <v/>
          </cell>
          <cell r="AK105">
            <v>487189</v>
          </cell>
        </row>
        <row r="106">
          <cell r="B106">
            <v>487190</v>
          </cell>
          <cell r="C106" t="str">
            <v>98767741</v>
          </cell>
          <cell r="D106" t="str">
            <v>HYCITE</v>
          </cell>
          <cell r="E106" t="str">
            <v>DESPACHO</v>
          </cell>
          <cell r="F106" t="str">
            <v>NORMAL</v>
          </cell>
          <cell r="G106" t="str">
            <v>TFQ90847</v>
          </cell>
          <cell r="H106">
            <v>44922</v>
          </cell>
          <cell r="I106" t="str">
            <v>EN_TRANSITO</v>
          </cell>
          <cell r="J106">
            <v>44922</v>
          </cell>
          <cell r="K106" t="str">
            <v>MERCEDES VALLADARES</v>
          </cell>
          <cell r="L106" t="str">
            <v>AV MALDONADO S9-207 Y NAPO, FRENTE A LA EX CLINICA VILLAFLORA QUITO // VILLAFLORA CHIMBACALLE 170111 PICHINCHA</v>
          </cell>
          <cell r="N106" t="str">
            <v>0980287857 / 022645702</v>
          </cell>
          <cell r="O106" t="str">
            <v>0980287857 / 022645702</v>
          </cell>
          <cell r="P106" t="str">
            <v>170208</v>
          </cell>
          <cell r="Q106" t="str">
            <v>QUITO</v>
          </cell>
          <cell r="R106" t="str">
            <v>PICHINCHA</v>
          </cell>
          <cell r="S106" t="str">
            <v>CALDERON (CARAPUNGO)</v>
          </cell>
          <cell r="T106" t="str">
            <v>FLEXTRANS UIO</v>
          </cell>
          <cell r="U106" t="str">
            <v>FLEXNETUIO_LOCAL</v>
          </cell>
          <cell r="V106">
            <v>1</v>
          </cell>
          <cell r="W106">
            <v>12.3</v>
          </cell>
          <cell r="X106" t="str">
            <v>HYCITE QUITO</v>
          </cell>
          <cell r="Y106" t="str">
            <v>FLEX NET CALLE 28 DE JUNIO S/N Y GARCIA MORENO ENTRADA LLANO GRANDE</v>
          </cell>
          <cell r="Z106" t="str">
            <v>1701_QUITO</v>
          </cell>
          <cell r="AA106" t="str">
            <v/>
          </cell>
          <cell r="AB106">
            <v>22427</v>
          </cell>
          <cell r="AC106">
            <v>44923</v>
          </cell>
          <cell r="AD106" t="str">
            <v>ITSACOURIER S.A.S</v>
          </cell>
          <cell r="AE106" t="str">
            <v>PCZ1852</v>
          </cell>
          <cell r="AF106">
            <v>0</v>
          </cell>
          <cell r="AG106" t="str">
            <v>PEDIDO_EN_TRANSITO</v>
          </cell>
          <cell r="AH106">
            <v>44923</v>
          </cell>
          <cell r="AJ106" t="str">
            <v/>
          </cell>
          <cell r="AK106">
            <v>487190</v>
          </cell>
        </row>
        <row r="107">
          <cell r="B107">
            <v>487191</v>
          </cell>
          <cell r="C107" t="str">
            <v>98768023</v>
          </cell>
          <cell r="D107" t="str">
            <v>HYCITE</v>
          </cell>
          <cell r="E107" t="str">
            <v>DESPACHO</v>
          </cell>
          <cell r="F107" t="str">
            <v>NORMAL</v>
          </cell>
          <cell r="G107" t="str">
            <v>031002004136798</v>
          </cell>
          <cell r="H107">
            <v>44922</v>
          </cell>
          <cell r="I107" t="str">
            <v>EN_TRANSITO</v>
          </cell>
          <cell r="J107">
            <v>44922</v>
          </cell>
          <cell r="K107" t="str">
            <v>MARIA CARBO</v>
          </cell>
          <cell r="L107" t="str">
            <v>CALLE JOSE MARIA EGAS MZ 2 VILLA 26 CONSULTORIO MARIA JOSE SUCRE / LEONIDAS PLAZA LEONIDAS PLAZA 131106 MANABI</v>
          </cell>
          <cell r="M107" t="str">
            <v/>
          </cell>
          <cell r="N107" t="str">
            <v>0939033343</v>
          </cell>
          <cell r="O107" t="str">
            <v>0939033343</v>
          </cell>
          <cell r="P107" t="str">
            <v>131106</v>
          </cell>
          <cell r="Q107" t="str">
            <v>SUCRE</v>
          </cell>
          <cell r="R107" t="str">
            <v>MANABI</v>
          </cell>
          <cell r="S107" t="str">
            <v>CHARAPOTO - SAN CLEMENTE-SAN JACINTO - SANTA TERESA</v>
          </cell>
          <cell r="T107" t="str">
            <v>TRAMACO</v>
          </cell>
          <cell r="U107" t="str">
            <v>FLEXNETUIO_PROVINCIA</v>
          </cell>
          <cell r="V107">
            <v>1</v>
          </cell>
          <cell r="W107">
            <v>3.5</v>
          </cell>
          <cell r="X107" t="str">
            <v>HYCITE QUITO</v>
          </cell>
          <cell r="Y107" t="str">
            <v>FLEX NET CALLE 28 DE JUNIO S/N Y GARCIA MORENO ENTRADA LLANO GRANDE</v>
          </cell>
          <cell r="Z107" t="str">
            <v>1701_QUITO</v>
          </cell>
          <cell r="AA107" t="str">
            <v/>
          </cell>
          <cell r="AB107">
            <v>22430</v>
          </cell>
          <cell r="AC107">
            <v>44923</v>
          </cell>
          <cell r="AD107" t="str">
            <v>TRAMACO EXPRESS</v>
          </cell>
          <cell r="AE107" t="str">
            <v>GENERICO TMC</v>
          </cell>
          <cell r="AF107">
            <v>0</v>
          </cell>
          <cell r="AG107" t="str">
            <v>PEDIDO_EN_TRANSITO</v>
          </cell>
          <cell r="AH107">
            <v>44923</v>
          </cell>
          <cell r="AJ107" t="str">
            <v xml:space="preserve">_x000D_
</v>
          </cell>
          <cell r="AK107">
            <v>487191</v>
          </cell>
        </row>
        <row r="108">
          <cell r="B108">
            <v>487192</v>
          </cell>
          <cell r="C108" t="str">
            <v>98768977</v>
          </cell>
          <cell r="D108" t="str">
            <v>HYCITE</v>
          </cell>
          <cell r="E108" t="str">
            <v>DESPACHO</v>
          </cell>
          <cell r="F108" t="str">
            <v>NORMAL</v>
          </cell>
          <cell r="G108" t="str">
            <v>TFQ90848</v>
          </cell>
          <cell r="H108">
            <v>44922</v>
          </cell>
          <cell r="I108" t="str">
            <v>EN_TRANSITO</v>
          </cell>
          <cell r="J108">
            <v>44922</v>
          </cell>
          <cell r="K108" t="str">
            <v>MARIA SIMBANA</v>
          </cell>
          <cell r="L108" t="str">
            <v>DE LOS VIA,EDOS N44 - 291 Y TULIPANES DIAGONAL A VIVERES JORGITO QUITO // EL INCA JIPIJAPA 170503 PICHINCHA</v>
          </cell>
          <cell r="M108" t="str">
            <v/>
          </cell>
          <cell r="N108" t="str">
            <v>0983761672 / 022253916</v>
          </cell>
          <cell r="O108" t="str">
            <v>0983761672 / 022253916</v>
          </cell>
          <cell r="P108" t="str">
            <v>170503</v>
          </cell>
          <cell r="Q108" t="str">
            <v>QUITO</v>
          </cell>
          <cell r="R108" t="str">
            <v>PICHINCHA</v>
          </cell>
          <cell r="S108" t="str">
            <v>QUITO</v>
          </cell>
          <cell r="T108" t="str">
            <v>FLEXTRANS UIO</v>
          </cell>
          <cell r="U108" t="str">
            <v>FLEXNETUIO_LOCAL</v>
          </cell>
          <cell r="V108">
            <v>1</v>
          </cell>
          <cell r="W108">
            <v>3.5</v>
          </cell>
          <cell r="X108" t="str">
            <v>HYCITE QUITO</v>
          </cell>
          <cell r="Y108" t="str">
            <v>FLEX NET CALLE 28 DE JUNIO S/N Y GARCIA MORENO ENTRADA LLANO GRANDE</v>
          </cell>
          <cell r="Z108" t="str">
            <v>1701_QUITO</v>
          </cell>
          <cell r="AA108" t="str">
            <v/>
          </cell>
          <cell r="AB108">
            <v>22423</v>
          </cell>
          <cell r="AC108">
            <v>44923</v>
          </cell>
          <cell r="AD108" t="str">
            <v>FLEXTRANS</v>
          </cell>
          <cell r="AE108" t="str">
            <v>PAB5141</v>
          </cell>
          <cell r="AF108">
            <v>0</v>
          </cell>
          <cell r="AG108" t="str">
            <v>PEDIDO_EN_TRANSITO</v>
          </cell>
          <cell r="AH108">
            <v>44923</v>
          </cell>
          <cell r="AJ108" t="str">
            <v/>
          </cell>
          <cell r="AK108">
            <v>487192</v>
          </cell>
        </row>
        <row r="109">
          <cell r="B109">
            <v>487193</v>
          </cell>
          <cell r="C109" t="str">
            <v>98769910</v>
          </cell>
          <cell r="D109" t="str">
            <v>HYCITE</v>
          </cell>
          <cell r="E109" t="str">
            <v>DESPACHO</v>
          </cell>
          <cell r="F109" t="str">
            <v>NORMAL</v>
          </cell>
          <cell r="G109" t="str">
            <v>TFQ90849</v>
          </cell>
          <cell r="H109">
            <v>44922</v>
          </cell>
          <cell r="I109" t="str">
            <v>EN_TRANSITO</v>
          </cell>
          <cell r="J109">
            <v>44922</v>
          </cell>
          <cell r="K109" t="str">
            <v>MARCELO GONZALEZ</v>
          </cell>
          <cell r="L109" t="str">
            <v>DE LAS MORAS CASA #207 DE LOS AGUACATES QUITO / LA MORITA 2 TUMBACO 170902 PICHINCHA</v>
          </cell>
          <cell r="N109" t="str">
            <v>0995221090</v>
          </cell>
          <cell r="O109" t="str">
            <v>0995221090</v>
          </cell>
          <cell r="P109" t="str">
            <v>170902</v>
          </cell>
          <cell r="Q109" t="str">
            <v>QUITO</v>
          </cell>
          <cell r="R109" t="str">
            <v>PICHINCHA</v>
          </cell>
          <cell r="S109" t="str">
            <v>TUMBACO</v>
          </cell>
          <cell r="T109" t="str">
            <v>FLEXTRANS UIO</v>
          </cell>
          <cell r="U109" t="str">
            <v>FLEXNETUIO_LOCAL</v>
          </cell>
          <cell r="V109">
            <v>1</v>
          </cell>
          <cell r="W109">
            <v>10.7</v>
          </cell>
          <cell r="X109" t="str">
            <v>HYCITE QUITO</v>
          </cell>
          <cell r="Y109" t="str">
            <v>FLEX NET CALLE 28 DE JUNIO S/N Y GARCIA MORENO ENTRADA LLANO GRANDE</v>
          </cell>
          <cell r="Z109" t="str">
            <v>1701_QUITO</v>
          </cell>
          <cell r="AA109" t="str">
            <v/>
          </cell>
          <cell r="AB109">
            <v>22429</v>
          </cell>
          <cell r="AC109">
            <v>44923</v>
          </cell>
          <cell r="AD109" t="str">
            <v>ITSACOURIER S.A.S</v>
          </cell>
          <cell r="AE109" t="str">
            <v>PCZ1855</v>
          </cell>
          <cell r="AF109">
            <v>0</v>
          </cell>
          <cell r="AG109" t="str">
            <v>PEDIDO_EN_TRANSITO</v>
          </cell>
          <cell r="AH109">
            <v>44923</v>
          </cell>
          <cell r="AJ109" t="str">
            <v/>
          </cell>
          <cell r="AK109">
            <v>487193</v>
          </cell>
        </row>
        <row r="110">
          <cell r="B110">
            <v>487194</v>
          </cell>
          <cell r="C110" t="str">
            <v>98770054</v>
          </cell>
          <cell r="D110" t="str">
            <v>HYCITE</v>
          </cell>
          <cell r="E110" t="str">
            <v>DESPACHO</v>
          </cell>
          <cell r="F110" t="str">
            <v>NORMAL</v>
          </cell>
          <cell r="G110" t="str">
            <v>TF90928</v>
          </cell>
          <cell r="H110">
            <v>44922</v>
          </cell>
          <cell r="I110" t="str">
            <v>EN_TRANSITO</v>
          </cell>
          <cell r="J110">
            <v>44922</v>
          </cell>
          <cell r="K110" t="str">
            <v>LUIS VELASTEGUI</v>
          </cell>
          <cell r="L110" t="str">
            <v>CALLE SANTA ADRIANA SOLAR 3 MZ 9 AV 38C ENTRE 4TA Y CALLEJON 18ENO GUAYAQUIL ** NORTE TARQUI 090601 GUAYAS</v>
          </cell>
          <cell r="N110" t="str">
            <v>0993033821</v>
          </cell>
          <cell r="O110" t="str">
            <v>0993033821</v>
          </cell>
          <cell r="P110" t="str">
            <v>090601</v>
          </cell>
          <cell r="Q110" t="str">
            <v>GUAYAQUIL</v>
          </cell>
          <cell r="R110" t="str">
            <v>GUAYAS</v>
          </cell>
          <cell r="S110" t="str">
            <v>GUAYAQUIL</v>
          </cell>
          <cell r="T110" t="str">
            <v>CARGO UNION</v>
          </cell>
          <cell r="U110" t="str">
            <v>FLEXNETUIO_GYE</v>
          </cell>
          <cell r="V110">
            <v>2</v>
          </cell>
          <cell r="W110">
            <v>12.4</v>
          </cell>
          <cell r="X110" t="str">
            <v>HYCITE QUITO</v>
          </cell>
          <cell r="Y110" t="str">
            <v>FLEX NET CALLE 28 DE JUNIO S/N Y GARCIA MORENO ENTRADA LLANO GRANDE</v>
          </cell>
          <cell r="Z110" t="str">
            <v>1701_QUITO</v>
          </cell>
          <cell r="AA110" t="str">
            <v/>
          </cell>
          <cell r="AB110">
            <v>22418</v>
          </cell>
          <cell r="AC110">
            <v>44922</v>
          </cell>
          <cell r="AD110" t="str">
            <v>CARGO UNION</v>
          </cell>
          <cell r="AE110" t="str">
            <v>PBQ5405</v>
          </cell>
          <cell r="AF110">
            <v>0</v>
          </cell>
          <cell r="AG110" t="str">
            <v>PEDIDO_EN_TRANSITO</v>
          </cell>
          <cell r="AH110">
            <v>44922</v>
          </cell>
          <cell r="AJ110" t="str">
            <v xml:space="preserve">_x000D_
</v>
          </cell>
          <cell r="AK110">
            <v>487194</v>
          </cell>
        </row>
        <row r="111">
          <cell r="B111">
            <v>487195</v>
          </cell>
          <cell r="C111" t="str">
            <v>98770335</v>
          </cell>
          <cell r="D111" t="str">
            <v>HYCITE</v>
          </cell>
          <cell r="E111" t="str">
            <v>DESPACHO</v>
          </cell>
          <cell r="F111" t="str">
            <v>NORMAL</v>
          </cell>
          <cell r="G111" t="str">
            <v>TF90851</v>
          </cell>
          <cell r="H111">
            <v>44922</v>
          </cell>
          <cell r="I111" t="str">
            <v>EN_TRANSITO</v>
          </cell>
          <cell r="J111">
            <v>44922</v>
          </cell>
          <cell r="K111" t="str">
            <v>ADELINDA CAMPANA</v>
          </cell>
          <cell r="L111" t="str">
            <v>22 Y LA N SUBURBIO GUAYAQUIL // SUROESTE  FEBRES CORDERO 090509 GUAYAS</v>
          </cell>
          <cell r="M111" t="str">
            <v/>
          </cell>
          <cell r="N111" t="str">
            <v>0960532127 / 960472325</v>
          </cell>
          <cell r="O111" t="str">
            <v>0960532127 / 960472325</v>
          </cell>
          <cell r="P111" t="str">
            <v>090509</v>
          </cell>
          <cell r="Q111" t="str">
            <v>GUAYAQUIL</v>
          </cell>
          <cell r="R111" t="str">
            <v>GUAYAS</v>
          </cell>
          <cell r="S111" t="str">
            <v>GUAYAQUIL</v>
          </cell>
          <cell r="T111" t="str">
            <v>CARGO UNION</v>
          </cell>
          <cell r="U111" t="str">
            <v>FLEXNETUIO_GYE</v>
          </cell>
          <cell r="V111">
            <v>1</v>
          </cell>
          <cell r="W111">
            <v>11.1</v>
          </cell>
          <cell r="X111" t="str">
            <v>HYCITE QUITO</v>
          </cell>
          <cell r="Y111" t="str">
            <v>FLEX NET CALLE 28 DE JUNIO S/N Y GARCIA MORENO ENTRADA LLANO GRANDE</v>
          </cell>
          <cell r="Z111" t="str">
            <v>1701_QUITO</v>
          </cell>
          <cell r="AA111" t="str">
            <v/>
          </cell>
          <cell r="AB111">
            <v>22418</v>
          </cell>
          <cell r="AC111">
            <v>44922</v>
          </cell>
          <cell r="AD111" t="str">
            <v>CARGO UNION</v>
          </cell>
          <cell r="AE111" t="str">
            <v>PBQ5405</v>
          </cell>
          <cell r="AF111">
            <v>0</v>
          </cell>
          <cell r="AG111" t="str">
            <v>PEDIDO_EN_TRANSITO</v>
          </cell>
          <cell r="AH111">
            <v>44922</v>
          </cell>
          <cell r="AJ111" t="str">
            <v xml:space="preserve">_x000D_
</v>
          </cell>
          <cell r="AK111">
            <v>487195</v>
          </cell>
        </row>
        <row r="112">
          <cell r="B112">
            <v>487196</v>
          </cell>
          <cell r="C112" t="str">
            <v>98770627</v>
          </cell>
          <cell r="D112" t="str">
            <v>HYCITE</v>
          </cell>
          <cell r="E112" t="str">
            <v>DESPACHO</v>
          </cell>
          <cell r="F112" t="str">
            <v>NORMAL</v>
          </cell>
          <cell r="G112" t="str">
            <v>TFQ90852</v>
          </cell>
          <cell r="H112">
            <v>44922</v>
          </cell>
          <cell r="I112" t="str">
            <v>EN_TRANSITO</v>
          </cell>
          <cell r="J112">
            <v>44922</v>
          </cell>
          <cell r="K112" t="str">
            <v>ROSSANA MOYA</v>
          </cell>
          <cell r="L112" t="str">
            <v>AV NELA MARTINEZ, LOTE 886 PASAJE ANTONIO CASTELO QUITO CONOCOTO PUENTE TRES 170803 PICHINCHA</v>
          </cell>
          <cell r="N112" t="str">
            <v>0999085252 /</v>
          </cell>
          <cell r="O112" t="str">
            <v>0999085252 /</v>
          </cell>
          <cell r="P112" t="str">
            <v>170803</v>
          </cell>
          <cell r="Q112" t="str">
            <v>QUITO</v>
          </cell>
          <cell r="R112" t="str">
            <v>PICHINCHA</v>
          </cell>
          <cell r="S112" t="str">
            <v>CONOCOTO - SALVADOR CELI</v>
          </cell>
          <cell r="T112" t="str">
            <v>FLEXTRANS UIO</v>
          </cell>
          <cell r="U112" t="str">
            <v>FLEXNETUIO_LOCAL</v>
          </cell>
          <cell r="V112">
            <v>1</v>
          </cell>
          <cell r="W112">
            <v>0.8</v>
          </cell>
          <cell r="X112" t="str">
            <v>HYCITE QUITO</v>
          </cell>
          <cell r="Y112" t="str">
            <v>FLEX NET CALLE 28 DE JUNIO S/N Y GARCIA MORENO ENTRADA LLANO GRANDE</v>
          </cell>
          <cell r="Z112" t="str">
            <v>1701_QUITO</v>
          </cell>
          <cell r="AA112" t="str">
            <v/>
          </cell>
          <cell r="AB112">
            <v>22428</v>
          </cell>
          <cell r="AC112">
            <v>44923</v>
          </cell>
          <cell r="AD112" t="str">
            <v>ITSACOURIER S.A.S</v>
          </cell>
          <cell r="AE112" t="str">
            <v>PBB3265</v>
          </cell>
          <cell r="AF112">
            <v>0</v>
          </cell>
          <cell r="AG112" t="str">
            <v>PEDIDO_EN_TRANSITO</v>
          </cell>
          <cell r="AH112">
            <v>44923</v>
          </cell>
          <cell r="AJ112" t="str">
            <v/>
          </cell>
          <cell r="AK112">
            <v>487196</v>
          </cell>
        </row>
        <row r="113">
          <cell r="B113">
            <v>487197</v>
          </cell>
          <cell r="C113" t="str">
            <v>98770950</v>
          </cell>
          <cell r="D113" t="str">
            <v>HYCITE</v>
          </cell>
          <cell r="E113" t="str">
            <v>DESPACHO</v>
          </cell>
          <cell r="F113" t="str">
            <v>NORMAL</v>
          </cell>
          <cell r="G113" t="str">
            <v>031002004137974</v>
          </cell>
          <cell r="H113">
            <v>44922</v>
          </cell>
          <cell r="I113" t="str">
            <v>EN_TRANSITO</v>
          </cell>
          <cell r="J113">
            <v>44922</v>
          </cell>
          <cell r="K113" t="str">
            <v>ANA MONTENEGRO</v>
          </cell>
          <cell r="L113" t="str">
            <v>MANUEL LARREA LUCILA MAYA COTACACHI // EL EJIDO SAN FRANCISCO 100304 IMBABURA</v>
          </cell>
          <cell r="N113" t="str">
            <v>0999291165 / 062916477</v>
          </cell>
          <cell r="O113" t="str">
            <v>0999291165 / 062916477</v>
          </cell>
          <cell r="P113" t="str">
            <v>100304</v>
          </cell>
          <cell r="Q113" t="str">
            <v>COTACACHI</v>
          </cell>
          <cell r="R113" t="str">
            <v>IMBABURA</v>
          </cell>
          <cell r="S113" t="str">
            <v>COTACACHI</v>
          </cell>
          <cell r="T113" t="str">
            <v>TRAMACO</v>
          </cell>
          <cell r="U113" t="str">
            <v>FLEXNETUIO_PROVINCIA</v>
          </cell>
          <cell r="V113">
            <v>3</v>
          </cell>
          <cell r="W113">
            <v>25</v>
          </cell>
          <cell r="X113" t="str">
            <v>HYCITE QUITO</v>
          </cell>
          <cell r="Y113" t="str">
            <v>FLEX NET CALLE 28 DE JUNIO S/N Y GARCIA MORENO ENTRADA LLANO GRANDE</v>
          </cell>
          <cell r="Z113" t="str">
            <v>1701_QUITO</v>
          </cell>
          <cell r="AA113" t="str">
            <v/>
          </cell>
          <cell r="AB113">
            <v>22430</v>
          </cell>
          <cell r="AC113">
            <v>44923</v>
          </cell>
          <cell r="AD113" t="str">
            <v>TRAMACO EXPRESS</v>
          </cell>
          <cell r="AE113" t="str">
            <v>GENERICO TMC</v>
          </cell>
          <cell r="AF113">
            <v>0</v>
          </cell>
          <cell r="AG113" t="str">
            <v>PEDIDO_EN_TRANSITO</v>
          </cell>
          <cell r="AH113">
            <v>44923</v>
          </cell>
          <cell r="AJ113" t="str">
            <v xml:space="preserve">_x000D_
</v>
          </cell>
          <cell r="AK113">
            <v>487197</v>
          </cell>
        </row>
        <row r="114">
          <cell r="B114">
            <v>487198</v>
          </cell>
          <cell r="C114" t="str">
            <v>98771244</v>
          </cell>
          <cell r="D114" t="str">
            <v>HYCITE</v>
          </cell>
          <cell r="E114" t="str">
            <v>DESPACHO</v>
          </cell>
          <cell r="F114" t="str">
            <v>NORMAL</v>
          </cell>
          <cell r="G114" t="str">
            <v>TFQ90955</v>
          </cell>
          <cell r="H114">
            <v>44922</v>
          </cell>
          <cell r="I114" t="str">
            <v>EN_TRANSITO</v>
          </cell>
          <cell r="J114">
            <v>44922</v>
          </cell>
          <cell r="K114" t="str">
            <v>CLARIZA PAREDES</v>
          </cell>
          <cell r="L114" t="str">
            <v>AV MARQUESA DE SOANDA URB LOS ARUPOS CASA 33 QUITO // 6 DE JUNIO CONOCOTO 170801 PICHINCHA</v>
          </cell>
          <cell r="N114" t="str">
            <v>0999838837 / 963085663</v>
          </cell>
          <cell r="O114" t="str">
            <v>0999838837 / 963085663</v>
          </cell>
          <cell r="P114" t="str">
            <v>170801</v>
          </cell>
          <cell r="Q114" t="str">
            <v>QUITO</v>
          </cell>
          <cell r="R114" t="str">
            <v>PICHINCHA</v>
          </cell>
          <cell r="S114" t="str">
            <v>CONOCOTO</v>
          </cell>
          <cell r="T114" t="str">
            <v>FLEXTRANS UIO</v>
          </cell>
          <cell r="U114" t="str">
            <v>FLEXNETUIO_LOCAL</v>
          </cell>
          <cell r="V114">
            <v>2</v>
          </cell>
          <cell r="W114">
            <v>20.2</v>
          </cell>
          <cell r="X114" t="str">
            <v>HYCITE QUITO</v>
          </cell>
          <cell r="Y114" t="str">
            <v>FLEX NET CALLE 28 DE JUNIO S/N Y GARCIA MORENO ENTRADA LLANO GRANDE</v>
          </cell>
          <cell r="Z114" t="str">
            <v>1701_QUITO</v>
          </cell>
          <cell r="AA114" t="str">
            <v/>
          </cell>
          <cell r="AB114">
            <v>22428</v>
          </cell>
          <cell r="AC114">
            <v>44923</v>
          </cell>
          <cell r="AD114" t="str">
            <v>ITSACOURIER S.A.S</v>
          </cell>
          <cell r="AE114" t="str">
            <v>PBB3265</v>
          </cell>
          <cell r="AF114">
            <v>0</v>
          </cell>
          <cell r="AG114" t="str">
            <v>PEDIDO_EN_TRANSITO</v>
          </cell>
          <cell r="AH114">
            <v>44923</v>
          </cell>
          <cell r="AJ114" t="str">
            <v/>
          </cell>
          <cell r="AK114">
            <v>487198</v>
          </cell>
        </row>
        <row r="115">
          <cell r="B115">
            <v>487199</v>
          </cell>
          <cell r="C115" t="str">
            <v>98771568</v>
          </cell>
          <cell r="D115" t="str">
            <v>HYCITE</v>
          </cell>
          <cell r="E115" t="str">
            <v>DESPACHO</v>
          </cell>
          <cell r="F115" t="str">
            <v>NORMAL</v>
          </cell>
          <cell r="G115" t="str">
            <v>031002004136800</v>
          </cell>
          <cell r="H115">
            <v>44922</v>
          </cell>
          <cell r="I115" t="str">
            <v>EN_TRANSITO</v>
          </cell>
          <cell r="J115">
            <v>44922</v>
          </cell>
          <cell r="K115" t="str">
            <v>FRANKLIN CEBALLOS</v>
          </cell>
          <cell r="L115" t="str">
            <v>AV JAIME ROLDAS E30 55 CALLE A MEGA ELECTRICA CENTRAL JOYA DE LA SUCLAN//JOYA DE LA SUCLAN JOYA DE LA SUCLAN 220101 ORELLANA</v>
          </cell>
          <cell r="M115" t="str">
            <v/>
          </cell>
          <cell r="N115" t="str">
            <v>0994667491</v>
          </cell>
          <cell r="O115" t="str">
            <v>0994667491</v>
          </cell>
          <cell r="P115" t="str">
            <v>220101</v>
          </cell>
          <cell r="Q115" t="str">
            <v>LA JOYA DE LOS SACHAS</v>
          </cell>
          <cell r="R115" t="str">
            <v>ORELLANA</v>
          </cell>
          <cell r="S115" t="str">
            <v>LA JOYA DE LOS SACHAS - MARISCAL SUCRE - LOS LAURELES</v>
          </cell>
          <cell r="T115" t="str">
            <v>TRAMACO</v>
          </cell>
          <cell r="U115" t="str">
            <v>FLEXNETUIO_PROVINCIA</v>
          </cell>
          <cell r="V115">
            <v>1</v>
          </cell>
          <cell r="W115">
            <v>5.7</v>
          </cell>
          <cell r="X115" t="str">
            <v>HYCITE QUITO</v>
          </cell>
          <cell r="Y115" t="str">
            <v>FLEX NET CALLE 28 DE JUNIO S/N Y GARCIA MORENO ENTRADA LLANO GRANDE</v>
          </cell>
          <cell r="Z115" t="str">
            <v>1701_QUITO</v>
          </cell>
          <cell r="AA115" t="str">
            <v/>
          </cell>
          <cell r="AB115">
            <v>22430</v>
          </cell>
          <cell r="AC115">
            <v>44923</v>
          </cell>
          <cell r="AD115" t="str">
            <v>TRAMACO EXPRESS</v>
          </cell>
          <cell r="AE115" t="str">
            <v>GENERICO TMC</v>
          </cell>
          <cell r="AF115">
            <v>0</v>
          </cell>
          <cell r="AG115" t="str">
            <v>PEDIDO_EN_TRANSITO</v>
          </cell>
          <cell r="AH115">
            <v>44923</v>
          </cell>
          <cell r="AJ115" t="str">
            <v xml:space="preserve">_x000D_
</v>
          </cell>
          <cell r="AK115">
            <v>487199</v>
          </cell>
        </row>
        <row r="116">
          <cell r="B116">
            <v>487200</v>
          </cell>
          <cell r="C116" t="str">
            <v>98771792</v>
          </cell>
          <cell r="D116" t="str">
            <v>HYCITE</v>
          </cell>
          <cell r="E116" t="str">
            <v>DESPACHO</v>
          </cell>
          <cell r="F116" t="str">
            <v>NORMAL</v>
          </cell>
          <cell r="G116" t="str">
            <v>TFQ90854</v>
          </cell>
          <cell r="H116">
            <v>44922</v>
          </cell>
          <cell r="I116" t="str">
            <v>EN_TRANSITO</v>
          </cell>
          <cell r="J116">
            <v>44922</v>
          </cell>
          <cell r="K116" t="str">
            <v>SANDRA TINTA</v>
          </cell>
          <cell r="L116" t="str">
            <v>GARCIA MORENO # 765 BODEGA DIAGONAL COLEGIO RUMINAHUI RUMINAHUI // SAN SEBASTIAN SANGOLQUI 171103 PICHINCHA</v>
          </cell>
          <cell r="N116" t="str">
            <v>0998104265</v>
          </cell>
          <cell r="O116" t="str">
            <v>0998104265</v>
          </cell>
          <cell r="P116" t="str">
            <v>171103</v>
          </cell>
          <cell r="Q116" t="str">
            <v>RUMIÑAHUI</v>
          </cell>
          <cell r="R116" t="str">
            <v>PICHINCHA</v>
          </cell>
          <cell r="S116" t="str">
            <v>SANGOLQUI</v>
          </cell>
          <cell r="T116" t="str">
            <v>FLEXTRANS UIO</v>
          </cell>
          <cell r="U116" t="str">
            <v>FLEXNETUIO_LOCAL</v>
          </cell>
          <cell r="V116">
            <v>1</v>
          </cell>
          <cell r="W116">
            <v>3.5</v>
          </cell>
          <cell r="X116" t="str">
            <v>HYCITE QUITO</v>
          </cell>
          <cell r="Y116" t="str">
            <v>FLEX NET CALLE 28 DE JUNIO S/N Y GARCIA MORENO ENTRADA LLANO GRANDE</v>
          </cell>
          <cell r="Z116" t="str">
            <v>1701_QUITO</v>
          </cell>
          <cell r="AA116" t="str">
            <v/>
          </cell>
          <cell r="AB116">
            <v>22428</v>
          </cell>
          <cell r="AC116">
            <v>44923</v>
          </cell>
          <cell r="AD116" t="str">
            <v>ITSACOURIER S.A.S</v>
          </cell>
          <cell r="AE116" t="str">
            <v>PBB3265</v>
          </cell>
          <cell r="AF116">
            <v>0</v>
          </cell>
          <cell r="AG116" t="str">
            <v>PEDIDO_EN_TRANSITO</v>
          </cell>
          <cell r="AH116">
            <v>44923</v>
          </cell>
          <cell r="AJ116" t="str">
            <v/>
          </cell>
          <cell r="AK116">
            <v>487200</v>
          </cell>
        </row>
        <row r="117">
          <cell r="B117">
            <v>487201</v>
          </cell>
          <cell r="C117" t="str">
            <v>98772927</v>
          </cell>
          <cell r="D117" t="str">
            <v>HYCITE</v>
          </cell>
          <cell r="E117" t="str">
            <v>DESPACHO</v>
          </cell>
          <cell r="F117" t="str">
            <v>NORMAL</v>
          </cell>
          <cell r="G117" t="str">
            <v>031002004136801</v>
          </cell>
          <cell r="H117">
            <v>44922</v>
          </cell>
          <cell r="I117" t="str">
            <v>EN_TRANSITO</v>
          </cell>
          <cell r="J117">
            <v>44922</v>
          </cell>
          <cell r="K117" t="str">
            <v>CATALINA CARAGUAY</v>
          </cell>
          <cell r="L117" t="str">
            <v>OSWALRO RODRAGUEZ Y CESAR AMADOR JUNTO A BODEGA SUPERMARKET NARANJAL // NARANJAL NARANJAL 091201 GUAYAS</v>
          </cell>
          <cell r="M117" t="str">
            <v/>
          </cell>
          <cell r="N117" t="str">
            <v>0995347400</v>
          </cell>
          <cell r="O117" t="str">
            <v>0995347400</v>
          </cell>
          <cell r="P117" t="str">
            <v>091201</v>
          </cell>
          <cell r="Q117" t="str">
            <v>NARANJAL</v>
          </cell>
          <cell r="R117" t="str">
            <v>GUAYAS</v>
          </cell>
          <cell r="S117" t="str">
            <v>NARANJAL</v>
          </cell>
          <cell r="T117" t="str">
            <v>TRAMACO</v>
          </cell>
          <cell r="U117" t="str">
            <v>FLEXNETUIO_PROVINCIA</v>
          </cell>
          <cell r="V117">
            <v>1</v>
          </cell>
          <cell r="W117">
            <v>7</v>
          </cell>
          <cell r="X117" t="str">
            <v>HYCITE QUITO</v>
          </cell>
          <cell r="Y117" t="str">
            <v>FLEX NET CALLE 28 DE JUNIO S/N Y GARCIA MORENO ENTRADA LLANO GRANDE</v>
          </cell>
          <cell r="Z117" t="str">
            <v>1701_QUITO</v>
          </cell>
          <cell r="AA117" t="str">
            <v/>
          </cell>
          <cell r="AB117">
            <v>22430</v>
          </cell>
          <cell r="AC117">
            <v>44923</v>
          </cell>
          <cell r="AD117" t="str">
            <v>TRAMACO EXPRESS</v>
          </cell>
          <cell r="AE117" t="str">
            <v>GENERICO TMC</v>
          </cell>
          <cell r="AF117">
            <v>0</v>
          </cell>
          <cell r="AG117" t="str">
            <v>PEDIDO_EN_TRANSITO</v>
          </cell>
          <cell r="AH117">
            <v>44923</v>
          </cell>
          <cell r="AJ117" t="str">
            <v xml:space="preserve">_x000D_
</v>
          </cell>
          <cell r="AK117">
            <v>487201</v>
          </cell>
        </row>
        <row r="118">
          <cell r="B118">
            <v>487202</v>
          </cell>
          <cell r="C118" t="str">
            <v>98772981</v>
          </cell>
          <cell r="D118" t="str">
            <v>HYCITE</v>
          </cell>
          <cell r="E118" t="str">
            <v>DESPACHO</v>
          </cell>
          <cell r="F118" t="str">
            <v>NORMAL</v>
          </cell>
          <cell r="G118" t="str">
            <v>TF90855</v>
          </cell>
          <cell r="H118">
            <v>44922</v>
          </cell>
          <cell r="I118" t="str">
            <v>EN_TRANSITO</v>
          </cell>
          <cell r="J118">
            <v>44922</v>
          </cell>
          <cell r="K118" t="str">
            <v>MILTON ERAZO VARGAS</v>
          </cell>
          <cell r="L118" t="str">
            <v>ALBORADA 5 ETAPA MZ IJ VILLA 1 INGRESANDO POR EL BANCOINTYERNACIONAL GUAYAQUIL TARQUI 090502 GUAYAS</v>
          </cell>
          <cell r="M118" t="str">
            <v/>
          </cell>
          <cell r="N118" t="str">
            <v>0998421103 /</v>
          </cell>
          <cell r="O118" t="str">
            <v>0998421103 /</v>
          </cell>
          <cell r="P118" t="str">
            <v>090502</v>
          </cell>
          <cell r="Q118" t="str">
            <v>GUAYAQUIL</v>
          </cell>
          <cell r="R118" t="str">
            <v>GUAYAS</v>
          </cell>
          <cell r="S118" t="str">
            <v>GUAYAQUIL</v>
          </cell>
          <cell r="T118" t="str">
            <v>CARGO UNION</v>
          </cell>
          <cell r="U118" t="str">
            <v>FLEXNETUIO_GYE</v>
          </cell>
          <cell r="V118">
            <v>1</v>
          </cell>
          <cell r="W118">
            <v>2.5</v>
          </cell>
          <cell r="X118" t="str">
            <v>HYCITE QUITO</v>
          </cell>
          <cell r="Y118" t="str">
            <v>FLEX NET CALLE 28 DE JUNIO S/N Y GARCIA MORENO ENTRADA LLANO GRANDE</v>
          </cell>
          <cell r="Z118" t="str">
            <v>1701_QUITO</v>
          </cell>
          <cell r="AA118" t="str">
            <v/>
          </cell>
          <cell r="AB118">
            <v>22418</v>
          </cell>
          <cell r="AC118">
            <v>44922</v>
          </cell>
          <cell r="AD118" t="str">
            <v>CARGO UNION</v>
          </cell>
          <cell r="AE118" t="str">
            <v>PBQ5405</v>
          </cell>
          <cell r="AF118">
            <v>0</v>
          </cell>
          <cell r="AG118" t="str">
            <v>PEDIDO_EN_TRANSITO</v>
          </cell>
          <cell r="AH118">
            <v>44922</v>
          </cell>
          <cell r="AJ118" t="str">
            <v xml:space="preserve">_x000D_
</v>
          </cell>
          <cell r="AK118">
            <v>487202</v>
          </cell>
        </row>
        <row r="119">
          <cell r="B119">
            <v>487203</v>
          </cell>
          <cell r="C119" t="str">
            <v>98773314</v>
          </cell>
          <cell r="D119" t="str">
            <v>HYCITE</v>
          </cell>
          <cell r="E119" t="str">
            <v>DESPACHO</v>
          </cell>
          <cell r="F119" t="str">
            <v>NORMAL</v>
          </cell>
          <cell r="G119" t="str">
            <v>031002004136802</v>
          </cell>
          <cell r="H119">
            <v>44922</v>
          </cell>
          <cell r="I119" t="str">
            <v>EN_TRANSITO</v>
          </cell>
          <cell r="J119">
            <v>44922</v>
          </cell>
          <cell r="K119" t="str">
            <v>MARIA JUMBO</v>
          </cell>
          <cell r="L119" t="str">
            <v>CUBA #320 CIUDADELA 24 SEPTIEMBRE C/ 8VA Y 9NA (NOVENA) MACHALA ** MACHALA LA PROVIDENCIA 070218 EL ORO</v>
          </cell>
          <cell r="M119" t="str">
            <v/>
          </cell>
          <cell r="N119" t="str">
            <v>0959008694 / 0</v>
          </cell>
          <cell r="O119" t="str">
            <v>0959008694 / 0</v>
          </cell>
          <cell r="P119" t="str">
            <v>070218</v>
          </cell>
          <cell r="Q119" t="str">
            <v>MACHALA</v>
          </cell>
          <cell r="R119" t="str">
            <v>EL ORO</v>
          </cell>
          <cell r="S119" t="str">
            <v>MACHALA</v>
          </cell>
          <cell r="T119" t="str">
            <v>TRAMACO</v>
          </cell>
          <cell r="U119" t="str">
            <v>FLEXNETUIO_PROVINCIA</v>
          </cell>
          <cell r="V119">
            <v>1</v>
          </cell>
          <cell r="W119">
            <v>5.7</v>
          </cell>
          <cell r="X119" t="str">
            <v>HYCITE QUITO</v>
          </cell>
          <cell r="Y119" t="str">
            <v>FLEX NET CALLE 28 DE JUNIO S/N Y GARCIA MORENO ENTRADA LLANO GRANDE</v>
          </cell>
          <cell r="Z119" t="str">
            <v>1701_QUITO</v>
          </cell>
          <cell r="AA119" t="str">
            <v/>
          </cell>
          <cell r="AB119">
            <v>22430</v>
          </cell>
          <cell r="AC119">
            <v>44923</v>
          </cell>
          <cell r="AD119" t="str">
            <v>TRAMACO EXPRESS</v>
          </cell>
          <cell r="AE119" t="str">
            <v>GENERICO TMC</v>
          </cell>
          <cell r="AF119">
            <v>0</v>
          </cell>
          <cell r="AG119" t="str">
            <v>PEDIDO_EN_TRANSITO</v>
          </cell>
          <cell r="AH119">
            <v>44923</v>
          </cell>
          <cell r="AJ119" t="str">
            <v xml:space="preserve">_x000D_
</v>
          </cell>
          <cell r="AK119">
            <v>487203</v>
          </cell>
        </row>
        <row r="120">
          <cell r="B120">
            <v>487204</v>
          </cell>
          <cell r="C120" t="str">
            <v>98773540</v>
          </cell>
          <cell r="D120" t="str">
            <v>HYCITE</v>
          </cell>
          <cell r="E120" t="str">
            <v>DESPACHO</v>
          </cell>
          <cell r="F120" t="str">
            <v>NORMAL</v>
          </cell>
          <cell r="G120" t="str">
            <v>TFQ90856</v>
          </cell>
          <cell r="H120">
            <v>44922</v>
          </cell>
          <cell r="I120" t="str">
            <v>EN_TRANSITO</v>
          </cell>
          <cell r="J120">
            <v>44922</v>
          </cell>
          <cell r="K120" t="str">
            <v>LILY MEZA</v>
          </cell>
          <cell r="L120" t="str">
            <v>INGLATERRA EDIFICIOS TORRE CARRE Y MARIANA DE JESUS-5 EDIFICIO EN CONSTRUC QUITO / MARIANA DE JESUS INAQUITO 170519 PICHINCHA</v>
          </cell>
          <cell r="M120" t="str">
            <v/>
          </cell>
          <cell r="N120" t="str">
            <v>0994303895</v>
          </cell>
          <cell r="O120" t="str">
            <v>0994303895</v>
          </cell>
          <cell r="P120" t="str">
            <v>170519</v>
          </cell>
          <cell r="Q120" t="str">
            <v>QUITO</v>
          </cell>
          <cell r="R120" t="str">
            <v>PICHINCHA</v>
          </cell>
          <cell r="S120" t="str">
            <v>QUITO</v>
          </cell>
          <cell r="T120" t="str">
            <v>FLEXTRANS UIO</v>
          </cell>
          <cell r="U120" t="str">
            <v>FLEXNETUIO_LOCAL</v>
          </cell>
          <cell r="V120">
            <v>1</v>
          </cell>
          <cell r="W120">
            <v>18.399999999999999</v>
          </cell>
          <cell r="X120" t="str">
            <v>HYCITE QUITO</v>
          </cell>
          <cell r="Y120" t="str">
            <v>FLEX NET CALLE 28 DE JUNIO S/N Y GARCIA MORENO ENTRADA LLANO GRANDE</v>
          </cell>
          <cell r="Z120" t="str">
            <v>1701_QUITO</v>
          </cell>
          <cell r="AA120" t="str">
            <v/>
          </cell>
          <cell r="AB120">
            <v>22423</v>
          </cell>
          <cell r="AC120">
            <v>44923</v>
          </cell>
          <cell r="AD120" t="str">
            <v>FLEXTRANS</v>
          </cell>
          <cell r="AE120" t="str">
            <v>PAB5141</v>
          </cell>
          <cell r="AF120">
            <v>0</v>
          </cell>
          <cell r="AG120" t="str">
            <v>PEDIDO_EN_TRANSITO</v>
          </cell>
          <cell r="AH120">
            <v>44923</v>
          </cell>
          <cell r="AJ120" t="str">
            <v/>
          </cell>
          <cell r="AK120">
            <v>487204</v>
          </cell>
        </row>
        <row r="121">
          <cell r="B121">
            <v>487205</v>
          </cell>
          <cell r="C121" t="str">
            <v>98773542</v>
          </cell>
          <cell r="D121" t="str">
            <v>HYCITE</v>
          </cell>
          <cell r="E121" t="str">
            <v>DESPACHO</v>
          </cell>
          <cell r="F121" t="str">
            <v>NORMAL</v>
          </cell>
          <cell r="G121" t="str">
            <v>031002004136804</v>
          </cell>
          <cell r="H121">
            <v>44922</v>
          </cell>
          <cell r="I121" t="str">
            <v>EN_TRANSITO</v>
          </cell>
          <cell r="J121">
            <v>44922</v>
          </cell>
          <cell r="K121" t="str">
            <v>WASHINGTON AJOY</v>
          </cell>
          <cell r="L121" t="str">
            <v>PUNTA CONTINELA TONE MIL SANTA ELENA // PUNTA CONTINELA SANTA ELENA 240104 SANTA ELENA</v>
          </cell>
          <cell r="M121" t="str">
            <v/>
          </cell>
          <cell r="N121" t="str">
            <v>0999683776</v>
          </cell>
          <cell r="O121" t="str">
            <v>0999683776</v>
          </cell>
          <cell r="P121" t="str">
            <v>240104</v>
          </cell>
          <cell r="Q121" t="str">
            <v>SANTA ELENA</v>
          </cell>
          <cell r="R121" t="str">
            <v>SANTA ELENA</v>
          </cell>
          <cell r="S121" t="str">
            <v>SANTA ELENA - CIUDADELA ROTARIO - COMUNA EL AZUCAR - RECINTO RIO VERDE - BUENA FUENTE - RECINTO JUAN</v>
          </cell>
          <cell r="T121" t="str">
            <v>TRAMACO</v>
          </cell>
          <cell r="U121" t="str">
            <v>FLEXNETUIO_PROVINCIA</v>
          </cell>
          <cell r="V121">
            <v>1</v>
          </cell>
          <cell r="W121">
            <v>2.5</v>
          </cell>
          <cell r="X121" t="str">
            <v>HYCITE QUITO</v>
          </cell>
          <cell r="Y121" t="str">
            <v>FLEX NET CALLE 28 DE JUNIO S/N Y GARCIA MORENO ENTRADA LLANO GRANDE</v>
          </cell>
          <cell r="Z121" t="str">
            <v>1701_QUITO</v>
          </cell>
          <cell r="AA121" t="str">
            <v/>
          </cell>
          <cell r="AB121">
            <v>22430</v>
          </cell>
          <cell r="AC121">
            <v>44923</v>
          </cell>
          <cell r="AD121" t="str">
            <v>TRAMACO EXPRESS</v>
          </cell>
          <cell r="AE121" t="str">
            <v>GENERICO TMC</v>
          </cell>
          <cell r="AF121">
            <v>0</v>
          </cell>
          <cell r="AG121" t="str">
            <v>PEDIDO_EN_TRANSITO</v>
          </cell>
          <cell r="AH121">
            <v>44923</v>
          </cell>
          <cell r="AJ121" t="str">
            <v xml:space="preserve">_x000D_
</v>
          </cell>
          <cell r="AK121">
            <v>487205</v>
          </cell>
        </row>
        <row r="122">
          <cell r="B122">
            <v>487206</v>
          </cell>
          <cell r="C122" t="str">
            <v>98774628</v>
          </cell>
          <cell r="D122" t="str">
            <v>HYCITE</v>
          </cell>
          <cell r="E122" t="str">
            <v>DESPACHO</v>
          </cell>
          <cell r="F122" t="str">
            <v>NORMAL</v>
          </cell>
          <cell r="G122" t="str">
            <v>TF90929</v>
          </cell>
          <cell r="H122">
            <v>44922</v>
          </cell>
          <cell r="I122" t="str">
            <v>EN_TRANSITO</v>
          </cell>
          <cell r="J122">
            <v>44922</v>
          </cell>
          <cell r="K122" t="str">
            <v>DIANA ZEVALLOS</v>
          </cell>
          <cell r="L122" t="str">
            <v>SAUCES 7 MZ 440 V 12 A LADO DE SUPER AKI SAUCES GUAYAQUIL / NORTE TARQUI 090509 GUAYAS</v>
          </cell>
          <cell r="N122" t="str">
            <v>0986448491</v>
          </cell>
          <cell r="O122" t="str">
            <v>0986448491</v>
          </cell>
          <cell r="P122" t="str">
            <v>090509</v>
          </cell>
          <cell r="Q122" t="str">
            <v>GUAYAQUIL</v>
          </cell>
          <cell r="R122" t="str">
            <v>GUAYAS</v>
          </cell>
          <cell r="S122" t="str">
            <v>GUAYAQUIL</v>
          </cell>
          <cell r="T122" t="str">
            <v>CARGO UNION</v>
          </cell>
          <cell r="U122" t="str">
            <v>FLEXNETUIO_GYE</v>
          </cell>
          <cell r="V122">
            <v>3</v>
          </cell>
          <cell r="W122">
            <v>29.6</v>
          </cell>
          <cell r="X122" t="str">
            <v>HYCITE QUITO</v>
          </cell>
          <cell r="Y122" t="str">
            <v>FLEX NET CALLE 28 DE JUNIO S/N Y GARCIA MORENO ENTRADA LLANO GRANDE</v>
          </cell>
          <cell r="Z122" t="str">
            <v>1701_QUITO</v>
          </cell>
          <cell r="AA122" t="str">
            <v/>
          </cell>
          <cell r="AB122">
            <v>22418</v>
          </cell>
          <cell r="AC122">
            <v>44922</v>
          </cell>
          <cell r="AD122" t="str">
            <v>CARGO UNION</v>
          </cell>
          <cell r="AE122" t="str">
            <v>PBQ5405</v>
          </cell>
          <cell r="AF122">
            <v>0</v>
          </cell>
          <cell r="AG122" t="str">
            <v>PEDIDO_EN_TRANSITO</v>
          </cell>
          <cell r="AH122">
            <v>44922</v>
          </cell>
          <cell r="AJ122" t="str">
            <v xml:space="preserve">_x000D_
</v>
          </cell>
          <cell r="AK122">
            <v>487206</v>
          </cell>
        </row>
        <row r="123">
          <cell r="B123">
            <v>487207</v>
          </cell>
          <cell r="C123" t="str">
            <v>98774798</v>
          </cell>
          <cell r="D123" t="str">
            <v>HYCITE</v>
          </cell>
          <cell r="E123" t="str">
            <v>DESPACHO</v>
          </cell>
          <cell r="F123" t="str">
            <v>NORMAL</v>
          </cell>
          <cell r="G123" t="str">
            <v>031002004136805</v>
          </cell>
          <cell r="H123">
            <v>44922</v>
          </cell>
          <cell r="I123" t="str">
            <v>EN_TRANSITO</v>
          </cell>
          <cell r="J123">
            <v>44922</v>
          </cell>
          <cell r="K123" t="str">
            <v>LUIS SALMERON</v>
          </cell>
          <cell r="L123" t="str">
            <v>10 DE AGOSTO 17 MZB Y PATRIA NUEVA CASA# 312 COLOR VERDE QUEVEDO//ATRAS DEL SHOOPING VENUS DEL RIO QUEVEDO 120509 LOS RIOS</v>
          </cell>
          <cell r="M123" t="str">
            <v/>
          </cell>
          <cell r="N123" t="str">
            <v>0962727973</v>
          </cell>
          <cell r="O123" t="str">
            <v>0962727973</v>
          </cell>
          <cell r="P123" t="str">
            <v>120509</v>
          </cell>
          <cell r="Q123" t="str">
            <v>VINCES</v>
          </cell>
          <cell r="R123" t="str">
            <v>LOS RIOS</v>
          </cell>
          <cell r="S123" t="str">
            <v>VINCES</v>
          </cell>
          <cell r="T123" t="str">
            <v>TRAMACO</v>
          </cell>
          <cell r="U123" t="str">
            <v>FLEXNETUIO_PROVINCIA</v>
          </cell>
          <cell r="V123">
            <v>1</v>
          </cell>
          <cell r="W123">
            <v>14.2</v>
          </cell>
          <cell r="X123" t="str">
            <v>HYCITE QUITO</v>
          </cell>
          <cell r="Y123" t="str">
            <v>FLEX NET CALLE 28 DE JUNIO S/N Y GARCIA MORENO ENTRADA LLANO GRANDE</v>
          </cell>
          <cell r="Z123" t="str">
            <v>1701_QUITO</v>
          </cell>
          <cell r="AA123" t="str">
            <v/>
          </cell>
          <cell r="AB123">
            <v>22430</v>
          </cell>
          <cell r="AC123">
            <v>44923</v>
          </cell>
          <cell r="AD123" t="str">
            <v>TRAMACO EXPRESS</v>
          </cell>
          <cell r="AE123" t="str">
            <v>GENERICO TMC</v>
          </cell>
          <cell r="AF123">
            <v>0</v>
          </cell>
          <cell r="AG123" t="str">
            <v>PEDIDO_EN_TRANSITO</v>
          </cell>
          <cell r="AH123">
            <v>44923</v>
          </cell>
          <cell r="AJ123" t="str">
            <v xml:space="preserve">_x000D_
</v>
          </cell>
          <cell r="AK123">
            <v>487207</v>
          </cell>
        </row>
        <row r="124">
          <cell r="B124">
            <v>487208</v>
          </cell>
          <cell r="C124" t="str">
            <v>98775779</v>
          </cell>
          <cell r="D124" t="str">
            <v>HYCITE</v>
          </cell>
          <cell r="E124" t="str">
            <v>DESPACHO</v>
          </cell>
          <cell r="F124" t="str">
            <v>NORMAL</v>
          </cell>
          <cell r="G124" t="str">
            <v>TF90858</v>
          </cell>
          <cell r="H124">
            <v>44922</v>
          </cell>
          <cell r="I124" t="str">
            <v>EN_TRANSITO</v>
          </cell>
          <cell r="J124">
            <v>44922</v>
          </cell>
          <cell r="K124" t="str">
            <v>JIMMY MORAN</v>
          </cell>
          <cell r="L124" t="str">
            <v>AV. LAS AGUAS 0211 EDIF. 1111 PISO O INTERS. JIGUAS LAURELES  TARQUI 090507 GUAYAS</v>
          </cell>
          <cell r="M124" t="str">
            <v/>
          </cell>
          <cell r="N124" t="str">
            <v>0991537571 / 988703727</v>
          </cell>
          <cell r="O124" t="str">
            <v>0991537571 / 988703727</v>
          </cell>
          <cell r="P124" t="str">
            <v>090507</v>
          </cell>
          <cell r="Q124" t="str">
            <v>GUAYAQUIL</v>
          </cell>
          <cell r="R124" t="str">
            <v>GUAYAS</v>
          </cell>
          <cell r="S124" t="str">
            <v>GUAYAQUIL</v>
          </cell>
          <cell r="T124" t="str">
            <v>CARGO UNION</v>
          </cell>
          <cell r="U124" t="str">
            <v>FLEXNETUIO_GYE</v>
          </cell>
          <cell r="V124">
            <v>1</v>
          </cell>
          <cell r="W124">
            <v>18.23</v>
          </cell>
          <cell r="X124" t="str">
            <v>HYCITE QUITO</v>
          </cell>
          <cell r="Y124" t="str">
            <v>FLEX NET CALLE 28 DE JUNIO S/N Y GARCIA MORENO ENTRADA LLANO GRANDE</v>
          </cell>
          <cell r="Z124" t="str">
            <v>1701_QUITO</v>
          </cell>
          <cell r="AA124" t="str">
            <v/>
          </cell>
          <cell r="AB124">
            <v>22418</v>
          </cell>
          <cell r="AC124">
            <v>44922</v>
          </cell>
          <cell r="AD124" t="str">
            <v>CARGO UNION</v>
          </cell>
          <cell r="AE124" t="str">
            <v>PBQ5405</v>
          </cell>
          <cell r="AF124">
            <v>0</v>
          </cell>
          <cell r="AG124" t="str">
            <v>PEDIDO_EN_TRANSITO</v>
          </cell>
          <cell r="AH124">
            <v>44922</v>
          </cell>
          <cell r="AJ124" t="str">
            <v xml:space="preserve">_x000D_
</v>
          </cell>
          <cell r="AK124">
            <v>487208</v>
          </cell>
        </row>
        <row r="125">
          <cell r="B125">
            <v>487209</v>
          </cell>
          <cell r="C125" t="str">
            <v>98776084</v>
          </cell>
          <cell r="D125" t="str">
            <v>HYCITE</v>
          </cell>
          <cell r="E125" t="str">
            <v>DESPACHO</v>
          </cell>
          <cell r="F125" t="str">
            <v>NORMAL</v>
          </cell>
          <cell r="G125" t="str">
            <v>TF90859</v>
          </cell>
          <cell r="H125">
            <v>44922</v>
          </cell>
          <cell r="I125" t="str">
            <v>EN_TRANSITO</v>
          </cell>
          <cell r="J125">
            <v>44922</v>
          </cell>
          <cell r="K125" t="str">
            <v>ALEXANDRA BECERRA</v>
          </cell>
          <cell r="L125" t="str">
            <v>LOTES CON SERVICIO ALEGRIA MZ 1574 V 6 ESCUELA MUMBRETO GARCIA ORTIZ GUAYAQUIL//NORTE TARQUI 090606 GUAYAS</v>
          </cell>
          <cell r="M125" t="str">
            <v/>
          </cell>
          <cell r="N125" t="str">
            <v>0979647841</v>
          </cell>
          <cell r="O125" t="str">
            <v>0979647841</v>
          </cell>
          <cell r="P125" t="str">
            <v>090606</v>
          </cell>
          <cell r="Q125" t="str">
            <v>GUAYAQUIL</v>
          </cell>
          <cell r="R125" t="str">
            <v>GUAYAS</v>
          </cell>
          <cell r="S125" t="str">
            <v>GUAYAQUIL</v>
          </cell>
          <cell r="T125" t="str">
            <v>CARGO UNION</v>
          </cell>
          <cell r="U125" t="str">
            <v>FLEXNETUIO_GYE</v>
          </cell>
          <cell r="V125">
            <v>1</v>
          </cell>
          <cell r="W125">
            <v>6.2</v>
          </cell>
          <cell r="X125" t="str">
            <v>HYCITE QUITO</v>
          </cell>
          <cell r="Y125" t="str">
            <v>FLEX NET CALLE 28 DE JUNIO S/N Y GARCIA MORENO ENTRADA LLANO GRANDE</v>
          </cell>
          <cell r="Z125" t="str">
            <v>1701_QUITO</v>
          </cell>
          <cell r="AA125" t="str">
            <v/>
          </cell>
          <cell r="AB125">
            <v>22418</v>
          </cell>
          <cell r="AC125">
            <v>44922</v>
          </cell>
          <cell r="AD125" t="str">
            <v>CARGO UNION</v>
          </cell>
          <cell r="AE125" t="str">
            <v>PBQ5405</v>
          </cell>
          <cell r="AF125">
            <v>0</v>
          </cell>
          <cell r="AG125" t="str">
            <v>PEDIDO_EN_TRANSITO</v>
          </cell>
          <cell r="AH125">
            <v>44922</v>
          </cell>
          <cell r="AJ125" t="str">
            <v xml:space="preserve">_x000D_
</v>
          </cell>
          <cell r="AK125">
            <v>487209</v>
          </cell>
        </row>
        <row r="126">
          <cell r="B126">
            <v>487210</v>
          </cell>
          <cell r="C126" t="str">
            <v>98776733</v>
          </cell>
          <cell r="D126" t="str">
            <v>HYCITE</v>
          </cell>
          <cell r="E126" t="str">
            <v>DESPACHO</v>
          </cell>
          <cell r="F126" t="str">
            <v>NORMAL</v>
          </cell>
          <cell r="G126" t="str">
            <v>TF90860</v>
          </cell>
          <cell r="H126">
            <v>44922</v>
          </cell>
          <cell r="I126" t="str">
            <v>EN_TRANSITO</v>
          </cell>
          <cell r="J126">
            <v>44922</v>
          </cell>
          <cell r="K126" t="str">
            <v>ENIS CARDOZO</v>
          </cell>
          <cell r="L126" t="str">
            <v>VILLA DEL REY - ETAPA DIANA MZ 16 V 34 DAULE / NORTE LA AURORA 091905 GUAYAS</v>
          </cell>
          <cell r="N126" t="str">
            <v>0991064047</v>
          </cell>
          <cell r="O126" t="str">
            <v>0991064047</v>
          </cell>
          <cell r="P126" t="str">
            <v>091905</v>
          </cell>
          <cell r="Q126" t="str">
            <v>DAULE</v>
          </cell>
          <cell r="R126" t="str">
            <v>GUAYAS</v>
          </cell>
          <cell r="S126" t="str">
            <v>LOS LOJAS (ENRIQUE BAQUERIZO MORENO)</v>
          </cell>
          <cell r="T126" t="str">
            <v>CARGO UNION</v>
          </cell>
          <cell r="U126" t="str">
            <v>FLEXNETUIO_GYE</v>
          </cell>
          <cell r="V126">
            <v>1</v>
          </cell>
          <cell r="W126">
            <v>4.3</v>
          </cell>
          <cell r="X126" t="str">
            <v>HYCITE QUITO</v>
          </cell>
          <cell r="Y126" t="str">
            <v>FLEX NET CALLE 28 DE JUNIO S/N Y GARCIA MORENO ENTRADA LLANO GRANDE</v>
          </cell>
          <cell r="Z126" t="str">
            <v>1701_QUITO</v>
          </cell>
          <cell r="AA126" t="str">
            <v/>
          </cell>
          <cell r="AB126">
            <v>22418</v>
          </cell>
          <cell r="AC126">
            <v>44922</v>
          </cell>
          <cell r="AD126" t="str">
            <v>CARGO UNION</v>
          </cell>
          <cell r="AE126" t="str">
            <v>PBQ5405</v>
          </cell>
          <cell r="AF126">
            <v>0</v>
          </cell>
          <cell r="AG126" t="str">
            <v>PEDIDO_EN_TRANSITO</v>
          </cell>
          <cell r="AH126">
            <v>44922</v>
          </cell>
          <cell r="AJ126" t="str">
            <v xml:space="preserve">_x000D_
</v>
          </cell>
          <cell r="AK126">
            <v>487210</v>
          </cell>
        </row>
        <row r="127">
          <cell r="B127">
            <v>487211</v>
          </cell>
          <cell r="C127" t="str">
            <v>98776860</v>
          </cell>
          <cell r="D127" t="str">
            <v>HYCITE</v>
          </cell>
          <cell r="E127" t="str">
            <v>DESPACHO</v>
          </cell>
          <cell r="F127" t="str">
            <v>NORMAL</v>
          </cell>
          <cell r="G127" t="str">
            <v>TFQ90861</v>
          </cell>
          <cell r="H127">
            <v>44922</v>
          </cell>
          <cell r="I127" t="str">
            <v>EN_TRANSITO</v>
          </cell>
          <cell r="J127">
            <v>44922</v>
          </cell>
          <cell r="K127" t="str">
            <v>AURORA NARVAEZ</v>
          </cell>
          <cell r="L127" t="str">
            <v>CALDAS OE 1-108 Y VARGAS CALLE GUAYAQUIL QUITO ** CENTRO SAN BLAS 170402 PICHINCHA</v>
          </cell>
          <cell r="M127" t="str">
            <v/>
          </cell>
          <cell r="N127" t="str">
            <v>0998754948</v>
          </cell>
          <cell r="O127" t="str">
            <v>0998754948</v>
          </cell>
          <cell r="P127" t="str">
            <v>170402</v>
          </cell>
          <cell r="Q127" t="str">
            <v>QUITO</v>
          </cell>
          <cell r="R127" t="str">
            <v>PICHINCHA</v>
          </cell>
          <cell r="S127" t="str">
            <v>QUITO</v>
          </cell>
          <cell r="T127" t="str">
            <v>FLEXTRANS UIO</v>
          </cell>
          <cell r="U127" t="str">
            <v>FLEXNETUIO_LOCAL</v>
          </cell>
          <cell r="V127">
            <v>1</v>
          </cell>
          <cell r="W127">
            <v>3.5</v>
          </cell>
          <cell r="X127" t="str">
            <v>HYCITE QUITO</v>
          </cell>
          <cell r="Y127" t="str">
            <v>FLEX NET CALLE 28 DE JUNIO S/N Y GARCIA MORENO ENTRADA LLANO GRANDE</v>
          </cell>
          <cell r="Z127" t="str">
            <v>1701_QUITO</v>
          </cell>
          <cell r="AA127" t="str">
            <v/>
          </cell>
          <cell r="AB127">
            <v>22426</v>
          </cell>
          <cell r="AC127">
            <v>44923</v>
          </cell>
          <cell r="AD127" t="str">
            <v>ITSACOURIER S.A.S</v>
          </cell>
          <cell r="AE127" t="str">
            <v>PDV9459</v>
          </cell>
          <cell r="AF127">
            <v>0</v>
          </cell>
          <cell r="AG127" t="str">
            <v>PEDIDO_EN_TRANSITO</v>
          </cell>
          <cell r="AH127">
            <v>44923</v>
          </cell>
          <cell r="AJ127" t="str">
            <v/>
          </cell>
          <cell r="AK127">
            <v>487211</v>
          </cell>
        </row>
        <row r="128">
          <cell r="B128">
            <v>487212</v>
          </cell>
          <cell r="C128" t="str">
            <v>98776872</v>
          </cell>
          <cell r="D128" t="str">
            <v>HYCITE</v>
          </cell>
          <cell r="E128" t="str">
            <v>DESPACHO</v>
          </cell>
          <cell r="F128" t="str">
            <v>NORMAL</v>
          </cell>
          <cell r="G128" t="str">
            <v>TF90862</v>
          </cell>
          <cell r="H128">
            <v>44922</v>
          </cell>
          <cell r="I128" t="str">
            <v>EN_TRANSITO</v>
          </cell>
          <cell r="J128">
            <v>44922</v>
          </cell>
          <cell r="K128" t="str">
            <v>LUIS TORRES</v>
          </cell>
          <cell r="L128" t="str">
            <v>AV 3ERA #172 URB EL CORTIJO FAMILIA TORRES ROMAN SAMBORONDON EL CORTIJO LA PUNTILLA 092302 GUAYAS</v>
          </cell>
          <cell r="M128" t="str">
            <v/>
          </cell>
          <cell r="N128" t="str">
            <v>0994004883</v>
          </cell>
          <cell r="O128" t="str">
            <v>0994004883</v>
          </cell>
          <cell r="P128" t="str">
            <v>092302</v>
          </cell>
          <cell r="Q128" t="str">
            <v>SAMBORONDON</v>
          </cell>
          <cell r="R128" t="str">
            <v>GUAYAS</v>
          </cell>
          <cell r="S128" t="str">
            <v>SAMBORONDON</v>
          </cell>
          <cell r="T128" t="str">
            <v>CARGO UNION</v>
          </cell>
          <cell r="U128" t="str">
            <v>FLEXNETUIO_GYE</v>
          </cell>
          <cell r="V128">
            <v>1</v>
          </cell>
          <cell r="W128">
            <v>8</v>
          </cell>
          <cell r="X128" t="str">
            <v>HYCITE QUITO</v>
          </cell>
          <cell r="Y128" t="str">
            <v>FLEX NET CALLE 28 DE JUNIO S/N Y GARCIA MORENO ENTRADA LLANO GRANDE</v>
          </cell>
          <cell r="Z128" t="str">
            <v>1701_QUITO</v>
          </cell>
          <cell r="AA128" t="str">
            <v/>
          </cell>
          <cell r="AB128">
            <v>22418</v>
          </cell>
          <cell r="AC128">
            <v>44922</v>
          </cell>
          <cell r="AD128" t="str">
            <v>CARGO UNION</v>
          </cell>
          <cell r="AE128" t="str">
            <v>PBQ5405</v>
          </cell>
          <cell r="AF128">
            <v>0</v>
          </cell>
          <cell r="AG128" t="str">
            <v>PEDIDO_EN_TRANSITO</v>
          </cell>
          <cell r="AH128">
            <v>44922</v>
          </cell>
          <cell r="AJ128" t="str">
            <v xml:space="preserve">_x000D_
</v>
          </cell>
          <cell r="AK128">
            <v>487212</v>
          </cell>
        </row>
        <row r="129">
          <cell r="B129">
            <v>487213</v>
          </cell>
          <cell r="C129" t="str">
            <v>98777053</v>
          </cell>
          <cell r="D129" t="str">
            <v>HYCITE</v>
          </cell>
          <cell r="E129" t="str">
            <v>DESPACHO</v>
          </cell>
          <cell r="F129" t="str">
            <v>NORMAL</v>
          </cell>
          <cell r="G129" t="str">
            <v>TFQ90863</v>
          </cell>
          <cell r="H129">
            <v>44922</v>
          </cell>
          <cell r="I129" t="str">
            <v>EN_TRANSITO</v>
          </cell>
          <cell r="J129">
            <v>44922</v>
          </cell>
          <cell r="K129" t="str">
            <v>FANNY MASAPUNCHO</v>
          </cell>
          <cell r="L129" t="str">
            <v>GONZALO DE VERA E16 - 239 ASTURIAS - LA FLORESTA QUITO / QUITO LA FLORESTA MARISCAL SUCRE 170109 PICHINCHA</v>
          </cell>
          <cell r="N129" t="str">
            <v>0999298516</v>
          </cell>
          <cell r="O129" t="str">
            <v>0999298516</v>
          </cell>
          <cell r="P129" t="str">
            <v>170208</v>
          </cell>
          <cell r="Q129" t="str">
            <v>QUITO</v>
          </cell>
          <cell r="R129" t="str">
            <v>PICHINCHA</v>
          </cell>
          <cell r="S129" t="str">
            <v>CALDERON (CARAPUNGO)</v>
          </cell>
          <cell r="T129" t="str">
            <v>FLEXTRANS UIO</v>
          </cell>
          <cell r="U129" t="str">
            <v>FLEXNETUIO_LOCAL</v>
          </cell>
          <cell r="V129">
            <v>1</v>
          </cell>
          <cell r="W129">
            <v>8</v>
          </cell>
          <cell r="X129" t="str">
            <v>HYCITE QUITO</v>
          </cell>
          <cell r="Y129" t="str">
            <v>FLEX NET CALLE 28 DE JUNIO S/N Y GARCIA MORENO ENTRADA LLANO GRANDE</v>
          </cell>
          <cell r="Z129" t="str">
            <v>1701_QUITO</v>
          </cell>
          <cell r="AA129" t="str">
            <v/>
          </cell>
          <cell r="AB129">
            <v>22423</v>
          </cell>
          <cell r="AC129">
            <v>44923</v>
          </cell>
          <cell r="AD129" t="str">
            <v>FLEXTRANS</v>
          </cell>
          <cell r="AE129" t="str">
            <v>PAB5141</v>
          </cell>
          <cell r="AF129">
            <v>0</v>
          </cell>
          <cell r="AG129" t="str">
            <v>PEDIDO_EN_TRANSITO</v>
          </cell>
          <cell r="AH129">
            <v>44923</v>
          </cell>
          <cell r="AJ129" t="str">
            <v/>
          </cell>
          <cell r="AK129">
            <v>487213</v>
          </cell>
        </row>
        <row r="130">
          <cell r="B130">
            <v>487214</v>
          </cell>
          <cell r="C130" t="str">
            <v>98777195</v>
          </cell>
          <cell r="D130" t="str">
            <v>HYCITE</v>
          </cell>
          <cell r="E130" t="str">
            <v>DESPACHO</v>
          </cell>
          <cell r="F130" t="str">
            <v>NORMAL</v>
          </cell>
          <cell r="G130" t="str">
            <v>TF90930</v>
          </cell>
          <cell r="H130">
            <v>44922</v>
          </cell>
          <cell r="I130" t="str">
            <v>EN_TRANSITO</v>
          </cell>
          <cell r="J130">
            <v>44922</v>
          </cell>
          <cell r="K130" t="str">
            <v>JEREMY ZAMBRANO</v>
          </cell>
          <cell r="L130" t="str">
            <v>PLAZA MADEIRA ETAPA 1 MZ 10 V14 GUAYAQUIL// NORTE LA AURORA 091019 GUAYAS</v>
          </cell>
          <cell r="N130" t="str">
            <v>0992298920</v>
          </cell>
          <cell r="O130" t="str">
            <v>0992298920</v>
          </cell>
          <cell r="P130" t="str">
            <v>GUAYAQUIL</v>
          </cell>
          <cell r="Q130" t="str">
            <v>GUAYAQUIL</v>
          </cell>
          <cell r="R130" t="str">
            <v>GUAYAS</v>
          </cell>
          <cell r="T130" t="str">
            <v>CARGO UNION</v>
          </cell>
          <cell r="U130" t="str">
            <v>FLEXNETUIO_GYE</v>
          </cell>
          <cell r="V130">
            <v>2</v>
          </cell>
          <cell r="W130">
            <v>21.6</v>
          </cell>
          <cell r="X130" t="str">
            <v>HYCITE QUITO</v>
          </cell>
          <cell r="Y130" t="str">
            <v>FLEX NET CALLE 28 DE JUNIO S/N Y GARCIA MORENO ENTRADA LLANO GRANDE</v>
          </cell>
          <cell r="Z130" t="str">
            <v>1701_QUITO</v>
          </cell>
          <cell r="AA130" t="str">
            <v/>
          </cell>
          <cell r="AB130">
            <v>22418</v>
          </cell>
          <cell r="AC130">
            <v>44922</v>
          </cell>
          <cell r="AD130" t="str">
            <v>CARGO UNION</v>
          </cell>
          <cell r="AE130" t="str">
            <v>PBQ5405</v>
          </cell>
          <cell r="AF130">
            <v>0</v>
          </cell>
          <cell r="AG130" t="str">
            <v>PEDIDO_EN_TRANSITO</v>
          </cell>
          <cell r="AH130">
            <v>44922</v>
          </cell>
          <cell r="AJ130" t="str">
            <v xml:space="preserve">_x000D_
</v>
          </cell>
          <cell r="AK130">
            <v>487214</v>
          </cell>
        </row>
        <row r="131">
          <cell r="B131">
            <v>487215</v>
          </cell>
          <cell r="C131" t="str">
            <v>98777282</v>
          </cell>
          <cell r="D131" t="str">
            <v>HYCITE</v>
          </cell>
          <cell r="E131" t="str">
            <v>DESPACHO</v>
          </cell>
          <cell r="F131" t="str">
            <v>NORMAL</v>
          </cell>
          <cell r="G131" t="str">
            <v>TF90947</v>
          </cell>
          <cell r="H131">
            <v>44922</v>
          </cell>
          <cell r="I131" t="str">
            <v>EN_TRANSITO</v>
          </cell>
          <cell r="J131">
            <v>44922</v>
          </cell>
          <cell r="K131" t="str">
            <v>DOMENICA COLOMA</v>
          </cell>
          <cell r="L131" t="str">
            <v>VILLA CLUB ETAPA LUNA MZ 4 V 13 GUAYAQUIL//DAULE LA AURORA 091019 GUAYAS</v>
          </cell>
          <cell r="N131" t="str">
            <v>0994768922</v>
          </cell>
          <cell r="O131" t="str">
            <v>0994768922</v>
          </cell>
          <cell r="P131" t="str">
            <v>GUAYAQUIL</v>
          </cell>
          <cell r="Q131" t="str">
            <v>GUAYAQUIL</v>
          </cell>
          <cell r="R131" t="str">
            <v>GUAYAS</v>
          </cell>
          <cell r="T131" t="str">
            <v>CARGO UNION</v>
          </cell>
          <cell r="U131" t="str">
            <v>FLEXNETUIO_GYE</v>
          </cell>
          <cell r="V131">
            <v>2</v>
          </cell>
          <cell r="W131">
            <v>26.2</v>
          </cell>
          <cell r="X131" t="str">
            <v>HYCITE QUITO</v>
          </cell>
          <cell r="Y131" t="str">
            <v>FLEX NET CALLE 28 DE JUNIO S/N Y GARCIA MORENO ENTRADA LLANO GRANDE</v>
          </cell>
          <cell r="Z131" t="str">
            <v>1701_QUITO</v>
          </cell>
          <cell r="AA131" t="str">
            <v/>
          </cell>
          <cell r="AB131">
            <v>22418</v>
          </cell>
          <cell r="AC131">
            <v>44922</v>
          </cell>
          <cell r="AD131" t="str">
            <v>CARGO UNION</v>
          </cell>
          <cell r="AE131" t="str">
            <v>PBQ5405</v>
          </cell>
          <cell r="AF131">
            <v>0</v>
          </cell>
          <cell r="AG131" t="str">
            <v>PEDIDO_EN_TRANSITO</v>
          </cell>
          <cell r="AH131">
            <v>44922</v>
          </cell>
          <cell r="AJ131" t="str">
            <v xml:space="preserve">_x000D_
</v>
          </cell>
          <cell r="AK131">
            <v>487215</v>
          </cell>
        </row>
        <row r="132">
          <cell r="B132">
            <v>487216</v>
          </cell>
          <cell r="C132" t="str">
            <v>98777339</v>
          </cell>
          <cell r="D132" t="str">
            <v>HYCITE</v>
          </cell>
          <cell r="E132" t="str">
            <v>DESPACHO</v>
          </cell>
          <cell r="F132" t="str">
            <v>NORMAL</v>
          </cell>
          <cell r="G132" t="str">
            <v>TFQ90866</v>
          </cell>
          <cell r="H132">
            <v>44922</v>
          </cell>
          <cell r="I132" t="str">
            <v>EN_TRANSITO</v>
          </cell>
          <cell r="J132">
            <v>44922</v>
          </cell>
          <cell r="K132" t="str">
            <v>MARIA MATEUS</v>
          </cell>
          <cell r="L132" t="str">
            <v>JAIME SALVADOR OE 4-198 ALBA CALDERON PUERTA BLANCA METAL QUITO // PACHO SALAS TUMBACO 170903 PICHINCHA</v>
          </cell>
          <cell r="N132" t="str">
            <v>0999780110</v>
          </cell>
          <cell r="O132" t="str">
            <v>0999780110</v>
          </cell>
          <cell r="P132" t="str">
            <v>170903</v>
          </cell>
          <cell r="Q132" t="str">
            <v>QUITO</v>
          </cell>
          <cell r="R132" t="str">
            <v>PICHINCHA</v>
          </cell>
          <cell r="S132" t="str">
            <v>TUMBACO</v>
          </cell>
          <cell r="T132" t="str">
            <v>FLEXTRANS UIO</v>
          </cell>
          <cell r="U132" t="str">
            <v>FLEXNETUIO_LOCAL</v>
          </cell>
          <cell r="V132">
            <v>1</v>
          </cell>
          <cell r="W132">
            <v>8.8000000000000007</v>
          </cell>
          <cell r="X132" t="str">
            <v>HYCITE QUITO</v>
          </cell>
          <cell r="Y132" t="str">
            <v>FLEX NET CALLE 28 DE JUNIO S/N Y GARCIA MORENO ENTRADA LLANO GRANDE</v>
          </cell>
          <cell r="Z132" t="str">
            <v>1701_QUITO</v>
          </cell>
          <cell r="AA132" t="str">
            <v/>
          </cell>
          <cell r="AB132">
            <v>22429</v>
          </cell>
          <cell r="AC132">
            <v>44923</v>
          </cell>
          <cell r="AD132" t="str">
            <v>ITSACOURIER S.A.S</v>
          </cell>
          <cell r="AE132" t="str">
            <v>PCZ1855</v>
          </cell>
          <cell r="AF132">
            <v>0</v>
          </cell>
          <cell r="AG132" t="str">
            <v>PEDIDO_EN_TRANSITO</v>
          </cell>
          <cell r="AH132">
            <v>44923</v>
          </cell>
          <cell r="AJ132" t="str">
            <v/>
          </cell>
          <cell r="AK132">
            <v>487216</v>
          </cell>
        </row>
        <row r="133">
          <cell r="B133">
            <v>487217</v>
          </cell>
          <cell r="C133" t="str">
            <v>98777371</v>
          </cell>
          <cell r="D133" t="str">
            <v>HYCITE</v>
          </cell>
          <cell r="E133" t="str">
            <v>DESPACHO</v>
          </cell>
          <cell r="F133" t="str">
            <v>NORMAL</v>
          </cell>
          <cell r="G133" t="str">
            <v>031002004136806</v>
          </cell>
          <cell r="H133">
            <v>44922</v>
          </cell>
          <cell r="I133" t="str">
            <v>EN_TRANSITO</v>
          </cell>
          <cell r="J133">
            <v>44922</v>
          </cell>
          <cell r="K133" t="str">
            <v>GLADIS CARAGUAY</v>
          </cell>
          <cell r="L133" t="str">
            <v>HERMANOS ROBLES Y CALLEJON SIN NOMBRE CDLA ZONA VERDE NARANJAL//NARANJAL NARANJAL 091150 GUAYAS</v>
          </cell>
          <cell r="N133" t="str">
            <v>0991366965 / 042751376</v>
          </cell>
          <cell r="O133" t="str">
            <v>0991366965 / 042751376</v>
          </cell>
          <cell r="P133" t="str">
            <v>091201</v>
          </cell>
          <cell r="Q133" t="str">
            <v>NARANJAL</v>
          </cell>
          <cell r="R133" t="str">
            <v>GUAYAS</v>
          </cell>
          <cell r="S133" t="str">
            <v>NARANJAL</v>
          </cell>
          <cell r="T133" t="str">
            <v>TRAMACO</v>
          </cell>
          <cell r="U133" t="str">
            <v>FLEXNETUIO_PROVINCIA</v>
          </cell>
          <cell r="V133">
            <v>1</v>
          </cell>
          <cell r="W133">
            <v>5.4</v>
          </cell>
          <cell r="X133" t="str">
            <v>HYCITE QUITO</v>
          </cell>
          <cell r="Y133" t="str">
            <v>FLEX NET CALLE 28 DE JUNIO S/N Y GARCIA MORENO ENTRADA LLANO GRANDE</v>
          </cell>
          <cell r="Z133" t="str">
            <v>1701_QUITO</v>
          </cell>
          <cell r="AA133" t="str">
            <v/>
          </cell>
          <cell r="AB133">
            <v>22430</v>
          </cell>
          <cell r="AC133">
            <v>44923</v>
          </cell>
          <cell r="AD133" t="str">
            <v>TRAMACO EXPRESS</v>
          </cell>
          <cell r="AE133" t="str">
            <v>GENERICO TMC</v>
          </cell>
          <cell r="AF133">
            <v>0</v>
          </cell>
          <cell r="AG133" t="str">
            <v>PEDIDO_EN_TRANSITO</v>
          </cell>
          <cell r="AH133">
            <v>44923</v>
          </cell>
          <cell r="AJ133" t="str">
            <v xml:space="preserve">_x000D_
</v>
          </cell>
          <cell r="AK133">
            <v>487217</v>
          </cell>
        </row>
        <row r="134">
          <cell r="B134">
            <v>487218</v>
          </cell>
          <cell r="C134" t="str">
            <v>98777405</v>
          </cell>
          <cell r="D134" t="str">
            <v>HYCITE</v>
          </cell>
          <cell r="E134" t="str">
            <v>DESPACHO</v>
          </cell>
          <cell r="F134" t="str">
            <v>NORMAL</v>
          </cell>
          <cell r="G134" t="str">
            <v>031002004136807</v>
          </cell>
          <cell r="H134">
            <v>44922</v>
          </cell>
          <cell r="I134" t="str">
            <v>EN_TRANSITO</v>
          </cell>
          <cell r="J134">
            <v>44922</v>
          </cell>
          <cell r="K134" t="str">
            <v>MARTHA GONGORA</v>
          </cell>
          <cell r="L134" t="str">
            <v>EUGENIO ESPEJO Y OSVALDO RODRIGUEZ A UNA CUADRA DE LA ESCUELA GABRIELA MIST NARANJAL NARANJAL 091150 GUAYAS</v>
          </cell>
          <cell r="N134" t="str">
            <v>0993225961</v>
          </cell>
          <cell r="O134" t="str">
            <v>0993225961</v>
          </cell>
          <cell r="P134" t="str">
            <v>091201</v>
          </cell>
          <cell r="Q134" t="str">
            <v>NARANJAL</v>
          </cell>
          <cell r="R134" t="str">
            <v>GUAYAS</v>
          </cell>
          <cell r="S134" t="str">
            <v>NARANJAL</v>
          </cell>
          <cell r="T134" t="str">
            <v>TRAMACO</v>
          </cell>
          <cell r="U134" t="str">
            <v>FLEXNETUIO_PROVINCIA</v>
          </cell>
          <cell r="V134">
            <v>1</v>
          </cell>
          <cell r="W134">
            <v>2.5</v>
          </cell>
          <cell r="X134" t="str">
            <v>HYCITE QUITO</v>
          </cell>
          <cell r="Y134" t="str">
            <v>FLEX NET CALLE 28 DE JUNIO S/N Y GARCIA MORENO ENTRADA LLANO GRANDE</v>
          </cell>
          <cell r="Z134" t="str">
            <v>1701_QUITO</v>
          </cell>
          <cell r="AA134" t="str">
            <v/>
          </cell>
          <cell r="AB134">
            <v>22430</v>
          </cell>
          <cell r="AC134">
            <v>44923</v>
          </cell>
          <cell r="AD134" t="str">
            <v>TRAMACO EXPRESS</v>
          </cell>
          <cell r="AE134" t="str">
            <v>GENERICO TMC</v>
          </cell>
          <cell r="AF134">
            <v>0</v>
          </cell>
          <cell r="AG134" t="str">
            <v>PEDIDO_EN_TRANSITO</v>
          </cell>
          <cell r="AH134">
            <v>44923</v>
          </cell>
          <cell r="AJ134" t="str">
            <v xml:space="preserve">_x000D_
</v>
          </cell>
          <cell r="AK134">
            <v>487218</v>
          </cell>
        </row>
        <row r="135">
          <cell r="B135">
            <v>487219</v>
          </cell>
          <cell r="C135" t="str">
            <v>98777634</v>
          </cell>
          <cell r="D135" t="str">
            <v>HYCITE</v>
          </cell>
          <cell r="E135" t="str">
            <v>DESPACHO</v>
          </cell>
          <cell r="F135" t="str">
            <v>NORMAL</v>
          </cell>
          <cell r="G135" t="str">
            <v>TFQ90956</v>
          </cell>
          <cell r="H135">
            <v>44922</v>
          </cell>
          <cell r="I135" t="str">
            <v>EN_TRANSITO</v>
          </cell>
          <cell r="J135">
            <v>44922</v>
          </cell>
          <cell r="K135" t="str">
            <v>ZOILA QUEZADA</v>
          </cell>
          <cell r="L135" t="str">
            <v>S41 A OE 3-66 AV JOSE GALLONDO Y QUITUMBE NAN PARED AMARILLA PORTON NGR QUITO / EJERCITO 1 ETAPA QUITUMBE 170701 PICHINCHA</v>
          </cell>
          <cell r="N135" t="str">
            <v>0968314977</v>
          </cell>
          <cell r="O135" t="str">
            <v>0968314977</v>
          </cell>
          <cell r="P135" t="str">
            <v>170701</v>
          </cell>
          <cell r="Q135" t="str">
            <v>QUITO</v>
          </cell>
          <cell r="R135" t="str">
            <v>PICHINCHA</v>
          </cell>
          <cell r="S135" t="str">
            <v>QUITO</v>
          </cell>
          <cell r="T135" t="str">
            <v>FLEXTRANS UIO</v>
          </cell>
          <cell r="U135" t="str">
            <v>FLEXNETUIO_LOCAL</v>
          </cell>
          <cell r="V135">
            <v>2</v>
          </cell>
          <cell r="W135">
            <v>16.600000000000001</v>
          </cell>
          <cell r="X135" t="str">
            <v>HYCITE QUITO</v>
          </cell>
          <cell r="Y135" t="str">
            <v>FLEX NET CALLE 28 DE JUNIO S/N Y GARCIA MORENO ENTRADA LLANO GRANDE</v>
          </cell>
          <cell r="Z135" t="str">
            <v>1701_QUITO</v>
          </cell>
          <cell r="AA135" t="str">
            <v/>
          </cell>
          <cell r="AB135">
            <v>22427</v>
          </cell>
          <cell r="AC135">
            <v>44923</v>
          </cell>
          <cell r="AD135" t="str">
            <v>ITSACOURIER S.A.S</v>
          </cell>
          <cell r="AE135" t="str">
            <v>PCZ1852</v>
          </cell>
          <cell r="AF135">
            <v>0</v>
          </cell>
          <cell r="AG135" t="str">
            <v>PEDIDO_EN_TRANSITO</v>
          </cell>
          <cell r="AH135">
            <v>44923</v>
          </cell>
          <cell r="AJ135" t="str">
            <v/>
          </cell>
          <cell r="AK135">
            <v>487219</v>
          </cell>
        </row>
        <row r="136">
          <cell r="B136">
            <v>487220</v>
          </cell>
          <cell r="C136" t="str">
            <v>98777639</v>
          </cell>
          <cell r="D136" t="str">
            <v>HYCITE</v>
          </cell>
          <cell r="E136" t="str">
            <v>DESPACHO</v>
          </cell>
          <cell r="F136" t="str">
            <v>NORMAL</v>
          </cell>
          <cell r="G136" t="str">
            <v>TF90868</v>
          </cell>
          <cell r="H136">
            <v>44922</v>
          </cell>
          <cell r="I136" t="str">
            <v>EN_TRANSITO</v>
          </cell>
          <cell r="J136">
            <v>44922</v>
          </cell>
          <cell r="K136" t="str">
            <v>ANGELO ALBAN</v>
          </cell>
          <cell r="L136" t="str">
            <v>CDLA LOS CIPRESES MZ 3 V 10 AV HUGO CORTES CADENA GUAYAQUIL//GUAYAQUIL XIMENA 090103 GUAYAS</v>
          </cell>
          <cell r="M136" t="str">
            <v/>
          </cell>
          <cell r="N136" t="str">
            <v>0967055882</v>
          </cell>
          <cell r="O136" t="str">
            <v>0967055882</v>
          </cell>
          <cell r="P136" t="str">
            <v>090103</v>
          </cell>
          <cell r="Q136" t="str">
            <v>GUAYAQUIL</v>
          </cell>
          <cell r="R136" t="str">
            <v>GUAYAS</v>
          </cell>
          <cell r="S136" t="str">
            <v>GUAYAQUIL</v>
          </cell>
          <cell r="T136" t="str">
            <v>CARGO UNION</v>
          </cell>
          <cell r="U136" t="str">
            <v>FLEXNETUIO_GYE</v>
          </cell>
          <cell r="V136">
            <v>1</v>
          </cell>
          <cell r="W136">
            <v>8.3000000000000007</v>
          </cell>
          <cell r="X136" t="str">
            <v>HYCITE QUITO</v>
          </cell>
          <cell r="Y136" t="str">
            <v>FLEX NET CALLE 28 DE JUNIO S/N Y GARCIA MORENO ENTRADA LLANO GRANDE</v>
          </cell>
          <cell r="Z136" t="str">
            <v>1701_QUITO</v>
          </cell>
          <cell r="AA136" t="str">
            <v/>
          </cell>
          <cell r="AB136">
            <v>22418</v>
          </cell>
          <cell r="AC136">
            <v>44922</v>
          </cell>
          <cell r="AD136" t="str">
            <v>CARGO UNION</v>
          </cell>
          <cell r="AE136" t="str">
            <v>PBQ5405</v>
          </cell>
          <cell r="AF136">
            <v>0</v>
          </cell>
          <cell r="AG136" t="str">
            <v>PEDIDO_EN_TRANSITO</v>
          </cell>
          <cell r="AH136">
            <v>44922</v>
          </cell>
          <cell r="AJ136" t="str">
            <v xml:space="preserve">_x000D_
</v>
          </cell>
          <cell r="AK136">
            <v>487220</v>
          </cell>
        </row>
        <row r="137">
          <cell r="B137">
            <v>487221</v>
          </cell>
          <cell r="C137" t="str">
            <v>98777785</v>
          </cell>
          <cell r="D137" t="str">
            <v>HYCITE</v>
          </cell>
          <cell r="E137" t="str">
            <v>DESPACHO</v>
          </cell>
          <cell r="F137" t="str">
            <v>NORMAL</v>
          </cell>
          <cell r="G137" t="str">
            <v>TF90869</v>
          </cell>
          <cell r="H137">
            <v>44922</v>
          </cell>
          <cell r="I137" t="str">
            <v>EN_TRANSITO</v>
          </cell>
          <cell r="J137">
            <v>44922</v>
          </cell>
          <cell r="K137" t="str">
            <v>HANSEL R PARRALES</v>
          </cell>
          <cell r="L137" t="str">
            <v>DALIAS SOLAR 16 Y JOSE RODRIGUEZ   TARQUI 090501 GUAYAS</v>
          </cell>
          <cell r="M137" t="str">
            <v/>
          </cell>
          <cell r="N137" t="str">
            <v>0988990833 / 427572541</v>
          </cell>
          <cell r="O137" t="str">
            <v>0988990833 / 427572541</v>
          </cell>
          <cell r="P137" t="str">
            <v>090501</v>
          </cell>
          <cell r="Q137" t="str">
            <v>GUAYAQUIL</v>
          </cell>
          <cell r="R137" t="str">
            <v>GUAYAS</v>
          </cell>
          <cell r="S137" t="str">
            <v>GUAYAQUIL</v>
          </cell>
          <cell r="T137" t="str">
            <v>CARGO UNION</v>
          </cell>
          <cell r="U137" t="str">
            <v>FLEXNETUIO_GYE</v>
          </cell>
          <cell r="V137">
            <v>1</v>
          </cell>
          <cell r="W137">
            <v>3.43</v>
          </cell>
          <cell r="X137" t="str">
            <v>HYCITE QUITO</v>
          </cell>
          <cell r="Y137" t="str">
            <v>FLEX NET CALLE 28 DE JUNIO S/N Y GARCIA MORENO ENTRADA LLANO GRANDE</v>
          </cell>
          <cell r="Z137" t="str">
            <v>1701_QUITO</v>
          </cell>
          <cell r="AA137" t="str">
            <v/>
          </cell>
          <cell r="AB137">
            <v>22418</v>
          </cell>
          <cell r="AC137">
            <v>44922</v>
          </cell>
          <cell r="AD137" t="str">
            <v>CARGO UNION</v>
          </cell>
          <cell r="AE137" t="str">
            <v>PBQ5405</v>
          </cell>
          <cell r="AF137">
            <v>0</v>
          </cell>
          <cell r="AG137" t="str">
            <v>PEDIDO_EN_TRANSITO</v>
          </cell>
          <cell r="AH137">
            <v>44922</v>
          </cell>
          <cell r="AJ137" t="str">
            <v xml:space="preserve">_x000D_
</v>
          </cell>
          <cell r="AK137">
            <v>487221</v>
          </cell>
        </row>
        <row r="138">
          <cell r="B138">
            <v>487222</v>
          </cell>
          <cell r="C138" t="str">
            <v>98778004</v>
          </cell>
          <cell r="D138" t="str">
            <v>HYCITE</v>
          </cell>
          <cell r="E138" t="str">
            <v>DESPACHO</v>
          </cell>
          <cell r="F138" t="str">
            <v>NORMAL</v>
          </cell>
          <cell r="G138" t="str">
            <v>031002004137975</v>
          </cell>
          <cell r="H138">
            <v>44922</v>
          </cell>
          <cell r="I138" t="str">
            <v>EN_TRANSITO</v>
          </cell>
          <cell r="J138">
            <v>44922</v>
          </cell>
          <cell r="K138" t="str">
            <v>ALICIA LUNA</v>
          </cell>
          <cell r="L138" t="str">
            <v>ESMERALDAS S/N ALVARADO DG MECANICA VINUEZA RIOBAMBA VELOZ 060104 CHIMBORAZO</v>
          </cell>
          <cell r="N138" t="str">
            <v>0998158814</v>
          </cell>
          <cell r="O138" t="str">
            <v>0998158814</v>
          </cell>
          <cell r="P138" t="str">
            <v>060104</v>
          </cell>
          <cell r="Q138" t="str">
            <v>RIOBAMBA</v>
          </cell>
          <cell r="R138" t="str">
            <v>CHIMBORAZO</v>
          </cell>
          <cell r="S138" t="str">
            <v>RIOBAMBA</v>
          </cell>
          <cell r="T138" t="str">
            <v>TRAMACO</v>
          </cell>
          <cell r="U138" t="str">
            <v>FLEXNETUIO_PROVINCIA</v>
          </cell>
          <cell r="V138">
            <v>2</v>
          </cell>
          <cell r="W138">
            <v>9.8000000000000007</v>
          </cell>
          <cell r="X138" t="str">
            <v>HYCITE QUITO</v>
          </cell>
          <cell r="Y138" t="str">
            <v>FLEX NET CALLE 28 DE JUNIO S/N Y GARCIA MORENO ENTRADA LLANO GRANDE</v>
          </cell>
          <cell r="Z138" t="str">
            <v>1701_QUITO</v>
          </cell>
          <cell r="AA138" t="str">
            <v/>
          </cell>
          <cell r="AB138">
            <v>22430</v>
          </cell>
          <cell r="AC138">
            <v>44923</v>
          </cell>
          <cell r="AD138" t="str">
            <v>TRAMACO EXPRESS</v>
          </cell>
          <cell r="AE138" t="str">
            <v>GENERICO TMC</v>
          </cell>
          <cell r="AF138">
            <v>0</v>
          </cell>
          <cell r="AG138" t="str">
            <v>PEDIDO_EN_TRANSITO</v>
          </cell>
          <cell r="AH138">
            <v>44923</v>
          </cell>
          <cell r="AJ138" t="str">
            <v xml:space="preserve">_x000D_
</v>
          </cell>
          <cell r="AK138">
            <v>487222</v>
          </cell>
        </row>
        <row r="139">
          <cell r="B139">
            <v>487223</v>
          </cell>
          <cell r="C139" t="str">
            <v>98779242</v>
          </cell>
          <cell r="D139" t="str">
            <v>HYCITE</v>
          </cell>
          <cell r="E139" t="str">
            <v>DESPACHO</v>
          </cell>
          <cell r="F139" t="str">
            <v>NORMAL</v>
          </cell>
          <cell r="G139" t="str">
            <v>TF90870</v>
          </cell>
          <cell r="H139">
            <v>44922</v>
          </cell>
          <cell r="I139" t="str">
            <v>EN_TRANSITO</v>
          </cell>
          <cell r="J139">
            <v>44922</v>
          </cell>
          <cell r="K139" t="str">
            <v>ABEL ANGEL VELIZ CARRASCO</v>
          </cell>
          <cell r="L139" t="str">
            <v>CDLA ANA MARIA DE OLMEDO MZA 20 VLL 8A PARQUE EL BARQUITO DURAN//NORTE DURAN ELOY ALFARO 092402 GUAYAS</v>
          </cell>
          <cell r="M139" t="str">
            <v/>
          </cell>
          <cell r="N139" t="str">
            <v>0979763125 / 346001221</v>
          </cell>
          <cell r="O139" t="str">
            <v>0979763125 / 346001221</v>
          </cell>
          <cell r="P139" t="str">
            <v>092402</v>
          </cell>
          <cell r="Q139" t="str">
            <v>DURAN</v>
          </cell>
          <cell r="R139" t="str">
            <v>GUAYAS</v>
          </cell>
          <cell r="S139" t="str">
            <v>ELOY ALFARO (DURAN)</v>
          </cell>
          <cell r="T139" t="str">
            <v>CARGO UNION</v>
          </cell>
          <cell r="U139" t="str">
            <v>FLEXNETUIO_GYE</v>
          </cell>
          <cell r="V139">
            <v>1</v>
          </cell>
          <cell r="W139">
            <v>0.6</v>
          </cell>
          <cell r="X139" t="str">
            <v>HYCITE QUITO</v>
          </cell>
          <cell r="Y139" t="str">
            <v>FLEX NET CALLE 28 DE JUNIO S/N Y GARCIA MORENO ENTRADA LLANO GRANDE</v>
          </cell>
          <cell r="Z139" t="str">
            <v>1701_QUITO</v>
          </cell>
          <cell r="AA139" t="str">
            <v/>
          </cell>
          <cell r="AB139">
            <v>22418</v>
          </cell>
          <cell r="AC139">
            <v>44922</v>
          </cell>
          <cell r="AD139" t="str">
            <v>CARGO UNION</v>
          </cell>
          <cell r="AE139" t="str">
            <v>PBQ5405</v>
          </cell>
          <cell r="AF139">
            <v>0</v>
          </cell>
          <cell r="AG139" t="str">
            <v>PEDIDO_EN_TRANSITO</v>
          </cell>
          <cell r="AH139">
            <v>44922</v>
          </cell>
          <cell r="AJ139" t="str">
            <v xml:space="preserve">_x000D_
</v>
          </cell>
          <cell r="AK139">
            <v>487223</v>
          </cell>
        </row>
        <row r="140">
          <cell r="B140">
            <v>487224</v>
          </cell>
          <cell r="C140" t="str">
            <v>98779296</v>
          </cell>
          <cell r="D140" t="str">
            <v>HYCITE</v>
          </cell>
          <cell r="E140" t="str">
            <v>DESPACHO</v>
          </cell>
          <cell r="F140" t="str">
            <v>NORMAL</v>
          </cell>
          <cell r="G140" t="str">
            <v>TFQ90871</v>
          </cell>
          <cell r="H140">
            <v>44922</v>
          </cell>
          <cell r="I140" t="str">
            <v>EN_TRANSITO</v>
          </cell>
          <cell r="J140">
            <v>44922</v>
          </cell>
          <cell r="K140" t="str">
            <v>DANIELA A PENAFIEL SRA</v>
          </cell>
          <cell r="L140" t="str">
            <v>CALLE B N48 180 Y CALLE TERCERA   COCHAPAMBA 170528 PICHINCHA</v>
          </cell>
          <cell r="N140" t="str">
            <v>0983366975 / 322813425</v>
          </cell>
          <cell r="O140" t="str">
            <v>0983366975 / 322813425</v>
          </cell>
          <cell r="P140" t="str">
            <v>170528</v>
          </cell>
          <cell r="Q140" t="str">
            <v>QUITO</v>
          </cell>
          <cell r="R140" t="str">
            <v>PICHINCHA</v>
          </cell>
          <cell r="S140" t="str">
            <v>QUITO</v>
          </cell>
          <cell r="T140" t="str">
            <v>FLEXTRANS UIO</v>
          </cell>
          <cell r="U140" t="str">
            <v>FLEXNETUIO_LOCAL</v>
          </cell>
          <cell r="V140">
            <v>1</v>
          </cell>
          <cell r="W140">
            <v>10.42</v>
          </cell>
          <cell r="X140" t="str">
            <v>HYCITE QUITO</v>
          </cell>
          <cell r="Y140" t="str">
            <v>FLEX NET CALLE 28 DE JUNIO S/N Y GARCIA MORENO ENTRADA LLANO GRANDE</v>
          </cell>
          <cell r="Z140" t="str">
            <v>1701_QUITO</v>
          </cell>
          <cell r="AA140" t="str">
            <v/>
          </cell>
          <cell r="AB140">
            <v>22426</v>
          </cell>
          <cell r="AC140">
            <v>44923</v>
          </cell>
          <cell r="AD140" t="str">
            <v>ITSACOURIER S.A.S</v>
          </cell>
          <cell r="AE140" t="str">
            <v>PDV9459</v>
          </cell>
          <cell r="AF140">
            <v>0</v>
          </cell>
          <cell r="AG140" t="str">
            <v>PEDIDO_EN_TRANSITO</v>
          </cell>
          <cell r="AH140">
            <v>44923</v>
          </cell>
          <cell r="AJ140" t="str">
            <v/>
          </cell>
          <cell r="AK140">
            <v>487224</v>
          </cell>
        </row>
        <row r="141">
          <cell r="B141">
            <v>487161</v>
          </cell>
          <cell r="C141" t="str">
            <v>98619675</v>
          </cell>
          <cell r="D141" t="str">
            <v>HYCITE</v>
          </cell>
          <cell r="E141" t="str">
            <v>DESPACHO</v>
          </cell>
          <cell r="F141" t="str">
            <v>NORMAL</v>
          </cell>
          <cell r="G141" t="str">
            <v>031002004137971</v>
          </cell>
          <cell r="H141">
            <v>44922</v>
          </cell>
          <cell r="I141" t="str">
            <v>EN_TRANSITO</v>
          </cell>
          <cell r="J141">
            <v>44922</v>
          </cell>
          <cell r="K141" t="str">
            <v>ZOILA TAPIA</v>
          </cell>
          <cell r="L141" t="str">
            <v>CALLE B O Y MALECON ELOY ALFARO CALLE B A LADO DE GALLERA EL SARGENTO VINCES CENTRAL VINCES 120503 LOS RIOS</v>
          </cell>
          <cell r="N141" t="str">
            <v>0994170506 / 995745521</v>
          </cell>
          <cell r="O141" t="str">
            <v>0994170506 / 995745521</v>
          </cell>
          <cell r="P141" t="str">
            <v>120503</v>
          </cell>
          <cell r="Q141" t="str">
            <v>VINCES</v>
          </cell>
          <cell r="R141" t="str">
            <v>LOS RIOS</v>
          </cell>
          <cell r="S141" t="str">
            <v>VINCES</v>
          </cell>
          <cell r="T141" t="str">
            <v>TRAMACO</v>
          </cell>
          <cell r="U141" t="str">
            <v>FLEXNETUIO_PROVINCIA</v>
          </cell>
          <cell r="V141">
            <v>2</v>
          </cell>
          <cell r="W141">
            <v>10.8</v>
          </cell>
          <cell r="X141" t="str">
            <v>HYCITE QUITO</v>
          </cell>
          <cell r="Y141" t="str">
            <v>FLEX NET CALLE 28 DE JUNIO S/N Y GARCIA MORENO ENTRADA LLANO GRANDE</v>
          </cell>
          <cell r="Z141" t="str">
            <v>1701_QUITO</v>
          </cell>
          <cell r="AA141" t="str">
            <v/>
          </cell>
          <cell r="AB141">
            <v>22430</v>
          </cell>
          <cell r="AC141">
            <v>44923</v>
          </cell>
          <cell r="AD141" t="str">
            <v>TRAMACO EXPRESS</v>
          </cell>
          <cell r="AE141" t="str">
            <v>GENERICO TMC</v>
          </cell>
          <cell r="AF141">
            <v>0</v>
          </cell>
          <cell r="AG141" t="str">
            <v>PEDIDO_EN_TRANSITO</v>
          </cell>
          <cell r="AH141">
            <v>44923</v>
          </cell>
          <cell r="AJ141" t="str">
            <v xml:space="preserve">_x000D_
</v>
          </cell>
          <cell r="AK141">
            <v>487161</v>
          </cell>
        </row>
        <row r="142">
          <cell r="B142">
            <v>487162</v>
          </cell>
          <cell r="C142" t="str">
            <v>98709342</v>
          </cell>
          <cell r="D142" t="str">
            <v>HYCITE</v>
          </cell>
          <cell r="E142" t="str">
            <v>DESPACHO</v>
          </cell>
          <cell r="F142" t="str">
            <v>NORMAL</v>
          </cell>
          <cell r="G142" t="str">
            <v>031002004136787</v>
          </cell>
          <cell r="H142">
            <v>44922</v>
          </cell>
          <cell r="I142" t="str">
            <v>EN_TRANSITO</v>
          </cell>
          <cell r="J142">
            <v>44922</v>
          </cell>
          <cell r="K142" t="str">
            <v>KELVIN BRIONES</v>
          </cell>
          <cell r="L142" t="str">
            <v>CALLE SALINAS URB SANTA CATALINA BOLIVAR// SANTA CATALINA CALCETA 130601 MANABI</v>
          </cell>
          <cell r="M142" t="str">
            <v/>
          </cell>
          <cell r="N142" t="str">
            <v>0995958863</v>
          </cell>
          <cell r="O142" t="str">
            <v>0995958863</v>
          </cell>
          <cell r="P142" t="str">
            <v>130601</v>
          </cell>
          <cell r="Q142" t="str">
            <v>BOLIVAR (MANABI)</v>
          </cell>
          <cell r="R142" t="str">
            <v>MANABI</v>
          </cell>
          <cell r="S142" t="str">
            <v>CALCETA</v>
          </cell>
          <cell r="T142" t="str">
            <v>TRAMACO</v>
          </cell>
          <cell r="U142" t="str">
            <v>FLEXNETUIO_PROVINCIA</v>
          </cell>
          <cell r="V142">
            <v>1</v>
          </cell>
          <cell r="W142">
            <v>4.5</v>
          </cell>
          <cell r="X142" t="str">
            <v>HYCITE QUITO</v>
          </cell>
          <cell r="Y142" t="str">
            <v>FLEX NET CALLE 28 DE JUNIO S/N Y GARCIA MORENO ENTRADA LLANO GRANDE</v>
          </cell>
          <cell r="Z142" t="str">
            <v>1701_QUITO</v>
          </cell>
          <cell r="AA142" t="str">
            <v/>
          </cell>
          <cell r="AB142">
            <v>22430</v>
          </cell>
          <cell r="AC142">
            <v>44923</v>
          </cell>
          <cell r="AD142" t="str">
            <v>TRAMACO EXPRESS</v>
          </cell>
          <cell r="AE142" t="str">
            <v>GENERICO TMC</v>
          </cell>
          <cell r="AF142">
            <v>0</v>
          </cell>
          <cell r="AG142" t="str">
            <v>PEDIDO_EN_TRANSITO</v>
          </cell>
          <cell r="AH142">
            <v>44923</v>
          </cell>
          <cell r="AJ142" t="str">
            <v xml:space="preserve">_x000D_
</v>
          </cell>
          <cell r="AK142">
            <v>487162</v>
          </cell>
        </row>
        <row r="143">
          <cell r="B143">
            <v>487163</v>
          </cell>
          <cell r="C143" t="str">
            <v>98714215</v>
          </cell>
          <cell r="D143" t="str">
            <v>HYCITE</v>
          </cell>
          <cell r="E143" t="str">
            <v>DESPACHO</v>
          </cell>
          <cell r="F143" t="str">
            <v>NORMAL</v>
          </cell>
          <cell r="G143" t="str">
            <v>TFQ90830</v>
          </cell>
          <cell r="H143">
            <v>44922</v>
          </cell>
          <cell r="I143" t="str">
            <v>EN_TRANSITO</v>
          </cell>
          <cell r="J143">
            <v>44922</v>
          </cell>
          <cell r="K143" t="str">
            <v>JOHN RODRIGUEZ</v>
          </cell>
          <cell r="L143" t="str">
            <v>DE LAS AMAPOLAS N 15-369 DE LAS CAMELIAS QUITO-NUEVO AMANECER CALDERON 150170 PICHINCHA</v>
          </cell>
          <cell r="N143" t="str">
            <v>0987048831</v>
          </cell>
          <cell r="O143" t="str">
            <v>0987048831</v>
          </cell>
          <cell r="P143" t="str">
            <v>000001</v>
          </cell>
          <cell r="Q143" t="str">
            <v>QUITO</v>
          </cell>
          <cell r="R143" t="str">
            <v>PICHINCHA</v>
          </cell>
          <cell r="S143" t="str">
            <v>BODEGA FLEXNET UIO - RETIRA CLIENTE</v>
          </cell>
          <cell r="T143" t="str">
            <v>FLEXTRANS UIO</v>
          </cell>
          <cell r="U143" t="str">
            <v>FLEXNETUIO_LOCAL</v>
          </cell>
          <cell r="V143">
            <v>1</v>
          </cell>
          <cell r="W143">
            <v>17</v>
          </cell>
          <cell r="X143" t="str">
            <v>HYCITE QUITO</v>
          </cell>
          <cell r="Y143" t="str">
            <v>FLEX NET CALLE 28 DE JUNIO S/N Y GARCIA MORENO ENTRADA LLANO GRANDE</v>
          </cell>
          <cell r="Z143" t="str">
            <v>1701_QUITO</v>
          </cell>
          <cell r="AA143" t="str">
            <v/>
          </cell>
          <cell r="AB143">
            <v>22423</v>
          </cell>
          <cell r="AC143">
            <v>44923</v>
          </cell>
          <cell r="AD143" t="str">
            <v>FLEXTRANS</v>
          </cell>
          <cell r="AE143" t="str">
            <v>PAB5141</v>
          </cell>
          <cell r="AF143">
            <v>0</v>
          </cell>
          <cell r="AG143" t="str">
            <v>PEDIDO_EN_TRANSITO</v>
          </cell>
          <cell r="AH143">
            <v>44923</v>
          </cell>
          <cell r="AJ143" t="str">
            <v/>
          </cell>
          <cell r="AK143">
            <v>487163</v>
          </cell>
        </row>
        <row r="144">
          <cell r="B144">
            <v>487164</v>
          </cell>
          <cell r="C144" t="str">
            <v>98718477_A</v>
          </cell>
          <cell r="D144" t="str">
            <v>HYCITE</v>
          </cell>
          <cell r="E144" t="str">
            <v>DESPACHO</v>
          </cell>
          <cell r="F144" t="str">
            <v>NORMAL</v>
          </cell>
          <cell r="G144" t="str">
            <v>031002004136788</v>
          </cell>
          <cell r="H144">
            <v>44922</v>
          </cell>
          <cell r="I144" t="str">
            <v>EN_TRANSITO</v>
          </cell>
          <cell r="J144">
            <v>44922</v>
          </cell>
          <cell r="K144" t="str">
            <v>FERNANDO MOYANO</v>
          </cell>
          <cell r="L144" t="str">
            <v>CALLE SALASACAS, ENTRE SHYRIS Y PURUHAES CASA NA,MERO C15 SAN MIGUEL/SANTO DOMINGO DE LOS TSACHILA CHIGUILPE 230109 PICHINCHA</v>
          </cell>
          <cell r="M144" t="str">
            <v/>
          </cell>
          <cell r="N144" t="str">
            <v>0982500282 / 997240141</v>
          </cell>
          <cell r="O144" t="str">
            <v>0982500282 / 997240141</v>
          </cell>
          <cell r="P144" t="str">
            <v>230109</v>
          </cell>
          <cell r="Q144" t="str">
            <v>SANTO DOMINGO</v>
          </cell>
          <cell r="R144" t="str">
            <v>SANTO DOMINGO DE LOS TSACHILAS</v>
          </cell>
          <cell r="S144" t="str">
            <v>SANTO DOMINGO DE LOS COLORADOS</v>
          </cell>
          <cell r="T144" t="str">
            <v>TRAMACO</v>
          </cell>
          <cell r="U144" t="str">
            <v>FLEXNETUIO_PROVINCIA</v>
          </cell>
          <cell r="V144">
            <v>1</v>
          </cell>
          <cell r="W144">
            <v>2.4</v>
          </cell>
          <cell r="X144" t="str">
            <v>HYCITE QUITO</v>
          </cell>
          <cell r="Y144" t="str">
            <v>FLEX NET CALLE 28 DE JUNIO S/N Y GARCIA MORENO ENTRADA LLANO GRANDE</v>
          </cell>
          <cell r="Z144" t="str">
            <v>1701_QUITO</v>
          </cell>
          <cell r="AA144" t="str">
            <v/>
          </cell>
          <cell r="AB144">
            <v>22430</v>
          </cell>
          <cell r="AC144">
            <v>44923</v>
          </cell>
          <cell r="AD144" t="str">
            <v>TRAMACO EXPRESS</v>
          </cell>
          <cell r="AE144" t="str">
            <v>GENERICO TMC</v>
          </cell>
          <cell r="AF144">
            <v>0</v>
          </cell>
          <cell r="AG144" t="str">
            <v>PEDIDO_EN_TRANSITO</v>
          </cell>
          <cell r="AH144">
            <v>44923</v>
          </cell>
          <cell r="AJ144" t="str">
            <v xml:space="preserve">_x000D_
</v>
          </cell>
          <cell r="AK144">
            <v>487164</v>
          </cell>
        </row>
        <row r="145">
          <cell r="B145">
            <v>487165</v>
          </cell>
          <cell r="C145" t="str">
            <v>98726070</v>
          </cell>
          <cell r="D145" t="str">
            <v>HYCITE</v>
          </cell>
          <cell r="E145" t="str">
            <v>DESPACHO</v>
          </cell>
          <cell r="F145" t="str">
            <v>NORMAL</v>
          </cell>
          <cell r="G145" t="str">
            <v>031002004136789</v>
          </cell>
          <cell r="H145">
            <v>44922</v>
          </cell>
          <cell r="I145" t="str">
            <v>EN_TRANSITO</v>
          </cell>
          <cell r="J145">
            <v>44922</v>
          </cell>
          <cell r="K145" t="str">
            <v>SANTIAGO I AVILES</v>
          </cell>
          <cell r="L145" t="str">
            <v>AV REALES TAMARINDOS Y PRIMERO DE MAYO   PORTOVIEJO 130104 MANABI</v>
          </cell>
          <cell r="M145" t="str">
            <v/>
          </cell>
          <cell r="N145" t="str">
            <v>0963624002 / 969330109</v>
          </cell>
          <cell r="O145" t="str">
            <v>0963624002 / 969330109</v>
          </cell>
          <cell r="P145" t="str">
            <v>130104</v>
          </cell>
          <cell r="Q145" t="str">
            <v>PORTOVIEJO</v>
          </cell>
          <cell r="R145" t="str">
            <v>MANABI</v>
          </cell>
          <cell r="S145" t="str">
            <v>PORTOVIEJO</v>
          </cell>
          <cell r="T145" t="str">
            <v>TRAMACO</v>
          </cell>
          <cell r="U145" t="str">
            <v>FLEXNETUIO_PROVINCIA</v>
          </cell>
          <cell r="V145">
            <v>1</v>
          </cell>
          <cell r="W145">
            <v>0.32</v>
          </cell>
          <cell r="X145" t="str">
            <v>HYCITE QUITO</v>
          </cell>
          <cell r="Y145" t="str">
            <v>FLEX NET CALLE 28 DE JUNIO S/N Y GARCIA MORENO ENTRADA LLANO GRANDE</v>
          </cell>
          <cell r="Z145" t="str">
            <v>1701_QUITO</v>
          </cell>
          <cell r="AA145" t="str">
            <v/>
          </cell>
          <cell r="AB145">
            <v>22430</v>
          </cell>
          <cell r="AC145">
            <v>44923</v>
          </cell>
          <cell r="AD145" t="str">
            <v>TRAMACO EXPRESS</v>
          </cell>
          <cell r="AE145" t="str">
            <v>GENERICO TMC</v>
          </cell>
          <cell r="AF145">
            <v>0</v>
          </cell>
          <cell r="AG145" t="str">
            <v>PEDIDO_EN_TRANSITO</v>
          </cell>
          <cell r="AH145">
            <v>44923</v>
          </cell>
          <cell r="AJ145" t="str">
            <v xml:space="preserve">_x000D_
</v>
          </cell>
          <cell r="AK145">
            <v>487165</v>
          </cell>
        </row>
        <row r="146">
          <cell r="B146">
            <v>487166</v>
          </cell>
          <cell r="C146" t="str">
            <v>98726861</v>
          </cell>
          <cell r="D146" t="str">
            <v>HYCITE</v>
          </cell>
          <cell r="E146" t="str">
            <v>DESPACHO</v>
          </cell>
          <cell r="F146" t="str">
            <v>NORMAL</v>
          </cell>
          <cell r="G146" t="str">
            <v>TFQ90831</v>
          </cell>
          <cell r="H146">
            <v>44922</v>
          </cell>
          <cell r="I146" t="str">
            <v>EN_TRANSITO</v>
          </cell>
          <cell r="J146">
            <v>44922</v>
          </cell>
          <cell r="K146" t="str">
            <v>HOMERO PUENTE</v>
          </cell>
          <cell r="L146" t="str">
            <v>CNIE INTEROCIANICA KM 21 Y PSJE SATUPNIN PUENTE ENTREDA A SNOR PORTON DE MADERA QUITO // CHICHE PUEMBO 170179 PICHINCHA</v>
          </cell>
          <cell r="N146" t="str">
            <v>0998513965</v>
          </cell>
          <cell r="O146" t="str">
            <v>0998513965</v>
          </cell>
          <cell r="P146" t="str">
            <v>170179</v>
          </cell>
          <cell r="Q146" t="str">
            <v>QUITO</v>
          </cell>
          <cell r="R146" t="str">
            <v>PICHINCHA</v>
          </cell>
          <cell r="S146" t="str">
            <v>PUEMBO</v>
          </cell>
          <cell r="T146" t="str">
            <v>FLEXTRANS UIO</v>
          </cell>
          <cell r="U146" t="str">
            <v>FLEXNETUIO_LOCAL</v>
          </cell>
          <cell r="V146">
            <v>1</v>
          </cell>
          <cell r="W146">
            <v>4.0999999999999996</v>
          </cell>
          <cell r="X146" t="str">
            <v>HYCITE QUITO</v>
          </cell>
          <cell r="Y146" t="str">
            <v>FLEX NET CALLE 28 DE JUNIO S/N Y GARCIA MORENO ENTRADA LLANO GRANDE</v>
          </cell>
          <cell r="Z146" t="str">
            <v>1701_QUITO</v>
          </cell>
          <cell r="AA146" t="str">
            <v/>
          </cell>
          <cell r="AB146">
            <v>22429</v>
          </cell>
          <cell r="AC146">
            <v>44923</v>
          </cell>
          <cell r="AD146" t="str">
            <v>ITSACOURIER S.A.S</v>
          </cell>
          <cell r="AE146" t="str">
            <v>PCZ1855</v>
          </cell>
          <cell r="AF146">
            <v>0</v>
          </cell>
          <cell r="AG146" t="str">
            <v>PEDIDO_EN_TRANSITO</v>
          </cell>
          <cell r="AH146">
            <v>44923</v>
          </cell>
          <cell r="AJ146" t="str">
            <v/>
          </cell>
          <cell r="AK146">
            <v>487166</v>
          </cell>
        </row>
        <row r="147">
          <cell r="B147">
            <v>487167</v>
          </cell>
          <cell r="C147" t="str">
            <v>98730085</v>
          </cell>
          <cell r="D147" t="str">
            <v>HYCITE</v>
          </cell>
          <cell r="E147" t="str">
            <v>DESPACHO</v>
          </cell>
          <cell r="F147" t="str">
            <v>NORMAL</v>
          </cell>
          <cell r="G147" t="str">
            <v>031002004136790</v>
          </cell>
          <cell r="H147">
            <v>44922</v>
          </cell>
          <cell r="I147" t="str">
            <v>EN_TRANSITO</v>
          </cell>
          <cell r="J147">
            <v>44922</v>
          </cell>
          <cell r="K147" t="str">
            <v>OLGER SANCHEZ</v>
          </cell>
          <cell r="L147" t="str">
            <v>ASUNCION Y POTOSI LOJA ** CLODOVEO JARAMILLO  LOJA 110150 LOJA</v>
          </cell>
          <cell r="N147" t="str">
            <v>0993632266 / 980987976</v>
          </cell>
          <cell r="O147" t="str">
            <v>0993632266 / 980987976</v>
          </cell>
          <cell r="P147" t="str">
            <v>110101</v>
          </cell>
          <cell r="Q147" t="str">
            <v>LOJA</v>
          </cell>
          <cell r="R147" t="str">
            <v>LOJA</v>
          </cell>
          <cell r="S147" t="str">
            <v>LOJA</v>
          </cell>
          <cell r="T147" t="str">
            <v>TRAMACO</v>
          </cell>
          <cell r="U147" t="str">
            <v>FLEXNETUIO_PROVINCIA</v>
          </cell>
          <cell r="V147">
            <v>1</v>
          </cell>
          <cell r="W147">
            <v>7</v>
          </cell>
          <cell r="X147" t="str">
            <v>HYCITE QUITO</v>
          </cell>
          <cell r="Y147" t="str">
            <v>FLEX NET CALLE 28 DE JUNIO S/N Y GARCIA MORENO ENTRADA LLANO GRANDE</v>
          </cell>
          <cell r="Z147" t="str">
            <v>1701_QUITO</v>
          </cell>
          <cell r="AA147" t="str">
            <v/>
          </cell>
          <cell r="AB147">
            <v>22430</v>
          </cell>
          <cell r="AC147">
            <v>44923</v>
          </cell>
          <cell r="AD147" t="str">
            <v>TRAMACO EXPRESS</v>
          </cell>
          <cell r="AE147" t="str">
            <v>GENERICO TMC</v>
          </cell>
          <cell r="AF147">
            <v>0</v>
          </cell>
          <cell r="AG147" t="str">
            <v>PEDIDO_EN_TRANSITO</v>
          </cell>
          <cell r="AH147">
            <v>44923</v>
          </cell>
          <cell r="AJ147" t="str">
            <v xml:space="preserve">_x000D_
</v>
          </cell>
          <cell r="AK147">
            <v>487167</v>
          </cell>
        </row>
        <row r="148">
          <cell r="B148">
            <v>487168</v>
          </cell>
          <cell r="C148" t="str">
            <v>98731411_A</v>
          </cell>
          <cell r="D148" t="str">
            <v>HYCITE</v>
          </cell>
          <cell r="E148" t="str">
            <v>DESPACHO</v>
          </cell>
          <cell r="F148" t="str">
            <v>NORMAL</v>
          </cell>
          <cell r="G148" t="str">
            <v>TFQ90832</v>
          </cell>
          <cell r="H148">
            <v>44922</v>
          </cell>
          <cell r="I148" t="str">
            <v>EN_TRANSITO</v>
          </cell>
          <cell r="J148">
            <v>44922</v>
          </cell>
          <cell r="K148" t="str">
            <v>EDWAR GEOVANNY ULLOA GRIJALVA</v>
          </cell>
          <cell r="L148" t="str">
            <v>AV MANUEL CORDOVA GALARZA URB ALCAZAR DE TOLEDO 1 CASA N 84 JUNTO A COMEXPO QUITO POMASQUI 170120 PICHINCHA</v>
          </cell>
          <cell r="N148" t="str">
            <v>0999494152 / 998871039</v>
          </cell>
          <cell r="O148" t="str">
            <v>0999494152 / 998871039</v>
          </cell>
          <cell r="P148" t="str">
            <v>000001</v>
          </cell>
          <cell r="Q148" t="str">
            <v>QUITO</v>
          </cell>
          <cell r="R148" t="str">
            <v>PICHINCHA</v>
          </cell>
          <cell r="S148" t="str">
            <v>BODEGA FLEXNET UIO - RETIRA CLIENTE</v>
          </cell>
          <cell r="T148" t="str">
            <v>FLEXTRANS UIO</v>
          </cell>
          <cell r="U148" t="str">
            <v>FLEXNETUIO_LOCAL</v>
          </cell>
          <cell r="V148">
            <v>1</v>
          </cell>
          <cell r="W148">
            <v>3.6</v>
          </cell>
          <cell r="X148" t="str">
            <v>HYCITE QUITO</v>
          </cell>
          <cell r="Y148" t="str">
            <v>FLEX NET CALLE 28 DE JUNIO S/N Y GARCIA MORENO ENTRADA LLANO GRANDE</v>
          </cell>
          <cell r="Z148" t="str">
            <v>1701_QUITO</v>
          </cell>
          <cell r="AA148" t="str">
            <v/>
          </cell>
          <cell r="AB148">
            <v>22426</v>
          </cell>
          <cell r="AC148">
            <v>44923</v>
          </cell>
          <cell r="AD148" t="str">
            <v>ITSACOURIER S.A.S</v>
          </cell>
          <cell r="AE148" t="str">
            <v>PDV9459</v>
          </cell>
          <cell r="AF148">
            <v>0</v>
          </cell>
          <cell r="AG148" t="str">
            <v>PEDIDO_EN_TRANSITO</v>
          </cell>
          <cell r="AH148">
            <v>44923</v>
          </cell>
          <cell r="AJ148" t="str">
            <v/>
          </cell>
          <cell r="AK148">
            <v>487168</v>
          </cell>
        </row>
        <row r="149">
          <cell r="B149">
            <v>487169</v>
          </cell>
          <cell r="C149" t="str">
            <v>98731428</v>
          </cell>
          <cell r="D149" t="str">
            <v>HYCITE</v>
          </cell>
          <cell r="E149" t="str">
            <v>DESPACHO</v>
          </cell>
          <cell r="F149" t="str">
            <v>NORMAL</v>
          </cell>
          <cell r="G149" t="str">
            <v>TFQ90833</v>
          </cell>
          <cell r="H149">
            <v>44922</v>
          </cell>
          <cell r="I149" t="str">
            <v>EN_TRANSITO</v>
          </cell>
          <cell r="J149">
            <v>44922</v>
          </cell>
          <cell r="K149" t="str">
            <v>CLEMENCIA LLUMITASIG</v>
          </cell>
          <cell r="L149" t="str">
            <v>CALLE JOSA, EGUSQUIZA OE8-486 Y HUACA CEPEDA QUITO LA CHILIBULO 000000 PICHINCHA</v>
          </cell>
          <cell r="N149" t="str">
            <v>0987218715 / 987259864</v>
          </cell>
          <cell r="O149" t="str">
            <v>0987218715 / 987259864</v>
          </cell>
          <cell r="P149" t="str">
            <v>170208</v>
          </cell>
          <cell r="Q149" t="str">
            <v>QUITO</v>
          </cell>
          <cell r="R149" t="str">
            <v>PICHINCHA</v>
          </cell>
          <cell r="S149" t="str">
            <v>CALDERON (CARAPUNGO)</v>
          </cell>
          <cell r="T149" t="str">
            <v>FLEXTRANS UIO</v>
          </cell>
          <cell r="U149" t="str">
            <v>FLEXNETUIO_LOCAL</v>
          </cell>
          <cell r="V149">
            <v>1</v>
          </cell>
          <cell r="W149">
            <v>1.22</v>
          </cell>
          <cell r="X149" t="str">
            <v>HYCITE QUITO</v>
          </cell>
          <cell r="Y149" t="str">
            <v>FLEX NET CALLE 28 DE JUNIO S/N Y GARCIA MORENO ENTRADA LLANO GRANDE</v>
          </cell>
          <cell r="Z149" t="str">
            <v>1701_QUITO</v>
          </cell>
          <cell r="AA149" t="str">
            <v/>
          </cell>
          <cell r="AB149">
            <v>22427</v>
          </cell>
          <cell r="AC149">
            <v>44923</v>
          </cell>
          <cell r="AD149" t="str">
            <v>ITSACOURIER S.A.S</v>
          </cell>
          <cell r="AE149" t="str">
            <v>PCZ1852</v>
          </cell>
          <cell r="AF149">
            <v>0</v>
          </cell>
          <cell r="AG149" t="str">
            <v>PEDIDO_EN_TRANSITO</v>
          </cell>
          <cell r="AH149">
            <v>44923</v>
          </cell>
          <cell r="AJ149" t="str">
            <v/>
          </cell>
          <cell r="AK149">
            <v>487169</v>
          </cell>
        </row>
        <row r="150">
          <cell r="B150">
            <v>487170</v>
          </cell>
          <cell r="C150" t="str">
            <v>98735746</v>
          </cell>
          <cell r="D150" t="str">
            <v>HYCITE</v>
          </cell>
          <cell r="E150" t="str">
            <v>DESPACHO</v>
          </cell>
          <cell r="F150" t="str">
            <v>NORMAL</v>
          </cell>
          <cell r="G150" t="str">
            <v>031002004136791</v>
          </cell>
          <cell r="H150">
            <v>44922</v>
          </cell>
          <cell r="I150" t="str">
            <v>EN_TRANSITO</v>
          </cell>
          <cell r="J150">
            <v>44922</v>
          </cell>
          <cell r="K150" t="str">
            <v>MARGOREE ZAMBRANO</v>
          </cell>
          <cell r="L150" t="str">
            <v>4 DE OCTUBRE Y ATANASIO SANTOS EL VARON SALIDA MANO IZ PORTON AMAEILLO PORTOVIEJO-CDLA 1A° DE MAYO 18 DE OCTUBRE 130112 MANABI</v>
          </cell>
          <cell r="M150" t="str">
            <v/>
          </cell>
          <cell r="N150" t="str">
            <v>0995604210</v>
          </cell>
          <cell r="O150" t="str">
            <v>0995604210</v>
          </cell>
          <cell r="P150" t="str">
            <v>130112</v>
          </cell>
          <cell r="Q150" t="str">
            <v>PORTOVIEJO</v>
          </cell>
          <cell r="R150" t="str">
            <v>MANABI</v>
          </cell>
          <cell r="S150" t="str">
            <v>PORTOVIEJO</v>
          </cell>
          <cell r="T150" t="str">
            <v>TRAMACO</v>
          </cell>
          <cell r="U150" t="str">
            <v>FLEXNETUIO_PROVINCIA</v>
          </cell>
          <cell r="V150">
            <v>1</v>
          </cell>
          <cell r="W150">
            <v>4.7</v>
          </cell>
          <cell r="X150" t="str">
            <v>HYCITE QUITO</v>
          </cell>
          <cell r="Y150" t="str">
            <v>FLEX NET CALLE 28 DE JUNIO S/N Y GARCIA MORENO ENTRADA LLANO GRANDE</v>
          </cell>
          <cell r="Z150" t="str">
            <v>1701_QUITO</v>
          </cell>
          <cell r="AA150" t="str">
            <v/>
          </cell>
          <cell r="AB150">
            <v>22430</v>
          </cell>
          <cell r="AC150">
            <v>44923</v>
          </cell>
          <cell r="AD150" t="str">
            <v>TRAMACO EXPRESS</v>
          </cell>
          <cell r="AE150" t="str">
            <v>GENERICO TMC</v>
          </cell>
          <cell r="AF150">
            <v>0</v>
          </cell>
          <cell r="AG150" t="str">
            <v>PEDIDO_EN_TRANSITO</v>
          </cell>
          <cell r="AH150">
            <v>44923</v>
          </cell>
          <cell r="AJ150" t="str">
            <v xml:space="preserve">_x000D_
</v>
          </cell>
          <cell r="AK150">
            <v>487170</v>
          </cell>
        </row>
        <row r="151">
          <cell r="B151">
            <v>487171</v>
          </cell>
          <cell r="C151" t="str">
            <v>98738976</v>
          </cell>
          <cell r="D151" t="str">
            <v>HYCITE</v>
          </cell>
          <cell r="E151" t="str">
            <v>DESPACHO</v>
          </cell>
          <cell r="F151" t="str">
            <v>NORMAL</v>
          </cell>
          <cell r="G151" t="str">
            <v>TF90834</v>
          </cell>
          <cell r="H151">
            <v>44922</v>
          </cell>
          <cell r="I151" t="str">
            <v>EN_TRANSITO</v>
          </cell>
          <cell r="J151">
            <v>44922</v>
          </cell>
          <cell r="K151" t="str">
            <v>FABRICIO RICARDO CHANG HIDALGO</v>
          </cell>
          <cell r="L151" t="str">
            <v>URB VILLA ITALIA MZA 5 VILLA 26 ETAPA FLORENCIA ETAPA FLORENCIA // DAULE LA AURORA 091910 GUAYAS</v>
          </cell>
          <cell r="N151" t="str">
            <v>0939609776 / 969658197 / 0969702027</v>
          </cell>
          <cell r="O151" t="str">
            <v>0939609776 / 969658197 / 0969702027</v>
          </cell>
          <cell r="P151" t="str">
            <v>GUAYAQUIL</v>
          </cell>
          <cell r="Q151" t="str">
            <v>GUAYAQUIL</v>
          </cell>
          <cell r="R151" t="str">
            <v>GUAYAS</v>
          </cell>
          <cell r="T151" t="str">
            <v>CARGO UNION</v>
          </cell>
          <cell r="U151" t="str">
            <v>FLEXNETUIO_GYE</v>
          </cell>
          <cell r="V151">
            <v>1</v>
          </cell>
          <cell r="W151">
            <v>1.22</v>
          </cell>
          <cell r="X151" t="str">
            <v>HYCITE QUITO</v>
          </cell>
          <cell r="Y151" t="str">
            <v>FLEX NET CALLE 28 DE JUNIO S/N Y GARCIA MORENO ENTRADA LLANO GRANDE</v>
          </cell>
          <cell r="Z151" t="str">
            <v>1701_QUITO</v>
          </cell>
          <cell r="AA151" t="str">
            <v/>
          </cell>
          <cell r="AB151">
            <v>22418</v>
          </cell>
          <cell r="AC151">
            <v>44922</v>
          </cell>
          <cell r="AD151" t="str">
            <v>CARGO UNION</v>
          </cell>
          <cell r="AE151" t="str">
            <v>PBQ5405</v>
          </cell>
          <cell r="AF151">
            <v>0</v>
          </cell>
          <cell r="AG151" t="str">
            <v>PEDIDO_EN_TRANSITO</v>
          </cell>
          <cell r="AH151">
            <v>44922</v>
          </cell>
          <cell r="AJ151" t="str">
            <v xml:space="preserve">_x000D_
</v>
          </cell>
          <cell r="AK151">
            <v>487171</v>
          </cell>
        </row>
        <row r="152">
          <cell r="B152">
            <v>487172</v>
          </cell>
          <cell r="C152" t="str">
            <v>98742057</v>
          </cell>
          <cell r="D152" t="str">
            <v>HYCITE</v>
          </cell>
          <cell r="E152" t="str">
            <v>DESPACHO</v>
          </cell>
          <cell r="F152" t="str">
            <v>NORMAL</v>
          </cell>
          <cell r="G152" t="str">
            <v>TFQ90835</v>
          </cell>
          <cell r="H152">
            <v>44922</v>
          </cell>
          <cell r="I152" t="str">
            <v>EN_TRANSITO</v>
          </cell>
          <cell r="J152">
            <v>44922</v>
          </cell>
          <cell r="K152" t="str">
            <v>MARIUXI BASURTO</v>
          </cell>
          <cell r="L152" t="str">
            <v>VIRGEN DEL CARMEN Y PSJ IRIS N 4-580 FRENTE AL ROL QUITO-LLANO CHICO CALDERON (CARAPUNGO) 170208 PICHINCHA</v>
          </cell>
          <cell r="M152" t="str">
            <v/>
          </cell>
          <cell r="N152" t="str">
            <v>0980917714</v>
          </cell>
          <cell r="O152" t="str">
            <v>0980917714</v>
          </cell>
          <cell r="P152" t="str">
            <v>170208</v>
          </cell>
          <cell r="Q152" t="str">
            <v>QUITO</v>
          </cell>
          <cell r="R152" t="str">
            <v>PICHINCHA</v>
          </cell>
          <cell r="S152" t="str">
            <v>CALDERON (CARAPUNGO)</v>
          </cell>
          <cell r="T152" t="str">
            <v>FLEXTRANS UIO</v>
          </cell>
          <cell r="U152" t="str">
            <v>FLEXNETUIO_LOCAL</v>
          </cell>
          <cell r="V152">
            <v>1</v>
          </cell>
          <cell r="W152">
            <v>7.7</v>
          </cell>
          <cell r="X152" t="str">
            <v>HYCITE QUITO</v>
          </cell>
          <cell r="Y152" t="str">
            <v>FLEX NET CALLE 28 DE JUNIO S/N Y GARCIA MORENO ENTRADA LLANO GRANDE</v>
          </cell>
          <cell r="Z152" t="str">
            <v>1701_QUITO</v>
          </cell>
          <cell r="AA152" t="str">
            <v/>
          </cell>
          <cell r="AB152">
            <v>22423</v>
          </cell>
          <cell r="AC152">
            <v>44923</v>
          </cell>
          <cell r="AD152" t="str">
            <v>FLEXTRANS</v>
          </cell>
          <cell r="AE152" t="str">
            <v>PAB5141</v>
          </cell>
          <cell r="AF152">
            <v>0</v>
          </cell>
          <cell r="AG152" t="str">
            <v>PEDIDO_EN_TRANSITO</v>
          </cell>
          <cell r="AH152">
            <v>44923</v>
          </cell>
          <cell r="AJ152" t="str">
            <v/>
          </cell>
          <cell r="AK152">
            <v>487172</v>
          </cell>
        </row>
        <row r="153">
          <cell r="B153">
            <v>487173</v>
          </cell>
          <cell r="C153" t="str">
            <v>98743524</v>
          </cell>
          <cell r="D153" t="str">
            <v>HYCITE</v>
          </cell>
          <cell r="E153" t="str">
            <v>DESPACHO</v>
          </cell>
          <cell r="F153" t="str">
            <v>NORMAL</v>
          </cell>
          <cell r="G153" t="str">
            <v>031002004136792</v>
          </cell>
          <cell r="H153">
            <v>44922</v>
          </cell>
          <cell r="I153" t="str">
            <v>EN_TRANSITO</v>
          </cell>
          <cell r="J153">
            <v>44922</v>
          </cell>
          <cell r="K153" t="str">
            <v>MARTHA ALICIA SANDOVAL CHASI</v>
          </cell>
          <cell r="L153" t="str">
            <v>YUPANQUI 703 Y PACHO A 100 MTSPARQUE DE LOS ENAMORADOS AMBATO SAN ANTONIO LA MATRIZ 180202 TUNGURAHUA</v>
          </cell>
          <cell r="M153" t="str">
            <v/>
          </cell>
          <cell r="N153" t="str">
            <v>0992726248 / 0984617623 / 032841754</v>
          </cell>
          <cell r="O153" t="str">
            <v>0992726248 / 0984617623 / 032841754</v>
          </cell>
          <cell r="P153" t="str">
            <v>180202</v>
          </cell>
          <cell r="Q153" t="str">
            <v>AMBATO</v>
          </cell>
          <cell r="R153" t="str">
            <v>TUNGURAHUA</v>
          </cell>
          <cell r="S153" t="str">
            <v>AMBATO</v>
          </cell>
          <cell r="T153" t="str">
            <v>TRAMACO</v>
          </cell>
          <cell r="U153" t="str">
            <v>FLEXNETUIO_PROVINCIA</v>
          </cell>
          <cell r="V153">
            <v>1</v>
          </cell>
          <cell r="W153">
            <v>0</v>
          </cell>
          <cell r="X153" t="str">
            <v>HYCITE QUITO</v>
          </cell>
          <cell r="Y153" t="str">
            <v>FLEX NET CALLE 28 DE JUNIO S/N Y GARCIA MORENO ENTRADA LLANO GRANDE</v>
          </cell>
          <cell r="Z153" t="str">
            <v>1701_QUITO</v>
          </cell>
          <cell r="AA153" t="str">
            <v/>
          </cell>
          <cell r="AB153">
            <v>22430</v>
          </cell>
          <cell r="AC153">
            <v>44923</v>
          </cell>
          <cell r="AD153" t="str">
            <v>TRAMACO EXPRESS</v>
          </cell>
          <cell r="AE153" t="str">
            <v>GENERICO TMC</v>
          </cell>
          <cell r="AF153">
            <v>0</v>
          </cell>
          <cell r="AG153" t="str">
            <v>PEDIDO_EN_TRANSITO</v>
          </cell>
          <cell r="AH153">
            <v>44923</v>
          </cell>
          <cell r="AJ153" t="str">
            <v xml:space="preserve">_x000D_
</v>
          </cell>
          <cell r="AK153">
            <v>487173</v>
          </cell>
        </row>
        <row r="154">
          <cell r="B154">
            <v>487174</v>
          </cell>
          <cell r="C154" t="str">
            <v>98745478</v>
          </cell>
          <cell r="D154" t="str">
            <v>HYCITE</v>
          </cell>
          <cell r="E154" t="str">
            <v>DESPACHO</v>
          </cell>
          <cell r="F154" t="str">
            <v>NORMAL</v>
          </cell>
          <cell r="G154" t="str">
            <v>031002004136793</v>
          </cell>
          <cell r="H154">
            <v>44922</v>
          </cell>
          <cell r="I154" t="str">
            <v>EN_TRANSITO</v>
          </cell>
          <cell r="J154">
            <v>44922</v>
          </cell>
          <cell r="K154" t="str">
            <v>FRANK I VARGAS</v>
          </cell>
          <cell r="L154" t="str">
            <v>JUAN FRANCISCO BONILLA 3 15 Y MALDONADO   IBARRA 100107 IMBABURA</v>
          </cell>
          <cell r="M154" t="str">
            <v/>
          </cell>
          <cell r="N154" t="str">
            <v>0993110202 / 362954512</v>
          </cell>
          <cell r="O154" t="str">
            <v>0993110202 / 362954512</v>
          </cell>
          <cell r="P154" t="str">
            <v>100107</v>
          </cell>
          <cell r="Q154" t="str">
            <v>IBARRA</v>
          </cell>
          <cell r="R154" t="str">
            <v>IMBABURA</v>
          </cell>
          <cell r="S154" t="str">
            <v>SAN MIGUEL DE IBARRA</v>
          </cell>
          <cell r="T154" t="str">
            <v>TRAMACO</v>
          </cell>
          <cell r="U154" t="str">
            <v>FLEXNETUIO_PROVINCIA</v>
          </cell>
          <cell r="V154">
            <v>1</v>
          </cell>
          <cell r="W154">
            <v>12.92</v>
          </cell>
          <cell r="X154" t="str">
            <v>HYCITE QUITO</v>
          </cell>
          <cell r="Y154" t="str">
            <v>FLEX NET CALLE 28 DE JUNIO S/N Y GARCIA MORENO ENTRADA LLANO GRANDE</v>
          </cell>
          <cell r="Z154" t="str">
            <v>1701_QUITO</v>
          </cell>
          <cell r="AA154" t="str">
            <v/>
          </cell>
          <cell r="AB154">
            <v>22430</v>
          </cell>
          <cell r="AC154">
            <v>44923</v>
          </cell>
          <cell r="AD154" t="str">
            <v>TRAMACO EXPRESS</v>
          </cell>
          <cell r="AE154" t="str">
            <v>GENERICO TMC</v>
          </cell>
          <cell r="AF154">
            <v>0</v>
          </cell>
          <cell r="AG154" t="str">
            <v>PEDIDO_EN_TRANSITO</v>
          </cell>
          <cell r="AH154">
            <v>44923</v>
          </cell>
          <cell r="AJ154" t="str">
            <v xml:space="preserve">_x000D_
</v>
          </cell>
          <cell r="AK154">
            <v>487174</v>
          </cell>
        </row>
        <row r="155">
          <cell r="B155">
            <v>487175</v>
          </cell>
          <cell r="C155" t="str">
            <v>98745553</v>
          </cell>
          <cell r="D155" t="str">
            <v>HYCITE</v>
          </cell>
          <cell r="E155" t="str">
            <v>DESPACHO</v>
          </cell>
          <cell r="F155" t="str">
            <v>NORMAL</v>
          </cell>
          <cell r="G155" t="str">
            <v>TFQ90836</v>
          </cell>
          <cell r="H155">
            <v>44922</v>
          </cell>
          <cell r="I155" t="str">
            <v>EN_TRANSITO</v>
          </cell>
          <cell r="J155">
            <v>44922</v>
          </cell>
          <cell r="K155" t="str">
            <v>MIRIAM ELIZABETH CERON ENRIQUEZ</v>
          </cell>
          <cell r="L155" t="str">
            <v>E7 B Y PABLO PALACIO CASA 2 LOTE 64 CONJUNTO BELLADONA 2 CAA 2 PUERTA CAFE QUITO // ARMENIA I CONOCOTO 170151 PICHINCHA</v>
          </cell>
          <cell r="N155" t="str">
            <v>0984104166 /</v>
          </cell>
          <cell r="O155" t="str">
            <v>0984104166 /</v>
          </cell>
          <cell r="P155" t="str">
            <v>170208</v>
          </cell>
          <cell r="Q155" t="str">
            <v>QUITO</v>
          </cell>
          <cell r="R155" t="str">
            <v>PICHINCHA</v>
          </cell>
          <cell r="S155" t="str">
            <v>CALDERON (CARAPUNGO)</v>
          </cell>
          <cell r="T155" t="str">
            <v>FLEXTRANS UIO</v>
          </cell>
          <cell r="U155" t="str">
            <v>FLEXNETUIO_LOCAL</v>
          </cell>
          <cell r="V155">
            <v>1</v>
          </cell>
          <cell r="W155">
            <v>1.22</v>
          </cell>
          <cell r="X155" t="str">
            <v>HYCITE QUITO</v>
          </cell>
          <cell r="Y155" t="str">
            <v>FLEX NET CALLE 28 DE JUNIO S/N Y GARCIA MORENO ENTRADA LLANO GRANDE</v>
          </cell>
          <cell r="Z155" t="str">
            <v>1701_QUITO</v>
          </cell>
          <cell r="AA155" t="str">
            <v/>
          </cell>
          <cell r="AB155">
            <v>22428</v>
          </cell>
          <cell r="AC155">
            <v>44923</v>
          </cell>
          <cell r="AD155" t="str">
            <v>ITSACOURIER S.A.S</v>
          </cell>
          <cell r="AE155" t="str">
            <v>PBB3265</v>
          </cell>
          <cell r="AF155">
            <v>0</v>
          </cell>
          <cell r="AG155" t="str">
            <v>PEDIDO_EN_TRANSITO</v>
          </cell>
          <cell r="AH155">
            <v>44923</v>
          </cell>
          <cell r="AJ155" t="str">
            <v/>
          </cell>
          <cell r="AK155">
            <v>487175</v>
          </cell>
        </row>
        <row r="156">
          <cell r="B156">
            <v>487176</v>
          </cell>
          <cell r="C156" t="str">
            <v>98747439</v>
          </cell>
          <cell r="D156" t="str">
            <v>HYCITE</v>
          </cell>
          <cell r="E156" t="str">
            <v>DESPACHO</v>
          </cell>
          <cell r="F156" t="str">
            <v>NORMAL</v>
          </cell>
          <cell r="G156" t="str">
            <v>031002004137972</v>
          </cell>
          <cell r="H156">
            <v>44922</v>
          </cell>
          <cell r="I156" t="str">
            <v>EN_TRANSITO</v>
          </cell>
          <cell r="J156">
            <v>44922</v>
          </cell>
          <cell r="K156" t="str">
            <v>ELVIA LOOR</v>
          </cell>
          <cell r="L156" t="str">
            <v>BARRIO AMAZONAS CALLE 48 CALLE 48 FRENTE A LA RECICLADORA SANTA ELENA SANTA ELENA 240102 SANTA ELENA</v>
          </cell>
          <cell r="N156" t="str">
            <v>0991881590</v>
          </cell>
          <cell r="O156" t="str">
            <v>0991881590</v>
          </cell>
          <cell r="P156" t="str">
            <v>240102</v>
          </cell>
          <cell r="Q156" t="str">
            <v>SANTA ELENA</v>
          </cell>
          <cell r="R156" t="str">
            <v>SANTA ELENA</v>
          </cell>
          <cell r="S156" t="str">
            <v>SANTA ELENA</v>
          </cell>
          <cell r="T156" t="str">
            <v>TRAMACO</v>
          </cell>
          <cell r="U156" t="str">
            <v>FLEXNETUIO_PROVINCIA</v>
          </cell>
          <cell r="V156">
            <v>2</v>
          </cell>
          <cell r="W156">
            <v>22.7</v>
          </cell>
          <cell r="X156" t="str">
            <v>HYCITE QUITO</v>
          </cell>
          <cell r="Y156" t="str">
            <v>FLEX NET CALLE 28 DE JUNIO S/N Y GARCIA MORENO ENTRADA LLANO GRANDE</v>
          </cell>
          <cell r="Z156" t="str">
            <v>1701_QUITO</v>
          </cell>
          <cell r="AA156" t="str">
            <v/>
          </cell>
          <cell r="AB156">
            <v>22430</v>
          </cell>
          <cell r="AC156">
            <v>44923</v>
          </cell>
          <cell r="AD156" t="str">
            <v>TRAMACO EXPRESS</v>
          </cell>
          <cell r="AE156" t="str">
            <v>GENERICO TMC</v>
          </cell>
          <cell r="AF156">
            <v>0</v>
          </cell>
          <cell r="AG156" t="str">
            <v>PEDIDO_EN_TRANSITO</v>
          </cell>
          <cell r="AH156">
            <v>44923</v>
          </cell>
          <cell r="AJ156" t="str">
            <v xml:space="preserve">_x000D_
</v>
          </cell>
          <cell r="AK156">
            <v>487176</v>
          </cell>
        </row>
        <row r="157">
          <cell r="B157">
            <v>487177</v>
          </cell>
          <cell r="C157" t="str">
            <v>98749395</v>
          </cell>
          <cell r="D157" t="str">
            <v>HYCITE</v>
          </cell>
          <cell r="E157" t="str">
            <v>DESPACHO</v>
          </cell>
          <cell r="F157" t="str">
            <v>NORMAL</v>
          </cell>
          <cell r="G157" t="str">
            <v>TF90837</v>
          </cell>
          <cell r="H157">
            <v>44922</v>
          </cell>
          <cell r="I157" t="str">
            <v>EN_TRANSITO</v>
          </cell>
          <cell r="J157">
            <v>44922</v>
          </cell>
          <cell r="K157" t="str">
            <v>VICTOR ESCALANTE</v>
          </cell>
          <cell r="L157" t="str">
            <v>27 ALTA ENTRE LA C Y LA CH A LADO DE LA ESCUELA FRANCISCO SUAREZ GUAYAQUIL / SUR OESTE FEBRES CORDERO 090404 GUAYAS</v>
          </cell>
          <cell r="M157" t="str">
            <v/>
          </cell>
          <cell r="N157" t="str">
            <v>0968922388 / 049091002</v>
          </cell>
          <cell r="O157" t="str">
            <v>0968922388 / 049091002</v>
          </cell>
          <cell r="P157" t="str">
            <v>090404</v>
          </cell>
          <cell r="Q157" t="str">
            <v>GUAYAQUIL</v>
          </cell>
          <cell r="R157" t="str">
            <v>GUAYAS</v>
          </cell>
          <cell r="S157" t="str">
            <v>GUAYAQUIL</v>
          </cell>
          <cell r="T157" t="str">
            <v>CARGO UNION</v>
          </cell>
          <cell r="U157" t="str">
            <v>FLEXNETUIO_GYE</v>
          </cell>
          <cell r="V157">
            <v>1</v>
          </cell>
          <cell r="W157">
            <v>8.8000000000000007</v>
          </cell>
          <cell r="X157" t="str">
            <v>HYCITE QUITO</v>
          </cell>
          <cell r="Y157" t="str">
            <v>FLEX NET CALLE 28 DE JUNIO S/N Y GARCIA MORENO ENTRADA LLANO GRANDE</v>
          </cell>
          <cell r="Z157" t="str">
            <v>1701_QUITO</v>
          </cell>
          <cell r="AA157" t="str">
            <v/>
          </cell>
          <cell r="AB157">
            <v>22418</v>
          </cell>
          <cell r="AC157">
            <v>44922</v>
          </cell>
          <cell r="AD157" t="str">
            <v>CARGO UNION</v>
          </cell>
          <cell r="AE157" t="str">
            <v>PBQ5405</v>
          </cell>
          <cell r="AF157">
            <v>0</v>
          </cell>
          <cell r="AG157" t="str">
            <v>PEDIDO_EN_TRANSITO</v>
          </cell>
          <cell r="AH157">
            <v>44922</v>
          </cell>
          <cell r="AJ157" t="str">
            <v xml:space="preserve">_x000D_
</v>
          </cell>
          <cell r="AK157">
            <v>487177</v>
          </cell>
        </row>
        <row r="158">
          <cell r="B158">
            <v>487178</v>
          </cell>
          <cell r="C158" t="str">
            <v>98751351</v>
          </cell>
          <cell r="D158" t="str">
            <v>HYCITE</v>
          </cell>
          <cell r="E158" t="str">
            <v>DESPACHO</v>
          </cell>
          <cell r="F158" t="str">
            <v>NORMAL</v>
          </cell>
          <cell r="G158" t="str">
            <v>TF90838</v>
          </cell>
          <cell r="H158">
            <v>44922</v>
          </cell>
          <cell r="I158" t="str">
            <v>EN_TRANSITO</v>
          </cell>
          <cell r="J158">
            <v>44922</v>
          </cell>
          <cell r="K158" t="str">
            <v>ANTONIETA ALVAREZ</v>
          </cell>
          <cell r="L158" t="str">
            <v>CDLA LA GARZOTA 4TA ETAPA MZA 94 SOLAR 6-7 ENTRANDO POR LA JENIA DEL MUEB GUAYAQUIL // NORTE TARQUI 090505 GUAYAS</v>
          </cell>
          <cell r="M158" t="str">
            <v/>
          </cell>
          <cell r="N158" t="str">
            <v>0997872136 / 046001693</v>
          </cell>
          <cell r="O158" t="str">
            <v>0997872136 / 046001693</v>
          </cell>
          <cell r="P158" t="str">
            <v>090505</v>
          </cell>
          <cell r="Q158" t="str">
            <v>GUAYAQUIL</v>
          </cell>
          <cell r="R158" t="str">
            <v>GUAYAS</v>
          </cell>
          <cell r="S158" t="str">
            <v>GUAYAQUIL</v>
          </cell>
          <cell r="T158" t="str">
            <v>CARGO UNION</v>
          </cell>
          <cell r="U158" t="str">
            <v>FLEXNETUIO_GYE</v>
          </cell>
          <cell r="V158">
            <v>1</v>
          </cell>
          <cell r="W158">
            <v>4.9000000000000004</v>
          </cell>
          <cell r="X158" t="str">
            <v>HYCITE QUITO</v>
          </cell>
          <cell r="Y158" t="str">
            <v>FLEX NET CALLE 28 DE JUNIO S/N Y GARCIA MORENO ENTRADA LLANO GRANDE</v>
          </cell>
          <cell r="Z158" t="str">
            <v>1701_QUITO</v>
          </cell>
          <cell r="AA158" t="str">
            <v/>
          </cell>
          <cell r="AB158">
            <v>22418</v>
          </cell>
          <cell r="AC158">
            <v>44922</v>
          </cell>
          <cell r="AD158" t="str">
            <v>CARGO UNION</v>
          </cell>
          <cell r="AE158" t="str">
            <v>PBQ5405</v>
          </cell>
          <cell r="AF158">
            <v>0</v>
          </cell>
          <cell r="AG158" t="str">
            <v>PEDIDO_EN_TRANSITO</v>
          </cell>
          <cell r="AH158">
            <v>44922</v>
          </cell>
          <cell r="AJ158" t="str">
            <v xml:space="preserve">_x000D_
</v>
          </cell>
          <cell r="AK158">
            <v>487178</v>
          </cell>
        </row>
        <row r="159">
          <cell r="B159">
            <v>487179</v>
          </cell>
          <cell r="C159" t="str">
            <v>98755060</v>
          </cell>
          <cell r="D159" t="str">
            <v>HYCITE</v>
          </cell>
          <cell r="E159" t="str">
            <v>DESPACHO</v>
          </cell>
          <cell r="F159" t="str">
            <v>NORMAL</v>
          </cell>
          <cell r="G159" t="str">
            <v>TFQ90839</v>
          </cell>
          <cell r="H159">
            <v>44922</v>
          </cell>
          <cell r="I159" t="str">
            <v>EN_TRANSITO</v>
          </cell>
          <cell r="J159">
            <v>44922</v>
          </cell>
          <cell r="K159" t="str">
            <v>MONICA FRIAS</v>
          </cell>
          <cell r="L159" t="str">
            <v>VERACRUZ 34-90 PEDRO BEDOU Y AV AMERICA QUITO // NORTE RUMIPAMBA 170508 PICHINCHA</v>
          </cell>
          <cell r="M159" t="str">
            <v/>
          </cell>
          <cell r="N159" t="str">
            <v>0991837860</v>
          </cell>
          <cell r="O159" t="str">
            <v>0991837860</v>
          </cell>
          <cell r="P159" t="str">
            <v>170508</v>
          </cell>
          <cell r="Q159" t="str">
            <v>QUITO</v>
          </cell>
          <cell r="R159" t="str">
            <v>PICHINCHA</v>
          </cell>
          <cell r="S159" t="str">
            <v>QUITO</v>
          </cell>
          <cell r="T159" t="str">
            <v>FLEXTRANS UIO</v>
          </cell>
          <cell r="U159" t="str">
            <v>FLEXNETUIO_LOCAL</v>
          </cell>
          <cell r="V159">
            <v>1</v>
          </cell>
          <cell r="W159">
            <v>5.7</v>
          </cell>
          <cell r="X159" t="str">
            <v>HYCITE QUITO</v>
          </cell>
          <cell r="Y159" t="str">
            <v>FLEX NET CALLE 28 DE JUNIO S/N Y GARCIA MORENO ENTRADA LLANO GRANDE</v>
          </cell>
          <cell r="Z159" t="str">
            <v>1701_QUITO</v>
          </cell>
          <cell r="AA159" t="str">
            <v/>
          </cell>
          <cell r="AB159">
            <v>22426</v>
          </cell>
          <cell r="AC159">
            <v>44923</v>
          </cell>
          <cell r="AD159" t="str">
            <v>ITSACOURIER S.A.S</v>
          </cell>
          <cell r="AE159" t="str">
            <v>PDV9459</v>
          </cell>
          <cell r="AF159">
            <v>0</v>
          </cell>
          <cell r="AG159" t="str">
            <v>PEDIDO_EN_TRANSITO</v>
          </cell>
          <cell r="AH159">
            <v>44923</v>
          </cell>
          <cell r="AJ159" t="str">
            <v/>
          </cell>
          <cell r="AK159">
            <v>487179</v>
          </cell>
        </row>
        <row r="160">
          <cell r="B160">
            <v>487180</v>
          </cell>
          <cell r="C160" t="str">
            <v>98761121</v>
          </cell>
          <cell r="D160" t="str">
            <v>HYCITE</v>
          </cell>
          <cell r="E160" t="str">
            <v>DESPACHO</v>
          </cell>
          <cell r="F160" t="str">
            <v>NORMAL</v>
          </cell>
          <cell r="G160" t="str">
            <v>TFQ90840</v>
          </cell>
          <cell r="H160">
            <v>44922</v>
          </cell>
          <cell r="I160" t="str">
            <v>EN_TRANSITO</v>
          </cell>
          <cell r="J160">
            <v>44922</v>
          </cell>
          <cell r="K160" t="str">
            <v>NELY LUNA</v>
          </cell>
          <cell r="L160" t="str">
            <v>MANUELA CANIZAREZ MZ 4 CASA 16 JUAN PABLO ARENAS QUITO / CIUDAD BICENTENARIO CALDERON 170204 PICHINCHA</v>
          </cell>
          <cell r="M160" t="str">
            <v/>
          </cell>
          <cell r="N160" t="str">
            <v>0983425040</v>
          </cell>
          <cell r="O160" t="str">
            <v>0983425040</v>
          </cell>
          <cell r="P160" t="str">
            <v>170204</v>
          </cell>
          <cell r="Q160" t="str">
            <v>QUITO</v>
          </cell>
          <cell r="R160" t="str">
            <v>PICHINCHA</v>
          </cell>
          <cell r="S160" t="str">
            <v>CALDERON (CARAPUNGO)</v>
          </cell>
          <cell r="T160" t="str">
            <v>FLEXTRANS UIO</v>
          </cell>
          <cell r="U160" t="str">
            <v>FLEXNETUIO_LOCAL</v>
          </cell>
          <cell r="V160">
            <v>1</v>
          </cell>
          <cell r="W160">
            <v>8.1999999999999993</v>
          </cell>
          <cell r="X160" t="str">
            <v>HYCITE QUITO</v>
          </cell>
          <cell r="Y160" t="str">
            <v>FLEX NET CALLE 28 DE JUNIO S/N Y GARCIA MORENO ENTRADA LLANO GRANDE</v>
          </cell>
          <cell r="Z160" t="str">
            <v>1701_QUITO</v>
          </cell>
          <cell r="AA160" t="str">
            <v/>
          </cell>
          <cell r="AB160">
            <v>22426</v>
          </cell>
          <cell r="AC160">
            <v>44923</v>
          </cell>
          <cell r="AD160" t="str">
            <v>ITSACOURIER S.A.S</v>
          </cell>
          <cell r="AE160" t="str">
            <v>PDV9459</v>
          </cell>
          <cell r="AF160">
            <v>0</v>
          </cell>
          <cell r="AG160" t="str">
            <v>PEDIDO_EN_TRANSITO</v>
          </cell>
          <cell r="AH160">
            <v>44923</v>
          </cell>
          <cell r="AJ160" t="str">
            <v/>
          </cell>
          <cell r="AK160">
            <v>487180</v>
          </cell>
        </row>
        <row r="161">
          <cell r="B161">
            <v>487181</v>
          </cell>
          <cell r="C161" t="str">
            <v>98762401</v>
          </cell>
          <cell r="D161" t="str">
            <v>HYCITE</v>
          </cell>
          <cell r="E161" t="str">
            <v>DESPACHO</v>
          </cell>
          <cell r="F161" t="str">
            <v>NORMAL</v>
          </cell>
          <cell r="G161" t="str">
            <v>031002004136795</v>
          </cell>
          <cell r="H161">
            <v>44922</v>
          </cell>
          <cell r="I161" t="str">
            <v>EN_TRANSITO</v>
          </cell>
          <cell r="J161">
            <v>44922</v>
          </cell>
          <cell r="K161" t="str">
            <v>AURA DELGADO</v>
          </cell>
          <cell r="L161" t="str">
            <v>CLL OLMEDO JURADO Y MANUEL PALOMEGA CIUDADELA LOS MANGOS PORTOVIEJO//SECTOR IESS 18 DE OCTUBRE 130105 MANABI</v>
          </cell>
          <cell r="M161" t="str">
            <v/>
          </cell>
          <cell r="N161" t="str">
            <v>0992067650</v>
          </cell>
          <cell r="O161" t="str">
            <v>0992067650</v>
          </cell>
          <cell r="P161" t="str">
            <v>130105</v>
          </cell>
          <cell r="Q161" t="str">
            <v>PORTOVIEJO</v>
          </cell>
          <cell r="R161" t="str">
            <v>MANABI</v>
          </cell>
          <cell r="S161" t="str">
            <v>PORTOVIEJO</v>
          </cell>
          <cell r="T161" t="str">
            <v>TRAMACO</v>
          </cell>
          <cell r="U161" t="str">
            <v>FLEXNETUIO_PROVINCIA</v>
          </cell>
          <cell r="V161">
            <v>1</v>
          </cell>
          <cell r="W161">
            <v>2.6</v>
          </cell>
          <cell r="X161" t="str">
            <v>HYCITE QUITO</v>
          </cell>
          <cell r="Y161" t="str">
            <v>FLEX NET CALLE 28 DE JUNIO S/N Y GARCIA MORENO ENTRADA LLANO GRANDE</v>
          </cell>
          <cell r="Z161" t="str">
            <v>1701_QUITO</v>
          </cell>
          <cell r="AA161" t="str">
            <v/>
          </cell>
          <cell r="AB161">
            <v>22430</v>
          </cell>
          <cell r="AC161">
            <v>44923</v>
          </cell>
          <cell r="AD161" t="str">
            <v>TRAMACO EXPRESS</v>
          </cell>
          <cell r="AE161" t="str">
            <v>GENERICO TMC</v>
          </cell>
          <cell r="AF161">
            <v>0</v>
          </cell>
          <cell r="AG161" t="str">
            <v>PEDIDO_EN_TRANSITO</v>
          </cell>
          <cell r="AH161">
            <v>44923</v>
          </cell>
          <cell r="AJ161" t="str">
            <v xml:space="preserve">_x000D_
</v>
          </cell>
          <cell r="AK161">
            <v>487181</v>
          </cell>
        </row>
        <row r="162">
          <cell r="B162">
            <v>487182</v>
          </cell>
          <cell r="C162" t="str">
            <v>98762447</v>
          </cell>
          <cell r="D162" t="str">
            <v>HYCITE</v>
          </cell>
          <cell r="E162" t="str">
            <v>DESPACHO</v>
          </cell>
          <cell r="F162" t="str">
            <v>NORMAL</v>
          </cell>
          <cell r="G162" t="str">
            <v>TFQ90841</v>
          </cell>
          <cell r="H162">
            <v>44922</v>
          </cell>
          <cell r="I162" t="str">
            <v>EN_TRANSITO</v>
          </cell>
          <cell r="J162">
            <v>44922</v>
          </cell>
          <cell r="K162" t="str">
            <v>FABIOLA A CEVALLOS SRA</v>
          </cell>
          <cell r="L162" t="str">
            <v>CALLE B N48 180 Y CALLE TERCERA   COCHAPAMBA 170528 PICHINCHA</v>
          </cell>
          <cell r="M162" t="str">
            <v/>
          </cell>
          <cell r="N162" t="str">
            <v>0994770233 / 932400324</v>
          </cell>
          <cell r="O162" t="str">
            <v>0994770233 / 932400324</v>
          </cell>
          <cell r="P162" t="str">
            <v>170528</v>
          </cell>
          <cell r="Q162" t="str">
            <v>QUITO</v>
          </cell>
          <cell r="R162" t="str">
            <v>PICHINCHA</v>
          </cell>
          <cell r="S162" t="str">
            <v>QUITO</v>
          </cell>
          <cell r="T162" t="str">
            <v>FLEXTRANS UIO</v>
          </cell>
          <cell r="U162" t="str">
            <v>FLEXNETUIO_LOCAL</v>
          </cell>
          <cell r="V162">
            <v>1</v>
          </cell>
          <cell r="W162">
            <v>6.17</v>
          </cell>
          <cell r="X162" t="str">
            <v>HYCITE QUITO</v>
          </cell>
          <cell r="Y162" t="str">
            <v>FLEX NET CALLE 28 DE JUNIO S/N Y GARCIA MORENO ENTRADA LLANO GRANDE</v>
          </cell>
          <cell r="Z162" t="str">
            <v>1701_QUITO</v>
          </cell>
          <cell r="AA162" t="str">
            <v/>
          </cell>
          <cell r="AB162">
            <v>22426</v>
          </cell>
          <cell r="AC162">
            <v>44923</v>
          </cell>
          <cell r="AD162" t="str">
            <v>ITSACOURIER S.A.S</v>
          </cell>
          <cell r="AE162" t="str">
            <v>PDV9459</v>
          </cell>
          <cell r="AF162">
            <v>0</v>
          </cell>
          <cell r="AG162" t="str">
            <v>PEDIDO_EN_TRANSITO</v>
          </cell>
          <cell r="AH162">
            <v>44923</v>
          </cell>
          <cell r="AJ162" t="str">
            <v/>
          </cell>
          <cell r="AK162">
            <v>487182</v>
          </cell>
        </row>
        <row r="163">
          <cell r="B163">
            <v>487183</v>
          </cell>
          <cell r="C163" t="str">
            <v>98764086</v>
          </cell>
          <cell r="D163" t="str">
            <v>HYCITE</v>
          </cell>
          <cell r="E163" t="str">
            <v>DESPACHO</v>
          </cell>
          <cell r="F163" t="str">
            <v>NORMAL</v>
          </cell>
          <cell r="G163" t="str">
            <v>031002004137973</v>
          </cell>
          <cell r="H163">
            <v>44922</v>
          </cell>
          <cell r="I163" t="str">
            <v>EN_TRANSITO</v>
          </cell>
          <cell r="J163">
            <v>44922</v>
          </cell>
          <cell r="K163" t="str">
            <v>CARMEN CASTILLO</v>
          </cell>
          <cell r="L163" t="str">
            <v>RENE CIERRA Y EL COMERCIO NO 5 ESQUINERA EL COMERCIO SHUSHUFINDI//SHUSHUFINDI SHUSHUFINDI 210401 SUCUMBIOS</v>
          </cell>
          <cell r="N163" t="str">
            <v>0989570799 / 062121476</v>
          </cell>
          <cell r="O163" t="str">
            <v>0989570799 / 062121476</v>
          </cell>
          <cell r="P163" t="str">
            <v>210401</v>
          </cell>
          <cell r="Q163" t="str">
            <v>SHUSHUFINDI</v>
          </cell>
          <cell r="R163" t="str">
            <v>SUCUMBIOS</v>
          </cell>
          <cell r="S163" t="str">
            <v>SHUSHUFINDI - LA VICTORIA</v>
          </cell>
          <cell r="T163" t="str">
            <v>TRAMACO</v>
          </cell>
          <cell r="U163" t="str">
            <v>FLEXNETUIO_PROVINCIA</v>
          </cell>
          <cell r="V163">
            <v>2</v>
          </cell>
          <cell r="W163">
            <v>25.3</v>
          </cell>
          <cell r="X163" t="str">
            <v>HYCITE QUITO</v>
          </cell>
          <cell r="Y163" t="str">
            <v>FLEX NET CALLE 28 DE JUNIO S/N Y GARCIA MORENO ENTRADA LLANO GRANDE</v>
          </cell>
          <cell r="Z163" t="str">
            <v>1701_QUITO</v>
          </cell>
          <cell r="AA163" t="str">
            <v/>
          </cell>
          <cell r="AB163">
            <v>22430</v>
          </cell>
          <cell r="AC163">
            <v>44923</v>
          </cell>
          <cell r="AD163" t="str">
            <v>TRAMACO EXPRESS</v>
          </cell>
          <cell r="AE163" t="str">
            <v>GENERICO TMC</v>
          </cell>
          <cell r="AF163">
            <v>0</v>
          </cell>
          <cell r="AG163" t="str">
            <v>PEDIDO_EN_TRANSITO</v>
          </cell>
          <cell r="AH163">
            <v>44923</v>
          </cell>
          <cell r="AJ163" t="str">
            <v xml:space="preserve">_x000D_
</v>
          </cell>
          <cell r="AK163">
            <v>487183</v>
          </cell>
        </row>
        <row r="164">
          <cell r="B164">
            <v>487184</v>
          </cell>
          <cell r="C164" t="str">
            <v>98764707</v>
          </cell>
          <cell r="D164" t="str">
            <v>HYCITE</v>
          </cell>
          <cell r="E164" t="str">
            <v>DESPACHO</v>
          </cell>
          <cell r="F164" t="str">
            <v>NORMAL</v>
          </cell>
          <cell r="G164" t="str">
            <v>TFQ90842</v>
          </cell>
          <cell r="H164">
            <v>44922</v>
          </cell>
          <cell r="I164" t="str">
            <v>EN_TRANSITO</v>
          </cell>
          <cell r="J164">
            <v>44922</v>
          </cell>
          <cell r="K164" t="str">
            <v>MARTIN WITT</v>
          </cell>
          <cell r="L164" t="str">
            <v>P CLAUDEL N41-13 E ISLA PINZON A 100 MTS DE LA POLICIA JUDICIAL QUITO // JIPIJAPA JIPIJAPA 170501 PICHINCHA</v>
          </cell>
          <cell r="M164" t="str">
            <v/>
          </cell>
          <cell r="N164" t="str">
            <v>0987733713</v>
          </cell>
          <cell r="O164" t="str">
            <v>0987733713</v>
          </cell>
          <cell r="P164" t="str">
            <v>170501</v>
          </cell>
          <cell r="Q164" t="str">
            <v>QUITO</v>
          </cell>
          <cell r="R164" t="str">
            <v>PICHINCHA</v>
          </cell>
          <cell r="S164" t="str">
            <v>QUITO</v>
          </cell>
          <cell r="T164" t="str">
            <v>FLEXTRANS UIO</v>
          </cell>
          <cell r="U164" t="str">
            <v>FLEXNETUIO_LOCAL</v>
          </cell>
          <cell r="V164">
            <v>1</v>
          </cell>
          <cell r="W164">
            <v>2.1</v>
          </cell>
          <cell r="X164" t="str">
            <v>HYCITE QUITO</v>
          </cell>
          <cell r="Y164" t="str">
            <v>FLEX NET CALLE 28 DE JUNIO S/N Y GARCIA MORENO ENTRADA LLANO GRANDE</v>
          </cell>
          <cell r="Z164" t="str">
            <v>1701_QUITO</v>
          </cell>
          <cell r="AA164" t="str">
            <v/>
          </cell>
          <cell r="AB164">
            <v>22423</v>
          </cell>
          <cell r="AC164">
            <v>44923</v>
          </cell>
          <cell r="AD164" t="str">
            <v>FLEXTRANS</v>
          </cell>
          <cell r="AE164" t="str">
            <v>PAB5141</v>
          </cell>
          <cell r="AF164">
            <v>0</v>
          </cell>
          <cell r="AG164" t="str">
            <v>PEDIDO_EN_TRANSITO</v>
          </cell>
          <cell r="AH164">
            <v>44923</v>
          </cell>
          <cell r="AJ164" t="str">
            <v/>
          </cell>
          <cell r="AK164">
            <v>487184</v>
          </cell>
        </row>
        <row r="165">
          <cell r="B165">
            <v>487185</v>
          </cell>
          <cell r="C165" t="str">
            <v>98764899</v>
          </cell>
          <cell r="D165" t="str">
            <v>HYCITE</v>
          </cell>
          <cell r="E165" t="str">
            <v>DESPACHO</v>
          </cell>
          <cell r="F165" t="str">
            <v>NORMAL</v>
          </cell>
          <cell r="G165" t="str">
            <v>TFQ90843</v>
          </cell>
          <cell r="H165">
            <v>44922</v>
          </cell>
          <cell r="I165" t="str">
            <v>EN_TRANSITO</v>
          </cell>
          <cell r="J165">
            <v>44922</v>
          </cell>
          <cell r="K165" t="str">
            <v>JOHANNA BURGOS</v>
          </cell>
          <cell r="L165" t="str">
            <v>LOS CACTUS Y AMAPOLAS (MONTESERRIN) EDIFICIO MIRALESTE PISO 6 DEPA 603 QUITO-NORTE MONTESERRIN 170503 PICHINCHA</v>
          </cell>
          <cell r="M165" t="str">
            <v/>
          </cell>
          <cell r="N165" t="str">
            <v>0992384258</v>
          </cell>
          <cell r="O165" t="str">
            <v>0992384258</v>
          </cell>
          <cell r="P165" t="str">
            <v>170503</v>
          </cell>
          <cell r="Q165" t="str">
            <v>QUITO</v>
          </cell>
          <cell r="R165" t="str">
            <v>PICHINCHA</v>
          </cell>
          <cell r="S165" t="str">
            <v>QUITO</v>
          </cell>
          <cell r="T165" t="str">
            <v>FLEXTRANS UIO</v>
          </cell>
          <cell r="U165" t="str">
            <v>FLEXNETUIO_LOCAL</v>
          </cell>
          <cell r="V165">
            <v>1</v>
          </cell>
          <cell r="W165">
            <v>6.9</v>
          </cell>
          <cell r="X165" t="str">
            <v>HYCITE QUITO</v>
          </cell>
          <cell r="Y165" t="str">
            <v>FLEX NET CALLE 28 DE JUNIO S/N Y GARCIA MORENO ENTRADA LLANO GRANDE</v>
          </cell>
          <cell r="Z165" t="str">
            <v>1701_QUITO</v>
          </cell>
          <cell r="AA165" t="str">
            <v/>
          </cell>
          <cell r="AB165">
            <v>22423</v>
          </cell>
          <cell r="AC165">
            <v>44923</v>
          </cell>
          <cell r="AD165" t="str">
            <v>FLEXTRANS</v>
          </cell>
          <cell r="AE165" t="str">
            <v>PAB5141</v>
          </cell>
          <cell r="AF165">
            <v>0</v>
          </cell>
          <cell r="AG165" t="str">
            <v>PEDIDO_EN_TRANSITO</v>
          </cell>
          <cell r="AH165">
            <v>44923</v>
          </cell>
          <cell r="AJ165" t="str">
            <v/>
          </cell>
          <cell r="AK165">
            <v>487185</v>
          </cell>
        </row>
        <row r="166">
          <cell r="B166">
            <v>487186</v>
          </cell>
          <cell r="C166" t="str">
            <v>98765227</v>
          </cell>
          <cell r="D166" t="str">
            <v>HYCITE</v>
          </cell>
          <cell r="E166" t="str">
            <v>DESPACHO</v>
          </cell>
          <cell r="F166" t="str">
            <v>NORMAL</v>
          </cell>
          <cell r="G166" t="str">
            <v>TF90844</v>
          </cell>
          <cell r="H166">
            <v>44922</v>
          </cell>
          <cell r="I166" t="str">
            <v>EN_TRANSITO</v>
          </cell>
          <cell r="J166">
            <v>44922</v>
          </cell>
          <cell r="K166" t="str">
            <v>BRYAN ESPINOZA</v>
          </cell>
          <cell r="L166" t="str">
            <v>MAMPOSIQUE OESTE CLDA DEL HIPODROMO MZ 17 SL 22 GUAYAQUIL // NORTE TARQUI 090610 GUAYAS</v>
          </cell>
          <cell r="N166" t="str">
            <v>0990310468</v>
          </cell>
          <cell r="O166" t="str">
            <v>0990310468</v>
          </cell>
          <cell r="P166" t="str">
            <v>GUAYAQUIL</v>
          </cell>
          <cell r="Q166" t="str">
            <v>GUAYAQUIL</v>
          </cell>
          <cell r="R166" t="str">
            <v>GUAYAS</v>
          </cell>
          <cell r="T166" t="str">
            <v>CARGO UNION</v>
          </cell>
          <cell r="U166" t="str">
            <v>FLEXNETUIO_GYE</v>
          </cell>
          <cell r="V166">
            <v>2</v>
          </cell>
          <cell r="W166">
            <v>15.8</v>
          </cell>
          <cell r="X166" t="str">
            <v>HYCITE QUITO</v>
          </cell>
          <cell r="Y166" t="str">
            <v>FLEX NET CALLE 28 DE JUNIO S/N Y GARCIA MORENO ENTRADA LLANO GRANDE</v>
          </cell>
          <cell r="Z166" t="str">
            <v>1701_QUITO</v>
          </cell>
          <cell r="AA166" t="str">
            <v/>
          </cell>
          <cell r="AB166">
            <v>22418</v>
          </cell>
          <cell r="AC166">
            <v>44922</v>
          </cell>
          <cell r="AD166" t="str">
            <v>CARGO UNION</v>
          </cell>
          <cell r="AE166" t="str">
            <v>PBQ5405</v>
          </cell>
          <cell r="AF166">
            <v>0</v>
          </cell>
          <cell r="AG166" t="str">
            <v>PEDIDO_EN_TRANSITO</v>
          </cell>
          <cell r="AH166">
            <v>44922</v>
          </cell>
          <cell r="AJ166" t="str">
            <v xml:space="preserve">_x000D_
</v>
          </cell>
          <cell r="AK166">
            <v>487186</v>
          </cell>
        </row>
        <row r="167">
          <cell r="B167">
            <v>487155</v>
          </cell>
          <cell r="C167" t="str">
            <v>22-2689</v>
          </cell>
          <cell r="D167" t="str">
            <v>VENTURA</v>
          </cell>
          <cell r="E167" t="str">
            <v>DESPACHO</v>
          </cell>
          <cell r="F167" t="str">
            <v>NORMAL</v>
          </cell>
          <cell r="G167" t="str">
            <v>FT76959</v>
          </cell>
          <cell r="H167">
            <v>44922</v>
          </cell>
          <cell r="I167" t="str">
            <v>EN_TRANSITO</v>
          </cell>
          <cell r="J167">
            <v>44922</v>
          </cell>
          <cell r="K167" t="str">
            <v>DISMARKLUB GYE</v>
          </cell>
          <cell r="L167" t="str">
            <v>AV. CARLOS JULIO AROSEMENA KM 11 ½</v>
          </cell>
          <cell r="M167" t="str">
            <v>1791937813001_1</v>
          </cell>
          <cell r="P167" t="str">
            <v>090603</v>
          </cell>
          <cell r="Q167" t="str">
            <v>GUAYAQUIL</v>
          </cell>
          <cell r="R167" t="str">
            <v>GUAYAS</v>
          </cell>
          <cell r="S167" t="str">
            <v>GUAYAQUIL</v>
          </cell>
          <cell r="T167" t="str">
            <v>CARGO UNION</v>
          </cell>
          <cell r="U167" t="str">
            <v>FLEXNETUIO_GYE</v>
          </cell>
          <cell r="V167">
            <v>4</v>
          </cell>
          <cell r="W167">
            <v>18.8</v>
          </cell>
          <cell r="X167" t="str">
            <v>FLEXNET DEL ECUADOR</v>
          </cell>
          <cell r="Y167" t="str">
            <v xml:space="preserve">CALLE 28 DE JUNIO S/N Y GARCIA MORENO </v>
          </cell>
          <cell r="Z167" t="str">
            <v>1701_QUITO</v>
          </cell>
          <cell r="AA167" t="str">
            <v/>
          </cell>
          <cell r="AB167">
            <v>22418</v>
          </cell>
          <cell r="AC167">
            <v>44922</v>
          </cell>
          <cell r="AD167" t="str">
            <v>CARGO UNION</v>
          </cell>
          <cell r="AE167" t="str">
            <v>PBQ5405</v>
          </cell>
          <cell r="AF167">
            <v>0</v>
          </cell>
          <cell r="AG167" t="str">
            <v>PEDIDO_EN_TRANSITO</v>
          </cell>
          <cell r="AH167">
            <v>44922</v>
          </cell>
          <cell r="AJ167" t="str">
            <v xml:space="preserve">_x000D_
</v>
          </cell>
          <cell r="AK167">
            <v>487155</v>
          </cell>
        </row>
        <row r="168">
          <cell r="B168">
            <v>487156</v>
          </cell>
          <cell r="C168" t="str">
            <v>22-2694</v>
          </cell>
          <cell r="D168" t="str">
            <v>VENTURA</v>
          </cell>
          <cell r="E168" t="str">
            <v>DESPACHO</v>
          </cell>
          <cell r="F168" t="str">
            <v>NORMAL</v>
          </cell>
          <cell r="H168">
            <v>44922</v>
          </cell>
          <cell r="I168" t="str">
            <v>EN_TRANSITO</v>
          </cell>
          <cell r="J168">
            <v>44922</v>
          </cell>
          <cell r="K168" t="str">
            <v>PROAUTO C.A. LOJA</v>
          </cell>
          <cell r="L168" t="str">
            <v>AV. SALVADOR BUSTAMANTE Y NEWYORK</v>
          </cell>
          <cell r="M168" t="str">
            <v>1792885620001_4</v>
          </cell>
          <cell r="P168" t="str">
            <v>110105</v>
          </cell>
          <cell r="Q168" t="str">
            <v>LOJA</v>
          </cell>
          <cell r="R168" t="str">
            <v>LOJA</v>
          </cell>
          <cell r="S168" t="str">
            <v>LOJA</v>
          </cell>
          <cell r="T168" t="str">
            <v>TRAMACO</v>
          </cell>
          <cell r="U168" t="str">
            <v>FLEXNETUIO_PROVINCIA</v>
          </cell>
          <cell r="V168">
            <v>2</v>
          </cell>
          <cell r="W168">
            <v>3</v>
          </cell>
          <cell r="X168" t="str">
            <v>FLEXNET DEL ECUADOR</v>
          </cell>
          <cell r="Y168" t="str">
            <v xml:space="preserve">CALLE 28 DE JUNIO S/N Y GARCIA MORENO </v>
          </cell>
          <cell r="Z168" t="str">
            <v>1701_QUITO</v>
          </cell>
          <cell r="AA168" t="str">
            <v/>
          </cell>
          <cell r="AB168">
            <v>22430</v>
          </cell>
          <cell r="AC168">
            <v>44923</v>
          </cell>
          <cell r="AD168" t="str">
            <v>TRAMACO EXPRESS</v>
          </cell>
          <cell r="AE168" t="str">
            <v>GENERICO TMC</v>
          </cell>
          <cell r="AF168">
            <v>0</v>
          </cell>
          <cell r="AG168" t="str">
            <v>PEDIDO_EN_TRANSITO</v>
          </cell>
          <cell r="AH168">
            <v>44923</v>
          </cell>
          <cell r="AJ168" t="str">
            <v xml:space="preserve">_x000D_
</v>
          </cell>
          <cell r="AK168">
            <v>487156</v>
          </cell>
        </row>
        <row r="169">
          <cell r="B169">
            <v>487157</v>
          </cell>
          <cell r="C169" t="str">
            <v>22-2680</v>
          </cell>
          <cell r="D169" t="str">
            <v>VENTURA</v>
          </cell>
          <cell r="E169" t="str">
            <v>DESPACHO</v>
          </cell>
          <cell r="F169" t="str">
            <v>NORMAL</v>
          </cell>
          <cell r="H169">
            <v>44922</v>
          </cell>
          <cell r="I169" t="str">
            <v>EN_TRANSITO</v>
          </cell>
          <cell r="J169">
            <v>44922</v>
          </cell>
          <cell r="K169" t="str">
            <v>ASSA AMBATO MATRIZ</v>
          </cell>
          <cell r="L169" t="str">
            <v>AV. ATAHUALPA Y RIO GUAYLLABAMBA</v>
          </cell>
          <cell r="M169" t="str">
            <v>1890141818001_8</v>
          </cell>
          <cell r="P169" t="str">
            <v>180103</v>
          </cell>
          <cell r="Q169" t="str">
            <v>AMBATO</v>
          </cell>
          <cell r="R169" t="str">
            <v>TUNGURAHUA</v>
          </cell>
          <cell r="S169" t="str">
            <v>AMBATO</v>
          </cell>
          <cell r="T169" t="str">
            <v>TRAMACO</v>
          </cell>
          <cell r="U169" t="str">
            <v>FLEXNETUIO_PROVINCIA</v>
          </cell>
          <cell r="V169">
            <v>10</v>
          </cell>
          <cell r="W169">
            <v>49.4</v>
          </cell>
          <cell r="X169" t="str">
            <v>FLEXNET DEL ECUADOR</v>
          </cell>
          <cell r="Y169" t="str">
            <v xml:space="preserve">CALLE 28 DE JUNIO S/N Y GARCIA MORENO </v>
          </cell>
          <cell r="Z169" t="str">
            <v>1701_QUITO</v>
          </cell>
          <cell r="AA169" t="str">
            <v/>
          </cell>
          <cell r="AB169">
            <v>22430</v>
          </cell>
          <cell r="AC169">
            <v>44923</v>
          </cell>
          <cell r="AD169" t="str">
            <v>TRAMACO EXPRESS</v>
          </cell>
          <cell r="AE169" t="str">
            <v>GENERICO TMC</v>
          </cell>
          <cell r="AF169">
            <v>0</v>
          </cell>
          <cell r="AG169" t="str">
            <v>PEDIDO_EN_TRANSITO</v>
          </cell>
          <cell r="AH169">
            <v>44923</v>
          </cell>
          <cell r="AJ169" t="str">
            <v xml:space="preserve">_x000D_
</v>
          </cell>
          <cell r="AK169">
            <v>487157</v>
          </cell>
        </row>
        <row r="170">
          <cell r="B170">
            <v>487158</v>
          </cell>
          <cell r="C170" t="str">
            <v>22-2679</v>
          </cell>
          <cell r="D170" t="str">
            <v>VENTURA</v>
          </cell>
          <cell r="E170" t="str">
            <v>DESPACHO</v>
          </cell>
          <cell r="F170" t="str">
            <v>NORMAL</v>
          </cell>
          <cell r="H170">
            <v>44922</v>
          </cell>
          <cell r="I170" t="str">
            <v>EN_TRANSITO</v>
          </cell>
          <cell r="J170">
            <v>44922</v>
          </cell>
          <cell r="K170" t="str">
            <v xml:space="preserve">MIRASOL LOJA </v>
          </cell>
          <cell r="L170" t="str">
            <v>AV. ISIDRO AYORA Y JUAN JOSE FLORES </v>
          </cell>
          <cell r="M170" t="str">
            <v>1792885620001_3</v>
          </cell>
          <cell r="P170" t="str">
            <v>110105</v>
          </cell>
          <cell r="Q170" t="str">
            <v>LOJA</v>
          </cell>
          <cell r="R170" t="str">
            <v>LOJA</v>
          </cell>
          <cell r="S170" t="str">
            <v>LOJA</v>
          </cell>
          <cell r="T170" t="str">
            <v>TRAMACO</v>
          </cell>
          <cell r="U170" t="str">
            <v>FLEXNETUIO_PROVINCIA</v>
          </cell>
          <cell r="V170">
            <v>1</v>
          </cell>
          <cell r="W170">
            <v>12.7</v>
          </cell>
          <cell r="X170" t="str">
            <v>FLEXNET DEL ECUADOR</v>
          </cell>
          <cell r="Y170" t="str">
            <v xml:space="preserve">CALLE 28 DE JUNIO S/N Y GARCIA MORENO </v>
          </cell>
          <cell r="Z170" t="str">
            <v>1701_QUITO</v>
          </cell>
          <cell r="AA170" t="str">
            <v/>
          </cell>
          <cell r="AB170">
            <v>22430</v>
          </cell>
          <cell r="AC170">
            <v>44923</v>
          </cell>
          <cell r="AD170" t="str">
            <v>TRAMACO EXPRESS</v>
          </cell>
          <cell r="AE170" t="str">
            <v>GENERICO TMC</v>
          </cell>
          <cell r="AF170">
            <v>0</v>
          </cell>
          <cell r="AG170" t="str">
            <v>PEDIDO_EN_TRANSITO</v>
          </cell>
          <cell r="AH170">
            <v>44923</v>
          </cell>
          <cell r="AJ170" t="str">
            <v xml:space="preserve">_x000D_
</v>
          </cell>
          <cell r="AK170">
            <v>487158</v>
          </cell>
        </row>
        <row r="171">
          <cell r="B171">
            <v>487159</v>
          </cell>
          <cell r="C171" t="str">
            <v>22-2688</v>
          </cell>
          <cell r="D171" t="str">
            <v>VENTURA</v>
          </cell>
          <cell r="E171" t="str">
            <v>DESPACHO</v>
          </cell>
          <cell r="F171" t="str">
            <v>NORMAL</v>
          </cell>
          <cell r="H171">
            <v>44922</v>
          </cell>
          <cell r="I171" t="str">
            <v>EN_PROCESO</v>
          </cell>
          <cell r="J171">
            <v>44922</v>
          </cell>
          <cell r="K171" t="str">
            <v>AUTOEASTERN SANGOLQUI</v>
          </cell>
          <cell r="L171" t="str">
            <v>V. GRAL. ENRIQUEZ 2179 C.C. CIBONEY PLAZA PB 4</v>
          </cell>
          <cell r="M171" t="str">
            <v>1791806956001-1</v>
          </cell>
          <cell r="P171" t="str">
            <v>171103</v>
          </cell>
          <cell r="Q171" t="str">
            <v>RUMIÑAHUI</v>
          </cell>
          <cell r="R171" t="str">
            <v>PICHINCHA</v>
          </cell>
          <cell r="S171" t="str">
            <v>SANGOLQUI</v>
          </cell>
          <cell r="U171" t="str">
            <v>FLEXNETUIO_LOCAL</v>
          </cell>
          <cell r="V171">
            <v>1</v>
          </cell>
          <cell r="W171">
            <v>1</v>
          </cell>
          <cell r="X171" t="str">
            <v>FLEXNET DEL ECUADOR</v>
          </cell>
          <cell r="Y171" t="str">
            <v xml:space="preserve">CALLE 28 DE JUNIO S/N Y GARCIA MORENO </v>
          </cell>
          <cell r="Z171" t="str">
            <v>1701_QUITO</v>
          </cell>
          <cell r="AA171" t="str">
            <v/>
          </cell>
          <cell r="AF171">
            <v>0</v>
          </cell>
          <cell r="AG171" t="str">
            <v>PEDIDO_EN_PROCESO</v>
          </cell>
          <cell r="AH171">
            <v>44922</v>
          </cell>
          <cell r="AK171">
            <v>487159</v>
          </cell>
        </row>
        <row r="172">
          <cell r="B172">
            <v>487160</v>
          </cell>
          <cell r="C172" t="str">
            <v>22-2686</v>
          </cell>
          <cell r="D172" t="str">
            <v>VENTURA</v>
          </cell>
          <cell r="E172" t="str">
            <v>DESPACHO</v>
          </cell>
          <cell r="F172" t="str">
            <v>NORMAL</v>
          </cell>
          <cell r="H172">
            <v>44922</v>
          </cell>
          <cell r="I172" t="str">
            <v>EN_TRANSITO</v>
          </cell>
          <cell r="J172">
            <v>44922</v>
          </cell>
          <cell r="K172" t="str">
            <v>ASSA RIOBAMBA LATONERIA</v>
          </cell>
          <cell r="L172" t="str">
            <v>AV. LIZARZABURO Y RIO GUAYAS</v>
          </cell>
          <cell r="M172" t="str">
            <v>1890141818001_5</v>
          </cell>
          <cell r="P172" t="str">
            <v>060107</v>
          </cell>
          <cell r="Q172" t="str">
            <v>RIOBAMBA</v>
          </cell>
          <cell r="R172" t="str">
            <v>CHIMBORAZO</v>
          </cell>
          <cell r="S172" t="str">
            <v>RIOBAMBA</v>
          </cell>
          <cell r="T172" t="str">
            <v>TRAMACO</v>
          </cell>
          <cell r="U172" t="str">
            <v>FLEXNETUIO_PROVINCIA</v>
          </cell>
          <cell r="V172">
            <v>1</v>
          </cell>
          <cell r="W172">
            <v>6.8</v>
          </cell>
          <cell r="X172" t="str">
            <v>FLEXNET DEL ECUADOR</v>
          </cell>
          <cell r="Y172" t="str">
            <v xml:space="preserve">CALLE 28 DE JUNIO S/N Y GARCIA MORENO </v>
          </cell>
          <cell r="Z172" t="str">
            <v>1701_QUITO</v>
          </cell>
          <cell r="AA172" t="str">
            <v/>
          </cell>
          <cell r="AB172">
            <v>22430</v>
          </cell>
          <cell r="AC172">
            <v>44923</v>
          </cell>
          <cell r="AD172" t="str">
            <v>TRAMACO EXPRESS</v>
          </cell>
          <cell r="AE172" t="str">
            <v>GENERICO TMC</v>
          </cell>
          <cell r="AF172">
            <v>0</v>
          </cell>
          <cell r="AG172" t="str">
            <v>PEDIDO_EN_TRANSITO</v>
          </cell>
          <cell r="AH172">
            <v>44923</v>
          </cell>
          <cell r="AJ172" t="str">
            <v xml:space="preserve">_x000D_
</v>
          </cell>
          <cell r="AK172">
            <v>487160</v>
          </cell>
        </row>
        <row r="173">
          <cell r="B173">
            <v>487144</v>
          </cell>
          <cell r="C173" t="str">
            <v>22-2682</v>
          </cell>
          <cell r="D173" t="str">
            <v>VENTURA</v>
          </cell>
          <cell r="E173" t="str">
            <v>DESPACHO</v>
          </cell>
          <cell r="F173" t="str">
            <v>NORMAL</v>
          </cell>
          <cell r="H173">
            <v>44922</v>
          </cell>
          <cell r="I173" t="str">
            <v>EN_TRANSITO</v>
          </cell>
          <cell r="J173">
            <v>44922</v>
          </cell>
          <cell r="K173" t="str">
            <v>ASSA MANTA</v>
          </cell>
          <cell r="L173" t="str">
            <v>AV 4 DE NOVIEMBRE ENTRE CALLES 311 Y  312</v>
          </cell>
          <cell r="M173" t="str">
            <v>1890141818001_1</v>
          </cell>
          <cell r="P173" t="str">
            <v>130204</v>
          </cell>
          <cell r="Q173" t="str">
            <v>MANTA</v>
          </cell>
          <cell r="R173" t="str">
            <v>MANABI</v>
          </cell>
          <cell r="S173" t="str">
            <v>MANTA</v>
          </cell>
          <cell r="T173" t="str">
            <v>TRAMACO</v>
          </cell>
          <cell r="U173" t="str">
            <v>FLEXNETUIO_PROVINCIA</v>
          </cell>
          <cell r="V173">
            <v>2</v>
          </cell>
          <cell r="W173">
            <v>26.5</v>
          </cell>
          <cell r="X173" t="str">
            <v>FLEXNET DEL ECUADOR</v>
          </cell>
          <cell r="Y173" t="str">
            <v xml:space="preserve">CALLE 28 DE JUNIO S/N Y GARCIA MORENO </v>
          </cell>
          <cell r="Z173" t="str">
            <v>1701_QUITO</v>
          </cell>
          <cell r="AA173" t="str">
            <v/>
          </cell>
          <cell r="AB173">
            <v>22430</v>
          </cell>
          <cell r="AC173">
            <v>44923</v>
          </cell>
          <cell r="AD173" t="str">
            <v>TRAMACO EXPRESS</v>
          </cell>
          <cell r="AE173" t="str">
            <v>GENERICO TMC</v>
          </cell>
          <cell r="AF173">
            <v>0</v>
          </cell>
          <cell r="AG173" t="str">
            <v>PEDIDO_EN_TRANSITO</v>
          </cell>
          <cell r="AH173">
            <v>44923</v>
          </cell>
          <cell r="AJ173" t="str">
            <v xml:space="preserve">_x000D_
</v>
          </cell>
          <cell r="AK173">
            <v>487144</v>
          </cell>
        </row>
        <row r="174">
          <cell r="B174">
            <v>487145</v>
          </cell>
          <cell r="C174" t="str">
            <v>22-2693</v>
          </cell>
          <cell r="D174" t="str">
            <v>VENTURA</v>
          </cell>
          <cell r="E174" t="str">
            <v>DESPACHO</v>
          </cell>
          <cell r="F174" t="str">
            <v>NORMAL</v>
          </cell>
          <cell r="H174">
            <v>44922</v>
          </cell>
          <cell r="I174" t="str">
            <v>HABILITADO_RUTEO</v>
          </cell>
          <cell r="J174">
            <v>44922</v>
          </cell>
          <cell r="K174" t="str">
            <v>PROAUTO C.A. CUENCA</v>
          </cell>
          <cell r="L174" t="str">
            <v>AV. GIL RAMIREZ DAVALOS Y TURUHAYCO</v>
          </cell>
          <cell r="M174" t="str">
            <v>1792885620001_2</v>
          </cell>
          <cell r="P174" t="str">
            <v>010103</v>
          </cell>
          <cell r="Q174" t="str">
            <v>CUENCA</v>
          </cell>
          <cell r="R174" t="str">
            <v>AZUAY</v>
          </cell>
          <cell r="S174" t="str">
            <v>CUENCA</v>
          </cell>
          <cell r="U174" t="str">
            <v>FLEXNETUIO_PROVINCIA</v>
          </cell>
          <cell r="V174">
            <v>3</v>
          </cell>
          <cell r="W174">
            <v>27</v>
          </cell>
          <cell r="X174" t="str">
            <v>FLEXNET DEL ECUADOR</v>
          </cell>
          <cell r="Y174" t="str">
            <v xml:space="preserve">CALLE 28 DE JUNIO S/N Y GARCIA MORENO </v>
          </cell>
          <cell r="Z174" t="str">
            <v>1701_QUITO</v>
          </cell>
          <cell r="AA174" t="str">
            <v/>
          </cell>
          <cell r="AF174">
            <v>0</v>
          </cell>
          <cell r="AG174" t="str">
            <v>HABILITADO_RUTEO</v>
          </cell>
          <cell r="AH174">
            <v>44922</v>
          </cell>
          <cell r="AJ174" t="str">
            <v xml:space="preserve">_x000D_
</v>
          </cell>
          <cell r="AK174">
            <v>487145</v>
          </cell>
        </row>
        <row r="175">
          <cell r="B175">
            <v>487146</v>
          </cell>
          <cell r="C175" t="str">
            <v>22-2690</v>
          </cell>
          <cell r="D175" t="str">
            <v>VENTURA</v>
          </cell>
          <cell r="E175" t="str">
            <v>DESPACHO</v>
          </cell>
          <cell r="F175" t="str">
            <v>NORMAL</v>
          </cell>
          <cell r="G175" t="str">
            <v>FT76960</v>
          </cell>
          <cell r="H175">
            <v>44922</v>
          </cell>
          <cell r="I175" t="str">
            <v>EN_TRANSITO</v>
          </cell>
          <cell r="J175">
            <v>44922</v>
          </cell>
          <cell r="K175" t="str">
            <v>E. MAULME C.A. GYE</v>
          </cell>
          <cell r="L175" t="str">
            <v xml:space="preserve">AV DE LAS AMERICAS 601 Y CALLE 13 </v>
          </cell>
          <cell r="M175" t="str">
            <v>1792885620001_1</v>
          </cell>
          <cell r="P175" t="str">
            <v>090505</v>
          </cell>
          <cell r="Q175" t="str">
            <v>GUAYAQUIL</v>
          </cell>
          <cell r="R175" t="str">
            <v>GUAYAS</v>
          </cell>
          <cell r="S175" t="str">
            <v>GUAYAQUIL</v>
          </cell>
          <cell r="T175" t="str">
            <v>CARGO UNION</v>
          </cell>
          <cell r="U175" t="str">
            <v>FLEXNETUIO_GYE</v>
          </cell>
          <cell r="V175">
            <v>12</v>
          </cell>
          <cell r="W175">
            <v>54</v>
          </cell>
          <cell r="X175" t="str">
            <v>FLEXNET DEL ECUADOR</v>
          </cell>
          <cell r="Y175" t="str">
            <v xml:space="preserve">CALLE 28 DE JUNIO S/N Y GARCIA MORENO </v>
          </cell>
          <cell r="Z175" t="str">
            <v>1701_QUITO</v>
          </cell>
          <cell r="AA175" t="str">
            <v/>
          </cell>
          <cell r="AB175">
            <v>22418</v>
          </cell>
          <cell r="AC175">
            <v>44922</v>
          </cell>
          <cell r="AD175" t="str">
            <v>CARGO UNION</v>
          </cell>
          <cell r="AE175" t="str">
            <v>PBQ5405</v>
          </cell>
          <cell r="AF175">
            <v>0</v>
          </cell>
          <cell r="AG175" t="str">
            <v>PEDIDO_EN_TRANSITO</v>
          </cell>
          <cell r="AH175">
            <v>44922</v>
          </cell>
          <cell r="AJ175" t="str">
            <v xml:space="preserve">_x000D_
</v>
          </cell>
          <cell r="AK175">
            <v>487146</v>
          </cell>
        </row>
        <row r="176">
          <cell r="B176">
            <v>487147</v>
          </cell>
          <cell r="C176" t="str">
            <v>22-2695</v>
          </cell>
          <cell r="D176" t="str">
            <v>VENTURA</v>
          </cell>
          <cell r="E176" t="str">
            <v>DESPACHO</v>
          </cell>
          <cell r="F176" t="str">
            <v>NORMAL</v>
          </cell>
          <cell r="H176">
            <v>44922</v>
          </cell>
          <cell r="I176" t="str">
            <v>EN_PROCESO</v>
          </cell>
          <cell r="J176">
            <v>44922</v>
          </cell>
          <cell r="K176" t="str">
            <v>PROAUTO QUITO</v>
          </cell>
          <cell r="L176" t="str">
            <v>AV. ELOY ALFARO Y RUSIA</v>
          </cell>
          <cell r="M176" t="str">
            <v>1792885620001_5</v>
          </cell>
          <cell r="P176" t="str">
            <v>170518</v>
          </cell>
          <cell r="Q176" t="str">
            <v>QUITO</v>
          </cell>
          <cell r="R176" t="str">
            <v>PICHINCHA</v>
          </cell>
          <cell r="S176" t="str">
            <v>QUITO</v>
          </cell>
          <cell r="U176" t="str">
            <v>FLEXNETUIO_LOCAL</v>
          </cell>
          <cell r="V176">
            <v>1</v>
          </cell>
          <cell r="W176">
            <v>95</v>
          </cell>
          <cell r="X176" t="str">
            <v>FLEXNET DEL ECUADOR</v>
          </cell>
          <cell r="Y176" t="str">
            <v xml:space="preserve">CALLE 28 DE JUNIO S/N Y GARCIA MORENO </v>
          </cell>
          <cell r="Z176" t="str">
            <v>1701_QUITO</v>
          </cell>
          <cell r="AA176" t="str">
            <v/>
          </cell>
          <cell r="AF176">
            <v>0</v>
          </cell>
          <cell r="AG176" t="str">
            <v>PEDIDO_EN_PROCESO</v>
          </cell>
          <cell r="AH176">
            <v>44922</v>
          </cell>
          <cell r="AK176">
            <v>487147</v>
          </cell>
        </row>
        <row r="177">
          <cell r="B177">
            <v>487148</v>
          </cell>
          <cell r="C177" t="str">
            <v>22-2681</v>
          </cell>
          <cell r="D177" t="str">
            <v>VENTURA</v>
          </cell>
          <cell r="E177" t="str">
            <v>DESPACHO</v>
          </cell>
          <cell r="F177" t="str">
            <v>NORMAL</v>
          </cell>
          <cell r="H177">
            <v>44922</v>
          </cell>
          <cell r="I177" t="str">
            <v>EN_PROCESO</v>
          </cell>
          <cell r="J177">
            <v>44922</v>
          </cell>
          <cell r="K177" t="str">
            <v>ASSA CUMBAYA</v>
          </cell>
          <cell r="L177" t="str">
            <v>AV INTEROCEANICA Y PASAJE LEONIDAS PLAZA</v>
          </cell>
          <cell r="M177" t="str">
            <v>1890141818001_2</v>
          </cell>
          <cell r="P177" t="str">
            <v>170902</v>
          </cell>
          <cell r="Q177" t="str">
            <v>QUITO</v>
          </cell>
          <cell r="R177" t="str">
            <v>PICHINCHA</v>
          </cell>
          <cell r="S177" t="str">
            <v>TUMBACO</v>
          </cell>
          <cell r="U177" t="str">
            <v>FLEXNETUIO_LOCAL</v>
          </cell>
          <cell r="V177">
            <v>2</v>
          </cell>
          <cell r="W177">
            <v>13.1</v>
          </cell>
          <cell r="X177" t="str">
            <v>FLEXNET DEL ECUADOR</v>
          </cell>
          <cell r="Y177" t="str">
            <v xml:space="preserve">CALLE 28 DE JUNIO S/N Y GARCIA MORENO </v>
          </cell>
          <cell r="Z177" t="str">
            <v>1701_QUITO</v>
          </cell>
          <cell r="AA177" t="str">
            <v/>
          </cell>
          <cell r="AF177">
            <v>0</v>
          </cell>
          <cell r="AG177" t="str">
            <v>PEDIDO_EN_PROCESO</v>
          </cell>
          <cell r="AH177">
            <v>44922</v>
          </cell>
          <cell r="AK177">
            <v>487148</v>
          </cell>
        </row>
        <row r="178">
          <cell r="B178">
            <v>487149</v>
          </cell>
          <cell r="C178" t="str">
            <v>22-2685</v>
          </cell>
          <cell r="D178" t="str">
            <v>VENTURA</v>
          </cell>
          <cell r="E178" t="str">
            <v>DESPACHO</v>
          </cell>
          <cell r="F178" t="str">
            <v>NORMAL</v>
          </cell>
          <cell r="H178">
            <v>44922</v>
          </cell>
          <cell r="I178" t="str">
            <v>EN_TRANSITO</v>
          </cell>
          <cell r="J178">
            <v>44922</v>
          </cell>
          <cell r="K178" t="str">
            <v>ASSA RIOBAMBA</v>
          </cell>
          <cell r="L178" t="str">
            <v>AV. DE LA PRENSA 45-86 Y AV. MANUEL ELICIO FLOR</v>
          </cell>
          <cell r="M178" t="str">
            <v>1890141818002</v>
          </cell>
          <cell r="P178" t="str">
            <v>060102</v>
          </cell>
          <cell r="Q178" t="str">
            <v>RIOBAMBA</v>
          </cell>
          <cell r="R178" t="str">
            <v>CHIMBORAZO</v>
          </cell>
          <cell r="S178" t="str">
            <v>RIOBAMBA</v>
          </cell>
          <cell r="T178" t="str">
            <v>TRAMACO</v>
          </cell>
          <cell r="U178" t="str">
            <v>FLEXNETUIO_PROVINCIA</v>
          </cell>
          <cell r="V178">
            <v>5</v>
          </cell>
          <cell r="W178">
            <v>25.7</v>
          </cell>
          <cell r="X178" t="str">
            <v>FLEXNET DEL ECUADOR</v>
          </cell>
          <cell r="Y178" t="str">
            <v xml:space="preserve">CALLE 28 DE JUNIO S/N Y GARCIA MORENO </v>
          </cell>
          <cell r="Z178" t="str">
            <v>1701_QUITO</v>
          </cell>
          <cell r="AA178" t="str">
            <v/>
          </cell>
          <cell r="AB178">
            <v>22430</v>
          </cell>
          <cell r="AC178">
            <v>44923</v>
          </cell>
          <cell r="AD178" t="str">
            <v>TRAMACO EXPRESS</v>
          </cell>
          <cell r="AE178" t="str">
            <v>GENERICO TMC</v>
          </cell>
          <cell r="AF178">
            <v>0</v>
          </cell>
          <cell r="AG178" t="str">
            <v>PEDIDO_EN_TRANSITO</v>
          </cell>
          <cell r="AH178">
            <v>44923</v>
          </cell>
          <cell r="AJ178" t="str">
            <v xml:space="preserve">_x000D_
</v>
          </cell>
          <cell r="AK178">
            <v>487149</v>
          </cell>
        </row>
        <row r="179">
          <cell r="B179">
            <v>487150</v>
          </cell>
          <cell r="C179" t="str">
            <v>22-2683</v>
          </cell>
          <cell r="D179" t="str">
            <v>VENTURA</v>
          </cell>
          <cell r="E179" t="str">
            <v>DESPACHO</v>
          </cell>
          <cell r="F179" t="str">
            <v>NORMAL</v>
          </cell>
          <cell r="H179">
            <v>44922</v>
          </cell>
          <cell r="I179" t="str">
            <v>EN_TRANSITO</v>
          </cell>
          <cell r="J179">
            <v>44922</v>
          </cell>
          <cell r="K179" t="str">
            <v>ASSA MIRAFLORES</v>
          </cell>
          <cell r="L179" t="str">
            <v>AV FRANCISCO FLOR Y BOLIVAR</v>
          </cell>
          <cell r="M179" t="str">
            <v>1890141818001_4</v>
          </cell>
          <cell r="P179" t="str">
            <v>180103</v>
          </cell>
          <cell r="Q179" t="str">
            <v>AMBATO</v>
          </cell>
          <cell r="R179" t="str">
            <v>TUNGURAHUA</v>
          </cell>
          <cell r="S179" t="str">
            <v>AMBATO</v>
          </cell>
          <cell r="T179" t="str">
            <v>TRAMACO</v>
          </cell>
          <cell r="U179" t="str">
            <v>FLEXNETUIO_PROVINCIA</v>
          </cell>
          <cell r="V179">
            <v>6</v>
          </cell>
          <cell r="W179">
            <v>34.299999999999997</v>
          </cell>
          <cell r="X179" t="str">
            <v>FLEXNET DEL ECUADOR</v>
          </cell>
          <cell r="Y179" t="str">
            <v xml:space="preserve">CALLE 28 DE JUNIO S/N Y GARCIA MORENO </v>
          </cell>
          <cell r="Z179" t="str">
            <v>1701_QUITO</v>
          </cell>
          <cell r="AA179" t="str">
            <v/>
          </cell>
          <cell r="AB179">
            <v>22430</v>
          </cell>
          <cell r="AC179">
            <v>44923</v>
          </cell>
          <cell r="AD179" t="str">
            <v>TRAMACO EXPRESS</v>
          </cell>
          <cell r="AE179" t="str">
            <v>GENERICO TMC</v>
          </cell>
          <cell r="AF179">
            <v>0</v>
          </cell>
          <cell r="AG179" t="str">
            <v>PEDIDO_EN_TRANSITO</v>
          </cell>
          <cell r="AH179">
            <v>44923</v>
          </cell>
          <cell r="AJ179" t="str">
            <v xml:space="preserve">_x000D_
</v>
          </cell>
          <cell r="AK179">
            <v>487150</v>
          </cell>
        </row>
        <row r="180">
          <cell r="B180">
            <v>487151</v>
          </cell>
          <cell r="C180" t="str">
            <v>22-2687</v>
          </cell>
          <cell r="D180" t="str">
            <v>VENTURA</v>
          </cell>
          <cell r="E180" t="str">
            <v>DESPACHO</v>
          </cell>
          <cell r="F180" t="str">
            <v>NORMAL</v>
          </cell>
          <cell r="H180">
            <v>44922</v>
          </cell>
          <cell r="I180" t="str">
            <v>EN_PROCESO</v>
          </cell>
          <cell r="J180">
            <v>44922</v>
          </cell>
          <cell r="K180" t="str">
            <v>ASSA VALLE</v>
          </cell>
          <cell r="L180" t="str">
            <v>CALLE ISABELA ENTRE AV. SAN LUIS Y AV.GENERAL</v>
          </cell>
          <cell r="M180" t="str">
            <v>1790003388002</v>
          </cell>
          <cell r="P180" t="str">
            <v>171103</v>
          </cell>
          <cell r="Q180" t="str">
            <v>RUMIÑAHUI</v>
          </cell>
          <cell r="R180" t="str">
            <v>PICHINCHA</v>
          </cell>
          <cell r="S180" t="str">
            <v>SANGOLQUI</v>
          </cell>
          <cell r="U180" t="str">
            <v>FLEXNETUIO_LOCAL</v>
          </cell>
          <cell r="V180">
            <v>2</v>
          </cell>
          <cell r="W180">
            <v>80</v>
          </cell>
          <cell r="X180" t="str">
            <v>FLEXNET DEL ECUADOR</v>
          </cell>
          <cell r="Y180" t="str">
            <v xml:space="preserve">CALLE 28 DE JUNIO S/N Y GARCIA MORENO </v>
          </cell>
          <cell r="Z180" t="str">
            <v>1701_QUITO</v>
          </cell>
          <cell r="AA180" t="str">
            <v/>
          </cell>
          <cell r="AF180">
            <v>0</v>
          </cell>
          <cell r="AG180" t="str">
            <v>PEDIDO_EN_PROCESO</v>
          </cell>
          <cell r="AH180">
            <v>44922</v>
          </cell>
          <cell r="AK180">
            <v>487151</v>
          </cell>
        </row>
        <row r="181">
          <cell r="B181">
            <v>487152</v>
          </cell>
          <cell r="C181" t="str">
            <v>22-2692</v>
          </cell>
          <cell r="D181" t="str">
            <v>VENTURA</v>
          </cell>
          <cell r="E181" t="str">
            <v>DESPACHO</v>
          </cell>
          <cell r="F181" t="str">
            <v>NORMAL</v>
          </cell>
          <cell r="H181">
            <v>44922</v>
          </cell>
          <cell r="I181" t="str">
            <v>EN_TRANSITO</v>
          </cell>
          <cell r="J181">
            <v>44922</v>
          </cell>
          <cell r="K181" t="str">
            <v>NORWAGEN</v>
          </cell>
          <cell r="L181" t="str">
            <v>AV MARIANO ACOSTA # 1 Y LUIS JARAMILLO PEREZ</v>
          </cell>
          <cell r="M181" t="str">
            <v>1791937813001</v>
          </cell>
          <cell r="P181" t="str">
            <v>100101</v>
          </cell>
          <cell r="Q181" t="str">
            <v>IBARRA</v>
          </cell>
          <cell r="R181" t="str">
            <v>IMBABURA</v>
          </cell>
          <cell r="S181" t="str">
            <v>SAN MIGUEL DE IBARRA</v>
          </cell>
          <cell r="T181" t="str">
            <v>TRAMACO</v>
          </cell>
          <cell r="U181" t="str">
            <v>FLEXNETUIO_PROVINCIA</v>
          </cell>
          <cell r="V181">
            <v>5</v>
          </cell>
          <cell r="W181">
            <v>158.30000000000001</v>
          </cell>
          <cell r="X181" t="str">
            <v>FLEXNET DEL ECUADOR</v>
          </cell>
          <cell r="Y181" t="str">
            <v xml:space="preserve">CALLE 28 DE JUNIO S/N Y GARCIA MORENO </v>
          </cell>
          <cell r="Z181" t="str">
            <v>1701_QUITO</v>
          </cell>
          <cell r="AA181" t="str">
            <v/>
          </cell>
          <cell r="AB181">
            <v>22430</v>
          </cell>
          <cell r="AC181">
            <v>44923</v>
          </cell>
          <cell r="AD181" t="str">
            <v>TRAMACO EXPRESS</v>
          </cell>
          <cell r="AE181" t="str">
            <v>GENERICO TMC</v>
          </cell>
          <cell r="AF181">
            <v>0</v>
          </cell>
          <cell r="AG181" t="str">
            <v>PEDIDO_EN_TRANSITO</v>
          </cell>
          <cell r="AH181">
            <v>44923</v>
          </cell>
          <cell r="AJ181" t="str">
            <v xml:space="preserve">_x000D_
</v>
          </cell>
          <cell r="AK181">
            <v>487152</v>
          </cell>
        </row>
        <row r="182">
          <cell r="B182">
            <v>487153</v>
          </cell>
          <cell r="C182" t="str">
            <v>22-2691</v>
          </cell>
          <cell r="D182" t="str">
            <v>VENTURA</v>
          </cell>
          <cell r="E182" t="str">
            <v>DESPACHO</v>
          </cell>
          <cell r="F182" t="str">
            <v>NORMAL</v>
          </cell>
          <cell r="G182" t="str">
            <v/>
          </cell>
          <cell r="H182">
            <v>44922</v>
          </cell>
          <cell r="I182" t="str">
            <v>EN_PROCESO</v>
          </cell>
          <cell r="J182">
            <v>44922</v>
          </cell>
          <cell r="K182" t="str">
            <v>ECUAWAGEN</v>
          </cell>
          <cell r="L182" t="str">
            <v> Av. de los Granados E14-70 e Isla Marchena.</v>
          </cell>
          <cell r="M182" t="str">
            <v>1791765842001</v>
          </cell>
          <cell r="N182" t="str">
            <v/>
          </cell>
          <cell r="O182" t="str">
            <v/>
          </cell>
          <cell r="P182" t="str">
            <v>170503</v>
          </cell>
          <cell r="Q182" t="str">
            <v>QUITO</v>
          </cell>
          <cell r="R182" t="str">
            <v>PICHINCHA</v>
          </cell>
          <cell r="S182" t="str">
            <v>QUITO</v>
          </cell>
          <cell r="U182" t="str">
            <v>FLEXNETUIO_LOCAL</v>
          </cell>
          <cell r="V182">
            <v>0</v>
          </cell>
          <cell r="W182">
            <v>0</v>
          </cell>
          <cell r="X182" t="str">
            <v>FLEXNET DEL ECUADOR</v>
          </cell>
          <cell r="Y182" t="str">
            <v xml:space="preserve">CALLE 28 DE JUNIO S/N Y GARCIA MORENO </v>
          </cell>
          <cell r="Z182" t="str">
            <v>1701_QUITO</v>
          </cell>
          <cell r="AA182" t="str">
            <v/>
          </cell>
          <cell r="AF182">
            <v>0</v>
          </cell>
          <cell r="AG182" t="str">
            <v>PEDIDO_EN_PROCESO</v>
          </cell>
          <cell r="AH182">
            <v>44922</v>
          </cell>
          <cell r="AK182">
            <v>487153</v>
          </cell>
        </row>
        <row r="183">
          <cell r="B183">
            <v>487154</v>
          </cell>
          <cell r="C183" t="str">
            <v>22-2684</v>
          </cell>
          <cell r="D183" t="str">
            <v>VENTURA</v>
          </cell>
          <cell r="E183" t="str">
            <v>DESPACHO</v>
          </cell>
          <cell r="F183" t="str">
            <v>NORMAL</v>
          </cell>
          <cell r="H183">
            <v>44922</v>
          </cell>
          <cell r="I183" t="str">
            <v>EN_PROCESO</v>
          </cell>
          <cell r="J183">
            <v>44922</v>
          </cell>
          <cell r="K183" t="str">
            <v>ASSA QUITO SUR</v>
          </cell>
          <cell r="L183" t="str">
            <v>AV. MALDONADO S12-72 Y PUJILI</v>
          </cell>
          <cell r="M183" t="str">
            <v>1890141818001_3</v>
          </cell>
          <cell r="P183" t="str">
            <v>170601</v>
          </cell>
          <cell r="Q183" t="str">
            <v>QUITO</v>
          </cell>
          <cell r="R183" t="str">
            <v>PICHINCHA</v>
          </cell>
          <cell r="S183" t="str">
            <v>QUITO</v>
          </cell>
          <cell r="U183" t="str">
            <v>FLEXNETUIO_LOCAL</v>
          </cell>
          <cell r="V183">
            <v>4</v>
          </cell>
          <cell r="W183">
            <v>13</v>
          </cell>
          <cell r="X183" t="str">
            <v>FLEXNET DEL ECUADOR</v>
          </cell>
          <cell r="Y183" t="str">
            <v xml:space="preserve">CALLE 28 DE JUNIO S/N Y GARCIA MORENO </v>
          </cell>
          <cell r="Z183" t="str">
            <v>1701_QUITO</v>
          </cell>
          <cell r="AA183" t="str">
            <v/>
          </cell>
          <cell r="AF183">
            <v>0</v>
          </cell>
          <cell r="AG183" t="str">
            <v>PEDIDO_EN_PROCESO</v>
          </cell>
          <cell r="AH183">
            <v>44922</v>
          </cell>
          <cell r="AK183">
            <v>487154</v>
          </cell>
        </row>
        <row r="184">
          <cell r="B184">
            <v>487143</v>
          </cell>
          <cell r="C184" t="str">
            <v>2022-12203_1</v>
          </cell>
          <cell r="D184" t="str">
            <v>MOVISTAR</v>
          </cell>
          <cell r="E184" t="str">
            <v>DESPACHO</v>
          </cell>
          <cell r="F184" t="str">
            <v>NORMAL</v>
          </cell>
          <cell r="G184" t="str">
            <v>TF90936</v>
          </cell>
          <cell r="H184">
            <v>44922</v>
          </cell>
          <cell r="I184" t="str">
            <v>EN_TRANSITO</v>
          </cell>
          <cell r="J184">
            <v>44922</v>
          </cell>
          <cell r="K184" t="str">
            <v>DISTRIMARKET ZONIFICACION GYE MOVISTAR_VERONICA CHIRAN</v>
          </cell>
          <cell r="L184" t="str">
            <v>JOSE MASCOTE 907 ENTRE HURTADO Y  9 DE OCTUBRE</v>
          </cell>
          <cell r="M184" t="str">
            <v>1792141850001</v>
          </cell>
          <cell r="N184" t="str">
            <v>984312183</v>
          </cell>
          <cell r="P184" t="str">
            <v>GUAYAQUIL</v>
          </cell>
          <cell r="Q184" t="str">
            <v>GUAYAQUIL</v>
          </cell>
          <cell r="R184" t="str">
            <v>GUAYAS</v>
          </cell>
          <cell r="T184" t="str">
            <v>CARGO UNION</v>
          </cell>
          <cell r="U184" t="str">
            <v>FLEXNETUIO_GYE</v>
          </cell>
          <cell r="V184">
            <v>3</v>
          </cell>
          <cell r="W184">
            <v>1</v>
          </cell>
          <cell r="X184" t="str">
            <v>FLEXNET ECUADOR - MOVISTAR</v>
          </cell>
          <cell r="Y184" t="str">
            <v>CALLE 28 DE JUNIO S/N Y GARCIA MORENO ENTRADA LLANO GRANDE</v>
          </cell>
          <cell r="Z184" t="str">
            <v>1701_QUITO</v>
          </cell>
          <cell r="AA184" t="str">
            <v>0</v>
          </cell>
          <cell r="AB184">
            <v>22418</v>
          </cell>
          <cell r="AC184">
            <v>44922</v>
          </cell>
          <cell r="AD184" t="str">
            <v>CARGO UNION</v>
          </cell>
          <cell r="AE184" t="str">
            <v>PBQ5405</v>
          </cell>
          <cell r="AF184">
            <v>0</v>
          </cell>
          <cell r="AG184" t="str">
            <v>PEDIDO_EN_TRANSITO</v>
          </cell>
          <cell r="AH184">
            <v>44922</v>
          </cell>
          <cell r="AJ184" t="str">
            <v xml:space="preserve">_x000D_
</v>
          </cell>
          <cell r="AK184">
            <v>487143</v>
          </cell>
        </row>
        <row r="185">
          <cell r="B185">
            <v>487121</v>
          </cell>
          <cell r="C185" t="str">
            <v>20003024484341</v>
          </cell>
          <cell r="D185" t="str">
            <v>CONECEL_REG</v>
          </cell>
          <cell r="E185" t="str">
            <v>DESPACHO</v>
          </cell>
          <cell r="F185" t="str">
            <v>NORMAL</v>
          </cell>
          <cell r="G185" t="str">
            <v>EC6102</v>
          </cell>
          <cell r="H185">
            <v>44922</v>
          </cell>
          <cell r="I185" t="str">
            <v>EN_TRANSITO</v>
          </cell>
          <cell r="J185">
            <v>44922</v>
          </cell>
          <cell r="K185" t="str">
            <v>RERI ERNESTO YUMISEVA</v>
          </cell>
          <cell r="L185" t="str">
            <v>QUITO CALDERON CALLE PANAMERICANA NORTE No: OE8-188 y CALLE 1 KM. 14 ALADO DE QUIFATEX GIMNASIO ADICTIVE ENTRE ERPORDUCC(INDURA) Y QUIFATEX</v>
          </cell>
          <cell r="M185" t="str">
            <v>1700092073</v>
          </cell>
          <cell r="N185" t="str">
            <v>986680623</v>
          </cell>
          <cell r="O185" t="str">
            <v/>
          </cell>
          <cell r="P185" t="str">
            <v>QUITO</v>
          </cell>
          <cell r="Q185" t="str">
            <v>QUITO</v>
          </cell>
          <cell r="R185" t="str">
            <v>PICHINCHA</v>
          </cell>
          <cell r="T185" t="str">
            <v>EXPRESSCON</v>
          </cell>
          <cell r="U185" t="str">
            <v>FLEXNETUIO_LOCAL</v>
          </cell>
          <cell r="V185">
            <v>1</v>
          </cell>
          <cell r="W185">
            <v>1</v>
          </cell>
          <cell r="X185" t="str">
            <v>FLEXNET UIO</v>
          </cell>
          <cell r="Y185" t="str">
            <v>FLEX NET CALLE 28 DE JUNIO S/N Y GARCIA MORENO ENTRADA LLANO GRANDE</v>
          </cell>
          <cell r="Z185" t="str">
            <v>1701_QUITO</v>
          </cell>
          <cell r="AA185" t="str">
            <v>Television</v>
          </cell>
          <cell r="AB185">
            <v>22421</v>
          </cell>
          <cell r="AC185">
            <v>44923</v>
          </cell>
          <cell r="AD185" t="str">
            <v>EXPRESSCON</v>
          </cell>
          <cell r="AE185" t="str">
            <v>IN872X</v>
          </cell>
          <cell r="AF185">
            <v>0</v>
          </cell>
          <cell r="AG185" t="str">
            <v>ENTREGA_EN_TRANSITO</v>
          </cell>
          <cell r="AH185">
            <v>44923</v>
          </cell>
          <cell r="AJ185" t="str">
            <v/>
          </cell>
          <cell r="AK185">
            <v>487121</v>
          </cell>
        </row>
        <row r="186">
          <cell r="B186">
            <v>487122</v>
          </cell>
          <cell r="C186" t="str">
            <v>20003011969261</v>
          </cell>
          <cell r="D186" t="str">
            <v>CONECEL_REG</v>
          </cell>
          <cell r="E186" t="str">
            <v>DESPACHO</v>
          </cell>
          <cell r="F186" t="str">
            <v>NORMAL</v>
          </cell>
          <cell r="G186" t="str">
            <v>EC6124</v>
          </cell>
          <cell r="H186">
            <v>44922</v>
          </cell>
          <cell r="I186" t="str">
            <v>EN_TRANSITO</v>
          </cell>
          <cell r="J186">
            <v>44922</v>
          </cell>
          <cell r="K186" t="str">
            <v>ANIBAL GONZALO FUENTES</v>
          </cell>
          <cell r="L186" t="str">
            <v>QUITO/ITCHIMBIA/CALLE EQUINOCCION N18-62 Y LA QUESERAS DEL MEDIO/CASA DE DOS PISOS CON PORTON CAFE /A UNA CUADRA DEL HOSPITAL MILITAR /</v>
          </cell>
          <cell r="M186" t="str">
            <v>1708007156</v>
          </cell>
          <cell r="N186" t="str">
            <v>0993467060 0985650525 02542801</v>
          </cell>
          <cell r="O186" t="str">
            <v/>
          </cell>
          <cell r="P186" t="str">
            <v>QUITO</v>
          </cell>
          <cell r="Q186" t="str">
            <v>QUITO</v>
          </cell>
          <cell r="R186" t="str">
            <v>PICHINCHA</v>
          </cell>
          <cell r="T186" t="str">
            <v>EXPRESSCON</v>
          </cell>
          <cell r="U186" t="str">
            <v>FLEXNETUIO_LOCAL</v>
          </cell>
          <cell r="V186">
            <v>1</v>
          </cell>
          <cell r="W186">
            <v>1</v>
          </cell>
          <cell r="X186" t="str">
            <v>FLEXNET UIO</v>
          </cell>
          <cell r="Y186" t="str">
            <v>FLEX NET CALLE 28 DE JUNIO S/N Y GARCIA MORENO ENTRADA LLANO GRANDE</v>
          </cell>
          <cell r="Z186" t="str">
            <v>1701_QUITO</v>
          </cell>
          <cell r="AA186" t="str">
            <v>Telefonia</v>
          </cell>
          <cell r="AB186">
            <v>22421</v>
          </cell>
          <cell r="AC186">
            <v>44923</v>
          </cell>
          <cell r="AD186" t="str">
            <v>EXPRESSCON</v>
          </cell>
          <cell r="AE186" t="str">
            <v>IN872X</v>
          </cell>
          <cell r="AF186">
            <v>0</v>
          </cell>
          <cell r="AG186" t="str">
            <v>ENTREGA_EN_TRANSITO</v>
          </cell>
          <cell r="AH186">
            <v>44923</v>
          </cell>
          <cell r="AJ186" t="str">
            <v/>
          </cell>
          <cell r="AK186">
            <v>487122</v>
          </cell>
        </row>
        <row r="187">
          <cell r="B187">
            <v>487123</v>
          </cell>
          <cell r="C187" t="str">
            <v>20003024067623</v>
          </cell>
          <cell r="D187" t="str">
            <v>CONECEL_REG</v>
          </cell>
          <cell r="E187" t="str">
            <v>DESPACHO</v>
          </cell>
          <cell r="F187" t="str">
            <v>NORMAL</v>
          </cell>
          <cell r="G187" t="str">
            <v>EC6106</v>
          </cell>
          <cell r="H187">
            <v>44922</v>
          </cell>
          <cell r="I187" t="str">
            <v>EN_TRANSITO</v>
          </cell>
          <cell r="J187">
            <v>44922</v>
          </cell>
          <cell r="K187" t="str">
            <v>NORGE ANTONIO MONTIEL</v>
          </cell>
          <cell r="L187" t="str">
            <v>QUITO INAQUITO AV DE LOS SHYRIS Y EL ESPECTADOR E8-13 Y ULTIMA NOTICIAS /EN EL EDIFICIO EL ESPECTADOR//EN LA FERRETERIA MARACAIBO/ ENTRANDO POR AGENCIA DE VEHICULOS RENAULT</v>
          </cell>
          <cell r="M187" t="str">
            <v>1757583917</v>
          </cell>
          <cell r="N187" t="str">
            <v>982107621</v>
          </cell>
          <cell r="O187" t="str">
            <v/>
          </cell>
          <cell r="P187" t="str">
            <v>QUITO</v>
          </cell>
          <cell r="Q187" t="str">
            <v>QUITO</v>
          </cell>
          <cell r="R187" t="str">
            <v>PICHINCHA</v>
          </cell>
          <cell r="T187" t="str">
            <v>EXPRESSCON</v>
          </cell>
          <cell r="U187" t="str">
            <v>FLEXNETUIO_LOCAL</v>
          </cell>
          <cell r="V187">
            <v>1</v>
          </cell>
          <cell r="W187">
            <v>1</v>
          </cell>
          <cell r="X187" t="str">
            <v>FLEXNET UIO</v>
          </cell>
          <cell r="Y187" t="str">
            <v>FLEX NET CALLE 28 DE JUNIO S/N Y GARCIA MORENO ENTRADA LLANO GRANDE</v>
          </cell>
          <cell r="Z187" t="str">
            <v>1701_QUITO</v>
          </cell>
          <cell r="AA187" t="str">
            <v>Telefonia</v>
          </cell>
          <cell r="AB187">
            <v>22421</v>
          </cell>
          <cell r="AC187">
            <v>44923</v>
          </cell>
          <cell r="AD187" t="str">
            <v>EXPRESSCON</v>
          </cell>
          <cell r="AE187" t="str">
            <v>IN872X</v>
          </cell>
          <cell r="AF187">
            <v>0</v>
          </cell>
          <cell r="AG187" t="str">
            <v>ENTREGA_EN_TRANSITO</v>
          </cell>
          <cell r="AH187">
            <v>44923</v>
          </cell>
          <cell r="AJ187" t="str">
            <v/>
          </cell>
          <cell r="AK187">
            <v>487123</v>
          </cell>
        </row>
        <row r="188">
          <cell r="B188">
            <v>487124</v>
          </cell>
          <cell r="C188" t="str">
            <v>20003018896591</v>
          </cell>
          <cell r="D188" t="str">
            <v>CONECEL_REG</v>
          </cell>
          <cell r="E188" t="str">
            <v>DESPACHO</v>
          </cell>
          <cell r="F188" t="str">
            <v>NORMAL</v>
          </cell>
          <cell r="G188" t="str">
            <v>EC6121</v>
          </cell>
          <cell r="H188">
            <v>44922</v>
          </cell>
          <cell r="I188" t="str">
            <v>EN_TRANSITO</v>
          </cell>
          <cell r="J188">
            <v>44922</v>
          </cell>
          <cell r="K188" t="str">
            <v>CAROLINA ALEXANDRA MATIAS</v>
          </cell>
          <cell r="L188" t="str">
            <v>QUITO PONCEANO CALLE JORGE PEREZ CONCHA No: N.66-24 y AV EUCALIPTOS CONDOMINIO HABITACIONALES EDUARDO PONCEANO//BLOQUE 4 DEPTO 41C PSO 2</v>
          </cell>
          <cell r="M188" t="str">
            <v>2400112294</v>
          </cell>
          <cell r="N188" t="str">
            <v>984896344</v>
          </cell>
          <cell r="O188" t="str">
            <v/>
          </cell>
          <cell r="P188" t="str">
            <v>QUITO</v>
          </cell>
          <cell r="Q188" t="str">
            <v>QUITO</v>
          </cell>
          <cell r="R188" t="str">
            <v>PICHINCHA</v>
          </cell>
          <cell r="T188" t="str">
            <v>EXPRESSCON</v>
          </cell>
          <cell r="U188" t="str">
            <v>FLEXNETUIO_LOCAL</v>
          </cell>
          <cell r="V188">
            <v>1</v>
          </cell>
          <cell r="W188">
            <v>1</v>
          </cell>
          <cell r="X188" t="str">
            <v>FLEXNET UIO</v>
          </cell>
          <cell r="Y188" t="str">
            <v>FLEX NET CALLE 28 DE JUNIO S/N Y GARCIA MORENO ENTRADA LLANO GRANDE</v>
          </cell>
          <cell r="Z188" t="str">
            <v>1701_QUITO</v>
          </cell>
          <cell r="AA188" t="str">
            <v>Telefonia</v>
          </cell>
          <cell r="AB188">
            <v>22421</v>
          </cell>
          <cell r="AC188">
            <v>44923</v>
          </cell>
          <cell r="AD188" t="str">
            <v>EXPRESSCON</v>
          </cell>
          <cell r="AE188" t="str">
            <v>IN872X</v>
          </cell>
          <cell r="AF188">
            <v>0</v>
          </cell>
          <cell r="AG188" t="str">
            <v>ENTREGA_EN_TRANSITO</v>
          </cell>
          <cell r="AH188">
            <v>44923</v>
          </cell>
          <cell r="AJ188" t="str">
            <v/>
          </cell>
          <cell r="AK188">
            <v>487124</v>
          </cell>
        </row>
        <row r="189">
          <cell r="B189">
            <v>487125</v>
          </cell>
          <cell r="C189" t="str">
            <v>20003022957352</v>
          </cell>
          <cell r="D189" t="str">
            <v>CONECEL_REG</v>
          </cell>
          <cell r="E189" t="str">
            <v>DESPACHO</v>
          </cell>
          <cell r="F189" t="str">
            <v>NORMAL</v>
          </cell>
          <cell r="G189" t="str">
            <v>EC6111</v>
          </cell>
          <cell r="H189">
            <v>44922</v>
          </cell>
          <cell r="I189" t="str">
            <v>EN_TRANSITO</v>
          </cell>
          <cell r="J189">
            <v>44922</v>
          </cell>
          <cell r="K189" t="str">
            <v>LUIS ORLANDO CANDO</v>
          </cell>
          <cell r="L189" t="str">
            <v>QUITO BELISARIO QUEVEDO AV ANTONIO DE ULLOA No: N25-44 y AV CRISTOBAL COLON /CASA DE COLOR BLANCA DE 1 PISOS</v>
          </cell>
          <cell r="M189" t="str">
            <v>1710206366</v>
          </cell>
          <cell r="N189" t="str">
            <v>998859910</v>
          </cell>
          <cell r="O189" t="str">
            <v/>
          </cell>
          <cell r="P189" t="str">
            <v>QUITO</v>
          </cell>
          <cell r="Q189" t="str">
            <v>QUITO</v>
          </cell>
          <cell r="R189" t="str">
            <v>PICHINCHA</v>
          </cell>
          <cell r="T189" t="str">
            <v>EXPRESSCON</v>
          </cell>
          <cell r="U189" t="str">
            <v>FLEXNETUIO_LOCAL</v>
          </cell>
          <cell r="V189">
            <v>1</v>
          </cell>
          <cell r="W189">
            <v>1</v>
          </cell>
          <cell r="X189" t="str">
            <v>FLEXNET UIO</v>
          </cell>
          <cell r="Y189" t="str">
            <v>FLEX NET CALLE 28 DE JUNIO S/N Y GARCIA MORENO ENTRADA LLANO GRANDE</v>
          </cell>
          <cell r="Z189" t="str">
            <v>1701_QUITO</v>
          </cell>
          <cell r="AA189" t="str">
            <v>Telefonia</v>
          </cell>
          <cell r="AB189">
            <v>22421</v>
          </cell>
          <cell r="AC189">
            <v>44923</v>
          </cell>
          <cell r="AD189" t="str">
            <v>EXPRESSCON</v>
          </cell>
          <cell r="AE189" t="str">
            <v>IN872X</v>
          </cell>
          <cell r="AF189">
            <v>0</v>
          </cell>
          <cell r="AG189" t="str">
            <v>ENTREGA_EN_TRANSITO</v>
          </cell>
          <cell r="AH189">
            <v>44923</v>
          </cell>
          <cell r="AJ189" t="str">
            <v/>
          </cell>
          <cell r="AK189">
            <v>487125</v>
          </cell>
        </row>
        <row r="190">
          <cell r="B190">
            <v>487126</v>
          </cell>
          <cell r="C190" t="str">
            <v>20003030599111</v>
          </cell>
          <cell r="D190" t="str">
            <v>CONECEL_REG</v>
          </cell>
          <cell r="E190" t="str">
            <v>DESPACHO</v>
          </cell>
          <cell r="F190" t="str">
            <v>NORMAL</v>
          </cell>
          <cell r="G190" t="str">
            <v>EC6116</v>
          </cell>
          <cell r="H190">
            <v>44922</v>
          </cell>
          <cell r="I190" t="str">
            <v>EN_TRANSITO</v>
          </cell>
          <cell r="J190">
            <v>44922</v>
          </cell>
          <cell r="K190" t="str">
            <v>EMMA GUADALUPE SANTIANA</v>
          </cell>
          <cell r="L190" t="str">
            <v>QUITO SAN BARTOLO PASAJE OE5N No: S13-51 y AV MIGUEL PONTON . CASA DE COLOR BEISH CON TOMATE FRENTE A LA ESCUELA CONCENTRACION DEPORTIVA DE PCHINCHA</v>
          </cell>
          <cell r="M190" t="str">
            <v>1704501699</v>
          </cell>
          <cell r="N190" t="str">
            <v>958962770</v>
          </cell>
          <cell r="O190" t="str">
            <v/>
          </cell>
          <cell r="P190" t="str">
            <v>QUITO</v>
          </cell>
          <cell r="Q190" t="str">
            <v>QUITO</v>
          </cell>
          <cell r="R190" t="str">
            <v>PICHINCHA</v>
          </cell>
          <cell r="T190" t="str">
            <v>EXPRESSCON</v>
          </cell>
          <cell r="U190" t="str">
            <v>FLEXNETUIO_LOCAL</v>
          </cell>
          <cell r="V190">
            <v>1</v>
          </cell>
          <cell r="W190">
            <v>1</v>
          </cell>
          <cell r="X190" t="str">
            <v>FLEXNET UIO</v>
          </cell>
          <cell r="Y190" t="str">
            <v>FLEX NET CALLE 28 DE JUNIO S/N Y GARCIA MORENO ENTRADA LLANO GRANDE</v>
          </cell>
          <cell r="Z190" t="str">
            <v>1701_QUITO</v>
          </cell>
          <cell r="AA190" t="str">
            <v>Telefonia + Television</v>
          </cell>
          <cell r="AB190">
            <v>22421</v>
          </cell>
          <cell r="AC190">
            <v>44923</v>
          </cell>
          <cell r="AD190" t="str">
            <v>EXPRESSCON</v>
          </cell>
          <cell r="AE190" t="str">
            <v>IN872X</v>
          </cell>
          <cell r="AF190">
            <v>0</v>
          </cell>
          <cell r="AG190" t="str">
            <v>ENTREGA_EN_TRANSITO</v>
          </cell>
          <cell r="AH190">
            <v>44923</v>
          </cell>
          <cell r="AJ190" t="str">
            <v/>
          </cell>
          <cell r="AK190">
            <v>487126</v>
          </cell>
        </row>
        <row r="191">
          <cell r="B191">
            <v>487127</v>
          </cell>
          <cell r="C191" t="str">
            <v>20003028492851</v>
          </cell>
          <cell r="D191" t="str">
            <v>CONECEL_REG</v>
          </cell>
          <cell r="E191" t="str">
            <v>DESPACHO</v>
          </cell>
          <cell r="F191" t="str">
            <v>NORMAL</v>
          </cell>
          <cell r="G191" t="str">
            <v>EC6117</v>
          </cell>
          <cell r="H191">
            <v>44922</v>
          </cell>
          <cell r="I191" t="str">
            <v>EN_TRANSITO</v>
          </cell>
          <cell r="J191">
            <v>44922</v>
          </cell>
          <cell r="K191" t="str">
            <v>EDISON GUSTAVO TITUANA</v>
          </cell>
          <cell r="L191" t="str">
            <v>QUITO TUMBACO CALLE MANUELA CANIZARES No: Sn y CALLE N4D Casa CON PORTON DE MALLA DE COLOR NEGRA /CASA DE 1 PISOS /CERCA A LA CAPILLA DEL LA VIRGEN DEL QUINCHE</v>
          </cell>
          <cell r="M191" t="str">
            <v>1722599717</v>
          </cell>
          <cell r="N191" t="str">
            <v>992630255</v>
          </cell>
          <cell r="O191" t="str">
            <v/>
          </cell>
          <cell r="P191" t="str">
            <v>QUITO</v>
          </cell>
          <cell r="Q191" t="str">
            <v>QUITO</v>
          </cell>
          <cell r="R191" t="str">
            <v>PICHINCHA</v>
          </cell>
          <cell r="T191" t="str">
            <v>EXPRESSCON</v>
          </cell>
          <cell r="U191" t="str">
            <v>FLEXNETUIO_LOCAL</v>
          </cell>
          <cell r="V191">
            <v>1</v>
          </cell>
          <cell r="W191">
            <v>1</v>
          </cell>
          <cell r="X191" t="str">
            <v>FLEXNET UIO</v>
          </cell>
          <cell r="Y191" t="str">
            <v>FLEX NET CALLE 28 DE JUNIO S/N Y GARCIA MORENO ENTRADA LLANO GRANDE</v>
          </cell>
          <cell r="Z191" t="str">
            <v>1701_QUITO</v>
          </cell>
          <cell r="AA191" t="str">
            <v>Television</v>
          </cell>
          <cell r="AB191">
            <v>22421</v>
          </cell>
          <cell r="AC191">
            <v>44923</v>
          </cell>
          <cell r="AD191" t="str">
            <v>EXPRESSCON</v>
          </cell>
          <cell r="AE191" t="str">
            <v>IN872X</v>
          </cell>
          <cell r="AF191">
            <v>0</v>
          </cell>
          <cell r="AG191" t="str">
            <v>ENTREGA_EN_TRANSITO</v>
          </cell>
          <cell r="AH191">
            <v>44923</v>
          </cell>
          <cell r="AJ191" t="str">
            <v/>
          </cell>
          <cell r="AK191">
            <v>487127</v>
          </cell>
        </row>
        <row r="192">
          <cell r="B192">
            <v>487128</v>
          </cell>
          <cell r="C192" t="str">
            <v>20003019815532</v>
          </cell>
          <cell r="D192" t="str">
            <v>CONECEL_REG</v>
          </cell>
          <cell r="E192" t="str">
            <v>DESPACHO</v>
          </cell>
          <cell r="F192" t="str">
            <v>NORMAL</v>
          </cell>
          <cell r="G192" t="str">
            <v>EC6115</v>
          </cell>
          <cell r="H192">
            <v>44922</v>
          </cell>
          <cell r="I192" t="str">
            <v>EN_TRANSITO</v>
          </cell>
          <cell r="J192">
            <v>44922</v>
          </cell>
          <cell r="K192" t="str">
            <v>GUSTAVO EDUARDO PAREDES</v>
          </cell>
          <cell r="L192" t="str">
            <v>QUITO BELISARIO QUEVEDO RUMIPAMBA CALLE QUINCE JUAN No: N45-28 y CALLE JOSE PAREDES//CASA DE COLOR MEDIO ROSADO DE 2 PISOS /</v>
          </cell>
          <cell r="M192" t="str">
            <v>1702807866</v>
          </cell>
          <cell r="N192" t="str">
            <v>987713701</v>
          </cell>
          <cell r="O192" t="str">
            <v/>
          </cell>
          <cell r="P192" t="str">
            <v>QUITO</v>
          </cell>
          <cell r="Q192" t="str">
            <v>QUITO</v>
          </cell>
          <cell r="R192" t="str">
            <v>PICHINCHA</v>
          </cell>
          <cell r="T192" t="str">
            <v>EXPRESSCON</v>
          </cell>
          <cell r="U192" t="str">
            <v>FLEXNETUIO_LOCAL</v>
          </cell>
          <cell r="V192">
            <v>1</v>
          </cell>
          <cell r="W192">
            <v>1</v>
          </cell>
          <cell r="X192" t="str">
            <v>FLEXNET UIO</v>
          </cell>
          <cell r="Y192" t="str">
            <v>FLEX NET CALLE 28 DE JUNIO S/N Y GARCIA MORENO ENTRADA LLANO GRANDE</v>
          </cell>
          <cell r="Z192" t="str">
            <v>1701_QUITO</v>
          </cell>
          <cell r="AA192" t="str">
            <v>Telefonia</v>
          </cell>
          <cell r="AB192">
            <v>22421</v>
          </cell>
          <cell r="AC192">
            <v>44923</v>
          </cell>
          <cell r="AD192" t="str">
            <v>EXPRESSCON</v>
          </cell>
          <cell r="AE192" t="str">
            <v>IN872X</v>
          </cell>
          <cell r="AF192">
            <v>0</v>
          </cell>
          <cell r="AG192" t="str">
            <v>ENTREGA_EN_TRANSITO</v>
          </cell>
          <cell r="AH192">
            <v>44923</v>
          </cell>
          <cell r="AJ192" t="str">
            <v/>
          </cell>
          <cell r="AK192">
            <v>487128</v>
          </cell>
        </row>
        <row r="193">
          <cell r="B193">
            <v>487129</v>
          </cell>
          <cell r="C193" t="str">
            <v>20003031391241</v>
          </cell>
          <cell r="D193" t="str">
            <v>CONECEL_REG</v>
          </cell>
          <cell r="E193" t="str">
            <v>DESPACHO</v>
          </cell>
          <cell r="F193" t="str">
            <v>NORMAL</v>
          </cell>
          <cell r="G193" t="str">
            <v>EC6101</v>
          </cell>
          <cell r="H193">
            <v>44922</v>
          </cell>
          <cell r="I193" t="str">
            <v>EN_TRANSITO</v>
          </cell>
          <cell r="J193">
            <v>44922</v>
          </cell>
          <cell r="K193" t="str">
            <v>YAQUELIN PUIG</v>
          </cell>
          <cell r="L193" t="str">
            <v>QUITO LA CONCEPCION CALLE RAFAEL CUERVO No: N50 234 y CALLE HOMERO SALAS CASA DE COLOR FUCSIA DE 3 PISOS EN EL 3ERO PISO A LADO DEL PARQUEADERO DEL SUPERMAXI</v>
          </cell>
          <cell r="M193" t="str">
            <v>931644827</v>
          </cell>
          <cell r="N193" t="str">
            <v>962919810</v>
          </cell>
          <cell r="O193" t="str">
            <v/>
          </cell>
          <cell r="P193" t="str">
            <v>QUITO</v>
          </cell>
          <cell r="Q193" t="str">
            <v>QUITO</v>
          </cell>
          <cell r="R193" t="str">
            <v>PICHINCHA</v>
          </cell>
          <cell r="T193" t="str">
            <v>EXPRESSCON</v>
          </cell>
          <cell r="U193" t="str">
            <v>FLEXNETUIO_LOCAL</v>
          </cell>
          <cell r="V193">
            <v>1</v>
          </cell>
          <cell r="W193">
            <v>1</v>
          </cell>
          <cell r="X193" t="str">
            <v>FLEXNET UIO</v>
          </cell>
          <cell r="Y193" t="str">
            <v>FLEX NET CALLE 28 DE JUNIO S/N Y GARCIA MORENO ENTRADA LLANO GRANDE</v>
          </cell>
          <cell r="Z193" t="str">
            <v>1701_QUITO</v>
          </cell>
          <cell r="AA193" t="str">
            <v>Television</v>
          </cell>
          <cell r="AB193">
            <v>22421</v>
          </cell>
          <cell r="AC193">
            <v>44923</v>
          </cell>
          <cell r="AD193" t="str">
            <v>EXPRESSCON</v>
          </cell>
          <cell r="AE193" t="str">
            <v>IN872X</v>
          </cell>
          <cell r="AF193">
            <v>0</v>
          </cell>
          <cell r="AG193" t="str">
            <v>ENTREGA_EN_TRANSITO</v>
          </cell>
          <cell r="AH193">
            <v>44923</v>
          </cell>
          <cell r="AJ193" t="str">
            <v/>
          </cell>
          <cell r="AK193">
            <v>487129</v>
          </cell>
        </row>
        <row r="194">
          <cell r="B194">
            <v>487130</v>
          </cell>
          <cell r="C194" t="str">
            <v>20003023001657</v>
          </cell>
          <cell r="D194" t="str">
            <v>CONECEL_REG</v>
          </cell>
          <cell r="E194" t="str">
            <v>DESPACHO</v>
          </cell>
          <cell r="F194" t="str">
            <v>NORMAL</v>
          </cell>
          <cell r="G194" t="str">
            <v>EC6108</v>
          </cell>
          <cell r="H194">
            <v>44922</v>
          </cell>
          <cell r="I194" t="str">
            <v>EN_TRANSITO</v>
          </cell>
          <cell r="J194">
            <v>44922</v>
          </cell>
          <cell r="K194" t="str">
            <v>MARIELA VERONICA YAR</v>
          </cell>
          <cell r="L194" t="str">
            <v>QUITO SECTOR DE CONOCOTO TRABAJO HECTOR CHICA OE1-202 Y SEGUNDO CHIMBORAZO EDIF LOS AGUACATES EMPRESA LANDA PB</v>
          </cell>
          <cell r="M194" t="str">
            <v>1715045777</v>
          </cell>
          <cell r="N194" t="str">
            <v>998067769</v>
          </cell>
          <cell r="O194" t="str">
            <v/>
          </cell>
          <cell r="P194" t="str">
            <v>QUITO</v>
          </cell>
          <cell r="Q194" t="str">
            <v>QUITO</v>
          </cell>
          <cell r="R194" t="str">
            <v>PICHINCHA</v>
          </cell>
          <cell r="T194" t="str">
            <v>EXPRESSCON</v>
          </cell>
          <cell r="U194" t="str">
            <v>FLEXNETUIO_LOCAL</v>
          </cell>
          <cell r="V194">
            <v>1</v>
          </cell>
          <cell r="W194">
            <v>1</v>
          </cell>
          <cell r="X194" t="str">
            <v>FLEXNET UIO</v>
          </cell>
          <cell r="Y194" t="str">
            <v>FLEX NET CALLE 28 DE JUNIO S/N Y GARCIA MORENO ENTRADA LLANO GRANDE</v>
          </cell>
          <cell r="Z194" t="str">
            <v>1701_QUITO</v>
          </cell>
          <cell r="AA194" t="str">
            <v>Telefonia</v>
          </cell>
          <cell r="AB194">
            <v>22421</v>
          </cell>
          <cell r="AC194">
            <v>44923</v>
          </cell>
          <cell r="AD194" t="str">
            <v>EXPRESSCON</v>
          </cell>
          <cell r="AE194" t="str">
            <v>IN872X</v>
          </cell>
          <cell r="AF194">
            <v>0</v>
          </cell>
          <cell r="AG194" t="str">
            <v>ENTREGA_EN_TRANSITO</v>
          </cell>
          <cell r="AH194">
            <v>44923</v>
          </cell>
          <cell r="AJ194" t="str">
            <v/>
          </cell>
          <cell r="AK194">
            <v>487130</v>
          </cell>
        </row>
        <row r="195">
          <cell r="B195">
            <v>487131</v>
          </cell>
          <cell r="C195" t="str">
            <v>20003033149391</v>
          </cell>
          <cell r="D195" t="str">
            <v>CONECEL_REG</v>
          </cell>
          <cell r="E195" t="str">
            <v>DESPACHO</v>
          </cell>
          <cell r="F195" t="str">
            <v>NORMAL</v>
          </cell>
          <cell r="G195" t="str">
            <v>EC6113</v>
          </cell>
          <cell r="H195">
            <v>44922</v>
          </cell>
          <cell r="I195" t="str">
            <v>EN_TRANSITO</v>
          </cell>
          <cell r="J195">
            <v>44922</v>
          </cell>
          <cell r="K195" t="str">
            <v>JULIO CESAR APONTE</v>
          </cell>
          <cell r="L195" t="str">
            <v>QUITO TRABAJO CC QUITUS LOCAL 256 AV VERSALLES Y SAN GREGORIO</v>
          </cell>
          <cell r="M195" t="str">
            <v>126091308</v>
          </cell>
          <cell r="N195" t="str">
            <v>998850405</v>
          </cell>
          <cell r="O195" t="str">
            <v/>
          </cell>
          <cell r="P195" t="str">
            <v>QUITO</v>
          </cell>
          <cell r="Q195" t="str">
            <v>QUITO</v>
          </cell>
          <cell r="R195" t="str">
            <v>PICHINCHA</v>
          </cell>
          <cell r="T195" t="str">
            <v>EXPRESSCON</v>
          </cell>
          <cell r="U195" t="str">
            <v>FLEXNETUIO_LOCAL</v>
          </cell>
          <cell r="V195">
            <v>1</v>
          </cell>
          <cell r="W195">
            <v>1</v>
          </cell>
          <cell r="X195" t="str">
            <v>FLEXNET UIO</v>
          </cell>
          <cell r="Y195" t="str">
            <v>FLEX NET CALLE 28 DE JUNIO S/N Y GARCIA MORENO ENTRADA LLANO GRANDE</v>
          </cell>
          <cell r="Z195" t="str">
            <v>1701_QUITO</v>
          </cell>
          <cell r="AA195" t="str">
            <v>Telefonia</v>
          </cell>
          <cell r="AB195">
            <v>22421</v>
          </cell>
          <cell r="AC195">
            <v>44923</v>
          </cell>
          <cell r="AD195" t="str">
            <v>EXPRESSCON</v>
          </cell>
          <cell r="AE195" t="str">
            <v>IN872X</v>
          </cell>
          <cell r="AF195">
            <v>0</v>
          </cell>
          <cell r="AG195" t="str">
            <v>ENTREGA_EN_TRANSITO</v>
          </cell>
          <cell r="AH195">
            <v>44923</v>
          </cell>
          <cell r="AJ195" t="str">
            <v/>
          </cell>
          <cell r="AK195">
            <v>487131</v>
          </cell>
        </row>
        <row r="196">
          <cell r="B196">
            <v>487132</v>
          </cell>
          <cell r="C196" t="str">
            <v>20003034078109</v>
          </cell>
          <cell r="D196" t="str">
            <v>CONECEL_REG</v>
          </cell>
          <cell r="E196" t="str">
            <v>DESPACHO</v>
          </cell>
          <cell r="F196" t="str">
            <v>NORMAL</v>
          </cell>
          <cell r="G196" t="str">
            <v>EC6119</v>
          </cell>
          <cell r="H196">
            <v>44922</v>
          </cell>
          <cell r="I196" t="str">
            <v>EN_TRANSITO</v>
          </cell>
          <cell r="J196">
            <v>44922</v>
          </cell>
          <cell r="K196" t="str">
            <v>EDGAR ANDRES SALAZAR</v>
          </cell>
          <cell r="L196" t="str">
            <v>QUITO TRABAJO AV DE LOS PINO Y PIO JARAMILLO LOCAL DE ROPA SIMPLI CITY REF A UNA CUADRA DEL CUARTES GENERAL RUMINAHUI</v>
          </cell>
          <cell r="M196" t="str">
            <v>1716381262</v>
          </cell>
          <cell r="N196" t="str">
            <v>967572251</v>
          </cell>
          <cell r="O196" t="str">
            <v/>
          </cell>
          <cell r="P196" t="str">
            <v>QUITO</v>
          </cell>
          <cell r="Q196" t="str">
            <v>QUITO</v>
          </cell>
          <cell r="R196" t="str">
            <v>PICHINCHA</v>
          </cell>
          <cell r="T196" t="str">
            <v>EXPRESSCON</v>
          </cell>
          <cell r="U196" t="str">
            <v>FLEXNETUIO_LOCAL</v>
          </cell>
          <cell r="V196">
            <v>1</v>
          </cell>
          <cell r="W196">
            <v>1</v>
          </cell>
          <cell r="X196" t="str">
            <v>FLEXNET UIO</v>
          </cell>
          <cell r="Y196" t="str">
            <v>FLEX NET CALLE 28 DE JUNIO S/N Y GARCIA MORENO ENTRADA LLANO GRANDE</v>
          </cell>
          <cell r="Z196" t="str">
            <v>1701_QUITO</v>
          </cell>
          <cell r="AA196" t="str">
            <v>Internet + Telefonia</v>
          </cell>
          <cell r="AB196">
            <v>22421</v>
          </cell>
          <cell r="AC196">
            <v>44923</v>
          </cell>
          <cell r="AD196" t="str">
            <v>EXPRESSCON</v>
          </cell>
          <cell r="AE196" t="str">
            <v>IN872X</v>
          </cell>
          <cell r="AF196">
            <v>0</v>
          </cell>
          <cell r="AG196" t="str">
            <v>ENTREGA_EN_TRANSITO</v>
          </cell>
          <cell r="AH196">
            <v>44923</v>
          </cell>
          <cell r="AJ196" t="str">
            <v/>
          </cell>
          <cell r="AK196">
            <v>487132</v>
          </cell>
        </row>
        <row r="197">
          <cell r="B197">
            <v>487133</v>
          </cell>
          <cell r="C197" t="str">
            <v>20003033149423</v>
          </cell>
          <cell r="D197" t="str">
            <v>CONECEL_REG</v>
          </cell>
          <cell r="E197" t="str">
            <v>DESPACHO</v>
          </cell>
          <cell r="F197" t="str">
            <v>NORMAL</v>
          </cell>
          <cell r="G197" t="str">
            <v>EC6112</v>
          </cell>
          <cell r="H197">
            <v>44922</v>
          </cell>
          <cell r="I197" t="str">
            <v>EN_TRANSITO</v>
          </cell>
          <cell r="J197">
            <v>44922</v>
          </cell>
          <cell r="K197" t="str">
            <v>LUIS ALBERTO TIGUA</v>
          </cell>
          <cell r="L197" t="str">
            <v>QUITO SAN ISIDRO DEL INCA CALLE RAFAELA VEINTIMILLA No: sn y CALLE DE LOS OLIVOS CASA CERRAMIENTO AMARILLO 2 PISOS REF 1 cuadra del conjunto BOSQUES DE SAN ISIDRO II</v>
          </cell>
          <cell r="M197" t="str">
            <v>1204933681</v>
          </cell>
          <cell r="N197" t="str">
            <v>0991793696 995798664</v>
          </cell>
          <cell r="O197" t="str">
            <v/>
          </cell>
          <cell r="P197" t="str">
            <v>QUITO</v>
          </cell>
          <cell r="Q197" t="str">
            <v>QUITO</v>
          </cell>
          <cell r="R197" t="str">
            <v>PICHINCHA</v>
          </cell>
          <cell r="T197" t="str">
            <v>EXPRESSCON</v>
          </cell>
          <cell r="U197" t="str">
            <v>FLEXNETUIO_LOCAL</v>
          </cell>
          <cell r="V197">
            <v>1</v>
          </cell>
          <cell r="W197">
            <v>1</v>
          </cell>
          <cell r="X197" t="str">
            <v>FLEXNET UIO</v>
          </cell>
          <cell r="Y197" t="str">
            <v>FLEX NET CALLE 28 DE JUNIO S/N Y GARCIA MORENO ENTRADA LLANO GRANDE</v>
          </cell>
          <cell r="Z197" t="str">
            <v>1701_QUITO</v>
          </cell>
          <cell r="AA197" t="str">
            <v>Internet + Television</v>
          </cell>
          <cell r="AB197">
            <v>22421</v>
          </cell>
          <cell r="AC197">
            <v>44923</v>
          </cell>
          <cell r="AD197" t="str">
            <v>EXPRESSCON</v>
          </cell>
          <cell r="AE197" t="str">
            <v>IN872X</v>
          </cell>
          <cell r="AF197">
            <v>0</v>
          </cell>
          <cell r="AG197" t="str">
            <v>ENTREGA_EN_TRANSITO</v>
          </cell>
          <cell r="AH197">
            <v>44923</v>
          </cell>
          <cell r="AJ197" t="str">
            <v/>
          </cell>
          <cell r="AK197">
            <v>487133</v>
          </cell>
        </row>
        <row r="198">
          <cell r="B198">
            <v>487134</v>
          </cell>
          <cell r="C198" t="str">
            <v>20003033240683</v>
          </cell>
          <cell r="D198" t="str">
            <v>CONECEL_REG</v>
          </cell>
          <cell r="E198" t="str">
            <v>DESPACHO</v>
          </cell>
          <cell r="F198" t="str">
            <v>NORMAL</v>
          </cell>
          <cell r="G198" t="str">
            <v>EC6122</v>
          </cell>
          <cell r="H198">
            <v>44922</v>
          </cell>
          <cell r="I198" t="str">
            <v>EN_TRANSITO</v>
          </cell>
          <cell r="J198">
            <v>44922</v>
          </cell>
          <cell r="K198" t="str">
            <v>CARMITA MARISOL MANCERO</v>
          </cell>
          <cell r="L198" t="str">
            <v>QUITO CARCELEN CALLE N85C LOTE 19 y CALLE E2 CASA DE 1 PISO COLOR MOSTAZA REF DIAGONAL FABRICA BOPP</v>
          </cell>
          <cell r="M198" t="str">
            <v>602497521</v>
          </cell>
          <cell r="N198" t="str">
            <v>992771034</v>
          </cell>
          <cell r="O198" t="str">
            <v/>
          </cell>
          <cell r="P198" t="str">
            <v>QUITO</v>
          </cell>
          <cell r="Q198" t="str">
            <v>QUITO</v>
          </cell>
          <cell r="R198" t="str">
            <v>PICHINCHA</v>
          </cell>
          <cell r="T198" t="str">
            <v>EXPRESSCON</v>
          </cell>
          <cell r="U198" t="str">
            <v>FLEXNETUIO_LOCAL</v>
          </cell>
          <cell r="V198">
            <v>1</v>
          </cell>
          <cell r="W198">
            <v>1</v>
          </cell>
          <cell r="X198" t="str">
            <v>FLEXNET UIO</v>
          </cell>
          <cell r="Y198" t="str">
            <v>FLEX NET CALLE 28 DE JUNIO S/N Y GARCIA MORENO ENTRADA LLANO GRANDE</v>
          </cell>
          <cell r="Z198" t="str">
            <v>1701_QUITO</v>
          </cell>
          <cell r="AA198" t="str">
            <v>Telefonia</v>
          </cell>
          <cell r="AB198">
            <v>22421</v>
          </cell>
          <cell r="AC198">
            <v>44923</v>
          </cell>
          <cell r="AD198" t="str">
            <v>EXPRESSCON</v>
          </cell>
          <cell r="AE198" t="str">
            <v>IN872X</v>
          </cell>
          <cell r="AF198">
            <v>0</v>
          </cell>
          <cell r="AG198" t="str">
            <v>ENTREGA_EN_TRANSITO</v>
          </cell>
          <cell r="AH198">
            <v>44923</v>
          </cell>
          <cell r="AJ198" t="str">
            <v/>
          </cell>
          <cell r="AK198">
            <v>487134</v>
          </cell>
        </row>
        <row r="199">
          <cell r="B199">
            <v>487135</v>
          </cell>
          <cell r="C199" t="str">
            <v>20003032733674</v>
          </cell>
          <cell r="D199" t="str">
            <v>CONECEL_REG</v>
          </cell>
          <cell r="E199" t="str">
            <v>DESPACHO</v>
          </cell>
          <cell r="F199" t="str">
            <v>NORMAL</v>
          </cell>
          <cell r="G199" t="str">
            <v>EC6114</v>
          </cell>
          <cell r="H199">
            <v>44922</v>
          </cell>
          <cell r="I199" t="str">
            <v>EN_TRANSITO</v>
          </cell>
          <cell r="J199">
            <v>44922</v>
          </cell>
          <cell r="K199" t="str">
            <v>JUAN CARLOS JIJON</v>
          </cell>
          <cell r="L199" t="str">
            <v>QUITO PQ RUMIPAMBA QUITO TENNIS AV PEDRO SARMIENTO No: OE4-142 ENTRE CALLE CHARLES DARWIN Y ESTANCOS CASA DE LADRILLO DOS PISOS DIAGONAL AL EDIFICIO FREDY PLAZA</v>
          </cell>
          <cell r="M199" t="str">
            <v>1702757145</v>
          </cell>
          <cell r="N199" t="str">
            <v>993940184</v>
          </cell>
          <cell r="O199" t="str">
            <v/>
          </cell>
          <cell r="P199" t="str">
            <v>QUITO</v>
          </cell>
          <cell r="Q199" t="str">
            <v>QUITO</v>
          </cell>
          <cell r="R199" t="str">
            <v>PICHINCHA</v>
          </cell>
          <cell r="T199" t="str">
            <v>EXPRESSCON</v>
          </cell>
          <cell r="U199" t="str">
            <v>FLEXNETUIO_LOCAL</v>
          </cell>
          <cell r="V199">
            <v>1</v>
          </cell>
          <cell r="W199">
            <v>1</v>
          </cell>
          <cell r="X199" t="str">
            <v>FLEXNET UIO</v>
          </cell>
          <cell r="Y199" t="str">
            <v>FLEX NET CALLE 28 DE JUNIO S/N Y GARCIA MORENO ENTRADA LLANO GRANDE</v>
          </cell>
          <cell r="Z199" t="str">
            <v>1701_QUITO</v>
          </cell>
          <cell r="AA199" t="str">
            <v>Telefonia</v>
          </cell>
          <cell r="AB199">
            <v>22421</v>
          </cell>
          <cell r="AC199">
            <v>44923</v>
          </cell>
          <cell r="AD199" t="str">
            <v>EXPRESSCON</v>
          </cell>
          <cell r="AE199" t="str">
            <v>IN872X</v>
          </cell>
          <cell r="AF199">
            <v>0</v>
          </cell>
          <cell r="AG199" t="str">
            <v>ENTREGA_EN_TRANSITO</v>
          </cell>
          <cell r="AH199">
            <v>44923</v>
          </cell>
          <cell r="AJ199" t="str">
            <v/>
          </cell>
          <cell r="AK199">
            <v>487135</v>
          </cell>
        </row>
        <row r="200">
          <cell r="B200">
            <v>487136</v>
          </cell>
          <cell r="C200" t="str">
            <v>20003033157171</v>
          </cell>
          <cell r="D200" t="str">
            <v>CONECEL_REG</v>
          </cell>
          <cell r="E200" t="str">
            <v>DESPACHO</v>
          </cell>
          <cell r="F200" t="str">
            <v>NORMAL</v>
          </cell>
          <cell r="G200" t="str">
            <v>EC6104</v>
          </cell>
          <cell r="H200">
            <v>44922</v>
          </cell>
          <cell r="I200" t="str">
            <v>EN_TRANSITO</v>
          </cell>
          <cell r="J200">
            <v>44922</v>
          </cell>
          <cell r="K200" t="str">
            <v>ORBE ALEXANDRA NATALY REYES</v>
          </cell>
          <cell r="L200" t="str">
            <v>QUITO TRABAJO TUMBACO N6C TORIBIO ORTEGA E5221 Y ROSA ROBALINO EMPRESA CAVES</v>
          </cell>
          <cell r="M200" t="str">
            <v>1713164547</v>
          </cell>
          <cell r="N200" t="str">
            <v>999903496</v>
          </cell>
          <cell r="O200" t="str">
            <v/>
          </cell>
          <cell r="P200" t="str">
            <v>QUITO</v>
          </cell>
          <cell r="Q200" t="str">
            <v>QUITO</v>
          </cell>
          <cell r="R200" t="str">
            <v>PICHINCHA</v>
          </cell>
          <cell r="T200" t="str">
            <v>EXPRESSCON</v>
          </cell>
          <cell r="U200" t="str">
            <v>FLEXNETUIO_LOCAL</v>
          </cell>
          <cell r="V200">
            <v>1</v>
          </cell>
          <cell r="W200">
            <v>1</v>
          </cell>
          <cell r="X200" t="str">
            <v>FLEXNET UIO</v>
          </cell>
          <cell r="Y200" t="str">
            <v>FLEX NET CALLE 28 DE JUNIO S/N Y GARCIA MORENO ENTRADA LLANO GRANDE</v>
          </cell>
          <cell r="Z200" t="str">
            <v>1701_QUITO</v>
          </cell>
          <cell r="AA200" t="str">
            <v>Internet</v>
          </cell>
          <cell r="AB200">
            <v>22421</v>
          </cell>
          <cell r="AC200">
            <v>44923</v>
          </cell>
          <cell r="AD200" t="str">
            <v>EXPRESSCON</v>
          </cell>
          <cell r="AE200" t="str">
            <v>IN872X</v>
          </cell>
          <cell r="AF200">
            <v>0</v>
          </cell>
          <cell r="AG200" t="str">
            <v>ENTREGA_EN_TRANSITO</v>
          </cell>
          <cell r="AH200">
            <v>44923</v>
          </cell>
          <cell r="AJ200" t="str">
            <v/>
          </cell>
          <cell r="AK200">
            <v>487136</v>
          </cell>
        </row>
        <row r="201">
          <cell r="B201">
            <v>487137</v>
          </cell>
          <cell r="C201" t="str">
            <v>20003032729266</v>
          </cell>
          <cell r="D201" t="str">
            <v>CONECEL_REG</v>
          </cell>
          <cell r="E201" t="str">
            <v>DESPACHO</v>
          </cell>
          <cell r="F201" t="str">
            <v>NORMAL</v>
          </cell>
          <cell r="G201" t="str">
            <v>EC6120</v>
          </cell>
          <cell r="H201">
            <v>44922</v>
          </cell>
          <cell r="I201" t="str">
            <v>EN_TRANSITO</v>
          </cell>
          <cell r="J201">
            <v>44922</v>
          </cell>
          <cell r="K201" t="str">
            <v>DANIELA MERCEDES PALACIOS</v>
          </cell>
          <cell r="L201" t="str">
            <v>QUITO TRABAJO PLATAFORMA GUBERNAMENTAL CALLE QUITUMBE NAM Y AMARUNAN PISO 3 OF 302</v>
          </cell>
          <cell r="M201" t="str">
            <v>1716519465</v>
          </cell>
          <cell r="N201" t="str">
            <v>995616263</v>
          </cell>
          <cell r="O201" t="str">
            <v/>
          </cell>
          <cell r="P201" t="str">
            <v>QUITO</v>
          </cell>
          <cell r="Q201" t="str">
            <v>QUITO</v>
          </cell>
          <cell r="R201" t="str">
            <v>PICHINCHA</v>
          </cell>
          <cell r="T201" t="str">
            <v>EXPRESSCON</v>
          </cell>
          <cell r="U201" t="str">
            <v>FLEXNETUIO_LOCAL</v>
          </cell>
          <cell r="V201">
            <v>1</v>
          </cell>
          <cell r="W201">
            <v>1</v>
          </cell>
          <cell r="X201" t="str">
            <v>FLEXNET UIO</v>
          </cell>
          <cell r="Y201" t="str">
            <v>FLEX NET CALLE 28 DE JUNIO S/N Y GARCIA MORENO ENTRADA LLANO GRANDE</v>
          </cell>
          <cell r="Z201" t="str">
            <v>1701_QUITO</v>
          </cell>
          <cell r="AA201" t="str">
            <v>Internet + Television</v>
          </cell>
          <cell r="AB201">
            <v>22421</v>
          </cell>
          <cell r="AC201">
            <v>44923</v>
          </cell>
          <cell r="AD201" t="str">
            <v>EXPRESSCON</v>
          </cell>
          <cell r="AE201" t="str">
            <v>IN872X</v>
          </cell>
          <cell r="AF201">
            <v>0</v>
          </cell>
          <cell r="AG201" t="str">
            <v>ENTREGA_EN_TRANSITO</v>
          </cell>
          <cell r="AH201">
            <v>44923</v>
          </cell>
          <cell r="AJ201" t="str">
            <v/>
          </cell>
          <cell r="AK201">
            <v>487137</v>
          </cell>
        </row>
        <row r="202">
          <cell r="B202">
            <v>487138</v>
          </cell>
          <cell r="C202" t="str">
            <v>20003033198467</v>
          </cell>
          <cell r="D202" t="str">
            <v>CONECEL_REG</v>
          </cell>
          <cell r="E202" t="str">
            <v>DESPACHO</v>
          </cell>
          <cell r="F202" t="str">
            <v>NORMAL</v>
          </cell>
          <cell r="G202" t="str">
            <v>EC6123</v>
          </cell>
          <cell r="H202">
            <v>44922</v>
          </cell>
          <cell r="I202" t="str">
            <v>EN_TRANSITO</v>
          </cell>
          <cell r="J202">
            <v>44922</v>
          </cell>
          <cell r="K202" t="str">
            <v>CARMEN JOHANNA FARINANGO</v>
          </cell>
          <cell r="L202" t="str">
            <v>QUITO TRABAJO CALDERON AV PUNIN Y 9 DE AGOSTO BANCO PICHINCHA PISO 2</v>
          </cell>
          <cell r="M202" t="str">
            <v>1721291365</v>
          </cell>
          <cell r="N202" t="str">
            <v>998786154</v>
          </cell>
          <cell r="O202" t="str">
            <v/>
          </cell>
          <cell r="P202" t="str">
            <v>QUITO</v>
          </cell>
          <cell r="Q202" t="str">
            <v>QUITO</v>
          </cell>
          <cell r="R202" t="str">
            <v>PICHINCHA</v>
          </cell>
          <cell r="T202" t="str">
            <v>EXPRESSCON</v>
          </cell>
          <cell r="U202" t="str">
            <v>FLEXNETUIO_LOCAL</v>
          </cell>
          <cell r="V202">
            <v>1</v>
          </cell>
          <cell r="W202">
            <v>1</v>
          </cell>
          <cell r="X202" t="str">
            <v>FLEXNET UIO</v>
          </cell>
          <cell r="Y202" t="str">
            <v>FLEX NET CALLE 28 DE JUNIO S/N Y GARCIA MORENO ENTRADA LLANO GRANDE</v>
          </cell>
          <cell r="Z202" t="str">
            <v>1701_QUITO</v>
          </cell>
          <cell r="AA202" t="str">
            <v>Telefonia</v>
          </cell>
          <cell r="AB202">
            <v>22421</v>
          </cell>
          <cell r="AC202">
            <v>44923</v>
          </cell>
          <cell r="AD202" t="str">
            <v>EXPRESSCON</v>
          </cell>
          <cell r="AE202" t="str">
            <v>IN872X</v>
          </cell>
          <cell r="AF202">
            <v>0</v>
          </cell>
          <cell r="AG202" t="str">
            <v>ENTREGA_EN_TRANSITO</v>
          </cell>
          <cell r="AH202">
            <v>44923</v>
          </cell>
          <cell r="AJ202" t="str">
            <v/>
          </cell>
          <cell r="AK202">
            <v>487138</v>
          </cell>
        </row>
        <row r="203">
          <cell r="B203">
            <v>487139</v>
          </cell>
          <cell r="C203" t="str">
            <v>20003004023167_1</v>
          </cell>
          <cell r="D203" t="str">
            <v>CONECEL_REG</v>
          </cell>
          <cell r="E203" t="str">
            <v>DESPACHO</v>
          </cell>
          <cell r="F203" t="str">
            <v>NORMAL</v>
          </cell>
          <cell r="G203" t="str">
            <v>EC6103</v>
          </cell>
          <cell r="H203">
            <v>44922</v>
          </cell>
          <cell r="I203" t="str">
            <v>EN_TRANSITO</v>
          </cell>
          <cell r="J203">
            <v>44922</v>
          </cell>
          <cell r="K203" t="str">
            <v>PATRICIA ALEXANDRA AGUIRRE</v>
          </cell>
          <cell r="L203" t="str">
            <v>QUITO JUAN DE ASCARAY E3-53 Y AV 10 DE AGOSTO EMPRESA PORTALES REF DIAGIANAL A VERIS</v>
          </cell>
          <cell r="M203" t="str">
            <v>1712963188</v>
          </cell>
          <cell r="N203" t="str">
            <v>995653474</v>
          </cell>
          <cell r="O203" t="str">
            <v/>
          </cell>
          <cell r="P203" t="str">
            <v>QUITO</v>
          </cell>
          <cell r="Q203" t="str">
            <v>QUITO</v>
          </cell>
          <cell r="R203" t="str">
            <v>PICHINCHA</v>
          </cell>
          <cell r="T203" t="str">
            <v>EXPRESSCON</v>
          </cell>
          <cell r="U203" t="str">
            <v>FLEXNETUIO_LOCAL</v>
          </cell>
          <cell r="V203">
            <v>1</v>
          </cell>
          <cell r="W203">
            <v>1</v>
          </cell>
          <cell r="X203" t="str">
            <v>FLEXNET UIO</v>
          </cell>
          <cell r="Y203" t="str">
            <v>FLEX NET CALLE 28 DE JUNIO S/N Y GARCIA MORENO ENTRADA LLANO GRANDE</v>
          </cell>
          <cell r="Z203" t="str">
            <v>1701_QUITO</v>
          </cell>
          <cell r="AA203" t="str">
            <v>Internet + Telefonia</v>
          </cell>
          <cell r="AB203">
            <v>22421</v>
          </cell>
          <cell r="AC203">
            <v>44923</v>
          </cell>
          <cell r="AD203" t="str">
            <v>EXPRESSCON</v>
          </cell>
          <cell r="AE203" t="str">
            <v>IN872X</v>
          </cell>
          <cell r="AF203">
            <v>0</v>
          </cell>
          <cell r="AG203" t="str">
            <v>ENTREGA_EN_TRANSITO</v>
          </cell>
          <cell r="AH203">
            <v>44923</v>
          </cell>
          <cell r="AJ203" t="str">
            <v/>
          </cell>
          <cell r="AK203">
            <v>487139</v>
          </cell>
        </row>
        <row r="204">
          <cell r="B204">
            <v>487140</v>
          </cell>
          <cell r="C204" t="str">
            <v>20002958972009</v>
          </cell>
          <cell r="D204" t="str">
            <v>CONECEL_REG</v>
          </cell>
          <cell r="E204" t="str">
            <v>DESPACHO</v>
          </cell>
          <cell r="F204" t="str">
            <v>NORMAL</v>
          </cell>
          <cell r="G204" t="str">
            <v>EC6110</v>
          </cell>
          <cell r="H204">
            <v>44922</v>
          </cell>
          <cell r="I204" t="str">
            <v>EN_TRANSITO</v>
          </cell>
          <cell r="J204">
            <v>44922</v>
          </cell>
          <cell r="K204" t="str">
            <v>MARCO DAVID COBO</v>
          </cell>
          <cell r="L204" t="str">
            <v>QUITO 10 de agosto y Juan de Ascaray sector la Y en el concesionario Motransa camiones Mitsubish</v>
          </cell>
          <cell r="M204" t="str">
            <v>1803017779</v>
          </cell>
          <cell r="N204" t="str">
            <v>987377236</v>
          </cell>
          <cell r="O204" t="str">
            <v/>
          </cell>
          <cell r="P204" t="str">
            <v>QUITO</v>
          </cell>
          <cell r="Q204" t="str">
            <v>QUITO</v>
          </cell>
          <cell r="R204" t="str">
            <v>PICHINCHA</v>
          </cell>
          <cell r="T204" t="str">
            <v>EXPRESSCON</v>
          </cell>
          <cell r="U204" t="str">
            <v>FLEXNETUIO_LOCAL</v>
          </cell>
          <cell r="V204">
            <v>1</v>
          </cell>
          <cell r="W204">
            <v>1</v>
          </cell>
          <cell r="X204" t="str">
            <v>FLEXNET UIO</v>
          </cell>
          <cell r="Y204" t="str">
            <v>FLEX NET CALLE 28 DE JUNIO S/N Y GARCIA MORENO ENTRADA LLANO GRANDE</v>
          </cell>
          <cell r="Z204" t="str">
            <v>1701_QUITO</v>
          </cell>
          <cell r="AA204" t="str">
            <v>Telefonia</v>
          </cell>
          <cell r="AB204">
            <v>22421</v>
          </cell>
          <cell r="AC204">
            <v>44923</v>
          </cell>
          <cell r="AD204" t="str">
            <v>EXPRESSCON</v>
          </cell>
          <cell r="AE204" t="str">
            <v>IN872X</v>
          </cell>
          <cell r="AF204">
            <v>0</v>
          </cell>
          <cell r="AG204" t="str">
            <v>ENTREGA_EN_TRANSITO</v>
          </cell>
          <cell r="AH204">
            <v>44923</v>
          </cell>
          <cell r="AJ204" t="str">
            <v/>
          </cell>
          <cell r="AK204">
            <v>487140</v>
          </cell>
        </row>
        <row r="205">
          <cell r="B205">
            <v>487141</v>
          </cell>
          <cell r="C205" t="str">
            <v>20002966212610_1</v>
          </cell>
          <cell r="D205" t="str">
            <v>CONECEL_REG</v>
          </cell>
          <cell r="E205" t="str">
            <v>DESPACHO</v>
          </cell>
          <cell r="F205" t="str">
            <v>NORMAL</v>
          </cell>
          <cell r="G205" t="str">
            <v>EC6109</v>
          </cell>
          <cell r="H205">
            <v>44922</v>
          </cell>
          <cell r="I205" t="str">
            <v>EN_TRANSITO</v>
          </cell>
          <cell r="J205">
            <v>44922</v>
          </cell>
          <cell r="K205" t="str">
            <v>MARIA BELEN PAGUAY</v>
          </cell>
          <cell r="L205" t="str">
            <v>QUITO SAN ISIDRO DEL INCA CALLE PASAJE N58 No: / y CALLE E18 Una casa sin pintar, dos pisos, REF TIENDA</v>
          </cell>
          <cell r="M205" t="str">
            <v>1755522479</v>
          </cell>
          <cell r="N205" t="str">
            <v>980711528</v>
          </cell>
          <cell r="O205" t="str">
            <v/>
          </cell>
          <cell r="P205" t="str">
            <v>QUITO</v>
          </cell>
          <cell r="Q205" t="str">
            <v>QUITO</v>
          </cell>
          <cell r="R205" t="str">
            <v>PICHINCHA</v>
          </cell>
          <cell r="T205" t="str">
            <v>EXPRESSCON</v>
          </cell>
          <cell r="U205" t="str">
            <v>FLEXNETUIO_LOCAL</v>
          </cell>
          <cell r="V205">
            <v>1</v>
          </cell>
          <cell r="W205">
            <v>1</v>
          </cell>
          <cell r="X205" t="str">
            <v>FLEXNET UIO</v>
          </cell>
          <cell r="Y205" t="str">
            <v>FLEX NET CALLE 28 DE JUNIO S/N Y GARCIA MORENO ENTRADA LLANO GRANDE</v>
          </cell>
          <cell r="Z205" t="str">
            <v>1701_QUITO</v>
          </cell>
          <cell r="AA205" t="str">
            <v>Internet</v>
          </cell>
          <cell r="AB205">
            <v>22421</v>
          </cell>
          <cell r="AC205">
            <v>44923</v>
          </cell>
          <cell r="AD205" t="str">
            <v>EXPRESSCON</v>
          </cell>
          <cell r="AE205" t="str">
            <v>IN872X</v>
          </cell>
          <cell r="AF205">
            <v>0</v>
          </cell>
          <cell r="AG205" t="str">
            <v>ENTREGA_EN_TRANSITO</v>
          </cell>
          <cell r="AH205">
            <v>44923</v>
          </cell>
          <cell r="AJ205" t="str">
            <v/>
          </cell>
          <cell r="AK205">
            <v>487141</v>
          </cell>
        </row>
        <row r="206">
          <cell r="B206">
            <v>487142</v>
          </cell>
          <cell r="C206" t="str">
            <v>20003008022754_1</v>
          </cell>
          <cell r="D206" t="str">
            <v>CONECEL_REG</v>
          </cell>
          <cell r="E206" t="str">
            <v>DESPACHO</v>
          </cell>
          <cell r="F206" t="str">
            <v>NORMAL</v>
          </cell>
          <cell r="G206" t="str">
            <v>EC6107</v>
          </cell>
          <cell r="H206">
            <v>44922</v>
          </cell>
          <cell r="I206" t="str">
            <v>EN_TRANSITO</v>
          </cell>
          <cell r="J206">
            <v>44922</v>
          </cell>
          <cell r="K206" t="str">
            <v>MARTHA SUSANA UTRERAS</v>
          </cell>
          <cell r="L206" t="str">
            <v>QUITO CHIMBACALLE CALLE BARTOLOME ALVEZ No: E241 y AV ANDRES PEREZ CASA 2 PISOS COLOR VERDE PUERTA NEGRA JUNTO A UN GARAGE REF A JARDIN JORDANO BRUNO</v>
          </cell>
          <cell r="M206" t="str">
            <v>1701214916</v>
          </cell>
          <cell r="N206" t="str">
            <v>998840180</v>
          </cell>
          <cell r="O206" t="str">
            <v/>
          </cell>
          <cell r="P206" t="str">
            <v>QUITO</v>
          </cell>
          <cell r="Q206" t="str">
            <v>QUITO</v>
          </cell>
          <cell r="R206" t="str">
            <v>PICHINCHA</v>
          </cell>
          <cell r="T206" t="str">
            <v>EXPRESSCON</v>
          </cell>
          <cell r="U206" t="str">
            <v>FLEXNETUIO_LOCAL</v>
          </cell>
          <cell r="V206">
            <v>1</v>
          </cell>
          <cell r="W206">
            <v>1</v>
          </cell>
          <cell r="X206" t="str">
            <v>FLEXNET UIO</v>
          </cell>
          <cell r="Y206" t="str">
            <v>FLEX NET CALLE 28 DE JUNIO S/N Y GARCIA MORENO ENTRADA LLANO GRANDE</v>
          </cell>
          <cell r="Z206" t="str">
            <v>1701_QUITO</v>
          </cell>
          <cell r="AA206" t="str">
            <v>Telefonia</v>
          </cell>
          <cell r="AB206">
            <v>22421</v>
          </cell>
          <cell r="AC206">
            <v>44923</v>
          </cell>
          <cell r="AD206" t="str">
            <v>EXPRESSCON</v>
          </cell>
          <cell r="AE206" t="str">
            <v>IN872X</v>
          </cell>
          <cell r="AF206">
            <v>0</v>
          </cell>
          <cell r="AG206" t="str">
            <v>ENTREGA_EN_TRANSITO</v>
          </cell>
          <cell r="AH206">
            <v>44923</v>
          </cell>
          <cell r="AJ206" t="str">
            <v/>
          </cell>
          <cell r="AK206">
            <v>487142</v>
          </cell>
        </row>
        <row r="207">
          <cell r="B207">
            <v>487118</v>
          </cell>
          <cell r="C207" t="str">
            <v>20003016093927</v>
          </cell>
          <cell r="D207" t="str">
            <v>CONECEL_REG</v>
          </cell>
          <cell r="E207" t="str">
            <v>DESPACHO</v>
          </cell>
          <cell r="F207" t="str">
            <v>NORMAL</v>
          </cell>
          <cell r="G207" t="str">
            <v>EC6105</v>
          </cell>
          <cell r="H207">
            <v>44922</v>
          </cell>
          <cell r="I207" t="str">
            <v>EN_TRANSITO</v>
          </cell>
          <cell r="J207">
            <v>44922</v>
          </cell>
          <cell r="K207" t="str">
            <v>NORMA BEATRIZ YUGSI</v>
          </cell>
          <cell r="L207" t="str">
            <v>QUITO/SAN BARTOLO//Centro Comercial De Mayoristas Y Negocios Andinos. Centros Comerciales. Av. Maldonado 10385 Y Quemiag Km.4 1/2 Quito//EN PLANTA ALTA POR EL PATIO ANTIGUO DE COMIDA/LOCAL DE ROPAS ES</v>
          </cell>
          <cell r="M207" t="str">
            <v>1723562029</v>
          </cell>
          <cell r="N207" t="str">
            <v>987309673</v>
          </cell>
          <cell r="O207" t="str">
            <v/>
          </cell>
          <cell r="P207" t="str">
            <v>QUITO</v>
          </cell>
          <cell r="Q207" t="str">
            <v>QUITO</v>
          </cell>
          <cell r="R207" t="str">
            <v>PICHINCHA</v>
          </cell>
          <cell r="T207" t="str">
            <v>EXPRESSCON</v>
          </cell>
          <cell r="U207" t="str">
            <v>FLEXNETUIO_LOCAL</v>
          </cell>
          <cell r="V207">
            <v>1</v>
          </cell>
          <cell r="W207">
            <v>1</v>
          </cell>
          <cell r="X207" t="str">
            <v>FLEXNET UIO</v>
          </cell>
          <cell r="Y207" t="str">
            <v>FLEX NET CALLE 28 DE JUNIO S/N Y GARCIA MORENO ENTRADA LLANO GRANDE</v>
          </cell>
          <cell r="Z207" t="str">
            <v>1701_QUITO</v>
          </cell>
          <cell r="AA207" t="str">
            <v>Internet + Telefonia</v>
          </cell>
          <cell r="AB207">
            <v>22421</v>
          </cell>
          <cell r="AC207">
            <v>44923</v>
          </cell>
          <cell r="AD207" t="str">
            <v>EXPRESSCON</v>
          </cell>
          <cell r="AE207" t="str">
            <v>IN872X</v>
          </cell>
          <cell r="AF207">
            <v>0</v>
          </cell>
          <cell r="AG207" t="str">
            <v>ENTREGA_EN_TRANSITO</v>
          </cell>
          <cell r="AH207">
            <v>44923</v>
          </cell>
          <cell r="AJ207" t="str">
            <v/>
          </cell>
          <cell r="AK207">
            <v>487118</v>
          </cell>
        </row>
        <row r="208">
          <cell r="B208">
            <v>487119</v>
          </cell>
          <cell r="C208" t="str">
            <v>20003022987926</v>
          </cell>
          <cell r="D208" t="str">
            <v>CONECEL_REG</v>
          </cell>
          <cell r="E208" t="str">
            <v>DESPACHO</v>
          </cell>
          <cell r="F208" t="str">
            <v>NORMAL</v>
          </cell>
          <cell r="G208" t="str">
            <v>EC6118</v>
          </cell>
          <cell r="H208">
            <v>44922</v>
          </cell>
          <cell r="I208" t="str">
            <v>EN_TRANSITO</v>
          </cell>
          <cell r="J208">
            <v>44922</v>
          </cell>
          <cell r="K208" t="str">
            <v>EDGAR VINICIO GONZALEZ</v>
          </cell>
          <cell r="L208" t="str">
            <v>QUITO KENNEDY CALLE MATIAS VIRGIL E7 86 y CALLE EL MORLAN Porton negro TRIMBRE EN EL PORTON PRINCIPAL/A 2 CUADRAS DEL COLEGIO DON BOSCO /</v>
          </cell>
          <cell r="M208" t="str">
            <v>1712541166</v>
          </cell>
          <cell r="N208" t="str">
            <v>995830289</v>
          </cell>
          <cell r="O208" t="str">
            <v/>
          </cell>
          <cell r="P208" t="str">
            <v>QUITO</v>
          </cell>
          <cell r="Q208" t="str">
            <v>QUITO</v>
          </cell>
          <cell r="R208" t="str">
            <v>PICHINCHA</v>
          </cell>
          <cell r="T208" t="str">
            <v>EXPRESSCON</v>
          </cell>
          <cell r="U208" t="str">
            <v>FLEXNETUIO_LOCAL</v>
          </cell>
          <cell r="V208">
            <v>1</v>
          </cell>
          <cell r="W208">
            <v>1</v>
          </cell>
          <cell r="X208" t="str">
            <v>FLEXNET UIO</v>
          </cell>
          <cell r="Y208" t="str">
            <v>FLEX NET CALLE 28 DE JUNIO S/N Y GARCIA MORENO ENTRADA LLANO GRANDE</v>
          </cell>
          <cell r="Z208" t="str">
            <v>1701_QUITO</v>
          </cell>
          <cell r="AA208" t="str">
            <v>Telefonia</v>
          </cell>
          <cell r="AB208">
            <v>22421</v>
          </cell>
          <cell r="AC208">
            <v>44923</v>
          </cell>
          <cell r="AD208" t="str">
            <v>EXPRESSCON</v>
          </cell>
          <cell r="AE208" t="str">
            <v>IN872X</v>
          </cell>
          <cell r="AF208">
            <v>0</v>
          </cell>
          <cell r="AG208" t="str">
            <v>ENTREGA_EN_TRANSITO</v>
          </cell>
          <cell r="AH208">
            <v>44923</v>
          </cell>
          <cell r="AJ208" t="str">
            <v/>
          </cell>
          <cell r="AK208">
            <v>487119</v>
          </cell>
        </row>
        <row r="209">
          <cell r="B209">
            <v>487120</v>
          </cell>
          <cell r="C209" t="str">
            <v>20003016796139</v>
          </cell>
          <cell r="D209" t="str">
            <v>CONECEL_REG</v>
          </cell>
          <cell r="E209" t="str">
            <v>DESPACHO</v>
          </cell>
          <cell r="F209" t="str">
            <v>NORMAL</v>
          </cell>
          <cell r="G209" t="str">
            <v>EC6125</v>
          </cell>
          <cell r="H209">
            <v>44922</v>
          </cell>
          <cell r="I209" t="str">
            <v>EN_TRANSITO</v>
          </cell>
          <cell r="J209">
            <v>44922</v>
          </cell>
          <cell r="K209" t="str">
            <v>AMPARO SOLEDAD ALVAREZ</v>
          </cell>
          <cell r="L209" t="str">
            <v>QUITO COMITE DEL PUEBLO E13B ALBERTO GALARRACA N66-18 N66A Y FRANCISCO DE LA TORRE /CASA DE COLOR AMARILLO ATRAS DE LA PARADA DE BUSES QUITENO LIBRE / AHI ESTA LA VIRGEN/AL FRENTE DE LA IGLESIA NAZARE</v>
          </cell>
          <cell r="M209" t="str">
            <v>1710609445</v>
          </cell>
          <cell r="N209" t="str">
            <v>998030742</v>
          </cell>
          <cell r="O209" t="str">
            <v/>
          </cell>
          <cell r="P209" t="str">
            <v>QUITO</v>
          </cell>
          <cell r="Q209" t="str">
            <v>QUITO</v>
          </cell>
          <cell r="R209" t="str">
            <v>PICHINCHA</v>
          </cell>
          <cell r="T209" t="str">
            <v>EXPRESSCON</v>
          </cell>
          <cell r="U209" t="str">
            <v>FLEXNETUIO_LOCAL</v>
          </cell>
          <cell r="V209">
            <v>1</v>
          </cell>
          <cell r="W209">
            <v>1</v>
          </cell>
          <cell r="X209" t="str">
            <v>FLEXNET UIO</v>
          </cell>
          <cell r="Y209" t="str">
            <v>FLEX NET CALLE 28 DE JUNIO S/N Y GARCIA MORENO ENTRADA LLANO GRANDE</v>
          </cell>
          <cell r="Z209" t="str">
            <v>1701_QUITO</v>
          </cell>
          <cell r="AA209" t="str">
            <v>Television</v>
          </cell>
          <cell r="AB209">
            <v>22421</v>
          </cell>
          <cell r="AC209">
            <v>44923</v>
          </cell>
          <cell r="AD209" t="str">
            <v>EXPRESSCON</v>
          </cell>
          <cell r="AE209" t="str">
            <v>IN872X</v>
          </cell>
          <cell r="AF209">
            <v>0</v>
          </cell>
          <cell r="AG209" t="str">
            <v>ENTREGA_EN_TRANSITO</v>
          </cell>
          <cell r="AH209">
            <v>44923</v>
          </cell>
          <cell r="AJ209" t="str">
            <v/>
          </cell>
          <cell r="AK209">
            <v>487120</v>
          </cell>
        </row>
        <row r="210">
          <cell r="B210">
            <v>487117</v>
          </cell>
          <cell r="C210" t="str">
            <v>SG_2022_2226</v>
          </cell>
          <cell r="D210" t="str">
            <v>SG</v>
          </cell>
          <cell r="E210" t="str">
            <v>DESPACHO</v>
          </cell>
          <cell r="F210" t="str">
            <v>NORMAL</v>
          </cell>
          <cell r="G210" t="str">
            <v>90949</v>
          </cell>
          <cell r="H210">
            <v>44922</v>
          </cell>
          <cell r="I210" t="str">
            <v>EN_TRANSITO</v>
          </cell>
          <cell r="J210">
            <v>44922</v>
          </cell>
          <cell r="K210" t="str">
            <v>DISPROSEG SANGOLQUI</v>
          </cell>
          <cell r="L210" t="str">
            <v>CALLE SAN LUIS S/N O IRITIYACU SECTOR SALNGOLQUI</v>
          </cell>
          <cell r="P210" t="str">
            <v>QUITO</v>
          </cell>
          <cell r="Q210" t="str">
            <v>QUITO</v>
          </cell>
          <cell r="R210" t="str">
            <v>PICHINCHA</v>
          </cell>
          <cell r="T210" t="str">
            <v>FLEXTRANS GYE</v>
          </cell>
          <cell r="U210" t="str">
            <v>FLEXNETGYE_UIO</v>
          </cell>
          <cell r="V210">
            <v>1</v>
          </cell>
          <cell r="W210">
            <v>157.81</v>
          </cell>
          <cell r="X210" t="str">
            <v>FLEXNET - GYE</v>
          </cell>
          <cell r="Y210" t="str">
            <v>FERNANDO GUTIERREZ HILL KM 8 1/2 VIA DAULE</v>
          </cell>
          <cell r="Z210" t="str">
            <v>0901_GUAYAQUIL</v>
          </cell>
          <cell r="AA210" t="str">
            <v/>
          </cell>
          <cell r="AB210">
            <v>22424</v>
          </cell>
          <cell r="AC210">
            <v>44923</v>
          </cell>
          <cell r="AD210" t="str">
            <v>TRANSFIRME</v>
          </cell>
          <cell r="AE210" t="str">
            <v>PBO3595</v>
          </cell>
          <cell r="AF210">
            <v>0</v>
          </cell>
          <cell r="AG210" t="str">
            <v>PEDIDO_EN_TRANSITO</v>
          </cell>
          <cell r="AH210">
            <v>44923</v>
          </cell>
          <cell r="AJ210" t="str">
            <v/>
          </cell>
          <cell r="AK210">
            <v>487117</v>
          </cell>
        </row>
        <row r="211">
          <cell r="B211">
            <v>487115</v>
          </cell>
          <cell r="C211" t="str">
            <v>2479781</v>
          </cell>
          <cell r="D211" t="str">
            <v>MDELIVERY</v>
          </cell>
          <cell r="E211" t="str">
            <v>DESPACHO</v>
          </cell>
          <cell r="F211" t="str">
            <v>NORMAL</v>
          </cell>
          <cell r="G211" t="str">
            <v>FT76913</v>
          </cell>
          <cell r="H211">
            <v>44922</v>
          </cell>
          <cell r="I211" t="str">
            <v>EN_TRANSITO</v>
          </cell>
          <cell r="J211">
            <v>44922</v>
          </cell>
          <cell r="K211" t="str">
            <v>Oscar Bonilla_NOVACLINICADELVALLE CIA LTDA</v>
          </cell>
          <cell r="L211" t="str">
            <v>PICHINCHA QUITO RIOFRIO S N Y COTACACHI SANGOLQUI NOVACLINICA</v>
          </cell>
          <cell r="M211" t="str">
            <v>1792539285001</v>
          </cell>
          <cell r="N211" t="str">
            <v>0999256528</v>
          </cell>
          <cell r="O211" t="str">
            <v/>
          </cell>
          <cell r="P211" t="str">
            <v>QUITO</v>
          </cell>
          <cell r="Q211" t="str">
            <v>QUITO</v>
          </cell>
          <cell r="R211" t="str">
            <v>PICHINCHA</v>
          </cell>
          <cell r="T211" t="str">
            <v>FLEXTRANS UIO</v>
          </cell>
          <cell r="U211" t="str">
            <v>FLEXNETUIO_LOCAL</v>
          </cell>
          <cell r="V211">
            <v>1</v>
          </cell>
          <cell r="W211">
            <v>1</v>
          </cell>
          <cell r="X211" t="str">
            <v>FLEXNET ECUADOR - MDELIVERY</v>
          </cell>
          <cell r="Y211" t="str">
            <v>CALLE 28 DE JUNIO S/N Y GARCIA MORENO ENTRADA LLANO GRANDE</v>
          </cell>
          <cell r="Z211" t="str">
            <v>1701_QUITO</v>
          </cell>
          <cell r="AA211" t="str">
            <v/>
          </cell>
          <cell r="AB211">
            <v>22428</v>
          </cell>
          <cell r="AC211">
            <v>44923</v>
          </cell>
          <cell r="AD211" t="str">
            <v>ITSACOURIER S.A.S</v>
          </cell>
          <cell r="AE211" t="str">
            <v>PBB3265</v>
          </cell>
          <cell r="AF211">
            <v>0</v>
          </cell>
          <cell r="AG211" t="str">
            <v>PEDIDO_EN_TRANSITO</v>
          </cell>
          <cell r="AH211">
            <v>44923</v>
          </cell>
          <cell r="AJ211" t="str">
            <v/>
          </cell>
          <cell r="AK211">
            <v>487115</v>
          </cell>
        </row>
        <row r="212">
          <cell r="B212">
            <v>487116</v>
          </cell>
          <cell r="C212" t="str">
            <v>2479782</v>
          </cell>
          <cell r="D212" t="str">
            <v>MDELIVERY</v>
          </cell>
          <cell r="E212" t="str">
            <v>DESPACHO</v>
          </cell>
          <cell r="F212" t="str">
            <v>NORMAL</v>
          </cell>
          <cell r="G212" t="str">
            <v>TF90914</v>
          </cell>
          <cell r="H212">
            <v>44922</v>
          </cell>
          <cell r="I212" t="str">
            <v>EN_TRANSITO</v>
          </cell>
          <cell r="J212">
            <v>44922</v>
          </cell>
          <cell r="K212" t="str">
            <v>TOLEDO BARREZUETA JORGE ISAAC_TOLEDO BARREZUETA JORGE ISAAC</v>
          </cell>
          <cell r="L212" t="str">
            <v>GUAYAQUIL CIUDADELA GUAYACANES MANZANA 20 VILLA 22</v>
          </cell>
          <cell r="M212" t="str">
            <v>0926944190001</v>
          </cell>
          <cell r="N212" t="str">
            <v>0958905499</v>
          </cell>
          <cell r="O212" t="str">
            <v/>
          </cell>
          <cell r="P212" t="str">
            <v>GUAYAQUIL</v>
          </cell>
          <cell r="Q212" t="str">
            <v>GUAYAQUIL</v>
          </cell>
          <cell r="R212" t="str">
            <v>GUAYAS</v>
          </cell>
          <cell r="T212" t="str">
            <v>CARGO UNION</v>
          </cell>
          <cell r="U212" t="str">
            <v>FLEXNETUIO_GYE</v>
          </cell>
          <cell r="V212">
            <v>1</v>
          </cell>
          <cell r="W212">
            <v>1</v>
          </cell>
          <cell r="X212" t="str">
            <v>FLEXNET ECUADOR - MDELIVERY</v>
          </cell>
          <cell r="Y212" t="str">
            <v>CALLE 28 DE JUNIO S/N Y GARCIA MORENO ENTRADA LLANO GRANDE</v>
          </cell>
          <cell r="Z212" t="str">
            <v>1701_QUITO</v>
          </cell>
          <cell r="AA212" t="str">
            <v/>
          </cell>
          <cell r="AB212">
            <v>22418</v>
          </cell>
          <cell r="AC212">
            <v>44922</v>
          </cell>
          <cell r="AD212" t="str">
            <v>CARGO UNION</v>
          </cell>
          <cell r="AE212" t="str">
            <v>PBQ5405</v>
          </cell>
          <cell r="AF212">
            <v>0</v>
          </cell>
          <cell r="AG212" t="str">
            <v>PEDIDO_EN_TRANSITO</v>
          </cell>
          <cell r="AH212">
            <v>44922</v>
          </cell>
          <cell r="AJ212" t="str">
            <v xml:space="preserve">_x000D_
</v>
          </cell>
          <cell r="AK212">
            <v>487116</v>
          </cell>
        </row>
        <row r="213">
          <cell r="B213">
            <v>487078</v>
          </cell>
          <cell r="C213" t="str">
            <v>2479691</v>
          </cell>
          <cell r="D213" t="str">
            <v>MDELIVERY</v>
          </cell>
          <cell r="E213" t="str">
            <v>DESPACHO</v>
          </cell>
          <cell r="F213" t="str">
            <v>NORMAL</v>
          </cell>
          <cell r="G213" t="str">
            <v>FT76919</v>
          </cell>
          <cell r="H213">
            <v>44922</v>
          </cell>
          <cell r="I213" t="str">
            <v>HABILITADO_RUTEO</v>
          </cell>
          <cell r="J213">
            <v>44922</v>
          </cell>
          <cell r="K213" t="str">
            <v>JOSE RAMIRO DAVILA DAVILA_JOSE RAMIRO DAVILA DAVILA</v>
          </cell>
          <cell r="L213" t="str">
            <v>AV BRASIL N39 278 Y FRANCISCO CAICEDO EDIFICIO COLINA DEL TENIS APT C3</v>
          </cell>
          <cell r="M213" t="str">
            <v>1707591416001</v>
          </cell>
          <cell r="N213" t="str">
            <v>0991155444</v>
          </cell>
          <cell r="O213" t="str">
            <v/>
          </cell>
          <cell r="P213" t="str">
            <v>QUITO</v>
          </cell>
          <cell r="Q213" t="str">
            <v>QUITO</v>
          </cell>
          <cell r="R213" t="str">
            <v>PICHINCHA</v>
          </cell>
          <cell r="T213" t="str">
            <v>FLEXTRANS UIO</v>
          </cell>
          <cell r="U213" t="str">
            <v>FLEXNETUIO_LOCAL</v>
          </cell>
          <cell r="V213">
            <v>1</v>
          </cell>
          <cell r="W213">
            <v>1</v>
          </cell>
          <cell r="X213" t="str">
            <v>FLEXNET ECUADOR - MDELIVERY</v>
          </cell>
          <cell r="Y213" t="str">
            <v>CALLE 28 DE JUNIO S/N Y GARCIA MORENO ENTRADA LLANO GRANDE</v>
          </cell>
          <cell r="Z213" t="str">
            <v>1701_QUITO</v>
          </cell>
          <cell r="AA213" t="str">
            <v/>
          </cell>
          <cell r="AF213">
            <v>0</v>
          </cell>
          <cell r="AG213" t="str">
            <v>HABILITADO_RUTEO</v>
          </cell>
          <cell r="AH213">
            <v>44922</v>
          </cell>
          <cell r="AK213">
            <v>487078</v>
          </cell>
        </row>
        <row r="214">
          <cell r="B214">
            <v>487079</v>
          </cell>
          <cell r="C214" t="str">
            <v>2479692</v>
          </cell>
          <cell r="D214" t="str">
            <v>MDELIVERY</v>
          </cell>
          <cell r="E214" t="str">
            <v>DESPACHO</v>
          </cell>
          <cell r="F214" t="str">
            <v>NORMAL</v>
          </cell>
          <cell r="G214" t="str">
            <v>FT76926</v>
          </cell>
          <cell r="H214">
            <v>44922</v>
          </cell>
          <cell r="I214" t="str">
            <v>HABILITADO_RUTEO</v>
          </cell>
          <cell r="J214">
            <v>44922</v>
          </cell>
          <cell r="K214" t="str">
            <v>HECTOR LUIS ZUNIGA BUSTAMANTE_HECTOR LUIS ZUNIGA BUSTAMANTE</v>
          </cell>
          <cell r="L214" t="str">
            <v>PICHINCHA LA CAPILLA LA RONDA S620 CHAUPI CASA DE PISOS SIN PINTAR A DOS CUADRAS DE LA IGLESIA LA CAPILLA CASA CON ANTENAS GRANDES</v>
          </cell>
          <cell r="M214" t="str">
            <v>0705213890001</v>
          </cell>
          <cell r="N214" t="str">
            <v>0995439834</v>
          </cell>
          <cell r="O214" t="str">
            <v/>
          </cell>
          <cell r="P214" t="str">
            <v>QUITO</v>
          </cell>
          <cell r="Q214" t="str">
            <v>QUITO</v>
          </cell>
          <cell r="R214" t="str">
            <v>PICHINCHA</v>
          </cell>
          <cell r="T214" t="str">
            <v>FLEXTRANS UIO</v>
          </cell>
          <cell r="U214" t="str">
            <v>FLEXNETUIO_LOCAL</v>
          </cell>
          <cell r="V214">
            <v>1</v>
          </cell>
          <cell r="W214">
            <v>1</v>
          </cell>
          <cell r="X214" t="str">
            <v>FLEXNET ECUADOR - MDELIVERY</v>
          </cell>
          <cell r="Y214" t="str">
            <v>CALLE 28 DE JUNIO S/N Y GARCIA MORENO ENTRADA LLANO GRANDE</v>
          </cell>
          <cell r="Z214" t="str">
            <v>1701_QUITO</v>
          </cell>
          <cell r="AA214" t="str">
            <v/>
          </cell>
          <cell r="AF214">
            <v>0</v>
          </cell>
          <cell r="AG214" t="str">
            <v>HABILITADO_RUTEO</v>
          </cell>
          <cell r="AH214">
            <v>44922</v>
          </cell>
          <cell r="AK214">
            <v>487079</v>
          </cell>
        </row>
        <row r="215">
          <cell r="B215">
            <v>487080</v>
          </cell>
          <cell r="C215" t="str">
            <v>2479693</v>
          </cell>
          <cell r="D215" t="str">
            <v>MDELIVERY</v>
          </cell>
          <cell r="E215" t="str">
            <v>DESPACHO</v>
          </cell>
          <cell r="F215" t="str">
            <v>NORMAL</v>
          </cell>
          <cell r="G215" t="str">
            <v>TF90927</v>
          </cell>
          <cell r="H215">
            <v>44922</v>
          </cell>
          <cell r="I215" t="str">
            <v>EN_TRANSITO</v>
          </cell>
          <cell r="J215">
            <v>44922</v>
          </cell>
          <cell r="K215" t="str">
            <v>LUISA PAOLA HOLGUIN_LUISA PAOLA HOLGUIN MENDOZA</v>
          </cell>
          <cell r="L215" t="str">
            <v>GUAYAS NORTE DE GUAYAQUIL AV FRANCISCO DE ORELLANA CIUDADELA VILLA ESPANA mz 80 villa 9 CIUDADELA VILLA ESPANA ETAPA CEVILLA CASA DE 2 PISOS A MITAD DE LA CUADRA ENTRANDO POR LA AV FRANCISCO DE ORELLA</v>
          </cell>
          <cell r="M215" t="str">
            <v>0924331002001</v>
          </cell>
          <cell r="N215" t="str">
            <v>0999830532</v>
          </cell>
          <cell r="O215" t="str">
            <v/>
          </cell>
          <cell r="P215" t="str">
            <v>GUAYAQUIL</v>
          </cell>
          <cell r="Q215" t="str">
            <v>GUAYAQUIL</v>
          </cell>
          <cell r="R215" t="str">
            <v>GUAYAS</v>
          </cell>
          <cell r="T215" t="str">
            <v>CARGO UNION</v>
          </cell>
          <cell r="U215" t="str">
            <v>FLEXNETUIO_GYE</v>
          </cell>
          <cell r="V215">
            <v>1</v>
          </cell>
          <cell r="W215">
            <v>1</v>
          </cell>
          <cell r="X215" t="str">
            <v>FLEXNET ECUADOR - MDELIVERY</v>
          </cell>
          <cell r="Y215" t="str">
            <v>CALLE 28 DE JUNIO S/N Y GARCIA MORENO ENTRADA LLANO GRANDE</v>
          </cell>
          <cell r="Z215" t="str">
            <v>1701_QUITO</v>
          </cell>
          <cell r="AA215" t="str">
            <v/>
          </cell>
          <cell r="AB215">
            <v>22418</v>
          </cell>
          <cell r="AC215">
            <v>44922</v>
          </cell>
          <cell r="AD215" t="str">
            <v>CARGO UNION</v>
          </cell>
          <cell r="AE215" t="str">
            <v>PBQ5405</v>
          </cell>
          <cell r="AF215">
            <v>0</v>
          </cell>
          <cell r="AG215" t="str">
            <v>PEDIDO_EN_TRANSITO</v>
          </cell>
          <cell r="AH215">
            <v>44922</v>
          </cell>
          <cell r="AJ215" t="str">
            <v xml:space="preserve">_x000D_
</v>
          </cell>
          <cell r="AK215">
            <v>487080</v>
          </cell>
        </row>
        <row r="216">
          <cell r="B216">
            <v>487081</v>
          </cell>
          <cell r="C216" t="str">
            <v>2479694</v>
          </cell>
          <cell r="D216" t="str">
            <v>MDELIVERY</v>
          </cell>
          <cell r="E216" t="str">
            <v>DESPACHO</v>
          </cell>
          <cell r="F216" t="str">
            <v>NORMAL</v>
          </cell>
          <cell r="G216" t="str">
            <v>031080002479694</v>
          </cell>
          <cell r="H216">
            <v>44922</v>
          </cell>
          <cell r="I216" t="str">
            <v>EN_TRANSITO</v>
          </cell>
          <cell r="J216">
            <v>44922</v>
          </cell>
          <cell r="K216" t="str">
            <v>JUAN ALBERTO VERA GUILLIN_JUAN ALBERTO VERA GUILLIN</v>
          </cell>
          <cell r="L216" t="str">
            <v>LOS RIOS SAN JUAN DE PUEBLO VIEJO TRONCAL DE LA COSTA CALLE 12 DE OCTUBRE AL LADO COLEGIO NACIONAL SAN JUAN CARPA AMARILLA GRANDE</v>
          </cell>
          <cell r="M216" t="str">
            <v>1204881765001</v>
          </cell>
          <cell r="N216" t="str">
            <v>0988031766</v>
          </cell>
          <cell r="P216" t="str">
            <v>120201</v>
          </cell>
          <cell r="Q216" t="str">
            <v>PUEBLOVIEJO</v>
          </cell>
          <cell r="R216" t="str">
            <v>LOS RIOS</v>
          </cell>
          <cell r="S216" t="str">
            <v>PUEBLOVIEJO</v>
          </cell>
          <cell r="T216" t="str">
            <v>TRAMACO</v>
          </cell>
          <cell r="V216">
            <v>1</v>
          </cell>
          <cell r="W216">
            <v>1</v>
          </cell>
          <cell r="X216" t="str">
            <v>FLEXNET ECUADOR - MDELIVERY</v>
          </cell>
          <cell r="Y216" t="str">
            <v>CALLE 28 DE JUNIO S/N Y GARCIA MORENO ENTRADA LLANO GRANDE</v>
          </cell>
          <cell r="Z216" t="str">
            <v>1701_QUITO</v>
          </cell>
          <cell r="AA216" t="str">
            <v/>
          </cell>
          <cell r="AB216">
            <v>22420</v>
          </cell>
          <cell r="AC216">
            <v>44923</v>
          </cell>
          <cell r="AD216" t="str">
            <v>TRAMACO EXPRESS</v>
          </cell>
          <cell r="AE216" t="str">
            <v>GENERICO TMC</v>
          </cell>
          <cell r="AF216">
            <v>0</v>
          </cell>
          <cell r="AG216" t="str">
            <v>PEDIDO_EN_TRANSITO</v>
          </cell>
          <cell r="AH216">
            <v>44923</v>
          </cell>
          <cell r="AJ216" t="str">
            <v xml:space="preserve">_x000D_
</v>
          </cell>
          <cell r="AK216">
            <v>487081</v>
          </cell>
        </row>
        <row r="217">
          <cell r="B217">
            <v>487082</v>
          </cell>
          <cell r="C217" t="str">
            <v>2479696</v>
          </cell>
          <cell r="D217" t="str">
            <v>MDELIVERY</v>
          </cell>
          <cell r="E217" t="str">
            <v>DESPACHO</v>
          </cell>
          <cell r="F217" t="str">
            <v>NORMAL</v>
          </cell>
          <cell r="G217" t="str">
            <v>031080002479696</v>
          </cell>
          <cell r="H217">
            <v>44922</v>
          </cell>
          <cell r="I217" t="str">
            <v>EN_TRANSITO</v>
          </cell>
          <cell r="J217">
            <v>44922</v>
          </cell>
          <cell r="K217" t="str">
            <v>JUAN CARLOS HERRERA MERA AMINTA RAMIREZ ci 1720328663_JUAN CARLOS HERRERA MERA</v>
          </cell>
          <cell r="L217" t="str">
            <v>SANTO DOMINGO DE LOS TSaCHILAS SANTO DOMINGO DE LOS TSACHILAS SANTO DOMINGO REDONDEL DE LA ORANGINE AV 25 VIA CHONE DINAMARCA AL LADO DE GD PLAST A UNA CUADRA DEL COLEGIO RICARDO CORNEJO DIAGONAL A LA</v>
          </cell>
          <cell r="M217" t="str">
            <v>1717696882001</v>
          </cell>
          <cell r="N217" t="str">
            <v>0967569022</v>
          </cell>
          <cell r="O217" t="str">
            <v/>
          </cell>
          <cell r="P217" t="str">
            <v>SANTO DOMINGO</v>
          </cell>
          <cell r="Q217" t="str">
            <v>SANTO DOMINGO</v>
          </cell>
          <cell r="R217" t="str">
            <v>SANTO DOMINGO DE LOS TSACHILAS</v>
          </cell>
          <cell r="T217" t="str">
            <v>TRAMACO</v>
          </cell>
          <cell r="U217" t="str">
            <v>FLEXNETUIO_PROVINCIA</v>
          </cell>
          <cell r="V217">
            <v>1</v>
          </cell>
          <cell r="W217">
            <v>1</v>
          </cell>
          <cell r="X217" t="str">
            <v>FLEXNET ECUADOR - MDELIVERY</v>
          </cell>
          <cell r="Y217" t="str">
            <v>CALLE 28 DE JUNIO S/N Y GARCIA MORENO ENTRADA LLANO GRANDE</v>
          </cell>
          <cell r="Z217" t="str">
            <v>1701_QUITO</v>
          </cell>
          <cell r="AA217" t="str">
            <v/>
          </cell>
          <cell r="AB217">
            <v>22420</v>
          </cell>
          <cell r="AC217">
            <v>44923</v>
          </cell>
          <cell r="AD217" t="str">
            <v>TRAMACO EXPRESS</v>
          </cell>
          <cell r="AE217" t="str">
            <v>GENERICO TMC</v>
          </cell>
          <cell r="AF217">
            <v>0</v>
          </cell>
          <cell r="AG217" t="str">
            <v>PEDIDO_EN_TRANSITO</v>
          </cell>
          <cell r="AH217">
            <v>44923</v>
          </cell>
          <cell r="AJ217" t="str">
            <v xml:space="preserve">_x000D_
</v>
          </cell>
          <cell r="AK217">
            <v>487082</v>
          </cell>
        </row>
        <row r="218">
          <cell r="B218">
            <v>487083</v>
          </cell>
          <cell r="C218" t="str">
            <v>2479697</v>
          </cell>
          <cell r="D218" t="str">
            <v>MDELIVERY</v>
          </cell>
          <cell r="E218" t="str">
            <v>DESPACHO</v>
          </cell>
          <cell r="F218" t="str">
            <v>NORMAL</v>
          </cell>
          <cell r="G218" t="str">
            <v>031080002479697</v>
          </cell>
          <cell r="H218">
            <v>44922</v>
          </cell>
          <cell r="I218" t="str">
            <v>EN_TRANSITO</v>
          </cell>
          <cell r="J218">
            <v>44922</v>
          </cell>
          <cell r="K218" t="str">
            <v>MARIA VERONICA BARCO ACOSTA MARITZA ARANA ACOSTA C I 0918370123 NUMERO DE CONTACTO 0992346144_MARIA VERONICA BARCO ACOSTA</v>
          </cell>
          <cell r="L218" t="str">
            <v xml:space="preserve"> GUAYAS DIRECCIoN GUAYAS NOBOL PARROQUIA PETRILLO COLINAS DE PETRILLO AV E48 PETRILLO LAS MINAS POR LA CALLE FRENTE AL MINIMARKET LUCERITO INGRESAR A MANO IZQUIERDA A 2 CUADRAS DEL SALON DEL REINO DE </v>
          </cell>
          <cell r="M218" t="str">
            <v>0926042664001</v>
          </cell>
          <cell r="N218" t="str">
            <v>0995170020</v>
          </cell>
          <cell r="O218" t="str">
            <v/>
          </cell>
          <cell r="P218" t="str">
            <v>NOBOL</v>
          </cell>
          <cell r="Q218" t="str">
            <v>NOBOL</v>
          </cell>
          <cell r="R218" t="str">
            <v>GUAYAS</v>
          </cell>
          <cell r="T218" t="str">
            <v>TRAMACO</v>
          </cell>
          <cell r="U218" t="str">
            <v>FLEXNETUIO_PROVINCIA</v>
          </cell>
          <cell r="V218">
            <v>1</v>
          </cell>
          <cell r="W218">
            <v>1</v>
          </cell>
          <cell r="X218" t="str">
            <v>FLEXNET ECUADOR - MDELIVERY</v>
          </cell>
          <cell r="Y218" t="str">
            <v>CALLE 28 DE JUNIO S/N Y GARCIA MORENO ENTRADA LLANO GRANDE</v>
          </cell>
          <cell r="Z218" t="str">
            <v>1701_QUITO</v>
          </cell>
          <cell r="AA218" t="str">
            <v/>
          </cell>
          <cell r="AB218">
            <v>22420</v>
          </cell>
          <cell r="AC218">
            <v>44923</v>
          </cell>
          <cell r="AD218" t="str">
            <v>TRAMACO EXPRESS</v>
          </cell>
          <cell r="AE218" t="str">
            <v>GENERICO TMC</v>
          </cell>
          <cell r="AF218">
            <v>0</v>
          </cell>
          <cell r="AG218" t="str">
            <v>PEDIDO_EN_TRANSITO</v>
          </cell>
          <cell r="AH218">
            <v>44923</v>
          </cell>
          <cell r="AJ218" t="str">
            <v xml:space="preserve">_x000D_
</v>
          </cell>
          <cell r="AK218">
            <v>487083</v>
          </cell>
        </row>
        <row r="219">
          <cell r="B219">
            <v>487084</v>
          </cell>
          <cell r="C219" t="str">
            <v>2479699</v>
          </cell>
          <cell r="D219" t="str">
            <v>MDELIVERY</v>
          </cell>
          <cell r="E219" t="str">
            <v>DESPACHO</v>
          </cell>
          <cell r="F219" t="str">
            <v>NORMAL</v>
          </cell>
          <cell r="G219" t="str">
            <v>TF90925</v>
          </cell>
          <cell r="H219">
            <v>44922</v>
          </cell>
          <cell r="I219" t="str">
            <v>EN_TRANSITO</v>
          </cell>
          <cell r="J219">
            <v>44922</v>
          </cell>
          <cell r="K219" t="str">
            <v>Jenniffer Villacis_ASOCIACION SOLIDARISTA PROFUTURO</v>
          </cell>
          <cell r="L219" t="str">
            <v>Av Jose Rodriguez Bonin y Av Barcelona Planta San Eduardo Holcim Ecuador Planta Baja Guayaquil Ecuador</v>
          </cell>
          <cell r="M219" t="str">
            <v>0992424222001</v>
          </cell>
          <cell r="N219" t="str">
            <v>0989547209</v>
          </cell>
          <cell r="O219" t="str">
            <v/>
          </cell>
          <cell r="P219" t="str">
            <v>GUAYAQUIL</v>
          </cell>
          <cell r="Q219" t="str">
            <v>GUAYAQUIL</v>
          </cell>
          <cell r="R219" t="str">
            <v>GUAYAS</v>
          </cell>
          <cell r="T219" t="str">
            <v>CARGO UNION</v>
          </cell>
          <cell r="U219" t="str">
            <v>FLEXNETUIO_GYE</v>
          </cell>
          <cell r="V219">
            <v>1</v>
          </cell>
          <cell r="W219">
            <v>1</v>
          </cell>
          <cell r="X219" t="str">
            <v>FLEXNET ECUADOR - MDELIVERY</v>
          </cell>
          <cell r="Y219" t="str">
            <v>CALLE 28 DE JUNIO S/N Y GARCIA MORENO ENTRADA LLANO GRANDE</v>
          </cell>
          <cell r="Z219" t="str">
            <v>1701_QUITO</v>
          </cell>
          <cell r="AA219" t="str">
            <v/>
          </cell>
          <cell r="AB219">
            <v>22418</v>
          </cell>
          <cell r="AC219">
            <v>44922</v>
          </cell>
          <cell r="AD219" t="str">
            <v>CARGO UNION</v>
          </cell>
          <cell r="AE219" t="str">
            <v>PBQ5405</v>
          </cell>
          <cell r="AF219">
            <v>0</v>
          </cell>
          <cell r="AG219" t="str">
            <v>PEDIDO_EN_TRANSITO</v>
          </cell>
          <cell r="AH219">
            <v>44922</v>
          </cell>
          <cell r="AJ219" t="str">
            <v xml:space="preserve">_x000D_
</v>
          </cell>
          <cell r="AK219">
            <v>487084</v>
          </cell>
        </row>
        <row r="220">
          <cell r="B220">
            <v>487085</v>
          </cell>
          <cell r="C220" t="str">
            <v>2479700</v>
          </cell>
          <cell r="D220" t="str">
            <v>MDELIVERY</v>
          </cell>
          <cell r="E220" t="str">
            <v>DESPACHO</v>
          </cell>
          <cell r="F220" t="str">
            <v>NORMAL</v>
          </cell>
          <cell r="G220" t="str">
            <v>IC4056</v>
          </cell>
          <cell r="H220">
            <v>44922</v>
          </cell>
          <cell r="I220" t="str">
            <v>HABILITADO_RUTEO</v>
          </cell>
          <cell r="J220">
            <v>44922</v>
          </cell>
          <cell r="K220" t="str">
            <v>MARJORIE BARZALLO_GENARO RIGOBERTO PINOS GUILLEN</v>
          </cell>
          <cell r="L220" t="str">
            <v>JAIME ROLDOS EDIFICIO EL CONSORCIO OFICINA 410</v>
          </cell>
          <cell r="M220" t="str">
            <v>0102571114001</v>
          </cell>
          <cell r="N220" t="str">
            <v>0963042508</v>
          </cell>
          <cell r="O220" t="str">
            <v/>
          </cell>
          <cell r="P220" t="str">
            <v>CUENCA</v>
          </cell>
          <cell r="Q220" t="str">
            <v>CUENCA</v>
          </cell>
          <cell r="R220" t="str">
            <v>AZUAY</v>
          </cell>
          <cell r="T220" t="str">
            <v>TRAMACO</v>
          </cell>
          <cell r="U220" t="str">
            <v>FLEXNETUIO_PROVINCIA</v>
          </cell>
          <cell r="V220">
            <v>1</v>
          </cell>
          <cell r="W220">
            <v>1</v>
          </cell>
          <cell r="X220" t="str">
            <v>FLEXNET ECUADOR - MDELIVERY</v>
          </cell>
          <cell r="Y220" t="str">
            <v>CALLE 28 DE JUNIO S/N Y GARCIA MORENO ENTRADA LLANO GRANDE</v>
          </cell>
          <cell r="Z220" t="str">
            <v>1701_QUITO</v>
          </cell>
          <cell r="AA220" t="str">
            <v/>
          </cell>
          <cell r="AF220">
            <v>0</v>
          </cell>
          <cell r="AG220" t="str">
            <v>HABILITADO_RUTEO</v>
          </cell>
          <cell r="AH220">
            <v>44922</v>
          </cell>
          <cell r="AJ220" t="str">
            <v xml:space="preserve">_x000D_
</v>
          </cell>
          <cell r="AK220">
            <v>487085</v>
          </cell>
        </row>
        <row r="221">
          <cell r="B221">
            <v>487086</v>
          </cell>
          <cell r="C221" t="str">
            <v>2479702</v>
          </cell>
          <cell r="D221" t="str">
            <v>MDELIVERY</v>
          </cell>
          <cell r="E221" t="str">
            <v>DESPACHO</v>
          </cell>
          <cell r="F221" t="str">
            <v>NORMAL</v>
          </cell>
          <cell r="G221" t="str">
            <v>FT76912</v>
          </cell>
          <cell r="H221">
            <v>44922</v>
          </cell>
          <cell r="I221" t="str">
            <v>HABILITADO_RUTEO</v>
          </cell>
          <cell r="J221">
            <v>44922</v>
          </cell>
          <cell r="K221" t="str">
            <v>JOSE PATRICIO ALVAREZ MORALES_JOSE PATRICIO ALVAREZ MORALES</v>
          </cell>
          <cell r="L221" t="str">
            <v>Lomas de puengasi pio12 el carmen f7 81y av bobonaza casa esquinera 1 piso color blanco</v>
          </cell>
          <cell r="M221" t="str">
            <v>1706569942001</v>
          </cell>
          <cell r="N221" t="str">
            <v>0998208921</v>
          </cell>
          <cell r="O221" t="str">
            <v/>
          </cell>
          <cell r="P221" t="str">
            <v>QUITO</v>
          </cell>
          <cell r="Q221" t="str">
            <v>QUITO</v>
          </cell>
          <cell r="R221" t="str">
            <v>PICHINCHA</v>
          </cell>
          <cell r="T221" t="str">
            <v>FLEXTRANS UIO</v>
          </cell>
          <cell r="U221" t="str">
            <v>FLEXNETUIO_LOCAL</v>
          </cell>
          <cell r="V221">
            <v>1</v>
          </cell>
          <cell r="W221">
            <v>1</v>
          </cell>
          <cell r="X221" t="str">
            <v>FLEXNET ECUADOR - MDELIVERY</v>
          </cell>
          <cell r="Y221" t="str">
            <v>CALLE 28 DE JUNIO S/N Y GARCIA MORENO ENTRADA LLANO GRANDE</v>
          </cell>
          <cell r="Z221" t="str">
            <v>1701_QUITO</v>
          </cell>
          <cell r="AA221" t="str">
            <v/>
          </cell>
          <cell r="AF221">
            <v>0</v>
          </cell>
          <cell r="AG221" t="str">
            <v>HABILITADO_RUTEO</v>
          </cell>
          <cell r="AH221">
            <v>44922</v>
          </cell>
          <cell r="AK221">
            <v>487086</v>
          </cell>
        </row>
        <row r="222">
          <cell r="B222">
            <v>487087</v>
          </cell>
          <cell r="C222" t="str">
            <v>2479703</v>
          </cell>
          <cell r="D222" t="str">
            <v>MDELIVERY</v>
          </cell>
          <cell r="E222" t="str">
            <v>DESPACHO</v>
          </cell>
          <cell r="F222" t="str">
            <v>NORMAL</v>
          </cell>
          <cell r="G222" t="str">
            <v>IC4055</v>
          </cell>
          <cell r="H222">
            <v>44922</v>
          </cell>
          <cell r="I222" t="str">
            <v>HABILITADO_RUTEO</v>
          </cell>
          <cell r="J222">
            <v>44922</v>
          </cell>
          <cell r="K222" t="str">
            <v>MA Isabel Peralta_ASOCIACION DE EMPLEADOS DE LA EMPRESA MUNICIPAL DE</v>
          </cell>
          <cell r="L222" t="str">
            <v>3 DE NOVIEMBRE Y JUAN PABLO I EN LOS ALTOS DE MONTE BIANCO JUNTO A LA CLINICA LATINO</v>
          </cell>
          <cell r="M222" t="str">
            <v>0190337693001</v>
          </cell>
          <cell r="N222" t="str">
            <v>0997568536</v>
          </cell>
          <cell r="O222" t="str">
            <v/>
          </cell>
          <cell r="P222" t="str">
            <v>CUENCA</v>
          </cell>
          <cell r="Q222" t="str">
            <v>CUENCA</v>
          </cell>
          <cell r="R222" t="str">
            <v>AZUAY</v>
          </cell>
          <cell r="T222" t="str">
            <v>TRAMACO</v>
          </cell>
          <cell r="U222" t="str">
            <v>FLEXNETUIO_PROVINCIA</v>
          </cell>
          <cell r="V222">
            <v>1</v>
          </cell>
          <cell r="W222">
            <v>1</v>
          </cell>
          <cell r="X222" t="str">
            <v>FLEXNET ECUADOR - MDELIVERY</v>
          </cell>
          <cell r="Y222" t="str">
            <v>CALLE 28 DE JUNIO S/N Y GARCIA MORENO ENTRADA LLANO GRANDE</v>
          </cell>
          <cell r="Z222" t="str">
            <v>1701_QUITO</v>
          </cell>
          <cell r="AA222" t="str">
            <v/>
          </cell>
          <cell r="AF222">
            <v>0</v>
          </cell>
          <cell r="AG222" t="str">
            <v>HABILITADO_RUTEO</v>
          </cell>
          <cell r="AH222">
            <v>44922</v>
          </cell>
          <cell r="AJ222" t="str">
            <v xml:space="preserve">_x000D_
</v>
          </cell>
          <cell r="AK222">
            <v>487087</v>
          </cell>
        </row>
        <row r="223">
          <cell r="B223">
            <v>487088</v>
          </cell>
          <cell r="C223" t="str">
            <v>2479704</v>
          </cell>
          <cell r="D223" t="str">
            <v>MDELIVERY</v>
          </cell>
          <cell r="E223" t="str">
            <v>DESPACHO</v>
          </cell>
          <cell r="F223" t="str">
            <v>NORMAL</v>
          </cell>
          <cell r="G223" t="str">
            <v>031080002479704</v>
          </cell>
          <cell r="H223">
            <v>44922</v>
          </cell>
          <cell r="I223" t="str">
            <v>EN_TRANSITO</v>
          </cell>
          <cell r="J223">
            <v>44922</v>
          </cell>
          <cell r="K223" t="str">
            <v>CHRISTIAN MIGUEL TIGUA TOALA_CHRISTIAN MIGUEL TIGUA TOALA</v>
          </cell>
          <cell r="L223" t="str">
            <v>VILLAMIL PLAYAS HOTEL RUMBO AL SOL DIAGONAL AL PARADERO DE BUSES 9 DE MARZO A LADO DE LA CARNICERIA FERNANDEZ</v>
          </cell>
          <cell r="M223" t="str">
            <v>0923282487001</v>
          </cell>
          <cell r="N223" t="str">
            <v>0981471224</v>
          </cell>
          <cell r="O223" t="str">
            <v/>
          </cell>
          <cell r="P223" t="str">
            <v>PLAYAS</v>
          </cell>
          <cell r="Q223" t="str">
            <v>PLAYAS</v>
          </cell>
          <cell r="R223" t="str">
            <v>GUAYAS</v>
          </cell>
          <cell r="T223" t="str">
            <v>TRAMACO</v>
          </cell>
          <cell r="U223" t="str">
            <v>FLEXNETUIO_PROVINCIA</v>
          </cell>
          <cell r="V223">
            <v>1</v>
          </cell>
          <cell r="W223">
            <v>1</v>
          </cell>
          <cell r="X223" t="str">
            <v>FLEXNET ECUADOR - MDELIVERY</v>
          </cell>
          <cell r="Y223" t="str">
            <v>CALLE 28 DE JUNIO S/N Y GARCIA MORENO ENTRADA LLANO GRANDE</v>
          </cell>
          <cell r="Z223" t="str">
            <v>1701_QUITO</v>
          </cell>
          <cell r="AA223" t="str">
            <v/>
          </cell>
          <cell r="AB223">
            <v>22420</v>
          </cell>
          <cell r="AC223">
            <v>44923</v>
          </cell>
          <cell r="AD223" t="str">
            <v>TRAMACO EXPRESS</v>
          </cell>
          <cell r="AE223" t="str">
            <v>GENERICO TMC</v>
          </cell>
          <cell r="AF223">
            <v>0</v>
          </cell>
          <cell r="AG223" t="str">
            <v>PEDIDO_EN_TRANSITO</v>
          </cell>
          <cell r="AH223">
            <v>44923</v>
          </cell>
          <cell r="AJ223" t="str">
            <v xml:space="preserve">_x000D_
</v>
          </cell>
          <cell r="AK223">
            <v>487088</v>
          </cell>
        </row>
        <row r="224">
          <cell r="B224">
            <v>487089</v>
          </cell>
          <cell r="C224" t="str">
            <v>2479705</v>
          </cell>
          <cell r="D224" t="str">
            <v>MDELIVERY</v>
          </cell>
          <cell r="E224" t="str">
            <v>DESPACHO</v>
          </cell>
          <cell r="F224" t="str">
            <v>NORMAL</v>
          </cell>
          <cell r="G224" t="str">
            <v>FT76937</v>
          </cell>
          <cell r="H224">
            <v>44922</v>
          </cell>
          <cell r="I224" t="str">
            <v>HABILITADO_RUTEO</v>
          </cell>
          <cell r="J224">
            <v>44922</v>
          </cell>
          <cell r="K224" t="str">
            <v>MIGUEL VASCONEZ_ BANCO PICHINCHA CA</v>
          </cell>
          <cell r="L224" t="str">
            <v>Av 10 de Agosto N3799 y Baron de Carondelet</v>
          </cell>
          <cell r="M224" t="str">
            <v>1790010937001</v>
          </cell>
          <cell r="N224" t="str">
            <v>0983510665</v>
          </cell>
          <cell r="O224" t="str">
            <v/>
          </cell>
          <cell r="P224" t="str">
            <v>QUITO</v>
          </cell>
          <cell r="Q224" t="str">
            <v>QUITO</v>
          </cell>
          <cell r="R224" t="str">
            <v>PICHINCHA</v>
          </cell>
          <cell r="T224" t="str">
            <v>FLEXTRANS UIO</v>
          </cell>
          <cell r="U224" t="str">
            <v>FLEXNETUIO_LOCAL</v>
          </cell>
          <cell r="V224">
            <v>1</v>
          </cell>
          <cell r="W224">
            <v>1</v>
          </cell>
          <cell r="X224" t="str">
            <v>FLEXNET ECUADOR - MDELIVERY</v>
          </cell>
          <cell r="Y224" t="str">
            <v>CALLE 28 DE JUNIO S/N Y GARCIA MORENO ENTRADA LLANO GRANDE</v>
          </cell>
          <cell r="Z224" t="str">
            <v>1701_QUITO</v>
          </cell>
          <cell r="AA224" t="str">
            <v/>
          </cell>
          <cell r="AF224">
            <v>0</v>
          </cell>
          <cell r="AG224" t="str">
            <v>HABILITADO_RUTEO</v>
          </cell>
          <cell r="AH224">
            <v>44922</v>
          </cell>
          <cell r="AK224">
            <v>487089</v>
          </cell>
        </row>
        <row r="225">
          <cell r="B225">
            <v>487090</v>
          </cell>
          <cell r="C225" t="str">
            <v>2479706</v>
          </cell>
          <cell r="D225" t="str">
            <v>MDELIVERY</v>
          </cell>
          <cell r="E225" t="str">
            <v>DESPACHO</v>
          </cell>
          <cell r="F225" t="str">
            <v>NORMAL</v>
          </cell>
          <cell r="G225" t="str">
            <v>031080002479706</v>
          </cell>
          <cell r="H225">
            <v>44922</v>
          </cell>
          <cell r="I225" t="str">
            <v>EN_TRANSITO</v>
          </cell>
          <cell r="J225">
            <v>44922</v>
          </cell>
          <cell r="K225" t="str">
            <v>LUIS RUPERTO PALACIOS IZURIETA_LUIS RUPERTO PALACIOS IZURIETA</v>
          </cell>
          <cell r="L225" t="str">
            <v xml:space="preserve">COPENHAGUE Y GUAYAQUIL PORToN DE MADERA CASA DE DOS PISOS </v>
          </cell>
          <cell r="M225" t="str">
            <v>0601997901001</v>
          </cell>
          <cell r="N225" t="str">
            <v>0996864673</v>
          </cell>
          <cell r="O225" t="str">
            <v/>
          </cell>
          <cell r="P225" t="str">
            <v>RIOBAMBA</v>
          </cell>
          <cell r="Q225" t="str">
            <v>RIOBAMBA</v>
          </cell>
          <cell r="R225" t="str">
            <v>CHIMBORAZO</v>
          </cell>
          <cell r="T225" t="str">
            <v>TRAMACO</v>
          </cell>
          <cell r="U225" t="str">
            <v>FLEXNETUIO_PROVINCIA</v>
          </cell>
          <cell r="V225">
            <v>1</v>
          </cell>
          <cell r="W225">
            <v>1</v>
          </cell>
          <cell r="X225" t="str">
            <v>FLEXNET ECUADOR - MDELIVERY</v>
          </cell>
          <cell r="Y225" t="str">
            <v>CALLE 28 DE JUNIO S/N Y GARCIA MORENO ENTRADA LLANO GRANDE</v>
          </cell>
          <cell r="Z225" t="str">
            <v>1701_QUITO</v>
          </cell>
          <cell r="AA225" t="str">
            <v/>
          </cell>
          <cell r="AB225">
            <v>22420</v>
          </cell>
          <cell r="AC225">
            <v>44923</v>
          </cell>
          <cell r="AD225" t="str">
            <v>TRAMACO EXPRESS</v>
          </cell>
          <cell r="AE225" t="str">
            <v>GENERICO TMC</v>
          </cell>
          <cell r="AF225">
            <v>0</v>
          </cell>
          <cell r="AG225" t="str">
            <v>PEDIDO_EN_TRANSITO</v>
          </cell>
          <cell r="AH225">
            <v>44923</v>
          </cell>
          <cell r="AJ225" t="str">
            <v xml:space="preserve">_x000D_
</v>
          </cell>
          <cell r="AK225">
            <v>487090</v>
          </cell>
        </row>
        <row r="226">
          <cell r="B226">
            <v>487091</v>
          </cell>
          <cell r="C226" t="str">
            <v>2479707</v>
          </cell>
          <cell r="D226" t="str">
            <v>MDELIVERY</v>
          </cell>
          <cell r="E226" t="str">
            <v>DESPACHO</v>
          </cell>
          <cell r="F226" t="str">
            <v>NORMAL</v>
          </cell>
          <cell r="G226" t="str">
            <v>TF90915</v>
          </cell>
          <cell r="H226">
            <v>44922</v>
          </cell>
          <cell r="I226" t="str">
            <v>EN_TRANSITO</v>
          </cell>
          <cell r="J226">
            <v>44922</v>
          </cell>
          <cell r="K226" t="str">
            <v>ERIC MERCADO O PEDRO ILLESCAS_ALEXA SAMANTHA ANGULO CAICEDO</v>
          </cell>
          <cell r="L226" t="str">
            <v>ciudadela 9 de octubre calle tercera villa 306 y avenida tercera sur de la ciudad casa de 2 pisos con rejas blancas</v>
          </cell>
          <cell r="M226" t="str">
            <v>0951764638001</v>
          </cell>
          <cell r="N226" t="str">
            <v>0995801473</v>
          </cell>
          <cell r="O226" t="str">
            <v/>
          </cell>
          <cell r="P226" t="str">
            <v>GUAYAQUIL</v>
          </cell>
          <cell r="Q226" t="str">
            <v>GUAYAQUIL</v>
          </cell>
          <cell r="R226" t="str">
            <v>GUAYAS</v>
          </cell>
          <cell r="T226" t="str">
            <v>CARGO UNION</v>
          </cell>
          <cell r="U226" t="str">
            <v>FLEXNETUIO_GYE</v>
          </cell>
          <cell r="V226">
            <v>1</v>
          </cell>
          <cell r="W226">
            <v>1</v>
          </cell>
          <cell r="X226" t="str">
            <v>FLEXNET ECUADOR - MDELIVERY</v>
          </cell>
          <cell r="Y226" t="str">
            <v>CALLE 28 DE JUNIO S/N Y GARCIA MORENO ENTRADA LLANO GRANDE</v>
          </cell>
          <cell r="Z226" t="str">
            <v>1701_QUITO</v>
          </cell>
          <cell r="AA226" t="str">
            <v/>
          </cell>
          <cell r="AB226">
            <v>22418</v>
          </cell>
          <cell r="AC226">
            <v>44922</v>
          </cell>
          <cell r="AD226" t="str">
            <v>CARGO UNION</v>
          </cell>
          <cell r="AE226" t="str">
            <v>PBQ5405</v>
          </cell>
          <cell r="AF226">
            <v>0</v>
          </cell>
          <cell r="AG226" t="str">
            <v>PEDIDO_EN_TRANSITO</v>
          </cell>
          <cell r="AH226">
            <v>44922</v>
          </cell>
          <cell r="AJ226" t="str">
            <v xml:space="preserve">_x000D_
</v>
          </cell>
          <cell r="AK226">
            <v>487091</v>
          </cell>
        </row>
        <row r="227">
          <cell r="B227">
            <v>487092</v>
          </cell>
          <cell r="C227" t="str">
            <v>2479708</v>
          </cell>
          <cell r="D227" t="str">
            <v>MDELIVERY</v>
          </cell>
          <cell r="E227" t="str">
            <v>DESPACHO</v>
          </cell>
          <cell r="F227" t="str">
            <v>NORMAL</v>
          </cell>
          <cell r="G227" t="str">
            <v>031080002479708</v>
          </cell>
          <cell r="H227">
            <v>44922</v>
          </cell>
          <cell r="I227" t="str">
            <v>EN_TRANSITO</v>
          </cell>
          <cell r="J227">
            <v>44922</v>
          </cell>
          <cell r="K227" t="str">
            <v>MAYBE MADELAINE LEON NAGUA_MAYBE MADELAINE LEON NAGUA</v>
          </cell>
          <cell r="L227" t="str">
            <v>CDLA LOS VERGELAS SECTOR B MZ 1 V2 CASA DE COLOR CREMA DE 2 PISOS ATRAS DE LA ESCUELA ENRIQUETA ES LA UNICA CASA</v>
          </cell>
          <cell r="M227" t="str">
            <v>0704954759001</v>
          </cell>
          <cell r="N227" t="str">
            <v>0980322430</v>
          </cell>
          <cell r="O227" t="str">
            <v/>
          </cell>
          <cell r="P227" t="str">
            <v>MACHALA</v>
          </cell>
          <cell r="Q227" t="str">
            <v>MACHALA</v>
          </cell>
          <cell r="R227" t="str">
            <v>EL ORO</v>
          </cell>
          <cell r="T227" t="str">
            <v>TRAMACO</v>
          </cell>
          <cell r="U227" t="str">
            <v>FLEXNETUIO_PROVINCIA</v>
          </cell>
          <cell r="V227">
            <v>1</v>
          </cell>
          <cell r="W227">
            <v>1</v>
          </cell>
          <cell r="X227" t="str">
            <v>FLEXNET ECUADOR - MDELIVERY</v>
          </cell>
          <cell r="Y227" t="str">
            <v>CALLE 28 DE JUNIO S/N Y GARCIA MORENO ENTRADA LLANO GRANDE</v>
          </cell>
          <cell r="Z227" t="str">
            <v>1701_QUITO</v>
          </cell>
          <cell r="AA227" t="str">
            <v/>
          </cell>
          <cell r="AB227">
            <v>22420</v>
          </cell>
          <cell r="AC227">
            <v>44923</v>
          </cell>
          <cell r="AD227" t="str">
            <v>TRAMACO EXPRESS</v>
          </cell>
          <cell r="AE227" t="str">
            <v>GENERICO TMC</v>
          </cell>
          <cell r="AF227">
            <v>0</v>
          </cell>
          <cell r="AG227" t="str">
            <v>PEDIDO_EN_TRANSITO</v>
          </cell>
          <cell r="AH227">
            <v>44923</v>
          </cell>
          <cell r="AJ227" t="str">
            <v xml:space="preserve">_x000D_
</v>
          </cell>
          <cell r="AK227">
            <v>487092</v>
          </cell>
        </row>
        <row r="228">
          <cell r="B228">
            <v>487093</v>
          </cell>
          <cell r="C228" t="str">
            <v>2479709</v>
          </cell>
          <cell r="D228" t="str">
            <v>MDELIVERY</v>
          </cell>
          <cell r="E228" t="str">
            <v>DESPACHO</v>
          </cell>
          <cell r="F228" t="str">
            <v>NORMAL</v>
          </cell>
          <cell r="G228" t="str">
            <v>TF90933</v>
          </cell>
          <cell r="H228">
            <v>44922</v>
          </cell>
          <cell r="I228" t="str">
            <v>EN_TRANSITO</v>
          </cell>
          <cell r="J228">
            <v>44922</v>
          </cell>
          <cell r="K228" t="str">
            <v>NELSON VICENTE VERA ROSADO_NELSON VICENTE VERA ROSADO</v>
          </cell>
          <cell r="L228" t="str">
            <v>29 AVA ENTRE CALLE CH Y D SUBURBIO OESTE ENTREGAR EN FARMACIA</v>
          </cell>
          <cell r="M228" t="str">
            <v>0908014657001</v>
          </cell>
          <cell r="N228" t="str">
            <v>0996035794/0996874070</v>
          </cell>
          <cell r="O228" t="str">
            <v/>
          </cell>
          <cell r="P228" t="str">
            <v>GUAYAQUIL</v>
          </cell>
          <cell r="Q228" t="str">
            <v>GUAYAQUIL</v>
          </cell>
          <cell r="R228" t="str">
            <v>GUAYAS</v>
          </cell>
          <cell r="T228" t="str">
            <v>CARGO UNION</v>
          </cell>
          <cell r="U228" t="str">
            <v>FLEXNETUIO_GYE</v>
          </cell>
          <cell r="V228">
            <v>1</v>
          </cell>
          <cell r="W228">
            <v>1</v>
          </cell>
          <cell r="X228" t="str">
            <v>FLEXNET ECUADOR - MDELIVERY</v>
          </cell>
          <cell r="Y228" t="str">
            <v>CALLE 28 DE JUNIO S/N Y GARCIA MORENO ENTRADA LLANO GRANDE</v>
          </cell>
          <cell r="Z228" t="str">
            <v>1701_QUITO</v>
          </cell>
          <cell r="AA228" t="str">
            <v/>
          </cell>
          <cell r="AB228">
            <v>22418</v>
          </cell>
          <cell r="AC228">
            <v>44922</v>
          </cell>
          <cell r="AD228" t="str">
            <v>CARGO UNION</v>
          </cell>
          <cell r="AE228" t="str">
            <v>PBQ5405</v>
          </cell>
          <cell r="AF228">
            <v>0</v>
          </cell>
          <cell r="AG228" t="str">
            <v>PEDIDO_EN_TRANSITO</v>
          </cell>
          <cell r="AH228">
            <v>44922</v>
          </cell>
          <cell r="AJ228" t="str">
            <v xml:space="preserve">_x000D_
</v>
          </cell>
          <cell r="AK228">
            <v>487093</v>
          </cell>
        </row>
        <row r="229">
          <cell r="B229">
            <v>487094</v>
          </cell>
          <cell r="C229" t="str">
            <v>2479710</v>
          </cell>
          <cell r="D229" t="str">
            <v>MDELIVERY</v>
          </cell>
          <cell r="E229" t="str">
            <v>DESPACHO</v>
          </cell>
          <cell r="F229" t="str">
            <v>NORMAL</v>
          </cell>
          <cell r="G229" t="str">
            <v>FT76927</v>
          </cell>
          <cell r="H229">
            <v>44922</v>
          </cell>
          <cell r="I229" t="str">
            <v>HABILITADO_RUTEO</v>
          </cell>
          <cell r="J229">
            <v>44922</v>
          </cell>
          <cell r="K229" t="str">
            <v>Edison Bolivar Guachamin_VISE ECUADOR CIA LTDA</v>
          </cell>
          <cell r="L229" t="str">
            <v>Inglaterra E3 266 y Av Amazonas Edif Strata piso 7</v>
          </cell>
          <cell r="M229" t="str">
            <v>0992251069001</v>
          </cell>
          <cell r="N229" t="str">
            <v>0987406904</v>
          </cell>
          <cell r="O229" t="str">
            <v/>
          </cell>
          <cell r="P229" t="str">
            <v>QUITO</v>
          </cell>
          <cell r="Q229" t="str">
            <v>QUITO</v>
          </cell>
          <cell r="R229" t="str">
            <v>PICHINCHA</v>
          </cell>
          <cell r="T229" t="str">
            <v>FLEXTRANS UIO</v>
          </cell>
          <cell r="U229" t="str">
            <v>FLEXNETUIO_LOCAL</v>
          </cell>
          <cell r="V229">
            <v>1</v>
          </cell>
          <cell r="W229">
            <v>1</v>
          </cell>
          <cell r="X229" t="str">
            <v>FLEXNET ECUADOR - MDELIVERY</v>
          </cell>
          <cell r="Y229" t="str">
            <v>CALLE 28 DE JUNIO S/N Y GARCIA MORENO ENTRADA LLANO GRANDE</v>
          </cell>
          <cell r="Z229" t="str">
            <v>1701_QUITO</v>
          </cell>
          <cell r="AA229" t="str">
            <v/>
          </cell>
          <cell r="AF229">
            <v>0</v>
          </cell>
          <cell r="AG229" t="str">
            <v>HABILITADO_RUTEO</v>
          </cell>
          <cell r="AH229">
            <v>44922</v>
          </cell>
          <cell r="AK229">
            <v>487094</v>
          </cell>
        </row>
        <row r="230">
          <cell r="B230">
            <v>487095</v>
          </cell>
          <cell r="C230" t="str">
            <v>2479711</v>
          </cell>
          <cell r="D230" t="str">
            <v>MDELIVERY</v>
          </cell>
          <cell r="E230" t="str">
            <v>DESPACHO</v>
          </cell>
          <cell r="F230" t="str">
            <v>NORMAL</v>
          </cell>
          <cell r="G230" t="str">
            <v>TF90917</v>
          </cell>
          <cell r="H230">
            <v>44922</v>
          </cell>
          <cell r="I230" t="str">
            <v>EN_TRANSITO</v>
          </cell>
          <cell r="J230">
            <v>44922</v>
          </cell>
          <cell r="K230" t="str">
            <v>FEDERACION ECUIATORIANA DE TENIS DE CAMPO_ FEDERACION ECUATORIANA DE TENIS DE CAMPO</v>
          </cell>
          <cell r="L230" t="str">
            <v>LOMAS DE URDESA CALLE GINATTA EDIFICIO VERDE OSCURO DE 3 PLANTAS EN LA PARTE DE ARRIBA DONDE ESTAN LAS CANCHAS DE TENIS Y LA CENTRAL CLORONIZADORA DE INTERAGUA</v>
          </cell>
          <cell r="M230" t="str">
            <v>0991310711001</v>
          </cell>
          <cell r="N230" t="str">
            <v>0958940333</v>
          </cell>
          <cell r="O230" t="str">
            <v/>
          </cell>
          <cell r="P230" t="str">
            <v>GUAYAQUIL</v>
          </cell>
          <cell r="Q230" t="str">
            <v>GUAYAQUIL</v>
          </cell>
          <cell r="R230" t="str">
            <v>GUAYAS</v>
          </cell>
          <cell r="T230" t="str">
            <v>CARGO UNION</v>
          </cell>
          <cell r="U230" t="str">
            <v>FLEXNETUIO_GYE</v>
          </cell>
          <cell r="V230">
            <v>1</v>
          </cell>
          <cell r="W230">
            <v>1</v>
          </cell>
          <cell r="X230" t="str">
            <v>FLEXNET ECUADOR - MDELIVERY</v>
          </cell>
          <cell r="Y230" t="str">
            <v>CALLE 28 DE JUNIO S/N Y GARCIA MORENO ENTRADA LLANO GRANDE</v>
          </cell>
          <cell r="Z230" t="str">
            <v>1701_QUITO</v>
          </cell>
          <cell r="AA230" t="str">
            <v/>
          </cell>
          <cell r="AB230">
            <v>22418</v>
          </cell>
          <cell r="AC230">
            <v>44922</v>
          </cell>
          <cell r="AD230" t="str">
            <v>CARGO UNION</v>
          </cell>
          <cell r="AE230" t="str">
            <v>PBQ5405</v>
          </cell>
          <cell r="AF230">
            <v>0</v>
          </cell>
          <cell r="AG230" t="str">
            <v>PEDIDO_EN_TRANSITO</v>
          </cell>
          <cell r="AH230">
            <v>44922</v>
          </cell>
          <cell r="AJ230" t="str">
            <v xml:space="preserve">_x000D_
</v>
          </cell>
          <cell r="AK230">
            <v>487095</v>
          </cell>
        </row>
        <row r="231">
          <cell r="B231">
            <v>487096</v>
          </cell>
          <cell r="C231" t="str">
            <v>2479713</v>
          </cell>
          <cell r="D231" t="str">
            <v>MDELIVERY</v>
          </cell>
          <cell r="E231" t="str">
            <v>DESPACHO</v>
          </cell>
          <cell r="F231" t="str">
            <v>NORMAL</v>
          </cell>
          <cell r="G231" t="str">
            <v>TF90919</v>
          </cell>
          <cell r="H231">
            <v>44922</v>
          </cell>
          <cell r="I231" t="str">
            <v>EN_TRANSITO</v>
          </cell>
          <cell r="J231">
            <v>44922</v>
          </cell>
          <cell r="K231" t="str">
            <v xml:space="preserve">LOGICALEC S A S _LOGICALEC S A S </v>
          </cell>
          <cell r="L231" t="str">
            <v xml:space="preserve"> CEIBOS NORTE CALLE 3ra V 219 Y OLMOS REFERENCIA CEIBOS NORTE </v>
          </cell>
          <cell r="M231" t="str">
            <v>0993347779001</v>
          </cell>
          <cell r="N231" t="str">
            <v>0982216632</v>
          </cell>
          <cell r="O231" t="str">
            <v/>
          </cell>
          <cell r="P231" t="str">
            <v>GUAYAQUIL</v>
          </cell>
          <cell r="Q231" t="str">
            <v>GUAYAQUIL</v>
          </cell>
          <cell r="R231" t="str">
            <v>GUAYAS</v>
          </cell>
          <cell r="T231" t="str">
            <v>CARGO UNION</v>
          </cell>
          <cell r="U231" t="str">
            <v>FLEXNETUIO_GYE</v>
          </cell>
          <cell r="V231">
            <v>1</v>
          </cell>
          <cell r="W231">
            <v>1</v>
          </cell>
          <cell r="X231" t="str">
            <v>FLEXNET ECUADOR - MDELIVERY</v>
          </cell>
          <cell r="Y231" t="str">
            <v>CALLE 28 DE JUNIO S/N Y GARCIA MORENO ENTRADA LLANO GRANDE</v>
          </cell>
          <cell r="Z231" t="str">
            <v>1701_QUITO</v>
          </cell>
          <cell r="AA231" t="str">
            <v/>
          </cell>
          <cell r="AB231">
            <v>22418</v>
          </cell>
          <cell r="AC231">
            <v>44922</v>
          </cell>
          <cell r="AD231" t="str">
            <v>CARGO UNION</v>
          </cell>
          <cell r="AE231" t="str">
            <v>PBQ5405</v>
          </cell>
          <cell r="AF231">
            <v>0</v>
          </cell>
          <cell r="AG231" t="str">
            <v>PEDIDO_EN_TRANSITO</v>
          </cell>
          <cell r="AH231">
            <v>44922</v>
          </cell>
          <cell r="AJ231" t="str">
            <v xml:space="preserve">_x000D_
</v>
          </cell>
          <cell r="AK231">
            <v>487096</v>
          </cell>
        </row>
        <row r="232">
          <cell r="B232">
            <v>487097</v>
          </cell>
          <cell r="C232" t="str">
            <v>2479714</v>
          </cell>
          <cell r="D232" t="str">
            <v>MDELIVERY</v>
          </cell>
          <cell r="E232" t="str">
            <v>DESPACHO</v>
          </cell>
          <cell r="F232" t="str">
            <v>NORMAL</v>
          </cell>
          <cell r="G232" t="str">
            <v>031080002479714</v>
          </cell>
          <cell r="H232">
            <v>44922</v>
          </cell>
          <cell r="I232" t="str">
            <v>EN_TRANSITO</v>
          </cell>
          <cell r="J232">
            <v>44922</v>
          </cell>
          <cell r="K232" t="str">
            <v>WILSON RIGOBERTO GUADAMUD MOREIRA_WILSON RIGOBERTO GUADAMUD MOREIRA</v>
          </cell>
          <cell r="L232" t="str">
            <v xml:space="preserve">Calle Santa Rosa y Walter aguirre UNIDAD EDUCATIVA ROSA ZARATE </v>
          </cell>
          <cell r="M232" t="str">
            <v>1709897050001</v>
          </cell>
          <cell r="N232" t="str">
            <v>0959493993/0996464326</v>
          </cell>
          <cell r="O232" t="str">
            <v/>
          </cell>
          <cell r="P232" t="str">
            <v>LA CONCORDIA</v>
          </cell>
          <cell r="Q232" t="str">
            <v>LA CONCORDIA</v>
          </cell>
          <cell r="R232" t="str">
            <v>ESMERALDAS</v>
          </cell>
          <cell r="T232" t="str">
            <v>TRAMACO</v>
          </cell>
          <cell r="U232" t="str">
            <v>FLEXNETUIO_PROVINCIA</v>
          </cell>
          <cell r="V232">
            <v>1</v>
          </cell>
          <cell r="W232">
            <v>1</v>
          </cell>
          <cell r="X232" t="str">
            <v>FLEXNET ECUADOR - MDELIVERY</v>
          </cell>
          <cell r="Y232" t="str">
            <v>CALLE 28 DE JUNIO S/N Y GARCIA MORENO ENTRADA LLANO GRANDE</v>
          </cell>
          <cell r="Z232" t="str">
            <v>1701_QUITO</v>
          </cell>
          <cell r="AA232" t="str">
            <v/>
          </cell>
          <cell r="AB232">
            <v>22420</v>
          </cell>
          <cell r="AC232">
            <v>44923</v>
          </cell>
          <cell r="AD232" t="str">
            <v>TRAMACO EXPRESS</v>
          </cell>
          <cell r="AE232" t="str">
            <v>GENERICO TMC</v>
          </cell>
          <cell r="AF232">
            <v>0</v>
          </cell>
          <cell r="AG232" t="str">
            <v>PEDIDO_EN_TRANSITO</v>
          </cell>
          <cell r="AH232">
            <v>44923</v>
          </cell>
          <cell r="AJ232" t="str">
            <v xml:space="preserve">_x000D_
</v>
          </cell>
          <cell r="AK232">
            <v>487097</v>
          </cell>
        </row>
        <row r="233">
          <cell r="B233">
            <v>487098</v>
          </cell>
          <cell r="C233" t="str">
            <v>2479715</v>
          </cell>
          <cell r="D233" t="str">
            <v>MDELIVERY</v>
          </cell>
          <cell r="E233" t="str">
            <v>DESPACHO</v>
          </cell>
          <cell r="F233" t="str">
            <v>NORMAL</v>
          </cell>
          <cell r="G233" t="str">
            <v>FT76920</v>
          </cell>
          <cell r="H233">
            <v>44922</v>
          </cell>
          <cell r="I233" t="str">
            <v>EN_TRANSITO</v>
          </cell>
          <cell r="J233">
            <v>44922</v>
          </cell>
          <cell r="K233" t="str">
            <v xml:space="preserve">Silvana Morales o wilson pachacama_COMPANIA DE TRANSPORTE DE TAXIS TRANSTRIANGULO S A </v>
          </cell>
          <cell r="L233" t="str">
            <v>PICHINCHA QUITO ALANGASI AVENIDA ARGENTINA OE9 72 Y PASAJE NuMERO CUATRO</v>
          </cell>
          <cell r="M233" t="str">
            <v>1792430089001</v>
          </cell>
          <cell r="N233" t="str">
            <v>992735593</v>
          </cell>
          <cell r="O233" t="str">
            <v/>
          </cell>
          <cell r="P233" t="str">
            <v>QUITO</v>
          </cell>
          <cell r="Q233" t="str">
            <v>QUITO</v>
          </cell>
          <cell r="R233" t="str">
            <v>PICHINCHA</v>
          </cell>
          <cell r="T233" t="str">
            <v>FLEXTRANS UIO</v>
          </cell>
          <cell r="U233" t="str">
            <v>FLEXNETUIO_LOCAL</v>
          </cell>
          <cell r="V233">
            <v>1</v>
          </cell>
          <cell r="W233">
            <v>1</v>
          </cell>
          <cell r="X233" t="str">
            <v>FLEXNET ECUADOR - MDELIVERY</v>
          </cell>
          <cell r="Y233" t="str">
            <v>CALLE 28 DE JUNIO S/N Y GARCIA MORENO ENTRADA LLANO GRANDE</v>
          </cell>
          <cell r="Z233" t="str">
            <v>1701_QUITO</v>
          </cell>
          <cell r="AA233" t="str">
            <v/>
          </cell>
          <cell r="AB233">
            <v>22428</v>
          </cell>
          <cell r="AC233">
            <v>44923</v>
          </cell>
          <cell r="AD233" t="str">
            <v>ITSACOURIER S.A.S</v>
          </cell>
          <cell r="AE233" t="str">
            <v>PBB3265</v>
          </cell>
          <cell r="AF233">
            <v>0</v>
          </cell>
          <cell r="AG233" t="str">
            <v>PEDIDO_EN_TRANSITO</v>
          </cell>
          <cell r="AH233">
            <v>44923</v>
          </cell>
          <cell r="AJ233" t="str">
            <v/>
          </cell>
          <cell r="AK233">
            <v>487098</v>
          </cell>
        </row>
        <row r="234">
          <cell r="B234">
            <v>487099</v>
          </cell>
          <cell r="C234" t="str">
            <v>2479716</v>
          </cell>
          <cell r="D234" t="str">
            <v>MDELIVERY</v>
          </cell>
          <cell r="E234" t="str">
            <v>DESPACHO</v>
          </cell>
          <cell r="F234" t="str">
            <v>NORMAL</v>
          </cell>
          <cell r="G234" t="str">
            <v>TF90926</v>
          </cell>
          <cell r="H234">
            <v>44922</v>
          </cell>
          <cell r="I234" t="str">
            <v>EN_TRANSITO</v>
          </cell>
          <cell r="J234">
            <v>44922</v>
          </cell>
          <cell r="K234" t="str">
            <v xml:space="preserve">Nathalia Palacios_HACIENDA CELIA MARIA C A </v>
          </cell>
          <cell r="L234" t="str">
            <v>Luque 127 y Pedro Carbo</v>
          </cell>
          <cell r="M234" t="str">
            <v>0790049055001</v>
          </cell>
          <cell r="N234" t="str">
            <v>0999489566</v>
          </cell>
          <cell r="O234" t="str">
            <v/>
          </cell>
          <cell r="P234" t="str">
            <v>GUAYAQUIL</v>
          </cell>
          <cell r="Q234" t="str">
            <v>GUAYAQUIL</v>
          </cell>
          <cell r="R234" t="str">
            <v>GUAYAS</v>
          </cell>
          <cell r="T234" t="str">
            <v>CARGO UNION</v>
          </cell>
          <cell r="U234" t="str">
            <v>FLEXNETUIO_GYE</v>
          </cell>
          <cell r="V234">
            <v>1</v>
          </cell>
          <cell r="W234">
            <v>1</v>
          </cell>
          <cell r="X234" t="str">
            <v>FLEXNET ECUADOR - MDELIVERY</v>
          </cell>
          <cell r="Y234" t="str">
            <v>CALLE 28 DE JUNIO S/N Y GARCIA MORENO ENTRADA LLANO GRANDE</v>
          </cell>
          <cell r="Z234" t="str">
            <v>1701_QUITO</v>
          </cell>
          <cell r="AA234" t="str">
            <v/>
          </cell>
          <cell r="AB234">
            <v>22418</v>
          </cell>
          <cell r="AC234">
            <v>44922</v>
          </cell>
          <cell r="AD234" t="str">
            <v>CARGO UNION</v>
          </cell>
          <cell r="AE234" t="str">
            <v>PBQ5405</v>
          </cell>
          <cell r="AF234">
            <v>0</v>
          </cell>
          <cell r="AG234" t="str">
            <v>PEDIDO_EN_TRANSITO</v>
          </cell>
          <cell r="AH234">
            <v>44922</v>
          </cell>
          <cell r="AJ234" t="str">
            <v xml:space="preserve">_x000D_
</v>
          </cell>
          <cell r="AK234">
            <v>487099</v>
          </cell>
        </row>
        <row r="235">
          <cell r="B235">
            <v>487100</v>
          </cell>
          <cell r="C235" t="str">
            <v>2479717</v>
          </cell>
          <cell r="D235" t="str">
            <v>MDELIVERY</v>
          </cell>
          <cell r="E235" t="str">
            <v>DESPACHO</v>
          </cell>
          <cell r="F235" t="str">
            <v>NORMAL</v>
          </cell>
          <cell r="G235" t="str">
            <v>FT76921</v>
          </cell>
          <cell r="H235">
            <v>44922</v>
          </cell>
          <cell r="I235" t="str">
            <v>HABILITADO_RUTEO</v>
          </cell>
          <cell r="J235">
            <v>44922</v>
          </cell>
          <cell r="K235" t="str">
            <v xml:space="preserve">ELIZABETH BAYAS_START PC TECHNOLOGY IMPORTADOR Y DISTRIBUIDOR S A </v>
          </cell>
          <cell r="L235" t="str">
            <v>AV COLON OE 120 Y ULLOA</v>
          </cell>
          <cell r="M235" t="str">
            <v>1793190352001</v>
          </cell>
          <cell r="N235" t="str">
            <v>0983883858/0962210029</v>
          </cell>
          <cell r="O235" t="str">
            <v/>
          </cell>
          <cell r="P235" t="str">
            <v>QUITO</v>
          </cell>
          <cell r="Q235" t="str">
            <v>QUITO</v>
          </cell>
          <cell r="R235" t="str">
            <v>PICHINCHA</v>
          </cell>
          <cell r="T235" t="str">
            <v>FLEXTRANS UIO</v>
          </cell>
          <cell r="U235" t="str">
            <v>FLEXNETUIO_LOCAL</v>
          </cell>
          <cell r="V235">
            <v>1</v>
          </cell>
          <cell r="W235">
            <v>1</v>
          </cell>
          <cell r="X235" t="str">
            <v>FLEXNET ECUADOR - MDELIVERY</v>
          </cell>
          <cell r="Y235" t="str">
            <v>CALLE 28 DE JUNIO S/N Y GARCIA MORENO ENTRADA LLANO GRANDE</v>
          </cell>
          <cell r="Z235" t="str">
            <v>1701_QUITO</v>
          </cell>
          <cell r="AA235" t="str">
            <v/>
          </cell>
          <cell r="AF235">
            <v>0</v>
          </cell>
          <cell r="AG235" t="str">
            <v>HABILITADO_RUTEO</v>
          </cell>
          <cell r="AH235">
            <v>44922</v>
          </cell>
          <cell r="AK235">
            <v>487100</v>
          </cell>
        </row>
        <row r="236">
          <cell r="B236">
            <v>487101</v>
          </cell>
          <cell r="C236" t="str">
            <v>2479718</v>
          </cell>
          <cell r="D236" t="str">
            <v>MDELIVERY</v>
          </cell>
          <cell r="E236" t="str">
            <v>DESPACHO</v>
          </cell>
          <cell r="F236" t="str">
            <v>NORMAL</v>
          </cell>
          <cell r="G236" t="str">
            <v>FT76910</v>
          </cell>
          <cell r="H236">
            <v>44922</v>
          </cell>
          <cell r="I236" t="str">
            <v>HABILITADO_RUTEO</v>
          </cell>
          <cell r="J236">
            <v>44922</v>
          </cell>
          <cell r="K236" t="str">
            <v xml:space="preserve">Lucia Villareal_ENMARSI CIA LTDA </v>
          </cell>
          <cell r="L236" t="str">
            <v xml:space="preserve">Yanez Pinzon 678 y Av Colon edificio Pollos Campero </v>
          </cell>
          <cell r="M236" t="str">
            <v>1791997891001</v>
          </cell>
          <cell r="N236" t="str">
            <v>0995259395</v>
          </cell>
          <cell r="O236" t="str">
            <v/>
          </cell>
          <cell r="P236" t="str">
            <v>QUITO</v>
          </cell>
          <cell r="Q236" t="str">
            <v>QUITO</v>
          </cell>
          <cell r="R236" t="str">
            <v>PICHINCHA</v>
          </cell>
          <cell r="T236" t="str">
            <v>FLEXTRANS UIO</v>
          </cell>
          <cell r="U236" t="str">
            <v>FLEXNETUIO_LOCAL</v>
          </cell>
          <cell r="V236">
            <v>1</v>
          </cell>
          <cell r="W236">
            <v>1</v>
          </cell>
          <cell r="X236" t="str">
            <v>FLEXNET ECUADOR - MDELIVERY</v>
          </cell>
          <cell r="Y236" t="str">
            <v>CALLE 28 DE JUNIO S/N Y GARCIA MORENO ENTRADA LLANO GRANDE</v>
          </cell>
          <cell r="Z236" t="str">
            <v>1701_QUITO</v>
          </cell>
          <cell r="AA236" t="str">
            <v/>
          </cell>
          <cell r="AF236">
            <v>0</v>
          </cell>
          <cell r="AG236" t="str">
            <v>HABILITADO_RUTEO</v>
          </cell>
          <cell r="AH236">
            <v>44922</v>
          </cell>
          <cell r="AK236">
            <v>487101</v>
          </cell>
        </row>
        <row r="237">
          <cell r="B237">
            <v>487102</v>
          </cell>
          <cell r="C237" t="str">
            <v>2479728</v>
          </cell>
          <cell r="D237" t="str">
            <v>MDELIVERY</v>
          </cell>
          <cell r="E237" t="str">
            <v>DESPACHO</v>
          </cell>
          <cell r="F237" t="str">
            <v>NORMAL</v>
          </cell>
          <cell r="G237" t="str">
            <v>FT76933</v>
          </cell>
          <cell r="H237">
            <v>44922</v>
          </cell>
          <cell r="I237" t="str">
            <v>HABILITADO_RUTEO</v>
          </cell>
          <cell r="J237">
            <v>44922</v>
          </cell>
          <cell r="K237" t="str">
            <v xml:space="preserve">MELVIN SAENZ_QUIFATEX S A </v>
          </cell>
          <cell r="L237" t="str">
            <v>LIBERTADOR OE5 317 Y EUGENIO MORENO SECTOR COTOCOLLAO CASA DE DOS PISOS COLOR PLOMO</v>
          </cell>
          <cell r="M237" t="str">
            <v>1790371506001</v>
          </cell>
          <cell r="N237" t="str">
            <v>0992504573</v>
          </cell>
          <cell r="O237" t="str">
            <v/>
          </cell>
          <cell r="P237" t="str">
            <v>QUITO</v>
          </cell>
          <cell r="Q237" t="str">
            <v>QUITO</v>
          </cell>
          <cell r="R237" t="str">
            <v>PICHINCHA</v>
          </cell>
          <cell r="T237" t="str">
            <v>FLEXTRANS UIO</v>
          </cell>
          <cell r="U237" t="str">
            <v>FLEXNETUIO_LOCAL</v>
          </cell>
          <cell r="V237">
            <v>1</v>
          </cell>
          <cell r="W237">
            <v>1</v>
          </cell>
          <cell r="X237" t="str">
            <v>FLEXNET ECUADOR - MDELIVERY</v>
          </cell>
          <cell r="Y237" t="str">
            <v>CALLE 28 DE JUNIO S/N Y GARCIA MORENO ENTRADA LLANO GRANDE</v>
          </cell>
          <cell r="Z237" t="str">
            <v>1701_QUITO</v>
          </cell>
          <cell r="AA237" t="str">
            <v/>
          </cell>
          <cell r="AF237">
            <v>0</v>
          </cell>
          <cell r="AG237" t="str">
            <v>HABILITADO_RUTEO</v>
          </cell>
          <cell r="AH237">
            <v>44922</v>
          </cell>
          <cell r="AK237">
            <v>487102</v>
          </cell>
        </row>
        <row r="238">
          <cell r="B238">
            <v>487103</v>
          </cell>
          <cell r="C238" t="str">
            <v>2479730</v>
          </cell>
          <cell r="D238" t="str">
            <v>MDELIVERY</v>
          </cell>
          <cell r="E238" t="str">
            <v>DESPACHO</v>
          </cell>
          <cell r="F238" t="str">
            <v>NORMAL</v>
          </cell>
          <cell r="G238" t="str">
            <v>TF90916</v>
          </cell>
          <cell r="H238">
            <v>44922</v>
          </cell>
          <cell r="I238" t="str">
            <v>EN_TRANSITO</v>
          </cell>
          <cell r="J238">
            <v>44922</v>
          </cell>
          <cell r="K238" t="str">
            <v>Tanya Ruano Gestora_SWISSOIL DEL ECUADOR S A SWISSOIL</v>
          </cell>
          <cell r="L238" t="str">
            <v xml:space="preserve"> GUAYAS GUAYAQUIL Ciudadela Nueve de Octubre Callejon Noveno entre Av Domingo Comin y La Ria Guayaquil Ecuador </v>
          </cell>
          <cell r="M238" t="str">
            <v>0992634839001</v>
          </cell>
          <cell r="N238" t="str">
            <v>0994629431</v>
          </cell>
          <cell r="O238" t="str">
            <v/>
          </cell>
          <cell r="P238" t="str">
            <v>GUAYAQUIL</v>
          </cell>
          <cell r="Q238" t="str">
            <v>GUAYAQUIL</v>
          </cell>
          <cell r="R238" t="str">
            <v>GUAYAS</v>
          </cell>
          <cell r="T238" t="str">
            <v>CARGO UNION</v>
          </cell>
          <cell r="U238" t="str">
            <v>FLEXNETUIO_GYE</v>
          </cell>
          <cell r="V238">
            <v>1</v>
          </cell>
          <cell r="W238">
            <v>1</v>
          </cell>
          <cell r="X238" t="str">
            <v>FLEXNET ECUADOR - MDELIVERY</v>
          </cell>
          <cell r="Y238" t="str">
            <v>CALLE 28 DE JUNIO S/N Y GARCIA MORENO ENTRADA LLANO GRANDE</v>
          </cell>
          <cell r="Z238" t="str">
            <v>1701_QUITO</v>
          </cell>
          <cell r="AA238" t="str">
            <v/>
          </cell>
          <cell r="AB238">
            <v>22418</v>
          </cell>
          <cell r="AC238">
            <v>44922</v>
          </cell>
          <cell r="AD238" t="str">
            <v>CARGO UNION</v>
          </cell>
          <cell r="AE238" t="str">
            <v>PBQ5405</v>
          </cell>
          <cell r="AF238">
            <v>0</v>
          </cell>
          <cell r="AG238" t="str">
            <v>PEDIDO_EN_TRANSITO</v>
          </cell>
          <cell r="AH238">
            <v>44922</v>
          </cell>
          <cell r="AJ238" t="str">
            <v xml:space="preserve">_x000D_
</v>
          </cell>
          <cell r="AK238">
            <v>487103</v>
          </cell>
        </row>
        <row r="239">
          <cell r="B239">
            <v>487104</v>
          </cell>
          <cell r="C239" t="str">
            <v>2479731</v>
          </cell>
          <cell r="D239" t="str">
            <v>MDELIVERY</v>
          </cell>
          <cell r="E239" t="str">
            <v>DESPACHO</v>
          </cell>
          <cell r="F239" t="str">
            <v>NORMAL</v>
          </cell>
          <cell r="G239" t="str">
            <v>FT76911</v>
          </cell>
          <cell r="H239">
            <v>44922</v>
          </cell>
          <cell r="I239" t="str">
            <v>HABILITADO_RUTEO</v>
          </cell>
          <cell r="J239">
            <v>44922</v>
          </cell>
          <cell r="K239" t="str">
            <v xml:space="preserve">JORGE HINOJOSA_DKOCINA CIA LTDA </v>
          </cell>
          <cell r="L239" t="str">
            <v>PORTUGAL 750 E9 89 Y REPUBLICA DE EL SALVADOR</v>
          </cell>
          <cell r="M239" t="str">
            <v>1791268709001</v>
          </cell>
          <cell r="N239" t="str">
            <v>0999828429</v>
          </cell>
          <cell r="O239" t="str">
            <v/>
          </cell>
          <cell r="P239" t="str">
            <v>QUITO</v>
          </cell>
          <cell r="Q239" t="str">
            <v>QUITO</v>
          </cell>
          <cell r="R239" t="str">
            <v>PICHINCHA</v>
          </cell>
          <cell r="T239" t="str">
            <v>FLEXTRANS UIO</v>
          </cell>
          <cell r="U239" t="str">
            <v>FLEXNETUIO_LOCAL</v>
          </cell>
          <cell r="V239">
            <v>1</v>
          </cell>
          <cell r="W239">
            <v>1</v>
          </cell>
          <cell r="X239" t="str">
            <v>FLEXNET ECUADOR - MDELIVERY</v>
          </cell>
          <cell r="Y239" t="str">
            <v>CALLE 28 DE JUNIO S/N Y GARCIA MORENO ENTRADA LLANO GRANDE</v>
          </cell>
          <cell r="Z239" t="str">
            <v>1701_QUITO</v>
          </cell>
          <cell r="AA239" t="str">
            <v/>
          </cell>
          <cell r="AF239">
            <v>0</v>
          </cell>
          <cell r="AG239" t="str">
            <v>HABILITADO_RUTEO</v>
          </cell>
          <cell r="AH239">
            <v>44922</v>
          </cell>
          <cell r="AK239">
            <v>487104</v>
          </cell>
        </row>
        <row r="240">
          <cell r="B240">
            <v>487105</v>
          </cell>
          <cell r="C240" t="str">
            <v>2479732</v>
          </cell>
          <cell r="D240" t="str">
            <v>MDELIVERY</v>
          </cell>
          <cell r="E240" t="str">
            <v>DESPACHO</v>
          </cell>
          <cell r="F240" t="str">
            <v>NORMAL</v>
          </cell>
          <cell r="G240" t="str">
            <v>031080002479732</v>
          </cell>
          <cell r="H240">
            <v>44922</v>
          </cell>
          <cell r="I240" t="str">
            <v>EN_TRANSITO</v>
          </cell>
          <cell r="J240">
            <v>44922</v>
          </cell>
          <cell r="K240" t="str">
            <v>Johanna Torres_COOPERATIVA DE AHORRO Y CREDITO DE LOS EMPLEADOS D</v>
          </cell>
          <cell r="L240" t="str">
            <v>Km 7 5 Via Daule con int Av Juan Tanca Marengo</v>
          </cell>
          <cell r="M240" t="str">
            <v>0992284048001</v>
          </cell>
          <cell r="N240" t="str">
            <v>0984680686</v>
          </cell>
          <cell r="O240" t="str">
            <v/>
          </cell>
          <cell r="P240" t="str">
            <v>GUAYAQUIL</v>
          </cell>
          <cell r="Q240" t="str">
            <v>GUAYAQUIL</v>
          </cell>
          <cell r="R240" t="str">
            <v>GUAYAS</v>
          </cell>
          <cell r="T240" t="str">
            <v>TRAMACO</v>
          </cell>
          <cell r="U240" t="str">
            <v>FLEXNETUIO_GYE</v>
          </cell>
          <cell r="V240">
            <v>1</v>
          </cell>
          <cell r="W240">
            <v>1</v>
          </cell>
          <cell r="X240" t="str">
            <v>FLEXNET ECUADOR - MDELIVERY</v>
          </cell>
          <cell r="Y240" t="str">
            <v>CALLE 28 DE JUNIO S/N Y GARCIA MORENO ENTRADA LLANO GRANDE</v>
          </cell>
          <cell r="Z240" t="str">
            <v>1701_QUITO</v>
          </cell>
          <cell r="AA240" t="str">
            <v/>
          </cell>
          <cell r="AB240">
            <v>22420</v>
          </cell>
          <cell r="AC240">
            <v>44923</v>
          </cell>
          <cell r="AD240" t="str">
            <v>TRAMACO EXPRESS</v>
          </cell>
          <cell r="AE240" t="str">
            <v>GENERICO TMC</v>
          </cell>
          <cell r="AF240">
            <v>0</v>
          </cell>
          <cell r="AG240" t="str">
            <v>PEDIDO_EN_TRANSITO</v>
          </cell>
          <cell r="AH240">
            <v>44923</v>
          </cell>
          <cell r="AJ240" t="str">
            <v xml:space="preserve">_x000D_
</v>
          </cell>
          <cell r="AK240">
            <v>487105</v>
          </cell>
        </row>
        <row r="241">
          <cell r="B241">
            <v>487106</v>
          </cell>
          <cell r="C241" t="str">
            <v>2479734</v>
          </cell>
          <cell r="D241" t="str">
            <v>MDELIVERY</v>
          </cell>
          <cell r="E241" t="str">
            <v>DESPACHO</v>
          </cell>
          <cell r="F241" t="str">
            <v>NORMAL</v>
          </cell>
          <cell r="G241" t="str">
            <v>FT76916</v>
          </cell>
          <cell r="H241">
            <v>44922</v>
          </cell>
          <cell r="I241" t="str">
            <v>HABILITADO_RUTEO</v>
          </cell>
          <cell r="J241">
            <v>44922</v>
          </cell>
          <cell r="K241" t="str">
            <v xml:space="preserve">Azucena Guerrero Rojas_MEGO NETWORKS MEGONETWORKS S A </v>
          </cell>
          <cell r="L241" t="str">
            <v>Republica del Salvador N36 84 y Suecia Edif Quilates piso 11 ofic 112</v>
          </cell>
          <cell r="M241" t="str">
            <v>1793065457001</v>
          </cell>
          <cell r="N241" t="str">
            <v>0983841575</v>
          </cell>
          <cell r="O241" t="str">
            <v/>
          </cell>
          <cell r="P241" t="str">
            <v>QUITO</v>
          </cell>
          <cell r="Q241" t="str">
            <v>QUITO</v>
          </cell>
          <cell r="R241" t="str">
            <v>PICHINCHA</v>
          </cell>
          <cell r="T241" t="str">
            <v>FLEXTRANS UIO</v>
          </cell>
          <cell r="U241" t="str">
            <v>FLEXNETUIO_LOCAL</v>
          </cell>
          <cell r="V241">
            <v>1</v>
          </cell>
          <cell r="W241">
            <v>1</v>
          </cell>
          <cell r="X241" t="str">
            <v>FLEXNET ECUADOR - MDELIVERY</v>
          </cell>
          <cell r="Y241" t="str">
            <v>CALLE 28 DE JUNIO S/N Y GARCIA MORENO ENTRADA LLANO GRANDE</v>
          </cell>
          <cell r="Z241" t="str">
            <v>1701_QUITO</v>
          </cell>
          <cell r="AA241" t="str">
            <v/>
          </cell>
          <cell r="AF241">
            <v>0</v>
          </cell>
          <cell r="AG241" t="str">
            <v>HABILITADO_RUTEO</v>
          </cell>
          <cell r="AH241">
            <v>44922</v>
          </cell>
          <cell r="AK241">
            <v>487106</v>
          </cell>
        </row>
        <row r="242">
          <cell r="B242">
            <v>487107</v>
          </cell>
          <cell r="C242" t="str">
            <v>2479735</v>
          </cell>
          <cell r="D242" t="str">
            <v>MDELIVERY</v>
          </cell>
          <cell r="E242" t="str">
            <v>DESPACHO</v>
          </cell>
          <cell r="F242" t="str">
            <v>NORMAL</v>
          </cell>
          <cell r="G242" t="str">
            <v>FT76918</v>
          </cell>
          <cell r="H242">
            <v>44922</v>
          </cell>
          <cell r="I242" t="str">
            <v>HABILITADO_RUTEO</v>
          </cell>
          <cell r="J242">
            <v>44922</v>
          </cell>
          <cell r="K242" t="str">
            <v>CECILIA BASTIDAS KEVIN CARRION_BANCO INTERNACIONAL</v>
          </cell>
          <cell r="L242" t="str">
            <v>PATRIA Y 9 DE OCTUBRE MATRIZ BANCO INTERNACIONAL AREA DE CORRESPONDENCIA</v>
          </cell>
          <cell r="M242" t="str">
            <v>1790098354001</v>
          </cell>
          <cell r="N242" t="str">
            <v>0987069659</v>
          </cell>
          <cell r="O242" t="str">
            <v/>
          </cell>
          <cell r="P242" t="str">
            <v>QUITO</v>
          </cell>
          <cell r="Q242" t="str">
            <v>QUITO</v>
          </cell>
          <cell r="R242" t="str">
            <v>PICHINCHA</v>
          </cell>
          <cell r="T242" t="str">
            <v>FLEXTRANS UIO</v>
          </cell>
          <cell r="U242" t="str">
            <v>FLEXNETUIO_LOCAL</v>
          </cell>
          <cell r="V242">
            <v>1</v>
          </cell>
          <cell r="W242">
            <v>1</v>
          </cell>
          <cell r="X242" t="str">
            <v>FLEXNET ECUADOR - MDELIVERY</v>
          </cell>
          <cell r="Y242" t="str">
            <v>CALLE 28 DE JUNIO S/N Y GARCIA MORENO ENTRADA LLANO GRANDE</v>
          </cell>
          <cell r="Z242" t="str">
            <v>1701_QUITO</v>
          </cell>
          <cell r="AA242" t="str">
            <v/>
          </cell>
          <cell r="AF242">
            <v>0</v>
          </cell>
          <cell r="AG242" t="str">
            <v>HABILITADO_RUTEO</v>
          </cell>
          <cell r="AH242">
            <v>44922</v>
          </cell>
          <cell r="AK242">
            <v>487107</v>
          </cell>
        </row>
        <row r="243">
          <cell r="B243">
            <v>487108</v>
          </cell>
          <cell r="C243" t="str">
            <v>2479738</v>
          </cell>
          <cell r="D243" t="str">
            <v>MDELIVERY</v>
          </cell>
          <cell r="E243" t="str">
            <v>DESPACHO</v>
          </cell>
          <cell r="F243" t="str">
            <v>NORMAL</v>
          </cell>
          <cell r="G243" t="str">
            <v>031080002479738</v>
          </cell>
          <cell r="H243">
            <v>44922</v>
          </cell>
          <cell r="I243" t="str">
            <v>EN_TRANSITO</v>
          </cell>
          <cell r="J243">
            <v>44922</v>
          </cell>
          <cell r="K243" t="str">
            <v>DEIVIS CARLOS CARABALI QUINONEZ_DEIVIS CARLOS CARABALI QUINONEZ</v>
          </cell>
          <cell r="L243" t="str">
            <v>QUININDE ESMERALDAS DIAGONAL A LA IGLESIA DE JERUSALEN AV MARCO PROANO Y TENIENTE HERRERA CASA DOS PLANTAS CAFe CON PUERTA NEGRA DE GARAGE</v>
          </cell>
          <cell r="M243" t="str">
            <v>0803445287</v>
          </cell>
          <cell r="N243" t="str">
            <v>961486641</v>
          </cell>
          <cell r="O243" t="str">
            <v/>
          </cell>
          <cell r="P243" t="str">
            <v>QUININDE</v>
          </cell>
          <cell r="Q243" t="str">
            <v>QUININDE</v>
          </cell>
          <cell r="R243" t="str">
            <v>ESMERALDAS</v>
          </cell>
          <cell r="T243" t="str">
            <v>TRAMACO</v>
          </cell>
          <cell r="U243" t="str">
            <v>FLEXNETUIO_PROVINCIA</v>
          </cell>
          <cell r="V243">
            <v>1</v>
          </cell>
          <cell r="W243">
            <v>1</v>
          </cell>
          <cell r="X243" t="str">
            <v>FLEXNET ECUADOR - MDELIVERY</v>
          </cell>
          <cell r="Y243" t="str">
            <v>CALLE 28 DE JUNIO S/N Y GARCIA MORENO ENTRADA LLANO GRANDE</v>
          </cell>
          <cell r="Z243" t="str">
            <v>1701_QUITO</v>
          </cell>
          <cell r="AA243" t="str">
            <v/>
          </cell>
          <cell r="AB243">
            <v>22420</v>
          </cell>
          <cell r="AC243">
            <v>44923</v>
          </cell>
          <cell r="AD243" t="str">
            <v>TRAMACO EXPRESS</v>
          </cell>
          <cell r="AE243" t="str">
            <v>GENERICO TMC</v>
          </cell>
          <cell r="AF243">
            <v>0</v>
          </cell>
          <cell r="AG243" t="str">
            <v>PEDIDO_EN_TRANSITO</v>
          </cell>
          <cell r="AH243">
            <v>44923</v>
          </cell>
          <cell r="AJ243" t="str">
            <v xml:space="preserve">_x000D_
</v>
          </cell>
          <cell r="AK243">
            <v>487108</v>
          </cell>
        </row>
        <row r="244">
          <cell r="B244">
            <v>487109</v>
          </cell>
          <cell r="C244" t="str">
            <v>2479739</v>
          </cell>
          <cell r="D244" t="str">
            <v>MDELIVERY</v>
          </cell>
          <cell r="E244" t="str">
            <v>DESPACHO</v>
          </cell>
          <cell r="F244" t="str">
            <v>NORMAL</v>
          </cell>
          <cell r="G244" t="str">
            <v>TF90922</v>
          </cell>
          <cell r="H244">
            <v>44922</v>
          </cell>
          <cell r="I244" t="str">
            <v>EN_TRANSITO</v>
          </cell>
          <cell r="J244">
            <v>44922</v>
          </cell>
          <cell r="K244" t="str">
            <v xml:space="preserve">Mariel Cornejo Iglesias_CORNEJO Y IGLESIAS ASOCIADOS S A </v>
          </cell>
          <cell r="L244" t="str">
            <v>oficina Jose Santiago Castillo Mz 701 solar 14</v>
          </cell>
          <cell r="M244" t="str">
            <v>0992316241001</v>
          </cell>
          <cell r="N244" t="str">
            <v>0997059444</v>
          </cell>
          <cell r="O244" t="str">
            <v/>
          </cell>
          <cell r="P244" t="str">
            <v>GUAYAQUIL</v>
          </cell>
          <cell r="Q244" t="str">
            <v>GUAYAQUIL</v>
          </cell>
          <cell r="R244" t="str">
            <v>GUAYAS</v>
          </cell>
          <cell r="T244" t="str">
            <v>CARGO UNION</v>
          </cell>
          <cell r="U244" t="str">
            <v>FLEXNETUIO_GYE</v>
          </cell>
          <cell r="V244">
            <v>1</v>
          </cell>
          <cell r="W244">
            <v>1</v>
          </cell>
          <cell r="X244" t="str">
            <v>FLEXNET ECUADOR - MDELIVERY</v>
          </cell>
          <cell r="Y244" t="str">
            <v>CALLE 28 DE JUNIO S/N Y GARCIA MORENO ENTRADA LLANO GRANDE</v>
          </cell>
          <cell r="Z244" t="str">
            <v>1701_QUITO</v>
          </cell>
          <cell r="AA244" t="str">
            <v/>
          </cell>
          <cell r="AB244">
            <v>22418</v>
          </cell>
          <cell r="AC244">
            <v>44922</v>
          </cell>
          <cell r="AD244" t="str">
            <v>CARGO UNION</v>
          </cell>
          <cell r="AE244" t="str">
            <v>PBQ5405</v>
          </cell>
          <cell r="AF244">
            <v>0</v>
          </cell>
          <cell r="AG244" t="str">
            <v>PEDIDO_EN_TRANSITO</v>
          </cell>
          <cell r="AH244">
            <v>44922</v>
          </cell>
          <cell r="AJ244" t="str">
            <v xml:space="preserve">_x000D_
</v>
          </cell>
          <cell r="AK244">
            <v>487109</v>
          </cell>
        </row>
        <row r="245">
          <cell r="B245">
            <v>487110</v>
          </cell>
          <cell r="C245" t="str">
            <v>2479766</v>
          </cell>
          <cell r="D245" t="str">
            <v>MDELIVERY</v>
          </cell>
          <cell r="E245" t="str">
            <v>DESPACHO</v>
          </cell>
          <cell r="F245" t="str">
            <v>NORMAL</v>
          </cell>
          <cell r="G245" t="str">
            <v>FT76922</v>
          </cell>
          <cell r="H245">
            <v>44922</v>
          </cell>
          <cell r="I245" t="str">
            <v>HABILITADO_RUTEO</v>
          </cell>
          <cell r="J245">
            <v>44922</v>
          </cell>
          <cell r="K245" t="str">
            <v xml:space="preserve">VILLGROUP S A S _VILLGROUP S A S </v>
          </cell>
          <cell r="L245" t="str">
            <v>Av De la Republica Oe247 y Teresa de Cepeda</v>
          </cell>
          <cell r="M245" t="str">
            <v>1793200196001</v>
          </cell>
          <cell r="N245" t="str">
            <v>0958608665</v>
          </cell>
          <cell r="O245" t="str">
            <v/>
          </cell>
          <cell r="P245" t="str">
            <v>QUITO</v>
          </cell>
          <cell r="Q245" t="str">
            <v>QUITO</v>
          </cell>
          <cell r="R245" t="str">
            <v>PICHINCHA</v>
          </cell>
          <cell r="T245" t="str">
            <v>FLEXTRANS UIO</v>
          </cell>
          <cell r="U245" t="str">
            <v>FLEXNETUIO_LOCAL</v>
          </cell>
          <cell r="V245">
            <v>1</v>
          </cell>
          <cell r="W245">
            <v>1</v>
          </cell>
          <cell r="X245" t="str">
            <v>FLEXNET ECUADOR - MDELIVERY</v>
          </cell>
          <cell r="Y245" t="str">
            <v>CALLE 28 DE JUNIO S/N Y GARCIA MORENO ENTRADA LLANO GRANDE</v>
          </cell>
          <cell r="Z245" t="str">
            <v>1701_QUITO</v>
          </cell>
          <cell r="AA245" t="str">
            <v/>
          </cell>
          <cell r="AF245">
            <v>0</v>
          </cell>
          <cell r="AG245" t="str">
            <v>HABILITADO_RUTEO</v>
          </cell>
          <cell r="AH245">
            <v>44922</v>
          </cell>
          <cell r="AK245">
            <v>487110</v>
          </cell>
        </row>
        <row r="246">
          <cell r="B246">
            <v>487111</v>
          </cell>
          <cell r="C246" t="str">
            <v>2479768</v>
          </cell>
          <cell r="D246" t="str">
            <v>MDELIVERY</v>
          </cell>
          <cell r="E246" t="str">
            <v>DESPACHO</v>
          </cell>
          <cell r="F246" t="str">
            <v>NORMAL</v>
          </cell>
          <cell r="G246" t="str">
            <v>TF90932</v>
          </cell>
          <cell r="H246">
            <v>44922</v>
          </cell>
          <cell r="I246" t="str">
            <v>EN_TRANSITO</v>
          </cell>
          <cell r="J246">
            <v>44922</v>
          </cell>
          <cell r="K246" t="str">
            <v>MIRELLA FREIRE CHRISTIAN ECHANIQUE_INMOBILIARIA SAN JORGE SA</v>
          </cell>
          <cell r="L246" t="str">
            <v>URDENOR 1 MZ 121 SL 2 DETRaS DE JARDINES DE ESPERANZA</v>
          </cell>
          <cell r="M246" t="str">
            <v>0990158916001</v>
          </cell>
          <cell r="N246" t="str">
            <v>0999477298</v>
          </cell>
          <cell r="O246" t="str">
            <v/>
          </cell>
          <cell r="P246" t="str">
            <v>GUAYAQUIL</v>
          </cell>
          <cell r="Q246" t="str">
            <v>GUAYAQUIL</v>
          </cell>
          <cell r="R246" t="str">
            <v>GUAYAS</v>
          </cell>
          <cell r="T246" t="str">
            <v>CARGO UNION</v>
          </cell>
          <cell r="U246" t="str">
            <v>FLEXNETUIO_GYE</v>
          </cell>
          <cell r="V246">
            <v>1</v>
          </cell>
          <cell r="W246">
            <v>1</v>
          </cell>
          <cell r="X246" t="str">
            <v>FLEXNET ECUADOR - MDELIVERY</v>
          </cell>
          <cell r="Y246" t="str">
            <v>CALLE 28 DE JUNIO S/N Y GARCIA MORENO ENTRADA LLANO GRANDE</v>
          </cell>
          <cell r="Z246" t="str">
            <v>1701_QUITO</v>
          </cell>
          <cell r="AA246" t="str">
            <v/>
          </cell>
          <cell r="AB246">
            <v>22418</v>
          </cell>
          <cell r="AC246">
            <v>44922</v>
          </cell>
          <cell r="AD246" t="str">
            <v>CARGO UNION</v>
          </cell>
          <cell r="AE246" t="str">
            <v>PBQ5405</v>
          </cell>
          <cell r="AF246">
            <v>0</v>
          </cell>
          <cell r="AG246" t="str">
            <v>PEDIDO_EN_TRANSITO</v>
          </cell>
          <cell r="AH246">
            <v>44922</v>
          </cell>
          <cell r="AJ246" t="str">
            <v xml:space="preserve">_x000D_
</v>
          </cell>
          <cell r="AK246">
            <v>487111</v>
          </cell>
        </row>
        <row r="247">
          <cell r="B247">
            <v>487112</v>
          </cell>
          <cell r="C247" t="str">
            <v>2479769</v>
          </cell>
          <cell r="D247" t="str">
            <v>MDELIVERY</v>
          </cell>
          <cell r="E247" t="str">
            <v>DESPACHO</v>
          </cell>
          <cell r="F247" t="str">
            <v>NORMAL</v>
          </cell>
          <cell r="G247" t="str">
            <v>TF90918</v>
          </cell>
          <cell r="H247">
            <v>44922</v>
          </cell>
          <cell r="I247" t="str">
            <v>EN_TRANSITO</v>
          </cell>
          <cell r="J247">
            <v>44922</v>
          </cell>
          <cell r="K247" t="str">
            <v xml:space="preserve">Xavier Bourne Macias_TRACTO PARTES S A </v>
          </cell>
          <cell r="L247" t="str">
            <v>Luis Urdaneta 212 y Cordova</v>
          </cell>
          <cell r="M247" t="str">
            <v>0990182868001</v>
          </cell>
          <cell r="N247" t="str">
            <v>0994009592</v>
          </cell>
          <cell r="O247" t="str">
            <v/>
          </cell>
          <cell r="P247" t="str">
            <v>GUAYAQUIL</v>
          </cell>
          <cell r="Q247" t="str">
            <v>GUAYAQUIL</v>
          </cell>
          <cell r="R247" t="str">
            <v>GUAYAS</v>
          </cell>
          <cell r="T247" t="str">
            <v>CARGO UNION</v>
          </cell>
          <cell r="U247" t="str">
            <v>FLEXNETUIO_GYE</v>
          </cell>
          <cell r="V247">
            <v>1</v>
          </cell>
          <cell r="W247">
            <v>1</v>
          </cell>
          <cell r="X247" t="str">
            <v>FLEXNET ECUADOR - MDELIVERY</v>
          </cell>
          <cell r="Y247" t="str">
            <v>CALLE 28 DE JUNIO S/N Y GARCIA MORENO ENTRADA LLANO GRANDE</v>
          </cell>
          <cell r="Z247" t="str">
            <v>1701_QUITO</v>
          </cell>
          <cell r="AA247" t="str">
            <v/>
          </cell>
          <cell r="AB247">
            <v>22418</v>
          </cell>
          <cell r="AC247">
            <v>44922</v>
          </cell>
          <cell r="AD247" t="str">
            <v>CARGO UNION</v>
          </cell>
          <cell r="AE247" t="str">
            <v>PBQ5405</v>
          </cell>
          <cell r="AF247">
            <v>0</v>
          </cell>
          <cell r="AG247" t="str">
            <v>PEDIDO_EN_TRANSITO</v>
          </cell>
          <cell r="AH247">
            <v>44922</v>
          </cell>
          <cell r="AJ247" t="str">
            <v xml:space="preserve">_x000D_
</v>
          </cell>
          <cell r="AK247">
            <v>487112</v>
          </cell>
        </row>
        <row r="248">
          <cell r="B248">
            <v>487113</v>
          </cell>
          <cell r="C248" t="str">
            <v>2479779</v>
          </cell>
          <cell r="D248" t="str">
            <v>MDELIVERY</v>
          </cell>
          <cell r="E248" t="str">
            <v>DESPACHO</v>
          </cell>
          <cell r="F248" t="str">
            <v>NORMAL</v>
          </cell>
          <cell r="G248" t="str">
            <v>031080002479779</v>
          </cell>
          <cell r="H248">
            <v>44922</v>
          </cell>
          <cell r="I248" t="str">
            <v>EN_TRANSITO</v>
          </cell>
          <cell r="J248">
            <v>44922</v>
          </cell>
          <cell r="K248" t="str">
            <v>JUAN CARLOS MONTENEGRO_JORGE OMAR VILCA CRESPO</v>
          </cell>
          <cell r="L248" t="str">
            <v>THOMAS DE BERLANGA E ISLA ESPANOLA CONJUNTO VALENTINA DEJAR EN GARITA</v>
          </cell>
          <cell r="M248" t="str">
            <v>0504136888</v>
          </cell>
          <cell r="N248" t="str">
            <v>0962940371</v>
          </cell>
          <cell r="O248" t="str">
            <v/>
          </cell>
          <cell r="P248" t="str">
            <v>LATACUNGA</v>
          </cell>
          <cell r="Q248" t="str">
            <v>LATACUNGA</v>
          </cell>
          <cell r="R248" t="str">
            <v>COTOPAXI</v>
          </cell>
          <cell r="T248" t="str">
            <v>TRAMACO</v>
          </cell>
          <cell r="U248" t="str">
            <v>FLEXNETUIO_PROVINCIA</v>
          </cell>
          <cell r="V248">
            <v>1</v>
          </cell>
          <cell r="W248">
            <v>1</v>
          </cell>
          <cell r="X248" t="str">
            <v>FLEXNET ECUADOR - MDELIVERY</v>
          </cell>
          <cell r="Y248" t="str">
            <v>CALLE 28 DE JUNIO S/N Y GARCIA MORENO ENTRADA LLANO GRANDE</v>
          </cell>
          <cell r="Z248" t="str">
            <v>1701_QUITO</v>
          </cell>
          <cell r="AA248" t="str">
            <v/>
          </cell>
          <cell r="AB248">
            <v>22420</v>
          </cell>
          <cell r="AC248">
            <v>44923</v>
          </cell>
          <cell r="AD248" t="str">
            <v>TRAMACO EXPRESS</v>
          </cell>
          <cell r="AE248" t="str">
            <v>GENERICO TMC</v>
          </cell>
          <cell r="AF248">
            <v>0</v>
          </cell>
          <cell r="AG248" t="str">
            <v>PEDIDO_EN_TRANSITO</v>
          </cell>
          <cell r="AH248">
            <v>44923</v>
          </cell>
          <cell r="AJ248" t="str">
            <v xml:space="preserve">_x000D_
</v>
          </cell>
          <cell r="AK248">
            <v>487113</v>
          </cell>
        </row>
        <row r="249">
          <cell r="B249">
            <v>487114</v>
          </cell>
          <cell r="C249" t="str">
            <v>2479780</v>
          </cell>
          <cell r="D249" t="str">
            <v>MDELIVERY</v>
          </cell>
          <cell r="E249" t="str">
            <v>DESPACHO</v>
          </cell>
          <cell r="F249" t="str">
            <v>NORMAL</v>
          </cell>
          <cell r="G249" t="str">
            <v>FT76917</v>
          </cell>
          <cell r="H249">
            <v>44922</v>
          </cell>
          <cell r="I249" t="str">
            <v>HABILITADO_RUTEO</v>
          </cell>
          <cell r="J249">
            <v>44922</v>
          </cell>
          <cell r="K249" t="str">
            <v>VALERIA DIAZ_RICARDO MARINO DIAZ TATICUAN</v>
          </cell>
          <cell r="L249" t="str">
            <v>Caceres bajo calle perimetral casa 10152 casa de 3 pisos con rombos cafe a dos cuadras de parada de buses la moncerrath casa amarilla al frente</v>
          </cell>
          <cell r="M249" t="str">
            <v>1714410030001</v>
          </cell>
          <cell r="N249" t="str">
            <v>0992884193</v>
          </cell>
          <cell r="O249" t="str">
            <v/>
          </cell>
          <cell r="P249" t="str">
            <v>QUITO</v>
          </cell>
          <cell r="Q249" t="str">
            <v>QUITO</v>
          </cell>
          <cell r="R249" t="str">
            <v>PICHINCHA</v>
          </cell>
          <cell r="T249" t="str">
            <v>FLEXTRANS UIO</v>
          </cell>
          <cell r="U249" t="str">
            <v>FLEXNETUIO_LOCAL</v>
          </cell>
          <cell r="V249">
            <v>1</v>
          </cell>
          <cell r="W249">
            <v>1</v>
          </cell>
          <cell r="X249" t="str">
            <v>FLEXNET ECUADOR - MDELIVERY</v>
          </cell>
          <cell r="Y249" t="str">
            <v>CALLE 28 DE JUNIO S/N Y GARCIA MORENO ENTRADA LLANO GRANDE</v>
          </cell>
          <cell r="Z249" t="str">
            <v>1701_QUITO</v>
          </cell>
          <cell r="AA249" t="str">
            <v/>
          </cell>
          <cell r="AF249">
            <v>0</v>
          </cell>
          <cell r="AG249" t="str">
            <v>HABILITADO_RUTEO</v>
          </cell>
          <cell r="AH249">
            <v>44922</v>
          </cell>
          <cell r="AK249">
            <v>487114</v>
          </cell>
        </row>
        <row r="250">
          <cell r="B250">
            <v>487077</v>
          </cell>
          <cell r="C250" t="str">
            <v>SG_2022_2223_2233</v>
          </cell>
          <cell r="D250" t="str">
            <v>SG</v>
          </cell>
          <cell r="E250" t="str">
            <v>DESPACHO</v>
          </cell>
          <cell r="F250" t="str">
            <v>NORMAL</v>
          </cell>
          <cell r="G250" t="str">
            <v>031002004137452</v>
          </cell>
          <cell r="H250">
            <v>44922</v>
          </cell>
          <cell r="I250" t="str">
            <v>EN_TRANSITO</v>
          </cell>
          <cell r="J250">
            <v>44922</v>
          </cell>
          <cell r="K250" t="str">
            <v>TAPITEX MB-CDGA PARQUE INDUSTRIAL</v>
          </cell>
          <cell r="L250" t="str">
            <v>BODEGA PARQUE INDUSTRIAL: AVENIDA DEL TORIL Y CARAPUNGO. A LADO DE LA BODEGA DE HOLCIM</v>
          </cell>
          <cell r="P250" t="str">
            <v>CUENCA</v>
          </cell>
          <cell r="Q250" t="str">
            <v>CUENCA</v>
          </cell>
          <cell r="R250" t="str">
            <v>AZUAY</v>
          </cell>
          <cell r="T250" t="str">
            <v>TRAMACO</v>
          </cell>
          <cell r="U250" t="str">
            <v>FLEXNETGYE_PROVINCIA</v>
          </cell>
          <cell r="V250">
            <v>15</v>
          </cell>
          <cell r="W250">
            <v>87.04</v>
          </cell>
          <cell r="X250" t="str">
            <v>FLEXNET - GYE</v>
          </cell>
          <cell r="Y250" t="str">
            <v>FERNANDO GUTIERREZ HILL KM 8 1/2 VIA DAULE</v>
          </cell>
          <cell r="Z250" t="str">
            <v>0901_GUAYAQUIL</v>
          </cell>
          <cell r="AA250" t="str">
            <v/>
          </cell>
          <cell r="AB250">
            <v>22425</v>
          </cell>
          <cell r="AC250">
            <v>44922</v>
          </cell>
          <cell r="AD250" t="str">
            <v>TRAMACO EXPRESS</v>
          </cell>
          <cell r="AE250" t="str">
            <v>GENERICO</v>
          </cell>
          <cell r="AF250">
            <v>0</v>
          </cell>
          <cell r="AG250" t="str">
            <v>PEDIDO_EN_TRANSITO</v>
          </cell>
          <cell r="AH250">
            <v>44923</v>
          </cell>
          <cell r="AJ250" t="str">
            <v/>
          </cell>
          <cell r="AK250">
            <v>487077</v>
          </cell>
        </row>
        <row r="251">
          <cell r="B251">
            <v>487076</v>
          </cell>
          <cell r="C251" t="str">
            <v>SG_2022_2232</v>
          </cell>
          <cell r="D251" t="str">
            <v>SG</v>
          </cell>
          <cell r="E251" t="str">
            <v>DESPACHO</v>
          </cell>
          <cell r="F251" t="str">
            <v>NORMAL</v>
          </cell>
          <cell r="G251" t="str">
            <v>90954</v>
          </cell>
          <cell r="H251">
            <v>44922</v>
          </cell>
          <cell r="I251" t="str">
            <v>EN_PROCESO</v>
          </cell>
          <cell r="J251">
            <v>44922</v>
          </cell>
          <cell r="K251" t="str">
            <v>SERVICIOS TECNICOS INDUSTRIALES S A.</v>
          </cell>
          <cell r="L251" t="str">
            <v>10 DE AGOSTO Y ANDRÉS MARIN</v>
          </cell>
          <cell r="P251" t="str">
            <v>GUAYAQUIL</v>
          </cell>
          <cell r="Q251" t="str">
            <v>GUAYAQUIL</v>
          </cell>
          <cell r="R251" t="str">
            <v>GUAYAS</v>
          </cell>
          <cell r="U251" t="str">
            <v>FLEXNETGYE_LOCAL</v>
          </cell>
          <cell r="V251">
            <v>30</v>
          </cell>
          <cell r="W251">
            <v>193.62</v>
          </cell>
          <cell r="X251" t="str">
            <v>FLEXNET - GYE</v>
          </cell>
          <cell r="Y251" t="str">
            <v>FERNANDO GUTIERREZ HILL KM 8 1/2 VIA DAULE</v>
          </cell>
          <cell r="Z251" t="str">
            <v>0901_GUAYAQUIL</v>
          </cell>
          <cell r="AA251" t="str">
            <v/>
          </cell>
          <cell r="AF251">
            <v>0</v>
          </cell>
          <cell r="AG251" t="str">
            <v>PEDIDO_EN_PROCESO</v>
          </cell>
          <cell r="AH251">
            <v>44922</v>
          </cell>
          <cell r="AK251">
            <v>487076</v>
          </cell>
        </row>
        <row r="252">
          <cell r="B252">
            <v>487074</v>
          </cell>
          <cell r="C252" t="str">
            <v>SG_2022_2231</v>
          </cell>
          <cell r="D252" t="str">
            <v>SG</v>
          </cell>
          <cell r="E252" t="str">
            <v>DESPACHO</v>
          </cell>
          <cell r="F252" t="str">
            <v>NORMAL</v>
          </cell>
          <cell r="G252" t="str">
            <v>90953</v>
          </cell>
          <cell r="H252">
            <v>44922</v>
          </cell>
          <cell r="I252" t="str">
            <v>EN_PROCESO</v>
          </cell>
          <cell r="J252">
            <v>44922</v>
          </cell>
          <cell r="K252" t="str">
            <v>SERVICIO TECNICO DE DISTRIBUCION-SERTECDI</v>
          </cell>
          <cell r="L252" t="str">
            <v>AV. AMÉRICAS 914 Y PLAZA DAÑIN</v>
          </cell>
          <cell r="P252" t="str">
            <v>GUAYAQUIL</v>
          </cell>
          <cell r="Q252" t="str">
            <v>GUAYAQUIL</v>
          </cell>
          <cell r="R252" t="str">
            <v>GUAYAS</v>
          </cell>
          <cell r="U252" t="str">
            <v>FLEXNETGYE_LOCAL</v>
          </cell>
          <cell r="V252">
            <v>1</v>
          </cell>
          <cell r="W252">
            <v>25.81</v>
          </cell>
          <cell r="X252" t="str">
            <v>FLEXNET - GYE</v>
          </cell>
          <cell r="Y252" t="str">
            <v>FERNANDO GUTIERREZ HILL KM 8 1/2 VIA DAULE</v>
          </cell>
          <cell r="Z252" t="str">
            <v>0901_GUAYAQUIL</v>
          </cell>
          <cell r="AA252" t="str">
            <v/>
          </cell>
          <cell r="AF252">
            <v>0</v>
          </cell>
          <cell r="AG252" t="str">
            <v>PEDIDO_EN_PROCESO</v>
          </cell>
          <cell r="AH252">
            <v>44922</v>
          </cell>
          <cell r="AK252">
            <v>487074</v>
          </cell>
        </row>
        <row r="253">
          <cell r="B253">
            <v>487073</v>
          </cell>
          <cell r="C253" t="str">
            <v>SG_2022_2227</v>
          </cell>
          <cell r="D253" t="str">
            <v>SG</v>
          </cell>
          <cell r="E253" t="str">
            <v>DESPACHO</v>
          </cell>
          <cell r="F253" t="str">
            <v>NORMAL</v>
          </cell>
          <cell r="G253" t="str">
            <v>90951</v>
          </cell>
          <cell r="H253">
            <v>44922</v>
          </cell>
          <cell r="I253" t="str">
            <v>EN_PROCESO</v>
          </cell>
          <cell r="J253">
            <v>44922</v>
          </cell>
          <cell r="K253" t="str">
            <v>FERREMUNDO</v>
          </cell>
          <cell r="L253" t="str">
            <v>KM. 16 ½  VÍA A DAULE, AV. RÍO DAULE, MZ. C3 SL. 28 Y P.I. PASCUALES.</v>
          </cell>
          <cell r="P253" t="str">
            <v>GUAYAQUIL</v>
          </cell>
          <cell r="Q253" t="str">
            <v>GUAYAQUIL</v>
          </cell>
          <cell r="R253" t="str">
            <v>GUAYAS</v>
          </cell>
          <cell r="U253" t="str">
            <v>EXACTO CARGA SOCIEDAD ANONIMA ALEX MUÑOZ</v>
          </cell>
          <cell r="V253">
            <v>1</v>
          </cell>
          <cell r="W253">
            <v>604.64</v>
          </cell>
          <cell r="X253" t="str">
            <v>FLEXNET - GYE</v>
          </cell>
          <cell r="Y253" t="str">
            <v>FERNANDO GUTIERREZ HILL KM 8 1/2 VIA DAULE</v>
          </cell>
          <cell r="Z253" t="str">
            <v>0901_GUAYAQUIL</v>
          </cell>
          <cell r="AA253" t="str">
            <v/>
          </cell>
          <cell r="AF253">
            <v>0</v>
          </cell>
          <cell r="AG253" t="str">
            <v>PEDIDO_EN_PROCESO</v>
          </cell>
          <cell r="AH253">
            <v>44922</v>
          </cell>
          <cell r="AK253">
            <v>487073</v>
          </cell>
        </row>
        <row r="254">
          <cell r="B254">
            <v>487052</v>
          </cell>
          <cell r="C254" t="str">
            <v>4768513</v>
          </cell>
          <cell r="D254" t="str">
            <v>MDELIVERY</v>
          </cell>
          <cell r="E254" t="str">
            <v>DESPACHO</v>
          </cell>
          <cell r="F254" t="str">
            <v>NORMAL</v>
          </cell>
          <cell r="G254" t="str">
            <v>031080004768513</v>
          </cell>
          <cell r="H254">
            <v>44922</v>
          </cell>
          <cell r="I254" t="str">
            <v>EN_TRANSITO</v>
          </cell>
          <cell r="J254">
            <v>44922</v>
          </cell>
          <cell r="K254" t="str">
            <v>JOHAN RAMZAY ROMERO PUIG</v>
          </cell>
          <cell r="L254" t="str">
            <v>LA AURORA AV LEON FEBRES CORDERO  SN</v>
          </cell>
          <cell r="M254" t="str">
            <v>0943496844</v>
          </cell>
          <cell r="N254" t="str">
            <v>0968480874</v>
          </cell>
          <cell r="O254" t="str">
            <v>0968480874</v>
          </cell>
          <cell r="P254" t="str">
            <v>091901</v>
          </cell>
          <cell r="Q254" t="str">
            <v>DAULE</v>
          </cell>
          <cell r="R254" t="str">
            <v>GUAYAS</v>
          </cell>
          <cell r="S254" t="str">
            <v>DAULE</v>
          </cell>
          <cell r="T254" t="str">
            <v>TRAMACO</v>
          </cell>
          <cell r="V254">
            <v>1</v>
          </cell>
          <cell r="W254">
            <v>1</v>
          </cell>
          <cell r="X254" t="str">
            <v>FLEXNET ECUADOR - MDELIVERY</v>
          </cell>
          <cell r="Y254" t="str">
            <v>CALLE 28 DE JUNIO S/N Y GARCIA MORENO ENTRADA LLANO GRANDE</v>
          </cell>
          <cell r="Z254" t="str">
            <v>1701_QUITO</v>
          </cell>
          <cell r="AA254" t="str">
            <v>LTE XIAOMI REDMI NOTE 11 AZUL: 1 und - sn. 869113065768724 DAULE FRENTE A URB PLAZA MADEIRA ENTREGA EN CONCESIONARIO JAC MOTORS LLAMAR AL CLIENTE</v>
          </cell>
          <cell r="AB254">
            <v>22420</v>
          </cell>
          <cell r="AC254">
            <v>44923</v>
          </cell>
          <cell r="AD254" t="str">
            <v>TRAMACO EXPRESS</v>
          </cell>
          <cell r="AE254" t="str">
            <v>GENERICO TMC</v>
          </cell>
          <cell r="AF254">
            <v>0</v>
          </cell>
          <cell r="AG254" t="str">
            <v>PEDIDO_EN_TRANSITO</v>
          </cell>
          <cell r="AH254">
            <v>44923</v>
          </cell>
          <cell r="AJ254" t="str">
            <v xml:space="preserve">_x000D_
</v>
          </cell>
          <cell r="AK254">
            <v>487052</v>
          </cell>
        </row>
        <row r="255">
          <cell r="B255">
            <v>487053</v>
          </cell>
          <cell r="C255" t="str">
            <v>4768543</v>
          </cell>
          <cell r="D255" t="str">
            <v>MDELIVERY</v>
          </cell>
          <cell r="E255" t="str">
            <v>DESPACHO</v>
          </cell>
          <cell r="F255" t="str">
            <v>NORMAL</v>
          </cell>
          <cell r="G255" t="str">
            <v>031080004768543</v>
          </cell>
          <cell r="H255">
            <v>44922</v>
          </cell>
          <cell r="I255" t="str">
            <v>EN_TRANSITO</v>
          </cell>
          <cell r="J255">
            <v>44922</v>
          </cell>
          <cell r="K255" t="str">
            <v>NADER AGUSTIN JIMENEZ NEGRON</v>
          </cell>
          <cell r="L255" t="str">
            <v>MACHALA AV 13 AVA SUR  SN  Y CARRERA 11AVA OESTE</v>
          </cell>
          <cell r="M255" t="str">
            <v>0704183185</v>
          </cell>
          <cell r="N255" t="str">
            <v>0984837153</v>
          </cell>
          <cell r="O255" t="str">
            <v>0984837153</v>
          </cell>
          <cell r="P255" t="str">
            <v>070210</v>
          </cell>
          <cell r="Q255" t="str">
            <v>MACHALA</v>
          </cell>
          <cell r="R255" t="str">
            <v>EL ORO</v>
          </cell>
          <cell r="S255" t="str">
            <v>MACHALA</v>
          </cell>
          <cell r="T255" t="str">
            <v>TRAMACO</v>
          </cell>
          <cell r="U255" t="str">
            <v>FLEXNETUIO_PROVINCIA</v>
          </cell>
          <cell r="V255">
            <v>1</v>
          </cell>
          <cell r="W255">
            <v>1</v>
          </cell>
          <cell r="X255" t="str">
            <v>FLEXNET ECUADOR - MDELIVERY</v>
          </cell>
          <cell r="Y255" t="str">
            <v>CALLE 28 DE JUNIO S/N Y GARCIA MORENO ENTRADA LLANO GRANDE</v>
          </cell>
          <cell r="Z255" t="str">
            <v>1701_QUITO</v>
          </cell>
          <cell r="AA255" t="str">
            <v>LTE XIAOMI REDMI NOTE 11 AZUL: 1 und - sn. 861696063057064 CERRAMIENTO MELON CASAS ESQUINERA A 2 CDRS DE LA CANCHA DEPORTIVA</v>
          </cell>
          <cell r="AB255">
            <v>22420</v>
          </cell>
          <cell r="AC255">
            <v>44923</v>
          </cell>
          <cell r="AD255" t="str">
            <v>TRAMACO EXPRESS</v>
          </cell>
          <cell r="AE255" t="str">
            <v>GENERICO TMC</v>
          </cell>
          <cell r="AF255">
            <v>0</v>
          </cell>
          <cell r="AG255" t="str">
            <v>PEDIDO_EN_TRANSITO</v>
          </cell>
          <cell r="AH255">
            <v>44923</v>
          </cell>
          <cell r="AJ255" t="str">
            <v xml:space="preserve">_x000D_
</v>
          </cell>
          <cell r="AK255">
            <v>487053</v>
          </cell>
        </row>
        <row r="256">
          <cell r="B256">
            <v>487054</v>
          </cell>
          <cell r="C256" t="str">
            <v>4768709</v>
          </cell>
          <cell r="D256" t="str">
            <v>MDELIVERY</v>
          </cell>
          <cell r="E256" t="str">
            <v>DESPACHO</v>
          </cell>
          <cell r="F256" t="str">
            <v>NORMAL</v>
          </cell>
          <cell r="G256" t="str">
            <v>031080004768709</v>
          </cell>
          <cell r="H256">
            <v>44922</v>
          </cell>
          <cell r="I256" t="str">
            <v>EN_TRANSITO</v>
          </cell>
          <cell r="J256">
            <v>44922</v>
          </cell>
          <cell r="K256" t="str">
            <v>ERIK PAOLO SILVA ARBOLEDA</v>
          </cell>
          <cell r="L256" t="str">
            <v>VEINTIMILLA  AV GUAYAQUIL  SN  MANABI</v>
          </cell>
          <cell r="M256" t="str">
            <v>0201581709</v>
          </cell>
          <cell r="N256" t="str">
            <v>0987377264</v>
          </cell>
          <cell r="O256" t="str">
            <v>0987377264</v>
          </cell>
          <cell r="P256" t="str">
            <v>020101</v>
          </cell>
          <cell r="Q256" t="str">
            <v>GUARANDA</v>
          </cell>
          <cell r="R256" t="str">
            <v>BOLIVAR</v>
          </cell>
          <cell r="S256" t="str">
            <v>GUARANDA</v>
          </cell>
          <cell r="T256" t="str">
            <v>TRAMACO</v>
          </cell>
          <cell r="U256" t="str">
            <v>FLEXNETUIO_PROVINCIA</v>
          </cell>
          <cell r="V256">
            <v>1</v>
          </cell>
          <cell r="W256">
            <v>1</v>
          </cell>
          <cell r="X256" t="str">
            <v>FLEXNET ECUADOR - MDELIVERY</v>
          </cell>
          <cell r="Y256" t="str">
            <v>CALLE 28 DE JUNIO S/N Y GARCIA MORENO ENTRADA LLANO GRANDE</v>
          </cell>
          <cell r="Z256" t="str">
            <v>1701_QUITO</v>
          </cell>
          <cell r="AA256" t="str">
            <v>AIR APPLE AIRPODS 3ER GEN: 1 und - sn. 139999372441896 CDLA HUMBERDINA FRENTE AL COMANDO DE POLICIA ENTREGA EN LAS OFC DE CNEL BOLIVAR LLAMAR AL CLIENTE</v>
          </cell>
          <cell r="AB256">
            <v>22420</v>
          </cell>
          <cell r="AC256">
            <v>44923</v>
          </cell>
          <cell r="AD256" t="str">
            <v>TRAMACO EXPRESS</v>
          </cell>
          <cell r="AE256" t="str">
            <v>GENERICO TMC</v>
          </cell>
          <cell r="AF256">
            <v>0</v>
          </cell>
          <cell r="AG256" t="str">
            <v>PEDIDO_EN_TRANSITO</v>
          </cell>
          <cell r="AH256">
            <v>44923</v>
          </cell>
          <cell r="AJ256" t="str">
            <v xml:space="preserve">_x000D_
</v>
          </cell>
          <cell r="AK256">
            <v>487054</v>
          </cell>
        </row>
        <row r="257">
          <cell r="B257">
            <v>487055</v>
          </cell>
          <cell r="C257" t="str">
            <v>4768783</v>
          </cell>
          <cell r="D257" t="str">
            <v>MDELIVERY</v>
          </cell>
          <cell r="E257" t="str">
            <v>DESPACHO</v>
          </cell>
          <cell r="F257" t="str">
            <v>NORMAL</v>
          </cell>
          <cell r="G257" t="str">
            <v>031080004768783</v>
          </cell>
          <cell r="H257">
            <v>44922</v>
          </cell>
          <cell r="I257" t="str">
            <v>EN_TRANSITO</v>
          </cell>
          <cell r="J257">
            <v>44922</v>
          </cell>
          <cell r="K257" t="str">
            <v>MERY LILI CAMPOZANO VALVERDE</v>
          </cell>
          <cell r="L257" t="str">
            <v>VENTANAS  CALLE PACIFICO GORDILLO  SN  Y HUMBERTO SOTOMAYOR</v>
          </cell>
          <cell r="M257" t="str">
            <v>1202652713</v>
          </cell>
          <cell r="N257" t="str">
            <v>0998011283</v>
          </cell>
          <cell r="O257" t="str">
            <v>0979048232</v>
          </cell>
          <cell r="P257" t="str">
            <v>120406</v>
          </cell>
          <cell r="Q257" t="str">
            <v>VENTANAS</v>
          </cell>
          <cell r="R257" t="str">
            <v>LOS RIOS</v>
          </cell>
          <cell r="S257" t="str">
            <v>VENTANAS</v>
          </cell>
          <cell r="T257" t="str">
            <v>TRAMACO</v>
          </cell>
          <cell r="U257" t="str">
            <v>FLEXNETUIO_PROVINCIA</v>
          </cell>
          <cell r="V257">
            <v>1</v>
          </cell>
          <cell r="W257">
            <v>1</v>
          </cell>
          <cell r="X257" t="str">
            <v>FLEXNET ECUADOR - MDELIVERY</v>
          </cell>
          <cell r="Y257" t="str">
            <v>CALLE 28 DE JUNIO S/N Y GARCIA MORENO ENTRADA LLANO GRANDE</v>
          </cell>
          <cell r="Z257" t="str">
            <v>1701_QUITO</v>
          </cell>
          <cell r="AA257" t="str">
            <v>LTE XIAOMI REDMI 10A 64GB SILVER: 2 und - sn. 867849063980140,867849063970943 DE 1 PANTA LADRILLO PUERTA NEGRA DIAGONAL A UNA TIENDA A 3 CDRS DEL UPC DE LAS MALVINAS</v>
          </cell>
          <cell r="AB257">
            <v>22420</v>
          </cell>
          <cell r="AC257">
            <v>44923</v>
          </cell>
          <cell r="AD257" t="str">
            <v>TRAMACO EXPRESS</v>
          </cell>
          <cell r="AE257" t="str">
            <v>GENERICO TMC</v>
          </cell>
          <cell r="AF257">
            <v>0</v>
          </cell>
          <cell r="AG257" t="str">
            <v>PEDIDO_EN_TRANSITO</v>
          </cell>
          <cell r="AH257">
            <v>44923</v>
          </cell>
          <cell r="AJ257" t="str">
            <v xml:space="preserve">_x000D_
</v>
          </cell>
          <cell r="AK257">
            <v>487055</v>
          </cell>
        </row>
        <row r="258">
          <cell r="B258">
            <v>487056</v>
          </cell>
          <cell r="C258" t="str">
            <v>4768820</v>
          </cell>
          <cell r="D258" t="str">
            <v>MDELIVERY</v>
          </cell>
          <cell r="E258" t="str">
            <v>DESPACHO</v>
          </cell>
          <cell r="F258" t="str">
            <v>NORMAL</v>
          </cell>
          <cell r="G258" t="str">
            <v>FT76931</v>
          </cell>
          <cell r="H258">
            <v>44922</v>
          </cell>
          <cell r="I258" t="str">
            <v>HABILITADO_RUTEO</v>
          </cell>
          <cell r="J258">
            <v>44922</v>
          </cell>
          <cell r="K258" t="str">
            <v>AMPARO SOLEDAD HIDALGO OLAYA</v>
          </cell>
          <cell r="L258" t="str">
            <v>MARISCAL CALLE JERONIMO CARRION  E176  Y AV 10 DE AGOSTO</v>
          </cell>
          <cell r="M258" t="str">
            <v>0602924169</v>
          </cell>
          <cell r="N258" t="str">
            <v>0987383592</v>
          </cell>
          <cell r="O258" t="str">
            <v>0987383592</v>
          </cell>
          <cell r="P258" t="str">
            <v>170526</v>
          </cell>
          <cell r="Q258" t="str">
            <v>QUITO</v>
          </cell>
          <cell r="R258" t="str">
            <v>PICHINCHA</v>
          </cell>
          <cell r="S258" t="str">
            <v>QUITO</v>
          </cell>
          <cell r="T258" t="str">
            <v>FLEXTRANS UIO</v>
          </cell>
          <cell r="U258" t="str">
            <v>FLEXNETUIO_LOCAL</v>
          </cell>
          <cell r="V258">
            <v>1</v>
          </cell>
          <cell r="W258">
            <v>1</v>
          </cell>
          <cell r="X258" t="str">
            <v>FLEXNET ECUADOR - MDELIVERY</v>
          </cell>
          <cell r="Y258" t="str">
            <v>CALLE 28 DE JUNIO S/N Y GARCIA MORENO ENTRADA LLANO GRANDE</v>
          </cell>
          <cell r="Z258" t="str">
            <v>1701_QUITO</v>
          </cell>
          <cell r="AA258" t="str">
            <v>LTE XIAOMI REDMI NOTE 11 AZUL: 1 und - sn. 869113065745524 MARISCAL ENTREGA EN EDF DEL MINISTERIO DE RELACIONES EXTERIORES MOVILIDAD HUMANA LLAMAR A LA CLIENTE</v>
          </cell>
          <cell r="AF258">
            <v>0</v>
          </cell>
          <cell r="AG258" t="str">
            <v>HABILITADO_RUTEO</v>
          </cell>
          <cell r="AH258">
            <v>44922</v>
          </cell>
          <cell r="AK258">
            <v>487056</v>
          </cell>
        </row>
        <row r="259">
          <cell r="B259">
            <v>487057</v>
          </cell>
          <cell r="C259" t="str">
            <v>4768867</v>
          </cell>
          <cell r="D259" t="str">
            <v>MDELIVERY</v>
          </cell>
          <cell r="E259" t="str">
            <v>DESPACHO</v>
          </cell>
          <cell r="F259" t="str">
            <v>NORMAL</v>
          </cell>
          <cell r="G259" t="str">
            <v>031080004768867</v>
          </cell>
          <cell r="H259">
            <v>44922</v>
          </cell>
          <cell r="I259" t="str">
            <v>EN_TRANSITO</v>
          </cell>
          <cell r="J259">
            <v>44922</v>
          </cell>
          <cell r="K259" t="str">
            <v>WILSON DAVID SANCHEZ PINOS</v>
          </cell>
          <cell r="L259" t="str">
            <v>PAUTE CALLE RAMIREZ DAVALOS  SN  Y GONZALO BAQUE</v>
          </cell>
          <cell r="M259" t="str">
            <v>0104645478</v>
          </cell>
          <cell r="N259" t="str">
            <v>0984204540</v>
          </cell>
          <cell r="O259" t="str">
            <v/>
          </cell>
          <cell r="P259" t="str">
            <v>010606</v>
          </cell>
          <cell r="Q259" t="str">
            <v>PAUTE</v>
          </cell>
          <cell r="R259" t="str">
            <v>AZUAY</v>
          </cell>
          <cell r="S259" t="str">
            <v>PAUTE - CHICAN (GUILLERMO ORTEGA) - UZHUPUD - EL CABO - SAN CRISTOBAL (CARLOS ORDONEZ LAZO)</v>
          </cell>
          <cell r="T259" t="str">
            <v>TRAMACO</v>
          </cell>
          <cell r="U259" t="str">
            <v>FLEXNETUIO_PROVINCIA</v>
          </cell>
          <cell r="V259">
            <v>1</v>
          </cell>
          <cell r="W259">
            <v>1</v>
          </cell>
          <cell r="X259" t="str">
            <v>FLEXNET ECUADOR - MDELIVERY</v>
          </cell>
          <cell r="Y259" t="str">
            <v>CALLE 28 DE JUNIO S/N Y GARCIA MORENO ENTRADA LLANO GRANDE</v>
          </cell>
          <cell r="Z259" t="str">
            <v>1701_QUITO</v>
          </cell>
          <cell r="AA259" t="str">
            <v>LTE IPHONE 14 128GB NEGRO: 1 und - sn. 359862148616550 SIRINCAY A UNA CUADRA DE PIZZERIA FREDDYS ENTREGA EN CASA 3P CAFE PUERTAS CAFE</v>
          </cell>
          <cell r="AB259">
            <v>22420</v>
          </cell>
          <cell r="AC259">
            <v>44923</v>
          </cell>
          <cell r="AD259" t="str">
            <v>TRAMACO EXPRESS</v>
          </cell>
          <cell r="AE259" t="str">
            <v>GENERICO TMC</v>
          </cell>
          <cell r="AF259">
            <v>0</v>
          </cell>
          <cell r="AG259" t="str">
            <v>PEDIDO_EN_TRANSITO</v>
          </cell>
          <cell r="AH259">
            <v>44923</v>
          </cell>
          <cell r="AJ259" t="str">
            <v xml:space="preserve">_x000D_
</v>
          </cell>
          <cell r="AK259">
            <v>487057</v>
          </cell>
        </row>
        <row r="260">
          <cell r="B260">
            <v>487058</v>
          </cell>
          <cell r="C260" t="str">
            <v>4768885</v>
          </cell>
          <cell r="D260" t="str">
            <v>MDELIVERY</v>
          </cell>
          <cell r="E260" t="str">
            <v>DESPACHO</v>
          </cell>
          <cell r="F260" t="str">
            <v>NORMAL</v>
          </cell>
          <cell r="G260" t="str">
            <v>031080004768885</v>
          </cell>
          <cell r="H260">
            <v>44922</v>
          </cell>
          <cell r="I260" t="str">
            <v>EN_TRANSITO</v>
          </cell>
          <cell r="J260">
            <v>44922</v>
          </cell>
          <cell r="K260" t="str">
            <v>ALVARO SEBASTIAN YANEZ YANEZ</v>
          </cell>
          <cell r="L260" t="str">
            <v>IZAMBA AV PANAMERICANA PASO LATERAL  SN</v>
          </cell>
          <cell r="M260" t="str">
            <v>1804394110</v>
          </cell>
          <cell r="N260" t="str">
            <v>999760777/0962861684</v>
          </cell>
          <cell r="O260" t="str">
            <v>0900000000</v>
          </cell>
          <cell r="P260" t="str">
            <v>180110</v>
          </cell>
          <cell r="Q260" t="str">
            <v>AMBATO</v>
          </cell>
          <cell r="R260" t="str">
            <v>TUNGURAHUA</v>
          </cell>
          <cell r="S260" t="str">
            <v>ATAHUALPA (CHISALATA) - IZAMBA - PARQUE INDUSTRIAL</v>
          </cell>
          <cell r="T260" t="str">
            <v>TRAMACO</v>
          </cell>
          <cell r="U260" t="str">
            <v>FLEXNETUIO_PROVINCIA</v>
          </cell>
          <cell r="V260">
            <v>1</v>
          </cell>
          <cell r="W260">
            <v>1</v>
          </cell>
          <cell r="X260" t="str">
            <v>FLEXNET ECUADOR - MDELIVERY</v>
          </cell>
          <cell r="Y260" t="str">
            <v>CALLE 28 DE JUNIO S/N Y GARCIA MORENO ENTRADA LLANO GRANDE</v>
          </cell>
          <cell r="Z260" t="str">
            <v>1701_QUITO</v>
          </cell>
          <cell r="AA260" t="str">
            <v>LTE SAMSUNG A53 5G NEGRO: 1 und - sn. 353842195067739 DURAZNOPAMBA  A 300MTS DEL HOSPITAL DE SOLCA ENTREGA EN GALA IMPORTACIONES LLAMAR AL CLIENTE LLAMAR 999760777</v>
          </cell>
          <cell r="AB260">
            <v>22420</v>
          </cell>
          <cell r="AC260">
            <v>44923</v>
          </cell>
          <cell r="AD260" t="str">
            <v>TRAMACO EXPRESS</v>
          </cell>
          <cell r="AE260" t="str">
            <v>GENERICO TMC</v>
          </cell>
          <cell r="AF260">
            <v>0</v>
          </cell>
          <cell r="AG260" t="str">
            <v>PEDIDO_EN_TRANSITO</v>
          </cell>
          <cell r="AH260">
            <v>44923</v>
          </cell>
          <cell r="AJ260" t="str">
            <v xml:space="preserve">_x000D_
</v>
          </cell>
          <cell r="AK260">
            <v>487058</v>
          </cell>
        </row>
        <row r="261">
          <cell r="B261">
            <v>487059</v>
          </cell>
          <cell r="C261" t="str">
            <v>4768938</v>
          </cell>
          <cell r="D261" t="str">
            <v>MDELIVERY</v>
          </cell>
          <cell r="E261" t="str">
            <v>DESPACHO</v>
          </cell>
          <cell r="F261" t="str">
            <v>DERIVADO PICK UP</v>
          </cell>
          <cell r="G261" t="str">
            <v>031080004768938</v>
          </cell>
          <cell r="H261">
            <v>44922</v>
          </cell>
          <cell r="I261" t="str">
            <v>EN_TRANSITO</v>
          </cell>
          <cell r="J261">
            <v>44922</v>
          </cell>
          <cell r="K261" t="str">
            <v>WILSON ALEXANDER ALBACURA SOSA</v>
          </cell>
          <cell r="L261" t="str">
            <v>OFICINA TRAMACO QUITO QUITUMBE</v>
          </cell>
          <cell r="M261" t="str">
            <v>1726018748</v>
          </cell>
          <cell r="N261" t="str">
            <v>0983707966</v>
          </cell>
          <cell r="O261" t="str">
            <v>0983707966</v>
          </cell>
          <cell r="P261" t="str">
            <v>QUITO</v>
          </cell>
          <cell r="Q261" t="str">
            <v>QUITO</v>
          </cell>
          <cell r="R261" t="str">
            <v>PICHINCHA</v>
          </cell>
          <cell r="T261" t="str">
            <v>TRAMACO</v>
          </cell>
          <cell r="U261" t="str">
            <v>FLEXNETUIO_LOCAL</v>
          </cell>
          <cell r="V261">
            <v>1</v>
          </cell>
          <cell r="W261">
            <v>1</v>
          </cell>
          <cell r="X261" t="str">
            <v>FLEXNET ECUADOR - MDELIVERY</v>
          </cell>
          <cell r="Y261" t="str">
            <v>CALLE 28 DE JUNIO S/N Y GARCIA MORENO ENTRADA LLANO GRANDE</v>
          </cell>
          <cell r="Z261" t="str">
            <v>1701_QUITO</v>
          </cell>
          <cell r="AA261" t="str">
            <v>LTE SAMSUNG A53 5G NEGRO: 1 und - sn. 353881481319131</v>
          </cell>
          <cell r="AB261">
            <v>22420</v>
          </cell>
          <cell r="AC261">
            <v>44923</v>
          </cell>
          <cell r="AD261" t="str">
            <v>TRAMACO EXPRESS</v>
          </cell>
          <cell r="AE261" t="str">
            <v>GENERICO TMC</v>
          </cell>
          <cell r="AF261">
            <v>0</v>
          </cell>
          <cell r="AG261" t="str">
            <v>PEDIDO_EN_TRANSITO</v>
          </cell>
          <cell r="AH261">
            <v>44923</v>
          </cell>
          <cell r="AJ261" t="str">
            <v xml:space="preserve">_x000D_
</v>
          </cell>
          <cell r="AK261">
            <v>487059</v>
          </cell>
        </row>
        <row r="262">
          <cell r="B262">
            <v>487060</v>
          </cell>
          <cell r="C262" t="str">
            <v>4769071</v>
          </cell>
          <cell r="D262" t="str">
            <v>MDELIVERY</v>
          </cell>
          <cell r="E262" t="str">
            <v>DESPACHO</v>
          </cell>
          <cell r="F262" t="str">
            <v>NORMAL</v>
          </cell>
          <cell r="G262" t="str">
            <v>FT76925</v>
          </cell>
          <cell r="H262">
            <v>44922</v>
          </cell>
          <cell r="I262" t="str">
            <v>EN_TRANSITO</v>
          </cell>
          <cell r="J262">
            <v>44922</v>
          </cell>
          <cell r="K262" t="str">
            <v>ESTEBAN GONZALO SIMBANA LINCANGO</v>
          </cell>
          <cell r="L262" t="str">
            <v>ZAMBIZA  CALLE QUITO  OE217  Y MEXICO</v>
          </cell>
          <cell r="M262" t="str">
            <v>1721487146</v>
          </cell>
          <cell r="N262" t="str">
            <v>0998310173</v>
          </cell>
          <cell r="O262" t="str">
            <v>0998310173</v>
          </cell>
          <cell r="P262" t="str">
            <v>170529</v>
          </cell>
          <cell r="Q262" t="str">
            <v>QUITO</v>
          </cell>
          <cell r="R262" t="str">
            <v>PICHINCHA</v>
          </cell>
          <cell r="S262" t="str">
            <v>ZAMBIZA - YURAC AL PALOMA</v>
          </cell>
          <cell r="T262" t="str">
            <v>FLEXTRANS UIO</v>
          </cell>
          <cell r="U262" t="str">
            <v>FLEXNETUIO_LOCAL</v>
          </cell>
          <cell r="V262">
            <v>1</v>
          </cell>
          <cell r="W262">
            <v>1</v>
          </cell>
          <cell r="X262" t="str">
            <v>FLEXNET ECUADOR - MDELIVERY</v>
          </cell>
          <cell r="Y262" t="str">
            <v>CALLE 28 DE JUNIO S/N Y GARCIA MORENO ENTRADA LLANO GRANDE</v>
          </cell>
          <cell r="Z262" t="str">
            <v>1701_QUITO</v>
          </cell>
          <cell r="AA262" t="str">
            <v>LTE SAMSUNG A53 5G NEGRO: 1 und - sn. 353842197565599 ZAMBIZA A UNA CUADRA DE CEMENTERIO DE ZAMBIZA ENTREGA EN CASA 1P BLANCA</v>
          </cell>
          <cell r="AB262">
            <v>22427</v>
          </cell>
          <cell r="AC262">
            <v>44923</v>
          </cell>
          <cell r="AD262" t="str">
            <v>ITSACOURIER S.A.S</v>
          </cell>
          <cell r="AE262" t="str">
            <v>PCZ1852</v>
          </cell>
          <cell r="AF262">
            <v>0</v>
          </cell>
          <cell r="AG262" t="str">
            <v>PEDIDO_EN_TRANSITO</v>
          </cell>
          <cell r="AH262">
            <v>44923</v>
          </cell>
          <cell r="AJ262" t="str">
            <v/>
          </cell>
          <cell r="AK262">
            <v>487060</v>
          </cell>
        </row>
        <row r="263">
          <cell r="B263">
            <v>487061</v>
          </cell>
          <cell r="C263" t="str">
            <v>4769188</v>
          </cell>
          <cell r="D263" t="str">
            <v>MDELIVERY</v>
          </cell>
          <cell r="E263" t="str">
            <v>DESPACHO</v>
          </cell>
          <cell r="F263" t="str">
            <v>NORMAL</v>
          </cell>
          <cell r="G263" t="str">
            <v>031080004769188</v>
          </cell>
          <cell r="H263">
            <v>44922</v>
          </cell>
          <cell r="I263" t="str">
            <v>EN_TRANSITO</v>
          </cell>
          <cell r="J263">
            <v>44922</v>
          </cell>
          <cell r="K263" t="str">
            <v>LUIS ALFONSO PUNGUIL ROMERO</v>
          </cell>
          <cell r="L263" t="str">
            <v>RIOBAMBA CALLE MANABI  SN  Y TUNGURAHUA</v>
          </cell>
          <cell r="M263" t="str">
            <v>1600132581</v>
          </cell>
          <cell r="N263" t="str">
            <v>0997405643</v>
          </cell>
          <cell r="O263" t="str">
            <v>032396615</v>
          </cell>
          <cell r="P263" t="str">
            <v>060107</v>
          </cell>
          <cell r="Q263" t="str">
            <v>RIOBAMBA</v>
          </cell>
          <cell r="R263" t="str">
            <v>CHIMBORAZO</v>
          </cell>
          <cell r="S263" t="str">
            <v>RIOBAMBA</v>
          </cell>
          <cell r="T263" t="str">
            <v>TRAMACO</v>
          </cell>
          <cell r="U263" t="str">
            <v>FLEXNETUIO_PROVINCIA</v>
          </cell>
          <cell r="V263">
            <v>1</v>
          </cell>
          <cell r="W263">
            <v>1</v>
          </cell>
          <cell r="X263" t="str">
            <v>FLEXNET ECUADOR - MDELIVERY</v>
          </cell>
          <cell r="Y263" t="str">
            <v>CALLE 28 DE JUNIO S/N Y GARCIA MORENO ENTRADA LLANO GRANDE</v>
          </cell>
          <cell r="Z263" t="str">
            <v>1701_QUITO</v>
          </cell>
          <cell r="AA263" t="str">
            <v>LTE SAMSUNG A23 NEGRO: 1 und - sn. 356795951753123 EN CASA MELON  PORTON CAFE JUNTO AL HOSPITAL ANDINO</v>
          </cell>
          <cell r="AB263">
            <v>22420</v>
          </cell>
          <cell r="AC263">
            <v>44923</v>
          </cell>
          <cell r="AD263" t="str">
            <v>TRAMACO EXPRESS</v>
          </cell>
          <cell r="AE263" t="str">
            <v>GENERICO TMC</v>
          </cell>
          <cell r="AF263">
            <v>0</v>
          </cell>
          <cell r="AG263" t="str">
            <v>PEDIDO_EN_TRANSITO</v>
          </cell>
          <cell r="AH263">
            <v>44923</v>
          </cell>
          <cell r="AJ263" t="str">
            <v xml:space="preserve">_x000D_
</v>
          </cell>
          <cell r="AK263">
            <v>487061</v>
          </cell>
        </row>
        <row r="264">
          <cell r="B264">
            <v>487062</v>
          </cell>
          <cell r="C264" t="str">
            <v>4769226</v>
          </cell>
          <cell r="D264" t="str">
            <v>MDELIVERY</v>
          </cell>
          <cell r="E264" t="str">
            <v>DESPACHO</v>
          </cell>
          <cell r="F264" t="str">
            <v>NORMAL</v>
          </cell>
          <cell r="G264" t="str">
            <v>FT76932</v>
          </cell>
          <cell r="H264">
            <v>44922</v>
          </cell>
          <cell r="I264" t="str">
            <v>HABILITADO_RUTEO</v>
          </cell>
          <cell r="J264">
            <v>44922</v>
          </cell>
          <cell r="K264" t="str">
            <v>PATRICIA VERONICA CALERO TERAN</v>
          </cell>
          <cell r="L264" t="str">
            <v>COTOCOLLAO  AV DEL MAESTRO  OE4335  Y RIO TIMBARA</v>
          </cell>
          <cell r="M264" t="str">
            <v>1709150732</v>
          </cell>
          <cell r="N264" t="str">
            <v>0996103200</v>
          </cell>
          <cell r="O264" t="str">
            <v/>
          </cell>
          <cell r="P264" t="str">
            <v>170512</v>
          </cell>
          <cell r="Q264" t="str">
            <v>QUITO</v>
          </cell>
          <cell r="R264" t="str">
            <v>PICHINCHA</v>
          </cell>
          <cell r="S264" t="str">
            <v>QUITO</v>
          </cell>
          <cell r="T264" t="str">
            <v>FLEXTRANS UIO</v>
          </cell>
          <cell r="U264" t="str">
            <v>FLEXNETUIO_LOCAL</v>
          </cell>
          <cell r="V264">
            <v>1</v>
          </cell>
          <cell r="W264">
            <v>1</v>
          </cell>
          <cell r="X264" t="str">
            <v>FLEXNET ECUADOR - MDELIVERY</v>
          </cell>
          <cell r="Y264" t="str">
            <v>CALLE 28 DE JUNIO S/N Y GARCIA MORENO ENTRADA LLANO GRANDE</v>
          </cell>
          <cell r="Z264" t="str">
            <v>1701_QUITO</v>
          </cell>
          <cell r="AA264" t="str">
            <v>LTE REALME GT MASTER EDITION AZUL: 1 und - sn. 867239051582316 EL ROSARIO DIAGONAL A TVENTAS ENTREGA  EN CASA CERRAMIENTO CON PINTURA MURAL</v>
          </cell>
          <cell r="AF264">
            <v>0</v>
          </cell>
          <cell r="AG264" t="str">
            <v>HABILITADO_RUTEO</v>
          </cell>
          <cell r="AH264">
            <v>44922</v>
          </cell>
          <cell r="AK264">
            <v>487062</v>
          </cell>
        </row>
        <row r="265">
          <cell r="B265">
            <v>487063</v>
          </cell>
          <cell r="C265" t="str">
            <v>4769243</v>
          </cell>
          <cell r="D265" t="str">
            <v>MDELIVERY</v>
          </cell>
          <cell r="E265" t="str">
            <v>DESPACHO</v>
          </cell>
          <cell r="F265" t="str">
            <v>NORMAL</v>
          </cell>
          <cell r="G265" t="str">
            <v>031080004769243</v>
          </cell>
          <cell r="H265">
            <v>44922</v>
          </cell>
          <cell r="I265" t="str">
            <v>EN_TRANSITO</v>
          </cell>
          <cell r="J265">
            <v>44922</v>
          </cell>
          <cell r="K265" t="str">
            <v>LUCAS ROJAS CRISTHIAN MANUEL</v>
          </cell>
          <cell r="L265" t="str">
            <v>SANTO DOMINGO DE LOS COLORADOS AV CHONE  SN  Y PEDRO SHUMAGER</v>
          </cell>
          <cell r="M265" t="str">
            <v>2350026213</v>
          </cell>
          <cell r="N265" t="str">
            <v>0995941477</v>
          </cell>
          <cell r="O265" t="str">
            <v>0995941477</v>
          </cell>
          <cell r="P265" t="str">
            <v>230208</v>
          </cell>
          <cell r="Q265" t="str">
            <v>SANTO DOMINGO</v>
          </cell>
          <cell r="R265" t="str">
            <v>SANTO DOMINGO DE LOS TSACHILAS</v>
          </cell>
          <cell r="S265" t="str">
            <v>SANTO DOMINGO DE LOS COLORADOS - SAN PABLO DE CHILA</v>
          </cell>
          <cell r="T265" t="str">
            <v>TRAMACO</v>
          </cell>
          <cell r="U265" t="str">
            <v>FLEXNETUIO_PROVINCIA</v>
          </cell>
          <cell r="V265">
            <v>1</v>
          </cell>
          <cell r="W265">
            <v>1</v>
          </cell>
          <cell r="X265" t="str">
            <v>FLEXNET ECUADOR - MDELIVERY</v>
          </cell>
          <cell r="Y265" t="str">
            <v>CALLE 28 DE JUNIO S/N Y GARCIA MORENO ENTRADA LLANO GRANDE</v>
          </cell>
          <cell r="Z265" t="str">
            <v>1701_QUITO</v>
          </cell>
          <cell r="AA265" t="str">
            <v>LTE XIAOMI REDMI NOTE 11S AZUL: 1 und - sn. 863837054607024 EN PUNTO FRIO DIAGONAL A PINTURAS DON LUIS</v>
          </cell>
          <cell r="AB265">
            <v>22420</v>
          </cell>
          <cell r="AC265">
            <v>44923</v>
          </cell>
          <cell r="AD265" t="str">
            <v>TRAMACO EXPRESS</v>
          </cell>
          <cell r="AE265" t="str">
            <v>GENERICO TMC</v>
          </cell>
          <cell r="AF265">
            <v>0</v>
          </cell>
          <cell r="AG265" t="str">
            <v>PEDIDO_EN_TRANSITO</v>
          </cell>
          <cell r="AH265">
            <v>44923</v>
          </cell>
          <cell r="AJ265" t="str">
            <v xml:space="preserve">_x000D_
</v>
          </cell>
          <cell r="AK265">
            <v>487063</v>
          </cell>
        </row>
        <row r="266">
          <cell r="B266">
            <v>487064</v>
          </cell>
          <cell r="C266" t="str">
            <v>4769262</v>
          </cell>
          <cell r="D266" t="str">
            <v>MDELIVERY</v>
          </cell>
          <cell r="E266" t="str">
            <v>DESPACHO</v>
          </cell>
          <cell r="F266" t="str">
            <v>NORMAL</v>
          </cell>
          <cell r="G266" t="str">
            <v>FT76929</v>
          </cell>
          <cell r="H266">
            <v>44922</v>
          </cell>
          <cell r="I266" t="str">
            <v>HABILITADO_RUTEO</v>
          </cell>
          <cell r="J266">
            <v>44922</v>
          </cell>
          <cell r="K266" t="str">
            <v>MARIA ALEXANDRA CALERO TERAN</v>
          </cell>
          <cell r="L266" t="str">
            <v>BELISARIO QUEVEDO CALLE DIEGO MARTIN DE UTRERAS  662  Y SELVA ALEGRA</v>
          </cell>
          <cell r="M266" t="str">
            <v>1711224723</v>
          </cell>
          <cell r="N266" t="str">
            <v>0985455234</v>
          </cell>
          <cell r="O266" t="str">
            <v>0985455234</v>
          </cell>
          <cell r="P266" t="str">
            <v>170521</v>
          </cell>
          <cell r="Q266" t="str">
            <v>QUITO</v>
          </cell>
          <cell r="R266" t="str">
            <v>PICHINCHA</v>
          </cell>
          <cell r="S266" t="str">
            <v>QUITO</v>
          </cell>
          <cell r="T266" t="str">
            <v>FLEXTRANS UIO</v>
          </cell>
          <cell r="U266" t="str">
            <v>FLEXNETUIO_LOCAL</v>
          </cell>
          <cell r="V266">
            <v>1</v>
          </cell>
          <cell r="W266">
            <v>1</v>
          </cell>
          <cell r="X266" t="str">
            <v>FLEXNET ECUADOR - MDELIVERY</v>
          </cell>
          <cell r="Y266" t="str">
            <v>CALLE 28 DE JUNIO S/N Y GARCIA MORENO ENTRADA LLANO GRANDE</v>
          </cell>
          <cell r="Z266" t="str">
            <v>1701_QUITO</v>
          </cell>
          <cell r="AA266" t="str">
            <v>LTE SAMSUNG A23 AZUL: 1 und - sn. 356795951100358 EN CASA LADRILLO 3 PUERTAS NEGRAS TIMBRE JUNTO A LA NUMERACION DIAGONAL A LA TORRE DE LUZ DIAGONAL AL COLEGIO GRAN COLOMBIA   PIDE LE ANTICIPEN LA ENTREGA</v>
          </cell>
          <cell r="AF266">
            <v>0</v>
          </cell>
          <cell r="AG266" t="str">
            <v>HABILITADO_RUTEO</v>
          </cell>
          <cell r="AH266">
            <v>44922</v>
          </cell>
          <cell r="AK266">
            <v>487064</v>
          </cell>
        </row>
        <row r="267">
          <cell r="B267">
            <v>487065</v>
          </cell>
          <cell r="C267" t="str">
            <v>4769428</v>
          </cell>
          <cell r="D267" t="str">
            <v>MDELIVERY</v>
          </cell>
          <cell r="E267" t="str">
            <v>DESPACHO</v>
          </cell>
          <cell r="F267" t="str">
            <v>NORMAL</v>
          </cell>
          <cell r="G267" t="str">
            <v>031080004769428</v>
          </cell>
          <cell r="H267">
            <v>44922</v>
          </cell>
          <cell r="I267" t="str">
            <v>EN_TRANSITO</v>
          </cell>
          <cell r="J267">
            <v>44922</v>
          </cell>
          <cell r="K267" t="str">
            <v>WASHINGTON DANIEL BEDOYA BARNUEVO</v>
          </cell>
          <cell r="L267" t="str">
            <v>LA PROVIDENCIA  AV BUENAVISTA  SN  Y CIRCUNVALACION NORTE</v>
          </cell>
          <cell r="M267" t="str">
            <v>0921973962</v>
          </cell>
          <cell r="N267" t="str">
            <v>0967599807</v>
          </cell>
          <cell r="O267" t="str">
            <v>0967599807</v>
          </cell>
          <cell r="P267" t="str">
            <v>070211</v>
          </cell>
          <cell r="Q267" t="str">
            <v>MACHALA</v>
          </cell>
          <cell r="R267" t="str">
            <v>EL ORO</v>
          </cell>
          <cell r="S267" t="str">
            <v>MACHALA</v>
          </cell>
          <cell r="T267" t="str">
            <v>TRAMACO</v>
          </cell>
          <cell r="U267" t="str">
            <v>FLEXNETUIO_PROVINCIA</v>
          </cell>
          <cell r="V267">
            <v>1</v>
          </cell>
          <cell r="W267">
            <v>1</v>
          </cell>
          <cell r="X267" t="str">
            <v>FLEXNET ECUADOR - MDELIVERY</v>
          </cell>
          <cell r="Y267" t="str">
            <v>CALLE 28 DE JUNIO S/N Y GARCIA MORENO ENTRADA LLANO GRANDE</v>
          </cell>
          <cell r="Z267" t="str">
            <v>1701_QUITO</v>
          </cell>
          <cell r="AA267" t="str">
            <v>LTE SAMSUNG A03 CORE COBRE: 1 und - sn. 352286990937657 VIVIENDA  POPULAR A 5 CASAS DE LA CASA COMUNAL ENTREGA EN CASA 2P DE MADERA Y CEMENTO SIN PINTAR</v>
          </cell>
          <cell r="AB267">
            <v>22420</v>
          </cell>
          <cell r="AC267">
            <v>44923</v>
          </cell>
          <cell r="AD267" t="str">
            <v>TRAMACO EXPRESS</v>
          </cell>
          <cell r="AE267" t="str">
            <v>GENERICO TMC</v>
          </cell>
          <cell r="AF267">
            <v>0</v>
          </cell>
          <cell r="AG267" t="str">
            <v>PEDIDO_EN_TRANSITO</v>
          </cell>
          <cell r="AH267">
            <v>44923</v>
          </cell>
          <cell r="AJ267" t="str">
            <v xml:space="preserve">_x000D_
</v>
          </cell>
          <cell r="AK267">
            <v>487065</v>
          </cell>
        </row>
        <row r="268">
          <cell r="B268">
            <v>487066</v>
          </cell>
          <cell r="C268" t="str">
            <v>4769460</v>
          </cell>
          <cell r="D268" t="str">
            <v>MDELIVERY</v>
          </cell>
          <cell r="E268" t="str">
            <v>DESPACHO</v>
          </cell>
          <cell r="F268" t="str">
            <v>NORMAL</v>
          </cell>
          <cell r="G268" t="str">
            <v>TF90924</v>
          </cell>
          <cell r="H268">
            <v>44922</v>
          </cell>
          <cell r="I268" t="str">
            <v>EN_TRANSITO</v>
          </cell>
          <cell r="J268">
            <v>44922</v>
          </cell>
          <cell r="K268" t="str">
            <v>SARABIA ROJAS ADELA MERCEDES</v>
          </cell>
          <cell r="L268" t="str">
            <v>AYACUCHO  CALLE 6 DE MARZO  SN  Y CRNEL RENDON</v>
          </cell>
          <cell r="M268" t="str">
            <v>0905133773</v>
          </cell>
          <cell r="N268" t="str">
            <v>0998066421</v>
          </cell>
          <cell r="O268" t="str">
            <v>0998066421</v>
          </cell>
          <cell r="P268" t="str">
            <v>090306</v>
          </cell>
          <cell r="Q268" t="str">
            <v>GUAYAQUIL</v>
          </cell>
          <cell r="R268" t="str">
            <v>GUAYAS</v>
          </cell>
          <cell r="S268" t="str">
            <v>GUAYAQUIL</v>
          </cell>
          <cell r="T268" t="str">
            <v>CARGO UNION</v>
          </cell>
          <cell r="U268" t="str">
            <v>FLEXNETUIO_GYE</v>
          </cell>
          <cell r="V268">
            <v>1</v>
          </cell>
          <cell r="W268">
            <v>1</v>
          </cell>
          <cell r="X268" t="str">
            <v>FLEXNET ECUADOR - MDELIVERY</v>
          </cell>
          <cell r="Y268" t="str">
            <v>CALLE 28 DE JUNIO S/N Y GARCIA MORENO ENTRADA LLANO GRANDE</v>
          </cell>
          <cell r="Z268" t="str">
            <v>1701_QUITO</v>
          </cell>
          <cell r="AA268" t="str">
            <v>LTE SAMSUNG A33 5G AZUL: 1 und - sn. 352429892371340 / HALFSIM MOVISTAR: 1 und - sn. 8959300120518923620 CENTRO FRENTE AL PARQUE CENTENARIO ENTREGA EN PELUQUERIA GLENDA</v>
          </cell>
          <cell r="AB268">
            <v>22418</v>
          </cell>
          <cell r="AC268">
            <v>44922</v>
          </cell>
          <cell r="AD268" t="str">
            <v>CARGO UNION</v>
          </cell>
          <cell r="AE268" t="str">
            <v>PBQ5405</v>
          </cell>
          <cell r="AF268">
            <v>0</v>
          </cell>
          <cell r="AG268" t="str">
            <v>PEDIDO_EN_TRANSITO</v>
          </cell>
          <cell r="AH268">
            <v>44922</v>
          </cell>
          <cell r="AJ268" t="str">
            <v xml:space="preserve">_x000D_
</v>
          </cell>
          <cell r="AK268">
            <v>487066</v>
          </cell>
        </row>
        <row r="269">
          <cell r="B269">
            <v>487067</v>
          </cell>
          <cell r="C269" t="str">
            <v>4769467</v>
          </cell>
          <cell r="D269" t="str">
            <v>MDELIVERY</v>
          </cell>
          <cell r="E269" t="str">
            <v>DESPACHO</v>
          </cell>
          <cell r="F269" t="str">
            <v>NORMAL</v>
          </cell>
          <cell r="G269" t="str">
            <v>FT76934</v>
          </cell>
          <cell r="H269">
            <v>44922</v>
          </cell>
          <cell r="I269" t="str">
            <v>EN_TRANSITO</v>
          </cell>
          <cell r="J269">
            <v>44922</v>
          </cell>
          <cell r="K269" t="str">
            <v>LUIS FERNANDO ARIAS MERA</v>
          </cell>
          <cell r="L269" t="str">
            <v>CONOCOTO CALLE C   Y GRAL ENRIQUEZ GALLO</v>
          </cell>
          <cell r="M269" t="str">
            <v>1717653586</v>
          </cell>
          <cell r="N269" t="str">
            <v>0984088577</v>
          </cell>
          <cell r="O269" t="str">
            <v>0984088577</v>
          </cell>
          <cell r="P269" t="str">
            <v>170805</v>
          </cell>
          <cell r="Q269" t="str">
            <v>QUITO</v>
          </cell>
          <cell r="R269" t="str">
            <v>PICHINCHA</v>
          </cell>
          <cell r="S269" t="str">
            <v>CONOCOTO - DEAN BAJO -  -  -  -</v>
          </cell>
          <cell r="T269" t="str">
            <v>FLEXTRANS UIO</v>
          </cell>
          <cell r="U269" t="str">
            <v>FLEXNETUIO_LOCAL</v>
          </cell>
          <cell r="V269">
            <v>1</v>
          </cell>
          <cell r="W269">
            <v>1</v>
          </cell>
          <cell r="X269" t="str">
            <v>FLEXNET ECUADOR - MDELIVERY</v>
          </cell>
          <cell r="Y269" t="str">
            <v>CALLE 28 DE JUNIO S/N Y GARCIA MORENO ENTRADA LLANO GRANDE</v>
          </cell>
          <cell r="Z269" t="str">
            <v>1701_QUITO</v>
          </cell>
          <cell r="AA269" t="str">
            <v>LTE TCL 20 SE NEGRO: 1 und - sn. 356932920354200 ENTREGA EN CONJ PRADOS DEL CHAMIZAL CASA X85 LLAMAR AL CLIENTE</v>
          </cell>
          <cell r="AB269">
            <v>22428</v>
          </cell>
          <cell r="AC269">
            <v>44923</v>
          </cell>
          <cell r="AD269" t="str">
            <v>ITSACOURIER S.A.S</v>
          </cell>
          <cell r="AE269" t="str">
            <v>PBB3265</v>
          </cell>
          <cell r="AF269">
            <v>0</v>
          </cell>
          <cell r="AG269" t="str">
            <v>PEDIDO_EN_TRANSITO</v>
          </cell>
          <cell r="AH269">
            <v>44923</v>
          </cell>
          <cell r="AJ269" t="str">
            <v/>
          </cell>
          <cell r="AK269">
            <v>487067</v>
          </cell>
        </row>
        <row r="270">
          <cell r="B270">
            <v>487068</v>
          </cell>
          <cell r="C270" t="str">
            <v>4769473</v>
          </cell>
          <cell r="D270" t="str">
            <v>MDELIVERY</v>
          </cell>
          <cell r="E270" t="str">
            <v>DESPACHO</v>
          </cell>
          <cell r="F270" t="str">
            <v>NORMAL</v>
          </cell>
          <cell r="G270" t="str">
            <v>031080004769473</v>
          </cell>
          <cell r="H270">
            <v>44922</v>
          </cell>
          <cell r="I270" t="str">
            <v>EN_TRANSITO</v>
          </cell>
          <cell r="J270">
            <v>44922</v>
          </cell>
          <cell r="K270" t="str">
            <v>MONTANO PEREA OMAR ADONI</v>
          </cell>
          <cell r="L270" t="str">
            <v>ELOY ALFARO CIUDADELA MALDONADO  MZ 20 VILLA 12</v>
          </cell>
          <cell r="M270" t="str">
            <v>1316163961</v>
          </cell>
          <cell r="N270" t="str">
            <v>0968186142</v>
          </cell>
          <cell r="O270" t="str">
            <v>0968186142</v>
          </cell>
          <cell r="P270" t="str">
            <v>092410</v>
          </cell>
          <cell r="Q270" t="str">
            <v>DURAN</v>
          </cell>
          <cell r="R270" t="str">
            <v>GUAYAS</v>
          </cell>
          <cell r="S270" t="str">
            <v>ELOY ALFARO (DURAN)</v>
          </cell>
          <cell r="T270" t="str">
            <v>TRAMACO</v>
          </cell>
          <cell r="U270" t="str">
            <v>FLEXNETUIO_GYE</v>
          </cell>
          <cell r="V270">
            <v>1</v>
          </cell>
          <cell r="W270">
            <v>1</v>
          </cell>
          <cell r="X270" t="str">
            <v>FLEXNET ECUADOR - MDELIVERY</v>
          </cell>
          <cell r="Y270" t="str">
            <v>CALLE 28 DE JUNIO S/N Y GARCIA MORENO ENTRADA LLANO GRANDE</v>
          </cell>
          <cell r="Z270" t="str">
            <v>1701_QUITO</v>
          </cell>
          <cell r="AA270" t="str">
            <v>LTE SAMSUNG A23 AZUL: 1 und - sn. 356795951104871 EN CASA CON PORTON NEGRO DE 1 PISO A MEDIA CDRA VULCANIZADORA OROZCO</v>
          </cell>
          <cell r="AB270">
            <v>22420</v>
          </cell>
          <cell r="AC270">
            <v>44923</v>
          </cell>
          <cell r="AD270" t="str">
            <v>TRAMACO EXPRESS</v>
          </cell>
          <cell r="AE270" t="str">
            <v>GENERICO TMC</v>
          </cell>
          <cell r="AF270">
            <v>0</v>
          </cell>
          <cell r="AG270" t="str">
            <v>PEDIDO_EN_TRANSITO</v>
          </cell>
          <cell r="AH270">
            <v>44923</v>
          </cell>
          <cell r="AJ270" t="str">
            <v xml:space="preserve">_x000D_
</v>
          </cell>
          <cell r="AK270">
            <v>487068</v>
          </cell>
        </row>
        <row r="271">
          <cell r="B271">
            <v>487069</v>
          </cell>
          <cell r="C271" t="str">
            <v>4769511</v>
          </cell>
          <cell r="D271" t="str">
            <v>MDELIVERY</v>
          </cell>
          <cell r="E271" t="str">
            <v>DESPACHO</v>
          </cell>
          <cell r="F271" t="str">
            <v>NORMAL</v>
          </cell>
          <cell r="G271" t="str">
            <v>031080004769511</v>
          </cell>
          <cell r="H271">
            <v>44922</v>
          </cell>
          <cell r="I271" t="str">
            <v>EN_TRANSITO</v>
          </cell>
          <cell r="J271">
            <v>44922</v>
          </cell>
          <cell r="K271" t="str">
            <v>MARIA JOSE ORTIZ ZAMBRANO</v>
          </cell>
          <cell r="L271" t="str">
            <v>RIO VERDE VIA QUEVEDO  KM 6 MEDIO</v>
          </cell>
          <cell r="M271" t="str">
            <v>2350566937</v>
          </cell>
          <cell r="N271" t="str">
            <v>0979072228</v>
          </cell>
          <cell r="O271" t="str">
            <v>0979072228</v>
          </cell>
          <cell r="P271" t="str">
            <v>230101</v>
          </cell>
          <cell r="Q271" t="str">
            <v>SANTO DOMINGO</v>
          </cell>
          <cell r="R271" t="str">
            <v>SANTO DOMINGO DE LOS TSACHILAS</v>
          </cell>
          <cell r="S271" t="str">
            <v>SANTO DOMINGO DE LOS COLORADOS</v>
          </cell>
          <cell r="T271" t="str">
            <v>TRAMACO</v>
          </cell>
          <cell r="V271">
            <v>1</v>
          </cell>
          <cell r="W271">
            <v>1</v>
          </cell>
          <cell r="X271" t="str">
            <v>FLEXNET ECUADOR - MDELIVERY</v>
          </cell>
          <cell r="Y271" t="str">
            <v>CALLE 28 DE JUNIO S/N Y GARCIA MORENO ENTRADA LLANO GRANDE</v>
          </cell>
          <cell r="Z271" t="str">
            <v>1701_QUITO</v>
          </cell>
          <cell r="AA271" t="str">
            <v>LTE SAMSUNG A53 5G NEGRO: 1 und - sn. 353842197629239 CDLA DEL CHOFER FRENTE A LA CANCHA 1 ENTREGA EN CASA CERRAMIENTO DORADO BLANCA</v>
          </cell>
          <cell r="AB271">
            <v>22420</v>
          </cell>
          <cell r="AC271">
            <v>44923</v>
          </cell>
          <cell r="AD271" t="str">
            <v>TRAMACO EXPRESS</v>
          </cell>
          <cell r="AE271" t="str">
            <v>GENERICO TMC</v>
          </cell>
          <cell r="AF271">
            <v>0</v>
          </cell>
          <cell r="AG271" t="str">
            <v>PEDIDO_EN_TRANSITO</v>
          </cell>
          <cell r="AH271">
            <v>44923</v>
          </cell>
          <cell r="AJ271" t="str">
            <v xml:space="preserve">_x000D_
</v>
          </cell>
          <cell r="AK271">
            <v>487069</v>
          </cell>
        </row>
        <row r="272">
          <cell r="B272">
            <v>487070</v>
          </cell>
          <cell r="C272" t="str">
            <v>4769513</v>
          </cell>
          <cell r="D272" t="str">
            <v>MDELIVERY</v>
          </cell>
          <cell r="E272" t="str">
            <v>DESPACHO</v>
          </cell>
          <cell r="F272" t="str">
            <v>NORMAL</v>
          </cell>
          <cell r="G272" t="str">
            <v>031080004769513</v>
          </cell>
          <cell r="H272">
            <v>44922</v>
          </cell>
          <cell r="I272" t="str">
            <v>EN_TRANSITO</v>
          </cell>
          <cell r="J272">
            <v>44922</v>
          </cell>
          <cell r="K272" t="str">
            <v>DENISSE STEFANIA PLUAS ISMAEL</v>
          </cell>
          <cell r="L272" t="str">
            <v>ELOY ALFARO  PRIMAVERA 2 SECTOR 2D  Mz 5 V 1</v>
          </cell>
          <cell r="M272" t="str">
            <v>0926647215</v>
          </cell>
          <cell r="N272" t="str">
            <v>0987837818</v>
          </cell>
          <cell r="O272" t="str">
            <v/>
          </cell>
          <cell r="P272" t="str">
            <v>092409</v>
          </cell>
          <cell r="Q272" t="str">
            <v>DURAN</v>
          </cell>
          <cell r="R272" t="str">
            <v>GUAYAS</v>
          </cell>
          <cell r="S272" t="str">
            <v>ELOY ALFARO (DURAN)</v>
          </cell>
          <cell r="T272" t="str">
            <v>TRAMACO</v>
          </cell>
          <cell r="U272" t="str">
            <v>FLEXNETUIO_GYE</v>
          </cell>
          <cell r="V272">
            <v>1</v>
          </cell>
          <cell r="W272">
            <v>1</v>
          </cell>
          <cell r="X272" t="str">
            <v>FLEXNET ECUADOR - MDELIVERY</v>
          </cell>
          <cell r="Y272" t="str">
            <v>CALLE 28 DE JUNIO S/N Y GARCIA MORENO ENTRADA LLANO GRANDE</v>
          </cell>
          <cell r="Z272" t="str">
            <v>1701_QUITO</v>
          </cell>
          <cell r="AA272" t="str">
            <v>LTE SAMSUNG A53 5G NEGRO: 1 und - sn. 353842197627381 EN CASSA DE 1 PISO ESQUINER FRENTE AL PUERTA BLANCA FRENTE AL PARQUE</v>
          </cell>
          <cell r="AB272">
            <v>22420</v>
          </cell>
          <cell r="AC272">
            <v>44923</v>
          </cell>
          <cell r="AD272" t="str">
            <v>TRAMACO EXPRESS</v>
          </cell>
          <cell r="AE272" t="str">
            <v>GENERICO TMC</v>
          </cell>
          <cell r="AF272">
            <v>0</v>
          </cell>
          <cell r="AG272" t="str">
            <v>PEDIDO_EN_TRANSITO</v>
          </cell>
          <cell r="AH272">
            <v>44923</v>
          </cell>
          <cell r="AJ272" t="str">
            <v xml:space="preserve">_x000D_
</v>
          </cell>
          <cell r="AK272">
            <v>487070</v>
          </cell>
        </row>
        <row r="273">
          <cell r="B273">
            <v>487071</v>
          </cell>
          <cell r="C273" t="str">
            <v>4769641</v>
          </cell>
          <cell r="D273" t="str">
            <v>MDELIVERY</v>
          </cell>
          <cell r="E273" t="str">
            <v>DESPACHO</v>
          </cell>
          <cell r="F273" t="str">
            <v>NORMAL</v>
          </cell>
          <cell r="G273" t="str">
            <v>FT76915</v>
          </cell>
          <cell r="H273">
            <v>44922</v>
          </cell>
          <cell r="I273" t="str">
            <v>EN_TRANSITO</v>
          </cell>
          <cell r="J273">
            <v>44922</v>
          </cell>
          <cell r="K273" t="str">
            <v>Felipe Marcelo Ruiz Pacheco</v>
          </cell>
          <cell r="L273" t="str">
            <v>CUMBAYA  CALLE CADIZ  S13 31  ALMERIA</v>
          </cell>
          <cell r="M273" t="str">
            <v>1719936708</v>
          </cell>
          <cell r="N273" t="str">
            <v>0960837836</v>
          </cell>
          <cell r="O273" t="str">
            <v>0960837836</v>
          </cell>
          <cell r="P273" t="str">
            <v>170904</v>
          </cell>
          <cell r="Q273" t="str">
            <v>QUITO</v>
          </cell>
          <cell r="R273" t="str">
            <v>PICHINCHA</v>
          </cell>
          <cell r="S273" t="str">
            <v>CUMBAYA</v>
          </cell>
          <cell r="T273" t="str">
            <v>FLEXTRANS UIO</v>
          </cell>
          <cell r="U273" t="str">
            <v>FLEXNETUIO_LOCAL</v>
          </cell>
          <cell r="V273">
            <v>1</v>
          </cell>
          <cell r="W273">
            <v>1</v>
          </cell>
          <cell r="X273" t="str">
            <v>FLEXNET ECUADOR - MDELIVERY</v>
          </cell>
          <cell r="Y273" t="str">
            <v>CALLE 28 DE JUNIO S/N Y GARCIA MORENO ENTRADA LLANO GRANDE</v>
          </cell>
          <cell r="Z273" t="str">
            <v>1701_QUITO</v>
          </cell>
          <cell r="AA273" t="str">
            <v>HALFSIM MOVISTAR: 1 und - sn. 8959300520560302302 LUMBISI ENTREGA EN URB LOS ALMENDROS CASA C7  ANUNCIARSE CON GUARDIA</v>
          </cell>
          <cell r="AB273">
            <v>22429</v>
          </cell>
          <cell r="AC273">
            <v>44923</v>
          </cell>
          <cell r="AD273" t="str">
            <v>ITSACOURIER S.A.S</v>
          </cell>
          <cell r="AE273" t="str">
            <v>PCZ1855</v>
          </cell>
          <cell r="AF273">
            <v>0</v>
          </cell>
          <cell r="AG273" t="str">
            <v>PEDIDO_EN_TRANSITO</v>
          </cell>
          <cell r="AH273">
            <v>44923</v>
          </cell>
          <cell r="AJ273" t="str">
            <v/>
          </cell>
          <cell r="AK273">
            <v>487071</v>
          </cell>
        </row>
        <row r="274">
          <cell r="B274">
            <v>487072</v>
          </cell>
          <cell r="C274" t="str">
            <v>4769685</v>
          </cell>
          <cell r="D274" t="str">
            <v>MDELIVERY</v>
          </cell>
          <cell r="E274" t="str">
            <v>DESPACHO</v>
          </cell>
          <cell r="F274" t="str">
            <v>NORMAL</v>
          </cell>
          <cell r="G274" t="str">
            <v>031080004769685</v>
          </cell>
          <cell r="H274">
            <v>44922</v>
          </cell>
          <cell r="I274" t="str">
            <v>EN_TRANSITO</v>
          </cell>
          <cell r="J274">
            <v>44922</v>
          </cell>
          <cell r="K274" t="str">
            <v>MOROCHO OCANA GABRIELA ANDREA</v>
          </cell>
          <cell r="L274" t="str">
            <v>MACHALA  CALLE CANADA  SN  Y BELGICA</v>
          </cell>
          <cell r="M274" t="str">
            <v>0705046514</v>
          </cell>
          <cell r="N274" t="str">
            <v>0958701586</v>
          </cell>
          <cell r="O274" t="str">
            <v>0958701586</v>
          </cell>
          <cell r="P274" t="str">
            <v>070209</v>
          </cell>
          <cell r="Q274" t="str">
            <v>MACHALA</v>
          </cell>
          <cell r="R274" t="str">
            <v>EL ORO</v>
          </cell>
          <cell r="S274" t="str">
            <v>MACHALA</v>
          </cell>
          <cell r="T274" t="str">
            <v>TRAMACO</v>
          </cell>
          <cell r="U274" t="str">
            <v>FLEXNETUIO_PROVINCIA</v>
          </cell>
          <cell r="V274">
            <v>1</v>
          </cell>
          <cell r="W274">
            <v>1</v>
          </cell>
          <cell r="X274" t="str">
            <v>FLEXNET ECUADOR - MDELIVERY</v>
          </cell>
          <cell r="Y274" t="str">
            <v>CALLE 28 DE JUNIO S/N Y GARCIA MORENO ENTRADA LLANO GRANDE</v>
          </cell>
          <cell r="Z274" t="str">
            <v>1701_QUITO</v>
          </cell>
          <cell r="AA274" t="str">
            <v>LTE SAMSUNG A23 AZUL: 1 und - sn. 356795951104863 CIUDADELA OTTO ALVAREZ VILLA ROSADA ESQUINERA FRENTE A UN TERRENO VALDIO PASANDO ORO CITY</v>
          </cell>
          <cell r="AB274">
            <v>22420</v>
          </cell>
          <cell r="AC274">
            <v>44923</v>
          </cell>
          <cell r="AD274" t="str">
            <v>TRAMACO EXPRESS</v>
          </cell>
          <cell r="AE274" t="str">
            <v>GENERICO TMC</v>
          </cell>
          <cell r="AF274">
            <v>0</v>
          </cell>
          <cell r="AG274" t="str">
            <v>PEDIDO_EN_TRANSITO</v>
          </cell>
          <cell r="AH274">
            <v>44923</v>
          </cell>
          <cell r="AJ274" t="str">
            <v xml:space="preserve">_x000D_
</v>
          </cell>
          <cell r="AK274">
            <v>487072</v>
          </cell>
        </row>
        <row r="275">
          <cell r="B275">
            <v>487029</v>
          </cell>
          <cell r="C275" t="str">
            <v>4612469</v>
          </cell>
          <cell r="D275" t="str">
            <v>MDELIVERY</v>
          </cell>
          <cell r="E275" t="str">
            <v>DESPACHO</v>
          </cell>
          <cell r="F275" t="str">
            <v>NORMAL</v>
          </cell>
          <cell r="G275" t="str">
            <v>FT76936</v>
          </cell>
          <cell r="H275">
            <v>44922</v>
          </cell>
          <cell r="I275" t="str">
            <v>EN_TRANSITO</v>
          </cell>
          <cell r="J275">
            <v>44922</v>
          </cell>
          <cell r="K275" t="str">
            <v>BARRIGAS PENAFIEL ZAITH PATRICIO</v>
          </cell>
          <cell r="L275" t="str">
            <v>PUENGASI  CALLE CAMILO PONCE ENRIQUEZ  SN  FRANCISCO ROBLES</v>
          </cell>
          <cell r="M275" t="str">
            <v>1753704970</v>
          </cell>
          <cell r="N275" t="str">
            <v>0995837347</v>
          </cell>
          <cell r="O275" t="str">
            <v>0995837347</v>
          </cell>
          <cell r="P275" t="str">
            <v>170605</v>
          </cell>
          <cell r="Q275" t="str">
            <v>QUITO</v>
          </cell>
          <cell r="R275" t="str">
            <v>PICHINCHA</v>
          </cell>
          <cell r="S275" t="str">
            <v>QUITO</v>
          </cell>
          <cell r="T275" t="str">
            <v>FLEXTRANS UIO</v>
          </cell>
          <cell r="U275" t="str">
            <v>FLEXNETUIO_LOCAL</v>
          </cell>
          <cell r="V275">
            <v>1</v>
          </cell>
          <cell r="W275">
            <v>1</v>
          </cell>
          <cell r="X275" t="str">
            <v>FLEXNET ECUADOR - MDELIVERY</v>
          </cell>
          <cell r="Y275" t="str">
            <v>CALLE 28 DE JUNIO S/N Y GARCIA MORENO ENTRADA LLANO GRANDE</v>
          </cell>
          <cell r="Z275" t="str">
            <v>1701_QUITO</v>
          </cell>
          <cell r="AA275" t="str">
            <v>LTE XIAOMI REDMI NOTE 11S AZUL: 1 und - sn. 865954061253789 LOMA DE PUENGASI ENTREGA EN CONJ 14 DE MARZO LLAMAR AL CLIENTE</v>
          </cell>
          <cell r="AB275">
            <v>22428</v>
          </cell>
          <cell r="AC275">
            <v>44923</v>
          </cell>
          <cell r="AD275" t="str">
            <v>ITSACOURIER S.A.S</v>
          </cell>
          <cell r="AE275" t="str">
            <v>PBB3265</v>
          </cell>
          <cell r="AF275">
            <v>0</v>
          </cell>
          <cell r="AG275" t="str">
            <v>PEDIDO_EN_TRANSITO</v>
          </cell>
          <cell r="AH275">
            <v>44923</v>
          </cell>
          <cell r="AJ275" t="str">
            <v/>
          </cell>
          <cell r="AK275">
            <v>487029</v>
          </cell>
        </row>
        <row r="276">
          <cell r="B276">
            <v>487030</v>
          </cell>
          <cell r="C276" t="str">
            <v>4743207</v>
          </cell>
          <cell r="D276" t="str">
            <v>MDELIVERY</v>
          </cell>
          <cell r="E276" t="str">
            <v>DESPACHO</v>
          </cell>
          <cell r="F276" t="str">
            <v>NORMAL</v>
          </cell>
          <cell r="G276" t="str">
            <v>TF90931</v>
          </cell>
          <cell r="H276">
            <v>44922</v>
          </cell>
          <cell r="I276" t="str">
            <v>EN_TRANSITO</v>
          </cell>
          <cell r="J276">
            <v>44922</v>
          </cell>
          <cell r="K276" t="str">
            <v>LABANDA        REYES          TIFANNI SABRINA</v>
          </cell>
          <cell r="L276" t="str">
            <v>BOLIVAR SAGRARIO LETAMENDI  SN  Y NOGUCHI</v>
          </cell>
          <cell r="M276" t="str">
            <v>0943587972</v>
          </cell>
          <cell r="N276" t="str">
            <v>0982788678</v>
          </cell>
          <cell r="O276" t="str">
            <v>0980251192</v>
          </cell>
          <cell r="P276" t="str">
            <v>090308</v>
          </cell>
          <cell r="Q276" t="str">
            <v>GUAYAQUIL</v>
          </cell>
          <cell r="R276" t="str">
            <v>GUAYAS</v>
          </cell>
          <cell r="S276" t="str">
            <v>GUAYAQUIL</v>
          </cell>
          <cell r="T276" t="str">
            <v>CARGO UNION</v>
          </cell>
          <cell r="U276" t="str">
            <v>FLEXNETUIO_GYE</v>
          </cell>
          <cell r="V276">
            <v>1</v>
          </cell>
          <cell r="W276">
            <v>1</v>
          </cell>
          <cell r="X276" t="str">
            <v>FLEXNET ECUADOR - MDELIVERY</v>
          </cell>
          <cell r="Y276" t="str">
            <v>CALLE 28 DE JUNIO S/N Y GARCIA MORENO ENTRADA LLANO GRANDE</v>
          </cell>
          <cell r="Z276" t="str">
            <v>1701_QUITO</v>
          </cell>
          <cell r="AA276" t="str">
            <v>HALFSIM MOVISTAR: 1 und - sn. 8959300420550402032 EN CASA DE 2 PISOS VERDE CON CREMA EN LOS ALTOS DE UN TALLER MECANICO FRENTE A LABORATORIO ROLAX</v>
          </cell>
          <cell r="AB276">
            <v>22418</v>
          </cell>
          <cell r="AC276">
            <v>44922</v>
          </cell>
          <cell r="AD276" t="str">
            <v>CARGO UNION</v>
          </cell>
          <cell r="AE276" t="str">
            <v>PBQ5405</v>
          </cell>
          <cell r="AF276">
            <v>0</v>
          </cell>
          <cell r="AG276" t="str">
            <v>PEDIDO_EN_TRANSITO</v>
          </cell>
          <cell r="AH276">
            <v>44922</v>
          </cell>
          <cell r="AJ276" t="str">
            <v xml:space="preserve">_x000D_
</v>
          </cell>
          <cell r="AK276">
            <v>487030</v>
          </cell>
        </row>
        <row r="277">
          <cell r="B277">
            <v>487031</v>
          </cell>
          <cell r="C277" t="str">
            <v>4761740</v>
          </cell>
          <cell r="D277" t="str">
            <v>MDELIVERY</v>
          </cell>
          <cell r="E277" t="str">
            <v>DESPACHO</v>
          </cell>
          <cell r="F277" t="str">
            <v>NORMAL</v>
          </cell>
          <cell r="G277" t="str">
            <v>031080004761740</v>
          </cell>
          <cell r="H277">
            <v>44922</v>
          </cell>
          <cell r="I277" t="str">
            <v>EN_TRANSITO</v>
          </cell>
          <cell r="J277">
            <v>44922</v>
          </cell>
          <cell r="K277" t="str">
            <v>TENORIO BONE CRISTHIAN PATRICIO</v>
          </cell>
          <cell r="L277" t="str">
            <v>LUIS TELLO CALLE AV JAIME HURTADO GONZALES SN Y 21 DE SEPTIEMBRE</v>
          </cell>
          <cell r="M277" t="str">
            <v>0802644898</v>
          </cell>
          <cell r="N277" t="str">
            <v>0987430569</v>
          </cell>
          <cell r="O277" t="str">
            <v>0987430569</v>
          </cell>
          <cell r="P277" t="str">
            <v>080117</v>
          </cell>
          <cell r="Q277" t="str">
            <v>ESMERALDAS</v>
          </cell>
          <cell r="R277" t="str">
            <v>ESMERALDAS</v>
          </cell>
          <cell r="S277" t="str">
            <v>ESMERALDAS</v>
          </cell>
          <cell r="T277" t="str">
            <v>TRAMACO</v>
          </cell>
          <cell r="U277" t="str">
            <v>FLEXNETUIO_PROVINCIA</v>
          </cell>
          <cell r="V277">
            <v>1</v>
          </cell>
          <cell r="W277">
            <v>1</v>
          </cell>
          <cell r="X277" t="str">
            <v>FLEXNET ECUADOR - MDELIVERY</v>
          </cell>
          <cell r="Y277" t="str">
            <v>CALLE 28 DE JUNIO S/N Y GARCIA MORENO ENTRADA LLANO GRANDE</v>
          </cell>
          <cell r="Z277" t="str">
            <v>1701_QUITO</v>
          </cell>
          <cell r="AA277" t="str">
            <v>HALFSIM MOVISTAR: 1 und - sn. 8959300120521875429 BRR 15 DE MARZO ENTRANDO POR GASOLINERA PSV A 1 CUADRA ANTES DE LA ESCUELA 15 DE MARZO EN CASA ROJA DE 2 PISOS S1 ENVIADO</v>
          </cell>
          <cell r="AB277">
            <v>22420</v>
          </cell>
          <cell r="AC277">
            <v>44923</v>
          </cell>
          <cell r="AD277" t="str">
            <v>TRAMACO EXPRESS</v>
          </cell>
          <cell r="AE277" t="str">
            <v>GENERICO TMC</v>
          </cell>
          <cell r="AF277">
            <v>0</v>
          </cell>
          <cell r="AG277" t="str">
            <v>PEDIDO_EN_TRANSITO</v>
          </cell>
          <cell r="AH277">
            <v>44923</v>
          </cell>
          <cell r="AJ277" t="str">
            <v xml:space="preserve">_x000D_
</v>
          </cell>
          <cell r="AK277">
            <v>487031</v>
          </cell>
        </row>
        <row r="278">
          <cell r="B278">
            <v>487032</v>
          </cell>
          <cell r="C278" t="str">
            <v>4761908</v>
          </cell>
          <cell r="D278" t="str">
            <v>MDELIVERY</v>
          </cell>
          <cell r="E278" t="str">
            <v>DESPACHO</v>
          </cell>
          <cell r="F278" t="str">
            <v>NORMAL</v>
          </cell>
          <cell r="G278" t="str">
            <v>FT76928</v>
          </cell>
          <cell r="H278">
            <v>44922</v>
          </cell>
          <cell r="I278" t="str">
            <v>HABILITADO_RUTEO</v>
          </cell>
          <cell r="J278">
            <v>44922</v>
          </cell>
          <cell r="K278" t="str">
            <v>MEJIA ZAVALA JHONNY OMAR</v>
          </cell>
          <cell r="L278" t="str">
            <v>QUITUMBE CALLE S38  E744 Y PUCARA</v>
          </cell>
          <cell r="M278" t="str">
            <v>1727012757</v>
          </cell>
          <cell r="N278" t="str">
            <v>0983911921</v>
          </cell>
          <cell r="O278" t="str">
            <v>0983911921</v>
          </cell>
          <cell r="P278" t="str">
            <v>170703</v>
          </cell>
          <cell r="Q278" t="str">
            <v>QUITO</v>
          </cell>
          <cell r="R278" t="str">
            <v>PICHINCHA</v>
          </cell>
          <cell r="S278" t="str">
            <v>QUITO</v>
          </cell>
          <cell r="T278" t="str">
            <v>FLEXTRANS UIO</v>
          </cell>
          <cell r="U278" t="str">
            <v>FLEXNETUIO_LOCAL</v>
          </cell>
          <cell r="V278">
            <v>1</v>
          </cell>
          <cell r="W278">
            <v>1</v>
          </cell>
          <cell r="X278" t="str">
            <v>FLEXNET ECUADOR - MDELIVERY</v>
          </cell>
          <cell r="Y278" t="str">
            <v>CALLE 28 DE JUNIO S/N Y GARCIA MORENO ENTRADA LLANO GRANDE</v>
          </cell>
          <cell r="Z278" t="str">
            <v>1701_QUITO</v>
          </cell>
          <cell r="AA278" t="str">
            <v>LTE NOKIA G21 AZUL: 1 und - sn. 355108340298670 BEATERIO ALTO ATRAS DE  CASA BARRIAL ENTREGA EN CASA PLOMA 2P  S1 ENVIADO SE</v>
          </cell>
          <cell r="AF278">
            <v>0</v>
          </cell>
          <cell r="AG278" t="str">
            <v>HABILITADO_RUTEO</v>
          </cell>
          <cell r="AH278">
            <v>44922</v>
          </cell>
          <cell r="AK278">
            <v>487032</v>
          </cell>
        </row>
        <row r="279">
          <cell r="B279">
            <v>487033</v>
          </cell>
          <cell r="C279" t="str">
            <v>4762310</v>
          </cell>
          <cell r="D279" t="str">
            <v>MDELIVERY</v>
          </cell>
          <cell r="E279" t="str">
            <v>DESPACHO</v>
          </cell>
          <cell r="F279" t="str">
            <v>NORMAL</v>
          </cell>
          <cell r="G279" t="str">
            <v>031080004762310</v>
          </cell>
          <cell r="H279">
            <v>44922</v>
          </cell>
          <cell r="I279" t="str">
            <v>EN_TRANSITO</v>
          </cell>
          <cell r="J279">
            <v>44922</v>
          </cell>
          <cell r="K279" t="str">
            <v>CALDERON GARCIA GERSON ANTONIO</v>
          </cell>
          <cell r="L279" t="str">
            <v>LOS ESTEROS  AV  116  SN  CALLE 106</v>
          </cell>
          <cell r="M279" t="str">
            <v>1312597808</v>
          </cell>
          <cell r="N279" t="str">
            <v>0987694301</v>
          </cell>
          <cell r="O279" t="str">
            <v/>
          </cell>
          <cell r="P279" t="str">
            <v>130203</v>
          </cell>
          <cell r="Q279" t="str">
            <v>MANTA</v>
          </cell>
          <cell r="R279" t="str">
            <v>MANABI</v>
          </cell>
          <cell r="S279" t="str">
            <v>MANTA</v>
          </cell>
          <cell r="T279" t="str">
            <v>TRAMACO</v>
          </cell>
          <cell r="U279" t="str">
            <v>FLEXNETUIO_PROVINCIA</v>
          </cell>
          <cell r="V279">
            <v>1</v>
          </cell>
          <cell r="W279">
            <v>1</v>
          </cell>
          <cell r="X279" t="str">
            <v>FLEXNET ECUADOR - MDELIVERY</v>
          </cell>
          <cell r="Y279" t="str">
            <v>CALLE 28 DE JUNIO S/N Y GARCIA MORENO ENTRADA LLANO GRANDE</v>
          </cell>
          <cell r="Z279" t="str">
            <v>1701_QUITO</v>
          </cell>
          <cell r="AA279" t="str">
            <v>LTE XIAOMI REDMI 10C 128GB GRIS: 1 und - sn. 868688062391522 BARRIO LOS ESTEROS JUNTO A SENTI ENTREGA EN CASA BEIGE 2P</v>
          </cell>
          <cell r="AB279">
            <v>22420</v>
          </cell>
          <cell r="AC279">
            <v>44923</v>
          </cell>
          <cell r="AD279" t="str">
            <v>TRAMACO EXPRESS</v>
          </cell>
          <cell r="AE279" t="str">
            <v>GENERICO TMC</v>
          </cell>
          <cell r="AF279">
            <v>0</v>
          </cell>
          <cell r="AG279" t="str">
            <v>PEDIDO_EN_TRANSITO</v>
          </cell>
          <cell r="AH279">
            <v>44923</v>
          </cell>
          <cell r="AJ279" t="str">
            <v xml:space="preserve">_x000D_
</v>
          </cell>
          <cell r="AK279">
            <v>487033</v>
          </cell>
        </row>
        <row r="280">
          <cell r="B280">
            <v>487034</v>
          </cell>
          <cell r="C280" t="str">
            <v>4762990</v>
          </cell>
          <cell r="D280" t="str">
            <v>MDELIVERY</v>
          </cell>
          <cell r="E280" t="str">
            <v>DESPACHO</v>
          </cell>
          <cell r="F280" t="str">
            <v>DERIVADO PICK UP</v>
          </cell>
          <cell r="G280" t="str">
            <v>031080004762990</v>
          </cell>
          <cell r="H280">
            <v>44922</v>
          </cell>
          <cell r="I280" t="str">
            <v>EN_TRANSITO</v>
          </cell>
          <cell r="J280">
            <v>44922</v>
          </cell>
          <cell r="K280" t="str">
            <v>RODRIGUEZ ORDINOLA JOFFRE ANTONIO</v>
          </cell>
          <cell r="L280" t="str">
            <v>OFICINA TRAMACO PUNTO DE ATENCION VIA DAULE</v>
          </cell>
          <cell r="M280" t="str">
            <v>0912393220</v>
          </cell>
          <cell r="N280" t="str">
            <v>0980314291</v>
          </cell>
          <cell r="O280" t="str">
            <v>0980314291</v>
          </cell>
          <cell r="P280" t="str">
            <v>GUAYAQUIL</v>
          </cell>
          <cell r="Q280" t="str">
            <v>GUAYAQUIL</v>
          </cell>
          <cell r="R280" t="str">
            <v>GUAYAS</v>
          </cell>
          <cell r="T280" t="str">
            <v>TRAMACO</v>
          </cell>
          <cell r="U280" t="str">
            <v>FLEXNETUIO_GYE</v>
          </cell>
          <cell r="V280">
            <v>1</v>
          </cell>
          <cell r="W280">
            <v>1</v>
          </cell>
          <cell r="X280" t="str">
            <v>FLEXNET ECUADOR - MDELIVERY</v>
          </cell>
          <cell r="Y280" t="str">
            <v>CALLE 28 DE JUNIO S/N Y GARCIA MORENO ENTRADA LLANO GRANDE</v>
          </cell>
          <cell r="Z280" t="str">
            <v>1701_QUITO</v>
          </cell>
          <cell r="AA280" t="str">
            <v>LTE NOKIA G21 AZUL: 1 und - sn. 355108340316183 CLIENTE INDICA QUE LE HAN MENCIONADO QUE LA ENTREGA SERA ANTES DEL FIN DE SEMANA</v>
          </cell>
          <cell r="AB280">
            <v>22420</v>
          </cell>
          <cell r="AC280">
            <v>44923</v>
          </cell>
          <cell r="AD280" t="str">
            <v>TRAMACO EXPRESS</v>
          </cell>
          <cell r="AE280" t="str">
            <v>GENERICO TMC</v>
          </cell>
          <cell r="AF280">
            <v>0</v>
          </cell>
          <cell r="AG280" t="str">
            <v>PEDIDO_EN_TRANSITO</v>
          </cell>
          <cell r="AH280">
            <v>44923</v>
          </cell>
          <cell r="AJ280" t="str">
            <v xml:space="preserve">_x000D_
</v>
          </cell>
          <cell r="AK280">
            <v>487034</v>
          </cell>
        </row>
        <row r="281">
          <cell r="B281">
            <v>487035</v>
          </cell>
          <cell r="C281" t="str">
            <v>4765554</v>
          </cell>
          <cell r="D281" t="str">
            <v>MDELIVERY</v>
          </cell>
          <cell r="E281" t="str">
            <v>DESPACHO</v>
          </cell>
          <cell r="F281" t="str">
            <v>NORMAL</v>
          </cell>
          <cell r="G281" t="str">
            <v>FT76930</v>
          </cell>
          <cell r="H281">
            <v>44922</v>
          </cell>
          <cell r="I281" t="str">
            <v>EN_TRANSITO</v>
          </cell>
          <cell r="J281">
            <v>44922</v>
          </cell>
          <cell r="K281" t="str">
            <v>MORA ESPINOSA GEOVANNA MICHELLE</v>
          </cell>
          <cell r="L281" t="str">
            <v>CUMBAYA AV INTEROCEANICA  KM 28</v>
          </cell>
          <cell r="M281" t="str">
            <v>1726172115</v>
          </cell>
          <cell r="N281" t="str">
            <v>0939794086</v>
          </cell>
          <cell r="O281" t="str">
            <v>0962902298</v>
          </cell>
          <cell r="P281" t="str">
            <v>170904</v>
          </cell>
          <cell r="Q281" t="str">
            <v>QUITO</v>
          </cell>
          <cell r="R281" t="str">
            <v>PICHINCHA</v>
          </cell>
          <cell r="S281" t="str">
            <v>CUMBAYA</v>
          </cell>
          <cell r="T281" t="str">
            <v>FLEXTRANS UIO</v>
          </cell>
          <cell r="U281" t="str">
            <v>FLEXNETUIO_LOCAL</v>
          </cell>
          <cell r="V281">
            <v>1</v>
          </cell>
          <cell r="W281">
            <v>1</v>
          </cell>
          <cell r="X281" t="str">
            <v>FLEXNET ECUADOR - MDELIVERY</v>
          </cell>
          <cell r="Y281" t="str">
            <v>CALLE 28 DE JUNIO S/N Y GARCIA MORENO ENTRADA LLANO GRANDE</v>
          </cell>
          <cell r="Z281" t="str">
            <v>1701_QUITO</v>
          </cell>
          <cell r="AA281" t="str">
            <v>LTE SAMSUNG A53 5G NEGRO: 1 und - sn. 353842194254155 EN CC ESCALA SUBSUELO 1 OFICINAS DE WESTERN UNION</v>
          </cell>
          <cell r="AB281">
            <v>22429</v>
          </cell>
          <cell r="AC281">
            <v>44923</v>
          </cell>
          <cell r="AD281" t="str">
            <v>ITSACOURIER S.A.S</v>
          </cell>
          <cell r="AE281" t="str">
            <v>PCZ1855</v>
          </cell>
          <cell r="AF281">
            <v>0</v>
          </cell>
          <cell r="AG281" t="str">
            <v>PEDIDO_EN_TRANSITO</v>
          </cell>
          <cell r="AH281">
            <v>44923</v>
          </cell>
          <cell r="AJ281" t="str">
            <v/>
          </cell>
          <cell r="AK281">
            <v>487035</v>
          </cell>
        </row>
        <row r="282">
          <cell r="B282">
            <v>487036</v>
          </cell>
          <cell r="C282" t="str">
            <v>4765767</v>
          </cell>
          <cell r="D282" t="str">
            <v>MDELIVERY</v>
          </cell>
          <cell r="E282" t="str">
            <v>DESPACHO</v>
          </cell>
          <cell r="F282" t="str">
            <v>DERIVADO PICK UP</v>
          </cell>
          <cell r="G282" t="str">
            <v>031080004765767</v>
          </cell>
          <cell r="H282">
            <v>44922</v>
          </cell>
          <cell r="I282" t="str">
            <v>EN_TRANSITO</v>
          </cell>
          <cell r="J282">
            <v>44922</v>
          </cell>
          <cell r="K282" t="str">
            <v>OLVERA ZAMBRANO BAIRON ALFREDO</v>
          </cell>
          <cell r="L282" t="str">
            <v>OFICINA TRAMACO MACHACHI</v>
          </cell>
          <cell r="M282" t="str">
            <v>1310971377</v>
          </cell>
          <cell r="N282" t="str">
            <v>0978877581</v>
          </cell>
          <cell r="O282" t="str">
            <v>0978877581</v>
          </cell>
          <cell r="P282" t="str">
            <v>MEJIA</v>
          </cell>
          <cell r="Q282" t="str">
            <v>MEJIA</v>
          </cell>
          <cell r="R282" t="str">
            <v>PICHINCHA</v>
          </cell>
          <cell r="T282" t="str">
            <v>TRAMACO</v>
          </cell>
          <cell r="U282" t="str">
            <v>FLEXNETUIO_LOCAL</v>
          </cell>
          <cell r="V282">
            <v>1</v>
          </cell>
          <cell r="W282">
            <v>1</v>
          </cell>
          <cell r="X282" t="str">
            <v>FLEXNET ECUADOR - MDELIVERY</v>
          </cell>
          <cell r="Y282" t="str">
            <v>CALLE 28 DE JUNIO S/N Y GARCIA MORENO ENTRADA LLANO GRANDE</v>
          </cell>
          <cell r="Z282" t="str">
            <v>1701_QUITO</v>
          </cell>
          <cell r="AA282" t="str">
            <v>LTE SAMSUNG A23 NEGRO: 1 und - sn. 356795951903546</v>
          </cell>
          <cell r="AB282">
            <v>22420</v>
          </cell>
          <cell r="AC282">
            <v>44923</v>
          </cell>
          <cell r="AD282" t="str">
            <v>TRAMACO EXPRESS</v>
          </cell>
          <cell r="AE282" t="str">
            <v>GENERICO TMC</v>
          </cell>
          <cell r="AF282">
            <v>0</v>
          </cell>
          <cell r="AG282" t="str">
            <v>PEDIDO_EN_TRANSITO</v>
          </cell>
          <cell r="AH282">
            <v>44923</v>
          </cell>
          <cell r="AJ282" t="str">
            <v xml:space="preserve">_x000D_
</v>
          </cell>
          <cell r="AK282">
            <v>487036</v>
          </cell>
        </row>
        <row r="283">
          <cell r="B283">
            <v>487037</v>
          </cell>
          <cell r="C283" t="str">
            <v>4765943</v>
          </cell>
          <cell r="D283" t="str">
            <v>MDELIVERY</v>
          </cell>
          <cell r="E283" t="str">
            <v>DESPACHO</v>
          </cell>
          <cell r="F283" t="str">
            <v>NORMAL</v>
          </cell>
          <cell r="G283" t="str">
            <v>031080004765943</v>
          </cell>
          <cell r="H283">
            <v>44922</v>
          </cell>
          <cell r="I283" t="str">
            <v>EN_TRANSITO</v>
          </cell>
          <cell r="J283">
            <v>44922</v>
          </cell>
          <cell r="K283" t="str">
            <v>JAIME IVAN CARDENAS PUCHA</v>
          </cell>
          <cell r="L283" t="str">
            <v>PASCUALES AV NARCISA DE JESUS PASCUALES  SN</v>
          </cell>
          <cell r="M283" t="str">
            <v>0706450384</v>
          </cell>
          <cell r="N283" t="str">
            <v>0986413018</v>
          </cell>
          <cell r="O283" t="str">
            <v>0986413018</v>
          </cell>
          <cell r="P283" t="str">
            <v>090703</v>
          </cell>
          <cell r="Q283" t="str">
            <v>GUAYAQUIL</v>
          </cell>
          <cell r="R283" t="str">
            <v>GUAYAS</v>
          </cell>
          <cell r="S283" t="str">
            <v>GUAYAQUIL</v>
          </cell>
          <cell r="T283" t="str">
            <v>TRAMACO</v>
          </cell>
          <cell r="U283" t="str">
            <v>FLEXNETUIO_GYE</v>
          </cell>
          <cell r="V283">
            <v>1</v>
          </cell>
          <cell r="W283">
            <v>1</v>
          </cell>
          <cell r="X283" t="str">
            <v>FLEXNET ECUADOR - MDELIVERY</v>
          </cell>
          <cell r="Y283" t="str">
            <v>CALLE 28 DE JUNIO S/N Y GARCIA MORENO ENTRADA LLANO GRANDE</v>
          </cell>
          <cell r="Z283" t="str">
            <v>1701_QUITO</v>
          </cell>
          <cell r="AA283" t="str">
            <v>LTE SAMSUNG A53 5G NEGRO: 1 und - sn. 353842197629304 EN  URB LA PERLA UBICAR EN GARITA EL TRABAJA EN GARITA JUNTO A METROPOLIS 2 PUENTE A 100 METROS NUEVO</v>
          </cell>
          <cell r="AB283">
            <v>22420</v>
          </cell>
          <cell r="AC283">
            <v>44923</v>
          </cell>
          <cell r="AD283" t="str">
            <v>TRAMACO EXPRESS</v>
          </cell>
          <cell r="AE283" t="str">
            <v>GENERICO TMC</v>
          </cell>
          <cell r="AF283">
            <v>0</v>
          </cell>
          <cell r="AG283" t="str">
            <v>PEDIDO_EN_TRANSITO</v>
          </cell>
          <cell r="AH283">
            <v>44923</v>
          </cell>
          <cell r="AJ283" t="str">
            <v xml:space="preserve">_x000D_
</v>
          </cell>
          <cell r="AK283">
            <v>487037</v>
          </cell>
        </row>
        <row r="284">
          <cell r="B284">
            <v>487038</v>
          </cell>
          <cell r="C284" t="str">
            <v>4765991</v>
          </cell>
          <cell r="D284" t="str">
            <v>MDELIVERY</v>
          </cell>
          <cell r="E284" t="str">
            <v>DESPACHO</v>
          </cell>
          <cell r="F284" t="str">
            <v>DERIVADO PICK UP</v>
          </cell>
          <cell r="G284" t="str">
            <v>031080004765991</v>
          </cell>
          <cell r="H284">
            <v>44922</v>
          </cell>
          <cell r="I284" t="str">
            <v>EN_TRANSITO</v>
          </cell>
          <cell r="J284">
            <v>44922</v>
          </cell>
          <cell r="K284" t="str">
            <v>ANDRES ABEL PINARGOTE PARRALES</v>
          </cell>
          <cell r="L284" t="str">
            <v>OFICINA TRAMACO VIA QUEVEDO</v>
          </cell>
          <cell r="M284" t="str">
            <v>2300804636</v>
          </cell>
          <cell r="N284" t="str">
            <v>0997072060</v>
          </cell>
          <cell r="O284" t="str">
            <v>0997072060</v>
          </cell>
          <cell r="P284" t="str">
            <v>SANTO DOMINGO</v>
          </cell>
          <cell r="Q284" t="str">
            <v>SANTO DOMINGO</v>
          </cell>
          <cell r="R284" t="str">
            <v>SANTO DOMINGO DE LOS TSACHILAS</v>
          </cell>
          <cell r="T284" t="str">
            <v>TRAMACO</v>
          </cell>
          <cell r="U284" t="str">
            <v>FLEXNETUIO_PROVINCIA</v>
          </cell>
          <cell r="V284">
            <v>1</v>
          </cell>
          <cell r="W284">
            <v>1</v>
          </cell>
          <cell r="X284" t="str">
            <v>FLEXNET ECUADOR - MDELIVERY</v>
          </cell>
          <cell r="Y284" t="str">
            <v>CALLE 28 DE JUNIO S/N Y GARCIA MORENO ENTRADA LLANO GRANDE</v>
          </cell>
          <cell r="Z284" t="str">
            <v>1701_QUITO</v>
          </cell>
          <cell r="AA284" t="str">
            <v>LTE XIAOMI REDMI NOTE 11 AZUL: 1 und - sn. 861696063074085 / HALFSIM MOVISTAR: 1 und - sn. 8959300520560306386</v>
          </cell>
          <cell r="AB284">
            <v>22420</v>
          </cell>
          <cell r="AC284">
            <v>44923</v>
          </cell>
          <cell r="AD284" t="str">
            <v>TRAMACO EXPRESS</v>
          </cell>
          <cell r="AE284" t="str">
            <v>GENERICO TMC</v>
          </cell>
          <cell r="AF284">
            <v>0</v>
          </cell>
          <cell r="AG284" t="str">
            <v>PEDIDO_EN_TRANSITO</v>
          </cell>
          <cell r="AH284">
            <v>44923</v>
          </cell>
          <cell r="AJ284" t="str">
            <v xml:space="preserve">_x000D_
</v>
          </cell>
          <cell r="AK284">
            <v>487038</v>
          </cell>
        </row>
        <row r="285">
          <cell r="B285">
            <v>487039</v>
          </cell>
          <cell r="C285" t="str">
            <v>4766898</v>
          </cell>
          <cell r="D285" t="str">
            <v>MDELIVERY</v>
          </cell>
          <cell r="E285" t="str">
            <v>DESPACHO</v>
          </cell>
          <cell r="F285" t="str">
            <v>DERIVADO PICK UP</v>
          </cell>
          <cell r="G285" t="str">
            <v>031080004766898</v>
          </cell>
          <cell r="H285">
            <v>44922</v>
          </cell>
          <cell r="I285" t="str">
            <v>EN_TRANSITO</v>
          </cell>
          <cell r="J285">
            <v>44922</v>
          </cell>
          <cell r="K285" t="str">
            <v>NAREA SANCHEZ NORMA ALEXANDRA</v>
          </cell>
          <cell r="L285" t="str">
            <v>OFICINA TRAMACO CUENCA CENTRO</v>
          </cell>
          <cell r="M285" t="str">
            <v>0104089990</v>
          </cell>
          <cell r="N285" t="str">
            <v>0984110292</v>
          </cell>
          <cell r="O285" t="str">
            <v>0984110292</v>
          </cell>
          <cell r="P285" t="str">
            <v>CUENCA</v>
          </cell>
          <cell r="Q285" t="str">
            <v>CUENCA</v>
          </cell>
          <cell r="R285" t="str">
            <v>AZUAY</v>
          </cell>
          <cell r="T285" t="str">
            <v>TRAMACO</v>
          </cell>
          <cell r="U285" t="str">
            <v>FLEXNETUIO_PROVINCIA</v>
          </cell>
          <cell r="V285">
            <v>1</v>
          </cell>
          <cell r="W285">
            <v>1</v>
          </cell>
          <cell r="X285" t="str">
            <v>FLEXNET ECUADOR - MDELIVERY</v>
          </cell>
          <cell r="Y285" t="str">
            <v>CALLE 28 DE JUNIO S/N Y GARCIA MORENO ENTRADA LLANO GRANDE</v>
          </cell>
          <cell r="Z285" t="str">
            <v>1701_QUITO</v>
          </cell>
          <cell r="AA285" t="str">
            <v>LTE NOKIA G21 AZUL: 1 und - sn. 355108340310244</v>
          </cell>
          <cell r="AB285">
            <v>22420</v>
          </cell>
          <cell r="AC285">
            <v>44923</v>
          </cell>
          <cell r="AD285" t="str">
            <v>TRAMACO EXPRESS</v>
          </cell>
          <cell r="AE285" t="str">
            <v>GENERICO TMC</v>
          </cell>
          <cell r="AF285">
            <v>0</v>
          </cell>
          <cell r="AG285" t="str">
            <v>PEDIDO_EN_TRANSITO</v>
          </cell>
          <cell r="AH285">
            <v>44923</v>
          </cell>
          <cell r="AJ285" t="str">
            <v xml:space="preserve">_x000D_
</v>
          </cell>
          <cell r="AK285">
            <v>487039</v>
          </cell>
        </row>
        <row r="286">
          <cell r="B286">
            <v>487040</v>
          </cell>
          <cell r="C286" t="str">
            <v>4767039</v>
          </cell>
          <cell r="D286" t="str">
            <v>MDELIVERY</v>
          </cell>
          <cell r="E286" t="str">
            <v>DESPACHO</v>
          </cell>
          <cell r="F286" t="str">
            <v>NORMAL</v>
          </cell>
          <cell r="G286" t="str">
            <v>FT76935</v>
          </cell>
          <cell r="H286">
            <v>44922</v>
          </cell>
          <cell r="I286" t="str">
            <v>HABILITADO_RUTEO</v>
          </cell>
          <cell r="J286">
            <v>44922</v>
          </cell>
          <cell r="K286" t="str">
            <v>AVILA CALDERON EDISON DUMANI</v>
          </cell>
          <cell r="L286" t="str">
            <v>COTOCOLLAO AV JOHN F KENNEDY  SN  Y PABLO PICASSO</v>
          </cell>
          <cell r="M286" t="str">
            <v>1150575387</v>
          </cell>
          <cell r="N286" t="str">
            <v>0962108245</v>
          </cell>
          <cell r="O286" t="str">
            <v>0962108245</v>
          </cell>
          <cell r="P286" t="str">
            <v>170301</v>
          </cell>
          <cell r="Q286" t="str">
            <v>QUITO</v>
          </cell>
          <cell r="R286" t="str">
            <v>PICHINCHA</v>
          </cell>
          <cell r="S286" t="str">
            <v>QUITO</v>
          </cell>
          <cell r="T286" t="str">
            <v>FLEXTRANS UIO</v>
          </cell>
          <cell r="U286" t="str">
            <v>FLEXNETUIO_LOCAL</v>
          </cell>
          <cell r="V286">
            <v>1</v>
          </cell>
          <cell r="W286">
            <v>1</v>
          </cell>
          <cell r="X286" t="str">
            <v>FLEXNET ECUADOR - MDELIVERY</v>
          </cell>
          <cell r="Y286" t="str">
            <v>CALLE 28 DE JUNIO S/N Y GARCIA MORENO ENTRADA LLANO GRANDE</v>
          </cell>
          <cell r="Z286" t="str">
            <v>1701_QUITO</v>
          </cell>
          <cell r="AA286" t="str">
            <v>LTE XIAOMI 12T PRO SILVER: 1 und - sn. 869678061946201 CENTRO GERIATRICO NUEVA ESPERANZA TIMBRAR</v>
          </cell>
          <cell r="AF286">
            <v>0</v>
          </cell>
          <cell r="AG286" t="str">
            <v>HABILITADO_RUTEO</v>
          </cell>
          <cell r="AH286">
            <v>44922</v>
          </cell>
          <cell r="AK286">
            <v>487040</v>
          </cell>
        </row>
        <row r="287">
          <cell r="B287">
            <v>487041</v>
          </cell>
          <cell r="C287" t="str">
            <v>4767279</v>
          </cell>
          <cell r="D287" t="str">
            <v>MDELIVERY</v>
          </cell>
          <cell r="E287" t="str">
            <v>DESPACHO</v>
          </cell>
          <cell r="F287" t="str">
            <v>NORMAL</v>
          </cell>
          <cell r="G287" t="str">
            <v>031080004767279</v>
          </cell>
          <cell r="H287">
            <v>44922</v>
          </cell>
          <cell r="I287" t="str">
            <v>EN_TRANSITO</v>
          </cell>
          <cell r="J287">
            <v>44922</v>
          </cell>
          <cell r="K287" t="str">
            <v>ACOSTA QUINONEZ RONNY BRIX</v>
          </cell>
          <cell r="L287" t="str">
            <v>PEDERNALES CALLE ELOY ALFARO  SN  Y LOPEZ CASTILLO</v>
          </cell>
          <cell r="M287" t="str">
            <v>0803449578</v>
          </cell>
          <cell r="N287" t="str">
            <v>0995155723</v>
          </cell>
          <cell r="O287" t="str">
            <v>0995155723</v>
          </cell>
          <cell r="P287" t="str">
            <v>131002</v>
          </cell>
          <cell r="Q287" t="str">
            <v>PEDERNALES</v>
          </cell>
          <cell r="R287" t="str">
            <v>MANABI</v>
          </cell>
          <cell r="S287" t="str">
            <v>PEDERNALES - RECINTO TIZAL</v>
          </cell>
          <cell r="T287" t="str">
            <v>TRAMACO</v>
          </cell>
          <cell r="U287" t="str">
            <v>FLEXNETUIO_PROVINCIA</v>
          </cell>
          <cell r="V287">
            <v>1</v>
          </cell>
          <cell r="W287">
            <v>1</v>
          </cell>
          <cell r="X287" t="str">
            <v>FLEXNET ECUADOR - MDELIVERY</v>
          </cell>
          <cell r="Y287" t="str">
            <v>CALLE 28 DE JUNIO S/N Y GARCIA MORENO ENTRADA LLANO GRANDE</v>
          </cell>
          <cell r="Z287" t="str">
            <v>1701_QUITO</v>
          </cell>
          <cell r="AA287" t="str">
            <v>LTE IPHONE 14 128GB NEGRO: 1 und - sn. 350654417621968 PEDERNALES CENTRO DIAGONAL AL PARQUE CENTRAL  JUNTO A LA HELADERIA ENTREGA EN HOSTAL EL ANCLA LLAMAR AL CLIENTE</v>
          </cell>
          <cell r="AB287">
            <v>22420</v>
          </cell>
          <cell r="AC287">
            <v>44923</v>
          </cell>
          <cell r="AD287" t="str">
            <v>TRAMACO EXPRESS</v>
          </cell>
          <cell r="AE287" t="str">
            <v>GENERICO TMC</v>
          </cell>
          <cell r="AF287">
            <v>0</v>
          </cell>
          <cell r="AG287" t="str">
            <v>PEDIDO_EN_TRANSITO</v>
          </cell>
          <cell r="AH287">
            <v>44923</v>
          </cell>
          <cell r="AJ287" t="str">
            <v xml:space="preserve">_x000D_
</v>
          </cell>
          <cell r="AK287">
            <v>487041</v>
          </cell>
        </row>
        <row r="288">
          <cell r="B288">
            <v>487042</v>
          </cell>
          <cell r="C288" t="str">
            <v>4767816</v>
          </cell>
          <cell r="D288" t="str">
            <v>MDELIVERY</v>
          </cell>
          <cell r="E288" t="str">
            <v>DESPACHO</v>
          </cell>
          <cell r="F288" t="str">
            <v>DERIVADO PICK UP</v>
          </cell>
          <cell r="G288" t="str">
            <v>031080004767816</v>
          </cell>
          <cell r="H288">
            <v>44922</v>
          </cell>
          <cell r="I288" t="str">
            <v>EN_TRANSITO</v>
          </cell>
          <cell r="J288">
            <v>44922</v>
          </cell>
          <cell r="K288" t="str">
            <v>YULEXI GISSELA CEDENO PILLASAGUA</v>
          </cell>
          <cell r="L288" t="str">
            <v>OFICINA TRAMACO MANTA PUNTO DE VENTA CENTRO</v>
          </cell>
          <cell r="M288" t="str">
            <v>1350572192</v>
          </cell>
          <cell r="N288" t="str">
            <v>0997358174</v>
          </cell>
          <cell r="O288" t="str">
            <v>0997358174</v>
          </cell>
          <cell r="P288" t="str">
            <v>MANTA</v>
          </cell>
          <cell r="Q288" t="str">
            <v>MANTA</v>
          </cell>
          <cell r="R288" t="str">
            <v>MANABI</v>
          </cell>
          <cell r="T288" t="str">
            <v>TRAMACO</v>
          </cell>
          <cell r="U288" t="str">
            <v>FLEXNETUIO_PROVINCIA</v>
          </cell>
          <cell r="V288">
            <v>1</v>
          </cell>
          <cell r="W288">
            <v>1</v>
          </cell>
          <cell r="X288" t="str">
            <v>FLEXNET ECUADOR - MDELIVERY</v>
          </cell>
          <cell r="Y288" t="str">
            <v>CALLE 28 DE JUNIO S/N Y GARCIA MORENO ENTRADA LLANO GRANDE</v>
          </cell>
          <cell r="Z288" t="str">
            <v>1701_QUITO</v>
          </cell>
          <cell r="AA288" t="str">
            <v>LTE HONOR X7 AZUL: 1 und - sn. 869937050495137 / HALFSIM MOVISTAR: 1 und - sn. 8959300520560302450 S1 ENVIADO MS</v>
          </cell>
          <cell r="AB288">
            <v>22420</v>
          </cell>
          <cell r="AC288">
            <v>44923</v>
          </cell>
          <cell r="AD288" t="str">
            <v>TRAMACO EXPRESS</v>
          </cell>
          <cell r="AE288" t="str">
            <v>GENERICO TMC</v>
          </cell>
          <cell r="AF288">
            <v>0</v>
          </cell>
          <cell r="AG288" t="str">
            <v>PEDIDO_EN_TRANSITO</v>
          </cell>
          <cell r="AH288">
            <v>44923</v>
          </cell>
          <cell r="AJ288" t="str">
            <v xml:space="preserve">_x000D_
</v>
          </cell>
          <cell r="AK288">
            <v>487042</v>
          </cell>
        </row>
        <row r="289">
          <cell r="B289">
            <v>487043</v>
          </cell>
          <cell r="C289" t="str">
            <v>4767846</v>
          </cell>
          <cell r="D289" t="str">
            <v>MDELIVERY</v>
          </cell>
          <cell r="E289" t="str">
            <v>DESPACHO</v>
          </cell>
          <cell r="F289" t="str">
            <v>DERIVADO PICK UP</v>
          </cell>
          <cell r="G289" t="str">
            <v>031080004767846</v>
          </cell>
          <cell r="H289">
            <v>44922</v>
          </cell>
          <cell r="I289" t="str">
            <v>EN_TRANSITO</v>
          </cell>
          <cell r="J289">
            <v>44922</v>
          </cell>
          <cell r="K289" t="str">
            <v>MARIA JESSENIA ARAGUNDI CENTENO</v>
          </cell>
          <cell r="L289" t="str">
            <v>OFICINA TRAMACO PORTOVIEJO</v>
          </cell>
          <cell r="M289" t="str">
            <v>1312264995</v>
          </cell>
          <cell r="N289" t="str">
            <v>0998351133</v>
          </cell>
          <cell r="O289" t="str">
            <v>0998351133</v>
          </cell>
          <cell r="P289" t="str">
            <v>PORTOVIEJO</v>
          </cell>
          <cell r="Q289" t="str">
            <v>PORTOVIEJO</v>
          </cell>
          <cell r="R289" t="str">
            <v>MANABI</v>
          </cell>
          <cell r="T289" t="str">
            <v>TRAMACO</v>
          </cell>
          <cell r="U289" t="str">
            <v>FLEXNETUIO_PROVINCIA</v>
          </cell>
          <cell r="V289">
            <v>1</v>
          </cell>
          <cell r="W289">
            <v>1</v>
          </cell>
          <cell r="X289" t="str">
            <v>FLEXNET ECUADOR - MDELIVERY</v>
          </cell>
          <cell r="Y289" t="str">
            <v>CALLE 28 DE JUNIO S/N Y GARCIA MORENO ENTRADA LLANO GRANDE</v>
          </cell>
          <cell r="Z289" t="str">
            <v>1701_QUITO</v>
          </cell>
          <cell r="AA289" t="str">
            <v>LTE NOKIA G10 AZUL: 1 und - sn. 358742571208607</v>
          </cell>
          <cell r="AB289">
            <v>22420</v>
          </cell>
          <cell r="AC289">
            <v>44923</v>
          </cell>
          <cell r="AD289" t="str">
            <v>TRAMACO EXPRESS</v>
          </cell>
          <cell r="AE289" t="str">
            <v>GENERICO TMC</v>
          </cell>
          <cell r="AF289">
            <v>0</v>
          </cell>
          <cell r="AG289" t="str">
            <v>PEDIDO_EN_TRANSITO</v>
          </cell>
          <cell r="AH289">
            <v>44923</v>
          </cell>
          <cell r="AJ289" t="str">
            <v xml:space="preserve">_x000D_
</v>
          </cell>
          <cell r="AK289">
            <v>487043</v>
          </cell>
        </row>
        <row r="290">
          <cell r="B290">
            <v>487044</v>
          </cell>
          <cell r="C290" t="str">
            <v>4767892</v>
          </cell>
          <cell r="D290" t="str">
            <v>MDELIVERY</v>
          </cell>
          <cell r="E290" t="str">
            <v>DESPACHO</v>
          </cell>
          <cell r="F290" t="str">
            <v>NORMAL</v>
          </cell>
          <cell r="G290" t="str">
            <v>031080004767892</v>
          </cell>
          <cell r="H290">
            <v>44922</v>
          </cell>
          <cell r="I290" t="str">
            <v>EN_TRANSITO</v>
          </cell>
          <cell r="J290">
            <v>44922</v>
          </cell>
          <cell r="K290" t="str">
            <v>NESTOR DAVID CEDENO ALCIVAR</v>
          </cell>
          <cell r="L290" t="str">
            <v>ANDRES DE VERA  Y MEDIO VIA A MANTA   KM 3 CALLE PASO LATERAL</v>
          </cell>
          <cell r="M290" t="str">
            <v>1350120554</v>
          </cell>
          <cell r="N290" t="str">
            <v>0962896280</v>
          </cell>
          <cell r="O290" t="str">
            <v>0962896280</v>
          </cell>
          <cell r="P290" t="str">
            <v>130108</v>
          </cell>
          <cell r="Q290" t="str">
            <v>PORTOVIEJO</v>
          </cell>
          <cell r="R290" t="str">
            <v>MANABI</v>
          </cell>
          <cell r="S290" t="str">
            <v>PORTOVIEJO</v>
          </cell>
          <cell r="T290" t="str">
            <v>TRAMACO</v>
          </cell>
          <cell r="U290" t="str">
            <v>FLEXNETUIO_PROVINCIA</v>
          </cell>
          <cell r="V290">
            <v>1</v>
          </cell>
          <cell r="W290">
            <v>1</v>
          </cell>
          <cell r="X290" t="str">
            <v>FLEXNET ECUADOR - MDELIVERY</v>
          </cell>
          <cell r="Y290" t="str">
            <v>CALLE 28 DE JUNIO S/N Y GARCIA MORENO ENTRADA LLANO GRANDE</v>
          </cell>
          <cell r="Z290" t="str">
            <v>1701_QUITO</v>
          </cell>
          <cell r="AA290" t="str">
            <v>LTE SAMSUNG A23 NEGRO: 1 und - sn. 356795951169668 SECTOR SAN GREGORIO ENTRE MORAACOSTA Y MAVESA ENTREAGR EN ND DE TURBO</v>
          </cell>
          <cell r="AB290">
            <v>22420</v>
          </cell>
          <cell r="AC290">
            <v>44923</v>
          </cell>
          <cell r="AD290" t="str">
            <v>TRAMACO EXPRESS</v>
          </cell>
          <cell r="AE290" t="str">
            <v>GENERICO TMC</v>
          </cell>
          <cell r="AF290">
            <v>0</v>
          </cell>
          <cell r="AG290" t="str">
            <v>PEDIDO_EN_TRANSITO</v>
          </cell>
          <cell r="AH290">
            <v>44923</v>
          </cell>
          <cell r="AJ290" t="str">
            <v xml:space="preserve">_x000D_
</v>
          </cell>
          <cell r="AK290">
            <v>487044</v>
          </cell>
        </row>
        <row r="291">
          <cell r="B291">
            <v>487045</v>
          </cell>
          <cell r="C291" t="str">
            <v>4767990</v>
          </cell>
          <cell r="D291" t="str">
            <v>MDELIVERY</v>
          </cell>
          <cell r="E291" t="str">
            <v>DESPACHO</v>
          </cell>
          <cell r="F291" t="str">
            <v>NORMAL</v>
          </cell>
          <cell r="G291" t="str">
            <v>FT76923</v>
          </cell>
          <cell r="H291">
            <v>44922</v>
          </cell>
          <cell r="I291" t="str">
            <v>HABILITADO_RUTEO</v>
          </cell>
          <cell r="J291">
            <v>44922</v>
          </cell>
          <cell r="K291" t="str">
            <v>Ali Miguel Valero Nava</v>
          </cell>
          <cell r="L291" t="str">
            <v>EL INCA AV ELOY ALFARO  E 13 224  Y DE LOS NOGALES</v>
          </cell>
          <cell r="M291" t="str">
            <v>1757874910</v>
          </cell>
          <cell r="N291" t="str">
            <v>0995020494</v>
          </cell>
          <cell r="O291" t="str">
            <v/>
          </cell>
          <cell r="P291" t="str">
            <v>170502</v>
          </cell>
          <cell r="Q291" t="str">
            <v>QUITO</v>
          </cell>
          <cell r="R291" t="str">
            <v>PICHINCHA</v>
          </cell>
          <cell r="S291" t="str">
            <v>QUITO</v>
          </cell>
          <cell r="T291" t="str">
            <v>FLEXTRANS UIO</v>
          </cell>
          <cell r="U291" t="str">
            <v>FLEXNETUIO_LOCAL</v>
          </cell>
          <cell r="V291">
            <v>1</v>
          </cell>
          <cell r="W291">
            <v>1</v>
          </cell>
          <cell r="X291" t="str">
            <v>FLEXNET ECUADOR - MDELIVERY</v>
          </cell>
          <cell r="Y291" t="str">
            <v>CALLE 28 DE JUNIO S/N Y GARCIA MORENO ENTRADA LLANO GRANDE</v>
          </cell>
          <cell r="Z291" t="str">
            <v>1701_QUITO</v>
          </cell>
          <cell r="AA291" t="str">
            <v>HALFSIM MOVISTAR: 1 und - sn. 8959300520560302898 INGRESO POR CALLE NOGALES CONJ PRADOS DE SAN MATEO TORRE D DPTO D106</v>
          </cell>
          <cell r="AF291">
            <v>0</v>
          </cell>
          <cell r="AG291" t="str">
            <v>HABILITADO_RUTEO</v>
          </cell>
          <cell r="AH291">
            <v>44922</v>
          </cell>
          <cell r="AK291">
            <v>487045</v>
          </cell>
        </row>
        <row r="292">
          <cell r="B292">
            <v>487046</v>
          </cell>
          <cell r="C292" t="str">
            <v>4768012</v>
          </cell>
          <cell r="D292" t="str">
            <v>MDELIVERY</v>
          </cell>
          <cell r="E292" t="str">
            <v>DESPACHO</v>
          </cell>
          <cell r="F292" t="str">
            <v>DERIVADO PICK UP</v>
          </cell>
          <cell r="G292" t="str">
            <v>031080004768012</v>
          </cell>
          <cell r="H292">
            <v>44922</v>
          </cell>
          <cell r="I292" t="str">
            <v>EN_TRANSITO</v>
          </cell>
          <cell r="J292">
            <v>44922</v>
          </cell>
          <cell r="K292" t="str">
            <v>ALEXANDER ENRIQUE MERELO MARMOLEJO</v>
          </cell>
          <cell r="L292" t="str">
            <v>OFICINA TRAMACO LA LIBERTAD</v>
          </cell>
          <cell r="M292" t="str">
            <v>0943553818</v>
          </cell>
          <cell r="N292" t="str">
            <v>0993652428</v>
          </cell>
          <cell r="O292" t="str">
            <v>0993652428</v>
          </cell>
          <cell r="P292" t="str">
            <v>SANTA ELENA</v>
          </cell>
          <cell r="Q292" t="str">
            <v>SANTA ELENA</v>
          </cell>
          <cell r="R292" t="str">
            <v>SANTA ELENA</v>
          </cell>
          <cell r="T292" t="str">
            <v>TRAMACO</v>
          </cell>
          <cell r="U292" t="str">
            <v>FLEXNETUIO_PROVINCIA</v>
          </cell>
          <cell r="V292">
            <v>1</v>
          </cell>
          <cell r="W292">
            <v>1</v>
          </cell>
          <cell r="X292" t="str">
            <v>FLEXNET ECUADOR - MDELIVERY</v>
          </cell>
          <cell r="Y292" t="str">
            <v>CALLE 28 DE JUNIO S/N Y GARCIA MORENO ENTRADA LLANO GRANDE</v>
          </cell>
          <cell r="Z292" t="str">
            <v>1701_QUITO</v>
          </cell>
          <cell r="AA292" t="str">
            <v>LTE IPHONE 11 64GB NEGRO: 1 und - sn. 356656421971838</v>
          </cell>
          <cell r="AB292">
            <v>22420</v>
          </cell>
          <cell r="AC292">
            <v>44923</v>
          </cell>
          <cell r="AD292" t="str">
            <v>TRAMACO EXPRESS</v>
          </cell>
          <cell r="AE292" t="str">
            <v>GENERICO TMC</v>
          </cell>
          <cell r="AF292">
            <v>0</v>
          </cell>
          <cell r="AG292" t="str">
            <v>PEDIDO_EN_TRANSITO</v>
          </cell>
          <cell r="AH292">
            <v>44923</v>
          </cell>
          <cell r="AJ292" t="str">
            <v xml:space="preserve">_x000D_
</v>
          </cell>
          <cell r="AK292">
            <v>487046</v>
          </cell>
        </row>
        <row r="293">
          <cell r="B293">
            <v>487047</v>
          </cell>
          <cell r="C293" t="str">
            <v>4768028</v>
          </cell>
          <cell r="D293" t="str">
            <v>MDELIVERY</v>
          </cell>
          <cell r="E293" t="str">
            <v>DESPACHO</v>
          </cell>
          <cell r="F293" t="str">
            <v>NORMAL</v>
          </cell>
          <cell r="G293" t="str">
            <v>FT76914</v>
          </cell>
          <cell r="H293">
            <v>44922</v>
          </cell>
          <cell r="I293" t="str">
            <v>HABILITADO_RUTEO</v>
          </cell>
          <cell r="J293">
            <v>44922</v>
          </cell>
          <cell r="K293" t="str">
            <v>dayana jamileth cedeno calderon</v>
          </cell>
          <cell r="L293" t="str">
            <v>CALDERON CALLE VIRGEN DE MONSERRAT  SN  Y EFRAIN ARMAS</v>
          </cell>
          <cell r="M293" t="str">
            <v>1725612285</v>
          </cell>
          <cell r="N293" t="str">
            <v>0983544357</v>
          </cell>
          <cell r="O293" t="str">
            <v>0983544357</v>
          </cell>
          <cell r="P293" t="str">
            <v>170201</v>
          </cell>
          <cell r="Q293" t="str">
            <v>QUITO</v>
          </cell>
          <cell r="R293" t="str">
            <v>PICHINCHA</v>
          </cell>
          <cell r="S293" t="str">
            <v>CALDERON (CARAPUNGO)</v>
          </cell>
          <cell r="T293" t="str">
            <v>FLEXTRANS UIO</v>
          </cell>
          <cell r="U293" t="str">
            <v>FLEXNETUIO_LOCAL</v>
          </cell>
          <cell r="V293">
            <v>1</v>
          </cell>
          <cell r="W293">
            <v>1</v>
          </cell>
          <cell r="X293" t="str">
            <v>FLEXNET ECUADOR - MDELIVERY</v>
          </cell>
          <cell r="Y293" t="str">
            <v>CALLE 28 DE JUNIO S/N Y GARCIA MORENO ENTRADA LLANO GRANDE</v>
          </cell>
          <cell r="Z293" t="str">
            <v>1701_QUITO</v>
          </cell>
          <cell r="AA293" t="str">
            <v>HALFSIM MOVISTAR: 1 und - sn. 8959300120521872111 EN CONJUNTO SANTA MARIANITA CASA 81 ERA ETAPA LLAMAR CUANDO ESTEN FUERA A 2 CDRRS DEL COLEGIO  NICOLAS JIMENEZ</v>
          </cell>
          <cell r="AF293">
            <v>0</v>
          </cell>
          <cell r="AG293" t="str">
            <v>HABILITADO_RUTEO</v>
          </cell>
          <cell r="AH293">
            <v>44922</v>
          </cell>
          <cell r="AK293">
            <v>487047</v>
          </cell>
        </row>
        <row r="294">
          <cell r="B294">
            <v>487048</v>
          </cell>
          <cell r="C294" t="str">
            <v>4768122</v>
          </cell>
          <cell r="D294" t="str">
            <v>MDELIVERY</v>
          </cell>
          <cell r="E294" t="str">
            <v>DESPACHO</v>
          </cell>
          <cell r="F294" t="str">
            <v>NORMAL</v>
          </cell>
          <cell r="G294" t="str">
            <v>IC4058</v>
          </cell>
          <cell r="H294">
            <v>44922</v>
          </cell>
          <cell r="I294" t="str">
            <v>HABILITADO_RUTEO</v>
          </cell>
          <cell r="J294">
            <v>44922</v>
          </cell>
          <cell r="K294" t="str">
            <v>JHOANA DOMINIQUE RUEDA BRAVO</v>
          </cell>
          <cell r="L294" t="str">
            <v>MONAY  CALLE JOSE  CARRASCO ARTEAGA  SN  ENTRE POPAYAN Y PACTO ANDINO</v>
          </cell>
          <cell r="M294" t="str">
            <v>0103811378</v>
          </cell>
          <cell r="N294" t="str">
            <v>0958723478</v>
          </cell>
          <cell r="O294" t="str">
            <v/>
          </cell>
          <cell r="P294" t="str">
            <v>010210</v>
          </cell>
          <cell r="Q294" t="str">
            <v>CUENCA</v>
          </cell>
          <cell r="R294" t="str">
            <v>AZUAY</v>
          </cell>
          <cell r="S294" t="str">
            <v>CUENCA</v>
          </cell>
          <cell r="T294" t="str">
            <v>TRAMACO</v>
          </cell>
          <cell r="U294" t="str">
            <v>FLEXNETUIO_PROVINCIA</v>
          </cell>
          <cell r="V294">
            <v>1</v>
          </cell>
          <cell r="W294">
            <v>1</v>
          </cell>
          <cell r="X294" t="str">
            <v>FLEXNET ECUADOR - MDELIVERY</v>
          </cell>
          <cell r="Y294" t="str">
            <v>CALLE 28 DE JUNIO S/N Y GARCIA MORENO ENTRADA LLANO GRANDE</v>
          </cell>
          <cell r="Z294" t="str">
            <v>1701_QUITO</v>
          </cell>
          <cell r="AA294" t="str">
            <v>AIR APPLE AIRPODS 3ER GEN: 1 und - sn. 139999372441839 / LTE IPHONE 14 128GB AZUL: 1 und - sn. 350654418957429 ENTREGA EN HOSPITAL DEL IESS JOSA, CARRASCO ARTEAGA LLAMAR A LA CLIENTE  LLAMAR 1 HORA ANTES DE LA ENTREGA</v>
          </cell>
          <cell r="AF294">
            <v>0</v>
          </cell>
          <cell r="AG294" t="str">
            <v>HABILITADO_RUTEO</v>
          </cell>
          <cell r="AH294">
            <v>44922</v>
          </cell>
          <cell r="AJ294" t="str">
            <v xml:space="preserve">_x000D_
</v>
          </cell>
          <cell r="AK294">
            <v>487048</v>
          </cell>
        </row>
        <row r="295">
          <cell r="B295">
            <v>487049</v>
          </cell>
          <cell r="C295" t="str">
            <v>4768396</v>
          </cell>
          <cell r="D295" t="str">
            <v>MDELIVERY</v>
          </cell>
          <cell r="E295" t="str">
            <v>DESPACHO</v>
          </cell>
          <cell r="F295" t="str">
            <v>NORMAL</v>
          </cell>
          <cell r="G295" t="str">
            <v>031080004768396</v>
          </cell>
          <cell r="H295">
            <v>44922</v>
          </cell>
          <cell r="I295" t="str">
            <v>EN_TRANSITO</v>
          </cell>
          <cell r="J295">
            <v>44922</v>
          </cell>
          <cell r="K295" t="str">
            <v>FERNANDO RAFAEL ALVARIO YEPEZ</v>
          </cell>
          <cell r="L295" t="str">
            <v>RIO VERDE CALLE 6  SN Y AV DEL COOPERATIVISMO</v>
          </cell>
          <cell r="M295" t="str">
            <v>1718887415</v>
          </cell>
          <cell r="N295" t="str">
            <v>0997593650</v>
          </cell>
          <cell r="O295" t="str">
            <v>0900000000</v>
          </cell>
          <cell r="P295" t="str">
            <v>230112</v>
          </cell>
          <cell r="Q295" t="str">
            <v>SANTO DOMINGO</v>
          </cell>
          <cell r="R295" t="str">
            <v>SANTO DOMINGO DE LOS TSACHILAS</v>
          </cell>
          <cell r="S295" t="str">
            <v>SANTO DOMINGO DE LOS COLORADOS</v>
          </cell>
          <cell r="T295" t="str">
            <v>TRAMACO</v>
          </cell>
          <cell r="U295" t="str">
            <v>FLEXNETUIO_PROVINCIA</v>
          </cell>
          <cell r="V295">
            <v>1</v>
          </cell>
          <cell r="W295">
            <v>1</v>
          </cell>
          <cell r="X295" t="str">
            <v>FLEXNET ECUADOR - MDELIVERY</v>
          </cell>
          <cell r="Y295" t="str">
            <v>CALLE 28 DE JUNIO S/N Y GARCIA MORENO ENTRADA LLANO GRANDE</v>
          </cell>
          <cell r="Z295" t="str">
            <v>1701_QUITO</v>
          </cell>
          <cell r="AA295" t="str">
            <v>LTE MOTO G60S AZUL: 1 und - sn. 354911551714736 COOP LA CADENA  CASA BLANCA 1 PISO HAY 2 PTAS LANFOR  A 200 MTS DE SUBESTACION ELECTRICA</v>
          </cell>
          <cell r="AB295">
            <v>22420</v>
          </cell>
          <cell r="AC295">
            <v>44923</v>
          </cell>
          <cell r="AD295" t="str">
            <v>TRAMACO EXPRESS</v>
          </cell>
          <cell r="AE295" t="str">
            <v>GENERICO TMC</v>
          </cell>
          <cell r="AF295">
            <v>0</v>
          </cell>
          <cell r="AG295" t="str">
            <v>PEDIDO_EN_TRANSITO</v>
          </cell>
          <cell r="AH295">
            <v>44923</v>
          </cell>
          <cell r="AJ295" t="str">
            <v xml:space="preserve">_x000D_
</v>
          </cell>
          <cell r="AK295">
            <v>487049</v>
          </cell>
        </row>
        <row r="296">
          <cell r="B296">
            <v>487050</v>
          </cell>
          <cell r="C296" t="str">
            <v>4768473</v>
          </cell>
          <cell r="D296" t="str">
            <v>MDELIVERY</v>
          </cell>
          <cell r="E296" t="str">
            <v>DESPACHO</v>
          </cell>
          <cell r="F296" t="str">
            <v>NORMAL</v>
          </cell>
          <cell r="G296" t="str">
            <v>TF90923</v>
          </cell>
          <cell r="H296">
            <v>44922</v>
          </cell>
          <cell r="I296" t="str">
            <v>EN_TRANSITO</v>
          </cell>
          <cell r="J296">
            <v>44922</v>
          </cell>
          <cell r="K296" t="str">
            <v>PEDRO LEON MACHADO QUINDE</v>
          </cell>
          <cell r="L296" t="str">
            <v>BOLIVAR CALLE GUARANDA  1234 Y GRAL GOMEZ</v>
          </cell>
          <cell r="M296" t="str">
            <v>0906328125</v>
          </cell>
          <cell r="N296" t="str">
            <v>0961893039</v>
          </cell>
          <cell r="O296" t="str">
            <v>0961893039</v>
          </cell>
          <cell r="P296" t="str">
            <v>090308</v>
          </cell>
          <cell r="Q296" t="str">
            <v>GUAYAQUIL</v>
          </cell>
          <cell r="R296" t="str">
            <v>GUAYAS</v>
          </cell>
          <cell r="S296" t="str">
            <v>GUAYAQUIL</v>
          </cell>
          <cell r="T296" t="str">
            <v>CARGO UNION</v>
          </cell>
          <cell r="U296" t="str">
            <v>FLEXNETUIO_GYE</v>
          </cell>
          <cell r="V296">
            <v>1</v>
          </cell>
          <cell r="W296">
            <v>1</v>
          </cell>
          <cell r="X296" t="str">
            <v>FLEXNET ECUADOR - MDELIVERY</v>
          </cell>
          <cell r="Y296" t="str">
            <v>CALLE 28 DE JUNIO S/N Y GARCIA MORENO ENTRADA LLANO GRANDE</v>
          </cell>
          <cell r="Z296" t="str">
            <v>1701_QUITO</v>
          </cell>
          <cell r="AA296" t="str">
            <v>LTE XIAOMI REDMI NOTE 11 AZUL: 1 und - sn. 869113060710200 / HALFSIM MOVISTAR: 1 und - sn. 8959300520560305255 FRENTE A RESTAURANTE LUCHITO ENTREGA EN CASA 2P PLOMA</v>
          </cell>
          <cell r="AB296">
            <v>22418</v>
          </cell>
          <cell r="AC296">
            <v>44922</v>
          </cell>
          <cell r="AD296" t="str">
            <v>CARGO UNION</v>
          </cell>
          <cell r="AE296" t="str">
            <v>PBQ5405</v>
          </cell>
          <cell r="AF296">
            <v>0</v>
          </cell>
          <cell r="AG296" t="str">
            <v>PEDIDO_EN_TRANSITO</v>
          </cell>
          <cell r="AH296">
            <v>44922</v>
          </cell>
          <cell r="AJ296" t="str">
            <v xml:space="preserve">_x000D_
</v>
          </cell>
          <cell r="AK296">
            <v>487050</v>
          </cell>
        </row>
        <row r="297">
          <cell r="B297">
            <v>487051</v>
          </cell>
          <cell r="C297" t="str">
            <v>4768475</v>
          </cell>
          <cell r="D297" t="str">
            <v>MDELIVERY</v>
          </cell>
          <cell r="E297" t="str">
            <v>DESPACHO</v>
          </cell>
          <cell r="F297" t="str">
            <v>NORMAL</v>
          </cell>
          <cell r="G297" t="str">
            <v>031080004768475</v>
          </cell>
          <cell r="H297">
            <v>44922</v>
          </cell>
          <cell r="I297" t="str">
            <v>EN_TRANSITO</v>
          </cell>
          <cell r="J297">
            <v>44922</v>
          </cell>
          <cell r="K297" t="str">
            <v>DIANA CATALINA EGAS SEVILLA</v>
          </cell>
          <cell r="L297" t="str">
            <v>PIMAMPIRO  CALLE BOLIVAR  3076  ISIDRO DE LA BASTIDA</v>
          </cell>
          <cell r="M297" t="str">
            <v>1002508297</v>
          </cell>
          <cell r="N297" t="str">
            <v>0984064188</v>
          </cell>
          <cell r="O297" t="str">
            <v/>
          </cell>
          <cell r="P297" t="str">
            <v>100117</v>
          </cell>
          <cell r="Q297" t="str">
            <v>PIMAMPIRO</v>
          </cell>
          <cell r="R297" t="str">
            <v>IMBABURA</v>
          </cell>
          <cell r="S297" t="str">
            <v>PIMAMPIRO - CHALGUAYACU - LIBERTAD DE PARAGUACHI - PUEBLO NUEVO - CHUGA - MARIANO ACOSTA - SAN  FCO.</v>
          </cell>
          <cell r="T297" t="str">
            <v>TRAMACO</v>
          </cell>
          <cell r="U297" t="str">
            <v>FLEXNETUIO_PROVINCIA</v>
          </cell>
          <cell r="V297">
            <v>1</v>
          </cell>
          <cell r="W297">
            <v>1</v>
          </cell>
          <cell r="X297" t="str">
            <v>FLEXNET ECUADOR - MDELIVERY</v>
          </cell>
          <cell r="Y297" t="str">
            <v>CALLE 28 DE JUNIO S/N Y GARCIA MORENO ENTRADA LLANO GRANDE</v>
          </cell>
          <cell r="Z297" t="str">
            <v>1701_QUITO</v>
          </cell>
          <cell r="AA297" t="str">
            <v>LTE SAMSUNG A53 5G NEGRO: 1 und - sn. 353881481322143 A MEDIA CDRA DE LA IGLESIA CENTRAL EN PORTON BLANCO</v>
          </cell>
          <cell r="AB297">
            <v>22420</v>
          </cell>
          <cell r="AC297">
            <v>44923</v>
          </cell>
          <cell r="AD297" t="str">
            <v>TRAMACO EXPRESS</v>
          </cell>
          <cell r="AE297" t="str">
            <v>GENERICO TMC</v>
          </cell>
          <cell r="AF297">
            <v>0</v>
          </cell>
          <cell r="AG297" t="str">
            <v>PEDIDO_EN_TRANSITO</v>
          </cell>
          <cell r="AH297">
            <v>44923</v>
          </cell>
          <cell r="AJ297" t="str">
            <v xml:space="preserve">_x000D_
</v>
          </cell>
          <cell r="AK297">
            <v>487051</v>
          </cell>
        </row>
        <row r="298">
          <cell r="B298">
            <v>487028</v>
          </cell>
          <cell r="C298" t="str">
            <v>SG_2022_2220_2225</v>
          </cell>
          <cell r="D298" t="str">
            <v>SG</v>
          </cell>
          <cell r="E298" t="str">
            <v>DESPACHO</v>
          </cell>
          <cell r="F298" t="str">
            <v>NORMAL</v>
          </cell>
          <cell r="G298" t="str">
            <v>90950</v>
          </cell>
          <cell r="H298">
            <v>44922</v>
          </cell>
          <cell r="I298" t="str">
            <v>EN_PROCESO</v>
          </cell>
          <cell r="J298">
            <v>44922</v>
          </cell>
          <cell r="K298" t="str">
            <v>DEMACO STA LEONOR</v>
          </cell>
          <cell r="L298" t="str">
            <v>AV BENJAMIN ROSALES URBANIZACION SANTA LEONOR MZ 6 SOLAR 13</v>
          </cell>
          <cell r="P298" t="str">
            <v>GUAYAQUIL</v>
          </cell>
          <cell r="Q298" t="str">
            <v>GUAYAQUIL</v>
          </cell>
          <cell r="R298" t="str">
            <v>GUAYAS</v>
          </cell>
          <cell r="U298" t="str">
            <v>FLEXNETGYE_LOCAL</v>
          </cell>
          <cell r="V298">
            <v>1</v>
          </cell>
          <cell r="W298">
            <v>50.59</v>
          </cell>
          <cell r="X298" t="str">
            <v>FLEXNET - GYE</v>
          </cell>
          <cell r="Y298" t="str">
            <v>FERNANDO GUTIERREZ HILL KM 8 1/2 VIA DAULE</v>
          </cell>
          <cell r="Z298" t="str">
            <v>0901_GUAYAQUIL</v>
          </cell>
          <cell r="AA298" t="str">
            <v/>
          </cell>
          <cell r="AF298">
            <v>0</v>
          </cell>
          <cell r="AG298" t="str">
            <v>PEDIDO_EN_PROCESO</v>
          </cell>
          <cell r="AH298">
            <v>44922</v>
          </cell>
          <cell r="AK298">
            <v>487028</v>
          </cell>
        </row>
        <row r="299">
          <cell r="B299">
            <v>487027</v>
          </cell>
          <cell r="C299" t="str">
            <v>18591504</v>
          </cell>
          <cell r="D299" t="str">
            <v>SPARE</v>
          </cell>
          <cell r="E299" t="str">
            <v>DESPACHO</v>
          </cell>
          <cell r="F299" t="str">
            <v>NORMAL</v>
          </cell>
          <cell r="G299" t="str">
            <v>TF90817</v>
          </cell>
          <cell r="H299">
            <v>44922</v>
          </cell>
          <cell r="I299" t="str">
            <v>ENTREGADO</v>
          </cell>
          <cell r="J299">
            <v>44922</v>
          </cell>
          <cell r="K299" t="str">
            <v>CONSTECOIN CIA LTDA</v>
          </cell>
          <cell r="L299" t="str">
            <v>ALBORADA 11AVA ETAPA MZ35 S1 MANUEL IGNACIO MURILLO E ISIDRO AYORA</v>
          </cell>
          <cell r="M299" t="str">
            <v>JONATHAN BAQUE / MARIO BAQUERO. RUC: 1791710568001</v>
          </cell>
          <cell r="N299" t="str">
            <v>+593999286516</v>
          </cell>
          <cell r="P299" t="str">
            <v>090502</v>
          </cell>
          <cell r="Q299" t="str">
            <v>GUAYAQUIL</v>
          </cell>
          <cell r="R299" t="str">
            <v>GUAYAS</v>
          </cell>
          <cell r="S299" t="str">
            <v>GUAYAQUIL</v>
          </cell>
          <cell r="T299" t="str">
            <v>FLEXTRANS GYE</v>
          </cell>
          <cell r="U299" t="str">
            <v>FLEXNETGYE_LOCAL</v>
          </cell>
          <cell r="V299">
            <v>1</v>
          </cell>
          <cell r="W299">
            <v>1.2</v>
          </cell>
          <cell r="X299" t="str">
            <v>FLEXNET GUAYAQUIL</v>
          </cell>
          <cell r="Y299" t="str">
            <v>FERNANDO GUTIERREZ HILL KM 8 1/2 VIA DAULE COOP. JUAN MONTALVO / FRENTE A PEPSI COLA</v>
          </cell>
          <cell r="Z299" t="str">
            <v>0901_GUAYAQUIL</v>
          </cell>
          <cell r="AA299" t="str">
            <v/>
          </cell>
          <cell r="AB299">
            <v>22405</v>
          </cell>
          <cell r="AC299">
            <v>44922</v>
          </cell>
          <cell r="AD299" t="str">
            <v>ITSACOURIER S.A.S</v>
          </cell>
          <cell r="AE299" t="str">
            <v>PDV8667</v>
          </cell>
          <cell r="AF299">
            <v>0</v>
          </cell>
          <cell r="AG299" t="str">
            <v>PEDIDO_ENTREGADO</v>
          </cell>
          <cell r="AH299">
            <v>44922</v>
          </cell>
          <cell r="AK299">
            <v>487027</v>
          </cell>
        </row>
        <row r="300">
          <cell r="B300">
            <v>487026</v>
          </cell>
          <cell r="C300" t="str">
            <v>AGF_22_119</v>
          </cell>
          <cell r="D300" t="str">
            <v>AGFA</v>
          </cell>
          <cell r="E300" t="str">
            <v>DESPACHO</v>
          </cell>
          <cell r="F300" t="str">
            <v>NORMAL</v>
          </cell>
          <cell r="G300" t="str">
            <v>FT76956</v>
          </cell>
          <cell r="H300">
            <v>44922</v>
          </cell>
          <cell r="I300" t="str">
            <v>EN_PROCESO</v>
          </cell>
          <cell r="J300">
            <v>44922</v>
          </cell>
          <cell r="K300" t="str">
            <v>GLOBAL GRAPHIC CIA. LTDA.</v>
          </cell>
          <cell r="L300" t="str">
            <v>ISLA SAN CRISTOBAL N41-57 E ISLA FLOREANA</v>
          </cell>
          <cell r="P300" t="str">
            <v>170501</v>
          </cell>
          <cell r="Q300" t="str">
            <v>QUITO</v>
          </cell>
          <cell r="R300" t="str">
            <v>PICHINCHA</v>
          </cell>
          <cell r="S300" t="str">
            <v>QUITO</v>
          </cell>
          <cell r="U300" t="str">
            <v>FLEXNETUIO_LOCAL</v>
          </cell>
          <cell r="V300">
            <v>1</v>
          </cell>
          <cell r="W300">
            <v>22</v>
          </cell>
          <cell r="X300" t="str">
            <v>FLEXNET UIO</v>
          </cell>
          <cell r="Y300" t="str">
            <v>PANAMERICANA NORTE KM 12 1/2  LLANO GRANDE</v>
          </cell>
          <cell r="Z300" t="str">
            <v>1701_QUITO</v>
          </cell>
          <cell r="AA300" t="str">
            <v/>
          </cell>
          <cell r="AF300">
            <v>0</v>
          </cell>
          <cell r="AG300" t="str">
            <v>PEDIDO_EN_PROCESO</v>
          </cell>
          <cell r="AH300">
            <v>44922</v>
          </cell>
          <cell r="AK300">
            <v>487026</v>
          </cell>
        </row>
        <row r="301">
          <cell r="B301">
            <v>487025</v>
          </cell>
          <cell r="C301" t="str">
            <v>2022-12916</v>
          </cell>
          <cell r="D301" t="str">
            <v>TUENTI</v>
          </cell>
          <cell r="E301" t="str">
            <v>DESPACHO</v>
          </cell>
          <cell r="F301" t="str">
            <v>NORMAL</v>
          </cell>
          <cell r="G301" t="str">
            <v>031080202212916</v>
          </cell>
          <cell r="H301">
            <v>44922</v>
          </cell>
          <cell r="I301" t="str">
            <v>EN_TRANSITO</v>
          </cell>
          <cell r="J301">
            <v>44922</v>
          </cell>
          <cell r="K301" t="str">
            <v>WINNERS CELL TUENTI SANTO DOMINGO_DANIEL EDUARDO JARRIN MARROQUIN</v>
          </cell>
          <cell r="L301" t="str">
            <v>Av La Paz y rio pastaza dentro del  Gran Aki santo Domingo local #6 junto a servipagos.</v>
          </cell>
          <cell r="M301" t="str">
            <v>1720429685001</v>
          </cell>
          <cell r="N301" t="str">
            <v>959543432</v>
          </cell>
          <cell r="O301" t="str">
            <v/>
          </cell>
          <cell r="P301" t="str">
            <v>SANTO DOMINGO</v>
          </cell>
          <cell r="Q301" t="str">
            <v>SANTO DOMINGO</v>
          </cell>
          <cell r="R301" t="str">
            <v>SANTO DOMINGO DE LOS TSACHILAS</v>
          </cell>
          <cell r="T301" t="str">
            <v>TRAMACO</v>
          </cell>
          <cell r="U301" t="str">
            <v>FLEXNETUIO_PROVINCIA</v>
          </cell>
          <cell r="V301">
            <v>1</v>
          </cell>
          <cell r="W301">
            <v>1</v>
          </cell>
          <cell r="X301" t="str">
            <v>FLEXNET ECUADOR - MOVISTAR</v>
          </cell>
          <cell r="Y301" t="str">
            <v>CALLE 28 DE JUNIO S/N Y GARCIA MORENO ENTRADA LLANO GRANDE</v>
          </cell>
          <cell r="Z301" t="str">
            <v>1701_QUITO</v>
          </cell>
          <cell r="AA301" t="str">
            <v/>
          </cell>
          <cell r="AB301">
            <v>22420</v>
          </cell>
          <cell r="AC301">
            <v>44923</v>
          </cell>
          <cell r="AD301" t="str">
            <v>TRAMACO EXPRESS</v>
          </cell>
          <cell r="AE301" t="str">
            <v>GENERICO TMC</v>
          </cell>
          <cell r="AF301">
            <v>0</v>
          </cell>
          <cell r="AG301" t="str">
            <v>PEDIDO_EN_TRANSITO</v>
          </cell>
          <cell r="AH301">
            <v>44923</v>
          </cell>
          <cell r="AJ301" t="str">
            <v xml:space="preserve">_x000D_
</v>
          </cell>
          <cell r="AK301">
            <v>487025</v>
          </cell>
        </row>
        <row r="302">
          <cell r="B302">
            <v>486995</v>
          </cell>
          <cell r="C302" t="str">
            <v>2022-12886</v>
          </cell>
          <cell r="D302" t="str">
            <v>MOVISTAR</v>
          </cell>
          <cell r="E302" t="str">
            <v>DESPACHO</v>
          </cell>
          <cell r="F302" t="str">
            <v>NORMAL</v>
          </cell>
          <cell r="G302" t="str">
            <v>031080202212886</v>
          </cell>
          <cell r="H302">
            <v>44922</v>
          </cell>
          <cell r="I302" t="str">
            <v>EN_TRANSITO</v>
          </cell>
          <cell r="J302">
            <v>44922</v>
          </cell>
          <cell r="K302" t="str">
            <v>AGENTE AE CELISTICS SAN LUIS_KLEBER GRANDA_DANY IMBAQUINGO</v>
          </cell>
          <cell r="L302" t="str">
            <v xml:space="preserve">CAVS PREMIUM AUTOPISTA GRAL RUMINAHUI Y AV SAN LUIS  </v>
          </cell>
          <cell r="M302" t="str">
            <v>1792161037001</v>
          </cell>
          <cell r="N302" t="str">
            <v>0992567346_094084829</v>
          </cell>
          <cell r="P302" t="str">
            <v>QUITO</v>
          </cell>
          <cell r="Q302" t="str">
            <v>QUITO</v>
          </cell>
          <cell r="R302" t="str">
            <v>PICHINCHA</v>
          </cell>
          <cell r="T302" t="str">
            <v>TRAMACO</v>
          </cell>
          <cell r="U302" t="str">
            <v>FLEXNETUIO_LOCAL</v>
          </cell>
          <cell r="V302">
            <v>2</v>
          </cell>
          <cell r="W302">
            <v>1</v>
          </cell>
          <cell r="X302" t="str">
            <v>FLEXNET ECUADOR - MOVISTAR</v>
          </cell>
          <cell r="Y302" t="str">
            <v>CALLE 28 DE JUNIO S/N Y GARCIA MORENO ENTRADA LLANO GRANDE</v>
          </cell>
          <cell r="Z302" t="str">
            <v>1701_QUITO</v>
          </cell>
          <cell r="AA302" t="str">
            <v/>
          </cell>
          <cell r="AB302">
            <v>22420</v>
          </cell>
          <cell r="AC302">
            <v>44923</v>
          </cell>
          <cell r="AD302" t="str">
            <v>TRAMACO EXPRESS</v>
          </cell>
          <cell r="AE302" t="str">
            <v>GENERICO TMC</v>
          </cell>
          <cell r="AF302">
            <v>0</v>
          </cell>
          <cell r="AG302" t="str">
            <v>PEDIDO_EN_TRANSITO</v>
          </cell>
          <cell r="AH302">
            <v>44923</v>
          </cell>
          <cell r="AJ302" t="str">
            <v xml:space="preserve">_x000D_
</v>
          </cell>
          <cell r="AK302">
            <v>486995</v>
          </cell>
        </row>
        <row r="303">
          <cell r="B303">
            <v>486996</v>
          </cell>
          <cell r="C303" t="str">
            <v>2022-12887</v>
          </cell>
          <cell r="D303" t="str">
            <v>MOVISTAR</v>
          </cell>
          <cell r="E303" t="str">
            <v>DESPACHO</v>
          </cell>
          <cell r="F303" t="str">
            <v>NORMAL</v>
          </cell>
          <cell r="G303" t="str">
            <v>031080202212887</v>
          </cell>
          <cell r="H303">
            <v>44922</v>
          </cell>
          <cell r="I303" t="str">
            <v>EN_TRANSITO</v>
          </cell>
          <cell r="J303">
            <v>44922</v>
          </cell>
          <cell r="K303" t="str">
            <v>AE NORPHONE MALL DEL SOL_Andy Solorzano - Samantha Enriquez</v>
          </cell>
          <cell r="L303" t="str">
            <v>AV. JOAQUIN ORRANTIA Y AV. CONSTITUCION. PARROQUIA TARQUI 4TO PSJ. 1 NE.POSTAL 090513</v>
          </cell>
          <cell r="M303" t="str">
            <v>1091717898001</v>
          </cell>
          <cell r="N303" t="str">
            <v>0995482890  - 0987620147</v>
          </cell>
          <cell r="O303" t="str">
            <v/>
          </cell>
          <cell r="P303" t="str">
            <v>GUAYAQUIL</v>
          </cell>
          <cell r="Q303" t="str">
            <v>GUAYAQUIL</v>
          </cell>
          <cell r="R303" t="str">
            <v>GUAYAS</v>
          </cell>
          <cell r="T303" t="str">
            <v>TRAMACO</v>
          </cell>
          <cell r="U303" t="str">
            <v>FLEXNETUIO_GYE</v>
          </cell>
          <cell r="V303">
            <v>1</v>
          </cell>
          <cell r="W303">
            <v>1</v>
          </cell>
          <cell r="X303" t="str">
            <v>FLEXNET ECUADOR - MOVISTAR</v>
          </cell>
          <cell r="Y303" t="str">
            <v>CALLE 28 DE JUNIO S/N Y GARCIA MORENO ENTRADA LLANO GRANDE</v>
          </cell>
          <cell r="Z303" t="str">
            <v>1701_QUITO</v>
          </cell>
          <cell r="AA303" t="str">
            <v/>
          </cell>
          <cell r="AB303">
            <v>22420</v>
          </cell>
          <cell r="AC303">
            <v>44923</v>
          </cell>
          <cell r="AD303" t="str">
            <v>TRAMACO EXPRESS</v>
          </cell>
          <cell r="AE303" t="str">
            <v>GENERICO TMC</v>
          </cell>
          <cell r="AF303">
            <v>0</v>
          </cell>
          <cell r="AG303" t="str">
            <v>PEDIDO_EN_TRANSITO</v>
          </cell>
          <cell r="AH303">
            <v>44923</v>
          </cell>
          <cell r="AJ303" t="str">
            <v xml:space="preserve">_x000D_
</v>
          </cell>
          <cell r="AK303">
            <v>486996</v>
          </cell>
        </row>
        <row r="304">
          <cell r="B304">
            <v>486997</v>
          </cell>
          <cell r="C304" t="str">
            <v>2022-12888</v>
          </cell>
          <cell r="D304" t="str">
            <v>MOVISTAR</v>
          </cell>
          <cell r="E304" t="str">
            <v>DESPACHO</v>
          </cell>
          <cell r="F304" t="str">
            <v>NORMAL</v>
          </cell>
          <cell r="G304" t="str">
            <v>031080202212888</v>
          </cell>
          <cell r="H304">
            <v>44922</v>
          </cell>
          <cell r="I304" t="str">
            <v>EN_TRANSITO</v>
          </cell>
          <cell r="J304">
            <v>44922</v>
          </cell>
          <cell r="K304" t="str">
            <v xml:space="preserve">AE NORPHONE POLICENTRO_LOURDES BRAVO </v>
          </cell>
          <cell r="L304" t="str">
            <v>Cdla Kenney Av Del Periodista y Dr Juan Bautista Arzube CC Policentro local 9</v>
          </cell>
          <cell r="M304" t="str">
            <v>1091717898001</v>
          </cell>
          <cell r="N304" t="str">
            <v>984246089</v>
          </cell>
          <cell r="O304" t="str">
            <v/>
          </cell>
          <cell r="P304" t="str">
            <v>GUAYAQUIL</v>
          </cell>
          <cell r="Q304" t="str">
            <v>GUAYAQUIL</v>
          </cell>
          <cell r="R304" t="str">
            <v>GUAYAS</v>
          </cell>
          <cell r="T304" t="str">
            <v>TRAMACO</v>
          </cell>
          <cell r="U304" t="str">
            <v>FLEXNETUIO_GYE</v>
          </cell>
          <cell r="V304">
            <v>1</v>
          </cell>
          <cell r="W304">
            <v>1</v>
          </cell>
          <cell r="X304" t="str">
            <v>FLEXNET ECUADOR - MOVISTAR</v>
          </cell>
          <cell r="Y304" t="str">
            <v>CALLE 28 DE JUNIO S/N Y GARCIA MORENO ENTRADA LLANO GRANDE</v>
          </cell>
          <cell r="Z304" t="str">
            <v>1701_QUITO</v>
          </cell>
          <cell r="AA304" t="str">
            <v/>
          </cell>
          <cell r="AB304">
            <v>22420</v>
          </cell>
          <cell r="AC304">
            <v>44923</v>
          </cell>
          <cell r="AD304" t="str">
            <v>TRAMACO EXPRESS</v>
          </cell>
          <cell r="AE304" t="str">
            <v>GENERICO TMC</v>
          </cell>
          <cell r="AF304">
            <v>0</v>
          </cell>
          <cell r="AG304" t="str">
            <v>PEDIDO_EN_TRANSITO</v>
          </cell>
          <cell r="AH304">
            <v>44923</v>
          </cell>
          <cell r="AJ304" t="str">
            <v xml:space="preserve">_x000D_
</v>
          </cell>
          <cell r="AK304">
            <v>486997</v>
          </cell>
        </row>
        <row r="305">
          <cell r="B305">
            <v>486998</v>
          </cell>
          <cell r="C305" t="str">
            <v>2022-12889</v>
          </cell>
          <cell r="D305" t="str">
            <v>MOVISTAR</v>
          </cell>
          <cell r="E305" t="str">
            <v>DESPACHO</v>
          </cell>
          <cell r="F305" t="str">
            <v>NORMAL</v>
          </cell>
          <cell r="G305" t="str">
            <v>031080202212889</v>
          </cell>
          <cell r="H305">
            <v>44922</v>
          </cell>
          <cell r="I305" t="str">
            <v>EN_TRANSITO</v>
          </cell>
          <cell r="J305">
            <v>44922</v>
          </cell>
          <cell r="K305" t="str">
            <v>AE NORPHONE PORTOVIEJO_JORGE EDUARDO GUZMAN BENITEZ</v>
          </cell>
          <cell r="L305" t="str">
            <v>Av. America y, Jorge Washington, Portoviejo LOCAL 16 Y 17 PLANTA BAJA</v>
          </cell>
          <cell r="M305" t="str">
            <v>1713171823</v>
          </cell>
          <cell r="N305" t="str">
            <v>984620069</v>
          </cell>
          <cell r="O305" t="str">
            <v/>
          </cell>
          <cell r="P305" t="str">
            <v>PORTOVIEJO</v>
          </cell>
          <cell r="Q305" t="str">
            <v>PORTOVIEJO</v>
          </cell>
          <cell r="R305" t="str">
            <v>MANABI</v>
          </cell>
          <cell r="T305" t="str">
            <v>TRAMACO</v>
          </cell>
          <cell r="U305" t="str">
            <v>FLEXNETUIO_PROVINCIA</v>
          </cell>
          <cell r="V305">
            <v>1</v>
          </cell>
          <cell r="W305">
            <v>1</v>
          </cell>
          <cell r="X305" t="str">
            <v>FLEXNET ECUADOR - MOVISTAR</v>
          </cell>
          <cell r="Y305" t="str">
            <v>CALLE 28 DE JUNIO S/N Y GARCIA MORENO ENTRADA LLANO GRANDE</v>
          </cell>
          <cell r="Z305" t="str">
            <v>1701_QUITO</v>
          </cell>
          <cell r="AA305" t="str">
            <v/>
          </cell>
          <cell r="AB305">
            <v>22420</v>
          </cell>
          <cell r="AC305">
            <v>44923</v>
          </cell>
          <cell r="AD305" t="str">
            <v>TRAMACO EXPRESS</v>
          </cell>
          <cell r="AE305" t="str">
            <v>GENERICO TMC</v>
          </cell>
          <cell r="AF305">
            <v>0</v>
          </cell>
          <cell r="AG305" t="str">
            <v>PEDIDO_EN_TRANSITO</v>
          </cell>
          <cell r="AH305">
            <v>44923</v>
          </cell>
          <cell r="AJ305" t="str">
            <v xml:space="preserve">_x000D_
</v>
          </cell>
          <cell r="AK305">
            <v>486998</v>
          </cell>
        </row>
        <row r="306">
          <cell r="B306">
            <v>486999</v>
          </cell>
          <cell r="C306" t="str">
            <v>2022-12890</v>
          </cell>
          <cell r="D306" t="str">
            <v>MOVISTAR</v>
          </cell>
          <cell r="E306" t="str">
            <v>DESPACHO</v>
          </cell>
          <cell r="F306" t="str">
            <v>NORMAL</v>
          </cell>
          <cell r="G306" t="str">
            <v>031080202212890</v>
          </cell>
          <cell r="H306">
            <v>44922</v>
          </cell>
          <cell r="I306" t="str">
            <v>EN_TRANSITO</v>
          </cell>
          <cell r="J306">
            <v>44922</v>
          </cell>
          <cell r="K306" t="str">
            <v>CAVS AE SALESLAND CONDADO_DIEGO MENA</v>
          </cell>
          <cell r="L306" t="str">
            <v>AV DE LA PRENSA Y AV KENNED CENTRO COMERCIAL CONDADO SHOPING NIVEL 3 NUM L35 4 355 QUITO</v>
          </cell>
          <cell r="M306" t="str">
            <v>0</v>
          </cell>
          <cell r="N306" t="str">
            <v>999805380</v>
          </cell>
          <cell r="O306" t="str">
            <v/>
          </cell>
          <cell r="P306" t="str">
            <v>QUITO</v>
          </cell>
          <cell r="Q306" t="str">
            <v>QUITO</v>
          </cell>
          <cell r="R306" t="str">
            <v>PICHINCHA</v>
          </cell>
          <cell r="T306" t="str">
            <v>TRAMACO</v>
          </cell>
          <cell r="U306" t="str">
            <v>FLEXNETUIO_LOCAL</v>
          </cell>
          <cell r="V306">
            <v>1</v>
          </cell>
          <cell r="W306">
            <v>1</v>
          </cell>
          <cell r="X306" t="str">
            <v>FLEXNET ECUADOR - MOVISTAR</v>
          </cell>
          <cell r="Y306" t="str">
            <v>CALLE 28 DE JUNIO S/N Y GARCIA MORENO ENTRADA LLANO GRANDE</v>
          </cell>
          <cell r="Z306" t="str">
            <v>1701_QUITO</v>
          </cell>
          <cell r="AA306" t="str">
            <v/>
          </cell>
          <cell r="AB306">
            <v>22420</v>
          </cell>
          <cell r="AC306">
            <v>44923</v>
          </cell>
          <cell r="AD306" t="str">
            <v>TRAMACO EXPRESS</v>
          </cell>
          <cell r="AE306" t="str">
            <v>GENERICO TMC</v>
          </cell>
          <cell r="AF306">
            <v>0</v>
          </cell>
          <cell r="AG306" t="str">
            <v>PEDIDO_EN_TRANSITO</v>
          </cell>
          <cell r="AH306">
            <v>44923</v>
          </cell>
          <cell r="AJ306" t="str">
            <v xml:space="preserve">_x000D_
</v>
          </cell>
          <cell r="AK306">
            <v>486999</v>
          </cell>
        </row>
        <row r="307">
          <cell r="B307">
            <v>487000</v>
          </cell>
          <cell r="C307" t="str">
            <v>2022-12891</v>
          </cell>
          <cell r="D307" t="str">
            <v>MOVISTAR</v>
          </cell>
          <cell r="E307" t="str">
            <v>DESPACHO</v>
          </cell>
          <cell r="F307" t="str">
            <v>NORMAL</v>
          </cell>
          <cell r="G307" t="str">
            <v>031080202212891</v>
          </cell>
          <cell r="H307">
            <v>44922</v>
          </cell>
          <cell r="I307" t="str">
            <v>EN_TRANSITO</v>
          </cell>
          <cell r="J307">
            <v>44922</v>
          </cell>
          <cell r="K307" t="str">
            <v>AE NORPHONE RIOBAMBA_LOURDES BRAVO</v>
          </cell>
          <cell r="L307" t="str">
            <v>10 DE AGOSTO Y GARCIA MORENO ESQUINA LOCAL PLANTA BAJA DIAGONAL BANCO INTERNACIONAL</v>
          </cell>
          <cell r="M307" t="str">
            <v>1091717898001</v>
          </cell>
          <cell r="N307" t="str">
            <v>998659562</v>
          </cell>
          <cell r="O307" t="str">
            <v/>
          </cell>
          <cell r="P307" t="str">
            <v>RIOBAMBA</v>
          </cell>
          <cell r="Q307" t="str">
            <v>RIOBAMBA</v>
          </cell>
          <cell r="R307" t="str">
            <v>CHIMBORAZO</v>
          </cell>
          <cell r="T307" t="str">
            <v>TRAMACO</v>
          </cell>
          <cell r="U307" t="str">
            <v>FLEXNETUIO_PROVINCIA</v>
          </cell>
          <cell r="V307">
            <v>1</v>
          </cell>
          <cell r="W307">
            <v>1</v>
          </cell>
          <cell r="X307" t="str">
            <v>FLEXNET ECUADOR - MOVISTAR</v>
          </cell>
          <cell r="Y307" t="str">
            <v>CALLE 28 DE JUNIO S/N Y GARCIA MORENO ENTRADA LLANO GRANDE</v>
          </cell>
          <cell r="Z307" t="str">
            <v>1701_QUITO</v>
          </cell>
          <cell r="AA307" t="str">
            <v/>
          </cell>
          <cell r="AB307">
            <v>22420</v>
          </cell>
          <cell r="AC307">
            <v>44923</v>
          </cell>
          <cell r="AD307" t="str">
            <v>TRAMACO EXPRESS</v>
          </cell>
          <cell r="AE307" t="str">
            <v>GENERICO TMC</v>
          </cell>
          <cell r="AF307">
            <v>0</v>
          </cell>
          <cell r="AG307" t="str">
            <v>PEDIDO_EN_TRANSITO</v>
          </cell>
          <cell r="AH307">
            <v>44923</v>
          </cell>
          <cell r="AJ307" t="str">
            <v xml:space="preserve">_x000D_
</v>
          </cell>
          <cell r="AK307">
            <v>487000</v>
          </cell>
        </row>
        <row r="308">
          <cell r="B308">
            <v>487001</v>
          </cell>
          <cell r="C308" t="str">
            <v>2022-12892</v>
          </cell>
          <cell r="D308" t="str">
            <v>MOVISTAR</v>
          </cell>
          <cell r="E308" t="str">
            <v>DESPACHO</v>
          </cell>
          <cell r="F308" t="str">
            <v>NORMAL</v>
          </cell>
          <cell r="G308" t="str">
            <v>031080202212892</v>
          </cell>
          <cell r="H308">
            <v>44922</v>
          </cell>
          <cell r="I308" t="str">
            <v>EN_TRANSITO</v>
          </cell>
          <cell r="J308">
            <v>44922</v>
          </cell>
          <cell r="K308" t="str">
            <v>PDV CELISTICS ISLA SAN LUIS_KLEBER GRANDA_DANY IMBAQUINGO</v>
          </cell>
          <cell r="L308" t="str">
            <v xml:space="preserve">AV ILALO Y GENERAL ENRIQUEZ SECTOR RUMINAHUI CC SAN LUIS PRIMERA PLANTA </v>
          </cell>
          <cell r="M308" t="str">
            <v>1792161037001</v>
          </cell>
          <cell r="N308" t="str">
            <v>0992567346_094084829</v>
          </cell>
          <cell r="O308" t="str">
            <v/>
          </cell>
          <cell r="P308" t="str">
            <v>QUITO</v>
          </cell>
          <cell r="Q308" t="str">
            <v>QUITO</v>
          </cell>
          <cell r="R308" t="str">
            <v>PICHINCHA</v>
          </cell>
          <cell r="T308" t="str">
            <v>TRAMACO</v>
          </cell>
          <cell r="U308" t="str">
            <v>FLEXNETUIO_LOCAL</v>
          </cell>
          <cell r="V308">
            <v>1</v>
          </cell>
          <cell r="W308">
            <v>1</v>
          </cell>
          <cell r="X308" t="str">
            <v>FLEXNET ECUADOR - MOVISTAR</v>
          </cell>
          <cell r="Y308" t="str">
            <v>CALLE 28 DE JUNIO S/N Y GARCIA MORENO ENTRADA LLANO GRANDE</v>
          </cell>
          <cell r="Z308" t="str">
            <v>1701_QUITO</v>
          </cell>
          <cell r="AA308" t="str">
            <v/>
          </cell>
          <cell r="AB308">
            <v>22420</v>
          </cell>
          <cell r="AC308">
            <v>44923</v>
          </cell>
          <cell r="AD308" t="str">
            <v>TRAMACO EXPRESS</v>
          </cell>
          <cell r="AE308" t="str">
            <v>GENERICO TMC</v>
          </cell>
          <cell r="AF308">
            <v>0</v>
          </cell>
          <cell r="AG308" t="str">
            <v>PEDIDO_EN_TRANSITO</v>
          </cell>
          <cell r="AH308">
            <v>44923</v>
          </cell>
          <cell r="AJ308" t="str">
            <v xml:space="preserve">_x000D_
</v>
          </cell>
          <cell r="AK308">
            <v>487001</v>
          </cell>
        </row>
        <row r="309">
          <cell r="B309">
            <v>487002</v>
          </cell>
          <cell r="C309" t="str">
            <v>2022-12893</v>
          </cell>
          <cell r="D309" t="str">
            <v>MOVISTAR</v>
          </cell>
          <cell r="E309" t="str">
            <v>DESPACHO</v>
          </cell>
          <cell r="F309" t="str">
            <v>NORMAL</v>
          </cell>
          <cell r="G309" t="str">
            <v>031080202212893</v>
          </cell>
          <cell r="H309">
            <v>44922</v>
          </cell>
          <cell r="I309" t="str">
            <v>EN_TRANSITO</v>
          </cell>
          <cell r="J309">
            <v>44922</v>
          </cell>
          <cell r="K309" t="str">
            <v xml:space="preserve">AE NORPHONE SANTO DOMINGO_LOURDES BRAVO </v>
          </cell>
          <cell r="L309" t="str">
            <v>Av Quito &amp; Av. Abraham Calazaccon. C C. Paseo Shoping. Local 15 Frente a Computron al Lado de Crocs</v>
          </cell>
          <cell r="M309" t="str">
            <v>1091717898001</v>
          </cell>
          <cell r="N309" t="str">
            <v>984246089</v>
          </cell>
          <cell r="O309" t="str">
            <v/>
          </cell>
          <cell r="P309" t="str">
            <v>SANTO DOMINGO</v>
          </cell>
          <cell r="Q309" t="str">
            <v>SANTO DOMINGO</v>
          </cell>
          <cell r="R309" t="str">
            <v>SANTO DOMINGO DE LOS TSACHILAS</v>
          </cell>
          <cell r="T309" t="str">
            <v>TRAMACO</v>
          </cell>
          <cell r="U309" t="str">
            <v>FLEXNETUIO_PROVINCIA</v>
          </cell>
          <cell r="V309">
            <v>1</v>
          </cell>
          <cell r="W309">
            <v>1</v>
          </cell>
          <cell r="X309" t="str">
            <v>FLEXNET ECUADOR - MOVISTAR</v>
          </cell>
          <cell r="Y309" t="str">
            <v>CALLE 28 DE JUNIO S/N Y GARCIA MORENO ENTRADA LLANO GRANDE</v>
          </cell>
          <cell r="Z309" t="str">
            <v>1701_QUITO</v>
          </cell>
          <cell r="AA309" t="str">
            <v/>
          </cell>
          <cell r="AB309">
            <v>22420</v>
          </cell>
          <cell r="AC309">
            <v>44923</v>
          </cell>
          <cell r="AD309" t="str">
            <v>TRAMACO EXPRESS</v>
          </cell>
          <cell r="AE309" t="str">
            <v>GENERICO TMC</v>
          </cell>
          <cell r="AF309">
            <v>0</v>
          </cell>
          <cell r="AG309" t="str">
            <v>PEDIDO_EN_TRANSITO</v>
          </cell>
          <cell r="AH309">
            <v>44923</v>
          </cell>
          <cell r="AJ309" t="str">
            <v xml:space="preserve">_x000D_
</v>
          </cell>
          <cell r="AK309">
            <v>487002</v>
          </cell>
        </row>
        <row r="310">
          <cell r="B310">
            <v>487003</v>
          </cell>
          <cell r="C310" t="str">
            <v>2022-12894</v>
          </cell>
          <cell r="D310" t="str">
            <v>MOVISTAR</v>
          </cell>
          <cell r="E310" t="str">
            <v>DESPACHO</v>
          </cell>
          <cell r="F310" t="str">
            <v>NORMAL</v>
          </cell>
          <cell r="G310" t="str">
            <v>031080202212894</v>
          </cell>
          <cell r="H310">
            <v>44922</v>
          </cell>
          <cell r="I310" t="str">
            <v>EN_TRANSITO</v>
          </cell>
          <cell r="J310">
            <v>44922</v>
          </cell>
          <cell r="K310" t="str">
            <v>CAVS AE NORPHONE EL CONDADO_PUSDA CHEZA ERIKA ELIZABETH</v>
          </cell>
          <cell r="L310" t="str">
            <v>AVENIDA DE LA PRENSA Y AVENIDA KENNEDY CC CONDADO SHOPPING  LOCAL 314 FRENTE A KIA</v>
          </cell>
          <cell r="M310" t="str">
            <v>1091717898001</v>
          </cell>
          <cell r="N310" t="str">
            <v>984246089</v>
          </cell>
          <cell r="O310" t="str">
            <v/>
          </cell>
          <cell r="P310" t="str">
            <v>QUITO</v>
          </cell>
          <cell r="Q310" t="str">
            <v>QUITO</v>
          </cell>
          <cell r="R310" t="str">
            <v>PICHINCHA</v>
          </cell>
          <cell r="T310" t="str">
            <v>TRAMACO</v>
          </cell>
          <cell r="U310" t="str">
            <v>FLEXNETUIO_LOCAL</v>
          </cell>
          <cell r="V310">
            <v>1</v>
          </cell>
          <cell r="W310">
            <v>1</v>
          </cell>
          <cell r="X310" t="str">
            <v>FLEXNET ECUADOR - MOVISTAR</v>
          </cell>
          <cell r="Y310" t="str">
            <v>CALLE 28 DE JUNIO S/N Y GARCIA MORENO ENTRADA LLANO GRANDE</v>
          </cell>
          <cell r="Z310" t="str">
            <v>1701_QUITO</v>
          </cell>
          <cell r="AA310" t="str">
            <v/>
          </cell>
          <cell r="AB310">
            <v>22420</v>
          </cell>
          <cell r="AC310">
            <v>44923</v>
          </cell>
          <cell r="AD310" t="str">
            <v>TRAMACO EXPRESS</v>
          </cell>
          <cell r="AE310" t="str">
            <v>GENERICO TMC</v>
          </cell>
          <cell r="AF310">
            <v>0</v>
          </cell>
          <cell r="AG310" t="str">
            <v>PEDIDO_EN_TRANSITO</v>
          </cell>
          <cell r="AH310">
            <v>44923</v>
          </cell>
          <cell r="AJ310" t="str">
            <v xml:space="preserve">_x000D_
</v>
          </cell>
          <cell r="AK310">
            <v>487003</v>
          </cell>
        </row>
        <row r="311">
          <cell r="B311">
            <v>487004</v>
          </cell>
          <cell r="C311" t="str">
            <v>2022-12895</v>
          </cell>
          <cell r="D311" t="str">
            <v>MOVISTAR</v>
          </cell>
          <cell r="E311" t="str">
            <v>DESPACHO</v>
          </cell>
          <cell r="F311" t="str">
            <v>NORMAL</v>
          </cell>
          <cell r="G311" t="str">
            <v>031080202212895</v>
          </cell>
          <cell r="H311">
            <v>44922</v>
          </cell>
          <cell r="I311" t="str">
            <v>EN_TRANSITO</v>
          </cell>
          <cell r="J311">
            <v>44922</v>
          </cell>
          <cell r="K311" t="str">
            <v>CAVS AE NORPHONE EL JARDIN_PAOLA MORAN</v>
          </cell>
          <cell r="L311" t="str">
            <v xml:space="preserve">AV AMAZONAS N6  114 Y REPUBLICA CC EL JARDIN  </v>
          </cell>
          <cell r="M311" t="str">
            <v>1091717898001</v>
          </cell>
          <cell r="N311" t="str">
            <v>998659562</v>
          </cell>
          <cell r="O311" t="str">
            <v/>
          </cell>
          <cell r="P311" t="str">
            <v>QUITO</v>
          </cell>
          <cell r="Q311" t="str">
            <v>QUITO</v>
          </cell>
          <cell r="R311" t="str">
            <v>PICHINCHA</v>
          </cell>
          <cell r="T311" t="str">
            <v>TRAMACO</v>
          </cell>
          <cell r="U311" t="str">
            <v>FLEXNETUIO_LOCAL</v>
          </cell>
          <cell r="V311">
            <v>1</v>
          </cell>
          <cell r="W311">
            <v>1</v>
          </cell>
          <cell r="X311" t="str">
            <v>FLEXNET ECUADOR - MOVISTAR</v>
          </cell>
          <cell r="Y311" t="str">
            <v>CALLE 28 DE JUNIO S/N Y GARCIA MORENO ENTRADA LLANO GRANDE</v>
          </cell>
          <cell r="Z311" t="str">
            <v>1701_QUITO</v>
          </cell>
          <cell r="AA311" t="str">
            <v/>
          </cell>
          <cell r="AB311">
            <v>22420</v>
          </cell>
          <cell r="AC311">
            <v>44923</v>
          </cell>
          <cell r="AD311" t="str">
            <v>TRAMACO EXPRESS</v>
          </cell>
          <cell r="AE311" t="str">
            <v>GENERICO TMC</v>
          </cell>
          <cell r="AF311">
            <v>0</v>
          </cell>
          <cell r="AG311" t="str">
            <v>PEDIDO_EN_TRANSITO</v>
          </cell>
          <cell r="AH311">
            <v>44923</v>
          </cell>
          <cell r="AJ311" t="str">
            <v xml:space="preserve">_x000D_
</v>
          </cell>
          <cell r="AK311">
            <v>487004</v>
          </cell>
        </row>
        <row r="312">
          <cell r="B312">
            <v>487005</v>
          </cell>
          <cell r="C312" t="str">
            <v>2022-12896</v>
          </cell>
          <cell r="D312" t="str">
            <v>MOVISTAR</v>
          </cell>
          <cell r="E312" t="str">
            <v>DESPACHO</v>
          </cell>
          <cell r="F312" t="str">
            <v>NORMAL</v>
          </cell>
          <cell r="G312" t="str">
            <v>IC4060</v>
          </cell>
          <cell r="H312">
            <v>44922</v>
          </cell>
          <cell r="I312" t="str">
            <v>HABILITADO_RUTEO</v>
          </cell>
          <cell r="J312">
            <v>44922</v>
          </cell>
          <cell r="K312" t="str">
            <v>CAVS AE SALESLAND CUENCA CENTRO_DIEGO MENA</v>
          </cell>
          <cell r="L312" t="str">
            <v>CALLE BOLIVAR Y LUIS CORDERO N 755 CUENCA</v>
          </cell>
          <cell r="M312" t="str">
            <v>0</v>
          </cell>
          <cell r="N312" t="str">
            <v>999805380</v>
          </cell>
          <cell r="O312" t="str">
            <v/>
          </cell>
          <cell r="P312" t="str">
            <v>CUENCA</v>
          </cell>
          <cell r="Q312" t="str">
            <v>CUENCA</v>
          </cell>
          <cell r="R312" t="str">
            <v>AZUAY</v>
          </cell>
          <cell r="U312" t="str">
            <v>FLEXNETUIO_PROVINCIA</v>
          </cell>
          <cell r="V312">
            <v>1</v>
          </cell>
          <cell r="W312">
            <v>1</v>
          </cell>
          <cell r="X312" t="str">
            <v>FLEXNET ECUADOR - MOVISTAR</v>
          </cell>
          <cell r="Y312" t="str">
            <v>CALLE 28 DE JUNIO S/N Y GARCIA MORENO ENTRADA LLANO GRANDE</v>
          </cell>
          <cell r="Z312" t="str">
            <v>1701_QUITO</v>
          </cell>
          <cell r="AA312" t="str">
            <v/>
          </cell>
          <cell r="AF312">
            <v>0</v>
          </cell>
          <cell r="AG312" t="str">
            <v>HABILITADO_RUTEO</v>
          </cell>
          <cell r="AH312">
            <v>44922</v>
          </cell>
          <cell r="AJ312" t="str">
            <v xml:space="preserve">_x000D_
</v>
          </cell>
          <cell r="AK312">
            <v>487005</v>
          </cell>
        </row>
        <row r="313">
          <cell r="B313">
            <v>487006</v>
          </cell>
          <cell r="C313" t="str">
            <v>2022-12897</v>
          </cell>
          <cell r="D313" t="str">
            <v>MOVISTAR</v>
          </cell>
          <cell r="E313" t="str">
            <v>DESPACHO</v>
          </cell>
          <cell r="F313" t="str">
            <v>NORMAL</v>
          </cell>
          <cell r="G313" t="str">
            <v>031080202212897</v>
          </cell>
          <cell r="H313">
            <v>44922</v>
          </cell>
          <cell r="I313" t="str">
            <v>EN_TRANSITO</v>
          </cell>
          <cell r="J313">
            <v>44922</v>
          </cell>
          <cell r="K313" t="str">
            <v>CAVS AE NORPHONE EL PORTAL_LOURDES BRAVO</v>
          </cell>
          <cell r="L313" t="str">
            <v>AV GALO PLAZA LASSO Y AV SIMON BOLIVAR CENTRO COMERCIAL PORTAL SHOPPING LOCAL P25253 PISO DOS</v>
          </cell>
          <cell r="M313" t="str">
            <v>1091717898001</v>
          </cell>
          <cell r="N313" t="str">
            <v>998659562</v>
          </cell>
          <cell r="O313" t="str">
            <v/>
          </cell>
          <cell r="P313" t="str">
            <v>QUITO</v>
          </cell>
          <cell r="Q313" t="str">
            <v>QUITO</v>
          </cell>
          <cell r="R313" t="str">
            <v>PICHINCHA</v>
          </cell>
          <cell r="T313" t="str">
            <v>TRAMACO</v>
          </cell>
          <cell r="U313" t="str">
            <v>FLEXNETUIO_LOCAL</v>
          </cell>
          <cell r="V313">
            <v>1</v>
          </cell>
          <cell r="W313">
            <v>1</v>
          </cell>
          <cell r="X313" t="str">
            <v>FLEXNET ECUADOR - MOVISTAR</v>
          </cell>
          <cell r="Y313" t="str">
            <v>CALLE 28 DE JUNIO S/N Y GARCIA MORENO ENTRADA LLANO GRANDE</v>
          </cell>
          <cell r="Z313" t="str">
            <v>1701_QUITO</v>
          </cell>
          <cell r="AA313" t="str">
            <v/>
          </cell>
          <cell r="AB313">
            <v>22420</v>
          </cell>
          <cell r="AC313">
            <v>44923</v>
          </cell>
          <cell r="AD313" t="str">
            <v>TRAMACO EXPRESS</v>
          </cell>
          <cell r="AE313" t="str">
            <v>GENERICO TMC</v>
          </cell>
          <cell r="AF313">
            <v>0</v>
          </cell>
          <cell r="AG313" t="str">
            <v>PEDIDO_EN_TRANSITO</v>
          </cell>
          <cell r="AH313">
            <v>44923</v>
          </cell>
          <cell r="AJ313" t="str">
            <v xml:space="preserve">_x000D_
</v>
          </cell>
          <cell r="AK313">
            <v>487006</v>
          </cell>
        </row>
        <row r="314">
          <cell r="B314">
            <v>487007</v>
          </cell>
          <cell r="C314" t="str">
            <v>2022-12898</v>
          </cell>
          <cell r="D314" t="str">
            <v>MOVISTAR</v>
          </cell>
          <cell r="E314" t="str">
            <v>DESPACHO</v>
          </cell>
          <cell r="F314" t="str">
            <v>NORMAL</v>
          </cell>
          <cell r="G314" t="str">
            <v>031080202212898</v>
          </cell>
          <cell r="H314">
            <v>44922</v>
          </cell>
          <cell r="I314" t="str">
            <v>EN_TRANSITO</v>
          </cell>
          <cell r="J314">
            <v>44922</v>
          </cell>
          <cell r="K314" t="str">
            <v>AE CELISTICS MALTERIA LATACUNGA_MARIA JOSE TOBAR ZAMBRANO</v>
          </cell>
          <cell r="L314" t="str">
            <v>AV. ELOY ALFARO ENTRE CALLE GATAZO Y AV. MARCO AURELIO SUBIA, CENTRO COMERCIAL LA MALTERIA PLAZA, PLANTA BAJA, LOCAL PB-007</v>
          </cell>
          <cell r="M314" t="str">
            <v>1306571512</v>
          </cell>
          <cell r="N314" t="str">
            <v>983508879</v>
          </cell>
          <cell r="P314" t="str">
            <v>LATACUNGA</v>
          </cell>
          <cell r="Q314" t="str">
            <v>LATACUNGA</v>
          </cell>
          <cell r="R314" t="str">
            <v>COTOPAXI</v>
          </cell>
          <cell r="T314" t="str">
            <v>TRAMACO</v>
          </cell>
          <cell r="U314" t="str">
            <v>FLEXNETUIO_PROVINCIA</v>
          </cell>
          <cell r="V314">
            <v>2</v>
          </cell>
          <cell r="W314">
            <v>1</v>
          </cell>
          <cell r="X314" t="str">
            <v>FLEXNET ECUADOR - MOVISTAR</v>
          </cell>
          <cell r="Y314" t="str">
            <v>CALLE 28 DE JUNIO S/N Y GARCIA MORENO ENTRADA LLANO GRANDE</v>
          </cell>
          <cell r="Z314" t="str">
            <v>1701_QUITO</v>
          </cell>
          <cell r="AA314" t="str">
            <v/>
          </cell>
          <cell r="AB314">
            <v>22420</v>
          </cell>
          <cell r="AC314">
            <v>44923</v>
          </cell>
          <cell r="AD314" t="str">
            <v>TRAMACO EXPRESS</v>
          </cell>
          <cell r="AE314" t="str">
            <v>GENERICO TMC</v>
          </cell>
          <cell r="AF314">
            <v>0</v>
          </cell>
          <cell r="AG314" t="str">
            <v>PEDIDO_EN_TRANSITO</v>
          </cell>
          <cell r="AH314">
            <v>44923</v>
          </cell>
          <cell r="AJ314" t="str">
            <v xml:space="preserve">_x000D_
</v>
          </cell>
          <cell r="AK314">
            <v>487007</v>
          </cell>
        </row>
        <row r="315">
          <cell r="B315">
            <v>487008</v>
          </cell>
          <cell r="C315" t="str">
            <v>2022-12899</v>
          </cell>
          <cell r="D315" t="str">
            <v>MOVISTAR</v>
          </cell>
          <cell r="E315" t="str">
            <v>DESPACHO</v>
          </cell>
          <cell r="F315" t="str">
            <v>NORMAL</v>
          </cell>
          <cell r="G315" t="str">
            <v>031080202212899</v>
          </cell>
          <cell r="H315">
            <v>44922</v>
          </cell>
          <cell r="I315" t="str">
            <v>EN_TRANSITO</v>
          </cell>
          <cell r="J315">
            <v>44922</v>
          </cell>
          <cell r="K315" t="str">
            <v xml:space="preserve">NORPHONE CAVS DAS SANTO DOMINGO_LOURDES BRAVO </v>
          </cell>
          <cell r="L315" t="str">
            <v>29 DE MAYO Y LATACUNGA A LADO DEL POLLO GUS SANTO DOMINGO</v>
          </cell>
          <cell r="M315" t="str">
            <v>1091717898001</v>
          </cell>
          <cell r="N315" t="str">
            <v>984246089</v>
          </cell>
          <cell r="O315" t="str">
            <v/>
          </cell>
          <cell r="P315" t="str">
            <v>SANTO DOMINGO</v>
          </cell>
          <cell r="Q315" t="str">
            <v>SANTO DOMINGO</v>
          </cell>
          <cell r="R315" t="str">
            <v>SANTO DOMINGO DE LOS TSACHILAS</v>
          </cell>
          <cell r="T315" t="str">
            <v>TRAMACO</v>
          </cell>
          <cell r="U315" t="str">
            <v>FLEXNETUIO_PROVINCIA</v>
          </cell>
          <cell r="V315">
            <v>1</v>
          </cell>
          <cell r="W315">
            <v>1</v>
          </cell>
          <cell r="X315" t="str">
            <v>FLEXNET ECUADOR - MOVISTAR</v>
          </cell>
          <cell r="Y315" t="str">
            <v>CALLE 28 DE JUNIO S/N Y GARCIA MORENO ENTRADA LLANO GRANDE</v>
          </cell>
          <cell r="Z315" t="str">
            <v>1701_QUITO</v>
          </cell>
          <cell r="AA315" t="str">
            <v/>
          </cell>
          <cell r="AB315">
            <v>22420</v>
          </cell>
          <cell r="AC315">
            <v>44923</v>
          </cell>
          <cell r="AD315" t="str">
            <v>TRAMACO EXPRESS</v>
          </cell>
          <cell r="AE315" t="str">
            <v>GENERICO TMC</v>
          </cell>
          <cell r="AF315">
            <v>0</v>
          </cell>
          <cell r="AG315" t="str">
            <v>PEDIDO_EN_TRANSITO</v>
          </cell>
          <cell r="AH315">
            <v>44923</v>
          </cell>
          <cell r="AJ315" t="str">
            <v xml:space="preserve">_x000D_
</v>
          </cell>
          <cell r="AK315">
            <v>487008</v>
          </cell>
        </row>
        <row r="316">
          <cell r="B316">
            <v>487009</v>
          </cell>
          <cell r="C316" t="str">
            <v>2022-12900</v>
          </cell>
          <cell r="D316" t="str">
            <v>MOVISTAR</v>
          </cell>
          <cell r="E316" t="str">
            <v>DESPACHO</v>
          </cell>
          <cell r="F316" t="str">
            <v>NORMAL</v>
          </cell>
          <cell r="G316" t="str">
            <v>031080202212900</v>
          </cell>
          <cell r="H316">
            <v>44922</v>
          </cell>
          <cell r="I316" t="str">
            <v>EN_TRANSITO</v>
          </cell>
          <cell r="J316">
            <v>44922</v>
          </cell>
          <cell r="K316" t="str">
            <v>NORPHONE AMBATO_PAOLA MORAN</v>
          </cell>
          <cell r="L316" t="str">
            <v>AV CEVALLOS ENTRE CALLES MERA Y MARTINEZ CAV NORPHONE</v>
          </cell>
          <cell r="M316" t="str">
            <v>1091717898001</v>
          </cell>
          <cell r="N316" t="str">
            <v>998659562</v>
          </cell>
          <cell r="O316" t="str">
            <v/>
          </cell>
          <cell r="P316" t="str">
            <v>AMBATO</v>
          </cell>
          <cell r="Q316" t="str">
            <v>AMBATO</v>
          </cell>
          <cell r="R316" t="str">
            <v>TUNGURAHUA</v>
          </cell>
          <cell r="S316" t="str">
            <v>AMBATO</v>
          </cell>
          <cell r="T316" t="str">
            <v>TRAMACO</v>
          </cell>
          <cell r="U316" t="str">
            <v>FLEXNETUIO_PROVINCIA</v>
          </cell>
          <cell r="V316">
            <v>1</v>
          </cell>
          <cell r="W316">
            <v>1</v>
          </cell>
          <cell r="X316" t="str">
            <v>FLEXNET ECUADOR - MOVISTAR</v>
          </cell>
          <cell r="Y316" t="str">
            <v>CALLE 28 DE JUNIO S/N Y GARCIA MORENO ENTRADA LLANO GRANDE</v>
          </cell>
          <cell r="Z316" t="str">
            <v>1701_QUITO</v>
          </cell>
          <cell r="AA316" t="str">
            <v/>
          </cell>
          <cell r="AB316">
            <v>22420</v>
          </cell>
          <cell r="AC316">
            <v>44923</v>
          </cell>
          <cell r="AD316" t="str">
            <v>TRAMACO EXPRESS</v>
          </cell>
          <cell r="AE316" t="str">
            <v>GENERICO TMC</v>
          </cell>
          <cell r="AF316">
            <v>0</v>
          </cell>
          <cell r="AG316" t="str">
            <v>PEDIDO_EN_TRANSITO</v>
          </cell>
          <cell r="AH316">
            <v>44923</v>
          </cell>
          <cell r="AJ316" t="str">
            <v xml:space="preserve">_x000D_
</v>
          </cell>
          <cell r="AK316">
            <v>487009</v>
          </cell>
        </row>
        <row r="317">
          <cell r="B317">
            <v>487010</v>
          </cell>
          <cell r="C317" t="str">
            <v>2022-12901</v>
          </cell>
          <cell r="D317" t="str">
            <v>MOVISTAR</v>
          </cell>
          <cell r="E317" t="str">
            <v>DESPACHO</v>
          </cell>
          <cell r="F317" t="str">
            <v>NORMAL</v>
          </cell>
          <cell r="G317" t="str">
            <v>031080202212901</v>
          </cell>
          <cell r="H317">
            <v>44922</v>
          </cell>
          <cell r="I317" t="str">
            <v>EN_TRANSITO</v>
          </cell>
          <cell r="J317">
            <v>44922</v>
          </cell>
          <cell r="K317" t="str">
            <v>AE CELISTICS PORTAL SHOPPING_KLEBER GRANDA_DANY IMBAQUINGO</v>
          </cell>
          <cell r="L317" t="str">
            <v xml:space="preserve">GALO PLAZA LASSO Y AV SIMON BOLIVAR CC PORTAL SHOPPING TERCER PISO P350 LOCAL MOVISTAR </v>
          </cell>
          <cell r="M317" t="str">
            <v>1792161037001</v>
          </cell>
          <cell r="N317" t="str">
            <v>0992567346_094084829</v>
          </cell>
          <cell r="O317" t="str">
            <v/>
          </cell>
          <cell r="P317" t="str">
            <v>QUITO</v>
          </cell>
          <cell r="Q317" t="str">
            <v>QUITO</v>
          </cell>
          <cell r="R317" t="str">
            <v>PICHINCHA</v>
          </cell>
          <cell r="T317" t="str">
            <v>TRAMACO</v>
          </cell>
          <cell r="U317" t="str">
            <v>FLEXNETUIO_LOCAL</v>
          </cell>
          <cell r="V317">
            <v>1</v>
          </cell>
          <cell r="W317">
            <v>1</v>
          </cell>
          <cell r="X317" t="str">
            <v>FLEXNET ECUADOR - MOVISTAR</v>
          </cell>
          <cell r="Y317" t="str">
            <v>CALLE 28 DE JUNIO S/N Y GARCIA MORENO ENTRADA LLANO GRANDE</v>
          </cell>
          <cell r="Z317" t="str">
            <v>1701_QUITO</v>
          </cell>
          <cell r="AA317" t="str">
            <v/>
          </cell>
          <cell r="AB317">
            <v>22420</v>
          </cell>
          <cell r="AC317">
            <v>44923</v>
          </cell>
          <cell r="AD317" t="str">
            <v>TRAMACO EXPRESS</v>
          </cell>
          <cell r="AE317" t="str">
            <v>GENERICO TMC</v>
          </cell>
          <cell r="AF317">
            <v>0</v>
          </cell>
          <cell r="AG317" t="str">
            <v>PEDIDO_EN_TRANSITO</v>
          </cell>
          <cell r="AH317">
            <v>44923</v>
          </cell>
          <cell r="AJ317" t="str">
            <v xml:space="preserve">_x000D_
</v>
          </cell>
          <cell r="AK317">
            <v>487010</v>
          </cell>
        </row>
        <row r="318">
          <cell r="B318">
            <v>487011</v>
          </cell>
          <cell r="C318" t="str">
            <v>2022-12902</v>
          </cell>
          <cell r="D318" t="str">
            <v>MOVISTAR</v>
          </cell>
          <cell r="E318" t="str">
            <v>DESPACHO</v>
          </cell>
          <cell r="F318" t="str">
            <v>NORMAL</v>
          </cell>
          <cell r="G318" t="str">
            <v>IC4059</v>
          </cell>
          <cell r="H318">
            <v>44922</v>
          </cell>
          <cell r="I318" t="str">
            <v>HABILITADO_RUTEO</v>
          </cell>
          <cell r="J318">
            <v>44922</v>
          </cell>
          <cell r="K318" t="str">
            <v>CAVS AE SALESLAND CUENCA REMIGIO_DIEGO MENA</v>
          </cell>
          <cell r="L318" t="str">
            <v>AV REMIGIO CCRESPO Y FEDERICO PROANO NUM 294 CUENCA</v>
          </cell>
          <cell r="M318" t="str">
            <v>0</v>
          </cell>
          <cell r="N318" t="str">
            <v>999805380</v>
          </cell>
          <cell r="O318" t="str">
            <v/>
          </cell>
          <cell r="P318" t="str">
            <v>CUENCA</v>
          </cell>
          <cell r="Q318" t="str">
            <v>CUENCA</v>
          </cell>
          <cell r="R318" t="str">
            <v>AZUAY</v>
          </cell>
          <cell r="U318" t="str">
            <v>FLEXNETUIO_PROVINCIA</v>
          </cell>
          <cell r="V318">
            <v>1</v>
          </cell>
          <cell r="W318">
            <v>1</v>
          </cell>
          <cell r="X318" t="str">
            <v>FLEXNET ECUADOR - MOVISTAR</v>
          </cell>
          <cell r="Y318" t="str">
            <v>CALLE 28 DE JUNIO S/N Y GARCIA MORENO ENTRADA LLANO GRANDE</v>
          </cell>
          <cell r="Z318" t="str">
            <v>1701_QUITO</v>
          </cell>
          <cell r="AA318" t="str">
            <v/>
          </cell>
          <cell r="AF318">
            <v>0</v>
          </cell>
          <cell r="AG318" t="str">
            <v>HABILITADO_RUTEO</v>
          </cell>
          <cell r="AH318">
            <v>44922</v>
          </cell>
          <cell r="AJ318" t="str">
            <v xml:space="preserve">_x000D_
</v>
          </cell>
          <cell r="AK318">
            <v>487011</v>
          </cell>
        </row>
        <row r="319">
          <cell r="B319">
            <v>487012</v>
          </cell>
          <cell r="C319" t="str">
            <v>2022-12903</v>
          </cell>
          <cell r="D319" t="str">
            <v>MOVISTAR</v>
          </cell>
          <cell r="E319" t="str">
            <v>DESPACHO</v>
          </cell>
          <cell r="F319" t="str">
            <v>NORMAL</v>
          </cell>
          <cell r="G319" t="str">
            <v>031080202212903</v>
          </cell>
          <cell r="H319">
            <v>44922</v>
          </cell>
          <cell r="I319" t="str">
            <v>EN_TRANSITO</v>
          </cell>
          <cell r="J319">
            <v>44922</v>
          </cell>
          <cell r="K319" t="str">
            <v>NORPHONE C.C. PASEO SHOPPING LA LIBERTAD_LOURDES BRAVO</v>
          </cell>
          <cell r="L319" t="str">
            <v xml:space="preserve">C.C. EL PASEO SHOPPING LA PENINSULA LOCAL 1 PLANTA BAJA BARRIO SAN FRANCISCO MZ 38. CALLE 9 </v>
          </cell>
          <cell r="M319" t="str">
            <v>1091717898001</v>
          </cell>
          <cell r="N319" t="str">
            <v>984246089</v>
          </cell>
          <cell r="O319" t="str">
            <v/>
          </cell>
          <cell r="P319" t="str">
            <v>LA LIBERTAD</v>
          </cell>
          <cell r="Q319" t="str">
            <v>LA LIBERTAD</v>
          </cell>
          <cell r="R319" t="str">
            <v>SANTA ELENA</v>
          </cell>
          <cell r="T319" t="str">
            <v>TRAMACO</v>
          </cell>
          <cell r="U319" t="str">
            <v>FLEXNETUIO_PROVINCIA</v>
          </cell>
          <cell r="V319">
            <v>1</v>
          </cell>
          <cell r="W319">
            <v>1</v>
          </cell>
          <cell r="X319" t="str">
            <v>FLEXNET ECUADOR - MOVISTAR</v>
          </cell>
          <cell r="Y319" t="str">
            <v>CALLE 28 DE JUNIO S/N Y GARCIA MORENO ENTRADA LLANO GRANDE</v>
          </cell>
          <cell r="Z319" t="str">
            <v>1701_QUITO</v>
          </cell>
          <cell r="AA319" t="str">
            <v/>
          </cell>
          <cell r="AB319">
            <v>22420</v>
          </cell>
          <cell r="AC319">
            <v>44923</v>
          </cell>
          <cell r="AD319" t="str">
            <v>TRAMACO EXPRESS</v>
          </cell>
          <cell r="AE319" t="str">
            <v>GENERICO TMC</v>
          </cell>
          <cell r="AF319">
            <v>0</v>
          </cell>
          <cell r="AG319" t="str">
            <v>PEDIDO_EN_TRANSITO</v>
          </cell>
          <cell r="AH319">
            <v>44923</v>
          </cell>
          <cell r="AJ319" t="str">
            <v xml:space="preserve">_x000D_
</v>
          </cell>
          <cell r="AK319">
            <v>487012</v>
          </cell>
        </row>
        <row r="320">
          <cell r="B320">
            <v>487013</v>
          </cell>
          <cell r="C320" t="str">
            <v>2022-12904</v>
          </cell>
          <cell r="D320" t="str">
            <v>MOVISTAR</v>
          </cell>
          <cell r="E320" t="str">
            <v>DESPACHO</v>
          </cell>
          <cell r="F320" t="str">
            <v>NORMAL</v>
          </cell>
          <cell r="G320" t="str">
            <v>031080202212904</v>
          </cell>
          <cell r="H320">
            <v>44922</v>
          </cell>
          <cell r="I320" t="str">
            <v>EN_TRANSITO</v>
          </cell>
          <cell r="J320">
            <v>44922</v>
          </cell>
          <cell r="K320" t="str">
            <v>NORPHONE C.C. Riocentro Ceibos_PAOLA MORAN</v>
          </cell>
          <cell r="L320" t="str">
            <v>C.C. RIOCENTRO CEIBOS LOCAL 28 AV DEL BOMBERO VIA A LA COSTA KM 65</v>
          </cell>
          <cell r="M320" t="str">
            <v>1091717898001</v>
          </cell>
          <cell r="N320" t="str">
            <v>998659562</v>
          </cell>
          <cell r="O320" t="str">
            <v/>
          </cell>
          <cell r="P320" t="str">
            <v>GUAYAQUIL</v>
          </cell>
          <cell r="Q320" t="str">
            <v>GUAYAQUIL</v>
          </cell>
          <cell r="R320" t="str">
            <v>GUAYAS</v>
          </cell>
          <cell r="T320" t="str">
            <v>TRAMACO</v>
          </cell>
          <cell r="U320" t="str">
            <v>FLEXNETUIO_GYE</v>
          </cell>
          <cell r="V320">
            <v>1</v>
          </cell>
          <cell r="W320">
            <v>1</v>
          </cell>
          <cell r="X320" t="str">
            <v>FLEXNET ECUADOR - MOVISTAR</v>
          </cell>
          <cell r="Y320" t="str">
            <v>CALLE 28 DE JUNIO S/N Y GARCIA MORENO ENTRADA LLANO GRANDE</v>
          </cell>
          <cell r="Z320" t="str">
            <v>1701_QUITO</v>
          </cell>
          <cell r="AA320" t="str">
            <v/>
          </cell>
          <cell r="AB320">
            <v>22420</v>
          </cell>
          <cell r="AC320">
            <v>44923</v>
          </cell>
          <cell r="AD320" t="str">
            <v>TRAMACO EXPRESS</v>
          </cell>
          <cell r="AE320" t="str">
            <v>GENERICO TMC</v>
          </cell>
          <cell r="AF320">
            <v>0</v>
          </cell>
          <cell r="AG320" t="str">
            <v>PEDIDO_EN_TRANSITO</v>
          </cell>
          <cell r="AH320">
            <v>44923</v>
          </cell>
          <cell r="AJ320" t="str">
            <v xml:space="preserve">_x000D_
</v>
          </cell>
          <cell r="AK320">
            <v>487013</v>
          </cell>
        </row>
        <row r="321">
          <cell r="B321">
            <v>487014</v>
          </cell>
          <cell r="C321" t="str">
            <v>2022-12905</v>
          </cell>
          <cell r="D321" t="str">
            <v>MOVISTAR</v>
          </cell>
          <cell r="E321" t="str">
            <v>DESPACHO</v>
          </cell>
          <cell r="F321" t="str">
            <v>NORMAL</v>
          </cell>
          <cell r="G321" t="str">
            <v>031080202212905</v>
          </cell>
          <cell r="H321">
            <v>44922</v>
          </cell>
          <cell r="I321" t="str">
            <v>EN_TRANSITO</v>
          </cell>
          <cell r="J321">
            <v>44922</v>
          </cell>
          <cell r="K321" t="str">
            <v>NORPHONE C.C. Riocentro Norte_PAOLA MORAN</v>
          </cell>
          <cell r="L321" t="str">
            <v>CENTRO COMERCIAL RIOCENTRO NORTE AV FRANCISCO DE ORELLANA LOCAL 10 PRIMERA PUERTA</v>
          </cell>
          <cell r="M321" t="str">
            <v>1091717898001</v>
          </cell>
          <cell r="N321" t="str">
            <v>998659562</v>
          </cell>
          <cell r="O321" t="str">
            <v/>
          </cell>
          <cell r="P321" t="str">
            <v>GUAYAQUIL</v>
          </cell>
          <cell r="Q321" t="str">
            <v>GUAYAQUIL</v>
          </cell>
          <cell r="R321" t="str">
            <v>GUAYAS</v>
          </cell>
          <cell r="T321" t="str">
            <v>TRAMACO</v>
          </cell>
          <cell r="U321" t="str">
            <v>FLEXNETUIO_GYE</v>
          </cell>
          <cell r="V321">
            <v>1</v>
          </cell>
          <cell r="W321">
            <v>1</v>
          </cell>
          <cell r="X321" t="str">
            <v>FLEXNET ECUADOR - MOVISTAR</v>
          </cell>
          <cell r="Y321" t="str">
            <v>CALLE 28 DE JUNIO S/N Y GARCIA MORENO ENTRADA LLANO GRANDE</v>
          </cell>
          <cell r="Z321" t="str">
            <v>1701_QUITO</v>
          </cell>
          <cell r="AA321" t="str">
            <v/>
          </cell>
          <cell r="AB321">
            <v>22420</v>
          </cell>
          <cell r="AC321">
            <v>44923</v>
          </cell>
          <cell r="AD321" t="str">
            <v>TRAMACO EXPRESS</v>
          </cell>
          <cell r="AE321" t="str">
            <v>GENERICO TMC</v>
          </cell>
          <cell r="AF321">
            <v>0</v>
          </cell>
          <cell r="AG321" t="str">
            <v>PEDIDO_EN_TRANSITO</v>
          </cell>
          <cell r="AH321">
            <v>44923</v>
          </cell>
          <cell r="AJ321" t="str">
            <v xml:space="preserve">_x000D_
</v>
          </cell>
          <cell r="AK321">
            <v>487014</v>
          </cell>
        </row>
        <row r="322">
          <cell r="B322">
            <v>487015</v>
          </cell>
          <cell r="C322" t="str">
            <v>2022-12906</v>
          </cell>
          <cell r="D322" t="str">
            <v>MOVISTAR</v>
          </cell>
          <cell r="E322" t="str">
            <v>DESPACHO</v>
          </cell>
          <cell r="F322" t="str">
            <v>NORMAL</v>
          </cell>
          <cell r="G322" t="str">
            <v>031080202212906</v>
          </cell>
          <cell r="H322">
            <v>44922</v>
          </cell>
          <cell r="I322" t="str">
            <v>EN_TRANSITO</v>
          </cell>
          <cell r="J322">
            <v>44922</v>
          </cell>
          <cell r="K322" t="str">
            <v>NORPHONE C.C. Riocentro Sur_PAOLA MORAN</v>
          </cell>
          <cell r="L322" t="str">
            <v>C.C. RIOCENTRO SUR AV 25 DE JULIO LOCAL 43 JUNTO A LA UNIV. AGRARIA</v>
          </cell>
          <cell r="M322" t="str">
            <v>1091717898001</v>
          </cell>
          <cell r="N322" t="str">
            <v>998659562</v>
          </cell>
          <cell r="O322" t="str">
            <v/>
          </cell>
          <cell r="P322" t="str">
            <v>GUAYAQUIL</v>
          </cell>
          <cell r="Q322" t="str">
            <v>GUAYAQUIL</v>
          </cell>
          <cell r="R322" t="str">
            <v>GUAYAS</v>
          </cell>
          <cell r="T322" t="str">
            <v>TRAMACO</v>
          </cell>
          <cell r="U322" t="str">
            <v>FLEXNETUIO_GYE</v>
          </cell>
          <cell r="V322">
            <v>1</v>
          </cell>
          <cell r="W322">
            <v>1</v>
          </cell>
          <cell r="X322" t="str">
            <v>FLEXNET ECUADOR - MOVISTAR</v>
          </cell>
          <cell r="Y322" t="str">
            <v>CALLE 28 DE JUNIO S/N Y GARCIA MORENO ENTRADA LLANO GRANDE</v>
          </cell>
          <cell r="Z322" t="str">
            <v>1701_QUITO</v>
          </cell>
          <cell r="AA322" t="str">
            <v/>
          </cell>
          <cell r="AB322">
            <v>22420</v>
          </cell>
          <cell r="AC322">
            <v>44923</v>
          </cell>
          <cell r="AD322" t="str">
            <v>TRAMACO EXPRESS</v>
          </cell>
          <cell r="AE322" t="str">
            <v>GENERICO TMC</v>
          </cell>
          <cell r="AF322">
            <v>0</v>
          </cell>
          <cell r="AG322" t="str">
            <v>PEDIDO_EN_TRANSITO</v>
          </cell>
          <cell r="AH322">
            <v>44923</v>
          </cell>
          <cell r="AJ322" t="str">
            <v xml:space="preserve">_x000D_
</v>
          </cell>
          <cell r="AK322">
            <v>487015</v>
          </cell>
        </row>
        <row r="323">
          <cell r="B323">
            <v>487016</v>
          </cell>
          <cell r="C323" t="str">
            <v>2022-12907</v>
          </cell>
          <cell r="D323" t="str">
            <v>MOVISTAR</v>
          </cell>
          <cell r="E323" t="str">
            <v>DESPACHO</v>
          </cell>
          <cell r="F323" t="str">
            <v>NORMAL</v>
          </cell>
          <cell r="G323" t="str">
            <v>031080202212907</v>
          </cell>
          <cell r="H323">
            <v>44922</v>
          </cell>
          <cell r="I323" t="str">
            <v>EN_TRANSITO</v>
          </cell>
          <cell r="J323">
            <v>44922</v>
          </cell>
          <cell r="K323" t="str">
            <v>NORPHONE C.C. SHOPPING MANTA_LOURDES BRAVO</v>
          </cell>
          <cell r="L323" t="str">
            <v>AV. 4 DE NOVIEMBRE, MANTA 130210   LOCAL 21 PLANTA ALTA</v>
          </cell>
          <cell r="M323" t="str">
            <v>1091717898001</v>
          </cell>
          <cell r="N323" t="str">
            <v>984246089</v>
          </cell>
          <cell r="O323" t="str">
            <v/>
          </cell>
          <cell r="P323" t="str">
            <v>MANTA</v>
          </cell>
          <cell r="Q323" t="str">
            <v>MANTA</v>
          </cell>
          <cell r="R323" t="str">
            <v>MANABI</v>
          </cell>
          <cell r="T323" t="str">
            <v>TRAMACO</v>
          </cell>
          <cell r="U323" t="str">
            <v>FLEXNETUIO_PROVINCIA</v>
          </cell>
          <cell r="V323">
            <v>1</v>
          </cell>
          <cell r="W323">
            <v>1</v>
          </cell>
          <cell r="X323" t="str">
            <v>FLEXNET ECUADOR - MOVISTAR</v>
          </cell>
          <cell r="Y323" t="str">
            <v>CALLE 28 DE JUNIO S/N Y GARCIA MORENO ENTRADA LLANO GRANDE</v>
          </cell>
          <cell r="Z323" t="str">
            <v>1701_QUITO</v>
          </cell>
          <cell r="AA323" t="str">
            <v/>
          </cell>
          <cell r="AB323">
            <v>22420</v>
          </cell>
          <cell r="AC323">
            <v>44923</v>
          </cell>
          <cell r="AD323" t="str">
            <v>TRAMACO EXPRESS</v>
          </cell>
          <cell r="AE323" t="str">
            <v>GENERICO TMC</v>
          </cell>
          <cell r="AF323">
            <v>0</v>
          </cell>
          <cell r="AG323" t="str">
            <v>PEDIDO_EN_TRANSITO</v>
          </cell>
          <cell r="AH323">
            <v>44923</v>
          </cell>
          <cell r="AJ323" t="str">
            <v xml:space="preserve">_x000D_
</v>
          </cell>
          <cell r="AK323">
            <v>487016</v>
          </cell>
        </row>
        <row r="324">
          <cell r="B324">
            <v>487017</v>
          </cell>
          <cell r="C324" t="str">
            <v>2022-12908</v>
          </cell>
          <cell r="D324" t="str">
            <v>MOVISTAR</v>
          </cell>
          <cell r="E324" t="str">
            <v>DESPACHO</v>
          </cell>
          <cell r="F324" t="str">
            <v>NORMAL</v>
          </cell>
          <cell r="G324" t="str">
            <v>031080202212908</v>
          </cell>
          <cell r="H324">
            <v>44922</v>
          </cell>
          <cell r="I324" t="str">
            <v>EN_TRANSITO</v>
          </cell>
          <cell r="J324">
            <v>44922</v>
          </cell>
          <cell r="K324" t="str">
            <v xml:space="preserve">CAVS AE SALESLAND MACHALA_MENA DIEGO </v>
          </cell>
          <cell r="L324" t="str">
            <v>CALLE ROCAFUERTE 1005 ENTRE 09 DE MAYO Y GUAYAS</v>
          </cell>
          <cell r="M324" t="str">
            <v>1793079628001</v>
          </cell>
          <cell r="N324" t="str">
            <v>999805380</v>
          </cell>
          <cell r="O324" t="str">
            <v/>
          </cell>
          <cell r="P324" t="str">
            <v>MACHALA</v>
          </cell>
          <cell r="Q324" t="str">
            <v>MACHALA</v>
          </cell>
          <cell r="R324" t="str">
            <v>EL ORO</v>
          </cell>
          <cell r="T324" t="str">
            <v>TRAMACO</v>
          </cell>
          <cell r="U324" t="str">
            <v>FLEXNETUIO_PROVINCIA</v>
          </cell>
          <cell r="V324">
            <v>1</v>
          </cell>
          <cell r="W324">
            <v>1</v>
          </cell>
          <cell r="X324" t="str">
            <v>FLEXNET ECUADOR - MOVISTAR</v>
          </cell>
          <cell r="Y324" t="str">
            <v>CALLE 28 DE JUNIO S/N Y GARCIA MORENO ENTRADA LLANO GRANDE</v>
          </cell>
          <cell r="Z324" t="str">
            <v>1701_QUITO</v>
          </cell>
          <cell r="AA324" t="str">
            <v/>
          </cell>
          <cell r="AB324">
            <v>22420</v>
          </cell>
          <cell r="AC324">
            <v>44923</v>
          </cell>
          <cell r="AD324" t="str">
            <v>TRAMACO EXPRESS</v>
          </cell>
          <cell r="AE324" t="str">
            <v>GENERICO TMC</v>
          </cell>
          <cell r="AF324">
            <v>0</v>
          </cell>
          <cell r="AG324" t="str">
            <v>PEDIDO_EN_TRANSITO</v>
          </cell>
          <cell r="AH324">
            <v>44923</v>
          </cell>
          <cell r="AJ324" t="str">
            <v xml:space="preserve">_x000D_
</v>
          </cell>
          <cell r="AK324">
            <v>487017</v>
          </cell>
        </row>
        <row r="325">
          <cell r="B325">
            <v>487018</v>
          </cell>
          <cell r="C325" t="str">
            <v>2022-12909</v>
          </cell>
          <cell r="D325" t="str">
            <v>MOVISTAR</v>
          </cell>
          <cell r="E325" t="str">
            <v>DESPACHO</v>
          </cell>
          <cell r="F325" t="str">
            <v>NORMAL</v>
          </cell>
          <cell r="G325" t="str">
            <v>FT76941</v>
          </cell>
          <cell r="H325">
            <v>44922</v>
          </cell>
          <cell r="I325" t="str">
            <v>EN_TRANSITO</v>
          </cell>
          <cell r="J325">
            <v>44922</v>
          </cell>
          <cell r="K325" t="str">
            <v xml:space="preserve">NORPHONE CAVS DAS TUMBACO_LOURDES BRAVO </v>
          </cell>
          <cell r="L325" t="str">
            <v xml:space="preserve">AV INTEROCEANICA Y JUAN MONTALVO JUNTO A PRODUBANCO CC SANTA MARIA </v>
          </cell>
          <cell r="M325" t="str">
            <v>1091717898001</v>
          </cell>
          <cell r="N325" t="str">
            <v>984246089</v>
          </cell>
          <cell r="O325" t="str">
            <v/>
          </cell>
          <cell r="P325" t="str">
            <v>QUITO</v>
          </cell>
          <cell r="Q325" t="str">
            <v>QUITO</v>
          </cell>
          <cell r="R325" t="str">
            <v>PICHINCHA</v>
          </cell>
          <cell r="U325" t="str">
            <v>FLEXNETUIO_LOCAL</v>
          </cell>
          <cell r="V325">
            <v>1</v>
          </cell>
          <cell r="W325">
            <v>1</v>
          </cell>
          <cell r="X325" t="str">
            <v>FLEXNET ECUADOR - MOVISTAR</v>
          </cell>
          <cell r="Y325" t="str">
            <v>CALLE 28 DE JUNIO S/N Y GARCIA MORENO ENTRADA LLANO GRANDE</v>
          </cell>
          <cell r="Z325" t="str">
            <v>1701_QUITO</v>
          </cell>
          <cell r="AA325" t="str">
            <v/>
          </cell>
          <cell r="AB325">
            <v>22429</v>
          </cell>
          <cell r="AC325">
            <v>44923</v>
          </cell>
          <cell r="AD325" t="str">
            <v>ITSACOURIER S.A.S</v>
          </cell>
          <cell r="AE325" t="str">
            <v>PCZ1855</v>
          </cell>
          <cell r="AF325">
            <v>0</v>
          </cell>
          <cell r="AG325" t="str">
            <v>PEDIDO_EN_TRANSITO</v>
          </cell>
          <cell r="AH325">
            <v>44923</v>
          </cell>
          <cell r="AJ325" t="str">
            <v/>
          </cell>
          <cell r="AK325">
            <v>487018</v>
          </cell>
        </row>
        <row r="326">
          <cell r="B326">
            <v>487019</v>
          </cell>
          <cell r="C326" t="str">
            <v>2022-12910</v>
          </cell>
          <cell r="D326" t="str">
            <v>MOVISTAR</v>
          </cell>
          <cell r="E326" t="str">
            <v>DESPACHO</v>
          </cell>
          <cell r="F326" t="str">
            <v>NORMAL</v>
          </cell>
          <cell r="G326" t="str">
            <v>031080202212910</v>
          </cell>
          <cell r="H326">
            <v>44922</v>
          </cell>
          <cell r="I326" t="str">
            <v>EN_TRANSITO</v>
          </cell>
          <cell r="J326">
            <v>44922</v>
          </cell>
          <cell r="K326" t="str">
            <v>NORPHONE LA PLAZA IBARRA_PAOLA MORAN</v>
          </cell>
          <cell r="L326" t="str">
            <v>LOCAL 22 Y 23 CCLA PLAZA AV MARIANO ACOSTA Y2147 Y VICTOR GOMEZ JURADO IBARRA</v>
          </cell>
          <cell r="M326" t="str">
            <v>1091717898001</v>
          </cell>
          <cell r="N326" t="str">
            <v>998659562</v>
          </cell>
          <cell r="O326" t="str">
            <v/>
          </cell>
          <cell r="P326" t="str">
            <v>IBARRA</v>
          </cell>
          <cell r="Q326" t="str">
            <v>IBARRA</v>
          </cell>
          <cell r="R326" t="str">
            <v>IMBABURA</v>
          </cell>
          <cell r="T326" t="str">
            <v>TRAMACO</v>
          </cell>
          <cell r="U326" t="str">
            <v>FLEXNETUIO_PROVINCIA</v>
          </cell>
          <cell r="V326">
            <v>1</v>
          </cell>
          <cell r="W326">
            <v>1</v>
          </cell>
          <cell r="X326" t="str">
            <v>FLEXNET ECUADOR - MOVISTAR</v>
          </cell>
          <cell r="Y326" t="str">
            <v>CALLE 28 DE JUNIO S/N Y GARCIA MORENO ENTRADA LLANO GRANDE</v>
          </cell>
          <cell r="Z326" t="str">
            <v>1701_QUITO</v>
          </cell>
          <cell r="AA326" t="str">
            <v/>
          </cell>
          <cell r="AB326">
            <v>22420</v>
          </cell>
          <cell r="AC326">
            <v>44923</v>
          </cell>
          <cell r="AD326" t="str">
            <v>TRAMACO EXPRESS</v>
          </cell>
          <cell r="AE326" t="str">
            <v>GENERICO TMC</v>
          </cell>
          <cell r="AF326">
            <v>0</v>
          </cell>
          <cell r="AG326" t="str">
            <v>PEDIDO_EN_TRANSITO</v>
          </cell>
          <cell r="AH326">
            <v>44923</v>
          </cell>
          <cell r="AJ326" t="str">
            <v xml:space="preserve">_x000D_
</v>
          </cell>
          <cell r="AK326">
            <v>487019</v>
          </cell>
        </row>
        <row r="327">
          <cell r="B327">
            <v>487020</v>
          </cell>
          <cell r="C327" t="str">
            <v>2022-12911</v>
          </cell>
          <cell r="D327" t="str">
            <v>MOVISTAR</v>
          </cell>
          <cell r="E327" t="str">
            <v>DESPACHO</v>
          </cell>
          <cell r="F327" t="str">
            <v>NORMAL</v>
          </cell>
          <cell r="G327" t="str">
            <v>031080202212911</v>
          </cell>
          <cell r="H327">
            <v>44922</v>
          </cell>
          <cell r="I327" t="str">
            <v>EN_TRANSITO</v>
          </cell>
          <cell r="J327">
            <v>44922</v>
          </cell>
          <cell r="K327" t="str">
            <v>PDV NORPHONE ISLA SHOPPING RIOBAMBA_CARLOS JOSE CAMPOVERDE BERRU</v>
          </cell>
          <cell r="L327" t="str">
            <v>PASEO SHOPPING RIOBAMBA ANTONIO JOSE DE SUCRE Y BEGONIAS PLANTA BAJA FRENTE A PHARMACYS RIOBAMBA</v>
          </cell>
          <cell r="M327" t="str">
            <v>1091717898001</v>
          </cell>
          <cell r="N327" t="str">
            <v>994454243</v>
          </cell>
          <cell r="O327" t="str">
            <v/>
          </cell>
          <cell r="P327" t="str">
            <v>RIOBAMBA</v>
          </cell>
          <cell r="Q327" t="str">
            <v>RIOBAMBA</v>
          </cell>
          <cell r="R327" t="str">
            <v>CHIMBORAZO</v>
          </cell>
          <cell r="T327" t="str">
            <v>TRAMACO</v>
          </cell>
          <cell r="U327" t="str">
            <v>FLEXNETUIO_PROVINCIA</v>
          </cell>
          <cell r="V327">
            <v>1</v>
          </cell>
          <cell r="W327">
            <v>1</v>
          </cell>
          <cell r="X327" t="str">
            <v>FLEXNET ECUADOR - MOVISTAR</v>
          </cell>
          <cell r="Y327" t="str">
            <v>CALLE 28 DE JUNIO S/N Y GARCIA MORENO ENTRADA LLANO GRANDE</v>
          </cell>
          <cell r="Z327" t="str">
            <v>1701_QUITO</v>
          </cell>
          <cell r="AA327" t="str">
            <v/>
          </cell>
          <cell r="AB327">
            <v>22420</v>
          </cell>
          <cell r="AC327">
            <v>44923</v>
          </cell>
          <cell r="AD327" t="str">
            <v>TRAMACO EXPRESS</v>
          </cell>
          <cell r="AE327" t="str">
            <v>GENERICO TMC</v>
          </cell>
          <cell r="AF327">
            <v>0</v>
          </cell>
          <cell r="AG327" t="str">
            <v>PEDIDO_EN_TRANSITO</v>
          </cell>
          <cell r="AH327">
            <v>44923</v>
          </cell>
          <cell r="AJ327" t="str">
            <v xml:space="preserve">_x000D_
</v>
          </cell>
          <cell r="AK327">
            <v>487020</v>
          </cell>
        </row>
        <row r="328">
          <cell r="B328">
            <v>487021</v>
          </cell>
          <cell r="C328" t="str">
            <v>2022-12912</v>
          </cell>
          <cell r="D328" t="str">
            <v>MOVISTAR</v>
          </cell>
          <cell r="E328" t="str">
            <v>DESPACHO</v>
          </cell>
          <cell r="F328" t="str">
            <v>NORMAL</v>
          </cell>
          <cell r="G328" t="str">
            <v>031080202212912</v>
          </cell>
          <cell r="H328">
            <v>44922</v>
          </cell>
          <cell r="I328" t="str">
            <v>EN_TRANSITO</v>
          </cell>
          <cell r="J328">
            <v>44922</v>
          </cell>
          <cell r="K328" t="str">
            <v>CAVS AE SALESLAND RECREO_DIEGO MENA</v>
          </cell>
          <cell r="L328" t="str">
            <v>AV PEDRO VICENTE MALDONADO CENTRO COMERCIAL RECREO NUM 37 45PLANTA BAJA QUITO</v>
          </cell>
          <cell r="M328" t="str">
            <v>0</v>
          </cell>
          <cell r="N328" t="str">
            <v>999805380</v>
          </cell>
          <cell r="O328" t="str">
            <v/>
          </cell>
          <cell r="P328" t="str">
            <v>QUITO</v>
          </cell>
          <cell r="Q328" t="str">
            <v>QUITO</v>
          </cell>
          <cell r="R328" t="str">
            <v>PICHINCHA</v>
          </cell>
          <cell r="T328" t="str">
            <v>TRAMACO</v>
          </cell>
          <cell r="U328" t="str">
            <v>FLEXNETUIO_LOCAL</v>
          </cell>
          <cell r="V328">
            <v>1</v>
          </cell>
          <cell r="W328">
            <v>1</v>
          </cell>
          <cell r="X328" t="str">
            <v>FLEXNET ECUADOR - MOVISTAR</v>
          </cell>
          <cell r="Y328" t="str">
            <v>CALLE 28 DE JUNIO S/N Y GARCIA MORENO ENTRADA LLANO GRANDE</v>
          </cell>
          <cell r="Z328" t="str">
            <v>1701_QUITO</v>
          </cell>
          <cell r="AA328" t="str">
            <v/>
          </cell>
          <cell r="AB328">
            <v>22420</v>
          </cell>
          <cell r="AC328">
            <v>44923</v>
          </cell>
          <cell r="AD328" t="str">
            <v>TRAMACO EXPRESS</v>
          </cell>
          <cell r="AE328" t="str">
            <v>GENERICO TMC</v>
          </cell>
          <cell r="AF328">
            <v>0</v>
          </cell>
          <cell r="AG328" t="str">
            <v>PEDIDO_EN_TRANSITO</v>
          </cell>
          <cell r="AH328">
            <v>44923</v>
          </cell>
          <cell r="AJ328" t="str">
            <v xml:space="preserve">_x000D_
</v>
          </cell>
          <cell r="AK328">
            <v>487021</v>
          </cell>
        </row>
        <row r="329">
          <cell r="B329">
            <v>487022</v>
          </cell>
          <cell r="C329" t="str">
            <v>2022-12913</v>
          </cell>
          <cell r="D329" t="str">
            <v>MOVISTAR</v>
          </cell>
          <cell r="E329" t="str">
            <v>DESPACHO</v>
          </cell>
          <cell r="F329" t="str">
            <v>NORMAL</v>
          </cell>
          <cell r="G329" t="str">
            <v/>
          </cell>
          <cell r="H329">
            <v>44922</v>
          </cell>
          <cell r="I329" t="str">
            <v>EN_PROCESO</v>
          </cell>
          <cell r="J329">
            <v>44922</v>
          </cell>
          <cell r="K329" t="str">
            <v>GRUPO ROMERO (C.C. MALL EL FORTIN)_ROMERO RODRIGUEZ MAURENY GEANELLA</v>
          </cell>
          <cell r="L329" t="str">
            <v>Av perimetral calle casuarina Centro Comercial  Mall del fortin</v>
          </cell>
          <cell r="M329" t="str">
            <v>0993323705001</v>
          </cell>
          <cell r="N329" t="str">
            <v>982387574</v>
          </cell>
          <cell r="O329" t="str">
            <v/>
          </cell>
          <cell r="P329" t="str">
            <v>GUAYAQUIL</v>
          </cell>
          <cell r="Q329" t="str">
            <v>GUAYAQUIL</v>
          </cell>
          <cell r="R329" t="str">
            <v>GUAYAS</v>
          </cell>
          <cell r="U329" t="str">
            <v>FLEXNETUIO_GYE</v>
          </cell>
          <cell r="V329">
            <v>1</v>
          </cell>
          <cell r="W329">
            <v>1</v>
          </cell>
          <cell r="X329" t="str">
            <v>FLEXNET ECUADOR - MOVISTAR</v>
          </cell>
          <cell r="Y329" t="str">
            <v>CALLE 28 DE JUNIO S/N Y GARCIA MORENO ENTRADA LLANO GRANDE</v>
          </cell>
          <cell r="Z329" t="str">
            <v>1701_QUITO</v>
          </cell>
          <cell r="AA329" t="str">
            <v/>
          </cell>
          <cell r="AF329">
            <v>0</v>
          </cell>
          <cell r="AG329" t="str">
            <v>FECHA_ESTIMADA_ENTREGA</v>
          </cell>
          <cell r="AH329">
            <v>44923</v>
          </cell>
          <cell r="AJ329" t="str">
            <v xml:space="preserve">_x000D_
</v>
          </cell>
          <cell r="AK329">
            <v>487022</v>
          </cell>
        </row>
        <row r="330">
          <cell r="B330">
            <v>487023</v>
          </cell>
          <cell r="C330" t="str">
            <v>2022-12914</v>
          </cell>
          <cell r="D330" t="str">
            <v>MOVISTAR</v>
          </cell>
          <cell r="E330" t="str">
            <v>DESPACHO</v>
          </cell>
          <cell r="F330" t="str">
            <v>NORMAL</v>
          </cell>
          <cell r="G330" t="str">
            <v>031080202212914</v>
          </cell>
          <cell r="H330">
            <v>44922</v>
          </cell>
          <cell r="I330" t="str">
            <v>EN_TRANSITO</v>
          </cell>
          <cell r="J330">
            <v>44922</v>
          </cell>
          <cell r="K330" t="str">
            <v>CC BARTOLOME SERRANO (MOVIPHONE)_GALO PALLAROSO</v>
          </cell>
          <cell r="L330" t="str">
            <v>Calle Tenemaza 5-13 y Av. 24 de Mayo frente al parqueadero del coliseo de deportes</v>
          </cell>
          <cell r="M330" t="str">
            <v>0391007160001</v>
          </cell>
          <cell r="N330" t="str">
            <v>995936079</v>
          </cell>
          <cell r="O330" t="str">
            <v/>
          </cell>
          <cell r="P330" t="str">
            <v>AZOGUES</v>
          </cell>
          <cell r="Q330" t="str">
            <v>AZOGUES</v>
          </cell>
          <cell r="R330" t="str">
            <v>CAÑAR</v>
          </cell>
          <cell r="S330" t="str">
            <v>AZOGUES</v>
          </cell>
          <cell r="T330" t="str">
            <v>TRAMACO</v>
          </cell>
          <cell r="U330" t="str">
            <v>FLEXNETUIO_PROVINCIA</v>
          </cell>
          <cell r="V330">
            <v>1</v>
          </cell>
          <cell r="W330">
            <v>1</v>
          </cell>
          <cell r="X330" t="str">
            <v>FLEXNET ECUADOR - MOVISTAR</v>
          </cell>
          <cell r="Y330" t="str">
            <v>CALLE 28 DE JUNIO S/N Y GARCIA MORENO ENTRADA LLANO GRANDE</v>
          </cell>
          <cell r="Z330" t="str">
            <v>1701_QUITO</v>
          </cell>
          <cell r="AA330" t="str">
            <v/>
          </cell>
          <cell r="AB330">
            <v>22420</v>
          </cell>
          <cell r="AC330">
            <v>44923</v>
          </cell>
          <cell r="AD330" t="str">
            <v>TRAMACO EXPRESS</v>
          </cell>
          <cell r="AE330" t="str">
            <v>GENERICO TMC</v>
          </cell>
          <cell r="AF330">
            <v>0</v>
          </cell>
          <cell r="AG330" t="str">
            <v>PEDIDO_EN_TRANSITO</v>
          </cell>
          <cell r="AH330">
            <v>44923</v>
          </cell>
          <cell r="AJ330" t="str">
            <v xml:space="preserve">_x000D_
</v>
          </cell>
          <cell r="AK330">
            <v>487023</v>
          </cell>
        </row>
        <row r="331">
          <cell r="B331">
            <v>487024</v>
          </cell>
          <cell r="C331" t="str">
            <v>2022-12915</v>
          </cell>
          <cell r="D331" t="str">
            <v>MOVISTAR</v>
          </cell>
          <cell r="E331" t="str">
            <v>DESPACHO</v>
          </cell>
          <cell r="F331" t="str">
            <v>NORMAL</v>
          </cell>
          <cell r="G331" t="str">
            <v>031080202212915</v>
          </cell>
          <cell r="H331">
            <v>44922</v>
          </cell>
          <cell r="I331" t="str">
            <v>EN_TRANSITO</v>
          </cell>
          <cell r="J331">
            <v>44922</v>
          </cell>
          <cell r="K331" t="str">
            <v>CAV SCALA SHOPPING_KARLA DANIELA FLORES FALCONI_VALERIA ALEXANDRA MUNOZ MOYA</v>
          </cell>
          <cell r="L331" t="str">
            <v>V INTEROCEANICA KM 12 CENTRO COMERCIAL SCALA SHOPPING ESPACIO L 104 QUITO  PICHINCHA</v>
          </cell>
          <cell r="M331" t="str">
            <v>0</v>
          </cell>
          <cell r="N331" t="str">
            <v>0996723723_0984275807</v>
          </cell>
          <cell r="O331" t="str">
            <v/>
          </cell>
          <cell r="P331" t="str">
            <v>QUITO</v>
          </cell>
          <cell r="Q331" t="str">
            <v>QUITO</v>
          </cell>
          <cell r="R331" t="str">
            <v>PICHINCHA</v>
          </cell>
          <cell r="T331" t="str">
            <v>TRAMACO</v>
          </cell>
          <cell r="U331" t="str">
            <v>FLEXNETUIO_LOCAL</v>
          </cell>
          <cell r="V331">
            <v>1</v>
          </cell>
          <cell r="W331">
            <v>1</v>
          </cell>
          <cell r="X331" t="str">
            <v>FLEXNET ECUADOR - MOVISTAR</v>
          </cell>
          <cell r="Y331" t="str">
            <v>CALLE 28 DE JUNIO S/N Y GARCIA MORENO ENTRADA LLANO GRANDE</v>
          </cell>
          <cell r="Z331" t="str">
            <v>1701_QUITO</v>
          </cell>
          <cell r="AA331" t="str">
            <v/>
          </cell>
          <cell r="AB331">
            <v>22420</v>
          </cell>
          <cell r="AC331">
            <v>44923</v>
          </cell>
          <cell r="AD331" t="str">
            <v>TRAMACO EXPRESS</v>
          </cell>
          <cell r="AE331" t="str">
            <v>GENERICO TMC</v>
          </cell>
          <cell r="AF331">
            <v>0</v>
          </cell>
          <cell r="AG331" t="str">
            <v>PEDIDO_EN_TRANSITO</v>
          </cell>
          <cell r="AH331">
            <v>44923</v>
          </cell>
          <cell r="AJ331" t="str">
            <v xml:space="preserve">_x000D_
</v>
          </cell>
          <cell r="AK331">
            <v>487024</v>
          </cell>
        </row>
        <row r="332">
          <cell r="B332">
            <v>486974</v>
          </cell>
          <cell r="C332" t="str">
            <v>414487839</v>
          </cell>
          <cell r="D332" t="str">
            <v>FLEXTUENTI</v>
          </cell>
          <cell r="E332" t="str">
            <v>DESPACHO</v>
          </cell>
          <cell r="F332" t="str">
            <v>NORMAL</v>
          </cell>
          <cell r="G332" t="str">
            <v>031080414487839</v>
          </cell>
          <cell r="H332">
            <v>44922</v>
          </cell>
          <cell r="I332" t="str">
            <v>EN_TRANSITO</v>
          </cell>
          <cell r="J332">
            <v>44922</v>
          </cell>
          <cell r="K332" t="str">
            <v>mauricio geovanny rosales medina rosales medina</v>
          </cell>
          <cell r="L332" t="str">
            <v>LATACUNGA  CALLE PANAMERICANA NORTE  SN   AV KM 12 Y MEDIO VIA QUITO</v>
          </cell>
          <cell r="M332" t="str">
            <v>1802131308</v>
          </cell>
          <cell r="N332" t="str">
            <v>0987233874/0983778242</v>
          </cell>
          <cell r="O332" t="str">
            <v/>
          </cell>
          <cell r="P332" t="str">
            <v>LATACUNGA</v>
          </cell>
          <cell r="Q332" t="str">
            <v>LATACUNGA</v>
          </cell>
          <cell r="R332" t="str">
            <v>COTOPAXI</v>
          </cell>
          <cell r="T332" t="str">
            <v>TRAMACO</v>
          </cell>
          <cell r="U332" t="str">
            <v>FLEXNETUIO_PROVINCIA</v>
          </cell>
          <cell r="V332">
            <v>1</v>
          </cell>
          <cell r="W332">
            <v>1</v>
          </cell>
          <cell r="X332" t="str">
            <v>FLEXNET ECUADOR - FLEXTUENTI</v>
          </cell>
          <cell r="Y332" t="str">
            <v>CALLE 28 DE JUNIO S/N Y GARCIA MORENO ENTRADA LLANO GRANDE</v>
          </cell>
          <cell r="Z332" t="str">
            <v>1701_QUITO</v>
          </cell>
          <cell r="AA332" t="str">
            <v>HALFSIM TUENTI PREPAGO PORTABILIDAD: 1 und SECTOR VIA A QUITO  ENTREGAR EN LA BRIGADA DE FUERTE MILITAR PATRIA N9 ANUNCIARSE EN PREVENCION  SOLICITA QUE  SE LE LLAME CON 30 MEDIA HORA DE ANTICIPACION PARA PODER SALIR A RECIBIR EL  CHIP</v>
          </cell>
          <cell r="AB332">
            <v>22420</v>
          </cell>
          <cell r="AC332">
            <v>44923</v>
          </cell>
          <cell r="AD332" t="str">
            <v>TRAMACO EXPRESS</v>
          </cell>
          <cell r="AE332" t="str">
            <v>GENERICO TMC</v>
          </cell>
          <cell r="AF332">
            <v>0</v>
          </cell>
          <cell r="AG332" t="str">
            <v>PEDIDO_EN_TRANSITO</v>
          </cell>
          <cell r="AH332">
            <v>44923</v>
          </cell>
          <cell r="AJ332" t="str">
            <v xml:space="preserve">_x000D_
</v>
          </cell>
          <cell r="AK332">
            <v>486974</v>
          </cell>
        </row>
        <row r="333">
          <cell r="B333">
            <v>486975</v>
          </cell>
          <cell r="C333" t="str">
            <v>414487885</v>
          </cell>
          <cell r="D333" t="str">
            <v>FLEXTUENTI</v>
          </cell>
          <cell r="E333" t="str">
            <v>DESPACHO</v>
          </cell>
          <cell r="F333" t="str">
            <v>NORMAL</v>
          </cell>
          <cell r="G333" t="str">
            <v>031080414487885</v>
          </cell>
          <cell r="H333">
            <v>44922</v>
          </cell>
          <cell r="I333" t="str">
            <v>EN_TRANSITO</v>
          </cell>
          <cell r="J333">
            <v>44922</v>
          </cell>
          <cell r="K333" t="str">
            <v>Maria Villacreses</v>
          </cell>
          <cell r="L333" t="str">
            <v>EL RECREO (GY) CALLE CDLA ABELL GILBERTH 3 MZ SN</v>
          </cell>
          <cell r="M333" t="str">
            <v>0924398761</v>
          </cell>
          <cell r="N333" t="str">
            <v>0993285748/0983236480</v>
          </cell>
          <cell r="O333" t="str">
            <v/>
          </cell>
          <cell r="P333" t="str">
            <v>DURAN</v>
          </cell>
          <cell r="Q333" t="str">
            <v>DURAN</v>
          </cell>
          <cell r="R333" t="str">
            <v>GUAYAS</v>
          </cell>
          <cell r="T333" t="str">
            <v>TRAMACO</v>
          </cell>
          <cell r="U333" t="str">
            <v>FLEXNETUIO_GYE</v>
          </cell>
          <cell r="V333">
            <v>1</v>
          </cell>
          <cell r="W333">
            <v>1</v>
          </cell>
          <cell r="X333" t="str">
            <v>FLEXNET ECUADOR - FLEXTUENTI</v>
          </cell>
          <cell r="Y333" t="str">
            <v>CALLE 28 DE JUNIO S/N Y GARCIA MORENO ENTRADA LLANO GRANDE</v>
          </cell>
          <cell r="Z333" t="str">
            <v>1701_QUITO</v>
          </cell>
          <cell r="AA333" t="str">
            <v>HALFSIM TUENTI PREPAGO PORTABILIDAD: 1 und SECTOR PRIMAVERA 2 SECTOR 1D CASA ESQUINERA DE 1 PISO COLOR VERDE AGUA A TRES PEATONALES DE LA ESCUELA EB FISCAL IVAN GALLEGOS DOMINGUEZ O FRENTE A COLINAS DEL VALLE</v>
          </cell>
          <cell r="AB333">
            <v>22420</v>
          </cell>
          <cell r="AC333">
            <v>44923</v>
          </cell>
          <cell r="AD333" t="str">
            <v>TRAMACO EXPRESS</v>
          </cell>
          <cell r="AE333" t="str">
            <v>GENERICO TMC</v>
          </cell>
          <cell r="AF333">
            <v>0</v>
          </cell>
          <cell r="AG333" t="str">
            <v>PEDIDO_EN_TRANSITO</v>
          </cell>
          <cell r="AH333">
            <v>44923</v>
          </cell>
          <cell r="AJ333" t="str">
            <v xml:space="preserve">_x000D_
</v>
          </cell>
          <cell r="AK333">
            <v>486975</v>
          </cell>
        </row>
        <row r="334">
          <cell r="B334">
            <v>486976</v>
          </cell>
          <cell r="C334" t="str">
            <v>414487891</v>
          </cell>
          <cell r="D334" t="str">
            <v>FLEXTUENTI</v>
          </cell>
          <cell r="E334" t="str">
            <v>DESPACHO</v>
          </cell>
          <cell r="F334" t="str">
            <v>NORMAL</v>
          </cell>
          <cell r="G334" t="str">
            <v>031080414487891</v>
          </cell>
          <cell r="H334">
            <v>44922</v>
          </cell>
          <cell r="I334" t="str">
            <v>EN_TRANSITO</v>
          </cell>
          <cell r="J334">
            <v>44922</v>
          </cell>
          <cell r="K334" t="str">
            <v>Melany Nohemi Tonato Guerrero</v>
          </cell>
          <cell r="L334" t="str">
            <v>SIMON PLATA TORRES  CALLE 6 SN CALLE 4 A</v>
          </cell>
          <cell r="M334" t="str">
            <v>0850259383</v>
          </cell>
          <cell r="N334" t="str">
            <v>0991166571/0980970156</v>
          </cell>
          <cell r="O334" t="str">
            <v/>
          </cell>
          <cell r="P334" t="str">
            <v>ESMERALDAS</v>
          </cell>
          <cell r="Q334" t="str">
            <v>ESMERALDAS</v>
          </cell>
          <cell r="R334" t="str">
            <v>ESMERALDAS</v>
          </cell>
          <cell r="T334" t="str">
            <v>TRAMACO</v>
          </cell>
          <cell r="U334" t="str">
            <v>FLEXNETUIO_PROVINCIA</v>
          </cell>
          <cell r="V334">
            <v>1</v>
          </cell>
          <cell r="W334">
            <v>1</v>
          </cell>
          <cell r="X334" t="str">
            <v>FLEXNET ECUADOR - FLEXTUENTI</v>
          </cell>
          <cell r="Y334" t="str">
            <v>CALLE 28 DE JUNIO S/N Y GARCIA MORENO ENTRADA LLANO GRANDE</v>
          </cell>
          <cell r="Z334" t="str">
            <v>1701_QUITO</v>
          </cell>
          <cell r="AA334" t="str">
            <v>HALFSIM TUENTI PREPAGO PORTABILIDAD: 1 und SECTOR SANTA JULIA FRENTE A COSTURAS NANO AVILA CASA 2 PISOS DE HORMIGON VENTANAS BLANCAS</v>
          </cell>
          <cell r="AB334">
            <v>22420</v>
          </cell>
          <cell r="AC334">
            <v>44923</v>
          </cell>
          <cell r="AD334" t="str">
            <v>TRAMACO EXPRESS</v>
          </cell>
          <cell r="AE334" t="str">
            <v>GENERICO TMC</v>
          </cell>
          <cell r="AF334">
            <v>0</v>
          </cell>
          <cell r="AG334" t="str">
            <v>PEDIDO_EN_TRANSITO</v>
          </cell>
          <cell r="AH334">
            <v>44923</v>
          </cell>
          <cell r="AJ334" t="str">
            <v xml:space="preserve">_x000D_
</v>
          </cell>
          <cell r="AK334">
            <v>486976</v>
          </cell>
        </row>
        <row r="335">
          <cell r="B335">
            <v>486977</v>
          </cell>
          <cell r="C335" t="str">
            <v>414497330</v>
          </cell>
          <cell r="D335" t="str">
            <v>FLEXTUENTI</v>
          </cell>
          <cell r="E335" t="str">
            <v>DESPACHO</v>
          </cell>
          <cell r="F335" t="str">
            <v>NORMAL</v>
          </cell>
          <cell r="G335" t="str">
            <v>FT76902</v>
          </cell>
          <cell r="H335">
            <v>44922</v>
          </cell>
          <cell r="I335" t="str">
            <v>HABILITADO_RUTEO</v>
          </cell>
          <cell r="J335">
            <v>44922</v>
          </cell>
          <cell r="K335" t="str">
            <v>Martha Chango</v>
          </cell>
          <cell r="L335" t="str">
            <v>SAN ANTONIO 13 DE JUNIO 1742 MISION GEODESICA</v>
          </cell>
          <cell r="M335" t="str">
            <v>0502114721</v>
          </cell>
          <cell r="N335" t="str">
            <v>0992498475/0988113256</v>
          </cell>
          <cell r="O335" t="str">
            <v/>
          </cell>
          <cell r="P335" t="str">
            <v>QUITO</v>
          </cell>
          <cell r="Q335" t="str">
            <v>QUITO</v>
          </cell>
          <cell r="R335" t="str">
            <v>PICHINCHA</v>
          </cell>
          <cell r="U335" t="str">
            <v>FLEXNETUIO_LOCAL</v>
          </cell>
          <cell r="V335">
            <v>1</v>
          </cell>
          <cell r="W335">
            <v>1</v>
          </cell>
          <cell r="X335" t="str">
            <v>FLEXNET ECUADOR - FLEXTUENTI</v>
          </cell>
          <cell r="Y335" t="str">
            <v>CALLE 28 DE JUNIO S/N Y GARCIA MORENO ENTRADA LLANO GRANDE</v>
          </cell>
          <cell r="Z335" t="str">
            <v>1701_QUITO</v>
          </cell>
          <cell r="AA335" t="str">
            <v>HALFSIM TUENTI PREPAGO PORTABILIDAD: 1 und BARRIO 13 DE JUNIO FRENTE A FERRETERIA RAMIREZ CASA 3 PISOS BLANCA PUERTAS VERDES</v>
          </cell>
          <cell r="AF335">
            <v>0</v>
          </cell>
          <cell r="AG335" t="str">
            <v>HABILITADO_RUTEO</v>
          </cell>
          <cell r="AH335">
            <v>44922</v>
          </cell>
          <cell r="AK335">
            <v>486977</v>
          </cell>
        </row>
        <row r="336">
          <cell r="B336">
            <v>486978</v>
          </cell>
          <cell r="C336" t="str">
            <v>414497331</v>
          </cell>
          <cell r="D336" t="str">
            <v>FLEXTUENTI</v>
          </cell>
          <cell r="E336" t="str">
            <v>DESPACHO</v>
          </cell>
          <cell r="F336" t="str">
            <v>NORMAL</v>
          </cell>
          <cell r="G336" t="str">
            <v>031080414497331</v>
          </cell>
          <cell r="H336">
            <v>44922</v>
          </cell>
          <cell r="I336" t="str">
            <v>EN_TRANSITO</v>
          </cell>
          <cell r="J336">
            <v>44922</v>
          </cell>
          <cell r="K336" t="str">
            <v>Yesica Correa</v>
          </cell>
          <cell r="L336" t="str">
            <v>YAGUACHI  CAMILO PONCE 504 BARBARA MARIDUENA</v>
          </cell>
          <cell r="M336" t="str">
            <v>0919850917</v>
          </cell>
          <cell r="N336" t="str">
            <v>0987098309/0995468873</v>
          </cell>
          <cell r="O336" t="str">
            <v/>
          </cell>
          <cell r="P336" t="str">
            <v>SAN JACINTO DE YAGUACHI</v>
          </cell>
          <cell r="Q336" t="str">
            <v>SAN JACINTO DE YAGUACHI</v>
          </cell>
          <cell r="R336" t="str">
            <v>GUAYAS</v>
          </cell>
          <cell r="T336" t="str">
            <v>TRAMACO</v>
          </cell>
          <cell r="U336" t="str">
            <v>FLEXNETUIO_PROVINCIA</v>
          </cell>
          <cell r="V336">
            <v>1</v>
          </cell>
          <cell r="W336">
            <v>1</v>
          </cell>
          <cell r="X336" t="str">
            <v>FLEXNET ECUADOR - FLEXTUENTI</v>
          </cell>
          <cell r="Y336" t="str">
            <v>CALLE 28 DE JUNIO S/N Y GARCIA MORENO ENTRADA LLANO GRANDE</v>
          </cell>
          <cell r="Z336" t="str">
            <v>1701_QUITO</v>
          </cell>
          <cell r="AA336" t="str">
            <v>HALFSIM TUENTI PREPAGO PORTABILIDAD: 1 und BARRIO LOS HUMILDES JUNTO A  SERVICIO TECNICO ESTRADA CASA 2 PISOS BEIGE CON BLOQUE PUERTA PLOMA</v>
          </cell>
          <cell r="AB336">
            <v>22420</v>
          </cell>
          <cell r="AC336">
            <v>44923</v>
          </cell>
          <cell r="AD336" t="str">
            <v>TRAMACO EXPRESS</v>
          </cell>
          <cell r="AE336" t="str">
            <v>GENERICO TMC</v>
          </cell>
          <cell r="AF336">
            <v>0</v>
          </cell>
          <cell r="AG336" t="str">
            <v>PEDIDO_EN_TRANSITO</v>
          </cell>
          <cell r="AH336">
            <v>44923</v>
          </cell>
          <cell r="AJ336" t="str">
            <v xml:space="preserve">_x000D_
</v>
          </cell>
          <cell r="AK336">
            <v>486978</v>
          </cell>
        </row>
        <row r="337">
          <cell r="B337">
            <v>486979</v>
          </cell>
          <cell r="C337" t="str">
            <v>414497360</v>
          </cell>
          <cell r="D337" t="str">
            <v>FLEXTUENTI</v>
          </cell>
          <cell r="E337" t="str">
            <v>DESPACHO</v>
          </cell>
          <cell r="F337" t="str">
            <v>DERIVADO PICK UP</v>
          </cell>
          <cell r="G337" t="str">
            <v>031080414497360</v>
          </cell>
          <cell r="H337">
            <v>44922</v>
          </cell>
          <cell r="I337" t="str">
            <v>EN_TRANSITO</v>
          </cell>
          <cell r="J337">
            <v>44922</v>
          </cell>
          <cell r="K337" t="str">
            <v>JOSE DANIEL MOLINA ORDONEZ</v>
          </cell>
          <cell r="L337" t="str">
            <v>OFICINA TRAMACO PORTETE</v>
          </cell>
          <cell r="M337" t="str">
            <v>0926443904</v>
          </cell>
          <cell r="N337" t="str">
            <v>0981603559/0981603559</v>
          </cell>
          <cell r="O337" t="str">
            <v/>
          </cell>
          <cell r="P337" t="str">
            <v>GUAYAQUIL</v>
          </cell>
          <cell r="Q337" t="str">
            <v>GUAYAQUIL</v>
          </cell>
          <cell r="R337" t="str">
            <v>GUAYAS</v>
          </cell>
          <cell r="T337" t="str">
            <v>TRAMACO</v>
          </cell>
          <cell r="U337" t="str">
            <v>FLEXNETUIO_GYE</v>
          </cell>
          <cell r="V337">
            <v>1</v>
          </cell>
          <cell r="W337">
            <v>1</v>
          </cell>
          <cell r="X337" t="str">
            <v>FLEXNET ECUADOR - FLEXTUENTI</v>
          </cell>
          <cell r="Y337" t="str">
            <v>CALLE 28 DE JUNIO S/N Y GARCIA MORENO ENTRADA LLANO GRANDE</v>
          </cell>
          <cell r="Z337" t="str">
            <v>1701_QUITO</v>
          </cell>
          <cell r="AA337" t="str">
            <v>HALFSIM TUENTI PREPAGO PORTABILIDAD: 1 und</v>
          </cell>
          <cell r="AB337">
            <v>22420</v>
          </cell>
          <cell r="AC337">
            <v>44923</v>
          </cell>
          <cell r="AD337" t="str">
            <v>TRAMACO EXPRESS</v>
          </cell>
          <cell r="AE337" t="str">
            <v>GENERICO TMC</v>
          </cell>
          <cell r="AF337">
            <v>0</v>
          </cell>
          <cell r="AG337" t="str">
            <v>PEDIDO_EN_TRANSITO</v>
          </cell>
          <cell r="AH337">
            <v>44923</v>
          </cell>
          <cell r="AJ337" t="str">
            <v xml:space="preserve">_x000D_
</v>
          </cell>
          <cell r="AK337">
            <v>486979</v>
          </cell>
        </row>
        <row r="338">
          <cell r="B338">
            <v>486980</v>
          </cell>
          <cell r="C338" t="str">
            <v>414497392</v>
          </cell>
          <cell r="D338" t="str">
            <v>FLEXTUENTI</v>
          </cell>
          <cell r="E338" t="str">
            <v>DESPACHO</v>
          </cell>
          <cell r="F338" t="str">
            <v>NORMAL</v>
          </cell>
          <cell r="G338" t="str">
            <v>031080414497392</v>
          </cell>
          <cell r="H338">
            <v>44922</v>
          </cell>
          <cell r="I338" t="str">
            <v>EN_TRANSITO</v>
          </cell>
          <cell r="J338">
            <v>44922</v>
          </cell>
          <cell r="K338" t="str">
            <v>Melanye Rodriguez</v>
          </cell>
          <cell r="L338" t="str">
            <v>TARQUI (MA) CALLE J1  SN  CALLE J10</v>
          </cell>
          <cell r="M338" t="str">
            <v>1316289253</v>
          </cell>
          <cell r="N338" t="str">
            <v>0987278651/0979302785</v>
          </cell>
          <cell r="O338" t="str">
            <v/>
          </cell>
          <cell r="P338" t="str">
            <v>MANTA</v>
          </cell>
          <cell r="Q338" t="str">
            <v>MANTA</v>
          </cell>
          <cell r="R338" t="str">
            <v>MANABI</v>
          </cell>
          <cell r="T338" t="str">
            <v>TRAMACO</v>
          </cell>
          <cell r="U338" t="str">
            <v>FLEXNETUIO_PROVINCIA</v>
          </cell>
          <cell r="V338">
            <v>1</v>
          </cell>
          <cell r="W338">
            <v>1</v>
          </cell>
          <cell r="X338" t="str">
            <v>FLEXNET ECUADOR - FLEXTUENTI</v>
          </cell>
          <cell r="Y338" t="str">
            <v>CALLE 28 DE JUNIO S/N Y GARCIA MORENO ENTRADA LLANO GRANDE</v>
          </cell>
          <cell r="Z338" t="str">
            <v>1701_QUITO</v>
          </cell>
          <cell r="AA338" t="str">
            <v>HALFSIM TUENTI PREPAGO PORTABILIDAD: 1 und BARRIO JOCAY CASA DE 1 PISO COLOR FUCSIA FRENTE AL PARQUE JOCAY</v>
          </cell>
          <cell r="AB338">
            <v>22420</v>
          </cell>
          <cell r="AC338">
            <v>44923</v>
          </cell>
          <cell r="AD338" t="str">
            <v>TRAMACO EXPRESS</v>
          </cell>
          <cell r="AE338" t="str">
            <v>GENERICO TMC</v>
          </cell>
          <cell r="AF338">
            <v>0</v>
          </cell>
          <cell r="AG338" t="str">
            <v>PEDIDO_EN_TRANSITO</v>
          </cell>
          <cell r="AH338">
            <v>44923</v>
          </cell>
          <cell r="AJ338" t="str">
            <v xml:space="preserve">_x000D_
</v>
          </cell>
          <cell r="AK338">
            <v>486980</v>
          </cell>
        </row>
        <row r="339">
          <cell r="B339">
            <v>486981</v>
          </cell>
          <cell r="C339" t="str">
            <v>414497420</v>
          </cell>
          <cell r="D339" t="str">
            <v>FLEXTUENTI</v>
          </cell>
          <cell r="E339" t="str">
            <v>DESPACHO</v>
          </cell>
          <cell r="F339" t="str">
            <v>NORMAL</v>
          </cell>
          <cell r="G339" t="str">
            <v>FT76901</v>
          </cell>
          <cell r="H339">
            <v>44922</v>
          </cell>
          <cell r="I339" t="str">
            <v>HABILITADO_RUTEO</v>
          </cell>
          <cell r="J339">
            <v>44922</v>
          </cell>
          <cell r="K339" t="str">
            <v>Melva Bustamante</v>
          </cell>
          <cell r="L339" t="str">
            <v>LA MENA CALLE ECUADOR  OES20  CALLE RIO NUEVO</v>
          </cell>
          <cell r="M339" t="str">
            <v>1704159746</v>
          </cell>
          <cell r="N339" t="str">
            <v>0984555089/0963106595</v>
          </cell>
          <cell r="O339" t="str">
            <v/>
          </cell>
          <cell r="P339" t="str">
            <v>QUITO</v>
          </cell>
          <cell r="Q339" t="str">
            <v>QUITO</v>
          </cell>
          <cell r="R339" t="str">
            <v>PICHINCHA</v>
          </cell>
          <cell r="U339" t="str">
            <v>FLEXNETUIO_LOCAL</v>
          </cell>
          <cell r="V339">
            <v>1</v>
          </cell>
          <cell r="W339">
            <v>1</v>
          </cell>
          <cell r="X339" t="str">
            <v>FLEXNET ECUADOR - FLEXTUENTI</v>
          </cell>
          <cell r="Y339" t="str">
            <v>CALLE 28 DE JUNIO S/N Y GARCIA MORENO ENTRADA LLANO GRANDE</v>
          </cell>
          <cell r="Z339" t="str">
            <v>1701_QUITO</v>
          </cell>
          <cell r="AA339" t="str">
            <v>HALFSIM TUENTI PREPAGO PORTABILIDAD: 1 und BARRIO LA CDLA GATAZO CASA ESQUINERA DE 3 PISOS PARED DE BALDOSA COLOR ROSADO FRENTE AL PARQUE</v>
          </cell>
          <cell r="AF339">
            <v>0</v>
          </cell>
          <cell r="AG339" t="str">
            <v>HABILITADO_RUTEO</v>
          </cell>
          <cell r="AH339">
            <v>44922</v>
          </cell>
          <cell r="AK339">
            <v>486981</v>
          </cell>
        </row>
        <row r="340">
          <cell r="B340">
            <v>486982</v>
          </cell>
          <cell r="C340" t="str">
            <v>414497436</v>
          </cell>
          <cell r="D340" t="str">
            <v>FLEXTUENTI</v>
          </cell>
          <cell r="E340" t="str">
            <v>DESPACHO</v>
          </cell>
          <cell r="F340" t="str">
            <v>DERIVADO PICK UP</v>
          </cell>
          <cell r="G340" t="str">
            <v>031080414497436</v>
          </cell>
          <cell r="H340">
            <v>44922</v>
          </cell>
          <cell r="I340" t="str">
            <v>EN_TRANSITO</v>
          </cell>
          <cell r="J340">
            <v>44922</v>
          </cell>
          <cell r="K340" t="str">
            <v>Joyce lelibeth Bonilla espin</v>
          </cell>
          <cell r="L340" t="str">
            <v>OFICINA TRAMACO PORTETE</v>
          </cell>
          <cell r="M340" t="str">
            <v>0952987428</v>
          </cell>
          <cell r="N340" t="str">
            <v>0962598802/0962598802</v>
          </cell>
          <cell r="O340" t="str">
            <v/>
          </cell>
          <cell r="P340" t="str">
            <v>GUAYAQUIL</v>
          </cell>
          <cell r="Q340" t="str">
            <v>GUAYAQUIL</v>
          </cell>
          <cell r="R340" t="str">
            <v>GUAYAS</v>
          </cell>
          <cell r="T340" t="str">
            <v>TRAMACO</v>
          </cell>
          <cell r="U340" t="str">
            <v>FLEXNETUIO_GYE</v>
          </cell>
          <cell r="V340">
            <v>1</v>
          </cell>
          <cell r="W340">
            <v>1</v>
          </cell>
          <cell r="X340" t="str">
            <v>FLEXNET ECUADOR - FLEXTUENTI</v>
          </cell>
          <cell r="Y340" t="str">
            <v>CALLE 28 DE JUNIO S/N Y GARCIA MORENO ENTRADA LLANO GRANDE</v>
          </cell>
          <cell r="Z340" t="str">
            <v>1701_QUITO</v>
          </cell>
          <cell r="AA340" t="str">
            <v>HALFSIM TUENTI PREPAGO PORTABILIDAD: 1 und</v>
          </cell>
          <cell r="AB340">
            <v>22420</v>
          </cell>
          <cell r="AC340">
            <v>44923</v>
          </cell>
          <cell r="AD340" t="str">
            <v>TRAMACO EXPRESS</v>
          </cell>
          <cell r="AE340" t="str">
            <v>GENERICO TMC</v>
          </cell>
          <cell r="AF340">
            <v>0</v>
          </cell>
          <cell r="AG340" t="str">
            <v>PEDIDO_EN_TRANSITO</v>
          </cell>
          <cell r="AH340">
            <v>44923</v>
          </cell>
          <cell r="AJ340" t="str">
            <v xml:space="preserve">_x000D_
</v>
          </cell>
          <cell r="AK340">
            <v>486982</v>
          </cell>
        </row>
        <row r="341">
          <cell r="B341">
            <v>486983</v>
          </cell>
          <cell r="C341" t="str">
            <v>414497442</v>
          </cell>
          <cell r="D341" t="str">
            <v>FLEXTUENTI</v>
          </cell>
          <cell r="E341" t="str">
            <v>DESPACHO</v>
          </cell>
          <cell r="F341" t="str">
            <v>NORMAL</v>
          </cell>
          <cell r="G341" t="str">
            <v>TF90906</v>
          </cell>
          <cell r="H341">
            <v>44922</v>
          </cell>
          <cell r="I341" t="str">
            <v>EN_TRANSITO</v>
          </cell>
          <cell r="J341">
            <v>44922</v>
          </cell>
          <cell r="K341" t="str">
            <v>Marco Munoz</v>
          </cell>
          <cell r="L341" t="str">
            <v>SAMBORONDON  AV SAMBORONDON SN  AVENUE CAPITA</v>
          </cell>
          <cell r="M341" t="str">
            <v>1315157873</v>
          </cell>
          <cell r="N341" t="str">
            <v>0996990293/0963713623</v>
          </cell>
          <cell r="O341" t="str">
            <v/>
          </cell>
          <cell r="P341" t="str">
            <v>SAMBORONDON</v>
          </cell>
          <cell r="Q341" t="str">
            <v>SAMBORONDON</v>
          </cell>
          <cell r="R341" t="str">
            <v>GUAYAS</v>
          </cell>
          <cell r="T341" t="str">
            <v>CARGO UNION</v>
          </cell>
          <cell r="U341" t="str">
            <v>FLEXNETUIO_GYE</v>
          </cell>
          <cell r="V341">
            <v>1</v>
          </cell>
          <cell r="W341">
            <v>1</v>
          </cell>
          <cell r="X341" t="str">
            <v>FLEXNET ECUADOR - FLEXTUENTI</v>
          </cell>
          <cell r="Y341" t="str">
            <v>CALLE 28 DE JUNIO S/N Y GARCIA MORENO ENTRADA LLANO GRANDE</v>
          </cell>
          <cell r="Z341" t="str">
            <v>1701_QUITO</v>
          </cell>
          <cell r="AA341" t="str">
            <v>HALFSIM TUENTI PREPAGO PORTABILIDAD: 1 und ENTREGAR EN EL HOSPITAL CLINICA KENNEDY SAMBORONDON JUNTO A BANCO PICHINCHA SAMBORONDON PLAZA LLAMAR PARA LA ENTREGA</v>
          </cell>
          <cell r="AB341">
            <v>22418</v>
          </cell>
          <cell r="AC341">
            <v>44922</v>
          </cell>
          <cell r="AD341" t="str">
            <v>CARGO UNION</v>
          </cell>
          <cell r="AE341" t="str">
            <v>PBQ5405</v>
          </cell>
          <cell r="AF341">
            <v>0</v>
          </cell>
          <cell r="AG341" t="str">
            <v>PEDIDO_EN_TRANSITO</v>
          </cell>
          <cell r="AH341">
            <v>44922</v>
          </cell>
          <cell r="AJ341" t="str">
            <v xml:space="preserve">_x000D_
</v>
          </cell>
          <cell r="AK341">
            <v>486983</v>
          </cell>
        </row>
        <row r="342">
          <cell r="B342">
            <v>486984</v>
          </cell>
          <cell r="C342" t="str">
            <v>414497454</v>
          </cell>
          <cell r="D342" t="str">
            <v>FLEXTUENTI</v>
          </cell>
          <cell r="E342" t="str">
            <v>DESPACHO</v>
          </cell>
          <cell r="F342" t="str">
            <v>NORMAL</v>
          </cell>
          <cell r="G342" t="str">
            <v>FT76900</v>
          </cell>
          <cell r="H342">
            <v>44922</v>
          </cell>
          <cell r="I342" t="str">
            <v>HABILITADO_RUTEO</v>
          </cell>
          <cell r="J342">
            <v>44922</v>
          </cell>
          <cell r="K342" t="str">
            <v>Susana del Rocio Bustillos caza</v>
          </cell>
          <cell r="L342" t="str">
            <v>CHILLOGALLO CALLE CRISTOBAL DE PALACIOS S18 184 CALLE JUAN BUENO</v>
          </cell>
          <cell r="M342" t="str">
            <v>0502049984</v>
          </cell>
          <cell r="N342" t="str">
            <v>0983590646/0983516190</v>
          </cell>
          <cell r="O342" t="str">
            <v/>
          </cell>
          <cell r="P342" t="str">
            <v>QUITO</v>
          </cell>
          <cell r="Q342" t="str">
            <v>QUITO</v>
          </cell>
          <cell r="R342" t="str">
            <v>PICHINCHA</v>
          </cell>
          <cell r="U342" t="str">
            <v>FLEXNETUIO_LOCAL</v>
          </cell>
          <cell r="V342">
            <v>1</v>
          </cell>
          <cell r="W342">
            <v>1</v>
          </cell>
          <cell r="X342" t="str">
            <v>FLEXNET ECUADOR - FLEXTUENTI</v>
          </cell>
          <cell r="Y342" t="str">
            <v>CALLE 28 DE JUNIO S/N Y GARCIA MORENO ENTRADA LLANO GRANDE</v>
          </cell>
          <cell r="Z342" t="str">
            <v>1701_QUITO</v>
          </cell>
          <cell r="AA342" t="str">
            <v>HALFSIM TUENTI PREPAGO PORTABILIDAD: 1 und SECTOR LA MENA DOS CASA DE 1 PISO COLOR DURAZNO CON PORTON NEGRO FRENTE A LAS  CANCHAS DE VOLLEY</v>
          </cell>
          <cell r="AF342">
            <v>0</v>
          </cell>
          <cell r="AG342" t="str">
            <v>HABILITADO_RUTEO</v>
          </cell>
          <cell r="AH342">
            <v>44922</v>
          </cell>
          <cell r="AK342">
            <v>486984</v>
          </cell>
        </row>
        <row r="343">
          <cell r="B343">
            <v>486985</v>
          </cell>
          <cell r="C343" t="str">
            <v>414497503</v>
          </cell>
          <cell r="D343" t="str">
            <v>FLEXTUENTI</v>
          </cell>
          <cell r="E343" t="str">
            <v>DESPACHO</v>
          </cell>
          <cell r="F343" t="str">
            <v>NORMAL</v>
          </cell>
          <cell r="G343" t="str">
            <v>031080414497503</v>
          </cell>
          <cell r="H343">
            <v>44922</v>
          </cell>
          <cell r="I343" t="str">
            <v>EN_TRANSITO</v>
          </cell>
          <cell r="J343">
            <v>44922</v>
          </cell>
          <cell r="K343" t="str">
            <v>Alejandro Zeballos</v>
          </cell>
          <cell r="L343" t="str">
            <v>SALINAS CALLE  BRASIL  SN  AV  25 DE DICIEMBRE</v>
          </cell>
          <cell r="M343" t="str">
            <v>0927727008</v>
          </cell>
          <cell r="N343" t="str">
            <v>0987236546/0987236546</v>
          </cell>
          <cell r="O343" t="str">
            <v/>
          </cell>
          <cell r="P343" t="str">
            <v>SALINAS</v>
          </cell>
          <cell r="Q343" t="str">
            <v>SALINAS</v>
          </cell>
          <cell r="R343" t="str">
            <v>SANTA ELENA</v>
          </cell>
          <cell r="T343" t="str">
            <v>TRAMACO</v>
          </cell>
          <cell r="U343" t="str">
            <v>FLEXNETUIO_PROVINCIA</v>
          </cell>
          <cell r="V343">
            <v>1</v>
          </cell>
          <cell r="W343">
            <v>1</v>
          </cell>
          <cell r="X343" t="str">
            <v>FLEXNET ECUADOR - FLEXTUENTI</v>
          </cell>
          <cell r="Y343" t="str">
            <v>CALLE 28 DE JUNIO S/N Y GARCIA MORENO ENTRADA LLANO GRANDE</v>
          </cell>
          <cell r="Z343" t="str">
            <v>1701_QUITO</v>
          </cell>
          <cell r="AA343" t="str">
            <v>HALFSIM TUENTI PREPAGO PORTABILIDAD: 1 und SECTOR DE LA COMISION DE TRANSITO CASA DE 1 PISOS COLOR BLANCA A 2 CASAS DE TEVCOL SALINAS</v>
          </cell>
          <cell r="AB343">
            <v>22420</v>
          </cell>
          <cell r="AC343">
            <v>44923</v>
          </cell>
          <cell r="AD343" t="str">
            <v>TRAMACO EXPRESS</v>
          </cell>
          <cell r="AE343" t="str">
            <v>GENERICO TMC</v>
          </cell>
          <cell r="AF343">
            <v>0</v>
          </cell>
          <cell r="AG343" t="str">
            <v>PEDIDO_EN_TRANSITO</v>
          </cell>
          <cell r="AH343">
            <v>44923</v>
          </cell>
          <cell r="AJ343" t="str">
            <v xml:space="preserve">_x000D_
</v>
          </cell>
          <cell r="AK343">
            <v>486985</v>
          </cell>
        </row>
        <row r="344">
          <cell r="B344">
            <v>486986</v>
          </cell>
          <cell r="C344" t="str">
            <v>414497504</v>
          </cell>
          <cell r="D344" t="str">
            <v>FLEXTUENTI</v>
          </cell>
          <cell r="E344" t="str">
            <v>DESPACHO</v>
          </cell>
          <cell r="F344" t="str">
            <v>NORMAL</v>
          </cell>
          <cell r="G344" t="str">
            <v>TF90905</v>
          </cell>
          <cell r="H344">
            <v>44922</v>
          </cell>
          <cell r="I344" t="str">
            <v>EN_TRANSITO</v>
          </cell>
          <cell r="J344">
            <v>44922</v>
          </cell>
          <cell r="K344" t="str">
            <v>Luis Paul Jurado cruzatty</v>
          </cell>
          <cell r="L344" t="str">
            <v>LA PUNTILLA CALLE C CELESTE BLACIO DE RENDON  PUERTA 1   ALHAMBRA</v>
          </cell>
          <cell r="M344" t="str">
            <v>0940199581</v>
          </cell>
          <cell r="N344" t="str">
            <v>0989146284/0978994915</v>
          </cell>
          <cell r="O344" t="str">
            <v/>
          </cell>
          <cell r="P344" t="str">
            <v>SAMBORONDON</v>
          </cell>
          <cell r="Q344" t="str">
            <v>SAMBORONDON</v>
          </cell>
          <cell r="R344" t="str">
            <v>GUAYAS</v>
          </cell>
          <cell r="T344" t="str">
            <v>CARGO UNION</v>
          </cell>
          <cell r="U344" t="str">
            <v>FLEXNETUIO_GYE</v>
          </cell>
          <cell r="V344">
            <v>1</v>
          </cell>
          <cell r="W344">
            <v>1</v>
          </cell>
          <cell r="X344" t="str">
            <v>FLEXNET ECUADOR - FLEXTUENTI</v>
          </cell>
          <cell r="Y344" t="str">
            <v>CALLE 28 DE JUNIO S/N Y GARCIA MORENO ENTRADA LLANO GRANDE</v>
          </cell>
          <cell r="Z344" t="str">
            <v>1701_QUITO</v>
          </cell>
          <cell r="AA344" t="str">
            <v>HALFSIM TUENTI PREPAGO PORTABILIDAD: 1 und SECTOR  SAN SAMBORONDON PLAZO   ENTREGAR EN LA UNIVERSIDAD ESPIRITU SANTO  JUNTO A LA ESCUELA DESTACAMENTO DE PAQUISHA SOLICITA QUE LA ENTREGA SE REALICE ANTES DE  LAS 15 HORAS</v>
          </cell>
          <cell r="AB344">
            <v>22418</v>
          </cell>
          <cell r="AC344">
            <v>44922</v>
          </cell>
          <cell r="AD344" t="str">
            <v>CARGO UNION</v>
          </cell>
          <cell r="AE344" t="str">
            <v>PBQ5405</v>
          </cell>
          <cell r="AF344">
            <v>0</v>
          </cell>
          <cell r="AG344" t="str">
            <v>PEDIDO_EN_TRANSITO</v>
          </cell>
          <cell r="AH344">
            <v>44922</v>
          </cell>
          <cell r="AJ344" t="str">
            <v xml:space="preserve">_x000D_
</v>
          </cell>
          <cell r="AK344">
            <v>486986</v>
          </cell>
        </row>
        <row r="345">
          <cell r="B345">
            <v>486987</v>
          </cell>
          <cell r="C345" t="str">
            <v>414497531</v>
          </cell>
          <cell r="D345" t="str">
            <v>FLEXTUENTI</v>
          </cell>
          <cell r="E345" t="str">
            <v>DESPACHO</v>
          </cell>
          <cell r="F345" t="str">
            <v>NORMAL</v>
          </cell>
          <cell r="G345" t="str">
            <v>031080414497531</v>
          </cell>
          <cell r="H345">
            <v>44922</v>
          </cell>
          <cell r="I345" t="str">
            <v>EN_TRANSITO</v>
          </cell>
          <cell r="J345">
            <v>44922</v>
          </cell>
          <cell r="K345" t="str">
            <v>Stalyn Daniel Cadena Benalcazar</v>
          </cell>
          <cell r="L345" t="str">
            <v>ALOAG CALLE LUCINDA TOLEDO S2 75  CALLE 11 DE NOVIEMBRE</v>
          </cell>
          <cell r="M345" t="str">
            <v>1750024299</v>
          </cell>
          <cell r="N345" t="str">
            <v>0999862810/0980847135</v>
          </cell>
          <cell r="O345" t="str">
            <v/>
          </cell>
          <cell r="P345" t="str">
            <v>MACHACHI</v>
          </cell>
          <cell r="Q345" t="str">
            <v>MEJIA</v>
          </cell>
          <cell r="R345" t="str">
            <v>PICHINCHA</v>
          </cell>
          <cell r="S345" t="str">
            <v>MEJIA</v>
          </cell>
          <cell r="T345" t="str">
            <v>TRAMACO</v>
          </cell>
          <cell r="V345">
            <v>1</v>
          </cell>
          <cell r="W345">
            <v>1</v>
          </cell>
          <cell r="X345" t="str">
            <v>FLEXNET ECUADOR - FLEXTUENTI</v>
          </cell>
          <cell r="Y345" t="str">
            <v>CALLE 28 DE JUNIO S/N Y GARCIA MORENO ENTRADA LLANO GRANDE</v>
          </cell>
          <cell r="Z345" t="str">
            <v>1701_QUITO</v>
          </cell>
          <cell r="AA345" t="str">
            <v>HALFSIM TUENTI PREPAGO PORTABILIDAD: 1 und BARRIO ORIENTAL CASA DE 2 PISOS SIN COLOR AFUERA UNA PLATAFORMA ATRAS DE LA RESETEC FABRICA DE HIELO ALOAG</v>
          </cell>
          <cell r="AB345">
            <v>22420</v>
          </cell>
          <cell r="AC345">
            <v>44923</v>
          </cell>
          <cell r="AD345" t="str">
            <v>TRAMACO EXPRESS</v>
          </cell>
          <cell r="AE345" t="str">
            <v>GENERICO TMC</v>
          </cell>
          <cell r="AF345">
            <v>0</v>
          </cell>
          <cell r="AG345" t="str">
            <v>PEDIDO_EN_TRANSITO</v>
          </cell>
          <cell r="AH345">
            <v>44923</v>
          </cell>
          <cell r="AJ345" t="str">
            <v xml:space="preserve">_x000D_
</v>
          </cell>
          <cell r="AK345">
            <v>486987</v>
          </cell>
        </row>
        <row r="346">
          <cell r="B346">
            <v>486988</v>
          </cell>
          <cell r="C346" t="str">
            <v>414497558</v>
          </cell>
          <cell r="D346" t="str">
            <v>FLEXTUENTI</v>
          </cell>
          <cell r="E346" t="str">
            <v>DESPACHO</v>
          </cell>
          <cell r="F346" t="str">
            <v>NORMAL</v>
          </cell>
          <cell r="G346" t="str">
            <v>FT76899</v>
          </cell>
          <cell r="H346">
            <v>44922</v>
          </cell>
          <cell r="I346" t="str">
            <v>HABILITADO_RUTEO</v>
          </cell>
          <cell r="J346">
            <v>44922</v>
          </cell>
          <cell r="K346" t="str">
            <v>Jimmy Paul Torres Vera</v>
          </cell>
          <cell r="L346" t="str">
            <v>PUENGASI   C E21B SN S4</v>
          </cell>
          <cell r="M346" t="str">
            <v>1106133471</v>
          </cell>
          <cell r="N346" t="str">
            <v>0960095734/0993717737</v>
          </cell>
          <cell r="O346" t="str">
            <v/>
          </cell>
          <cell r="P346" t="str">
            <v>QUITO</v>
          </cell>
          <cell r="Q346" t="str">
            <v>QUITO</v>
          </cell>
          <cell r="R346" t="str">
            <v>PICHINCHA</v>
          </cell>
          <cell r="U346" t="str">
            <v>FLEXNETUIO_LOCAL</v>
          </cell>
          <cell r="V346">
            <v>1</v>
          </cell>
          <cell r="W346">
            <v>1</v>
          </cell>
          <cell r="X346" t="str">
            <v>FLEXNET ECUADOR - FLEXTUENTI</v>
          </cell>
          <cell r="Y346" t="str">
            <v>CALLE 28 DE JUNIO S/N Y GARCIA MORENO ENTRADA LLANO GRANDE</v>
          </cell>
          <cell r="Z346" t="str">
            <v>1701_QUITO</v>
          </cell>
          <cell r="AA346" t="str">
            <v>HALFSIM TUENTI PREPAGO PORTABILIDAD: 1 und SECTOR 14 DE DICIEMBRE A UNA CUADRA DE CASA NELLY CASA 1 PISO CELESTE PORTON VERDE</v>
          </cell>
          <cell r="AF346">
            <v>0</v>
          </cell>
          <cell r="AG346" t="str">
            <v>HABILITADO_RUTEO</v>
          </cell>
          <cell r="AH346">
            <v>44922</v>
          </cell>
          <cell r="AK346">
            <v>486988</v>
          </cell>
        </row>
        <row r="347">
          <cell r="B347">
            <v>486989</v>
          </cell>
          <cell r="C347" t="str">
            <v>414497572</v>
          </cell>
          <cell r="D347" t="str">
            <v>FLEXTUENTI</v>
          </cell>
          <cell r="E347" t="str">
            <v>DESPACHO</v>
          </cell>
          <cell r="F347" t="str">
            <v>NORMAL</v>
          </cell>
          <cell r="G347" t="str">
            <v>031080414497572</v>
          </cell>
          <cell r="H347">
            <v>44922</v>
          </cell>
          <cell r="I347" t="str">
            <v>EN_TRANSITO</v>
          </cell>
          <cell r="J347">
            <v>44922</v>
          </cell>
          <cell r="K347" t="str">
            <v>Luis Alexander Ramirez Benavides</v>
          </cell>
          <cell r="L347" t="str">
            <v>SAN GABRIEL  C ROCAFUERTE SN GARCIA MORENO</v>
          </cell>
          <cell r="M347" t="str">
            <v>0401561337</v>
          </cell>
          <cell r="N347" t="str">
            <v>0979130081/0994522646</v>
          </cell>
          <cell r="O347" t="str">
            <v/>
          </cell>
          <cell r="P347" t="str">
            <v>MONTUFAR</v>
          </cell>
          <cell r="Q347" t="str">
            <v>MONTUFAR</v>
          </cell>
          <cell r="R347" t="str">
            <v>CARCHI</v>
          </cell>
          <cell r="T347" t="str">
            <v>TRAMACO</v>
          </cell>
          <cell r="U347" t="str">
            <v>FLEXNETUIO_PROVINCIA</v>
          </cell>
          <cell r="V347">
            <v>1</v>
          </cell>
          <cell r="W347">
            <v>1</v>
          </cell>
          <cell r="X347" t="str">
            <v>FLEXNET ECUADOR - FLEXTUENTI</v>
          </cell>
          <cell r="Y347" t="str">
            <v>CALLE 28 DE JUNIO S/N Y GARCIA MORENO ENTRADA LLANO GRANDE</v>
          </cell>
          <cell r="Z347" t="str">
            <v>1701_QUITO</v>
          </cell>
          <cell r="AA347" t="str">
            <v>HALFSIM TUENTI PREPAGO PORTABILIDAD: 1 und SECTOR SAN GABRIEL ATRAS DE LA IGLESIA MATRIZ EN LA UNIDAD EDUCATIVA PABLO MUNOZ VEGA EN INSPECCION</v>
          </cell>
          <cell r="AB347">
            <v>22420</v>
          </cell>
          <cell r="AC347">
            <v>44923</v>
          </cell>
          <cell r="AD347" t="str">
            <v>TRAMACO EXPRESS</v>
          </cell>
          <cell r="AE347" t="str">
            <v>GENERICO TMC</v>
          </cell>
          <cell r="AF347">
            <v>0</v>
          </cell>
          <cell r="AG347" t="str">
            <v>PEDIDO_EN_TRANSITO</v>
          </cell>
          <cell r="AH347">
            <v>44923</v>
          </cell>
          <cell r="AJ347" t="str">
            <v xml:space="preserve">_x000D_
</v>
          </cell>
          <cell r="AK347">
            <v>486989</v>
          </cell>
        </row>
        <row r="348">
          <cell r="B348">
            <v>486990</v>
          </cell>
          <cell r="C348" t="str">
            <v>414497580</v>
          </cell>
          <cell r="D348" t="str">
            <v>FLEXTUENTI</v>
          </cell>
          <cell r="E348" t="str">
            <v>DESPACHO</v>
          </cell>
          <cell r="F348" t="str">
            <v>NORMAL</v>
          </cell>
          <cell r="G348" t="str">
            <v>031080414497580</v>
          </cell>
          <cell r="H348">
            <v>44922</v>
          </cell>
          <cell r="I348" t="str">
            <v>EN_TRANSITO</v>
          </cell>
          <cell r="J348">
            <v>44922</v>
          </cell>
          <cell r="K348" t="str">
            <v>Diego Javier Cuascota Neppas</v>
          </cell>
          <cell r="L348" t="str">
            <v>JUAN MONTALVO CALLE PEDRO VICENTE MALDONADO  N262  6 DE DICIEMBRE</v>
          </cell>
          <cell r="M348" t="str">
            <v>1751674019</v>
          </cell>
          <cell r="N348" t="str">
            <v>0962956414/0962956414</v>
          </cell>
          <cell r="O348" t="str">
            <v/>
          </cell>
          <cell r="P348" t="str">
            <v>CAYAMBE</v>
          </cell>
          <cell r="Q348" t="str">
            <v>CAYAMBE</v>
          </cell>
          <cell r="R348" t="str">
            <v>PICHINCHA</v>
          </cell>
          <cell r="T348" t="str">
            <v>TRAMACO</v>
          </cell>
          <cell r="U348" t="str">
            <v>FLEXNETUIO_PROVINCIA</v>
          </cell>
          <cell r="V348">
            <v>1</v>
          </cell>
          <cell r="W348">
            <v>1</v>
          </cell>
          <cell r="X348" t="str">
            <v>FLEXNET ECUADOR - FLEXTUENTI</v>
          </cell>
          <cell r="Y348" t="str">
            <v>CALLE 28 DE JUNIO S/N Y GARCIA MORENO ENTRADA LLANO GRANDE</v>
          </cell>
          <cell r="Z348" t="str">
            <v>1701_QUITO</v>
          </cell>
          <cell r="AA348" t="str">
            <v>HALFSIM TUENTI PREPAGO PORTABILIDAD: 1 und SECTOR LA ISLA  CASA DE 3 PISOS COLOR BLANCA  A 2 CUADRAS  DEL   CENTRO INFANTIL FRAY VICENTE SOLANO  O A MEDIA CUADRAS DE  LAS TRIPAS DE LA PLAZA</v>
          </cell>
          <cell r="AB348">
            <v>22420</v>
          </cell>
          <cell r="AC348">
            <v>44923</v>
          </cell>
          <cell r="AD348" t="str">
            <v>TRAMACO EXPRESS</v>
          </cell>
          <cell r="AE348" t="str">
            <v>GENERICO TMC</v>
          </cell>
          <cell r="AF348">
            <v>0</v>
          </cell>
          <cell r="AG348" t="str">
            <v>PEDIDO_EN_TRANSITO</v>
          </cell>
          <cell r="AH348">
            <v>44923</v>
          </cell>
          <cell r="AJ348" t="str">
            <v xml:space="preserve">_x000D_
</v>
          </cell>
          <cell r="AK348">
            <v>486990</v>
          </cell>
        </row>
        <row r="349">
          <cell r="B349">
            <v>486991</v>
          </cell>
          <cell r="C349" t="str">
            <v>414497581</v>
          </cell>
          <cell r="D349" t="str">
            <v>FLEXTUENTI</v>
          </cell>
          <cell r="E349" t="str">
            <v>DESPACHO</v>
          </cell>
          <cell r="F349" t="str">
            <v>NORMAL</v>
          </cell>
          <cell r="G349" t="str">
            <v>031080414497581</v>
          </cell>
          <cell r="H349">
            <v>44922</v>
          </cell>
          <cell r="I349" t="str">
            <v>EN_TRANSITO</v>
          </cell>
          <cell r="J349">
            <v>44922</v>
          </cell>
          <cell r="K349" t="str">
            <v>Jose Pionce</v>
          </cell>
          <cell r="L349" t="str">
            <v>MANTA CALLE 12  N12 28 AV 26</v>
          </cell>
          <cell r="M349" t="str">
            <v>1316865565</v>
          </cell>
          <cell r="N349" t="str">
            <v>0988376235/0986172546</v>
          </cell>
          <cell r="O349" t="str">
            <v/>
          </cell>
          <cell r="P349" t="str">
            <v>MANTA</v>
          </cell>
          <cell r="Q349" t="str">
            <v>MANTA</v>
          </cell>
          <cell r="R349" t="str">
            <v>MANABI</v>
          </cell>
          <cell r="T349" t="str">
            <v>TRAMACO</v>
          </cell>
          <cell r="U349" t="str">
            <v>FLEXNETUIO_PROVINCIA</v>
          </cell>
          <cell r="V349">
            <v>1</v>
          </cell>
          <cell r="W349">
            <v>1</v>
          </cell>
          <cell r="X349" t="str">
            <v>FLEXNET ECUADOR - FLEXTUENTI</v>
          </cell>
          <cell r="Y349" t="str">
            <v>CALLE 28 DE JUNIO S/N Y GARCIA MORENO ENTRADA LLANO GRANDE</v>
          </cell>
          <cell r="Z349" t="str">
            <v>1701_QUITO</v>
          </cell>
          <cell r="AA349" t="str">
            <v>HALFSIM TUENTI PREPAGO PORTABILIDAD: 1 und BARRIO SAN RAFAEL CASA DE 2 PISOS COLOR BLANCO HUESO FRENTE A LA TIENDA SPORADE O A UNA CUADRA DEL PARQUE SANTA FE</v>
          </cell>
          <cell r="AB349">
            <v>22420</v>
          </cell>
          <cell r="AC349">
            <v>44923</v>
          </cell>
          <cell r="AD349" t="str">
            <v>TRAMACO EXPRESS</v>
          </cell>
          <cell r="AE349" t="str">
            <v>GENERICO TMC</v>
          </cell>
          <cell r="AF349">
            <v>0</v>
          </cell>
          <cell r="AG349" t="str">
            <v>PEDIDO_EN_TRANSITO</v>
          </cell>
          <cell r="AH349">
            <v>44923</v>
          </cell>
          <cell r="AJ349" t="str">
            <v xml:space="preserve">_x000D_
</v>
          </cell>
          <cell r="AK349">
            <v>486991</v>
          </cell>
        </row>
        <row r="350">
          <cell r="B350">
            <v>486992</v>
          </cell>
          <cell r="C350" t="str">
            <v>414497582</v>
          </cell>
          <cell r="D350" t="str">
            <v>FLEXTUENTI</v>
          </cell>
          <cell r="E350" t="str">
            <v>DESPACHO</v>
          </cell>
          <cell r="F350" t="str">
            <v>NORMAL</v>
          </cell>
          <cell r="G350" t="str">
            <v>FT76898</v>
          </cell>
          <cell r="H350">
            <v>44922</v>
          </cell>
          <cell r="I350" t="str">
            <v>HABILITADO_RUTEO</v>
          </cell>
          <cell r="J350">
            <v>44922</v>
          </cell>
          <cell r="K350" t="str">
            <v>EMMA GLADYS GUAMANI SANCHEZ</v>
          </cell>
          <cell r="L350" t="str">
            <v>QUITUMBE CALLE PUMAPUNGO CASA 55  AV CONDOR NAN</v>
          </cell>
          <cell r="M350" t="str">
            <v>1707898464</v>
          </cell>
          <cell r="N350" t="str">
            <v>0998546412/0979255703</v>
          </cell>
          <cell r="O350" t="str">
            <v/>
          </cell>
          <cell r="P350" t="str">
            <v>QUITO</v>
          </cell>
          <cell r="Q350" t="str">
            <v>QUITO</v>
          </cell>
          <cell r="R350" t="str">
            <v>PICHINCHA</v>
          </cell>
          <cell r="U350" t="str">
            <v>FLEXNETUIO_LOCAL</v>
          </cell>
          <cell r="V350">
            <v>1</v>
          </cell>
          <cell r="W350">
            <v>1</v>
          </cell>
          <cell r="X350" t="str">
            <v>FLEXNET ECUADOR - FLEXTUENTI</v>
          </cell>
          <cell r="Y350" t="str">
            <v>CALLE 28 DE JUNIO S/N Y GARCIA MORENO ENTRADA LLANO GRANDE</v>
          </cell>
          <cell r="Z350" t="str">
            <v>1701_QUITO</v>
          </cell>
          <cell r="AA350" t="str">
            <v>HALFSIM TUENTI PREPAGO PORTABILIDAD: 1 und SECTOR LAS CUADRAS  CONJUNTO SOLIDARIDAD QUITUMBE ETAPA 2 FRENTE AL TERMINAL TERRESTRE</v>
          </cell>
          <cell r="AF350">
            <v>0</v>
          </cell>
          <cell r="AG350" t="str">
            <v>HABILITADO_RUTEO</v>
          </cell>
          <cell r="AH350">
            <v>44922</v>
          </cell>
          <cell r="AK350">
            <v>486992</v>
          </cell>
        </row>
        <row r="351">
          <cell r="B351">
            <v>486993</v>
          </cell>
          <cell r="C351" t="str">
            <v>414497612</v>
          </cell>
          <cell r="D351" t="str">
            <v>FLEXTUENTI</v>
          </cell>
          <cell r="E351" t="str">
            <v>DESPACHO</v>
          </cell>
          <cell r="F351" t="str">
            <v>NORMAL</v>
          </cell>
          <cell r="G351" t="str">
            <v>FT76897</v>
          </cell>
          <cell r="H351">
            <v>44922</v>
          </cell>
          <cell r="I351" t="str">
            <v>HABILITADO_RUTEO</v>
          </cell>
          <cell r="J351">
            <v>44922</v>
          </cell>
          <cell r="K351" t="str">
            <v>israel vivanco</v>
          </cell>
          <cell r="L351" t="str">
            <v>GUAMANI  CALLE S60B OE2  75 AV PEDRO VICENTE MALDONADO</v>
          </cell>
          <cell r="M351" t="str">
            <v>1728296128</v>
          </cell>
          <cell r="N351" t="str">
            <v>0995951431/0995951431</v>
          </cell>
          <cell r="O351" t="str">
            <v/>
          </cell>
          <cell r="P351" t="str">
            <v>QUITO</v>
          </cell>
          <cell r="Q351" t="str">
            <v>QUITO</v>
          </cell>
          <cell r="R351" t="str">
            <v>PICHINCHA</v>
          </cell>
          <cell r="U351" t="str">
            <v>FLEXNETUIO_LOCAL</v>
          </cell>
          <cell r="V351">
            <v>1</v>
          </cell>
          <cell r="W351">
            <v>1</v>
          </cell>
          <cell r="X351" t="str">
            <v>FLEXNET ECUADOR - FLEXTUENTI</v>
          </cell>
          <cell r="Y351" t="str">
            <v>CALLE 28 DE JUNIO S/N Y GARCIA MORENO ENTRADA LLANO GRANDE</v>
          </cell>
          <cell r="Z351" t="str">
            <v>1701_QUITO</v>
          </cell>
          <cell r="AA351" t="str">
            <v>HALFSIM TUENTI PREPAGO PORTABILIDAD: 1 und SECTOR GUAMANI  CASA DE 2 PISOS COLOR  PIEL A 2 CASAS DE FERRTERIA JARAMILLO</v>
          </cell>
          <cell r="AF351">
            <v>0</v>
          </cell>
          <cell r="AG351" t="str">
            <v>HABILITADO_RUTEO</v>
          </cell>
          <cell r="AH351">
            <v>44922</v>
          </cell>
          <cell r="AK351">
            <v>486993</v>
          </cell>
        </row>
        <row r="352">
          <cell r="B352">
            <v>486994</v>
          </cell>
          <cell r="C352" t="str">
            <v>414497615</v>
          </cell>
          <cell r="D352" t="str">
            <v>FLEXTUENTI</v>
          </cell>
          <cell r="E352" t="str">
            <v>DESPACHO</v>
          </cell>
          <cell r="F352" t="str">
            <v>NORMAL</v>
          </cell>
          <cell r="G352" t="str">
            <v>FT76908</v>
          </cell>
          <cell r="H352">
            <v>44922</v>
          </cell>
          <cell r="I352" t="str">
            <v>HABILITADO_RUTEO</v>
          </cell>
          <cell r="J352">
            <v>44922</v>
          </cell>
          <cell r="K352" t="str">
            <v>Herber Kurt Pfeil Rosero</v>
          </cell>
          <cell r="L352" t="str">
            <v>SOLANDA  PASAJE L S 25 25 OE5B</v>
          </cell>
          <cell r="M352" t="str">
            <v>1710636059</v>
          </cell>
          <cell r="N352" t="str">
            <v>0981759045/0978995607</v>
          </cell>
          <cell r="O352" t="str">
            <v/>
          </cell>
          <cell r="P352" t="str">
            <v>QUITO</v>
          </cell>
          <cell r="Q352" t="str">
            <v>QUITO</v>
          </cell>
          <cell r="R352" t="str">
            <v>PICHINCHA</v>
          </cell>
          <cell r="U352" t="str">
            <v>FLEXNETUIO_LOCAL</v>
          </cell>
          <cell r="V352">
            <v>1</v>
          </cell>
          <cell r="W352">
            <v>1</v>
          </cell>
          <cell r="X352" t="str">
            <v>FLEXNET ECUADOR - FLEXTUENTI</v>
          </cell>
          <cell r="Y352" t="str">
            <v>CALLE 28 DE JUNIO S/N Y GARCIA MORENO ENTRADA LLANO GRANDE</v>
          </cell>
          <cell r="Z352" t="str">
            <v>1701_QUITO</v>
          </cell>
          <cell r="AA352" t="str">
            <v>HALFSIM TUENTI PREPAGO PORTABILIDAD: 1 und SECTOR LA ISLA DIAGONAL FERRETERIA MADEFER CASA 1 PISO VERDE CON GARAGE</v>
          </cell>
          <cell r="AF352">
            <v>0</v>
          </cell>
          <cell r="AG352" t="str">
            <v>HABILITADO_RUTEO</v>
          </cell>
          <cell r="AH352">
            <v>44922</v>
          </cell>
          <cell r="AK352">
            <v>486994</v>
          </cell>
        </row>
        <row r="353">
          <cell r="B353">
            <v>486950</v>
          </cell>
          <cell r="C353" t="str">
            <v>414474028</v>
          </cell>
          <cell r="D353" t="str">
            <v>FLEXTUENTI</v>
          </cell>
          <cell r="E353" t="str">
            <v>DESPACHO</v>
          </cell>
          <cell r="F353" t="str">
            <v>NORMAL</v>
          </cell>
          <cell r="G353" t="str">
            <v>031080414474028</v>
          </cell>
          <cell r="H353">
            <v>44922</v>
          </cell>
          <cell r="I353" t="str">
            <v>EN_TRANSITO</v>
          </cell>
          <cell r="J353">
            <v>44922</v>
          </cell>
          <cell r="K353" t="str">
            <v>Daniela Maite Bonilla Bravo</v>
          </cell>
          <cell r="L353" t="str">
            <v>LOS ESTEROS CALLE C1  SN  CALLE I</v>
          </cell>
          <cell r="M353" t="str">
            <v>1351355290</v>
          </cell>
          <cell r="N353" t="str">
            <v>0969429768/0978747435</v>
          </cell>
          <cell r="O353" t="str">
            <v/>
          </cell>
          <cell r="P353" t="str">
            <v>MANTA</v>
          </cell>
          <cell r="Q353" t="str">
            <v>MANTA</v>
          </cell>
          <cell r="R353" t="str">
            <v>MANABI</v>
          </cell>
          <cell r="T353" t="str">
            <v>TRAMACO</v>
          </cell>
          <cell r="U353" t="str">
            <v>FLEXNETUIO_PROVINCIA</v>
          </cell>
          <cell r="V353">
            <v>1</v>
          </cell>
          <cell r="W353">
            <v>1</v>
          </cell>
          <cell r="X353" t="str">
            <v>FLEXNET ECUADOR - FLEXTUENTI</v>
          </cell>
          <cell r="Y353" t="str">
            <v>CALLE 28 DE JUNIO S/N Y GARCIA MORENO ENTRADA LLANO GRANDE</v>
          </cell>
          <cell r="Z353" t="str">
            <v>1701_QUITO</v>
          </cell>
          <cell r="AA353" t="str">
            <v>HALFSIM TUENTI PREPAGO PORTABILIDAD: 1 und SECTOR PALMAR TERCERA ETAPA CASA DE 3 PISOS COLOR MELON CALLEJON 1 A LA IZQUIERDA  A DOS CUADRAS DEL HOTEL  SOL NACIENTE</v>
          </cell>
          <cell r="AB353">
            <v>22420</v>
          </cell>
          <cell r="AC353">
            <v>44923</v>
          </cell>
          <cell r="AD353" t="str">
            <v>TRAMACO EXPRESS</v>
          </cell>
          <cell r="AE353" t="str">
            <v>GENERICO TMC</v>
          </cell>
          <cell r="AF353">
            <v>0</v>
          </cell>
          <cell r="AG353" t="str">
            <v>PEDIDO_EN_TRANSITO</v>
          </cell>
          <cell r="AH353">
            <v>44923</v>
          </cell>
          <cell r="AJ353" t="str">
            <v xml:space="preserve">_x000D_
</v>
          </cell>
          <cell r="AK353">
            <v>486950</v>
          </cell>
        </row>
        <row r="354">
          <cell r="B354">
            <v>486951</v>
          </cell>
          <cell r="C354" t="str">
            <v>414474030</v>
          </cell>
          <cell r="D354" t="str">
            <v>FLEXTUENTI</v>
          </cell>
          <cell r="E354" t="str">
            <v>DESPACHO</v>
          </cell>
          <cell r="F354" t="str">
            <v>NORMAL</v>
          </cell>
          <cell r="G354" t="str">
            <v>031080414474030</v>
          </cell>
          <cell r="H354">
            <v>44922</v>
          </cell>
          <cell r="I354" t="str">
            <v>EN_TRANSITO</v>
          </cell>
          <cell r="J354">
            <v>44922</v>
          </cell>
          <cell r="K354" t="str">
            <v>Marilin Arreaga</v>
          </cell>
          <cell r="L354" t="str">
            <v>PUERTO BOLIVAR  AV BOLIVAR MADERO VARGAS CASA 202  CALLE 32AVA OESTE</v>
          </cell>
          <cell r="M354" t="str">
            <v>0705667376</v>
          </cell>
          <cell r="N354" t="str">
            <v>0968457063/0978783869</v>
          </cell>
          <cell r="O354" t="str">
            <v/>
          </cell>
          <cell r="P354" t="str">
            <v>MACHALA</v>
          </cell>
          <cell r="Q354" t="str">
            <v>MACHALA</v>
          </cell>
          <cell r="R354" t="str">
            <v>EL ORO</v>
          </cell>
          <cell r="T354" t="str">
            <v>TRAMACO</v>
          </cell>
          <cell r="U354" t="str">
            <v>FLEXNETUIO_PROVINCIA</v>
          </cell>
          <cell r="V354">
            <v>1</v>
          </cell>
          <cell r="W354">
            <v>1</v>
          </cell>
          <cell r="X354" t="str">
            <v>FLEXNET ECUADOR - FLEXTUENTI</v>
          </cell>
          <cell r="Y354" t="str">
            <v>CALLE 28 DE JUNIO S/N Y GARCIA MORENO ENTRADA LLANO GRANDE</v>
          </cell>
          <cell r="Z354" t="str">
            <v>1701_QUITO</v>
          </cell>
          <cell r="AA354" t="str">
            <v>HALFSIM TUENTI PREPAGO PORTABILIDAD: 1 und BARRIO LA UNION CASA DE 1 PISO COLOR BEIGE CON PORTON NEGRO FRENTE AL COLEGIO SIMON BOLIVAR</v>
          </cell>
          <cell r="AB354">
            <v>22420</v>
          </cell>
          <cell r="AC354">
            <v>44923</v>
          </cell>
          <cell r="AD354" t="str">
            <v>TRAMACO EXPRESS</v>
          </cell>
          <cell r="AE354" t="str">
            <v>GENERICO TMC</v>
          </cell>
          <cell r="AF354">
            <v>0</v>
          </cell>
          <cell r="AG354" t="str">
            <v>PEDIDO_EN_TRANSITO</v>
          </cell>
          <cell r="AH354">
            <v>44923</v>
          </cell>
          <cell r="AJ354" t="str">
            <v xml:space="preserve">_x000D_
</v>
          </cell>
          <cell r="AK354">
            <v>486951</v>
          </cell>
        </row>
        <row r="355">
          <cell r="B355">
            <v>486952</v>
          </cell>
          <cell r="C355" t="str">
            <v>414486362</v>
          </cell>
          <cell r="D355" t="str">
            <v>FLEXTUENTI</v>
          </cell>
          <cell r="E355" t="str">
            <v>DESPACHO</v>
          </cell>
          <cell r="F355" t="str">
            <v>NORMAL</v>
          </cell>
          <cell r="G355" t="str">
            <v>TF90904</v>
          </cell>
          <cell r="H355">
            <v>44922</v>
          </cell>
          <cell r="I355" t="str">
            <v>EN_TRANSITO</v>
          </cell>
          <cell r="J355">
            <v>44922</v>
          </cell>
          <cell r="K355" t="str">
            <v>Jimmy John Logrono Arguello</v>
          </cell>
          <cell r="L355" t="str">
            <v>TARQUI    CDLA SAMANES 6  MNZ 955 VILLA 26 AVENIDA 1B NE</v>
          </cell>
          <cell r="M355" t="str">
            <v>0914079850</v>
          </cell>
          <cell r="N355" t="str">
            <v>0986011087/0963233949</v>
          </cell>
          <cell r="O355" t="str">
            <v/>
          </cell>
          <cell r="P355" t="str">
            <v>GUAYAQUIL</v>
          </cell>
          <cell r="Q355" t="str">
            <v>GUAYAQUIL</v>
          </cell>
          <cell r="R355" t="str">
            <v>GUAYAS</v>
          </cell>
          <cell r="T355" t="str">
            <v>CARGO UNION</v>
          </cell>
          <cell r="U355" t="str">
            <v>FLEXNETUIO_GYE</v>
          </cell>
          <cell r="V355">
            <v>1</v>
          </cell>
          <cell r="W355">
            <v>1</v>
          </cell>
          <cell r="X355" t="str">
            <v>FLEXNET ECUADOR - FLEXTUENTI</v>
          </cell>
          <cell r="Y355" t="str">
            <v>CALLE 28 DE JUNIO S/N Y GARCIA MORENO ENTRADA LLANO GRANDE</v>
          </cell>
          <cell r="Z355" t="str">
            <v>1701_QUITO</v>
          </cell>
          <cell r="AA355" t="str">
            <v>HALFSIM TUENTI PREPAGO PORTABILIDAD: 1 und SECTOR NORTE FRENTE AL COLEGIO TENIENTE HUGO ORTIZ CASA 1 PISO COLOR MELON GARAGE BLANCO</v>
          </cell>
          <cell r="AB355">
            <v>22418</v>
          </cell>
          <cell r="AC355">
            <v>44922</v>
          </cell>
          <cell r="AD355" t="str">
            <v>CARGO UNION</v>
          </cell>
          <cell r="AE355" t="str">
            <v>PBQ5405</v>
          </cell>
          <cell r="AF355">
            <v>0</v>
          </cell>
          <cell r="AG355" t="str">
            <v>PEDIDO_EN_TRANSITO</v>
          </cell>
          <cell r="AH355">
            <v>44922</v>
          </cell>
          <cell r="AJ355" t="str">
            <v xml:space="preserve">_x000D_
</v>
          </cell>
          <cell r="AK355">
            <v>486952</v>
          </cell>
        </row>
        <row r="356">
          <cell r="B356">
            <v>486953</v>
          </cell>
          <cell r="C356" t="str">
            <v>414486367</v>
          </cell>
          <cell r="D356" t="str">
            <v>FLEXTUENTI</v>
          </cell>
          <cell r="E356" t="str">
            <v>DESPACHO</v>
          </cell>
          <cell r="F356" t="str">
            <v>NORMAL</v>
          </cell>
          <cell r="G356" t="str">
            <v>TF90903</v>
          </cell>
          <cell r="H356">
            <v>44922</v>
          </cell>
          <cell r="I356" t="str">
            <v>EN_TRANSITO</v>
          </cell>
          <cell r="J356">
            <v>44922</v>
          </cell>
          <cell r="K356" t="str">
            <v>Jimmy John Logrono Arguello</v>
          </cell>
          <cell r="L356" t="str">
            <v>TARQUI    CDLA SAMANES 6  MNZ 955 VILLA 26 AVENIDA 1B NE</v>
          </cell>
          <cell r="M356" t="str">
            <v>0914079850</v>
          </cell>
          <cell r="N356" t="str">
            <v>0987171626/0963233949</v>
          </cell>
          <cell r="O356" t="str">
            <v/>
          </cell>
          <cell r="P356" t="str">
            <v>GUAYAQUIL</v>
          </cell>
          <cell r="Q356" t="str">
            <v>GUAYAQUIL</v>
          </cell>
          <cell r="R356" t="str">
            <v>GUAYAS</v>
          </cell>
          <cell r="T356" t="str">
            <v>CARGO UNION</v>
          </cell>
          <cell r="U356" t="str">
            <v>FLEXNETUIO_GYE</v>
          </cell>
          <cell r="V356">
            <v>1</v>
          </cell>
          <cell r="W356">
            <v>1</v>
          </cell>
          <cell r="X356" t="str">
            <v>FLEXNET ECUADOR - FLEXTUENTI</v>
          </cell>
          <cell r="Y356" t="str">
            <v>CALLE 28 DE JUNIO S/N Y GARCIA MORENO ENTRADA LLANO GRANDE</v>
          </cell>
          <cell r="Z356" t="str">
            <v>1701_QUITO</v>
          </cell>
          <cell r="AA356" t="str">
            <v>HALFSIM TUENTI PREPAGO PORTABILIDAD: 1 und SECTOR NORTE FRENTE AL COLEGIO TENIENTE HUGO ORTIZ CASA 1 PISO COLOR MELON GARAGE BLANCO</v>
          </cell>
          <cell r="AB356">
            <v>22418</v>
          </cell>
          <cell r="AC356">
            <v>44922</v>
          </cell>
          <cell r="AD356" t="str">
            <v>CARGO UNION</v>
          </cell>
          <cell r="AE356" t="str">
            <v>PBQ5405</v>
          </cell>
          <cell r="AF356">
            <v>0</v>
          </cell>
          <cell r="AG356" t="str">
            <v>PEDIDO_EN_TRANSITO</v>
          </cell>
          <cell r="AH356">
            <v>44922</v>
          </cell>
          <cell r="AJ356" t="str">
            <v xml:space="preserve">_x000D_
</v>
          </cell>
          <cell r="AK356">
            <v>486953</v>
          </cell>
        </row>
        <row r="357">
          <cell r="B357">
            <v>486954</v>
          </cell>
          <cell r="C357" t="str">
            <v>414486368</v>
          </cell>
          <cell r="D357" t="str">
            <v>FLEXTUENTI</v>
          </cell>
          <cell r="E357" t="str">
            <v>DESPACHO</v>
          </cell>
          <cell r="F357" t="str">
            <v>NORMAL</v>
          </cell>
          <cell r="G357" t="str">
            <v>TF90902</v>
          </cell>
          <cell r="H357">
            <v>44922</v>
          </cell>
          <cell r="I357" t="str">
            <v>EN_TRANSITO</v>
          </cell>
          <cell r="J357">
            <v>44922</v>
          </cell>
          <cell r="K357" t="str">
            <v>Jimmy John Logrono Arguello</v>
          </cell>
          <cell r="L357" t="str">
            <v>TARQUI    CDLA SAMANES 6  MNZ 955 VILLA 26 AVENIDA 1B NE</v>
          </cell>
          <cell r="M357" t="str">
            <v>0914079850</v>
          </cell>
          <cell r="N357" t="str">
            <v>0914079850/0963233949</v>
          </cell>
          <cell r="O357" t="str">
            <v/>
          </cell>
          <cell r="P357" t="str">
            <v>GUAYAQUIL</v>
          </cell>
          <cell r="Q357" t="str">
            <v>GUAYAQUIL</v>
          </cell>
          <cell r="R357" t="str">
            <v>GUAYAS</v>
          </cell>
          <cell r="T357" t="str">
            <v>CARGO UNION</v>
          </cell>
          <cell r="U357" t="str">
            <v>FLEXNETUIO_GYE</v>
          </cell>
          <cell r="V357">
            <v>1</v>
          </cell>
          <cell r="W357">
            <v>1</v>
          </cell>
          <cell r="X357" t="str">
            <v>FLEXNET ECUADOR - FLEXTUENTI</v>
          </cell>
          <cell r="Y357" t="str">
            <v>CALLE 28 DE JUNIO S/N Y GARCIA MORENO ENTRADA LLANO GRANDE</v>
          </cell>
          <cell r="Z357" t="str">
            <v>1701_QUITO</v>
          </cell>
          <cell r="AA357" t="str">
            <v>HALFSIM TUENTI PREPAGO PORTABILIDAD: 1 und SECTOR NORTE FRENTE AL COLEGIO TENIENTE HUGO ORTIZ CASA 1 PISO COLOR MELON GARAGE BLANCO</v>
          </cell>
          <cell r="AB357">
            <v>22418</v>
          </cell>
          <cell r="AC357">
            <v>44922</v>
          </cell>
          <cell r="AD357" t="str">
            <v>CARGO UNION</v>
          </cell>
          <cell r="AE357" t="str">
            <v>PBQ5405</v>
          </cell>
          <cell r="AF357">
            <v>0</v>
          </cell>
          <cell r="AG357" t="str">
            <v>PEDIDO_EN_TRANSITO</v>
          </cell>
          <cell r="AH357">
            <v>44922</v>
          </cell>
          <cell r="AJ357" t="str">
            <v xml:space="preserve">_x000D_
</v>
          </cell>
          <cell r="AK357">
            <v>486954</v>
          </cell>
        </row>
        <row r="358">
          <cell r="B358">
            <v>486955</v>
          </cell>
          <cell r="C358" t="str">
            <v>414486405</v>
          </cell>
          <cell r="D358" t="str">
            <v>FLEXTUENTI</v>
          </cell>
          <cell r="E358" t="str">
            <v>DESPACHO</v>
          </cell>
          <cell r="F358" t="str">
            <v>NORMAL</v>
          </cell>
          <cell r="G358" t="str">
            <v>031080414486405</v>
          </cell>
          <cell r="H358">
            <v>44922</v>
          </cell>
          <cell r="I358" t="str">
            <v>EN_TRANSITO</v>
          </cell>
          <cell r="J358">
            <v>44922</v>
          </cell>
          <cell r="K358" t="str">
            <v>Maria Caridad Villavicencio Moreno</v>
          </cell>
          <cell r="L358" t="str">
            <v>GUALACEO AV CANARIS  SN  CALLE CUENCA</v>
          </cell>
          <cell r="M358" t="str">
            <v>0301196507</v>
          </cell>
          <cell r="N358" t="str">
            <v>0986519519/0986519519</v>
          </cell>
          <cell r="O358" t="str">
            <v/>
          </cell>
          <cell r="P358" t="str">
            <v>GUALACEO</v>
          </cell>
          <cell r="Q358" t="str">
            <v>GUALACEO</v>
          </cell>
          <cell r="R358" t="str">
            <v>AZUAY</v>
          </cell>
          <cell r="T358" t="str">
            <v>TRAMACO</v>
          </cell>
          <cell r="U358" t="str">
            <v>FLEXNETUIO_PROVINCIA</v>
          </cell>
          <cell r="V358">
            <v>1</v>
          </cell>
          <cell r="W358">
            <v>1</v>
          </cell>
          <cell r="X358" t="str">
            <v>FLEXNET ECUADOR - FLEXTUENTI</v>
          </cell>
          <cell r="Y358" t="str">
            <v>CALLE 28 DE JUNIO S/N Y GARCIA MORENO ENTRADA LLANO GRANDE</v>
          </cell>
          <cell r="Z358" t="str">
            <v>1701_QUITO</v>
          </cell>
          <cell r="AA358" t="str">
            <v>HALFSIM TUENTI PREPAGO PORTABILIDAD: 1 und SECTOR GUALACEO CENTRO   CASA ESQUINERA DE 4 PISOS COLOR CREMA A MEDIA CUADRA DE FERRICONSTRUCCIONES GUALACEO</v>
          </cell>
          <cell r="AB358">
            <v>22420</v>
          </cell>
          <cell r="AC358">
            <v>44923</v>
          </cell>
          <cell r="AD358" t="str">
            <v>TRAMACO EXPRESS</v>
          </cell>
          <cell r="AE358" t="str">
            <v>GENERICO TMC</v>
          </cell>
          <cell r="AF358">
            <v>0</v>
          </cell>
          <cell r="AG358" t="str">
            <v>PEDIDO_EN_TRANSITO</v>
          </cell>
          <cell r="AH358">
            <v>44923</v>
          </cell>
          <cell r="AJ358" t="str">
            <v xml:space="preserve">_x000D_
</v>
          </cell>
          <cell r="AK358">
            <v>486955</v>
          </cell>
        </row>
        <row r="359">
          <cell r="B359">
            <v>486956</v>
          </cell>
          <cell r="C359" t="str">
            <v>414486426</v>
          </cell>
          <cell r="D359" t="str">
            <v>FLEXTUENTI</v>
          </cell>
          <cell r="E359" t="str">
            <v>DESPACHO</v>
          </cell>
          <cell r="F359" t="str">
            <v>NORMAL</v>
          </cell>
          <cell r="G359" t="str">
            <v>TF90901</v>
          </cell>
          <cell r="H359">
            <v>44922</v>
          </cell>
          <cell r="I359" t="str">
            <v>EN_TRANSITO</v>
          </cell>
          <cell r="J359">
            <v>44922</v>
          </cell>
          <cell r="K359" t="str">
            <v>Jimmy John Logrono Arguello</v>
          </cell>
          <cell r="L359" t="str">
            <v>TARQUI    CDLA SAMANES 6  MNZ 955 VILLA 26 AVENIDA 1B NE</v>
          </cell>
          <cell r="M359" t="str">
            <v>0914079850</v>
          </cell>
          <cell r="N359" t="str">
            <v>0987171555/0963233949</v>
          </cell>
          <cell r="O359" t="str">
            <v/>
          </cell>
          <cell r="P359" t="str">
            <v>GUAYAQUIL</v>
          </cell>
          <cell r="Q359" t="str">
            <v>GUAYAQUIL</v>
          </cell>
          <cell r="R359" t="str">
            <v>GUAYAS</v>
          </cell>
          <cell r="T359" t="str">
            <v>CARGO UNION</v>
          </cell>
          <cell r="U359" t="str">
            <v>FLEXNETUIO_GYE</v>
          </cell>
          <cell r="V359">
            <v>1</v>
          </cell>
          <cell r="W359">
            <v>1</v>
          </cell>
          <cell r="X359" t="str">
            <v>FLEXNET ECUADOR - FLEXTUENTI</v>
          </cell>
          <cell r="Y359" t="str">
            <v>CALLE 28 DE JUNIO S/N Y GARCIA MORENO ENTRADA LLANO GRANDE</v>
          </cell>
          <cell r="Z359" t="str">
            <v>1701_QUITO</v>
          </cell>
          <cell r="AA359" t="str">
            <v>HALFSIM TUENTI PREPAGO PORTABILIDAD: 1 und SECTOR NORTE FRENTE AL COLEGIO TENIENTE HUGO ORTIZ CASA 1 PISO COLOR MELON GARAGE BLANCO</v>
          </cell>
          <cell r="AB359">
            <v>22418</v>
          </cell>
          <cell r="AC359">
            <v>44922</v>
          </cell>
          <cell r="AD359" t="str">
            <v>CARGO UNION</v>
          </cell>
          <cell r="AE359" t="str">
            <v>PBQ5405</v>
          </cell>
          <cell r="AF359">
            <v>0</v>
          </cell>
          <cell r="AG359" t="str">
            <v>PEDIDO_EN_TRANSITO</v>
          </cell>
          <cell r="AH359">
            <v>44922</v>
          </cell>
          <cell r="AJ359" t="str">
            <v xml:space="preserve">_x000D_
</v>
          </cell>
          <cell r="AK359">
            <v>486956</v>
          </cell>
        </row>
        <row r="360">
          <cell r="B360">
            <v>486957</v>
          </cell>
          <cell r="C360" t="str">
            <v>414486931</v>
          </cell>
          <cell r="D360" t="str">
            <v>FLEXTUENTI</v>
          </cell>
          <cell r="E360" t="str">
            <v>DESPACHO</v>
          </cell>
          <cell r="F360" t="str">
            <v>NORMAL</v>
          </cell>
          <cell r="G360" t="str">
            <v>031080414486931</v>
          </cell>
          <cell r="H360">
            <v>44922</v>
          </cell>
          <cell r="I360" t="str">
            <v>EN_TRANSITO</v>
          </cell>
          <cell r="J360">
            <v>44922</v>
          </cell>
          <cell r="K360" t="str">
            <v>Ariel Lopez</v>
          </cell>
          <cell r="L360" t="str">
            <v>LIZARZABURU  ALEJANDRO CARRION SN JOAQUIN GALLEGOS</v>
          </cell>
          <cell r="M360" t="str">
            <v>0605844281</v>
          </cell>
          <cell r="N360" t="str">
            <v>0969017470/0979155246</v>
          </cell>
          <cell r="O360" t="str">
            <v/>
          </cell>
          <cell r="P360" t="str">
            <v>RIOBAMBA</v>
          </cell>
          <cell r="Q360" t="str">
            <v>RIOBAMBA</v>
          </cell>
          <cell r="R360" t="str">
            <v>CHIMBORAZO</v>
          </cell>
          <cell r="T360" t="str">
            <v>TRAMACO</v>
          </cell>
          <cell r="U360" t="str">
            <v>FLEXNETUIO_PROVINCIA</v>
          </cell>
          <cell r="V360">
            <v>1</v>
          </cell>
          <cell r="W360">
            <v>1</v>
          </cell>
          <cell r="X360" t="str">
            <v>FLEXNET ECUADOR - FLEXTUENTI</v>
          </cell>
          <cell r="Y360" t="str">
            <v>CALLE 28 DE JUNIO S/N Y GARCIA MORENO ENTRADA LLANO GRANDE</v>
          </cell>
          <cell r="Z360" t="str">
            <v>1701_QUITO</v>
          </cell>
          <cell r="AA360" t="str">
            <v>HALFSIM TUENTI PREPAGO PORTABILIDAD: 1 und SECTOR CENTRO A DOS CUADRAS DEL ECU 911 CASA 2 PISOS SIN PINTAR CON PUERTA BLANCA</v>
          </cell>
          <cell r="AB360">
            <v>22420</v>
          </cell>
          <cell r="AC360">
            <v>44923</v>
          </cell>
          <cell r="AD360" t="str">
            <v>TRAMACO EXPRESS</v>
          </cell>
          <cell r="AE360" t="str">
            <v>GENERICO TMC</v>
          </cell>
          <cell r="AF360">
            <v>0</v>
          </cell>
          <cell r="AG360" t="str">
            <v>PEDIDO_EN_TRANSITO</v>
          </cell>
          <cell r="AH360">
            <v>44923</v>
          </cell>
          <cell r="AJ360" t="str">
            <v xml:space="preserve">_x000D_
</v>
          </cell>
          <cell r="AK360">
            <v>486957</v>
          </cell>
        </row>
        <row r="361">
          <cell r="B361">
            <v>486958</v>
          </cell>
          <cell r="C361" t="str">
            <v>414487022</v>
          </cell>
          <cell r="D361" t="str">
            <v>FLEXTUENTI</v>
          </cell>
          <cell r="E361" t="str">
            <v>DESPACHO</v>
          </cell>
          <cell r="F361" t="str">
            <v>NORMAL</v>
          </cell>
          <cell r="G361" t="str">
            <v>FT76906</v>
          </cell>
          <cell r="H361">
            <v>44922</v>
          </cell>
          <cell r="I361" t="str">
            <v>HABILITADO_RUTEO</v>
          </cell>
          <cell r="J361">
            <v>44922</v>
          </cell>
          <cell r="K361" t="str">
            <v>Manuel Tipantuna</v>
          </cell>
          <cell r="L361" t="str">
            <v>LA CONCEPCION  AV GONZALEZ SUAREZ N32 346 AV LA CORUNA</v>
          </cell>
          <cell r="M361" t="str">
            <v>1707087589</v>
          </cell>
          <cell r="N361" t="str">
            <v>0991466958/0995602278</v>
          </cell>
          <cell r="O361" t="str">
            <v/>
          </cell>
          <cell r="P361" t="str">
            <v>QUITO</v>
          </cell>
          <cell r="Q361" t="str">
            <v>QUITO</v>
          </cell>
          <cell r="R361" t="str">
            <v>PICHINCHA</v>
          </cell>
          <cell r="U361" t="str">
            <v>FLEXNETUIO_LOCAL</v>
          </cell>
          <cell r="V361">
            <v>1</v>
          </cell>
          <cell r="W361">
            <v>1</v>
          </cell>
          <cell r="X361" t="str">
            <v>FLEXNET ECUADOR - FLEXTUENTI</v>
          </cell>
          <cell r="Y361" t="str">
            <v>CALLE 28 DE JUNIO S/N Y GARCIA MORENO ENTRADA LLANO GRANDE</v>
          </cell>
          <cell r="Z361" t="str">
            <v>1701_QUITO</v>
          </cell>
          <cell r="AA361" t="str">
            <v>HALFSIM TUENTI PREPAGO PORTABILIDAD: 1 und SECTOR GONZALEZ SUAREZ JUNTO AL BANCO PICHINCHA  AUTO DELTA 4TO PISO EN CONSORCIO DEL PICHINCHA  ENTREGAR AL SR DIEGO TIPANTUNA</v>
          </cell>
          <cell r="AF361">
            <v>0</v>
          </cell>
          <cell r="AG361" t="str">
            <v>HABILITADO_RUTEO</v>
          </cell>
          <cell r="AH361">
            <v>44922</v>
          </cell>
          <cell r="AK361">
            <v>486958</v>
          </cell>
        </row>
        <row r="362">
          <cell r="B362">
            <v>486959</v>
          </cell>
          <cell r="C362" t="str">
            <v>414487026</v>
          </cell>
          <cell r="D362" t="str">
            <v>FLEXTUENTI</v>
          </cell>
          <cell r="E362" t="str">
            <v>DESPACHO</v>
          </cell>
          <cell r="F362" t="str">
            <v>NORMAL</v>
          </cell>
          <cell r="G362" t="str">
            <v>031080414487026</v>
          </cell>
          <cell r="H362">
            <v>44922</v>
          </cell>
          <cell r="I362" t="str">
            <v>EN_TRANSITO</v>
          </cell>
          <cell r="J362">
            <v>44922</v>
          </cell>
          <cell r="K362" t="str">
            <v>Nancy Calle</v>
          </cell>
          <cell r="L362" t="str">
            <v>RIO VERDE  AV JACINTO CORTEZ SN OSCAR EFREN REYES</v>
          </cell>
          <cell r="M362" t="str">
            <v>0919618694</v>
          </cell>
          <cell r="N362" t="str">
            <v>0990148739/0983470301</v>
          </cell>
          <cell r="O362" t="str">
            <v/>
          </cell>
          <cell r="P362" t="str">
            <v>SANTO DOMINGO</v>
          </cell>
          <cell r="Q362" t="str">
            <v>SANTO DOMINGO</v>
          </cell>
          <cell r="R362" t="str">
            <v>SANTO DOMINGO DE LOS TSACHILAS</v>
          </cell>
          <cell r="T362" t="str">
            <v>TRAMACO</v>
          </cell>
          <cell r="U362" t="str">
            <v>FLEXNETUIO_PROVINCIA</v>
          </cell>
          <cell r="V362">
            <v>1</v>
          </cell>
          <cell r="W362">
            <v>1</v>
          </cell>
          <cell r="X362" t="str">
            <v>FLEXNET ECUADOR - FLEXTUENTI</v>
          </cell>
          <cell r="Y362" t="str">
            <v>CALLE 28 DE JUNIO S/N Y GARCIA MORENO ENTRADA LLANO GRANDE</v>
          </cell>
          <cell r="Z362" t="str">
            <v>1701_QUITO</v>
          </cell>
          <cell r="AA362" t="str">
            <v>HALFSIM TUENTI PREPAGO PORTABILIDAD: 1 und SECTOR SANTA MARTHA 5 FRENTE A BODEGA ALISON CASA 2 PISOS BLANCA CON LOCALES COMERCIALES PB</v>
          </cell>
          <cell r="AB362">
            <v>22420</v>
          </cell>
          <cell r="AC362">
            <v>44923</v>
          </cell>
          <cell r="AD362" t="str">
            <v>TRAMACO EXPRESS</v>
          </cell>
          <cell r="AE362" t="str">
            <v>GENERICO TMC</v>
          </cell>
          <cell r="AF362">
            <v>0</v>
          </cell>
          <cell r="AG362" t="str">
            <v>PEDIDO_EN_TRANSITO</v>
          </cell>
          <cell r="AH362">
            <v>44923</v>
          </cell>
          <cell r="AJ362" t="str">
            <v xml:space="preserve">_x000D_
</v>
          </cell>
          <cell r="AK362">
            <v>486959</v>
          </cell>
        </row>
        <row r="363">
          <cell r="B363">
            <v>486960</v>
          </cell>
          <cell r="C363" t="str">
            <v>414487042</v>
          </cell>
          <cell r="D363" t="str">
            <v>FLEXTUENTI</v>
          </cell>
          <cell r="E363" t="str">
            <v>DESPACHO</v>
          </cell>
          <cell r="F363" t="str">
            <v>NORMAL</v>
          </cell>
          <cell r="G363" t="str">
            <v>031080414487042</v>
          </cell>
          <cell r="H363">
            <v>44922</v>
          </cell>
          <cell r="I363" t="str">
            <v>EN_TRANSITO</v>
          </cell>
          <cell r="J363">
            <v>44922</v>
          </cell>
          <cell r="K363" t="str">
            <v>Daniel Rodriguez</v>
          </cell>
          <cell r="L363" t="str">
            <v>PASCUALES (HASTA KM 16)  VIA DAULE BLOQUE 6 VILLA 9  SN</v>
          </cell>
          <cell r="M363" t="str">
            <v>0932430911</v>
          </cell>
          <cell r="N363" t="str">
            <v>0984677367/0984581018</v>
          </cell>
          <cell r="O363" t="str">
            <v/>
          </cell>
          <cell r="P363" t="str">
            <v>GUAYAQUIL</v>
          </cell>
          <cell r="Q363" t="str">
            <v>GUAYAQUIL</v>
          </cell>
          <cell r="R363" t="str">
            <v>GUAYAS</v>
          </cell>
          <cell r="T363" t="str">
            <v>TRAMACO</v>
          </cell>
          <cell r="U363" t="str">
            <v>FLEXNETUIO_GYE</v>
          </cell>
          <cell r="V363">
            <v>1</v>
          </cell>
          <cell r="W363">
            <v>1</v>
          </cell>
          <cell r="X363" t="str">
            <v>FLEXNET ECUADOR - FLEXTUENTI</v>
          </cell>
          <cell r="Y363" t="str">
            <v>CALLE 28 DE JUNIO S/N Y GARCIA MORENO ENTRADA LLANO GRANDE</v>
          </cell>
          <cell r="Z363" t="str">
            <v>1701_QUITO</v>
          </cell>
          <cell r="AA363" t="str">
            <v>HALFSIM TUENTI PREPAGO PORTABILIDAD: 1 und SECTOR NORTE  URB BEATA MERCEDES MOLINA  JUNTO A LA URB EL PORTON DE BEATA  ANUNCIARSE EN GARITA</v>
          </cell>
          <cell r="AB363">
            <v>22420</v>
          </cell>
          <cell r="AC363">
            <v>44923</v>
          </cell>
          <cell r="AD363" t="str">
            <v>TRAMACO EXPRESS</v>
          </cell>
          <cell r="AE363" t="str">
            <v>GENERICO TMC</v>
          </cell>
          <cell r="AF363">
            <v>0</v>
          </cell>
          <cell r="AG363" t="str">
            <v>PEDIDO_EN_TRANSITO</v>
          </cell>
          <cell r="AH363">
            <v>44923</v>
          </cell>
          <cell r="AJ363" t="str">
            <v xml:space="preserve">_x000D_
</v>
          </cell>
          <cell r="AK363">
            <v>486960</v>
          </cell>
        </row>
        <row r="364">
          <cell r="B364">
            <v>486961</v>
          </cell>
          <cell r="C364" t="str">
            <v>414487043</v>
          </cell>
          <cell r="D364" t="str">
            <v>FLEXTUENTI</v>
          </cell>
          <cell r="E364" t="str">
            <v>DESPACHO</v>
          </cell>
          <cell r="F364" t="str">
            <v>NORMAL</v>
          </cell>
          <cell r="G364" t="str">
            <v>031080414487043</v>
          </cell>
          <cell r="H364">
            <v>44922</v>
          </cell>
          <cell r="I364" t="str">
            <v>EN_TRANSITO</v>
          </cell>
          <cell r="J364">
            <v>44922</v>
          </cell>
          <cell r="K364" t="str">
            <v>Geovanna Andrea Montano Murillo</v>
          </cell>
          <cell r="L364" t="str">
            <v>PASCUALES (HASTA KM 16)  CALLE  MANTA  MZ 84 SL35  CALLE 28 NO</v>
          </cell>
          <cell r="M364" t="str">
            <v>0925888380</v>
          </cell>
          <cell r="N364" t="str">
            <v>0969664661/0994409895</v>
          </cell>
          <cell r="O364" t="str">
            <v/>
          </cell>
          <cell r="P364" t="str">
            <v>GUAYAQUIL</v>
          </cell>
          <cell r="Q364" t="str">
            <v>GUAYAQUIL</v>
          </cell>
          <cell r="R364" t="str">
            <v>GUAYAS</v>
          </cell>
          <cell r="T364" t="str">
            <v>TRAMACO</v>
          </cell>
          <cell r="U364" t="str">
            <v>FLEXNETUIO_GYE</v>
          </cell>
          <cell r="V364">
            <v>1</v>
          </cell>
          <cell r="W364">
            <v>1</v>
          </cell>
          <cell r="X364" t="str">
            <v>FLEXNET ECUADOR - FLEXTUENTI</v>
          </cell>
          <cell r="Y364" t="str">
            <v>CALLE 28 DE JUNIO S/N Y GARCIA MORENO ENTRADA LLANO GRANDE</v>
          </cell>
          <cell r="Z364" t="str">
            <v>1701_QUITO</v>
          </cell>
          <cell r="AA364" t="str">
            <v>HALFSIM TUENTI PREPAGO PORTABILIDAD: 1 und COOP PIE DE LUCHA CASA DE 1 PISO COLOR BLANCO CON REJAS A DOS CUADRAS DE LA DESPENSA MURILLO</v>
          </cell>
          <cell r="AB364">
            <v>22420</v>
          </cell>
          <cell r="AC364">
            <v>44923</v>
          </cell>
          <cell r="AD364" t="str">
            <v>TRAMACO EXPRESS</v>
          </cell>
          <cell r="AE364" t="str">
            <v>GENERICO TMC</v>
          </cell>
          <cell r="AF364">
            <v>0</v>
          </cell>
          <cell r="AG364" t="str">
            <v>PEDIDO_EN_TRANSITO</v>
          </cell>
          <cell r="AH364">
            <v>44923</v>
          </cell>
          <cell r="AJ364" t="str">
            <v xml:space="preserve">_x000D_
</v>
          </cell>
          <cell r="AK364">
            <v>486961</v>
          </cell>
        </row>
        <row r="365">
          <cell r="B365">
            <v>486962</v>
          </cell>
          <cell r="C365" t="str">
            <v>414487087</v>
          </cell>
          <cell r="D365" t="str">
            <v>FLEXTUENTI</v>
          </cell>
          <cell r="E365" t="str">
            <v>DESPACHO</v>
          </cell>
          <cell r="F365" t="str">
            <v>NORMAL</v>
          </cell>
          <cell r="G365" t="str">
            <v>031080414487087</v>
          </cell>
          <cell r="H365">
            <v>44922</v>
          </cell>
          <cell r="I365" t="str">
            <v>EN_TRANSITO</v>
          </cell>
          <cell r="J365">
            <v>44922</v>
          </cell>
          <cell r="K365" t="str">
            <v>Jorge luis Quiroz Mendoza</v>
          </cell>
          <cell r="L365" t="str">
            <v>COLON (MA) CALLE 16 DE OCTUBRE SN  SN O CALLE PORTOVIEJO</v>
          </cell>
          <cell r="M365" t="str">
            <v>1315110922</v>
          </cell>
          <cell r="N365" t="str">
            <v>0994385851/0994385851</v>
          </cell>
          <cell r="O365" t="str">
            <v/>
          </cell>
          <cell r="P365" t="str">
            <v>PORTOVIEJO</v>
          </cell>
          <cell r="Q365" t="str">
            <v>PORTOVIEJO</v>
          </cell>
          <cell r="R365" t="str">
            <v>MANABI</v>
          </cell>
          <cell r="T365" t="str">
            <v>TRAMACO</v>
          </cell>
          <cell r="U365" t="str">
            <v>FLEXNETUIO_PROVINCIA</v>
          </cell>
          <cell r="V365">
            <v>1</v>
          </cell>
          <cell r="W365">
            <v>1</v>
          </cell>
          <cell r="X365" t="str">
            <v>FLEXNET ECUADOR - FLEXTUENTI</v>
          </cell>
          <cell r="Y365" t="str">
            <v>CALLE 28 DE JUNIO S/N Y GARCIA MORENO ENTRADA LLANO GRANDE</v>
          </cell>
          <cell r="Z365" t="str">
            <v>1701_QUITO</v>
          </cell>
          <cell r="AA365" t="str">
            <v>HALFSIM TUENTI PREPAGO PORTABILIDAD: 1 und BARRIO EL CADI LA CANTERA CASA DE 1 PISO COLOR MELON FRENTE AL BAZAR PIERINA O A DOS CUADRAS DE LA ESTACION GAS COLON</v>
          </cell>
          <cell r="AB365">
            <v>22420</v>
          </cell>
          <cell r="AC365">
            <v>44923</v>
          </cell>
          <cell r="AD365" t="str">
            <v>TRAMACO EXPRESS</v>
          </cell>
          <cell r="AE365" t="str">
            <v>GENERICO TMC</v>
          </cell>
          <cell r="AF365">
            <v>0</v>
          </cell>
          <cell r="AG365" t="str">
            <v>PEDIDO_EN_TRANSITO</v>
          </cell>
          <cell r="AH365">
            <v>44923</v>
          </cell>
          <cell r="AJ365" t="str">
            <v xml:space="preserve">_x000D_
</v>
          </cell>
          <cell r="AK365">
            <v>486962</v>
          </cell>
        </row>
        <row r="366">
          <cell r="B366">
            <v>486963</v>
          </cell>
          <cell r="C366" t="str">
            <v>414487153</v>
          </cell>
          <cell r="D366" t="str">
            <v>FLEXTUENTI</v>
          </cell>
          <cell r="E366" t="str">
            <v>DESPACHO</v>
          </cell>
          <cell r="F366" t="str">
            <v>NORMAL</v>
          </cell>
          <cell r="G366" t="str">
            <v>031080414487153</v>
          </cell>
          <cell r="H366">
            <v>44922</v>
          </cell>
          <cell r="I366" t="str">
            <v>EN_TRANSITO</v>
          </cell>
          <cell r="J366">
            <v>44922</v>
          </cell>
          <cell r="K366" t="str">
            <v>HILLARY CALAPUCHA</v>
          </cell>
          <cell r="L366" t="str">
            <v>EL TENA AV 15 DE NOVIEMBRE SN  ENTRE CALLES MANUEL MARIA ROSALES Y EDWIN ENRIQUEZ</v>
          </cell>
          <cell r="M366" t="str">
            <v>1550150039</v>
          </cell>
          <cell r="N366" t="str">
            <v>0987351494/0979054176</v>
          </cell>
          <cell r="O366" t="str">
            <v/>
          </cell>
          <cell r="P366" t="str">
            <v>TENA</v>
          </cell>
          <cell r="Q366" t="str">
            <v>TENA</v>
          </cell>
          <cell r="R366" t="str">
            <v>NAPO</v>
          </cell>
          <cell r="T366" t="str">
            <v>TRAMACO</v>
          </cell>
          <cell r="U366" t="str">
            <v>FLEXNETUIO_PROVINCIA</v>
          </cell>
          <cell r="V366">
            <v>1</v>
          </cell>
          <cell r="W366">
            <v>1</v>
          </cell>
          <cell r="X366" t="str">
            <v>FLEXNET ECUADOR - FLEXTUENTI</v>
          </cell>
          <cell r="Y366" t="str">
            <v>CALLE 28 DE JUNIO S/N Y GARCIA MORENO ENTRADA LLANO GRANDE</v>
          </cell>
          <cell r="Z366" t="str">
            <v>1701_QUITO</v>
          </cell>
          <cell r="AA366" t="str">
            <v>HALFSIM TUENTI PREPAGO PORTABILIDAD: 1 und SECTOR CENTRO ENTREGAR EN LA  CLINICA DENTAL GO DENTAL FRENTA A LA SUCURSAL TENA COCA COLA</v>
          </cell>
          <cell r="AB366">
            <v>22420</v>
          </cell>
          <cell r="AC366">
            <v>44923</v>
          </cell>
          <cell r="AD366" t="str">
            <v>TRAMACO EXPRESS</v>
          </cell>
          <cell r="AE366" t="str">
            <v>GENERICO TMC</v>
          </cell>
          <cell r="AF366">
            <v>0</v>
          </cell>
          <cell r="AG366" t="str">
            <v>PEDIDO_EN_TRANSITO</v>
          </cell>
          <cell r="AH366">
            <v>44923</v>
          </cell>
          <cell r="AJ366" t="str">
            <v xml:space="preserve">_x000D_
</v>
          </cell>
          <cell r="AK366">
            <v>486963</v>
          </cell>
        </row>
        <row r="367">
          <cell r="B367">
            <v>486964</v>
          </cell>
          <cell r="C367" t="str">
            <v>414487189</v>
          </cell>
          <cell r="D367" t="str">
            <v>FLEXTUENTI</v>
          </cell>
          <cell r="E367" t="str">
            <v>DESPACHO</v>
          </cell>
          <cell r="F367" t="str">
            <v>NORMAL</v>
          </cell>
          <cell r="G367" t="str">
            <v>FT76905</v>
          </cell>
          <cell r="H367">
            <v>44922</v>
          </cell>
          <cell r="I367" t="str">
            <v>EN_TRANSITO</v>
          </cell>
          <cell r="J367">
            <v>44922</v>
          </cell>
          <cell r="K367" t="str">
            <v>Juliana Valverde</v>
          </cell>
          <cell r="L367" t="str">
            <v>CONOCOTO   DIEGO IBARRA N2710 MANUELA CANIZARES</v>
          </cell>
          <cell r="M367" t="str">
            <v>1727169565</v>
          </cell>
          <cell r="N367" t="str">
            <v>0969113304/0969113304</v>
          </cell>
          <cell r="O367" t="str">
            <v/>
          </cell>
          <cell r="P367" t="str">
            <v>QUITO</v>
          </cell>
          <cell r="Q367" t="str">
            <v>QUITO</v>
          </cell>
          <cell r="R367" t="str">
            <v>PICHINCHA</v>
          </cell>
          <cell r="U367" t="str">
            <v>FLEXNETUIO_LOCAL</v>
          </cell>
          <cell r="V367">
            <v>1</v>
          </cell>
          <cell r="W367">
            <v>1</v>
          </cell>
          <cell r="X367" t="str">
            <v>FLEXNET ECUADOR - FLEXTUENTI</v>
          </cell>
          <cell r="Y367" t="str">
            <v>CALLE 28 DE JUNIO S/N Y GARCIA MORENO ENTRADA LLANO GRANDE</v>
          </cell>
          <cell r="Z367" t="str">
            <v>1701_QUITO</v>
          </cell>
          <cell r="AA367" t="str">
            <v>HALFSIM TUENTI PREPAGO PORTABILIDAD: 1 und CDLA HOSPITALARIA FRENTE A MECANICA CASA 3 PISOS ENLUCIDADA PORTON VERDE LETRERO BURNA ALTA COSTURA</v>
          </cell>
          <cell r="AB367">
            <v>22428</v>
          </cell>
          <cell r="AC367">
            <v>44923</v>
          </cell>
          <cell r="AD367" t="str">
            <v>ITSACOURIER S.A.S</v>
          </cell>
          <cell r="AE367" t="str">
            <v>PBB3265</v>
          </cell>
          <cell r="AF367">
            <v>0</v>
          </cell>
          <cell r="AG367" t="str">
            <v>PEDIDO_EN_TRANSITO</v>
          </cell>
          <cell r="AH367">
            <v>44923</v>
          </cell>
          <cell r="AJ367" t="str">
            <v/>
          </cell>
          <cell r="AK367">
            <v>486964</v>
          </cell>
        </row>
        <row r="368">
          <cell r="B368">
            <v>486965</v>
          </cell>
          <cell r="C368" t="str">
            <v>414487190</v>
          </cell>
          <cell r="D368" t="str">
            <v>FLEXTUENTI</v>
          </cell>
          <cell r="E368" t="str">
            <v>DESPACHO</v>
          </cell>
          <cell r="F368" t="str">
            <v>DERIVADO PICK UP</v>
          </cell>
          <cell r="G368" t="str">
            <v>031080414487190</v>
          </cell>
          <cell r="H368">
            <v>44922</v>
          </cell>
          <cell r="I368" t="str">
            <v>EN_TRANSITO</v>
          </cell>
          <cell r="J368">
            <v>44922</v>
          </cell>
          <cell r="K368" t="str">
            <v>Malena Toala</v>
          </cell>
          <cell r="L368" t="str">
            <v>OFICINA TRAMACO PUNTO DE ATENCION VIA DAULE</v>
          </cell>
          <cell r="M368" t="str">
            <v>0951878248</v>
          </cell>
          <cell r="N368" t="str">
            <v>0961734013/0993213389</v>
          </cell>
          <cell r="O368" t="str">
            <v/>
          </cell>
          <cell r="P368" t="str">
            <v>GUAYAQUIL</v>
          </cell>
          <cell r="Q368" t="str">
            <v>GUAYAQUIL</v>
          </cell>
          <cell r="R368" t="str">
            <v>GUAYAS</v>
          </cell>
          <cell r="T368" t="str">
            <v>TRAMACO</v>
          </cell>
          <cell r="U368" t="str">
            <v>FLEXNETUIO_GYE</v>
          </cell>
          <cell r="V368">
            <v>1</v>
          </cell>
          <cell r="W368">
            <v>1</v>
          </cell>
          <cell r="X368" t="str">
            <v>FLEXNET ECUADOR - FLEXTUENTI</v>
          </cell>
          <cell r="Y368" t="str">
            <v>CALLE 28 DE JUNIO S/N Y GARCIA MORENO ENTRADA LLANO GRANDE</v>
          </cell>
          <cell r="Z368" t="str">
            <v>1701_QUITO</v>
          </cell>
          <cell r="AA368" t="str">
            <v>HALFSIM TUENTI PREPAGO PORTABILIDAD: 1 und</v>
          </cell>
          <cell r="AB368">
            <v>22420</v>
          </cell>
          <cell r="AC368">
            <v>44923</v>
          </cell>
          <cell r="AD368" t="str">
            <v>TRAMACO EXPRESS</v>
          </cell>
          <cell r="AE368" t="str">
            <v>GENERICO TMC</v>
          </cell>
          <cell r="AF368">
            <v>0</v>
          </cell>
          <cell r="AG368" t="str">
            <v>PEDIDO_EN_TRANSITO</v>
          </cell>
          <cell r="AH368">
            <v>44923</v>
          </cell>
          <cell r="AJ368" t="str">
            <v xml:space="preserve">_x000D_
</v>
          </cell>
          <cell r="AK368">
            <v>486965</v>
          </cell>
        </row>
        <row r="369">
          <cell r="B369">
            <v>486966</v>
          </cell>
          <cell r="C369" t="str">
            <v>414487233</v>
          </cell>
          <cell r="D369" t="str">
            <v>FLEXTUENTI</v>
          </cell>
          <cell r="E369" t="str">
            <v>DESPACHO</v>
          </cell>
          <cell r="F369" t="str">
            <v>NORMAL</v>
          </cell>
          <cell r="G369" t="str">
            <v>031080414487233</v>
          </cell>
          <cell r="H369">
            <v>44922</v>
          </cell>
          <cell r="I369" t="str">
            <v>EN_TRANSITO</v>
          </cell>
          <cell r="J369">
            <v>44922</v>
          </cell>
          <cell r="K369" t="str">
            <v>Madelein Angeliza Ponce Quiroz</v>
          </cell>
          <cell r="L369" t="str">
            <v>TARQUI CALLE 306 SN  AV 204</v>
          </cell>
          <cell r="M369" t="str">
            <v>1313468322</v>
          </cell>
          <cell r="N369" t="str">
            <v>0968967664/0997017046</v>
          </cell>
          <cell r="O369" t="str">
            <v/>
          </cell>
          <cell r="P369" t="str">
            <v>MANTA</v>
          </cell>
          <cell r="Q369" t="str">
            <v>MANTA</v>
          </cell>
          <cell r="R369" t="str">
            <v>MANABI</v>
          </cell>
          <cell r="T369" t="str">
            <v>TRAMACO</v>
          </cell>
          <cell r="U369" t="str">
            <v>FLEXNETUIO_PROVINCIA</v>
          </cell>
          <cell r="V369">
            <v>1</v>
          </cell>
          <cell r="W369">
            <v>1</v>
          </cell>
          <cell r="X369" t="str">
            <v>FLEXNET ECUADOR - FLEXTUENTI</v>
          </cell>
          <cell r="Y369" t="str">
            <v>CALLE 28 DE JUNIO S/N Y GARCIA MORENO ENTRADA LLANO GRANDE</v>
          </cell>
          <cell r="Z369" t="str">
            <v>1701_QUITO</v>
          </cell>
          <cell r="AA369" t="str">
            <v>HALFSIM TUENTI PREPAGO PORTABILIDAD: 1 und SECTOR SAN PEDRO ATRA DE PARQUE SAN PEDRO FRENTE A IGLESIA EVANGELICA CASA DE ORACION EN CASA 1 PISO COLOR BEIGE CERCO CELESTE</v>
          </cell>
          <cell r="AB369">
            <v>22420</v>
          </cell>
          <cell r="AC369">
            <v>44923</v>
          </cell>
          <cell r="AD369" t="str">
            <v>TRAMACO EXPRESS</v>
          </cell>
          <cell r="AE369" t="str">
            <v>GENERICO TMC</v>
          </cell>
          <cell r="AF369">
            <v>0</v>
          </cell>
          <cell r="AG369" t="str">
            <v>PEDIDO_EN_TRANSITO</v>
          </cell>
          <cell r="AH369">
            <v>44923</v>
          </cell>
          <cell r="AJ369" t="str">
            <v xml:space="preserve">_x000D_
</v>
          </cell>
          <cell r="AK369">
            <v>486966</v>
          </cell>
        </row>
        <row r="370">
          <cell r="B370">
            <v>486967</v>
          </cell>
          <cell r="C370" t="str">
            <v>414487615</v>
          </cell>
          <cell r="D370" t="str">
            <v>FLEXTUENTI</v>
          </cell>
          <cell r="E370" t="str">
            <v>DESPACHO</v>
          </cell>
          <cell r="F370" t="str">
            <v>NORMAL</v>
          </cell>
          <cell r="G370" t="str">
            <v>031080414487615</v>
          </cell>
          <cell r="H370">
            <v>44922</v>
          </cell>
          <cell r="I370" t="str">
            <v>EN_TRANSITO</v>
          </cell>
          <cell r="J370">
            <v>44922</v>
          </cell>
          <cell r="K370" t="str">
            <v>JUAN MIGUEL MIRABA TUAREZ</v>
          </cell>
          <cell r="L370" t="str">
            <v>ANDRES DE VERA (MA) CALLE LOS NARDOS SN  CALLE 44</v>
          </cell>
          <cell r="M370" t="str">
            <v>1308153574</v>
          </cell>
          <cell r="N370" t="str">
            <v>0994777439/0979299790</v>
          </cell>
          <cell r="O370" t="str">
            <v/>
          </cell>
          <cell r="P370" t="str">
            <v>PORTOVIEJO</v>
          </cell>
          <cell r="Q370" t="str">
            <v>PORTOVIEJO</v>
          </cell>
          <cell r="R370" t="str">
            <v>MANABI</v>
          </cell>
          <cell r="T370" t="str">
            <v>TRAMACO</v>
          </cell>
          <cell r="U370" t="str">
            <v>FLEXNETUIO_PROVINCIA</v>
          </cell>
          <cell r="V370">
            <v>1</v>
          </cell>
          <cell r="W370">
            <v>1</v>
          </cell>
          <cell r="X370" t="str">
            <v>FLEXNET ECUADOR - FLEXTUENTI</v>
          </cell>
          <cell r="Y370" t="str">
            <v>CALLE 28 DE JUNIO S/N Y GARCIA MORENO ENTRADA LLANO GRANDE</v>
          </cell>
          <cell r="Z370" t="str">
            <v>1701_QUITO</v>
          </cell>
          <cell r="AA370" t="str">
            <v>HALFSIM TUENTI PREPAGO PORTABILIDAD: 1 und SECTOR LOS ANGELES CENTRO DE ATENCION CIUDADANA PORTOVIEJO SEGUNDO PISO SRI DEVOLUCIONES</v>
          </cell>
          <cell r="AB370">
            <v>22420</v>
          </cell>
          <cell r="AC370">
            <v>44923</v>
          </cell>
          <cell r="AD370" t="str">
            <v>TRAMACO EXPRESS</v>
          </cell>
          <cell r="AE370" t="str">
            <v>GENERICO TMC</v>
          </cell>
          <cell r="AF370">
            <v>0</v>
          </cell>
          <cell r="AG370" t="str">
            <v>PEDIDO_EN_TRANSITO</v>
          </cell>
          <cell r="AH370">
            <v>44923</v>
          </cell>
          <cell r="AJ370" t="str">
            <v xml:space="preserve">_x000D_
</v>
          </cell>
          <cell r="AK370">
            <v>486967</v>
          </cell>
        </row>
        <row r="371">
          <cell r="B371">
            <v>486968</v>
          </cell>
          <cell r="C371" t="str">
            <v>414487753</v>
          </cell>
          <cell r="D371" t="str">
            <v>FLEXTUENTI</v>
          </cell>
          <cell r="E371" t="str">
            <v>DESPACHO</v>
          </cell>
          <cell r="F371" t="str">
            <v>NORMAL</v>
          </cell>
          <cell r="G371" t="str">
            <v>FT76904</v>
          </cell>
          <cell r="H371">
            <v>44922</v>
          </cell>
          <cell r="I371" t="str">
            <v>HABILITADO_RUTEO</v>
          </cell>
          <cell r="J371">
            <v>44922</v>
          </cell>
          <cell r="K371" t="str">
            <v>Kevin Mera</v>
          </cell>
          <cell r="L371" t="str">
            <v>RUMIPAMBA AV  AMERICA N14 34    VERACRUZ</v>
          </cell>
          <cell r="M371" t="str">
            <v>1750253351</v>
          </cell>
          <cell r="N371" t="str">
            <v>0981847367/0967343216</v>
          </cell>
          <cell r="O371" t="str">
            <v/>
          </cell>
          <cell r="P371" t="str">
            <v>QUITO</v>
          </cell>
          <cell r="Q371" t="str">
            <v>QUITO</v>
          </cell>
          <cell r="R371" t="str">
            <v>PICHINCHA</v>
          </cell>
          <cell r="U371" t="str">
            <v>FLEXNETUIO_LOCAL</v>
          </cell>
          <cell r="V371">
            <v>1</v>
          </cell>
          <cell r="W371">
            <v>1</v>
          </cell>
          <cell r="X371" t="str">
            <v>FLEXNET ECUADOR - FLEXTUENTI</v>
          </cell>
          <cell r="Y371" t="str">
            <v>CALLE 28 DE JUNIO S/N Y GARCIA MORENO ENTRADA LLANO GRANDE</v>
          </cell>
          <cell r="Z371" t="str">
            <v>1701_QUITO</v>
          </cell>
          <cell r="AA371" t="str">
            <v>HALFSIM TUENTI PREPAGO PORTABILIDAD: 1 und SECTOR RUMIPAMBA ENTREGAR EN  FERRETERIA ECUAFERRI FRENTE A LA FUNERARIA DE LA PAZ</v>
          </cell>
          <cell r="AF371">
            <v>0</v>
          </cell>
          <cell r="AG371" t="str">
            <v>HABILITADO_RUTEO</v>
          </cell>
          <cell r="AH371">
            <v>44922</v>
          </cell>
          <cell r="AK371">
            <v>486968</v>
          </cell>
        </row>
        <row r="372">
          <cell r="B372">
            <v>486969</v>
          </cell>
          <cell r="C372" t="str">
            <v>414487757</v>
          </cell>
          <cell r="D372" t="str">
            <v>FLEXTUENTI</v>
          </cell>
          <cell r="E372" t="str">
            <v>DESPACHO</v>
          </cell>
          <cell r="F372" t="str">
            <v>NORMAL</v>
          </cell>
          <cell r="G372" t="str">
            <v>031080414487757</v>
          </cell>
          <cell r="H372">
            <v>44922</v>
          </cell>
          <cell r="I372" t="str">
            <v>EN_TRANSITO</v>
          </cell>
          <cell r="J372">
            <v>44922</v>
          </cell>
          <cell r="K372" t="str">
            <v>Genesis Lilibeth Aguilar Ochoa</v>
          </cell>
          <cell r="L372" t="str">
            <v>ELOY ALFARO (MA) CALLE 318  SN AV 204</v>
          </cell>
          <cell r="M372" t="str">
            <v>1315992154</v>
          </cell>
          <cell r="N372" t="str">
            <v>0995287943/0963267473</v>
          </cell>
          <cell r="O372" t="str">
            <v/>
          </cell>
          <cell r="P372" t="str">
            <v>MANTA</v>
          </cell>
          <cell r="Q372" t="str">
            <v>MANTA</v>
          </cell>
          <cell r="R372" t="str">
            <v>MANABI</v>
          </cell>
          <cell r="T372" t="str">
            <v>TRAMACO</v>
          </cell>
          <cell r="U372" t="str">
            <v>FLEXNETUIO_PROVINCIA</v>
          </cell>
          <cell r="V372">
            <v>1</v>
          </cell>
          <cell r="W372">
            <v>1</v>
          </cell>
          <cell r="X372" t="str">
            <v>FLEXNET ECUADOR - FLEXTUENTI</v>
          </cell>
          <cell r="Y372" t="str">
            <v>CALLE 28 DE JUNIO S/N Y GARCIA MORENO ENTRADA LLANO GRANDE</v>
          </cell>
          <cell r="Z372" t="str">
            <v>1701_QUITO</v>
          </cell>
          <cell r="AA372" t="str">
            <v>HALFSIM TUENTI PREPAGO PORTABILIDAD: 1 und BARRIO SANTA CLARA  EN CASA DE 1 PISO COLOR VERDE AGUA CON PORTON CAFE  DIAGONAL AL DEPOSITO DE MADERA PINGUINO ESQUINERO</v>
          </cell>
          <cell r="AB372">
            <v>22420</v>
          </cell>
          <cell r="AC372">
            <v>44923</v>
          </cell>
          <cell r="AD372" t="str">
            <v>TRAMACO EXPRESS</v>
          </cell>
          <cell r="AE372" t="str">
            <v>GENERICO TMC</v>
          </cell>
          <cell r="AF372">
            <v>0</v>
          </cell>
          <cell r="AG372" t="str">
            <v>PEDIDO_EN_TRANSITO</v>
          </cell>
          <cell r="AH372">
            <v>44923</v>
          </cell>
          <cell r="AJ372" t="str">
            <v xml:space="preserve">_x000D_
</v>
          </cell>
          <cell r="AK372">
            <v>486969</v>
          </cell>
        </row>
        <row r="373">
          <cell r="B373">
            <v>486970</v>
          </cell>
          <cell r="C373" t="str">
            <v>414487761</v>
          </cell>
          <cell r="D373" t="str">
            <v>FLEXTUENTI</v>
          </cell>
          <cell r="E373" t="str">
            <v>DESPACHO</v>
          </cell>
          <cell r="F373" t="str">
            <v>NORMAL</v>
          </cell>
          <cell r="G373" t="str">
            <v>031080414487761</v>
          </cell>
          <cell r="H373">
            <v>44922</v>
          </cell>
          <cell r="I373" t="str">
            <v>EN_TRANSITO</v>
          </cell>
          <cell r="J373">
            <v>44922</v>
          </cell>
          <cell r="K373" t="str">
            <v>Alex Torres</v>
          </cell>
          <cell r="L373" t="str">
            <v>MACHALA  AV SUCRE SN AYACUCHO</v>
          </cell>
          <cell r="M373" t="str">
            <v>0706430071</v>
          </cell>
          <cell r="N373" t="str">
            <v>0983554684/0963356950</v>
          </cell>
          <cell r="O373" t="str">
            <v/>
          </cell>
          <cell r="P373" t="str">
            <v>MACHALA</v>
          </cell>
          <cell r="Q373" t="str">
            <v>MACHALA</v>
          </cell>
          <cell r="R373" t="str">
            <v>EL ORO</v>
          </cell>
          <cell r="T373" t="str">
            <v>TRAMACO</v>
          </cell>
          <cell r="U373" t="str">
            <v>FLEXNETUIO_PROVINCIA</v>
          </cell>
          <cell r="V373">
            <v>1</v>
          </cell>
          <cell r="W373">
            <v>1</v>
          </cell>
          <cell r="X373" t="str">
            <v>FLEXNET ECUADOR - FLEXTUENTI</v>
          </cell>
          <cell r="Y373" t="str">
            <v>CALLE 28 DE JUNIO S/N Y GARCIA MORENO ENTRADA LLANO GRANDE</v>
          </cell>
          <cell r="Z373" t="str">
            <v>1701_QUITO</v>
          </cell>
          <cell r="AA373" t="str">
            <v>HALFSIM TUENTI PREPAGO PORTABILIDAD: 1 und SECTOR CENTRO FRENTE A PINTURAS UNIDAS EN LOCAL ORO BORDADOS</v>
          </cell>
          <cell r="AB373">
            <v>22420</v>
          </cell>
          <cell r="AC373">
            <v>44923</v>
          </cell>
          <cell r="AD373" t="str">
            <v>TRAMACO EXPRESS</v>
          </cell>
          <cell r="AE373" t="str">
            <v>GENERICO TMC</v>
          </cell>
          <cell r="AF373">
            <v>0</v>
          </cell>
          <cell r="AG373" t="str">
            <v>PEDIDO_EN_TRANSITO</v>
          </cell>
          <cell r="AH373">
            <v>44923</v>
          </cell>
          <cell r="AJ373" t="str">
            <v xml:space="preserve">_x000D_
</v>
          </cell>
          <cell r="AK373">
            <v>486970</v>
          </cell>
        </row>
        <row r="374">
          <cell r="B374">
            <v>486971</v>
          </cell>
          <cell r="C374" t="str">
            <v>414487768</v>
          </cell>
          <cell r="D374" t="str">
            <v>FLEXTUENTI</v>
          </cell>
          <cell r="E374" t="str">
            <v>DESPACHO</v>
          </cell>
          <cell r="F374" t="str">
            <v>NORMAL</v>
          </cell>
          <cell r="G374" t="str">
            <v>031080414487768</v>
          </cell>
          <cell r="H374">
            <v>44922</v>
          </cell>
          <cell r="I374" t="str">
            <v>EN_TRANSITO</v>
          </cell>
          <cell r="J374">
            <v>44922</v>
          </cell>
          <cell r="K374" t="str">
            <v>wilmer culqui</v>
          </cell>
          <cell r="L374" t="str">
            <v>VENUS DEL RIO QUEVEDO AV QUITO O E 25  SN  AV MILTON REYES</v>
          </cell>
          <cell r="M374" t="str">
            <v>1722298880</v>
          </cell>
          <cell r="N374" t="str">
            <v>0995843604/0979153196</v>
          </cell>
          <cell r="O374" t="str">
            <v/>
          </cell>
          <cell r="P374" t="str">
            <v>QUEVEDO</v>
          </cell>
          <cell r="Q374" t="str">
            <v>QUEVEDO</v>
          </cell>
          <cell r="R374" t="str">
            <v>LOS RIOS</v>
          </cell>
          <cell r="T374" t="str">
            <v>TRAMACO</v>
          </cell>
          <cell r="U374" t="str">
            <v>FLEXNETUIO_PROVINCIA</v>
          </cell>
          <cell r="V374">
            <v>1</v>
          </cell>
          <cell r="W374">
            <v>1</v>
          </cell>
          <cell r="X374" t="str">
            <v>FLEXNET ECUADOR - FLEXTUENTI</v>
          </cell>
          <cell r="Y374" t="str">
            <v>CALLE 28 DE JUNIO S/N Y GARCIA MORENO ENTRADA LLANO GRANDE</v>
          </cell>
          <cell r="Z374" t="str">
            <v>1701_QUITO</v>
          </cell>
          <cell r="AA374" t="str">
            <v>HALFSIM TUENTI PREPAGO PORTABILIDAD: 1 und SECTOR  BOSQUE DE  BAMBOO ENTREGAR EN EL GRUPO DE FUERZAS ESPECIALES 26 CENEPA</v>
          </cell>
          <cell r="AB374">
            <v>22420</v>
          </cell>
          <cell r="AC374">
            <v>44923</v>
          </cell>
          <cell r="AD374" t="str">
            <v>TRAMACO EXPRESS</v>
          </cell>
          <cell r="AE374" t="str">
            <v>GENERICO TMC</v>
          </cell>
          <cell r="AF374">
            <v>0</v>
          </cell>
          <cell r="AG374" t="str">
            <v>PEDIDO_EN_TRANSITO</v>
          </cell>
          <cell r="AH374">
            <v>44923</v>
          </cell>
          <cell r="AJ374" t="str">
            <v xml:space="preserve">_x000D_
</v>
          </cell>
          <cell r="AK374">
            <v>486971</v>
          </cell>
        </row>
        <row r="375">
          <cell r="B375">
            <v>486972</v>
          </cell>
          <cell r="C375" t="str">
            <v>414487829</v>
          </cell>
          <cell r="D375" t="str">
            <v>FLEXTUENTI</v>
          </cell>
          <cell r="E375" t="str">
            <v>DESPACHO</v>
          </cell>
          <cell r="F375" t="str">
            <v>DERIVADO PICK UP</v>
          </cell>
          <cell r="G375" t="str">
            <v>031080414487829</v>
          </cell>
          <cell r="H375">
            <v>44922</v>
          </cell>
          <cell r="I375" t="str">
            <v>EN_TRANSITO</v>
          </cell>
          <cell r="J375">
            <v>44922</v>
          </cell>
          <cell r="K375" t="str">
            <v>Genesis Mosquera</v>
          </cell>
          <cell r="L375" t="str">
            <v>OFICINA TRAMACO PUNTO DE ATENCION SAN MARINO</v>
          </cell>
          <cell r="M375" t="str">
            <v>0950372987</v>
          </cell>
          <cell r="N375" t="str">
            <v>0986008087/0978900062</v>
          </cell>
          <cell r="O375" t="str">
            <v/>
          </cell>
          <cell r="P375" t="str">
            <v>GUAYAQUIL</v>
          </cell>
          <cell r="Q375" t="str">
            <v>GUAYAQUIL</v>
          </cell>
          <cell r="R375" t="str">
            <v>GUAYAS</v>
          </cell>
          <cell r="T375" t="str">
            <v>TRAMACO</v>
          </cell>
          <cell r="U375" t="str">
            <v>FLEXNETUIO_GYE</v>
          </cell>
          <cell r="V375">
            <v>1</v>
          </cell>
          <cell r="W375">
            <v>1</v>
          </cell>
          <cell r="X375" t="str">
            <v>FLEXNET ECUADOR - FLEXTUENTI</v>
          </cell>
          <cell r="Y375" t="str">
            <v>CALLE 28 DE JUNIO S/N Y GARCIA MORENO ENTRADA LLANO GRANDE</v>
          </cell>
          <cell r="Z375" t="str">
            <v>1701_QUITO</v>
          </cell>
          <cell r="AA375" t="str">
            <v>HALFSIM TUENTI PREPAGO PORTABILIDAD: 1 und</v>
          </cell>
          <cell r="AB375">
            <v>22420</v>
          </cell>
          <cell r="AC375">
            <v>44923</v>
          </cell>
          <cell r="AD375" t="str">
            <v>TRAMACO EXPRESS</v>
          </cell>
          <cell r="AE375" t="str">
            <v>GENERICO TMC</v>
          </cell>
          <cell r="AF375">
            <v>0</v>
          </cell>
          <cell r="AG375" t="str">
            <v>PEDIDO_EN_TRANSITO</v>
          </cell>
          <cell r="AH375">
            <v>44923</v>
          </cell>
          <cell r="AJ375" t="str">
            <v xml:space="preserve">_x000D_
</v>
          </cell>
          <cell r="AK375">
            <v>486972</v>
          </cell>
        </row>
        <row r="376">
          <cell r="B376">
            <v>486973</v>
          </cell>
          <cell r="C376" t="str">
            <v>414487830</v>
          </cell>
          <cell r="D376" t="str">
            <v>FLEXTUENTI</v>
          </cell>
          <cell r="E376" t="str">
            <v>DESPACHO</v>
          </cell>
          <cell r="F376" t="str">
            <v>NORMAL</v>
          </cell>
          <cell r="G376" t="str">
            <v>FT76903</v>
          </cell>
          <cell r="H376">
            <v>44922</v>
          </cell>
          <cell r="I376" t="str">
            <v>HABILITADO_RUTEO</v>
          </cell>
          <cell r="J376">
            <v>44922</v>
          </cell>
          <cell r="K376" t="str">
            <v>KAREN YANEZ</v>
          </cell>
          <cell r="L376" t="str">
            <v>INAQUITO AV GASPAR DE VILLAROEL SN AV PARIS</v>
          </cell>
          <cell r="M376" t="str">
            <v>1751372630</v>
          </cell>
          <cell r="N376" t="str">
            <v>0999004691/0995005852</v>
          </cell>
          <cell r="O376" t="str">
            <v/>
          </cell>
          <cell r="P376" t="str">
            <v>QUITO</v>
          </cell>
          <cell r="Q376" t="str">
            <v>QUITO</v>
          </cell>
          <cell r="R376" t="str">
            <v>PICHINCHA</v>
          </cell>
          <cell r="U376" t="str">
            <v>FLEXNETUIO_LOCAL</v>
          </cell>
          <cell r="V376">
            <v>1</v>
          </cell>
          <cell r="W376">
            <v>1</v>
          </cell>
          <cell r="X376" t="str">
            <v>FLEXNET ECUADOR - FLEXTUENTI</v>
          </cell>
          <cell r="Y376" t="str">
            <v>CALLE 28 DE JUNIO S/N Y GARCIA MORENO ENTRADA LLANO GRANDE</v>
          </cell>
          <cell r="Z376" t="str">
            <v>1701_QUITO</v>
          </cell>
          <cell r="AA376" t="str">
            <v>HALFSIM TUENTI PREPAGO PORTABILIDAD: 1 und SECTOR INAQUITO FRENTE A SECRETARIA DEL DEPORTE CONJUNTO PARQUE REAL DEP 93 PISO 11</v>
          </cell>
          <cell r="AF376">
            <v>0</v>
          </cell>
          <cell r="AG376" t="str">
            <v>HABILITADO_RUTEO</v>
          </cell>
          <cell r="AH376">
            <v>44922</v>
          </cell>
          <cell r="AK376">
            <v>486973</v>
          </cell>
        </row>
        <row r="377">
          <cell r="B377">
            <v>486946</v>
          </cell>
          <cell r="C377" t="str">
            <v>2022-12882</v>
          </cell>
          <cell r="D377" t="str">
            <v>MOVISTAR</v>
          </cell>
          <cell r="E377" t="str">
            <v>DESPACHO</v>
          </cell>
          <cell r="F377" t="str">
            <v>NORMAL</v>
          </cell>
          <cell r="G377" t="str">
            <v>TF90920</v>
          </cell>
          <cell r="H377">
            <v>44922</v>
          </cell>
          <cell r="I377" t="str">
            <v>EN_TRANSITO</v>
          </cell>
          <cell r="J377">
            <v>44922</v>
          </cell>
          <cell r="K377" t="str">
            <v>AE CORPORATIVO ROMERO RYRTECH S.A.S (MALL DEL SUR)_MAURENY ROMERO</v>
          </cell>
          <cell r="L377" t="str">
            <v>Av. 25 de Julio y Ernesto Alban locales 111 y 112</v>
          </cell>
          <cell r="M377" t="str">
            <v>0915962609</v>
          </cell>
          <cell r="N377" t="str">
            <v>982387574</v>
          </cell>
          <cell r="O377" t="str">
            <v/>
          </cell>
          <cell r="P377" t="str">
            <v>GUAYAQUIL</v>
          </cell>
          <cell r="Q377" t="str">
            <v>GUAYAQUIL</v>
          </cell>
          <cell r="R377" t="str">
            <v>GUAYAS</v>
          </cell>
          <cell r="T377" t="str">
            <v>CARGO UNION</v>
          </cell>
          <cell r="U377" t="str">
            <v>FLEXNETUIO_GYE</v>
          </cell>
          <cell r="V377">
            <v>1</v>
          </cell>
          <cell r="W377">
            <v>1</v>
          </cell>
          <cell r="X377" t="str">
            <v>FLEXNET ECUADOR - MOVISTAR</v>
          </cell>
          <cell r="Y377" t="str">
            <v>CALLE 28 DE JUNIO S/N Y GARCIA MORENO ENTRADA LLANO GRANDE</v>
          </cell>
          <cell r="Z377" t="str">
            <v>1701_QUITO</v>
          </cell>
          <cell r="AA377" t="str">
            <v/>
          </cell>
          <cell r="AB377">
            <v>22418</v>
          </cell>
          <cell r="AC377">
            <v>44922</v>
          </cell>
          <cell r="AD377" t="str">
            <v>CARGO UNION</v>
          </cell>
          <cell r="AE377" t="str">
            <v>PBQ5405</v>
          </cell>
          <cell r="AF377">
            <v>0</v>
          </cell>
          <cell r="AG377" t="str">
            <v>PEDIDO_EN_TRANSITO</v>
          </cell>
          <cell r="AH377">
            <v>44922</v>
          </cell>
          <cell r="AJ377" t="str">
            <v xml:space="preserve">_x000D_
</v>
          </cell>
          <cell r="AK377">
            <v>486946</v>
          </cell>
        </row>
        <row r="378">
          <cell r="B378">
            <v>486947</v>
          </cell>
          <cell r="C378" t="str">
            <v>2022-12883</v>
          </cell>
          <cell r="D378" t="str">
            <v>MOVISTAR</v>
          </cell>
          <cell r="E378" t="str">
            <v>DESPACHO</v>
          </cell>
          <cell r="F378" t="str">
            <v>NORMAL</v>
          </cell>
          <cell r="G378" t="str">
            <v>031080202212883</v>
          </cell>
          <cell r="H378">
            <v>44922</v>
          </cell>
          <cell r="I378" t="str">
            <v>EN_TRANSITO</v>
          </cell>
          <cell r="J378">
            <v>44922</v>
          </cell>
          <cell r="K378" t="str">
            <v>CORPORATIVO ROMERO RYRTECH S.A.S (C.C. MALL DEL FORTIN)_ROMERO RODRIGUEZ MAURENY GEANELLA</v>
          </cell>
          <cell r="L378" t="str">
            <v>Av perimetral calle casuarina Centro Comercial  Mall del fortin</v>
          </cell>
          <cell r="M378" t="str">
            <v>0993323705001</v>
          </cell>
          <cell r="N378" t="str">
            <v>982387574</v>
          </cell>
          <cell r="O378" t="str">
            <v/>
          </cell>
          <cell r="P378" t="str">
            <v>GUAYAQUIL</v>
          </cell>
          <cell r="Q378" t="str">
            <v>GUAYAQUIL</v>
          </cell>
          <cell r="R378" t="str">
            <v>GUAYAS</v>
          </cell>
          <cell r="T378" t="str">
            <v>TRAMACO</v>
          </cell>
          <cell r="U378" t="str">
            <v>FLEXNETUIO_GYE</v>
          </cell>
          <cell r="V378">
            <v>1</v>
          </cell>
          <cell r="W378">
            <v>1</v>
          </cell>
          <cell r="X378" t="str">
            <v>FLEXNET ECUADOR - MOVISTAR</v>
          </cell>
          <cell r="Y378" t="str">
            <v>CALLE 28 DE JUNIO S/N Y GARCIA MORENO ENTRADA LLANO GRANDE</v>
          </cell>
          <cell r="Z378" t="str">
            <v>1701_QUITO</v>
          </cell>
          <cell r="AA378" t="str">
            <v/>
          </cell>
          <cell r="AB378">
            <v>22420</v>
          </cell>
          <cell r="AC378">
            <v>44923</v>
          </cell>
          <cell r="AD378" t="str">
            <v>TRAMACO EXPRESS</v>
          </cell>
          <cell r="AE378" t="str">
            <v>GENERICO TMC</v>
          </cell>
          <cell r="AF378">
            <v>0</v>
          </cell>
          <cell r="AG378" t="str">
            <v>PEDIDO_EN_TRANSITO</v>
          </cell>
          <cell r="AH378">
            <v>44923</v>
          </cell>
          <cell r="AJ378" t="str">
            <v xml:space="preserve">_x000D_
</v>
          </cell>
          <cell r="AK378">
            <v>486947</v>
          </cell>
        </row>
        <row r="379">
          <cell r="B379">
            <v>486948</v>
          </cell>
          <cell r="C379" t="str">
            <v>2022-12884</v>
          </cell>
          <cell r="D379" t="str">
            <v>MOVISTAR</v>
          </cell>
          <cell r="E379" t="str">
            <v>DESPACHO</v>
          </cell>
          <cell r="F379" t="str">
            <v>NORMAL</v>
          </cell>
          <cell r="G379" t="str">
            <v>031080202212884</v>
          </cell>
          <cell r="H379">
            <v>44922</v>
          </cell>
          <cell r="I379" t="str">
            <v>EN_TRANSITO</v>
          </cell>
          <cell r="J379">
            <v>44922</v>
          </cell>
          <cell r="K379" t="str">
            <v>CORPORATIVO ROMERO RYRTECH S.A.S (HYPER VIA DAULE)_MAURENY ROMERO</v>
          </cell>
          <cell r="L379" t="str">
            <v>C.C. HYPER VIA DAULE</v>
          </cell>
          <cell r="M379" t="str">
            <v>0993323705001</v>
          </cell>
          <cell r="N379" t="str">
            <v>0982387574</v>
          </cell>
          <cell r="O379" t="str">
            <v/>
          </cell>
          <cell r="P379" t="str">
            <v>DAULE</v>
          </cell>
          <cell r="Q379" t="str">
            <v>DAULE</v>
          </cell>
          <cell r="R379" t="str">
            <v>GUAYAS</v>
          </cell>
          <cell r="T379" t="str">
            <v>TRAMACO</v>
          </cell>
          <cell r="U379" t="str">
            <v>FLEXNETUIO_PROVINCIA</v>
          </cell>
          <cell r="V379">
            <v>1</v>
          </cell>
          <cell r="W379">
            <v>1</v>
          </cell>
          <cell r="X379" t="str">
            <v>FLEXNET ECUADOR - MOVISTAR</v>
          </cell>
          <cell r="Y379" t="str">
            <v>CALLE 28 DE JUNIO S/N Y GARCIA MORENO ENTRADA LLANO GRANDE</v>
          </cell>
          <cell r="Z379" t="str">
            <v>1701_QUITO</v>
          </cell>
          <cell r="AA379" t="str">
            <v/>
          </cell>
          <cell r="AB379">
            <v>22420</v>
          </cell>
          <cell r="AC379">
            <v>44923</v>
          </cell>
          <cell r="AD379" t="str">
            <v>TRAMACO EXPRESS</v>
          </cell>
          <cell r="AE379" t="str">
            <v>GENERICO TMC</v>
          </cell>
          <cell r="AF379">
            <v>0</v>
          </cell>
          <cell r="AG379" t="str">
            <v>PEDIDO_EN_TRANSITO</v>
          </cell>
          <cell r="AH379">
            <v>44923</v>
          </cell>
          <cell r="AJ379" t="str">
            <v xml:space="preserve">_x000D_
</v>
          </cell>
          <cell r="AK379">
            <v>486948</v>
          </cell>
        </row>
        <row r="380">
          <cell r="B380">
            <v>486949</v>
          </cell>
          <cell r="C380" t="str">
            <v>2022-12885</v>
          </cell>
          <cell r="D380" t="str">
            <v>MOVISTAR</v>
          </cell>
          <cell r="E380" t="str">
            <v>DESPACHO</v>
          </cell>
          <cell r="F380" t="str">
            <v>NORMAL</v>
          </cell>
          <cell r="G380" t="str">
            <v>031080202212885</v>
          </cell>
          <cell r="H380">
            <v>44922</v>
          </cell>
          <cell r="I380" t="str">
            <v>EN_TRANSITO</v>
          </cell>
          <cell r="J380">
            <v>44922</v>
          </cell>
          <cell r="K380" t="str">
            <v>CORPORATIVO ROMERO RYRTECH S.A.S (C.C. MALL DEL RIO)_ROMERO RODRIGUEZ MAURENY GEANELLA</v>
          </cell>
          <cell r="L380" t="str">
            <v>CC Mall del Rio local #123 Av Fco de Orellana km 4.5 (junto al Banco de Guayaquil) PB</v>
          </cell>
          <cell r="M380" t="str">
            <v>0993323705001</v>
          </cell>
          <cell r="N380" t="str">
            <v>0982387574</v>
          </cell>
          <cell r="O380" t="str">
            <v/>
          </cell>
          <cell r="P380" t="str">
            <v>GUAYAQUIL</v>
          </cell>
          <cell r="Q380" t="str">
            <v>GUAYAQUIL</v>
          </cell>
          <cell r="R380" t="str">
            <v>GUAYAS</v>
          </cell>
          <cell r="T380" t="str">
            <v>TRAMACO</v>
          </cell>
          <cell r="U380" t="str">
            <v>FLEXNETUIO_GYE</v>
          </cell>
          <cell r="V380">
            <v>1</v>
          </cell>
          <cell r="W380">
            <v>1</v>
          </cell>
          <cell r="X380" t="str">
            <v>FLEXNET ECUADOR - MOVISTAR</v>
          </cell>
          <cell r="Y380" t="str">
            <v>CALLE 28 DE JUNIO S/N Y GARCIA MORENO ENTRADA LLANO GRANDE</v>
          </cell>
          <cell r="Z380" t="str">
            <v>1701_QUITO</v>
          </cell>
          <cell r="AA380" t="str">
            <v/>
          </cell>
          <cell r="AB380">
            <v>22420</v>
          </cell>
          <cell r="AC380">
            <v>44923</v>
          </cell>
          <cell r="AD380" t="str">
            <v>TRAMACO EXPRESS</v>
          </cell>
          <cell r="AE380" t="str">
            <v>GENERICO TMC</v>
          </cell>
          <cell r="AF380">
            <v>0</v>
          </cell>
          <cell r="AG380" t="str">
            <v>PEDIDO_EN_TRANSITO</v>
          </cell>
          <cell r="AH380">
            <v>44923</v>
          </cell>
          <cell r="AJ380" t="str">
            <v xml:space="preserve">_x000D_
</v>
          </cell>
          <cell r="AK380">
            <v>486949</v>
          </cell>
        </row>
        <row r="381">
          <cell r="B381">
            <v>486921</v>
          </cell>
          <cell r="C381" t="str">
            <v>2022-12857</v>
          </cell>
          <cell r="D381" t="str">
            <v>MOVISTAR</v>
          </cell>
          <cell r="E381" t="str">
            <v>DESPACHO</v>
          </cell>
          <cell r="F381" t="str">
            <v>NORMAL</v>
          </cell>
          <cell r="G381" t="str">
            <v>031080202212857</v>
          </cell>
          <cell r="H381">
            <v>44922</v>
          </cell>
          <cell r="I381" t="str">
            <v>EN_TRANSITO</v>
          </cell>
          <cell r="J381">
            <v>44922</v>
          </cell>
          <cell r="K381" t="str">
            <v>CORPORATIVO ROMERO RYRTECH S.A.S (SHOPPING QUEVEDO)_MAURENY ROMERO</v>
          </cell>
          <cell r="L381" t="str">
            <v xml:space="preserve">km 1.5 vIa a Sto Domingo y Patria Nueva, Av. Walter Andrade </v>
          </cell>
          <cell r="M381" t="str">
            <v>0993323705001</v>
          </cell>
          <cell r="N381" t="str">
            <v>982387574</v>
          </cell>
          <cell r="O381" t="str">
            <v/>
          </cell>
          <cell r="P381" t="str">
            <v>QUEVEDO</v>
          </cell>
          <cell r="Q381" t="str">
            <v>QUEVEDO</v>
          </cell>
          <cell r="R381" t="str">
            <v>LOS RIOS</v>
          </cell>
          <cell r="T381" t="str">
            <v>TRAMACO</v>
          </cell>
          <cell r="U381" t="str">
            <v>FLEXNETUIO_PROVINCIA</v>
          </cell>
          <cell r="V381">
            <v>1</v>
          </cell>
          <cell r="W381">
            <v>1</v>
          </cell>
          <cell r="X381" t="str">
            <v>FLEXNET ECUADOR - MOVISTAR</v>
          </cell>
          <cell r="Y381" t="str">
            <v>CALLE 28 DE JUNIO S/N Y GARCIA MORENO ENTRADA LLANO GRANDE</v>
          </cell>
          <cell r="Z381" t="str">
            <v>1701_QUITO</v>
          </cell>
          <cell r="AA381" t="str">
            <v/>
          </cell>
          <cell r="AB381">
            <v>22420</v>
          </cell>
          <cell r="AC381">
            <v>44923</v>
          </cell>
          <cell r="AD381" t="str">
            <v>TRAMACO EXPRESS</v>
          </cell>
          <cell r="AE381" t="str">
            <v>GENERICO TMC</v>
          </cell>
          <cell r="AF381">
            <v>0</v>
          </cell>
          <cell r="AG381" t="str">
            <v>PEDIDO_EN_TRANSITO</v>
          </cell>
          <cell r="AH381">
            <v>44923</v>
          </cell>
          <cell r="AJ381" t="str">
            <v xml:space="preserve">_x000D_
</v>
          </cell>
          <cell r="AK381">
            <v>486921</v>
          </cell>
        </row>
        <row r="382">
          <cell r="B382">
            <v>486922</v>
          </cell>
          <cell r="C382" t="str">
            <v>2022-12858</v>
          </cell>
          <cell r="D382" t="str">
            <v>MOVISTAR</v>
          </cell>
          <cell r="E382" t="str">
            <v>DESPACHO</v>
          </cell>
          <cell r="F382" t="str">
            <v>NORMAL</v>
          </cell>
          <cell r="G382" t="str">
            <v>031080202212858</v>
          </cell>
          <cell r="H382">
            <v>44922</v>
          </cell>
          <cell r="I382" t="str">
            <v>EN_TRANSITO</v>
          </cell>
          <cell r="J382">
            <v>44922</v>
          </cell>
          <cell r="K382" t="str">
            <v>GRUPO ROMERO (C.C. MALL EL FORTIN)_ROMERO RODRIGUEZ MAURENY GEANELLA</v>
          </cell>
          <cell r="L382" t="str">
            <v>AV PERIMETRAL CALLE CASUARINA CENTRO COMERCIAL  MALL DEL FORTIN</v>
          </cell>
          <cell r="M382" t="str">
            <v>0993323705001</v>
          </cell>
          <cell r="N382" t="str">
            <v>982387574</v>
          </cell>
          <cell r="P382" t="str">
            <v>GUAYAQUIL</v>
          </cell>
          <cell r="Q382" t="str">
            <v>GUAYAQUIL</v>
          </cell>
          <cell r="R382" t="str">
            <v>GUAYAS</v>
          </cell>
          <cell r="T382" t="str">
            <v>TRAMACO</v>
          </cell>
          <cell r="U382" t="str">
            <v>FLEXNETUIO_GYE</v>
          </cell>
          <cell r="V382">
            <v>2</v>
          </cell>
          <cell r="W382">
            <v>1</v>
          </cell>
          <cell r="X382" t="str">
            <v>FLEXNET ECUADOR - MOVISTAR</v>
          </cell>
          <cell r="Y382" t="str">
            <v>CALLE 28 DE JUNIO S/N Y GARCIA MORENO ENTRADA LLANO GRANDE</v>
          </cell>
          <cell r="Z382" t="str">
            <v>1701_QUITO</v>
          </cell>
          <cell r="AA382" t="str">
            <v/>
          </cell>
          <cell r="AB382">
            <v>22420</v>
          </cell>
          <cell r="AC382">
            <v>44923</v>
          </cell>
          <cell r="AD382" t="str">
            <v>TRAMACO EXPRESS</v>
          </cell>
          <cell r="AE382" t="str">
            <v>GENERICO TMC</v>
          </cell>
          <cell r="AF382">
            <v>0</v>
          </cell>
          <cell r="AG382" t="str">
            <v>PEDIDO_EN_TRANSITO</v>
          </cell>
          <cell r="AH382">
            <v>44923</v>
          </cell>
          <cell r="AJ382" t="str">
            <v xml:space="preserve">_x000D_
</v>
          </cell>
          <cell r="AK382">
            <v>486922</v>
          </cell>
        </row>
        <row r="383">
          <cell r="B383">
            <v>486923</v>
          </cell>
          <cell r="C383" t="str">
            <v>2022-12859</v>
          </cell>
          <cell r="D383" t="str">
            <v>MOVISTAR</v>
          </cell>
          <cell r="E383" t="str">
            <v>DESPACHO</v>
          </cell>
          <cell r="F383" t="str">
            <v>NORMAL</v>
          </cell>
          <cell r="G383" t="str">
            <v>TF90945</v>
          </cell>
          <cell r="H383">
            <v>44922</v>
          </cell>
          <cell r="I383" t="str">
            <v>EN_TRANSITO</v>
          </cell>
          <cell r="J383">
            <v>44922</v>
          </cell>
          <cell r="K383" t="str">
            <v>AE CORPORATIVO ROMERO RYRTECH (MALL DEL SUR)_MAURENY ROMERO</v>
          </cell>
          <cell r="L383" t="str">
            <v>AV. 25 DE JULIO Y ERNESTO ALBAN LOCALES 111 Y 112</v>
          </cell>
          <cell r="M383" t="str">
            <v>0915962609</v>
          </cell>
          <cell r="N383" t="str">
            <v>982387574</v>
          </cell>
          <cell r="P383" t="str">
            <v>GUAYAQUIL</v>
          </cell>
          <cell r="Q383" t="str">
            <v>GUAYAQUIL</v>
          </cell>
          <cell r="R383" t="str">
            <v>GUAYAS</v>
          </cell>
          <cell r="T383" t="str">
            <v>CARGO UNION</v>
          </cell>
          <cell r="U383" t="str">
            <v>FLEXNETUIO_GYE</v>
          </cell>
          <cell r="V383">
            <v>2</v>
          </cell>
          <cell r="W383">
            <v>1</v>
          </cell>
          <cell r="X383" t="str">
            <v>FLEXNET ECUADOR - MOVISTAR</v>
          </cell>
          <cell r="Y383" t="str">
            <v>CALLE 28 DE JUNIO S/N Y GARCIA MORENO ENTRADA LLANO GRANDE</v>
          </cell>
          <cell r="Z383" t="str">
            <v>1701_QUITO</v>
          </cell>
          <cell r="AA383" t="str">
            <v/>
          </cell>
          <cell r="AB383">
            <v>22418</v>
          </cell>
          <cell r="AC383">
            <v>44922</v>
          </cell>
          <cell r="AD383" t="str">
            <v>CARGO UNION</v>
          </cell>
          <cell r="AE383" t="str">
            <v>PBQ5405</v>
          </cell>
          <cell r="AF383">
            <v>0</v>
          </cell>
          <cell r="AG383" t="str">
            <v>PEDIDO_EN_TRANSITO</v>
          </cell>
          <cell r="AH383">
            <v>44922</v>
          </cell>
          <cell r="AJ383" t="str">
            <v xml:space="preserve">_x000D_
</v>
          </cell>
          <cell r="AK383">
            <v>486923</v>
          </cell>
        </row>
        <row r="384">
          <cell r="B384">
            <v>486924</v>
          </cell>
          <cell r="C384" t="str">
            <v>2022-12860</v>
          </cell>
          <cell r="D384" t="str">
            <v>MOVISTAR</v>
          </cell>
          <cell r="E384" t="str">
            <v>DESPACHO</v>
          </cell>
          <cell r="F384" t="str">
            <v>NORMAL</v>
          </cell>
          <cell r="G384" t="str">
            <v>031080202212860</v>
          </cell>
          <cell r="H384">
            <v>44922</v>
          </cell>
          <cell r="I384" t="str">
            <v>EN_TRANSITO</v>
          </cell>
          <cell r="J384">
            <v>44922</v>
          </cell>
          <cell r="K384" t="str">
            <v>CC PASEO SHOPPING (DANICELL)_DANIELA BARRAZUETA</v>
          </cell>
          <cell r="L384" t="str">
            <v>DV VIA MACHALA – PASAJE EN EL KM 1 ½ CENTRO COMERCIAL PASEO SHOPPING MACHALA MACHALA EL ORO</v>
          </cell>
          <cell r="M384" t="str">
            <v>0791758629001</v>
          </cell>
          <cell r="N384" t="str">
            <v>984167915</v>
          </cell>
          <cell r="O384" t="str">
            <v/>
          </cell>
          <cell r="P384" t="str">
            <v>MACHALA</v>
          </cell>
          <cell r="Q384" t="str">
            <v>MACHALA</v>
          </cell>
          <cell r="R384" t="str">
            <v>EL ORO</v>
          </cell>
          <cell r="T384" t="str">
            <v>TRAMACO</v>
          </cell>
          <cell r="U384" t="str">
            <v>FLEXNETUIO_PROVINCIA</v>
          </cell>
          <cell r="V384">
            <v>1</v>
          </cell>
          <cell r="W384">
            <v>1</v>
          </cell>
          <cell r="X384" t="str">
            <v>FLEXNET ECUADOR - MOVISTAR</v>
          </cell>
          <cell r="Y384" t="str">
            <v>CALLE 28 DE JUNIO S/N Y GARCIA MORENO ENTRADA LLANO GRANDE</v>
          </cell>
          <cell r="Z384" t="str">
            <v>1701_QUITO</v>
          </cell>
          <cell r="AA384" t="str">
            <v/>
          </cell>
          <cell r="AB384">
            <v>22420</v>
          </cell>
          <cell r="AC384">
            <v>44923</v>
          </cell>
          <cell r="AD384" t="str">
            <v>TRAMACO EXPRESS</v>
          </cell>
          <cell r="AE384" t="str">
            <v>GENERICO TMC</v>
          </cell>
          <cell r="AF384">
            <v>0</v>
          </cell>
          <cell r="AG384" t="str">
            <v>PEDIDO_EN_TRANSITO</v>
          </cell>
          <cell r="AH384">
            <v>44923</v>
          </cell>
          <cell r="AJ384" t="str">
            <v xml:space="preserve">_x000D_
</v>
          </cell>
          <cell r="AK384">
            <v>486924</v>
          </cell>
        </row>
        <row r="385">
          <cell r="B385">
            <v>486925</v>
          </cell>
          <cell r="C385" t="str">
            <v>2022-12861</v>
          </cell>
          <cell r="D385" t="str">
            <v>MOVISTAR</v>
          </cell>
          <cell r="E385" t="str">
            <v>DESPACHO</v>
          </cell>
          <cell r="F385" t="str">
            <v>NORMAL</v>
          </cell>
          <cell r="G385" t="str">
            <v>TF90935</v>
          </cell>
          <cell r="H385">
            <v>44922</v>
          </cell>
          <cell r="I385" t="str">
            <v>EN_TRANSITO</v>
          </cell>
          <cell r="J385">
            <v>44922</v>
          </cell>
          <cell r="K385" t="str">
            <v>ANGELO ORLANDO DURAN GYE_MANUEL JULIAN GONZALEZ RODRIGUEZ</v>
          </cell>
          <cell r="L385" t="str">
            <v>LUIS URDANETA Y ESMERALDA EDIFICIO 1700 PISO 3 OFICINA 301</v>
          </cell>
          <cell r="M385" t="str">
            <v>0961186459001</v>
          </cell>
          <cell r="N385" t="str">
            <v>0998866758</v>
          </cell>
          <cell r="O385" t="str">
            <v/>
          </cell>
          <cell r="P385" t="str">
            <v>GUAYAQUIL</v>
          </cell>
          <cell r="Q385" t="str">
            <v>GUAYAQUIL</v>
          </cell>
          <cell r="R385" t="str">
            <v>GUAYAS</v>
          </cell>
          <cell r="T385" t="str">
            <v>CARGO UNION</v>
          </cell>
          <cell r="U385" t="str">
            <v>FLEXNETUIO_GYE</v>
          </cell>
          <cell r="V385">
            <v>1</v>
          </cell>
          <cell r="W385">
            <v>1</v>
          </cell>
          <cell r="X385" t="str">
            <v>FLEXNET ECUADOR - MOVISTAR</v>
          </cell>
          <cell r="Y385" t="str">
            <v>CALLE 28 DE JUNIO S/N Y GARCIA MORENO ENTRADA LLANO GRANDE</v>
          </cell>
          <cell r="Z385" t="str">
            <v>1701_QUITO</v>
          </cell>
          <cell r="AA385" t="str">
            <v/>
          </cell>
          <cell r="AB385">
            <v>22418</v>
          </cell>
          <cell r="AC385">
            <v>44922</v>
          </cell>
          <cell r="AD385" t="str">
            <v>CARGO UNION</v>
          </cell>
          <cell r="AE385" t="str">
            <v>PBQ5405</v>
          </cell>
          <cell r="AF385">
            <v>0</v>
          </cell>
          <cell r="AG385" t="str">
            <v>PEDIDO_EN_TRANSITO</v>
          </cell>
          <cell r="AH385">
            <v>44922</v>
          </cell>
          <cell r="AJ385" t="str">
            <v xml:space="preserve">_x000D_
</v>
          </cell>
          <cell r="AK385">
            <v>486925</v>
          </cell>
        </row>
        <row r="386">
          <cell r="B386">
            <v>486926</v>
          </cell>
          <cell r="C386" t="str">
            <v>2022-12862</v>
          </cell>
          <cell r="D386" t="str">
            <v>MOVISTAR</v>
          </cell>
          <cell r="E386" t="str">
            <v>DESPACHO</v>
          </cell>
          <cell r="F386" t="str">
            <v>NORMAL</v>
          </cell>
          <cell r="G386" t="str">
            <v>031080202212862</v>
          </cell>
          <cell r="H386">
            <v>44922</v>
          </cell>
          <cell r="I386" t="str">
            <v>EN_TRANSITO</v>
          </cell>
          <cell r="J386">
            <v>44922</v>
          </cell>
          <cell r="K386" t="str">
            <v>AE CELISTICS CCI_KLEBER GRANDA_DANY IMBAQUINGO</v>
          </cell>
          <cell r="L386" t="str">
            <v>AV AMAZONAS Y NACIONES UNIDAS CENTRO COMERCIAL INAQUITO LC 223 224</v>
          </cell>
          <cell r="M386" t="str">
            <v>1792161037001</v>
          </cell>
          <cell r="N386" t="str">
            <v>0992567346_094084829</v>
          </cell>
          <cell r="O386" t="str">
            <v/>
          </cell>
          <cell r="P386" t="str">
            <v>QUITO</v>
          </cell>
          <cell r="Q386" t="str">
            <v>QUITO</v>
          </cell>
          <cell r="R386" t="str">
            <v>PICHINCHA</v>
          </cell>
          <cell r="T386" t="str">
            <v>TRAMACO</v>
          </cell>
          <cell r="U386" t="str">
            <v>FLEXNETUIO_LOCAL</v>
          </cell>
          <cell r="V386">
            <v>1</v>
          </cell>
          <cell r="W386">
            <v>1</v>
          </cell>
          <cell r="X386" t="str">
            <v>FLEXNET ECUADOR - MOVISTAR</v>
          </cell>
          <cell r="Y386" t="str">
            <v>CALLE 28 DE JUNIO S/N Y GARCIA MORENO ENTRADA LLANO GRANDE</v>
          </cell>
          <cell r="Z386" t="str">
            <v>1701_QUITO</v>
          </cell>
          <cell r="AA386" t="str">
            <v/>
          </cell>
          <cell r="AB386">
            <v>22420</v>
          </cell>
          <cell r="AC386">
            <v>44923</v>
          </cell>
          <cell r="AD386" t="str">
            <v>TRAMACO EXPRESS</v>
          </cell>
          <cell r="AE386" t="str">
            <v>GENERICO TMC</v>
          </cell>
          <cell r="AF386">
            <v>0</v>
          </cell>
          <cell r="AG386" t="str">
            <v>PEDIDO_EN_TRANSITO</v>
          </cell>
          <cell r="AH386">
            <v>44923</v>
          </cell>
          <cell r="AJ386" t="str">
            <v xml:space="preserve">_x000D_
</v>
          </cell>
          <cell r="AK386">
            <v>486926</v>
          </cell>
        </row>
        <row r="387">
          <cell r="B387">
            <v>486927</v>
          </cell>
          <cell r="C387" t="str">
            <v>2022-12863</v>
          </cell>
          <cell r="D387" t="str">
            <v>MOVISTAR</v>
          </cell>
          <cell r="E387" t="str">
            <v>DESPACHO</v>
          </cell>
          <cell r="F387" t="str">
            <v>NORMAL</v>
          </cell>
          <cell r="G387" t="str">
            <v>FT76938</v>
          </cell>
          <cell r="H387">
            <v>44922</v>
          </cell>
          <cell r="I387" t="str">
            <v>EN_TRANSITO</v>
          </cell>
          <cell r="J387">
            <v>44922</v>
          </cell>
          <cell r="K387" t="str">
            <v xml:space="preserve">NMTELEMARKETING_WENCESLAO ELIECER AVILA AVILA </v>
          </cell>
          <cell r="L387" t="str">
            <v xml:space="preserve">CUNA OE3121 Y ULLOA REFERENCIA EDIFICIO BLANCO DE 5 PISOS PB LOCAL NEON CENTER </v>
          </cell>
          <cell r="M387" t="str">
            <v>1700623828001</v>
          </cell>
          <cell r="N387" t="str">
            <v>998659562</v>
          </cell>
          <cell r="O387" t="str">
            <v/>
          </cell>
          <cell r="P387" t="str">
            <v>QUITO</v>
          </cell>
          <cell r="Q387" t="str">
            <v>QUITO</v>
          </cell>
          <cell r="R387" t="str">
            <v>PICHINCHA</v>
          </cell>
          <cell r="U387" t="str">
            <v>FLEXNETUIO_LOCAL</v>
          </cell>
          <cell r="V387">
            <v>1</v>
          </cell>
          <cell r="W387">
            <v>1</v>
          </cell>
          <cell r="X387" t="str">
            <v>FLEXNET ECUADOR - MOVISTAR</v>
          </cell>
          <cell r="Y387" t="str">
            <v>CALLE 28 DE JUNIO S/N Y GARCIA MORENO ENTRADA LLANO GRANDE</v>
          </cell>
          <cell r="Z387" t="str">
            <v>1701_QUITO</v>
          </cell>
          <cell r="AA387" t="str">
            <v/>
          </cell>
          <cell r="AB387">
            <v>22426</v>
          </cell>
          <cell r="AC387">
            <v>44923</v>
          </cell>
          <cell r="AD387" t="str">
            <v>ITSACOURIER S.A.S</v>
          </cell>
          <cell r="AE387" t="str">
            <v>PDV9459</v>
          </cell>
          <cell r="AF387">
            <v>0</v>
          </cell>
          <cell r="AG387" t="str">
            <v>PEDIDO_EN_TRANSITO</v>
          </cell>
          <cell r="AH387">
            <v>44923</v>
          </cell>
          <cell r="AJ387" t="str">
            <v/>
          </cell>
          <cell r="AK387">
            <v>486927</v>
          </cell>
        </row>
        <row r="388">
          <cell r="B388">
            <v>486928</v>
          </cell>
          <cell r="C388" t="str">
            <v>2022-12864</v>
          </cell>
          <cell r="D388" t="str">
            <v>MOVISTAR</v>
          </cell>
          <cell r="E388" t="str">
            <v>DESPACHO</v>
          </cell>
          <cell r="F388" t="str">
            <v>NORMAL</v>
          </cell>
          <cell r="G388" t="str">
            <v>031080202212864</v>
          </cell>
          <cell r="H388">
            <v>44922</v>
          </cell>
          <cell r="I388" t="str">
            <v>EN_TRANSITO</v>
          </cell>
          <cell r="J388">
            <v>44922</v>
          </cell>
          <cell r="K388" t="str">
            <v>AE CELISTICS PORTAL SHOPPING_KLEBER GRANDA_DANY IMBAQUINGO</v>
          </cell>
          <cell r="L388" t="str">
            <v xml:space="preserve">GALO PLAZA LASSO Y AV SIMON BOLIVAR CC PORTAL SHOPPING TERCER PISO P350 LOCAL MOVISTAR </v>
          </cell>
          <cell r="M388" t="str">
            <v>1792161037001</v>
          </cell>
          <cell r="N388" t="str">
            <v>0992567346_094084829</v>
          </cell>
          <cell r="O388" t="str">
            <v/>
          </cell>
          <cell r="P388" t="str">
            <v>QUITO</v>
          </cell>
          <cell r="Q388" t="str">
            <v>QUITO</v>
          </cell>
          <cell r="R388" t="str">
            <v>PICHINCHA</v>
          </cell>
          <cell r="T388" t="str">
            <v>TRAMACO</v>
          </cell>
          <cell r="U388" t="str">
            <v>FLEXNETUIO_LOCAL</v>
          </cell>
          <cell r="V388">
            <v>1</v>
          </cell>
          <cell r="W388">
            <v>1</v>
          </cell>
          <cell r="X388" t="str">
            <v>FLEXNET ECUADOR - MOVISTAR</v>
          </cell>
          <cell r="Y388" t="str">
            <v>CALLE 28 DE JUNIO S/N Y GARCIA MORENO ENTRADA LLANO GRANDE</v>
          </cell>
          <cell r="Z388" t="str">
            <v>1701_QUITO</v>
          </cell>
          <cell r="AA388" t="str">
            <v/>
          </cell>
          <cell r="AB388">
            <v>22420</v>
          </cell>
          <cell r="AC388">
            <v>44923</v>
          </cell>
          <cell r="AD388" t="str">
            <v>TRAMACO EXPRESS</v>
          </cell>
          <cell r="AE388" t="str">
            <v>GENERICO TMC</v>
          </cell>
          <cell r="AF388">
            <v>0</v>
          </cell>
          <cell r="AG388" t="str">
            <v>PEDIDO_EN_TRANSITO</v>
          </cell>
          <cell r="AH388">
            <v>44923</v>
          </cell>
          <cell r="AJ388" t="str">
            <v xml:space="preserve">_x000D_
</v>
          </cell>
          <cell r="AK388">
            <v>486928</v>
          </cell>
        </row>
        <row r="389">
          <cell r="B389">
            <v>486929</v>
          </cell>
          <cell r="C389" t="str">
            <v>2022-12865</v>
          </cell>
          <cell r="D389" t="str">
            <v>MOVISTAR</v>
          </cell>
          <cell r="E389" t="str">
            <v>DESPACHO</v>
          </cell>
          <cell r="F389" t="str">
            <v>NORMAL</v>
          </cell>
          <cell r="G389" t="str">
            <v>031080202212865</v>
          </cell>
          <cell r="H389">
            <v>44922</v>
          </cell>
          <cell r="I389" t="str">
            <v>EN_TRANSITO</v>
          </cell>
          <cell r="J389">
            <v>44922</v>
          </cell>
          <cell r="K389" t="str">
            <v>AE CELISTICS QUICENTRO SUR_KLEBER GRANDA_DANY IMBAQUINGO</v>
          </cell>
          <cell r="L389" t="str">
            <v xml:space="preserve">MORAN VALVERDE Y TENIENTE HUGO ORTIZ CC QUICENTRO SHOPPING SUR N 1 LOCAL 91 ? 92 JUNTO A MEGAMAXI </v>
          </cell>
          <cell r="M389" t="str">
            <v>1792161037001</v>
          </cell>
          <cell r="N389" t="str">
            <v>0992567346_094084829</v>
          </cell>
          <cell r="P389" t="str">
            <v>QUITO</v>
          </cell>
          <cell r="Q389" t="str">
            <v>QUITO</v>
          </cell>
          <cell r="R389" t="str">
            <v>PICHINCHA</v>
          </cell>
          <cell r="T389" t="str">
            <v>TRAMACO</v>
          </cell>
          <cell r="U389" t="str">
            <v>FLEXNETUIO_LOCAL</v>
          </cell>
          <cell r="V389">
            <v>2</v>
          </cell>
          <cell r="W389">
            <v>1</v>
          </cell>
          <cell r="X389" t="str">
            <v>FLEXNET ECUADOR - MOVISTAR</v>
          </cell>
          <cell r="Y389" t="str">
            <v>CALLE 28 DE JUNIO S/N Y GARCIA MORENO ENTRADA LLANO GRANDE</v>
          </cell>
          <cell r="Z389" t="str">
            <v>1701_QUITO</v>
          </cell>
          <cell r="AA389" t="str">
            <v/>
          </cell>
          <cell r="AB389">
            <v>22420</v>
          </cell>
          <cell r="AC389">
            <v>44923</v>
          </cell>
          <cell r="AD389" t="str">
            <v>TRAMACO EXPRESS</v>
          </cell>
          <cell r="AE389" t="str">
            <v>GENERICO TMC</v>
          </cell>
          <cell r="AF389">
            <v>0</v>
          </cell>
          <cell r="AG389" t="str">
            <v>PEDIDO_EN_TRANSITO</v>
          </cell>
          <cell r="AH389">
            <v>44923</v>
          </cell>
          <cell r="AJ389" t="str">
            <v xml:space="preserve">_x000D_
</v>
          </cell>
          <cell r="AK389">
            <v>486929</v>
          </cell>
        </row>
        <row r="390">
          <cell r="B390">
            <v>486930</v>
          </cell>
          <cell r="C390" t="str">
            <v>2022-12866</v>
          </cell>
          <cell r="D390" t="str">
            <v>MOVISTAR</v>
          </cell>
          <cell r="E390" t="str">
            <v>DESPACHO</v>
          </cell>
          <cell r="F390" t="str">
            <v>NORMAL</v>
          </cell>
          <cell r="G390" t="str">
            <v>031080202212866</v>
          </cell>
          <cell r="H390">
            <v>44922</v>
          </cell>
          <cell r="I390" t="str">
            <v>EN_TRANSITO</v>
          </cell>
          <cell r="J390">
            <v>44922</v>
          </cell>
          <cell r="K390" t="str">
            <v>AGENTE AE CELISTICS EL RECREO QUITO_KLEBER GRANDA_DANY IMBAQUINGO</v>
          </cell>
          <cell r="L390" t="str">
            <v xml:space="preserve">FRANQUICIA PEDRO VICENTE MALDONADO 510194 Y CALVAS CC RECREO OF P106 </v>
          </cell>
          <cell r="M390" t="str">
            <v>1792161037001</v>
          </cell>
          <cell r="N390" t="str">
            <v>0992567346_094084829</v>
          </cell>
          <cell r="P390" t="str">
            <v>QUITO</v>
          </cell>
          <cell r="Q390" t="str">
            <v>QUITO</v>
          </cell>
          <cell r="R390" t="str">
            <v>PICHINCHA</v>
          </cell>
          <cell r="T390" t="str">
            <v>TRAMACO</v>
          </cell>
          <cell r="U390" t="str">
            <v>FLEXNETUIO_LOCAL</v>
          </cell>
          <cell r="V390">
            <v>2</v>
          </cell>
          <cell r="W390">
            <v>1</v>
          </cell>
          <cell r="X390" t="str">
            <v>FLEXNET ECUADOR - MOVISTAR</v>
          </cell>
          <cell r="Y390" t="str">
            <v>CALLE 28 DE JUNIO S/N Y GARCIA MORENO ENTRADA LLANO GRANDE</v>
          </cell>
          <cell r="Z390" t="str">
            <v>1701_QUITO</v>
          </cell>
          <cell r="AA390" t="str">
            <v/>
          </cell>
          <cell r="AB390">
            <v>22420</v>
          </cell>
          <cell r="AC390">
            <v>44923</v>
          </cell>
          <cell r="AD390" t="str">
            <v>TRAMACO EXPRESS</v>
          </cell>
          <cell r="AE390" t="str">
            <v>GENERICO TMC</v>
          </cell>
          <cell r="AF390">
            <v>0</v>
          </cell>
          <cell r="AG390" t="str">
            <v>PEDIDO_EN_TRANSITO</v>
          </cell>
          <cell r="AH390">
            <v>44923</v>
          </cell>
          <cell r="AJ390" t="str">
            <v xml:space="preserve">_x000D_
</v>
          </cell>
          <cell r="AK390">
            <v>486930</v>
          </cell>
        </row>
        <row r="391">
          <cell r="B391">
            <v>486931</v>
          </cell>
          <cell r="C391" t="str">
            <v>2022-12867</v>
          </cell>
          <cell r="D391" t="str">
            <v>MOVISTAR</v>
          </cell>
          <cell r="E391" t="str">
            <v>DESPACHO</v>
          </cell>
          <cell r="F391" t="str">
            <v>NORMAL</v>
          </cell>
          <cell r="G391" t="str">
            <v>031080202212867</v>
          </cell>
          <cell r="H391">
            <v>44922</v>
          </cell>
          <cell r="I391" t="str">
            <v>EN_TRANSITO</v>
          </cell>
          <cell r="J391">
            <v>44922</v>
          </cell>
          <cell r="K391" t="str">
            <v>FANNY CECILIA DOMINGUEZ CARDENAS - PASTAZA_FANNY CECILIA DOMINGUEZ CARDENAS</v>
          </cell>
          <cell r="L391" t="str">
            <v>CESLAO MARIN Y 27 DE FEBRERO DIAGONAL AL GRAN HOTEL COFANES LOCAL MOVISTAR</v>
          </cell>
          <cell r="M391" t="str">
            <v>1400382360</v>
          </cell>
          <cell r="N391" t="str">
            <v>982603696</v>
          </cell>
          <cell r="O391" t="str">
            <v/>
          </cell>
          <cell r="P391" t="str">
            <v>PUYO</v>
          </cell>
          <cell r="Q391" t="str">
            <v>PUYO</v>
          </cell>
          <cell r="R391" t="str">
            <v>PASTAZA</v>
          </cell>
          <cell r="S391" t="str">
            <v/>
          </cell>
          <cell r="T391" t="str">
            <v>TRAMACO</v>
          </cell>
          <cell r="U391" t="str">
            <v>FLEXNETUIO_PROVINCIA</v>
          </cell>
          <cell r="V391">
            <v>1</v>
          </cell>
          <cell r="W391">
            <v>1</v>
          </cell>
          <cell r="X391" t="str">
            <v>FLEXNET ECUADOR - MOVISTAR</v>
          </cell>
          <cell r="Y391" t="str">
            <v>CALLE 28 DE JUNIO S/N Y GARCIA MORENO ENTRADA LLANO GRANDE</v>
          </cell>
          <cell r="Z391" t="str">
            <v>1701_QUITO</v>
          </cell>
          <cell r="AA391" t="str">
            <v/>
          </cell>
          <cell r="AB391">
            <v>22420</v>
          </cell>
          <cell r="AC391">
            <v>44923</v>
          </cell>
          <cell r="AD391" t="str">
            <v>TRAMACO EXPRESS</v>
          </cell>
          <cell r="AE391" t="str">
            <v>GENERICO TMC</v>
          </cell>
          <cell r="AF391">
            <v>0</v>
          </cell>
          <cell r="AG391" t="str">
            <v>PEDIDO_EN_TRANSITO</v>
          </cell>
          <cell r="AH391">
            <v>44923</v>
          </cell>
          <cell r="AJ391" t="str">
            <v xml:space="preserve">_x000D_
</v>
          </cell>
          <cell r="AK391">
            <v>486931</v>
          </cell>
        </row>
        <row r="392">
          <cell r="B392">
            <v>486932</v>
          </cell>
          <cell r="C392" t="str">
            <v>2022-12868</v>
          </cell>
          <cell r="D392" t="str">
            <v>MOVISTAR</v>
          </cell>
          <cell r="E392" t="str">
            <v>DESPACHO</v>
          </cell>
          <cell r="F392" t="str">
            <v>NORMAL</v>
          </cell>
          <cell r="G392" t="str">
            <v>031080202212868</v>
          </cell>
          <cell r="H392">
            <v>44922</v>
          </cell>
          <cell r="I392" t="str">
            <v>EN_TRANSITO</v>
          </cell>
          <cell r="J392">
            <v>44922</v>
          </cell>
          <cell r="K392" t="str">
            <v>MAURICIO GUERRERO ZONIFICACION SANTO DOMINGO CALLE_EDUARDO LUIS SILVA IVARRA</v>
          </cell>
          <cell r="L392" t="str">
            <v>CALLE GUAYAQUIL, ENTRE RIO SOLAYA Y CUICOCHA</v>
          </cell>
          <cell r="M392" t="str">
            <v>1719571208</v>
          </cell>
          <cell r="N392" t="str">
            <v>998999242</v>
          </cell>
          <cell r="P392" t="str">
            <v>230101</v>
          </cell>
          <cell r="Q392" t="str">
            <v>SANTO DOMINGO</v>
          </cell>
          <cell r="R392" t="str">
            <v>SANTO DOMINGO DE LOS TSACHILAS</v>
          </cell>
          <cell r="S392" t="str">
            <v>SANTO DOMINGO DE LOS COLORADOS</v>
          </cell>
          <cell r="T392" t="str">
            <v>TRAMACO</v>
          </cell>
          <cell r="V392">
            <v>1</v>
          </cell>
          <cell r="W392">
            <v>1</v>
          </cell>
          <cell r="X392" t="str">
            <v>FLEXNET ECUADOR - MOVISTAR</v>
          </cell>
          <cell r="Y392" t="str">
            <v>CALLE 28 DE JUNIO S/N Y GARCIA MORENO ENTRADA LLANO GRANDE</v>
          </cell>
          <cell r="Z392" t="str">
            <v>1701_QUITO</v>
          </cell>
          <cell r="AA392" t="str">
            <v/>
          </cell>
          <cell r="AB392">
            <v>22420</v>
          </cell>
          <cell r="AC392">
            <v>44923</v>
          </cell>
          <cell r="AD392" t="str">
            <v>TRAMACO EXPRESS</v>
          </cell>
          <cell r="AE392" t="str">
            <v>GENERICO TMC</v>
          </cell>
          <cell r="AF392">
            <v>0</v>
          </cell>
          <cell r="AG392" t="str">
            <v>PEDIDO_EN_TRANSITO</v>
          </cell>
          <cell r="AH392">
            <v>44923</v>
          </cell>
          <cell r="AJ392" t="str">
            <v xml:space="preserve">_x000D_
</v>
          </cell>
          <cell r="AK392">
            <v>486932</v>
          </cell>
        </row>
        <row r="393">
          <cell r="B393">
            <v>486933</v>
          </cell>
          <cell r="C393" t="str">
            <v>2022-12869</v>
          </cell>
          <cell r="D393" t="str">
            <v>MOVISTAR</v>
          </cell>
          <cell r="E393" t="str">
            <v>DESPACHO</v>
          </cell>
          <cell r="F393" t="str">
            <v>NORMAL</v>
          </cell>
          <cell r="G393" t="str">
            <v>031080202212869</v>
          </cell>
          <cell r="H393">
            <v>44922</v>
          </cell>
          <cell r="I393" t="str">
            <v>EN_TRANSITO</v>
          </cell>
          <cell r="J393">
            <v>44922</v>
          </cell>
          <cell r="K393" t="str">
            <v>FANNY DOMINGUEZ - MACAS_FANNY CECILIA DOMINGUEZ CARDENAS</v>
          </cell>
          <cell r="L393" t="str">
            <v>OLIVAR Y AMAZONAS</v>
          </cell>
          <cell r="M393" t="str">
            <v>1400382360001</v>
          </cell>
          <cell r="N393" t="str">
            <v>0982603696 - 0983232907</v>
          </cell>
          <cell r="O393" t="str">
            <v/>
          </cell>
          <cell r="P393" t="str">
            <v>MACAS</v>
          </cell>
          <cell r="Q393" t="str">
            <v>MORONA</v>
          </cell>
          <cell r="R393" t="str">
            <v>MORONA SANTIAGO</v>
          </cell>
          <cell r="S393" t="str">
            <v/>
          </cell>
          <cell r="T393" t="str">
            <v>TRAMACO</v>
          </cell>
          <cell r="U393" t="str">
            <v>FLEXNETUIO_PROVINCIA</v>
          </cell>
          <cell r="V393">
            <v>1</v>
          </cell>
          <cell r="W393">
            <v>1</v>
          </cell>
          <cell r="X393" t="str">
            <v>FLEXNET ECUADOR - MOVISTAR</v>
          </cell>
          <cell r="Y393" t="str">
            <v>CALLE 28 DE JUNIO S/N Y GARCIA MORENO ENTRADA LLANO GRANDE</v>
          </cell>
          <cell r="Z393" t="str">
            <v>1701_QUITO</v>
          </cell>
          <cell r="AA393" t="str">
            <v/>
          </cell>
          <cell r="AB393">
            <v>22420</v>
          </cell>
          <cell r="AC393">
            <v>44923</v>
          </cell>
          <cell r="AD393" t="str">
            <v>TRAMACO EXPRESS</v>
          </cell>
          <cell r="AE393" t="str">
            <v>GENERICO TMC</v>
          </cell>
          <cell r="AF393">
            <v>0</v>
          </cell>
          <cell r="AG393" t="str">
            <v>PEDIDO_EN_TRANSITO</v>
          </cell>
          <cell r="AH393">
            <v>44923</v>
          </cell>
          <cell r="AJ393" t="str">
            <v xml:space="preserve">_x000D_
</v>
          </cell>
          <cell r="AK393">
            <v>486933</v>
          </cell>
        </row>
        <row r="394">
          <cell r="B394">
            <v>486934</v>
          </cell>
          <cell r="C394" t="str">
            <v>2022-12870</v>
          </cell>
          <cell r="D394" t="str">
            <v>MOVISTAR</v>
          </cell>
          <cell r="E394" t="str">
            <v>DESPACHO</v>
          </cell>
          <cell r="F394" t="str">
            <v>NORMAL</v>
          </cell>
          <cell r="G394" t="str">
            <v>031080202212870</v>
          </cell>
          <cell r="H394">
            <v>44922</v>
          </cell>
          <cell r="I394" t="str">
            <v>EN_TRANSITO</v>
          </cell>
          <cell r="J394">
            <v>44922</v>
          </cell>
          <cell r="K394" t="str">
            <v>AGENTE AE CELISTICS MALL DE LOS ANDES_KLEBER GRANDA_DANY IMBAQUINGO</v>
          </cell>
          <cell r="L394" t="str">
            <v>AV. ATAHUALPA Y VICTOR HUGO, CENTRO COMERCIAL MALL DE LOS ANDES LOCAL #120.</v>
          </cell>
          <cell r="M394" t="str">
            <v>1792161037001</v>
          </cell>
          <cell r="N394" t="str">
            <v>0992567346_094084829</v>
          </cell>
          <cell r="P394" t="str">
            <v>AMBATO</v>
          </cell>
          <cell r="Q394" t="str">
            <v>AMBATO</v>
          </cell>
          <cell r="R394" t="str">
            <v>TUNGURAHUA</v>
          </cell>
          <cell r="S394" t="str">
            <v>AMBATO</v>
          </cell>
          <cell r="T394" t="str">
            <v>TRAMACO</v>
          </cell>
          <cell r="U394" t="str">
            <v>FLEXNETUIO_PROVINCIA</v>
          </cell>
          <cell r="V394">
            <v>2</v>
          </cell>
          <cell r="W394">
            <v>1</v>
          </cell>
          <cell r="X394" t="str">
            <v>FLEXNET ECUADOR - MOVISTAR</v>
          </cell>
          <cell r="Y394" t="str">
            <v>CALLE 28 DE JUNIO S/N Y GARCIA MORENO ENTRADA LLANO GRANDE</v>
          </cell>
          <cell r="Z394" t="str">
            <v>1701_QUITO</v>
          </cell>
          <cell r="AA394" t="str">
            <v/>
          </cell>
          <cell r="AB394">
            <v>22420</v>
          </cell>
          <cell r="AC394">
            <v>44923</v>
          </cell>
          <cell r="AD394" t="str">
            <v>TRAMACO EXPRESS</v>
          </cell>
          <cell r="AE394" t="str">
            <v>GENERICO TMC</v>
          </cell>
          <cell r="AF394">
            <v>0</v>
          </cell>
          <cell r="AG394" t="str">
            <v>PEDIDO_EN_TRANSITO</v>
          </cell>
          <cell r="AH394">
            <v>44923</v>
          </cell>
          <cell r="AJ394" t="str">
            <v xml:space="preserve">_x000D_
</v>
          </cell>
          <cell r="AK394">
            <v>486934</v>
          </cell>
        </row>
        <row r="395">
          <cell r="B395">
            <v>486935</v>
          </cell>
          <cell r="C395" t="str">
            <v>2022-12871</v>
          </cell>
          <cell r="D395" t="str">
            <v>MOVISTAR</v>
          </cell>
          <cell r="E395" t="str">
            <v>DESPACHO</v>
          </cell>
          <cell r="F395" t="str">
            <v>NORMAL</v>
          </cell>
          <cell r="G395" t="str">
            <v>031080202212871</v>
          </cell>
          <cell r="H395">
            <v>44922</v>
          </cell>
          <cell r="I395" t="str">
            <v>EN_TRANSITO</v>
          </cell>
          <cell r="J395">
            <v>44922</v>
          </cell>
          <cell r="K395" t="str">
            <v>ISLA DANICELL PASEO SHOPPING MACHALA_Ana Isabel Gomez Arce</v>
          </cell>
          <cell r="L395" t="str">
            <v>Ave. 25 de Junio Km 1 y 12 via PSJ., C.C. Paseo Shopping Machala, Isla movistar frente a Pharmacys</v>
          </cell>
          <cell r="M395" t="str">
            <v>0</v>
          </cell>
          <cell r="N395" t="str">
            <v>987108047</v>
          </cell>
          <cell r="O395" t="str">
            <v/>
          </cell>
          <cell r="P395" t="str">
            <v>MACHALA</v>
          </cell>
          <cell r="Q395" t="str">
            <v>MACHALA</v>
          </cell>
          <cell r="R395" t="str">
            <v>EL ORO</v>
          </cell>
          <cell r="T395" t="str">
            <v>TRAMACO</v>
          </cell>
          <cell r="U395" t="str">
            <v>FLEXNETUIO_PROVINCIA</v>
          </cell>
          <cell r="V395">
            <v>1</v>
          </cell>
          <cell r="W395">
            <v>1</v>
          </cell>
          <cell r="X395" t="str">
            <v>FLEXNET ECUADOR - MOVISTAR</v>
          </cell>
          <cell r="Y395" t="str">
            <v>CALLE 28 DE JUNIO S/N Y GARCIA MORENO ENTRADA LLANO GRANDE</v>
          </cell>
          <cell r="Z395" t="str">
            <v>1701_QUITO</v>
          </cell>
          <cell r="AA395" t="str">
            <v/>
          </cell>
          <cell r="AB395">
            <v>22420</v>
          </cell>
          <cell r="AC395">
            <v>44923</v>
          </cell>
          <cell r="AD395" t="str">
            <v>TRAMACO EXPRESS</v>
          </cell>
          <cell r="AE395" t="str">
            <v>GENERICO TMC</v>
          </cell>
          <cell r="AF395">
            <v>0</v>
          </cell>
          <cell r="AG395" t="str">
            <v>PEDIDO_EN_TRANSITO</v>
          </cell>
          <cell r="AH395">
            <v>44923</v>
          </cell>
          <cell r="AJ395" t="str">
            <v xml:space="preserve">_x000D_
</v>
          </cell>
          <cell r="AK395">
            <v>486935</v>
          </cell>
        </row>
        <row r="396">
          <cell r="B396">
            <v>486936</v>
          </cell>
          <cell r="C396" t="str">
            <v>2022-12872</v>
          </cell>
          <cell r="D396" t="str">
            <v>MOVISTAR</v>
          </cell>
          <cell r="E396" t="str">
            <v>DESPACHO</v>
          </cell>
          <cell r="F396" t="str">
            <v>NORMAL</v>
          </cell>
          <cell r="G396" t="str">
            <v>031080202212872</v>
          </cell>
          <cell r="H396">
            <v>44922</v>
          </cell>
          <cell r="I396" t="str">
            <v>EN_TRANSITO</v>
          </cell>
          <cell r="J396">
            <v>44922</v>
          </cell>
          <cell r="K396" t="str">
            <v>AE NORPHONE PORTOVIEJO_JORGE EDUARDO GUZMAN BENITEZ</v>
          </cell>
          <cell r="L396" t="str">
            <v>Av. America y, Jorge Washington, Portoviejo LOCAL 16 Y 17 PLANTA BAJA</v>
          </cell>
          <cell r="M396" t="str">
            <v>1713171823</v>
          </cell>
          <cell r="N396" t="str">
            <v>984620069</v>
          </cell>
          <cell r="O396" t="str">
            <v/>
          </cell>
          <cell r="P396" t="str">
            <v>PORTOVIEJO</v>
          </cell>
          <cell r="Q396" t="str">
            <v>PORTOVIEJO</v>
          </cell>
          <cell r="R396" t="str">
            <v>MANABI</v>
          </cell>
          <cell r="T396" t="str">
            <v>TRAMACO</v>
          </cell>
          <cell r="U396" t="str">
            <v>FLEXNETUIO_PROVINCIA</v>
          </cell>
          <cell r="V396">
            <v>1</v>
          </cell>
          <cell r="W396">
            <v>1</v>
          </cell>
          <cell r="X396" t="str">
            <v>FLEXNET ECUADOR - MOVISTAR</v>
          </cell>
          <cell r="Y396" t="str">
            <v>CALLE 28 DE JUNIO S/N Y GARCIA MORENO ENTRADA LLANO GRANDE</v>
          </cell>
          <cell r="Z396" t="str">
            <v>1701_QUITO</v>
          </cell>
          <cell r="AA396" t="str">
            <v/>
          </cell>
          <cell r="AB396">
            <v>22420</v>
          </cell>
          <cell r="AC396">
            <v>44923</v>
          </cell>
          <cell r="AD396" t="str">
            <v>TRAMACO EXPRESS</v>
          </cell>
          <cell r="AE396" t="str">
            <v>GENERICO TMC</v>
          </cell>
          <cell r="AF396">
            <v>0</v>
          </cell>
          <cell r="AG396" t="str">
            <v>PEDIDO_EN_TRANSITO</v>
          </cell>
          <cell r="AH396">
            <v>44923</v>
          </cell>
          <cell r="AJ396" t="str">
            <v xml:space="preserve">_x000D_
</v>
          </cell>
          <cell r="AK396">
            <v>486936</v>
          </cell>
        </row>
        <row r="397">
          <cell r="B397">
            <v>486937</v>
          </cell>
          <cell r="C397" t="str">
            <v>2022-12873</v>
          </cell>
          <cell r="D397" t="str">
            <v>MOVISTAR</v>
          </cell>
          <cell r="E397" t="str">
            <v>DESPACHO</v>
          </cell>
          <cell r="F397" t="str">
            <v>NORMAL</v>
          </cell>
          <cell r="G397" t="str">
            <v>031080202212873</v>
          </cell>
          <cell r="H397">
            <v>44922</v>
          </cell>
          <cell r="I397" t="str">
            <v>EN_TRANSITO</v>
          </cell>
          <cell r="J397">
            <v>44922</v>
          </cell>
          <cell r="K397" t="str">
            <v>NORPHONE AMBATO_PAOLA MORAN</v>
          </cell>
          <cell r="L397" t="str">
            <v>AV CEVALLOS ENTRE CALLES MERA Y MARTINEZ CAV NORPHONE</v>
          </cell>
          <cell r="M397" t="str">
            <v>1091717898001</v>
          </cell>
          <cell r="N397" t="str">
            <v>998659562</v>
          </cell>
          <cell r="O397" t="str">
            <v/>
          </cell>
          <cell r="P397" t="str">
            <v>AMBATO</v>
          </cell>
          <cell r="Q397" t="str">
            <v>AMBATO</v>
          </cell>
          <cell r="R397" t="str">
            <v>TUNGURAHUA</v>
          </cell>
          <cell r="S397" t="str">
            <v>AMBATO</v>
          </cell>
          <cell r="T397" t="str">
            <v>TRAMACO</v>
          </cell>
          <cell r="U397" t="str">
            <v>FLEXNETUIO_PROVINCIA</v>
          </cell>
          <cell r="V397">
            <v>1</v>
          </cell>
          <cell r="W397">
            <v>1</v>
          </cell>
          <cell r="X397" t="str">
            <v>FLEXNET ECUADOR - MOVISTAR</v>
          </cell>
          <cell r="Y397" t="str">
            <v>CALLE 28 DE JUNIO S/N Y GARCIA MORENO ENTRADA LLANO GRANDE</v>
          </cell>
          <cell r="Z397" t="str">
            <v>1701_QUITO</v>
          </cell>
          <cell r="AA397" t="str">
            <v/>
          </cell>
          <cell r="AB397">
            <v>22420</v>
          </cell>
          <cell r="AC397">
            <v>44923</v>
          </cell>
          <cell r="AD397" t="str">
            <v>TRAMACO EXPRESS</v>
          </cell>
          <cell r="AE397" t="str">
            <v>GENERICO TMC</v>
          </cell>
          <cell r="AF397">
            <v>0</v>
          </cell>
          <cell r="AG397" t="str">
            <v>PEDIDO_EN_TRANSITO</v>
          </cell>
          <cell r="AH397">
            <v>44923</v>
          </cell>
          <cell r="AJ397" t="str">
            <v xml:space="preserve">_x000D_
</v>
          </cell>
          <cell r="AK397">
            <v>486937</v>
          </cell>
        </row>
        <row r="398">
          <cell r="B398">
            <v>486938</v>
          </cell>
          <cell r="C398" t="str">
            <v>2022-12874</v>
          </cell>
          <cell r="D398" t="str">
            <v>MOVISTAR</v>
          </cell>
          <cell r="E398" t="str">
            <v>DESPACHO</v>
          </cell>
          <cell r="F398" t="str">
            <v>NORMAL</v>
          </cell>
          <cell r="G398" t="str">
            <v>FT76924</v>
          </cell>
          <cell r="H398">
            <v>44922</v>
          </cell>
          <cell r="I398" t="str">
            <v>EN_TRANSITO</v>
          </cell>
          <cell r="J398">
            <v>44922</v>
          </cell>
          <cell r="K398" t="str">
            <v>CAVS AE SALESLAND AMERICA_DIEGO MENA</v>
          </cell>
          <cell r="L398" t="str">
            <v>LAZA DE LAS AMERICAS INTERSECCION AV NACIONES UNIDAS Y REPUBLICA PB 6 2 QUITO</v>
          </cell>
          <cell r="M398" t="str">
            <v>0</v>
          </cell>
          <cell r="N398" t="str">
            <v>999805380</v>
          </cell>
          <cell r="O398" t="str">
            <v/>
          </cell>
          <cell r="P398" t="str">
            <v>QUITO</v>
          </cell>
          <cell r="Q398" t="str">
            <v>QUITO</v>
          </cell>
          <cell r="R398" t="str">
            <v>PICHINCHA</v>
          </cell>
          <cell r="U398" t="str">
            <v>FLEXNETUIO_LOCAL</v>
          </cell>
          <cell r="V398">
            <v>1</v>
          </cell>
          <cell r="W398">
            <v>1</v>
          </cell>
          <cell r="X398" t="str">
            <v>FLEXNET ECUADOR - MOVISTAR</v>
          </cell>
          <cell r="Y398" t="str">
            <v>CALLE 28 DE JUNIO S/N Y GARCIA MORENO ENTRADA LLANO GRANDE</v>
          </cell>
          <cell r="Z398" t="str">
            <v>1701_QUITO</v>
          </cell>
          <cell r="AA398" t="str">
            <v/>
          </cell>
          <cell r="AB398">
            <v>22426</v>
          </cell>
          <cell r="AC398">
            <v>44923</v>
          </cell>
          <cell r="AD398" t="str">
            <v>ITSACOURIER S.A.S</v>
          </cell>
          <cell r="AE398" t="str">
            <v>PDV9459</v>
          </cell>
          <cell r="AF398">
            <v>0</v>
          </cell>
          <cell r="AG398" t="str">
            <v>PEDIDO_EN_TRANSITO</v>
          </cell>
          <cell r="AH398">
            <v>44923</v>
          </cell>
          <cell r="AJ398" t="str">
            <v/>
          </cell>
          <cell r="AK398">
            <v>486938</v>
          </cell>
        </row>
        <row r="399">
          <cell r="B399">
            <v>486939</v>
          </cell>
          <cell r="C399" t="str">
            <v>2022-12875</v>
          </cell>
          <cell r="D399" t="str">
            <v>MOVISTAR</v>
          </cell>
          <cell r="E399" t="str">
            <v>DESPACHO</v>
          </cell>
          <cell r="F399" t="str">
            <v>NORMAL</v>
          </cell>
          <cell r="G399" t="str">
            <v>TF90921</v>
          </cell>
          <cell r="H399">
            <v>44922</v>
          </cell>
          <cell r="I399" t="str">
            <v>EN_TRANSITO</v>
          </cell>
          <cell r="J399">
            <v>44922</v>
          </cell>
          <cell r="K399" t="str">
            <v xml:space="preserve">AE NORPHONE 9 DE OCT_LOURDES BRAVO </v>
          </cell>
          <cell r="L399" t="str">
            <v xml:space="preserve">9 DE OCTUBRE ENTRE PEDRO CARBO Y GENERAL CORDOVA, EDIFICIO SAN FRANCISCO 300 LOCAL NO. 8 PLANTA BAJA (PARTE EXTERIOR) </v>
          </cell>
          <cell r="M399" t="str">
            <v>1091717898001</v>
          </cell>
          <cell r="N399" t="str">
            <v>0984246089</v>
          </cell>
          <cell r="O399" t="str">
            <v/>
          </cell>
          <cell r="P399" t="str">
            <v>GUAYAQUIL</v>
          </cell>
          <cell r="Q399" t="str">
            <v>GUAYAQUIL</v>
          </cell>
          <cell r="R399" t="str">
            <v>GUAYAS</v>
          </cell>
          <cell r="T399" t="str">
            <v>CARGO UNION</v>
          </cell>
          <cell r="U399" t="str">
            <v>FLEXNETUIO_GYE</v>
          </cell>
          <cell r="V399">
            <v>1</v>
          </cell>
          <cell r="W399">
            <v>1</v>
          </cell>
          <cell r="X399" t="str">
            <v>FLEXNET ECUADOR - MOVISTAR</v>
          </cell>
          <cell r="Y399" t="str">
            <v>CALLE 28 DE JUNIO S/N Y GARCIA MORENO ENTRADA LLANO GRANDE</v>
          </cell>
          <cell r="Z399" t="str">
            <v>1701_QUITO</v>
          </cell>
          <cell r="AA399" t="str">
            <v/>
          </cell>
          <cell r="AB399">
            <v>22418</v>
          </cell>
          <cell r="AC399">
            <v>44922</v>
          </cell>
          <cell r="AD399" t="str">
            <v>CARGO UNION</v>
          </cell>
          <cell r="AE399" t="str">
            <v>PBQ5405</v>
          </cell>
          <cell r="AF399">
            <v>0</v>
          </cell>
          <cell r="AG399" t="str">
            <v>PEDIDO_EN_TRANSITO</v>
          </cell>
          <cell r="AH399">
            <v>44922</v>
          </cell>
          <cell r="AJ399" t="str">
            <v xml:space="preserve">_x000D_
</v>
          </cell>
          <cell r="AK399">
            <v>486939</v>
          </cell>
        </row>
        <row r="400">
          <cell r="B400">
            <v>486940</v>
          </cell>
          <cell r="C400" t="str">
            <v>2022-12876</v>
          </cell>
          <cell r="D400" t="str">
            <v>TUENTI</v>
          </cell>
          <cell r="E400" t="str">
            <v>DESPACHO</v>
          </cell>
          <cell r="F400" t="str">
            <v>NORMAL</v>
          </cell>
          <cell r="G400" t="str">
            <v>031080202212876</v>
          </cell>
          <cell r="H400">
            <v>44922</v>
          </cell>
          <cell r="I400" t="str">
            <v>EN_TRANSITO</v>
          </cell>
          <cell r="J400">
            <v>44922</v>
          </cell>
          <cell r="K400" t="str">
            <v>TUNGURAHUA (PRILANTEC)_COELLO ARCENTALES GUIDO ARMANDO</v>
          </cell>
          <cell r="L400" t="str">
            <v>AVDA CEVALLOS 07 16 Y AYLLON 2DO PISO</v>
          </cell>
          <cell r="M400" t="str">
            <v>1703213205</v>
          </cell>
          <cell r="N400" t="str">
            <v>992591515</v>
          </cell>
          <cell r="O400" t="str">
            <v/>
          </cell>
          <cell r="P400" t="str">
            <v>AMBATO</v>
          </cell>
          <cell r="Q400" t="str">
            <v>AMBATO</v>
          </cell>
          <cell r="R400" t="str">
            <v>TUNGURAHUA</v>
          </cell>
          <cell r="S400" t="str">
            <v>AMBATO</v>
          </cell>
          <cell r="T400" t="str">
            <v>TRAMACO</v>
          </cell>
          <cell r="U400" t="str">
            <v>FLEXNETUIO_PROVINCIA</v>
          </cell>
          <cell r="V400">
            <v>1</v>
          </cell>
          <cell r="W400">
            <v>1</v>
          </cell>
          <cell r="X400" t="str">
            <v>FLEXNET ECUADOR - MOVISTAR</v>
          </cell>
          <cell r="Y400" t="str">
            <v>CALLE 28 DE JUNIO S/N Y GARCIA MORENO ENTRADA LLANO GRANDE</v>
          </cell>
          <cell r="Z400" t="str">
            <v>1701_QUITO</v>
          </cell>
          <cell r="AA400" t="str">
            <v/>
          </cell>
          <cell r="AB400">
            <v>22420</v>
          </cell>
          <cell r="AC400">
            <v>44923</v>
          </cell>
          <cell r="AD400" t="str">
            <v>TRAMACO EXPRESS</v>
          </cell>
          <cell r="AE400" t="str">
            <v>GENERICO TMC</v>
          </cell>
          <cell r="AF400">
            <v>0</v>
          </cell>
          <cell r="AG400" t="str">
            <v>PEDIDO_EN_TRANSITO</v>
          </cell>
          <cell r="AH400">
            <v>44923</v>
          </cell>
          <cell r="AJ400" t="str">
            <v xml:space="preserve">_x000D_
</v>
          </cell>
          <cell r="AK400">
            <v>486940</v>
          </cell>
        </row>
        <row r="401">
          <cell r="B401">
            <v>486941</v>
          </cell>
          <cell r="C401" t="str">
            <v>2022-12877</v>
          </cell>
          <cell r="D401" t="str">
            <v>TUENTI</v>
          </cell>
          <cell r="E401" t="str">
            <v>DESPACHO</v>
          </cell>
          <cell r="F401" t="str">
            <v>NORMAL</v>
          </cell>
          <cell r="G401" t="str">
            <v>031080202212877</v>
          </cell>
          <cell r="H401">
            <v>44922</v>
          </cell>
          <cell r="I401" t="str">
            <v>EN_TRANSITO</v>
          </cell>
          <cell r="J401">
            <v>44922</v>
          </cell>
          <cell r="K401" t="str">
            <v>MARLMOBILE MANABI_YENNY ENA SALTOS REYES</v>
          </cell>
          <cell r="L401" t="str">
            <v>Calle 13 Av. 13 diagonal a Oro Fino</v>
          </cell>
          <cell r="M401" t="str">
            <v>1304641291001</v>
          </cell>
          <cell r="N401" t="str">
            <v>0997519808 - 0978838860</v>
          </cell>
          <cell r="O401" t="str">
            <v/>
          </cell>
          <cell r="P401" t="str">
            <v>MANTA</v>
          </cell>
          <cell r="Q401" t="str">
            <v>MANTA</v>
          </cell>
          <cell r="R401" t="str">
            <v>MANABI</v>
          </cell>
          <cell r="T401" t="str">
            <v>TRAMACO</v>
          </cell>
          <cell r="U401" t="str">
            <v>FLEXNETUIO_PROVINCIA</v>
          </cell>
          <cell r="V401">
            <v>1</v>
          </cell>
          <cell r="W401">
            <v>1</v>
          </cell>
          <cell r="X401" t="str">
            <v>FLEXNET ECUADOR - MOVISTAR</v>
          </cell>
          <cell r="Y401" t="str">
            <v>CALLE 28 DE JUNIO S/N Y GARCIA MORENO ENTRADA LLANO GRANDE</v>
          </cell>
          <cell r="Z401" t="str">
            <v>1701_QUITO</v>
          </cell>
          <cell r="AA401" t="str">
            <v/>
          </cell>
          <cell r="AB401">
            <v>22420</v>
          </cell>
          <cell r="AC401">
            <v>44923</v>
          </cell>
          <cell r="AD401" t="str">
            <v>TRAMACO EXPRESS</v>
          </cell>
          <cell r="AE401" t="str">
            <v>GENERICO TMC</v>
          </cell>
          <cell r="AF401">
            <v>0</v>
          </cell>
          <cell r="AG401" t="str">
            <v>PEDIDO_EN_TRANSITO</v>
          </cell>
          <cell r="AH401">
            <v>44923</v>
          </cell>
          <cell r="AJ401" t="str">
            <v xml:space="preserve">_x000D_
</v>
          </cell>
          <cell r="AK401">
            <v>486941</v>
          </cell>
        </row>
        <row r="402">
          <cell r="B402">
            <v>486942</v>
          </cell>
          <cell r="C402" t="str">
            <v>2022-12878</v>
          </cell>
          <cell r="D402" t="str">
            <v>TUENTI</v>
          </cell>
          <cell r="E402" t="str">
            <v>DESPACHO</v>
          </cell>
          <cell r="F402" t="str">
            <v>NORMAL</v>
          </cell>
          <cell r="G402" t="str">
            <v>031080202212878</v>
          </cell>
          <cell r="H402">
            <v>44922</v>
          </cell>
          <cell r="I402" t="str">
            <v>EN_TRANSITO</v>
          </cell>
          <cell r="J402">
            <v>44922</v>
          </cell>
          <cell r="K402" t="str">
            <v>MARLMOBILE TUENTI - MANABI_PORTOVIEJO</v>
          </cell>
          <cell r="L402" t="str">
            <v>CALLE AMERICA Y GABRIELA MISTRAL DIAGONAL A LEO GYM</v>
          </cell>
          <cell r="M402" t="str">
            <v>1304641291</v>
          </cell>
          <cell r="N402" t="str">
            <v>997519808</v>
          </cell>
          <cell r="O402" t="str">
            <v/>
          </cell>
          <cell r="P402" t="str">
            <v>PORTOVIEJO</v>
          </cell>
          <cell r="Q402" t="str">
            <v>PORTOVIEJO</v>
          </cell>
          <cell r="R402" t="str">
            <v>MANABI</v>
          </cell>
          <cell r="T402" t="str">
            <v>TRAMACO</v>
          </cell>
          <cell r="U402" t="str">
            <v>FLEXNETUIO_PROVINCIA</v>
          </cell>
          <cell r="V402">
            <v>1</v>
          </cell>
          <cell r="W402">
            <v>1</v>
          </cell>
          <cell r="X402" t="str">
            <v>FLEXNET ECUADOR - MOVISTAR</v>
          </cell>
          <cell r="Y402" t="str">
            <v>CALLE 28 DE JUNIO S/N Y GARCIA MORENO ENTRADA LLANO GRANDE</v>
          </cell>
          <cell r="Z402" t="str">
            <v>1701_QUITO</v>
          </cell>
          <cell r="AA402" t="str">
            <v/>
          </cell>
          <cell r="AB402">
            <v>22420</v>
          </cell>
          <cell r="AC402">
            <v>44923</v>
          </cell>
          <cell r="AD402" t="str">
            <v>TRAMACO EXPRESS</v>
          </cell>
          <cell r="AE402" t="str">
            <v>GENERICO TMC</v>
          </cell>
          <cell r="AF402">
            <v>0</v>
          </cell>
          <cell r="AG402" t="str">
            <v>PEDIDO_EN_TRANSITO</v>
          </cell>
          <cell r="AH402">
            <v>44923</v>
          </cell>
          <cell r="AJ402" t="str">
            <v xml:space="preserve">_x000D_
</v>
          </cell>
          <cell r="AK402">
            <v>486942</v>
          </cell>
        </row>
        <row r="403">
          <cell r="B403">
            <v>486943</v>
          </cell>
          <cell r="C403" t="str">
            <v>2022-12879</v>
          </cell>
          <cell r="D403" t="str">
            <v>TUENTI</v>
          </cell>
          <cell r="E403" t="str">
            <v>DESPACHO</v>
          </cell>
          <cell r="F403" t="str">
            <v>NORMAL</v>
          </cell>
          <cell r="G403" t="str">
            <v>031080202212879</v>
          </cell>
          <cell r="H403">
            <v>44922</v>
          </cell>
          <cell r="I403" t="str">
            <v>EN_TRANSITO</v>
          </cell>
          <cell r="J403">
            <v>44922</v>
          </cell>
          <cell r="K403" t="str">
            <v>SAMSEB MOBILE TUENTI_Ezio Solorzano</v>
          </cell>
          <cell r="L403" t="str">
            <v xml:space="preserve"> Av Circunvalacion, tramo 2, urbanizacion via Marina Manzana D Villa 24.</v>
          </cell>
          <cell r="M403" t="str">
            <v>1313889774001</v>
          </cell>
          <cell r="N403" t="str">
            <v>988597803</v>
          </cell>
          <cell r="O403" t="str">
            <v/>
          </cell>
          <cell r="P403" t="str">
            <v>MANTA</v>
          </cell>
          <cell r="Q403" t="str">
            <v>MANTA</v>
          </cell>
          <cell r="R403" t="str">
            <v>MANABI</v>
          </cell>
          <cell r="T403" t="str">
            <v>TRAMACO</v>
          </cell>
          <cell r="U403" t="str">
            <v>FLEXNETUIO_PROVINCIA</v>
          </cell>
          <cell r="V403">
            <v>1</v>
          </cell>
          <cell r="W403">
            <v>1</v>
          </cell>
          <cell r="X403" t="str">
            <v>FLEXNET ECUADOR - MOVISTAR</v>
          </cell>
          <cell r="Y403" t="str">
            <v>CALLE 28 DE JUNIO S/N Y GARCIA MORENO ENTRADA LLANO GRANDE</v>
          </cell>
          <cell r="Z403" t="str">
            <v>1701_QUITO</v>
          </cell>
          <cell r="AA403" t="str">
            <v/>
          </cell>
          <cell r="AB403">
            <v>22420</v>
          </cell>
          <cell r="AC403">
            <v>44923</v>
          </cell>
          <cell r="AD403" t="str">
            <v>TRAMACO EXPRESS</v>
          </cell>
          <cell r="AE403" t="str">
            <v>GENERICO TMC</v>
          </cell>
          <cell r="AF403">
            <v>0</v>
          </cell>
          <cell r="AG403" t="str">
            <v>PEDIDO_EN_TRANSITO</v>
          </cell>
          <cell r="AH403">
            <v>44923</v>
          </cell>
          <cell r="AJ403" t="str">
            <v xml:space="preserve">_x000D_
</v>
          </cell>
          <cell r="AK403">
            <v>486943</v>
          </cell>
        </row>
        <row r="404">
          <cell r="B404">
            <v>486944</v>
          </cell>
          <cell r="C404" t="str">
            <v>2022-12880</v>
          </cell>
          <cell r="D404" t="str">
            <v>TUENTI</v>
          </cell>
          <cell r="E404" t="str">
            <v>DESPACHO</v>
          </cell>
          <cell r="F404" t="str">
            <v>NORMAL</v>
          </cell>
          <cell r="G404" t="str">
            <v>031080202212880</v>
          </cell>
          <cell r="H404">
            <v>44922</v>
          </cell>
          <cell r="I404" t="str">
            <v>EN_TRANSITO</v>
          </cell>
          <cell r="J404">
            <v>44922</v>
          </cell>
          <cell r="K404" t="str">
            <v>MAURICIO GUERRERO TUENTI SANTO DOMINGO_EDUARDO LUIS SILVA IVARRA</v>
          </cell>
          <cell r="L404" t="str">
            <v>CALLE GUAYAQUIL, ENTRE RIO SOLAYA Y CUICOCHA</v>
          </cell>
          <cell r="M404" t="str">
            <v>1719571208</v>
          </cell>
          <cell r="N404" t="str">
            <v>998999242</v>
          </cell>
          <cell r="P404" t="str">
            <v>230101</v>
          </cell>
          <cell r="Q404" t="str">
            <v>SANTO DOMINGO</v>
          </cell>
          <cell r="R404" t="str">
            <v>SANTO DOMINGO DE LOS TSACHILAS</v>
          </cell>
          <cell r="S404" t="str">
            <v>SANTO DOMINGO DE LOS COLORADOS</v>
          </cell>
          <cell r="T404" t="str">
            <v>TRAMACO</v>
          </cell>
          <cell r="V404">
            <v>1</v>
          </cell>
          <cell r="W404">
            <v>1</v>
          </cell>
          <cell r="X404" t="str">
            <v>FLEXNET ECUADOR - MOVISTAR</v>
          </cell>
          <cell r="Y404" t="str">
            <v>CALLE 28 DE JUNIO S/N Y GARCIA MORENO ENTRADA LLANO GRANDE</v>
          </cell>
          <cell r="Z404" t="str">
            <v>1701_QUITO</v>
          </cell>
          <cell r="AA404" t="str">
            <v/>
          </cell>
          <cell r="AB404">
            <v>22420</v>
          </cell>
          <cell r="AC404">
            <v>44923</v>
          </cell>
          <cell r="AD404" t="str">
            <v>TRAMACO EXPRESS</v>
          </cell>
          <cell r="AE404" t="str">
            <v>GENERICO TMC</v>
          </cell>
          <cell r="AF404">
            <v>0</v>
          </cell>
          <cell r="AG404" t="str">
            <v>PEDIDO_EN_TRANSITO</v>
          </cell>
          <cell r="AH404">
            <v>44923</v>
          </cell>
          <cell r="AJ404" t="str">
            <v xml:space="preserve">_x000D_
</v>
          </cell>
          <cell r="AK404">
            <v>486944</v>
          </cell>
        </row>
        <row r="405">
          <cell r="B405">
            <v>486945</v>
          </cell>
          <cell r="C405" t="str">
            <v>2022-12881</v>
          </cell>
          <cell r="D405" t="str">
            <v>TUENTI</v>
          </cell>
          <cell r="E405" t="str">
            <v>DESPACHO</v>
          </cell>
          <cell r="F405" t="str">
            <v>NORMAL</v>
          </cell>
          <cell r="G405" t="str">
            <v>TF90934</v>
          </cell>
          <cell r="H405">
            <v>44922</v>
          </cell>
          <cell r="I405" t="str">
            <v>EN_TRANSITO</v>
          </cell>
          <cell r="J405">
            <v>44922</v>
          </cell>
          <cell r="K405" t="str">
            <v>DISTRIMARKET ZONIFICACION GYE TUENTI_Veronica Chiran</v>
          </cell>
          <cell r="L405" t="str">
            <v>Jose Mascote 907 entre Hurtado y  9 de Octubre, Zonificacion Tuenti</v>
          </cell>
          <cell r="M405" t="str">
            <v>1792141850001</v>
          </cell>
          <cell r="N405" t="str">
            <v>984312183</v>
          </cell>
          <cell r="O405" t="str">
            <v/>
          </cell>
          <cell r="P405" t="str">
            <v>GUAYAQUIL</v>
          </cell>
          <cell r="Q405" t="str">
            <v>GUAYAQUIL</v>
          </cell>
          <cell r="R405" t="str">
            <v>GUAYAS</v>
          </cell>
          <cell r="T405" t="str">
            <v>CARGO UNION</v>
          </cell>
          <cell r="U405" t="str">
            <v>FLEXNETUIO_GYE</v>
          </cell>
          <cell r="V405">
            <v>1</v>
          </cell>
          <cell r="W405">
            <v>1</v>
          </cell>
          <cell r="X405" t="str">
            <v>FLEXNET ECUADOR - MOVISTAR</v>
          </cell>
          <cell r="Y405" t="str">
            <v>CALLE 28 DE JUNIO S/N Y GARCIA MORENO ENTRADA LLANO GRANDE</v>
          </cell>
          <cell r="Z405" t="str">
            <v>1701_QUITO</v>
          </cell>
          <cell r="AA405" t="str">
            <v/>
          </cell>
          <cell r="AB405">
            <v>22418</v>
          </cell>
          <cell r="AC405">
            <v>44922</v>
          </cell>
          <cell r="AD405" t="str">
            <v>CARGO UNION</v>
          </cell>
          <cell r="AE405" t="str">
            <v>PBQ5405</v>
          </cell>
          <cell r="AF405">
            <v>0</v>
          </cell>
          <cell r="AG405" t="str">
            <v>PEDIDO_EN_TRANSITO</v>
          </cell>
          <cell r="AH405">
            <v>44922</v>
          </cell>
          <cell r="AJ405" t="str">
            <v xml:space="preserve">_x000D_
</v>
          </cell>
          <cell r="AK405">
            <v>486945</v>
          </cell>
        </row>
        <row r="406">
          <cell r="B406">
            <v>486914</v>
          </cell>
          <cell r="C406" t="str">
            <v>LDDGYEA0035</v>
          </cell>
          <cell r="D406" t="str">
            <v>CONECEL_DOCUMENTOS</v>
          </cell>
          <cell r="E406" t="str">
            <v>DESPACHO</v>
          </cell>
          <cell r="F406" t="str">
            <v>NORMAL</v>
          </cell>
          <cell r="G406" t="str">
            <v>TF90907</v>
          </cell>
          <cell r="H406">
            <v>44922</v>
          </cell>
          <cell r="I406" t="str">
            <v>EN_TRANSITO</v>
          </cell>
          <cell r="J406">
            <v>44922</v>
          </cell>
          <cell r="K406" t="str">
            <v>Stephanie Perez ACC/Paola Loja ACC-OPE Equipos</v>
          </cell>
          <cell r="L406" t="str">
            <v>GYE - Centro Comercial Garzo centro-ACC/REGULARIZACIONES</v>
          </cell>
          <cell r="M406" t="str">
            <v>0</v>
          </cell>
          <cell r="N406" t="str">
            <v>993393277</v>
          </cell>
          <cell r="O406" t="str">
            <v/>
          </cell>
          <cell r="P406" t="str">
            <v>GUAYAQUIL</v>
          </cell>
          <cell r="Q406" t="str">
            <v>GUAYAQUIL</v>
          </cell>
          <cell r="R406" t="str">
            <v>GUAYAS</v>
          </cell>
          <cell r="T406" t="str">
            <v>CARGO UNION</v>
          </cell>
          <cell r="U406" t="str">
            <v>FLEXNETUIO_GYE</v>
          </cell>
          <cell r="V406">
            <v>1</v>
          </cell>
          <cell r="W406">
            <v>1</v>
          </cell>
          <cell r="X406" t="str">
            <v>FLEXNET</v>
          </cell>
          <cell r="Y406" t="str">
            <v>FLEX NET CALLE 28 DE JUNIO S/N Y GARCIA MORENO ENTRADA LLANO GRANDE</v>
          </cell>
          <cell r="Z406" t="str">
            <v>1701_QUITO</v>
          </cell>
          <cell r="AA406" t="str">
            <v/>
          </cell>
          <cell r="AB406">
            <v>22418</v>
          </cell>
          <cell r="AC406">
            <v>44922</v>
          </cell>
          <cell r="AD406" t="str">
            <v>CARGO UNION</v>
          </cell>
          <cell r="AE406" t="str">
            <v>PBQ5405</v>
          </cell>
          <cell r="AF406">
            <v>0</v>
          </cell>
          <cell r="AG406" t="str">
            <v>PEDIDO_EN_TRANSITO</v>
          </cell>
          <cell r="AH406">
            <v>44922</v>
          </cell>
          <cell r="AJ406" t="str">
            <v xml:space="preserve">_x000D_
</v>
          </cell>
          <cell r="AK406">
            <v>486914</v>
          </cell>
        </row>
        <row r="407">
          <cell r="B407">
            <v>486915</v>
          </cell>
          <cell r="C407" t="str">
            <v>LDDGYEB0036</v>
          </cell>
          <cell r="D407" t="str">
            <v>CONECEL_DOCUMENTOS</v>
          </cell>
          <cell r="E407" t="str">
            <v>DESPACHO</v>
          </cell>
          <cell r="F407" t="str">
            <v>NORMAL</v>
          </cell>
          <cell r="G407" t="str">
            <v>TF90908</v>
          </cell>
          <cell r="H407">
            <v>44922</v>
          </cell>
          <cell r="I407" t="str">
            <v>EN_TRANSITO</v>
          </cell>
          <cell r="J407">
            <v>44922</v>
          </cell>
          <cell r="K407" t="str">
            <v>Stephanie Perez ACC</v>
          </cell>
          <cell r="L407" t="str">
            <v>GYE - Centro Comercial Garzo centro-ACC</v>
          </cell>
          <cell r="M407" t="str">
            <v>0</v>
          </cell>
          <cell r="N407" t="str">
            <v>9399196442</v>
          </cell>
          <cell r="O407" t="str">
            <v/>
          </cell>
          <cell r="P407" t="str">
            <v>GUAYAQUIL</v>
          </cell>
          <cell r="Q407" t="str">
            <v>GUAYAQUIL</v>
          </cell>
          <cell r="R407" t="str">
            <v>GUAYAS</v>
          </cell>
          <cell r="T407" t="str">
            <v>CARGO UNION</v>
          </cell>
          <cell r="U407" t="str">
            <v>FLEXNETUIO_GYE</v>
          </cell>
          <cell r="V407">
            <v>1</v>
          </cell>
          <cell r="W407">
            <v>1</v>
          </cell>
          <cell r="X407" t="str">
            <v>FLEXNET</v>
          </cell>
          <cell r="Y407" t="str">
            <v>FLEX NET CALLE 28 DE JUNIO S/N Y GARCIA MORENO ENTRADA LLANO GRANDE</v>
          </cell>
          <cell r="Z407" t="str">
            <v>1701_QUITO</v>
          </cell>
          <cell r="AA407" t="str">
            <v/>
          </cell>
          <cell r="AB407">
            <v>22418</v>
          </cell>
          <cell r="AC407">
            <v>44922</v>
          </cell>
          <cell r="AD407" t="str">
            <v>CARGO UNION</v>
          </cell>
          <cell r="AE407" t="str">
            <v>PBQ5405</v>
          </cell>
          <cell r="AF407">
            <v>0</v>
          </cell>
          <cell r="AG407" t="str">
            <v>PEDIDO_EN_TRANSITO</v>
          </cell>
          <cell r="AH407">
            <v>44922</v>
          </cell>
          <cell r="AJ407" t="str">
            <v xml:space="preserve">_x000D_
</v>
          </cell>
          <cell r="AK407">
            <v>486915</v>
          </cell>
        </row>
        <row r="408">
          <cell r="B408">
            <v>486916</v>
          </cell>
          <cell r="C408" t="str">
            <v>LDDUIOE0039</v>
          </cell>
          <cell r="D408" t="str">
            <v>CONECEL_DOCUMENTOS</v>
          </cell>
          <cell r="E408" t="str">
            <v>DESPACHO</v>
          </cell>
          <cell r="F408" t="str">
            <v>NORMAL</v>
          </cell>
          <cell r="G408" t="str">
            <v>FT76909</v>
          </cell>
          <cell r="H408">
            <v>44922</v>
          </cell>
          <cell r="I408" t="str">
            <v>HABILITADO_RUTEO</v>
          </cell>
          <cell r="J408">
            <v>44922</v>
          </cell>
          <cell r="K408" t="str">
            <v>Maria Fernanda Munoz/CANT</v>
          </cell>
          <cell r="L408" t="str">
            <v xml:space="preserve">QUITO Av. 10 de Agosto N34-601 y Juan Pablo Sanz </v>
          </cell>
          <cell r="M408" t="str">
            <v>0</v>
          </cell>
          <cell r="N408" t="str">
            <v>998118542/979067498</v>
          </cell>
          <cell r="O408" t="str">
            <v/>
          </cell>
          <cell r="P408" t="str">
            <v>QUITO</v>
          </cell>
          <cell r="Q408" t="str">
            <v>QUITO</v>
          </cell>
          <cell r="R408" t="str">
            <v>PICHINCHA</v>
          </cell>
          <cell r="V408">
            <v>1</v>
          </cell>
          <cell r="W408">
            <v>1</v>
          </cell>
          <cell r="X408" t="str">
            <v>FLEXNET</v>
          </cell>
          <cell r="Y408" t="str">
            <v>FLEX NET CALLE 28 DE JUNIO S/N Y GARCIA MORENO ENTRADA LLANO GRANDE</v>
          </cell>
          <cell r="Z408" t="str">
            <v>1701_QUITO</v>
          </cell>
          <cell r="AA408" t="str">
            <v/>
          </cell>
          <cell r="AF408">
            <v>0</v>
          </cell>
          <cell r="AG408" t="str">
            <v>HABILITADO_RUTEO</v>
          </cell>
          <cell r="AH408">
            <v>44922</v>
          </cell>
          <cell r="AJ408" t="str">
            <v/>
          </cell>
          <cell r="AK408">
            <v>486916</v>
          </cell>
        </row>
        <row r="409">
          <cell r="B409">
            <v>486917</v>
          </cell>
          <cell r="C409" t="str">
            <v>LDDGYEF0035</v>
          </cell>
          <cell r="D409" t="str">
            <v>CONECEL_DOCUMENTOS</v>
          </cell>
          <cell r="E409" t="str">
            <v>DESPACHO</v>
          </cell>
          <cell r="F409" t="str">
            <v>NORMAL</v>
          </cell>
          <cell r="G409" t="str">
            <v>TF90909</v>
          </cell>
          <cell r="H409">
            <v>44922</v>
          </cell>
          <cell r="I409" t="str">
            <v>EN_TRANSITO</v>
          </cell>
          <cell r="J409">
            <v>44922</v>
          </cell>
          <cell r="K409" t="str">
            <v>TOMAS ANDRADE/GSO/ALG</v>
          </cell>
          <cell r="L409" t="str">
            <v xml:space="preserve"> Gye:  Urdenor 2 - parque empresarial colon , edificio Coloncorp B mezanine atras de Netlife</v>
          </cell>
          <cell r="M409" t="str">
            <v>0</v>
          </cell>
          <cell r="N409" t="str">
            <v>982033756</v>
          </cell>
          <cell r="O409" t="str">
            <v/>
          </cell>
          <cell r="P409" t="str">
            <v>GUAYAQUIL</v>
          </cell>
          <cell r="Q409" t="str">
            <v>GUAYAQUIL</v>
          </cell>
          <cell r="R409" t="str">
            <v>GUAYAS</v>
          </cell>
          <cell r="T409" t="str">
            <v>CARGO UNION</v>
          </cell>
          <cell r="U409" t="str">
            <v>FLEXNETUIO_GYE</v>
          </cell>
          <cell r="V409">
            <v>1</v>
          </cell>
          <cell r="W409">
            <v>1</v>
          </cell>
          <cell r="X409" t="str">
            <v>FLEXNET</v>
          </cell>
          <cell r="Y409" t="str">
            <v>FLEX NET CALLE 28 DE JUNIO S/N Y GARCIA MORENO ENTRADA LLANO GRANDE</v>
          </cell>
          <cell r="Z409" t="str">
            <v>1701_QUITO</v>
          </cell>
          <cell r="AA409" t="str">
            <v/>
          </cell>
          <cell r="AB409">
            <v>22418</v>
          </cell>
          <cell r="AC409">
            <v>44922</v>
          </cell>
          <cell r="AD409" t="str">
            <v>CARGO UNION</v>
          </cell>
          <cell r="AE409" t="str">
            <v>PBQ5405</v>
          </cell>
          <cell r="AF409">
            <v>0</v>
          </cell>
          <cell r="AG409" t="str">
            <v>PEDIDO_EN_TRANSITO</v>
          </cell>
          <cell r="AH409">
            <v>44922</v>
          </cell>
          <cell r="AJ409" t="str">
            <v xml:space="preserve">_x000D_
</v>
          </cell>
          <cell r="AK409">
            <v>486917</v>
          </cell>
        </row>
        <row r="410">
          <cell r="B410">
            <v>486918</v>
          </cell>
          <cell r="C410" t="str">
            <v>LDDGYEG0041</v>
          </cell>
          <cell r="D410" t="str">
            <v>CONECEL_DOCUMENTOS</v>
          </cell>
          <cell r="E410" t="str">
            <v>DESPACHO</v>
          </cell>
          <cell r="F410" t="str">
            <v>NORMAL</v>
          </cell>
          <cell r="G410" t="str">
            <v>TF90910</v>
          </cell>
          <cell r="H410">
            <v>44922</v>
          </cell>
          <cell r="I410" t="str">
            <v>EN_TRANSITO</v>
          </cell>
          <cell r="J410">
            <v>44922</v>
          </cell>
          <cell r="K410" t="str">
            <v>GABRIELA SANDOVAL/PSG</v>
          </cell>
          <cell r="L410" t="str">
            <v xml:space="preserve"> Gye:  Urdenor 2 - parque empresarial colon , edificio Coloncorp B mezanine atras de Netlife</v>
          </cell>
          <cell r="M410" t="str">
            <v>0</v>
          </cell>
          <cell r="N410" t="str">
            <v>982033756</v>
          </cell>
          <cell r="O410" t="str">
            <v/>
          </cell>
          <cell r="P410" t="str">
            <v>GUAYAQUIL</v>
          </cell>
          <cell r="Q410" t="str">
            <v>GUAYAQUIL</v>
          </cell>
          <cell r="R410" t="str">
            <v>GUAYAS</v>
          </cell>
          <cell r="T410" t="str">
            <v>CARGO UNION</v>
          </cell>
          <cell r="U410" t="str">
            <v>FLEXNETUIO_GYE</v>
          </cell>
          <cell r="V410">
            <v>1</v>
          </cell>
          <cell r="W410">
            <v>1</v>
          </cell>
          <cell r="X410" t="str">
            <v>FLEXNET</v>
          </cell>
          <cell r="Y410" t="str">
            <v>FLEX NET CALLE 28 DE JUNIO S/N Y GARCIA MORENO ENTRADA LLANO GRANDE</v>
          </cell>
          <cell r="Z410" t="str">
            <v>1701_QUITO</v>
          </cell>
          <cell r="AA410" t="str">
            <v/>
          </cell>
          <cell r="AB410">
            <v>22418</v>
          </cell>
          <cell r="AC410">
            <v>44922</v>
          </cell>
          <cell r="AD410" t="str">
            <v>CARGO UNION</v>
          </cell>
          <cell r="AE410" t="str">
            <v>PBQ5405</v>
          </cell>
          <cell r="AF410">
            <v>0</v>
          </cell>
          <cell r="AG410" t="str">
            <v>PEDIDO_EN_TRANSITO</v>
          </cell>
          <cell r="AH410">
            <v>44922</v>
          </cell>
          <cell r="AJ410" t="str">
            <v xml:space="preserve">_x000D_
</v>
          </cell>
          <cell r="AK410">
            <v>486918</v>
          </cell>
        </row>
        <row r="411">
          <cell r="B411">
            <v>486919</v>
          </cell>
          <cell r="C411" t="str">
            <v>LDDGYEH0023</v>
          </cell>
          <cell r="D411" t="str">
            <v>CONECEL_DOCUMENTOS</v>
          </cell>
          <cell r="E411" t="str">
            <v>DESPACHO</v>
          </cell>
          <cell r="F411" t="str">
            <v>NORMAL</v>
          </cell>
          <cell r="G411" t="str">
            <v>TF90911</v>
          </cell>
          <cell r="H411">
            <v>44922</v>
          </cell>
          <cell r="I411" t="str">
            <v>EN_TRANSITO</v>
          </cell>
          <cell r="J411">
            <v>44922</v>
          </cell>
          <cell r="K411" t="str">
            <v>Lourdes Quinteros/OFC BRELDYNG</v>
          </cell>
          <cell r="L411" t="str">
            <v>OFC BRELDYNG CALLE 7MO PASAJE 37ª Y V. EMILIO ROMERO, BODEGAS DE FERRETERIA ESPINOZA, bodega #8 (exactamente queda en la Juan Tanca Marengo km. 4.5 pasando la coca cola</v>
          </cell>
          <cell r="M411" t="str">
            <v>0</v>
          </cell>
          <cell r="N411" t="str">
            <v>0</v>
          </cell>
          <cell r="O411" t="str">
            <v/>
          </cell>
          <cell r="P411" t="str">
            <v>GUAYAQUIL</v>
          </cell>
          <cell r="Q411" t="str">
            <v>GUAYAQUIL</v>
          </cell>
          <cell r="R411" t="str">
            <v>GUAYAS</v>
          </cell>
          <cell r="T411" t="str">
            <v>CARGO UNION</v>
          </cell>
          <cell r="U411" t="str">
            <v>FLEXNETUIO_GYE</v>
          </cell>
          <cell r="V411">
            <v>1</v>
          </cell>
          <cell r="W411">
            <v>1</v>
          </cell>
          <cell r="X411" t="str">
            <v>FLEXNET</v>
          </cell>
          <cell r="Y411" t="str">
            <v>FLEX NET CALLE 28 DE JUNIO S/N Y GARCIA MORENO ENTRADA LLANO GRANDE</v>
          </cell>
          <cell r="Z411" t="str">
            <v>1701_QUITO</v>
          </cell>
          <cell r="AA411" t="str">
            <v/>
          </cell>
          <cell r="AB411">
            <v>22418</v>
          </cell>
          <cell r="AC411">
            <v>44922</v>
          </cell>
          <cell r="AD411" t="str">
            <v>CARGO UNION</v>
          </cell>
          <cell r="AE411" t="str">
            <v>PBQ5405</v>
          </cell>
          <cell r="AF411">
            <v>0</v>
          </cell>
          <cell r="AG411" t="str">
            <v>PEDIDO_EN_TRANSITO</v>
          </cell>
          <cell r="AH411">
            <v>44922</v>
          </cell>
          <cell r="AJ411" t="str">
            <v xml:space="preserve">_x000D_
</v>
          </cell>
          <cell r="AK411">
            <v>486919</v>
          </cell>
        </row>
        <row r="412">
          <cell r="B412">
            <v>486920</v>
          </cell>
          <cell r="C412" t="str">
            <v>LDDGYEI0024</v>
          </cell>
          <cell r="D412" t="str">
            <v>CONECEL_DOCUMENTOS</v>
          </cell>
          <cell r="E412" t="str">
            <v>DESPACHO</v>
          </cell>
          <cell r="F412" t="str">
            <v>NORMAL</v>
          </cell>
          <cell r="G412" t="str">
            <v>TF90912</v>
          </cell>
          <cell r="H412">
            <v>44922</v>
          </cell>
          <cell r="I412" t="str">
            <v>EN_TRANSITO</v>
          </cell>
          <cell r="J412">
            <v>44922</v>
          </cell>
          <cell r="K412" t="str">
            <v>Paola Loja /Conecel Reg</v>
          </cell>
          <cell r="L412" t="str">
            <v>GYE - Centro Comercial Garzo centro-ACC</v>
          </cell>
          <cell r="M412" t="str">
            <v>0</v>
          </cell>
          <cell r="N412" t="str">
            <v>993393277</v>
          </cell>
          <cell r="O412" t="str">
            <v/>
          </cell>
          <cell r="P412" t="str">
            <v>GUAYAQUIL</v>
          </cell>
          <cell r="Q412" t="str">
            <v>GUAYAQUIL</v>
          </cell>
          <cell r="R412" t="str">
            <v>GUAYAS</v>
          </cell>
          <cell r="T412" t="str">
            <v>CARGO UNION</v>
          </cell>
          <cell r="U412" t="str">
            <v>FLEXNETUIO_GYE</v>
          </cell>
          <cell r="V412">
            <v>1</v>
          </cell>
          <cell r="W412">
            <v>1</v>
          </cell>
          <cell r="X412" t="str">
            <v>FLEXNET</v>
          </cell>
          <cell r="Y412" t="str">
            <v>FLEX NET CALLE 28 DE JUNIO S/N Y GARCIA MORENO ENTRADA LLANO GRANDE</v>
          </cell>
          <cell r="Z412" t="str">
            <v>1701_QUITO</v>
          </cell>
          <cell r="AA412" t="str">
            <v/>
          </cell>
          <cell r="AB412">
            <v>22418</v>
          </cell>
          <cell r="AC412">
            <v>44922</v>
          </cell>
          <cell r="AD412" t="str">
            <v>CARGO UNION</v>
          </cell>
          <cell r="AE412" t="str">
            <v>PBQ5405</v>
          </cell>
          <cell r="AF412">
            <v>0</v>
          </cell>
          <cell r="AG412" t="str">
            <v>PEDIDO_EN_TRANSITO</v>
          </cell>
          <cell r="AH412">
            <v>44922</v>
          </cell>
          <cell r="AJ412" t="str">
            <v xml:space="preserve">_x000D_
</v>
          </cell>
          <cell r="AK412">
            <v>486920</v>
          </cell>
        </row>
        <row r="413">
          <cell r="B413">
            <v>486913</v>
          </cell>
          <cell r="C413" t="str">
            <v>SG_22_1792</v>
          </cell>
          <cell r="D413" t="str">
            <v>SG</v>
          </cell>
          <cell r="E413" t="str">
            <v>DESPACHO</v>
          </cell>
          <cell r="H413">
            <v>44922</v>
          </cell>
          <cell r="I413" t="str">
            <v>EN_PROCESO</v>
          </cell>
          <cell r="J413">
            <v>44922</v>
          </cell>
          <cell r="K413" t="str">
            <v>ROMERO LOPEZ JIMMY ABRAHAM - HIPERCOLOR</v>
          </cell>
          <cell r="L413" t="str">
            <v>25AVA Y 2DO. CALLEJON FRANCISCO SEGURA</v>
          </cell>
          <cell r="P413" t="str">
            <v>090405</v>
          </cell>
          <cell r="Q413" t="str">
            <v>GUAYAQUIL</v>
          </cell>
          <cell r="R413" t="str">
            <v>GUAYAS</v>
          </cell>
          <cell r="S413" t="str">
            <v>GUAYAQUIL</v>
          </cell>
          <cell r="U413" t="str">
            <v>FLEXNETUIO_GYE</v>
          </cell>
          <cell r="V413">
            <v>1</v>
          </cell>
          <cell r="W413">
            <v>1</v>
          </cell>
          <cell r="X413" t="str">
            <v>FLEXNET UIO</v>
          </cell>
          <cell r="Y413" t="str">
            <v>PANAMERICANA NORTE KM 12 1/2  LLANO GRANDE</v>
          </cell>
          <cell r="Z413" t="str">
            <v>1701_QUITO</v>
          </cell>
          <cell r="AA413" t="str">
            <v/>
          </cell>
          <cell r="AF413">
            <v>0</v>
          </cell>
          <cell r="AG413" t="str">
            <v>PEDIDO_EN_PROCESO</v>
          </cell>
          <cell r="AH413">
            <v>44922</v>
          </cell>
          <cell r="AK413">
            <v>486913</v>
          </cell>
        </row>
        <row r="414">
          <cell r="B414">
            <v>486912</v>
          </cell>
          <cell r="C414" t="str">
            <v>SP_22_645_18591666</v>
          </cell>
          <cell r="D414" t="str">
            <v>SPARE</v>
          </cell>
          <cell r="E414" t="str">
            <v>DESPACHO</v>
          </cell>
          <cell r="F414" t="str">
            <v>NORMAL</v>
          </cell>
          <cell r="G414" t="str">
            <v>FT76875</v>
          </cell>
          <cell r="H414">
            <v>44922</v>
          </cell>
          <cell r="I414" t="str">
            <v>EN_TRANSITO</v>
          </cell>
          <cell r="J414">
            <v>44922</v>
          </cell>
          <cell r="K414" t="str">
            <v>FLEXNET DEL ECUADOR</v>
          </cell>
          <cell r="L414" t="str">
            <v>FERNANDO GUTIÉRREZ HILL. VÍA A DAULE KM 8 1/2. ENTRADA A COOPERATIVA JUAN MONTALVO.</v>
          </cell>
          <cell r="M414" t="str">
            <v>STALIN PALMA  / 1791890663001</v>
          </cell>
          <cell r="P414" t="str">
            <v>090606</v>
          </cell>
          <cell r="Q414" t="str">
            <v>GUAYAQUIL</v>
          </cell>
          <cell r="R414" t="str">
            <v>GUAYAS</v>
          </cell>
          <cell r="S414" t="str">
            <v>GUAYAQUIL</v>
          </cell>
          <cell r="T414" t="str">
            <v>CARGO UNION</v>
          </cell>
          <cell r="U414" t="str">
            <v>FLEXNETUIO_GYE</v>
          </cell>
          <cell r="V414">
            <v>1</v>
          </cell>
          <cell r="W414">
            <v>1.5</v>
          </cell>
          <cell r="X414" t="str">
            <v>FLEXNET DEL ECUADOR</v>
          </cell>
          <cell r="Y414" t="str">
            <v>28 DE JUNIO Y GARCIA MORENO</v>
          </cell>
          <cell r="Z414" t="str">
            <v>1701_QUITO</v>
          </cell>
          <cell r="AA414" t="str">
            <v/>
          </cell>
          <cell r="AB414">
            <v>22418</v>
          </cell>
          <cell r="AC414">
            <v>44922</v>
          </cell>
          <cell r="AD414" t="str">
            <v>CARGO UNION</v>
          </cell>
          <cell r="AE414" t="str">
            <v>PBQ5405</v>
          </cell>
          <cell r="AF414">
            <v>0</v>
          </cell>
          <cell r="AG414" t="str">
            <v>PEDIDO_EN_TRANSITO</v>
          </cell>
          <cell r="AH414">
            <v>44922</v>
          </cell>
          <cell r="AJ414" t="str">
            <v xml:space="preserve">_x000D_
</v>
          </cell>
          <cell r="AK414">
            <v>486912</v>
          </cell>
        </row>
        <row r="415">
          <cell r="B415">
            <v>486911</v>
          </cell>
          <cell r="C415" t="str">
            <v>2479277</v>
          </cell>
          <cell r="D415" t="str">
            <v>MDELIVERY</v>
          </cell>
          <cell r="E415" t="str">
            <v>DESPACHO</v>
          </cell>
          <cell r="F415" t="str">
            <v>EXPRESS</v>
          </cell>
          <cell r="G415" t="str">
            <v>031080002479277</v>
          </cell>
          <cell r="H415">
            <v>44922</v>
          </cell>
          <cell r="I415" t="str">
            <v>EN_TRANSITO</v>
          </cell>
          <cell r="J415">
            <v>44922</v>
          </cell>
          <cell r="K415" t="str">
            <v>JAVIER OSWALDO GIL PENAFIEL_JAVIER OSWALDO GIL JARA</v>
          </cell>
          <cell r="L415" t="str">
            <v>AV ORDONEZ LAZO S N LAZO MANUEL RADA CUENCA CUENCA AZUAY REGION SIERRA ECUADOR</v>
          </cell>
          <cell r="M415" t="str">
            <v>0101289445001</v>
          </cell>
          <cell r="N415" t="str">
            <v>0984880905</v>
          </cell>
          <cell r="P415" t="str">
            <v>CUENCA</v>
          </cell>
          <cell r="Q415" t="str">
            <v>CUENCA</v>
          </cell>
          <cell r="R415" t="str">
            <v>AZUAY</v>
          </cell>
          <cell r="T415" t="str">
            <v>TRAMACO</v>
          </cell>
          <cell r="U415" t="str">
            <v>FLEXNETUIO_PROVINCIA</v>
          </cell>
          <cell r="V415">
            <v>1</v>
          </cell>
          <cell r="W415">
            <v>1</v>
          </cell>
          <cell r="X415" t="str">
            <v>FLEXNET ECUADOR - MDELIVERY</v>
          </cell>
          <cell r="Y415" t="str">
            <v>CALLE 28 DE JUNIO S/N Y GARCIA MORENO ENTRADA LLANO GRANDE</v>
          </cell>
          <cell r="Z415" t="str">
            <v>1701_QUITO</v>
          </cell>
          <cell r="AA415" t="str">
            <v/>
          </cell>
          <cell r="AB415">
            <v>22414</v>
          </cell>
          <cell r="AC415">
            <v>44922</v>
          </cell>
          <cell r="AD415" t="str">
            <v>TRAMACO EXPRESS</v>
          </cell>
          <cell r="AE415" t="str">
            <v>GENERICO</v>
          </cell>
          <cell r="AF415">
            <v>0</v>
          </cell>
          <cell r="AG415" t="str">
            <v>PEDIDO_EN_TRANSITO</v>
          </cell>
          <cell r="AH415">
            <v>44922</v>
          </cell>
          <cell r="AJ415" t="str">
            <v/>
          </cell>
          <cell r="AK415">
            <v>486911</v>
          </cell>
        </row>
        <row r="416">
          <cell r="B416">
            <v>486885</v>
          </cell>
          <cell r="C416" t="str">
            <v>2479664</v>
          </cell>
          <cell r="D416" t="str">
            <v>MDELIVERY</v>
          </cell>
          <cell r="E416" t="str">
            <v>DESPACHO</v>
          </cell>
          <cell r="F416" t="str">
            <v>EXPRESS</v>
          </cell>
          <cell r="G416" t="str">
            <v>FTS45306</v>
          </cell>
          <cell r="H416">
            <v>44922</v>
          </cell>
          <cell r="I416" t="str">
            <v>ENTREGADO</v>
          </cell>
          <cell r="J416">
            <v>44922</v>
          </cell>
          <cell r="K416" t="str">
            <v xml:space="preserve">CAMACHO RUTH HECTOR MOROCHO DIANA LUNA FERNANADA COBO_LOGIC STUDIO S A </v>
          </cell>
          <cell r="L416" t="str">
            <v>RUMIPAMBA 2 14 Y REPUBLICA EDF SIGNATURE QUITO PISO OF 501</v>
          </cell>
          <cell r="M416" t="str">
            <v>1791884590001</v>
          </cell>
          <cell r="N416" t="str">
            <v>0996801999/0995651534</v>
          </cell>
          <cell r="O416" t="str">
            <v/>
          </cell>
          <cell r="P416" t="str">
            <v>QUITO</v>
          </cell>
          <cell r="Q416" t="str">
            <v>QUITO</v>
          </cell>
          <cell r="R416" t="str">
            <v>PICHINCHA</v>
          </cell>
          <cell r="T416" t="str">
            <v>TRANSERVISS</v>
          </cell>
          <cell r="U416" t="str">
            <v>FLEXNETUIO_LOCAL</v>
          </cell>
          <cell r="V416">
            <v>1</v>
          </cell>
          <cell r="W416">
            <v>1</v>
          </cell>
          <cell r="X416" t="str">
            <v>FLEXNET ECUADOR - MDELIVERY</v>
          </cell>
          <cell r="Y416" t="str">
            <v>CALLE 28 DE JUNIO S/N Y GARCIA MORENO ENTRADA LLANO GRANDE</v>
          </cell>
          <cell r="Z416" t="str">
            <v>1701_QUITO</v>
          </cell>
          <cell r="AA416" t="str">
            <v/>
          </cell>
          <cell r="AB416">
            <v>22412</v>
          </cell>
          <cell r="AC416">
            <v>44922</v>
          </cell>
          <cell r="AD416" t="str">
            <v>TRANSERVISS</v>
          </cell>
          <cell r="AE416" t="str">
            <v>PBH1579</v>
          </cell>
          <cell r="AF416">
            <v>0</v>
          </cell>
          <cell r="AG416" t="str">
            <v>PEDIDO_ENTREGADO</v>
          </cell>
          <cell r="AH416">
            <v>44922</v>
          </cell>
          <cell r="AK416">
            <v>486885</v>
          </cell>
        </row>
        <row r="417">
          <cell r="B417">
            <v>486886</v>
          </cell>
          <cell r="C417" t="str">
            <v>2479669</v>
          </cell>
          <cell r="D417" t="str">
            <v>MDELIVERY</v>
          </cell>
          <cell r="E417" t="str">
            <v>DESPACHO</v>
          </cell>
          <cell r="F417" t="str">
            <v>EXPRESS</v>
          </cell>
          <cell r="G417" t="str">
            <v>FT76874</v>
          </cell>
          <cell r="H417">
            <v>44922</v>
          </cell>
          <cell r="I417" t="str">
            <v>EN_TRANSITO</v>
          </cell>
          <cell r="J417">
            <v>44922</v>
          </cell>
          <cell r="K417" t="str">
            <v>Sandra Cruz_GROWFLOWERS PRODUCCIONES S A</v>
          </cell>
          <cell r="L417" t="str">
            <v xml:space="preserve">Calle D S2 265 y Av de los Establos Santa Lucia Alta una cuadra arriba del Site Center </v>
          </cell>
          <cell r="M417" t="str">
            <v>1792224217001</v>
          </cell>
          <cell r="N417" t="str">
            <v>984656988</v>
          </cell>
          <cell r="O417" t="str">
            <v/>
          </cell>
          <cell r="P417" t="str">
            <v>QUITO</v>
          </cell>
          <cell r="Q417" t="str">
            <v>QUITO</v>
          </cell>
          <cell r="R417" t="str">
            <v>PICHINCHA</v>
          </cell>
          <cell r="T417" t="str">
            <v>FLEXTRANS UIO</v>
          </cell>
          <cell r="U417" t="str">
            <v>FLEXNETUIO_LOCAL</v>
          </cell>
          <cell r="V417">
            <v>1</v>
          </cell>
          <cell r="W417">
            <v>1</v>
          </cell>
          <cell r="X417" t="str">
            <v>FLEXNET ECUADOR - MDELIVERY</v>
          </cell>
          <cell r="Y417" t="str">
            <v>CALLE 28 DE JUNIO S/N Y GARCIA MORENO ENTRADA LLANO GRANDE</v>
          </cell>
          <cell r="Z417" t="str">
            <v>1701_QUITO</v>
          </cell>
          <cell r="AA417" t="str">
            <v/>
          </cell>
          <cell r="AB417">
            <v>22429</v>
          </cell>
          <cell r="AC417">
            <v>44923</v>
          </cell>
          <cell r="AD417" t="str">
            <v>ITSACOURIER S.A.S</v>
          </cell>
          <cell r="AE417" t="str">
            <v>PCZ1855</v>
          </cell>
          <cell r="AF417">
            <v>0</v>
          </cell>
          <cell r="AG417" t="str">
            <v>PEDIDO_EN_TRANSITO</v>
          </cell>
          <cell r="AH417">
            <v>44923</v>
          </cell>
          <cell r="AJ417" t="str">
            <v/>
          </cell>
          <cell r="AK417">
            <v>486886</v>
          </cell>
        </row>
        <row r="418">
          <cell r="B418">
            <v>486887</v>
          </cell>
          <cell r="C418" t="str">
            <v>2479672</v>
          </cell>
          <cell r="D418" t="str">
            <v>MDELIVERY</v>
          </cell>
          <cell r="E418" t="str">
            <v>DESPACHO</v>
          </cell>
          <cell r="F418" t="str">
            <v>EXPRESS</v>
          </cell>
          <cell r="G418" t="str">
            <v>FEC45320</v>
          </cell>
          <cell r="H418">
            <v>44922</v>
          </cell>
          <cell r="I418" t="str">
            <v>ENTREGADO</v>
          </cell>
          <cell r="J418">
            <v>44922</v>
          </cell>
          <cell r="K418" t="str">
            <v>NICOLALDE JOSE ELIAS_NICOLALDE JOSE ELIAS</v>
          </cell>
          <cell r="L418" t="str">
            <v>PICHINCHA QUITO EL CONDADO ZAGALITA N70 36 Y JULIAN QUITO</v>
          </cell>
          <cell r="M418" t="str">
            <v>1704726031001</v>
          </cell>
          <cell r="N418" t="str">
            <v>0984733507</v>
          </cell>
          <cell r="O418" t="str">
            <v/>
          </cell>
          <cell r="P418" t="str">
            <v>QUITO</v>
          </cell>
          <cell r="Q418" t="str">
            <v>QUITO</v>
          </cell>
          <cell r="R418" t="str">
            <v>PICHINCHA</v>
          </cell>
          <cell r="T418" t="str">
            <v>EXPRESSCON</v>
          </cell>
          <cell r="U418" t="str">
            <v>FLEXNETUIO_LOCAL</v>
          </cell>
          <cell r="V418">
            <v>1</v>
          </cell>
          <cell r="W418">
            <v>1</v>
          </cell>
          <cell r="X418" t="str">
            <v>FLEXNET ECUADOR - MDELIVERY</v>
          </cell>
          <cell r="Y418" t="str">
            <v>CALLE 28 DE JUNIO S/N Y GARCIA MORENO ENTRADA LLANO GRANDE</v>
          </cell>
          <cell r="Z418" t="str">
            <v>1701_QUITO</v>
          </cell>
          <cell r="AA418" t="str">
            <v/>
          </cell>
          <cell r="AB418">
            <v>22413</v>
          </cell>
          <cell r="AC418">
            <v>44922</v>
          </cell>
          <cell r="AD418" t="str">
            <v>EXPRESSCON</v>
          </cell>
          <cell r="AE418" t="str">
            <v>IN872X</v>
          </cell>
          <cell r="AF418">
            <v>0</v>
          </cell>
          <cell r="AG418" t="str">
            <v>PEDIDO_ENTREGADO</v>
          </cell>
          <cell r="AH418">
            <v>44922</v>
          </cell>
          <cell r="AK418">
            <v>486887</v>
          </cell>
        </row>
        <row r="419">
          <cell r="B419">
            <v>486888</v>
          </cell>
          <cell r="C419" t="str">
            <v>2479677</v>
          </cell>
          <cell r="D419" t="str">
            <v>MDELIVERY</v>
          </cell>
          <cell r="E419" t="str">
            <v>DESPACHO</v>
          </cell>
          <cell r="F419" t="str">
            <v>EXPRESS</v>
          </cell>
          <cell r="G419" t="str">
            <v>FTS45305</v>
          </cell>
          <cell r="H419">
            <v>44922</v>
          </cell>
          <cell r="I419" t="str">
            <v>INCIDENCIA</v>
          </cell>
          <cell r="J419">
            <v>44922</v>
          </cell>
          <cell r="K419" t="str">
            <v xml:space="preserve">Eduardo Cajias_ELECTROLUX C A </v>
          </cell>
          <cell r="L419" t="str">
            <v>AV REPuBLICA DE EL SALVADOR N34 229 Y MOSCu EDIFICIO SAN SALVADOR PISO 6</v>
          </cell>
          <cell r="M419" t="str">
            <v>1790854035001</v>
          </cell>
          <cell r="N419" t="str">
            <v>0981348511</v>
          </cell>
          <cell r="O419" t="str">
            <v/>
          </cell>
          <cell r="P419" t="str">
            <v>QUITO</v>
          </cell>
          <cell r="Q419" t="str">
            <v>QUITO</v>
          </cell>
          <cell r="R419" t="str">
            <v>PICHINCHA</v>
          </cell>
          <cell r="T419" t="str">
            <v>TRANSERVISS</v>
          </cell>
          <cell r="U419" t="str">
            <v>FLEXNETUIO_LOCAL</v>
          </cell>
          <cell r="V419">
            <v>1</v>
          </cell>
          <cell r="W419">
            <v>1</v>
          </cell>
          <cell r="X419" t="str">
            <v>FLEXNET ECUADOR - MDELIVERY</v>
          </cell>
          <cell r="Y419" t="str">
            <v>CALLE 28 DE JUNIO S/N Y GARCIA MORENO ENTRADA LLANO GRANDE</v>
          </cell>
          <cell r="Z419" t="str">
            <v>1701_QUITO</v>
          </cell>
          <cell r="AA419" t="str">
            <v/>
          </cell>
          <cell r="AB419">
            <v>22412</v>
          </cell>
          <cell r="AC419">
            <v>44922</v>
          </cell>
          <cell r="AD419" t="str">
            <v>TRANSERVISS</v>
          </cell>
          <cell r="AE419" t="str">
            <v>PBH1579</v>
          </cell>
          <cell r="AF419">
            <v>1</v>
          </cell>
          <cell r="AG419" t="str">
            <v>PEDIDO_CON_INCIDENCIA</v>
          </cell>
          <cell r="AH419">
            <v>44922</v>
          </cell>
          <cell r="AI419" t="str">
            <v>FUERZA MAYOR MAL CLIMA / DESASTRE NATURAL / PARALIZACIONES</v>
          </cell>
          <cell r="AJ419" t="str">
            <v xml:space="preserve">Guardia se porta grosero y no permite el ingreso a las oficinas, miércoles 29 se realizará segunda visita </v>
          </cell>
          <cell r="AK419">
            <v>486888</v>
          </cell>
        </row>
        <row r="420">
          <cell r="B420">
            <v>486889</v>
          </cell>
          <cell r="C420" t="str">
            <v>2479686</v>
          </cell>
          <cell r="D420" t="str">
            <v>MDELIVERY</v>
          </cell>
          <cell r="E420" t="str">
            <v>DESPACHO</v>
          </cell>
          <cell r="F420" t="str">
            <v>EXPRESS</v>
          </cell>
          <cell r="G420" t="str">
            <v>FEC45319</v>
          </cell>
          <cell r="H420">
            <v>44922</v>
          </cell>
          <cell r="I420" t="str">
            <v>INCIDENCIA</v>
          </cell>
          <cell r="J420">
            <v>44922</v>
          </cell>
          <cell r="K420" t="str">
            <v xml:space="preserve">SANTIAGO HOMERO MORALES ROSERO_QUIFATEX S A </v>
          </cell>
          <cell r="L420" t="str">
            <v>AVELLANEDA N69 Y CALLE E3 METALTRONIC SA</v>
          </cell>
          <cell r="M420" t="str">
            <v>1790371506001</v>
          </cell>
          <cell r="N420" t="str">
            <v>0984119189</v>
          </cell>
          <cell r="O420" t="str">
            <v/>
          </cell>
          <cell r="P420" t="str">
            <v>QUITO</v>
          </cell>
          <cell r="Q420" t="str">
            <v>QUITO</v>
          </cell>
          <cell r="R420" t="str">
            <v>PICHINCHA</v>
          </cell>
          <cell r="T420" t="str">
            <v>EXPRESSCON</v>
          </cell>
          <cell r="U420" t="str">
            <v>FLEXNETUIO_LOCAL</v>
          </cell>
          <cell r="V420">
            <v>1</v>
          </cell>
          <cell r="W420">
            <v>1</v>
          </cell>
          <cell r="X420" t="str">
            <v>FLEXNET ECUADOR - MDELIVERY</v>
          </cell>
          <cell r="Y420" t="str">
            <v>CALLE 28 DE JUNIO S/N Y GARCIA MORENO ENTRADA LLANO GRANDE</v>
          </cell>
          <cell r="Z420" t="str">
            <v>1701_QUITO</v>
          </cell>
          <cell r="AA420" t="str">
            <v/>
          </cell>
          <cell r="AB420">
            <v>22413</v>
          </cell>
          <cell r="AC420">
            <v>44922</v>
          </cell>
          <cell r="AD420" t="str">
            <v>EXPRESSCON</v>
          </cell>
          <cell r="AE420" t="str">
            <v>IN872X</v>
          </cell>
          <cell r="AF420">
            <v>1</v>
          </cell>
          <cell r="AG420" t="str">
            <v>PEDIDO_CON_INCIDENCIA</v>
          </cell>
          <cell r="AH420">
            <v>44922</v>
          </cell>
          <cell r="AI420" t="str">
            <v>TITULAR AUSENTE</v>
          </cell>
          <cell r="AJ420" t="str">
            <v xml:space="preserve"> visitar de 9 a 11am... ya no se encuentra en el lugar</v>
          </cell>
          <cell r="AK420">
            <v>486889</v>
          </cell>
        </row>
        <row r="421">
          <cell r="B421">
            <v>486890</v>
          </cell>
          <cell r="C421" t="str">
            <v>2479687</v>
          </cell>
          <cell r="D421" t="str">
            <v>MDELIVERY</v>
          </cell>
          <cell r="E421" t="str">
            <v>DESPACHO</v>
          </cell>
          <cell r="F421" t="str">
            <v>EXPRESS</v>
          </cell>
          <cell r="G421" t="str">
            <v>FTS45307</v>
          </cell>
          <cell r="H421">
            <v>44922</v>
          </cell>
          <cell r="I421" t="str">
            <v>ENTREGADO</v>
          </cell>
          <cell r="J421">
            <v>44922</v>
          </cell>
          <cell r="K421" t="str">
            <v>Ana Paulina Nacato Quispe_ASOCIACION DE EMPLEADOS DE LA SUPERINTENDENCIA DE COMPANIAS</v>
          </cell>
          <cell r="L421" t="str">
            <v>Vicente Ramon Roca 660 y Av Amazonas casa institucional 2do piso superintendencia de compaNias</v>
          </cell>
          <cell r="M421" t="str">
            <v>1791129512001</v>
          </cell>
          <cell r="N421" t="str">
            <v>0968725171</v>
          </cell>
          <cell r="O421" t="str">
            <v/>
          </cell>
          <cell r="P421" t="str">
            <v>QUITO</v>
          </cell>
          <cell r="Q421" t="str">
            <v>QUITO</v>
          </cell>
          <cell r="R421" t="str">
            <v>PICHINCHA</v>
          </cell>
          <cell r="T421" t="str">
            <v>TRANSERVISS</v>
          </cell>
          <cell r="U421" t="str">
            <v>FLEXNETUIO_LOCAL</v>
          </cell>
          <cell r="V421">
            <v>1</v>
          </cell>
          <cell r="W421">
            <v>1</v>
          </cell>
          <cell r="X421" t="str">
            <v>FLEXNET ECUADOR - MDELIVERY</v>
          </cell>
          <cell r="Y421" t="str">
            <v>CALLE 28 DE JUNIO S/N Y GARCIA MORENO ENTRADA LLANO GRANDE</v>
          </cell>
          <cell r="Z421" t="str">
            <v>1701_QUITO</v>
          </cell>
          <cell r="AA421" t="str">
            <v/>
          </cell>
          <cell r="AB421">
            <v>22412</v>
          </cell>
          <cell r="AC421">
            <v>44922</v>
          </cell>
          <cell r="AD421" t="str">
            <v>TRANSERVISS</v>
          </cell>
          <cell r="AE421" t="str">
            <v>PBH1579</v>
          </cell>
          <cell r="AF421">
            <v>0</v>
          </cell>
          <cell r="AG421" t="str">
            <v>PEDIDO_ENTREGADO</v>
          </cell>
          <cell r="AH421">
            <v>44922</v>
          </cell>
          <cell r="AK421">
            <v>486890</v>
          </cell>
        </row>
        <row r="422">
          <cell r="B422">
            <v>486891</v>
          </cell>
          <cell r="C422" t="str">
            <v>2479688</v>
          </cell>
          <cell r="D422" t="str">
            <v>MDELIVERY</v>
          </cell>
          <cell r="E422" t="str">
            <v>DESPACHO</v>
          </cell>
          <cell r="F422" t="str">
            <v>EXPRESS</v>
          </cell>
          <cell r="G422" t="str">
            <v>FEC45316</v>
          </cell>
          <cell r="H422">
            <v>44922</v>
          </cell>
          <cell r="I422" t="str">
            <v>INCIDENCIA</v>
          </cell>
          <cell r="J422">
            <v>44922</v>
          </cell>
          <cell r="K422" t="str">
            <v>FREDY MARCELO ZAMBRANO VALDEZ_FREDY MARCELO ZAMBRANO VALDEZ</v>
          </cell>
          <cell r="L422" t="str">
            <v>Alajuela n68 09 y avenida la bota</v>
          </cell>
          <cell r="M422" t="str">
            <v>1716113574001</v>
          </cell>
          <cell r="N422" t="str">
            <v>0968977613</v>
          </cell>
          <cell r="O422" t="str">
            <v/>
          </cell>
          <cell r="P422" t="str">
            <v>QUITO</v>
          </cell>
          <cell r="Q422" t="str">
            <v>QUITO</v>
          </cell>
          <cell r="R422" t="str">
            <v>PICHINCHA</v>
          </cell>
          <cell r="T422" t="str">
            <v>EXPRESSCON</v>
          </cell>
          <cell r="U422" t="str">
            <v>FLEXNETUIO_LOCAL</v>
          </cell>
          <cell r="V422">
            <v>1</v>
          </cell>
          <cell r="W422">
            <v>1</v>
          </cell>
          <cell r="X422" t="str">
            <v>FLEXNET ECUADOR - MDELIVERY</v>
          </cell>
          <cell r="Y422" t="str">
            <v>CALLE 28 DE JUNIO S/N Y GARCIA MORENO ENTRADA LLANO GRANDE</v>
          </cell>
          <cell r="Z422" t="str">
            <v>1701_QUITO</v>
          </cell>
          <cell r="AA422" t="str">
            <v/>
          </cell>
          <cell r="AB422">
            <v>22413</v>
          </cell>
          <cell r="AC422">
            <v>44922</v>
          </cell>
          <cell r="AD422" t="str">
            <v>EXPRESSCON</v>
          </cell>
          <cell r="AE422" t="str">
            <v>IN872X</v>
          </cell>
          <cell r="AF422">
            <v>1</v>
          </cell>
          <cell r="AG422" t="str">
            <v>PEDIDO_CON_INCIDENCIA</v>
          </cell>
          <cell r="AH422">
            <v>44922</v>
          </cell>
          <cell r="AI422" t="str">
            <v>NO HAY QUIEN RECIBA</v>
          </cell>
          <cell r="AJ422" t="str">
            <v/>
          </cell>
          <cell r="AK422">
            <v>486891</v>
          </cell>
        </row>
        <row r="423">
          <cell r="B423">
            <v>486892</v>
          </cell>
          <cell r="C423" t="str">
            <v>2479653</v>
          </cell>
          <cell r="D423" t="str">
            <v>MDELIVERY</v>
          </cell>
          <cell r="E423" t="str">
            <v>DESPACHO</v>
          </cell>
          <cell r="F423" t="str">
            <v>NORMAL</v>
          </cell>
          <cell r="G423" t="str">
            <v>IC4050</v>
          </cell>
          <cell r="H423">
            <v>44922</v>
          </cell>
          <cell r="I423" t="str">
            <v>HABILITADO_RUTEO</v>
          </cell>
          <cell r="J423">
            <v>44922</v>
          </cell>
          <cell r="K423" t="str">
            <v xml:space="preserve">CAROLINA GARNICA_QUIFATEX S A </v>
          </cell>
          <cell r="L423" t="str">
            <v xml:space="preserve">Jose Enrique Rodo y General Artigas casa gris dos pisos </v>
          </cell>
          <cell r="M423" t="str">
            <v>1790371506001</v>
          </cell>
          <cell r="N423" t="str">
            <v>0993252436</v>
          </cell>
          <cell r="O423" t="str">
            <v/>
          </cell>
          <cell r="P423" t="str">
            <v>CUENCA</v>
          </cell>
          <cell r="Q423" t="str">
            <v>CUENCA</v>
          </cell>
          <cell r="R423" t="str">
            <v>AZUAY</v>
          </cell>
          <cell r="T423" t="str">
            <v>TRAMACO</v>
          </cell>
          <cell r="U423" t="str">
            <v>FLEXNETUIO_PROVINCIA</v>
          </cell>
          <cell r="V423">
            <v>1</v>
          </cell>
          <cell r="W423">
            <v>1</v>
          </cell>
          <cell r="X423" t="str">
            <v>FLEXNET ECUADOR - MDELIVERY</v>
          </cell>
          <cell r="Y423" t="str">
            <v>CALLE 28 DE JUNIO S/N Y GARCIA MORENO ENTRADA LLANO GRANDE</v>
          </cell>
          <cell r="Z423" t="str">
            <v>1701_QUITO</v>
          </cell>
          <cell r="AA423" t="str">
            <v/>
          </cell>
          <cell r="AF423">
            <v>0</v>
          </cell>
          <cell r="AG423" t="str">
            <v>HABILITADO_RUTEO</v>
          </cell>
          <cell r="AH423">
            <v>44922</v>
          </cell>
          <cell r="AJ423" t="str">
            <v xml:space="preserve">_x000D_
</v>
          </cell>
          <cell r="AK423">
            <v>486892</v>
          </cell>
        </row>
        <row r="424">
          <cell r="B424">
            <v>486893</v>
          </cell>
          <cell r="C424" t="str">
            <v>2479662</v>
          </cell>
          <cell r="D424" t="str">
            <v>MDELIVERY</v>
          </cell>
          <cell r="E424" t="str">
            <v>DESPACHO</v>
          </cell>
          <cell r="F424" t="str">
            <v>NORMAL</v>
          </cell>
          <cell r="G424" t="str">
            <v>TF90809</v>
          </cell>
          <cell r="H424">
            <v>44922</v>
          </cell>
          <cell r="I424" t="str">
            <v>EN_TRANSITO</v>
          </cell>
          <cell r="J424">
            <v>44922</v>
          </cell>
          <cell r="K424" t="str">
            <v xml:space="preserve">Josellin Alava Flores_BANCO DEL PACIFICO S A </v>
          </cell>
          <cell r="L424" t="str">
            <v xml:space="preserve">Pedro Icaza y Pedro Carbo Banco del Pacifico edificio anexo piso 8 </v>
          </cell>
          <cell r="M424" t="str">
            <v>0990005737001</v>
          </cell>
          <cell r="N424" t="str">
            <v>0983513505</v>
          </cell>
          <cell r="O424" t="str">
            <v/>
          </cell>
          <cell r="P424" t="str">
            <v>GUAYAQUIL</v>
          </cell>
          <cell r="Q424" t="str">
            <v>GUAYAQUIL</v>
          </cell>
          <cell r="R424" t="str">
            <v>GUAYAS</v>
          </cell>
          <cell r="T424" t="str">
            <v>CARGO UNION</v>
          </cell>
          <cell r="U424" t="str">
            <v>FLEXNETUIO_GYE</v>
          </cell>
          <cell r="V424">
            <v>1</v>
          </cell>
          <cell r="W424">
            <v>1</v>
          </cell>
          <cell r="X424" t="str">
            <v>FLEXNET ECUADOR - MDELIVERY</v>
          </cell>
          <cell r="Y424" t="str">
            <v>CALLE 28 DE JUNIO S/N Y GARCIA MORENO ENTRADA LLANO GRANDE</v>
          </cell>
          <cell r="Z424" t="str">
            <v>1701_QUITO</v>
          </cell>
          <cell r="AA424" t="str">
            <v/>
          </cell>
          <cell r="AB424">
            <v>22418</v>
          </cell>
          <cell r="AC424">
            <v>44922</v>
          </cell>
          <cell r="AD424" t="str">
            <v>CARGO UNION</v>
          </cell>
          <cell r="AE424" t="str">
            <v>PBQ5405</v>
          </cell>
          <cell r="AF424">
            <v>0</v>
          </cell>
          <cell r="AG424" t="str">
            <v>PEDIDO_EN_TRANSITO</v>
          </cell>
          <cell r="AH424">
            <v>44922</v>
          </cell>
          <cell r="AJ424" t="str">
            <v xml:space="preserve">_x000D_
</v>
          </cell>
          <cell r="AK424">
            <v>486893</v>
          </cell>
        </row>
        <row r="425">
          <cell r="B425">
            <v>486894</v>
          </cell>
          <cell r="C425" t="str">
            <v>2479665</v>
          </cell>
          <cell r="D425" t="str">
            <v>MDELIVERY</v>
          </cell>
          <cell r="E425" t="str">
            <v>DESPACHO</v>
          </cell>
          <cell r="F425" t="str">
            <v>NORMAL</v>
          </cell>
          <cell r="G425" t="str">
            <v>TF90794</v>
          </cell>
          <cell r="H425">
            <v>44922</v>
          </cell>
          <cell r="I425" t="str">
            <v>EN_TRANSITO</v>
          </cell>
          <cell r="J425">
            <v>44922</v>
          </cell>
          <cell r="K425" t="str">
            <v xml:space="preserve"> WILMER OTON GORDILLO ZAMORA ARIEL GORDILLO MORA_ WILMER OTON GORDILLO ZAMORA</v>
          </cell>
          <cell r="L425" t="str">
            <v xml:space="preserve">CANToN SAMBORONDoN COOP GENERAL GOMEZ ENTRANDO PASANDO EL PUENTE EL ROSARIO ENTRANDO POR EL PARADERO LLAMADO RiO SECO LLEGAR A UN CERRITO AHi QUEDA LA ESCUELA GENERAL GoMEZ BAJA EL CERRO A 50MTS VIRA </v>
          </cell>
          <cell r="M425" t="str">
            <v>0915697700001</v>
          </cell>
          <cell r="N425" t="str">
            <v>0967588901/0960706217</v>
          </cell>
          <cell r="O425" t="str">
            <v/>
          </cell>
          <cell r="P425" t="str">
            <v>SAMBORONDON</v>
          </cell>
          <cell r="Q425" t="str">
            <v>SAMBORONDON</v>
          </cell>
          <cell r="R425" t="str">
            <v>GUAYAS</v>
          </cell>
          <cell r="T425" t="str">
            <v>CARGO UNION</v>
          </cell>
          <cell r="U425" t="str">
            <v>FLEXNETUIO_GYE</v>
          </cell>
          <cell r="V425">
            <v>1</v>
          </cell>
          <cell r="W425">
            <v>1</v>
          </cell>
          <cell r="X425" t="str">
            <v>FLEXNET ECUADOR - MDELIVERY</v>
          </cell>
          <cell r="Y425" t="str">
            <v>CALLE 28 DE JUNIO S/N Y GARCIA MORENO ENTRADA LLANO GRANDE</v>
          </cell>
          <cell r="Z425" t="str">
            <v>1701_QUITO</v>
          </cell>
          <cell r="AA425" t="str">
            <v/>
          </cell>
          <cell r="AB425">
            <v>22418</v>
          </cell>
          <cell r="AC425">
            <v>44922</v>
          </cell>
          <cell r="AD425" t="str">
            <v>CARGO UNION</v>
          </cell>
          <cell r="AE425" t="str">
            <v>PBQ5405</v>
          </cell>
          <cell r="AF425">
            <v>0</v>
          </cell>
          <cell r="AG425" t="str">
            <v>PEDIDO_EN_TRANSITO</v>
          </cell>
          <cell r="AH425">
            <v>44922</v>
          </cell>
          <cell r="AJ425" t="str">
            <v xml:space="preserve">_x000D_
</v>
          </cell>
          <cell r="AK425">
            <v>486894</v>
          </cell>
        </row>
        <row r="426">
          <cell r="B426">
            <v>486895</v>
          </cell>
          <cell r="C426" t="str">
            <v>2479666</v>
          </cell>
          <cell r="D426" t="str">
            <v>MDELIVERY</v>
          </cell>
          <cell r="E426" t="str">
            <v>DESPACHO</v>
          </cell>
          <cell r="F426" t="str">
            <v>NORMAL</v>
          </cell>
          <cell r="G426" t="str">
            <v>031080002479666</v>
          </cell>
          <cell r="H426">
            <v>44922</v>
          </cell>
          <cell r="I426" t="str">
            <v>EN_TRANSITO</v>
          </cell>
          <cell r="J426">
            <v>44922</v>
          </cell>
          <cell r="K426" t="str">
            <v>GENESIS LISBETH VILLA VELIZ_GENESIS LISBETH VILLA VELIZ</v>
          </cell>
          <cell r="L426" t="str">
            <v xml:space="preserve">RETIRO AGENCIA TRAMACO SAN MARINO </v>
          </cell>
          <cell r="M426" t="str">
            <v>0954793493001</v>
          </cell>
          <cell r="N426" t="str">
            <v>0969475281/0984411011</v>
          </cell>
          <cell r="O426" t="str">
            <v/>
          </cell>
          <cell r="P426" t="str">
            <v>GUAYAQUIL</v>
          </cell>
          <cell r="Q426" t="str">
            <v>GUAYAQUIL</v>
          </cell>
          <cell r="R426" t="str">
            <v>GUAYAS</v>
          </cell>
          <cell r="T426" t="str">
            <v>TRAMACO</v>
          </cell>
          <cell r="U426" t="str">
            <v>FLEXNETUIO_GYE</v>
          </cell>
          <cell r="V426">
            <v>1</v>
          </cell>
          <cell r="W426">
            <v>1</v>
          </cell>
          <cell r="X426" t="str">
            <v>FLEXNET ECUADOR - MDELIVERY</v>
          </cell>
          <cell r="Y426" t="str">
            <v>CALLE 28 DE JUNIO S/N Y GARCIA MORENO ENTRADA LLANO GRANDE</v>
          </cell>
          <cell r="Z426" t="str">
            <v>1701_QUITO</v>
          </cell>
          <cell r="AA426" t="str">
            <v/>
          </cell>
          <cell r="AB426">
            <v>22420</v>
          </cell>
          <cell r="AC426">
            <v>44923</v>
          </cell>
          <cell r="AD426" t="str">
            <v>TRAMACO EXPRESS</v>
          </cell>
          <cell r="AE426" t="str">
            <v>GENERICO TMC</v>
          </cell>
          <cell r="AF426">
            <v>0</v>
          </cell>
          <cell r="AG426" t="str">
            <v>PEDIDO_EN_TRANSITO</v>
          </cell>
          <cell r="AH426">
            <v>44923</v>
          </cell>
          <cell r="AJ426" t="str">
            <v xml:space="preserve">_x000D_
</v>
          </cell>
          <cell r="AK426">
            <v>486895</v>
          </cell>
        </row>
        <row r="427">
          <cell r="B427">
            <v>486896</v>
          </cell>
          <cell r="C427" t="str">
            <v>2479667</v>
          </cell>
          <cell r="D427" t="str">
            <v>MDELIVERY</v>
          </cell>
          <cell r="E427" t="str">
            <v>DESPACHO</v>
          </cell>
          <cell r="F427" t="str">
            <v>NORMAL</v>
          </cell>
          <cell r="G427" t="str">
            <v>TF90806</v>
          </cell>
          <cell r="H427">
            <v>44922</v>
          </cell>
          <cell r="I427" t="str">
            <v>EN_TRANSITO</v>
          </cell>
          <cell r="J427">
            <v>44922</v>
          </cell>
          <cell r="K427" t="str">
            <v>OSCAR SEGUNDO POZO BAUTISTA_OSCAR SEGUNDO POZO BAUTISTA</v>
          </cell>
          <cell r="L427" t="str">
            <v>Samanes 7 Mz 2245 Villa 11 Antes de llegar a Parque samanes ingresando por la entrada de samanes 7 hay una cruz azul</v>
          </cell>
          <cell r="M427" t="str">
            <v>0921271052001</v>
          </cell>
          <cell r="N427" t="str">
            <v>0980018086</v>
          </cell>
          <cell r="O427" t="str">
            <v/>
          </cell>
          <cell r="P427" t="str">
            <v>GUAYAQUIL</v>
          </cell>
          <cell r="Q427" t="str">
            <v>GUAYAQUIL</v>
          </cell>
          <cell r="R427" t="str">
            <v>GUAYAS</v>
          </cell>
          <cell r="T427" t="str">
            <v>CARGO UNION</v>
          </cell>
          <cell r="U427" t="str">
            <v>FLEXNETUIO_GYE</v>
          </cell>
          <cell r="V427">
            <v>1</v>
          </cell>
          <cell r="W427">
            <v>1</v>
          </cell>
          <cell r="X427" t="str">
            <v>FLEXNET ECUADOR - MDELIVERY</v>
          </cell>
          <cell r="Y427" t="str">
            <v>CALLE 28 DE JUNIO S/N Y GARCIA MORENO ENTRADA LLANO GRANDE</v>
          </cell>
          <cell r="Z427" t="str">
            <v>1701_QUITO</v>
          </cell>
          <cell r="AA427" t="str">
            <v/>
          </cell>
          <cell r="AB427">
            <v>22418</v>
          </cell>
          <cell r="AC427">
            <v>44922</v>
          </cell>
          <cell r="AD427" t="str">
            <v>CARGO UNION</v>
          </cell>
          <cell r="AE427" t="str">
            <v>PBQ5405</v>
          </cell>
          <cell r="AF427">
            <v>0</v>
          </cell>
          <cell r="AG427" t="str">
            <v>PEDIDO_EN_TRANSITO</v>
          </cell>
          <cell r="AH427">
            <v>44922</v>
          </cell>
          <cell r="AJ427" t="str">
            <v xml:space="preserve">_x000D_
</v>
          </cell>
          <cell r="AK427">
            <v>486896</v>
          </cell>
        </row>
        <row r="428">
          <cell r="B428">
            <v>486897</v>
          </cell>
          <cell r="C428" t="str">
            <v>2479668</v>
          </cell>
          <cell r="D428" t="str">
            <v>MDELIVERY</v>
          </cell>
          <cell r="E428" t="str">
            <v>DESPACHO</v>
          </cell>
          <cell r="F428" t="str">
            <v>NORMAL</v>
          </cell>
          <cell r="G428" t="str">
            <v>IC4044</v>
          </cell>
          <cell r="H428">
            <v>44922</v>
          </cell>
          <cell r="I428" t="str">
            <v>HABILITADO_RUTEO</v>
          </cell>
          <cell r="J428">
            <v>44922</v>
          </cell>
          <cell r="K428" t="str">
            <v>Erika Ortega_ASOCIACION DE EMPLEADOS PUBLICOS DE ETAPA EP</v>
          </cell>
          <cell r="L428" t="str">
            <v xml:space="preserve"> AZUAY CUENCA Benigno Malo 5 46 y calle larga ref En el parqueadero 2 piso EN ETAP </v>
          </cell>
          <cell r="M428" t="str">
            <v>0190313905001</v>
          </cell>
          <cell r="N428" t="str">
            <v>0959798138</v>
          </cell>
          <cell r="O428" t="str">
            <v/>
          </cell>
          <cell r="P428" t="str">
            <v>CUENCA</v>
          </cell>
          <cell r="Q428" t="str">
            <v>CUENCA</v>
          </cell>
          <cell r="R428" t="str">
            <v>AZUAY</v>
          </cell>
          <cell r="T428" t="str">
            <v>TRAMACO</v>
          </cell>
          <cell r="U428" t="str">
            <v>FLEXNETUIO_PROVINCIA</v>
          </cell>
          <cell r="V428">
            <v>1</v>
          </cell>
          <cell r="W428">
            <v>1</v>
          </cell>
          <cell r="X428" t="str">
            <v>FLEXNET ECUADOR - MDELIVERY</v>
          </cell>
          <cell r="Y428" t="str">
            <v>CALLE 28 DE JUNIO S/N Y GARCIA MORENO ENTRADA LLANO GRANDE</v>
          </cell>
          <cell r="Z428" t="str">
            <v>1701_QUITO</v>
          </cell>
          <cell r="AA428" t="str">
            <v/>
          </cell>
          <cell r="AF428">
            <v>0</v>
          </cell>
          <cell r="AG428" t="str">
            <v>HABILITADO_RUTEO</v>
          </cell>
          <cell r="AH428">
            <v>44922</v>
          </cell>
          <cell r="AJ428" t="str">
            <v xml:space="preserve">_x000D_
</v>
          </cell>
          <cell r="AK428">
            <v>486897</v>
          </cell>
        </row>
        <row r="429">
          <cell r="B429">
            <v>486898</v>
          </cell>
          <cell r="C429" t="str">
            <v>2479670</v>
          </cell>
          <cell r="D429" t="str">
            <v>MDELIVERY</v>
          </cell>
          <cell r="E429" t="str">
            <v>DESPACHO</v>
          </cell>
          <cell r="F429" t="str">
            <v>NORMAL</v>
          </cell>
          <cell r="G429" t="str">
            <v>031080002479670</v>
          </cell>
          <cell r="H429">
            <v>44922</v>
          </cell>
          <cell r="I429" t="str">
            <v>EN_TRANSITO</v>
          </cell>
          <cell r="J429">
            <v>44922</v>
          </cell>
          <cell r="K429" t="str">
            <v>BORIS ANTHONY SORIANO SOLANO_BORIS ANTHONY SORIANO SOLANO</v>
          </cell>
          <cell r="L429" t="str">
            <v xml:space="preserve">Sector inmaconsa Via daule km 11 5 empresa CALBAQ S A Km Parque Industrial El Sauce </v>
          </cell>
          <cell r="M429" t="str">
            <v>0941630519001</v>
          </cell>
          <cell r="N429" t="str">
            <v>0963254440</v>
          </cell>
          <cell r="O429" t="str">
            <v/>
          </cell>
          <cell r="P429" t="str">
            <v>GUAYAQUIL</v>
          </cell>
          <cell r="Q429" t="str">
            <v>GUAYAQUIL</v>
          </cell>
          <cell r="R429" t="str">
            <v>GUAYAS</v>
          </cell>
          <cell r="T429" t="str">
            <v>TRAMACO</v>
          </cell>
          <cell r="U429" t="str">
            <v>FLEXNETUIO_GYE</v>
          </cell>
          <cell r="V429">
            <v>1</v>
          </cell>
          <cell r="W429">
            <v>1</v>
          </cell>
          <cell r="X429" t="str">
            <v>FLEXNET ECUADOR - MDELIVERY</v>
          </cell>
          <cell r="Y429" t="str">
            <v>CALLE 28 DE JUNIO S/N Y GARCIA MORENO ENTRADA LLANO GRANDE</v>
          </cell>
          <cell r="Z429" t="str">
            <v>1701_QUITO</v>
          </cell>
          <cell r="AA429" t="str">
            <v/>
          </cell>
          <cell r="AB429">
            <v>22420</v>
          </cell>
          <cell r="AC429">
            <v>44923</v>
          </cell>
          <cell r="AD429" t="str">
            <v>TRAMACO EXPRESS</v>
          </cell>
          <cell r="AE429" t="str">
            <v>GENERICO TMC</v>
          </cell>
          <cell r="AF429">
            <v>0</v>
          </cell>
          <cell r="AG429" t="str">
            <v>PEDIDO_EN_TRANSITO</v>
          </cell>
          <cell r="AH429">
            <v>44923</v>
          </cell>
          <cell r="AJ429" t="str">
            <v xml:space="preserve">_x000D_
</v>
          </cell>
          <cell r="AK429">
            <v>486898</v>
          </cell>
        </row>
        <row r="430">
          <cell r="B430">
            <v>486899</v>
          </cell>
          <cell r="C430" t="str">
            <v>2479671</v>
          </cell>
          <cell r="D430" t="str">
            <v>MDELIVERY</v>
          </cell>
          <cell r="E430" t="str">
            <v>DESPACHO</v>
          </cell>
          <cell r="F430" t="str">
            <v>NORMAL</v>
          </cell>
          <cell r="G430" t="str">
            <v>031080002479671</v>
          </cell>
          <cell r="H430">
            <v>44922</v>
          </cell>
          <cell r="I430" t="str">
            <v>EN_TRANSITO</v>
          </cell>
          <cell r="J430">
            <v>44922</v>
          </cell>
          <cell r="K430" t="str">
            <v>RAFAEL MUNOZ_NESTLE ECUADOR S A</v>
          </cell>
          <cell r="L430" t="str">
            <v>KM 9 1 2 VIA A DAULE DIAGONAL AL PARQUE INDUSTRIAL LA PLORIDA PTE NESTLE GYE</v>
          </cell>
          <cell r="M430" t="str">
            <v>0990032246001</v>
          </cell>
          <cell r="N430" t="str">
            <v>0995574065</v>
          </cell>
          <cell r="O430" t="str">
            <v/>
          </cell>
          <cell r="P430" t="str">
            <v>GUAYAQUIL</v>
          </cell>
          <cell r="Q430" t="str">
            <v>GUAYAQUIL</v>
          </cell>
          <cell r="R430" t="str">
            <v>GUAYAS</v>
          </cell>
          <cell r="T430" t="str">
            <v>TRAMACO</v>
          </cell>
          <cell r="U430" t="str">
            <v>FLEXNETUIO_GYE</v>
          </cell>
          <cell r="V430">
            <v>1</v>
          </cell>
          <cell r="W430">
            <v>1</v>
          </cell>
          <cell r="X430" t="str">
            <v>FLEXNET ECUADOR - MDELIVERY</v>
          </cell>
          <cell r="Y430" t="str">
            <v>CALLE 28 DE JUNIO S/N Y GARCIA MORENO ENTRADA LLANO GRANDE</v>
          </cell>
          <cell r="Z430" t="str">
            <v>1701_QUITO</v>
          </cell>
          <cell r="AA430" t="str">
            <v/>
          </cell>
          <cell r="AB430">
            <v>22420</v>
          </cell>
          <cell r="AC430">
            <v>44923</v>
          </cell>
          <cell r="AD430" t="str">
            <v>TRAMACO EXPRESS</v>
          </cell>
          <cell r="AE430" t="str">
            <v>GENERICO TMC</v>
          </cell>
          <cell r="AF430">
            <v>0</v>
          </cell>
          <cell r="AG430" t="str">
            <v>PEDIDO_EN_TRANSITO</v>
          </cell>
          <cell r="AH430">
            <v>44923</v>
          </cell>
          <cell r="AJ430" t="str">
            <v xml:space="preserve">_x000D_
</v>
          </cell>
          <cell r="AK430">
            <v>486899</v>
          </cell>
        </row>
        <row r="431">
          <cell r="B431">
            <v>486900</v>
          </cell>
          <cell r="C431" t="str">
            <v>2479673</v>
          </cell>
          <cell r="D431" t="str">
            <v>MDELIVERY</v>
          </cell>
          <cell r="E431" t="str">
            <v>DESPACHO</v>
          </cell>
          <cell r="F431" t="str">
            <v>NORMAL</v>
          </cell>
          <cell r="G431" t="str">
            <v>FEC45330</v>
          </cell>
          <cell r="H431">
            <v>44922</v>
          </cell>
          <cell r="I431" t="str">
            <v>INCIDENCIA</v>
          </cell>
          <cell r="J431">
            <v>44922</v>
          </cell>
          <cell r="K431" t="str">
            <v>Mayra Congo_PERTRALY S A</v>
          </cell>
          <cell r="L431" t="str">
            <v xml:space="preserve"> Calle Carapungo y Jose Orbea Conjunto Virgen de Calderon Casa B26 Quito Ecuador Coordenadas 0 118500 78 440064 </v>
          </cell>
          <cell r="M431" t="str">
            <v>1791807820001</v>
          </cell>
          <cell r="N431" t="str">
            <v>0988157338</v>
          </cell>
          <cell r="O431" t="str">
            <v/>
          </cell>
          <cell r="P431" t="str">
            <v>QUITO</v>
          </cell>
          <cell r="Q431" t="str">
            <v>QUITO</v>
          </cell>
          <cell r="R431" t="str">
            <v>PICHINCHA</v>
          </cell>
          <cell r="T431" t="str">
            <v>EXPRESSCON</v>
          </cell>
          <cell r="U431" t="str">
            <v>FLEXNETUIO_LOCAL</v>
          </cell>
          <cell r="V431">
            <v>1</v>
          </cell>
          <cell r="W431">
            <v>1</v>
          </cell>
          <cell r="X431" t="str">
            <v>FLEXNET ECUADOR - MDELIVERY</v>
          </cell>
          <cell r="Y431" t="str">
            <v>CALLE 28 DE JUNIO S/N Y GARCIA MORENO ENTRADA LLANO GRANDE</v>
          </cell>
          <cell r="Z431" t="str">
            <v>1701_QUITO</v>
          </cell>
          <cell r="AA431" t="str">
            <v/>
          </cell>
          <cell r="AB431">
            <v>22413</v>
          </cell>
          <cell r="AC431">
            <v>44922</v>
          </cell>
          <cell r="AD431" t="str">
            <v>EXPRESSCON</v>
          </cell>
          <cell r="AE431" t="str">
            <v>IN872X</v>
          </cell>
          <cell r="AF431">
            <v>1</v>
          </cell>
          <cell r="AG431" t="str">
            <v>PEDIDO_CON_INCIDENCIA</v>
          </cell>
          <cell r="AH431">
            <v>44922</v>
          </cell>
          <cell r="AI431" t="str">
            <v>DEMORA OPERATIVA COURIER</v>
          </cell>
          <cell r="AJ431" t="str">
            <v/>
          </cell>
          <cell r="AK431">
            <v>486900</v>
          </cell>
        </row>
        <row r="432">
          <cell r="B432">
            <v>486901</v>
          </cell>
          <cell r="C432" t="str">
            <v>2479675</v>
          </cell>
          <cell r="D432" t="str">
            <v>MDELIVERY</v>
          </cell>
          <cell r="E432" t="str">
            <v>DESPACHO</v>
          </cell>
          <cell r="F432" t="str">
            <v>NORMAL</v>
          </cell>
          <cell r="G432" t="str">
            <v>TF90810</v>
          </cell>
          <cell r="H432">
            <v>44922</v>
          </cell>
          <cell r="I432" t="str">
            <v>EN_TRANSITO</v>
          </cell>
          <cell r="J432">
            <v>44922</v>
          </cell>
          <cell r="K432" t="str">
            <v>ROSADO PARRAGA LEOPOLDO ANTONIO_ROSADO PARRAGA LEOPOLDO ANTONIO</v>
          </cell>
          <cell r="L432" t="str">
            <v>VERGELES Mz169 solar 3 DIAGONAL AL TIA Taller de baterias</v>
          </cell>
          <cell r="M432" t="str">
            <v>0909276214001</v>
          </cell>
          <cell r="N432" t="str">
            <v>0996028872</v>
          </cell>
          <cell r="O432" t="str">
            <v/>
          </cell>
          <cell r="P432" t="str">
            <v>GUAYAQUIL</v>
          </cell>
          <cell r="Q432" t="str">
            <v>GUAYAQUIL</v>
          </cell>
          <cell r="R432" t="str">
            <v>GUAYAS</v>
          </cell>
          <cell r="T432" t="str">
            <v>CARGO UNION</v>
          </cell>
          <cell r="U432" t="str">
            <v>FLEXNETUIO_GYE</v>
          </cell>
          <cell r="V432">
            <v>1</v>
          </cell>
          <cell r="W432">
            <v>1</v>
          </cell>
          <cell r="X432" t="str">
            <v>FLEXNET ECUADOR - MDELIVERY</v>
          </cell>
          <cell r="Y432" t="str">
            <v>CALLE 28 DE JUNIO S/N Y GARCIA MORENO ENTRADA LLANO GRANDE</v>
          </cell>
          <cell r="Z432" t="str">
            <v>1701_QUITO</v>
          </cell>
          <cell r="AA432" t="str">
            <v/>
          </cell>
          <cell r="AB432">
            <v>22418</v>
          </cell>
          <cell r="AC432">
            <v>44922</v>
          </cell>
          <cell r="AD432" t="str">
            <v>CARGO UNION</v>
          </cell>
          <cell r="AE432" t="str">
            <v>PBQ5405</v>
          </cell>
          <cell r="AF432">
            <v>0</v>
          </cell>
          <cell r="AG432" t="str">
            <v>PEDIDO_EN_TRANSITO</v>
          </cell>
          <cell r="AH432">
            <v>44922</v>
          </cell>
          <cell r="AJ432" t="str">
            <v xml:space="preserve">_x000D_
</v>
          </cell>
          <cell r="AK432">
            <v>486901</v>
          </cell>
        </row>
        <row r="433">
          <cell r="B433">
            <v>486902</v>
          </cell>
          <cell r="C433" t="str">
            <v>2479676</v>
          </cell>
          <cell r="D433" t="str">
            <v>MDELIVERY</v>
          </cell>
          <cell r="E433" t="str">
            <v>DESPACHO</v>
          </cell>
          <cell r="F433" t="str">
            <v>NORMAL</v>
          </cell>
          <cell r="G433" t="str">
            <v>TF90808</v>
          </cell>
          <cell r="H433">
            <v>44922</v>
          </cell>
          <cell r="I433" t="str">
            <v>EN_TRANSITO</v>
          </cell>
          <cell r="J433">
            <v>44922</v>
          </cell>
          <cell r="K433" t="str">
            <v xml:space="preserve">Daniel Alarcon_ PRODUCTOS DEL AGRO SYLVIA MARIA S A AGROSYLMA </v>
          </cell>
          <cell r="L433" t="str">
            <v>cdla Santa Maria de casa grande Mz D Villa 17 a lado del colegio Torremar Guayas Daule</v>
          </cell>
          <cell r="M433" t="str">
            <v>0992368055001</v>
          </cell>
          <cell r="N433" t="str">
            <v>999480446</v>
          </cell>
          <cell r="O433" t="str">
            <v/>
          </cell>
          <cell r="P433" t="str">
            <v>GUAYAQUIL</v>
          </cell>
          <cell r="Q433" t="str">
            <v>GUAYAQUIL</v>
          </cell>
          <cell r="R433" t="str">
            <v>GUAYAS</v>
          </cell>
          <cell r="T433" t="str">
            <v>CARGO UNION</v>
          </cell>
          <cell r="U433" t="str">
            <v>FLEXNETUIO_GYE</v>
          </cell>
          <cell r="V433">
            <v>1</v>
          </cell>
          <cell r="W433">
            <v>1</v>
          </cell>
          <cell r="X433" t="str">
            <v>FLEXNET ECUADOR - MDELIVERY</v>
          </cell>
          <cell r="Y433" t="str">
            <v>CALLE 28 DE JUNIO S/N Y GARCIA MORENO ENTRADA LLANO GRANDE</v>
          </cell>
          <cell r="Z433" t="str">
            <v>1701_QUITO</v>
          </cell>
          <cell r="AA433" t="str">
            <v/>
          </cell>
          <cell r="AB433">
            <v>22418</v>
          </cell>
          <cell r="AC433">
            <v>44922</v>
          </cell>
          <cell r="AD433" t="str">
            <v>CARGO UNION</v>
          </cell>
          <cell r="AE433" t="str">
            <v>PBQ5405</v>
          </cell>
          <cell r="AF433">
            <v>0</v>
          </cell>
          <cell r="AG433" t="str">
            <v>PEDIDO_EN_TRANSITO</v>
          </cell>
          <cell r="AH433">
            <v>44922</v>
          </cell>
          <cell r="AJ433" t="str">
            <v xml:space="preserve">_x000D_
</v>
          </cell>
          <cell r="AK433">
            <v>486902</v>
          </cell>
        </row>
        <row r="434">
          <cell r="B434">
            <v>486903</v>
          </cell>
          <cell r="C434" t="str">
            <v>2479678</v>
          </cell>
          <cell r="D434" t="str">
            <v>MDELIVERY</v>
          </cell>
          <cell r="E434" t="str">
            <v>DESPACHO</v>
          </cell>
          <cell r="F434" t="str">
            <v>NORMAL</v>
          </cell>
          <cell r="G434" t="str">
            <v>TF90788</v>
          </cell>
          <cell r="H434">
            <v>44922</v>
          </cell>
          <cell r="I434" t="str">
            <v>EN_TRANSITO</v>
          </cell>
          <cell r="J434">
            <v>44922</v>
          </cell>
          <cell r="K434" t="str">
            <v>ERIC MERCADO O PEDRO ILLESCAS_BERNARDO DARIO RONDA TOAPANTA</v>
          </cell>
          <cell r="L434" t="str">
            <v>CIUDADELA 9 DE OCTUBRE CALLE TERECERA VILLA 306 Y AVENIDA TERCERA CASA DE 2 PISOS CON REJAS BLANCAS SUR DE LA CIUDAD</v>
          </cell>
          <cell r="M434" t="str">
            <v>0503759276001</v>
          </cell>
          <cell r="N434" t="str">
            <v>0995801473</v>
          </cell>
          <cell r="O434" t="str">
            <v/>
          </cell>
          <cell r="P434" t="str">
            <v>GUAYAQUIL</v>
          </cell>
          <cell r="Q434" t="str">
            <v>GUAYAQUIL</v>
          </cell>
          <cell r="R434" t="str">
            <v>GUAYAS</v>
          </cell>
          <cell r="T434" t="str">
            <v>CARGO UNION</v>
          </cell>
          <cell r="U434" t="str">
            <v>FLEXNETUIO_GYE</v>
          </cell>
          <cell r="V434">
            <v>1</v>
          </cell>
          <cell r="W434">
            <v>1</v>
          </cell>
          <cell r="X434" t="str">
            <v>FLEXNET ECUADOR - MDELIVERY</v>
          </cell>
          <cell r="Y434" t="str">
            <v>CALLE 28 DE JUNIO S/N Y GARCIA MORENO ENTRADA LLANO GRANDE</v>
          </cell>
          <cell r="Z434" t="str">
            <v>1701_QUITO</v>
          </cell>
          <cell r="AA434" t="str">
            <v/>
          </cell>
          <cell r="AB434">
            <v>22418</v>
          </cell>
          <cell r="AC434">
            <v>44922</v>
          </cell>
          <cell r="AD434" t="str">
            <v>CARGO UNION</v>
          </cell>
          <cell r="AE434" t="str">
            <v>PBQ5405</v>
          </cell>
          <cell r="AF434">
            <v>0</v>
          </cell>
          <cell r="AG434" t="str">
            <v>PEDIDO_EN_TRANSITO</v>
          </cell>
          <cell r="AH434">
            <v>44922</v>
          </cell>
          <cell r="AJ434" t="str">
            <v xml:space="preserve">_x000D_
</v>
          </cell>
          <cell r="AK434">
            <v>486903</v>
          </cell>
        </row>
        <row r="435">
          <cell r="B435">
            <v>486904</v>
          </cell>
          <cell r="C435" t="str">
            <v>2479679</v>
          </cell>
          <cell r="D435" t="str">
            <v>MDELIVERY</v>
          </cell>
          <cell r="E435" t="str">
            <v>DESPACHO</v>
          </cell>
          <cell r="F435" t="str">
            <v>NORMAL</v>
          </cell>
          <cell r="G435" t="str">
            <v>TF90787</v>
          </cell>
          <cell r="H435">
            <v>44922</v>
          </cell>
          <cell r="I435" t="str">
            <v>EN_TRANSITO</v>
          </cell>
          <cell r="J435">
            <v>44922</v>
          </cell>
          <cell r="K435" t="str">
            <v>VILLACIS NOBOA FERNANDO JAVIER_VILLACIS NOBOA FERNANDO JAVIER</v>
          </cell>
          <cell r="L435" t="str">
            <v>Av babahoyo y calle domingo sabio la casa de dos pisos de lado de babahoyo al frente de la unica mata de mango</v>
          </cell>
          <cell r="M435" t="str">
            <v>0925902116001</v>
          </cell>
          <cell r="N435" t="str">
            <v>0989126870</v>
          </cell>
          <cell r="O435" t="str">
            <v/>
          </cell>
          <cell r="P435" t="str">
            <v>GUAYAQUIL</v>
          </cell>
          <cell r="Q435" t="str">
            <v>GUAYAQUIL</v>
          </cell>
          <cell r="R435" t="str">
            <v>GUAYAS</v>
          </cell>
          <cell r="T435" t="str">
            <v>CARGO UNION</v>
          </cell>
          <cell r="U435" t="str">
            <v>FLEXNETUIO_GYE</v>
          </cell>
          <cell r="V435">
            <v>1</v>
          </cell>
          <cell r="W435">
            <v>1</v>
          </cell>
          <cell r="X435" t="str">
            <v>FLEXNET ECUADOR - MDELIVERY</v>
          </cell>
          <cell r="Y435" t="str">
            <v>CALLE 28 DE JUNIO S/N Y GARCIA MORENO ENTRADA LLANO GRANDE</v>
          </cell>
          <cell r="Z435" t="str">
            <v>1701_QUITO</v>
          </cell>
          <cell r="AA435" t="str">
            <v/>
          </cell>
          <cell r="AB435">
            <v>22418</v>
          </cell>
          <cell r="AC435">
            <v>44922</v>
          </cell>
          <cell r="AD435" t="str">
            <v>CARGO UNION</v>
          </cell>
          <cell r="AE435" t="str">
            <v>PBQ5405</v>
          </cell>
          <cell r="AF435">
            <v>0</v>
          </cell>
          <cell r="AG435" t="str">
            <v>PEDIDO_EN_TRANSITO</v>
          </cell>
          <cell r="AH435">
            <v>44922</v>
          </cell>
          <cell r="AJ435" t="str">
            <v xml:space="preserve">_x000D_
</v>
          </cell>
          <cell r="AK435">
            <v>486904</v>
          </cell>
        </row>
        <row r="436">
          <cell r="B436">
            <v>486905</v>
          </cell>
          <cell r="C436" t="str">
            <v>2479680</v>
          </cell>
          <cell r="D436" t="str">
            <v>MDELIVERY</v>
          </cell>
          <cell r="E436" t="str">
            <v>DESPACHO</v>
          </cell>
          <cell r="F436" t="str">
            <v>NORMAL</v>
          </cell>
          <cell r="G436" t="str">
            <v>FT76876</v>
          </cell>
          <cell r="H436">
            <v>44922</v>
          </cell>
          <cell r="I436" t="str">
            <v>EN_TRANSITO</v>
          </cell>
          <cell r="J436">
            <v>44922</v>
          </cell>
          <cell r="K436" t="str">
            <v>JONATHAN ALEXI VELEZ GUZMAN_JONATHAN ALEXI VELEZ GUZMAN</v>
          </cell>
          <cell r="L436" t="str">
            <v>CALLE HUANCAVILCA Y CALLE PRINCESA PACHA CANCHA DE BOLI DON ADAN ViA ANTIGUA CONOTOMAGUANA</v>
          </cell>
          <cell r="M436" t="str">
            <v>1721487385001</v>
          </cell>
          <cell r="N436" t="str">
            <v>0990524193</v>
          </cell>
          <cell r="O436" t="str">
            <v/>
          </cell>
          <cell r="P436" t="str">
            <v>QUITO</v>
          </cell>
          <cell r="Q436" t="str">
            <v>QUITO</v>
          </cell>
          <cell r="R436" t="str">
            <v>PICHINCHA</v>
          </cell>
          <cell r="T436" t="str">
            <v>FLEXTRANS UIO</v>
          </cell>
          <cell r="U436" t="str">
            <v>FLEXNETUIO_LOCAL</v>
          </cell>
          <cell r="V436">
            <v>1</v>
          </cell>
          <cell r="W436">
            <v>1</v>
          </cell>
          <cell r="X436" t="str">
            <v>FLEXNET ECUADOR - MDELIVERY</v>
          </cell>
          <cell r="Y436" t="str">
            <v>CALLE 28 DE JUNIO S/N Y GARCIA MORENO ENTRADA LLANO GRANDE</v>
          </cell>
          <cell r="Z436" t="str">
            <v>1701_QUITO</v>
          </cell>
          <cell r="AA436" t="str">
            <v/>
          </cell>
          <cell r="AB436">
            <v>22428</v>
          </cell>
          <cell r="AC436">
            <v>44923</v>
          </cell>
          <cell r="AD436" t="str">
            <v>ITSACOURIER S.A.S</v>
          </cell>
          <cell r="AE436" t="str">
            <v>PBB3265</v>
          </cell>
          <cell r="AF436">
            <v>0</v>
          </cell>
          <cell r="AG436" t="str">
            <v>PEDIDO_EN_TRANSITO</v>
          </cell>
          <cell r="AH436">
            <v>44923</v>
          </cell>
          <cell r="AJ436" t="str">
            <v/>
          </cell>
          <cell r="AK436">
            <v>486905</v>
          </cell>
        </row>
        <row r="437">
          <cell r="B437">
            <v>486906</v>
          </cell>
          <cell r="C437" t="str">
            <v>2479681</v>
          </cell>
          <cell r="D437" t="str">
            <v>MDELIVERY</v>
          </cell>
          <cell r="E437" t="str">
            <v>DESPACHO</v>
          </cell>
          <cell r="F437" t="str">
            <v>NORMAL</v>
          </cell>
          <cell r="G437" t="str">
            <v>031080002479681</v>
          </cell>
          <cell r="H437">
            <v>44922</v>
          </cell>
          <cell r="I437" t="str">
            <v>EN_TRANSITO</v>
          </cell>
          <cell r="J437">
            <v>44922</v>
          </cell>
          <cell r="K437" t="str">
            <v>TEREZA ISABEL ZAMBRANO ZAMBRANO_TEREZA ISABEL ZAMBRANO ZAMBRANO</v>
          </cell>
          <cell r="L437" t="str">
            <v>CALLE GIRASOL Y AV 43 BARRIO ABDON CALCERON DIAGONAL AL HOSPITAL RODRIGUEZ ZAMBRANO CALLE PRINCIPAL CASA ESTA PINTADA DE BLANCO Y PORTONES NEGRO</v>
          </cell>
          <cell r="M437" t="str">
            <v>1309670352001</v>
          </cell>
          <cell r="N437" t="str">
            <v>0987191616</v>
          </cell>
          <cell r="O437" t="str">
            <v/>
          </cell>
          <cell r="P437" t="str">
            <v>MANTA</v>
          </cell>
          <cell r="Q437" t="str">
            <v>MANTA</v>
          </cell>
          <cell r="R437" t="str">
            <v>MANABI</v>
          </cell>
          <cell r="T437" t="str">
            <v>TRAMACO</v>
          </cell>
          <cell r="U437" t="str">
            <v>FLEXNETUIO_PROVINCIA</v>
          </cell>
          <cell r="V437">
            <v>1</v>
          </cell>
          <cell r="W437">
            <v>1</v>
          </cell>
          <cell r="X437" t="str">
            <v>FLEXNET ECUADOR - MDELIVERY</v>
          </cell>
          <cell r="Y437" t="str">
            <v>CALLE 28 DE JUNIO S/N Y GARCIA MORENO ENTRADA LLANO GRANDE</v>
          </cell>
          <cell r="Z437" t="str">
            <v>1701_QUITO</v>
          </cell>
          <cell r="AA437" t="str">
            <v/>
          </cell>
          <cell r="AB437">
            <v>22420</v>
          </cell>
          <cell r="AC437">
            <v>44923</v>
          </cell>
          <cell r="AD437" t="str">
            <v>TRAMACO EXPRESS</v>
          </cell>
          <cell r="AE437" t="str">
            <v>GENERICO TMC</v>
          </cell>
          <cell r="AF437">
            <v>0</v>
          </cell>
          <cell r="AG437" t="str">
            <v>PEDIDO_EN_TRANSITO</v>
          </cell>
          <cell r="AH437">
            <v>44923</v>
          </cell>
          <cell r="AJ437" t="str">
            <v xml:space="preserve">_x000D_
</v>
          </cell>
          <cell r="AK437">
            <v>486906</v>
          </cell>
        </row>
        <row r="438">
          <cell r="B438">
            <v>486907</v>
          </cell>
          <cell r="C438" t="str">
            <v>2479682</v>
          </cell>
          <cell r="D438" t="str">
            <v>MDELIVERY</v>
          </cell>
          <cell r="E438" t="str">
            <v>DESPACHO</v>
          </cell>
          <cell r="F438" t="str">
            <v>NORMAL</v>
          </cell>
          <cell r="G438" t="str">
            <v>FEC45329</v>
          </cell>
          <cell r="H438">
            <v>44922</v>
          </cell>
          <cell r="I438" t="str">
            <v>INCIDENCIA</v>
          </cell>
          <cell r="J438">
            <v>44922</v>
          </cell>
          <cell r="K438" t="str">
            <v>ANDRANGO SIMBANA LUIS MIGUEL_ANDRANGO SIMBANA LUIS MIGUEL</v>
          </cell>
          <cell r="L438" t="str">
            <v>AV GARCIA MORENO Y CALLE CRUZ PAMBA SECTOR YANOGRANDE PARADA 7 Y MEDIO EN UN DEPOSITO DE GAS</v>
          </cell>
          <cell r="M438" t="str">
            <v>1719655456001</v>
          </cell>
          <cell r="N438" t="str">
            <v>0999328848</v>
          </cell>
          <cell r="O438" t="str">
            <v/>
          </cell>
          <cell r="P438" t="str">
            <v>QUITO</v>
          </cell>
          <cell r="Q438" t="str">
            <v>QUITO</v>
          </cell>
          <cell r="R438" t="str">
            <v>PICHINCHA</v>
          </cell>
          <cell r="T438" t="str">
            <v>EXPRESSCON</v>
          </cell>
          <cell r="U438" t="str">
            <v>FLEXNETUIO_LOCAL</v>
          </cell>
          <cell r="V438">
            <v>1</v>
          </cell>
          <cell r="W438">
            <v>1</v>
          </cell>
          <cell r="X438" t="str">
            <v>FLEXNET ECUADOR - MDELIVERY</v>
          </cell>
          <cell r="Y438" t="str">
            <v>CALLE 28 DE JUNIO S/N Y GARCIA MORENO ENTRADA LLANO GRANDE</v>
          </cell>
          <cell r="Z438" t="str">
            <v>1701_QUITO</v>
          </cell>
          <cell r="AA438" t="str">
            <v/>
          </cell>
          <cell r="AB438">
            <v>22413</v>
          </cell>
          <cell r="AC438">
            <v>44922</v>
          </cell>
          <cell r="AD438" t="str">
            <v>EXPRESSCON</v>
          </cell>
          <cell r="AE438" t="str">
            <v>IN872X</v>
          </cell>
          <cell r="AF438">
            <v>1</v>
          </cell>
          <cell r="AG438" t="str">
            <v>PEDIDO_CON_INCIDENCIA</v>
          </cell>
          <cell r="AH438">
            <v>44922</v>
          </cell>
          <cell r="AI438" t="str">
            <v>ENVIO RECHAZADO</v>
          </cell>
          <cell r="AJ438" t="str">
            <v xml:space="preserve">Cliente indica que ya no desea </v>
          </cell>
          <cell r="AK438">
            <v>486907</v>
          </cell>
        </row>
        <row r="439">
          <cell r="B439">
            <v>486908</v>
          </cell>
          <cell r="C439" t="str">
            <v>2479683</v>
          </cell>
          <cell r="D439" t="str">
            <v>MDELIVERY</v>
          </cell>
          <cell r="E439" t="str">
            <v>DESPACHO</v>
          </cell>
          <cell r="F439" t="str">
            <v>NORMAL</v>
          </cell>
          <cell r="G439" t="str">
            <v>031080002479683</v>
          </cell>
          <cell r="H439">
            <v>44922</v>
          </cell>
          <cell r="I439" t="str">
            <v>EN_TRANSITO</v>
          </cell>
          <cell r="J439">
            <v>44922</v>
          </cell>
          <cell r="K439" t="str">
            <v>MATHA CECILIA CHICHANDE JAMA_MATHA CECILIA CHICHANDE JAMA</v>
          </cell>
          <cell r="L439" t="str">
            <v>PEDRO GUAL VIA AL RODEO SECTOS SAN PABLO 20 DE JULIO</v>
          </cell>
          <cell r="M439" t="str">
            <v>1314716133001</v>
          </cell>
          <cell r="N439" t="str">
            <v>0939638310</v>
          </cell>
          <cell r="O439" t="str">
            <v/>
          </cell>
          <cell r="P439" t="str">
            <v>PORTOVIEJO</v>
          </cell>
          <cell r="Q439" t="str">
            <v>PORTOVIEJO</v>
          </cell>
          <cell r="R439" t="str">
            <v>MANABI</v>
          </cell>
          <cell r="T439" t="str">
            <v>TRAMACO</v>
          </cell>
          <cell r="U439" t="str">
            <v>FLEXNETUIO_PROVINCIA</v>
          </cell>
          <cell r="V439">
            <v>1</v>
          </cell>
          <cell r="W439">
            <v>1</v>
          </cell>
          <cell r="X439" t="str">
            <v>FLEXNET ECUADOR - MDELIVERY</v>
          </cell>
          <cell r="Y439" t="str">
            <v>CALLE 28 DE JUNIO S/N Y GARCIA MORENO ENTRADA LLANO GRANDE</v>
          </cell>
          <cell r="Z439" t="str">
            <v>1701_QUITO</v>
          </cell>
          <cell r="AA439" t="str">
            <v/>
          </cell>
          <cell r="AB439">
            <v>22420</v>
          </cell>
          <cell r="AC439">
            <v>44923</v>
          </cell>
          <cell r="AD439" t="str">
            <v>TRAMACO EXPRESS</v>
          </cell>
          <cell r="AE439" t="str">
            <v>GENERICO TMC</v>
          </cell>
          <cell r="AF439">
            <v>0</v>
          </cell>
          <cell r="AG439" t="str">
            <v>PEDIDO_EN_TRANSITO</v>
          </cell>
          <cell r="AH439">
            <v>44923</v>
          </cell>
          <cell r="AJ439" t="str">
            <v xml:space="preserve">_x000D_
</v>
          </cell>
          <cell r="AK439">
            <v>486908</v>
          </cell>
        </row>
        <row r="440">
          <cell r="B440">
            <v>486909</v>
          </cell>
          <cell r="C440" t="str">
            <v>2479684</v>
          </cell>
          <cell r="D440" t="str">
            <v>MDELIVERY</v>
          </cell>
          <cell r="E440" t="str">
            <v>DESPACHO</v>
          </cell>
          <cell r="F440" t="str">
            <v>NORMAL</v>
          </cell>
          <cell r="G440" t="str">
            <v>TF90807</v>
          </cell>
          <cell r="H440">
            <v>44922</v>
          </cell>
          <cell r="I440" t="str">
            <v>EN_TRANSITO</v>
          </cell>
          <cell r="J440">
            <v>44922</v>
          </cell>
          <cell r="K440" t="str">
            <v>CRISTIAN CASTRO_ DINERS CLUB DEL ECUADOR S A SOCIEDAD FINANCIERA</v>
          </cell>
          <cell r="L440" t="str">
            <v>Victor Emilio Estrada y Lomas Edificio Diners club</v>
          </cell>
          <cell r="M440" t="str">
            <v>1790010937001</v>
          </cell>
          <cell r="N440" t="str">
            <v>0995617346</v>
          </cell>
          <cell r="O440" t="str">
            <v/>
          </cell>
          <cell r="P440" t="str">
            <v>GUAYAQUIL</v>
          </cell>
          <cell r="Q440" t="str">
            <v>GUAYAQUIL</v>
          </cell>
          <cell r="R440" t="str">
            <v>GUAYAS</v>
          </cell>
          <cell r="T440" t="str">
            <v>CARGO UNION</v>
          </cell>
          <cell r="U440" t="str">
            <v>FLEXNETUIO_GYE</v>
          </cell>
          <cell r="V440">
            <v>1</v>
          </cell>
          <cell r="W440">
            <v>1</v>
          </cell>
          <cell r="X440" t="str">
            <v>FLEXNET ECUADOR - MDELIVERY</v>
          </cell>
          <cell r="Y440" t="str">
            <v>CALLE 28 DE JUNIO S/N Y GARCIA MORENO ENTRADA LLANO GRANDE</v>
          </cell>
          <cell r="Z440" t="str">
            <v>1701_QUITO</v>
          </cell>
          <cell r="AA440" t="str">
            <v/>
          </cell>
          <cell r="AB440">
            <v>22418</v>
          </cell>
          <cell r="AC440">
            <v>44922</v>
          </cell>
          <cell r="AD440" t="str">
            <v>CARGO UNION</v>
          </cell>
          <cell r="AE440" t="str">
            <v>PBQ5405</v>
          </cell>
          <cell r="AF440">
            <v>0</v>
          </cell>
          <cell r="AG440" t="str">
            <v>PEDIDO_EN_TRANSITO</v>
          </cell>
          <cell r="AH440">
            <v>44922</v>
          </cell>
          <cell r="AJ440" t="str">
            <v xml:space="preserve">_x000D_
</v>
          </cell>
          <cell r="AK440">
            <v>486909</v>
          </cell>
        </row>
        <row r="441">
          <cell r="B441">
            <v>486910</v>
          </cell>
          <cell r="C441" t="str">
            <v>2479685</v>
          </cell>
          <cell r="D441" t="str">
            <v>MDELIVERY</v>
          </cell>
          <cell r="E441" t="str">
            <v>DESPACHO</v>
          </cell>
          <cell r="F441" t="str">
            <v>NORMAL</v>
          </cell>
          <cell r="G441" t="str">
            <v>TF90789</v>
          </cell>
          <cell r="H441">
            <v>44922</v>
          </cell>
          <cell r="I441" t="str">
            <v>EN_TRANSITO</v>
          </cell>
          <cell r="J441">
            <v>44922</v>
          </cell>
          <cell r="K441" t="str">
            <v>CRISTIAN CASTRO_ DINERS CLUB DEL ECUADOR S A SOCIEDAD FINANCIERA</v>
          </cell>
          <cell r="L441" t="str">
            <v>Victor Emilio Estrada y Lomas Edificio Diners club</v>
          </cell>
          <cell r="M441" t="str">
            <v>1790010937001</v>
          </cell>
          <cell r="N441" t="str">
            <v>0995617346</v>
          </cell>
          <cell r="O441" t="str">
            <v/>
          </cell>
          <cell r="P441" t="str">
            <v>GUAYAQUIL</v>
          </cell>
          <cell r="Q441" t="str">
            <v>GUAYAQUIL</v>
          </cell>
          <cell r="R441" t="str">
            <v>GUAYAS</v>
          </cell>
          <cell r="T441" t="str">
            <v>CARGO UNION</v>
          </cell>
          <cell r="U441" t="str">
            <v>FLEXNETUIO_GYE</v>
          </cell>
          <cell r="V441">
            <v>1</v>
          </cell>
          <cell r="W441">
            <v>1</v>
          </cell>
          <cell r="X441" t="str">
            <v>FLEXNET ECUADOR - MDELIVERY</v>
          </cell>
          <cell r="Y441" t="str">
            <v>CALLE 28 DE JUNIO S/N Y GARCIA MORENO ENTRADA LLANO GRANDE</v>
          </cell>
          <cell r="Z441" t="str">
            <v>1701_QUITO</v>
          </cell>
          <cell r="AA441" t="str">
            <v/>
          </cell>
          <cell r="AB441">
            <v>22418</v>
          </cell>
          <cell r="AC441">
            <v>44922</v>
          </cell>
          <cell r="AD441" t="str">
            <v>CARGO UNION</v>
          </cell>
          <cell r="AE441" t="str">
            <v>PBQ5405</v>
          </cell>
          <cell r="AF441">
            <v>0</v>
          </cell>
          <cell r="AG441" t="str">
            <v>PEDIDO_EN_TRANSITO</v>
          </cell>
          <cell r="AH441">
            <v>44922</v>
          </cell>
          <cell r="AJ441" t="str">
            <v xml:space="preserve">_x000D_
</v>
          </cell>
          <cell r="AK441">
            <v>486910</v>
          </cell>
        </row>
        <row r="442">
          <cell r="B442">
            <v>486845</v>
          </cell>
          <cell r="C442" t="str">
            <v>20003021092721_1</v>
          </cell>
          <cell r="D442" t="str">
            <v>CONECEL</v>
          </cell>
          <cell r="E442" t="str">
            <v>DESPACHO</v>
          </cell>
          <cell r="F442" t="str">
            <v>NORMAL</v>
          </cell>
          <cell r="G442" t="str">
            <v/>
          </cell>
          <cell r="H442">
            <v>44922</v>
          </cell>
          <cell r="I442" t="str">
            <v>COORDINADO</v>
          </cell>
          <cell r="J442">
            <v>44922</v>
          </cell>
          <cell r="K442" t="str">
            <v xml:space="preserve">JULIO CESAR RAMIREZ SILVA / </v>
          </cell>
          <cell r="L442" t="str">
            <v>CDLA PRIMAVERA 2 SECTOR 2B MZ 24 VLL 15 CASA DE UN PISO COLOR CREMA A UNA CUADRA DE LA BARBERIA EL MANABA, DURAN</v>
          </cell>
          <cell r="M442" t="str">
            <v>924239569</v>
          </cell>
          <cell r="N442" t="str">
            <v xml:space="preserve">992161846 /  </v>
          </cell>
          <cell r="O442" t="str">
            <v/>
          </cell>
          <cell r="P442" t="str">
            <v>DURAN</v>
          </cell>
          <cell r="Q442" t="str">
            <v>DURAN</v>
          </cell>
          <cell r="R442" t="str">
            <v>GUAYAS</v>
          </cell>
          <cell r="U442" t="str">
            <v>FLEXNETUIO_GYE</v>
          </cell>
          <cell r="V442">
            <v>1</v>
          </cell>
          <cell r="W442">
            <v>1</v>
          </cell>
          <cell r="X442" t="str">
            <v>FLEXNET</v>
          </cell>
          <cell r="Y442" t="str">
            <v>FLEX NET CALLE 28 DE JUNIO S/N Y GARCIA MORENO ENTRADA LLANO GRANDE</v>
          </cell>
          <cell r="Z442" t="str">
            <v>1701_QUITO</v>
          </cell>
          <cell r="AA442" t="str">
            <v/>
          </cell>
          <cell r="AF442">
            <v>0</v>
          </cell>
          <cell r="AG442" t="str">
            <v>COORDINADO</v>
          </cell>
          <cell r="AH442">
            <v>44923</v>
          </cell>
          <cell r="AJ442" t="str">
            <v xml:space="preserve">LLAMADA / 992161846 /	</v>
          </cell>
          <cell r="AK442">
            <v>486845</v>
          </cell>
        </row>
        <row r="443">
          <cell r="B443">
            <v>486846</v>
          </cell>
          <cell r="C443" t="str">
            <v>20003037911943</v>
          </cell>
          <cell r="D443" t="str">
            <v>CONECEL</v>
          </cell>
          <cell r="E443" t="str">
            <v>DESPACHO</v>
          </cell>
          <cell r="F443" t="str">
            <v>NORMAL</v>
          </cell>
          <cell r="G443" t="str">
            <v>FTS45375</v>
          </cell>
          <cell r="H443">
            <v>44922</v>
          </cell>
          <cell r="I443" t="str">
            <v>INCIDENCIA</v>
          </cell>
          <cell r="J443">
            <v>44922</v>
          </cell>
          <cell r="K443" t="str">
            <v xml:space="preserve">EDGAR PATRICIO CHANATAXI LOACHAMIN / </v>
          </cell>
          <cell r="L443" t="str">
            <v>CALLE BARTOLOME ALVES E2-73 Y FRANCISCO COBOS EN EL JARDIN PARTICULAR GIORDANO BRUNO EN EL EDIFICIO DE 4 PISOS CON UNA FERRETERIA ESQUINERA, QUITO</v>
          </cell>
          <cell r="M443" t="str">
            <v>1710819044</v>
          </cell>
          <cell r="N443" t="str">
            <v xml:space="preserve">986479492 /  </v>
          </cell>
          <cell r="O443" t="str">
            <v/>
          </cell>
          <cell r="P443" t="str">
            <v>QUITO</v>
          </cell>
          <cell r="Q443" t="str">
            <v>QUITO</v>
          </cell>
          <cell r="R443" t="str">
            <v>PICHINCHA</v>
          </cell>
          <cell r="T443" t="str">
            <v>TRANSERVISS</v>
          </cell>
          <cell r="U443" t="str">
            <v>FLEXNETUIO_LOCAL</v>
          </cell>
          <cell r="V443">
            <v>1</v>
          </cell>
          <cell r="W443">
            <v>1</v>
          </cell>
          <cell r="X443" t="str">
            <v>FLEXNET</v>
          </cell>
          <cell r="Y443" t="str">
            <v>FLEX NET CALLE 28 DE JUNIO S/N Y GARCIA MORENO ENTRADA LLANO GRANDE</v>
          </cell>
          <cell r="Z443" t="str">
            <v>1701_QUITO</v>
          </cell>
          <cell r="AA443" t="str">
            <v/>
          </cell>
          <cell r="AB443">
            <v>22412</v>
          </cell>
          <cell r="AC443">
            <v>44922</v>
          </cell>
          <cell r="AD443" t="str">
            <v>TRANSERVISS</v>
          </cell>
          <cell r="AE443" t="str">
            <v>PBH1579</v>
          </cell>
          <cell r="AF443">
            <v>1</v>
          </cell>
          <cell r="AG443" t="str">
            <v>PEDIDO_CON_INCIDENCIA</v>
          </cell>
          <cell r="AH443">
            <v>44922</v>
          </cell>
          <cell r="AI443" t="str">
            <v>NO HAY QUIEN RECIBA</v>
          </cell>
          <cell r="AJ443" t="str">
            <v>No hay quien reciba local cerrado para el día de mañana miércoles 29 de diciembre</v>
          </cell>
          <cell r="AK443">
            <v>486846</v>
          </cell>
        </row>
        <row r="444">
          <cell r="B444">
            <v>486847</v>
          </cell>
          <cell r="C444" t="str">
            <v>20003030651487</v>
          </cell>
          <cell r="D444" t="str">
            <v>CONECEL</v>
          </cell>
          <cell r="E444" t="str">
            <v>DESPACHO</v>
          </cell>
          <cell r="F444" t="str">
            <v>NORMAL</v>
          </cell>
          <cell r="G444" t="str">
            <v>TF90774</v>
          </cell>
          <cell r="H444">
            <v>44922</v>
          </cell>
          <cell r="I444" t="str">
            <v>ENTREGADO</v>
          </cell>
          <cell r="J444">
            <v>44922</v>
          </cell>
          <cell r="K444" t="str">
            <v>CARMEN MARINA TELLO HERNANDEZ / PRECIADO TELLO JEREMY SAUL</v>
          </cell>
          <cell r="L444" t="str">
            <v>SAUCES 3 MZ 127 VILLA 28 CASA 3 PISOS COLOR BEIGE FRENTE A TIENDA YOLANDA EN PEATONAL ENTRADA TIENDA DE PRODUCTOS MANABITAS SONERO, GUAYAQUIL</v>
          </cell>
          <cell r="M444" t="str">
            <v>906571922</v>
          </cell>
          <cell r="N444" t="str">
            <v xml:space="preserve">963970827 /  </v>
          </cell>
          <cell r="P444" t="str">
            <v>GUAYAQUIL</v>
          </cell>
          <cell r="Q444" t="str">
            <v>GUAYAQUIL</v>
          </cell>
          <cell r="R444" t="str">
            <v>GUAYAS</v>
          </cell>
          <cell r="T444" t="str">
            <v>ITSACOURIER</v>
          </cell>
          <cell r="U444" t="str">
            <v>FLEXNETUIO_GYE</v>
          </cell>
          <cell r="V444">
            <v>1</v>
          </cell>
          <cell r="W444">
            <v>1</v>
          </cell>
          <cell r="X444" t="str">
            <v>FLEXNET</v>
          </cell>
          <cell r="Y444" t="str">
            <v>FLEX NET CALLE 28 DE JUNIO S/N Y GARCIA MORENO ENTRADA LLANO GRANDE</v>
          </cell>
          <cell r="Z444" t="str">
            <v>1701_QUITO</v>
          </cell>
          <cell r="AA444" t="str">
            <v/>
          </cell>
          <cell r="AB444">
            <v>22409</v>
          </cell>
          <cell r="AC444">
            <v>44922</v>
          </cell>
          <cell r="AD444" t="str">
            <v>ITSACOURIER S.A.S</v>
          </cell>
          <cell r="AE444" t="str">
            <v>IV314G</v>
          </cell>
          <cell r="AF444">
            <v>0</v>
          </cell>
          <cell r="AG444" t="str">
            <v>PEDIDO_ENTREGADO</v>
          </cell>
          <cell r="AH444">
            <v>44922</v>
          </cell>
          <cell r="AK444">
            <v>486847</v>
          </cell>
        </row>
        <row r="445">
          <cell r="B445">
            <v>486848</v>
          </cell>
          <cell r="C445" t="str">
            <v>20003037902830</v>
          </cell>
          <cell r="D445" t="str">
            <v>CONECEL</v>
          </cell>
          <cell r="E445" t="str">
            <v>DESPACHO</v>
          </cell>
          <cell r="F445" t="str">
            <v>NORMAL</v>
          </cell>
          <cell r="G445" t="str">
            <v>GR20003037902830</v>
          </cell>
          <cell r="H445">
            <v>44922</v>
          </cell>
          <cell r="I445" t="str">
            <v>EN_TRANSITO</v>
          </cell>
          <cell r="J445">
            <v>44922</v>
          </cell>
          <cell r="K445" t="str">
            <v>STEFANIE YANINA PROANO RODRIGUEZ / ORRALA CUCALON FERNANDO JOSE</v>
          </cell>
          <cell r="L445" t="str">
            <v>BARRIO ELOY ALFARO AV 11 ENTRE C.14 Y C.13 A 1CDRA DE LA NOTARIA 3 LA LIBERTAD JUNTO AL BAZAR Y LIBRERIA LIZ, LA LIBERTAD</v>
          </cell>
          <cell r="M445" t="str">
            <v>927516625</v>
          </cell>
          <cell r="N445" t="str">
            <v>960255130 /  296025513</v>
          </cell>
          <cell r="O445" t="str">
            <v/>
          </cell>
          <cell r="P445" t="str">
            <v>LA LIBERTAD</v>
          </cell>
          <cell r="Q445" t="str">
            <v>LA LIBERTAD</v>
          </cell>
          <cell r="R445" t="str">
            <v>SANTA ELENA</v>
          </cell>
          <cell r="U445" t="str">
            <v>FLEXNETUIO_PROVINCIA</v>
          </cell>
          <cell r="V445">
            <v>1</v>
          </cell>
          <cell r="W445">
            <v>1</v>
          </cell>
          <cell r="X445" t="str">
            <v>FLEXNET</v>
          </cell>
          <cell r="Y445" t="str">
            <v>FLEX NET CALLE 28 DE JUNIO S/N Y GARCIA MORENO ENTRADA LLANO GRANDE</v>
          </cell>
          <cell r="Z445" t="str">
            <v>1701_QUITO</v>
          </cell>
          <cell r="AA445" t="str">
            <v/>
          </cell>
          <cell r="AB445">
            <v>22417</v>
          </cell>
          <cell r="AC445">
            <v>44923</v>
          </cell>
          <cell r="AD445" t="str">
            <v>TRANSPORTE FLEXNET</v>
          </cell>
          <cell r="AE445" t="str">
            <v>AE919F</v>
          </cell>
          <cell r="AF445">
            <v>0</v>
          </cell>
          <cell r="AG445" t="str">
            <v>ENTREGA EN TRANSITO</v>
          </cell>
          <cell r="AH445">
            <v>44923</v>
          </cell>
          <cell r="AJ445" t="str">
            <v/>
          </cell>
          <cell r="AK445">
            <v>486848</v>
          </cell>
        </row>
        <row r="446">
          <cell r="B446">
            <v>486849</v>
          </cell>
          <cell r="C446" t="str">
            <v>20003040177028</v>
          </cell>
          <cell r="D446" t="str">
            <v>CONECEL</v>
          </cell>
          <cell r="E446" t="str">
            <v>DESPACHO</v>
          </cell>
          <cell r="F446" t="str">
            <v>NORMAL</v>
          </cell>
          <cell r="H446">
            <v>44922</v>
          </cell>
          <cell r="I446" t="str">
            <v>COORDINADO</v>
          </cell>
          <cell r="J446">
            <v>44922</v>
          </cell>
          <cell r="K446" t="str">
            <v xml:space="preserve">LAISS SOLANGE CARRANZA VASCONEZ / </v>
          </cell>
          <cell r="L446" t="str">
            <v>CALLE ERNESTO ALBAN MOSQUERA Y 3ER PASAJE CASA ESQUINERA DE DOS PISOS COLOR BEIGE DIAGONAL AL ASADERO DE POLLOS ALES, GUAYAQUIL</v>
          </cell>
          <cell r="M446" t="str">
            <v>928833904</v>
          </cell>
          <cell r="N446" t="str">
            <v>0990661728</v>
          </cell>
          <cell r="P446" t="str">
            <v>GUAYAQUIL</v>
          </cell>
          <cell r="Q446" t="str">
            <v>GUAYAQUIL</v>
          </cell>
          <cell r="R446" t="str">
            <v>GUAYAS</v>
          </cell>
          <cell r="U446" t="str">
            <v>FLEXNETUIO_GYE</v>
          </cell>
          <cell r="V446">
            <v>1</v>
          </cell>
          <cell r="W446">
            <v>1</v>
          </cell>
          <cell r="X446" t="str">
            <v>FLEXNET</v>
          </cell>
          <cell r="Y446" t="str">
            <v>FLEX NET CALLE 28 DE JUNIO S/N Y GARCIA MORENO ENTRADA LLANO GRANDE</v>
          </cell>
          <cell r="Z446" t="str">
            <v>1701_QUITO</v>
          </cell>
          <cell r="AA446" t="str">
            <v xml:space="preserve">SU APOYO CON ENTREGA A TERCERO NOMBRE: /VASCONEZ JARRIN ALBA ELIZABETH
CEDULA:  0907762652
TELF: 0990661728
</v>
          </cell>
          <cell r="AF446">
            <v>0</v>
          </cell>
          <cell r="AG446" t="str">
            <v>COORDINADO</v>
          </cell>
          <cell r="AH446">
            <v>44923</v>
          </cell>
          <cell r="AJ446" t="str">
            <v xml:space="preserve">LLAMADA / 991990553 /_x000D_
</v>
          </cell>
          <cell r="AK446">
            <v>486849</v>
          </cell>
        </row>
        <row r="447">
          <cell r="B447">
            <v>486850</v>
          </cell>
          <cell r="C447" t="str">
            <v>20003037909924</v>
          </cell>
          <cell r="D447" t="str">
            <v>CONECEL</v>
          </cell>
          <cell r="E447" t="str">
            <v>DESPACHO</v>
          </cell>
          <cell r="F447" t="str">
            <v>NORMAL</v>
          </cell>
          <cell r="G447" t="str">
            <v>FTS45376</v>
          </cell>
          <cell r="H447">
            <v>44922</v>
          </cell>
          <cell r="I447" t="str">
            <v>INCIDENCIA</v>
          </cell>
          <cell r="J447">
            <v>44922</v>
          </cell>
          <cell r="K447" t="str">
            <v xml:space="preserve">ANGEL GEORDANO CHIRIBOGA VELIZ / </v>
          </cell>
          <cell r="L447" t="str">
            <v>CALLE NEFTALI PONCE 56 Y JOSE JOAQUIN DE OLMEDO CASA DE DOS PISOS COLOR BLANCO LOTE 56 A DOS CUADRAS DE LAS CANCHAS DEPORTIVAS DEL BANCO PICHINCHA, QUITO</v>
          </cell>
          <cell r="M447" t="str">
            <v>1721969242</v>
          </cell>
          <cell r="N447" t="str">
            <v>968265708 /  963317977</v>
          </cell>
          <cell r="P447" t="str">
            <v>QUITO</v>
          </cell>
          <cell r="Q447" t="str">
            <v>QUITO</v>
          </cell>
          <cell r="R447" t="str">
            <v>PICHINCHA</v>
          </cell>
          <cell r="T447" t="str">
            <v>TRANSERVISS</v>
          </cell>
          <cell r="U447" t="str">
            <v>FLEXNETUIO_LOCAL</v>
          </cell>
          <cell r="V447">
            <v>1</v>
          </cell>
          <cell r="W447">
            <v>1</v>
          </cell>
          <cell r="X447" t="str">
            <v>FLEXNET</v>
          </cell>
          <cell r="Y447" t="str">
            <v>FLEX NET CALLE 28 DE JUNIO S/N Y GARCIA MORENO ENTRADA LLANO GRANDE</v>
          </cell>
          <cell r="Z447" t="str">
            <v>1701_QUITO</v>
          </cell>
          <cell r="AA447" t="str">
            <v>devovler
17:45</v>
          </cell>
          <cell r="AB447">
            <v>22412</v>
          </cell>
          <cell r="AC447">
            <v>44922</v>
          </cell>
          <cell r="AD447" t="str">
            <v>TRANSERVISS</v>
          </cell>
          <cell r="AE447" t="str">
            <v>PBH1579</v>
          </cell>
          <cell r="AF447">
            <v>1</v>
          </cell>
          <cell r="AG447" t="str">
            <v>PEDIDO_CON_INCIDENCIA</v>
          </cell>
          <cell r="AH447">
            <v>44922</v>
          </cell>
          <cell r="AI447" t="str">
            <v>NO DESEA RECIBIR TITULAR</v>
          </cell>
          <cell r="AJ447" t="str">
            <v>Cliente indica haber hablado con tu asesoría haber rechazado el chip ya que lo necesitaba antes del mediodía</v>
          </cell>
          <cell r="AK447">
            <v>486850</v>
          </cell>
        </row>
        <row r="448">
          <cell r="B448">
            <v>486851</v>
          </cell>
          <cell r="C448" t="str">
            <v>20003037911846</v>
          </cell>
          <cell r="D448" t="str">
            <v>CONECEL</v>
          </cell>
          <cell r="E448" t="str">
            <v>DESPACHO</v>
          </cell>
          <cell r="F448" t="str">
            <v>NORMAL</v>
          </cell>
          <cell r="G448" t="str">
            <v>TF90776</v>
          </cell>
          <cell r="H448">
            <v>44922</v>
          </cell>
          <cell r="I448" t="str">
            <v>EN_TRANSITO</v>
          </cell>
          <cell r="J448">
            <v>44922</v>
          </cell>
          <cell r="K448" t="str">
            <v xml:space="preserve">JUAN CARLOS CASTILLO RAMIREZ / </v>
          </cell>
          <cell r="L448" t="str">
            <v>ELOY ALFARO Y CLL OLMEDO LOCAL CHELSSEA REFERENCIA JUNTO A SERVIENTREGA, GUAYAQUIL</v>
          </cell>
          <cell r="M448" t="str">
            <v>750331944</v>
          </cell>
          <cell r="N448" t="str">
            <v>960765387 /  969704296</v>
          </cell>
          <cell r="P448" t="str">
            <v>GUAYAQUIL</v>
          </cell>
          <cell r="Q448" t="str">
            <v>GUAYAQUIL</v>
          </cell>
          <cell r="R448" t="str">
            <v>GUAYAS</v>
          </cell>
          <cell r="T448" t="str">
            <v>ITSACOURIER</v>
          </cell>
          <cell r="U448" t="str">
            <v>FLEXNETUIO_GYE</v>
          </cell>
          <cell r="V448">
            <v>1</v>
          </cell>
          <cell r="W448">
            <v>1</v>
          </cell>
          <cell r="X448" t="str">
            <v>FLEXNET</v>
          </cell>
          <cell r="Y448" t="str">
            <v>FLEX NET CALLE 28 DE JUNIO S/N Y GARCIA MORENO ENTRADA LLANO GRANDE</v>
          </cell>
          <cell r="Z448" t="str">
            <v>1701_QUITO</v>
          </cell>
          <cell r="AA448" t="str">
            <v/>
          </cell>
          <cell r="AB448">
            <v>22403</v>
          </cell>
          <cell r="AC448">
            <v>44922</v>
          </cell>
          <cell r="AD448" t="str">
            <v>ITSACOURIER S.A.S</v>
          </cell>
          <cell r="AE448" t="str">
            <v>JJ486C</v>
          </cell>
          <cell r="AF448">
            <v>0</v>
          </cell>
          <cell r="AG448" t="str">
            <v>ENTREGA EN TRANSITO</v>
          </cell>
          <cell r="AH448">
            <v>44922</v>
          </cell>
          <cell r="AJ448" t="str">
            <v/>
          </cell>
          <cell r="AK448">
            <v>486851</v>
          </cell>
        </row>
        <row r="449">
          <cell r="B449">
            <v>486852</v>
          </cell>
          <cell r="C449" t="str">
            <v>20003037893985</v>
          </cell>
          <cell r="D449" t="str">
            <v>CONECEL</v>
          </cell>
          <cell r="E449" t="str">
            <v>DESPACHO</v>
          </cell>
          <cell r="F449" t="str">
            <v>NORMAL</v>
          </cell>
          <cell r="G449" t="str">
            <v>TF90777</v>
          </cell>
          <cell r="H449">
            <v>44922</v>
          </cell>
          <cell r="I449" t="str">
            <v>INCIDENCIA</v>
          </cell>
          <cell r="J449">
            <v>44922</v>
          </cell>
          <cell r="K449" t="str">
            <v xml:space="preserve">PEDRO MANUEL HOLGIN ALVARES / </v>
          </cell>
          <cell r="L449" t="str">
            <v>GUERRERO VALENZUELA 2751 Y SEDALANA CASA 1 PISO COLOR ARENA PUERTA Y VENTANAS BLANCA, GUAYAQUIL</v>
          </cell>
          <cell r="M449" t="str">
            <v>913004453</v>
          </cell>
          <cell r="N449" t="str">
            <v xml:space="preserve">984159018 /  </v>
          </cell>
          <cell r="P449" t="str">
            <v>GUAYAQUIL</v>
          </cell>
          <cell r="Q449" t="str">
            <v>GUAYAQUIL</v>
          </cell>
          <cell r="R449" t="str">
            <v>GUAYAS</v>
          </cell>
          <cell r="T449" t="str">
            <v>ITSACOURIER</v>
          </cell>
          <cell r="U449" t="str">
            <v>FLEXNETUIO_GYE</v>
          </cell>
          <cell r="V449">
            <v>1</v>
          </cell>
          <cell r="W449">
            <v>1</v>
          </cell>
          <cell r="X449" t="str">
            <v>FLEXNET</v>
          </cell>
          <cell r="Y449" t="str">
            <v>FLEX NET CALLE 28 DE JUNIO S/N Y GARCIA MORENO ENTRADA LLANO GRANDE</v>
          </cell>
          <cell r="Z449" t="str">
            <v>1701_QUITO</v>
          </cell>
          <cell r="AA449" t="str">
            <v/>
          </cell>
          <cell r="AB449">
            <v>22404</v>
          </cell>
          <cell r="AC449">
            <v>44922</v>
          </cell>
          <cell r="AD449" t="str">
            <v>ITSACOURIER S.A.S</v>
          </cell>
          <cell r="AE449" t="str">
            <v>JJ069D</v>
          </cell>
          <cell r="AF449">
            <v>1</v>
          </cell>
          <cell r="AG449" t="str">
            <v>PEDIDO_CON_INCIDENCIA</v>
          </cell>
          <cell r="AH449">
            <v>44922</v>
          </cell>
          <cell r="AI449" t="str">
            <v>NO HAY QUIEN RECIBA</v>
          </cell>
          <cell r="AJ449" t="str">
            <v xml:space="preserve">Cliente indica que el dia de mañana le hagan la entrega </v>
          </cell>
          <cell r="AK449">
            <v>486852</v>
          </cell>
        </row>
        <row r="450">
          <cell r="B450">
            <v>486853</v>
          </cell>
          <cell r="C450" t="str">
            <v>20003037894787</v>
          </cell>
          <cell r="D450" t="str">
            <v>CONECEL</v>
          </cell>
          <cell r="E450" t="str">
            <v>DESPACHO</v>
          </cell>
          <cell r="F450" t="str">
            <v>NORMAL</v>
          </cell>
          <cell r="G450" t="str">
            <v>031002004136873</v>
          </cell>
          <cell r="H450">
            <v>44922</v>
          </cell>
          <cell r="I450" t="str">
            <v>EN_TRANSITO</v>
          </cell>
          <cell r="J450">
            <v>44922</v>
          </cell>
          <cell r="K450" t="str">
            <v xml:space="preserve">RAUL FERNANDO MENDEZ QUILUMBA / </v>
          </cell>
          <cell r="L450" t="str">
            <v>CALLE Via Mirador San Miguel Arcangel y Via Yuracrusito CASA DE 2 PISOS CON UN TIA Y UN EXPRESO ABAJO DE LA CASA, IBARRA</v>
          </cell>
          <cell r="M450" t="str">
            <v>1001445939</v>
          </cell>
          <cell r="N450" t="str">
            <v xml:space="preserve">995019710 /  </v>
          </cell>
          <cell r="O450" t="str">
            <v/>
          </cell>
          <cell r="P450" t="str">
            <v>IBARRA</v>
          </cell>
          <cell r="Q450" t="str">
            <v>IBARRA</v>
          </cell>
          <cell r="R450" t="str">
            <v>IMBABURA</v>
          </cell>
          <cell r="T450" t="str">
            <v>TRAMACO</v>
          </cell>
          <cell r="U450" t="str">
            <v>FLEXNETUIO_PROVINCIA</v>
          </cell>
          <cell r="V450">
            <v>1</v>
          </cell>
          <cell r="W450">
            <v>1</v>
          </cell>
          <cell r="X450" t="str">
            <v>FLEXNET</v>
          </cell>
          <cell r="Y450" t="str">
            <v>FLEX NET CALLE 28 DE JUNIO S/N Y GARCIA MORENO ENTRADA LLANO GRANDE</v>
          </cell>
          <cell r="Z450" t="str">
            <v>1701_QUITO</v>
          </cell>
          <cell r="AA450" t="str">
            <v/>
          </cell>
          <cell r="AB450">
            <v>22420</v>
          </cell>
          <cell r="AC450">
            <v>44923</v>
          </cell>
          <cell r="AD450" t="str">
            <v>TRAMACO EXPRESS</v>
          </cell>
          <cell r="AE450" t="str">
            <v>GENERICO TMC</v>
          </cell>
          <cell r="AF450">
            <v>0</v>
          </cell>
          <cell r="AG450" t="str">
            <v>ENTREGA EN TRANSITO</v>
          </cell>
          <cell r="AH450">
            <v>44923</v>
          </cell>
          <cell r="AJ450" t="str">
            <v xml:space="preserve">_x000D_
</v>
          </cell>
          <cell r="AK450">
            <v>486853</v>
          </cell>
        </row>
        <row r="451">
          <cell r="B451">
            <v>486854</v>
          </cell>
          <cell r="C451" t="str">
            <v>20003040171338</v>
          </cell>
          <cell r="D451" t="str">
            <v>CONECEL</v>
          </cell>
          <cell r="E451" t="str">
            <v>DESPACHO</v>
          </cell>
          <cell r="F451" t="str">
            <v>NORMAL</v>
          </cell>
          <cell r="G451" t="str">
            <v>031002004136874</v>
          </cell>
          <cell r="H451">
            <v>44922</v>
          </cell>
          <cell r="I451" t="str">
            <v>EN_TRANSITO</v>
          </cell>
          <cell r="J451">
            <v>44922</v>
          </cell>
          <cell r="K451" t="str">
            <v xml:space="preserve">HARTMAN ARTURO ALVEAR ALVEAR / </v>
          </cell>
          <cell r="L451" t="str">
            <v>CDLA PARAISO DE JIPIRU CALLES LAS GAVIOTAS Y CALLE B CASA DE 2 PISOS COLOR BLANCO HUESO A LADO DEL ASICILO DE ANCIANO, LOJA</v>
          </cell>
          <cell r="M451" t="str">
            <v>1101396123</v>
          </cell>
          <cell r="N451" t="str">
            <v>963368278 /  980614713</v>
          </cell>
          <cell r="O451" t="str">
            <v/>
          </cell>
          <cell r="P451" t="str">
            <v>LOJA</v>
          </cell>
          <cell r="Q451" t="str">
            <v>LOJA</v>
          </cell>
          <cell r="R451" t="str">
            <v>LOJA</v>
          </cell>
          <cell r="T451" t="str">
            <v>TRAMACO</v>
          </cell>
          <cell r="U451" t="str">
            <v>FLEXNETUIO_PROVINCIA</v>
          </cell>
          <cell r="V451">
            <v>1</v>
          </cell>
          <cell r="W451">
            <v>1</v>
          </cell>
          <cell r="X451" t="str">
            <v>FLEXNET</v>
          </cell>
          <cell r="Y451" t="str">
            <v>FLEX NET CALLE 28 DE JUNIO S/N Y GARCIA MORENO ENTRADA LLANO GRANDE</v>
          </cell>
          <cell r="Z451" t="str">
            <v>1701_QUITO</v>
          </cell>
          <cell r="AA451" t="str">
            <v/>
          </cell>
          <cell r="AB451">
            <v>22420</v>
          </cell>
          <cell r="AC451">
            <v>44923</v>
          </cell>
          <cell r="AD451" t="str">
            <v>TRAMACO EXPRESS</v>
          </cell>
          <cell r="AE451" t="str">
            <v>GENERICO TMC</v>
          </cell>
          <cell r="AF451">
            <v>0</v>
          </cell>
          <cell r="AG451" t="str">
            <v>ENTREGA EN TRANSITO</v>
          </cell>
          <cell r="AH451">
            <v>44924</v>
          </cell>
          <cell r="AJ451" t="str">
            <v xml:space="preserve">_x000D_
</v>
          </cell>
          <cell r="AK451">
            <v>486854</v>
          </cell>
        </row>
        <row r="452">
          <cell r="B452">
            <v>486855</v>
          </cell>
          <cell r="C452" t="str">
            <v>20003040229835</v>
          </cell>
          <cell r="D452" t="str">
            <v>CONECEL</v>
          </cell>
          <cell r="E452" t="str">
            <v>DESPACHO</v>
          </cell>
          <cell r="F452" t="str">
            <v>NORMAL</v>
          </cell>
          <cell r="G452" t="str">
            <v>031002004136876</v>
          </cell>
          <cell r="H452">
            <v>44922</v>
          </cell>
          <cell r="I452" t="str">
            <v>EN_TRANSITO</v>
          </cell>
          <cell r="J452">
            <v>44922</v>
          </cell>
          <cell r="K452" t="str">
            <v xml:space="preserve">ANA MICHELLE GRANDA MOSER / </v>
          </cell>
          <cell r="L452" t="str">
            <v>CALLE LOURDES ENTRE BERNARDO VALDIVIESO Y OLMEDO EN EL EDIFICIO DEL SENESCYT A DOS CUADRAS DEL PARQUE SAN SEBASTIAN FRENTE AL COMERCIAL JHOSLIA, LOJA</v>
          </cell>
          <cell r="M452" t="str">
            <v>1102645551</v>
          </cell>
          <cell r="N452" t="str">
            <v xml:space="preserve">984431604 /  </v>
          </cell>
          <cell r="O452" t="str">
            <v/>
          </cell>
          <cell r="P452" t="str">
            <v>LOJA</v>
          </cell>
          <cell r="Q452" t="str">
            <v>LOJA</v>
          </cell>
          <cell r="R452" t="str">
            <v>LOJA</v>
          </cell>
          <cell r="T452" t="str">
            <v>TRAMACO</v>
          </cell>
          <cell r="U452" t="str">
            <v>FLEXNETUIO_PROVINCIA</v>
          </cell>
          <cell r="V452">
            <v>1</v>
          </cell>
          <cell r="W452">
            <v>1</v>
          </cell>
          <cell r="X452" t="str">
            <v>FLEXNET</v>
          </cell>
          <cell r="Y452" t="str">
            <v>FLEX NET CALLE 28 DE JUNIO S/N Y GARCIA MORENO ENTRADA LLANO GRANDE</v>
          </cell>
          <cell r="Z452" t="str">
            <v>1701_QUITO</v>
          </cell>
          <cell r="AA452" t="str">
            <v/>
          </cell>
          <cell r="AB452">
            <v>22420</v>
          </cell>
          <cell r="AC452">
            <v>44923</v>
          </cell>
          <cell r="AD452" t="str">
            <v>TRAMACO EXPRESS</v>
          </cell>
          <cell r="AE452" t="str">
            <v>GENERICO TMC</v>
          </cell>
          <cell r="AF452">
            <v>0</v>
          </cell>
          <cell r="AG452" t="str">
            <v>ENTREGA EN TRANSITO</v>
          </cell>
          <cell r="AH452">
            <v>44924</v>
          </cell>
          <cell r="AJ452" t="str">
            <v xml:space="preserve">_x000D_
</v>
          </cell>
          <cell r="AK452">
            <v>486855</v>
          </cell>
        </row>
        <row r="453">
          <cell r="B453">
            <v>486856</v>
          </cell>
          <cell r="C453" t="str">
            <v>20003040228913</v>
          </cell>
          <cell r="D453" t="str">
            <v>CONECEL</v>
          </cell>
          <cell r="E453" t="str">
            <v>DESPACHO</v>
          </cell>
          <cell r="F453" t="str">
            <v>NORMAL</v>
          </cell>
          <cell r="G453" t="str">
            <v>031002004136877</v>
          </cell>
          <cell r="H453">
            <v>44922</v>
          </cell>
          <cell r="I453" t="str">
            <v>EN_TRANSITO</v>
          </cell>
          <cell r="J453">
            <v>44922</v>
          </cell>
          <cell r="K453" t="str">
            <v xml:space="preserve">GEMA ILIANA GARCIA TEJENA / </v>
          </cell>
          <cell r="L453" t="str">
            <v>CALLE JOSE GREGORIO Y CALLE CORDOVA EN LA CDLA LA PAZ CASA DE DOS PISOS CON HIEDRAS JUNTO AL ALMACEN LAS TELAS DE LA PAZ, PORTOVIEJO</v>
          </cell>
          <cell r="M453" t="str">
            <v>1315696961</v>
          </cell>
          <cell r="N453" t="str">
            <v xml:space="preserve">985067579 /  </v>
          </cell>
          <cell r="O453" t="str">
            <v/>
          </cell>
          <cell r="P453" t="str">
            <v>PORTOVIEJO</v>
          </cell>
          <cell r="Q453" t="str">
            <v>PORTOVIEJO</v>
          </cell>
          <cell r="R453" t="str">
            <v>MANABI</v>
          </cell>
          <cell r="T453" t="str">
            <v>TRAMACO</v>
          </cell>
          <cell r="U453" t="str">
            <v>FLEXNETUIO_PROVINCIA</v>
          </cell>
          <cell r="V453">
            <v>1</v>
          </cell>
          <cell r="W453">
            <v>1</v>
          </cell>
          <cell r="X453" t="str">
            <v>FLEXNET</v>
          </cell>
          <cell r="Y453" t="str">
            <v>FLEX NET CALLE 28 DE JUNIO S/N Y GARCIA MORENO ENTRADA LLANO GRANDE</v>
          </cell>
          <cell r="Z453" t="str">
            <v>1701_QUITO</v>
          </cell>
          <cell r="AA453" t="str">
            <v/>
          </cell>
          <cell r="AB453">
            <v>22420</v>
          </cell>
          <cell r="AC453">
            <v>44923</v>
          </cell>
          <cell r="AD453" t="str">
            <v>TRAMACO EXPRESS</v>
          </cell>
          <cell r="AE453" t="str">
            <v>GENERICO TMC</v>
          </cell>
          <cell r="AF453">
            <v>0</v>
          </cell>
          <cell r="AG453" t="str">
            <v>ENTREGA EN TRANSITO</v>
          </cell>
          <cell r="AH453">
            <v>44923</v>
          </cell>
          <cell r="AJ453" t="str">
            <v xml:space="preserve">_x000D_
</v>
          </cell>
          <cell r="AK453">
            <v>486856</v>
          </cell>
        </row>
        <row r="454">
          <cell r="B454">
            <v>486857</v>
          </cell>
          <cell r="C454" t="str">
            <v>20003040238350</v>
          </cell>
          <cell r="D454" t="str">
            <v>CONECEL</v>
          </cell>
          <cell r="E454" t="str">
            <v>DESPACHO</v>
          </cell>
          <cell r="F454" t="str">
            <v>NORMAL</v>
          </cell>
          <cell r="G454" t="str">
            <v>FTS45377</v>
          </cell>
          <cell r="H454">
            <v>44922</v>
          </cell>
          <cell r="I454" t="str">
            <v>ENTREGADO</v>
          </cell>
          <cell r="J454">
            <v>44922</v>
          </cell>
          <cell r="K454" t="str">
            <v xml:space="preserve">DAVID HUMBERTO CEVALLOS CARRILLO / </v>
          </cell>
          <cell r="L454" t="str">
            <v>MARISCAL SUCRE/AV LA COLON Y REINA VICTORIA EN EL BANCO GUAYAQUIL A UNOS POCOS METROS DEL COMERCIO, QUITO</v>
          </cell>
          <cell r="M454" t="str">
            <v>1715068118</v>
          </cell>
          <cell r="N454" t="str">
            <v xml:space="preserve">983383165 /  </v>
          </cell>
          <cell r="O454" t="str">
            <v/>
          </cell>
          <cell r="P454" t="str">
            <v>QUITO</v>
          </cell>
          <cell r="Q454" t="str">
            <v>QUITO</v>
          </cell>
          <cell r="R454" t="str">
            <v>PICHINCHA</v>
          </cell>
          <cell r="T454" t="str">
            <v>TRANSERVISS</v>
          </cell>
          <cell r="U454" t="str">
            <v>FLEXNETUIO_LOCAL</v>
          </cell>
          <cell r="V454">
            <v>1</v>
          </cell>
          <cell r="W454">
            <v>1</v>
          </cell>
          <cell r="X454" t="str">
            <v>FLEXNET</v>
          </cell>
          <cell r="Y454" t="str">
            <v>FLEX NET CALLE 28 DE JUNIO S/N Y GARCIA MORENO ENTRADA LLANO GRANDE</v>
          </cell>
          <cell r="Z454" t="str">
            <v>1701_QUITO</v>
          </cell>
          <cell r="AA454" t="str">
            <v/>
          </cell>
          <cell r="AB454">
            <v>22412</v>
          </cell>
          <cell r="AC454">
            <v>44922</v>
          </cell>
          <cell r="AD454" t="str">
            <v>TRANSERVISS</v>
          </cell>
          <cell r="AE454" t="str">
            <v>PBH1579</v>
          </cell>
          <cell r="AF454">
            <v>0</v>
          </cell>
          <cell r="AG454" t="str">
            <v>PEDIDO_ENTREGADO</v>
          </cell>
          <cell r="AH454">
            <v>44922</v>
          </cell>
          <cell r="AK454">
            <v>486857</v>
          </cell>
        </row>
        <row r="455">
          <cell r="B455">
            <v>486858</v>
          </cell>
          <cell r="C455" t="str">
            <v>18019695</v>
          </cell>
          <cell r="D455" t="str">
            <v>CONECEL</v>
          </cell>
          <cell r="E455" t="str">
            <v>DESPACHO</v>
          </cell>
          <cell r="F455" t="str">
            <v>NORMAL</v>
          </cell>
          <cell r="G455" t="str">
            <v>031002004136878</v>
          </cell>
          <cell r="H455">
            <v>44922</v>
          </cell>
          <cell r="I455" t="str">
            <v>EN_TRANSITO</v>
          </cell>
          <cell r="J455">
            <v>44922</v>
          </cell>
          <cell r="K455" t="str">
            <v xml:space="preserve">JONATHAN MILLER RIVERA TONATO / </v>
          </cell>
          <cell r="L455" t="str">
            <v>AV INDOAMERICA Y MONTERREY CASA ESQUINERA DE DOS PISOS COLOR AMARILLA CERCA DEL EX REDONDEL DE IZAMBA, AMBATO</v>
          </cell>
          <cell r="M455" t="str">
            <v>1805344064</v>
          </cell>
          <cell r="N455" t="str">
            <v xml:space="preserve">979287664 /  </v>
          </cell>
          <cell r="O455" t="str">
            <v/>
          </cell>
          <cell r="P455" t="str">
            <v>AMBATO</v>
          </cell>
          <cell r="Q455" t="str">
            <v>AMBATO</v>
          </cell>
          <cell r="R455" t="str">
            <v>TUNGURAHUA</v>
          </cell>
          <cell r="S455" t="str">
            <v>AMBATO</v>
          </cell>
          <cell r="T455" t="str">
            <v>TRAMACO</v>
          </cell>
          <cell r="U455" t="str">
            <v>FLEXNETUIO_PROVINCIA</v>
          </cell>
          <cell r="V455">
            <v>2</v>
          </cell>
          <cell r="W455">
            <v>2</v>
          </cell>
          <cell r="X455" t="str">
            <v>FLEXNET</v>
          </cell>
          <cell r="Y455" t="str">
            <v>FLEX NET CALLE 28 DE JUNIO S/N Y GARCIA MORENO ENTRADA LLANO GRANDE</v>
          </cell>
          <cell r="Z455" t="str">
            <v>1701_QUITO</v>
          </cell>
          <cell r="AA455" t="str">
            <v/>
          </cell>
          <cell r="AB455">
            <v>22420</v>
          </cell>
          <cell r="AC455">
            <v>44923</v>
          </cell>
          <cell r="AD455" t="str">
            <v>TRAMACO EXPRESS</v>
          </cell>
          <cell r="AE455" t="str">
            <v>GENERICO TMC</v>
          </cell>
          <cell r="AF455">
            <v>0</v>
          </cell>
          <cell r="AG455" t="str">
            <v>ENTREGA EN TRANSITO</v>
          </cell>
          <cell r="AH455">
            <v>44923</v>
          </cell>
          <cell r="AJ455" t="str">
            <v xml:space="preserve">_x000D_
</v>
          </cell>
          <cell r="AK455">
            <v>486858</v>
          </cell>
        </row>
        <row r="456">
          <cell r="B456">
            <v>486859</v>
          </cell>
          <cell r="C456" t="str">
            <v>20003040229771</v>
          </cell>
          <cell r="D456" t="str">
            <v>CONECEL</v>
          </cell>
          <cell r="E456" t="str">
            <v>DESPACHO</v>
          </cell>
          <cell r="F456" t="str">
            <v>NORMAL</v>
          </cell>
          <cell r="G456" t="str">
            <v>FT76885</v>
          </cell>
          <cell r="H456">
            <v>44922</v>
          </cell>
          <cell r="I456" t="str">
            <v>COORDINADO</v>
          </cell>
          <cell r="J456">
            <v>44922</v>
          </cell>
          <cell r="K456" t="str">
            <v xml:space="preserve">CARMEN YOLANDA HERRERA / </v>
          </cell>
          <cell r="L456" t="str">
            <v>CDLA IBARRA SCTOR HUARCAY, CALLE OE13B Y CALLE OSWALDO HURTADO CS 1P VERDE Nº S39-70 A 1CDR CASAS DEL GOBIERNO, QUITO</v>
          </cell>
          <cell r="M456" t="str">
            <v>1103864870</v>
          </cell>
          <cell r="N456" t="str">
            <v>995618907 /  987542197</v>
          </cell>
          <cell r="O456" t="str">
            <v/>
          </cell>
          <cell r="P456" t="str">
            <v>QUITO</v>
          </cell>
          <cell r="Q456" t="str">
            <v>QUITO</v>
          </cell>
          <cell r="R456" t="str">
            <v>PICHINCHA</v>
          </cell>
          <cell r="U456" t="str">
            <v>FLEXNETUIO_LOCAL</v>
          </cell>
          <cell r="V456">
            <v>1</v>
          </cell>
          <cell r="W456">
            <v>1</v>
          </cell>
          <cell r="X456" t="str">
            <v>FLEXNET</v>
          </cell>
          <cell r="Y456" t="str">
            <v>FLEX NET CALLE 28 DE JUNIO S/N Y GARCIA MORENO ENTRADA LLANO GRANDE</v>
          </cell>
          <cell r="Z456" t="str">
            <v>1701_QUITO</v>
          </cell>
          <cell r="AA456" t="str">
            <v/>
          </cell>
          <cell r="AF456">
            <v>0</v>
          </cell>
          <cell r="AG456" t="str">
            <v>COORDINADO</v>
          </cell>
          <cell r="AH456">
            <v>44923</v>
          </cell>
          <cell r="AJ456" t="str">
            <v xml:space="preserve">LLAMADA / 995618907 / 987542197_x000D_
</v>
          </cell>
          <cell r="AK456">
            <v>486859</v>
          </cell>
        </row>
        <row r="457">
          <cell r="B457">
            <v>486860</v>
          </cell>
          <cell r="C457" t="str">
            <v>20003040242624</v>
          </cell>
          <cell r="D457" t="str">
            <v>CONECEL</v>
          </cell>
          <cell r="E457" t="str">
            <v>DESPACHO</v>
          </cell>
          <cell r="F457" t="str">
            <v>NORMAL</v>
          </cell>
          <cell r="G457" t="str">
            <v>031002004136879</v>
          </cell>
          <cell r="H457">
            <v>44922</v>
          </cell>
          <cell r="I457" t="str">
            <v>EN_TRANSITO</v>
          </cell>
          <cell r="J457">
            <v>44922</v>
          </cell>
          <cell r="K457" t="str">
            <v xml:space="preserve">DANIEL RODOLFO GOMEZ SEVILLA / </v>
          </cell>
          <cell r="L457" t="str">
            <v>BABAHOYO 118 Y QUINTO CALLEJON TRBJO IGLESIA EVANGELICA BAUTISTA ESPIRITU SANTO/A 1/2CDRA.COLEGIO EDUCACION INICIAL JUANA DE DIOS, MACHALA</v>
          </cell>
          <cell r="M457" t="str">
            <v>911026615</v>
          </cell>
          <cell r="N457" t="str">
            <v xml:space="preserve">984638957 /  </v>
          </cell>
          <cell r="O457" t="str">
            <v/>
          </cell>
          <cell r="P457" t="str">
            <v>MACHALA</v>
          </cell>
          <cell r="Q457" t="str">
            <v>MACHALA</v>
          </cell>
          <cell r="R457" t="str">
            <v>EL ORO</v>
          </cell>
          <cell r="T457" t="str">
            <v>TRAMACO</v>
          </cell>
          <cell r="U457" t="str">
            <v>FLEXNETUIO_PROVINCIA</v>
          </cell>
          <cell r="V457">
            <v>1</v>
          </cell>
          <cell r="W457">
            <v>1</v>
          </cell>
          <cell r="X457" t="str">
            <v>FLEXNET</v>
          </cell>
          <cell r="Y457" t="str">
            <v>FLEX NET CALLE 28 DE JUNIO S/N Y GARCIA MORENO ENTRADA LLANO GRANDE</v>
          </cell>
          <cell r="Z457" t="str">
            <v>1701_QUITO</v>
          </cell>
          <cell r="AA457" t="str">
            <v/>
          </cell>
          <cell r="AB457">
            <v>22420</v>
          </cell>
          <cell r="AC457">
            <v>44923</v>
          </cell>
          <cell r="AD457" t="str">
            <v>TRAMACO EXPRESS</v>
          </cell>
          <cell r="AE457" t="str">
            <v>GENERICO TMC</v>
          </cell>
          <cell r="AF457">
            <v>0</v>
          </cell>
          <cell r="AG457" t="str">
            <v>ENTREGA EN TRANSITO</v>
          </cell>
          <cell r="AH457">
            <v>44923</v>
          </cell>
          <cell r="AJ457" t="str">
            <v xml:space="preserve">_x000D_
</v>
          </cell>
          <cell r="AK457">
            <v>486860</v>
          </cell>
        </row>
        <row r="458">
          <cell r="B458">
            <v>486861</v>
          </cell>
          <cell r="C458" t="str">
            <v>20003040216804</v>
          </cell>
          <cell r="D458" t="str">
            <v>CONECEL</v>
          </cell>
          <cell r="E458" t="str">
            <v>DESPACHO</v>
          </cell>
          <cell r="F458" t="str">
            <v>NORMAL</v>
          </cell>
          <cell r="G458" t="str">
            <v>031002004136880</v>
          </cell>
          <cell r="H458">
            <v>44922</v>
          </cell>
          <cell r="I458" t="str">
            <v>EN_TRANSITO</v>
          </cell>
          <cell r="J458">
            <v>44922</v>
          </cell>
          <cell r="K458" t="str">
            <v xml:space="preserve">FAUSTO RODRIGO LEMA CARDENAS / </v>
          </cell>
          <cell r="L458" t="str">
            <v>CLL GABRIELA MISTRAL 29-59 Y SANCHEZ DE ORELLANA TRBJO TALLER DE PINTURA LEMA E HIJO FRNTE AL MINISTERIO DE TRANSPORTE Y OBRAS PUBLICAS DE COTOPAXI, LATACUNGA</v>
          </cell>
          <cell r="M458" t="str">
            <v>501571723</v>
          </cell>
          <cell r="N458" t="str">
            <v xml:space="preserve">969049335 /  </v>
          </cell>
          <cell r="O458" t="str">
            <v/>
          </cell>
          <cell r="P458" t="str">
            <v>LATACUNGA</v>
          </cell>
          <cell r="Q458" t="str">
            <v>LATACUNGA</v>
          </cell>
          <cell r="R458" t="str">
            <v>COTOPAXI</v>
          </cell>
          <cell r="T458" t="str">
            <v>TRAMACO</v>
          </cell>
          <cell r="U458" t="str">
            <v>FLEXNETUIO_PROVINCIA</v>
          </cell>
          <cell r="V458">
            <v>1</v>
          </cell>
          <cell r="W458">
            <v>1</v>
          </cell>
          <cell r="X458" t="str">
            <v>FLEXNET</v>
          </cell>
          <cell r="Y458" t="str">
            <v>FLEX NET CALLE 28 DE JUNIO S/N Y GARCIA MORENO ENTRADA LLANO GRANDE</v>
          </cell>
          <cell r="Z458" t="str">
            <v>1701_QUITO</v>
          </cell>
          <cell r="AA458" t="str">
            <v/>
          </cell>
          <cell r="AB458">
            <v>22420</v>
          </cell>
          <cell r="AC458">
            <v>44923</v>
          </cell>
          <cell r="AD458" t="str">
            <v>TRAMACO EXPRESS</v>
          </cell>
          <cell r="AE458" t="str">
            <v>GENERICO TMC</v>
          </cell>
          <cell r="AF458">
            <v>0</v>
          </cell>
          <cell r="AG458" t="str">
            <v>ENTREGA EN TRANSITO</v>
          </cell>
          <cell r="AH458">
            <v>44923</v>
          </cell>
          <cell r="AJ458" t="str">
            <v xml:space="preserve">_x000D_
</v>
          </cell>
          <cell r="AK458">
            <v>486861</v>
          </cell>
        </row>
        <row r="459">
          <cell r="B459">
            <v>486862</v>
          </cell>
          <cell r="C459" t="str">
            <v>20003040257870</v>
          </cell>
          <cell r="D459" t="str">
            <v>CONECEL</v>
          </cell>
          <cell r="E459" t="str">
            <v>DESPACHO</v>
          </cell>
          <cell r="F459" t="str">
            <v>NORMAL</v>
          </cell>
          <cell r="G459" t="str">
            <v>031002004136881</v>
          </cell>
          <cell r="H459">
            <v>44922</v>
          </cell>
          <cell r="I459" t="str">
            <v>EN_TRANSITO</v>
          </cell>
          <cell r="J459">
            <v>44922</v>
          </cell>
          <cell r="K459" t="str">
            <v xml:space="preserve">VALERIA SILVANA RIOFRIO ORDONEZ / </v>
          </cell>
          <cell r="L459" t="str">
            <v>BARRIO BORJA CHARIYI N350-51 Y MATURIN CASA DE 2 PISOS COLOR CERRAMIENTO AMRILLOA 2 CUADRS ESCUELA MUNIPAL, LOJA</v>
          </cell>
          <cell r="M459" t="str">
            <v>1104780950</v>
          </cell>
          <cell r="N459" t="str">
            <v>989729856 /  988970713</v>
          </cell>
          <cell r="O459" t="str">
            <v/>
          </cell>
          <cell r="P459" t="str">
            <v>LOJA</v>
          </cell>
          <cell r="Q459" t="str">
            <v>LOJA</v>
          </cell>
          <cell r="R459" t="str">
            <v>LOJA</v>
          </cell>
          <cell r="T459" t="str">
            <v>TRAMACO</v>
          </cell>
          <cell r="U459" t="str">
            <v>FLEXNETUIO_PROVINCIA</v>
          </cell>
          <cell r="V459">
            <v>1</v>
          </cell>
          <cell r="W459">
            <v>1</v>
          </cell>
          <cell r="X459" t="str">
            <v>FLEXNET</v>
          </cell>
          <cell r="Y459" t="str">
            <v>FLEX NET CALLE 28 DE JUNIO S/N Y GARCIA MORENO ENTRADA LLANO GRANDE</v>
          </cell>
          <cell r="Z459" t="str">
            <v>1701_QUITO</v>
          </cell>
          <cell r="AA459" t="str">
            <v/>
          </cell>
          <cell r="AB459">
            <v>22420</v>
          </cell>
          <cell r="AC459">
            <v>44923</v>
          </cell>
          <cell r="AD459" t="str">
            <v>TRAMACO EXPRESS</v>
          </cell>
          <cell r="AE459" t="str">
            <v>GENERICO TMC</v>
          </cell>
          <cell r="AF459">
            <v>0</v>
          </cell>
          <cell r="AG459" t="str">
            <v>ENTREGA EN TRANSITO</v>
          </cell>
          <cell r="AH459">
            <v>44924</v>
          </cell>
          <cell r="AJ459" t="str">
            <v xml:space="preserve">_x000D_
</v>
          </cell>
          <cell r="AK459">
            <v>486862</v>
          </cell>
        </row>
        <row r="460">
          <cell r="B460">
            <v>486863</v>
          </cell>
          <cell r="C460" t="str">
            <v>20003040251924</v>
          </cell>
          <cell r="D460" t="str">
            <v>CONECEL</v>
          </cell>
          <cell r="E460" t="str">
            <v>DESPACHO</v>
          </cell>
          <cell r="F460" t="str">
            <v>NORMAL</v>
          </cell>
          <cell r="H460">
            <v>44922</v>
          </cell>
          <cell r="I460" t="str">
            <v>COORDINADO</v>
          </cell>
          <cell r="J460">
            <v>44922</v>
          </cell>
          <cell r="K460" t="str">
            <v>LESTHER MANUEL VALDEZ GARCIA / CABRERA COQUE CINDY DANIELA</v>
          </cell>
          <cell r="L460" t="str">
            <v>COOP HECTOR COBOS SECTOR 4 MZ B2 VLL 16 CASA DE UN PISO SIN PINTAR, DURAN</v>
          </cell>
          <cell r="M460" t="str">
            <v>1317708640</v>
          </cell>
          <cell r="N460" t="str">
            <v>984564902 /  985859396</v>
          </cell>
          <cell r="P460" t="str">
            <v>DURAN</v>
          </cell>
          <cell r="Q460" t="str">
            <v>DURAN</v>
          </cell>
          <cell r="R460" t="str">
            <v>GUAYAS</v>
          </cell>
          <cell r="U460" t="str">
            <v>FLEXNETUIO_GYE</v>
          </cell>
          <cell r="V460">
            <v>1</v>
          </cell>
          <cell r="W460">
            <v>1</v>
          </cell>
          <cell r="X460" t="str">
            <v>FLEXNET</v>
          </cell>
          <cell r="Y460" t="str">
            <v>FLEX NET CALLE 28 DE JUNIO S/N Y GARCIA MORENO ENTRADA LLANO GRANDE</v>
          </cell>
          <cell r="Z460" t="str">
            <v>1701_QUITO</v>
          </cell>
          <cell r="AA460" t="str">
            <v>FAVOR DE ACERCARSE A MAS TARDAR A LAS 11AM
27/12  17:17</v>
          </cell>
          <cell r="AF460">
            <v>0</v>
          </cell>
          <cell r="AG460" t="str">
            <v>COORDINADO</v>
          </cell>
          <cell r="AH460">
            <v>44923</v>
          </cell>
          <cell r="AJ460" t="str">
            <v xml:space="preserve">LLAMADA / 984564902 / 985859396_x000D_
</v>
          </cell>
          <cell r="AK460">
            <v>486863</v>
          </cell>
        </row>
        <row r="461">
          <cell r="B461">
            <v>486864</v>
          </cell>
          <cell r="C461" t="str">
            <v>20003040241254</v>
          </cell>
          <cell r="D461" t="str">
            <v>CONECEL</v>
          </cell>
          <cell r="E461" t="str">
            <v>DESPACHO</v>
          </cell>
          <cell r="F461" t="str">
            <v>NORMAL</v>
          </cell>
          <cell r="G461" t="str">
            <v>GR20003040241254</v>
          </cell>
          <cell r="H461">
            <v>44922</v>
          </cell>
          <cell r="I461" t="str">
            <v>INCIDENCIA</v>
          </cell>
          <cell r="J461">
            <v>44922</v>
          </cell>
          <cell r="K461" t="str">
            <v xml:space="preserve">JEFFERSON LEONARDO MACIAS MACIAS / </v>
          </cell>
          <cell r="L461" t="str">
            <v>KM 5 Y MEDIO VIA MANTA MONTECRISTI EN LA FABRICA LA FABRIL EDIFCIIO AZUL CON GRIS FRENTE AL UPC DE MANTA, MANTA</v>
          </cell>
          <cell r="M461" t="str">
            <v>1314545029</v>
          </cell>
          <cell r="N461" t="str">
            <v xml:space="preserve">969685570 /  </v>
          </cell>
          <cell r="O461" t="str">
            <v/>
          </cell>
          <cell r="P461" t="str">
            <v>MANTA</v>
          </cell>
          <cell r="Q461" t="str">
            <v>MANTA</v>
          </cell>
          <cell r="R461" t="str">
            <v>MANABI</v>
          </cell>
          <cell r="U461" t="str">
            <v>FLEXNETUIO_PROVINCIA</v>
          </cell>
          <cell r="V461">
            <v>1</v>
          </cell>
          <cell r="W461">
            <v>1</v>
          </cell>
          <cell r="X461" t="str">
            <v>FLEXNET</v>
          </cell>
          <cell r="Y461" t="str">
            <v>FLEX NET CALLE 28 DE JUNIO S/N Y GARCIA MORENO ENTRADA LLANO GRANDE</v>
          </cell>
          <cell r="Z461" t="str">
            <v>1701_QUITO</v>
          </cell>
          <cell r="AA461" t="str">
            <v/>
          </cell>
          <cell r="AB461">
            <v>22383</v>
          </cell>
          <cell r="AC461">
            <v>44922</v>
          </cell>
          <cell r="AD461" t="str">
            <v>TRANSPORTE FLEXNET</v>
          </cell>
          <cell r="AE461" t="str">
            <v>HD672T</v>
          </cell>
          <cell r="AF461">
            <v>1</v>
          </cell>
          <cell r="AG461" t="str">
            <v>PEDIDO_CON_INCIDENCIA</v>
          </cell>
          <cell r="AH461">
            <v>44922</v>
          </cell>
          <cell r="AI461" t="str">
            <v>RE COORDINADO POR EL CLIENTE</v>
          </cell>
          <cell r="AJ461" t="str">
            <v>Entregar el 28/12/2022</v>
          </cell>
          <cell r="AK461">
            <v>486864</v>
          </cell>
        </row>
        <row r="462">
          <cell r="B462">
            <v>486865</v>
          </cell>
          <cell r="C462" t="str">
            <v>20003040256335</v>
          </cell>
          <cell r="D462" t="str">
            <v>CONECEL</v>
          </cell>
          <cell r="E462" t="str">
            <v>DESPACHO</v>
          </cell>
          <cell r="F462" t="str">
            <v>NORMAL</v>
          </cell>
          <cell r="G462" t="str">
            <v/>
          </cell>
          <cell r="H462">
            <v>44922</v>
          </cell>
          <cell r="I462" t="str">
            <v>COORDINADO</v>
          </cell>
          <cell r="J462">
            <v>44922</v>
          </cell>
          <cell r="K462" t="str">
            <v xml:space="preserve">FAUSTO FABIAN BRAVO ESPINOSA / </v>
          </cell>
          <cell r="L462" t="str">
            <v>CALLE EL CAMAL Y CALLE UNIVERSIDAD CATOLICA DE CUENCA FRENTE AL HOSPIRAL DE LA MUJER CASA COLOR BLANCO DE DOS PISOS, CUENCA</v>
          </cell>
          <cell r="M462" t="str">
            <v>1104735111</v>
          </cell>
          <cell r="N462" t="str">
            <v>984383076 /  982712253</v>
          </cell>
          <cell r="O462" t="str">
            <v/>
          </cell>
          <cell r="P462" t="str">
            <v>CUENCA</v>
          </cell>
          <cell r="Q462" t="str">
            <v>CUENCA</v>
          </cell>
          <cell r="R462" t="str">
            <v>AZUAY</v>
          </cell>
          <cell r="U462" t="str">
            <v>FLEXNETUIO_PROVINCIA</v>
          </cell>
          <cell r="V462">
            <v>1</v>
          </cell>
          <cell r="W462">
            <v>1</v>
          </cell>
          <cell r="X462" t="str">
            <v>FLEXNET</v>
          </cell>
          <cell r="Y462" t="str">
            <v>FLEX NET CALLE 28 DE JUNIO S/N Y GARCIA MORENO ENTRADA LLANO GRANDE</v>
          </cell>
          <cell r="Z462" t="str">
            <v>1701_QUITO</v>
          </cell>
          <cell r="AA462" t="str">
            <v/>
          </cell>
          <cell r="AF462">
            <v>0</v>
          </cell>
          <cell r="AG462" t="str">
            <v>COORDINADO</v>
          </cell>
          <cell r="AH462">
            <v>44923</v>
          </cell>
          <cell r="AJ462" t="str">
            <v xml:space="preserve">LLAMADA / 984383076 / 982712253_x000D_
</v>
          </cell>
          <cell r="AK462">
            <v>486865</v>
          </cell>
        </row>
        <row r="463">
          <cell r="B463">
            <v>486866</v>
          </cell>
          <cell r="C463" t="str">
            <v>20003040251797</v>
          </cell>
          <cell r="D463" t="str">
            <v>CONECEL</v>
          </cell>
          <cell r="E463" t="str">
            <v>DESPACHO</v>
          </cell>
          <cell r="F463" t="str">
            <v>NORMAL</v>
          </cell>
          <cell r="G463" t="str">
            <v>031002004136882</v>
          </cell>
          <cell r="H463">
            <v>44922</v>
          </cell>
          <cell r="I463" t="str">
            <v>EN_TRANSITO</v>
          </cell>
          <cell r="J463">
            <v>44922</v>
          </cell>
          <cell r="K463" t="str">
            <v xml:space="preserve">CRISTOFER JOEL CORTEZ AQUINO / </v>
          </cell>
          <cell r="L463" t="str">
            <v>CALLE 8VA Y ENTRE LA CALLE H Y CALLE I/CASA CELESTE REJAS BLANCAS JUNTO A UNA TIENDA, QUEVEDO</v>
          </cell>
          <cell r="M463" t="str">
            <v>1250150206</v>
          </cell>
          <cell r="N463" t="str">
            <v>969902774 /  963855034</v>
          </cell>
          <cell r="O463" t="str">
            <v/>
          </cell>
          <cell r="P463" t="str">
            <v>QUEVEDO</v>
          </cell>
          <cell r="Q463" t="str">
            <v>QUEVEDO</v>
          </cell>
          <cell r="R463" t="str">
            <v>LOS RIOS</v>
          </cell>
          <cell r="T463" t="str">
            <v>TRAMACO</v>
          </cell>
          <cell r="U463" t="str">
            <v>FLEXNETUIO_PROVINCIA</v>
          </cell>
          <cell r="V463">
            <v>1</v>
          </cell>
          <cell r="W463">
            <v>1</v>
          </cell>
          <cell r="X463" t="str">
            <v>FLEXNET</v>
          </cell>
          <cell r="Y463" t="str">
            <v>FLEX NET CALLE 28 DE JUNIO S/N Y GARCIA MORENO ENTRADA LLANO GRANDE</v>
          </cell>
          <cell r="Z463" t="str">
            <v>1701_QUITO</v>
          </cell>
          <cell r="AA463" t="str">
            <v/>
          </cell>
          <cell r="AB463">
            <v>22420</v>
          </cell>
          <cell r="AC463">
            <v>44923</v>
          </cell>
          <cell r="AD463" t="str">
            <v>TRAMACO EXPRESS</v>
          </cell>
          <cell r="AE463" t="str">
            <v>GENERICO TMC</v>
          </cell>
          <cell r="AF463">
            <v>0</v>
          </cell>
          <cell r="AG463" t="str">
            <v>ENTREGA EN TRANSITO</v>
          </cell>
          <cell r="AH463">
            <v>44924</v>
          </cell>
          <cell r="AJ463" t="str">
            <v xml:space="preserve">_x000D_
</v>
          </cell>
          <cell r="AK463">
            <v>486866</v>
          </cell>
        </row>
        <row r="464">
          <cell r="B464">
            <v>486867</v>
          </cell>
          <cell r="C464" t="str">
            <v>20003040177754</v>
          </cell>
          <cell r="D464" t="str">
            <v>CONECEL</v>
          </cell>
          <cell r="E464" t="str">
            <v>DESPACHO</v>
          </cell>
          <cell r="F464" t="str">
            <v>NORMAL</v>
          </cell>
          <cell r="G464" t="str">
            <v>031002004136883</v>
          </cell>
          <cell r="H464">
            <v>44922</v>
          </cell>
          <cell r="I464" t="str">
            <v>EN_TRANSITO</v>
          </cell>
          <cell r="J464">
            <v>44922</v>
          </cell>
          <cell r="K464" t="str">
            <v>STEFANY LIZETH MORETA CAIZA / MORETA FREIRE JOSE RODOLFO</v>
          </cell>
          <cell r="L464" t="str">
            <v>JULIO JARARAMILLO LAURIDO Y CALLE CESAR MAQUILON LA ENTREGA EN TRABAJO FETERRIA MEGACONTRUCION, AMBATO</v>
          </cell>
          <cell r="M464" t="str">
            <v>1850449636</v>
          </cell>
          <cell r="N464" t="str">
            <v>962746806 /  979037106</v>
          </cell>
          <cell r="O464" t="str">
            <v/>
          </cell>
          <cell r="P464" t="str">
            <v>AMBATO</v>
          </cell>
          <cell r="Q464" t="str">
            <v>AMBATO</v>
          </cell>
          <cell r="R464" t="str">
            <v>TUNGURAHUA</v>
          </cell>
          <cell r="S464" t="str">
            <v>AMBATO</v>
          </cell>
          <cell r="T464" t="str">
            <v>TRAMACO</v>
          </cell>
          <cell r="U464" t="str">
            <v>FLEXNETUIO_PROVINCIA</v>
          </cell>
          <cell r="V464">
            <v>1</v>
          </cell>
          <cell r="W464">
            <v>1</v>
          </cell>
          <cell r="X464" t="str">
            <v>FLEXNET</v>
          </cell>
          <cell r="Y464" t="str">
            <v>FLEX NET CALLE 28 DE JUNIO S/N Y GARCIA MORENO ENTRADA LLANO GRANDE</v>
          </cell>
          <cell r="Z464" t="str">
            <v>1701_QUITO</v>
          </cell>
          <cell r="AA464" t="str">
            <v/>
          </cell>
          <cell r="AB464">
            <v>22420</v>
          </cell>
          <cell r="AC464">
            <v>44923</v>
          </cell>
          <cell r="AD464" t="str">
            <v>TRAMACO EXPRESS</v>
          </cell>
          <cell r="AE464" t="str">
            <v>GENERICO TMC</v>
          </cell>
          <cell r="AF464">
            <v>0</v>
          </cell>
          <cell r="AG464" t="str">
            <v>ENTREGA EN TRANSITO</v>
          </cell>
          <cell r="AH464">
            <v>44924</v>
          </cell>
          <cell r="AJ464" t="str">
            <v xml:space="preserve">_x000D_
</v>
          </cell>
          <cell r="AK464">
            <v>486867</v>
          </cell>
        </row>
        <row r="465">
          <cell r="B465">
            <v>486868</v>
          </cell>
          <cell r="C465" t="str">
            <v>20003040229937</v>
          </cell>
          <cell r="D465" t="str">
            <v>CONECEL</v>
          </cell>
          <cell r="E465" t="str">
            <v>DESPACHO</v>
          </cell>
          <cell r="F465" t="str">
            <v>NORMAL</v>
          </cell>
          <cell r="G465" t="str">
            <v>031002004136884</v>
          </cell>
          <cell r="H465">
            <v>44922</v>
          </cell>
          <cell r="I465" t="str">
            <v>EN_TRANSITO</v>
          </cell>
          <cell r="J465">
            <v>44922</v>
          </cell>
          <cell r="K465" t="str">
            <v xml:space="preserve">EDWIN PATRICIO PAEZ CASTELO / </v>
          </cell>
          <cell r="L465" t="str">
            <v>SECTOR SAN ALFONSO/VENEZUELA Y LARREA/CASA 2P CAFE/MEDIA CUADRA COLEGIO LA SALLE, RIOBAMBA</v>
          </cell>
          <cell r="M465" t="str">
            <v>650021645</v>
          </cell>
          <cell r="N465" t="str">
            <v>984787427 /  984327977</v>
          </cell>
          <cell r="O465" t="str">
            <v/>
          </cell>
          <cell r="P465" t="str">
            <v>RIOBAMBA</v>
          </cell>
          <cell r="Q465" t="str">
            <v>RIOBAMBA</v>
          </cell>
          <cell r="R465" t="str">
            <v>CHIMBORAZO</v>
          </cell>
          <cell r="T465" t="str">
            <v>TRAMACO</v>
          </cell>
          <cell r="U465" t="str">
            <v>FLEXNETUIO_PROVINCIA</v>
          </cell>
          <cell r="V465">
            <v>1</v>
          </cell>
          <cell r="W465">
            <v>1</v>
          </cell>
          <cell r="X465" t="str">
            <v>FLEXNET</v>
          </cell>
          <cell r="Y465" t="str">
            <v>FLEX NET CALLE 28 DE JUNIO S/N Y GARCIA MORENO ENTRADA LLANO GRANDE</v>
          </cell>
          <cell r="Z465" t="str">
            <v>1701_QUITO</v>
          </cell>
          <cell r="AA465" t="str">
            <v/>
          </cell>
          <cell r="AB465">
            <v>22420</v>
          </cell>
          <cell r="AC465">
            <v>44923</v>
          </cell>
          <cell r="AD465" t="str">
            <v>TRAMACO EXPRESS</v>
          </cell>
          <cell r="AE465" t="str">
            <v>GENERICO TMC</v>
          </cell>
          <cell r="AF465">
            <v>0</v>
          </cell>
          <cell r="AG465" t="str">
            <v>ENTREGA EN TRANSITO</v>
          </cell>
          <cell r="AH465">
            <v>44923</v>
          </cell>
          <cell r="AJ465" t="str">
            <v xml:space="preserve">_x000D_
</v>
          </cell>
          <cell r="AK465">
            <v>486868</v>
          </cell>
        </row>
        <row r="466">
          <cell r="B466">
            <v>486869</v>
          </cell>
          <cell r="C466" t="str">
            <v>20003040257644</v>
          </cell>
          <cell r="D466" t="str">
            <v>CONECEL</v>
          </cell>
          <cell r="E466" t="str">
            <v>DESPACHO</v>
          </cell>
          <cell r="F466" t="str">
            <v>NORMAL</v>
          </cell>
          <cell r="G466" t="str">
            <v>FT76891</v>
          </cell>
          <cell r="H466">
            <v>44922</v>
          </cell>
          <cell r="I466" t="str">
            <v>EN_TRANSITO</v>
          </cell>
          <cell r="J466">
            <v>44922</v>
          </cell>
          <cell r="K466" t="str">
            <v xml:space="preserve">ADRIANA GENOVEVA SILVA CARRILLO / </v>
          </cell>
          <cell r="L466" t="str">
            <v>CALLE ALBACETE Y MADRID DENTRO DEL CONJUNTO LIMANAR 1 CS N108-1 FRENTE AL CONJUNTO SAID, QUITO</v>
          </cell>
          <cell r="M466" t="str">
            <v>602481137</v>
          </cell>
          <cell r="N466" t="str">
            <v>982453327 /  978963265</v>
          </cell>
          <cell r="O466" t="str">
            <v/>
          </cell>
          <cell r="P466" t="str">
            <v>QUITO</v>
          </cell>
          <cell r="Q466" t="str">
            <v>QUITO</v>
          </cell>
          <cell r="R466" t="str">
            <v>PICHINCHA</v>
          </cell>
          <cell r="U466" t="str">
            <v>FLEXNETUIO_LOCAL</v>
          </cell>
          <cell r="V466">
            <v>1</v>
          </cell>
          <cell r="W466">
            <v>1</v>
          </cell>
          <cell r="X466" t="str">
            <v>FLEXNET</v>
          </cell>
          <cell r="Y466" t="str">
            <v>FLEX NET CALLE 28 DE JUNIO S/N Y GARCIA MORENO ENTRADA LLANO GRANDE</v>
          </cell>
          <cell r="Z466" t="str">
            <v>1701_QUITO</v>
          </cell>
          <cell r="AA466" t="str">
            <v/>
          </cell>
          <cell r="AB466">
            <v>22429</v>
          </cell>
          <cell r="AC466">
            <v>44923</v>
          </cell>
          <cell r="AD466" t="str">
            <v>ITSACOURIER S.A.S</v>
          </cell>
          <cell r="AE466" t="str">
            <v>PCZ1855</v>
          </cell>
          <cell r="AF466">
            <v>0</v>
          </cell>
          <cell r="AG466" t="str">
            <v>ENTREGA EN TRANSITO</v>
          </cell>
          <cell r="AH466">
            <v>44923</v>
          </cell>
          <cell r="AJ466" t="str">
            <v/>
          </cell>
          <cell r="AK466">
            <v>486869</v>
          </cell>
        </row>
        <row r="467">
          <cell r="B467">
            <v>486870</v>
          </cell>
          <cell r="C467" t="str">
            <v>20003040979087</v>
          </cell>
          <cell r="D467" t="str">
            <v>CONECEL</v>
          </cell>
          <cell r="E467" t="str">
            <v>DESPACHO</v>
          </cell>
          <cell r="F467" t="str">
            <v>NORMAL</v>
          </cell>
          <cell r="G467" t="str">
            <v>031002004136885</v>
          </cell>
          <cell r="H467">
            <v>44922</v>
          </cell>
          <cell r="I467" t="str">
            <v>EN_TRANSITO</v>
          </cell>
          <cell r="J467">
            <v>44922</v>
          </cell>
          <cell r="K467" t="str">
            <v xml:space="preserve">ANDERSON JAVIER CHALPARIZAN TAPIA / </v>
          </cell>
          <cell r="L467" t="str">
            <v>JUAN LEON MERA Y PJE RAFAEL GARCIA GOYENA DE DOS PISO COLOR BLANCO DIAGONAL A METALICAS LUCHO Y ALADO DE TIENDA CYBER ANNIE, TULCAN</v>
          </cell>
          <cell r="M467" t="str">
            <v>450239520</v>
          </cell>
          <cell r="N467" t="str">
            <v xml:space="preserve">969657010 /  </v>
          </cell>
          <cell r="O467" t="str">
            <v/>
          </cell>
          <cell r="P467" t="str">
            <v>TULCAN</v>
          </cell>
          <cell r="Q467" t="str">
            <v>TULCAN</v>
          </cell>
          <cell r="R467" t="str">
            <v>CARCHI</v>
          </cell>
          <cell r="S467" t="str">
            <v/>
          </cell>
          <cell r="T467" t="str">
            <v>TRAMACO</v>
          </cell>
          <cell r="U467" t="str">
            <v>FLEXNETUIO_PROVINCIA</v>
          </cell>
          <cell r="V467">
            <v>1</v>
          </cell>
          <cell r="W467">
            <v>1</v>
          </cell>
          <cell r="X467" t="str">
            <v>FLEXNET</v>
          </cell>
          <cell r="Y467" t="str">
            <v>FLEX NET CALLE 28 DE JUNIO S/N Y GARCIA MORENO ENTRADA LLANO GRANDE</v>
          </cell>
          <cell r="Z467" t="str">
            <v>1701_QUITO</v>
          </cell>
          <cell r="AA467" t="str">
            <v/>
          </cell>
          <cell r="AB467">
            <v>22420</v>
          </cell>
          <cell r="AC467">
            <v>44923</v>
          </cell>
          <cell r="AD467" t="str">
            <v>TRAMACO EXPRESS</v>
          </cell>
          <cell r="AE467" t="str">
            <v>GENERICO TMC</v>
          </cell>
          <cell r="AF467">
            <v>0</v>
          </cell>
          <cell r="AG467" t="str">
            <v>ENTREGA EN TRANSITO</v>
          </cell>
          <cell r="AH467">
            <v>44924</v>
          </cell>
          <cell r="AJ467" t="str">
            <v xml:space="preserve">_x000D_
</v>
          </cell>
          <cell r="AK467">
            <v>486870</v>
          </cell>
        </row>
        <row r="468">
          <cell r="B468">
            <v>486871</v>
          </cell>
          <cell r="C468" t="str">
            <v>20003040979132</v>
          </cell>
          <cell r="D468" t="str">
            <v>CONECEL</v>
          </cell>
          <cell r="E468" t="str">
            <v>DESPACHO</v>
          </cell>
          <cell r="F468" t="str">
            <v>NORMAL</v>
          </cell>
          <cell r="G468" t="str">
            <v>GR20003040979132</v>
          </cell>
          <cell r="H468">
            <v>44922</v>
          </cell>
          <cell r="I468" t="str">
            <v>EN_TRANSITO</v>
          </cell>
          <cell r="J468">
            <v>44922</v>
          </cell>
          <cell r="K468" t="str">
            <v xml:space="preserve">ANDRES PAUL DELGADO MUESES / </v>
          </cell>
          <cell r="L468" t="str">
            <v>CIUDADELA CENTRAL /AV COMUNIDAD COLORADOS DEL BUAH Y AV DE LOS COLONOS COLOR BLANCO UN PISO FRENTE AL HOSPITAL SANTO DOMINGO, SANTO DOMINGO</v>
          </cell>
          <cell r="M468" t="str">
            <v>2350027138</v>
          </cell>
          <cell r="N468" t="str">
            <v>997821069 /  966819420</v>
          </cell>
          <cell r="O468" t="str">
            <v/>
          </cell>
          <cell r="P468" t="str">
            <v>SANTO DOMINGO</v>
          </cell>
          <cell r="Q468" t="str">
            <v>SANTO DOMINGO</v>
          </cell>
          <cell r="R468" t="str">
            <v>SANTO DOMINGO DE LOS TSACHILAS</v>
          </cell>
          <cell r="U468" t="str">
            <v>FLEXNETUIO_PROVINCIA</v>
          </cell>
          <cell r="V468">
            <v>1</v>
          </cell>
          <cell r="W468">
            <v>1</v>
          </cell>
          <cell r="X468" t="str">
            <v>FLEXNET</v>
          </cell>
          <cell r="Y468" t="str">
            <v>FLEX NET CALLE 28 DE JUNIO S/N Y GARCIA MORENO ENTRADA LLANO GRANDE</v>
          </cell>
          <cell r="Z468" t="str">
            <v>1701_QUITO</v>
          </cell>
          <cell r="AA468" t="str">
            <v/>
          </cell>
          <cell r="AB468">
            <v>22419</v>
          </cell>
          <cell r="AC468">
            <v>44923</v>
          </cell>
          <cell r="AD468" t="str">
            <v>TRANSPORTE FLEXNET</v>
          </cell>
          <cell r="AE468" t="str">
            <v>ABD1435</v>
          </cell>
          <cell r="AF468">
            <v>0</v>
          </cell>
          <cell r="AG468" t="str">
            <v>ENTREGA EN TRANSITO</v>
          </cell>
          <cell r="AH468">
            <v>44923</v>
          </cell>
          <cell r="AJ468" t="str">
            <v/>
          </cell>
          <cell r="AK468">
            <v>486871</v>
          </cell>
        </row>
        <row r="469">
          <cell r="B469">
            <v>486872</v>
          </cell>
          <cell r="C469" t="str">
            <v>20003032741225</v>
          </cell>
          <cell r="D469" t="str">
            <v>CONECEL</v>
          </cell>
          <cell r="E469" t="str">
            <v>DESPACHO</v>
          </cell>
          <cell r="F469" t="str">
            <v>NORMAL</v>
          </cell>
          <cell r="G469" t="str">
            <v>031002004136886</v>
          </cell>
          <cell r="H469">
            <v>44922</v>
          </cell>
          <cell r="I469" t="str">
            <v>EN_TRANSITO</v>
          </cell>
          <cell r="J469">
            <v>44922</v>
          </cell>
          <cell r="K469" t="str">
            <v xml:space="preserve">MANUEL OCTAVIO PANDO AYALA / </v>
          </cell>
          <cell r="L469" t="str">
            <v>CALLE SALVADOR BUSTAMANTE CELI Y NUEVA YORK DIAGONAL AL COLEGIO MILITAR EN LA EMPRESA DE PEPSI, LOJA</v>
          </cell>
          <cell r="M469" t="str">
            <v>104412366</v>
          </cell>
          <cell r="N469" t="str">
            <v xml:space="preserve">969627020 /  </v>
          </cell>
          <cell r="O469" t="str">
            <v/>
          </cell>
          <cell r="P469" t="str">
            <v>LOJA</v>
          </cell>
          <cell r="Q469" t="str">
            <v>LOJA</v>
          </cell>
          <cell r="R469" t="str">
            <v>LOJA</v>
          </cell>
          <cell r="T469" t="str">
            <v>TRAMACO</v>
          </cell>
          <cell r="U469" t="str">
            <v>FLEXNETUIO_PROVINCIA</v>
          </cell>
          <cell r="V469">
            <v>1</v>
          </cell>
          <cell r="W469">
            <v>1</v>
          </cell>
          <cell r="X469" t="str">
            <v>FLEXNET</v>
          </cell>
          <cell r="Y469" t="str">
            <v>FLEX NET CALLE 28 DE JUNIO S/N Y GARCIA MORENO ENTRADA LLANO GRANDE</v>
          </cell>
          <cell r="Z469" t="str">
            <v>1701_QUITO</v>
          </cell>
          <cell r="AA469" t="str">
            <v/>
          </cell>
          <cell r="AB469">
            <v>22420</v>
          </cell>
          <cell r="AC469">
            <v>44923</v>
          </cell>
          <cell r="AD469" t="str">
            <v>TRAMACO EXPRESS</v>
          </cell>
          <cell r="AE469" t="str">
            <v>GENERICO TMC</v>
          </cell>
          <cell r="AF469">
            <v>0</v>
          </cell>
          <cell r="AG469" t="str">
            <v>ENTREGA EN TRANSITO</v>
          </cell>
          <cell r="AH469">
            <v>44924</v>
          </cell>
          <cell r="AJ469" t="str">
            <v xml:space="preserve">_x000D_
</v>
          </cell>
          <cell r="AK469">
            <v>486872</v>
          </cell>
        </row>
        <row r="470">
          <cell r="B470">
            <v>486873</v>
          </cell>
          <cell r="C470" t="str">
            <v>20003041315044</v>
          </cell>
          <cell r="D470" t="str">
            <v>CONECEL</v>
          </cell>
          <cell r="E470" t="str">
            <v>DESPACHO</v>
          </cell>
          <cell r="F470" t="str">
            <v>NORMAL</v>
          </cell>
          <cell r="G470" t="str">
            <v>FT76888</v>
          </cell>
          <cell r="H470">
            <v>44922</v>
          </cell>
          <cell r="I470" t="str">
            <v>COORDINADO</v>
          </cell>
          <cell r="J470">
            <v>44922</v>
          </cell>
          <cell r="K470" t="str">
            <v xml:space="preserve">CONSUELO JHOSELIN PEREZ ESPIN / </v>
          </cell>
          <cell r="L470" t="str">
            <v>EN COLINAS DEL NORTE CALLE B-56 LOTE 1 CASA OE6-408 DE DOS PISOS COLOR GRIS FRENTE A LA TIENDA VIVERES ALEMAN, QUITO</v>
          </cell>
          <cell r="M470" t="str">
            <v>1725158636</v>
          </cell>
          <cell r="N470" t="str">
            <v xml:space="preserve">958609731 /  </v>
          </cell>
          <cell r="O470" t="str">
            <v/>
          </cell>
          <cell r="P470" t="str">
            <v>QUITO</v>
          </cell>
          <cell r="Q470" t="str">
            <v>QUITO</v>
          </cell>
          <cell r="R470" t="str">
            <v>PICHINCHA</v>
          </cell>
          <cell r="U470" t="str">
            <v>FLEXNETUIO_LOCAL</v>
          </cell>
          <cell r="V470">
            <v>1</v>
          </cell>
          <cell r="W470">
            <v>1</v>
          </cell>
          <cell r="X470" t="str">
            <v>FLEXNET</v>
          </cell>
          <cell r="Y470" t="str">
            <v>FLEX NET CALLE 28 DE JUNIO S/N Y GARCIA MORENO ENTRADA LLANO GRANDE</v>
          </cell>
          <cell r="Z470" t="str">
            <v>1701_QUITO</v>
          </cell>
          <cell r="AA470" t="str">
            <v/>
          </cell>
          <cell r="AF470">
            <v>0</v>
          </cell>
          <cell r="AG470" t="str">
            <v>COORDINADO</v>
          </cell>
          <cell r="AH470">
            <v>44923</v>
          </cell>
          <cell r="AJ470" t="str">
            <v xml:space="preserve">LLAMADA / 958609731 / _x000D_
</v>
          </cell>
          <cell r="AK470">
            <v>486873</v>
          </cell>
        </row>
        <row r="471">
          <cell r="B471">
            <v>486874</v>
          </cell>
          <cell r="C471" t="str">
            <v>20003041399063</v>
          </cell>
          <cell r="D471" t="str">
            <v>CONECEL</v>
          </cell>
          <cell r="E471" t="str">
            <v>DESPACHO</v>
          </cell>
          <cell r="F471" t="str">
            <v>NORMAL</v>
          </cell>
          <cell r="G471" t="str">
            <v/>
          </cell>
          <cell r="H471">
            <v>44922</v>
          </cell>
          <cell r="I471" t="str">
            <v>COORDINADO</v>
          </cell>
          <cell r="J471">
            <v>44922</v>
          </cell>
          <cell r="K471" t="str">
            <v xml:space="preserve">THAIZ ROMINA TORRES MANTUANO / </v>
          </cell>
          <cell r="L471" t="str">
            <v>VENEZUELA 1605 Y JOSE DE ANTEPARA/BLOQUES DEL SEGURO NO1/FRENTE A ELECTRONICA CASTRO 5 PISOS EDIFICIO VERDE JUNTO PUENTE DE MACHALA, GUAYAQUIL</v>
          </cell>
          <cell r="M471" t="str">
            <v>924422017</v>
          </cell>
          <cell r="N471" t="str">
            <v>987042729 /  962748891</v>
          </cell>
          <cell r="O471" t="str">
            <v/>
          </cell>
          <cell r="P471" t="str">
            <v>GUAYAQUIL</v>
          </cell>
          <cell r="Q471" t="str">
            <v>GUAYAQUIL</v>
          </cell>
          <cell r="R471" t="str">
            <v>GUAYAS</v>
          </cell>
          <cell r="U471" t="str">
            <v>FLEXNETUIO_GYE</v>
          </cell>
          <cell r="V471">
            <v>1</v>
          </cell>
          <cell r="W471">
            <v>1</v>
          </cell>
          <cell r="X471" t="str">
            <v>FLEXNET</v>
          </cell>
          <cell r="Y471" t="str">
            <v>FLEX NET CALLE 28 DE JUNIO S/N Y GARCIA MORENO ENTRADA LLANO GRANDE</v>
          </cell>
          <cell r="Z471" t="str">
            <v>1701_QUITO</v>
          </cell>
          <cell r="AA471" t="str">
            <v/>
          </cell>
          <cell r="AF471">
            <v>0</v>
          </cell>
          <cell r="AG471" t="str">
            <v>COORDINADO</v>
          </cell>
          <cell r="AH471">
            <v>44923</v>
          </cell>
          <cell r="AJ471" t="str">
            <v xml:space="preserve">LLAMADA / 987042729 / 962748891_x000D_
</v>
          </cell>
          <cell r="AK471">
            <v>486874</v>
          </cell>
        </row>
        <row r="472">
          <cell r="B472">
            <v>486875</v>
          </cell>
          <cell r="C472" t="str">
            <v>20003035532801</v>
          </cell>
          <cell r="D472" t="str">
            <v>CONECEL</v>
          </cell>
          <cell r="E472" t="str">
            <v>DESPACHO</v>
          </cell>
          <cell r="F472" t="str">
            <v>NORMAL</v>
          </cell>
          <cell r="G472" t="str">
            <v>031002004136887</v>
          </cell>
          <cell r="H472">
            <v>44922</v>
          </cell>
          <cell r="I472" t="str">
            <v>EN_TRANSITO</v>
          </cell>
          <cell r="J472">
            <v>44922</v>
          </cell>
          <cell r="K472" t="str">
            <v xml:space="preserve">CRISTHIAN VECHEREL ANDRADE / </v>
          </cell>
          <cell r="L472" t="str">
            <v>CIUDADELA FATIMA CALLE SIMON BOLIVAR Y 1RA TRANSVERSAL/RECIBEN EN RESTAURAT ENCEBOLLADOS MAMI LINDA CASA COLOR NARANJA, PORTOVIEJO</v>
          </cell>
          <cell r="M472" t="str">
            <v>1314829464</v>
          </cell>
          <cell r="N472" t="str">
            <v>978803452 /  988429506</v>
          </cell>
          <cell r="O472" t="str">
            <v/>
          </cell>
          <cell r="P472" t="str">
            <v>PORTOVIEJO</v>
          </cell>
          <cell r="Q472" t="str">
            <v>PORTOVIEJO</v>
          </cell>
          <cell r="R472" t="str">
            <v>MANABI</v>
          </cell>
          <cell r="T472" t="str">
            <v>TRAMACO</v>
          </cell>
          <cell r="U472" t="str">
            <v>FLEXNETUIO_PROVINCIA</v>
          </cell>
          <cell r="V472">
            <v>1</v>
          </cell>
          <cell r="W472">
            <v>1</v>
          </cell>
          <cell r="X472" t="str">
            <v>FLEXNET</v>
          </cell>
          <cell r="Y472" t="str">
            <v>FLEX NET CALLE 28 DE JUNIO S/N Y GARCIA MORENO ENTRADA LLANO GRANDE</v>
          </cell>
          <cell r="Z472" t="str">
            <v>1701_QUITO</v>
          </cell>
          <cell r="AA472" t="str">
            <v/>
          </cell>
          <cell r="AB472">
            <v>22420</v>
          </cell>
          <cell r="AC472">
            <v>44923</v>
          </cell>
          <cell r="AD472" t="str">
            <v>TRAMACO EXPRESS</v>
          </cell>
          <cell r="AE472" t="str">
            <v>GENERICO TMC</v>
          </cell>
          <cell r="AF472">
            <v>0</v>
          </cell>
          <cell r="AG472" t="str">
            <v>ENTREGA EN TRANSITO</v>
          </cell>
          <cell r="AH472">
            <v>44923</v>
          </cell>
          <cell r="AJ472" t="str">
            <v xml:space="preserve">_x000D_
</v>
          </cell>
          <cell r="AK472">
            <v>486875</v>
          </cell>
        </row>
        <row r="473">
          <cell r="B473">
            <v>486876</v>
          </cell>
          <cell r="C473" t="str">
            <v>20003036028482</v>
          </cell>
          <cell r="D473" t="str">
            <v>CONECEL</v>
          </cell>
          <cell r="E473" t="str">
            <v>DESPACHO</v>
          </cell>
          <cell r="F473" t="str">
            <v>NORMAL</v>
          </cell>
          <cell r="G473" t="str">
            <v>GR20003036028482</v>
          </cell>
          <cell r="H473">
            <v>44922</v>
          </cell>
          <cell r="I473" t="str">
            <v>EN_TRANSITO</v>
          </cell>
          <cell r="J473">
            <v>44922</v>
          </cell>
          <cell r="K473" t="str">
            <v xml:space="preserve">MATILDE ALEXANDRA QUINTERO TAMAYO / </v>
          </cell>
          <cell r="L473" t="str">
            <v>TRABJO CALLE RIO YANUNCAY 430 Y AV LAS DELICIAS EN EL RESTAURANTE ENCOCADOS DE ZOILA FRENTE DE LA CLINICA SAN MARCOS, SANTO DOMINGO</v>
          </cell>
          <cell r="M473" t="str">
            <v>802191601</v>
          </cell>
          <cell r="N473" t="str">
            <v>987702492 /  297097541</v>
          </cell>
          <cell r="O473" t="str">
            <v/>
          </cell>
          <cell r="P473" t="str">
            <v>SANTO DOMINGO</v>
          </cell>
          <cell r="Q473" t="str">
            <v>SANTO DOMINGO</v>
          </cell>
          <cell r="R473" t="str">
            <v>SANTO DOMINGO DE LOS TSACHILAS</v>
          </cell>
          <cell r="U473" t="str">
            <v>FLEXNETUIO_PROVINCIA</v>
          </cell>
          <cell r="V473">
            <v>1</v>
          </cell>
          <cell r="W473">
            <v>1</v>
          </cell>
          <cell r="X473" t="str">
            <v>FLEXNET</v>
          </cell>
          <cell r="Y473" t="str">
            <v>FLEX NET CALLE 28 DE JUNIO S/N Y GARCIA MORENO ENTRADA LLANO GRANDE</v>
          </cell>
          <cell r="Z473" t="str">
            <v>1701_QUITO</v>
          </cell>
          <cell r="AA473" t="str">
            <v/>
          </cell>
          <cell r="AB473">
            <v>22419</v>
          </cell>
          <cell r="AC473">
            <v>44923</v>
          </cell>
          <cell r="AD473" t="str">
            <v>TRANSPORTE FLEXNET</v>
          </cell>
          <cell r="AE473" t="str">
            <v>ABD1435</v>
          </cell>
          <cell r="AF473">
            <v>0</v>
          </cell>
          <cell r="AG473" t="str">
            <v>ENTREGA EN TRANSITO</v>
          </cell>
          <cell r="AH473">
            <v>44923</v>
          </cell>
          <cell r="AJ473" t="str">
            <v/>
          </cell>
          <cell r="AK473">
            <v>486876</v>
          </cell>
        </row>
        <row r="474">
          <cell r="B474">
            <v>486877</v>
          </cell>
          <cell r="C474" t="str">
            <v>20003040242414</v>
          </cell>
          <cell r="D474" t="str">
            <v>CONECEL</v>
          </cell>
          <cell r="E474" t="str">
            <v>DESPACHO</v>
          </cell>
          <cell r="F474" t="str">
            <v>NORMAL</v>
          </cell>
          <cell r="G474" t="str">
            <v/>
          </cell>
          <cell r="H474">
            <v>44922</v>
          </cell>
          <cell r="I474" t="str">
            <v>COORDINADO</v>
          </cell>
          <cell r="J474">
            <v>44922</v>
          </cell>
          <cell r="K474" t="str">
            <v xml:space="preserve">ANDREA ESTEFANIA AGUIRRE PILCO / </v>
          </cell>
          <cell r="L474" t="str">
            <v>CDLA LOS HELECHOS MZ 14 SECTOR 5 VILLA 18 CASA 1 PIS BEIGE JUNTO A PORTON BLANCO A 1 CUADRA DE LA CANCHA, DURAN</v>
          </cell>
          <cell r="M474" t="str">
            <v>928815752</v>
          </cell>
          <cell r="N474" t="str">
            <v>963386358 /  90758629</v>
          </cell>
          <cell r="O474" t="str">
            <v/>
          </cell>
          <cell r="P474" t="str">
            <v>DURAN</v>
          </cell>
          <cell r="Q474" t="str">
            <v>DURAN</v>
          </cell>
          <cell r="R474" t="str">
            <v>GUAYAS</v>
          </cell>
          <cell r="U474" t="str">
            <v>FLEXNETUIO_GYE</v>
          </cell>
          <cell r="V474">
            <v>1</v>
          </cell>
          <cell r="W474">
            <v>1</v>
          </cell>
          <cell r="X474" t="str">
            <v>FLEXNET</v>
          </cell>
          <cell r="Y474" t="str">
            <v>FLEX NET CALLE 28 DE JUNIO S/N Y GARCIA MORENO ENTRADA LLANO GRANDE</v>
          </cell>
          <cell r="Z474" t="str">
            <v>1701_QUITO</v>
          </cell>
          <cell r="AA474" t="str">
            <v/>
          </cell>
          <cell r="AF474">
            <v>0</v>
          </cell>
          <cell r="AG474" t="str">
            <v>COORDINADO</v>
          </cell>
          <cell r="AH474">
            <v>44923</v>
          </cell>
          <cell r="AJ474" t="str">
            <v xml:space="preserve">LLAMADA / 963386358 / 90758629_x000D_
</v>
          </cell>
          <cell r="AK474">
            <v>486877</v>
          </cell>
        </row>
        <row r="475">
          <cell r="B475">
            <v>486878</v>
          </cell>
          <cell r="C475" t="str">
            <v>20003041321118</v>
          </cell>
          <cell r="D475" t="str">
            <v>CONECEL</v>
          </cell>
          <cell r="E475" t="str">
            <v>DESPACHO</v>
          </cell>
          <cell r="F475" t="str">
            <v>NORMAL</v>
          </cell>
          <cell r="G475" t="str">
            <v>FTS45378</v>
          </cell>
          <cell r="H475">
            <v>44922</v>
          </cell>
          <cell r="I475" t="str">
            <v>ENTREGADO</v>
          </cell>
          <cell r="J475">
            <v>44922</v>
          </cell>
          <cell r="K475" t="str">
            <v xml:space="preserve">BYRON ROBERTO ARBOLEDA ANDRADE / </v>
          </cell>
          <cell r="L475" t="str">
            <v>CALLE LA PRADERA N30-26 Y CALLE SAN SALVADOR DETRAS DE LA BIBLIOTECA FLACSO EN EL EDIFICIO COORPORATIVO OMEGA, QUITO</v>
          </cell>
          <cell r="M475" t="str">
            <v>1722796743</v>
          </cell>
          <cell r="N475" t="str">
            <v>983279479 /  997974816</v>
          </cell>
          <cell r="O475" t="str">
            <v/>
          </cell>
          <cell r="P475" t="str">
            <v>QUITO</v>
          </cell>
          <cell r="Q475" t="str">
            <v>QUITO</v>
          </cell>
          <cell r="R475" t="str">
            <v>PICHINCHA</v>
          </cell>
          <cell r="T475" t="str">
            <v>TRANSERVISS</v>
          </cell>
          <cell r="U475" t="str">
            <v>FLEXNETUIO_LOCAL</v>
          </cell>
          <cell r="V475">
            <v>1</v>
          </cell>
          <cell r="W475">
            <v>1</v>
          </cell>
          <cell r="X475" t="str">
            <v>FLEXNET</v>
          </cell>
          <cell r="Y475" t="str">
            <v>FLEX NET CALLE 28 DE JUNIO S/N Y GARCIA MORENO ENTRADA LLANO GRANDE</v>
          </cell>
          <cell r="Z475" t="str">
            <v>1701_QUITO</v>
          </cell>
          <cell r="AA475" t="str">
            <v/>
          </cell>
          <cell r="AB475">
            <v>22412</v>
          </cell>
          <cell r="AC475">
            <v>44922</v>
          </cell>
          <cell r="AD475" t="str">
            <v>TRANSERVISS</v>
          </cell>
          <cell r="AE475" t="str">
            <v>PBH1579</v>
          </cell>
          <cell r="AF475">
            <v>0</v>
          </cell>
          <cell r="AG475" t="str">
            <v>PEDIDO_ENTREGADO</v>
          </cell>
          <cell r="AH475">
            <v>44922</v>
          </cell>
          <cell r="AK475">
            <v>486878</v>
          </cell>
        </row>
        <row r="476">
          <cell r="B476">
            <v>486879</v>
          </cell>
          <cell r="C476" t="str">
            <v>20003040171616</v>
          </cell>
          <cell r="D476" t="str">
            <v>CONECEL</v>
          </cell>
          <cell r="E476" t="str">
            <v>DESPACHO</v>
          </cell>
          <cell r="F476" t="str">
            <v>NORMAL</v>
          </cell>
          <cell r="G476" t="str">
            <v>FT76892</v>
          </cell>
          <cell r="H476">
            <v>44922</v>
          </cell>
          <cell r="I476" t="str">
            <v>EN_TRANSITO</v>
          </cell>
          <cell r="J476">
            <v>44922</v>
          </cell>
          <cell r="K476" t="str">
            <v xml:space="preserve">BENAVIDES MOROCHO RONALD LEANDRO / </v>
          </cell>
          <cell r="L476" t="str">
            <v>CALLE MARQUESA DE SOLANDA Y MANUEL BURBANO CASA DE 3 PISOS COLOR CEMENTOA DOS CUADRAS DE LA ESCUELA JOAQUIN SANCHEZ ORELLANA, QUITO</v>
          </cell>
          <cell r="M476" t="str">
            <v>1751523208</v>
          </cell>
          <cell r="N476" t="str">
            <v xml:space="preserve">978747235 /  </v>
          </cell>
          <cell r="O476" t="str">
            <v/>
          </cell>
          <cell r="P476" t="str">
            <v>QUITO</v>
          </cell>
          <cell r="Q476" t="str">
            <v>QUITO</v>
          </cell>
          <cell r="R476" t="str">
            <v>PICHINCHA</v>
          </cell>
          <cell r="U476" t="str">
            <v>FLEXNETUIO_LOCAL</v>
          </cell>
          <cell r="V476">
            <v>1</v>
          </cell>
          <cell r="W476">
            <v>1</v>
          </cell>
          <cell r="X476" t="str">
            <v>FLEXNET</v>
          </cell>
          <cell r="Y476" t="str">
            <v>FLEX NET CALLE 28 DE JUNIO S/N Y GARCIA MORENO ENTRADA LLANO GRANDE</v>
          </cell>
          <cell r="Z476" t="str">
            <v>1701_QUITO</v>
          </cell>
          <cell r="AA476" t="str">
            <v/>
          </cell>
          <cell r="AB476">
            <v>22429</v>
          </cell>
          <cell r="AC476">
            <v>44923</v>
          </cell>
          <cell r="AD476" t="str">
            <v>ITSACOURIER S.A.S</v>
          </cell>
          <cell r="AE476" t="str">
            <v>PCZ1855</v>
          </cell>
          <cell r="AF476">
            <v>0</v>
          </cell>
          <cell r="AG476" t="str">
            <v>ENTREGA EN TRANSITO</v>
          </cell>
          <cell r="AH476">
            <v>44923</v>
          </cell>
          <cell r="AJ476" t="str">
            <v/>
          </cell>
          <cell r="AK476">
            <v>486879</v>
          </cell>
        </row>
        <row r="477">
          <cell r="B477">
            <v>486880</v>
          </cell>
          <cell r="C477" t="str">
            <v>20003037029244</v>
          </cell>
          <cell r="D477" t="str">
            <v>CONECEL</v>
          </cell>
          <cell r="E477" t="str">
            <v>DESPACHO</v>
          </cell>
          <cell r="F477" t="str">
            <v>NORMAL</v>
          </cell>
          <cell r="G477" t="str">
            <v>FT76878</v>
          </cell>
          <cell r="H477">
            <v>44922</v>
          </cell>
          <cell r="I477" t="str">
            <v>EN_TRANSITO</v>
          </cell>
          <cell r="J477">
            <v>44922</v>
          </cell>
          <cell r="K477" t="str">
            <v xml:space="preserve">ANGIE JAMILETH CALDERON ANZULES / </v>
          </cell>
          <cell r="L477" t="str">
            <v>CALLE 19 DE DICIEMBRE Y QUITO EJE TRANSVERSAL ENTREGAR EN PUESTO DE MOTE FRENTE HELADERIA PIRAMIDE NAYON, QUITO</v>
          </cell>
          <cell r="M477" t="str">
            <v>1317031324</v>
          </cell>
          <cell r="N477" t="str">
            <v xml:space="preserve">969496297 /  </v>
          </cell>
          <cell r="O477" t="str">
            <v/>
          </cell>
          <cell r="P477" t="str">
            <v>QUITO</v>
          </cell>
          <cell r="Q477" t="str">
            <v>QUITO</v>
          </cell>
          <cell r="R477" t="str">
            <v>PICHINCHA</v>
          </cell>
          <cell r="U477" t="str">
            <v>FLEXNETUIO_LOCAL</v>
          </cell>
          <cell r="V477">
            <v>1</v>
          </cell>
          <cell r="W477">
            <v>1</v>
          </cell>
          <cell r="X477" t="str">
            <v>FLEXNET</v>
          </cell>
          <cell r="Y477" t="str">
            <v>FLEX NET CALLE 28 DE JUNIO S/N Y GARCIA MORENO ENTRADA LLANO GRANDE</v>
          </cell>
          <cell r="Z477" t="str">
            <v>1701_QUITO</v>
          </cell>
          <cell r="AA477" t="str">
            <v/>
          </cell>
          <cell r="AB477">
            <v>22429</v>
          </cell>
          <cell r="AC477">
            <v>44923</v>
          </cell>
          <cell r="AD477" t="str">
            <v>ITSACOURIER S.A.S</v>
          </cell>
          <cell r="AE477" t="str">
            <v>PCZ1855</v>
          </cell>
          <cell r="AF477">
            <v>0</v>
          </cell>
          <cell r="AG477" t="str">
            <v>ENTREGA EN TRANSITO</v>
          </cell>
          <cell r="AH477">
            <v>44923</v>
          </cell>
          <cell r="AJ477" t="str">
            <v/>
          </cell>
          <cell r="AK477">
            <v>486880</v>
          </cell>
        </row>
        <row r="478">
          <cell r="B478">
            <v>486881</v>
          </cell>
          <cell r="C478" t="str">
            <v>20003035529326</v>
          </cell>
          <cell r="D478" t="str">
            <v>CONECEL</v>
          </cell>
          <cell r="E478" t="str">
            <v>DESPACHO</v>
          </cell>
          <cell r="F478" t="str">
            <v>NORMAL</v>
          </cell>
          <cell r="G478" t="str">
            <v>FT76886</v>
          </cell>
          <cell r="H478">
            <v>44922</v>
          </cell>
          <cell r="I478" t="str">
            <v>COORDINADO</v>
          </cell>
          <cell r="J478">
            <v>44922</v>
          </cell>
          <cell r="K478" t="str">
            <v xml:space="preserve">GABRIELA PRISCILA LEON OROZCO / </v>
          </cell>
          <cell r="L478" t="str">
            <v>AV EL INCA E4-62 Y JOSE VIVANCO/ EMPRESA SHARLOTE ENGLISH SCHOOL JUNTO A GASOLINERA PRIMAX, QUITO</v>
          </cell>
          <cell r="M478" t="str">
            <v>1102959036</v>
          </cell>
          <cell r="N478" t="str">
            <v xml:space="preserve">979339749 /  </v>
          </cell>
          <cell r="O478" t="str">
            <v/>
          </cell>
          <cell r="P478" t="str">
            <v>QUITO</v>
          </cell>
          <cell r="Q478" t="str">
            <v>QUITO</v>
          </cell>
          <cell r="R478" t="str">
            <v>PICHINCHA</v>
          </cell>
          <cell r="U478" t="str">
            <v>FLEXNETUIO_LOCAL</v>
          </cell>
          <cell r="V478">
            <v>1</v>
          </cell>
          <cell r="W478">
            <v>1</v>
          </cell>
          <cell r="X478" t="str">
            <v>FLEXNET</v>
          </cell>
          <cell r="Y478" t="str">
            <v>FLEX NET CALLE 28 DE JUNIO S/N Y GARCIA MORENO ENTRADA LLANO GRANDE</v>
          </cell>
          <cell r="Z478" t="str">
            <v>1701_QUITO</v>
          </cell>
          <cell r="AA478" t="str">
            <v/>
          </cell>
          <cell r="AF478">
            <v>0</v>
          </cell>
          <cell r="AG478" t="str">
            <v>COORDINADO</v>
          </cell>
          <cell r="AH478">
            <v>44923</v>
          </cell>
          <cell r="AJ478" t="str">
            <v xml:space="preserve">LLAMADA / 979339749 / _x000D_
</v>
          </cell>
          <cell r="AK478">
            <v>486881</v>
          </cell>
        </row>
        <row r="479">
          <cell r="B479">
            <v>486882</v>
          </cell>
          <cell r="C479" t="str">
            <v>20003041298251</v>
          </cell>
          <cell r="D479" t="str">
            <v>CONECEL</v>
          </cell>
          <cell r="E479" t="str">
            <v>DESPACHO</v>
          </cell>
          <cell r="F479" t="str">
            <v>NORMAL</v>
          </cell>
          <cell r="G479" t="str">
            <v>FT76890</v>
          </cell>
          <cell r="H479">
            <v>44922</v>
          </cell>
          <cell r="I479" t="str">
            <v>COORDINADO</v>
          </cell>
          <cell r="J479">
            <v>44922</v>
          </cell>
          <cell r="K479" t="str">
            <v xml:space="preserve">OLGER JOEL ESPINOZA MUNARIZ / </v>
          </cell>
          <cell r="L479" t="str">
            <v>CALLE MARISCAL Y PAZMINO EN EL EDIFICIO DE COLOR ROSADO A MEDIA CUADRA DE LA SEDE SOCIAL 1997, QUITO</v>
          </cell>
          <cell r="M479" t="str">
            <v>1710162205</v>
          </cell>
          <cell r="N479" t="str">
            <v>987697423 /  98769742</v>
          </cell>
          <cell r="O479" t="str">
            <v/>
          </cell>
          <cell r="P479" t="str">
            <v>QUITO</v>
          </cell>
          <cell r="Q479" t="str">
            <v>QUITO</v>
          </cell>
          <cell r="R479" t="str">
            <v>PICHINCHA</v>
          </cell>
          <cell r="U479" t="str">
            <v>FLEXNETUIO_LOCAL</v>
          </cell>
          <cell r="V479">
            <v>1</v>
          </cell>
          <cell r="W479">
            <v>1</v>
          </cell>
          <cell r="X479" t="str">
            <v>FLEXNET</v>
          </cell>
          <cell r="Y479" t="str">
            <v>FLEX NET CALLE 28 DE JUNIO S/N Y GARCIA MORENO ENTRADA LLANO GRANDE</v>
          </cell>
          <cell r="Z479" t="str">
            <v>1701_QUITO</v>
          </cell>
          <cell r="AA479" t="str">
            <v/>
          </cell>
          <cell r="AF479">
            <v>0</v>
          </cell>
          <cell r="AG479" t="str">
            <v>COORDINADO</v>
          </cell>
          <cell r="AH479">
            <v>44923</v>
          </cell>
          <cell r="AJ479" t="str">
            <v xml:space="preserve">LLAMADA / 987697423 / 98769742_x000D_
</v>
          </cell>
          <cell r="AK479">
            <v>486882</v>
          </cell>
        </row>
        <row r="480">
          <cell r="B480">
            <v>486883</v>
          </cell>
          <cell r="C480" t="str">
            <v>20003040976088</v>
          </cell>
          <cell r="D480" t="str">
            <v>CONECEL</v>
          </cell>
          <cell r="E480" t="str">
            <v>DESPACHO</v>
          </cell>
          <cell r="F480" t="str">
            <v>NORMAL</v>
          </cell>
          <cell r="G480" t="str">
            <v>FT76887</v>
          </cell>
          <cell r="H480">
            <v>44922</v>
          </cell>
          <cell r="I480" t="str">
            <v>EN_TRANSITO</v>
          </cell>
          <cell r="J480">
            <v>44922</v>
          </cell>
          <cell r="K480" t="str">
            <v xml:space="preserve">MARIELA VERONICA YAR ACOSTA / </v>
          </cell>
          <cell r="L480" t="str">
            <v>CALLE HECTOR CHICA OE1-202 Y SEGUNDO CHIMBORAZO EN LA URBANIZACION ACOSTA SOBERON EN EL PRIMER PISO DIAGONAL A LA FARMACIA CRUZ AZUL, QUITO</v>
          </cell>
          <cell r="M480" t="str">
            <v>1715045777</v>
          </cell>
          <cell r="N480" t="str">
            <v>998067769 /  984903316</v>
          </cell>
          <cell r="O480" t="str">
            <v/>
          </cell>
          <cell r="P480" t="str">
            <v>QUITO</v>
          </cell>
          <cell r="Q480" t="str">
            <v>QUITO</v>
          </cell>
          <cell r="R480" t="str">
            <v>PICHINCHA</v>
          </cell>
          <cell r="U480" t="str">
            <v>FLEXNETUIO_LOCAL</v>
          </cell>
          <cell r="V480">
            <v>1</v>
          </cell>
          <cell r="W480">
            <v>1</v>
          </cell>
          <cell r="X480" t="str">
            <v>FLEXNET</v>
          </cell>
          <cell r="Y480" t="str">
            <v>FLEX NET CALLE 28 DE JUNIO S/N Y GARCIA MORENO ENTRADA LLANO GRANDE</v>
          </cell>
          <cell r="Z480" t="str">
            <v>1701_QUITO</v>
          </cell>
          <cell r="AA480" t="str">
            <v/>
          </cell>
          <cell r="AB480">
            <v>22428</v>
          </cell>
          <cell r="AC480">
            <v>44923</v>
          </cell>
          <cell r="AD480" t="str">
            <v>ITSACOURIER S.A.S</v>
          </cell>
          <cell r="AE480" t="str">
            <v>PBB3265</v>
          </cell>
          <cell r="AF480">
            <v>0</v>
          </cell>
          <cell r="AG480" t="str">
            <v>ENTREGA EN TRANSITO</v>
          </cell>
          <cell r="AH480">
            <v>44923</v>
          </cell>
          <cell r="AJ480" t="str">
            <v/>
          </cell>
          <cell r="AK480">
            <v>486883</v>
          </cell>
        </row>
        <row r="481">
          <cell r="B481">
            <v>486884</v>
          </cell>
          <cell r="C481" t="str">
            <v>20003040246843</v>
          </cell>
          <cell r="D481" t="str">
            <v>CONECEL</v>
          </cell>
          <cell r="E481" t="str">
            <v>DESPACHO</v>
          </cell>
          <cell r="F481" t="str">
            <v>NORMAL</v>
          </cell>
          <cell r="G481" t="str">
            <v>FT76889</v>
          </cell>
          <cell r="H481">
            <v>44922</v>
          </cell>
          <cell r="I481" t="str">
            <v>EN_TRANSITO</v>
          </cell>
          <cell r="J481">
            <v>44922</v>
          </cell>
          <cell r="K481" t="str">
            <v>JEFFERSON EDUARDO TUAPANTA LEMA / PAUCAR SANGOQUIZA JOHANNA STEFANIA</v>
          </cell>
          <cell r="L481" t="str">
            <v>AV INTEROCEANICA KM 12 Y MEDIO Y AV FLORENCIA EN EL HOSPITAL DE LOS VALLES JUNTO AL CENTRO COMERCIAL LA SCALA, QUITO</v>
          </cell>
          <cell r="M481" t="str">
            <v>503751398</v>
          </cell>
          <cell r="N481" t="str">
            <v>960507736 /  959190733</v>
          </cell>
          <cell r="O481" t="str">
            <v/>
          </cell>
          <cell r="P481" t="str">
            <v>QUITO</v>
          </cell>
          <cell r="Q481" t="str">
            <v>QUITO</v>
          </cell>
          <cell r="R481" t="str">
            <v>PICHINCHA</v>
          </cell>
          <cell r="U481" t="str">
            <v>FLEXNETUIO_LOCAL</v>
          </cell>
          <cell r="V481">
            <v>1</v>
          </cell>
          <cell r="W481">
            <v>1</v>
          </cell>
          <cell r="X481" t="str">
            <v>FLEXNET</v>
          </cell>
          <cell r="Y481" t="str">
            <v>FLEX NET CALLE 28 DE JUNIO S/N Y GARCIA MORENO ENTRADA LLANO GRANDE</v>
          </cell>
          <cell r="Z481" t="str">
            <v>1701_QUITO</v>
          </cell>
          <cell r="AA481" t="str">
            <v/>
          </cell>
          <cell r="AB481">
            <v>22429</v>
          </cell>
          <cell r="AC481">
            <v>44923</v>
          </cell>
          <cell r="AD481" t="str">
            <v>ITSACOURIER S.A.S</v>
          </cell>
          <cell r="AE481" t="str">
            <v>PCZ1855</v>
          </cell>
          <cell r="AF481">
            <v>0</v>
          </cell>
          <cell r="AG481" t="str">
            <v>ENTREGA EN TRANSITO</v>
          </cell>
          <cell r="AH481">
            <v>44923</v>
          </cell>
          <cell r="AJ481" t="str">
            <v/>
          </cell>
          <cell r="AK481">
            <v>486884</v>
          </cell>
        </row>
        <row r="482">
          <cell r="B482">
            <v>486816</v>
          </cell>
          <cell r="C482" t="str">
            <v>20003035532557</v>
          </cell>
          <cell r="D482" t="str">
            <v>CONECEL</v>
          </cell>
          <cell r="E482" t="str">
            <v>DESPACHO</v>
          </cell>
          <cell r="F482" t="str">
            <v>NORMAL</v>
          </cell>
          <cell r="G482" t="str">
            <v>FEC45369</v>
          </cell>
          <cell r="H482">
            <v>44922</v>
          </cell>
          <cell r="I482" t="str">
            <v>ENTREGADO</v>
          </cell>
          <cell r="J482">
            <v>44922</v>
          </cell>
          <cell r="K482" t="str">
            <v xml:space="preserve">IZAMAR MARILYN CHASIPANTA CHUGCHILA / </v>
          </cell>
          <cell r="L482" t="str">
            <v>CALLE SAN FRANCISCO DE LA TOLA GRANDE EN AL FABRICA DE FERRERO CASA DE UN PISO COLOR AMARILLA, QUITO</v>
          </cell>
          <cell r="M482" t="str">
            <v>504059270</v>
          </cell>
          <cell r="N482" t="str">
            <v>958913126 /  992558835</v>
          </cell>
          <cell r="P482" t="str">
            <v>QUITO</v>
          </cell>
          <cell r="Q482" t="str">
            <v>QUITO</v>
          </cell>
          <cell r="R482" t="str">
            <v>PICHINCHA</v>
          </cell>
          <cell r="T482" t="str">
            <v>EXPRESSCON</v>
          </cell>
          <cell r="U482" t="str">
            <v>FLEXNETUIO_LOCAL</v>
          </cell>
          <cell r="V482">
            <v>1</v>
          </cell>
          <cell r="W482">
            <v>1</v>
          </cell>
          <cell r="X482" t="str">
            <v>FLEXNET</v>
          </cell>
          <cell r="Y482" t="str">
            <v>FLEX NET CALLE 28 DE JUNIO S/N Y GARCIA MORENO ENTRADA LLANO GRANDE</v>
          </cell>
          <cell r="Z482" t="str">
            <v>1701_QUITO</v>
          </cell>
          <cell r="AA482" t="str">
            <v>27-DIC CLIENTE SOLICITA NUEVA VISITA. NO ALCANZO A CONTESTAR LA LLAMADA DEL COURIER 27-DIC CLIENTE SOLICITA NUEVA VISITA. NO ALCANZO A CONTESTAR LA LLAMADA DEL COURIER</v>
          </cell>
          <cell r="AB482">
            <v>22413</v>
          </cell>
          <cell r="AC482">
            <v>44922</v>
          </cell>
          <cell r="AD482" t="str">
            <v>EXPRESSCON</v>
          </cell>
          <cell r="AE482" t="str">
            <v>IN872X</v>
          </cell>
          <cell r="AF482">
            <v>0</v>
          </cell>
          <cell r="AG482" t="str">
            <v>PEDIDO_ENTREGADO</v>
          </cell>
          <cell r="AH482">
            <v>44922</v>
          </cell>
          <cell r="AK482">
            <v>486816</v>
          </cell>
        </row>
        <row r="483">
          <cell r="B483">
            <v>486817</v>
          </cell>
          <cell r="C483" t="str">
            <v>20003035480789</v>
          </cell>
          <cell r="D483" t="str">
            <v>CONECEL</v>
          </cell>
          <cell r="E483" t="str">
            <v>DESPACHO</v>
          </cell>
          <cell r="F483" t="str">
            <v>NORMAL</v>
          </cell>
          <cell r="G483" t="str">
            <v>TF90768</v>
          </cell>
          <cell r="H483">
            <v>44922</v>
          </cell>
          <cell r="I483" t="str">
            <v>INCIDENCIA</v>
          </cell>
          <cell r="J483">
            <v>44922</v>
          </cell>
          <cell r="K483" t="str">
            <v xml:space="preserve">GUIDO ALEJANDRO ORTEGA ESCANDON / </v>
          </cell>
          <cell r="L483" t="str">
            <v>AV GARBIEL GARCIA MORENO Y MACHALA EN LA COOP PUEBLO Y SU REINO MZ 18-86 SL 1 A UNA CUADRA DEL COLEGIO RITA LECUMBERRY Y DEL PARQUE LA VICTORIA, GUAYAQUIL</v>
          </cell>
          <cell r="M483" t="str">
            <v>907791412</v>
          </cell>
          <cell r="N483" t="str">
            <v xml:space="preserve">963249474 /  </v>
          </cell>
          <cell r="P483" t="str">
            <v>GUAYAQUIL</v>
          </cell>
          <cell r="Q483" t="str">
            <v>GUAYAQUIL</v>
          </cell>
          <cell r="R483" t="str">
            <v>GUAYAS</v>
          </cell>
          <cell r="T483" t="str">
            <v>ITSACOURIER</v>
          </cell>
          <cell r="U483" t="str">
            <v>FLEXNETUIO_GYE</v>
          </cell>
          <cell r="V483">
            <v>1</v>
          </cell>
          <cell r="W483">
            <v>1</v>
          </cell>
          <cell r="X483" t="str">
            <v>FLEXNET</v>
          </cell>
          <cell r="Y483" t="str">
            <v>FLEX NET CALLE 28 DE JUNIO S/N Y GARCIA MORENO ENTRADA LLANO GRANDE</v>
          </cell>
          <cell r="Z483" t="str">
            <v>1701_QUITO</v>
          </cell>
          <cell r="AA483" t="str">
            <v/>
          </cell>
          <cell r="AB483">
            <v>22404</v>
          </cell>
          <cell r="AC483">
            <v>44922</v>
          </cell>
          <cell r="AD483" t="str">
            <v>ITSACOURIER S.A.S</v>
          </cell>
          <cell r="AE483" t="str">
            <v>JJ069D</v>
          </cell>
          <cell r="AF483">
            <v>1</v>
          </cell>
          <cell r="AG483" t="str">
            <v>PEDIDO_CON_INCIDENCIA</v>
          </cell>
          <cell r="AH483">
            <v>44922</v>
          </cell>
          <cell r="AI483" t="str">
            <v>RE COORDINADO POR EL CLIENTE</v>
          </cell>
          <cell r="AJ483" t="str">
            <v xml:space="preserve">Para el día de mañana </v>
          </cell>
          <cell r="AK483">
            <v>486817</v>
          </cell>
        </row>
        <row r="484">
          <cell r="B484">
            <v>486818</v>
          </cell>
          <cell r="C484" t="str">
            <v>20003036003011</v>
          </cell>
          <cell r="D484" t="str">
            <v>CONECEL</v>
          </cell>
          <cell r="E484" t="str">
            <v>DESPACHO</v>
          </cell>
          <cell r="F484" t="str">
            <v>NORMAL</v>
          </cell>
          <cell r="G484" t="str">
            <v>031002004136869</v>
          </cell>
          <cell r="H484">
            <v>44922</v>
          </cell>
          <cell r="I484" t="str">
            <v>EN_TRANSITO</v>
          </cell>
          <cell r="J484">
            <v>44922</v>
          </cell>
          <cell r="K484" t="str">
            <v xml:space="preserve">CRISTIAN DAVID CERON CARPIO / </v>
          </cell>
          <cell r="L484" t="str">
            <v>TULCAN/SAN CRISTOBAL Y TEJERIAS A CASA DE 1 PISOS DE BLOQUE CON PORTON CAFE JUNTO A UNA CASA MORADA, TULCAN</v>
          </cell>
          <cell r="M484" t="str">
            <v>402193262</v>
          </cell>
          <cell r="N484" t="str">
            <v xml:space="preserve">961367728 /  </v>
          </cell>
          <cell r="O484" t="str">
            <v/>
          </cell>
          <cell r="P484" t="str">
            <v>TULCAN</v>
          </cell>
          <cell r="Q484" t="str">
            <v>TULCAN</v>
          </cell>
          <cell r="R484" t="str">
            <v>CARCHI</v>
          </cell>
          <cell r="S484" t="str">
            <v/>
          </cell>
          <cell r="T484" t="str">
            <v>TRAMACO</v>
          </cell>
          <cell r="U484" t="str">
            <v>FLEXNETUIO_PROVINCIA</v>
          </cell>
          <cell r="V484">
            <v>1</v>
          </cell>
          <cell r="W484">
            <v>1</v>
          </cell>
          <cell r="X484" t="str">
            <v>FLEXNET</v>
          </cell>
          <cell r="Y484" t="str">
            <v>FLEX NET CALLE 28 DE JUNIO S/N Y GARCIA MORENO ENTRADA LLANO GRANDE</v>
          </cell>
          <cell r="Z484" t="str">
            <v>1701_QUITO</v>
          </cell>
          <cell r="AA484" t="str">
            <v/>
          </cell>
          <cell r="AB484">
            <v>22420</v>
          </cell>
          <cell r="AC484">
            <v>44923</v>
          </cell>
          <cell r="AD484" t="str">
            <v>TRAMACO EXPRESS</v>
          </cell>
          <cell r="AE484" t="str">
            <v>GENERICO TMC</v>
          </cell>
          <cell r="AF484">
            <v>0</v>
          </cell>
          <cell r="AG484" t="str">
            <v>ENTREGA EN TRANSITO</v>
          </cell>
          <cell r="AH484">
            <v>44924</v>
          </cell>
          <cell r="AJ484" t="str">
            <v xml:space="preserve">_x000D_
</v>
          </cell>
          <cell r="AK484">
            <v>486818</v>
          </cell>
        </row>
        <row r="485">
          <cell r="B485">
            <v>486819</v>
          </cell>
          <cell r="C485" t="str">
            <v>20003035529881</v>
          </cell>
          <cell r="D485" t="str">
            <v>CONECEL</v>
          </cell>
          <cell r="E485" t="str">
            <v>DESPACHO</v>
          </cell>
          <cell r="F485" t="str">
            <v>NORMAL</v>
          </cell>
          <cell r="G485" t="str">
            <v/>
          </cell>
          <cell r="H485">
            <v>44922</v>
          </cell>
          <cell r="I485" t="str">
            <v>COORDINADO</v>
          </cell>
          <cell r="J485">
            <v>44922</v>
          </cell>
          <cell r="K485" t="str">
            <v xml:space="preserve">DANNY XAVIER BANCHON PEZO / </v>
          </cell>
          <cell r="L485" t="str">
            <v>CDLA SOPENA CALLEJON 47SO Y 16TA PEATONAL MZ 2 VLL 1 CASA DE UN PISO COLOR CREMA Y CAFE A UNA CUADRA DE LA IGLESIA MARIA DE NAZARETH, GUAYAQUIL</v>
          </cell>
          <cell r="M485" t="str">
            <v>931787162</v>
          </cell>
          <cell r="N485" t="str">
            <v>984390460 /  997468036</v>
          </cell>
          <cell r="O485" t="str">
            <v/>
          </cell>
          <cell r="P485" t="str">
            <v>GUAYAQUIL</v>
          </cell>
          <cell r="Q485" t="str">
            <v>GUAYAQUIL</v>
          </cell>
          <cell r="R485" t="str">
            <v>GUAYAS</v>
          </cell>
          <cell r="U485" t="str">
            <v>FLEXNETUIO_GYE</v>
          </cell>
          <cell r="V485">
            <v>1</v>
          </cell>
          <cell r="W485">
            <v>1</v>
          </cell>
          <cell r="X485" t="str">
            <v>FLEXNET</v>
          </cell>
          <cell r="Y485" t="str">
            <v>FLEX NET CALLE 28 DE JUNIO S/N Y GARCIA MORENO ENTRADA LLANO GRANDE</v>
          </cell>
          <cell r="Z485" t="str">
            <v>1701_QUITO</v>
          </cell>
          <cell r="AA485" t="str">
            <v/>
          </cell>
          <cell r="AF485">
            <v>0</v>
          </cell>
          <cell r="AG485" t="str">
            <v>COORDINADO</v>
          </cell>
          <cell r="AH485">
            <v>44923</v>
          </cell>
          <cell r="AJ485" t="str">
            <v xml:space="preserve">LLAMADA / 984390460 / 997468036_x000D_
</v>
          </cell>
          <cell r="AK485">
            <v>486819</v>
          </cell>
        </row>
        <row r="486">
          <cell r="B486">
            <v>486820</v>
          </cell>
          <cell r="C486" t="str">
            <v>20003036027000</v>
          </cell>
          <cell r="D486" t="str">
            <v>CONECEL</v>
          </cell>
          <cell r="E486" t="str">
            <v>DESPACHO</v>
          </cell>
          <cell r="F486" t="str">
            <v>NORMAL</v>
          </cell>
          <cell r="G486" t="str">
            <v>FEC45379</v>
          </cell>
          <cell r="H486">
            <v>44922</v>
          </cell>
          <cell r="I486" t="str">
            <v>ENTREGADO</v>
          </cell>
          <cell r="J486">
            <v>44922</v>
          </cell>
          <cell r="K486" t="str">
            <v xml:space="preserve">ABEL ALEJANDRO CERDA ANDY / </v>
          </cell>
          <cell r="L486" t="str">
            <v>PASAJE CARVAJAL Y 10 DE AGOSTO LOTE 10 CASA DE DOS PISOS COLOR VERDE FRENTE A LOS CONDOMINIOS PORTAL DE PICHINCHA, QUITO</v>
          </cell>
          <cell r="M486" t="str">
            <v>1501073397</v>
          </cell>
          <cell r="N486" t="str">
            <v>969462082 /  983715433</v>
          </cell>
          <cell r="O486" t="str">
            <v/>
          </cell>
          <cell r="P486" t="str">
            <v>QUITO</v>
          </cell>
          <cell r="Q486" t="str">
            <v>QUITO</v>
          </cell>
          <cell r="R486" t="str">
            <v>PICHINCHA</v>
          </cell>
          <cell r="T486" t="str">
            <v>EXPRESSCON</v>
          </cell>
          <cell r="U486" t="str">
            <v>FLEXNETUIO_LOCAL</v>
          </cell>
          <cell r="V486">
            <v>1</v>
          </cell>
          <cell r="W486">
            <v>1</v>
          </cell>
          <cell r="X486" t="str">
            <v>FLEXNET</v>
          </cell>
          <cell r="Y486" t="str">
            <v>FLEX NET CALLE 28 DE JUNIO S/N Y GARCIA MORENO ENTRADA LLANO GRANDE</v>
          </cell>
          <cell r="Z486" t="str">
            <v>1701_QUITO</v>
          </cell>
          <cell r="AA486" t="str">
            <v/>
          </cell>
          <cell r="AB486">
            <v>22413</v>
          </cell>
          <cell r="AC486">
            <v>44922</v>
          </cell>
          <cell r="AD486" t="str">
            <v>EXPRESSCON</v>
          </cell>
          <cell r="AE486" t="str">
            <v>IN872X</v>
          </cell>
          <cell r="AF486">
            <v>0</v>
          </cell>
          <cell r="AG486" t="str">
            <v>PEDIDO_ENTREGADO</v>
          </cell>
          <cell r="AH486">
            <v>44922</v>
          </cell>
          <cell r="AK486">
            <v>486820</v>
          </cell>
        </row>
        <row r="487">
          <cell r="B487">
            <v>486821</v>
          </cell>
          <cell r="C487" t="str">
            <v>20003036021320</v>
          </cell>
          <cell r="D487" t="str">
            <v>CONECEL</v>
          </cell>
          <cell r="E487" t="str">
            <v>DESPACHO</v>
          </cell>
          <cell r="F487" t="str">
            <v>NORMAL</v>
          </cell>
          <cell r="G487" t="str">
            <v>FTS45370</v>
          </cell>
          <cell r="H487">
            <v>44922</v>
          </cell>
          <cell r="I487" t="str">
            <v>ENTREGADO</v>
          </cell>
          <cell r="J487">
            <v>44922</v>
          </cell>
          <cell r="K487" t="str">
            <v xml:space="preserve">DANIEL ALEXANDER JARA CAIZA / </v>
          </cell>
          <cell r="L487" t="str">
            <v>SECTOR 3 CALLE JOSE MARIA ALEMAN Y VENANCIO ESTANDOQUE CASA DE DOS PISOS CON PORTON NEGRO JUNTO AL PARQUE ECOLOGICO DE SOLANDA, QUITO</v>
          </cell>
          <cell r="M487" t="str">
            <v>1750185082</v>
          </cell>
          <cell r="N487" t="str">
            <v xml:space="preserve">996348375 /  </v>
          </cell>
          <cell r="O487" t="str">
            <v/>
          </cell>
          <cell r="P487" t="str">
            <v>QUITO</v>
          </cell>
          <cell r="Q487" t="str">
            <v>QUITO</v>
          </cell>
          <cell r="R487" t="str">
            <v>PICHINCHA</v>
          </cell>
          <cell r="T487" t="str">
            <v>TRANSERVISS</v>
          </cell>
          <cell r="U487" t="str">
            <v>FLEXNETUIO_LOCAL</v>
          </cell>
          <cell r="V487">
            <v>1</v>
          </cell>
          <cell r="W487">
            <v>1</v>
          </cell>
          <cell r="X487" t="str">
            <v>FLEXNET</v>
          </cell>
          <cell r="Y487" t="str">
            <v>FLEX NET CALLE 28 DE JUNIO S/N Y GARCIA MORENO ENTRADA LLANO GRANDE</v>
          </cell>
          <cell r="Z487" t="str">
            <v>1701_QUITO</v>
          </cell>
          <cell r="AA487" t="str">
            <v/>
          </cell>
          <cell r="AB487">
            <v>22412</v>
          </cell>
          <cell r="AC487">
            <v>44922</v>
          </cell>
          <cell r="AD487" t="str">
            <v>TRANSERVISS</v>
          </cell>
          <cell r="AE487" t="str">
            <v>PBH1579</v>
          </cell>
          <cell r="AF487">
            <v>0</v>
          </cell>
          <cell r="AG487" t="str">
            <v>PEDIDO_ENTREGADO</v>
          </cell>
          <cell r="AH487">
            <v>44922</v>
          </cell>
          <cell r="AK487">
            <v>486821</v>
          </cell>
        </row>
        <row r="488">
          <cell r="B488">
            <v>486822</v>
          </cell>
          <cell r="C488" t="str">
            <v>20003036027268</v>
          </cell>
          <cell r="D488" t="str">
            <v>CONECEL</v>
          </cell>
          <cell r="E488" t="str">
            <v>DESPACHO</v>
          </cell>
          <cell r="F488" t="str">
            <v>NORMAL</v>
          </cell>
          <cell r="G488" t="str">
            <v/>
          </cell>
          <cell r="H488">
            <v>44922</v>
          </cell>
          <cell r="I488" t="str">
            <v>COORDINADO</v>
          </cell>
          <cell r="J488">
            <v>44922</v>
          </cell>
          <cell r="K488" t="str">
            <v xml:space="preserve">GEMA ELIZABETH MENDOZA LUCIO / </v>
          </cell>
          <cell r="L488" t="str">
            <v>CDLA EL RECREO QUINTA ETAPA MZ 554 VLL 18 CASCA DE UN PISO DE CEMENTO FRENTE A UN GIMNASIO ENTRANDO POR EL MERCADO CENTRAL, DURAN</v>
          </cell>
          <cell r="M488" t="str">
            <v>951387463</v>
          </cell>
          <cell r="N488" t="str">
            <v>987518454 /  969025890</v>
          </cell>
          <cell r="O488" t="str">
            <v/>
          </cell>
          <cell r="P488" t="str">
            <v>DURAN</v>
          </cell>
          <cell r="Q488" t="str">
            <v>DURAN</v>
          </cell>
          <cell r="R488" t="str">
            <v>GUAYAS</v>
          </cell>
          <cell r="U488" t="str">
            <v>FLEXNETUIO_GYE</v>
          </cell>
          <cell r="V488">
            <v>1</v>
          </cell>
          <cell r="W488">
            <v>1</v>
          </cell>
          <cell r="X488" t="str">
            <v>FLEXNET</v>
          </cell>
          <cell r="Y488" t="str">
            <v>FLEX NET CALLE 28 DE JUNIO S/N Y GARCIA MORENO ENTRADA LLANO GRANDE</v>
          </cell>
          <cell r="Z488" t="str">
            <v>1701_QUITO</v>
          </cell>
          <cell r="AA488" t="str">
            <v/>
          </cell>
          <cell r="AF488">
            <v>0</v>
          </cell>
          <cell r="AG488" t="str">
            <v>COORDINADO</v>
          </cell>
          <cell r="AH488">
            <v>44923</v>
          </cell>
          <cell r="AJ488" t="str">
            <v xml:space="preserve">LLAMADA / 987518454 / 969025890_x000D_
</v>
          </cell>
          <cell r="AK488">
            <v>486822</v>
          </cell>
        </row>
        <row r="489">
          <cell r="B489">
            <v>486823</v>
          </cell>
          <cell r="C489" t="str">
            <v>20003036017242</v>
          </cell>
          <cell r="D489" t="str">
            <v>CONECEL</v>
          </cell>
          <cell r="E489" t="str">
            <v>DESPACHO</v>
          </cell>
          <cell r="F489" t="str">
            <v>NORMAL</v>
          </cell>
          <cell r="G489" t="str">
            <v>FT76881</v>
          </cell>
          <cell r="H489">
            <v>44922</v>
          </cell>
          <cell r="I489" t="str">
            <v>COORDINADO</v>
          </cell>
          <cell r="J489">
            <v>44922</v>
          </cell>
          <cell r="K489" t="str">
            <v xml:space="preserve">SHIRLEY YAMILETH SINCHIGUANO LLAMBA / </v>
          </cell>
          <cell r="L489" t="str">
            <v>CALLE FRANCISCO ALBORNOZ Y PARIS CASA DE 4 PISOS CON PIEDRAS COLOR GRIS CON CREMA JUNTO A FARMATHY, QUITO</v>
          </cell>
          <cell r="M489" t="str">
            <v>1725832693</v>
          </cell>
          <cell r="N489" t="str">
            <v xml:space="preserve">987961889 /  </v>
          </cell>
          <cell r="O489" t="str">
            <v/>
          </cell>
          <cell r="P489" t="str">
            <v>QUITO</v>
          </cell>
          <cell r="Q489" t="str">
            <v>QUITO</v>
          </cell>
          <cell r="R489" t="str">
            <v>PICHINCHA</v>
          </cell>
          <cell r="U489" t="str">
            <v>FLEXNETUIO_LOCAL</v>
          </cell>
          <cell r="V489">
            <v>1</v>
          </cell>
          <cell r="W489">
            <v>1</v>
          </cell>
          <cell r="X489" t="str">
            <v>FLEXNET</v>
          </cell>
          <cell r="Y489" t="str">
            <v>FLEX NET CALLE 28 DE JUNIO S/N Y GARCIA MORENO ENTRADA LLANO GRANDE</v>
          </cell>
          <cell r="Z489" t="str">
            <v>1701_QUITO</v>
          </cell>
          <cell r="AA489" t="str">
            <v/>
          </cell>
          <cell r="AF489">
            <v>0</v>
          </cell>
          <cell r="AG489" t="str">
            <v>COORDINADO</v>
          </cell>
          <cell r="AH489">
            <v>44923</v>
          </cell>
          <cell r="AJ489" t="str">
            <v xml:space="preserve">LLAMADA / 987961889 / _x000D_
</v>
          </cell>
          <cell r="AK489">
            <v>486823</v>
          </cell>
        </row>
        <row r="490">
          <cell r="B490">
            <v>486824</v>
          </cell>
          <cell r="C490" t="str">
            <v>20003036020312</v>
          </cell>
          <cell r="D490" t="str">
            <v>CONECEL</v>
          </cell>
          <cell r="E490" t="str">
            <v>DESPACHO</v>
          </cell>
          <cell r="F490" t="str">
            <v>NORMAL</v>
          </cell>
          <cell r="G490" t="str">
            <v>031002004136870</v>
          </cell>
          <cell r="H490">
            <v>44922</v>
          </cell>
          <cell r="I490" t="str">
            <v>EN_TRANSITO</v>
          </cell>
          <cell r="J490">
            <v>44922</v>
          </cell>
          <cell r="K490" t="str">
            <v xml:space="preserve">KLEBER ANDRES AROCA MIRANDA / </v>
          </cell>
          <cell r="L490" t="str">
            <v>SUCRE 09-17 Y QUITO EN LA NOTARIA TERCERA DEL AMBATO CANTON AMBATO/A DOS CRD DEL PARQUE MONTALVO, AMBATO</v>
          </cell>
          <cell r="M490" t="str">
            <v>1804995577</v>
          </cell>
          <cell r="N490" t="str">
            <v>978679485 /  999013436</v>
          </cell>
          <cell r="O490" t="str">
            <v/>
          </cell>
          <cell r="P490" t="str">
            <v>AMBATO</v>
          </cell>
          <cell r="Q490" t="str">
            <v>AMBATO</v>
          </cell>
          <cell r="R490" t="str">
            <v>TUNGURAHUA</v>
          </cell>
          <cell r="S490" t="str">
            <v>AMBATO</v>
          </cell>
          <cell r="T490" t="str">
            <v>TRAMACO</v>
          </cell>
          <cell r="U490" t="str">
            <v>FLEXNETUIO_PROVINCIA</v>
          </cell>
          <cell r="V490">
            <v>1</v>
          </cell>
          <cell r="W490">
            <v>1</v>
          </cell>
          <cell r="X490" t="str">
            <v>FLEXNET</v>
          </cell>
          <cell r="Y490" t="str">
            <v>FLEX NET CALLE 28 DE JUNIO S/N Y GARCIA MORENO ENTRADA LLANO GRANDE</v>
          </cell>
          <cell r="Z490" t="str">
            <v>1701_QUITO</v>
          </cell>
          <cell r="AA490" t="str">
            <v/>
          </cell>
          <cell r="AB490">
            <v>22420</v>
          </cell>
          <cell r="AC490">
            <v>44923</v>
          </cell>
          <cell r="AD490" t="str">
            <v>TRAMACO EXPRESS</v>
          </cell>
          <cell r="AE490" t="str">
            <v>GENERICO TMC</v>
          </cell>
          <cell r="AF490">
            <v>0</v>
          </cell>
          <cell r="AG490" t="str">
            <v>ENTREGA EN TRANSITO</v>
          </cell>
          <cell r="AH490">
            <v>44923</v>
          </cell>
          <cell r="AJ490" t="str">
            <v xml:space="preserve">_x000D_
</v>
          </cell>
          <cell r="AK490">
            <v>486824</v>
          </cell>
        </row>
        <row r="491">
          <cell r="B491">
            <v>486825</v>
          </cell>
          <cell r="C491" t="str">
            <v>20003036001467</v>
          </cell>
          <cell r="D491" t="str">
            <v>CONECEL</v>
          </cell>
          <cell r="E491" t="str">
            <v>DESPACHO</v>
          </cell>
          <cell r="F491" t="str">
            <v>NORMAL</v>
          </cell>
          <cell r="G491" t="str">
            <v/>
          </cell>
          <cell r="H491">
            <v>44922</v>
          </cell>
          <cell r="I491" t="str">
            <v>COORDINADO</v>
          </cell>
          <cell r="J491">
            <v>44922</v>
          </cell>
          <cell r="K491" t="str">
            <v xml:space="preserve">CELIA RIGOBERTA ALVAREZ ALVAREZ / </v>
          </cell>
          <cell r="L491" t="str">
            <v>CLL GONZALEZ SUAREZ Y CUMANDA TRBJ:PANADERIA MUNDIPAN FRENTE A LA GASOLINERA MICHICHI, CUENCA</v>
          </cell>
          <cell r="M491" t="str">
            <v>103759338</v>
          </cell>
          <cell r="N491" t="str">
            <v>961439745 /  983636793</v>
          </cell>
          <cell r="O491" t="str">
            <v/>
          </cell>
          <cell r="P491" t="str">
            <v>CUENCA</v>
          </cell>
          <cell r="Q491" t="str">
            <v>CUENCA</v>
          </cell>
          <cell r="R491" t="str">
            <v>AZUAY</v>
          </cell>
          <cell r="U491" t="str">
            <v>FLEXNETUIO_PROVINCIA</v>
          </cell>
          <cell r="V491">
            <v>1</v>
          </cell>
          <cell r="W491">
            <v>1</v>
          </cell>
          <cell r="X491" t="str">
            <v>FLEXNET</v>
          </cell>
          <cell r="Y491" t="str">
            <v>FLEX NET CALLE 28 DE JUNIO S/N Y GARCIA MORENO ENTRADA LLANO GRANDE</v>
          </cell>
          <cell r="Z491" t="str">
            <v>1701_QUITO</v>
          </cell>
          <cell r="AA491" t="str">
            <v/>
          </cell>
          <cell r="AF491">
            <v>0</v>
          </cell>
          <cell r="AG491" t="str">
            <v>COORDINADO</v>
          </cell>
          <cell r="AH491">
            <v>44923</v>
          </cell>
          <cell r="AJ491" t="str">
            <v xml:space="preserve">LLAMADA / 961439745 / 983636793_x000D_
</v>
          </cell>
          <cell r="AK491">
            <v>486825</v>
          </cell>
        </row>
        <row r="492">
          <cell r="B492">
            <v>486826</v>
          </cell>
          <cell r="C492" t="str">
            <v>20003036014141</v>
          </cell>
          <cell r="D492" t="str">
            <v>CONECEL</v>
          </cell>
          <cell r="E492" t="str">
            <v>DESPACHO</v>
          </cell>
          <cell r="F492" t="str">
            <v>NORMAL</v>
          </cell>
          <cell r="G492" t="str">
            <v>GR20003036014141</v>
          </cell>
          <cell r="H492">
            <v>44922</v>
          </cell>
          <cell r="I492" t="str">
            <v>EN_TRANSITO</v>
          </cell>
          <cell r="J492">
            <v>44922</v>
          </cell>
          <cell r="K492" t="str">
            <v>ANGEL EMILIO VARGAS PERALTA / ANGEL EDUARDO VARGAS ROMERO</v>
          </cell>
          <cell r="L492" t="str">
            <v>TRBJO TERMINAL TERRESTRE DE SANTO DOMINGO - ADMINISTRADOR/OFICINA 17 AV. ABRAHAM CALAZACON Y Via ESMERALDAS FRNT ESTACION DE BUSES ZARACAY Y UNIDAD DE TAXIS, SANTO DOMINGO</v>
          </cell>
          <cell r="M492" t="str">
            <v>943613687</v>
          </cell>
          <cell r="N492" t="str">
            <v xml:space="preserve">969488956 /  </v>
          </cell>
          <cell r="O492" t="str">
            <v/>
          </cell>
          <cell r="P492" t="str">
            <v>SANTO DOMINGO</v>
          </cell>
          <cell r="Q492" t="str">
            <v>SANTO DOMINGO</v>
          </cell>
          <cell r="R492" t="str">
            <v>SANTO DOMINGO DE LOS TSACHILAS</v>
          </cell>
          <cell r="U492" t="str">
            <v>FLEXNETUIO_PROVINCIA</v>
          </cell>
          <cell r="V492">
            <v>1</v>
          </cell>
          <cell r="W492">
            <v>1</v>
          </cell>
          <cell r="X492" t="str">
            <v>FLEXNET</v>
          </cell>
          <cell r="Y492" t="str">
            <v>FLEX NET CALLE 28 DE JUNIO S/N Y GARCIA MORENO ENTRADA LLANO GRANDE</v>
          </cell>
          <cell r="Z492" t="str">
            <v>1701_QUITO</v>
          </cell>
          <cell r="AA492" t="str">
            <v/>
          </cell>
          <cell r="AB492">
            <v>22419</v>
          </cell>
          <cell r="AC492">
            <v>44923</v>
          </cell>
          <cell r="AD492" t="str">
            <v>TRANSPORTE FLEXNET</v>
          </cell>
          <cell r="AE492" t="str">
            <v>ABD1435</v>
          </cell>
          <cell r="AF492">
            <v>0</v>
          </cell>
          <cell r="AG492" t="str">
            <v>ENTREGA EN TRANSITO</v>
          </cell>
          <cell r="AH492">
            <v>44923</v>
          </cell>
          <cell r="AJ492" t="str">
            <v/>
          </cell>
          <cell r="AK492">
            <v>486826</v>
          </cell>
        </row>
        <row r="493">
          <cell r="B493">
            <v>486827</v>
          </cell>
          <cell r="C493" t="str">
            <v>20003036017672</v>
          </cell>
          <cell r="D493" t="str">
            <v>CONECEL</v>
          </cell>
          <cell r="E493" t="str">
            <v>DESPACHO</v>
          </cell>
          <cell r="F493" t="str">
            <v>NORMAL</v>
          </cell>
          <cell r="G493" t="str">
            <v>TF90771</v>
          </cell>
          <cell r="H493">
            <v>44922</v>
          </cell>
          <cell r="I493" t="str">
            <v>INCIDENCIA</v>
          </cell>
          <cell r="J493">
            <v>44922</v>
          </cell>
          <cell r="K493" t="str">
            <v>EVELYN LISBETH ANGULO DELGADO / ESCALANTE FLORES WISSER WILSON</v>
          </cell>
          <cell r="L493" t="str">
            <v>LEONIDAZ PLAZA 2933 Y 4 DE NOVIEMBRE/ ASA BLANCA DE 2 PISOS A UNA UCARDA DE ALMACENES TIA RECIBE TERCERA PERSONA C.I 0910056118/ESCALANTE FLORES WISSER WILSON, GUAYAQUIL</v>
          </cell>
          <cell r="M493" t="str">
            <v>943904607</v>
          </cell>
          <cell r="N493" t="str">
            <v xml:space="preserve">992428826 /  </v>
          </cell>
          <cell r="P493" t="str">
            <v>GUAYAQUIL</v>
          </cell>
          <cell r="Q493" t="str">
            <v>GUAYAQUIL</v>
          </cell>
          <cell r="R493" t="str">
            <v>GUAYAS</v>
          </cell>
          <cell r="T493" t="str">
            <v>ITSACOURIER</v>
          </cell>
          <cell r="U493" t="str">
            <v>FLEXNETUIO_GYE</v>
          </cell>
          <cell r="V493">
            <v>1</v>
          </cell>
          <cell r="W493">
            <v>1</v>
          </cell>
          <cell r="X493" t="str">
            <v>FLEXNET</v>
          </cell>
          <cell r="Y493" t="str">
            <v>FLEX NET CALLE 28 DE JUNIO S/N Y GARCIA MORENO ENTRADA LLANO GRANDE</v>
          </cell>
          <cell r="Z493" t="str">
            <v>1701_QUITO</v>
          </cell>
          <cell r="AA493" t="str">
            <v/>
          </cell>
          <cell r="AB493">
            <v>22404</v>
          </cell>
          <cell r="AC493">
            <v>44922</v>
          </cell>
          <cell r="AD493" t="str">
            <v>ITSACOURIER S.A.S</v>
          </cell>
          <cell r="AE493" t="str">
            <v>JJ069D</v>
          </cell>
          <cell r="AF493">
            <v>1</v>
          </cell>
          <cell r="AG493" t="str">
            <v>PEDIDO_CON_INCIDENCIA</v>
          </cell>
          <cell r="AH493">
            <v>44922</v>
          </cell>
          <cell r="AI493" t="str">
            <v>RE COORDINADO POR EL CLIENTE</v>
          </cell>
          <cell r="AJ493" t="str">
            <v xml:space="preserve">Cliente indica que le hagan la entrega el día de mañana </v>
          </cell>
          <cell r="AK493">
            <v>486827</v>
          </cell>
        </row>
        <row r="494">
          <cell r="B494">
            <v>486828</v>
          </cell>
          <cell r="C494" t="str">
            <v>20003036001541</v>
          </cell>
          <cell r="D494" t="str">
            <v>CONECEL</v>
          </cell>
          <cell r="E494" t="str">
            <v>DESPACHO</v>
          </cell>
          <cell r="F494" t="str">
            <v>NORMAL</v>
          </cell>
          <cell r="G494" t="str">
            <v>FTS45371</v>
          </cell>
          <cell r="H494">
            <v>44922</v>
          </cell>
          <cell r="I494" t="str">
            <v>ENTREGADO</v>
          </cell>
          <cell r="J494">
            <v>44922</v>
          </cell>
          <cell r="K494" t="str">
            <v xml:space="preserve">XIMENA DEL ROCIO TOBAR VELOZ / </v>
          </cell>
          <cell r="L494" t="str">
            <v>AV MARIANA DE JESUS Y OCCIDENTAL EN EL HOSPITAL DE LA POLICIA 1 EN AREA DE ESTADISTICA JUNTO AL HOSPITAL METROPOLITANO, QUITO</v>
          </cell>
          <cell r="M494" t="str">
            <v>601595846</v>
          </cell>
          <cell r="N494" t="str">
            <v xml:space="preserve">995647484 /  </v>
          </cell>
          <cell r="O494" t="str">
            <v/>
          </cell>
          <cell r="P494" t="str">
            <v>QUITO</v>
          </cell>
          <cell r="Q494" t="str">
            <v>QUITO</v>
          </cell>
          <cell r="R494" t="str">
            <v>PICHINCHA</v>
          </cell>
          <cell r="T494" t="str">
            <v>TRANSERVISS</v>
          </cell>
          <cell r="U494" t="str">
            <v>FLEXNETUIO_LOCAL</v>
          </cell>
          <cell r="V494">
            <v>1</v>
          </cell>
          <cell r="W494">
            <v>1</v>
          </cell>
          <cell r="X494" t="str">
            <v>FLEXNET</v>
          </cell>
          <cell r="Y494" t="str">
            <v>FLEX NET CALLE 28 DE JUNIO S/N Y GARCIA MORENO ENTRADA LLANO GRANDE</v>
          </cell>
          <cell r="Z494" t="str">
            <v>1701_QUITO</v>
          </cell>
          <cell r="AA494" t="str">
            <v/>
          </cell>
          <cell r="AB494">
            <v>22412</v>
          </cell>
          <cell r="AC494">
            <v>44922</v>
          </cell>
          <cell r="AD494" t="str">
            <v>TRANSERVISS</v>
          </cell>
          <cell r="AE494" t="str">
            <v>PBH1579</v>
          </cell>
          <cell r="AF494">
            <v>0</v>
          </cell>
          <cell r="AG494" t="str">
            <v>PEDIDO_ENTREGADO</v>
          </cell>
          <cell r="AH494">
            <v>44922</v>
          </cell>
          <cell r="AK494">
            <v>486828</v>
          </cell>
        </row>
        <row r="495">
          <cell r="B495">
            <v>486829</v>
          </cell>
          <cell r="C495" t="str">
            <v>20003036006913</v>
          </cell>
          <cell r="D495" t="str">
            <v>CONECEL</v>
          </cell>
          <cell r="E495" t="str">
            <v>DESPACHO</v>
          </cell>
          <cell r="F495" t="str">
            <v>NORMAL</v>
          </cell>
          <cell r="G495" t="str">
            <v>FT76879</v>
          </cell>
          <cell r="H495">
            <v>44922</v>
          </cell>
          <cell r="I495" t="str">
            <v>EN_TRANSITO</v>
          </cell>
          <cell r="J495">
            <v>44922</v>
          </cell>
          <cell r="K495" t="str">
            <v xml:space="preserve">JOEL ALEXANDER AVILA QUINTERO / </v>
          </cell>
          <cell r="L495" t="str">
            <v>CALLE COTOCOCHA Y AV GENERAL ENRIQUEZ ENTRANDO A LAS BODEGAS DEL SUPERMAXI EN LA FABRICA LA DAVORITA DEL VALLE DE LOS CHILLOS, QUITO</v>
          </cell>
          <cell r="M495" t="str">
            <v>804585289</v>
          </cell>
          <cell r="N495" t="str">
            <v>980166537 /  991391241</v>
          </cell>
          <cell r="O495" t="str">
            <v/>
          </cell>
          <cell r="P495" t="str">
            <v>QUITO</v>
          </cell>
          <cell r="Q495" t="str">
            <v>QUITO</v>
          </cell>
          <cell r="R495" t="str">
            <v>PICHINCHA</v>
          </cell>
          <cell r="U495" t="str">
            <v>FLEXNETUIO_LOCAL</v>
          </cell>
          <cell r="V495">
            <v>1</v>
          </cell>
          <cell r="W495">
            <v>1</v>
          </cell>
          <cell r="X495" t="str">
            <v>FLEXNET</v>
          </cell>
          <cell r="Y495" t="str">
            <v>FLEX NET CALLE 28 DE JUNIO S/N Y GARCIA MORENO ENTRADA LLANO GRANDE</v>
          </cell>
          <cell r="Z495" t="str">
            <v>1701_QUITO</v>
          </cell>
          <cell r="AA495" t="str">
            <v/>
          </cell>
          <cell r="AB495">
            <v>22428</v>
          </cell>
          <cell r="AC495">
            <v>44923</v>
          </cell>
          <cell r="AD495" t="str">
            <v>ITSACOURIER S.A.S</v>
          </cell>
          <cell r="AE495" t="str">
            <v>PBB3265</v>
          </cell>
          <cell r="AF495">
            <v>0</v>
          </cell>
          <cell r="AG495" t="str">
            <v>ENTREGA EN TRANSITO</v>
          </cell>
          <cell r="AH495">
            <v>44923</v>
          </cell>
          <cell r="AJ495" t="str">
            <v/>
          </cell>
          <cell r="AK495">
            <v>486829</v>
          </cell>
        </row>
        <row r="496">
          <cell r="B496">
            <v>486830</v>
          </cell>
          <cell r="C496" t="str">
            <v>20003036021725</v>
          </cell>
          <cell r="D496" t="str">
            <v>CONECEL</v>
          </cell>
          <cell r="E496" t="str">
            <v>DESPACHO</v>
          </cell>
          <cell r="F496" t="str">
            <v>NORMAL</v>
          </cell>
          <cell r="G496" t="str">
            <v>FTS45372</v>
          </cell>
          <cell r="H496">
            <v>44922</v>
          </cell>
          <cell r="I496" t="str">
            <v>INCIDENCIA</v>
          </cell>
          <cell r="J496">
            <v>44922</v>
          </cell>
          <cell r="K496" t="str">
            <v xml:space="preserve">JOANNA TAMAYO GONZALEZ / </v>
          </cell>
          <cell r="L496" t="str">
            <v>AV VASCO DE CONTRERAS N36-224 Y JOSE DE VILLALENGUABARRIO GRANDA CENTENO CASA DE DOS PISOS COLOR VERDE, QUITO</v>
          </cell>
          <cell r="M496" t="str">
            <v>1755217591</v>
          </cell>
          <cell r="N496" t="str">
            <v xml:space="preserve">993353271 /  </v>
          </cell>
          <cell r="O496" t="str">
            <v/>
          </cell>
          <cell r="P496" t="str">
            <v>QUITO</v>
          </cell>
          <cell r="Q496" t="str">
            <v>QUITO</v>
          </cell>
          <cell r="R496" t="str">
            <v>PICHINCHA</v>
          </cell>
          <cell r="T496" t="str">
            <v>TRANSERVISS</v>
          </cell>
          <cell r="U496" t="str">
            <v>FLEXNETUIO_LOCAL</v>
          </cell>
          <cell r="V496">
            <v>1</v>
          </cell>
          <cell r="W496">
            <v>1</v>
          </cell>
          <cell r="X496" t="str">
            <v>FLEXNET</v>
          </cell>
          <cell r="Y496" t="str">
            <v>FLEX NET CALLE 28 DE JUNIO S/N Y GARCIA MORENO ENTRADA LLANO GRANDE</v>
          </cell>
          <cell r="Z496" t="str">
            <v>1701_QUITO</v>
          </cell>
          <cell r="AA496" t="str">
            <v/>
          </cell>
          <cell r="AB496">
            <v>22412</v>
          </cell>
          <cell r="AC496">
            <v>44922</v>
          </cell>
          <cell r="AD496" t="str">
            <v>TRANSERVISS</v>
          </cell>
          <cell r="AE496" t="str">
            <v>PBH1579</v>
          </cell>
          <cell r="AF496">
            <v>1</v>
          </cell>
          <cell r="AG496" t="str">
            <v>PEDIDO_CON_INCIDENCIA</v>
          </cell>
          <cell r="AH496">
            <v>44922</v>
          </cell>
          <cell r="AI496" t="str">
            <v>NO HAY QUIEN RECIBA</v>
          </cell>
          <cell r="AJ496" t="str">
            <v>Cliente solicita en horario de 8 a 9:30 am</v>
          </cell>
          <cell r="AK496">
            <v>486830</v>
          </cell>
        </row>
        <row r="497">
          <cell r="B497">
            <v>486831</v>
          </cell>
          <cell r="C497" t="str">
            <v>20003029319953</v>
          </cell>
          <cell r="D497" t="str">
            <v>CONECEL</v>
          </cell>
          <cell r="E497" t="str">
            <v>DESPACHO</v>
          </cell>
          <cell r="F497" t="str">
            <v>NORMAL</v>
          </cell>
          <cell r="G497" t="str">
            <v>FT76883</v>
          </cell>
          <cell r="H497">
            <v>44922</v>
          </cell>
          <cell r="I497" t="str">
            <v>EN_TRANSITO</v>
          </cell>
          <cell r="J497">
            <v>44922</v>
          </cell>
          <cell r="K497" t="str">
            <v xml:space="preserve">JULIA YADIRA ESCOBAR VILELA / </v>
          </cell>
          <cell r="L497" t="str">
            <v>CALLE MENA FRANCO EN LA URBANIZACION MIRAVALLE 3 CASA 249 FAMILIA RIVADENEIRA, QUITO</v>
          </cell>
          <cell r="M497" t="str">
            <v>1312988809</v>
          </cell>
          <cell r="N497" t="str">
            <v xml:space="preserve">999964541 /  </v>
          </cell>
          <cell r="O497" t="str">
            <v/>
          </cell>
          <cell r="P497" t="str">
            <v>QUITO</v>
          </cell>
          <cell r="Q497" t="str">
            <v>QUITO</v>
          </cell>
          <cell r="R497" t="str">
            <v>PICHINCHA</v>
          </cell>
          <cell r="U497" t="str">
            <v>FLEXNETUIO_LOCAL</v>
          </cell>
          <cell r="V497">
            <v>1</v>
          </cell>
          <cell r="W497">
            <v>1</v>
          </cell>
          <cell r="X497" t="str">
            <v>FLEXNET</v>
          </cell>
          <cell r="Y497" t="str">
            <v>FLEX NET CALLE 28 DE JUNIO S/N Y GARCIA MORENO ENTRADA LLANO GRANDE</v>
          </cell>
          <cell r="Z497" t="str">
            <v>1701_QUITO</v>
          </cell>
          <cell r="AA497" t="str">
            <v/>
          </cell>
          <cell r="AB497">
            <v>22429</v>
          </cell>
          <cell r="AC497">
            <v>44923</v>
          </cell>
          <cell r="AD497" t="str">
            <v>ITSACOURIER S.A.S</v>
          </cell>
          <cell r="AE497" t="str">
            <v>PCZ1855</v>
          </cell>
          <cell r="AF497">
            <v>0</v>
          </cell>
          <cell r="AG497" t="str">
            <v>ENTREGA EN TRANSITO</v>
          </cell>
          <cell r="AH497">
            <v>44923</v>
          </cell>
          <cell r="AJ497" t="str">
            <v/>
          </cell>
          <cell r="AK497">
            <v>486831</v>
          </cell>
        </row>
        <row r="498">
          <cell r="B498">
            <v>486832</v>
          </cell>
          <cell r="C498" t="str">
            <v>20003022951259_1</v>
          </cell>
          <cell r="D498" t="str">
            <v>CONECEL</v>
          </cell>
          <cell r="E498" t="str">
            <v>DESPACHO</v>
          </cell>
          <cell r="F498" t="str">
            <v>NORMAL</v>
          </cell>
          <cell r="G498" t="str">
            <v/>
          </cell>
          <cell r="H498">
            <v>44922</v>
          </cell>
          <cell r="I498" t="str">
            <v>COORDINADO</v>
          </cell>
          <cell r="J498">
            <v>44922</v>
          </cell>
          <cell r="K498" t="str">
            <v>SANDRA GABRIELA SANCHEZ EBANKS / SANDRA EVANS</v>
          </cell>
          <cell r="L498" t="str">
            <v>URBANIZACION LA JOYA ETAPA AMBAR MZ 8 V 26 ANUNCIARSE EN GARITA A DOS CUADRAS DE GIMNASIO TAURO/AV LEON FEBRES CORDERO RIBADENEYRA KM 14 RECIBE SANDRA EVANS, DAULE</v>
          </cell>
          <cell r="M498" t="str">
            <v>952510220</v>
          </cell>
          <cell r="N498" t="str">
            <v xml:space="preserve">983201262 /  </v>
          </cell>
          <cell r="O498" t="str">
            <v/>
          </cell>
          <cell r="P498" t="str">
            <v>DAULE</v>
          </cell>
          <cell r="Q498" t="str">
            <v>DAULE</v>
          </cell>
          <cell r="R498" t="str">
            <v>GUAYAS</v>
          </cell>
          <cell r="U498" t="str">
            <v>FLEXNETUIO_PROVINCIA</v>
          </cell>
          <cell r="V498">
            <v>1</v>
          </cell>
          <cell r="W498">
            <v>1</v>
          </cell>
          <cell r="X498" t="str">
            <v>FLEXNET</v>
          </cell>
          <cell r="Y498" t="str">
            <v>FLEX NET CALLE 28 DE JUNIO S/N Y GARCIA MORENO ENTRADA LLANO GRANDE</v>
          </cell>
          <cell r="Z498" t="str">
            <v>1701_QUITO</v>
          </cell>
          <cell r="AA498" t="str">
            <v/>
          </cell>
          <cell r="AF498">
            <v>0</v>
          </cell>
          <cell r="AG498" t="str">
            <v>COORDINADO</v>
          </cell>
          <cell r="AH498">
            <v>44923</v>
          </cell>
          <cell r="AJ498" t="str">
            <v xml:space="preserve">LLAMADA / 983201262 / _x000D_
</v>
          </cell>
          <cell r="AK498">
            <v>486832</v>
          </cell>
        </row>
        <row r="499">
          <cell r="B499">
            <v>486833</v>
          </cell>
          <cell r="C499" t="str">
            <v>20003032313389</v>
          </cell>
          <cell r="D499" t="str">
            <v>CONECEL</v>
          </cell>
          <cell r="E499" t="str">
            <v>DESPACHO</v>
          </cell>
          <cell r="F499" t="str">
            <v>NORMAL</v>
          </cell>
          <cell r="G499" t="str">
            <v>FT76880</v>
          </cell>
          <cell r="H499">
            <v>44922</v>
          </cell>
          <cell r="I499" t="str">
            <v>EN_TRANSITO</v>
          </cell>
          <cell r="J499">
            <v>44922</v>
          </cell>
          <cell r="K499" t="str">
            <v xml:space="preserve">JOHANA LISSETH ALCIVAR HIDALGO / </v>
          </cell>
          <cell r="L499" t="str">
            <v>AV LIBERTADOR SIMON BOLIVAR Y PASAJE PANANORTE 3/TRBJ: TIA DE GUAYLLABAMBA/REF PANADERIA Y PASTELERIA MULTIKEY, QUITO</v>
          </cell>
          <cell r="M499" t="str">
            <v>1315510444</v>
          </cell>
          <cell r="N499" t="str">
            <v xml:space="preserve">969801446 /  </v>
          </cell>
          <cell r="O499" t="str">
            <v/>
          </cell>
          <cell r="P499" t="str">
            <v>QUITO</v>
          </cell>
          <cell r="Q499" t="str">
            <v>QUITO</v>
          </cell>
          <cell r="R499" t="str">
            <v>PICHINCHA</v>
          </cell>
          <cell r="U499" t="str">
            <v>FLEXNETUIO_LOCAL</v>
          </cell>
          <cell r="V499">
            <v>1</v>
          </cell>
          <cell r="W499">
            <v>1</v>
          </cell>
          <cell r="X499" t="str">
            <v>FLEXNET</v>
          </cell>
          <cell r="Y499" t="str">
            <v>FLEX NET CALLE 28 DE JUNIO S/N Y GARCIA MORENO ENTRADA LLANO GRANDE</v>
          </cell>
          <cell r="Z499" t="str">
            <v>1701_QUITO</v>
          </cell>
          <cell r="AA499" t="str">
            <v/>
          </cell>
          <cell r="AB499">
            <v>22429</v>
          </cell>
          <cell r="AC499">
            <v>44923</v>
          </cell>
          <cell r="AD499" t="str">
            <v>ITSACOURIER S.A.S</v>
          </cell>
          <cell r="AE499" t="str">
            <v>PCZ1855</v>
          </cell>
          <cell r="AF499">
            <v>0</v>
          </cell>
          <cell r="AG499" t="str">
            <v>ENTREGA EN TRANSITO</v>
          </cell>
          <cell r="AH499">
            <v>44923</v>
          </cell>
          <cell r="AJ499" t="str">
            <v/>
          </cell>
          <cell r="AK499">
            <v>486833</v>
          </cell>
        </row>
        <row r="500">
          <cell r="B500">
            <v>486834</v>
          </cell>
          <cell r="C500" t="str">
            <v>20003037046601</v>
          </cell>
          <cell r="D500" t="str">
            <v>CONECEL</v>
          </cell>
          <cell r="E500" t="str">
            <v>DESPACHO</v>
          </cell>
          <cell r="F500" t="str">
            <v>NORMAL</v>
          </cell>
          <cell r="G500" t="str">
            <v/>
          </cell>
          <cell r="H500">
            <v>44922</v>
          </cell>
          <cell r="I500" t="str">
            <v>COORDINADO</v>
          </cell>
          <cell r="J500">
            <v>44922</v>
          </cell>
          <cell r="K500" t="str">
            <v xml:space="preserve">VICTOR MANUEL LOOR RODRIGUEZ / </v>
          </cell>
          <cell r="L500" t="str">
            <v>CDLA PRIMAVERA 2 - MZ 1 VILLA 9 REF A DOS CUADRAS DE LUBRICADORA EL NATO CASA DE UN PISO COLOR NARANJA, DURAN</v>
          </cell>
          <cell r="M500" t="str">
            <v>955957246</v>
          </cell>
          <cell r="N500" t="str">
            <v xml:space="preserve">986410709 /  </v>
          </cell>
          <cell r="O500" t="str">
            <v/>
          </cell>
          <cell r="P500" t="str">
            <v>DURAN</v>
          </cell>
          <cell r="Q500" t="str">
            <v>DURAN</v>
          </cell>
          <cell r="R500" t="str">
            <v>GUAYAS</v>
          </cell>
          <cell r="U500" t="str">
            <v>FLEXNETUIO_GYE</v>
          </cell>
          <cell r="V500">
            <v>1</v>
          </cell>
          <cell r="W500">
            <v>1</v>
          </cell>
          <cell r="X500" t="str">
            <v>FLEXNET</v>
          </cell>
          <cell r="Y500" t="str">
            <v>FLEX NET CALLE 28 DE JUNIO S/N Y GARCIA MORENO ENTRADA LLANO GRANDE</v>
          </cell>
          <cell r="Z500" t="str">
            <v>1701_QUITO</v>
          </cell>
          <cell r="AA500" t="str">
            <v/>
          </cell>
          <cell r="AF500">
            <v>0</v>
          </cell>
          <cell r="AG500" t="str">
            <v>COORDINADO</v>
          </cell>
          <cell r="AH500">
            <v>44923</v>
          </cell>
          <cell r="AJ500" t="str">
            <v xml:space="preserve">LLAMADA / 986410709 / _x000D_
</v>
          </cell>
          <cell r="AK500">
            <v>486834</v>
          </cell>
        </row>
        <row r="501">
          <cell r="B501">
            <v>486835</v>
          </cell>
          <cell r="C501" t="str">
            <v>20003037934072</v>
          </cell>
          <cell r="D501" t="str">
            <v>CONECEL</v>
          </cell>
          <cell r="E501" t="str">
            <v>DESPACHO</v>
          </cell>
          <cell r="F501" t="str">
            <v>NORMAL</v>
          </cell>
          <cell r="G501" t="str">
            <v/>
          </cell>
          <cell r="H501">
            <v>44922</v>
          </cell>
          <cell r="I501" t="str">
            <v>COORDINADO</v>
          </cell>
          <cell r="J501">
            <v>44922</v>
          </cell>
          <cell r="K501" t="str">
            <v xml:space="preserve">EMILIO JOSE BACULIMA FAREZ / </v>
          </cell>
          <cell r="L501" t="str">
            <v>CALLE ANTONIO VEGA Y GENERAL TORRES EN LA LIBRERIA LNS JUNTO A LA IGLESIA, CUENCA</v>
          </cell>
          <cell r="M501" t="str">
            <v>105634398</v>
          </cell>
          <cell r="N501" t="str">
            <v xml:space="preserve">987941463 /  </v>
          </cell>
          <cell r="O501" t="str">
            <v/>
          </cell>
          <cell r="P501" t="str">
            <v>CUENCA</v>
          </cell>
          <cell r="Q501" t="str">
            <v>CUENCA</v>
          </cell>
          <cell r="R501" t="str">
            <v>AZUAY</v>
          </cell>
          <cell r="U501" t="str">
            <v>FLEXNETUIO_PROVINCIA</v>
          </cell>
          <cell r="V501">
            <v>1</v>
          </cell>
          <cell r="W501">
            <v>1</v>
          </cell>
          <cell r="X501" t="str">
            <v>FLEXNET</v>
          </cell>
          <cell r="Y501" t="str">
            <v>FLEX NET CALLE 28 DE JUNIO S/N Y GARCIA MORENO ENTRADA LLANO GRANDE</v>
          </cell>
          <cell r="Z501" t="str">
            <v>1701_QUITO</v>
          </cell>
          <cell r="AA501" t="str">
            <v/>
          </cell>
          <cell r="AF501">
            <v>0</v>
          </cell>
          <cell r="AG501" t="str">
            <v>COORDINADO</v>
          </cell>
          <cell r="AH501">
            <v>44923</v>
          </cell>
          <cell r="AJ501" t="str">
            <v xml:space="preserve">LLAMADA / 987941463 / _x000D_
</v>
          </cell>
          <cell r="AK501">
            <v>486835</v>
          </cell>
        </row>
        <row r="502">
          <cell r="B502">
            <v>486836</v>
          </cell>
          <cell r="C502" t="str">
            <v>20003037863261</v>
          </cell>
          <cell r="D502" t="str">
            <v>CONECEL</v>
          </cell>
          <cell r="E502" t="str">
            <v>DESPACHO</v>
          </cell>
          <cell r="F502" t="str">
            <v>NORMAL</v>
          </cell>
          <cell r="G502" t="str">
            <v>FTS45373</v>
          </cell>
          <cell r="H502">
            <v>44922</v>
          </cell>
          <cell r="I502" t="str">
            <v>INCIDENCIA</v>
          </cell>
          <cell r="J502">
            <v>44922</v>
          </cell>
          <cell r="K502" t="str">
            <v xml:space="preserve">DARWIN MANUEL JIMENEZ SALINAS / </v>
          </cell>
          <cell r="L502" t="str">
            <v>INAQUITO/TRABAJO AV SHYRIS Y NACIONES UNIDAS RECIBEN EN EL HOTEL PLAZA, QUITO</v>
          </cell>
          <cell r="M502" t="str">
            <v>1103548655</v>
          </cell>
          <cell r="N502" t="str">
            <v xml:space="preserve">986019320 /  </v>
          </cell>
          <cell r="O502" t="str">
            <v/>
          </cell>
          <cell r="P502" t="str">
            <v>QUITO</v>
          </cell>
          <cell r="Q502" t="str">
            <v>QUITO</v>
          </cell>
          <cell r="R502" t="str">
            <v>PICHINCHA</v>
          </cell>
          <cell r="T502" t="str">
            <v>TRANSERVISS</v>
          </cell>
          <cell r="U502" t="str">
            <v>FLEXNETUIO_LOCAL</v>
          </cell>
          <cell r="V502">
            <v>1</v>
          </cell>
          <cell r="W502">
            <v>1</v>
          </cell>
          <cell r="X502" t="str">
            <v>FLEXNET</v>
          </cell>
          <cell r="Y502" t="str">
            <v>FLEX NET CALLE 28 DE JUNIO S/N Y GARCIA MORENO ENTRADA LLANO GRANDE</v>
          </cell>
          <cell r="Z502" t="str">
            <v>1701_QUITO</v>
          </cell>
          <cell r="AA502" t="str">
            <v/>
          </cell>
          <cell r="AB502">
            <v>22412</v>
          </cell>
          <cell r="AC502">
            <v>44922</v>
          </cell>
          <cell r="AD502" t="str">
            <v>TRANSERVISS</v>
          </cell>
          <cell r="AE502" t="str">
            <v>PBH1579</v>
          </cell>
          <cell r="AF502">
            <v>1</v>
          </cell>
          <cell r="AG502" t="str">
            <v>PEDIDO_CON_INCIDENCIA</v>
          </cell>
          <cell r="AH502">
            <v>44922</v>
          </cell>
          <cell r="AI502" t="str">
            <v>NO HAY QUIEN RECIBA</v>
          </cell>
          <cell r="AJ502" t="str">
            <v xml:space="preserve">Titular ausente, miércoles 29 se realizará segunda visita </v>
          </cell>
          <cell r="AK502">
            <v>486836</v>
          </cell>
        </row>
        <row r="503">
          <cell r="B503">
            <v>486837</v>
          </cell>
          <cell r="C503" t="str">
            <v>20003024468158</v>
          </cell>
          <cell r="D503" t="str">
            <v>CONECEL</v>
          </cell>
          <cell r="E503" t="str">
            <v>DESPACHO</v>
          </cell>
          <cell r="F503" t="str">
            <v>NORMAL</v>
          </cell>
          <cell r="H503">
            <v>44922</v>
          </cell>
          <cell r="I503" t="str">
            <v>COORDINADO</v>
          </cell>
          <cell r="J503">
            <v>44922</v>
          </cell>
          <cell r="K503" t="str">
            <v>KENNETH GUSTAVO CARTAGENA MENA / LOPEZ BARCIA HENRY STALIN</v>
          </cell>
          <cell r="L503" t="str">
            <v>VIA A LORETO KM 5 Y MEDIO EN LA COMPRESORA TECNICA DE REPARACION DEL COCA A 500M DEL REDONDEL 9 DE OCTUBRE, EL COCA</v>
          </cell>
          <cell r="M503" t="str">
            <v>1752129468</v>
          </cell>
          <cell r="N503" t="str">
            <v xml:space="preserve">939994058 /  </v>
          </cell>
          <cell r="P503" t="str">
            <v>ORELLANA</v>
          </cell>
          <cell r="Q503" t="str">
            <v>EL COCA</v>
          </cell>
          <cell r="R503" t="str">
            <v>ORELLANA</v>
          </cell>
          <cell r="V503">
            <v>1</v>
          </cell>
          <cell r="W503">
            <v>1</v>
          </cell>
          <cell r="X503" t="str">
            <v>FLEXNET</v>
          </cell>
          <cell r="Y503" t="str">
            <v>FLEX NET CALLE 28 DE JUNIO S/N Y GARCIA MORENO ENTRADA LLANO GRANDE</v>
          </cell>
          <cell r="Z503" t="str">
            <v>1701_QUITO</v>
          </cell>
          <cell r="AA503" t="str">
            <v/>
          </cell>
          <cell r="AF503">
            <v>0</v>
          </cell>
          <cell r="AG503" t="str">
            <v>COORDINADO</v>
          </cell>
          <cell r="AH503">
            <v>44924</v>
          </cell>
          <cell r="AJ503" t="str">
            <v xml:space="preserve">LLAMADA / 939994058 / _x000D_
</v>
          </cell>
          <cell r="AK503">
            <v>486837</v>
          </cell>
        </row>
        <row r="504">
          <cell r="B504">
            <v>486838</v>
          </cell>
          <cell r="C504" t="str">
            <v>20003037952746</v>
          </cell>
          <cell r="D504" t="str">
            <v>CONECEL</v>
          </cell>
          <cell r="E504" t="str">
            <v>DESPACHO</v>
          </cell>
          <cell r="F504" t="str">
            <v>NORMAL</v>
          </cell>
          <cell r="G504" t="str">
            <v>FT76884</v>
          </cell>
          <cell r="H504">
            <v>44922</v>
          </cell>
          <cell r="I504" t="str">
            <v>EN_TRANSITO</v>
          </cell>
          <cell r="J504">
            <v>44922</v>
          </cell>
          <cell r="K504" t="str">
            <v xml:space="preserve">JUAN PABLO RIOS MERA / </v>
          </cell>
          <cell r="L504" t="str">
            <v>BARRIO CASHAPAMBA CALLE ANTONIO TANDAZO Y PUMA VIVAR CASA 191 LOTE 42 A UNA CUADRA DE LA UNIDAD EDUCATIVA COTOGCHOA, QUITO</v>
          </cell>
          <cell r="M504" t="str">
            <v>1723078810</v>
          </cell>
          <cell r="N504" t="str">
            <v xml:space="preserve">986026757 /  </v>
          </cell>
          <cell r="O504" t="str">
            <v/>
          </cell>
          <cell r="P504" t="str">
            <v>QUITO</v>
          </cell>
          <cell r="Q504" t="str">
            <v>QUITO</v>
          </cell>
          <cell r="R504" t="str">
            <v>PICHINCHA</v>
          </cell>
          <cell r="U504" t="str">
            <v>FLEXNETUIO_LOCAL</v>
          </cell>
          <cell r="V504">
            <v>1</v>
          </cell>
          <cell r="W504">
            <v>1</v>
          </cell>
          <cell r="X504" t="str">
            <v>FLEXNET</v>
          </cell>
          <cell r="Y504" t="str">
            <v>FLEX NET CALLE 28 DE JUNIO S/N Y GARCIA MORENO ENTRADA LLANO GRANDE</v>
          </cell>
          <cell r="Z504" t="str">
            <v>1701_QUITO</v>
          </cell>
          <cell r="AA504" t="str">
            <v/>
          </cell>
          <cell r="AB504">
            <v>22428</v>
          </cell>
          <cell r="AC504">
            <v>44923</v>
          </cell>
          <cell r="AD504" t="str">
            <v>ITSACOURIER S.A.S</v>
          </cell>
          <cell r="AE504" t="str">
            <v>PBB3265</v>
          </cell>
          <cell r="AF504">
            <v>0</v>
          </cell>
          <cell r="AG504" t="str">
            <v>ENTREGA EN TRANSITO</v>
          </cell>
          <cell r="AH504">
            <v>44923</v>
          </cell>
          <cell r="AJ504" t="str">
            <v/>
          </cell>
          <cell r="AK504">
            <v>486838</v>
          </cell>
        </row>
        <row r="505">
          <cell r="B505">
            <v>486839</v>
          </cell>
          <cell r="C505" t="str">
            <v>20003037880834</v>
          </cell>
          <cell r="D505" t="str">
            <v>CONECEL</v>
          </cell>
          <cell r="E505" t="str">
            <v>DESPACHO</v>
          </cell>
          <cell r="F505" t="str">
            <v>NORMAL</v>
          </cell>
          <cell r="G505" t="str">
            <v>FEC45374</v>
          </cell>
          <cell r="H505">
            <v>44922</v>
          </cell>
          <cell r="I505" t="str">
            <v>ENTREGADO</v>
          </cell>
          <cell r="J505">
            <v>44922</v>
          </cell>
          <cell r="K505" t="str">
            <v xml:space="preserve">DAYANA LIZBETH POSSO GUERRERO / </v>
          </cell>
          <cell r="L505" t="str">
            <v>CHUROLOMA CALLE GONZALO PIZARRO Y PASAJE CASANOVA EN UNA CASA AMARILLA DE DOS PISOS DIAGONAL A LA FARMACIA CRUZ AZUL, QUITO</v>
          </cell>
          <cell r="M505" t="str">
            <v>1004172613</v>
          </cell>
          <cell r="N505" t="str">
            <v xml:space="preserve">978667313 /  </v>
          </cell>
          <cell r="P505" t="str">
            <v>QUITO</v>
          </cell>
          <cell r="Q505" t="str">
            <v>QUITO</v>
          </cell>
          <cell r="R505" t="str">
            <v>PICHINCHA</v>
          </cell>
          <cell r="T505" t="str">
            <v>EXPRESSCON</v>
          </cell>
          <cell r="U505" t="str">
            <v>FLEXNETUIO_LOCAL</v>
          </cell>
          <cell r="V505">
            <v>1</v>
          </cell>
          <cell r="W505">
            <v>1</v>
          </cell>
          <cell r="X505" t="str">
            <v>FLEXNET</v>
          </cell>
          <cell r="Y505" t="str">
            <v>FLEX NET CALLE 28 DE JUNIO S/N Y GARCIA MORENO ENTRADA LLANO GRANDE</v>
          </cell>
          <cell r="Z505" t="str">
            <v>1701_QUITO</v>
          </cell>
          <cell r="AA505" t="str">
            <v/>
          </cell>
          <cell r="AB505">
            <v>22413</v>
          </cell>
          <cell r="AC505">
            <v>44922</v>
          </cell>
          <cell r="AD505" t="str">
            <v>EXPRESSCON</v>
          </cell>
          <cell r="AE505" t="str">
            <v>IN872X</v>
          </cell>
          <cell r="AF505">
            <v>0</v>
          </cell>
          <cell r="AG505" t="str">
            <v>PEDIDO_ENTREGADO</v>
          </cell>
          <cell r="AH505">
            <v>44922</v>
          </cell>
          <cell r="AK505">
            <v>486839</v>
          </cell>
        </row>
        <row r="506">
          <cell r="B506">
            <v>486840</v>
          </cell>
          <cell r="C506" t="str">
            <v>20003037076518</v>
          </cell>
          <cell r="D506" t="str">
            <v>CONECEL</v>
          </cell>
          <cell r="E506" t="str">
            <v>DESPACHO</v>
          </cell>
          <cell r="F506" t="str">
            <v>NORMAL</v>
          </cell>
          <cell r="G506" t="str">
            <v/>
          </cell>
          <cell r="H506">
            <v>44922</v>
          </cell>
          <cell r="I506" t="str">
            <v>COORDINADO</v>
          </cell>
          <cell r="J506">
            <v>44922</v>
          </cell>
          <cell r="K506" t="str">
            <v xml:space="preserve">KAREN DAYANA PEREZ BRAVO / </v>
          </cell>
          <cell r="L506" t="str">
            <v>AV ANTONIO TORRES RODRIGO Y NARANJAL CASA DE 1 PISO COLOR MELON A 3 CUADRAS DE LA ESCUELA LUIS VELAZQUEZ, MILAGRO</v>
          </cell>
          <cell r="M506" t="str">
            <v>925409377</v>
          </cell>
          <cell r="N506" t="str">
            <v xml:space="preserve">979053074 /  </v>
          </cell>
          <cell r="O506" t="str">
            <v/>
          </cell>
          <cell r="P506" t="str">
            <v>MILAGRO</v>
          </cell>
          <cell r="Q506" t="str">
            <v>MILAGRO</v>
          </cell>
          <cell r="R506" t="str">
            <v>GUAYAS</v>
          </cell>
          <cell r="U506" t="str">
            <v>FLEXNETUIO_PROVINCIA</v>
          </cell>
          <cell r="V506">
            <v>1</v>
          </cell>
          <cell r="W506">
            <v>1</v>
          </cell>
          <cell r="X506" t="str">
            <v>FLEXNET</v>
          </cell>
          <cell r="Y506" t="str">
            <v>FLEX NET CALLE 28 DE JUNIO S/N Y GARCIA MORENO ENTRADA LLANO GRANDE</v>
          </cell>
          <cell r="Z506" t="str">
            <v>1701_QUITO</v>
          </cell>
          <cell r="AA506" t="str">
            <v/>
          </cell>
          <cell r="AF506">
            <v>0</v>
          </cell>
          <cell r="AG506" t="str">
            <v>COORDINADO</v>
          </cell>
          <cell r="AH506">
            <v>44924</v>
          </cell>
          <cell r="AJ506" t="str">
            <v xml:space="preserve">LLAMADA / 979053074 / _x000D_
</v>
          </cell>
          <cell r="AK506">
            <v>486840</v>
          </cell>
        </row>
        <row r="507">
          <cell r="B507">
            <v>486841</v>
          </cell>
          <cell r="C507" t="str">
            <v>20003036964852</v>
          </cell>
          <cell r="D507" t="str">
            <v>CONECEL</v>
          </cell>
          <cell r="E507" t="str">
            <v>DESPACHO</v>
          </cell>
          <cell r="F507" t="str">
            <v>NORMAL</v>
          </cell>
          <cell r="G507" t="str">
            <v>031002004136871</v>
          </cell>
          <cell r="H507">
            <v>44922</v>
          </cell>
          <cell r="I507" t="str">
            <v>EN_TRANSITO</v>
          </cell>
          <cell r="J507">
            <v>44922</v>
          </cell>
          <cell r="K507" t="str">
            <v xml:space="preserve">TATIANA ELIZABETH RAMIREZ LOPEZ / </v>
          </cell>
          <cell r="L507" t="str">
            <v>SANCHEZ Y CIFUENTES 307 Y RAFAEL TROYA CASA BLANCA DE 2 PISOS A LADO DE JARDIN DE INFANCIA MI PEQUENO MUNDO, IBARRA</v>
          </cell>
          <cell r="M507" t="str">
            <v>1002824280</v>
          </cell>
          <cell r="N507" t="str">
            <v>989390925 /  982507739</v>
          </cell>
          <cell r="O507" t="str">
            <v/>
          </cell>
          <cell r="P507" t="str">
            <v>IBARRA</v>
          </cell>
          <cell r="Q507" t="str">
            <v>IBARRA</v>
          </cell>
          <cell r="R507" t="str">
            <v>IMBABURA</v>
          </cell>
          <cell r="T507" t="str">
            <v>TRAMACO</v>
          </cell>
          <cell r="U507" t="str">
            <v>FLEXNETUIO_PROVINCIA</v>
          </cell>
          <cell r="V507">
            <v>1</v>
          </cell>
          <cell r="W507">
            <v>1</v>
          </cell>
          <cell r="X507" t="str">
            <v>FLEXNET</v>
          </cell>
          <cell r="Y507" t="str">
            <v>FLEX NET CALLE 28 DE JUNIO S/N Y GARCIA MORENO ENTRADA LLANO GRANDE</v>
          </cell>
          <cell r="Z507" t="str">
            <v>1701_QUITO</v>
          </cell>
          <cell r="AA507" t="str">
            <v/>
          </cell>
          <cell r="AB507">
            <v>22420</v>
          </cell>
          <cell r="AC507">
            <v>44923</v>
          </cell>
          <cell r="AD507" t="str">
            <v>TRAMACO EXPRESS</v>
          </cell>
          <cell r="AE507" t="str">
            <v>GENERICO TMC</v>
          </cell>
          <cell r="AF507">
            <v>0</v>
          </cell>
          <cell r="AG507" t="str">
            <v>ENTREGA EN TRANSITO</v>
          </cell>
          <cell r="AH507">
            <v>44923</v>
          </cell>
          <cell r="AJ507" t="str">
            <v xml:space="preserve">_x000D_
</v>
          </cell>
          <cell r="AK507">
            <v>486841</v>
          </cell>
        </row>
        <row r="508">
          <cell r="B508">
            <v>486842</v>
          </cell>
          <cell r="C508" t="str">
            <v>20003037909409</v>
          </cell>
          <cell r="D508" t="str">
            <v>CONECEL</v>
          </cell>
          <cell r="E508" t="str">
            <v>DESPACHO</v>
          </cell>
          <cell r="F508" t="str">
            <v>NORMAL</v>
          </cell>
          <cell r="G508" t="str">
            <v>031002004136872</v>
          </cell>
          <cell r="H508">
            <v>44922</v>
          </cell>
          <cell r="I508" t="str">
            <v>EN_TRANSITO</v>
          </cell>
          <cell r="J508">
            <v>44922</v>
          </cell>
          <cell r="K508" t="str">
            <v xml:space="preserve">MIGUEL ANGEL ESPINOZA DE LA TORR / </v>
          </cell>
          <cell r="L508" t="str">
            <v>AV CIRCUNVALACION NORTE Y CARRERA 8VA OESTE/CDLA DE LOS MAESTROS ELOY ALFARO AREA DE SALON DE EVENTOS CIUDADELA DE LOS MAESTROS / FRENTE A HOSPITAL ESPERANZA, MACHALA</v>
          </cell>
          <cell r="M508" t="str">
            <v>751273145</v>
          </cell>
          <cell r="N508" t="str">
            <v xml:space="preserve">982967968 /  </v>
          </cell>
          <cell r="O508" t="str">
            <v/>
          </cell>
          <cell r="P508" t="str">
            <v>MACHALA</v>
          </cell>
          <cell r="Q508" t="str">
            <v>MACHALA</v>
          </cell>
          <cell r="R508" t="str">
            <v>EL ORO</v>
          </cell>
          <cell r="T508" t="str">
            <v>TRAMACO</v>
          </cell>
          <cell r="U508" t="str">
            <v>FLEXNETUIO_PROVINCIA</v>
          </cell>
          <cell r="V508">
            <v>1</v>
          </cell>
          <cell r="W508">
            <v>1</v>
          </cell>
          <cell r="X508" t="str">
            <v>FLEXNET</v>
          </cell>
          <cell r="Y508" t="str">
            <v>FLEX NET CALLE 28 DE JUNIO S/N Y GARCIA MORENO ENTRADA LLANO GRANDE</v>
          </cell>
          <cell r="Z508" t="str">
            <v>1701_QUITO</v>
          </cell>
          <cell r="AA508" t="str">
            <v/>
          </cell>
          <cell r="AB508">
            <v>22420</v>
          </cell>
          <cell r="AC508">
            <v>44923</v>
          </cell>
          <cell r="AD508" t="str">
            <v>TRAMACO EXPRESS</v>
          </cell>
          <cell r="AE508" t="str">
            <v>GENERICO TMC</v>
          </cell>
          <cell r="AF508">
            <v>0</v>
          </cell>
          <cell r="AG508" t="str">
            <v>ENTREGA EN TRANSITO</v>
          </cell>
          <cell r="AH508">
            <v>44923</v>
          </cell>
          <cell r="AJ508" t="str">
            <v xml:space="preserve">_x000D_
</v>
          </cell>
          <cell r="AK508">
            <v>486842</v>
          </cell>
        </row>
        <row r="509">
          <cell r="B509">
            <v>486843</v>
          </cell>
          <cell r="C509" t="str">
            <v>20003037914816</v>
          </cell>
          <cell r="D509" t="str">
            <v>CONECEL</v>
          </cell>
          <cell r="E509" t="str">
            <v>DESPACHO</v>
          </cell>
          <cell r="F509" t="str">
            <v>NORMAL</v>
          </cell>
          <cell r="G509" t="str">
            <v>TF90772</v>
          </cell>
          <cell r="H509">
            <v>44922</v>
          </cell>
          <cell r="I509" t="str">
            <v>INCIDENCIA</v>
          </cell>
          <cell r="J509">
            <v>44922</v>
          </cell>
          <cell r="K509" t="str">
            <v xml:space="preserve">ERIC BRAYAN GARAICOA TAPIA / </v>
          </cell>
          <cell r="L509" t="str">
            <v>CDLA SAUCES 9 MZ 550 VLL10 CASA DE UN PISO COLOR CAFE EN EL AREA DE DESCARGA EN EL MERCADO DE SAUCES 9, GUAYAQUIL</v>
          </cell>
          <cell r="M509" t="str">
            <v>922047907</v>
          </cell>
          <cell r="N509" t="str">
            <v>980089540 /  993654684</v>
          </cell>
          <cell r="P509" t="str">
            <v>GUAYAQUIL</v>
          </cell>
          <cell r="Q509" t="str">
            <v>GUAYAQUIL</v>
          </cell>
          <cell r="R509" t="str">
            <v>GUAYAS</v>
          </cell>
          <cell r="T509" t="str">
            <v>ITSACOURIER</v>
          </cell>
          <cell r="U509" t="str">
            <v>FLEXNETUIO_GYE</v>
          </cell>
          <cell r="V509">
            <v>1</v>
          </cell>
          <cell r="W509">
            <v>1</v>
          </cell>
          <cell r="X509" t="str">
            <v>FLEXNET</v>
          </cell>
          <cell r="Y509" t="str">
            <v>FLEX NET CALLE 28 DE JUNIO S/N Y GARCIA MORENO ENTRADA LLANO GRANDE</v>
          </cell>
          <cell r="Z509" t="str">
            <v>1701_QUITO</v>
          </cell>
          <cell r="AA509" t="str">
            <v/>
          </cell>
          <cell r="AB509">
            <v>22409</v>
          </cell>
          <cell r="AC509">
            <v>44922</v>
          </cell>
          <cell r="AD509" t="str">
            <v>ITSACOURIER S.A.S</v>
          </cell>
          <cell r="AE509" t="str">
            <v>IV314G</v>
          </cell>
          <cell r="AF509">
            <v>1</v>
          </cell>
          <cell r="AG509" t="str">
            <v>PEDIDO_CON_INCIDENCIA</v>
          </cell>
          <cell r="AH509">
            <v>44922</v>
          </cell>
          <cell r="AI509" t="str">
            <v>NO HAY QUIEN RECIBA</v>
          </cell>
          <cell r="AJ509" t="str">
            <v>Se llega al punto pero no esta nadie en casa se procedio a llamar y titular indica que se encuentra en casa de 8am a 1pm como máximo ya que sale a trabajar indica que le entreguen en el transcurso de las horas que indica</v>
          </cell>
          <cell r="AK509">
            <v>486843</v>
          </cell>
        </row>
        <row r="510">
          <cell r="B510">
            <v>486844</v>
          </cell>
          <cell r="C510" t="str">
            <v>20003037909859</v>
          </cell>
          <cell r="D510" t="str">
            <v>CONECEL</v>
          </cell>
          <cell r="E510" t="str">
            <v>DESPACHO</v>
          </cell>
          <cell r="F510" t="str">
            <v>NORMAL</v>
          </cell>
          <cell r="G510" t="str">
            <v>FT76882</v>
          </cell>
          <cell r="H510">
            <v>44922</v>
          </cell>
          <cell r="I510" t="str">
            <v>COORDINADO</v>
          </cell>
          <cell r="J510">
            <v>44922</v>
          </cell>
          <cell r="K510" t="str">
            <v xml:space="preserve">RUDY TRINIDAD CEVALLOS MEJIA / </v>
          </cell>
          <cell r="L510" t="str">
            <v>AV PEDRO VICENTE MALDONADO Y LA COCHA EN EL CONJUNTO VALENVIA E2F TORRE F CASA DE COLOR CREMA JUNTO A LA FARBICA DE CAFE MINERO, QUITO</v>
          </cell>
          <cell r="M510" t="str">
            <v>1309488037</v>
          </cell>
          <cell r="N510" t="str">
            <v xml:space="preserve">980471703 /  </v>
          </cell>
          <cell r="O510" t="str">
            <v/>
          </cell>
          <cell r="P510" t="str">
            <v>QUITO</v>
          </cell>
          <cell r="Q510" t="str">
            <v>QUITO</v>
          </cell>
          <cell r="R510" t="str">
            <v>PICHINCHA</v>
          </cell>
          <cell r="U510" t="str">
            <v>FLEXNETUIO_LOCAL</v>
          </cell>
          <cell r="V510">
            <v>1</v>
          </cell>
          <cell r="W510">
            <v>1</v>
          </cell>
          <cell r="X510" t="str">
            <v>FLEXNET</v>
          </cell>
          <cell r="Y510" t="str">
            <v>FLEX NET CALLE 28 DE JUNIO S/N Y GARCIA MORENO ENTRADA LLANO GRANDE</v>
          </cell>
          <cell r="Z510" t="str">
            <v>1701_QUITO</v>
          </cell>
          <cell r="AA510" t="str">
            <v/>
          </cell>
          <cell r="AF510">
            <v>0</v>
          </cell>
          <cell r="AG510" t="str">
            <v>COORDINADO</v>
          </cell>
          <cell r="AH510">
            <v>44923</v>
          </cell>
          <cell r="AJ510" t="str">
            <v xml:space="preserve">LLAMADA / 980471703 / _x000D_
</v>
          </cell>
          <cell r="AK510">
            <v>486844</v>
          </cell>
        </row>
        <row r="511">
          <cell r="B511">
            <v>486815</v>
          </cell>
          <cell r="C511" t="str">
            <v>SCH_22_045</v>
          </cell>
          <cell r="D511" t="str">
            <v>SCHNEIDER</v>
          </cell>
          <cell r="E511" t="str">
            <v>DESPACHO</v>
          </cell>
          <cell r="F511" t="str">
            <v>EXCLUSIVO</v>
          </cell>
          <cell r="G511" t="str">
            <v>90948</v>
          </cell>
          <cell r="H511">
            <v>44922</v>
          </cell>
          <cell r="I511" t="str">
            <v>EN_PROCESO</v>
          </cell>
          <cell r="J511">
            <v>44922</v>
          </cell>
          <cell r="K511" t="str">
            <v>INSELEC -GYE</v>
          </cell>
          <cell r="L511" t="str">
            <v>AV. MARTHA BUCARAM KM 6 ½ VÍA A DAULE</v>
          </cell>
          <cell r="M511" t="str">
            <v>1790319520001 - Johana Peñafiel</v>
          </cell>
          <cell r="N511" t="str">
            <v xml:space="preserve">0982572457 - 04225-6606 </v>
          </cell>
          <cell r="O511" t="str">
            <v xml:space="preserve">0982572457 - 04225-6606 </v>
          </cell>
          <cell r="P511" t="str">
            <v>090108</v>
          </cell>
          <cell r="Q511" t="str">
            <v>GUAYAQUIL</v>
          </cell>
          <cell r="R511" t="str">
            <v>GUAYAS</v>
          </cell>
          <cell r="S511" t="str">
            <v>GUAYAQUIL</v>
          </cell>
          <cell r="U511" t="str">
            <v>FLEXNETGYE_LOCAL</v>
          </cell>
          <cell r="V511">
            <v>4</v>
          </cell>
          <cell r="W511">
            <v>1496</v>
          </cell>
          <cell r="X511" t="str">
            <v>FLEX NET GYE</v>
          </cell>
          <cell r="Y511" t="str">
            <v xml:space="preserve">KM 8 1/2 VIA A DAULE COOP. JUAN MONTALVO </v>
          </cell>
          <cell r="Z511" t="str">
            <v>0901_GUAYAQUIL</v>
          </cell>
          <cell r="AA511" t="str">
            <v/>
          </cell>
          <cell r="AF511">
            <v>0</v>
          </cell>
          <cell r="AG511" t="str">
            <v>PEDIDO_EN_PROCESO</v>
          </cell>
          <cell r="AH511">
            <v>44922</v>
          </cell>
          <cell r="AK511">
            <v>486815</v>
          </cell>
        </row>
        <row r="512">
          <cell r="B512">
            <v>486814</v>
          </cell>
          <cell r="C512" t="str">
            <v>22602</v>
          </cell>
          <cell r="D512" t="str">
            <v>CARESTINO</v>
          </cell>
          <cell r="E512" t="str">
            <v>DESPACHO</v>
          </cell>
          <cell r="G512" t="str">
            <v>031002004136572</v>
          </cell>
          <cell r="H512">
            <v>44922</v>
          </cell>
          <cell r="I512" t="str">
            <v>EN_TRANSITO</v>
          </cell>
          <cell r="J512">
            <v>44922</v>
          </cell>
          <cell r="K512" t="str">
            <v>MIGUEL CASTRO VILLAVICENCIO</v>
          </cell>
          <cell r="L512" t="str">
            <v>URBANIZACION CIUDAD PALMERA C3</v>
          </cell>
          <cell r="N512" t="str">
            <v>0995122818</v>
          </cell>
          <cell r="P512" t="str">
            <v>070201</v>
          </cell>
          <cell r="Q512" t="str">
            <v>MACHALA</v>
          </cell>
          <cell r="R512" t="str">
            <v>EL ORO</v>
          </cell>
          <cell r="S512" t="str">
            <v>MACHALA</v>
          </cell>
          <cell r="T512" t="str">
            <v>TRAMACO</v>
          </cell>
          <cell r="U512" t="str">
            <v>FLEXNETGYE_PROVINCIA</v>
          </cell>
          <cell r="V512">
            <v>1</v>
          </cell>
          <cell r="W512">
            <v>0.02</v>
          </cell>
          <cell r="X512" t="str">
            <v>FLEXNET ECUADOR</v>
          </cell>
          <cell r="Y512" t="str">
            <v>FERNANDO GUTIÉRREZ HILL VÍA DAULE KM 8 1/2 ENTRADA COOPERATIVA JUAN MONTALVO</v>
          </cell>
          <cell r="Z512" t="str">
            <v>0901_GUAYAQUIL</v>
          </cell>
          <cell r="AA512" t="str">
            <v/>
          </cell>
          <cell r="AB512">
            <v>22425</v>
          </cell>
          <cell r="AC512">
            <v>44922</v>
          </cell>
          <cell r="AD512" t="str">
            <v>TRAMACO EXPRESS</v>
          </cell>
          <cell r="AE512" t="str">
            <v>GENERICO</v>
          </cell>
          <cell r="AF512">
            <v>0</v>
          </cell>
          <cell r="AG512" t="str">
            <v>PEDIDO_EN_TRANSITO</v>
          </cell>
          <cell r="AH512">
            <v>44923</v>
          </cell>
          <cell r="AJ512" t="str">
            <v/>
          </cell>
          <cell r="AK512">
            <v>486814</v>
          </cell>
        </row>
        <row r="513">
          <cell r="B513">
            <v>486813</v>
          </cell>
          <cell r="C513" t="str">
            <v>SCH_22_044</v>
          </cell>
          <cell r="D513" t="str">
            <v>SCHNEIDER</v>
          </cell>
          <cell r="E513" t="str">
            <v>DESPACHO</v>
          </cell>
          <cell r="F513" t="str">
            <v>EXCLUSIVO</v>
          </cell>
          <cell r="G513" t="str">
            <v>90829</v>
          </cell>
          <cell r="H513">
            <v>44922</v>
          </cell>
          <cell r="I513" t="str">
            <v>EN_PROCESO</v>
          </cell>
          <cell r="J513">
            <v>44922</v>
          </cell>
          <cell r="K513" t="str">
            <v>INSELEC - UIO</v>
          </cell>
          <cell r="L513" t="str">
            <v>AV. DE LOS ARUPOS E1-202 Y PANAMERICANA NORTE KM 5 ½.</v>
          </cell>
          <cell r="M513" t="str">
            <v>1790319520001  - MA. FERNANDA MIÑO</v>
          </cell>
          <cell r="N513" t="str">
            <v>022-807474  EXT-139</v>
          </cell>
          <cell r="O513" t="str">
            <v>022-807474  EXT-139</v>
          </cell>
          <cell r="P513" t="str">
            <v>170104</v>
          </cell>
          <cell r="Q513" t="str">
            <v>QUITO</v>
          </cell>
          <cell r="R513" t="str">
            <v>PICHINCHA</v>
          </cell>
          <cell r="S513" t="str">
            <v>NANEGALITO</v>
          </cell>
          <cell r="U513" t="str">
            <v>FLEXNETGYE_PROVINCIA</v>
          </cell>
          <cell r="V513">
            <v>4</v>
          </cell>
          <cell r="W513">
            <v>4544</v>
          </cell>
          <cell r="X513" t="str">
            <v>FLEX NET GYE</v>
          </cell>
          <cell r="Y513" t="str">
            <v xml:space="preserve">KM 8 1/2 VIA A DAULE COOP. JUAN MONTALVO </v>
          </cell>
          <cell r="Z513" t="str">
            <v>0901_GUAYAQUIL</v>
          </cell>
          <cell r="AA513" t="str">
            <v/>
          </cell>
          <cell r="AF513">
            <v>0</v>
          </cell>
          <cell r="AG513" t="str">
            <v>PEDIDO_EN_PROCESO</v>
          </cell>
          <cell r="AH513">
            <v>44922</v>
          </cell>
          <cell r="AK513">
            <v>486813</v>
          </cell>
        </row>
        <row r="514">
          <cell r="B514">
            <v>486812</v>
          </cell>
          <cell r="C514" t="str">
            <v>SG_22_1821</v>
          </cell>
          <cell r="D514" t="str">
            <v>SG</v>
          </cell>
          <cell r="E514" t="str">
            <v>DESPACHO</v>
          </cell>
          <cell r="F514" t="str">
            <v>NORMAL</v>
          </cell>
          <cell r="G514" t="str">
            <v>FT76940</v>
          </cell>
          <cell r="H514">
            <v>44922</v>
          </cell>
          <cell r="I514" t="str">
            <v>EN_TRANSITO</v>
          </cell>
          <cell r="J514">
            <v>44922</v>
          </cell>
          <cell r="K514" t="str">
            <v>FERREMUNDO S A</v>
          </cell>
          <cell r="L514" t="str">
            <v>KM. 16 ½  VÍA A DAULE, AV. RÍO DAULE, MZ. C3 SL. 28 Y P.I. PASCUALES.</v>
          </cell>
          <cell r="P514" t="str">
            <v>090707</v>
          </cell>
          <cell r="Q514" t="str">
            <v>GUAYAQUIL</v>
          </cell>
          <cell r="R514" t="str">
            <v>GUAYAS</v>
          </cell>
          <cell r="S514" t="str">
            <v>GUAYAQUIL</v>
          </cell>
          <cell r="T514" t="str">
            <v>CARGO UNION</v>
          </cell>
          <cell r="U514" t="str">
            <v>FLEXNETUIO_GYE</v>
          </cell>
          <cell r="V514">
            <v>1</v>
          </cell>
          <cell r="W514">
            <v>62</v>
          </cell>
          <cell r="X514" t="str">
            <v>FLEXNET UIO</v>
          </cell>
          <cell r="Y514" t="str">
            <v>PANAMERICANA NORTE KM 12 1/2  LLANO GRANDE</v>
          </cell>
          <cell r="Z514" t="str">
            <v>1701_QUITO</v>
          </cell>
          <cell r="AA514" t="str">
            <v/>
          </cell>
          <cell r="AB514">
            <v>22418</v>
          </cell>
          <cell r="AC514">
            <v>44922</v>
          </cell>
          <cell r="AD514" t="str">
            <v>CARGO UNION</v>
          </cell>
          <cell r="AE514" t="str">
            <v>PBQ5405</v>
          </cell>
          <cell r="AF514">
            <v>0</v>
          </cell>
          <cell r="AG514" t="str">
            <v>PEDIDO_EN_TRANSITO</v>
          </cell>
          <cell r="AH514">
            <v>44922</v>
          </cell>
          <cell r="AJ514" t="str">
            <v xml:space="preserve">_x000D_
</v>
          </cell>
          <cell r="AK514">
            <v>486812</v>
          </cell>
        </row>
        <row r="515">
          <cell r="B515">
            <v>486811</v>
          </cell>
          <cell r="C515" t="str">
            <v>SG_22_1820</v>
          </cell>
          <cell r="D515" t="str">
            <v>SG</v>
          </cell>
          <cell r="E515" t="str">
            <v>DESPACHO</v>
          </cell>
          <cell r="F515" t="str">
            <v>NORMAL</v>
          </cell>
          <cell r="G515" t="str">
            <v>FT76957</v>
          </cell>
          <cell r="H515">
            <v>44922</v>
          </cell>
          <cell r="I515" t="str">
            <v>EN_PROCESO</v>
          </cell>
          <cell r="J515">
            <v>44922</v>
          </cell>
          <cell r="K515" t="str">
            <v>DISPROSEG SANGOLQUI</v>
          </cell>
          <cell r="L515" t="str">
            <v>SANGOLQUI, CUENDINA, SAN LUIS E IRITIYACU, SANGOLQUÍ</v>
          </cell>
          <cell r="P515" t="str">
            <v>170708</v>
          </cell>
          <cell r="Q515" t="str">
            <v>QUITO</v>
          </cell>
          <cell r="R515" t="str">
            <v>PICHINCHA</v>
          </cell>
          <cell r="S515" t="str">
            <v>QUITO</v>
          </cell>
          <cell r="U515" t="str">
            <v>FLEXNETUIO_LOCAL</v>
          </cell>
          <cell r="V515">
            <v>1</v>
          </cell>
          <cell r="W515">
            <v>119</v>
          </cell>
          <cell r="X515" t="str">
            <v>FLEXNET UIO</v>
          </cell>
          <cell r="Y515" t="str">
            <v>PANAMERICANA NORTE KM 12 1/2  LLANO GRANDE</v>
          </cell>
          <cell r="Z515" t="str">
            <v>1701_QUITO</v>
          </cell>
          <cell r="AA515" t="str">
            <v/>
          </cell>
          <cell r="AF515">
            <v>0</v>
          </cell>
          <cell r="AG515" t="str">
            <v>PEDIDO_EN_PROCESO</v>
          </cell>
          <cell r="AH515">
            <v>44922</v>
          </cell>
          <cell r="AK515">
            <v>486811</v>
          </cell>
        </row>
        <row r="516">
          <cell r="B516">
            <v>486810</v>
          </cell>
          <cell r="C516" t="str">
            <v>GAR5426</v>
          </cell>
          <cell r="D516" t="str">
            <v>HYCITE</v>
          </cell>
          <cell r="E516" t="str">
            <v>RETIRO</v>
          </cell>
          <cell r="F516" t="str">
            <v>NORMAL</v>
          </cell>
          <cell r="H516">
            <v>44922</v>
          </cell>
          <cell r="I516" t="str">
            <v>EN_TRANSITO</v>
          </cell>
          <cell r="J516">
            <v>44922</v>
          </cell>
          <cell r="K516" t="str">
            <v>VMARIA ALEXANDRA DELGADO SANCHEZ</v>
          </cell>
          <cell r="L516" t="str">
            <v>"JOSE MARIA EGAS ENTRE SANGAY Y ALFREDO PAREJA S/N.  REFERENCIA: COOPERATIVA CONSEJO PROVINCIAL VELASCO IBARRA  PROVINCIA CHIMBORAZO  CIUDAD RIOBAMBA  LOCALIDAD RIOBAMBA  PARROQUIA LIZARZABURO"</v>
          </cell>
          <cell r="N516" t="str">
            <v>993654570</v>
          </cell>
          <cell r="O516" t="str">
            <v>993654570</v>
          </cell>
          <cell r="P516" t="str">
            <v>060503</v>
          </cell>
          <cell r="Q516" t="str">
            <v>PENIPE</v>
          </cell>
          <cell r="R516" t="str">
            <v>CHIMBORAZO</v>
          </cell>
          <cell r="S516" t="str">
            <v>PENIPE - EL ALTAR - MATUS - PUELA - SAN ANTONIO DE BAYUSHIG - LA CANDELARIA</v>
          </cell>
          <cell r="T516" t="str">
            <v>TRAMACO</v>
          </cell>
          <cell r="U516" t="str">
            <v>FLEXNETUIO_PROVINCIA</v>
          </cell>
          <cell r="X516" t="str">
            <v>HYCITE QUITO</v>
          </cell>
          <cell r="Y516" t="str">
            <v>FLEX NET CALLE 28 DE JUNIO S/N Y GARCIA MORENO ENTRADA LLANO GRANDE</v>
          </cell>
          <cell r="Z516" t="str">
            <v>1701_QUITO</v>
          </cell>
          <cell r="AA516" t="str">
            <v/>
          </cell>
          <cell r="AB516">
            <v>22422</v>
          </cell>
          <cell r="AC516">
            <v>44923</v>
          </cell>
          <cell r="AD516" t="str">
            <v>TRAMACO EXPRESS</v>
          </cell>
          <cell r="AE516" t="str">
            <v>GENERICO</v>
          </cell>
          <cell r="AF516">
            <v>0</v>
          </cell>
          <cell r="AG516" t="str">
            <v>PEDIDO_EN_TRANSITO</v>
          </cell>
          <cell r="AH516">
            <v>44923</v>
          </cell>
          <cell r="AJ516" t="str">
            <v/>
          </cell>
          <cell r="AK516">
            <v>486810</v>
          </cell>
        </row>
        <row r="517">
          <cell r="B517">
            <v>486801</v>
          </cell>
          <cell r="C517" t="str">
            <v>GAR5429</v>
          </cell>
          <cell r="D517" t="str">
            <v>HYCITE</v>
          </cell>
          <cell r="E517" t="str">
            <v>RETIRO</v>
          </cell>
          <cell r="F517" t="str">
            <v>NORMAL</v>
          </cell>
          <cell r="H517">
            <v>44922</v>
          </cell>
          <cell r="I517" t="str">
            <v>EN_TRANSITO</v>
          </cell>
          <cell r="J517">
            <v>44922</v>
          </cell>
          <cell r="K517" t="str">
            <v>MAYLING ELIZABETH ESTACIO ZAVALA</v>
          </cell>
          <cell r="L517" t="str">
            <v>VERNAZA NORTE Y MZ 18 SOLAR GUAYAQUIL GUAYAQUIL, GU 090505</v>
          </cell>
          <cell r="N517" t="str">
            <v>98-452-1066</v>
          </cell>
          <cell r="O517" t="str">
            <v>98-452-1066</v>
          </cell>
          <cell r="P517" t="str">
            <v>120101</v>
          </cell>
          <cell r="Q517" t="str">
            <v>BABAHOYO</v>
          </cell>
          <cell r="R517" t="str">
            <v>LOS RIOS</v>
          </cell>
          <cell r="S517" t="str">
            <v>BABAHOYO - LA VIRGINIA</v>
          </cell>
          <cell r="T517" t="str">
            <v>TRAMACO</v>
          </cell>
          <cell r="U517" t="str">
            <v>FLEXNETUIO_PROVINCIA</v>
          </cell>
          <cell r="V517">
            <v>0</v>
          </cell>
          <cell r="W517">
            <v>0</v>
          </cell>
          <cell r="X517" t="str">
            <v>HYCITE QUITO</v>
          </cell>
          <cell r="Y517" t="str">
            <v>FLEX NET CALLE 28 DE JUNIO S/N Y GARCIA MORENO ENTRADA LLANO GRANDE</v>
          </cell>
          <cell r="Z517" t="str">
            <v>1701_QUITO</v>
          </cell>
          <cell r="AA517" t="str">
            <v/>
          </cell>
          <cell r="AB517">
            <v>22422</v>
          </cell>
          <cell r="AC517">
            <v>44923</v>
          </cell>
          <cell r="AD517" t="str">
            <v>TRAMACO EXPRESS</v>
          </cell>
          <cell r="AE517" t="str">
            <v>GENERICO</v>
          </cell>
          <cell r="AF517">
            <v>0</v>
          </cell>
          <cell r="AG517" t="str">
            <v>PEDIDO_EN_TRANSITO</v>
          </cell>
          <cell r="AH517">
            <v>44923</v>
          </cell>
          <cell r="AJ517" t="str">
            <v/>
          </cell>
          <cell r="AK517">
            <v>486801</v>
          </cell>
        </row>
        <row r="518">
          <cell r="B518">
            <v>486802</v>
          </cell>
          <cell r="C518" t="str">
            <v>GAR5430</v>
          </cell>
          <cell r="D518" t="str">
            <v>HYCITE</v>
          </cell>
          <cell r="E518" t="str">
            <v>RETIRO</v>
          </cell>
          <cell r="F518" t="str">
            <v>NORMAL</v>
          </cell>
          <cell r="G518" t="str">
            <v>TFQ90898</v>
          </cell>
          <cell r="H518">
            <v>44922</v>
          </cell>
          <cell r="I518" t="str">
            <v>EN_TRANSITO</v>
          </cell>
          <cell r="J518">
            <v>44922</v>
          </cell>
          <cell r="K518" t="str">
            <v>ROSA ORFELINA FERNANDEZ</v>
          </cell>
          <cell r="L518" t="str">
            <v>PUENTE ROTO S/N PANAMERICANA E 35 CAYAMBE  CUACHALA STA MONICA CANGAHUA, PI 170252</v>
          </cell>
          <cell r="M518" t="str">
            <v/>
          </cell>
          <cell r="N518" t="str">
            <v xml:space="preserve">99-732-8703  </v>
          </cell>
          <cell r="O518" t="str">
            <v xml:space="preserve">99-732-8703  </v>
          </cell>
          <cell r="P518" t="str">
            <v>170301</v>
          </cell>
          <cell r="Q518" t="str">
            <v>QUITO</v>
          </cell>
          <cell r="R518" t="str">
            <v>PICHINCHA</v>
          </cell>
          <cell r="S518" t="str">
            <v>QUITO</v>
          </cell>
          <cell r="T518" t="str">
            <v>FLEXTRANS UIO</v>
          </cell>
          <cell r="U518" t="str">
            <v>FLEXNETUIO_LOCAL</v>
          </cell>
          <cell r="V518">
            <v>0</v>
          </cell>
          <cell r="W518">
            <v>0</v>
          </cell>
          <cell r="X518" t="str">
            <v>HYCITE QUITO</v>
          </cell>
          <cell r="Y518" t="str">
            <v>FLEX NET CALLE 28 DE JUNIO S/N Y GARCIA MORENO ENTRADA LLANO GRANDE</v>
          </cell>
          <cell r="Z518" t="str">
            <v>1701_QUITO</v>
          </cell>
          <cell r="AA518" t="str">
            <v/>
          </cell>
          <cell r="AB518">
            <v>22429</v>
          </cell>
          <cell r="AC518">
            <v>44923</v>
          </cell>
          <cell r="AD518" t="str">
            <v>ITSACOURIER S.A.S</v>
          </cell>
          <cell r="AE518" t="str">
            <v>PCZ1855</v>
          </cell>
          <cell r="AF518">
            <v>0</v>
          </cell>
          <cell r="AG518" t="str">
            <v>PEDIDO_EN_TRANSITO</v>
          </cell>
          <cell r="AH518">
            <v>44923</v>
          </cell>
          <cell r="AJ518" t="str">
            <v/>
          </cell>
          <cell r="AK518">
            <v>486802</v>
          </cell>
        </row>
        <row r="519">
          <cell r="B519">
            <v>486803</v>
          </cell>
          <cell r="C519" t="str">
            <v>GAR5431</v>
          </cell>
          <cell r="D519" t="str">
            <v>HYCITE</v>
          </cell>
          <cell r="E519" t="str">
            <v>RETIRO</v>
          </cell>
          <cell r="F519" t="str">
            <v>NORMAL</v>
          </cell>
          <cell r="H519">
            <v>44922</v>
          </cell>
          <cell r="I519" t="str">
            <v>EN_TRANSITO</v>
          </cell>
          <cell r="J519">
            <v>44922</v>
          </cell>
          <cell r="K519" t="str">
            <v>DAVID ARTURO VEGA GONZALEZ</v>
          </cell>
          <cell r="L519" t="str">
            <v xml:space="preserve">CALLE 43 Y EL COMERCIO ATRAS DEL  ESTADIO ALBERTO SPENCER SANTA ELENA CODIGO POSTAL 240104 PROVINCIA  SANTA ELENA  CANTON SANTA ELENA / PARROQUIA SANTA ELENA </v>
          </cell>
          <cell r="N519" t="str">
            <v>981-367-217_</v>
          </cell>
          <cell r="O519" t="str">
            <v>981-367-217_</v>
          </cell>
          <cell r="P519" t="str">
            <v>240102</v>
          </cell>
          <cell r="Q519" t="str">
            <v>SANTA ELENA</v>
          </cell>
          <cell r="R519" t="str">
            <v>SANTA ELENA</v>
          </cell>
          <cell r="S519" t="str">
            <v>SANTA ELENA</v>
          </cell>
          <cell r="T519" t="str">
            <v>TRAMACO</v>
          </cell>
          <cell r="U519" t="str">
            <v>FLEXNETUIO_PROVINCIA</v>
          </cell>
          <cell r="V519">
            <v>0</v>
          </cell>
          <cell r="W519">
            <v>0</v>
          </cell>
          <cell r="X519" t="str">
            <v>HYCITE QUITO</v>
          </cell>
          <cell r="Y519" t="str">
            <v>FLEX NET CALLE 28 DE JUNIO S/N Y GARCIA MORENO ENTRADA LLANO GRANDE</v>
          </cell>
          <cell r="Z519" t="str">
            <v>1701_QUITO</v>
          </cell>
          <cell r="AA519" t="str">
            <v/>
          </cell>
          <cell r="AB519">
            <v>22422</v>
          </cell>
          <cell r="AC519">
            <v>44923</v>
          </cell>
          <cell r="AD519" t="str">
            <v>TRAMACO EXPRESS</v>
          </cell>
          <cell r="AE519" t="str">
            <v>GENERICO</v>
          </cell>
          <cell r="AF519">
            <v>0</v>
          </cell>
          <cell r="AG519" t="str">
            <v>PEDIDO_EN_TRANSITO</v>
          </cell>
          <cell r="AH519">
            <v>44923</v>
          </cell>
          <cell r="AJ519" t="str">
            <v/>
          </cell>
          <cell r="AK519">
            <v>486803</v>
          </cell>
        </row>
        <row r="520">
          <cell r="B520">
            <v>486804</v>
          </cell>
          <cell r="C520" t="str">
            <v>GAR5432</v>
          </cell>
          <cell r="D520" t="str">
            <v>HYCITE</v>
          </cell>
          <cell r="E520" t="str">
            <v>RETIRO</v>
          </cell>
          <cell r="F520" t="str">
            <v>NORMAL</v>
          </cell>
          <cell r="G520" t="str">
            <v>TFQ90899</v>
          </cell>
          <cell r="H520">
            <v>44922</v>
          </cell>
          <cell r="I520" t="str">
            <v>EN_TRANSITO</v>
          </cell>
          <cell r="J520">
            <v>44922</v>
          </cell>
          <cell r="K520" t="str">
            <v>ROBERT JOSE INTRIAGO CARRERA</v>
          </cell>
          <cell r="L520" t="str">
            <v>CALLE CACHA, CONJUNTO KYRAN PURUHAES  DPTO 8 RUMINAHUI 171101, SANGOLQUI  PICHINCHA</v>
          </cell>
          <cell r="M520" t="str">
            <v/>
          </cell>
          <cell r="N520" t="str">
            <v>98-062-7978</v>
          </cell>
          <cell r="O520" t="str">
            <v>98-062-7978</v>
          </cell>
          <cell r="P520" t="str">
            <v>170301</v>
          </cell>
          <cell r="Q520" t="str">
            <v>QUITO</v>
          </cell>
          <cell r="R520" t="str">
            <v>PICHINCHA</v>
          </cell>
          <cell r="S520" t="str">
            <v>QUITO</v>
          </cell>
          <cell r="T520" t="str">
            <v>FLEXTRANS UIO</v>
          </cell>
          <cell r="U520" t="str">
            <v>FLEXNETUIO_LOCAL</v>
          </cell>
          <cell r="V520">
            <v>0</v>
          </cell>
          <cell r="W520">
            <v>0</v>
          </cell>
          <cell r="X520" t="str">
            <v>HYCITE QUITO</v>
          </cell>
          <cell r="Y520" t="str">
            <v>FLEX NET CALLE 28 DE JUNIO S/N Y GARCIA MORENO ENTRADA LLANO GRANDE</v>
          </cell>
          <cell r="Z520" t="str">
            <v>1701_QUITO</v>
          </cell>
          <cell r="AA520" t="str">
            <v/>
          </cell>
          <cell r="AB520">
            <v>22428</v>
          </cell>
          <cell r="AC520">
            <v>44923</v>
          </cell>
          <cell r="AD520" t="str">
            <v>ITSACOURIER S.A.S</v>
          </cell>
          <cell r="AE520" t="str">
            <v>PBB3265</v>
          </cell>
          <cell r="AF520">
            <v>0</v>
          </cell>
          <cell r="AG520" t="str">
            <v>PEDIDO_EN_TRANSITO</v>
          </cell>
          <cell r="AH520">
            <v>44923</v>
          </cell>
          <cell r="AJ520" t="str">
            <v/>
          </cell>
          <cell r="AK520">
            <v>486804</v>
          </cell>
        </row>
        <row r="521">
          <cell r="B521">
            <v>486805</v>
          </cell>
          <cell r="C521" t="str">
            <v>GAR5433</v>
          </cell>
          <cell r="D521" t="str">
            <v>HYCITE</v>
          </cell>
          <cell r="E521" t="str">
            <v>RETIRO</v>
          </cell>
          <cell r="F521" t="str">
            <v>NORMAL</v>
          </cell>
          <cell r="H521">
            <v>44922</v>
          </cell>
          <cell r="I521" t="str">
            <v>EN_TRANSITO</v>
          </cell>
          <cell r="J521">
            <v>44922</v>
          </cell>
          <cell r="K521" t="str">
            <v>DIANA ALEXANDRA RUIZ BRAVO_</v>
          </cell>
          <cell r="L521" t="str">
            <v>CIUDAD: LA TRONCAL PROVINCIA: CANAR CANTON: LA TRONCAL LOCALIDAD: LA TROCAL CODIGO POSTAL: 030302 DIRECCION: AV. ALFONSO ANDRADE, Y 10 SUR REFERENCIA: DR. ALFONSO A DRADE FRENTE A RED BA</v>
          </cell>
          <cell r="N521" t="str">
            <v>979-525-560_</v>
          </cell>
          <cell r="O521" t="str">
            <v>979-525-560_</v>
          </cell>
          <cell r="P521" t="str">
            <v>030101</v>
          </cell>
          <cell r="Q521" t="str">
            <v>AZOGUES</v>
          </cell>
          <cell r="R521" t="str">
            <v>CAÑAR</v>
          </cell>
          <cell r="S521" t="str">
            <v>AZOGUES</v>
          </cell>
          <cell r="T521" t="str">
            <v>TRAMACO</v>
          </cell>
          <cell r="U521" t="str">
            <v>FLEXNETUIO_PROVINCIA</v>
          </cell>
          <cell r="V521">
            <v>0</v>
          </cell>
          <cell r="W521">
            <v>0</v>
          </cell>
          <cell r="X521" t="str">
            <v>HYCITE QUITO</v>
          </cell>
          <cell r="Y521" t="str">
            <v>FLEX NET CALLE 28 DE JUNIO S/N Y GARCIA MORENO ENTRADA LLANO GRANDE</v>
          </cell>
          <cell r="Z521" t="str">
            <v>1701_QUITO</v>
          </cell>
          <cell r="AA521" t="str">
            <v/>
          </cell>
          <cell r="AB521">
            <v>22422</v>
          </cell>
          <cell r="AC521">
            <v>44923</v>
          </cell>
          <cell r="AD521" t="str">
            <v>TRAMACO EXPRESS</v>
          </cell>
          <cell r="AE521" t="str">
            <v>GENERICO</v>
          </cell>
          <cell r="AF521">
            <v>0</v>
          </cell>
          <cell r="AG521" t="str">
            <v>PEDIDO_EN_TRANSITO</v>
          </cell>
          <cell r="AH521">
            <v>44923</v>
          </cell>
          <cell r="AJ521" t="str">
            <v/>
          </cell>
          <cell r="AK521">
            <v>486805</v>
          </cell>
        </row>
        <row r="522">
          <cell r="B522">
            <v>486806</v>
          </cell>
          <cell r="C522" t="str">
            <v>GAR5434</v>
          </cell>
          <cell r="D522" t="str">
            <v>HYCITE</v>
          </cell>
          <cell r="E522" t="str">
            <v>RETIRO</v>
          </cell>
          <cell r="F522" t="str">
            <v>NORMAL</v>
          </cell>
          <cell r="H522">
            <v>44922</v>
          </cell>
          <cell r="I522" t="str">
            <v>EN_TRANSITO</v>
          </cell>
          <cell r="J522">
            <v>44922</v>
          </cell>
          <cell r="K522" t="str">
            <v>PATRICIA MERCEDES ZAMBRANO BARREIRO</v>
          </cell>
          <cell r="L522" t="str">
            <v>CDLA LOS CHOFERES CASA DE LUCHO VICH HORACIO HIDROBO Y SILVIO GIMENEZ</v>
          </cell>
          <cell r="N522" t="str">
            <v>98-769-2380</v>
          </cell>
          <cell r="O522" t="str">
            <v>98-769-2380</v>
          </cell>
          <cell r="P522" t="str">
            <v>130101</v>
          </cell>
          <cell r="Q522" t="str">
            <v>PORTOVIEJO</v>
          </cell>
          <cell r="R522" t="str">
            <v>MANABI</v>
          </cell>
          <cell r="S522" t="str">
            <v>PORTOVIEJO</v>
          </cell>
          <cell r="T522" t="str">
            <v>TRAMACO</v>
          </cell>
          <cell r="U522" t="str">
            <v>FLEXNETUIO_PROVINCIA</v>
          </cell>
          <cell r="V522">
            <v>0</v>
          </cell>
          <cell r="W522">
            <v>0</v>
          </cell>
          <cell r="X522" t="str">
            <v>HYCITE QUITO</v>
          </cell>
          <cell r="Y522" t="str">
            <v>FLEX NET CALLE 28 DE JUNIO S/N Y GARCIA MORENO ENTRADA LLANO GRANDE</v>
          </cell>
          <cell r="Z522" t="str">
            <v>1701_QUITO</v>
          </cell>
          <cell r="AA522" t="str">
            <v/>
          </cell>
          <cell r="AB522">
            <v>22422</v>
          </cell>
          <cell r="AC522">
            <v>44923</v>
          </cell>
          <cell r="AD522" t="str">
            <v>TRAMACO EXPRESS</v>
          </cell>
          <cell r="AE522" t="str">
            <v>GENERICO</v>
          </cell>
          <cell r="AF522">
            <v>0</v>
          </cell>
          <cell r="AG522" t="str">
            <v>PEDIDO_EN_TRANSITO</v>
          </cell>
          <cell r="AH522">
            <v>44923</v>
          </cell>
          <cell r="AJ522" t="str">
            <v/>
          </cell>
          <cell r="AK522">
            <v>486806</v>
          </cell>
        </row>
        <row r="523">
          <cell r="B523">
            <v>486807</v>
          </cell>
          <cell r="C523" t="str">
            <v>GAR5435</v>
          </cell>
          <cell r="D523" t="str">
            <v>HYCITE</v>
          </cell>
          <cell r="E523" t="str">
            <v>RETIRO</v>
          </cell>
          <cell r="F523" t="str">
            <v>NORMAL</v>
          </cell>
          <cell r="H523">
            <v>44922</v>
          </cell>
          <cell r="I523" t="str">
            <v>EN_TRANSITO</v>
          </cell>
          <cell r="J523">
            <v>44922</v>
          </cell>
          <cell r="K523" t="str">
            <v>VIELCA LORENA PICOITA GORDILLO// CARMEN FLORES/</v>
          </cell>
          <cell r="L523" t="str">
            <v>BERNARDO VALDIVIEZO Y QUITO LOJA LOJA, LO 110108</v>
          </cell>
          <cell r="N523" t="str">
            <v>985515022/ 72 6060805</v>
          </cell>
          <cell r="O523" t="str">
            <v>985515022/ 72 6060805</v>
          </cell>
          <cell r="P523" t="str">
            <v>110101</v>
          </cell>
          <cell r="Q523" t="str">
            <v>LOJA</v>
          </cell>
          <cell r="R523" t="str">
            <v>LOJA</v>
          </cell>
          <cell r="S523" t="str">
            <v>LOJA</v>
          </cell>
          <cell r="T523" t="str">
            <v>TRAMACO</v>
          </cell>
          <cell r="U523" t="str">
            <v>FLEXNETUIO_PROVINCIA</v>
          </cell>
          <cell r="V523">
            <v>0</v>
          </cell>
          <cell r="W523">
            <v>0</v>
          </cell>
          <cell r="X523" t="str">
            <v>HYCITE QUITO</v>
          </cell>
          <cell r="Y523" t="str">
            <v>FLEX NET CALLE 28 DE JUNIO S/N Y GARCIA MORENO ENTRADA LLANO GRANDE</v>
          </cell>
          <cell r="Z523" t="str">
            <v>1701_QUITO</v>
          </cell>
          <cell r="AA523" t="str">
            <v/>
          </cell>
          <cell r="AB523">
            <v>22422</v>
          </cell>
          <cell r="AC523">
            <v>44923</v>
          </cell>
          <cell r="AD523" t="str">
            <v>TRAMACO EXPRESS</v>
          </cell>
          <cell r="AE523" t="str">
            <v>GENERICO</v>
          </cell>
          <cell r="AF523">
            <v>0</v>
          </cell>
          <cell r="AG523" t="str">
            <v>PEDIDO_EN_TRANSITO</v>
          </cell>
          <cell r="AH523">
            <v>44923</v>
          </cell>
          <cell r="AJ523" t="str">
            <v/>
          </cell>
          <cell r="AK523">
            <v>486807</v>
          </cell>
        </row>
        <row r="524">
          <cell r="B524">
            <v>486808</v>
          </cell>
          <cell r="C524" t="str">
            <v>GAR5436</v>
          </cell>
          <cell r="D524" t="str">
            <v>HYCITE</v>
          </cell>
          <cell r="E524" t="str">
            <v>RETIRO</v>
          </cell>
          <cell r="F524" t="str">
            <v>NORMAL</v>
          </cell>
          <cell r="H524">
            <v>44922</v>
          </cell>
          <cell r="I524" t="str">
            <v>EN_TRANSITO</v>
          </cell>
          <cell r="J524">
            <v>44922</v>
          </cell>
          <cell r="K524" t="str">
            <v>ANGEL LAURO ORDONEZ CONDO</v>
          </cell>
          <cell r="L524" t="str">
            <v>BERNARDO VALDIVIEZO Y QUITO ESQUINA 160 10 CODIGO POSTAL:110108</v>
          </cell>
          <cell r="N524" t="str">
            <v xml:space="preserve">98-878-8694   </v>
          </cell>
          <cell r="O524" t="str">
            <v xml:space="preserve">98-878-8694   </v>
          </cell>
          <cell r="P524" t="str">
            <v>110101</v>
          </cell>
          <cell r="Q524" t="str">
            <v>LOJA</v>
          </cell>
          <cell r="R524" t="str">
            <v>LOJA</v>
          </cell>
          <cell r="S524" t="str">
            <v>LOJA</v>
          </cell>
          <cell r="T524" t="str">
            <v>TRAMACO</v>
          </cell>
          <cell r="U524" t="str">
            <v>FLEXNETUIO_PROVINCIA</v>
          </cell>
          <cell r="V524">
            <v>0</v>
          </cell>
          <cell r="W524">
            <v>0</v>
          </cell>
          <cell r="X524" t="str">
            <v>HYCITE QUITO</v>
          </cell>
          <cell r="Y524" t="str">
            <v>FLEX NET CALLE 28 DE JUNIO S/N Y GARCIA MORENO ENTRADA LLANO GRANDE</v>
          </cell>
          <cell r="Z524" t="str">
            <v>1701_QUITO</v>
          </cell>
          <cell r="AA524" t="str">
            <v/>
          </cell>
          <cell r="AB524">
            <v>22422</v>
          </cell>
          <cell r="AC524">
            <v>44923</v>
          </cell>
          <cell r="AD524" t="str">
            <v>TRAMACO EXPRESS</v>
          </cell>
          <cell r="AE524" t="str">
            <v>GENERICO</v>
          </cell>
          <cell r="AF524">
            <v>0</v>
          </cell>
          <cell r="AG524" t="str">
            <v>PEDIDO_EN_TRANSITO</v>
          </cell>
          <cell r="AH524">
            <v>44923</v>
          </cell>
          <cell r="AJ524" t="str">
            <v/>
          </cell>
          <cell r="AK524">
            <v>486808</v>
          </cell>
        </row>
        <row r="525">
          <cell r="B525">
            <v>486809</v>
          </cell>
          <cell r="C525" t="str">
            <v>GAR5437</v>
          </cell>
          <cell r="D525" t="str">
            <v>HYCITE</v>
          </cell>
          <cell r="E525" t="str">
            <v>RETIRO</v>
          </cell>
          <cell r="F525" t="str">
            <v>NORMAL</v>
          </cell>
          <cell r="H525">
            <v>44922</v>
          </cell>
          <cell r="I525" t="str">
            <v>EN_TRANSITO</v>
          </cell>
          <cell r="J525">
            <v>44922</v>
          </cell>
          <cell r="K525" t="str">
            <v>ALEX HERIBERTO CHICAISA TAPAY</v>
          </cell>
          <cell r="L525" t="str">
            <v>20 DE JULIO Y 4 DE ENERO (160101) 4 ENERO PLANTA BAJA LAVANDERIA-SEVICLEAN CANTON: PUYO  AMAZONAS PROVINCIA: PA-PASTAZA PARROQUIA: PUYO</v>
          </cell>
          <cell r="N525" t="str">
            <v>99-831-1220</v>
          </cell>
          <cell r="O525" t="str">
            <v>99-831-1220</v>
          </cell>
          <cell r="P525" t="str">
            <v>160101</v>
          </cell>
          <cell r="Q525" t="str">
            <v>PUYO</v>
          </cell>
          <cell r="R525" t="str">
            <v>PASTAZA</v>
          </cell>
          <cell r="S525" t="str">
            <v>PUYO</v>
          </cell>
          <cell r="T525" t="str">
            <v>TRAMACO</v>
          </cell>
          <cell r="U525" t="str">
            <v>FLEXNETUIO_PROVINCIA</v>
          </cell>
          <cell r="V525">
            <v>0</v>
          </cell>
          <cell r="W525">
            <v>0</v>
          </cell>
          <cell r="X525" t="str">
            <v>HYCITE QUITO</v>
          </cell>
          <cell r="Y525" t="str">
            <v>FLEX NET CALLE 28 DE JUNIO S/N Y GARCIA MORENO ENTRADA LLANO GRANDE</v>
          </cell>
          <cell r="Z525" t="str">
            <v>1701_QUITO</v>
          </cell>
          <cell r="AA525" t="str">
            <v/>
          </cell>
          <cell r="AB525">
            <v>22422</v>
          </cell>
          <cell r="AC525">
            <v>44923</v>
          </cell>
          <cell r="AD525" t="str">
            <v>TRAMACO EXPRESS</v>
          </cell>
          <cell r="AE525" t="str">
            <v>GENERICO</v>
          </cell>
          <cell r="AF525">
            <v>0</v>
          </cell>
          <cell r="AG525" t="str">
            <v>PEDIDO_EN_TRANSITO</v>
          </cell>
          <cell r="AH525">
            <v>44923</v>
          </cell>
          <cell r="AJ525" t="str">
            <v/>
          </cell>
          <cell r="AK525">
            <v>486809</v>
          </cell>
        </row>
        <row r="526">
          <cell r="B526">
            <v>486771</v>
          </cell>
          <cell r="C526" t="str">
            <v>GAR5398</v>
          </cell>
          <cell r="D526" t="str">
            <v>HYCITE</v>
          </cell>
          <cell r="E526" t="str">
            <v>RETIRO</v>
          </cell>
          <cell r="F526" t="str">
            <v>NORMAL</v>
          </cell>
          <cell r="G526" t="str">
            <v>TF90872</v>
          </cell>
          <cell r="H526">
            <v>44922</v>
          </cell>
          <cell r="I526" t="str">
            <v>HABILITADO_RUTEO</v>
          </cell>
          <cell r="J526">
            <v>44922</v>
          </cell>
          <cell r="K526" t="str">
            <v>ANGGIE ELIZABETH ANDRADE VITERI</v>
          </cell>
          <cell r="L526" t="str">
            <v>COOPERATIVA NUEVA GRANADA MZ1968 VILLA13 GUAYQUIL//GUASMO 090103, XIMENA  GUAYAS</v>
          </cell>
          <cell r="N526" t="str">
            <v>98-055-1862</v>
          </cell>
          <cell r="O526" t="str">
            <v>98-055-1862</v>
          </cell>
          <cell r="P526" t="str">
            <v>090109</v>
          </cell>
          <cell r="Q526" t="str">
            <v>GUAYAQUIL</v>
          </cell>
          <cell r="R526" t="str">
            <v>GUAYAS</v>
          </cell>
          <cell r="S526" t="str">
            <v>GUAYAQUIL</v>
          </cell>
          <cell r="T526" t="str">
            <v>FLEXTRANS GYE</v>
          </cell>
          <cell r="U526" t="str">
            <v>FLEXNETUIO_GYE</v>
          </cell>
          <cell r="V526">
            <v>0</v>
          </cell>
          <cell r="W526">
            <v>0</v>
          </cell>
          <cell r="X526" t="str">
            <v>HYCITE QUITO</v>
          </cell>
          <cell r="Y526" t="str">
            <v>FLEX NET CALLE 28 DE JUNIO S/N Y GARCIA MORENO ENTRADA LLANO GRANDE</v>
          </cell>
          <cell r="Z526" t="str">
            <v>1701_QUITO</v>
          </cell>
          <cell r="AA526" t="str">
            <v/>
          </cell>
          <cell r="AF526">
            <v>0</v>
          </cell>
          <cell r="AG526" t="str">
            <v>HABILITADO_RUTEO</v>
          </cell>
          <cell r="AH526">
            <v>44922</v>
          </cell>
          <cell r="AJ526" t="str">
            <v xml:space="preserve">_x000D_
</v>
          </cell>
          <cell r="AK526">
            <v>486771</v>
          </cell>
        </row>
        <row r="527">
          <cell r="B527">
            <v>486772</v>
          </cell>
          <cell r="C527" t="str">
            <v>GAR5399</v>
          </cell>
          <cell r="D527" t="str">
            <v>HYCITE</v>
          </cell>
          <cell r="E527" t="str">
            <v>RETIRO</v>
          </cell>
          <cell r="F527" t="str">
            <v>NORMAL</v>
          </cell>
          <cell r="G527" t="str">
            <v>TF90873</v>
          </cell>
          <cell r="H527">
            <v>44922</v>
          </cell>
          <cell r="I527" t="str">
            <v>HABILITADO_RUTEO</v>
          </cell>
          <cell r="J527">
            <v>44922</v>
          </cell>
          <cell r="K527" t="str">
            <v>ROSSY ISABELA TANDAZO BALCAZAR</v>
          </cell>
          <cell r="L527" t="str">
            <v xml:space="preserve"> CIUDADELA VILLA BONITA MZ. 5084, VILLA 3, EXTERNA, PARROQUIA PASCULAES ATRAS DEL UPC</v>
          </cell>
          <cell r="N527" t="str">
            <v>985470954</v>
          </cell>
          <cell r="O527" t="str">
            <v>985470954</v>
          </cell>
          <cell r="P527" t="str">
            <v>090109</v>
          </cell>
          <cell r="Q527" t="str">
            <v>GUAYAQUIL</v>
          </cell>
          <cell r="R527" t="str">
            <v>GUAYAS</v>
          </cell>
          <cell r="S527" t="str">
            <v>GUAYAQUIL</v>
          </cell>
          <cell r="T527" t="str">
            <v>FLEXTRANS GYE</v>
          </cell>
          <cell r="U527" t="str">
            <v>FLEXNETUIO_GYE</v>
          </cell>
          <cell r="V527">
            <v>0</v>
          </cell>
          <cell r="W527">
            <v>0</v>
          </cell>
          <cell r="X527" t="str">
            <v>HYCITE QUITO</v>
          </cell>
          <cell r="Y527" t="str">
            <v>FLEX NET CALLE 28 DE JUNIO S/N Y GARCIA MORENO ENTRADA LLANO GRANDE</v>
          </cell>
          <cell r="Z527" t="str">
            <v>1701_QUITO</v>
          </cell>
          <cell r="AA527" t="str">
            <v/>
          </cell>
          <cell r="AF527">
            <v>0</v>
          </cell>
          <cell r="AG527" t="str">
            <v>HABILITADO_RUTEO</v>
          </cell>
          <cell r="AH527">
            <v>44922</v>
          </cell>
          <cell r="AJ527" t="str">
            <v xml:space="preserve">_x000D_
</v>
          </cell>
          <cell r="AK527">
            <v>486772</v>
          </cell>
        </row>
        <row r="528">
          <cell r="B528">
            <v>486773</v>
          </cell>
          <cell r="C528" t="str">
            <v>GAR5400</v>
          </cell>
          <cell r="D528" t="str">
            <v>HYCITE</v>
          </cell>
          <cell r="E528" t="str">
            <v>RETIRO</v>
          </cell>
          <cell r="F528" t="str">
            <v>NORMAL</v>
          </cell>
          <cell r="G528" t="str">
            <v>TFQ90882</v>
          </cell>
          <cell r="H528">
            <v>44922</v>
          </cell>
          <cell r="I528" t="str">
            <v>EN_TRANSITO</v>
          </cell>
          <cell r="J528">
            <v>44922</v>
          </cell>
          <cell r="K528" t="str">
            <v>DARIN HAROLD NUNEZ MOYA</v>
          </cell>
          <cell r="L528" t="str">
            <v>Calle Manuel Benigno Cueva, Lote 51, casa 3, Cjto. Las Alondras y Calle N80A, diagonal a la entrada principal del Colegio Americano Provincia: Pichincha Canton: Quito Parroquia: Carcelen Codigo postal</v>
          </cell>
          <cell r="M528" t="str">
            <v/>
          </cell>
          <cell r="N528" t="str">
            <v>0999924102 y como emergencia 0995904330</v>
          </cell>
          <cell r="O528" t="str">
            <v>0999924102 y como emergencia 0995904330</v>
          </cell>
          <cell r="P528" t="str">
            <v>170301</v>
          </cell>
          <cell r="Q528" t="str">
            <v>QUITO</v>
          </cell>
          <cell r="R528" t="str">
            <v>PICHINCHA</v>
          </cell>
          <cell r="S528" t="str">
            <v>QUITO</v>
          </cell>
          <cell r="T528" t="str">
            <v>FLEXTRANS UIO</v>
          </cell>
          <cell r="U528" t="str">
            <v>FLEXNETUIO_LOCAL</v>
          </cell>
          <cell r="V528">
            <v>0</v>
          </cell>
          <cell r="W528">
            <v>0</v>
          </cell>
          <cell r="X528" t="str">
            <v>HYCITE QUITO</v>
          </cell>
          <cell r="Y528" t="str">
            <v>FLEX NET CALLE 28 DE JUNIO S/N Y GARCIA MORENO ENTRADA LLANO GRANDE</v>
          </cell>
          <cell r="Z528" t="str">
            <v>1701_QUITO</v>
          </cell>
          <cell r="AA528" t="str">
            <v/>
          </cell>
          <cell r="AB528">
            <v>22426</v>
          </cell>
          <cell r="AC528">
            <v>44923</v>
          </cell>
          <cell r="AD528" t="str">
            <v>ITSACOURIER S.A.S</v>
          </cell>
          <cell r="AE528" t="str">
            <v>PDV9459</v>
          </cell>
          <cell r="AF528">
            <v>0</v>
          </cell>
          <cell r="AG528" t="str">
            <v>PEDIDO_EN_TRANSITO</v>
          </cell>
          <cell r="AH528">
            <v>44923</v>
          </cell>
          <cell r="AJ528" t="str">
            <v/>
          </cell>
          <cell r="AK528">
            <v>486773</v>
          </cell>
        </row>
        <row r="529">
          <cell r="B529">
            <v>486774</v>
          </cell>
          <cell r="C529" t="str">
            <v>GAR5401</v>
          </cell>
          <cell r="D529" t="str">
            <v>HYCITE</v>
          </cell>
          <cell r="E529" t="str">
            <v>RETIRO</v>
          </cell>
          <cell r="F529" t="str">
            <v>NORMAL</v>
          </cell>
          <cell r="H529">
            <v>44922</v>
          </cell>
          <cell r="I529" t="str">
            <v>EN_TRANSITO</v>
          </cell>
          <cell r="J529">
            <v>44922</v>
          </cell>
          <cell r="K529" t="str">
            <v>GONZALO SILVERIO LOOR DELGADO</v>
          </cell>
          <cell r="L529" t="str">
            <v>FRANCISCO PIZZARO PANACOCHA PTO FSCO DE ORELL / 20 DE MAYO EL COCA, OR 220202</v>
          </cell>
          <cell r="N529" t="str">
            <v>98-272-8882</v>
          </cell>
          <cell r="O529" t="str">
            <v>98-272-8882</v>
          </cell>
          <cell r="P529" t="str">
            <v>220201</v>
          </cell>
          <cell r="Q529" t="str">
            <v>EL COCA</v>
          </cell>
          <cell r="R529" t="str">
            <v>ORELLANA</v>
          </cell>
          <cell r="S529" t="str">
            <v>PUERTO FRANCISCO DE ORELLANA (EL COCA)</v>
          </cell>
          <cell r="T529" t="str">
            <v>TRAMACO</v>
          </cell>
          <cell r="U529" t="str">
            <v>FLEXNETUIO_PROVINCIA</v>
          </cell>
          <cell r="V529">
            <v>0</v>
          </cell>
          <cell r="W529">
            <v>0</v>
          </cell>
          <cell r="X529" t="str">
            <v>HYCITE QUITO</v>
          </cell>
          <cell r="Y529" t="str">
            <v>FLEX NET CALLE 28 DE JUNIO S/N Y GARCIA MORENO ENTRADA LLANO GRANDE</v>
          </cell>
          <cell r="Z529" t="str">
            <v>1701_QUITO</v>
          </cell>
          <cell r="AA529" t="str">
            <v/>
          </cell>
          <cell r="AB529">
            <v>22422</v>
          </cell>
          <cell r="AC529">
            <v>44923</v>
          </cell>
          <cell r="AD529" t="str">
            <v>TRAMACO EXPRESS</v>
          </cell>
          <cell r="AE529" t="str">
            <v>GENERICO</v>
          </cell>
          <cell r="AF529">
            <v>0</v>
          </cell>
          <cell r="AG529" t="str">
            <v>PEDIDO_EN_TRANSITO</v>
          </cell>
          <cell r="AH529">
            <v>44923</v>
          </cell>
          <cell r="AJ529" t="str">
            <v/>
          </cell>
          <cell r="AK529">
            <v>486774</v>
          </cell>
        </row>
        <row r="530">
          <cell r="B530">
            <v>486775</v>
          </cell>
          <cell r="C530" t="str">
            <v>GAR5402</v>
          </cell>
          <cell r="D530" t="str">
            <v>HYCITE</v>
          </cell>
          <cell r="E530" t="str">
            <v>RETIRO</v>
          </cell>
          <cell r="F530" t="str">
            <v>NORMAL</v>
          </cell>
          <cell r="H530">
            <v>44922</v>
          </cell>
          <cell r="I530" t="str">
            <v>EN_TRANSITO</v>
          </cell>
          <cell r="J530">
            <v>44922</v>
          </cell>
          <cell r="K530" t="str">
            <v>FABIOLA ESPERANZA LINCANGO PACHA</v>
          </cell>
          <cell r="L530" t="str">
            <v>CDLA. PUCARA CALLES PARIS Y SAN JOSE CASA 15 CHIMBORAZO RIOBAMBA MALDONADO 060110 FRENTE A LA CANCHA DEL CUADRADO. CASA ESQUINERA DOS PISOS</v>
          </cell>
          <cell r="N530" t="str">
            <v>998322275</v>
          </cell>
          <cell r="O530" t="str">
            <v>998322275</v>
          </cell>
          <cell r="P530" t="str">
            <v>060101</v>
          </cell>
          <cell r="Q530" t="str">
            <v>RIOBAMBA</v>
          </cell>
          <cell r="R530" t="str">
            <v>CHIMBORAZO</v>
          </cell>
          <cell r="S530" t="str">
            <v>RIOBAMBA</v>
          </cell>
          <cell r="T530" t="str">
            <v>TRAMACO</v>
          </cell>
          <cell r="U530" t="str">
            <v>FLEXNETUIO_PROVINCIA</v>
          </cell>
          <cell r="V530">
            <v>0</v>
          </cell>
          <cell r="W530">
            <v>0</v>
          </cell>
          <cell r="X530" t="str">
            <v>HYCITE QUITO</v>
          </cell>
          <cell r="Y530" t="str">
            <v>FLEX NET CALLE 28 DE JUNIO S/N Y GARCIA MORENO ENTRADA LLANO GRANDE</v>
          </cell>
          <cell r="Z530" t="str">
            <v>1701_QUITO</v>
          </cell>
          <cell r="AA530" t="str">
            <v/>
          </cell>
          <cell r="AB530">
            <v>22422</v>
          </cell>
          <cell r="AC530">
            <v>44923</v>
          </cell>
          <cell r="AD530" t="str">
            <v>TRAMACO EXPRESS</v>
          </cell>
          <cell r="AE530" t="str">
            <v>GENERICO</v>
          </cell>
          <cell r="AF530">
            <v>0</v>
          </cell>
          <cell r="AG530" t="str">
            <v>PEDIDO_EN_TRANSITO</v>
          </cell>
          <cell r="AH530">
            <v>44923</v>
          </cell>
          <cell r="AJ530" t="str">
            <v/>
          </cell>
          <cell r="AK530">
            <v>486775</v>
          </cell>
        </row>
        <row r="531">
          <cell r="B531">
            <v>486776</v>
          </cell>
          <cell r="C531" t="str">
            <v>GAR5403</v>
          </cell>
          <cell r="D531" t="str">
            <v>HYCITE</v>
          </cell>
          <cell r="E531" t="str">
            <v>RETIRO</v>
          </cell>
          <cell r="F531" t="str">
            <v>NORMAL</v>
          </cell>
          <cell r="G531" t="str">
            <v>TFQ90883</v>
          </cell>
          <cell r="H531">
            <v>44922</v>
          </cell>
          <cell r="I531" t="str">
            <v>EN_TRANSITO</v>
          </cell>
          <cell r="J531">
            <v>44922</v>
          </cell>
          <cell r="K531" t="str">
            <v>RICARDO JAVIER CALERO ANDRADE</v>
          </cell>
          <cell r="L531" t="str">
            <v>Gualberto Arcos y Manuel J Calle Conjunto Armenia Park 1 casa 11 / PARROQUIA CONOCOTO /</v>
          </cell>
          <cell r="M531" t="str">
            <v/>
          </cell>
          <cell r="N531" t="str">
            <v>988025947</v>
          </cell>
          <cell r="O531" t="str">
            <v>988025947</v>
          </cell>
          <cell r="P531" t="str">
            <v>170301</v>
          </cell>
          <cell r="Q531" t="str">
            <v>QUITO</v>
          </cell>
          <cell r="R531" t="str">
            <v>PICHINCHA</v>
          </cell>
          <cell r="S531" t="str">
            <v>QUITO</v>
          </cell>
          <cell r="T531" t="str">
            <v>FLEXTRANS UIO</v>
          </cell>
          <cell r="U531" t="str">
            <v>FLEXNETUIO_LOCAL</v>
          </cell>
          <cell r="V531">
            <v>0</v>
          </cell>
          <cell r="W531">
            <v>0</v>
          </cell>
          <cell r="X531" t="str">
            <v>HYCITE QUITO</v>
          </cell>
          <cell r="Y531" t="str">
            <v>FLEX NET CALLE 28 DE JUNIO S/N Y GARCIA MORENO ENTRADA LLANO GRANDE</v>
          </cell>
          <cell r="Z531" t="str">
            <v>1701_QUITO</v>
          </cell>
          <cell r="AA531" t="str">
            <v/>
          </cell>
          <cell r="AB531">
            <v>22428</v>
          </cell>
          <cell r="AC531">
            <v>44923</v>
          </cell>
          <cell r="AD531" t="str">
            <v>ITSACOURIER S.A.S</v>
          </cell>
          <cell r="AE531" t="str">
            <v>PBB3265</v>
          </cell>
          <cell r="AF531">
            <v>0</v>
          </cell>
          <cell r="AG531" t="str">
            <v>PEDIDO_EN_TRANSITO</v>
          </cell>
          <cell r="AH531">
            <v>44923</v>
          </cell>
          <cell r="AJ531" t="str">
            <v/>
          </cell>
          <cell r="AK531">
            <v>486776</v>
          </cell>
        </row>
        <row r="532">
          <cell r="B532">
            <v>486777</v>
          </cell>
          <cell r="C532" t="str">
            <v>GAR5404</v>
          </cell>
          <cell r="D532" t="str">
            <v>HYCITE</v>
          </cell>
          <cell r="E532" t="str">
            <v>RETIRO</v>
          </cell>
          <cell r="F532" t="str">
            <v>NORMAL</v>
          </cell>
          <cell r="G532" t="str">
            <v>TFQ90884</v>
          </cell>
          <cell r="H532">
            <v>44922</v>
          </cell>
          <cell r="I532" t="str">
            <v>EN_TRANSITO</v>
          </cell>
          <cell r="J532">
            <v>44922</v>
          </cell>
          <cell r="K532" t="str">
            <v>EDUARDO ALEXANDER BUENO MOLINA</v>
          </cell>
          <cell r="L532" t="str">
            <v>COOPERATIVA MAGALLANES LOTE 8 CASA DE DOS PISOS COLOR AMARILLO FAMILIA BUENO QUITO SAUCES DEL VALLE 170145, ELOY ALFARO  PICHINCHA Ecuador</v>
          </cell>
          <cell r="M532" t="str">
            <v/>
          </cell>
          <cell r="N532" t="str">
            <v>996831388</v>
          </cell>
          <cell r="O532" t="str">
            <v>996831388</v>
          </cell>
          <cell r="P532" t="str">
            <v>170301</v>
          </cell>
          <cell r="Q532" t="str">
            <v>QUITO</v>
          </cell>
          <cell r="R532" t="str">
            <v>PICHINCHA</v>
          </cell>
          <cell r="S532" t="str">
            <v>QUITO</v>
          </cell>
          <cell r="T532" t="str">
            <v>FLEXTRANS UIO</v>
          </cell>
          <cell r="U532" t="str">
            <v>FLEXNETUIO_LOCAL</v>
          </cell>
          <cell r="V532">
            <v>0</v>
          </cell>
          <cell r="W532">
            <v>0</v>
          </cell>
          <cell r="X532" t="str">
            <v>HYCITE QUITO</v>
          </cell>
          <cell r="Y532" t="str">
            <v>FLEX NET CALLE 28 DE JUNIO S/N Y GARCIA MORENO ENTRADA LLANO GRANDE</v>
          </cell>
          <cell r="Z532" t="str">
            <v>1701_QUITO</v>
          </cell>
          <cell r="AA532" t="str">
            <v/>
          </cell>
          <cell r="AB532">
            <v>22428</v>
          </cell>
          <cell r="AC532">
            <v>44923</v>
          </cell>
          <cell r="AD532" t="str">
            <v>ITSACOURIER S.A.S</v>
          </cell>
          <cell r="AE532" t="str">
            <v>PBB3265</v>
          </cell>
          <cell r="AF532">
            <v>0</v>
          </cell>
          <cell r="AG532" t="str">
            <v>PEDIDO_EN_TRANSITO</v>
          </cell>
          <cell r="AH532">
            <v>44923</v>
          </cell>
          <cell r="AJ532" t="str">
            <v/>
          </cell>
          <cell r="AK532">
            <v>486777</v>
          </cell>
        </row>
        <row r="533">
          <cell r="B533">
            <v>486778</v>
          </cell>
          <cell r="C533" t="str">
            <v>GAR5405</v>
          </cell>
          <cell r="D533" t="str">
            <v>HYCITE</v>
          </cell>
          <cell r="E533" t="str">
            <v>RETIRO</v>
          </cell>
          <cell r="F533" t="str">
            <v>NORMAL</v>
          </cell>
          <cell r="G533" t="str">
            <v>TF90874</v>
          </cell>
          <cell r="H533">
            <v>44922</v>
          </cell>
          <cell r="I533" t="str">
            <v>HABILITADO_RUTEO</v>
          </cell>
          <cell r="J533">
            <v>44922</v>
          </cell>
          <cell r="K533" t="str">
            <v>MAYRA ALEJANDRA IZA REINA</v>
          </cell>
          <cell r="L533" t="str">
            <v>URB PARAISO DEL RIO 1 MZ 2737 VIS AUTOPISTA TERRENAL TERRESTRE PASCUALES GUAYAQUIL//NORTE 090109, TARQUI  GUAYAS</v>
          </cell>
          <cell r="N533" t="str">
            <v>99-916-8317</v>
          </cell>
          <cell r="O533" t="str">
            <v>99-916-8317</v>
          </cell>
          <cell r="P533" t="str">
            <v>090109</v>
          </cell>
          <cell r="Q533" t="str">
            <v>GUAYAQUIL</v>
          </cell>
          <cell r="R533" t="str">
            <v>GUAYAS</v>
          </cell>
          <cell r="S533" t="str">
            <v>GUAYAQUIL</v>
          </cell>
          <cell r="T533" t="str">
            <v>FLEXTRANS GYE</v>
          </cell>
          <cell r="U533" t="str">
            <v>FLEXNETUIO_GYE</v>
          </cell>
          <cell r="V533">
            <v>0</v>
          </cell>
          <cell r="W533">
            <v>0</v>
          </cell>
          <cell r="X533" t="str">
            <v>HYCITE QUITO</v>
          </cell>
          <cell r="Y533" t="str">
            <v>FLEX NET CALLE 28 DE JUNIO S/N Y GARCIA MORENO ENTRADA LLANO GRANDE</v>
          </cell>
          <cell r="Z533" t="str">
            <v>1701_QUITO</v>
          </cell>
          <cell r="AA533" t="str">
            <v/>
          </cell>
          <cell r="AF533">
            <v>0</v>
          </cell>
          <cell r="AG533" t="str">
            <v>HABILITADO_RUTEO</v>
          </cell>
          <cell r="AH533">
            <v>44922</v>
          </cell>
          <cell r="AJ533" t="str">
            <v xml:space="preserve">_x000D_
</v>
          </cell>
          <cell r="AK533">
            <v>486778</v>
          </cell>
        </row>
        <row r="534">
          <cell r="B534">
            <v>486779</v>
          </cell>
          <cell r="C534" t="str">
            <v>GAR5406</v>
          </cell>
          <cell r="D534" t="str">
            <v>HYCITE</v>
          </cell>
          <cell r="E534" t="str">
            <v>RETIRO</v>
          </cell>
          <cell r="F534" t="str">
            <v>NORMAL</v>
          </cell>
          <cell r="G534" t="str">
            <v>TF90875</v>
          </cell>
          <cell r="H534">
            <v>44922</v>
          </cell>
          <cell r="I534" t="str">
            <v>HABILITADO_RUTEO</v>
          </cell>
          <cell r="J534">
            <v>44922</v>
          </cell>
          <cell r="K534" t="str">
            <v>STEPHANNY ARCE SANCHEZ___</v>
          </cell>
          <cell r="L534" t="str">
            <v>RIBERAS DE DURAN MZ 1 VILLA 25 // GUAYAS - DURAN  DURAN CP 092408</v>
          </cell>
          <cell r="N534" t="str">
            <v>985-569-024_</v>
          </cell>
          <cell r="O534" t="str">
            <v>985-569-024_</v>
          </cell>
          <cell r="P534" t="str">
            <v>090109</v>
          </cell>
          <cell r="Q534" t="str">
            <v>GUAYAQUIL</v>
          </cell>
          <cell r="R534" t="str">
            <v>GUAYAS</v>
          </cell>
          <cell r="S534" t="str">
            <v>GUAYAQUIL</v>
          </cell>
          <cell r="T534" t="str">
            <v>FLEXTRANS GYE</v>
          </cell>
          <cell r="U534" t="str">
            <v>FLEXNETUIO_GYE</v>
          </cell>
          <cell r="V534">
            <v>0</v>
          </cell>
          <cell r="W534">
            <v>0</v>
          </cell>
          <cell r="X534" t="str">
            <v>HYCITE QUITO</v>
          </cell>
          <cell r="Y534" t="str">
            <v>FLEX NET CALLE 28 DE JUNIO S/N Y GARCIA MORENO ENTRADA LLANO GRANDE</v>
          </cell>
          <cell r="Z534" t="str">
            <v>1701_QUITO</v>
          </cell>
          <cell r="AA534" t="str">
            <v/>
          </cell>
          <cell r="AF534">
            <v>0</v>
          </cell>
          <cell r="AG534" t="str">
            <v>HABILITADO_RUTEO</v>
          </cell>
          <cell r="AH534">
            <v>44922</v>
          </cell>
          <cell r="AJ534" t="str">
            <v xml:space="preserve">_x000D_
</v>
          </cell>
          <cell r="AK534">
            <v>486779</v>
          </cell>
        </row>
        <row r="535">
          <cell r="B535">
            <v>486780</v>
          </cell>
          <cell r="C535" t="str">
            <v>GAR5407</v>
          </cell>
          <cell r="D535" t="str">
            <v>HYCITE</v>
          </cell>
          <cell r="E535" t="str">
            <v>RETIRO</v>
          </cell>
          <cell r="F535" t="str">
            <v>NORMAL</v>
          </cell>
          <cell r="G535" t="str">
            <v>TFQ90885</v>
          </cell>
          <cell r="H535">
            <v>44922</v>
          </cell>
          <cell r="I535" t="str">
            <v>EN_TRANSITO</v>
          </cell>
          <cell r="J535">
            <v>44922</v>
          </cell>
          <cell r="K535" t="str">
            <v>DARIO RENE NAVARRO RAMON</v>
          </cell>
          <cell r="L535" t="str">
            <v>PASAJE TIMASA CASA 16 INGRESO CALLE MANUELA SAENZ CASA BLANCA QUITO// DISTRITO METROPOLITANO 170530, NAYON  PICHINCHA</v>
          </cell>
          <cell r="M535" t="str">
            <v/>
          </cell>
          <cell r="N535" t="str">
            <v>99-802-0000</v>
          </cell>
          <cell r="O535" t="str">
            <v>99-802-0000</v>
          </cell>
          <cell r="P535" t="str">
            <v>170301</v>
          </cell>
          <cell r="Q535" t="str">
            <v>QUITO</v>
          </cell>
          <cell r="R535" t="str">
            <v>PICHINCHA</v>
          </cell>
          <cell r="S535" t="str">
            <v>QUITO</v>
          </cell>
          <cell r="T535" t="str">
            <v>FLEXTRANS UIO</v>
          </cell>
          <cell r="U535" t="str">
            <v>FLEXNETUIO_LOCAL</v>
          </cell>
          <cell r="V535">
            <v>0</v>
          </cell>
          <cell r="W535">
            <v>0</v>
          </cell>
          <cell r="X535" t="str">
            <v>HYCITE QUITO</v>
          </cell>
          <cell r="Y535" t="str">
            <v>FLEX NET CALLE 28 DE JUNIO S/N Y GARCIA MORENO ENTRADA LLANO GRANDE</v>
          </cell>
          <cell r="Z535" t="str">
            <v>1701_QUITO</v>
          </cell>
          <cell r="AA535" t="str">
            <v/>
          </cell>
          <cell r="AB535">
            <v>22429</v>
          </cell>
          <cell r="AC535">
            <v>44923</v>
          </cell>
          <cell r="AD535" t="str">
            <v>ITSACOURIER S.A.S</v>
          </cell>
          <cell r="AE535" t="str">
            <v>PCZ1855</v>
          </cell>
          <cell r="AF535">
            <v>0</v>
          </cell>
          <cell r="AG535" t="str">
            <v>PEDIDO_EN_TRANSITO</v>
          </cell>
          <cell r="AH535">
            <v>44923</v>
          </cell>
          <cell r="AJ535" t="str">
            <v/>
          </cell>
          <cell r="AK535">
            <v>486780</v>
          </cell>
        </row>
        <row r="536">
          <cell r="B536">
            <v>486781</v>
          </cell>
          <cell r="C536" t="str">
            <v>GAR5408</v>
          </cell>
          <cell r="D536" t="str">
            <v>HYCITE</v>
          </cell>
          <cell r="E536" t="str">
            <v>RETIRO</v>
          </cell>
          <cell r="F536" t="str">
            <v>NORMAL</v>
          </cell>
          <cell r="G536" t="str">
            <v>TFQ90886</v>
          </cell>
          <cell r="H536">
            <v>44922</v>
          </cell>
          <cell r="I536" t="str">
            <v>EN_TRANSITO</v>
          </cell>
          <cell r="J536">
            <v>44922</v>
          </cell>
          <cell r="K536" t="str">
            <v>MARIA ZOILA PISUNA JATI</v>
          </cell>
          <cell r="L536" t="str">
            <v>cuador -Pichincha – Rio Cofanes- Bartolome de Segovia/ edificio Royal Prestige cuatro pisos de color blanco.</v>
          </cell>
          <cell r="M536" t="str">
            <v/>
          </cell>
          <cell r="N536" t="str">
            <v>984214397</v>
          </cell>
          <cell r="O536" t="str">
            <v>984214397</v>
          </cell>
          <cell r="P536" t="str">
            <v>170301</v>
          </cell>
          <cell r="Q536" t="str">
            <v>QUITO</v>
          </cell>
          <cell r="R536" t="str">
            <v>PICHINCHA</v>
          </cell>
          <cell r="S536" t="str">
            <v>QUITO</v>
          </cell>
          <cell r="T536" t="str">
            <v>FLEXTRANS UIO</v>
          </cell>
          <cell r="U536" t="str">
            <v>FLEXNETUIO_LOCAL</v>
          </cell>
          <cell r="V536">
            <v>0</v>
          </cell>
          <cell r="W536">
            <v>0</v>
          </cell>
          <cell r="X536" t="str">
            <v>HYCITE QUITO</v>
          </cell>
          <cell r="Y536" t="str">
            <v>FLEX NET CALLE 28 DE JUNIO S/N Y GARCIA MORENO ENTRADA LLANO GRANDE</v>
          </cell>
          <cell r="Z536" t="str">
            <v>1701_QUITO</v>
          </cell>
          <cell r="AA536" t="str">
            <v/>
          </cell>
          <cell r="AB536">
            <v>22423</v>
          </cell>
          <cell r="AC536">
            <v>44923</v>
          </cell>
          <cell r="AD536" t="str">
            <v>FLEXTRANS</v>
          </cell>
          <cell r="AE536" t="str">
            <v>PAB5141</v>
          </cell>
          <cell r="AF536">
            <v>0</v>
          </cell>
          <cell r="AG536" t="str">
            <v>PEDIDO_EN_TRANSITO</v>
          </cell>
          <cell r="AH536">
            <v>44923</v>
          </cell>
          <cell r="AJ536" t="str">
            <v/>
          </cell>
          <cell r="AK536">
            <v>486781</v>
          </cell>
        </row>
        <row r="537">
          <cell r="B537">
            <v>486782</v>
          </cell>
          <cell r="C537" t="str">
            <v>GAR5409</v>
          </cell>
          <cell r="D537" t="str">
            <v>HYCITE</v>
          </cell>
          <cell r="E537" t="str">
            <v>RETIRO</v>
          </cell>
          <cell r="F537" t="str">
            <v>NORMAL</v>
          </cell>
          <cell r="G537" t="str">
            <v>TFQ90887</v>
          </cell>
          <cell r="H537">
            <v>44922</v>
          </cell>
          <cell r="I537" t="str">
            <v>EN_TRANSITO</v>
          </cell>
          <cell r="J537">
            <v>44922</v>
          </cell>
          <cell r="K537" t="str">
            <v> Mariana Isabel Tiaguaro Munoz</v>
          </cell>
          <cell r="L537" t="str">
            <v>PROVINCIA: Pichincha CANTON: Quito PARROQUIA: Puengasi LOCALIDAD: Sauces del Valle CODIGO POSTAL CALLE PRONCIPAL Y NUMERO DE CASA: Calle A manz 5 casa E 20-255 CALLE SECUNDARIA REFERENCIAS: Puente 2 A</v>
          </cell>
          <cell r="M537" t="str">
            <v/>
          </cell>
          <cell r="N537" t="str">
            <v>999843100</v>
          </cell>
          <cell r="O537" t="str">
            <v>999843100</v>
          </cell>
          <cell r="P537" t="str">
            <v>170301</v>
          </cell>
          <cell r="Q537" t="str">
            <v>QUITO</v>
          </cell>
          <cell r="R537" t="str">
            <v>PICHINCHA</v>
          </cell>
          <cell r="S537" t="str">
            <v>QUITO</v>
          </cell>
          <cell r="T537" t="str">
            <v>FLEXTRANS UIO</v>
          </cell>
          <cell r="U537" t="str">
            <v>FLEXNETUIO_LOCAL</v>
          </cell>
          <cell r="V537">
            <v>0</v>
          </cell>
          <cell r="W537">
            <v>0</v>
          </cell>
          <cell r="X537" t="str">
            <v>HYCITE QUITO</v>
          </cell>
          <cell r="Y537" t="str">
            <v>FLEX NET CALLE 28 DE JUNIO S/N Y GARCIA MORENO ENTRADA LLANO GRANDE</v>
          </cell>
          <cell r="Z537" t="str">
            <v>1701_QUITO</v>
          </cell>
          <cell r="AA537" t="str">
            <v/>
          </cell>
          <cell r="AB537">
            <v>22428</v>
          </cell>
          <cell r="AC537">
            <v>44923</v>
          </cell>
          <cell r="AD537" t="str">
            <v>ITSACOURIER S.A.S</v>
          </cell>
          <cell r="AE537" t="str">
            <v>PBB3265</v>
          </cell>
          <cell r="AF537">
            <v>0</v>
          </cell>
          <cell r="AG537" t="str">
            <v>PEDIDO_EN_TRANSITO</v>
          </cell>
          <cell r="AH537">
            <v>44923</v>
          </cell>
          <cell r="AJ537" t="str">
            <v/>
          </cell>
          <cell r="AK537">
            <v>486782</v>
          </cell>
        </row>
        <row r="538">
          <cell r="B538">
            <v>486783</v>
          </cell>
          <cell r="C538" t="str">
            <v>GAR5410</v>
          </cell>
          <cell r="D538" t="str">
            <v>HYCITE</v>
          </cell>
          <cell r="E538" t="str">
            <v>RETIRO</v>
          </cell>
          <cell r="F538" t="str">
            <v>NORMAL</v>
          </cell>
          <cell r="H538">
            <v>44922</v>
          </cell>
          <cell r="I538" t="str">
            <v>EN_TRANSITO</v>
          </cell>
          <cell r="J538">
            <v>44922</v>
          </cell>
          <cell r="K538" t="str">
            <v>GALO GABRIEL ALVARADO CERDA</v>
          </cell>
          <cell r="L538" t="str">
            <v>AV 11 DE NOVIEMBRE7 Y CANONIGO RAMOS</v>
          </cell>
          <cell r="N538" t="str">
            <v>98-255-1063</v>
          </cell>
          <cell r="O538" t="str">
            <v>98-255-1063</v>
          </cell>
          <cell r="P538" t="str">
            <v>060101</v>
          </cell>
          <cell r="Q538" t="str">
            <v>RIOBAMBA</v>
          </cell>
          <cell r="R538" t="str">
            <v>CHIMBORAZO</v>
          </cell>
          <cell r="S538" t="str">
            <v>RIOBAMBA</v>
          </cell>
          <cell r="T538" t="str">
            <v>TRAMACO</v>
          </cell>
          <cell r="U538" t="str">
            <v>FLEXNETUIO_PROVINCIA</v>
          </cell>
          <cell r="V538">
            <v>0</v>
          </cell>
          <cell r="W538">
            <v>0</v>
          </cell>
          <cell r="X538" t="str">
            <v>HYCITE QUITO</v>
          </cell>
          <cell r="Y538" t="str">
            <v>FLEX NET CALLE 28 DE JUNIO S/N Y GARCIA MORENO ENTRADA LLANO GRANDE</v>
          </cell>
          <cell r="Z538" t="str">
            <v>1701_QUITO</v>
          </cell>
          <cell r="AA538" t="str">
            <v/>
          </cell>
          <cell r="AB538">
            <v>22422</v>
          </cell>
          <cell r="AC538">
            <v>44923</v>
          </cell>
          <cell r="AD538" t="str">
            <v>TRAMACO EXPRESS</v>
          </cell>
          <cell r="AE538" t="str">
            <v>GENERICO</v>
          </cell>
          <cell r="AF538">
            <v>0</v>
          </cell>
          <cell r="AG538" t="str">
            <v>PEDIDO_EN_TRANSITO</v>
          </cell>
          <cell r="AH538">
            <v>44923</v>
          </cell>
          <cell r="AJ538" t="str">
            <v/>
          </cell>
          <cell r="AK538">
            <v>486783</v>
          </cell>
        </row>
        <row r="539">
          <cell r="B539">
            <v>486784</v>
          </cell>
          <cell r="C539" t="str">
            <v>GAR5411</v>
          </cell>
          <cell r="D539" t="str">
            <v>HYCITE</v>
          </cell>
          <cell r="E539" t="str">
            <v>RETIRO</v>
          </cell>
          <cell r="F539" t="str">
            <v>NORMAL</v>
          </cell>
          <cell r="G539" t="str">
            <v>TFQ90888</v>
          </cell>
          <cell r="H539">
            <v>44922</v>
          </cell>
          <cell r="I539" t="str">
            <v>EN_TRANSITO</v>
          </cell>
          <cell r="J539">
            <v>44922</v>
          </cell>
          <cell r="K539" t="str">
            <v>VERONICA ALEXANDRA MERINO SALAZAR </v>
          </cell>
          <cell r="L539" t="str">
            <v>La calle es Jose Joaquin de Olmedo S8-103 y Juan Montalvo S8-103 Provincia: PICHINCHA Canton: QUITO Parroquia: CONOCOTO MI DOMICILIO ES FRENTE AL CONJUNTO CONOCOTO GARDEN</v>
          </cell>
          <cell r="M539" t="str">
            <v/>
          </cell>
          <cell r="N539" t="str">
            <v>0998685684 0999046330</v>
          </cell>
          <cell r="O539" t="str">
            <v>0998685684 0999046330</v>
          </cell>
          <cell r="P539" t="str">
            <v>170301</v>
          </cell>
          <cell r="Q539" t="str">
            <v>QUITO</v>
          </cell>
          <cell r="R539" t="str">
            <v>PICHINCHA</v>
          </cell>
          <cell r="S539" t="str">
            <v>QUITO</v>
          </cell>
          <cell r="T539" t="str">
            <v>FLEXTRANS UIO</v>
          </cell>
          <cell r="U539" t="str">
            <v>FLEXNETUIO_LOCAL</v>
          </cell>
          <cell r="V539">
            <v>0</v>
          </cell>
          <cell r="W539">
            <v>0</v>
          </cell>
          <cell r="X539" t="str">
            <v>HYCITE QUITO</v>
          </cell>
          <cell r="Y539" t="str">
            <v>FLEX NET CALLE 28 DE JUNIO S/N Y GARCIA MORENO ENTRADA LLANO GRANDE</v>
          </cell>
          <cell r="Z539" t="str">
            <v>1701_QUITO</v>
          </cell>
          <cell r="AA539" t="str">
            <v/>
          </cell>
          <cell r="AB539">
            <v>22428</v>
          </cell>
          <cell r="AC539">
            <v>44923</v>
          </cell>
          <cell r="AD539" t="str">
            <v>ITSACOURIER S.A.S</v>
          </cell>
          <cell r="AE539" t="str">
            <v>PBB3265</v>
          </cell>
          <cell r="AF539">
            <v>0</v>
          </cell>
          <cell r="AG539" t="str">
            <v>PEDIDO_EN_TRANSITO</v>
          </cell>
          <cell r="AH539">
            <v>44923</v>
          </cell>
          <cell r="AJ539" t="str">
            <v/>
          </cell>
          <cell r="AK539">
            <v>486784</v>
          </cell>
        </row>
        <row r="540">
          <cell r="B540">
            <v>486785</v>
          </cell>
          <cell r="C540" t="str">
            <v>GAR5412</v>
          </cell>
          <cell r="D540" t="str">
            <v>HYCITE</v>
          </cell>
          <cell r="E540" t="str">
            <v>RETIRO</v>
          </cell>
          <cell r="F540" t="str">
            <v>NORMAL</v>
          </cell>
          <cell r="G540" t="str">
            <v>TFQ90889</v>
          </cell>
          <cell r="H540">
            <v>44922</v>
          </cell>
          <cell r="I540" t="str">
            <v>EN_TRANSITO</v>
          </cell>
          <cell r="J540">
            <v>44922</v>
          </cell>
          <cell r="K540" t="str">
            <v>PATRICIO RENAN ANDRADE JACOME</v>
          </cell>
          <cell r="L540" t="str">
            <v>Nombre y numero de la calle: Urbanizacion Los Angeles, Pasaje Naranjal #24 y Azogues Departamento: Casa Provincia Pichincha Canton Ruminahui Parroquia Sangolqui Codigo postal 171103</v>
          </cell>
          <cell r="M540" t="str">
            <v/>
          </cell>
          <cell r="N540" t="str">
            <v>999351916</v>
          </cell>
          <cell r="O540" t="str">
            <v>999351916</v>
          </cell>
          <cell r="P540" t="str">
            <v>170301</v>
          </cell>
          <cell r="Q540" t="str">
            <v>QUITO</v>
          </cell>
          <cell r="R540" t="str">
            <v>PICHINCHA</v>
          </cell>
          <cell r="S540" t="str">
            <v>QUITO</v>
          </cell>
          <cell r="T540" t="str">
            <v>FLEXTRANS UIO</v>
          </cell>
          <cell r="U540" t="str">
            <v>FLEXNETUIO_LOCAL</v>
          </cell>
          <cell r="V540">
            <v>0</v>
          </cell>
          <cell r="W540">
            <v>0</v>
          </cell>
          <cell r="X540" t="str">
            <v>HYCITE QUITO</v>
          </cell>
          <cell r="Y540" t="str">
            <v>FLEX NET CALLE 28 DE JUNIO S/N Y GARCIA MORENO ENTRADA LLANO GRANDE</v>
          </cell>
          <cell r="Z540" t="str">
            <v>1701_QUITO</v>
          </cell>
          <cell r="AA540" t="str">
            <v/>
          </cell>
          <cell r="AB540">
            <v>22428</v>
          </cell>
          <cell r="AC540">
            <v>44923</v>
          </cell>
          <cell r="AD540" t="str">
            <v>ITSACOURIER S.A.S</v>
          </cell>
          <cell r="AE540" t="str">
            <v>PBB3265</v>
          </cell>
          <cell r="AF540">
            <v>0</v>
          </cell>
          <cell r="AG540" t="str">
            <v>PEDIDO_EN_TRANSITO</v>
          </cell>
          <cell r="AH540">
            <v>44923</v>
          </cell>
          <cell r="AJ540" t="str">
            <v/>
          </cell>
          <cell r="AK540">
            <v>486785</v>
          </cell>
        </row>
        <row r="541">
          <cell r="B541">
            <v>486786</v>
          </cell>
          <cell r="C541" t="str">
            <v>GAR5413</v>
          </cell>
          <cell r="D541" t="str">
            <v>HYCITE</v>
          </cell>
          <cell r="E541" t="str">
            <v>RETIRO</v>
          </cell>
          <cell r="F541" t="str">
            <v>NORMAL</v>
          </cell>
          <cell r="G541" t="str">
            <v>TFQ90890</v>
          </cell>
          <cell r="H541">
            <v>44922</v>
          </cell>
          <cell r="I541" t="str">
            <v>EN_TRANSITO</v>
          </cell>
          <cell r="J541">
            <v>44922</v>
          </cell>
          <cell r="K541" t="str">
            <v>CRISTINA PARRA</v>
          </cell>
          <cell r="L541" t="str">
            <v>CALLE CACHA, CONJUNTO KYRAN PURUHAES  DPTO 8 RUMINAHUI 171101, SANGOLQUI  PICHINCHA</v>
          </cell>
          <cell r="M541" t="str">
            <v/>
          </cell>
          <cell r="N541" t="str">
            <v>99-755-1149</v>
          </cell>
          <cell r="O541" t="str">
            <v>99-755-1149</v>
          </cell>
          <cell r="P541" t="str">
            <v>170301</v>
          </cell>
          <cell r="Q541" t="str">
            <v>QUITO</v>
          </cell>
          <cell r="R541" t="str">
            <v>PICHINCHA</v>
          </cell>
          <cell r="S541" t="str">
            <v>QUITO</v>
          </cell>
          <cell r="T541" t="str">
            <v>FLEXTRANS UIO</v>
          </cell>
          <cell r="U541" t="str">
            <v>FLEXNETUIO_LOCAL</v>
          </cell>
          <cell r="V541">
            <v>0</v>
          </cell>
          <cell r="W541">
            <v>0</v>
          </cell>
          <cell r="X541" t="str">
            <v>HYCITE QUITO</v>
          </cell>
          <cell r="Y541" t="str">
            <v>FLEX NET CALLE 28 DE JUNIO S/N Y GARCIA MORENO ENTRADA LLANO GRANDE</v>
          </cell>
          <cell r="Z541" t="str">
            <v>1701_QUITO</v>
          </cell>
          <cell r="AA541" t="str">
            <v/>
          </cell>
          <cell r="AB541">
            <v>22428</v>
          </cell>
          <cell r="AC541">
            <v>44923</v>
          </cell>
          <cell r="AD541" t="str">
            <v>ITSACOURIER S.A.S</v>
          </cell>
          <cell r="AE541" t="str">
            <v>PBB3265</v>
          </cell>
          <cell r="AF541">
            <v>0</v>
          </cell>
          <cell r="AG541" t="str">
            <v>PEDIDO_EN_TRANSITO</v>
          </cell>
          <cell r="AH541">
            <v>44923</v>
          </cell>
          <cell r="AJ541" t="str">
            <v/>
          </cell>
          <cell r="AK541">
            <v>486786</v>
          </cell>
        </row>
        <row r="542">
          <cell r="B542">
            <v>486787</v>
          </cell>
          <cell r="C542" t="str">
            <v>GAR5414</v>
          </cell>
          <cell r="D542" t="str">
            <v>HYCITE</v>
          </cell>
          <cell r="E542" t="str">
            <v>RETIRO</v>
          </cell>
          <cell r="F542" t="str">
            <v>NORMAL</v>
          </cell>
          <cell r="G542" t="str">
            <v>TFQ90891</v>
          </cell>
          <cell r="H542">
            <v>44922</v>
          </cell>
          <cell r="I542" t="str">
            <v>EN_TRANSITO</v>
          </cell>
          <cell r="J542">
            <v>44922</v>
          </cell>
          <cell r="K542" t="str">
            <v xml:space="preserve">IRENE SIERRA </v>
          </cell>
          <cell r="L542" t="str">
            <v>Rio Umana E5-193 y Las Monjas,  Parroquia: San Antonio de Pichincha, Codigo Postal: 170311</v>
          </cell>
          <cell r="M542" t="str">
            <v/>
          </cell>
          <cell r="N542" t="str">
            <v>997164415</v>
          </cell>
          <cell r="O542" t="str">
            <v>997164415</v>
          </cell>
          <cell r="P542" t="str">
            <v>170301</v>
          </cell>
          <cell r="Q542" t="str">
            <v>QUITO</v>
          </cell>
          <cell r="R542" t="str">
            <v>PICHINCHA</v>
          </cell>
          <cell r="S542" t="str">
            <v>QUITO</v>
          </cell>
          <cell r="T542" t="str">
            <v>FLEXTRANS UIO</v>
          </cell>
          <cell r="U542" t="str">
            <v>FLEXNETUIO_LOCAL</v>
          </cell>
          <cell r="V542">
            <v>0</v>
          </cell>
          <cell r="W542">
            <v>0</v>
          </cell>
          <cell r="X542" t="str">
            <v>HYCITE QUITO</v>
          </cell>
          <cell r="Y542" t="str">
            <v>FLEX NET CALLE 28 DE JUNIO S/N Y GARCIA MORENO ENTRADA LLANO GRANDE</v>
          </cell>
          <cell r="Z542" t="str">
            <v>1701_QUITO</v>
          </cell>
          <cell r="AA542" t="str">
            <v/>
          </cell>
          <cell r="AB542">
            <v>22426</v>
          </cell>
          <cell r="AC542">
            <v>44923</v>
          </cell>
          <cell r="AD542" t="str">
            <v>ITSACOURIER S.A.S</v>
          </cell>
          <cell r="AE542" t="str">
            <v>PDV9459</v>
          </cell>
          <cell r="AF542">
            <v>0</v>
          </cell>
          <cell r="AG542" t="str">
            <v>PEDIDO_EN_TRANSITO</v>
          </cell>
          <cell r="AH542">
            <v>44923</v>
          </cell>
          <cell r="AJ542" t="str">
            <v/>
          </cell>
          <cell r="AK542">
            <v>486787</v>
          </cell>
        </row>
        <row r="543">
          <cell r="B543">
            <v>486788</v>
          </cell>
          <cell r="C543" t="str">
            <v>GAR5415</v>
          </cell>
          <cell r="D543" t="str">
            <v>HYCITE</v>
          </cell>
          <cell r="E543" t="str">
            <v>RETIRO</v>
          </cell>
          <cell r="F543" t="str">
            <v>NORMAL</v>
          </cell>
          <cell r="H543">
            <v>44922</v>
          </cell>
          <cell r="I543" t="str">
            <v>EN_TRANSITO</v>
          </cell>
          <cell r="J543">
            <v>44922</v>
          </cell>
          <cell r="K543" t="str">
            <v>ALEXANDRA ELIZABETH COLLAGUAZO SIMBANA</v>
          </cell>
          <cell r="L543" t="str">
            <v>CASA:#A8 PROVINCIA TUNGURAHUA. CANTON: AMBATO  PARROQUIA HUACHI CHICO CODIGO POSTAL: 180204. REFERNCIA TRAS DEL MOLL DE LOS ANDES ESQUINA BANCO DE MACHALA GUSTAVO EGUEZ E ISAIAS SANCHEZ.CONJUNTO LOS A</v>
          </cell>
          <cell r="N543" t="str">
            <v>999095242</v>
          </cell>
          <cell r="O543" t="str">
            <v>999095242</v>
          </cell>
          <cell r="P543" t="str">
            <v>180101</v>
          </cell>
          <cell r="Q543" t="str">
            <v>AMBATO</v>
          </cell>
          <cell r="R543" t="str">
            <v>TUNGURAHUA</v>
          </cell>
          <cell r="S543" t="str">
            <v>AMBATO</v>
          </cell>
          <cell r="T543" t="str">
            <v>TRAMACO</v>
          </cell>
          <cell r="U543" t="str">
            <v>FLEXNETUIO_PROVINCIA</v>
          </cell>
          <cell r="V543">
            <v>0</v>
          </cell>
          <cell r="W543">
            <v>0</v>
          </cell>
          <cell r="X543" t="str">
            <v>HYCITE QUITO</v>
          </cell>
          <cell r="Y543" t="str">
            <v>FLEX NET CALLE 28 DE JUNIO S/N Y GARCIA MORENO ENTRADA LLANO GRANDE</v>
          </cell>
          <cell r="Z543" t="str">
            <v>1701_QUITO</v>
          </cell>
          <cell r="AA543" t="str">
            <v/>
          </cell>
          <cell r="AB543">
            <v>22422</v>
          </cell>
          <cell r="AC543">
            <v>44923</v>
          </cell>
          <cell r="AD543" t="str">
            <v>TRAMACO EXPRESS</v>
          </cell>
          <cell r="AE543" t="str">
            <v>GENERICO</v>
          </cell>
          <cell r="AF543">
            <v>0</v>
          </cell>
          <cell r="AG543" t="str">
            <v>PEDIDO_EN_TRANSITO</v>
          </cell>
          <cell r="AH543">
            <v>44923</v>
          </cell>
          <cell r="AJ543" t="str">
            <v/>
          </cell>
          <cell r="AK543">
            <v>486788</v>
          </cell>
        </row>
        <row r="544">
          <cell r="B544">
            <v>486789</v>
          </cell>
          <cell r="C544" t="str">
            <v>GAR5416</v>
          </cell>
          <cell r="D544" t="str">
            <v>HYCITE</v>
          </cell>
          <cell r="E544" t="str">
            <v>RETIRO</v>
          </cell>
          <cell r="F544" t="str">
            <v>NORMAL</v>
          </cell>
          <cell r="G544" t="str">
            <v>TF90876</v>
          </cell>
          <cell r="H544">
            <v>44922</v>
          </cell>
          <cell r="I544" t="str">
            <v>HABILITADO_RUTEO</v>
          </cell>
          <cell r="J544">
            <v>44922</v>
          </cell>
          <cell r="K544" t="str">
            <v>JUAN CORNIELES</v>
          </cell>
          <cell r="L544" t="str">
            <v>CDLA ALBORADA 12AVA ETAPA MZ 10 V16</v>
          </cell>
          <cell r="N544" t="str">
            <v>954423728</v>
          </cell>
          <cell r="O544" t="str">
            <v>954423728</v>
          </cell>
          <cell r="P544" t="str">
            <v>090109</v>
          </cell>
          <cell r="Q544" t="str">
            <v>GUAYAQUIL</v>
          </cell>
          <cell r="R544" t="str">
            <v>GUAYAS</v>
          </cell>
          <cell r="S544" t="str">
            <v>GUAYAQUIL</v>
          </cell>
          <cell r="T544" t="str">
            <v>FLEXTRANS GYE</v>
          </cell>
          <cell r="U544" t="str">
            <v>FLEXNETUIO_GYE</v>
          </cell>
          <cell r="V544">
            <v>0</v>
          </cell>
          <cell r="W544">
            <v>0</v>
          </cell>
          <cell r="X544" t="str">
            <v>HYCITE QUITO</v>
          </cell>
          <cell r="Y544" t="str">
            <v>FLEX NET CALLE 28 DE JUNIO S/N Y GARCIA MORENO ENTRADA LLANO GRANDE</v>
          </cell>
          <cell r="Z544" t="str">
            <v>1701_QUITO</v>
          </cell>
          <cell r="AA544" t="str">
            <v/>
          </cell>
          <cell r="AF544">
            <v>0</v>
          </cell>
          <cell r="AG544" t="str">
            <v>HABILITADO_RUTEO</v>
          </cell>
          <cell r="AH544">
            <v>44922</v>
          </cell>
          <cell r="AJ544" t="str">
            <v xml:space="preserve">_x000D_
</v>
          </cell>
          <cell r="AK544">
            <v>486789</v>
          </cell>
        </row>
        <row r="545">
          <cell r="B545">
            <v>486790</v>
          </cell>
          <cell r="C545" t="str">
            <v>GAR5417</v>
          </cell>
          <cell r="D545" t="str">
            <v>HYCITE</v>
          </cell>
          <cell r="E545" t="str">
            <v>RETIRO</v>
          </cell>
          <cell r="F545" t="str">
            <v>NORMAL</v>
          </cell>
          <cell r="G545" t="str">
            <v>TF90877</v>
          </cell>
          <cell r="H545">
            <v>44922</v>
          </cell>
          <cell r="I545" t="str">
            <v>HABILITADO_RUTEO</v>
          </cell>
          <cell r="J545">
            <v>44922</v>
          </cell>
          <cell r="K545" t="str">
            <v>FLOR ARACELY CONSTANTINE ZAMBRANO</v>
          </cell>
          <cell r="L545" t="str">
            <v>PROVINCIA GUAYAS CANTON: GUAYAQUIL PARROQUIA:TARQUI  LOCALIDAD:NORTE DIRECCION:BASTION POPULAR BLOQUE 7 MZ 995 VILLA 1 REFERENCIAS PARTICULARES: CODIGO POSTAL: GU 090705</v>
          </cell>
          <cell r="N545" t="str">
            <v>04-214-8396 / 0980047780</v>
          </cell>
          <cell r="O545" t="str">
            <v>04-214-8396 / 0980047780</v>
          </cell>
          <cell r="P545" t="str">
            <v>090109</v>
          </cell>
          <cell r="Q545" t="str">
            <v>GUAYAQUIL</v>
          </cell>
          <cell r="R545" t="str">
            <v>GUAYAS</v>
          </cell>
          <cell r="S545" t="str">
            <v>GUAYAQUIL</v>
          </cell>
          <cell r="T545" t="str">
            <v>FLEXTRANS GYE</v>
          </cell>
          <cell r="U545" t="str">
            <v>FLEXNETUIO_GYE</v>
          </cell>
          <cell r="V545">
            <v>0</v>
          </cell>
          <cell r="W545">
            <v>0</v>
          </cell>
          <cell r="X545" t="str">
            <v>HYCITE QUITO</v>
          </cell>
          <cell r="Y545" t="str">
            <v>FLEX NET CALLE 28 DE JUNIO S/N Y GARCIA MORENO ENTRADA LLANO GRANDE</v>
          </cell>
          <cell r="Z545" t="str">
            <v>1701_QUITO</v>
          </cell>
          <cell r="AA545" t="str">
            <v/>
          </cell>
          <cell r="AF545">
            <v>0</v>
          </cell>
          <cell r="AG545" t="str">
            <v>HABILITADO_RUTEO</v>
          </cell>
          <cell r="AH545">
            <v>44922</v>
          </cell>
          <cell r="AJ545" t="str">
            <v xml:space="preserve">_x000D_
</v>
          </cell>
          <cell r="AK545">
            <v>486790</v>
          </cell>
        </row>
        <row r="546">
          <cell r="B546">
            <v>486791</v>
          </cell>
          <cell r="C546" t="str">
            <v>GAR5418</v>
          </cell>
          <cell r="D546" t="str">
            <v>HYCITE</v>
          </cell>
          <cell r="E546" t="str">
            <v>RETIRO</v>
          </cell>
          <cell r="F546" t="str">
            <v>NORMAL</v>
          </cell>
          <cell r="G546" t="str">
            <v>TFQ90892</v>
          </cell>
          <cell r="H546">
            <v>44922</v>
          </cell>
          <cell r="I546" t="str">
            <v>EN_TRANSITO</v>
          </cell>
          <cell r="J546">
            <v>44922</v>
          </cell>
          <cell r="K546" t="str">
            <v>Flor Victoria Gaibor Moreta</v>
          </cell>
          <cell r="L546" t="str">
            <v>Alamos E8 – 171  y Almeria Sector Matovelle Puente del Colegio de los Shyris Provincia: Pichincha Canton: Quito Parroquia: El Inca Codigo postal  170502</v>
          </cell>
          <cell r="M546" t="str">
            <v/>
          </cell>
          <cell r="N546" t="str">
            <v>998812206</v>
          </cell>
          <cell r="O546" t="str">
            <v>998812206</v>
          </cell>
          <cell r="P546" t="str">
            <v>170301</v>
          </cell>
          <cell r="Q546" t="str">
            <v>QUITO</v>
          </cell>
          <cell r="R546" t="str">
            <v>PICHINCHA</v>
          </cell>
          <cell r="S546" t="str">
            <v>QUITO</v>
          </cell>
          <cell r="T546" t="str">
            <v>FLEXTRANS UIO</v>
          </cell>
          <cell r="U546" t="str">
            <v>FLEXNETUIO_LOCAL</v>
          </cell>
          <cell r="V546">
            <v>0</v>
          </cell>
          <cell r="W546">
            <v>0</v>
          </cell>
          <cell r="X546" t="str">
            <v>HYCITE QUITO</v>
          </cell>
          <cell r="Y546" t="str">
            <v>FLEX NET CALLE 28 DE JUNIO S/N Y GARCIA MORENO ENTRADA LLANO GRANDE</v>
          </cell>
          <cell r="Z546" t="str">
            <v>1701_QUITO</v>
          </cell>
          <cell r="AA546" t="str">
            <v/>
          </cell>
          <cell r="AB546">
            <v>22423</v>
          </cell>
          <cell r="AC546">
            <v>44923</v>
          </cell>
          <cell r="AD546" t="str">
            <v>FLEXTRANS</v>
          </cell>
          <cell r="AE546" t="str">
            <v>PAB5141</v>
          </cell>
          <cell r="AF546">
            <v>0</v>
          </cell>
          <cell r="AG546" t="str">
            <v>PEDIDO_EN_TRANSITO</v>
          </cell>
          <cell r="AH546">
            <v>44923</v>
          </cell>
          <cell r="AJ546" t="str">
            <v/>
          </cell>
          <cell r="AK546">
            <v>486791</v>
          </cell>
        </row>
        <row r="547">
          <cell r="B547">
            <v>486792</v>
          </cell>
          <cell r="C547" t="str">
            <v>GAR5419</v>
          </cell>
          <cell r="D547" t="str">
            <v>HYCITE</v>
          </cell>
          <cell r="E547" t="str">
            <v>RETIRO</v>
          </cell>
          <cell r="F547" t="str">
            <v>NORMAL</v>
          </cell>
          <cell r="H547">
            <v>44922</v>
          </cell>
          <cell r="I547" t="str">
            <v>EN_TRANSITO</v>
          </cell>
          <cell r="J547">
            <v>44922</v>
          </cell>
          <cell r="K547" t="str">
            <v>ROSANNA MOYA </v>
          </cell>
          <cell r="L547" t="str">
            <v>PROVINCIA GALAPAGOS CANTON: ISLA ISABELA PARROQUIA: PUERTO VILLAMIL LOCALIDAD: ISLA ISABELA DIRECCION: AV 16 DE MARZO REFERENCIAS PARTICULARES: CORDOVA CODIGO POSTAL 200103</v>
          </cell>
          <cell r="N547" t="str">
            <v>0999085252-0987959898</v>
          </cell>
          <cell r="O547" t="str">
            <v>0999085252-0987959898</v>
          </cell>
          <cell r="P547" t="str">
            <v>200103</v>
          </cell>
          <cell r="Q547" t="str">
            <v>ISABELA</v>
          </cell>
          <cell r="R547" t="str">
            <v>GALAPAGOS</v>
          </cell>
          <cell r="S547" t="str">
            <v>PUERTO VILLAMIL</v>
          </cell>
          <cell r="T547" t="str">
            <v>TRAMACO</v>
          </cell>
          <cell r="U547" t="str">
            <v>FLEXNETUIO_PROVINCIA</v>
          </cell>
          <cell r="V547">
            <v>0</v>
          </cell>
          <cell r="W547">
            <v>0</v>
          </cell>
          <cell r="X547" t="str">
            <v>HYCITE QUITO</v>
          </cell>
          <cell r="Y547" t="str">
            <v>FLEX NET CALLE 28 DE JUNIO S/N Y GARCIA MORENO ENTRADA LLANO GRANDE</v>
          </cell>
          <cell r="Z547" t="str">
            <v>1701_QUITO</v>
          </cell>
          <cell r="AA547" t="str">
            <v/>
          </cell>
          <cell r="AB547">
            <v>22422</v>
          </cell>
          <cell r="AC547">
            <v>44923</v>
          </cell>
          <cell r="AD547" t="str">
            <v>TRAMACO EXPRESS</v>
          </cell>
          <cell r="AE547" t="str">
            <v>GENERICO</v>
          </cell>
          <cell r="AF547">
            <v>0</v>
          </cell>
          <cell r="AG547" t="str">
            <v>PEDIDO_EN_TRANSITO</v>
          </cell>
          <cell r="AH547">
            <v>44923</v>
          </cell>
          <cell r="AJ547" t="str">
            <v/>
          </cell>
          <cell r="AK547">
            <v>486792</v>
          </cell>
        </row>
        <row r="548">
          <cell r="B548">
            <v>486793</v>
          </cell>
          <cell r="C548" t="str">
            <v>GAR5420</v>
          </cell>
          <cell r="D548" t="str">
            <v>HYCITE</v>
          </cell>
          <cell r="E548" t="str">
            <v>RETIRO</v>
          </cell>
          <cell r="F548" t="str">
            <v>NORMAL</v>
          </cell>
          <cell r="G548" t="str">
            <v>TFQ90894</v>
          </cell>
          <cell r="H548">
            <v>44922</v>
          </cell>
          <cell r="I548" t="str">
            <v>EN_TRANSITO</v>
          </cell>
          <cell r="J548">
            <v>44922</v>
          </cell>
          <cell r="K548" t="str">
            <v>GABRIELA FREIRE</v>
          </cell>
          <cell r="L548" t="str">
            <v>Cumbaya, Urb. El Rancho San Francisco Lote 66, Codigo Postal: 170530</v>
          </cell>
          <cell r="M548" t="str">
            <v/>
          </cell>
          <cell r="N548" t="str">
            <v>939161751</v>
          </cell>
          <cell r="O548" t="str">
            <v>939161751</v>
          </cell>
          <cell r="P548" t="str">
            <v>170301</v>
          </cell>
          <cell r="Q548" t="str">
            <v>QUITO</v>
          </cell>
          <cell r="R548" t="str">
            <v>PICHINCHA</v>
          </cell>
          <cell r="S548" t="str">
            <v>QUITO</v>
          </cell>
          <cell r="T548" t="str">
            <v>FLEXTRANS UIO</v>
          </cell>
          <cell r="U548" t="str">
            <v>FLEXNETUIO_LOCAL</v>
          </cell>
          <cell r="V548">
            <v>0</v>
          </cell>
          <cell r="W548">
            <v>0</v>
          </cell>
          <cell r="X548" t="str">
            <v>HYCITE QUITO</v>
          </cell>
          <cell r="Y548" t="str">
            <v>FLEX NET CALLE 28 DE JUNIO S/N Y GARCIA MORENO ENTRADA LLANO GRANDE</v>
          </cell>
          <cell r="Z548" t="str">
            <v>1701_QUITO</v>
          </cell>
          <cell r="AA548" t="str">
            <v/>
          </cell>
          <cell r="AB548">
            <v>22429</v>
          </cell>
          <cell r="AC548">
            <v>44923</v>
          </cell>
          <cell r="AD548" t="str">
            <v>ITSACOURIER S.A.S</v>
          </cell>
          <cell r="AE548" t="str">
            <v>PCZ1855</v>
          </cell>
          <cell r="AF548">
            <v>0</v>
          </cell>
          <cell r="AG548" t="str">
            <v>PEDIDO_EN_TRANSITO</v>
          </cell>
          <cell r="AH548">
            <v>44923</v>
          </cell>
          <cell r="AJ548" t="str">
            <v/>
          </cell>
          <cell r="AK548">
            <v>486793</v>
          </cell>
        </row>
        <row r="549">
          <cell r="B549">
            <v>486794</v>
          </cell>
          <cell r="C549" t="str">
            <v>GAR5421</v>
          </cell>
          <cell r="D549" t="str">
            <v>HYCITE</v>
          </cell>
          <cell r="E549" t="str">
            <v>RETIRO</v>
          </cell>
          <cell r="F549" t="str">
            <v>NORMAL</v>
          </cell>
          <cell r="H549">
            <v>44922</v>
          </cell>
          <cell r="I549" t="str">
            <v>EN_TRANSITO</v>
          </cell>
          <cell r="J549">
            <v>44922</v>
          </cell>
          <cell r="K549" t="str">
            <v>JUANA HORTENCIA ALVAREZ OLVERA</v>
          </cell>
          <cell r="L549" t="str">
            <v>MARTIN Y CASA Y GENERAL BARONA FRENTE FARMACIAS JUNTA AL CHILA BABAHOYO</v>
          </cell>
          <cell r="N549" t="str">
            <v>99-342-6851</v>
          </cell>
          <cell r="O549" t="str">
            <v>99-342-6851</v>
          </cell>
          <cell r="P549" t="str">
            <v>120101</v>
          </cell>
          <cell r="Q549" t="str">
            <v>BABAHOYO</v>
          </cell>
          <cell r="R549" t="str">
            <v>LOS RIOS</v>
          </cell>
          <cell r="S549" t="str">
            <v>BABAHOYO - LA VIRGINIA</v>
          </cell>
          <cell r="T549" t="str">
            <v>TRAMACO</v>
          </cell>
          <cell r="U549" t="str">
            <v>FLEXNETUIO_PROVINCIA</v>
          </cell>
          <cell r="V549">
            <v>0</v>
          </cell>
          <cell r="W549">
            <v>0</v>
          </cell>
          <cell r="X549" t="str">
            <v>HYCITE QUITO</v>
          </cell>
          <cell r="Y549" t="str">
            <v>FLEX NET CALLE 28 DE JUNIO S/N Y GARCIA MORENO ENTRADA LLANO GRANDE</v>
          </cell>
          <cell r="Z549" t="str">
            <v>1701_QUITO</v>
          </cell>
          <cell r="AA549" t="str">
            <v/>
          </cell>
          <cell r="AB549">
            <v>22422</v>
          </cell>
          <cell r="AC549">
            <v>44923</v>
          </cell>
          <cell r="AD549" t="str">
            <v>TRAMACO EXPRESS</v>
          </cell>
          <cell r="AE549" t="str">
            <v>GENERICO</v>
          </cell>
          <cell r="AF549">
            <v>0</v>
          </cell>
          <cell r="AG549" t="str">
            <v>PEDIDO_EN_TRANSITO</v>
          </cell>
          <cell r="AH549">
            <v>44923</v>
          </cell>
          <cell r="AJ549" t="str">
            <v/>
          </cell>
          <cell r="AK549">
            <v>486794</v>
          </cell>
        </row>
        <row r="550">
          <cell r="B550">
            <v>486795</v>
          </cell>
          <cell r="C550" t="str">
            <v>GAR5422</v>
          </cell>
          <cell r="D550" t="str">
            <v>HYCITE</v>
          </cell>
          <cell r="E550" t="str">
            <v>RETIRO</v>
          </cell>
          <cell r="F550" t="str">
            <v>NORMAL</v>
          </cell>
          <cell r="G550" t="str">
            <v>TFQ90895</v>
          </cell>
          <cell r="H550">
            <v>44922</v>
          </cell>
          <cell r="I550" t="str">
            <v>EN_TRANSITO</v>
          </cell>
          <cell r="J550">
            <v>44922</v>
          </cell>
          <cell r="K550" t="str">
            <v>ISABEL MURILLO</v>
          </cell>
          <cell r="L550" t="str">
            <v>Pasaje Jorge Enriquez y Carlos Andrade Marin  sin numero, casa de color blanca con  gris, porton gris, junto a la cancha de uso multiple,  Departamento: Puembo Centro, Parroquia Puembo, Codigo postal:</v>
          </cell>
          <cell r="M550" t="str">
            <v/>
          </cell>
          <cell r="N550" t="str">
            <v xml:space="preserve"> 0993030552 -0993030543 </v>
          </cell>
          <cell r="O550" t="str">
            <v xml:space="preserve"> 0993030552 -0993030543 </v>
          </cell>
          <cell r="P550" t="str">
            <v>170301</v>
          </cell>
          <cell r="Q550" t="str">
            <v>QUITO</v>
          </cell>
          <cell r="R550" t="str">
            <v>PICHINCHA</v>
          </cell>
          <cell r="S550" t="str">
            <v>QUITO</v>
          </cell>
          <cell r="T550" t="str">
            <v>FLEXTRANS UIO</v>
          </cell>
          <cell r="U550" t="str">
            <v>FLEXNETUIO_LOCAL</v>
          </cell>
          <cell r="V550">
            <v>0</v>
          </cell>
          <cell r="W550">
            <v>0</v>
          </cell>
          <cell r="X550" t="str">
            <v>HYCITE QUITO</v>
          </cell>
          <cell r="Y550" t="str">
            <v>FLEX NET CALLE 28 DE JUNIO S/N Y GARCIA MORENO ENTRADA LLANO GRANDE</v>
          </cell>
          <cell r="Z550" t="str">
            <v>1701_QUITO</v>
          </cell>
          <cell r="AA550" t="str">
            <v/>
          </cell>
          <cell r="AB550">
            <v>22429</v>
          </cell>
          <cell r="AC550">
            <v>44923</v>
          </cell>
          <cell r="AD550" t="str">
            <v>ITSACOURIER S.A.S</v>
          </cell>
          <cell r="AE550" t="str">
            <v>PCZ1855</v>
          </cell>
          <cell r="AF550">
            <v>0</v>
          </cell>
          <cell r="AG550" t="str">
            <v>PEDIDO_EN_TRANSITO</v>
          </cell>
          <cell r="AH550">
            <v>44923</v>
          </cell>
          <cell r="AJ550" t="str">
            <v/>
          </cell>
          <cell r="AK550">
            <v>486795</v>
          </cell>
        </row>
        <row r="551">
          <cell r="B551">
            <v>486796</v>
          </cell>
          <cell r="C551" t="str">
            <v>GAR5423</v>
          </cell>
          <cell r="D551" t="str">
            <v>HYCITE</v>
          </cell>
          <cell r="E551" t="str">
            <v>RETIRO</v>
          </cell>
          <cell r="F551" t="str">
            <v>NORMAL</v>
          </cell>
          <cell r="G551" t="str">
            <v>TFQ90896</v>
          </cell>
          <cell r="H551">
            <v>44922</v>
          </cell>
          <cell r="I551" t="str">
            <v>EN_TRANSITO</v>
          </cell>
          <cell r="J551">
            <v>44922</v>
          </cell>
          <cell r="K551" t="str">
            <v>LUIS ADOLFO SALGADO CAMPANA__</v>
          </cell>
          <cell r="L551" t="str">
            <v>CALLE S36 C  N241 y LINEA FERREA Provincia: Pichincha Canton: Quito Parroquia: Quitumbe Localidad: villa solidaridad Codigo postal: 170703  Referencias del domicilio Calles con las que cruza, puntos d</v>
          </cell>
          <cell r="M551" t="str">
            <v/>
          </cell>
          <cell r="N551" t="str">
            <v>969-759-055 / 987269623</v>
          </cell>
          <cell r="O551" t="str">
            <v>969-759-055 / 987269623</v>
          </cell>
          <cell r="P551" t="str">
            <v>170301</v>
          </cell>
          <cell r="Q551" t="str">
            <v>QUITO</v>
          </cell>
          <cell r="R551" t="str">
            <v>PICHINCHA</v>
          </cell>
          <cell r="S551" t="str">
            <v>QUITO</v>
          </cell>
          <cell r="T551" t="str">
            <v>FLEXTRANS UIO</v>
          </cell>
          <cell r="U551" t="str">
            <v>FLEXNETUIO_LOCAL</v>
          </cell>
          <cell r="V551">
            <v>0</v>
          </cell>
          <cell r="W551">
            <v>0</v>
          </cell>
          <cell r="X551" t="str">
            <v>HYCITE QUITO</v>
          </cell>
          <cell r="Y551" t="str">
            <v>FLEX NET CALLE 28 DE JUNIO S/N Y GARCIA MORENO ENTRADA LLANO GRANDE</v>
          </cell>
          <cell r="Z551" t="str">
            <v>1701_QUITO</v>
          </cell>
          <cell r="AA551" t="str">
            <v/>
          </cell>
          <cell r="AB551">
            <v>22427</v>
          </cell>
          <cell r="AC551">
            <v>44923</v>
          </cell>
          <cell r="AD551" t="str">
            <v>ITSACOURIER S.A.S</v>
          </cell>
          <cell r="AE551" t="str">
            <v>PCZ1852</v>
          </cell>
          <cell r="AF551">
            <v>0</v>
          </cell>
          <cell r="AG551" t="str">
            <v>PEDIDO_EN_TRANSITO</v>
          </cell>
          <cell r="AH551">
            <v>44923</v>
          </cell>
          <cell r="AJ551" t="str">
            <v/>
          </cell>
          <cell r="AK551">
            <v>486796</v>
          </cell>
        </row>
        <row r="552">
          <cell r="B552">
            <v>486797</v>
          </cell>
          <cell r="C552" t="str">
            <v>GAR5424</v>
          </cell>
          <cell r="D552" t="str">
            <v>HYCITE</v>
          </cell>
          <cell r="E552" t="str">
            <v>RETIRO</v>
          </cell>
          <cell r="F552" t="str">
            <v>NORMAL</v>
          </cell>
          <cell r="G552" t="str">
            <v>TFQ90897</v>
          </cell>
          <cell r="H552">
            <v>44922</v>
          </cell>
          <cell r="I552" t="str">
            <v>EN_TRANSITO</v>
          </cell>
          <cell r="J552">
            <v>44922</v>
          </cell>
          <cell r="K552" t="str">
            <v>NICOLAS AUGUSTO MAFLA HIDALGO</v>
          </cell>
          <cell r="L552" t="str">
            <v>LA ISLA 780 Y PASAJE LA ISLA  A UNA CUADRA AL NORTE DE LAS CASAS QUITO / LAS CASAS  BELISARIO QUEVEDO, PI 170521</v>
          </cell>
          <cell r="M552" t="str">
            <v/>
          </cell>
          <cell r="N552" t="str">
            <v>98-406-2734</v>
          </cell>
          <cell r="O552" t="str">
            <v>98-406-2734</v>
          </cell>
          <cell r="P552" t="str">
            <v>170301</v>
          </cell>
          <cell r="Q552" t="str">
            <v>QUITO</v>
          </cell>
          <cell r="R552" t="str">
            <v>PICHINCHA</v>
          </cell>
          <cell r="S552" t="str">
            <v>QUITO</v>
          </cell>
          <cell r="T552" t="str">
            <v>FLEXTRANS UIO</v>
          </cell>
          <cell r="U552" t="str">
            <v>FLEXNETUIO_LOCAL</v>
          </cell>
          <cell r="V552">
            <v>0</v>
          </cell>
          <cell r="W552">
            <v>0</v>
          </cell>
          <cell r="X552" t="str">
            <v>HYCITE QUITO</v>
          </cell>
          <cell r="Y552" t="str">
            <v>FLEX NET CALLE 28 DE JUNIO S/N Y GARCIA MORENO ENTRADA LLANO GRANDE</v>
          </cell>
          <cell r="Z552" t="str">
            <v>1701_QUITO</v>
          </cell>
          <cell r="AA552" t="str">
            <v/>
          </cell>
          <cell r="AB552">
            <v>22426</v>
          </cell>
          <cell r="AC552">
            <v>44923</v>
          </cell>
          <cell r="AD552" t="str">
            <v>ITSACOURIER S.A.S</v>
          </cell>
          <cell r="AE552" t="str">
            <v>PDV9459</v>
          </cell>
          <cell r="AF552">
            <v>0</v>
          </cell>
          <cell r="AG552" t="str">
            <v>PEDIDO_EN_TRANSITO</v>
          </cell>
          <cell r="AH552">
            <v>44923</v>
          </cell>
          <cell r="AJ552" t="str">
            <v/>
          </cell>
          <cell r="AK552">
            <v>486797</v>
          </cell>
        </row>
        <row r="553">
          <cell r="B553">
            <v>486798</v>
          </cell>
          <cell r="C553" t="str">
            <v>GAR5425</v>
          </cell>
          <cell r="D553" t="str">
            <v>HYCITE</v>
          </cell>
          <cell r="E553" t="str">
            <v>RETIRO</v>
          </cell>
          <cell r="F553" t="str">
            <v>NORMAL</v>
          </cell>
          <cell r="G553" t="str">
            <v>TF90878</v>
          </cell>
          <cell r="H553">
            <v>44922</v>
          </cell>
          <cell r="I553" t="str">
            <v>HABILITADO_RUTEO</v>
          </cell>
          <cell r="J553">
            <v>44922</v>
          </cell>
          <cell r="K553" t="str">
            <v>MARIA DEL CARMEN RAMIREZ HARO</v>
          </cell>
          <cell r="L553" t="str">
            <v>URB VILLA DEL REY ETAPA REY CARLOS MZ 8 VILLA 14 DAULE // DAULE 091905, AURORA  GUAYA</v>
          </cell>
          <cell r="N553" t="str">
            <v>99-732-0424</v>
          </cell>
          <cell r="O553" t="str">
            <v>99-732-0424</v>
          </cell>
          <cell r="P553" t="str">
            <v>090109</v>
          </cell>
          <cell r="Q553" t="str">
            <v>GUAYAQUIL</v>
          </cell>
          <cell r="R553" t="str">
            <v>GUAYAS</v>
          </cell>
          <cell r="S553" t="str">
            <v>GUAYAQUIL</v>
          </cell>
          <cell r="T553" t="str">
            <v>FLEXTRANS GYE</v>
          </cell>
          <cell r="U553" t="str">
            <v>FLEXNETUIO_GYE</v>
          </cell>
          <cell r="V553">
            <v>0</v>
          </cell>
          <cell r="W553">
            <v>0</v>
          </cell>
          <cell r="X553" t="str">
            <v>HYCITE QUITO</v>
          </cell>
          <cell r="Y553" t="str">
            <v>FLEX NET CALLE 28 DE JUNIO S/N Y GARCIA MORENO ENTRADA LLANO GRANDE</v>
          </cell>
          <cell r="Z553" t="str">
            <v>1701_QUITO</v>
          </cell>
          <cell r="AA553" t="str">
            <v/>
          </cell>
          <cell r="AF553">
            <v>0</v>
          </cell>
          <cell r="AG553" t="str">
            <v>HABILITADO_RUTEO</v>
          </cell>
          <cell r="AH553">
            <v>44922</v>
          </cell>
          <cell r="AJ553" t="str">
            <v xml:space="preserve">_x000D_
</v>
          </cell>
          <cell r="AK553">
            <v>486798</v>
          </cell>
        </row>
        <row r="554">
          <cell r="B554">
            <v>486799</v>
          </cell>
          <cell r="C554" t="str">
            <v>GAR5427</v>
          </cell>
          <cell r="D554" t="str">
            <v>HYCITE</v>
          </cell>
          <cell r="E554" t="str">
            <v>RETIRO</v>
          </cell>
          <cell r="F554" t="str">
            <v>NORMAL</v>
          </cell>
          <cell r="G554" t="str">
            <v>TF90880</v>
          </cell>
          <cell r="H554">
            <v>44922</v>
          </cell>
          <cell r="I554" t="str">
            <v>HABILITADO_RUTEO</v>
          </cell>
          <cell r="J554">
            <v>44922</v>
          </cell>
          <cell r="K554" t="str">
            <v>GRACE ARTEAGA VERA</v>
          </cell>
          <cell r="L554" t="str">
            <v>URBANIZACION CASTE LAGO KM 6,5 VIA SAMBORONDON PROVINCIA: GUAYAS CANTON: SAMBORONDON PARROQUIA: LA PUNTILLA CODIGO POSTAL: 092301</v>
          </cell>
          <cell r="N554" t="str">
            <v>995645229</v>
          </cell>
          <cell r="O554" t="str">
            <v>995645229</v>
          </cell>
          <cell r="P554" t="str">
            <v>090109</v>
          </cell>
          <cell r="Q554" t="str">
            <v>GUAYAQUIL</v>
          </cell>
          <cell r="R554" t="str">
            <v>GUAYAS</v>
          </cell>
          <cell r="S554" t="str">
            <v>GUAYAQUIL</v>
          </cell>
          <cell r="T554" t="str">
            <v>FLEXTRANS GYE</v>
          </cell>
          <cell r="U554" t="str">
            <v>FLEXNETUIO_GYE</v>
          </cell>
          <cell r="V554">
            <v>0</v>
          </cell>
          <cell r="W554">
            <v>0</v>
          </cell>
          <cell r="X554" t="str">
            <v>HYCITE QUITO</v>
          </cell>
          <cell r="Y554" t="str">
            <v>FLEX NET CALLE 28 DE JUNIO S/N Y GARCIA MORENO ENTRADA LLANO GRANDE</v>
          </cell>
          <cell r="Z554" t="str">
            <v>1701_QUITO</v>
          </cell>
          <cell r="AA554" t="str">
            <v/>
          </cell>
          <cell r="AF554">
            <v>0</v>
          </cell>
          <cell r="AG554" t="str">
            <v>HABILITADO_RUTEO</v>
          </cell>
          <cell r="AH554">
            <v>44922</v>
          </cell>
          <cell r="AJ554" t="str">
            <v xml:space="preserve">_x000D_
</v>
          </cell>
          <cell r="AK554">
            <v>486799</v>
          </cell>
        </row>
        <row r="555">
          <cell r="B555">
            <v>486800</v>
          </cell>
          <cell r="C555" t="str">
            <v>GAR5428</v>
          </cell>
          <cell r="D555" t="str">
            <v>HYCITE</v>
          </cell>
          <cell r="E555" t="str">
            <v>RETIRO</v>
          </cell>
          <cell r="F555" t="str">
            <v>NORMAL</v>
          </cell>
          <cell r="G555" t="str">
            <v>TF90881</v>
          </cell>
          <cell r="H555">
            <v>44922</v>
          </cell>
          <cell r="I555" t="str">
            <v>HABILITADO_RUTEO</v>
          </cell>
          <cell r="J555">
            <v>44922</v>
          </cell>
          <cell r="K555" t="str">
            <v>MILTON ERAZO VARGAS</v>
          </cell>
          <cell r="L555" t="str">
            <v>ALBORADA  5 ETAPA MZ IJ VILLA 1 INGRESANDO POR EL BANCOINTYERNACIONAL DOS CUADRA A LA DERECHA, CASA COLOR AMARILLA  CON REJAS DORADAS, PROVINCIA GUAYAS, PARROQUIA TARQUI,</v>
          </cell>
          <cell r="N555" t="str">
            <v>998421102</v>
          </cell>
          <cell r="O555" t="str">
            <v>998421102</v>
          </cell>
          <cell r="P555" t="str">
            <v>090109</v>
          </cell>
          <cell r="Q555" t="str">
            <v>GUAYAQUIL</v>
          </cell>
          <cell r="R555" t="str">
            <v>GUAYAS</v>
          </cell>
          <cell r="S555" t="str">
            <v>GUAYAQUIL</v>
          </cell>
          <cell r="T555" t="str">
            <v>FLEXTRANS GYE</v>
          </cell>
          <cell r="U555" t="str">
            <v>FLEXNETUIO_GYE</v>
          </cell>
          <cell r="V555">
            <v>0</v>
          </cell>
          <cell r="W555">
            <v>0</v>
          </cell>
          <cell r="X555" t="str">
            <v>HYCITE QUITO</v>
          </cell>
          <cell r="Y555" t="str">
            <v>FLEX NET CALLE 28 DE JUNIO S/N Y GARCIA MORENO ENTRADA LLANO GRANDE</v>
          </cell>
          <cell r="Z555" t="str">
            <v>1701_QUITO</v>
          </cell>
          <cell r="AA555" t="str">
            <v/>
          </cell>
          <cell r="AF555">
            <v>0</v>
          </cell>
          <cell r="AG555" t="str">
            <v>HABILITADO_RUTEO</v>
          </cell>
          <cell r="AH555">
            <v>44922</v>
          </cell>
          <cell r="AJ555" t="str">
            <v xml:space="preserve">_x000D_
</v>
          </cell>
          <cell r="AK555">
            <v>486800</v>
          </cell>
        </row>
        <row r="556">
          <cell r="B556">
            <v>486770</v>
          </cell>
          <cell r="C556" t="str">
            <v>20003040256162</v>
          </cell>
          <cell r="D556" t="str">
            <v>CONECEL</v>
          </cell>
          <cell r="E556" t="str">
            <v>DESPACHO</v>
          </cell>
          <cell r="F556" t="str">
            <v>NORMAL</v>
          </cell>
          <cell r="G556" t="str">
            <v>FT76939</v>
          </cell>
          <cell r="H556">
            <v>44922</v>
          </cell>
          <cell r="I556" t="str">
            <v>EN_TRANSITO</v>
          </cell>
          <cell r="J556">
            <v>44922</v>
          </cell>
          <cell r="K556" t="str">
            <v>HIDALGO CONDOY KEVIN JOEL</v>
          </cell>
          <cell r="L556" t="str">
            <v>QUITO PQ EL QUINCHE SECTOR PIFO CALL PANAMERICANA CASA 1 PISOS BL A LADO DEL ESATDIO CENTRAL DEL QUINCHE</v>
          </cell>
          <cell r="M556" t="str">
            <v>1726293895</v>
          </cell>
          <cell r="N556" t="str">
            <v>980518083</v>
          </cell>
          <cell r="O556" t="str">
            <v/>
          </cell>
          <cell r="P556" t="str">
            <v>QUITO</v>
          </cell>
          <cell r="Q556" t="str">
            <v>QUITO</v>
          </cell>
          <cell r="R556" t="str">
            <v>PICHINCHA</v>
          </cell>
          <cell r="U556" t="str">
            <v>FLEXNETUIO_LOCAL</v>
          </cell>
          <cell r="V556">
            <v>1</v>
          </cell>
          <cell r="W556">
            <v>1</v>
          </cell>
          <cell r="X556" t="str">
            <v>FLEXNET</v>
          </cell>
          <cell r="Y556" t="str">
            <v>FLEX NET CALLE 28 DE JUNIO S/N Y GARCIA MORENO ENTRADA LLANO GRANDE</v>
          </cell>
          <cell r="Z556" t="str">
            <v>1701_QUITO</v>
          </cell>
          <cell r="AA556" t="str">
            <v/>
          </cell>
          <cell r="AB556">
            <v>22429</v>
          </cell>
          <cell r="AC556">
            <v>44923</v>
          </cell>
          <cell r="AD556" t="str">
            <v>ITSACOURIER S.A.S</v>
          </cell>
          <cell r="AE556" t="str">
            <v>PCZ1855</v>
          </cell>
          <cell r="AF556">
            <v>0</v>
          </cell>
          <cell r="AG556" t="str">
            <v>ENTREGA EN TRANSITO</v>
          </cell>
          <cell r="AH556">
            <v>44923</v>
          </cell>
          <cell r="AJ556" t="str">
            <v/>
          </cell>
          <cell r="AK556">
            <v>486770</v>
          </cell>
        </row>
        <row r="557">
          <cell r="B557">
            <v>486769</v>
          </cell>
          <cell r="C557" t="str">
            <v>564051</v>
          </cell>
          <cell r="D557" t="str">
            <v>DPW</v>
          </cell>
          <cell r="E557" t="str">
            <v>DESPACHO</v>
          </cell>
          <cell r="F557" t="str">
            <v>NORMAL</v>
          </cell>
          <cell r="G557" t="str">
            <v>FT76896</v>
          </cell>
          <cell r="H557">
            <v>44922</v>
          </cell>
          <cell r="I557" t="str">
            <v>EN_TRANSITO</v>
          </cell>
          <cell r="J557">
            <v>44922</v>
          </cell>
          <cell r="K557" t="str">
            <v>UNIDAD EDUCATIVA EMILE JAQUES - DALCROZE</v>
          </cell>
          <cell r="L557" t="str">
            <v>"RIO PASTAZA 777 Y AV. ILALO / COLONIA/ZONA CIUDAD:	SAN RAFAEL 170804/ANDREA TORRES/593996626696/GERMAN CHALCO/593998911832/8:00AM  - 12:00PM//"</v>
          </cell>
          <cell r="M557" t="str">
            <v>#N/A</v>
          </cell>
          <cell r="N557" t="str">
            <v>99-952-3557</v>
          </cell>
          <cell r="O557" t="str">
            <v>99-952-3557</v>
          </cell>
          <cell r="P557" t="str">
            <v>170301</v>
          </cell>
          <cell r="Q557" t="str">
            <v>QUITO</v>
          </cell>
          <cell r="R557" t="str">
            <v>PICHINCHA</v>
          </cell>
          <cell r="S557" t="str">
            <v>QUITO</v>
          </cell>
          <cell r="U557" t="str">
            <v>FLEXNETUIO_LOCAL</v>
          </cell>
          <cell r="V557">
            <v>1</v>
          </cell>
          <cell r="W557">
            <v>2</v>
          </cell>
          <cell r="X557" t="str">
            <v>FLEXNET</v>
          </cell>
          <cell r="Y557" t="str">
            <v>FLEX NET CALLE 28 DE JUNIO S/N Y GARCIA MORENO ENTRADA LLANO GRANDE</v>
          </cell>
          <cell r="Z557" t="str">
            <v>1701_QUITO</v>
          </cell>
          <cell r="AA557" t="str">
            <v/>
          </cell>
          <cell r="AB557">
            <v>22428</v>
          </cell>
          <cell r="AC557">
            <v>44923</v>
          </cell>
          <cell r="AD557" t="str">
            <v>ITSACOURIER S.A.S</v>
          </cell>
          <cell r="AE557" t="str">
            <v>PBB3265</v>
          </cell>
          <cell r="AF557">
            <v>0</v>
          </cell>
          <cell r="AG557" t="str">
            <v>PEDIDO_EN_TRANSITO</v>
          </cell>
          <cell r="AH557">
            <v>44923</v>
          </cell>
          <cell r="AJ557" t="str">
            <v/>
          </cell>
          <cell r="AK557">
            <v>486769</v>
          </cell>
        </row>
        <row r="558">
          <cell r="B558">
            <v>486768</v>
          </cell>
          <cell r="C558" t="str">
            <v>DEC3202212250001_10-4</v>
          </cell>
          <cell r="D558" t="str">
            <v>HUAWEI</v>
          </cell>
          <cell r="E558" t="str">
            <v>DESPACHO</v>
          </cell>
          <cell r="F558" t="str">
            <v>EXCLUSIVO</v>
          </cell>
          <cell r="G558" t="str">
            <v>TF90632</v>
          </cell>
          <cell r="H558">
            <v>44922</v>
          </cell>
          <cell r="I558" t="str">
            <v>ENTREGADO</v>
          </cell>
          <cell r="J558">
            <v>44922</v>
          </cell>
          <cell r="K558" t="str">
            <v>MEGADATOS S.A.</v>
          </cell>
          <cell r="L558" t="str">
            <v>GUAYAQUIL, AV. PERIMETRAL KM 26 FRENTE AL MALL EL FORTÍN (COMEXPORT)</v>
          </cell>
          <cell r="M558" t="str">
            <v>JAIRO VILLARREAL - RUC: 1791287541001</v>
          </cell>
          <cell r="N558" t="str">
            <v>+593 968371704</v>
          </cell>
          <cell r="P558" t="str">
            <v>090706</v>
          </cell>
          <cell r="Q558" t="str">
            <v>GUAYAQUIL</v>
          </cell>
          <cell r="R558" t="str">
            <v>GUAYAS</v>
          </cell>
          <cell r="S558" t="str">
            <v>GUAYAQUIL</v>
          </cell>
          <cell r="T558" t="str">
            <v>FLEXTRANS GYE</v>
          </cell>
          <cell r="U558" t="str">
            <v>FLEXNETUIO_GYE</v>
          </cell>
          <cell r="V558">
            <v>17</v>
          </cell>
          <cell r="W558">
            <v>28614.3</v>
          </cell>
          <cell r="X558" t="str">
            <v>FLEXNET GUAYAQUIL</v>
          </cell>
          <cell r="Y558" t="str">
            <v>FERNANDO GUTIERREZ HILL KM 8 1/2 VIA DAULE COOP. JUAN MONTALVO / FRENTE A PEPSI COLA</v>
          </cell>
          <cell r="Z558" t="str">
            <v>0901_GUAYAQUIL</v>
          </cell>
          <cell r="AA558" t="str">
            <v/>
          </cell>
          <cell r="AB558">
            <v>22408</v>
          </cell>
          <cell r="AC558">
            <v>44922</v>
          </cell>
          <cell r="AD558" t="str">
            <v>FLEXTRANS</v>
          </cell>
          <cell r="AE558" t="str">
            <v>PAC7056</v>
          </cell>
          <cell r="AF558">
            <v>0</v>
          </cell>
          <cell r="AG558" t="str">
            <v>PEDIDO_ENTREGADO</v>
          </cell>
          <cell r="AH558">
            <v>44922</v>
          </cell>
          <cell r="AK558">
            <v>486768</v>
          </cell>
        </row>
        <row r="559">
          <cell r="B559">
            <v>486767</v>
          </cell>
          <cell r="C559" t="str">
            <v>25143</v>
          </cell>
          <cell r="D559" t="str">
            <v>WORLINASLI</v>
          </cell>
          <cell r="E559" t="str">
            <v>DESPACHO</v>
          </cell>
          <cell r="F559" t="str">
            <v>NORMAL</v>
          </cell>
          <cell r="G559" t="str">
            <v>90631</v>
          </cell>
          <cell r="H559">
            <v>44922</v>
          </cell>
          <cell r="I559" t="str">
            <v>EN_PROCESO</v>
          </cell>
          <cell r="J559">
            <v>44922</v>
          </cell>
          <cell r="K559" t="str">
            <v>FREDDY HERIBERTO CUASPA ALDANA</v>
          </cell>
          <cell r="L559" t="str">
            <v>CALLE OE19A CASA N56-254 PISO 1 FRENTE A VIVERES PAULITA</v>
          </cell>
          <cell r="N559" t="str">
            <v xml:space="preserve">0980933160	</v>
          </cell>
          <cell r="O559" t="str">
            <v>023412498</v>
          </cell>
          <cell r="P559" t="str">
            <v>000001</v>
          </cell>
          <cell r="Q559" t="str">
            <v>QUITO</v>
          </cell>
          <cell r="R559" t="str">
            <v>PICHINCHA</v>
          </cell>
          <cell r="S559" t="str">
            <v>BODEGA FLEXNET UIO - RETIRA CLIENTE</v>
          </cell>
          <cell r="U559" t="str">
            <v>FLEXNETGYE_UIO</v>
          </cell>
          <cell r="V559">
            <v>1</v>
          </cell>
          <cell r="W559">
            <v>3.5</v>
          </cell>
          <cell r="X559" t="str">
            <v>FLEXNET ECUADOR</v>
          </cell>
          <cell r="Y559" t="str">
            <v>FERNANDO GUTIÉRREZ HILL VÍA DAULE KM 8 1/2 ENTRADA COOPERATIVA JUAN MONTALVO</v>
          </cell>
          <cell r="Z559" t="str">
            <v>0901_GUAYAQUIL</v>
          </cell>
          <cell r="AA559" t="str">
            <v/>
          </cell>
          <cell r="AF559">
            <v>0</v>
          </cell>
          <cell r="AG559" t="str">
            <v>PEDIDO_EN_PROCESO</v>
          </cell>
          <cell r="AH559">
            <v>44922</v>
          </cell>
          <cell r="AK559">
            <v>486767</v>
          </cell>
        </row>
        <row r="560">
          <cell r="B560">
            <v>486766</v>
          </cell>
          <cell r="C560" t="str">
            <v>DEC3202212250001_10-3</v>
          </cell>
          <cell r="D560" t="str">
            <v>HUAWEI</v>
          </cell>
          <cell r="E560" t="str">
            <v>DESPACHO</v>
          </cell>
          <cell r="F560" t="str">
            <v>EXCLUSIVO</v>
          </cell>
          <cell r="G560" t="str">
            <v>TF90628</v>
          </cell>
          <cell r="H560">
            <v>44922</v>
          </cell>
          <cell r="I560" t="str">
            <v>ENTREGADO</v>
          </cell>
          <cell r="J560">
            <v>44922</v>
          </cell>
          <cell r="K560" t="str">
            <v>MEGADATOS S.A.</v>
          </cell>
          <cell r="L560" t="str">
            <v>GUAYAQUIL, AV. PERIMETRAL KM 26 FRENTE AL MALL EL FORTÍN (COMEXPORT)</v>
          </cell>
          <cell r="M560" t="str">
            <v>Jairo Villarreal - RUC: 1791287541001</v>
          </cell>
          <cell r="N560" t="str">
            <v>+593 968371704</v>
          </cell>
          <cell r="P560" t="str">
            <v>090706</v>
          </cell>
          <cell r="Q560" t="str">
            <v>GUAYAQUIL</v>
          </cell>
          <cell r="R560" t="str">
            <v>GUAYAS</v>
          </cell>
          <cell r="S560" t="str">
            <v>GUAYAQUIL</v>
          </cell>
          <cell r="T560" t="str">
            <v>FLEXTRANS GYE</v>
          </cell>
          <cell r="U560" t="str">
            <v>FLEXNETUIO_GYE</v>
          </cell>
          <cell r="V560">
            <v>24</v>
          </cell>
          <cell r="W560">
            <v>28614.3</v>
          </cell>
          <cell r="X560" t="str">
            <v>FLEXNET ECUADOR</v>
          </cell>
          <cell r="Y560" t="str">
            <v>FERNANDO GUTIÉRREZ HILL VÍA DAULE KM 8 1/2 ENTRADA COOPERATIVA JUAN MONTALVO</v>
          </cell>
          <cell r="Z560" t="str">
            <v>0901_GUAYAQUIL</v>
          </cell>
          <cell r="AA560" t="str">
            <v/>
          </cell>
          <cell r="AB560">
            <v>22415</v>
          </cell>
          <cell r="AC560">
            <v>44922</v>
          </cell>
          <cell r="AD560" t="str">
            <v>TRANSCONDUCINT</v>
          </cell>
          <cell r="AE560" t="str">
            <v>PVZ0750</v>
          </cell>
          <cell r="AF560">
            <v>0</v>
          </cell>
          <cell r="AG560" t="str">
            <v>PEDIDO_ENTREGADO</v>
          </cell>
          <cell r="AH560">
            <v>44922</v>
          </cell>
          <cell r="AJ560" t="str">
            <v>RECIBE: EDISON MANIZAGA_x000D_
CEDULA: 0916558745</v>
          </cell>
          <cell r="AK560">
            <v>486766</v>
          </cell>
        </row>
        <row r="561">
          <cell r="B561">
            <v>486765</v>
          </cell>
          <cell r="C561" t="str">
            <v>DEC3202212250001_10-2</v>
          </cell>
          <cell r="D561" t="str">
            <v>HUAWEI</v>
          </cell>
          <cell r="E561" t="str">
            <v>DESPACHO</v>
          </cell>
          <cell r="F561" t="str">
            <v>EXCLUSIVO</v>
          </cell>
          <cell r="G561" t="str">
            <v>TF90627</v>
          </cell>
          <cell r="H561">
            <v>44922</v>
          </cell>
          <cell r="I561" t="str">
            <v>ENTREGADO</v>
          </cell>
          <cell r="J561">
            <v>44922</v>
          </cell>
          <cell r="K561" t="str">
            <v>MEGADATOS S.A.</v>
          </cell>
          <cell r="L561" t="str">
            <v>GUAYAQUIL, AV. PERIMETRAL KM 26 FRENTE AL MALL EL FORTÍN (COMEXPORT)</v>
          </cell>
          <cell r="M561" t="str">
            <v>Jairo Villarreal - RUC: 1791287541001</v>
          </cell>
          <cell r="N561" t="str">
            <v>+593 968371704</v>
          </cell>
          <cell r="P561" t="str">
            <v>090706</v>
          </cell>
          <cell r="Q561" t="str">
            <v>GUAYAQUIL</v>
          </cell>
          <cell r="R561" t="str">
            <v>GUAYAS</v>
          </cell>
          <cell r="S561" t="str">
            <v>GUAYAQUIL</v>
          </cell>
          <cell r="T561" t="str">
            <v>FLEXTRANS GYE</v>
          </cell>
          <cell r="U561" t="str">
            <v>FLEXNETUIO_GYE</v>
          </cell>
          <cell r="V561">
            <v>26</v>
          </cell>
          <cell r="W561">
            <v>28614.3</v>
          </cell>
          <cell r="X561" t="str">
            <v>FLEXNET ECUADOR</v>
          </cell>
          <cell r="Y561" t="str">
            <v>FERNANDO GUTIÉRREZ HILL VÍA DAULE KM 8 1/2 ENTRADA COOPERATIVA JUAN MONTALVO</v>
          </cell>
          <cell r="Z561" t="str">
            <v>0901_GUAYAQUIL</v>
          </cell>
          <cell r="AA561" t="str">
            <v/>
          </cell>
          <cell r="AB561">
            <v>22415</v>
          </cell>
          <cell r="AC561">
            <v>44922</v>
          </cell>
          <cell r="AD561" t="str">
            <v>TRANSCONDUCINT</v>
          </cell>
          <cell r="AE561" t="str">
            <v>PVZ0750</v>
          </cell>
          <cell r="AF561">
            <v>0</v>
          </cell>
          <cell r="AG561" t="str">
            <v>PEDIDO_ENTREGADO</v>
          </cell>
          <cell r="AH561">
            <v>44922</v>
          </cell>
          <cell r="AJ561" t="str">
            <v>RECIBE: EDISON MANIZAGA_x000D_
CEDULA: 0916558745</v>
          </cell>
          <cell r="AK561">
            <v>486765</v>
          </cell>
        </row>
        <row r="562">
          <cell r="B562">
            <v>486764</v>
          </cell>
          <cell r="C562" t="str">
            <v>CLDEV_GYESIM0067</v>
          </cell>
          <cell r="D562" t="str">
            <v>CONECEL_DOCUMENTOS</v>
          </cell>
          <cell r="E562" t="str">
            <v>DESPACHO</v>
          </cell>
          <cell r="F562" t="str">
            <v>NORMAL</v>
          </cell>
          <cell r="G562" t="str">
            <v>TF90626</v>
          </cell>
          <cell r="H562">
            <v>44922</v>
          </cell>
          <cell r="I562" t="str">
            <v>ENTREGADO</v>
          </cell>
          <cell r="J562">
            <v>44922</v>
          </cell>
          <cell r="K562" t="str">
            <v>ANA AGUIRRE / MARIA SUNTAXI - PATRICIA</v>
          </cell>
          <cell r="L562" t="str">
            <v>CIUDADELA SANTA LEONOR MZ 6 SOLAR 17</v>
          </cell>
          <cell r="P562" t="str">
            <v>GUAYAQUIL</v>
          </cell>
          <cell r="Q562" t="str">
            <v>GUAYAQUIL</v>
          </cell>
          <cell r="R562" t="str">
            <v>GUAYAS</v>
          </cell>
          <cell r="T562" t="str">
            <v>ITSACOURIER</v>
          </cell>
          <cell r="U562" t="str">
            <v>FLEXNETUIO_GYE</v>
          </cell>
          <cell r="V562">
            <v>1</v>
          </cell>
          <cell r="X562" t="str">
            <v>FLEXNET DEL ECUADOR</v>
          </cell>
          <cell r="Y562" t="str">
            <v>KM 8 1/2 VIA A DAULE</v>
          </cell>
          <cell r="Z562" t="str">
            <v>0901_GUAYAQUIL</v>
          </cell>
          <cell r="AA562" t="str">
            <v/>
          </cell>
          <cell r="AB562">
            <v>22400</v>
          </cell>
          <cell r="AC562">
            <v>44922</v>
          </cell>
          <cell r="AD562" t="str">
            <v>ITSACOURIER S.A.S</v>
          </cell>
          <cell r="AE562" t="str">
            <v>PCO5040</v>
          </cell>
          <cell r="AF562">
            <v>0</v>
          </cell>
          <cell r="AG562" t="str">
            <v>PEDIDO_ENTREGADO</v>
          </cell>
          <cell r="AH562">
            <v>44922</v>
          </cell>
          <cell r="AK562">
            <v>486764</v>
          </cell>
        </row>
        <row r="563">
          <cell r="B563">
            <v>486763</v>
          </cell>
          <cell r="C563" t="str">
            <v>561588</v>
          </cell>
          <cell r="D563" t="str">
            <v>DEGSO</v>
          </cell>
          <cell r="E563" t="str">
            <v>DESPACHO</v>
          </cell>
          <cell r="F563" t="str">
            <v>NORMAL</v>
          </cell>
          <cell r="G563" t="str">
            <v>TF76787</v>
          </cell>
          <cell r="H563">
            <v>44922</v>
          </cell>
          <cell r="I563" t="str">
            <v>EN_TRANSITO</v>
          </cell>
          <cell r="J563">
            <v>44922</v>
          </cell>
          <cell r="K563" t="str">
            <v>3M</v>
          </cell>
          <cell r="L563" t="str">
            <v>TRANSFERENCIA ENTRE BODEGAS FLEXNET GYE-UIO</v>
          </cell>
          <cell r="M563" t="str">
            <v>#N/A</v>
          </cell>
          <cell r="N563" t="str">
            <v>99-832-0225</v>
          </cell>
          <cell r="O563" t="str">
            <v>99-832-0225</v>
          </cell>
          <cell r="P563" t="str">
            <v>090101</v>
          </cell>
          <cell r="Q563" t="str">
            <v>GUAYAQUIL</v>
          </cell>
          <cell r="R563" t="str">
            <v>GUAYAS</v>
          </cell>
          <cell r="S563" t="str">
            <v>GUAYAQUIL</v>
          </cell>
          <cell r="T563" t="str">
            <v>FLEXTRANS GYE</v>
          </cell>
          <cell r="U563" t="str">
            <v>FLEXNETUIO_GYE</v>
          </cell>
          <cell r="V563">
            <v>1</v>
          </cell>
          <cell r="W563">
            <v>1</v>
          </cell>
          <cell r="X563" t="str">
            <v>FLEXNET</v>
          </cell>
          <cell r="Y563" t="str">
            <v>FLEX NET CALLE 28 DE JUNIO S/N Y GARCIA MORENO ENTRADA LLANO GRANDE</v>
          </cell>
          <cell r="Z563" t="str">
            <v>1701_QUITO</v>
          </cell>
          <cell r="AA563" t="str">
            <v/>
          </cell>
          <cell r="AB563">
            <v>22424</v>
          </cell>
          <cell r="AC563">
            <v>44923</v>
          </cell>
          <cell r="AD563" t="str">
            <v>TRANSFIRME</v>
          </cell>
          <cell r="AE563" t="str">
            <v>PBO3595</v>
          </cell>
          <cell r="AF563">
            <v>0</v>
          </cell>
          <cell r="AG563" t="str">
            <v>PEDIDO_EN_TRANSITO</v>
          </cell>
          <cell r="AH563">
            <v>44923</v>
          </cell>
          <cell r="AJ563" t="str">
            <v/>
          </cell>
          <cell r="AK563">
            <v>486763</v>
          </cell>
        </row>
        <row r="564">
          <cell r="B564">
            <v>486739</v>
          </cell>
          <cell r="C564" t="str">
            <v>TK-7481</v>
          </cell>
          <cell r="D564" t="str">
            <v>MDELIVERY</v>
          </cell>
          <cell r="E564" t="str">
            <v>DESPACHO</v>
          </cell>
          <cell r="F564" t="str">
            <v>EXPRESS</v>
          </cell>
          <cell r="G564" t="str">
            <v/>
          </cell>
          <cell r="H564">
            <v>44922</v>
          </cell>
          <cell r="I564" t="str">
            <v>EN_PROCESO</v>
          </cell>
          <cell r="J564">
            <v>44922</v>
          </cell>
          <cell r="K564" t="str">
            <v>OTECEL</v>
          </cell>
          <cell r="L564" t="str">
            <v>AVDA SIMON BOLIVAR Y VIA NAYON CONJUNTO CORPORATIVO EKOPARK TORRE 3 TELEFONICA</v>
          </cell>
          <cell r="M564" t="str">
            <v/>
          </cell>
          <cell r="N564" t="str">
            <v>098299225</v>
          </cell>
          <cell r="O564" t="str">
            <v/>
          </cell>
          <cell r="P564" t="str">
            <v>QUITO</v>
          </cell>
          <cell r="Q564" t="str">
            <v>QUITO</v>
          </cell>
          <cell r="R564" t="str">
            <v>PICHINCHA</v>
          </cell>
          <cell r="T564" t="str">
            <v>FLEXTRANS UIO</v>
          </cell>
          <cell r="U564" t="str">
            <v>FLEXNETUIO_LOCAL</v>
          </cell>
          <cell r="V564">
            <v>1</v>
          </cell>
          <cell r="W564">
            <v>1</v>
          </cell>
          <cell r="X564" t="str">
            <v>FLEXNET ECUADOR - MDELIVERY</v>
          </cell>
          <cell r="Y564" t="str">
            <v>CALLE 28 DE JUNIO S/N Y GARCIA MORENO ENTRADA LLANO GRANDE</v>
          </cell>
          <cell r="Z564" t="str">
            <v>1701_QUITO</v>
          </cell>
          <cell r="AA564" t="str">
            <v/>
          </cell>
          <cell r="AF564">
            <v>0</v>
          </cell>
          <cell r="AG564" t="str">
            <v>PEDIDO_EN_PROCESO</v>
          </cell>
          <cell r="AH564">
            <v>44922</v>
          </cell>
          <cell r="AK564">
            <v>486739</v>
          </cell>
        </row>
        <row r="565">
          <cell r="B565">
            <v>486740</v>
          </cell>
          <cell r="C565" t="str">
            <v>TK-7482</v>
          </cell>
          <cell r="D565" t="str">
            <v>MDELIVERY</v>
          </cell>
          <cell r="E565" t="str">
            <v>DESPACHO</v>
          </cell>
          <cell r="F565" t="str">
            <v>EXPRESS</v>
          </cell>
          <cell r="G565" t="str">
            <v/>
          </cell>
          <cell r="H565">
            <v>44922</v>
          </cell>
          <cell r="I565" t="str">
            <v>EN_PROCESO</v>
          </cell>
          <cell r="J565">
            <v>44922</v>
          </cell>
          <cell r="K565" t="str">
            <v>OTECEL</v>
          </cell>
          <cell r="L565" t="str">
            <v>AVDA SIMON BOLIVAR Y VIA NAYON CONJUNTO CORPORATIVO EKOPARK TORRE 3 TELEFONICA</v>
          </cell>
          <cell r="M565" t="str">
            <v/>
          </cell>
          <cell r="N565" t="str">
            <v>098299225</v>
          </cell>
          <cell r="O565" t="str">
            <v/>
          </cell>
          <cell r="P565" t="str">
            <v>QUITO</v>
          </cell>
          <cell r="Q565" t="str">
            <v>QUITO</v>
          </cell>
          <cell r="R565" t="str">
            <v>PICHINCHA</v>
          </cell>
          <cell r="T565" t="str">
            <v>FLEXTRANS UIO</v>
          </cell>
          <cell r="U565" t="str">
            <v>FLEXNETUIO_LOCAL</v>
          </cell>
          <cell r="V565">
            <v>1</v>
          </cell>
          <cell r="W565">
            <v>1</v>
          </cell>
          <cell r="X565" t="str">
            <v>FLEXNET ECUADOR - MDELIVERY</v>
          </cell>
          <cell r="Y565" t="str">
            <v>CALLE 28 DE JUNIO S/N Y GARCIA MORENO ENTRADA LLANO GRANDE</v>
          </cell>
          <cell r="Z565" t="str">
            <v>1701_QUITO</v>
          </cell>
          <cell r="AA565" t="str">
            <v/>
          </cell>
          <cell r="AF565">
            <v>0</v>
          </cell>
          <cell r="AG565" t="str">
            <v>PEDIDO_EN_PROCESO</v>
          </cell>
          <cell r="AH565">
            <v>44922</v>
          </cell>
          <cell r="AK565">
            <v>486740</v>
          </cell>
        </row>
        <row r="566">
          <cell r="B566">
            <v>486741</v>
          </cell>
          <cell r="C566" t="str">
            <v>TK-7485</v>
          </cell>
          <cell r="D566" t="str">
            <v>MDELIVERY</v>
          </cell>
          <cell r="E566" t="str">
            <v>DESPACHO</v>
          </cell>
          <cell r="F566" t="str">
            <v>EXPRESS</v>
          </cell>
          <cell r="G566" t="str">
            <v/>
          </cell>
          <cell r="H566">
            <v>44922</v>
          </cell>
          <cell r="I566" t="str">
            <v>EN_PROCESO</v>
          </cell>
          <cell r="J566">
            <v>44922</v>
          </cell>
          <cell r="K566" t="str">
            <v>OTECEL</v>
          </cell>
          <cell r="L566" t="str">
            <v>AVDA SIMON BOLIVAR Y VIA NAYON CONJUNTO CORPORATIVO EKOPARK TORRE 3 TELEFONICA</v>
          </cell>
          <cell r="M566" t="str">
            <v/>
          </cell>
          <cell r="N566" t="str">
            <v>098299225</v>
          </cell>
          <cell r="O566" t="str">
            <v/>
          </cell>
          <cell r="P566" t="str">
            <v>QUITO</v>
          </cell>
          <cell r="Q566" t="str">
            <v>QUITO</v>
          </cell>
          <cell r="R566" t="str">
            <v>PICHINCHA</v>
          </cell>
          <cell r="T566" t="str">
            <v>FLEXTRANS UIO</v>
          </cell>
          <cell r="U566" t="str">
            <v>FLEXNETUIO_LOCAL</v>
          </cell>
          <cell r="V566">
            <v>1</v>
          </cell>
          <cell r="W566">
            <v>1</v>
          </cell>
          <cell r="X566" t="str">
            <v>FLEXNET ECUADOR - MDELIVERY</v>
          </cell>
          <cell r="Y566" t="str">
            <v>CALLE 28 DE JUNIO S/N Y GARCIA MORENO ENTRADA LLANO GRANDE</v>
          </cell>
          <cell r="Z566" t="str">
            <v>1701_QUITO</v>
          </cell>
          <cell r="AA566" t="str">
            <v/>
          </cell>
          <cell r="AF566">
            <v>0</v>
          </cell>
          <cell r="AG566" t="str">
            <v>PEDIDO_EN_PROCESO</v>
          </cell>
          <cell r="AH566">
            <v>44922</v>
          </cell>
          <cell r="AK566">
            <v>486741</v>
          </cell>
        </row>
        <row r="567">
          <cell r="B567">
            <v>486742</v>
          </cell>
          <cell r="C567" t="str">
            <v>TK-7486</v>
          </cell>
          <cell r="D567" t="str">
            <v>MDELIVERY</v>
          </cell>
          <cell r="E567" t="str">
            <v>DESPACHO</v>
          </cell>
          <cell r="F567" t="str">
            <v>EXPRESS</v>
          </cell>
          <cell r="G567" t="str">
            <v/>
          </cell>
          <cell r="H567">
            <v>44922</v>
          </cell>
          <cell r="I567" t="str">
            <v>EN_PROCESO</v>
          </cell>
          <cell r="J567">
            <v>44922</v>
          </cell>
          <cell r="K567" t="str">
            <v>OTECEL</v>
          </cell>
          <cell r="L567" t="str">
            <v>AVDA SIMON BOLIVAR Y VIA NAYON CONJUNTO CORPORATIVO EKOPARK TORRE 3 TELEFONICA</v>
          </cell>
          <cell r="M567" t="str">
            <v/>
          </cell>
          <cell r="N567" t="str">
            <v>098299225</v>
          </cell>
          <cell r="O567" t="str">
            <v/>
          </cell>
          <cell r="P567" t="str">
            <v>QUITO</v>
          </cell>
          <cell r="Q567" t="str">
            <v>QUITO</v>
          </cell>
          <cell r="R567" t="str">
            <v>PICHINCHA</v>
          </cell>
          <cell r="T567" t="str">
            <v>FLEXTRANS UIO</v>
          </cell>
          <cell r="U567" t="str">
            <v>FLEXNETUIO_LOCAL</v>
          </cell>
          <cell r="V567">
            <v>1</v>
          </cell>
          <cell r="W567">
            <v>1</v>
          </cell>
          <cell r="X567" t="str">
            <v>FLEXNET ECUADOR - MDELIVERY</v>
          </cell>
          <cell r="Y567" t="str">
            <v>CALLE 28 DE JUNIO S/N Y GARCIA MORENO ENTRADA LLANO GRANDE</v>
          </cell>
          <cell r="Z567" t="str">
            <v>1701_QUITO</v>
          </cell>
          <cell r="AA567" t="str">
            <v/>
          </cell>
          <cell r="AF567">
            <v>0</v>
          </cell>
          <cell r="AG567" t="str">
            <v>PEDIDO_EN_PROCESO</v>
          </cell>
          <cell r="AH567">
            <v>44922</v>
          </cell>
          <cell r="AK567">
            <v>486742</v>
          </cell>
        </row>
        <row r="568">
          <cell r="B568">
            <v>486743</v>
          </cell>
          <cell r="C568" t="str">
            <v>TK-7487</v>
          </cell>
          <cell r="D568" t="str">
            <v>MDELIVERY</v>
          </cell>
          <cell r="E568" t="str">
            <v>DESPACHO</v>
          </cell>
          <cell r="F568" t="str">
            <v>EXPRESS</v>
          </cell>
          <cell r="G568" t="str">
            <v/>
          </cell>
          <cell r="H568">
            <v>44922</v>
          </cell>
          <cell r="I568" t="str">
            <v>EN_PROCESO</v>
          </cell>
          <cell r="J568">
            <v>44922</v>
          </cell>
          <cell r="K568" t="str">
            <v>OTECEL</v>
          </cell>
          <cell r="L568" t="str">
            <v>AVDA SIMON BOLIVAR Y VIA NAYON CONJUNTO CORPORATIVO EKOPARK TORRE 3 TELEFONICA</v>
          </cell>
          <cell r="M568" t="str">
            <v/>
          </cell>
          <cell r="N568" t="str">
            <v>098299225</v>
          </cell>
          <cell r="O568" t="str">
            <v/>
          </cell>
          <cell r="P568" t="str">
            <v>QUITO</v>
          </cell>
          <cell r="Q568" t="str">
            <v>QUITO</v>
          </cell>
          <cell r="R568" t="str">
            <v>PICHINCHA</v>
          </cell>
          <cell r="T568" t="str">
            <v>FLEXTRANS UIO</v>
          </cell>
          <cell r="U568" t="str">
            <v>FLEXNETUIO_LOCAL</v>
          </cell>
          <cell r="V568">
            <v>1</v>
          </cell>
          <cell r="W568">
            <v>1</v>
          </cell>
          <cell r="X568" t="str">
            <v>FLEXNET ECUADOR - MDELIVERY</v>
          </cell>
          <cell r="Y568" t="str">
            <v>CALLE 28 DE JUNIO S/N Y GARCIA MORENO ENTRADA LLANO GRANDE</v>
          </cell>
          <cell r="Z568" t="str">
            <v>1701_QUITO</v>
          </cell>
          <cell r="AA568" t="str">
            <v/>
          </cell>
          <cell r="AF568">
            <v>0</v>
          </cell>
          <cell r="AG568" t="str">
            <v>PEDIDO_EN_PROCESO</v>
          </cell>
          <cell r="AH568">
            <v>44922</v>
          </cell>
          <cell r="AK568">
            <v>486743</v>
          </cell>
        </row>
        <row r="569">
          <cell r="B569">
            <v>486744</v>
          </cell>
          <cell r="C569" t="str">
            <v>TK-7488</v>
          </cell>
          <cell r="D569" t="str">
            <v>MDELIVERY</v>
          </cell>
          <cell r="E569" t="str">
            <v>DESPACHO</v>
          </cell>
          <cell r="F569" t="str">
            <v>EXPRESS</v>
          </cell>
          <cell r="G569" t="str">
            <v/>
          </cell>
          <cell r="H569">
            <v>44922</v>
          </cell>
          <cell r="I569" t="str">
            <v>EN_PROCESO</v>
          </cell>
          <cell r="J569">
            <v>44922</v>
          </cell>
          <cell r="K569" t="str">
            <v>OTECEL</v>
          </cell>
          <cell r="L569" t="str">
            <v>AVDA SIMON BOLIVAR Y VIA NAYON CONJUNTO CORPORATIVO EKOPARK TORRE 3 TELEFONICA</v>
          </cell>
          <cell r="M569" t="str">
            <v/>
          </cell>
          <cell r="N569" t="str">
            <v>098299225</v>
          </cell>
          <cell r="O569" t="str">
            <v/>
          </cell>
          <cell r="P569" t="str">
            <v>QUITO</v>
          </cell>
          <cell r="Q569" t="str">
            <v>QUITO</v>
          </cell>
          <cell r="R569" t="str">
            <v>PICHINCHA</v>
          </cell>
          <cell r="T569" t="str">
            <v>FLEXTRANS UIO</v>
          </cell>
          <cell r="U569" t="str">
            <v>FLEXNETUIO_LOCAL</v>
          </cell>
          <cell r="V569">
            <v>1</v>
          </cell>
          <cell r="W569">
            <v>1</v>
          </cell>
          <cell r="X569" t="str">
            <v>FLEXNET ECUADOR - MDELIVERY</v>
          </cell>
          <cell r="Y569" t="str">
            <v>CALLE 28 DE JUNIO S/N Y GARCIA MORENO ENTRADA LLANO GRANDE</v>
          </cell>
          <cell r="Z569" t="str">
            <v>1701_QUITO</v>
          </cell>
          <cell r="AA569" t="str">
            <v/>
          </cell>
          <cell r="AF569">
            <v>0</v>
          </cell>
          <cell r="AG569" t="str">
            <v>PEDIDO_EN_PROCESO</v>
          </cell>
          <cell r="AH569">
            <v>44922</v>
          </cell>
          <cell r="AK569">
            <v>486744</v>
          </cell>
        </row>
        <row r="570">
          <cell r="B570">
            <v>486745</v>
          </cell>
          <cell r="C570" t="str">
            <v>TK-7489</v>
          </cell>
          <cell r="D570" t="str">
            <v>MDELIVERY</v>
          </cell>
          <cell r="E570" t="str">
            <v>DESPACHO</v>
          </cell>
          <cell r="F570" t="str">
            <v>EXPRESS</v>
          </cell>
          <cell r="G570" t="str">
            <v/>
          </cell>
          <cell r="H570">
            <v>44922</v>
          </cell>
          <cell r="I570" t="str">
            <v>EN_PROCESO</v>
          </cell>
          <cell r="J570">
            <v>44922</v>
          </cell>
          <cell r="K570" t="str">
            <v>OTECEL</v>
          </cell>
          <cell r="L570" t="str">
            <v>AVDA SIMON BOLIVAR Y VIA NAYON CONJUNTO CORPORATIVO EKOPARK TORRE 3 TELEFONICA</v>
          </cell>
          <cell r="M570" t="str">
            <v/>
          </cell>
          <cell r="N570" t="str">
            <v>098299225</v>
          </cell>
          <cell r="O570" t="str">
            <v/>
          </cell>
          <cell r="P570" t="str">
            <v>QUITO</v>
          </cell>
          <cell r="Q570" t="str">
            <v>QUITO</v>
          </cell>
          <cell r="R570" t="str">
            <v>PICHINCHA</v>
          </cell>
          <cell r="T570" t="str">
            <v>FLEXTRANS UIO</v>
          </cell>
          <cell r="U570" t="str">
            <v>FLEXNETUIO_LOCAL</v>
          </cell>
          <cell r="V570">
            <v>1</v>
          </cell>
          <cell r="W570">
            <v>1</v>
          </cell>
          <cell r="X570" t="str">
            <v>FLEXNET ECUADOR - MDELIVERY</v>
          </cell>
          <cell r="Y570" t="str">
            <v>CALLE 28 DE JUNIO S/N Y GARCIA MORENO ENTRADA LLANO GRANDE</v>
          </cell>
          <cell r="Z570" t="str">
            <v>1701_QUITO</v>
          </cell>
          <cell r="AA570" t="str">
            <v/>
          </cell>
          <cell r="AF570">
            <v>0</v>
          </cell>
          <cell r="AG570" t="str">
            <v>PEDIDO_EN_PROCESO</v>
          </cell>
          <cell r="AH570">
            <v>44922</v>
          </cell>
          <cell r="AK570">
            <v>486745</v>
          </cell>
        </row>
        <row r="571">
          <cell r="B571">
            <v>486746</v>
          </cell>
          <cell r="C571" t="str">
            <v>TK-7490</v>
          </cell>
          <cell r="D571" t="str">
            <v>MDELIVERY</v>
          </cell>
          <cell r="E571" t="str">
            <v>DESPACHO</v>
          </cell>
          <cell r="F571" t="str">
            <v>EXPRESS</v>
          </cell>
          <cell r="G571" t="str">
            <v/>
          </cell>
          <cell r="H571">
            <v>44922</v>
          </cell>
          <cell r="I571" t="str">
            <v>EN_PROCESO</v>
          </cell>
          <cell r="J571">
            <v>44922</v>
          </cell>
          <cell r="K571" t="str">
            <v>OTECEL</v>
          </cell>
          <cell r="L571" t="str">
            <v>AVDA SIMON BOLIVAR Y VIA NAYON CONJUNTO CORPORATIVO EKOPARK TORRE 3 TELEFONICA</v>
          </cell>
          <cell r="M571" t="str">
            <v/>
          </cell>
          <cell r="N571" t="str">
            <v>098299225</v>
          </cell>
          <cell r="O571" t="str">
            <v/>
          </cell>
          <cell r="P571" t="str">
            <v>QUITO</v>
          </cell>
          <cell r="Q571" t="str">
            <v>QUITO</v>
          </cell>
          <cell r="R571" t="str">
            <v>PICHINCHA</v>
          </cell>
          <cell r="T571" t="str">
            <v>FLEXTRANS UIO</v>
          </cell>
          <cell r="U571" t="str">
            <v>FLEXNETUIO_LOCAL</v>
          </cell>
          <cell r="V571">
            <v>1</v>
          </cell>
          <cell r="W571">
            <v>1</v>
          </cell>
          <cell r="X571" t="str">
            <v>FLEXNET ECUADOR - MDELIVERY</v>
          </cell>
          <cell r="Y571" t="str">
            <v>CALLE 28 DE JUNIO S/N Y GARCIA MORENO ENTRADA LLANO GRANDE</v>
          </cell>
          <cell r="Z571" t="str">
            <v>1701_QUITO</v>
          </cell>
          <cell r="AA571" t="str">
            <v/>
          </cell>
          <cell r="AF571">
            <v>0</v>
          </cell>
          <cell r="AG571" t="str">
            <v>PEDIDO_EN_PROCESO</v>
          </cell>
          <cell r="AH571">
            <v>44922</v>
          </cell>
          <cell r="AK571">
            <v>486746</v>
          </cell>
        </row>
        <row r="572">
          <cell r="B572">
            <v>486747</v>
          </cell>
          <cell r="C572" t="str">
            <v>TK-7491</v>
          </cell>
          <cell r="D572" t="str">
            <v>MDELIVERY</v>
          </cell>
          <cell r="E572" t="str">
            <v>DESPACHO</v>
          </cell>
          <cell r="F572" t="str">
            <v>EXPRESS</v>
          </cell>
          <cell r="G572" t="str">
            <v/>
          </cell>
          <cell r="H572">
            <v>44922</v>
          </cell>
          <cell r="I572" t="str">
            <v>EN_PROCESO</v>
          </cell>
          <cell r="J572">
            <v>44922</v>
          </cell>
          <cell r="K572" t="str">
            <v>OTECEL</v>
          </cell>
          <cell r="L572" t="str">
            <v>AVDA SIMON BOLIVAR Y VIA NAYON CONJUNTO CORPORATIVO EKOPARK TORRE 3 TELEFONICA</v>
          </cell>
          <cell r="M572" t="str">
            <v/>
          </cell>
          <cell r="N572" t="str">
            <v>098299225</v>
          </cell>
          <cell r="O572" t="str">
            <v/>
          </cell>
          <cell r="P572" t="str">
            <v>QUITO</v>
          </cell>
          <cell r="Q572" t="str">
            <v>QUITO</v>
          </cell>
          <cell r="R572" t="str">
            <v>PICHINCHA</v>
          </cell>
          <cell r="T572" t="str">
            <v>FLEXTRANS UIO</v>
          </cell>
          <cell r="U572" t="str">
            <v>FLEXNETUIO_LOCAL</v>
          </cell>
          <cell r="V572">
            <v>1</v>
          </cell>
          <cell r="W572">
            <v>1</v>
          </cell>
          <cell r="X572" t="str">
            <v>FLEXNET ECUADOR - MDELIVERY</v>
          </cell>
          <cell r="Y572" t="str">
            <v>CALLE 28 DE JUNIO S/N Y GARCIA MORENO ENTRADA LLANO GRANDE</v>
          </cell>
          <cell r="Z572" t="str">
            <v>1701_QUITO</v>
          </cell>
          <cell r="AA572" t="str">
            <v/>
          </cell>
          <cell r="AF572">
            <v>0</v>
          </cell>
          <cell r="AG572" t="str">
            <v>PEDIDO_EN_PROCESO</v>
          </cell>
          <cell r="AH572">
            <v>44922</v>
          </cell>
          <cell r="AK572">
            <v>486747</v>
          </cell>
        </row>
        <row r="573">
          <cell r="B573">
            <v>486748</v>
          </cell>
          <cell r="C573" t="str">
            <v>TK-7492</v>
          </cell>
          <cell r="D573" t="str">
            <v>MDELIVERY</v>
          </cell>
          <cell r="E573" t="str">
            <v>DESPACHO</v>
          </cell>
          <cell r="F573" t="str">
            <v>EXPRESS</v>
          </cell>
          <cell r="G573" t="str">
            <v/>
          </cell>
          <cell r="H573">
            <v>44922</v>
          </cell>
          <cell r="I573" t="str">
            <v>EN_PROCESO</v>
          </cell>
          <cell r="J573">
            <v>44922</v>
          </cell>
          <cell r="K573" t="str">
            <v>OTECEL</v>
          </cell>
          <cell r="L573" t="str">
            <v>AVDA SIMON BOLIVAR Y VIA NAYON CONJUNTO CORPORATIVO EKOPARK TORRE 3 TELEFONICA</v>
          </cell>
          <cell r="M573" t="str">
            <v/>
          </cell>
          <cell r="N573" t="str">
            <v>098299225</v>
          </cell>
          <cell r="O573" t="str">
            <v/>
          </cell>
          <cell r="P573" t="str">
            <v>QUITO</v>
          </cell>
          <cell r="Q573" t="str">
            <v>QUITO</v>
          </cell>
          <cell r="R573" t="str">
            <v>PICHINCHA</v>
          </cell>
          <cell r="T573" t="str">
            <v>FLEXTRANS UIO</v>
          </cell>
          <cell r="U573" t="str">
            <v>FLEXNETUIO_LOCAL</v>
          </cell>
          <cell r="V573">
            <v>1</v>
          </cell>
          <cell r="W573">
            <v>1</v>
          </cell>
          <cell r="X573" t="str">
            <v>FLEXNET ECUADOR - MDELIVERY</v>
          </cell>
          <cell r="Y573" t="str">
            <v>CALLE 28 DE JUNIO S/N Y GARCIA MORENO ENTRADA LLANO GRANDE</v>
          </cell>
          <cell r="Z573" t="str">
            <v>1701_QUITO</v>
          </cell>
          <cell r="AA573" t="str">
            <v/>
          </cell>
          <cell r="AF573">
            <v>0</v>
          </cell>
          <cell r="AG573" t="str">
            <v>PEDIDO_EN_PROCESO</v>
          </cell>
          <cell r="AH573">
            <v>44922</v>
          </cell>
          <cell r="AK573">
            <v>486748</v>
          </cell>
        </row>
        <row r="574">
          <cell r="B574">
            <v>486749</v>
          </cell>
          <cell r="C574" t="str">
            <v>TK-7493</v>
          </cell>
          <cell r="D574" t="str">
            <v>MDELIVERY</v>
          </cell>
          <cell r="E574" t="str">
            <v>DESPACHO</v>
          </cell>
          <cell r="F574" t="str">
            <v>EXPRESS</v>
          </cell>
          <cell r="G574" t="str">
            <v/>
          </cell>
          <cell r="H574">
            <v>44922</v>
          </cell>
          <cell r="I574" t="str">
            <v>EN_PROCESO</v>
          </cell>
          <cell r="J574">
            <v>44922</v>
          </cell>
          <cell r="K574" t="str">
            <v>OTECEL</v>
          </cell>
          <cell r="L574" t="str">
            <v>AVDA SIMON BOLIVAR Y VIA NAYON CONJUNTO CORPORATIVO EKOPARK TORRE 3 TELEFONICA</v>
          </cell>
          <cell r="M574" t="str">
            <v/>
          </cell>
          <cell r="N574" t="str">
            <v>098299225</v>
          </cell>
          <cell r="O574" t="str">
            <v/>
          </cell>
          <cell r="P574" t="str">
            <v>QUITO</v>
          </cell>
          <cell r="Q574" t="str">
            <v>QUITO</v>
          </cell>
          <cell r="R574" t="str">
            <v>PICHINCHA</v>
          </cell>
          <cell r="T574" t="str">
            <v>FLEXTRANS UIO</v>
          </cell>
          <cell r="U574" t="str">
            <v>FLEXNETUIO_LOCAL</v>
          </cell>
          <cell r="V574">
            <v>1</v>
          </cell>
          <cell r="W574">
            <v>1</v>
          </cell>
          <cell r="X574" t="str">
            <v>FLEXNET ECUADOR - MDELIVERY</v>
          </cell>
          <cell r="Y574" t="str">
            <v>CALLE 28 DE JUNIO S/N Y GARCIA MORENO ENTRADA LLANO GRANDE</v>
          </cell>
          <cell r="Z574" t="str">
            <v>1701_QUITO</v>
          </cell>
          <cell r="AA574" t="str">
            <v/>
          </cell>
          <cell r="AF574">
            <v>0</v>
          </cell>
          <cell r="AG574" t="str">
            <v>PEDIDO_EN_PROCESO</v>
          </cell>
          <cell r="AH574">
            <v>44922</v>
          </cell>
          <cell r="AK574">
            <v>486749</v>
          </cell>
        </row>
        <row r="575">
          <cell r="B575">
            <v>486750</v>
          </cell>
          <cell r="C575" t="str">
            <v>TK-7494</v>
          </cell>
          <cell r="D575" t="str">
            <v>MDELIVERY</v>
          </cell>
          <cell r="E575" t="str">
            <v>DESPACHO</v>
          </cell>
          <cell r="F575" t="str">
            <v>EXPRESS</v>
          </cell>
          <cell r="G575" t="str">
            <v/>
          </cell>
          <cell r="H575">
            <v>44922</v>
          </cell>
          <cell r="I575" t="str">
            <v>EN_PROCESO</v>
          </cell>
          <cell r="J575">
            <v>44922</v>
          </cell>
          <cell r="K575" t="str">
            <v>OTECEL</v>
          </cell>
          <cell r="L575" t="str">
            <v>AVDA SIMON BOLIVAR Y VIA NAYON CONJUNTO CORPORATIVO EKOPARK TORRE 3 TELEFONICA</v>
          </cell>
          <cell r="M575" t="str">
            <v/>
          </cell>
          <cell r="N575" t="str">
            <v>098299225</v>
          </cell>
          <cell r="O575" t="str">
            <v/>
          </cell>
          <cell r="P575" t="str">
            <v>QUITO</v>
          </cell>
          <cell r="Q575" t="str">
            <v>QUITO</v>
          </cell>
          <cell r="R575" t="str">
            <v>PICHINCHA</v>
          </cell>
          <cell r="T575" t="str">
            <v>FLEXTRANS UIO</v>
          </cell>
          <cell r="U575" t="str">
            <v>FLEXNETUIO_LOCAL</v>
          </cell>
          <cell r="V575">
            <v>1</v>
          </cell>
          <cell r="W575">
            <v>1</v>
          </cell>
          <cell r="X575" t="str">
            <v>FLEXNET ECUADOR - MDELIVERY</v>
          </cell>
          <cell r="Y575" t="str">
            <v>CALLE 28 DE JUNIO S/N Y GARCIA MORENO ENTRADA LLANO GRANDE</v>
          </cell>
          <cell r="Z575" t="str">
            <v>1701_QUITO</v>
          </cell>
          <cell r="AA575" t="str">
            <v/>
          </cell>
          <cell r="AF575">
            <v>0</v>
          </cell>
          <cell r="AG575" t="str">
            <v>PEDIDO_EN_PROCESO</v>
          </cell>
          <cell r="AH575">
            <v>44922</v>
          </cell>
          <cell r="AK575">
            <v>486750</v>
          </cell>
        </row>
        <row r="576">
          <cell r="B576">
            <v>486751</v>
          </cell>
          <cell r="C576" t="str">
            <v>TK-7495</v>
          </cell>
          <cell r="D576" t="str">
            <v>MDELIVERY</v>
          </cell>
          <cell r="E576" t="str">
            <v>DESPACHO</v>
          </cell>
          <cell r="F576" t="str">
            <v>EXPRESS</v>
          </cell>
          <cell r="G576" t="str">
            <v/>
          </cell>
          <cell r="H576">
            <v>44922</v>
          </cell>
          <cell r="I576" t="str">
            <v>EN_PROCESO</v>
          </cell>
          <cell r="J576">
            <v>44922</v>
          </cell>
          <cell r="K576" t="str">
            <v>OTECEL</v>
          </cell>
          <cell r="L576" t="str">
            <v>AVDA SIMON BOLIVAR Y VIA NAYON CONJUNTO CORPORATIVO EKOPARK TORRE 3 TELEFONICA</v>
          </cell>
          <cell r="M576" t="str">
            <v/>
          </cell>
          <cell r="N576" t="str">
            <v>098299225</v>
          </cell>
          <cell r="O576" t="str">
            <v/>
          </cell>
          <cell r="P576" t="str">
            <v>QUITO</v>
          </cell>
          <cell r="Q576" t="str">
            <v>QUITO</v>
          </cell>
          <cell r="R576" t="str">
            <v>PICHINCHA</v>
          </cell>
          <cell r="T576" t="str">
            <v>FLEXTRANS UIO</v>
          </cell>
          <cell r="U576" t="str">
            <v>FLEXNETUIO_LOCAL</v>
          </cell>
          <cell r="V576">
            <v>1</v>
          </cell>
          <cell r="W576">
            <v>1</v>
          </cell>
          <cell r="X576" t="str">
            <v>FLEXNET ECUADOR - MDELIVERY</v>
          </cell>
          <cell r="Y576" t="str">
            <v>CALLE 28 DE JUNIO S/N Y GARCIA MORENO ENTRADA LLANO GRANDE</v>
          </cell>
          <cell r="Z576" t="str">
            <v>1701_QUITO</v>
          </cell>
          <cell r="AA576" t="str">
            <v/>
          </cell>
          <cell r="AF576">
            <v>0</v>
          </cell>
          <cell r="AG576" t="str">
            <v>PEDIDO_EN_PROCESO</v>
          </cell>
          <cell r="AH576">
            <v>44922</v>
          </cell>
          <cell r="AK576">
            <v>486751</v>
          </cell>
        </row>
        <row r="577">
          <cell r="B577">
            <v>486752</v>
          </cell>
          <cell r="C577" t="str">
            <v>TK-7496</v>
          </cell>
          <cell r="D577" t="str">
            <v>MDELIVERY</v>
          </cell>
          <cell r="E577" t="str">
            <v>DESPACHO</v>
          </cell>
          <cell r="F577" t="str">
            <v>EXPRESS</v>
          </cell>
          <cell r="G577" t="str">
            <v/>
          </cell>
          <cell r="H577">
            <v>44922</v>
          </cell>
          <cell r="I577" t="str">
            <v>EN_PROCESO</v>
          </cell>
          <cell r="J577">
            <v>44922</v>
          </cell>
          <cell r="K577" t="str">
            <v>OTECEL</v>
          </cell>
          <cell r="L577" t="str">
            <v>AVDA SIMON BOLIVAR Y VIA NAYON CONJUNTO CORPORATIVO EKOPARK TORRE 3 TELEFONICA</v>
          </cell>
          <cell r="M577" t="str">
            <v/>
          </cell>
          <cell r="N577" t="str">
            <v>098299225</v>
          </cell>
          <cell r="O577" t="str">
            <v/>
          </cell>
          <cell r="P577" t="str">
            <v>QUITO</v>
          </cell>
          <cell r="Q577" t="str">
            <v>QUITO</v>
          </cell>
          <cell r="R577" t="str">
            <v>PICHINCHA</v>
          </cell>
          <cell r="T577" t="str">
            <v>FLEXTRANS UIO</v>
          </cell>
          <cell r="U577" t="str">
            <v>FLEXNETUIO_LOCAL</v>
          </cell>
          <cell r="V577">
            <v>1</v>
          </cell>
          <cell r="W577">
            <v>1</v>
          </cell>
          <cell r="X577" t="str">
            <v>FLEXNET ECUADOR - MDELIVERY</v>
          </cell>
          <cell r="Y577" t="str">
            <v>CALLE 28 DE JUNIO S/N Y GARCIA MORENO ENTRADA LLANO GRANDE</v>
          </cell>
          <cell r="Z577" t="str">
            <v>1701_QUITO</v>
          </cell>
          <cell r="AA577" t="str">
            <v/>
          </cell>
          <cell r="AF577">
            <v>0</v>
          </cell>
          <cell r="AG577" t="str">
            <v>PEDIDO_EN_PROCESO</v>
          </cell>
          <cell r="AH577">
            <v>44922</v>
          </cell>
          <cell r="AK577">
            <v>486752</v>
          </cell>
        </row>
        <row r="578">
          <cell r="B578">
            <v>486753</v>
          </cell>
          <cell r="C578" t="str">
            <v>TK-7497</v>
          </cell>
          <cell r="D578" t="str">
            <v>MDELIVERY</v>
          </cell>
          <cell r="E578" t="str">
            <v>DESPACHO</v>
          </cell>
          <cell r="F578" t="str">
            <v>EXPRESS</v>
          </cell>
          <cell r="G578" t="str">
            <v/>
          </cell>
          <cell r="H578">
            <v>44922</v>
          </cell>
          <cell r="I578" t="str">
            <v>EN_PROCESO</v>
          </cell>
          <cell r="J578">
            <v>44922</v>
          </cell>
          <cell r="K578" t="str">
            <v>OTECEL</v>
          </cell>
          <cell r="L578" t="str">
            <v>AVDA SIMON BOLIVAR Y VIA NAYON CONJUNTO CORPORATIVO EKOPARK TORRE 3 TELEFONICA</v>
          </cell>
          <cell r="M578" t="str">
            <v/>
          </cell>
          <cell r="N578" t="str">
            <v>098299225</v>
          </cell>
          <cell r="O578" t="str">
            <v/>
          </cell>
          <cell r="P578" t="str">
            <v>QUITO</v>
          </cell>
          <cell r="Q578" t="str">
            <v>QUITO</v>
          </cell>
          <cell r="R578" t="str">
            <v>PICHINCHA</v>
          </cell>
          <cell r="T578" t="str">
            <v>FLEXTRANS UIO</v>
          </cell>
          <cell r="U578" t="str">
            <v>FLEXNETUIO_LOCAL</v>
          </cell>
          <cell r="V578">
            <v>1</v>
          </cell>
          <cell r="W578">
            <v>1</v>
          </cell>
          <cell r="X578" t="str">
            <v>FLEXNET ECUADOR - MDELIVERY</v>
          </cell>
          <cell r="Y578" t="str">
            <v>CALLE 28 DE JUNIO S/N Y GARCIA MORENO ENTRADA LLANO GRANDE</v>
          </cell>
          <cell r="Z578" t="str">
            <v>1701_QUITO</v>
          </cell>
          <cell r="AA578" t="str">
            <v/>
          </cell>
          <cell r="AF578">
            <v>0</v>
          </cell>
          <cell r="AG578" t="str">
            <v>PEDIDO_EN_PROCESO</v>
          </cell>
          <cell r="AH578">
            <v>44922</v>
          </cell>
          <cell r="AK578">
            <v>486753</v>
          </cell>
        </row>
        <row r="579">
          <cell r="B579">
            <v>486754</v>
          </cell>
          <cell r="C579" t="str">
            <v>TK-7498</v>
          </cell>
          <cell r="D579" t="str">
            <v>MDELIVERY</v>
          </cell>
          <cell r="E579" t="str">
            <v>DESPACHO</v>
          </cell>
          <cell r="F579" t="str">
            <v>EXPRESS</v>
          </cell>
          <cell r="G579" t="str">
            <v/>
          </cell>
          <cell r="H579">
            <v>44922</v>
          </cell>
          <cell r="I579" t="str">
            <v>EN_PROCESO</v>
          </cell>
          <cell r="J579">
            <v>44922</v>
          </cell>
          <cell r="K579" t="str">
            <v>OTECEL</v>
          </cell>
          <cell r="L579" t="str">
            <v>AVDA SIMON BOLIVAR Y VIA NAYON CONJUNTO CORPORATIVO EKOPARK TORRE 3 TELEFONICA</v>
          </cell>
          <cell r="M579" t="str">
            <v/>
          </cell>
          <cell r="N579" t="str">
            <v>098299225</v>
          </cell>
          <cell r="O579" t="str">
            <v/>
          </cell>
          <cell r="P579" t="str">
            <v>QUITO</v>
          </cell>
          <cell r="Q579" t="str">
            <v>QUITO</v>
          </cell>
          <cell r="R579" t="str">
            <v>PICHINCHA</v>
          </cell>
          <cell r="T579" t="str">
            <v>FLEXTRANS UIO</v>
          </cell>
          <cell r="U579" t="str">
            <v>FLEXNETUIO_LOCAL</v>
          </cell>
          <cell r="V579">
            <v>1</v>
          </cell>
          <cell r="W579">
            <v>1</v>
          </cell>
          <cell r="X579" t="str">
            <v>FLEXNET ECUADOR - MDELIVERY</v>
          </cell>
          <cell r="Y579" t="str">
            <v>CALLE 28 DE JUNIO S/N Y GARCIA MORENO ENTRADA LLANO GRANDE</v>
          </cell>
          <cell r="Z579" t="str">
            <v>1701_QUITO</v>
          </cell>
          <cell r="AA579" t="str">
            <v/>
          </cell>
          <cell r="AF579">
            <v>0</v>
          </cell>
          <cell r="AG579" t="str">
            <v>PEDIDO_EN_PROCESO</v>
          </cell>
          <cell r="AH579">
            <v>44922</v>
          </cell>
          <cell r="AK579">
            <v>486754</v>
          </cell>
        </row>
        <row r="580">
          <cell r="B580">
            <v>486755</v>
          </cell>
          <cell r="C580" t="str">
            <v>TK-7499</v>
          </cell>
          <cell r="D580" t="str">
            <v>MDELIVERY</v>
          </cell>
          <cell r="E580" t="str">
            <v>DESPACHO</v>
          </cell>
          <cell r="F580" t="str">
            <v>EXPRESS</v>
          </cell>
          <cell r="G580" t="str">
            <v/>
          </cell>
          <cell r="H580">
            <v>44922</v>
          </cell>
          <cell r="I580" t="str">
            <v>EN_PROCESO</v>
          </cell>
          <cell r="J580">
            <v>44922</v>
          </cell>
          <cell r="K580" t="str">
            <v>OTECEL</v>
          </cell>
          <cell r="L580" t="str">
            <v>AVDA SIMON BOLIVAR Y VIA NAYON CONJUNTO CORPORATIVO EKOPARK TORRE 3 TELEFONICA</v>
          </cell>
          <cell r="M580" t="str">
            <v/>
          </cell>
          <cell r="N580" t="str">
            <v>098299225</v>
          </cell>
          <cell r="O580" t="str">
            <v/>
          </cell>
          <cell r="P580" t="str">
            <v>QUITO</v>
          </cell>
          <cell r="Q580" t="str">
            <v>QUITO</v>
          </cell>
          <cell r="R580" t="str">
            <v>PICHINCHA</v>
          </cell>
          <cell r="T580" t="str">
            <v>FLEXTRANS UIO</v>
          </cell>
          <cell r="U580" t="str">
            <v>FLEXNETUIO_LOCAL</v>
          </cell>
          <cell r="V580">
            <v>1</v>
          </cell>
          <cell r="W580">
            <v>1</v>
          </cell>
          <cell r="X580" t="str">
            <v>FLEXNET ECUADOR - MDELIVERY</v>
          </cell>
          <cell r="Y580" t="str">
            <v>CALLE 28 DE JUNIO S/N Y GARCIA MORENO ENTRADA LLANO GRANDE</v>
          </cell>
          <cell r="Z580" t="str">
            <v>1701_QUITO</v>
          </cell>
          <cell r="AA580" t="str">
            <v/>
          </cell>
          <cell r="AF580">
            <v>0</v>
          </cell>
          <cell r="AG580" t="str">
            <v>PEDIDO_EN_PROCESO</v>
          </cell>
          <cell r="AH580">
            <v>44922</v>
          </cell>
          <cell r="AK580">
            <v>486755</v>
          </cell>
        </row>
        <row r="581">
          <cell r="B581">
            <v>486756</v>
          </cell>
          <cell r="C581" t="str">
            <v>TK-7500</v>
          </cell>
          <cell r="D581" t="str">
            <v>MDELIVERY</v>
          </cell>
          <cell r="E581" t="str">
            <v>DESPACHO</v>
          </cell>
          <cell r="F581" t="str">
            <v>EXPRESS</v>
          </cell>
          <cell r="G581" t="str">
            <v/>
          </cell>
          <cell r="H581">
            <v>44922</v>
          </cell>
          <cell r="I581" t="str">
            <v>EN_PROCESO</v>
          </cell>
          <cell r="J581">
            <v>44922</v>
          </cell>
          <cell r="K581" t="str">
            <v>OTECEL</v>
          </cell>
          <cell r="L581" t="str">
            <v>AVDA SIMON BOLIVAR Y VIA NAYON CONJUNTO CORPORATIVO EKOPARK TORRE 3 TELEFONICA</v>
          </cell>
          <cell r="M581" t="str">
            <v/>
          </cell>
          <cell r="N581" t="str">
            <v>098299225</v>
          </cell>
          <cell r="O581" t="str">
            <v/>
          </cell>
          <cell r="P581" t="str">
            <v>QUITO</v>
          </cell>
          <cell r="Q581" t="str">
            <v>QUITO</v>
          </cell>
          <cell r="R581" t="str">
            <v>PICHINCHA</v>
          </cell>
          <cell r="T581" t="str">
            <v>FLEXTRANS UIO</v>
          </cell>
          <cell r="U581" t="str">
            <v>FLEXNETUIO_LOCAL</v>
          </cell>
          <cell r="V581">
            <v>1</v>
          </cell>
          <cell r="W581">
            <v>1</v>
          </cell>
          <cell r="X581" t="str">
            <v>FLEXNET ECUADOR - MDELIVERY</v>
          </cell>
          <cell r="Y581" t="str">
            <v>CALLE 28 DE JUNIO S/N Y GARCIA MORENO ENTRADA LLANO GRANDE</v>
          </cell>
          <cell r="Z581" t="str">
            <v>1701_QUITO</v>
          </cell>
          <cell r="AA581" t="str">
            <v/>
          </cell>
          <cell r="AF581">
            <v>0</v>
          </cell>
          <cell r="AG581" t="str">
            <v>PEDIDO_EN_PROCESO</v>
          </cell>
          <cell r="AH581">
            <v>44922</v>
          </cell>
          <cell r="AK581">
            <v>486756</v>
          </cell>
        </row>
        <row r="582">
          <cell r="B582">
            <v>486757</v>
          </cell>
          <cell r="C582" t="str">
            <v>TK-7501</v>
          </cell>
          <cell r="D582" t="str">
            <v>MDELIVERY</v>
          </cell>
          <cell r="E582" t="str">
            <v>DESPACHO</v>
          </cell>
          <cell r="F582" t="str">
            <v>EXPRESS</v>
          </cell>
          <cell r="G582" t="str">
            <v/>
          </cell>
          <cell r="H582">
            <v>44922</v>
          </cell>
          <cell r="I582" t="str">
            <v>EN_PROCESO</v>
          </cell>
          <cell r="J582">
            <v>44922</v>
          </cell>
          <cell r="K582" t="str">
            <v>OTECEL</v>
          </cell>
          <cell r="L582" t="str">
            <v>AVDA SIMON BOLIVAR Y VIA NAYON CONJUNTO CORPORATIVO EKOPARK TORRE 3 TELEFONICA</v>
          </cell>
          <cell r="M582" t="str">
            <v/>
          </cell>
          <cell r="N582" t="str">
            <v>098299225</v>
          </cell>
          <cell r="O582" t="str">
            <v/>
          </cell>
          <cell r="P582" t="str">
            <v>QUITO</v>
          </cell>
          <cell r="Q582" t="str">
            <v>QUITO</v>
          </cell>
          <cell r="R582" t="str">
            <v>PICHINCHA</v>
          </cell>
          <cell r="T582" t="str">
            <v>FLEXTRANS UIO</v>
          </cell>
          <cell r="U582" t="str">
            <v>FLEXNETUIO_LOCAL</v>
          </cell>
          <cell r="V582">
            <v>1</v>
          </cell>
          <cell r="W582">
            <v>1</v>
          </cell>
          <cell r="X582" t="str">
            <v>FLEXNET ECUADOR - MDELIVERY</v>
          </cell>
          <cell r="Y582" t="str">
            <v>CALLE 28 DE JUNIO S/N Y GARCIA MORENO ENTRADA LLANO GRANDE</v>
          </cell>
          <cell r="Z582" t="str">
            <v>1701_QUITO</v>
          </cell>
          <cell r="AA582" t="str">
            <v/>
          </cell>
          <cell r="AF582">
            <v>0</v>
          </cell>
          <cell r="AG582" t="str">
            <v>PEDIDO_EN_PROCESO</v>
          </cell>
          <cell r="AH582">
            <v>44922</v>
          </cell>
          <cell r="AK582">
            <v>486757</v>
          </cell>
        </row>
        <row r="583">
          <cell r="B583">
            <v>486758</v>
          </cell>
          <cell r="C583" t="str">
            <v>TK-7502</v>
          </cell>
          <cell r="D583" t="str">
            <v>MDELIVERY</v>
          </cell>
          <cell r="E583" t="str">
            <v>DESPACHO</v>
          </cell>
          <cell r="F583" t="str">
            <v>EXPRESS</v>
          </cell>
          <cell r="G583" t="str">
            <v/>
          </cell>
          <cell r="H583">
            <v>44922</v>
          </cell>
          <cell r="I583" t="str">
            <v>EN_PROCESO</v>
          </cell>
          <cell r="J583">
            <v>44922</v>
          </cell>
          <cell r="K583" t="str">
            <v>OTECEL</v>
          </cell>
          <cell r="L583" t="str">
            <v>AVDA SIMON BOLIVAR Y VIA NAYON CONJUNTO CORPORATIVO EKOPARK TORRE 3 TELEFONICA</v>
          </cell>
          <cell r="M583" t="str">
            <v/>
          </cell>
          <cell r="N583" t="str">
            <v>098299225</v>
          </cell>
          <cell r="O583" t="str">
            <v/>
          </cell>
          <cell r="P583" t="str">
            <v>QUITO</v>
          </cell>
          <cell r="Q583" t="str">
            <v>QUITO</v>
          </cell>
          <cell r="R583" t="str">
            <v>PICHINCHA</v>
          </cell>
          <cell r="T583" t="str">
            <v>FLEXTRANS UIO</v>
          </cell>
          <cell r="U583" t="str">
            <v>FLEXNETUIO_LOCAL</v>
          </cell>
          <cell r="V583">
            <v>1</v>
          </cell>
          <cell r="W583">
            <v>1</v>
          </cell>
          <cell r="X583" t="str">
            <v>FLEXNET ECUADOR - MDELIVERY</v>
          </cell>
          <cell r="Y583" t="str">
            <v>CALLE 28 DE JUNIO S/N Y GARCIA MORENO ENTRADA LLANO GRANDE</v>
          </cell>
          <cell r="Z583" t="str">
            <v>1701_QUITO</v>
          </cell>
          <cell r="AA583" t="str">
            <v/>
          </cell>
          <cell r="AF583">
            <v>0</v>
          </cell>
          <cell r="AG583" t="str">
            <v>PEDIDO_EN_PROCESO</v>
          </cell>
          <cell r="AH583">
            <v>44922</v>
          </cell>
          <cell r="AK583">
            <v>486758</v>
          </cell>
        </row>
        <row r="584">
          <cell r="B584">
            <v>486759</v>
          </cell>
          <cell r="C584" t="str">
            <v>TK-7503</v>
          </cell>
          <cell r="D584" t="str">
            <v>MDELIVERY</v>
          </cell>
          <cell r="E584" t="str">
            <v>DESPACHO</v>
          </cell>
          <cell r="F584" t="str">
            <v>EXPRESS</v>
          </cell>
          <cell r="G584" t="str">
            <v/>
          </cell>
          <cell r="H584">
            <v>44922</v>
          </cell>
          <cell r="I584" t="str">
            <v>EN_PROCESO</v>
          </cell>
          <cell r="J584">
            <v>44922</v>
          </cell>
          <cell r="K584" t="str">
            <v>OTECEL</v>
          </cell>
          <cell r="L584" t="str">
            <v>AVDA SIMON BOLIVAR Y VIA NAYON CONJUNTO CORPORATIVO EKOPARK TORRE 3 TELEFONICA</v>
          </cell>
          <cell r="M584" t="str">
            <v/>
          </cell>
          <cell r="N584" t="str">
            <v>098299225</v>
          </cell>
          <cell r="O584" t="str">
            <v/>
          </cell>
          <cell r="P584" t="str">
            <v>QUITO</v>
          </cell>
          <cell r="Q584" t="str">
            <v>QUITO</v>
          </cell>
          <cell r="R584" t="str">
            <v>PICHINCHA</v>
          </cell>
          <cell r="T584" t="str">
            <v>FLEXTRANS UIO</v>
          </cell>
          <cell r="U584" t="str">
            <v>FLEXNETUIO_LOCAL</v>
          </cell>
          <cell r="V584">
            <v>1</v>
          </cell>
          <cell r="W584">
            <v>1</v>
          </cell>
          <cell r="X584" t="str">
            <v>FLEXNET ECUADOR - MDELIVERY</v>
          </cell>
          <cell r="Y584" t="str">
            <v>CALLE 28 DE JUNIO S/N Y GARCIA MORENO ENTRADA LLANO GRANDE</v>
          </cell>
          <cell r="Z584" t="str">
            <v>1701_QUITO</v>
          </cell>
          <cell r="AA584" t="str">
            <v/>
          </cell>
          <cell r="AF584">
            <v>0</v>
          </cell>
          <cell r="AG584" t="str">
            <v>PEDIDO_EN_PROCESO</v>
          </cell>
          <cell r="AH584">
            <v>44922</v>
          </cell>
          <cell r="AK584">
            <v>486759</v>
          </cell>
        </row>
        <row r="585">
          <cell r="B585">
            <v>486760</v>
          </cell>
          <cell r="C585" t="str">
            <v>TK-7504</v>
          </cell>
          <cell r="D585" t="str">
            <v>MDELIVERY</v>
          </cell>
          <cell r="E585" t="str">
            <v>DESPACHO</v>
          </cell>
          <cell r="F585" t="str">
            <v>EXPRESS</v>
          </cell>
          <cell r="G585" t="str">
            <v/>
          </cell>
          <cell r="H585">
            <v>44922</v>
          </cell>
          <cell r="I585" t="str">
            <v>EN_PROCESO</v>
          </cell>
          <cell r="J585">
            <v>44922</v>
          </cell>
          <cell r="K585" t="str">
            <v>OTECEL</v>
          </cell>
          <cell r="L585" t="str">
            <v>AVDA SIMON BOLIVAR Y VIA NAYON CONJUNTO CORPORATIVO EKOPARK TORRE 3 TELEFONICA</v>
          </cell>
          <cell r="M585" t="str">
            <v/>
          </cell>
          <cell r="N585" t="str">
            <v>098299225</v>
          </cell>
          <cell r="O585" t="str">
            <v/>
          </cell>
          <cell r="P585" t="str">
            <v>QUITO</v>
          </cell>
          <cell r="Q585" t="str">
            <v>QUITO</v>
          </cell>
          <cell r="R585" t="str">
            <v>PICHINCHA</v>
          </cell>
          <cell r="T585" t="str">
            <v>FLEXTRANS UIO</v>
          </cell>
          <cell r="U585" t="str">
            <v>FLEXNETUIO_LOCAL</v>
          </cell>
          <cell r="V585">
            <v>1</v>
          </cell>
          <cell r="W585">
            <v>1</v>
          </cell>
          <cell r="X585" t="str">
            <v>FLEXNET ECUADOR - MDELIVERY</v>
          </cell>
          <cell r="Y585" t="str">
            <v>CALLE 28 DE JUNIO S/N Y GARCIA MORENO ENTRADA LLANO GRANDE</v>
          </cell>
          <cell r="Z585" t="str">
            <v>1701_QUITO</v>
          </cell>
          <cell r="AA585" t="str">
            <v/>
          </cell>
          <cell r="AF585">
            <v>0</v>
          </cell>
          <cell r="AG585" t="str">
            <v>PEDIDO_EN_PROCESO</v>
          </cell>
          <cell r="AH585">
            <v>44922</v>
          </cell>
          <cell r="AK585">
            <v>486760</v>
          </cell>
        </row>
        <row r="586">
          <cell r="B586">
            <v>486761</v>
          </cell>
          <cell r="C586" t="str">
            <v>TK-7505</v>
          </cell>
          <cell r="D586" t="str">
            <v>MDELIVERY</v>
          </cell>
          <cell r="E586" t="str">
            <v>DESPACHO</v>
          </cell>
          <cell r="F586" t="str">
            <v>EXPRESS</v>
          </cell>
          <cell r="G586" t="str">
            <v/>
          </cell>
          <cell r="H586">
            <v>44922</v>
          </cell>
          <cell r="I586" t="str">
            <v>EN_PROCESO</v>
          </cell>
          <cell r="J586">
            <v>44922</v>
          </cell>
          <cell r="K586" t="str">
            <v>OTECEL</v>
          </cell>
          <cell r="L586" t="str">
            <v>AVDA SIMON BOLIVAR Y VIA NAYON CONJUNTO CORPORATIVO EKOPARK TORRE 3 TELEFONICA</v>
          </cell>
          <cell r="M586" t="str">
            <v/>
          </cell>
          <cell r="N586" t="str">
            <v>098299225</v>
          </cell>
          <cell r="O586" t="str">
            <v/>
          </cell>
          <cell r="P586" t="str">
            <v>QUITO</v>
          </cell>
          <cell r="Q586" t="str">
            <v>QUITO</v>
          </cell>
          <cell r="R586" t="str">
            <v>PICHINCHA</v>
          </cell>
          <cell r="T586" t="str">
            <v>FLEXTRANS UIO</v>
          </cell>
          <cell r="U586" t="str">
            <v>FLEXNETUIO_LOCAL</v>
          </cell>
          <cell r="V586">
            <v>1</v>
          </cell>
          <cell r="W586">
            <v>1</v>
          </cell>
          <cell r="X586" t="str">
            <v>FLEXNET ECUADOR - MDELIVERY</v>
          </cell>
          <cell r="Y586" t="str">
            <v>CALLE 28 DE JUNIO S/N Y GARCIA MORENO ENTRADA LLANO GRANDE</v>
          </cell>
          <cell r="Z586" t="str">
            <v>1701_QUITO</v>
          </cell>
          <cell r="AA586" t="str">
            <v/>
          </cell>
          <cell r="AF586">
            <v>0</v>
          </cell>
          <cell r="AG586" t="str">
            <v>PEDIDO_EN_PROCESO</v>
          </cell>
          <cell r="AH586">
            <v>44922</v>
          </cell>
          <cell r="AK586">
            <v>486761</v>
          </cell>
        </row>
        <row r="587">
          <cell r="B587">
            <v>486737</v>
          </cell>
          <cell r="C587" t="str">
            <v>25141</v>
          </cell>
          <cell r="D587" t="str">
            <v>WORLINASLI</v>
          </cell>
          <cell r="E587" t="str">
            <v>DESPACHO</v>
          </cell>
          <cell r="F587" t="str">
            <v>NORMAL</v>
          </cell>
          <cell r="G587" t="str">
            <v>90629</v>
          </cell>
          <cell r="H587">
            <v>44922</v>
          </cell>
          <cell r="I587" t="str">
            <v>EN_PROCESO</v>
          </cell>
          <cell r="J587">
            <v>44922</v>
          </cell>
          <cell r="K587" t="str">
            <v>PATRICK JOEL MAZA CAICEDO</v>
          </cell>
          <cell r="L587" t="str">
            <v>MAPASINGUE ESTE COOP BRISAS DE MAPASINGUE MZ 540 SL2</v>
          </cell>
          <cell r="N587" t="str">
            <v>0981042977</v>
          </cell>
          <cell r="O587" t="str">
            <v>0967445912</v>
          </cell>
          <cell r="P587" t="str">
            <v>090101</v>
          </cell>
          <cell r="Q587" t="str">
            <v>GUAYAQUIL</v>
          </cell>
          <cell r="R587" t="str">
            <v>GUAYAS</v>
          </cell>
          <cell r="S587" t="str">
            <v>GUAYAQUIL</v>
          </cell>
          <cell r="U587" t="str">
            <v>FLEXNETGYE_LOCAL</v>
          </cell>
          <cell r="V587">
            <v>1</v>
          </cell>
          <cell r="W587">
            <v>3.5</v>
          </cell>
          <cell r="X587" t="str">
            <v>FLEXNET ECUADOR - WORLIN</v>
          </cell>
          <cell r="Y587" t="str">
            <v>FERNANDO GUTIERREZ HILL VIA A DAULE KM 8 1/2 ENTRADA A COOPERATIVA JUAN MONTALVO</v>
          </cell>
          <cell r="Z587" t="str">
            <v>0901_GUAYAQUIL</v>
          </cell>
          <cell r="AA587" t="str">
            <v>MI DOMICILIO ES ANTES DE LA ESTACION DE LA 108</v>
          </cell>
          <cell r="AF587">
            <v>0</v>
          </cell>
          <cell r="AG587" t="str">
            <v>PEDIDO_EN_PROCESO</v>
          </cell>
          <cell r="AH587">
            <v>44922</v>
          </cell>
          <cell r="AK587">
            <v>486737</v>
          </cell>
        </row>
        <row r="588">
          <cell r="B588">
            <v>486738</v>
          </cell>
          <cell r="C588" t="str">
            <v>25142</v>
          </cell>
          <cell r="D588" t="str">
            <v>WORLINASLI</v>
          </cell>
          <cell r="E588" t="str">
            <v>DESPACHO</v>
          </cell>
          <cell r="F588" t="str">
            <v>NORMAL</v>
          </cell>
          <cell r="G588" t="str">
            <v>90630</v>
          </cell>
          <cell r="H588">
            <v>44922</v>
          </cell>
          <cell r="I588" t="str">
            <v>EN_PROCESO</v>
          </cell>
          <cell r="J588">
            <v>44922</v>
          </cell>
          <cell r="K588" t="str">
            <v>GABRIEL CORDOVA RIVERA</v>
          </cell>
          <cell r="L588" t="str">
            <v>FRANCISCO DE LA TORRE E10-59 Y CARLOS FORTINES CASA DE 2 PISOS</v>
          </cell>
          <cell r="N588" t="str">
            <v>0998343460</v>
          </cell>
          <cell r="O588" t="str">
            <v>0992607526</v>
          </cell>
          <cell r="P588" t="str">
            <v>170306</v>
          </cell>
          <cell r="Q588" t="str">
            <v>QUITO</v>
          </cell>
          <cell r="R588" t="str">
            <v>PICHINCHA</v>
          </cell>
          <cell r="S588" t="str">
            <v>QUITO</v>
          </cell>
          <cell r="U588" t="str">
            <v>FLEXNETGYE_UIO</v>
          </cell>
          <cell r="V588">
            <v>1</v>
          </cell>
          <cell r="W588">
            <v>3.5</v>
          </cell>
          <cell r="X588" t="str">
            <v>FLEXNET ECUADOR - WORLIN</v>
          </cell>
          <cell r="Y588" t="str">
            <v>FERNANDO GUTIERREZ HILL VIA A DAULE KM 8 1/2 ENTRADA A COOPERATIVA JUAN MONTALVO</v>
          </cell>
          <cell r="Z588" t="str">
            <v>0901_GUAYAQUIL</v>
          </cell>
          <cell r="AA588" t="str">
            <v/>
          </cell>
          <cell r="AF588">
            <v>0</v>
          </cell>
          <cell r="AG588" t="str">
            <v>PEDIDO_EN_PROCESO</v>
          </cell>
          <cell r="AH588">
            <v>44922</v>
          </cell>
          <cell r="AK588">
            <v>486738</v>
          </cell>
        </row>
        <row r="589">
          <cell r="B589">
            <v>486717</v>
          </cell>
          <cell r="C589" t="str">
            <v>21523</v>
          </cell>
          <cell r="D589" t="str">
            <v>CARESTINO</v>
          </cell>
          <cell r="E589" t="str">
            <v>DESPACHO</v>
          </cell>
          <cell r="G589" t="str">
            <v>031002004136157</v>
          </cell>
          <cell r="H589">
            <v>44922</v>
          </cell>
          <cell r="I589" t="str">
            <v>EN_TRANSITO</v>
          </cell>
          <cell r="J589">
            <v>44922</v>
          </cell>
          <cell r="K589" t="str">
            <v>SONIA CARRASCO</v>
          </cell>
          <cell r="L589" t="str">
            <v>EDUARDO SAMANIEGO Y AURELIO ALTAMIRANO -. ENTRE PATATE, DIAGONAL A LA CRUZ ROJA. ATRAS DEL COLEGIO PATATE</v>
          </cell>
          <cell r="N589" t="str">
            <v xml:space="preserve">32870407	</v>
          </cell>
          <cell r="O589" t="str">
            <v>0985737709</v>
          </cell>
          <cell r="P589" t="str">
            <v>180404</v>
          </cell>
          <cell r="Q589" t="str">
            <v>PATATE</v>
          </cell>
          <cell r="R589" t="str">
            <v>TUNGURAHUA</v>
          </cell>
          <cell r="S589" t="str">
            <v>PATATE - EL TRIUNFO - LOS ANDES (CAB. EN POATUG) - SUCRE (CAB. EN SUCRE-PATATE URCU)</v>
          </cell>
          <cell r="T589" t="str">
            <v>TRAMACO</v>
          </cell>
          <cell r="U589" t="str">
            <v>FLEXNETGYE_PROVINCIA</v>
          </cell>
          <cell r="V589">
            <v>2</v>
          </cell>
          <cell r="W589">
            <v>11.46</v>
          </cell>
          <cell r="X589" t="str">
            <v>FLEXNET ECUADOR - CAREST</v>
          </cell>
          <cell r="Y589" t="str">
            <v>FERNANDO GUTIERREZ HILL VIA A DAULE KM 8 1/2 ENTRADA A COOPERATIVA JUAN MONTALVO</v>
          </cell>
          <cell r="Z589" t="str">
            <v>0901_GUAYAQUIL</v>
          </cell>
          <cell r="AA589" t="str">
            <v/>
          </cell>
          <cell r="AB589">
            <v>22425</v>
          </cell>
          <cell r="AC589">
            <v>44922</v>
          </cell>
          <cell r="AD589" t="str">
            <v>TRAMACO EXPRESS</v>
          </cell>
          <cell r="AE589" t="str">
            <v>GENERICO</v>
          </cell>
          <cell r="AF589">
            <v>0</v>
          </cell>
          <cell r="AG589" t="str">
            <v>PEDIDO_EN_TRANSITO</v>
          </cell>
          <cell r="AH589">
            <v>44923</v>
          </cell>
          <cell r="AJ589" t="str">
            <v/>
          </cell>
          <cell r="AK589">
            <v>486717</v>
          </cell>
        </row>
        <row r="590">
          <cell r="B590">
            <v>486718</v>
          </cell>
          <cell r="C590" t="str">
            <v>22260</v>
          </cell>
          <cell r="D590" t="str">
            <v>CARESTINO</v>
          </cell>
          <cell r="E590" t="str">
            <v>DESPACHO</v>
          </cell>
          <cell r="G590" t="str">
            <v>031002004136979</v>
          </cell>
          <cell r="H590">
            <v>44922</v>
          </cell>
          <cell r="I590" t="str">
            <v>EN_TRANSITO</v>
          </cell>
          <cell r="J590">
            <v>44922</v>
          </cell>
          <cell r="K590" t="str">
            <v>ANGELA ANDREA DAVID ROMERO</v>
          </cell>
          <cell r="L590" t="str">
            <v>YAGUACHI TARQUI Y ELOY ALFARO 00. ENTRE CASA DE TRES PISOS, CON LOCAL EN PLANTA BAJA ANDYT@</v>
          </cell>
          <cell r="N590" t="str">
            <v>0961525677</v>
          </cell>
          <cell r="P590" t="str">
            <v>092101</v>
          </cell>
          <cell r="Q590" t="str">
            <v>SAN JACINTO DE YAGUACHI</v>
          </cell>
          <cell r="R590" t="str">
            <v>GUAYAS</v>
          </cell>
          <cell r="S590" t="str">
            <v>SAN JACINTO DE YAGUACHI</v>
          </cell>
          <cell r="T590" t="str">
            <v>TRAMACO</v>
          </cell>
          <cell r="U590" t="str">
            <v>FLEXNETGYE_PROVINCIA</v>
          </cell>
          <cell r="V590">
            <v>1</v>
          </cell>
          <cell r="W590">
            <v>12</v>
          </cell>
          <cell r="X590" t="str">
            <v>FLEXNET ECUADOR - CAREST</v>
          </cell>
          <cell r="Y590" t="str">
            <v>FERNANDO GUTIERREZ HILL VIA A DAULE KM 8 1/2 ENTRADA A COOPERATIVA JUAN MONTALVO</v>
          </cell>
          <cell r="Z590" t="str">
            <v>0901_GUAYAQUIL</v>
          </cell>
          <cell r="AA590" t="str">
            <v/>
          </cell>
          <cell r="AB590">
            <v>22425</v>
          </cell>
          <cell r="AC590">
            <v>44922</v>
          </cell>
          <cell r="AD590" t="str">
            <v>TRAMACO EXPRESS</v>
          </cell>
          <cell r="AE590" t="str">
            <v>GENERICO</v>
          </cell>
          <cell r="AF590">
            <v>0</v>
          </cell>
          <cell r="AG590" t="str">
            <v>PEDIDO_EN_TRANSITO</v>
          </cell>
          <cell r="AH590">
            <v>44923</v>
          </cell>
          <cell r="AJ590" t="str">
            <v/>
          </cell>
          <cell r="AK590">
            <v>486718</v>
          </cell>
        </row>
        <row r="591">
          <cell r="B591">
            <v>486719</v>
          </cell>
          <cell r="C591" t="str">
            <v>22276</v>
          </cell>
          <cell r="D591" t="str">
            <v>CARESTINO</v>
          </cell>
          <cell r="E591" t="str">
            <v>DESPACHO</v>
          </cell>
          <cell r="G591" t="str">
            <v>031002004136120</v>
          </cell>
          <cell r="H591">
            <v>44922</v>
          </cell>
          <cell r="I591" t="str">
            <v>EN_TRANSITO</v>
          </cell>
          <cell r="J591">
            <v>44922</v>
          </cell>
          <cell r="K591" t="str">
            <v>DANIELA RUILOVA</v>
          </cell>
          <cell r="L591" t="str">
            <v>12 DE FEBRERO Y GONZALO PEZANTES SN. ENTRE SASTRERIA</v>
          </cell>
          <cell r="N591" t="str">
            <v xml:space="preserve">0982831922	</v>
          </cell>
          <cell r="O591" t="str">
            <v>72780234</v>
          </cell>
          <cell r="P591" t="str">
            <v>140401</v>
          </cell>
          <cell r="Q591" t="str">
            <v>GUALAQUIZA</v>
          </cell>
          <cell r="R591" t="str">
            <v>MORONA SANTIAGO</v>
          </cell>
          <cell r="S591" t="str">
            <v>GUALAQUIZA - TUCUMBATZA</v>
          </cell>
          <cell r="T591" t="str">
            <v>TRAMACO</v>
          </cell>
          <cell r="U591" t="str">
            <v>FLEXNETGYE_PROVINCIA</v>
          </cell>
          <cell r="V591">
            <v>1</v>
          </cell>
          <cell r="W591">
            <v>3.07</v>
          </cell>
          <cell r="X591" t="str">
            <v>FLEXNET ECUADOR - CAREST</v>
          </cell>
          <cell r="Y591" t="str">
            <v>FERNANDO GUTIERREZ HILL VIA A DAULE KM 8 1/2 ENTRADA A COOPERATIVA JUAN MONTALVO</v>
          </cell>
          <cell r="Z591" t="str">
            <v>0901_GUAYAQUIL</v>
          </cell>
          <cell r="AA591" t="str">
            <v/>
          </cell>
          <cell r="AB591">
            <v>22425</v>
          </cell>
          <cell r="AC591">
            <v>44922</v>
          </cell>
          <cell r="AD591" t="str">
            <v>TRAMACO EXPRESS</v>
          </cell>
          <cell r="AE591" t="str">
            <v>GENERICO</v>
          </cell>
          <cell r="AF591">
            <v>0</v>
          </cell>
          <cell r="AG591" t="str">
            <v>PEDIDO_EN_TRANSITO</v>
          </cell>
          <cell r="AH591">
            <v>44923</v>
          </cell>
          <cell r="AJ591" t="str">
            <v/>
          </cell>
          <cell r="AK591">
            <v>486719</v>
          </cell>
        </row>
        <row r="592">
          <cell r="B592">
            <v>486720</v>
          </cell>
          <cell r="C592" t="str">
            <v>22280</v>
          </cell>
          <cell r="D592" t="str">
            <v>CARESTINO</v>
          </cell>
          <cell r="E592" t="str">
            <v>DESPACHO</v>
          </cell>
          <cell r="G592" t="str">
            <v>031002004136246</v>
          </cell>
          <cell r="H592">
            <v>44922</v>
          </cell>
          <cell r="I592" t="str">
            <v>EN_TRANSITO</v>
          </cell>
          <cell r="J592">
            <v>44922</v>
          </cell>
          <cell r="K592" t="str">
            <v>DOMENICA MIELES</v>
          </cell>
          <cell r="L592" t="str">
            <v>AV RIO LELIA Y ZARZAS SN N. ENTRE URBANIZACION BANCO DE FOMENTO</v>
          </cell>
          <cell r="N592" t="str">
            <v xml:space="preserve">0963295328	</v>
          </cell>
          <cell r="O592" t="str">
            <v>089855496</v>
          </cell>
          <cell r="P592" t="str">
            <v>230101</v>
          </cell>
          <cell r="Q592" t="str">
            <v>SANTO DOMINGO</v>
          </cell>
          <cell r="R592" t="str">
            <v>SANTO DOMINGO DE LOS TSACHILAS</v>
          </cell>
          <cell r="S592" t="str">
            <v>SANTO DOMINGO DE LOS COLORADOS</v>
          </cell>
          <cell r="T592" t="str">
            <v>TRAMACO</v>
          </cell>
          <cell r="U592" t="str">
            <v>FLEXNETGYE_PROVINCIA</v>
          </cell>
          <cell r="V592">
            <v>1</v>
          </cell>
          <cell r="W592">
            <v>3.41</v>
          </cell>
          <cell r="X592" t="str">
            <v>FLEXNET ECUADOR - CAREST</v>
          </cell>
          <cell r="Y592" t="str">
            <v>FERNANDO GUTIERREZ HILL VIA A DAULE KM 8 1/2 ENTRADA A COOPERATIVA JUAN MONTALVO</v>
          </cell>
          <cell r="Z592" t="str">
            <v>0901_GUAYAQUIL</v>
          </cell>
          <cell r="AA592" t="str">
            <v/>
          </cell>
          <cell r="AB592">
            <v>22425</v>
          </cell>
          <cell r="AC592">
            <v>44922</v>
          </cell>
          <cell r="AD592" t="str">
            <v>TRAMACO EXPRESS</v>
          </cell>
          <cell r="AE592" t="str">
            <v>GENERICO</v>
          </cell>
          <cell r="AF592">
            <v>0</v>
          </cell>
          <cell r="AG592" t="str">
            <v>PEDIDO_EN_TRANSITO</v>
          </cell>
          <cell r="AH592">
            <v>44923</v>
          </cell>
          <cell r="AJ592" t="str">
            <v/>
          </cell>
          <cell r="AK592">
            <v>486720</v>
          </cell>
        </row>
        <row r="593">
          <cell r="B593">
            <v>486721</v>
          </cell>
          <cell r="C593" t="str">
            <v>22303</v>
          </cell>
          <cell r="D593" t="str">
            <v>CARESTINO</v>
          </cell>
          <cell r="E593" t="str">
            <v>DESPACHO</v>
          </cell>
          <cell r="G593" t="str">
            <v>031002004136141</v>
          </cell>
          <cell r="H593">
            <v>44922</v>
          </cell>
          <cell r="I593" t="str">
            <v>EN_TRANSITO</v>
          </cell>
          <cell r="J593">
            <v>44922</v>
          </cell>
          <cell r="K593" t="str">
            <v>ANDREA HIDALGO</v>
          </cell>
          <cell r="L593" t="str">
            <v>LOS ENCUENTROS Y AJAVI S15-16. ENTRE FRENTE AL HOSTAL HOUSTON</v>
          </cell>
          <cell r="N593" t="str">
            <v>0982367274</v>
          </cell>
          <cell r="P593" t="str">
            <v>000001</v>
          </cell>
          <cell r="Q593" t="str">
            <v>QUITO</v>
          </cell>
          <cell r="R593" t="str">
            <v>PICHINCHA</v>
          </cell>
          <cell r="S593" t="str">
            <v>BODEGA FLEXNET UIO - RETIRA CLIENTE</v>
          </cell>
          <cell r="T593" t="str">
            <v>TRAMACO</v>
          </cell>
          <cell r="U593" t="str">
            <v>FLEXNETGYE_UIO</v>
          </cell>
          <cell r="V593">
            <v>1</v>
          </cell>
          <cell r="W593">
            <v>15.39</v>
          </cell>
          <cell r="X593" t="str">
            <v>FLEXNET ECUADOR - CAREST</v>
          </cell>
          <cell r="Y593" t="str">
            <v>FERNANDO GUTIERREZ HILL VIA A DAULE KM 8 1/2 ENTRADA A COOPERATIVA JUAN MONTALVO</v>
          </cell>
          <cell r="Z593" t="str">
            <v>0901_GUAYAQUIL</v>
          </cell>
          <cell r="AA593" t="str">
            <v/>
          </cell>
          <cell r="AB593">
            <v>22425</v>
          </cell>
          <cell r="AC593">
            <v>44922</v>
          </cell>
          <cell r="AD593" t="str">
            <v>TRAMACO EXPRESS</v>
          </cell>
          <cell r="AE593" t="str">
            <v>GENERICO</v>
          </cell>
          <cell r="AF593">
            <v>0</v>
          </cell>
          <cell r="AG593" t="str">
            <v>PEDIDO_EN_TRANSITO</v>
          </cell>
          <cell r="AH593">
            <v>44923</v>
          </cell>
          <cell r="AJ593" t="str">
            <v/>
          </cell>
          <cell r="AK593">
            <v>486721</v>
          </cell>
        </row>
        <row r="594">
          <cell r="B594">
            <v>486722</v>
          </cell>
          <cell r="C594" t="str">
            <v>22318</v>
          </cell>
          <cell r="D594" t="str">
            <v>CARESTINO</v>
          </cell>
          <cell r="E594" t="str">
            <v>DESPACHO</v>
          </cell>
          <cell r="G594" t="str">
            <v>031002004136230</v>
          </cell>
          <cell r="H594">
            <v>44922</v>
          </cell>
          <cell r="I594" t="str">
            <v>EN_TRANSITO</v>
          </cell>
          <cell r="J594">
            <v>44922</v>
          </cell>
          <cell r="K594" t="str">
            <v>MAYRA CONDO CAJAS</v>
          </cell>
          <cell r="L594" t="str">
            <v>CRISTOBAL COLON Y FRANCISCO DE ORELLANA SN. ENTRE FRENTE PARQUE PAMPLONA, PUERTA GRANDE CREMA</v>
          </cell>
          <cell r="N594" t="str">
            <v xml:space="preserve">72810480	</v>
          </cell>
          <cell r="O594" t="str">
            <v>0987419043</v>
          </cell>
          <cell r="P594" t="str">
            <v>010101</v>
          </cell>
          <cell r="Q594" t="str">
            <v>CUENCA</v>
          </cell>
          <cell r="R594" t="str">
            <v>AZUAY</v>
          </cell>
          <cell r="S594" t="str">
            <v>CUENCA</v>
          </cell>
          <cell r="T594" t="str">
            <v>TRAMACO</v>
          </cell>
          <cell r="U594" t="str">
            <v>FLEXNETGYE_PROVINCIA</v>
          </cell>
          <cell r="V594">
            <v>1</v>
          </cell>
          <cell r="W594">
            <v>13.4</v>
          </cell>
          <cell r="X594" t="str">
            <v>FLEXNET ECUADOR - CAREST</v>
          </cell>
          <cell r="Y594" t="str">
            <v>FERNANDO GUTIERREZ HILL VIA A DAULE KM 8 1/2 ENTRADA A COOPERATIVA JUAN MONTALVO</v>
          </cell>
          <cell r="Z594" t="str">
            <v>0901_GUAYAQUIL</v>
          </cell>
          <cell r="AA594" t="str">
            <v/>
          </cell>
          <cell r="AB594">
            <v>22425</v>
          </cell>
          <cell r="AC594">
            <v>44922</v>
          </cell>
          <cell r="AD594" t="str">
            <v>TRAMACO EXPRESS</v>
          </cell>
          <cell r="AE594" t="str">
            <v>GENERICO</v>
          </cell>
          <cell r="AF594">
            <v>0</v>
          </cell>
          <cell r="AG594" t="str">
            <v>PEDIDO_EN_TRANSITO</v>
          </cell>
          <cell r="AH594">
            <v>44923</v>
          </cell>
          <cell r="AJ594" t="str">
            <v/>
          </cell>
          <cell r="AK594">
            <v>486722</v>
          </cell>
        </row>
        <row r="595">
          <cell r="B595">
            <v>486723</v>
          </cell>
          <cell r="C595" t="str">
            <v>22319</v>
          </cell>
          <cell r="D595" t="str">
            <v>CARESTINO</v>
          </cell>
          <cell r="E595" t="str">
            <v>DESPACHO</v>
          </cell>
          <cell r="G595" t="str">
            <v>031002004136353</v>
          </cell>
          <cell r="H595">
            <v>44922</v>
          </cell>
          <cell r="I595" t="str">
            <v>EN_TRANSITO</v>
          </cell>
          <cell r="J595">
            <v>44922</v>
          </cell>
          <cell r="K595" t="str">
            <v>CHRISTIAN MENDOZA LOOR</v>
          </cell>
          <cell r="L595" t="str">
            <v>EL PALMAR URB LOS ALMENDROS MZ3 VILLA 9 9. ENTRE ...</v>
          </cell>
          <cell r="N595" t="str">
            <v>0987708352</v>
          </cell>
          <cell r="P595" t="str">
            <v>130201</v>
          </cell>
          <cell r="Q595" t="str">
            <v>MANTA</v>
          </cell>
          <cell r="R595" t="str">
            <v>MANABI</v>
          </cell>
          <cell r="S595" t="str">
            <v>MANTA</v>
          </cell>
          <cell r="T595" t="str">
            <v>TRAMACO</v>
          </cell>
          <cell r="U595" t="str">
            <v>FLEXNETGYE_PROVINCIA</v>
          </cell>
          <cell r="V595">
            <v>1</v>
          </cell>
          <cell r="W595">
            <v>8.3800000000000008</v>
          </cell>
          <cell r="X595" t="str">
            <v>FLEXNET ECUADOR - CAREST</v>
          </cell>
          <cell r="Y595" t="str">
            <v>FERNANDO GUTIERREZ HILL VIA A DAULE KM 8 1/2 ENTRADA A COOPERATIVA JUAN MONTALVO</v>
          </cell>
          <cell r="Z595" t="str">
            <v>0901_GUAYAQUIL</v>
          </cell>
          <cell r="AA595" t="str">
            <v/>
          </cell>
          <cell r="AB595">
            <v>22425</v>
          </cell>
          <cell r="AC595">
            <v>44922</v>
          </cell>
          <cell r="AD595" t="str">
            <v>TRAMACO EXPRESS</v>
          </cell>
          <cell r="AE595" t="str">
            <v>GENERICO</v>
          </cell>
          <cell r="AF595">
            <v>0</v>
          </cell>
          <cell r="AG595" t="str">
            <v>PEDIDO_EN_TRANSITO</v>
          </cell>
          <cell r="AH595">
            <v>44923</v>
          </cell>
          <cell r="AJ595" t="str">
            <v/>
          </cell>
          <cell r="AK595">
            <v>486723</v>
          </cell>
        </row>
        <row r="596">
          <cell r="B596">
            <v>486724</v>
          </cell>
          <cell r="C596" t="str">
            <v>22324</v>
          </cell>
          <cell r="D596" t="str">
            <v>CARESTINO</v>
          </cell>
          <cell r="E596" t="str">
            <v>DESPACHO</v>
          </cell>
          <cell r="G596" t="str">
            <v>031002004136262</v>
          </cell>
          <cell r="H596">
            <v>44922</v>
          </cell>
          <cell r="I596" t="str">
            <v>EN_TRANSITO</v>
          </cell>
          <cell r="J596">
            <v>44922</v>
          </cell>
          <cell r="K596" t="str">
            <v>MISHEL RODRIGUEZ</v>
          </cell>
          <cell r="L596" t="str">
            <v>AV MANUEL QUIROGA Y TOA REFERENCIA LADO DEL ESTADIO DEL INDEPENDIENTE</v>
          </cell>
          <cell r="N596" t="str">
            <v>0988150823</v>
          </cell>
          <cell r="P596" t="str">
            <v>000001</v>
          </cell>
          <cell r="Q596" t="str">
            <v>QUITO</v>
          </cell>
          <cell r="R596" t="str">
            <v>PICHINCHA</v>
          </cell>
          <cell r="S596" t="str">
            <v>BODEGA FLEXNET UIO - RETIRA CLIENTE</v>
          </cell>
          <cell r="T596" t="str">
            <v>TRAMACO</v>
          </cell>
          <cell r="U596" t="str">
            <v>FLEXNETGYE_UIO</v>
          </cell>
          <cell r="V596">
            <v>1</v>
          </cell>
          <cell r="W596">
            <v>11.58</v>
          </cell>
          <cell r="X596" t="str">
            <v>FLEXNET ECUADOR - CAREST</v>
          </cell>
          <cell r="Y596" t="str">
            <v>FERNANDO GUTIERREZ HILL VIA A DAULE KM 8 1/2 ENTRADA A COOPERATIVA JUAN MONTALVO</v>
          </cell>
          <cell r="Z596" t="str">
            <v>0901_GUAYAQUIL</v>
          </cell>
          <cell r="AA596" t="str">
            <v/>
          </cell>
          <cell r="AB596">
            <v>22425</v>
          </cell>
          <cell r="AC596">
            <v>44922</v>
          </cell>
          <cell r="AD596" t="str">
            <v>TRAMACO EXPRESS</v>
          </cell>
          <cell r="AE596" t="str">
            <v>GENERICO</v>
          </cell>
          <cell r="AF596">
            <v>0</v>
          </cell>
          <cell r="AG596" t="str">
            <v>PEDIDO_EN_TRANSITO</v>
          </cell>
          <cell r="AH596">
            <v>44923</v>
          </cell>
          <cell r="AJ596" t="str">
            <v/>
          </cell>
          <cell r="AK596">
            <v>486724</v>
          </cell>
        </row>
        <row r="597">
          <cell r="B597">
            <v>486725</v>
          </cell>
          <cell r="C597" t="str">
            <v>22328</v>
          </cell>
          <cell r="D597" t="str">
            <v>CARESTINO</v>
          </cell>
          <cell r="E597" t="str">
            <v>DESPACHO</v>
          </cell>
          <cell r="G597" t="str">
            <v>031002004136294</v>
          </cell>
          <cell r="H597">
            <v>44922</v>
          </cell>
          <cell r="I597" t="str">
            <v>EN_TRANSITO</v>
          </cell>
          <cell r="J597">
            <v>44922</v>
          </cell>
          <cell r="K597" t="str">
            <v>ALICIA HERRERA</v>
          </cell>
          <cell r="L597" t="str">
            <v>CALLE A JOSE MARIA GUERRERO N 71-49. ENTRE RIVADENEIRA</v>
          </cell>
          <cell r="N597" t="str">
            <v>0987363259</v>
          </cell>
          <cell r="P597" t="str">
            <v>000001</v>
          </cell>
          <cell r="Q597" t="str">
            <v>QUITO</v>
          </cell>
          <cell r="R597" t="str">
            <v>PICHINCHA</v>
          </cell>
          <cell r="S597" t="str">
            <v>BODEGA FLEXNET UIO - RETIRA CLIENTE</v>
          </cell>
          <cell r="T597" t="str">
            <v>TRAMACO</v>
          </cell>
          <cell r="U597" t="str">
            <v>FLEXNETGYE_UIO</v>
          </cell>
          <cell r="V597">
            <v>2</v>
          </cell>
          <cell r="W597">
            <v>7.56</v>
          </cell>
          <cell r="X597" t="str">
            <v>FLEXNET ECUADOR - CAREST</v>
          </cell>
          <cell r="Y597" t="str">
            <v>FERNANDO GUTIERREZ HILL VIA A DAULE KM 8 1/2 ENTRADA A COOPERATIVA JUAN MONTALVO</v>
          </cell>
          <cell r="Z597" t="str">
            <v>0901_GUAYAQUIL</v>
          </cell>
          <cell r="AA597" t="str">
            <v/>
          </cell>
          <cell r="AB597">
            <v>22425</v>
          </cell>
          <cell r="AC597">
            <v>44922</v>
          </cell>
          <cell r="AD597" t="str">
            <v>TRAMACO EXPRESS</v>
          </cell>
          <cell r="AE597" t="str">
            <v>GENERICO</v>
          </cell>
          <cell r="AF597">
            <v>0</v>
          </cell>
          <cell r="AG597" t="str">
            <v>PEDIDO_EN_TRANSITO</v>
          </cell>
          <cell r="AH597">
            <v>44923</v>
          </cell>
          <cell r="AJ597" t="str">
            <v/>
          </cell>
          <cell r="AK597">
            <v>486725</v>
          </cell>
        </row>
        <row r="598">
          <cell r="B598">
            <v>486726</v>
          </cell>
          <cell r="C598" t="str">
            <v>22351</v>
          </cell>
          <cell r="D598" t="str">
            <v>CARESTINO</v>
          </cell>
          <cell r="E598" t="str">
            <v>DESPACHO</v>
          </cell>
          <cell r="G598" t="str">
            <v>90813</v>
          </cell>
          <cell r="H598">
            <v>44922</v>
          </cell>
          <cell r="I598" t="str">
            <v>EN_PROCESO</v>
          </cell>
          <cell r="J598">
            <v>44922</v>
          </cell>
          <cell r="K598" t="str">
            <v>GENESIS ERAZO</v>
          </cell>
          <cell r="L598" t="str">
            <v>TUNGURAHUA Y  AYACUCHO 1537. ENTRE A UN LADO DEL LOCAL COMERCIAL JOFFRE</v>
          </cell>
          <cell r="N598" t="str">
            <v xml:space="preserve">0969093887	</v>
          </cell>
          <cell r="O598" t="str">
            <v>597960909388</v>
          </cell>
          <cell r="P598" t="str">
            <v>090101</v>
          </cell>
          <cell r="Q598" t="str">
            <v>GUAYAQUIL</v>
          </cell>
          <cell r="R598" t="str">
            <v>GUAYAS</v>
          </cell>
          <cell r="S598" t="str">
            <v>GUAYAQUIL</v>
          </cell>
          <cell r="U598" t="str">
            <v>FLEXNETGYE_LOCAL</v>
          </cell>
          <cell r="V598">
            <v>1</v>
          </cell>
          <cell r="W598">
            <v>3.07</v>
          </cell>
          <cell r="X598" t="str">
            <v>FLEXNET ECUADOR - CAREST</v>
          </cell>
          <cell r="Y598" t="str">
            <v>FERNANDO GUTIERREZ HILL VIA A DAULE KM 8 1/2 ENTRADA A COOPERATIVA JUAN MONTALVO</v>
          </cell>
          <cell r="Z598" t="str">
            <v>0901_GUAYAQUIL</v>
          </cell>
          <cell r="AA598" t="str">
            <v/>
          </cell>
          <cell r="AF598">
            <v>0</v>
          </cell>
          <cell r="AG598" t="str">
            <v>PEDIDO_EN_PROCESO</v>
          </cell>
          <cell r="AH598">
            <v>44922</v>
          </cell>
          <cell r="AK598">
            <v>486726</v>
          </cell>
        </row>
        <row r="599">
          <cell r="B599">
            <v>486727</v>
          </cell>
          <cell r="C599" t="str">
            <v>22355</v>
          </cell>
          <cell r="D599" t="str">
            <v>CARESTINO</v>
          </cell>
          <cell r="E599" t="str">
            <v>DESPACHO</v>
          </cell>
          <cell r="G599" t="str">
            <v>90812</v>
          </cell>
          <cell r="H599">
            <v>44922</v>
          </cell>
          <cell r="I599" t="str">
            <v>EN_PROCESO</v>
          </cell>
          <cell r="J599">
            <v>44922</v>
          </cell>
          <cell r="K599" t="str">
            <v>IVAN CAMILO ROMERO RODRIGUEZ</v>
          </cell>
          <cell r="L599" t="str">
            <v>METROPOLIS II ETAPA 2B MZNA 1017 VILLA 32 32. ENTRE AUTOPISTA NARCISA DE JESUS</v>
          </cell>
          <cell r="N599" t="str">
            <v>0960158444</v>
          </cell>
          <cell r="P599" t="str">
            <v>090101</v>
          </cell>
          <cell r="Q599" t="str">
            <v>GUAYAQUIL</v>
          </cell>
          <cell r="R599" t="str">
            <v>GUAYAS</v>
          </cell>
          <cell r="S599" t="str">
            <v>GUAYAQUIL</v>
          </cell>
          <cell r="U599" t="str">
            <v>FLEXNETGYE_LOCAL</v>
          </cell>
          <cell r="V599">
            <v>1</v>
          </cell>
          <cell r="W599">
            <v>3.07</v>
          </cell>
          <cell r="X599" t="str">
            <v>FLEXNET ECUADOR - CAREST</v>
          </cell>
          <cell r="Y599" t="str">
            <v>FERNANDO GUTIERREZ HILL VIA A DAULE KM 8 1/2 ENTRADA A COOPERATIVA JUAN MONTALVO</v>
          </cell>
          <cell r="Z599" t="str">
            <v>0901_GUAYAQUIL</v>
          </cell>
          <cell r="AA599" t="str">
            <v/>
          </cell>
          <cell r="AF599">
            <v>0</v>
          </cell>
          <cell r="AG599" t="str">
            <v>PEDIDO_EN_PROCESO</v>
          </cell>
          <cell r="AH599">
            <v>44922</v>
          </cell>
          <cell r="AK599">
            <v>486727</v>
          </cell>
        </row>
        <row r="600">
          <cell r="B600">
            <v>486728</v>
          </cell>
          <cell r="C600" t="str">
            <v>22498</v>
          </cell>
          <cell r="D600" t="str">
            <v>CARESTINO</v>
          </cell>
          <cell r="E600" t="str">
            <v>DESPACHO</v>
          </cell>
          <cell r="G600" t="str">
            <v>031002004136362</v>
          </cell>
          <cell r="H600">
            <v>44922</v>
          </cell>
          <cell r="I600" t="str">
            <v>EN_TRANSITO</v>
          </cell>
          <cell r="J600">
            <v>44922</v>
          </cell>
          <cell r="K600" t="str">
            <v>VALERIA CHIRIBOGA</v>
          </cell>
          <cell r="L600" t="str">
            <v>CHARLES DARWIN 335 Y SARMIENTO DE GAMBOA, EDF RIMINI 335 PISO/DPTO: TIMBRE 32#. ENTRE SECTOR QUITO TENIS</v>
          </cell>
          <cell r="N600" t="str">
            <v xml:space="preserve">22243400	</v>
          </cell>
          <cell r="O600" t="str">
            <v>0998557540</v>
          </cell>
          <cell r="P600" t="str">
            <v>000001</v>
          </cell>
          <cell r="Q600" t="str">
            <v>QUITO</v>
          </cell>
          <cell r="R600" t="str">
            <v>PICHINCHA</v>
          </cell>
          <cell r="S600" t="str">
            <v>BODEGA FLEXNET UIO - RETIRA CLIENTE</v>
          </cell>
          <cell r="T600" t="str">
            <v>TRAMACO</v>
          </cell>
          <cell r="U600" t="str">
            <v>FLEXNETGYE_UIO</v>
          </cell>
          <cell r="V600">
            <v>1</v>
          </cell>
          <cell r="W600">
            <v>2.29</v>
          </cell>
          <cell r="X600" t="str">
            <v>FLEXNET ECUADOR - CAREST</v>
          </cell>
          <cell r="Y600" t="str">
            <v>FERNANDO GUTIERREZ HILL VIA A DAULE KM 8 1/2 ENTRADA A COOPERATIVA JUAN MONTALVO</v>
          </cell>
          <cell r="Z600" t="str">
            <v>0901_GUAYAQUIL</v>
          </cell>
          <cell r="AA600" t="str">
            <v/>
          </cell>
          <cell r="AB600">
            <v>22425</v>
          </cell>
          <cell r="AC600">
            <v>44922</v>
          </cell>
          <cell r="AD600" t="str">
            <v>TRAMACO EXPRESS</v>
          </cell>
          <cell r="AE600" t="str">
            <v>GENERICO</v>
          </cell>
          <cell r="AF600">
            <v>0</v>
          </cell>
          <cell r="AG600" t="str">
            <v>PEDIDO_EN_TRANSITO</v>
          </cell>
          <cell r="AH600">
            <v>44923</v>
          </cell>
          <cell r="AJ600" t="str">
            <v/>
          </cell>
          <cell r="AK600">
            <v>486728</v>
          </cell>
        </row>
        <row r="601">
          <cell r="B601">
            <v>486729</v>
          </cell>
          <cell r="C601" t="str">
            <v>22538</v>
          </cell>
          <cell r="D601" t="str">
            <v>CARESTINO</v>
          </cell>
          <cell r="E601" t="str">
            <v>DESPACHO</v>
          </cell>
          <cell r="G601" t="str">
            <v>90814</v>
          </cell>
          <cell r="H601">
            <v>44922</v>
          </cell>
          <cell r="I601" t="str">
            <v>EN_PROCESO</v>
          </cell>
          <cell r="J601">
            <v>44922</v>
          </cell>
          <cell r="K601" t="str">
            <v>ADRIANA GARCIA</v>
          </cell>
          <cell r="L601" t="str">
            <v>KM 9 VIA SAMBORONDON, CIUDAD CELESTE URBANIZACION LA PENINSULA MANZANA 5 19. ENTRE PENINSULA 5-19</v>
          </cell>
          <cell r="N601" t="str">
            <v>0994450101</v>
          </cell>
          <cell r="P601" t="str">
            <v>092301</v>
          </cell>
          <cell r="Q601" t="str">
            <v>SAMBORONDON</v>
          </cell>
          <cell r="R601" t="str">
            <v>GUAYAS</v>
          </cell>
          <cell r="S601" t="str">
            <v>SAMBORONDON</v>
          </cell>
          <cell r="U601" t="str">
            <v>FLEXNETGYE_LOCAL</v>
          </cell>
          <cell r="V601">
            <v>1</v>
          </cell>
          <cell r="W601">
            <v>6.59</v>
          </cell>
          <cell r="X601" t="str">
            <v>FLEXNET ECUADOR - CAREST</v>
          </cell>
          <cell r="Y601" t="str">
            <v>FERNANDO GUTIERREZ HILL VIA A DAULE KM 8 1/2 ENTRADA A COOPERATIVA JUAN MONTALVO</v>
          </cell>
          <cell r="Z601" t="str">
            <v>0901_GUAYAQUIL</v>
          </cell>
          <cell r="AA601" t="str">
            <v/>
          </cell>
          <cell r="AF601">
            <v>0</v>
          </cell>
          <cell r="AG601" t="str">
            <v>PEDIDO_EN_PROCESO</v>
          </cell>
          <cell r="AH601">
            <v>44922</v>
          </cell>
          <cell r="AK601">
            <v>486729</v>
          </cell>
        </row>
        <row r="602">
          <cell r="B602">
            <v>486730</v>
          </cell>
          <cell r="C602" t="str">
            <v>22575</v>
          </cell>
          <cell r="D602" t="str">
            <v>CARESTINO</v>
          </cell>
          <cell r="E602" t="str">
            <v>DESPACHO</v>
          </cell>
          <cell r="G602" t="str">
            <v>031002004136385</v>
          </cell>
          <cell r="H602">
            <v>44922</v>
          </cell>
          <cell r="I602" t="str">
            <v>EN_TRANSITO</v>
          </cell>
          <cell r="J602">
            <v>44922</v>
          </cell>
          <cell r="K602" t="str">
            <v>IRINA LISSETTE LOOR MENDOZA</v>
          </cell>
          <cell r="L602" t="str">
            <v>ANDRES DE VERA CALLE VICENTE MACIAS Y VICENTE DE PAUL ANDRESDEV. ENTRE CASA DE 2 PISOS COLOR BEIGE UNA CUADRA ANTES DE LA MATERNIDAD DE ANDRES DE VERA</v>
          </cell>
          <cell r="N602" t="str">
            <v>0988718178</v>
          </cell>
          <cell r="P602" t="str">
            <v>130105</v>
          </cell>
          <cell r="Q602" t="str">
            <v>PORTOVIEJO</v>
          </cell>
          <cell r="R602" t="str">
            <v>MANABI</v>
          </cell>
          <cell r="S602" t="str">
            <v>PORTOVIEJO</v>
          </cell>
          <cell r="T602" t="str">
            <v>TRAMACO</v>
          </cell>
          <cell r="U602" t="str">
            <v>FLEXNETGYE_PROVINCIA</v>
          </cell>
          <cell r="V602">
            <v>2</v>
          </cell>
          <cell r="W602">
            <v>14.63</v>
          </cell>
          <cell r="X602" t="str">
            <v>FLEXNET ECUADOR - CAREST</v>
          </cell>
          <cell r="Y602" t="str">
            <v>FERNANDO GUTIERREZ HILL VIA A DAULE KM 8 1/2 ENTRADA A COOPERATIVA JUAN MONTALVO</v>
          </cell>
          <cell r="Z602" t="str">
            <v>0901_GUAYAQUIL</v>
          </cell>
          <cell r="AA602" t="str">
            <v/>
          </cell>
          <cell r="AB602">
            <v>22425</v>
          </cell>
          <cell r="AC602">
            <v>44922</v>
          </cell>
          <cell r="AD602" t="str">
            <v>TRAMACO EXPRESS</v>
          </cell>
          <cell r="AE602" t="str">
            <v>GENERICO</v>
          </cell>
          <cell r="AF602">
            <v>0</v>
          </cell>
          <cell r="AG602" t="str">
            <v>PEDIDO_EN_TRANSITO</v>
          </cell>
          <cell r="AH602">
            <v>44923</v>
          </cell>
          <cell r="AJ602" t="str">
            <v/>
          </cell>
          <cell r="AK602">
            <v>486730</v>
          </cell>
        </row>
        <row r="603">
          <cell r="B603">
            <v>486731</v>
          </cell>
          <cell r="C603" t="str">
            <v>22599</v>
          </cell>
          <cell r="D603" t="str">
            <v>CARESTINO</v>
          </cell>
          <cell r="E603" t="str">
            <v>DESPACHO</v>
          </cell>
          <cell r="G603" t="str">
            <v>031002004136443</v>
          </cell>
          <cell r="H603">
            <v>44922</v>
          </cell>
          <cell r="I603" t="str">
            <v>EN_TRANSITO</v>
          </cell>
          <cell r="J603">
            <v>44922</v>
          </cell>
          <cell r="K603" t="str">
            <v>KARINA ANABEL ROMERO ANAZCO</v>
          </cell>
          <cell r="L603" t="str">
            <v>AV MALECON Y LAS AMERICAS SAINT TROPEZ PISO/DPTO: 9. ENTRE ATRAS DEL MUSEO DE BALLENAS A 400 METROS DE LA PERRADA DE RAU,L VIA PRINCIPAL</v>
          </cell>
          <cell r="N603" t="str">
            <v xml:space="preserve">0968791131	</v>
          </cell>
          <cell r="O603" t="str">
            <v>0998542020</v>
          </cell>
          <cell r="P603" t="str">
            <v>240209</v>
          </cell>
          <cell r="Q603" t="str">
            <v>SALINAS</v>
          </cell>
          <cell r="R603" t="str">
            <v>SANTA ELENA</v>
          </cell>
          <cell r="S603" t="str">
            <v>SALINAS</v>
          </cell>
          <cell r="T603" t="str">
            <v>TRAMACO</v>
          </cell>
          <cell r="U603" t="str">
            <v>FLEXNETGYE_PROVINCIA</v>
          </cell>
          <cell r="V603">
            <v>1</v>
          </cell>
          <cell r="W603">
            <v>3.07</v>
          </cell>
          <cell r="X603" t="str">
            <v>FLEXNET ECUADOR - CAREST</v>
          </cell>
          <cell r="Y603" t="str">
            <v>FERNANDO GUTIERREZ HILL VIA A DAULE KM 8 1/2 ENTRADA A COOPERATIVA JUAN MONTALVO</v>
          </cell>
          <cell r="Z603" t="str">
            <v>0901_GUAYAQUIL</v>
          </cell>
          <cell r="AA603" t="str">
            <v/>
          </cell>
          <cell r="AB603">
            <v>22425</v>
          </cell>
          <cell r="AC603">
            <v>44922</v>
          </cell>
          <cell r="AD603" t="str">
            <v>TRAMACO EXPRESS</v>
          </cell>
          <cell r="AE603" t="str">
            <v>GENERICO</v>
          </cell>
          <cell r="AF603">
            <v>0</v>
          </cell>
          <cell r="AG603" t="str">
            <v>PEDIDO_EN_TRANSITO</v>
          </cell>
          <cell r="AH603">
            <v>44923</v>
          </cell>
          <cell r="AJ603" t="str">
            <v/>
          </cell>
          <cell r="AK603">
            <v>486731</v>
          </cell>
        </row>
        <row r="604">
          <cell r="B604">
            <v>486732</v>
          </cell>
          <cell r="C604" t="str">
            <v>22612</v>
          </cell>
          <cell r="D604" t="str">
            <v>CARESTINO</v>
          </cell>
          <cell r="E604" t="str">
            <v>DESPACHO</v>
          </cell>
          <cell r="G604" t="str">
            <v>031002004136503</v>
          </cell>
          <cell r="H604">
            <v>44922</v>
          </cell>
          <cell r="I604" t="str">
            <v>EN_TRANSITO</v>
          </cell>
          <cell r="J604">
            <v>44922</v>
          </cell>
          <cell r="K604" t="str">
            <v>VERONICA CUENCA SOLORZANO</v>
          </cell>
          <cell r="L604" t="str">
            <v>RICARDO BUSTAMANTE Y BENJAMIN CARRION</v>
          </cell>
          <cell r="N604" t="str">
            <v>0993449036</v>
          </cell>
          <cell r="P604" t="str">
            <v>110101</v>
          </cell>
          <cell r="Q604" t="str">
            <v>LOJA</v>
          </cell>
          <cell r="R604" t="str">
            <v>LOJA</v>
          </cell>
          <cell r="S604" t="str">
            <v>LOJA</v>
          </cell>
          <cell r="T604" t="str">
            <v>TRAMACO</v>
          </cell>
          <cell r="U604" t="str">
            <v>FLEXNETGYE_PROVINCIA</v>
          </cell>
          <cell r="V604">
            <v>1</v>
          </cell>
          <cell r="W604">
            <v>15.38</v>
          </cell>
          <cell r="X604" t="str">
            <v>FLEXNET ECUADOR - CAREST</v>
          </cell>
          <cell r="Y604" t="str">
            <v>FERNANDO GUTIERREZ HILL VIA A DAULE KM 8 1/2 ENTRADA A COOPERATIVA JUAN MONTALVO</v>
          </cell>
          <cell r="Z604" t="str">
            <v>0901_GUAYAQUIL</v>
          </cell>
          <cell r="AA604" t="str">
            <v/>
          </cell>
          <cell r="AB604">
            <v>22425</v>
          </cell>
          <cell r="AC604">
            <v>44922</v>
          </cell>
          <cell r="AD604" t="str">
            <v>TRAMACO EXPRESS</v>
          </cell>
          <cell r="AE604" t="str">
            <v>GENERICO</v>
          </cell>
          <cell r="AF604">
            <v>0</v>
          </cell>
          <cell r="AG604" t="str">
            <v>PEDIDO_EN_TRANSITO</v>
          </cell>
          <cell r="AH604">
            <v>44923</v>
          </cell>
          <cell r="AJ604" t="str">
            <v/>
          </cell>
          <cell r="AK604">
            <v>486732</v>
          </cell>
        </row>
        <row r="605">
          <cell r="B605">
            <v>486733</v>
          </cell>
          <cell r="C605" t="str">
            <v>22614</v>
          </cell>
          <cell r="D605" t="str">
            <v>CARESTINO</v>
          </cell>
          <cell r="E605" t="str">
            <v>DESPACHO</v>
          </cell>
          <cell r="G605" t="str">
            <v>031002004136528</v>
          </cell>
          <cell r="H605">
            <v>44922</v>
          </cell>
          <cell r="I605" t="str">
            <v>EN_TRANSITO</v>
          </cell>
          <cell r="J605">
            <v>44922</v>
          </cell>
          <cell r="K605" t="str">
            <v>CRISTINA SIERRA</v>
          </cell>
          <cell r="L605" t="str">
            <v>LOMAS DE MONTE SERRIN RICARDO SAENZ E 17-304 EDIFICIO SIERRA 1. ENTRE ARLOS SALAS SALGUERO Y JAIME ANDRADE</v>
          </cell>
          <cell r="N605" t="str">
            <v>0996332387</v>
          </cell>
          <cell r="P605" t="str">
            <v>000001</v>
          </cell>
          <cell r="Q605" t="str">
            <v>QUITO</v>
          </cell>
          <cell r="R605" t="str">
            <v>PICHINCHA</v>
          </cell>
          <cell r="S605" t="str">
            <v>BODEGA FLEXNET UIO - RETIRA CLIENTE</v>
          </cell>
          <cell r="T605" t="str">
            <v>TRAMACO</v>
          </cell>
          <cell r="U605" t="str">
            <v>FLEXNETGYE_UIO</v>
          </cell>
          <cell r="V605">
            <v>1</v>
          </cell>
          <cell r="W605">
            <v>4.0599999999999996</v>
          </cell>
          <cell r="X605" t="str">
            <v>FLEXNET ECUADOR - CAREST</v>
          </cell>
          <cell r="Y605" t="str">
            <v>FERNANDO GUTIERREZ HILL VIA A DAULE KM 8 1/2 ENTRADA A COOPERATIVA JUAN MONTALVO</v>
          </cell>
          <cell r="Z605" t="str">
            <v>0901_GUAYAQUIL</v>
          </cell>
          <cell r="AA605" t="str">
            <v/>
          </cell>
          <cell r="AB605">
            <v>22425</v>
          </cell>
          <cell r="AC605">
            <v>44922</v>
          </cell>
          <cell r="AD605" t="str">
            <v>TRAMACO EXPRESS</v>
          </cell>
          <cell r="AE605" t="str">
            <v>GENERICO</v>
          </cell>
          <cell r="AF605">
            <v>0</v>
          </cell>
          <cell r="AG605" t="str">
            <v>PEDIDO_EN_TRANSITO</v>
          </cell>
          <cell r="AH605">
            <v>44923</v>
          </cell>
          <cell r="AJ605" t="str">
            <v/>
          </cell>
          <cell r="AK605">
            <v>486733</v>
          </cell>
        </row>
        <row r="606">
          <cell r="B606">
            <v>486734</v>
          </cell>
          <cell r="C606" t="str">
            <v>22615</v>
          </cell>
          <cell r="D606" t="str">
            <v>CARESTINO</v>
          </cell>
          <cell r="E606" t="str">
            <v>DESPACHO</v>
          </cell>
          <cell r="G606" t="str">
            <v>031002004136552 / 031002004136946</v>
          </cell>
          <cell r="H606">
            <v>44922</v>
          </cell>
          <cell r="I606" t="str">
            <v>EN_TRANSITO</v>
          </cell>
          <cell r="J606">
            <v>44922</v>
          </cell>
          <cell r="K606" t="str">
            <v>SARAHI LAZARA DOMINGUEZ CARDOSO</v>
          </cell>
          <cell r="L606" t="str">
            <v>PASAJE B Y CALLE DE LOS LIBERTADORES LUCAS TIPAN.. ENTRE BARRIO CARLOS GAVILANES, SANGOLQUI</v>
          </cell>
          <cell r="N606" t="str">
            <v>0984879866</v>
          </cell>
          <cell r="O606" t="str">
            <v>0984879866</v>
          </cell>
          <cell r="P606" t="str">
            <v>000001</v>
          </cell>
          <cell r="Q606" t="str">
            <v>QUITO</v>
          </cell>
          <cell r="R606" t="str">
            <v>PICHINCHA</v>
          </cell>
          <cell r="S606" t="str">
            <v>BODEGA FLEXNET UIO - RETIRA CLIENTE</v>
          </cell>
          <cell r="T606" t="str">
            <v>TRAMACO</v>
          </cell>
          <cell r="U606" t="str">
            <v>FLEXNETGYE_UIO</v>
          </cell>
          <cell r="V606">
            <v>1</v>
          </cell>
          <cell r="W606">
            <v>8.3800000000000008</v>
          </cell>
          <cell r="X606" t="str">
            <v>FLEXNET ECUADOR - CAREST</v>
          </cell>
          <cell r="Y606" t="str">
            <v>FERNANDO GUTIERREZ HILL VIA A DAULE KM 8 1/2 ENTRADA A COOPERATIVA JUAN MONTALVO</v>
          </cell>
          <cell r="Z606" t="str">
            <v>0901_GUAYAQUIL</v>
          </cell>
          <cell r="AA606" t="str">
            <v/>
          </cell>
          <cell r="AB606">
            <v>22425</v>
          </cell>
          <cell r="AC606">
            <v>44922</v>
          </cell>
          <cell r="AD606" t="str">
            <v>TRAMACO EXPRESS</v>
          </cell>
          <cell r="AE606" t="str">
            <v>GENERICO</v>
          </cell>
          <cell r="AF606">
            <v>0</v>
          </cell>
          <cell r="AG606" t="str">
            <v>PEDIDO_EN_TRANSITO</v>
          </cell>
          <cell r="AH606">
            <v>44923</v>
          </cell>
          <cell r="AJ606" t="str">
            <v/>
          </cell>
          <cell r="AK606">
            <v>486734</v>
          </cell>
        </row>
        <row r="607">
          <cell r="B607">
            <v>486735</v>
          </cell>
          <cell r="C607" t="str">
            <v>22624</v>
          </cell>
          <cell r="D607" t="str">
            <v>CARESTINO</v>
          </cell>
          <cell r="E607" t="str">
            <v>DESPACHO</v>
          </cell>
          <cell r="G607" t="str">
            <v>90815</v>
          </cell>
          <cell r="H607">
            <v>44922</v>
          </cell>
          <cell r="I607" t="str">
            <v>EN_PROCESO</v>
          </cell>
          <cell r="J607">
            <v>44922</v>
          </cell>
          <cell r="K607" t="str">
            <v>GABRIEL SOSA</v>
          </cell>
          <cell r="L607" t="str">
            <v>CIUDADELA FAE MANZANA 33 VILLA 8A. ENTRE ATRAS DEL COLEGIO FRANCISCO PITA PITA</v>
          </cell>
          <cell r="N607" t="str">
            <v xml:space="preserve">0967423371	</v>
          </cell>
          <cell r="O607" t="str">
            <v>0983364408</v>
          </cell>
          <cell r="P607" t="str">
            <v>090101</v>
          </cell>
          <cell r="Q607" t="str">
            <v>GUAYAQUIL</v>
          </cell>
          <cell r="R607" t="str">
            <v>GUAYAS</v>
          </cell>
          <cell r="S607" t="str">
            <v>GUAYAQUIL</v>
          </cell>
          <cell r="U607" t="str">
            <v>FLEXNETGYE_LOCAL</v>
          </cell>
          <cell r="V607">
            <v>1</v>
          </cell>
          <cell r="W607">
            <v>13.22</v>
          </cell>
          <cell r="X607" t="str">
            <v>FLEXNET ECUADOR - CAREST</v>
          </cell>
          <cell r="Y607" t="str">
            <v>FERNANDO GUTIERREZ HILL VIA A DAULE KM 8 1/2 ENTRADA A COOPERATIVA JUAN MONTALVO</v>
          </cell>
          <cell r="Z607" t="str">
            <v>0901_GUAYAQUIL</v>
          </cell>
          <cell r="AA607" t="str">
            <v/>
          </cell>
          <cell r="AF607">
            <v>0</v>
          </cell>
          <cell r="AG607" t="str">
            <v>PEDIDO_EN_PROCESO</v>
          </cell>
          <cell r="AH607">
            <v>44922</v>
          </cell>
          <cell r="AK607">
            <v>486735</v>
          </cell>
        </row>
        <row r="608">
          <cell r="B608">
            <v>486736</v>
          </cell>
          <cell r="C608" t="str">
            <v>22632</v>
          </cell>
          <cell r="D608" t="str">
            <v>CARESTINO</v>
          </cell>
          <cell r="E608" t="str">
            <v>DESPACHO</v>
          </cell>
          <cell r="G608" t="str">
            <v>90816</v>
          </cell>
          <cell r="H608">
            <v>44922</v>
          </cell>
          <cell r="I608" t="str">
            <v>EN_PROCESO</v>
          </cell>
          <cell r="J608">
            <v>44922</v>
          </cell>
          <cell r="K608" t="str">
            <v>SOLANDA MUNOZ</v>
          </cell>
          <cell r="L608" t="str">
            <v>COOP. DIGNIDAD POPULAR MZ4226 SOLAR 21 MZ4226. ENTRE FERRETERIA MYM</v>
          </cell>
          <cell r="N608" t="str">
            <v xml:space="preserve">0992256204	</v>
          </cell>
          <cell r="O608" t="str">
            <v>0968762432</v>
          </cell>
          <cell r="P608" t="str">
            <v>090101</v>
          </cell>
          <cell r="Q608" t="str">
            <v>GUAYAQUIL</v>
          </cell>
          <cell r="R608" t="str">
            <v>GUAYAS</v>
          </cell>
          <cell r="S608" t="str">
            <v>GUAYAQUIL</v>
          </cell>
          <cell r="U608" t="str">
            <v>FLEXNETGYE_LOCAL</v>
          </cell>
          <cell r="V608">
            <v>1</v>
          </cell>
          <cell r="W608">
            <v>3.42</v>
          </cell>
          <cell r="X608" t="str">
            <v>FLEXNET ECUADOR - CAREST</v>
          </cell>
          <cell r="Y608" t="str">
            <v>FERNANDO GUTIERREZ HILL VIA A DAULE KM 8 1/2 ENTRADA A COOPERATIVA JUAN MONTALVO</v>
          </cell>
          <cell r="Z608" t="str">
            <v>0901_GUAYAQUIL</v>
          </cell>
          <cell r="AA608" t="str">
            <v/>
          </cell>
          <cell r="AF608">
            <v>0</v>
          </cell>
          <cell r="AG608" t="str">
            <v>PEDIDO_EN_PROCESO</v>
          </cell>
          <cell r="AH608">
            <v>44922</v>
          </cell>
          <cell r="AK608">
            <v>486736</v>
          </cell>
        </row>
        <row r="609">
          <cell r="B609">
            <v>486678</v>
          </cell>
          <cell r="C609" t="str">
            <v>98755483</v>
          </cell>
          <cell r="D609" t="str">
            <v>HYCITE</v>
          </cell>
          <cell r="E609" t="str">
            <v>DESPACHO</v>
          </cell>
          <cell r="F609" t="str">
            <v>NORMAL</v>
          </cell>
          <cell r="G609" t="str">
            <v>031002004135014</v>
          </cell>
          <cell r="H609">
            <v>44922</v>
          </cell>
          <cell r="I609" t="str">
            <v>EN_TRANSITO</v>
          </cell>
          <cell r="J609">
            <v>44922</v>
          </cell>
          <cell r="K609" t="str">
            <v>MILTON JIMENEZ</v>
          </cell>
          <cell r="L609" t="str">
            <v>FRANCISCO ROSALES Y AV. ANTONIO JOSE DE SECTOR COLEGIO MALDONADO NORTE/ CASA AM RIOBAMBA /// RIOBAMBA VELASCO 060103 CHIMBORAZO</v>
          </cell>
          <cell r="M609" t="str">
            <v/>
          </cell>
          <cell r="N609" t="str">
            <v>0992575696</v>
          </cell>
          <cell r="O609" t="str">
            <v>0992575696</v>
          </cell>
          <cell r="P609" t="str">
            <v>060103</v>
          </cell>
          <cell r="Q609" t="str">
            <v>RIOBAMBA</v>
          </cell>
          <cell r="R609" t="str">
            <v>CHIMBORAZO</v>
          </cell>
          <cell r="S609" t="str">
            <v>RIOBAMBA</v>
          </cell>
          <cell r="T609" t="str">
            <v>TRAMACO</v>
          </cell>
          <cell r="U609" t="str">
            <v>FLEXNETUIO_PROVINCIA</v>
          </cell>
          <cell r="V609">
            <v>1</v>
          </cell>
          <cell r="W609">
            <v>11.5</v>
          </cell>
          <cell r="X609" t="str">
            <v>HYCITE QUITO</v>
          </cell>
          <cell r="Y609" t="str">
            <v>FLEX NET CALLE 28 DE JUNIO S/N Y GARCIA MORENO ENTRADA LLANO GRANDE</v>
          </cell>
          <cell r="Z609" t="str">
            <v>1701_QUITO</v>
          </cell>
          <cell r="AA609" t="str">
            <v/>
          </cell>
          <cell r="AB609">
            <v>22430</v>
          </cell>
          <cell r="AC609">
            <v>44923</v>
          </cell>
          <cell r="AD609" t="str">
            <v>TRAMACO EXPRESS</v>
          </cell>
          <cell r="AE609" t="str">
            <v>GENERICO TMC</v>
          </cell>
          <cell r="AF609">
            <v>0</v>
          </cell>
          <cell r="AG609" t="str">
            <v>PEDIDO_EN_TRANSITO</v>
          </cell>
          <cell r="AH609">
            <v>44923</v>
          </cell>
          <cell r="AJ609" t="str">
            <v xml:space="preserve">_x000D_
</v>
          </cell>
          <cell r="AK609">
            <v>486678</v>
          </cell>
        </row>
        <row r="610">
          <cell r="B610">
            <v>486679</v>
          </cell>
          <cell r="C610" t="str">
            <v>98757108</v>
          </cell>
          <cell r="D610" t="str">
            <v>HYCITE</v>
          </cell>
          <cell r="E610" t="str">
            <v>DESPACHO</v>
          </cell>
          <cell r="F610" t="str">
            <v>NORMAL</v>
          </cell>
          <cell r="G610" t="str">
            <v>TFQ90694</v>
          </cell>
          <cell r="H610">
            <v>44922</v>
          </cell>
          <cell r="I610" t="str">
            <v>EN_TRANSITO</v>
          </cell>
          <cell r="J610">
            <v>44922</v>
          </cell>
          <cell r="K610" t="str">
            <v>MARTINA MERO</v>
          </cell>
          <cell r="L610" t="str">
            <v>MANUEL UGARTE OE12-302 Y DOLORES ANDRADE PUEBLO BLANCO 1 MZ 23 CS 15 QUITO-LLANO GRANDE CALDERON 170208 PICHINCHA</v>
          </cell>
          <cell r="M610" t="str">
            <v/>
          </cell>
          <cell r="N610" t="str">
            <v>0969557450</v>
          </cell>
          <cell r="O610" t="str">
            <v>0969557450</v>
          </cell>
          <cell r="P610" t="str">
            <v>170208</v>
          </cell>
          <cell r="Q610" t="str">
            <v>QUITO</v>
          </cell>
          <cell r="R610" t="str">
            <v>PICHINCHA</v>
          </cell>
          <cell r="S610" t="str">
            <v>CALDERON (CARAPUNGO)</v>
          </cell>
          <cell r="T610" t="str">
            <v>FLEXTRANS UIO</v>
          </cell>
          <cell r="U610" t="str">
            <v>FLEXNETUIO_LOCAL</v>
          </cell>
          <cell r="V610">
            <v>1</v>
          </cell>
          <cell r="W610">
            <v>7.1</v>
          </cell>
          <cell r="X610" t="str">
            <v>HYCITE QUITO</v>
          </cell>
          <cell r="Y610" t="str">
            <v>FLEX NET CALLE 28 DE JUNIO S/N Y GARCIA MORENO ENTRADA LLANO GRANDE</v>
          </cell>
          <cell r="Z610" t="str">
            <v>1701_QUITO</v>
          </cell>
          <cell r="AA610" t="str">
            <v/>
          </cell>
          <cell r="AB610">
            <v>22423</v>
          </cell>
          <cell r="AC610">
            <v>44923</v>
          </cell>
          <cell r="AD610" t="str">
            <v>FLEXTRANS</v>
          </cell>
          <cell r="AE610" t="str">
            <v>PAB5141</v>
          </cell>
          <cell r="AF610">
            <v>0</v>
          </cell>
          <cell r="AG610" t="str">
            <v>PEDIDO_EN_TRANSITO</v>
          </cell>
          <cell r="AH610">
            <v>44923</v>
          </cell>
          <cell r="AJ610" t="str">
            <v/>
          </cell>
          <cell r="AK610">
            <v>486679</v>
          </cell>
        </row>
        <row r="611">
          <cell r="B611">
            <v>486680</v>
          </cell>
          <cell r="C611" t="str">
            <v>98761036</v>
          </cell>
          <cell r="D611" t="str">
            <v>HYCITE</v>
          </cell>
          <cell r="E611" t="str">
            <v>DESPACHO</v>
          </cell>
          <cell r="F611" t="str">
            <v>NORMAL</v>
          </cell>
          <cell r="G611" t="str">
            <v>031002004135015</v>
          </cell>
          <cell r="H611">
            <v>44922</v>
          </cell>
          <cell r="I611" t="str">
            <v>EN_TRANSITO</v>
          </cell>
          <cell r="J611">
            <v>44922</v>
          </cell>
          <cell r="K611" t="str">
            <v>GUILLERMO PEPPER</v>
          </cell>
          <cell r="L611" t="str">
            <v>LEONIDAS PLAZA Y VICTOR EMILIO ESTRADA EDIFICIO MAYULI ESQUINERO MILAGRO MILAGRO 091701 GUAYAS</v>
          </cell>
          <cell r="M611" t="str">
            <v/>
          </cell>
          <cell r="N611" t="str">
            <v>0986224643</v>
          </cell>
          <cell r="O611" t="str">
            <v>0986224643</v>
          </cell>
          <cell r="P611" t="str">
            <v>091701</v>
          </cell>
          <cell r="Q611" t="str">
            <v>MILAGRO</v>
          </cell>
          <cell r="R611" t="str">
            <v>GUAYAS</v>
          </cell>
          <cell r="S611" t="str">
            <v>MILAGRO</v>
          </cell>
          <cell r="T611" t="str">
            <v>TRAMACO</v>
          </cell>
          <cell r="U611" t="str">
            <v>FLEXNETUIO_PROVINCIA</v>
          </cell>
          <cell r="V611">
            <v>1</v>
          </cell>
          <cell r="W611">
            <v>12.1</v>
          </cell>
          <cell r="X611" t="str">
            <v>HYCITE QUITO</v>
          </cell>
          <cell r="Y611" t="str">
            <v>FLEX NET CALLE 28 DE JUNIO S/N Y GARCIA MORENO ENTRADA LLANO GRANDE</v>
          </cell>
          <cell r="Z611" t="str">
            <v>1701_QUITO</v>
          </cell>
          <cell r="AA611" t="str">
            <v/>
          </cell>
          <cell r="AB611">
            <v>22430</v>
          </cell>
          <cell r="AC611">
            <v>44923</v>
          </cell>
          <cell r="AD611" t="str">
            <v>TRAMACO EXPRESS</v>
          </cell>
          <cell r="AE611" t="str">
            <v>GENERICO TMC</v>
          </cell>
          <cell r="AF611">
            <v>0</v>
          </cell>
          <cell r="AG611" t="str">
            <v>PEDIDO_EN_TRANSITO</v>
          </cell>
          <cell r="AH611">
            <v>44923</v>
          </cell>
          <cell r="AJ611" t="str">
            <v xml:space="preserve">_x000D_
</v>
          </cell>
          <cell r="AK611">
            <v>486680</v>
          </cell>
        </row>
        <row r="612">
          <cell r="B612">
            <v>486681</v>
          </cell>
          <cell r="C612" t="str">
            <v>98763297</v>
          </cell>
          <cell r="D612" t="str">
            <v>HYCITE</v>
          </cell>
          <cell r="E612" t="str">
            <v>DESPACHO</v>
          </cell>
          <cell r="F612" t="str">
            <v>NORMAL</v>
          </cell>
          <cell r="G612" t="str">
            <v>TFQ90695</v>
          </cell>
          <cell r="H612">
            <v>44922</v>
          </cell>
          <cell r="I612" t="str">
            <v>EN_TRANSITO</v>
          </cell>
          <cell r="J612">
            <v>44922</v>
          </cell>
          <cell r="K612" t="str">
            <v>ANA MOSQUERA</v>
          </cell>
          <cell r="L612" t="str">
            <v>VALDIVIA Y ABDON CALDERON CONJ SAN JOSE LA SALLE CS 56 QUITO-LA SALLE CONOCOTO 170156 PICHINCHA</v>
          </cell>
          <cell r="N612" t="str">
            <v>023699075</v>
          </cell>
          <cell r="O612" t="str">
            <v>023699075</v>
          </cell>
          <cell r="P612" t="str">
            <v>000001</v>
          </cell>
          <cell r="Q612" t="str">
            <v>QUITO</v>
          </cell>
          <cell r="R612" t="str">
            <v>PICHINCHA</v>
          </cell>
          <cell r="S612" t="str">
            <v>BODEGA FLEXNET UIO - RETIRA CLIENTE</v>
          </cell>
          <cell r="T612" t="str">
            <v>FLEXTRANS UIO</v>
          </cell>
          <cell r="U612" t="str">
            <v>FLEXNETUIO_LOCAL</v>
          </cell>
          <cell r="V612">
            <v>1</v>
          </cell>
          <cell r="W612">
            <v>0.8</v>
          </cell>
          <cell r="X612" t="str">
            <v>HYCITE QUITO</v>
          </cell>
          <cell r="Y612" t="str">
            <v>FLEX NET CALLE 28 DE JUNIO S/N Y GARCIA MORENO ENTRADA LLANO GRANDE</v>
          </cell>
          <cell r="Z612" t="str">
            <v>1701_QUITO</v>
          </cell>
          <cell r="AA612" t="str">
            <v/>
          </cell>
          <cell r="AB612">
            <v>22428</v>
          </cell>
          <cell r="AC612">
            <v>44923</v>
          </cell>
          <cell r="AD612" t="str">
            <v>ITSACOURIER S.A.S</v>
          </cell>
          <cell r="AE612" t="str">
            <v>PBB3265</v>
          </cell>
          <cell r="AF612">
            <v>0</v>
          </cell>
          <cell r="AG612" t="str">
            <v>PEDIDO_EN_TRANSITO</v>
          </cell>
          <cell r="AH612">
            <v>44923</v>
          </cell>
          <cell r="AJ612" t="str">
            <v/>
          </cell>
          <cell r="AK612">
            <v>486681</v>
          </cell>
        </row>
        <row r="613">
          <cell r="B613">
            <v>486682</v>
          </cell>
          <cell r="C613" t="str">
            <v>98764713</v>
          </cell>
          <cell r="D613" t="str">
            <v>HYCITE</v>
          </cell>
          <cell r="E613" t="str">
            <v>DESPACHO</v>
          </cell>
          <cell r="F613" t="str">
            <v>NORMAL</v>
          </cell>
          <cell r="G613" t="str">
            <v>031002004135624</v>
          </cell>
          <cell r="H613">
            <v>44922</v>
          </cell>
          <cell r="I613" t="str">
            <v>EN_TRANSITO</v>
          </cell>
          <cell r="J613">
            <v>44922</v>
          </cell>
          <cell r="K613" t="str">
            <v>RUTH ZABALA</v>
          </cell>
          <cell r="L613" t="str">
            <v>EL CUALAYAN MZ 7 VILLA #23 PEATONAL TRAS DE LA ESCUELA FAUSTO MOLINA QUEVEDO//GUAYACAN GUAYACAN (LA VIRGINIA) 120302 LOS RIOS</v>
          </cell>
          <cell r="N613" t="str">
            <v>0993601747</v>
          </cell>
          <cell r="O613" t="str">
            <v>0993601747</v>
          </cell>
          <cell r="P613" t="str">
            <v>120302</v>
          </cell>
          <cell r="Q613" t="str">
            <v>QUEVEDO</v>
          </cell>
          <cell r="R613" t="str">
            <v>LOS RIOS</v>
          </cell>
          <cell r="S613" t="str">
            <v>QUEVEDO</v>
          </cell>
          <cell r="T613" t="str">
            <v>TRAMACO</v>
          </cell>
          <cell r="U613" t="str">
            <v>FLEXNETUIO_PROVINCIA</v>
          </cell>
          <cell r="V613">
            <v>5</v>
          </cell>
          <cell r="W613">
            <v>58.7</v>
          </cell>
          <cell r="X613" t="str">
            <v>HYCITE QUITO</v>
          </cell>
          <cell r="Y613" t="str">
            <v>FLEX NET CALLE 28 DE JUNIO S/N Y GARCIA MORENO ENTRADA LLANO GRANDE</v>
          </cell>
          <cell r="Z613" t="str">
            <v>1701_QUITO</v>
          </cell>
          <cell r="AA613" t="str">
            <v/>
          </cell>
          <cell r="AB613">
            <v>22430</v>
          </cell>
          <cell r="AC613">
            <v>44923</v>
          </cell>
          <cell r="AD613" t="str">
            <v>TRAMACO EXPRESS</v>
          </cell>
          <cell r="AE613" t="str">
            <v>GENERICO TMC</v>
          </cell>
          <cell r="AF613">
            <v>0</v>
          </cell>
          <cell r="AG613" t="str">
            <v>PEDIDO_EN_TRANSITO</v>
          </cell>
          <cell r="AH613">
            <v>44923</v>
          </cell>
          <cell r="AJ613" t="str">
            <v xml:space="preserve">_x000D_
</v>
          </cell>
          <cell r="AK613">
            <v>486682</v>
          </cell>
        </row>
        <row r="614">
          <cell r="B614">
            <v>486683</v>
          </cell>
          <cell r="C614" t="str">
            <v>98765400</v>
          </cell>
          <cell r="D614" t="str">
            <v>HYCITE</v>
          </cell>
          <cell r="E614" t="str">
            <v>DESPACHO</v>
          </cell>
          <cell r="F614" t="str">
            <v>NORMAL</v>
          </cell>
          <cell r="G614" t="str">
            <v>TFQ90696</v>
          </cell>
          <cell r="H614">
            <v>44922</v>
          </cell>
          <cell r="I614" t="str">
            <v>EN_TRANSITO</v>
          </cell>
          <cell r="J614">
            <v>44922</v>
          </cell>
          <cell r="K614" t="str">
            <v>CRISTHIAN CALDERON</v>
          </cell>
          <cell r="L614" t="str">
            <v>AV. PUMAPUNGO Y CONDORA,ON CASA N. 32B CONJUNTO SOLIDARIDAD QUITUMBE ETAPA 3 QUITO / LAS CUADRAS QUITUMBE 170702 PICHINCHA</v>
          </cell>
          <cell r="N614" t="str">
            <v>0999568700</v>
          </cell>
          <cell r="O614" t="str">
            <v>0999568700</v>
          </cell>
          <cell r="P614" t="str">
            <v>170702</v>
          </cell>
          <cell r="Q614" t="str">
            <v>QUITO</v>
          </cell>
          <cell r="R614" t="str">
            <v>PICHINCHA</v>
          </cell>
          <cell r="S614" t="str">
            <v>QUITO</v>
          </cell>
          <cell r="T614" t="str">
            <v>FLEXTRANS UIO</v>
          </cell>
          <cell r="U614" t="str">
            <v>FLEXNETUIO_LOCAL</v>
          </cell>
          <cell r="V614">
            <v>3</v>
          </cell>
          <cell r="W614">
            <v>30</v>
          </cell>
          <cell r="X614" t="str">
            <v>HYCITE QUITO</v>
          </cell>
          <cell r="Y614" t="str">
            <v>FLEX NET CALLE 28 DE JUNIO S/N Y GARCIA MORENO ENTRADA LLANO GRANDE</v>
          </cell>
          <cell r="Z614" t="str">
            <v>1701_QUITO</v>
          </cell>
          <cell r="AA614" t="str">
            <v/>
          </cell>
          <cell r="AB614">
            <v>22427</v>
          </cell>
          <cell r="AC614">
            <v>44923</v>
          </cell>
          <cell r="AD614" t="str">
            <v>ITSACOURIER S.A.S</v>
          </cell>
          <cell r="AE614" t="str">
            <v>PCZ1852</v>
          </cell>
          <cell r="AF614">
            <v>0</v>
          </cell>
          <cell r="AG614" t="str">
            <v>PEDIDO_EN_TRANSITO</v>
          </cell>
          <cell r="AH614">
            <v>44923</v>
          </cell>
          <cell r="AJ614" t="str">
            <v/>
          </cell>
          <cell r="AK614">
            <v>486683</v>
          </cell>
        </row>
        <row r="615">
          <cell r="B615">
            <v>486684</v>
          </cell>
          <cell r="C615" t="str">
            <v>98765926</v>
          </cell>
          <cell r="D615" t="str">
            <v>HYCITE</v>
          </cell>
          <cell r="E615" t="str">
            <v>DESPACHO</v>
          </cell>
          <cell r="F615" t="str">
            <v>NORMAL</v>
          </cell>
          <cell r="G615" t="str">
            <v>TF90697</v>
          </cell>
          <cell r="H615">
            <v>44922</v>
          </cell>
          <cell r="I615" t="str">
            <v>EN_TRANSITO</v>
          </cell>
          <cell r="J615">
            <v>44922</v>
          </cell>
          <cell r="K615" t="str">
            <v>ERWIN PARRALES</v>
          </cell>
          <cell r="L615" t="str">
            <v>CIUDAD CELESTE ETAPA MARINA MZ 8 V5 URBANIZACION CERRADA DAULE / CIUDAD CELESTE AURORA 092302 GUAYAS</v>
          </cell>
          <cell r="M615" t="str">
            <v/>
          </cell>
          <cell r="N615" t="str">
            <v>0993019065</v>
          </cell>
          <cell r="O615" t="str">
            <v>0993019065</v>
          </cell>
          <cell r="P615" t="str">
            <v>092302</v>
          </cell>
          <cell r="Q615" t="str">
            <v>SAMBORONDON</v>
          </cell>
          <cell r="R615" t="str">
            <v>GUAYAS</v>
          </cell>
          <cell r="S615" t="str">
            <v>SAMBORONDON</v>
          </cell>
          <cell r="T615" t="str">
            <v>CARGO UNION</v>
          </cell>
          <cell r="U615" t="str">
            <v>FLEXNETUIO_GYE</v>
          </cell>
          <cell r="V615">
            <v>1</v>
          </cell>
          <cell r="W615">
            <v>5.5</v>
          </cell>
          <cell r="X615" t="str">
            <v>HYCITE QUITO</v>
          </cell>
          <cell r="Y615" t="str">
            <v>FLEX NET CALLE 28 DE JUNIO S/N Y GARCIA MORENO ENTRADA LLANO GRANDE</v>
          </cell>
          <cell r="Z615" t="str">
            <v>1701_QUITO</v>
          </cell>
          <cell r="AA615" t="str">
            <v/>
          </cell>
          <cell r="AB615">
            <v>22418</v>
          </cell>
          <cell r="AC615">
            <v>44922</v>
          </cell>
          <cell r="AD615" t="str">
            <v>CARGO UNION</v>
          </cell>
          <cell r="AE615" t="str">
            <v>PBQ5405</v>
          </cell>
          <cell r="AF615">
            <v>0</v>
          </cell>
          <cell r="AG615" t="str">
            <v>PEDIDO_EN_TRANSITO</v>
          </cell>
          <cell r="AH615">
            <v>44922</v>
          </cell>
          <cell r="AJ615" t="str">
            <v xml:space="preserve">_x000D_
</v>
          </cell>
          <cell r="AK615">
            <v>486684</v>
          </cell>
        </row>
        <row r="616">
          <cell r="B616">
            <v>486685</v>
          </cell>
          <cell r="C616" t="str">
            <v>98766845</v>
          </cell>
          <cell r="D616" t="str">
            <v>HYCITE</v>
          </cell>
          <cell r="E616" t="str">
            <v>DESPACHO</v>
          </cell>
          <cell r="F616" t="str">
            <v>NORMAL</v>
          </cell>
          <cell r="G616" t="str">
            <v>TFQ90698</v>
          </cell>
          <cell r="H616">
            <v>44922</v>
          </cell>
          <cell r="I616" t="str">
            <v>EN_TRANSITO</v>
          </cell>
          <cell r="J616">
            <v>44922</v>
          </cell>
          <cell r="K616" t="str">
            <v>DENIS ZAMBRANO</v>
          </cell>
          <cell r="L616" t="str">
            <v>VIRGILIO CORRAL Y JORGE PIEDRA CONJ PATMOS III CS 17 QUITO-NORTE CONCEPCION 170528 PICHINCHA</v>
          </cell>
          <cell r="M616" t="str">
            <v/>
          </cell>
          <cell r="N616" t="str">
            <v>0999046295</v>
          </cell>
          <cell r="O616" t="str">
            <v>0999046295</v>
          </cell>
          <cell r="P616" t="str">
            <v>170528</v>
          </cell>
          <cell r="Q616" t="str">
            <v>QUITO</v>
          </cell>
          <cell r="R616" t="str">
            <v>PICHINCHA</v>
          </cell>
          <cell r="S616" t="str">
            <v>QUITO</v>
          </cell>
          <cell r="T616" t="str">
            <v>FLEXTRANS UIO</v>
          </cell>
          <cell r="U616" t="str">
            <v>FLEXNETUIO_LOCAL</v>
          </cell>
          <cell r="V616">
            <v>1</v>
          </cell>
          <cell r="W616">
            <v>3.5</v>
          </cell>
          <cell r="X616" t="str">
            <v>HYCITE QUITO</v>
          </cell>
          <cell r="Y616" t="str">
            <v>FLEX NET CALLE 28 DE JUNIO S/N Y GARCIA MORENO ENTRADA LLANO GRANDE</v>
          </cell>
          <cell r="Z616" t="str">
            <v>1701_QUITO</v>
          </cell>
          <cell r="AA616" t="str">
            <v/>
          </cell>
          <cell r="AB616">
            <v>22426</v>
          </cell>
          <cell r="AC616">
            <v>44923</v>
          </cell>
          <cell r="AD616" t="str">
            <v>ITSACOURIER S.A.S</v>
          </cell>
          <cell r="AE616" t="str">
            <v>PDV9459</v>
          </cell>
          <cell r="AF616">
            <v>0</v>
          </cell>
          <cell r="AG616" t="str">
            <v>PEDIDO_EN_TRANSITO</v>
          </cell>
          <cell r="AH616">
            <v>44923</v>
          </cell>
          <cell r="AJ616" t="str">
            <v/>
          </cell>
          <cell r="AK616">
            <v>486685</v>
          </cell>
        </row>
        <row r="617">
          <cell r="B617">
            <v>486686</v>
          </cell>
          <cell r="C617" t="str">
            <v>98767423</v>
          </cell>
          <cell r="D617" t="str">
            <v>HYCITE</v>
          </cell>
          <cell r="E617" t="str">
            <v>DESPACHO</v>
          </cell>
          <cell r="F617" t="str">
            <v>NORMAL</v>
          </cell>
          <cell r="G617" t="str">
            <v>TFQ90699</v>
          </cell>
          <cell r="H617">
            <v>44922</v>
          </cell>
          <cell r="I617" t="str">
            <v>EN_TRANSITO</v>
          </cell>
          <cell r="J617">
            <v>44922</v>
          </cell>
          <cell r="K617" t="str">
            <v>CESAR FARINANGO</v>
          </cell>
          <cell r="L617" t="str">
            <v>AV GALO PLAZA LASSO N50-186 Y JOSE RAFAEL BUSTAMANTE QUITO // LA LUZ KENNEDY 170502 PICHINCHA</v>
          </cell>
          <cell r="M617" t="str">
            <v/>
          </cell>
          <cell r="N617" t="str">
            <v>0987413870 / 993743746</v>
          </cell>
          <cell r="O617" t="str">
            <v>0987413870 / 993743746</v>
          </cell>
          <cell r="P617" t="str">
            <v>170502</v>
          </cell>
          <cell r="Q617" t="str">
            <v>QUITO</v>
          </cell>
          <cell r="R617" t="str">
            <v>PICHINCHA</v>
          </cell>
          <cell r="S617" t="str">
            <v>QUITO</v>
          </cell>
          <cell r="T617" t="str">
            <v>FLEXTRANS UIO</v>
          </cell>
          <cell r="U617" t="str">
            <v>FLEXNETUIO_LOCAL</v>
          </cell>
          <cell r="V617">
            <v>1</v>
          </cell>
          <cell r="W617">
            <v>6.8</v>
          </cell>
          <cell r="X617" t="str">
            <v>HYCITE QUITO</v>
          </cell>
          <cell r="Y617" t="str">
            <v>FLEX NET CALLE 28 DE JUNIO S/N Y GARCIA MORENO ENTRADA LLANO GRANDE</v>
          </cell>
          <cell r="Z617" t="str">
            <v>1701_QUITO</v>
          </cell>
          <cell r="AA617" t="str">
            <v/>
          </cell>
          <cell r="AB617">
            <v>22423</v>
          </cell>
          <cell r="AC617">
            <v>44923</v>
          </cell>
          <cell r="AD617" t="str">
            <v>FLEXTRANS</v>
          </cell>
          <cell r="AE617" t="str">
            <v>PAB5141</v>
          </cell>
          <cell r="AF617">
            <v>0</v>
          </cell>
          <cell r="AG617" t="str">
            <v>PEDIDO_EN_TRANSITO</v>
          </cell>
          <cell r="AH617">
            <v>44923</v>
          </cell>
          <cell r="AJ617" t="str">
            <v/>
          </cell>
          <cell r="AK617">
            <v>486686</v>
          </cell>
        </row>
        <row r="618">
          <cell r="B618">
            <v>486687</v>
          </cell>
          <cell r="C618" t="str">
            <v>98767471</v>
          </cell>
          <cell r="D618" t="str">
            <v>HYCITE</v>
          </cell>
          <cell r="E618" t="str">
            <v>DESPACHO</v>
          </cell>
          <cell r="F618" t="str">
            <v>NORMAL</v>
          </cell>
          <cell r="G618" t="str">
            <v>TFQ90700</v>
          </cell>
          <cell r="H618">
            <v>44922</v>
          </cell>
          <cell r="I618" t="str">
            <v>EN_TRANSITO</v>
          </cell>
          <cell r="J618">
            <v>44922</v>
          </cell>
          <cell r="K618" t="str">
            <v>GLORIA BUITRON</v>
          </cell>
          <cell r="L618" t="str">
            <v>JUAN GALINDEZ Y 10 DE AGOSTO N36-76 EDF LUNA ANDRADE PS 2A° QUITO-NORTE DE QUITO INAQUITO 170507 PICHINCHA</v>
          </cell>
          <cell r="M618" t="str">
            <v/>
          </cell>
          <cell r="N618" t="str">
            <v>098438800</v>
          </cell>
          <cell r="O618" t="str">
            <v>098438800</v>
          </cell>
          <cell r="P618" t="str">
            <v>170507</v>
          </cell>
          <cell r="Q618" t="str">
            <v>QUITO</v>
          </cell>
          <cell r="R618" t="str">
            <v>PICHINCHA</v>
          </cell>
          <cell r="S618" t="str">
            <v>QUITO</v>
          </cell>
          <cell r="T618" t="str">
            <v>FLEXTRANS UIO</v>
          </cell>
          <cell r="U618" t="str">
            <v>FLEXNETUIO_LOCAL</v>
          </cell>
          <cell r="V618">
            <v>1</v>
          </cell>
          <cell r="W618">
            <v>7.9</v>
          </cell>
          <cell r="X618" t="str">
            <v>HYCITE QUITO</v>
          </cell>
          <cell r="Y618" t="str">
            <v>FLEX NET CALLE 28 DE JUNIO S/N Y GARCIA MORENO ENTRADA LLANO GRANDE</v>
          </cell>
          <cell r="Z618" t="str">
            <v>1701_QUITO</v>
          </cell>
          <cell r="AA618" t="str">
            <v/>
          </cell>
          <cell r="AB618">
            <v>22426</v>
          </cell>
          <cell r="AC618">
            <v>44923</v>
          </cell>
          <cell r="AD618" t="str">
            <v>ITSACOURIER S.A.S</v>
          </cell>
          <cell r="AE618" t="str">
            <v>PDV9459</v>
          </cell>
          <cell r="AF618">
            <v>0</v>
          </cell>
          <cell r="AG618" t="str">
            <v>PEDIDO_EN_TRANSITO</v>
          </cell>
          <cell r="AH618">
            <v>44923</v>
          </cell>
          <cell r="AJ618" t="str">
            <v/>
          </cell>
          <cell r="AK618">
            <v>486687</v>
          </cell>
        </row>
        <row r="619">
          <cell r="B619">
            <v>486688</v>
          </cell>
          <cell r="C619" t="str">
            <v>98767641</v>
          </cell>
          <cell r="D619" t="str">
            <v>HYCITE</v>
          </cell>
          <cell r="E619" t="str">
            <v>DESPACHO</v>
          </cell>
          <cell r="F619" t="str">
            <v>NORMAL</v>
          </cell>
          <cell r="G619" t="str">
            <v>031002004135625</v>
          </cell>
          <cell r="H619">
            <v>44922</v>
          </cell>
          <cell r="I619" t="str">
            <v>EN_TRANSITO</v>
          </cell>
          <cell r="J619">
            <v>44922</v>
          </cell>
          <cell r="K619" t="str">
            <v>MARIA VASQUEZ</v>
          </cell>
          <cell r="L619" t="str">
            <v>RIO PASTAZA # 411 Y AV EL RETORNO URB LOS CEIBOS CLINICA ODONTOLASER IBARRA SAN FRANCISCO 100112 IMBABURA</v>
          </cell>
          <cell r="N619" t="str">
            <v>0992725014 / 062954184</v>
          </cell>
          <cell r="O619" t="str">
            <v>0992725014 / 062954184</v>
          </cell>
          <cell r="P619" t="str">
            <v>100112</v>
          </cell>
          <cell r="Q619" t="str">
            <v>IBARRA</v>
          </cell>
          <cell r="R619" t="str">
            <v>IMBABURA</v>
          </cell>
          <cell r="S619" t="str">
            <v>SAN MIGUEL DE IBARRA</v>
          </cell>
          <cell r="T619" t="str">
            <v>TRAMACO</v>
          </cell>
          <cell r="U619" t="str">
            <v>FLEXNETUIO_PROVINCIA</v>
          </cell>
          <cell r="V619">
            <v>2</v>
          </cell>
          <cell r="W619">
            <v>13.7</v>
          </cell>
          <cell r="X619" t="str">
            <v>HYCITE QUITO</v>
          </cell>
          <cell r="Y619" t="str">
            <v>FLEX NET CALLE 28 DE JUNIO S/N Y GARCIA MORENO ENTRADA LLANO GRANDE</v>
          </cell>
          <cell r="Z619" t="str">
            <v>1701_QUITO</v>
          </cell>
          <cell r="AA619" t="str">
            <v/>
          </cell>
          <cell r="AB619">
            <v>22430</v>
          </cell>
          <cell r="AC619">
            <v>44923</v>
          </cell>
          <cell r="AD619" t="str">
            <v>TRAMACO EXPRESS</v>
          </cell>
          <cell r="AE619" t="str">
            <v>GENERICO TMC</v>
          </cell>
          <cell r="AF619">
            <v>0</v>
          </cell>
          <cell r="AG619" t="str">
            <v>PEDIDO_EN_TRANSITO</v>
          </cell>
          <cell r="AH619">
            <v>44923</v>
          </cell>
          <cell r="AJ619" t="str">
            <v xml:space="preserve">_x000D_
</v>
          </cell>
          <cell r="AK619">
            <v>486688</v>
          </cell>
        </row>
        <row r="620">
          <cell r="B620">
            <v>486689</v>
          </cell>
          <cell r="C620" t="str">
            <v>98768123</v>
          </cell>
          <cell r="D620" t="str">
            <v>HYCITE</v>
          </cell>
          <cell r="E620" t="str">
            <v>DESPACHO</v>
          </cell>
          <cell r="F620" t="str">
            <v>NORMAL</v>
          </cell>
          <cell r="G620" t="str">
            <v>031002004135018</v>
          </cell>
          <cell r="H620">
            <v>44922</v>
          </cell>
          <cell r="I620" t="str">
            <v>EN_TRANSITO</v>
          </cell>
          <cell r="J620">
            <v>44922</v>
          </cell>
          <cell r="K620" t="str">
            <v>MARTHA SANDOVAL</v>
          </cell>
          <cell r="L620" t="str">
            <v>TUPAC - YUPANQUI 703 Y PACHO A 100 MTS PARQUE DE LOS ENAMORADOS AMBATO // SAN ANTONIO LA MATRIZ 180202 TUNGURAHUA</v>
          </cell>
          <cell r="M620" t="str">
            <v/>
          </cell>
          <cell r="N620" t="str">
            <v>0984617623 / 032841754</v>
          </cell>
          <cell r="O620" t="str">
            <v>0984617623 / 032841754</v>
          </cell>
          <cell r="P620" t="str">
            <v>180202</v>
          </cell>
          <cell r="Q620" t="str">
            <v>AMBATO</v>
          </cell>
          <cell r="R620" t="str">
            <v>TUNGURAHUA</v>
          </cell>
          <cell r="S620" t="str">
            <v>AMBATO</v>
          </cell>
          <cell r="T620" t="str">
            <v>TRAMACO</v>
          </cell>
          <cell r="U620" t="str">
            <v>FLEXNETUIO_PROVINCIA</v>
          </cell>
          <cell r="V620">
            <v>1</v>
          </cell>
          <cell r="W620">
            <v>3.5</v>
          </cell>
          <cell r="X620" t="str">
            <v>HYCITE QUITO</v>
          </cell>
          <cell r="Y620" t="str">
            <v>FLEX NET CALLE 28 DE JUNIO S/N Y GARCIA MORENO ENTRADA LLANO GRANDE</v>
          </cell>
          <cell r="Z620" t="str">
            <v>1701_QUITO</v>
          </cell>
          <cell r="AA620" t="str">
            <v/>
          </cell>
          <cell r="AB620">
            <v>22430</v>
          </cell>
          <cell r="AC620">
            <v>44923</v>
          </cell>
          <cell r="AD620" t="str">
            <v>TRAMACO EXPRESS</v>
          </cell>
          <cell r="AE620" t="str">
            <v>GENERICO TMC</v>
          </cell>
          <cell r="AF620">
            <v>0</v>
          </cell>
          <cell r="AG620" t="str">
            <v>PEDIDO_EN_TRANSITO</v>
          </cell>
          <cell r="AH620">
            <v>44923</v>
          </cell>
          <cell r="AJ620" t="str">
            <v xml:space="preserve">_x000D_
</v>
          </cell>
          <cell r="AK620">
            <v>486689</v>
          </cell>
        </row>
        <row r="621">
          <cell r="B621">
            <v>486690</v>
          </cell>
          <cell r="C621" t="str">
            <v>98768956</v>
          </cell>
          <cell r="D621" t="str">
            <v>HYCITE</v>
          </cell>
          <cell r="E621" t="str">
            <v>DESPACHO</v>
          </cell>
          <cell r="F621" t="str">
            <v>NORMAL</v>
          </cell>
          <cell r="G621" t="str">
            <v>031002004135019</v>
          </cell>
          <cell r="H621">
            <v>44922</v>
          </cell>
          <cell r="I621" t="str">
            <v>EN_TRANSITO</v>
          </cell>
          <cell r="J621">
            <v>44922</v>
          </cell>
          <cell r="K621" t="str">
            <v>ROXANA CEFERINO</v>
          </cell>
          <cell r="L621" t="str">
            <v>AVENIDA DEL EJERCITO Y GENERAL MANUEL SERRANO DIAGONAL A INSADRO EL GUABO // EL GUABO EL GUABO 070115 EL ORO</v>
          </cell>
          <cell r="M621" t="str">
            <v/>
          </cell>
          <cell r="N621" t="str">
            <v>0999605327 / 981827530</v>
          </cell>
          <cell r="O621" t="str">
            <v>0999605327 / 981827530</v>
          </cell>
          <cell r="P621" t="str">
            <v>070115</v>
          </cell>
          <cell r="Q621" t="str">
            <v>EL GUABO</v>
          </cell>
          <cell r="R621" t="str">
            <v>EL ORO</v>
          </cell>
          <cell r="S621" t="str">
            <v>EL GUABO - TILLALES</v>
          </cell>
          <cell r="T621" t="str">
            <v>TRAMACO</v>
          </cell>
          <cell r="U621" t="str">
            <v>FLEXNETUIO_PROVINCIA</v>
          </cell>
          <cell r="V621">
            <v>1</v>
          </cell>
          <cell r="W621">
            <v>4.2</v>
          </cell>
          <cell r="X621" t="str">
            <v>HYCITE QUITO</v>
          </cell>
          <cell r="Y621" t="str">
            <v>FLEX NET CALLE 28 DE JUNIO S/N Y GARCIA MORENO ENTRADA LLANO GRANDE</v>
          </cell>
          <cell r="Z621" t="str">
            <v>1701_QUITO</v>
          </cell>
          <cell r="AA621" t="str">
            <v/>
          </cell>
          <cell r="AB621">
            <v>22430</v>
          </cell>
          <cell r="AC621">
            <v>44923</v>
          </cell>
          <cell r="AD621" t="str">
            <v>TRAMACO EXPRESS</v>
          </cell>
          <cell r="AE621" t="str">
            <v>GENERICO TMC</v>
          </cell>
          <cell r="AF621">
            <v>0</v>
          </cell>
          <cell r="AG621" t="str">
            <v>PEDIDO_EN_TRANSITO</v>
          </cell>
          <cell r="AH621">
            <v>44923</v>
          </cell>
          <cell r="AJ621" t="str">
            <v xml:space="preserve">_x000D_
</v>
          </cell>
          <cell r="AK621">
            <v>486690</v>
          </cell>
        </row>
        <row r="622">
          <cell r="B622">
            <v>486691</v>
          </cell>
          <cell r="C622" t="str">
            <v>98769468</v>
          </cell>
          <cell r="D622" t="str">
            <v>HYCITE</v>
          </cell>
          <cell r="E622" t="str">
            <v>DESPACHO</v>
          </cell>
          <cell r="F622" t="str">
            <v>NORMAL</v>
          </cell>
          <cell r="G622" t="str">
            <v>031002004135020</v>
          </cell>
          <cell r="H622">
            <v>44922</v>
          </cell>
          <cell r="I622" t="str">
            <v>EN_TRANSITO</v>
          </cell>
          <cell r="J622">
            <v>44922</v>
          </cell>
          <cell r="K622" t="str">
            <v>MARIA ROMERO</v>
          </cell>
          <cell r="L622" t="str">
            <v>CDON HOTEL MATRO # 404 ELOY ALFARO Y GRAL MANUEL SERRANO MACHALA / SAN MARTIN MACHALA 070207 EL ORO</v>
          </cell>
          <cell r="M622" t="str">
            <v/>
          </cell>
          <cell r="N622" t="str">
            <v>0991604527 / 072921314</v>
          </cell>
          <cell r="O622" t="str">
            <v>0991604527 / 072921314</v>
          </cell>
          <cell r="P622" t="str">
            <v>070207</v>
          </cell>
          <cell r="Q622" t="str">
            <v>MACHALA</v>
          </cell>
          <cell r="R622" t="str">
            <v>EL ORO</v>
          </cell>
          <cell r="S622" t="str">
            <v>MACHALA</v>
          </cell>
          <cell r="T622" t="str">
            <v>TRAMACO</v>
          </cell>
          <cell r="U622" t="str">
            <v>FLEXNETUIO_PROVINCIA</v>
          </cell>
          <cell r="V622">
            <v>1</v>
          </cell>
          <cell r="W622">
            <v>13.5</v>
          </cell>
          <cell r="X622" t="str">
            <v>HYCITE QUITO</v>
          </cell>
          <cell r="Y622" t="str">
            <v>FLEX NET CALLE 28 DE JUNIO S/N Y GARCIA MORENO ENTRADA LLANO GRANDE</v>
          </cell>
          <cell r="Z622" t="str">
            <v>1701_QUITO</v>
          </cell>
          <cell r="AA622" t="str">
            <v/>
          </cell>
          <cell r="AB622">
            <v>22430</v>
          </cell>
          <cell r="AC622">
            <v>44923</v>
          </cell>
          <cell r="AD622" t="str">
            <v>TRAMACO EXPRESS</v>
          </cell>
          <cell r="AE622" t="str">
            <v>GENERICO TMC</v>
          </cell>
          <cell r="AF622">
            <v>0</v>
          </cell>
          <cell r="AG622" t="str">
            <v>PEDIDO_EN_TRANSITO</v>
          </cell>
          <cell r="AH622">
            <v>44923</v>
          </cell>
          <cell r="AJ622" t="str">
            <v xml:space="preserve">_x000D_
</v>
          </cell>
          <cell r="AK622">
            <v>486691</v>
          </cell>
        </row>
        <row r="623">
          <cell r="B623">
            <v>486692</v>
          </cell>
          <cell r="C623" t="str">
            <v>98769576</v>
          </cell>
          <cell r="D623" t="str">
            <v>HYCITE</v>
          </cell>
          <cell r="E623" t="str">
            <v>DESPACHO</v>
          </cell>
          <cell r="F623" t="str">
            <v>NORMAL</v>
          </cell>
          <cell r="G623" t="str">
            <v>TFQ90701</v>
          </cell>
          <cell r="H623">
            <v>44922</v>
          </cell>
          <cell r="I623" t="str">
            <v>EN_TRANSITO</v>
          </cell>
          <cell r="J623">
            <v>44922</v>
          </cell>
          <cell r="K623" t="str">
            <v>BEATRIZ MERCEDES NARANJO VIVAR(S)</v>
          </cell>
          <cell r="L623" t="str">
            <v>CA,SAR ENDARA E8-111 PORTON VERDE CONJ ARMENIA II QUITO ANGEL POLIBIO CHAVEZ CONOCOTO 170803 PICHINCHA</v>
          </cell>
          <cell r="N623" t="str">
            <v>0995807868 / 992646854</v>
          </cell>
          <cell r="O623" t="str">
            <v>0995807868 / 992646854</v>
          </cell>
          <cell r="P623" t="str">
            <v>170803</v>
          </cell>
          <cell r="Q623" t="str">
            <v>QUITO</v>
          </cell>
          <cell r="R623" t="str">
            <v>PICHINCHA</v>
          </cell>
          <cell r="S623" t="str">
            <v>CONOCOTO - SALVADOR CELI</v>
          </cell>
          <cell r="T623" t="str">
            <v>FLEXTRANS UIO</v>
          </cell>
          <cell r="U623" t="str">
            <v>FLEXNETUIO_LOCAL</v>
          </cell>
          <cell r="V623">
            <v>1</v>
          </cell>
          <cell r="W623">
            <v>6</v>
          </cell>
          <cell r="X623" t="str">
            <v>HYCITE QUITO</v>
          </cell>
          <cell r="Y623" t="str">
            <v>FLEX NET CALLE 28 DE JUNIO S/N Y GARCIA MORENO ENTRADA LLANO GRANDE</v>
          </cell>
          <cell r="Z623" t="str">
            <v>1701_QUITO</v>
          </cell>
          <cell r="AA623" t="str">
            <v/>
          </cell>
          <cell r="AB623">
            <v>22428</v>
          </cell>
          <cell r="AC623">
            <v>44923</v>
          </cell>
          <cell r="AD623" t="str">
            <v>ITSACOURIER S.A.S</v>
          </cell>
          <cell r="AE623" t="str">
            <v>PBB3265</v>
          </cell>
          <cell r="AF623">
            <v>0</v>
          </cell>
          <cell r="AG623" t="str">
            <v>PEDIDO_EN_TRANSITO</v>
          </cell>
          <cell r="AH623">
            <v>44923</v>
          </cell>
          <cell r="AJ623" t="str">
            <v/>
          </cell>
          <cell r="AK623">
            <v>486692</v>
          </cell>
        </row>
        <row r="624">
          <cell r="B624">
            <v>486693</v>
          </cell>
          <cell r="C624" t="str">
            <v>98769743</v>
          </cell>
          <cell r="D624" t="str">
            <v>HYCITE</v>
          </cell>
          <cell r="E624" t="str">
            <v>DESPACHO</v>
          </cell>
          <cell r="F624" t="str">
            <v>NORMAL</v>
          </cell>
          <cell r="G624" t="str">
            <v>TF90782</v>
          </cell>
          <cell r="H624">
            <v>44922</v>
          </cell>
          <cell r="I624" t="str">
            <v>EN_TRANSITO</v>
          </cell>
          <cell r="J624">
            <v>44922</v>
          </cell>
          <cell r="K624" t="str">
            <v>NARCISA SALTOS</v>
          </cell>
          <cell r="L624" t="str">
            <v>FEBRES CORDERO 3321 Y LA 11AVA TALLER MUNDO DIESEL PLUS GUAYAQUIL//SUR OESTE FEBRES CORDERO 090402 GUAYAS</v>
          </cell>
          <cell r="N624" t="str">
            <v>0997704873</v>
          </cell>
          <cell r="O624" t="str">
            <v>0997704873</v>
          </cell>
          <cell r="P624" t="str">
            <v>090402</v>
          </cell>
          <cell r="Q624" t="str">
            <v>GUAYAQUIL</v>
          </cell>
          <cell r="R624" t="str">
            <v>GUAYAS</v>
          </cell>
          <cell r="S624" t="str">
            <v>GUAYAQUIL</v>
          </cell>
          <cell r="T624" t="str">
            <v>CARGO UNION</v>
          </cell>
          <cell r="U624" t="str">
            <v>FLEXNETUIO_GYE</v>
          </cell>
          <cell r="V624">
            <v>2</v>
          </cell>
          <cell r="W624">
            <v>22.3</v>
          </cell>
          <cell r="X624" t="str">
            <v>HYCITE QUITO</v>
          </cell>
          <cell r="Y624" t="str">
            <v>FLEX NET CALLE 28 DE JUNIO S/N Y GARCIA MORENO ENTRADA LLANO GRANDE</v>
          </cell>
          <cell r="Z624" t="str">
            <v>1701_QUITO</v>
          </cell>
          <cell r="AA624" t="str">
            <v/>
          </cell>
          <cell r="AB624">
            <v>22418</v>
          </cell>
          <cell r="AC624">
            <v>44922</v>
          </cell>
          <cell r="AD624" t="str">
            <v>CARGO UNION</v>
          </cell>
          <cell r="AE624" t="str">
            <v>PBQ5405</v>
          </cell>
          <cell r="AF624">
            <v>0</v>
          </cell>
          <cell r="AG624" t="str">
            <v>PEDIDO_EN_TRANSITO</v>
          </cell>
          <cell r="AH624">
            <v>44922</v>
          </cell>
          <cell r="AJ624" t="str">
            <v xml:space="preserve">_x000D_
</v>
          </cell>
          <cell r="AK624">
            <v>486693</v>
          </cell>
        </row>
        <row r="625">
          <cell r="B625">
            <v>486694</v>
          </cell>
          <cell r="C625" t="str">
            <v>98769793</v>
          </cell>
          <cell r="D625" t="str">
            <v>HYCITE</v>
          </cell>
          <cell r="E625" t="str">
            <v>DESPACHO</v>
          </cell>
          <cell r="F625" t="str">
            <v>NORMAL</v>
          </cell>
          <cell r="G625" t="str">
            <v>031002004135626</v>
          </cell>
          <cell r="H625">
            <v>44922</v>
          </cell>
          <cell r="I625" t="str">
            <v>EN_TRANSITO</v>
          </cell>
          <cell r="J625">
            <v>44922</v>
          </cell>
          <cell r="K625" t="str">
            <v>RODRIGO LOPEZ</v>
          </cell>
          <cell r="L625" t="str">
            <v>AV ALBERT EINSTEIN S/N CONJUNTO BELLO HORIZONTE AMBATO//SECTOR ECU 911 PISHILATA 180208 TUNGURAHUA</v>
          </cell>
          <cell r="N625" t="str">
            <v>0976886339</v>
          </cell>
          <cell r="O625" t="str">
            <v>0976886339</v>
          </cell>
          <cell r="P625" t="str">
            <v>180208</v>
          </cell>
          <cell r="Q625" t="str">
            <v>AMBATO</v>
          </cell>
          <cell r="R625" t="str">
            <v>TUNGURAHUA</v>
          </cell>
          <cell r="S625" t="str">
            <v>AMBATO - TECHO PROPIO</v>
          </cell>
          <cell r="T625" t="str">
            <v>TRAMACO</v>
          </cell>
          <cell r="U625" t="str">
            <v>FLEXNETUIO_PROVINCIA</v>
          </cell>
          <cell r="V625">
            <v>2</v>
          </cell>
          <cell r="W625">
            <v>13.5</v>
          </cell>
          <cell r="X625" t="str">
            <v>HYCITE QUITO</v>
          </cell>
          <cell r="Y625" t="str">
            <v>FLEX NET CALLE 28 DE JUNIO S/N Y GARCIA MORENO ENTRADA LLANO GRANDE</v>
          </cell>
          <cell r="Z625" t="str">
            <v>1701_QUITO</v>
          </cell>
          <cell r="AA625" t="str">
            <v/>
          </cell>
          <cell r="AB625">
            <v>22430</v>
          </cell>
          <cell r="AC625">
            <v>44923</v>
          </cell>
          <cell r="AD625" t="str">
            <v>TRAMACO EXPRESS</v>
          </cell>
          <cell r="AE625" t="str">
            <v>GENERICO TMC</v>
          </cell>
          <cell r="AF625">
            <v>0</v>
          </cell>
          <cell r="AG625" t="str">
            <v>PEDIDO_EN_TRANSITO</v>
          </cell>
          <cell r="AH625">
            <v>44923</v>
          </cell>
          <cell r="AJ625" t="str">
            <v xml:space="preserve">_x000D_
</v>
          </cell>
          <cell r="AK625">
            <v>486694</v>
          </cell>
        </row>
        <row r="626">
          <cell r="B626">
            <v>486695</v>
          </cell>
          <cell r="C626" t="str">
            <v>98770944</v>
          </cell>
          <cell r="D626" t="str">
            <v>HYCITE</v>
          </cell>
          <cell r="E626" t="str">
            <v>DESPACHO</v>
          </cell>
          <cell r="F626" t="str">
            <v>NORMAL</v>
          </cell>
          <cell r="G626" t="str">
            <v>031002004135627</v>
          </cell>
          <cell r="H626">
            <v>44922</v>
          </cell>
          <cell r="I626" t="str">
            <v>EN_TRANSITO</v>
          </cell>
          <cell r="J626">
            <v>44922</v>
          </cell>
          <cell r="K626" t="str">
            <v>ROSARIO PROANO</v>
          </cell>
          <cell r="L626" t="str">
            <v>CALLE MANUEL LARREA DARIO ECHEVERRIA SECTOR PISCINAS LA CANDELARIA CAS PALMER COTACACHI //ELEJIDO COTACACHI SAN FRANCISCO 100301 IMBABURA</v>
          </cell>
          <cell r="N626" t="str">
            <v>062916048</v>
          </cell>
          <cell r="O626" t="str">
            <v>062916048</v>
          </cell>
          <cell r="P626" t="str">
            <v>100301</v>
          </cell>
          <cell r="Q626" t="str">
            <v>COTACACHI</v>
          </cell>
          <cell r="R626" t="str">
            <v>IMBABURA</v>
          </cell>
          <cell r="S626" t="str">
            <v>COTACACHI - QUIROGA</v>
          </cell>
          <cell r="T626" t="str">
            <v>TRAMACO</v>
          </cell>
          <cell r="U626" t="str">
            <v>FLEXNETUIO_PROVINCIA</v>
          </cell>
          <cell r="V626">
            <v>3</v>
          </cell>
          <cell r="W626">
            <v>24.8</v>
          </cell>
          <cell r="X626" t="str">
            <v>HYCITE QUITO</v>
          </cell>
          <cell r="Y626" t="str">
            <v>FLEX NET CALLE 28 DE JUNIO S/N Y GARCIA MORENO ENTRADA LLANO GRANDE</v>
          </cell>
          <cell r="Z626" t="str">
            <v>1701_QUITO</v>
          </cell>
          <cell r="AA626" t="str">
            <v/>
          </cell>
          <cell r="AB626">
            <v>22430</v>
          </cell>
          <cell r="AC626">
            <v>44923</v>
          </cell>
          <cell r="AD626" t="str">
            <v>TRAMACO EXPRESS</v>
          </cell>
          <cell r="AE626" t="str">
            <v>GENERICO TMC</v>
          </cell>
          <cell r="AF626">
            <v>0</v>
          </cell>
          <cell r="AG626" t="str">
            <v>PEDIDO_EN_TRANSITO</v>
          </cell>
          <cell r="AH626">
            <v>44923</v>
          </cell>
          <cell r="AJ626" t="str">
            <v xml:space="preserve">_x000D_
</v>
          </cell>
          <cell r="AK626">
            <v>486695</v>
          </cell>
        </row>
        <row r="627">
          <cell r="B627">
            <v>486696</v>
          </cell>
          <cell r="C627" t="str">
            <v>98771129</v>
          </cell>
          <cell r="D627" t="str">
            <v>HYCITE</v>
          </cell>
          <cell r="E627" t="str">
            <v>DESPACHO</v>
          </cell>
          <cell r="F627" t="str">
            <v>NORMAL</v>
          </cell>
          <cell r="G627" t="str">
            <v>TF90703</v>
          </cell>
          <cell r="H627">
            <v>44922</v>
          </cell>
          <cell r="I627" t="str">
            <v>EN_TRANSITO</v>
          </cell>
          <cell r="J627">
            <v>44922</v>
          </cell>
          <cell r="K627" t="str">
            <v>JORDAN BAQUERIZO</v>
          </cell>
          <cell r="L627" t="str">
            <v>URBANIZACION LA DELICIA MZ 37 SOLAR 25 DAULE / LA AURORA LA AUORA 091910 GUAYAS</v>
          </cell>
          <cell r="N627" t="str">
            <v>0980931869</v>
          </cell>
          <cell r="O627" t="str">
            <v>0980931869</v>
          </cell>
          <cell r="P627" t="str">
            <v>GUAYAQUIL</v>
          </cell>
          <cell r="Q627" t="str">
            <v>GUAYAQUIL</v>
          </cell>
          <cell r="R627" t="str">
            <v>GUAYAS</v>
          </cell>
          <cell r="T627" t="str">
            <v>CARGO UNION</v>
          </cell>
          <cell r="U627" t="str">
            <v>FLEXNETUIO_GYE</v>
          </cell>
          <cell r="V627">
            <v>1</v>
          </cell>
          <cell r="W627">
            <v>16.100000000000001</v>
          </cell>
          <cell r="X627" t="str">
            <v>HYCITE QUITO</v>
          </cell>
          <cell r="Y627" t="str">
            <v>FLEX NET CALLE 28 DE JUNIO S/N Y GARCIA MORENO ENTRADA LLANO GRANDE</v>
          </cell>
          <cell r="Z627" t="str">
            <v>1701_QUITO</v>
          </cell>
          <cell r="AA627" t="str">
            <v/>
          </cell>
          <cell r="AB627">
            <v>22418</v>
          </cell>
          <cell r="AC627">
            <v>44922</v>
          </cell>
          <cell r="AD627" t="str">
            <v>CARGO UNION</v>
          </cell>
          <cell r="AE627" t="str">
            <v>PBQ5405</v>
          </cell>
          <cell r="AF627">
            <v>0</v>
          </cell>
          <cell r="AG627" t="str">
            <v>PEDIDO_EN_TRANSITO</v>
          </cell>
          <cell r="AH627">
            <v>44922</v>
          </cell>
          <cell r="AJ627" t="str">
            <v xml:space="preserve">_x000D_
</v>
          </cell>
          <cell r="AK627">
            <v>486696</v>
          </cell>
        </row>
        <row r="628">
          <cell r="B628">
            <v>486697</v>
          </cell>
          <cell r="C628" t="str">
            <v>98771465</v>
          </cell>
          <cell r="D628" t="str">
            <v>HYCITE</v>
          </cell>
          <cell r="E628" t="str">
            <v>DESPACHO</v>
          </cell>
          <cell r="F628" t="str">
            <v>NORMAL</v>
          </cell>
          <cell r="G628" t="str">
            <v>TF90704</v>
          </cell>
          <cell r="H628">
            <v>44922</v>
          </cell>
          <cell r="I628" t="str">
            <v>EN_TRANSITO</v>
          </cell>
          <cell r="J628">
            <v>44922</v>
          </cell>
          <cell r="K628" t="str">
            <v>WILSON CEVALLOS</v>
          </cell>
          <cell r="L628" t="str">
            <v>GUASMO CENTRAL COOP HOGAR PARA LOSPOBRES MZ 03 SOLAR/30 GUAYAQUIL // SUR XIMENA 090103 GUAYAS</v>
          </cell>
          <cell r="M628" t="str">
            <v/>
          </cell>
          <cell r="N628" t="str">
            <v>0997282088 / 043878583</v>
          </cell>
          <cell r="O628" t="str">
            <v>0997282088 / 043878583</v>
          </cell>
          <cell r="P628" t="str">
            <v>090103</v>
          </cell>
          <cell r="Q628" t="str">
            <v>GUAYAQUIL</v>
          </cell>
          <cell r="R628" t="str">
            <v>GUAYAS</v>
          </cell>
          <cell r="S628" t="str">
            <v>GUAYAQUIL</v>
          </cell>
          <cell r="T628" t="str">
            <v>CARGO UNION</v>
          </cell>
          <cell r="U628" t="str">
            <v>FLEXNETUIO_GYE</v>
          </cell>
          <cell r="V628">
            <v>1</v>
          </cell>
          <cell r="W628">
            <v>3.5</v>
          </cell>
          <cell r="X628" t="str">
            <v>HYCITE QUITO</v>
          </cell>
          <cell r="Y628" t="str">
            <v>FLEX NET CALLE 28 DE JUNIO S/N Y GARCIA MORENO ENTRADA LLANO GRANDE</v>
          </cell>
          <cell r="Z628" t="str">
            <v>1701_QUITO</v>
          </cell>
          <cell r="AA628" t="str">
            <v/>
          </cell>
          <cell r="AB628">
            <v>22418</v>
          </cell>
          <cell r="AC628">
            <v>44922</v>
          </cell>
          <cell r="AD628" t="str">
            <v>CARGO UNION</v>
          </cell>
          <cell r="AE628" t="str">
            <v>PBQ5405</v>
          </cell>
          <cell r="AF628">
            <v>0</v>
          </cell>
          <cell r="AG628" t="str">
            <v>PEDIDO_EN_TRANSITO</v>
          </cell>
          <cell r="AH628">
            <v>44922</v>
          </cell>
          <cell r="AJ628" t="str">
            <v xml:space="preserve">_x000D_
</v>
          </cell>
          <cell r="AK628">
            <v>486697</v>
          </cell>
        </row>
        <row r="629">
          <cell r="B629">
            <v>486698</v>
          </cell>
          <cell r="C629" t="str">
            <v>98771540</v>
          </cell>
          <cell r="D629" t="str">
            <v>HYCITE</v>
          </cell>
          <cell r="E629" t="str">
            <v>DESPACHO</v>
          </cell>
          <cell r="F629" t="str">
            <v>NORMAL</v>
          </cell>
          <cell r="G629" t="str">
            <v>031002004135023</v>
          </cell>
          <cell r="H629">
            <v>44922</v>
          </cell>
          <cell r="I629" t="str">
            <v>EN_TRANSITO</v>
          </cell>
          <cell r="J629">
            <v>44922</v>
          </cell>
          <cell r="K629" t="str">
            <v>VIRGINIA RIVERA</v>
          </cell>
          <cell r="L629" t="str">
            <v>CALLE 10 DE AGOSTO Y CALLE D ESQUINA JOYA DE LOS SACHAS // MACHALA  JOYA DE LOS SACHAS 220101 ORELLANA</v>
          </cell>
          <cell r="M629" t="str">
            <v/>
          </cell>
          <cell r="N629" t="str">
            <v>0997445832 / 062899891</v>
          </cell>
          <cell r="O629" t="str">
            <v>0997445832 / 062899891</v>
          </cell>
          <cell r="P629" t="str">
            <v>220101</v>
          </cell>
          <cell r="Q629" t="str">
            <v>LA JOYA DE LOS SACHAS</v>
          </cell>
          <cell r="R629" t="str">
            <v>ORELLANA</v>
          </cell>
          <cell r="S629" t="str">
            <v>LA JOYA DE LOS SACHAS - MARISCAL SUCRE - LOS LAURELES</v>
          </cell>
          <cell r="T629" t="str">
            <v>TRAMACO</v>
          </cell>
          <cell r="U629" t="str">
            <v>FLEXNETUIO_PROVINCIA</v>
          </cell>
          <cell r="V629">
            <v>1</v>
          </cell>
          <cell r="W629">
            <v>3.5</v>
          </cell>
          <cell r="X629" t="str">
            <v>HYCITE QUITO</v>
          </cell>
          <cell r="Y629" t="str">
            <v>FLEX NET CALLE 28 DE JUNIO S/N Y GARCIA MORENO ENTRADA LLANO GRANDE</v>
          </cell>
          <cell r="Z629" t="str">
            <v>1701_QUITO</v>
          </cell>
          <cell r="AA629" t="str">
            <v/>
          </cell>
          <cell r="AB629">
            <v>22430</v>
          </cell>
          <cell r="AC629">
            <v>44923</v>
          </cell>
          <cell r="AD629" t="str">
            <v>TRAMACO EXPRESS</v>
          </cell>
          <cell r="AE629" t="str">
            <v>GENERICO TMC</v>
          </cell>
          <cell r="AF629">
            <v>0</v>
          </cell>
          <cell r="AG629" t="str">
            <v>PEDIDO_EN_TRANSITO</v>
          </cell>
          <cell r="AH629">
            <v>44923</v>
          </cell>
          <cell r="AJ629" t="str">
            <v xml:space="preserve">_x000D_
</v>
          </cell>
          <cell r="AK629">
            <v>486698</v>
          </cell>
        </row>
        <row r="630">
          <cell r="B630">
            <v>486699</v>
          </cell>
          <cell r="C630" t="str">
            <v>98771665</v>
          </cell>
          <cell r="D630" t="str">
            <v>HYCITE</v>
          </cell>
          <cell r="E630" t="str">
            <v>DESPACHO</v>
          </cell>
          <cell r="F630" t="str">
            <v>NORMAL</v>
          </cell>
          <cell r="G630" t="str">
            <v>TFQ90705</v>
          </cell>
          <cell r="H630">
            <v>44922</v>
          </cell>
          <cell r="I630" t="str">
            <v>EN_TRANSITO</v>
          </cell>
          <cell r="J630">
            <v>44922</v>
          </cell>
          <cell r="K630" t="str">
            <v>MANUEL SOLORZANO</v>
          </cell>
          <cell r="L630" t="str">
            <v>JUAN LARREA LT 36 Y TOBAR CASA ESQUINERA PORTON CAFE RUMINAHUI ** SELVA ALEGRE SANGOLQUI 171103 PICHINCHA</v>
          </cell>
          <cell r="N630" t="str">
            <v>0998403508</v>
          </cell>
          <cell r="O630" t="str">
            <v>0998403508</v>
          </cell>
          <cell r="P630" t="str">
            <v>171103</v>
          </cell>
          <cell r="Q630" t="str">
            <v>RUMIÑAHUI</v>
          </cell>
          <cell r="R630" t="str">
            <v>PICHINCHA</v>
          </cell>
          <cell r="S630" t="str">
            <v>SANGOLQUI</v>
          </cell>
          <cell r="T630" t="str">
            <v>FLEXTRANS UIO</v>
          </cell>
          <cell r="U630" t="str">
            <v>FLEXNETUIO_LOCAL</v>
          </cell>
          <cell r="V630">
            <v>1</v>
          </cell>
          <cell r="W630">
            <v>2.1</v>
          </cell>
          <cell r="X630" t="str">
            <v>HYCITE QUITO</v>
          </cell>
          <cell r="Y630" t="str">
            <v>FLEX NET CALLE 28 DE JUNIO S/N Y GARCIA MORENO ENTRADA LLANO GRANDE</v>
          </cell>
          <cell r="Z630" t="str">
            <v>1701_QUITO</v>
          </cell>
          <cell r="AA630" t="str">
            <v/>
          </cell>
          <cell r="AB630">
            <v>22428</v>
          </cell>
          <cell r="AC630">
            <v>44923</v>
          </cell>
          <cell r="AD630" t="str">
            <v>ITSACOURIER S.A.S</v>
          </cell>
          <cell r="AE630" t="str">
            <v>PBB3265</v>
          </cell>
          <cell r="AF630">
            <v>0</v>
          </cell>
          <cell r="AG630" t="str">
            <v>PEDIDO_EN_TRANSITO</v>
          </cell>
          <cell r="AH630">
            <v>44923</v>
          </cell>
          <cell r="AJ630" t="str">
            <v/>
          </cell>
          <cell r="AK630">
            <v>486699</v>
          </cell>
        </row>
        <row r="631">
          <cell r="B631">
            <v>486700</v>
          </cell>
          <cell r="C631" t="str">
            <v>98771928</v>
          </cell>
          <cell r="D631" t="str">
            <v>HYCITE</v>
          </cell>
          <cell r="E631" t="str">
            <v>DESPACHO</v>
          </cell>
          <cell r="F631" t="str">
            <v>NORMAL</v>
          </cell>
          <cell r="G631" t="str">
            <v>031002004135024</v>
          </cell>
          <cell r="H631">
            <v>44922</v>
          </cell>
          <cell r="I631" t="str">
            <v>EN_TRANSITO</v>
          </cell>
          <cell r="J631">
            <v>44922</v>
          </cell>
          <cell r="K631" t="str">
            <v>ILIANA COBACANGO</v>
          </cell>
          <cell r="L631" t="str">
            <v>CALLE 23 DE SEPTIEMBRE Y SEGUNDO RIVAS ENTRA POR TERRANOSTRA CASA COLOR MARFIL PORTOVIEJO // CDLA PANORAMA 18 DE OCTUBRE 130103 MANABI</v>
          </cell>
          <cell r="M631" t="str">
            <v/>
          </cell>
          <cell r="N631" t="str">
            <v>0992951367</v>
          </cell>
          <cell r="O631" t="str">
            <v>0992951367</v>
          </cell>
          <cell r="P631" t="str">
            <v>130103</v>
          </cell>
          <cell r="Q631" t="str">
            <v>PORTOVIEJO</v>
          </cell>
          <cell r="R631" t="str">
            <v>MANABI</v>
          </cell>
          <cell r="S631" t="str">
            <v>PORTOVIEJO</v>
          </cell>
          <cell r="T631" t="str">
            <v>TRAMACO</v>
          </cell>
          <cell r="U631" t="str">
            <v>FLEXNETUIO_PROVINCIA</v>
          </cell>
          <cell r="V631">
            <v>1</v>
          </cell>
          <cell r="W631">
            <v>7.1</v>
          </cell>
          <cell r="X631" t="str">
            <v>HYCITE QUITO</v>
          </cell>
          <cell r="Y631" t="str">
            <v>FLEX NET CALLE 28 DE JUNIO S/N Y GARCIA MORENO ENTRADA LLANO GRANDE</v>
          </cell>
          <cell r="Z631" t="str">
            <v>1701_QUITO</v>
          </cell>
          <cell r="AA631" t="str">
            <v/>
          </cell>
          <cell r="AB631">
            <v>22430</v>
          </cell>
          <cell r="AC631">
            <v>44923</v>
          </cell>
          <cell r="AD631" t="str">
            <v>TRAMACO EXPRESS</v>
          </cell>
          <cell r="AE631" t="str">
            <v>GENERICO TMC</v>
          </cell>
          <cell r="AF631">
            <v>0</v>
          </cell>
          <cell r="AG631" t="str">
            <v>PEDIDO_EN_TRANSITO</v>
          </cell>
          <cell r="AH631">
            <v>44923</v>
          </cell>
          <cell r="AJ631" t="str">
            <v xml:space="preserve">_x000D_
</v>
          </cell>
          <cell r="AK631">
            <v>486700</v>
          </cell>
        </row>
        <row r="632">
          <cell r="B632">
            <v>486701</v>
          </cell>
          <cell r="C632" t="str">
            <v>98772231</v>
          </cell>
          <cell r="D632" t="str">
            <v>HYCITE</v>
          </cell>
          <cell r="E632" t="str">
            <v>DESPACHO</v>
          </cell>
          <cell r="F632" t="str">
            <v>NORMAL</v>
          </cell>
          <cell r="G632" t="str">
            <v>TF90783</v>
          </cell>
          <cell r="H632">
            <v>44922</v>
          </cell>
          <cell r="I632" t="str">
            <v>EN_TRANSITO</v>
          </cell>
          <cell r="J632">
            <v>44922</v>
          </cell>
          <cell r="K632" t="str">
            <v>LEONARDO RIVADENEIRA</v>
          </cell>
          <cell r="L632" t="str">
            <v>SAUCES 8 MZ 454 V F26 S R AV FRANCISCO DE ORELLANA GUAYAQUIL-NORTE TARQUI 090505 GUAYAS</v>
          </cell>
          <cell r="N632" t="str">
            <v>0997452283</v>
          </cell>
          <cell r="O632" t="str">
            <v>0997452283</v>
          </cell>
          <cell r="P632" t="str">
            <v>090505</v>
          </cell>
          <cell r="Q632" t="str">
            <v>GUAYAQUIL</v>
          </cell>
          <cell r="R632" t="str">
            <v>GUAYAS</v>
          </cell>
          <cell r="S632" t="str">
            <v>GUAYAQUIL</v>
          </cell>
          <cell r="T632" t="str">
            <v>CARGO UNION</v>
          </cell>
          <cell r="U632" t="str">
            <v>FLEXNETUIO_GYE</v>
          </cell>
          <cell r="V632">
            <v>2</v>
          </cell>
          <cell r="W632">
            <v>21.7</v>
          </cell>
          <cell r="X632" t="str">
            <v>HYCITE QUITO</v>
          </cell>
          <cell r="Y632" t="str">
            <v>FLEX NET CALLE 28 DE JUNIO S/N Y GARCIA MORENO ENTRADA LLANO GRANDE</v>
          </cell>
          <cell r="Z632" t="str">
            <v>1701_QUITO</v>
          </cell>
          <cell r="AA632" t="str">
            <v/>
          </cell>
          <cell r="AB632">
            <v>22418</v>
          </cell>
          <cell r="AC632">
            <v>44922</v>
          </cell>
          <cell r="AD632" t="str">
            <v>CARGO UNION</v>
          </cell>
          <cell r="AE632" t="str">
            <v>PBQ5405</v>
          </cell>
          <cell r="AF632">
            <v>0</v>
          </cell>
          <cell r="AG632" t="str">
            <v>PEDIDO_EN_TRANSITO</v>
          </cell>
          <cell r="AH632">
            <v>44922</v>
          </cell>
          <cell r="AJ632" t="str">
            <v xml:space="preserve">_x000D_
</v>
          </cell>
          <cell r="AK632">
            <v>486701</v>
          </cell>
        </row>
        <row r="633">
          <cell r="B633">
            <v>486702</v>
          </cell>
          <cell r="C633" t="str">
            <v>98772410</v>
          </cell>
          <cell r="D633" t="str">
            <v>HYCITE</v>
          </cell>
          <cell r="E633" t="str">
            <v>DESPACHO</v>
          </cell>
          <cell r="F633" t="str">
            <v>NORMAL</v>
          </cell>
          <cell r="G633" t="str">
            <v>031002004135025</v>
          </cell>
          <cell r="H633">
            <v>44922</v>
          </cell>
          <cell r="I633" t="str">
            <v>EN_TRANSITO</v>
          </cell>
          <cell r="J633">
            <v>44922</v>
          </cell>
          <cell r="K633" t="str">
            <v>JORGE CEDENO</v>
          </cell>
          <cell r="L633" t="str">
            <v>CDLA JUAN PASTOR CALLE JUNION 300 MTRS ANTES DE LLEGAR AL PUENTE NARANJAL//NARANJAL NARANJAL 091150 GUAYAS</v>
          </cell>
          <cell r="N633" t="str">
            <v>0991713173</v>
          </cell>
          <cell r="O633" t="str">
            <v>0991713173</v>
          </cell>
          <cell r="P633" t="str">
            <v>091201</v>
          </cell>
          <cell r="Q633" t="str">
            <v>NARANJAL</v>
          </cell>
          <cell r="R633" t="str">
            <v>GUAYAS</v>
          </cell>
          <cell r="S633" t="str">
            <v>NARANJAL</v>
          </cell>
          <cell r="T633" t="str">
            <v>TRAMACO</v>
          </cell>
          <cell r="U633" t="str">
            <v>FLEXNETUIO_PROVINCIA</v>
          </cell>
          <cell r="V633">
            <v>1</v>
          </cell>
          <cell r="W633">
            <v>6.1</v>
          </cell>
          <cell r="X633" t="str">
            <v>HYCITE QUITO</v>
          </cell>
          <cell r="Y633" t="str">
            <v>FLEX NET CALLE 28 DE JUNIO S/N Y GARCIA MORENO ENTRADA LLANO GRANDE</v>
          </cell>
          <cell r="Z633" t="str">
            <v>1701_QUITO</v>
          </cell>
          <cell r="AA633" t="str">
            <v/>
          </cell>
          <cell r="AB633">
            <v>22430</v>
          </cell>
          <cell r="AC633">
            <v>44923</v>
          </cell>
          <cell r="AD633" t="str">
            <v>TRAMACO EXPRESS</v>
          </cell>
          <cell r="AE633" t="str">
            <v>GENERICO TMC</v>
          </cell>
          <cell r="AF633">
            <v>0</v>
          </cell>
          <cell r="AG633" t="str">
            <v>PEDIDO_EN_TRANSITO</v>
          </cell>
          <cell r="AH633">
            <v>44923</v>
          </cell>
          <cell r="AJ633" t="str">
            <v xml:space="preserve">_x000D_
</v>
          </cell>
          <cell r="AK633">
            <v>486702</v>
          </cell>
        </row>
        <row r="634">
          <cell r="B634">
            <v>486703</v>
          </cell>
          <cell r="C634" t="str">
            <v>98772479</v>
          </cell>
          <cell r="D634" t="str">
            <v>HYCITE</v>
          </cell>
          <cell r="E634" t="str">
            <v>DESPACHO</v>
          </cell>
          <cell r="F634" t="str">
            <v>NORMAL</v>
          </cell>
          <cell r="G634" t="str">
            <v>TFQ90707</v>
          </cell>
          <cell r="H634">
            <v>44922</v>
          </cell>
          <cell r="I634" t="str">
            <v>EN_TRANSITO</v>
          </cell>
          <cell r="J634">
            <v>44922</v>
          </cell>
          <cell r="K634" t="str">
            <v>GABRIELA CHAMIK</v>
          </cell>
          <cell r="L634" t="str">
            <v>TAMAYO N24-489 Y CORDERO EDIFICIO SWISSPIAZA QUITO // LA MARISCAL MARISCAL SUCRE 170523 PICHINCHA</v>
          </cell>
          <cell r="M634" t="str">
            <v/>
          </cell>
          <cell r="N634" t="str">
            <v>0987942423</v>
          </cell>
          <cell r="O634" t="str">
            <v>0987942423</v>
          </cell>
          <cell r="P634" t="str">
            <v>170523</v>
          </cell>
          <cell r="Q634" t="str">
            <v>QUITO</v>
          </cell>
          <cell r="R634" t="str">
            <v>PICHINCHA</v>
          </cell>
          <cell r="S634" t="str">
            <v>QUITO</v>
          </cell>
          <cell r="T634" t="str">
            <v>FLEXTRANS UIO</v>
          </cell>
          <cell r="U634" t="str">
            <v>FLEXNETUIO_LOCAL</v>
          </cell>
          <cell r="V634">
            <v>1</v>
          </cell>
          <cell r="W634">
            <v>10.6</v>
          </cell>
          <cell r="X634" t="str">
            <v>HYCITE QUITO</v>
          </cell>
          <cell r="Y634" t="str">
            <v>FLEX NET CALLE 28 DE JUNIO S/N Y GARCIA MORENO ENTRADA LLANO GRANDE</v>
          </cell>
          <cell r="Z634" t="str">
            <v>1701_QUITO</v>
          </cell>
          <cell r="AA634" t="str">
            <v/>
          </cell>
          <cell r="AB634">
            <v>22423</v>
          </cell>
          <cell r="AC634">
            <v>44923</v>
          </cell>
          <cell r="AD634" t="str">
            <v>FLEXTRANS</v>
          </cell>
          <cell r="AE634" t="str">
            <v>PAB5141</v>
          </cell>
          <cell r="AF634">
            <v>0</v>
          </cell>
          <cell r="AG634" t="str">
            <v>PEDIDO_EN_TRANSITO</v>
          </cell>
          <cell r="AH634">
            <v>44923</v>
          </cell>
          <cell r="AJ634" t="str">
            <v/>
          </cell>
          <cell r="AK634">
            <v>486703</v>
          </cell>
        </row>
        <row r="635">
          <cell r="B635">
            <v>486704</v>
          </cell>
          <cell r="C635" t="str">
            <v>98773553</v>
          </cell>
          <cell r="D635" t="str">
            <v>HYCITE</v>
          </cell>
          <cell r="E635" t="str">
            <v>DESPACHO</v>
          </cell>
          <cell r="F635" t="str">
            <v>NORMAL</v>
          </cell>
          <cell r="G635" t="str">
            <v>031002004135026</v>
          </cell>
          <cell r="H635">
            <v>44922</v>
          </cell>
          <cell r="I635" t="str">
            <v>EN_TRANSITO</v>
          </cell>
          <cell r="J635">
            <v>44922</v>
          </cell>
          <cell r="K635" t="str">
            <v>MARIANELLA BERNABE</v>
          </cell>
          <cell r="L635" t="str">
            <v>BARRIO AMANTES DE SUMPA A UNA CUADRA ATRAS DEL MUSEO AMANTES SANTA ELENA SANTA ELENA 240102 SANTA ELENA</v>
          </cell>
          <cell r="M635" t="str">
            <v/>
          </cell>
          <cell r="N635" t="str">
            <v>0959562134</v>
          </cell>
          <cell r="O635" t="str">
            <v>0959562134</v>
          </cell>
          <cell r="P635" t="str">
            <v>240102</v>
          </cell>
          <cell r="Q635" t="str">
            <v>SANTA ELENA</v>
          </cell>
          <cell r="R635" t="str">
            <v>SANTA ELENA</v>
          </cell>
          <cell r="S635" t="str">
            <v>SANTA ELENA</v>
          </cell>
          <cell r="T635" t="str">
            <v>TRAMACO</v>
          </cell>
          <cell r="U635" t="str">
            <v>FLEXNETUIO_PROVINCIA</v>
          </cell>
          <cell r="V635">
            <v>1</v>
          </cell>
          <cell r="W635">
            <v>2.1</v>
          </cell>
          <cell r="X635" t="str">
            <v>HYCITE QUITO</v>
          </cell>
          <cell r="Y635" t="str">
            <v>FLEX NET CALLE 28 DE JUNIO S/N Y GARCIA MORENO ENTRADA LLANO GRANDE</v>
          </cell>
          <cell r="Z635" t="str">
            <v>1701_QUITO</v>
          </cell>
          <cell r="AA635" t="str">
            <v/>
          </cell>
          <cell r="AB635">
            <v>22430</v>
          </cell>
          <cell r="AC635">
            <v>44923</v>
          </cell>
          <cell r="AD635" t="str">
            <v>TRAMACO EXPRESS</v>
          </cell>
          <cell r="AE635" t="str">
            <v>GENERICO TMC</v>
          </cell>
          <cell r="AF635">
            <v>0</v>
          </cell>
          <cell r="AG635" t="str">
            <v>PEDIDO_EN_TRANSITO</v>
          </cell>
          <cell r="AH635">
            <v>44923</v>
          </cell>
          <cell r="AJ635" t="str">
            <v xml:space="preserve">_x000D_
</v>
          </cell>
          <cell r="AK635">
            <v>486704</v>
          </cell>
        </row>
        <row r="636">
          <cell r="B636">
            <v>486705</v>
          </cell>
          <cell r="C636" t="str">
            <v>98773556</v>
          </cell>
          <cell r="D636" t="str">
            <v>HYCITE</v>
          </cell>
          <cell r="E636" t="str">
            <v>DESPACHO</v>
          </cell>
          <cell r="F636" t="str">
            <v>NORMAL</v>
          </cell>
          <cell r="G636" t="str">
            <v>031002004135027</v>
          </cell>
          <cell r="H636">
            <v>44922</v>
          </cell>
          <cell r="I636" t="str">
            <v>EN_TRANSITO</v>
          </cell>
          <cell r="J636">
            <v>44922</v>
          </cell>
          <cell r="K636" t="str">
            <v>MONICA BENAVIDES</v>
          </cell>
          <cell r="L636" t="str">
            <v>CDLA LA FLORESTA AV 25 DE DICIEMBRE CALLE GOANGALA Y LAS VEGAS SANTA ELENA // SALINAS VICENTE ROCAFUERTE 240206 SANTA ELENA</v>
          </cell>
          <cell r="M636" t="str">
            <v/>
          </cell>
          <cell r="N636" t="str">
            <v>0986353407</v>
          </cell>
          <cell r="O636" t="str">
            <v>0986353407</v>
          </cell>
          <cell r="P636" t="str">
            <v>240206</v>
          </cell>
          <cell r="Q636" t="str">
            <v>SALINAS</v>
          </cell>
          <cell r="R636" t="str">
            <v>SANTA ELENA</v>
          </cell>
          <cell r="S636" t="str">
            <v>SALINAS</v>
          </cell>
          <cell r="T636" t="str">
            <v>TRAMACO</v>
          </cell>
          <cell r="U636" t="str">
            <v>FLEXNETUIO_PROVINCIA</v>
          </cell>
          <cell r="V636">
            <v>1</v>
          </cell>
          <cell r="W636">
            <v>9.9</v>
          </cell>
          <cell r="X636" t="str">
            <v>HYCITE QUITO</v>
          </cell>
          <cell r="Y636" t="str">
            <v>FLEX NET CALLE 28 DE JUNIO S/N Y GARCIA MORENO ENTRADA LLANO GRANDE</v>
          </cell>
          <cell r="Z636" t="str">
            <v>1701_QUITO</v>
          </cell>
          <cell r="AA636" t="str">
            <v/>
          </cell>
          <cell r="AB636">
            <v>22430</v>
          </cell>
          <cell r="AC636">
            <v>44923</v>
          </cell>
          <cell r="AD636" t="str">
            <v>TRAMACO EXPRESS</v>
          </cell>
          <cell r="AE636" t="str">
            <v>GENERICO TMC</v>
          </cell>
          <cell r="AF636">
            <v>0</v>
          </cell>
          <cell r="AG636" t="str">
            <v>PEDIDO_EN_TRANSITO</v>
          </cell>
          <cell r="AH636">
            <v>44923</v>
          </cell>
          <cell r="AJ636" t="str">
            <v xml:space="preserve">_x000D_
</v>
          </cell>
          <cell r="AK636">
            <v>486705</v>
          </cell>
        </row>
        <row r="637">
          <cell r="B637">
            <v>486706</v>
          </cell>
          <cell r="C637" t="str">
            <v>98774784</v>
          </cell>
          <cell r="D637" t="str">
            <v>HYCITE</v>
          </cell>
          <cell r="E637" t="str">
            <v>DESPACHO</v>
          </cell>
          <cell r="F637" t="str">
            <v>NORMAL</v>
          </cell>
          <cell r="G637" t="str">
            <v>031002004135028</v>
          </cell>
          <cell r="H637">
            <v>44922</v>
          </cell>
          <cell r="I637" t="str">
            <v>EN_TRANSITO</v>
          </cell>
          <cell r="J637">
            <v>44922</v>
          </cell>
          <cell r="K637" t="str">
            <v>DOLORES CABRERA</v>
          </cell>
          <cell r="L637" t="str">
            <v>SAN JACINTO DEL RIO Y FRANCISCO OLIVARES AL FRENTE DE PILADORA BALZAREA,A CERCAR BALZAR-CENTRO BALZAR 091302 GUAYAS</v>
          </cell>
          <cell r="M637" t="str">
            <v/>
          </cell>
          <cell r="N637" t="str">
            <v>0969580636 / 042030282</v>
          </cell>
          <cell r="O637" t="str">
            <v>0969580636 / 042030282</v>
          </cell>
          <cell r="P637" t="str">
            <v>091302</v>
          </cell>
          <cell r="Q637" t="str">
            <v>BALZAR</v>
          </cell>
          <cell r="R637" t="str">
            <v>GUAYAS</v>
          </cell>
          <cell r="S637" t="str">
            <v>BALZAR - EL CERRITO</v>
          </cell>
          <cell r="T637" t="str">
            <v>TRAMACO</v>
          </cell>
          <cell r="U637" t="str">
            <v>FLEXNETUIO_PROVINCIA</v>
          </cell>
          <cell r="V637">
            <v>1</v>
          </cell>
          <cell r="W637">
            <v>5.6</v>
          </cell>
          <cell r="X637" t="str">
            <v>HYCITE QUITO</v>
          </cell>
          <cell r="Y637" t="str">
            <v>FLEX NET CALLE 28 DE JUNIO S/N Y GARCIA MORENO ENTRADA LLANO GRANDE</v>
          </cell>
          <cell r="Z637" t="str">
            <v>1701_QUITO</v>
          </cell>
          <cell r="AA637" t="str">
            <v/>
          </cell>
          <cell r="AB637">
            <v>22430</v>
          </cell>
          <cell r="AC637">
            <v>44923</v>
          </cell>
          <cell r="AD637" t="str">
            <v>TRAMACO EXPRESS</v>
          </cell>
          <cell r="AE637" t="str">
            <v>GENERICO TMC</v>
          </cell>
          <cell r="AF637">
            <v>0</v>
          </cell>
          <cell r="AG637" t="str">
            <v>PEDIDO_EN_TRANSITO</v>
          </cell>
          <cell r="AH637">
            <v>44923</v>
          </cell>
          <cell r="AJ637" t="str">
            <v xml:space="preserve">_x000D_
</v>
          </cell>
          <cell r="AK637">
            <v>486706</v>
          </cell>
        </row>
        <row r="638">
          <cell r="B638">
            <v>486707</v>
          </cell>
          <cell r="C638" t="str">
            <v>98774788</v>
          </cell>
          <cell r="D638" t="str">
            <v>HYCITE</v>
          </cell>
          <cell r="E638" t="str">
            <v>DESPACHO</v>
          </cell>
          <cell r="F638" t="str">
            <v>NORMAL</v>
          </cell>
          <cell r="G638" t="str">
            <v>TF90784</v>
          </cell>
          <cell r="H638">
            <v>44922</v>
          </cell>
          <cell r="I638" t="str">
            <v>EN_TRANSITO</v>
          </cell>
          <cell r="J638">
            <v>44922</v>
          </cell>
          <cell r="K638" t="str">
            <v>MAYRA ALVEAR</v>
          </cell>
          <cell r="L638" t="str">
            <v>VILLA ESPANA MZ2244 VILLA 11 AV ISIDRO MORA Y FCO DE ORELLANA GUAYAQUIL//NORTE TARQUI 090701 GUAYAS</v>
          </cell>
          <cell r="N638" t="str">
            <v>0980803232</v>
          </cell>
          <cell r="O638" t="str">
            <v>0980803232</v>
          </cell>
          <cell r="P638" t="str">
            <v>090701</v>
          </cell>
          <cell r="Q638" t="str">
            <v>GUAYAQUIL</v>
          </cell>
          <cell r="R638" t="str">
            <v>GUAYAS</v>
          </cell>
          <cell r="S638" t="str">
            <v>GUAYAQUIL</v>
          </cell>
          <cell r="T638" t="str">
            <v>CARGO UNION</v>
          </cell>
          <cell r="U638" t="str">
            <v>FLEXNETUIO_GYE</v>
          </cell>
          <cell r="V638">
            <v>2</v>
          </cell>
          <cell r="W638">
            <v>20.2</v>
          </cell>
          <cell r="X638" t="str">
            <v>HYCITE QUITO</v>
          </cell>
          <cell r="Y638" t="str">
            <v>FLEX NET CALLE 28 DE JUNIO S/N Y GARCIA MORENO ENTRADA LLANO GRANDE</v>
          </cell>
          <cell r="Z638" t="str">
            <v>1701_QUITO</v>
          </cell>
          <cell r="AA638" t="str">
            <v/>
          </cell>
          <cell r="AB638">
            <v>22418</v>
          </cell>
          <cell r="AC638">
            <v>44922</v>
          </cell>
          <cell r="AD638" t="str">
            <v>CARGO UNION</v>
          </cell>
          <cell r="AE638" t="str">
            <v>PBQ5405</v>
          </cell>
          <cell r="AF638">
            <v>0</v>
          </cell>
          <cell r="AG638" t="str">
            <v>PEDIDO_EN_TRANSITO</v>
          </cell>
          <cell r="AH638">
            <v>44922</v>
          </cell>
          <cell r="AJ638" t="str">
            <v xml:space="preserve">_x000D_
</v>
          </cell>
          <cell r="AK638">
            <v>486707</v>
          </cell>
        </row>
        <row r="639">
          <cell r="B639">
            <v>486708</v>
          </cell>
          <cell r="C639" t="str">
            <v>98774906</v>
          </cell>
          <cell r="D639" t="str">
            <v>HYCITE</v>
          </cell>
          <cell r="E639" t="str">
            <v>DESPACHO</v>
          </cell>
          <cell r="F639" t="str">
            <v>NORMAL</v>
          </cell>
          <cell r="G639" t="str">
            <v>031002004135029</v>
          </cell>
          <cell r="H639">
            <v>44922</v>
          </cell>
          <cell r="I639" t="str">
            <v>EN_TRANSITO</v>
          </cell>
          <cell r="J639">
            <v>44922</v>
          </cell>
          <cell r="K639" t="str">
            <v>CRISTINA PISCO</v>
          </cell>
          <cell r="L639" t="str">
            <v>CALLE ANDRES I LORDOVA ENTRE 10 DE AGOST ALFONSO ANDRADE CERCA DEL COMERCIAL PAND LA TRONZCAL// LA TRONCAL LA TRONCAL 030301 CAA,AR</v>
          </cell>
          <cell r="M639" t="str">
            <v/>
          </cell>
          <cell r="N639" t="str">
            <v>0982586933</v>
          </cell>
          <cell r="O639" t="str">
            <v>0982586933</v>
          </cell>
          <cell r="P639" t="str">
            <v>030301</v>
          </cell>
          <cell r="Q639" t="str">
            <v>LA TRONCAL</v>
          </cell>
          <cell r="R639" t="str">
            <v>CAÑAR</v>
          </cell>
          <cell r="S639" t="str">
            <v>LA TRONCAL</v>
          </cell>
          <cell r="T639" t="str">
            <v>TRAMACO</v>
          </cell>
          <cell r="U639" t="str">
            <v>FLEXNETUIO_PROVINCIA</v>
          </cell>
          <cell r="V639">
            <v>1</v>
          </cell>
          <cell r="W639">
            <v>4</v>
          </cell>
          <cell r="X639" t="str">
            <v>HYCITE QUITO</v>
          </cell>
          <cell r="Y639" t="str">
            <v>FLEX NET CALLE 28 DE JUNIO S/N Y GARCIA MORENO ENTRADA LLANO GRANDE</v>
          </cell>
          <cell r="Z639" t="str">
            <v>1701_QUITO</v>
          </cell>
          <cell r="AA639" t="str">
            <v/>
          </cell>
          <cell r="AB639">
            <v>22430</v>
          </cell>
          <cell r="AC639">
            <v>44923</v>
          </cell>
          <cell r="AD639" t="str">
            <v>TRAMACO EXPRESS</v>
          </cell>
          <cell r="AE639" t="str">
            <v>GENERICO TMC</v>
          </cell>
          <cell r="AF639">
            <v>0</v>
          </cell>
          <cell r="AG639" t="str">
            <v>PEDIDO_EN_TRANSITO</v>
          </cell>
          <cell r="AH639">
            <v>44923</v>
          </cell>
          <cell r="AJ639" t="str">
            <v xml:space="preserve">_x000D_
</v>
          </cell>
          <cell r="AK639">
            <v>486708</v>
          </cell>
        </row>
        <row r="640">
          <cell r="B640">
            <v>486709</v>
          </cell>
          <cell r="C640" t="str">
            <v>98774945</v>
          </cell>
          <cell r="D640" t="str">
            <v>HYCITE</v>
          </cell>
          <cell r="E640" t="str">
            <v>DESPACHO</v>
          </cell>
          <cell r="F640" t="str">
            <v>NORMAL</v>
          </cell>
          <cell r="G640" t="str">
            <v>031002004135030</v>
          </cell>
          <cell r="H640">
            <v>44922</v>
          </cell>
          <cell r="I640" t="str">
            <v>EN_TRANSITO</v>
          </cell>
          <cell r="J640">
            <v>44922</v>
          </cell>
          <cell r="K640" t="str">
            <v>LENIN ULLOA</v>
          </cell>
          <cell r="L640" t="str">
            <v>AV SAN PABLO VIA MANGUILA//LA BENDICION DE DIOS LA MANA ** EL CARMEN EL CARMEN (LA MANA)(LR) 050201 COTOPAXI</v>
          </cell>
          <cell r="M640" t="str">
            <v/>
          </cell>
          <cell r="N640" t="str">
            <v>0999154758</v>
          </cell>
          <cell r="O640" t="str">
            <v>0999154758</v>
          </cell>
          <cell r="P640" t="str">
            <v>050201</v>
          </cell>
          <cell r="Q640" t="str">
            <v>LA MANA</v>
          </cell>
          <cell r="R640" t="str">
            <v>COTOPAXI</v>
          </cell>
          <cell r="S640" t="str">
            <v>LA MANA - SAN JACINTO (CHIPE HAMBURGO N2)</v>
          </cell>
          <cell r="T640" t="str">
            <v>TRAMACO</v>
          </cell>
          <cell r="U640" t="str">
            <v>FLEXNETUIO_PROVINCIA</v>
          </cell>
          <cell r="V640">
            <v>1</v>
          </cell>
          <cell r="W640">
            <v>3.7</v>
          </cell>
          <cell r="X640" t="str">
            <v>HYCITE QUITO</v>
          </cell>
          <cell r="Y640" t="str">
            <v>FLEX NET CALLE 28 DE JUNIO S/N Y GARCIA MORENO ENTRADA LLANO GRANDE</v>
          </cell>
          <cell r="Z640" t="str">
            <v>1701_QUITO</v>
          </cell>
          <cell r="AA640" t="str">
            <v/>
          </cell>
          <cell r="AB640">
            <v>22430</v>
          </cell>
          <cell r="AC640">
            <v>44923</v>
          </cell>
          <cell r="AD640" t="str">
            <v>TRAMACO EXPRESS</v>
          </cell>
          <cell r="AE640" t="str">
            <v>GENERICO TMC</v>
          </cell>
          <cell r="AF640">
            <v>0</v>
          </cell>
          <cell r="AG640" t="str">
            <v>PEDIDO_EN_TRANSITO</v>
          </cell>
          <cell r="AH640">
            <v>44923</v>
          </cell>
          <cell r="AJ640" t="str">
            <v xml:space="preserve">_x000D_
</v>
          </cell>
          <cell r="AK640">
            <v>486709</v>
          </cell>
        </row>
        <row r="641">
          <cell r="B641">
            <v>486710</v>
          </cell>
          <cell r="C641" t="str">
            <v>98775083</v>
          </cell>
          <cell r="D641" t="str">
            <v>HYCITE</v>
          </cell>
          <cell r="E641" t="str">
            <v>DESPACHO</v>
          </cell>
          <cell r="F641" t="str">
            <v>NORMAL</v>
          </cell>
          <cell r="G641" t="str">
            <v>031002004135031</v>
          </cell>
          <cell r="H641">
            <v>44922</v>
          </cell>
          <cell r="I641" t="str">
            <v>EN_TRANSITO</v>
          </cell>
          <cell r="J641">
            <v>44922</v>
          </cell>
          <cell r="K641" t="str">
            <v>PEDRO GAVILANEZ</v>
          </cell>
          <cell r="L641" t="str">
            <v>JOAQUINA GALARZA Y CANDIDA RADA GUARANDA // GUARANDA  GABRIEL IGNACIO VEINTIMIL 020101 BOLIVAR</v>
          </cell>
          <cell r="M641" t="str">
            <v/>
          </cell>
          <cell r="N641" t="str">
            <v>0968898846</v>
          </cell>
          <cell r="O641" t="str">
            <v>0968898846</v>
          </cell>
          <cell r="P641" t="str">
            <v>020101</v>
          </cell>
          <cell r="Q641" t="str">
            <v>GUARANDA</v>
          </cell>
          <cell r="R641" t="str">
            <v>BOLIVAR</v>
          </cell>
          <cell r="S641" t="str">
            <v>GUARANDA</v>
          </cell>
          <cell r="T641" t="str">
            <v>TRAMACO</v>
          </cell>
          <cell r="U641" t="str">
            <v>FLEXNETUIO_PROVINCIA</v>
          </cell>
          <cell r="V641">
            <v>1</v>
          </cell>
          <cell r="W641">
            <v>10.8</v>
          </cell>
          <cell r="X641" t="str">
            <v>HYCITE QUITO</v>
          </cell>
          <cell r="Y641" t="str">
            <v>FLEX NET CALLE 28 DE JUNIO S/N Y GARCIA MORENO ENTRADA LLANO GRANDE</v>
          </cell>
          <cell r="Z641" t="str">
            <v>1701_QUITO</v>
          </cell>
          <cell r="AA641" t="str">
            <v/>
          </cell>
          <cell r="AB641">
            <v>22430</v>
          </cell>
          <cell r="AC641">
            <v>44923</v>
          </cell>
          <cell r="AD641" t="str">
            <v>TRAMACO EXPRESS</v>
          </cell>
          <cell r="AE641" t="str">
            <v>GENERICO TMC</v>
          </cell>
          <cell r="AF641">
            <v>0</v>
          </cell>
          <cell r="AG641" t="str">
            <v>PEDIDO_EN_TRANSITO</v>
          </cell>
          <cell r="AH641">
            <v>44923</v>
          </cell>
          <cell r="AJ641" t="str">
            <v xml:space="preserve">_x000D_
</v>
          </cell>
          <cell r="AK641">
            <v>486710</v>
          </cell>
        </row>
        <row r="642">
          <cell r="B642">
            <v>486711</v>
          </cell>
          <cell r="C642" t="str">
            <v>98775134</v>
          </cell>
          <cell r="D642" t="str">
            <v>HYCITE</v>
          </cell>
          <cell r="E642" t="str">
            <v>DESPACHO</v>
          </cell>
          <cell r="F642" t="str">
            <v>NORMAL</v>
          </cell>
          <cell r="G642" t="str">
            <v>031002004135033</v>
          </cell>
          <cell r="H642">
            <v>44922</v>
          </cell>
          <cell r="I642" t="str">
            <v>EN_TRANSITO</v>
          </cell>
          <cell r="J642">
            <v>44922</v>
          </cell>
          <cell r="K642" t="str">
            <v>DAVID ARTURO VEGA GONZALEZ</v>
          </cell>
          <cell r="L642" t="str">
            <v>CALLE 43 Y EL COMERCIO ATRAS DEL ESTADIO ALBERTO SPENCER SANTA ELENA SANTA ELENA SANTA ELENA 240104 SANTA ELENA</v>
          </cell>
          <cell r="M642" t="str">
            <v/>
          </cell>
          <cell r="N642" t="str">
            <v>0939936090 / 963851388</v>
          </cell>
          <cell r="O642" t="str">
            <v>0939936090 / 963851388</v>
          </cell>
          <cell r="P642" t="str">
            <v>240104</v>
          </cell>
          <cell r="Q642" t="str">
            <v>SANTA ELENA</v>
          </cell>
          <cell r="R642" t="str">
            <v>SANTA ELENA</v>
          </cell>
          <cell r="S642" t="str">
            <v>SANTA ELENA - CIUDADELA ROTARIO - COMUNA EL AZUCAR - RECINTO RIO VERDE - BUENA FUENTE - RECINTO JUAN</v>
          </cell>
          <cell r="T642" t="str">
            <v>TRAMACO</v>
          </cell>
          <cell r="U642" t="str">
            <v>FLEXNETUIO_PROVINCIA</v>
          </cell>
          <cell r="V642">
            <v>1</v>
          </cell>
          <cell r="W642">
            <v>1</v>
          </cell>
          <cell r="X642" t="str">
            <v>HYCITE QUITO</v>
          </cell>
          <cell r="Y642" t="str">
            <v>FLEX NET CALLE 28 DE JUNIO S/N Y GARCIA MORENO ENTRADA LLANO GRANDE</v>
          </cell>
          <cell r="Z642" t="str">
            <v>1701_QUITO</v>
          </cell>
          <cell r="AA642" t="str">
            <v/>
          </cell>
          <cell r="AB642">
            <v>22430</v>
          </cell>
          <cell r="AC642">
            <v>44923</v>
          </cell>
          <cell r="AD642" t="str">
            <v>TRAMACO EXPRESS</v>
          </cell>
          <cell r="AE642" t="str">
            <v>GENERICO TMC</v>
          </cell>
          <cell r="AF642">
            <v>0</v>
          </cell>
          <cell r="AG642" t="str">
            <v>PEDIDO_EN_TRANSITO</v>
          </cell>
          <cell r="AH642">
            <v>44923</v>
          </cell>
          <cell r="AJ642" t="str">
            <v xml:space="preserve">_x000D_
</v>
          </cell>
          <cell r="AK642">
            <v>486711</v>
          </cell>
        </row>
        <row r="643">
          <cell r="B643">
            <v>486712</v>
          </cell>
          <cell r="C643" t="str">
            <v>98775696</v>
          </cell>
          <cell r="D643" t="str">
            <v>HYCITE</v>
          </cell>
          <cell r="E643" t="str">
            <v>DESPACHO</v>
          </cell>
          <cell r="F643" t="str">
            <v>NORMAL</v>
          </cell>
          <cell r="G643" t="str">
            <v>031002004135034</v>
          </cell>
          <cell r="H643">
            <v>44922</v>
          </cell>
          <cell r="I643" t="str">
            <v>EN_TRANSITO</v>
          </cell>
          <cell r="J643">
            <v>44922</v>
          </cell>
          <cell r="K643" t="str">
            <v>ANDREA TRINCA</v>
          </cell>
          <cell r="L643" t="str">
            <v>AV QUITO-EL ORO EDF CALZADO GABBY LAGO AGRIO-CUYABENO  NUEVA LOJA 210201 SUCUMBIOS</v>
          </cell>
          <cell r="M643" t="str">
            <v/>
          </cell>
          <cell r="N643" t="str">
            <v>0986375194</v>
          </cell>
          <cell r="O643" t="str">
            <v>0986375194</v>
          </cell>
          <cell r="P643" t="str">
            <v>210201</v>
          </cell>
          <cell r="Q643" t="str">
            <v>LAGO AGRIO</v>
          </cell>
          <cell r="R643" t="str">
            <v>SUCUMBIOS</v>
          </cell>
          <cell r="S643" t="str">
            <v>NUEVA LOJA - DIEZ DE AGOSTO</v>
          </cell>
          <cell r="T643" t="str">
            <v>TRAMACO</v>
          </cell>
          <cell r="U643" t="str">
            <v>FLEXNETUIO_PROVINCIA</v>
          </cell>
          <cell r="V643">
            <v>1</v>
          </cell>
          <cell r="W643">
            <v>1</v>
          </cell>
          <cell r="X643" t="str">
            <v>HYCITE QUITO</v>
          </cell>
          <cell r="Y643" t="str">
            <v>FLEX NET CALLE 28 DE JUNIO S/N Y GARCIA MORENO ENTRADA LLANO GRANDE</v>
          </cell>
          <cell r="Z643" t="str">
            <v>1701_QUITO</v>
          </cell>
          <cell r="AA643" t="str">
            <v/>
          </cell>
          <cell r="AB643">
            <v>22430</v>
          </cell>
          <cell r="AC643">
            <v>44923</v>
          </cell>
          <cell r="AD643" t="str">
            <v>TRAMACO EXPRESS</v>
          </cell>
          <cell r="AE643" t="str">
            <v>GENERICO TMC</v>
          </cell>
          <cell r="AF643">
            <v>0</v>
          </cell>
          <cell r="AG643" t="str">
            <v>PEDIDO_EN_TRANSITO</v>
          </cell>
          <cell r="AH643">
            <v>44923</v>
          </cell>
          <cell r="AJ643" t="str">
            <v xml:space="preserve">_x000D_
</v>
          </cell>
          <cell r="AK643">
            <v>486712</v>
          </cell>
        </row>
        <row r="644">
          <cell r="B644">
            <v>486713</v>
          </cell>
          <cell r="C644" t="str">
            <v>98775777</v>
          </cell>
          <cell r="D644" t="str">
            <v>HYCITE</v>
          </cell>
          <cell r="E644" t="str">
            <v>DESPACHO</v>
          </cell>
          <cell r="F644" t="str">
            <v>NORMAL</v>
          </cell>
          <cell r="G644" t="str">
            <v>TFQ90709</v>
          </cell>
          <cell r="H644">
            <v>44922</v>
          </cell>
          <cell r="I644" t="str">
            <v>EN_TRANSITO</v>
          </cell>
          <cell r="J644">
            <v>44922</v>
          </cell>
          <cell r="K644" t="str">
            <v>ALFREDO CORRAL</v>
          </cell>
          <cell r="L644" t="str">
            <v>AZKUNAGA OE 4464 Y LOS COMICIOS EDIFICIO TAURO 3 PISO QUITO // QUITO TENNIS RUMIPAMBA 170521 PICHINCHA</v>
          </cell>
          <cell r="M644" t="str">
            <v/>
          </cell>
          <cell r="N644" t="str">
            <v>0999830467</v>
          </cell>
          <cell r="O644" t="str">
            <v>0999830467</v>
          </cell>
          <cell r="P644" t="str">
            <v>170521</v>
          </cell>
          <cell r="Q644" t="str">
            <v>QUITO</v>
          </cell>
          <cell r="R644" t="str">
            <v>PICHINCHA</v>
          </cell>
          <cell r="S644" t="str">
            <v>QUITO</v>
          </cell>
          <cell r="T644" t="str">
            <v>FLEXTRANS UIO</v>
          </cell>
          <cell r="U644" t="str">
            <v>FLEXNETUIO_LOCAL</v>
          </cell>
          <cell r="V644">
            <v>1</v>
          </cell>
          <cell r="W644">
            <v>2.5</v>
          </cell>
          <cell r="X644" t="str">
            <v>HYCITE QUITO</v>
          </cell>
          <cell r="Y644" t="str">
            <v>FLEX NET CALLE 28 DE JUNIO S/N Y GARCIA MORENO ENTRADA LLANO GRANDE</v>
          </cell>
          <cell r="Z644" t="str">
            <v>1701_QUITO</v>
          </cell>
          <cell r="AA644" t="str">
            <v/>
          </cell>
          <cell r="AB644">
            <v>22426</v>
          </cell>
          <cell r="AC644">
            <v>44923</v>
          </cell>
          <cell r="AD644" t="str">
            <v>ITSACOURIER S.A.S</v>
          </cell>
          <cell r="AE644" t="str">
            <v>PDV9459</v>
          </cell>
          <cell r="AF644">
            <v>0</v>
          </cell>
          <cell r="AG644" t="str">
            <v>PEDIDO_EN_TRANSITO</v>
          </cell>
          <cell r="AH644">
            <v>44923</v>
          </cell>
          <cell r="AJ644" t="str">
            <v/>
          </cell>
          <cell r="AK644">
            <v>486713</v>
          </cell>
        </row>
        <row r="645">
          <cell r="B645">
            <v>486714</v>
          </cell>
          <cell r="C645" t="str">
            <v>98776355</v>
          </cell>
          <cell r="D645" t="str">
            <v>HYCITE</v>
          </cell>
          <cell r="E645" t="str">
            <v>DESPACHO</v>
          </cell>
          <cell r="F645" t="str">
            <v>NORMAL</v>
          </cell>
          <cell r="G645" t="str">
            <v>TFQ90710</v>
          </cell>
          <cell r="H645">
            <v>44922</v>
          </cell>
          <cell r="I645" t="str">
            <v>EN_TRANSITO</v>
          </cell>
          <cell r="J645">
            <v>44922</v>
          </cell>
          <cell r="K645" t="str">
            <v>AMPARO FREIRE</v>
          </cell>
          <cell r="L645" t="str">
            <v>LOS COMICIOS OE541 Y AZKUNAGA EDIF PISCIS DPTO 3, 3ER PISO QUITO // QUITO TENNIS RUMIPAMBA 170104 PICHINCHA</v>
          </cell>
          <cell r="N645" t="str">
            <v>0999735674</v>
          </cell>
          <cell r="O645" t="str">
            <v>0999735674</v>
          </cell>
          <cell r="P645" t="str">
            <v>170104</v>
          </cell>
          <cell r="Q645" t="str">
            <v>QUITO</v>
          </cell>
          <cell r="R645" t="str">
            <v>PICHINCHA</v>
          </cell>
          <cell r="S645" t="str">
            <v>NANEGALITO</v>
          </cell>
          <cell r="T645" t="str">
            <v>FLEXTRANS UIO</v>
          </cell>
          <cell r="U645" t="str">
            <v>FLEXNETUIO_LOCAL</v>
          </cell>
          <cell r="V645">
            <v>1</v>
          </cell>
          <cell r="W645">
            <v>6.4</v>
          </cell>
          <cell r="X645" t="str">
            <v>HYCITE QUITO</v>
          </cell>
          <cell r="Y645" t="str">
            <v>FLEX NET CALLE 28 DE JUNIO S/N Y GARCIA MORENO ENTRADA LLANO GRANDE</v>
          </cell>
          <cell r="Z645" t="str">
            <v>1701_QUITO</v>
          </cell>
          <cell r="AA645" t="str">
            <v/>
          </cell>
          <cell r="AB645">
            <v>22426</v>
          </cell>
          <cell r="AC645">
            <v>44923</v>
          </cell>
          <cell r="AD645" t="str">
            <v>ITSACOURIER S.A.S</v>
          </cell>
          <cell r="AE645" t="str">
            <v>PDV9459</v>
          </cell>
          <cell r="AF645">
            <v>0</v>
          </cell>
          <cell r="AG645" t="str">
            <v>PEDIDO_EN_TRANSITO</v>
          </cell>
          <cell r="AH645">
            <v>44923</v>
          </cell>
          <cell r="AJ645" t="str">
            <v/>
          </cell>
          <cell r="AK645">
            <v>486714</v>
          </cell>
        </row>
        <row r="646">
          <cell r="B646">
            <v>486715</v>
          </cell>
          <cell r="C646" t="str">
            <v>98776856</v>
          </cell>
          <cell r="D646" t="str">
            <v>HYCITE</v>
          </cell>
          <cell r="E646" t="str">
            <v>DESPACHO</v>
          </cell>
          <cell r="F646" t="str">
            <v>NORMAL</v>
          </cell>
          <cell r="G646" t="str">
            <v>031002004135035</v>
          </cell>
          <cell r="H646">
            <v>44922</v>
          </cell>
          <cell r="I646" t="str">
            <v>EN_TRANSITO</v>
          </cell>
          <cell r="J646">
            <v>44922</v>
          </cell>
          <cell r="K646" t="str">
            <v>ALEX HERIBERTO CHICAISA TAPAY</v>
          </cell>
          <cell r="L646" t="str">
            <v>LAUTARO LOAIZA 08-20 Y 10 DE AGOSTO/ DIAGONAL AL SINDICATO DE CHOFERES PUYANGO ALAMOR 110406 LOJA</v>
          </cell>
          <cell r="M646" t="str">
            <v/>
          </cell>
          <cell r="N646" t="str">
            <v>0998311220 /</v>
          </cell>
          <cell r="O646" t="str">
            <v>0998311220 /</v>
          </cell>
          <cell r="P646" t="str">
            <v>110406</v>
          </cell>
          <cell r="Q646" t="str">
            <v>PUYANGO</v>
          </cell>
          <cell r="R646" t="str">
            <v>LOJA</v>
          </cell>
          <cell r="S646" t="str">
            <v>ALAMOR</v>
          </cell>
          <cell r="T646" t="str">
            <v>TRAMACO</v>
          </cell>
          <cell r="U646" t="str">
            <v>FLEXNETUIO_PROVINCIA</v>
          </cell>
          <cell r="V646">
            <v>1</v>
          </cell>
          <cell r="W646">
            <v>1.2</v>
          </cell>
          <cell r="X646" t="str">
            <v>HYCITE QUITO</v>
          </cell>
          <cell r="Y646" t="str">
            <v>FLEX NET CALLE 28 DE JUNIO S/N Y GARCIA MORENO ENTRADA LLANO GRANDE</v>
          </cell>
          <cell r="Z646" t="str">
            <v>1701_QUITO</v>
          </cell>
          <cell r="AA646" t="str">
            <v/>
          </cell>
          <cell r="AB646">
            <v>22430</v>
          </cell>
          <cell r="AC646">
            <v>44923</v>
          </cell>
          <cell r="AD646" t="str">
            <v>TRAMACO EXPRESS</v>
          </cell>
          <cell r="AE646" t="str">
            <v>GENERICO TMC</v>
          </cell>
          <cell r="AF646">
            <v>0</v>
          </cell>
          <cell r="AG646" t="str">
            <v>PEDIDO_EN_TRANSITO</v>
          </cell>
          <cell r="AH646">
            <v>44923</v>
          </cell>
          <cell r="AJ646" t="str">
            <v xml:space="preserve">_x000D_
</v>
          </cell>
          <cell r="AK646">
            <v>486715</v>
          </cell>
        </row>
        <row r="647">
          <cell r="B647">
            <v>486716</v>
          </cell>
          <cell r="C647" t="str">
            <v>98777340</v>
          </cell>
          <cell r="D647" t="str">
            <v>HYCITE</v>
          </cell>
          <cell r="E647" t="str">
            <v>DESPACHO</v>
          </cell>
          <cell r="F647" t="str">
            <v>NORMAL</v>
          </cell>
          <cell r="G647" t="str">
            <v>TFQ90711</v>
          </cell>
          <cell r="H647">
            <v>44922</v>
          </cell>
          <cell r="I647" t="str">
            <v>EN_TRANSITO</v>
          </cell>
          <cell r="J647">
            <v>44922</v>
          </cell>
          <cell r="K647" t="str">
            <v>MARIA CLEMENCIA MOREANO BENITEZ</v>
          </cell>
          <cell r="L647" t="str">
            <v>RIO COFANES 328 Y BARTOLOME DE SEGOVIA DETRAS DE LA GASOLINERA TERPEL QUITO/ LA Y INAQUITO 170513 PICHINCHA</v>
          </cell>
          <cell r="M647" t="str">
            <v/>
          </cell>
          <cell r="N647" t="str">
            <v>0984513253 / 932734461</v>
          </cell>
          <cell r="O647" t="str">
            <v>0984513253 / 932734461</v>
          </cell>
          <cell r="P647" t="str">
            <v>170513</v>
          </cell>
          <cell r="Q647" t="str">
            <v>QUITO</v>
          </cell>
          <cell r="R647" t="str">
            <v>PICHINCHA</v>
          </cell>
          <cell r="S647" t="str">
            <v>QUITO</v>
          </cell>
          <cell r="T647" t="str">
            <v>FLEXTRANS UIO</v>
          </cell>
          <cell r="U647" t="str">
            <v>FLEXNETUIO_LOCAL</v>
          </cell>
          <cell r="V647">
            <v>1</v>
          </cell>
          <cell r="W647">
            <v>8.4</v>
          </cell>
          <cell r="X647" t="str">
            <v>HYCITE QUITO</v>
          </cell>
          <cell r="Y647" t="str">
            <v>FLEX NET CALLE 28 DE JUNIO S/N Y GARCIA MORENO ENTRADA LLANO GRANDE</v>
          </cell>
          <cell r="Z647" t="str">
            <v>1701_QUITO</v>
          </cell>
          <cell r="AA647" t="str">
            <v/>
          </cell>
          <cell r="AB647">
            <v>22423</v>
          </cell>
          <cell r="AC647">
            <v>44923</v>
          </cell>
          <cell r="AD647" t="str">
            <v>FLEXTRANS</v>
          </cell>
          <cell r="AE647" t="str">
            <v>PAB5141</v>
          </cell>
          <cell r="AF647">
            <v>0</v>
          </cell>
          <cell r="AG647" t="str">
            <v>PEDIDO_EN_TRANSITO</v>
          </cell>
          <cell r="AH647">
            <v>44923</v>
          </cell>
          <cell r="AJ647" t="str">
            <v/>
          </cell>
          <cell r="AK647">
            <v>486716</v>
          </cell>
        </row>
        <row r="648">
          <cell r="B648">
            <v>486633</v>
          </cell>
          <cell r="C648" t="str">
            <v>98728125</v>
          </cell>
          <cell r="D648" t="str">
            <v>HYCITE</v>
          </cell>
          <cell r="E648" t="str">
            <v>DESPACHO</v>
          </cell>
          <cell r="F648" t="str">
            <v>NORMAL</v>
          </cell>
          <cell r="G648" t="str">
            <v>031002004134977</v>
          </cell>
          <cell r="H648">
            <v>44922</v>
          </cell>
          <cell r="I648" t="str">
            <v>EN_TRANSITO</v>
          </cell>
          <cell r="J648">
            <v>44922</v>
          </cell>
          <cell r="K648" t="str">
            <v>MARIA ARTEAGA</v>
          </cell>
          <cell r="L648" t="str">
            <v>CALLEJON SN Y CALLE DEL PACIFICO MANZANA 4 VILLA 4 VILLAMIL PLAYA GENERAL VILLAMIL (PLAYAS) 092202 GUAYAS</v>
          </cell>
          <cell r="M648" t="str">
            <v/>
          </cell>
          <cell r="N648" t="str">
            <v>0997941429</v>
          </cell>
          <cell r="O648" t="str">
            <v>0997941429</v>
          </cell>
          <cell r="P648" t="str">
            <v>092202</v>
          </cell>
          <cell r="Q648" t="str">
            <v>PLAYAS</v>
          </cell>
          <cell r="R648" t="str">
            <v>GUAYAS</v>
          </cell>
          <cell r="S648" t="str">
            <v>GENERAL VILLAMIL (PLAYAS) - DATA DE VILLAMIL</v>
          </cell>
          <cell r="T648" t="str">
            <v>TRAMACO</v>
          </cell>
          <cell r="U648" t="str">
            <v>FLEXNETUIO_PROVINCIA</v>
          </cell>
          <cell r="V648">
            <v>1</v>
          </cell>
          <cell r="W648">
            <v>7.5</v>
          </cell>
          <cell r="X648" t="str">
            <v>HYCITE QUITO</v>
          </cell>
          <cell r="Y648" t="str">
            <v>FLEX NET CALLE 28 DE JUNIO S/N Y GARCIA MORENO ENTRADA LLANO GRANDE</v>
          </cell>
          <cell r="Z648" t="str">
            <v>1701_QUITO</v>
          </cell>
          <cell r="AA648" t="str">
            <v/>
          </cell>
          <cell r="AB648">
            <v>22430</v>
          </cell>
          <cell r="AC648">
            <v>44923</v>
          </cell>
          <cell r="AD648" t="str">
            <v>TRAMACO EXPRESS</v>
          </cell>
          <cell r="AE648" t="str">
            <v>GENERICO TMC</v>
          </cell>
          <cell r="AF648">
            <v>0</v>
          </cell>
          <cell r="AG648" t="str">
            <v>PEDIDO_EN_TRANSITO</v>
          </cell>
          <cell r="AH648">
            <v>44923</v>
          </cell>
          <cell r="AJ648" t="str">
            <v xml:space="preserve">_x000D_
</v>
          </cell>
          <cell r="AK648">
            <v>486633</v>
          </cell>
        </row>
        <row r="649">
          <cell r="B649">
            <v>486634</v>
          </cell>
          <cell r="C649" t="str">
            <v>98745922</v>
          </cell>
          <cell r="D649" t="str">
            <v>HYCITE</v>
          </cell>
          <cell r="E649" t="str">
            <v>DESPACHO</v>
          </cell>
          <cell r="F649" t="str">
            <v>NORMAL</v>
          </cell>
          <cell r="G649" t="str">
            <v>TFQ90665</v>
          </cell>
          <cell r="H649">
            <v>44922</v>
          </cell>
          <cell r="I649" t="str">
            <v>EN_TRANSITO</v>
          </cell>
          <cell r="J649">
            <v>44922</v>
          </cell>
          <cell r="K649" t="str">
            <v>MONICA PASQUEL</v>
          </cell>
          <cell r="L649" t="str">
            <v>LORENZO GHIBERTI Y VALDIVIA CONJ ITAEL CS 12 QUITO-QUITO CUMBAYA 170904 PICHINCHA</v>
          </cell>
          <cell r="N649" t="str">
            <v>0992938283</v>
          </cell>
          <cell r="O649" t="str">
            <v>0992938283</v>
          </cell>
          <cell r="P649" t="str">
            <v>170904</v>
          </cell>
          <cell r="Q649" t="str">
            <v>QUITO</v>
          </cell>
          <cell r="R649" t="str">
            <v>PICHINCHA</v>
          </cell>
          <cell r="S649" t="str">
            <v>CUMBAYA</v>
          </cell>
          <cell r="T649" t="str">
            <v>FLEXTRANS UIO</v>
          </cell>
          <cell r="U649" t="str">
            <v>FLEXNETUIO_LOCAL</v>
          </cell>
          <cell r="V649">
            <v>1</v>
          </cell>
          <cell r="W649">
            <v>11.1</v>
          </cell>
          <cell r="X649" t="str">
            <v>HYCITE QUITO</v>
          </cell>
          <cell r="Y649" t="str">
            <v>FLEX NET CALLE 28 DE JUNIO S/N Y GARCIA MORENO ENTRADA LLANO GRANDE</v>
          </cell>
          <cell r="Z649" t="str">
            <v>1701_QUITO</v>
          </cell>
          <cell r="AA649" t="str">
            <v/>
          </cell>
          <cell r="AB649">
            <v>22429</v>
          </cell>
          <cell r="AC649">
            <v>44923</v>
          </cell>
          <cell r="AD649" t="str">
            <v>ITSACOURIER S.A.S</v>
          </cell>
          <cell r="AE649" t="str">
            <v>PCZ1855</v>
          </cell>
          <cell r="AF649">
            <v>0</v>
          </cell>
          <cell r="AG649" t="str">
            <v>PEDIDO_EN_TRANSITO</v>
          </cell>
          <cell r="AH649">
            <v>44923</v>
          </cell>
          <cell r="AJ649" t="str">
            <v/>
          </cell>
          <cell r="AK649">
            <v>486634</v>
          </cell>
        </row>
        <row r="650">
          <cell r="B650">
            <v>486635</v>
          </cell>
          <cell r="C650" t="str">
            <v>98751428</v>
          </cell>
          <cell r="D650" t="str">
            <v>HYCITE</v>
          </cell>
          <cell r="E650" t="str">
            <v>DESPACHO</v>
          </cell>
          <cell r="F650" t="str">
            <v>NORMAL</v>
          </cell>
          <cell r="G650" t="str">
            <v>031002004135622</v>
          </cell>
          <cell r="H650">
            <v>44922</v>
          </cell>
          <cell r="I650" t="str">
            <v>EN_TRANSITO</v>
          </cell>
          <cell r="J650">
            <v>44922</v>
          </cell>
          <cell r="K650" t="str">
            <v>RAFAEL MORA</v>
          </cell>
          <cell r="L650" t="str">
            <v>ROJARYA H 11 URB CIUDAD DEL NORTE AVE REALES TAMARINDOS PORTOVIEJO-NORTE DE PORTOVIEJO 18 DE OCTUBRE 130103 MANABI</v>
          </cell>
          <cell r="N650" t="str">
            <v>0939854148</v>
          </cell>
          <cell r="O650" t="str">
            <v>0939854148</v>
          </cell>
          <cell r="P650" t="str">
            <v>130103</v>
          </cell>
          <cell r="Q650" t="str">
            <v>PORTOVIEJO</v>
          </cell>
          <cell r="R650" t="str">
            <v>MANABI</v>
          </cell>
          <cell r="S650" t="str">
            <v>PORTOVIEJO</v>
          </cell>
          <cell r="T650" t="str">
            <v>TRAMACO</v>
          </cell>
          <cell r="U650" t="str">
            <v>FLEXNETUIO_PROVINCIA</v>
          </cell>
          <cell r="V650">
            <v>2</v>
          </cell>
          <cell r="W650">
            <v>12.7</v>
          </cell>
          <cell r="X650" t="str">
            <v>HYCITE QUITO</v>
          </cell>
          <cell r="Y650" t="str">
            <v>FLEX NET CALLE 28 DE JUNIO S/N Y GARCIA MORENO ENTRADA LLANO GRANDE</v>
          </cell>
          <cell r="Z650" t="str">
            <v>1701_QUITO</v>
          </cell>
          <cell r="AA650" t="str">
            <v/>
          </cell>
          <cell r="AB650">
            <v>22430</v>
          </cell>
          <cell r="AC650">
            <v>44923</v>
          </cell>
          <cell r="AD650" t="str">
            <v>TRAMACO EXPRESS</v>
          </cell>
          <cell r="AE650" t="str">
            <v>GENERICO TMC</v>
          </cell>
          <cell r="AF650">
            <v>0</v>
          </cell>
          <cell r="AG650" t="str">
            <v>PEDIDO_EN_TRANSITO</v>
          </cell>
          <cell r="AH650">
            <v>44923</v>
          </cell>
          <cell r="AJ650" t="str">
            <v xml:space="preserve">_x000D_
</v>
          </cell>
          <cell r="AK650">
            <v>486635</v>
          </cell>
        </row>
        <row r="651">
          <cell r="B651">
            <v>486636</v>
          </cell>
          <cell r="C651" t="str">
            <v>98753752</v>
          </cell>
          <cell r="D651" t="str">
            <v>HYCITE</v>
          </cell>
          <cell r="E651" t="str">
            <v>DESPACHO</v>
          </cell>
          <cell r="F651" t="str">
            <v>NORMAL</v>
          </cell>
          <cell r="G651" t="str">
            <v>TF90666</v>
          </cell>
          <cell r="H651">
            <v>44922</v>
          </cell>
          <cell r="I651" t="str">
            <v>EN_TRANSITO</v>
          </cell>
          <cell r="J651">
            <v>44922</v>
          </cell>
          <cell r="K651" t="str">
            <v>KLOBER CANIZARES</v>
          </cell>
          <cell r="L651" t="str">
            <v>SAUCES 8 MZ 455 VILLA 11 CASA COLOR LADRILLO GUAYAQUIL//GUAYAQUIL TARQUI 090509 GUAYAS</v>
          </cell>
          <cell r="M651" t="str">
            <v/>
          </cell>
          <cell r="N651" t="str">
            <v>0998290353</v>
          </cell>
          <cell r="O651" t="str">
            <v>0998290353</v>
          </cell>
          <cell r="P651" t="str">
            <v>090509</v>
          </cell>
          <cell r="Q651" t="str">
            <v>GUAYAQUIL</v>
          </cell>
          <cell r="R651" t="str">
            <v>GUAYAS</v>
          </cell>
          <cell r="S651" t="str">
            <v>GUAYAQUIL</v>
          </cell>
          <cell r="T651" t="str">
            <v>CARGO UNION</v>
          </cell>
          <cell r="U651" t="str">
            <v>FLEXNETUIO_GYE</v>
          </cell>
          <cell r="V651">
            <v>1</v>
          </cell>
          <cell r="W651">
            <v>9.9</v>
          </cell>
          <cell r="X651" t="str">
            <v>HYCITE QUITO</v>
          </cell>
          <cell r="Y651" t="str">
            <v>FLEX NET CALLE 28 DE JUNIO S/N Y GARCIA MORENO ENTRADA LLANO GRANDE</v>
          </cell>
          <cell r="Z651" t="str">
            <v>1701_QUITO</v>
          </cell>
          <cell r="AA651" t="str">
            <v/>
          </cell>
          <cell r="AB651">
            <v>22418</v>
          </cell>
          <cell r="AC651">
            <v>44922</v>
          </cell>
          <cell r="AD651" t="str">
            <v>CARGO UNION</v>
          </cell>
          <cell r="AE651" t="str">
            <v>PBQ5405</v>
          </cell>
          <cell r="AF651">
            <v>0</v>
          </cell>
          <cell r="AG651" t="str">
            <v>PEDIDO_EN_TRANSITO</v>
          </cell>
          <cell r="AH651">
            <v>44922</v>
          </cell>
          <cell r="AJ651" t="str">
            <v xml:space="preserve">_x000D_
</v>
          </cell>
          <cell r="AK651">
            <v>486636</v>
          </cell>
        </row>
        <row r="652">
          <cell r="B652">
            <v>486637</v>
          </cell>
          <cell r="C652" t="str">
            <v>98754759</v>
          </cell>
          <cell r="D652" t="str">
            <v>HYCITE</v>
          </cell>
          <cell r="E652" t="str">
            <v>DESPACHO</v>
          </cell>
          <cell r="F652" t="str">
            <v>NORMAL</v>
          </cell>
          <cell r="G652" t="str">
            <v>031002004135623</v>
          </cell>
          <cell r="H652">
            <v>44922</v>
          </cell>
          <cell r="I652" t="str">
            <v>EN_TRANSITO</v>
          </cell>
          <cell r="J652">
            <v>44922</v>
          </cell>
          <cell r="K652" t="str">
            <v>ANGELA VINCES</v>
          </cell>
          <cell r="L652" t="str">
            <v>SAN NICOLAS DJ 2-136 SAN NICOLAS VIA SANTA ROSA IBARRA // EL TEJAR SAN FRANCISCO 100113 IMBABURA</v>
          </cell>
          <cell r="N652" t="str">
            <v>0984048104</v>
          </cell>
          <cell r="O652" t="str">
            <v>0984048104</v>
          </cell>
          <cell r="P652" t="str">
            <v>100113</v>
          </cell>
          <cell r="Q652" t="str">
            <v>IBARRA</v>
          </cell>
          <cell r="R652" t="str">
            <v>IMBABURA</v>
          </cell>
          <cell r="S652" t="str">
            <v>SAN MIGUEL DE IBARRA</v>
          </cell>
          <cell r="T652" t="str">
            <v>TRAMACO</v>
          </cell>
          <cell r="U652" t="str">
            <v>FLEXNETUIO_PROVINCIA</v>
          </cell>
          <cell r="V652">
            <v>2</v>
          </cell>
          <cell r="W652">
            <v>16.2</v>
          </cell>
          <cell r="X652" t="str">
            <v>HYCITE QUITO</v>
          </cell>
          <cell r="Y652" t="str">
            <v>FLEX NET CALLE 28 DE JUNIO S/N Y GARCIA MORENO ENTRADA LLANO GRANDE</v>
          </cell>
          <cell r="Z652" t="str">
            <v>1701_QUITO</v>
          </cell>
          <cell r="AA652" t="str">
            <v/>
          </cell>
          <cell r="AB652">
            <v>22430</v>
          </cell>
          <cell r="AC652">
            <v>44923</v>
          </cell>
          <cell r="AD652" t="str">
            <v>TRAMACO EXPRESS</v>
          </cell>
          <cell r="AE652" t="str">
            <v>GENERICO TMC</v>
          </cell>
          <cell r="AF652">
            <v>0</v>
          </cell>
          <cell r="AG652" t="str">
            <v>PEDIDO_EN_TRANSITO</v>
          </cell>
          <cell r="AH652">
            <v>44923</v>
          </cell>
          <cell r="AJ652" t="str">
            <v xml:space="preserve">_x000D_
</v>
          </cell>
          <cell r="AK652">
            <v>486637</v>
          </cell>
        </row>
        <row r="653">
          <cell r="B653">
            <v>486638</v>
          </cell>
          <cell r="C653" t="str">
            <v>98758359</v>
          </cell>
          <cell r="D653" t="str">
            <v>HYCITE</v>
          </cell>
          <cell r="E653" t="str">
            <v>DESPACHO</v>
          </cell>
          <cell r="F653" t="str">
            <v>NORMAL</v>
          </cell>
          <cell r="G653" t="str">
            <v>031002004135003</v>
          </cell>
          <cell r="H653">
            <v>44922</v>
          </cell>
          <cell r="I653" t="str">
            <v>EN_TRANSITO</v>
          </cell>
          <cell r="J653">
            <v>44922</v>
          </cell>
          <cell r="K653" t="str">
            <v>MIRELLA VARGAS</v>
          </cell>
          <cell r="L653" t="str">
            <v>ABDON CALDERON Y SUCRE DIAGONAL AL CUERPO DE BOMBEROS MOCACHE MOCACHE 120313 LOS RIOS</v>
          </cell>
          <cell r="M653" t="str">
            <v/>
          </cell>
          <cell r="N653" t="str">
            <v>0994214273</v>
          </cell>
          <cell r="O653" t="str">
            <v>0994214273</v>
          </cell>
          <cell r="P653" t="str">
            <v>120313</v>
          </cell>
          <cell r="Q653" t="str">
            <v>MOCACHE</v>
          </cell>
          <cell r="R653" t="str">
            <v>LOS RIOS</v>
          </cell>
          <cell r="S653" t="str">
            <v>MOCACHE - RECINTO SAN LUIS - SAN FELIPE</v>
          </cell>
          <cell r="T653" t="str">
            <v>TRAMACO</v>
          </cell>
          <cell r="U653" t="str">
            <v>FLEXNETUIO_PROVINCIA</v>
          </cell>
          <cell r="V653">
            <v>1</v>
          </cell>
          <cell r="W653">
            <v>7.1</v>
          </cell>
          <cell r="X653" t="str">
            <v>HYCITE QUITO</v>
          </cell>
          <cell r="Y653" t="str">
            <v>FLEX NET CALLE 28 DE JUNIO S/N Y GARCIA MORENO ENTRADA LLANO GRANDE</v>
          </cell>
          <cell r="Z653" t="str">
            <v>1701_QUITO</v>
          </cell>
          <cell r="AA653" t="str">
            <v/>
          </cell>
          <cell r="AB653">
            <v>22430</v>
          </cell>
          <cell r="AC653">
            <v>44923</v>
          </cell>
          <cell r="AD653" t="str">
            <v>TRAMACO EXPRESS</v>
          </cell>
          <cell r="AE653" t="str">
            <v>GENERICO TMC</v>
          </cell>
          <cell r="AF653">
            <v>0</v>
          </cell>
          <cell r="AG653" t="str">
            <v>PEDIDO_EN_TRANSITO</v>
          </cell>
          <cell r="AH653">
            <v>44923</v>
          </cell>
          <cell r="AJ653" t="str">
            <v xml:space="preserve">_x000D_
</v>
          </cell>
          <cell r="AK653">
            <v>486638</v>
          </cell>
        </row>
        <row r="654">
          <cell r="B654">
            <v>486639</v>
          </cell>
          <cell r="C654" t="str">
            <v>98762801</v>
          </cell>
          <cell r="D654" t="str">
            <v>HYCITE</v>
          </cell>
          <cell r="E654" t="str">
            <v>DESPACHO</v>
          </cell>
          <cell r="F654" t="str">
            <v>NORMAL</v>
          </cell>
          <cell r="G654" t="str">
            <v>031002004135004</v>
          </cell>
          <cell r="H654">
            <v>44922</v>
          </cell>
          <cell r="I654" t="str">
            <v>EN_TRANSITO</v>
          </cell>
          <cell r="J654">
            <v>44922</v>
          </cell>
          <cell r="K654" t="str">
            <v>LILIBETH JESSIC MENDOZA</v>
          </cell>
          <cell r="L654" t="str">
            <v>URBANIZACION HORIZONTE AZUL COLORADO VIR REF NERIA DEL PACIFICO MANTA // EL COLORADO COLORADO 130216 MANABI</v>
          </cell>
          <cell r="M654" t="str">
            <v/>
          </cell>
          <cell r="N654" t="str">
            <v>0998048575</v>
          </cell>
          <cell r="O654" t="str">
            <v>0998048575</v>
          </cell>
          <cell r="P654" t="str">
            <v>130216</v>
          </cell>
          <cell r="Q654" t="str">
            <v>MONTECRISTI</v>
          </cell>
          <cell r="R654" t="str">
            <v>MANABI</v>
          </cell>
          <cell r="S654" t="str">
            <v>MONTECRISTI</v>
          </cell>
          <cell r="T654" t="str">
            <v>TRAMACO</v>
          </cell>
          <cell r="U654" t="str">
            <v>FLEXNETUIO_PROVINCIA</v>
          </cell>
          <cell r="V654">
            <v>1</v>
          </cell>
          <cell r="W654">
            <v>11.3</v>
          </cell>
          <cell r="X654" t="str">
            <v>HYCITE QUITO</v>
          </cell>
          <cell r="Y654" t="str">
            <v>FLEX NET CALLE 28 DE JUNIO S/N Y GARCIA MORENO ENTRADA LLANO GRANDE</v>
          </cell>
          <cell r="Z654" t="str">
            <v>1701_QUITO</v>
          </cell>
          <cell r="AA654" t="str">
            <v/>
          </cell>
          <cell r="AB654">
            <v>22430</v>
          </cell>
          <cell r="AC654">
            <v>44923</v>
          </cell>
          <cell r="AD654" t="str">
            <v>TRAMACO EXPRESS</v>
          </cell>
          <cell r="AE654" t="str">
            <v>GENERICO TMC</v>
          </cell>
          <cell r="AF654">
            <v>0</v>
          </cell>
          <cell r="AG654" t="str">
            <v>PEDIDO_EN_TRANSITO</v>
          </cell>
          <cell r="AH654">
            <v>44923</v>
          </cell>
          <cell r="AJ654" t="str">
            <v xml:space="preserve">_x000D_
</v>
          </cell>
          <cell r="AK654">
            <v>486639</v>
          </cell>
        </row>
        <row r="655">
          <cell r="B655">
            <v>486640</v>
          </cell>
          <cell r="C655" t="str">
            <v>98762963</v>
          </cell>
          <cell r="D655" t="str">
            <v>HYCITE</v>
          </cell>
          <cell r="E655" t="str">
            <v>DESPACHO</v>
          </cell>
          <cell r="F655" t="str">
            <v>NORMAL</v>
          </cell>
          <cell r="G655" t="str">
            <v>TFQ90667</v>
          </cell>
          <cell r="H655">
            <v>44922</v>
          </cell>
          <cell r="I655" t="str">
            <v>EN_TRANSITO</v>
          </cell>
          <cell r="J655">
            <v>44922</v>
          </cell>
          <cell r="K655" t="str">
            <v>LAURITA CHILLAGANA</v>
          </cell>
          <cell r="L655" t="str">
            <v>AMALUZO Y CALLE B ARRIBA PARADA COLON CAMAL QUITO ** COMEDA LA FERROVIARIA 170604 PICHINCHA</v>
          </cell>
          <cell r="N655" t="str">
            <v>0985571563</v>
          </cell>
          <cell r="O655" t="str">
            <v>0985571563</v>
          </cell>
          <cell r="P655" t="str">
            <v>170604</v>
          </cell>
          <cell r="Q655" t="str">
            <v>QUITO</v>
          </cell>
          <cell r="R655" t="str">
            <v>PICHINCHA</v>
          </cell>
          <cell r="S655" t="str">
            <v>QUITO</v>
          </cell>
          <cell r="T655" t="str">
            <v>FLEXTRANS UIO</v>
          </cell>
          <cell r="U655" t="str">
            <v>FLEXNETUIO_LOCAL</v>
          </cell>
          <cell r="V655">
            <v>3</v>
          </cell>
          <cell r="W655">
            <v>28.7</v>
          </cell>
          <cell r="X655" t="str">
            <v>HYCITE QUITO</v>
          </cell>
          <cell r="Y655" t="str">
            <v>FLEX NET CALLE 28 DE JUNIO S/N Y GARCIA MORENO ENTRADA LLANO GRANDE</v>
          </cell>
          <cell r="Z655" t="str">
            <v>1701_QUITO</v>
          </cell>
          <cell r="AA655" t="str">
            <v/>
          </cell>
          <cell r="AB655">
            <v>22427</v>
          </cell>
          <cell r="AC655">
            <v>44923</v>
          </cell>
          <cell r="AD655" t="str">
            <v>ITSACOURIER S.A.S</v>
          </cell>
          <cell r="AE655" t="str">
            <v>PCZ1852</v>
          </cell>
          <cell r="AF655">
            <v>0</v>
          </cell>
          <cell r="AG655" t="str">
            <v>PEDIDO_EN_TRANSITO</v>
          </cell>
          <cell r="AH655">
            <v>44923</v>
          </cell>
          <cell r="AJ655" t="str">
            <v/>
          </cell>
          <cell r="AK655">
            <v>486640</v>
          </cell>
        </row>
        <row r="656">
          <cell r="B656">
            <v>486641</v>
          </cell>
          <cell r="C656" t="str">
            <v>98763244</v>
          </cell>
          <cell r="D656" t="str">
            <v>HYCITE</v>
          </cell>
          <cell r="E656" t="str">
            <v>DESPACHO</v>
          </cell>
          <cell r="F656" t="str">
            <v>NORMAL</v>
          </cell>
          <cell r="G656" t="str">
            <v>031002004134978</v>
          </cell>
          <cell r="H656">
            <v>44922</v>
          </cell>
          <cell r="I656" t="str">
            <v>EN_TRANSITO</v>
          </cell>
          <cell r="J656">
            <v>44922</v>
          </cell>
          <cell r="K656" t="str">
            <v>RICARDO CHAVEZ BETANCOURT(D)</v>
          </cell>
          <cell r="L656" t="str">
            <v>CDLA XIMENA 4 VILLA 1 BABAHOYO BABAHOYO  DOCTOR CAMILO PONCE 120102 LOS RIOS</v>
          </cell>
          <cell r="M656" t="str">
            <v/>
          </cell>
          <cell r="N656" t="str">
            <v>0991180072 / 986897067</v>
          </cell>
          <cell r="O656" t="str">
            <v>0991180072 / 986897067</v>
          </cell>
          <cell r="P656" t="str">
            <v>120102</v>
          </cell>
          <cell r="Q656" t="str">
            <v>BABAHOYO</v>
          </cell>
          <cell r="R656" t="str">
            <v>LOS RIOS</v>
          </cell>
          <cell r="S656" t="str">
            <v>BABAHOYO</v>
          </cell>
          <cell r="T656" t="str">
            <v>TRAMACO</v>
          </cell>
          <cell r="U656" t="str">
            <v>FLEXNETUIO_PROVINCIA</v>
          </cell>
          <cell r="V656">
            <v>1</v>
          </cell>
          <cell r="W656">
            <v>2.5</v>
          </cell>
          <cell r="X656" t="str">
            <v>HYCITE QUITO</v>
          </cell>
          <cell r="Y656" t="str">
            <v>FLEX NET CALLE 28 DE JUNIO S/N Y GARCIA MORENO ENTRADA LLANO GRANDE</v>
          </cell>
          <cell r="Z656" t="str">
            <v>1701_QUITO</v>
          </cell>
          <cell r="AA656" t="str">
            <v/>
          </cell>
          <cell r="AB656">
            <v>22430</v>
          </cell>
          <cell r="AC656">
            <v>44923</v>
          </cell>
          <cell r="AD656" t="str">
            <v>TRAMACO EXPRESS</v>
          </cell>
          <cell r="AE656" t="str">
            <v>GENERICO TMC</v>
          </cell>
          <cell r="AF656">
            <v>0</v>
          </cell>
          <cell r="AG656" t="str">
            <v>PEDIDO_EN_TRANSITO</v>
          </cell>
          <cell r="AH656">
            <v>44923</v>
          </cell>
          <cell r="AJ656" t="str">
            <v xml:space="preserve">_x000D_
</v>
          </cell>
          <cell r="AK656">
            <v>486641</v>
          </cell>
        </row>
        <row r="657">
          <cell r="B657">
            <v>486642</v>
          </cell>
          <cell r="C657" t="str">
            <v>98763329</v>
          </cell>
          <cell r="D657" t="str">
            <v>HYCITE</v>
          </cell>
          <cell r="E657" t="str">
            <v>DESPACHO</v>
          </cell>
          <cell r="F657" t="str">
            <v>NORMAL</v>
          </cell>
          <cell r="G657" t="str">
            <v>TF90668</v>
          </cell>
          <cell r="H657">
            <v>44922</v>
          </cell>
          <cell r="I657" t="str">
            <v>EN_TRANSITO</v>
          </cell>
          <cell r="J657">
            <v>44922</v>
          </cell>
          <cell r="K657" t="str">
            <v>FRANCISCO FELIPE CHACON KOUNFOK</v>
          </cell>
          <cell r="L657" t="str">
            <v>ABEL CASTILLO 2537 Y ENTRE FRANCISCO SEGURA Y CRISTOBAL COLA,N GUAYAQUIL LETAMENDI 090304 GUAYAS</v>
          </cell>
          <cell r="M657" t="str">
            <v/>
          </cell>
          <cell r="N657" t="str">
            <v>0/ 0988989996  043872293</v>
          </cell>
          <cell r="O657" t="str">
            <v>0/ 0988989996  043872293</v>
          </cell>
          <cell r="P657" t="str">
            <v>090304</v>
          </cell>
          <cell r="Q657" t="str">
            <v>GUAYAQUIL</v>
          </cell>
          <cell r="R657" t="str">
            <v>GUAYAS</v>
          </cell>
          <cell r="S657" t="str">
            <v>GUAYAQUIL</v>
          </cell>
          <cell r="T657" t="str">
            <v>CARGO UNION</v>
          </cell>
          <cell r="U657" t="str">
            <v>FLEXNETUIO_GYE</v>
          </cell>
          <cell r="V657">
            <v>1</v>
          </cell>
          <cell r="W657">
            <v>2.5</v>
          </cell>
          <cell r="X657" t="str">
            <v>HYCITE QUITO</v>
          </cell>
          <cell r="Y657" t="str">
            <v>FLEX NET CALLE 28 DE JUNIO S/N Y GARCIA MORENO ENTRADA LLANO GRANDE</v>
          </cell>
          <cell r="Z657" t="str">
            <v>1701_QUITO</v>
          </cell>
          <cell r="AA657" t="str">
            <v/>
          </cell>
          <cell r="AB657">
            <v>22418</v>
          </cell>
          <cell r="AC657">
            <v>44922</v>
          </cell>
          <cell r="AD657" t="str">
            <v>CARGO UNION</v>
          </cell>
          <cell r="AE657" t="str">
            <v>PBQ5405</v>
          </cell>
          <cell r="AF657">
            <v>0</v>
          </cell>
          <cell r="AG657" t="str">
            <v>PEDIDO_EN_TRANSITO</v>
          </cell>
          <cell r="AH657">
            <v>44922</v>
          </cell>
          <cell r="AJ657" t="str">
            <v xml:space="preserve">_x000D_
</v>
          </cell>
          <cell r="AK657">
            <v>486642</v>
          </cell>
        </row>
        <row r="658">
          <cell r="B658">
            <v>486643</v>
          </cell>
          <cell r="C658" t="str">
            <v>98763500</v>
          </cell>
          <cell r="D658" t="str">
            <v>HYCITE</v>
          </cell>
          <cell r="E658" t="str">
            <v>DESPACHO</v>
          </cell>
          <cell r="F658" t="str">
            <v>NORMAL</v>
          </cell>
          <cell r="G658" t="str">
            <v>TFQ90669</v>
          </cell>
          <cell r="H658">
            <v>44922</v>
          </cell>
          <cell r="I658" t="str">
            <v>EN_TRANSITO</v>
          </cell>
          <cell r="J658">
            <v>44922</v>
          </cell>
          <cell r="K658" t="str">
            <v>ESTEBAN TORRES</v>
          </cell>
          <cell r="L658" t="str">
            <v>PASAJE TIMASA CASA 22 Y MANUELA SAENZ CONJ EL ALCANTILADO QUITO//NAYON NAYON 170530 PICHINCHA</v>
          </cell>
          <cell r="M658" t="str">
            <v/>
          </cell>
          <cell r="N658" t="str">
            <v>0994648750</v>
          </cell>
          <cell r="O658" t="str">
            <v>0994648750</v>
          </cell>
          <cell r="P658" t="str">
            <v>170530</v>
          </cell>
          <cell r="Q658" t="str">
            <v>QUITO</v>
          </cell>
          <cell r="R658" t="str">
            <v>PICHINCHA</v>
          </cell>
          <cell r="S658" t="str">
            <v>NAYON - RANCHO SAN FRANCISCO - EL VALLE - URB. MIRAVALLE</v>
          </cell>
          <cell r="T658" t="str">
            <v>FLEXTRANS UIO</v>
          </cell>
          <cell r="U658" t="str">
            <v>FLEXNETUIO_LOCAL</v>
          </cell>
          <cell r="V658">
            <v>1</v>
          </cell>
          <cell r="W658">
            <v>8.4</v>
          </cell>
          <cell r="X658" t="str">
            <v>HYCITE QUITO</v>
          </cell>
          <cell r="Y658" t="str">
            <v>FLEX NET CALLE 28 DE JUNIO S/N Y GARCIA MORENO ENTRADA LLANO GRANDE</v>
          </cell>
          <cell r="Z658" t="str">
            <v>1701_QUITO</v>
          </cell>
          <cell r="AA658" t="str">
            <v/>
          </cell>
          <cell r="AB658">
            <v>22429</v>
          </cell>
          <cell r="AC658">
            <v>44923</v>
          </cell>
          <cell r="AD658" t="str">
            <v>ITSACOURIER S.A.S</v>
          </cell>
          <cell r="AE658" t="str">
            <v>PCZ1855</v>
          </cell>
          <cell r="AF658">
            <v>0</v>
          </cell>
          <cell r="AG658" t="str">
            <v>PEDIDO_EN_TRANSITO</v>
          </cell>
          <cell r="AH658">
            <v>44923</v>
          </cell>
          <cell r="AJ658" t="str">
            <v/>
          </cell>
          <cell r="AK658">
            <v>486643</v>
          </cell>
        </row>
        <row r="659">
          <cell r="B659">
            <v>486644</v>
          </cell>
          <cell r="C659" t="str">
            <v>98764136</v>
          </cell>
          <cell r="D659" t="str">
            <v>HYCITE</v>
          </cell>
          <cell r="E659" t="str">
            <v>DESPACHO</v>
          </cell>
          <cell r="F659" t="str">
            <v>NORMAL</v>
          </cell>
          <cell r="G659" t="str">
            <v>TF90778</v>
          </cell>
          <cell r="H659">
            <v>44922</v>
          </cell>
          <cell r="I659" t="str">
            <v>EN_TRANSITO</v>
          </cell>
          <cell r="J659">
            <v>44922</v>
          </cell>
          <cell r="K659" t="str">
            <v>LEONARDO LINDAO</v>
          </cell>
          <cell r="L659" t="str">
            <v>URBANIZACION ECOCITY MZA 42 48 MAZ 4248 SOL 2 GUAYAQUIL// PASCUALES 090808 GUAYAS</v>
          </cell>
          <cell r="N659" t="str">
            <v>0978931353 / 046854212</v>
          </cell>
          <cell r="O659" t="str">
            <v>0978931353 / 046854212</v>
          </cell>
          <cell r="P659" t="str">
            <v>090808</v>
          </cell>
          <cell r="Q659" t="str">
            <v>GUAYAQUIL</v>
          </cell>
          <cell r="R659" t="str">
            <v>GUAYAS</v>
          </cell>
          <cell r="S659" t="str">
            <v>GUAYAQUIL</v>
          </cell>
          <cell r="T659" t="str">
            <v>CARGO UNION</v>
          </cell>
          <cell r="U659" t="str">
            <v>FLEXNETUIO_GYE</v>
          </cell>
          <cell r="V659">
            <v>2</v>
          </cell>
          <cell r="W659">
            <v>24.7</v>
          </cell>
          <cell r="X659" t="str">
            <v>HYCITE QUITO</v>
          </cell>
          <cell r="Y659" t="str">
            <v>FLEX NET CALLE 28 DE JUNIO S/N Y GARCIA MORENO ENTRADA LLANO GRANDE</v>
          </cell>
          <cell r="Z659" t="str">
            <v>1701_QUITO</v>
          </cell>
          <cell r="AA659" t="str">
            <v/>
          </cell>
          <cell r="AB659">
            <v>22418</v>
          </cell>
          <cell r="AC659">
            <v>44922</v>
          </cell>
          <cell r="AD659" t="str">
            <v>CARGO UNION</v>
          </cell>
          <cell r="AE659" t="str">
            <v>PBQ5405</v>
          </cell>
          <cell r="AF659">
            <v>0</v>
          </cell>
          <cell r="AG659" t="str">
            <v>PEDIDO_EN_TRANSITO</v>
          </cell>
          <cell r="AH659">
            <v>44922</v>
          </cell>
          <cell r="AJ659" t="str">
            <v xml:space="preserve">_x000D_
</v>
          </cell>
          <cell r="AK659">
            <v>486644</v>
          </cell>
        </row>
        <row r="660">
          <cell r="B660">
            <v>486645</v>
          </cell>
          <cell r="C660" t="str">
            <v>98765547</v>
          </cell>
          <cell r="D660" t="str">
            <v>HYCITE</v>
          </cell>
          <cell r="E660" t="str">
            <v>DESPACHO</v>
          </cell>
          <cell r="F660" t="str">
            <v>NORMAL</v>
          </cell>
          <cell r="G660" t="str">
            <v>TF90671</v>
          </cell>
          <cell r="H660">
            <v>44922</v>
          </cell>
          <cell r="I660" t="str">
            <v>EN_TRANSITO</v>
          </cell>
          <cell r="J660">
            <v>44922</v>
          </cell>
          <cell r="K660" t="str">
            <v>LISSETTE MINO</v>
          </cell>
          <cell r="L660" t="str">
            <v>VERGELES 3 ETAPA MZ 99 SL 17 FRENTE A TIENDA 2 HERMANAS GUAYAQUIL / NORTE TARQUI 090104 GUAYAS</v>
          </cell>
          <cell r="N660" t="str">
            <v>0998690698 / 980235104</v>
          </cell>
          <cell r="O660" t="str">
            <v>0998690698 / 980235104</v>
          </cell>
          <cell r="P660" t="str">
            <v>090104</v>
          </cell>
          <cell r="Q660" t="str">
            <v>GUAYAQUIL</v>
          </cell>
          <cell r="R660" t="str">
            <v>GUAYAS</v>
          </cell>
          <cell r="S660" t="str">
            <v>GUAYAQUIL - PUNA - CAMPO ALEGRE</v>
          </cell>
          <cell r="T660" t="str">
            <v>CARGO UNION</v>
          </cell>
          <cell r="U660" t="str">
            <v>FLEXNETUIO_GYE</v>
          </cell>
          <cell r="V660">
            <v>1</v>
          </cell>
          <cell r="W660">
            <v>8.8000000000000007</v>
          </cell>
          <cell r="X660" t="str">
            <v>HYCITE QUITO</v>
          </cell>
          <cell r="Y660" t="str">
            <v>FLEX NET CALLE 28 DE JUNIO S/N Y GARCIA MORENO ENTRADA LLANO GRANDE</v>
          </cell>
          <cell r="Z660" t="str">
            <v>1701_QUITO</v>
          </cell>
          <cell r="AA660" t="str">
            <v/>
          </cell>
          <cell r="AB660">
            <v>22418</v>
          </cell>
          <cell r="AC660">
            <v>44922</v>
          </cell>
          <cell r="AD660" t="str">
            <v>CARGO UNION</v>
          </cell>
          <cell r="AE660" t="str">
            <v>PBQ5405</v>
          </cell>
          <cell r="AF660">
            <v>0</v>
          </cell>
          <cell r="AG660" t="str">
            <v>PEDIDO_EN_TRANSITO</v>
          </cell>
          <cell r="AH660">
            <v>44922</v>
          </cell>
          <cell r="AJ660" t="str">
            <v xml:space="preserve">_x000D_
</v>
          </cell>
          <cell r="AK660">
            <v>486645</v>
          </cell>
        </row>
        <row r="661">
          <cell r="B661">
            <v>486646</v>
          </cell>
          <cell r="C661" t="str">
            <v>98766903</v>
          </cell>
          <cell r="D661" t="str">
            <v>HYCITE</v>
          </cell>
          <cell r="E661" t="str">
            <v>DESPACHO</v>
          </cell>
          <cell r="F661" t="str">
            <v>NORMAL</v>
          </cell>
          <cell r="G661" t="str">
            <v>031002004135005</v>
          </cell>
          <cell r="H661">
            <v>44922</v>
          </cell>
          <cell r="I661" t="str">
            <v>EN_TRANSITO</v>
          </cell>
          <cell r="J661">
            <v>44922</v>
          </cell>
          <cell r="K661" t="str">
            <v>SONIA FLORES</v>
          </cell>
          <cell r="L661" t="str">
            <v>AVENIDA REALES TAMARINDOS ENTRADA CANCHA CHINO MORAN - FRENTE URB REY SAUL PORTOVIEJO // EL NEGRITAL 18 DE OCTUBRE 130103 MANABI</v>
          </cell>
          <cell r="M661" t="str">
            <v/>
          </cell>
          <cell r="N661" t="str">
            <v>0982643073</v>
          </cell>
          <cell r="O661" t="str">
            <v>0982643073</v>
          </cell>
          <cell r="P661" t="str">
            <v>130103</v>
          </cell>
          <cell r="Q661" t="str">
            <v>PORTOVIEJO</v>
          </cell>
          <cell r="R661" t="str">
            <v>MANABI</v>
          </cell>
          <cell r="S661" t="str">
            <v>PORTOVIEJO</v>
          </cell>
          <cell r="T661" t="str">
            <v>TRAMACO</v>
          </cell>
          <cell r="U661" t="str">
            <v>FLEXNETUIO_PROVINCIA</v>
          </cell>
          <cell r="V661">
            <v>1</v>
          </cell>
          <cell r="W661">
            <v>3</v>
          </cell>
          <cell r="X661" t="str">
            <v>HYCITE QUITO</v>
          </cell>
          <cell r="Y661" t="str">
            <v>FLEX NET CALLE 28 DE JUNIO S/N Y GARCIA MORENO ENTRADA LLANO GRANDE</v>
          </cell>
          <cell r="Z661" t="str">
            <v>1701_QUITO</v>
          </cell>
          <cell r="AA661" t="str">
            <v/>
          </cell>
          <cell r="AB661">
            <v>22430</v>
          </cell>
          <cell r="AC661">
            <v>44923</v>
          </cell>
          <cell r="AD661" t="str">
            <v>TRAMACO EXPRESS</v>
          </cell>
          <cell r="AE661" t="str">
            <v>GENERICO TMC</v>
          </cell>
          <cell r="AF661">
            <v>0</v>
          </cell>
          <cell r="AG661" t="str">
            <v>PEDIDO_EN_TRANSITO</v>
          </cell>
          <cell r="AH661">
            <v>44923</v>
          </cell>
          <cell r="AJ661" t="str">
            <v xml:space="preserve">_x000D_
</v>
          </cell>
          <cell r="AK661">
            <v>486646</v>
          </cell>
        </row>
        <row r="662">
          <cell r="B662">
            <v>486647</v>
          </cell>
          <cell r="C662" t="str">
            <v>98767587</v>
          </cell>
          <cell r="D662" t="str">
            <v>HYCITE</v>
          </cell>
          <cell r="E662" t="str">
            <v>DESPACHO</v>
          </cell>
          <cell r="F662" t="str">
            <v>NORMAL</v>
          </cell>
          <cell r="G662" t="str">
            <v>031002004135006</v>
          </cell>
          <cell r="H662">
            <v>44922</v>
          </cell>
          <cell r="I662" t="str">
            <v>EN_TRANSITO</v>
          </cell>
          <cell r="J662">
            <v>44922</v>
          </cell>
          <cell r="K662" t="str">
            <v>SARA VACA</v>
          </cell>
          <cell r="L662" t="str">
            <v>AV EL RETORNO Y PRINCESA PACHA CONJ PASEO DEL RETORNO 1 CASA 16 IBARRA // SANTA LUCIA CARANQUI 100108 IMBABURA</v>
          </cell>
          <cell r="M662" t="str">
            <v/>
          </cell>
          <cell r="N662" t="str">
            <v>0960507698 / 066205013</v>
          </cell>
          <cell r="O662" t="str">
            <v>0960507698 / 066205013</v>
          </cell>
          <cell r="P662" t="str">
            <v>100108</v>
          </cell>
          <cell r="Q662" t="str">
            <v>IBARRA</v>
          </cell>
          <cell r="R662" t="str">
            <v>IMBABURA</v>
          </cell>
          <cell r="S662" t="str">
            <v>SAN MIGUEL DE IBARRA</v>
          </cell>
          <cell r="T662" t="str">
            <v>TRAMACO</v>
          </cell>
          <cell r="U662" t="str">
            <v>FLEXNETUIO_PROVINCIA</v>
          </cell>
          <cell r="V662">
            <v>1</v>
          </cell>
          <cell r="W662">
            <v>9</v>
          </cell>
          <cell r="X662" t="str">
            <v>HYCITE QUITO</v>
          </cell>
          <cell r="Y662" t="str">
            <v>FLEX NET CALLE 28 DE JUNIO S/N Y GARCIA MORENO ENTRADA LLANO GRANDE</v>
          </cell>
          <cell r="Z662" t="str">
            <v>1701_QUITO</v>
          </cell>
          <cell r="AA662" t="str">
            <v/>
          </cell>
          <cell r="AB662">
            <v>22430</v>
          </cell>
          <cell r="AC662">
            <v>44923</v>
          </cell>
          <cell r="AD662" t="str">
            <v>TRAMACO EXPRESS</v>
          </cell>
          <cell r="AE662" t="str">
            <v>GENERICO TMC</v>
          </cell>
          <cell r="AF662">
            <v>0</v>
          </cell>
          <cell r="AG662" t="str">
            <v>PEDIDO_EN_TRANSITO</v>
          </cell>
          <cell r="AH662">
            <v>44923</v>
          </cell>
          <cell r="AJ662" t="str">
            <v xml:space="preserve">_x000D_
</v>
          </cell>
          <cell r="AK662">
            <v>486647</v>
          </cell>
        </row>
        <row r="663">
          <cell r="B663">
            <v>486648</v>
          </cell>
          <cell r="C663" t="str">
            <v>98769476</v>
          </cell>
          <cell r="D663" t="str">
            <v>HYCITE</v>
          </cell>
          <cell r="E663" t="str">
            <v>DESPACHO</v>
          </cell>
          <cell r="F663" t="str">
            <v>NORMAL</v>
          </cell>
          <cell r="G663" t="str">
            <v>TFQ90672</v>
          </cell>
          <cell r="H663">
            <v>44922</v>
          </cell>
          <cell r="I663" t="str">
            <v>EN_TRANSITO</v>
          </cell>
          <cell r="J663">
            <v>44922</v>
          </cell>
          <cell r="K663" t="str">
            <v>ALAN FLORES</v>
          </cell>
          <cell r="L663" t="str">
            <v>RIO COFANES 328 Y BARTOLOME DE SEGOVIA A LADO GASOLINERA TERPEL QUITO JIPIJAPA 170501 PICHINCHA</v>
          </cell>
          <cell r="M663" t="str">
            <v/>
          </cell>
          <cell r="N663" t="str">
            <v>0939464109</v>
          </cell>
          <cell r="O663" t="str">
            <v>0939464109</v>
          </cell>
          <cell r="P663" t="str">
            <v>170501</v>
          </cell>
          <cell r="Q663" t="str">
            <v>QUITO</v>
          </cell>
          <cell r="R663" t="str">
            <v>PICHINCHA</v>
          </cell>
          <cell r="S663" t="str">
            <v>QUITO</v>
          </cell>
          <cell r="T663" t="str">
            <v>FLEXTRANS UIO</v>
          </cell>
          <cell r="U663" t="str">
            <v>FLEXNETUIO_LOCAL</v>
          </cell>
          <cell r="V663">
            <v>1</v>
          </cell>
          <cell r="W663">
            <v>9.9</v>
          </cell>
          <cell r="X663" t="str">
            <v>HYCITE QUITO</v>
          </cell>
          <cell r="Y663" t="str">
            <v>FLEX NET CALLE 28 DE JUNIO S/N Y GARCIA MORENO ENTRADA LLANO GRANDE</v>
          </cell>
          <cell r="Z663" t="str">
            <v>1701_QUITO</v>
          </cell>
          <cell r="AA663" t="str">
            <v/>
          </cell>
          <cell r="AB663">
            <v>22423</v>
          </cell>
          <cell r="AC663">
            <v>44923</v>
          </cell>
          <cell r="AD663" t="str">
            <v>FLEXTRANS</v>
          </cell>
          <cell r="AE663" t="str">
            <v>PAB5141</v>
          </cell>
          <cell r="AF663">
            <v>0</v>
          </cell>
          <cell r="AG663" t="str">
            <v>PEDIDO_EN_TRANSITO</v>
          </cell>
          <cell r="AH663">
            <v>44923</v>
          </cell>
          <cell r="AJ663" t="str">
            <v/>
          </cell>
          <cell r="AK663">
            <v>486648</v>
          </cell>
        </row>
        <row r="664">
          <cell r="B664">
            <v>486649</v>
          </cell>
          <cell r="C664" t="str">
            <v>98771123</v>
          </cell>
          <cell r="D664" t="str">
            <v>HYCITE</v>
          </cell>
          <cell r="E664" t="str">
            <v>DESPACHO</v>
          </cell>
          <cell r="F664" t="str">
            <v>NORMAL</v>
          </cell>
          <cell r="G664" t="str">
            <v>TF90673</v>
          </cell>
          <cell r="H664">
            <v>44922</v>
          </cell>
          <cell r="I664" t="str">
            <v>EN_TRANSITO</v>
          </cell>
          <cell r="J664">
            <v>44922</v>
          </cell>
          <cell r="K664" t="str">
            <v>JENNIFFER BARBERAN</v>
          </cell>
          <cell r="L664" t="str">
            <v>CLL 11 FEDERICO GODIN Y CAMILO DESTRUGE # 1641 GUAYAQUIL // SUR OESTE LETAMENDI 090306 GUAYAS</v>
          </cell>
          <cell r="M664" t="str">
            <v/>
          </cell>
          <cell r="N664" t="str">
            <v>0984834326 / 042359535</v>
          </cell>
          <cell r="O664" t="str">
            <v>0984834326 / 042359535</v>
          </cell>
          <cell r="P664" t="str">
            <v>090306</v>
          </cell>
          <cell r="Q664" t="str">
            <v>GUAYAQUIL</v>
          </cell>
          <cell r="R664" t="str">
            <v>GUAYAS</v>
          </cell>
          <cell r="S664" t="str">
            <v>GUAYAQUIL</v>
          </cell>
          <cell r="T664" t="str">
            <v>CARGO UNION</v>
          </cell>
          <cell r="U664" t="str">
            <v>FLEXNETUIO_GYE</v>
          </cell>
          <cell r="V664">
            <v>1</v>
          </cell>
          <cell r="W664">
            <v>15.1</v>
          </cell>
          <cell r="X664" t="str">
            <v>HYCITE QUITO</v>
          </cell>
          <cell r="Y664" t="str">
            <v>FLEX NET CALLE 28 DE JUNIO S/N Y GARCIA MORENO ENTRADA LLANO GRANDE</v>
          </cell>
          <cell r="Z664" t="str">
            <v>1701_QUITO</v>
          </cell>
          <cell r="AA664" t="str">
            <v/>
          </cell>
          <cell r="AB664">
            <v>22418</v>
          </cell>
          <cell r="AC664">
            <v>44922</v>
          </cell>
          <cell r="AD664" t="str">
            <v>CARGO UNION</v>
          </cell>
          <cell r="AE664" t="str">
            <v>PBQ5405</v>
          </cell>
          <cell r="AF664">
            <v>0</v>
          </cell>
          <cell r="AG664" t="str">
            <v>PEDIDO_EN_TRANSITO</v>
          </cell>
          <cell r="AH664">
            <v>44922</v>
          </cell>
          <cell r="AJ664" t="str">
            <v xml:space="preserve">_x000D_
</v>
          </cell>
          <cell r="AK664">
            <v>486649</v>
          </cell>
        </row>
        <row r="665">
          <cell r="B665">
            <v>486650</v>
          </cell>
          <cell r="C665" t="str">
            <v>98771134</v>
          </cell>
          <cell r="D665" t="str">
            <v>HYCITE</v>
          </cell>
          <cell r="E665" t="str">
            <v>DESPACHO</v>
          </cell>
          <cell r="F665" t="str">
            <v>NORMAL</v>
          </cell>
          <cell r="G665" t="str">
            <v>TF90779</v>
          </cell>
          <cell r="H665">
            <v>44922</v>
          </cell>
          <cell r="I665" t="str">
            <v>EN_TRANSITO</v>
          </cell>
          <cell r="J665">
            <v>44922</v>
          </cell>
          <cell r="K665" t="str">
            <v>HECTOR VILLON</v>
          </cell>
          <cell r="L665" t="str">
            <v>CALLE 17 AVA Y CALLE H DIAGNAL AL BANCO DEL BARRIO GUAYAQUIL // SUR OESTE FEBRES CORDERO 090407 GUAYAS</v>
          </cell>
          <cell r="N665" t="str">
            <v>0988146375</v>
          </cell>
          <cell r="O665" t="str">
            <v>0988146375</v>
          </cell>
          <cell r="P665" t="str">
            <v>GUAYAQUIL</v>
          </cell>
          <cell r="Q665" t="str">
            <v>GUAYAQUIL</v>
          </cell>
          <cell r="R665" t="str">
            <v>GUAYAS</v>
          </cell>
          <cell r="T665" t="str">
            <v>CARGO UNION</v>
          </cell>
          <cell r="U665" t="str">
            <v>FLEXNETUIO_GYE</v>
          </cell>
          <cell r="V665">
            <v>2</v>
          </cell>
          <cell r="W665">
            <v>18.2</v>
          </cell>
          <cell r="X665" t="str">
            <v>HYCITE QUITO</v>
          </cell>
          <cell r="Y665" t="str">
            <v>FLEX NET CALLE 28 DE JUNIO S/N Y GARCIA MORENO ENTRADA LLANO GRANDE</v>
          </cell>
          <cell r="Z665" t="str">
            <v>1701_QUITO</v>
          </cell>
          <cell r="AA665" t="str">
            <v/>
          </cell>
          <cell r="AB665">
            <v>22418</v>
          </cell>
          <cell r="AC665">
            <v>44922</v>
          </cell>
          <cell r="AD665" t="str">
            <v>CARGO UNION</v>
          </cell>
          <cell r="AE665" t="str">
            <v>PBQ5405</v>
          </cell>
          <cell r="AF665">
            <v>0</v>
          </cell>
          <cell r="AG665" t="str">
            <v>PEDIDO_EN_TRANSITO</v>
          </cell>
          <cell r="AH665">
            <v>44922</v>
          </cell>
          <cell r="AJ665" t="str">
            <v xml:space="preserve">_x000D_
</v>
          </cell>
          <cell r="AK665">
            <v>486650</v>
          </cell>
        </row>
        <row r="666">
          <cell r="B666">
            <v>486651</v>
          </cell>
          <cell r="C666" t="str">
            <v>98771785</v>
          </cell>
          <cell r="D666" t="str">
            <v>HYCITE</v>
          </cell>
          <cell r="E666" t="str">
            <v>DESPACHO</v>
          </cell>
          <cell r="F666" t="str">
            <v>NORMAL</v>
          </cell>
          <cell r="G666" t="str">
            <v>TF90675</v>
          </cell>
          <cell r="H666">
            <v>44922</v>
          </cell>
          <cell r="I666" t="str">
            <v>EN_TRANSITO</v>
          </cell>
          <cell r="J666">
            <v>44922</v>
          </cell>
          <cell r="K666" t="str">
            <v>EDUARDO REYES</v>
          </cell>
          <cell r="L666" t="str">
            <v>CDLA HUAVICAVILCA MZ DI 5 SOLAR 10 PEATONAL FRENTE A LA IGLESIA BOEN GUAYAQUIL//GUAYAQUIL XIMENA 090203 GUAYAS</v>
          </cell>
          <cell r="M666" t="str">
            <v/>
          </cell>
          <cell r="N666" t="str">
            <v>0991346640</v>
          </cell>
          <cell r="O666" t="str">
            <v>0991346640</v>
          </cell>
          <cell r="P666" t="str">
            <v>090203</v>
          </cell>
          <cell r="Q666" t="str">
            <v>GUAYAQUIL</v>
          </cell>
          <cell r="R666" t="str">
            <v>GUAYAS</v>
          </cell>
          <cell r="S666" t="str">
            <v>GUAYAQUIL</v>
          </cell>
          <cell r="T666" t="str">
            <v>CARGO UNION</v>
          </cell>
          <cell r="U666" t="str">
            <v>FLEXNETUIO_GYE</v>
          </cell>
          <cell r="V666">
            <v>1</v>
          </cell>
          <cell r="W666">
            <v>6</v>
          </cell>
          <cell r="X666" t="str">
            <v>HYCITE QUITO</v>
          </cell>
          <cell r="Y666" t="str">
            <v>FLEX NET CALLE 28 DE JUNIO S/N Y GARCIA MORENO ENTRADA LLANO GRANDE</v>
          </cell>
          <cell r="Z666" t="str">
            <v>1701_QUITO</v>
          </cell>
          <cell r="AA666" t="str">
            <v/>
          </cell>
          <cell r="AB666">
            <v>22418</v>
          </cell>
          <cell r="AC666">
            <v>44922</v>
          </cell>
          <cell r="AD666" t="str">
            <v>CARGO UNION</v>
          </cell>
          <cell r="AE666" t="str">
            <v>PBQ5405</v>
          </cell>
          <cell r="AF666">
            <v>0</v>
          </cell>
          <cell r="AG666" t="str">
            <v>PEDIDO_EN_TRANSITO</v>
          </cell>
          <cell r="AH666">
            <v>44922</v>
          </cell>
          <cell r="AJ666" t="str">
            <v xml:space="preserve">_x000D_
</v>
          </cell>
          <cell r="AK666">
            <v>486651</v>
          </cell>
        </row>
        <row r="667">
          <cell r="B667">
            <v>486652</v>
          </cell>
          <cell r="C667" t="str">
            <v>98771856</v>
          </cell>
          <cell r="D667" t="str">
            <v>HYCITE</v>
          </cell>
          <cell r="E667" t="str">
            <v>DESPACHO</v>
          </cell>
          <cell r="F667" t="str">
            <v>NORMAL</v>
          </cell>
          <cell r="G667" t="str">
            <v>TFQ90676</v>
          </cell>
          <cell r="H667">
            <v>44922</v>
          </cell>
          <cell r="I667" t="str">
            <v>EN_TRANSITO</v>
          </cell>
          <cell r="J667">
            <v>44922</v>
          </cell>
          <cell r="K667" t="str">
            <v>FANNY GUERRERO</v>
          </cell>
          <cell r="L667" t="str">
            <v>JHON HARMAN E6-244 CALLE 20 DE ENERO TIENDA VIVERES LOJA QUITO//FERROVIARIA BAJA ELOY ALFARO 170604 PICHINCHA</v>
          </cell>
          <cell r="M667" t="str">
            <v/>
          </cell>
          <cell r="N667" t="str">
            <v>0978807892 / 022641102</v>
          </cell>
          <cell r="O667" t="str">
            <v>0978807892 / 022641102</v>
          </cell>
          <cell r="P667" t="str">
            <v>170604</v>
          </cell>
          <cell r="Q667" t="str">
            <v>QUITO</v>
          </cell>
          <cell r="R667" t="str">
            <v>PICHINCHA</v>
          </cell>
          <cell r="S667" t="str">
            <v>QUITO</v>
          </cell>
          <cell r="T667" t="str">
            <v>FLEXTRANS UIO</v>
          </cell>
          <cell r="U667" t="str">
            <v>FLEXNETUIO_LOCAL</v>
          </cell>
          <cell r="V667">
            <v>1</v>
          </cell>
          <cell r="W667">
            <v>1.6</v>
          </cell>
          <cell r="X667" t="str">
            <v>HYCITE QUITO</v>
          </cell>
          <cell r="Y667" t="str">
            <v>FLEX NET CALLE 28 DE JUNIO S/N Y GARCIA MORENO ENTRADA LLANO GRANDE</v>
          </cell>
          <cell r="Z667" t="str">
            <v>1701_QUITO</v>
          </cell>
          <cell r="AA667" t="str">
            <v/>
          </cell>
          <cell r="AB667">
            <v>22427</v>
          </cell>
          <cell r="AC667">
            <v>44923</v>
          </cell>
          <cell r="AD667" t="str">
            <v>ITSACOURIER S.A.S</v>
          </cell>
          <cell r="AE667" t="str">
            <v>PCZ1852</v>
          </cell>
          <cell r="AF667">
            <v>0</v>
          </cell>
          <cell r="AG667" t="str">
            <v>PEDIDO_EN_TRANSITO</v>
          </cell>
          <cell r="AH667">
            <v>44923</v>
          </cell>
          <cell r="AJ667" t="str">
            <v/>
          </cell>
          <cell r="AK667">
            <v>486652</v>
          </cell>
        </row>
        <row r="668">
          <cell r="B668">
            <v>486653</v>
          </cell>
          <cell r="C668" t="str">
            <v>98772105</v>
          </cell>
          <cell r="D668" t="str">
            <v>HYCITE</v>
          </cell>
          <cell r="E668" t="str">
            <v>DESPACHO</v>
          </cell>
          <cell r="F668" t="str">
            <v>NORMAL</v>
          </cell>
          <cell r="G668" t="str">
            <v>TF90677</v>
          </cell>
          <cell r="H668">
            <v>44922</v>
          </cell>
          <cell r="I668" t="str">
            <v>EN_TRANSITO</v>
          </cell>
          <cell r="J668">
            <v>44922</v>
          </cell>
          <cell r="K668" t="str">
            <v>MAURO MARTINEZ</v>
          </cell>
          <cell r="L668" t="str">
            <v>MZ 23 VILLA 7 DG FARMACIA CRUZ A GUAYAQYUIL // SUR XIMENA 090107 GUAYAS</v>
          </cell>
          <cell r="N668" t="str">
            <v>0978668711</v>
          </cell>
          <cell r="O668" t="str">
            <v>0978668711</v>
          </cell>
          <cell r="P668" t="str">
            <v>090107</v>
          </cell>
          <cell r="Q668" t="str">
            <v>GUAYAQUIL</v>
          </cell>
          <cell r="R668" t="str">
            <v>GUAYAS</v>
          </cell>
          <cell r="S668" t="str">
            <v>GUAYAQUIL</v>
          </cell>
          <cell r="T668" t="str">
            <v>CARGO UNION</v>
          </cell>
          <cell r="U668" t="str">
            <v>FLEXNETUIO_GYE</v>
          </cell>
          <cell r="V668">
            <v>1</v>
          </cell>
          <cell r="W668">
            <v>4</v>
          </cell>
          <cell r="X668" t="str">
            <v>HYCITE QUITO</v>
          </cell>
          <cell r="Y668" t="str">
            <v>FLEX NET CALLE 28 DE JUNIO S/N Y GARCIA MORENO ENTRADA LLANO GRANDE</v>
          </cell>
          <cell r="Z668" t="str">
            <v>1701_QUITO</v>
          </cell>
          <cell r="AA668" t="str">
            <v/>
          </cell>
          <cell r="AB668">
            <v>22418</v>
          </cell>
          <cell r="AC668">
            <v>44922</v>
          </cell>
          <cell r="AD668" t="str">
            <v>CARGO UNION</v>
          </cell>
          <cell r="AE668" t="str">
            <v>PBQ5405</v>
          </cell>
          <cell r="AF668">
            <v>0</v>
          </cell>
          <cell r="AG668" t="str">
            <v>PEDIDO_EN_TRANSITO</v>
          </cell>
          <cell r="AH668">
            <v>44922</v>
          </cell>
          <cell r="AJ668" t="str">
            <v xml:space="preserve">_x000D_
</v>
          </cell>
          <cell r="AK668">
            <v>486653</v>
          </cell>
        </row>
        <row r="669">
          <cell r="B669">
            <v>486654</v>
          </cell>
          <cell r="C669" t="str">
            <v>98772260</v>
          </cell>
          <cell r="D669" t="str">
            <v>HYCITE</v>
          </cell>
          <cell r="E669" t="str">
            <v>DESPACHO</v>
          </cell>
          <cell r="F669" t="str">
            <v>NORMAL</v>
          </cell>
          <cell r="G669" t="str">
            <v>031002004135007</v>
          </cell>
          <cell r="H669">
            <v>44922</v>
          </cell>
          <cell r="I669" t="str">
            <v>EN_TRANSITO</v>
          </cell>
          <cell r="J669">
            <v>44922</v>
          </cell>
          <cell r="K669" t="str">
            <v>MARTHA ACOSTA</v>
          </cell>
          <cell r="L669" t="str">
            <v>MARIANO ACOSTA 2952 MANUELA SAENZ GASOLINERA LA FLORIDA IBARRA/LA FLORIDA SAN FRANCISCO 100102 IMBABURA</v>
          </cell>
          <cell r="M669" t="str">
            <v/>
          </cell>
          <cell r="N669" t="str">
            <v>0997641660 / 072658491</v>
          </cell>
          <cell r="O669" t="str">
            <v>0997641660 / 072658491</v>
          </cell>
          <cell r="P669" t="str">
            <v>100102</v>
          </cell>
          <cell r="Q669" t="str">
            <v>IBARRA</v>
          </cell>
          <cell r="R669" t="str">
            <v>IMBABURA</v>
          </cell>
          <cell r="S669" t="str">
            <v>SAN MIGUEL DE IBARRA</v>
          </cell>
          <cell r="T669" t="str">
            <v>TRAMACO</v>
          </cell>
          <cell r="U669" t="str">
            <v>FLEXNETUIO_PROVINCIA</v>
          </cell>
          <cell r="V669">
            <v>1</v>
          </cell>
          <cell r="W669">
            <v>9.6</v>
          </cell>
          <cell r="X669" t="str">
            <v>HYCITE QUITO</v>
          </cell>
          <cell r="Y669" t="str">
            <v>FLEX NET CALLE 28 DE JUNIO S/N Y GARCIA MORENO ENTRADA LLANO GRANDE</v>
          </cell>
          <cell r="Z669" t="str">
            <v>1701_QUITO</v>
          </cell>
          <cell r="AA669" t="str">
            <v/>
          </cell>
          <cell r="AB669">
            <v>22430</v>
          </cell>
          <cell r="AC669">
            <v>44923</v>
          </cell>
          <cell r="AD669" t="str">
            <v>TRAMACO EXPRESS</v>
          </cell>
          <cell r="AE669" t="str">
            <v>GENERICO TMC</v>
          </cell>
          <cell r="AF669">
            <v>0</v>
          </cell>
          <cell r="AG669" t="str">
            <v>PEDIDO_EN_TRANSITO</v>
          </cell>
          <cell r="AH669">
            <v>44923</v>
          </cell>
          <cell r="AJ669" t="str">
            <v xml:space="preserve">_x000D_
</v>
          </cell>
          <cell r="AK669">
            <v>486654</v>
          </cell>
        </row>
        <row r="670">
          <cell r="B670">
            <v>486655</v>
          </cell>
          <cell r="C670" t="str">
            <v>98772292</v>
          </cell>
          <cell r="D670" t="str">
            <v>HYCITE</v>
          </cell>
          <cell r="E670" t="str">
            <v>DESPACHO</v>
          </cell>
          <cell r="F670" t="str">
            <v>NORMAL</v>
          </cell>
          <cell r="G670" t="str">
            <v>TF90678</v>
          </cell>
          <cell r="H670">
            <v>44922</v>
          </cell>
          <cell r="I670" t="str">
            <v>EN_TRANSITO</v>
          </cell>
          <cell r="J670">
            <v>44922</v>
          </cell>
          <cell r="K670" t="str">
            <v>MARITZA MOLINA</v>
          </cell>
          <cell r="L670" t="str">
            <v>BASTION POPULAR BQ 3 MZ 841 SL 18 CASA ESQUINERA 1 PISO GUAYAQUIL NORTE PASCUALES 090705 GUAYAS</v>
          </cell>
          <cell r="M670" t="str">
            <v/>
          </cell>
          <cell r="N670" t="str">
            <v>0989640923</v>
          </cell>
          <cell r="O670" t="str">
            <v>0989640923</v>
          </cell>
          <cell r="P670" t="str">
            <v>090705</v>
          </cell>
          <cell r="Q670" t="str">
            <v>GUAYAQUIL</v>
          </cell>
          <cell r="R670" t="str">
            <v>GUAYAS</v>
          </cell>
          <cell r="S670" t="str">
            <v>GUAYAQUIL</v>
          </cell>
          <cell r="T670" t="str">
            <v>CARGO UNION</v>
          </cell>
          <cell r="U670" t="str">
            <v>FLEXNETUIO_GYE</v>
          </cell>
          <cell r="V670">
            <v>1</v>
          </cell>
          <cell r="W670">
            <v>6.1</v>
          </cell>
          <cell r="X670" t="str">
            <v>HYCITE QUITO</v>
          </cell>
          <cell r="Y670" t="str">
            <v>FLEX NET CALLE 28 DE JUNIO S/N Y GARCIA MORENO ENTRADA LLANO GRANDE</v>
          </cell>
          <cell r="Z670" t="str">
            <v>1701_QUITO</v>
          </cell>
          <cell r="AA670" t="str">
            <v/>
          </cell>
          <cell r="AB670">
            <v>22418</v>
          </cell>
          <cell r="AC670">
            <v>44922</v>
          </cell>
          <cell r="AD670" t="str">
            <v>CARGO UNION</v>
          </cell>
          <cell r="AE670" t="str">
            <v>PBQ5405</v>
          </cell>
          <cell r="AF670">
            <v>0</v>
          </cell>
          <cell r="AG670" t="str">
            <v>PEDIDO_EN_TRANSITO</v>
          </cell>
          <cell r="AH670">
            <v>44922</v>
          </cell>
          <cell r="AJ670" t="str">
            <v xml:space="preserve">_x000D_
</v>
          </cell>
          <cell r="AK670">
            <v>486655</v>
          </cell>
        </row>
        <row r="671">
          <cell r="B671">
            <v>486656</v>
          </cell>
          <cell r="C671" t="str">
            <v>98772469</v>
          </cell>
          <cell r="D671" t="str">
            <v>HYCITE</v>
          </cell>
          <cell r="E671" t="str">
            <v>DESPACHO</v>
          </cell>
          <cell r="F671" t="str">
            <v>NORMAL</v>
          </cell>
          <cell r="G671" t="str">
            <v>TFQ90679</v>
          </cell>
          <cell r="H671">
            <v>44922</v>
          </cell>
          <cell r="I671" t="str">
            <v>EN_TRANSITO</v>
          </cell>
          <cell r="J671">
            <v>44922</v>
          </cell>
          <cell r="K671" t="str">
            <v>GALO RUBIO</v>
          </cell>
          <cell r="L671" t="str">
            <v>DELFIN TRIVINO S12 - 164 Y WILLIAM SHUNK FRENTE AL COLEGIO MARIA MASARELLO QUITO // EL RECREO CHIMBACALLE 170604 PICHINCHA</v>
          </cell>
          <cell r="M671" t="str">
            <v/>
          </cell>
          <cell r="N671" t="str">
            <v>0987292370 / 022614725</v>
          </cell>
          <cell r="O671" t="str">
            <v>0987292370 / 022614725</v>
          </cell>
          <cell r="P671" t="str">
            <v>170604</v>
          </cell>
          <cell r="Q671" t="str">
            <v>QUITO</v>
          </cell>
          <cell r="R671" t="str">
            <v>PICHINCHA</v>
          </cell>
          <cell r="S671" t="str">
            <v>QUITO</v>
          </cell>
          <cell r="T671" t="str">
            <v>FLEXTRANS UIO</v>
          </cell>
          <cell r="U671" t="str">
            <v>FLEXNETUIO_LOCAL</v>
          </cell>
          <cell r="V671">
            <v>1</v>
          </cell>
          <cell r="W671">
            <v>2.4</v>
          </cell>
          <cell r="X671" t="str">
            <v>HYCITE QUITO</v>
          </cell>
          <cell r="Y671" t="str">
            <v>FLEX NET CALLE 28 DE JUNIO S/N Y GARCIA MORENO ENTRADA LLANO GRANDE</v>
          </cell>
          <cell r="Z671" t="str">
            <v>1701_QUITO</v>
          </cell>
          <cell r="AA671" t="str">
            <v/>
          </cell>
          <cell r="AB671">
            <v>22427</v>
          </cell>
          <cell r="AC671">
            <v>44923</v>
          </cell>
          <cell r="AD671" t="str">
            <v>ITSACOURIER S.A.S</v>
          </cell>
          <cell r="AE671" t="str">
            <v>PCZ1852</v>
          </cell>
          <cell r="AF671">
            <v>0</v>
          </cell>
          <cell r="AG671" t="str">
            <v>PEDIDO_EN_TRANSITO</v>
          </cell>
          <cell r="AH671">
            <v>44923</v>
          </cell>
          <cell r="AJ671" t="str">
            <v/>
          </cell>
          <cell r="AK671">
            <v>486656</v>
          </cell>
        </row>
        <row r="672">
          <cell r="B672">
            <v>486657</v>
          </cell>
          <cell r="C672" t="str">
            <v>98772555</v>
          </cell>
          <cell r="D672" t="str">
            <v>HYCITE</v>
          </cell>
          <cell r="E672" t="str">
            <v>DESPACHO</v>
          </cell>
          <cell r="F672" t="str">
            <v>NORMAL</v>
          </cell>
          <cell r="G672" t="str">
            <v>TF90680</v>
          </cell>
          <cell r="H672">
            <v>44922</v>
          </cell>
          <cell r="I672" t="str">
            <v>EN_TRANSITO</v>
          </cell>
          <cell r="J672">
            <v>44922</v>
          </cell>
          <cell r="K672" t="str">
            <v>NARCISA HIDALGO</v>
          </cell>
          <cell r="L672" t="str">
            <v>GUERRERO MARTINEZ 2830 Y TEATRO DE NOVIEMBRE GUAYAQUIL- SUROESTE LETAMENDI 090301 GUAYAS</v>
          </cell>
          <cell r="M672" t="str">
            <v/>
          </cell>
          <cell r="N672" t="str">
            <v>0990719367 / 985283403</v>
          </cell>
          <cell r="O672" t="str">
            <v>0990719367 / 985283403</v>
          </cell>
          <cell r="P672" t="str">
            <v>090301</v>
          </cell>
          <cell r="Q672" t="str">
            <v>GUAYAQUIL</v>
          </cell>
          <cell r="R672" t="str">
            <v>GUAYAS</v>
          </cell>
          <cell r="S672" t="str">
            <v>GUAYAQUIL</v>
          </cell>
          <cell r="T672" t="str">
            <v>CARGO UNION</v>
          </cell>
          <cell r="U672" t="str">
            <v>FLEXNETUIO_GYE</v>
          </cell>
          <cell r="V672">
            <v>1</v>
          </cell>
          <cell r="W672">
            <v>4</v>
          </cell>
          <cell r="X672" t="str">
            <v>HYCITE QUITO</v>
          </cell>
          <cell r="Y672" t="str">
            <v>FLEX NET CALLE 28 DE JUNIO S/N Y GARCIA MORENO ENTRADA LLANO GRANDE</v>
          </cell>
          <cell r="Z672" t="str">
            <v>1701_QUITO</v>
          </cell>
          <cell r="AA672" t="str">
            <v/>
          </cell>
          <cell r="AB672">
            <v>22418</v>
          </cell>
          <cell r="AC672">
            <v>44922</v>
          </cell>
          <cell r="AD672" t="str">
            <v>CARGO UNION</v>
          </cell>
          <cell r="AE672" t="str">
            <v>PBQ5405</v>
          </cell>
          <cell r="AF672">
            <v>0</v>
          </cell>
          <cell r="AG672" t="str">
            <v>PEDIDO_EN_TRANSITO</v>
          </cell>
          <cell r="AH672">
            <v>44922</v>
          </cell>
          <cell r="AJ672" t="str">
            <v xml:space="preserve">_x000D_
</v>
          </cell>
          <cell r="AK672">
            <v>486657</v>
          </cell>
        </row>
        <row r="673">
          <cell r="B673">
            <v>486658</v>
          </cell>
          <cell r="C673" t="str">
            <v>98772741</v>
          </cell>
          <cell r="D673" t="str">
            <v>HYCITE</v>
          </cell>
          <cell r="E673" t="str">
            <v>DESPACHO</v>
          </cell>
          <cell r="F673" t="str">
            <v>NORMAL</v>
          </cell>
          <cell r="G673" t="str">
            <v>031002004135008</v>
          </cell>
          <cell r="H673">
            <v>44922</v>
          </cell>
          <cell r="I673" t="str">
            <v>EN_TRANSITO</v>
          </cell>
          <cell r="J673">
            <v>44922</v>
          </cell>
          <cell r="K673" t="str">
            <v>LOURDES GARCIA</v>
          </cell>
          <cell r="L673" t="str">
            <v>24 DE MAYO Y JUAN MONTALVO FRENTE A FERRETERIA ROSITA ESPEJO // BARRIO CENTRO SAN ISIDRO 040301 CARCHI</v>
          </cell>
          <cell r="M673" t="str">
            <v/>
          </cell>
          <cell r="N673" t="str">
            <v>0939133536 / 062974015</v>
          </cell>
          <cell r="O673" t="str">
            <v>0939133536 / 062974015</v>
          </cell>
          <cell r="P673" t="str">
            <v>040301</v>
          </cell>
          <cell r="Q673" t="str">
            <v>ESPEJO</v>
          </cell>
          <cell r="R673" t="str">
            <v>CARCHI</v>
          </cell>
          <cell r="S673" t="str">
            <v>EL ANGEL - INGUEZA - LA LIBERTAD (ALIZO) - SAN ISIDRO</v>
          </cell>
          <cell r="T673" t="str">
            <v>TRAMACO</v>
          </cell>
          <cell r="U673" t="str">
            <v>FLEXNETUIO_PROVINCIA</v>
          </cell>
          <cell r="V673">
            <v>1</v>
          </cell>
          <cell r="W673">
            <v>5.7</v>
          </cell>
          <cell r="X673" t="str">
            <v>HYCITE QUITO</v>
          </cell>
          <cell r="Y673" t="str">
            <v>FLEX NET CALLE 28 DE JUNIO S/N Y GARCIA MORENO ENTRADA LLANO GRANDE</v>
          </cell>
          <cell r="Z673" t="str">
            <v>1701_QUITO</v>
          </cell>
          <cell r="AA673" t="str">
            <v/>
          </cell>
          <cell r="AB673">
            <v>22430</v>
          </cell>
          <cell r="AC673">
            <v>44923</v>
          </cell>
          <cell r="AD673" t="str">
            <v>TRAMACO EXPRESS</v>
          </cell>
          <cell r="AE673" t="str">
            <v>GENERICO TMC</v>
          </cell>
          <cell r="AF673">
            <v>0</v>
          </cell>
          <cell r="AG673" t="str">
            <v>PEDIDO_EN_TRANSITO</v>
          </cell>
          <cell r="AH673">
            <v>44923</v>
          </cell>
          <cell r="AJ673" t="str">
            <v xml:space="preserve">_x000D_
</v>
          </cell>
          <cell r="AK673">
            <v>486658</v>
          </cell>
        </row>
        <row r="674">
          <cell r="B674">
            <v>486659</v>
          </cell>
          <cell r="C674" t="str">
            <v>98772755</v>
          </cell>
          <cell r="D674" t="str">
            <v>HYCITE</v>
          </cell>
          <cell r="E674" t="str">
            <v>DESPACHO</v>
          </cell>
          <cell r="F674" t="str">
            <v>NORMAL</v>
          </cell>
          <cell r="G674" t="str">
            <v>TF90681</v>
          </cell>
          <cell r="H674">
            <v>44922</v>
          </cell>
          <cell r="I674" t="str">
            <v>EN_TRANSITO</v>
          </cell>
          <cell r="J674">
            <v>44922</v>
          </cell>
          <cell r="K674" t="str">
            <v>NICOLE AROCA</v>
          </cell>
          <cell r="L674" t="str">
            <v>URB LA RIOJA ETAPA ALMEIA MZ 5 V1 KM 17 AV LEON FEBRES CORDERO DAULE// NORTE LA AURORA 091910 GUAYAS</v>
          </cell>
          <cell r="N674" t="str">
            <v>0988621036</v>
          </cell>
          <cell r="O674" t="str">
            <v>0988621036</v>
          </cell>
          <cell r="P674" t="str">
            <v>GUAYAQUIL</v>
          </cell>
          <cell r="Q674" t="str">
            <v>GUAYAQUIL</v>
          </cell>
          <cell r="R674" t="str">
            <v>GUAYAS</v>
          </cell>
          <cell r="T674" t="str">
            <v>CARGO UNION</v>
          </cell>
          <cell r="U674" t="str">
            <v>FLEXNETUIO_GYE</v>
          </cell>
          <cell r="V674">
            <v>1</v>
          </cell>
          <cell r="W674">
            <v>14.2</v>
          </cell>
          <cell r="X674" t="str">
            <v>HYCITE QUITO</v>
          </cell>
          <cell r="Y674" t="str">
            <v>FLEX NET CALLE 28 DE JUNIO S/N Y GARCIA MORENO ENTRADA LLANO GRANDE</v>
          </cell>
          <cell r="Z674" t="str">
            <v>1701_QUITO</v>
          </cell>
          <cell r="AA674" t="str">
            <v/>
          </cell>
          <cell r="AB674">
            <v>22418</v>
          </cell>
          <cell r="AC674">
            <v>44922</v>
          </cell>
          <cell r="AD674" t="str">
            <v>CARGO UNION</v>
          </cell>
          <cell r="AE674" t="str">
            <v>PBQ5405</v>
          </cell>
          <cell r="AF674">
            <v>0</v>
          </cell>
          <cell r="AG674" t="str">
            <v>PEDIDO_EN_TRANSITO</v>
          </cell>
          <cell r="AH674">
            <v>44922</v>
          </cell>
          <cell r="AJ674" t="str">
            <v xml:space="preserve">_x000D_
</v>
          </cell>
          <cell r="AK674">
            <v>486659</v>
          </cell>
        </row>
        <row r="675">
          <cell r="B675">
            <v>486660</v>
          </cell>
          <cell r="C675" t="str">
            <v>98772929</v>
          </cell>
          <cell r="D675" t="str">
            <v>HYCITE</v>
          </cell>
          <cell r="E675" t="str">
            <v>DESPACHO</v>
          </cell>
          <cell r="F675" t="str">
            <v>NORMAL</v>
          </cell>
          <cell r="G675" t="str">
            <v>031002004135009</v>
          </cell>
          <cell r="H675">
            <v>44922</v>
          </cell>
          <cell r="I675" t="str">
            <v>EN_TRANSITO</v>
          </cell>
          <cell r="J675">
            <v>44922</v>
          </cell>
          <cell r="K675" t="str">
            <v>MIRIAN GARCIA</v>
          </cell>
          <cell r="L675" t="str">
            <v>CALLE 24 DE MAYO S/N Y JUAN MONTALVO ESPEJO / BARRIO CENTRO  SAN ISIDRO 040301 CARCHI</v>
          </cell>
          <cell r="M675" t="str">
            <v/>
          </cell>
          <cell r="N675" t="str">
            <v>0990477873</v>
          </cell>
          <cell r="O675" t="str">
            <v>0990477873</v>
          </cell>
          <cell r="P675" t="str">
            <v>040301</v>
          </cell>
          <cell r="Q675" t="str">
            <v>ESPEJO</v>
          </cell>
          <cell r="R675" t="str">
            <v>CARCHI</v>
          </cell>
          <cell r="S675" t="str">
            <v>EL ANGEL - INGUEZA - LA LIBERTAD (ALIZO) - SAN ISIDRO</v>
          </cell>
          <cell r="T675" t="str">
            <v>TRAMACO</v>
          </cell>
          <cell r="U675" t="str">
            <v>FLEXNETUIO_PROVINCIA</v>
          </cell>
          <cell r="V675">
            <v>1</v>
          </cell>
          <cell r="W675">
            <v>7.1</v>
          </cell>
          <cell r="X675" t="str">
            <v>HYCITE QUITO</v>
          </cell>
          <cell r="Y675" t="str">
            <v>FLEX NET CALLE 28 DE JUNIO S/N Y GARCIA MORENO ENTRADA LLANO GRANDE</v>
          </cell>
          <cell r="Z675" t="str">
            <v>1701_QUITO</v>
          </cell>
          <cell r="AA675" t="str">
            <v/>
          </cell>
          <cell r="AB675">
            <v>22430</v>
          </cell>
          <cell r="AC675">
            <v>44923</v>
          </cell>
          <cell r="AD675" t="str">
            <v>TRAMACO EXPRESS</v>
          </cell>
          <cell r="AE675" t="str">
            <v>GENERICO TMC</v>
          </cell>
          <cell r="AF675">
            <v>0</v>
          </cell>
          <cell r="AG675" t="str">
            <v>PEDIDO_EN_TRANSITO</v>
          </cell>
          <cell r="AH675">
            <v>44923</v>
          </cell>
          <cell r="AJ675" t="str">
            <v xml:space="preserve">_x000D_
</v>
          </cell>
          <cell r="AK675">
            <v>486660</v>
          </cell>
        </row>
        <row r="676">
          <cell r="B676">
            <v>486661</v>
          </cell>
          <cell r="C676" t="str">
            <v>98773117</v>
          </cell>
          <cell r="D676" t="str">
            <v>HYCITE</v>
          </cell>
          <cell r="E676" t="str">
            <v>DESPACHO</v>
          </cell>
          <cell r="F676" t="str">
            <v>NORMAL</v>
          </cell>
          <cell r="G676" t="str">
            <v>031002004135010</v>
          </cell>
          <cell r="H676">
            <v>44922</v>
          </cell>
          <cell r="I676" t="str">
            <v>EN_TRANSITO</v>
          </cell>
          <cell r="J676">
            <v>44922</v>
          </cell>
          <cell r="K676" t="str">
            <v>LUCIA GUAMA</v>
          </cell>
          <cell r="L676" t="str">
            <v>SANCHEZ Y CIFUENTES-PRZ GUERRERO Y COLON A LADO DE FARMACIAS ECONOMICAS IBARRA // CENTRO SAGRARIO 100106 IMBABURA</v>
          </cell>
          <cell r="M676" t="str">
            <v/>
          </cell>
          <cell r="N676" t="str">
            <v>0990383539</v>
          </cell>
          <cell r="O676" t="str">
            <v>0990383539</v>
          </cell>
          <cell r="P676" t="str">
            <v>100106</v>
          </cell>
          <cell r="Q676" t="str">
            <v>IBARRA</v>
          </cell>
          <cell r="R676" t="str">
            <v>IMBABURA</v>
          </cell>
          <cell r="S676" t="str">
            <v>SAN MIGUEL DE IBARRA</v>
          </cell>
          <cell r="T676" t="str">
            <v>TRAMACO</v>
          </cell>
          <cell r="U676" t="str">
            <v>FLEXNETUIO_PROVINCIA</v>
          </cell>
          <cell r="V676">
            <v>1</v>
          </cell>
          <cell r="W676">
            <v>9.1999999999999993</v>
          </cell>
          <cell r="X676" t="str">
            <v>HYCITE QUITO</v>
          </cell>
          <cell r="Y676" t="str">
            <v>FLEX NET CALLE 28 DE JUNIO S/N Y GARCIA MORENO ENTRADA LLANO GRANDE</v>
          </cell>
          <cell r="Z676" t="str">
            <v>1701_QUITO</v>
          </cell>
          <cell r="AA676" t="str">
            <v/>
          </cell>
          <cell r="AB676">
            <v>22430</v>
          </cell>
          <cell r="AC676">
            <v>44923</v>
          </cell>
          <cell r="AD676" t="str">
            <v>TRAMACO EXPRESS</v>
          </cell>
          <cell r="AE676" t="str">
            <v>GENERICO TMC</v>
          </cell>
          <cell r="AF676">
            <v>0</v>
          </cell>
          <cell r="AG676" t="str">
            <v>PEDIDO_EN_TRANSITO</v>
          </cell>
          <cell r="AH676">
            <v>44923</v>
          </cell>
          <cell r="AJ676" t="str">
            <v xml:space="preserve">_x000D_
</v>
          </cell>
          <cell r="AK676">
            <v>486661</v>
          </cell>
        </row>
        <row r="677">
          <cell r="B677">
            <v>486662</v>
          </cell>
          <cell r="C677" t="str">
            <v>98773259</v>
          </cell>
          <cell r="D677" t="str">
            <v>HYCITE</v>
          </cell>
          <cell r="E677" t="str">
            <v>DESPACHO</v>
          </cell>
          <cell r="F677" t="str">
            <v>NORMAL</v>
          </cell>
          <cell r="G677" t="str">
            <v>TF90682</v>
          </cell>
          <cell r="H677">
            <v>44922</v>
          </cell>
          <cell r="I677" t="str">
            <v>EN_TRANSITO</v>
          </cell>
          <cell r="J677">
            <v>44922</v>
          </cell>
          <cell r="K677" t="str">
            <v>AMPARO PORTILLA</v>
          </cell>
          <cell r="L677" t="str">
            <v>BELLAVISTA MZ 65 V N. 29 AV VELAZCO IBARRA ANTES DE LA GASOLINA GUAYAQUIL // NORTE TARQUI 090603 GUAYAS</v>
          </cell>
          <cell r="M677" t="str">
            <v/>
          </cell>
          <cell r="N677" t="str">
            <v>0994178759</v>
          </cell>
          <cell r="O677" t="str">
            <v>0994178759</v>
          </cell>
          <cell r="P677" t="str">
            <v>090603</v>
          </cell>
          <cell r="Q677" t="str">
            <v>GUAYAQUIL</v>
          </cell>
          <cell r="R677" t="str">
            <v>GUAYAS</v>
          </cell>
          <cell r="S677" t="str">
            <v>GUAYAQUIL</v>
          </cell>
          <cell r="T677" t="str">
            <v>CARGO UNION</v>
          </cell>
          <cell r="U677" t="str">
            <v>FLEXNETUIO_GYE</v>
          </cell>
          <cell r="V677">
            <v>1</v>
          </cell>
          <cell r="W677">
            <v>8</v>
          </cell>
          <cell r="X677" t="str">
            <v>HYCITE QUITO</v>
          </cell>
          <cell r="Y677" t="str">
            <v>FLEX NET CALLE 28 DE JUNIO S/N Y GARCIA MORENO ENTRADA LLANO GRANDE</v>
          </cell>
          <cell r="Z677" t="str">
            <v>1701_QUITO</v>
          </cell>
          <cell r="AA677" t="str">
            <v/>
          </cell>
          <cell r="AB677">
            <v>22418</v>
          </cell>
          <cell r="AC677">
            <v>44922</v>
          </cell>
          <cell r="AD677" t="str">
            <v>CARGO UNION</v>
          </cell>
          <cell r="AE677" t="str">
            <v>PBQ5405</v>
          </cell>
          <cell r="AF677">
            <v>0</v>
          </cell>
          <cell r="AG677" t="str">
            <v>PEDIDO_EN_TRANSITO</v>
          </cell>
          <cell r="AH677">
            <v>44922</v>
          </cell>
          <cell r="AJ677" t="str">
            <v xml:space="preserve">_x000D_
</v>
          </cell>
          <cell r="AK677">
            <v>486662</v>
          </cell>
        </row>
        <row r="678">
          <cell r="B678">
            <v>486663</v>
          </cell>
          <cell r="C678" t="str">
            <v>98774405</v>
          </cell>
          <cell r="D678" t="str">
            <v>HYCITE</v>
          </cell>
          <cell r="E678" t="str">
            <v>DESPACHO</v>
          </cell>
          <cell r="F678" t="str">
            <v>NORMAL</v>
          </cell>
          <cell r="G678" t="str">
            <v>TF90683</v>
          </cell>
          <cell r="H678">
            <v>44922</v>
          </cell>
          <cell r="I678" t="str">
            <v>EN_TRANSITO</v>
          </cell>
          <cell r="J678">
            <v>44922</v>
          </cell>
          <cell r="K678" t="str">
            <v>CHRISTOPHER SANDOYA</v>
          </cell>
          <cell r="L678" t="str">
            <v>COOP JUSTICIA SOCIAL MZ E #VILLA 6 GUAYAQUIL // NORTE  TARQUI 090607 GUAYAS</v>
          </cell>
          <cell r="M678" t="str">
            <v/>
          </cell>
          <cell r="N678" t="str">
            <v>0998058951 / 042386575</v>
          </cell>
          <cell r="O678" t="str">
            <v>0998058951 / 042386575</v>
          </cell>
          <cell r="P678" t="str">
            <v>090607</v>
          </cell>
          <cell r="Q678" t="str">
            <v>GUAYAQUIL</v>
          </cell>
          <cell r="R678" t="str">
            <v>GUAYAS</v>
          </cell>
          <cell r="S678" t="str">
            <v>GUAYAQUIL</v>
          </cell>
          <cell r="T678" t="str">
            <v>CARGO UNION</v>
          </cell>
          <cell r="U678" t="str">
            <v>FLEXNETUIO_GYE</v>
          </cell>
          <cell r="V678">
            <v>1</v>
          </cell>
          <cell r="W678">
            <v>2.7</v>
          </cell>
          <cell r="X678" t="str">
            <v>HYCITE QUITO</v>
          </cell>
          <cell r="Y678" t="str">
            <v>FLEX NET CALLE 28 DE JUNIO S/N Y GARCIA MORENO ENTRADA LLANO GRANDE</v>
          </cell>
          <cell r="Z678" t="str">
            <v>1701_QUITO</v>
          </cell>
          <cell r="AA678" t="str">
            <v/>
          </cell>
          <cell r="AB678">
            <v>22418</v>
          </cell>
          <cell r="AC678">
            <v>44922</v>
          </cell>
          <cell r="AD678" t="str">
            <v>CARGO UNION</v>
          </cell>
          <cell r="AE678" t="str">
            <v>PBQ5405</v>
          </cell>
          <cell r="AF678">
            <v>0</v>
          </cell>
          <cell r="AG678" t="str">
            <v>PEDIDO_EN_TRANSITO</v>
          </cell>
          <cell r="AH678">
            <v>44922</v>
          </cell>
          <cell r="AJ678" t="str">
            <v xml:space="preserve">_x000D_
</v>
          </cell>
          <cell r="AK678">
            <v>486663</v>
          </cell>
        </row>
        <row r="679">
          <cell r="B679">
            <v>486664</v>
          </cell>
          <cell r="C679" t="str">
            <v>98775074</v>
          </cell>
          <cell r="D679" t="str">
            <v>HYCITE</v>
          </cell>
          <cell r="E679" t="str">
            <v>DESPACHO</v>
          </cell>
          <cell r="F679" t="str">
            <v>NORMAL</v>
          </cell>
          <cell r="G679" t="str">
            <v>TFQ90684</v>
          </cell>
          <cell r="H679">
            <v>44922</v>
          </cell>
          <cell r="I679" t="str">
            <v>EN_TRANSITO</v>
          </cell>
          <cell r="J679">
            <v>44922</v>
          </cell>
          <cell r="K679" t="str">
            <v>MARIA DEL CARMEN ALTAMIRANO PARRA</v>
          </cell>
          <cell r="L679" t="str">
            <v>BONANZA, VILLAS PEDREEGAL 2 Y JOSA, MIGUEL GUARDERA CASA #36 QUITO CALDERON 170208 PICHINCHA</v>
          </cell>
          <cell r="M679" t="str">
            <v/>
          </cell>
          <cell r="N679" t="str">
            <v>0995978233 / 933413788</v>
          </cell>
          <cell r="O679" t="str">
            <v>0995978233 / 933413788</v>
          </cell>
          <cell r="P679" t="str">
            <v>170208</v>
          </cell>
          <cell r="Q679" t="str">
            <v>QUITO</v>
          </cell>
          <cell r="R679" t="str">
            <v>PICHINCHA</v>
          </cell>
          <cell r="S679" t="str">
            <v>CALDERON (CARAPUNGO)</v>
          </cell>
          <cell r="T679" t="str">
            <v>FLEXTRANS UIO</v>
          </cell>
          <cell r="U679" t="str">
            <v>FLEXNETUIO_LOCAL</v>
          </cell>
          <cell r="V679">
            <v>1</v>
          </cell>
          <cell r="W679">
            <v>7.7</v>
          </cell>
          <cell r="X679" t="str">
            <v>HYCITE QUITO</v>
          </cell>
          <cell r="Y679" t="str">
            <v>FLEX NET CALLE 28 DE JUNIO S/N Y GARCIA MORENO ENTRADA LLANO GRANDE</v>
          </cell>
          <cell r="Z679" t="str">
            <v>1701_QUITO</v>
          </cell>
          <cell r="AA679" t="str">
            <v/>
          </cell>
          <cell r="AB679">
            <v>22423</v>
          </cell>
          <cell r="AC679">
            <v>44923</v>
          </cell>
          <cell r="AD679" t="str">
            <v>FLEXTRANS</v>
          </cell>
          <cell r="AE679" t="str">
            <v>PAB5141</v>
          </cell>
          <cell r="AF679">
            <v>0</v>
          </cell>
          <cell r="AG679" t="str">
            <v>PEDIDO_EN_TRANSITO</v>
          </cell>
          <cell r="AH679">
            <v>44923</v>
          </cell>
          <cell r="AJ679" t="str">
            <v/>
          </cell>
          <cell r="AK679">
            <v>486664</v>
          </cell>
        </row>
        <row r="680">
          <cell r="B680">
            <v>486665</v>
          </cell>
          <cell r="C680" t="str">
            <v>98775386</v>
          </cell>
          <cell r="D680" t="str">
            <v>HYCITE</v>
          </cell>
          <cell r="E680" t="str">
            <v>DESPACHO</v>
          </cell>
          <cell r="F680" t="str">
            <v>NORMAL</v>
          </cell>
          <cell r="G680" t="str">
            <v>031002004135011</v>
          </cell>
          <cell r="H680">
            <v>44922</v>
          </cell>
          <cell r="I680" t="str">
            <v>EN_TRANSITO</v>
          </cell>
          <cell r="J680">
            <v>44922</v>
          </cell>
          <cell r="K680" t="str">
            <v>DIANA ALEXANDRA RUIZ BRAVO</v>
          </cell>
          <cell r="L680" t="str">
            <v>AV ALFONSO ANDRADE Y 10 SUR REF DR. ALFONSO A DRADE FRENTE A RED BAR LA TRONCAL LA TRONCAL 030302 CAA,AR</v>
          </cell>
          <cell r="M680" t="str">
            <v/>
          </cell>
          <cell r="N680" t="str">
            <v>0991180072 / 968819390</v>
          </cell>
          <cell r="O680" t="str">
            <v>0991180072 / 968819390</v>
          </cell>
          <cell r="P680" t="str">
            <v>030302</v>
          </cell>
          <cell r="Q680" t="str">
            <v>LA TRONCAL</v>
          </cell>
          <cell r="R680" t="str">
            <v>CAÑAR</v>
          </cell>
          <cell r="S680" t="str">
            <v>LA TRONCAL - VOLUNTAD DE DIOS</v>
          </cell>
          <cell r="T680" t="str">
            <v>TRAMACO</v>
          </cell>
          <cell r="U680" t="str">
            <v>FLEXNETUIO_PROVINCIA</v>
          </cell>
          <cell r="V680">
            <v>1</v>
          </cell>
          <cell r="W680">
            <v>5</v>
          </cell>
          <cell r="X680" t="str">
            <v>HYCITE QUITO</v>
          </cell>
          <cell r="Y680" t="str">
            <v>FLEX NET CALLE 28 DE JUNIO S/N Y GARCIA MORENO ENTRADA LLANO GRANDE</v>
          </cell>
          <cell r="Z680" t="str">
            <v>1701_QUITO</v>
          </cell>
          <cell r="AA680" t="str">
            <v/>
          </cell>
          <cell r="AB680">
            <v>22430</v>
          </cell>
          <cell r="AC680">
            <v>44923</v>
          </cell>
          <cell r="AD680" t="str">
            <v>TRAMACO EXPRESS</v>
          </cell>
          <cell r="AE680" t="str">
            <v>GENERICO TMC</v>
          </cell>
          <cell r="AF680">
            <v>0</v>
          </cell>
          <cell r="AG680" t="str">
            <v>PEDIDO_EN_TRANSITO</v>
          </cell>
          <cell r="AH680">
            <v>44923</v>
          </cell>
          <cell r="AJ680" t="str">
            <v xml:space="preserve">_x000D_
</v>
          </cell>
          <cell r="AK680">
            <v>486665</v>
          </cell>
        </row>
        <row r="681">
          <cell r="B681">
            <v>486666</v>
          </cell>
          <cell r="C681" t="str">
            <v>98775448</v>
          </cell>
          <cell r="D681" t="str">
            <v>HYCITE</v>
          </cell>
          <cell r="E681" t="str">
            <v>DESPACHO</v>
          </cell>
          <cell r="F681" t="str">
            <v>NORMAL</v>
          </cell>
          <cell r="G681" t="str">
            <v>031002004135012</v>
          </cell>
          <cell r="H681">
            <v>44922</v>
          </cell>
          <cell r="I681" t="str">
            <v>EN_TRANSITO</v>
          </cell>
          <cell r="J681">
            <v>44922</v>
          </cell>
          <cell r="K681" t="str">
            <v>ROSA ORFELINA FERNANDEZ</v>
          </cell>
          <cell r="L681" t="str">
            <v>PUENTE ROTO S/N PANAMERICANA E 35 CAYAMBE // CUACHALA STA MONICA CANGAHUA 170252 PICHINCHA</v>
          </cell>
          <cell r="N681" t="str">
            <v>0997328703 /</v>
          </cell>
          <cell r="O681" t="str">
            <v>0997328703 /</v>
          </cell>
          <cell r="P681" t="str">
            <v>171001</v>
          </cell>
          <cell r="Q681" t="str">
            <v>CAYAMBE</v>
          </cell>
          <cell r="R681" t="str">
            <v>PICHINCHA</v>
          </cell>
          <cell r="S681" t="str">
            <v>CAYAMBE</v>
          </cell>
          <cell r="T681" t="str">
            <v>TRAMACO</v>
          </cell>
          <cell r="U681" t="str">
            <v>FLEXNETUIO_PROVINCIA</v>
          </cell>
          <cell r="V681">
            <v>1</v>
          </cell>
          <cell r="W681">
            <v>8.6999999999999993</v>
          </cell>
          <cell r="X681" t="str">
            <v>HYCITE QUITO</v>
          </cell>
          <cell r="Y681" t="str">
            <v>FLEX NET CALLE 28 DE JUNIO S/N Y GARCIA MORENO ENTRADA LLANO GRANDE</v>
          </cell>
          <cell r="Z681" t="str">
            <v>1701_QUITO</v>
          </cell>
          <cell r="AA681" t="str">
            <v/>
          </cell>
          <cell r="AB681">
            <v>22430</v>
          </cell>
          <cell r="AC681">
            <v>44923</v>
          </cell>
          <cell r="AD681" t="str">
            <v>TRAMACO EXPRESS</v>
          </cell>
          <cell r="AE681" t="str">
            <v>GENERICO TMC</v>
          </cell>
          <cell r="AF681">
            <v>0</v>
          </cell>
          <cell r="AG681" t="str">
            <v>PEDIDO_EN_TRANSITO</v>
          </cell>
          <cell r="AH681">
            <v>44923</v>
          </cell>
          <cell r="AJ681" t="str">
            <v xml:space="preserve">_x000D_
</v>
          </cell>
          <cell r="AK681">
            <v>486666</v>
          </cell>
        </row>
        <row r="682">
          <cell r="B682">
            <v>486667</v>
          </cell>
          <cell r="C682" t="str">
            <v>98775928</v>
          </cell>
          <cell r="D682" t="str">
            <v>HYCITE</v>
          </cell>
          <cell r="E682" t="str">
            <v>DESPACHO</v>
          </cell>
          <cell r="F682" t="str">
            <v>NORMAL</v>
          </cell>
          <cell r="G682" t="str">
            <v>TF90780</v>
          </cell>
          <cell r="H682">
            <v>44922</v>
          </cell>
          <cell r="I682" t="str">
            <v>EN_TRANSITO</v>
          </cell>
          <cell r="J682">
            <v>44922</v>
          </cell>
          <cell r="K682" t="str">
            <v>MANUEL ELIAS PIEDRAHITA AGUIRRE</v>
          </cell>
          <cell r="L682" t="str">
            <v>ALBORADA ETAPA 12 MANZANA 10 V-16 EDIFICIO DINSTELEC GUAYAQUIL TARQUI 090501 GUAYAS</v>
          </cell>
          <cell r="N682" t="str">
            <v>0939936090 / 963851388</v>
          </cell>
          <cell r="O682" t="str">
            <v>0939936090 / 963851388</v>
          </cell>
          <cell r="P682" t="str">
            <v>090501</v>
          </cell>
          <cell r="Q682" t="str">
            <v>GUAYAQUIL</v>
          </cell>
          <cell r="R682" t="str">
            <v>GUAYAS</v>
          </cell>
          <cell r="S682" t="str">
            <v>GUAYAQUIL</v>
          </cell>
          <cell r="T682" t="str">
            <v>CARGO UNION</v>
          </cell>
          <cell r="U682" t="str">
            <v>FLEXNETUIO_GYE</v>
          </cell>
          <cell r="V682">
            <v>2</v>
          </cell>
          <cell r="W682">
            <v>11.7</v>
          </cell>
          <cell r="X682" t="str">
            <v>HYCITE QUITO</v>
          </cell>
          <cell r="Y682" t="str">
            <v>FLEX NET CALLE 28 DE JUNIO S/N Y GARCIA MORENO ENTRADA LLANO GRANDE</v>
          </cell>
          <cell r="Z682" t="str">
            <v>1701_QUITO</v>
          </cell>
          <cell r="AA682" t="str">
            <v/>
          </cell>
          <cell r="AB682">
            <v>22418</v>
          </cell>
          <cell r="AC682">
            <v>44922</v>
          </cell>
          <cell r="AD682" t="str">
            <v>CARGO UNION</v>
          </cell>
          <cell r="AE682" t="str">
            <v>PBQ5405</v>
          </cell>
          <cell r="AF682">
            <v>0</v>
          </cell>
          <cell r="AG682" t="str">
            <v>PEDIDO_EN_TRANSITO</v>
          </cell>
          <cell r="AH682">
            <v>44922</v>
          </cell>
          <cell r="AJ682" t="str">
            <v xml:space="preserve">_x000D_
</v>
          </cell>
          <cell r="AK682">
            <v>486667</v>
          </cell>
        </row>
        <row r="683">
          <cell r="B683">
            <v>486668</v>
          </cell>
          <cell r="C683" t="str">
            <v>98654407</v>
          </cell>
          <cell r="D683" t="str">
            <v>HYCITE</v>
          </cell>
          <cell r="E683" t="str">
            <v>DESPACHO</v>
          </cell>
          <cell r="F683" t="str">
            <v>NORMAL</v>
          </cell>
          <cell r="G683" t="str">
            <v>TFQ90686</v>
          </cell>
          <cell r="H683">
            <v>44922</v>
          </cell>
          <cell r="I683" t="str">
            <v>EN_TRANSITO</v>
          </cell>
          <cell r="J683">
            <v>44922</v>
          </cell>
          <cell r="K683" t="str">
            <v>KATHY GUANOQUIZA</v>
          </cell>
          <cell r="L683" t="str">
            <v>CALLE JESUS - PASAJE 9/ S50E SN C. LAS MERCEDEZ - A 1 CUADRA DE PISCINA QUITO / EL BARTEMIO TURUBAMBA 170709 PICHINCHA</v>
          </cell>
          <cell r="M683" t="str">
            <v/>
          </cell>
          <cell r="N683" t="str">
            <v>0997765959</v>
          </cell>
          <cell r="O683" t="str">
            <v>0997765959</v>
          </cell>
          <cell r="P683" t="str">
            <v>170709</v>
          </cell>
          <cell r="Q683" t="str">
            <v>QUITO</v>
          </cell>
          <cell r="R683" t="str">
            <v>PICHINCHA</v>
          </cell>
          <cell r="S683" t="str">
            <v>QUITO</v>
          </cell>
          <cell r="T683" t="str">
            <v>FLEXTRANS UIO</v>
          </cell>
          <cell r="U683" t="str">
            <v>FLEXNETUIO_LOCAL</v>
          </cell>
          <cell r="V683">
            <v>1</v>
          </cell>
          <cell r="W683">
            <v>12.3</v>
          </cell>
          <cell r="X683" t="str">
            <v>HYCITE QUITO</v>
          </cell>
          <cell r="Y683" t="str">
            <v>FLEX NET CALLE 28 DE JUNIO S/N Y GARCIA MORENO ENTRADA LLANO GRANDE</v>
          </cell>
          <cell r="Z683" t="str">
            <v>1701_QUITO</v>
          </cell>
          <cell r="AA683" t="str">
            <v/>
          </cell>
          <cell r="AB683">
            <v>22427</v>
          </cell>
          <cell r="AC683">
            <v>44923</v>
          </cell>
          <cell r="AD683" t="str">
            <v>ITSACOURIER S.A.S</v>
          </cell>
          <cell r="AE683" t="str">
            <v>PCZ1852</v>
          </cell>
          <cell r="AF683">
            <v>0</v>
          </cell>
          <cell r="AG683" t="str">
            <v>PEDIDO_EN_TRANSITO</v>
          </cell>
          <cell r="AH683">
            <v>44923</v>
          </cell>
          <cell r="AJ683" t="str">
            <v/>
          </cell>
          <cell r="AK683">
            <v>486668</v>
          </cell>
        </row>
        <row r="684">
          <cell r="B684">
            <v>486669</v>
          </cell>
          <cell r="C684" t="str">
            <v>98710437</v>
          </cell>
          <cell r="D684" t="str">
            <v>HYCITE</v>
          </cell>
          <cell r="E684" t="str">
            <v>DESPACHO</v>
          </cell>
          <cell r="F684" t="str">
            <v>NORMAL</v>
          </cell>
          <cell r="G684" t="str">
            <v>TFQ90687</v>
          </cell>
          <cell r="H684">
            <v>44922</v>
          </cell>
          <cell r="I684" t="str">
            <v>EN_TRANSITO</v>
          </cell>
          <cell r="J684">
            <v>44922</v>
          </cell>
          <cell r="K684" t="str">
            <v>FRANKLIN A GUADALUPE SAA</v>
          </cell>
          <cell r="L684" t="str">
            <v>RIO COFANES Y BARTOLOME DE SEGOVIA E1 - 53 ATRAS DE LA GASOLINERIA TERPEL  INAQUITO 170501 PICHINCHA</v>
          </cell>
          <cell r="M684" t="str">
            <v/>
          </cell>
          <cell r="N684" t="str">
            <v>0969078589 / 934515115</v>
          </cell>
          <cell r="O684" t="str">
            <v>0969078589 / 934515115</v>
          </cell>
          <cell r="P684" t="str">
            <v>170501</v>
          </cell>
          <cell r="Q684" t="str">
            <v>QUITO</v>
          </cell>
          <cell r="R684" t="str">
            <v>PICHINCHA</v>
          </cell>
          <cell r="S684" t="str">
            <v>QUITO</v>
          </cell>
          <cell r="T684" t="str">
            <v>FLEXTRANS UIO</v>
          </cell>
          <cell r="U684" t="str">
            <v>FLEXNETUIO_LOCAL</v>
          </cell>
          <cell r="V684">
            <v>1</v>
          </cell>
          <cell r="W684">
            <v>2.79</v>
          </cell>
          <cell r="X684" t="str">
            <v>HYCITE QUITO</v>
          </cell>
          <cell r="Y684" t="str">
            <v>FLEX NET CALLE 28 DE JUNIO S/N Y GARCIA MORENO ENTRADA LLANO GRANDE</v>
          </cell>
          <cell r="Z684" t="str">
            <v>1701_QUITO</v>
          </cell>
          <cell r="AA684" t="str">
            <v/>
          </cell>
          <cell r="AB684">
            <v>22423</v>
          </cell>
          <cell r="AC684">
            <v>44923</v>
          </cell>
          <cell r="AD684" t="str">
            <v>FLEXTRANS</v>
          </cell>
          <cell r="AE684" t="str">
            <v>PAB5141</v>
          </cell>
          <cell r="AF684">
            <v>0</v>
          </cell>
          <cell r="AG684" t="str">
            <v>PEDIDO_EN_TRANSITO</v>
          </cell>
          <cell r="AH684">
            <v>44923</v>
          </cell>
          <cell r="AJ684" t="str">
            <v/>
          </cell>
          <cell r="AK684">
            <v>486669</v>
          </cell>
        </row>
        <row r="685">
          <cell r="B685">
            <v>486670</v>
          </cell>
          <cell r="C685" t="str">
            <v>98738701</v>
          </cell>
          <cell r="D685" t="str">
            <v>HYCITE</v>
          </cell>
          <cell r="E685" t="str">
            <v>DESPACHO</v>
          </cell>
          <cell r="F685" t="str">
            <v>NORMAL</v>
          </cell>
          <cell r="G685" t="str">
            <v>031002004135013</v>
          </cell>
          <cell r="H685">
            <v>44922</v>
          </cell>
          <cell r="I685" t="str">
            <v>EN_TRANSITO</v>
          </cell>
          <cell r="J685">
            <v>44922</v>
          </cell>
          <cell r="K685" t="str">
            <v>LAURA RAMOS</v>
          </cell>
          <cell r="L685" t="str">
            <v>JORGE AGUILERA, TIENDA Y BAZAR NICOL LAGO AGRIO / MARIO GUERRERO  NUEVA LOJA 210201 SUCUMBIOS</v>
          </cell>
          <cell r="M685" t="str">
            <v/>
          </cell>
          <cell r="N685" t="str">
            <v>0985052044</v>
          </cell>
          <cell r="O685" t="str">
            <v>0985052044</v>
          </cell>
          <cell r="P685" t="str">
            <v>210201</v>
          </cell>
          <cell r="Q685" t="str">
            <v>LAGO AGRIO</v>
          </cell>
          <cell r="R685" t="str">
            <v>SUCUMBIOS</v>
          </cell>
          <cell r="S685" t="str">
            <v>NUEVA LOJA - DIEZ DE AGOSTO</v>
          </cell>
          <cell r="T685" t="str">
            <v>TRAMACO</v>
          </cell>
          <cell r="U685" t="str">
            <v>FLEXNETUIO_PROVINCIA</v>
          </cell>
          <cell r="V685">
            <v>1</v>
          </cell>
          <cell r="W685">
            <v>9.9</v>
          </cell>
          <cell r="X685" t="str">
            <v>HYCITE QUITO</v>
          </cell>
          <cell r="Y685" t="str">
            <v>FLEX NET CALLE 28 DE JUNIO S/N Y GARCIA MORENO ENTRADA LLANO GRANDE</v>
          </cell>
          <cell r="Z685" t="str">
            <v>1701_QUITO</v>
          </cell>
          <cell r="AA685" t="str">
            <v/>
          </cell>
          <cell r="AB685">
            <v>22430</v>
          </cell>
          <cell r="AC685">
            <v>44923</v>
          </cell>
          <cell r="AD685" t="str">
            <v>TRAMACO EXPRESS</v>
          </cell>
          <cell r="AE685" t="str">
            <v>GENERICO TMC</v>
          </cell>
          <cell r="AF685">
            <v>0</v>
          </cell>
          <cell r="AG685" t="str">
            <v>PEDIDO_EN_TRANSITO</v>
          </cell>
          <cell r="AH685">
            <v>44923</v>
          </cell>
          <cell r="AJ685" t="str">
            <v xml:space="preserve">_x000D_
</v>
          </cell>
          <cell r="AK685">
            <v>486670</v>
          </cell>
        </row>
        <row r="686">
          <cell r="B686">
            <v>486671</v>
          </cell>
          <cell r="C686" t="str">
            <v>98743349</v>
          </cell>
          <cell r="D686" t="str">
            <v>HYCITE</v>
          </cell>
          <cell r="E686" t="str">
            <v>DESPACHO</v>
          </cell>
          <cell r="F686" t="str">
            <v>NORMAL</v>
          </cell>
          <cell r="G686" t="str">
            <v>TF90688</v>
          </cell>
          <cell r="H686">
            <v>44922</v>
          </cell>
          <cell r="I686" t="str">
            <v>EN_TRANSITO</v>
          </cell>
          <cell r="J686">
            <v>44922</v>
          </cell>
          <cell r="K686" t="str">
            <v>ANNABELLA MORAN</v>
          </cell>
          <cell r="L686" t="str">
            <v>29 Y 2DO CALLEJON Q ESQUINA CASA DE PAREDES DE CERAMICA GUAYAQUIL//SUBURBIO FEBRES CORDERO 090405 GUAYAS</v>
          </cell>
          <cell r="M686" t="str">
            <v/>
          </cell>
          <cell r="N686" t="str">
            <v>0992304086</v>
          </cell>
          <cell r="O686" t="str">
            <v>0992304086</v>
          </cell>
          <cell r="P686" t="str">
            <v>090405</v>
          </cell>
          <cell r="Q686" t="str">
            <v>GUAYAQUIL</v>
          </cell>
          <cell r="R686" t="str">
            <v>GUAYAS</v>
          </cell>
          <cell r="S686" t="str">
            <v>GUAYAQUIL</v>
          </cell>
          <cell r="T686" t="str">
            <v>CARGO UNION</v>
          </cell>
          <cell r="U686" t="str">
            <v>FLEXNETUIO_GYE</v>
          </cell>
          <cell r="V686">
            <v>1</v>
          </cell>
          <cell r="W686">
            <v>5.6</v>
          </cell>
          <cell r="X686" t="str">
            <v>HYCITE QUITO</v>
          </cell>
          <cell r="Y686" t="str">
            <v>FLEX NET CALLE 28 DE JUNIO S/N Y GARCIA MORENO ENTRADA LLANO GRANDE</v>
          </cell>
          <cell r="Z686" t="str">
            <v>1701_QUITO</v>
          </cell>
          <cell r="AA686" t="str">
            <v/>
          </cell>
          <cell r="AB686">
            <v>22418</v>
          </cell>
          <cell r="AC686">
            <v>44922</v>
          </cell>
          <cell r="AD686" t="str">
            <v>CARGO UNION</v>
          </cell>
          <cell r="AE686" t="str">
            <v>PBQ5405</v>
          </cell>
          <cell r="AF686">
            <v>0</v>
          </cell>
          <cell r="AG686" t="str">
            <v>PEDIDO_EN_TRANSITO</v>
          </cell>
          <cell r="AH686">
            <v>44922</v>
          </cell>
          <cell r="AJ686" t="str">
            <v xml:space="preserve">_x000D_
</v>
          </cell>
          <cell r="AK686">
            <v>486671</v>
          </cell>
        </row>
        <row r="687">
          <cell r="B687">
            <v>486672</v>
          </cell>
          <cell r="C687" t="str">
            <v>98743358</v>
          </cell>
          <cell r="D687" t="str">
            <v>HYCITE</v>
          </cell>
          <cell r="E687" t="str">
            <v>DESPACHO</v>
          </cell>
          <cell r="F687" t="str">
            <v>NORMAL</v>
          </cell>
          <cell r="G687" t="str">
            <v>TF90781</v>
          </cell>
          <cell r="H687">
            <v>44922</v>
          </cell>
          <cell r="I687" t="str">
            <v>EN_TRANSITO</v>
          </cell>
          <cell r="J687">
            <v>44922</v>
          </cell>
          <cell r="K687" t="str">
            <v>JEAN POZO</v>
          </cell>
          <cell r="L687" t="str">
            <v>BASTION POPULAR BQ 3 MZ 837 S22 CASA 1 PLANTA COLOR BEISH GUAYAQUIL//NORTE PASCUALES 090701 GUAYAS</v>
          </cell>
          <cell r="N687" t="str">
            <v>0959628430 / 980184110</v>
          </cell>
          <cell r="O687" t="str">
            <v>0959628430 / 980184110</v>
          </cell>
          <cell r="P687" t="str">
            <v>090701</v>
          </cell>
          <cell r="Q687" t="str">
            <v>GUAYAQUIL</v>
          </cell>
          <cell r="R687" t="str">
            <v>GUAYAS</v>
          </cell>
          <cell r="S687" t="str">
            <v>GUAYAQUIL</v>
          </cell>
          <cell r="T687" t="str">
            <v>CARGO UNION</v>
          </cell>
          <cell r="U687" t="str">
            <v>FLEXNETUIO_GYE</v>
          </cell>
          <cell r="V687">
            <v>2</v>
          </cell>
          <cell r="W687">
            <v>17</v>
          </cell>
          <cell r="X687" t="str">
            <v>HYCITE QUITO</v>
          </cell>
          <cell r="Y687" t="str">
            <v>FLEX NET CALLE 28 DE JUNIO S/N Y GARCIA MORENO ENTRADA LLANO GRANDE</v>
          </cell>
          <cell r="Z687" t="str">
            <v>1701_QUITO</v>
          </cell>
          <cell r="AA687" t="str">
            <v/>
          </cell>
          <cell r="AB687">
            <v>22418</v>
          </cell>
          <cell r="AC687">
            <v>44922</v>
          </cell>
          <cell r="AD687" t="str">
            <v>CARGO UNION</v>
          </cell>
          <cell r="AE687" t="str">
            <v>PBQ5405</v>
          </cell>
          <cell r="AF687">
            <v>0</v>
          </cell>
          <cell r="AG687" t="str">
            <v>PEDIDO_EN_TRANSITO</v>
          </cell>
          <cell r="AH687">
            <v>44922</v>
          </cell>
          <cell r="AJ687" t="str">
            <v xml:space="preserve">_x000D_
</v>
          </cell>
          <cell r="AK687">
            <v>486672</v>
          </cell>
        </row>
        <row r="688">
          <cell r="B688">
            <v>486673</v>
          </cell>
          <cell r="C688" t="str">
            <v>98744606</v>
          </cell>
          <cell r="D688" t="str">
            <v>HYCITE</v>
          </cell>
          <cell r="E688" t="str">
            <v>DESPACHO</v>
          </cell>
          <cell r="F688" t="str">
            <v>NORMAL</v>
          </cell>
          <cell r="G688" t="str">
            <v>TFQ90690</v>
          </cell>
          <cell r="H688">
            <v>44922</v>
          </cell>
          <cell r="I688" t="str">
            <v>EN_TRANSITO</v>
          </cell>
          <cell r="J688">
            <v>44922</v>
          </cell>
          <cell r="K688" t="str">
            <v>JUAN F GARZON</v>
          </cell>
          <cell r="L688" t="str">
            <v>CALLE ALEMANIA N32-172 BAR. BENALCAZAR INTERSECCIA,N GUAYANAS  INAQUITO 170519 PICHINCHA</v>
          </cell>
          <cell r="M688" t="str">
            <v/>
          </cell>
          <cell r="N688" t="str">
            <v>0958890053 / 932664609</v>
          </cell>
          <cell r="O688" t="str">
            <v>0958890053 / 932664609</v>
          </cell>
          <cell r="P688" t="str">
            <v>170519</v>
          </cell>
          <cell r="Q688" t="str">
            <v>QUITO</v>
          </cell>
          <cell r="R688" t="str">
            <v>PICHINCHA</v>
          </cell>
          <cell r="S688" t="str">
            <v>QUITO</v>
          </cell>
          <cell r="T688" t="str">
            <v>FLEXTRANS UIO</v>
          </cell>
          <cell r="U688" t="str">
            <v>FLEXNETUIO_LOCAL</v>
          </cell>
          <cell r="V688">
            <v>1</v>
          </cell>
          <cell r="W688">
            <v>1.59</v>
          </cell>
          <cell r="X688" t="str">
            <v>HYCITE QUITO</v>
          </cell>
          <cell r="Y688" t="str">
            <v>FLEX NET CALLE 28 DE JUNIO S/N Y GARCIA MORENO ENTRADA LLANO GRANDE</v>
          </cell>
          <cell r="Z688" t="str">
            <v>1701_QUITO</v>
          </cell>
          <cell r="AA688" t="str">
            <v/>
          </cell>
          <cell r="AB688">
            <v>22423</v>
          </cell>
          <cell r="AC688">
            <v>44923</v>
          </cell>
          <cell r="AD688" t="str">
            <v>FLEXTRANS</v>
          </cell>
          <cell r="AE688" t="str">
            <v>PAB5141</v>
          </cell>
          <cell r="AF688">
            <v>0</v>
          </cell>
          <cell r="AG688" t="str">
            <v>PEDIDO_EN_TRANSITO</v>
          </cell>
          <cell r="AH688">
            <v>44923</v>
          </cell>
          <cell r="AJ688" t="str">
            <v/>
          </cell>
          <cell r="AK688">
            <v>486673</v>
          </cell>
        </row>
        <row r="689">
          <cell r="B689">
            <v>486674</v>
          </cell>
          <cell r="C689" t="str">
            <v>98753305</v>
          </cell>
          <cell r="D689" t="str">
            <v>HYCITE</v>
          </cell>
          <cell r="E689" t="str">
            <v>DESPACHO</v>
          </cell>
          <cell r="F689" t="str">
            <v>NORMAL</v>
          </cell>
          <cell r="G689" t="str">
            <v>TFQ90691</v>
          </cell>
          <cell r="H689">
            <v>44922</v>
          </cell>
          <cell r="I689" t="str">
            <v>EN_TRANSITO</v>
          </cell>
          <cell r="J689">
            <v>44922</v>
          </cell>
          <cell r="K689" t="str">
            <v>ROSITA RODAS</v>
          </cell>
          <cell r="L689" t="str">
            <v>AV REAL N73-05 Y CALLE N-73 TAMAYO Y VENTIMILLA ED TIZIANO QUITO // NORTE QUITO PONCEANO 170303 PICHINCHA</v>
          </cell>
          <cell r="M689" t="str">
            <v/>
          </cell>
          <cell r="N689" t="str">
            <v>0984252000</v>
          </cell>
          <cell r="O689" t="str">
            <v>0984252000</v>
          </cell>
          <cell r="P689" t="str">
            <v>170303</v>
          </cell>
          <cell r="Q689" t="str">
            <v>QUITO</v>
          </cell>
          <cell r="R689" t="str">
            <v>PICHINCHA</v>
          </cell>
          <cell r="S689" t="str">
            <v>QUITO</v>
          </cell>
          <cell r="T689" t="str">
            <v>FLEXTRANS UIO</v>
          </cell>
          <cell r="U689" t="str">
            <v>FLEXNETUIO_LOCAL</v>
          </cell>
          <cell r="V689">
            <v>1</v>
          </cell>
          <cell r="W689">
            <v>0.8</v>
          </cell>
          <cell r="X689" t="str">
            <v>HYCITE QUITO</v>
          </cell>
          <cell r="Y689" t="str">
            <v>FLEX NET CALLE 28 DE JUNIO S/N Y GARCIA MORENO ENTRADA LLANO GRANDE</v>
          </cell>
          <cell r="Z689" t="str">
            <v>1701_QUITO</v>
          </cell>
          <cell r="AA689" t="str">
            <v/>
          </cell>
          <cell r="AB689">
            <v>22426</v>
          </cell>
          <cell r="AC689">
            <v>44923</v>
          </cell>
          <cell r="AD689" t="str">
            <v>ITSACOURIER S.A.S</v>
          </cell>
          <cell r="AE689" t="str">
            <v>PDV9459</v>
          </cell>
          <cell r="AF689">
            <v>0</v>
          </cell>
          <cell r="AG689" t="str">
            <v>PEDIDO_EN_TRANSITO</v>
          </cell>
          <cell r="AH689">
            <v>44923</v>
          </cell>
          <cell r="AJ689" t="str">
            <v/>
          </cell>
          <cell r="AK689">
            <v>486674</v>
          </cell>
        </row>
        <row r="690">
          <cell r="B690">
            <v>486675</v>
          </cell>
          <cell r="C690" t="str">
            <v>98753916</v>
          </cell>
          <cell r="D690" t="str">
            <v>HYCITE</v>
          </cell>
          <cell r="E690" t="str">
            <v>DESPACHO</v>
          </cell>
          <cell r="F690" t="str">
            <v>NORMAL</v>
          </cell>
          <cell r="G690" t="str">
            <v>TFQ90692</v>
          </cell>
          <cell r="H690">
            <v>44922</v>
          </cell>
          <cell r="I690" t="str">
            <v>EN_TRANSITO</v>
          </cell>
          <cell r="J690">
            <v>44922</v>
          </cell>
          <cell r="K690" t="str">
            <v>CAMILA HERNANDEZ</v>
          </cell>
          <cell r="L690" t="str">
            <v>COMICIOS 181 Y AZKUNAGA FRENTE AL PARQUE AZKUNAGA QUITO / QUITO CHAUPICRUZ 170510 PICHINCHA</v>
          </cell>
          <cell r="M690" t="str">
            <v/>
          </cell>
          <cell r="N690" t="str">
            <v>0984659299</v>
          </cell>
          <cell r="O690" t="str">
            <v>0984659299</v>
          </cell>
          <cell r="P690" t="str">
            <v>170510</v>
          </cell>
          <cell r="Q690" t="str">
            <v>QUITO</v>
          </cell>
          <cell r="R690" t="str">
            <v>PICHINCHA</v>
          </cell>
          <cell r="S690" t="str">
            <v>QUITO</v>
          </cell>
          <cell r="T690" t="str">
            <v>FLEXTRANS UIO</v>
          </cell>
          <cell r="U690" t="str">
            <v>FLEXNETUIO_LOCAL</v>
          </cell>
          <cell r="V690">
            <v>1</v>
          </cell>
          <cell r="W690">
            <v>10.5</v>
          </cell>
          <cell r="X690" t="str">
            <v>HYCITE QUITO</v>
          </cell>
          <cell r="Y690" t="str">
            <v>FLEX NET CALLE 28 DE JUNIO S/N Y GARCIA MORENO ENTRADA LLANO GRANDE</v>
          </cell>
          <cell r="Z690" t="str">
            <v>1701_QUITO</v>
          </cell>
          <cell r="AA690" t="str">
            <v/>
          </cell>
          <cell r="AB690">
            <v>22426</v>
          </cell>
          <cell r="AC690">
            <v>44923</v>
          </cell>
          <cell r="AD690" t="str">
            <v>ITSACOURIER S.A.S</v>
          </cell>
          <cell r="AE690" t="str">
            <v>PDV9459</v>
          </cell>
          <cell r="AF690">
            <v>0</v>
          </cell>
          <cell r="AG690" t="str">
            <v>PEDIDO_EN_TRANSITO</v>
          </cell>
          <cell r="AH690">
            <v>44923</v>
          </cell>
          <cell r="AJ690" t="str">
            <v/>
          </cell>
          <cell r="AK690">
            <v>486675</v>
          </cell>
        </row>
        <row r="691">
          <cell r="B691">
            <v>486676</v>
          </cell>
          <cell r="C691" t="str">
            <v>98754393</v>
          </cell>
          <cell r="D691" t="str">
            <v>HYCITE</v>
          </cell>
          <cell r="E691" t="str">
            <v>DESPACHO</v>
          </cell>
          <cell r="F691" t="str">
            <v>NORMAL</v>
          </cell>
          <cell r="G691" t="str">
            <v>031002004134979</v>
          </cell>
          <cell r="H691">
            <v>44922</v>
          </cell>
          <cell r="I691" t="str">
            <v>EN_TRANSITO</v>
          </cell>
          <cell r="J691">
            <v>44922</v>
          </cell>
          <cell r="K691" t="str">
            <v>JESUS DIAZ</v>
          </cell>
          <cell r="L691" t="str">
            <v>PRIMERA PEATONAL Y FLORES FLORES Y OLMEDO BABAHOYO // BABAHOYO CAMILO PONCE 120105 LOS RIOS</v>
          </cell>
          <cell r="M691" t="str">
            <v/>
          </cell>
          <cell r="N691" t="str">
            <v>0988937336 / 986057308</v>
          </cell>
          <cell r="O691" t="str">
            <v>0988937336 / 986057308</v>
          </cell>
          <cell r="P691" t="str">
            <v>120105</v>
          </cell>
          <cell r="Q691" t="str">
            <v>BABAHOYO</v>
          </cell>
          <cell r="R691" t="str">
            <v>LOS RIOS</v>
          </cell>
          <cell r="S691" t="str">
            <v>BABAHOYO</v>
          </cell>
          <cell r="T691" t="str">
            <v>TRAMACO</v>
          </cell>
          <cell r="U691" t="str">
            <v>FLEXNETUIO_PROVINCIA</v>
          </cell>
          <cell r="V691">
            <v>1</v>
          </cell>
          <cell r="W691">
            <v>8</v>
          </cell>
          <cell r="X691" t="str">
            <v>HYCITE QUITO</v>
          </cell>
          <cell r="Y691" t="str">
            <v>FLEX NET CALLE 28 DE JUNIO S/N Y GARCIA MORENO ENTRADA LLANO GRANDE</v>
          </cell>
          <cell r="Z691" t="str">
            <v>1701_QUITO</v>
          </cell>
          <cell r="AA691" t="str">
            <v/>
          </cell>
          <cell r="AB691">
            <v>22430</v>
          </cell>
          <cell r="AC691">
            <v>44923</v>
          </cell>
          <cell r="AD691" t="str">
            <v>TRAMACO EXPRESS</v>
          </cell>
          <cell r="AE691" t="str">
            <v>GENERICO TMC</v>
          </cell>
          <cell r="AF691">
            <v>0</v>
          </cell>
          <cell r="AG691" t="str">
            <v>PEDIDO_EN_TRANSITO</v>
          </cell>
          <cell r="AH691">
            <v>44923</v>
          </cell>
          <cell r="AJ691" t="str">
            <v xml:space="preserve">_x000D_
</v>
          </cell>
          <cell r="AK691">
            <v>486676</v>
          </cell>
        </row>
        <row r="692">
          <cell r="B692">
            <v>486677</v>
          </cell>
          <cell r="C692" t="str">
            <v>98755013</v>
          </cell>
          <cell r="D692" t="str">
            <v>HYCITE</v>
          </cell>
          <cell r="E692" t="str">
            <v>DESPACHO</v>
          </cell>
          <cell r="F692" t="str">
            <v>NORMAL</v>
          </cell>
          <cell r="G692" t="str">
            <v>TFQ90693</v>
          </cell>
          <cell r="H692">
            <v>44922</v>
          </cell>
          <cell r="I692" t="str">
            <v>EN_TRANSITO</v>
          </cell>
          <cell r="J692">
            <v>44922</v>
          </cell>
          <cell r="K692" t="str">
            <v>ANDREA RUBIO</v>
          </cell>
          <cell r="L692" t="str">
            <v>GONZALO PIZARRO N3 474 Y PASAJE MARIA JO A UNA CUADRA ANTES DEL CHAQUINAN QUITO/SAN BLAS TUMBACO 170184 PICHINCHA</v>
          </cell>
          <cell r="N692" t="str">
            <v>0987527416</v>
          </cell>
          <cell r="O692" t="str">
            <v>0987527416</v>
          </cell>
          <cell r="P692" t="str">
            <v>000001</v>
          </cell>
          <cell r="Q692" t="str">
            <v>QUITO</v>
          </cell>
          <cell r="R692" t="str">
            <v>PICHINCHA</v>
          </cell>
          <cell r="S692" t="str">
            <v>BODEGA FLEXNET UIO - RETIRA CLIENTE</v>
          </cell>
          <cell r="T692" t="str">
            <v>FLEXTRANS UIO</v>
          </cell>
          <cell r="U692" t="str">
            <v>FLEXNETUIO_LOCAL</v>
          </cell>
          <cell r="V692">
            <v>1</v>
          </cell>
          <cell r="W692">
            <v>2.1</v>
          </cell>
          <cell r="X692" t="str">
            <v>HYCITE QUITO</v>
          </cell>
          <cell r="Y692" t="str">
            <v>FLEX NET CALLE 28 DE JUNIO S/N Y GARCIA MORENO ENTRADA LLANO GRANDE</v>
          </cell>
          <cell r="Z692" t="str">
            <v>1701_QUITO</v>
          </cell>
          <cell r="AA692" t="str">
            <v/>
          </cell>
          <cell r="AB692">
            <v>22429</v>
          </cell>
          <cell r="AC692">
            <v>44923</v>
          </cell>
          <cell r="AD692" t="str">
            <v>ITSACOURIER S.A.S</v>
          </cell>
          <cell r="AE692" t="str">
            <v>PCZ1855</v>
          </cell>
          <cell r="AF692">
            <v>0</v>
          </cell>
          <cell r="AG692" t="str">
            <v>PEDIDO_EN_TRANSITO</v>
          </cell>
          <cell r="AH692">
            <v>44923</v>
          </cell>
          <cell r="AJ692" t="str">
            <v/>
          </cell>
          <cell r="AK692">
            <v>486677</v>
          </cell>
        </row>
        <row r="693">
          <cell r="B693">
            <v>486586</v>
          </cell>
          <cell r="C693" t="str">
            <v>98755978</v>
          </cell>
          <cell r="D693" t="str">
            <v>HYCITE</v>
          </cell>
          <cell r="E693" t="str">
            <v>DESPACHO</v>
          </cell>
          <cell r="F693" t="str">
            <v>NORMAL</v>
          </cell>
          <cell r="G693" t="str">
            <v>TFQ90638</v>
          </cell>
          <cell r="H693">
            <v>44922</v>
          </cell>
          <cell r="I693" t="str">
            <v>EN_TRANSITO</v>
          </cell>
          <cell r="J693">
            <v>44922</v>
          </cell>
          <cell r="K693" t="str">
            <v>SILVIA P AREVALO</v>
          </cell>
          <cell r="L693" t="str">
            <v>CALLE B OE7 M48 18 Y TERCERA   COCHAPAMBA 170528 PICHINCHA</v>
          </cell>
          <cell r="M693" t="str">
            <v/>
          </cell>
          <cell r="N693" t="str">
            <v>0982268861 / 322495377</v>
          </cell>
          <cell r="O693" t="str">
            <v>0982268861 / 322495377</v>
          </cell>
          <cell r="P693" t="str">
            <v>170528</v>
          </cell>
          <cell r="Q693" t="str">
            <v>QUITO</v>
          </cell>
          <cell r="R693" t="str">
            <v>PICHINCHA</v>
          </cell>
          <cell r="S693" t="str">
            <v>QUITO</v>
          </cell>
          <cell r="T693" t="str">
            <v>FLEXTRANS UIO</v>
          </cell>
          <cell r="U693" t="str">
            <v>FLEXNETUIO_LOCAL</v>
          </cell>
          <cell r="V693">
            <v>1</v>
          </cell>
          <cell r="W693">
            <v>10.09</v>
          </cell>
          <cell r="X693" t="str">
            <v>HYCITE QUITO</v>
          </cell>
          <cell r="Y693" t="str">
            <v>FLEX NET CALLE 28 DE JUNIO S/N Y GARCIA MORENO ENTRADA LLANO GRANDE</v>
          </cell>
          <cell r="Z693" t="str">
            <v>1701_QUITO</v>
          </cell>
          <cell r="AA693" t="str">
            <v/>
          </cell>
          <cell r="AB693">
            <v>22426</v>
          </cell>
          <cell r="AC693">
            <v>44923</v>
          </cell>
          <cell r="AD693" t="str">
            <v>ITSACOURIER S.A.S</v>
          </cell>
          <cell r="AE693" t="str">
            <v>PDV9459</v>
          </cell>
          <cell r="AF693">
            <v>0</v>
          </cell>
          <cell r="AG693" t="str">
            <v>PEDIDO_EN_TRANSITO</v>
          </cell>
          <cell r="AH693">
            <v>44923</v>
          </cell>
          <cell r="AJ693" t="str">
            <v/>
          </cell>
          <cell r="AK693">
            <v>486586</v>
          </cell>
        </row>
        <row r="694">
          <cell r="B694">
            <v>486587</v>
          </cell>
          <cell r="C694" t="str">
            <v>98757456</v>
          </cell>
          <cell r="D694" t="str">
            <v>HYCITE</v>
          </cell>
          <cell r="E694" t="str">
            <v>DESPACHO</v>
          </cell>
          <cell r="F694" t="str">
            <v>NORMAL</v>
          </cell>
          <cell r="G694" t="str">
            <v>031002004134983</v>
          </cell>
          <cell r="H694">
            <v>44922</v>
          </cell>
          <cell r="I694" t="str">
            <v>EN_TRANSITO</v>
          </cell>
          <cell r="J694">
            <v>44922</v>
          </cell>
          <cell r="K694" t="str">
            <v>SUSY TOMALA</v>
          </cell>
          <cell r="L694" t="str">
            <v>BARRIO CENTENARIO CALLE 11 Y AV 9 SALINAS // JOSE LUIS TAMAYO JOSE LUIS TAMAYO (MUEY) 240205 SANTA ELENA</v>
          </cell>
          <cell r="M694" t="str">
            <v/>
          </cell>
          <cell r="N694" t="str">
            <v>0986642778</v>
          </cell>
          <cell r="O694" t="str">
            <v>0986642778</v>
          </cell>
          <cell r="P694" t="str">
            <v>240205</v>
          </cell>
          <cell r="Q694" t="str">
            <v>SALINAS</v>
          </cell>
          <cell r="R694" t="str">
            <v>SANTA ELENA</v>
          </cell>
          <cell r="S694" t="str">
            <v>JOSE LUIS TAMAYO (MUEY) - PUNTA CARNERO - VILLAS DEL MAR</v>
          </cell>
          <cell r="T694" t="str">
            <v>TRAMACO</v>
          </cell>
          <cell r="U694" t="str">
            <v>FLEXNETUIO_PROVINCIA</v>
          </cell>
          <cell r="V694">
            <v>1</v>
          </cell>
          <cell r="W694">
            <v>13</v>
          </cell>
          <cell r="X694" t="str">
            <v>HYCITE QUITO</v>
          </cell>
          <cell r="Y694" t="str">
            <v>FLEX NET CALLE 28 DE JUNIO S/N Y GARCIA MORENO ENTRADA LLANO GRANDE</v>
          </cell>
          <cell r="Z694" t="str">
            <v>1701_QUITO</v>
          </cell>
          <cell r="AA694" t="str">
            <v/>
          </cell>
          <cell r="AB694">
            <v>22430</v>
          </cell>
          <cell r="AC694">
            <v>44923</v>
          </cell>
          <cell r="AD694" t="str">
            <v>TRAMACO EXPRESS</v>
          </cell>
          <cell r="AE694" t="str">
            <v>GENERICO TMC</v>
          </cell>
          <cell r="AF694">
            <v>0</v>
          </cell>
          <cell r="AG694" t="str">
            <v>PEDIDO_EN_TRANSITO</v>
          </cell>
          <cell r="AH694">
            <v>44923</v>
          </cell>
          <cell r="AJ694" t="str">
            <v xml:space="preserve">_x000D_
</v>
          </cell>
          <cell r="AK694">
            <v>486587</v>
          </cell>
        </row>
        <row r="695">
          <cell r="B695">
            <v>486588</v>
          </cell>
          <cell r="C695" t="str">
            <v>98758881</v>
          </cell>
          <cell r="D695" t="str">
            <v>HYCITE</v>
          </cell>
          <cell r="E695" t="str">
            <v>DESPACHO</v>
          </cell>
          <cell r="F695" t="str">
            <v>NORMAL</v>
          </cell>
          <cell r="G695" t="str">
            <v>TF90639</v>
          </cell>
          <cell r="H695">
            <v>44922</v>
          </cell>
          <cell r="I695" t="str">
            <v>EN_TRANSITO</v>
          </cell>
          <cell r="J695">
            <v>44922</v>
          </cell>
          <cell r="K695" t="str">
            <v>VIRGILIO MIRANDA</v>
          </cell>
          <cell r="L695" t="str">
            <v>FRENTE DEL BOSQUE MANZANA 2991 SOLAR 24 GUAYAQUIL//BALERIO ESTACIO TARQUI 090803 GUAYAS</v>
          </cell>
          <cell r="M695" t="str">
            <v/>
          </cell>
          <cell r="N695" t="str">
            <v>0994678609</v>
          </cell>
          <cell r="O695" t="str">
            <v>0994678609</v>
          </cell>
          <cell r="P695" t="str">
            <v>090803</v>
          </cell>
          <cell r="Q695" t="str">
            <v>GUAYAQUIL</v>
          </cell>
          <cell r="R695" t="str">
            <v>GUAYAS</v>
          </cell>
          <cell r="S695" t="str">
            <v>GUAYAQUIL</v>
          </cell>
          <cell r="T695" t="str">
            <v>CARGO UNION</v>
          </cell>
          <cell r="U695" t="str">
            <v>FLEXNETUIO_GYE</v>
          </cell>
          <cell r="V695">
            <v>1</v>
          </cell>
          <cell r="W695">
            <v>9.9</v>
          </cell>
          <cell r="X695" t="str">
            <v>HYCITE QUITO</v>
          </cell>
          <cell r="Y695" t="str">
            <v>FLEX NET CALLE 28 DE JUNIO S/N Y GARCIA MORENO ENTRADA LLANO GRANDE</v>
          </cell>
          <cell r="Z695" t="str">
            <v>1701_QUITO</v>
          </cell>
          <cell r="AA695" t="str">
            <v/>
          </cell>
          <cell r="AB695">
            <v>22418</v>
          </cell>
          <cell r="AC695">
            <v>44922</v>
          </cell>
          <cell r="AD695" t="str">
            <v>CARGO UNION</v>
          </cell>
          <cell r="AE695" t="str">
            <v>PBQ5405</v>
          </cell>
          <cell r="AF695">
            <v>0</v>
          </cell>
          <cell r="AG695" t="str">
            <v>PEDIDO_EN_TRANSITO</v>
          </cell>
          <cell r="AH695">
            <v>44922</v>
          </cell>
          <cell r="AJ695" t="str">
            <v xml:space="preserve">_x000D_
</v>
          </cell>
          <cell r="AK695">
            <v>486588</v>
          </cell>
        </row>
        <row r="696">
          <cell r="B696">
            <v>486589</v>
          </cell>
          <cell r="C696" t="str">
            <v>98758930</v>
          </cell>
          <cell r="D696" t="str">
            <v>HYCITE</v>
          </cell>
          <cell r="E696" t="str">
            <v>DESPACHO</v>
          </cell>
          <cell r="F696" t="str">
            <v>NORMAL</v>
          </cell>
          <cell r="G696" t="str">
            <v>TFQ90640</v>
          </cell>
          <cell r="H696">
            <v>44922</v>
          </cell>
          <cell r="I696" t="str">
            <v>EN_TRANSITO</v>
          </cell>
          <cell r="J696">
            <v>44922</v>
          </cell>
          <cell r="K696" t="str">
            <v>PRISCILA MORALES</v>
          </cell>
          <cell r="L696" t="str">
            <v>AV MANUEL RODRIGUEZ PINTO Y MARIANO ECH URB ONTANEDA 3 TRANSVERSAL LOTE 62 QUITO ONTANEDA SUR CONOCOTO 170805 PICHINCHA</v>
          </cell>
          <cell r="N696" t="str">
            <v>0989846616 / 022347264</v>
          </cell>
          <cell r="O696" t="str">
            <v>0989846616 / 022347264</v>
          </cell>
          <cell r="P696" t="str">
            <v>170805</v>
          </cell>
          <cell r="Q696" t="str">
            <v>QUITO</v>
          </cell>
          <cell r="R696" t="str">
            <v>PICHINCHA</v>
          </cell>
          <cell r="S696" t="str">
            <v>CONOCOTO - DEAN BAJO -  -  -  -</v>
          </cell>
          <cell r="T696" t="str">
            <v>FLEXTRANS UIO</v>
          </cell>
          <cell r="U696" t="str">
            <v>FLEXNETUIO_LOCAL</v>
          </cell>
          <cell r="V696">
            <v>2</v>
          </cell>
          <cell r="W696">
            <v>16.899999999999999</v>
          </cell>
          <cell r="X696" t="str">
            <v>HYCITE QUITO</v>
          </cell>
          <cell r="Y696" t="str">
            <v>FLEX NET CALLE 28 DE JUNIO S/N Y GARCIA MORENO ENTRADA LLANO GRANDE</v>
          </cell>
          <cell r="Z696" t="str">
            <v>1701_QUITO</v>
          </cell>
          <cell r="AA696" t="str">
            <v/>
          </cell>
          <cell r="AB696">
            <v>22428</v>
          </cell>
          <cell r="AC696">
            <v>44923</v>
          </cell>
          <cell r="AD696" t="str">
            <v>ITSACOURIER S.A.S</v>
          </cell>
          <cell r="AE696" t="str">
            <v>PBB3265</v>
          </cell>
          <cell r="AF696">
            <v>0</v>
          </cell>
          <cell r="AG696" t="str">
            <v>PEDIDO_EN_TRANSITO</v>
          </cell>
          <cell r="AH696">
            <v>44923</v>
          </cell>
          <cell r="AJ696" t="str">
            <v/>
          </cell>
          <cell r="AK696">
            <v>486589</v>
          </cell>
        </row>
        <row r="697">
          <cell r="B697">
            <v>486590</v>
          </cell>
          <cell r="C697" t="str">
            <v>98759044</v>
          </cell>
          <cell r="D697" t="str">
            <v>HYCITE</v>
          </cell>
          <cell r="E697" t="str">
            <v>DESPACHO</v>
          </cell>
          <cell r="F697" t="str">
            <v>NORMAL</v>
          </cell>
          <cell r="G697" t="str">
            <v>031002004134984</v>
          </cell>
          <cell r="H697">
            <v>44922</v>
          </cell>
          <cell r="I697" t="str">
            <v>EN_TRANSITO</v>
          </cell>
          <cell r="J697">
            <v>44922</v>
          </cell>
          <cell r="K697" t="str">
            <v>ANNI MACIAS</v>
          </cell>
          <cell r="L697" t="str">
            <v>CALLE PRINCIPAL 1ERO DE DICIEMBRE COOP. DE AHORRO Y LA INMACULADA SAN PLACIDO PORTOVIEJO / SAN PLACIDO SAN PLACIDO 130121 MANABI</v>
          </cell>
          <cell r="M697" t="str">
            <v/>
          </cell>
          <cell r="N697" t="str">
            <v>0961387831 / 052676058</v>
          </cell>
          <cell r="O697" t="str">
            <v>0961387831 / 052676058</v>
          </cell>
          <cell r="P697" t="str">
            <v>130121</v>
          </cell>
          <cell r="Q697" t="str">
            <v>PORTOVIEJO</v>
          </cell>
          <cell r="R697" t="str">
            <v>MANABI</v>
          </cell>
          <cell r="S697" t="str">
            <v>SAN PLACIDO</v>
          </cell>
          <cell r="T697" t="str">
            <v>TRAMACO</v>
          </cell>
          <cell r="U697" t="str">
            <v>FLEXNETUIO_PROVINCIA</v>
          </cell>
          <cell r="V697">
            <v>1</v>
          </cell>
          <cell r="W697">
            <v>7.1</v>
          </cell>
          <cell r="X697" t="str">
            <v>HYCITE QUITO</v>
          </cell>
          <cell r="Y697" t="str">
            <v>FLEX NET CALLE 28 DE JUNIO S/N Y GARCIA MORENO ENTRADA LLANO GRANDE</v>
          </cell>
          <cell r="Z697" t="str">
            <v>1701_QUITO</v>
          </cell>
          <cell r="AA697" t="str">
            <v/>
          </cell>
          <cell r="AB697">
            <v>22430</v>
          </cell>
          <cell r="AC697">
            <v>44923</v>
          </cell>
          <cell r="AD697" t="str">
            <v>TRAMACO EXPRESS</v>
          </cell>
          <cell r="AE697" t="str">
            <v>GENERICO TMC</v>
          </cell>
          <cell r="AF697">
            <v>0</v>
          </cell>
          <cell r="AG697" t="str">
            <v>PEDIDO_EN_TRANSITO</v>
          </cell>
          <cell r="AH697">
            <v>44923</v>
          </cell>
          <cell r="AJ697" t="str">
            <v xml:space="preserve">_x000D_
</v>
          </cell>
          <cell r="AK697">
            <v>486590</v>
          </cell>
        </row>
        <row r="698">
          <cell r="B698">
            <v>486591</v>
          </cell>
          <cell r="C698" t="str">
            <v>98759420</v>
          </cell>
          <cell r="D698" t="str">
            <v>HYCITE</v>
          </cell>
          <cell r="E698" t="str">
            <v>DESPACHO</v>
          </cell>
          <cell r="F698" t="str">
            <v>NORMAL</v>
          </cell>
          <cell r="G698" t="str">
            <v>TFQ90641</v>
          </cell>
          <cell r="H698">
            <v>44922</v>
          </cell>
          <cell r="I698" t="str">
            <v>EN_TRANSITO</v>
          </cell>
          <cell r="J698">
            <v>44922</v>
          </cell>
          <cell r="K698" t="str">
            <v>MARIA HERRERA</v>
          </cell>
          <cell r="L698" t="str">
            <v>PA U2C E3-239 LT 8 PASAJE VALENZUELA Y 13 JUNIO FERRET AGLOMERADOS MZYRA QUITO-SAN ANTONIO SAN ANTONIO 170311 PICHINCHA</v>
          </cell>
          <cell r="M698" t="str">
            <v/>
          </cell>
          <cell r="N698" t="str">
            <v>0983026893</v>
          </cell>
          <cell r="O698" t="str">
            <v>0983026893</v>
          </cell>
          <cell r="P698" t="str">
            <v>170311</v>
          </cell>
          <cell r="Q698" t="str">
            <v>QUITO</v>
          </cell>
          <cell r="R698" t="str">
            <v>PICHINCHA</v>
          </cell>
          <cell r="S698" t="str">
            <v>QUITO - CIUDAD DEL SOL - CONDOMINIO SUPIROSA - LA ANTONIA</v>
          </cell>
          <cell r="T698" t="str">
            <v>FLEXTRANS UIO</v>
          </cell>
          <cell r="U698" t="str">
            <v>FLEXNETUIO_LOCAL</v>
          </cell>
          <cell r="V698">
            <v>1</v>
          </cell>
          <cell r="W698">
            <v>10.5</v>
          </cell>
          <cell r="X698" t="str">
            <v>HYCITE QUITO</v>
          </cell>
          <cell r="Y698" t="str">
            <v>FLEX NET CALLE 28 DE JUNIO S/N Y GARCIA MORENO ENTRADA LLANO GRANDE</v>
          </cell>
          <cell r="Z698" t="str">
            <v>1701_QUITO</v>
          </cell>
          <cell r="AA698" t="str">
            <v/>
          </cell>
          <cell r="AB698">
            <v>22426</v>
          </cell>
          <cell r="AC698">
            <v>44923</v>
          </cell>
          <cell r="AD698" t="str">
            <v>ITSACOURIER S.A.S</v>
          </cell>
          <cell r="AE698" t="str">
            <v>PDV9459</v>
          </cell>
          <cell r="AF698">
            <v>0</v>
          </cell>
          <cell r="AG698" t="str">
            <v>PEDIDO_EN_TRANSITO</v>
          </cell>
          <cell r="AH698">
            <v>44923</v>
          </cell>
          <cell r="AJ698" t="str">
            <v/>
          </cell>
          <cell r="AK698">
            <v>486591</v>
          </cell>
        </row>
        <row r="699">
          <cell r="B699">
            <v>486592</v>
          </cell>
          <cell r="C699" t="str">
            <v>98759783</v>
          </cell>
          <cell r="D699" t="str">
            <v>HYCITE</v>
          </cell>
          <cell r="E699" t="str">
            <v>DESPACHO</v>
          </cell>
          <cell r="F699" t="str">
            <v>NORMAL</v>
          </cell>
          <cell r="G699" t="str">
            <v>031002004134985</v>
          </cell>
          <cell r="H699">
            <v>44922</v>
          </cell>
          <cell r="I699" t="str">
            <v>EN_TRANSITO</v>
          </cell>
          <cell r="J699">
            <v>44922</v>
          </cell>
          <cell r="K699" t="str">
            <v>LUZ ARROYO</v>
          </cell>
          <cell r="L699" t="str">
            <v>VIA ATACAMES CL 56 MZ 286 SL 22 PS 1 COSTA VERDE ESMERALDAS-SUR SIMON PLATA TORRES 080113 ESMERALDAS</v>
          </cell>
          <cell r="M699" t="str">
            <v/>
          </cell>
          <cell r="N699" t="str">
            <v>0979857702 / 062016955</v>
          </cell>
          <cell r="O699" t="str">
            <v>0979857702 / 062016955</v>
          </cell>
          <cell r="P699" t="str">
            <v>080113</v>
          </cell>
          <cell r="Q699" t="str">
            <v>ESMERALDAS</v>
          </cell>
          <cell r="R699" t="str">
            <v>ESMERALDAS</v>
          </cell>
          <cell r="S699" t="str">
            <v>ESMERALDAS - LUCHA DE LOS POBRES</v>
          </cell>
          <cell r="T699" t="str">
            <v>TRAMACO</v>
          </cell>
          <cell r="U699" t="str">
            <v>FLEXNETUIO_PROVINCIA</v>
          </cell>
          <cell r="V699">
            <v>1</v>
          </cell>
          <cell r="W699">
            <v>7.6</v>
          </cell>
          <cell r="X699" t="str">
            <v>HYCITE QUITO</v>
          </cell>
          <cell r="Y699" t="str">
            <v>FLEX NET CALLE 28 DE JUNIO S/N Y GARCIA MORENO ENTRADA LLANO GRANDE</v>
          </cell>
          <cell r="Z699" t="str">
            <v>1701_QUITO</v>
          </cell>
          <cell r="AA699" t="str">
            <v/>
          </cell>
          <cell r="AB699">
            <v>22430</v>
          </cell>
          <cell r="AC699">
            <v>44923</v>
          </cell>
          <cell r="AD699" t="str">
            <v>TRAMACO EXPRESS</v>
          </cell>
          <cell r="AE699" t="str">
            <v>GENERICO TMC</v>
          </cell>
          <cell r="AF699">
            <v>0</v>
          </cell>
          <cell r="AG699" t="str">
            <v>PEDIDO_EN_TRANSITO</v>
          </cell>
          <cell r="AH699">
            <v>44923</v>
          </cell>
          <cell r="AJ699" t="str">
            <v xml:space="preserve">_x000D_
</v>
          </cell>
          <cell r="AK699">
            <v>486592</v>
          </cell>
        </row>
        <row r="700">
          <cell r="B700">
            <v>486593</v>
          </cell>
          <cell r="C700" t="str">
            <v>98760705</v>
          </cell>
          <cell r="D700" t="str">
            <v>HYCITE</v>
          </cell>
          <cell r="E700" t="str">
            <v>DESPACHO</v>
          </cell>
          <cell r="F700" t="str">
            <v>NORMAL</v>
          </cell>
          <cell r="G700" t="str">
            <v>031002004134986</v>
          </cell>
          <cell r="H700">
            <v>44922</v>
          </cell>
          <cell r="I700" t="str">
            <v>EN_TRANSITO</v>
          </cell>
          <cell r="J700">
            <v>44922</v>
          </cell>
          <cell r="K700" t="str">
            <v>KETTY LOOR</v>
          </cell>
          <cell r="L700" t="str">
            <v>AV MANABI Y LOS MIRTOS S/N RESTAURANTE EL DICHO FRENTE AL FRIE PORTOVIEJO PORTOVIEJO 130105 MANABI</v>
          </cell>
          <cell r="M700" t="str">
            <v/>
          </cell>
          <cell r="N700" t="str">
            <v>0959175109</v>
          </cell>
          <cell r="O700" t="str">
            <v>0959175109</v>
          </cell>
          <cell r="P700" t="str">
            <v>130105</v>
          </cell>
          <cell r="Q700" t="str">
            <v>PORTOVIEJO</v>
          </cell>
          <cell r="R700" t="str">
            <v>MANABI</v>
          </cell>
          <cell r="S700" t="str">
            <v>PORTOVIEJO</v>
          </cell>
          <cell r="T700" t="str">
            <v>TRAMACO</v>
          </cell>
          <cell r="U700" t="str">
            <v>FLEXNETUIO_PROVINCIA</v>
          </cell>
          <cell r="V700">
            <v>1</v>
          </cell>
          <cell r="W700">
            <v>6.8</v>
          </cell>
          <cell r="X700" t="str">
            <v>HYCITE QUITO</v>
          </cell>
          <cell r="Y700" t="str">
            <v>FLEX NET CALLE 28 DE JUNIO S/N Y GARCIA MORENO ENTRADA LLANO GRANDE</v>
          </cell>
          <cell r="Z700" t="str">
            <v>1701_QUITO</v>
          </cell>
          <cell r="AA700" t="str">
            <v/>
          </cell>
          <cell r="AB700">
            <v>22430</v>
          </cell>
          <cell r="AC700">
            <v>44923</v>
          </cell>
          <cell r="AD700" t="str">
            <v>TRAMACO EXPRESS</v>
          </cell>
          <cell r="AE700" t="str">
            <v>GENERICO TMC</v>
          </cell>
          <cell r="AF700">
            <v>0</v>
          </cell>
          <cell r="AG700" t="str">
            <v>PEDIDO_EN_TRANSITO</v>
          </cell>
          <cell r="AH700">
            <v>44923</v>
          </cell>
          <cell r="AJ700" t="str">
            <v xml:space="preserve">_x000D_
</v>
          </cell>
          <cell r="AK700">
            <v>486593</v>
          </cell>
        </row>
        <row r="701">
          <cell r="B701">
            <v>486594</v>
          </cell>
          <cell r="C701" t="str">
            <v>98761306</v>
          </cell>
          <cell r="D701" t="str">
            <v>HYCITE</v>
          </cell>
          <cell r="E701" t="str">
            <v>DESPACHO</v>
          </cell>
          <cell r="F701" t="str">
            <v>NORMAL</v>
          </cell>
          <cell r="G701" t="str">
            <v>031002004134987</v>
          </cell>
          <cell r="H701">
            <v>44922</v>
          </cell>
          <cell r="I701" t="str">
            <v>EN_TRANSITO</v>
          </cell>
          <cell r="J701">
            <v>44922</v>
          </cell>
          <cell r="K701" t="str">
            <v>MARIA DELGADO</v>
          </cell>
          <cell r="L701" t="str">
            <v>JOSE MARIA EGAS ENTRE SANGAY Y ALFREDO PAREJA-COOP CONS. PROV VELASCO IBARRA RIOBAMBA-RIOBAMBA LIZARZABURU 060101 CHIMBORAZO</v>
          </cell>
          <cell r="M701" t="str">
            <v/>
          </cell>
          <cell r="N701" t="str">
            <v>0993654570</v>
          </cell>
          <cell r="O701" t="str">
            <v>0993654570</v>
          </cell>
          <cell r="P701" t="str">
            <v>060101</v>
          </cell>
          <cell r="Q701" t="str">
            <v>RIOBAMBA</v>
          </cell>
          <cell r="R701" t="str">
            <v>CHIMBORAZO</v>
          </cell>
          <cell r="S701" t="str">
            <v>RIOBAMBA</v>
          </cell>
          <cell r="T701" t="str">
            <v>TRAMACO</v>
          </cell>
          <cell r="U701" t="str">
            <v>FLEXNETUIO_PROVINCIA</v>
          </cell>
          <cell r="V701">
            <v>1</v>
          </cell>
          <cell r="W701">
            <v>10.199999999999999</v>
          </cell>
          <cell r="X701" t="str">
            <v>HYCITE QUITO</v>
          </cell>
          <cell r="Y701" t="str">
            <v>FLEX NET CALLE 28 DE JUNIO S/N Y GARCIA MORENO ENTRADA LLANO GRANDE</v>
          </cell>
          <cell r="Z701" t="str">
            <v>1701_QUITO</v>
          </cell>
          <cell r="AA701" t="str">
            <v/>
          </cell>
          <cell r="AB701">
            <v>22430</v>
          </cell>
          <cell r="AC701">
            <v>44923</v>
          </cell>
          <cell r="AD701" t="str">
            <v>TRAMACO EXPRESS</v>
          </cell>
          <cell r="AE701" t="str">
            <v>GENERICO TMC</v>
          </cell>
          <cell r="AF701">
            <v>0</v>
          </cell>
          <cell r="AG701" t="str">
            <v>PEDIDO_EN_TRANSITO</v>
          </cell>
          <cell r="AH701">
            <v>44923</v>
          </cell>
          <cell r="AJ701" t="str">
            <v xml:space="preserve">_x000D_
</v>
          </cell>
          <cell r="AK701">
            <v>486594</v>
          </cell>
        </row>
        <row r="702">
          <cell r="B702">
            <v>486595</v>
          </cell>
          <cell r="C702" t="str">
            <v>98763305</v>
          </cell>
          <cell r="D702" t="str">
            <v>HYCITE</v>
          </cell>
          <cell r="E702" t="str">
            <v>DESPACHO</v>
          </cell>
          <cell r="F702" t="str">
            <v>NORMAL</v>
          </cell>
          <cell r="G702" t="str">
            <v>TFQ90642</v>
          </cell>
          <cell r="H702">
            <v>44922</v>
          </cell>
          <cell r="I702" t="str">
            <v>EN_TRANSITO</v>
          </cell>
          <cell r="J702">
            <v>44922</v>
          </cell>
          <cell r="K702" t="str">
            <v>MAGALY REY</v>
          </cell>
          <cell r="L702" t="str">
            <v>MARIANA DE JESUS URB ALCALAR DE LA HACIENDA CASA 130 CALLE D RUMINAHUI VALLE DE LOS CHILLOS SAN PEDRO DE TABOADA 170502 PICHINCHA</v>
          </cell>
          <cell r="M702" t="str">
            <v/>
          </cell>
          <cell r="N702" t="str">
            <v>0993978840 / 099397840</v>
          </cell>
          <cell r="O702" t="str">
            <v>0993978840 / 099397840</v>
          </cell>
          <cell r="P702" t="str">
            <v>170502</v>
          </cell>
          <cell r="Q702" t="str">
            <v>QUITO</v>
          </cell>
          <cell r="R702" t="str">
            <v>PICHINCHA</v>
          </cell>
          <cell r="S702" t="str">
            <v>QUITO</v>
          </cell>
          <cell r="T702" t="str">
            <v>FLEXTRANS UIO</v>
          </cell>
          <cell r="U702" t="str">
            <v>FLEXNETUIO_LOCAL</v>
          </cell>
          <cell r="V702">
            <v>1</v>
          </cell>
          <cell r="W702">
            <v>10.5</v>
          </cell>
          <cell r="X702" t="str">
            <v>HYCITE QUITO</v>
          </cell>
          <cell r="Y702" t="str">
            <v>FLEX NET CALLE 28 DE JUNIO S/N Y GARCIA MORENO ENTRADA LLANO GRANDE</v>
          </cell>
          <cell r="Z702" t="str">
            <v>1701_QUITO</v>
          </cell>
          <cell r="AA702" t="str">
            <v/>
          </cell>
          <cell r="AB702">
            <v>22428</v>
          </cell>
          <cell r="AC702">
            <v>44923</v>
          </cell>
          <cell r="AD702" t="str">
            <v>ITSACOURIER S.A.S</v>
          </cell>
          <cell r="AE702" t="str">
            <v>PBB3265</v>
          </cell>
          <cell r="AF702">
            <v>0</v>
          </cell>
          <cell r="AG702" t="str">
            <v>PEDIDO_EN_TRANSITO</v>
          </cell>
          <cell r="AH702">
            <v>44923</v>
          </cell>
          <cell r="AJ702" t="str">
            <v/>
          </cell>
          <cell r="AK702">
            <v>486595</v>
          </cell>
        </row>
        <row r="703">
          <cell r="B703">
            <v>486596</v>
          </cell>
          <cell r="C703" t="str">
            <v>98763335</v>
          </cell>
          <cell r="D703" t="str">
            <v>HYCITE</v>
          </cell>
          <cell r="E703" t="str">
            <v>DESPACHO</v>
          </cell>
          <cell r="F703" t="str">
            <v>NORMAL</v>
          </cell>
          <cell r="G703" t="str">
            <v>TF90643</v>
          </cell>
          <cell r="H703">
            <v>44922</v>
          </cell>
          <cell r="I703" t="str">
            <v>EN_TRANSITO</v>
          </cell>
          <cell r="J703">
            <v>44922</v>
          </cell>
          <cell r="K703" t="str">
            <v>SILVIA YADIRA PALACIOS VALAREZO</v>
          </cell>
          <cell r="L703" t="str">
            <v>GUASMO SUR COOP UNIA,N DE BANANERO ETP 3 CASA O DEPARTAMENTO:0963354836 GUAYAQUIL XIMENA 090114 GUAYAS</v>
          </cell>
          <cell r="N703" t="str">
            <v>0959599554 / 963354836</v>
          </cell>
          <cell r="O703" t="str">
            <v>0959599554 / 963354836</v>
          </cell>
          <cell r="P703" t="str">
            <v>GUAYAQUIL</v>
          </cell>
          <cell r="Q703" t="str">
            <v>GUAYAQUIL</v>
          </cell>
          <cell r="R703" t="str">
            <v>GUAYAS</v>
          </cell>
          <cell r="T703" t="str">
            <v>CARGO UNION</v>
          </cell>
          <cell r="U703" t="str">
            <v>FLEXNETUIO_GYE</v>
          </cell>
          <cell r="V703">
            <v>1</v>
          </cell>
          <cell r="W703">
            <v>7.9</v>
          </cell>
          <cell r="X703" t="str">
            <v>HYCITE QUITO</v>
          </cell>
          <cell r="Y703" t="str">
            <v>FLEX NET CALLE 28 DE JUNIO S/N Y GARCIA MORENO ENTRADA LLANO GRANDE</v>
          </cell>
          <cell r="Z703" t="str">
            <v>1701_QUITO</v>
          </cell>
          <cell r="AA703" t="str">
            <v/>
          </cell>
          <cell r="AB703">
            <v>22418</v>
          </cell>
          <cell r="AC703">
            <v>44922</v>
          </cell>
          <cell r="AD703" t="str">
            <v>CARGO UNION</v>
          </cell>
          <cell r="AE703" t="str">
            <v>PBQ5405</v>
          </cell>
          <cell r="AF703">
            <v>0</v>
          </cell>
          <cell r="AG703" t="str">
            <v>PEDIDO_EN_TRANSITO</v>
          </cell>
          <cell r="AH703">
            <v>44922</v>
          </cell>
          <cell r="AJ703" t="str">
            <v xml:space="preserve">_x000D_
</v>
          </cell>
          <cell r="AK703">
            <v>486596</v>
          </cell>
        </row>
        <row r="704">
          <cell r="B704">
            <v>486597</v>
          </cell>
          <cell r="C704" t="str">
            <v>98763442</v>
          </cell>
          <cell r="D704" t="str">
            <v>HYCITE</v>
          </cell>
          <cell r="E704" t="str">
            <v>DESPACHO</v>
          </cell>
          <cell r="F704" t="str">
            <v>NORMAL</v>
          </cell>
          <cell r="G704" t="str">
            <v>031002004134988</v>
          </cell>
          <cell r="H704">
            <v>44922</v>
          </cell>
          <cell r="I704" t="str">
            <v>EN_TRANSITO</v>
          </cell>
          <cell r="J704">
            <v>44922</v>
          </cell>
          <cell r="K704" t="str">
            <v>YOLANDA ANRANGO</v>
          </cell>
          <cell r="L704" t="str">
            <v>CALLE ESTADIO PUCARA AVENIDA ENRRIQUE GARCES OTAVALO // PUCARA VELASQUEZ EUGENIO ESPEJO 100210 IMBABURA</v>
          </cell>
          <cell r="M704" t="str">
            <v/>
          </cell>
          <cell r="N704" t="str">
            <v>0979803764</v>
          </cell>
          <cell r="O704" t="str">
            <v>0979803764</v>
          </cell>
          <cell r="P704" t="str">
            <v>100210</v>
          </cell>
          <cell r="Q704" t="str">
            <v>OTAVALO</v>
          </cell>
          <cell r="R704" t="str">
            <v>IMBABURA</v>
          </cell>
          <cell r="S704" t="str">
            <v>SAN PABLO</v>
          </cell>
          <cell r="T704" t="str">
            <v>TRAMACO</v>
          </cell>
          <cell r="U704" t="str">
            <v>FLEXNETUIO_PROVINCIA</v>
          </cell>
          <cell r="V704">
            <v>1</v>
          </cell>
          <cell r="W704">
            <v>9.1</v>
          </cell>
          <cell r="X704" t="str">
            <v>HYCITE QUITO</v>
          </cell>
          <cell r="Y704" t="str">
            <v>FLEX NET CALLE 28 DE JUNIO S/N Y GARCIA MORENO ENTRADA LLANO GRANDE</v>
          </cell>
          <cell r="Z704" t="str">
            <v>1701_QUITO</v>
          </cell>
          <cell r="AA704" t="str">
            <v/>
          </cell>
          <cell r="AB704">
            <v>22430</v>
          </cell>
          <cell r="AC704">
            <v>44923</v>
          </cell>
          <cell r="AD704" t="str">
            <v>TRAMACO EXPRESS</v>
          </cell>
          <cell r="AE704" t="str">
            <v>GENERICO TMC</v>
          </cell>
          <cell r="AF704">
            <v>0</v>
          </cell>
          <cell r="AG704" t="str">
            <v>PEDIDO_EN_TRANSITO</v>
          </cell>
          <cell r="AH704">
            <v>44923</v>
          </cell>
          <cell r="AJ704" t="str">
            <v xml:space="preserve">_x000D_
</v>
          </cell>
          <cell r="AK704">
            <v>486597</v>
          </cell>
        </row>
        <row r="705">
          <cell r="B705">
            <v>486598</v>
          </cell>
          <cell r="C705" t="str">
            <v>98763564</v>
          </cell>
          <cell r="D705" t="str">
            <v>HYCITE</v>
          </cell>
          <cell r="E705" t="str">
            <v>DESPACHO</v>
          </cell>
          <cell r="F705" t="str">
            <v>NORMAL</v>
          </cell>
          <cell r="G705" t="str">
            <v>031002004134989</v>
          </cell>
          <cell r="H705">
            <v>44922</v>
          </cell>
          <cell r="I705" t="str">
            <v>EN_TRANSITO</v>
          </cell>
          <cell r="J705">
            <v>44922</v>
          </cell>
          <cell r="K705" t="str">
            <v>MANUEL LITARDO</v>
          </cell>
          <cell r="L705" t="str">
            <v>AV JAIME ROLDOS AGUILERA Y SUCRE CALLE 23RA A 40 M DE LA CENTRAL DE LA 6 QUEVEDO ** SAN JOSE QUEVEDO 120503 LOS RIOS</v>
          </cell>
          <cell r="M705" t="str">
            <v/>
          </cell>
          <cell r="N705" t="str">
            <v>0987288060 / 052796106</v>
          </cell>
          <cell r="O705" t="str">
            <v>0987288060 / 052796106</v>
          </cell>
          <cell r="P705" t="str">
            <v>120503</v>
          </cell>
          <cell r="Q705" t="str">
            <v>VINCES</v>
          </cell>
          <cell r="R705" t="str">
            <v>LOS RIOS</v>
          </cell>
          <cell r="S705" t="str">
            <v>VINCES</v>
          </cell>
          <cell r="T705" t="str">
            <v>TRAMACO</v>
          </cell>
          <cell r="U705" t="str">
            <v>FLEXNETUIO_PROVINCIA</v>
          </cell>
          <cell r="V705">
            <v>1</v>
          </cell>
          <cell r="W705">
            <v>8.8000000000000007</v>
          </cell>
          <cell r="X705" t="str">
            <v>HYCITE QUITO</v>
          </cell>
          <cell r="Y705" t="str">
            <v>FLEX NET CALLE 28 DE JUNIO S/N Y GARCIA MORENO ENTRADA LLANO GRANDE</v>
          </cell>
          <cell r="Z705" t="str">
            <v>1701_QUITO</v>
          </cell>
          <cell r="AA705" t="str">
            <v/>
          </cell>
          <cell r="AB705">
            <v>22430</v>
          </cell>
          <cell r="AC705">
            <v>44923</v>
          </cell>
          <cell r="AD705" t="str">
            <v>TRAMACO EXPRESS</v>
          </cell>
          <cell r="AE705" t="str">
            <v>GENERICO TMC</v>
          </cell>
          <cell r="AF705">
            <v>0</v>
          </cell>
          <cell r="AG705" t="str">
            <v>PEDIDO_EN_TRANSITO</v>
          </cell>
          <cell r="AH705">
            <v>44923</v>
          </cell>
          <cell r="AJ705" t="str">
            <v xml:space="preserve">_x000D_
</v>
          </cell>
          <cell r="AK705">
            <v>486598</v>
          </cell>
        </row>
        <row r="706">
          <cell r="B706">
            <v>486599</v>
          </cell>
          <cell r="C706" t="str">
            <v>98763628</v>
          </cell>
          <cell r="D706" t="str">
            <v>HYCITE</v>
          </cell>
          <cell r="E706" t="str">
            <v>DESPACHO</v>
          </cell>
          <cell r="F706" t="str">
            <v>NORMAL</v>
          </cell>
          <cell r="G706" t="str">
            <v>031002004134990</v>
          </cell>
          <cell r="H706">
            <v>44922</v>
          </cell>
          <cell r="I706" t="str">
            <v>EN_TRANSITO</v>
          </cell>
          <cell r="J706">
            <v>44922</v>
          </cell>
          <cell r="K706" t="str">
            <v>EUSEBIO TORRES</v>
          </cell>
          <cell r="L706" t="str">
            <v>CL 3Aª ENTRE E Y F Y QUEVEDO FTE A POLLOS BURGER QUEVEDO-7 DE OCTUBRE 7 DE OCTUBRE 120507 LOS RIOS</v>
          </cell>
          <cell r="M706" t="str">
            <v/>
          </cell>
          <cell r="N706" t="str">
            <v>0984869360</v>
          </cell>
          <cell r="O706" t="str">
            <v>0984869360</v>
          </cell>
          <cell r="P706" t="str">
            <v>120507</v>
          </cell>
          <cell r="Q706" t="str">
            <v>VINCES</v>
          </cell>
          <cell r="R706" t="str">
            <v>LOS RIOS</v>
          </cell>
          <cell r="S706" t="str">
            <v>ANTONIO SOTOMAYOR (CAB. EN PLAYAS DE VINCES)</v>
          </cell>
          <cell r="T706" t="str">
            <v>TRAMACO</v>
          </cell>
          <cell r="U706" t="str">
            <v>FLEXNETUIO_PROVINCIA</v>
          </cell>
          <cell r="V706">
            <v>1</v>
          </cell>
          <cell r="W706">
            <v>8.8000000000000007</v>
          </cell>
          <cell r="X706" t="str">
            <v>HYCITE QUITO</v>
          </cell>
          <cell r="Y706" t="str">
            <v>FLEX NET CALLE 28 DE JUNIO S/N Y GARCIA MORENO ENTRADA LLANO GRANDE</v>
          </cell>
          <cell r="Z706" t="str">
            <v>1701_QUITO</v>
          </cell>
          <cell r="AA706" t="str">
            <v/>
          </cell>
          <cell r="AB706">
            <v>22430</v>
          </cell>
          <cell r="AC706">
            <v>44923</v>
          </cell>
          <cell r="AD706" t="str">
            <v>TRAMACO EXPRESS</v>
          </cell>
          <cell r="AE706" t="str">
            <v>GENERICO TMC</v>
          </cell>
          <cell r="AF706">
            <v>0</v>
          </cell>
          <cell r="AG706" t="str">
            <v>PEDIDO_EN_TRANSITO</v>
          </cell>
          <cell r="AH706">
            <v>44923</v>
          </cell>
          <cell r="AJ706" t="str">
            <v xml:space="preserve">_x000D_
</v>
          </cell>
          <cell r="AK706">
            <v>486599</v>
          </cell>
        </row>
        <row r="707">
          <cell r="B707">
            <v>486600</v>
          </cell>
          <cell r="C707" t="str">
            <v>98763935</v>
          </cell>
          <cell r="D707" t="str">
            <v>HYCITE</v>
          </cell>
          <cell r="E707" t="str">
            <v>DESPACHO</v>
          </cell>
          <cell r="F707" t="str">
            <v>NORMAL</v>
          </cell>
          <cell r="G707" t="str">
            <v>TFQ90644</v>
          </cell>
          <cell r="H707">
            <v>44922</v>
          </cell>
          <cell r="I707" t="str">
            <v>EN_TRANSITO</v>
          </cell>
          <cell r="J707">
            <v>44922</v>
          </cell>
          <cell r="K707" t="str">
            <v>MYRIAN DUQUE</v>
          </cell>
          <cell r="L707" t="str">
            <v>OEF 541-68 541A 541 CERCA DISTRITO EDUCACION 7 QUITO//CIUDADELA IBARRA LA ECUATORIANA 170707 PICHINCHA</v>
          </cell>
          <cell r="M707" t="str">
            <v/>
          </cell>
          <cell r="N707" t="str">
            <v>0984176994</v>
          </cell>
          <cell r="O707" t="str">
            <v>0984176994</v>
          </cell>
          <cell r="P707" t="str">
            <v>170707</v>
          </cell>
          <cell r="Q707" t="str">
            <v>QUITO</v>
          </cell>
          <cell r="R707" t="str">
            <v>PICHINCHA</v>
          </cell>
          <cell r="S707" t="str">
            <v>QUITO</v>
          </cell>
          <cell r="T707" t="str">
            <v>FLEXTRANS UIO</v>
          </cell>
          <cell r="U707" t="str">
            <v>FLEXNETUIO_LOCAL</v>
          </cell>
          <cell r="V707">
            <v>1</v>
          </cell>
          <cell r="W707">
            <v>15.8</v>
          </cell>
          <cell r="X707" t="str">
            <v>HYCITE QUITO</v>
          </cell>
          <cell r="Y707" t="str">
            <v>FLEX NET CALLE 28 DE JUNIO S/N Y GARCIA MORENO ENTRADA LLANO GRANDE</v>
          </cell>
          <cell r="Z707" t="str">
            <v>1701_QUITO</v>
          </cell>
          <cell r="AA707" t="str">
            <v/>
          </cell>
          <cell r="AB707">
            <v>22427</v>
          </cell>
          <cell r="AC707">
            <v>44923</v>
          </cell>
          <cell r="AD707" t="str">
            <v>ITSACOURIER S.A.S</v>
          </cell>
          <cell r="AE707" t="str">
            <v>PCZ1852</v>
          </cell>
          <cell r="AF707">
            <v>0</v>
          </cell>
          <cell r="AG707" t="str">
            <v>PEDIDO_EN_TRANSITO</v>
          </cell>
          <cell r="AH707">
            <v>44923</v>
          </cell>
          <cell r="AJ707" t="str">
            <v/>
          </cell>
          <cell r="AK707">
            <v>486600</v>
          </cell>
        </row>
        <row r="708">
          <cell r="B708">
            <v>486601</v>
          </cell>
          <cell r="C708" t="str">
            <v>98764674</v>
          </cell>
          <cell r="D708" t="str">
            <v>HYCITE</v>
          </cell>
          <cell r="E708" t="str">
            <v>DESPACHO</v>
          </cell>
          <cell r="F708" t="str">
            <v>NORMAL</v>
          </cell>
          <cell r="G708" t="str">
            <v>031002004134991</v>
          </cell>
          <cell r="H708">
            <v>44922</v>
          </cell>
          <cell r="I708" t="str">
            <v>EN_TRANSITO</v>
          </cell>
          <cell r="J708">
            <v>44922</v>
          </cell>
          <cell r="K708" t="str">
            <v>FANNY TERCERO</v>
          </cell>
          <cell r="L708" t="str">
            <v>SUCRE 6-72 Y OVIEDO MEDIA CUADRA BANCO PICHINCHA IBARRA // CENTRO SAN FRANCISCO 100105 IMBABURA</v>
          </cell>
          <cell r="M708" t="str">
            <v/>
          </cell>
          <cell r="N708" t="str">
            <v>0997412389</v>
          </cell>
          <cell r="O708" t="str">
            <v>0997412389</v>
          </cell>
          <cell r="P708" t="str">
            <v>100105</v>
          </cell>
          <cell r="Q708" t="str">
            <v>IBARRA</v>
          </cell>
          <cell r="R708" t="str">
            <v>IMBABURA</v>
          </cell>
          <cell r="S708" t="str">
            <v>SAN MIGUEL DE IBARRA</v>
          </cell>
          <cell r="T708" t="str">
            <v>TRAMACO</v>
          </cell>
          <cell r="U708" t="str">
            <v>FLEXNETUIO_PROVINCIA</v>
          </cell>
          <cell r="V708">
            <v>1</v>
          </cell>
          <cell r="W708">
            <v>6.1</v>
          </cell>
          <cell r="X708" t="str">
            <v>HYCITE QUITO</v>
          </cell>
          <cell r="Y708" t="str">
            <v>FLEX NET CALLE 28 DE JUNIO S/N Y GARCIA MORENO ENTRADA LLANO GRANDE</v>
          </cell>
          <cell r="Z708" t="str">
            <v>1701_QUITO</v>
          </cell>
          <cell r="AA708" t="str">
            <v/>
          </cell>
          <cell r="AB708">
            <v>22430</v>
          </cell>
          <cell r="AC708">
            <v>44923</v>
          </cell>
          <cell r="AD708" t="str">
            <v>TRAMACO EXPRESS</v>
          </cell>
          <cell r="AE708" t="str">
            <v>GENERICO TMC</v>
          </cell>
          <cell r="AF708">
            <v>0</v>
          </cell>
          <cell r="AG708" t="str">
            <v>PEDIDO_EN_TRANSITO</v>
          </cell>
          <cell r="AH708">
            <v>44923</v>
          </cell>
          <cell r="AJ708" t="str">
            <v xml:space="preserve">_x000D_
</v>
          </cell>
          <cell r="AK708">
            <v>486601</v>
          </cell>
        </row>
        <row r="709">
          <cell r="B709">
            <v>486602</v>
          </cell>
          <cell r="C709" t="str">
            <v>98764866</v>
          </cell>
          <cell r="D709" t="str">
            <v>HYCITE</v>
          </cell>
          <cell r="E709" t="str">
            <v>DESPACHO</v>
          </cell>
          <cell r="F709" t="str">
            <v>NORMAL</v>
          </cell>
          <cell r="G709" t="str">
            <v>TF90645</v>
          </cell>
          <cell r="H709">
            <v>44922</v>
          </cell>
          <cell r="I709" t="str">
            <v>EN_TRANSITO</v>
          </cell>
          <cell r="J709">
            <v>44922</v>
          </cell>
          <cell r="K709" t="str">
            <v>GUILLERMO CORDOVA</v>
          </cell>
          <cell r="L709" t="str">
            <v>COOPERATIVA LAS ROCAS M 487 SL 2 GUAYAQUIL//NORTE  TARQUI 090601 GUAYAS</v>
          </cell>
          <cell r="M709" t="str">
            <v/>
          </cell>
          <cell r="N709" t="str">
            <v>0967065187</v>
          </cell>
          <cell r="O709" t="str">
            <v>0967065187</v>
          </cell>
          <cell r="P709" t="str">
            <v>090601</v>
          </cell>
          <cell r="Q709" t="str">
            <v>GUAYAQUIL</v>
          </cell>
          <cell r="R709" t="str">
            <v>GUAYAS</v>
          </cell>
          <cell r="S709" t="str">
            <v>GUAYAQUIL</v>
          </cell>
          <cell r="T709" t="str">
            <v>CARGO UNION</v>
          </cell>
          <cell r="U709" t="str">
            <v>FLEXNETUIO_GYE</v>
          </cell>
          <cell r="V709">
            <v>1</v>
          </cell>
          <cell r="W709">
            <v>4</v>
          </cell>
          <cell r="X709" t="str">
            <v>HYCITE QUITO</v>
          </cell>
          <cell r="Y709" t="str">
            <v>FLEX NET CALLE 28 DE JUNIO S/N Y GARCIA MORENO ENTRADA LLANO GRANDE</v>
          </cell>
          <cell r="Z709" t="str">
            <v>1701_QUITO</v>
          </cell>
          <cell r="AA709" t="str">
            <v/>
          </cell>
          <cell r="AB709">
            <v>22418</v>
          </cell>
          <cell r="AC709">
            <v>44922</v>
          </cell>
          <cell r="AD709" t="str">
            <v>CARGO UNION</v>
          </cell>
          <cell r="AE709" t="str">
            <v>PBQ5405</v>
          </cell>
          <cell r="AF709">
            <v>0</v>
          </cell>
          <cell r="AG709" t="str">
            <v>PEDIDO_EN_TRANSITO</v>
          </cell>
          <cell r="AH709">
            <v>44922</v>
          </cell>
          <cell r="AJ709" t="str">
            <v xml:space="preserve">_x000D_
</v>
          </cell>
          <cell r="AK709">
            <v>486602</v>
          </cell>
        </row>
        <row r="710">
          <cell r="B710">
            <v>486603</v>
          </cell>
          <cell r="C710" t="str">
            <v>98764938</v>
          </cell>
          <cell r="D710" t="str">
            <v>HYCITE</v>
          </cell>
          <cell r="E710" t="str">
            <v>DESPACHO</v>
          </cell>
          <cell r="F710" t="str">
            <v>NORMAL</v>
          </cell>
          <cell r="G710" t="str">
            <v>TFQ90646</v>
          </cell>
          <cell r="H710">
            <v>44922</v>
          </cell>
          <cell r="I710" t="str">
            <v>EN_TRANSITO</v>
          </cell>
          <cell r="J710">
            <v>44922</v>
          </cell>
          <cell r="K710" t="str">
            <v>ROSA VALENZUELA</v>
          </cell>
          <cell r="L710" t="str">
            <v>PASAJE VALENZUELA Y DANIEL CEVALLOS DE MZ 2-106 QUITO// SAN ANTONIO SAN ANTONIO (LA PAMPA) 170911 PICHINCHA</v>
          </cell>
          <cell r="N710" t="str">
            <v>0984738970</v>
          </cell>
          <cell r="O710" t="str">
            <v>0984738970</v>
          </cell>
          <cell r="P710" t="str">
            <v>170911</v>
          </cell>
          <cell r="Q710" t="str">
            <v>QUITO</v>
          </cell>
          <cell r="R710" t="str">
            <v>PICHINCHA</v>
          </cell>
          <cell r="S710" t="str">
            <v>EL QUINCHE - LA ESPERANZA - FINCAS VACACIONALES BELLO HORIZONTE 1RA ETAPA - IGUINARO</v>
          </cell>
          <cell r="T710" t="str">
            <v>FLEXTRANS UIO</v>
          </cell>
          <cell r="U710" t="str">
            <v>FLEXNETUIO_LOCAL</v>
          </cell>
          <cell r="V710">
            <v>1</v>
          </cell>
          <cell r="W710">
            <v>9.8000000000000007</v>
          </cell>
          <cell r="X710" t="str">
            <v>HYCITE QUITO</v>
          </cell>
          <cell r="Y710" t="str">
            <v>FLEX NET CALLE 28 DE JUNIO S/N Y GARCIA MORENO ENTRADA LLANO GRANDE</v>
          </cell>
          <cell r="Z710" t="str">
            <v>1701_QUITO</v>
          </cell>
          <cell r="AA710" t="str">
            <v/>
          </cell>
          <cell r="AB710">
            <v>22426</v>
          </cell>
          <cell r="AC710">
            <v>44923</v>
          </cell>
          <cell r="AD710" t="str">
            <v>ITSACOURIER S.A.S</v>
          </cell>
          <cell r="AE710" t="str">
            <v>PDV9459</v>
          </cell>
          <cell r="AF710">
            <v>0</v>
          </cell>
          <cell r="AG710" t="str">
            <v>PEDIDO_EN_TRANSITO</v>
          </cell>
          <cell r="AH710">
            <v>44923</v>
          </cell>
          <cell r="AJ710" t="str">
            <v/>
          </cell>
          <cell r="AK710">
            <v>486603</v>
          </cell>
        </row>
        <row r="711">
          <cell r="B711">
            <v>486604</v>
          </cell>
          <cell r="C711" t="str">
            <v>98765281</v>
          </cell>
          <cell r="D711" t="str">
            <v>HYCITE</v>
          </cell>
          <cell r="E711" t="str">
            <v>DESPACHO</v>
          </cell>
          <cell r="F711" t="str">
            <v>NORMAL</v>
          </cell>
          <cell r="G711" t="str">
            <v>TF90647</v>
          </cell>
          <cell r="H711">
            <v>44922</v>
          </cell>
          <cell r="I711" t="str">
            <v>EN_TRANSITO</v>
          </cell>
          <cell r="J711">
            <v>44922</v>
          </cell>
          <cell r="K711" t="str">
            <v>JOSE AVENDANO</v>
          </cell>
          <cell r="L711" t="str">
            <v>CDLA PANAMERICANA MZ F 2 SL 07 PANADERIA RESTAURANTE CENTAVITO CASA 2 P DURAN//CABEC CENTRO ELOY ALFARO 092406 GUAYAS</v>
          </cell>
          <cell r="M711" t="str">
            <v/>
          </cell>
          <cell r="N711" t="str">
            <v>0987474095 / 044547820</v>
          </cell>
          <cell r="O711" t="str">
            <v>0987474095 / 044547820</v>
          </cell>
          <cell r="P711" t="str">
            <v>092406</v>
          </cell>
          <cell r="Q711" t="str">
            <v>DURAN</v>
          </cell>
          <cell r="R711" t="str">
            <v>GUAYAS</v>
          </cell>
          <cell r="S711" t="str">
            <v>ELOY ALFARO (DURAN)</v>
          </cell>
          <cell r="T711" t="str">
            <v>CARGO UNION</v>
          </cell>
          <cell r="U711" t="str">
            <v>FLEXNETUIO_GYE</v>
          </cell>
          <cell r="V711">
            <v>1</v>
          </cell>
          <cell r="W711">
            <v>9.9</v>
          </cell>
          <cell r="X711" t="str">
            <v>HYCITE QUITO</v>
          </cell>
          <cell r="Y711" t="str">
            <v>FLEX NET CALLE 28 DE JUNIO S/N Y GARCIA MORENO ENTRADA LLANO GRANDE</v>
          </cell>
          <cell r="Z711" t="str">
            <v>1701_QUITO</v>
          </cell>
          <cell r="AA711" t="str">
            <v/>
          </cell>
          <cell r="AB711">
            <v>22418</v>
          </cell>
          <cell r="AC711">
            <v>44922</v>
          </cell>
          <cell r="AD711" t="str">
            <v>CARGO UNION</v>
          </cell>
          <cell r="AE711" t="str">
            <v>PBQ5405</v>
          </cell>
          <cell r="AF711">
            <v>0</v>
          </cell>
          <cell r="AG711" t="str">
            <v>PEDIDO_EN_TRANSITO</v>
          </cell>
          <cell r="AH711">
            <v>44922</v>
          </cell>
          <cell r="AJ711" t="str">
            <v xml:space="preserve">_x000D_
</v>
          </cell>
          <cell r="AK711">
            <v>486604</v>
          </cell>
        </row>
        <row r="712">
          <cell r="B712">
            <v>486605</v>
          </cell>
          <cell r="C712" t="str">
            <v>98765318</v>
          </cell>
          <cell r="D712" t="str">
            <v>HYCITE</v>
          </cell>
          <cell r="E712" t="str">
            <v>DESPACHO</v>
          </cell>
          <cell r="F712" t="str">
            <v>NORMAL</v>
          </cell>
          <cell r="G712" t="str">
            <v>031002004134992</v>
          </cell>
          <cell r="H712">
            <v>44922</v>
          </cell>
          <cell r="I712" t="str">
            <v>EN_TRANSITO</v>
          </cell>
          <cell r="J712">
            <v>44922</v>
          </cell>
          <cell r="K712" t="str">
            <v>MARIA CHISAGUANO</v>
          </cell>
          <cell r="L712" t="str">
            <v>COLON 8 32 Y SANCHEZ SANCHEZ FRENTE ALEXA LOCAL EL EXQUISITO IBARRA//CENTRO EL SAGRARIO 100105 IMBABURA</v>
          </cell>
          <cell r="M712" t="str">
            <v/>
          </cell>
          <cell r="N712" t="str">
            <v>0982838774</v>
          </cell>
          <cell r="O712" t="str">
            <v>0982838774</v>
          </cell>
          <cell r="P712" t="str">
            <v>100105</v>
          </cell>
          <cell r="Q712" t="str">
            <v>IBARRA</v>
          </cell>
          <cell r="R712" t="str">
            <v>IMBABURA</v>
          </cell>
          <cell r="S712" t="str">
            <v>SAN MIGUEL DE IBARRA</v>
          </cell>
          <cell r="T712" t="str">
            <v>TRAMACO</v>
          </cell>
          <cell r="U712" t="str">
            <v>FLEXNETUIO_PROVINCIA</v>
          </cell>
          <cell r="V712">
            <v>1</v>
          </cell>
          <cell r="W712">
            <v>5.5</v>
          </cell>
          <cell r="X712" t="str">
            <v>HYCITE QUITO</v>
          </cell>
          <cell r="Y712" t="str">
            <v>FLEX NET CALLE 28 DE JUNIO S/N Y GARCIA MORENO ENTRADA LLANO GRANDE</v>
          </cell>
          <cell r="Z712" t="str">
            <v>1701_QUITO</v>
          </cell>
          <cell r="AA712" t="str">
            <v/>
          </cell>
          <cell r="AB712">
            <v>22430</v>
          </cell>
          <cell r="AC712">
            <v>44923</v>
          </cell>
          <cell r="AD712" t="str">
            <v>TRAMACO EXPRESS</v>
          </cell>
          <cell r="AE712" t="str">
            <v>GENERICO TMC</v>
          </cell>
          <cell r="AF712">
            <v>0</v>
          </cell>
          <cell r="AG712" t="str">
            <v>PEDIDO_EN_TRANSITO</v>
          </cell>
          <cell r="AH712">
            <v>44923</v>
          </cell>
          <cell r="AJ712" t="str">
            <v xml:space="preserve">_x000D_
</v>
          </cell>
          <cell r="AK712">
            <v>486605</v>
          </cell>
        </row>
        <row r="713">
          <cell r="B713">
            <v>486606</v>
          </cell>
          <cell r="C713" t="str">
            <v>98765759</v>
          </cell>
          <cell r="D713" t="str">
            <v>HYCITE</v>
          </cell>
          <cell r="E713" t="str">
            <v>DESPACHO</v>
          </cell>
          <cell r="F713" t="str">
            <v>NORMAL</v>
          </cell>
          <cell r="G713" t="str">
            <v>031002004134975</v>
          </cell>
          <cell r="H713">
            <v>44922</v>
          </cell>
          <cell r="I713" t="str">
            <v>EN_TRANSITO</v>
          </cell>
          <cell r="J713">
            <v>44922</v>
          </cell>
          <cell r="K713" t="str">
            <v>MARIA MANZABA</v>
          </cell>
          <cell r="L713" t="str">
            <v>CL BARREIRA Y MALECON FTE AL HOSPITAL MARTIN TIAGA BABAHOYO-BABAHOYO CAMILO PONCE 120114 LOS RIOS</v>
          </cell>
          <cell r="M713" t="str">
            <v/>
          </cell>
          <cell r="N713" t="str">
            <v>0989713562</v>
          </cell>
          <cell r="O713" t="str">
            <v>0989713562</v>
          </cell>
          <cell r="P713" t="str">
            <v>120114</v>
          </cell>
          <cell r="Q713" t="str">
            <v>BABAHOYO</v>
          </cell>
          <cell r="R713" t="str">
            <v>LOS RIOS</v>
          </cell>
          <cell r="S713" t="str">
            <v>BABAHOYO</v>
          </cell>
          <cell r="T713" t="str">
            <v>TRAMACO</v>
          </cell>
          <cell r="U713" t="str">
            <v>FLEXNETUIO_PROVINCIA</v>
          </cell>
          <cell r="V713">
            <v>1</v>
          </cell>
          <cell r="W713">
            <v>8.8000000000000007</v>
          </cell>
          <cell r="X713" t="str">
            <v>HYCITE QUITO</v>
          </cell>
          <cell r="Y713" t="str">
            <v>FLEX NET CALLE 28 DE JUNIO S/N Y GARCIA MORENO ENTRADA LLANO GRANDE</v>
          </cell>
          <cell r="Z713" t="str">
            <v>1701_QUITO</v>
          </cell>
          <cell r="AA713" t="str">
            <v/>
          </cell>
          <cell r="AB713">
            <v>22430</v>
          </cell>
          <cell r="AC713">
            <v>44923</v>
          </cell>
          <cell r="AD713" t="str">
            <v>TRAMACO EXPRESS</v>
          </cell>
          <cell r="AE713" t="str">
            <v>GENERICO TMC</v>
          </cell>
          <cell r="AF713">
            <v>0</v>
          </cell>
          <cell r="AG713" t="str">
            <v>PEDIDO_EN_TRANSITO</v>
          </cell>
          <cell r="AH713">
            <v>44923</v>
          </cell>
          <cell r="AJ713" t="str">
            <v xml:space="preserve">_x000D_
</v>
          </cell>
          <cell r="AK713">
            <v>486606</v>
          </cell>
        </row>
        <row r="714">
          <cell r="B714">
            <v>486607</v>
          </cell>
          <cell r="C714" t="str">
            <v>98767165</v>
          </cell>
          <cell r="D714" t="str">
            <v>HYCITE</v>
          </cell>
          <cell r="E714" t="str">
            <v>DESPACHO</v>
          </cell>
          <cell r="F714" t="str">
            <v>NORMAL</v>
          </cell>
          <cell r="G714" t="str">
            <v>031002004135620</v>
          </cell>
          <cell r="H714">
            <v>44922</v>
          </cell>
          <cell r="I714" t="str">
            <v>EN_TRANSITO</v>
          </cell>
          <cell r="J714">
            <v>44922</v>
          </cell>
          <cell r="K714" t="str">
            <v>WASHINGTON PALMA</v>
          </cell>
          <cell r="L714" t="str">
            <v>CALLE ISIDORO MENDOZA ENTRAR POR MARKET ANDRADE ENTRE 13 DE ABRIL E ISIDORO MEND CHONE ** CIUDADELA BOWEN CHONE 130703 MANABI</v>
          </cell>
          <cell r="N714" t="str">
            <v>0994179036</v>
          </cell>
          <cell r="O714" t="str">
            <v>0994179036</v>
          </cell>
          <cell r="P714" t="str">
            <v>130703</v>
          </cell>
          <cell r="Q714" t="str">
            <v>CHONE</v>
          </cell>
          <cell r="R714" t="str">
            <v>MANABI</v>
          </cell>
          <cell r="S714" t="str">
            <v>CHONE</v>
          </cell>
          <cell r="T714" t="str">
            <v>TRAMACO</v>
          </cell>
          <cell r="U714" t="str">
            <v>FLEXNETUIO_PROVINCIA</v>
          </cell>
          <cell r="V714">
            <v>2</v>
          </cell>
          <cell r="W714">
            <v>20.3</v>
          </cell>
          <cell r="X714" t="str">
            <v>HYCITE QUITO</v>
          </cell>
          <cell r="Y714" t="str">
            <v>FLEX NET CALLE 28 DE JUNIO S/N Y GARCIA MORENO ENTRADA LLANO GRANDE</v>
          </cell>
          <cell r="Z714" t="str">
            <v>1701_QUITO</v>
          </cell>
          <cell r="AA714" t="str">
            <v/>
          </cell>
          <cell r="AB714">
            <v>22430</v>
          </cell>
          <cell r="AC714">
            <v>44923</v>
          </cell>
          <cell r="AD714" t="str">
            <v>TRAMACO EXPRESS</v>
          </cell>
          <cell r="AE714" t="str">
            <v>GENERICO TMC</v>
          </cell>
          <cell r="AF714">
            <v>0</v>
          </cell>
          <cell r="AG714" t="str">
            <v>PEDIDO_EN_TRANSITO</v>
          </cell>
          <cell r="AH714">
            <v>44923</v>
          </cell>
          <cell r="AJ714" t="str">
            <v xml:space="preserve">_x000D_
</v>
          </cell>
          <cell r="AK714">
            <v>486607</v>
          </cell>
        </row>
        <row r="715">
          <cell r="B715">
            <v>486608</v>
          </cell>
          <cell r="C715" t="str">
            <v>98767411</v>
          </cell>
          <cell r="D715" t="str">
            <v>HYCITE</v>
          </cell>
          <cell r="E715" t="str">
            <v>DESPACHO</v>
          </cell>
          <cell r="F715" t="str">
            <v>NORMAL</v>
          </cell>
          <cell r="G715" t="str">
            <v>031002004135621</v>
          </cell>
          <cell r="H715">
            <v>44922</v>
          </cell>
          <cell r="I715" t="str">
            <v>EN_TRANSITO</v>
          </cell>
          <cell r="J715">
            <v>44922</v>
          </cell>
          <cell r="K715" t="str">
            <v>EMERITO ESTRELLA</v>
          </cell>
          <cell r="L715" t="str">
            <v>GRAN COLOMBIA C/N LA LIBERTAD ATRAS ESC CIUDAD PORTOVIEJO SHUSHUFINDI-CENTRAL SHUSHUFINDI (7 DE JULIO) 210455 SUCUMBIOS</v>
          </cell>
          <cell r="N715" t="str">
            <v>0990059532</v>
          </cell>
          <cell r="O715" t="str">
            <v>0990059532</v>
          </cell>
          <cell r="P715" t="str">
            <v>210401</v>
          </cell>
          <cell r="Q715" t="str">
            <v>SHUSHUFINDI</v>
          </cell>
          <cell r="R715" t="str">
            <v>SUCUMBIOS</v>
          </cell>
          <cell r="S715" t="str">
            <v>SHUSHUFINDI - LA VICTORIA</v>
          </cell>
          <cell r="T715" t="str">
            <v>TRAMACO</v>
          </cell>
          <cell r="U715" t="str">
            <v>FLEXNETUIO_PROVINCIA</v>
          </cell>
          <cell r="V715">
            <v>2</v>
          </cell>
          <cell r="W715">
            <v>22.7</v>
          </cell>
          <cell r="X715" t="str">
            <v>HYCITE QUITO</v>
          </cell>
          <cell r="Y715" t="str">
            <v>FLEX NET CALLE 28 DE JUNIO S/N Y GARCIA MORENO ENTRADA LLANO GRANDE</v>
          </cell>
          <cell r="Z715" t="str">
            <v>1701_QUITO</v>
          </cell>
          <cell r="AA715" t="str">
            <v/>
          </cell>
          <cell r="AB715">
            <v>22430</v>
          </cell>
          <cell r="AC715">
            <v>44923</v>
          </cell>
          <cell r="AD715" t="str">
            <v>TRAMACO EXPRESS</v>
          </cell>
          <cell r="AE715" t="str">
            <v>GENERICO TMC</v>
          </cell>
          <cell r="AF715">
            <v>0</v>
          </cell>
          <cell r="AG715" t="str">
            <v>PEDIDO_EN_TRANSITO</v>
          </cell>
          <cell r="AH715">
            <v>44923</v>
          </cell>
          <cell r="AJ715" t="str">
            <v xml:space="preserve">_x000D_
</v>
          </cell>
          <cell r="AK715">
            <v>486608</v>
          </cell>
        </row>
        <row r="716">
          <cell r="B716">
            <v>486609</v>
          </cell>
          <cell r="C716" t="str">
            <v>98767847</v>
          </cell>
          <cell r="D716" t="str">
            <v>HYCITE</v>
          </cell>
          <cell r="E716" t="str">
            <v>DESPACHO</v>
          </cell>
          <cell r="F716" t="str">
            <v>NORMAL</v>
          </cell>
          <cell r="G716" t="str">
            <v>TF90648</v>
          </cell>
          <cell r="H716">
            <v>44922</v>
          </cell>
          <cell r="I716" t="str">
            <v>EN_TRANSITO</v>
          </cell>
          <cell r="J716">
            <v>44922</v>
          </cell>
          <cell r="K716" t="str">
            <v>OSCAR PONCE</v>
          </cell>
          <cell r="L716" t="str">
            <v>ORQUIDEAS MZ 51 VILLA 24 AV FRANCISCO DE ORELLANA GUAYAQUIL//NORTE TARQUI 090703 GUAYAS</v>
          </cell>
          <cell r="M716" t="str">
            <v/>
          </cell>
          <cell r="N716" t="str">
            <v>0986478429</v>
          </cell>
          <cell r="O716" t="str">
            <v>0986478429</v>
          </cell>
          <cell r="P716" t="str">
            <v>090703</v>
          </cell>
          <cell r="Q716" t="str">
            <v>GUAYAQUIL</v>
          </cell>
          <cell r="R716" t="str">
            <v>GUAYAS</v>
          </cell>
          <cell r="S716" t="str">
            <v>GUAYAQUIL</v>
          </cell>
          <cell r="T716" t="str">
            <v>CARGO UNION</v>
          </cell>
          <cell r="U716" t="str">
            <v>FLEXNETUIO_GYE</v>
          </cell>
          <cell r="V716">
            <v>1</v>
          </cell>
          <cell r="W716">
            <v>9.9</v>
          </cell>
          <cell r="X716" t="str">
            <v>HYCITE QUITO</v>
          </cell>
          <cell r="Y716" t="str">
            <v>FLEX NET CALLE 28 DE JUNIO S/N Y GARCIA MORENO ENTRADA LLANO GRANDE</v>
          </cell>
          <cell r="Z716" t="str">
            <v>1701_QUITO</v>
          </cell>
          <cell r="AA716" t="str">
            <v/>
          </cell>
          <cell r="AB716">
            <v>22418</v>
          </cell>
          <cell r="AC716">
            <v>44922</v>
          </cell>
          <cell r="AD716" t="str">
            <v>CARGO UNION</v>
          </cell>
          <cell r="AE716" t="str">
            <v>PBQ5405</v>
          </cell>
          <cell r="AF716">
            <v>0</v>
          </cell>
          <cell r="AG716" t="str">
            <v>PEDIDO_EN_TRANSITO</v>
          </cell>
          <cell r="AH716">
            <v>44922</v>
          </cell>
          <cell r="AJ716" t="str">
            <v xml:space="preserve">_x000D_
</v>
          </cell>
          <cell r="AK716">
            <v>486609</v>
          </cell>
        </row>
        <row r="717">
          <cell r="B717">
            <v>486610</v>
          </cell>
          <cell r="C717" t="str">
            <v>98768615</v>
          </cell>
          <cell r="D717" t="str">
            <v>HYCITE</v>
          </cell>
          <cell r="E717" t="str">
            <v>DESPACHO</v>
          </cell>
          <cell r="F717" t="str">
            <v>NORMAL</v>
          </cell>
          <cell r="G717" t="str">
            <v>TF90649</v>
          </cell>
          <cell r="H717">
            <v>44922</v>
          </cell>
          <cell r="I717" t="str">
            <v>EN_TRANSITO</v>
          </cell>
          <cell r="J717">
            <v>44922</v>
          </cell>
          <cell r="K717" t="str">
            <v>GUSTAVO E CHIQUITO</v>
          </cell>
          <cell r="L717" t="str">
            <v>DALIAS SOLAR 16 Y JOSE RODRIGUEZ   TARQUI 090501 GUAYAS</v>
          </cell>
          <cell r="M717" t="str">
            <v/>
          </cell>
          <cell r="N717" t="str">
            <v>0959863210 / 342899965</v>
          </cell>
          <cell r="O717" t="str">
            <v>0959863210 / 342899965</v>
          </cell>
          <cell r="P717" t="str">
            <v>090501</v>
          </cell>
          <cell r="Q717" t="str">
            <v>GUAYAQUIL</v>
          </cell>
          <cell r="R717" t="str">
            <v>GUAYAS</v>
          </cell>
          <cell r="S717" t="str">
            <v>GUAYAQUIL</v>
          </cell>
          <cell r="T717" t="str">
            <v>CARGO UNION</v>
          </cell>
          <cell r="U717" t="str">
            <v>FLEXNETUIO_GYE</v>
          </cell>
          <cell r="V717">
            <v>1</v>
          </cell>
          <cell r="W717">
            <v>2.23</v>
          </cell>
          <cell r="X717" t="str">
            <v>HYCITE QUITO</v>
          </cell>
          <cell r="Y717" t="str">
            <v>FLEX NET CALLE 28 DE JUNIO S/N Y GARCIA MORENO ENTRADA LLANO GRANDE</v>
          </cell>
          <cell r="Z717" t="str">
            <v>1701_QUITO</v>
          </cell>
          <cell r="AA717" t="str">
            <v/>
          </cell>
          <cell r="AB717">
            <v>22418</v>
          </cell>
          <cell r="AC717">
            <v>44922</v>
          </cell>
          <cell r="AD717" t="str">
            <v>CARGO UNION</v>
          </cell>
          <cell r="AE717" t="str">
            <v>PBQ5405</v>
          </cell>
          <cell r="AF717">
            <v>0</v>
          </cell>
          <cell r="AG717" t="str">
            <v>PEDIDO_EN_TRANSITO</v>
          </cell>
          <cell r="AH717">
            <v>44922</v>
          </cell>
          <cell r="AJ717" t="str">
            <v xml:space="preserve">_x000D_
</v>
          </cell>
          <cell r="AK717">
            <v>486610</v>
          </cell>
        </row>
        <row r="718">
          <cell r="B718">
            <v>486611</v>
          </cell>
          <cell r="C718" t="str">
            <v>98768791</v>
          </cell>
          <cell r="D718" t="str">
            <v>HYCITE</v>
          </cell>
          <cell r="E718" t="str">
            <v>DESPACHO</v>
          </cell>
          <cell r="F718" t="str">
            <v>NORMAL</v>
          </cell>
          <cell r="G718" t="str">
            <v>TF90650</v>
          </cell>
          <cell r="H718">
            <v>44922</v>
          </cell>
          <cell r="I718" t="str">
            <v>EN_TRANSITO</v>
          </cell>
          <cell r="J718">
            <v>44922</v>
          </cell>
          <cell r="K718" t="str">
            <v>FORTUNATO ESLAO</v>
          </cell>
          <cell r="L718" t="str">
            <v>ALBORADA 12 AVA MZA 10 VILLA 16 GUAYAQUIL // NORTE  TARQUI 090501 GUAYAS</v>
          </cell>
          <cell r="M718" t="str">
            <v/>
          </cell>
          <cell r="N718" t="str">
            <v>0959463942</v>
          </cell>
          <cell r="O718" t="str">
            <v>0959463942</v>
          </cell>
          <cell r="P718" t="str">
            <v>090501</v>
          </cell>
          <cell r="Q718" t="str">
            <v>GUAYAQUIL</v>
          </cell>
          <cell r="R718" t="str">
            <v>GUAYAS</v>
          </cell>
          <cell r="S718" t="str">
            <v>GUAYAQUIL</v>
          </cell>
          <cell r="T718" t="str">
            <v>CARGO UNION</v>
          </cell>
          <cell r="U718" t="str">
            <v>FLEXNETUIO_GYE</v>
          </cell>
          <cell r="V718">
            <v>1</v>
          </cell>
          <cell r="W718">
            <v>8.8000000000000007</v>
          </cell>
          <cell r="X718" t="str">
            <v>HYCITE QUITO</v>
          </cell>
          <cell r="Y718" t="str">
            <v>FLEX NET CALLE 28 DE JUNIO S/N Y GARCIA MORENO ENTRADA LLANO GRANDE</v>
          </cell>
          <cell r="Z718" t="str">
            <v>1701_QUITO</v>
          </cell>
          <cell r="AA718" t="str">
            <v/>
          </cell>
          <cell r="AB718">
            <v>22418</v>
          </cell>
          <cell r="AC718">
            <v>44922</v>
          </cell>
          <cell r="AD718" t="str">
            <v>CARGO UNION</v>
          </cell>
          <cell r="AE718" t="str">
            <v>PBQ5405</v>
          </cell>
          <cell r="AF718">
            <v>0</v>
          </cell>
          <cell r="AG718" t="str">
            <v>PEDIDO_EN_TRANSITO</v>
          </cell>
          <cell r="AH718">
            <v>44922</v>
          </cell>
          <cell r="AJ718" t="str">
            <v xml:space="preserve">_x000D_
</v>
          </cell>
          <cell r="AK718">
            <v>486611</v>
          </cell>
        </row>
        <row r="719">
          <cell r="B719">
            <v>486612</v>
          </cell>
          <cell r="C719" t="str">
            <v>98769161</v>
          </cell>
          <cell r="D719" t="str">
            <v>HYCITE</v>
          </cell>
          <cell r="E719" t="str">
            <v>DESPACHO</v>
          </cell>
          <cell r="F719" t="str">
            <v>NORMAL</v>
          </cell>
          <cell r="G719" t="str">
            <v>TFQ90651</v>
          </cell>
          <cell r="H719">
            <v>44922</v>
          </cell>
          <cell r="I719" t="str">
            <v>EN_TRANSITO</v>
          </cell>
          <cell r="J719">
            <v>44922</v>
          </cell>
          <cell r="K719" t="str">
            <v>FLOR GAIBOR</v>
          </cell>
          <cell r="L719" t="str">
            <v>ALAMOS E8-171 Y ALMERIA SECTOR MATO VALLE PUENTE COLEGIO DE LOS QUITO//MATOVELLO SAN ISIDRO DEL INCA 170502 PICHINCHA</v>
          </cell>
          <cell r="M719" t="str">
            <v/>
          </cell>
          <cell r="N719" t="str">
            <v>0998812206</v>
          </cell>
          <cell r="O719" t="str">
            <v>0998812206</v>
          </cell>
          <cell r="P719" t="str">
            <v>170502</v>
          </cell>
          <cell r="Q719" t="str">
            <v>QUITO</v>
          </cell>
          <cell r="R719" t="str">
            <v>PICHINCHA</v>
          </cell>
          <cell r="S719" t="str">
            <v>QUITO</v>
          </cell>
          <cell r="T719" t="str">
            <v>FLEXTRANS UIO</v>
          </cell>
          <cell r="U719" t="str">
            <v>FLEXNETUIO_LOCAL</v>
          </cell>
          <cell r="V719">
            <v>1</v>
          </cell>
          <cell r="W719">
            <v>4</v>
          </cell>
          <cell r="X719" t="str">
            <v>HYCITE QUITO</v>
          </cell>
          <cell r="Y719" t="str">
            <v>FLEX NET CALLE 28 DE JUNIO S/N Y GARCIA MORENO ENTRADA LLANO GRANDE</v>
          </cell>
          <cell r="Z719" t="str">
            <v>1701_QUITO</v>
          </cell>
          <cell r="AA719" t="str">
            <v/>
          </cell>
          <cell r="AB719">
            <v>22423</v>
          </cell>
          <cell r="AC719">
            <v>44923</v>
          </cell>
          <cell r="AD719" t="str">
            <v>FLEXTRANS</v>
          </cell>
          <cell r="AE719" t="str">
            <v>PAB5141</v>
          </cell>
          <cell r="AF719">
            <v>0</v>
          </cell>
          <cell r="AG719" t="str">
            <v>PEDIDO_EN_TRANSITO</v>
          </cell>
          <cell r="AH719">
            <v>44923</v>
          </cell>
          <cell r="AJ719" t="str">
            <v/>
          </cell>
          <cell r="AK719">
            <v>486612</v>
          </cell>
        </row>
        <row r="720">
          <cell r="B720">
            <v>486613</v>
          </cell>
          <cell r="C720" t="str">
            <v>98769482</v>
          </cell>
          <cell r="D720" t="str">
            <v>HYCITE</v>
          </cell>
          <cell r="E720" t="str">
            <v>DESPACHO</v>
          </cell>
          <cell r="F720" t="str">
            <v>NORMAL</v>
          </cell>
          <cell r="G720" t="str">
            <v>031002004134994</v>
          </cell>
          <cell r="H720">
            <v>44922</v>
          </cell>
          <cell r="I720" t="str">
            <v>EN_TRANSITO</v>
          </cell>
          <cell r="J720">
            <v>44922</v>
          </cell>
          <cell r="K720" t="str">
            <v>MATILDE OCHOA</v>
          </cell>
          <cell r="L720" t="str">
            <v>PARROQUIA SAN CARLOS CALDERON SECTOR CALDERON FRENTE A SAIBA BALAO GRANDE BALAO GRANDE BALAO 091207 GUAYAS</v>
          </cell>
          <cell r="M720" t="str">
            <v/>
          </cell>
          <cell r="N720" t="str">
            <v>0983717193 / 985848479</v>
          </cell>
          <cell r="O720" t="str">
            <v>0983717193 / 985848479</v>
          </cell>
          <cell r="P720" t="str">
            <v>091207</v>
          </cell>
          <cell r="Q720" t="str">
            <v>BALAO</v>
          </cell>
          <cell r="R720" t="str">
            <v>GUAYAS</v>
          </cell>
          <cell r="S720" t="str">
            <v>BALAO - RECINTO CIEN FAMILIAS - ABDON CALDERON - RECINTO LIBERTAD (COOPERATIVA DEMOCRACIA) - COOPERA</v>
          </cell>
          <cell r="T720" t="str">
            <v>TRAMACO</v>
          </cell>
          <cell r="U720" t="str">
            <v>FLEXNETUIO_PROVINCIA</v>
          </cell>
          <cell r="V720">
            <v>1</v>
          </cell>
          <cell r="W720">
            <v>1</v>
          </cell>
          <cell r="X720" t="str">
            <v>HYCITE QUITO</v>
          </cell>
          <cell r="Y720" t="str">
            <v>FLEX NET CALLE 28 DE JUNIO S/N Y GARCIA MORENO ENTRADA LLANO GRANDE</v>
          </cell>
          <cell r="Z720" t="str">
            <v>1701_QUITO</v>
          </cell>
          <cell r="AA720" t="str">
            <v/>
          </cell>
          <cell r="AB720">
            <v>22430</v>
          </cell>
          <cell r="AC720">
            <v>44923</v>
          </cell>
          <cell r="AD720" t="str">
            <v>TRAMACO EXPRESS</v>
          </cell>
          <cell r="AE720" t="str">
            <v>GENERICO TMC</v>
          </cell>
          <cell r="AF720">
            <v>0</v>
          </cell>
          <cell r="AG720" t="str">
            <v>PEDIDO_EN_TRANSITO</v>
          </cell>
          <cell r="AH720">
            <v>44923</v>
          </cell>
          <cell r="AJ720" t="str">
            <v xml:space="preserve">_x000D_
</v>
          </cell>
          <cell r="AK720">
            <v>486613</v>
          </cell>
        </row>
        <row r="721">
          <cell r="B721">
            <v>486614</v>
          </cell>
          <cell r="C721" t="str">
            <v>98769515</v>
          </cell>
          <cell r="D721" t="str">
            <v>HYCITE</v>
          </cell>
          <cell r="E721" t="str">
            <v>DESPACHO</v>
          </cell>
          <cell r="F721" t="str">
            <v>NORMAL</v>
          </cell>
          <cell r="G721" t="str">
            <v>031002004134995</v>
          </cell>
          <cell r="H721">
            <v>44922</v>
          </cell>
          <cell r="I721" t="str">
            <v>EN_TRANSITO</v>
          </cell>
          <cell r="J721">
            <v>44922</v>
          </cell>
          <cell r="K721" t="str">
            <v>RICARDO YUMI</v>
          </cell>
          <cell r="L721" t="str">
            <v>URUGUAY BOYACA 15-27 COLOR CEMENTO BOYACA Y ESMERALDA 8 RIOBAMBA//SAN MARTIN LIZARZABURU 060104 CHIMBORAZO</v>
          </cell>
          <cell r="M721" t="str">
            <v/>
          </cell>
          <cell r="N721" t="str">
            <v>0985429984</v>
          </cell>
          <cell r="O721" t="str">
            <v>0985429984</v>
          </cell>
          <cell r="P721" t="str">
            <v>060104</v>
          </cell>
          <cell r="Q721" t="str">
            <v>RIOBAMBA</v>
          </cell>
          <cell r="R721" t="str">
            <v>CHIMBORAZO</v>
          </cell>
          <cell r="S721" t="str">
            <v>RIOBAMBA</v>
          </cell>
          <cell r="T721" t="str">
            <v>TRAMACO</v>
          </cell>
          <cell r="U721" t="str">
            <v>FLEXNETUIO_PROVINCIA</v>
          </cell>
          <cell r="V721">
            <v>1</v>
          </cell>
          <cell r="W721">
            <v>7.9</v>
          </cell>
          <cell r="X721" t="str">
            <v>HYCITE QUITO</v>
          </cell>
          <cell r="Y721" t="str">
            <v>FLEX NET CALLE 28 DE JUNIO S/N Y GARCIA MORENO ENTRADA LLANO GRANDE</v>
          </cell>
          <cell r="Z721" t="str">
            <v>1701_QUITO</v>
          </cell>
          <cell r="AA721" t="str">
            <v/>
          </cell>
          <cell r="AB721">
            <v>22430</v>
          </cell>
          <cell r="AC721">
            <v>44923</v>
          </cell>
          <cell r="AD721" t="str">
            <v>TRAMACO EXPRESS</v>
          </cell>
          <cell r="AE721" t="str">
            <v>GENERICO TMC</v>
          </cell>
          <cell r="AF721">
            <v>0</v>
          </cell>
          <cell r="AG721" t="str">
            <v>PEDIDO_EN_TRANSITO</v>
          </cell>
          <cell r="AH721">
            <v>44923</v>
          </cell>
          <cell r="AJ721" t="str">
            <v xml:space="preserve">_x000D_
</v>
          </cell>
          <cell r="AK721">
            <v>486614</v>
          </cell>
        </row>
        <row r="722">
          <cell r="B722">
            <v>486615</v>
          </cell>
          <cell r="C722" t="str">
            <v>98769674</v>
          </cell>
          <cell r="D722" t="str">
            <v>HYCITE</v>
          </cell>
          <cell r="E722" t="str">
            <v>DESPACHO</v>
          </cell>
          <cell r="F722" t="str">
            <v>NORMAL</v>
          </cell>
          <cell r="G722" t="str">
            <v>TFQ90652</v>
          </cell>
          <cell r="H722">
            <v>44922</v>
          </cell>
          <cell r="I722" t="str">
            <v>EN_TRANSITO</v>
          </cell>
          <cell r="J722">
            <v>44922</v>
          </cell>
          <cell r="K722" t="str">
            <v>WILGER SUZAN DAVILA</v>
          </cell>
          <cell r="L722" t="str">
            <v>CARLOS BONILLA Y OLGA GUTIERREZ CONJUNTO PALERMO MANZANA J CASA 6 QUITO CHILLOGALLO 170708 PICHINCHA</v>
          </cell>
          <cell r="M722" t="str">
            <v/>
          </cell>
          <cell r="N722" t="str">
            <v>0968254509 / 986024457</v>
          </cell>
          <cell r="O722" t="str">
            <v>0968254509 / 986024457</v>
          </cell>
          <cell r="P722" t="str">
            <v>170708</v>
          </cell>
          <cell r="Q722" t="str">
            <v>QUITO</v>
          </cell>
          <cell r="R722" t="str">
            <v>PICHINCHA</v>
          </cell>
          <cell r="S722" t="str">
            <v>QUITO</v>
          </cell>
          <cell r="T722" t="str">
            <v>FLEXTRANS UIO</v>
          </cell>
          <cell r="U722" t="str">
            <v>FLEXNETUIO_LOCAL</v>
          </cell>
          <cell r="V722">
            <v>1</v>
          </cell>
          <cell r="W722">
            <v>2.2999999999999998</v>
          </cell>
          <cell r="X722" t="str">
            <v>HYCITE QUITO</v>
          </cell>
          <cell r="Y722" t="str">
            <v>FLEX NET CALLE 28 DE JUNIO S/N Y GARCIA MORENO ENTRADA LLANO GRANDE</v>
          </cell>
          <cell r="Z722" t="str">
            <v>1701_QUITO</v>
          </cell>
          <cell r="AA722" t="str">
            <v/>
          </cell>
          <cell r="AB722">
            <v>22427</v>
          </cell>
          <cell r="AC722">
            <v>44923</v>
          </cell>
          <cell r="AD722" t="str">
            <v>ITSACOURIER S.A.S</v>
          </cell>
          <cell r="AE722" t="str">
            <v>PCZ1852</v>
          </cell>
          <cell r="AF722">
            <v>0</v>
          </cell>
          <cell r="AG722" t="str">
            <v>PEDIDO_EN_TRANSITO</v>
          </cell>
          <cell r="AH722">
            <v>44923</v>
          </cell>
          <cell r="AJ722" t="str">
            <v/>
          </cell>
          <cell r="AK722">
            <v>486615</v>
          </cell>
        </row>
        <row r="723">
          <cell r="B723">
            <v>486616</v>
          </cell>
          <cell r="C723" t="str">
            <v>98769680</v>
          </cell>
          <cell r="D723" t="str">
            <v>HYCITE</v>
          </cell>
          <cell r="E723" t="str">
            <v>DESPACHO</v>
          </cell>
          <cell r="F723" t="str">
            <v>NORMAL</v>
          </cell>
          <cell r="G723" t="str">
            <v>TFQ90653</v>
          </cell>
          <cell r="H723">
            <v>44922</v>
          </cell>
          <cell r="I723" t="str">
            <v>EN_TRANSITO</v>
          </cell>
          <cell r="J723">
            <v>44922</v>
          </cell>
          <cell r="K723" t="str">
            <v>MANUEL NARCIZO CEVALLOS PROANO</v>
          </cell>
          <cell r="L723" t="str">
            <v>S47C Y OE3E CASA 730 QUITO  GUAMANI 170701 PICHINCHA</v>
          </cell>
          <cell r="M723" t="str">
            <v/>
          </cell>
          <cell r="N723" t="str">
            <v>0991416896 / 999611232</v>
          </cell>
          <cell r="O723" t="str">
            <v>0991416896 / 999611232</v>
          </cell>
          <cell r="P723" t="str">
            <v>170701</v>
          </cell>
          <cell r="Q723" t="str">
            <v>QUITO</v>
          </cell>
          <cell r="R723" t="str">
            <v>PICHINCHA</v>
          </cell>
          <cell r="S723" t="str">
            <v>QUITO</v>
          </cell>
          <cell r="T723" t="str">
            <v>FLEXTRANS UIO</v>
          </cell>
          <cell r="U723" t="str">
            <v>FLEXNETUIO_LOCAL</v>
          </cell>
          <cell r="V723">
            <v>1</v>
          </cell>
          <cell r="W723">
            <v>2.2999999999999998</v>
          </cell>
          <cell r="X723" t="str">
            <v>HYCITE QUITO</v>
          </cell>
          <cell r="Y723" t="str">
            <v>FLEX NET CALLE 28 DE JUNIO S/N Y GARCIA MORENO ENTRADA LLANO GRANDE</v>
          </cell>
          <cell r="Z723" t="str">
            <v>1701_QUITO</v>
          </cell>
          <cell r="AA723" t="str">
            <v/>
          </cell>
          <cell r="AB723">
            <v>22427</v>
          </cell>
          <cell r="AC723">
            <v>44923</v>
          </cell>
          <cell r="AD723" t="str">
            <v>ITSACOURIER S.A.S</v>
          </cell>
          <cell r="AE723" t="str">
            <v>PCZ1852</v>
          </cell>
          <cell r="AF723">
            <v>0</v>
          </cell>
          <cell r="AG723" t="str">
            <v>PEDIDO_EN_TRANSITO</v>
          </cell>
          <cell r="AH723">
            <v>44923</v>
          </cell>
          <cell r="AJ723" t="str">
            <v/>
          </cell>
          <cell r="AK723">
            <v>486616</v>
          </cell>
        </row>
        <row r="724">
          <cell r="B724">
            <v>486617</v>
          </cell>
          <cell r="C724" t="str">
            <v>98769761</v>
          </cell>
          <cell r="D724" t="str">
            <v>HYCITE</v>
          </cell>
          <cell r="E724" t="str">
            <v>DESPACHO</v>
          </cell>
          <cell r="F724" t="str">
            <v>NORMAL</v>
          </cell>
          <cell r="G724" t="str">
            <v>031002004134996</v>
          </cell>
          <cell r="H724">
            <v>44922</v>
          </cell>
          <cell r="I724" t="str">
            <v>EN_TRANSITO</v>
          </cell>
          <cell r="J724">
            <v>44922</v>
          </cell>
          <cell r="K724" t="str">
            <v>NILO PONTON</v>
          </cell>
          <cell r="L724" t="str">
            <v>AVENIDA COLON NO 19 50 Y 15 DE OCTUBRE BUDEGN NPV SANTA ROSA//SANTA ROSA SANTA ROSA 070602 EL ORO</v>
          </cell>
          <cell r="M724" t="str">
            <v/>
          </cell>
          <cell r="N724" t="str">
            <v>0999973642 / 072943352</v>
          </cell>
          <cell r="O724" t="str">
            <v>0999973642 / 072943352</v>
          </cell>
          <cell r="P724" t="str">
            <v>070602</v>
          </cell>
          <cell r="Q724" t="str">
            <v>SANTA ROSA</v>
          </cell>
          <cell r="R724" t="str">
            <v>EL ORO</v>
          </cell>
          <cell r="S724" t="str">
            <v>SANTA ROSA</v>
          </cell>
          <cell r="T724" t="str">
            <v>TRAMACO</v>
          </cell>
          <cell r="U724" t="str">
            <v>FLEXNETUIO_PROVINCIA</v>
          </cell>
          <cell r="V724">
            <v>1</v>
          </cell>
          <cell r="W724">
            <v>9.9</v>
          </cell>
          <cell r="X724" t="str">
            <v>HYCITE QUITO</v>
          </cell>
          <cell r="Y724" t="str">
            <v>FLEX NET CALLE 28 DE JUNIO S/N Y GARCIA MORENO ENTRADA LLANO GRANDE</v>
          </cell>
          <cell r="Z724" t="str">
            <v>1701_QUITO</v>
          </cell>
          <cell r="AA724" t="str">
            <v/>
          </cell>
          <cell r="AB724">
            <v>22430</v>
          </cell>
          <cell r="AC724">
            <v>44923</v>
          </cell>
          <cell r="AD724" t="str">
            <v>TRAMACO EXPRESS</v>
          </cell>
          <cell r="AE724" t="str">
            <v>GENERICO TMC</v>
          </cell>
          <cell r="AF724">
            <v>0</v>
          </cell>
          <cell r="AG724" t="str">
            <v>PEDIDO_EN_TRANSITO</v>
          </cell>
          <cell r="AH724">
            <v>44923</v>
          </cell>
          <cell r="AJ724" t="str">
            <v xml:space="preserve">_x000D_
</v>
          </cell>
          <cell r="AK724">
            <v>486617</v>
          </cell>
        </row>
        <row r="725">
          <cell r="B725">
            <v>486618</v>
          </cell>
          <cell r="C725" t="str">
            <v>98771205</v>
          </cell>
          <cell r="D725" t="str">
            <v>HYCITE</v>
          </cell>
          <cell r="E725" t="str">
            <v>DESPACHO</v>
          </cell>
          <cell r="F725" t="str">
            <v>NORMAL</v>
          </cell>
          <cell r="G725" t="str">
            <v>TFQ90654</v>
          </cell>
          <cell r="H725">
            <v>44922</v>
          </cell>
          <cell r="I725" t="str">
            <v>EN_TRANSITO</v>
          </cell>
          <cell r="J725">
            <v>44922</v>
          </cell>
          <cell r="K725" t="str">
            <v>ANA MOSQUERA</v>
          </cell>
          <cell r="L725" t="str">
            <v>DE LOS LAURELES N47-149 Y DE LOS MORTIA, OOS EDIFICIO PLATINUM PLAZA DEPT A403 QUITO // NORTE SIPIJAPA 170503 PICHINCHA</v>
          </cell>
          <cell r="M725" t="str">
            <v/>
          </cell>
          <cell r="N725" t="str">
            <v>0994749236</v>
          </cell>
          <cell r="O725" t="str">
            <v>0994749236</v>
          </cell>
          <cell r="P725" t="str">
            <v>170503</v>
          </cell>
          <cell r="Q725" t="str">
            <v>QUITO</v>
          </cell>
          <cell r="R725" t="str">
            <v>PICHINCHA</v>
          </cell>
          <cell r="S725" t="str">
            <v>QUITO</v>
          </cell>
          <cell r="T725" t="str">
            <v>FLEXTRANS UIO</v>
          </cell>
          <cell r="U725" t="str">
            <v>FLEXNETUIO_LOCAL</v>
          </cell>
          <cell r="V725">
            <v>1</v>
          </cell>
          <cell r="W725">
            <v>6.9</v>
          </cell>
          <cell r="X725" t="str">
            <v>HYCITE QUITO</v>
          </cell>
          <cell r="Y725" t="str">
            <v>FLEX NET CALLE 28 DE JUNIO S/N Y GARCIA MORENO ENTRADA LLANO GRANDE</v>
          </cell>
          <cell r="Z725" t="str">
            <v>1701_QUITO</v>
          </cell>
          <cell r="AA725" t="str">
            <v/>
          </cell>
          <cell r="AB725">
            <v>22423</v>
          </cell>
          <cell r="AC725">
            <v>44923</v>
          </cell>
          <cell r="AD725" t="str">
            <v>FLEXTRANS</v>
          </cell>
          <cell r="AE725" t="str">
            <v>PAB5141</v>
          </cell>
          <cell r="AF725">
            <v>0</v>
          </cell>
          <cell r="AG725" t="str">
            <v>PEDIDO_EN_TRANSITO</v>
          </cell>
          <cell r="AH725">
            <v>44923</v>
          </cell>
          <cell r="AJ725" t="str">
            <v/>
          </cell>
          <cell r="AK725">
            <v>486618</v>
          </cell>
        </row>
        <row r="726">
          <cell r="B726">
            <v>486619</v>
          </cell>
          <cell r="C726" t="str">
            <v>98771307</v>
          </cell>
          <cell r="D726" t="str">
            <v>HYCITE</v>
          </cell>
          <cell r="E726" t="str">
            <v>DESPACHO</v>
          </cell>
          <cell r="F726" t="str">
            <v>NORMAL</v>
          </cell>
          <cell r="G726" t="str">
            <v>TF90655</v>
          </cell>
          <cell r="H726">
            <v>44922</v>
          </cell>
          <cell r="I726" t="str">
            <v>EN_TRANSITO</v>
          </cell>
          <cell r="J726">
            <v>44922</v>
          </cell>
          <cell r="K726" t="str">
            <v>NORMA VILLAMAR</v>
          </cell>
          <cell r="L726" t="str">
            <v>COOP 24 ADE OCTUBRE MZ 0026 SL 04 ENTRADA POR EL CYBERT MATHIAS 3 CASAS GUAYAQUIL // GUAYAQUIL TARQUI 090601 GUAYAS</v>
          </cell>
          <cell r="M726" t="str">
            <v/>
          </cell>
          <cell r="N726" t="str">
            <v>0993566027 / 042935491</v>
          </cell>
          <cell r="O726" t="str">
            <v>0993566027 / 042935491</v>
          </cell>
          <cell r="P726" t="str">
            <v>090601</v>
          </cell>
          <cell r="Q726" t="str">
            <v>GUAYAQUIL</v>
          </cell>
          <cell r="R726" t="str">
            <v>GUAYAS</v>
          </cell>
          <cell r="S726" t="str">
            <v>GUAYAQUIL</v>
          </cell>
          <cell r="T726" t="str">
            <v>CARGO UNION</v>
          </cell>
          <cell r="U726" t="str">
            <v>FLEXNETUIO_GYE</v>
          </cell>
          <cell r="V726">
            <v>1</v>
          </cell>
          <cell r="W726">
            <v>1.7</v>
          </cell>
          <cell r="X726" t="str">
            <v>HYCITE QUITO</v>
          </cell>
          <cell r="Y726" t="str">
            <v>FLEX NET CALLE 28 DE JUNIO S/N Y GARCIA MORENO ENTRADA LLANO GRANDE</v>
          </cell>
          <cell r="Z726" t="str">
            <v>1701_QUITO</v>
          </cell>
          <cell r="AA726" t="str">
            <v/>
          </cell>
          <cell r="AB726">
            <v>22418</v>
          </cell>
          <cell r="AC726">
            <v>44922</v>
          </cell>
          <cell r="AD726" t="str">
            <v>CARGO UNION</v>
          </cell>
          <cell r="AE726" t="str">
            <v>PBQ5405</v>
          </cell>
          <cell r="AF726">
            <v>0</v>
          </cell>
          <cell r="AG726" t="str">
            <v>PEDIDO_EN_TRANSITO</v>
          </cell>
          <cell r="AH726">
            <v>44922</v>
          </cell>
          <cell r="AJ726" t="str">
            <v xml:space="preserve">_x000D_
</v>
          </cell>
          <cell r="AK726">
            <v>486619</v>
          </cell>
        </row>
        <row r="727">
          <cell r="B727">
            <v>486620</v>
          </cell>
          <cell r="C727" t="str">
            <v>98771308</v>
          </cell>
          <cell r="D727" t="str">
            <v>HYCITE</v>
          </cell>
          <cell r="E727" t="str">
            <v>DESPACHO</v>
          </cell>
          <cell r="F727" t="str">
            <v>NORMAL</v>
          </cell>
          <cell r="G727" t="str">
            <v>031002004134997</v>
          </cell>
          <cell r="H727">
            <v>44922</v>
          </cell>
          <cell r="I727" t="str">
            <v>EN_TRANSITO</v>
          </cell>
          <cell r="J727">
            <v>44922</v>
          </cell>
          <cell r="K727" t="str">
            <v>ROSARIO IDROVO</v>
          </cell>
          <cell r="L727" t="str">
            <v>CL 6 DE SEPTIEMBRE-JUAN LEON MERA DG A BANK ECUADOR PALORA-BR CENTRAL SANGAY 140201 MORONA-SANTIAGO</v>
          </cell>
          <cell r="M727" t="str">
            <v/>
          </cell>
          <cell r="N727" t="str">
            <v>0987664705</v>
          </cell>
          <cell r="O727" t="str">
            <v>0987664705</v>
          </cell>
          <cell r="P727" t="str">
            <v>140201</v>
          </cell>
          <cell r="Q727" t="str">
            <v>PALORA</v>
          </cell>
          <cell r="R727" t="str">
            <v>MORONA SANTIAGO</v>
          </cell>
          <cell r="S727" t="str">
            <v>PALORA (METZERA) - CUMANDA (CAB EN COLONIA AGRICOLA SEVILLA DEL ORO) - 16 DE AGOSTO</v>
          </cell>
          <cell r="T727" t="str">
            <v>TRAMACO</v>
          </cell>
          <cell r="U727" t="str">
            <v>FLEXNETUIO_PROVINCIA</v>
          </cell>
          <cell r="V727">
            <v>1</v>
          </cell>
          <cell r="W727">
            <v>10</v>
          </cell>
          <cell r="X727" t="str">
            <v>HYCITE QUITO</v>
          </cell>
          <cell r="Y727" t="str">
            <v>FLEX NET CALLE 28 DE JUNIO S/N Y GARCIA MORENO ENTRADA LLANO GRANDE</v>
          </cell>
          <cell r="Z727" t="str">
            <v>1701_QUITO</v>
          </cell>
          <cell r="AA727" t="str">
            <v/>
          </cell>
          <cell r="AB727">
            <v>22430</v>
          </cell>
          <cell r="AC727">
            <v>44923</v>
          </cell>
          <cell r="AD727" t="str">
            <v>TRAMACO EXPRESS</v>
          </cell>
          <cell r="AE727" t="str">
            <v>GENERICO TMC</v>
          </cell>
          <cell r="AF727">
            <v>0</v>
          </cell>
          <cell r="AG727" t="str">
            <v>PEDIDO_EN_TRANSITO</v>
          </cell>
          <cell r="AH727">
            <v>44923</v>
          </cell>
          <cell r="AJ727" t="str">
            <v xml:space="preserve">_x000D_
</v>
          </cell>
          <cell r="AK727">
            <v>486620</v>
          </cell>
        </row>
        <row r="728">
          <cell r="B728">
            <v>486621</v>
          </cell>
          <cell r="C728" t="str">
            <v>98771313</v>
          </cell>
          <cell r="D728" t="str">
            <v>HYCITE</v>
          </cell>
          <cell r="E728" t="str">
            <v>DESPACHO</v>
          </cell>
          <cell r="F728" t="str">
            <v>NORMAL</v>
          </cell>
          <cell r="G728" t="str">
            <v>031002004134998</v>
          </cell>
          <cell r="H728">
            <v>44922</v>
          </cell>
          <cell r="I728" t="str">
            <v>EN_TRANSITO</v>
          </cell>
          <cell r="J728">
            <v>44922</v>
          </cell>
          <cell r="K728" t="str">
            <v>RAUL MIRANDA</v>
          </cell>
          <cell r="L728" t="str">
            <v>TERRA NOSTRA C. VALENCIA 1603 KM 13 12 VIA A LA COSTA CHANGON / CHANGON CHONGON 090901 GUAYAS</v>
          </cell>
          <cell r="N728" t="str">
            <v>0997903214 / 045052823</v>
          </cell>
          <cell r="O728" t="str">
            <v>0997903214 / 045052823</v>
          </cell>
          <cell r="P728" t="str">
            <v xml:space="preserve"> VILLAMIL PLAYAS</v>
          </cell>
          <cell r="Q728" t="str">
            <v>GUAYAQUIL</v>
          </cell>
          <cell r="R728" t="str">
            <v>GUAYAS</v>
          </cell>
          <cell r="S728" t="str">
            <v/>
          </cell>
          <cell r="T728" t="str">
            <v>TRAMACO</v>
          </cell>
          <cell r="U728" t="str">
            <v>FLEXNETUIO_PROVINCIA</v>
          </cell>
          <cell r="V728">
            <v>1</v>
          </cell>
          <cell r="W728">
            <v>7.4</v>
          </cell>
          <cell r="X728" t="str">
            <v>HYCITE QUITO</v>
          </cell>
          <cell r="Y728" t="str">
            <v>FLEX NET CALLE 28 DE JUNIO S/N Y GARCIA MORENO ENTRADA LLANO GRANDE</v>
          </cell>
          <cell r="Z728" t="str">
            <v>1701_QUITO</v>
          </cell>
          <cell r="AA728" t="str">
            <v/>
          </cell>
          <cell r="AB728">
            <v>22430</v>
          </cell>
          <cell r="AC728">
            <v>44923</v>
          </cell>
          <cell r="AD728" t="str">
            <v>TRAMACO EXPRESS</v>
          </cell>
          <cell r="AE728" t="str">
            <v>GENERICO TMC</v>
          </cell>
          <cell r="AF728">
            <v>0</v>
          </cell>
          <cell r="AG728" t="str">
            <v>PEDIDO_EN_TRANSITO</v>
          </cell>
          <cell r="AH728">
            <v>44923</v>
          </cell>
          <cell r="AJ728" t="str">
            <v xml:space="preserve">_x000D_
</v>
          </cell>
          <cell r="AK728">
            <v>486621</v>
          </cell>
        </row>
        <row r="729">
          <cell r="B729">
            <v>486622</v>
          </cell>
          <cell r="C729" t="str">
            <v>98772036</v>
          </cell>
          <cell r="D729" t="str">
            <v>HYCITE</v>
          </cell>
          <cell r="E729" t="str">
            <v>DESPACHO</v>
          </cell>
          <cell r="F729" t="str">
            <v>NORMAL</v>
          </cell>
          <cell r="G729" t="str">
            <v>TFQ90656</v>
          </cell>
          <cell r="H729">
            <v>44922</v>
          </cell>
          <cell r="I729" t="str">
            <v>EN_TRANSITO</v>
          </cell>
          <cell r="J729">
            <v>44922</v>
          </cell>
          <cell r="K729" t="str">
            <v>LUIS ADOLFO SALGADO CAMPANA</v>
          </cell>
          <cell r="L729" t="str">
            <v>CALLE S36 C # N41 LINEA FERREA / CASA ESQUINERA 4 PISOS SIN PINTAR QUITO QUITO SOLIDARIDAD QUITUMBE 170703 PICHINCHA</v>
          </cell>
          <cell r="M729" t="str">
            <v/>
          </cell>
          <cell r="N729" t="str">
            <v>0985281764 / 933138426</v>
          </cell>
          <cell r="O729" t="str">
            <v>0985281764 / 933138426</v>
          </cell>
          <cell r="P729" t="str">
            <v>170703</v>
          </cell>
          <cell r="Q729" t="str">
            <v>QUITO</v>
          </cell>
          <cell r="R729" t="str">
            <v>PICHINCHA</v>
          </cell>
          <cell r="S729" t="str">
            <v>QUITO</v>
          </cell>
          <cell r="T729" t="str">
            <v>FLEXTRANS UIO</v>
          </cell>
          <cell r="U729" t="str">
            <v>FLEXNETUIO_LOCAL</v>
          </cell>
          <cell r="V729">
            <v>1</v>
          </cell>
          <cell r="W729">
            <v>0.6</v>
          </cell>
          <cell r="X729" t="str">
            <v>HYCITE QUITO</v>
          </cell>
          <cell r="Y729" t="str">
            <v>FLEX NET CALLE 28 DE JUNIO S/N Y GARCIA MORENO ENTRADA LLANO GRANDE</v>
          </cell>
          <cell r="Z729" t="str">
            <v>1701_QUITO</v>
          </cell>
          <cell r="AA729" t="str">
            <v/>
          </cell>
          <cell r="AB729">
            <v>22427</v>
          </cell>
          <cell r="AC729">
            <v>44923</v>
          </cell>
          <cell r="AD729" t="str">
            <v>ITSACOURIER S.A.S</v>
          </cell>
          <cell r="AE729" t="str">
            <v>PCZ1852</v>
          </cell>
          <cell r="AF729">
            <v>0</v>
          </cell>
          <cell r="AG729" t="str">
            <v>PEDIDO_EN_TRANSITO</v>
          </cell>
          <cell r="AH729">
            <v>44923</v>
          </cell>
          <cell r="AJ729" t="str">
            <v/>
          </cell>
          <cell r="AK729">
            <v>486622</v>
          </cell>
        </row>
        <row r="730">
          <cell r="B730">
            <v>486623</v>
          </cell>
          <cell r="C730" t="str">
            <v>98772622</v>
          </cell>
          <cell r="D730" t="str">
            <v>HYCITE</v>
          </cell>
          <cell r="E730" t="str">
            <v>DESPACHO</v>
          </cell>
          <cell r="F730" t="str">
            <v>NORMAL</v>
          </cell>
          <cell r="G730" t="str">
            <v>031002004134999</v>
          </cell>
          <cell r="H730">
            <v>44922</v>
          </cell>
          <cell r="I730" t="str">
            <v>EN_TRANSITO</v>
          </cell>
          <cell r="J730">
            <v>44922</v>
          </cell>
          <cell r="K730" t="str">
            <v>MARIA ALEXANDRA DELGADO SANCHEZ</v>
          </cell>
          <cell r="L730" t="str">
            <v>JOSE MARAIA ENTRE SANGAY Y ALFREDO PAREJA - COOP CONS PROV VELASCO IBARRA RIOBANBA LIZARZABURU 060101 CHIMBORAZO</v>
          </cell>
          <cell r="M730" t="str">
            <v/>
          </cell>
          <cell r="N730" t="str">
            <v>0993654570 /</v>
          </cell>
          <cell r="O730" t="str">
            <v>0993654570 /</v>
          </cell>
          <cell r="P730" t="str">
            <v>060101</v>
          </cell>
          <cell r="Q730" t="str">
            <v>RIOBAMBA</v>
          </cell>
          <cell r="R730" t="str">
            <v>CHIMBORAZO</v>
          </cell>
          <cell r="S730" t="str">
            <v>RIOBAMBA</v>
          </cell>
          <cell r="T730" t="str">
            <v>TRAMACO</v>
          </cell>
          <cell r="U730" t="str">
            <v>FLEXNETUIO_PROVINCIA</v>
          </cell>
          <cell r="V730">
            <v>1</v>
          </cell>
          <cell r="W730">
            <v>6.5</v>
          </cell>
          <cell r="X730" t="str">
            <v>HYCITE QUITO</v>
          </cell>
          <cell r="Y730" t="str">
            <v>FLEX NET CALLE 28 DE JUNIO S/N Y GARCIA MORENO ENTRADA LLANO GRANDE</v>
          </cell>
          <cell r="Z730" t="str">
            <v>1701_QUITO</v>
          </cell>
          <cell r="AA730" t="str">
            <v/>
          </cell>
          <cell r="AB730">
            <v>22430</v>
          </cell>
          <cell r="AC730">
            <v>44923</v>
          </cell>
          <cell r="AD730" t="str">
            <v>TRAMACO EXPRESS</v>
          </cell>
          <cell r="AE730" t="str">
            <v>GENERICO TMC</v>
          </cell>
          <cell r="AF730">
            <v>0</v>
          </cell>
          <cell r="AG730" t="str">
            <v>PEDIDO_EN_TRANSITO</v>
          </cell>
          <cell r="AH730">
            <v>44923</v>
          </cell>
          <cell r="AJ730" t="str">
            <v xml:space="preserve">_x000D_
</v>
          </cell>
          <cell r="AK730">
            <v>486623</v>
          </cell>
        </row>
        <row r="731">
          <cell r="B731">
            <v>486624</v>
          </cell>
          <cell r="C731" t="str">
            <v>98772706</v>
          </cell>
          <cell r="D731" t="str">
            <v>HYCITE</v>
          </cell>
          <cell r="E731" t="str">
            <v>DESPACHO</v>
          </cell>
          <cell r="F731" t="str">
            <v>NORMAL</v>
          </cell>
          <cell r="G731" t="str">
            <v>031002004135000</v>
          </cell>
          <cell r="H731">
            <v>44922</v>
          </cell>
          <cell r="I731" t="str">
            <v>EN_TRANSITO</v>
          </cell>
          <cell r="J731">
            <v>44922</v>
          </cell>
          <cell r="K731" t="str">
            <v>MAGDALENA DEL CARMEN NARANJO PINTA</v>
          </cell>
          <cell r="L731" t="str">
            <v>"BENIGNO VALDIVIESO 805-98 VICENTE BURMEO Y AV DE LOS PALTAS ""ESQ LOJA LOJA FUNZARA 110111 LOJA"</v>
          </cell>
          <cell r="M731" t="str">
            <v/>
          </cell>
          <cell r="N731" t="str">
            <v>0980884454 / 372555384</v>
          </cell>
          <cell r="O731" t="str">
            <v>0980884454 / 372555384</v>
          </cell>
          <cell r="P731" t="str">
            <v>110111</v>
          </cell>
          <cell r="Q731" t="str">
            <v>LOJA</v>
          </cell>
          <cell r="R731" t="str">
            <v>LOJA</v>
          </cell>
          <cell r="S731" t="str">
            <v>LOJA</v>
          </cell>
          <cell r="T731" t="str">
            <v>TRAMACO</v>
          </cell>
          <cell r="U731" t="str">
            <v>FLEXNETUIO_PROVINCIA</v>
          </cell>
          <cell r="V731">
            <v>1</v>
          </cell>
          <cell r="W731">
            <v>0.4</v>
          </cell>
          <cell r="X731" t="str">
            <v>HYCITE QUITO</v>
          </cell>
          <cell r="Y731" t="str">
            <v>FLEX NET CALLE 28 DE JUNIO S/N Y GARCIA MORENO ENTRADA LLANO GRANDE</v>
          </cell>
          <cell r="Z731" t="str">
            <v>1701_QUITO</v>
          </cell>
          <cell r="AA731" t="str">
            <v/>
          </cell>
          <cell r="AB731">
            <v>22430</v>
          </cell>
          <cell r="AC731">
            <v>44923</v>
          </cell>
          <cell r="AD731" t="str">
            <v>TRAMACO EXPRESS</v>
          </cell>
          <cell r="AE731" t="str">
            <v>GENERICO TMC</v>
          </cell>
          <cell r="AF731">
            <v>0</v>
          </cell>
          <cell r="AG731" t="str">
            <v>PEDIDO_EN_TRANSITO</v>
          </cell>
          <cell r="AH731">
            <v>44923</v>
          </cell>
          <cell r="AJ731" t="str">
            <v xml:space="preserve">_x000D_
</v>
          </cell>
          <cell r="AK731">
            <v>486624</v>
          </cell>
        </row>
        <row r="732">
          <cell r="B732">
            <v>486625</v>
          </cell>
          <cell r="C732" t="str">
            <v>98772853</v>
          </cell>
          <cell r="D732" t="str">
            <v>HYCITE</v>
          </cell>
          <cell r="E732" t="str">
            <v>DESPACHO</v>
          </cell>
          <cell r="F732" t="str">
            <v>NORMAL</v>
          </cell>
          <cell r="G732" t="str">
            <v>TFQ90657</v>
          </cell>
          <cell r="H732">
            <v>44922</v>
          </cell>
          <cell r="I732" t="str">
            <v>EN_TRANSITO</v>
          </cell>
          <cell r="J732">
            <v>44922</v>
          </cell>
          <cell r="K732" t="str">
            <v>GEOVANNA DIAZ</v>
          </cell>
          <cell r="L732" t="str">
            <v>CALLE PROGRESO LOS GIRASOLES CASA 13 CONJUNTO TERRANOVA CALDERA,N SAN PATRICIO QUITO CALDERON 170201 PICHINCHA</v>
          </cell>
          <cell r="M732" t="str">
            <v/>
          </cell>
          <cell r="N732" t="str">
            <v>0968254509 / 932344672</v>
          </cell>
          <cell r="O732" t="str">
            <v>0968254509 / 932344672</v>
          </cell>
          <cell r="P732" t="str">
            <v>170201</v>
          </cell>
          <cell r="Q732" t="str">
            <v>QUITO</v>
          </cell>
          <cell r="R732" t="str">
            <v>PICHINCHA</v>
          </cell>
          <cell r="S732" t="str">
            <v>CALDERON (CARAPUNGO)</v>
          </cell>
          <cell r="T732" t="str">
            <v>FLEXTRANS UIO</v>
          </cell>
          <cell r="U732" t="str">
            <v>FLEXNETUIO_LOCAL</v>
          </cell>
          <cell r="V732">
            <v>1</v>
          </cell>
          <cell r="W732">
            <v>2.1</v>
          </cell>
          <cell r="X732" t="str">
            <v>HYCITE QUITO</v>
          </cell>
          <cell r="Y732" t="str">
            <v>FLEX NET CALLE 28 DE JUNIO S/N Y GARCIA MORENO ENTRADA LLANO GRANDE</v>
          </cell>
          <cell r="Z732" t="str">
            <v>1701_QUITO</v>
          </cell>
          <cell r="AA732" t="str">
            <v/>
          </cell>
          <cell r="AB732">
            <v>22423</v>
          </cell>
          <cell r="AC732">
            <v>44923</v>
          </cell>
          <cell r="AD732" t="str">
            <v>FLEXTRANS</v>
          </cell>
          <cell r="AE732" t="str">
            <v>PAB5141</v>
          </cell>
          <cell r="AF732">
            <v>0</v>
          </cell>
          <cell r="AG732" t="str">
            <v>PEDIDO_EN_TRANSITO</v>
          </cell>
          <cell r="AH732">
            <v>44923</v>
          </cell>
          <cell r="AJ732" t="str">
            <v/>
          </cell>
          <cell r="AK732">
            <v>486625</v>
          </cell>
        </row>
        <row r="733">
          <cell r="B733">
            <v>486626</v>
          </cell>
          <cell r="C733" t="str">
            <v>98772972</v>
          </cell>
          <cell r="D733" t="str">
            <v>HYCITE</v>
          </cell>
          <cell r="E733" t="str">
            <v>DESPACHO</v>
          </cell>
          <cell r="F733" t="str">
            <v>NORMAL</v>
          </cell>
          <cell r="G733" t="str">
            <v>TFQ90658</v>
          </cell>
          <cell r="H733">
            <v>44922</v>
          </cell>
          <cell r="I733" t="str">
            <v>EN_TRANSITO</v>
          </cell>
          <cell r="J733">
            <v>44922</v>
          </cell>
          <cell r="K733" t="str">
            <v>CARLOS RAMIRO GONZALEZ MENDOZA</v>
          </cell>
          <cell r="L733" t="str">
            <v>CALLE B N48 180 Y CALLE TERCERA QUITO  COCHAPAMBA 170528 PICHINCHA</v>
          </cell>
          <cell r="M733" t="str">
            <v/>
          </cell>
          <cell r="N733" t="str">
            <v>0985173076 / 323170260</v>
          </cell>
          <cell r="O733" t="str">
            <v>0985173076 / 323170260</v>
          </cell>
          <cell r="P733" t="str">
            <v>170528</v>
          </cell>
          <cell r="Q733" t="str">
            <v>QUITO</v>
          </cell>
          <cell r="R733" t="str">
            <v>PICHINCHA</v>
          </cell>
          <cell r="S733" t="str">
            <v>QUITO</v>
          </cell>
          <cell r="T733" t="str">
            <v>FLEXTRANS UIO</v>
          </cell>
          <cell r="U733" t="str">
            <v>FLEXNETUIO_LOCAL</v>
          </cell>
          <cell r="V733">
            <v>1</v>
          </cell>
          <cell r="W733">
            <v>10.1</v>
          </cell>
          <cell r="X733" t="str">
            <v>HYCITE QUITO</v>
          </cell>
          <cell r="Y733" t="str">
            <v>FLEX NET CALLE 28 DE JUNIO S/N Y GARCIA MORENO ENTRADA LLANO GRANDE</v>
          </cell>
          <cell r="Z733" t="str">
            <v>1701_QUITO</v>
          </cell>
          <cell r="AA733" t="str">
            <v/>
          </cell>
          <cell r="AB733">
            <v>22426</v>
          </cell>
          <cell r="AC733">
            <v>44923</v>
          </cell>
          <cell r="AD733" t="str">
            <v>ITSACOURIER S.A.S</v>
          </cell>
          <cell r="AE733" t="str">
            <v>PDV9459</v>
          </cell>
          <cell r="AF733">
            <v>0</v>
          </cell>
          <cell r="AG733" t="str">
            <v>PEDIDO_EN_TRANSITO</v>
          </cell>
          <cell r="AH733">
            <v>44923</v>
          </cell>
          <cell r="AJ733" t="str">
            <v/>
          </cell>
          <cell r="AK733">
            <v>486626</v>
          </cell>
        </row>
        <row r="734">
          <cell r="B734">
            <v>486627</v>
          </cell>
          <cell r="C734" t="str">
            <v>98590815</v>
          </cell>
          <cell r="D734" t="str">
            <v>HYCITE</v>
          </cell>
          <cell r="E734" t="str">
            <v>DESPACHO</v>
          </cell>
          <cell r="F734" t="str">
            <v>NORMAL</v>
          </cell>
          <cell r="G734" t="str">
            <v>TFQ90659</v>
          </cell>
          <cell r="H734">
            <v>44922</v>
          </cell>
          <cell r="I734" t="str">
            <v>EN_TRANSITO</v>
          </cell>
          <cell r="J734">
            <v>44922</v>
          </cell>
          <cell r="K734" t="str">
            <v>GABRIEL BURGOS</v>
          </cell>
          <cell r="L734" t="str">
            <v>LULUMBAMBA Y EQUINOCCIAL CONJUNTO COLIBRI CSA #7 QUITO / SANA NTONIO SAN ANTONIO 170211 PICHINCHA</v>
          </cell>
          <cell r="N734" t="str">
            <v>0999706007</v>
          </cell>
          <cell r="O734" t="str">
            <v>0999706007</v>
          </cell>
          <cell r="P734" t="str">
            <v>170208</v>
          </cell>
          <cell r="Q734" t="str">
            <v>QUITO</v>
          </cell>
          <cell r="R734" t="str">
            <v>PICHINCHA</v>
          </cell>
          <cell r="S734" t="str">
            <v>CALDERON (CARAPUNGO)</v>
          </cell>
          <cell r="T734" t="str">
            <v>FLEXTRANS UIO</v>
          </cell>
          <cell r="U734" t="str">
            <v>FLEXNETUIO_LOCAL</v>
          </cell>
          <cell r="V734">
            <v>2</v>
          </cell>
          <cell r="W734">
            <v>13.1</v>
          </cell>
          <cell r="X734" t="str">
            <v>HYCITE QUITO</v>
          </cell>
          <cell r="Y734" t="str">
            <v>FLEX NET CALLE 28 DE JUNIO S/N Y GARCIA MORENO ENTRADA LLANO GRANDE</v>
          </cell>
          <cell r="Z734" t="str">
            <v>1701_QUITO</v>
          </cell>
          <cell r="AA734" t="str">
            <v/>
          </cell>
          <cell r="AB734">
            <v>22426</v>
          </cell>
          <cell r="AC734">
            <v>44923</v>
          </cell>
          <cell r="AD734" t="str">
            <v>ITSACOURIER S.A.S</v>
          </cell>
          <cell r="AE734" t="str">
            <v>PDV9459</v>
          </cell>
          <cell r="AF734">
            <v>0</v>
          </cell>
          <cell r="AG734" t="str">
            <v>PEDIDO_EN_TRANSITO</v>
          </cell>
          <cell r="AH734">
            <v>44923</v>
          </cell>
          <cell r="AJ734" t="str">
            <v/>
          </cell>
          <cell r="AK734">
            <v>486627</v>
          </cell>
        </row>
        <row r="735">
          <cell r="B735">
            <v>486628</v>
          </cell>
          <cell r="C735" t="str">
            <v>98669903</v>
          </cell>
          <cell r="D735" t="str">
            <v>HYCITE</v>
          </cell>
          <cell r="E735" t="str">
            <v>DESPACHO</v>
          </cell>
          <cell r="F735" t="str">
            <v>NORMAL</v>
          </cell>
          <cell r="G735" t="str">
            <v>TF90660</v>
          </cell>
          <cell r="H735">
            <v>44922</v>
          </cell>
          <cell r="I735" t="str">
            <v>EN_TRANSITO</v>
          </cell>
          <cell r="J735">
            <v>44922</v>
          </cell>
          <cell r="K735" t="str">
            <v>MOISES CEDENO</v>
          </cell>
          <cell r="L735" t="str">
            <v>COOP JULIO POTER JIMENA MZ 11 SOLAR 17 POR LA FARMACIA PRIMICIA GUAYAQUIL XIMENA 090112 GUAYAS</v>
          </cell>
          <cell r="N735" t="str">
            <v>0991823559 / 985272211</v>
          </cell>
          <cell r="O735" t="str">
            <v>0991823559 / 985272211</v>
          </cell>
          <cell r="P735" t="str">
            <v>GUAYAQUIL</v>
          </cell>
          <cell r="Q735" t="str">
            <v>GUAYAQUIL</v>
          </cell>
          <cell r="R735" t="str">
            <v>GUAYAS</v>
          </cell>
          <cell r="T735" t="str">
            <v>CARGO UNION</v>
          </cell>
          <cell r="U735" t="str">
            <v>FLEXNETUIO_GYE</v>
          </cell>
          <cell r="V735">
            <v>1</v>
          </cell>
          <cell r="W735">
            <v>10.6</v>
          </cell>
          <cell r="X735" t="str">
            <v>HYCITE QUITO</v>
          </cell>
          <cell r="Y735" t="str">
            <v>FLEX NET CALLE 28 DE JUNIO S/N Y GARCIA MORENO ENTRADA LLANO GRANDE</v>
          </cell>
          <cell r="Z735" t="str">
            <v>1701_QUITO</v>
          </cell>
          <cell r="AA735" t="str">
            <v/>
          </cell>
          <cell r="AB735">
            <v>22418</v>
          </cell>
          <cell r="AC735">
            <v>44922</v>
          </cell>
          <cell r="AD735" t="str">
            <v>CARGO UNION</v>
          </cell>
          <cell r="AE735" t="str">
            <v>PBQ5405</v>
          </cell>
          <cell r="AF735">
            <v>0</v>
          </cell>
          <cell r="AG735" t="str">
            <v>PEDIDO_EN_TRANSITO</v>
          </cell>
          <cell r="AH735">
            <v>44922</v>
          </cell>
          <cell r="AJ735" t="str">
            <v xml:space="preserve">_x000D_
</v>
          </cell>
          <cell r="AK735">
            <v>486628</v>
          </cell>
        </row>
        <row r="736">
          <cell r="B736">
            <v>486629</v>
          </cell>
          <cell r="C736" t="str">
            <v>98686643</v>
          </cell>
          <cell r="D736" t="str">
            <v>HYCITE</v>
          </cell>
          <cell r="E736" t="str">
            <v>DESPACHO</v>
          </cell>
          <cell r="F736" t="str">
            <v>NORMAL</v>
          </cell>
          <cell r="G736" t="str">
            <v>TF90661</v>
          </cell>
          <cell r="H736">
            <v>44922</v>
          </cell>
          <cell r="I736" t="str">
            <v>EN_PROCESO</v>
          </cell>
          <cell r="J736">
            <v>44922</v>
          </cell>
          <cell r="K736" t="str">
            <v>ADRIANA E GOMEZ</v>
          </cell>
          <cell r="L736" t="str">
            <v>ALAMOS DE LA ATARAZANA MZ K VILLA 14 C FRENTE A LA IGLESIA  TARQUI 090509 GUAYAS</v>
          </cell>
          <cell r="M736" t="str">
            <v/>
          </cell>
          <cell r="N736" t="str">
            <v>0962671495 / 986652956</v>
          </cell>
          <cell r="O736" t="str">
            <v>0962671495 / 986652956</v>
          </cell>
          <cell r="P736" t="str">
            <v>090509</v>
          </cell>
          <cell r="Q736" t="str">
            <v>GUAYAQUIL</v>
          </cell>
          <cell r="R736" t="str">
            <v>GUAYAS</v>
          </cell>
          <cell r="S736" t="str">
            <v>GUAYAQUIL</v>
          </cell>
          <cell r="T736" t="str">
            <v>FLEXTRANS GYE</v>
          </cell>
          <cell r="U736" t="str">
            <v>FLEXNETUIO_GYE</v>
          </cell>
          <cell r="V736">
            <v>1</v>
          </cell>
          <cell r="W736">
            <v>13.04</v>
          </cell>
          <cell r="X736" t="str">
            <v>HYCITE QUITO</v>
          </cell>
          <cell r="Y736" t="str">
            <v>FLEX NET CALLE 28 DE JUNIO S/N Y GARCIA MORENO ENTRADA LLANO GRANDE</v>
          </cell>
          <cell r="Z736" t="str">
            <v>1701_QUITO</v>
          </cell>
          <cell r="AA736" t="str">
            <v/>
          </cell>
          <cell r="AF736">
            <v>0</v>
          </cell>
          <cell r="AG736" t="str">
            <v>PEDIDO_EN_PROCESO</v>
          </cell>
          <cell r="AH736">
            <v>44922</v>
          </cell>
          <cell r="AK736">
            <v>486629</v>
          </cell>
        </row>
        <row r="737">
          <cell r="B737">
            <v>486630</v>
          </cell>
          <cell r="C737" t="str">
            <v>98717830</v>
          </cell>
          <cell r="D737" t="str">
            <v>HYCITE</v>
          </cell>
          <cell r="E737" t="str">
            <v>DESPACHO</v>
          </cell>
          <cell r="F737" t="str">
            <v>NORMAL</v>
          </cell>
          <cell r="G737" t="str">
            <v>TFQ90662</v>
          </cell>
          <cell r="H737">
            <v>44922</v>
          </cell>
          <cell r="I737" t="str">
            <v>EN_TRANSITO</v>
          </cell>
          <cell r="J737">
            <v>44922</v>
          </cell>
          <cell r="K737" t="str">
            <v>MARIA GUALOTUNA</v>
          </cell>
          <cell r="L737" t="str">
            <v>MANUEL JIJON E7-168 FLORES CASA DE 3 PISOS QUITO ** CHILLOJIJON AMAGUANA 170809 PICHINCHA</v>
          </cell>
          <cell r="N737" t="str">
            <v>0023945666 / 023804753</v>
          </cell>
          <cell r="O737" t="str">
            <v>0023945666 / 023804753</v>
          </cell>
          <cell r="P737" t="str">
            <v>170809</v>
          </cell>
          <cell r="Q737" t="str">
            <v>QUITO</v>
          </cell>
          <cell r="R737" t="str">
            <v>PICHINCHA</v>
          </cell>
          <cell r="S737" t="str">
            <v>AMAGUANA - URBANIZACION LAS MALVINAS - SANTA ISABEL - COOP. DON ELOY - MIRANDA - VIV. FISCAL CUARTEL</v>
          </cell>
          <cell r="T737" t="str">
            <v>FLEXTRANS UIO</v>
          </cell>
          <cell r="U737" t="str">
            <v>FLEXNETUIO_LOCAL</v>
          </cell>
          <cell r="V737">
            <v>1</v>
          </cell>
          <cell r="W737">
            <v>8.8000000000000007</v>
          </cell>
          <cell r="X737" t="str">
            <v>HYCITE QUITO</v>
          </cell>
          <cell r="Y737" t="str">
            <v>FLEX NET CALLE 28 DE JUNIO S/N Y GARCIA MORENO ENTRADA LLANO GRANDE</v>
          </cell>
          <cell r="Z737" t="str">
            <v>1701_QUITO</v>
          </cell>
          <cell r="AA737" t="str">
            <v/>
          </cell>
          <cell r="AB737">
            <v>22428</v>
          </cell>
          <cell r="AC737">
            <v>44923</v>
          </cell>
          <cell r="AD737" t="str">
            <v>ITSACOURIER S.A.S</v>
          </cell>
          <cell r="AE737" t="str">
            <v>PBB3265</v>
          </cell>
          <cell r="AF737">
            <v>0</v>
          </cell>
          <cell r="AG737" t="str">
            <v>PEDIDO_EN_TRANSITO</v>
          </cell>
          <cell r="AH737">
            <v>44923</v>
          </cell>
          <cell r="AJ737" t="str">
            <v/>
          </cell>
          <cell r="AK737">
            <v>486630</v>
          </cell>
        </row>
        <row r="738">
          <cell r="B738">
            <v>486631</v>
          </cell>
          <cell r="C738" t="str">
            <v>98724670</v>
          </cell>
          <cell r="D738" t="str">
            <v>HYCITE</v>
          </cell>
          <cell r="E738" t="str">
            <v>DESPACHO</v>
          </cell>
          <cell r="F738" t="str">
            <v>NORMAL</v>
          </cell>
          <cell r="G738" t="str">
            <v>TF90663</v>
          </cell>
          <cell r="H738">
            <v>44922</v>
          </cell>
          <cell r="I738" t="str">
            <v>EN_TRANSITO</v>
          </cell>
          <cell r="J738">
            <v>44922</v>
          </cell>
          <cell r="K738" t="str">
            <v>MONICA ARTEAGA</v>
          </cell>
          <cell r="L738" t="str">
            <v>ALAMOS ATMOGRMA N2K S 146 OJERMA DEL DISTRIBUIDOR GUAYAQUIL TARQUI 090505 GUAYAS</v>
          </cell>
          <cell r="M738" t="str">
            <v/>
          </cell>
          <cell r="N738" t="str">
            <v>0996508023 / 996500823</v>
          </cell>
          <cell r="O738" t="str">
            <v>0996508023 / 996500823</v>
          </cell>
          <cell r="P738" t="str">
            <v>090505</v>
          </cell>
          <cell r="Q738" t="str">
            <v>GUAYAQUIL</v>
          </cell>
          <cell r="R738" t="str">
            <v>GUAYAS</v>
          </cell>
          <cell r="S738" t="str">
            <v>GUAYAQUIL</v>
          </cell>
          <cell r="T738" t="str">
            <v>CARGO UNION</v>
          </cell>
          <cell r="U738" t="str">
            <v>FLEXNETUIO_GYE</v>
          </cell>
          <cell r="V738">
            <v>1</v>
          </cell>
          <cell r="W738">
            <v>9.9</v>
          </cell>
          <cell r="X738" t="str">
            <v>HYCITE QUITO</v>
          </cell>
          <cell r="Y738" t="str">
            <v>FLEX NET CALLE 28 DE JUNIO S/N Y GARCIA MORENO ENTRADA LLANO GRANDE</v>
          </cell>
          <cell r="Z738" t="str">
            <v>1701_QUITO</v>
          </cell>
          <cell r="AA738" t="str">
            <v/>
          </cell>
          <cell r="AB738">
            <v>22418</v>
          </cell>
          <cell r="AC738">
            <v>44922</v>
          </cell>
          <cell r="AD738" t="str">
            <v>CARGO UNION</v>
          </cell>
          <cell r="AE738" t="str">
            <v>PBQ5405</v>
          </cell>
          <cell r="AF738">
            <v>0</v>
          </cell>
          <cell r="AG738" t="str">
            <v>PEDIDO_EN_TRANSITO</v>
          </cell>
          <cell r="AH738">
            <v>44922</v>
          </cell>
          <cell r="AJ738" t="str">
            <v xml:space="preserve">_x000D_
</v>
          </cell>
          <cell r="AK738">
            <v>486631</v>
          </cell>
        </row>
        <row r="739">
          <cell r="B739">
            <v>486632</v>
          </cell>
          <cell r="C739" t="str">
            <v>98727598</v>
          </cell>
          <cell r="D739" t="str">
            <v>HYCITE</v>
          </cell>
          <cell r="E739" t="str">
            <v>DESPACHO</v>
          </cell>
          <cell r="F739" t="str">
            <v>NORMAL</v>
          </cell>
          <cell r="G739" t="str">
            <v>TF90664</v>
          </cell>
          <cell r="H739">
            <v>44922</v>
          </cell>
          <cell r="I739" t="str">
            <v>EN_TRANSITO</v>
          </cell>
          <cell r="J739">
            <v>44922</v>
          </cell>
          <cell r="K739" t="str">
            <v>JENNIFER VEGA</v>
          </cell>
          <cell r="L739" t="str">
            <v>1372 VILLA 23 ETAPA 3 CIUDADELA METROPOLIS GUAYAQUIL // GUAYAQUIL TARQUI 090703 GUAYAS</v>
          </cell>
          <cell r="M739" t="str">
            <v/>
          </cell>
          <cell r="N739" t="str">
            <v>0968679618</v>
          </cell>
          <cell r="O739" t="str">
            <v>0968679618</v>
          </cell>
          <cell r="P739" t="str">
            <v>090703</v>
          </cell>
          <cell r="Q739" t="str">
            <v>GUAYAQUIL</v>
          </cell>
          <cell r="R739" t="str">
            <v>GUAYAS</v>
          </cell>
          <cell r="S739" t="str">
            <v>GUAYAQUIL</v>
          </cell>
          <cell r="T739" t="str">
            <v>CARGO UNION</v>
          </cell>
          <cell r="U739" t="str">
            <v>FLEXNETUIO_GYE</v>
          </cell>
          <cell r="V739">
            <v>1</v>
          </cell>
          <cell r="W739">
            <v>14.4</v>
          </cell>
          <cell r="X739" t="str">
            <v>HYCITE QUITO</v>
          </cell>
          <cell r="Y739" t="str">
            <v>FLEX NET CALLE 28 DE JUNIO S/N Y GARCIA MORENO ENTRADA LLANO GRANDE</v>
          </cell>
          <cell r="Z739" t="str">
            <v>1701_QUITO</v>
          </cell>
          <cell r="AA739" t="str">
            <v/>
          </cell>
          <cell r="AB739">
            <v>22418</v>
          </cell>
          <cell r="AC739">
            <v>44922</v>
          </cell>
          <cell r="AD739" t="str">
            <v>CARGO UNION</v>
          </cell>
          <cell r="AE739" t="str">
            <v>PBQ5405</v>
          </cell>
          <cell r="AF739">
            <v>0</v>
          </cell>
          <cell r="AG739" t="str">
            <v>PEDIDO_EN_TRANSITO</v>
          </cell>
          <cell r="AH739">
            <v>44922</v>
          </cell>
          <cell r="AJ739" t="str">
            <v xml:space="preserve">_x000D_
</v>
          </cell>
          <cell r="AK739">
            <v>486632</v>
          </cell>
        </row>
        <row r="740">
          <cell r="B740">
            <v>486577</v>
          </cell>
          <cell r="C740" t="str">
            <v>98716214</v>
          </cell>
          <cell r="D740" t="str">
            <v>HYCITE</v>
          </cell>
          <cell r="E740" t="str">
            <v>DESPACHO</v>
          </cell>
          <cell r="F740" t="str">
            <v>NORMAL</v>
          </cell>
          <cell r="G740" t="str">
            <v>031002004134980</v>
          </cell>
          <cell r="H740">
            <v>44922</v>
          </cell>
          <cell r="I740" t="str">
            <v>EN_TRANSITO</v>
          </cell>
          <cell r="J740">
            <v>44922</v>
          </cell>
          <cell r="K740" t="str">
            <v>KRISTHEL ALVAREZ</v>
          </cell>
          <cell r="L740" t="str">
            <v>CDLA HANUEL COVINO PIMANO Y CALLE LOJA A UNA CUADRA DE CELYS NAV SANTA ROSA//BARRIO ATAHUALPA SANTA ROSA (EO) 070601 EL ORO</v>
          </cell>
          <cell r="M740" t="str">
            <v/>
          </cell>
          <cell r="N740" t="str">
            <v>0991408865</v>
          </cell>
          <cell r="O740" t="str">
            <v>0991408865</v>
          </cell>
          <cell r="P740" t="str">
            <v>070601</v>
          </cell>
          <cell r="Q740" t="str">
            <v>SANTA ROSA</v>
          </cell>
          <cell r="R740" t="str">
            <v>EL ORO</v>
          </cell>
          <cell r="S740" t="str">
            <v>SANTA ROSA - JUMON</v>
          </cell>
          <cell r="T740" t="str">
            <v>TRAMACO</v>
          </cell>
          <cell r="U740" t="str">
            <v>FLEXNETUIO_PROVINCIA</v>
          </cell>
          <cell r="V740">
            <v>1</v>
          </cell>
          <cell r="W740">
            <v>12.5</v>
          </cell>
          <cell r="X740" t="str">
            <v>HYCITE QUITO</v>
          </cell>
          <cell r="Y740" t="str">
            <v>FLEX NET CALLE 28 DE JUNIO S/N Y GARCIA MORENO ENTRADA LLANO GRANDE</v>
          </cell>
          <cell r="Z740" t="str">
            <v>1701_QUITO</v>
          </cell>
          <cell r="AA740" t="str">
            <v/>
          </cell>
          <cell r="AB740">
            <v>22430</v>
          </cell>
          <cell r="AC740">
            <v>44923</v>
          </cell>
          <cell r="AD740" t="str">
            <v>TRAMACO EXPRESS</v>
          </cell>
          <cell r="AE740" t="str">
            <v>GENERICO TMC</v>
          </cell>
          <cell r="AF740">
            <v>0</v>
          </cell>
          <cell r="AG740" t="str">
            <v>PEDIDO_EN_TRANSITO</v>
          </cell>
          <cell r="AH740">
            <v>44923</v>
          </cell>
          <cell r="AJ740" t="str">
            <v xml:space="preserve">_x000D_
</v>
          </cell>
          <cell r="AK740">
            <v>486577</v>
          </cell>
        </row>
        <row r="741">
          <cell r="B741">
            <v>486578</v>
          </cell>
          <cell r="C741" t="str">
            <v>98746211</v>
          </cell>
          <cell r="D741" t="str">
            <v>HYCITE</v>
          </cell>
          <cell r="E741" t="str">
            <v>DESPACHO</v>
          </cell>
          <cell r="F741" t="str">
            <v>NORMAL</v>
          </cell>
          <cell r="G741" t="str">
            <v>TF90633</v>
          </cell>
          <cell r="H741">
            <v>44922</v>
          </cell>
          <cell r="I741" t="str">
            <v>EN_TRANSITO</v>
          </cell>
          <cell r="J741">
            <v>44922</v>
          </cell>
          <cell r="K741" t="str">
            <v>RUBEN AYBAR</v>
          </cell>
          <cell r="L741" t="str">
            <v>CALLE M. VILLAVICENCIO 2008 INTERIOR 1 ENTRE CAA,AR Y VACASGALINDO DIAGONAL GUAYAQUIL// CENTRO SUR XIMENA 090109 GUAYAS</v>
          </cell>
          <cell r="M741" t="str">
            <v/>
          </cell>
          <cell r="N741" t="str">
            <v>0963107576 / 963293675</v>
          </cell>
          <cell r="O741" t="str">
            <v>0963107576 / 963293675</v>
          </cell>
          <cell r="P741" t="str">
            <v>090109</v>
          </cell>
          <cell r="Q741" t="str">
            <v>GUAYAQUIL</v>
          </cell>
          <cell r="R741" t="str">
            <v>GUAYAS</v>
          </cell>
          <cell r="S741" t="str">
            <v>GUAYAQUIL</v>
          </cell>
          <cell r="T741" t="str">
            <v>CARGO UNION</v>
          </cell>
          <cell r="U741" t="str">
            <v>FLEXNETUIO_GYE</v>
          </cell>
          <cell r="V741">
            <v>1</v>
          </cell>
          <cell r="W741">
            <v>13.7</v>
          </cell>
          <cell r="X741" t="str">
            <v>HYCITE QUITO</v>
          </cell>
          <cell r="Y741" t="str">
            <v>FLEX NET CALLE 28 DE JUNIO S/N Y GARCIA MORENO ENTRADA LLANO GRANDE</v>
          </cell>
          <cell r="Z741" t="str">
            <v>1701_QUITO</v>
          </cell>
          <cell r="AA741" t="str">
            <v/>
          </cell>
          <cell r="AB741">
            <v>22418</v>
          </cell>
          <cell r="AC741">
            <v>44922</v>
          </cell>
          <cell r="AD741" t="str">
            <v>CARGO UNION</v>
          </cell>
          <cell r="AE741" t="str">
            <v>PBQ5405</v>
          </cell>
          <cell r="AF741">
            <v>0</v>
          </cell>
          <cell r="AG741" t="str">
            <v>PEDIDO_EN_TRANSITO</v>
          </cell>
          <cell r="AH741">
            <v>44922</v>
          </cell>
          <cell r="AJ741" t="str">
            <v xml:space="preserve">_x000D_
</v>
          </cell>
          <cell r="AK741">
            <v>486578</v>
          </cell>
        </row>
        <row r="742">
          <cell r="B742">
            <v>486579</v>
          </cell>
          <cell r="C742" t="str">
            <v>98747081</v>
          </cell>
          <cell r="D742" t="str">
            <v>HYCITE</v>
          </cell>
          <cell r="E742" t="str">
            <v>DESPACHO</v>
          </cell>
          <cell r="F742" t="str">
            <v>NORMAL</v>
          </cell>
          <cell r="G742" t="str">
            <v>TFQ90634</v>
          </cell>
          <cell r="H742">
            <v>44922</v>
          </cell>
          <cell r="I742" t="str">
            <v>EN_TRANSITO</v>
          </cell>
          <cell r="J742">
            <v>44922</v>
          </cell>
          <cell r="K742" t="str">
            <v>MARIA DUQUE</v>
          </cell>
          <cell r="L742" t="str">
            <v>OE6F 541-68 541 A Y 541 C DISTIDO DE EDUCACION QUITO// CIUDADELA IBARRA QUITUMBE 170707 PICHINCHA</v>
          </cell>
          <cell r="M742" t="str">
            <v/>
          </cell>
          <cell r="N742" t="str">
            <v>0987275754 / 023042368</v>
          </cell>
          <cell r="O742" t="str">
            <v>0987275754 / 023042368</v>
          </cell>
          <cell r="P742" t="str">
            <v>170707</v>
          </cell>
          <cell r="Q742" t="str">
            <v>QUITO</v>
          </cell>
          <cell r="R742" t="str">
            <v>PICHINCHA</v>
          </cell>
          <cell r="S742" t="str">
            <v>QUITO</v>
          </cell>
          <cell r="T742" t="str">
            <v>FLEXTRANS UIO</v>
          </cell>
          <cell r="U742" t="str">
            <v>FLEXNETUIO_LOCAL</v>
          </cell>
          <cell r="V742">
            <v>1</v>
          </cell>
          <cell r="W742">
            <v>14.3</v>
          </cell>
          <cell r="X742" t="str">
            <v>HYCITE QUITO</v>
          </cell>
          <cell r="Y742" t="str">
            <v>FLEX NET CALLE 28 DE JUNIO S/N Y GARCIA MORENO ENTRADA LLANO GRANDE</v>
          </cell>
          <cell r="Z742" t="str">
            <v>1701_QUITO</v>
          </cell>
          <cell r="AA742" t="str">
            <v/>
          </cell>
          <cell r="AB742">
            <v>22427</v>
          </cell>
          <cell r="AC742">
            <v>44923</v>
          </cell>
          <cell r="AD742" t="str">
            <v>ITSACOURIER S.A.S</v>
          </cell>
          <cell r="AE742" t="str">
            <v>PCZ1852</v>
          </cell>
          <cell r="AF742">
            <v>0</v>
          </cell>
          <cell r="AG742" t="str">
            <v>PEDIDO_EN_TRANSITO</v>
          </cell>
          <cell r="AH742">
            <v>44923</v>
          </cell>
          <cell r="AJ742" t="str">
            <v/>
          </cell>
          <cell r="AK742">
            <v>486579</v>
          </cell>
        </row>
        <row r="743">
          <cell r="B743">
            <v>486580</v>
          </cell>
          <cell r="C743" t="str">
            <v>98748969</v>
          </cell>
          <cell r="D743" t="str">
            <v>HYCITE</v>
          </cell>
          <cell r="E743" t="str">
            <v>DESPACHO</v>
          </cell>
          <cell r="F743" t="str">
            <v>NORMAL</v>
          </cell>
          <cell r="G743" t="str">
            <v>TF90635</v>
          </cell>
          <cell r="H743">
            <v>44922</v>
          </cell>
          <cell r="I743" t="str">
            <v>EN_TRANSITO</v>
          </cell>
          <cell r="J743">
            <v>44922</v>
          </cell>
          <cell r="K743" t="str">
            <v>ROSA ESPINOZA</v>
          </cell>
          <cell r="L743" t="str">
            <v>BOLIVIA ENTRE LA 24Aª Y 25Aª BAZAR EL ADORNO GUAYAS-SUR OESTE FEBRES CORDERO 090403 GUAYAS</v>
          </cell>
          <cell r="M743" t="str">
            <v/>
          </cell>
          <cell r="N743" t="str">
            <v>0988517310</v>
          </cell>
          <cell r="O743" t="str">
            <v>0988517310</v>
          </cell>
          <cell r="P743" t="str">
            <v>090403</v>
          </cell>
          <cell r="Q743" t="str">
            <v>GUAYAQUIL</v>
          </cell>
          <cell r="R743" t="str">
            <v>GUAYAS</v>
          </cell>
          <cell r="S743" t="str">
            <v>GUAYAQUIL</v>
          </cell>
          <cell r="T743" t="str">
            <v>CARGO UNION</v>
          </cell>
          <cell r="U743" t="str">
            <v>FLEXNETUIO_GYE</v>
          </cell>
          <cell r="V743">
            <v>1</v>
          </cell>
          <cell r="W743">
            <v>13.7</v>
          </cell>
          <cell r="X743" t="str">
            <v>HYCITE QUITO</v>
          </cell>
          <cell r="Y743" t="str">
            <v>FLEX NET CALLE 28 DE JUNIO S/N Y GARCIA MORENO ENTRADA LLANO GRANDE</v>
          </cell>
          <cell r="Z743" t="str">
            <v>1701_QUITO</v>
          </cell>
          <cell r="AA743" t="str">
            <v/>
          </cell>
          <cell r="AB743">
            <v>22418</v>
          </cell>
          <cell r="AC743">
            <v>44922</v>
          </cell>
          <cell r="AD743" t="str">
            <v>CARGO UNION</v>
          </cell>
          <cell r="AE743" t="str">
            <v>PBQ5405</v>
          </cell>
          <cell r="AF743">
            <v>0</v>
          </cell>
          <cell r="AG743" t="str">
            <v>PEDIDO_EN_TRANSITO</v>
          </cell>
          <cell r="AH743">
            <v>44922</v>
          </cell>
          <cell r="AJ743" t="str">
            <v xml:space="preserve">_x000D_
</v>
          </cell>
          <cell r="AK743">
            <v>486580</v>
          </cell>
        </row>
        <row r="744">
          <cell r="B744">
            <v>486581</v>
          </cell>
          <cell r="C744" t="str">
            <v>98751229</v>
          </cell>
          <cell r="D744" t="str">
            <v>HYCITE</v>
          </cell>
          <cell r="E744" t="str">
            <v>DESPACHO</v>
          </cell>
          <cell r="F744" t="str">
            <v>NORMAL</v>
          </cell>
          <cell r="G744" t="str">
            <v>TF90636</v>
          </cell>
          <cell r="H744">
            <v>44922</v>
          </cell>
          <cell r="I744" t="str">
            <v>EN_TRANSITO</v>
          </cell>
          <cell r="J744">
            <v>44922</v>
          </cell>
          <cell r="K744" t="str">
            <v>JOSEFINA PANTALEON</v>
          </cell>
          <cell r="L744" t="str">
            <v>CL 44 50 MZ 1518 DPT 2 ENTR FTE AL UPC GUAYAQUIL-BATALLON DEL SUBURBIO FEBRES CORDERO 090403 GUAYAS</v>
          </cell>
          <cell r="M744" t="str">
            <v/>
          </cell>
          <cell r="N744" t="str">
            <v>0993062039 / 043712415</v>
          </cell>
          <cell r="O744" t="str">
            <v>0993062039 / 043712415</v>
          </cell>
          <cell r="P744" t="str">
            <v>090403</v>
          </cell>
          <cell r="Q744" t="str">
            <v>GUAYAQUIL</v>
          </cell>
          <cell r="R744" t="str">
            <v>GUAYAS</v>
          </cell>
          <cell r="S744" t="str">
            <v>GUAYAQUIL</v>
          </cell>
          <cell r="T744" t="str">
            <v>CARGO UNION</v>
          </cell>
          <cell r="U744" t="str">
            <v>FLEXNETUIO_GYE</v>
          </cell>
          <cell r="V744">
            <v>1</v>
          </cell>
          <cell r="W744">
            <v>2.1</v>
          </cell>
          <cell r="X744" t="str">
            <v>HYCITE QUITO</v>
          </cell>
          <cell r="Y744" t="str">
            <v>FLEX NET CALLE 28 DE JUNIO S/N Y GARCIA MORENO ENTRADA LLANO GRANDE</v>
          </cell>
          <cell r="Z744" t="str">
            <v>1701_QUITO</v>
          </cell>
          <cell r="AA744" t="str">
            <v/>
          </cell>
          <cell r="AB744">
            <v>22418</v>
          </cell>
          <cell r="AC744">
            <v>44922</v>
          </cell>
          <cell r="AD744" t="str">
            <v>CARGO UNION</v>
          </cell>
          <cell r="AE744" t="str">
            <v>PBQ5405</v>
          </cell>
          <cell r="AF744">
            <v>0</v>
          </cell>
          <cell r="AG744" t="str">
            <v>PEDIDO_EN_TRANSITO</v>
          </cell>
          <cell r="AH744">
            <v>44922</v>
          </cell>
          <cell r="AJ744" t="str">
            <v xml:space="preserve">_x000D_
</v>
          </cell>
          <cell r="AK744">
            <v>486581</v>
          </cell>
        </row>
        <row r="745">
          <cell r="B745">
            <v>486582</v>
          </cell>
          <cell r="C745" t="str">
            <v>98752677</v>
          </cell>
          <cell r="D745" t="str">
            <v>HYCITE</v>
          </cell>
          <cell r="E745" t="str">
            <v>DESPACHO</v>
          </cell>
          <cell r="F745" t="str">
            <v>NORMAL</v>
          </cell>
          <cell r="G745" t="str">
            <v>031002004134981</v>
          </cell>
          <cell r="H745">
            <v>44922</v>
          </cell>
          <cell r="I745" t="str">
            <v>EN_TRANSITO</v>
          </cell>
          <cell r="J745">
            <v>44922</v>
          </cell>
          <cell r="K745" t="str">
            <v>PACA VASQUEZ</v>
          </cell>
          <cell r="L745" t="str">
            <v>CORNELIO VELAZCO-JACINTO JIJON CASA MELON ESQUINERA 2 PS ANTONIO ANTE-BR CENTRAL CHALTURO 100217 IMBABURA</v>
          </cell>
          <cell r="M745" t="str">
            <v/>
          </cell>
          <cell r="N745" t="str">
            <v>0989375055 / 062535289</v>
          </cell>
          <cell r="O745" t="str">
            <v>0989375055 / 062535289</v>
          </cell>
          <cell r="P745" t="str">
            <v>100217</v>
          </cell>
          <cell r="Q745" t="str">
            <v>ANTONIO ANTE</v>
          </cell>
          <cell r="R745" t="str">
            <v>IMBABURA</v>
          </cell>
          <cell r="S745" t="str">
            <v>IMBAYA (SAN LUIS DE COBUENDO) - SAN FCO. DE NATABUELA - SAN JOSE DE CHALTURA</v>
          </cell>
          <cell r="T745" t="str">
            <v>TRAMACO</v>
          </cell>
          <cell r="U745" t="str">
            <v>FLEXNETUIO_PROVINCIA</v>
          </cell>
          <cell r="V745">
            <v>1</v>
          </cell>
          <cell r="W745">
            <v>3.5</v>
          </cell>
          <cell r="X745" t="str">
            <v>HYCITE QUITO</v>
          </cell>
          <cell r="Y745" t="str">
            <v>FLEX NET CALLE 28 DE JUNIO S/N Y GARCIA MORENO ENTRADA LLANO GRANDE</v>
          </cell>
          <cell r="Z745" t="str">
            <v>1701_QUITO</v>
          </cell>
          <cell r="AA745" t="str">
            <v/>
          </cell>
          <cell r="AB745">
            <v>22430</v>
          </cell>
          <cell r="AC745">
            <v>44923</v>
          </cell>
          <cell r="AD745" t="str">
            <v>TRAMACO EXPRESS</v>
          </cell>
          <cell r="AE745" t="str">
            <v>GENERICO TMC</v>
          </cell>
          <cell r="AF745">
            <v>0</v>
          </cell>
          <cell r="AG745" t="str">
            <v>PEDIDO_EN_TRANSITO</v>
          </cell>
          <cell r="AH745">
            <v>44923</v>
          </cell>
          <cell r="AJ745" t="str">
            <v xml:space="preserve">_x000D_
</v>
          </cell>
          <cell r="AK745">
            <v>486582</v>
          </cell>
        </row>
        <row r="746">
          <cell r="B746">
            <v>486583</v>
          </cell>
          <cell r="C746" t="str">
            <v>98753062</v>
          </cell>
          <cell r="D746" t="str">
            <v>HYCITE</v>
          </cell>
          <cell r="E746" t="str">
            <v>DESPACHO</v>
          </cell>
          <cell r="F746" t="str">
            <v>NORMAL</v>
          </cell>
          <cell r="G746" t="str">
            <v>IC4043</v>
          </cell>
          <cell r="H746">
            <v>44922</v>
          </cell>
          <cell r="I746" t="str">
            <v>HABILITADO_RUTEO</v>
          </cell>
          <cell r="J746">
            <v>44922</v>
          </cell>
          <cell r="K746" t="str">
            <v>LUIS GUAYACONDO</v>
          </cell>
          <cell r="L746" t="str">
            <v>MANUELA CAA,IZARES CASA LADRILLO 2 PISOS 2DA CASA ESQUINERA Y JUAN PIO MONTUFAR CUENCA // SANTA MARIANITA YANUNCAHI 010206 AZUAY</v>
          </cell>
          <cell r="M746" t="str">
            <v/>
          </cell>
          <cell r="N746" t="str">
            <v>0998953536</v>
          </cell>
          <cell r="O746" t="str">
            <v>0998953536</v>
          </cell>
          <cell r="P746" t="str">
            <v>010206</v>
          </cell>
          <cell r="Q746" t="str">
            <v>CUENCA</v>
          </cell>
          <cell r="R746" t="str">
            <v>AZUAY</v>
          </cell>
          <cell r="S746" t="str">
            <v>CUENCA</v>
          </cell>
          <cell r="T746" t="str">
            <v>TRAMACO</v>
          </cell>
          <cell r="U746" t="str">
            <v>FLEXNETUIO_PROVINCIA</v>
          </cell>
          <cell r="V746">
            <v>1</v>
          </cell>
          <cell r="W746">
            <v>6.8</v>
          </cell>
          <cell r="X746" t="str">
            <v>HYCITE QUITO</v>
          </cell>
          <cell r="Y746" t="str">
            <v>FLEX NET CALLE 28 DE JUNIO S/N Y GARCIA MORENO ENTRADA LLANO GRANDE</v>
          </cell>
          <cell r="Z746" t="str">
            <v>1701_QUITO</v>
          </cell>
          <cell r="AA746" t="str">
            <v/>
          </cell>
          <cell r="AF746">
            <v>0</v>
          </cell>
          <cell r="AG746" t="str">
            <v>HABILITADO_RUTEO</v>
          </cell>
          <cell r="AH746">
            <v>44922</v>
          </cell>
          <cell r="AJ746" t="str">
            <v xml:space="preserve">_x000D_
</v>
          </cell>
          <cell r="AK746">
            <v>486583</v>
          </cell>
        </row>
        <row r="747">
          <cell r="B747">
            <v>486584</v>
          </cell>
          <cell r="C747" t="str">
            <v>98753536</v>
          </cell>
          <cell r="D747" t="str">
            <v>HYCITE</v>
          </cell>
          <cell r="E747" t="str">
            <v>DESPACHO</v>
          </cell>
          <cell r="F747" t="str">
            <v>NORMAL</v>
          </cell>
          <cell r="G747" t="str">
            <v>TFQ90637</v>
          </cell>
          <cell r="H747">
            <v>44922</v>
          </cell>
          <cell r="I747" t="str">
            <v>EN_TRANSITO</v>
          </cell>
          <cell r="J747">
            <v>44922</v>
          </cell>
          <cell r="K747" t="str">
            <v>ESTEFANIA SANCHEZ</v>
          </cell>
          <cell r="L747" t="str">
            <v>OE 2H RENE HIDALGO 86551C/GUAMANI BAJO CONJUNTO JARDINES DE GUAMANI CASA 86 QUITO//NUEVA AURORA GUAMANI 170201 PICHINCHA</v>
          </cell>
          <cell r="M747" t="str">
            <v/>
          </cell>
          <cell r="N747" t="str">
            <v>0960258414 / 022699524</v>
          </cell>
          <cell r="O747" t="str">
            <v>0960258414 / 022699524</v>
          </cell>
          <cell r="P747" t="str">
            <v>170201</v>
          </cell>
          <cell r="Q747" t="str">
            <v>QUITO</v>
          </cell>
          <cell r="R747" t="str">
            <v>PICHINCHA</v>
          </cell>
          <cell r="S747" t="str">
            <v>CALDERON (CARAPUNGO)</v>
          </cell>
          <cell r="T747" t="str">
            <v>FLEXTRANS UIO</v>
          </cell>
          <cell r="U747" t="str">
            <v>FLEXNETUIO_LOCAL</v>
          </cell>
          <cell r="V747">
            <v>1</v>
          </cell>
          <cell r="W747">
            <v>15.9</v>
          </cell>
          <cell r="X747" t="str">
            <v>HYCITE QUITO</v>
          </cell>
          <cell r="Y747" t="str">
            <v>FLEX NET CALLE 28 DE JUNIO S/N Y GARCIA MORENO ENTRADA LLANO GRANDE</v>
          </cell>
          <cell r="Z747" t="str">
            <v>1701_QUITO</v>
          </cell>
          <cell r="AA747" t="str">
            <v/>
          </cell>
          <cell r="AB747">
            <v>22427</v>
          </cell>
          <cell r="AC747">
            <v>44923</v>
          </cell>
          <cell r="AD747" t="str">
            <v>ITSACOURIER S.A.S</v>
          </cell>
          <cell r="AE747" t="str">
            <v>PCZ1852</v>
          </cell>
          <cell r="AF747">
            <v>0</v>
          </cell>
          <cell r="AG747" t="str">
            <v>PEDIDO_EN_TRANSITO</v>
          </cell>
          <cell r="AH747">
            <v>44923</v>
          </cell>
          <cell r="AJ747" t="str">
            <v/>
          </cell>
          <cell r="AK747">
            <v>486584</v>
          </cell>
        </row>
        <row r="748">
          <cell r="B748">
            <v>486585</v>
          </cell>
          <cell r="C748" t="str">
            <v>98755709</v>
          </cell>
          <cell r="D748" t="str">
            <v>HYCITE</v>
          </cell>
          <cell r="E748" t="str">
            <v>DESPACHO</v>
          </cell>
          <cell r="F748" t="str">
            <v>NORMAL</v>
          </cell>
          <cell r="G748" t="str">
            <v>031002004134982</v>
          </cell>
          <cell r="H748">
            <v>44922</v>
          </cell>
          <cell r="I748" t="str">
            <v>EN_TRANSITO</v>
          </cell>
          <cell r="J748">
            <v>44922</v>
          </cell>
          <cell r="K748" t="str">
            <v>MARIO BARBOTO</v>
          </cell>
          <cell r="L748" t="str">
            <v>CL 14 DE DICIEMBRE ELOY ALFARO CL DGL A LA PELUQUERIA I KAP QUEVEDO-QUEVEDO VENUS DEL RIO QUEVEDO 120509 LOS RIOS</v>
          </cell>
          <cell r="M748" t="str">
            <v/>
          </cell>
          <cell r="N748" t="str">
            <v>0991746867 / 973148929</v>
          </cell>
          <cell r="O748" t="str">
            <v>0991746867 / 973148929</v>
          </cell>
          <cell r="P748" t="str">
            <v>120509</v>
          </cell>
          <cell r="Q748" t="str">
            <v>VINCES</v>
          </cell>
          <cell r="R748" t="str">
            <v>LOS RIOS</v>
          </cell>
          <cell r="S748" t="str">
            <v>VINCES</v>
          </cell>
          <cell r="T748" t="str">
            <v>TRAMACO</v>
          </cell>
          <cell r="U748" t="str">
            <v>FLEXNETUIO_PROVINCIA</v>
          </cell>
          <cell r="V748">
            <v>1</v>
          </cell>
          <cell r="W748">
            <v>13.7</v>
          </cell>
          <cell r="X748" t="str">
            <v>HYCITE QUITO</v>
          </cell>
          <cell r="Y748" t="str">
            <v>FLEX NET CALLE 28 DE JUNIO S/N Y GARCIA MORENO ENTRADA LLANO GRANDE</v>
          </cell>
          <cell r="Z748" t="str">
            <v>1701_QUITO</v>
          </cell>
          <cell r="AA748" t="str">
            <v/>
          </cell>
          <cell r="AB748">
            <v>22430</v>
          </cell>
          <cell r="AC748">
            <v>44923</v>
          </cell>
          <cell r="AD748" t="str">
            <v>TRAMACO EXPRESS</v>
          </cell>
          <cell r="AE748" t="str">
            <v>GENERICO TMC</v>
          </cell>
          <cell r="AF748">
            <v>0</v>
          </cell>
          <cell r="AG748" t="str">
            <v>PEDIDO_EN_TRANSITO</v>
          </cell>
          <cell r="AH748">
            <v>44923</v>
          </cell>
          <cell r="AJ748" t="str">
            <v xml:space="preserve">_x000D_
</v>
          </cell>
          <cell r="AK748">
            <v>486585</v>
          </cell>
        </row>
        <row r="749">
          <cell r="B749">
            <v>486576</v>
          </cell>
          <cell r="C749" t="str">
            <v>2022-12856</v>
          </cell>
          <cell r="D749" t="str">
            <v>MOVISTAR</v>
          </cell>
          <cell r="E749" t="str">
            <v>DESPACHO</v>
          </cell>
          <cell r="F749" t="str">
            <v>NORMAL</v>
          </cell>
          <cell r="G749" t="str">
            <v>IC4061</v>
          </cell>
          <cell r="H749">
            <v>44922</v>
          </cell>
          <cell r="I749" t="str">
            <v>HABILITADO_RUTEO</v>
          </cell>
          <cell r="J749">
            <v>44922</v>
          </cell>
          <cell r="K749" t="str">
            <v>OC OPTIMUSCELL_ANA LUCIA MOGROVEJO AZANZA</v>
          </cell>
          <cell r="L749" t="str">
            <v>LUIS CORDERO 7100 Y PRESIDENTE CORDOVA ESQUINA JUNTO A LA CASA DE LA CULTURA FRENTE A LOS BOMBEROS</v>
          </cell>
          <cell r="M749" t="str">
            <v>0190475409001</v>
          </cell>
          <cell r="N749" t="str">
            <v>958851871</v>
          </cell>
          <cell r="O749" t="str">
            <v/>
          </cell>
          <cell r="P749" t="str">
            <v>CUENCA</v>
          </cell>
          <cell r="Q749" t="str">
            <v>CUENCA</v>
          </cell>
          <cell r="R749" t="str">
            <v>AZUAY</v>
          </cell>
          <cell r="U749" t="str">
            <v>FLEXNETUIO_PROVINCIA</v>
          </cell>
          <cell r="V749">
            <v>1</v>
          </cell>
          <cell r="W749">
            <v>1</v>
          </cell>
          <cell r="X749" t="str">
            <v>FLEXNET ECUADOR - MOVISTAR</v>
          </cell>
          <cell r="Y749" t="str">
            <v>CALLE 28 DE JUNIO S/N Y GARCIA MORENO ENTRADA LLANO GRANDE</v>
          </cell>
          <cell r="Z749" t="str">
            <v>1701_QUITO</v>
          </cell>
          <cell r="AA749" t="str">
            <v/>
          </cell>
          <cell r="AF749">
            <v>0</v>
          </cell>
          <cell r="AG749" t="str">
            <v>HABILITADO_RUTEO</v>
          </cell>
          <cell r="AH749">
            <v>44922</v>
          </cell>
          <cell r="AJ749" t="str">
            <v xml:space="preserve">_x000D_
</v>
          </cell>
          <cell r="AK749">
            <v>486576</v>
          </cell>
        </row>
        <row r="750">
          <cell r="B750">
            <v>486574</v>
          </cell>
          <cell r="C750" t="str">
            <v>DHL_22_235</v>
          </cell>
          <cell r="D750" t="str">
            <v>DHL</v>
          </cell>
          <cell r="E750" t="str">
            <v>DESPACHO</v>
          </cell>
          <cell r="F750" t="str">
            <v>NORMAL</v>
          </cell>
          <cell r="H750">
            <v>44922</v>
          </cell>
          <cell r="I750" t="str">
            <v>EN_TRANSITO</v>
          </cell>
          <cell r="J750">
            <v>44922</v>
          </cell>
          <cell r="K750" t="str">
            <v>DHL MATRIZ</v>
          </cell>
          <cell r="L750" t="str">
            <v>AV. ELOY ALFARO 113 A Y PASAJE LOS JUNCOS EDIFICIO DHL, SECTOR COMITE DEL PUEBLO</v>
          </cell>
          <cell r="P750" t="str">
            <v>QUITO</v>
          </cell>
          <cell r="Q750" t="str">
            <v>QUITO</v>
          </cell>
          <cell r="R750" t="str">
            <v>PICHINCHA</v>
          </cell>
          <cell r="T750" t="str">
            <v>FLEXTRANS UIO</v>
          </cell>
          <cell r="U750" t="str">
            <v>FLEXNETUIO_LOCAL</v>
          </cell>
          <cell r="V750">
            <v>1</v>
          </cell>
          <cell r="W750">
            <v>1</v>
          </cell>
          <cell r="X750" t="str">
            <v>ALMACENES TABACARCEN</v>
          </cell>
          <cell r="Y750" t="str">
            <v>TABABELA</v>
          </cell>
          <cell r="Z750" t="str">
            <v>1701_QUITO</v>
          </cell>
          <cell r="AA750" t="str">
            <v/>
          </cell>
          <cell r="AB750">
            <v>22401</v>
          </cell>
          <cell r="AC750">
            <v>44922</v>
          </cell>
          <cell r="AD750" t="str">
            <v>FLEXTRANS</v>
          </cell>
          <cell r="AE750" t="str">
            <v>PAB-5630</v>
          </cell>
          <cell r="AF750">
            <v>0</v>
          </cell>
          <cell r="AG750" t="str">
            <v>PEDIDO_EN_TRANSITO</v>
          </cell>
          <cell r="AH750">
            <v>44922</v>
          </cell>
          <cell r="AJ750" t="str">
            <v/>
          </cell>
          <cell r="AK750">
            <v>486574</v>
          </cell>
        </row>
        <row r="751">
          <cell r="B751">
            <v>486575</v>
          </cell>
          <cell r="C751" t="str">
            <v>DHL_22_236</v>
          </cell>
          <cell r="D751" t="str">
            <v>DHL</v>
          </cell>
          <cell r="E751" t="str">
            <v>DESPACHO</v>
          </cell>
          <cell r="F751" t="str">
            <v>NORMAL</v>
          </cell>
          <cell r="H751">
            <v>44922</v>
          </cell>
          <cell r="I751" t="str">
            <v>EN_TRANSITO</v>
          </cell>
          <cell r="J751">
            <v>44922</v>
          </cell>
          <cell r="K751" t="str">
            <v>DHL MATRIZ</v>
          </cell>
          <cell r="L751" t="str">
            <v>AV. ELOY ALFARO 113 A Y PASAJE LOS JUNCOS EDIFICIO DHL, SECTOR COMITE DEL PUEBLO</v>
          </cell>
          <cell r="P751" t="str">
            <v>QUITO</v>
          </cell>
          <cell r="Q751" t="str">
            <v>QUITO</v>
          </cell>
          <cell r="R751" t="str">
            <v>PICHINCHA</v>
          </cell>
          <cell r="T751" t="str">
            <v>FLEXTRANS UIO</v>
          </cell>
          <cell r="U751" t="str">
            <v>FLEXNETUIO_LOCAL</v>
          </cell>
          <cell r="V751">
            <v>1</v>
          </cell>
          <cell r="W751">
            <v>1</v>
          </cell>
          <cell r="X751" t="str">
            <v>ALMACENES TABACARCEN</v>
          </cell>
          <cell r="Y751" t="str">
            <v>TABABELA</v>
          </cell>
          <cell r="Z751" t="str">
            <v>1701_QUITO</v>
          </cell>
          <cell r="AA751" t="str">
            <v/>
          </cell>
          <cell r="AB751">
            <v>22401</v>
          </cell>
          <cell r="AC751">
            <v>44922</v>
          </cell>
          <cell r="AD751" t="str">
            <v>FLEXTRANS</v>
          </cell>
          <cell r="AE751" t="str">
            <v>PAB-5630</v>
          </cell>
          <cell r="AF751">
            <v>0</v>
          </cell>
          <cell r="AG751" t="str">
            <v>PEDIDO_EN_TRANSITO</v>
          </cell>
          <cell r="AH751">
            <v>44922</v>
          </cell>
          <cell r="AJ751" t="str">
            <v/>
          </cell>
          <cell r="AK751">
            <v>486575</v>
          </cell>
        </row>
        <row r="752">
          <cell r="B752">
            <v>486566</v>
          </cell>
          <cell r="C752" t="str">
            <v>2479501</v>
          </cell>
          <cell r="D752" t="str">
            <v>MDELIVERY</v>
          </cell>
          <cell r="E752" t="str">
            <v>DESPACHO</v>
          </cell>
          <cell r="F752" t="str">
            <v>NORMAL</v>
          </cell>
          <cell r="G752" t="str">
            <v>TF90713</v>
          </cell>
          <cell r="H752">
            <v>44922</v>
          </cell>
          <cell r="I752" t="str">
            <v>EN_TRANSITO</v>
          </cell>
          <cell r="J752">
            <v>44922</v>
          </cell>
          <cell r="K752" t="str">
            <v>HENRRY XAVIER PADILLA OLMEDO_HENRRY XAVIER PADILLA OLMEDO</v>
          </cell>
          <cell r="L752" t="str">
            <v>Luis Urdaneta 415 entre Escobedo y Boyaca hay 2 parqueos de garaje uno anaranjado y el otro es azul</v>
          </cell>
          <cell r="M752" t="str">
            <v>0912328010001</v>
          </cell>
          <cell r="N752" t="str">
            <v>0958829923</v>
          </cell>
          <cell r="O752" t="str">
            <v/>
          </cell>
          <cell r="P752" t="str">
            <v>GUAYAQUIL</v>
          </cell>
          <cell r="Q752" t="str">
            <v>GUAYAQUIL</v>
          </cell>
          <cell r="R752" t="str">
            <v>GUAYAS</v>
          </cell>
          <cell r="T752" t="str">
            <v>CARGO UNION</v>
          </cell>
          <cell r="U752" t="str">
            <v>FLEXNETUIO_GYE</v>
          </cell>
          <cell r="V752">
            <v>1</v>
          </cell>
          <cell r="W752">
            <v>1</v>
          </cell>
          <cell r="X752" t="str">
            <v>FLEXNET ECUADOR - MDELIVERY</v>
          </cell>
          <cell r="Y752" t="str">
            <v>CALLE 28 DE JUNIO S/N Y GARCIA MORENO ENTRADA LLANO GRANDE</v>
          </cell>
          <cell r="Z752" t="str">
            <v>1701_QUITO</v>
          </cell>
          <cell r="AA752" t="str">
            <v/>
          </cell>
          <cell r="AB752">
            <v>22418</v>
          </cell>
          <cell r="AC752">
            <v>44922</v>
          </cell>
          <cell r="AD752" t="str">
            <v>CARGO UNION</v>
          </cell>
          <cell r="AE752" t="str">
            <v>PBQ5405</v>
          </cell>
          <cell r="AF752">
            <v>0</v>
          </cell>
          <cell r="AG752" t="str">
            <v>PEDIDO_EN_TRANSITO</v>
          </cell>
          <cell r="AH752">
            <v>44922</v>
          </cell>
          <cell r="AJ752" t="str">
            <v xml:space="preserve">_x000D_
</v>
          </cell>
          <cell r="AK752">
            <v>486566</v>
          </cell>
        </row>
        <row r="753">
          <cell r="B753">
            <v>486567</v>
          </cell>
          <cell r="C753" t="str">
            <v>2479502</v>
          </cell>
          <cell r="D753" t="str">
            <v>MDELIVERY</v>
          </cell>
          <cell r="E753" t="str">
            <v>DESPACHO</v>
          </cell>
          <cell r="F753" t="str">
            <v>NORMAL</v>
          </cell>
          <cell r="G753" t="str">
            <v>FTS45311</v>
          </cell>
          <cell r="H753">
            <v>44922</v>
          </cell>
          <cell r="I753" t="str">
            <v>INCIDENCIA</v>
          </cell>
          <cell r="J753">
            <v>44922</v>
          </cell>
          <cell r="K753" t="str">
            <v>Nefi Trujillo_IGLESIA DE JESUCRISTO DE LOS SANTOS DE LOS ULTIMOS</v>
          </cell>
          <cell r="L753" t="str">
            <v xml:space="preserve"> PICHINCHA QUITO Colon E8 71 entre Diego de Almagro y Yanez Pinzon QUITO </v>
          </cell>
          <cell r="M753" t="str">
            <v>1790898954001</v>
          </cell>
          <cell r="N753" t="str">
            <v>0999800130</v>
          </cell>
          <cell r="O753" t="str">
            <v/>
          </cell>
          <cell r="P753" t="str">
            <v>QUITO</v>
          </cell>
          <cell r="Q753" t="str">
            <v>QUITO</v>
          </cell>
          <cell r="R753" t="str">
            <v>PICHINCHA</v>
          </cell>
          <cell r="T753" t="str">
            <v>TRANSERVISS</v>
          </cell>
          <cell r="U753" t="str">
            <v>FLEXNETUIO_LOCAL</v>
          </cell>
          <cell r="V753">
            <v>1</v>
          </cell>
          <cell r="W753">
            <v>1</v>
          </cell>
          <cell r="X753" t="str">
            <v>FLEXNET ECUADOR - MDELIVERY</v>
          </cell>
          <cell r="Y753" t="str">
            <v>CALLE 28 DE JUNIO S/N Y GARCIA MORENO ENTRADA LLANO GRANDE</v>
          </cell>
          <cell r="Z753" t="str">
            <v>1701_QUITO</v>
          </cell>
          <cell r="AA753" t="str">
            <v/>
          </cell>
          <cell r="AB753">
            <v>22412</v>
          </cell>
          <cell r="AC753">
            <v>44922</v>
          </cell>
          <cell r="AD753" t="str">
            <v>TRANSERVISS</v>
          </cell>
          <cell r="AE753" t="str">
            <v>PBH1579</v>
          </cell>
          <cell r="AF753">
            <v>1</v>
          </cell>
          <cell r="AG753" t="str">
            <v>PEDIDO_CON_INCIDENCIA</v>
          </cell>
          <cell r="AH753">
            <v>44922</v>
          </cell>
          <cell r="AI753" t="str">
            <v>LOCAL CERRADO - CLIENTE</v>
          </cell>
          <cell r="AJ753" t="str">
            <v>Titular ausente guardia no desea recibir indica que el titular se encuentra de vacaciones hasta el 3 de enero</v>
          </cell>
          <cell r="AK753">
            <v>486567</v>
          </cell>
        </row>
        <row r="754">
          <cell r="B754">
            <v>486568</v>
          </cell>
          <cell r="C754" t="str">
            <v>2479503</v>
          </cell>
          <cell r="D754" t="str">
            <v>MDELIVERY</v>
          </cell>
          <cell r="E754" t="str">
            <v>DESPACHO</v>
          </cell>
          <cell r="F754" t="str">
            <v>NORMAL</v>
          </cell>
          <cell r="G754" t="str">
            <v>IC4054</v>
          </cell>
          <cell r="H754">
            <v>44922</v>
          </cell>
          <cell r="I754" t="str">
            <v>HABILITADO_RUTEO</v>
          </cell>
          <cell r="J754">
            <v>44922</v>
          </cell>
          <cell r="K754" t="str">
            <v xml:space="preserve">EDISON SIGUENZA DIEGO AVILA_GRAIMAN CIA LTDA </v>
          </cell>
          <cell r="L754" t="str">
            <v>PANAMERICANA NORTE KILOMETRO 4 5 SCTR PARQUE INDUSTRIAL INDUSTRIAS GRAIMAN</v>
          </cell>
          <cell r="M754" t="str">
            <v>0190122271001</v>
          </cell>
          <cell r="N754" t="str">
            <v>0984891859</v>
          </cell>
          <cell r="P754" t="str">
            <v>CUENCA</v>
          </cell>
          <cell r="Q754" t="str">
            <v>CUENCA</v>
          </cell>
          <cell r="R754" t="str">
            <v>AZUAY</v>
          </cell>
          <cell r="T754" t="str">
            <v>TRAMACO</v>
          </cell>
          <cell r="U754" t="str">
            <v>FLEXNETUIO_PROVINCIA</v>
          </cell>
          <cell r="V754">
            <v>2</v>
          </cell>
          <cell r="W754">
            <v>1</v>
          </cell>
          <cell r="X754" t="str">
            <v>FLEXNET ECUADOR - MDELIVERY</v>
          </cell>
          <cell r="Y754" t="str">
            <v>CALLE 28 DE JUNIO S/N Y GARCIA MORENO ENTRADA LLANO GRANDE</v>
          </cell>
          <cell r="Z754" t="str">
            <v>1701_QUITO</v>
          </cell>
          <cell r="AA754" t="str">
            <v/>
          </cell>
          <cell r="AF754">
            <v>0</v>
          </cell>
          <cell r="AG754" t="str">
            <v>HABILITADO_RUTEO</v>
          </cell>
          <cell r="AH754">
            <v>44922</v>
          </cell>
          <cell r="AJ754" t="str">
            <v xml:space="preserve">_x000D_
</v>
          </cell>
          <cell r="AK754">
            <v>486568</v>
          </cell>
        </row>
        <row r="755">
          <cell r="B755">
            <v>486569</v>
          </cell>
          <cell r="C755" t="str">
            <v>2479601</v>
          </cell>
          <cell r="D755" t="str">
            <v>MDELIVERY</v>
          </cell>
          <cell r="E755" t="str">
            <v>DESPACHO</v>
          </cell>
          <cell r="F755" t="str">
            <v>NORMAL</v>
          </cell>
          <cell r="G755" t="str">
            <v>IC4053</v>
          </cell>
          <cell r="H755">
            <v>44922</v>
          </cell>
          <cell r="I755" t="str">
            <v>HABILITADO_RUTEO</v>
          </cell>
          <cell r="J755">
            <v>44922</v>
          </cell>
          <cell r="K755" t="str">
            <v xml:space="preserve">Pablo Bernal_IMPORTADORA TOMEBAMBA S A </v>
          </cell>
          <cell r="L755" t="str">
            <v xml:space="preserve"> AZUAY CUENCA AV ESPANA 17 30 TURUHUAICO SECTOR AEREOPUERTO </v>
          </cell>
          <cell r="M755" t="str">
            <v>0190003701001</v>
          </cell>
          <cell r="N755" t="str">
            <v>0999277942</v>
          </cell>
          <cell r="O755" t="str">
            <v/>
          </cell>
          <cell r="P755" t="str">
            <v>CUENCA</v>
          </cell>
          <cell r="Q755" t="str">
            <v>CUENCA</v>
          </cell>
          <cell r="R755" t="str">
            <v>AZUAY</v>
          </cell>
          <cell r="T755" t="str">
            <v>TRAMACO</v>
          </cell>
          <cell r="U755" t="str">
            <v>FLEXNETUIO_PROVINCIA</v>
          </cell>
          <cell r="V755">
            <v>1</v>
          </cell>
          <cell r="W755">
            <v>1</v>
          </cell>
          <cell r="X755" t="str">
            <v>FLEXNET ECUADOR - MDELIVERY</v>
          </cell>
          <cell r="Y755" t="str">
            <v>CALLE 28 DE JUNIO S/N Y GARCIA MORENO ENTRADA LLANO GRANDE</v>
          </cell>
          <cell r="Z755" t="str">
            <v>1701_QUITO</v>
          </cell>
          <cell r="AA755" t="str">
            <v/>
          </cell>
          <cell r="AF755">
            <v>0</v>
          </cell>
          <cell r="AG755" t="str">
            <v>HABILITADO_RUTEO</v>
          </cell>
          <cell r="AH755">
            <v>44922</v>
          </cell>
          <cell r="AJ755" t="str">
            <v xml:space="preserve">_x000D_
</v>
          </cell>
          <cell r="AK755">
            <v>486569</v>
          </cell>
        </row>
        <row r="756">
          <cell r="B756">
            <v>486570</v>
          </cell>
          <cell r="C756" t="str">
            <v>2479603</v>
          </cell>
          <cell r="D756" t="str">
            <v>MDELIVERY</v>
          </cell>
          <cell r="E756" t="str">
            <v>DESPACHO</v>
          </cell>
          <cell r="F756" t="str">
            <v>NORMAL</v>
          </cell>
          <cell r="G756" t="str">
            <v>TF90798</v>
          </cell>
          <cell r="H756">
            <v>44922</v>
          </cell>
          <cell r="I756" t="str">
            <v>EN_TRANSITO</v>
          </cell>
          <cell r="J756">
            <v>44922</v>
          </cell>
          <cell r="K756" t="str">
            <v xml:space="preserve">Andreina Matos_ZC MAYORISTAS S A </v>
          </cell>
          <cell r="L756" t="str">
            <v xml:space="preserve"> GUAYAS GUAYAQUIL Av Narcisa de Jesus solar 1 5 mz 6421 Negocios Nexus frente al puente </v>
          </cell>
          <cell r="M756" t="str">
            <v>0992146818001</v>
          </cell>
          <cell r="N756" t="str">
            <v>0939863862</v>
          </cell>
          <cell r="O756" t="str">
            <v/>
          </cell>
          <cell r="P756" t="str">
            <v>GUAYAQUIL</v>
          </cell>
          <cell r="Q756" t="str">
            <v>GUAYAQUIL</v>
          </cell>
          <cell r="R756" t="str">
            <v>GUAYAS</v>
          </cell>
          <cell r="T756" t="str">
            <v>CARGO UNION</v>
          </cell>
          <cell r="U756" t="str">
            <v>FLEXNETUIO_GYE</v>
          </cell>
          <cell r="V756">
            <v>1</v>
          </cell>
          <cell r="W756">
            <v>1</v>
          </cell>
          <cell r="X756" t="str">
            <v>FLEXNET ECUADOR - MDELIVERY</v>
          </cell>
          <cell r="Y756" t="str">
            <v>CALLE 28 DE JUNIO S/N Y GARCIA MORENO ENTRADA LLANO GRANDE</v>
          </cell>
          <cell r="Z756" t="str">
            <v>1701_QUITO</v>
          </cell>
          <cell r="AA756" t="str">
            <v/>
          </cell>
          <cell r="AB756">
            <v>22418</v>
          </cell>
          <cell r="AC756">
            <v>44922</v>
          </cell>
          <cell r="AD756" t="str">
            <v>CARGO UNION</v>
          </cell>
          <cell r="AE756" t="str">
            <v>PBQ5405</v>
          </cell>
          <cell r="AF756">
            <v>0</v>
          </cell>
          <cell r="AG756" t="str">
            <v>PEDIDO_EN_TRANSITO</v>
          </cell>
          <cell r="AH756">
            <v>44922</v>
          </cell>
          <cell r="AJ756" t="str">
            <v xml:space="preserve">_x000D_
</v>
          </cell>
          <cell r="AK756">
            <v>486570</v>
          </cell>
        </row>
        <row r="757">
          <cell r="B757">
            <v>486571</v>
          </cell>
          <cell r="C757" t="str">
            <v>2479607</v>
          </cell>
          <cell r="D757" t="str">
            <v>MDELIVERY</v>
          </cell>
          <cell r="E757" t="str">
            <v>DESPACHO</v>
          </cell>
          <cell r="F757" t="str">
            <v>NORMAL</v>
          </cell>
          <cell r="G757" t="str">
            <v>FT76856</v>
          </cell>
          <cell r="H757">
            <v>44922</v>
          </cell>
          <cell r="I757" t="str">
            <v>HABILITADO_RUTEO</v>
          </cell>
          <cell r="J757">
            <v>44922</v>
          </cell>
          <cell r="K757" t="str">
            <v>Damaris Ayala_ASOCIACION DE DOCENTES ADMINISTRATIVOS Y DE SERVIC</v>
          </cell>
          <cell r="L757" t="str">
            <v xml:space="preserve"> PICHINCHA QUITO Universidad Politecnica Salesiana Isabel la catolica entrada al bloque A por la parada de los vingala </v>
          </cell>
          <cell r="M757" t="str">
            <v>1791725468001</v>
          </cell>
          <cell r="N757" t="str">
            <v>0995800566</v>
          </cell>
          <cell r="O757" t="str">
            <v/>
          </cell>
          <cell r="P757" t="str">
            <v>QUITO</v>
          </cell>
          <cell r="Q757" t="str">
            <v>QUITO</v>
          </cell>
          <cell r="R757" t="str">
            <v>PICHINCHA</v>
          </cell>
          <cell r="T757" t="str">
            <v>FLEXTRANS UIO</v>
          </cell>
          <cell r="U757" t="str">
            <v>FLEXNETUIO_LOCAL</v>
          </cell>
          <cell r="V757">
            <v>1</v>
          </cell>
          <cell r="W757">
            <v>1</v>
          </cell>
          <cell r="X757" t="str">
            <v>FLEXNET ECUADOR - MDELIVERY</v>
          </cell>
          <cell r="Y757" t="str">
            <v>CALLE 28 DE JUNIO S/N Y GARCIA MORENO ENTRADA LLANO GRANDE</v>
          </cell>
          <cell r="Z757" t="str">
            <v>1701_QUITO</v>
          </cell>
          <cell r="AA757" t="str">
            <v/>
          </cell>
          <cell r="AF757">
            <v>0</v>
          </cell>
          <cell r="AG757" t="str">
            <v>HABILITADO_RUTEO</v>
          </cell>
          <cell r="AH757">
            <v>44922</v>
          </cell>
          <cell r="AK757">
            <v>486571</v>
          </cell>
        </row>
        <row r="758">
          <cell r="B758">
            <v>486573</v>
          </cell>
          <cell r="C758" t="str">
            <v>2479644</v>
          </cell>
          <cell r="D758" t="str">
            <v>MDELIVERY</v>
          </cell>
          <cell r="E758" t="str">
            <v>DESPACHO</v>
          </cell>
          <cell r="F758" t="str">
            <v>NORMAL</v>
          </cell>
          <cell r="G758" t="str">
            <v>TF90800</v>
          </cell>
          <cell r="H758">
            <v>44922</v>
          </cell>
          <cell r="I758" t="str">
            <v>EN_TRANSITO</v>
          </cell>
          <cell r="J758">
            <v>44922</v>
          </cell>
          <cell r="K758" t="str">
            <v xml:space="preserve">CECILIA MALDONADO_QUIFATEX S A </v>
          </cell>
          <cell r="L758" t="str">
            <v>Av las Americas y Eugenio Almazan Ed de las Americas Piso 2 Quifatex</v>
          </cell>
          <cell r="M758" t="str">
            <v>1790371506001</v>
          </cell>
          <cell r="N758" t="str">
            <v>0987177870</v>
          </cell>
          <cell r="O758" t="str">
            <v/>
          </cell>
          <cell r="P758" t="str">
            <v>GUAYAQUIL</v>
          </cell>
          <cell r="Q758" t="str">
            <v>GUAYAQUIL</v>
          </cell>
          <cell r="R758" t="str">
            <v>GUAYAS</v>
          </cell>
          <cell r="T758" t="str">
            <v>CARGO UNION</v>
          </cell>
          <cell r="U758" t="str">
            <v>FLEXNETUIO_GYE</v>
          </cell>
          <cell r="V758">
            <v>1</v>
          </cell>
          <cell r="W758">
            <v>1</v>
          </cell>
          <cell r="X758" t="str">
            <v>FLEXNET ECUADOR - MDELIVERY</v>
          </cell>
          <cell r="Y758" t="str">
            <v>CALLE 28 DE JUNIO S/N Y GARCIA MORENO ENTRADA LLANO GRANDE</v>
          </cell>
          <cell r="Z758" t="str">
            <v>1701_QUITO</v>
          </cell>
          <cell r="AA758" t="str">
            <v/>
          </cell>
          <cell r="AB758">
            <v>22418</v>
          </cell>
          <cell r="AC758">
            <v>44922</v>
          </cell>
          <cell r="AD758" t="str">
            <v>CARGO UNION</v>
          </cell>
          <cell r="AE758" t="str">
            <v>PBQ5405</v>
          </cell>
          <cell r="AF758">
            <v>0</v>
          </cell>
          <cell r="AG758" t="str">
            <v>PEDIDO_EN_TRANSITO</v>
          </cell>
          <cell r="AH758">
            <v>44922</v>
          </cell>
          <cell r="AJ758" t="str">
            <v xml:space="preserve">_x000D_
</v>
          </cell>
          <cell r="AK758">
            <v>486573</v>
          </cell>
        </row>
        <row r="759">
          <cell r="B759">
            <v>486537</v>
          </cell>
          <cell r="C759" t="str">
            <v>2479477</v>
          </cell>
          <cell r="D759" t="str">
            <v>MDELIVERY</v>
          </cell>
          <cell r="E759" t="str">
            <v>DESPACHO</v>
          </cell>
          <cell r="F759" t="str">
            <v>EXPRESS</v>
          </cell>
          <cell r="G759" t="str">
            <v>TS8650</v>
          </cell>
          <cell r="H759">
            <v>44922</v>
          </cell>
          <cell r="I759" t="str">
            <v>ENTREGADO</v>
          </cell>
          <cell r="J759">
            <v>44922</v>
          </cell>
          <cell r="K759" t="str">
            <v>Pamela Llanes_SINDICATO UNICO DE TRABAJADORES DEL HOSPITAL ENRIQ</v>
          </cell>
          <cell r="L759" t="str">
            <v>HOSPITAL ENRIQUE GARCeS AV CHILIBULO S N Y ENRIQUE GARCeS</v>
          </cell>
          <cell r="M759" t="str">
            <v>1791700732001</v>
          </cell>
          <cell r="N759" t="str">
            <v>0985793061</v>
          </cell>
          <cell r="O759" t="str">
            <v/>
          </cell>
          <cell r="P759" t="str">
            <v>QUITO</v>
          </cell>
          <cell r="Q759" t="str">
            <v>QUITO</v>
          </cell>
          <cell r="R759" t="str">
            <v>PICHINCHA</v>
          </cell>
          <cell r="T759" t="str">
            <v>TRANSERVISS</v>
          </cell>
          <cell r="U759" t="str">
            <v>FLEXNETUIO_LOCAL</v>
          </cell>
          <cell r="V759">
            <v>1</v>
          </cell>
          <cell r="W759">
            <v>1</v>
          </cell>
          <cell r="X759" t="str">
            <v>FLEXNET ECUADOR - MDELIVERY</v>
          </cell>
          <cell r="Y759" t="str">
            <v>CALLE 28 DE JUNIO S/N Y GARCIA MORENO ENTRADA LLANO GRANDE</v>
          </cell>
          <cell r="Z759" t="str">
            <v>1701_QUITO</v>
          </cell>
          <cell r="AA759" t="str">
            <v/>
          </cell>
          <cell r="AB759">
            <v>22412</v>
          </cell>
          <cell r="AC759">
            <v>44922</v>
          </cell>
          <cell r="AD759" t="str">
            <v>TRANSERVISS</v>
          </cell>
          <cell r="AE759" t="str">
            <v>PBH1579</v>
          </cell>
          <cell r="AF759">
            <v>0</v>
          </cell>
          <cell r="AG759" t="str">
            <v>PEDIDO_ENTREGADO</v>
          </cell>
          <cell r="AH759">
            <v>44922</v>
          </cell>
          <cell r="AK759">
            <v>486537</v>
          </cell>
        </row>
        <row r="760">
          <cell r="B760">
            <v>486538</v>
          </cell>
          <cell r="C760" t="str">
            <v>2479481</v>
          </cell>
          <cell r="D760" t="str">
            <v>MDELIVERY</v>
          </cell>
          <cell r="E760" t="str">
            <v>DESPACHO</v>
          </cell>
          <cell r="F760" t="str">
            <v>EXPRESS</v>
          </cell>
          <cell r="G760" t="str">
            <v>TS8649</v>
          </cell>
          <cell r="H760">
            <v>44922</v>
          </cell>
          <cell r="I760" t="str">
            <v>EN_TRANSITO</v>
          </cell>
          <cell r="J760">
            <v>44922</v>
          </cell>
          <cell r="K760" t="str">
            <v xml:space="preserve">Willam Pilco_KLEINTURS Y REPRESENTACIONES C LTDA </v>
          </cell>
          <cell r="L760" t="str">
            <v xml:space="preserve"> Av Catalina Aldaz y Eloy Alfaro esquina junto a la construccion del nuevo hotel </v>
          </cell>
          <cell r="M760" t="str">
            <v>1790581802001</v>
          </cell>
          <cell r="N760" t="str">
            <v>0984407275</v>
          </cell>
          <cell r="O760" t="str">
            <v/>
          </cell>
          <cell r="P760" t="str">
            <v>QUITO</v>
          </cell>
          <cell r="Q760" t="str">
            <v>QUITO</v>
          </cell>
          <cell r="R760" t="str">
            <v>PICHINCHA</v>
          </cell>
          <cell r="T760" t="str">
            <v>TRANSERVISS</v>
          </cell>
          <cell r="U760" t="str">
            <v>FLEXNETUIO_LOCAL</v>
          </cell>
          <cell r="V760">
            <v>1</v>
          </cell>
          <cell r="W760">
            <v>1</v>
          </cell>
          <cell r="X760" t="str">
            <v>FLEXNET ECUADOR - MDELIVERY</v>
          </cell>
          <cell r="Y760" t="str">
            <v>CALLE 28 DE JUNIO S/N Y GARCIA MORENO ENTRADA LLANO GRANDE</v>
          </cell>
          <cell r="Z760" t="str">
            <v>1701_QUITO</v>
          </cell>
          <cell r="AA760" t="str">
            <v/>
          </cell>
          <cell r="AB760">
            <v>22412</v>
          </cell>
          <cell r="AC760">
            <v>44922</v>
          </cell>
          <cell r="AD760" t="str">
            <v>TRANSERVISS</v>
          </cell>
          <cell r="AE760" t="str">
            <v>PBH1579</v>
          </cell>
          <cell r="AF760">
            <v>0</v>
          </cell>
          <cell r="AG760" t="str">
            <v>PEDIDO_EN_TRANSITO</v>
          </cell>
          <cell r="AH760">
            <v>44922</v>
          </cell>
          <cell r="AJ760" t="str">
            <v xml:space="preserve">_x000D_
</v>
          </cell>
          <cell r="AK760">
            <v>486538</v>
          </cell>
        </row>
        <row r="761">
          <cell r="B761">
            <v>486539</v>
          </cell>
          <cell r="C761" t="str">
            <v>2479482</v>
          </cell>
          <cell r="D761" t="str">
            <v>MDELIVERY</v>
          </cell>
          <cell r="E761" t="str">
            <v>DESPACHO</v>
          </cell>
          <cell r="F761" t="str">
            <v>EXPRESS</v>
          </cell>
          <cell r="G761" t="str">
            <v>TS8647</v>
          </cell>
          <cell r="H761">
            <v>44922</v>
          </cell>
          <cell r="I761" t="str">
            <v>INCIDENCIA</v>
          </cell>
          <cell r="J761">
            <v>44922</v>
          </cell>
          <cell r="K761" t="str">
            <v>JHONNATHAN RODOLFO GARCIA HERRERA_JHONNATHAN RODOLFO GARCIA HERRERA</v>
          </cell>
          <cell r="L761" t="str">
            <v>QUITO AV PATRIA 420 Y AV 6 DE DICIEMBRE</v>
          </cell>
          <cell r="M761" t="str">
            <v>1716763998001</v>
          </cell>
          <cell r="N761" t="str">
            <v>0995088298</v>
          </cell>
          <cell r="O761" t="str">
            <v/>
          </cell>
          <cell r="P761" t="str">
            <v>QUITO</v>
          </cell>
          <cell r="Q761" t="str">
            <v>QUITO</v>
          </cell>
          <cell r="R761" t="str">
            <v>PICHINCHA</v>
          </cell>
          <cell r="T761" t="str">
            <v>TRANSERVISS</v>
          </cell>
          <cell r="U761" t="str">
            <v>FLEXNETUIO_LOCAL</v>
          </cell>
          <cell r="V761">
            <v>1</v>
          </cell>
          <cell r="W761">
            <v>1</v>
          </cell>
          <cell r="X761" t="str">
            <v>FLEXNET ECUADOR - MDELIVERY</v>
          </cell>
          <cell r="Y761" t="str">
            <v>CALLE 28 DE JUNIO S/N Y GARCIA MORENO ENTRADA LLANO GRANDE</v>
          </cell>
          <cell r="Z761" t="str">
            <v>1701_QUITO</v>
          </cell>
          <cell r="AA761" t="str">
            <v/>
          </cell>
          <cell r="AB761">
            <v>22412</v>
          </cell>
          <cell r="AC761">
            <v>44922</v>
          </cell>
          <cell r="AD761" t="str">
            <v>TRANSERVISS</v>
          </cell>
          <cell r="AE761" t="str">
            <v>PBH1579</v>
          </cell>
          <cell r="AF761">
            <v>1</v>
          </cell>
          <cell r="AG761" t="str">
            <v>PEDIDO_CON_INCIDENCIA</v>
          </cell>
          <cell r="AH761">
            <v>44922</v>
          </cell>
          <cell r="AI761" t="str">
            <v>DIRECCION INCORRECTA - CLIENTE</v>
          </cell>
          <cell r="AJ761" t="str">
            <v>Dirección incorrecta faltan referencias miente no contesta el teléfono</v>
          </cell>
          <cell r="AK761">
            <v>486539</v>
          </cell>
        </row>
        <row r="762">
          <cell r="B762">
            <v>486540</v>
          </cell>
          <cell r="C762" t="str">
            <v>2479483</v>
          </cell>
          <cell r="D762" t="str">
            <v>MDELIVERY</v>
          </cell>
          <cell r="E762" t="str">
            <v>DESPACHO</v>
          </cell>
          <cell r="F762" t="str">
            <v>EXPRESS</v>
          </cell>
          <cell r="G762" t="str">
            <v>TS8648</v>
          </cell>
          <cell r="H762">
            <v>44922</v>
          </cell>
          <cell r="I762" t="str">
            <v>INCIDENCIA</v>
          </cell>
          <cell r="J762">
            <v>44922</v>
          </cell>
          <cell r="K762" t="str">
            <v>Maria Jose Ramirez P_RB HEALTH ECUADOR CIA LTDA</v>
          </cell>
          <cell r="L762" t="str">
            <v xml:space="preserve">Av Naciones Unidas 1084 y Av Amazonas edificio Previsora </v>
          </cell>
          <cell r="M762" t="str">
            <v>1792168740001</v>
          </cell>
          <cell r="N762" t="str">
            <v>0969379578</v>
          </cell>
          <cell r="O762" t="str">
            <v/>
          </cell>
          <cell r="P762" t="str">
            <v>QUITO</v>
          </cell>
          <cell r="Q762" t="str">
            <v>QUITO</v>
          </cell>
          <cell r="R762" t="str">
            <v>PICHINCHA</v>
          </cell>
          <cell r="T762" t="str">
            <v>TRANSERVISS</v>
          </cell>
          <cell r="U762" t="str">
            <v>FLEXNETUIO_LOCAL</v>
          </cell>
          <cell r="V762">
            <v>1</v>
          </cell>
          <cell r="W762">
            <v>1</v>
          </cell>
          <cell r="X762" t="str">
            <v>FLEXNET ECUADOR - MDELIVERY</v>
          </cell>
          <cell r="Y762" t="str">
            <v>CALLE 28 DE JUNIO S/N Y GARCIA MORENO ENTRADA LLANO GRANDE</v>
          </cell>
          <cell r="Z762" t="str">
            <v>1701_QUITO</v>
          </cell>
          <cell r="AA762" t="str">
            <v/>
          </cell>
          <cell r="AB762">
            <v>22412</v>
          </cell>
          <cell r="AC762">
            <v>44922</v>
          </cell>
          <cell r="AD762" t="str">
            <v>TRANSERVISS</v>
          </cell>
          <cell r="AE762" t="str">
            <v>PBH1579</v>
          </cell>
          <cell r="AF762">
            <v>1</v>
          </cell>
          <cell r="AG762" t="str">
            <v>PEDIDO_CON_INCIDENCIA</v>
          </cell>
          <cell r="AH762">
            <v>44922</v>
          </cell>
          <cell r="AI762" t="str">
            <v>DIRECCION INSUFICIENTE</v>
          </cell>
          <cell r="AJ762" t="str">
            <v xml:space="preserve">No se sabe en que torre es y la titular no contesta </v>
          </cell>
          <cell r="AK762">
            <v>486540</v>
          </cell>
        </row>
        <row r="763">
          <cell r="B763">
            <v>486541</v>
          </cell>
          <cell r="C763" t="str">
            <v>2479485</v>
          </cell>
          <cell r="D763" t="str">
            <v>MDELIVERY</v>
          </cell>
          <cell r="E763" t="str">
            <v>DESPACHO</v>
          </cell>
          <cell r="F763" t="str">
            <v>EXPRESS</v>
          </cell>
          <cell r="G763" t="str">
            <v>FEC45318</v>
          </cell>
          <cell r="H763">
            <v>44922</v>
          </cell>
          <cell r="I763" t="str">
            <v>ENTREGADO</v>
          </cell>
          <cell r="J763">
            <v>44922</v>
          </cell>
          <cell r="K763" t="str">
            <v xml:space="preserve">EDUARDO TIERRA_ACERO COMERCIAL ECUATORIANO S A </v>
          </cell>
          <cell r="L763" t="str">
            <v xml:space="preserve"> PICHINCHA QUITO AV LA PRENSA N45 14 EL TELEGRAFO ACERO COMERCIAL </v>
          </cell>
          <cell r="M763" t="str">
            <v>1790008959001</v>
          </cell>
          <cell r="N763" t="str">
            <v>0992543146</v>
          </cell>
          <cell r="O763" t="str">
            <v/>
          </cell>
          <cell r="P763" t="str">
            <v>QUITO</v>
          </cell>
          <cell r="Q763" t="str">
            <v>QUITO</v>
          </cell>
          <cell r="R763" t="str">
            <v>PICHINCHA</v>
          </cell>
          <cell r="T763" t="str">
            <v>EXPRESSCON</v>
          </cell>
          <cell r="U763" t="str">
            <v>FLEXNETUIO_LOCAL</v>
          </cell>
          <cell r="V763">
            <v>1</v>
          </cell>
          <cell r="W763">
            <v>1</v>
          </cell>
          <cell r="X763" t="str">
            <v>FLEXNET ECUADOR - MDELIVERY</v>
          </cell>
          <cell r="Y763" t="str">
            <v>CALLE 28 DE JUNIO S/N Y GARCIA MORENO ENTRADA LLANO GRANDE</v>
          </cell>
          <cell r="Z763" t="str">
            <v>1701_QUITO</v>
          </cell>
          <cell r="AA763" t="str">
            <v/>
          </cell>
          <cell r="AB763">
            <v>22413</v>
          </cell>
          <cell r="AC763">
            <v>44922</v>
          </cell>
          <cell r="AD763" t="str">
            <v>EXPRESSCON</v>
          </cell>
          <cell r="AE763" t="str">
            <v>IN872X</v>
          </cell>
          <cell r="AF763">
            <v>0</v>
          </cell>
          <cell r="AG763" t="str">
            <v>PEDIDO_ENTREGADO</v>
          </cell>
          <cell r="AH763">
            <v>44922</v>
          </cell>
          <cell r="AK763">
            <v>486541</v>
          </cell>
        </row>
        <row r="764">
          <cell r="B764">
            <v>486542</v>
          </cell>
          <cell r="C764" t="str">
            <v>2479608</v>
          </cell>
          <cell r="D764" t="str">
            <v>MDELIVERY</v>
          </cell>
          <cell r="E764" t="str">
            <v>DESPACHO</v>
          </cell>
          <cell r="F764" t="str">
            <v>EXPRESS</v>
          </cell>
          <cell r="G764" t="str">
            <v>FT76893</v>
          </cell>
          <cell r="H764">
            <v>44922</v>
          </cell>
          <cell r="I764" t="str">
            <v>EN_TRANSITO</v>
          </cell>
          <cell r="J764">
            <v>44922</v>
          </cell>
          <cell r="K764" t="str">
            <v xml:space="preserve">BELEN REGALADO VICTORIA CHUNGANDRO_QUIFATEX S A </v>
          </cell>
          <cell r="L764" t="str">
            <v>Panamericana Norte Km 14 5 entre pasaje Cepeda y calle Leonidas ProaNo Calderon</v>
          </cell>
          <cell r="M764" t="str">
            <v>1790371506001</v>
          </cell>
          <cell r="N764" t="str">
            <v>0991391527</v>
          </cell>
          <cell r="O764" t="str">
            <v/>
          </cell>
          <cell r="P764" t="str">
            <v>QUITO</v>
          </cell>
          <cell r="Q764" t="str">
            <v>QUITO</v>
          </cell>
          <cell r="R764" t="str">
            <v>PICHINCHA</v>
          </cell>
          <cell r="T764" t="str">
            <v>FLEXTRANS UIO</v>
          </cell>
          <cell r="U764" t="str">
            <v>FLEXNETUIO_LOCAL</v>
          </cell>
          <cell r="V764">
            <v>1</v>
          </cell>
          <cell r="W764">
            <v>1</v>
          </cell>
          <cell r="X764" t="str">
            <v>FLEXNET ECUADOR - MDELIVERY</v>
          </cell>
          <cell r="Y764" t="str">
            <v>CALLE 28 DE JUNIO S/N Y GARCIA MORENO ENTRADA LLANO GRANDE</v>
          </cell>
          <cell r="Z764" t="str">
            <v>1701_QUITO</v>
          </cell>
          <cell r="AA764" t="str">
            <v/>
          </cell>
          <cell r="AB764">
            <v>22423</v>
          </cell>
          <cell r="AC764">
            <v>44923</v>
          </cell>
          <cell r="AD764" t="str">
            <v>FLEXTRANS</v>
          </cell>
          <cell r="AE764" t="str">
            <v>PAB5141</v>
          </cell>
          <cell r="AF764">
            <v>0</v>
          </cell>
          <cell r="AG764" t="str">
            <v>PEDIDO_EN_TRANSITO</v>
          </cell>
          <cell r="AH764">
            <v>44923</v>
          </cell>
          <cell r="AJ764" t="str">
            <v/>
          </cell>
          <cell r="AK764">
            <v>486542</v>
          </cell>
        </row>
        <row r="765">
          <cell r="B765">
            <v>486543</v>
          </cell>
          <cell r="C765" t="str">
            <v>2479466</v>
          </cell>
          <cell r="D765" t="str">
            <v>MDELIVERY</v>
          </cell>
          <cell r="E765" t="str">
            <v>DESPACHO</v>
          </cell>
          <cell r="F765" t="str">
            <v>NORMAL</v>
          </cell>
          <cell r="G765" t="str">
            <v>FTS45308</v>
          </cell>
          <cell r="H765">
            <v>44922</v>
          </cell>
          <cell r="I765" t="str">
            <v>ENTREGADO</v>
          </cell>
          <cell r="J765">
            <v>44922</v>
          </cell>
          <cell r="K765" t="str">
            <v>MARICA CRISTINA GARCiA_ASOCIACION DE EMPLEADOS DE LA SUPERINTENDENCIA DE</v>
          </cell>
          <cell r="L765" t="str">
            <v xml:space="preserve"> PICHINCHA QUITO RAMON ROCA 660 AMAZONAS SUPERINTENDENCIA DE COMPANIAS </v>
          </cell>
          <cell r="M765" t="str">
            <v>1791129512001</v>
          </cell>
          <cell r="N765" t="str">
            <v>995484990</v>
          </cell>
          <cell r="O765" t="str">
            <v/>
          </cell>
          <cell r="P765" t="str">
            <v>QUITO</v>
          </cell>
          <cell r="Q765" t="str">
            <v>QUITO</v>
          </cell>
          <cell r="R765" t="str">
            <v>PICHINCHA</v>
          </cell>
          <cell r="T765" t="str">
            <v>TRANSERVISS</v>
          </cell>
          <cell r="U765" t="str">
            <v>FLEXNETUIO_LOCAL</v>
          </cell>
          <cell r="V765">
            <v>1</v>
          </cell>
          <cell r="W765">
            <v>1</v>
          </cell>
          <cell r="X765" t="str">
            <v>FLEXNET ECUADOR - MDELIVERY</v>
          </cell>
          <cell r="Y765" t="str">
            <v>CALLE 28 DE JUNIO S/N Y GARCIA MORENO ENTRADA LLANO GRANDE</v>
          </cell>
          <cell r="Z765" t="str">
            <v>1701_QUITO</v>
          </cell>
          <cell r="AA765" t="str">
            <v/>
          </cell>
          <cell r="AB765">
            <v>22412</v>
          </cell>
          <cell r="AC765">
            <v>44922</v>
          </cell>
          <cell r="AD765" t="str">
            <v>TRANSERVISS</v>
          </cell>
          <cell r="AE765" t="str">
            <v>PBH1579</v>
          </cell>
          <cell r="AF765">
            <v>0</v>
          </cell>
          <cell r="AG765" t="str">
            <v>PEDIDO_ENTREGADO</v>
          </cell>
          <cell r="AH765">
            <v>44922</v>
          </cell>
          <cell r="AK765">
            <v>486543</v>
          </cell>
        </row>
        <row r="766">
          <cell r="B766">
            <v>486544</v>
          </cell>
          <cell r="C766" t="str">
            <v>2479467</v>
          </cell>
          <cell r="D766" t="str">
            <v>MDELIVERY</v>
          </cell>
          <cell r="E766" t="str">
            <v>DESPACHO</v>
          </cell>
          <cell r="F766" t="str">
            <v>NORMAL</v>
          </cell>
          <cell r="G766" t="str">
            <v>IC4052</v>
          </cell>
          <cell r="H766">
            <v>44922</v>
          </cell>
          <cell r="I766" t="str">
            <v>HABILITADO_RUTEO</v>
          </cell>
          <cell r="J766">
            <v>44922</v>
          </cell>
          <cell r="K766" t="str">
            <v>CLAUDIA VAZQUEZ_JOYERIA GUILLERMO VAZQUEZ SA</v>
          </cell>
          <cell r="L766" t="str">
            <v xml:space="preserve"> AZUAY CUENCA GRAN COLOMBIA 7 97 LUIS CORDERO JOYERIA GUILLERMO VASQUEZ </v>
          </cell>
          <cell r="M766" t="str">
            <v>0190020185001</v>
          </cell>
          <cell r="N766" t="str">
            <v>0998505983</v>
          </cell>
          <cell r="O766" t="str">
            <v/>
          </cell>
          <cell r="P766" t="str">
            <v>CUENCA</v>
          </cell>
          <cell r="Q766" t="str">
            <v>CUENCA</v>
          </cell>
          <cell r="R766" t="str">
            <v>AZUAY</v>
          </cell>
          <cell r="T766" t="str">
            <v>TRAMACO</v>
          </cell>
          <cell r="U766" t="str">
            <v>FLEXNETUIO_PROVINCIA</v>
          </cell>
          <cell r="V766">
            <v>1</v>
          </cell>
          <cell r="W766">
            <v>1</v>
          </cell>
          <cell r="X766" t="str">
            <v>FLEXNET ECUADOR - MDELIVERY</v>
          </cell>
          <cell r="Y766" t="str">
            <v>CALLE 28 DE JUNIO S/N Y GARCIA MORENO ENTRADA LLANO GRANDE</v>
          </cell>
          <cell r="Z766" t="str">
            <v>1701_QUITO</v>
          </cell>
          <cell r="AA766" t="str">
            <v/>
          </cell>
          <cell r="AF766">
            <v>0</v>
          </cell>
          <cell r="AG766" t="str">
            <v>HABILITADO_RUTEO</v>
          </cell>
          <cell r="AH766">
            <v>44922</v>
          </cell>
          <cell r="AJ766" t="str">
            <v xml:space="preserve">_x000D_
</v>
          </cell>
          <cell r="AK766">
            <v>486544</v>
          </cell>
        </row>
        <row r="767">
          <cell r="B767">
            <v>486545</v>
          </cell>
          <cell r="C767" t="str">
            <v>2479468</v>
          </cell>
          <cell r="D767" t="str">
            <v>MDELIVERY</v>
          </cell>
          <cell r="E767" t="str">
            <v>DESPACHO</v>
          </cell>
          <cell r="F767" t="str">
            <v>NORMAL</v>
          </cell>
          <cell r="G767" t="str">
            <v>TF90786</v>
          </cell>
          <cell r="H767">
            <v>44922</v>
          </cell>
          <cell r="I767" t="str">
            <v>EN_TRANSITO</v>
          </cell>
          <cell r="J767">
            <v>44922</v>
          </cell>
          <cell r="K767" t="str">
            <v>JAIME MARCELO ORTIZ CARRION_JAIME MARCELO ORTIZ CARRION</v>
          </cell>
          <cell r="L767" t="str">
            <v xml:space="preserve">Sector Urdenor Av Rodrigo Chavez en la urbanizacion El Salado frente al supermaxi de la ciudad Colon dejar en garita a nombre dek titular </v>
          </cell>
          <cell r="M767" t="str">
            <v>1711153807</v>
          </cell>
          <cell r="N767" t="str">
            <v>0987674366</v>
          </cell>
          <cell r="O767" t="str">
            <v/>
          </cell>
          <cell r="P767" t="str">
            <v>GUAYAQUIL</v>
          </cell>
          <cell r="Q767" t="str">
            <v>GUAYAQUIL</v>
          </cell>
          <cell r="R767" t="str">
            <v>GUAYAS</v>
          </cell>
          <cell r="T767" t="str">
            <v>CARGO UNION</v>
          </cell>
          <cell r="U767" t="str">
            <v>FLEXNETUIO_GYE</v>
          </cell>
          <cell r="V767">
            <v>1</v>
          </cell>
          <cell r="W767">
            <v>1</v>
          </cell>
          <cell r="X767" t="str">
            <v>FLEXNET ECUADOR - MDELIVERY</v>
          </cell>
          <cell r="Y767" t="str">
            <v>CALLE 28 DE JUNIO S/N Y GARCIA MORENO ENTRADA LLANO GRANDE</v>
          </cell>
          <cell r="Z767" t="str">
            <v>1701_QUITO</v>
          </cell>
          <cell r="AA767" t="str">
            <v/>
          </cell>
          <cell r="AB767">
            <v>22418</v>
          </cell>
          <cell r="AC767">
            <v>44922</v>
          </cell>
          <cell r="AD767" t="str">
            <v>CARGO UNION</v>
          </cell>
          <cell r="AE767" t="str">
            <v>PBQ5405</v>
          </cell>
          <cell r="AF767">
            <v>0</v>
          </cell>
          <cell r="AG767" t="str">
            <v>PEDIDO_EN_TRANSITO</v>
          </cell>
          <cell r="AH767">
            <v>44922</v>
          </cell>
          <cell r="AJ767" t="str">
            <v xml:space="preserve">_x000D_
</v>
          </cell>
          <cell r="AK767">
            <v>486545</v>
          </cell>
        </row>
        <row r="768">
          <cell r="B768">
            <v>486546</v>
          </cell>
          <cell r="C768" t="str">
            <v>2479469</v>
          </cell>
          <cell r="D768" t="str">
            <v>MDELIVERY</v>
          </cell>
          <cell r="E768" t="str">
            <v>DESPACHO</v>
          </cell>
          <cell r="F768" t="str">
            <v>NORMAL</v>
          </cell>
          <cell r="G768" t="str">
            <v>TF90717</v>
          </cell>
          <cell r="H768">
            <v>44922</v>
          </cell>
          <cell r="I768" t="str">
            <v>EN_TRANSITO</v>
          </cell>
          <cell r="J768">
            <v>44922</v>
          </cell>
          <cell r="K768" t="str">
            <v>Sara Vallejo_GAVIRIA Y GAVIRIA AGENTES NACIONALES DE ADUANA S A</v>
          </cell>
          <cell r="L768" t="str">
            <v xml:space="preserve"> GUAYAS GUAYAQUIL Ave 9 de Octubre Edif Induauto 806 Ave Quito 806 y 9 de Octubre piso 19 Oficina 1 </v>
          </cell>
          <cell r="M768" t="str">
            <v>0992416114001</v>
          </cell>
          <cell r="N768" t="str">
            <v>0991930131</v>
          </cell>
          <cell r="O768" t="str">
            <v/>
          </cell>
          <cell r="P768" t="str">
            <v>GUAYAQUIL</v>
          </cell>
          <cell r="Q768" t="str">
            <v>GUAYAQUIL</v>
          </cell>
          <cell r="R768" t="str">
            <v>GUAYAS</v>
          </cell>
          <cell r="T768" t="str">
            <v>CARGO UNION</v>
          </cell>
          <cell r="U768" t="str">
            <v>FLEXNETUIO_GYE</v>
          </cell>
          <cell r="V768">
            <v>1</v>
          </cell>
          <cell r="W768">
            <v>1</v>
          </cell>
          <cell r="X768" t="str">
            <v>FLEXNET ECUADOR - MDELIVERY</v>
          </cell>
          <cell r="Y768" t="str">
            <v>CALLE 28 DE JUNIO S/N Y GARCIA MORENO ENTRADA LLANO GRANDE</v>
          </cell>
          <cell r="Z768" t="str">
            <v>1701_QUITO</v>
          </cell>
          <cell r="AA768" t="str">
            <v/>
          </cell>
          <cell r="AB768">
            <v>22418</v>
          </cell>
          <cell r="AC768">
            <v>44922</v>
          </cell>
          <cell r="AD768" t="str">
            <v>CARGO UNION</v>
          </cell>
          <cell r="AE768" t="str">
            <v>PBQ5405</v>
          </cell>
          <cell r="AF768">
            <v>0</v>
          </cell>
          <cell r="AG768" t="str">
            <v>PEDIDO_EN_TRANSITO</v>
          </cell>
          <cell r="AH768">
            <v>44922</v>
          </cell>
          <cell r="AJ768" t="str">
            <v xml:space="preserve">_x000D_
</v>
          </cell>
          <cell r="AK768">
            <v>486546</v>
          </cell>
        </row>
        <row r="769">
          <cell r="B769">
            <v>486547</v>
          </cell>
          <cell r="C769" t="str">
            <v>2479472</v>
          </cell>
          <cell r="D769" t="str">
            <v>MDELIVERY</v>
          </cell>
          <cell r="E769" t="str">
            <v>DESPACHO</v>
          </cell>
          <cell r="F769" t="str">
            <v>NORMAL</v>
          </cell>
          <cell r="G769" t="str">
            <v>031080002479472</v>
          </cell>
          <cell r="H769">
            <v>44922</v>
          </cell>
          <cell r="I769" t="str">
            <v>EN_TRANSITO</v>
          </cell>
          <cell r="J769">
            <v>44922</v>
          </cell>
          <cell r="K769" t="str">
            <v xml:space="preserve">Xavier Jurado_BRENNTAG ECUADOR S A </v>
          </cell>
          <cell r="L769" t="str">
            <v>GUAYAQUIL Km 9 5 via Daule Brenntag Ecuador S A Junto a Lab Indunidas</v>
          </cell>
          <cell r="M769" t="str">
            <v>0990005087001</v>
          </cell>
          <cell r="N769" t="str">
            <v xml:space="preserve">0968877927 </v>
          </cell>
          <cell r="O769" t="str">
            <v/>
          </cell>
          <cell r="P769" t="str">
            <v>GUAYAQUIL</v>
          </cell>
          <cell r="Q769" t="str">
            <v>GUAYAQUIL</v>
          </cell>
          <cell r="R769" t="str">
            <v>GUAYAS</v>
          </cell>
          <cell r="T769" t="str">
            <v>TRAMACO</v>
          </cell>
          <cell r="U769" t="str">
            <v>FLEXNETUIO_GYE</v>
          </cell>
          <cell r="V769">
            <v>1</v>
          </cell>
          <cell r="W769">
            <v>1</v>
          </cell>
          <cell r="X769" t="str">
            <v>FLEXNET ECUADOR - MDELIVERY</v>
          </cell>
          <cell r="Y769" t="str">
            <v>CALLE 28 DE JUNIO S/N Y GARCIA MORENO ENTRADA LLANO GRANDE</v>
          </cell>
          <cell r="Z769" t="str">
            <v>1701_QUITO</v>
          </cell>
          <cell r="AA769" t="str">
            <v/>
          </cell>
          <cell r="AB769">
            <v>22420</v>
          </cell>
          <cell r="AC769">
            <v>44923</v>
          </cell>
          <cell r="AD769" t="str">
            <v>TRAMACO EXPRESS</v>
          </cell>
          <cell r="AE769" t="str">
            <v>GENERICO TMC</v>
          </cell>
          <cell r="AF769">
            <v>0</v>
          </cell>
          <cell r="AG769" t="str">
            <v>PEDIDO_EN_TRANSITO</v>
          </cell>
          <cell r="AH769">
            <v>44923</v>
          </cell>
          <cell r="AJ769" t="str">
            <v xml:space="preserve">_x000D_
</v>
          </cell>
          <cell r="AK769">
            <v>486547</v>
          </cell>
        </row>
        <row r="770">
          <cell r="B770">
            <v>486548</v>
          </cell>
          <cell r="C770" t="str">
            <v>2479473</v>
          </cell>
          <cell r="D770" t="str">
            <v>MDELIVERY</v>
          </cell>
          <cell r="E770" t="str">
            <v>DESPACHO</v>
          </cell>
          <cell r="F770" t="str">
            <v>NORMAL</v>
          </cell>
          <cell r="G770" t="str">
            <v>TF90744</v>
          </cell>
          <cell r="H770">
            <v>44922</v>
          </cell>
          <cell r="I770" t="str">
            <v>EN_TRANSITO</v>
          </cell>
          <cell r="J770">
            <v>44922</v>
          </cell>
          <cell r="K770" t="str">
            <v>Jenniffer Villacis_ASOCIACION SOLIDARISTA PROFUTURO</v>
          </cell>
          <cell r="L770" t="str">
            <v>Av Jose Rodriguez Bonin y Av Barcelona Planta San Eduardo Holcim Ecuador Planta Baja Guayaquil Ecuador</v>
          </cell>
          <cell r="M770" t="str">
            <v>0992424222001</v>
          </cell>
          <cell r="N770" t="str">
            <v>0989547209</v>
          </cell>
          <cell r="O770" t="str">
            <v/>
          </cell>
          <cell r="P770" t="str">
            <v>GUAYAQUIL</v>
          </cell>
          <cell r="Q770" t="str">
            <v>GUAYAQUIL</v>
          </cell>
          <cell r="R770" t="str">
            <v>GUAYAS</v>
          </cell>
          <cell r="T770" t="str">
            <v>CARGO UNION</v>
          </cell>
          <cell r="U770" t="str">
            <v>FLEXNETUIO_GYE</v>
          </cell>
          <cell r="V770">
            <v>1</v>
          </cell>
          <cell r="W770">
            <v>1</v>
          </cell>
          <cell r="X770" t="str">
            <v>FLEXNET ECUADOR - MDELIVERY</v>
          </cell>
          <cell r="Y770" t="str">
            <v>CALLE 28 DE JUNIO S/N Y GARCIA MORENO ENTRADA LLANO GRANDE</v>
          </cell>
          <cell r="Z770" t="str">
            <v>1701_QUITO</v>
          </cell>
          <cell r="AA770" t="str">
            <v/>
          </cell>
          <cell r="AB770">
            <v>22418</v>
          </cell>
          <cell r="AC770">
            <v>44922</v>
          </cell>
          <cell r="AD770" t="str">
            <v>CARGO UNION</v>
          </cell>
          <cell r="AE770" t="str">
            <v>PBQ5405</v>
          </cell>
          <cell r="AF770">
            <v>0</v>
          </cell>
          <cell r="AG770" t="str">
            <v>PEDIDO_EN_TRANSITO</v>
          </cell>
          <cell r="AH770">
            <v>44922</v>
          </cell>
          <cell r="AJ770" t="str">
            <v xml:space="preserve">_x000D_
</v>
          </cell>
          <cell r="AK770">
            <v>486548</v>
          </cell>
        </row>
        <row r="771">
          <cell r="B771">
            <v>486549</v>
          </cell>
          <cell r="C771" t="str">
            <v>2479474</v>
          </cell>
          <cell r="D771" t="str">
            <v>MDELIVERY</v>
          </cell>
          <cell r="E771" t="str">
            <v>DESPACHO</v>
          </cell>
          <cell r="F771" t="str">
            <v>NORMAL</v>
          </cell>
          <cell r="G771" t="str">
            <v>031080002479474</v>
          </cell>
          <cell r="H771">
            <v>44922</v>
          </cell>
          <cell r="I771" t="str">
            <v>EN_TRANSITO</v>
          </cell>
          <cell r="J771">
            <v>44922</v>
          </cell>
          <cell r="K771" t="str">
            <v xml:space="preserve">Xavier Jurado_BRENNTAG ECUADOR S A </v>
          </cell>
          <cell r="L771" t="str">
            <v>GUAYAQUIL Km 9 5 via Daule Brenntag Ecuador S A Junto a Lab Indunidas</v>
          </cell>
          <cell r="M771" t="str">
            <v>0990005087001</v>
          </cell>
          <cell r="N771" t="str">
            <v xml:space="preserve">0968877927 </v>
          </cell>
          <cell r="O771" t="str">
            <v/>
          </cell>
          <cell r="P771" t="str">
            <v>GUAYAQUIL</v>
          </cell>
          <cell r="Q771" t="str">
            <v>GUAYAQUIL</v>
          </cell>
          <cell r="R771" t="str">
            <v>GUAYAS</v>
          </cell>
          <cell r="T771" t="str">
            <v>TRAMACO</v>
          </cell>
          <cell r="U771" t="str">
            <v>FLEXNETUIO_GYE</v>
          </cell>
          <cell r="V771">
            <v>1</v>
          </cell>
          <cell r="W771">
            <v>1</v>
          </cell>
          <cell r="X771" t="str">
            <v>FLEXNET ECUADOR - MDELIVERY</v>
          </cell>
          <cell r="Y771" t="str">
            <v>CALLE 28 DE JUNIO S/N Y GARCIA MORENO ENTRADA LLANO GRANDE</v>
          </cell>
          <cell r="Z771" t="str">
            <v>1701_QUITO</v>
          </cell>
          <cell r="AA771" t="str">
            <v/>
          </cell>
          <cell r="AB771">
            <v>22420</v>
          </cell>
          <cell r="AC771">
            <v>44923</v>
          </cell>
          <cell r="AD771" t="str">
            <v>TRAMACO EXPRESS</v>
          </cell>
          <cell r="AE771" t="str">
            <v>GENERICO TMC</v>
          </cell>
          <cell r="AF771">
            <v>0</v>
          </cell>
          <cell r="AG771" t="str">
            <v>PEDIDO_EN_TRANSITO</v>
          </cell>
          <cell r="AH771">
            <v>44923</v>
          </cell>
          <cell r="AJ771" t="str">
            <v xml:space="preserve">_x000D_
</v>
          </cell>
          <cell r="AK771">
            <v>486549</v>
          </cell>
        </row>
        <row r="772">
          <cell r="B772">
            <v>486550</v>
          </cell>
          <cell r="C772" t="str">
            <v>2479475</v>
          </cell>
          <cell r="D772" t="str">
            <v>MDELIVERY</v>
          </cell>
          <cell r="E772" t="str">
            <v>DESPACHO</v>
          </cell>
          <cell r="F772" t="str">
            <v>NORMAL</v>
          </cell>
          <cell r="G772" t="str">
            <v>031080002479475</v>
          </cell>
          <cell r="H772">
            <v>44922</v>
          </cell>
          <cell r="I772" t="str">
            <v>EN_TRANSITO</v>
          </cell>
          <cell r="J772">
            <v>44922</v>
          </cell>
          <cell r="K772" t="str">
            <v xml:space="preserve">AVILEZ ALVARADO PEDRO ANTONIO_ ALOJAMIENTO LAS ROCAS CIA LTDA </v>
          </cell>
          <cell r="L772" t="str">
            <v>CALLE COLON ENTRE 25 DE JUNIO Y SUCRE FRENTE A JM LOAIZA</v>
          </cell>
          <cell r="M772" t="str">
            <v>0791840596001</v>
          </cell>
          <cell r="N772" t="str">
            <v>0995854538</v>
          </cell>
          <cell r="O772" t="str">
            <v/>
          </cell>
          <cell r="P772" t="str">
            <v>MACHALA</v>
          </cell>
          <cell r="Q772" t="str">
            <v>MACHALA</v>
          </cell>
          <cell r="R772" t="str">
            <v>EL ORO</v>
          </cell>
          <cell r="T772" t="str">
            <v>TRAMACO</v>
          </cell>
          <cell r="U772" t="str">
            <v>FLEXNETUIO_PROVINCIA</v>
          </cell>
          <cell r="V772">
            <v>1</v>
          </cell>
          <cell r="W772">
            <v>1</v>
          </cell>
          <cell r="X772" t="str">
            <v>FLEXNET ECUADOR - MDELIVERY</v>
          </cell>
          <cell r="Y772" t="str">
            <v>CALLE 28 DE JUNIO S/N Y GARCIA MORENO ENTRADA LLANO GRANDE</v>
          </cell>
          <cell r="Z772" t="str">
            <v>1701_QUITO</v>
          </cell>
          <cell r="AA772" t="str">
            <v/>
          </cell>
          <cell r="AB772">
            <v>22420</v>
          </cell>
          <cell r="AC772">
            <v>44923</v>
          </cell>
          <cell r="AD772" t="str">
            <v>TRAMACO EXPRESS</v>
          </cell>
          <cell r="AE772" t="str">
            <v>GENERICO TMC</v>
          </cell>
          <cell r="AF772">
            <v>0</v>
          </cell>
          <cell r="AG772" t="str">
            <v>PEDIDO_EN_TRANSITO</v>
          </cell>
          <cell r="AH772">
            <v>44923</v>
          </cell>
          <cell r="AJ772" t="str">
            <v xml:space="preserve">_x000D_
</v>
          </cell>
          <cell r="AK772">
            <v>486550</v>
          </cell>
        </row>
        <row r="773">
          <cell r="B773">
            <v>486551</v>
          </cell>
          <cell r="C773" t="str">
            <v>2479476</v>
          </cell>
          <cell r="D773" t="str">
            <v>MDELIVERY</v>
          </cell>
          <cell r="E773" t="str">
            <v>DESPACHO</v>
          </cell>
          <cell r="F773" t="str">
            <v>NORMAL</v>
          </cell>
          <cell r="G773" t="str">
            <v>TF90712</v>
          </cell>
          <cell r="H773">
            <v>44922</v>
          </cell>
          <cell r="I773" t="str">
            <v>EN_TRANSITO</v>
          </cell>
          <cell r="J773">
            <v>44922</v>
          </cell>
          <cell r="K773" t="str">
            <v>ANDREA MELISSA LOOR MOSCOSO_ANDREA MELISSA LOOR MOSCOSO</v>
          </cell>
          <cell r="L773" t="str">
            <v>Urdenor 1 Mz 135 Solar 19</v>
          </cell>
          <cell r="M773" t="str">
            <v>1307738227001</v>
          </cell>
          <cell r="N773" t="str">
            <v>0967683371</v>
          </cell>
          <cell r="O773" t="str">
            <v/>
          </cell>
          <cell r="P773" t="str">
            <v>GUAYAQUIL</v>
          </cell>
          <cell r="Q773" t="str">
            <v>GUAYAQUIL</v>
          </cell>
          <cell r="R773" t="str">
            <v>GUAYAS</v>
          </cell>
          <cell r="T773" t="str">
            <v>CARGO UNION</v>
          </cell>
          <cell r="U773" t="str">
            <v>FLEXNETUIO_GYE</v>
          </cell>
          <cell r="V773">
            <v>1</v>
          </cell>
          <cell r="W773">
            <v>1</v>
          </cell>
          <cell r="X773" t="str">
            <v>FLEXNET ECUADOR - MDELIVERY</v>
          </cell>
          <cell r="Y773" t="str">
            <v>CALLE 28 DE JUNIO S/N Y GARCIA MORENO ENTRADA LLANO GRANDE</v>
          </cell>
          <cell r="Z773" t="str">
            <v>1701_QUITO</v>
          </cell>
          <cell r="AA773" t="str">
            <v/>
          </cell>
          <cell r="AB773">
            <v>22418</v>
          </cell>
          <cell r="AC773">
            <v>44922</v>
          </cell>
          <cell r="AD773" t="str">
            <v>CARGO UNION</v>
          </cell>
          <cell r="AE773" t="str">
            <v>PBQ5405</v>
          </cell>
          <cell r="AF773">
            <v>0</v>
          </cell>
          <cell r="AG773" t="str">
            <v>PEDIDO_EN_TRANSITO</v>
          </cell>
          <cell r="AH773">
            <v>44922</v>
          </cell>
          <cell r="AJ773" t="str">
            <v xml:space="preserve">_x000D_
</v>
          </cell>
          <cell r="AK773">
            <v>486551</v>
          </cell>
        </row>
        <row r="774">
          <cell r="B774">
            <v>486552</v>
          </cell>
          <cell r="C774" t="str">
            <v>2479478</v>
          </cell>
          <cell r="D774" t="str">
            <v>MDELIVERY</v>
          </cell>
          <cell r="E774" t="str">
            <v>DESPACHO</v>
          </cell>
          <cell r="F774" t="str">
            <v>NORMAL</v>
          </cell>
          <cell r="G774" t="str">
            <v>FT76834</v>
          </cell>
          <cell r="H774">
            <v>44922</v>
          </cell>
          <cell r="I774" t="str">
            <v>HABILITADO_RUTEO</v>
          </cell>
          <cell r="J774">
            <v>44922</v>
          </cell>
          <cell r="K774" t="str">
            <v>OSCAR GABRIEL GUAMAN CUPUERAN_OSCAR GABRIEL GUAMAN CUPUERAN</v>
          </cell>
          <cell r="L774" t="str">
            <v xml:space="preserve"> MIRADOR DE AZAYA LATACUNGA 17 28 Y MANTA REFERENCIA CASA CON PORTON VERDE </v>
          </cell>
          <cell r="M774" t="str">
            <v>1004152656001</v>
          </cell>
          <cell r="N774" t="str">
            <v>0959752571</v>
          </cell>
          <cell r="O774" t="str">
            <v/>
          </cell>
          <cell r="P774" t="str">
            <v>QUITO</v>
          </cell>
          <cell r="Q774" t="str">
            <v>QUITO</v>
          </cell>
          <cell r="R774" t="str">
            <v>PICHINCHA</v>
          </cell>
          <cell r="T774" t="str">
            <v>FLEXTRANS UIO</v>
          </cell>
          <cell r="U774" t="str">
            <v>FLEXNETUIO_LOCAL</v>
          </cell>
          <cell r="V774">
            <v>1</v>
          </cell>
          <cell r="W774">
            <v>1</v>
          </cell>
          <cell r="X774" t="str">
            <v>FLEXNET ECUADOR - MDELIVERY</v>
          </cell>
          <cell r="Y774" t="str">
            <v>CALLE 28 DE JUNIO S/N Y GARCIA MORENO ENTRADA LLANO GRANDE</v>
          </cell>
          <cell r="Z774" t="str">
            <v>1701_QUITO</v>
          </cell>
          <cell r="AA774" t="str">
            <v/>
          </cell>
          <cell r="AF774">
            <v>0</v>
          </cell>
          <cell r="AG774" t="str">
            <v>HABILITADO_RUTEO</v>
          </cell>
          <cell r="AH774">
            <v>44922</v>
          </cell>
          <cell r="AK774">
            <v>486552</v>
          </cell>
        </row>
        <row r="775">
          <cell r="B775">
            <v>486553</v>
          </cell>
          <cell r="C775" t="str">
            <v>2479479</v>
          </cell>
          <cell r="D775" t="str">
            <v>MDELIVERY</v>
          </cell>
          <cell r="E775" t="str">
            <v>DESPACHO</v>
          </cell>
          <cell r="F775" t="str">
            <v>NORMAL</v>
          </cell>
          <cell r="G775" t="str">
            <v>TF90716</v>
          </cell>
          <cell r="H775">
            <v>44922</v>
          </cell>
          <cell r="I775" t="str">
            <v>EN_TRANSITO</v>
          </cell>
          <cell r="J775">
            <v>44922</v>
          </cell>
          <cell r="K775" t="str">
            <v>LAURA MONSERRATE VARGAS VALDIVIEZO_LAURA MONSERRATE VARGAS VALDIVIEZO</v>
          </cell>
          <cell r="L775" t="str">
            <v xml:space="preserve"> CIUDADELA GUAYACANES MZ 230 VILLA 3 REFERENCIA FRENTE AL CANAL </v>
          </cell>
          <cell r="M775" t="str">
            <v>0918900093001</v>
          </cell>
          <cell r="N775" t="str">
            <v>0992763434</v>
          </cell>
          <cell r="O775" t="str">
            <v/>
          </cell>
          <cell r="P775" t="str">
            <v>GUAYAQUIL</v>
          </cell>
          <cell r="Q775" t="str">
            <v>GUAYAQUIL</v>
          </cell>
          <cell r="R775" t="str">
            <v>GUAYAS</v>
          </cell>
          <cell r="T775" t="str">
            <v>CARGO UNION</v>
          </cell>
          <cell r="U775" t="str">
            <v>FLEXNETUIO_GYE</v>
          </cell>
          <cell r="V775">
            <v>1</v>
          </cell>
          <cell r="W775">
            <v>1</v>
          </cell>
          <cell r="X775" t="str">
            <v>FLEXNET ECUADOR - MDELIVERY</v>
          </cell>
          <cell r="Y775" t="str">
            <v>CALLE 28 DE JUNIO S/N Y GARCIA MORENO ENTRADA LLANO GRANDE</v>
          </cell>
          <cell r="Z775" t="str">
            <v>1701_QUITO</v>
          </cell>
          <cell r="AA775" t="str">
            <v/>
          </cell>
          <cell r="AB775">
            <v>22418</v>
          </cell>
          <cell r="AC775">
            <v>44922</v>
          </cell>
          <cell r="AD775" t="str">
            <v>CARGO UNION</v>
          </cell>
          <cell r="AE775" t="str">
            <v>PBQ5405</v>
          </cell>
          <cell r="AF775">
            <v>0</v>
          </cell>
          <cell r="AG775" t="str">
            <v>PEDIDO_EN_TRANSITO</v>
          </cell>
          <cell r="AH775">
            <v>44922</v>
          </cell>
          <cell r="AJ775" t="str">
            <v xml:space="preserve">_x000D_
</v>
          </cell>
          <cell r="AK775">
            <v>486553</v>
          </cell>
        </row>
        <row r="776">
          <cell r="B776">
            <v>486554</v>
          </cell>
          <cell r="C776" t="str">
            <v>2479484</v>
          </cell>
          <cell r="D776" t="str">
            <v>MDELIVERY</v>
          </cell>
          <cell r="E776" t="str">
            <v>DESPACHO</v>
          </cell>
          <cell r="F776" t="str">
            <v>NORMAL</v>
          </cell>
          <cell r="G776" t="str">
            <v>FT76830</v>
          </cell>
          <cell r="H776">
            <v>44922</v>
          </cell>
          <cell r="I776" t="str">
            <v>HABILITADO_RUTEO</v>
          </cell>
          <cell r="J776">
            <v>44922</v>
          </cell>
          <cell r="K776" t="str">
            <v>Veronica Artiega_IRENE ABIGAIL HERRERA HERRERA</v>
          </cell>
          <cell r="L776" t="str">
            <v xml:space="preserve"> Jacinto de Evias y flavio alfaro local peluqueria francis diagonal a texbox </v>
          </cell>
          <cell r="M776" t="str">
            <v>1715679500001</v>
          </cell>
          <cell r="N776" t="str">
            <v>0987559804</v>
          </cell>
          <cell r="O776" t="str">
            <v/>
          </cell>
          <cell r="P776" t="str">
            <v>QUITO</v>
          </cell>
          <cell r="Q776" t="str">
            <v>QUITO</v>
          </cell>
          <cell r="R776" t="str">
            <v>PICHINCHA</v>
          </cell>
          <cell r="T776" t="str">
            <v>FLEXTRANS UIO</v>
          </cell>
          <cell r="U776" t="str">
            <v>FLEXNETUIO_LOCAL</v>
          </cell>
          <cell r="V776">
            <v>1</v>
          </cell>
          <cell r="W776">
            <v>1</v>
          </cell>
          <cell r="X776" t="str">
            <v>FLEXNET ECUADOR - MDELIVERY</v>
          </cell>
          <cell r="Y776" t="str">
            <v>CALLE 28 DE JUNIO S/N Y GARCIA MORENO ENTRADA LLANO GRANDE</v>
          </cell>
          <cell r="Z776" t="str">
            <v>1701_QUITO</v>
          </cell>
          <cell r="AA776" t="str">
            <v/>
          </cell>
          <cell r="AF776">
            <v>0</v>
          </cell>
          <cell r="AG776" t="str">
            <v>HABILITADO_RUTEO</v>
          </cell>
          <cell r="AH776">
            <v>44922</v>
          </cell>
          <cell r="AK776">
            <v>486554</v>
          </cell>
        </row>
        <row r="777">
          <cell r="B777">
            <v>486555</v>
          </cell>
          <cell r="C777" t="str">
            <v>2479486</v>
          </cell>
          <cell r="D777" t="str">
            <v>MDELIVERY</v>
          </cell>
          <cell r="E777" t="str">
            <v>DESPACHO</v>
          </cell>
          <cell r="F777" t="str">
            <v>NORMAL</v>
          </cell>
          <cell r="G777" t="str">
            <v>TF90719</v>
          </cell>
          <cell r="H777">
            <v>44922</v>
          </cell>
          <cell r="I777" t="str">
            <v>EN_TRANSITO</v>
          </cell>
          <cell r="J777">
            <v>44922</v>
          </cell>
          <cell r="K777" t="str">
            <v xml:space="preserve">Publio Cantos Cristina Cantos_LABORATORIOS SIEGFRIED S A </v>
          </cell>
          <cell r="L777" t="str">
            <v xml:space="preserve">km 11 Via la costa Urb Belo Horizonte MZ 47 villa 4 </v>
          </cell>
          <cell r="M777" t="str">
            <v>1791897498001</v>
          </cell>
          <cell r="N777" t="str">
            <v>0984516510</v>
          </cell>
          <cell r="O777" t="str">
            <v/>
          </cell>
          <cell r="P777" t="str">
            <v>GUAYAQUIL</v>
          </cell>
          <cell r="Q777" t="str">
            <v>GUAYAQUIL</v>
          </cell>
          <cell r="R777" t="str">
            <v>GUAYAS</v>
          </cell>
          <cell r="T777" t="str">
            <v>CARGO UNION</v>
          </cell>
          <cell r="U777" t="str">
            <v>FLEXNETUIO_GYE</v>
          </cell>
          <cell r="V777">
            <v>1</v>
          </cell>
          <cell r="W777">
            <v>1</v>
          </cell>
          <cell r="X777" t="str">
            <v>FLEXNET ECUADOR - MDELIVERY</v>
          </cell>
          <cell r="Y777" t="str">
            <v>CALLE 28 DE JUNIO S/N Y GARCIA MORENO ENTRADA LLANO GRANDE</v>
          </cell>
          <cell r="Z777" t="str">
            <v>1701_QUITO</v>
          </cell>
          <cell r="AA777" t="str">
            <v/>
          </cell>
          <cell r="AB777">
            <v>22418</v>
          </cell>
          <cell r="AC777">
            <v>44922</v>
          </cell>
          <cell r="AD777" t="str">
            <v>CARGO UNION</v>
          </cell>
          <cell r="AE777" t="str">
            <v>PBQ5405</v>
          </cell>
          <cell r="AF777">
            <v>0</v>
          </cell>
          <cell r="AG777" t="str">
            <v>PEDIDO_EN_TRANSITO</v>
          </cell>
          <cell r="AH777">
            <v>44922</v>
          </cell>
          <cell r="AJ777" t="str">
            <v xml:space="preserve">_x000D_
</v>
          </cell>
          <cell r="AK777">
            <v>486555</v>
          </cell>
        </row>
        <row r="778">
          <cell r="B778">
            <v>486556</v>
          </cell>
          <cell r="C778" t="str">
            <v>2479487</v>
          </cell>
          <cell r="D778" t="str">
            <v>MDELIVERY</v>
          </cell>
          <cell r="E778" t="str">
            <v>DESPACHO</v>
          </cell>
          <cell r="F778" t="str">
            <v>NORMAL</v>
          </cell>
          <cell r="G778" t="str">
            <v>FT76828</v>
          </cell>
          <cell r="H778">
            <v>44922</v>
          </cell>
          <cell r="I778" t="str">
            <v>HABILITADO_RUTEO</v>
          </cell>
          <cell r="J778">
            <v>44922</v>
          </cell>
          <cell r="K778" t="str">
            <v>ANGEL MARCELO COLOMA MONAR_ANGEL MARCELO COLOMA MONAR</v>
          </cell>
          <cell r="L778" t="str">
            <v xml:space="preserve"> AV ELOY ALFARO Y AV LOS CIPRESES 0 122557 78 475049 A LADO ESCUELA BILINGUE NUEVO AMANECER </v>
          </cell>
          <cell r="M778" t="str">
            <v>0202575627001</v>
          </cell>
          <cell r="N778" t="str">
            <v>0984448765</v>
          </cell>
          <cell r="O778" t="str">
            <v/>
          </cell>
          <cell r="P778" t="str">
            <v>QUITO</v>
          </cell>
          <cell r="Q778" t="str">
            <v>QUITO</v>
          </cell>
          <cell r="R778" t="str">
            <v>PICHINCHA</v>
          </cell>
          <cell r="T778" t="str">
            <v>FLEXTRANS UIO</v>
          </cell>
          <cell r="U778" t="str">
            <v>FLEXNETUIO_LOCAL</v>
          </cell>
          <cell r="V778">
            <v>1</v>
          </cell>
          <cell r="W778">
            <v>1</v>
          </cell>
          <cell r="X778" t="str">
            <v>FLEXNET ECUADOR - MDELIVERY</v>
          </cell>
          <cell r="Y778" t="str">
            <v>CALLE 28 DE JUNIO S/N Y GARCIA MORENO ENTRADA LLANO GRANDE</v>
          </cell>
          <cell r="Z778" t="str">
            <v>1701_QUITO</v>
          </cell>
          <cell r="AA778" t="str">
            <v/>
          </cell>
          <cell r="AF778">
            <v>0</v>
          </cell>
          <cell r="AG778" t="str">
            <v>HABILITADO_RUTEO</v>
          </cell>
          <cell r="AH778">
            <v>44922</v>
          </cell>
          <cell r="AK778">
            <v>486556</v>
          </cell>
        </row>
        <row r="779">
          <cell r="B779">
            <v>486557</v>
          </cell>
          <cell r="C779" t="str">
            <v>2479488</v>
          </cell>
          <cell r="D779" t="str">
            <v>MDELIVERY</v>
          </cell>
          <cell r="E779" t="str">
            <v>DESPACHO</v>
          </cell>
          <cell r="F779" t="str">
            <v>NORMAL</v>
          </cell>
          <cell r="G779" t="str">
            <v>031080002479488</v>
          </cell>
          <cell r="H779">
            <v>44922</v>
          </cell>
          <cell r="I779" t="str">
            <v>EN_TRANSITO</v>
          </cell>
          <cell r="J779">
            <v>44922</v>
          </cell>
          <cell r="K779" t="str">
            <v>VILLAMAR LEONES RAMON ANTONIO_VILLAMAR LEONES RAMON ANTONIO</v>
          </cell>
          <cell r="L779" t="str">
            <v>KM 2 VIA PORTOVIEJO MANTA DIAGONAL TRACTOREPUESTOS JUNTO ARZA</v>
          </cell>
          <cell r="M779" t="str">
            <v>1314957604001</v>
          </cell>
          <cell r="N779" t="str">
            <v>0983882558</v>
          </cell>
          <cell r="O779" t="str">
            <v/>
          </cell>
          <cell r="P779" t="str">
            <v>PORTOVIEJO</v>
          </cell>
          <cell r="Q779" t="str">
            <v>PORTOVIEJO</v>
          </cell>
          <cell r="R779" t="str">
            <v>MANABI</v>
          </cell>
          <cell r="T779" t="str">
            <v>TRAMACO</v>
          </cell>
          <cell r="U779" t="str">
            <v>FLEXNETUIO_PROVINCIA</v>
          </cell>
          <cell r="V779">
            <v>1</v>
          </cell>
          <cell r="W779">
            <v>1</v>
          </cell>
          <cell r="X779" t="str">
            <v>FLEXNET ECUADOR - MDELIVERY</v>
          </cell>
          <cell r="Y779" t="str">
            <v>CALLE 28 DE JUNIO S/N Y GARCIA MORENO ENTRADA LLANO GRANDE</v>
          </cell>
          <cell r="Z779" t="str">
            <v>1701_QUITO</v>
          </cell>
          <cell r="AA779" t="str">
            <v/>
          </cell>
          <cell r="AB779">
            <v>22420</v>
          </cell>
          <cell r="AC779">
            <v>44923</v>
          </cell>
          <cell r="AD779" t="str">
            <v>TRAMACO EXPRESS</v>
          </cell>
          <cell r="AE779" t="str">
            <v>GENERICO TMC</v>
          </cell>
          <cell r="AF779">
            <v>0</v>
          </cell>
          <cell r="AG779" t="str">
            <v>PEDIDO_EN_TRANSITO</v>
          </cell>
          <cell r="AH779">
            <v>44923</v>
          </cell>
          <cell r="AJ779" t="str">
            <v xml:space="preserve">_x000D_
</v>
          </cell>
          <cell r="AK779">
            <v>486557</v>
          </cell>
        </row>
        <row r="780">
          <cell r="B780">
            <v>486558</v>
          </cell>
          <cell r="C780" t="str">
            <v>2479489</v>
          </cell>
          <cell r="D780" t="str">
            <v>MDELIVERY</v>
          </cell>
          <cell r="E780" t="str">
            <v>DESPACHO</v>
          </cell>
          <cell r="F780" t="str">
            <v>NORMAL</v>
          </cell>
          <cell r="G780" t="str">
            <v>FT76894</v>
          </cell>
          <cell r="H780">
            <v>44922</v>
          </cell>
          <cell r="I780" t="str">
            <v>EN_TRANSITO</v>
          </cell>
          <cell r="J780">
            <v>44922</v>
          </cell>
          <cell r="K780" t="str">
            <v>JOSE LUIS ASIMBAYA_EMSAAIRPORT SERVICES CEM</v>
          </cell>
          <cell r="L780" t="str">
            <v xml:space="preserve"> PICHINCHA QUITO TABABELA LOTE 18 EDF NUEVO DEL AEROPUERTO JUNTO A CATRERING SERVICE QUITO </v>
          </cell>
          <cell r="M780" t="str">
            <v>1791282469001</v>
          </cell>
          <cell r="N780" t="str">
            <v>985112876</v>
          </cell>
          <cell r="O780" t="str">
            <v/>
          </cell>
          <cell r="P780" t="str">
            <v>QUITO</v>
          </cell>
          <cell r="Q780" t="str">
            <v>QUITO</v>
          </cell>
          <cell r="R780" t="str">
            <v>PICHINCHA</v>
          </cell>
          <cell r="T780" t="str">
            <v>FLEXTRANS UIO</v>
          </cell>
          <cell r="U780" t="str">
            <v>FLEXNETUIO_LOCAL</v>
          </cell>
          <cell r="V780">
            <v>1</v>
          </cell>
          <cell r="W780">
            <v>1</v>
          </cell>
          <cell r="X780" t="str">
            <v>FLEXNET ECUADOR - MDELIVERY</v>
          </cell>
          <cell r="Y780" t="str">
            <v>CALLE 28 DE JUNIO S/N Y GARCIA MORENO ENTRADA LLANO GRANDE</v>
          </cell>
          <cell r="Z780" t="str">
            <v>1701_QUITO</v>
          </cell>
          <cell r="AA780" t="str">
            <v/>
          </cell>
          <cell r="AB780">
            <v>22429</v>
          </cell>
          <cell r="AC780">
            <v>44923</v>
          </cell>
          <cell r="AD780" t="str">
            <v>ITSACOURIER S.A.S</v>
          </cell>
          <cell r="AE780" t="str">
            <v>PCZ1855</v>
          </cell>
          <cell r="AF780">
            <v>0</v>
          </cell>
          <cell r="AG780" t="str">
            <v>PEDIDO_EN_TRANSITO</v>
          </cell>
          <cell r="AH780">
            <v>44923</v>
          </cell>
          <cell r="AJ780" t="str">
            <v/>
          </cell>
          <cell r="AK780">
            <v>486558</v>
          </cell>
        </row>
        <row r="781">
          <cell r="B781">
            <v>486559</v>
          </cell>
          <cell r="C781" t="str">
            <v>2479492</v>
          </cell>
          <cell r="D781" t="str">
            <v>MDELIVERY</v>
          </cell>
          <cell r="E781" t="str">
            <v>DESPACHO</v>
          </cell>
          <cell r="F781" t="str">
            <v>NORMAL</v>
          </cell>
          <cell r="G781" t="str">
            <v>TF90799</v>
          </cell>
          <cell r="H781">
            <v>44922</v>
          </cell>
          <cell r="I781" t="str">
            <v>EN_TRANSITO</v>
          </cell>
          <cell r="J781">
            <v>44922</v>
          </cell>
          <cell r="K781" t="str">
            <v>Jenniffer Villacis_ASOCIACION SOLIDARISTA PROFUTURO</v>
          </cell>
          <cell r="L781" t="str">
            <v xml:space="preserve"> GUAYAS GUAYAQUIL Av Jose Rodriguez Bonin y Av Barcelona Planta San Eduardo Holcim Ecuador Planta Baja </v>
          </cell>
          <cell r="M781" t="str">
            <v>0992424222001</v>
          </cell>
          <cell r="N781" t="str">
            <v>989547209</v>
          </cell>
          <cell r="O781" t="str">
            <v/>
          </cell>
          <cell r="P781" t="str">
            <v>GUAYAQUIL</v>
          </cell>
          <cell r="Q781" t="str">
            <v>GUAYAQUIL</v>
          </cell>
          <cell r="R781" t="str">
            <v>GUAYAS</v>
          </cell>
          <cell r="T781" t="str">
            <v>CARGO UNION</v>
          </cell>
          <cell r="U781" t="str">
            <v>FLEXNETUIO_GYE</v>
          </cell>
          <cell r="V781">
            <v>1</v>
          </cell>
          <cell r="W781">
            <v>1</v>
          </cell>
          <cell r="X781" t="str">
            <v>FLEXNET ECUADOR - MDELIVERY</v>
          </cell>
          <cell r="Y781" t="str">
            <v>CALLE 28 DE JUNIO S/N Y GARCIA MORENO ENTRADA LLANO GRANDE</v>
          </cell>
          <cell r="Z781" t="str">
            <v>1701_QUITO</v>
          </cell>
          <cell r="AA781" t="str">
            <v/>
          </cell>
          <cell r="AB781">
            <v>22418</v>
          </cell>
          <cell r="AC781">
            <v>44922</v>
          </cell>
          <cell r="AD781" t="str">
            <v>CARGO UNION</v>
          </cell>
          <cell r="AE781" t="str">
            <v>PBQ5405</v>
          </cell>
          <cell r="AF781">
            <v>0</v>
          </cell>
          <cell r="AG781" t="str">
            <v>PEDIDO_EN_TRANSITO</v>
          </cell>
          <cell r="AH781">
            <v>44922</v>
          </cell>
          <cell r="AJ781" t="str">
            <v xml:space="preserve">_x000D_
</v>
          </cell>
          <cell r="AK781">
            <v>486559</v>
          </cell>
        </row>
        <row r="782">
          <cell r="B782">
            <v>486560</v>
          </cell>
          <cell r="C782" t="str">
            <v>2479493</v>
          </cell>
          <cell r="D782" t="str">
            <v>MDELIVERY</v>
          </cell>
          <cell r="E782" t="str">
            <v>DESPACHO</v>
          </cell>
          <cell r="F782" t="str">
            <v>NORMAL</v>
          </cell>
          <cell r="G782" t="str">
            <v>FTS45315</v>
          </cell>
          <cell r="H782">
            <v>44922</v>
          </cell>
          <cell r="I782" t="str">
            <v>ENTREGADO</v>
          </cell>
          <cell r="J782">
            <v>44922</v>
          </cell>
          <cell r="K782" t="str">
            <v>Milton Peralta_ASOCIACION DE EMPLEADOS DE LA PRESIDENCIA DE LA RE</v>
          </cell>
          <cell r="L782" t="str">
            <v xml:space="preserve"> PICHINCHA QUITO Garcia Moreno N10 43 Chile y Espejo centro historico </v>
          </cell>
          <cell r="M782" t="str">
            <v>1791966236001</v>
          </cell>
          <cell r="N782" t="str">
            <v>984483202</v>
          </cell>
          <cell r="O782" t="str">
            <v/>
          </cell>
          <cell r="P782" t="str">
            <v>QUITO</v>
          </cell>
          <cell r="Q782" t="str">
            <v>QUITO</v>
          </cell>
          <cell r="R782" t="str">
            <v>PICHINCHA</v>
          </cell>
          <cell r="T782" t="str">
            <v>TRANSERVISS</v>
          </cell>
          <cell r="U782" t="str">
            <v>FLEXNETUIO_LOCAL</v>
          </cell>
          <cell r="V782">
            <v>1</v>
          </cell>
          <cell r="W782">
            <v>1</v>
          </cell>
          <cell r="X782" t="str">
            <v>FLEXNET ECUADOR - MDELIVERY</v>
          </cell>
          <cell r="Y782" t="str">
            <v>CALLE 28 DE JUNIO S/N Y GARCIA MORENO ENTRADA LLANO GRANDE</v>
          </cell>
          <cell r="Z782" t="str">
            <v>1701_QUITO</v>
          </cell>
          <cell r="AA782" t="str">
            <v/>
          </cell>
          <cell r="AB782">
            <v>22412</v>
          </cell>
          <cell r="AC782">
            <v>44922</v>
          </cell>
          <cell r="AD782" t="str">
            <v>TRANSERVISS</v>
          </cell>
          <cell r="AE782" t="str">
            <v>PBH1579</v>
          </cell>
          <cell r="AF782">
            <v>0</v>
          </cell>
          <cell r="AG782" t="str">
            <v>PEDIDO_ENTREGADO</v>
          </cell>
          <cell r="AH782">
            <v>44922</v>
          </cell>
          <cell r="AK782">
            <v>486560</v>
          </cell>
        </row>
        <row r="783">
          <cell r="B783">
            <v>486561</v>
          </cell>
          <cell r="C783" t="str">
            <v>2479496</v>
          </cell>
          <cell r="D783" t="str">
            <v>MDELIVERY</v>
          </cell>
          <cell r="E783" t="str">
            <v>DESPACHO</v>
          </cell>
          <cell r="F783" t="str">
            <v>NORMAL</v>
          </cell>
          <cell r="G783" t="str">
            <v>TF90785</v>
          </cell>
          <cell r="H783">
            <v>44922</v>
          </cell>
          <cell r="I783" t="str">
            <v>EN_TRANSITO</v>
          </cell>
          <cell r="J783">
            <v>44922</v>
          </cell>
          <cell r="K783" t="str">
            <v>LEYSI TATIANA CARVACHE QUINONEZ_LEYSI TATIANA CARVACHE QUINONEZ</v>
          </cell>
          <cell r="L783" t="str">
            <v xml:space="preserve">Sector Guayaquil norte calle principal Francisco de Orellana en la ciudadela las Orquideas villa 47 manzana 1037 casa de puerta verde alado de la iglesia catolica Jesus del buen pastor </v>
          </cell>
          <cell r="M783" t="str">
            <v>0928669571</v>
          </cell>
          <cell r="N783" t="str">
            <v>0958645540</v>
          </cell>
          <cell r="O783" t="str">
            <v/>
          </cell>
          <cell r="P783" t="str">
            <v>GUAYAQUIL</v>
          </cell>
          <cell r="Q783" t="str">
            <v>GUAYAQUIL</v>
          </cell>
          <cell r="R783" t="str">
            <v>GUAYAS</v>
          </cell>
          <cell r="T783" t="str">
            <v>CARGO UNION</v>
          </cell>
          <cell r="U783" t="str">
            <v>FLEXNETUIO_GYE</v>
          </cell>
          <cell r="V783">
            <v>1</v>
          </cell>
          <cell r="W783">
            <v>1</v>
          </cell>
          <cell r="X783" t="str">
            <v>FLEXNET ECUADOR - MDELIVERY</v>
          </cell>
          <cell r="Y783" t="str">
            <v>CALLE 28 DE JUNIO S/N Y GARCIA MORENO ENTRADA LLANO GRANDE</v>
          </cell>
          <cell r="Z783" t="str">
            <v>1701_QUITO</v>
          </cell>
          <cell r="AA783" t="str">
            <v/>
          </cell>
          <cell r="AB783">
            <v>22418</v>
          </cell>
          <cell r="AC783">
            <v>44922</v>
          </cell>
          <cell r="AD783" t="str">
            <v>CARGO UNION</v>
          </cell>
          <cell r="AE783" t="str">
            <v>PBQ5405</v>
          </cell>
          <cell r="AF783">
            <v>0</v>
          </cell>
          <cell r="AG783" t="str">
            <v>PEDIDO_EN_TRANSITO</v>
          </cell>
          <cell r="AH783">
            <v>44922</v>
          </cell>
          <cell r="AJ783" t="str">
            <v xml:space="preserve">_x000D_
</v>
          </cell>
          <cell r="AK783">
            <v>486561</v>
          </cell>
        </row>
        <row r="784">
          <cell r="B784">
            <v>486562</v>
          </cell>
          <cell r="C784" t="str">
            <v>2479497</v>
          </cell>
          <cell r="D784" t="str">
            <v>MDELIVERY</v>
          </cell>
          <cell r="E784" t="str">
            <v>DESPACHO</v>
          </cell>
          <cell r="F784" t="str">
            <v>NORMAL</v>
          </cell>
          <cell r="G784" t="str">
            <v>TF90718</v>
          </cell>
          <cell r="H784">
            <v>44922</v>
          </cell>
          <cell r="I784" t="str">
            <v>EN_TRANSITO</v>
          </cell>
          <cell r="J784">
            <v>44922</v>
          </cell>
          <cell r="K784" t="str">
            <v xml:space="preserve">Eleana Preciado_PRACTISIS S A </v>
          </cell>
          <cell r="L784" t="str">
            <v>Huancavilca 1812 entre Av Del Ejercito y Jose Mascote</v>
          </cell>
          <cell r="M784" t="str">
            <v>1792108837001</v>
          </cell>
          <cell r="N784" t="str">
            <v>0994215274</v>
          </cell>
          <cell r="O784" t="str">
            <v/>
          </cell>
          <cell r="P784" t="str">
            <v>GUAYAQUIL</v>
          </cell>
          <cell r="Q784" t="str">
            <v>GUAYAQUIL</v>
          </cell>
          <cell r="R784" t="str">
            <v>GUAYAS</v>
          </cell>
          <cell r="T784" t="str">
            <v>CARGO UNION</v>
          </cell>
          <cell r="U784" t="str">
            <v>FLEXNETUIO_GYE</v>
          </cell>
          <cell r="V784">
            <v>1</v>
          </cell>
          <cell r="W784">
            <v>1</v>
          </cell>
          <cell r="X784" t="str">
            <v>FLEXNET ECUADOR - MDELIVERY</v>
          </cell>
          <cell r="Y784" t="str">
            <v>CALLE 28 DE JUNIO S/N Y GARCIA MORENO ENTRADA LLANO GRANDE</v>
          </cell>
          <cell r="Z784" t="str">
            <v>1701_QUITO</v>
          </cell>
          <cell r="AA784" t="str">
            <v/>
          </cell>
          <cell r="AB784">
            <v>22418</v>
          </cell>
          <cell r="AC784">
            <v>44922</v>
          </cell>
          <cell r="AD784" t="str">
            <v>CARGO UNION</v>
          </cell>
          <cell r="AE784" t="str">
            <v>PBQ5405</v>
          </cell>
          <cell r="AF784">
            <v>0</v>
          </cell>
          <cell r="AG784" t="str">
            <v>PEDIDO_EN_TRANSITO</v>
          </cell>
          <cell r="AH784">
            <v>44922</v>
          </cell>
          <cell r="AJ784" t="str">
            <v xml:space="preserve">_x000D_
</v>
          </cell>
          <cell r="AK784">
            <v>486562</v>
          </cell>
        </row>
        <row r="785">
          <cell r="B785">
            <v>486563</v>
          </cell>
          <cell r="C785" t="str">
            <v>2479498</v>
          </cell>
          <cell r="D785" t="str">
            <v>MDELIVERY</v>
          </cell>
          <cell r="E785" t="str">
            <v>DESPACHO</v>
          </cell>
          <cell r="F785" t="str">
            <v>NORMAL</v>
          </cell>
          <cell r="G785" t="str">
            <v>IC4051</v>
          </cell>
          <cell r="H785">
            <v>44922</v>
          </cell>
          <cell r="I785" t="str">
            <v>HABILITADO_RUTEO</v>
          </cell>
          <cell r="J785">
            <v>44922</v>
          </cell>
          <cell r="K785" t="str">
            <v>Erika Ortega_ASOCIACION DE EMPLEADOS PUBLICOS DE ETAPA EP</v>
          </cell>
          <cell r="L785" t="str">
            <v>Benigno Malo 5 46 y Calle Larga ref En el parqueadero 2 piso EN ETAP</v>
          </cell>
          <cell r="M785" t="str">
            <v>0190313905001</v>
          </cell>
          <cell r="N785" t="str">
            <v>0959798138</v>
          </cell>
          <cell r="O785" t="str">
            <v/>
          </cell>
          <cell r="P785" t="str">
            <v>CUENCA</v>
          </cell>
          <cell r="Q785" t="str">
            <v>CUENCA</v>
          </cell>
          <cell r="R785" t="str">
            <v>AZUAY</v>
          </cell>
          <cell r="T785" t="str">
            <v>TRAMACO</v>
          </cell>
          <cell r="U785" t="str">
            <v>FLEXNETUIO_PROVINCIA</v>
          </cell>
          <cell r="V785">
            <v>1</v>
          </cell>
          <cell r="W785">
            <v>1</v>
          </cell>
          <cell r="X785" t="str">
            <v>FLEXNET ECUADOR - MDELIVERY</v>
          </cell>
          <cell r="Y785" t="str">
            <v>CALLE 28 DE JUNIO S/N Y GARCIA MORENO ENTRADA LLANO GRANDE</v>
          </cell>
          <cell r="Z785" t="str">
            <v>1701_QUITO</v>
          </cell>
          <cell r="AA785" t="str">
            <v/>
          </cell>
          <cell r="AF785">
            <v>0</v>
          </cell>
          <cell r="AG785" t="str">
            <v>HABILITADO_RUTEO</v>
          </cell>
          <cell r="AH785">
            <v>44922</v>
          </cell>
          <cell r="AJ785" t="str">
            <v xml:space="preserve">_x000D_
</v>
          </cell>
          <cell r="AK785">
            <v>486563</v>
          </cell>
        </row>
        <row r="786">
          <cell r="B786">
            <v>486564</v>
          </cell>
          <cell r="C786" t="str">
            <v>2479499</v>
          </cell>
          <cell r="D786" t="str">
            <v>MDELIVERY</v>
          </cell>
          <cell r="E786" t="str">
            <v>DESPACHO</v>
          </cell>
          <cell r="F786" t="str">
            <v>NORMAL</v>
          </cell>
          <cell r="G786" t="str">
            <v>TF90720</v>
          </cell>
          <cell r="H786">
            <v>44922</v>
          </cell>
          <cell r="I786" t="str">
            <v>EN_TRANSITO</v>
          </cell>
          <cell r="J786">
            <v>44922</v>
          </cell>
          <cell r="K786" t="str">
            <v>FREDDY JONATHAN SALTOS FAJARDO_FREDDY JONATHAN SALTOS FAJARDO</v>
          </cell>
          <cell r="L786" t="str">
            <v>Parroquia pascuales mz 308 sl 3</v>
          </cell>
          <cell r="M786" t="str">
            <v>0940171150001</v>
          </cell>
          <cell r="N786" t="str">
            <v>0961279281</v>
          </cell>
          <cell r="O786" t="str">
            <v/>
          </cell>
          <cell r="P786" t="str">
            <v>GUAYAQUIL</v>
          </cell>
          <cell r="Q786" t="str">
            <v>GUAYAQUIL</v>
          </cell>
          <cell r="R786" t="str">
            <v>GUAYAS</v>
          </cell>
          <cell r="T786" t="str">
            <v>CARGO UNION</v>
          </cell>
          <cell r="U786" t="str">
            <v>FLEXNETUIO_GYE</v>
          </cell>
          <cell r="V786">
            <v>1</v>
          </cell>
          <cell r="W786">
            <v>1</v>
          </cell>
          <cell r="X786" t="str">
            <v>FLEXNET ECUADOR - MDELIVERY</v>
          </cell>
          <cell r="Y786" t="str">
            <v>CALLE 28 DE JUNIO S/N Y GARCIA MORENO ENTRADA LLANO GRANDE</v>
          </cell>
          <cell r="Z786" t="str">
            <v>1701_QUITO</v>
          </cell>
          <cell r="AA786" t="str">
            <v/>
          </cell>
          <cell r="AB786">
            <v>22418</v>
          </cell>
          <cell r="AC786">
            <v>44922</v>
          </cell>
          <cell r="AD786" t="str">
            <v>CARGO UNION</v>
          </cell>
          <cell r="AE786" t="str">
            <v>PBQ5405</v>
          </cell>
          <cell r="AF786">
            <v>0</v>
          </cell>
          <cell r="AG786" t="str">
            <v>PEDIDO_EN_TRANSITO</v>
          </cell>
          <cell r="AH786">
            <v>44922</v>
          </cell>
          <cell r="AJ786" t="str">
            <v xml:space="preserve">_x000D_
</v>
          </cell>
          <cell r="AK786">
            <v>486564</v>
          </cell>
        </row>
        <row r="787">
          <cell r="B787">
            <v>486565</v>
          </cell>
          <cell r="C787" t="str">
            <v>2479500</v>
          </cell>
          <cell r="D787" t="str">
            <v>MDELIVERY</v>
          </cell>
          <cell r="E787" t="str">
            <v>DESPACHO</v>
          </cell>
          <cell r="F787" t="str">
            <v>NORMAL</v>
          </cell>
          <cell r="G787" t="str">
            <v>FT76825</v>
          </cell>
          <cell r="H787">
            <v>44922</v>
          </cell>
          <cell r="I787" t="str">
            <v>HABILITADO_RUTEO</v>
          </cell>
          <cell r="J787">
            <v>44922</v>
          </cell>
          <cell r="K787" t="str">
            <v xml:space="preserve">Grace Robayo_IMPRENTA DON BOSCO C S P </v>
          </cell>
          <cell r="L787" t="str">
            <v>jose rafal bustamente y sang zumbide dentro del colegio don bosco de la quenedi</v>
          </cell>
          <cell r="M787" t="str">
            <v>1792058406001</v>
          </cell>
          <cell r="N787" t="str">
            <v>0987179924/240557</v>
          </cell>
          <cell r="O787" t="str">
            <v/>
          </cell>
          <cell r="P787" t="str">
            <v>QUITO</v>
          </cell>
          <cell r="Q787" t="str">
            <v>QUITO</v>
          </cell>
          <cell r="R787" t="str">
            <v>PICHINCHA</v>
          </cell>
          <cell r="T787" t="str">
            <v>FLEXTRANS UIO</v>
          </cell>
          <cell r="U787" t="str">
            <v>FLEXNETUIO_LOCAL</v>
          </cell>
          <cell r="V787">
            <v>1</v>
          </cell>
          <cell r="W787">
            <v>1</v>
          </cell>
          <cell r="X787" t="str">
            <v>FLEXNET ECUADOR - MDELIVERY</v>
          </cell>
          <cell r="Y787" t="str">
            <v>CALLE 28 DE JUNIO S/N Y GARCIA MORENO ENTRADA LLANO GRANDE</v>
          </cell>
          <cell r="Z787" t="str">
            <v>1701_QUITO</v>
          </cell>
          <cell r="AA787" t="str">
            <v/>
          </cell>
          <cell r="AF787">
            <v>0</v>
          </cell>
          <cell r="AG787" t="str">
            <v>HABILITADO_RUTEO</v>
          </cell>
          <cell r="AH787">
            <v>44922</v>
          </cell>
          <cell r="AK787">
            <v>486565</v>
          </cell>
        </row>
        <row r="788">
          <cell r="B788">
            <v>486494</v>
          </cell>
          <cell r="C788" t="str">
            <v>414473892</v>
          </cell>
          <cell r="D788" t="str">
            <v>FLEXTUENTI</v>
          </cell>
          <cell r="E788" t="str">
            <v>DESPACHO</v>
          </cell>
          <cell r="F788" t="str">
            <v>DERIVADO PICK UP</v>
          </cell>
          <cell r="G788" t="str">
            <v>031080414473892</v>
          </cell>
          <cell r="H788">
            <v>44922</v>
          </cell>
          <cell r="I788" t="str">
            <v>EN_TRANSITO</v>
          </cell>
          <cell r="J788">
            <v>44922</v>
          </cell>
          <cell r="K788" t="str">
            <v>Lider Leonardo Lucas zambrano</v>
          </cell>
          <cell r="L788" t="str">
            <v>OFICINA TRAMACO EL CARMEN</v>
          </cell>
          <cell r="M788" t="str">
            <v>1307361806</v>
          </cell>
          <cell r="N788" t="str">
            <v>0981673866/0994922624</v>
          </cell>
          <cell r="O788" t="str">
            <v/>
          </cell>
          <cell r="P788" t="str">
            <v>EL CARMEN</v>
          </cell>
          <cell r="Q788" t="str">
            <v>EL CARMEN</v>
          </cell>
          <cell r="R788" t="str">
            <v>MANABI</v>
          </cell>
          <cell r="T788" t="str">
            <v>TRAMACO</v>
          </cell>
          <cell r="U788" t="str">
            <v>FLEXNETUIO_PROVINCIA</v>
          </cell>
          <cell r="V788">
            <v>1</v>
          </cell>
          <cell r="W788">
            <v>1</v>
          </cell>
          <cell r="X788" t="str">
            <v>FLEXNET ECUADOR - FLEXTUENTI</v>
          </cell>
          <cell r="Y788" t="str">
            <v>CALLE 28 DE JUNIO S/N Y GARCIA MORENO ENTRADA LLANO GRANDE</v>
          </cell>
          <cell r="Z788" t="str">
            <v>1701_QUITO</v>
          </cell>
          <cell r="AA788" t="str">
            <v>HALFSIM TUENTI PREPAGO PORTABILIDAD: 1 und</v>
          </cell>
          <cell r="AB788">
            <v>22420</v>
          </cell>
          <cell r="AC788">
            <v>44923</v>
          </cell>
          <cell r="AD788" t="str">
            <v>TRAMACO EXPRESS</v>
          </cell>
          <cell r="AE788" t="str">
            <v>GENERICO TMC</v>
          </cell>
          <cell r="AF788">
            <v>0</v>
          </cell>
          <cell r="AG788" t="str">
            <v>PEDIDO_EN_TRANSITO</v>
          </cell>
          <cell r="AH788">
            <v>44923</v>
          </cell>
          <cell r="AJ788" t="str">
            <v xml:space="preserve">_x000D_
</v>
          </cell>
          <cell r="AK788">
            <v>486494</v>
          </cell>
        </row>
        <row r="789">
          <cell r="B789">
            <v>486495</v>
          </cell>
          <cell r="C789" t="str">
            <v>414473897</v>
          </cell>
          <cell r="D789" t="str">
            <v>FLEXTUENTI</v>
          </cell>
          <cell r="E789" t="str">
            <v>DESPACHO</v>
          </cell>
          <cell r="F789" t="str">
            <v>DERIVADO PICK UP</v>
          </cell>
          <cell r="G789" t="str">
            <v>031080414473897</v>
          </cell>
          <cell r="H789">
            <v>44922</v>
          </cell>
          <cell r="I789" t="str">
            <v>EN_TRANSITO</v>
          </cell>
          <cell r="J789">
            <v>44922</v>
          </cell>
          <cell r="K789" t="str">
            <v>Diego Luzardo</v>
          </cell>
          <cell r="L789" t="str">
            <v>OFICINA TRAMACO MANTA PUNTO DE VENTA CENTRO</v>
          </cell>
          <cell r="M789" t="str">
            <v>1316949666</v>
          </cell>
          <cell r="N789" t="str">
            <v>0990870086/0985085078</v>
          </cell>
          <cell r="O789" t="str">
            <v/>
          </cell>
          <cell r="P789" t="str">
            <v>MANTA</v>
          </cell>
          <cell r="Q789" t="str">
            <v>MANTA</v>
          </cell>
          <cell r="R789" t="str">
            <v>MANABI</v>
          </cell>
          <cell r="T789" t="str">
            <v>TRAMACO</v>
          </cell>
          <cell r="U789" t="str">
            <v>FLEXNETUIO_PROVINCIA</v>
          </cell>
          <cell r="V789">
            <v>1</v>
          </cell>
          <cell r="W789">
            <v>1</v>
          </cell>
          <cell r="X789" t="str">
            <v>FLEXNET ECUADOR - FLEXTUENTI</v>
          </cell>
          <cell r="Y789" t="str">
            <v>CALLE 28 DE JUNIO S/N Y GARCIA MORENO ENTRADA LLANO GRANDE</v>
          </cell>
          <cell r="Z789" t="str">
            <v>1701_QUITO</v>
          </cell>
          <cell r="AA789" t="str">
            <v>HALFSIM TUENTI PREPAGO PORTABILIDAD: 1 und</v>
          </cell>
          <cell r="AB789">
            <v>22420</v>
          </cell>
          <cell r="AC789">
            <v>44923</v>
          </cell>
          <cell r="AD789" t="str">
            <v>TRAMACO EXPRESS</v>
          </cell>
          <cell r="AE789" t="str">
            <v>GENERICO TMC</v>
          </cell>
          <cell r="AF789">
            <v>0</v>
          </cell>
          <cell r="AG789" t="str">
            <v>PEDIDO_EN_TRANSITO</v>
          </cell>
          <cell r="AH789">
            <v>44923</v>
          </cell>
          <cell r="AJ789" t="str">
            <v xml:space="preserve">_x000D_
</v>
          </cell>
          <cell r="AK789">
            <v>486495</v>
          </cell>
        </row>
        <row r="790">
          <cell r="B790">
            <v>486496</v>
          </cell>
          <cell r="C790" t="str">
            <v>414473915</v>
          </cell>
          <cell r="D790" t="str">
            <v>FLEXTUENTI</v>
          </cell>
          <cell r="E790" t="str">
            <v>DESPACHO</v>
          </cell>
          <cell r="F790" t="str">
            <v>NORMAL</v>
          </cell>
          <cell r="G790" t="str">
            <v>031080414473915</v>
          </cell>
          <cell r="H790">
            <v>44922</v>
          </cell>
          <cell r="I790" t="str">
            <v>EN_TRANSITO</v>
          </cell>
          <cell r="J790">
            <v>44922</v>
          </cell>
          <cell r="K790" t="str">
            <v>Henry Ortega</v>
          </cell>
          <cell r="L790" t="str">
            <v>MACHALA  15AVA OESTE 102 AV GRAN COLOMBIA</v>
          </cell>
          <cell r="M790" t="str">
            <v>0706035110</v>
          </cell>
          <cell r="N790" t="str">
            <v>0991771876/0999237178</v>
          </cell>
          <cell r="O790" t="str">
            <v/>
          </cell>
          <cell r="P790" t="str">
            <v>MACHALA</v>
          </cell>
          <cell r="Q790" t="str">
            <v>MACHALA</v>
          </cell>
          <cell r="R790" t="str">
            <v>EL ORO</v>
          </cell>
          <cell r="T790" t="str">
            <v>TRAMACO</v>
          </cell>
          <cell r="U790" t="str">
            <v>FLEXNETUIO_PROVINCIA</v>
          </cell>
          <cell r="V790">
            <v>1</v>
          </cell>
          <cell r="W790">
            <v>1</v>
          </cell>
          <cell r="X790" t="str">
            <v>FLEXNET ECUADOR - FLEXTUENTI</v>
          </cell>
          <cell r="Y790" t="str">
            <v>CALLE 28 DE JUNIO S/N Y GARCIA MORENO ENTRADA LLANO GRANDE</v>
          </cell>
          <cell r="Z790" t="str">
            <v>1701_QUITO</v>
          </cell>
          <cell r="AA790" t="str">
            <v>HALFSIM TUENTI PREPAGO PORTABILIDAD: 1 und BARRIO INDEPENDIENTE JUNTO A KIOSKO DON BONY CASA 1 PISO VERDE CON PATIO</v>
          </cell>
          <cell r="AB790">
            <v>22420</v>
          </cell>
          <cell r="AC790">
            <v>44923</v>
          </cell>
          <cell r="AD790" t="str">
            <v>TRAMACO EXPRESS</v>
          </cell>
          <cell r="AE790" t="str">
            <v>GENERICO TMC</v>
          </cell>
          <cell r="AF790">
            <v>0</v>
          </cell>
          <cell r="AG790" t="str">
            <v>PEDIDO_EN_TRANSITO</v>
          </cell>
          <cell r="AH790">
            <v>44923</v>
          </cell>
          <cell r="AJ790" t="str">
            <v xml:space="preserve">_x000D_
</v>
          </cell>
          <cell r="AK790">
            <v>486496</v>
          </cell>
        </row>
        <row r="791">
          <cell r="B791">
            <v>486497</v>
          </cell>
          <cell r="C791" t="str">
            <v>414473916</v>
          </cell>
          <cell r="D791" t="str">
            <v>FLEXTUENTI</v>
          </cell>
          <cell r="E791" t="str">
            <v>DESPACHO</v>
          </cell>
          <cell r="F791" t="str">
            <v>NORMAL</v>
          </cell>
          <cell r="G791" t="str">
            <v>TF90733</v>
          </cell>
          <cell r="H791">
            <v>44922</v>
          </cell>
          <cell r="I791" t="str">
            <v>EN_TRANSITO</v>
          </cell>
          <cell r="J791">
            <v>44922</v>
          </cell>
          <cell r="K791" t="str">
            <v>Guido Sanchez</v>
          </cell>
          <cell r="L791" t="str">
            <v>TARQUI (GY)  VIA A DAULE   KM 8 Y MEDIO SN  SN</v>
          </cell>
          <cell r="M791" t="str">
            <v>0604553032</v>
          </cell>
          <cell r="N791" t="str">
            <v>0986648799/0960222858</v>
          </cell>
          <cell r="O791" t="str">
            <v/>
          </cell>
          <cell r="P791" t="str">
            <v>GUAYAQUIL</v>
          </cell>
          <cell r="Q791" t="str">
            <v>GUAYAQUIL</v>
          </cell>
          <cell r="R791" t="str">
            <v>GUAYAS</v>
          </cell>
          <cell r="T791" t="str">
            <v>CARGO UNION</v>
          </cell>
          <cell r="U791" t="str">
            <v>FLEXNETUIO_GYE</v>
          </cell>
          <cell r="V791">
            <v>1</v>
          </cell>
          <cell r="W791">
            <v>1</v>
          </cell>
          <cell r="X791" t="str">
            <v>FLEXNET ECUADOR - FLEXTUENTI</v>
          </cell>
          <cell r="Y791" t="str">
            <v>CALLE 28 DE JUNIO S/N Y GARCIA MORENO ENTRADA LLANO GRANDE</v>
          </cell>
          <cell r="Z791" t="str">
            <v>1701_QUITO</v>
          </cell>
          <cell r="AA791" t="str">
            <v>HALFSIM TUENTI PREPAGO PORTABILIDAD: 1 und ENTREGAR EN EL FUERTE MILITAR HUANCAVILCA PREGUNTAR EN LA PREVENCION</v>
          </cell>
          <cell r="AB791">
            <v>22418</v>
          </cell>
          <cell r="AC791">
            <v>44922</v>
          </cell>
          <cell r="AD791" t="str">
            <v>CARGO UNION</v>
          </cell>
          <cell r="AE791" t="str">
            <v>PBQ5405</v>
          </cell>
          <cell r="AF791">
            <v>0</v>
          </cell>
          <cell r="AG791" t="str">
            <v>PEDIDO_EN_TRANSITO</v>
          </cell>
          <cell r="AH791">
            <v>44922</v>
          </cell>
          <cell r="AJ791" t="str">
            <v xml:space="preserve">_x000D_
</v>
          </cell>
          <cell r="AK791">
            <v>486497</v>
          </cell>
        </row>
        <row r="792">
          <cell r="B792">
            <v>486498</v>
          </cell>
          <cell r="C792" t="str">
            <v>414473918</v>
          </cell>
          <cell r="D792" t="str">
            <v>FLEXTUENTI</v>
          </cell>
          <cell r="E792" t="str">
            <v>DESPACHO</v>
          </cell>
          <cell r="F792" t="str">
            <v>NORMAL</v>
          </cell>
          <cell r="G792" t="str">
            <v>FT76824</v>
          </cell>
          <cell r="H792">
            <v>44922</v>
          </cell>
          <cell r="I792" t="str">
            <v>HABILITADO_RUTEO</v>
          </cell>
          <cell r="J792">
            <v>44922</v>
          </cell>
          <cell r="K792" t="str">
            <v>Dagoberto Espinosa</v>
          </cell>
          <cell r="L792" t="str">
            <v>CARCELEN AV JAIME ROLDOS AGUILERA  DEPARTAMENTO 403  FRANCISCO SANCHEZ</v>
          </cell>
          <cell r="M792" t="str">
            <v>1704949823</v>
          </cell>
          <cell r="N792" t="str">
            <v>0995752824/0983550925</v>
          </cell>
          <cell r="O792" t="str">
            <v/>
          </cell>
          <cell r="P792" t="str">
            <v>QUITO</v>
          </cell>
          <cell r="Q792" t="str">
            <v>QUITO</v>
          </cell>
          <cell r="R792" t="str">
            <v>PICHINCHA</v>
          </cell>
          <cell r="U792" t="str">
            <v>FLEXNETUIO_LOCAL</v>
          </cell>
          <cell r="V792">
            <v>1</v>
          </cell>
          <cell r="W792">
            <v>1</v>
          </cell>
          <cell r="X792" t="str">
            <v>FLEXNET ECUADOR - FLEXTUENTI</v>
          </cell>
          <cell r="Y792" t="str">
            <v>CALLE 28 DE JUNIO S/N Y GARCIA MORENO ENTRADA LLANO GRANDE</v>
          </cell>
          <cell r="Z792" t="str">
            <v>1701_QUITO</v>
          </cell>
          <cell r="AA792" t="str">
            <v>HALFSIM TUENTI PREPAGO PORTABILIDAD: 1 und SECTOR CARCELEN ALTO FRENTE A ESTAR AUTO  ENTREGAR EN EL BLOQUE AGUARICO  VERDE CLARO</v>
          </cell>
          <cell r="AF792">
            <v>0</v>
          </cell>
          <cell r="AG792" t="str">
            <v>HABILITADO_RUTEO</v>
          </cell>
          <cell r="AH792">
            <v>44922</v>
          </cell>
          <cell r="AK792">
            <v>486498</v>
          </cell>
        </row>
        <row r="793">
          <cell r="B793">
            <v>486499</v>
          </cell>
          <cell r="C793" t="str">
            <v>414473919</v>
          </cell>
          <cell r="D793" t="str">
            <v>FLEXTUENTI</v>
          </cell>
          <cell r="E793" t="str">
            <v>DESPACHO</v>
          </cell>
          <cell r="F793" t="str">
            <v>NORMAL</v>
          </cell>
          <cell r="G793" t="str">
            <v>FT76817</v>
          </cell>
          <cell r="H793">
            <v>44922</v>
          </cell>
          <cell r="I793" t="str">
            <v>HABILITADO_RUTEO</v>
          </cell>
          <cell r="J793">
            <v>44922</v>
          </cell>
          <cell r="K793" t="str">
            <v>Luis Martinez</v>
          </cell>
          <cell r="L793" t="str">
            <v>CENTRO HISTORICO   JUAN BENIGNO VELA SN LA EXPOSICION</v>
          </cell>
          <cell r="M793" t="str">
            <v>0502665656</v>
          </cell>
          <cell r="N793" t="str">
            <v>0999235391/0963044194</v>
          </cell>
          <cell r="O793" t="str">
            <v/>
          </cell>
          <cell r="P793" t="str">
            <v>QUITO</v>
          </cell>
          <cell r="Q793" t="str">
            <v>QUITO</v>
          </cell>
          <cell r="R793" t="str">
            <v>PICHINCHA</v>
          </cell>
          <cell r="U793" t="str">
            <v>FLEXNETUIO_LOCAL</v>
          </cell>
          <cell r="V793">
            <v>1</v>
          </cell>
          <cell r="W793">
            <v>1</v>
          </cell>
          <cell r="X793" t="str">
            <v>FLEXNET ECUADOR - FLEXTUENTI</v>
          </cell>
          <cell r="Y793" t="str">
            <v>CALLE 28 DE JUNIO S/N Y GARCIA MORENO ENTRADA LLANO GRANDE</v>
          </cell>
          <cell r="Z793" t="str">
            <v>1701_QUITO</v>
          </cell>
          <cell r="AA793" t="str">
            <v>HALFSIM TUENTI PREPAGO PORTABILIDAD: 1 und SECTOR LA RECOLETA EN COMANDANCIA GRAL DEL EJERCITO EN AREA DE TECNOLOGIA Y COMUNICACION 8VO PISO</v>
          </cell>
          <cell r="AF793">
            <v>0</v>
          </cell>
          <cell r="AG793" t="str">
            <v>HABILITADO_RUTEO</v>
          </cell>
          <cell r="AH793">
            <v>44922</v>
          </cell>
          <cell r="AK793">
            <v>486499</v>
          </cell>
        </row>
        <row r="794">
          <cell r="B794">
            <v>486500</v>
          </cell>
          <cell r="C794" t="str">
            <v>414473920</v>
          </cell>
          <cell r="D794" t="str">
            <v>FLEXTUENTI</v>
          </cell>
          <cell r="E794" t="str">
            <v>DESPACHO</v>
          </cell>
          <cell r="F794" t="str">
            <v>NORMAL</v>
          </cell>
          <cell r="G794" t="str">
            <v>FT76816</v>
          </cell>
          <cell r="H794">
            <v>44922</v>
          </cell>
          <cell r="I794" t="str">
            <v>EN_TRANSITO</v>
          </cell>
          <cell r="J794">
            <v>44922</v>
          </cell>
          <cell r="K794" t="str">
            <v>Patricia elizabeth Herrera Ortiz</v>
          </cell>
          <cell r="L794" t="str">
            <v>CONOCOTO  CALLE  ANDRES DE SANTA CRUZ  363 MANUELA CANIZARES</v>
          </cell>
          <cell r="M794" t="str">
            <v>1721945713</v>
          </cell>
          <cell r="N794" t="str">
            <v>0969290075/0999439784</v>
          </cell>
          <cell r="O794" t="str">
            <v/>
          </cell>
          <cell r="P794" t="str">
            <v>QUITO</v>
          </cell>
          <cell r="Q794" t="str">
            <v>QUITO</v>
          </cell>
          <cell r="R794" t="str">
            <v>PICHINCHA</v>
          </cell>
          <cell r="U794" t="str">
            <v>FLEXNETUIO_LOCAL</v>
          </cell>
          <cell r="V794">
            <v>1</v>
          </cell>
          <cell r="W794">
            <v>1</v>
          </cell>
          <cell r="X794" t="str">
            <v>FLEXNET ECUADOR - FLEXTUENTI</v>
          </cell>
          <cell r="Y794" t="str">
            <v>CALLE 28 DE JUNIO S/N Y GARCIA MORENO ENTRADA LLANO GRANDE</v>
          </cell>
          <cell r="Z794" t="str">
            <v>1701_QUITO</v>
          </cell>
          <cell r="AA794" t="str">
            <v>HALFSIM TUENTI PREPAGO PORTABILIDAD: 1 und SECTOR CONOCOTO CIUDADELA HOSPITALARIA  CASA DE 2 PISOS COLOR DURAZNO  FRENTE EL RESTAURANTE LA SAZON DE LA ABUELA</v>
          </cell>
          <cell r="AB794">
            <v>22428</v>
          </cell>
          <cell r="AC794">
            <v>44923</v>
          </cell>
          <cell r="AD794" t="str">
            <v>ITSACOURIER S.A.S</v>
          </cell>
          <cell r="AE794" t="str">
            <v>PBB3265</v>
          </cell>
          <cell r="AF794">
            <v>0</v>
          </cell>
          <cell r="AG794" t="str">
            <v>PEDIDO_EN_TRANSITO</v>
          </cell>
          <cell r="AH794">
            <v>44923</v>
          </cell>
          <cell r="AJ794" t="str">
            <v/>
          </cell>
          <cell r="AK794">
            <v>486500</v>
          </cell>
        </row>
        <row r="795">
          <cell r="B795">
            <v>486501</v>
          </cell>
          <cell r="C795" t="str">
            <v>414473933</v>
          </cell>
          <cell r="D795" t="str">
            <v>FLEXTUENTI</v>
          </cell>
          <cell r="E795" t="str">
            <v>DESPACHO</v>
          </cell>
          <cell r="F795" t="str">
            <v>DERIVADO PICK UP</v>
          </cell>
          <cell r="G795" t="str">
            <v>031080414473933</v>
          </cell>
          <cell r="H795">
            <v>44922</v>
          </cell>
          <cell r="I795" t="str">
            <v>EN_TRANSITO</v>
          </cell>
          <cell r="J795">
            <v>44922</v>
          </cell>
          <cell r="K795" t="str">
            <v>Erika cecibel Plua licoa</v>
          </cell>
          <cell r="L795" t="str">
            <v>OFICINA TRAMACO PUNTO DE ATENCION VIA DAULE</v>
          </cell>
          <cell r="M795" t="str">
            <v>1316413945</v>
          </cell>
          <cell r="N795" t="str">
            <v>0986836181/0986836181</v>
          </cell>
          <cell r="O795" t="str">
            <v/>
          </cell>
          <cell r="P795" t="str">
            <v>GUAYAQUIL</v>
          </cell>
          <cell r="Q795" t="str">
            <v>GUAYAQUIL</v>
          </cell>
          <cell r="R795" t="str">
            <v>GUAYAS</v>
          </cell>
          <cell r="T795" t="str">
            <v>TRAMACO</v>
          </cell>
          <cell r="U795" t="str">
            <v>FLEXNETUIO_GYE</v>
          </cell>
          <cell r="V795">
            <v>1</v>
          </cell>
          <cell r="W795">
            <v>1</v>
          </cell>
          <cell r="X795" t="str">
            <v>FLEXNET ECUADOR - FLEXTUENTI</v>
          </cell>
          <cell r="Y795" t="str">
            <v>CALLE 28 DE JUNIO S/N Y GARCIA MORENO ENTRADA LLANO GRANDE</v>
          </cell>
          <cell r="Z795" t="str">
            <v>1701_QUITO</v>
          </cell>
          <cell r="AA795" t="str">
            <v>HALFSIM TUENTI PREPAGO PORTABILIDAD: 1 und</v>
          </cell>
          <cell r="AB795">
            <v>22420</v>
          </cell>
          <cell r="AC795">
            <v>44923</v>
          </cell>
          <cell r="AD795" t="str">
            <v>TRAMACO EXPRESS</v>
          </cell>
          <cell r="AE795" t="str">
            <v>GENERICO TMC</v>
          </cell>
          <cell r="AF795">
            <v>0</v>
          </cell>
          <cell r="AG795" t="str">
            <v>PEDIDO_EN_TRANSITO</v>
          </cell>
          <cell r="AH795">
            <v>44923</v>
          </cell>
          <cell r="AJ795" t="str">
            <v xml:space="preserve">_x000D_
</v>
          </cell>
          <cell r="AK795">
            <v>486501</v>
          </cell>
        </row>
        <row r="796">
          <cell r="B796">
            <v>486502</v>
          </cell>
          <cell r="C796" t="str">
            <v>414473934</v>
          </cell>
          <cell r="D796" t="str">
            <v>FLEXTUENTI</v>
          </cell>
          <cell r="E796" t="str">
            <v>DESPACHO</v>
          </cell>
          <cell r="F796" t="str">
            <v>NORMAL</v>
          </cell>
          <cell r="G796" t="str">
            <v>TF90732</v>
          </cell>
          <cell r="H796">
            <v>44922</v>
          </cell>
          <cell r="I796" t="str">
            <v>EN_TRANSITO</v>
          </cell>
          <cell r="J796">
            <v>44922</v>
          </cell>
          <cell r="K796" t="str">
            <v>Jorge Steven Orobio Velez</v>
          </cell>
          <cell r="L796" t="str">
            <v>TARQUI  2DO CALLEJON 1 SO MNZ 440 SLR 7  JOSE DE LA CUADRA</v>
          </cell>
          <cell r="M796" t="str">
            <v>0950499574</v>
          </cell>
          <cell r="N796" t="str">
            <v>0985787986/0980473618</v>
          </cell>
          <cell r="O796" t="str">
            <v/>
          </cell>
          <cell r="P796" t="str">
            <v>GUAYAQUIL</v>
          </cell>
          <cell r="Q796" t="str">
            <v>GUAYAQUIL</v>
          </cell>
          <cell r="R796" t="str">
            <v>GUAYAS</v>
          </cell>
          <cell r="T796" t="str">
            <v>CARGO UNION</v>
          </cell>
          <cell r="U796" t="str">
            <v>FLEXNETUIO_GYE</v>
          </cell>
          <cell r="V796">
            <v>1</v>
          </cell>
          <cell r="W796">
            <v>1</v>
          </cell>
          <cell r="X796" t="str">
            <v>FLEXNET ECUADOR - FLEXTUENTI</v>
          </cell>
          <cell r="Y796" t="str">
            <v>CALLE 28 DE JUNIO S/N Y GARCIA MORENO ENTRADA LLANO GRANDE</v>
          </cell>
          <cell r="Z796" t="str">
            <v>1701_QUITO</v>
          </cell>
          <cell r="AA796" t="str">
            <v>HALFSIM TUENTI PREPAGO PORTABILIDAD: 1 und SECTOR COLINAS DE LA FLORIDA A DOS CUADRAS IGLESIA CAPILLA DEL SENOR DE LA JUSTICIA CASA 1 PISO SIN PINTAR REJAS AZULES</v>
          </cell>
          <cell r="AB796">
            <v>22418</v>
          </cell>
          <cell r="AC796">
            <v>44922</v>
          </cell>
          <cell r="AD796" t="str">
            <v>CARGO UNION</v>
          </cell>
          <cell r="AE796" t="str">
            <v>PBQ5405</v>
          </cell>
          <cell r="AF796">
            <v>0</v>
          </cell>
          <cell r="AG796" t="str">
            <v>PEDIDO_EN_TRANSITO</v>
          </cell>
          <cell r="AH796">
            <v>44922</v>
          </cell>
          <cell r="AJ796" t="str">
            <v xml:space="preserve">_x000D_
</v>
          </cell>
          <cell r="AK796">
            <v>486502</v>
          </cell>
        </row>
        <row r="797">
          <cell r="B797">
            <v>486503</v>
          </cell>
          <cell r="C797" t="str">
            <v>414473947</v>
          </cell>
          <cell r="D797" t="str">
            <v>FLEXTUENTI</v>
          </cell>
          <cell r="E797" t="str">
            <v>DESPACHO</v>
          </cell>
          <cell r="F797" t="str">
            <v>NORMAL</v>
          </cell>
          <cell r="G797" t="str">
            <v>FT76815</v>
          </cell>
          <cell r="H797">
            <v>44922</v>
          </cell>
          <cell r="I797" t="str">
            <v>HABILITADO_RUTEO</v>
          </cell>
          <cell r="J797">
            <v>44922</v>
          </cell>
          <cell r="K797" t="str">
            <v>Daysi Quelal</v>
          </cell>
          <cell r="L797" t="str">
            <v>LA ECUATORIANA  CALLE JOSE RODRIGUEZ OE10 54  ENTRE CALLES PEDRO CASTILLON Y PULINA HERNANDEZ</v>
          </cell>
          <cell r="M797" t="str">
            <v>1717713067</v>
          </cell>
          <cell r="N797" t="str">
            <v>0983945848/0995370889</v>
          </cell>
          <cell r="O797" t="str">
            <v/>
          </cell>
          <cell r="P797" t="str">
            <v>QUITO</v>
          </cell>
          <cell r="Q797" t="str">
            <v>QUITO</v>
          </cell>
          <cell r="R797" t="str">
            <v>PICHINCHA</v>
          </cell>
          <cell r="U797" t="str">
            <v>FLEXNETUIO_LOCAL</v>
          </cell>
          <cell r="V797">
            <v>1</v>
          </cell>
          <cell r="W797">
            <v>1</v>
          </cell>
          <cell r="X797" t="str">
            <v>FLEXNET ECUADOR - FLEXTUENTI</v>
          </cell>
          <cell r="Y797" t="str">
            <v>CALLE 28 DE JUNIO S/N Y GARCIA MORENO ENTRADA LLANO GRANDE</v>
          </cell>
          <cell r="Z797" t="str">
            <v>1701_QUITO</v>
          </cell>
          <cell r="AA797" t="str">
            <v>HALFSIM TUENTI PREPAGO PORTABILIDAD: 1 und BARRIO LA MERCED CASA DE 1 PISO SIN COLOR CON PORTON NEGRO JUNTO A LA TIENDA SN</v>
          </cell>
          <cell r="AF797">
            <v>0</v>
          </cell>
          <cell r="AG797" t="str">
            <v>HABILITADO_RUTEO</v>
          </cell>
          <cell r="AH797">
            <v>44922</v>
          </cell>
          <cell r="AK797">
            <v>486503</v>
          </cell>
        </row>
        <row r="798">
          <cell r="B798">
            <v>486504</v>
          </cell>
          <cell r="C798" t="str">
            <v>414473949</v>
          </cell>
          <cell r="D798" t="str">
            <v>FLEXTUENTI</v>
          </cell>
          <cell r="E798" t="str">
            <v>DESPACHO</v>
          </cell>
          <cell r="F798" t="str">
            <v>DERIVADO PICK UP</v>
          </cell>
          <cell r="G798" t="str">
            <v>031080414473949</v>
          </cell>
          <cell r="H798">
            <v>44922</v>
          </cell>
          <cell r="I798" t="str">
            <v>EN_TRANSITO</v>
          </cell>
          <cell r="J798">
            <v>44922</v>
          </cell>
          <cell r="K798" t="str">
            <v>Jair Tomala</v>
          </cell>
          <cell r="L798" t="str">
            <v>OFICINA TRAMACO PUNTO DE ATENCION SAN MARINO</v>
          </cell>
          <cell r="M798" t="str">
            <v>0956671705</v>
          </cell>
          <cell r="N798" t="str">
            <v>0983839404/0981279614</v>
          </cell>
          <cell r="O798" t="str">
            <v/>
          </cell>
          <cell r="P798" t="str">
            <v>GUAYAQUIL</v>
          </cell>
          <cell r="Q798" t="str">
            <v>GUAYAQUIL</v>
          </cell>
          <cell r="R798" t="str">
            <v>GUAYAS</v>
          </cell>
          <cell r="T798" t="str">
            <v>TRAMACO</v>
          </cell>
          <cell r="U798" t="str">
            <v>FLEXNETUIO_GYE</v>
          </cell>
          <cell r="V798">
            <v>1</v>
          </cell>
          <cell r="W798">
            <v>1</v>
          </cell>
          <cell r="X798" t="str">
            <v>FLEXNET ECUADOR - FLEXTUENTI</v>
          </cell>
          <cell r="Y798" t="str">
            <v>CALLE 28 DE JUNIO S/N Y GARCIA MORENO ENTRADA LLANO GRANDE</v>
          </cell>
          <cell r="Z798" t="str">
            <v>1701_QUITO</v>
          </cell>
          <cell r="AA798" t="str">
            <v>HALFSIM TUENTI PREPAGO PORTABILIDAD: 1 und</v>
          </cell>
          <cell r="AB798">
            <v>22420</v>
          </cell>
          <cell r="AC798">
            <v>44923</v>
          </cell>
          <cell r="AD798" t="str">
            <v>TRAMACO EXPRESS</v>
          </cell>
          <cell r="AE798" t="str">
            <v>GENERICO TMC</v>
          </cell>
          <cell r="AF798">
            <v>0</v>
          </cell>
          <cell r="AG798" t="str">
            <v>PEDIDO_EN_TRANSITO</v>
          </cell>
          <cell r="AH798">
            <v>44923</v>
          </cell>
          <cell r="AJ798" t="str">
            <v xml:space="preserve">_x000D_
</v>
          </cell>
          <cell r="AK798">
            <v>486504</v>
          </cell>
        </row>
        <row r="799">
          <cell r="B799">
            <v>486505</v>
          </cell>
          <cell r="C799" t="str">
            <v>414473950</v>
          </cell>
          <cell r="D799" t="str">
            <v>FLEXTUENTI</v>
          </cell>
          <cell r="E799" t="str">
            <v>DESPACHO</v>
          </cell>
          <cell r="F799" t="str">
            <v>NORMAL</v>
          </cell>
          <cell r="G799" t="str">
            <v>FT76814</v>
          </cell>
          <cell r="H799">
            <v>44922</v>
          </cell>
          <cell r="I799" t="str">
            <v>HABILITADO_RUTEO</v>
          </cell>
          <cell r="J799">
            <v>44922</v>
          </cell>
          <cell r="K799" t="str">
            <v>Oscar Andrade</v>
          </cell>
          <cell r="L799" t="str">
            <v>SAN JUAN CALLE  TEGUCIGALPA  OE9 88 ALONSO RIQUELME</v>
          </cell>
          <cell r="M799" t="str">
            <v>1713832382</v>
          </cell>
          <cell r="N799" t="str">
            <v>0987866060/0979153474</v>
          </cell>
          <cell r="O799" t="str">
            <v/>
          </cell>
          <cell r="P799" t="str">
            <v>QUITO</v>
          </cell>
          <cell r="Q799" t="str">
            <v>QUITO</v>
          </cell>
          <cell r="R799" t="str">
            <v>PICHINCHA</v>
          </cell>
          <cell r="U799" t="str">
            <v>FLEXNETUIO_LOCAL</v>
          </cell>
          <cell r="V799">
            <v>1</v>
          </cell>
          <cell r="W799">
            <v>1</v>
          </cell>
          <cell r="X799" t="str">
            <v>FLEXNET ECUADOR - FLEXTUENTI</v>
          </cell>
          <cell r="Y799" t="str">
            <v>CALLE 28 DE JUNIO S/N Y GARCIA MORENO ENTRADA LLANO GRANDE</v>
          </cell>
          <cell r="Z799" t="str">
            <v>1701_QUITO</v>
          </cell>
          <cell r="AA799" t="str">
            <v>HALFSIM TUENTI PREPAGO PORTABILIDAD: 1 und SECTOR MIRAFLORES CASA DE 2 PISOS COLOR DURAZNO A 6 CASAS DE LA  PELUQUERIA ESPANOLA</v>
          </cell>
          <cell r="AF799">
            <v>0</v>
          </cell>
          <cell r="AG799" t="str">
            <v>HABILITADO_RUTEO</v>
          </cell>
          <cell r="AH799">
            <v>44922</v>
          </cell>
          <cell r="AK799">
            <v>486505</v>
          </cell>
        </row>
        <row r="800">
          <cell r="B800">
            <v>486506</v>
          </cell>
          <cell r="C800" t="str">
            <v>414473987</v>
          </cell>
          <cell r="D800" t="str">
            <v>FLEXTUENTI</v>
          </cell>
          <cell r="E800" t="str">
            <v>DESPACHO</v>
          </cell>
          <cell r="F800" t="str">
            <v>NORMAL</v>
          </cell>
          <cell r="G800" t="str">
            <v>031080414473987</v>
          </cell>
          <cell r="H800">
            <v>44922</v>
          </cell>
          <cell r="I800" t="str">
            <v>EN_TRANSITO</v>
          </cell>
          <cell r="J800">
            <v>44922</v>
          </cell>
          <cell r="K800" t="str">
            <v>Andres Defaz</v>
          </cell>
          <cell r="L800" t="str">
            <v>LATACUNGA CALLE QUITO  SN  JUAN ABEL ECHEVERRIA</v>
          </cell>
          <cell r="M800" t="str">
            <v>0503611576</v>
          </cell>
          <cell r="N800" t="str">
            <v>0995957024/0998127080</v>
          </cell>
          <cell r="O800" t="str">
            <v/>
          </cell>
          <cell r="P800" t="str">
            <v>LATACUNGA</v>
          </cell>
          <cell r="Q800" t="str">
            <v>LATACUNGA</v>
          </cell>
          <cell r="R800" t="str">
            <v>COTOPAXI</v>
          </cell>
          <cell r="T800" t="str">
            <v>TRAMACO</v>
          </cell>
          <cell r="U800" t="str">
            <v>FLEXNETUIO_PROVINCIA</v>
          </cell>
          <cell r="V800">
            <v>1</v>
          </cell>
          <cell r="W800">
            <v>1</v>
          </cell>
          <cell r="X800" t="str">
            <v>FLEXNET ECUADOR - FLEXTUENTI</v>
          </cell>
          <cell r="Y800" t="str">
            <v>CALLE 28 DE JUNIO S/N Y GARCIA MORENO ENTRADA LLANO GRANDE</v>
          </cell>
          <cell r="Z800" t="str">
            <v>1701_QUITO</v>
          </cell>
          <cell r="AA800" t="str">
            <v>HALFSIM TUENTI PREPAGO PORTABILIDAD: 1 und SECTOR CENTRO JUNTO  JUNTO A LA PIZZERIA HELADERIA LA FORNACE LATACUNGA ENTREGAR EN EL GARAJE SAN PEDRO  JS  EL  CLIENTE SOLICITAN QUE SE LE ENTRGUE A PARTIR DE LA 1 DE LA TARDE</v>
          </cell>
          <cell r="AB800">
            <v>22420</v>
          </cell>
          <cell r="AC800">
            <v>44923</v>
          </cell>
          <cell r="AD800" t="str">
            <v>TRAMACO EXPRESS</v>
          </cell>
          <cell r="AE800" t="str">
            <v>GENERICO TMC</v>
          </cell>
          <cell r="AF800">
            <v>0</v>
          </cell>
          <cell r="AG800" t="str">
            <v>PEDIDO_EN_TRANSITO</v>
          </cell>
          <cell r="AH800">
            <v>44923</v>
          </cell>
          <cell r="AJ800" t="str">
            <v xml:space="preserve">_x000D_
</v>
          </cell>
          <cell r="AK800">
            <v>486506</v>
          </cell>
        </row>
        <row r="801">
          <cell r="B801">
            <v>486507</v>
          </cell>
          <cell r="C801" t="str">
            <v>414473989</v>
          </cell>
          <cell r="D801" t="str">
            <v>FLEXTUENTI</v>
          </cell>
          <cell r="E801" t="str">
            <v>DESPACHO</v>
          </cell>
          <cell r="F801" t="str">
            <v>NORMAL</v>
          </cell>
          <cell r="G801" t="str">
            <v>FT76813</v>
          </cell>
          <cell r="H801">
            <v>44922</v>
          </cell>
          <cell r="I801" t="str">
            <v>EN_TRANSITO</v>
          </cell>
          <cell r="J801">
            <v>44922</v>
          </cell>
          <cell r="K801" t="str">
            <v>Karina Santamaria</v>
          </cell>
          <cell r="L801" t="str">
            <v>GUANGOPOLO PASAJE JILIMBE SN  CALLE 2 DE AGOSTO COMUNPAMBA</v>
          </cell>
          <cell r="M801" t="str">
            <v>1723156269</v>
          </cell>
          <cell r="N801" t="str">
            <v>0987196821/0987139853</v>
          </cell>
          <cell r="O801" t="str">
            <v/>
          </cell>
          <cell r="P801" t="str">
            <v>QUITO</v>
          </cell>
          <cell r="Q801" t="str">
            <v>QUITO</v>
          </cell>
          <cell r="R801" t="str">
            <v>PICHINCHA</v>
          </cell>
          <cell r="U801" t="str">
            <v>FLEXNETUIO_LOCAL</v>
          </cell>
          <cell r="V801">
            <v>1</v>
          </cell>
          <cell r="W801">
            <v>1</v>
          </cell>
          <cell r="X801" t="str">
            <v>FLEXNET ECUADOR - FLEXTUENTI</v>
          </cell>
          <cell r="Y801" t="str">
            <v>CALLE 28 DE JUNIO S/N Y GARCIA MORENO ENTRADA LLANO GRANDE</v>
          </cell>
          <cell r="Z801" t="str">
            <v>1701_QUITO</v>
          </cell>
          <cell r="AA801" t="str">
            <v>HALFSIM TUENTI PREPAGO PORTABILIDAD: 1 und SECTOR LA TOGLLA  DEL PUENTE PEATONAL A MANO DERECHA</v>
          </cell>
          <cell r="AB801">
            <v>22428</v>
          </cell>
          <cell r="AC801">
            <v>44923</v>
          </cell>
          <cell r="AD801" t="str">
            <v>ITSACOURIER S.A.S</v>
          </cell>
          <cell r="AE801" t="str">
            <v>PBB3265</v>
          </cell>
          <cell r="AF801">
            <v>0</v>
          </cell>
          <cell r="AG801" t="str">
            <v>PEDIDO_EN_TRANSITO</v>
          </cell>
          <cell r="AH801">
            <v>44923</v>
          </cell>
          <cell r="AJ801" t="str">
            <v/>
          </cell>
          <cell r="AK801">
            <v>486507</v>
          </cell>
        </row>
        <row r="802">
          <cell r="B802">
            <v>486508</v>
          </cell>
          <cell r="C802" t="str">
            <v>414473990</v>
          </cell>
          <cell r="D802" t="str">
            <v>FLEXTUENTI</v>
          </cell>
          <cell r="E802" t="str">
            <v>DESPACHO</v>
          </cell>
          <cell r="F802" t="str">
            <v>NORMAL</v>
          </cell>
          <cell r="G802" t="str">
            <v>FT76812</v>
          </cell>
          <cell r="H802">
            <v>44922</v>
          </cell>
          <cell r="I802" t="str">
            <v>HABILITADO_RUTEO</v>
          </cell>
          <cell r="J802">
            <v>44922</v>
          </cell>
          <cell r="K802" t="str">
            <v>Mateo Paredes</v>
          </cell>
          <cell r="L802" t="str">
            <v>COTOCOLLAO PASAJE CHANDUY  N63 65 PASAJE FATIMA</v>
          </cell>
          <cell r="M802" t="str">
            <v>1726267097</v>
          </cell>
          <cell r="N802" t="str">
            <v>0990746635/0990484841</v>
          </cell>
          <cell r="O802" t="str">
            <v/>
          </cell>
          <cell r="P802" t="str">
            <v>QUITO</v>
          </cell>
          <cell r="Q802" t="str">
            <v>QUITO</v>
          </cell>
          <cell r="R802" t="str">
            <v>PICHINCHA</v>
          </cell>
          <cell r="U802" t="str">
            <v>FLEXNETUIO_LOCAL</v>
          </cell>
          <cell r="V802">
            <v>1</v>
          </cell>
          <cell r="W802">
            <v>1</v>
          </cell>
          <cell r="X802" t="str">
            <v>FLEXNET ECUADOR - FLEXTUENTI</v>
          </cell>
          <cell r="Y802" t="str">
            <v>CALLE 28 DE JUNIO S/N Y GARCIA MORENO ENTRADA LLANO GRANDE</v>
          </cell>
          <cell r="Z802" t="str">
            <v>1701_QUITO</v>
          </cell>
          <cell r="AA802" t="str">
            <v>HALFSIM TUENTI PREPAGO PORTABILIDAD: 1 und SECTOR PONCEANO ALTO EDIFICIO MONTERREAL TIMBRE 9 DIAGONAL A LA VETERINARIA SAN ALFONSO</v>
          </cell>
          <cell r="AF802">
            <v>0</v>
          </cell>
          <cell r="AG802" t="str">
            <v>HABILITADO_RUTEO</v>
          </cell>
          <cell r="AH802">
            <v>44922</v>
          </cell>
          <cell r="AK802">
            <v>486508</v>
          </cell>
        </row>
        <row r="803">
          <cell r="B803">
            <v>486509</v>
          </cell>
          <cell r="C803" t="str">
            <v>414473991</v>
          </cell>
          <cell r="D803" t="str">
            <v>FLEXTUENTI</v>
          </cell>
          <cell r="E803" t="str">
            <v>DESPACHO</v>
          </cell>
          <cell r="F803" t="str">
            <v>NORMAL</v>
          </cell>
          <cell r="G803" t="str">
            <v>031080414473991</v>
          </cell>
          <cell r="H803">
            <v>44922</v>
          </cell>
          <cell r="I803" t="str">
            <v>EN_TRANSITO</v>
          </cell>
          <cell r="J803">
            <v>44922</v>
          </cell>
          <cell r="K803" t="str">
            <v>Alexi Dolores Bravo Cedeno</v>
          </cell>
          <cell r="L803" t="str">
            <v>LOS ESTEROS CALLE UNO SN  SN</v>
          </cell>
          <cell r="M803" t="str">
            <v>1308783800</v>
          </cell>
          <cell r="N803" t="str">
            <v>0984807073/0978747435</v>
          </cell>
          <cell r="O803" t="str">
            <v/>
          </cell>
          <cell r="P803" t="str">
            <v>MANTA</v>
          </cell>
          <cell r="Q803" t="str">
            <v>MANTA</v>
          </cell>
          <cell r="R803" t="str">
            <v>MANABI</v>
          </cell>
          <cell r="T803" t="str">
            <v>TRAMACO</v>
          </cell>
          <cell r="U803" t="str">
            <v>FLEXNETUIO_PROVINCIA</v>
          </cell>
          <cell r="V803">
            <v>1</v>
          </cell>
          <cell r="W803">
            <v>1</v>
          </cell>
          <cell r="X803" t="str">
            <v>FLEXNET ECUADOR - FLEXTUENTI</v>
          </cell>
          <cell r="Y803" t="str">
            <v>CALLE 28 DE JUNIO S/N Y GARCIA MORENO ENTRADA LLANO GRANDE</v>
          </cell>
          <cell r="Z803" t="str">
            <v>1701_QUITO</v>
          </cell>
          <cell r="AA803" t="str">
            <v>HALFSIM TUENTI PREPAGO PORTABILIDAD: 1 und BARRIO EL PALMAR A MEDIA CUADRA DEL HOTEL SOL NACIENTE Y FRENTE A LA FARMACIA  CRUZ AZUL  CASA DE 3 PISOS CON COLUMNAS GRANDES COLOR DORADO</v>
          </cell>
          <cell r="AB803">
            <v>22420</v>
          </cell>
          <cell r="AC803">
            <v>44923</v>
          </cell>
          <cell r="AD803" t="str">
            <v>TRAMACO EXPRESS</v>
          </cell>
          <cell r="AE803" t="str">
            <v>GENERICO TMC</v>
          </cell>
          <cell r="AF803">
            <v>0</v>
          </cell>
          <cell r="AG803" t="str">
            <v>PEDIDO_EN_TRANSITO</v>
          </cell>
          <cell r="AH803">
            <v>44923</v>
          </cell>
          <cell r="AJ803" t="str">
            <v xml:space="preserve">_x000D_
</v>
          </cell>
          <cell r="AK803">
            <v>486509</v>
          </cell>
        </row>
        <row r="804">
          <cell r="B804">
            <v>486510</v>
          </cell>
          <cell r="C804" t="str">
            <v>414474001</v>
          </cell>
          <cell r="D804" t="str">
            <v>FLEXTUENTI</v>
          </cell>
          <cell r="E804" t="str">
            <v>DESPACHO</v>
          </cell>
          <cell r="F804" t="str">
            <v>NORMAL</v>
          </cell>
          <cell r="G804" t="str">
            <v>FT76811</v>
          </cell>
          <cell r="H804">
            <v>44922</v>
          </cell>
          <cell r="I804" t="str">
            <v>HABILITADO_RUTEO</v>
          </cell>
          <cell r="J804">
            <v>44922</v>
          </cell>
          <cell r="K804" t="str">
            <v>Rodrigo Guevara</v>
          </cell>
          <cell r="L804" t="str">
            <v>CARCELEN  AV LAS PALMERA CASA 13 52 AV SIMON BOLIVAR</v>
          </cell>
          <cell r="M804" t="str">
            <v>1103478762</v>
          </cell>
          <cell r="N804" t="str">
            <v>0982980448/0995565336</v>
          </cell>
          <cell r="O804" t="str">
            <v/>
          </cell>
          <cell r="P804" t="str">
            <v>QUITO</v>
          </cell>
          <cell r="Q804" t="str">
            <v>QUITO</v>
          </cell>
          <cell r="R804" t="str">
            <v>PICHINCHA</v>
          </cell>
          <cell r="U804" t="str">
            <v>FLEXNETUIO_LOCAL</v>
          </cell>
          <cell r="V804">
            <v>1</v>
          </cell>
          <cell r="W804">
            <v>1</v>
          </cell>
          <cell r="X804" t="str">
            <v>FLEXNET ECUADOR - FLEXTUENTI</v>
          </cell>
          <cell r="Y804" t="str">
            <v>CALLE 28 DE JUNIO S/N Y GARCIA MORENO ENTRADA LLANO GRANDE</v>
          </cell>
          <cell r="Z804" t="str">
            <v>1701_QUITO</v>
          </cell>
          <cell r="AA804" t="str">
            <v>HALFSIM TUENTI PREPAGO PORTABILIDAD: 1 und CARAPUNGO URB DE LOS EUCALIPTOS SOLICITAR INFORMACION EN GARITA</v>
          </cell>
          <cell r="AF804">
            <v>0</v>
          </cell>
          <cell r="AG804" t="str">
            <v>HABILITADO_RUTEO</v>
          </cell>
          <cell r="AH804">
            <v>44922</v>
          </cell>
          <cell r="AK804">
            <v>486510</v>
          </cell>
        </row>
        <row r="805">
          <cell r="B805">
            <v>486511</v>
          </cell>
          <cell r="C805" t="str">
            <v>414474011</v>
          </cell>
          <cell r="D805" t="str">
            <v>FLEXTUENTI</v>
          </cell>
          <cell r="E805" t="str">
            <v>DESPACHO</v>
          </cell>
          <cell r="F805" t="str">
            <v>NORMAL</v>
          </cell>
          <cell r="G805" t="str">
            <v>TF90731</v>
          </cell>
          <cell r="H805">
            <v>44922</v>
          </cell>
          <cell r="I805" t="str">
            <v>EN_TRANSITO</v>
          </cell>
          <cell r="J805">
            <v>44922</v>
          </cell>
          <cell r="K805" t="str">
            <v>Luis Espinoza</v>
          </cell>
          <cell r="L805" t="str">
            <v>TARQUI AV GABRIEL ROLDOS GARCES  MANS 259 VILLA 9  7MO PASAJE 3NE</v>
          </cell>
          <cell r="M805" t="str">
            <v>0930018650</v>
          </cell>
          <cell r="N805" t="str">
            <v>0962180528/0996630043</v>
          </cell>
          <cell r="O805" t="str">
            <v/>
          </cell>
          <cell r="P805" t="str">
            <v>GUAYAQUIL</v>
          </cell>
          <cell r="Q805" t="str">
            <v>GUAYAQUIL</v>
          </cell>
          <cell r="R805" t="str">
            <v>GUAYAS</v>
          </cell>
          <cell r="T805" t="str">
            <v>CARGO UNION</v>
          </cell>
          <cell r="U805" t="str">
            <v>FLEXNETUIO_GYE</v>
          </cell>
          <cell r="V805">
            <v>1</v>
          </cell>
          <cell r="W805">
            <v>1</v>
          </cell>
          <cell r="X805" t="str">
            <v>FLEXNET ECUADOR - FLEXTUENTI</v>
          </cell>
          <cell r="Y805" t="str">
            <v>CALLE 28 DE JUNIO S/N Y GARCIA MORENO ENTRADA LLANO GRANDE</v>
          </cell>
          <cell r="Z805" t="str">
            <v>1701_QUITO</v>
          </cell>
          <cell r="AA805" t="str">
            <v>HALFSIM TUENTI PREPAGO PORTABILIDAD: 1 und SUSES 6 DIAGONAL A LA FARMACIA CRUZ AZUL A CINCO CASA CASA ROSADO DE 1 PISOS</v>
          </cell>
          <cell r="AB805">
            <v>22418</v>
          </cell>
          <cell r="AC805">
            <v>44922</v>
          </cell>
          <cell r="AD805" t="str">
            <v>CARGO UNION</v>
          </cell>
          <cell r="AE805" t="str">
            <v>PBQ5405</v>
          </cell>
          <cell r="AF805">
            <v>0</v>
          </cell>
          <cell r="AG805" t="str">
            <v>PEDIDO_EN_TRANSITO</v>
          </cell>
          <cell r="AH805">
            <v>44922</v>
          </cell>
          <cell r="AJ805" t="str">
            <v xml:space="preserve">_x000D_
</v>
          </cell>
          <cell r="AK805">
            <v>486511</v>
          </cell>
        </row>
        <row r="806">
          <cell r="B806">
            <v>486512</v>
          </cell>
          <cell r="C806" t="str">
            <v>414474012</v>
          </cell>
          <cell r="D806" t="str">
            <v>FLEXTUENTI</v>
          </cell>
          <cell r="E806" t="str">
            <v>DESPACHO</v>
          </cell>
          <cell r="F806" t="str">
            <v>NORMAL</v>
          </cell>
          <cell r="G806" t="str">
            <v>FT76810</v>
          </cell>
          <cell r="H806">
            <v>44922</v>
          </cell>
          <cell r="I806" t="str">
            <v>EN_TRANSITO</v>
          </cell>
          <cell r="J806">
            <v>44922</v>
          </cell>
          <cell r="K806" t="str">
            <v>Susana Perraza</v>
          </cell>
          <cell r="L806" t="str">
            <v>PUENGASI AV SIMON BOLIBAR  CASA S5 78 CALLE E15A</v>
          </cell>
          <cell r="M806" t="str">
            <v>1713867867</v>
          </cell>
          <cell r="N806" t="str">
            <v>0983234577/0983234577</v>
          </cell>
          <cell r="O806" t="str">
            <v/>
          </cell>
          <cell r="P806" t="str">
            <v>QUITO</v>
          </cell>
          <cell r="Q806" t="str">
            <v>QUITO</v>
          </cell>
          <cell r="R806" t="str">
            <v>PICHINCHA</v>
          </cell>
          <cell r="U806" t="str">
            <v>FLEXNETUIO_LOCAL</v>
          </cell>
          <cell r="V806">
            <v>1</v>
          </cell>
          <cell r="W806">
            <v>1</v>
          </cell>
          <cell r="X806" t="str">
            <v>FLEXNET ECUADOR - FLEXTUENTI</v>
          </cell>
          <cell r="Y806" t="str">
            <v>CALLE 28 DE JUNIO S/N Y GARCIA MORENO ENTRADA LLANO GRANDE</v>
          </cell>
          <cell r="Z806" t="str">
            <v>1701_QUITO</v>
          </cell>
          <cell r="AA806" t="str">
            <v>HALFSIM TUENTI PREPAGO PORTABILIDAD: 1 und BARRIO MALLAS  FRENTE A AL CUERPO DE AGENCIA METROPOLITANO DE LA LICORERIA PUNTO DE ENCUENTRO PASANDO LOS TUNELES  HACIA ARRIBA UNA CUADRA  CASA DE 3 PISOS COLOR AMARILLO</v>
          </cell>
          <cell r="AB806">
            <v>22427</v>
          </cell>
          <cell r="AC806">
            <v>44923</v>
          </cell>
          <cell r="AD806" t="str">
            <v>ITSACOURIER S.A.S</v>
          </cell>
          <cell r="AE806" t="str">
            <v>PCZ1852</v>
          </cell>
          <cell r="AF806">
            <v>0</v>
          </cell>
          <cell r="AG806" t="str">
            <v>PEDIDO_EN_TRANSITO</v>
          </cell>
          <cell r="AH806">
            <v>44923</v>
          </cell>
          <cell r="AJ806" t="str">
            <v/>
          </cell>
          <cell r="AK806">
            <v>486512</v>
          </cell>
        </row>
        <row r="807">
          <cell r="B807">
            <v>486513</v>
          </cell>
          <cell r="C807" t="str">
            <v>414474029</v>
          </cell>
          <cell r="D807" t="str">
            <v>FLEXTUENTI</v>
          </cell>
          <cell r="E807" t="str">
            <v>DESPACHO</v>
          </cell>
          <cell r="F807" t="str">
            <v>NORMAL</v>
          </cell>
          <cell r="G807" t="str">
            <v>TF90730</v>
          </cell>
          <cell r="H807">
            <v>44922</v>
          </cell>
          <cell r="I807" t="str">
            <v>EN_TRANSITO</v>
          </cell>
          <cell r="J807">
            <v>44922</v>
          </cell>
          <cell r="K807" t="str">
            <v>Paola Canessa</v>
          </cell>
          <cell r="L807" t="str">
            <v>LA ROCA CALLE VICTOR MANUEL RENDON 906 PISO 5 DPTO 502 CALLE RUMICHACA</v>
          </cell>
          <cell r="M807" t="str">
            <v>0924198039</v>
          </cell>
          <cell r="N807" t="str">
            <v>0968603555/0992830763</v>
          </cell>
          <cell r="O807" t="str">
            <v/>
          </cell>
          <cell r="P807" t="str">
            <v>GUAYAQUIL</v>
          </cell>
          <cell r="Q807" t="str">
            <v>GUAYAQUIL</v>
          </cell>
          <cell r="R807" t="str">
            <v>GUAYAS</v>
          </cell>
          <cell r="T807" t="str">
            <v>CARGO UNION</v>
          </cell>
          <cell r="U807" t="str">
            <v>FLEXNETUIO_GYE</v>
          </cell>
          <cell r="V807">
            <v>1</v>
          </cell>
          <cell r="W807">
            <v>1</v>
          </cell>
          <cell r="X807" t="str">
            <v>FLEXNET ECUADOR - FLEXTUENTI</v>
          </cell>
          <cell r="Y807" t="str">
            <v>CALLE 28 DE JUNIO S/N Y GARCIA MORENO ENTRADA LLANO GRANDE</v>
          </cell>
          <cell r="Z807" t="str">
            <v>1701_QUITO</v>
          </cell>
          <cell r="AA807" t="str">
            <v>HALFSIM TUENTI PREPAGO PORTABILIDAD: 1 und SECTOR CENTRO  CASA ESQUINERA DE DIEZ PISOS JUNTO AL LOCAL POLLOR RANCHEROS</v>
          </cell>
          <cell r="AB807">
            <v>22418</v>
          </cell>
          <cell r="AC807">
            <v>44922</v>
          </cell>
          <cell r="AD807" t="str">
            <v>CARGO UNION</v>
          </cell>
          <cell r="AE807" t="str">
            <v>PBQ5405</v>
          </cell>
          <cell r="AF807">
            <v>0</v>
          </cell>
          <cell r="AG807" t="str">
            <v>PEDIDO_EN_TRANSITO</v>
          </cell>
          <cell r="AH807">
            <v>44922</v>
          </cell>
          <cell r="AJ807" t="str">
            <v xml:space="preserve">_x000D_
</v>
          </cell>
          <cell r="AK807">
            <v>486513</v>
          </cell>
        </row>
        <row r="808">
          <cell r="B808">
            <v>486514</v>
          </cell>
          <cell r="C808" t="str">
            <v>414485712</v>
          </cell>
          <cell r="D808" t="str">
            <v>FLEXTUENTI</v>
          </cell>
          <cell r="E808" t="str">
            <v>DESPACHO</v>
          </cell>
          <cell r="F808" t="str">
            <v>NORMAL</v>
          </cell>
          <cell r="G808" t="str">
            <v>TF90728</v>
          </cell>
          <cell r="H808">
            <v>44922</v>
          </cell>
          <cell r="I808" t="str">
            <v>EN_TRANSITO</v>
          </cell>
          <cell r="J808">
            <v>44922</v>
          </cell>
          <cell r="K808" t="str">
            <v>Roger Javier Villanueva Balladares</v>
          </cell>
          <cell r="L808" t="str">
            <v>TARQUI  AUTOP  NARCISA DE JESUS MNZ 32  12DO CALLEJON 16 NE</v>
          </cell>
          <cell r="M808" t="str">
            <v>0955968433</v>
          </cell>
          <cell r="N808" t="str">
            <v>0980982647/0979129315</v>
          </cell>
          <cell r="O808" t="str">
            <v/>
          </cell>
          <cell r="P808" t="str">
            <v>GUAYAQUIL</v>
          </cell>
          <cell r="Q808" t="str">
            <v>GUAYAQUIL</v>
          </cell>
          <cell r="R808" t="str">
            <v>GUAYAS</v>
          </cell>
          <cell r="T808" t="str">
            <v>CARGO UNION</v>
          </cell>
          <cell r="U808" t="str">
            <v>FLEXNETUIO_GYE</v>
          </cell>
          <cell r="V808">
            <v>1</v>
          </cell>
          <cell r="W808">
            <v>1</v>
          </cell>
          <cell r="X808" t="str">
            <v>FLEXNET ECUADOR - FLEXTUENTI</v>
          </cell>
          <cell r="Y808" t="str">
            <v>CALLE 28 DE JUNIO S/N Y GARCIA MORENO ENTRADA LLANO GRANDE</v>
          </cell>
          <cell r="Z808" t="str">
            <v>1701_QUITO</v>
          </cell>
          <cell r="AA808" t="str">
            <v>HALFSIM TUENTI PREPAGO PORTABILIDAD: 1 und SECTOR ACUARELAS DEL RIO JUNTO A IMPORTADORA ANDRADE CENTRO DE NEGOCIOS DEL RIO LOCAL 3 PET ANGELS</v>
          </cell>
          <cell r="AB808">
            <v>22418</v>
          </cell>
          <cell r="AC808">
            <v>44922</v>
          </cell>
          <cell r="AD808" t="str">
            <v>CARGO UNION</v>
          </cell>
          <cell r="AE808" t="str">
            <v>PBQ5405</v>
          </cell>
          <cell r="AF808">
            <v>0</v>
          </cell>
          <cell r="AG808" t="str">
            <v>PEDIDO_EN_TRANSITO</v>
          </cell>
          <cell r="AH808">
            <v>44922</v>
          </cell>
          <cell r="AJ808" t="str">
            <v xml:space="preserve">_x000D_
</v>
          </cell>
          <cell r="AK808">
            <v>486514</v>
          </cell>
        </row>
        <row r="809">
          <cell r="B809">
            <v>486515</v>
          </cell>
          <cell r="C809" t="str">
            <v>414485865</v>
          </cell>
          <cell r="D809" t="str">
            <v>FLEXTUENTI</v>
          </cell>
          <cell r="E809" t="str">
            <v>DESPACHO</v>
          </cell>
          <cell r="F809" t="str">
            <v>NORMAL</v>
          </cell>
          <cell r="G809" t="str">
            <v>TF90727</v>
          </cell>
          <cell r="H809">
            <v>44922</v>
          </cell>
          <cell r="I809" t="str">
            <v>EN_TRANSITO</v>
          </cell>
          <cell r="J809">
            <v>44922</v>
          </cell>
          <cell r="K809" t="str">
            <v>silvia torres piza</v>
          </cell>
          <cell r="L809" t="str">
            <v>GARCIA MORENO  ROSENDO AVILES 1520 AV DEL EJERCITO</v>
          </cell>
          <cell r="M809" t="str">
            <v>0908498751</v>
          </cell>
          <cell r="N809" t="str">
            <v>0995968869/0998220411</v>
          </cell>
          <cell r="O809" t="str">
            <v/>
          </cell>
          <cell r="P809" t="str">
            <v>GUAYAQUIL</v>
          </cell>
          <cell r="Q809" t="str">
            <v>GUAYAQUIL</v>
          </cell>
          <cell r="R809" t="str">
            <v>GUAYAS</v>
          </cell>
          <cell r="T809" t="str">
            <v>CARGO UNION</v>
          </cell>
          <cell r="U809" t="str">
            <v>FLEXNETUIO_GYE</v>
          </cell>
          <cell r="V809">
            <v>1</v>
          </cell>
          <cell r="W809">
            <v>1</v>
          </cell>
          <cell r="X809" t="str">
            <v>FLEXNET ECUADOR - FLEXTUENTI</v>
          </cell>
          <cell r="Y809" t="str">
            <v>CALLE 28 DE JUNIO S/N Y GARCIA MORENO ENTRADA LLANO GRANDE</v>
          </cell>
          <cell r="Z809" t="str">
            <v>1701_QUITO</v>
          </cell>
          <cell r="AA809" t="str">
            <v>HALFSIM TUENTI PREPAGO PORTABILIDAD: 1 und SECTOR CENTRO DIAGONAL A TIENDA JOEL FRENTE A LETRERO DE ZONA PRECAUCION ESCOLAR CASA 2 PISOS VERDE CON BALCON</v>
          </cell>
          <cell r="AB809">
            <v>22418</v>
          </cell>
          <cell r="AC809">
            <v>44922</v>
          </cell>
          <cell r="AD809" t="str">
            <v>CARGO UNION</v>
          </cell>
          <cell r="AE809" t="str">
            <v>PBQ5405</v>
          </cell>
          <cell r="AF809">
            <v>0</v>
          </cell>
          <cell r="AG809" t="str">
            <v>PEDIDO_EN_TRANSITO</v>
          </cell>
          <cell r="AH809">
            <v>44922</v>
          </cell>
          <cell r="AJ809" t="str">
            <v xml:space="preserve">_x000D_
</v>
          </cell>
          <cell r="AK809">
            <v>486515</v>
          </cell>
        </row>
        <row r="810">
          <cell r="B810">
            <v>486516</v>
          </cell>
          <cell r="C810" t="str">
            <v>414485912</v>
          </cell>
          <cell r="D810" t="str">
            <v>FLEXTUENTI</v>
          </cell>
          <cell r="E810" t="str">
            <v>DESPACHO</v>
          </cell>
          <cell r="F810" t="str">
            <v>NORMAL</v>
          </cell>
          <cell r="G810" t="str">
            <v>FT76800</v>
          </cell>
          <cell r="H810">
            <v>44922</v>
          </cell>
          <cell r="I810" t="str">
            <v>HABILITADO_RUTEO</v>
          </cell>
          <cell r="J810">
            <v>44922</v>
          </cell>
          <cell r="K810" t="str">
            <v>Rosa Guanotasig</v>
          </cell>
          <cell r="L810" t="str">
            <v>GUAMANI AV  LEONIDAS DUBLES  1366 E6A</v>
          </cell>
          <cell r="M810" t="str">
            <v>1722728589</v>
          </cell>
          <cell r="N810" t="str">
            <v>0987513279/0998358382</v>
          </cell>
          <cell r="O810" t="str">
            <v/>
          </cell>
          <cell r="P810" t="str">
            <v>QUITO</v>
          </cell>
          <cell r="Q810" t="str">
            <v>QUITO</v>
          </cell>
          <cell r="R810" t="str">
            <v>PICHINCHA</v>
          </cell>
          <cell r="U810" t="str">
            <v>FLEXNETUIO_LOCAL</v>
          </cell>
          <cell r="V810">
            <v>1</v>
          </cell>
          <cell r="W810">
            <v>1</v>
          </cell>
          <cell r="X810" t="str">
            <v>FLEXNET ECUADOR - FLEXTUENTI</v>
          </cell>
          <cell r="Y810" t="str">
            <v>CALLE 28 DE JUNIO S/N Y GARCIA MORENO ENTRADA LLANO GRANDE</v>
          </cell>
          <cell r="Z810" t="str">
            <v>1701_QUITO</v>
          </cell>
          <cell r="AA810" t="str">
            <v>HALFSIM TUENTI PREPAGO PORTABILIDAD: 1 und SECTOR CAUPICHO  CASA DE 3 PISOS COLOR LADRILLO Y PORTON VERDE INGRESANDO POR  CREDITOS LATO</v>
          </cell>
          <cell r="AF810">
            <v>0</v>
          </cell>
          <cell r="AG810" t="str">
            <v>HABILITADO_RUTEO</v>
          </cell>
          <cell r="AH810">
            <v>44922</v>
          </cell>
          <cell r="AK810">
            <v>486516</v>
          </cell>
        </row>
        <row r="811">
          <cell r="B811">
            <v>486517</v>
          </cell>
          <cell r="C811" t="str">
            <v>414485919</v>
          </cell>
          <cell r="D811" t="str">
            <v>FLEXTUENTI</v>
          </cell>
          <cell r="E811" t="str">
            <v>DESPACHO</v>
          </cell>
          <cell r="F811" t="str">
            <v>NORMAL</v>
          </cell>
          <cell r="G811" t="str">
            <v>IC4045</v>
          </cell>
          <cell r="H811">
            <v>44922</v>
          </cell>
          <cell r="I811" t="str">
            <v>HABILITADO_RUTEO</v>
          </cell>
          <cell r="J811">
            <v>44922</v>
          </cell>
          <cell r="K811" t="str">
            <v>Martha Isabel Gutama Guaillas</v>
          </cell>
          <cell r="L811" t="str">
            <v>BELLAVISTA (AZ) CALLE TIOPULLO SN CALLE COTACACHI</v>
          </cell>
          <cell r="M811" t="str">
            <v>0102880481</v>
          </cell>
          <cell r="N811" t="str">
            <v>0992345001/0963950947</v>
          </cell>
          <cell r="O811" t="str">
            <v/>
          </cell>
          <cell r="P811" t="str">
            <v>CUENCA</v>
          </cell>
          <cell r="Q811" t="str">
            <v>CUENCA</v>
          </cell>
          <cell r="R811" t="str">
            <v>AZUAY</v>
          </cell>
          <cell r="U811" t="str">
            <v>FLEXNETUIO_PROVINCIA</v>
          </cell>
          <cell r="V811">
            <v>1</v>
          </cell>
          <cell r="W811">
            <v>1</v>
          </cell>
          <cell r="X811" t="str">
            <v>FLEXNET ECUADOR - FLEXTUENTI</v>
          </cell>
          <cell r="Y811" t="str">
            <v>CALLE 28 DE JUNIO S/N Y GARCIA MORENO ENTRADA LLANO GRANDE</v>
          </cell>
          <cell r="Z811" t="str">
            <v>1701_QUITO</v>
          </cell>
          <cell r="AA811" t="str">
            <v>HALFSIM TUENTI PREPAGO PORTABILIDAD: 1 und BARRIO LOS TANQUES DE AGUA CASA DE 2 PISOS COLOR CREMA CON CAFE LA ULTIMA CASA DE LA CALLE TIOPULLO O ATRAS DE LOS RESERVORIOS DE AGUA</v>
          </cell>
          <cell r="AF811">
            <v>0</v>
          </cell>
          <cell r="AG811" t="str">
            <v>HABILITADO_RUTEO</v>
          </cell>
          <cell r="AH811">
            <v>44922</v>
          </cell>
          <cell r="AJ811" t="str">
            <v xml:space="preserve">_x000D_
</v>
          </cell>
          <cell r="AK811">
            <v>486517</v>
          </cell>
        </row>
        <row r="812">
          <cell r="B812">
            <v>486518</v>
          </cell>
          <cell r="C812" t="str">
            <v>414486020</v>
          </cell>
          <cell r="D812" t="str">
            <v>FLEXTUENTI</v>
          </cell>
          <cell r="E812" t="str">
            <v>DESPACHO</v>
          </cell>
          <cell r="F812" t="str">
            <v>NORMAL</v>
          </cell>
          <cell r="G812" t="str">
            <v>FT76799</v>
          </cell>
          <cell r="H812">
            <v>44922</v>
          </cell>
          <cell r="I812" t="str">
            <v>HABILITADO_RUTEO</v>
          </cell>
          <cell r="J812">
            <v>44922</v>
          </cell>
          <cell r="K812" t="str">
            <v>Shirley CEVALLOs</v>
          </cell>
          <cell r="L812" t="str">
            <v>LA MAGDALENA CALLE INTI RAYMI OE11 569  CALLE COCOMAS</v>
          </cell>
          <cell r="M812" t="str">
            <v>1726179680</v>
          </cell>
          <cell r="N812" t="str">
            <v>0999965557/0998027371</v>
          </cell>
          <cell r="O812" t="str">
            <v/>
          </cell>
          <cell r="P812" t="str">
            <v>QUITO</v>
          </cell>
          <cell r="Q812" t="str">
            <v>QUITO</v>
          </cell>
          <cell r="R812" t="str">
            <v>PICHINCHA</v>
          </cell>
          <cell r="U812" t="str">
            <v>FLEXNETUIO_LOCAL</v>
          </cell>
          <cell r="V812">
            <v>1</v>
          </cell>
          <cell r="W812">
            <v>1</v>
          </cell>
          <cell r="X812" t="str">
            <v>FLEXNET ECUADOR - FLEXTUENTI</v>
          </cell>
          <cell r="Y812" t="str">
            <v>CALLE 28 DE JUNIO S/N Y GARCIA MORENO ENTRADA LLANO GRANDE</v>
          </cell>
          <cell r="Z812" t="str">
            <v>1701_QUITO</v>
          </cell>
          <cell r="AA812" t="str">
            <v>HALFSIM TUENTI PREPAGO PORTABILIDAD: 1 und SECTOR LA MENA DOS  BARRIO REINO DE QUITO FRENTE A LA PARADA DE BUSES QUITUMBE CASA DE 3 PISOS COLOR CAFE CON POTON BLANCO UNICA CASA CON ARBOL DE CERZO</v>
          </cell>
          <cell r="AF812">
            <v>0</v>
          </cell>
          <cell r="AG812" t="str">
            <v>HABILITADO_RUTEO</v>
          </cell>
          <cell r="AH812">
            <v>44922</v>
          </cell>
          <cell r="AK812">
            <v>486518</v>
          </cell>
        </row>
        <row r="813">
          <cell r="B813">
            <v>486519</v>
          </cell>
          <cell r="C813" t="str">
            <v>414486112</v>
          </cell>
          <cell r="D813" t="str">
            <v>FLEXTUENTI</v>
          </cell>
          <cell r="E813" t="str">
            <v>DESPACHO</v>
          </cell>
          <cell r="F813" t="str">
            <v>NORMAL</v>
          </cell>
          <cell r="G813" t="str">
            <v>FT76798</v>
          </cell>
          <cell r="H813">
            <v>44922</v>
          </cell>
          <cell r="I813" t="str">
            <v>EN_TRANSITO</v>
          </cell>
          <cell r="J813">
            <v>44922</v>
          </cell>
          <cell r="K813" t="str">
            <v>Mayerling Gomez</v>
          </cell>
          <cell r="L813" t="str">
            <v>CUMBAYA  GRAL ELOY ALFARO SN CIRCUNVALACION</v>
          </cell>
          <cell r="M813" t="str">
            <v>1707728810</v>
          </cell>
          <cell r="N813" t="str">
            <v>0939271124/0998258444</v>
          </cell>
          <cell r="O813" t="str">
            <v/>
          </cell>
          <cell r="P813" t="str">
            <v>QUITO</v>
          </cell>
          <cell r="Q813" t="str">
            <v>QUITO</v>
          </cell>
          <cell r="R813" t="str">
            <v>PICHINCHA</v>
          </cell>
          <cell r="U813" t="str">
            <v>FLEXNETUIO_LOCAL</v>
          </cell>
          <cell r="V813">
            <v>1</v>
          </cell>
          <cell r="W813">
            <v>1</v>
          </cell>
          <cell r="X813" t="str">
            <v>FLEXNET ECUADOR - FLEXTUENTI</v>
          </cell>
          <cell r="Y813" t="str">
            <v>CALLE 28 DE JUNIO S/N Y GARCIA MORENO ENTRADA LLANO GRANDE</v>
          </cell>
          <cell r="Z813" t="str">
            <v>1701_QUITO</v>
          </cell>
          <cell r="AA813" t="str">
            <v>HALFSIM TUENTI PREPAGO PORTABILIDAD: 1 und SECTOR CUMBAYA FRENTE A ESTACION DE BOMBEROS EN LA VECINDAD DE LOS CUATES</v>
          </cell>
          <cell r="AB813">
            <v>22429</v>
          </cell>
          <cell r="AC813">
            <v>44923</v>
          </cell>
          <cell r="AD813" t="str">
            <v>ITSACOURIER S.A.S</v>
          </cell>
          <cell r="AE813" t="str">
            <v>PCZ1855</v>
          </cell>
          <cell r="AF813">
            <v>0</v>
          </cell>
          <cell r="AG813" t="str">
            <v>PEDIDO_EN_TRANSITO</v>
          </cell>
          <cell r="AH813">
            <v>44923</v>
          </cell>
          <cell r="AJ813" t="str">
            <v/>
          </cell>
          <cell r="AK813">
            <v>486519</v>
          </cell>
        </row>
        <row r="814">
          <cell r="B814">
            <v>486520</v>
          </cell>
          <cell r="C814" t="str">
            <v>414486533</v>
          </cell>
          <cell r="D814" t="str">
            <v>FLEXTUENTI</v>
          </cell>
          <cell r="E814" t="str">
            <v>DESPACHO</v>
          </cell>
          <cell r="F814" t="str">
            <v>NORMAL</v>
          </cell>
          <cell r="G814" t="str">
            <v>FT76797</v>
          </cell>
          <cell r="H814">
            <v>44922</v>
          </cell>
          <cell r="I814" t="str">
            <v>HABILITADO_RUTEO</v>
          </cell>
          <cell r="J814">
            <v>44922</v>
          </cell>
          <cell r="K814" t="str">
            <v>Ronald Rojas</v>
          </cell>
          <cell r="L814" t="str">
            <v>INAQUITO  JUAN JOSE DE VILLALENGUA SN AV RIO AMAZONAS</v>
          </cell>
          <cell r="M814" t="str">
            <v>1760120152</v>
          </cell>
          <cell r="N814" t="str">
            <v>0994608307/0978939128</v>
          </cell>
          <cell r="O814" t="str">
            <v/>
          </cell>
          <cell r="P814" t="str">
            <v>QUITO</v>
          </cell>
          <cell r="Q814" t="str">
            <v>QUITO</v>
          </cell>
          <cell r="R814" t="str">
            <v>PICHINCHA</v>
          </cell>
          <cell r="U814" t="str">
            <v>FLEXNETUIO_LOCAL</v>
          </cell>
          <cell r="V814">
            <v>1</v>
          </cell>
          <cell r="W814">
            <v>1</v>
          </cell>
          <cell r="X814" t="str">
            <v>FLEXNET ECUADOR - FLEXTUENTI</v>
          </cell>
          <cell r="Y814" t="str">
            <v>CALLE 28 DE JUNIO S/N Y GARCIA MORENO ENTRADA LLANO GRANDE</v>
          </cell>
          <cell r="Z814" t="str">
            <v>1701_QUITO</v>
          </cell>
          <cell r="AA814" t="str">
            <v>HALFSIM TUENTI PREPAGO PORTABILIDAD: 1 und SECTOR NORTE ATRAS DEL BANCO DEL AUSTRO EN EL RESTAURANTE ROMPE COLCHON</v>
          </cell>
          <cell r="AF814">
            <v>0</v>
          </cell>
          <cell r="AG814" t="str">
            <v>HABILITADO_RUTEO</v>
          </cell>
          <cell r="AH814">
            <v>44922</v>
          </cell>
          <cell r="AK814">
            <v>486520</v>
          </cell>
        </row>
        <row r="815">
          <cell r="B815">
            <v>486521</v>
          </cell>
          <cell r="C815" t="str">
            <v>414486534</v>
          </cell>
          <cell r="D815" t="str">
            <v>FLEXTUENTI</v>
          </cell>
          <cell r="E815" t="str">
            <v>DESPACHO</v>
          </cell>
          <cell r="F815" t="str">
            <v>NORMAL</v>
          </cell>
          <cell r="G815" t="str">
            <v>FT76796</v>
          </cell>
          <cell r="H815">
            <v>44922</v>
          </cell>
          <cell r="I815" t="str">
            <v>HABILITADO_RUTEO</v>
          </cell>
          <cell r="J815">
            <v>44922</v>
          </cell>
          <cell r="K815" t="str">
            <v>Erika Margarita Silva Rosero</v>
          </cell>
          <cell r="L815" t="str">
            <v>POMASQUI CALLE GABRIEL GARCIA MORENO CASA 89  AUT MANUEL CORDOVA GALARZA</v>
          </cell>
          <cell r="M815" t="str">
            <v>1715284467</v>
          </cell>
          <cell r="N815" t="str">
            <v>0982233451/0998740312</v>
          </cell>
          <cell r="O815" t="str">
            <v/>
          </cell>
          <cell r="P815" t="str">
            <v>QUITO</v>
          </cell>
          <cell r="Q815" t="str">
            <v>QUITO</v>
          </cell>
          <cell r="R815" t="str">
            <v>PICHINCHA</v>
          </cell>
          <cell r="U815" t="str">
            <v>FLEXNETUIO_LOCAL</v>
          </cell>
          <cell r="V815">
            <v>1</v>
          </cell>
          <cell r="W815">
            <v>1</v>
          </cell>
          <cell r="X815" t="str">
            <v>FLEXNET ECUADOR - FLEXTUENTI</v>
          </cell>
          <cell r="Y815" t="str">
            <v>CALLE 28 DE JUNIO S/N Y GARCIA MORENO ENTRADA LLANO GRANDE</v>
          </cell>
          <cell r="Z815" t="str">
            <v>1701_QUITO</v>
          </cell>
          <cell r="AA815" t="str">
            <v>HALFSIM TUENTI PREPAGO PORTABILIDAD: 1 und ENTREGAR EN EL CONJUNTO ALCAZAR DE BURGOS ATRAS DEL CONJUNTO CASAS DE CAMPO ANUNCIARSE CON EL GUARDIA</v>
          </cell>
          <cell r="AF815">
            <v>0</v>
          </cell>
          <cell r="AG815" t="str">
            <v>HABILITADO_RUTEO</v>
          </cell>
          <cell r="AH815">
            <v>44922</v>
          </cell>
          <cell r="AK815">
            <v>486521</v>
          </cell>
        </row>
        <row r="816">
          <cell r="B816">
            <v>486522</v>
          </cell>
          <cell r="C816" t="str">
            <v>414486553</v>
          </cell>
          <cell r="D816" t="str">
            <v>FLEXTUENTI</v>
          </cell>
          <cell r="E816" t="str">
            <v>DESPACHO</v>
          </cell>
          <cell r="F816" t="str">
            <v>NORMAL</v>
          </cell>
          <cell r="G816" t="str">
            <v>FT76795</v>
          </cell>
          <cell r="H816">
            <v>44922</v>
          </cell>
          <cell r="I816" t="str">
            <v>HABILITADO_RUTEO</v>
          </cell>
          <cell r="J816">
            <v>44922</v>
          </cell>
          <cell r="K816" t="str">
            <v>Erika Margarita Silva Rosero</v>
          </cell>
          <cell r="L816" t="str">
            <v>POMASQUI CALLE GABRIEL GARCIA MORENO SN AUT MANUEL CORDOVA GALARZA</v>
          </cell>
          <cell r="M816" t="str">
            <v>1715284467</v>
          </cell>
          <cell r="N816" t="str">
            <v>0982233404/0998740312</v>
          </cell>
          <cell r="O816" t="str">
            <v/>
          </cell>
          <cell r="P816" t="str">
            <v>QUITO</v>
          </cell>
          <cell r="Q816" t="str">
            <v>QUITO</v>
          </cell>
          <cell r="R816" t="str">
            <v>PICHINCHA</v>
          </cell>
          <cell r="U816" t="str">
            <v>FLEXNETUIO_LOCAL</v>
          </cell>
          <cell r="V816">
            <v>1</v>
          </cell>
          <cell r="W816">
            <v>1</v>
          </cell>
          <cell r="X816" t="str">
            <v>FLEXNET ECUADOR - FLEXTUENTI</v>
          </cell>
          <cell r="Y816" t="str">
            <v>CALLE 28 DE JUNIO S/N Y GARCIA MORENO ENTRADA LLANO GRANDE</v>
          </cell>
          <cell r="Z816" t="str">
            <v>1701_QUITO</v>
          </cell>
          <cell r="AA816" t="str">
            <v>HALFSIM TUENTI PREPAGO PORTABILIDAD: 1 und SECTOR POMASQUI CONJUNTO ALCAZAR DE BURGOS CSA 89 ANUNCIARSE EN GARITA</v>
          </cell>
          <cell r="AF816">
            <v>0</v>
          </cell>
          <cell r="AG816" t="str">
            <v>HABILITADO_RUTEO</v>
          </cell>
          <cell r="AH816">
            <v>44922</v>
          </cell>
          <cell r="AK816">
            <v>486522</v>
          </cell>
        </row>
        <row r="817">
          <cell r="B817">
            <v>486523</v>
          </cell>
          <cell r="C817" t="str">
            <v>414486567</v>
          </cell>
          <cell r="D817" t="str">
            <v>FLEXTUENTI</v>
          </cell>
          <cell r="E817" t="str">
            <v>DESPACHO</v>
          </cell>
          <cell r="F817" t="str">
            <v>DERIVADO PICK UP</v>
          </cell>
          <cell r="G817" t="str">
            <v>031080414486567</v>
          </cell>
          <cell r="H817">
            <v>44922</v>
          </cell>
          <cell r="I817" t="str">
            <v>EN_TRANSITO</v>
          </cell>
          <cell r="J817">
            <v>44922</v>
          </cell>
          <cell r="K817" t="str">
            <v>Alba isabel Fuentes leon</v>
          </cell>
          <cell r="L817" t="str">
            <v>OFICINA TRAMACO PORTETE</v>
          </cell>
          <cell r="M817" t="str">
            <v>1205497199</v>
          </cell>
          <cell r="N817" t="str">
            <v>0961648070/0996725535</v>
          </cell>
          <cell r="O817" t="str">
            <v/>
          </cell>
          <cell r="P817" t="str">
            <v>GUAYAQUIL</v>
          </cell>
          <cell r="Q817" t="str">
            <v>GUAYAQUIL</v>
          </cell>
          <cell r="R817" t="str">
            <v>GUAYAS</v>
          </cell>
          <cell r="T817" t="str">
            <v>TRAMACO</v>
          </cell>
          <cell r="U817" t="str">
            <v>FLEXNETUIO_GYE</v>
          </cell>
          <cell r="V817">
            <v>1</v>
          </cell>
          <cell r="W817">
            <v>1</v>
          </cell>
          <cell r="X817" t="str">
            <v>FLEXNET ECUADOR - FLEXTUENTI</v>
          </cell>
          <cell r="Y817" t="str">
            <v>CALLE 28 DE JUNIO S/N Y GARCIA MORENO ENTRADA LLANO GRANDE</v>
          </cell>
          <cell r="Z817" t="str">
            <v>1701_QUITO</v>
          </cell>
          <cell r="AA817" t="str">
            <v>HALFSIM TUENTI PREPAGO PORTABILIDAD: 1 und</v>
          </cell>
          <cell r="AB817">
            <v>22420</v>
          </cell>
          <cell r="AC817">
            <v>44923</v>
          </cell>
          <cell r="AD817" t="str">
            <v>TRAMACO EXPRESS</v>
          </cell>
          <cell r="AE817" t="str">
            <v>GENERICO TMC</v>
          </cell>
          <cell r="AF817">
            <v>0</v>
          </cell>
          <cell r="AG817" t="str">
            <v>PEDIDO_EN_TRANSITO</v>
          </cell>
          <cell r="AH817">
            <v>44923</v>
          </cell>
          <cell r="AJ817" t="str">
            <v xml:space="preserve">_x000D_
</v>
          </cell>
          <cell r="AK817">
            <v>486523</v>
          </cell>
        </row>
        <row r="818">
          <cell r="B818">
            <v>486524</v>
          </cell>
          <cell r="C818" t="str">
            <v>414486619</v>
          </cell>
          <cell r="D818" t="str">
            <v>FLEXTUENTI</v>
          </cell>
          <cell r="E818" t="str">
            <v>DESPACHO</v>
          </cell>
          <cell r="F818" t="str">
            <v>NORMAL</v>
          </cell>
          <cell r="G818" t="str">
            <v>TF90726</v>
          </cell>
          <cell r="H818">
            <v>44922</v>
          </cell>
          <cell r="I818" t="str">
            <v>EN_TRANSITO</v>
          </cell>
          <cell r="J818">
            <v>44922</v>
          </cell>
          <cell r="K818" t="str">
            <v>Monica Esmeralda Suarez Quimi</v>
          </cell>
          <cell r="L818" t="str">
            <v>FEBRES CORDERO CALLE 25  2218 NICOLAS AUGUSTO GONZALEZ</v>
          </cell>
          <cell r="M818" t="str">
            <v>0909379703</v>
          </cell>
          <cell r="N818" t="str">
            <v>0961522339/0996965412</v>
          </cell>
          <cell r="O818" t="str">
            <v/>
          </cell>
          <cell r="P818" t="str">
            <v>GUAYAQUIL</v>
          </cell>
          <cell r="Q818" t="str">
            <v>GUAYAQUIL</v>
          </cell>
          <cell r="R818" t="str">
            <v>GUAYAS</v>
          </cell>
          <cell r="T818" t="str">
            <v>CARGO UNION</v>
          </cell>
          <cell r="U818" t="str">
            <v>FLEXNETUIO_GYE</v>
          </cell>
          <cell r="V818">
            <v>1</v>
          </cell>
          <cell r="W818">
            <v>1</v>
          </cell>
          <cell r="X818" t="str">
            <v>FLEXNET ECUADOR - FLEXTUENTI</v>
          </cell>
          <cell r="Y818" t="str">
            <v>CALLE 28 DE JUNIO S/N Y GARCIA MORENO ENTRADA LLANO GRANDE</v>
          </cell>
          <cell r="Z818" t="str">
            <v>1701_QUITO</v>
          </cell>
          <cell r="AA818" t="str">
            <v>HALFSIM TUENTI PREPAGO PORTABILIDAD: 1 und CIUDADELA LA CHALA   JUNTO A LA PIZZERIA D LUAN CASA  CREMA DE 3 PISOS</v>
          </cell>
          <cell r="AB818">
            <v>22418</v>
          </cell>
          <cell r="AC818">
            <v>44922</v>
          </cell>
          <cell r="AD818" t="str">
            <v>CARGO UNION</v>
          </cell>
          <cell r="AE818" t="str">
            <v>PBQ5405</v>
          </cell>
          <cell r="AF818">
            <v>0</v>
          </cell>
          <cell r="AG818" t="str">
            <v>PEDIDO_EN_TRANSITO</v>
          </cell>
          <cell r="AH818">
            <v>44922</v>
          </cell>
          <cell r="AJ818" t="str">
            <v xml:space="preserve">_x000D_
</v>
          </cell>
          <cell r="AK818">
            <v>486524</v>
          </cell>
        </row>
        <row r="819">
          <cell r="B819">
            <v>486525</v>
          </cell>
          <cell r="C819" t="str">
            <v>414486658</v>
          </cell>
          <cell r="D819" t="str">
            <v>FLEXTUENTI</v>
          </cell>
          <cell r="E819" t="str">
            <v>DESPACHO</v>
          </cell>
          <cell r="F819" t="str">
            <v>DERIVADO PICK UP</v>
          </cell>
          <cell r="G819" t="str">
            <v>031080414486658</v>
          </cell>
          <cell r="H819">
            <v>44922</v>
          </cell>
          <cell r="I819" t="str">
            <v>EN_TRANSITO</v>
          </cell>
          <cell r="J819">
            <v>44922</v>
          </cell>
          <cell r="K819" t="str">
            <v>Gerson STALIN Urco Badillo</v>
          </cell>
          <cell r="L819" t="str">
            <v>OFICINA TRAMACO AMBATO  AV CEVALLOS</v>
          </cell>
          <cell r="M819" t="str">
            <v>1850820778</v>
          </cell>
          <cell r="N819" t="str">
            <v>0968759760/0992132520</v>
          </cell>
          <cell r="O819" t="str">
            <v/>
          </cell>
          <cell r="P819" t="str">
            <v>AMBATO</v>
          </cell>
          <cell r="Q819" t="str">
            <v>AMBATO</v>
          </cell>
          <cell r="R819" t="str">
            <v>TUNGURAHUA</v>
          </cell>
          <cell r="S819" t="str">
            <v>AMBATO</v>
          </cell>
          <cell r="T819" t="str">
            <v>TRAMACO</v>
          </cell>
          <cell r="U819" t="str">
            <v>FLEXNETUIO_PROVINCIA</v>
          </cell>
          <cell r="V819">
            <v>1</v>
          </cell>
          <cell r="W819">
            <v>1</v>
          </cell>
          <cell r="X819" t="str">
            <v>FLEXNET ECUADOR - FLEXTUENTI</v>
          </cell>
          <cell r="Y819" t="str">
            <v>CALLE 28 DE JUNIO S/N Y GARCIA MORENO ENTRADA LLANO GRANDE</v>
          </cell>
          <cell r="Z819" t="str">
            <v>1701_QUITO</v>
          </cell>
          <cell r="AA819" t="str">
            <v>HALFSIM TUENTI PREPAGO PORTABILIDAD: 1 und</v>
          </cell>
          <cell r="AB819">
            <v>22420</v>
          </cell>
          <cell r="AC819">
            <v>44923</v>
          </cell>
          <cell r="AD819" t="str">
            <v>TRAMACO EXPRESS</v>
          </cell>
          <cell r="AE819" t="str">
            <v>GENERICO TMC</v>
          </cell>
          <cell r="AF819">
            <v>0</v>
          </cell>
          <cell r="AG819" t="str">
            <v>PEDIDO_EN_TRANSITO</v>
          </cell>
          <cell r="AH819">
            <v>44923</v>
          </cell>
          <cell r="AJ819" t="str">
            <v xml:space="preserve">_x000D_
</v>
          </cell>
          <cell r="AK819">
            <v>486525</v>
          </cell>
        </row>
        <row r="820">
          <cell r="B820">
            <v>486526</v>
          </cell>
          <cell r="C820" t="str">
            <v>414486677</v>
          </cell>
          <cell r="D820" t="str">
            <v>FLEXTUENTI</v>
          </cell>
          <cell r="E820" t="str">
            <v>DESPACHO</v>
          </cell>
          <cell r="F820" t="str">
            <v>NORMAL</v>
          </cell>
          <cell r="G820" t="str">
            <v>FT76794</v>
          </cell>
          <cell r="H820">
            <v>44922</v>
          </cell>
          <cell r="I820" t="str">
            <v>EN_TRANSITO</v>
          </cell>
          <cell r="J820">
            <v>44922</v>
          </cell>
          <cell r="K820" t="str">
            <v>Christian Guachamin</v>
          </cell>
          <cell r="L820" t="str">
            <v>PUENGASI CALLE 15 DE NOVIEMBRE E20 159 CALLE MIGUEL ANGEL ZAMBRANO</v>
          </cell>
          <cell r="M820" t="str">
            <v>1725647539</v>
          </cell>
          <cell r="N820" t="str">
            <v>0999974197/0999974197</v>
          </cell>
          <cell r="O820" t="str">
            <v/>
          </cell>
          <cell r="P820" t="str">
            <v>QUITO</v>
          </cell>
          <cell r="Q820" t="str">
            <v>QUITO</v>
          </cell>
          <cell r="R820" t="str">
            <v>PICHINCHA</v>
          </cell>
          <cell r="U820" t="str">
            <v>FLEXNETUIO_LOCAL</v>
          </cell>
          <cell r="V820">
            <v>1</v>
          </cell>
          <cell r="W820">
            <v>1</v>
          </cell>
          <cell r="X820" t="str">
            <v>FLEXNET ECUADOR - FLEXTUENTI</v>
          </cell>
          <cell r="Y820" t="str">
            <v>CALLE 28 DE JUNIO S/N Y GARCIA MORENO ENTRADA LLANO GRANDE</v>
          </cell>
          <cell r="Z820" t="str">
            <v>1701_QUITO</v>
          </cell>
          <cell r="AA820" t="str">
            <v>HALFSIM TUENTI PREPAGO PORTABILIDAD: 1 und SECTOR BALCON DEL VALLE A LA ESQUINA DEL UPC CASA DE 2 PISOS COLOR MARRON</v>
          </cell>
          <cell r="AB820">
            <v>22428</v>
          </cell>
          <cell r="AC820">
            <v>44923</v>
          </cell>
          <cell r="AD820" t="str">
            <v>ITSACOURIER S.A.S</v>
          </cell>
          <cell r="AE820" t="str">
            <v>PBB3265</v>
          </cell>
          <cell r="AF820">
            <v>0</v>
          </cell>
          <cell r="AG820" t="str">
            <v>PEDIDO_EN_TRANSITO</v>
          </cell>
          <cell r="AH820">
            <v>44923</v>
          </cell>
          <cell r="AJ820" t="str">
            <v/>
          </cell>
          <cell r="AK820">
            <v>486526</v>
          </cell>
        </row>
        <row r="821">
          <cell r="B821">
            <v>486527</v>
          </cell>
          <cell r="C821" t="str">
            <v>414486718</v>
          </cell>
          <cell r="D821" t="str">
            <v>FLEXTUENTI</v>
          </cell>
          <cell r="E821" t="str">
            <v>DESPACHO</v>
          </cell>
          <cell r="F821" t="str">
            <v>NORMAL</v>
          </cell>
          <cell r="G821" t="str">
            <v>FT76793</v>
          </cell>
          <cell r="H821">
            <v>44922</v>
          </cell>
          <cell r="I821" t="str">
            <v>HABILITADO_RUTEO</v>
          </cell>
          <cell r="J821">
            <v>44922</v>
          </cell>
          <cell r="K821" t="str">
            <v>Eduardo Montenegro</v>
          </cell>
          <cell r="L821" t="str">
            <v>CENTRO HISTORICO CALLE CUENCA  N9 87  CALLE ESMERALDAS</v>
          </cell>
          <cell r="M821" t="str">
            <v>1726430331</v>
          </cell>
          <cell r="N821" t="str">
            <v>0983964476/0963657048</v>
          </cell>
          <cell r="O821" t="str">
            <v/>
          </cell>
          <cell r="P821" t="str">
            <v>QUITO</v>
          </cell>
          <cell r="Q821" t="str">
            <v>QUITO</v>
          </cell>
          <cell r="R821" t="str">
            <v>PICHINCHA</v>
          </cell>
          <cell r="U821" t="str">
            <v>FLEXNETUIO_LOCAL</v>
          </cell>
          <cell r="V821">
            <v>1</v>
          </cell>
          <cell r="W821">
            <v>1</v>
          </cell>
          <cell r="X821" t="str">
            <v>FLEXNET ECUADOR - FLEXTUENTI</v>
          </cell>
          <cell r="Y821" t="str">
            <v>CALLE 28 DE JUNIO S/N Y GARCIA MORENO ENTRADA LLANO GRANDE</v>
          </cell>
          <cell r="Z821" t="str">
            <v>1701_QUITO</v>
          </cell>
          <cell r="AA821" t="str">
            <v>HALFSIM TUENTI PREPAGO PORTABILIDAD: 1 und SAN JUAN  FRENTE A AL BALCON DE LA CUENCA  CASA ROSADA DE 4 PISOS</v>
          </cell>
          <cell r="AF821">
            <v>0</v>
          </cell>
          <cell r="AG821" t="str">
            <v>HABILITADO_RUTEO</v>
          </cell>
          <cell r="AH821">
            <v>44922</v>
          </cell>
          <cell r="AK821">
            <v>486527</v>
          </cell>
        </row>
        <row r="822">
          <cell r="B822">
            <v>486528</v>
          </cell>
          <cell r="C822" t="str">
            <v>414486719</v>
          </cell>
          <cell r="D822" t="str">
            <v>FLEXTUENTI</v>
          </cell>
          <cell r="E822" t="str">
            <v>DESPACHO</v>
          </cell>
          <cell r="F822" t="str">
            <v>NORMAL</v>
          </cell>
          <cell r="G822" t="str">
            <v>TF90725</v>
          </cell>
          <cell r="H822">
            <v>44922</v>
          </cell>
          <cell r="I822" t="str">
            <v>EN_TRANSITO</v>
          </cell>
          <cell r="J822">
            <v>44922</v>
          </cell>
          <cell r="K822" t="str">
            <v>Dennisse Bautista Mendieta</v>
          </cell>
          <cell r="L822" t="str">
            <v>LETAMENDY CALLE FRAY VACAS GALINDO VILLA 733 PETAONAL 25 SO</v>
          </cell>
          <cell r="M822" t="str">
            <v>0940185630</v>
          </cell>
          <cell r="N822" t="str">
            <v>0967784743/0995139492</v>
          </cell>
          <cell r="O822" t="str">
            <v/>
          </cell>
          <cell r="P822" t="str">
            <v>GUAYAQUIL</v>
          </cell>
          <cell r="Q822" t="str">
            <v>GUAYAQUIL</v>
          </cell>
          <cell r="R822" t="str">
            <v>GUAYAS</v>
          </cell>
          <cell r="T822" t="str">
            <v>CARGO UNION</v>
          </cell>
          <cell r="U822" t="str">
            <v>FLEXNETUIO_GYE</v>
          </cell>
          <cell r="V822">
            <v>1</v>
          </cell>
          <cell r="W822">
            <v>1</v>
          </cell>
          <cell r="X822" t="str">
            <v>FLEXNET ECUADOR - FLEXTUENTI</v>
          </cell>
          <cell r="Y822" t="str">
            <v>CALLE 28 DE JUNIO S/N Y GARCIA MORENO ENTRADA LLANO GRANDE</v>
          </cell>
          <cell r="Z822" t="str">
            <v>1701_QUITO</v>
          </cell>
          <cell r="AA822" t="str">
            <v>HALFSIM TUENTI PREPAGO PORTABILIDAD: 1 und CDLA LA CHALA A SEIS CASA DEL CENTRO DE DESARROYO  INFALTIL VACAS GALINDO CASA DE UN PISO COLOR MELON CON REJAS BLANCA  EN LA CASA SE ENCUENTRA UNA TIENDA SN</v>
          </cell>
          <cell r="AB822">
            <v>22418</v>
          </cell>
          <cell r="AC822">
            <v>44922</v>
          </cell>
          <cell r="AD822" t="str">
            <v>CARGO UNION</v>
          </cell>
          <cell r="AE822" t="str">
            <v>PBQ5405</v>
          </cell>
          <cell r="AF822">
            <v>0</v>
          </cell>
          <cell r="AG822" t="str">
            <v>PEDIDO_EN_TRANSITO</v>
          </cell>
          <cell r="AH822">
            <v>44922</v>
          </cell>
          <cell r="AJ822" t="str">
            <v xml:space="preserve">_x000D_
</v>
          </cell>
          <cell r="AK822">
            <v>486528</v>
          </cell>
        </row>
        <row r="823">
          <cell r="B823">
            <v>486529</v>
          </cell>
          <cell r="C823" t="str">
            <v>414486764</v>
          </cell>
          <cell r="D823" t="str">
            <v>FLEXTUENTI</v>
          </cell>
          <cell r="E823" t="str">
            <v>DESPACHO</v>
          </cell>
          <cell r="F823" t="str">
            <v>NORMAL</v>
          </cell>
          <cell r="G823" t="str">
            <v>TF90724</v>
          </cell>
          <cell r="H823">
            <v>44922</v>
          </cell>
          <cell r="I823" t="str">
            <v>EN_TRANSITO</v>
          </cell>
          <cell r="J823">
            <v>44922</v>
          </cell>
          <cell r="K823" t="str">
            <v>Wendy Mera</v>
          </cell>
          <cell r="L823" t="str">
            <v>TARQUI AV BARCELONA  BL 4 DPTO 12 SN</v>
          </cell>
          <cell r="M823" t="str">
            <v>0923654347</v>
          </cell>
          <cell r="N823" t="str">
            <v>0964070173/0997790806</v>
          </cell>
          <cell r="O823" t="str">
            <v/>
          </cell>
          <cell r="P823" t="str">
            <v>GUAYAQUIL</v>
          </cell>
          <cell r="Q823" t="str">
            <v>GUAYAQUIL</v>
          </cell>
          <cell r="R823" t="str">
            <v>GUAYAS</v>
          </cell>
          <cell r="T823" t="str">
            <v>CARGO UNION</v>
          </cell>
          <cell r="U823" t="str">
            <v>FLEXNETUIO_GYE</v>
          </cell>
          <cell r="V823">
            <v>1</v>
          </cell>
          <cell r="W823">
            <v>1</v>
          </cell>
          <cell r="X823" t="str">
            <v>FLEXNET ECUADOR - FLEXTUENTI</v>
          </cell>
          <cell r="Y823" t="str">
            <v>CALLE 28 DE JUNIO S/N Y GARCIA MORENO ENTRADA LLANO GRANDE</v>
          </cell>
          <cell r="Z823" t="str">
            <v>1701_QUITO</v>
          </cell>
          <cell r="AA823" t="str">
            <v>HALFSIM TUENTI PREPAGO PORTABILIDAD: 1 und BLOQUES DE INFANTERIA SAN EDUARDO  JUNTO AL ESTADIO BARCELONA SOLICITAR INFORMACION AL GUARDIA</v>
          </cell>
          <cell r="AB823">
            <v>22418</v>
          </cell>
          <cell r="AC823">
            <v>44922</v>
          </cell>
          <cell r="AD823" t="str">
            <v>CARGO UNION</v>
          </cell>
          <cell r="AE823" t="str">
            <v>PBQ5405</v>
          </cell>
          <cell r="AF823">
            <v>0</v>
          </cell>
          <cell r="AG823" t="str">
            <v>PEDIDO_EN_TRANSITO</v>
          </cell>
          <cell r="AH823">
            <v>44922</v>
          </cell>
          <cell r="AJ823" t="str">
            <v xml:space="preserve">_x000D_
</v>
          </cell>
          <cell r="AK823">
            <v>486529</v>
          </cell>
        </row>
        <row r="824">
          <cell r="B824">
            <v>486530</v>
          </cell>
          <cell r="C824" t="str">
            <v>414486766</v>
          </cell>
          <cell r="D824" t="str">
            <v>FLEXTUENTI</v>
          </cell>
          <cell r="E824" t="str">
            <v>DESPACHO</v>
          </cell>
          <cell r="F824" t="str">
            <v>NORMAL</v>
          </cell>
          <cell r="G824" t="str">
            <v>TF90723</v>
          </cell>
          <cell r="H824">
            <v>44922</v>
          </cell>
          <cell r="I824" t="str">
            <v>EN_TRANSITO</v>
          </cell>
          <cell r="J824">
            <v>44922</v>
          </cell>
          <cell r="K824" t="str">
            <v>Ruth Caicedo</v>
          </cell>
          <cell r="L824" t="str">
            <v>TARQUI  CALLE 18  MANZANA 710 VILLA10 CIUDADEL MARTHA DE  ROLDOS</v>
          </cell>
          <cell r="M824" t="str">
            <v>0905494217</v>
          </cell>
          <cell r="N824" t="str">
            <v>0987784510/0963738309</v>
          </cell>
          <cell r="O824" t="str">
            <v/>
          </cell>
          <cell r="P824" t="str">
            <v>GUAYAQUIL</v>
          </cell>
          <cell r="Q824" t="str">
            <v>GUAYAQUIL</v>
          </cell>
          <cell r="R824" t="str">
            <v>GUAYAS</v>
          </cell>
          <cell r="T824" t="str">
            <v>CARGO UNION</v>
          </cell>
          <cell r="U824" t="str">
            <v>FLEXNETUIO_GYE</v>
          </cell>
          <cell r="V824">
            <v>1</v>
          </cell>
          <cell r="W824">
            <v>1</v>
          </cell>
          <cell r="X824" t="str">
            <v>FLEXNET ECUADOR - FLEXTUENTI</v>
          </cell>
          <cell r="Y824" t="str">
            <v>CALLE 28 DE JUNIO S/N Y GARCIA MORENO ENTRADA LLANO GRANDE</v>
          </cell>
          <cell r="Z824" t="str">
            <v>1701_QUITO</v>
          </cell>
          <cell r="AA824" t="str">
            <v>HALFSIM TUENTI PREPAGO PORTABILIDAD: 1 und SECTOR MARTHA ROLDOS  A DOS PEATONES DEL PARQUE 700 Y DIAGONAL AL RESTURANTE CHIFA RUBI  CASA BLANCA CON AMARILLO DE 2 PISOS</v>
          </cell>
          <cell r="AB824">
            <v>22418</v>
          </cell>
          <cell r="AC824">
            <v>44922</v>
          </cell>
          <cell r="AD824" t="str">
            <v>CARGO UNION</v>
          </cell>
          <cell r="AE824" t="str">
            <v>PBQ5405</v>
          </cell>
          <cell r="AF824">
            <v>0</v>
          </cell>
          <cell r="AG824" t="str">
            <v>PEDIDO_EN_TRANSITO</v>
          </cell>
          <cell r="AH824">
            <v>44922</v>
          </cell>
          <cell r="AJ824" t="str">
            <v xml:space="preserve">_x000D_
</v>
          </cell>
          <cell r="AK824">
            <v>486530</v>
          </cell>
        </row>
        <row r="825">
          <cell r="B825">
            <v>486531</v>
          </cell>
          <cell r="C825" t="str">
            <v>414486831</v>
          </cell>
          <cell r="D825" t="str">
            <v>FLEXTUENTI</v>
          </cell>
          <cell r="E825" t="str">
            <v>DESPACHO</v>
          </cell>
          <cell r="F825" t="str">
            <v>NORMAL</v>
          </cell>
          <cell r="G825" t="str">
            <v>TF90722</v>
          </cell>
          <cell r="H825">
            <v>44922</v>
          </cell>
          <cell r="I825" t="str">
            <v>EN_TRANSITO</v>
          </cell>
          <cell r="J825">
            <v>44922</v>
          </cell>
          <cell r="K825" t="str">
            <v>JAIME ANDRES FLORES GARZON</v>
          </cell>
          <cell r="L825" t="str">
            <v>TARQUI AV CARLOS PLAZA DANIN  MANZANA M1 VILLA 8  Y PEDRO MENENDEZ GILBERT</v>
          </cell>
          <cell r="M825" t="str">
            <v>0952514636</v>
          </cell>
          <cell r="N825" t="str">
            <v>0999769638/0991994925</v>
          </cell>
          <cell r="O825" t="str">
            <v/>
          </cell>
          <cell r="P825" t="str">
            <v>GUAYAQUIL</v>
          </cell>
          <cell r="Q825" t="str">
            <v>GUAYAQUIL</v>
          </cell>
          <cell r="R825" t="str">
            <v>GUAYAS</v>
          </cell>
          <cell r="T825" t="str">
            <v>CARGO UNION</v>
          </cell>
          <cell r="U825" t="str">
            <v>FLEXNETUIO_GYE</v>
          </cell>
          <cell r="V825">
            <v>1</v>
          </cell>
          <cell r="W825">
            <v>1</v>
          </cell>
          <cell r="X825" t="str">
            <v>FLEXNET ECUADOR - FLEXTUENTI</v>
          </cell>
          <cell r="Y825" t="str">
            <v>CALLE 28 DE JUNIO S/N Y GARCIA MORENO ENTRADA LLANO GRANDE</v>
          </cell>
          <cell r="Z825" t="str">
            <v>1701_QUITO</v>
          </cell>
          <cell r="AA825" t="str">
            <v>HALFSIM TUENTI PREPAGO PORTABILIDAD: 1 und CUIDADELA  ATARAZANA DIAGONAL A LA MENESTRA DE POCHA CASA MELON DE 2 PISOS</v>
          </cell>
          <cell r="AB825">
            <v>22418</v>
          </cell>
          <cell r="AC825">
            <v>44922</v>
          </cell>
          <cell r="AD825" t="str">
            <v>CARGO UNION</v>
          </cell>
          <cell r="AE825" t="str">
            <v>PBQ5405</v>
          </cell>
          <cell r="AF825">
            <v>0</v>
          </cell>
          <cell r="AG825" t="str">
            <v>PEDIDO_EN_TRANSITO</v>
          </cell>
          <cell r="AH825">
            <v>44922</v>
          </cell>
          <cell r="AJ825" t="str">
            <v xml:space="preserve">_x000D_
</v>
          </cell>
          <cell r="AK825">
            <v>486531</v>
          </cell>
        </row>
        <row r="826">
          <cell r="B826">
            <v>486532</v>
          </cell>
          <cell r="C826" t="str">
            <v>414486839</v>
          </cell>
          <cell r="D826" t="str">
            <v>FLEXTUENTI</v>
          </cell>
          <cell r="E826" t="str">
            <v>DESPACHO</v>
          </cell>
          <cell r="F826" t="str">
            <v>DERIVADO PICK UP</v>
          </cell>
          <cell r="G826" t="str">
            <v>031080414486839</v>
          </cell>
          <cell r="H826">
            <v>44922</v>
          </cell>
          <cell r="I826" t="str">
            <v>EN_TRANSITO</v>
          </cell>
          <cell r="J826">
            <v>44922</v>
          </cell>
          <cell r="K826" t="str">
            <v>Paul Salazar</v>
          </cell>
          <cell r="L826" t="str">
            <v>OFICINA TRAMACO OTAVALO</v>
          </cell>
          <cell r="M826" t="str">
            <v>1003073010</v>
          </cell>
          <cell r="N826" t="str">
            <v>0960787500/0960787500</v>
          </cell>
          <cell r="O826" t="str">
            <v/>
          </cell>
          <cell r="P826" t="str">
            <v>OTAVALO</v>
          </cell>
          <cell r="Q826" t="str">
            <v>OTAVALO</v>
          </cell>
          <cell r="R826" t="str">
            <v>IMBABURA</v>
          </cell>
          <cell r="T826" t="str">
            <v>TRAMACO</v>
          </cell>
          <cell r="U826" t="str">
            <v>FLEXNETUIO_PROVINCIA</v>
          </cell>
          <cell r="V826">
            <v>1</v>
          </cell>
          <cell r="W826">
            <v>1</v>
          </cell>
          <cell r="X826" t="str">
            <v>FLEXNET ECUADOR - FLEXTUENTI</v>
          </cell>
          <cell r="Y826" t="str">
            <v>CALLE 28 DE JUNIO S/N Y GARCIA MORENO ENTRADA LLANO GRANDE</v>
          </cell>
          <cell r="Z826" t="str">
            <v>1701_QUITO</v>
          </cell>
          <cell r="AA826" t="str">
            <v>HALFSIM TUENTI PREPAGO PORTABILIDAD: 1 und</v>
          </cell>
          <cell r="AB826">
            <v>22420</v>
          </cell>
          <cell r="AC826">
            <v>44923</v>
          </cell>
          <cell r="AD826" t="str">
            <v>TRAMACO EXPRESS</v>
          </cell>
          <cell r="AE826" t="str">
            <v>GENERICO TMC</v>
          </cell>
          <cell r="AF826">
            <v>0</v>
          </cell>
          <cell r="AG826" t="str">
            <v>PEDIDO_EN_TRANSITO</v>
          </cell>
          <cell r="AH826">
            <v>44923</v>
          </cell>
          <cell r="AJ826" t="str">
            <v xml:space="preserve">_x000D_
</v>
          </cell>
          <cell r="AK826">
            <v>486532</v>
          </cell>
        </row>
        <row r="827">
          <cell r="B827">
            <v>486533</v>
          </cell>
          <cell r="C827" t="str">
            <v>WS414485980</v>
          </cell>
          <cell r="D827" t="str">
            <v>FLEXTUENTI</v>
          </cell>
          <cell r="E827" t="str">
            <v>DESPACHO</v>
          </cell>
          <cell r="F827" t="str">
            <v>NORMAL</v>
          </cell>
          <cell r="G827" t="str">
            <v>FT76791</v>
          </cell>
          <cell r="H827">
            <v>44922</v>
          </cell>
          <cell r="I827" t="str">
            <v>HABILITADO_RUTEO</v>
          </cell>
          <cell r="J827">
            <v>44922</v>
          </cell>
          <cell r="K827" t="str">
            <v>Mariam Soraya Lopez Gonzalez</v>
          </cell>
          <cell r="L827" t="str">
            <v>EL CONDADO  SN  AV MACHALA</v>
          </cell>
          <cell r="M827" t="str">
            <v>1709512253</v>
          </cell>
          <cell r="N827" t="str">
            <v>0998204659/0998204659</v>
          </cell>
          <cell r="O827" t="str">
            <v/>
          </cell>
          <cell r="P827" t="str">
            <v>QUITO</v>
          </cell>
          <cell r="Q827" t="str">
            <v>QUITO</v>
          </cell>
          <cell r="R827" t="str">
            <v>PICHINCHA</v>
          </cell>
          <cell r="U827" t="str">
            <v>FLEXNETUIO_LOCAL</v>
          </cell>
          <cell r="V827">
            <v>1</v>
          </cell>
          <cell r="W827">
            <v>1</v>
          </cell>
          <cell r="X827" t="str">
            <v>FLEXNET ECUADOR - FLEXTUENTI</v>
          </cell>
          <cell r="Y827" t="str">
            <v>CALLE 28 DE JUNIO S/N Y GARCIA MORENO ENTRADA LLANO GRANDE</v>
          </cell>
          <cell r="Z827" t="str">
            <v>1701_QUITO</v>
          </cell>
          <cell r="AA827" t="str">
            <v>HALFSIM TUENTI PREPAGO REPOSICION: 1 und SECTOR MENA DEL HIERRO CONJUNTO AKHENATON DEP 1 A TORRE 1</v>
          </cell>
          <cell r="AF827">
            <v>0</v>
          </cell>
          <cell r="AG827" t="str">
            <v>HABILITADO_RUTEO</v>
          </cell>
          <cell r="AH827">
            <v>44922</v>
          </cell>
          <cell r="AK827">
            <v>486533</v>
          </cell>
        </row>
        <row r="828">
          <cell r="B828">
            <v>486534</v>
          </cell>
          <cell r="C828" t="str">
            <v>WS414486768</v>
          </cell>
          <cell r="D828" t="str">
            <v>FLEXTUENTI</v>
          </cell>
          <cell r="E828" t="str">
            <v>DESPACHO</v>
          </cell>
          <cell r="F828" t="str">
            <v>NORMAL</v>
          </cell>
          <cell r="G828" t="str">
            <v>031080414486768</v>
          </cell>
          <cell r="H828">
            <v>44922</v>
          </cell>
          <cell r="I828" t="str">
            <v>EN_TRANSITO</v>
          </cell>
          <cell r="J828">
            <v>44922</v>
          </cell>
          <cell r="K828" t="str">
            <v>Frank Maverink Condoy Jimenez</v>
          </cell>
          <cell r="L828" t="str">
            <v>LA CONCORDIA CALLE GUAYAS SN  CALLE LOJA</v>
          </cell>
          <cell r="M828" t="str">
            <v>1729397644</v>
          </cell>
          <cell r="N828" t="str">
            <v>0985201272/0985201272</v>
          </cell>
          <cell r="O828" t="str">
            <v/>
          </cell>
          <cell r="P828" t="str">
            <v>LA CONCORDIA</v>
          </cell>
          <cell r="Q828" t="str">
            <v>LA CONCORDIA</v>
          </cell>
          <cell r="R828" t="str">
            <v>ESMERALDAS</v>
          </cell>
          <cell r="T828" t="str">
            <v>TRAMACO</v>
          </cell>
          <cell r="U828" t="str">
            <v>FLEXNETUIO_PROVINCIA</v>
          </cell>
          <cell r="V828">
            <v>1</v>
          </cell>
          <cell r="W828">
            <v>1</v>
          </cell>
          <cell r="X828" t="str">
            <v>FLEXNET ECUADOR - FLEXTUENTI</v>
          </cell>
          <cell r="Y828" t="str">
            <v>CALLE 28 DE JUNIO S/N Y GARCIA MORENO ENTRADA LLANO GRANDE</v>
          </cell>
          <cell r="Z828" t="str">
            <v>1701_QUITO</v>
          </cell>
          <cell r="AA828" t="str">
            <v>HALFSIM TUENTI PREPAGO REPOSICION: 1 und SECTOR CENTRO ENTREGAR EN LA FERRERTERIA LA ECONOMIA</v>
          </cell>
          <cell r="AB828">
            <v>22420</v>
          </cell>
          <cell r="AC828">
            <v>44923</v>
          </cell>
          <cell r="AD828" t="str">
            <v>TRAMACO EXPRESS</v>
          </cell>
          <cell r="AE828" t="str">
            <v>GENERICO TMC</v>
          </cell>
          <cell r="AF828">
            <v>0</v>
          </cell>
          <cell r="AG828" t="str">
            <v>PEDIDO_EN_TRANSITO</v>
          </cell>
          <cell r="AH828">
            <v>44923</v>
          </cell>
          <cell r="AJ828" t="str">
            <v xml:space="preserve">_x000D_
</v>
          </cell>
          <cell r="AK828">
            <v>486534</v>
          </cell>
        </row>
        <row r="829">
          <cell r="B829">
            <v>486535</v>
          </cell>
          <cell r="C829" t="str">
            <v>WS414486832</v>
          </cell>
          <cell r="D829" t="str">
            <v>FLEXTUENTI</v>
          </cell>
          <cell r="E829" t="str">
            <v>DESPACHO</v>
          </cell>
          <cell r="F829" t="str">
            <v>NORMAL</v>
          </cell>
          <cell r="G829" t="str">
            <v>031080414486832</v>
          </cell>
          <cell r="H829">
            <v>44922</v>
          </cell>
          <cell r="I829" t="str">
            <v>EN_TRANSITO</v>
          </cell>
          <cell r="J829">
            <v>44922</v>
          </cell>
          <cell r="K829" t="str">
            <v>Jhon Andres Saltos Cabrera</v>
          </cell>
          <cell r="L829" t="str">
            <v>LOJA CALLE JOSE SAN MARTIN  683 76 JOSE ARTIGAS</v>
          </cell>
          <cell r="M829" t="str">
            <v>1104419864</v>
          </cell>
          <cell r="N829" t="str">
            <v>0982868184/0982868184</v>
          </cell>
          <cell r="O829" t="str">
            <v/>
          </cell>
          <cell r="P829" t="str">
            <v>LOJA</v>
          </cell>
          <cell r="Q829" t="str">
            <v>LOJA</v>
          </cell>
          <cell r="R829" t="str">
            <v>LOJA</v>
          </cell>
          <cell r="T829" t="str">
            <v>TRAMACO</v>
          </cell>
          <cell r="U829" t="str">
            <v>FLEXNETUIO_PROVINCIA</v>
          </cell>
          <cell r="V829">
            <v>1</v>
          </cell>
          <cell r="W829">
            <v>1</v>
          </cell>
          <cell r="X829" t="str">
            <v>FLEXNET ECUADOR - FLEXTUENTI</v>
          </cell>
          <cell r="Y829" t="str">
            <v>CALLE 28 DE JUNIO S/N Y GARCIA MORENO ENTRADA LLANO GRANDE</v>
          </cell>
          <cell r="Z829" t="str">
            <v>1701_QUITO</v>
          </cell>
          <cell r="AA829" t="str">
            <v>HALFSIM TUENTI PREPAGO REPOSICION: 1 und CIUDADELA DANIEL ALVARES ENTREGA EN CASA 2 PISOS PUERTA NEGRA JUNTO A TIENDA DIAGONAL A  CANCHA FULL FIT BOX</v>
          </cell>
          <cell r="AB829">
            <v>22420</v>
          </cell>
          <cell r="AC829">
            <v>44923</v>
          </cell>
          <cell r="AD829" t="str">
            <v>TRAMACO EXPRESS</v>
          </cell>
          <cell r="AE829" t="str">
            <v>GENERICO TMC</v>
          </cell>
          <cell r="AF829">
            <v>0</v>
          </cell>
          <cell r="AG829" t="str">
            <v>PEDIDO_EN_TRANSITO</v>
          </cell>
          <cell r="AH829">
            <v>44923</v>
          </cell>
          <cell r="AJ829" t="str">
            <v xml:space="preserve">_x000D_
</v>
          </cell>
          <cell r="AK829">
            <v>486535</v>
          </cell>
        </row>
        <row r="830">
          <cell r="B830">
            <v>486449</v>
          </cell>
          <cell r="C830" t="str">
            <v>414483343</v>
          </cell>
          <cell r="D830" t="str">
            <v>FLEXTUENTI</v>
          </cell>
          <cell r="E830" t="str">
            <v>DESPACHO</v>
          </cell>
          <cell r="F830" t="str">
            <v>DERIVADO PICK UP</v>
          </cell>
          <cell r="G830" t="str">
            <v>031080414483343</v>
          </cell>
          <cell r="H830">
            <v>44922</v>
          </cell>
          <cell r="I830" t="str">
            <v>EN_TRANSITO</v>
          </cell>
          <cell r="J830">
            <v>44922</v>
          </cell>
          <cell r="K830" t="str">
            <v>Bladimir Tigmasa</v>
          </cell>
          <cell r="L830" t="str">
            <v>OFICINA TRAMACO PUJILI</v>
          </cell>
          <cell r="M830" t="str">
            <v>0503200438</v>
          </cell>
          <cell r="N830" t="str">
            <v>0962178893/0962178893</v>
          </cell>
          <cell r="O830" t="str">
            <v/>
          </cell>
          <cell r="P830" t="str">
            <v>PUJILI</v>
          </cell>
          <cell r="Q830" t="str">
            <v>PUJILI</v>
          </cell>
          <cell r="R830" t="str">
            <v>COTOPAXI</v>
          </cell>
          <cell r="T830" t="str">
            <v>TRAMACO</v>
          </cell>
          <cell r="U830" t="str">
            <v>FLEXNETUIO_PROVINCIA</v>
          </cell>
          <cell r="V830">
            <v>1</v>
          </cell>
          <cell r="W830">
            <v>1</v>
          </cell>
          <cell r="X830" t="str">
            <v>FLEXNET ECUADOR - FLEXTUENTI</v>
          </cell>
          <cell r="Y830" t="str">
            <v>CALLE 28 DE JUNIO S/N Y GARCIA MORENO ENTRADA LLANO GRANDE</v>
          </cell>
          <cell r="Z830" t="str">
            <v>1701_QUITO</v>
          </cell>
          <cell r="AA830" t="str">
            <v>HALFSIM TUENTI PREPAGO PORTABILIDAD: 1 und</v>
          </cell>
          <cell r="AB830">
            <v>22420</v>
          </cell>
          <cell r="AC830">
            <v>44923</v>
          </cell>
          <cell r="AD830" t="str">
            <v>TRAMACO EXPRESS</v>
          </cell>
          <cell r="AE830" t="str">
            <v>GENERICO TMC</v>
          </cell>
          <cell r="AF830">
            <v>0</v>
          </cell>
          <cell r="AG830" t="str">
            <v>PEDIDO_EN_TRANSITO</v>
          </cell>
          <cell r="AH830">
            <v>44923</v>
          </cell>
          <cell r="AJ830" t="str">
            <v xml:space="preserve">_x000D_
</v>
          </cell>
          <cell r="AK830">
            <v>486449</v>
          </cell>
        </row>
        <row r="831">
          <cell r="B831">
            <v>486450</v>
          </cell>
          <cell r="C831" t="str">
            <v>414483532</v>
          </cell>
          <cell r="D831" t="str">
            <v>FLEXTUENTI</v>
          </cell>
          <cell r="E831" t="str">
            <v>DESPACHO</v>
          </cell>
          <cell r="F831" t="str">
            <v>NORMAL</v>
          </cell>
          <cell r="G831" t="str">
            <v>FT76808</v>
          </cell>
          <cell r="H831">
            <v>44922</v>
          </cell>
          <cell r="I831" t="str">
            <v>HABILITADO_RUTEO</v>
          </cell>
          <cell r="J831">
            <v>44922</v>
          </cell>
          <cell r="K831" t="str">
            <v>Celinda Villarreal</v>
          </cell>
          <cell r="L831" t="str">
            <v>KENNEDY  F SALAZAR N47 230 CAPITAN RAFAEL RAMOS</v>
          </cell>
          <cell r="M831" t="str">
            <v>0400961538</v>
          </cell>
          <cell r="N831" t="str">
            <v>0979424670/0999501006</v>
          </cell>
          <cell r="O831" t="str">
            <v/>
          </cell>
          <cell r="P831" t="str">
            <v>QUITO</v>
          </cell>
          <cell r="Q831" t="str">
            <v>QUITO</v>
          </cell>
          <cell r="R831" t="str">
            <v>PICHINCHA</v>
          </cell>
          <cell r="U831" t="str">
            <v>FLEXNETUIO_LOCAL</v>
          </cell>
          <cell r="V831">
            <v>1</v>
          </cell>
          <cell r="W831">
            <v>1</v>
          </cell>
          <cell r="X831" t="str">
            <v>FLEXNET ECUADOR - FLEXTUENTI</v>
          </cell>
          <cell r="Y831" t="str">
            <v>CALLE 28 DE JUNIO S/N Y GARCIA MORENO ENTRADA LLANO GRANDE</v>
          </cell>
          <cell r="Z831" t="str">
            <v>1701_QUITO</v>
          </cell>
          <cell r="AA831" t="str">
            <v>HALFSIM TUENTI PREPAGO PORTABILIDAD: 1 und SECTOR LA LUZ FRENTE AL SANTA MARIA CASA 1 PISO LADRILLO PORTON DE MADERA</v>
          </cell>
          <cell r="AF831">
            <v>0</v>
          </cell>
          <cell r="AG831" t="str">
            <v>HABILITADO_RUTEO</v>
          </cell>
          <cell r="AH831">
            <v>44922</v>
          </cell>
          <cell r="AK831">
            <v>486450</v>
          </cell>
        </row>
        <row r="832">
          <cell r="B832">
            <v>486451</v>
          </cell>
          <cell r="C832" t="str">
            <v>414483587</v>
          </cell>
          <cell r="D832" t="str">
            <v>FLEXTUENTI</v>
          </cell>
          <cell r="E832" t="str">
            <v>DESPACHO</v>
          </cell>
          <cell r="F832" t="str">
            <v>NORMAL</v>
          </cell>
          <cell r="G832" t="str">
            <v>031080414483587</v>
          </cell>
          <cell r="H832">
            <v>44922</v>
          </cell>
          <cell r="I832" t="str">
            <v>EN_TRANSITO</v>
          </cell>
          <cell r="J832">
            <v>44922</v>
          </cell>
          <cell r="K832" t="str">
            <v>Catrine Nieves</v>
          </cell>
          <cell r="L832" t="str">
            <v>NUEVE DE MAYO AV DE LAS  PALMERAS    SN  AV 15VA SUR</v>
          </cell>
          <cell r="M832" t="str">
            <v>0702656752</v>
          </cell>
          <cell r="N832" t="str">
            <v>0939273278/0963620875</v>
          </cell>
          <cell r="O832" t="str">
            <v/>
          </cell>
          <cell r="P832" t="str">
            <v>MACHALA</v>
          </cell>
          <cell r="Q832" t="str">
            <v>MACHALA</v>
          </cell>
          <cell r="R832" t="str">
            <v>EL ORO</v>
          </cell>
          <cell r="T832" t="str">
            <v>TRAMACO</v>
          </cell>
          <cell r="U832" t="str">
            <v>FLEXNETUIO_PROVINCIA</v>
          </cell>
          <cell r="V832">
            <v>1</v>
          </cell>
          <cell r="W832">
            <v>1</v>
          </cell>
          <cell r="X832" t="str">
            <v>FLEXNET ECUADOR - FLEXTUENTI</v>
          </cell>
          <cell r="Y832" t="str">
            <v>CALLE 28 DE JUNIO S/N Y GARCIA MORENO ENTRADA LLANO GRANDE</v>
          </cell>
          <cell r="Z832" t="str">
            <v>1701_QUITO</v>
          </cell>
          <cell r="AA832" t="str">
            <v>HALFSIM TUENTI PREPAGO PORTABILIDAD: 1 und SECTOR LAS BRISAS  FRENTE A RADIO LA COQUETA CASA DE 2 PISOS COLOR AMARILLO</v>
          </cell>
          <cell r="AB832">
            <v>22420</v>
          </cell>
          <cell r="AC832">
            <v>44923</v>
          </cell>
          <cell r="AD832" t="str">
            <v>TRAMACO EXPRESS</v>
          </cell>
          <cell r="AE832" t="str">
            <v>GENERICO TMC</v>
          </cell>
          <cell r="AF832">
            <v>0</v>
          </cell>
          <cell r="AG832" t="str">
            <v>PEDIDO_EN_TRANSITO</v>
          </cell>
          <cell r="AH832">
            <v>44923</v>
          </cell>
          <cell r="AJ832" t="str">
            <v xml:space="preserve">_x000D_
</v>
          </cell>
          <cell r="AK832">
            <v>486451</v>
          </cell>
        </row>
        <row r="833">
          <cell r="B833">
            <v>486452</v>
          </cell>
          <cell r="C833" t="str">
            <v>WS414472841</v>
          </cell>
          <cell r="D833" t="str">
            <v>FLEXTUENTI</v>
          </cell>
          <cell r="E833" t="str">
            <v>DESPACHO</v>
          </cell>
          <cell r="F833" t="str">
            <v>NORMAL</v>
          </cell>
          <cell r="G833" t="str">
            <v>FT76790</v>
          </cell>
          <cell r="H833">
            <v>44922</v>
          </cell>
          <cell r="I833" t="str">
            <v>EN_TRANSITO</v>
          </cell>
          <cell r="J833">
            <v>44922</v>
          </cell>
          <cell r="K833" t="str">
            <v>Matias Guerrero</v>
          </cell>
          <cell r="L833" t="str">
            <v>PUENGASI  CALLE FRANCISCO DE VICTORIA S2 195 CARLOS POLIT</v>
          </cell>
          <cell r="M833" t="str">
            <v>1712295839</v>
          </cell>
          <cell r="N833" t="str">
            <v>02607320/0984415333</v>
          </cell>
          <cell r="O833" t="str">
            <v/>
          </cell>
          <cell r="P833" t="str">
            <v>QUITO</v>
          </cell>
          <cell r="Q833" t="str">
            <v>QUITO</v>
          </cell>
          <cell r="R833" t="str">
            <v>PICHINCHA</v>
          </cell>
          <cell r="U833" t="str">
            <v>FLEXNETUIO_LOCAL</v>
          </cell>
          <cell r="V833">
            <v>1</v>
          </cell>
          <cell r="W833">
            <v>1</v>
          </cell>
          <cell r="X833" t="str">
            <v>FLEXNET ECUADOR - FLEXTUENTI</v>
          </cell>
          <cell r="Y833" t="str">
            <v>CALLE 28 DE JUNIO S/N Y GARCIA MORENO ENTRADA LLANO GRANDE</v>
          </cell>
          <cell r="Z833" t="str">
            <v>1701_QUITO</v>
          </cell>
          <cell r="AA833" t="str">
            <v>HALFSIM TUENTI PREPAGO NUMERADA $7: 1 und SECTOR MONJAS JARDIN DEL VALLE A LA VUELTA DE LAS CABINAS INTERNET PAULITA CASA DE 3 PISOS COLOR VERDE  SOLICITA QUE LE ENTREGUE HASTA 2:30 PM  LLAMAR  AL 0984415333</v>
          </cell>
          <cell r="AB833">
            <v>22428</v>
          </cell>
          <cell r="AC833">
            <v>44923</v>
          </cell>
          <cell r="AD833" t="str">
            <v>ITSACOURIER S.A.S</v>
          </cell>
          <cell r="AE833" t="str">
            <v>PBB3265</v>
          </cell>
          <cell r="AF833">
            <v>0</v>
          </cell>
          <cell r="AG833" t="str">
            <v>PEDIDO_EN_TRANSITO</v>
          </cell>
          <cell r="AH833">
            <v>44923</v>
          </cell>
          <cell r="AJ833" t="str">
            <v/>
          </cell>
          <cell r="AK833">
            <v>486452</v>
          </cell>
        </row>
        <row r="834">
          <cell r="B834">
            <v>486453</v>
          </cell>
          <cell r="C834" t="str">
            <v>WS414473039</v>
          </cell>
          <cell r="D834" t="str">
            <v>FLEXTUENTI</v>
          </cell>
          <cell r="E834" t="str">
            <v>DESPACHO</v>
          </cell>
          <cell r="F834" t="str">
            <v>NORMAL</v>
          </cell>
          <cell r="G834" t="str">
            <v>FT76792</v>
          </cell>
          <cell r="H834">
            <v>44922</v>
          </cell>
          <cell r="I834" t="str">
            <v>EN_TRANSITO</v>
          </cell>
          <cell r="J834">
            <v>44922</v>
          </cell>
          <cell r="K834" t="str">
            <v>Desiree Haun</v>
          </cell>
          <cell r="L834" t="str">
            <v>CUMBAYA  CALLE  DPTO 6 PISO 6  MIGUEL ANGEL</v>
          </cell>
          <cell r="M834" t="str">
            <v>1758974693</v>
          </cell>
          <cell r="N834" t="str">
            <v>0960687908/0960687908</v>
          </cell>
          <cell r="O834" t="str">
            <v/>
          </cell>
          <cell r="P834" t="str">
            <v>QUITO</v>
          </cell>
          <cell r="Q834" t="str">
            <v>QUITO</v>
          </cell>
          <cell r="R834" t="str">
            <v>PICHINCHA</v>
          </cell>
          <cell r="U834" t="str">
            <v>FLEXNETUIO_LOCAL</v>
          </cell>
          <cell r="V834">
            <v>1</v>
          </cell>
          <cell r="W834">
            <v>1</v>
          </cell>
          <cell r="X834" t="str">
            <v>FLEXNET ECUADOR - FLEXTUENTI</v>
          </cell>
          <cell r="Y834" t="str">
            <v>CALLE 28 DE JUNIO S/N Y GARCIA MORENO ENTRADA LLANO GRANDE</v>
          </cell>
          <cell r="Z834" t="str">
            <v>1701_QUITO</v>
          </cell>
          <cell r="AA834" t="str">
            <v>HALFSIM TUENTI PREPAGO NUMERADA $20: 1 und SECTOR  LA PRIMAVERA 2   ENTREGAR EN EL EDIFICIO SUNA  JUNTO AL PARQUE DE LA PRIMAVERA 2</v>
          </cell>
          <cell r="AB834">
            <v>22429</v>
          </cell>
          <cell r="AC834">
            <v>44923</v>
          </cell>
          <cell r="AD834" t="str">
            <v>ITSACOURIER S.A.S</v>
          </cell>
          <cell r="AE834" t="str">
            <v>PCZ1855</v>
          </cell>
          <cell r="AF834">
            <v>0</v>
          </cell>
          <cell r="AG834" t="str">
            <v>PEDIDO_EN_TRANSITO</v>
          </cell>
          <cell r="AH834">
            <v>44923</v>
          </cell>
          <cell r="AJ834" t="str">
            <v/>
          </cell>
          <cell r="AK834">
            <v>486453</v>
          </cell>
        </row>
        <row r="835">
          <cell r="B835">
            <v>486454</v>
          </cell>
          <cell r="C835" t="str">
            <v>WS414473240</v>
          </cell>
          <cell r="D835" t="str">
            <v>FLEXTUENTI</v>
          </cell>
          <cell r="E835" t="str">
            <v>DESPACHO</v>
          </cell>
          <cell r="F835" t="str">
            <v>NORMAL</v>
          </cell>
          <cell r="G835" t="str">
            <v>TF90721</v>
          </cell>
          <cell r="H835">
            <v>44922</v>
          </cell>
          <cell r="I835" t="str">
            <v>EN_TRANSITO</v>
          </cell>
          <cell r="J835">
            <v>44922</v>
          </cell>
          <cell r="K835" t="str">
            <v>Felipe Moncayo</v>
          </cell>
          <cell r="L835" t="str">
            <v>FEBRES CORDERO  GRAL CALICUCHIMA 4413 AVENIDA 29</v>
          </cell>
          <cell r="M835" t="str">
            <v>0931543524</v>
          </cell>
          <cell r="N835" t="str">
            <v>0979587425/0979587425</v>
          </cell>
          <cell r="O835" t="str">
            <v/>
          </cell>
          <cell r="P835" t="str">
            <v>GUAYAQUIL</v>
          </cell>
          <cell r="Q835" t="str">
            <v>GUAYAQUIL</v>
          </cell>
          <cell r="R835" t="str">
            <v>GUAYAS</v>
          </cell>
          <cell r="T835" t="str">
            <v>CARGO UNION</v>
          </cell>
          <cell r="U835" t="str">
            <v>FLEXNETUIO_GYE</v>
          </cell>
          <cell r="V835">
            <v>1</v>
          </cell>
          <cell r="W835">
            <v>1</v>
          </cell>
          <cell r="X835" t="str">
            <v>FLEXNET ECUADOR - FLEXTUENTI</v>
          </cell>
          <cell r="Y835" t="str">
            <v>CALLE 28 DE JUNIO S/N Y GARCIA MORENO ENTRADA LLANO GRANDE</v>
          </cell>
          <cell r="Z835" t="str">
            <v>1701_QUITO</v>
          </cell>
          <cell r="AA835" t="str">
            <v>HALFSIM TUENTI PREPAGO NUMERADA $10: 1 und SECTOR CENTRO DIAGONAL A DESPENSA MOROCHO CASA 1 PISO VERDE CON JARDIN</v>
          </cell>
          <cell r="AB835">
            <v>22418</v>
          </cell>
          <cell r="AC835">
            <v>44922</v>
          </cell>
          <cell r="AD835" t="str">
            <v>CARGO UNION</v>
          </cell>
          <cell r="AE835" t="str">
            <v>PBQ5405</v>
          </cell>
          <cell r="AF835">
            <v>0</v>
          </cell>
          <cell r="AG835" t="str">
            <v>PEDIDO_EN_TRANSITO</v>
          </cell>
          <cell r="AH835">
            <v>44922</v>
          </cell>
          <cell r="AJ835" t="str">
            <v xml:space="preserve">_x000D_
</v>
          </cell>
          <cell r="AK835">
            <v>486454</v>
          </cell>
        </row>
        <row r="836">
          <cell r="B836">
            <v>486455</v>
          </cell>
          <cell r="C836" t="str">
            <v>WS414473316</v>
          </cell>
          <cell r="D836" t="str">
            <v>FLEXTUENTI</v>
          </cell>
          <cell r="E836" t="str">
            <v>DESPACHO</v>
          </cell>
          <cell r="F836" t="str">
            <v>NORMAL</v>
          </cell>
          <cell r="G836" t="str">
            <v>031080414473316</v>
          </cell>
          <cell r="H836">
            <v>44922</v>
          </cell>
          <cell r="I836" t="str">
            <v>EN_TRANSITO</v>
          </cell>
          <cell r="J836">
            <v>44922</v>
          </cell>
          <cell r="K836" t="str">
            <v>Eric Adrian guerra laina</v>
          </cell>
          <cell r="L836" t="str">
            <v>CAMILO PONCE (LR) CALLE CUSTODIO SANCHEZ  SN  ENTRE CALLES BARREIRO Y RICAURTE</v>
          </cell>
          <cell r="M836" t="str">
            <v>1207102763</v>
          </cell>
          <cell r="N836" t="str">
            <v>0979200791/0979200791</v>
          </cell>
          <cell r="O836" t="str">
            <v/>
          </cell>
          <cell r="P836" t="str">
            <v>BABAHOYO</v>
          </cell>
          <cell r="Q836" t="str">
            <v>BABAHOYO</v>
          </cell>
          <cell r="R836" t="str">
            <v>LOS RIOS</v>
          </cell>
          <cell r="S836" t="str">
            <v>BABAHOYO - LA VIRGINIA</v>
          </cell>
          <cell r="T836" t="str">
            <v>TRAMACO</v>
          </cell>
          <cell r="U836" t="str">
            <v>FLEXNETUIO_PROVINCIA</v>
          </cell>
          <cell r="V836">
            <v>1</v>
          </cell>
          <cell r="W836">
            <v>1</v>
          </cell>
          <cell r="X836" t="str">
            <v>FLEXNET ECUADOR - FLEXTUENTI</v>
          </cell>
          <cell r="Y836" t="str">
            <v>CALLE 28 DE JUNIO S/N Y GARCIA MORENO ENTRADA LLANO GRANDE</v>
          </cell>
          <cell r="Z836" t="str">
            <v>1701_QUITO</v>
          </cell>
          <cell r="AA836" t="str">
            <v>HALFSIM TUENTI PREPAGO REPOSICION: 1 und SECTOR NORTE CASA DE 3 PISOS CON VIDRIOS AZULES COLOR BEIGE CON CREMA AL LADO DERECHO A TRES CASAS DEL LOCAL RAPIDON</v>
          </cell>
          <cell r="AB836">
            <v>22420</v>
          </cell>
          <cell r="AC836">
            <v>44923</v>
          </cell>
          <cell r="AD836" t="str">
            <v>TRAMACO EXPRESS</v>
          </cell>
          <cell r="AE836" t="str">
            <v>GENERICO TMC</v>
          </cell>
          <cell r="AF836">
            <v>0</v>
          </cell>
          <cell r="AG836" t="str">
            <v>PEDIDO_EN_TRANSITO</v>
          </cell>
          <cell r="AH836">
            <v>44923</v>
          </cell>
          <cell r="AJ836" t="str">
            <v xml:space="preserve">_x000D_
</v>
          </cell>
          <cell r="AK836">
            <v>486455</v>
          </cell>
        </row>
        <row r="837">
          <cell r="B837">
            <v>486456</v>
          </cell>
          <cell r="C837" t="str">
            <v>WS414482823</v>
          </cell>
          <cell r="D837" t="str">
            <v>FLEXTUENTI</v>
          </cell>
          <cell r="E837" t="str">
            <v>DESPACHO</v>
          </cell>
          <cell r="F837" t="str">
            <v>NORMAL</v>
          </cell>
          <cell r="G837" t="str">
            <v>031080414482823</v>
          </cell>
          <cell r="H837">
            <v>44922</v>
          </cell>
          <cell r="I837" t="str">
            <v>EN_TRANSITO</v>
          </cell>
          <cell r="J837">
            <v>44922</v>
          </cell>
          <cell r="K837" t="str">
            <v>Cristian Javier Oviedo Perugachi</v>
          </cell>
          <cell r="L837" t="str">
            <v>SAN ANTONIO CALLE LOS LAURELES  SN  ARALLANES</v>
          </cell>
          <cell r="M837" t="str">
            <v>1003452032</v>
          </cell>
          <cell r="N837" t="str">
            <v>0964100598/0964100598</v>
          </cell>
          <cell r="O837" t="str">
            <v/>
          </cell>
          <cell r="P837" t="str">
            <v>IBARRA</v>
          </cell>
          <cell r="Q837" t="str">
            <v>IBARRA</v>
          </cell>
          <cell r="R837" t="str">
            <v>IMBABURA</v>
          </cell>
          <cell r="T837" t="str">
            <v>TRAMACO</v>
          </cell>
          <cell r="U837" t="str">
            <v>FLEXNETUIO_PROVINCIA</v>
          </cell>
          <cell r="V837">
            <v>1</v>
          </cell>
          <cell r="W837">
            <v>1</v>
          </cell>
          <cell r="X837" t="str">
            <v>FLEXNET ECUADOR - FLEXTUENTI</v>
          </cell>
          <cell r="Y837" t="str">
            <v>CALLE 28 DE JUNIO S/N Y GARCIA MORENO ENTRADA LLANO GRANDE</v>
          </cell>
          <cell r="Z837" t="str">
            <v>1701_QUITO</v>
          </cell>
          <cell r="AA837" t="str">
            <v>HALFSIM TUENTI PREPAGO REPOSICION: 1 und CDLA JOSE TOBAR  FRENTE A LOS JUEGOS INFANTILES  CASA DE 2 PISOS COLOR CAFE</v>
          </cell>
          <cell r="AB837">
            <v>22420</v>
          </cell>
          <cell r="AC837">
            <v>44923</v>
          </cell>
          <cell r="AD837" t="str">
            <v>TRAMACO EXPRESS</v>
          </cell>
          <cell r="AE837" t="str">
            <v>GENERICO TMC</v>
          </cell>
          <cell r="AF837">
            <v>0</v>
          </cell>
          <cell r="AG837" t="str">
            <v>PEDIDO_EN_TRANSITO</v>
          </cell>
          <cell r="AH837">
            <v>44923</v>
          </cell>
          <cell r="AJ837" t="str">
            <v xml:space="preserve">_x000D_
</v>
          </cell>
          <cell r="AK837">
            <v>486456</v>
          </cell>
        </row>
        <row r="838">
          <cell r="B838">
            <v>486457</v>
          </cell>
          <cell r="C838" t="str">
            <v>414473425</v>
          </cell>
          <cell r="D838" t="str">
            <v>FLEXTUENTI</v>
          </cell>
          <cell r="E838" t="str">
            <v>DESPACHO</v>
          </cell>
          <cell r="F838" t="str">
            <v>NORMAL</v>
          </cell>
          <cell r="G838" t="str">
            <v>031080414473425</v>
          </cell>
          <cell r="H838">
            <v>44922</v>
          </cell>
          <cell r="I838" t="str">
            <v>EN_TRANSITO</v>
          </cell>
          <cell r="J838">
            <v>44922</v>
          </cell>
          <cell r="K838" t="str">
            <v>Yanila Daza Delgado</v>
          </cell>
          <cell r="L838" t="str">
            <v>ESMERALDAS AV ELOY ALFARO SN ENTRE CALLE ROCAFUERTE Y CALLE JUAN MONTALVO</v>
          </cell>
          <cell r="M838" t="str">
            <v>0801956772</v>
          </cell>
          <cell r="N838" t="str">
            <v>0984856390/0963112215</v>
          </cell>
          <cell r="O838" t="str">
            <v/>
          </cell>
          <cell r="P838" t="str">
            <v>ESMERALDAS</v>
          </cell>
          <cell r="Q838" t="str">
            <v>ESMERALDAS</v>
          </cell>
          <cell r="R838" t="str">
            <v>ESMERALDAS</v>
          </cell>
          <cell r="T838" t="str">
            <v>TRAMACO</v>
          </cell>
          <cell r="U838" t="str">
            <v>FLEXNETUIO_PROVINCIA</v>
          </cell>
          <cell r="V838">
            <v>1</v>
          </cell>
          <cell r="W838">
            <v>1</v>
          </cell>
          <cell r="X838" t="str">
            <v>FLEXNET ECUADOR - FLEXTUENTI</v>
          </cell>
          <cell r="Y838" t="str">
            <v>CALLE 28 DE JUNIO S/N Y GARCIA MORENO ENTRADA LLANO GRANDE</v>
          </cell>
          <cell r="Z838" t="str">
            <v>1701_QUITO</v>
          </cell>
          <cell r="AA838" t="str">
            <v>HALFSIM TUENTI PREPAGO PORTABILIDAD: 1 und SECTOR CENTRO ENTREGA EN CASA 4 PISO COLOR BLANCO EN PLANTA BAJA TALLER JM DIAGONAL A CONSERVATORIO MUNICIPAL</v>
          </cell>
          <cell r="AB838">
            <v>22420</v>
          </cell>
          <cell r="AC838">
            <v>44923</v>
          </cell>
          <cell r="AD838" t="str">
            <v>TRAMACO EXPRESS</v>
          </cell>
          <cell r="AE838" t="str">
            <v>GENERICO TMC</v>
          </cell>
          <cell r="AF838">
            <v>0</v>
          </cell>
          <cell r="AG838" t="str">
            <v>PEDIDO_EN_TRANSITO</v>
          </cell>
          <cell r="AH838">
            <v>44923</v>
          </cell>
          <cell r="AJ838" t="str">
            <v xml:space="preserve">_x000D_
</v>
          </cell>
          <cell r="AK838">
            <v>486457</v>
          </cell>
        </row>
        <row r="839">
          <cell r="B839">
            <v>486458</v>
          </cell>
          <cell r="C839" t="str">
            <v>414473477</v>
          </cell>
          <cell r="D839" t="str">
            <v>FLEXTUENTI</v>
          </cell>
          <cell r="E839" t="str">
            <v>DESPACHO</v>
          </cell>
          <cell r="F839" t="str">
            <v>NORMAL</v>
          </cell>
          <cell r="G839" t="str">
            <v>031080414473477</v>
          </cell>
          <cell r="H839">
            <v>44922</v>
          </cell>
          <cell r="I839" t="str">
            <v>EN_TRANSITO</v>
          </cell>
          <cell r="J839">
            <v>44922</v>
          </cell>
          <cell r="K839" t="str">
            <v>Jordan Jose Parraga Ortiz</v>
          </cell>
          <cell r="L839" t="str">
            <v>TONSUPA VIA PRINCIPAL SN  CALLE 2</v>
          </cell>
          <cell r="M839" t="str">
            <v>0850028119</v>
          </cell>
          <cell r="N839" t="str">
            <v>0960438821/0960438821</v>
          </cell>
          <cell r="O839" t="str">
            <v/>
          </cell>
          <cell r="P839" t="str">
            <v>ATACAMES</v>
          </cell>
          <cell r="Q839" t="str">
            <v>ATACAMES</v>
          </cell>
          <cell r="R839" t="str">
            <v>ESMERALDAS</v>
          </cell>
          <cell r="S839" t="str">
            <v>SUA (CAB. EN LA BOCANA) - TONCHIGUE - SAME</v>
          </cell>
          <cell r="T839" t="str">
            <v>TRAMACO</v>
          </cell>
          <cell r="U839" t="str">
            <v>FLEXNETUIO_PROVINCIA</v>
          </cell>
          <cell r="V839">
            <v>1</v>
          </cell>
          <cell r="W839">
            <v>1</v>
          </cell>
          <cell r="X839" t="str">
            <v>FLEXNET ECUADOR - FLEXTUENTI</v>
          </cell>
          <cell r="Y839" t="str">
            <v>CALLE 28 DE JUNIO S/N Y GARCIA MORENO ENTRADA LLANO GRANDE</v>
          </cell>
          <cell r="Z839" t="str">
            <v>1701_QUITO</v>
          </cell>
          <cell r="AA839" t="str">
            <v>HALFSIM TUENTI PREPAGO PORTABILIDAD: 1 und SECTOR SAN CARLOS  DIAGONAL A UNA PANADERIA  PASANDO TRES CASAS A LA TIENA MARIA  CASA NARANJA DE 2 PISOS</v>
          </cell>
          <cell r="AB839">
            <v>22420</v>
          </cell>
          <cell r="AC839">
            <v>44923</v>
          </cell>
          <cell r="AD839" t="str">
            <v>TRAMACO EXPRESS</v>
          </cell>
          <cell r="AE839" t="str">
            <v>GENERICO TMC</v>
          </cell>
          <cell r="AF839">
            <v>0</v>
          </cell>
          <cell r="AG839" t="str">
            <v>PEDIDO_EN_TRANSITO</v>
          </cell>
          <cell r="AH839">
            <v>44923</v>
          </cell>
          <cell r="AJ839" t="str">
            <v xml:space="preserve">_x000D_
</v>
          </cell>
          <cell r="AK839">
            <v>486458</v>
          </cell>
        </row>
        <row r="840">
          <cell r="B840">
            <v>486459</v>
          </cell>
          <cell r="C840" t="str">
            <v>414473482</v>
          </cell>
          <cell r="D840" t="str">
            <v>FLEXTUENTI</v>
          </cell>
          <cell r="E840" t="str">
            <v>DESPACHO</v>
          </cell>
          <cell r="F840" t="str">
            <v>NORMAL</v>
          </cell>
          <cell r="G840" t="str">
            <v>TF90738</v>
          </cell>
          <cell r="H840">
            <v>44922</v>
          </cell>
          <cell r="I840" t="str">
            <v>EN_TRANSITO</v>
          </cell>
          <cell r="J840">
            <v>44922</v>
          </cell>
          <cell r="K840" t="str">
            <v>Marielena Macias</v>
          </cell>
          <cell r="L840" t="str">
            <v>TARQUI URBANIZACION VICTORIA DEL RIO  MZ 2912 VILLA 12 AV AUTOPISTA NARCIASA DE JESUS</v>
          </cell>
          <cell r="M840" t="str">
            <v>1204429219</v>
          </cell>
          <cell r="N840" t="str">
            <v>0978837927/0984783196</v>
          </cell>
          <cell r="O840" t="str">
            <v/>
          </cell>
          <cell r="P840" t="str">
            <v>GUAYAQUIL</v>
          </cell>
          <cell r="Q840" t="str">
            <v>GUAYAQUIL</v>
          </cell>
          <cell r="R840" t="str">
            <v>GUAYAS</v>
          </cell>
          <cell r="T840" t="str">
            <v>CARGO UNION</v>
          </cell>
          <cell r="U840" t="str">
            <v>FLEXNETUIO_GYE</v>
          </cell>
          <cell r="V840">
            <v>1</v>
          </cell>
          <cell r="W840">
            <v>1</v>
          </cell>
          <cell r="X840" t="str">
            <v>FLEXNET ECUADOR - FLEXTUENTI</v>
          </cell>
          <cell r="Y840" t="str">
            <v>CALLE 28 DE JUNIO S/N Y GARCIA MORENO ENTRADA LLANO GRANDE</v>
          </cell>
          <cell r="Z840" t="str">
            <v>1701_QUITO</v>
          </cell>
          <cell r="AA840" t="str">
            <v>HALFSIM TUENTI PREPAGO PORTABILIDAD: 1 und SECTOR NORTE ANUNCIARSE EN GARITA PUERTA DE VISITANTES A DOS CUADRA DE MI COMISARIATO DE MUCHO LOTE 2</v>
          </cell>
          <cell r="AB840">
            <v>22418</v>
          </cell>
          <cell r="AC840">
            <v>44922</v>
          </cell>
          <cell r="AD840" t="str">
            <v>CARGO UNION</v>
          </cell>
          <cell r="AE840" t="str">
            <v>PBQ5405</v>
          </cell>
          <cell r="AF840">
            <v>0</v>
          </cell>
          <cell r="AG840" t="str">
            <v>PEDIDO_EN_TRANSITO</v>
          </cell>
          <cell r="AH840">
            <v>44922</v>
          </cell>
          <cell r="AJ840" t="str">
            <v xml:space="preserve">_x000D_
</v>
          </cell>
          <cell r="AK840">
            <v>486459</v>
          </cell>
        </row>
        <row r="841">
          <cell r="B841">
            <v>486460</v>
          </cell>
          <cell r="C841" t="str">
            <v>414473490</v>
          </cell>
          <cell r="D841" t="str">
            <v>FLEXTUENTI</v>
          </cell>
          <cell r="E841" t="str">
            <v>DESPACHO</v>
          </cell>
          <cell r="F841" t="str">
            <v>NORMAL</v>
          </cell>
          <cell r="G841" t="str">
            <v>FT76907</v>
          </cell>
          <cell r="H841">
            <v>44922</v>
          </cell>
          <cell r="I841" t="str">
            <v>HABILITADO_RUTEO</v>
          </cell>
          <cell r="J841">
            <v>44922</v>
          </cell>
          <cell r="K841" t="str">
            <v>NORA BRICENO</v>
          </cell>
          <cell r="L841" t="str">
            <v>COTOCOLLAO CALLE AGUA CLARA OE3  317 LAS LAGUNAS</v>
          </cell>
          <cell r="M841" t="str">
            <v>1711071744</v>
          </cell>
          <cell r="N841" t="str">
            <v>0983138353/0963203691</v>
          </cell>
          <cell r="P841" t="str">
            <v>QUITO</v>
          </cell>
          <cell r="Q841" t="str">
            <v>QUITO</v>
          </cell>
          <cell r="R841" t="str">
            <v>PICHINCHA</v>
          </cell>
          <cell r="U841" t="str">
            <v>FLEXNETUIO_PROVINCIA</v>
          </cell>
          <cell r="V841">
            <v>1</v>
          </cell>
          <cell r="W841">
            <v>1</v>
          </cell>
          <cell r="X841" t="str">
            <v>FLEXNET ECUADOR - FLEXTUENTI</v>
          </cell>
          <cell r="Y841" t="str">
            <v>CALLE 28 DE JUNIO S/N Y GARCIA MORENO ENTRADA LLANO GRANDE</v>
          </cell>
          <cell r="Z841" t="str">
            <v>1701_QUITO</v>
          </cell>
          <cell r="AA841" t="str">
            <v>HALFSIM TUENTI PREPAGO PORTABILIDAD: 1 und SECTOR LA OFELIA FRENTE A COLEGIO MUNICIPAL COTOCOLLAO ENTREGA EN CASA 1 PISO MURO COLOR AMARILLO Y BALDOSA</v>
          </cell>
          <cell r="AF841">
            <v>0</v>
          </cell>
          <cell r="AG841" t="str">
            <v>HABILITADO_RUTEO</v>
          </cell>
          <cell r="AH841">
            <v>44922</v>
          </cell>
          <cell r="AK841">
            <v>486460</v>
          </cell>
        </row>
        <row r="842">
          <cell r="B842">
            <v>486461</v>
          </cell>
          <cell r="C842" t="str">
            <v>414473569</v>
          </cell>
          <cell r="D842" t="str">
            <v>FLEXTUENTI</v>
          </cell>
          <cell r="E842" t="str">
            <v>DESPACHO</v>
          </cell>
          <cell r="F842" t="str">
            <v>NORMAL</v>
          </cell>
          <cell r="G842" t="str">
            <v>TF90737</v>
          </cell>
          <cell r="H842">
            <v>44922</v>
          </cell>
          <cell r="I842" t="str">
            <v>EN_TRANSITO</v>
          </cell>
          <cell r="J842">
            <v>44922</v>
          </cell>
          <cell r="K842" t="str">
            <v>Freddy Aguilar</v>
          </cell>
          <cell r="L842" t="str">
            <v>GARCIA MORENO  CALLE CARCHI 3807 CALLE EL ORO</v>
          </cell>
          <cell r="M842" t="str">
            <v>0920742764</v>
          </cell>
          <cell r="N842" t="str">
            <v>0962838933/0991028117</v>
          </cell>
          <cell r="O842" t="str">
            <v/>
          </cell>
          <cell r="P842" t="str">
            <v>GUAYAQUIL</v>
          </cell>
          <cell r="Q842" t="str">
            <v>GUAYAQUIL</v>
          </cell>
          <cell r="R842" t="str">
            <v>GUAYAS</v>
          </cell>
          <cell r="T842" t="str">
            <v>CARGO UNION</v>
          </cell>
          <cell r="U842" t="str">
            <v>FLEXNETUIO_GYE</v>
          </cell>
          <cell r="V842">
            <v>1</v>
          </cell>
          <cell r="W842">
            <v>1</v>
          </cell>
          <cell r="X842" t="str">
            <v>FLEXNET ECUADOR - FLEXTUENTI</v>
          </cell>
          <cell r="Y842" t="str">
            <v>CALLE 28 DE JUNIO S/N Y GARCIA MORENO ENTRADA LLANO GRANDE</v>
          </cell>
          <cell r="Z842" t="str">
            <v>1701_QUITO</v>
          </cell>
          <cell r="AA842" t="str">
            <v>HALFSIM TUENTI PREPAGO PORTABILIDAD: 1 und SECTORE CENTRO FRENTE A LA EMPRESA MISHELL  CASA DE UN PISO COLOR CREMA</v>
          </cell>
          <cell r="AB842">
            <v>22418</v>
          </cell>
          <cell r="AC842">
            <v>44922</v>
          </cell>
          <cell r="AD842" t="str">
            <v>CARGO UNION</v>
          </cell>
          <cell r="AE842" t="str">
            <v>PBQ5405</v>
          </cell>
          <cell r="AF842">
            <v>0</v>
          </cell>
          <cell r="AG842" t="str">
            <v>PEDIDO_EN_TRANSITO</v>
          </cell>
          <cell r="AH842">
            <v>44922</v>
          </cell>
          <cell r="AJ842" t="str">
            <v xml:space="preserve">_x000D_
</v>
          </cell>
          <cell r="AK842">
            <v>486461</v>
          </cell>
        </row>
        <row r="843">
          <cell r="B843">
            <v>486462</v>
          </cell>
          <cell r="C843" t="str">
            <v>414473632</v>
          </cell>
          <cell r="D843" t="str">
            <v>FLEXTUENTI</v>
          </cell>
          <cell r="E843" t="str">
            <v>DESPACHO</v>
          </cell>
          <cell r="F843" t="str">
            <v>NORMAL</v>
          </cell>
          <cell r="G843" t="str">
            <v>FT76788</v>
          </cell>
          <cell r="H843">
            <v>44922</v>
          </cell>
          <cell r="I843" t="str">
            <v>EN_TRANSITO</v>
          </cell>
          <cell r="J843">
            <v>44922</v>
          </cell>
          <cell r="K843" t="str">
            <v>Eliana Gualpa</v>
          </cell>
          <cell r="L843" t="str">
            <v>SANGOLQUI  CHILLANES  SN   INES  GANGOTENA</v>
          </cell>
          <cell r="M843" t="str">
            <v>1722294392</v>
          </cell>
          <cell r="N843" t="str">
            <v>0999010340/0995653055</v>
          </cell>
          <cell r="O843" t="str">
            <v/>
          </cell>
          <cell r="P843" t="str">
            <v>RUMIÑAHUI</v>
          </cell>
          <cell r="Q843" t="str">
            <v>RUMIÑAHUI</v>
          </cell>
          <cell r="R843" t="str">
            <v>PICHINCHA</v>
          </cell>
          <cell r="U843" t="str">
            <v>FLEXNETUIO_LOCAL</v>
          </cell>
          <cell r="V843">
            <v>1</v>
          </cell>
          <cell r="W843">
            <v>1</v>
          </cell>
          <cell r="X843" t="str">
            <v>FLEXNET ECUADOR - FLEXTUENTI</v>
          </cell>
          <cell r="Y843" t="str">
            <v>CALLE 28 DE JUNIO S/N Y GARCIA MORENO ENTRADA LLANO GRANDE</v>
          </cell>
          <cell r="Z843" t="str">
            <v>1701_QUITO</v>
          </cell>
          <cell r="AA843" t="str">
            <v>HALFSIM TUENTI PREPAGO PORTABILIDAD: 1 und SECTOR BARRIO SELVA ALEGRE DIAGONAL AL CONJUNTO PORTAL DE INCHALILLO  ENTREHAR EN FRIGOMARKET CASA VERDE DE 3 PISOS</v>
          </cell>
          <cell r="AB843">
            <v>22428</v>
          </cell>
          <cell r="AC843">
            <v>44923</v>
          </cell>
          <cell r="AD843" t="str">
            <v>ITSACOURIER S.A.S</v>
          </cell>
          <cell r="AE843" t="str">
            <v>PBB3265</v>
          </cell>
          <cell r="AF843">
            <v>0</v>
          </cell>
          <cell r="AG843" t="str">
            <v>PEDIDO_EN_TRANSITO</v>
          </cell>
          <cell r="AH843">
            <v>44923</v>
          </cell>
          <cell r="AJ843" t="str">
            <v/>
          </cell>
          <cell r="AK843">
            <v>486462</v>
          </cell>
        </row>
        <row r="844">
          <cell r="B844">
            <v>486463</v>
          </cell>
          <cell r="C844" t="str">
            <v>414473633</v>
          </cell>
          <cell r="D844" t="str">
            <v>FLEXTUENTI</v>
          </cell>
          <cell r="E844" t="str">
            <v>DESPACHO</v>
          </cell>
          <cell r="F844" t="str">
            <v>NORMAL</v>
          </cell>
          <cell r="G844" t="str">
            <v>TF90736</v>
          </cell>
          <cell r="H844">
            <v>44922</v>
          </cell>
          <cell r="I844" t="str">
            <v>EN_TRANSITO</v>
          </cell>
          <cell r="J844">
            <v>44922</v>
          </cell>
          <cell r="K844" t="str">
            <v>Winter Duenas</v>
          </cell>
          <cell r="L844" t="str">
            <v>TARQUI CALLE BENITO JUAREZ   118 GONZALO ZALDUMBIDE</v>
          </cell>
          <cell r="M844" t="str">
            <v>1303758641</v>
          </cell>
          <cell r="N844" t="str">
            <v>0959146318/0963307512</v>
          </cell>
          <cell r="O844" t="str">
            <v/>
          </cell>
          <cell r="P844" t="str">
            <v>GUAYAQUIL</v>
          </cell>
          <cell r="Q844" t="str">
            <v>GUAYAQUIL</v>
          </cell>
          <cell r="R844" t="str">
            <v>GUAYAS</v>
          </cell>
          <cell r="T844" t="str">
            <v>CARGO UNION</v>
          </cell>
          <cell r="U844" t="str">
            <v>FLEXNETUIO_GYE</v>
          </cell>
          <cell r="V844">
            <v>1</v>
          </cell>
          <cell r="W844">
            <v>1</v>
          </cell>
          <cell r="X844" t="str">
            <v>FLEXNET ECUADOR - FLEXTUENTI</v>
          </cell>
          <cell r="Y844" t="str">
            <v>CALLE 28 DE JUNIO S/N Y GARCIA MORENO ENTRADA LLANO GRANDE</v>
          </cell>
          <cell r="Z844" t="str">
            <v>1701_QUITO</v>
          </cell>
          <cell r="AA844" t="str">
            <v>HALFSIM TUENTI PREPAGO PORTABILIDAD: 1 und CIUDADELA NUEVA KENNEDY  A DOS CASAS DEL  MARCO MEDIC CASA BEIGE CON PUERTAS AMARILLAS 2 PISOS</v>
          </cell>
          <cell r="AB844">
            <v>22418</v>
          </cell>
          <cell r="AC844">
            <v>44922</v>
          </cell>
          <cell r="AD844" t="str">
            <v>CARGO UNION</v>
          </cell>
          <cell r="AE844" t="str">
            <v>PBQ5405</v>
          </cell>
          <cell r="AF844">
            <v>0</v>
          </cell>
          <cell r="AG844" t="str">
            <v>PEDIDO_EN_TRANSITO</v>
          </cell>
          <cell r="AH844">
            <v>44922</v>
          </cell>
          <cell r="AJ844" t="str">
            <v xml:space="preserve">_x000D_
</v>
          </cell>
          <cell r="AK844">
            <v>486463</v>
          </cell>
        </row>
        <row r="845">
          <cell r="B845">
            <v>486464</v>
          </cell>
          <cell r="C845" t="str">
            <v>414473650</v>
          </cell>
          <cell r="D845" t="str">
            <v>FLEXTUENTI</v>
          </cell>
          <cell r="E845" t="str">
            <v>DESPACHO</v>
          </cell>
          <cell r="F845" t="str">
            <v>NORMAL</v>
          </cell>
          <cell r="G845" t="str">
            <v>031080414473650</v>
          </cell>
          <cell r="H845">
            <v>44922</v>
          </cell>
          <cell r="I845" t="str">
            <v>EN_TRANSITO</v>
          </cell>
          <cell r="J845">
            <v>44922</v>
          </cell>
          <cell r="K845" t="str">
            <v>Alexander Garcia</v>
          </cell>
          <cell r="L845" t="str">
            <v>ANDRES DE VERA  CALLE PRIMERO DE JUNIO MZ A VILLA 35  CALLE 8</v>
          </cell>
          <cell r="M845" t="str">
            <v>1315508158</v>
          </cell>
          <cell r="N845" t="str">
            <v>0991834063/0959954232</v>
          </cell>
          <cell r="O845" t="str">
            <v/>
          </cell>
          <cell r="P845" t="str">
            <v>PORTOVIEJO</v>
          </cell>
          <cell r="Q845" t="str">
            <v>PORTOVIEJO</v>
          </cell>
          <cell r="R845" t="str">
            <v>MANABI</v>
          </cell>
          <cell r="T845" t="str">
            <v>TRAMACO</v>
          </cell>
          <cell r="U845" t="str">
            <v>FLEXNETUIO_PROVINCIA</v>
          </cell>
          <cell r="V845">
            <v>1</v>
          </cell>
          <cell r="W845">
            <v>1</v>
          </cell>
          <cell r="X845" t="str">
            <v>FLEXNET ECUADOR - FLEXTUENTI</v>
          </cell>
          <cell r="Y845" t="str">
            <v>CALLE 28 DE JUNIO S/N Y GARCIA MORENO ENTRADA LLANO GRANDE</v>
          </cell>
          <cell r="Z845" t="str">
            <v>1701_QUITO</v>
          </cell>
          <cell r="AA845" t="str">
            <v>HALFSIM TUENTI PREPAGO PORTABILIDAD: 1 und CDLA LOS JAZMINEZ FRENTE A LA PAPELERIA NANCY CASA DE 2 PISOS COLOR BALDOSA OSCURO</v>
          </cell>
          <cell r="AB845">
            <v>22420</v>
          </cell>
          <cell r="AC845">
            <v>44923</v>
          </cell>
          <cell r="AD845" t="str">
            <v>TRAMACO EXPRESS</v>
          </cell>
          <cell r="AE845" t="str">
            <v>GENERICO TMC</v>
          </cell>
          <cell r="AF845">
            <v>0</v>
          </cell>
          <cell r="AG845" t="str">
            <v>PEDIDO_EN_TRANSITO</v>
          </cell>
          <cell r="AH845">
            <v>44923</v>
          </cell>
          <cell r="AJ845" t="str">
            <v xml:space="preserve">_x000D_
</v>
          </cell>
          <cell r="AK845">
            <v>486464</v>
          </cell>
        </row>
        <row r="846">
          <cell r="B846">
            <v>486465</v>
          </cell>
          <cell r="C846" t="str">
            <v>414484204</v>
          </cell>
          <cell r="D846" t="str">
            <v>FLEXTUENTI</v>
          </cell>
          <cell r="E846" t="str">
            <v>DESPACHO</v>
          </cell>
          <cell r="F846" t="str">
            <v>NORMAL</v>
          </cell>
          <cell r="G846" t="str">
            <v>FT76807</v>
          </cell>
          <cell r="H846">
            <v>44922</v>
          </cell>
          <cell r="I846" t="str">
            <v>HABILITADO_RUTEO</v>
          </cell>
          <cell r="J846">
            <v>44922</v>
          </cell>
          <cell r="K846" t="str">
            <v>Ruben Molina</v>
          </cell>
          <cell r="L846" t="str">
            <v>COTOCOLLAO  CALLE DESTACAMENTO PANUPALI OE4  106 ENTRE CALLE CHUQUISACA DE CALLE DE LOS MOLLES</v>
          </cell>
          <cell r="M846" t="str">
            <v>1705581658</v>
          </cell>
          <cell r="N846" t="str">
            <v>0987562267/0984042444</v>
          </cell>
          <cell r="O846" t="str">
            <v/>
          </cell>
          <cell r="P846" t="str">
            <v>QUITO</v>
          </cell>
          <cell r="Q846" t="str">
            <v>QUITO</v>
          </cell>
          <cell r="R846" t="str">
            <v>PICHINCHA</v>
          </cell>
          <cell r="U846" t="str">
            <v>FLEXNETUIO_LOCAL</v>
          </cell>
          <cell r="V846">
            <v>1</v>
          </cell>
          <cell r="W846">
            <v>1</v>
          </cell>
          <cell r="X846" t="str">
            <v>FLEXNET ECUADOR - FLEXTUENTI</v>
          </cell>
          <cell r="Y846" t="str">
            <v>CALLE 28 DE JUNIO S/N Y GARCIA MORENO ENTRADA LLANO GRANDE</v>
          </cell>
          <cell r="Z846" t="str">
            <v>1701_QUITO</v>
          </cell>
          <cell r="AA846" t="str">
            <v>HALFSIM TUENTI PREPAGO PORTABILIDAD: 1 und SECTOR OFELIA ENTREGA EN CASA 2 PISO COLOR BLANCO Y ROJO PLANTA BAJA A UNA CUADRA DE IGLESEA DE SAN JUAN EUDES  CLIENTE PIDE QUE SE LE LLAME ANTES DE LA ENTREGA</v>
          </cell>
          <cell r="AF846">
            <v>0</v>
          </cell>
          <cell r="AG846" t="str">
            <v>HABILITADO_RUTEO</v>
          </cell>
          <cell r="AH846">
            <v>44922</v>
          </cell>
          <cell r="AK846">
            <v>486465</v>
          </cell>
        </row>
        <row r="847">
          <cell r="B847">
            <v>486466</v>
          </cell>
          <cell r="C847" t="str">
            <v>414484258</v>
          </cell>
          <cell r="D847" t="str">
            <v>FLEXTUENTI</v>
          </cell>
          <cell r="E847" t="str">
            <v>DESPACHO</v>
          </cell>
          <cell r="F847" t="str">
            <v>NORMAL</v>
          </cell>
          <cell r="G847" t="str">
            <v>FT76806</v>
          </cell>
          <cell r="H847">
            <v>44922</v>
          </cell>
          <cell r="I847" t="str">
            <v>HABILITADO_RUTEO</v>
          </cell>
          <cell r="J847">
            <v>44922</v>
          </cell>
          <cell r="K847" t="str">
            <v>Joel Sebastian Ochoa Torres</v>
          </cell>
          <cell r="L847" t="str">
            <v>QUITUMBE CALLE FABIAN VAZQUEZ  S35  181 MIGUEL ANGEL CAZARES</v>
          </cell>
          <cell r="M847" t="str">
            <v>1726418427</v>
          </cell>
          <cell r="N847" t="str">
            <v>0962634203/0984292370</v>
          </cell>
          <cell r="O847" t="str">
            <v/>
          </cell>
          <cell r="P847" t="str">
            <v>QUITO</v>
          </cell>
          <cell r="Q847" t="str">
            <v>QUITO</v>
          </cell>
          <cell r="R847" t="str">
            <v>PICHINCHA</v>
          </cell>
          <cell r="U847" t="str">
            <v>FLEXNETUIO_LOCAL</v>
          </cell>
          <cell r="V847">
            <v>1</v>
          </cell>
          <cell r="W847">
            <v>1</v>
          </cell>
          <cell r="X847" t="str">
            <v>FLEXNET ECUADOR - FLEXTUENTI</v>
          </cell>
          <cell r="Y847" t="str">
            <v>CALLE 28 DE JUNIO S/N Y GARCIA MORENO ENTRADA LLANO GRANDE</v>
          </cell>
          <cell r="Z847" t="str">
            <v>1701_QUITO</v>
          </cell>
          <cell r="AA847" t="str">
            <v>HALFSIM TUENTI PREPAGO PORTABILIDAD: 1 und CIUDADELA AIMESA  JUNTO A UNA PELUQUERIA FABY  CASA BALDOZA BEIGE DE  3 PISOS</v>
          </cell>
          <cell r="AF847">
            <v>0</v>
          </cell>
          <cell r="AG847" t="str">
            <v>HABILITADO_RUTEO</v>
          </cell>
          <cell r="AH847">
            <v>44922</v>
          </cell>
          <cell r="AK847">
            <v>486466</v>
          </cell>
        </row>
        <row r="848">
          <cell r="B848">
            <v>486467</v>
          </cell>
          <cell r="C848" t="str">
            <v>414484467</v>
          </cell>
          <cell r="D848" t="str">
            <v>FLEXTUENTI</v>
          </cell>
          <cell r="E848" t="str">
            <v>DESPACHO</v>
          </cell>
          <cell r="F848" t="str">
            <v>NORMAL</v>
          </cell>
          <cell r="G848" t="str">
            <v>TF90729</v>
          </cell>
          <cell r="H848">
            <v>44922</v>
          </cell>
          <cell r="I848" t="str">
            <v>EN_TRANSITO</v>
          </cell>
          <cell r="J848">
            <v>44922</v>
          </cell>
          <cell r="K848" t="str">
            <v>Claudia Alejandra Carrera Mariscal</v>
          </cell>
          <cell r="L848" t="str">
            <v>XIMENA  LOS ESTEROS MANZANA 9A VILLA24  2 PASAJE 1A</v>
          </cell>
          <cell r="M848" t="str">
            <v>0926657917</v>
          </cell>
          <cell r="N848" t="str">
            <v>0991316363/0995290763</v>
          </cell>
          <cell r="O848" t="str">
            <v/>
          </cell>
          <cell r="P848" t="str">
            <v>GUAYAQUIL</v>
          </cell>
          <cell r="Q848" t="str">
            <v>GUAYAQUIL</v>
          </cell>
          <cell r="R848" t="str">
            <v>GUAYAS</v>
          </cell>
          <cell r="T848" t="str">
            <v>CARGO UNION</v>
          </cell>
          <cell r="U848" t="str">
            <v>FLEXNETUIO_GYE</v>
          </cell>
          <cell r="V848">
            <v>1</v>
          </cell>
          <cell r="W848">
            <v>1</v>
          </cell>
          <cell r="X848" t="str">
            <v>FLEXNET ECUADOR - FLEXTUENTI</v>
          </cell>
          <cell r="Y848" t="str">
            <v>CALLE 28 DE JUNIO S/N Y GARCIA MORENO ENTRADA LLANO GRANDE</v>
          </cell>
          <cell r="Z848" t="str">
            <v>1701_QUITO</v>
          </cell>
          <cell r="AA848" t="str">
            <v>HALFSIM TUENTI PREPAGO PORTABILIDAD: 1 und CIUDADELA XIMENES  DIAGONAL A LA LUBRICADORA RIO JORDAN ATRAS DEL REGISTRO CIVILCASA  ESQUIENERA  BLANCA  CON TECHO AZUL  2 PISOS</v>
          </cell>
          <cell r="AB848">
            <v>22418</v>
          </cell>
          <cell r="AC848">
            <v>44922</v>
          </cell>
          <cell r="AD848" t="str">
            <v>CARGO UNION</v>
          </cell>
          <cell r="AE848" t="str">
            <v>PBQ5405</v>
          </cell>
          <cell r="AF848">
            <v>0</v>
          </cell>
          <cell r="AG848" t="str">
            <v>PEDIDO_EN_TRANSITO</v>
          </cell>
          <cell r="AH848">
            <v>44922</v>
          </cell>
          <cell r="AJ848" t="str">
            <v xml:space="preserve">_x000D_
</v>
          </cell>
          <cell r="AK848">
            <v>486467</v>
          </cell>
        </row>
        <row r="849">
          <cell r="B849">
            <v>486468</v>
          </cell>
          <cell r="C849" t="str">
            <v>414484513</v>
          </cell>
          <cell r="D849" t="str">
            <v>FLEXTUENTI</v>
          </cell>
          <cell r="E849" t="str">
            <v>DESPACHO</v>
          </cell>
          <cell r="F849" t="str">
            <v>NORMAL</v>
          </cell>
          <cell r="G849" t="str">
            <v>031080414484513</v>
          </cell>
          <cell r="H849">
            <v>44922</v>
          </cell>
          <cell r="I849" t="str">
            <v>EN_TRANSITO</v>
          </cell>
          <cell r="J849">
            <v>44922</v>
          </cell>
          <cell r="K849" t="str">
            <v>Andres Torres</v>
          </cell>
          <cell r="L849" t="str">
            <v>BOMBOLI AV LOS COLONOS EL BUA  SN  AV LOS COLONES</v>
          </cell>
          <cell r="M849" t="str">
            <v>2300859101</v>
          </cell>
          <cell r="N849" t="str">
            <v>0963209334/0963819420</v>
          </cell>
          <cell r="O849" t="str">
            <v/>
          </cell>
          <cell r="P849" t="str">
            <v>SANTO DOMINGO</v>
          </cell>
          <cell r="Q849" t="str">
            <v>SANTO DOMINGO</v>
          </cell>
          <cell r="R849" t="str">
            <v>SANTO DOMINGO DE LOS TSACHILAS</v>
          </cell>
          <cell r="T849" t="str">
            <v>TRAMACO</v>
          </cell>
          <cell r="U849" t="str">
            <v>FLEXNETUIO_PROVINCIA</v>
          </cell>
          <cell r="V849">
            <v>1</v>
          </cell>
          <cell r="W849">
            <v>1</v>
          </cell>
          <cell r="X849" t="str">
            <v>FLEXNET ECUADOR - FLEXTUENTI</v>
          </cell>
          <cell r="Y849" t="str">
            <v>CALLE 28 DE JUNIO S/N Y GARCIA MORENO ENTRADA LLANO GRANDE</v>
          </cell>
          <cell r="Z849" t="str">
            <v>1701_QUITO</v>
          </cell>
          <cell r="AA849" t="str">
            <v>HALFSIM TUENTI PREPAGO PORTABILIDAD: 1 und CIUDADELA LA CENTRAL  FRENTE AL HOSPIYAL SANTO DOMINGO CASA BLANCO DE 1 PISO</v>
          </cell>
          <cell r="AB849">
            <v>22420</v>
          </cell>
          <cell r="AC849">
            <v>44923</v>
          </cell>
          <cell r="AD849" t="str">
            <v>TRAMACO EXPRESS</v>
          </cell>
          <cell r="AE849" t="str">
            <v>GENERICO TMC</v>
          </cell>
          <cell r="AF849">
            <v>0</v>
          </cell>
          <cell r="AG849" t="str">
            <v>PEDIDO_EN_TRANSITO</v>
          </cell>
          <cell r="AH849">
            <v>44923</v>
          </cell>
          <cell r="AJ849" t="str">
            <v xml:space="preserve">_x000D_
</v>
          </cell>
          <cell r="AK849">
            <v>486468</v>
          </cell>
        </row>
        <row r="850">
          <cell r="B850">
            <v>486469</v>
          </cell>
          <cell r="C850" t="str">
            <v>414484514</v>
          </cell>
          <cell r="D850" t="str">
            <v>FLEXTUENTI</v>
          </cell>
          <cell r="E850" t="str">
            <v>DESPACHO</v>
          </cell>
          <cell r="F850" t="str">
            <v>NORMAL</v>
          </cell>
          <cell r="G850" t="str">
            <v>031080414484514</v>
          </cell>
          <cell r="H850">
            <v>44922</v>
          </cell>
          <cell r="I850" t="str">
            <v>EN_TRANSITO</v>
          </cell>
          <cell r="J850">
            <v>44922</v>
          </cell>
          <cell r="K850" t="str">
            <v>Jessenia Galarza</v>
          </cell>
          <cell r="L850" t="str">
            <v>SAN JUAN  ENQRIQUE  CASA 4  HUMBERTO MOREIRA</v>
          </cell>
          <cell r="M850" t="str">
            <v>1206152538</v>
          </cell>
          <cell r="N850" t="str">
            <v>0982858502/0991992866</v>
          </cell>
          <cell r="O850" t="str">
            <v/>
          </cell>
          <cell r="P850" t="str">
            <v>PUEBLOVIEJO</v>
          </cell>
          <cell r="Q850" t="str">
            <v>PUEBLOVIEJO</v>
          </cell>
          <cell r="R850" t="str">
            <v>LOS RIOS</v>
          </cell>
          <cell r="T850" t="str">
            <v>TRAMACO</v>
          </cell>
          <cell r="U850" t="str">
            <v>FLEXNETUIO_PROVINCIA</v>
          </cell>
          <cell r="V850">
            <v>1</v>
          </cell>
          <cell r="W850">
            <v>1</v>
          </cell>
          <cell r="X850" t="str">
            <v>FLEXNET ECUADOR - FLEXTUENTI</v>
          </cell>
          <cell r="Y850" t="str">
            <v>CALLE 28 DE JUNIO S/N Y GARCIA MORENO ENTRADA LLANO GRANDE</v>
          </cell>
          <cell r="Z850" t="str">
            <v>1701_QUITO</v>
          </cell>
          <cell r="AA850" t="str">
            <v>HALFSIM TUENTI PREPAGO PORTABILIDAD: 1 und SAN JUAN NUEVO  JUNTO A LA IGLESIA SAN JUAN BAUTISTA  VERRAMIENTO CAFE DE 1 PISO</v>
          </cell>
          <cell r="AB850">
            <v>22420</v>
          </cell>
          <cell r="AC850">
            <v>44923</v>
          </cell>
          <cell r="AD850" t="str">
            <v>TRAMACO EXPRESS</v>
          </cell>
          <cell r="AE850" t="str">
            <v>GENERICO TMC</v>
          </cell>
          <cell r="AF850">
            <v>0</v>
          </cell>
          <cell r="AG850" t="str">
            <v>PEDIDO_EN_TRANSITO</v>
          </cell>
          <cell r="AH850">
            <v>44923</v>
          </cell>
          <cell r="AJ850" t="str">
            <v xml:space="preserve">_x000D_
</v>
          </cell>
          <cell r="AK850">
            <v>486469</v>
          </cell>
        </row>
        <row r="851">
          <cell r="B851">
            <v>486470</v>
          </cell>
          <cell r="C851" t="str">
            <v>414484605</v>
          </cell>
          <cell r="D851" t="str">
            <v>FLEXTUENTI</v>
          </cell>
          <cell r="E851" t="str">
            <v>DESPACHO</v>
          </cell>
          <cell r="F851" t="str">
            <v>NORMAL</v>
          </cell>
          <cell r="G851" t="str">
            <v>031080414484605</v>
          </cell>
          <cell r="H851">
            <v>44922</v>
          </cell>
          <cell r="I851" t="str">
            <v>EN_TRANSITO</v>
          </cell>
          <cell r="J851">
            <v>44922</v>
          </cell>
          <cell r="K851" t="str">
            <v>William Puga</v>
          </cell>
          <cell r="L851" t="str">
            <v>SAGRARIO  CALLE VIRGINIA PEREZ  SN  DR MARCO NICOLALDE</v>
          </cell>
          <cell r="M851" t="str">
            <v>0503782898</v>
          </cell>
          <cell r="N851" t="str">
            <v>0983723490/0983723490</v>
          </cell>
          <cell r="O851" t="str">
            <v/>
          </cell>
          <cell r="P851" t="str">
            <v>IBARRA</v>
          </cell>
          <cell r="Q851" t="str">
            <v>IBARRA</v>
          </cell>
          <cell r="R851" t="str">
            <v>IMBABURA</v>
          </cell>
          <cell r="T851" t="str">
            <v>TRAMACO</v>
          </cell>
          <cell r="U851" t="str">
            <v>FLEXNETUIO_PROVINCIA</v>
          </cell>
          <cell r="V851">
            <v>1</v>
          </cell>
          <cell r="W851">
            <v>1</v>
          </cell>
          <cell r="X851" t="str">
            <v>FLEXNET ECUADOR - FLEXTUENTI</v>
          </cell>
          <cell r="Y851" t="str">
            <v>CALLE 28 DE JUNIO S/N Y GARCIA MORENO ENTRADA LLANO GRANDE</v>
          </cell>
          <cell r="Z851" t="str">
            <v>1701_QUITO</v>
          </cell>
          <cell r="AA851" t="str">
            <v>HALFSIM TUENTI PREPAGO PORTABILIDAD: 1 und SECTOR JARDIN DE PAZ   A DOS CUADRAS DEL CEMENTERIO JARDIN DE PAZ ENTREGAR EN EL EDIFICIO CAROLINA ROJO  CLIENTE SOLICITA QUE SE LE ENTREGUE EN LA MANANA EN EL HORARIO DE 8 A 10 DE LA MANANA</v>
          </cell>
          <cell r="AB851">
            <v>22420</v>
          </cell>
          <cell r="AC851">
            <v>44923</v>
          </cell>
          <cell r="AD851" t="str">
            <v>TRAMACO EXPRESS</v>
          </cell>
          <cell r="AE851" t="str">
            <v>GENERICO TMC</v>
          </cell>
          <cell r="AF851">
            <v>0</v>
          </cell>
          <cell r="AG851" t="str">
            <v>PEDIDO_EN_TRANSITO</v>
          </cell>
          <cell r="AH851">
            <v>44923</v>
          </cell>
          <cell r="AJ851" t="str">
            <v xml:space="preserve">_x000D_
</v>
          </cell>
          <cell r="AK851">
            <v>486470</v>
          </cell>
        </row>
        <row r="852">
          <cell r="B852">
            <v>486471</v>
          </cell>
          <cell r="C852" t="str">
            <v>WS414473642</v>
          </cell>
          <cell r="D852" t="str">
            <v>FLEXTUENTI</v>
          </cell>
          <cell r="E852" t="str">
            <v>DESPACHO</v>
          </cell>
          <cell r="F852" t="str">
            <v>NORMAL</v>
          </cell>
          <cell r="G852" t="str">
            <v>031080414473642</v>
          </cell>
          <cell r="H852">
            <v>44922</v>
          </cell>
          <cell r="I852" t="str">
            <v>EN_TRANSITO</v>
          </cell>
          <cell r="J852">
            <v>44922</v>
          </cell>
          <cell r="K852" t="str">
            <v>Bryan Alejandro Colcha Flores</v>
          </cell>
          <cell r="L852" t="str">
            <v>LIZARZABURO CALLE PANAMERICANA   SN CONDOR MIRADOR</v>
          </cell>
          <cell r="M852" t="str">
            <v>0604295261</v>
          </cell>
          <cell r="N852" t="str">
            <v>0985647590/0985647590</v>
          </cell>
          <cell r="O852" t="str">
            <v/>
          </cell>
          <cell r="P852" t="str">
            <v>RIOBAMBA</v>
          </cell>
          <cell r="Q852" t="str">
            <v>RIOBAMBA</v>
          </cell>
          <cell r="R852" t="str">
            <v>CHIMBORAZO</v>
          </cell>
          <cell r="T852" t="str">
            <v>TRAMACO</v>
          </cell>
          <cell r="U852" t="str">
            <v>FLEXNETUIO_PROVINCIA</v>
          </cell>
          <cell r="V852">
            <v>1</v>
          </cell>
          <cell r="W852">
            <v>1</v>
          </cell>
          <cell r="X852" t="str">
            <v>FLEXNET ECUADOR - FLEXTUENTI</v>
          </cell>
          <cell r="Y852" t="str">
            <v>CALLE 28 DE JUNIO S/N Y GARCIA MORENO ENTRADA LLANO GRANDE</v>
          </cell>
          <cell r="Z852" t="str">
            <v>1701_QUITO</v>
          </cell>
          <cell r="AA852" t="str">
            <v>HALFSIM TUENTI PREPAGO REPOSICION: 1 und BARRIO LAS ACACIAS  JUNTO A LA TORRE BLANCA DE CNT CASA DE DOS PISOS COLOR AMARILLO</v>
          </cell>
          <cell r="AB852">
            <v>22420</v>
          </cell>
          <cell r="AC852">
            <v>44923</v>
          </cell>
          <cell r="AD852" t="str">
            <v>TRAMACO EXPRESS</v>
          </cell>
          <cell r="AE852" t="str">
            <v>GENERICO TMC</v>
          </cell>
          <cell r="AF852">
            <v>0</v>
          </cell>
          <cell r="AG852" t="str">
            <v>PEDIDO_EN_TRANSITO</v>
          </cell>
          <cell r="AH852">
            <v>44923</v>
          </cell>
          <cell r="AJ852" t="str">
            <v xml:space="preserve">_x000D_
</v>
          </cell>
          <cell r="AK852">
            <v>486471</v>
          </cell>
        </row>
        <row r="853">
          <cell r="B853">
            <v>486472</v>
          </cell>
          <cell r="C853" t="str">
            <v>414473653</v>
          </cell>
          <cell r="D853" t="str">
            <v>FLEXTUENTI</v>
          </cell>
          <cell r="E853" t="str">
            <v>DESPACHO</v>
          </cell>
          <cell r="F853" t="str">
            <v>NORMAL</v>
          </cell>
          <cell r="G853" t="str">
            <v>FT76822</v>
          </cell>
          <cell r="H853">
            <v>44922</v>
          </cell>
          <cell r="I853" t="str">
            <v>EN_TRANSITO</v>
          </cell>
          <cell r="J853">
            <v>44922</v>
          </cell>
          <cell r="K853" t="str">
            <v>Martha Paredes</v>
          </cell>
          <cell r="L853" t="str">
            <v>ZAMBIZA   AMBATO 1440 MEJIA</v>
          </cell>
          <cell r="M853" t="str">
            <v>1714339031</v>
          </cell>
          <cell r="N853" t="str">
            <v>0995180137/0987702101</v>
          </cell>
          <cell r="O853" t="str">
            <v/>
          </cell>
          <cell r="P853" t="str">
            <v>QUITO</v>
          </cell>
          <cell r="Q853" t="str">
            <v>QUITO</v>
          </cell>
          <cell r="R853" t="str">
            <v>PICHINCHA</v>
          </cell>
          <cell r="U853" t="str">
            <v>FLEXNETUIO_LOCAL</v>
          </cell>
          <cell r="V853">
            <v>1</v>
          </cell>
          <cell r="W853">
            <v>1</v>
          </cell>
          <cell r="X853" t="str">
            <v>FLEXNET ECUADOR - FLEXTUENTI</v>
          </cell>
          <cell r="Y853" t="str">
            <v>CALLE 28 DE JUNIO S/N Y GARCIA MORENO ENTRADA LLANO GRANDE</v>
          </cell>
          <cell r="Z853" t="str">
            <v>1701_QUITO</v>
          </cell>
          <cell r="AA853" t="str">
            <v>HALFSIM TUENTI PREPAGO PORTABILIDAD: 1 und SECTOR ZAMBIZA FRENTE A TIENDA CASA 3 PISOS DE CEMENTO CON GARAGE BLANCO</v>
          </cell>
          <cell r="AB853">
            <v>22427</v>
          </cell>
          <cell r="AC853">
            <v>44923</v>
          </cell>
          <cell r="AD853" t="str">
            <v>ITSACOURIER S.A.S</v>
          </cell>
          <cell r="AE853" t="str">
            <v>PCZ1852</v>
          </cell>
          <cell r="AF853">
            <v>0</v>
          </cell>
          <cell r="AG853" t="str">
            <v>PEDIDO_EN_TRANSITO</v>
          </cell>
          <cell r="AH853">
            <v>44923</v>
          </cell>
          <cell r="AJ853" t="str">
            <v/>
          </cell>
          <cell r="AK853">
            <v>486472</v>
          </cell>
        </row>
        <row r="854">
          <cell r="B854">
            <v>486473</v>
          </cell>
          <cell r="C854" t="str">
            <v>414473698</v>
          </cell>
          <cell r="D854" t="str">
            <v>FLEXTUENTI</v>
          </cell>
          <cell r="E854" t="str">
            <v>DESPACHO</v>
          </cell>
          <cell r="F854" t="str">
            <v>DERIVADO PICK UP</v>
          </cell>
          <cell r="G854" t="str">
            <v>031080414473698</v>
          </cell>
          <cell r="H854">
            <v>44922</v>
          </cell>
          <cell r="I854" t="str">
            <v>EN_TRANSITO</v>
          </cell>
          <cell r="J854">
            <v>44922</v>
          </cell>
          <cell r="K854" t="str">
            <v>Dolores Esperanza Yaguachi Sanchez</v>
          </cell>
          <cell r="L854" t="str">
            <v>OFICINA TRAMACO PUNTO DE ATENCION SANTO DOMINGO</v>
          </cell>
          <cell r="M854" t="str">
            <v>1103056006</v>
          </cell>
          <cell r="N854" t="str">
            <v>0960549246/0996526908</v>
          </cell>
          <cell r="O854" t="str">
            <v/>
          </cell>
          <cell r="P854" t="str">
            <v>SANTO DOMINGO</v>
          </cell>
          <cell r="Q854" t="str">
            <v>SANTO DOMINGO</v>
          </cell>
          <cell r="R854" t="str">
            <v>SANTO DOMINGO DE LOS TSACHILAS</v>
          </cell>
          <cell r="T854" t="str">
            <v>TRAMACO</v>
          </cell>
          <cell r="U854" t="str">
            <v>FLEXNETUIO_PROVINCIA</v>
          </cell>
          <cell r="V854">
            <v>1</v>
          </cell>
          <cell r="W854">
            <v>1</v>
          </cell>
          <cell r="X854" t="str">
            <v>FLEXNET ECUADOR - FLEXTUENTI</v>
          </cell>
          <cell r="Y854" t="str">
            <v>CALLE 28 DE JUNIO S/N Y GARCIA MORENO ENTRADA LLANO GRANDE</v>
          </cell>
          <cell r="Z854" t="str">
            <v>1701_QUITO</v>
          </cell>
          <cell r="AA854" t="str">
            <v>HALFSIM TUENTI PREPAGO PORTABILIDAD: 1 und</v>
          </cell>
          <cell r="AB854">
            <v>22420</v>
          </cell>
          <cell r="AC854">
            <v>44923</v>
          </cell>
          <cell r="AD854" t="str">
            <v>TRAMACO EXPRESS</v>
          </cell>
          <cell r="AE854" t="str">
            <v>GENERICO TMC</v>
          </cell>
          <cell r="AF854">
            <v>0</v>
          </cell>
          <cell r="AG854" t="str">
            <v>PEDIDO_EN_TRANSITO</v>
          </cell>
          <cell r="AH854">
            <v>44923</v>
          </cell>
          <cell r="AJ854" t="str">
            <v xml:space="preserve">_x000D_
</v>
          </cell>
          <cell r="AK854">
            <v>486473</v>
          </cell>
        </row>
        <row r="855">
          <cell r="B855">
            <v>486474</v>
          </cell>
          <cell r="C855" t="str">
            <v>414473699</v>
          </cell>
          <cell r="D855" t="str">
            <v>FLEXTUENTI</v>
          </cell>
          <cell r="E855" t="str">
            <v>DESPACHO</v>
          </cell>
          <cell r="F855" t="str">
            <v>NORMAL</v>
          </cell>
          <cell r="G855" t="str">
            <v>031080414473699</v>
          </cell>
          <cell r="H855">
            <v>44922</v>
          </cell>
          <cell r="I855" t="str">
            <v>EN_TRANSITO</v>
          </cell>
          <cell r="J855">
            <v>44922</v>
          </cell>
          <cell r="K855" t="str">
            <v>Patricio Gomez</v>
          </cell>
          <cell r="L855" t="str">
            <v>JORDAN  VIA OTAVALO SELVA ALEGRE SN C 5</v>
          </cell>
          <cell r="M855" t="str">
            <v>1719791236</v>
          </cell>
          <cell r="N855" t="str">
            <v>0987199377/0985687320</v>
          </cell>
          <cell r="O855" t="str">
            <v/>
          </cell>
          <cell r="P855" t="str">
            <v>OTAVALO</v>
          </cell>
          <cell r="Q855" t="str">
            <v>OTAVALO</v>
          </cell>
          <cell r="R855" t="str">
            <v>IMBABURA</v>
          </cell>
          <cell r="T855" t="str">
            <v>TRAMACO</v>
          </cell>
          <cell r="U855" t="str">
            <v>FLEXNETUIO_PROVINCIA</v>
          </cell>
          <cell r="V855">
            <v>1</v>
          </cell>
          <cell r="W855">
            <v>1</v>
          </cell>
          <cell r="X855" t="str">
            <v>FLEXNET ECUADOR - FLEXTUENTI</v>
          </cell>
          <cell r="Y855" t="str">
            <v>CALLE 28 DE JUNIO S/N Y GARCIA MORENO ENTRADA LLANO GRANDE</v>
          </cell>
          <cell r="Z855" t="str">
            <v>1701_QUITO</v>
          </cell>
          <cell r="AA855" t="str">
            <v>HALFSIM TUENTI PREPAGO PORTABILIDAD: 1 und CDLA JACINTO COLLAHUAZA 4TA ETAPA A MEDIA CUADRA LUBRICANTES DAMIAN CASA 1 PISO CELESTE ESQUINERA</v>
          </cell>
          <cell r="AB855">
            <v>22420</v>
          </cell>
          <cell r="AC855">
            <v>44923</v>
          </cell>
          <cell r="AD855" t="str">
            <v>TRAMACO EXPRESS</v>
          </cell>
          <cell r="AE855" t="str">
            <v>GENERICO TMC</v>
          </cell>
          <cell r="AF855">
            <v>0</v>
          </cell>
          <cell r="AG855" t="str">
            <v>PEDIDO_EN_TRANSITO</v>
          </cell>
          <cell r="AH855">
            <v>44923</v>
          </cell>
          <cell r="AJ855" t="str">
            <v xml:space="preserve">_x000D_
</v>
          </cell>
          <cell r="AK855">
            <v>486474</v>
          </cell>
        </row>
        <row r="856">
          <cell r="B856">
            <v>486475</v>
          </cell>
          <cell r="C856" t="str">
            <v>414473705</v>
          </cell>
          <cell r="D856" t="str">
            <v>FLEXTUENTI</v>
          </cell>
          <cell r="E856" t="str">
            <v>DESPACHO</v>
          </cell>
          <cell r="F856" t="str">
            <v>NORMAL</v>
          </cell>
          <cell r="G856" t="str">
            <v>FT76821</v>
          </cell>
          <cell r="H856">
            <v>44922</v>
          </cell>
          <cell r="I856" t="str">
            <v>HABILITADO_RUTEO</v>
          </cell>
          <cell r="J856">
            <v>44922</v>
          </cell>
          <cell r="K856" t="str">
            <v>Rita Zapata</v>
          </cell>
          <cell r="L856" t="str">
            <v>CALDERON  CALLE  GARCIA MORENO  N4 399 CALLE 28 DE JUNIO</v>
          </cell>
          <cell r="M856" t="str">
            <v>1708826472</v>
          </cell>
          <cell r="N856" t="str">
            <v>0960892220/0980433732</v>
          </cell>
          <cell r="O856" t="str">
            <v/>
          </cell>
          <cell r="P856" t="str">
            <v>QUITO</v>
          </cell>
          <cell r="Q856" t="str">
            <v>QUITO</v>
          </cell>
          <cell r="R856" t="str">
            <v>PICHINCHA</v>
          </cell>
          <cell r="U856" t="str">
            <v>FLEXNETUIO_LOCAL</v>
          </cell>
          <cell r="V856">
            <v>1</v>
          </cell>
          <cell r="W856">
            <v>1</v>
          </cell>
          <cell r="X856" t="str">
            <v>FLEXNET ECUADOR - FLEXTUENTI</v>
          </cell>
          <cell r="Y856" t="str">
            <v>CALLE 28 DE JUNIO S/N Y GARCIA MORENO ENTRADA LLANO GRANDE</v>
          </cell>
          <cell r="Z856" t="str">
            <v>1701_QUITO</v>
          </cell>
          <cell r="AA856" t="str">
            <v>HALFSIM TUENTI PREPAGO PORTABILIDAD: 1 und SECTOR LLANO GRANDE ENTREGAR EN EL CONJUNTO CIUDAD ALEGRIA PASAJE EL ORO  ANUNCIARSE EN GARITA FRENTE A BODEGAS DE ROLAND Y EMPRESA KYWI</v>
          </cell>
          <cell r="AF856">
            <v>0</v>
          </cell>
          <cell r="AG856" t="str">
            <v>HABILITADO_RUTEO</v>
          </cell>
          <cell r="AH856">
            <v>44922</v>
          </cell>
          <cell r="AK856">
            <v>486475</v>
          </cell>
        </row>
        <row r="857">
          <cell r="B857">
            <v>486476</v>
          </cell>
          <cell r="C857" t="str">
            <v>414473744</v>
          </cell>
          <cell r="D857" t="str">
            <v>FLEXTUENTI</v>
          </cell>
          <cell r="E857" t="str">
            <v>DESPACHO</v>
          </cell>
          <cell r="F857" t="str">
            <v>NORMAL</v>
          </cell>
          <cell r="G857" t="str">
            <v>TF90735</v>
          </cell>
          <cell r="H857">
            <v>44922</v>
          </cell>
          <cell r="I857" t="str">
            <v>EN_TRANSITO</v>
          </cell>
          <cell r="J857">
            <v>44922</v>
          </cell>
          <cell r="K857" t="str">
            <v>Jose Ponton</v>
          </cell>
          <cell r="L857" t="str">
            <v>FEBRES CORDERO  AV DEL BOMBERO SN AV 54 SO</v>
          </cell>
          <cell r="M857" t="str">
            <v>0930332358</v>
          </cell>
          <cell r="N857" t="str">
            <v>0960800695/0960423623</v>
          </cell>
          <cell r="O857" t="str">
            <v/>
          </cell>
          <cell r="P857" t="str">
            <v>GUAYAQUIL</v>
          </cell>
          <cell r="Q857" t="str">
            <v>GUAYAQUIL</v>
          </cell>
          <cell r="R857" t="str">
            <v>GUAYAS</v>
          </cell>
          <cell r="T857" t="str">
            <v>CARGO UNION</v>
          </cell>
          <cell r="U857" t="str">
            <v>FLEXNETUIO_GYE</v>
          </cell>
          <cell r="V857">
            <v>1</v>
          </cell>
          <cell r="W857">
            <v>1</v>
          </cell>
          <cell r="X857" t="str">
            <v>FLEXNET ECUADOR - FLEXTUENTI</v>
          </cell>
          <cell r="Y857" t="str">
            <v>CALLE 28 DE JUNIO S/N Y GARCIA MORENO ENTRADA LLANO GRANDE</v>
          </cell>
          <cell r="Z857" t="str">
            <v>1701_QUITO</v>
          </cell>
          <cell r="AA857" t="str">
            <v>HALFSIM TUENTI PREPAGO PORTABILIDAD: 1 und SECTOR CEIBOS JUNTO A COLINEAL CONSECIONARIO GRUPO MAVESA ANUNCIARSE EN SEGURIDAD</v>
          </cell>
          <cell r="AB857">
            <v>22418</v>
          </cell>
          <cell r="AC857">
            <v>44922</v>
          </cell>
          <cell r="AD857" t="str">
            <v>CARGO UNION</v>
          </cell>
          <cell r="AE857" t="str">
            <v>PBQ5405</v>
          </cell>
          <cell r="AF857">
            <v>0</v>
          </cell>
          <cell r="AG857" t="str">
            <v>PEDIDO_EN_TRANSITO</v>
          </cell>
          <cell r="AH857">
            <v>44922</v>
          </cell>
          <cell r="AJ857" t="str">
            <v xml:space="preserve">_x000D_
</v>
          </cell>
          <cell r="AK857">
            <v>486476</v>
          </cell>
        </row>
        <row r="858">
          <cell r="B858">
            <v>486477</v>
          </cell>
          <cell r="C858" t="str">
            <v>414473808</v>
          </cell>
          <cell r="D858" t="str">
            <v>FLEXTUENTI</v>
          </cell>
          <cell r="E858" t="str">
            <v>DESPACHO</v>
          </cell>
          <cell r="F858" t="str">
            <v>NORMAL</v>
          </cell>
          <cell r="G858" t="str">
            <v>031080414473808</v>
          </cell>
          <cell r="H858">
            <v>44922</v>
          </cell>
          <cell r="I858" t="str">
            <v>EN_TRANSITO</v>
          </cell>
          <cell r="J858">
            <v>44922</v>
          </cell>
          <cell r="K858" t="str">
            <v>Jhon jairo Micolta Quinonez</v>
          </cell>
          <cell r="L858" t="str">
            <v>EL RECREO (GY) COOP UNA SOLA FUERZA  MZ B17 SL15  SN</v>
          </cell>
          <cell r="M858" t="str">
            <v>0950606699</v>
          </cell>
          <cell r="N858" t="str">
            <v>0988131199/0969305306</v>
          </cell>
          <cell r="O858" t="str">
            <v/>
          </cell>
          <cell r="P858" t="str">
            <v>DURAN</v>
          </cell>
          <cell r="Q858" t="str">
            <v>DURAN</v>
          </cell>
          <cell r="R858" t="str">
            <v>GUAYAS</v>
          </cell>
          <cell r="T858" t="str">
            <v>TRAMACO</v>
          </cell>
          <cell r="U858" t="str">
            <v>FLEXNETUIO_GYE</v>
          </cell>
          <cell r="V858">
            <v>1</v>
          </cell>
          <cell r="W858">
            <v>1</v>
          </cell>
          <cell r="X858" t="str">
            <v>FLEXNET ECUADOR - FLEXTUENTI</v>
          </cell>
          <cell r="Y858" t="str">
            <v>CALLE 28 DE JUNIO S/N Y GARCIA MORENO ENTRADA LLANO GRANDE</v>
          </cell>
          <cell r="Z858" t="str">
            <v>1701_QUITO</v>
          </cell>
          <cell r="AA858" t="str">
            <v>HALFSIM TUENTI PREPAGO PORTABILIDAD: 1 und CDLA EL RECREO QUINTA ETAPA CASA DE 1 PISO COLOR CREMA CON PORTON BLANCO JUNTO A TAPICERIA DE DE ASIENTOS PARA CARROS  FRENTE A LAS VILLAS DEL MIDUVI</v>
          </cell>
          <cell r="AB858">
            <v>22420</v>
          </cell>
          <cell r="AC858">
            <v>44923</v>
          </cell>
          <cell r="AD858" t="str">
            <v>TRAMACO EXPRESS</v>
          </cell>
          <cell r="AE858" t="str">
            <v>GENERICO TMC</v>
          </cell>
          <cell r="AF858">
            <v>0</v>
          </cell>
          <cell r="AG858" t="str">
            <v>PEDIDO_EN_TRANSITO</v>
          </cell>
          <cell r="AH858">
            <v>44923</v>
          </cell>
          <cell r="AJ858" t="str">
            <v xml:space="preserve">_x000D_
</v>
          </cell>
          <cell r="AK858">
            <v>486477</v>
          </cell>
        </row>
        <row r="859">
          <cell r="B859">
            <v>486478</v>
          </cell>
          <cell r="C859" t="str">
            <v>414473809</v>
          </cell>
          <cell r="D859" t="str">
            <v>FLEXTUENTI</v>
          </cell>
          <cell r="E859" t="str">
            <v>DESPACHO</v>
          </cell>
          <cell r="F859" t="str">
            <v>NORMAL</v>
          </cell>
          <cell r="G859" t="str">
            <v>TF90734</v>
          </cell>
          <cell r="H859">
            <v>44922</v>
          </cell>
          <cell r="I859" t="str">
            <v>EN_TRANSITO</v>
          </cell>
          <cell r="J859">
            <v>44922</v>
          </cell>
          <cell r="K859" t="str">
            <v>Luiggi Valdiviezo</v>
          </cell>
          <cell r="L859" t="str">
            <v>TARQUI (GY) AV FRANCISCO DE ORELLANA MZ66 V51  1ER PASAJE 1 NE</v>
          </cell>
          <cell r="M859" t="str">
            <v>0951652577</v>
          </cell>
          <cell r="N859" t="str">
            <v>0982372585/0963206097</v>
          </cell>
          <cell r="O859" t="str">
            <v/>
          </cell>
          <cell r="P859" t="str">
            <v>GUAYAQUIL</v>
          </cell>
          <cell r="Q859" t="str">
            <v>GUAYAQUIL</v>
          </cell>
          <cell r="R859" t="str">
            <v>GUAYAS</v>
          </cell>
          <cell r="T859" t="str">
            <v>CARGO UNION</v>
          </cell>
          <cell r="U859" t="str">
            <v>FLEXNETUIO_GYE</v>
          </cell>
          <cell r="V859">
            <v>1</v>
          </cell>
          <cell r="W859">
            <v>1</v>
          </cell>
          <cell r="X859" t="str">
            <v>FLEXNET ECUADOR - FLEXTUENTI</v>
          </cell>
          <cell r="Y859" t="str">
            <v>CALLE 28 DE JUNIO S/N Y GARCIA MORENO ENTRADA LLANO GRANDE</v>
          </cell>
          <cell r="Z859" t="str">
            <v>1701_QUITO</v>
          </cell>
          <cell r="AA859" t="str">
            <v>HALFSIM TUENTI PREPAGO PORTABILIDAD: 1 und SECTOR LA ORQUIDEAS CASA DE 1 PISO COLOR CELESTE UNA CUADRA ANTES DE LA LA CABANA DE MILTON POR LA ENTRADA AL JARDIN BOTANICO</v>
          </cell>
          <cell r="AB859">
            <v>22418</v>
          </cell>
          <cell r="AC859">
            <v>44922</v>
          </cell>
          <cell r="AD859" t="str">
            <v>CARGO UNION</v>
          </cell>
          <cell r="AE859" t="str">
            <v>PBQ5405</v>
          </cell>
          <cell r="AF859">
            <v>0</v>
          </cell>
          <cell r="AG859" t="str">
            <v>PEDIDO_EN_TRANSITO</v>
          </cell>
          <cell r="AH859">
            <v>44922</v>
          </cell>
          <cell r="AJ859" t="str">
            <v xml:space="preserve">_x000D_
</v>
          </cell>
          <cell r="AK859">
            <v>486478</v>
          </cell>
        </row>
        <row r="860">
          <cell r="B860">
            <v>486479</v>
          </cell>
          <cell r="C860" t="str">
            <v>414473814</v>
          </cell>
          <cell r="D860" t="str">
            <v>FLEXTUENTI</v>
          </cell>
          <cell r="E860" t="str">
            <v>DESPACHO</v>
          </cell>
          <cell r="F860" t="str">
            <v>NORMAL</v>
          </cell>
          <cell r="G860" t="str">
            <v>031080414473814</v>
          </cell>
          <cell r="H860">
            <v>44922</v>
          </cell>
          <cell r="I860" t="str">
            <v>EN_TRANSITO</v>
          </cell>
          <cell r="J860">
            <v>44922</v>
          </cell>
          <cell r="K860" t="str">
            <v>Patricia Rosado</v>
          </cell>
          <cell r="L860" t="str">
            <v>ELOY ALFARO  AV JOCAY SN  AV RIO ESMERALDA</v>
          </cell>
          <cell r="M860" t="str">
            <v>1350724504</v>
          </cell>
          <cell r="N860" t="str">
            <v>0998512444/0963498326</v>
          </cell>
          <cell r="O860" t="str">
            <v/>
          </cell>
          <cell r="P860" t="str">
            <v>MANTA</v>
          </cell>
          <cell r="Q860" t="str">
            <v>MANTA</v>
          </cell>
          <cell r="R860" t="str">
            <v>MANABI</v>
          </cell>
          <cell r="T860" t="str">
            <v>TRAMACO</v>
          </cell>
          <cell r="U860" t="str">
            <v>FLEXNETUIO_PROVINCIA</v>
          </cell>
          <cell r="V860">
            <v>1</v>
          </cell>
          <cell r="W860">
            <v>1</v>
          </cell>
          <cell r="X860" t="str">
            <v>FLEXNET ECUADOR - FLEXTUENTI</v>
          </cell>
          <cell r="Y860" t="str">
            <v>CALLE 28 DE JUNIO S/N Y GARCIA MORENO ENTRADA LLANO GRANDE</v>
          </cell>
          <cell r="Z860" t="str">
            <v>1701_QUITO</v>
          </cell>
          <cell r="AA860" t="str">
            <v>HALFSIM TUENTI PREPAGO PORTABILIDAD: 1 und SECTOR LA AURORA FRENTE AL UPC  CASA 3 PISOS BEIGE CON VERDE CON TERRAZA PB EL SUPER REGALON</v>
          </cell>
          <cell r="AB860">
            <v>22420</v>
          </cell>
          <cell r="AC860">
            <v>44923</v>
          </cell>
          <cell r="AD860" t="str">
            <v>TRAMACO EXPRESS</v>
          </cell>
          <cell r="AE860" t="str">
            <v>GENERICO TMC</v>
          </cell>
          <cell r="AF860">
            <v>0</v>
          </cell>
          <cell r="AG860" t="str">
            <v>PEDIDO_EN_TRANSITO</v>
          </cell>
          <cell r="AH860">
            <v>44923</v>
          </cell>
          <cell r="AJ860" t="str">
            <v xml:space="preserve">_x000D_
</v>
          </cell>
          <cell r="AK860">
            <v>486479</v>
          </cell>
        </row>
        <row r="861">
          <cell r="B861">
            <v>486480</v>
          </cell>
          <cell r="C861" t="str">
            <v>414473835</v>
          </cell>
          <cell r="D861" t="str">
            <v>FLEXTUENTI</v>
          </cell>
          <cell r="E861" t="str">
            <v>DESPACHO</v>
          </cell>
          <cell r="F861" t="str">
            <v>DERIVADO PICK UP</v>
          </cell>
          <cell r="G861" t="str">
            <v>031080414473835</v>
          </cell>
          <cell r="H861">
            <v>44922</v>
          </cell>
          <cell r="I861" t="str">
            <v>EN_TRANSITO</v>
          </cell>
          <cell r="J861">
            <v>44922</v>
          </cell>
          <cell r="K861" t="str">
            <v>ALFONSO EMILIANO AVELLAN BAILON</v>
          </cell>
          <cell r="L861" t="str">
            <v>OFICINA TRAMACO CALCETA</v>
          </cell>
          <cell r="M861" t="str">
            <v>1310479272</v>
          </cell>
          <cell r="N861" t="str">
            <v>0964167064/0993949407</v>
          </cell>
          <cell r="P861" t="str">
            <v>BOLIVAR (MANABI)</v>
          </cell>
          <cell r="Q861" t="str">
            <v>BOLIVAR (MANABI)</v>
          </cell>
          <cell r="R861" t="str">
            <v>MANABI</v>
          </cell>
          <cell r="T861" t="str">
            <v>TRAMACO</v>
          </cell>
          <cell r="U861" t="str">
            <v>FLEXNETUIO_PROVINCIA</v>
          </cell>
          <cell r="V861">
            <v>1</v>
          </cell>
          <cell r="W861">
            <v>1</v>
          </cell>
          <cell r="X861" t="str">
            <v>FLEXNET ECUADOR - FLEXTUENTI</v>
          </cell>
          <cell r="Y861" t="str">
            <v>CALLE 28 DE JUNIO S/N Y GARCIA MORENO ENTRADA LLANO GRANDE</v>
          </cell>
          <cell r="Z861" t="str">
            <v>1701_QUITO</v>
          </cell>
          <cell r="AA861" t="str">
            <v>HALFSIM TUENTI PREPAGO PORTABILIDAD: 1 und</v>
          </cell>
          <cell r="AB861">
            <v>22420</v>
          </cell>
          <cell r="AC861">
            <v>44923</v>
          </cell>
          <cell r="AD861" t="str">
            <v>TRAMACO EXPRESS</v>
          </cell>
          <cell r="AE861" t="str">
            <v>GENERICO TMC</v>
          </cell>
          <cell r="AF861">
            <v>0</v>
          </cell>
          <cell r="AG861" t="str">
            <v>PEDIDO_EN_TRANSITO</v>
          </cell>
          <cell r="AH861">
            <v>44923</v>
          </cell>
          <cell r="AJ861" t="str">
            <v xml:space="preserve">_x000D_
</v>
          </cell>
          <cell r="AK861">
            <v>486480</v>
          </cell>
        </row>
        <row r="862">
          <cell r="B862">
            <v>486481</v>
          </cell>
          <cell r="C862" t="str">
            <v>414484842</v>
          </cell>
          <cell r="D862" t="str">
            <v>FLEXTUENTI</v>
          </cell>
          <cell r="E862" t="str">
            <v>DESPACHO</v>
          </cell>
          <cell r="F862" t="str">
            <v>NORMAL</v>
          </cell>
          <cell r="G862" t="str">
            <v>FT76805</v>
          </cell>
          <cell r="H862">
            <v>44922</v>
          </cell>
          <cell r="I862" t="str">
            <v>HABILITADO_RUTEO</v>
          </cell>
          <cell r="J862">
            <v>44922</v>
          </cell>
          <cell r="K862" t="str">
            <v>Amparo Raquel Martinez Armendariz</v>
          </cell>
          <cell r="L862" t="str">
            <v>JIPIJAPA   AV GASPAR DE VILLAROEL SN AV 6 DE DICIEMBRE</v>
          </cell>
          <cell r="M862" t="str">
            <v>1717982514</v>
          </cell>
          <cell r="N862" t="str">
            <v>0963146222/0998424272</v>
          </cell>
          <cell r="O862" t="str">
            <v/>
          </cell>
          <cell r="P862" t="str">
            <v>QUITO</v>
          </cell>
          <cell r="Q862" t="str">
            <v>QUITO</v>
          </cell>
          <cell r="R862" t="str">
            <v>PICHINCHA</v>
          </cell>
          <cell r="U862" t="str">
            <v>FLEXNETUIO_LOCAL</v>
          </cell>
          <cell r="V862">
            <v>1</v>
          </cell>
          <cell r="W862">
            <v>1</v>
          </cell>
          <cell r="X862" t="str">
            <v>FLEXNET ECUADOR - FLEXTUENTI</v>
          </cell>
          <cell r="Y862" t="str">
            <v>CALLE 28 DE JUNIO S/N Y GARCIA MORENO ENTRADA LLANO GRANDE</v>
          </cell>
          <cell r="Z862" t="str">
            <v>1701_QUITO</v>
          </cell>
          <cell r="AA862" t="str">
            <v>HALFSIM TUENTI PREPAGO PORTABILIDAD: 1 und SECTOR EL BATAN ALTO FRENTE A SECRETARIA DE DEPORTE CONJUNTO PARQUE REAL  LLAMAR ANTES DE LA ENTREGA</v>
          </cell>
          <cell r="AF862">
            <v>0</v>
          </cell>
          <cell r="AG862" t="str">
            <v>HABILITADO_RUTEO</v>
          </cell>
          <cell r="AH862">
            <v>44922</v>
          </cell>
          <cell r="AK862">
            <v>486481</v>
          </cell>
        </row>
        <row r="863">
          <cell r="B863">
            <v>486482</v>
          </cell>
          <cell r="C863" t="str">
            <v>414484890</v>
          </cell>
          <cell r="D863" t="str">
            <v>FLEXTUENTI</v>
          </cell>
          <cell r="E863" t="str">
            <v>DESPACHO</v>
          </cell>
          <cell r="F863" t="str">
            <v>NORMAL</v>
          </cell>
          <cell r="G863" t="str">
            <v>IC4046</v>
          </cell>
          <cell r="H863">
            <v>44922</v>
          </cell>
          <cell r="I863" t="str">
            <v>HABILITADO_RUTEO</v>
          </cell>
          <cell r="J863">
            <v>44922</v>
          </cell>
          <cell r="K863" t="str">
            <v>Jorge Constante</v>
          </cell>
          <cell r="L863" t="str">
            <v>YANUNCAY AV FELIPE SEGUNDO SN CIRCUNVALACION SUR</v>
          </cell>
          <cell r="M863" t="str">
            <v>2400064842</v>
          </cell>
          <cell r="N863" t="str">
            <v>0988169046/0939562254</v>
          </cell>
          <cell r="O863" t="str">
            <v/>
          </cell>
          <cell r="P863" t="str">
            <v>CUENCA</v>
          </cell>
          <cell r="Q863" t="str">
            <v>CUENCA</v>
          </cell>
          <cell r="R863" t="str">
            <v>AZUAY</v>
          </cell>
          <cell r="U863" t="str">
            <v>FLEXNETUIO_PROVINCIA</v>
          </cell>
          <cell r="V863">
            <v>1</v>
          </cell>
          <cell r="W863">
            <v>1</v>
          </cell>
          <cell r="X863" t="str">
            <v>FLEXNET ECUADOR - FLEXTUENTI</v>
          </cell>
          <cell r="Y863" t="str">
            <v>CALLE 28 DE JUNIO S/N Y GARCIA MORENO ENTRADA LLANO GRANDE</v>
          </cell>
          <cell r="Z863" t="str">
            <v>1701_QUITO</v>
          </cell>
          <cell r="AA863" t="str">
            <v>HALFSIM TUENTI PREPAGO PORTABILIDAD: 1 und SECTOR MALL DEL RIO EN RESTAURANTE CASTILLO DEL RIO FRENTE A MENESTRAS</v>
          </cell>
          <cell r="AF863">
            <v>0</v>
          </cell>
          <cell r="AG863" t="str">
            <v>HABILITADO_RUTEO</v>
          </cell>
          <cell r="AH863">
            <v>44922</v>
          </cell>
          <cell r="AJ863" t="str">
            <v xml:space="preserve">_x000D_
</v>
          </cell>
          <cell r="AK863">
            <v>486482</v>
          </cell>
        </row>
        <row r="864">
          <cell r="B864">
            <v>486483</v>
          </cell>
          <cell r="C864" t="str">
            <v>414484891</v>
          </cell>
          <cell r="D864" t="str">
            <v>FLEXTUENTI</v>
          </cell>
          <cell r="E864" t="str">
            <v>DESPACHO</v>
          </cell>
          <cell r="F864" t="str">
            <v>NORMAL</v>
          </cell>
          <cell r="G864" t="str">
            <v>FT76804</v>
          </cell>
          <cell r="H864">
            <v>44922</v>
          </cell>
          <cell r="I864" t="str">
            <v>HABILITADO_RUTEO</v>
          </cell>
          <cell r="J864">
            <v>44922</v>
          </cell>
          <cell r="K864" t="str">
            <v>Marcos Paredes</v>
          </cell>
          <cell r="L864" t="str">
            <v>COCHAPAMBA  CALLE JOAQUIN CALDERON N52 31  CALLE ANTONIO ROMAN</v>
          </cell>
          <cell r="M864" t="str">
            <v>1712993797</v>
          </cell>
          <cell r="N864" t="str">
            <v>0994684445/0999258262</v>
          </cell>
          <cell r="O864" t="str">
            <v/>
          </cell>
          <cell r="P864" t="str">
            <v>QUITO</v>
          </cell>
          <cell r="Q864" t="str">
            <v>QUITO</v>
          </cell>
          <cell r="R864" t="str">
            <v>PICHINCHA</v>
          </cell>
          <cell r="U864" t="str">
            <v>FLEXNETUIO_LOCAL</v>
          </cell>
          <cell r="V864">
            <v>1</v>
          </cell>
          <cell r="W864">
            <v>1</v>
          </cell>
          <cell r="X864" t="str">
            <v>FLEXNET ECUADOR - FLEXTUENTI</v>
          </cell>
          <cell r="Y864" t="str">
            <v>CALLE 28 DE JUNIO S/N Y GARCIA MORENO ENTRADA LLANO GRANDE</v>
          </cell>
          <cell r="Z864" t="str">
            <v>1701_QUITO</v>
          </cell>
          <cell r="AA864" t="str">
            <v>HALFSIM TUENTI PREPAGO PORTABILIDAD: 1 und BARRIO SAN VICENTE  CASA DE 3 PISOS CON PORTON CAFE Y VENTANAS DE REJAS FACHADA DE CERAMACA  A 15 MTS DE LA VETERINARIA SAN VICENTE</v>
          </cell>
          <cell r="AF864">
            <v>0</v>
          </cell>
          <cell r="AG864" t="str">
            <v>HABILITADO_RUTEO</v>
          </cell>
          <cell r="AH864">
            <v>44922</v>
          </cell>
          <cell r="AK864">
            <v>486483</v>
          </cell>
        </row>
        <row r="865">
          <cell r="B865">
            <v>486484</v>
          </cell>
          <cell r="C865" t="str">
            <v>414485065</v>
          </cell>
          <cell r="D865" t="str">
            <v>FLEXTUENTI</v>
          </cell>
          <cell r="E865" t="str">
            <v>DESPACHO</v>
          </cell>
          <cell r="F865" t="str">
            <v>NORMAL</v>
          </cell>
          <cell r="G865" t="str">
            <v>031080414485065</v>
          </cell>
          <cell r="H865">
            <v>44922</v>
          </cell>
          <cell r="I865" t="str">
            <v>EN_TRANSITO</v>
          </cell>
          <cell r="J865">
            <v>44922</v>
          </cell>
          <cell r="K865" t="str">
            <v>Melissa Valentina Barreiro Alcivar</v>
          </cell>
          <cell r="L865" t="str">
            <v>JUNIN CALLE BENITO PINARGOTE SN  ENTRE AV 10 DE AGOSTO Y AV 8 DE NOVIEMBRE</v>
          </cell>
          <cell r="M865" t="str">
            <v>1316808508</v>
          </cell>
          <cell r="N865" t="str">
            <v>0984676683/0985800640</v>
          </cell>
          <cell r="O865" t="str">
            <v/>
          </cell>
          <cell r="P865" t="str">
            <v>JUNIN</v>
          </cell>
          <cell r="Q865" t="str">
            <v>JUNIN</v>
          </cell>
          <cell r="R865" t="str">
            <v>MANABI</v>
          </cell>
          <cell r="T865" t="str">
            <v>TRAMACO</v>
          </cell>
          <cell r="U865" t="str">
            <v>FLEXNETUIO_PROVINCIA</v>
          </cell>
          <cell r="V865">
            <v>1</v>
          </cell>
          <cell r="W865">
            <v>1</v>
          </cell>
          <cell r="X865" t="str">
            <v>FLEXNET ECUADOR - FLEXTUENTI</v>
          </cell>
          <cell r="Y865" t="str">
            <v>CALLE 28 DE JUNIO S/N Y GARCIA MORENO ENTRADA LLANO GRANDE</v>
          </cell>
          <cell r="Z865" t="str">
            <v>1701_QUITO</v>
          </cell>
          <cell r="AA865" t="str">
            <v>HALFSIM TUENTI PREPAGO PORTABILIDAD: 1 und SECTOR NORTE CASA DE 1 PISO COLOR BLANCO CON MUROS GRIS Y NEGRO A DOS CASAS DEL INFOCENTRO JUNIN</v>
          </cell>
          <cell r="AB865">
            <v>22420</v>
          </cell>
          <cell r="AC865">
            <v>44923</v>
          </cell>
          <cell r="AD865" t="str">
            <v>TRAMACO EXPRESS</v>
          </cell>
          <cell r="AE865" t="str">
            <v>GENERICO TMC</v>
          </cell>
          <cell r="AF865">
            <v>0</v>
          </cell>
          <cell r="AG865" t="str">
            <v>PEDIDO_EN_TRANSITO</v>
          </cell>
          <cell r="AH865">
            <v>44923</v>
          </cell>
          <cell r="AJ865" t="str">
            <v xml:space="preserve">_x000D_
</v>
          </cell>
          <cell r="AK865">
            <v>486484</v>
          </cell>
        </row>
        <row r="866">
          <cell r="B866">
            <v>486485</v>
          </cell>
          <cell r="C866" t="str">
            <v>414485223</v>
          </cell>
          <cell r="D866" t="str">
            <v>FLEXTUENTI</v>
          </cell>
          <cell r="E866" t="str">
            <v>DESPACHO</v>
          </cell>
          <cell r="F866" t="str">
            <v>NORMAL</v>
          </cell>
          <cell r="G866" t="str">
            <v>031080414485223</v>
          </cell>
          <cell r="H866">
            <v>44922</v>
          </cell>
          <cell r="I866" t="str">
            <v>EN_TRANSITO</v>
          </cell>
          <cell r="J866">
            <v>44922</v>
          </cell>
          <cell r="K866" t="str">
            <v>Ayrton Ivan Medina Tapia</v>
          </cell>
          <cell r="L866" t="str">
            <v>CAYAMBE  C SUCRE E 408 NATALIA JARRIN</v>
          </cell>
          <cell r="M866" t="str">
            <v>1723970545</v>
          </cell>
          <cell r="N866" t="str">
            <v>0997564791/0983358140</v>
          </cell>
          <cell r="O866" t="str">
            <v/>
          </cell>
          <cell r="P866" t="str">
            <v>CAYAMBE</v>
          </cell>
          <cell r="Q866" t="str">
            <v>CAYAMBE</v>
          </cell>
          <cell r="R866" t="str">
            <v>PICHINCHA</v>
          </cell>
          <cell r="T866" t="str">
            <v>TRAMACO</v>
          </cell>
          <cell r="U866" t="str">
            <v>FLEXNETUIO_PROVINCIA</v>
          </cell>
          <cell r="V866">
            <v>1</v>
          </cell>
          <cell r="W866">
            <v>1</v>
          </cell>
          <cell r="X866" t="str">
            <v>FLEXNET ECUADOR - FLEXTUENTI</v>
          </cell>
          <cell r="Y866" t="str">
            <v>CALLE 28 DE JUNIO S/N Y GARCIA MORENO ENTRADA LLANO GRANDE</v>
          </cell>
          <cell r="Z866" t="str">
            <v>1701_QUITO</v>
          </cell>
          <cell r="AA866" t="str">
            <v>HALFSIM TUENTI PREPAGO PORTABILIDAD: 1 und SECTOR LA ESTACION FRENTE A MECANICA IPIALES CASA 2 PISOS CREMA CON PORTON</v>
          </cell>
          <cell r="AB866">
            <v>22420</v>
          </cell>
          <cell r="AC866">
            <v>44923</v>
          </cell>
          <cell r="AD866" t="str">
            <v>TRAMACO EXPRESS</v>
          </cell>
          <cell r="AE866" t="str">
            <v>GENERICO TMC</v>
          </cell>
          <cell r="AF866">
            <v>0</v>
          </cell>
          <cell r="AG866" t="str">
            <v>PEDIDO_EN_TRANSITO</v>
          </cell>
          <cell r="AH866">
            <v>44923</v>
          </cell>
          <cell r="AJ866" t="str">
            <v xml:space="preserve">_x000D_
</v>
          </cell>
          <cell r="AK866">
            <v>486485</v>
          </cell>
        </row>
        <row r="867">
          <cell r="B867">
            <v>486486</v>
          </cell>
          <cell r="C867" t="str">
            <v>414485453</v>
          </cell>
          <cell r="D867" t="str">
            <v>FLEXTUENTI</v>
          </cell>
          <cell r="E867" t="str">
            <v>DESPACHO</v>
          </cell>
          <cell r="F867" t="str">
            <v>NORMAL</v>
          </cell>
          <cell r="G867" t="str">
            <v>FT76803</v>
          </cell>
          <cell r="H867">
            <v>44922</v>
          </cell>
          <cell r="I867" t="str">
            <v>HABILITADO_RUTEO</v>
          </cell>
          <cell r="J867">
            <v>44922</v>
          </cell>
          <cell r="K867" t="str">
            <v>Jonathan Hernan Arias Hernandez</v>
          </cell>
          <cell r="L867" t="str">
            <v>INAQUITO AV RIO AMAZONAS PISO 8  JOSE ARIZAGA</v>
          </cell>
          <cell r="M867" t="str">
            <v>1752295715</v>
          </cell>
          <cell r="N867" t="str">
            <v>0983583711/0939623142</v>
          </cell>
          <cell r="O867" t="str">
            <v/>
          </cell>
          <cell r="P867" t="str">
            <v>QUITO</v>
          </cell>
          <cell r="Q867" t="str">
            <v>QUITO</v>
          </cell>
          <cell r="R867" t="str">
            <v>PICHINCHA</v>
          </cell>
          <cell r="U867" t="str">
            <v>FLEXNETUIO_LOCAL</v>
          </cell>
          <cell r="V867">
            <v>1</v>
          </cell>
          <cell r="W867">
            <v>1</v>
          </cell>
          <cell r="X867" t="str">
            <v>FLEXNET ECUADOR - FLEXTUENTI</v>
          </cell>
          <cell r="Y867" t="str">
            <v>CALLE 28 DE JUNIO S/N Y GARCIA MORENO ENTRADA LLANO GRANDE</v>
          </cell>
          <cell r="Z867" t="str">
            <v>1701_QUITO</v>
          </cell>
          <cell r="AA867" t="str">
            <v>HALFSIM TUENTI PREPAGO PORTABILIDAD: 1 und SECTOR INAQUITO  ENTREGAR EN EL EDIFICIO AMAZONAS PLAZA ENTREGAR EN LA EMPRESA GEOPEESA  JUNTO A SERVICIO ECUATORIANO DE CAPACITACION SECAP</v>
          </cell>
          <cell r="AF867">
            <v>0</v>
          </cell>
          <cell r="AG867" t="str">
            <v>HABILITADO_RUTEO</v>
          </cell>
          <cell r="AH867">
            <v>44922</v>
          </cell>
          <cell r="AK867">
            <v>486486</v>
          </cell>
        </row>
        <row r="868">
          <cell r="B868">
            <v>486487</v>
          </cell>
          <cell r="C868" t="str">
            <v>414485549</v>
          </cell>
          <cell r="D868" t="str">
            <v>FLEXTUENTI</v>
          </cell>
          <cell r="E868" t="str">
            <v>DESPACHO</v>
          </cell>
          <cell r="F868" t="str">
            <v>NORMAL</v>
          </cell>
          <cell r="G868" t="str">
            <v>031080414485549</v>
          </cell>
          <cell r="H868">
            <v>44922</v>
          </cell>
          <cell r="I868" t="str">
            <v>EN_TRANSITO</v>
          </cell>
          <cell r="J868">
            <v>44922</v>
          </cell>
          <cell r="K868" t="str">
            <v>Ciara Rodriguez</v>
          </cell>
          <cell r="L868" t="str">
            <v>LA AURORA AV LEON FEBRES CORDERO  MZ 24 V5  SN</v>
          </cell>
          <cell r="M868" t="str">
            <v>0930504154</v>
          </cell>
          <cell r="N868" t="str">
            <v>0968186154/0995585613</v>
          </cell>
          <cell r="O868" t="str">
            <v/>
          </cell>
          <cell r="P868" t="str">
            <v>DAULE</v>
          </cell>
          <cell r="Q868" t="str">
            <v>DAULE</v>
          </cell>
          <cell r="R868" t="str">
            <v>GUAYAS</v>
          </cell>
          <cell r="T868" t="str">
            <v>TRAMACO</v>
          </cell>
          <cell r="U868" t="str">
            <v>FLEXNETUIO_PROVINCIA</v>
          </cell>
          <cell r="V868">
            <v>1</v>
          </cell>
          <cell r="W868">
            <v>1</v>
          </cell>
          <cell r="X868" t="str">
            <v>FLEXNET ECUADOR - FLEXTUENTI</v>
          </cell>
          <cell r="Y868" t="str">
            <v>CALLE 28 DE JUNIO S/N Y GARCIA MORENO ENTRADA LLANO GRANDE</v>
          </cell>
          <cell r="Z868" t="str">
            <v>1701_QUITO</v>
          </cell>
          <cell r="AA868" t="str">
            <v>HALFSIM TUENTI PREPAGO PORTABILIDAD: 1 und URB VOLARE COLOR CREMA JUNTO A LA PLAZA VOLARE A DIAGONAL A LA JOYA ANUNCIARSE CON EL GUARDIA</v>
          </cell>
          <cell r="AB868">
            <v>22420</v>
          </cell>
          <cell r="AC868">
            <v>44923</v>
          </cell>
          <cell r="AD868" t="str">
            <v>TRAMACO EXPRESS</v>
          </cell>
          <cell r="AE868" t="str">
            <v>GENERICO TMC</v>
          </cell>
          <cell r="AF868">
            <v>0</v>
          </cell>
          <cell r="AG868" t="str">
            <v>PEDIDO_EN_TRANSITO</v>
          </cell>
          <cell r="AH868">
            <v>44923</v>
          </cell>
          <cell r="AJ868" t="str">
            <v xml:space="preserve">_x000D_
</v>
          </cell>
          <cell r="AK868">
            <v>486487</v>
          </cell>
        </row>
        <row r="869">
          <cell r="B869">
            <v>486488</v>
          </cell>
          <cell r="C869" t="str">
            <v>414485550</v>
          </cell>
          <cell r="D869" t="str">
            <v>FLEXTUENTI</v>
          </cell>
          <cell r="E869" t="str">
            <v>DESPACHO</v>
          </cell>
          <cell r="F869" t="str">
            <v>NORMAL</v>
          </cell>
          <cell r="G869" t="str">
            <v>FT76802</v>
          </cell>
          <cell r="H869">
            <v>44922</v>
          </cell>
          <cell r="I869" t="str">
            <v>HABILITADO_RUTEO</v>
          </cell>
          <cell r="J869">
            <v>44922</v>
          </cell>
          <cell r="K869" t="str">
            <v>Mariela del rocio Castro cobo</v>
          </cell>
          <cell r="L869" t="str">
            <v>COTOCOLLAO   RIGOBERTO HEREDIA OE 5188 INFANTES</v>
          </cell>
          <cell r="M869" t="str">
            <v>1715859391</v>
          </cell>
          <cell r="N869" t="str">
            <v>0979311535/0984134811</v>
          </cell>
          <cell r="O869" t="str">
            <v/>
          </cell>
          <cell r="P869" t="str">
            <v>QUITO</v>
          </cell>
          <cell r="Q869" t="str">
            <v>QUITO</v>
          </cell>
          <cell r="R869" t="str">
            <v>PICHINCHA</v>
          </cell>
          <cell r="U869" t="str">
            <v>FLEXNETUIO_LOCAL</v>
          </cell>
          <cell r="V869">
            <v>1</v>
          </cell>
          <cell r="W869">
            <v>1</v>
          </cell>
          <cell r="X869" t="str">
            <v>FLEXNET ECUADOR - FLEXTUENTI</v>
          </cell>
          <cell r="Y869" t="str">
            <v>CALLE 28 DE JUNIO S/N Y GARCIA MORENO ENTRADA LLANO GRANDE</v>
          </cell>
          <cell r="Z869" t="str">
            <v>1701_QUITO</v>
          </cell>
          <cell r="AA869" t="str">
            <v>HALFSIM TUENTI PREPAGO PORTABILIDAD: 1 und SECTOR COTOCOLLAO FRENTE A RESTAURANTE ANTOJITOS LOJANOS EDIF 4 PISOS TOMATE EN EL SEGUNDO PISO</v>
          </cell>
          <cell r="AF869">
            <v>0</v>
          </cell>
          <cell r="AG869" t="str">
            <v>HABILITADO_RUTEO</v>
          </cell>
          <cell r="AH869">
            <v>44922</v>
          </cell>
          <cell r="AK869">
            <v>486488</v>
          </cell>
        </row>
        <row r="870">
          <cell r="B870">
            <v>486489</v>
          </cell>
          <cell r="C870" t="str">
            <v>414485715</v>
          </cell>
          <cell r="D870" t="str">
            <v>FLEXTUENTI</v>
          </cell>
          <cell r="E870" t="str">
            <v>DESPACHO</v>
          </cell>
          <cell r="F870" t="str">
            <v>NORMAL</v>
          </cell>
          <cell r="G870" t="str">
            <v>FT76801</v>
          </cell>
          <cell r="H870">
            <v>44922</v>
          </cell>
          <cell r="I870" t="str">
            <v>HABILITADO_RUTEO</v>
          </cell>
          <cell r="J870">
            <v>44922</v>
          </cell>
          <cell r="K870" t="str">
            <v>Rosa Ona</v>
          </cell>
          <cell r="L870" t="str">
            <v>INAQUITO AV 10 DE AGOSTO SN  JUAN DIGUJA</v>
          </cell>
          <cell r="M870" t="str">
            <v>1707294565</v>
          </cell>
          <cell r="N870" t="str">
            <v>0969588907/0987431865</v>
          </cell>
          <cell r="O870" t="str">
            <v/>
          </cell>
          <cell r="P870" t="str">
            <v>QUITO</v>
          </cell>
          <cell r="Q870" t="str">
            <v>QUITO</v>
          </cell>
          <cell r="R870" t="str">
            <v>PICHINCHA</v>
          </cell>
          <cell r="U870" t="str">
            <v>FLEXNETUIO_LOCAL</v>
          </cell>
          <cell r="V870">
            <v>1</v>
          </cell>
          <cell r="W870">
            <v>1</v>
          </cell>
          <cell r="X870" t="str">
            <v>FLEXNET ECUADOR - FLEXTUENTI</v>
          </cell>
          <cell r="Y870" t="str">
            <v>CALLE 28 DE JUNIO S/N Y GARCIA MORENO ENTRADA LLANO GRANDE</v>
          </cell>
          <cell r="Z870" t="str">
            <v>1701_QUITO</v>
          </cell>
          <cell r="AA870" t="str">
            <v>HALFSIM TUENTI PREPAGO PORTABILIDAD: 1 und SECTOR INAQUITO  ENTREGAR EN LA CLINOCA AXXIS AREA DE EMERGANCIA  VA RECIBIR LA SRA  ANGIE RODRIGUEZ HIJA LLLAMAR  AL 0987431865</v>
          </cell>
          <cell r="AF870">
            <v>0</v>
          </cell>
          <cell r="AG870" t="str">
            <v>HABILITADO_RUTEO</v>
          </cell>
          <cell r="AH870">
            <v>44922</v>
          </cell>
          <cell r="AK870">
            <v>486489</v>
          </cell>
        </row>
        <row r="871">
          <cell r="B871">
            <v>486490</v>
          </cell>
          <cell r="C871" t="str">
            <v>WS414473674</v>
          </cell>
          <cell r="D871" t="str">
            <v>FLEXTUENTI</v>
          </cell>
          <cell r="E871" t="str">
            <v>DESPACHO</v>
          </cell>
          <cell r="F871" t="str">
            <v>NORMAL</v>
          </cell>
          <cell r="G871" t="str">
            <v>FT76789</v>
          </cell>
          <cell r="H871">
            <v>44922</v>
          </cell>
          <cell r="I871" t="str">
            <v>HABILITADO_RUTEO</v>
          </cell>
          <cell r="J871">
            <v>44922</v>
          </cell>
          <cell r="K871" t="str">
            <v>Amaranta Corral</v>
          </cell>
          <cell r="L871" t="str">
            <v>COCHAPAMBA  SEPTIMA TRANSVERSAL N44 38 SAN FRANCISCO DE LA PITA</v>
          </cell>
          <cell r="M871" t="str">
            <v>1712081288</v>
          </cell>
          <cell r="N871" t="str">
            <v>0998317340/0998317340</v>
          </cell>
          <cell r="O871" t="str">
            <v/>
          </cell>
          <cell r="P871" t="str">
            <v>QUITO</v>
          </cell>
          <cell r="Q871" t="str">
            <v>QUITO</v>
          </cell>
          <cell r="R871" t="str">
            <v>PICHINCHA</v>
          </cell>
          <cell r="U871" t="str">
            <v>FLEXNETUIO_LOCAL</v>
          </cell>
          <cell r="V871">
            <v>1</v>
          </cell>
          <cell r="W871">
            <v>1</v>
          </cell>
          <cell r="X871" t="str">
            <v>FLEXNET ECUADOR - FLEXTUENTI</v>
          </cell>
          <cell r="Y871" t="str">
            <v>CALLE 28 DE JUNIO S/N Y GARCIA MORENO ENTRADA LLANO GRANDE</v>
          </cell>
          <cell r="Z871" t="str">
            <v>1701_QUITO</v>
          </cell>
          <cell r="AA871" t="str">
            <v>HALFSIM TUENTI PREPAGO NUMERADA $7: 1 und SECTOR COCHAPAMBA A 100 MTS FERRETERIA ECUA FERRI CASA 3 PISOS COLOR BEIGE PUERTAS METALICAS COLOR LADRILLO</v>
          </cell>
          <cell r="AF871">
            <v>0</v>
          </cell>
          <cell r="AG871" t="str">
            <v>HABILITADO_RUTEO</v>
          </cell>
          <cell r="AH871">
            <v>44922</v>
          </cell>
          <cell r="AK871">
            <v>486490</v>
          </cell>
        </row>
        <row r="872">
          <cell r="B872">
            <v>486491</v>
          </cell>
          <cell r="C872" t="str">
            <v>414473840</v>
          </cell>
          <cell r="D872" t="str">
            <v>FLEXTUENTI</v>
          </cell>
          <cell r="E872" t="str">
            <v>DESPACHO</v>
          </cell>
          <cell r="F872" t="str">
            <v>NORMAL</v>
          </cell>
          <cell r="G872" t="str">
            <v>FT76820</v>
          </cell>
          <cell r="H872">
            <v>44922</v>
          </cell>
          <cell r="I872" t="str">
            <v>HABILITADO_RUTEO</v>
          </cell>
          <cell r="J872">
            <v>44922</v>
          </cell>
          <cell r="K872" t="str">
            <v>Pablo Alejandro Benalcazar Salazar</v>
          </cell>
          <cell r="L872" t="str">
            <v>SAN ANTONIO (PI) CALLE E28  N163  SN</v>
          </cell>
          <cell r="M872" t="str">
            <v>1752629541</v>
          </cell>
          <cell r="N872" t="str">
            <v>0987565988/0992722594</v>
          </cell>
          <cell r="O872" t="str">
            <v/>
          </cell>
          <cell r="P872" t="str">
            <v>QUITO</v>
          </cell>
          <cell r="Q872" t="str">
            <v>QUITO</v>
          </cell>
          <cell r="R872" t="str">
            <v>PICHINCHA</v>
          </cell>
          <cell r="U872" t="str">
            <v>FLEXNETUIO_LOCAL</v>
          </cell>
          <cell r="V872">
            <v>1</v>
          </cell>
          <cell r="W872">
            <v>1</v>
          </cell>
          <cell r="X872" t="str">
            <v>FLEXNET ECUADOR - FLEXTUENTI</v>
          </cell>
          <cell r="Y872" t="str">
            <v>CALLE 28 DE JUNIO S/N Y GARCIA MORENO ENTRADA LLANO GRANDE</v>
          </cell>
          <cell r="Z872" t="str">
            <v>1701_QUITO</v>
          </cell>
          <cell r="AA872" t="str">
            <v>HALFSIM TUENTI PREPAGO PORTABILIDAD: 1 und SECTOR CASPIGASI URB LA MARCA JUNTO A LA EMPRESA LA ROCA SA ANUNCIARSE CON EL GUARDIA</v>
          </cell>
          <cell r="AF872">
            <v>0</v>
          </cell>
          <cell r="AG872" t="str">
            <v>HABILITADO_RUTEO</v>
          </cell>
          <cell r="AH872">
            <v>44922</v>
          </cell>
          <cell r="AK872">
            <v>486491</v>
          </cell>
        </row>
        <row r="873">
          <cell r="B873">
            <v>486492</v>
          </cell>
          <cell r="C873" t="str">
            <v>414473842</v>
          </cell>
          <cell r="D873" t="str">
            <v>FLEXTUENTI</v>
          </cell>
          <cell r="E873" t="str">
            <v>DESPACHO</v>
          </cell>
          <cell r="F873" t="str">
            <v>NORMAL</v>
          </cell>
          <cell r="G873" t="str">
            <v>FT76819</v>
          </cell>
          <cell r="H873">
            <v>44922</v>
          </cell>
          <cell r="I873" t="str">
            <v>EN_TRANSITO</v>
          </cell>
          <cell r="J873">
            <v>44922</v>
          </cell>
          <cell r="K873" t="str">
            <v>Marcel Paez</v>
          </cell>
          <cell r="L873" t="str">
            <v>CONOCOTO AV ABDON CALDERON S4102 MIGUEL RIOFRIO</v>
          </cell>
          <cell r="M873" t="str">
            <v>1718062274</v>
          </cell>
          <cell r="N873" t="str">
            <v>0998071935/0963044862</v>
          </cell>
          <cell r="O873" t="str">
            <v/>
          </cell>
          <cell r="P873" t="str">
            <v>QUITO</v>
          </cell>
          <cell r="Q873" t="str">
            <v>QUITO</v>
          </cell>
          <cell r="R873" t="str">
            <v>PICHINCHA</v>
          </cell>
          <cell r="U873" t="str">
            <v>FLEXNETUIO_LOCAL</v>
          </cell>
          <cell r="V873">
            <v>1</v>
          </cell>
          <cell r="W873">
            <v>1</v>
          </cell>
          <cell r="X873" t="str">
            <v>FLEXNET ECUADOR - FLEXTUENTI</v>
          </cell>
          <cell r="Y873" t="str">
            <v>CALLE 28 DE JUNIO S/N Y GARCIA MORENO ENTRADA LLANO GRANDE</v>
          </cell>
          <cell r="Z873" t="str">
            <v>1701_QUITO</v>
          </cell>
          <cell r="AA873" t="str">
            <v>HALFSIM TUENTI PREPAGO PORTABILIDAD: 1 und SECTOR EL CONTROL FRENTE AL SUPERMERCADO LA FAVORITA CASA 1 PISO BLANCA CON VERDE PORTON METALICO</v>
          </cell>
          <cell r="AB873">
            <v>22428</v>
          </cell>
          <cell r="AC873">
            <v>44923</v>
          </cell>
          <cell r="AD873" t="str">
            <v>ITSACOURIER S.A.S</v>
          </cell>
          <cell r="AE873" t="str">
            <v>PBB3265</v>
          </cell>
          <cell r="AF873">
            <v>0</v>
          </cell>
          <cell r="AG873" t="str">
            <v>PEDIDO_EN_TRANSITO</v>
          </cell>
          <cell r="AH873">
            <v>44923</v>
          </cell>
          <cell r="AJ873" t="str">
            <v/>
          </cell>
          <cell r="AK873">
            <v>486492</v>
          </cell>
        </row>
        <row r="874">
          <cell r="B874">
            <v>486493</v>
          </cell>
          <cell r="C874" t="str">
            <v>414473843</v>
          </cell>
          <cell r="D874" t="str">
            <v>FLEXTUENTI</v>
          </cell>
          <cell r="E874" t="str">
            <v>DESPACHO</v>
          </cell>
          <cell r="F874" t="str">
            <v>NORMAL</v>
          </cell>
          <cell r="G874" t="str">
            <v>FT76818</v>
          </cell>
          <cell r="H874">
            <v>44922</v>
          </cell>
          <cell r="I874" t="str">
            <v>HABILITADO_RUTEO</v>
          </cell>
          <cell r="J874">
            <v>44922</v>
          </cell>
          <cell r="K874" t="str">
            <v>Liliana Figueroa</v>
          </cell>
          <cell r="L874" t="str">
            <v>SAN BARTOLO  CALLE BAZAR SN JUJAN</v>
          </cell>
          <cell r="M874" t="str">
            <v>1205481060</v>
          </cell>
          <cell r="N874" t="str">
            <v>0995362650/0992998482</v>
          </cell>
          <cell r="O874" t="str">
            <v/>
          </cell>
          <cell r="P874" t="str">
            <v>QUITO</v>
          </cell>
          <cell r="Q874" t="str">
            <v>QUITO</v>
          </cell>
          <cell r="R874" t="str">
            <v>PICHINCHA</v>
          </cell>
          <cell r="U874" t="str">
            <v>FLEXNETUIO_LOCAL</v>
          </cell>
          <cell r="V874">
            <v>1</v>
          </cell>
          <cell r="W874">
            <v>1</v>
          </cell>
          <cell r="X874" t="str">
            <v>FLEXNET ECUADOR - FLEXTUENTI</v>
          </cell>
          <cell r="Y874" t="str">
            <v>CALLE 28 DE JUNIO S/N Y GARCIA MORENO ENTRADA LLANO GRANDE</v>
          </cell>
          <cell r="Z874" t="str">
            <v>1701_QUITO</v>
          </cell>
          <cell r="AA874" t="str">
            <v>HALFSIM TUENTI PREPAGO PORTABILIDAD: 1 und SECTOR ARGELIA MEDIA EN CASA ESQUINERA 3 PISO COLOR BLANCA EN PANADERIA SEVILLANA A MEDIA CUADRA MICRO MERCADO LICETH</v>
          </cell>
          <cell r="AF874">
            <v>0</v>
          </cell>
          <cell r="AG874" t="str">
            <v>HABILITADO_RUTEO</v>
          </cell>
          <cell r="AH874">
            <v>44922</v>
          </cell>
          <cell r="AK874">
            <v>486493</v>
          </cell>
        </row>
        <row r="875">
          <cell r="B875">
            <v>486434</v>
          </cell>
          <cell r="C875" t="str">
            <v>414473069</v>
          </cell>
          <cell r="D875" t="str">
            <v>FLEXTUENTI</v>
          </cell>
          <cell r="E875" t="str">
            <v>DESPACHO</v>
          </cell>
          <cell r="F875" t="str">
            <v>NORMAL</v>
          </cell>
          <cell r="G875" t="str">
            <v>031080414473069</v>
          </cell>
          <cell r="H875">
            <v>44922</v>
          </cell>
          <cell r="I875" t="str">
            <v>EN_TRANSITO</v>
          </cell>
          <cell r="J875">
            <v>44922</v>
          </cell>
          <cell r="K875" t="str">
            <v>DIEGO JAVIER PINTO SANTANDER</v>
          </cell>
          <cell r="L875" t="str">
            <v>NARANJAL  AV PANAMERICANA O TRONCAL  DE LA COSTA   SN AV OLMEDO</v>
          </cell>
          <cell r="M875" t="str">
            <v>1724210800</v>
          </cell>
          <cell r="N875" t="str">
            <v>0978931237/0969885185</v>
          </cell>
          <cell r="O875" t="str">
            <v/>
          </cell>
          <cell r="P875" t="str">
            <v>NARANJAL</v>
          </cell>
          <cell r="Q875" t="str">
            <v>NARANJAL</v>
          </cell>
          <cell r="R875" t="str">
            <v>GUAYAS</v>
          </cell>
          <cell r="T875" t="str">
            <v>TRAMACO</v>
          </cell>
          <cell r="U875" t="str">
            <v>FLEXNETUIO_PROVINCIA</v>
          </cell>
          <cell r="V875">
            <v>1</v>
          </cell>
          <cell r="W875">
            <v>1</v>
          </cell>
          <cell r="X875" t="str">
            <v>FLEXNET ECUADOR - FLEXTUENTI</v>
          </cell>
          <cell r="Y875" t="str">
            <v>CALLE 28 DE JUNIO S/N Y GARCIA MORENO ENTRADA LLANO GRANDE</v>
          </cell>
          <cell r="Z875" t="str">
            <v>1701_QUITO</v>
          </cell>
          <cell r="AA875" t="str">
            <v>HALFSIM TUENTI PREPAGO PORTABILIDAD: 1 und SECTOR CENTRO A 200 METROS ANTAS DE COMISARIATO ENTREGA EN COMENADO DE POLICIA NARANJAN</v>
          </cell>
          <cell r="AB875">
            <v>22420</v>
          </cell>
          <cell r="AC875">
            <v>44923</v>
          </cell>
          <cell r="AD875" t="str">
            <v>TRAMACO EXPRESS</v>
          </cell>
          <cell r="AE875" t="str">
            <v>GENERICO TMC</v>
          </cell>
          <cell r="AF875">
            <v>0</v>
          </cell>
          <cell r="AG875" t="str">
            <v>PEDIDO_EN_TRANSITO</v>
          </cell>
          <cell r="AH875">
            <v>44923</v>
          </cell>
          <cell r="AJ875" t="str">
            <v xml:space="preserve">_x000D_
</v>
          </cell>
          <cell r="AK875">
            <v>486434</v>
          </cell>
        </row>
        <row r="876">
          <cell r="B876">
            <v>486435</v>
          </cell>
          <cell r="C876" t="str">
            <v>414473137</v>
          </cell>
          <cell r="D876" t="str">
            <v>FLEXTUENTI</v>
          </cell>
          <cell r="E876" t="str">
            <v>DESPACHO</v>
          </cell>
          <cell r="F876" t="str">
            <v>DERIVADO PICK UP</v>
          </cell>
          <cell r="G876" t="str">
            <v>031080414473137</v>
          </cell>
          <cell r="H876">
            <v>44922</v>
          </cell>
          <cell r="I876" t="str">
            <v>EN_TRANSITO</v>
          </cell>
          <cell r="J876">
            <v>44922</v>
          </cell>
          <cell r="K876" t="str">
            <v>Valeria Eugenio</v>
          </cell>
          <cell r="L876" t="str">
            <v>OFICINA TRAMACO PORTETE</v>
          </cell>
          <cell r="M876" t="str">
            <v>0953536349</v>
          </cell>
          <cell r="N876" t="str">
            <v>0982123275/0961799318</v>
          </cell>
          <cell r="O876" t="str">
            <v/>
          </cell>
          <cell r="P876" t="str">
            <v>GUAYAQUIL</v>
          </cell>
          <cell r="Q876" t="str">
            <v>GUAYAQUIL</v>
          </cell>
          <cell r="R876" t="str">
            <v>GUAYAS</v>
          </cell>
          <cell r="T876" t="str">
            <v>TRAMACO</v>
          </cell>
          <cell r="U876" t="str">
            <v>FLEXNETUIO_GYE</v>
          </cell>
          <cell r="V876">
            <v>1</v>
          </cell>
          <cell r="W876">
            <v>1</v>
          </cell>
          <cell r="X876" t="str">
            <v>FLEXNET ECUADOR - FLEXTUENTI</v>
          </cell>
          <cell r="Y876" t="str">
            <v>CALLE 28 DE JUNIO S/N Y GARCIA MORENO ENTRADA LLANO GRANDE</v>
          </cell>
          <cell r="Z876" t="str">
            <v>1701_QUITO</v>
          </cell>
          <cell r="AA876" t="str">
            <v>HALFSIM TUENTI PREPAGO PORTABILIDAD: 1 und</v>
          </cell>
          <cell r="AB876">
            <v>22420</v>
          </cell>
          <cell r="AC876">
            <v>44923</v>
          </cell>
          <cell r="AD876" t="str">
            <v>TRAMACO EXPRESS</v>
          </cell>
          <cell r="AE876" t="str">
            <v>GENERICO TMC</v>
          </cell>
          <cell r="AF876">
            <v>0</v>
          </cell>
          <cell r="AG876" t="str">
            <v>PEDIDO_EN_TRANSITO</v>
          </cell>
          <cell r="AH876">
            <v>44923</v>
          </cell>
          <cell r="AJ876" t="str">
            <v xml:space="preserve">_x000D_
</v>
          </cell>
          <cell r="AK876">
            <v>486435</v>
          </cell>
        </row>
        <row r="877">
          <cell r="B877">
            <v>486436</v>
          </cell>
          <cell r="C877" t="str">
            <v>414473178</v>
          </cell>
          <cell r="D877" t="str">
            <v>FLEXTUENTI</v>
          </cell>
          <cell r="E877" t="str">
            <v>DESPACHO</v>
          </cell>
          <cell r="F877" t="str">
            <v>EXPRESS UIO</v>
          </cell>
          <cell r="G877" t="str">
            <v>FEC45317</v>
          </cell>
          <cell r="H877">
            <v>44922</v>
          </cell>
          <cell r="I877" t="str">
            <v>ENTREGADO</v>
          </cell>
          <cell r="J877">
            <v>44922</v>
          </cell>
          <cell r="K877" t="str">
            <v>Mateo Carvajal</v>
          </cell>
          <cell r="L877" t="str">
            <v>KENNEDY  AV REAL AUDIENCIA DPTO 2A  AV LUIS G TUFINO</v>
          </cell>
          <cell r="M877" t="str">
            <v>1755579925</v>
          </cell>
          <cell r="N877" t="str">
            <v>0998927735/0978735190</v>
          </cell>
          <cell r="O877" t="str">
            <v/>
          </cell>
          <cell r="P877" t="str">
            <v>QUITO</v>
          </cell>
          <cell r="Q877" t="str">
            <v>QUITO</v>
          </cell>
          <cell r="R877" t="str">
            <v>PICHINCHA</v>
          </cell>
          <cell r="T877" t="str">
            <v>EXPRESSCON</v>
          </cell>
          <cell r="U877" t="str">
            <v>FLEXNETUIO_LOCAL</v>
          </cell>
          <cell r="V877">
            <v>1</v>
          </cell>
          <cell r="W877">
            <v>1</v>
          </cell>
          <cell r="X877" t="str">
            <v>FLEXNET ECUADOR - FLEXTUENTI</v>
          </cell>
          <cell r="Y877" t="str">
            <v>CALLE 28 DE JUNIO S/N Y GARCIA MORENO ENTRADA LLANO GRANDE</v>
          </cell>
          <cell r="Z877" t="str">
            <v>1701_QUITO</v>
          </cell>
          <cell r="AA877" t="str">
            <v>HALFSIM TUENTI PREPAGO PORTABILIDAD: 1 und SECTOR REAL AUDIENCIA  CASA DE 2 PISOS COLOR NARANJA BEIGE JUNTO A LAS SALCHIS DEL KIKE JAV LLAMAR PARA LA ENTREGA</v>
          </cell>
          <cell r="AB877">
            <v>22413</v>
          </cell>
          <cell r="AC877">
            <v>44922</v>
          </cell>
          <cell r="AD877" t="str">
            <v>EXPRESSCON</v>
          </cell>
          <cell r="AE877" t="str">
            <v>IN872X</v>
          </cell>
          <cell r="AF877">
            <v>0</v>
          </cell>
          <cell r="AG877" t="str">
            <v>PEDIDO_ENTREGADO</v>
          </cell>
          <cell r="AH877">
            <v>44922</v>
          </cell>
          <cell r="AK877">
            <v>486436</v>
          </cell>
        </row>
        <row r="878">
          <cell r="B878">
            <v>486437</v>
          </cell>
          <cell r="C878" t="str">
            <v>414473179</v>
          </cell>
          <cell r="D878" t="str">
            <v>FLEXTUENTI</v>
          </cell>
          <cell r="E878" t="str">
            <v>DESPACHO</v>
          </cell>
          <cell r="F878" t="str">
            <v>NORMAL</v>
          </cell>
          <cell r="G878" t="str">
            <v>TF90739</v>
          </cell>
          <cell r="H878">
            <v>44922</v>
          </cell>
          <cell r="I878" t="str">
            <v>EN_TRANSITO</v>
          </cell>
          <cell r="J878">
            <v>44922</v>
          </cell>
          <cell r="K878" t="str">
            <v>Joel Pin</v>
          </cell>
          <cell r="L878" t="str">
            <v>TARQUI   CALLE 13 NO MNZ 13S SLR 1 AV LAS AGUAS</v>
          </cell>
          <cell r="M878" t="str">
            <v>0930788625</v>
          </cell>
          <cell r="N878" t="str">
            <v>0994493576/0988530077</v>
          </cell>
          <cell r="O878" t="str">
            <v/>
          </cell>
          <cell r="P878" t="str">
            <v>GUAYAQUIL</v>
          </cell>
          <cell r="Q878" t="str">
            <v>GUAYAQUIL</v>
          </cell>
          <cell r="R878" t="str">
            <v>GUAYAS</v>
          </cell>
          <cell r="T878" t="str">
            <v>CARGO UNION</v>
          </cell>
          <cell r="U878" t="str">
            <v>FLEXNETUIO_GYE</v>
          </cell>
          <cell r="V878">
            <v>1</v>
          </cell>
          <cell r="W878">
            <v>1</v>
          </cell>
          <cell r="X878" t="str">
            <v>FLEXNET ECUADOR - FLEXTUENTI</v>
          </cell>
          <cell r="Y878" t="str">
            <v>CALLE 28 DE JUNIO S/N Y GARCIA MORENO ENTRADA LLANO GRANDE</v>
          </cell>
          <cell r="Z878" t="str">
            <v>1701_QUITO</v>
          </cell>
          <cell r="AA878" t="str">
            <v>HALFSIM TUENTI PREPAGO PORTABILIDAD: 1 und SECTOR URBANOR DIAGONAL A LA FEDERACION ECUATORIANA FUTBOL GALPON DE ROCAS METROMEDIA ECUADOR</v>
          </cell>
          <cell r="AB878">
            <v>22418</v>
          </cell>
          <cell r="AC878">
            <v>44922</v>
          </cell>
          <cell r="AD878" t="str">
            <v>CARGO UNION</v>
          </cell>
          <cell r="AE878" t="str">
            <v>PBQ5405</v>
          </cell>
          <cell r="AF878">
            <v>0</v>
          </cell>
          <cell r="AG878" t="str">
            <v>PEDIDO_EN_TRANSITO</v>
          </cell>
          <cell r="AH878">
            <v>44922</v>
          </cell>
          <cell r="AJ878" t="str">
            <v xml:space="preserve">_x000D_
</v>
          </cell>
          <cell r="AK878">
            <v>486437</v>
          </cell>
        </row>
        <row r="879">
          <cell r="B879">
            <v>486438</v>
          </cell>
          <cell r="C879" t="str">
            <v>414473184</v>
          </cell>
          <cell r="D879" t="str">
            <v>FLEXTUENTI</v>
          </cell>
          <cell r="E879" t="str">
            <v>DESPACHO</v>
          </cell>
          <cell r="F879" t="str">
            <v>NORMAL</v>
          </cell>
          <cell r="G879" t="str">
            <v>031080414473184</v>
          </cell>
          <cell r="H879">
            <v>44922</v>
          </cell>
          <cell r="I879" t="str">
            <v>EN_TRANSITO</v>
          </cell>
          <cell r="J879">
            <v>44922</v>
          </cell>
          <cell r="K879" t="str">
            <v>Janira Jamileth Macias Bravo</v>
          </cell>
          <cell r="L879" t="str">
            <v>18 DE OCTUBRE    AV VICENTE MENDOZA  SN  CALLE  4 O  FEDERICO BRAVO BAZURTO</v>
          </cell>
          <cell r="M879" t="str">
            <v>1314572635</v>
          </cell>
          <cell r="N879" t="str">
            <v>0962029209/0961493740</v>
          </cell>
          <cell r="O879" t="str">
            <v/>
          </cell>
          <cell r="P879" t="str">
            <v>PORTOVIEJO</v>
          </cell>
          <cell r="Q879" t="str">
            <v>PORTOVIEJO</v>
          </cell>
          <cell r="R879" t="str">
            <v>MANABI</v>
          </cell>
          <cell r="T879" t="str">
            <v>TRAMACO</v>
          </cell>
          <cell r="U879" t="str">
            <v>FLEXNETUIO_PROVINCIA</v>
          </cell>
          <cell r="V879">
            <v>1</v>
          </cell>
          <cell r="W879">
            <v>1</v>
          </cell>
          <cell r="X879" t="str">
            <v>FLEXNET ECUADOR - FLEXTUENTI</v>
          </cell>
          <cell r="Y879" t="str">
            <v>CALLE 28 DE JUNIO S/N Y GARCIA MORENO ENTRADA LLANO GRANDE</v>
          </cell>
          <cell r="Z879" t="str">
            <v>1701_QUITO</v>
          </cell>
          <cell r="AA879" t="str">
            <v>HALFSIM TUENTI PREPAGO PORTABILIDAD: 1 und CDLA MUNICIPAL  CASA ESQUINERA DE 3 PISOS COLOR CREMA A DOS CASAS DE MINI TIENDA RUDDY JOSE</v>
          </cell>
          <cell r="AB879">
            <v>22420</v>
          </cell>
          <cell r="AC879">
            <v>44923</v>
          </cell>
          <cell r="AD879" t="str">
            <v>TRAMACO EXPRESS</v>
          </cell>
          <cell r="AE879" t="str">
            <v>GENERICO TMC</v>
          </cell>
          <cell r="AF879">
            <v>0</v>
          </cell>
          <cell r="AG879" t="str">
            <v>PEDIDO_EN_TRANSITO</v>
          </cell>
          <cell r="AH879">
            <v>44923</v>
          </cell>
          <cell r="AJ879" t="str">
            <v xml:space="preserve">_x000D_
</v>
          </cell>
          <cell r="AK879">
            <v>486438</v>
          </cell>
        </row>
        <row r="880">
          <cell r="B880">
            <v>486439</v>
          </cell>
          <cell r="C880" t="str">
            <v>414473237</v>
          </cell>
          <cell r="D880" t="str">
            <v>FLEXTUENTI</v>
          </cell>
          <cell r="E880" t="str">
            <v>DESPACHO</v>
          </cell>
          <cell r="F880" t="str">
            <v>NORMAL</v>
          </cell>
          <cell r="G880" t="str">
            <v>031080414473237</v>
          </cell>
          <cell r="H880">
            <v>44922</v>
          </cell>
          <cell r="I880" t="str">
            <v>EN_TRANSITO</v>
          </cell>
          <cell r="J880">
            <v>44922</v>
          </cell>
          <cell r="K880" t="str">
            <v>Zoila Deyanira Andrade Moreira</v>
          </cell>
          <cell r="L880" t="str">
            <v>EL CARMEN AV 3 DE JULIO   SOLAR 35  SN</v>
          </cell>
          <cell r="M880" t="str">
            <v>1310576069</v>
          </cell>
          <cell r="N880" t="str">
            <v>0984655282/0963120762</v>
          </cell>
          <cell r="O880" t="str">
            <v/>
          </cell>
          <cell r="P880" t="str">
            <v>EL CARMEN</v>
          </cell>
          <cell r="Q880" t="str">
            <v>EL CARMEN</v>
          </cell>
          <cell r="R880" t="str">
            <v>MANABI</v>
          </cell>
          <cell r="T880" t="str">
            <v>TRAMACO</v>
          </cell>
          <cell r="U880" t="str">
            <v>FLEXNETUIO_PROVINCIA</v>
          </cell>
          <cell r="V880">
            <v>1</v>
          </cell>
          <cell r="W880">
            <v>1</v>
          </cell>
          <cell r="X880" t="str">
            <v>FLEXNET ECUADOR - FLEXTUENTI</v>
          </cell>
          <cell r="Y880" t="str">
            <v>CALLE 28 DE JUNIO S/N Y GARCIA MORENO ENTRADA LLANO GRANDE</v>
          </cell>
          <cell r="Z880" t="str">
            <v>1701_QUITO</v>
          </cell>
          <cell r="AA880" t="str">
            <v>HALFSIM TUENTI PREPAGO PORTABILIDAD: 1 und BARRIO SANTA TERESITA  DIAGONAL A LA ESCUELA 3 DE JULIO   CASA NARANJA DE 1 PISO</v>
          </cell>
          <cell r="AB880">
            <v>22420</v>
          </cell>
          <cell r="AC880">
            <v>44923</v>
          </cell>
          <cell r="AD880" t="str">
            <v>TRAMACO EXPRESS</v>
          </cell>
          <cell r="AE880" t="str">
            <v>GENERICO TMC</v>
          </cell>
          <cell r="AF880">
            <v>0</v>
          </cell>
          <cell r="AG880" t="str">
            <v>PEDIDO_EN_TRANSITO</v>
          </cell>
          <cell r="AH880">
            <v>44923</v>
          </cell>
          <cell r="AJ880" t="str">
            <v xml:space="preserve">_x000D_
</v>
          </cell>
          <cell r="AK880">
            <v>486439</v>
          </cell>
        </row>
        <row r="881">
          <cell r="B881">
            <v>486440</v>
          </cell>
          <cell r="C881" t="str">
            <v>414473281</v>
          </cell>
          <cell r="D881" t="str">
            <v>FLEXTUENTI</v>
          </cell>
          <cell r="E881" t="str">
            <v>DESPACHO</v>
          </cell>
          <cell r="F881" t="str">
            <v>DERIVADO PICK UP</v>
          </cell>
          <cell r="G881" t="str">
            <v>031080414473281</v>
          </cell>
          <cell r="H881">
            <v>44922</v>
          </cell>
          <cell r="I881" t="str">
            <v>EN_TRANSITO</v>
          </cell>
          <cell r="J881">
            <v>44922</v>
          </cell>
          <cell r="K881" t="str">
            <v>Marcelo Lozano</v>
          </cell>
          <cell r="L881" t="str">
            <v>OFICINA TRAMACO LOJA</v>
          </cell>
          <cell r="M881" t="str">
            <v>1950038461</v>
          </cell>
          <cell r="N881" t="str">
            <v>0962183906/0968189262</v>
          </cell>
          <cell r="O881" t="str">
            <v/>
          </cell>
          <cell r="P881" t="str">
            <v>LOJA</v>
          </cell>
          <cell r="Q881" t="str">
            <v>LOJA</v>
          </cell>
          <cell r="R881" t="str">
            <v>LOJA</v>
          </cell>
          <cell r="T881" t="str">
            <v>TRAMACO</v>
          </cell>
          <cell r="U881" t="str">
            <v>FLEXNETUIO_PROVINCIA</v>
          </cell>
          <cell r="V881">
            <v>1</v>
          </cell>
          <cell r="W881">
            <v>1</v>
          </cell>
          <cell r="X881" t="str">
            <v>FLEXNET ECUADOR - FLEXTUENTI</v>
          </cell>
          <cell r="Y881" t="str">
            <v>CALLE 28 DE JUNIO S/N Y GARCIA MORENO ENTRADA LLANO GRANDE</v>
          </cell>
          <cell r="Z881" t="str">
            <v>1701_QUITO</v>
          </cell>
          <cell r="AA881" t="str">
            <v>HALFSIM TUENTI PREPAGO PORTABILIDAD: 1 und</v>
          </cell>
          <cell r="AB881">
            <v>22420</v>
          </cell>
          <cell r="AC881">
            <v>44923</v>
          </cell>
          <cell r="AD881" t="str">
            <v>TRAMACO EXPRESS</v>
          </cell>
          <cell r="AE881" t="str">
            <v>GENERICO TMC</v>
          </cell>
          <cell r="AF881">
            <v>0</v>
          </cell>
          <cell r="AG881" t="str">
            <v>PEDIDO_EN_TRANSITO</v>
          </cell>
          <cell r="AH881">
            <v>44923</v>
          </cell>
          <cell r="AJ881" t="str">
            <v xml:space="preserve">_x000D_
</v>
          </cell>
          <cell r="AK881">
            <v>486440</v>
          </cell>
        </row>
        <row r="882">
          <cell r="B882">
            <v>486441</v>
          </cell>
          <cell r="C882" t="str">
            <v>414473315</v>
          </cell>
          <cell r="D882" t="str">
            <v>FLEXTUENTI</v>
          </cell>
          <cell r="E882" t="str">
            <v>DESPACHO</v>
          </cell>
          <cell r="F882" t="str">
            <v>NORMAL</v>
          </cell>
          <cell r="G882" t="str">
            <v>031080414473315</v>
          </cell>
          <cell r="H882">
            <v>44922</v>
          </cell>
          <cell r="I882" t="str">
            <v>EN_TRANSITO</v>
          </cell>
          <cell r="J882">
            <v>44922</v>
          </cell>
          <cell r="K882" t="str">
            <v>Mauricio Gibilisco Gil</v>
          </cell>
          <cell r="L882" t="str">
            <v>SALINAS  LUPERCIO BAZAN MALAVU SN AV 12</v>
          </cell>
          <cell r="M882" t="str">
            <v>1760552164</v>
          </cell>
          <cell r="N882" t="str">
            <v>0980017542/0980017542</v>
          </cell>
          <cell r="O882" t="str">
            <v/>
          </cell>
          <cell r="P882" t="str">
            <v>SALINAS</v>
          </cell>
          <cell r="Q882" t="str">
            <v>SALINAS</v>
          </cell>
          <cell r="R882" t="str">
            <v>SANTA ELENA</v>
          </cell>
          <cell r="T882" t="str">
            <v>TRAMACO</v>
          </cell>
          <cell r="U882" t="str">
            <v>FLEXNETUIO_PROVINCIA</v>
          </cell>
          <cell r="V882">
            <v>1</v>
          </cell>
          <cell r="W882">
            <v>1</v>
          </cell>
          <cell r="X882" t="str">
            <v>FLEXNET ECUADOR - FLEXTUENTI</v>
          </cell>
          <cell r="Y882" t="str">
            <v>CALLE 28 DE JUNIO S/N Y GARCIA MORENO ENTRADA LLANO GRANDE</v>
          </cell>
          <cell r="Z882" t="str">
            <v>1701_QUITO</v>
          </cell>
          <cell r="AA882" t="str">
            <v>HALFSIM TUENTI PREPAGO PORTABILIDAD: 1 und SECTOR SAN FRANCISCO JUNTO A HOSTAL FAMILIA MI CASA CASA 1 PISO BLANCA CERRAMIENTO DE MADERA</v>
          </cell>
          <cell r="AB882">
            <v>22420</v>
          </cell>
          <cell r="AC882">
            <v>44923</v>
          </cell>
          <cell r="AD882" t="str">
            <v>TRAMACO EXPRESS</v>
          </cell>
          <cell r="AE882" t="str">
            <v>GENERICO TMC</v>
          </cell>
          <cell r="AF882">
            <v>0</v>
          </cell>
          <cell r="AG882" t="str">
            <v>PEDIDO_EN_TRANSITO</v>
          </cell>
          <cell r="AH882">
            <v>44923</v>
          </cell>
          <cell r="AJ882" t="str">
            <v xml:space="preserve">_x000D_
</v>
          </cell>
          <cell r="AK882">
            <v>486441</v>
          </cell>
        </row>
        <row r="883">
          <cell r="B883">
            <v>486442</v>
          </cell>
          <cell r="C883" t="str">
            <v>414473318</v>
          </cell>
          <cell r="D883" t="str">
            <v>FLEXTUENTI</v>
          </cell>
          <cell r="E883" t="str">
            <v>DESPACHO</v>
          </cell>
          <cell r="F883" t="str">
            <v>NORMAL</v>
          </cell>
          <cell r="G883" t="str">
            <v>031080414473318</v>
          </cell>
          <cell r="H883">
            <v>44922</v>
          </cell>
          <cell r="I883" t="str">
            <v>EN_TRANSITO</v>
          </cell>
          <cell r="J883">
            <v>44922</v>
          </cell>
          <cell r="K883" t="str">
            <v>Javier Duenas</v>
          </cell>
          <cell r="L883" t="str">
            <v>ROCAFUERTE   MANUEL J CALLE SN CALLE LIBERTAD</v>
          </cell>
          <cell r="M883" t="str">
            <v>1317353645</v>
          </cell>
          <cell r="N883" t="str">
            <v>0979395046/0983112902</v>
          </cell>
          <cell r="O883" t="str">
            <v/>
          </cell>
          <cell r="P883" t="str">
            <v>ROCAFUERTE</v>
          </cell>
          <cell r="Q883" t="str">
            <v>ROCAFUERTE</v>
          </cell>
          <cell r="R883" t="str">
            <v>MANABI</v>
          </cell>
          <cell r="T883" t="str">
            <v>TRAMACO</v>
          </cell>
          <cell r="U883" t="str">
            <v>FLEXNETUIO_PROVINCIA</v>
          </cell>
          <cell r="V883">
            <v>1</v>
          </cell>
          <cell r="W883">
            <v>1</v>
          </cell>
          <cell r="X883" t="str">
            <v>FLEXNET ECUADOR - FLEXTUENTI</v>
          </cell>
          <cell r="Y883" t="str">
            <v>CALLE 28 DE JUNIO S/N Y GARCIA MORENO ENTRADA LLANO GRANDE</v>
          </cell>
          <cell r="Z883" t="str">
            <v>1701_QUITO</v>
          </cell>
          <cell r="AA883" t="str">
            <v>HALFSIM TUENTI PREPAGO PORTABILIDAD: 1 und SECTOR LA ISLA A DOS CASAS DE DISTRIBUIDORA NOELIA CASA 2 PISOS CELESTE</v>
          </cell>
          <cell r="AB883">
            <v>22420</v>
          </cell>
          <cell r="AC883">
            <v>44923</v>
          </cell>
          <cell r="AD883" t="str">
            <v>TRAMACO EXPRESS</v>
          </cell>
          <cell r="AE883" t="str">
            <v>GENERICO TMC</v>
          </cell>
          <cell r="AF883">
            <v>0</v>
          </cell>
          <cell r="AG883" t="str">
            <v>PEDIDO_EN_TRANSITO</v>
          </cell>
          <cell r="AH883">
            <v>44923</v>
          </cell>
          <cell r="AJ883" t="str">
            <v xml:space="preserve">_x000D_
</v>
          </cell>
          <cell r="AK883">
            <v>486442</v>
          </cell>
        </row>
        <row r="884">
          <cell r="B884">
            <v>486443</v>
          </cell>
          <cell r="C884" t="str">
            <v>414473319</v>
          </cell>
          <cell r="D884" t="str">
            <v>FLEXTUENTI</v>
          </cell>
          <cell r="E884" t="str">
            <v>DESPACHO</v>
          </cell>
          <cell r="F884" t="str">
            <v>NORMAL</v>
          </cell>
          <cell r="G884" t="str">
            <v>031080414473319</v>
          </cell>
          <cell r="H884">
            <v>44922</v>
          </cell>
          <cell r="I884" t="str">
            <v>EN_TRANSITO</v>
          </cell>
          <cell r="J884">
            <v>44922</v>
          </cell>
          <cell r="K884" t="str">
            <v>GUIDO CAICEDO</v>
          </cell>
          <cell r="L884" t="str">
            <v>BAA,OS DE AGUA SANTA (TU)  CALLE PASTAZA  NSN CALLE JUAN MONTALVO</v>
          </cell>
          <cell r="M884" t="str">
            <v>1802019859</v>
          </cell>
          <cell r="N884" t="str">
            <v>0991628585/0960429140</v>
          </cell>
          <cell r="P884" t="str">
            <v>180301</v>
          </cell>
          <cell r="Q884" t="str">
            <v>BAÑOS DE AGUA SANTA</v>
          </cell>
          <cell r="R884" t="str">
            <v>TUNGURAHUA</v>
          </cell>
          <cell r="S884" t="str">
            <v>BANOS DE AGUA SANTA - LLIGUA - ULBA</v>
          </cell>
          <cell r="T884" t="str">
            <v>TRAMACO</v>
          </cell>
          <cell r="U884" t="str">
            <v>FLEXNETUIO_PROVINCIA</v>
          </cell>
          <cell r="V884">
            <v>1</v>
          </cell>
          <cell r="W884">
            <v>1</v>
          </cell>
          <cell r="X884" t="str">
            <v>FLEXNET ECUADOR - FLEXTUENTI</v>
          </cell>
          <cell r="Y884" t="str">
            <v>CALLE 28 DE JUNIO S/N Y GARCIA MORENO ENTRADA LLANO GRANDE</v>
          </cell>
          <cell r="Z884" t="str">
            <v>1701_QUITO</v>
          </cell>
          <cell r="AA884" t="str">
            <v>HALFSIM TUENTI PREPAGO PORTABILIDAD: 1 und BARRIO OBRERO CASA DE 2 PISOS DE LADRILLO VISTO JUNTO AL HOSPITAL BASICO DE BANOS</v>
          </cell>
          <cell r="AB884">
            <v>22420</v>
          </cell>
          <cell r="AC884">
            <v>44923</v>
          </cell>
          <cell r="AD884" t="str">
            <v>TRAMACO EXPRESS</v>
          </cell>
          <cell r="AE884" t="str">
            <v>GENERICO TMC</v>
          </cell>
          <cell r="AF884">
            <v>0</v>
          </cell>
          <cell r="AG884" t="str">
            <v>PEDIDO_EN_TRANSITO</v>
          </cell>
          <cell r="AH884">
            <v>44923</v>
          </cell>
          <cell r="AJ884" t="str">
            <v xml:space="preserve">_x000D_
</v>
          </cell>
          <cell r="AK884">
            <v>486443</v>
          </cell>
        </row>
        <row r="885">
          <cell r="B885">
            <v>486444</v>
          </cell>
          <cell r="C885" t="str">
            <v>414473320</v>
          </cell>
          <cell r="D885" t="str">
            <v>FLEXTUENTI</v>
          </cell>
          <cell r="E885" t="str">
            <v>DESPACHO</v>
          </cell>
          <cell r="F885" t="str">
            <v>NORMAL</v>
          </cell>
          <cell r="G885" t="str">
            <v>FT76823</v>
          </cell>
          <cell r="H885">
            <v>44922</v>
          </cell>
          <cell r="I885" t="str">
            <v>HABILITADO_RUTEO</v>
          </cell>
          <cell r="J885">
            <v>44922</v>
          </cell>
          <cell r="K885" t="str">
            <v>Larissa Svistoonoff Sanchez</v>
          </cell>
          <cell r="L885" t="str">
            <v>LA MARISCAL  N22 87 AV LADRON DE GUEVARA</v>
          </cell>
          <cell r="M885" t="str">
            <v>1708382336</v>
          </cell>
          <cell r="N885" t="str">
            <v>0987553645/0987933818</v>
          </cell>
          <cell r="O885" t="str">
            <v/>
          </cell>
          <cell r="P885" t="str">
            <v>QUITO</v>
          </cell>
          <cell r="Q885" t="str">
            <v>QUITO</v>
          </cell>
          <cell r="R885" t="str">
            <v>PICHINCHA</v>
          </cell>
          <cell r="U885" t="str">
            <v>FLEXNETUIO_LOCAL</v>
          </cell>
          <cell r="V885">
            <v>1</v>
          </cell>
          <cell r="W885">
            <v>1</v>
          </cell>
          <cell r="X885" t="str">
            <v>FLEXNET ECUADOR - FLEXTUENTI</v>
          </cell>
          <cell r="Y885" t="str">
            <v>CALLE 28 DE JUNIO S/N Y GARCIA MORENO ENTRADA LLANO GRANDE</v>
          </cell>
          <cell r="Z885" t="str">
            <v>1701_QUITO</v>
          </cell>
          <cell r="AA885" t="str">
            <v>HALFSIM TUENTI PREPAGO PORTABILIDAD: 1 und SECTOR LA FLORESTA FRENTE A PACHACUTIC EDIF 3 PISOS BEIGE PB MASCOTA MODA</v>
          </cell>
          <cell r="AF885">
            <v>0</v>
          </cell>
          <cell r="AG885" t="str">
            <v>HABILITADO_RUTEO</v>
          </cell>
          <cell r="AH885">
            <v>44922</v>
          </cell>
          <cell r="AK885">
            <v>486444</v>
          </cell>
        </row>
        <row r="886">
          <cell r="B886">
            <v>486445</v>
          </cell>
          <cell r="C886" t="str">
            <v>414473341</v>
          </cell>
          <cell r="D886" t="str">
            <v>FLEXTUENTI</v>
          </cell>
          <cell r="E886" t="str">
            <v>DESPACHO</v>
          </cell>
          <cell r="F886" t="str">
            <v>NORMAL</v>
          </cell>
          <cell r="G886" t="str">
            <v>031080414473341</v>
          </cell>
          <cell r="H886">
            <v>44922</v>
          </cell>
          <cell r="I886" t="str">
            <v>EN_TRANSITO</v>
          </cell>
          <cell r="J886">
            <v>44922</v>
          </cell>
          <cell r="K886" t="str">
            <v>Madeleine Anzola</v>
          </cell>
          <cell r="L886" t="str">
            <v>MALDONADO   TARQUI 1906 MONSENOR A  ANDRADE</v>
          </cell>
          <cell r="M886" t="str">
            <v>1760614097</v>
          </cell>
          <cell r="N886" t="str">
            <v>0984475510/0997876034</v>
          </cell>
          <cell r="O886" t="str">
            <v/>
          </cell>
          <cell r="P886" t="str">
            <v>RIOBAMBA</v>
          </cell>
          <cell r="Q886" t="str">
            <v>RIOBAMBA</v>
          </cell>
          <cell r="R886" t="str">
            <v>CHIMBORAZO</v>
          </cell>
          <cell r="T886" t="str">
            <v>TRAMACO</v>
          </cell>
          <cell r="U886" t="str">
            <v>FLEXNETUIO_PROVINCIA</v>
          </cell>
          <cell r="V886">
            <v>1</v>
          </cell>
          <cell r="W886">
            <v>1</v>
          </cell>
          <cell r="X886" t="str">
            <v>FLEXNET ECUADOR - FLEXTUENTI</v>
          </cell>
          <cell r="Y886" t="str">
            <v>CALLE 28 DE JUNIO S/N Y GARCIA MORENO ENTRADA LLANO GRANDE</v>
          </cell>
          <cell r="Z886" t="str">
            <v>1701_QUITO</v>
          </cell>
          <cell r="AA886" t="str">
            <v>HALFSIM TUENTI PREPAGO PORTABILIDAD: 1 und SECTOR EL ESFUERZO FRENTE AL PARQUE CASA 3 PISOS BLANCA ESQUINERA</v>
          </cell>
          <cell r="AB886">
            <v>22420</v>
          </cell>
          <cell r="AC886">
            <v>44923</v>
          </cell>
          <cell r="AD886" t="str">
            <v>TRAMACO EXPRESS</v>
          </cell>
          <cell r="AE886" t="str">
            <v>GENERICO TMC</v>
          </cell>
          <cell r="AF886">
            <v>0</v>
          </cell>
          <cell r="AG886" t="str">
            <v>PEDIDO_EN_TRANSITO</v>
          </cell>
          <cell r="AH886">
            <v>44923</v>
          </cell>
          <cell r="AJ886" t="str">
            <v xml:space="preserve">_x000D_
</v>
          </cell>
          <cell r="AK886">
            <v>486445</v>
          </cell>
        </row>
        <row r="887">
          <cell r="B887">
            <v>486446</v>
          </cell>
          <cell r="C887" t="str">
            <v>414482582</v>
          </cell>
          <cell r="D887" t="str">
            <v>FLEXTUENTI</v>
          </cell>
          <cell r="E887" t="str">
            <v>DESPACHO</v>
          </cell>
          <cell r="F887" t="str">
            <v>NORMAL</v>
          </cell>
          <cell r="G887" t="str">
            <v>031080414482582</v>
          </cell>
          <cell r="H887">
            <v>44922</v>
          </cell>
          <cell r="I887" t="str">
            <v>EN_TRANSITO</v>
          </cell>
          <cell r="J887">
            <v>44922</v>
          </cell>
          <cell r="K887" t="str">
            <v>Miguel Carrillo</v>
          </cell>
          <cell r="L887" t="str">
            <v>MACHALA   AV 9 DE MAYO SN  AV 8AVA NORTE</v>
          </cell>
          <cell r="M887" t="str">
            <v>0705817401</v>
          </cell>
          <cell r="N887" t="str">
            <v>0985006927/0999355787</v>
          </cell>
          <cell r="O887" t="str">
            <v/>
          </cell>
          <cell r="P887" t="str">
            <v>MACHALA</v>
          </cell>
          <cell r="Q887" t="str">
            <v>MACHALA</v>
          </cell>
          <cell r="R887" t="str">
            <v>EL ORO</v>
          </cell>
          <cell r="T887" t="str">
            <v>TRAMACO</v>
          </cell>
          <cell r="U887" t="str">
            <v>FLEXNETUIO_PROVINCIA</v>
          </cell>
          <cell r="V887">
            <v>1</v>
          </cell>
          <cell r="W887">
            <v>1</v>
          </cell>
          <cell r="X887" t="str">
            <v>FLEXNET ECUADOR - FLEXTUENTI</v>
          </cell>
          <cell r="Y887" t="str">
            <v>CALLE 28 DE JUNIO S/N Y GARCIA MORENO ENTRADA LLANO GRANDE</v>
          </cell>
          <cell r="Z887" t="str">
            <v>1701_QUITO</v>
          </cell>
          <cell r="AA887" t="str">
            <v>HALFSIM TUENTI PREPAGO PORTABILIDAD: 1 und SECTOR NORTE CASA DE 2 PISOS COLOR MELON A MEDIA CUADRA DEL TALLER ELECTRICO AUTOMOTRIZ EL CHINO</v>
          </cell>
          <cell r="AB887">
            <v>22420</v>
          </cell>
          <cell r="AC887">
            <v>44923</v>
          </cell>
          <cell r="AD887" t="str">
            <v>TRAMACO EXPRESS</v>
          </cell>
          <cell r="AE887" t="str">
            <v>GENERICO TMC</v>
          </cell>
          <cell r="AF887">
            <v>0</v>
          </cell>
          <cell r="AG887" t="str">
            <v>PEDIDO_EN_TRANSITO</v>
          </cell>
          <cell r="AH887">
            <v>44923</v>
          </cell>
          <cell r="AJ887" t="str">
            <v xml:space="preserve">_x000D_
</v>
          </cell>
          <cell r="AK887">
            <v>486446</v>
          </cell>
        </row>
        <row r="888">
          <cell r="B888">
            <v>486447</v>
          </cell>
          <cell r="C888" t="str">
            <v>414483221</v>
          </cell>
          <cell r="D888" t="str">
            <v>FLEXTUENTI</v>
          </cell>
          <cell r="E888" t="str">
            <v>DESPACHO</v>
          </cell>
          <cell r="F888" t="str">
            <v>NORMAL</v>
          </cell>
          <cell r="G888" t="str">
            <v>FT76809</v>
          </cell>
          <cell r="H888">
            <v>44922</v>
          </cell>
          <cell r="I888" t="str">
            <v>HABILITADO_RUTEO</v>
          </cell>
          <cell r="J888">
            <v>44922</v>
          </cell>
          <cell r="K888" t="str">
            <v>Gladys Reyes</v>
          </cell>
          <cell r="L888" t="str">
            <v>INAQUITO VONZANDES  N41 95 MARIANO ECHEVERRIA</v>
          </cell>
          <cell r="M888" t="str">
            <v>1712461894</v>
          </cell>
          <cell r="N888" t="str">
            <v>0984486563/0962291203</v>
          </cell>
          <cell r="O888" t="str">
            <v/>
          </cell>
          <cell r="P888" t="str">
            <v>QUITO</v>
          </cell>
          <cell r="Q888" t="str">
            <v>QUITO</v>
          </cell>
          <cell r="R888" t="str">
            <v>PICHINCHA</v>
          </cell>
          <cell r="U888" t="str">
            <v>FLEXNETUIO_LOCAL</v>
          </cell>
          <cell r="V888">
            <v>1</v>
          </cell>
          <cell r="W888">
            <v>1</v>
          </cell>
          <cell r="X888" t="str">
            <v>FLEXNET ECUADOR - FLEXTUENTI</v>
          </cell>
          <cell r="Y888" t="str">
            <v>CALLE 28 DE JUNIO S/N Y GARCIA MORENO ENTRADA LLANO GRANDE</v>
          </cell>
          <cell r="Z888" t="str">
            <v>1701_QUITO</v>
          </cell>
          <cell r="AA888" t="str">
            <v>HALFSIM TUENTI PREPAGO PORTABILIDAD: 1 und SECTOR QUITO TENIS  BAJO FRENTEA UN LOCAL  PAN YU PAN  CASA DE LADRILLO CON PORTON NEGRO 3 PISO</v>
          </cell>
          <cell r="AF888">
            <v>0</v>
          </cell>
          <cell r="AG888" t="str">
            <v>HABILITADO_RUTEO</v>
          </cell>
          <cell r="AH888">
            <v>44922</v>
          </cell>
          <cell r="AK888">
            <v>486447</v>
          </cell>
        </row>
        <row r="889">
          <cell r="B889">
            <v>486448</v>
          </cell>
          <cell r="C889" t="str">
            <v>414483291</v>
          </cell>
          <cell r="D889" t="str">
            <v>FLEXTUENTI</v>
          </cell>
          <cell r="E889" t="str">
            <v>DESPACHO</v>
          </cell>
          <cell r="F889" t="str">
            <v>NORMAL</v>
          </cell>
          <cell r="G889" t="str">
            <v>031080414483291</v>
          </cell>
          <cell r="H889">
            <v>44922</v>
          </cell>
          <cell r="I889" t="str">
            <v>EN_TRANSITO</v>
          </cell>
          <cell r="J889">
            <v>44922</v>
          </cell>
          <cell r="K889" t="str">
            <v>Josue Francisco Chavez Navarrete</v>
          </cell>
          <cell r="L889" t="str">
            <v>TOSAGUA  CALLE 24 DE MAYO SN JUAN MONTALVO</v>
          </cell>
          <cell r="M889" t="str">
            <v>1316638939</v>
          </cell>
          <cell r="N889" t="str">
            <v>0991463346/000000000</v>
          </cell>
          <cell r="O889" t="str">
            <v/>
          </cell>
          <cell r="P889" t="str">
            <v>TOSAGUA</v>
          </cell>
          <cell r="Q889" t="str">
            <v>TOSAGUA</v>
          </cell>
          <cell r="R889" t="str">
            <v>MANABI</v>
          </cell>
          <cell r="T889" t="str">
            <v>TRAMACO</v>
          </cell>
          <cell r="U889" t="str">
            <v>FLEXNETUIO_PROVINCIA</v>
          </cell>
          <cell r="V889">
            <v>1</v>
          </cell>
          <cell r="W889">
            <v>1</v>
          </cell>
          <cell r="X889" t="str">
            <v>FLEXNET ECUADOR - FLEXTUENTI</v>
          </cell>
          <cell r="Y889" t="str">
            <v>CALLE 28 DE JUNIO S/N Y GARCIA MORENO ENTRADA LLANO GRANDE</v>
          </cell>
          <cell r="Z889" t="str">
            <v>1701_QUITO</v>
          </cell>
          <cell r="AA889" t="str">
            <v>HALFSIM TUENTI PREPAGO PORTABILIDAD: 1 und SECTOR CENTRO FRENTE A ALMACENES TIA CASA 3 PISOS DE LADRILLO PB HELADERIA FELIX</v>
          </cell>
          <cell r="AB889">
            <v>22420</v>
          </cell>
          <cell r="AC889">
            <v>44923</v>
          </cell>
          <cell r="AD889" t="str">
            <v>TRAMACO EXPRESS</v>
          </cell>
          <cell r="AE889" t="str">
            <v>GENERICO TMC</v>
          </cell>
          <cell r="AF889">
            <v>0</v>
          </cell>
          <cell r="AG889" t="str">
            <v>PEDIDO_EN_TRANSITO</v>
          </cell>
          <cell r="AH889">
            <v>44923</v>
          </cell>
          <cell r="AJ889" t="str">
            <v xml:space="preserve">_x000D_
</v>
          </cell>
          <cell r="AK889">
            <v>486448</v>
          </cell>
        </row>
        <row r="890">
          <cell r="B890">
            <v>486399</v>
          </cell>
          <cell r="C890" t="str">
            <v>4767130</v>
          </cell>
          <cell r="D890" t="str">
            <v>MDELIVERY</v>
          </cell>
          <cell r="E890" t="str">
            <v>DESPACHO</v>
          </cell>
          <cell r="F890" t="str">
            <v>DERIVADO PICK UP</v>
          </cell>
          <cell r="G890" t="str">
            <v>031080004767130</v>
          </cell>
          <cell r="H890">
            <v>44922</v>
          </cell>
          <cell r="I890" t="str">
            <v>EN_TRANSITO</v>
          </cell>
          <cell r="J890">
            <v>44922</v>
          </cell>
          <cell r="K890" t="str">
            <v>HIDALGO REVELO LUIS RAFAEL</v>
          </cell>
          <cell r="L890" t="str">
            <v>OFICINA TRAMACO PUNTO DE ATENCION MATRIZ</v>
          </cell>
          <cell r="M890" t="str">
            <v>1708973928</v>
          </cell>
          <cell r="N890" t="str">
            <v>0996839556</v>
          </cell>
          <cell r="O890" t="str">
            <v>0994267339</v>
          </cell>
          <cell r="P890" t="str">
            <v>QUITO</v>
          </cell>
          <cell r="Q890" t="str">
            <v>QUITO</v>
          </cell>
          <cell r="R890" t="str">
            <v>PICHINCHA</v>
          </cell>
          <cell r="T890" t="str">
            <v>TRAMACO</v>
          </cell>
          <cell r="U890" t="str">
            <v>FLEXNETUIO_LOCAL</v>
          </cell>
          <cell r="V890">
            <v>1</v>
          </cell>
          <cell r="W890">
            <v>1</v>
          </cell>
          <cell r="X890" t="str">
            <v>FLEXNET ECUADOR - MDELIVERY</v>
          </cell>
          <cell r="Y890" t="str">
            <v>CALLE 28 DE JUNIO S/N Y GARCIA MORENO ENTRADA LLANO GRANDE</v>
          </cell>
          <cell r="Z890" t="str">
            <v>1701_QUITO</v>
          </cell>
          <cell r="AA890" t="str">
            <v>LTE XIAOMI REDMI NOTE 11 AZUL: 1 und - sn. 869113065774581</v>
          </cell>
          <cell r="AB890">
            <v>22420</v>
          </cell>
          <cell r="AC890">
            <v>44923</v>
          </cell>
          <cell r="AD890" t="str">
            <v>TRAMACO EXPRESS</v>
          </cell>
          <cell r="AE890" t="str">
            <v>GENERICO TMC</v>
          </cell>
          <cell r="AF890">
            <v>0</v>
          </cell>
          <cell r="AG890" t="str">
            <v>PEDIDO_EN_TRANSITO</v>
          </cell>
          <cell r="AH890">
            <v>44923</v>
          </cell>
          <cell r="AJ890" t="str">
            <v xml:space="preserve">_x000D_
</v>
          </cell>
          <cell r="AK890">
            <v>486399</v>
          </cell>
        </row>
        <row r="891">
          <cell r="B891">
            <v>486400</v>
          </cell>
          <cell r="C891" t="str">
            <v>4767211</v>
          </cell>
          <cell r="D891" t="str">
            <v>MDELIVERY</v>
          </cell>
          <cell r="E891" t="str">
            <v>DESPACHO</v>
          </cell>
          <cell r="F891" t="str">
            <v>NORMAL</v>
          </cell>
          <cell r="G891" t="str">
            <v>031080004767211</v>
          </cell>
          <cell r="H891">
            <v>44922</v>
          </cell>
          <cell r="I891" t="str">
            <v>EN_TRANSITO</v>
          </cell>
          <cell r="J891">
            <v>44922</v>
          </cell>
          <cell r="K891" t="str">
            <v>ALEX WLADIMIR MONTENEGRO FARINANGO</v>
          </cell>
          <cell r="L891" t="str">
            <v>CAYAMBE AV PANAMERICANA NORTE  KM 1</v>
          </cell>
          <cell r="M891" t="str">
            <v>1725227662</v>
          </cell>
          <cell r="N891" t="str">
            <v>0995204595</v>
          </cell>
          <cell r="O891" t="str">
            <v/>
          </cell>
          <cell r="P891" t="str">
            <v>171001</v>
          </cell>
          <cell r="Q891" t="str">
            <v>CAYAMBE</v>
          </cell>
          <cell r="R891" t="str">
            <v>PICHINCHA</v>
          </cell>
          <cell r="S891" t="str">
            <v>CAYAMBE</v>
          </cell>
          <cell r="T891" t="str">
            <v>TRAMACO</v>
          </cell>
          <cell r="U891" t="str">
            <v>FLEXNETUIO_PROVINCIA</v>
          </cell>
          <cell r="V891">
            <v>1</v>
          </cell>
          <cell r="W891">
            <v>1</v>
          </cell>
          <cell r="X891" t="str">
            <v>FLEXNET ECUADOR - MDELIVERY</v>
          </cell>
          <cell r="Y891" t="str">
            <v>CALLE 28 DE JUNIO S/N Y GARCIA MORENO ENTRADA LLANO GRANDE</v>
          </cell>
          <cell r="Z891" t="str">
            <v>1701_QUITO</v>
          </cell>
          <cell r="AA891" t="str">
            <v>AIR APPLE AIRPODS 3ER GEN: 1 und - sn. 139999372441706 / LTE IPHONE 14 128GB AZUL: 1 und - sn. 353514357141723 / HALFSIM MOVISTAR: 2 und - sn. 8959300520560304357,8959300120521876740 EN LOCAL RETOS DEPORTES Y AVENTURAS ENTRE  DULASCS Y FRITADAS ROSITA</v>
          </cell>
          <cell r="AB891">
            <v>22420</v>
          </cell>
          <cell r="AC891">
            <v>44923</v>
          </cell>
          <cell r="AD891" t="str">
            <v>TRAMACO EXPRESS</v>
          </cell>
          <cell r="AE891" t="str">
            <v>GENERICO TMC</v>
          </cell>
          <cell r="AF891">
            <v>0</v>
          </cell>
          <cell r="AG891" t="str">
            <v>PEDIDO_EN_TRANSITO</v>
          </cell>
          <cell r="AH891">
            <v>44923</v>
          </cell>
          <cell r="AJ891" t="str">
            <v xml:space="preserve">_x000D_
</v>
          </cell>
          <cell r="AK891">
            <v>486400</v>
          </cell>
        </row>
        <row r="892">
          <cell r="B892">
            <v>486401</v>
          </cell>
          <cell r="C892" t="str">
            <v>4767394</v>
          </cell>
          <cell r="D892" t="str">
            <v>MDELIVERY</v>
          </cell>
          <cell r="E892" t="str">
            <v>DESPACHO</v>
          </cell>
          <cell r="F892" t="str">
            <v>NORMAL</v>
          </cell>
          <cell r="G892" t="str">
            <v>TF90740</v>
          </cell>
          <cell r="H892">
            <v>44922</v>
          </cell>
          <cell r="I892" t="str">
            <v>EN_TRANSITO</v>
          </cell>
          <cell r="J892">
            <v>44922</v>
          </cell>
          <cell r="K892" t="str">
            <v>SUAREZ LEON CANDY EVELYN</v>
          </cell>
          <cell r="L892" t="str">
            <v>TARQUI AV BENJAMIN CARRION  SN  Y JORGE JARA GRAU</v>
          </cell>
          <cell r="M892" t="str">
            <v>0926030297</v>
          </cell>
          <cell r="N892" t="str">
            <v>0984437510</v>
          </cell>
          <cell r="O892" t="str">
            <v>0984437510</v>
          </cell>
          <cell r="P892" t="str">
            <v>090602</v>
          </cell>
          <cell r="Q892" t="str">
            <v>GUAYAQUIL</v>
          </cell>
          <cell r="R892" t="str">
            <v>GUAYAS</v>
          </cell>
          <cell r="S892" t="str">
            <v>GUAYAQUIL</v>
          </cell>
          <cell r="T892" t="str">
            <v>CARGO UNION</v>
          </cell>
          <cell r="U892" t="str">
            <v>FLEXNETUIO_GYE</v>
          </cell>
          <cell r="V892">
            <v>1</v>
          </cell>
          <cell r="W892">
            <v>1</v>
          </cell>
          <cell r="X892" t="str">
            <v>FLEXNET ECUADOR - MDELIVERY</v>
          </cell>
          <cell r="Y892" t="str">
            <v>CALLE 28 DE JUNIO S/N Y GARCIA MORENO ENTRADA LLANO GRANDE</v>
          </cell>
          <cell r="Z892" t="str">
            <v>1701_QUITO</v>
          </cell>
          <cell r="AA892" t="str">
            <v>LTE XIAOMI REDMI NOTE 11 AZUL: 1 und - sn. 861696063004900 CITY MALL EN OPTICA GMO</v>
          </cell>
          <cell r="AB892">
            <v>22418</v>
          </cell>
          <cell r="AC892">
            <v>44922</v>
          </cell>
          <cell r="AD892" t="str">
            <v>CARGO UNION</v>
          </cell>
          <cell r="AE892" t="str">
            <v>PBQ5405</v>
          </cell>
          <cell r="AF892">
            <v>0</v>
          </cell>
          <cell r="AG892" t="str">
            <v>PEDIDO_EN_TRANSITO</v>
          </cell>
          <cell r="AH892">
            <v>44922</v>
          </cell>
          <cell r="AJ892" t="str">
            <v xml:space="preserve">_x000D_
</v>
          </cell>
          <cell r="AK892">
            <v>486401</v>
          </cell>
        </row>
        <row r="893">
          <cell r="B893">
            <v>486402</v>
          </cell>
          <cell r="C893" t="str">
            <v>4767425</v>
          </cell>
          <cell r="D893" t="str">
            <v>MDELIVERY</v>
          </cell>
          <cell r="E893" t="str">
            <v>DESPACHO</v>
          </cell>
          <cell r="F893" t="str">
            <v>NORMAL</v>
          </cell>
          <cell r="G893" t="str">
            <v>TF90750</v>
          </cell>
          <cell r="H893">
            <v>44922</v>
          </cell>
          <cell r="I893" t="str">
            <v>EN_TRANSITO</v>
          </cell>
          <cell r="J893">
            <v>44922</v>
          </cell>
          <cell r="K893" t="str">
            <v>EDUARDO ESTALIN NARANJO USAMAG</v>
          </cell>
          <cell r="L893" t="str">
            <v>TARQUI AV JUAN TANCA MARENGO  SN</v>
          </cell>
          <cell r="M893" t="str">
            <v>1718894007</v>
          </cell>
          <cell r="N893" t="str">
            <v>0963309874</v>
          </cell>
          <cell r="O893" t="str">
            <v>0963309874</v>
          </cell>
          <cell r="P893" t="str">
            <v>090507</v>
          </cell>
          <cell r="Q893" t="str">
            <v>GUAYAQUIL</v>
          </cell>
          <cell r="R893" t="str">
            <v>GUAYAS</v>
          </cell>
          <cell r="S893" t="str">
            <v>GUAYAQUIL</v>
          </cell>
          <cell r="T893" t="str">
            <v>CARGO UNION</v>
          </cell>
          <cell r="U893" t="str">
            <v>FLEXNETUIO_GYE</v>
          </cell>
          <cell r="V893">
            <v>1</v>
          </cell>
          <cell r="W893">
            <v>1</v>
          </cell>
          <cell r="X893" t="str">
            <v>FLEXNET ECUADOR - MDELIVERY</v>
          </cell>
          <cell r="Y893" t="str">
            <v>CALLE 28 DE JUNIO S/N Y GARCIA MORENO ENTRADA LLANO GRANDE</v>
          </cell>
          <cell r="Z893" t="str">
            <v>1701_QUITO</v>
          </cell>
          <cell r="AA893" t="str">
            <v>LTE XIAOMI REDMI 10C 128GB GRIS: 1 und - sn. 868688062421162 EN LA COCA COLA LLAMAR CUANDO ESTEN FUERA</v>
          </cell>
          <cell r="AB893">
            <v>22418</v>
          </cell>
          <cell r="AC893">
            <v>44922</v>
          </cell>
          <cell r="AD893" t="str">
            <v>CARGO UNION</v>
          </cell>
          <cell r="AE893" t="str">
            <v>PBQ5405</v>
          </cell>
          <cell r="AF893">
            <v>0</v>
          </cell>
          <cell r="AG893" t="str">
            <v>PEDIDO_EN_TRANSITO</v>
          </cell>
          <cell r="AH893">
            <v>44922</v>
          </cell>
          <cell r="AJ893" t="str">
            <v xml:space="preserve">_x000D_
</v>
          </cell>
          <cell r="AK893">
            <v>486402</v>
          </cell>
        </row>
        <row r="894">
          <cell r="B894">
            <v>486403</v>
          </cell>
          <cell r="C894" t="str">
            <v>4767467</v>
          </cell>
          <cell r="D894" t="str">
            <v>MDELIVERY</v>
          </cell>
          <cell r="E894" t="str">
            <v>DESPACHO</v>
          </cell>
          <cell r="F894" t="str">
            <v>NORMAL</v>
          </cell>
          <cell r="G894" t="str">
            <v>031080004767467</v>
          </cell>
          <cell r="H894">
            <v>44922</v>
          </cell>
          <cell r="I894" t="str">
            <v>EN_TRANSITO</v>
          </cell>
          <cell r="J894">
            <v>44922</v>
          </cell>
          <cell r="K894" t="str">
            <v>Belgica Alexandra Zambrano Romero</v>
          </cell>
          <cell r="L894" t="str">
            <v>RIOBAMBA AV DANUEL LEON BOJA  SN  ENTRE BRASIL Y RURGUAY</v>
          </cell>
          <cell r="M894" t="str">
            <v>1716836208</v>
          </cell>
          <cell r="N894" t="str">
            <v>0988608454</v>
          </cell>
          <cell r="O894" t="str">
            <v>0988608454</v>
          </cell>
          <cell r="P894" t="str">
            <v>060104</v>
          </cell>
          <cell r="Q894" t="str">
            <v>RIOBAMBA</v>
          </cell>
          <cell r="R894" t="str">
            <v>CHIMBORAZO</v>
          </cell>
          <cell r="S894" t="str">
            <v>RIOBAMBA</v>
          </cell>
          <cell r="T894" t="str">
            <v>TRAMACO</v>
          </cell>
          <cell r="U894" t="str">
            <v>FLEXNETUIO_PROVINCIA</v>
          </cell>
          <cell r="V894">
            <v>1</v>
          </cell>
          <cell r="W894">
            <v>1</v>
          </cell>
          <cell r="X894" t="str">
            <v>FLEXNET ECUADOR - MDELIVERY</v>
          </cell>
          <cell r="Y894" t="str">
            <v>CALLE 28 DE JUNIO S/N Y GARCIA MORENO ENTRADA LLANO GRANDE</v>
          </cell>
          <cell r="Z894" t="str">
            <v>1701_QUITO</v>
          </cell>
          <cell r="AA894" t="str">
            <v>LTE XIAOMI REDMI NOTE 11 AZUL: 1 und - sn. 869113065668445 EN RESTAURANTE RAYUELA FRENTE A LA ESCUELA LARREA</v>
          </cell>
          <cell r="AB894">
            <v>22420</v>
          </cell>
          <cell r="AC894">
            <v>44923</v>
          </cell>
          <cell r="AD894" t="str">
            <v>TRAMACO EXPRESS</v>
          </cell>
          <cell r="AE894" t="str">
            <v>GENERICO TMC</v>
          </cell>
          <cell r="AF894">
            <v>0</v>
          </cell>
          <cell r="AG894" t="str">
            <v>PEDIDO_EN_TRANSITO</v>
          </cell>
          <cell r="AH894">
            <v>44923</v>
          </cell>
          <cell r="AJ894" t="str">
            <v xml:space="preserve">_x000D_
</v>
          </cell>
          <cell r="AK894">
            <v>486403</v>
          </cell>
        </row>
        <row r="895">
          <cell r="B895">
            <v>486404</v>
          </cell>
          <cell r="C895" t="str">
            <v>4767546</v>
          </cell>
          <cell r="D895" t="str">
            <v>MDELIVERY</v>
          </cell>
          <cell r="E895" t="str">
            <v>DESPACHO</v>
          </cell>
          <cell r="F895" t="str">
            <v>DERIVADO PICK UP</v>
          </cell>
          <cell r="G895" t="str">
            <v>031080004767546</v>
          </cell>
          <cell r="H895">
            <v>44922</v>
          </cell>
          <cell r="I895" t="str">
            <v>EN_TRANSITO</v>
          </cell>
          <cell r="J895">
            <v>44922</v>
          </cell>
          <cell r="K895" t="str">
            <v>SELENA NICOLE VARELA PARRAGA</v>
          </cell>
          <cell r="L895" t="str">
            <v>OFICINA TRAMACO EL EMPALME</v>
          </cell>
          <cell r="M895" t="str">
            <v>1314560820</v>
          </cell>
          <cell r="N895" t="str">
            <v>0985908425</v>
          </cell>
          <cell r="O895" t="str">
            <v>0985908425</v>
          </cell>
          <cell r="P895" t="str">
            <v>EL EMPALME</v>
          </cell>
          <cell r="Q895" t="str">
            <v>EL EMPALME</v>
          </cell>
          <cell r="R895" t="str">
            <v>GUAYAS</v>
          </cell>
          <cell r="T895" t="str">
            <v>TRAMACO</v>
          </cell>
          <cell r="U895" t="str">
            <v>FLEXNETUIO_PROVINCIA</v>
          </cell>
          <cell r="V895">
            <v>1</v>
          </cell>
          <cell r="W895">
            <v>1</v>
          </cell>
          <cell r="X895" t="str">
            <v>FLEXNET ECUADOR - MDELIVERY</v>
          </cell>
          <cell r="Y895" t="str">
            <v>CALLE 28 DE JUNIO S/N Y GARCIA MORENO ENTRADA LLANO GRANDE</v>
          </cell>
          <cell r="Z895" t="str">
            <v>1701_QUITO</v>
          </cell>
          <cell r="AA895" t="str">
            <v>LTE XIAOMI REDMI NOTE 11 AZUL: 1 und - sn. 869113065801087 / HALFSIM MOVISTAR: 1 und - sn. 8959300520560305909</v>
          </cell>
          <cell r="AB895">
            <v>22420</v>
          </cell>
          <cell r="AC895">
            <v>44923</v>
          </cell>
          <cell r="AD895" t="str">
            <v>TRAMACO EXPRESS</v>
          </cell>
          <cell r="AE895" t="str">
            <v>GENERICO TMC</v>
          </cell>
          <cell r="AF895">
            <v>0</v>
          </cell>
          <cell r="AG895" t="str">
            <v>PEDIDO_EN_TRANSITO</v>
          </cell>
          <cell r="AH895">
            <v>44923</v>
          </cell>
          <cell r="AJ895" t="str">
            <v xml:space="preserve">_x000D_
</v>
          </cell>
          <cell r="AK895">
            <v>486404</v>
          </cell>
        </row>
        <row r="896">
          <cell r="B896">
            <v>486405</v>
          </cell>
          <cell r="C896" t="str">
            <v>4767628</v>
          </cell>
          <cell r="D896" t="str">
            <v>MDELIVERY</v>
          </cell>
          <cell r="E896" t="str">
            <v>DESPACHO</v>
          </cell>
          <cell r="F896" t="str">
            <v>NORMAL</v>
          </cell>
          <cell r="G896" t="str">
            <v>031080004767628</v>
          </cell>
          <cell r="H896">
            <v>44922</v>
          </cell>
          <cell r="I896" t="str">
            <v>EN_TRANSITO</v>
          </cell>
          <cell r="J896">
            <v>44922</v>
          </cell>
          <cell r="K896" t="str">
            <v>ROSA ISABEL JIMENEZ JIMENEZ</v>
          </cell>
          <cell r="L896" t="str">
            <v>VENTANAS CALLE ROCAFUERTE  SN  ENTRE PACIFICO GORDILLO Y 10 DE AGOSTO</v>
          </cell>
          <cell r="M896" t="str">
            <v>1205851346</v>
          </cell>
          <cell r="N896" t="str">
            <v>0968721957</v>
          </cell>
          <cell r="O896" t="str">
            <v>0968721957</v>
          </cell>
          <cell r="P896" t="str">
            <v>120406</v>
          </cell>
          <cell r="Q896" t="str">
            <v>VENTANAS</v>
          </cell>
          <cell r="R896" t="str">
            <v>LOS RIOS</v>
          </cell>
          <cell r="S896" t="str">
            <v>VENTANAS</v>
          </cell>
          <cell r="T896" t="str">
            <v>TRAMACO</v>
          </cell>
          <cell r="U896" t="str">
            <v>FLEXNETUIO_PROVINCIA</v>
          </cell>
          <cell r="V896">
            <v>1</v>
          </cell>
          <cell r="W896">
            <v>1</v>
          </cell>
          <cell r="X896" t="str">
            <v>FLEXNET ECUADOR - MDELIVERY</v>
          </cell>
          <cell r="Y896" t="str">
            <v>CALLE 28 DE JUNIO S/N Y GARCIA MORENO ENTRADA LLANO GRANDE</v>
          </cell>
          <cell r="Z896" t="str">
            <v>1701_QUITO</v>
          </cell>
          <cell r="AA896" t="str">
            <v>HALFSIM MOVISTAR: 1 und - sn. 8959300120521871196 LAS MALVINAS JUNTO A UNA IGLESIA  DE TESTIGOS DE JEHOVA  EN CASA DE 1 PISO  ROSADO</v>
          </cell>
          <cell r="AB896">
            <v>22420</v>
          </cell>
          <cell r="AC896">
            <v>44923</v>
          </cell>
          <cell r="AD896" t="str">
            <v>TRAMACO EXPRESS</v>
          </cell>
          <cell r="AE896" t="str">
            <v>GENERICO TMC</v>
          </cell>
          <cell r="AF896">
            <v>0</v>
          </cell>
          <cell r="AG896" t="str">
            <v>PEDIDO_EN_TRANSITO</v>
          </cell>
          <cell r="AH896">
            <v>44923</v>
          </cell>
          <cell r="AJ896" t="str">
            <v xml:space="preserve">_x000D_
</v>
          </cell>
          <cell r="AK896">
            <v>486405</v>
          </cell>
        </row>
        <row r="897">
          <cell r="B897">
            <v>486406</v>
          </cell>
          <cell r="C897" t="str">
            <v>4767632</v>
          </cell>
          <cell r="D897" t="str">
            <v>MDELIVERY</v>
          </cell>
          <cell r="E897" t="str">
            <v>DESPACHO</v>
          </cell>
          <cell r="F897" t="str">
            <v>NORMAL</v>
          </cell>
          <cell r="G897" t="str">
            <v>031080004767632</v>
          </cell>
          <cell r="H897">
            <v>44922</v>
          </cell>
          <cell r="I897" t="str">
            <v>EN_TRANSITO</v>
          </cell>
          <cell r="J897">
            <v>44922</v>
          </cell>
          <cell r="K897" t="str">
            <v>Joselin Nicoll Balladares Salazar</v>
          </cell>
          <cell r="L897" t="str">
            <v>SANTA ROSA AV JOFFRE LIMA  SN  CALLE K</v>
          </cell>
          <cell r="M897" t="str">
            <v>0706592193</v>
          </cell>
          <cell r="N897" t="str">
            <v>0999855253</v>
          </cell>
          <cell r="O897" t="str">
            <v>0999855253</v>
          </cell>
          <cell r="P897" t="str">
            <v>070603</v>
          </cell>
          <cell r="Q897" t="str">
            <v>SANTA ROSA</v>
          </cell>
          <cell r="R897" t="str">
            <v>EL ORO</v>
          </cell>
          <cell r="S897" t="str">
            <v>SANTA ROSA - RECINTO ESTERO MEDINA</v>
          </cell>
          <cell r="T897" t="str">
            <v>TRAMACO</v>
          </cell>
          <cell r="U897" t="str">
            <v>FLEXNETUIO_PROVINCIA</v>
          </cell>
          <cell r="V897">
            <v>1</v>
          </cell>
          <cell r="W897">
            <v>1</v>
          </cell>
          <cell r="X897" t="str">
            <v>FLEXNET ECUADOR - MDELIVERY</v>
          </cell>
          <cell r="Y897" t="str">
            <v>CALLE 28 DE JUNIO S/N Y GARCIA MORENO ENTRADA LLANO GRANDE</v>
          </cell>
          <cell r="Z897" t="str">
            <v>1701_QUITO</v>
          </cell>
          <cell r="AA897" t="str">
            <v>LTE IPHONE 11 64GB NEGRO: 1 und - sn. 356656422137116 FRENTE AL CUARTEL QUITUMBE JUNTO A COOP EL ORO ES UNA CASA ESQUINERA 2 PISO COLOR CREMA S1 ENVIADO SE</v>
          </cell>
          <cell r="AB897">
            <v>22420</v>
          </cell>
          <cell r="AC897">
            <v>44923</v>
          </cell>
          <cell r="AD897" t="str">
            <v>TRAMACO EXPRESS</v>
          </cell>
          <cell r="AE897" t="str">
            <v>GENERICO TMC</v>
          </cell>
          <cell r="AF897">
            <v>0</v>
          </cell>
          <cell r="AG897" t="str">
            <v>PEDIDO_EN_TRANSITO</v>
          </cell>
          <cell r="AH897">
            <v>44923</v>
          </cell>
          <cell r="AJ897" t="str">
            <v xml:space="preserve">_x000D_
</v>
          </cell>
          <cell r="AK897">
            <v>486406</v>
          </cell>
        </row>
        <row r="898">
          <cell r="B898">
            <v>486407</v>
          </cell>
          <cell r="C898" t="str">
            <v>4767646</v>
          </cell>
          <cell r="D898" t="str">
            <v>MDELIVERY</v>
          </cell>
          <cell r="E898" t="str">
            <v>DESPACHO</v>
          </cell>
          <cell r="F898" t="str">
            <v>NORMAL</v>
          </cell>
          <cell r="G898" t="str">
            <v>031080004767646</v>
          </cell>
          <cell r="H898">
            <v>44922</v>
          </cell>
          <cell r="I898" t="str">
            <v>EN_TRANSITO</v>
          </cell>
          <cell r="J898">
            <v>44922</v>
          </cell>
          <cell r="K898" t="str">
            <v>Erikc Lenin Garrido Hurtado</v>
          </cell>
          <cell r="L898" t="str">
            <v>TACHINA CALLE PASO LATERAL AL AEROPUERTO  SN  Y VIA AL TIGRE</v>
          </cell>
          <cell r="M898" t="str">
            <v>0802395475</v>
          </cell>
          <cell r="N898" t="str">
            <v>0996570664</v>
          </cell>
          <cell r="O898" t="str">
            <v/>
          </cell>
          <cell r="P898" t="str">
            <v>080109</v>
          </cell>
          <cell r="Q898" t="str">
            <v>ESMERALDAS</v>
          </cell>
          <cell r="R898" t="str">
            <v>ESMERALDAS</v>
          </cell>
          <cell r="S898" t="str">
            <v>ESMERALDAS</v>
          </cell>
          <cell r="T898" t="str">
            <v>TRAMACO</v>
          </cell>
          <cell r="U898" t="str">
            <v>FLEXNETUIO_PROVINCIA</v>
          </cell>
          <cell r="V898">
            <v>1</v>
          </cell>
          <cell r="W898">
            <v>1</v>
          </cell>
          <cell r="X898" t="str">
            <v>FLEXNET ECUADOR - MDELIVERY</v>
          </cell>
          <cell r="Y898" t="str">
            <v>CALLE 28 DE JUNIO S/N Y GARCIA MORENO ENTRADA LLANO GRANDE</v>
          </cell>
          <cell r="Z898" t="str">
            <v>1701_QUITO</v>
          </cell>
          <cell r="AA898" t="str">
            <v>LTE IPHONE 13 PRO 256GB NEGRO: 1 und - sn. 350302398383154 ENTREGA EN URB VILLAS DE ALTAMONTE CASA E16 LLAMAR AL CLIENTE</v>
          </cell>
          <cell r="AB898">
            <v>22420</v>
          </cell>
          <cell r="AC898">
            <v>44923</v>
          </cell>
          <cell r="AD898" t="str">
            <v>TRAMACO EXPRESS</v>
          </cell>
          <cell r="AE898" t="str">
            <v>GENERICO TMC</v>
          </cell>
          <cell r="AF898">
            <v>0</v>
          </cell>
          <cell r="AG898" t="str">
            <v>PEDIDO_EN_TRANSITO</v>
          </cell>
          <cell r="AH898">
            <v>44923</v>
          </cell>
          <cell r="AJ898" t="str">
            <v xml:space="preserve">_x000D_
</v>
          </cell>
          <cell r="AK898">
            <v>486407</v>
          </cell>
        </row>
        <row r="899">
          <cell r="B899">
            <v>486408</v>
          </cell>
          <cell r="C899" t="str">
            <v>4767672</v>
          </cell>
          <cell r="D899" t="str">
            <v>MDELIVERY</v>
          </cell>
          <cell r="E899" t="str">
            <v>DESPACHO</v>
          </cell>
          <cell r="F899" t="str">
            <v>NORMAL</v>
          </cell>
          <cell r="G899" t="str">
            <v>031080004767672</v>
          </cell>
          <cell r="H899">
            <v>44922</v>
          </cell>
          <cell r="I899" t="str">
            <v>EN_TRANSITO</v>
          </cell>
          <cell r="J899">
            <v>44922</v>
          </cell>
          <cell r="K899" t="str">
            <v>KLEBER ANDRES MIRABA TOMALA</v>
          </cell>
          <cell r="L899" t="str">
            <v>COLONCHE  RUTA DEL SPONDYLUS SN AV 16 DE JULIO</v>
          </cell>
          <cell r="M899" t="str">
            <v>0921580320</v>
          </cell>
          <cell r="N899" t="str">
            <v>0959527521</v>
          </cell>
          <cell r="O899" t="str">
            <v>0959527521</v>
          </cell>
          <cell r="P899" t="str">
            <v>240109</v>
          </cell>
          <cell r="Q899" t="str">
            <v>SANTA ELENA</v>
          </cell>
          <cell r="R899" t="str">
            <v>SANTA ELENA</v>
          </cell>
          <cell r="S899" t="str">
            <v>COLONCHE - LOMA ALTA - RIO SECO (SANTA ELENA) - BAMBIL DESECHO - BAMBIL COLLAO - RECINTO AYANGUE</v>
          </cell>
          <cell r="T899" t="str">
            <v>TRAMACO</v>
          </cell>
          <cell r="U899" t="str">
            <v>FLEXNETUIO_PROVINCIA</v>
          </cell>
          <cell r="V899">
            <v>1</v>
          </cell>
          <cell r="W899">
            <v>1</v>
          </cell>
          <cell r="X899" t="str">
            <v>FLEXNET ECUADOR - MDELIVERY</v>
          </cell>
          <cell r="Y899" t="str">
            <v>CALLE 28 DE JUNIO S/N Y GARCIA MORENO ENTRADA LLANO GRANDE</v>
          </cell>
          <cell r="Z899" t="str">
            <v>1701_QUITO</v>
          </cell>
          <cell r="AA899" t="str">
            <v>HALFSIM MOVISTAR: 1 und - sn. 8959300520560303292 SECTOR EL PALMAR FRENTE A LA FABRICA DE HIELO CASA PLOMO 1 PISO CERRAMIENTO DE CANIA</v>
          </cell>
          <cell r="AB899">
            <v>22420</v>
          </cell>
          <cell r="AC899">
            <v>44923</v>
          </cell>
          <cell r="AD899" t="str">
            <v>TRAMACO EXPRESS</v>
          </cell>
          <cell r="AE899" t="str">
            <v>GENERICO TMC</v>
          </cell>
          <cell r="AF899">
            <v>0</v>
          </cell>
          <cell r="AG899" t="str">
            <v>PEDIDO_EN_TRANSITO</v>
          </cell>
          <cell r="AH899">
            <v>44923</v>
          </cell>
          <cell r="AJ899" t="str">
            <v xml:space="preserve">_x000D_
</v>
          </cell>
          <cell r="AK899">
            <v>486408</v>
          </cell>
        </row>
        <row r="900">
          <cell r="B900">
            <v>486409</v>
          </cell>
          <cell r="C900" t="str">
            <v>4767687</v>
          </cell>
          <cell r="D900" t="str">
            <v>MDELIVERY</v>
          </cell>
          <cell r="E900" t="str">
            <v>DESPACHO</v>
          </cell>
          <cell r="F900" t="str">
            <v>NORMAL</v>
          </cell>
          <cell r="G900" t="str">
            <v>FEC45322</v>
          </cell>
          <cell r="H900">
            <v>44922</v>
          </cell>
          <cell r="I900" t="str">
            <v>ENTREGADO</v>
          </cell>
          <cell r="J900">
            <v>44922</v>
          </cell>
          <cell r="K900" t="str">
            <v>FRANCISCO XAVIER VASCONEZ JARAMILLO</v>
          </cell>
          <cell r="L900" t="str">
            <v>COCHAPAMBA  CALLE MARIANO HURTADO  N51 98  Y ANTONIO ROMAN</v>
          </cell>
          <cell r="M900" t="str">
            <v>1802258283</v>
          </cell>
          <cell r="N900" t="str">
            <v>0992657931</v>
          </cell>
          <cell r="O900" t="str">
            <v>0992657931</v>
          </cell>
          <cell r="P900" t="str">
            <v>170528</v>
          </cell>
          <cell r="Q900" t="str">
            <v>QUITO</v>
          </cell>
          <cell r="R900" t="str">
            <v>PICHINCHA</v>
          </cell>
          <cell r="S900" t="str">
            <v>QUITO</v>
          </cell>
          <cell r="T900" t="str">
            <v>EXPRESSCON</v>
          </cell>
          <cell r="U900" t="str">
            <v>FLEXNETUIO_LOCAL</v>
          </cell>
          <cell r="V900">
            <v>1</v>
          </cell>
          <cell r="W900">
            <v>1</v>
          </cell>
          <cell r="X900" t="str">
            <v>FLEXNET ECUADOR - MDELIVERY</v>
          </cell>
          <cell r="Y900" t="str">
            <v>CALLE 28 DE JUNIO S/N Y GARCIA MORENO ENTRADA LLANO GRANDE</v>
          </cell>
          <cell r="Z900" t="str">
            <v>1701_QUITO</v>
          </cell>
          <cell r="AA900" t="str">
            <v>AIR APPLE AIRPODS 3ER GEN: 1 und - sn. 139999372442688 / LTE IPHONE 14 256GB AZUL: 1 und - sn. 350654419089172 / HALFSIM MOVISTAR: 2 und - sn. 8959300520560299839,8959300120521871295 SAN FERNANDO ENTREGA EN CONJ CUMBRES IX CASA 3 LLAMAR AL CLIENTE</v>
          </cell>
          <cell r="AB900">
            <v>22413</v>
          </cell>
          <cell r="AC900">
            <v>44922</v>
          </cell>
          <cell r="AD900" t="str">
            <v>EXPRESSCON</v>
          </cell>
          <cell r="AE900" t="str">
            <v>IN872X</v>
          </cell>
          <cell r="AF900">
            <v>0</v>
          </cell>
          <cell r="AG900" t="str">
            <v>PEDIDO_ENTREGADO</v>
          </cell>
          <cell r="AH900">
            <v>44922</v>
          </cell>
          <cell r="AK900">
            <v>486409</v>
          </cell>
        </row>
        <row r="901">
          <cell r="B901">
            <v>486410</v>
          </cell>
          <cell r="C901" t="str">
            <v>4767707</v>
          </cell>
          <cell r="D901" t="str">
            <v>MDELIVERY</v>
          </cell>
          <cell r="E901" t="str">
            <v>DESPACHO</v>
          </cell>
          <cell r="F901" t="str">
            <v>NORMAL</v>
          </cell>
          <cell r="G901" t="str">
            <v>FT76870</v>
          </cell>
          <cell r="H901">
            <v>44922</v>
          </cell>
          <cell r="I901" t="str">
            <v>EN_TRANSITO</v>
          </cell>
          <cell r="J901">
            <v>44922</v>
          </cell>
          <cell r="K901" t="str">
            <v>Marco David Zaldumbide Aguirre</v>
          </cell>
          <cell r="L901" t="str">
            <v>SANGOLQUI CALLE GARCIA MORENO 645  Y GUAYAQUIL</v>
          </cell>
          <cell r="M901" t="str">
            <v>1717825309</v>
          </cell>
          <cell r="N901" t="str">
            <v>0998676685</v>
          </cell>
          <cell r="O901" t="str">
            <v/>
          </cell>
          <cell r="P901" t="str">
            <v>RUMIÑAHUI</v>
          </cell>
          <cell r="Q901" t="str">
            <v>RUMIÑAHUI</v>
          </cell>
          <cell r="R901" t="str">
            <v>PICHINCHA</v>
          </cell>
          <cell r="T901" t="str">
            <v>TRAMACO</v>
          </cell>
          <cell r="U901" t="str">
            <v>FLEXNETUIO_LOCAL</v>
          </cell>
          <cell r="V901">
            <v>1</v>
          </cell>
          <cell r="W901">
            <v>1</v>
          </cell>
          <cell r="X901" t="str">
            <v>FLEXNET ECUADOR - MDELIVERY</v>
          </cell>
          <cell r="Y901" t="str">
            <v>CALLE 28 DE JUNIO S/N Y GARCIA MORENO ENTRADA LLANO GRANDE</v>
          </cell>
          <cell r="Z901" t="str">
            <v>1701_QUITO</v>
          </cell>
          <cell r="AA901" t="str">
            <v>LTE HUAWEI E5576-508 MIFI: 1 und - sn. 866688042697339 171103 LLAMAR PREVIA ENTREGA</v>
          </cell>
          <cell r="AB901">
            <v>22428</v>
          </cell>
          <cell r="AC901">
            <v>44923</v>
          </cell>
          <cell r="AD901" t="str">
            <v>ITSACOURIER S.A.S</v>
          </cell>
          <cell r="AE901" t="str">
            <v>PBB3265</v>
          </cell>
          <cell r="AF901">
            <v>0</v>
          </cell>
          <cell r="AG901" t="str">
            <v>PEDIDO_EN_TRANSITO</v>
          </cell>
          <cell r="AH901">
            <v>44923</v>
          </cell>
          <cell r="AJ901" t="str">
            <v/>
          </cell>
          <cell r="AK901">
            <v>486410</v>
          </cell>
        </row>
        <row r="902">
          <cell r="B902">
            <v>486411</v>
          </cell>
          <cell r="C902" t="str">
            <v>4767715</v>
          </cell>
          <cell r="D902" t="str">
            <v>MDELIVERY</v>
          </cell>
          <cell r="E902" t="str">
            <v>DESPACHO</v>
          </cell>
          <cell r="F902" t="str">
            <v>NORMAL</v>
          </cell>
          <cell r="G902" t="str">
            <v>031080004767715</v>
          </cell>
          <cell r="H902">
            <v>44922</v>
          </cell>
          <cell r="I902" t="str">
            <v>EN_TRANSITO</v>
          </cell>
          <cell r="J902">
            <v>44922</v>
          </cell>
          <cell r="K902" t="str">
            <v>GUAJAN CUSHCAGUA WITHMAN DAVID</v>
          </cell>
          <cell r="L902" t="str">
            <v>COTACACHI CALLE BOLIVAR  SN CALLE 10 DE AGOSTO</v>
          </cell>
          <cell r="M902" t="str">
            <v>1004498851</v>
          </cell>
          <cell r="N902" t="str">
            <v>0992083788</v>
          </cell>
          <cell r="O902" t="str">
            <v>0992083788</v>
          </cell>
          <cell r="P902" t="str">
            <v>100301</v>
          </cell>
          <cell r="Q902" t="str">
            <v>COTACACHI</v>
          </cell>
          <cell r="R902" t="str">
            <v>IMBABURA</v>
          </cell>
          <cell r="S902" t="str">
            <v>COTACACHI - QUIROGA</v>
          </cell>
          <cell r="T902" t="str">
            <v>TRAMACO</v>
          </cell>
          <cell r="U902" t="str">
            <v>FLEXNETUIO_PROVINCIA</v>
          </cell>
          <cell r="V902">
            <v>1</v>
          </cell>
          <cell r="W902">
            <v>1</v>
          </cell>
          <cell r="X902" t="str">
            <v>FLEXNET ECUADOR - MDELIVERY</v>
          </cell>
          <cell r="Y902" t="str">
            <v>CALLE 28 DE JUNIO S/N Y GARCIA MORENO ENTRADA LLANO GRANDE</v>
          </cell>
          <cell r="Z902" t="str">
            <v>1701_QUITO</v>
          </cell>
          <cell r="AA902" t="str">
            <v>LTE XIAOMI REDMI NOTE 11 AZUL: 1 und - sn. 861696063043700 SECTOR CENTRO ES UNA CASA DE 1 PISO COLOR BLANCA HAY UNA LA CABINA DE TELEFONO HAY QUE LLAMAR AL TITULAR LLAMAR 1 HORA ANTES</v>
          </cell>
          <cell r="AB902">
            <v>22420</v>
          </cell>
          <cell r="AC902">
            <v>44923</v>
          </cell>
          <cell r="AD902" t="str">
            <v>TRAMACO EXPRESS</v>
          </cell>
          <cell r="AE902" t="str">
            <v>GENERICO TMC</v>
          </cell>
          <cell r="AF902">
            <v>0</v>
          </cell>
          <cell r="AG902" t="str">
            <v>PEDIDO_EN_TRANSITO</v>
          </cell>
          <cell r="AH902">
            <v>44923</v>
          </cell>
          <cell r="AJ902" t="str">
            <v xml:space="preserve">_x000D_
</v>
          </cell>
          <cell r="AK902">
            <v>486411</v>
          </cell>
        </row>
        <row r="903">
          <cell r="B903">
            <v>486412</v>
          </cell>
          <cell r="C903" t="str">
            <v>4767722</v>
          </cell>
          <cell r="D903" t="str">
            <v>MDELIVERY</v>
          </cell>
          <cell r="E903" t="str">
            <v>DESPACHO</v>
          </cell>
          <cell r="F903" t="str">
            <v>NORMAL</v>
          </cell>
          <cell r="G903" t="str">
            <v>031080004767722</v>
          </cell>
          <cell r="H903">
            <v>44922</v>
          </cell>
          <cell r="I903" t="str">
            <v>EN_TRANSITO</v>
          </cell>
          <cell r="J903">
            <v>44922</v>
          </cell>
          <cell r="K903" t="str">
            <v>Edwin Patricio Pombosa Junez</v>
          </cell>
          <cell r="L903" t="str">
            <v>MALDONADO CALLE DOS LOTE 2 AV ANTONIO JOSE DE SUCRE</v>
          </cell>
          <cell r="M903" t="str">
            <v>0602042731</v>
          </cell>
          <cell r="N903" t="str">
            <v>0992821306</v>
          </cell>
          <cell r="O903" t="str">
            <v>0992821306</v>
          </cell>
          <cell r="P903" t="str">
            <v>060108</v>
          </cell>
          <cell r="Q903" t="str">
            <v>RIOBAMBA</v>
          </cell>
          <cell r="R903" t="str">
            <v>CHIMBORAZO</v>
          </cell>
          <cell r="S903" t="str">
            <v>RIOBAMBA</v>
          </cell>
          <cell r="T903" t="str">
            <v>TRAMACO</v>
          </cell>
          <cell r="U903" t="str">
            <v>FLEXNETUIO_PROVINCIA</v>
          </cell>
          <cell r="V903">
            <v>1</v>
          </cell>
          <cell r="W903">
            <v>1</v>
          </cell>
          <cell r="X903" t="str">
            <v>FLEXNET ECUADOR - MDELIVERY</v>
          </cell>
          <cell r="Y903" t="str">
            <v>CALLE 28 DE JUNIO S/N Y GARCIA MORENO ENTRADA LLANO GRANDE</v>
          </cell>
          <cell r="Z903" t="str">
            <v>1701_QUITO</v>
          </cell>
          <cell r="AA903" t="str">
            <v>LTE IPHONE 11 64GB NEGRO: 1 und - sn. 356656421698803 SECTOR SAN ANTONIO DE LAS ABRAS ESTA JUNTO AL CONJUNTO SUENIOS DORADOS ES UNA CASA CAFE CON CREMA DE TRES PISOS CON PUERTAS CAFES LLAMAR 1 HORA ANTES</v>
          </cell>
          <cell r="AB903">
            <v>22420</v>
          </cell>
          <cell r="AC903">
            <v>44923</v>
          </cell>
          <cell r="AD903" t="str">
            <v>TRAMACO EXPRESS</v>
          </cell>
          <cell r="AE903" t="str">
            <v>GENERICO TMC</v>
          </cell>
          <cell r="AF903">
            <v>0</v>
          </cell>
          <cell r="AG903" t="str">
            <v>PEDIDO_EN_TRANSITO</v>
          </cell>
          <cell r="AH903">
            <v>44923</v>
          </cell>
          <cell r="AJ903" t="str">
            <v xml:space="preserve">_x000D_
</v>
          </cell>
          <cell r="AK903">
            <v>486412</v>
          </cell>
        </row>
        <row r="904">
          <cell r="B904">
            <v>486413</v>
          </cell>
          <cell r="C904" t="str">
            <v>4767728</v>
          </cell>
          <cell r="D904" t="str">
            <v>MDELIVERY</v>
          </cell>
          <cell r="E904" t="str">
            <v>DESPACHO</v>
          </cell>
          <cell r="F904" t="str">
            <v>NORMAL</v>
          </cell>
          <cell r="G904" t="str">
            <v>FT76869</v>
          </cell>
          <cell r="H904">
            <v>44922</v>
          </cell>
          <cell r="I904" t="str">
            <v>EN_TRANSITO</v>
          </cell>
          <cell r="J904">
            <v>44922</v>
          </cell>
          <cell r="K904" t="str">
            <v>Marco David Zaldumbide Aguirre</v>
          </cell>
          <cell r="L904" t="str">
            <v>SANGOLQUI CALLE GARCIA MORENO 6 45 Y GUAYAQUIL</v>
          </cell>
          <cell r="M904" t="str">
            <v>1717825309</v>
          </cell>
          <cell r="N904" t="str">
            <v>0998676685</v>
          </cell>
          <cell r="O904" t="str">
            <v/>
          </cell>
          <cell r="P904" t="str">
            <v>171103</v>
          </cell>
          <cell r="Q904" t="str">
            <v>RUMIÑAHUI</v>
          </cell>
          <cell r="R904" t="str">
            <v>PICHINCHA</v>
          </cell>
          <cell r="S904" t="str">
            <v>SANGOLQUI</v>
          </cell>
          <cell r="T904" t="str">
            <v>TRAMACO</v>
          </cell>
          <cell r="U904" t="str">
            <v>FLEXNETUIO_LOCAL</v>
          </cell>
          <cell r="V904">
            <v>1</v>
          </cell>
          <cell r="W904">
            <v>1</v>
          </cell>
          <cell r="X904" t="str">
            <v>FLEXNET ECUADOR - MDELIVERY</v>
          </cell>
          <cell r="Y904" t="str">
            <v>CALLE 28 DE JUNIO S/N Y GARCIA MORENO ENTRADA LLANO GRANDE</v>
          </cell>
          <cell r="Z904" t="str">
            <v>1701_QUITO</v>
          </cell>
          <cell r="AA904" t="str">
            <v>LTE HUAWEI E5576-508 MIFI: 1 und - sn. 866688042697495 EN CASA CLR TOMATE DE 1 PISO</v>
          </cell>
          <cell r="AB904">
            <v>22428</v>
          </cell>
          <cell r="AC904">
            <v>44923</v>
          </cell>
          <cell r="AD904" t="str">
            <v>ITSACOURIER S.A.S</v>
          </cell>
          <cell r="AE904" t="str">
            <v>PBB3265</v>
          </cell>
          <cell r="AF904">
            <v>0</v>
          </cell>
          <cell r="AG904" t="str">
            <v>PEDIDO_EN_TRANSITO</v>
          </cell>
          <cell r="AH904">
            <v>44923</v>
          </cell>
          <cell r="AJ904" t="str">
            <v/>
          </cell>
          <cell r="AK904">
            <v>486413</v>
          </cell>
        </row>
        <row r="905">
          <cell r="B905">
            <v>486414</v>
          </cell>
          <cell r="C905" t="str">
            <v>4767753</v>
          </cell>
          <cell r="D905" t="str">
            <v>MDELIVERY</v>
          </cell>
          <cell r="E905" t="str">
            <v>DESPACHO</v>
          </cell>
          <cell r="F905" t="str">
            <v>NORMAL</v>
          </cell>
          <cell r="G905" t="str">
            <v>031080004767753</v>
          </cell>
          <cell r="H905">
            <v>44922</v>
          </cell>
          <cell r="I905" t="str">
            <v>EN_TRANSITO</v>
          </cell>
          <cell r="J905">
            <v>44922</v>
          </cell>
          <cell r="K905" t="str">
            <v>CRISTHIAN SANTIAGO JIMENEZ MINDIOLAZA</v>
          </cell>
          <cell r="L905" t="str">
            <v>SANTA LUCIA CALLE MANUEL ARMAS PALLO SN CALLE FRANKLIN DEFAZ</v>
          </cell>
          <cell r="M905" t="str">
            <v>0942597162</v>
          </cell>
          <cell r="N905" t="str">
            <v>0997407423</v>
          </cell>
          <cell r="O905" t="str">
            <v>0978750233</v>
          </cell>
          <cell r="P905" t="str">
            <v>091908</v>
          </cell>
          <cell r="Q905" t="str">
            <v>SANTA LUCIA</v>
          </cell>
          <cell r="R905" t="str">
            <v>GUAYAS</v>
          </cell>
          <cell r="S905" t="str">
            <v>SANTA LUCIA - BARBASCO DE ARRIBA</v>
          </cell>
          <cell r="T905" t="str">
            <v>TRAMACO</v>
          </cell>
          <cell r="U905" t="str">
            <v>FLEXNETUIO_PROVINCIA</v>
          </cell>
          <cell r="V905">
            <v>1</v>
          </cell>
          <cell r="W905">
            <v>1</v>
          </cell>
          <cell r="X905" t="str">
            <v>FLEXNET ECUADOR - MDELIVERY</v>
          </cell>
          <cell r="Y905" t="str">
            <v>CALLE 28 DE JUNIO S/N Y GARCIA MORENO ENTRADA LLANO GRANDE</v>
          </cell>
          <cell r="Z905" t="str">
            <v>1701_QUITO</v>
          </cell>
          <cell r="AA905" t="str">
            <v>LTE XIAOMI REDMI NOTE 11 AZUL: 1 und - sn. 869113065776941 / HALFSIM MOVISTAR: 1 und - sn. 8959300120521876799 SECTOR PATRIA LIBRE FRENTE A LA ESCUELA ENRIQUE LOPEZ LASCANO  ES UNA CASA 1 PISO SIN PINTAR PUERTA COLOR NEGRO HAY QUE LLAMAR AL TITULAR INGRESANDO POR LA COMISION DE TRANSITO</v>
          </cell>
          <cell r="AB905">
            <v>22420</v>
          </cell>
          <cell r="AC905">
            <v>44923</v>
          </cell>
          <cell r="AD905" t="str">
            <v>TRAMACO EXPRESS</v>
          </cell>
          <cell r="AE905" t="str">
            <v>GENERICO TMC</v>
          </cell>
          <cell r="AF905">
            <v>0</v>
          </cell>
          <cell r="AG905" t="str">
            <v>PEDIDO_EN_TRANSITO</v>
          </cell>
          <cell r="AH905">
            <v>44923</v>
          </cell>
          <cell r="AJ905" t="str">
            <v xml:space="preserve">_x000D_
</v>
          </cell>
          <cell r="AK905">
            <v>486414</v>
          </cell>
        </row>
        <row r="906">
          <cell r="B906">
            <v>486415</v>
          </cell>
          <cell r="C906" t="str">
            <v>4767781</v>
          </cell>
          <cell r="D906" t="str">
            <v>MDELIVERY</v>
          </cell>
          <cell r="E906" t="str">
            <v>DESPACHO</v>
          </cell>
          <cell r="F906" t="str">
            <v>NORMAL</v>
          </cell>
          <cell r="G906" t="str">
            <v>FT76850</v>
          </cell>
          <cell r="H906">
            <v>44922</v>
          </cell>
          <cell r="I906" t="str">
            <v>HABILITADO_RUTEO</v>
          </cell>
          <cell r="J906">
            <v>44922</v>
          </cell>
          <cell r="K906" t="str">
            <v>Adriana de las Mercedes Molina Marin</v>
          </cell>
          <cell r="L906" t="str">
            <v>CALDERON  CALLE PUNIN N2  240  CALLE 9 DE AGOSTO</v>
          </cell>
          <cell r="M906" t="str">
            <v>1711060192</v>
          </cell>
          <cell r="N906" t="str">
            <v>0984592081</v>
          </cell>
          <cell r="O906" t="str">
            <v>0984592081</v>
          </cell>
          <cell r="P906" t="str">
            <v>170203</v>
          </cell>
          <cell r="Q906" t="str">
            <v>QUITO</v>
          </cell>
          <cell r="R906" t="str">
            <v>PICHINCHA</v>
          </cell>
          <cell r="S906" t="str">
            <v>CALDERON (CARAPUNGO)</v>
          </cell>
          <cell r="T906" t="str">
            <v>FLEXTRANS UIO</v>
          </cell>
          <cell r="U906" t="str">
            <v>FLEXNETUIO_LOCAL</v>
          </cell>
          <cell r="V906">
            <v>1</v>
          </cell>
          <cell r="W906">
            <v>1</v>
          </cell>
          <cell r="X906" t="str">
            <v>FLEXNET ECUADOR - MDELIVERY</v>
          </cell>
          <cell r="Y906" t="str">
            <v>CALLE 28 DE JUNIO S/N Y GARCIA MORENO ENTRADA LLANO GRANDE</v>
          </cell>
          <cell r="Z906" t="str">
            <v>1701_QUITO</v>
          </cell>
          <cell r="AA906" t="str">
            <v>LTE SAMSUNG A03 AZUL: 1 und - sn. 354379556098069 SECTOR AGUIRRE  A UNA CUADRA HACIA ARRIBA DEL BANCO DEL PICHINCHA CASA COLOR LADRILLO 3 PISOS</v>
          </cell>
          <cell r="AF906">
            <v>0</v>
          </cell>
          <cell r="AG906" t="str">
            <v>HABILITADO_RUTEO</v>
          </cell>
          <cell r="AH906">
            <v>44922</v>
          </cell>
          <cell r="AK906">
            <v>486415</v>
          </cell>
        </row>
        <row r="907">
          <cell r="B907">
            <v>486416</v>
          </cell>
          <cell r="C907" t="str">
            <v>4767786</v>
          </cell>
          <cell r="D907" t="str">
            <v>MDELIVERY</v>
          </cell>
          <cell r="E907" t="str">
            <v>DESPACHO</v>
          </cell>
          <cell r="F907" t="str">
            <v>NORMAL</v>
          </cell>
          <cell r="G907" t="str">
            <v>031080004767786</v>
          </cell>
          <cell r="H907">
            <v>44922</v>
          </cell>
          <cell r="I907" t="str">
            <v>EN_TRANSITO</v>
          </cell>
          <cell r="J907">
            <v>44922</v>
          </cell>
          <cell r="K907" t="str">
            <v>VIVIANA MARIBEL MORETA SALAZAR</v>
          </cell>
          <cell r="L907" t="str">
            <v>HUACHI LORETO    AV BARCELONA  CALLEJON 02  24  CALLE MADRID</v>
          </cell>
          <cell r="M907" t="str">
            <v>1803468584</v>
          </cell>
          <cell r="N907" t="str">
            <v>0983135873</v>
          </cell>
          <cell r="O907" t="str">
            <v/>
          </cell>
          <cell r="P907" t="str">
            <v>180101</v>
          </cell>
          <cell r="Q907" t="str">
            <v>AMBATO</v>
          </cell>
          <cell r="R907" t="str">
            <v>TUNGURAHUA</v>
          </cell>
          <cell r="S907" t="str">
            <v>AMBATO</v>
          </cell>
          <cell r="T907" t="str">
            <v>TRAMACO</v>
          </cell>
          <cell r="U907" t="str">
            <v>FLEXNETUIO_PROVINCIA</v>
          </cell>
          <cell r="V907">
            <v>1</v>
          </cell>
          <cell r="W907">
            <v>1</v>
          </cell>
          <cell r="X907" t="str">
            <v>FLEXNET ECUADOR - MDELIVERY</v>
          </cell>
          <cell r="Y907" t="str">
            <v>CALLE 28 DE JUNIO S/N Y GARCIA MORENO ENTRADA LLANO GRANDE</v>
          </cell>
          <cell r="Z907" t="str">
            <v>1701_QUITO</v>
          </cell>
          <cell r="AA907" t="str">
            <v>LTE SAMSUNG A53 5G AZUL: 1 und - sn. 353842194762413 SECTOR CDLA ESPANIA A UNA CUADRA DEL MERCADO SUR CASA COLOR  CONCHA DE VINO Y CREMA 3 PISOS REALIZAR UNA LLAMADA PREVIA</v>
          </cell>
          <cell r="AB907">
            <v>22420</v>
          </cell>
          <cell r="AC907">
            <v>44923</v>
          </cell>
          <cell r="AD907" t="str">
            <v>TRAMACO EXPRESS</v>
          </cell>
          <cell r="AE907" t="str">
            <v>GENERICO TMC</v>
          </cell>
          <cell r="AF907">
            <v>0</v>
          </cell>
          <cell r="AG907" t="str">
            <v>PEDIDO_EN_TRANSITO</v>
          </cell>
          <cell r="AH907">
            <v>44923</v>
          </cell>
          <cell r="AJ907" t="str">
            <v xml:space="preserve">_x000D_
</v>
          </cell>
          <cell r="AK907">
            <v>486416</v>
          </cell>
        </row>
        <row r="908">
          <cell r="B908">
            <v>486417</v>
          </cell>
          <cell r="C908" t="str">
            <v>4767810</v>
          </cell>
          <cell r="D908" t="str">
            <v>MDELIVERY</v>
          </cell>
          <cell r="E908" t="str">
            <v>DESPACHO</v>
          </cell>
          <cell r="F908" t="str">
            <v>NORMAL</v>
          </cell>
          <cell r="G908" t="str">
            <v>TF90743</v>
          </cell>
          <cell r="H908">
            <v>44922</v>
          </cell>
          <cell r="I908" t="str">
            <v>EN_TRANSITO</v>
          </cell>
          <cell r="J908">
            <v>44922</v>
          </cell>
          <cell r="K908" t="str">
            <v>JAIRO WASHINGTON BANOS PARRA</v>
          </cell>
          <cell r="L908" t="str">
            <v>URDANETA CALLE DR FRANCISCO DE MARCOS Y CRESPO 2503 Y AV TUNGURAHUA</v>
          </cell>
          <cell r="M908" t="str">
            <v>0926588278</v>
          </cell>
          <cell r="N908" t="str">
            <v>0939448300</v>
          </cell>
          <cell r="O908" t="str">
            <v>0939448300</v>
          </cell>
          <cell r="P908" t="str">
            <v>090303</v>
          </cell>
          <cell r="Q908" t="str">
            <v>GUAYAQUIL</v>
          </cell>
          <cell r="R908" t="str">
            <v>GUAYAS</v>
          </cell>
          <cell r="S908" t="str">
            <v>GUAYAQUIL</v>
          </cell>
          <cell r="T908" t="str">
            <v>CARGO UNION</v>
          </cell>
          <cell r="U908" t="str">
            <v>FLEXNETUIO_GYE</v>
          </cell>
          <cell r="V908">
            <v>1</v>
          </cell>
          <cell r="W908">
            <v>1</v>
          </cell>
          <cell r="X908" t="str">
            <v>FLEXNET ECUADOR - MDELIVERY</v>
          </cell>
          <cell r="Y908" t="str">
            <v>CALLE 28 DE JUNIO S/N Y GARCIA MORENO ENTRADA LLANO GRANDE</v>
          </cell>
          <cell r="Z908" t="str">
            <v>1701_QUITO</v>
          </cell>
          <cell r="AA908" t="str">
            <v>LTE IPHONE 11 64GB NEGRO: 1 und - sn. 356656422110766 SCTR SUR FRENTE A FARMACIA EL DESCUENTO EN CASA ESQUINERA DE 2 PISOS</v>
          </cell>
          <cell r="AB908">
            <v>22418</v>
          </cell>
          <cell r="AC908">
            <v>44922</v>
          </cell>
          <cell r="AD908" t="str">
            <v>CARGO UNION</v>
          </cell>
          <cell r="AE908" t="str">
            <v>PBQ5405</v>
          </cell>
          <cell r="AF908">
            <v>0</v>
          </cell>
          <cell r="AG908" t="str">
            <v>PEDIDO_EN_TRANSITO</v>
          </cell>
          <cell r="AH908">
            <v>44922</v>
          </cell>
          <cell r="AJ908" t="str">
            <v xml:space="preserve">_x000D_
</v>
          </cell>
          <cell r="AK908">
            <v>486417</v>
          </cell>
        </row>
        <row r="909">
          <cell r="B909">
            <v>486418</v>
          </cell>
          <cell r="C909" t="str">
            <v>4767813</v>
          </cell>
          <cell r="D909" t="str">
            <v>MDELIVERY</v>
          </cell>
          <cell r="E909" t="str">
            <v>DESPACHO</v>
          </cell>
          <cell r="F909" t="str">
            <v>NORMAL</v>
          </cell>
          <cell r="G909" t="str">
            <v>031080004767813</v>
          </cell>
          <cell r="H909">
            <v>44922</v>
          </cell>
          <cell r="I909" t="str">
            <v>EN_TRANSITO</v>
          </cell>
          <cell r="J909">
            <v>44922</v>
          </cell>
          <cell r="K909" t="str">
            <v>ANA ALEJANDRA ROSAS GARCIA</v>
          </cell>
          <cell r="L909" t="str">
            <v>BARTOLEME RUIZ CALLE HOMERO LOPEZ  SN CALLE ELOY ALFARO</v>
          </cell>
          <cell r="M909" t="str">
            <v>0802298992</v>
          </cell>
          <cell r="N909" t="str">
            <v>0988227916</v>
          </cell>
          <cell r="O909" t="str">
            <v>0988227916</v>
          </cell>
          <cell r="P909" t="str">
            <v>080102</v>
          </cell>
          <cell r="Q909" t="str">
            <v>ESMERALDAS</v>
          </cell>
          <cell r="R909" t="str">
            <v>ESMERALDAS</v>
          </cell>
          <cell r="S909" t="str">
            <v>ESMERALDAS</v>
          </cell>
          <cell r="T909" t="str">
            <v>TRAMACO</v>
          </cell>
          <cell r="U909" t="str">
            <v>FLEXNETUIO_PROVINCIA</v>
          </cell>
          <cell r="V909">
            <v>1</v>
          </cell>
          <cell r="W909">
            <v>1</v>
          </cell>
          <cell r="X909" t="str">
            <v>FLEXNET ECUADOR - MDELIVERY</v>
          </cell>
          <cell r="Y909" t="str">
            <v>CALLE 28 DE JUNIO S/N Y GARCIA MORENO ENTRADA LLANO GRANDE</v>
          </cell>
          <cell r="Z909" t="str">
            <v>1701_QUITO</v>
          </cell>
          <cell r="AA909" t="str">
            <v>LTE IPHONE 11 64GB NEGRO: 1 und - sn. 356656421713099 DIAGONAL A LA COOP TAXIS SU AMIGO ES UNA CASA 3 PISOS COLOR VERDE TIENE UN BALCON BLANCO Y CERRAMIENTO CON 3 PORTONES BLANCOS</v>
          </cell>
          <cell r="AB909">
            <v>22420</v>
          </cell>
          <cell r="AC909">
            <v>44923</v>
          </cell>
          <cell r="AD909" t="str">
            <v>TRAMACO EXPRESS</v>
          </cell>
          <cell r="AE909" t="str">
            <v>GENERICO TMC</v>
          </cell>
          <cell r="AF909">
            <v>0</v>
          </cell>
          <cell r="AG909" t="str">
            <v>PEDIDO_EN_TRANSITO</v>
          </cell>
          <cell r="AH909">
            <v>44923</v>
          </cell>
          <cell r="AJ909" t="str">
            <v xml:space="preserve">_x000D_
</v>
          </cell>
          <cell r="AK909">
            <v>486418</v>
          </cell>
        </row>
        <row r="910">
          <cell r="B910">
            <v>486419</v>
          </cell>
          <cell r="C910" t="str">
            <v>4767819</v>
          </cell>
          <cell r="D910" t="str">
            <v>MDELIVERY</v>
          </cell>
          <cell r="E910" t="str">
            <v>DESPACHO</v>
          </cell>
          <cell r="F910" t="str">
            <v>NORMAL</v>
          </cell>
          <cell r="G910" t="str">
            <v>031080004767819</v>
          </cell>
          <cell r="H910">
            <v>44922</v>
          </cell>
          <cell r="I910" t="str">
            <v>EN_TRANSITO</v>
          </cell>
          <cell r="J910">
            <v>44922</v>
          </cell>
          <cell r="K910" t="str">
            <v>EDUARDO LUIS BANCHON RODRIGUEZ</v>
          </cell>
          <cell r="L910" t="str">
            <v>ISIDRO AYORA  AV JUAN MONTALVO  SN VIA ALEGRIA</v>
          </cell>
          <cell r="M910" t="str">
            <v>0924616113</v>
          </cell>
          <cell r="N910" t="str">
            <v>0979746428</v>
          </cell>
          <cell r="O910" t="str">
            <v>0979746428</v>
          </cell>
          <cell r="P910" t="str">
            <v>091404</v>
          </cell>
          <cell r="Q910" t="str">
            <v>ISIDRO AYORA</v>
          </cell>
          <cell r="R910" t="str">
            <v>GUAYAS</v>
          </cell>
          <cell r="S910" t="str">
            <v>ISIDRO AYORA - PUEBLO NUEVO - LAS MERCEDES</v>
          </cell>
          <cell r="T910" t="str">
            <v>TRAMACO</v>
          </cell>
          <cell r="U910" t="str">
            <v>FLEXNETUIO_PROVINCIA</v>
          </cell>
          <cell r="V910">
            <v>1</v>
          </cell>
          <cell r="W910">
            <v>1</v>
          </cell>
          <cell r="X910" t="str">
            <v>FLEXNET ECUADOR - MDELIVERY</v>
          </cell>
          <cell r="Y910" t="str">
            <v>CALLE 28 DE JUNIO S/N Y GARCIA MORENO ENTRADA LLANO GRANDE</v>
          </cell>
          <cell r="Z910" t="str">
            <v>1701_QUITO</v>
          </cell>
          <cell r="AA910" t="str">
            <v>LTE HONOR X6 SILVER: 1 und - sn. 862800061032306 BARRIO VICENTE ROCAFUERTE DIAGONAL AL  UPC DEL ISIDRO AYORA CASA SIN PINTAR 2 PISOS</v>
          </cell>
          <cell r="AB910">
            <v>22420</v>
          </cell>
          <cell r="AC910">
            <v>44923</v>
          </cell>
          <cell r="AD910" t="str">
            <v>TRAMACO EXPRESS</v>
          </cell>
          <cell r="AE910" t="str">
            <v>GENERICO TMC</v>
          </cell>
          <cell r="AF910">
            <v>0</v>
          </cell>
          <cell r="AG910" t="str">
            <v>PEDIDO_EN_TRANSITO</v>
          </cell>
          <cell r="AH910">
            <v>44923</v>
          </cell>
          <cell r="AJ910" t="str">
            <v xml:space="preserve">_x000D_
</v>
          </cell>
          <cell r="AK910">
            <v>486419</v>
          </cell>
        </row>
        <row r="911">
          <cell r="B911">
            <v>486420</v>
          </cell>
          <cell r="C911" t="str">
            <v>4767872</v>
          </cell>
          <cell r="D911" t="str">
            <v>MDELIVERY</v>
          </cell>
          <cell r="E911" t="str">
            <v>DESPACHO</v>
          </cell>
          <cell r="F911" t="str">
            <v>DERIVADO PICK UP</v>
          </cell>
          <cell r="G911" t="str">
            <v>031080004767872</v>
          </cell>
          <cell r="H911">
            <v>44922</v>
          </cell>
          <cell r="I911" t="str">
            <v>EN_TRANSITO</v>
          </cell>
          <cell r="J911">
            <v>44922</v>
          </cell>
          <cell r="K911" t="str">
            <v>MARCELO ANTONIO DELGADO BALDERRAMO</v>
          </cell>
          <cell r="L911" t="str">
            <v>OFICINA TRAMACO CHONE</v>
          </cell>
          <cell r="M911" t="str">
            <v>1313864843</v>
          </cell>
          <cell r="N911" t="str">
            <v>0985029781</v>
          </cell>
          <cell r="O911" t="str">
            <v>0000000000</v>
          </cell>
          <cell r="P911" t="str">
            <v>CHONE</v>
          </cell>
          <cell r="Q911" t="str">
            <v>CHONE</v>
          </cell>
          <cell r="R911" t="str">
            <v>MANABI</v>
          </cell>
          <cell r="T911" t="str">
            <v>TRAMACO</v>
          </cell>
          <cell r="U911" t="str">
            <v>FLEXNETUIO_PROVINCIA</v>
          </cell>
          <cell r="V911">
            <v>1</v>
          </cell>
          <cell r="W911">
            <v>1</v>
          </cell>
          <cell r="X911" t="str">
            <v>FLEXNET ECUADOR - MDELIVERY</v>
          </cell>
          <cell r="Y911" t="str">
            <v>CALLE 28 DE JUNIO S/N Y GARCIA MORENO ENTRADA LLANO GRANDE</v>
          </cell>
          <cell r="Z911" t="str">
            <v>1701_QUITO</v>
          </cell>
          <cell r="AA911" t="str">
            <v>HALFSIM MOVISTAR: 1 und - sn. 8959300520560301791</v>
          </cell>
          <cell r="AB911">
            <v>22420</v>
          </cell>
          <cell r="AC911">
            <v>44923</v>
          </cell>
          <cell r="AD911" t="str">
            <v>TRAMACO EXPRESS</v>
          </cell>
          <cell r="AE911" t="str">
            <v>GENERICO TMC</v>
          </cell>
          <cell r="AF911">
            <v>0</v>
          </cell>
          <cell r="AG911" t="str">
            <v>PEDIDO_EN_TRANSITO</v>
          </cell>
          <cell r="AH911">
            <v>44923</v>
          </cell>
          <cell r="AJ911" t="str">
            <v xml:space="preserve">_x000D_
</v>
          </cell>
          <cell r="AK911">
            <v>486420</v>
          </cell>
        </row>
        <row r="912">
          <cell r="B912">
            <v>486421</v>
          </cell>
          <cell r="C912" t="str">
            <v>4767882</v>
          </cell>
          <cell r="D912" t="str">
            <v>MDELIVERY</v>
          </cell>
          <cell r="E912" t="str">
            <v>DESPACHO</v>
          </cell>
          <cell r="F912" t="str">
            <v>NORMAL</v>
          </cell>
          <cell r="G912" t="str">
            <v>031080004767882</v>
          </cell>
          <cell r="H912">
            <v>44922</v>
          </cell>
          <cell r="I912" t="str">
            <v>EN_TRANSITO</v>
          </cell>
          <cell r="J912">
            <v>44922</v>
          </cell>
          <cell r="K912" t="str">
            <v>GEOMAYRA MARITZA VIVAR CASSOLA</v>
          </cell>
          <cell r="L912" t="str">
            <v>LA AURORA URBANIZACION LA RIOJA   MZ 1 VILLA 13 AV LEON FEBRES CORDERO RIBADENEYRA</v>
          </cell>
          <cell r="M912" t="str">
            <v>0924369911</v>
          </cell>
          <cell r="N912" t="str">
            <v>0993325828</v>
          </cell>
          <cell r="O912" t="str">
            <v>0993325828</v>
          </cell>
          <cell r="P912" t="str">
            <v>091901</v>
          </cell>
          <cell r="Q912" t="str">
            <v>DAULE</v>
          </cell>
          <cell r="R912" t="str">
            <v>GUAYAS</v>
          </cell>
          <cell r="S912" t="str">
            <v>DAULE</v>
          </cell>
          <cell r="T912" t="str">
            <v>TRAMACO</v>
          </cell>
          <cell r="V912">
            <v>1</v>
          </cell>
          <cell r="W912">
            <v>1</v>
          </cell>
          <cell r="X912" t="str">
            <v>FLEXNET ECUADOR - MDELIVERY</v>
          </cell>
          <cell r="Y912" t="str">
            <v>CALLE 28 DE JUNIO S/N Y GARCIA MORENO ENTRADA LLANO GRANDE</v>
          </cell>
          <cell r="Z912" t="str">
            <v>1701_QUITO</v>
          </cell>
          <cell r="AA912" t="str">
            <v>LTE SAMSUNG S22 5G ULTRA NEGRO: 1 und - sn. 351338912736450 SECTOR ETAPA ASTURIAS  PREGUNTAR EN LA GARITA SEL SR GUARDIA</v>
          </cell>
          <cell r="AB912">
            <v>22420</v>
          </cell>
          <cell r="AC912">
            <v>44923</v>
          </cell>
          <cell r="AD912" t="str">
            <v>TRAMACO EXPRESS</v>
          </cell>
          <cell r="AE912" t="str">
            <v>GENERICO TMC</v>
          </cell>
          <cell r="AF912">
            <v>0</v>
          </cell>
          <cell r="AG912" t="str">
            <v>PEDIDO_EN_TRANSITO</v>
          </cell>
          <cell r="AH912">
            <v>44923</v>
          </cell>
          <cell r="AJ912" t="str">
            <v xml:space="preserve">_x000D_
</v>
          </cell>
          <cell r="AK912">
            <v>486421</v>
          </cell>
        </row>
        <row r="913">
          <cell r="B913">
            <v>486422</v>
          </cell>
          <cell r="C913" t="str">
            <v>4767895</v>
          </cell>
          <cell r="D913" t="str">
            <v>MDELIVERY</v>
          </cell>
          <cell r="E913" t="str">
            <v>DESPACHO</v>
          </cell>
          <cell r="F913" t="str">
            <v>DERIVADO PICK UP</v>
          </cell>
          <cell r="G913" t="str">
            <v>031080004767895</v>
          </cell>
          <cell r="H913">
            <v>44922</v>
          </cell>
          <cell r="I913" t="str">
            <v>EN_TRANSITO</v>
          </cell>
          <cell r="J913">
            <v>44922</v>
          </cell>
          <cell r="K913" t="str">
            <v>INGRID LISBETH PONCE LOOR</v>
          </cell>
          <cell r="L913" t="str">
            <v>OFICINA TRAMACO QUININDE</v>
          </cell>
          <cell r="M913" t="str">
            <v>1729843654</v>
          </cell>
          <cell r="N913" t="str">
            <v>0979469629</v>
          </cell>
          <cell r="O913" t="str">
            <v>0979469629</v>
          </cell>
          <cell r="P913" t="str">
            <v>QUININDE</v>
          </cell>
          <cell r="Q913" t="str">
            <v>QUININDE</v>
          </cell>
          <cell r="R913" t="str">
            <v>ESMERALDAS</v>
          </cell>
          <cell r="T913" t="str">
            <v>TRAMACO</v>
          </cell>
          <cell r="U913" t="str">
            <v>FLEXNETUIO_PROVINCIA</v>
          </cell>
          <cell r="V913">
            <v>1</v>
          </cell>
          <cell r="W913">
            <v>1</v>
          </cell>
          <cell r="X913" t="str">
            <v>FLEXNET ECUADOR - MDELIVERY</v>
          </cell>
          <cell r="Y913" t="str">
            <v>CALLE 28 DE JUNIO S/N Y GARCIA MORENO ENTRADA LLANO GRANDE</v>
          </cell>
          <cell r="Z913" t="str">
            <v>1701_QUITO</v>
          </cell>
          <cell r="AA913" t="str">
            <v>LTE XIAOMI REDMI NOTE 11 AZUL: 1 und - sn. 869113065779663</v>
          </cell>
          <cell r="AB913">
            <v>22420</v>
          </cell>
          <cell r="AC913">
            <v>44923</v>
          </cell>
          <cell r="AD913" t="str">
            <v>TRAMACO EXPRESS</v>
          </cell>
          <cell r="AE913" t="str">
            <v>GENERICO TMC</v>
          </cell>
          <cell r="AF913">
            <v>0</v>
          </cell>
          <cell r="AG913" t="str">
            <v>PEDIDO_EN_TRANSITO</v>
          </cell>
          <cell r="AH913">
            <v>44923</v>
          </cell>
          <cell r="AJ913" t="str">
            <v xml:space="preserve">_x000D_
</v>
          </cell>
          <cell r="AK913">
            <v>486422</v>
          </cell>
        </row>
        <row r="914">
          <cell r="B914">
            <v>486423</v>
          </cell>
          <cell r="C914" t="str">
            <v>4767941</v>
          </cell>
          <cell r="D914" t="str">
            <v>MDELIVERY</v>
          </cell>
          <cell r="E914" t="str">
            <v>DESPACHO</v>
          </cell>
          <cell r="F914" t="str">
            <v>NORMAL</v>
          </cell>
          <cell r="G914" t="str">
            <v>FTS45310</v>
          </cell>
          <cell r="H914">
            <v>44922</v>
          </cell>
          <cell r="I914" t="str">
            <v>ENTREGADO</v>
          </cell>
          <cell r="J914">
            <v>44922</v>
          </cell>
          <cell r="K914" t="str">
            <v>RUTH SUSANA VELEZ MORALES</v>
          </cell>
          <cell r="L914" t="str">
            <v>INAQUITO   AV PAUL RIVET  OE11  08 AV 6 DE DICIEMBRE</v>
          </cell>
          <cell r="M914" t="str">
            <v>1705156550</v>
          </cell>
          <cell r="N914" t="str">
            <v>0991422321</v>
          </cell>
          <cell r="O914" t="str">
            <v/>
          </cell>
          <cell r="P914" t="str">
            <v>170518</v>
          </cell>
          <cell r="Q914" t="str">
            <v>QUITO</v>
          </cell>
          <cell r="R914" t="str">
            <v>PICHINCHA</v>
          </cell>
          <cell r="S914" t="str">
            <v>QUITO</v>
          </cell>
          <cell r="T914" t="str">
            <v>TRANSERVISS</v>
          </cell>
          <cell r="U914" t="str">
            <v>FLEXNETUIO_LOCAL</v>
          </cell>
          <cell r="V914">
            <v>1</v>
          </cell>
          <cell r="W914">
            <v>1</v>
          </cell>
          <cell r="X914" t="str">
            <v>FLEXNET ECUADOR - MDELIVERY</v>
          </cell>
          <cell r="Y914" t="str">
            <v>CALLE 28 DE JUNIO S/N Y GARCIA MORENO ENTRADA LLANO GRANDE</v>
          </cell>
          <cell r="Z914" t="str">
            <v>1701_QUITO</v>
          </cell>
          <cell r="AA914" t="str">
            <v>LTE IPHONE 11 64GB NEGRO: 1 und - sn. 356656421899294 SECTOR LA PAZ FRENTE A LA EMBAJADA DE URUGUAY EDIFICIO ABANO 11 PISOS</v>
          </cell>
          <cell r="AB914">
            <v>22412</v>
          </cell>
          <cell r="AC914">
            <v>44922</v>
          </cell>
          <cell r="AD914" t="str">
            <v>TRANSERVISS</v>
          </cell>
          <cell r="AE914" t="str">
            <v>PBH1579</v>
          </cell>
          <cell r="AF914">
            <v>0</v>
          </cell>
          <cell r="AG914" t="str">
            <v>PEDIDO_ENTREGADO</v>
          </cell>
          <cell r="AH914">
            <v>44922</v>
          </cell>
          <cell r="AK914">
            <v>486423</v>
          </cell>
        </row>
        <row r="915">
          <cell r="B915">
            <v>486424</v>
          </cell>
          <cell r="C915" t="str">
            <v>4767944</v>
          </cell>
          <cell r="D915" t="str">
            <v>MDELIVERY</v>
          </cell>
          <cell r="E915" t="str">
            <v>DESPACHO</v>
          </cell>
          <cell r="F915" t="str">
            <v>NORMAL</v>
          </cell>
          <cell r="G915" t="str">
            <v>FT76835</v>
          </cell>
          <cell r="H915">
            <v>44922</v>
          </cell>
          <cell r="I915" t="str">
            <v>HABILITADO_RUTEO</v>
          </cell>
          <cell r="J915">
            <v>44922</v>
          </cell>
          <cell r="K915" t="str">
            <v>FRANKLIN MAURICIO MORALES ANDRANGO</v>
          </cell>
          <cell r="L915" t="str">
            <v>CALDERON CALLE PIO XII E10 108 CALLE GUSTAVO ORCES</v>
          </cell>
          <cell r="M915" t="str">
            <v>1309957643</v>
          </cell>
          <cell r="N915" t="str">
            <v>0995454890</v>
          </cell>
          <cell r="O915" t="str">
            <v>0995454890</v>
          </cell>
          <cell r="P915" t="str">
            <v>QUITO</v>
          </cell>
          <cell r="Q915" t="str">
            <v>QUITO</v>
          </cell>
          <cell r="R915" t="str">
            <v>PICHINCHA</v>
          </cell>
          <cell r="V915">
            <v>1</v>
          </cell>
          <cell r="W915">
            <v>1</v>
          </cell>
          <cell r="X915" t="str">
            <v>FLEXNET ECUADOR - MDELIVERY</v>
          </cell>
          <cell r="Y915" t="str">
            <v>CALLE 28 DE JUNIO S/N Y GARCIA MORENO ENTRADA LLANO GRANDE</v>
          </cell>
          <cell r="Z915" t="str">
            <v>1701_QUITO</v>
          </cell>
          <cell r="AA915" t="str">
            <v>LTE XIAOMI 11 LITE 5G NE NEGRO: 2 und - sn. 867739058862298,863090062764409 SECTOR SAN JUAN DE CALDERON ES UNA CASA 1 PISOS CERRAMIENTO BLANCO PORTON NEGRO FRENTE AL PARQUE DE SAN JUAN</v>
          </cell>
          <cell r="AF915">
            <v>0</v>
          </cell>
          <cell r="AG915" t="str">
            <v>HABILITADO_RUTEO</v>
          </cell>
          <cell r="AH915">
            <v>44922</v>
          </cell>
          <cell r="AK915">
            <v>486424</v>
          </cell>
        </row>
        <row r="916">
          <cell r="B916">
            <v>486425</v>
          </cell>
          <cell r="C916" t="str">
            <v>4767997</v>
          </cell>
          <cell r="D916" t="str">
            <v>MDELIVERY</v>
          </cell>
          <cell r="E916" t="str">
            <v>DESPACHO</v>
          </cell>
          <cell r="F916" t="str">
            <v>DERIVADO PICK UP</v>
          </cell>
          <cell r="G916" t="str">
            <v>031080004767997</v>
          </cell>
          <cell r="H916">
            <v>44922</v>
          </cell>
          <cell r="I916" t="str">
            <v>EN_TRANSITO</v>
          </cell>
          <cell r="J916">
            <v>44922</v>
          </cell>
          <cell r="K916" t="str">
            <v>MANUEL RAMON ALCIVAR LEON</v>
          </cell>
          <cell r="L916" t="str">
            <v>OFICINA TRAMACO PORTETE</v>
          </cell>
          <cell r="M916" t="str">
            <v>0909118127</v>
          </cell>
          <cell r="N916" t="str">
            <v>0996112788</v>
          </cell>
          <cell r="O916" t="str">
            <v>0996112788</v>
          </cell>
          <cell r="P916" t="str">
            <v>GUAYAQUIL</v>
          </cell>
          <cell r="Q916" t="str">
            <v>GUAYAQUIL</v>
          </cell>
          <cell r="R916" t="str">
            <v>GUAYAS</v>
          </cell>
          <cell r="T916" t="str">
            <v>TRAMACO</v>
          </cell>
          <cell r="U916" t="str">
            <v>FLEXNETUIO_GYE</v>
          </cell>
          <cell r="V916">
            <v>1</v>
          </cell>
          <cell r="W916">
            <v>1</v>
          </cell>
          <cell r="X916" t="str">
            <v>FLEXNET ECUADOR - MDELIVERY</v>
          </cell>
          <cell r="Y916" t="str">
            <v>CALLE 28 DE JUNIO S/N Y GARCIA MORENO ENTRADA LLANO GRANDE</v>
          </cell>
          <cell r="Z916" t="str">
            <v>1701_QUITO</v>
          </cell>
          <cell r="AA916" t="str">
            <v>LTE XIAOMI REDMI NOTE 11S AZUL: 1 und - sn. 865954061398469 / HALFSIM MOVISTAR: 1 und - sn. 8959300520560300694</v>
          </cell>
          <cell r="AB916">
            <v>22420</v>
          </cell>
          <cell r="AC916">
            <v>44923</v>
          </cell>
          <cell r="AD916" t="str">
            <v>TRAMACO EXPRESS</v>
          </cell>
          <cell r="AE916" t="str">
            <v>GENERICO TMC</v>
          </cell>
          <cell r="AF916">
            <v>0</v>
          </cell>
          <cell r="AG916" t="str">
            <v>PEDIDO_EN_TRANSITO</v>
          </cell>
          <cell r="AH916">
            <v>44923</v>
          </cell>
          <cell r="AJ916" t="str">
            <v xml:space="preserve">_x000D_
</v>
          </cell>
          <cell r="AK916">
            <v>486425</v>
          </cell>
        </row>
        <row r="917">
          <cell r="B917">
            <v>486426</v>
          </cell>
          <cell r="C917" t="str">
            <v>4768034</v>
          </cell>
          <cell r="D917" t="str">
            <v>MDELIVERY</v>
          </cell>
          <cell r="E917" t="str">
            <v>DESPACHO</v>
          </cell>
          <cell r="F917" t="str">
            <v>NORMAL</v>
          </cell>
          <cell r="G917" t="str">
            <v>031080004768034</v>
          </cell>
          <cell r="H917">
            <v>44922</v>
          </cell>
          <cell r="I917" t="str">
            <v>EN_TRANSITO</v>
          </cell>
          <cell r="J917">
            <v>44922</v>
          </cell>
          <cell r="K917" t="str">
            <v>PEDRO CARLOS VELASCO RUGEL</v>
          </cell>
          <cell r="L917" t="str">
            <v>YAGUACHI   CDLA LOS ALMENDROS   CALLE 11 SN  CALLE Q</v>
          </cell>
          <cell r="M917" t="str">
            <v>0957344203</v>
          </cell>
          <cell r="N917" t="str">
            <v>0939876594</v>
          </cell>
          <cell r="O917" t="str">
            <v>0963873692</v>
          </cell>
          <cell r="P917" t="str">
            <v>092102</v>
          </cell>
          <cell r="Q917" t="str">
            <v>SAN JACINTO DE YAGUACHI</v>
          </cell>
          <cell r="R917" t="str">
            <v>GUAYAS</v>
          </cell>
          <cell r="S917" t="str">
            <v>SAN JACINTO DE YAGUACHI - LOS TRES POSTES</v>
          </cell>
          <cell r="T917" t="str">
            <v>TRAMACO</v>
          </cell>
          <cell r="U917" t="str">
            <v>FLEXNETUIO_PROVINCIA</v>
          </cell>
          <cell r="V917">
            <v>1</v>
          </cell>
          <cell r="W917">
            <v>1</v>
          </cell>
          <cell r="X917" t="str">
            <v>FLEXNET ECUADOR - MDELIVERY</v>
          </cell>
          <cell r="Y917" t="str">
            <v>CALLE 28 DE JUNIO S/N Y GARCIA MORENO ENTRADA LLANO GRANDE</v>
          </cell>
          <cell r="Z917" t="str">
            <v>1701_QUITO</v>
          </cell>
          <cell r="AA917" t="str">
            <v>LTE SAMSUNG A13 AZUL: 1 und - sn. 350068480693368 / HALFSIM MOVISTAR: 1 und - sn. 8959300520560300603 SECTOR CDLA LOS ALMENDROS ATRAS DEL UPC CASA BEIGE 1 PISO 2 PUESTAS</v>
          </cell>
          <cell r="AB917">
            <v>22420</v>
          </cell>
          <cell r="AC917">
            <v>44923</v>
          </cell>
          <cell r="AD917" t="str">
            <v>TRAMACO EXPRESS</v>
          </cell>
          <cell r="AE917" t="str">
            <v>GENERICO TMC</v>
          </cell>
          <cell r="AF917">
            <v>0</v>
          </cell>
          <cell r="AG917" t="str">
            <v>PEDIDO_EN_TRANSITO</v>
          </cell>
          <cell r="AH917">
            <v>44923</v>
          </cell>
          <cell r="AJ917" t="str">
            <v xml:space="preserve">_x000D_
</v>
          </cell>
          <cell r="AK917">
            <v>486426</v>
          </cell>
        </row>
        <row r="918">
          <cell r="B918">
            <v>486427</v>
          </cell>
          <cell r="C918" t="str">
            <v>4768069</v>
          </cell>
          <cell r="D918" t="str">
            <v>MDELIVERY</v>
          </cell>
          <cell r="E918" t="str">
            <v>DESPACHO</v>
          </cell>
          <cell r="F918" t="str">
            <v>NORMAL</v>
          </cell>
          <cell r="G918" t="str">
            <v>FT76831</v>
          </cell>
          <cell r="H918">
            <v>44922</v>
          </cell>
          <cell r="I918" t="str">
            <v>HABILITADO_RUTEO</v>
          </cell>
          <cell r="J918">
            <v>44922</v>
          </cell>
          <cell r="K918" t="str">
            <v>JORGE LUIS CARAPAZ MORA</v>
          </cell>
          <cell r="L918" t="str">
            <v>CENTRO HISTORICO CALLE VENEZUELA N2 37 ENTRE BOLIVAR Y SUCRE</v>
          </cell>
          <cell r="M918" t="str">
            <v>0401440722</v>
          </cell>
          <cell r="N918" t="str">
            <v>0982560843</v>
          </cell>
          <cell r="O918" t="str">
            <v>0980124360</v>
          </cell>
          <cell r="P918" t="str">
            <v>170401</v>
          </cell>
          <cell r="Q918" t="str">
            <v>QUITO</v>
          </cell>
          <cell r="R918" t="str">
            <v>PICHINCHA</v>
          </cell>
          <cell r="S918" t="str">
            <v>QUITO</v>
          </cell>
          <cell r="T918" t="str">
            <v>FLEXTRANS UIO</v>
          </cell>
          <cell r="U918" t="str">
            <v>FLEXNETUIO_LOCAL</v>
          </cell>
          <cell r="V918">
            <v>1</v>
          </cell>
          <cell r="W918">
            <v>1</v>
          </cell>
          <cell r="X918" t="str">
            <v>FLEXNET ECUADOR - MDELIVERY</v>
          </cell>
          <cell r="Y918" t="str">
            <v>CALLE 28 DE JUNIO S/N Y GARCIA MORENO ENTRADA LLANO GRANDE</v>
          </cell>
          <cell r="Z918" t="str">
            <v>1701_QUITO</v>
          </cell>
          <cell r="AA918" t="str">
            <v>HALFSIM MOVISTAR: 1 und - sn. 8959300120521877243 FRENTE AL ANTIGUO TEATRO ATAHUALPA EN CASA DE 3P CREMA CON FRANJAS TOMATES</v>
          </cell>
          <cell r="AF918">
            <v>0</v>
          </cell>
          <cell r="AG918" t="str">
            <v>HABILITADO_RUTEO</v>
          </cell>
          <cell r="AH918">
            <v>44922</v>
          </cell>
          <cell r="AK918">
            <v>486427</v>
          </cell>
        </row>
        <row r="919">
          <cell r="B919">
            <v>486428</v>
          </cell>
          <cell r="C919" t="str">
            <v>4768079</v>
          </cell>
          <cell r="D919" t="str">
            <v>MDELIVERY</v>
          </cell>
          <cell r="E919" t="str">
            <v>DESPACHO</v>
          </cell>
          <cell r="F919" t="str">
            <v>NORMAL</v>
          </cell>
          <cell r="G919" t="str">
            <v>TF90761</v>
          </cell>
          <cell r="H919">
            <v>44922</v>
          </cell>
          <cell r="I919" t="str">
            <v>EN_TRANSITO</v>
          </cell>
          <cell r="J919">
            <v>44922</v>
          </cell>
          <cell r="K919" t="str">
            <v>ANTONIO JOSE GOMEZ CHAVEZ</v>
          </cell>
          <cell r="L919" t="str">
            <v>TARQUI AV DE LOS BOMBEROS SN AV 47 NO</v>
          </cell>
          <cell r="M919" t="str">
            <v>0952195279</v>
          </cell>
          <cell r="N919" t="str">
            <v>0989194034</v>
          </cell>
          <cell r="O919" t="str">
            <v>0989194034</v>
          </cell>
          <cell r="P919" t="str">
            <v>090902</v>
          </cell>
          <cell r="Q919" t="str">
            <v>GUAYAQUIL</v>
          </cell>
          <cell r="R919" t="str">
            <v>GUAYAS</v>
          </cell>
          <cell r="S919" t="str">
            <v>GUAYAQUIL</v>
          </cell>
          <cell r="T919" t="str">
            <v>CARGO UNION</v>
          </cell>
          <cell r="U919" t="str">
            <v>FLEXNETUIO_GYE</v>
          </cell>
          <cell r="V919">
            <v>1</v>
          </cell>
          <cell r="W919">
            <v>1</v>
          </cell>
          <cell r="X919" t="str">
            <v>FLEXNET ECUADOR - MDELIVERY</v>
          </cell>
          <cell r="Y919" t="str">
            <v>CALLE 28 DE JUNIO S/N Y GARCIA MORENO ENTRADA LLANO GRANDE</v>
          </cell>
          <cell r="Z919" t="str">
            <v>1701_QUITO</v>
          </cell>
          <cell r="AA919" t="str">
            <v>LTE XIAOMI REDMI NOTE 11 AZUL: 1 und - sn. 869113065792864 SECTOR CEIBOS ENTREGA EN EL HOSPITAL IESS CEIBOS EN CONSULTA EXTERNA HAY QUE LLAMAR AL TITULAR ENTREGA DE 08H00 A 16H00</v>
          </cell>
          <cell r="AB919">
            <v>22418</v>
          </cell>
          <cell r="AC919">
            <v>44922</v>
          </cell>
          <cell r="AD919" t="str">
            <v>CARGO UNION</v>
          </cell>
          <cell r="AE919" t="str">
            <v>PBQ5405</v>
          </cell>
          <cell r="AF919">
            <v>0</v>
          </cell>
          <cell r="AG919" t="str">
            <v>PEDIDO_EN_TRANSITO</v>
          </cell>
          <cell r="AH919">
            <v>44922</v>
          </cell>
          <cell r="AJ919" t="str">
            <v xml:space="preserve">_x000D_
</v>
          </cell>
          <cell r="AK919">
            <v>486428</v>
          </cell>
        </row>
        <row r="920">
          <cell r="B920">
            <v>486429</v>
          </cell>
          <cell r="C920" t="str">
            <v>4768083</v>
          </cell>
          <cell r="D920" t="str">
            <v>MDELIVERY</v>
          </cell>
          <cell r="E920" t="str">
            <v>DESPACHO</v>
          </cell>
          <cell r="F920" t="str">
            <v>DERIVADO PICK UP</v>
          </cell>
          <cell r="G920" t="str">
            <v>031080004768083</v>
          </cell>
          <cell r="H920">
            <v>44922</v>
          </cell>
          <cell r="I920" t="str">
            <v>EN_TRANSITO</v>
          </cell>
          <cell r="J920">
            <v>44922</v>
          </cell>
          <cell r="K920" t="str">
            <v>GEOVANNY PATRICIO NOBOA QUINTO</v>
          </cell>
          <cell r="L920" t="str">
            <v>OFICINA TRAMACO PUNTO DE ATENCION VIA DAULE</v>
          </cell>
          <cell r="M920" t="str">
            <v>0926071002</v>
          </cell>
          <cell r="N920" t="str">
            <v>0999775553</v>
          </cell>
          <cell r="O920" t="str">
            <v>0999775553</v>
          </cell>
          <cell r="P920" t="str">
            <v>GUAYAQUIL</v>
          </cell>
          <cell r="Q920" t="str">
            <v>GUAYAQUIL</v>
          </cell>
          <cell r="R920" t="str">
            <v>GUAYAS</v>
          </cell>
          <cell r="T920" t="str">
            <v>TRAMACO</v>
          </cell>
          <cell r="U920" t="str">
            <v>FLEXNETUIO_GYE</v>
          </cell>
          <cell r="V920">
            <v>1</v>
          </cell>
          <cell r="W920">
            <v>1</v>
          </cell>
          <cell r="X920" t="str">
            <v>FLEXNET ECUADOR - MDELIVERY</v>
          </cell>
          <cell r="Y920" t="str">
            <v>CALLE 28 DE JUNIO S/N Y GARCIA MORENO ENTRADA LLANO GRANDE</v>
          </cell>
          <cell r="Z920" t="str">
            <v>1701_QUITO</v>
          </cell>
          <cell r="AA920" t="str">
            <v>LTE HONOR X8 SILVER: 1 und - sn. 864331068690399</v>
          </cell>
          <cell r="AB920">
            <v>22420</v>
          </cell>
          <cell r="AC920">
            <v>44923</v>
          </cell>
          <cell r="AD920" t="str">
            <v>TRAMACO EXPRESS</v>
          </cell>
          <cell r="AE920" t="str">
            <v>GENERICO TMC</v>
          </cell>
          <cell r="AF920">
            <v>0</v>
          </cell>
          <cell r="AG920" t="str">
            <v>PEDIDO_EN_TRANSITO</v>
          </cell>
          <cell r="AH920">
            <v>44923</v>
          </cell>
          <cell r="AJ920" t="str">
            <v xml:space="preserve">_x000D_
</v>
          </cell>
          <cell r="AK920">
            <v>486429</v>
          </cell>
        </row>
        <row r="921">
          <cell r="B921">
            <v>486430</v>
          </cell>
          <cell r="C921" t="str">
            <v>4768115</v>
          </cell>
          <cell r="D921" t="str">
            <v>MDELIVERY</v>
          </cell>
          <cell r="E921" t="str">
            <v>DESPACHO</v>
          </cell>
          <cell r="F921" t="str">
            <v>NORMAL</v>
          </cell>
          <cell r="G921" t="str">
            <v>FT76851</v>
          </cell>
          <cell r="H921">
            <v>44922</v>
          </cell>
          <cell r="I921" t="str">
            <v>HABILITADO_RUTEO</v>
          </cell>
          <cell r="J921">
            <v>44922</v>
          </cell>
          <cell r="K921" t="str">
            <v>OSWALDO PATRICIO ALVAREZ MALDONADO</v>
          </cell>
          <cell r="L921" t="str">
            <v>KENNEDY CALLE ARAUJO  E6 185  CALLE SERVELLON URBINA</v>
          </cell>
          <cell r="M921" t="str">
            <v>1703890622</v>
          </cell>
          <cell r="N921" t="str">
            <v>0992718403</v>
          </cell>
          <cell r="O921" t="str">
            <v>0987288961</v>
          </cell>
          <cell r="P921" t="str">
            <v>170513</v>
          </cell>
          <cell r="Q921" t="str">
            <v>QUITO</v>
          </cell>
          <cell r="R921" t="str">
            <v>PICHINCHA</v>
          </cell>
          <cell r="S921" t="str">
            <v>QUITO</v>
          </cell>
          <cell r="T921" t="str">
            <v>FLEXTRANS UIO</v>
          </cell>
          <cell r="U921" t="str">
            <v>FLEXNETUIO_LOCAL</v>
          </cell>
          <cell r="V921">
            <v>1</v>
          </cell>
          <cell r="W921">
            <v>1</v>
          </cell>
          <cell r="X921" t="str">
            <v>FLEXNET ECUADOR - MDELIVERY</v>
          </cell>
          <cell r="Y921" t="str">
            <v>CALLE 28 DE JUNIO S/N Y GARCIA MORENO ENTRADA LLANO GRANDE</v>
          </cell>
          <cell r="Z921" t="str">
            <v>1701_QUITO</v>
          </cell>
          <cell r="AA921" t="str">
            <v>LTE SAMSUNG A23 NEGRO: 1 und - sn. 356795951752166 URB CALIFORNIA ALTA DETRAS DE AGENCIA DE PRODUBANCO ES UNA CASA 2 PISOS CON 3 PORTONES NEGROS LLAMAR 1 HORA ANTES</v>
          </cell>
          <cell r="AF921">
            <v>0</v>
          </cell>
          <cell r="AG921" t="str">
            <v>HABILITADO_RUTEO</v>
          </cell>
          <cell r="AH921">
            <v>44922</v>
          </cell>
          <cell r="AK921">
            <v>486430</v>
          </cell>
        </row>
        <row r="922">
          <cell r="B922">
            <v>486431</v>
          </cell>
          <cell r="C922" t="str">
            <v>4768369</v>
          </cell>
          <cell r="D922" t="str">
            <v>MDELIVERY</v>
          </cell>
          <cell r="E922" t="str">
            <v>DESPACHO</v>
          </cell>
          <cell r="F922" t="str">
            <v>NORMAL</v>
          </cell>
          <cell r="G922" t="str">
            <v>FT76833</v>
          </cell>
          <cell r="H922">
            <v>44922</v>
          </cell>
          <cell r="I922" t="str">
            <v>HABILITADO_RUTEO</v>
          </cell>
          <cell r="J922">
            <v>44922</v>
          </cell>
          <cell r="K922" t="str">
            <v>ANGIE BRIGUITTE ARMIJOS ROMAN</v>
          </cell>
          <cell r="L922" t="str">
            <v>MARISCAL SUCRE CALLE AV CRISTOBAL COLON SN Y 9 DE OCTUBRE</v>
          </cell>
          <cell r="M922" t="str">
            <v>1729124733</v>
          </cell>
          <cell r="N922" t="str">
            <v>0984915788</v>
          </cell>
          <cell r="O922" t="str">
            <v>0984915788</v>
          </cell>
          <cell r="P922" t="str">
            <v>170524</v>
          </cell>
          <cell r="Q922" t="str">
            <v>QUITO</v>
          </cell>
          <cell r="R922" t="str">
            <v>PICHINCHA</v>
          </cell>
          <cell r="S922" t="str">
            <v>QUITO</v>
          </cell>
          <cell r="T922" t="str">
            <v>FLEXTRANS UIO</v>
          </cell>
          <cell r="U922" t="str">
            <v>FLEXNETUIO_LOCAL</v>
          </cell>
          <cell r="V922">
            <v>1</v>
          </cell>
          <cell r="W922">
            <v>1</v>
          </cell>
          <cell r="X922" t="str">
            <v>FLEXNET ECUADOR - MDELIVERY</v>
          </cell>
          <cell r="Y922" t="str">
            <v>CALLE 28 DE JUNIO S/N Y GARCIA MORENO ENTRADA LLANO GRANDE</v>
          </cell>
          <cell r="Z922" t="str">
            <v>1701_QUITO</v>
          </cell>
          <cell r="AA922" t="str">
            <v>HALFSIM MOVISTAR: 1 und - sn. 8959300520560299912 LA MARISCAL EDIF PLAZA COLON 1 DPTO 75 SUR PREGUNTAR A GUARDIA REF FRENTE A IGLESIA EVANGELICA</v>
          </cell>
          <cell r="AF922">
            <v>0</v>
          </cell>
          <cell r="AG922" t="str">
            <v>HABILITADO_RUTEO</v>
          </cell>
          <cell r="AH922">
            <v>44922</v>
          </cell>
          <cell r="AK922">
            <v>486431</v>
          </cell>
        </row>
        <row r="923">
          <cell r="B923">
            <v>486432</v>
          </cell>
          <cell r="C923" t="str">
            <v>4768387</v>
          </cell>
          <cell r="D923" t="str">
            <v>MDELIVERY</v>
          </cell>
          <cell r="E923" t="str">
            <v>DESPACHO</v>
          </cell>
          <cell r="F923" t="str">
            <v>NORMAL</v>
          </cell>
          <cell r="G923" t="str">
            <v>FT76852</v>
          </cell>
          <cell r="H923">
            <v>44922</v>
          </cell>
          <cell r="I923" t="str">
            <v>EN_TRANSITO</v>
          </cell>
          <cell r="J923">
            <v>44922</v>
          </cell>
          <cell r="K923" t="str">
            <v>RICHARD PAUL VILLAVICENCIO PENAHERRERA</v>
          </cell>
          <cell r="L923" t="str">
            <v>TUMBACO CALLE AV OSWALDO GUAYASAMIN E5 74 Y GUAYAQUIL</v>
          </cell>
          <cell r="M923" t="str">
            <v>1711055739</v>
          </cell>
          <cell r="N923" t="str">
            <v>0983423580</v>
          </cell>
          <cell r="O923" t="str">
            <v>0983423580</v>
          </cell>
          <cell r="P923" t="str">
            <v>170903</v>
          </cell>
          <cell r="Q923" t="str">
            <v>QUITO</v>
          </cell>
          <cell r="R923" t="str">
            <v>PICHINCHA</v>
          </cell>
          <cell r="S923" t="str">
            <v>TUMBACO</v>
          </cell>
          <cell r="T923" t="str">
            <v>FLEXTRANS UIO</v>
          </cell>
          <cell r="U923" t="str">
            <v>FLEXNETUIO_LOCAL</v>
          </cell>
          <cell r="V923">
            <v>1</v>
          </cell>
          <cell r="W923">
            <v>1</v>
          </cell>
          <cell r="X923" t="str">
            <v>FLEXNET ECUADOR - MDELIVERY</v>
          </cell>
          <cell r="Y923" t="str">
            <v>CALLE 28 DE JUNIO S/N Y GARCIA MORENO ENTRADA LLANO GRANDE</v>
          </cell>
          <cell r="Z923" t="str">
            <v>1701_QUITO</v>
          </cell>
          <cell r="AA923" t="str">
            <v>LTE MOTO G22 NEGRO: 1 und - sn. 359694275289632 BRR RUMIHUAICO DIAGONAL A PANADERIA HOJA DE HIGO DESDE AFUERA SE VE UN MOLINO DE VIENTO MURO CAFE CON BLANCO Y PUERTA DE MADERA</v>
          </cell>
          <cell r="AB923">
            <v>22429</v>
          </cell>
          <cell r="AC923">
            <v>44923</v>
          </cell>
          <cell r="AD923" t="str">
            <v>ITSACOURIER S.A.S</v>
          </cell>
          <cell r="AE923" t="str">
            <v>PCZ1855</v>
          </cell>
          <cell r="AF923">
            <v>0</v>
          </cell>
          <cell r="AG923" t="str">
            <v>PEDIDO_EN_TRANSITO</v>
          </cell>
          <cell r="AH923">
            <v>44923</v>
          </cell>
          <cell r="AJ923" t="str">
            <v/>
          </cell>
          <cell r="AK923">
            <v>486432</v>
          </cell>
        </row>
        <row r="924">
          <cell r="B924">
            <v>486433</v>
          </cell>
          <cell r="C924" t="str">
            <v>4768424</v>
          </cell>
          <cell r="D924" t="str">
            <v>MDELIVERY</v>
          </cell>
          <cell r="E924" t="str">
            <v>DESPACHO</v>
          </cell>
          <cell r="F924" t="str">
            <v>NORMAL</v>
          </cell>
          <cell r="G924" t="str">
            <v>TF90748</v>
          </cell>
          <cell r="H924">
            <v>44922</v>
          </cell>
          <cell r="I924" t="str">
            <v>EN_TRANSITO</v>
          </cell>
          <cell r="J924">
            <v>44922</v>
          </cell>
          <cell r="K924" t="str">
            <v>FABIANO ENRIQUE MANZANO REY</v>
          </cell>
          <cell r="L924" t="str">
            <v>TARQUI   URBANIZACION CIMAS BIM BAM BU SOLAR 20 AV DEL BOMBERO</v>
          </cell>
          <cell r="M924" t="str">
            <v>0920203072</v>
          </cell>
          <cell r="N924" t="str">
            <v>0983052712</v>
          </cell>
          <cell r="O924" t="str">
            <v>0983052712</v>
          </cell>
          <cell r="P924" t="str">
            <v>090902</v>
          </cell>
          <cell r="Q924" t="str">
            <v>GUAYAQUIL</v>
          </cell>
          <cell r="R924" t="str">
            <v>GUAYAS</v>
          </cell>
          <cell r="S924" t="str">
            <v>GUAYAQUIL</v>
          </cell>
          <cell r="T924" t="str">
            <v>CARGO UNION</v>
          </cell>
          <cell r="U924" t="str">
            <v>FLEXNETUIO_GYE</v>
          </cell>
          <cell r="V924">
            <v>1</v>
          </cell>
          <cell r="W924">
            <v>1</v>
          </cell>
          <cell r="X924" t="str">
            <v>FLEXNET ECUADOR - MDELIVERY</v>
          </cell>
          <cell r="Y924" t="str">
            <v>CALLE 28 DE JUNIO S/N Y GARCIA MORENO ENTRADA LLANO GRANDE</v>
          </cell>
          <cell r="Z924" t="str">
            <v>1701_QUITO</v>
          </cell>
          <cell r="AA924" t="str">
            <v>LTE SAMSUNG A53 5G AZUL: 1 und - sn. 353842195020282 SECTOR  CDLA LOS CEIBOS  CASA BLANCA 1 PISO PREGUNTAR AL SR GUARDIA PUERTA VERDE</v>
          </cell>
          <cell r="AB924">
            <v>22418</v>
          </cell>
          <cell r="AC924">
            <v>44922</v>
          </cell>
          <cell r="AD924" t="str">
            <v>CARGO UNION</v>
          </cell>
          <cell r="AE924" t="str">
            <v>PBQ5405</v>
          </cell>
          <cell r="AF924">
            <v>0</v>
          </cell>
          <cell r="AG924" t="str">
            <v>PEDIDO_EN_TRANSITO</v>
          </cell>
          <cell r="AH924">
            <v>44922</v>
          </cell>
          <cell r="AJ924" t="str">
            <v xml:space="preserve">_x000D_
</v>
          </cell>
          <cell r="AK924">
            <v>486433</v>
          </cell>
        </row>
        <row r="925">
          <cell r="B925">
            <v>486352</v>
          </cell>
          <cell r="C925" t="str">
            <v>4756610</v>
          </cell>
          <cell r="D925" t="str">
            <v>MDELIVERY</v>
          </cell>
          <cell r="E925" t="str">
            <v>DESPACHO</v>
          </cell>
          <cell r="F925" t="str">
            <v>NORMAL</v>
          </cell>
          <cell r="G925" t="str">
            <v>031080004756610</v>
          </cell>
          <cell r="H925">
            <v>44922</v>
          </cell>
          <cell r="I925" t="str">
            <v>EN_TRANSITO</v>
          </cell>
          <cell r="J925">
            <v>44922</v>
          </cell>
          <cell r="K925" t="str">
            <v>LUIS GONZALO GUAIRACAJA GUAMAN</v>
          </cell>
          <cell r="L925" t="str">
            <v>PUYO CALLE LATACUNGA SN ENTRE TUNGURAHUA Y COTOPAXI</v>
          </cell>
          <cell r="M925" t="str">
            <v>0603154436</v>
          </cell>
          <cell r="N925" t="str">
            <v>0992975626</v>
          </cell>
          <cell r="O925" t="str">
            <v>0992975626</v>
          </cell>
          <cell r="P925" t="str">
            <v>160101</v>
          </cell>
          <cell r="Q925" t="str">
            <v>PUYO</v>
          </cell>
          <cell r="R925" t="str">
            <v>PASTAZA</v>
          </cell>
          <cell r="S925" t="str">
            <v>PUYO</v>
          </cell>
          <cell r="T925" t="str">
            <v>TRAMACO</v>
          </cell>
          <cell r="U925" t="str">
            <v>FLEXNETUIO_PROVINCIA</v>
          </cell>
          <cell r="V925">
            <v>1</v>
          </cell>
          <cell r="W925">
            <v>1</v>
          </cell>
          <cell r="X925" t="str">
            <v>FLEXNET ECUADOR - MDELIVERY</v>
          </cell>
          <cell r="Y925" t="str">
            <v>CALLE 28 DE JUNIO S/N Y GARCIA MORENO ENTRADA LLANO GRANDE</v>
          </cell>
          <cell r="Z925" t="str">
            <v>1701_QUITO</v>
          </cell>
          <cell r="AA925" t="str">
            <v>HALFSIM MOVISTAR: 1 und - sn. 8959300120521875494 CDLA DEL CHOFER ES UNA CASA 2 PISOS COLOR BLANCA CON PORTONES BLANCOS</v>
          </cell>
          <cell r="AB925">
            <v>22420</v>
          </cell>
          <cell r="AC925">
            <v>44923</v>
          </cell>
          <cell r="AD925" t="str">
            <v>TRAMACO EXPRESS</v>
          </cell>
          <cell r="AE925" t="str">
            <v>GENERICO TMC</v>
          </cell>
          <cell r="AF925">
            <v>0</v>
          </cell>
          <cell r="AG925" t="str">
            <v>PEDIDO_EN_TRANSITO</v>
          </cell>
          <cell r="AH925">
            <v>44923</v>
          </cell>
          <cell r="AJ925" t="str">
            <v xml:space="preserve">_x000D_
</v>
          </cell>
          <cell r="AK925">
            <v>486352</v>
          </cell>
        </row>
        <row r="926">
          <cell r="B926">
            <v>486353</v>
          </cell>
          <cell r="C926" t="str">
            <v>4758410</v>
          </cell>
          <cell r="D926" t="str">
            <v>MDELIVERY</v>
          </cell>
          <cell r="E926" t="str">
            <v>DESPACHO</v>
          </cell>
          <cell r="F926" t="str">
            <v>NORMAL</v>
          </cell>
          <cell r="G926" t="str">
            <v>FT76839</v>
          </cell>
          <cell r="H926">
            <v>44922</v>
          </cell>
          <cell r="I926" t="str">
            <v>HABILITADO_RUTEO</v>
          </cell>
          <cell r="J926">
            <v>44922</v>
          </cell>
          <cell r="K926" t="str">
            <v>ORTIZ BAUTISTA BRYAN HUMBERTO</v>
          </cell>
          <cell r="L926" t="str">
            <v>INAQUITO   CALLE NACIONES UNIDAS SN AV AMAZONAS</v>
          </cell>
          <cell r="M926" t="str">
            <v>0803860840</v>
          </cell>
          <cell r="N926" t="str">
            <v>0994929854</v>
          </cell>
          <cell r="O926" t="str">
            <v>0994929854</v>
          </cell>
          <cell r="P926" t="str">
            <v>170506</v>
          </cell>
          <cell r="Q926" t="str">
            <v>QUITO</v>
          </cell>
          <cell r="R926" t="str">
            <v>PICHINCHA</v>
          </cell>
          <cell r="S926" t="str">
            <v>QUITO</v>
          </cell>
          <cell r="T926" t="str">
            <v>FLEXTRANS UIO</v>
          </cell>
          <cell r="U926" t="str">
            <v>FLEXNETUIO_LOCAL</v>
          </cell>
          <cell r="V926">
            <v>1</v>
          </cell>
          <cell r="W926">
            <v>1</v>
          </cell>
          <cell r="X926" t="str">
            <v>FLEXNET ECUADOR - MDELIVERY</v>
          </cell>
          <cell r="Y926" t="str">
            <v>CALLE 28 DE JUNIO S/N Y GARCIA MORENO ENTRADA LLANO GRANDE</v>
          </cell>
          <cell r="Z926" t="str">
            <v>1701_QUITO</v>
          </cell>
          <cell r="AA926" t="str">
            <v>LTE IPHONE 11 64GB NEGRO: 1 und - sn. 356656421996520 SECTOR LA CAROLINA ENTREGAR EN EL CCI JUNTO A LOS PARQUEADEROS EN EL KFC  PLANTA BAJA</v>
          </cell>
          <cell r="AF926">
            <v>0</v>
          </cell>
          <cell r="AG926" t="str">
            <v>HABILITADO_RUTEO</v>
          </cell>
          <cell r="AH926">
            <v>44922</v>
          </cell>
          <cell r="AK926">
            <v>486353</v>
          </cell>
        </row>
        <row r="927">
          <cell r="B927">
            <v>486354</v>
          </cell>
          <cell r="C927" t="str">
            <v>4759841</v>
          </cell>
          <cell r="D927" t="str">
            <v>MDELIVERY</v>
          </cell>
          <cell r="E927" t="str">
            <v>DESPACHO</v>
          </cell>
          <cell r="F927" t="str">
            <v>NORMAL</v>
          </cell>
          <cell r="G927" t="str">
            <v>FTS45312</v>
          </cell>
          <cell r="H927">
            <v>44922</v>
          </cell>
          <cell r="I927" t="str">
            <v>INCIDENCIA</v>
          </cell>
          <cell r="J927">
            <v>44922</v>
          </cell>
          <cell r="K927" t="str">
            <v>NATTACHA MARIVEL BAYAS LLANGA</v>
          </cell>
          <cell r="L927" t="str">
            <v>INIAQUITO AV REPUBLICA DE EL SALVADOR N34 183 CALLE SUIZA</v>
          </cell>
          <cell r="M927" t="str">
            <v>1710615293</v>
          </cell>
          <cell r="N927" t="str">
            <v>0996135372</v>
          </cell>
          <cell r="O927" t="str">
            <v>0996135372</v>
          </cell>
          <cell r="P927" t="str">
            <v>170505</v>
          </cell>
          <cell r="Q927" t="str">
            <v>QUITO</v>
          </cell>
          <cell r="R927" t="str">
            <v>PICHINCHA</v>
          </cell>
          <cell r="S927" t="str">
            <v>QUITO</v>
          </cell>
          <cell r="T927" t="str">
            <v>TRANSERVISS</v>
          </cell>
          <cell r="U927" t="str">
            <v>FLEXNETUIO_LOCAL</v>
          </cell>
          <cell r="V927">
            <v>1</v>
          </cell>
          <cell r="W927">
            <v>1</v>
          </cell>
          <cell r="X927" t="str">
            <v>FLEXNET ECUADOR - MDELIVERY</v>
          </cell>
          <cell r="Y927" t="str">
            <v>CALLE 28 DE JUNIO S/N Y GARCIA MORENO ENTRADA LLANO GRANDE</v>
          </cell>
          <cell r="Z927" t="str">
            <v>1701_QUITO</v>
          </cell>
          <cell r="AA927" t="str">
            <v>LTE TCL 20 SE NEGRO: 1 und - sn. 356932920356940 / HALFSIM MOVISTAR: 1 und - sn. 8959300520560301650 SECTOR LA CAROLINA ENTREGA EN EL MINISTERIO DEL TRABAJO EN EL 1ER PISO ANUNCIARSE CON EL GUARDIA O LLAMAR A LA TITULAR</v>
          </cell>
          <cell r="AB927">
            <v>22412</v>
          </cell>
          <cell r="AC927">
            <v>44922</v>
          </cell>
          <cell r="AD927" t="str">
            <v>TRANSERVISS</v>
          </cell>
          <cell r="AE927" t="str">
            <v>PBH1579</v>
          </cell>
          <cell r="AF927">
            <v>1</v>
          </cell>
          <cell r="AG927" t="str">
            <v>PEDIDO_CON_INCIDENCIA</v>
          </cell>
          <cell r="AH927">
            <v>44922</v>
          </cell>
          <cell r="AI927" t="str">
            <v>NO HAY QUIEN RECIBA</v>
          </cell>
          <cell r="AJ927" t="str">
            <v xml:space="preserve">Titular ausente, miércoles 29 se realizará segunda visita </v>
          </cell>
          <cell r="AK927">
            <v>486354</v>
          </cell>
        </row>
        <row r="928">
          <cell r="B928">
            <v>486355</v>
          </cell>
          <cell r="C928" t="str">
            <v>4760346</v>
          </cell>
          <cell r="D928" t="str">
            <v>MDELIVERY</v>
          </cell>
          <cell r="E928" t="str">
            <v>DESPACHO</v>
          </cell>
          <cell r="F928" t="str">
            <v>NORMAL</v>
          </cell>
          <cell r="G928" t="str">
            <v>FT76843</v>
          </cell>
          <cell r="H928">
            <v>44922</v>
          </cell>
          <cell r="I928" t="str">
            <v>HABILITADO_RUTEO</v>
          </cell>
          <cell r="J928">
            <v>44922</v>
          </cell>
          <cell r="K928" t="str">
            <v>MEDINA FUENTES MARIA ALEXANDRA</v>
          </cell>
          <cell r="L928" t="str">
            <v>KENNEDY CALLE GUALAQUIZA   N59 59 AV LUIS G TUFINIO</v>
          </cell>
          <cell r="M928" t="str">
            <v>1708340201</v>
          </cell>
          <cell r="N928" t="str">
            <v>0987536980</v>
          </cell>
          <cell r="O928" t="str">
            <v>0987536980</v>
          </cell>
          <cell r="P928" t="str">
            <v>170512</v>
          </cell>
          <cell r="Q928" t="str">
            <v>QUITO</v>
          </cell>
          <cell r="R928" t="str">
            <v>PICHINCHA</v>
          </cell>
          <cell r="S928" t="str">
            <v>QUITO</v>
          </cell>
          <cell r="T928" t="str">
            <v>FLEXTRANS UIO</v>
          </cell>
          <cell r="U928" t="str">
            <v>FLEXNETUIO_LOCAL</v>
          </cell>
          <cell r="V928">
            <v>1</v>
          </cell>
          <cell r="W928">
            <v>1</v>
          </cell>
          <cell r="X928" t="str">
            <v>FLEXNET ECUADOR - MDELIVERY</v>
          </cell>
          <cell r="Y928" t="str">
            <v>CALLE 28 DE JUNIO S/N Y GARCIA MORENO ENTRADA LLANO GRANDE</v>
          </cell>
          <cell r="Z928" t="str">
            <v>1701_QUITO</v>
          </cell>
          <cell r="AA928" t="str">
            <v>LTE XIAOMI REDMI NOTE 11 AZUL: 1 und - sn. 869113065800303 SECTOR LA RUMINIAHUI JUNTO A LOCAL PET SHOP ES UNA CASA 2 PISOS COLOR AMARILLO CON 3 PORTONES NEGROS</v>
          </cell>
          <cell r="AF928">
            <v>0</v>
          </cell>
          <cell r="AG928" t="str">
            <v>HABILITADO_RUTEO</v>
          </cell>
          <cell r="AH928">
            <v>44922</v>
          </cell>
          <cell r="AK928">
            <v>486355</v>
          </cell>
        </row>
        <row r="929">
          <cell r="B929">
            <v>486356</v>
          </cell>
          <cell r="C929" t="str">
            <v>4761262</v>
          </cell>
          <cell r="D929" t="str">
            <v>MDELIVERY</v>
          </cell>
          <cell r="E929" t="str">
            <v>DESPACHO</v>
          </cell>
          <cell r="F929" t="str">
            <v>NORMAL</v>
          </cell>
          <cell r="G929" t="str">
            <v>TF90714</v>
          </cell>
          <cell r="H929">
            <v>44922</v>
          </cell>
          <cell r="I929" t="str">
            <v>EN_TRANSITO</v>
          </cell>
          <cell r="J929">
            <v>44922</v>
          </cell>
          <cell r="K929" t="str">
            <v>CHEME SALAZAR RAUL FERNANDO</v>
          </cell>
          <cell r="L929" t="str">
            <v>TARQUI VIA A DAULE KM 11 Y MEDIO</v>
          </cell>
          <cell r="M929" t="str">
            <v>0803109461</v>
          </cell>
          <cell r="N929" t="str">
            <v>0962789237</v>
          </cell>
          <cell r="O929" t="str">
            <v>0962789237</v>
          </cell>
          <cell r="P929" t="str">
            <v>090706</v>
          </cell>
          <cell r="Q929" t="str">
            <v>GUAYAQUIL</v>
          </cell>
          <cell r="R929" t="str">
            <v>GUAYAS</v>
          </cell>
          <cell r="S929" t="str">
            <v>GUAYAQUIL</v>
          </cell>
          <cell r="T929" t="str">
            <v>CARGO UNION</v>
          </cell>
          <cell r="U929" t="str">
            <v>FLEXNETUIO_GYE</v>
          </cell>
          <cell r="V929">
            <v>1</v>
          </cell>
          <cell r="W929">
            <v>1</v>
          </cell>
          <cell r="X929" t="str">
            <v>FLEXNET ECUADOR - MDELIVERY</v>
          </cell>
          <cell r="Y929" t="str">
            <v>CALLE 28 DE JUNIO S/N Y GARCIA MORENO ENTRADA LLANO GRANDE</v>
          </cell>
          <cell r="Z929" t="str">
            <v>1701_QUITO</v>
          </cell>
          <cell r="AA929" t="str">
            <v>HALFSIM MOVISTAR: 1 und - sn. 8959300520560302062 SECTOR INDUSTRIAL EL SAUCE ENTREGA EN LA EMPRESA PLASTICOS EL LITORAL HAY QUE LLAMAR AL TITULAR</v>
          </cell>
          <cell r="AB929">
            <v>22418</v>
          </cell>
          <cell r="AC929">
            <v>44922</v>
          </cell>
          <cell r="AD929" t="str">
            <v>CARGO UNION</v>
          </cell>
          <cell r="AE929" t="str">
            <v>PBQ5405</v>
          </cell>
          <cell r="AF929">
            <v>0</v>
          </cell>
          <cell r="AG929" t="str">
            <v>PEDIDO_EN_TRANSITO</v>
          </cell>
          <cell r="AH929">
            <v>44922</v>
          </cell>
          <cell r="AJ929" t="str">
            <v xml:space="preserve">_x000D_
</v>
          </cell>
          <cell r="AK929">
            <v>486356</v>
          </cell>
        </row>
        <row r="930">
          <cell r="B930">
            <v>486357</v>
          </cell>
          <cell r="C930" t="str">
            <v>4762256</v>
          </cell>
          <cell r="D930" t="str">
            <v>MDELIVERY</v>
          </cell>
          <cell r="E930" t="str">
            <v>DESPACHO</v>
          </cell>
          <cell r="F930" t="str">
            <v>NORMAL</v>
          </cell>
          <cell r="G930" t="str">
            <v>FT76838</v>
          </cell>
          <cell r="H930">
            <v>44922</v>
          </cell>
          <cell r="I930" t="str">
            <v>HABILITADO_RUTEO</v>
          </cell>
          <cell r="J930">
            <v>44922</v>
          </cell>
          <cell r="K930" t="str">
            <v>JHAILIANNY ELENA CAMACHO UZCATEGUI</v>
          </cell>
          <cell r="L930" t="str">
            <v>LA MARISCAL AV  LUIS CORDERO    SN  Y  REINA VICTORIA</v>
          </cell>
          <cell r="M930" t="str">
            <v>0964904957</v>
          </cell>
          <cell r="N930" t="str">
            <v>0978885102</v>
          </cell>
          <cell r="O930" t="str">
            <v>0978885102</v>
          </cell>
          <cell r="P930" t="str">
            <v>170524</v>
          </cell>
          <cell r="Q930" t="str">
            <v>QUITO</v>
          </cell>
          <cell r="R930" t="str">
            <v>PICHINCHA</v>
          </cell>
          <cell r="S930" t="str">
            <v>QUITO</v>
          </cell>
          <cell r="T930" t="str">
            <v>FLEXTRANS UIO</v>
          </cell>
          <cell r="U930" t="str">
            <v>FLEXNETUIO_LOCAL</v>
          </cell>
          <cell r="V930">
            <v>1</v>
          </cell>
          <cell r="W930">
            <v>1</v>
          </cell>
          <cell r="X930" t="str">
            <v>FLEXNET ECUADOR - MDELIVERY</v>
          </cell>
          <cell r="Y930" t="str">
            <v>CALLE 28 DE JUNIO S/N Y GARCIA MORENO ENTRADA LLANO GRANDE</v>
          </cell>
          <cell r="Z930" t="str">
            <v>1701_QUITO</v>
          </cell>
          <cell r="AA930" t="str">
            <v>LTE XIAOMI REDMI NOTE 11 AZUL: 1 und - sn. 861696063069820 EDIFICIO VALDIVIA PISO 5 APARTAMENTO 506 REGISTRARSE CON EL GUARDIA</v>
          </cell>
          <cell r="AF930">
            <v>0</v>
          </cell>
          <cell r="AG930" t="str">
            <v>HABILITADO_RUTEO</v>
          </cell>
          <cell r="AH930">
            <v>44922</v>
          </cell>
          <cell r="AK930">
            <v>486357</v>
          </cell>
        </row>
        <row r="931">
          <cell r="B931">
            <v>486358</v>
          </cell>
          <cell r="C931" t="str">
            <v>4762853</v>
          </cell>
          <cell r="D931" t="str">
            <v>MDELIVERY</v>
          </cell>
          <cell r="E931" t="str">
            <v>DESPACHO</v>
          </cell>
          <cell r="F931" t="str">
            <v>DERIVADO PICK UP</v>
          </cell>
          <cell r="G931" t="str">
            <v>031080004762853</v>
          </cell>
          <cell r="H931">
            <v>44922</v>
          </cell>
          <cell r="I931" t="str">
            <v>EN_TRANSITO</v>
          </cell>
          <cell r="J931">
            <v>44922</v>
          </cell>
          <cell r="K931" t="str">
            <v>MALDONADO VARGAS ALEX DANIEL</v>
          </cell>
          <cell r="L931" t="str">
            <v>OFICINA TRAMACO PUNTO DE ATENCION VIA DAULE</v>
          </cell>
          <cell r="M931" t="str">
            <v>0927023697</v>
          </cell>
          <cell r="N931" t="str">
            <v>0983791356</v>
          </cell>
          <cell r="O931" t="str">
            <v>0983791356</v>
          </cell>
          <cell r="P931" t="str">
            <v>GUAYAQUIL</v>
          </cell>
          <cell r="Q931" t="str">
            <v>GUAYAQUIL</v>
          </cell>
          <cell r="R931" t="str">
            <v>GUAYAS</v>
          </cell>
          <cell r="T931" t="str">
            <v>TRAMACO</v>
          </cell>
          <cell r="U931" t="str">
            <v>FLEXNETUIO_GYE</v>
          </cell>
          <cell r="V931">
            <v>1</v>
          </cell>
          <cell r="W931">
            <v>1</v>
          </cell>
          <cell r="X931" t="str">
            <v>FLEXNET ECUADOR - MDELIVERY</v>
          </cell>
          <cell r="Y931" t="str">
            <v>CALLE 28 DE JUNIO S/N Y GARCIA MORENO ENTRADA LLANO GRANDE</v>
          </cell>
          <cell r="Z931" t="str">
            <v>1701_QUITO</v>
          </cell>
          <cell r="AA931" t="str">
            <v>LTE NOKIA G21 AZUL: 1 und - sn. 355108340297540</v>
          </cell>
          <cell r="AB931">
            <v>22420</v>
          </cell>
          <cell r="AC931">
            <v>44923</v>
          </cell>
          <cell r="AD931" t="str">
            <v>TRAMACO EXPRESS</v>
          </cell>
          <cell r="AE931" t="str">
            <v>GENERICO TMC</v>
          </cell>
          <cell r="AF931">
            <v>0</v>
          </cell>
          <cell r="AG931" t="str">
            <v>PEDIDO_EN_TRANSITO</v>
          </cell>
          <cell r="AH931">
            <v>44923</v>
          </cell>
          <cell r="AJ931" t="str">
            <v xml:space="preserve">_x000D_
</v>
          </cell>
          <cell r="AK931">
            <v>486358</v>
          </cell>
        </row>
        <row r="932">
          <cell r="B932">
            <v>486359</v>
          </cell>
          <cell r="C932" t="str">
            <v>4763114</v>
          </cell>
          <cell r="D932" t="str">
            <v>MDELIVERY</v>
          </cell>
          <cell r="E932" t="str">
            <v>DESPACHO</v>
          </cell>
          <cell r="F932" t="str">
            <v>NORMAL</v>
          </cell>
          <cell r="G932" t="str">
            <v>031080004763114</v>
          </cell>
          <cell r="H932">
            <v>44922</v>
          </cell>
          <cell r="I932" t="str">
            <v>EN_TRANSITO</v>
          </cell>
          <cell r="J932">
            <v>44922</v>
          </cell>
          <cell r="K932" t="str">
            <v>TAMARA JULISSA VASQUEZ PENAFIEL</v>
          </cell>
          <cell r="L932" t="str">
            <v>VUELTA LARGA CALLE CUARTA SN AV A</v>
          </cell>
          <cell r="M932" t="str">
            <v>1727945709</v>
          </cell>
          <cell r="N932" t="str">
            <v>0939087688</v>
          </cell>
          <cell r="O932" t="str">
            <v>0939087688</v>
          </cell>
          <cell r="P932" t="str">
            <v>080118</v>
          </cell>
          <cell r="Q932" t="str">
            <v>ESMERALDAS</v>
          </cell>
          <cell r="R932" t="str">
            <v>ESMERALDAS</v>
          </cell>
          <cell r="S932" t="str">
            <v>ESMERALDAS - LA TOLITA</v>
          </cell>
          <cell r="T932" t="str">
            <v>TRAMACO</v>
          </cell>
          <cell r="U932" t="str">
            <v>FLEXNETUIO_PROVINCIA</v>
          </cell>
          <cell r="V932">
            <v>1</v>
          </cell>
          <cell r="W932">
            <v>1</v>
          </cell>
          <cell r="X932" t="str">
            <v>FLEXNET ECUADOR - MDELIVERY</v>
          </cell>
          <cell r="Y932" t="str">
            <v>CALLE 28 DE JUNIO S/N Y GARCIA MORENO ENTRADA LLANO GRANDE</v>
          </cell>
          <cell r="Z932" t="str">
            <v>1701_QUITO</v>
          </cell>
          <cell r="AA932" t="str">
            <v>LTE SAMSUNG A03 AZUL: 1 und - sn. 354379556010841 / LTE NOKIA G21 AZUL: 1 und - sn. 355108340297771 / HALFSIM MOVISTAR: 1 und - sn. 8959300520560303078 SECTOR VUELTA LARGA ATRAS DE LA PISCINA DON VINI ES UNA CASA DE CANIA DE 1 PISO PINTADA DE COLOR AZUL</v>
          </cell>
          <cell r="AB932">
            <v>22420</v>
          </cell>
          <cell r="AC932">
            <v>44923</v>
          </cell>
          <cell r="AD932" t="str">
            <v>TRAMACO EXPRESS</v>
          </cell>
          <cell r="AE932" t="str">
            <v>GENERICO TMC</v>
          </cell>
          <cell r="AF932">
            <v>0</v>
          </cell>
          <cell r="AG932" t="str">
            <v>PEDIDO_EN_TRANSITO</v>
          </cell>
          <cell r="AH932">
            <v>44923</v>
          </cell>
          <cell r="AJ932" t="str">
            <v xml:space="preserve">_x000D_
</v>
          </cell>
          <cell r="AK932">
            <v>486359</v>
          </cell>
        </row>
        <row r="933">
          <cell r="B933">
            <v>486360</v>
          </cell>
          <cell r="C933" t="str">
            <v>4763704</v>
          </cell>
          <cell r="D933" t="str">
            <v>MDELIVERY</v>
          </cell>
          <cell r="E933" t="str">
            <v>DESPACHO</v>
          </cell>
          <cell r="F933" t="str">
            <v>DERIVADO PICK UP</v>
          </cell>
          <cell r="G933" t="str">
            <v>031080004763704</v>
          </cell>
          <cell r="H933">
            <v>44922</v>
          </cell>
          <cell r="I933" t="str">
            <v>EN_TRANSITO</v>
          </cell>
          <cell r="J933">
            <v>44922</v>
          </cell>
          <cell r="K933" t="str">
            <v>LUIS ALBERTO MEDINA CASTRO</v>
          </cell>
          <cell r="L933" t="str">
            <v>OFICINA TRAMACO PUNTO DE ATENCION VIA DAULE</v>
          </cell>
          <cell r="M933" t="str">
            <v>0706075215</v>
          </cell>
          <cell r="N933" t="str">
            <v>0963352331</v>
          </cell>
          <cell r="O933" t="str">
            <v>0963352331</v>
          </cell>
          <cell r="P933" t="str">
            <v>GUAYAQUIL</v>
          </cell>
          <cell r="Q933" t="str">
            <v>GUAYAQUIL</v>
          </cell>
          <cell r="R933" t="str">
            <v>GUAYAS</v>
          </cell>
          <cell r="T933" t="str">
            <v>TRAMACO</v>
          </cell>
          <cell r="U933" t="str">
            <v>FLEXNETUIO_GYE</v>
          </cell>
          <cell r="V933">
            <v>1</v>
          </cell>
          <cell r="W933">
            <v>1</v>
          </cell>
          <cell r="X933" t="str">
            <v>FLEXNET ECUADOR - MDELIVERY</v>
          </cell>
          <cell r="Y933" t="str">
            <v>CALLE 28 DE JUNIO S/N Y GARCIA MORENO ENTRADA LLANO GRANDE</v>
          </cell>
          <cell r="Z933" t="str">
            <v>1701_QUITO</v>
          </cell>
          <cell r="AA933" t="str">
            <v>LTE XIAOMI REDMI NOTE 11 AZUL: 1 und - sn. 869113065756364 / HALFSIM MOVISTAR: 1 und - sn. 8959300520560305727 S1 ENVIADO SE</v>
          </cell>
          <cell r="AB933">
            <v>22420</v>
          </cell>
          <cell r="AC933">
            <v>44923</v>
          </cell>
          <cell r="AD933" t="str">
            <v>TRAMACO EXPRESS</v>
          </cell>
          <cell r="AE933" t="str">
            <v>GENERICO TMC</v>
          </cell>
          <cell r="AF933">
            <v>0</v>
          </cell>
          <cell r="AG933" t="str">
            <v>PEDIDO_EN_TRANSITO</v>
          </cell>
          <cell r="AH933">
            <v>44923</v>
          </cell>
          <cell r="AJ933" t="str">
            <v xml:space="preserve">_x000D_
</v>
          </cell>
          <cell r="AK933">
            <v>486360</v>
          </cell>
        </row>
        <row r="934">
          <cell r="B934">
            <v>486361</v>
          </cell>
          <cell r="C934" t="str">
            <v>4764387</v>
          </cell>
          <cell r="D934" t="str">
            <v>MDELIVERY</v>
          </cell>
          <cell r="E934" t="str">
            <v>DESPACHO</v>
          </cell>
          <cell r="F934" t="str">
            <v>DERIVADO PICK UP</v>
          </cell>
          <cell r="G934" t="str">
            <v>031080004764387</v>
          </cell>
          <cell r="H934">
            <v>44922</v>
          </cell>
          <cell r="I934" t="str">
            <v>EN_TRANSITO</v>
          </cell>
          <cell r="J934">
            <v>44922</v>
          </cell>
          <cell r="K934" t="str">
            <v>SCARLETH ANAIS ORTIZ GARCIA</v>
          </cell>
          <cell r="L934" t="str">
            <v>OFICINA TRAMACO AMBATO AV CEVALLOS</v>
          </cell>
          <cell r="M934" t="str">
            <v>0850038944</v>
          </cell>
          <cell r="N934" t="str">
            <v>0992555450</v>
          </cell>
          <cell r="O934" t="str">
            <v>0988083757</v>
          </cell>
          <cell r="P934" t="str">
            <v>AMBATO</v>
          </cell>
          <cell r="Q934" t="str">
            <v>AMBATO</v>
          </cell>
          <cell r="R934" t="str">
            <v>TUNGURAHUA</v>
          </cell>
          <cell r="S934" t="str">
            <v>AMBATO</v>
          </cell>
          <cell r="T934" t="str">
            <v>TRAMACO</v>
          </cell>
          <cell r="U934" t="str">
            <v>FLEXNETUIO_PROVINCIA</v>
          </cell>
          <cell r="V934">
            <v>1</v>
          </cell>
          <cell r="W934">
            <v>1</v>
          </cell>
          <cell r="X934" t="str">
            <v>FLEXNET ECUADOR - MDELIVERY</v>
          </cell>
          <cell r="Y934" t="str">
            <v>CALLE 28 DE JUNIO S/N Y GARCIA MORENO ENTRADA LLANO GRANDE</v>
          </cell>
          <cell r="Z934" t="str">
            <v>1701_QUITO</v>
          </cell>
          <cell r="AA934" t="str">
            <v>LTE IPHONE 14 PLUS 128GB NEGRO: 1 und - sn. 350979735020910 / HALFSIM MOVISTAR: 1 und - sn. 8959300520560305966</v>
          </cell>
          <cell r="AB934">
            <v>22420</v>
          </cell>
          <cell r="AC934">
            <v>44923</v>
          </cell>
          <cell r="AD934" t="str">
            <v>TRAMACO EXPRESS</v>
          </cell>
          <cell r="AE934" t="str">
            <v>GENERICO TMC</v>
          </cell>
          <cell r="AF934">
            <v>0</v>
          </cell>
          <cell r="AG934" t="str">
            <v>PEDIDO_EN_TRANSITO</v>
          </cell>
          <cell r="AH934">
            <v>44923</v>
          </cell>
          <cell r="AJ934" t="str">
            <v xml:space="preserve">_x000D_
</v>
          </cell>
          <cell r="AK934">
            <v>486361</v>
          </cell>
        </row>
        <row r="935">
          <cell r="B935">
            <v>486362</v>
          </cell>
          <cell r="C935" t="str">
            <v>4764407</v>
          </cell>
          <cell r="D935" t="str">
            <v>MDELIVERY</v>
          </cell>
          <cell r="E935" t="str">
            <v>DESPACHO</v>
          </cell>
          <cell r="F935" t="str">
            <v>NORMAL</v>
          </cell>
          <cell r="G935" t="str">
            <v>031080004764407</v>
          </cell>
          <cell r="H935">
            <v>44922</v>
          </cell>
          <cell r="I935" t="str">
            <v>EN_TRANSITO</v>
          </cell>
          <cell r="J935">
            <v>44922</v>
          </cell>
          <cell r="K935" t="str">
            <v>GALO SALOMON COLOMA CAMPANA</v>
          </cell>
          <cell r="L935" t="str">
            <v>LA AURORA CALLE VIA ASMBORONDON SN</v>
          </cell>
          <cell r="M935" t="str">
            <v>0924348501</v>
          </cell>
          <cell r="N935" t="str">
            <v>0978761013</v>
          </cell>
          <cell r="O935" t="str">
            <v>0978761013</v>
          </cell>
          <cell r="P935" t="str">
            <v>091901</v>
          </cell>
          <cell r="Q935" t="str">
            <v>DAULE</v>
          </cell>
          <cell r="R935" t="str">
            <v>GUAYAS</v>
          </cell>
          <cell r="S935" t="str">
            <v>DAULE</v>
          </cell>
          <cell r="T935" t="str">
            <v>TRAMACO</v>
          </cell>
          <cell r="V935">
            <v>1</v>
          </cell>
          <cell r="W935">
            <v>1</v>
          </cell>
          <cell r="X935" t="str">
            <v>FLEXNET ECUADOR - MDELIVERY</v>
          </cell>
          <cell r="Y935" t="str">
            <v>CALLE 28 DE JUNIO S/N Y GARCIA MORENO ENTRADA LLANO GRANDE</v>
          </cell>
          <cell r="Z935" t="str">
            <v>1701_QUITO</v>
          </cell>
          <cell r="AA935" t="str">
            <v>HALFSIM MOVISTAR: 1 und - sn. 8959300520560304100 DIAGONAL AL CC EL DORADO EN EDIF PLATINUM 1 PISO 8 OFICINA 805 S1 ENVIADO AO</v>
          </cell>
          <cell r="AB935">
            <v>22420</v>
          </cell>
          <cell r="AC935">
            <v>44923</v>
          </cell>
          <cell r="AD935" t="str">
            <v>TRAMACO EXPRESS</v>
          </cell>
          <cell r="AE935" t="str">
            <v>GENERICO TMC</v>
          </cell>
          <cell r="AF935">
            <v>0</v>
          </cell>
          <cell r="AG935" t="str">
            <v>PEDIDO_EN_TRANSITO</v>
          </cell>
          <cell r="AH935">
            <v>44923</v>
          </cell>
          <cell r="AJ935" t="str">
            <v xml:space="preserve">_x000D_
</v>
          </cell>
          <cell r="AK935">
            <v>486362</v>
          </cell>
        </row>
        <row r="936">
          <cell r="B936">
            <v>486363</v>
          </cell>
          <cell r="C936" t="str">
            <v>4765123</v>
          </cell>
          <cell r="D936" t="str">
            <v>MDELIVERY</v>
          </cell>
          <cell r="E936" t="str">
            <v>DESPACHO</v>
          </cell>
          <cell r="F936" t="str">
            <v>DERIVADO PICK UP</v>
          </cell>
          <cell r="G936" t="str">
            <v>031080004765123</v>
          </cell>
          <cell r="H936">
            <v>44922</v>
          </cell>
          <cell r="I936" t="str">
            <v>EN_TRANSITO</v>
          </cell>
          <cell r="J936">
            <v>44922</v>
          </cell>
          <cell r="K936" t="str">
            <v>JOSE VITERBO REZABALA GARCIA Cedula: 1305478370</v>
          </cell>
          <cell r="L936" t="str">
            <v>OFICINA TRAMACO MANTA PUNTO DE VENTA CENTRO</v>
          </cell>
          <cell r="M936" t="str">
            <v>1305478370</v>
          </cell>
          <cell r="N936" t="str">
            <v>0980382607</v>
          </cell>
          <cell r="O936" t="str">
            <v>0980382607</v>
          </cell>
          <cell r="P936" t="str">
            <v>MANTA</v>
          </cell>
          <cell r="Q936" t="str">
            <v>MANTA</v>
          </cell>
          <cell r="R936" t="str">
            <v>MANABI</v>
          </cell>
          <cell r="T936" t="str">
            <v>TRAMACO</v>
          </cell>
          <cell r="U936" t="str">
            <v>FLEXNETUIO_PROVINCIA</v>
          </cell>
          <cell r="V936">
            <v>1</v>
          </cell>
          <cell r="W936">
            <v>1</v>
          </cell>
          <cell r="X936" t="str">
            <v>FLEXNET ECUADOR - MDELIVERY</v>
          </cell>
          <cell r="Y936" t="str">
            <v>CALLE 28 DE JUNIO S/N Y GARCIA MORENO ENTRADA LLANO GRANDE</v>
          </cell>
          <cell r="Z936" t="str">
            <v>1701_QUITO</v>
          </cell>
          <cell r="AA936" t="str">
            <v>HALFSIM MOVISTAR: 1 und - sn. 8959300520560299789</v>
          </cell>
          <cell r="AB936">
            <v>22420</v>
          </cell>
          <cell r="AC936">
            <v>44923</v>
          </cell>
          <cell r="AD936" t="str">
            <v>TRAMACO EXPRESS</v>
          </cell>
          <cell r="AE936" t="str">
            <v>GENERICO TMC</v>
          </cell>
          <cell r="AF936">
            <v>0</v>
          </cell>
          <cell r="AG936" t="str">
            <v>PEDIDO_EN_TRANSITO</v>
          </cell>
          <cell r="AH936">
            <v>44923</v>
          </cell>
          <cell r="AJ936" t="str">
            <v xml:space="preserve">_x000D_
</v>
          </cell>
          <cell r="AK936">
            <v>486363</v>
          </cell>
        </row>
        <row r="937">
          <cell r="B937">
            <v>486364</v>
          </cell>
          <cell r="C937" t="str">
            <v>4765237</v>
          </cell>
          <cell r="D937" t="str">
            <v>MDELIVERY</v>
          </cell>
          <cell r="E937" t="str">
            <v>DESPACHO</v>
          </cell>
          <cell r="F937" t="str">
            <v>NORMAL</v>
          </cell>
          <cell r="G937" t="str">
            <v>031080004765237</v>
          </cell>
          <cell r="H937">
            <v>44922</v>
          </cell>
          <cell r="I937" t="str">
            <v>EN_TRANSITO</v>
          </cell>
          <cell r="J937">
            <v>44922</v>
          </cell>
          <cell r="K937" t="str">
            <v>FREDDY ANTONNIO RODRIGUEZ</v>
          </cell>
          <cell r="L937" t="str">
            <v>NUEVA LOJA CALLE VENEZUELA SN Y CONDOR MIRADOR</v>
          </cell>
          <cell r="M937" t="str">
            <v>190350125</v>
          </cell>
          <cell r="N937" t="str">
            <v>0964000291</v>
          </cell>
          <cell r="O937" t="str">
            <v>0964000291</v>
          </cell>
          <cell r="P937" t="str">
            <v>210201</v>
          </cell>
          <cell r="Q937" t="str">
            <v>LAGO AGRIO</v>
          </cell>
          <cell r="R937" t="str">
            <v>SUCUMBIOS</v>
          </cell>
          <cell r="S937" t="str">
            <v>NUEVA LOJA - DIEZ DE AGOSTO</v>
          </cell>
          <cell r="T937" t="str">
            <v>TRAMACO</v>
          </cell>
          <cell r="U937" t="str">
            <v>FLEXNETUIO_PROVINCIA</v>
          </cell>
          <cell r="V937">
            <v>1</v>
          </cell>
          <cell r="W937">
            <v>1</v>
          </cell>
          <cell r="X937" t="str">
            <v>FLEXNET ECUADOR - MDELIVERY</v>
          </cell>
          <cell r="Y937" t="str">
            <v>CALLE 28 DE JUNIO S/N Y GARCIA MORENO ENTRADA LLANO GRANDE</v>
          </cell>
          <cell r="Z937" t="str">
            <v>1701_QUITO</v>
          </cell>
          <cell r="AA937" t="str">
            <v>HALFSIM MOVISTAR: 1 und - sn. 8959300520560300058 BRR ORO NEGRO A CUADRA Y MEDIA DE FERRETERIA ROMAN HERMANOS EN CASA ESQUINERA DE 3 PISOS</v>
          </cell>
          <cell r="AB937">
            <v>22420</v>
          </cell>
          <cell r="AC937">
            <v>44923</v>
          </cell>
          <cell r="AD937" t="str">
            <v>TRAMACO EXPRESS</v>
          </cell>
          <cell r="AE937" t="str">
            <v>GENERICO TMC</v>
          </cell>
          <cell r="AF937">
            <v>0</v>
          </cell>
          <cell r="AG937" t="str">
            <v>PEDIDO_EN_TRANSITO</v>
          </cell>
          <cell r="AH937">
            <v>44923</v>
          </cell>
          <cell r="AJ937" t="str">
            <v xml:space="preserve">_x000D_
</v>
          </cell>
          <cell r="AK937">
            <v>486364</v>
          </cell>
        </row>
        <row r="938">
          <cell r="B938">
            <v>486365</v>
          </cell>
          <cell r="C938" t="str">
            <v>4765384</v>
          </cell>
          <cell r="D938" t="str">
            <v>MDELIVERY</v>
          </cell>
          <cell r="E938" t="str">
            <v>DESPACHO</v>
          </cell>
          <cell r="F938" t="str">
            <v>NORMAL</v>
          </cell>
          <cell r="G938" t="str">
            <v>TF90792</v>
          </cell>
          <cell r="H938">
            <v>44922</v>
          </cell>
          <cell r="I938" t="str">
            <v>EN_TRANSITO</v>
          </cell>
          <cell r="J938">
            <v>44922</v>
          </cell>
          <cell r="K938" t="str">
            <v>MORENO MORA PAOLA AMARILIZ</v>
          </cell>
          <cell r="L938" t="str">
            <v>TARQUI CALLE 3ER PSJE 5 NE SN</v>
          </cell>
          <cell r="M938" t="str">
            <v>0919320861</v>
          </cell>
          <cell r="N938" t="str">
            <v>0998205658</v>
          </cell>
          <cell r="O938" t="str">
            <v>0998205658</v>
          </cell>
          <cell r="P938" t="str">
            <v>090505</v>
          </cell>
          <cell r="Q938" t="str">
            <v>GUAYAQUIL</v>
          </cell>
          <cell r="R938" t="str">
            <v>GUAYAS</v>
          </cell>
          <cell r="S938" t="str">
            <v>GUAYAQUIL</v>
          </cell>
          <cell r="T938" t="str">
            <v>CARGO UNION</v>
          </cell>
          <cell r="U938" t="str">
            <v>FLEXNETUIO_GYE</v>
          </cell>
          <cell r="V938">
            <v>1</v>
          </cell>
          <cell r="W938">
            <v>1</v>
          </cell>
          <cell r="X938" t="str">
            <v>FLEXNET ECUADOR - MDELIVERY</v>
          </cell>
          <cell r="Y938" t="str">
            <v>CALLE 28 DE JUNIO S/N Y GARCIA MORENO ENTRADA LLANO GRANDE</v>
          </cell>
          <cell r="Z938" t="str">
            <v>1701_QUITO</v>
          </cell>
          <cell r="AA938" t="str">
            <v>LTE IPHONE 11 64GB NEGRO: 1 und - sn. 356656421512822 PUERTO SANTA ANA A LADO DEL EDIF THE POINT TRABAJA EN EDIF EMPORIUM PISO 11 OFI 11 03</v>
          </cell>
          <cell r="AB938">
            <v>22418</v>
          </cell>
          <cell r="AC938">
            <v>44922</v>
          </cell>
          <cell r="AD938" t="str">
            <v>CARGO UNION</v>
          </cell>
          <cell r="AE938" t="str">
            <v>PBQ5405</v>
          </cell>
          <cell r="AF938">
            <v>0</v>
          </cell>
          <cell r="AG938" t="str">
            <v>PEDIDO_EN_TRANSITO</v>
          </cell>
          <cell r="AH938">
            <v>44922</v>
          </cell>
          <cell r="AJ938" t="str">
            <v xml:space="preserve">_x000D_
</v>
          </cell>
          <cell r="AK938">
            <v>486365</v>
          </cell>
        </row>
        <row r="939">
          <cell r="B939">
            <v>486366</v>
          </cell>
          <cell r="C939" t="str">
            <v>4765684</v>
          </cell>
          <cell r="D939" t="str">
            <v>MDELIVERY</v>
          </cell>
          <cell r="E939" t="str">
            <v>DESPACHO</v>
          </cell>
          <cell r="F939" t="str">
            <v>NORMAL</v>
          </cell>
          <cell r="G939" t="str">
            <v>031080004765684</v>
          </cell>
          <cell r="H939">
            <v>44922</v>
          </cell>
          <cell r="I939" t="str">
            <v>EN_TRANSITO</v>
          </cell>
          <cell r="J939">
            <v>44922</v>
          </cell>
          <cell r="K939" t="str">
            <v>CACERES VASCO JOSHUA ANDRES</v>
          </cell>
          <cell r="L939" t="str">
            <v>SIMON PLATA TORRES  AV KENNEDY  SN</v>
          </cell>
          <cell r="M939" t="str">
            <v>0803841287</v>
          </cell>
          <cell r="N939" t="str">
            <v>0999814047</v>
          </cell>
          <cell r="O939" t="str">
            <v>0999814047</v>
          </cell>
          <cell r="P939" t="str">
            <v>080108</v>
          </cell>
          <cell r="Q939" t="str">
            <v>ESMERALDAS</v>
          </cell>
          <cell r="R939" t="str">
            <v>ESMERALDAS</v>
          </cell>
          <cell r="S939" t="str">
            <v>ESMERALDAS</v>
          </cell>
          <cell r="T939" t="str">
            <v>TRAMACO</v>
          </cell>
          <cell r="U939" t="str">
            <v>FLEXNETUIO_PROVINCIA</v>
          </cell>
          <cell r="V939">
            <v>1</v>
          </cell>
          <cell r="W939">
            <v>1</v>
          </cell>
          <cell r="X939" t="str">
            <v>FLEXNET ECUADOR - MDELIVERY</v>
          </cell>
          <cell r="Y939" t="str">
            <v>CALLE 28 DE JUNIO S/N Y GARCIA MORENO ENTRADA LLANO GRANDE</v>
          </cell>
          <cell r="Z939" t="str">
            <v>1701_QUITO</v>
          </cell>
          <cell r="AA939" t="str">
            <v>LTE SAMSUNG A53 5G NEGRO: 2 und - sn. 353881482120371,353881481321772 / HALFSIM MOVISTAR: 2 und - sn. 8959300520560306212,8959300520560306428 MALECON LAS PALMAS ENTREGA EN FLOPEC AREA DE DOCUMENTACION LLAMAR AL CLIENTE</v>
          </cell>
          <cell r="AB939">
            <v>22420</v>
          </cell>
          <cell r="AC939">
            <v>44923</v>
          </cell>
          <cell r="AD939" t="str">
            <v>TRAMACO EXPRESS</v>
          </cell>
          <cell r="AE939" t="str">
            <v>GENERICO TMC</v>
          </cell>
          <cell r="AF939">
            <v>0</v>
          </cell>
          <cell r="AG939" t="str">
            <v>PEDIDO_EN_TRANSITO</v>
          </cell>
          <cell r="AH939">
            <v>44923</v>
          </cell>
          <cell r="AJ939" t="str">
            <v xml:space="preserve">_x000D_
</v>
          </cell>
          <cell r="AK939">
            <v>486366</v>
          </cell>
        </row>
        <row r="940">
          <cell r="B940">
            <v>486367</v>
          </cell>
          <cell r="C940" t="str">
            <v>4765691</v>
          </cell>
          <cell r="D940" t="str">
            <v>MDELIVERY</v>
          </cell>
          <cell r="E940" t="str">
            <v>DESPACHO</v>
          </cell>
          <cell r="F940" t="str">
            <v>NORMAL</v>
          </cell>
          <cell r="G940" t="str">
            <v>031080004765691</v>
          </cell>
          <cell r="H940">
            <v>44922</v>
          </cell>
          <cell r="I940" t="str">
            <v>EN_TRANSITO</v>
          </cell>
          <cell r="J940">
            <v>44922</v>
          </cell>
          <cell r="K940" t="str">
            <v>CHOEZ PARRALES LUIS HERNAN</v>
          </cell>
          <cell r="L940" t="str">
            <v>PASCUALES VIA PERIMETRAL  SN</v>
          </cell>
          <cell r="M940" t="str">
            <v>1312674391</v>
          </cell>
          <cell r="N940" t="str">
            <v>0989551286</v>
          </cell>
          <cell r="O940" t="str">
            <v>0960025725</v>
          </cell>
          <cell r="P940" t="str">
            <v>090808</v>
          </cell>
          <cell r="Q940" t="str">
            <v>GUAYAQUIL</v>
          </cell>
          <cell r="R940" t="str">
            <v>GUAYAS</v>
          </cell>
          <cell r="S940" t="str">
            <v>GUAYAQUIL</v>
          </cell>
          <cell r="T940" t="str">
            <v>TRAMACO</v>
          </cell>
          <cell r="U940" t="str">
            <v>FLEXNETUIO_GYE</v>
          </cell>
          <cell r="V940">
            <v>1</v>
          </cell>
          <cell r="W940">
            <v>1</v>
          </cell>
          <cell r="X940" t="str">
            <v>FLEXNET ECUADOR - MDELIVERY</v>
          </cell>
          <cell r="Y940" t="str">
            <v>CALLE 28 DE JUNIO S/N Y GARCIA MORENO ENTRADA LLANO GRANDE</v>
          </cell>
          <cell r="Z940" t="str">
            <v>1701_QUITO</v>
          </cell>
          <cell r="AA940" t="str">
            <v>LTE SAMSUNG A53 5G NEGRO: 1 und - sn. 353881482102619 / HALFSIM MOVISTAR: 1 und - sn. 8959300520560304506 SECTOR PASCUALES EMPRESA CRIDESA PREGUNTAR EN LA GARITA DEL GUARDIA  REALIZAR UNA LLAMADA PREVIA</v>
          </cell>
          <cell r="AB940">
            <v>22420</v>
          </cell>
          <cell r="AC940">
            <v>44923</v>
          </cell>
          <cell r="AD940" t="str">
            <v>TRAMACO EXPRESS</v>
          </cell>
          <cell r="AE940" t="str">
            <v>GENERICO TMC</v>
          </cell>
          <cell r="AF940">
            <v>0</v>
          </cell>
          <cell r="AG940" t="str">
            <v>PEDIDO_EN_TRANSITO</v>
          </cell>
          <cell r="AH940">
            <v>44923</v>
          </cell>
          <cell r="AJ940" t="str">
            <v xml:space="preserve">_x000D_
</v>
          </cell>
          <cell r="AK940">
            <v>486367</v>
          </cell>
        </row>
        <row r="941">
          <cell r="B941">
            <v>486368</v>
          </cell>
          <cell r="C941" t="str">
            <v>4765746</v>
          </cell>
          <cell r="D941" t="str">
            <v>MDELIVERY</v>
          </cell>
          <cell r="E941" t="str">
            <v>DESPACHO</v>
          </cell>
          <cell r="F941" t="str">
            <v>NORMAL</v>
          </cell>
          <cell r="G941" t="str">
            <v>FEC45325</v>
          </cell>
          <cell r="H941">
            <v>44922</v>
          </cell>
          <cell r="I941" t="str">
            <v>INCIDENCIA</v>
          </cell>
          <cell r="J941">
            <v>44922</v>
          </cell>
          <cell r="K941" t="str">
            <v>SANGUCHO MORA JENNY YOLANDA</v>
          </cell>
          <cell r="L941" t="str">
            <v>JIPIJAPA CALLE AMAPOLAS  SN  Y CLAVELES</v>
          </cell>
          <cell r="M941" t="str">
            <v>1713525317</v>
          </cell>
          <cell r="N941" t="str">
            <v>0984102666</v>
          </cell>
          <cell r="O941" t="str">
            <v>0984102666</v>
          </cell>
          <cell r="P941" t="str">
            <v>170503</v>
          </cell>
          <cell r="Q941" t="str">
            <v>QUITO</v>
          </cell>
          <cell r="R941" t="str">
            <v>PICHINCHA</v>
          </cell>
          <cell r="S941" t="str">
            <v>QUITO</v>
          </cell>
          <cell r="T941" t="str">
            <v>EXPRESSCON</v>
          </cell>
          <cell r="U941" t="str">
            <v>FLEXNETUIO_LOCAL</v>
          </cell>
          <cell r="V941">
            <v>1</v>
          </cell>
          <cell r="W941">
            <v>1</v>
          </cell>
          <cell r="X941" t="str">
            <v>FLEXNET ECUADOR - MDELIVERY</v>
          </cell>
          <cell r="Y941" t="str">
            <v>CALLE 28 DE JUNIO S/N Y GARCIA MORENO ENTRADA LLANO GRANDE</v>
          </cell>
          <cell r="Z941" t="str">
            <v>1701_QUITO</v>
          </cell>
          <cell r="AA941" t="str">
            <v>LTE XIAOMI REDMI NOTE 11 AZUL: 2 und - sn. 869113065774300,869113065680747 SECTOR MONTESERRIN EDIFICIO ESCALINI DPT 2 TIMBRAR EN LA ESQ FARMACIA MEDI CYTI</v>
          </cell>
          <cell r="AB941">
            <v>22413</v>
          </cell>
          <cell r="AC941">
            <v>44922</v>
          </cell>
          <cell r="AD941" t="str">
            <v>EXPRESSCON</v>
          </cell>
          <cell r="AE941" t="str">
            <v>IN872X</v>
          </cell>
          <cell r="AF941">
            <v>1</v>
          </cell>
          <cell r="AG941" t="str">
            <v>PEDIDO_CON_INCIDENCIA</v>
          </cell>
          <cell r="AH941">
            <v>44922</v>
          </cell>
          <cell r="AI941" t="str">
            <v>TITULAR AUSENTE</v>
          </cell>
          <cell r="AJ941" t="str">
            <v xml:space="preserve">No se encuentra que le llamen mañana </v>
          </cell>
          <cell r="AK941">
            <v>486368</v>
          </cell>
        </row>
        <row r="942">
          <cell r="B942">
            <v>486369</v>
          </cell>
          <cell r="C942" t="str">
            <v>4765895</v>
          </cell>
          <cell r="D942" t="str">
            <v>MDELIVERY</v>
          </cell>
          <cell r="E942" t="str">
            <v>DESPACHO</v>
          </cell>
          <cell r="F942" t="str">
            <v>NORMAL</v>
          </cell>
          <cell r="G942" t="str">
            <v>TF90791</v>
          </cell>
          <cell r="H942">
            <v>44922</v>
          </cell>
          <cell r="I942" t="str">
            <v>EN_TRANSITO</v>
          </cell>
          <cell r="J942">
            <v>44922</v>
          </cell>
          <cell r="K942" t="str">
            <v>CORREA JIBAJA ALEXIS GABRIEL</v>
          </cell>
          <cell r="L942" t="str">
            <v>FEBRES CORDERO CALLE SAN MARTIN 4217 ENTRE CALLE 16 Y CALLE 17</v>
          </cell>
          <cell r="M942" t="str">
            <v>0926689159</v>
          </cell>
          <cell r="N942" t="str">
            <v>0982017352</v>
          </cell>
          <cell r="O942" t="str">
            <v>0982017352</v>
          </cell>
          <cell r="P942" t="str">
            <v>090402</v>
          </cell>
          <cell r="Q942" t="str">
            <v>GUAYAQUIL</v>
          </cell>
          <cell r="R942" t="str">
            <v>GUAYAS</v>
          </cell>
          <cell r="S942" t="str">
            <v>GUAYAQUIL</v>
          </cell>
          <cell r="T942" t="str">
            <v>CARGO UNION</v>
          </cell>
          <cell r="U942" t="str">
            <v>FLEXNETUIO_GYE</v>
          </cell>
          <cell r="V942">
            <v>1</v>
          </cell>
          <cell r="W942">
            <v>1</v>
          </cell>
          <cell r="X942" t="str">
            <v>FLEXNET ECUADOR - MDELIVERY</v>
          </cell>
          <cell r="Y942" t="str">
            <v>CALLE 28 DE JUNIO S/N Y GARCIA MORENO ENTRADA LLANO GRANDE</v>
          </cell>
          <cell r="Z942" t="str">
            <v>1701_QUITO</v>
          </cell>
          <cell r="AA942" t="str">
            <v>LTE NOKIA G10 AZUL: 1 und - sn. 358742571203582 SECTOR FEBRES CORDERO JUNTO A LA IGLESIA EVANGELICA ES UNA CASA 1 PISO COLOR NARANJA  S1 ENVIADO AO</v>
          </cell>
          <cell r="AB942">
            <v>22418</v>
          </cell>
          <cell r="AC942">
            <v>44922</v>
          </cell>
          <cell r="AD942" t="str">
            <v>CARGO UNION</v>
          </cell>
          <cell r="AE942" t="str">
            <v>PBQ5405</v>
          </cell>
          <cell r="AF942">
            <v>0</v>
          </cell>
          <cell r="AG942" t="str">
            <v>PEDIDO_EN_TRANSITO</v>
          </cell>
          <cell r="AH942">
            <v>44922</v>
          </cell>
          <cell r="AJ942" t="str">
            <v xml:space="preserve">_x000D_
</v>
          </cell>
          <cell r="AK942">
            <v>486369</v>
          </cell>
        </row>
        <row r="943">
          <cell r="B943">
            <v>486370</v>
          </cell>
          <cell r="C943" t="str">
            <v>4766244</v>
          </cell>
          <cell r="D943" t="str">
            <v>MDELIVERY</v>
          </cell>
          <cell r="E943" t="str">
            <v>DESPACHO</v>
          </cell>
          <cell r="F943" t="str">
            <v>NORMAL</v>
          </cell>
          <cell r="G943" t="str">
            <v>031080004766244</v>
          </cell>
          <cell r="H943">
            <v>44922</v>
          </cell>
          <cell r="I943" t="str">
            <v>EN_TRANSITO</v>
          </cell>
          <cell r="J943">
            <v>44922</v>
          </cell>
          <cell r="K943" t="str">
            <v>MYRIAN CONSUELO GRANDA VINUEZA</v>
          </cell>
          <cell r="L943" t="str">
            <v>SAN JOSE DE AYORA  AV PICHINCHA  329 Y ZAMORA</v>
          </cell>
          <cell r="M943" t="str">
            <v>1724405442</v>
          </cell>
          <cell r="N943" t="str">
            <v>0998356824</v>
          </cell>
          <cell r="O943" t="str">
            <v>0998356824</v>
          </cell>
          <cell r="P943" t="str">
            <v>171002</v>
          </cell>
          <cell r="Q943" t="str">
            <v>CAYAMBE</v>
          </cell>
          <cell r="R943" t="str">
            <v>PICHINCHA</v>
          </cell>
          <cell r="S943" t="str">
            <v>CAYAMBE - PRIMERO DE MAYO</v>
          </cell>
          <cell r="T943" t="str">
            <v>TRAMACO</v>
          </cell>
          <cell r="U943" t="str">
            <v>FLEXNETUIO_PROVINCIA</v>
          </cell>
          <cell r="V943">
            <v>1</v>
          </cell>
          <cell r="W943">
            <v>1</v>
          </cell>
          <cell r="X943" t="str">
            <v>FLEXNET ECUADOR - MDELIVERY</v>
          </cell>
          <cell r="Y943" t="str">
            <v>CALLE 28 DE JUNIO S/N Y GARCIA MORENO ENTRADA LLANO GRANDE</v>
          </cell>
          <cell r="Z943" t="str">
            <v>1701_QUITO</v>
          </cell>
          <cell r="AA943" t="str">
            <v>LTE XIAOMI REDMI NOTE 11 AZUL: 1 und - sn. 861696063050705 BARRIO RESIDENCIAL A UNA CASA DE LA PELOTA NACIONAL ENTREGA EN CASA 2P TAXO LLAMAR A LA CLIENTE</v>
          </cell>
          <cell r="AB943">
            <v>22420</v>
          </cell>
          <cell r="AC943">
            <v>44923</v>
          </cell>
          <cell r="AD943" t="str">
            <v>TRAMACO EXPRESS</v>
          </cell>
          <cell r="AE943" t="str">
            <v>GENERICO TMC</v>
          </cell>
          <cell r="AF943">
            <v>0</v>
          </cell>
          <cell r="AG943" t="str">
            <v>PEDIDO_EN_TRANSITO</v>
          </cell>
          <cell r="AH943">
            <v>44923</v>
          </cell>
          <cell r="AJ943" t="str">
            <v xml:space="preserve">_x000D_
</v>
          </cell>
          <cell r="AK943">
            <v>486370</v>
          </cell>
        </row>
        <row r="944">
          <cell r="B944">
            <v>486371</v>
          </cell>
          <cell r="C944" t="str">
            <v>4766293</v>
          </cell>
          <cell r="D944" t="str">
            <v>MDELIVERY</v>
          </cell>
          <cell r="E944" t="str">
            <v>DESPACHO</v>
          </cell>
          <cell r="F944" t="str">
            <v>DERIVADO PICK UP</v>
          </cell>
          <cell r="G944" t="str">
            <v>031080004766293</v>
          </cell>
          <cell r="H944">
            <v>44922</v>
          </cell>
          <cell r="I944" t="str">
            <v>EN_TRANSITO</v>
          </cell>
          <cell r="J944">
            <v>44922</v>
          </cell>
          <cell r="K944" t="str">
            <v>MARLON DAVID BAQUE ROJAS</v>
          </cell>
          <cell r="L944" t="str">
            <v>OFICINA TRAMACO PUNTO DE ATENCION VIA DAULE</v>
          </cell>
          <cell r="M944" t="str">
            <v>0919860411</v>
          </cell>
          <cell r="N944" t="str">
            <v>0984346925</v>
          </cell>
          <cell r="O944" t="str">
            <v>0984178761</v>
          </cell>
          <cell r="P944" t="str">
            <v>GUAYAQUIL</v>
          </cell>
          <cell r="Q944" t="str">
            <v>GUAYAQUIL</v>
          </cell>
          <cell r="R944" t="str">
            <v>GUAYAS</v>
          </cell>
          <cell r="T944" t="str">
            <v>TRAMACO</v>
          </cell>
          <cell r="U944" t="str">
            <v>FLEXNETUIO_GYE</v>
          </cell>
          <cell r="V944">
            <v>1</v>
          </cell>
          <cell r="W944">
            <v>1</v>
          </cell>
          <cell r="X944" t="str">
            <v>FLEXNET ECUADOR - MDELIVERY</v>
          </cell>
          <cell r="Y944" t="str">
            <v>CALLE 28 DE JUNIO S/N Y GARCIA MORENO ENTRADA LLANO GRANDE</v>
          </cell>
          <cell r="Z944" t="str">
            <v>1701_QUITO</v>
          </cell>
          <cell r="AA944" t="str">
            <v>LTE XIAOMI REDMI NOTE 11 AZUL: 1 und - sn. 869113065810468 0984346925 NUMERO DEL CLIENTE</v>
          </cell>
          <cell r="AB944">
            <v>22420</v>
          </cell>
          <cell r="AC944">
            <v>44923</v>
          </cell>
          <cell r="AD944" t="str">
            <v>TRAMACO EXPRESS</v>
          </cell>
          <cell r="AE944" t="str">
            <v>GENERICO TMC</v>
          </cell>
          <cell r="AF944">
            <v>0</v>
          </cell>
          <cell r="AG944" t="str">
            <v>PEDIDO_EN_TRANSITO</v>
          </cell>
          <cell r="AH944">
            <v>44923</v>
          </cell>
          <cell r="AJ944" t="str">
            <v xml:space="preserve">_x000D_
</v>
          </cell>
          <cell r="AK944">
            <v>486371</v>
          </cell>
        </row>
        <row r="945">
          <cell r="B945">
            <v>486372</v>
          </cell>
          <cell r="C945" t="str">
            <v>4766305</v>
          </cell>
          <cell r="D945" t="str">
            <v>MDELIVERY</v>
          </cell>
          <cell r="E945" t="str">
            <v>DESPACHO</v>
          </cell>
          <cell r="F945" t="str">
            <v>NORMAL</v>
          </cell>
          <cell r="G945" t="str">
            <v>TF90796</v>
          </cell>
          <cell r="H945">
            <v>44922</v>
          </cell>
          <cell r="I945" t="str">
            <v>EN_TRANSITO</v>
          </cell>
          <cell r="J945">
            <v>44922</v>
          </cell>
          <cell r="K945" t="str">
            <v>MARIA JOSE MORALES NARANJO</v>
          </cell>
          <cell r="L945" t="str">
            <v>TARQUI AV PASEO DEL PARQUE BLOQUE 5</v>
          </cell>
          <cell r="M945" t="str">
            <v>0924162746</v>
          </cell>
          <cell r="N945" t="str">
            <v>0983838321</v>
          </cell>
          <cell r="O945" t="str">
            <v/>
          </cell>
          <cell r="P945" t="str">
            <v>090509</v>
          </cell>
          <cell r="Q945" t="str">
            <v>GUAYAQUIL</v>
          </cell>
          <cell r="R945" t="str">
            <v>GUAYAS</v>
          </cell>
          <cell r="S945" t="str">
            <v>GUAYAQUIL</v>
          </cell>
          <cell r="T945" t="str">
            <v>CARGO UNION</v>
          </cell>
          <cell r="U945" t="str">
            <v>FLEXNETUIO_GYE</v>
          </cell>
          <cell r="V945">
            <v>1</v>
          </cell>
          <cell r="W945">
            <v>1</v>
          </cell>
          <cell r="X945" t="str">
            <v>FLEXNET ECUADOR - MDELIVERY</v>
          </cell>
          <cell r="Y945" t="str">
            <v>CALLE 28 DE JUNIO S/N Y GARCIA MORENO ENTRADA LLANO GRANDE</v>
          </cell>
          <cell r="Z945" t="str">
            <v>1701_QUITO</v>
          </cell>
          <cell r="AA945" t="str">
            <v>LTE IPHONE 11 64GB NEGRO: 1 und - sn. 350537092858155 SECTOR PARQUE SAMANES ENTREGA LAS OFICINAS DE ARCSA ANUNCIARSE CON EL GUARDIA PREGUNTAR POR LA ABG MARIA JOSE MORALES S1 ENVIADO</v>
          </cell>
          <cell r="AB945">
            <v>22418</v>
          </cell>
          <cell r="AC945">
            <v>44922</v>
          </cell>
          <cell r="AD945" t="str">
            <v>CARGO UNION</v>
          </cell>
          <cell r="AE945" t="str">
            <v>PBQ5405</v>
          </cell>
          <cell r="AF945">
            <v>0</v>
          </cell>
          <cell r="AG945" t="str">
            <v>PEDIDO_EN_TRANSITO</v>
          </cell>
          <cell r="AH945">
            <v>44922</v>
          </cell>
          <cell r="AJ945" t="str">
            <v xml:space="preserve">_x000D_
</v>
          </cell>
          <cell r="AK945">
            <v>486372</v>
          </cell>
        </row>
        <row r="946">
          <cell r="B946">
            <v>486373</v>
          </cell>
          <cell r="C946" t="str">
            <v>4766323</v>
          </cell>
          <cell r="D946" t="str">
            <v>MDELIVERY</v>
          </cell>
          <cell r="E946" t="str">
            <v>DESPACHO</v>
          </cell>
          <cell r="F946" t="str">
            <v>NORMAL</v>
          </cell>
          <cell r="G946" t="str">
            <v>FTS45328</v>
          </cell>
          <cell r="H946">
            <v>44922</v>
          </cell>
          <cell r="I946" t="str">
            <v>ENTREGADO</v>
          </cell>
          <cell r="J946">
            <v>44922</v>
          </cell>
          <cell r="K946" t="str">
            <v>ANA MARIA SANCHEZ ALMEIDA</v>
          </cell>
          <cell r="L946" t="str">
            <v>INAQUITO CALLE ALEXANDER VON HUMBOLDT  N31 11   Y LA CORUNIA</v>
          </cell>
          <cell r="M946" t="str">
            <v>1721213930</v>
          </cell>
          <cell r="N946" t="str">
            <v>0992824516</v>
          </cell>
          <cell r="O946" t="str">
            <v>0992824516</v>
          </cell>
          <cell r="P946" t="str">
            <v>170517</v>
          </cell>
          <cell r="Q946" t="str">
            <v>QUITO</v>
          </cell>
          <cell r="R946" t="str">
            <v>PICHINCHA</v>
          </cell>
          <cell r="S946" t="str">
            <v>QUITO</v>
          </cell>
          <cell r="T946" t="str">
            <v>TRANSERVISS</v>
          </cell>
          <cell r="U946" t="str">
            <v>FLEXNETUIO_LOCAL</v>
          </cell>
          <cell r="V946">
            <v>1</v>
          </cell>
          <cell r="W946">
            <v>1</v>
          </cell>
          <cell r="X946" t="str">
            <v>FLEXNET ECUADOR - MDELIVERY</v>
          </cell>
          <cell r="Y946" t="str">
            <v>CALLE 28 DE JUNIO S/N Y GARCIA MORENO ENTRADA LLANO GRANDE</v>
          </cell>
          <cell r="Z946" t="str">
            <v>1701_QUITO</v>
          </cell>
          <cell r="AA946" t="str">
            <v>LTE XIAOMI REDMI 10A 64GB SILVER: 1 und - sn. 863696062603148 LA CORUNIA ENTREGA EN GUARDERIA GUABA TREE LLAMAR A LA CLIENTE  LLAMAR PREVIA ENTREGA</v>
          </cell>
          <cell r="AB946">
            <v>22412</v>
          </cell>
          <cell r="AC946">
            <v>44922</v>
          </cell>
          <cell r="AD946" t="str">
            <v>TRANSERVISS</v>
          </cell>
          <cell r="AE946" t="str">
            <v>PBH1579</v>
          </cell>
          <cell r="AF946">
            <v>0</v>
          </cell>
          <cell r="AG946" t="str">
            <v>PEDIDO_ENTREGADO</v>
          </cell>
          <cell r="AH946">
            <v>44922</v>
          </cell>
          <cell r="AK946">
            <v>486373</v>
          </cell>
        </row>
        <row r="947">
          <cell r="B947">
            <v>486374</v>
          </cell>
          <cell r="C947" t="str">
            <v>4766327</v>
          </cell>
          <cell r="D947" t="str">
            <v>MDELIVERY</v>
          </cell>
          <cell r="E947" t="str">
            <v>DESPACHO</v>
          </cell>
          <cell r="F947" t="str">
            <v>NORMAL</v>
          </cell>
          <cell r="G947" t="str">
            <v>031080004766327</v>
          </cell>
          <cell r="H947">
            <v>44922</v>
          </cell>
          <cell r="I947" t="str">
            <v>EN_TRANSITO</v>
          </cell>
          <cell r="J947">
            <v>44922</v>
          </cell>
          <cell r="K947" t="str">
            <v>NATALIA PAULINA RUIZ GALARZA</v>
          </cell>
          <cell r="L947" t="str">
            <v>ATOCHA  FICOA CALLE AV LOS GUAYTAMBOS SN Y JUAN MONTALVO</v>
          </cell>
          <cell r="M947" t="str">
            <v>1804429031</v>
          </cell>
          <cell r="N947" t="str">
            <v>0998771073</v>
          </cell>
          <cell r="O947" t="str">
            <v>0998771073</v>
          </cell>
          <cell r="P947" t="str">
            <v>180108</v>
          </cell>
          <cell r="Q947" t="str">
            <v>AMBATO</v>
          </cell>
          <cell r="R947" t="str">
            <v>TUNGURAHUA</v>
          </cell>
          <cell r="S947" t="str">
            <v>AMBATO - AMBATILLO - SAN BARTOLOME DE PINLLOG</v>
          </cell>
          <cell r="T947" t="str">
            <v>TRAMACO</v>
          </cell>
          <cell r="U947" t="str">
            <v>FLEXNETUIO_PROVINCIA</v>
          </cell>
          <cell r="V947">
            <v>1</v>
          </cell>
          <cell r="W947">
            <v>1</v>
          </cell>
          <cell r="X947" t="str">
            <v>FLEXNET ECUADOR - MDELIVERY</v>
          </cell>
          <cell r="Y947" t="str">
            <v>CALLE 28 DE JUNIO S/N Y GARCIA MORENO ENTRADA LLANO GRANDE</v>
          </cell>
          <cell r="Z947" t="str">
            <v>1701_QUITO</v>
          </cell>
          <cell r="AA947" t="str">
            <v>LTE HUAWEI NOVA 9 SE NEGRO: 1 und - sn. 861965051480756 JTO A SERVIENTREGA TRABAJA EN BROKER DE SEGUROS CONFIA</v>
          </cell>
          <cell r="AB947">
            <v>22420</v>
          </cell>
          <cell r="AC947">
            <v>44923</v>
          </cell>
          <cell r="AD947" t="str">
            <v>TRAMACO EXPRESS</v>
          </cell>
          <cell r="AE947" t="str">
            <v>GENERICO TMC</v>
          </cell>
          <cell r="AF947">
            <v>0</v>
          </cell>
          <cell r="AG947" t="str">
            <v>PEDIDO_EN_TRANSITO</v>
          </cell>
          <cell r="AH947">
            <v>44923</v>
          </cell>
          <cell r="AJ947" t="str">
            <v xml:space="preserve">_x000D_
</v>
          </cell>
          <cell r="AK947">
            <v>486374</v>
          </cell>
        </row>
        <row r="948">
          <cell r="B948">
            <v>486375</v>
          </cell>
          <cell r="C948" t="str">
            <v>4766381</v>
          </cell>
          <cell r="D948" t="str">
            <v>MDELIVERY</v>
          </cell>
          <cell r="E948" t="str">
            <v>DESPACHO</v>
          </cell>
          <cell r="F948" t="str">
            <v>NORMAL</v>
          </cell>
          <cell r="G948" t="str">
            <v>FT76857</v>
          </cell>
          <cell r="H948">
            <v>44922</v>
          </cell>
          <cell r="I948" t="str">
            <v>HABILITADO_RUTEO</v>
          </cell>
          <cell r="J948">
            <v>44922</v>
          </cell>
          <cell r="K948" t="str">
            <v>JOAQUIN XAVIER CAMPANA VALENZUELA</v>
          </cell>
          <cell r="L948" t="str">
            <v>SOLANDA CALLE SANTA ELENA  OE10 175  Y BETTY PAREDES</v>
          </cell>
          <cell r="M948" t="str">
            <v>1727364679</v>
          </cell>
          <cell r="N948" t="str">
            <v>0987194952</v>
          </cell>
          <cell r="O948" t="str">
            <v/>
          </cell>
          <cell r="P948" t="str">
            <v>170607</v>
          </cell>
          <cell r="Q948" t="str">
            <v>QUITO</v>
          </cell>
          <cell r="R948" t="str">
            <v>PICHINCHA</v>
          </cell>
          <cell r="S948" t="str">
            <v>QUITO</v>
          </cell>
          <cell r="T948" t="str">
            <v>FLEXTRANS UIO</v>
          </cell>
          <cell r="U948" t="str">
            <v>FLEXNETUIO_LOCAL</v>
          </cell>
          <cell r="V948">
            <v>1</v>
          </cell>
          <cell r="W948">
            <v>1</v>
          </cell>
          <cell r="X948" t="str">
            <v>FLEXNET ECUADOR - MDELIVERY</v>
          </cell>
          <cell r="Y948" t="str">
            <v>CALLE 28 DE JUNIO S/N Y GARCIA MORENO ENTRADA LLANO GRANDE</v>
          </cell>
          <cell r="Z948" t="str">
            <v>1701_QUITO</v>
          </cell>
          <cell r="AA948" t="str">
            <v>LTE IPHONE 11 64GB NEGRO: 1 und - sn. 356656421740159 DIAGONAL CENTRO DE SAUD SANTA BARBARA EN CASA BLANCA DE  3 PISOS</v>
          </cell>
          <cell r="AF948">
            <v>0</v>
          </cell>
          <cell r="AG948" t="str">
            <v>HABILITADO_RUTEO</v>
          </cell>
          <cell r="AH948">
            <v>44922</v>
          </cell>
          <cell r="AK948">
            <v>486375</v>
          </cell>
        </row>
        <row r="949">
          <cell r="B949">
            <v>486376</v>
          </cell>
          <cell r="C949" t="str">
            <v>4766425</v>
          </cell>
          <cell r="D949" t="str">
            <v>MDELIVERY</v>
          </cell>
          <cell r="E949" t="str">
            <v>DESPACHO</v>
          </cell>
          <cell r="G949" t="str">
            <v>031080004766425</v>
          </cell>
          <cell r="H949">
            <v>44922</v>
          </cell>
          <cell r="I949" t="str">
            <v>EN_TRANSITO</v>
          </cell>
          <cell r="J949">
            <v>44922</v>
          </cell>
          <cell r="K949" t="str">
            <v>PEPITA SUSANA COBOS ECHEVERRIA</v>
          </cell>
          <cell r="L949" t="str">
            <v>COTACACHI CALLE MODESTO PENIAHERRERA  1246 CALLE BOLIVAR</v>
          </cell>
          <cell r="M949" t="str">
            <v>1000272474</v>
          </cell>
          <cell r="N949" t="str">
            <v>0995606538</v>
          </cell>
          <cell r="O949" t="str">
            <v>0995606538</v>
          </cell>
          <cell r="P949" t="str">
            <v>100301</v>
          </cell>
          <cell r="Q949" t="str">
            <v>COTACACHI</v>
          </cell>
          <cell r="R949" t="str">
            <v>IMBABURA</v>
          </cell>
          <cell r="S949" t="str">
            <v>COTACACHI - QUIROGA</v>
          </cell>
          <cell r="T949" t="str">
            <v>TRAMACO</v>
          </cell>
          <cell r="U949" t="str">
            <v>FLEXNETUIO_PROVINCIA</v>
          </cell>
          <cell r="V949">
            <v>1</v>
          </cell>
          <cell r="W949">
            <v>1</v>
          </cell>
          <cell r="X949" t="str">
            <v>FLEXNET ECUADOR - MDELIVERY</v>
          </cell>
          <cell r="Y949" t="str">
            <v>CALLE 28 DE JUNIO S/N Y GARCIA MORENO ENTRADA LLANO GRANDE</v>
          </cell>
          <cell r="Z949" t="str">
            <v>1701_QUITO</v>
          </cell>
          <cell r="AA949" t="str">
            <v>LTE MOTO G22 NEGRO: 1 und - sn. 359694275285291 SECTOR CENTRO DIAGONAL A LA IGLESIA MATRIZ ES UNA CASA COLONIAL COLOR BEIGE DE DOS PISOS CON DOS BALCONES EN EL PRIMER PISO S1 ENVIADO SE</v>
          </cell>
          <cell r="AB949">
            <v>22420</v>
          </cell>
          <cell r="AC949">
            <v>44923</v>
          </cell>
          <cell r="AD949" t="str">
            <v>TRAMACO EXPRESS</v>
          </cell>
          <cell r="AE949" t="str">
            <v>GENERICO TMC</v>
          </cell>
          <cell r="AF949">
            <v>0</v>
          </cell>
          <cell r="AG949" t="str">
            <v>PEDIDO_EN_TRANSITO</v>
          </cell>
          <cell r="AH949">
            <v>44923</v>
          </cell>
          <cell r="AJ949" t="str">
            <v xml:space="preserve">_x000D_
</v>
          </cell>
          <cell r="AK949">
            <v>486376</v>
          </cell>
        </row>
        <row r="950">
          <cell r="B950">
            <v>486377</v>
          </cell>
          <cell r="C950" t="str">
            <v>4766432</v>
          </cell>
          <cell r="D950" t="str">
            <v>MDELIVERY</v>
          </cell>
          <cell r="E950" t="str">
            <v>DESPACHO</v>
          </cell>
          <cell r="F950" t="str">
            <v>NORMAL</v>
          </cell>
          <cell r="G950" t="str">
            <v>031080004766432</v>
          </cell>
          <cell r="H950">
            <v>44922</v>
          </cell>
          <cell r="I950" t="str">
            <v>EN_TRANSITO</v>
          </cell>
          <cell r="J950">
            <v>44922</v>
          </cell>
          <cell r="K950" t="str">
            <v>MARIA GABRIELA RENJIFO MENDOZA</v>
          </cell>
          <cell r="L950" t="str">
            <v>EL COLORADO  VIA A MANTA KILOMETRO 7 Y MEDIO</v>
          </cell>
          <cell r="M950" t="str">
            <v>1309094926</v>
          </cell>
          <cell r="N950" t="str">
            <v>0979598439</v>
          </cell>
          <cell r="O950" t="str">
            <v>0979598439</v>
          </cell>
          <cell r="P950" t="str">
            <v>130219</v>
          </cell>
          <cell r="Q950" t="str">
            <v>MONTECRISTI</v>
          </cell>
          <cell r="R950" t="str">
            <v>MANABI</v>
          </cell>
          <cell r="S950" t="str">
            <v>MONTECRISTI - EL CHORRILLO - LOS CORRALES</v>
          </cell>
          <cell r="T950" t="str">
            <v>TRAMACO</v>
          </cell>
          <cell r="U950" t="str">
            <v>FLEXNETUIO_PROVINCIA</v>
          </cell>
          <cell r="V950">
            <v>1</v>
          </cell>
          <cell r="W950">
            <v>1</v>
          </cell>
          <cell r="X950" t="str">
            <v>FLEXNET ECUADOR - MDELIVERY</v>
          </cell>
          <cell r="Y950" t="str">
            <v>CALLE 28 DE JUNIO S/N Y GARCIA MORENO ENTRADA LLANO GRANDE</v>
          </cell>
          <cell r="Z950" t="str">
            <v>1701_QUITO</v>
          </cell>
          <cell r="AA950" t="str">
            <v>LTE HONOR X7 SILVER: 1 und - sn. 869937054503399 FRENTE A LA MUEBLERIA MENDOZA EN LA EMPRESA DISMUNDI SA AREA CONTABLE PLANTA BAJA IDENTIFICARSE EN SEGURIDAD</v>
          </cell>
          <cell r="AB950">
            <v>22420</v>
          </cell>
          <cell r="AC950">
            <v>44923</v>
          </cell>
          <cell r="AD950" t="str">
            <v>TRAMACO EXPRESS</v>
          </cell>
          <cell r="AE950" t="str">
            <v>GENERICO TMC</v>
          </cell>
          <cell r="AF950">
            <v>0</v>
          </cell>
          <cell r="AG950" t="str">
            <v>PEDIDO_EN_TRANSITO</v>
          </cell>
          <cell r="AH950">
            <v>44923</v>
          </cell>
          <cell r="AJ950" t="str">
            <v xml:space="preserve">_x000D_
</v>
          </cell>
          <cell r="AK950">
            <v>486377</v>
          </cell>
        </row>
        <row r="951">
          <cell r="B951">
            <v>486378</v>
          </cell>
          <cell r="C951" t="str">
            <v>4766446</v>
          </cell>
          <cell r="D951" t="str">
            <v>MDELIVERY</v>
          </cell>
          <cell r="E951" t="str">
            <v>DESPACHO</v>
          </cell>
          <cell r="F951" t="str">
            <v>NORMAL</v>
          </cell>
          <cell r="G951" t="str">
            <v>031080004766446</v>
          </cell>
          <cell r="H951">
            <v>44922</v>
          </cell>
          <cell r="I951" t="str">
            <v>EN_TRANSITO</v>
          </cell>
          <cell r="J951">
            <v>44922</v>
          </cell>
          <cell r="K951" t="str">
            <v>VICTOR ALFREDO PANTOJA MERA</v>
          </cell>
          <cell r="L951" t="str">
            <v>ATOCHA FICOA  VIRGEN DEL SOL  SN  Y ELEGIAS</v>
          </cell>
          <cell r="M951" t="str">
            <v>1802730711</v>
          </cell>
          <cell r="N951" t="str">
            <v>0987504308</v>
          </cell>
          <cell r="O951" t="str">
            <v>0987504308</v>
          </cell>
          <cell r="P951" t="str">
            <v>180108</v>
          </cell>
          <cell r="Q951" t="str">
            <v>AMBATO</v>
          </cell>
          <cell r="R951" t="str">
            <v>TUNGURAHUA</v>
          </cell>
          <cell r="S951" t="str">
            <v>AMBATO - AMBATILLO - SAN BARTOLOME DE PINLLOG</v>
          </cell>
          <cell r="T951" t="str">
            <v>TRAMACO</v>
          </cell>
          <cell r="U951" t="str">
            <v>FLEXNETUIO_PROVINCIA</v>
          </cell>
          <cell r="V951">
            <v>1</v>
          </cell>
          <cell r="W951">
            <v>1</v>
          </cell>
          <cell r="X951" t="str">
            <v>FLEXNET ECUADOR - MDELIVERY</v>
          </cell>
          <cell r="Y951" t="str">
            <v>CALLE 28 DE JUNIO S/N Y GARCIA MORENO ENTRADA LLANO GRANDE</v>
          </cell>
          <cell r="Z951" t="str">
            <v>1701_QUITO</v>
          </cell>
          <cell r="AA951" t="str">
            <v>LTE REALME 9I 128GB NEGRO: 1 und - sn. 869551050308917 EN CASA DE 2 PISOS BALDOSA CAFE ARRIBA BLANCA A MEDIA CDRA DEL PARQUE CENTRAL DE ATOCHA</v>
          </cell>
          <cell r="AB951">
            <v>22420</v>
          </cell>
          <cell r="AC951">
            <v>44923</v>
          </cell>
          <cell r="AD951" t="str">
            <v>TRAMACO EXPRESS</v>
          </cell>
          <cell r="AE951" t="str">
            <v>GENERICO TMC</v>
          </cell>
          <cell r="AF951">
            <v>0</v>
          </cell>
          <cell r="AG951" t="str">
            <v>PEDIDO_EN_TRANSITO</v>
          </cell>
          <cell r="AH951">
            <v>44923</v>
          </cell>
          <cell r="AJ951" t="str">
            <v xml:space="preserve">_x000D_
</v>
          </cell>
          <cell r="AK951">
            <v>486378</v>
          </cell>
        </row>
        <row r="952">
          <cell r="B952">
            <v>486379</v>
          </cell>
          <cell r="C952" t="str">
            <v>4766456</v>
          </cell>
          <cell r="D952" t="str">
            <v>MDELIVERY</v>
          </cell>
          <cell r="E952" t="str">
            <v>DESPACHO</v>
          </cell>
          <cell r="F952" t="str">
            <v>NORMAL</v>
          </cell>
          <cell r="G952" t="str">
            <v>031080004766456</v>
          </cell>
          <cell r="H952">
            <v>44922</v>
          </cell>
          <cell r="I952" t="str">
            <v>EN_TRANSITO</v>
          </cell>
          <cell r="J952">
            <v>44922</v>
          </cell>
          <cell r="K952" t="str">
            <v>EDWIN DANIEL ROBLES MACIAS</v>
          </cell>
          <cell r="L952" t="str">
            <v>EL CARMEN AV CHONE  SN  Y STA ANA</v>
          </cell>
          <cell r="M952" t="str">
            <v>1314122480</v>
          </cell>
          <cell r="N952" t="str">
            <v>0969879315</v>
          </cell>
          <cell r="O952" t="str">
            <v>0969879315</v>
          </cell>
          <cell r="P952" t="str">
            <v>130503</v>
          </cell>
          <cell r="Q952" t="str">
            <v>EL CARMEN</v>
          </cell>
          <cell r="R952" t="str">
            <v>MANABI</v>
          </cell>
          <cell r="S952" t="str">
            <v>EL CARMEN - LA UNION - RANCHO RONALD</v>
          </cell>
          <cell r="T952" t="str">
            <v>TRAMACO</v>
          </cell>
          <cell r="U952" t="str">
            <v>FLEXNETUIO_PROVINCIA</v>
          </cell>
          <cell r="V952">
            <v>1</v>
          </cell>
          <cell r="W952">
            <v>1</v>
          </cell>
          <cell r="X952" t="str">
            <v>FLEXNET ECUADOR - MDELIVERY</v>
          </cell>
          <cell r="Y952" t="str">
            <v>CALLE 28 DE JUNIO S/N Y GARCIA MORENO ENTRADA LLANO GRANDE</v>
          </cell>
          <cell r="Z952" t="str">
            <v>1701_QUITO</v>
          </cell>
          <cell r="AA952" t="str">
            <v>LTE SAMSUNG A03 AZUL: 1 und - sn. 354379556010676 CENTRO BARRIO STA MARIANITA JUNTO A PUBLISERI ENTREGA EN CASA 3P CELESTE</v>
          </cell>
          <cell r="AB952">
            <v>22420</v>
          </cell>
          <cell r="AC952">
            <v>44923</v>
          </cell>
          <cell r="AD952" t="str">
            <v>TRAMACO EXPRESS</v>
          </cell>
          <cell r="AE952" t="str">
            <v>GENERICO TMC</v>
          </cell>
          <cell r="AF952">
            <v>0</v>
          </cell>
          <cell r="AG952" t="str">
            <v>PEDIDO_EN_TRANSITO</v>
          </cell>
          <cell r="AH952">
            <v>44923</v>
          </cell>
          <cell r="AJ952" t="str">
            <v xml:space="preserve">_x000D_
</v>
          </cell>
          <cell r="AK952">
            <v>486379</v>
          </cell>
        </row>
        <row r="953">
          <cell r="B953">
            <v>486380</v>
          </cell>
          <cell r="C953" t="str">
            <v>4766492</v>
          </cell>
          <cell r="D953" t="str">
            <v>MDELIVERY</v>
          </cell>
          <cell r="E953" t="str">
            <v>DESPACHO</v>
          </cell>
          <cell r="F953" t="str">
            <v>NORMAL</v>
          </cell>
          <cell r="G953" t="str">
            <v>031080004766492</v>
          </cell>
          <cell r="H953">
            <v>44922</v>
          </cell>
          <cell r="I953" t="str">
            <v>EN_TRANSITO</v>
          </cell>
          <cell r="J953">
            <v>44922</v>
          </cell>
          <cell r="K953" t="str">
            <v>JOEL ALEJANDRO ERAZO VINCES</v>
          </cell>
          <cell r="L953" t="str">
            <v>LA JOYA DE LOS SACHAS AV 12 FEBRERO  SN  Y MISION CPUCHINA</v>
          </cell>
          <cell r="M953" t="str">
            <v>2250303654</v>
          </cell>
          <cell r="N953" t="str">
            <v>0995370866</v>
          </cell>
          <cell r="O953" t="str">
            <v/>
          </cell>
          <cell r="P953" t="str">
            <v>220101</v>
          </cell>
          <cell r="Q953" t="str">
            <v>LA JOYA DE LOS SACHAS</v>
          </cell>
          <cell r="R953" t="str">
            <v>ORELLANA</v>
          </cell>
          <cell r="S953" t="str">
            <v>LA JOYA DE LOS SACHAS - MARISCAL SUCRE - LOS LAURELES</v>
          </cell>
          <cell r="T953" t="str">
            <v>TRAMACO</v>
          </cell>
          <cell r="U953" t="str">
            <v>FLEXNETUIO_PROVINCIA</v>
          </cell>
          <cell r="V953">
            <v>1</v>
          </cell>
          <cell r="W953">
            <v>1</v>
          </cell>
          <cell r="X953" t="str">
            <v>FLEXNET ECUADOR - MDELIVERY</v>
          </cell>
          <cell r="Y953" t="str">
            <v>CALLE 28 DE JUNIO S/N Y GARCIA MORENO ENTRADA LLANO GRANDE</v>
          </cell>
          <cell r="Z953" t="str">
            <v>1701_QUITO</v>
          </cell>
          <cell r="AA953" t="str">
            <v>LTE IPHONE 11 64GB NEGRO: 1 und - sn. 356656421854547 EN NONEYGRAM POVEDA GROUP FRENTE AL ASADERO ANDREITA</v>
          </cell>
          <cell r="AB953">
            <v>22420</v>
          </cell>
          <cell r="AC953">
            <v>44923</v>
          </cell>
          <cell r="AD953" t="str">
            <v>TRAMACO EXPRESS</v>
          </cell>
          <cell r="AE953" t="str">
            <v>GENERICO TMC</v>
          </cell>
          <cell r="AF953">
            <v>0</v>
          </cell>
          <cell r="AG953" t="str">
            <v>PEDIDO_EN_TRANSITO</v>
          </cell>
          <cell r="AH953">
            <v>44923</v>
          </cell>
          <cell r="AJ953" t="str">
            <v xml:space="preserve">_x000D_
</v>
          </cell>
          <cell r="AK953">
            <v>486380</v>
          </cell>
        </row>
        <row r="954">
          <cell r="B954">
            <v>486381</v>
          </cell>
          <cell r="C954" t="str">
            <v>4766532</v>
          </cell>
          <cell r="D954" t="str">
            <v>MDELIVERY</v>
          </cell>
          <cell r="E954" t="str">
            <v>DESPACHO</v>
          </cell>
          <cell r="F954" t="str">
            <v>NORMAL</v>
          </cell>
          <cell r="G954" t="str">
            <v>TF90764</v>
          </cell>
          <cell r="H954">
            <v>44922</v>
          </cell>
          <cell r="I954" t="str">
            <v>EN_TRANSITO</v>
          </cell>
          <cell r="J954">
            <v>44922</v>
          </cell>
          <cell r="K954" t="str">
            <v>LUIS ENRIQUE VERA RIVAS</v>
          </cell>
          <cell r="L954" t="str">
            <v>XIMENA FLORESTA 2  MZ 146 VILLA 21</v>
          </cell>
          <cell r="M954" t="str">
            <v>0922388756</v>
          </cell>
          <cell r="N954" t="str">
            <v>0983089392</v>
          </cell>
          <cell r="O954" t="str">
            <v>0983089392</v>
          </cell>
          <cell r="P954" t="str">
            <v>090107</v>
          </cell>
          <cell r="Q954" t="str">
            <v>GUAYAQUIL</v>
          </cell>
          <cell r="R954" t="str">
            <v>GUAYAS</v>
          </cell>
          <cell r="S954" t="str">
            <v>GUAYAQUIL</v>
          </cell>
          <cell r="T954" t="str">
            <v>CARGO UNION</v>
          </cell>
          <cell r="U954" t="str">
            <v>FLEXNETUIO_GYE</v>
          </cell>
          <cell r="V954">
            <v>1</v>
          </cell>
          <cell r="W954">
            <v>1</v>
          </cell>
          <cell r="X954" t="str">
            <v>FLEXNET ECUADOR - MDELIVERY</v>
          </cell>
          <cell r="Y954" t="str">
            <v>CALLE 28 DE JUNIO S/N Y GARCIA MORENO ENTRADA LLANO GRANDE</v>
          </cell>
          <cell r="Z954" t="str">
            <v>1701_QUITO</v>
          </cell>
          <cell r="AA954" t="str">
            <v>LTE SAMSUNG A53 5G NEGRO: 1 und - sn. 353842197645045 EN CASA DE 2 PISOS BEIGH REJAS BLANCAS TRAS DE LA IGLESIA SAN EDUARDO</v>
          </cell>
          <cell r="AB954">
            <v>22418</v>
          </cell>
          <cell r="AC954">
            <v>44922</v>
          </cell>
          <cell r="AD954" t="str">
            <v>CARGO UNION</v>
          </cell>
          <cell r="AE954" t="str">
            <v>PBQ5405</v>
          </cell>
          <cell r="AF954">
            <v>0</v>
          </cell>
          <cell r="AG954" t="str">
            <v>PEDIDO_EN_TRANSITO</v>
          </cell>
          <cell r="AH954">
            <v>44922</v>
          </cell>
          <cell r="AJ954" t="str">
            <v xml:space="preserve">_x000D_
</v>
          </cell>
          <cell r="AK954">
            <v>486381</v>
          </cell>
        </row>
        <row r="955">
          <cell r="B955">
            <v>486382</v>
          </cell>
          <cell r="C955" t="str">
            <v>4766601</v>
          </cell>
          <cell r="D955" t="str">
            <v>MDELIVERY</v>
          </cell>
          <cell r="E955" t="str">
            <v>DESPACHO</v>
          </cell>
          <cell r="F955" t="str">
            <v>NORMAL</v>
          </cell>
          <cell r="G955" t="str">
            <v>031080004766601</v>
          </cell>
          <cell r="H955">
            <v>44922</v>
          </cell>
          <cell r="I955" t="str">
            <v>EN_TRANSITO</v>
          </cell>
          <cell r="J955">
            <v>44922</v>
          </cell>
          <cell r="K955" t="str">
            <v>MELANY LISBETH FARIAS TORRES</v>
          </cell>
          <cell r="L955" t="str">
            <v>MILAGRO CALLE GABRIEL GARCIA MORENO SN Y 12 DE FEBRERO</v>
          </cell>
          <cell r="M955" t="str">
            <v>0928982404</v>
          </cell>
          <cell r="N955" t="str">
            <v>0961741253</v>
          </cell>
          <cell r="O955" t="str">
            <v>0961741253</v>
          </cell>
          <cell r="P955" t="str">
            <v>091703</v>
          </cell>
          <cell r="Q955" t="str">
            <v>MILAGRO</v>
          </cell>
          <cell r="R955" t="str">
            <v>GUAYAS</v>
          </cell>
          <cell r="S955" t="str">
            <v>MILAGRO</v>
          </cell>
          <cell r="T955" t="str">
            <v>TRAMACO</v>
          </cell>
          <cell r="U955" t="str">
            <v>FLEXNETUIO_PROVINCIA</v>
          </cell>
          <cell r="V955">
            <v>1</v>
          </cell>
          <cell r="W955">
            <v>1</v>
          </cell>
          <cell r="X955" t="str">
            <v>FLEXNET ECUADOR - MDELIVERY</v>
          </cell>
          <cell r="Y955" t="str">
            <v>CALLE 28 DE JUNIO S/N Y GARCIA MORENO ENTRADA LLANO GRANDE</v>
          </cell>
          <cell r="Z955" t="str">
            <v>1701_QUITO</v>
          </cell>
          <cell r="AA955" t="str">
            <v>HALFSIM MOVISTAR: 1 und - sn. 8959300120521873523 TRABAJA EN LA CASA DEL BEBE FRENTE AL TIA</v>
          </cell>
          <cell r="AB955">
            <v>22420</v>
          </cell>
          <cell r="AC955">
            <v>44923</v>
          </cell>
          <cell r="AD955" t="str">
            <v>TRAMACO EXPRESS</v>
          </cell>
          <cell r="AE955" t="str">
            <v>GENERICO TMC</v>
          </cell>
          <cell r="AF955">
            <v>0</v>
          </cell>
          <cell r="AG955" t="str">
            <v>PEDIDO_EN_TRANSITO</v>
          </cell>
          <cell r="AH955">
            <v>44923</v>
          </cell>
          <cell r="AJ955" t="str">
            <v xml:space="preserve">_x000D_
</v>
          </cell>
          <cell r="AK955">
            <v>486382</v>
          </cell>
        </row>
        <row r="956">
          <cell r="B956">
            <v>486383</v>
          </cell>
          <cell r="C956" t="str">
            <v>4766623</v>
          </cell>
          <cell r="D956" t="str">
            <v>MDELIVERY</v>
          </cell>
          <cell r="E956" t="str">
            <v>DESPACHO</v>
          </cell>
          <cell r="F956" t="str">
            <v>NORMAL</v>
          </cell>
          <cell r="G956" t="str">
            <v>031080004766623</v>
          </cell>
          <cell r="H956">
            <v>44922</v>
          </cell>
          <cell r="I956" t="str">
            <v>EN_TRANSITO</v>
          </cell>
          <cell r="J956">
            <v>44922</v>
          </cell>
          <cell r="K956" t="str">
            <v>DAVID OMAR MORENO PUGA</v>
          </cell>
          <cell r="L956" t="str">
            <v>MILAGRO CALLE GARCIA MORENO  SN   Y ROBERTO ASTUDILLO</v>
          </cell>
          <cell r="M956" t="str">
            <v>0925716243</v>
          </cell>
          <cell r="N956" t="str">
            <v>0985850205</v>
          </cell>
          <cell r="O956" t="str">
            <v>0985850205</v>
          </cell>
          <cell r="P956" t="str">
            <v>091702</v>
          </cell>
          <cell r="Q956" t="str">
            <v>MILAGRO</v>
          </cell>
          <cell r="R956" t="str">
            <v>GUAYAS</v>
          </cell>
          <cell r="S956" t="str">
            <v>MILAGRO</v>
          </cell>
          <cell r="T956" t="str">
            <v>TRAMACO</v>
          </cell>
          <cell r="U956" t="str">
            <v>FLEXNETUIO_PROVINCIA</v>
          </cell>
          <cell r="V956">
            <v>1</v>
          </cell>
          <cell r="W956">
            <v>1</v>
          </cell>
          <cell r="X956" t="str">
            <v>FLEXNET ECUADOR - MDELIVERY</v>
          </cell>
          <cell r="Y956" t="str">
            <v>CALLE 28 DE JUNIO S/N Y GARCIA MORENO ENTRADA LLANO GRANDE</v>
          </cell>
          <cell r="Z956" t="str">
            <v>1701_QUITO</v>
          </cell>
          <cell r="AA956" t="str">
            <v>AIR APPLE AIRPODS 3ER GEN: 1 und - sn. 139999372442035 COMPANIA AZUCARE VALDEZ SA LLAMAR C UANDO ESTEN FUERA</v>
          </cell>
          <cell r="AB956">
            <v>22420</v>
          </cell>
          <cell r="AC956">
            <v>44923</v>
          </cell>
          <cell r="AD956" t="str">
            <v>TRAMACO EXPRESS</v>
          </cell>
          <cell r="AE956" t="str">
            <v>GENERICO TMC</v>
          </cell>
          <cell r="AF956">
            <v>0</v>
          </cell>
          <cell r="AG956" t="str">
            <v>PEDIDO_EN_TRANSITO</v>
          </cell>
          <cell r="AH956">
            <v>44923</v>
          </cell>
          <cell r="AJ956" t="str">
            <v xml:space="preserve">_x000D_
</v>
          </cell>
          <cell r="AK956">
            <v>486383</v>
          </cell>
        </row>
        <row r="957">
          <cell r="B957">
            <v>486384</v>
          </cell>
          <cell r="C957" t="str">
            <v>4766628</v>
          </cell>
          <cell r="D957" t="str">
            <v>MDELIVERY</v>
          </cell>
          <cell r="E957" t="str">
            <v>DESPACHO</v>
          </cell>
          <cell r="F957" t="str">
            <v>NORMAL</v>
          </cell>
          <cell r="G957" t="str">
            <v>031080004766628</v>
          </cell>
          <cell r="H957">
            <v>44922</v>
          </cell>
          <cell r="I957" t="str">
            <v>EN_TRANSITO</v>
          </cell>
          <cell r="J957">
            <v>44922</v>
          </cell>
          <cell r="K957" t="str">
            <v>MARIA JOSE CARLOSAMA SANCHEZ</v>
          </cell>
          <cell r="L957" t="str">
            <v>SAN JOSE CALLE BOLIVAR 1614 Y RICAURTE</v>
          </cell>
          <cell r="M957" t="str">
            <v>0401131131</v>
          </cell>
          <cell r="N957" t="str">
            <v>0998899296</v>
          </cell>
          <cell r="O957" t="str">
            <v>0998899296</v>
          </cell>
          <cell r="P957" t="str">
            <v>040207</v>
          </cell>
          <cell r="Q957" t="str">
            <v>MONTUFAR</v>
          </cell>
          <cell r="R957" t="str">
            <v>CARCHI</v>
          </cell>
          <cell r="S957" t="str">
            <v>SAN GABRIEL</v>
          </cell>
          <cell r="T957" t="str">
            <v>TRAMACO</v>
          </cell>
          <cell r="U957" t="str">
            <v>FLEXNETUIO_PROVINCIA</v>
          </cell>
          <cell r="V957">
            <v>1</v>
          </cell>
          <cell r="W957">
            <v>1</v>
          </cell>
          <cell r="X957" t="str">
            <v>FLEXNET ECUADOR - MDELIVERY</v>
          </cell>
          <cell r="Y957" t="str">
            <v>CALLE 28 DE JUNIO S/N Y GARCIA MORENO ENTRADA LLANO GRANDE</v>
          </cell>
          <cell r="Z957" t="str">
            <v>1701_QUITO</v>
          </cell>
          <cell r="AA957" t="str">
            <v>LTE XIAOMI REDMI NOTE 11 AZUL: 1 und - sn. 861696063075728 EN FLORISTERIA ANTOGIO A LADO DE FARMACIA JESUS LLAMAR CON ANTICIPACION</v>
          </cell>
          <cell r="AB957">
            <v>22420</v>
          </cell>
          <cell r="AC957">
            <v>44923</v>
          </cell>
          <cell r="AD957" t="str">
            <v>TRAMACO EXPRESS</v>
          </cell>
          <cell r="AE957" t="str">
            <v>GENERICO TMC</v>
          </cell>
          <cell r="AF957">
            <v>0</v>
          </cell>
          <cell r="AG957" t="str">
            <v>PEDIDO_EN_TRANSITO</v>
          </cell>
          <cell r="AH957">
            <v>44923</v>
          </cell>
          <cell r="AJ957" t="str">
            <v xml:space="preserve">_x000D_
</v>
          </cell>
          <cell r="AK957">
            <v>486384</v>
          </cell>
        </row>
        <row r="958">
          <cell r="B958">
            <v>486385</v>
          </cell>
          <cell r="C958" t="str">
            <v>4766638</v>
          </cell>
          <cell r="D958" t="str">
            <v>MDELIVERY</v>
          </cell>
          <cell r="E958" t="str">
            <v>DESPACHO</v>
          </cell>
          <cell r="F958" t="str">
            <v>NORMAL</v>
          </cell>
          <cell r="G958" t="str">
            <v>FT76864</v>
          </cell>
          <cell r="H958">
            <v>44922</v>
          </cell>
          <cell r="I958" t="str">
            <v>EN_TRANSITO</v>
          </cell>
          <cell r="J958">
            <v>44922</v>
          </cell>
          <cell r="K958" t="str">
            <v>KARLA BELEN RIVERA MARTINEZ</v>
          </cell>
          <cell r="L958" t="str">
            <v>TUMBACO CALLE VICTOR DE SAN MIGUEL  E3 152 Y NORBERTO SALAZAR</v>
          </cell>
          <cell r="M958" t="str">
            <v>1721290656</v>
          </cell>
          <cell r="N958" t="str">
            <v>0992626687</v>
          </cell>
          <cell r="O958" t="str">
            <v>0992626687</v>
          </cell>
          <cell r="P958" t="str">
            <v>170902</v>
          </cell>
          <cell r="Q958" t="str">
            <v>QUITO</v>
          </cell>
          <cell r="R958" t="str">
            <v>PICHINCHA</v>
          </cell>
          <cell r="S958" t="str">
            <v>TUMBACO</v>
          </cell>
          <cell r="T958" t="str">
            <v>FLEXTRANS UIO</v>
          </cell>
          <cell r="U958" t="str">
            <v>FLEXNETUIO_LOCAL</v>
          </cell>
          <cell r="V958">
            <v>1</v>
          </cell>
          <cell r="W958">
            <v>1</v>
          </cell>
          <cell r="X958" t="str">
            <v>FLEXNET ECUADOR - MDELIVERY</v>
          </cell>
          <cell r="Y958" t="str">
            <v>CALLE 28 DE JUNIO S/N Y GARCIA MORENO ENTRADA LLANO GRANDE</v>
          </cell>
          <cell r="Z958" t="str">
            <v>1701_QUITO</v>
          </cell>
          <cell r="AA958" t="str">
            <v>LTE NOKIA G21 AZUL: 1 und - sn. 355108340302365 SCTR SANTA ROSA FRENTE A URB VALLE Y MADERA A 300MTRS PASANDO EL CEMENTERIO EN CASA PARED BLANCA PUERTAS METALICAS NEGRAS</v>
          </cell>
          <cell r="AB958">
            <v>22429</v>
          </cell>
          <cell r="AC958">
            <v>44923</v>
          </cell>
          <cell r="AD958" t="str">
            <v>ITSACOURIER S.A.S</v>
          </cell>
          <cell r="AE958" t="str">
            <v>PCZ1855</v>
          </cell>
          <cell r="AF958">
            <v>0</v>
          </cell>
          <cell r="AG958" t="str">
            <v>PEDIDO_EN_TRANSITO</v>
          </cell>
          <cell r="AH958">
            <v>44923</v>
          </cell>
          <cell r="AJ958" t="str">
            <v/>
          </cell>
          <cell r="AK958">
            <v>486385</v>
          </cell>
        </row>
        <row r="959">
          <cell r="B959">
            <v>486386</v>
          </cell>
          <cell r="C959" t="str">
            <v>4766665</v>
          </cell>
          <cell r="D959" t="str">
            <v>MDELIVERY</v>
          </cell>
          <cell r="E959" t="str">
            <v>DESPACHO</v>
          </cell>
          <cell r="F959" t="str">
            <v>DERIVADO PICK UP</v>
          </cell>
          <cell r="G959" t="str">
            <v>031080004766665</v>
          </cell>
          <cell r="H959">
            <v>44922</v>
          </cell>
          <cell r="I959" t="str">
            <v>EN_TRANSITO</v>
          </cell>
          <cell r="J959">
            <v>44922</v>
          </cell>
          <cell r="K959" t="str">
            <v>JOSE ALBERTO PINCAY LOPEZ</v>
          </cell>
          <cell r="L959" t="str">
            <v>OFICINA TRAMACO PORTETE</v>
          </cell>
          <cell r="M959" t="str">
            <v>0943534347</v>
          </cell>
          <cell r="N959" t="str">
            <v>0992468470</v>
          </cell>
          <cell r="O959" t="str">
            <v>0992468470</v>
          </cell>
          <cell r="P959" t="str">
            <v>GUAYAQUIL</v>
          </cell>
          <cell r="Q959" t="str">
            <v>GUAYAQUIL</v>
          </cell>
          <cell r="R959" t="str">
            <v>GUAYAS</v>
          </cell>
          <cell r="T959" t="str">
            <v>TRAMACO</v>
          </cell>
          <cell r="U959" t="str">
            <v>FLEXNETUIO_GYE</v>
          </cell>
          <cell r="V959">
            <v>1</v>
          </cell>
          <cell r="W959">
            <v>1</v>
          </cell>
          <cell r="X959" t="str">
            <v>FLEXNET ECUADOR - MDELIVERY</v>
          </cell>
          <cell r="Y959" t="str">
            <v>CALLE 28 DE JUNIO S/N Y GARCIA MORENO ENTRADA LLANO GRANDE</v>
          </cell>
          <cell r="Z959" t="str">
            <v>1701_QUITO</v>
          </cell>
          <cell r="AA959" t="str">
            <v>HALFSIM MOVISTAR: 1 und - sn. 8959300120521876724</v>
          </cell>
          <cell r="AB959">
            <v>22420</v>
          </cell>
          <cell r="AC959">
            <v>44923</v>
          </cell>
          <cell r="AD959" t="str">
            <v>TRAMACO EXPRESS</v>
          </cell>
          <cell r="AE959" t="str">
            <v>GENERICO TMC</v>
          </cell>
          <cell r="AF959">
            <v>0</v>
          </cell>
          <cell r="AG959" t="str">
            <v>PEDIDO_EN_TRANSITO</v>
          </cell>
          <cell r="AH959">
            <v>44923</v>
          </cell>
          <cell r="AJ959" t="str">
            <v xml:space="preserve">_x000D_
</v>
          </cell>
          <cell r="AK959">
            <v>486386</v>
          </cell>
        </row>
        <row r="960">
          <cell r="B960">
            <v>486387</v>
          </cell>
          <cell r="C960" t="str">
            <v>4766699</v>
          </cell>
          <cell r="D960" t="str">
            <v>MDELIVERY</v>
          </cell>
          <cell r="E960" t="str">
            <v>DESPACHO</v>
          </cell>
          <cell r="F960" t="str">
            <v>NORMAL</v>
          </cell>
          <cell r="G960" t="str">
            <v>FT76832</v>
          </cell>
          <cell r="H960">
            <v>44922</v>
          </cell>
          <cell r="I960" t="str">
            <v>HABILITADO_RUTEO</v>
          </cell>
          <cell r="J960">
            <v>44922</v>
          </cell>
          <cell r="K960" t="str">
            <v>MARQUEZ FIGUEROA HEYDI NICOLLE</v>
          </cell>
          <cell r="L960" t="str">
            <v>QUITUMBE CALLE E2F SN  S45A</v>
          </cell>
          <cell r="M960" t="str">
            <v>0950943803</v>
          </cell>
          <cell r="N960" t="str">
            <v>0960564151</v>
          </cell>
          <cell r="O960" t="str">
            <v>0960564151</v>
          </cell>
          <cell r="P960" t="str">
            <v>170703</v>
          </cell>
          <cell r="Q960" t="str">
            <v>QUITO</v>
          </cell>
          <cell r="R960" t="str">
            <v>PICHINCHA</v>
          </cell>
          <cell r="S960" t="str">
            <v>QUITO</v>
          </cell>
          <cell r="T960" t="str">
            <v>FLEXTRANS UIO</v>
          </cell>
          <cell r="U960" t="str">
            <v>FLEXNETUIO_LOCAL</v>
          </cell>
          <cell r="V960">
            <v>1</v>
          </cell>
          <cell r="W960">
            <v>1</v>
          </cell>
          <cell r="X960" t="str">
            <v>FLEXNET ECUADOR - MDELIVERY</v>
          </cell>
          <cell r="Y960" t="str">
            <v>CALLE 28 DE JUNIO S/N Y GARCIA MORENO ENTRADA LLANO GRANDE</v>
          </cell>
          <cell r="Z960" t="str">
            <v>1701_QUITO</v>
          </cell>
          <cell r="AA960" t="str">
            <v>HALFSIM MOVISTAR: 1 und - sn. 8959300520560304340 FRENTE AL CONJ GRAN BERTANIA ENTREGA EN CONJ GIRASOLES 3 PANADERIA DELICIAS DE AMBATO</v>
          </cell>
          <cell r="AF960">
            <v>0</v>
          </cell>
          <cell r="AG960" t="str">
            <v>HABILITADO_RUTEO</v>
          </cell>
          <cell r="AH960">
            <v>44922</v>
          </cell>
          <cell r="AK960">
            <v>486387</v>
          </cell>
        </row>
        <row r="961">
          <cell r="B961">
            <v>486388</v>
          </cell>
          <cell r="C961" t="str">
            <v>4766700</v>
          </cell>
          <cell r="D961" t="str">
            <v>MDELIVERY</v>
          </cell>
          <cell r="E961" t="str">
            <v>DESPACHO</v>
          </cell>
          <cell r="F961" t="str">
            <v>DERIVADO PICK UP</v>
          </cell>
          <cell r="G961" t="str">
            <v>031080004766700</v>
          </cell>
          <cell r="H961">
            <v>44922</v>
          </cell>
          <cell r="I961" t="str">
            <v>EN_TRANSITO</v>
          </cell>
          <cell r="J961">
            <v>44922</v>
          </cell>
          <cell r="K961" t="str">
            <v>DIEGO ALBERTO CELI VERA</v>
          </cell>
          <cell r="L961" t="str">
            <v>OFICINA TRAMACO QUININDE</v>
          </cell>
          <cell r="M961" t="str">
            <v>2300385099</v>
          </cell>
          <cell r="N961" t="str">
            <v>0999251852</v>
          </cell>
          <cell r="O961" t="str">
            <v>0999251852</v>
          </cell>
          <cell r="P961" t="str">
            <v>QUININDE</v>
          </cell>
          <cell r="Q961" t="str">
            <v>QUININDE</v>
          </cell>
          <cell r="R961" t="str">
            <v>ESMERALDAS</v>
          </cell>
          <cell r="T961" t="str">
            <v>TRAMACO</v>
          </cell>
          <cell r="U961" t="str">
            <v>FLEXNETUIO_PROVINCIA</v>
          </cell>
          <cell r="V961">
            <v>1</v>
          </cell>
          <cell r="W961">
            <v>1</v>
          </cell>
          <cell r="X961" t="str">
            <v>FLEXNET ECUADOR - MDELIVERY</v>
          </cell>
          <cell r="Y961" t="str">
            <v>CALLE 28 DE JUNIO S/N Y GARCIA MORENO ENTRADA LLANO GRANDE</v>
          </cell>
          <cell r="Z961" t="str">
            <v>1701_QUITO</v>
          </cell>
          <cell r="AA961" t="str">
            <v>LTE XIAOMI REDMI NOTE 11 AZUL: 1 und - sn. 869113065747561 / HALFSIM MOVISTAR: 1 und - sn. 8959300520560301072</v>
          </cell>
          <cell r="AB961">
            <v>22420</v>
          </cell>
          <cell r="AC961">
            <v>44923</v>
          </cell>
          <cell r="AD961" t="str">
            <v>TRAMACO EXPRESS</v>
          </cell>
          <cell r="AE961" t="str">
            <v>GENERICO TMC</v>
          </cell>
          <cell r="AF961">
            <v>0</v>
          </cell>
          <cell r="AG961" t="str">
            <v>PEDIDO_EN_TRANSITO</v>
          </cell>
          <cell r="AH961">
            <v>44923</v>
          </cell>
          <cell r="AJ961" t="str">
            <v xml:space="preserve">_x000D_
</v>
          </cell>
          <cell r="AK961">
            <v>486388</v>
          </cell>
        </row>
        <row r="962">
          <cell r="B962">
            <v>486389</v>
          </cell>
          <cell r="C962" t="str">
            <v>4766712</v>
          </cell>
          <cell r="D962" t="str">
            <v>MDELIVERY</v>
          </cell>
          <cell r="E962" t="str">
            <v>DESPACHO</v>
          </cell>
          <cell r="F962" t="str">
            <v>NORMAL</v>
          </cell>
          <cell r="G962" t="str">
            <v>031080004766712</v>
          </cell>
          <cell r="H962">
            <v>44922</v>
          </cell>
          <cell r="I962" t="str">
            <v>EN_TRANSITO</v>
          </cell>
          <cell r="J962">
            <v>44922</v>
          </cell>
          <cell r="K962" t="str">
            <v>JESSENIA KATHERINE BANEGAS ROJAS</v>
          </cell>
          <cell r="L962" t="str">
            <v>SHUSHUFINDI AV UNIDAD NACIONAL  SN  Y POLICIA NACIONAL</v>
          </cell>
          <cell r="M962" t="str">
            <v>1207531763</v>
          </cell>
          <cell r="N962" t="str">
            <v>0985211940</v>
          </cell>
          <cell r="O962" t="str">
            <v>0985211940</v>
          </cell>
          <cell r="P962" t="str">
            <v>210401</v>
          </cell>
          <cell r="Q962" t="str">
            <v>SHUSHUFINDI</v>
          </cell>
          <cell r="R962" t="str">
            <v>SUCUMBIOS</v>
          </cell>
          <cell r="S962" t="str">
            <v>SHUSHUFINDI - LA VICTORIA</v>
          </cell>
          <cell r="T962" t="str">
            <v>TRAMACO</v>
          </cell>
          <cell r="U962" t="str">
            <v>FLEXNETUIO_PROVINCIA</v>
          </cell>
          <cell r="V962">
            <v>1</v>
          </cell>
          <cell r="W962">
            <v>1</v>
          </cell>
          <cell r="X962" t="str">
            <v>FLEXNET ECUADOR - MDELIVERY</v>
          </cell>
          <cell r="Y962" t="str">
            <v>CALLE 28 DE JUNIO S/N Y GARCIA MORENO ENTRADA LLANO GRANDE</v>
          </cell>
          <cell r="Z962" t="str">
            <v>1701_QUITO</v>
          </cell>
          <cell r="AA962" t="str">
            <v>LTE SAMSUNG S20 FE 5G VERDE: 1 und - sn. 355180120651428 EN BANCO INTERNACIONAL AREA DE CAJAS</v>
          </cell>
          <cell r="AB962">
            <v>22420</v>
          </cell>
          <cell r="AC962">
            <v>44923</v>
          </cell>
          <cell r="AD962" t="str">
            <v>TRAMACO EXPRESS</v>
          </cell>
          <cell r="AE962" t="str">
            <v>GENERICO TMC</v>
          </cell>
          <cell r="AF962">
            <v>0</v>
          </cell>
          <cell r="AG962" t="str">
            <v>PEDIDO_EN_TRANSITO</v>
          </cell>
          <cell r="AH962">
            <v>44923</v>
          </cell>
          <cell r="AJ962" t="str">
            <v xml:space="preserve">_x000D_
</v>
          </cell>
          <cell r="AK962">
            <v>486389</v>
          </cell>
        </row>
        <row r="963">
          <cell r="B963">
            <v>486390</v>
          </cell>
          <cell r="C963" t="str">
            <v>4766792</v>
          </cell>
          <cell r="D963" t="str">
            <v>MDELIVERY</v>
          </cell>
          <cell r="E963" t="str">
            <v>DESPACHO</v>
          </cell>
          <cell r="F963" t="str">
            <v>NORMAL</v>
          </cell>
          <cell r="G963" t="str">
            <v>031080004766792</v>
          </cell>
          <cell r="H963">
            <v>44922</v>
          </cell>
          <cell r="I963" t="str">
            <v>EN_TRANSITO</v>
          </cell>
          <cell r="J963">
            <v>44922</v>
          </cell>
          <cell r="K963" t="str">
            <v>ALEXANDRA GABRIELA DELGADO MUNOZ</v>
          </cell>
          <cell r="L963" t="str">
            <v>SAN MIGUEL DE LOS BANCOS CALLE LOS ANTURIOS  SN  Y GUAYACANES</v>
          </cell>
          <cell r="M963" t="str">
            <v>1720458874</v>
          </cell>
          <cell r="N963" t="str">
            <v>0982363284</v>
          </cell>
          <cell r="O963" t="str">
            <v>0982363284</v>
          </cell>
          <cell r="P963" t="str">
            <v>171202</v>
          </cell>
          <cell r="Q963" t="str">
            <v>SAN MIGUEL DE LOS BANCOS</v>
          </cell>
          <cell r="R963" t="str">
            <v>PICHINCHA</v>
          </cell>
          <cell r="S963" t="str">
            <v>SAN MIGUEL DE LOS BANCOS - SAN BERNABE - MINDO</v>
          </cell>
          <cell r="T963" t="str">
            <v>TRAMACO</v>
          </cell>
          <cell r="U963" t="str">
            <v>FLEXNETUIO_PROVINCIA</v>
          </cell>
          <cell r="V963">
            <v>1</v>
          </cell>
          <cell r="W963">
            <v>1</v>
          </cell>
          <cell r="X963" t="str">
            <v>FLEXNET ECUADOR - MDELIVERY</v>
          </cell>
          <cell r="Y963" t="str">
            <v>CALLE 28 DE JUNIO S/N Y GARCIA MORENO ENTRADA LLANO GRANDE</v>
          </cell>
          <cell r="Z963" t="str">
            <v>1701_QUITO</v>
          </cell>
          <cell r="AA963" t="str">
            <v>LTE NOKIA G10 AZUL: 1 und - sn. 358742570954128 BARRIO BELLAVISTA FRENTE A LA CASA COMUNAL ENTREGA EN CASA 1P SIN PINTAR</v>
          </cell>
          <cell r="AB963">
            <v>22420</v>
          </cell>
          <cell r="AC963">
            <v>44923</v>
          </cell>
          <cell r="AD963" t="str">
            <v>TRAMACO EXPRESS</v>
          </cell>
          <cell r="AE963" t="str">
            <v>GENERICO TMC</v>
          </cell>
          <cell r="AF963">
            <v>0</v>
          </cell>
          <cell r="AG963" t="str">
            <v>PEDIDO_EN_TRANSITO</v>
          </cell>
          <cell r="AH963">
            <v>44923</v>
          </cell>
          <cell r="AJ963" t="str">
            <v xml:space="preserve">_x000D_
</v>
          </cell>
          <cell r="AK963">
            <v>486390</v>
          </cell>
        </row>
        <row r="964">
          <cell r="B964">
            <v>486391</v>
          </cell>
          <cell r="C964" t="str">
            <v>4766825</v>
          </cell>
          <cell r="D964" t="str">
            <v>MDELIVERY</v>
          </cell>
          <cell r="E964" t="str">
            <v>DESPACHO</v>
          </cell>
          <cell r="F964" t="str">
            <v>NORMAL</v>
          </cell>
          <cell r="G964" t="str">
            <v>TF90797</v>
          </cell>
          <cell r="H964">
            <v>44922</v>
          </cell>
          <cell r="I964" t="str">
            <v>EN_TRANSITO</v>
          </cell>
          <cell r="J964">
            <v>44922</v>
          </cell>
          <cell r="K964" t="str">
            <v>CARLOS OLIDER LUZARDO QUINTERO</v>
          </cell>
          <cell r="L964" t="str">
            <v>FEBRES CORDERO CALLE 11  113 ENTRE PORTETE Y VENEZUELA</v>
          </cell>
          <cell r="M964" t="str">
            <v>0916295983</v>
          </cell>
          <cell r="N964" t="str">
            <v>0985706846</v>
          </cell>
          <cell r="O964" t="str">
            <v>0985706846</v>
          </cell>
          <cell r="P964" t="str">
            <v>090401</v>
          </cell>
          <cell r="Q964" t="str">
            <v>GUAYAQUIL</v>
          </cell>
          <cell r="R964" t="str">
            <v>GUAYAS</v>
          </cell>
          <cell r="S964" t="str">
            <v>GUAYAQUIL</v>
          </cell>
          <cell r="T964" t="str">
            <v>CARGO UNION</v>
          </cell>
          <cell r="U964" t="str">
            <v>FLEXNETUIO_GYE</v>
          </cell>
          <cell r="V964">
            <v>1</v>
          </cell>
          <cell r="W964">
            <v>1</v>
          </cell>
          <cell r="X964" t="str">
            <v>FLEXNET ECUADOR - MDELIVERY</v>
          </cell>
          <cell r="Y964" t="str">
            <v>CALLE 28 DE JUNIO S/N Y GARCIA MORENO ENTRADA LLANO GRANDE</v>
          </cell>
          <cell r="Z964" t="str">
            <v>1701_QUITO</v>
          </cell>
          <cell r="AA964" t="str">
            <v>LTE IPHONE 11 64GB NEGRO: 1 und - sn. 356656421637595 SUR OESTE A MEDIA CUADRA DE MADERERA CARLITOS ENTREGA EN CASA 1P TOMATE</v>
          </cell>
          <cell r="AB964">
            <v>22418</v>
          </cell>
          <cell r="AC964">
            <v>44922</v>
          </cell>
          <cell r="AD964" t="str">
            <v>CARGO UNION</v>
          </cell>
          <cell r="AE964" t="str">
            <v>PBQ5405</v>
          </cell>
          <cell r="AF964">
            <v>0</v>
          </cell>
          <cell r="AG964" t="str">
            <v>PEDIDO_EN_TRANSITO</v>
          </cell>
          <cell r="AH964">
            <v>44922</v>
          </cell>
          <cell r="AJ964" t="str">
            <v xml:space="preserve">_x000D_
</v>
          </cell>
          <cell r="AK964">
            <v>486391</v>
          </cell>
        </row>
        <row r="965">
          <cell r="B965">
            <v>486392</v>
          </cell>
          <cell r="C965" t="str">
            <v>4766845</v>
          </cell>
          <cell r="D965" t="str">
            <v>MDELIVERY</v>
          </cell>
          <cell r="E965" t="str">
            <v>DESPACHO</v>
          </cell>
          <cell r="F965" t="str">
            <v>NORMAL</v>
          </cell>
          <cell r="G965" t="str">
            <v>TF90754</v>
          </cell>
          <cell r="H965">
            <v>44922</v>
          </cell>
          <cell r="I965" t="str">
            <v>EN_TRANSITO</v>
          </cell>
          <cell r="J965">
            <v>44922</v>
          </cell>
          <cell r="K965" t="str">
            <v>CRUZ MACIAS JOSE GABRIEL</v>
          </cell>
          <cell r="L965" t="str">
            <v>POSORJA AV JUAN DE URQUIZA  SN  ENTRE REGIDOR TREJO Y AV JAMBELI</v>
          </cell>
          <cell r="M965" t="str">
            <v>0918461930</v>
          </cell>
          <cell r="N965" t="str">
            <v>0994214873</v>
          </cell>
          <cell r="O965" t="str">
            <v>0994214873</v>
          </cell>
          <cell r="P965" t="str">
            <v>091001</v>
          </cell>
          <cell r="Q965" t="str">
            <v>GUAYAQUIL</v>
          </cell>
          <cell r="R965" t="str">
            <v>GUAYAS</v>
          </cell>
          <cell r="S965" t="str">
            <v>POSORJA - DATA DE POSORJA</v>
          </cell>
          <cell r="T965" t="str">
            <v>CARGO UNION</v>
          </cell>
          <cell r="U965" t="str">
            <v>FLEXNETUIO_PROVINCIA</v>
          </cell>
          <cell r="V965">
            <v>1</v>
          </cell>
          <cell r="W965">
            <v>1</v>
          </cell>
          <cell r="X965" t="str">
            <v>FLEXNET ECUADOR - MDELIVERY</v>
          </cell>
          <cell r="Y965" t="str">
            <v>CALLE 28 DE JUNIO S/N Y GARCIA MORENO ENTRADA LLANO GRANDE</v>
          </cell>
          <cell r="Z965" t="str">
            <v>1701_QUITO</v>
          </cell>
          <cell r="AA965" t="str">
            <v>LTE SAMSUNG A53 5G NEGRO: 1 und - sn. 353842195066269 BARRIO SAN FRANCISCO A 1 CUADRA Y MEDIA DEL PARQUE DE LA MADRE ENTREGA  VILLA DURAZNO  LLAMAR AL CLIENTE</v>
          </cell>
          <cell r="AB965">
            <v>22418</v>
          </cell>
          <cell r="AC965">
            <v>44922</v>
          </cell>
          <cell r="AD965" t="str">
            <v>CARGO UNION</v>
          </cell>
          <cell r="AE965" t="str">
            <v>PBQ5405</v>
          </cell>
          <cell r="AF965">
            <v>0</v>
          </cell>
          <cell r="AG965" t="str">
            <v>PEDIDO_EN_TRANSITO</v>
          </cell>
          <cell r="AH965">
            <v>44922</v>
          </cell>
          <cell r="AJ965" t="str">
            <v xml:space="preserve">_x000D_
</v>
          </cell>
          <cell r="AK965">
            <v>486392</v>
          </cell>
        </row>
        <row r="966">
          <cell r="B966">
            <v>486393</v>
          </cell>
          <cell r="C966" t="str">
            <v>4766846</v>
          </cell>
          <cell r="D966" t="str">
            <v>MDELIVERY</v>
          </cell>
          <cell r="E966" t="str">
            <v>DESPACHO</v>
          </cell>
          <cell r="F966" t="str">
            <v>DERIVADO PICK UP</v>
          </cell>
          <cell r="G966" t="str">
            <v>031080004766846</v>
          </cell>
          <cell r="H966">
            <v>44922</v>
          </cell>
          <cell r="I966" t="str">
            <v>EN_TRANSITO</v>
          </cell>
          <cell r="J966">
            <v>44922</v>
          </cell>
          <cell r="K966" t="str">
            <v>MICHAEL ADRIAN MACIAS MEZA</v>
          </cell>
          <cell r="L966" t="str">
            <v>OFICINA TRAMACO VIA QUEVEDO</v>
          </cell>
          <cell r="M966" t="str">
            <v>2300582091</v>
          </cell>
          <cell r="N966" t="str">
            <v>0990262916</v>
          </cell>
          <cell r="O966" t="str">
            <v>0990262916</v>
          </cell>
          <cell r="P966" t="str">
            <v>SANTO DOMINGO</v>
          </cell>
          <cell r="Q966" t="str">
            <v>SANTO DOMINGO</v>
          </cell>
          <cell r="R966" t="str">
            <v>SANTO DOMINGO DE LOS TSACHILAS</v>
          </cell>
          <cell r="T966" t="str">
            <v>TRAMACO</v>
          </cell>
          <cell r="U966" t="str">
            <v>FLEXNETUIO_PROVINCIA</v>
          </cell>
          <cell r="V966">
            <v>1</v>
          </cell>
          <cell r="W966">
            <v>1</v>
          </cell>
          <cell r="X966" t="str">
            <v>FLEXNET ECUADOR - MDELIVERY</v>
          </cell>
          <cell r="Y966" t="str">
            <v>CALLE 28 DE JUNIO S/N Y GARCIA MORENO ENTRADA LLANO GRANDE</v>
          </cell>
          <cell r="Z966" t="str">
            <v>1701_QUITO</v>
          </cell>
          <cell r="AA966" t="str">
            <v>LTE SAMSUNG A13 NEGRO: 1 und - sn. 350068480541799 / HALFSIM MOVISTAR: 1 und - sn. 8959300520560302310</v>
          </cell>
          <cell r="AB966">
            <v>22420</v>
          </cell>
          <cell r="AC966">
            <v>44923</v>
          </cell>
          <cell r="AD966" t="str">
            <v>TRAMACO EXPRESS</v>
          </cell>
          <cell r="AE966" t="str">
            <v>GENERICO TMC</v>
          </cell>
          <cell r="AF966">
            <v>0</v>
          </cell>
          <cell r="AG966" t="str">
            <v>PEDIDO_EN_TRANSITO</v>
          </cell>
          <cell r="AH966">
            <v>44923</v>
          </cell>
          <cell r="AJ966" t="str">
            <v xml:space="preserve">_x000D_
</v>
          </cell>
          <cell r="AK966">
            <v>486393</v>
          </cell>
        </row>
        <row r="967">
          <cell r="B967">
            <v>486394</v>
          </cell>
          <cell r="C967" t="str">
            <v>4766960</v>
          </cell>
          <cell r="D967" t="str">
            <v>MDELIVERY</v>
          </cell>
          <cell r="E967" t="str">
            <v>DESPACHO</v>
          </cell>
          <cell r="F967" t="str">
            <v>NORMAL</v>
          </cell>
          <cell r="G967" t="str">
            <v>FT76827</v>
          </cell>
          <cell r="H967">
            <v>44922</v>
          </cell>
          <cell r="I967" t="str">
            <v>HABILITADO_RUTEO</v>
          </cell>
          <cell r="J967">
            <v>44922</v>
          </cell>
          <cell r="K967" t="str">
            <v>EDISON PATRICIO RECALDE CUZCO</v>
          </cell>
          <cell r="L967" t="str">
            <v>CALDERON CALLE MARIA JOSEFA RIOFRIO  E4 219  JOSEFINA BARBA</v>
          </cell>
          <cell r="M967" t="str">
            <v>0401710082</v>
          </cell>
          <cell r="N967" t="str">
            <v>0984845454</v>
          </cell>
          <cell r="O967" t="str">
            <v>0984845454</v>
          </cell>
          <cell r="P967" t="str">
            <v>170204</v>
          </cell>
          <cell r="Q967" t="str">
            <v>QUITO</v>
          </cell>
          <cell r="R967" t="str">
            <v>PICHINCHA</v>
          </cell>
          <cell r="S967" t="str">
            <v>CALDERON (CARAPUNGO)</v>
          </cell>
          <cell r="T967" t="str">
            <v>FLEXTRANS UIO</v>
          </cell>
          <cell r="U967" t="str">
            <v>FLEXNETUIO_LOCAL</v>
          </cell>
          <cell r="V967">
            <v>1</v>
          </cell>
          <cell r="W967">
            <v>1</v>
          </cell>
          <cell r="X967" t="str">
            <v>FLEXNET ECUADOR - MDELIVERY</v>
          </cell>
          <cell r="Y967" t="str">
            <v>CALLE 28 DE JUNIO S/N Y GARCIA MORENO ENTRADA LLANO GRANDE</v>
          </cell>
          <cell r="Z967" t="str">
            <v>1701_QUITO</v>
          </cell>
          <cell r="AA967" t="str">
            <v>HALFSIM MOVISTAR: 1 und - sn. 8959300520560303987 CASA ANARANJADA A 20 NTRS DE LA GUARDERIA LUZ Y VIDA</v>
          </cell>
          <cell r="AF967">
            <v>0</v>
          </cell>
          <cell r="AG967" t="str">
            <v>HABILITADO_RUTEO</v>
          </cell>
          <cell r="AH967">
            <v>44922</v>
          </cell>
          <cell r="AK967">
            <v>486394</v>
          </cell>
        </row>
        <row r="968">
          <cell r="B968">
            <v>486395</v>
          </cell>
          <cell r="C968" t="str">
            <v>4767075</v>
          </cell>
          <cell r="D968" t="str">
            <v>MDELIVERY</v>
          </cell>
          <cell r="E968" t="str">
            <v>DESPACHO</v>
          </cell>
          <cell r="F968" t="str">
            <v>DERIVADO PICK UP</v>
          </cell>
          <cell r="G968" t="str">
            <v>031080004767075</v>
          </cell>
          <cell r="H968">
            <v>44922</v>
          </cell>
          <cell r="I968" t="str">
            <v>EN_TRANSITO</v>
          </cell>
          <cell r="J968">
            <v>44922</v>
          </cell>
          <cell r="K968" t="str">
            <v>LUIS MIGUEL CUENCA DIAZ</v>
          </cell>
          <cell r="L968" t="str">
            <v>OFICINA TRAMACO EL TENA</v>
          </cell>
          <cell r="M968" t="str">
            <v>1500877772</v>
          </cell>
          <cell r="N968" t="str">
            <v>0961471815</v>
          </cell>
          <cell r="O968" t="str">
            <v/>
          </cell>
          <cell r="P968" t="str">
            <v>TENA</v>
          </cell>
          <cell r="Q968" t="str">
            <v>TENA</v>
          </cell>
          <cell r="R968" t="str">
            <v>NAPO</v>
          </cell>
          <cell r="T968" t="str">
            <v>TRAMACO</v>
          </cell>
          <cell r="U968" t="str">
            <v>FLEXNETUIO_PROVINCIA</v>
          </cell>
          <cell r="V968">
            <v>1</v>
          </cell>
          <cell r="W968">
            <v>1</v>
          </cell>
          <cell r="X968" t="str">
            <v>FLEXNET ECUADOR - MDELIVERY</v>
          </cell>
          <cell r="Y968" t="str">
            <v>CALLE 28 DE JUNIO S/N Y GARCIA MORENO ENTRADA LLANO GRANDE</v>
          </cell>
          <cell r="Z968" t="str">
            <v>1701_QUITO</v>
          </cell>
          <cell r="AA968" t="str">
            <v>LTE XIAOMI REDMI NOTE 11 AZUL: 1 und - sn. 869113065709181 S1 ENVIADO SE</v>
          </cell>
          <cell r="AB968">
            <v>22420</v>
          </cell>
          <cell r="AC968">
            <v>44923</v>
          </cell>
          <cell r="AD968" t="str">
            <v>TRAMACO EXPRESS</v>
          </cell>
          <cell r="AE968" t="str">
            <v>GENERICO TMC</v>
          </cell>
          <cell r="AF968">
            <v>0</v>
          </cell>
          <cell r="AG968" t="str">
            <v>PEDIDO_EN_TRANSITO</v>
          </cell>
          <cell r="AH968">
            <v>44923</v>
          </cell>
          <cell r="AJ968" t="str">
            <v xml:space="preserve">_x000D_
</v>
          </cell>
          <cell r="AK968">
            <v>486395</v>
          </cell>
        </row>
        <row r="969">
          <cell r="B969">
            <v>486396</v>
          </cell>
          <cell r="C969" t="str">
            <v>4767076</v>
          </cell>
          <cell r="D969" t="str">
            <v>MDELIVERY</v>
          </cell>
          <cell r="E969" t="str">
            <v>DESPACHO</v>
          </cell>
          <cell r="F969" t="str">
            <v>NORMAL</v>
          </cell>
          <cell r="G969" t="str">
            <v>TF90760</v>
          </cell>
          <cell r="H969">
            <v>44922</v>
          </cell>
          <cell r="I969" t="str">
            <v>EN_TRANSITO</v>
          </cell>
          <cell r="J969">
            <v>44922</v>
          </cell>
          <cell r="K969" t="str">
            <v>MARIO ROSENDO PLUAS ROSERO</v>
          </cell>
          <cell r="L969" t="str">
            <v>TARQUI VIA PERIMETRAL   64  Y DR MARCEL LANIADO DE WIND</v>
          </cell>
          <cell r="M969" t="str">
            <v>0920401650</v>
          </cell>
          <cell r="N969" t="str">
            <v>0983344329</v>
          </cell>
          <cell r="O969" t="str">
            <v>0983344329</v>
          </cell>
          <cell r="P969" t="str">
            <v>090706</v>
          </cell>
          <cell r="Q969" t="str">
            <v>GUAYAQUIL</v>
          </cell>
          <cell r="R969" t="str">
            <v>GUAYAS</v>
          </cell>
          <cell r="S969" t="str">
            <v>GUAYAQUIL</v>
          </cell>
          <cell r="T969" t="str">
            <v>CARGO UNION</v>
          </cell>
          <cell r="U969" t="str">
            <v>FLEXNETUIO_GYE</v>
          </cell>
          <cell r="V969">
            <v>1</v>
          </cell>
          <cell r="W969">
            <v>1</v>
          </cell>
          <cell r="X969" t="str">
            <v>FLEXNET ECUADOR - MDELIVERY</v>
          </cell>
          <cell r="Y969" t="str">
            <v>CALLE 28 DE JUNIO S/N Y GARCIA MORENO ENTRADA LLANO GRANDE</v>
          </cell>
          <cell r="Z969" t="str">
            <v>1701_QUITO</v>
          </cell>
          <cell r="AA969" t="str">
            <v>LTE XIAOMI REDMI NOTE 11 AZUL: 1 und - sn. 869113065722028 PAIO ATCOTRANS FRENTE AL HOSPITAL UNIVERSITARIO  PIDE LE ANTICIPEN LA ENTREGA</v>
          </cell>
          <cell r="AB969">
            <v>22418</v>
          </cell>
          <cell r="AC969">
            <v>44922</v>
          </cell>
          <cell r="AD969" t="str">
            <v>CARGO UNION</v>
          </cell>
          <cell r="AE969" t="str">
            <v>PBQ5405</v>
          </cell>
          <cell r="AF969">
            <v>0</v>
          </cell>
          <cell r="AG969" t="str">
            <v>PEDIDO_EN_TRANSITO</v>
          </cell>
          <cell r="AH969">
            <v>44922</v>
          </cell>
          <cell r="AJ969" t="str">
            <v xml:space="preserve">_x000D_
</v>
          </cell>
          <cell r="AK969">
            <v>486396</v>
          </cell>
        </row>
        <row r="970">
          <cell r="B970">
            <v>486397</v>
          </cell>
          <cell r="C970" t="str">
            <v>4767085</v>
          </cell>
          <cell r="D970" t="str">
            <v>MDELIVERY</v>
          </cell>
          <cell r="E970" t="str">
            <v>DESPACHO</v>
          </cell>
          <cell r="F970" t="str">
            <v>DERIVADO PICK UP</v>
          </cell>
          <cell r="G970" t="str">
            <v>031080004767085</v>
          </cell>
          <cell r="H970">
            <v>44922</v>
          </cell>
          <cell r="I970" t="str">
            <v>EN_TRANSITO</v>
          </cell>
          <cell r="J970">
            <v>44922</v>
          </cell>
          <cell r="K970" t="str">
            <v>FATIMA DE LOURDES MENDEZ SANCHEZ</v>
          </cell>
          <cell r="L970" t="str">
            <v>OFICINA TRAMACO MILAGRO</v>
          </cell>
          <cell r="M970" t="str">
            <v>0920896909</v>
          </cell>
          <cell r="N970" t="str">
            <v>0988644410</v>
          </cell>
          <cell r="O970" t="str">
            <v>0988644410</v>
          </cell>
          <cell r="P970" t="str">
            <v>MILAGRO</v>
          </cell>
          <cell r="Q970" t="str">
            <v>MILAGRO</v>
          </cell>
          <cell r="R970" t="str">
            <v>GUAYAS</v>
          </cell>
          <cell r="T970" t="str">
            <v>TRAMACO</v>
          </cell>
          <cell r="U970" t="str">
            <v>FLEXNETUIO_PROVINCIA</v>
          </cell>
          <cell r="V970">
            <v>1</v>
          </cell>
          <cell r="W970">
            <v>1</v>
          </cell>
          <cell r="X970" t="str">
            <v>FLEXNET ECUADOR - MDELIVERY</v>
          </cell>
          <cell r="Y970" t="str">
            <v>CALLE 28 DE JUNIO S/N Y GARCIA MORENO ENTRADA LLANO GRANDE</v>
          </cell>
          <cell r="Z970" t="str">
            <v>1701_QUITO</v>
          </cell>
          <cell r="AA970" t="str">
            <v>LTE HUAWEI NOVA Y70 NEGRO: 1 und - sn. 866887052390989</v>
          </cell>
          <cell r="AB970">
            <v>22420</v>
          </cell>
          <cell r="AC970">
            <v>44923</v>
          </cell>
          <cell r="AD970" t="str">
            <v>TRAMACO EXPRESS</v>
          </cell>
          <cell r="AE970" t="str">
            <v>GENERICO TMC</v>
          </cell>
          <cell r="AF970">
            <v>0</v>
          </cell>
          <cell r="AG970" t="str">
            <v>PEDIDO_EN_TRANSITO</v>
          </cell>
          <cell r="AH970">
            <v>44923</v>
          </cell>
          <cell r="AJ970" t="str">
            <v xml:space="preserve">_x000D_
</v>
          </cell>
          <cell r="AK970">
            <v>486397</v>
          </cell>
        </row>
        <row r="971">
          <cell r="B971">
            <v>486398</v>
          </cell>
          <cell r="C971" t="str">
            <v>4767096</v>
          </cell>
          <cell r="D971" t="str">
            <v>MDELIVERY</v>
          </cell>
          <cell r="E971" t="str">
            <v>DESPACHO</v>
          </cell>
          <cell r="F971" t="str">
            <v>NORMAL</v>
          </cell>
          <cell r="G971" t="str">
            <v>031080004767096</v>
          </cell>
          <cell r="H971">
            <v>44922</v>
          </cell>
          <cell r="I971" t="str">
            <v>EN_TRANSITO</v>
          </cell>
          <cell r="J971">
            <v>44922</v>
          </cell>
          <cell r="K971" t="str">
            <v>LUCIANO MARCELO GARCIA BRAVO</v>
          </cell>
          <cell r="L971" t="str">
            <v>PASCUALES COOP ASAAD BUCARAM  MZ 279 SOLAR 12</v>
          </cell>
          <cell r="M971" t="str">
            <v>1311264129</v>
          </cell>
          <cell r="N971" t="str">
            <v>0980788924</v>
          </cell>
          <cell r="O971" t="str">
            <v>0900000000</v>
          </cell>
          <cell r="P971" t="str">
            <v>090702</v>
          </cell>
          <cell r="Q971" t="str">
            <v>GUAYAQUIL</v>
          </cell>
          <cell r="R971" t="str">
            <v>GUAYAS</v>
          </cell>
          <cell r="S971" t="str">
            <v>GUAYAQUIL</v>
          </cell>
          <cell r="T971" t="str">
            <v>TRAMACO</v>
          </cell>
          <cell r="U971" t="str">
            <v>FLEXNETUIO_GYE</v>
          </cell>
          <cell r="V971">
            <v>1</v>
          </cell>
          <cell r="W971">
            <v>1</v>
          </cell>
          <cell r="X971" t="str">
            <v>FLEXNET ECUADOR - MDELIVERY</v>
          </cell>
          <cell r="Y971" t="str">
            <v>CALLE 28 DE JUNIO S/N Y GARCIA MORENO ENTRADA LLANO GRANDE</v>
          </cell>
          <cell r="Z971" t="str">
            <v>1701_QUITO</v>
          </cell>
          <cell r="AA971" t="str">
            <v>LTE NOKIA G21 AZUL: 1 und - sn. 355108340301334 A 4 CUADRAS DE LA IGLESIA MARIA MADRE DE LOS HUERFANOS ENTREGA EN CASA 1P BLANCA</v>
          </cell>
          <cell r="AB971">
            <v>22420</v>
          </cell>
          <cell r="AC971">
            <v>44923</v>
          </cell>
          <cell r="AD971" t="str">
            <v>TRAMACO EXPRESS</v>
          </cell>
          <cell r="AE971" t="str">
            <v>GENERICO TMC</v>
          </cell>
          <cell r="AF971">
            <v>0</v>
          </cell>
          <cell r="AG971" t="str">
            <v>PEDIDO_EN_TRANSITO</v>
          </cell>
          <cell r="AH971">
            <v>44923</v>
          </cell>
          <cell r="AJ971" t="str">
            <v xml:space="preserve">_x000D_
</v>
          </cell>
          <cell r="AK971">
            <v>486398</v>
          </cell>
        </row>
        <row r="972">
          <cell r="B972">
            <v>486305</v>
          </cell>
          <cell r="C972" t="str">
            <v>4765229</v>
          </cell>
          <cell r="D972" t="str">
            <v>MDELIVERY</v>
          </cell>
          <cell r="E972" t="str">
            <v>DESPACHO</v>
          </cell>
          <cell r="F972" t="str">
            <v>NORMAL</v>
          </cell>
          <cell r="G972" t="str">
            <v>FT76859</v>
          </cell>
          <cell r="H972">
            <v>44922</v>
          </cell>
          <cell r="I972" t="str">
            <v>HABILITADO_RUTEO</v>
          </cell>
          <cell r="J972">
            <v>44922</v>
          </cell>
          <cell r="K972" t="str">
            <v>SANCHEZ VALDEZ TALIA ANABEL</v>
          </cell>
          <cell r="L972" t="str">
            <v>CALDERON  CALLE F LOTE 68  AV DANIEL PUEBLA</v>
          </cell>
          <cell r="M972" t="str">
            <v>1105105751</v>
          </cell>
          <cell r="N972" t="str">
            <v>0967021622</v>
          </cell>
          <cell r="O972" t="str">
            <v>0967021622</v>
          </cell>
          <cell r="P972" t="str">
            <v>170201</v>
          </cell>
          <cell r="Q972" t="str">
            <v>QUITO</v>
          </cell>
          <cell r="R972" t="str">
            <v>PICHINCHA</v>
          </cell>
          <cell r="S972" t="str">
            <v>CALDERON (CARAPUNGO)</v>
          </cell>
          <cell r="T972" t="str">
            <v>FLEXTRANS UIO</v>
          </cell>
          <cell r="U972" t="str">
            <v>FLEXNETUIO_LOCAL</v>
          </cell>
          <cell r="V972">
            <v>1</v>
          </cell>
          <cell r="W972">
            <v>1</v>
          </cell>
          <cell r="X972" t="str">
            <v>FLEXNET ECUADOR - MDELIVERY</v>
          </cell>
          <cell r="Y972" t="str">
            <v>CALLE 28 DE JUNIO S/N Y GARCIA MORENO ENTRADA LLANO GRANDE</v>
          </cell>
          <cell r="Z972" t="str">
            <v>1701_QUITO</v>
          </cell>
          <cell r="AA972" t="str">
            <v>LTE SAMSUNG A53 5G AZUL: 1 und - sn. 353881481248314 SECTOR SAN JUAN DE CALDERON DIAGONAL A LA ESCUELA ING JUAN SUAREZ CHACON CASA 4 PISOS NARANJA  S1 ENVIADO GV  REALIZAR UNA LLAMADA PREVIA</v>
          </cell>
          <cell r="AF972">
            <v>0</v>
          </cell>
          <cell r="AG972" t="str">
            <v>HABILITADO_RUTEO</v>
          </cell>
          <cell r="AH972">
            <v>44922</v>
          </cell>
          <cell r="AK972">
            <v>486305</v>
          </cell>
        </row>
        <row r="973">
          <cell r="B973">
            <v>486306</v>
          </cell>
          <cell r="C973" t="str">
            <v>4765232</v>
          </cell>
          <cell r="D973" t="str">
            <v>MDELIVERY</v>
          </cell>
          <cell r="E973" t="str">
            <v>DESPACHO</v>
          </cell>
          <cell r="F973" t="str">
            <v>NORMAL</v>
          </cell>
          <cell r="G973" t="str">
            <v>IC4047</v>
          </cell>
          <cell r="H973">
            <v>44922</v>
          </cell>
          <cell r="I973" t="str">
            <v>HABILITADO_RUTEO</v>
          </cell>
          <cell r="J973">
            <v>44922</v>
          </cell>
          <cell r="K973" t="str">
            <v>PARDO SOTO LILIANA SOLEDAD</v>
          </cell>
          <cell r="L973" t="str">
            <v>MACHANGARA  CALLE AMSTERDAM SN  Y PARIS</v>
          </cell>
          <cell r="M973" t="str">
            <v>1103539720</v>
          </cell>
          <cell r="N973" t="str">
            <v>0984105350</v>
          </cell>
          <cell r="O973" t="str">
            <v>0984105350</v>
          </cell>
          <cell r="P973" t="str">
            <v>010109</v>
          </cell>
          <cell r="Q973" t="str">
            <v>CUENCA</v>
          </cell>
          <cell r="R973" t="str">
            <v>AZUAY</v>
          </cell>
          <cell r="S973" t="str">
            <v>CUENCA</v>
          </cell>
          <cell r="T973" t="str">
            <v>TRAMACO</v>
          </cell>
          <cell r="U973" t="str">
            <v>FLEXNETUIO_PROVINCIA</v>
          </cell>
          <cell r="V973">
            <v>1</v>
          </cell>
          <cell r="W973">
            <v>1</v>
          </cell>
          <cell r="X973" t="str">
            <v>FLEXNET ECUADOR - MDELIVERY</v>
          </cell>
          <cell r="Y973" t="str">
            <v>CALLE 28 DE JUNIO S/N Y GARCIA MORENO ENTRADA LLANO GRANDE</v>
          </cell>
          <cell r="Z973" t="str">
            <v>1701_QUITO</v>
          </cell>
          <cell r="AA973" t="str">
            <v>LTE XIAOMI REDMI NOTE 11 AZUL: 1 und - sn. 869113065778681 SECTOR MUJERES DE PIERDA ENTREGA EN CASA PORTON CAFE 3P CAFE  S1 ENVIADO</v>
          </cell>
          <cell r="AF973">
            <v>0</v>
          </cell>
          <cell r="AG973" t="str">
            <v>HABILITADO_RUTEO</v>
          </cell>
          <cell r="AH973">
            <v>44922</v>
          </cell>
          <cell r="AJ973" t="str">
            <v xml:space="preserve">_x000D_
</v>
          </cell>
          <cell r="AK973">
            <v>486306</v>
          </cell>
        </row>
        <row r="974">
          <cell r="B974">
            <v>486307</v>
          </cell>
          <cell r="C974" t="str">
            <v>4765240</v>
          </cell>
          <cell r="D974" t="str">
            <v>MDELIVERY</v>
          </cell>
          <cell r="E974" t="str">
            <v>DESPACHO</v>
          </cell>
          <cell r="F974" t="str">
            <v>NORMAL</v>
          </cell>
          <cell r="G974" t="str">
            <v>031080004765240</v>
          </cell>
          <cell r="H974">
            <v>44922</v>
          </cell>
          <cell r="I974" t="str">
            <v>EN_TRANSITO</v>
          </cell>
          <cell r="J974">
            <v>44922</v>
          </cell>
          <cell r="K974" t="str">
            <v>VELEZ VELEZ ARTURO RONALDO</v>
          </cell>
          <cell r="L974" t="str">
            <v>LIBERTAD AV E  SN  ENTRE CALLE 16 Y 17</v>
          </cell>
          <cell r="M974" t="str">
            <v>0955710801</v>
          </cell>
          <cell r="N974" t="str">
            <v>0958756386</v>
          </cell>
          <cell r="O974" t="str">
            <v>0958756386</v>
          </cell>
          <cell r="P974" t="str">
            <v>240203</v>
          </cell>
          <cell r="Q974" t="str">
            <v>LA LIBERTAD</v>
          </cell>
          <cell r="R974" t="str">
            <v>SANTA ELENA</v>
          </cell>
          <cell r="S974" t="str">
            <v>LA LIBERTAD</v>
          </cell>
          <cell r="T974" t="str">
            <v>TRAMACO</v>
          </cell>
          <cell r="U974" t="str">
            <v>FLEXNETUIO_PROVINCIA</v>
          </cell>
          <cell r="V974">
            <v>1</v>
          </cell>
          <cell r="W974">
            <v>1</v>
          </cell>
          <cell r="X974" t="str">
            <v>FLEXNET ECUADOR - MDELIVERY</v>
          </cell>
          <cell r="Y974" t="str">
            <v>CALLE 28 DE JUNIO S/N Y GARCIA MORENO ENTRADA LLANO GRANDE</v>
          </cell>
          <cell r="Z974" t="str">
            <v>1701_QUITO</v>
          </cell>
          <cell r="AA974" t="str">
            <v>LTE XIAOMI REDMI NOTE 11 AZUL: 1 und - sn. 869113069598945 KENNEDY JUNTO A LOS GIGANTES DEL PACIFICO ENTREGA EN CASA 3P EVENTOS GISSELA  LLAMAR PREVIA ENTREGA</v>
          </cell>
          <cell r="AB974">
            <v>22420</v>
          </cell>
          <cell r="AC974">
            <v>44923</v>
          </cell>
          <cell r="AD974" t="str">
            <v>TRAMACO EXPRESS</v>
          </cell>
          <cell r="AE974" t="str">
            <v>GENERICO TMC</v>
          </cell>
          <cell r="AF974">
            <v>0</v>
          </cell>
          <cell r="AG974" t="str">
            <v>PEDIDO_EN_TRANSITO</v>
          </cell>
          <cell r="AH974">
            <v>44923</v>
          </cell>
          <cell r="AJ974" t="str">
            <v xml:space="preserve">_x000D_
</v>
          </cell>
          <cell r="AK974">
            <v>486307</v>
          </cell>
        </row>
        <row r="975">
          <cell r="B975">
            <v>486308</v>
          </cell>
          <cell r="C975" t="str">
            <v>4765253</v>
          </cell>
          <cell r="D975" t="str">
            <v>MDELIVERY</v>
          </cell>
          <cell r="E975" t="str">
            <v>DESPACHO</v>
          </cell>
          <cell r="F975" t="str">
            <v>NORMAL</v>
          </cell>
          <cell r="G975" t="str">
            <v>IC4048</v>
          </cell>
          <cell r="H975">
            <v>44922</v>
          </cell>
          <cell r="I975" t="str">
            <v>HABILITADO_RUTEO</v>
          </cell>
          <cell r="J975">
            <v>44922</v>
          </cell>
          <cell r="K975" t="str">
            <v>GUAMAN JIMBO DIEGO FERNANDO</v>
          </cell>
          <cell r="L975" t="str">
            <v>RICAURTE   CALLE CORDILLERA DEL CONDOR  SN  CALLE SEGUNDO CHIMBORAZO</v>
          </cell>
          <cell r="M975" t="str">
            <v>0107249559</v>
          </cell>
          <cell r="N975" t="str">
            <v>0959545684</v>
          </cell>
          <cell r="O975" t="str">
            <v>0959545684</v>
          </cell>
          <cell r="P975" t="str">
            <v>010109</v>
          </cell>
          <cell r="Q975" t="str">
            <v>CUENCA</v>
          </cell>
          <cell r="R975" t="str">
            <v>AZUAY</v>
          </cell>
          <cell r="S975" t="str">
            <v>CUENCA</v>
          </cell>
          <cell r="T975" t="str">
            <v>TRAMACO</v>
          </cell>
          <cell r="U975" t="str">
            <v>FLEXNETUIO_PROVINCIA</v>
          </cell>
          <cell r="V975">
            <v>1</v>
          </cell>
          <cell r="W975">
            <v>1</v>
          </cell>
          <cell r="X975" t="str">
            <v>FLEXNET ECUADOR - MDELIVERY</v>
          </cell>
          <cell r="Y975" t="str">
            <v>CALLE 28 DE JUNIO S/N Y GARCIA MORENO ENTRADA LLANO GRANDE</v>
          </cell>
          <cell r="Z975" t="str">
            <v>1701_QUITO</v>
          </cell>
          <cell r="AA975" t="str">
            <v>LTE IPHONE 11 64GB NEGRO: 1 und - sn. 356656421602136 SECTOR SAN FRANCISCO ENTREGAR EN LA EMPRESA  TALLER METALCRIS EDIFICIO 4 PISOS GRIS  REALIZAR UNA LLAMADA CON 1 HORA DE ANTICIPACION</v>
          </cell>
          <cell r="AF975">
            <v>0</v>
          </cell>
          <cell r="AG975" t="str">
            <v>HABILITADO_RUTEO</v>
          </cell>
          <cell r="AH975">
            <v>44922</v>
          </cell>
          <cell r="AJ975" t="str">
            <v xml:space="preserve">_x000D_
</v>
          </cell>
          <cell r="AK975">
            <v>486308</v>
          </cell>
        </row>
        <row r="976">
          <cell r="B976">
            <v>486309</v>
          </cell>
          <cell r="C976" t="str">
            <v>4765258</v>
          </cell>
          <cell r="D976" t="str">
            <v>MDELIVERY</v>
          </cell>
          <cell r="E976" t="str">
            <v>DESPACHO</v>
          </cell>
          <cell r="F976" t="str">
            <v>NORMAL</v>
          </cell>
          <cell r="G976" t="str">
            <v>031080004765258</v>
          </cell>
          <cell r="H976">
            <v>44922</v>
          </cell>
          <cell r="I976" t="str">
            <v>EN_TRANSITO</v>
          </cell>
          <cell r="J976">
            <v>44922</v>
          </cell>
          <cell r="K976" t="str">
            <v>DANNY GABRIEL PALMA CHUMO</v>
          </cell>
          <cell r="L976" t="str">
            <v>ANDRES DE VERA   CALLE 1 DE ENERO    SN CALLE LOS ROSALES</v>
          </cell>
          <cell r="M976" t="str">
            <v>1312899634</v>
          </cell>
          <cell r="N976" t="str">
            <v>0964157465</v>
          </cell>
          <cell r="O976" t="str">
            <v>0964157465</v>
          </cell>
          <cell r="P976" t="str">
            <v>130107</v>
          </cell>
          <cell r="Q976" t="str">
            <v>PORTOVIEJO</v>
          </cell>
          <cell r="R976" t="str">
            <v>MANABI</v>
          </cell>
          <cell r="S976" t="str">
            <v>PORTOVIEJO</v>
          </cell>
          <cell r="T976" t="str">
            <v>TRAMACO</v>
          </cell>
          <cell r="U976" t="str">
            <v>FLEXNETUIO_PROVINCIA</v>
          </cell>
          <cell r="V976">
            <v>1</v>
          </cell>
          <cell r="W976">
            <v>1</v>
          </cell>
          <cell r="X976" t="str">
            <v>FLEXNET ECUADOR - MDELIVERY</v>
          </cell>
          <cell r="Y976" t="str">
            <v>CALLE 28 DE JUNIO S/N Y GARCIA MORENO ENTRADA LLANO GRANDE</v>
          </cell>
          <cell r="Z976" t="str">
            <v>1701_QUITO</v>
          </cell>
          <cell r="AA976" t="str">
            <v>LTE XIAOMI REDMI NOTE 11S AZUL: 1 und - sn. 863837054678744 / HALFSIM MOVISTAR: 1 und - sn. 8959300120518924727 SECTOR EL FLORON  A UNA CUADRA DEL UPC CASA COLOR PIEL 1 PISO</v>
          </cell>
          <cell r="AB976">
            <v>22420</v>
          </cell>
          <cell r="AC976">
            <v>44923</v>
          </cell>
          <cell r="AD976" t="str">
            <v>TRAMACO EXPRESS</v>
          </cell>
          <cell r="AE976" t="str">
            <v>GENERICO TMC</v>
          </cell>
          <cell r="AF976">
            <v>0</v>
          </cell>
          <cell r="AG976" t="str">
            <v>PEDIDO_EN_TRANSITO</v>
          </cell>
          <cell r="AH976">
            <v>44923</v>
          </cell>
          <cell r="AJ976" t="str">
            <v xml:space="preserve">_x000D_
</v>
          </cell>
          <cell r="AK976">
            <v>486309</v>
          </cell>
        </row>
        <row r="977">
          <cell r="B977">
            <v>486310</v>
          </cell>
          <cell r="C977" t="str">
            <v>4765298</v>
          </cell>
          <cell r="D977" t="str">
            <v>MDELIVERY</v>
          </cell>
          <cell r="E977" t="str">
            <v>DESPACHO</v>
          </cell>
          <cell r="F977" t="str">
            <v>NORMAL</v>
          </cell>
          <cell r="G977" t="str">
            <v>TF90811</v>
          </cell>
          <cell r="H977">
            <v>44922</v>
          </cell>
          <cell r="I977" t="str">
            <v>EN_TRANSITO</v>
          </cell>
          <cell r="J977">
            <v>44922</v>
          </cell>
          <cell r="K977" t="str">
            <v>TOALA REYES VICENTE GABRIEL</v>
          </cell>
          <cell r="L977" t="str">
            <v>LA PUNTILLA VIA A SAMBORONDON  KM 8</v>
          </cell>
          <cell r="M977" t="str">
            <v>1309656096</v>
          </cell>
          <cell r="N977" t="str">
            <v>0998542628</v>
          </cell>
          <cell r="O977" t="str">
            <v>0998542628</v>
          </cell>
          <cell r="P977" t="str">
            <v>092302</v>
          </cell>
          <cell r="Q977" t="str">
            <v>SAMBORONDON</v>
          </cell>
          <cell r="R977" t="str">
            <v>GUAYAS</v>
          </cell>
          <cell r="S977" t="str">
            <v>SAMBORONDON</v>
          </cell>
          <cell r="T977" t="str">
            <v>CARGO UNION</v>
          </cell>
          <cell r="U977" t="str">
            <v>FLEXNETUIO_GYE</v>
          </cell>
          <cell r="V977">
            <v>1</v>
          </cell>
          <cell r="W977">
            <v>1</v>
          </cell>
          <cell r="X977" t="str">
            <v>FLEXNET ECUADOR - MDELIVERY</v>
          </cell>
          <cell r="Y977" t="str">
            <v>CALLE 28 DE JUNIO S/N Y GARCIA MORENO ENTRADA LLANO GRANDE</v>
          </cell>
          <cell r="Z977" t="str">
            <v>1701_QUITO</v>
          </cell>
          <cell r="AA977" t="str">
            <v>LTE XIAOMI REDMI NOTE 11 AZUL: 1 und - sn. 861696063048188 ENTREGA EN LA URB RIVERA DEL BATAN EN EL AREA DE JARDINERIA LIMPIEZA PREGUNTAR AL GUARDIA POR EL TITULAR ESTA JUNTO A BUSESTACION LAGOS EL BATAN</v>
          </cell>
          <cell r="AB977">
            <v>22418</v>
          </cell>
          <cell r="AC977">
            <v>44922</v>
          </cell>
          <cell r="AD977" t="str">
            <v>CARGO UNION</v>
          </cell>
          <cell r="AE977" t="str">
            <v>PBQ5405</v>
          </cell>
          <cell r="AF977">
            <v>0</v>
          </cell>
          <cell r="AG977" t="str">
            <v>PEDIDO_EN_TRANSITO</v>
          </cell>
          <cell r="AH977">
            <v>44922</v>
          </cell>
          <cell r="AJ977" t="str">
            <v xml:space="preserve">_x000D_
</v>
          </cell>
          <cell r="AK977">
            <v>486310</v>
          </cell>
        </row>
        <row r="978">
          <cell r="B978">
            <v>486311</v>
          </cell>
          <cell r="C978" t="str">
            <v>4765322</v>
          </cell>
          <cell r="D978" t="str">
            <v>MDELIVERY</v>
          </cell>
          <cell r="E978" t="str">
            <v>DESPACHO</v>
          </cell>
          <cell r="F978" t="str">
            <v>NORMAL</v>
          </cell>
          <cell r="G978" t="str">
            <v>031080004765322</v>
          </cell>
          <cell r="H978">
            <v>44922</v>
          </cell>
          <cell r="I978" t="str">
            <v>EN_TRANSITO</v>
          </cell>
          <cell r="J978">
            <v>44922</v>
          </cell>
          <cell r="K978" t="str">
            <v>GUSTAVO ALBERTO ARBOLEDA TORRES</v>
          </cell>
          <cell r="L978" t="str">
            <v>QUININDE CALLE VICTOR VILLEGAS SN ENTRE 5 DE AGOSTO Y  3 DE JULIO</v>
          </cell>
          <cell r="M978" t="str">
            <v>0802031336</v>
          </cell>
          <cell r="N978" t="str">
            <v>0999935800</v>
          </cell>
          <cell r="O978" t="str">
            <v>0999935800</v>
          </cell>
          <cell r="P978" t="str">
            <v>080401</v>
          </cell>
          <cell r="Q978" t="str">
            <v>QUININDE</v>
          </cell>
          <cell r="R978" t="str">
            <v>ESMERALDAS</v>
          </cell>
          <cell r="S978" t="str">
            <v>ROSA ZARATE (QUININDE) - LOS ANGELES</v>
          </cell>
          <cell r="T978" t="str">
            <v>TRAMACO</v>
          </cell>
          <cell r="U978" t="str">
            <v>FLEXNETUIO_PROVINCIA</v>
          </cell>
          <cell r="V978">
            <v>1</v>
          </cell>
          <cell r="W978">
            <v>1</v>
          </cell>
          <cell r="X978" t="str">
            <v>FLEXNET ECUADOR - MDELIVERY</v>
          </cell>
          <cell r="Y978" t="str">
            <v>CALLE 28 DE JUNIO S/N Y GARCIA MORENO ENTRADA LLANO GRANDE</v>
          </cell>
          <cell r="Z978" t="str">
            <v>1701_QUITO</v>
          </cell>
          <cell r="AA978" t="str">
            <v>AIR APPLE AIRPODS 3ER GEN: 1 und - sn. 139999372442381 / LTE IPHONE 14 PLUS 128GB NEGRO: 1 und - sn. 358070205227037 ENTREGA EN EL CONSULTORIO MEDICO GINESALUD ESTA JUNTO DEL SINDICATO DE CHOFERES</v>
          </cell>
          <cell r="AB978">
            <v>22420</v>
          </cell>
          <cell r="AC978">
            <v>44923</v>
          </cell>
          <cell r="AD978" t="str">
            <v>TRAMACO EXPRESS</v>
          </cell>
          <cell r="AE978" t="str">
            <v>GENERICO TMC</v>
          </cell>
          <cell r="AF978">
            <v>0</v>
          </cell>
          <cell r="AG978" t="str">
            <v>PEDIDO_EN_TRANSITO</v>
          </cell>
          <cell r="AH978">
            <v>44923</v>
          </cell>
          <cell r="AJ978" t="str">
            <v xml:space="preserve">_x000D_
</v>
          </cell>
          <cell r="AK978">
            <v>486311</v>
          </cell>
        </row>
        <row r="979">
          <cell r="B979">
            <v>486312</v>
          </cell>
          <cell r="C979" t="str">
            <v>4765354</v>
          </cell>
          <cell r="D979" t="str">
            <v>MDELIVERY</v>
          </cell>
          <cell r="E979" t="str">
            <v>DESPACHO</v>
          </cell>
          <cell r="F979" t="str">
            <v>NORMAL</v>
          </cell>
          <cell r="G979" t="str">
            <v>FT76845</v>
          </cell>
          <cell r="H979">
            <v>44922</v>
          </cell>
          <cell r="I979" t="str">
            <v>HABILITADO_RUTEO</v>
          </cell>
          <cell r="J979">
            <v>44922</v>
          </cell>
          <cell r="K979" t="str">
            <v>CARLOS EDUARDO NAVARRO OCANDO</v>
          </cell>
          <cell r="L979" t="str">
            <v>CALDERON CALLE CAPULIES  SN  ENTRE ATAHUALPA Y VENCEDORES</v>
          </cell>
          <cell r="M979" t="str">
            <v>1759715004</v>
          </cell>
          <cell r="N979" t="str">
            <v>0958948942</v>
          </cell>
          <cell r="O979" t="str">
            <v>0958948942</v>
          </cell>
          <cell r="P979" t="str">
            <v>170203</v>
          </cell>
          <cell r="Q979" t="str">
            <v>QUITO</v>
          </cell>
          <cell r="R979" t="str">
            <v>PICHINCHA</v>
          </cell>
          <cell r="S979" t="str">
            <v>CALDERON (CARAPUNGO)</v>
          </cell>
          <cell r="T979" t="str">
            <v>FLEXTRANS UIO</v>
          </cell>
          <cell r="U979" t="str">
            <v>FLEXNETUIO_LOCAL</v>
          </cell>
          <cell r="V979">
            <v>1</v>
          </cell>
          <cell r="W979">
            <v>1</v>
          </cell>
          <cell r="X979" t="str">
            <v>FLEXNET ECUADOR - MDELIVERY</v>
          </cell>
          <cell r="Y979" t="str">
            <v>CALLE 28 DE JUNIO S/N Y GARCIA MORENO ENTRADA LLANO GRANDE</v>
          </cell>
          <cell r="Z979" t="str">
            <v>1701_QUITO</v>
          </cell>
          <cell r="AA979" t="str">
            <v>LTE XIAOMI REDMI NOTE 11S AZUL: 1 und - sn. 865954062638087 CALDERON DETRAS DE CEMENTERIO PARQUE DE LOS RECUERDOS CALDERON  ENTREGA EN CONJ CAPULIES CASA 4</v>
          </cell>
          <cell r="AF979">
            <v>0</v>
          </cell>
          <cell r="AG979" t="str">
            <v>HABILITADO_RUTEO</v>
          </cell>
          <cell r="AH979">
            <v>44922</v>
          </cell>
          <cell r="AK979">
            <v>486312</v>
          </cell>
        </row>
        <row r="980">
          <cell r="B980">
            <v>486313</v>
          </cell>
          <cell r="C980" t="str">
            <v>4765358</v>
          </cell>
          <cell r="D980" t="str">
            <v>MDELIVERY</v>
          </cell>
          <cell r="E980" t="str">
            <v>DESPACHO</v>
          </cell>
          <cell r="F980" t="str">
            <v>NORMAL</v>
          </cell>
          <cell r="G980" t="str">
            <v>031080004765358</v>
          </cell>
          <cell r="H980">
            <v>44922</v>
          </cell>
          <cell r="I980" t="str">
            <v>EN_TRANSITO</v>
          </cell>
          <cell r="J980">
            <v>44922</v>
          </cell>
          <cell r="K980" t="str">
            <v>LUIS FREDDY PALLASCO TIGSE</v>
          </cell>
          <cell r="L980" t="str">
            <v>SAQUISILI  CALLE MARISCAL SUCRE  SN CALLE CENTINA VIEJA</v>
          </cell>
          <cell r="M980" t="str">
            <v>0503270175</v>
          </cell>
          <cell r="N980" t="str">
            <v>0988103466</v>
          </cell>
          <cell r="O980" t="str">
            <v>0988103466</v>
          </cell>
          <cell r="P980" t="str">
            <v>050409</v>
          </cell>
          <cell r="Q980" t="str">
            <v>SAQUISILI</v>
          </cell>
          <cell r="R980" t="str">
            <v>COTOPAXI</v>
          </cell>
          <cell r="S980" t="str">
            <v>SAQUISILI - CHANTILIN</v>
          </cell>
          <cell r="T980" t="str">
            <v>TRAMACO</v>
          </cell>
          <cell r="U980" t="str">
            <v>FLEXNETUIO_PROVINCIA</v>
          </cell>
          <cell r="V980">
            <v>1</v>
          </cell>
          <cell r="W980">
            <v>1</v>
          </cell>
          <cell r="X980" t="str">
            <v>FLEXNET ECUADOR - MDELIVERY</v>
          </cell>
          <cell r="Y980" t="str">
            <v>CALLE 28 DE JUNIO S/N Y GARCIA MORENO ENTRADA LLANO GRANDE</v>
          </cell>
          <cell r="Z980" t="str">
            <v>1701_QUITO</v>
          </cell>
          <cell r="AA980" t="str">
            <v>LTE IPHONE 11 64GB NEGRO: 1 und - sn. 356656421835116 SECTOR BARRIO SALACALLE  A UNA CUADRA DE LA ESCUELA PICHINCHA FRENTE AL GRUPO MUSICAL BANDA ORQUESTA LOS FURIOSOS CASA 2 PISOS CELESTE  ENTREGAR HASTA LAS 12 DEL DIA RALIZAR UNA LLAMADA PREVIA</v>
          </cell>
          <cell r="AB980">
            <v>22420</v>
          </cell>
          <cell r="AC980">
            <v>44923</v>
          </cell>
          <cell r="AD980" t="str">
            <v>TRAMACO EXPRESS</v>
          </cell>
          <cell r="AE980" t="str">
            <v>GENERICO TMC</v>
          </cell>
          <cell r="AF980">
            <v>0</v>
          </cell>
          <cell r="AG980" t="str">
            <v>PEDIDO_EN_TRANSITO</v>
          </cell>
          <cell r="AH980">
            <v>44923</v>
          </cell>
          <cell r="AJ980" t="str">
            <v xml:space="preserve">_x000D_
</v>
          </cell>
          <cell r="AK980">
            <v>486313</v>
          </cell>
        </row>
        <row r="981">
          <cell r="B981">
            <v>486314</v>
          </cell>
          <cell r="C981" t="str">
            <v>4765430</v>
          </cell>
          <cell r="D981" t="str">
            <v>MDELIVERY</v>
          </cell>
          <cell r="E981" t="str">
            <v>DESPACHO</v>
          </cell>
          <cell r="F981" t="str">
            <v>NORMAL</v>
          </cell>
          <cell r="G981" t="str">
            <v>TF90803</v>
          </cell>
          <cell r="H981">
            <v>44922</v>
          </cell>
          <cell r="I981" t="str">
            <v>EN_TRANSITO</v>
          </cell>
          <cell r="J981">
            <v>44922</v>
          </cell>
          <cell r="K981" t="str">
            <v>WILMER SAMUEL BAQUERIZO MEDINA</v>
          </cell>
          <cell r="L981" t="str">
            <v>ROCA  AV 9 DE OCTUBRE  SN  Y BOYACA</v>
          </cell>
          <cell r="M981" t="str">
            <v>0952593630</v>
          </cell>
          <cell r="N981" t="str">
            <v>0959501600</v>
          </cell>
          <cell r="O981" t="str">
            <v>0959501600</v>
          </cell>
          <cell r="P981" t="str">
            <v>090306</v>
          </cell>
          <cell r="Q981" t="str">
            <v>GUAYAQUIL</v>
          </cell>
          <cell r="R981" t="str">
            <v>GUAYAS</v>
          </cell>
          <cell r="S981" t="str">
            <v>GUAYAQUIL</v>
          </cell>
          <cell r="T981" t="str">
            <v>CARGO UNION</v>
          </cell>
          <cell r="U981" t="str">
            <v>FLEXNETUIO_GYE</v>
          </cell>
          <cell r="V981">
            <v>1</v>
          </cell>
          <cell r="W981">
            <v>1</v>
          </cell>
          <cell r="X981" t="str">
            <v>FLEXNET ECUADOR - MDELIVERY</v>
          </cell>
          <cell r="Y981" t="str">
            <v>CALLE 28 DE JUNIO S/N Y GARCIA MORENO ENTRADA LLANO GRANDE</v>
          </cell>
          <cell r="Z981" t="str">
            <v>1701_QUITO</v>
          </cell>
          <cell r="AA981" t="str">
            <v>LTE XIAOMI REDMI NOTE 11 AZUL: 1 und - sn. 869113065726144 / HALFSIM MOVISTAR: 1 und - sn. 8959300520560301205 FRENTE A COMANDATO ENTREGA EN EDF CREDITOS ECONOMICOS PB LLAMAR AL CLIENTE</v>
          </cell>
          <cell r="AB981">
            <v>22418</v>
          </cell>
          <cell r="AC981">
            <v>44922</v>
          </cell>
          <cell r="AD981" t="str">
            <v>CARGO UNION</v>
          </cell>
          <cell r="AE981" t="str">
            <v>PBQ5405</v>
          </cell>
          <cell r="AF981">
            <v>0</v>
          </cell>
          <cell r="AG981" t="str">
            <v>PEDIDO_EN_TRANSITO</v>
          </cell>
          <cell r="AH981">
            <v>44922</v>
          </cell>
          <cell r="AJ981" t="str">
            <v xml:space="preserve">_x000D_
</v>
          </cell>
          <cell r="AK981">
            <v>486314</v>
          </cell>
        </row>
        <row r="982">
          <cell r="B982">
            <v>486315</v>
          </cell>
          <cell r="C982" t="str">
            <v>4765435</v>
          </cell>
          <cell r="D982" t="str">
            <v>MDELIVERY</v>
          </cell>
          <cell r="E982" t="str">
            <v>DESPACHO</v>
          </cell>
          <cell r="F982" t="str">
            <v>NORMAL</v>
          </cell>
          <cell r="G982" t="str">
            <v>031080004765435</v>
          </cell>
          <cell r="H982">
            <v>44922</v>
          </cell>
          <cell r="I982" t="str">
            <v>EN_TRANSITO</v>
          </cell>
          <cell r="J982">
            <v>44922</v>
          </cell>
          <cell r="K982" t="str">
            <v>CARLOS JOHN CHUCHUCA AGUILAR</v>
          </cell>
          <cell r="L982" t="str">
            <v>PASAJE AV GRAL GALLARDO  SN</v>
          </cell>
          <cell r="M982" t="str">
            <v>0702692427</v>
          </cell>
          <cell r="N982" t="str">
            <v>0995787629</v>
          </cell>
          <cell r="O982" t="str">
            <v>0995787629</v>
          </cell>
          <cell r="P982" t="str">
            <v>070104</v>
          </cell>
          <cell r="Q982" t="str">
            <v>PASAJE</v>
          </cell>
          <cell r="R982" t="str">
            <v>EL ORO</v>
          </cell>
          <cell r="S982" t="str">
            <v>PASAJE</v>
          </cell>
          <cell r="T982" t="str">
            <v>TRAMACO</v>
          </cell>
          <cell r="U982" t="str">
            <v>FLEXNETUIO_PROVINCIA</v>
          </cell>
          <cell r="V982">
            <v>1</v>
          </cell>
          <cell r="W982">
            <v>1</v>
          </cell>
          <cell r="X982" t="str">
            <v>FLEXNET ECUADOR - MDELIVERY</v>
          </cell>
          <cell r="Y982" t="str">
            <v>CALLE 28 DE JUNIO S/N Y GARCIA MORENO ENTRADA LLANO GRANDE</v>
          </cell>
          <cell r="Z982" t="str">
            <v>1701_QUITO</v>
          </cell>
          <cell r="AA982" t="str">
            <v>AIR APPLE AIRPODS 3ER GEN: 1 und - sn. 139999372442696 / LTE IPHONE 14 128GB AZUL: 1 und - sn. 350654417261203 JUNTO A SUPER AKI ENTREGA EN URB ZHARA EN CASA 2P BLANCA CON MADERA</v>
          </cell>
          <cell r="AB982">
            <v>22420</v>
          </cell>
          <cell r="AC982">
            <v>44923</v>
          </cell>
          <cell r="AD982" t="str">
            <v>TRAMACO EXPRESS</v>
          </cell>
          <cell r="AE982" t="str">
            <v>GENERICO TMC</v>
          </cell>
          <cell r="AF982">
            <v>0</v>
          </cell>
          <cell r="AG982" t="str">
            <v>PEDIDO_EN_TRANSITO</v>
          </cell>
          <cell r="AH982">
            <v>44923</v>
          </cell>
          <cell r="AJ982" t="str">
            <v xml:space="preserve">_x000D_
</v>
          </cell>
          <cell r="AK982">
            <v>486315</v>
          </cell>
        </row>
        <row r="983">
          <cell r="B983">
            <v>486316</v>
          </cell>
          <cell r="C983" t="str">
            <v>4765499</v>
          </cell>
          <cell r="D983" t="str">
            <v>MDELIVERY</v>
          </cell>
          <cell r="E983" t="str">
            <v>DESPACHO</v>
          </cell>
          <cell r="F983" t="str">
            <v>NORMAL</v>
          </cell>
          <cell r="G983" t="str">
            <v>FT76867</v>
          </cell>
          <cell r="H983">
            <v>44922</v>
          </cell>
          <cell r="I983" t="str">
            <v>HABILITADO_RUTEO</v>
          </cell>
          <cell r="J983">
            <v>44922</v>
          </cell>
          <cell r="K983" t="str">
            <v>JIMMY OSCAR CANDO GRIJALBA</v>
          </cell>
          <cell r="L983" t="str">
            <v>GUAMANI  CALLE OE5G  S5609 S56A</v>
          </cell>
          <cell r="M983" t="str">
            <v>1726424508</v>
          </cell>
          <cell r="N983" t="str">
            <v>0984896907</v>
          </cell>
          <cell r="O983" t="str">
            <v/>
          </cell>
          <cell r="P983" t="str">
            <v>170705</v>
          </cell>
          <cell r="Q983" t="str">
            <v>QUITO</v>
          </cell>
          <cell r="R983" t="str">
            <v>PICHINCHA</v>
          </cell>
          <cell r="S983" t="str">
            <v>QUITO</v>
          </cell>
          <cell r="T983" t="str">
            <v>FLEXTRANS UIO</v>
          </cell>
          <cell r="U983" t="str">
            <v>FLEXNETUIO_LOCAL</v>
          </cell>
          <cell r="V983">
            <v>1</v>
          </cell>
          <cell r="W983">
            <v>1</v>
          </cell>
          <cell r="X983" t="str">
            <v>FLEXNET ECUADOR - MDELIVERY</v>
          </cell>
          <cell r="Y983" t="str">
            <v>CALLE 28 DE JUNIO S/N Y GARCIA MORENO ENTRADA LLANO GRANDE</v>
          </cell>
          <cell r="Z983" t="str">
            <v>1701_QUITO</v>
          </cell>
          <cell r="AA983" t="str">
            <v>LTE NOKIA G21 AZUL: 1 und - sn. 355108340299272 BARRIO SAN FERNANDO DE GUAMANI FRENTE AL COLEGIO OSWALDO LOMBEIDA ENTREGA EN CASA 1P VERDE PORTOPN VERDE</v>
          </cell>
          <cell r="AF983">
            <v>0</v>
          </cell>
          <cell r="AG983" t="str">
            <v>HABILITADO_RUTEO</v>
          </cell>
          <cell r="AH983">
            <v>44922</v>
          </cell>
          <cell r="AK983">
            <v>486316</v>
          </cell>
        </row>
        <row r="984">
          <cell r="B984">
            <v>486317</v>
          </cell>
          <cell r="C984" t="str">
            <v>4765524</v>
          </cell>
          <cell r="D984" t="str">
            <v>MDELIVERY</v>
          </cell>
          <cell r="E984" t="str">
            <v>DESPACHO</v>
          </cell>
          <cell r="F984" t="str">
            <v>NORMAL</v>
          </cell>
          <cell r="G984" t="str">
            <v>FT76873</v>
          </cell>
          <cell r="H984">
            <v>44922</v>
          </cell>
          <cell r="I984" t="str">
            <v>HABILITADO_RUTEO</v>
          </cell>
          <cell r="J984">
            <v>44922</v>
          </cell>
          <cell r="K984" t="str">
            <v>BERMEO PUCHA MARITZA ROCIO</v>
          </cell>
          <cell r="L984" t="str">
            <v>SAN ANTONIO CALLE DE LOS ROSALES  SN CALLE DE LOS CHOLANES</v>
          </cell>
          <cell r="M984" t="str">
            <v>1726353905</v>
          </cell>
          <cell r="N984" t="str">
            <v>0983637563</v>
          </cell>
          <cell r="O984" t="str">
            <v>0983637563</v>
          </cell>
          <cell r="P984" t="str">
            <v>170312</v>
          </cell>
          <cell r="Q984" t="str">
            <v>QUITO</v>
          </cell>
          <cell r="R984" t="str">
            <v>PICHINCHA</v>
          </cell>
          <cell r="S984" t="str">
            <v>SAN ANTONIO - LA MARCA</v>
          </cell>
          <cell r="T984" t="str">
            <v>FLEXTRANS UIO</v>
          </cell>
          <cell r="U984" t="str">
            <v>FLEXNETUIO_LOCAL</v>
          </cell>
          <cell r="V984">
            <v>1</v>
          </cell>
          <cell r="W984">
            <v>1</v>
          </cell>
          <cell r="X984" t="str">
            <v>FLEXNET ECUADOR - MDELIVERY</v>
          </cell>
          <cell r="Y984" t="str">
            <v>CALLE 28 DE JUNIO S/N Y GARCIA MORENO ENTRADA LLANO GRANDE</v>
          </cell>
          <cell r="Z984" t="str">
            <v>1701_QUITO</v>
          </cell>
          <cell r="AA984" t="str">
            <v>LTE NOKIA G21 AZUL: 1 und - sn. 355108340305111 FRENTE AL CLUB DE LA POLICIA PUCARA ES UNA CASA 1 PISO COLOR CEMENTO PUERTA NEGRA INGRESANDO POR LA AV CORDOVA GALARZA</v>
          </cell>
          <cell r="AF984">
            <v>0</v>
          </cell>
          <cell r="AG984" t="str">
            <v>HABILITADO_RUTEO</v>
          </cell>
          <cell r="AH984">
            <v>44922</v>
          </cell>
          <cell r="AK984">
            <v>486317</v>
          </cell>
        </row>
        <row r="985">
          <cell r="B985">
            <v>486318</v>
          </cell>
          <cell r="C985" t="str">
            <v>4765590</v>
          </cell>
          <cell r="D985" t="str">
            <v>MDELIVERY</v>
          </cell>
          <cell r="E985" t="str">
            <v>DESPACHO</v>
          </cell>
          <cell r="F985" t="str">
            <v>NORMAL</v>
          </cell>
          <cell r="G985" t="str">
            <v>031080004765590</v>
          </cell>
          <cell r="H985">
            <v>44922</v>
          </cell>
          <cell r="I985" t="str">
            <v>EN_TRANSITO</v>
          </cell>
          <cell r="J985">
            <v>44922</v>
          </cell>
          <cell r="K985" t="str">
            <v>JOHNNY IVAN ANCHUNDIA LUCAS</v>
          </cell>
          <cell r="L985" t="str">
            <v>ELOY ALFARO CDLA LOS HELECHOS MZ Z5 SOLAR 12</v>
          </cell>
          <cell r="M985" t="str">
            <v>0916660103</v>
          </cell>
          <cell r="N985" t="str">
            <v>0984905106</v>
          </cell>
          <cell r="O985" t="str">
            <v>0984905106</v>
          </cell>
          <cell r="P985" t="str">
            <v>092408</v>
          </cell>
          <cell r="Q985" t="str">
            <v>DURAN</v>
          </cell>
          <cell r="R985" t="str">
            <v>GUAYAS</v>
          </cell>
          <cell r="S985" t="str">
            <v>ELOY ALFARO (DURAN)</v>
          </cell>
          <cell r="T985" t="str">
            <v>TRAMACO</v>
          </cell>
          <cell r="U985" t="str">
            <v>FLEXNETUIO_GYE</v>
          </cell>
          <cell r="V985">
            <v>1</v>
          </cell>
          <cell r="W985">
            <v>1</v>
          </cell>
          <cell r="X985" t="str">
            <v>FLEXNET ECUADOR - MDELIVERY</v>
          </cell>
          <cell r="Y985" t="str">
            <v>CALLE 28 DE JUNIO S/N Y GARCIA MORENO ENTRADA LLANO GRANDE</v>
          </cell>
          <cell r="Z985" t="str">
            <v>1701_QUITO</v>
          </cell>
          <cell r="AA985" t="str">
            <v>LTE XIAOMI REDMI NOTE 11 AZUL: 1 und - sn. 861696063069903 ES UNA CASA 1 PISO DE BLOQUE PUERTA COLOR BLANCA ESTA A 1 CUADRA DEL ESCUELA ISLA SANTAY</v>
          </cell>
          <cell r="AB985">
            <v>22420</v>
          </cell>
          <cell r="AC985">
            <v>44923</v>
          </cell>
          <cell r="AD985" t="str">
            <v>TRAMACO EXPRESS</v>
          </cell>
          <cell r="AE985" t="str">
            <v>GENERICO TMC</v>
          </cell>
          <cell r="AF985">
            <v>0</v>
          </cell>
          <cell r="AG985" t="str">
            <v>PEDIDO_EN_TRANSITO</v>
          </cell>
          <cell r="AH985">
            <v>44923</v>
          </cell>
          <cell r="AJ985" t="str">
            <v xml:space="preserve">_x000D_
</v>
          </cell>
          <cell r="AK985">
            <v>486318</v>
          </cell>
        </row>
        <row r="986">
          <cell r="B986">
            <v>486319</v>
          </cell>
          <cell r="C986" t="str">
            <v>4765641</v>
          </cell>
          <cell r="D986" t="str">
            <v>MDELIVERY</v>
          </cell>
          <cell r="E986" t="str">
            <v>DESPACHO</v>
          </cell>
          <cell r="F986" t="str">
            <v>NORMAL</v>
          </cell>
          <cell r="G986" t="str">
            <v>FT76895</v>
          </cell>
          <cell r="H986">
            <v>44922</v>
          </cell>
          <cell r="I986" t="str">
            <v>HABILITADO_RUTEO</v>
          </cell>
          <cell r="J986">
            <v>44922</v>
          </cell>
          <cell r="K986" t="str">
            <v>TERESA MARIA TIPAN FLORIZA</v>
          </cell>
          <cell r="L986" t="str">
            <v>INAQUITO  CALLE AUSTRIA  N80 406 CALLE  IRLANDA</v>
          </cell>
          <cell r="M986" t="str">
            <v>1708829427</v>
          </cell>
          <cell r="N986" t="str">
            <v>0963089559</v>
          </cell>
          <cell r="O986" t="str">
            <v/>
          </cell>
          <cell r="P986" t="str">
            <v>170505</v>
          </cell>
          <cell r="Q986" t="str">
            <v>QUITO</v>
          </cell>
          <cell r="R986" t="str">
            <v>PICHINCHA</v>
          </cell>
          <cell r="S986" t="str">
            <v>QUITO</v>
          </cell>
          <cell r="T986" t="str">
            <v>FLEXTRANS UIO</v>
          </cell>
          <cell r="U986" t="str">
            <v>FLEXNETUIO_LOCAL</v>
          </cell>
          <cell r="V986">
            <v>1</v>
          </cell>
          <cell r="W986">
            <v>1</v>
          </cell>
          <cell r="X986" t="str">
            <v>FLEXNET ECUADOR - MDELIVERY</v>
          </cell>
          <cell r="Y986" t="str">
            <v>CALLE 28 DE JUNIO S/N Y GARCIA MORENO ENTRADA LLANO GRANDE</v>
          </cell>
          <cell r="Z986" t="str">
            <v>1701_QUITO</v>
          </cell>
          <cell r="AA986" t="str">
            <v>LTE IPHONE 11 64GB NEGRO: 1 und - sn. 356656421968529 SECTOR LA CAROLINA DIAGONAL AL COLEGIO BENALCAZAR ENTREGAR EN LA CHOCOLATERIA CACAO YANCANA  ENTREGAR A EN EL HORARIO DE 9 A 15H00</v>
          </cell>
          <cell r="AF986">
            <v>0</v>
          </cell>
          <cell r="AG986" t="str">
            <v>HABILITADO_RUTEO</v>
          </cell>
          <cell r="AH986">
            <v>44922</v>
          </cell>
          <cell r="AK986">
            <v>486319</v>
          </cell>
        </row>
        <row r="987">
          <cell r="B987">
            <v>486320</v>
          </cell>
          <cell r="C987" t="str">
            <v>4765674</v>
          </cell>
          <cell r="D987" t="str">
            <v>MDELIVERY</v>
          </cell>
          <cell r="E987" t="str">
            <v>DESPACHO</v>
          </cell>
          <cell r="F987" t="str">
            <v>NORMAL</v>
          </cell>
          <cell r="G987" t="str">
            <v>FT76877</v>
          </cell>
          <cell r="H987">
            <v>44922</v>
          </cell>
          <cell r="I987" t="str">
            <v>EN_TRANSITO</v>
          </cell>
          <cell r="J987">
            <v>44922</v>
          </cell>
          <cell r="K987" t="str">
            <v>EMMANUEL IGNACIO ONOFA DE LA CRUZ</v>
          </cell>
          <cell r="L987" t="str">
            <v>SANGOLQUI   CALLE ANTONIO CHECA N 388 CALLE  FRANCISCO GUARDERAS</v>
          </cell>
          <cell r="M987" t="str">
            <v>1718057431</v>
          </cell>
          <cell r="N987" t="str">
            <v>0969049333</v>
          </cell>
          <cell r="O987" t="str">
            <v/>
          </cell>
          <cell r="P987" t="str">
            <v>171104</v>
          </cell>
          <cell r="Q987" t="str">
            <v>RUMIÑAHUI</v>
          </cell>
          <cell r="R987" t="str">
            <v>PICHINCHA</v>
          </cell>
          <cell r="S987" t="str">
            <v>SANGOLQUI</v>
          </cell>
          <cell r="T987" t="str">
            <v>TRAMACO</v>
          </cell>
          <cell r="U987" t="str">
            <v>FLEXNETUIO_LOCAL</v>
          </cell>
          <cell r="V987">
            <v>1</v>
          </cell>
          <cell r="W987">
            <v>1</v>
          </cell>
          <cell r="X987" t="str">
            <v>FLEXNET ECUADOR - MDELIVERY</v>
          </cell>
          <cell r="Y987" t="str">
            <v>CALLE 28 DE JUNIO S/N Y GARCIA MORENO ENTRADA LLANO GRANDE</v>
          </cell>
          <cell r="Z987" t="str">
            <v>1701_QUITO</v>
          </cell>
          <cell r="AA987" t="str">
            <v>AIR APPLE AIRPODS 3ER GEN: 1 und - sn. 139999372442548 BARRIO SELVA ALEGRE FRENTE A LOS CHILLOS CASA 1 PISO DURAZNO PUERTA NEGRA DE MALLA GRANDE   REALIZAR UNA LLAMADA PREVIA</v>
          </cell>
          <cell r="AB987">
            <v>22428</v>
          </cell>
          <cell r="AC987">
            <v>44923</v>
          </cell>
          <cell r="AD987" t="str">
            <v>ITSACOURIER S.A.S</v>
          </cell>
          <cell r="AE987" t="str">
            <v>PBB3265</v>
          </cell>
          <cell r="AF987">
            <v>0</v>
          </cell>
          <cell r="AG987" t="str">
            <v>PEDIDO_EN_TRANSITO</v>
          </cell>
          <cell r="AH987">
            <v>44923</v>
          </cell>
          <cell r="AJ987" t="str">
            <v/>
          </cell>
          <cell r="AK987">
            <v>486320</v>
          </cell>
        </row>
        <row r="988">
          <cell r="B988">
            <v>486321</v>
          </cell>
          <cell r="C988" t="str">
            <v>4740069</v>
          </cell>
          <cell r="D988" t="str">
            <v>MDELIVERY</v>
          </cell>
          <cell r="E988" t="str">
            <v>DESPACHO</v>
          </cell>
          <cell r="F988" t="str">
            <v>NORMAL</v>
          </cell>
          <cell r="G988" t="str">
            <v>031080004740069</v>
          </cell>
          <cell r="H988">
            <v>44922</v>
          </cell>
          <cell r="I988" t="str">
            <v>EN_TRANSITO</v>
          </cell>
          <cell r="J988">
            <v>44922</v>
          </cell>
          <cell r="K988" t="str">
            <v>CRISTIAN CAMILO GUAPACHA GALLEGO</v>
          </cell>
          <cell r="L988" t="str">
            <v>SANTA ELENA CALLE GUILLERMO ORDONEZ  SN  FELIX SARMIENTO Y AURELIO LAINEZ</v>
          </cell>
          <cell r="M988" t="str">
            <v>0965090665</v>
          </cell>
          <cell r="N988" t="str">
            <v>0960278736</v>
          </cell>
          <cell r="O988" t="str">
            <v>0960278736</v>
          </cell>
          <cell r="P988" t="str">
            <v>240104</v>
          </cell>
          <cell r="Q988" t="str">
            <v>SANTA ELENA</v>
          </cell>
          <cell r="R988" t="str">
            <v>SANTA ELENA</v>
          </cell>
          <cell r="S988" t="str">
            <v>SANTA ELENA - CIUDADELA ROTARIO - COMUNA EL AZUCAR - RECINTO RIO VERDE - BUENA FUENTE - RECINTO JUAN</v>
          </cell>
          <cell r="T988" t="str">
            <v>TRAMACO</v>
          </cell>
          <cell r="U988" t="str">
            <v>FLEXNETUIO_PROVINCIA</v>
          </cell>
          <cell r="V988">
            <v>1</v>
          </cell>
          <cell r="W988">
            <v>1</v>
          </cell>
          <cell r="X988" t="str">
            <v>FLEXNET ECUADOR - MDELIVERY</v>
          </cell>
          <cell r="Y988" t="str">
            <v>CALLE 28 DE JUNIO S/N Y GARCIA MORENO ENTRADA LLANO GRANDE</v>
          </cell>
          <cell r="Z988" t="str">
            <v>1701_QUITO</v>
          </cell>
          <cell r="AA988" t="str">
            <v>HALFSIM MOVISTAR: 1 und - sn. 8959300520560300082 EN CASA DE 1 PISO BLANCA CON FILOS ROJOS JUNTO A UN LOCAL DE ROPA</v>
          </cell>
          <cell r="AB988">
            <v>22420</v>
          </cell>
          <cell r="AC988">
            <v>44923</v>
          </cell>
          <cell r="AD988" t="str">
            <v>TRAMACO EXPRESS</v>
          </cell>
          <cell r="AE988" t="str">
            <v>GENERICO TMC</v>
          </cell>
          <cell r="AF988">
            <v>0</v>
          </cell>
          <cell r="AG988" t="str">
            <v>PEDIDO_EN_TRANSITO</v>
          </cell>
          <cell r="AH988">
            <v>44923</v>
          </cell>
          <cell r="AJ988" t="str">
            <v xml:space="preserve">_x000D_
</v>
          </cell>
          <cell r="AK988">
            <v>486321</v>
          </cell>
        </row>
        <row r="989">
          <cell r="B989">
            <v>486322</v>
          </cell>
          <cell r="C989" t="str">
            <v>4745560</v>
          </cell>
          <cell r="D989" t="str">
            <v>MDELIVERY</v>
          </cell>
          <cell r="E989" t="str">
            <v>DESPACHO</v>
          </cell>
          <cell r="F989" t="str">
            <v>DERIVADO PICK UP</v>
          </cell>
          <cell r="G989" t="str">
            <v>031080004745560</v>
          </cell>
          <cell r="H989">
            <v>44922</v>
          </cell>
          <cell r="I989" t="str">
            <v>EN_TRANSITO</v>
          </cell>
          <cell r="J989">
            <v>44922</v>
          </cell>
          <cell r="K989" t="str">
            <v>MORA MONCADA LEONARDO MIGUEL</v>
          </cell>
          <cell r="L989" t="str">
            <v>OFICINA TRAMACO QUEVEDO</v>
          </cell>
          <cell r="M989" t="str">
            <v>0503411795</v>
          </cell>
          <cell r="N989" t="str">
            <v>0987456824</v>
          </cell>
          <cell r="O989" t="str">
            <v>0987456824</v>
          </cell>
          <cell r="P989" t="str">
            <v>QUEVEDO</v>
          </cell>
          <cell r="Q989" t="str">
            <v>QUEVEDO</v>
          </cell>
          <cell r="R989" t="str">
            <v>LOS RIOS</v>
          </cell>
          <cell r="T989" t="str">
            <v>TRAMACO</v>
          </cell>
          <cell r="U989" t="str">
            <v>FLEXNETUIO_PROVINCIA</v>
          </cell>
          <cell r="V989">
            <v>1</v>
          </cell>
          <cell r="W989">
            <v>1</v>
          </cell>
          <cell r="X989" t="str">
            <v>FLEXNET ECUADOR - MDELIVERY</v>
          </cell>
          <cell r="Y989" t="str">
            <v>CALLE 28 DE JUNIO S/N Y GARCIA MORENO ENTRADA LLANO GRANDE</v>
          </cell>
          <cell r="Z989" t="str">
            <v>1701_QUITO</v>
          </cell>
          <cell r="AA989" t="str">
            <v>LTE HUAWEI Y60 NEGRO: 1 und - sn. 868924052619444</v>
          </cell>
          <cell r="AB989">
            <v>22420</v>
          </cell>
          <cell r="AC989">
            <v>44923</v>
          </cell>
          <cell r="AD989" t="str">
            <v>TRAMACO EXPRESS</v>
          </cell>
          <cell r="AE989" t="str">
            <v>GENERICO TMC</v>
          </cell>
          <cell r="AF989">
            <v>0</v>
          </cell>
          <cell r="AG989" t="str">
            <v>PEDIDO_EN_TRANSITO</v>
          </cell>
          <cell r="AH989">
            <v>44923</v>
          </cell>
          <cell r="AJ989" t="str">
            <v xml:space="preserve">_x000D_
</v>
          </cell>
          <cell r="AK989">
            <v>486322</v>
          </cell>
        </row>
        <row r="990">
          <cell r="B990">
            <v>486323</v>
          </cell>
          <cell r="C990" t="str">
            <v>4753647</v>
          </cell>
          <cell r="D990" t="str">
            <v>MDELIVERY</v>
          </cell>
          <cell r="E990" t="str">
            <v>DESPACHO</v>
          </cell>
          <cell r="F990" t="str">
            <v>NORMAL</v>
          </cell>
          <cell r="G990" t="str">
            <v>031080004753647</v>
          </cell>
          <cell r="H990">
            <v>44922</v>
          </cell>
          <cell r="I990" t="str">
            <v>EN_TRANSITO</v>
          </cell>
          <cell r="J990">
            <v>44922</v>
          </cell>
          <cell r="K990" t="str">
            <v>ANDREA PAULINA LEON CALLE</v>
          </cell>
          <cell r="L990" t="str">
            <v>AMBATO AV EL CONDOR  SN</v>
          </cell>
          <cell r="M990" t="str">
            <v>1803859816</v>
          </cell>
          <cell r="N990" t="str">
            <v>0958735110</v>
          </cell>
          <cell r="O990" t="str">
            <v>0958735110</v>
          </cell>
          <cell r="P990" t="str">
            <v>180206</v>
          </cell>
          <cell r="Q990" t="str">
            <v>AMBATO</v>
          </cell>
          <cell r="R990" t="str">
            <v>TUNGURAHUA</v>
          </cell>
          <cell r="S990" t="str">
            <v>AMBATO</v>
          </cell>
          <cell r="T990" t="str">
            <v>TRAMACO</v>
          </cell>
          <cell r="U990" t="str">
            <v>FLEXNETUIO_PROVINCIA</v>
          </cell>
          <cell r="V990">
            <v>1</v>
          </cell>
          <cell r="W990">
            <v>1</v>
          </cell>
          <cell r="X990" t="str">
            <v>FLEXNET ECUADOR - MDELIVERY</v>
          </cell>
          <cell r="Y990" t="str">
            <v>CALLE 28 DE JUNIO S/N Y GARCIA MORENO ENTRADA LLANO GRANDE</v>
          </cell>
          <cell r="Z990" t="str">
            <v>1701_QUITO</v>
          </cell>
          <cell r="AA990" t="str">
            <v>LTE XIAOMI REDMI NOTE 11 AZUL: 1 und - sn. 861696063074705 FRENTE AL MERCADO MAYORISTA EN CAUCHO SIERRA ATENCION AL CLIENTE</v>
          </cell>
          <cell r="AB990">
            <v>22420</v>
          </cell>
          <cell r="AC990">
            <v>44923</v>
          </cell>
          <cell r="AD990" t="str">
            <v>TRAMACO EXPRESS</v>
          </cell>
          <cell r="AE990" t="str">
            <v>GENERICO TMC</v>
          </cell>
          <cell r="AF990">
            <v>0</v>
          </cell>
          <cell r="AG990" t="str">
            <v>PEDIDO_EN_TRANSITO</v>
          </cell>
          <cell r="AH990">
            <v>44923</v>
          </cell>
          <cell r="AJ990" t="str">
            <v xml:space="preserve">_x000D_
</v>
          </cell>
          <cell r="AK990">
            <v>486323</v>
          </cell>
        </row>
        <row r="991">
          <cell r="B991">
            <v>486324</v>
          </cell>
          <cell r="C991" t="str">
            <v>4753931</v>
          </cell>
          <cell r="D991" t="str">
            <v>MDELIVERY</v>
          </cell>
          <cell r="E991" t="str">
            <v>DESPACHO</v>
          </cell>
          <cell r="F991" t="str">
            <v>NORMAL</v>
          </cell>
          <cell r="G991" t="str">
            <v>031080004753931</v>
          </cell>
          <cell r="H991">
            <v>44922</v>
          </cell>
          <cell r="I991" t="str">
            <v>EN_TRANSITO</v>
          </cell>
          <cell r="J991">
            <v>44922</v>
          </cell>
          <cell r="K991" t="str">
            <v>CONSUELO ALEXANDRA PALACIOS MENDEZ</v>
          </cell>
          <cell r="L991" t="str">
            <v>ELOY ALFARO CALLE ESMERALDAS  SN CALLE CUENCA</v>
          </cell>
          <cell r="M991" t="str">
            <v>0920726353</v>
          </cell>
          <cell r="N991" t="str">
            <v>0983353116</v>
          </cell>
          <cell r="O991" t="str">
            <v>0983353116</v>
          </cell>
          <cell r="P991" t="str">
            <v>092410</v>
          </cell>
          <cell r="Q991" t="str">
            <v>DURAN</v>
          </cell>
          <cell r="R991" t="str">
            <v>GUAYAS</v>
          </cell>
          <cell r="S991" t="str">
            <v>ELOY ALFARO (DURAN)</v>
          </cell>
          <cell r="T991" t="str">
            <v>TRAMACO</v>
          </cell>
          <cell r="U991" t="str">
            <v>FLEXNETUIO_GYE</v>
          </cell>
          <cell r="V991">
            <v>1</v>
          </cell>
          <cell r="W991">
            <v>1</v>
          </cell>
          <cell r="X991" t="str">
            <v>FLEXNET ECUADOR - MDELIVERY</v>
          </cell>
          <cell r="Y991" t="str">
            <v>CALLE 28 DE JUNIO S/N Y GARCIA MORENO ENTRADA LLANO GRANDE</v>
          </cell>
          <cell r="Z991" t="str">
            <v>1701_QUITO</v>
          </cell>
          <cell r="AA991" t="str">
            <v>LTE XIAOMI REDMI NOTE 11 AZUL: 1 und - sn. 869113065808025 SECTOR CENTRO JUNTO AL GRAN AKI Y A DESPENSA ANITA DIAGONAL A FARMACIA CRUZ AZUL ENTREGA EN EL EDIFICIO CREMA PORTON CAFE HAY QUE LLAMAR A LA TITULAR LLAMAR AL 0990587316 EL DIA DE LA ENTREGA</v>
          </cell>
          <cell r="AB991">
            <v>22420</v>
          </cell>
          <cell r="AC991">
            <v>44923</v>
          </cell>
          <cell r="AD991" t="str">
            <v>TRAMACO EXPRESS</v>
          </cell>
          <cell r="AE991" t="str">
            <v>GENERICO TMC</v>
          </cell>
          <cell r="AF991">
            <v>0</v>
          </cell>
          <cell r="AG991" t="str">
            <v>PEDIDO_EN_TRANSITO</v>
          </cell>
          <cell r="AH991">
            <v>44923</v>
          </cell>
          <cell r="AJ991" t="str">
            <v xml:space="preserve">_x000D_
</v>
          </cell>
          <cell r="AK991">
            <v>486324</v>
          </cell>
        </row>
        <row r="992">
          <cell r="B992">
            <v>486325</v>
          </cell>
          <cell r="C992" t="str">
            <v>4760527</v>
          </cell>
          <cell r="D992" t="str">
            <v>MDELIVERY</v>
          </cell>
          <cell r="E992" t="str">
            <v>DESPACHO</v>
          </cell>
          <cell r="G992" t="str">
            <v>031080004760527</v>
          </cell>
          <cell r="H992">
            <v>44922</v>
          </cell>
          <cell r="I992" t="str">
            <v>EN_TRANSITO</v>
          </cell>
          <cell r="J992">
            <v>44922</v>
          </cell>
          <cell r="K992" t="str">
            <v>YHANETH CATALINA CEDENO MEDINA</v>
          </cell>
          <cell r="L992" t="str">
            <v>ROCAFURTE CALLE JOSE JOAQUIN DE OLMEDO  SN  Y JOSE SEFERINO DELGADO</v>
          </cell>
          <cell r="M992" t="str">
            <v>1308096153</v>
          </cell>
          <cell r="N992" t="str">
            <v>0984110281</v>
          </cell>
          <cell r="O992" t="str">
            <v>0987681485</v>
          </cell>
          <cell r="P992" t="str">
            <v>131201</v>
          </cell>
          <cell r="Q992" t="str">
            <v>ROCAFUERTE</v>
          </cell>
          <cell r="R992" t="str">
            <v>MANABI</v>
          </cell>
          <cell r="S992" t="str">
            <v>ROCAFUERTE - EL HIGUERON - SOSOTE - VALDEZ - RESBALON</v>
          </cell>
          <cell r="T992" t="str">
            <v>TRAMACO</v>
          </cell>
          <cell r="U992" t="str">
            <v>FLEXNETUIO_PROVINCIA</v>
          </cell>
          <cell r="V992">
            <v>1</v>
          </cell>
          <cell r="W992">
            <v>1</v>
          </cell>
          <cell r="X992" t="str">
            <v>FLEXNET ECUADOR - MDELIVERY</v>
          </cell>
          <cell r="Y992" t="str">
            <v>CALLE 28 DE JUNIO S/N Y GARCIA MORENO ENTRADA LLANO GRANDE</v>
          </cell>
          <cell r="Z992" t="str">
            <v>1701_QUITO</v>
          </cell>
          <cell r="AA992" t="str">
            <v>AIR APPLE AIRPODS 3ER GEN: 1 und - sn. 139999372442043 EN CASA DE 2 PISOS BEIGH CON REJAS ANARANJADAS DIGONAL AL MERCADO NUEVO FRENTE A UN CONSULTORIO PEDIATRICO  LLAMAR AL NUMERO  0987681485 S1 ENVIADO MS</v>
          </cell>
          <cell r="AB992">
            <v>22420</v>
          </cell>
          <cell r="AC992">
            <v>44923</v>
          </cell>
          <cell r="AD992" t="str">
            <v>TRAMACO EXPRESS</v>
          </cell>
          <cell r="AE992" t="str">
            <v>GENERICO TMC</v>
          </cell>
          <cell r="AF992">
            <v>0</v>
          </cell>
          <cell r="AG992" t="str">
            <v>PEDIDO_EN_TRANSITO</v>
          </cell>
          <cell r="AH992">
            <v>44923</v>
          </cell>
          <cell r="AJ992" t="str">
            <v xml:space="preserve">_x000D_
</v>
          </cell>
          <cell r="AK992">
            <v>486325</v>
          </cell>
        </row>
        <row r="993">
          <cell r="B993">
            <v>486326</v>
          </cell>
          <cell r="C993" t="str">
            <v>4761318</v>
          </cell>
          <cell r="D993" t="str">
            <v>MDELIVERY</v>
          </cell>
          <cell r="E993" t="str">
            <v>DESPACHO</v>
          </cell>
          <cell r="F993" t="str">
            <v>DERIVADO PICK UP</v>
          </cell>
          <cell r="G993" t="str">
            <v>031080004761318</v>
          </cell>
          <cell r="H993">
            <v>44922</v>
          </cell>
          <cell r="I993" t="str">
            <v>EN_TRANSITO</v>
          </cell>
          <cell r="J993">
            <v>44922</v>
          </cell>
          <cell r="K993" t="str">
            <v>PEDRO BOLIVAR ALVARADO AGUINDA</v>
          </cell>
          <cell r="L993" t="str">
            <v>OFICINA TRAMACO EL PUYO</v>
          </cell>
          <cell r="M993" t="str">
            <v>1600350233</v>
          </cell>
          <cell r="N993" t="str">
            <v>0981953775</v>
          </cell>
          <cell r="O993" t="str">
            <v>0981953775</v>
          </cell>
          <cell r="P993" t="str">
            <v>PUYO</v>
          </cell>
          <cell r="Q993" t="str">
            <v>PUYO</v>
          </cell>
          <cell r="R993" t="str">
            <v>PASTAZA</v>
          </cell>
          <cell r="S993" t="str">
            <v/>
          </cell>
          <cell r="T993" t="str">
            <v>TRAMACO</v>
          </cell>
          <cell r="U993" t="str">
            <v>FLEXNETUIO_PROVINCIA</v>
          </cell>
          <cell r="V993">
            <v>1</v>
          </cell>
          <cell r="W993">
            <v>1</v>
          </cell>
          <cell r="X993" t="str">
            <v>FLEXNET ECUADOR - MDELIVERY</v>
          </cell>
          <cell r="Y993" t="str">
            <v>CALLE 28 DE JUNIO S/N Y GARCIA MORENO ENTRADA LLANO GRANDE</v>
          </cell>
          <cell r="Z993" t="str">
            <v>1701_QUITO</v>
          </cell>
          <cell r="AA993" t="str">
            <v>LTE NOKIA G10 AZUL: 1 und - sn. 358742571306518 S1 ENVIADO SE</v>
          </cell>
          <cell r="AB993">
            <v>22420</v>
          </cell>
          <cell r="AC993">
            <v>44923</v>
          </cell>
          <cell r="AD993" t="str">
            <v>TRAMACO EXPRESS</v>
          </cell>
          <cell r="AE993" t="str">
            <v>GENERICO TMC</v>
          </cell>
          <cell r="AF993">
            <v>0</v>
          </cell>
          <cell r="AG993" t="str">
            <v>PEDIDO_EN_TRANSITO</v>
          </cell>
          <cell r="AH993">
            <v>44923</v>
          </cell>
          <cell r="AJ993" t="str">
            <v xml:space="preserve">_x000D_
</v>
          </cell>
          <cell r="AK993">
            <v>486326</v>
          </cell>
        </row>
        <row r="994">
          <cell r="B994">
            <v>486327</v>
          </cell>
          <cell r="C994" t="str">
            <v>4761674</v>
          </cell>
          <cell r="D994" t="str">
            <v>MDELIVERY</v>
          </cell>
          <cell r="E994" t="str">
            <v>DESPACHO</v>
          </cell>
          <cell r="F994" t="str">
            <v>NORMAL</v>
          </cell>
          <cell r="G994" t="str">
            <v>031080004761674</v>
          </cell>
          <cell r="H994">
            <v>44922</v>
          </cell>
          <cell r="I994" t="str">
            <v>EN_TRANSITO</v>
          </cell>
          <cell r="J994">
            <v>44922</v>
          </cell>
          <cell r="K994" t="str">
            <v>FARINANGO PLACENCIA JOSE BLADIMIR</v>
          </cell>
          <cell r="L994" t="str">
            <v>EL SAGRARIO CALLE GABRIELA MISTRAL SN CALLE ALFONSO ALMEIDA</v>
          </cell>
          <cell r="M994" t="str">
            <v>1003894340</v>
          </cell>
          <cell r="N994" t="str">
            <v>0987808745</v>
          </cell>
          <cell r="O994" t="str">
            <v>0987808745</v>
          </cell>
          <cell r="P994" t="str">
            <v>100106</v>
          </cell>
          <cell r="Q994" t="str">
            <v>IBARRA</v>
          </cell>
          <cell r="R994" t="str">
            <v>IMBABURA</v>
          </cell>
          <cell r="S994" t="str">
            <v>SAN MIGUEL DE IBARRA</v>
          </cell>
          <cell r="T994" t="str">
            <v>TRAMACO</v>
          </cell>
          <cell r="U994" t="str">
            <v>FLEXNETUIO_PROVINCIA</v>
          </cell>
          <cell r="V994">
            <v>1</v>
          </cell>
          <cell r="W994">
            <v>1</v>
          </cell>
          <cell r="X994" t="str">
            <v>FLEXNET ECUADOR - MDELIVERY</v>
          </cell>
          <cell r="Y994" t="str">
            <v>CALLE 28 DE JUNIO S/N Y GARCIA MORENO ENTRADA LLANO GRANDE</v>
          </cell>
          <cell r="Z994" t="str">
            <v>1701_QUITO</v>
          </cell>
          <cell r="AA994" t="str">
            <v>LTE XIAOMI REDMI NOTE 11 AZUL: 1 und - sn. 869113065600463 JUNTO AL TERMINAL TERRESTRE DE IBARRA ENTREGA EN EL TALLE LAVADORA AJAVI HAY QUE LLAMAR AL TITULAR</v>
          </cell>
          <cell r="AB994">
            <v>22420</v>
          </cell>
          <cell r="AC994">
            <v>44923</v>
          </cell>
          <cell r="AD994" t="str">
            <v>TRAMACO EXPRESS</v>
          </cell>
          <cell r="AE994" t="str">
            <v>GENERICO TMC</v>
          </cell>
          <cell r="AF994">
            <v>0</v>
          </cell>
          <cell r="AG994" t="str">
            <v>PEDIDO_EN_TRANSITO</v>
          </cell>
          <cell r="AH994">
            <v>44923</v>
          </cell>
          <cell r="AJ994" t="str">
            <v xml:space="preserve">_x000D_
</v>
          </cell>
          <cell r="AK994">
            <v>486327</v>
          </cell>
        </row>
        <row r="995">
          <cell r="B995">
            <v>486328</v>
          </cell>
          <cell r="C995" t="str">
            <v>4761726</v>
          </cell>
          <cell r="D995" t="str">
            <v>MDELIVERY</v>
          </cell>
          <cell r="E995" t="str">
            <v>DESPACHO</v>
          </cell>
          <cell r="F995" t="str">
            <v>NORMAL</v>
          </cell>
          <cell r="G995" t="str">
            <v>TF90765</v>
          </cell>
          <cell r="H995">
            <v>44922</v>
          </cell>
          <cell r="I995" t="str">
            <v>EN_TRANSITO</v>
          </cell>
          <cell r="J995">
            <v>44922</v>
          </cell>
          <cell r="K995" t="str">
            <v>CESAR AUGUSTO PILA MISE</v>
          </cell>
          <cell r="L995" t="str">
            <v>TARQUI  CDLA BRISAS DEL RIO  MZ D12 VILLA 17</v>
          </cell>
          <cell r="M995" t="str">
            <v>0502052533</v>
          </cell>
          <cell r="N995" t="str">
            <v>0979574275</v>
          </cell>
          <cell r="O995" t="str">
            <v>0979574275</v>
          </cell>
          <cell r="P995" t="str">
            <v>090504</v>
          </cell>
          <cell r="Q995" t="str">
            <v>GUAYAQUIL</v>
          </cell>
          <cell r="R995" t="str">
            <v>GUAYAS</v>
          </cell>
          <cell r="S995" t="str">
            <v>GUAYAQUIL</v>
          </cell>
          <cell r="T995" t="str">
            <v>CARGO UNION</v>
          </cell>
          <cell r="U995" t="str">
            <v>FLEXNETUIO_GYE</v>
          </cell>
          <cell r="V995">
            <v>1</v>
          </cell>
          <cell r="W995">
            <v>1</v>
          </cell>
          <cell r="X995" t="str">
            <v>FLEXNET ECUADOR - MDELIVERY</v>
          </cell>
          <cell r="Y995" t="str">
            <v>CALLE 28 DE JUNIO S/N Y GARCIA MORENO ENTRADA LLANO GRANDE</v>
          </cell>
          <cell r="Z995" t="str">
            <v>1701_QUITO</v>
          </cell>
          <cell r="AA995" t="str">
            <v>LTE XIAOMI REDMI NOTE 11 AZUL: 1 und - sn. 869113065798127 ENTREGA EN COMERCIAL TRON S A  DISENSA  A 2 CUADRAS DE ACADEMIA NAVAL</v>
          </cell>
          <cell r="AB995">
            <v>22418</v>
          </cell>
          <cell r="AC995">
            <v>44922</v>
          </cell>
          <cell r="AD995" t="str">
            <v>CARGO UNION</v>
          </cell>
          <cell r="AE995" t="str">
            <v>PBQ5405</v>
          </cell>
          <cell r="AF995">
            <v>0</v>
          </cell>
          <cell r="AG995" t="str">
            <v>PEDIDO_EN_TRANSITO</v>
          </cell>
          <cell r="AH995">
            <v>44922</v>
          </cell>
          <cell r="AJ995" t="str">
            <v xml:space="preserve">_x000D_
</v>
          </cell>
          <cell r="AK995">
            <v>486328</v>
          </cell>
        </row>
        <row r="996">
          <cell r="B996">
            <v>486329</v>
          </cell>
          <cell r="C996" t="str">
            <v>4762683</v>
          </cell>
          <cell r="D996" t="str">
            <v>MDELIVERY</v>
          </cell>
          <cell r="E996" t="str">
            <v>DESPACHO</v>
          </cell>
          <cell r="F996" t="str">
            <v>NORMAL</v>
          </cell>
          <cell r="G996" t="str">
            <v>TF90801</v>
          </cell>
          <cell r="H996">
            <v>44922</v>
          </cell>
          <cell r="I996" t="str">
            <v>EN_TRANSITO</v>
          </cell>
          <cell r="J996">
            <v>44922</v>
          </cell>
          <cell r="K996" t="str">
            <v>BRAULIO OMAR VARGAS VARGAS</v>
          </cell>
          <cell r="L996" t="str">
            <v>LETAMENDI CALLE AV OTAVALO 2728 Y FRANCISCO SEGURA CANO</v>
          </cell>
          <cell r="M996" t="str">
            <v>0907498224</v>
          </cell>
          <cell r="N996" t="str">
            <v>0943086276</v>
          </cell>
          <cell r="O996" t="str">
            <v>0943086276</v>
          </cell>
          <cell r="P996" t="str">
            <v>090305</v>
          </cell>
          <cell r="Q996" t="str">
            <v>GUAYAQUIL</v>
          </cell>
          <cell r="R996" t="str">
            <v>GUAYAS</v>
          </cell>
          <cell r="S996" t="str">
            <v>GUAYAQUIL</v>
          </cell>
          <cell r="T996" t="str">
            <v>CARGO UNION</v>
          </cell>
          <cell r="U996" t="str">
            <v>FLEXNETUIO_GYE</v>
          </cell>
          <cell r="V996">
            <v>1</v>
          </cell>
          <cell r="W996">
            <v>1</v>
          </cell>
          <cell r="X996" t="str">
            <v>FLEXNET ECUADOR - MDELIVERY</v>
          </cell>
          <cell r="Y996" t="str">
            <v>CALLE 28 DE JUNIO S/N Y GARCIA MORENO ENTRADA LLANO GRANDE</v>
          </cell>
          <cell r="Z996" t="str">
            <v>1701_QUITO</v>
          </cell>
          <cell r="AA996" t="str">
            <v>LTE XIAOMI REDMI NOTE 11 AZUL: 1 und - sn. 864048061542100 / HALFSIM MOVISTAR: 1 und - sn. 8959300120521877094 SCTR LA CHALA A 2 CUADRAS DE LA IGLESIA VIRGEN DE GUADALUPE EN CASA DE 1P PORTON BLANCO</v>
          </cell>
          <cell r="AB996">
            <v>22418</v>
          </cell>
          <cell r="AC996">
            <v>44922</v>
          </cell>
          <cell r="AD996" t="str">
            <v>CARGO UNION</v>
          </cell>
          <cell r="AE996" t="str">
            <v>PBQ5405</v>
          </cell>
          <cell r="AF996">
            <v>0</v>
          </cell>
          <cell r="AG996" t="str">
            <v>PEDIDO_EN_TRANSITO</v>
          </cell>
          <cell r="AH996">
            <v>44922</v>
          </cell>
          <cell r="AJ996" t="str">
            <v xml:space="preserve">_x000D_
</v>
          </cell>
          <cell r="AK996">
            <v>486329</v>
          </cell>
        </row>
        <row r="997">
          <cell r="B997">
            <v>486330</v>
          </cell>
          <cell r="C997" t="str">
            <v>4763875</v>
          </cell>
          <cell r="D997" t="str">
            <v>MDELIVERY</v>
          </cell>
          <cell r="E997" t="str">
            <v>DESPACHO</v>
          </cell>
          <cell r="F997" t="str">
            <v>NORMAL</v>
          </cell>
          <cell r="G997" t="str">
            <v>031080004763875</v>
          </cell>
          <cell r="H997">
            <v>44922</v>
          </cell>
          <cell r="I997" t="str">
            <v>EN_TRANSITO</v>
          </cell>
          <cell r="J997">
            <v>44922</v>
          </cell>
          <cell r="K997" t="str">
            <v>MORETA GAMARRA OSCAR FRANCISCO</v>
          </cell>
          <cell r="L997" t="str">
            <v>VENTANAS  CALLE SUCRE  SN  Y QUITO</v>
          </cell>
          <cell r="M997" t="str">
            <v>1205840778</v>
          </cell>
          <cell r="N997" t="str">
            <v>0996318546</v>
          </cell>
          <cell r="O997" t="str">
            <v>0996318546</v>
          </cell>
          <cell r="P997" t="str">
            <v>120406</v>
          </cell>
          <cell r="Q997" t="str">
            <v>VENTANAS</v>
          </cell>
          <cell r="R997" t="str">
            <v>LOS RIOS</v>
          </cell>
          <cell r="S997" t="str">
            <v>VENTANAS</v>
          </cell>
          <cell r="T997" t="str">
            <v>TRAMACO</v>
          </cell>
          <cell r="U997" t="str">
            <v>FLEXNETUIO_PROVINCIA</v>
          </cell>
          <cell r="V997">
            <v>1</v>
          </cell>
          <cell r="W997">
            <v>1</v>
          </cell>
          <cell r="X997" t="str">
            <v>FLEXNET ECUADOR - MDELIVERY</v>
          </cell>
          <cell r="Y997" t="str">
            <v>CALLE 28 DE JUNIO S/N Y GARCIA MORENO ENTRADA LLANO GRANDE</v>
          </cell>
          <cell r="Z997" t="str">
            <v>1701_QUITO</v>
          </cell>
          <cell r="AA997" t="str">
            <v>LTE XIAOMI REDMI NOTE 11S AZUL: 1 und - sn. 863837057603566 BARRIO SAN VICENTE A 6 CASAS DE PANADERIA MI PAN ENTREGA EN CASA 1P CREMA  S1 ENVIADO</v>
          </cell>
          <cell r="AB997">
            <v>22420</v>
          </cell>
          <cell r="AC997">
            <v>44923</v>
          </cell>
          <cell r="AD997" t="str">
            <v>TRAMACO EXPRESS</v>
          </cell>
          <cell r="AE997" t="str">
            <v>GENERICO TMC</v>
          </cell>
          <cell r="AF997">
            <v>0</v>
          </cell>
          <cell r="AG997" t="str">
            <v>PEDIDO_EN_TRANSITO</v>
          </cell>
          <cell r="AH997">
            <v>44923</v>
          </cell>
          <cell r="AJ997" t="str">
            <v xml:space="preserve">_x000D_
</v>
          </cell>
          <cell r="AK997">
            <v>486330</v>
          </cell>
        </row>
        <row r="998">
          <cell r="B998">
            <v>486331</v>
          </cell>
          <cell r="C998" t="str">
            <v>4764437</v>
          </cell>
          <cell r="D998" t="str">
            <v>MDELIVERY</v>
          </cell>
          <cell r="E998" t="str">
            <v>DESPACHO</v>
          </cell>
          <cell r="F998" t="str">
            <v>NORMAL</v>
          </cell>
          <cell r="G998" t="str">
            <v>FT76836</v>
          </cell>
          <cell r="H998">
            <v>44922</v>
          </cell>
          <cell r="I998" t="str">
            <v>HABILITADO_RUTEO</v>
          </cell>
          <cell r="J998">
            <v>44922</v>
          </cell>
          <cell r="K998" t="str">
            <v>BARZALLO MORALES ANDREA NATHALY</v>
          </cell>
          <cell r="L998" t="str">
            <v>COTOCOLLAO CALLE RIOBAMBA  N55 47  Y EMPERADOR CARLOS 5TO</v>
          </cell>
          <cell r="M998" t="str">
            <v>1722719638</v>
          </cell>
          <cell r="N998" t="str">
            <v>0995016107</v>
          </cell>
          <cell r="O998" t="str">
            <v>0995016107</v>
          </cell>
          <cell r="P998" t="str">
            <v>170511</v>
          </cell>
          <cell r="Q998" t="str">
            <v>QUITO</v>
          </cell>
          <cell r="R998" t="str">
            <v>PICHINCHA</v>
          </cell>
          <cell r="S998" t="str">
            <v>QUITO</v>
          </cell>
          <cell r="T998" t="str">
            <v>FLEXTRANS UIO</v>
          </cell>
          <cell r="U998" t="str">
            <v>FLEXNETUIO_LOCAL</v>
          </cell>
          <cell r="V998">
            <v>1</v>
          </cell>
          <cell r="W998">
            <v>1</v>
          </cell>
          <cell r="X998" t="str">
            <v>FLEXNET ECUADOR - MDELIVERY</v>
          </cell>
          <cell r="Y998" t="str">
            <v>CALLE 28 DE JUNIO S/N Y GARCIA MORENO ENTRADA LLANO GRANDE</v>
          </cell>
          <cell r="Z998" t="str">
            <v>1701_QUITO</v>
          </cell>
          <cell r="AA998" t="str">
            <v>LTE XIAOMI REDMI NOTE 11 AZUL: 1 und - sn. 869113065760028 EN CASA VERDE PORTONES NEGROS FRENTE A UNA PROPIEDAD EN VENTA  PIDE LE ANTICIPEN LA ENTREGA</v>
          </cell>
          <cell r="AF998">
            <v>0</v>
          </cell>
          <cell r="AG998" t="str">
            <v>HABILITADO_RUTEO</v>
          </cell>
          <cell r="AH998">
            <v>44922</v>
          </cell>
          <cell r="AK998">
            <v>486331</v>
          </cell>
        </row>
        <row r="999">
          <cell r="B999">
            <v>486332</v>
          </cell>
          <cell r="C999" t="str">
            <v>4764642</v>
          </cell>
          <cell r="D999" t="str">
            <v>MDELIVERY</v>
          </cell>
          <cell r="E999" t="str">
            <v>DESPACHO</v>
          </cell>
          <cell r="F999" t="str">
            <v>NORMAL</v>
          </cell>
          <cell r="G999" t="str">
            <v>FT76829</v>
          </cell>
          <cell r="H999">
            <v>44922</v>
          </cell>
          <cell r="I999" t="str">
            <v>HABILITADO_RUTEO</v>
          </cell>
          <cell r="J999">
            <v>44922</v>
          </cell>
          <cell r="K999" t="str">
            <v>LEONARDO ANDRES LANDAZURI GALLEGOS</v>
          </cell>
          <cell r="L999" t="str">
            <v>CARCELEN N91   SN CALLE E7A</v>
          </cell>
          <cell r="M999" t="str">
            <v>1723668867</v>
          </cell>
          <cell r="N999" t="str">
            <v>0963171577</v>
          </cell>
          <cell r="O999" t="str">
            <v>0963171577</v>
          </cell>
          <cell r="P999" t="str">
            <v>170302</v>
          </cell>
          <cell r="Q999" t="str">
            <v>QUITO</v>
          </cell>
          <cell r="R999" t="str">
            <v>PICHINCHA</v>
          </cell>
          <cell r="S999" t="str">
            <v>QUITO</v>
          </cell>
          <cell r="T999" t="str">
            <v>FLEXTRANS UIO</v>
          </cell>
          <cell r="U999" t="str">
            <v>FLEXNETUIO_LOCAL</v>
          </cell>
          <cell r="V999">
            <v>1</v>
          </cell>
          <cell r="W999">
            <v>1</v>
          </cell>
          <cell r="X999" t="str">
            <v>FLEXNET ECUADOR - MDELIVERY</v>
          </cell>
          <cell r="Y999" t="str">
            <v>CALLE 28 DE JUNIO S/N Y GARCIA MORENO ENTRADA LLANO GRANDE</v>
          </cell>
          <cell r="Z999" t="str">
            <v>1701_QUITO</v>
          </cell>
          <cell r="AA999" t="str">
            <v>HALFSIM MOVISTAR: 1 und - sn. 8959300520560305974 CARCELEN BAJO  A UNA CUADRA DE LA ESCUELA ATANASIO VITERI PLANTA BAJA LOS ENCEBOLLADOS DE LAS PALMAS CASA BEIGE 8 PISOS</v>
          </cell>
          <cell r="AF999">
            <v>0</v>
          </cell>
          <cell r="AG999" t="str">
            <v>HABILITADO_RUTEO</v>
          </cell>
          <cell r="AH999">
            <v>44922</v>
          </cell>
          <cell r="AK999">
            <v>486332</v>
          </cell>
        </row>
        <row r="1000">
          <cell r="B1000">
            <v>486333</v>
          </cell>
          <cell r="C1000" t="str">
            <v>4764662</v>
          </cell>
          <cell r="D1000" t="str">
            <v>MDELIVERY</v>
          </cell>
          <cell r="E1000" t="str">
            <v>DESPACHO</v>
          </cell>
          <cell r="F1000" t="str">
            <v>DERIVADO PICK UP</v>
          </cell>
          <cell r="G1000" t="str">
            <v>031080004764662</v>
          </cell>
          <cell r="H1000">
            <v>44922</v>
          </cell>
          <cell r="I1000" t="str">
            <v>EN_TRANSITO</v>
          </cell>
          <cell r="J1000">
            <v>44922</v>
          </cell>
          <cell r="K1000" t="str">
            <v>CALDERON QUIMIS LIZBETH MARINA</v>
          </cell>
          <cell r="L1000" t="str">
            <v>OFICINA TRAMACO PORTETE</v>
          </cell>
          <cell r="M1000" t="str">
            <v>0925876997</v>
          </cell>
          <cell r="N1000" t="str">
            <v>0958602246</v>
          </cell>
          <cell r="O1000" t="str">
            <v>0958602246</v>
          </cell>
          <cell r="P1000" t="str">
            <v>GUAYAQUIL</v>
          </cell>
          <cell r="Q1000" t="str">
            <v>GUAYAQUIL</v>
          </cell>
          <cell r="R1000" t="str">
            <v>GUAYAS</v>
          </cell>
          <cell r="T1000" t="str">
            <v>TRAMACO</v>
          </cell>
          <cell r="U1000" t="str">
            <v>FLEXNETUIO_GYE</v>
          </cell>
          <cell r="V1000">
            <v>1</v>
          </cell>
          <cell r="W1000">
            <v>1</v>
          </cell>
          <cell r="X1000" t="str">
            <v>FLEXNET ECUADOR - MDELIVERY</v>
          </cell>
          <cell r="Y1000" t="str">
            <v>CALLE 28 DE JUNIO S/N Y GARCIA MORENO ENTRADA LLANO GRANDE</v>
          </cell>
          <cell r="Z1000" t="str">
            <v>1701_QUITO</v>
          </cell>
          <cell r="AA1000" t="str">
            <v>LTE HUAWEI NOVA Y70 NEGRO: 1 und - sn. 866887052396804 S1 ENVIADO SE NO HAY COBERTURA DE ENTREGA EN SU DOMICILIO</v>
          </cell>
          <cell r="AB1000">
            <v>22420</v>
          </cell>
          <cell r="AC1000">
            <v>44923</v>
          </cell>
          <cell r="AD1000" t="str">
            <v>TRAMACO EXPRESS</v>
          </cell>
          <cell r="AE1000" t="str">
            <v>GENERICO TMC</v>
          </cell>
          <cell r="AF1000">
            <v>0</v>
          </cell>
          <cell r="AG1000" t="str">
            <v>PEDIDO_EN_TRANSITO</v>
          </cell>
          <cell r="AH1000">
            <v>44923</v>
          </cell>
          <cell r="AJ1000" t="str">
            <v xml:space="preserve">_x000D_
</v>
          </cell>
          <cell r="AK1000">
            <v>486333</v>
          </cell>
        </row>
        <row r="1001">
          <cell r="B1001">
            <v>486334</v>
          </cell>
          <cell r="C1001" t="str">
            <v>4765366</v>
          </cell>
          <cell r="D1001" t="str">
            <v>MDELIVERY</v>
          </cell>
          <cell r="E1001" t="str">
            <v>DESPACHO</v>
          </cell>
          <cell r="F1001" t="str">
            <v>NORMAL</v>
          </cell>
          <cell r="G1001" t="str">
            <v>031080004765366</v>
          </cell>
          <cell r="H1001">
            <v>44922</v>
          </cell>
          <cell r="I1001" t="str">
            <v>EN_TRANSITO</v>
          </cell>
          <cell r="J1001">
            <v>44922</v>
          </cell>
          <cell r="K1001" t="str">
            <v>MEDINA ESPINOZA TATIANA MAGDALENA</v>
          </cell>
          <cell r="L1001" t="str">
            <v>MACHALA AV ARIZAGA  SN CALLE BABAHOYO</v>
          </cell>
          <cell r="M1001" t="str">
            <v>0704692342</v>
          </cell>
          <cell r="N1001" t="str">
            <v>0968576454</v>
          </cell>
          <cell r="O1001" t="str">
            <v>0968576454</v>
          </cell>
          <cell r="P1001" t="str">
            <v>070213</v>
          </cell>
          <cell r="Q1001" t="str">
            <v>MACHALA</v>
          </cell>
          <cell r="R1001" t="str">
            <v>EL ORO</v>
          </cell>
          <cell r="S1001" t="str">
            <v>MACHALA</v>
          </cell>
          <cell r="T1001" t="str">
            <v>TRAMACO</v>
          </cell>
          <cell r="U1001" t="str">
            <v>FLEXNETUIO_PROVINCIA</v>
          </cell>
          <cell r="V1001">
            <v>1</v>
          </cell>
          <cell r="W1001">
            <v>1</v>
          </cell>
          <cell r="X1001" t="str">
            <v>FLEXNET ECUADOR - MDELIVERY</v>
          </cell>
          <cell r="Y1001" t="str">
            <v>CALLE 28 DE JUNIO S/N Y GARCIA MORENO ENTRADA LLANO GRANDE</v>
          </cell>
          <cell r="Z1001" t="str">
            <v>1701_QUITO</v>
          </cell>
          <cell r="AA1001" t="str">
            <v>LTE XIAOMI REDMI NOTE 11S AZUL: 1 und - sn. 865954062611720 SECTOR DEL CEMENTERIO ESTA A 1 CUADRA ATRAS DE LA FARMACIA MIA ES UNA CASA 3 PISOS COLOR BEIGE PUERTA ENROLLABLE</v>
          </cell>
          <cell r="AB1001">
            <v>22420</v>
          </cell>
          <cell r="AC1001">
            <v>44923</v>
          </cell>
          <cell r="AD1001" t="str">
            <v>TRAMACO EXPRESS</v>
          </cell>
          <cell r="AE1001" t="str">
            <v>GENERICO TMC</v>
          </cell>
          <cell r="AF1001">
            <v>0</v>
          </cell>
          <cell r="AG1001" t="str">
            <v>PEDIDO_EN_TRANSITO</v>
          </cell>
          <cell r="AH1001">
            <v>44923</v>
          </cell>
          <cell r="AJ1001" t="str">
            <v xml:space="preserve">_x000D_
</v>
          </cell>
          <cell r="AK1001">
            <v>486334</v>
          </cell>
        </row>
        <row r="1002">
          <cell r="B1002">
            <v>486335</v>
          </cell>
          <cell r="C1002" t="str">
            <v>4765408</v>
          </cell>
          <cell r="D1002" t="str">
            <v>MDELIVERY</v>
          </cell>
          <cell r="E1002" t="str">
            <v>DESPACHO</v>
          </cell>
          <cell r="F1002" t="str">
            <v>NORMAL</v>
          </cell>
          <cell r="G1002" t="str">
            <v>TF90753</v>
          </cell>
          <cell r="H1002">
            <v>44922</v>
          </cell>
          <cell r="I1002" t="str">
            <v>EN_TRANSITO</v>
          </cell>
          <cell r="J1002">
            <v>44922</v>
          </cell>
          <cell r="K1002" t="str">
            <v>ISRAEL FERNANDO VASQUEZ ARIAS</v>
          </cell>
          <cell r="L1002" t="str">
            <v>XIMEAN AV 6 DE MARZO  SN  Y RAFAEL GARCIA GOYENA</v>
          </cell>
          <cell r="M1002" t="str">
            <v>0917815334</v>
          </cell>
          <cell r="N1002" t="str">
            <v>0960920584</v>
          </cell>
          <cell r="O1002" t="str">
            <v/>
          </cell>
          <cell r="P1002" t="str">
            <v>090109</v>
          </cell>
          <cell r="Q1002" t="str">
            <v>GUAYAQUIL</v>
          </cell>
          <cell r="R1002" t="str">
            <v>GUAYAS</v>
          </cell>
          <cell r="S1002" t="str">
            <v>GUAYAQUIL</v>
          </cell>
          <cell r="T1002" t="str">
            <v>CARGO UNION</v>
          </cell>
          <cell r="U1002" t="str">
            <v>FLEXNETUIO_GYE</v>
          </cell>
          <cell r="V1002">
            <v>1</v>
          </cell>
          <cell r="W1002">
            <v>1</v>
          </cell>
          <cell r="X1002" t="str">
            <v>FLEXNET ECUADOR - MDELIVERY</v>
          </cell>
          <cell r="Y1002" t="str">
            <v>CALLE 28 DE JUNIO S/N Y GARCIA MORENO ENTRADA LLANO GRANDE</v>
          </cell>
          <cell r="Z1002" t="str">
            <v>1701_QUITO</v>
          </cell>
          <cell r="AA1002" t="str">
            <v>LTE REALME 9I 128GB NEGRO: 1 und - sn. 869551050379199 ALMACEN ESTUARDO SANCHEZ ESQUINERO ATENCION AL CLIENTE</v>
          </cell>
          <cell r="AB1002">
            <v>22418</v>
          </cell>
          <cell r="AC1002">
            <v>44922</v>
          </cell>
          <cell r="AD1002" t="str">
            <v>CARGO UNION</v>
          </cell>
          <cell r="AE1002" t="str">
            <v>PBQ5405</v>
          </cell>
          <cell r="AF1002">
            <v>0</v>
          </cell>
          <cell r="AG1002" t="str">
            <v>PEDIDO_EN_TRANSITO</v>
          </cell>
          <cell r="AH1002">
            <v>44922</v>
          </cell>
          <cell r="AJ1002" t="str">
            <v xml:space="preserve">_x000D_
</v>
          </cell>
          <cell r="AK1002">
            <v>486335</v>
          </cell>
        </row>
        <row r="1003">
          <cell r="B1003">
            <v>486336</v>
          </cell>
          <cell r="C1003" t="str">
            <v>4765536</v>
          </cell>
          <cell r="D1003" t="str">
            <v>MDELIVERY</v>
          </cell>
          <cell r="E1003" t="str">
            <v>DESPACHO</v>
          </cell>
          <cell r="F1003" t="str">
            <v>NORMAL</v>
          </cell>
          <cell r="G1003" t="str">
            <v>TF90752</v>
          </cell>
          <cell r="H1003">
            <v>44922</v>
          </cell>
          <cell r="I1003" t="str">
            <v>EN_TRANSITO</v>
          </cell>
          <cell r="J1003">
            <v>44922</v>
          </cell>
          <cell r="K1003" t="str">
            <v>DAYANA IVANA ROSAS RUIZ</v>
          </cell>
          <cell r="L1003" t="str">
            <v>FEBRES CORDERO     AV COLOMBIA  N 4919 AV 35 SO</v>
          </cell>
          <cell r="M1003" t="str">
            <v>0952338697</v>
          </cell>
          <cell r="N1003" t="str">
            <v>0961765696</v>
          </cell>
          <cell r="O1003" t="str">
            <v>0961765696</v>
          </cell>
          <cell r="P1003" t="str">
            <v>090403</v>
          </cell>
          <cell r="Q1003" t="str">
            <v>GUAYAQUIL</v>
          </cell>
          <cell r="R1003" t="str">
            <v>GUAYAS</v>
          </cell>
          <cell r="S1003" t="str">
            <v>GUAYAQUIL</v>
          </cell>
          <cell r="T1003" t="str">
            <v>CARGO UNION</v>
          </cell>
          <cell r="U1003" t="str">
            <v>FLEXNETUIO_GYE</v>
          </cell>
          <cell r="V1003">
            <v>1</v>
          </cell>
          <cell r="W1003">
            <v>1</v>
          </cell>
          <cell r="X1003" t="str">
            <v>FLEXNET ECUADOR - MDELIVERY</v>
          </cell>
          <cell r="Y1003" t="str">
            <v>CALLE 28 DE JUNIO S/N Y GARCIA MORENO ENTRADA LLANO GRANDE</v>
          </cell>
          <cell r="Z1003" t="str">
            <v>1701_QUITO</v>
          </cell>
          <cell r="AA1003" t="str">
            <v>LTE XIAOMI REDMI NOTE 11 AZUL: 1 und - sn. 869113065780869 SECTOR PORTETE A UNA CUADRA DEL UPC DE LA CHALA CASA BEIGE Y BLANCO 2 PISOS PLANTA BAJA UNA TIENDA ELSITA</v>
          </cell>
          <cell r="AB1003">
            <v>22418</v>
          </cell>
          <cell r="AC1003">
            <v>44922</v>
          </cell>
          <cell r="AD1003" t="str">
            <v>CARGO UNION</v>
          </cell>
          <cell r="AE1003" t="str">
            <v>PBQ5405</v>
          </cell>
          <cell r="AF1003">
            <v>0</v>
          </cell>
          <cell r="AG1003" t="str">
            <v>PEDIDO_EN_TRANSITO</v>
          </cell>
          <cell r="AH1003">
            <v>44922</v>
          </cell>
          <cell r="AJ1003" t="str">
            <v xml:space="preserve">_x000D_
</v>
          </cell>
          <cell r="AK1003">
            <v>486336</v>
          </cell>
        </row>
        <row r="1004">
          <cell r="B1004">
            <v>486337</v>
          </cell>
          <cell r="C1004" t="str">
            <v>4765561</v>
          </cell>
          <cell r="D1004" t="str">
            <v>MDELIVERY</v>
          </cell>
          <cell r="E1004" t="str">
            <v>DESPACHO</v>
          </cell>
          <cell r="F1004" t="str">
            <v>NORMAL</v>
          </cell>
          <cell r="G1004" t="str">
            <v>031080004765561</v>
          </cell>
          <cell r="H1004">
            <v>44922</v>
          </cell>
          <cell r="I1004" t="str">
            <v>EN_TRANSITO</v>
          </cell>
          <cell r="J1004">
            <v>44922</v>
          </cell>
          <cell r="K1004" t="str">
            <v>FREDY ROBERTO JARAMILLO ORDONEZ</v>
          </cell>
          <cell r="L1004" t="str">
            <v>SAN MIGUEL DE IBARRA  AV MARINO ACOSTA  23 30  Y LUIS FELIPE BORJA</v>
          </cell>
          <cell r="M1004" t="str">
            <v>1102931472</v>
          </cell>
          <cell r="N1004" t="str">
            <v>0995496378</v>
          </cell>
          <cell r="O1004" t="str">
            <v/>
          </cell>
          <cell r="P1004" t="str">
            <v>100102</v>
          </cell>
          <cell r="Q1004" t="str">
            <v>IBARRA</v>
          </cell>
          <cell r="R1004" t="str">
            <v>IMBABURA</v>
          </cell>
          <cell r="S1004" t="str">
            <v>SAN MIGUEL DE IBARRA</v>
          </cell>
          <cell r="T1004" t="str">
            <v>TRAMACO</v>
          </cell>
          <cell r="U1004" t="str">
            <v>FLEXNETUIO_PROVINCIA</v>
          </cell>
          <cell r="V1004">
            <v>1</v>
          </cell>
          <cell r="W1004">
            <v>1</v>
          </cell>
          <cell r="X1004" t="str">
            <v>FLEXNET ECUADOR - MDELIVERY</v>
          </cell>
          <cell r="Y1004" t="str">
            <v>CALLE 28 DE JUNIO S/N Y GARCIA MORENO ENTRADA LLANO GRANDE</v>
          </cell>
          <cell r="Z1004" t="str">
            <v>1701_QUITO</v>
          </cell>
          <cell r="AA1004" t="str">
            <v>LTE SAMSUNG A13 NEGRO: 1 und - sn. 350068480541369 EN CASA GRANDE CREMA FUNCIONA AHI MISMO EL NEGOCIO EL SR FRENTE AL PARQUE EL EGIDO DE IBARRA</v>
          </cell>
          <cell r="AB1004">
            <v>22420</v>
          </cell>
          <cell r="AC1004">
            <v>44923</v>
          </cell>
          <cell r="AD1004" t="str">
            <v>TRAMACO EXPRESS</v>
          </cell>
          <cell r="AE1004" t="str">
            <v>GENERICO TMC</v>
          </cell>
          <cell r="AF1004">
            <v>0</v>
          </cell>
          <cell r="AG1004" t="str">
            <v>PEDIDO_EN_TRANSITO</v>
          </cell>
          <cell r="AH1004">
            <v>44923</v>
          </cell>
          <cell r="AJ1004" t="str">
            <v xml:space="preserve">_x000D_
</v>
          </cell>
          <cell r="AK1004">
            <v>486337</v>
          </cell>
        </row>
        <row r="1005">
          <cell r="B1005">
            <v>486338</v>
          </cell>
          <cell r="C1005" t="str">
            <v>4765690</v>
          </cell>
          <cell r="D1005" t="str">
            <v>MDELIVERY</v>
          </cell>
          <cell r="E1005" t="str">
            <v>DESPACHO</v>
          </cell>
          <cell r="F1005" t="str">
            <v>NORMAL</v>
          </cell>
          <cell r="G1005" t="str">
            <v>TF90802</v>
          </cell>
          <cell r="H1005">
            <v>44922</v>
          </cell>
          <cell r="I1005" t="str">
            <v>EN_TRANSITO</v>
          </cell>
          <cell r="J1005">
            <v>44922</v>
          </cell>
          <cell r="K1005" t="str">
            <v>JUAN JAVIER PACHECO CHAVEZ</v>
          </cell>
          <cell r="L1005" t="str">
            <v>TARQUI SAMANES 7 MZ 32 33 VILLA 7</v>
          </cell>
          <cell r="M1005" t="str">
            <v>0932032220</v>
          </cell>
          <cell r="N1005" t="str">
            <v>0978930910</v>
          </cell>
          <cell r="O1005" t="str">
            <v>0978930910</v>
          </cell>
          <cell r="P1005" t="str">
            <v>090607</v>
          </cell>
          <cell r="Q1005" t="str">
            <v>GUAYAQUIL</v>
          </cell>
          <cell r="R1005" t="str">
            <v>GUAYAS</v>
          </cell>
          <cell r="S1005" t="str">
            <v>GUAYAQUIL</v>
          </cell>
          <cell r="T1005" t="str">
            <v>CARGO UNION</v>
          </cell>
          <cell r="U1005" t="str">
            <v>FLEXNETUIO_GYE</v>
          </cell>
          <cell r="V1005">
            <v>1</v>
          </cell>
          <cell r="W1005">
            <v>1</v>
          </cell>
          <cell r="X1005" t="str">
            <v>FLEXNET ECUADOR - MDELIVERY</v>
          </cell>
          <cell r="Y1005" t="str">
            <v>CALLE 28 DE JUNIO S/N Y GARCIA MORENO ENTRADA LLANO GRANDE</v>
          </cell>
          <cell r="Z1005" t="str">
            <v>1701_QUITO</v>
          </cell>
          <cell r="AA1005" t="str">
            <v>LTE SAMSUNG A13 NEGRO: 1 und - sn. 350068480719163 / HALFSIM MOVISTAR: 1 und - sn. 8959300520560302245 EN CASA DE 2 PISOS VINO FRENTE A BAZAR NICOLE JUNTO A UN LOTE VALDIO</v>
          </cell>
          <cell r="AB1005">
            <v>22418</v>
          </cell>
          <cell r="AC1005">
            <v>44922</v>
          </cell>
          <cell r="AD1005" t="str">
            <v>CARGO UNION</v>
          </cell>
          <cell r="AE1005" t="str">
            <v>PBQ5405</v>
          </cell>
          <cell r="AF1005">
            <v>0</v>
          </cell>
          <cell r="AG1005" t="str">
            <v>PEDIDO_EN_TRANSITO</v>
          </cell>
          <cell r="AH1005">
            <v>44922</v>
          </cell>
          <cell r="AJ1005" t="str">
            <v xml:space="preserve">_x000D_
</v>
          </cell>
          <cell r="AK1005">
            <v>486338</v>
          </cell>
        </row>
        <row r="1006">
          <cell r="B1006">
            <v>486339</v>
          </cell>
          <cell r="C1006" t="str">
            <v>4765716</v>
          </cell>
          <cell r="D1006" t="str">
            <v>MDELIVERY</v>
          </cell>
          <cell r="E1006" t="str">
            <v>DESPACHO</v>
          </cell>
          <cell r="F1006" t="str">
            <v>NORMAL</v>
          </cell>
          <cell r="G1006" t="str">
            <v>031080004765716</v>
          </cell>
          <cell r="H1006">
            <v>44922</v>
          </cell>
          <cell r="I1006" t="str">
            <v>EN_TRANSITO</v>
          </cell>
          <cell r="J1006">
            <v>44922</v>
          </cell>
          <cell r="K1006" t="str">
            <v>JOSE ARMANDO MONTANO GREFA</v>
          </cell>
          <cell r="L1006" t="str">
            <v>LA MATRIZ CALLE LOPEZ DE AYALA  N W05 30  Y BLANSCO IBANEZ</v>
          </cell>
          <cell r="M1006" t="str">
            <v>1850209626</v>
          </cell>
          <cell r="N1006" t="str">
            <v>0981517433</v>
          </cell>
          <cell r="O1006" t="str">
            <v>0981517433</v>
          </cell>
          <cell r="P1006" t="str">
            <v>180101</v>
          </cell>
          <cell r="Q1006" t="str">
            <v>AMBATO</v>
          </cell>
          <cell r="R1006" t="str">
            <v>TUNGURAHUA</v>
          </cell>
          <cell r="S1006" t="str">
            <v>AMBATO</v>
          </cell>
          <cell r="T1006" t="str">
            <v>TRAMACO</v>
          </cell>
          <cell r="U1006" t="str">
            <v>FLEXNETUIO_PROVINCIA</v>
          </cell>
          <cell r="V1006">
            <v>1</v>
          </cell>
          <cell r="W1006">
            <v>1</v>
          </cell>
          <cell r="X1006" t="str">
            <v>FLEXNET ECUADOR - MDELIVERY</v>
          </cell>
          <cell r="Y1006" t="str">
            <v>CALLE 28 DE JUNIO S/N Y GARCIA MORENO ENTRADA LLANO GRANDE</v>
          </cell>
          <cell r="Z1006" t="str">
            <v>1701_QUITO</v>
          </cell>
          <cell r="AA1006" t="str">
            <v>LTE XIAOMI REDMI NOTE 11 AZUL: 1 und - sn. 861696063017365 EN FACHADA CELESTE CLIP LIGH SECURITY</v>
          </cell>
          <cell r="AB1006">
            <v>22420</v>
          </cell>
          <cell r="AC1006">
            <v>44923</v>
          </cell>
          <cell r="AD1006" t="str">
            <v>TRAMACO EXPRESS</v>
          </cell>
          <cell r="AE1006" t="str">
            <v>GENERICO TMC</v>
          </cell>
          <cell r="AF1006">
            <v>0</v>
          </cell>
          <cell r="AG1006" t="str">
            <v>PEDIDO_EN_TRANSITO</v>
          </cell>
          <cell r="AH1006">
            <v>44923</v>
          </cell>
          <cell r="AJ1006" t="str">
            <v xml:space="preserve">_x000D_
</v>
          </cell>
          <cell r="AK1006">
            <v>486339</v>
          </cell>
        </row>
        <row r="1007">
          <cell r="B1007">
            <v>486340</v>
          </cell>
          <cell r="C1007" t="str">
            <v>4765729</v>
          </cell>
          <cell r="D1007" t="str">
            <v>MDELIVERY</v>
          </cell>
          <cell r="E1007" t="str">
            <v>DESPACHO</v>
          </cell>
          <cell r="F1007" t="str">
            <v>NORMAL</v>
          </cell>
          <cell r="G1007" t="str">
            <v>FEC45326</v>
          </cell>
          <cell r="H1007">
            <v>44922</v>
          </cell>
          <cell r="I1007" t="str">
            <v>ENTREGADO</v>
          </cell>
          <cell r="J1007">
            <v>44922</v>
          </cell>
          <cell r="K1007" t="str">
            <v>JOAO FABIAN ZALDUMBIDE FREIRE</v>
          </cell>
          <cell r="L1007" t="str">
            <v>LA CONCEPCION CAP RAFAEL CUERVO  N50 219  Y TENIENTE HOMERO SALAS</v>
          </cell>
          <cell r="M1007" t="str">
            <v>1710854561</v>
          </cell>
          <cell r="N1007" t="str">
            <v>0987431166</v>
          </cell>
          <cell r="O1007" t="str">
            <v/>
          </cell>
          <cell r="P1007" t="str">
            <v>170511</v>
          </cell>
          <cell r="Q1007" t="str">
            <v>QUITO</v>
          </cell>
          <cell r="R1007" t="str">
            <v>PICHINCHA</v>
          </cell>
          <cell r="S1007" t="str">
            <v>QUITO</v>
          </cell>
          <cell r="T1007" t="str">
            <v>EXPRESSCON</v>
          </cell>
          <cell r="U1007" t="str">
            <v>FLEXNETUIO_LOCAL</v>
          </cell>
          <cell r="V1007">
            <v>1</v>
          </cell>
          <cell r="W1007">
            <v>1</v>
          </cell>
          <cell r="X1007" t="str">
            <v>FLEXNET ECUADOR - MDELIVERY</v>
          </cell>
          <cell r="Y1007" t="str">
            <v>CALLE 28 DE JUNIO S/N Y GARCIA MORENO ENTRADA LLANO GRANDE</v>
          </cell>
          <cell r="Z1007" t="str">
            <v>1701_QUITO</v>
          </cell>
          <cell r="AA1007" t="str">
            <v>LTE IPHONE 11 64GB NEGRO: 1 und - sn. 356656421802306 EN CONJUNTO NORTE SOL CASA 18 TIMBRAR O LLAMAR CUANDO ESTEN FUERA TRAS DEL CC BICENTENARIO</v>
          </cell>
          <cell r="AB1007">
            <v>22413</v>
          </cell>
          <cell r="AC1007">
            <v>44922</v>
          </cell>
          <cell r="AD1007" t="str">
            <v>EXPRESSCON</v>
          </cell>
          <cell r="AE1007" t="str">
            <v>IN872X</v>
          </cell>
          <cell r="AF1007">
            <v>0</v>
          </cell>
          <cell r="AG1007" t="str">
            <v>PEDIDO_ENTREGADO</v>
          </cell>
          <cell r="AH1007">
            <v>44922</v>
          </cell>
          <cell r="AK1007">
            <v>486340</v>
          </cell>
        </row>
        <row r="1008">
          <cell r="B1008">
            <v>486341</v>
          </cell>
          <cell r="C1008" t="str">
            <v>4765815</v>
          </cell>
          <cell r="D1008" t="str">
            <v>MDELIVERY</v>
          </cell>
          <cell r="E1008" t="str">
            <v>DESPACHO</v>
          </cell>
          <cell r="F1008" t="str">
            <v>NORMAL</v>
          </cell>
          <cell r="G1008" t="str">
            <v>TF90747</v>
          </cell>
          <cell r="H1008">
            <v>44922</v>
          </cell>
          <cell r="I1008" t="str">
            <v>EN_TRANSITO</v>
          </cell>
          <cell r="J1008">
            <v>44922</v>
          </cell>
          <cell r="K1008" t="str">
            <v>MARIO ANDRES VEINTIMILLA CRESPO</v>
          </cell>
          <cell r="L1008" t="str">
            <v>XIMENA CIUDADELA FRAGATA  MZ 11 VILLA 21</v>
          </cell>
          <cell r="M1008" t="str">
            <v>0915586648</v>
          </cell>
          <cell r="N1008" t="str">
            <v>0958982301</v>
          </cell>
          <cell r="O1008" t="str">
            <v>0958982301</v>
          </cell>
          <cell r="P1008" t="str">
            <v>090204</v>
          </cell>
          <cell r="Q1008" t="str">
            <v>GUAYAQUIL</v>
          </cell>
          <cell r="R1008" t="str">
            <v>GUAYAS</v>
          </cell>
          <cell r="S1008" t="str">
            <v>GUAYAQUIL</v>
          </cell>
          <cell r="T1008" t="str">
            <v>CARGO UNION</v>
          </cell>
          <cell r="U1008" t="str">
            <v>FLEXNETUIO_GYE</v>
          </cell>
          <cell r="V1008">
            <v>1</v>
          </cell>
          <cell r="W1008">
            <v>1</v>
          </cell>
          <cell r="X1008" t="str">
            <v>FLEXNET ECUADOR - MDELIVERY</v>
          </cell>
          <cell r="Y1008" t="str">
            <v>CALLE 28 DE JUNIO S/N Y GARCIA MORENO ENTRADA LLANO GRANDE</v>
          </cell>
          <cell r="Z1008" t="str">
            <v>1701_QUITO</v>
          </cell>
          <cell r="AA1008" t="str">
            <v>LTE SAMSUNG A53 5G AZUL: 1 und - sn. 353842195016793 EN CASA GRANDE OCUPA 2 SOLARES DE 2 PISOS PORTON BLANCO GRANDE EN LA ESQ LA IGLESIA DE LA FRAGATA CIUDADELA FRENTE A LOS ESTEROS</v>
          </cell>
          <cell r="AB1008">
            <v>22418</v>
          </cell>
          <cell r="AC1008">
            <v>44922</v>
          </cell>
          <cell r="AD1008" t="str">
            <v>CARGO UNION</v>
          </cell>
          <cell r="AE1008" t="str">
            <v>PBQ5405</v>
          </cell>
          <cell r="AF1008">
            <v>0</v>
          </cell>
          <cell r="AG1008" t="str">
            <v>PEDIDO_EN_TRANSITO</v>
          </cell>
          <cell r="AH1008">
            <v>44922</v>
          </cell>
          <cell r="AJ1008" t="str">
            <v xml:space="preserve">_x000D_
</v>
          </cell>
          <cell r="AK1008">
            <v>486341</v>
          </cell>
        </row>
        <row r="1009">
          <cell r="B1009">
            <v>486342</v>
          </cell>
          <cell r="C1009" t="str">
            <v>4765855</v>
          </cell>
          <cell r="D1009" t="str">
            <v>MDELIVERY</v>
          </cell>
          <cell r="E1009" t="str">
            <v>DESPACHO</v>
          </cell>
          <cell r="F1009" t="str">
            <v>NORMAL</v>
          </cell>
          <cell r="G1009" t="str">
            <v>031080004765855</v>
          </cell>
          <cell r="H1009">
            <v>44922</v>
          </cell>
          <cell r="I1009" t="str">
            <v>EN_TRANSITO</v>
          </cell>
          <cell r="J1009">
            <v>44922</v>
          </cell>
          <cell r="K1009" t="str">
            <v>GRETA ESMERALDA CEREZO MORENO</v>
          </cell>
          <cell r="L1009" t="str">
            <v>NARANJAL  CALLE HIGUERON  SN  ENTRE SAMAN Y ROBLES</v>
          </cell>
          <cell r="M1009" t="str">
            <v>0918915893</v>
          </cell>
          <cell r="N1009" t="str">
            <v>0983933210</v>
          </cell>
          <cell r="O1009" t="str">
            <v>0983933210</v>
          </cell>
          <cell r="P1009" t="str">
            <v>091201</v>
          </cell>
          <cell r="Q1009" t="str">
            <v>NARANJAL</v>
          </cell>
          <cell r="R1009" t="str">
            <v>GUAYAS</v>
          </cell>
          <cell r="S1009" t="str">
            <v>NARANJAL</v>
          </cell>
          <cell r="T1009" t="str">
            <v>TRAMACO</v>
          </cell>
          <cell r="U1009" t="str">
            <v>FLEXNETUIO_PROVINCIA</v>
          </cell>
          <cell r="V1009">
            <v>1</v>
          </cell>
          <cell r="W1009">
            <v>1</v>
          </cell>
          <cell r="X1009" t="str">
            <v>FLEXNET ECUADOR - MDELIVERY</v>
          </cell>
          <cell r="Y1009" t="str">
            <v>CALLE 28 DE JUNIO S/N Y GARCIA MORENO ENTRADA LLANO GRANDE</v>
          </cell>
          <cell r="Z1009" t="str">
            <v>1701_QUITO</v>
          </cell>
          <cell r="AA1009" t="str">
            <v>LTE XIAOMI REDMI 10C 128GB GRIS: 1 und - sn. 868688062414225 BARRIO EL BATAN DIAGONAL A LA CANCHA DEL BATAN EN LOS ALTOS DEL CENTRO CIRSITANO CLEROMA</v>
          </cell>
          <cell r="AB1009">
            <v>22420</v>
          </cell>
          <cell r="AC1009">
            <v>44923</v>
          </cell>
          <cell r="AD1009" t="str">
            <v>TRAMACO EXPRESS</v>
          </cell>
          <cell r="AE1009" t="str">
            <v>GENERICO TMC</v>
          </cell>
          <cell r="AF1009">
            <v>0</v>
          </cell>
          <cell r="AG1009" t="str">
            <v>PEDIDO_EN_TRANSITO</v>
          </cell>
          <cell r="AH1009">
            <v>44923</v>
          </cell>
          <cell r="AJ1009" t="str">
            <v xml:space="preserve">_x000D_
</v>
          </cell>
          <cell r="AK1009">
            <v>486342</v>
          </cell>
        </row>
        <row r="1010">
          <cell r="B1010">
            <v>486343</v>
          </cell>
          <cell r="C1010" t="str">
            <v>4765918</v>
          </cell>
          <cell r="D1010" t="str">
            <v>MDELIVERY</v>
          </cell>
          <cell r="E1010" t="str">
            <v>DESPACHO</v>
          </cell>
          <cell r="F1010" t="str">
            <v>DERIVADO PICK UP</v>
          </cell>
          <cell r="G1010" t="str">
            <v>031080004765918</v>
          </cell>
          <cell r="H1010">
            <v>44922</v>
          </cell>
          <cell r="I1010" t="str">
            <v>EN_TRANSITO</v>
          </cell>
          <cell r="J1010">
            <v>44922</v>
          </cell>
          <cell r="K1010" t="str">
            <v>WILLIAM ARMANDO CRESPIN TIXE</v>
          </cell>
          <cell r="L1010" t="str">
            <v>OFICINA TRAMACO PORTETE</v>
          </cell>
          <cell r="M1010" t="str">
            <v>0923623136</v>
          </cell>
          <cell r="N1010" t="str">
            <v>0995194024</v>
          </cell>
          <cell r="O1010" t="str">
            <v>0900000000</v>
          </cell>
          <cell r="P1010" t="str">
            <v>GUAYAQUIL</v>
          </cell>
          <cell r="Q1010" t="str">
            <v>GUAYAQUIL</v>
          </cell>
          <cell r="R1010" t="str">
            <v>GUAYAS</v>
          </cell>
          <cell r="T1010" t="str">
            <v>TRAMACO</v>
          </cell>
          <cell r="U1010" t="str">
            <v>FLEXNETUIO_GYE</v>
          </cell>
          <cell r="V1010">
            <v>1</v>
          </cell>
          <cell r="W1010">
            <v>1</v>
          </cell>
          <cell r="X1010" t="str">
            <v>FLEXNET ECUADOR - MDELIVERY</v>
          </cell>
          <cell r="Y1010" t="str">
            <v>CALLE 28 DE JUNIO S/N Y GARCIA MORENO ENTRADA LLANO GRANDE</v>
          </cell>
          <cell r="Z1010" t="str">
            <v>1701_QUITO</v>
          </cell>
          <cell r="AA1010" t="str">
            <v>LTE XIAOMI REDMI NOTE 11 AZUL: 1 und - sn. 869113065755929</v>
          </cell>
          <cell r="AB1010">
            <v>22420</v>
          </cell>
          <cell r="AC1010">
            <v>44923</v>
          </cell>
          <cell r="AD1010" t="str">
            <v>TRAMACO EXPRESS</v>
          </cell>
          <cell r="AE1010" t="str">
            <v>GENERICO TMC</v>
          </cell>
          <cell r="AF1010">
            <v>0</v>
          </cell>
          <cell r="AG1010" t="str">
            <v>PEDIDO_EN_TRANSITO</v>
          </cell>
          <cell r="AH1010">
            <v>44923</v>
          </cell>
          <cell r="AJ1010" t="str">
            <v xml:space="preserve">_x000D_
</v>
          </cell>
          <cell r="AK1010">
            <v>486343</v>
          </cell>
        </row>
        <row r="1011">
          <cell r="B1011">
            <v>486344</v>
          </cell>
          <cell r="C1011" t="str">
            <v>4765955</v>
          </cell>
          <cell r="D1011" t="str">
            <v>MDELIVERY</v>
          </cell>
          <cell r="E1011" t="str">
            <v>DESPACHO</v>
          </cell>
          <cell r="F1011" t="str">
            <v>DERIVADO PICK UP</v>
          </cell>
          <cell r="G1011" t="str">
            <v>031080004765955</v>
          </cell>
          <cell r="H1011">
            <v>44922</v>
          </cell>
          <cell r="I1011" t="str">
            <v>EN_TRANSITO</v>
          </cell>
          <cell r="J1011">
            <v>44922</v>
          </cell>
          <cell r="K1011" t="str">
            <v>KLEBER GEOVANNY MOLINA FLORES</v>
          </cell>
          <cell r="L1011" t="str">
            <v>OFICINA TRAMACO QUITO LA MERCED</v>
          </cell>
          <cell r="M1011" t="str">
            <v>1717358145</v>
          </cell>
          <cell r="N1011" t="str">
            <v>0999785055</v>
          </cell>
          <cell r="O1011" t="str">
            <v>0999785055</v>
          </cell>
          <cell r="P1011" t="str">
            <v>QUITO</v>
          </cell>
          <cell r="Q1011" t="str">
            <v>QUITO</v>
          </cell>
          <cell r="R1011" t="str">
            <v>PICHINCHA</v>
          </cell>
          <cell r="T1011" t="str">
            <v>TRAMACO</v>
          </cell>
          <cell r="U1011" t="str">
            <v>FLEXNETUIO_LOCAL</v>
          </cell>
          <cell r="V1011">
            <v>1</v>
          </cell>
          <cell r="W1011">
            <v>1</v>
          </cell>
          <cell r="X1011" t="str">
            <v>FLEXNET ECUADOR - MDELIVERY</v>
          </cell>
          <cell r="Y1011" t="str">
            <v>CALLE 28 DE JUNIO S/N Y GARCIA MORENO ENTRADA LLANO GRANDE</v>
          </cell>
          <cell r="Z1011" t="str">
            <v>1701_QUITO</v>
          </cell>
          <cell r="AA1011" t="str">
            <v>LTE MOTO G60S AZUL: 1 und - sn. 354911551773096</v>
          </cell>
          <cell r="AB1011">
            <v>22420</v>
          </cell>
          <cell r="AC1011">
            <v>44923</v>
          </cell>
          <cell r="AD1011" t="str">
            <v>TRAMACO EXPRESS</v>
          </cell>
          <cell r="AE1011" t="str">
            <v>GENERICO TMC</v>
          </cell>
          <cell r="AF1011">
            <v>0</v>
          </cell>
          <cell r="AG1011" t="str">
            <v>PEDIDO_EN_TRANSITO</v>
          </cell>
          <cell r="AH1011">
            <v>44923</v>
          </cell>
          <cell r="AJ1011" t="str">
            <v xml:space="preserve">_x000D_
</v>
          </cell>
          <cell r="AK1011">
            <v>486344</v>
          </cell>
        </row>
        <row r="1012">
          <cell r="B1012">
            <v>486345</v>
          </cell>
          <cell r="C1012" t="str">
            <v>4766015</v>
          </cell>
          <cell r="D1012" t="str">
            <v>MDELIVERY</v>
          </cell>
          <cell r="E1012" t="str">
            <v>DESPACHO</v>
          </cell>
          <cell r="F1012" t="str">
            <v>NORMAL</v>
          </cell>
          <cell r="G1012" t="str">
            <v>031080004766015</v>
          </cell>
          <cell r="H1012">
            <v>44922</v>
          </cell>
          <cell r="I1012" t="str">
            <v>EN_TRANSITO</v>
          </cell>
          <cell r="J1012">
            <v>44922</v>
          </cell>
          <cell r="K1012" t="str">
            <v>CRISTO MANUEL CASTILLO CEDENO</v>
          </cell>
          <cell r="L1012" t="str">
            <v>RIO VERDE VIA QUEVEDO KM 4 Y MEDIO</v>
          </cell>
          <cell r="M1012" t="str">
            <v>1305831099</v>
          </cell>
          <cell r="N1012" t="str">
            <v>0961624395</v>
          </cell>
          <cell r="O1012" t="str">
            <v>0989261719</v>
          </cell>
          <cell r="P1012" t="str">
            <v>230112</v>
          </cell>
          <cell r="Q1012" t="str">
            <v>SANTO DOMINGO</v>
          </cell>
          <cell r="R1012" t="str">
            <v>SANTO DOMINGO DE LOS TSACHILAS</v>
          </cell>
          <cell r="S1012" t="str">
            <v>SANTO DOMINGO DE LOS COLORADOS</v>
          </cell>
          <cell r="T1012" t="str">
            <v>TRAMACO</v>
          </cell>
          <cell r="U1012" t="str">
            <v>FLEXNETUIO_PROVINCIA</v>
          </cell>
          <cell r="V1012">
            <v>1</v>
          </cell>
          <cell r="W1012">
            <v>1</v>
          </cell>
          <cell r="X1012" t="str">
            <v>FLEXNET ECUADOR - MDELIVERY</v>
          </cell>
          <cell r="Y1012" t="str">
            <v>CALLE 28 DE JUNIO S/N Y GARCIA MORENO ENTRADA LLANO GRANDE</v>
          </cell>
          <cell r="Z1012" t="str">
            <v>1701_QUITO</v>
          </cell>
          <cell r="AA1012" t="str">
            <v>LTE MOTO G22 NEGRO: 1 und - sn. 359694275283106 CDLA LOS GIRASOLES SCTR 3 TRAS DE LA  DESPENSA CARLITA EN CASA DE CLR CAFE  S1 ENVIADO AO</v>
          </cell>
          <cell r="AB1012">
            <v>22420</v>
          </cell>
          <cell r="AC1012">
            <v>44923</v>
          </cell>
          <cell r="AD1012" t="str">
            <v>TRAMACO EXPRESS</v>
          </cell>
          <cell r="AE1012" t="str">
            <v>GENERICO TMC</v>
          </cell>
          <cell r="AF1012">
            <v>0</v>
          </cell>
          <cell r="AG1012" t="str">
            <v>PEDIDO_EN_TRANSITO</v>
          </cell>
          <cell r="AH1012">
            <v>44923</v>
          </cell>
          <cell r="AJ1012" t="str">
            <v xml:space="preserve">_x000D_
</v>
          </cell>
          <cell r="AK1012">
            <v>486345</v>
          </cell>
        </row>
        <row r="1013">
          <cell r="B1013">
            <v>486346</v>
          </cell>
          <cell r="C1013" t="str">
            <v>4766414</v>
          </cell>
          <cell r="D1013" t="str">
            <v>MDELIVERY</v>
          </cell>
          <cell r="E1013" t="str">
            <v>DESPACHO</v>
          </cell>
          <cell r="F1013" t="str">
            <v>DERIVADO PICK UP</v>
          </cell>
          <cell r="G1013" t="str">
            <v>031080004766414</v>
          </cell>
          <cell r="H1013">
            <v>44922</v>
          </cell>
          <cell r="I1013" t="str">
            <v>EN_TRANSITO</v>
          </cell>
          <cell r="J1013">
            <v>44922</v>
          </cell>
          <cell r="K1013" t="str">
            <v>DIEGO ARMANDO CUEVA PINCHA</v>
          </cell>
          <cell r="L1013" t="str">
            <v>OFICINA TRAMACO PUNTO DE ATENCION MATRIZ</v>
          </cell>
          <cell r="M1013" t="str">
            <v>1717735607</v>
          </cell>
          <cell r="N1013" t="str">
            <v>0958910842</v>
          </cell>
          <cell r="O1013" t="str">
            <v>0958910842</v>
          </cell>
          <cell r="P1013" t="str">
            <v>QUITO</v>
          </cell>
          <cell r="Q1013" t="str">
            <v>QUITO</v>
          </cell>
          <cell r="R1013" t="str">
            <v>PICHINCHA</v>
          </cell>
          <cell r="T1013" t="str">
            <v>TRAMACO</v>
          </cell>
          <cell r="U1013" t="str">
            <v>FLEXNETUIO_LOCAL</v>
          </cell>
          <cell r="V1013">
            <v>1</v>
          </cell>
          <cell r="W1013">
            <v>1</v>
          </cell>
          <cell r="X1013" t="str">
            <v>FLEXNET ECUADOR - MDELIVERY</v>
          </cell>
          <cell r="Y1013" t="str">
            <v>CALLE 28 DE JUNIO S/N Y GARCIA MORENO ENTRADA LLANO GRANDE</v>
          </cell>
          <cell r="Z1013" t="str">
            <v>1701_QUITO</v>
          </cell>
          <cell r="AA1013" t="str">
            <v>LTE IPHONE 11 64GB NEGRO: 1 und - sn. 350537092620241</v>
          </cell>
          <cell r="AB1013">
            <v>22420</v>
          </cell>
          <cell r="AC1013">
            <v>44923</v>
          </cell>
          <cell r="AD1013" t="str">
            <v>TRAMACO EXPRESS</v>
          </cell>
          <cell r="AE1013" t="str">
            <v>GENERICO TMC</v>
          </cell>
          <cell r="AF1013">
            <v>0</v>
          </cell>
          <cell r="AG1013" t="str">
            <v>PEDIDO_EN_TRANSITO</v>
          </cell>
          <cell r="AH1013">
            <v>44923</v>
          </cell>
          <cell r="AJ1013" t="str">
            <v xml:space="preserve">_x000D_
</v>
          </cell>
          <cell r="AK1013">
            <v>486346</v>
          </cell>
        </row>
        <row r="1014">
          <cell r="B1014">
            <v>486347</v>
          </cell>
          <cell r="C1014" t="str">
            <v>4766627</v>
          </cell>
          <cell r="D1014" t="str">
            <v>MDELIVERY</v>
          </cell>
          <cell r="E1014" t="str">
            <v>DESPACHO</v>
          </cell>
          <cell r="F1014" t="str">
            <v>NORMAL</v>
          </cell>
          <cell r="G1014" t="str">
            <v>FT76849</v>
          </cell>
          <cell r="H1014">
            <v>44922</v>
          </cell>
          <cell r="I1014" t="str">
            <v>HABILITADO_RUTEO</v>
          </cell>
          <cell r="J1014">
            <v>44922</v>
          </cell>
          <cell r="K1014" t="str">
            <v>JESSICA CARMEN ELIZALDE JIMENEZ</v>
          </cell>
          <cell r="L1014" t="str">
            <v>GUAMANI CALLE LEONIDAS DUBLES S152 52 Y E3H</v>
          </cell>
          <cell r="M1014" t="str">
            <v>1717830820</v>
          </cell>
          <cell r="N1014" t="str">
            <v>0999765200</v>
          </cell>
          <cell r="O1014" t="str">
            <v>0999765200</v>
          </cell>
          <cell r="P1014" t="str">
            <v>170704</v>
          </cell>
          <cell r="Q1014" t="str">
            <v>QUITO</v>
          </cell>
          <cell r="R1014" t="str">
            <v>PICHINCHA</v>
          </cell>
          <cell r="S1014" t="str">
            <v>QUITO</v>
          </cell>
          <cell r="T1014" t="str">
            <v>FLEXTRANS UIO</v>
          </cell>
          <cell r="U1014" t="str">
            <v>FLEXNETUIO_LOCAL</v>
          </cell>
          <cell r="V1014">
            <v>1</v>
          </cell>
          <cell r="W1014">
            <v>1</v>
          </cell>
          <cell r="X1014" t="str">
            <v>FLEXNET ECUADOR - MDELIVERY</v>
          </cell>
          <cell r="Y1014" t="str">
            <v>CALLE 28 DE JUNIO S/N Y GARCIA MORENO ENTRADA LLANO GRANDE</v>
          </cell>
          <cell r="Z1014" t="str">
            <v>1701_QUITO</v>
          </cell>
          <cell r="AA1014" t="str">
            <v>LTE HONOR X8 SILVER: 1 und - sn. 866184060682544 CAUPICHO EN ESQUINA HAY RESTAURANTE PAJARO ROJO ENTREGA EN CASA DE 2P AMARILLA</v>
          </cell>
          <cell r="AF1014">
            <v>0</v>
          </cell>
          <cell r="AG1014" t="str">
            <v>HABILITADO_RUTEO</v>
          </cell>
          <cell r="AH1014">
            <v>44922</v>
          </cell>
          <cell r="AK1014">
            <v>486347</v>
          </cell>
        </row>
        <row r="1015">
          <cell r="B1015">
            <v>486348</v>
          </cell>
          <cell r="C1015" t="str">
            <v>4766680</v>
          </cell>
          <cell r="D1015" t="str">
            <v>MDELIVERY</v>
          </cell>
          <cell r="E1015" t="str">
            <v>DESPACHO</v>
          </cell>
          <cell r="F1015" t="str">
            <v>NORMAL</v>
          </cell>
          <cell r="G1015" t="str">
            <v>TF90742</v>
          </cell>
          <cell r="H1015">
            <v>44922</v>
          </cell>
          <cell r="I1015" t="str">
            <v>EN_TRANSITO</v>
          </cell>
          <cell r="J1015">
            <v>44922</v>
          </cell>
          <cell r="K1015" t="str">
            <v>Dayrli Geoconda Munoz Laborde</v>
          </cell>
          <cell r="L1015" t="str">
            <v>TARQUI URDENOR 2  MZ 0220 SL 13</v>
          </cell>
          <cell r="M1015" t="str">
            <v>1206849141</v>
          </cell>
          <cell r="N1015" t="str">
            <v>0987864037</v>
          </cell>
          <cell r="O1015" t="str">
            <v>0987864037</v>
          </cell>
          <cell r="P1015" t="str">
            <v>090507</v>
          </cell>
          <cell r="Q1015" t="str">
            <v>GUAYAQUIL</v>
          </cell>
          <cell r="R1015" t="str">
            <v>GUAYAS</v>
          </cell>
          <cell r="S1015" t="str">
            <v>GUAYAQUIL</v>
          </cell>
          <cell r="T1015" t="str">
            <v>CARGO UNION</v>
          </cell>
          <cell r="U1015" t="str">
            <v>FLEXNETUIO_GYE</v>
          </cell>
          <cell r="V1015">
            <v>1</v>
          </cell>
          <cell r="W1015">
            <v>1</v>
          </cell>
          <cell r="X1015" t="str">
            <v>FLEXNET ECUADOR - MDELIVERY</v>
          </cell>
          <cell r="Y1015" t="str">
            <v>CALLE 28 DE JUNIO S/N Y GARCIA MORENO ENTRADA LLANO GRANDE</v>
          </cell>
          <cell r="Z1015" t="str">
            <v>1701_QUITO</v>
          </cell>
          <cell r="AA1015" t="str">
            <v>LTE IPHONE 11 64GB NEGRO: 1 und - sn. 356656421869883 EN EDIFICIO ESQUINERO COLOR AMARILLO ESQUINERO CON UNA PELUQUERIA LLAMAR CUANDO ESTEN FUERA  TRAS DE LAS ANTENAS DE TV CABLE  PIDE LE ANTICIPEN LA ENTREGA</v>
          </cell>
          <cell r="AB1015">
            <v>22418</v>
          </cell>
          <cell r="AC1015">
            <v>44922</v>
          </cell>
          <cell r="AD1015" t="str">
            <v>CARGO UNION</v>
          </cell>
          <cell r="AE1015" t="str">
            <v>PBQ5405</v>
          </cell>
          <cell r="AF1015">
            <v>0</v>
          </cell>
          <cell r="AG1015" t="str">
            <v>PEDIDO_EN_TRANSITO</v>
          </cell>
          <cell r="AH1015">
            <v>44922</v>
          </cell>
          <cell r="AJ1015" t="str">
            <v xml:space="preserve">_x000D_
</v>
          </cell>
          <cell r="AK1015">
            <v>486348</v>
          </cell>
        </row>
        <row r="1016">
          <cell r="B1016">
            <v>486349</v>
          </cell>
          <cell r="C1016" t="str">
            <v>4766733</v>
          </cell>
          <cell r="D1016" t="str">
            <v>MDELIVERY</v>
          </cell>
          <cell r="E1016" t="str">
            <v>DESPACHO</v>
          </cell>
          <cell r="F1016" t="str">
            <v>NORMAL</v>
          </cell>
          <cell r="G1016" t="str">
            <v>TF90793</v>
          </cell>
          <cell r="H1016">
            <v>44922</v>
          </cell>
          <cell r="I1016" t="str">
            <v>EN_TRANSITO</v>
          </cell>
          <cell r="J1016">
            <v>44922</v>
          </cell>
          <cell r="K1016" t="str">
            <v>ROBERT ISMAEL QUIMIS MONTALVAN</v>
          </cell>
          <cell r="L1016" t="str">
            <v>BOLIVAR CALLE TUNGURAHUA  SN  Y VENEZUELA</v>
          </cell>
          <cell r="M1016" t="str">
            <v>0915523203</v>
          </cell>
          <cell r="N1016" t="str">
            <v>0995055692</v>
          </cell>
          <cell r="O1016" t="str">
            <v>00000000000</v>
          </cell>
          <cell r="P1016" t="str">
            <v>090301</v>
          </cell>
          <cell r="Q1016" t="str">
            <v>GUAYAQUIL</v>
          </cell>
          <cell r="R1016" t="str">
            <v>GUAYAS</v>
          </cell>
          <cell r="S1016" t="str">
            <v>GUAYAQUIL</v>
          </cell>
          <cell r="T1016" t="str">
            <v>CARGO UNION</v>
          </cell>
          <cell r="U1016" t="str">
            <v>FLEXNETUIO_GYE</v>
          </cell>
          <cell r="V1016">
            <v>1</v>
          </cell>
          <cell r="W1016">
            <v>1</v>
          </cell>
          <cell r="X1016" t="str">
            <v>FLEXNET ECUADOR - MDELIVERY</v>
          </cell>
          <cell r="Y1016" t="str">
            <v>CALLE 28 DE JUNIO S/N Y GARCIA MORENO ENTRADA LLANO GRANDE</v>
          </cell>
          <cell r="Z1016" t="str">
            <v>1701_QUITO</v>
          </cell>
          <cell r="AA1016" t="str">
            <v>LTE NOKIA G21 AZUL: 1 und - sn. 355108340307380 EN CASA DE 2 PLANTAS BEIGH DIAGONAL  A LA CRUZ AZUL ESQUINERA</v>
          </cell>
          <cell r="AB1016">
            <v>22418</v>
          </cell>
          <cell r="AC1016">
            <v>44922</v>
          </cell>
          <cell r="AD1016" t="str">
            <v>CARGO UNION</v>
          </cell>
          <cell r="AE1016" t="str">
            <v>PBQ5405</v>
          </cell>
          <cell r="AF1016">
            <v>0</v>
          </cell>
          <cell r="AG1016" t="str">
            <v>PEDIDO_EN_TRANSITO</v>
          </cell>
          <cell r="AH1016">
            <v>44922</v>
          </cell>
          <cell r="AJ1016" t="str">
            <v xml:space="preserve">_x000D_
</v>
          </cell>
          <cell r="AK1016">
            <v>486349</v>
          </cell>
        </row>
        <row r="1017">
          <cell r="B1017">
            <v>486350</v>
          </cell>
          <cell r="C1017" t="str">
            <v>4603193</v>
          </cell>
          <cell r="D1017" t="str">
            <v>MDELIVERY</v>
          </cell>
          <cell r="E1017" t="str">
            <v>DESPACHO</v>
          </cell>
          <cell r="F1017" t="str">
            <v>DERIVADO PICK UP</v>
          </cell>
          <cell r="G1017" t="str">
            <v>031080004603193</v>
          </cell>
          <cell r="H1017">
            <v>44922</v>
          </cell>
          <cell r="I1017" t="str">
            <v>EN_TRANSITO</v>
          </cell>
          <cell r="J1017">
            <v>44922</v>
          </cell>
          <cell r="K1017" t="str">
            <v>WILSON ALEXANDER ALBACURA SOSA</v>
          </cell>
          <cell r="L1017" t="str">
            <v>OFICINA TRAMACO QUITO QUITUMBE</v>
          </cell>
          <cell r="M1017" t="str">
            <v>1726018748</v>
          </cell>
          <cell r="N1017" t="str">
            <v>0983707966</v>
          </cell>
          <cell r="O1017" t="str">
            <v/>
          </cell>
          <cell r="P1017" t="str">
            <v>QUITO</v>
          </cell>
          <cell r="Q1017" t="str">
            <v>QUITO</v>
          </cell>
          <cell r="R1017" t="str">
            <v>PICHINCHA</v>
          </cell>
          <cell r="T1017" t="str">
            <v>TRAMACO</v>
          </cell>
          <cell r="U1017" t="str">
            <v>FLEXNETUIO_LOCAL</v>
          </cell>
          <cell r="V1017">
            <v>1</v>
          </cell>
          <cell r="W1017">
            <v>1</v>
          </cell>
          <cell r="X1017" t="str">
            <v>FLEXNET ECUADOR - MDELIVERY</v>
          </cell>
          <cell r="Y1017" t="str">
            <v>CALLE 28 DE JUNIO S/N Y GARCIA MORENO ENTRADA LLANO GRANDE</v>
          </cell>
          <cell r="Z1017" t="str">
            <v>1701_QUITO</v>
          </cell>
          <cell r="AA1017" t="str">
            <v>LTE XIAOMI 11 LITE 5G NE NEGRO: 1 und - sn. 863090064292763</v>
          </cell>
          <cell r="AB1017">
            <v>22420</v>
          </cell>
          <cell r="AC1017">
            <v>44923</v>
          </cell>
          <cell r="AD1017" t="str">
            <v>TRAMACO EXPRESS</v>
          </cell>
          <cell r="AE1017" t="str">
            <v>GENERICO TMC</v>
          </cell>
          <cell r="AF1017">
            <v>0</v>
          </cell>
          <cell r="AG1017" t="str">
            <v>PEDIDO_EN_TRANSITO</v>
          </cell>
          <cell r="AH1017">
            <v>44923</v>
          </cell>
          <cell r="AJ1017" t="str">
            <v xml:space="preserve">_x000D_
</v>
          </cell>
          <cell r="AK1017">
            <v>486350</v>
          </cell>
        </row>
        <row r="1018">
          <cell r="B1018">
            <v>486351</v>
          </cell>
          <cell r="C1018" t="str">
            <v>4739818</v>
          </cell>
          <cell r="D1018" t="str">
            <v>MDELIVERY</v>
          </cell>
          <cell r="E1018" t="str">
            <v>DESPACHO</v>
          </cell>
          <cell r="F1018" t="str">
            <v>NORMAL</v>
          </cell>
          <cell r="G1018" t="str">
            <v>031080004739818</v>
          </cell>
          <cell r="H1018">
            <v>44922</v>
          </cell>
          <cell r="I1018" t="str">
            <v>EN_TRANSITO</v>
          </cell>
          <cell r="J1018">
            <v>44922</v>
          </cell>
          <cell r="K1018" t="str">
            <v>DELGADO MOREIRA CARLOS EMILIO</v>
          </cell>
          <cell r="L1018" t="str">
            <v>LOS ESTEROS CALLE P17  SN  VILLAS DEL SEGURO</v>
          </cell>
          <cell r="M1018" t="str">
            <v>1315329803</v>
          </cell>
          <cell r="N1018" t="str">
            <v>0992685893</v>
          </cell>
          <cell r="O1018" t="str">
            <v>0992685893</v>
          </cell>
          <cell r="P1018" t="str">
            <v>130210</v>
          </cell>
          <cell r="Q1018" t="str">
            <v>MANTA</v>
          </cell>
          <cell r="R1018" t="str">
            <v>MANABI</v>
          </cell>
          <cell r="S1018" t="str">
            <v>MANTA</v>
          </cell>
          <cell r="T1018" t="str">
            <v>TRAMACO</v>
          </cell>
          <cell r="U1018" t="str">
            <v>FLEXNETUIO_PROVINCIA</v>
          </cell>
          <cell r="V1018">
            <v>1</v>
          </cell>
          <cell r="W1018">
            <v>1</v>
          </cell>
          <cell r="X1018" t="str">
            <v>FLEXNET ECUADOR - MDELIVERY</v>
          </cell>
          <cell r="Y1018" t="str">
            <v>CALLE 28 DE JUNIO S/N Y GARCIA MORENO ENTRADA LLANO GRANDE</v>
          </cell>
          <cell r="Z1018" t="str">
            <v>1701_QUITO</v>
          </cell>
          <cell r="AA1018" t="str">
            <v>LTE XIAOMI REDMI NOTE 11S AZUL: 1 und - sn. 865954061255164 CDLA LAS ORQUIDEAS FRENTE AL CLUB ATLETICO LA PRADERA ENTREGA EN CASA MIDUVI BLANCA</v>
          </cell>
          <cell r="AB1018">
            <v>22420</v>
          </cell>
          <cell r="AC1018">
            <v>44923</v>
          </cell>
          <cell r="AD1018" t="str">
            <v>TRAMACO EXPRESS</v>
          </cell>
          <cell r="AE1018" t="str">
            <v>GENERICO TMC</v>
          </cell>
          <cell r="AF1018">
            <v>0</v>
          </cell>
          <cell r="AG1018" t="str">
            <v>PEDIDO_EN_TRANSITO</v>
          </cell>
          <cell r="AH1018">
            <v>44923</v>
          </cell>
          <cell r="AJ1018" t="str">
            <v xml:space="preserve">_x000D_
</v>
          </cell>
          <cell r="AK1018">
            <v>486351</v>
          </cell>
        </row>
        <row r="1019">
          <cell r="B1019">
            <v>486258</v>
          </cell>
          <cell r="C1019" t="str">
            <v>4764426</v>
          </cell>
          <cell r="D1019" t="str">
            <v>MDELIVERY</v>
          </cell>
          <cell r="E1019" t="str">
            <v>DESPACHO</v>
          </cell>
          <cell r="F1019" t="str">
            <v>NORMAL</v>
          </cell>
          <cell r="G1019" t="str">
            <v>FT76837</v>
          </cell>
          <cell r="H1019">
            <v>44922</v>
          </cell>
          <cell r="I1019" t="str">
            <v>HABILITADO_RUTEO</v>
          </cell>
          <cell r="J1019">
            <v>44922</v>
          </cell>
          <cell r="K1019" t="str">
            <v>MARIA BELEN ANDRADE CORTEZ</v>
          </cell>
          <cell r="L1019" t="str">
            <v>LA MAGDALENA CALLE MAXIMILIANO RODRIGUEZ  OE2 683  Y GALO MOLINA</v>
          </cell>
          <cell r="M1019" t="str">
            <v>1720876943</v>
          </cell>
          <cell r="N1019" t="str">
            <v>0997020625</v>
          </cell>
          <cell r="O1019" t="str">
            <v>0997020625</v>
          </cell>
          <cell r="P1019" t="str">
            <v>170601</v>
          </cell>
          <cell r="Q1019" t="str">
            <v>QUITO</v>
          </cell>
          <cell r="R1019" t="str">
            <v>PICHINCHA</v>
          </cell>
          <cell r="S1019" t="str">
            <v>QUITO</v>
          </cell>
          <cell r="T1019" t="str">
            <v>FLEXTRANS UIO</v>
          </cell>
          <cell r="U1019" t="str">
            <v>FLEXNETUIO_LOCAL</v>
          </cell>
          <cell r="V1019">
            <v>1</v>
          </cell>
          <cell r="W1019">
            <v>1</v>
          </cell>
          <cell r="X1019" t="str">
            <v>FLEXNET ECUADOR - MDELIVERY</v>
          </cell>
          <cell r="Y1019" t="str">
            <v>CALLE 28 DE JUNIO S/N Y GARCIA MORENO ENTRADA LLANO GRANDE</v>
          </cell>
          <cell r="Z1019" t="str">
            <v>1701_QUITO</v>
          </cell>
          <cell r="AA1019" t="str">
            <v>LTE REALME C21Y NEGRO: 1 und - sn. 860256054695991 TRAS LOS BOMBEROS DE LA AV ATAHUALPA EN CASA DE 3 PISOS AMARILLA</v>
          </cell>
          <cell r="AF1019">
            <v>0</v>
          </cell>
          <cell r="AG1019" t="str">
            <v>HABILITADO_RUTEO</v>
          </cell>
          <cell r="AH1019">
            <v>44922</v>
          </cell>
          <cell r="AK1019">
            <v>486258</v>
          </cell>
        </row>
        <row r="1020">
          <cell r="B1020">
            <v>486259</v>
          </cell>
          <cell r="C1020" t="str">
            <v>4764539</v>
          </cell>
          <cell r="D1020" t="str">
            <v>MDELIVERY</v>
          </cell>
          <cell r="E1020" t="str">
            <v>DESPACHO</v>
          </cell>
          <cell r="F1020" t="str">
            <v>NORMAL</v>
          </cell>
          <cell r="G1020" t="str">
            <v>FT76853</v>
          </cell>
          <cell r="H1020">
            <v>44922</v>
          </cell>
          <cell r="I1020" t="str">
            <v>EN_TRANSITO</v>
          </cell>
          <cell r="J1020">
            <v>44922</v>
          </cell>
          <cell r="K1020" t="str">
            <v>PATRICIO SEBASTIAN MOLINA MONGE</v>
          </cell>
          <cell r="L1020" t="str">
            <v>CUMBAYA CALLE FRANCISCO DE ORELLANA  SN  Y CHIMBORAZO</v>
          </cell>
          <cell r="M1020" t="str">
            <v>1712563566</v>
          </cell>
          <cell r="N1020" t="str">
            <v>0984545378</v>
          </cell>
          <cell r="O1020" t="str">
            <v>0984545378</v>
          </cell>
          <cell r="P1020" t="str">
            <v>170901</v>
          </cell>
          <cell r="Q1020" t="str">
            <v>QUITO</v>
          </cell>
          <cell r="R1020" t="str">
            <v>PICHINCHA</v>
          </cell>
          <cell r="S1020" t="str">
            <v>CUMBAYA</v>
          </cell>
          <cell r="T1020" t="str">
            <v>FLEXTRANS UIO</v>
          </cell>
          <cell r="U1020" t="str">
            <v>FLEXNETUIO_LOCAL</v>
          </cell>
          <cell r="V1020">
            <v>1</v>
          </cell>
          <cell r="W1020">
            <v>1</v>
          </cell>
          <cell r="X1020" t="str">
            <v>FLEXNET ECUADOR - MDELIVERY</v>
          </cell>
          <cell r="Y1020" t="str">
            <v>CALLE 28 DE JUNIO S/N Y GARCIA MORENO ENTRADA LLANO GRANDE</v>
          </cell>
          <cell r="Z1020" t="str">
            <v>1701_QUITO</v>
          </cell>
          <cell r="AA1020" t="str">
            <v>LTE SAMSUNG A23 NEGRO: 1 und - sn. 356795951904379 CUMBAYA 2 CUADRAS ABAJO DE LA USFQ ENTREGA EN LOCAL SECURITY FILMS LLAMAR AL CLIENTE  LLAMAR PREVIA ENTREGA</v>
          </cell>
          <cell r="AB1020">
            <v>22429</v>
          </cell>
          <cell r="AC1020">
            <v>44923</v>
          </cell>
          <cell r="AD1020" t="str">
            <v>ITSACOURIER S.A.S</v>
          </cell>
          <cell r="AE1020" t="str">
            <v>PCZ1855</v>
          </cell>
          <cell r="AF1020">
            <v>0</v>
          </cell>
          <cell r="AG1020" t="str">
            <v>PEDIDO_EN_TRANSITO</v>
          </cell>
          <cell r="AH1020">
            <v>44923</v>
          </cell>
          <cell r="AJ1020" t="str">
            <v/>
          </cell>
          <cell r="AK1020">
            <v>486259</v>
          </cell>
        </row>
        <row r="1021">
          <cell r="B1021">
            <v>486260</v>
          </cell>
          <cell r="C1021" t="str">
            <v>4695378</v>
          </cell>
          <cell r="D1021" t="str">
            <v>MDELIVERY</v>
          </cell>
          <cell r="E1021" t="str">
            <v>DESPACHO</v>
          </cell>
          <cell r="F1021" t="str">
            <v>NORMAL</v>
          </cell>
          <cell r="G1021" t="str">
            <v>031080004695378</v>
          </cell>
          <cell r="H1021">
            <v>44922</v>
          </cell>
          <cell r="I1021" t="str">
            <v>EN_TRANSITO</v>
          </cell>
          <cell r="J1021">
            <v>44922</v>
          </cell>
          <cell r="K1021" t="str">
            <v>BENEDITA AMERICA TOALA HOLGUIN</v>
          </cell>
          <cell r="L1021" t="str">
            <v>SALINAS AV 25 DE DICIEMBRE  SN CALLE 54</v>
          </cell>
          <cell r="M1021" t="str">
            <v>0916134828</v>
          </cell>
          <cell r="N1021" t="str">
            <v>0979896967</v>
          </cell>
          <cell r="O1021" t="str">
            <v>0979896967</v>
          </cell>
          <cell r="P1021" t="str">
            <v>240206</v>
          </cell>
          <cell r="Q1021" t="str">
            <v>SALINAS</v>
          </cell>
          <cell r="R1021" t="str">
            <v>SANTA ELENA</v>
          </cell>
          <cell r="S1021" t="str">
            <v>SALINAS</v>
          </cell>
          <cell r="T1021" t="str">
            <v>TRAMACO</v>
          </cell>
          <cell r="U1021" t="str">
            <v>FLEXNETUIO_PROVINCIA</v>
          </cell>
          <cell r="V1021">
            <v>1</v>
          </cell>
          <cell r="W1021">
            <v>1</v>
          </cell>
          <cell r="X1021" t="str">
            <v>FLEXNET ECUADOR - MDELIVERY</v>
          </cell>
          <cell r="Y1021" t="str">
            <v>CALLE 28 DE JUNIO S/N Y GARCIA MORENO ENTRADA LLANO GRANDE</v>
          </cell>
          <cell r="Z1021" t="str">
            <v>1701_QUITO</v>
          </cell>
          <cell r="AA1021" t="str">
            <v>HALFSIM MOVISTAR: 1 und - sn. 8959300120521875825 BRR 31 DE MAYO  FRENTE AL PARQUE CASA BLANCA 2 PISOS</v>
          </cell>
          <cell r="AB1021">
            <v>22420</v>
          </cell>
          <cell r="AC1021">
            <v>44923</v>
          </cell>
          <cell r="AD1021" t="str">
            <v>TRAMACO EXPRESS</v>
          </cell>
          <cell r="AE1021" t="str">
            <v>GENERICO TMC</v>
          </cell>
          <cell r="AF1021">
            <v>0</v>
          </cell>
          <cell r="AG1021" t="str">
            <v>PEDIDO_EN_TRANSITO</v>
          </cell>
          <cell r="AH1021">
            <v>44923</v>
          </cell>
          <cell r="AJ1021" t="str">
            <v xml:space="preserve">_x000D_
</v>
          </cell>
          <cell r="AK1021">
            <v>486260</v>
          </cell>
        </row>
        <row r="1022">
          <cell r="B1022">
            <v>486261</v>
          </cell>
          <cell r="C1022" t="str">
            <v>4710858</v>
          </cell>
          <cell r="D1022" t="str">
            <v>MDELIVERY</v>
          </cell>
          <cell r="E1022" t="str">
            <v>DESPACHO</v>
          </cell>
          <cell r="F1022" t="str">
            <v>NORMAL</v>
          </cell>
          <cell r="G1022" t="str">
            <v>031080004710858</v>
          </cell>
          <cell r="H1022">
            <v>44922</v>
          </cell>
          <cell r="I1022" t="str">
            <v>EN_TRANSITO</v>
          </cell>
          <cell r="J1022">
            <v>44922</v>
          </cell>
          <cell r="K1022" t="str">
            <v>WILLIAM FABIAN LOZADA PERERO</v>
          </cell>
          <cell r="L1022" t="str">
            <v>JOSE LUIS TAMAYO AV 9  SN ENTRE CALLE 7 Y CALLE 8</v>
          </cell>
          <cell r="M1022" t="str">
            <v>2400200016</v>
          </cell>
          <cell r="N1022" t="str">
            <v>0967954951</v>
          </cell>
          <cell r="O1022" t="str">
            <v>0967954951</v>
          </cell>
          <cell r="P1022" t="str">
            <v>240207</v>
          </cell>
          <cell r="Q1022" t="str">
            <v>SALINAS</v>
          </cell>
          <cell r="R1022" t="str">
            <v>SANTA ELENA</v>
          </cell>
          <cell r="S1022" t="str">
            <v>SALINAS</v>
          </cell>
          <cell r="T1022" t="str">
            <v>TRAMACO</v>
          </cell>
          <cell r="U1022" t="str">
            <v>FLEXNETUIO_PROVINCIA</v>
          </cell>
          <cell r="V1022">
            <v>1</v>
          </cell>
          <cell r="W1022">
            <v>1</v>
          </cell>
          <cell r="X1022" t="str">
            <v>FLEXNET ECUADOR - MDELIVERY</v>
          </cell>
          <cell r="Y1022" t="str">
            <v>CALLE 28 DE JUNIO S/N Y GARCIA MORENO ENTRADA LLANO GRANDE</v>
          </cell>
          <cell r="Z1022" t="str">
            <v>1701_QUITO</v>
          </cell>
          <cell r="AA1022" t="str">
            <v>LTE IPHONE 11 64GB NEGRO: 1 und - sn. 356656421985796 BARRIO 6 DE JUNIOES UNA CASA 1 PISO MELON CON CERCO DE CANIA HAY QUE LLAMAR AL TITULAR</v>
          </cell>
          <cell r="AB1022">
            <v>22420</v>
          </cell>
          <cell r="AC1022">
            <v>44923</v>
          </cell>
          <cell r="AD1022" t="str">
            <v>TRAMACO EXPRESS</v>
          </cell>
          <cell r="AE1022" t="str">
            <v>GENERICO TMC</v>
          </cell>
          <cell r="AF1022">
            <v>0</v>
          </cell>
          <cell r="AG1022" t="str">
            <v>PEDIDO_EN_TRANSITO</v>
          </cell>
          <cell r="AH1022">
            <v>44923</v>
          </cell>
          <cell r="AJ1022" t="str">
            <v xml:space="preserve">_x000D_
</v>
          </cell>
          <cell r="AK1022">
            <v>486261</v>
          </cell>
        </row>
        <row r="1023">
          <cell r="B1023">
            <v>486262</v>
          </cell>
          <cell r="C1023" t="str">
            <v>4743294</v>
          </cell>
          <cell r="D1023" t="str">
            <v>MDELIVERY</v>
          </cell>
          <cell r="E1023" t="str">
            <v>DESPACHO</v>
          </cell>
          <cell r="F1023" t="str">
            <v>NORMAL</v>
          </cell>
          <cell r="G1023" t="str">
            <v>FT76842</v>
          </cell>
          <cell r="H1023">
            <v>44922</v>
          </cell>
          <cell r="I1023" t="str">
            <v>HABILITADO_RUTEO</v>
          </cell>
          <cell r="J1023">
            <v>44922</v>
          </cell>
          <cell r="K1023" t="str">
            <v>EDDY PAUL SIERRA PAEZ</v>
          </cell>
          <cell r="L1023" t="str">
            <v>CALDERON CALLE MOJANDA N15 170 Y RUMINAHUI</v>
          </cell>
          <cell r="M1023" t="str">
            <v>1713510392</v>
          </cell>
          <cell r="N1023" t="str">
            <v>0962897938</v>
          </cell>
          <cell r="O1023" t="str">
            <v>0962897938</v>
          </cell>
          <cell r="P1023" t="str">
            <v>170204</v>
          </cell>
          <cell r="Q1023" t="str">
            <v>QUITO</v>
          </cell>
          <cell r="R1023" t="str">
            <v>PICHINCHA</v>
          </cell>
          <cell r="S1023" t="str">
            <v>CALDERON (CARAPUNGO)</v>
          </cell>
          <cell r="T1023" t="str">
            <v>FLEXTRANS UIO</v>
          </cell>
          <cell r="U1023" t="str">
            <v>FLEXNETUIO_LOCAL</v>
          </cell>
          <cell r="V1023">
            <v>1</v>
          </cell>
          <cell r="W1023">
            <v>1</v>
          </cell>
          <cell r="X1023" t="str">
            <v>FLEXNET ECUADOR - MDELIVERY</v>
          </cell>
          <cell r="Y1023" t="str">
            <v>CALLE 28 DE JUNIO S/N Y GARCIA MORENO ENTRADA LLANO GRANDE</v>
          </cell>
          <cell r="Z1023" t="str">
            <v>1701_QUITO</v>
          </cell>
          <cell r="AA1023" t="str">
            <v>LTE XIAOMI REDMI NOTE 11 AZUL: 1 und - sn. 861696063025368 A 2 CUADRAS DEL MERCADO FRENTE A PARQUE INFANTIL EN CASA DE 2P BLANCA CON CONCHO DE VINO</v>
          </cell>
          <cell r="AF1023">
            <v>0</v>
          </cell>
          <cell r="AG1023" t="str">
            <v>HABILITADO_RUTEO</v>
          </cell>
          <cell r="AH1023">
            <v>44922</v>
          </cell>
          <cell r="AK1023">
            <v>486262</v>
          </cell>
        </row>
        <row r="1024">
          <cell r="B1024">
            <v>486263</v>
          </cell>
          <cell r="C1024" t="str">
            <v>4752309</v>
          </cell>
          <cell r="D1024" t="str">
            <v>MDELIVERY</v>
          </cell>
          <cell r="E1024" t="str">
            <v>DESPACHO</v>
          </cell>
          <cell r="F1024" t="str">
            <v>NORMAL</v>
          </cell>
          <cell r="G1024" t="str">
            <v>FT76868</v>
          </cell>
          <cell r="H1024">
            <v>44922</v>
          </cell>
          <cell r="I1024" t="str">
            <v>EN_TRANSITO</v>
          </cell>
          <cell r="J1024">
            <v>44922</v>
          </cell>
          <cell r="K1024" t="str">
            <v>GUACHALA ESCANTA JESSICA ALEXANDRA</v>
          </cell>
          <cell r="L1024" t="str">
            <v>TUMBACO AV OSWALDO GUAYASAMIN  SN</v>
          </cell>
          <cell r="M1024" t="str">
            <v>1724768237</v>
          </cell>
          <cell r="N1024" t="str">
            <v>0962855665</v>
          </cell>
          <cell r="O1024" t="str">
            <v>0962855665</v>
          </cell>
          <cell r="P1024" t="str">
            <v>170903</v>
          </cell>
          <cell r="Q1024" t="str">
            <v>QUITO</v>
          </cell>
          <cell r="R1024" t="str">
            <v>PICHINCHA</v>
          </cell>
          <cell r="S1024" t="str">
            <v>TUMBACO</v>
          </cell>
          <cell r="T1024" t="str">
            <v>FLEXTRANS UIO</v>
          </cell>
          <cell r="U1024" t="str">
            <v>FLEXNETUIO_LOCAL</v>
          </cell>
          <cell r="V1024">
            <v>1</v>
          </cell>
          <cell r="W1024">
            <v>1</v>
          </cell>
          <cell r="X1024" t="str">
            <v>FLEXNET ECUADOR - MDELIVERY</v>
          </cell>
          <cell r="Y1024" t="str">
            <v>CALLE 28 DE JUNIO S/N Y GARCIA MORENO ENTRADA LLANO GRANDE</v>
          </cell>
          <cell r="Z1024" t="str">
            <v>1701_QUITO</v>
          </cell>
          <cell r="AA1024" t="str">
            <v>LTE IPHONE 11 64GB NEGRO: 1 und - sn. 356656421711184 TUMBACO JUNTO A HOME VEGA ENTREGA EN SPA PURE BEAUTY LLAMAR A LA CLIENTE</v>
          </cell>
          <cell r="AB1024">
            <v>22429</v>
          </cell>
          <cell r="AC1024">
            <v>44923</v>
          </cell>
          <cell r="AD1024" t="str">
            <v>ITSACOURIER S.A.S</v>
          </cell>
          <cell r="AE1024" t="str">
            <v>PCZ1855</v>
          </cell>
          <cell r="AF1024">
            <v>0</v>
          </cell>
          <cell r="AG1024" t="str">
            <v>PEDIDO_EN_TRANSITO</v>
          </cell>
          <cell r="AH1024">
            <v>44923</v>
          </cell>
          <cell r="AJ1024" t="str">
            <v/>
          </cell>
          <cell r="AK1024">
            <v>486263</v>
          </cell>
        </row>
        <row r="1025">
          <cell r="B1025">
            <v>486264</v>
          </cell>
          <cell r="C1025" t="str">
            <v>4752728</v>
          </cell>
          <cell r="D1025" t="str">
            <v>MDELIVERY</v>
          </cell>
          <cell r="E1025" t="str">
            <v>DESPACHO</v>
          </cell>
          <cell r="F1025" t="str">
            <v>NORMAL</v>
          </cell>
          <cell r="G1025" t="str">
            <v>TF90749</v>
          </cell>
          <cell r="H1025">
            <v>44922</v>
          </cell>
          <cell r="I1025" t="str">
            <v>EN_TRANSITO</v>
          </cell>
          <cell r="J1025">
            <v>44922</v>
          </cell>
          <cell r="K1025" t="str">
            <v>PALMA PARRENO DANNY DANIEL</v>
          </cell>
          <cell r="L1025" t="str">
            <v>TARQUI CDLA ROSALES 2  MZ 650 SOLAR 18</v>
          </cell>
          <cell r="M1025" t="str">
            <v>0917484321</v>
          </cell>
          <cell r="N1025" t="str">
            <v>0963015838</v>
          </cell>
          <cell r="O1025" t="str">
            <v>01251923</v>
          </cell>
          <cell r="P1025" t="str">
            <v>090607</v>
          </cell>
          <cell r="Q1025" t="str">
            <v>GUAYAQUIL</v>
          </cell>
          <cell r="R1025" t="str">
            <v>GUAYAS</v>
          </cell>
          <cell r="S1025" t="str">
            <v>GUAYAQUIL</v>
          </cell>
          <cell r="T1025" t="str">
            <v>CARGO UNION</v>
          </cell>
          <cell r="U1025" t="str">
            <v>FLEXNETUIO_GYE</v>
          </cell>
          <cell r="V1025">
            <v>1</v>
          </cell>
          <cell r="W1025">
            <v>1</v>
          </cell>
          <cell r="X1025" t="str">
            <v>FLEXNET ECUADOR - MDELIVERY</v>
          </cell>
          <cell r="Y1025" t="str">
            <v>CALLE 28 DE JUNIO S/N Y GARCIA MORENO ENTRADA LLANO GRANDE</v>
          </cell>
          <cell r="Z1025" t="str">
            <v>1701_QUITO</v>
          </cell>
          <cell r="AA1025" t="str">
            <v>LTE XIAOMI REDMI 10A 64GB SILVER: 1 und - sn. 863696066392680 A 30 MTS DE DISENSA ENTREGA EN CAFETERIA MANABA LLAMAR AL CLIENTE  CLIENTE SE ENCUENTRA EN EL PUNTO A PARTIR DE LAS 2PM LLAMAR PREVIA ENTREGA</v>
          </cell>
          <cell r="AB1025">
            <v>22418</v>
          </cell>
          <cell r="AC1025">
            <v>44922</v>
          </cell>
          <cell r="AD1025" t="str">
            <v>CARGO UNION</v>
          </cell>
          <cell r="AE1025" t="str">
            <v>PBQ5405</v>
          </cell>
          <cell r="AF1025">
            <v>0</v>
          </cell>
          <cell r="AG1025" t="str">
            <v>PEDIDO_EN_TRANSITO</v>
          </cell>
          <cell r="AH1025">
            <v>44922</v>
          </cell>
          <cell r="AJ1025" t="str">
            <v xml:space="preserve">_x000D_
</v>
          </cell>
          <cell r="AK1025">
            <v>486264</v>
          </cell>
        </row>
        <row r="1026">
          <cell r="B1026">
            <v>486265</v>
          </cell>
          <cell r="C1026" t="str">
            <v>4759808</v>
          </cell>
          <cell r="D1026" t="str">
            <v>MDELIVERY</v>
          </cell>
          <cell r="E1026" t="str">
            <v>DESPACHO</v>
          </cell>
          <cell r="F1026" t="str">
            <v>DERIVADO PICK UP</v>
          </cell>
          <cell r="G1026" t="str">
            <v>031080004759808</v>
          </cell>
          <cell r="H1026">
            <v>44922</v>
          </cell>
          <cell r="I1026" t="str">
            <v>EN_TRANSITO</v>
          </cell>
          <cell r="J1026">
            <v>44922</v>
          </cell>
          <cell r="K1026" t="str">
            <v>PIHUAVE SILVA LUIS ALFREDO</v>
          </cell>
          <cell r="L1026" t="str">
            <v>OFICINA TRAMACO PUNTO DE ATENCION VIA DAULE</v>
          </cell>
          <cell r="M1026" t="str">
            <v>0923808778</v>
          </cell>
          <cell r="N1026" t="str">
            <v>0990629825</v>
          </cell>
          <cell r="O1026" t="str">
            <v>0990629825</v>
          </cell>
          <cell r="P1026" t="str">
            <v>GUAYAQUIL</v>
          </cell>
          <cell r="Q1026" t="str">
            <v>GUAYAQUIL</v>
          </cell>
          <cell r="R1026" t="str">
            <v>GUAYAS</v>
          </cell>
          <cell r="T1026" t="str">
            <v>TRAMACO</v>
          </cell>
          <cell r="U1026" t="str">
            <v>FLEXNETUIO_GYE</v>
          </cell>
          <cell r="V1026">
            <v>1</v>
          </cell>
          <cell r="W1026">
            <v>1</v>
          </cell>
          <cell r="X1026" t="str">
            <v>FLEXNET ECUADOR - MDELIVERY</v>
          </cell>
          <cell r="Y1026" t="str">
            <v>CALLE 28 DE JUNIO S/N Y GARCIA MORENO ENTRADA LLANO GRANDE</v>
          </cell>
          <cell r="Z1026" t="str">
            <v>1701_QUITO</v>
          </cell>
          <cell r="AA1026" t="str">
            <v>LTE HONOR X8 SILVER: 1 und - sn. 864331068688625</v>
          </cell>
          <cell r="AB1026">
            <v>22420</v>
          </cell>
          <cell r="AC1026">
            <v>44923</v>
          </cell>
          <cell r="AD1026" t="str">
            <v>TRAMACO EXPRESS</v>
          </cell>
          <cell r="AE1026" t="str">
            <v>GENERICO TMC</v>
          </cell>
          <cell r="AF1026">
            <v>0</v>
          </cell>
          <cell r="AG1026" t="str">
            <v>PEDIDO_EN_TRANSITO</v>
          </cell>
          <cell r="AH1026">
            <v>44923</v>
          </cell>
          <cell r="AJ1026" t="str">
            <v xml:space="preserve">_x000D_
</v>
          </cell>
          <cell r="AK1026">
            <v>486265</v>
          </cell>
        </row>
        <row r="1027">
          <cell r="B1027">
            <v>486266</v>
          </cell>
          <cell r="C1027" t="str">
            <v>4760281</v>
          </cell>
          <cell r="D1027" t="str">
            <v>MDELIVERY</v>
          </cell>
          <cell r="E1027" t="str">
            <v>DESPACHO</v>
          </cell>
          <cell r="F1027" t="str">
            <v>NORMAL</v>
          </cell>
          <cell r="G1027" t="str">
            <v>FT76866</v>
          </cell>
          <cell r="H1027">
            <v>44922</v>
          </cell>
          <cell r="I1027" t="str">
            <v>EN_TRANSITO</v>
          </cell>
          <cell r="J1027">
            <v>44922</v>
          </cell>
          <cell r="K1027" t="str">
            <v>SUAREZ SIGCHO HUMBERTO GREGORIO</v>
          </cell>
          <cell r="L1027" t="str">
            <v>CUMBAYA PSJE SAN JUAN  N120  Y CALLE HNO MIGUEL</v>
          </cell>
          <cell r="M1027" t="str">
            <v>1710108463</v>
          </cell>
          <cell r="N1027" t="str">
            <v>0998643312</v>
          </cell>
          <cell r="O1027" t="str">
            <v>0998643312</v>
          </cell>
          <cell r="P1027" t="str">
            <v>170901</v>
          </cell>
          <cell r="Q1027" t="str">
            <v>QUITO</v>
          </cell>
          <cell r="R1027" t="str">
            <v>PICHINCHA</v>
          </cell>
          <cell r="S1027" t="str">
            <v>CUMBAYA</v>
          </cell>
          <cell r="T1027" t="str">
            <v>FLEXTRANS UIO</v>
          </cell>
          <cell r="U1027" t="str">
            <v>FLEXNETUIO_LOCAL</v>
          </cell>
          <cell r="V1027">
            <v>1</v>
          </cell>
          <cell r="W1027">
            <v>1</v>
          </cell>
          <cell r="X1027" t="str">
            <v>FLEXNET ECUADOR - MDELIVERY</v>
          </cell>
          <cell r="Y1027" t="str">
            <v>CALLE 28 DE JUNIO S/N Y GARCIA MORENO ENTRADA LLANO GRANDE</v>
          </cell>
          <cell r="Z1027" t="str">
            <v>1701_QUITO</v>
          </cell>
          <cell r="AA1027" t="str">
            <v>LTE NOKIA G21 AZUL: 1 und - sn. 355108340318155 FRENTE AL CONJ BOCHERINI ENTREGA EN CASA PORTON GRIS 1P LLAMAR AL CLIENTE  LLAMAR PREVIA ENTREGA</v>
          </cell>
          <cell r="AB1027">
            <v>22429</v>
          </cell>
          <cell r="AC1027">
            <v>44923</v>
          </cell>
          <cell r="AD1027" t="str">
            <v>ITSACOURIER S.A.S</v>
          </cell>
          <cell r="AE1027" t="str">
            <v>PCZ1855</v>
          </cell>
          <cell r="AF1027">
            <v>0</v>
          </cell>
          <cell r="AG1027" t="str">
            <v>PEDIDO_EN_TRANSITO</v>
          </cell>
          <cell r="AH1027">
            <v>44923</v>
          </cell>
          <cell r="AJ1027" t="str">
            <v/>
          </cell>
          <cell r="AK1027">
            <v>486266</v>
          </cell>
        </row>
        <row r="1028">
          <cell r="B1028">
            <v>486267</v>
          </cell>
          <cell r="C1028" t="str">
            <v>4760333</v>
          </cell>
          <cell r="D1028" t="str">
            <v>MDELIVERY</v>
          </cell>
          <cell r="E1028" t="str">
            <v>DESPACHO</v>
          </cell>
          <cell r="F1028" t="str">
            <v>NORMAL</v>
          </cell>
          <cell r="G1028" t="str">
            <v>TF90759</v>
          </cell>
          <cell r="H1028">
            <v>44922</v>
          </cell>
          <cell r="I1028" t="str">
            <v>EN_TRANSITO</v>
          </cell>
          <cell r="J1028">
            <v>44922</v>
          </cell>
          <cell r="K1028" t="str">
            <v>PARADA CANTOS DANNY DANIEL</v>
          </cell>
          <cell r="L1028" t="str">
            <v>TARQUI  SAMANES 6  MZ 9 73 SOLAR 18</v>
          </cell>
          <cell r="M1028" t="str">
            <v>0915254627</v>
          </cell>
          <cell r="N1028" t="str">
            <v>0999814783</v>
          </cell>
          <cell r="O1028" t="str">
            <v>0999814783</v>
          </cell>
          <cell r="P1028" t="str">
            <v>090509</v>
          </cell>
          <cell r="Q1028" t="str">
            <v>GUAYAQUIL</v>
          </cell>
          <cell r="R1028" t="str">
            <v>GUAYAS</v>
          </cell>
          <cell r="S1028" t="str">
            <v>GUAYAQUIL</v>
          </cell>
          <cell r="T1028" t="str">
            <v>CARGO UNION</v>
          </cell>
          <cell r="U1028" t="str">
            <v>FLEXNETUIO_GYE</v>
          </cell>
          <cell r="V1028">
            <v>1</v>
          </cell>
          <cell r="W1028">
            <v>1</v>
          </cell>
          <cell r="X1028" t="str">
            <v>FLEXNET ECUADOR - MDELIVERY</v>
          </cell>
          <cell r="Y1028" t="str">
            <v>CALLE 28 DE JUNIO S/N Y GARCIA MORENO ENTRADA LLANO GRANDE</v>
          </cell>
          <cell r="Z1028" t="str">
            <v>1701_QUITO</v>
          </cell>
          <cell r="AA1028" t="str">
            <v>LTE SAMSUNG S20 FE 5G VERDE: 1 und - sn. 355180120284527 JUNTO A PARQUE SAMANES ENTREGA EN CASA 3P BLANCA</v>
          </cell>
          <cell r="AB1028">
            <v>22418</v>
          </cell>
          <cell r="AC1028">
            <v>44922</v>
          </cell>
          <cell r="AD1028" t="str">
            <v>CARGO UNION</v>
          </cell>
          <cell r="AE1028" t="str">
            <v>PBQ5405</v>
          </cell>
          <cell r="AF1028">
            <v>0</v>
          </cell>
          <cell r="AG1028" t="str">
            <v>PEDIDO_EN_TRANSITO</v>
          </cell>
          <cell r="AH1028">
            <v>44922</v>
          </cell>
          <cell r="AJ1028" t="str">
            <v xml:space="preserve">_x000D_
</v>
          </cell>
          <cell r="AK1028">
            <v>486267</v>
          </cell>
        </row>
        <row r="1029">
          <cell r="B1029">
            <v>486268</v>
          </cell>
          <cell r="C1029" t="str">
            <v>4760473</v>
          </cell>
          <cell r="D1029" t="str">
            <v>MDELIVERY</v>
          </cell>
          <cell r="E1029" t="str">
            <v>DESPACHO</v>
          </cell>
          <cell r="F1029" t="str">
            <v>DERIVADO PICK UP</v>
          </cell>
          <cell r="G1029" t="str">
            <v>031080004760473</v>
          </cell>
          <cell r="H1029">
            <v>44922</v>
          </cell>
          <cell r="I1029" t="str">
            <v>EN_TRANSITO</v>
          </cell>
          <cell r="J1029">
            <v>44922</v>
          </cell>
          <cell r="K1029" t="str">
            <v>EDISON RAMIRO SAMANIEGO LAYEDRA</v>
          </cell>
          <cell r="L1029" t="str">
            <v>OFICINA TRAMACO IBARRA</v>
          </cell>
          <cell r="M1029" t="str">
            <v>0603517012</v>
          </cell>
          <cell r="N1029" t="str">
            <v>0998985121</v>
          </cell>
          <cell r="O1029" t="str">
            <v>0998985121</v>
          </cell>
          <cell r="P1029" t="str">
            <v>IBARRA</v>
          </cell>
          <cell r="Q1029" t="str">
            <v>IBARRA</v>
          </cell>
          <cell r="R1029" t="str">
            <v>IMBABURA</v>
          </cell>
          <cell r="T1029" t="str">
            <v>TRAMACO</v>
          </cell>
          <cell r="U1029" t="str">
            <v>FLEXNETUIO_PROVINCIA</v>
          </cell>
          <cell r="V1029">
            <v>1</v>
          </cell>
          <cell r="W1029">
            <v>1</v>
          </cell>
          <cell r="X1029" t="str">
            <v>FLEXNET ECUADOR - MDELIVERY</v>
          </cell>
          <cell r="Y1029" t="str">
            <v>CALLE 28 DE JUNIO S/N Y GARCIA MORENO ENTRADA LLANO GRANDE</v>
          </cell>
          <cell r="Z1029" t="str">
            <v>1701_QUITO</v>
          </cell>
          <cell r="AA1029" t="str">
            <v>LTE XIAOMI REDMI NOTE 11S AZUL: 1 und - sn. 863837058748188 S1 ENVIADO SE</v>
          </cell>
          <cell r="AB1029">
            <v>22420</v>
          </cell>
          <cell r="AC1029">
            <v>44923</v>
          </cell>
          <cell r="AD1029" t="str">
            <v>TRAMACO EXPRESS</v>
          </cell>
          <cell r="AE1029" t="str">
            <v>GENERICO TMC</v>
          </cell>
          <cell r="AF1029">
            <v>0</v>
          </cell>
          <cell r="AG1029" t="str">
            <v>PEDIDO_EN_TRANSITO</v>
          </cell>
          <cell r="AH1029">
            <v>44923</v>
          </cell>
          <cell r="AJ1029" t="str">
            <v xml:space="preserve">_x000D_
</v>
          </cell>
          <cell r="AK1029">
            <v>486268</v>
          </cell>
        </row>
        <row r="1030">
          <cell r="B1030">
            <v>486269</v>
          </cell>
          <cell r="C1030" t="str">
            <v>4760496</v>
          </cell>
          <cell r="D1030" t="str">
            <v>MDELIVERY</v>
          </cell>
          <cell r="E1030" t="str">
            <v>DESPACHO</v>
          </cell>
          <cell r="F1030" t="str">
            <v>NORMAL</v>
          </cell>
          <cell r="G1030" t="str">
            <v>FT76858</v>
          </cell>
          <cell r="H1030">
            <v>44922</v>
          </cell>
          <cell r="I1030" t="str">
            <v>EN_TRANSITO</v>
          </cell>
          <cell r="J1030">
            <v>44922</v>
          </cell>
          <cell r="K1030" t="str">
            <v>LIDER TRAJANO CERNA PROANO</v>
          </cell>
          <cell r="L1030" t="str">
            <v>TUMBACO CALLE MANUELA DE GARAICOA  E7 253</v>
          </cell>
          <cell r="M1030" t="str">
            <v>0501974091</v>
          </cell>
          <cell r="N1030" t="str">
            <v>0979257221</v>
          </cell>
          <cell r="O1030" t="str">
            <v>0979257221</v>
          </cell>
          <cell r="P1030" t="str">
            <v>170902</v>
          </cell>
          <cell r="Q1030" t="str">
            <v>QUITO</v>
          </cell>
          <cell r="R1030" t="str">
            <v>PICHINCHA</v>
          </cell>
          <cell r="S1030" t="str">
            <v>TUMBACO</v>
          </cell>
          <cell r="T1030" t="str">
            <v>FLEXTRANS UIO</v>
          </cell>
          <cell r="U1030" t="str">
            <v>FLEXNETUIO_LOCAL</v>
          </cell>
          <cell r="V1030">
            <v>1</v>
          </cell>
          <cell r="W1030">
            <v>1</v>
          </cell>
          <cell r="X1030" t="str">
            <v>FLEXNET ECUADOR - MDELIVERY</v>
          </cell>
          <cell r="Y1030" t="str">
            <v>CALLE 28 DE JUNIO S/N Y GARCIA MORENO ENTRADA LLANO GRANDE</v>
          </cell>
          <cell r="Z1030" t="str">
            <v>1701_QUITO</v>
          </cell>
          <cell r="AA1030" t="str">
            <v>LTE HONOR X8 SILVER: 1 und - sn. 866184060682601 SECTOR EL ARENAL EN CASA GRIS DE 3 PISOS TECNI AUTO</v>
          </cell>
          <cell r="AB1030">
            <v>22429</v>
          </cell>
          <cell r="AC1030">
            <v>44923</v>
          </cell>
          <cell r="AD1030" t="str">
            <v>ITSACOURIER S.A.S</v>
          </cell>
          <cell r="AE1030" t="str">
            <v>PCZ1855</v>
          </cell>
          <cell r="AF1030">
            <v>0</v>
          </cell>
          <cell r="AG1030" t="str">
            <v>PEDIDO_EN_TRANSITO</v>
          </cell>
          <cell r="AH1030">
            <v>44923</v>
          </cell>
          <cell r="AJ1030" t="str">
            <v/>
          </cell>
          <cell r="AK1030">
            <v>486269</v>
          </cell>
        </row>
        <row r="1031">
          <cell r="B1031">
            <v>486270</v>
          </cell>
          <cell r="C1031" t="str">
            <v>4761084</v>
          </cell>
          <cell r="D1031" t="str">
            <v>MDELIVERY</v>
          </cell>
          <cell r="E1031" t="str">
            <v>DESPACHO</v>
          </cell>
          <cell r="F1031" t="str">
            <v>NORMAL</v>
          </cell>
          <cell r="G1031" t="str">
            <v>FT76865</v>
          </cell>
          <cell r="H1031">
            <v>44922</v>
          </cell>
          <cell r="I1031" t="str">
            <v>HABILITADO_RUTEO</v>
          </cell>
          <cell r="J1031">
            <v>44922</v>
          </cell>
          <cell r="K1031" t="str">
            <v>TUPIZA SILVA MARIANO ALEXANDER</v>
          </cell>
          <cell r="L1031" t="str">
            <v>GUAMANI CALLE E7 MZ 3 S38 50  CALLE S38</v>
          </cell>
          <cell r="M1031" t="str">
            <v>1725615924</v>
          </cell>
          <cell r="N1031" t="str">
            <v>0987456315</v>
          </cell>
          <cell r="O1031" t="str">
            <v>0987456315</v>
          </cell>
          <cell r="P1031" t="str">
            <v>170703</v>
          </cell>
          <cell r="Q1031" t="str">
            <v>QUITO</v>
          </cell>
          <cell r="R1031" t="str">
            <v>PICHINCHA</v>
          </cell>
          <cell r="S1031" t="str">
            <v>QUITO</v>
          </cell>
          <cell r="T1031" t="str">
            <v>FLEXTRANS UIO</v>
          </cell>
          <cell r="U1031" t="str">
            <v>FLEXNETUIO_LOCAL</v>
          </cell>
          <cell r="V1031">
            <v>1</v>
          </cell>
          <cell r="W1031">
            <v>1</v>
          </cell>
          <cell r="X1031" t="str">
            <v>FLEXNET ECUADOR - MDELIVERY</v>
          </cell>
          <cell r="Y1031" t="str">
            <v>CALLE 28 DE JUNIO S/N Y GARCIA MORENO ENTRADA LLANO GRANDE</v>
          </cell>
          <cell r="Z1031" t="str">
            <v>1701_QUITO</v>
          </cell>
          <cell r="AA1031" t="str">
            <v>LTE NOKIA G21 AZUL: 1 und - sn. 355108340317033 / HALFSIM MOVISTAR: 1 und - sn. 8959300520560303839 SECTOR BEATEREO ALTO BARRIO PROMEJORAS ESTA A 1 CUADRA DE LA CASA BARRIAL BEATEREO ALTO ES UNA CASA 1 PISO SIN PINTAR DE BLOQUE Y ZINC S1 ENVIADO SE</v>
          </cell>
          <cell r="AF1031">
            <v>0</v>
          </cell>
          <cell r="AG1031" t="str">
            <v>HABILITADO_RUTEO</v>
          </cell>
          <cell r="AH1031">
            <v>44922</v>
          </cell>
          <cell r="AK1031">
            <v>486270</v>
          </cell>
        </row>
        <row r="1032">
          <cell r="B1032">
            <v>486271</v>
          </cell>
          <cell r="C1032" t="str">
            <v>4761228</v>
          </cell>
          <cell r="D1032" t="str">
            <v>MDELIVERY</v>
          </cell>
          <cell r="E1032" t="str">
            <v>DESPACHO</v>
          </cell>
          <cell r="F1032" t="str">
            <v>DERIVADO PICK UP</v>
          </cell>
          <cell r="G1032" t="str">
            <v>031080004761228</v>
          </cell>
          <cell r="H1032">
            <v>44922</v>
          </cell>
          <cell r="I1032" t="str">
            <v>EN_TRANSITO</v>
          </cell>
          <cell r="J1032">
            <v>44922</v>
          </cell>
          <cell r="K1032" t="str">
            <v>GALLEGOS SURIAGA DENNIS JAVIER</v>
          </cell>
          <cell r="L1032" t="str">
            <v>OFICINA TRAMACO IBARRA</v>
          </cell>
          <cell r="M1032" t="str">
            <v>1003766019</v>
          </cell>
          <cell r="N1032" t="str">
            <v>0990182625</v>
          </cell>
          <cell r="O1032" t="str">
            <v>0990182625</v>
          </cell>
          <cell r="P1032" t="str">
            <v>IBARRA</v>
          </cell>
          <cell r="Q1032" t="str">
            <v>IBARRA</v>
          </cell>
          <cell r="R1032" t="str">
            <v>IMBABURA</v>
          </cell>
          <cell r="T1032" t="str">
            <v>TRAMACO</v>
          </cell>
          <cell r="U1032" t="str">
            <v>FLEXNETUIO_PROVINCIA</v>
          </cell>
          <cell r="V1032">
            <v>1</v>
          </cell>
          <cell r="W1032">
            <v>1</v>
          </cell>
          <cell r="X1032" t="str">
            <v>FLEXNET ECUADOR - MDELIVERY</v>
          </cell>
          <cell r="Y1032" t="str">
            <v>CALLE 28 DE JUNIO S/N Y GARCIA MORENO ENTRADA LLANO GRANDE</v>
          </cell>
          <cell r="Z1032" t="str">
            <v>1701_QUITO</v>
          </cell>
          <cell r="AA1032" t="str">
            <v>LTE IPHONE 11 64GB NEGRO: 1 und - sn. 356656422224807</v>
          </cell>
          <cell r="AB1032">
            <v>22420</v>
          </cell>
          <cell r="AC1032">
            <v>44923</v>
          </cell>
          <cell r="AD1032" t="str">
            <v>TRAMACO EXPRESS</v>
          </cell>
          <cell r="AE1032" t="str">
            <v>GENERICO TMC</v>
          </cell>
          <cell r="AF1032">
            <v>0</v>
          </cell>
          <cell r="AG1032" t="str">
            <v>PEDIDO_EN_TRANSITO</v>
          </cell>
          <cell r="AH1032">
            <v>44923</v>
          </cell>
          <cell r="AJ1032" t="str">
            <v xml:space="preserve">_x000D_
</v>
          </cell>
          <cell r="AK1032">
            <v>486271</v>
          </cell>
        </row>
        <row r="1033">
          <cell r="B1033">
            <v>486272</v>
          </cell>
          <cell r="C1033" t="str">
            <v>4761475</v>
          </cell>
          <cell r="D1033" t="str">
            <v>MDELIVERY</v>
          </cell>
          <cell r="E1033" t="str">
            <v>DESPACHO</v>
          </cell>
          <cell r="F1033" t="str">
            <v>NORMAL</v>
          </cell>
          <cell r="G1033" t="str">
            <v>031080004761475</v>
          </cell>
          <cell r="H1033">
            <v>44922</v>
          </cell>
          <cell r="I1033" t="str">
            <v>EN_TRANSITO</v>
          </cell>
          <cell r="J1033">
            <v>44922</v>
          </cell>
          <cell r="K1033" t="str">
            <v>COBENA LOOR ANA KAREN</v>
          </cell>
          <cell r="L1033" t="str">
            <v>COLON AV PORTOVIEJO  SN  Y 26 DE ENERO</v>
          </cell>
          <cell r="M1033" t="str">
            <v>1311458952</v>
          </cell>
          <cell r="N1033" t="str">
            <v>0986883666</v>
          </cell>
          <cell r="O1033" t="str">
            <v>0986883666</v>
          </cell>
          <cell r="P1033" t="str">
            <v>130106</v>
          </cell>
          <cell r="Q1033" t="str">
            <v>PORTOVIEJO</v>
          </cell>
          <cell r="R1033" t="str">
            <v>MANABI</v>
          </cell>
          <cell r="S1033" t="str">
            <v>PORTOVIEJO</v>
          </cell>
          <cell r="T1033" t="str">
            <v>TRAMACO</v>
          </cell>
          <cell r="U1033" t="str">
            <v>FLEXNETUIO_PROVINCIA</v>
          </cell>
          <cell r="V1033">
            <v>1</v>
          </cell>
          <cell r="W1033">
            <v>1</v>
          </cell>
          <cell r="X1033" t="str">
            <v>FLEXNET ECUADOR - MDELIVERY</v>
          </cell>
          <cell r="Y1033" t="str">
            <v>CALLE 28 DE JUNIO S/N Y GARCIA MORENO ENTRADA LLANO GRANDE</v>
          </cell>
          <cell r="Z1033" t="str">
            <v>1701_QUITO</v>
          </cell>
          <cell r="AA1033" t="str">
            <v>LTE NOKIA G21 AZUL: 1 und - sn. 355108340302266 / HALFSIM MOVISTAR: 1 und - sn. 8959300520560299698 CDLA NUEVO PARAISO ENTREGA EN CASA ESQUINERA 2P BLANCA CON OCRE  S1 ENVIADO SE</v>
          </cell>
          <cell r="AB1033">
            <v>22420</v>
          </cell>
          <cell r="AC1033">
            <v>44923</v>
          </cell>
          <cell r="AD1033" t="str">
            <v>TRAMACO EXPRESS</v>
          </cell>
          <cell r="AE1033" t="str">
            <v>GENERICO TMC</v>
          </cell>
          <cell r="AF1033">
            <v>0</v>
          </cell>
          <cell r="AG1033" t="str">
            <v>PEDIDO_EN_TRANSITO</v>
          </cell>
          <cell r="AH1033">
            <v>44923</v>
          </cell>
          <cell r="AJ1033" t="str">
            <v xml:space="preserve">_x000D_
</v>
          </cell>
          <cell r="AK1033">
            <v>486272</v>
          </cell>
        </row>
        <row r="1034">
          <cell r="B1034">
            <v>486273</v>
          </cell>
          <cell r="C1034" t="str">
            <v>4762288</v>
          </cell>
          <cell r="D1034" t="str">
            <v>MDELIVERY</v>
          </cell>
          <cell r="E1034" t="str">
            <v>DESPACHO</v>
          </cell>
          <cell r="F1034" t="str">
            <v>DERIVADO PICK UP</v>
          </cell>
          <cell r="G1034" t="str">
            <v>031080004762288</v>
          </cell>
          <cell r="H1034">
            <v>44922</v>
          </cell>
          <cell r="I1034" t="str">
            <v>EN_TRANSITO</v>
          </cell>
          <cell r="J1034">
            <v>44922</v>
          </cell>
          <cell r="K1034" t="str">
            <v>JUAN CARLOS QUISHPE CACERES</v>
          </cell>
          <cell r="L1034" t="str">
            <v>OFICINA TRAMACO QUITO QUITUMBE</v>
          </cell>
          <cell r="M1034" t="str">
            <v>1003900170</v>
          </cell>
          <cell r="N1034" t="str">
            <v>0983009555</v>
          </cell>
          <cell r="O1034" t="str">
            <v>0983009555</v>
          </cell>
          <cell r="P1034" t="str">
            <v>QUITO</v>
          </cell>
          <cell r="Q1034" t="str">
            <v>QUITO</v>
          </cell>
          <cell r="R1034" t="str">
            <v>PICHINCHA</v>
          </cell>
          <cell r="T1034" t="str">
            <v>TRAMACO</v>
          </cell>
          <cell r="U1034" t="str">
            <v>FLEXNETUIO_LOCAL</v>
          </cell>
          <cell r="V1034">
            <v>1</v>
          </cell>
          <cell r="W1034">
            <v>1</v>
          </cell>
          <cell r="X1034" t="str">
            <v>FLEXNET ECUADOR - MDELIVERY</v>
          </cell>
          <cell r="Y1034" t="str">
            <v>CALLE 28 DE JUNIO S/N Y GARCIA MORENO ENTRADA LLANO GRANDE</v>
          </cell>
          <cell r="Z1034" t="str">
            <v>1701_QUITO</v>
          </cell>
          <cell r="AA1034" t="str">
            <v>LTE HONOR X8 AZUL: 1 und - sn. 866184062419903</v>
          </cell>
          <cell r="AB1034">
            <v>22420</v>
          </cell>
          <cell r="AC1034">
            <v>44923</v>
          </cell>
          <cell r="AD1034" t="str">
            <v>TRAMACO EXPRESS</v>
          </cell>
          <cell r="AE1034" t="str">
            <v>GENERICO TMC</v>
          </cell>
          <cell r="AF1034">
            <v>0</v>
          </cell>
          <cell r="AG1034" t="str">
            <v>PEDIDO_EN_TRANSITO</v>
          </cell>
          <cell r="AH1034">
            <v>44923</v>
          </cell>
          <cell r="AJ1034" t="str">
            <v xml:space="preserve">_x000D_
</v>
          </cell>
          <cell r="AK1034">
            <v>486273</v>
          </cell>
        </row>
        <row r="1035">
          <cell r="B1035">
            <v>486274</v>
          </cell>
          <cell r="C1035" t="str">
            <v>4762533</v>
          </cell>
          <cell r="D1035" t="str">
            <v>MDELIVERY</v>
          </cell>
          <cell r="E1035" t="str">
            <v>DESPACHO</v>
          </cell>
          <cell r="F1035" t="str">
            <v>DERIVADO PICK UP</v>
          </cell>
          <cell r="G1035" t="str">
            <v>031080004762533</v>
          </cell>
          <cell r="H1035">
            <v>44922</v>
          </cell>
          <cell r="I1035" t="str">
            <v>EN_TRANSITO</v>
          </cell>
          <cell r="J1035">
            <v>44922</v>
          </cell>
          <cell r="K1035" t="str">
            <v>JHON JAIRO ESTRADA MOLINA</v>
          </cell>
          <cell r="L1035" t="str">
            <v>OFICINA TRAMACO PUNTO DE ATENCION SAN MARINO</v>
          </cell>
          <cell r="M1035" t="str">
            <v>1207640697</v>
          </cell>
          <cell r="N1035" t="str">
            <v>0998067390</v>
          </cell>
          <cell r="O1035" t="str">
            <v>0998067390</v>
          </cell>
          <cell r="P1035" t="str">
            <v>GUAYAQUIL</v>
          </cell>
          <cell r="Q1035" t="str">
            <v>GUAYAQUIL</v>
          </cell>
          <cell r="R1035" t="str">
            <v>GUAYAS</v>
          </cell>
          <cell r="T1035" t="str">
            <v>TRAMACO</v>
          </cell>
          <cell r="U1035" t="str">
            <v>FLEXNETUIO_GYE</v>
          </cell>
          <cell r="V1035">
            <v>1</v>
          </cell>
          <cell r="W1035">
            <v>1</v>
          </cell>
          <cell r="X1035" t="str">
            <v>FLEXNET ECUADOR - MDELIVERY</v>
          </cell>
          <cell r="Y1035" t="str">
            <v>CALLE 28 DE JUNIO S/N Y GARCIA MORENO ENTRADA LLANO GRANDE</v>
          </cell>
          <cell r="Z1035" t="str">
            <v>1701_QUITO</v>
          </cell>
          <cell r="AA1035" t="str">
            <v>LTE HUAWEI NOVA 9 SE NEGRO: 1 und - sn. 861965051491183</v>
          </cell>
          <cell r="AB1035">
            <v>22420</v>
          </cell>
          <cell r="AC1035">
            <v>44923</v>
          </cell>
          <cell r="AD1035" t="str">
            <v>TRAMACO EXPRESS</v>
          </cell>
          <cell r="AE1035" t="str">
            <v>GENERICO TMC</v>
          </cell>
          <cell r="AF1035">
            <v>0</v>
          </cell>
          <cell r="AG1035" t="str">
            <v>PEDIDO_EN_TRANSITO</v>
          </cell>
          <cell r="AH1035">
            <v>44923</v>
          </cell>
          <cell r="AJ1035" t="str">
            <v xml:space="preserve">_x000D_
</v>
          </cell>
          <cell r="AK1035">
            <v>486274</v>
          </cell>
        </row>
        <row r="1036">
          <cell r="B1036">
            <v>486275</v>
          </cell>
          <cell r="C1036" t="str">
            <v>4762699</v>
          </cell>
          <cell r="D1036" t="str">
            <v>MDELIVERY</v>
          </cell>
          <cell r="E1036" t="str">
            <v>DESPACHO</v>
          </cell>
          <cell r="F1036" t="str">
            <v>DERIVADO PICK UP</v>
          </cell>
          <cell r="G1036" t="str">
            <v>031080004762699</v>
          </cell>
          <cell r="H1036">
            <v>44922</v>
          </cell>
          <cell r="I1036" t="str">
            <v>EN_TRANSITO</v>
          </cell>
          <cell r="J1036">
            <v>44922</v>
          </cell>
          <cell r="K1036" t="str">
            <v>JENNIFER ALEXANDRA CEDENO WILSONH Cedula: 0952404085</v>
          </cell>
          <cell r="L1036" t="str">
            <v>OFICINA TRAMACO PUNTO DE ATENCION SAN MARINO</v>
          </cell>
          <cell r="M1036" t="str">
            <v>0952404085</v>
          </cell>
          <cell r="N1036" t="str">
            <v>0960701955</v>
          </cell>
          <cell r="O1036" t="str">
            <v>0960701955</v>
          </cell>
          <cell r="P1036" t="str">
            <v>GUAYAQUIL</v>
          </cell>
          <cell r="Q1036" t="str">
            <v>GUAYAQUIL</v>
          </cell>
          <cell r="R1036" t="str">
            <v>GUAYAS</v>
          </cell>
          <cell r="T1036" t="str">
            <v>TRAMACO</v>
          </cell>
          <cell r="U1036" t="str">
            <v>FLEXNETUIO_GYE</v>
          </cell>
          <cell r="V1036">
            <v>1</v>
          </cell>
          <cell r="W1036">
            <v>1</v>
          </cell>
          <cell r="X1036" t="str">
            <v>FLEXNET ECUADOR - MDELIVERY</v>
          </cell>
          <cell r="Y1036" t="str">
            <v>CALLE 28 DE JUNIO S/N Y GARCIA MORENO ENTRADA LLANO GRANDE</v>
          </cell>
          <cell r="Z1036" t="str">
            <v>1701_QUITO</v>
          </cell>
          <cell r="AA1036" t="str">
            <v>LTE SAMSUNG A23 AZUL: 1 und - sn. 356795951100689 / HALFSIM MOVISTAR: 1 und - sn. 8959300520560299755</v>
          </cell>
          <cell r="AB1036">
            <v>22420</v>
          </cell>
          <cell r="AC1036">
            <v>44923</v>
          </cell>
          <cell r="AD1036" t="str">
            <v>TRAMACO EXPRESS</v>
          </cell>
          <cell r="AE1036" t="str">
            <v>GENERICO TMC</v>
          </cell>
          <cell r="AF1036">
            <v>0</v>
          </cell>
          <cell r="AG1036" t="str">
            <v>PEDIDO_EN_TRANSITO</v>
          </cell>
          <cell r="AH1036">
            <v>44923</v>
          </cell>
          <cell r="AJ1036" t="str">
            <v xml:space="preserve">_x000D_
</v>
          </cell>
          <cell r="AK1036">
            <v>486275</v>
          </cell>
        </row>
        <row r="1037">
          <cell r="B1037">
            <v>486276</v>
          </cell>
          <cell r="C1037" t="str">
            <v>4763462</v>
          </cell>
          <cell r="D1037" t="str">
            <v>MDELIVERY</v>
          </cell>
          <cell r="E1037" t="str">
            <v>DESPACHO</v>
          </cell>
          <cell r="F1037" t="str">
            <v>DERIVADO PICK UP</v>
          </cell>
          <cell r="G1037" t="str">
            <v>031080004763462</v>
          </cell>
          <cell r="H1037">
            <v>44922</v>
          </cell>
          <cell r="I1037" t="str">
            <v>EN_TRANSITO</v>
          </cell>
          <cell r="J1037">
            <v>44922</v>
          </cell>
          <cell r="K1037" t="str">
            <v>EDISON GERMAN ALVARADO PAUCAR</v>
          </cell>
          <cell r="L1037" t="str">
            <v>OFICINA TRAMACO PORTETE</v>
          </cell>
          <cell r="M1037" t="str">
            <v>0602347825</v>
          </cell>
          <cell r="N1037" t="str">
            <v>0982979519</v>
          </cell>
          <cell r="O1037" t="str">
            <v>0982979519</v>
          </cell>
          <cell r="P1037" t="str">
            <v>GUAYAQUIL</v>
          </cell>
          <cell r="Q1037" t="str">
            <v>GUAYAQUIL</v>
          </cell>
          <cell r="R1037" t="str">
            <v>GUAYAS</v>
          </cell>
          <cell r="T1037" t="str">
            <v>TRAMACO</v>
          </cell>
          <cell r="U1037" t="str">
            <v>FLEXNETUIO_GYE</v>
          </cell>
          <cell r="V1037">
            <v>1</v>
          </cell>
          <cell r="W1037">
            <v>1</v>
          </cell>
          <cell r="X1037" t="str">
            <v>FLEXNET ECUADOR - MDELIVERY</v>
          </cell>
          <cell r="Y1037" t="str">
            <v>CALLE 28 DE JUNIO S/N Y GARCIA MORENO ENTRADA LLANO GRANDE</v>
          </cell>
          <cell r="Z1037" t="str">
            <v>1701_QUITO</v>
          </cell>
          <cell r="AA1037" t="str">
            <v>LTE SAMSUNG A03 AZUL: 1 und - sn. 354379556102010</v>
          </cell>
          <cell r="AB1037">
            <v>22420</v>
          </cell>
          <cell r="AC1037">
            <v>44923</v>
          </cell>
          <cell r="AD1037" t="str">
            <v>TRAMACO EXPRESS</v>
          </cell>
          <cell r="AE1037" t="str">
            <v>GENERICO TMC</v>
          </cell>
          <cell r="AF1037">
            <v>0</v>
          </cell>
          <cell r="AG1037" t="str">
            <v>PEDIDO_EN_TRANSITO</v>
          </cell>
          <cell r="AH1037">
            <v>44923</v>
          </cell>
          <cell r="AJ1037" t="str">
            <v xml:space="preserve">_x000D_
</v>
          </cell>
          <cell r="AK1037">
            <v>486276</v>
          </cell>
        </row>
        <row r="1038">
          <cell r="B1038">
            <v>486277</v>
          </cell>
          <cell r="C1038" t="str">
            <v>4763687</v>
          </cell>
          <cell r="D1038" t="str">
            <v>MDELIVERY</v>
          </cell>
          <cell r="E1038" t="str">
            <v>DESPACHO</v>
          </cell>
          <cell r="F1038" t="str">
            <v>NORMAL</v>
          </cell>
          <cell r="G1038" t="str">
            <v>031080004763687</v>
          </cell>
          <cell r="H1038">
            <v>44922</v>
          </cell>
          <cell r="I1038" t="str">
            <v>EN_TRANSITO</v>
          </cell>
          <cell r="J1038">
            <v>44922</v>
          </cell>
          <cell r="K1038" t="str">
            <v>JAVIER EDUARDO MONTALVO CEVALLOS</v>
          </cell>
          <cell r="L1038" t="str">
            <v>LUIS TELLO  CALLE 13 DE ABRIL  SN  ENTRE VERGELES Y VERSALLES</v>
          </cell>
          <cell r="M1038" t="str">
            <v>0804304004</v>
          </cell>
          <cell r="N1038" t="str">
            <v>0979111182</v>
          </cell>
          <cell r="O1038" t="str">
            <v>0979111182</v>
          </cell>
          <cell r="P1038" t="str">
            <v>080117</v>
          </cell>
          <cell r="Q1038" t="str">
            <v>ESMERALDAS</v>
          </cell>
          <cell r="R1038" t="str">
            <v>ESMERALDAS</v>
          </cell>
          <cell r="S1038" t="str">
            <v>ESMERALDAS</v>
          </cell>
          <cell r="T1038" t="str">
            <v>TRAMACO</v>
          </cell>
          <cell r="U1038" t="str">
            <v>FLEXNETUIO_PROVINCIA</v>
          </cell>
          <cell r="V1038">
            <v>1</v>
          </cell>
          <cell r="W1038">
            <v>1</v>
          </cell>
          <cell r="X1038" t="str">
            <v>FLEXNET ECUADOR - MDELIVERY</v>
          </cell>
          <cell r="Y1038" t="str">
            <v>CALLE 28 DE JUNIO S/N Y GARCIA MORENO ENTRADA LLANO GRANDE</v>
          </cell>
          <cell r="Z1038" t="str">
            <v>1701_QUITO</v>
          </cell>
          <cell r="AA1038" t="str">
            <v>LTE XIAOMI REDMI NOTE 11S AZUL: 1 und - sn. 865954061300747 BARRIO 24 DE MAYO UNA CUADRA ANTES DE LA ESCUELA DANIEL COMBONI ENTREGA EN CASA 2P BLANCA  S1 ENVIADO MS</v>
          </cell>
          <cell r="AB1038">
            <v>22420</v>
          </cell>
          <cell r="AC1038">
            <v>44923</v>
          </cell>
          <cell r="AD1038" t="str">
            <v>TRAMACO EXPRESS</v>
          </cell>
          <cell r="AE1038" t="str">
            <v>GENERICO TMC</v>
          </cell>
          <cell r="AF1038">
            <v>0</v>
          </cell>
          <cell r="AG1038" t="str">
            <v>PEDIDO_EN_TRANSITO</v>
          </cell>
          <cell r="AH1038">
            <v>44923</v>
          </cell>
          <cell r="AJ1038" t="str">
            <v xml:space="preserve">_x000D_
</v>
          </cell>
          <cell r="AK1038">
            <v>486277</v>
          </cell>
        </row>
        <row r="1039">
          <cell r="B1039">
            <v>486278</v>
          </cell>
          <cell r="C1039" t="str">
            <v>4763859</v>
          </cell>
          <cell r="D1039" t="str">
            <v>MDELIVERY</v>
          </cell>
          <cell r="E1039" t="str">
            <v>DESPACHO</v>
          </cell>
          <cell r="F1039" t="str">
            <v>DERIVADO PICK UP</v>
          </cell>
          <cell r="G1039" t="str">
            <v>031080004763859</v>
          </cell>
          <cell r="H1039">
            <v>44922</v>
          </cell>
          <cell r="I1039" t="str">
            <v>EN_TRANSITO</v>
          </cell>
          <cell r="J1039">
            <v>44922</v>
          </cell>
          <cell r="K1039" t="str">
            <v>FRANCO MORALES EVELYN ODALIS</v>
          </cell>
          <cell r="L1039" t="str">
            <v>OFICINA TRAMACO LA LIBERTAD</v>
          </cell>
          <cell r="M1039" t="str">
            <v>2450096405</v>
          </cell>
          <cell r="N1039" t="str">
            <v>0995602591</v>
          </cell>
          <cell r="O1039" t="str">
            <v>0995602591</v>
          </cell>
          <cell r="P1039" t="str">
            <v>LA LIBERTAD</v>
          </cell>
          <cell r="Q1039" t="str">
            <v>LA LIBERTAD</v>
          </cell>
          <cell r="R1039" t="str">
            <v>SANTA ELENA</v>
          </cell>
          <cell r="T1039" t="str">
            <v>TRAMACO</v>
          </cell>
          <cell r="U1039" t="str">
            <v>FLEXNETUIO_PROVINCIA</v>
          </cell>
          <cell r="V1039">
            <v>1</v>
          </cell>
          <cell r="W1039">
            <v>1</v>
          </cell>
          <cell r="X1039" t="str">
            <v>FLEXNET ECUADOR - MDELIVERY</v>
          </cell>
          <cell r="Y1039" t="str">
            <v>CALLE 28 DE JUNIO S/N Y GARCIA MORENO ENTRADA LLANO GRANDE</v>
          </cell>
          <cell r="Z1039" t="str">
            <v>1701_QUITO</v>
          </cell>
          <cell r="AA1039" t="str">
            <v>LTE XIAOMI REDMI NOTE 11 AZUL: 1 und - sn. 869113060666840</v>
          </cell>
          <cell r="AB1039">
            <v>22420</v>
          </cell>
          <cell r="AC1039">
            <v>44923</v>
          </cell>
          <cell r="AD1039" t="str">
            <v>TRAMACO EXPRESS</v>
          </cell>
          <cell r="AE1039" t="str">
            <v>GENERICO TMC</v>
          </cell>
          <cell r="AF1039">
            <v>0</v>
          </cell>
          <cell r="AG1039" t="str">
            <v>PEDIDO_EN_TRANSITO</v>
          </cell>
          <cell r="AH1039">
            <v>44923</v>
          </cell>
          <cell r="AJ1039" t="str">
            <v xml:space="preserve">_x000D_
</v>
          </cell>
          <cell r="AK1039">
            <v>486278</v>
          </cell>
        </row>
        <row r="1040">
          <cell r="B1040">
            <v>486279</v>
          </cell>
          <cell r="C1040" t="str">
            <v>4763881</v>
          </cell>
          <cell r="D1040" t="str">
            <v>MDELIVERY</v>
          </cell>
          <cell r="E1040" t="str">
            <v>DESPACHO</v>
          </cell>
          <cell r="F1040" t="str">
            <v>NORMAL</v>
          </cell>
          <cell r="G1040" t="str">
            <v>031080004763881</v>
          </cell>
          <cell r="H1040">
            <v>44922</v>
          </cell>
          <cell r="I1040" t="str">
            <v>EN_TRANSITO</v>
          </cell>
          <cell r="J1040">
            <v>44922</v>
          </cell>
          <cell r="K1040" t="str">
            <v>MENDOZA BARBERAN RINA DE JESUS</v>
          </cell>
          <cell r="L1040" t="str">
            <v>MONTECRISTI CALLE B  SN  Y AV 4TA</v>
          </cell>
          <cell r="M1040" t="str">
            <v>1304471889</v>
          </cell>
          <cell r="N1040" t="str">
            <v>0987384120</v>
          </cell>
          <cell r="O1040" t="str">
            <v>0989532156</v>
          </cell>
          <cell r="P1040" t="str">
            <v>130219</v>
          </cell>
          <cell r="Q1040" t="str">
            <v>MONTECRISTI</v>
          </cell>
          <cell r="R1040" t="str">
            <v>MANABI</v>
          </cell>
          <cell r="S1040" t="str">
            <v>MONTECRISTI - EL CHORRILLO - LOS CORRALES</v>
          </cell>
          <cell r="T1040" t="str">
            <v>TRAMACO</v>
          </cell>
          <cell r="U1040" t="str">
            <v>FLEXNETUIO_PROVINCIA</v>
          </cell>
          <cell r="V1040">
            <v>1</v>
          </cell>
          <cell r="W1040">
            <v>1</v>
          </cell>
          <cell r="X1040" t="str">
            <v>FLEXNET ECUADOR - MDELIVERY</v>
          </cell>
          <cell r="Y1040" t="str">
            <v>CALLE 28 DE JUNIO S/N Y GARCIA MORENO ENTRADA LLANO GRANDE</v>
          </cell>
          <cell r="Z1040" t="str">
            <v>1701_QUITO</v>
          </cell>
          <cell r="AA1040" t="str">
            <v>HALFSIM MOVISTAR: 2 und - sn. 8959300120521873036,8959300120521874364 CIUDADELA MONTERREY TRAS DE LA EMPRESA BILBOSA CASA CON PORTONES GRIS</v>
          </cell>
          <cell r="AB1040">
            <v>22420</v>
          </cell>
          <cell r="AC1040">
            <v>44923</v>
          </cell>
          <cell r="AD1040" t="str">
            <v>TRAMACO EXPRESS</v>
          </cell>
          <cell r="AE1040" t="str">
            <v>GENERICO TMC</v>
          </cell>
          <cell r="AF1040">
            <v>0</v>
          </cell>
          <cell r="AG1040" t="str">
            <v>PEDIDO_EN_TRANSITO</v>
          </cell>
          <cell r="AH1040">
            <v>44923</v>
          </cell>
          <cell r="AJ1040" t="str">
            <v xml:space="preserve">_x000D_
</v>
          </cell>
          <cell r="AK1040">
            <v>486279</v>
          </cell>
        </row>
        <row r="1041">
          <cell r="B1041">
            <v>486280</v>
          </cell>
          <cell r="C1041" t="str">
            <v>4763894</v>
          </cell>
          <cell r="D1041" t="str">
            <v>MDELIVERY</v>
          </cell>
          <cell r="E1041" t="str">
            <v>DESPACHO</v>
          </cell>
          <cell r="F1041" t="str">
            <v>NORMAL</v>
          </cell>
          <cell r="G1041" t="str">
            <v>031080004763894</v>
          </cell>
          <cell r="H1041">
            <v>44922</v>
          </cell>
          <cell r="I1041" t="str">
            <v>EN_TRANSITO</v>
          </cell>
          <cell r="J1041">
            <v>44922</v>
          </cell>
          <cell r="K1041" t="str">
            <v>MENDOZA BARBERAN RINA DE JESUS</v>
          </cell>
          <cell r="L1041" t="str">
            <v>MONTECRISTI CALLE B SN Y AV 4TA</v>
          </cell>
          <cell r="M1041" t="str">
            <v>1304471889</v>
          </cell>
          <cell r="N1041" t="str">
            <v>0987384120</v>
          </cell>
          <cell r="O1041" t="str">
            <v>0989532156</v>
          </cell>
          <cell r="P1041" t="str">
            <v>130219</v>
          </cell>
          <cell r="Q1041" t="str">
            <v>MONTECRISTI</v>
          </cell>
          <cell r="R1041" t="str">
            <v>MANABI</v>
          </cell>
          <cell r="S1041" t="str">
            <v>MONTECRISTI - EL CHORRILLO - LOS CORRALES</v>
          </cell>
          <cell r="T1041" t="str">
            <v>TRAMACO</v>
          </cell>
          <cell r="U1041" t="str">
            <v>FLEXNETUIO_PROVINCIA</v>
          </cell>
          <cell r="V1041">
            <v>1</v>
          </cell>
          <cell r="W1041">
            <v>1</v>
          </cell>
          <cell r="X1041" t="str">
            <v>FLEXNET ECUADOR - MDELIVERY</v>
          </cell>
          <cell r="Y1041" t="str">
            <v>CALLE 28 DE JUNIO S/N Y GARCIA MORENO ENTRADA LLANO GRANDE</v>
          </cell>
          <cell r="Z1041" t="str">
            <v>1701_QUITO</v>
          </cell>
          <cell r="AA1041" t="str">
            <v>LTE XIAOMI REDMI NOTE 11 AZUL: 1 und - sn. 869113065761927 CIUDADELA MONTERREY TRAS DE LA EMPRESA BILBOSA CASA CON PORTONES GRIS</v>
          </cell>
          <cell r="AB1041">
            <v>22420</v>
          </cell>
          <cell r="AC1041">
            <v>44923</v>
          </cell>
          <cell r="AD1041" t="str">
            <v>TRAMACO EXPRESS</v>
          </cell>
          <cell r="AE1041" t="str">
            <v>GENERICO TMC</v>
          </cell>
          <cell r="AF1041">
            <v>0</v>
          </cell>
          <cell r="AG1041" t="str">
            <v>PEDIDO_EN_TRANSITO</v>
          </cell>
          <cell r="AH1041">
            <v>44923</v>
          </cell>
          <cell r="AJ1041" t="str">
            <v xml:space="preserve">_x000D_
</v>
          </cell>
          <cell r="AK1041">
            <v>486280</v>
          </cell>
        </row>
        <row r="1042">
          <cell r="B1042">
            <v>486281</v>
          </cell>
          <cell r="C1042" t="str">
            <v>4764259</v>
          </cell>
          <cell r="D1042" t="str">
            <v>MDELIVERY</v>
          </cell>
          <cell r="E1042" t="str">
            <v>DESPACHO</v>
          </cell>
          <cell r="F1042" t="str">
            <v>NORMAL</v>
          </cell>
          <cell r="G1042" t="str">
            <v>TF90763</v>
          </cell>
          <cell r="H1042">
            <v>44922</v>
          </cell>
          <cell r="I1042" t="str">
            <v>EN_TRANSITO</v>
          </cell>
          <cell r="J1042">
            <v>44922</v>
          </cell>
          <cell r="K1042" t="str">
            <v>YANEZ VACA HEYDI SOLANGE</v>
          </cell>
          <cell r="L1042" t="str">
            <v>XIMENA URB GIRASOLES  MZ 116 VILLA 13  AV RODRIGUEZ BONIN</v>
          </cell>
          <cell r="M1042" t="str">
            <v>0940627763</v>
          </cell>
          <cell r="N1042" t="str">
            <v>0991385472</v>
          </cell>
          <cell r="O1042" t="str">
            <v>0991385472</v>
          </cell>
          <cell r="P1042" t="str">
            <v>090603</v>
          </cell>
          <cell r="Q1042" t="str">
            <v>GUAYAQUIL</v>
          </cell>
          <cell r="R1042" t="str">
            <v>GUAYAS</v>
          </cell>
          <cell r="S1042" t="str">
            <v>GUAYAQUIL</v>
          </cell>
          <cell r="T1042" t="str">
            <v>CARGO UNION</v>
          </cell>
          <cell r="U1042" t="str">
            <v>FLEXNETUIO_GYE</v>
          </cell>
          <cell r="V1042">
            <v>1</v>
          </cell>
          <cell r="W1042">
            <v>1</v>
          </cell>
          <cell r="X1042" t="str">
            <v>FLEXNET ECUADOR - MDELIVERY</v>
          </cell>
          <cell r="Y1042" t="str">
            <v>CALLE 28 DE JUNIO S/N Y GARCIA MORENO ENTRADA LLANO GRANDE</v>
          </cell>
          <cell r="Z1042" t="str">
            <v>1701_QUITO</v>
          </cell>
          <cell r="AA1042" t="str">
            <v>LTE XIAOMI REDMI NOTE 11S AZUL: 1 und - sn. 865954061209583 JUNTO A LA PJ ENTREGA EN CASA ESQUINERA 3P AMARILLA CON CAFE</v>
          </cell>
          <cell r="AB1042">
            <v>22418</v>
          </cell>
          <cell r="AC1042">
            <v>44922</v>
          </cell>
          <cell r="AD1042" t="str">
            <v>CARGO UNION</v>
          </cell>
          <cell r="AE1042" t="str">
            <v>PBQ5405</v>
          </cell>
          <cell r="AF1042">
            <v>0</v>
          </cell>
          <cell r="AG1042" t="str">
            <v>PEDIDO_EN_TRANSITO</v>
          </cell>
          <cell r="AH1042">
            <v>44922</v>
          </cell>
          <cell r="AJ1042" t="str">
            <v xml:space="preserve">_x000D_
</v>
          </cell>
          <cell r="AK1042">
            <v>486281</v>
          </cell>
        </row>
        <row r="1043">
          <cell r="B1043">
            <v>486282</v>
          </cell>
          <cell r="C1043" t="str">
            <v>4764397</v>
          </cell>
          <cell r="D1043" t="str">
            <v>MDELIVERY</v>
          </cell>
          <cell r="E1043" t="str">
            <v>DESPACHO</v>
          </cell>
          <cell r="F1043" t="str">
            <v>NORMAL</v>
          </cell>
          <cell r="G1043" t="str">
            <v>031080004764397</v>
          </cell>
          <cell r="H1043">
            <v>44922</v>
          </cell>
          <cell r="I1043" t="str">
            <v>EN_TRANSITO</v>
          </cell>
          <cell r="J1043">
            <v>44922</v>
          </cell>
          <cell r="K1043" t="str">
            <v>APOLO ROLAN CASTRO ARROBA</v>
          </cell>
          <cell r="L1043" t="str">
            <v>SANTA ROSA    CALLE GARCIA MORENO  SN ELOY ALFARO</v>
          </cell>
          <cell r="M1043" t="str">
            <v>1802332583</v>
          </cell>
          <cell r="N1043" t="str">
            <v>0983518819</v>
          </cell>
          <cell r="O1043" t="str">
            <v/>
          </cell>
          <cell r="P1043" t="str">
            <v>180212</v>
          </cell>
          <cell r="Q1043" t="str">
            <v>AMBATO</v>
          </cell>
          <cell r="R1043" t="str">
            <v>TUNGURAHUA</v>
          </cell>
          <cell r="S1043" t="str">
            <v>SANTA ROSA</v>
          </cell>
          <cell r="T1043" t="str">
            <v>TRAMACO</v>
          </cell>
          <cell r="U1043" t="str">
            <v>FLEXNETUIO_PROVINCIA</v>
          </cell>
          <cell r="V1043">
            <v>1</v>
          </cell>
          <cell r="W1043">
            <v>1</v>
          </cell>
          <cell r="X1043" t="str">
            <v>FLEXNET ECUADOR - MDELIVERY</v>
          </cell>
          <cell r="Y1043" t="str">
            <v>CALLE 28 DE JUNIO S/N Y GARCIA MORENO ENTRADA LLANO GRANDE</v>
          </cell>
          <cell r="Z1043" t="str">
            <v>1701_QUITO</v>
          </cell>
          <cell r="AA1043" t="str">
            <v>LTE HUAWEI NOVA Y70 NEGRO: 1 und - sn. 866887052398107 BARRIO CENTRAL JUNTO A LA IGLESIA DE LA PARROQUIA ENTREGAR EN EL FRIGIRIFICO TODO REY EDIFICIO ROJO DE VIDRIO  REALIZAR UNA LLAMADA PREVIA</v>
          </cell>
          <cell r="AB1043">
            <v>22420</v>
          </cell>
          <cell r="AC1043">
            <v>44923</v>
          </cell>
          <cell r="AD1043" t="str">
            <v>TRAMACO EXPRESS</v>
          </cell>
          <cell r="AE1043" t="str">
            <v>GENERICO TMC</v>
          </cell>
          <cell r="AF1043">
            <v>0</v>
          </cell>
          <cell r="AG1043" t="str">
            <v>PEDIDO_EN_TRANSITO</v>
          </cell>
          <cell r="AH1043">
            <v>44923</v>
          </cell>
          <cell r="AJ1043" t="str">
            <v xml:space="preserve">_x000D_
</v>
          </cell>
          <cell r="AK1043">
            <v>486282</v>
          </cell>
        </row>
        <row r="1044">
          <cell r="B1044">
            <v>486283</v>
          </cell>
          <cell r="C1044" t="str">
            <v>4764408</v>
          </cell>
          <cell r="D1044" t="str">
            <v>MDELIVERY</v>
          </cell>
          <cell r="E1044" t="str">
            <v>DESPACHO</v>
          </cell>
          <cell r="F1044" t="str">
            <v>NORMAL</v>
          </cell>
          <cell r="G1044" t="str">
            <v>TF90805</v>
          </cell>
          <cell r="H1044">
            <v>44922</v>
          </cell>
          <cell r="I1044" t="str">
            <v>EN_TRANSITO</v>
          </cell>
          <cell r="J1044">
            <v>44922</v>
          </cell>
          <cell r="K1044" t="str">
            <v>VICTOR ESTALIN CAGUA CEDILLO</v>
          </cell>
          <cell r="L1044" t="str">
            <v>BOLIVAR CALLE CAPITAN NAJERA SN CALLE PIO MONTUFAR</v>
          </cell>
          <cell r="M1044" t="str">
            <v>0927592410</v>
          </cell>
          <cell r="N1044" t="str">
            <v>0997172552</v>
          </cell>
          <cell r="O1044" t="str">
            <v>0997172552</v>
          </cell>
          <cell r="P1044" t="str">
            <v>090308</v>
          </cell>
          <cell r="Q1044" t="str">
            <v>GUAYAQUIL</v>
          </cell>
          <cell r="R1044" t="str">
            <v>GUAYAS</v>
          </cell>
          <cell r="S1044" t="str">
            <v>GUAYAQUIL</v>
          </cell>
          <cell r="T1044" t="str">
            <v>CARGO UNION</v>
          </cell>
          <cell r="U1044" t="str">
            <v>FLEXNETUIO_GYE</v>
          </cell>
          <cell r="V1044">
            <v>1</v>
          </cell>
          <cell r="W1044">
            <v>1</v>
          </cell>
          <cell r="X1044" t="str">
            <v>FLEXNET ECUADOR - MDELIVERY</v>
          </cell>
          <cell r="Y1044" t="str">
            <v>CALLE 28 DE JUNIO S/N Y GARCIA MORENO ENTRADA LLANO GRANDE</v>
          </cell>
          <cell r="Z1044" t="str">
            <v>1701_QUITO</v>
          </cell>
          <cell r="AA1044" t="str">
            <v>LTE SAMSUNG A13 NEGRO: 1 und - sn. 350068480715377 / HALFSIM MOVISTAR: 1 und - sn. 8959300520560303219 SECTOR CENTRO JUNTO AL TALLER DON GATO ES UNA CASA ESQUINERA 2 PISOS COLOR BLANCA</v>
          </cell>
          <cell r="AB1044">
            <v>22418</v>
          </cell>
          <cell r="AC1044">
            <v>44922</v>
          </cell>
          <cell r="AD1044" t="str">
            <v>CARGO UNION</v>
          </cell>
          <cell r="AE1044" t="str">
            <v>PBQ5405</v>
          </cell>
          <cell r="AF1044">
            <v>0</v>
          </cell>
          <cell r="AG1044" t="str">
            <v>PEDIDO_EN_TRANSITO</v>
          </cell>
          <cell r="AH1044">
            <v>44922</v>
          </cell>
          <cell r="AJ1044" t="str">
            <v xml:space="preserve">_x000D_
</v>
          </cell>
          <cell r="AK1044">
            <v>486283</v>
          </cell>
        </row>
        <row r="1045">
          <cell r="B1045">
            <v>486284</v>
          </cell>
          <cell r="C1045" t="str">
            <v>4764473</v>
          </cell>
          <cell r="D1045" t="str">
            <v>MDELIVERY</v>
          </cell>
          <cell r="E1045" t="str">
            <v>DESPACHO</v>
          </cell>
          <cell r="F1045" t="str">
            <v>NORMAL</v>
          </cell>
          <cell r="G1045" t="str">
            <v>FT76847</v>
          </cell>
          <cell r="H1045">
            <v>44922</v>
          </cell>
          <cell r="I1045" t="str">
            <v>EN_TRANSITO</v>
          </cell>
          <cell r="J1045">
            <v>44922</v>
          </cell>
          <cell r="K1045" t="str">
            <v>ANTONIO CARPINELLI .</v>
          </cell>
          <cell r="L1045" t="str">
            <v>ALANGASI     AV ANTONIO JOSE DE SUCRE  CASA S2  09 CALLE  ITALIA</v>
          </cell>
          <cell r="M1045" t="str">
            <v>1758296816</v>
          </cell>
          <cell r="N1045" t="str">
            <v>0994159113</v>
          </cell>
          <cell r="O1045" t="str">
            <v>0994159113</v>
          </cell>
          <cell r="P1045" t="str">
            <v>170808</v>
          </cell>
          <cell r="Q1045" t="str">
            <v>QUITO</v>
          </cell>
          <cell r="R1045" t="str">
            <v>PICHINCHA</v>
          </cell>
          <cell r="S1045" t="str">
            <v>ALANGASI</v>
          </cell>
          <cell r="T1045" t="str">
            <v>FLEXTRANS UIO</v>
          </cell>
          <cell r="U1045" t="str">
            <v>FLEXNETUIO_LOCAL</v>
          </cell>
          <cell r="V1045">
            <v>1</v>
          </cell>
          <cell r="W1045">
            <v>1</v>
          </cell>
          <cell r="X1045" t="str">
            <v>FLEXNET ECUADOR - MDELIVERY</v>
          </cell>
          <cell r="Y1045" t="str">
            <v>CALLE 28 DE JUNIO S/N Y GARCIA MORENO ENTRADA LLANO GRANDE</v>
          </cell>
          <cell r="Z1045" t="str">
            <v>1701_QUITO</v>
          </cell>
          <cell r="AA1045" t="str">
            <v>LTE XIAOMI REDMI NOTE 11 AZUL: 1 und - sn. 869113065780729 SECTOR URBANIZACION FERRARA  PREGUNTAR AL SR GUARDIA  S1 ENVIADO SE</v>
          </cell>
          <cell r="AB1045">
            <v>22428</v>
          </cell>
          <cell r="AC1045">
            <v>44923</v>
          </cell>
          <cell r="AD1045" t="str">
            <v>ITSACOURIER S.A.S</v>
          </cell>
          <cell r="AE1045" t="str">
            <v>PBB3265</v>
          </cell>
          <cell r="AF1045">
            <v>0</v>
          </cell>
          <cell r="AG1045" t="str">
            <v>PEDIDO_EN_TRANSITO</v>
          </cell>
          <cell r="AH1045">
            <v>44923</v>
          </cell>
          <cell r="AJ1045" t="str">
            <v/>
          </cell>
          <cell r="AK1045">
            <v>486284</v>
          </cell>
        </row>
        <row r="1046">
          <cell r="B1046">
            <v>486285</v>
          </cell>
          <cell r="C1046" t="str">
            <v>4764497</v>
          </cell>
          <cell r="D1046" t="str">
            <v>MDELIVERY</v>
          </cell>
          <cell r="E1046" t="str">
            <v>DESPACHO</v>
          </cell>
          <cell r="F1046" t="str">
            <v>NORMAL</v>
          </cell>
          <cell r="G1046" t="str">
            <v>FTS45313</v>
          </cell>
          <cell r="H1046">
            <v>44922</v>
          </cell>
          <cell r="I1046" t="str">
            <v>EN_TRANSITO</v>
          </cell>
          <cell r="J1046">
            <v>44922</v>
          </cell>
          <cell r="K1046" t="str">
            <v>IRMA JANETH BURGOS POZO</v>
          </cell>
          <cell r="L1046" t="str">
            <v>CHIMBACALLE CALLE GUARE S7 97 AV BOBONAZA</v>
          </cell>
          <cell r="M1046" t="str">
            <v>1002280236</v>
          </cell>
          <cell r="N1046" t="str">
            <v>0998126117</v>
          </cell>
          <cell r="O1046" t="str">
            <v>0998126117</v>
          </cell>
          <cell r="P1046" t="str">
            <v>170603</v>
          </cell>
          <cell r="Q1046" t="str">
            <v>QUITO</v>
          </cell>
          <cell r="R1046" t="str">
            <v>PICHINCHA</v>
          </cell>
          <cell r="S1046" t="str">
            <v>QUITO</v>
          </cell>
          <cell r="T1046" t="str">
            <v>TRANSERVISS</v>
          </cell>
          <cell r="U1046" t="str">
            <v>FLEXNETUIO_LOCAL</v>
          </cell>
          <cell r="V1046">
            <v>1</v>
          </cell>
          <cell r="W1046">
            <v>1</v>
          </cell>
          <cell r="X1046" t="str">
            <v>FLEXNET ECUADOR - MDELIVERY</v>
          </cell>
          <cell r="Y1046" t="str">
            <v>CALLE 28 DE JUNIO S/N Y GARCIA MORENO ENTRADA LLANO GRANDE</v>
          </cell>
          <cell r="Z1046" t="str">
            <v>1701_QUITO</v>
          </cell>
          <cell r="AA1046" t="str">
            <v>LTE NOKIA G21 AZUL: 1 und - sn. 355108340303405 FRENTE A LA CASA COMUNAL DE LA JARAMILLO ARTEAGA ES UNA CASA CON PORTON NEGRO S1 ENVIADO</v>
          </cell>
          <cell r="AB1046">
            <v>22412</v>
          </cell>
          <cell r="AC1046">
            <v>44922</v>
          </cell>
          <cell r="AD1046" t="str">
            <v>TRANSERVISS</v>
          </cell>
          <cell r="AE1046" t="str">
            <v>PBH1579</v>
          </cell>
          <cell r="AF1046">
            <v>0</v>
          </cell>
          <cell r="AG1046" t="str">
            <v>PEDIDO_EN_TRANSITO</v>
          </cell>
          <cell r="AH1046">
            <v>44922</v>
          </cell>
          <cell r="AJ1046" t="str">
            <v xml:space="preserve">_x000D_
</v>
          </cell>
          <cell r="AK1046">
            <v>486285</v>
          </cell>
        </row>
        <row r="1047">
          <cell r="B1047">
            <v>486286</v>
          </cell>
          <cell r="C1047" t="str">
            <v>4764589</v>
          </cell>
          <cell r="D1047" t="str">
            <v>MDELIVERY</v>
          </cell>
          <cell r="E1047" t="str">
            <v>DESPACHO</v>
          </cell>
          <cell r="F1047" t="str">
            <v>NORMAL</v>
          </cell>
          <cell r="G1047" t="str">
            <v>FT76861</v>
          </cell>
          <cell r="H1047">
            <v>44922</v>
          </cell>
          <cell r="I1047" t="str">
            <v>HABILITADO_RUTEO</v>
          </cell>
          <cell r="J1047">
            <v>44922</v>
          </cell>
          <cell r="K1047" t="str">
            <v>YTALO JOSE RICCIARDI JIMENEZ</v>
          </cell>
          <cell r="L1047" t="str">
            <v>JIPIJAPA CALLE DE LAS GUINDAS  124 CALLE JULIO ARELLANO</v>
          </cell>
          <cell r="M1047" t="str">
            <v>1759341793</v>
          </cell>
          <cell r="N1047" t="str">
            <v>0995353274</v>
          </cell>
          <cell r="O1047" t="str">
            <v/>
          </cell>
          <cell r="P1047" t="str">
            <v>170503</v>
          </cell>
          <cell r="Q1047" t="str">
            <v>QUITO</v>
          </cell>
          <cell r="R1047" t="str">
            <v>PICHINCHA</v>
          </cell>
          <cell r="S1047" t="str">
            <v>QUITO</v>
          </cell>
          <cell r="T1047" t="str">
            <v>FLEXTRANS UIO</v>
          </cell>
          <cell r="U1047" t="str">
            <v>FLEXNETUIO_LOCAL</v>
          </cell>
          <cell r="V1047">
            <v>1</v>
          </cell>
          <cell r="W1047">
            <v>1</v>
          </cell>
          <cell r="X1047" t="str">
            <v>FLEXNET ECUADOR - MDELIVERY</v>
          </cell>
          <cell r="Y1047" t="str">
            <v>CALLE 28 DE JUNIO S/N Y GARCIA MORENO ENTRADA LLANO GRANDE</v>
          </cell>
          <cell r="Z1047" t="str">
            <v>1701_QUITO</v>
          </cell>
          <cell r="AA1047" t="str">
            <v>LTE SAMSUNG A23 NEGRO: 1 und - sn. 356795951970925 SECTOR MONTESERRIN DETRAS DEL COLEGIO FISCAL RAUL ANDRADE ENTEGRA EN EDIFICIO 3 PISOS COLOR CHAMPAGNE CON FRANJAS VIOLETAS EN PLANTA BAJA HAY UNA PIZZERIA HAY QUE LLAMAR AL TITULAR</v>
          </cell>
          <cell r="AF1047">
            <v>0</v>
          </cell>
          <cell r="AG1047" t="str">
            <v>HABILITADO_RUTEO</v>
          </cell>
          <cell r="AH1047">
            <v>44922</v>
          </cell>
          <cell r="AK1047">
            <v>486286</v>
          </cell>
        </row>
        <row r="1048">
          <cell r="B1048">
            <v>486287</v>
          </cell>
          <cell r="C1048" t="str">
            <v>4764600</v>
          </cell>
          <cell r="D1048" t="str">
            <v>MDELIVERY</v>
          </cell>
          <cell r="E1048" t="str">
            <v>DESPACHO</v>
          </cell>
          <cell r="F1048" t="str">
            <v>NORMAL</v>
          </cell>
          <cell r="G1048" t="str">
            <v>FT76871</v>
          </cell>
          <cell r="H1048">
            <v>44922</v>
          </cell>
          <cell r="I1048" t="str">
            <v>EN_TRANSITO</v>
          </cell>
          <cell r="J1048">
            <v>44922</v>
          </cell>
          <cell r="K1048" t="str">
            <v>GONZALO EDUARDO MENDOZA DEL CASTILLO</v>
          </cell>
          <cell r="L1048" t="str">
            <v>CONOCOTO PASAJE ALMEIDA  N2 22  Y CALLE ABDON CALDERON</v>
          </cell>
          <cell r="M1048" t="str">
            <v>1717496143</v>
          </cell>
          <cell r="N1048" t="str">
            <v>0958843372</v>
          </cell>
          <cell r="O1048" t="str">
            <v>0958843372</v>
          </cell>
          <cell r="P1048" t="str">
            <v>170801</v>
          </cell>
          <cell r="Q1048" t="str">
            <v>QUITO</v>
          </cell>
          <cell r="R1048" t="str">
            <v>PICHINCHA</v>
          </cell>
          <cell r="S1048" t="str">
            <v>CONOCOTO</v>
          </cell>
          <cell r="T1048" t="str">
            <v>FLEXTRANS UIO</v>
          </cell>
          <cell r="U1048" t="str">
            <v>FLEXNETUIO_LOCAL</v>
          </cell>
          <cell r="V1048">
            <v>1</v>
          </cell>
          <cell r="W1048">
            <v>1</v>
          </cell>
          <cell r="X1048" t="str">
            <v>FLEXNET ECUADOR - MDELIVERY</v>
          </cell>
          <cell r="Y1048" t="str">
            <v>CALLE 28 DE JUNIO S/N Y GARCIA MORENO ENTRADA LLANO GRANDE</v>
          </cell>
          <cell r="Z1048" t="str">
            <v>1701_QUITO</v>
          </cell>
          <cell r="AA1048" t="str">
            <v>LTE IPHONE 11 64GB NEGRO: 1 und - sn. 356656421630533 DIAGONAL AL COLEGIO THOMAS JEFFERSON EN UNA CASA ANTIGUA GRANDE QUE DICE VILLA JOSEFINA</v>
          </cell>
          <cell r="AB1048">
            <v>22428</v>
          </cell>
          <cell r="AC1048">
            <v>44923</v>
          </cell>
          <cell r="AD1048" t="str">
            <v>ITSACOURIER S.A.S</v>
          </cell>
          <cell r="AE1048" t="str">
            <v>PBB3265</v>
          </cell>
          <cell r="AF1048">
            <v>0</v>
          </cell>
          <cell r="AG1048" t="str">
            <v>PEDIDO_EN_TRANSITO</v>
          </cell>
          <cell r="AH1048">
            <v>44923</v>
          </cell>
          <cell r="AJ1048" t="str">
            <v/>
          </cell>
          <cell r="AK1048">
            <v>486287</v>
          </cell>
        </row>
        <row r="1049">
          <cell r="B1049">
            <v>486288</v>
          </cell>
          <cell r="C1049" t="str">
            <v>4764687</v>
          </cell>
          <cell r="D1049" t="str">
            <v>MDELIVERY</v>
          </cell>
          <cell r="E1049" t="str">
            <v>DESPACHO</v>
          </cell>
          <cell r="F1049" t="str">
            <v>NORMAL</v>
          </cell>
          <cell r="G1049" t="str">
            <v>TF90745</v>
          </cell>
          <cell r="H1049">
            <v>44922</v>
          </cell>
          <cell r="I1049" t="str">
            <v>EN_TRANSITO</v>
          </cell>
          <cell r="J1049">
            <v>44922</v>
          </cell>
          <cell r="K1049" t="str">
            <v>JORGE LUIS CORZO ZHUNE</v>
          </cell>
          <cell r="L1049" t="str">
            <v>9 DE OCTUBRE CALLE RIOBAMBA  126 CALLE JULIAN CORONEL</v>
          </cell>
          <cell r="M1049" t="str">
            <v>0920578481</v>
          </cell>
          <cell r="N1049" t="str">
            <v>0992907671</v>
          </cell>
          <cell r="O1049" t="str">
            <v/>
          </cell>
          <cell r="P1049" t="str">
            <v>090306</v>
          </cell>
          <cell r="Q1049" t="str">
            <v>GUAYAQUIL</v>
          </cell>
          <cell r="R1049" t="str">
            <v>GUAYAS</v>
          </cell>
          <cell r="S1049" t="str">
            <v>GUAYAQUIL</v>
          </cell>
          <cell r="T1049" t="str">
            <v>CARGO UNION</v>
          </cell>
          <cell r="U1049" t="str">
            <v>FLEXNETUIO_GYE</v>
          </cell>
          <cell r="V1049">
            <v>1</v>
          </cell>
          <cell r="W1049">
            <v>1</v>
          </cell>
          <cell r="X1049" t="str">
            <v>FLEXNET ECUADOR - MDELIVERY</v>
          </cell>
          <cell r="Y1049" t="str">
            <v>CALLE 28 DE JUNIO S/N Y GARCIA MORENO ENTRADA LLANO GRANDE</v>
          </cell>
          <cell r="Z1049" t="str">
            <v>1701_QUITO</v>
          </cell>
          <cell r="AA1049" t="str">
            <v>LTE SAMSUNG A53 5G NEGRO: 1 und - sn. 353842194251391 SECTOR CENTRO ESTA A MEDIA CUADRA DEL CEMENTERIO GENERAL ENTREGA EN EL EDIFICIO 3 PISOS COLOR AZUL TIENE MALLAS EN LA PARTE INFERIOR HAY QUE LLAMAR AL TITULAR  LLAMAR 1 HORA ANTES DE LA ENTREGA</v>
          </cell>
          <cell r="AB1049">
            <v>22418</v>
          </cell>
          <cell r="AC1049">
            <v>44922</v>
          </cell>
          <cell r="AD1049" t="str">
            <v>CARGO UNION</v>
          </cell>
          <cell r="AE1049" t="str">
            <v>PBQ5405</v>
          </cell>
          <cell r="AF1049">
            <v>0</v>
          </cell>
          <cell r="AG1049" t="str">
            <v>PEDIDO_EN_TRANSITO</v>
          </cell>
          <cell r="AH1049">
            <v>44922</v>
          </cell>
          <cell r="AJ1049" t="str">
            <v xml:space="preserve">_x000D_
</v>
          </cell>
          <cell r="AK1049">
            <v>486288</v>
          </cell>
        </row>
        <row r="1050">
          <cell r="B1050">
            <v>486289</v>
          </cell>
          <cell r="C1050" t="str">
            <v>4764691</v>
          </cell>
          <cell r="D1050" t="str">
            <v>MDELIVERY</v>
          </cell>
          <cell r="E1050" t="str">
            <v>DESPACHO</v>
          </cell>
          <cell r="F1050" t="str">
            <v>NORMAL</v>
          </cell>
          <cell r="G1050" t="str">
            <v>FT76840</v>
          </cell>
          <cell r="H1050">
            <v>44922</v>
          </cell>
          <cell r="I1050" t="str">
            <v>HABILITADO_RUTEO</v>
          </cell>
          <cell r="J1050">
            <v>44922</v>
          </cell>
          <cell r="K1050" t="str">
            <v>VICTORIA FERNANDA OROZCO SALAS</v>
          </cell>
          <cell r="L1050" t="str">
            <v>SAN BARTOLO  AV TNTE HUGO ORTIZ  S13 254  Y DIEGO VACA DE LA VEGA</v>
          </cell>
          <cell r="M1050" t="str">
            <v>1722164066</v>
          </cell>
          <cell r="N1050" t="str">
            <v>0995962178</v>
          </cell>
          <cell r="O1050" t="str">
            <v>0995962178</v>
          </cell>
          <cell r="P1050" t="str">
            <v>170601</v>
          </cell>
          <cell r="Q1050" t="str">
            <v>QUITO</v>
          </cell>
          <cell r="R1050" t="str">
            <v>PICHINCHA</v>
          </cell>
          <cell r="S1050" t="str">
            <v>QUITO</v>
          </cell>
          <cell r="T1050" t="str">
            <v>FLEXTRANS UIO</v>
          </cell>
          <cell r="U1050" t="str">
            <v>FLEXNETUIO_LOCAL</v>
          </cell>
          <cell r="V1050">
            <v>1</v>
          </cell>
          <cell r="W1050">
            <v>1</v>
          </cell>
          <cell r="X1050" t="str">
            <v>FLEXNET ECUADOR - MDELIVERY</v>
          </cell>
          <cell r="Y1050" t="str">
            <v>CALLE 28 DE JUNIO S/N Y GARCIA MORENO ENTRADA LLANO GRANDE</v>
          </cell>
          <cell r="Z1050" t="str">
            <v>1701_QUITO</v>
          </cell>
          <cell r="AA1050" t="str">
            <v>LTE SAMSUNG A13 NEGRO: 1 und - sn. 350068480715773 QUITO SUR DIAGONAL A LA PARADA TROLE QUITO SUR  JUNTO A FARMARED ENTREGA EN CASA 1P ROJO</v>
          </cell>
          <cell r="AF1050">
            <v>0</v>
          </cell>
          <cell r="AG1050" t="str">
            <v>HABILITADO_RUTEO</v>
          </cell>
          <cell r="AH1050">
            <v>44922</v>
          </cell>
          <cell r="AK1050">
            <v>486289</v>
          </cell>
        </row>
        <row r="1051">
          <cell r="B1051">
            <v>486290</v>
          </cell>
          <cell r="C1051" t="str">
            <v>4764695</v>
          </cell>
          <cell r="D1051" t="str">
            <v>MDELIVERY</v>
          </cell>
          <cell r="E1051" t="str">
            <v>DESPACHO</v>
          </cell>
          <cell r="F1051" t="str">
            <v>DERIVADO PICK UP</v>
          </cell>
          <cell r="G1051" t="str">
            <v>031080004764695</v>
          </cell>
          <cell r="H1051">
            <v>44922</v>
          </cell>
          <cell r="I1051" t="str">
            <v>EN_TRANSITO</v>
          </cell>
          <cell r="J1051">
            <v>44922</v>
          </cell>
          <cell r="K1051" t="str">
            <v>JIMMY ROBERTO QUINTEROS TOBAR</v>
          </cell>
          <cell r="L1051" t="str">
            <v>OFICINA TRAMACO QUITO ATAHUALPA</v>
          </cell>
          <cell r="M1051" t="str">
            <v>1003144167</v>
          </cell>
          <cell r="N1051" t="str">
            <v>0987064132</v>
          </cell>
          <cell r="O1051" t="str">
            <v>0987064132</v>
          </cell>
          <cell r="P1051" t="str">
            <v>QUITO</v>
          </cell>
          <cell r="Q1051" t="str">
            <v>QUITO</v>
          </cell>
          <cell r="R1051" t="str">
            <v>PICHINCHA</v>
          </cell>
          <cell r="T1051" t="str">
            <v>TRAMACO</v>
          </cell>
          <cell r="U1051" t="str">
            <v>FLEXNETUIO_LOCAL</v>
          </cell>
          <cell r="V1051">
            <v>1</v>
          </cell>
          <cell r="W1051">
            <v>1</v>
          </cell>
          <cell r="X1051" t="str">
            <v>FLEXNET ECUADOR - MDELIVERY</v>
          </cell>
          <cell r="Y1051" t="str">
            <v>CALLE 28 DE JUNIO S/N Y GARCIA MORENO ENTRADA LLANO GRANDE</v>
          </cell>
          <cell r="Z1051" t="str">
            <v>1701_QUITO</v>
          </cell>
          <cell r="AA1051" t="str">
            <v>LTE TCL 20 SE NEGRO: 1 und - sn. 356932920353210</v>
          </cell>
          <cell r="AB1051">
            <v>22420</v>
          </cell>
          <cell r="AC1051">
            <v>44923</v>
          </cell>
          <cell r="AD1051" t="str">
            <v>TRAMACO EXPRESS</v>
          </cell>
          <cell r="AE1051" t="str">
            <v>GENERICO TMC</v>
          </cell>
          <cell r="AF1051">
            <v>0</v>
          </cell>
          <cell r="AG1051" t="str">
            <v>PEDIDO_EN_TRANSITO</v>
          </cell>
          <cell r="AH1051">
            <v>44923</v>
          </cell>
          <cell r="AJ1051" t="str">
            <v xml:space="preserve">_x000D_
</v>
          </cell>
          <cell r="AK1051">
            <v>486290</v>
          </cell>
        </row>
        <row r="1052">
          <cell r="B1052">
            <v>486291</v>
          </cell>
          <cell r="C1052" t="str">
            <v>4764741</v>
          </cell>
          <cell r="D1052" t="str">
            <v>MDELIVERY</v>
          </cell>
          <cell r="E1052" t="str">
            <v>DESPACHO</v>
          </cell>
          <cell r="F1052" t="str">
            <v>DERIVADO PICK UP</v>
          </cell>
          <cell r="G1052" t="str">
            <v>031080004764741</v>
          </cell>
          <cell r="H1052">
            <v>44922</v>
          </cell>
          <cell r="I1052" t="str">
            <v>EN_TRANSITO</v>
          </cell>
          <cell r="J1052">
            <v>44922</v>
          </cell>
          <cell r="K1052" t="str">
            <v>EDWIN VINICIO QUEZADA MOROCHO</v>
          </cell>
          <cell r="L1052" t="str">
            <v>OFICINA TRAMACO QUITO QUITUMBE</v>
          </cell>
          <cell r="M1052" t="str">
            <v>1715830699</v>
          </cell>
          <cell r="N1052" t="str">
            <v>0968777307</v>
          </cell>
          <cell r="O1052" t="str">
            <v>0968777307</v>
          </cell>
          <cell r="P1052" t="str">
            <v>QUITO</v>
          </cell>
          <cell r="Q1052" t="str">
            <v>QUITO</v>
          </cell>
          <cell r="R1052" t="str">
            <v>PICHINCHA</v>
          </cell>
          <cell r="T1052" t="str">
            <v>TRAMACO</v>
          </cell>
          <cell r="U1052" t="str">
            <v>FLEXNETUIO_LOCAL</v>
          </cell>
          <cell r="V1052">
            <v>1</v>
          </cell>
          <cell r="W1052">
            <v>1</v>
          </cell>
          <cell r="X1052" t="str">
            <v>FLEXNET ECUADOR - MDELIVERY</v>
          </cell>
          <cell r="Y1052" t="str">
            <v>CALLE 28 DE JUNIO S/N Y GARCIA MORENO ENTRADA LLANO GRANDE</v>
          </cell>
          <cell r="Z1052" t="str">
            <v>1701_QUITO</v>
          </cell>
          <cell r="AA1052" t="str">
            <v>LTE SAMSUNG A23 AZUL: 1 und - sn. 356795951106371</v>
          </cell>
          <cell r="AB1052">
            <v>22420</v>
          </cell>
          <cell r="AC1052">
            <v>44923</v>
          </cell>
          <cell r="AD1052" t="str">
            <v>TRAMACO EXPRESS</v>
          </cell>
          <cell r="AE1052" t="str">
            <v>GENERICO TMC</v>
          </cell>
          <cell r="AF1052">
            <v>0</v>
          </cell>
          <cell r="AG1052" t="str">
            <v>PEDIDO_EN_TRANSITO</v>
          </cell>
          <cell r="AH1052">
            <v>44923</v>
          </cell>
          <cell r="AJ1052" t="str">
            <v xml:space="preserve">_x000D_
</v>
          </cell>
          <cell r="AK1052">
            <v>486291</v>
          </cell>
        </row>
        <row r="1053">
          <cell r="B1053">
            <v>486292</v>
          </cell>
          <cell r="C1053" t="str">
            <v>4764755</v>
          </cell>
          <cell r="D1053" t="str">
            <v>MDELIVERY</v>
          </cell>
          <cell r="E1053" t="str">
            <v>DESPACHO</v>
          </cell>
          <cell r="F1053" t="str">
            <v>NORMAL</v>
          </cell>
          <cell r="G1053" t="str">
            <v>031080004764755</v>
          </cell>
          <cell r="H1053">
            <v>44922</v>
          </cell>
          <cell r="I1053" t="str">
            <v>EN_TRANSITO</v>
          </cell>
          <cell r="J1053">
            <v>44922</v>
          </cell>
          <cell r="K1053" t="str">
            <v>ALAVA ZAMBRANO VIVIANA JOSEFINA</v>
          </cell>
          <cell r="L1053" t="str">
            <v>BOMBOLI   CALLE DE LAS MERCEDES  SN  CALLE 18</v>
          </cell>
          <cell r="M1053" t="str">
            <v>0704750371</v>
          </cell>
          <cell r="N1053" t="str">
            <v>0998955058</v>
          </cell>
          <cell r="O1053" t="str">
            <v>0998955058</v>
          </cell>
          <cell r="P1053" t="str">
            <v>230205</v>
          </cell>
          <cell r="Q1053" t="str">
            <v>SANTO DOMINGO</v>
          </cell>
          <cell r="R1053" t="str">
            <v>SANTO DOMINGO DE LOS TSACHILAS</v>
          </cell>
          <cell r="S1053" t="str">
            <v>SANTO DOMINGO DE LOS COLORADOS</v>
          </cell>
          <cell r="T1053" t="str">
            <v>TRAMACO</v>
          </cell>
          <cell r="U1053" t="str">
            <v>FLEXNETUIO_PROVINCIA</v>
          </cell>
          <cell r="V1053">
            <v>1</v>
          </cell>
          <cell r="W1053">
            <v>1</v>
          </cell>
          <cell r="X1053" t="str">
            <v>FLEXNET ECUADOR - MDELIVERY</v>
          </cell>
          <cell r="Y1053" t="str">
            <v>CALLE 28 DE JUNIO S/N Y GARCIA MORENO ENTRADA LLANO GRANDE</v>
          </cell>
          <cell r="Z1053" t="str">
            <v>1701_QUITO</v>
          </cell>
          <cell r="AA1053" t="str">
            <v>LTE SAMSUNG A53 5G NEGRO: 1 und - sn. 353842194901664 COOP CHE GUEVARA  A UNA CUADRA DE LAS FERNANDO BOTERO OFICINAS SECTOR 2 DIAGONAL AL COLISEO CASA 2 PISOS BLANCA</v>
          </cell>
          <cell r="AB1053">
            <v>22420</v>
          </cell>
          <cell r="AC1053">
            <v>44923</v>
          </cell>
          <cell r="AD1053" t="str">
            <v>TRAMACO EXPRESS</v>
          </cell>
          <cell r="AE1053" t="str">
            <v>GENERICO TMC</v>
          </cell>
          <cell r="AF1053">
            <v>0</v>
          </cell>
          <cell r="AG1053" t="str">
            <v>PEDIDO_EN_TRANSITO</v>
          </cell>
          <cell r="AH1053">
            <v>44923</v>
          </cell>
          <cell r="AJ1053" t="str">
            <v xml:space="preserve">_x000D_
</v>
          </cell>
          <cell r="AK1053">
            <v>486292</v>
          </cell>
        </row>
        <row r="1054">
          <cell r="B1054">
            <v>486293</v>
          </cell>
          <cell r="C1054" t="str">
            <v>4764777</v>
          </cell>
          <cell r="D1054" t="str">
            <v>MDELIVERY</v>
          </cell>
          <cell r="E1054" t="str">
            <v>DESPACHO</v>
          </cell>
          <cell r="F1054" t="str">
            <v>NORMAL</v>
          </cell>
          <cell r="G1054" t="str">
            <v>031080004764777</v>
          </cell>
          <cell r="H1054">
            <v>44922</v>
          </cell>
          <cell r="I1054" t="str">
            <v>EN_TRANSITO</v>
          </cell>
          <cell r="J1054">
            <v>44922</v>
          </cell>
          <cell r="K1054" t="str">
            <v>CARRERA SEVILLA DANIELA MICHELLE</v>
          </cell>
          <cell r="L1054" t="str">
            <v>SAGRARIO CALLE PASQUEL MONGE  SN  Y LUIS FELIPE BORJA</v>
          </cell>
          <cell r="M1054" t="str">
            <v>1003057286</v>
          </cell>
          <cell r="N1054" t="str">
            <v>0997111337</v>
          </cell>
          <cell r="O1054" t="str">
            <v>0997111337</v>
          </cell>
          <cell r="P1054" t="str">
            <v>100104</v>
          </cell>
          <cell r="Q1054" t="str">
            <v>IBARRA</v>
          </cell>
          <cell r="R1054" t="str">
            <v>IMBABURA</v>
          </cell>
          <cell r="S1054" t="str">
            <v>SAN MIGUEL DE IBARRA</v>
          </cell>
          <cell r="T1054" t="str">
            <v>TRAMACO</v>
          </cell>
          <cell r="U1054" t="str">
            <v>FLEXNETUIO_PROVINCIA</v>
          </cell>
          <cell r="V1054">
            <v>1</v>
          </cell>
          <cell r="W1054">
            <v>1</v>
          </cell>
          <cell r="X1054" t="str">
            <v>FLEXNET ECUADOR - MDELIVERY</v>
          </cell>
          <cell r="Y1054" t="str">
            <v>CALLE 28 DE JUNIO S/N Y GARCIA MORENO ENTRADA LLANO GRANDE</v>
          </cell>
          <cell r="Z1054" t="str">
            <v>1701_QUITO</v>
          </cell>
          <cell r="AA1054" t="str">
            <v>LTE XIAOMI REDMI NOTE 11S AZUL: 1 und - sn. 865954061180362 CDLA DEL CHOFER FRENTE A TIENDA LOJA ENTREGA EN CASA 2P VINO  S1 ENVIADO</v>
          </cell>
          <cell r="AB1054">
            <v>22420</v>
          </cell>
          <cell r="AC1054">
            <v>44923</v>
          </cell>
          <cell r="AD1054" t="str">
            <v>TRAMACO EXPRESS</v>
          </cell>
          <cell r="AE1054" t="str">
            <v>GENERICO TMC</v>
          </cell>
          <cell r="AF1054">
            <v>0</v>
          </cell>
          <cell r="AG1054" t="str">
            <v>PEDIDO_EN_TRANSITO</v>
          </cell>
          <cell r="AH1054">
            <v>44923</v>
          </cell>
          <cell r="AJ1054" t="str">
            <v xml:space="preserve">_x000D_
</v>
          </cell>
          <cell r="AK1054">
            <v>486293</v>
          </cell>
        </row>
        <row r="1055">
          <cell r="B1055">
            <v>486294</v>
          </cell>
          <cell r="C1055" t="str">
            <v>4764779</v>
          </cell>
          <cell r="D1055" t="str">
            <v>MDELIVERY</v>
          </cell>
          <cell r="E1055" t="str">
            <v>DESPACHO</v>
          </cell>
          <cell r="F1055" t="str">
            <v>NORMAL</v>
          </cell>
          <cell r="G1055" t="str">
            <v>TF90762</v>
          </cell>
          <cell r="H1055">
            <v>44922</v>
          </cell>
          <cell r="I1055" t="str">
            <v>EN_TRANSITO</v>
          </cell>
          <cell r="J1055">
            <v>44922</v>
          </cell>
          <cell r="K1055" t="str">
            <v>RONALD RICHARD GARCIA SIMBALA</v>
          </cell>
          <cell r="L1055" t="str">
            <v>XIMENA   AV 25 DE JULIO  BLOQUE 6  APARTAMENTO 202 AV LOS ESTEROS</v>
          </cell>
          <cell r="M1055" t="str">
            <v>0923047021</v>
          </cell>
          <cell r="N1055" t="str">
            <v>0979228752</v>
          </cell>
          <cell r="O1055" t="str">
            <v>0979228752</v>
          </cell>
          <cell r="P1055" t="str">
            <v>090204</v>
          </cell>
          <cell r="Q1055" t="str">
            <v>GUAYAQUIL</v>
          </cell>
          <cell r="R1055" t="str">
            <v>GUAYAS</v>
          </cell>
          <cell r="S1055" t="str">
            <v>GUAYAQUIL</v>
          </cell>
          <cell r="T1055" t="str">
            <v>CARGO UNION</v>
          </cell>
          <cell r="U1055" t="str">
            <v>FLEXNETUIO_GYE</v>
          </cell>
          <cell r="V1055">
            <v>1</v>
          </cell>
          <cell r="W1055">
            <v>1</v>
          </cell>
          <cell r="X1055" t="str">
            <v>FLEXNET ECUADOR - MDELIVERY</v>
          </cell>
          <cell r="Y1055" t="str">
            <v>CALLE 28 DE JUNIO S/N Y GARCIA MORENO ENTRADA LLANO GRANDE</v>
          </cell>
          <cell r="Z1055" t="str">
            <v>1701_QUITO</v>
          </cell>
          <cell r="AA1055" t="str">
            <v>LTE SAMSUNG A53 5G NEGRO: 1 und - sn. 353842194251045 SECTORR LAS ACACIAS FRENTE AL  RESTAURANTE COCOCHO BURGUER CASA  CONCHA DE VINO CON CREMA</v>
          </cell>
          <cell r="AB1055">
            <v>22418</v>
          </cell>
          <cell r="AC1055">
            <v>44922</v>
          </cell>
          <cell r="AD1055" t="str">
            <v>CARGO UNION</v>
          </cell>
          <cell r="AE1055" t="str">
            <v>PBQ5405</v>
          </cell>
          <cell r="AF1055">
            <v>0</v>
          </cell>
          <cell r="AG1055" t="str">
            <v>PEDIDO_EN_TRANSITO</v>
          </cell>
          <cell r="AH1055">
            <v>44922</v>
          </cell>
          <cell r="AJ1055" t="str">
            <v xml:space="preserve">_x000D_
</v>
          </cell>
          <cell r="AK1055">
            <v>486294</v>
          </cell>
        </row>
        <row r="1056">
          <cell r="B1056">
            <v>486295</v>
          </cell>
          <cell r="C1056" t="str">
            <v>4764836</v>
          </cell>
          <cell r="D1056" t="str">
            <v>MDELIVERY</v>
          </cell>
          <cell r="E1056" t="str">
            <v>DESPACHO</v>
          </cell>
          <cell r="F1056" t="str">
            <v>DERIVADO PICK UP</v>
          </cell>
          <cell r="G1056" t="str">
            <v>031080004764836</v>
          </cell>
          <cell r="H1056">
            <v>44922</v>
          </cell>
          <cell r="I1056" t="str">
            <v>EN_TRANSITO</v>
          </cell>
          <cell r="J1056">
            <v>44922</v>
          </cell>
          <cell r="K1056" t="str">
            <v>PINZA DUARTE DENNIS ANDY</v>
          </cell>
          <cell r="L1056" t="str">
            <v>OFICINA TRAMACO PORTETE</v>
          </cell>
          <cell r="M1056" t="str">
            <v>0951463223</v>
          </cell>
          <cell r="N1056" t="str">
            <v>0979189272</v>
          </cell>
          <cell r="O1056" t="str">
            <v>0979189272</v>
          </cell>
          <cell r="P1056" t="str">
            <v>GUAYAQUIL</v>
          </cell>
          <cell r="Q1056" t="str">
            <v>GUAYAQUIL</v>
          </cell>
          <cell r="R1056" t="str">
            <v>GUAYAS</v>
          </cell>
          <cell r="T1056" t="str">
            <v>TRAMACO</v>
          </cell>
          <cell r="U1056" t="str">
            <v>FLEXNETUIO_GYE</v>
          </cell>
          <cell r="V1056">
            <v>1</v>
          </cell>
          <cell r="W1056">
            <v>1</v>
          </cell>
          <cell r="X1056" t="str">
            <v>FLEXNET ECUADOR - MDELIVERY</v>
          </cell>
          <cell r="Y1056" t="str">
            <v>CALLE 28 DE JUNIO S/N Y GARCIA MORENO ENTRADA LLANO GRANDE</v>
          </cell>
          <cell r="Z1056" t="str">
            <v>1701_QUITO</v>
          </cell>
          <cell r="AA1056" t="str">
            <v>LTE XIAOMI REDMI NOTE 11S AZUL: 1 und - sn. 863837054593182 LA CLIENTE TRABAJA EN RUTAS Y NO PUEDE RECIBIR EN LA CASA NI EN EL TRABAJO</v>
          </cell>
          <cell r="AB1056">
            <v>22420</v>
          </cell>
          <cell r="AC1056">
            <v>44923</v>
          </cell>
          <cell r="AD1056" t="str">
            <v>TRAMACO EXPRESS</v>
          </cell>
          <cell r="AE1056" t="str">
            <v>GENERICO TMC</v>
          </cell>
          <cell r="AF1056">
            <v>0</v>
          </cell>
          <cell r="AG1056" t="str">
            <v>PEDIDO_EN_TRANSITO</v>
          </cell>
          <cell r="AH1056">
            <v>44923</v>
          </cell>
          <cell r="AJ1056" t="str">
            <v xml:space="preserve">_x000D_
</v>
          </cell>
          <cell r="AK1056">
            <v>486295</v>
          </cell>
        </row>
        <row r="1057">
          <cell r="B1057">
            <v>486296</v>
          </cell>
          <cell r="C1057" t="str">
            <v>4764844</v>
          </cell>
          <cell r="D1057" t="str">
            <v>MDELIVERY</v>
          </cell>
          <cell r="E1057" t="str">
            <v>DESPACHO</v>
          </cell>
          <cell r="F1057" t="str">
            <v>NORMAL</v>
          </cell>
          <cell r="G1057" t="str">
            <v>031080004764844</v>
          </cell>
          <cell r="H1057">
            <v>44922</v>
          </cell>
          <cell r="I1057" t="str">
            <v>EN_TRANSITO</v>
          </cell>
          <cell r="J1057">
            <v>44922</v>
          </cell>
          <cell r="K1057" t="str">
            <v>JORGE LUIS VERA MOREIRA</v>
          </cell>
          <cell r="L1057" t="str">
            <v>LA MATRIZ AV ATAHUALPA SN AV QUIS QUIS</v>
          </cell>
          <cell r="M1057" t="str">
            <v>1804684338</v>
          </cell>
          <cell r="N1057" t="str">
            <v>0998904203</v>
          </cell>
          <cell r="O1057" t="str">
            <v/>
          </cell>
          <cell r="P1057" t="str">
            <v>180202</v>
          </cell>
          <cell r="Q1057" t="str">
            <v>AMBATO</v>
          </cell>
          <cell r="R1057" t="str">
            <v>TUNGURAHUA</v>
          </cell>
          <cell r="S1057" t="str">
            <v>AMBATO</v>
          </cell>
          <cell r="T1057" t="str">
            <v>TRAMACO</v>
          </cell>
          <cell r="U1057" t="str">
            <v>FLEXNETUIO_PROVINCIA</v>
          </cell>
          <cell r="V1057">
            <v>1</v>
          </cell>
          <cell r="W1057">
            <v>1</v>
          </cell>
          <cell r="X1057" t="str">
            <v>FLEXNET ECUADOR - MDELIVERY</v>
          </cell>
          <cell r="Y1057" t="str">
            <v>CALLE 28 DE JUNIO S/N Y GARCIA MORENO ENTRADA LLANO GRANDE</v>
          </cell>
          <cell r="Z1057" t="str">
            <v>1701_QUITO</v>
          </cell>
          <cell r="AA1057" t="str">
            <v>LTE REALME GT MASTER EDITION AZUL: 1 und - sn. 867239051585897 SECTOR DEL ESTADIO JUNTO A PIZZERIA ROMANA ES UNA CASA 2 PISOS COLOR BEIGE CON LETRERO DE PARGO ROJO</v>
          </cell>
          <cell r="AB1057">
            <v>22420</v>
          </cell>
          <cell r="AC1057">
            <v>44923</v>
          </cell>
          <cell r="AD1057" t="str">
            <v>TRAMACO EXPRESS</v>
          </cell>
          <cell r="AE1057" t="str">
            <v>GENERICO TMC</v>
          </cell>
          <cell r="AF1057">
            <v>0</v>
          </cell>
          <cell r="AG1057" t="str">
            <v>PEDIDO_EN_TRANSITO</v>
          </cell>
          <cell r="AH1057">
            <v>44923</v>
          </cell>
          <cell r="AJ1057" t="str">
            <v xml:space="preserve">_x000D_
</v>
          </cell>
          <cell r="AK1057">
            <v>486296</v>
          </cell>
        </row>
        <row r="1058">
          <cell r="B1058">
            <v>486297</v>
          </cell>
          <cell r="C1058" t="str">
            <v>4764915</v>
          </cell>
          <cell r="D1058" t="str">
            <v>MDELIVERY</v>
          </cell>
          <cell r="E1058" t="str">
            <v>DESPACHO</v>
          </cell>
          <cell r="F1058" t="str">
            <v>DERIVADO PICK UP</v>
          </cell>
          <cell r="G1058" t="str">
            <v>031080004764915</v>
          </cell>
          <cell r="H1058">
            <v>44922</v>
          </cell>
          <cell r="I1058" t="str">
            <v>EN_TRANSITO</v>
          </cell>
          <cell r="J1058">
            <v>44922</v>
          </cell>
          <cell r="K1058" t="str">
            <v>GARCIA MOREIRA LUIS MIGUEL</v>
          </cell>
          <cell r="L1058" t="str">
            <v>OFICINA TRAMACO MANTA CENTRO DE DISTRIBUCION</v>
          </cell>
          <cell r="M1058" t="str">
            <v>1312930843</v>
          </cell>
          <cell r="N1058" t="str">
            <v>0984304805</v>
          </cell>
          <cell r="O1058" t="str">
            <v>0984304805</v>
          </cell>
          <cell r="P1058" t="str">
            <v>MANTA</v>
          </cell>
          <cell r="Q1058" t="str">
            <v>MANTA</v>
          </cell>
          <cell r="R1058" t="str">
            <v>MANABI</v>
          </cell>
          <cell r="T1058" t="str">
            <v>TRAMACO</v>
          </cell>
          <cell r="U1058" t="str">
            <v>FLEXNETUIO_PROVINCIA</v>
          </cell>
          <cell r="V1058">
            <v>1</v>
          </cell>
          <cell r="W1058">
            <v>1</v>
          </cell>
          <cell r="X1058" t="str">
            <v>FLEXNET ECUADOR - MDELIVERY</v>
          </cell>
          <cell r="Y1058" t="str">
            <v>CALLE 28 DE JUNIO S/N Y GARCIA MORENO ENTRADA LLANO GRANDE</v>
          </cell>
          <cell r="Z1058" t="str">
            <v>1701_QUITO</v>
          </cell>
          <cell r="AA1058" t="str">
            <v>LTE IPHONE 11 64GB NEGRO: 1 und - sn. 356656421887489</v>
          </cell>
          <cell r="AB1058">
            <v>22420</v>
          </cell>
          <cell r="AC1058">
            <v>44923</v>
          </cell>
          <cell r="AD1058" t="str">
            <v>TRAMACO EXPRESS</v>
          </cell>
          <cell r="AE1058" t="str">
            <v>GENERICO TMC</v>
          </cell>
          <cell r="AF1058">
            <v>0</v>
          </cell>
          <cell r="AG1058" t="str">
            <v>PEDIDO_EN_TRANSITO</v>
          </cell>
          <cell r="AH1058">
            <v>44923</v>
          </cell>
          <cell r="AJ1058" t="str">
            <v xml:space="preserve">_x000D_
</v>
          </cell>
          <cell r="AK1058">
            <v>486297</v>
          </cell>
        </row>
        <row r="1059">
          <cell r="B1059">
            <v>486298</v>
          </cell>
          <cell r="C1059" t="str">
            <v>4764946</v>
          </cell>
          <cell r="D1059" t="str">
            <v>MDELIVERY</v>
          </cell>
          <cell r="E1059" t="str">
            <v>DESPACHO</v>
          </cell>
          <cell r="F1059" t="str">
            <v>DERIVADO PICK UP</v>
          </cell>
          <cell r="G1059" t="str">
            <v>031080004764946</v>
          </cell>
          <cell r="H1059">
            <v>44922</v>
          </cell>
          <cell r="I1059" t="str">
            <v>EN_TRANSITO</v>
          </cell>
          <cell r="J1059">
            <v>44922</v>
          </cell>
          <cell r="K1059" t="str">
            <v>JOSE IGNACIO PALOMEQUE VERA</v>
          </cell>
          <cell r="L1059" t="str">
            <v>OFICINA TRAMACO PORTOVIEJO</v>
          </cell>
          <cell r="M1059" t="str">
            <v>1311749970</v>
          </cell>
          <cell r="N1059" t="str">
            <v>0987628496</v>
          </cell>
          <cell r="O1059" t="str">
            <v>0987628496</v>
          </cell>
          <cell r="P1059" t="str">
            <v>PORTOVIEJO</v>
          </cell>
          <cell r="Q1059" t="str">
            <v>PORTOVIEJO</v>
          </cell>
          <cell r="R1059" t="str">
            <v>MANABI</v>
          </cell>
          <cell r="T1059" t="str">
            <v>TRAMACO</v>
          </cell>
          <cell r="U1059" t="str">
            <v>FLEXNETUIO_PROVINCIA</v>
          </cell>
          <cell r="V1059">
            <v>1</v>
          </cell>
          <cell r="W1059">
            <v>1</v>
          </cell>
          <cell r="X1059" t="str">
            <v>FLEXNET ECUADOR - MDELIVERY</v>
          </cell>
          <cell r="Y1059" t="str">
            <v>CALLE 28 DE JUNIO S/N Y GARCIA MORENO ENTRADA LLANO GRANDE</v>
          </cell>
          <cell r="Z1059" t="str">
            <v>1701_QUITO</v>
          </cell>
          <cell r="AA1059" t="str">
            <v>LTE IPHONE 11 64GB NEGRO: 1 und - sn. 356656421557850</v>
          </cell>
          <cell r="AB1059">
            <v>22420</v>
          </cell>
          <cell r="AC1059">
            <v>44923</v>
          </cell>
          <cell r="AD1059" t="str">
            <v>TRAMACO EXPRESS</v>
          </cell>
          <cell r="AE1059" t="str">
            <v>GENERICO TMC</v>
          </cell>
          <cell r="AF1059">
            <v>0</v>
          </cell>
          <cell r="AG1059" t="str">
            <v>PEDIDO_EN_TRANSITO</v>
          </cell>
          <cell r="AH1059">
            <v>44923</v>
          </cell>
          <cell r="AJ1059" t="str">
            <v xml:space="preserve">_x000D_
</v>
          </cell>
          <cell r="AK1059">
            <v>486298</v>
          </cell>
        </row>
        <row r="1060">
          <cell r="B1060">
            <v>486299</v>
          </cell>
          <cell r="C1060" t="str">
            <v>4764953</v>
          </cell>
          <cell r="D1060" t="str">
            <v>MDELIVERY</v>
          </cell>
          <cell r="E1060" t="str">
            <v>DESPACHO</v>
          </cell>
          <cell r="F1060" t="str">
            <v>DERIVADO PICK UP</v>
          </cell>
          <cell r="G1060" t="str">
            <v>031080004764953</v>
          </cell>
          <cell r="H1060">
            <v>44922</v>
          </cell>
          <cell r="I1060" t="str">
            <v>EN_TRANSITO</v>
          </cell>
          <cell r="J1060">
            <v>44922</v>
          </cell>
          <cell r="K1060" t="str">
            <v>CARLOS ARMANDO JUELA GUALLPA</v>
          </cell>
          <cell r="L1060" t="str">
            <v>OFICINA TRAMACO CUENCA QUINTA CHICA</v>
          </cell>
          <cell r="M1060" t="str">
            <v>0106353550</v>
          </cell>
          <cell r="N1060" t="str">
            <v>0999983026</v>
          </cell>
          <cell r="O1060" t="str">
            <v>0999983026</v>
          </cell>
          <cell r="P1060" t="str">
            <v>CUENCA</v>
          </cell>
          <cell r="Q1060" t="str">
            <v>CUENCA</v>
          </cell>
          <cell r="R1060" t="str">
            <v>AZUAY</v>
          </cell>
          <cell r="T1060" t="str">
            <v>TRAMACO</v>
          </cell>
          <cell r="U1060" t="str">
            <v>FLEXNETUIO_PROVINCIA</v>
          </cell>
          <cell r="V1060">
            <v>1</v>
          </cell>
          <cell r="W1060">
            <v>1</v>
          </cell>
          <cell r="X1060" t="str">
            <v>FLEXNET ECUADOR - MDELIVERY</v>
          </cell>
          <cell r="Y1060" t="str">
            <v>CALLE 28 DE JUNIO S/N Y GARCIA MORENO ENTRADA LLANO GRANDE</v>
          </cell>
          <cell r="Z1060" t="str">
            <v>1701_QUITO</v>
          </cell>
          <cell r="AA1060" t="str">
            <v>LTE SAMSUNG A23 AZUL: 1 und - sn. 356795951444590</v>
          </cell>
          <cell r="AB1060">
            <v>22420</v>
          </cell>
          <cell r="AC1060">
            <v>44923</v>
          </cell>
          <cell r="AD1060" t="str">
            <v>TRAMACO EXPRESS</v>
          </cell>
          <cell r="AE1060" t="str">
            <v>GENERICO TMC</v>
          </cell>
          <cell r="AF1060">
            <v>0</v>
          </cell>
          <cell r="AG1060" t="str">
            <v>PEDIDO_EN_TRANSITO</v>
          </cell>
          <cell r="AH1060">
            <v>44923</v>
          </cell>
          <cell r="AJ1060" t="str">
            <v xml:space="preserve">_x000D_
</v>
          </cell>
          <cell r="AK1060">
            <v>486299</v>
          </cell>
        </row>
        <row r="1061">
          <cell r="B1061">
            <v>486300</v>
          </cell>
          <cell r="C1061" t="str">
            <v>4764995</v>
          </cell>
          <cell r="D1061" t="str">
            <v>MDELIVERY</v>
          </cell>
          <cell r="E1061" t="str">
            <v>DESPACHO</v>
          </cell>
          <cell r="F1061" t="str">
            <v>NORMAL</v>
          </cell>
          <cell r="G1061" t="str">
            <v>TF90757</v>
          </cell>
          <cell r="H1061">
            <v>44922</v>
          </cell>
          <cell r="I1061" t="str">
            <v>EN_TRANSITO</v>
          </cell>
          <cell r="J1061">
            <v>44922</v>
          </cell>
          <cell r="K1061" t="str">
            <v>KATHERINE ANDREA JIMENEZ BAQUERIZO</v>
          </cell>
          <cell r="L1061" t="str">
            <v>XIMENA CDLA MORAN VALVERDE MZ E10 VILLA 13</v>
          </cell>
          <cell r="M1061" t="str">
            <v>0927189688</v>
          </cell>
          <cell r="N1061" t="str">
            <v>0995878839</v>
          </cell>
          <cell r="O1061" t="str">
            <v>0995878839</v>
          </cell>
          <cell r="P1061" t="str">
            <v>090203</v>
          </cell>
          <cell r="Q1061" t="str">
            <v>GUAYAQUIL</v>
          </cell>
          <cell r="R1061" t="str">
            <v>GUAYAS</v>
          </cell>
          <cell r="S1061" t="str">
            <v>GUAYAQUIL</v>
          </cell>
          <cell r="T1061" t="str">
            <v>CARGO UNION</v>
          </cell>
          <cell r="U1061" t="str">
            <v>FLEXNETUIO_GYE</v>
          </cell>
          <cell r="V1061">
            <v>1</v>
          </cell>
          <cell r="W1061">
            <v>1</v>
          </cell>
          <cell r="X1061" t="str">
            <v>FLEXNET ECUADOR - MDELIVERY</v>
          </cell>
          <cell r="Y1061" t="str">
            <v>CALLE 28 DE JUNIO S/N Y GARCIA MORENO ENTRADA LLANO GRANDE</v>
          </cell>
          <cell r="Z1061" t="str">
            <v>1701_QUITO</v>
          </cell>
          <cell r="AA1061" t="str">
            <v>LTE SAMSUNG A13 AZUL: 1 und - sn. 352177398809178 ESTA A MEDIA CUADRA DEL LA PUERTA DE EMERGENCIAS DEL HOSPITAL MALDONA ES UNA CASA 2 PISOS COLOR DURAZNO REJAS BLANCAS</v>
          </cell>
          <cell r="AB1061">
            <v>22418</v>
          </cell>
          <cell r="AC1061">
            <v>44922</v>
          </cell>
          <cell r="AD1061" t="str">
            <v>CARGO UNION</v>
          </cell>
          <cell r="AE1061" t="str">
            <v>PBQ5405</v>
          </cell>
          <cell r="AF1061">
            <v>0</v>
          </cell>
          <cell r="AG1061" t="str">
            <v>PEDIDO_EN_TRANSITO</v>
          </cell>
          <cell r="AH1061">
            <v>44922</v>
          </cell>
          <cell r="AJ1061" t="str">
            <v xml:space="preserve">_x000D_
</v>
          </cell>
          <cell r="AK1061">
            <v>486300</v>
          </cell>
        </row>
        <row r="1062">
          <cell r="B1062">
            <v>486301</v>
          </cell>
          <cell r="C1062" t="str">
            <v>4765046</v>
          </cell>
          <cell r="D1062" t="str">
            <v>MDELIVERY</v>
          </cell>
          <cell r="E1062" t="str">
            <v>DESPACHO</v>
          </cell>
          <cell r="F1062" t="str">
            <v>NORMAL</v>
          </cell>
          <cell r="G1062" t="str">
            <v>FEC45323</v>
          </cell>
          <cell r="H1062">
            <v>44922</v>
          </cell>
          <cell r="I1062" t="str">
            <v>ENTREGADO</v>
          </cell>
          <cell r="J1062">
            <v>44922</v>
          </cell>
          <cell r="K1062" t="str">
            <v>Javier Vicente Barba Moncada</v>
          </cell>
          <cell r="L1062" t="str">
            <v>COTOCOLLAO CALLE GUALAQUIZA OE4 197 AV DIEGO VASQUEZ DE CEPEDA</v>
          </cell>
          <cell r="M1062" t="str">
            <v>1722254032</v>
          </cell>
          <cell r="N1062" t="str">
            <v>0988994272</v>
          </cell>
          <cell r="O1062" t="str">
            <v/>
          </cell>
          <cell r="P1062" t="str">
            <v>170303</v>
          </cell>
          <cell r="Q1062" t="str">
            <v>QUITO</v>
          </cell>
          <cell r="R1062" t="str">
            <v>PICHINCHA</v>
          </cell>
          <cell r="S1062" t="str">
            <v>QUITO</v>
          </cell>
          <cell r="T1062" t="str">
            <v>EXPRESSCON</v>
          </cell>
          <cell r="U1062" t="str">
            <v>FLEXNETUIO_LOCAL</v>
          </cell>
          <cell r="V1062">
            <v>1</v>
          </cell>
          <cell r="W1062">
            <v>1</v>
          </cell>
          <cell r="X1062" t="str">
            <v>FLEXNET ECUADOR - MDELIVERY</v>
          </cell>
          <cell r="Y1062" t="str">
            <v>CALLE 28 DE JUNIO S/N Y GARCIA MORENO ENTRADA LLANO GRANDE</v>
          </cell>
          <cell r="Z1062" t="str">
            <v>1701_QUITO</v>
          </cell>
          <cell r="AA1062" t="str">
            <v>AIR APPLE AIRPODS 3ER GEN: 1 und - sn. 139999372441334 BARRIO EL ROSARIO ENTREGA EN EL CONJUNTO LOS REYES EN LA CASA 55 LLAMAR AL TITULAR O ANUNCIARSE CON EL GUARDIA LLAMAR CON ANTICIPACION</v>
          </cell>
          <cell r="AB1062">
            <v>22413</v>
          </cell>
          <cell r="AC1062">
            <v>44922</v>
          </cell>
          <cell r="AD1062" t="str">
            <v>EXPRESSCON</v>
          </cell>
          <cell r="AE1062" t="str">
            <v>IN872X</v>
          </cell>
          <cell r="AF1062">
            <v>0</v>
          </cell>
          <cell r="AG1062" t="str">
            <v>PEDIDO_ENTREGADO</v>
          </cell>
          <cell r="AH1062">
            <v>44922</v>
          </cell>
          <cell r="AK1062">
            <v>486301</v>
          </cell>
        </row>
        <row r="1063">
          <cell r="B1063">
            <v>486302</v>
          </cell>
          <cell r="C1063" t="str">
            <v>4765142</v>
          </cell>
          <cell r="D1063" t="str">
            <v>MDELIVERY</v>
          </cell>
          <cell r="E1063" t="str">
            <v>DESPACHO</v>
          </cell>
          <cell r="F1063" t="str">
            <v>NORMAL</v>
          </cell>
          <cell r="G1063" t="str">
            <v>FEC45327</v>
          </cell>
          <cell r="H1063">
            <v>44922</v>
          </cell>
          <cell r="I1063" t="str">
            <v>ENTREGADO</v>
          </cell>
          <cell r="J1063">
            <v>44922</v>
          </cell>
          <cell r="K1063" t="str">
            <v>PATRICIA MARIBEL SEGURA MARTINEZ</v>
          </cell>
          <cell r="L1063" t="str">
            <v>EL CONDADO CALLE JOSE MARIA GUERRERO  N70 254  Y PEDRO DE IBARRA</v>
          </cell>
          <cell r="M1063" t="str">
            <v>1716183353</v>
          </cell>
          <cell r="N1063" t="str">
            <v>0987111677</v>
          </cell>
          <cell r="O1063" t="str">
            <v>0987111677</v>
          </cell>
          <cell r="P1063" t="str">
            <v>170301</v>
          </cell>
          <cell r="Q1063" t="str">
            <v>QUITO</v>
          </cell>
          <cell r="R1063" t="str">
            <v>PICHINCHA</v>
          </cell>
          <cell r="S1063" t="str">
            <v>QUITO</v>
          </cell>
          <cell r="T1063" t="str">
            <v>EXPRESSCON</v>
          </cell>
          <cell r="U1063" t="str">
            <v>FLEXNETUIO_LOCAL</v>
          </cell>
          <cell r="V1063">
            <v>1</v>
          </cell>
          <cell r="W1063">
            <v>1</v>
          </cell>
          <cell r="X1063" t="str">
            <v>FLEXNET ECUADOR - MDELIVERY</v>
          </cell>
          <cell r="Y1063" t="str">
            <v>CALLE 28 DE JUNIO S/N Y GARCIA MORENO ENTRADA LLANO GRANDE</v>
          </cell>
          <cell r="Z1063" t="str">
            <v>1701_QUITO</v>
          </cell>
          <cell r="AA1063" t="str">
            <v>LTE SAMSUNG A23 AZUL: 1 und - sn. 356795951104798 EL CONDADO 2 CUADRAS ANTES DE LA PANADERIA SAN CARLOS   ENTREGA EN CASA 2P BLANCA CERRAMIENTO VERDE</v>
          </cell>
          <cell r="AB1063">
            <v>22413</v>
          </cell>
          <cell r="AC1063">
            <v>44922</v>
          </cell>
          <cell r="AD1063" t="str">
            <v>EXPRESSCON</v>
          </cell>
          <cell r="AE1063" t="str">
            <v>IN872X</v>
          </cell>
          <cell r="AF1063">
            <v>0</v>
          </cell>
          <cell r="AG1063" t="str">
            <v>PEDIDO_ENTREGADO</v>
          </cell>
          <cell r="AH1063">
            <v>44922</v>
          </cell>
          <cell r="AK1063">
            <v>486302</v>
          </cell>
        </row>
        <row r="1064">
          <cell r="B1064">
            <v>486303</v>
          </cell>
          <cell r="C1064" t="str">
            <v>4765151</v>
          </cell>
          <cell r="D1064" t="str">
            <v>MDELIVERY</v>
          </cell>
          <cell r="E1064" t="str">
            <v>DESPACHO</v>
          </cell>
          <cell r="F1064" t="str">
            <v>NORMAL</v>
          </cell>
          <cell r="G1064" t="str">
            <v>031080004765151</v>
          </cell>
          <cell r="H1064">
            <v>44922</v>
          </cell>
          <cell r="I1064" t="str">
            <v>EN_TRANSITO</v>
          </cell>
          <cell r="J1064">
            <v>44922</v>
          </cell>
          <cell r="K1064" t="str">
            <v>NATALIA LIZBETH GORDON MARINO</v>
          </cell>
          <cell r="L1064" t="str">
            <v>LA MATRIZ AV ATAHUALPA SN ENTRE AV SHYRIS Y AV QUIS QUIS</v>
          </cell>
          <cell r="M1064" t="str">
            <v>1802673226</v>
          </cell>
          <cell r="N1064" t="str">
            <v>0996168830</v>
          </cell>
          <cell r="O1064" t="str">
            <v>0996168830</v>
          </cell>
          <cell r="P1064" t="str">
            <v>180202</v>
          </cell>
          <cell r="Q1064" t="str">
            <v>AMBATO</v>
          </cell>
          <cell r="R1064" t="str">
            <v>TUNGURAHUA</v>
          </cell>
          <cell r="S1064" t="str">
            <v>AMBATO</v>
          </cell>
          <cell r="T1064" t="str">
            <v>TRAMACO</v>
          </cell>
          <cell r="U1064" t="str">
            <v>FLEXNETUIO_PROVINCIA</v>
          </cell>
          <cell r="V1064">
            <v>1</v>
          </cell>
          <cell r="W1064">
            <v>1</v>
          </cell>
          <cell r="X1064" t="str">
            <v>FLEXNET ECUADOR - MDELIVERY</v>
          </cell>
          <cell r="Y1064" t="str">
            <v>CALLE 28 DE JUNIO S/N Y GARCIA MORENO ENTRADA LLANO GRANDE</v>
          </cell>
          <cell r="Z1064" t="str">
            <v>1701_QUITO</v>
          </cell>
          <cell r="AA1064" t="str">
            <v>HALFSIM MOVISTAR: 1 und - sn. 8959300520560300231 BARRIO SAN ANTONIO ESTA ATRAS DEL COLEGIO BOLIVAR ES UNA CASA 2 PISOS COLOR BEIGE PUERTA NEGRA DE METAL</v>
          </cell>
          <cell r="AB1064">
            <v>22420</v>
          </cell>
          <cell r="AC1064">
            <v>44923</v>
          </cell>
          <cell r="AD1064" t="str">
            <v>TRAMACO EXPRESS</v>
          </cell>
          <cell r="AE1064" t="str">
            <v>GENERICO TMC</v>
          </cell>
          <cell r="AF1064">
            <v>0</v>
          </cell>
          <cell r="AG1064" t="str">
            <v>PEDIDO_EN_TRANSITO</v>
          </cell>
          <cell r="AH1064">
            <v>44923</v>
          </cell>
          <cell r="AJ1064" t="str">
            <v xml:space="preserve">_x000D_
</v>
          </cell>
          <cell r="AK1064">
            <v>486303</v>
          </cell>
        </row>
        <row r="1065">
          <cell r="B1065">
            <v>486304</v>
          </cell>
          <cell r="C1065" t="str">
            <v>4765213</v>
          </cell>
          <cell r="D1065" t="str">
            <v>MDELIVERY</v>
          </cell>
          <cell r="E1065" t="str">
            <v>DESPACHO</v>
          </cell>
          <cell r="F1065" t="str">
            <v>DERIVADO PICK UP</v>
          </cell>
          <cell r="G1065" t="str">
            <v>031080004765213</v>
          </cell>
          <cell r="H1065">
            <v>44922</v>
          </cell>
          <cell r="I1065" t="str">
            <v>EN_TRANSITO</v>
          </cell>
          <cell r="J1065">
            <v>44922</v>
          </cell>
          <cell r="K1065" t="str">
            <v>DOLORES DEL ROCIO ANDRADE MEDINA</v>
          </cell>
          <cell r="L1065" t="str">
            <v>OFICINA TRAMACO PORTETE</v>
          </cell>
          <cell r="M1065" t="str">
            <v>0925687410</v>
          </cell>
          <cell r="N1065" t="str">
            <v>0958931566</v>
          </cell>
          <cell r="O1065" t="str">
            <v>0958931566</v>
          </cell>
          <cell r="P1065" t="str">
            <v>GUAYAQUIL</v>
          </cell>
          <cell r="Q1065" t="str">
            <v>GUAYAQUIL</v>
          </cell>
          <cell r="R1065" t="str">
            <v>GUAYAS</v>
          </cell>
          <cell r="T1065" t="str">
            <v>TRAMACO</v>
          </cell>
          <cell r="U1065" t="str">
            <v>FLEXNETUIO_GYE</v>
          </cell>
          <cell r="V1065">
            <v>1</v>
          </cell>
          <cell r="W1065">
            <v>1</v>
          </cell>
          <cell r="X1065" t="str">
            <v>FLEXNET ECUADOR - MDELIVERY</v>
          </cell>
          <cell r="Y1065" t="str">
            <v>CALLE 28 DE JUNIO S/N Y GARCIA MORENO ENTRADA LLANO GRANDE</v>
          </cell>
          <cell r="Z1065" t="str">
            <v>1701_QUITO</v>
          </cell>
          <cell r="AA1065" t="str">
            <v>LTE SAMSUNG A23 NEGRO: 1 und - sn. 356795950836200</v>
          </cell>
          <cell r="AB1065">
            <v>22420</v>
          </cell>
          <cell r="AC1065">
            <v>44923</v>
          </cell>
          <cell r="AD1065" t="str">
            <v>TRAMACO EXPRESS</v>
          </cell>
          <cell r="AE1065" t="str">
            <v>GENERICO TMC</v>
          </cell>
          <cell r="AF1065">
            <v>0</v>
          </cell>
          <cell r="AG1065" t="str">
            <v>PEDIDO_EN_TRANSITO</v>
          </cell>
          <cell r="AH1065">
            <v>44923</v>
          </cell>
          <cell r="AJ1065" t="str">
            <v xml:space="preserve">_x000D_
</v>
          </cell>
          <cell r="AK1065">
            <v>486304</v>
          </cell>
        </row>
        <row r="1066">
          <cell r="B1066">
            <v>486213</v>
          </cell>
          <cell r="C1066" t="str">
            <v>4753992</v>
          </cell>
          <cell r="D1066" t="str">
            <v>MDELIVERY</v>
          </cell>
          <cell r="E1066" t="str">
            <v>DESPACHO</v>
          </cell>
          <cell r="F1066" t="str">
            <v>DERIVADO PICK UP</v>
          </cell>
          <cell r="G1066" t="str">
            <v>031080004753992</v>
          </cell>
          <cell r="H1066">
            <v>44922</v>
          </cell>
          <cell r="I1066" t="str">
            <v>EN_TRANSITO</v>
          </cell>
          <cell r="J1066">
            <v>44922</v>
          </cell>
          <cell r="K1066" t="str">
            <v>JORGE ALFONSO SISA AJITIMBAY</v>
          </cell>
          <cell r="L1066" t="str">
            <v>OFICINA TRAMACO PUNTO DE ATENCION MATRIZ</v>
          </cell>
          <cell r="M1066" t="str">
            <v>1718929795</v>
          </cell>
          <cell r="N1066" t="str">
            <v>0995462234</v>
          </cell>
          <cell r="O1066" t="str">
            <v>0995462234</v>
          </cell>
          <cell r="P1066" t="str">
            <v>QUITO</v>
          </cell>
          <cell r="Q1066" t="str">
            <v>QUITO</v>
          </cell>
          <cell r="R1066" t="str">
            <v>PICHINCHA</v>
          </cell>
          <cell r="T1066" t="str">
            <v>TRAMACO</v>
          </cell>
          <cell r="U1066" t="str">
            <v>FLEXNETUIO_LOCAL</v>
          </cell>
          <cell r="V1066">
            <v>1</v>
          </cell>
          <cell r="W1066">
            <v>1</v>
          </cell>
          <cell r="X1066" t="str">
            <v>FLEXNET ECUADOR - MDELIVERY</v>
          </cell>
          <cell r="Y1066" t="str">
            <v>CALLE 28 DE JUNIO S/N Y GARCIA MORENO ENTRADA LLANO GRANDE</v>
          </cell>
          <cell r="Z1066" t="str">
            <v>1701_QUITO</v>
          </cell>
          <cell r="AA1066" t="str">
            <v>LTE HUAWEI NOVA Y70 NEGRO: 1 und - sn. 866887052403261</v>
          </cell>
          <cell r="AB1066">
            <v>22420</v>
          </cell>
          <cell r="AC1066">
            <v>44923</v>
          </cell>
          <cell r="AD1066" t="str">
            <v>TRAMACO EXPRESS</v>
          </cell>
          <cell r="AE1066" t="str">
            <v>GENERICO TMC</v>
          </cell>
          <cell r="AF1066">
            <v>0</v>
          </cell>
          <cell r="AG1066" t="str">
            <v>PEDIDO_EN_TRANSITO</v>
          </cell>
          <cell r="AH1066">
            <v>44923</v>
          </cell>
          <cell r="AJ1066" t="str">
            <v xml:space="preserve">_x000D_
</v>
          </cell>
          <cell r="AK1066">
            <v>486213</v>
          </cell>
        </row>
        <row r="1067">
          <cell r="B1067">
            <v>486214</v>
          </cell>
          <cell r="C1067" t="str">
            <v>4756722</v>
          </cell>
          <cell r="D1067" t="str">
            <v>MDELIVERY</v>
          </cell>
          <cell r="E1067" t="str">
            <v>DESPACHO</v>
          </cell>
          <cell r="F1067" t="str">
            <v>NORMAL</v>
          </cell>
          <cell r="G1067" t="str">
            <v>FTS45314</v>
          </cell>
          <cell r="H1067">
            <v>44922</v>
          </cell>
          <cell r="I1067" t="str">
            <v>ENTREGADO</v>
          </cell>
          <cell r="J1067">
            <v>44922</v>
          </cell>
          <cell r="K1067" t="str">
            <v>CHICAIZA FARINANGO KATERINE ELIZABETH</v>
          </cell>
          <cell r="L1067" t="str">
            <v>MARISCAL SUCRE CALLE JORGE WASHINGTON SN AV AMAZONAS</v>
          </cell>
          <cell r="M1067" t="str">
            <v>1720624046</v>
          </cell>
          <cell r="N1067" t="str">
            <v>0987008340</v>
          </cell>
          <cell r="O1067" t="str">
            <v>0987008340</v>
          </cell>
          <cell r="P1067" t="str">
            <v>170526</v>
          </cell>
          <cell r="Q1067" t="str">
            <v>QUITO</v>
          </cell>
          <cell r="R1067" t="str">
            <v>PICHINCHA</v>
          </cell>
          <cell r="S1067" t="str">
            <v>QUITO</v>
          </cell>
          <cell r="T1067" t="str">
            <v>TRANSERVISS</v>
          </cell>
          <cell r="U1067" t="str">
            <v>FLEXNETUIO_LOCAL</v>
          </cell>
          <cell r="V1067">
            <v>1</v>
          </cell>
          <cell r="W1067">
            <v>1</v>
          </cell>
          <cell r="X1067" t="str">
            <v>FLEXNET ECUADOR - MDELIVERY</v>
          </cell>
          <cell r="Y1067" t="str">
            <v>CALLE 28 DE JUNIO S/N Y GARCIA MORENO ENTRADA LLANO GRANDE</v>
          </cell>
          <cell r="Z1067" t="str">
            <v>1701_QUITO</v>
          </cell>
          <cell r="AA1067" t="str">
            <v>LTE IPHONE 11 64GB NEGRO: 1 und - sn. 356656421977793 SECTOR LA MARISCAL FRENTE AL CC ESPIRAL ENTRRGA EN EL EDIFICIO DE LA SECRETARIA SALUD 4TO PISO HAY QUE LLAMAR A LA TITULAR ENTREGA DESDE EL MARTES</v>
          </cell>
          <cell r="AB1067">
            <v>22412</v>
          </cell>
          <cell r="AC1067">
            <v>44922</v>
          </cell>
          <cell r="AD1067" t="str">
            <v>TRANSERVISS</v>
          </cell>
          <cell r="AE1067" t="str">
            <v>PBH1579</v>
          </cell>
          <cell r="AF1067">
            <v>0</v>
          </cell>
          <cell r="AG1067" t="str">
            <v>PEDIDO_ENTREGADO</v>
          </cell>
          <cell r="AH1067">
            <v>44922</v>
          </cell>
          <cell r="AK1067">
            <v>486214</v>
          </cell>
        </row>
        <row r="1068">
          <cell r="B1068">
            <v>486215</v>
          </cell>
          <cell r="C1068" t="str">
            <v>4757456</v>
          </cell>
          <cell r="D1068" t="str">
            <v>MDELIVERY</v>
          </cell>
          <cell r="E1068" t="str">
            <v>DESPACHO</v>
          </cell>
          <cell r="F1068" t="str">
            <v>NORMAL</v>
          </cell>
          <cell r="G1068" t="str">
            <v>FT76863</v>
          </cell>
          <cell r="H1068">
            <v>44922</v>
          </cell>
          <cell r="I1068" t="str">
            <v>HABILITADO_RUTEO</v>
          </cell>
          <cell r="J1068">
            <v>44922</v>
          </cell>
          <cell r="K1068" t="str">
            <v>CRISTIAN CAMILO CUYABAZO BRIONES</v>
          </cell>
          <cell r="L1068" t="str">
            <v>SAN BARTOLO AV MALDONADO  SN</v>
          </cell>
          <cell r="M1068" t="str">
            <v>1204729477</v>
          </cell>
          <cell r="N1068" t="str">
            <v>0987269377</v>
          </cell>
          <cell r="O1068" t="str">
            <v/>
          </cell>
          <cell r="P1068" t="str">
            <v>170601</v>
          </cell>
          <cell r="Q1068" t="str">
            <v>QUITO</v>
          </cell>
          <cell r="R1068" t="str">
            <v>PICHINCHA</v>
          </cell>
          <cell r="S1068" t="str">
            <v>QUITO</v>
          </cell>
          <cell r="T1068" t="str">
            <v>FLEXTRANS UIO</v>
          </cell>
          <cell r="U1068" t="str">
            <v>FLEXNETUIO_LOCAL</v>
          </cell>
          <cell r="V1068">
            <v>1</v>
          </cell>
          <cell r="W1068">
            <v>1</v>
          </cell>
          <cell r="X1068" t="str">
            <v>FLEXNET ECUADOR - MDELIVERY</v>
          </cell>
          <cell r="Y1068" t="str">
            <v>CALLE 28 DE JUNIO S/N Y GARCIA MORENO ENTRADA LLANO GRANDE</v>
          </cell>
          <cell r="Z1068" t="str">
            <v>1701_QUITO</v>
          </cell>
          <cell r="AA1068" t="str">
            <v>LTE XIAOMI REDMI NOTE 11 AZUL: 1 und - sn. 861696063006269 EL RECREO ENTREGA DENTRO DE CC EL RECREO LOCAL J 48 AGENCIA MARKETING VIP</v>
          </cell>
          <cell r="AF1068">
            <v>0</v>
          </cell>
          <cell r="AG1068" t="str">
            <v>HABILITADO_RUTEO</v>
          </cell>
          <cell r="AH1068">
            <v>44922</v>
          </cell>
          <cell r="AK1068">
            <v>486215</v>
          </cell>
        </row>
        <row r="1069">
          <cell r="B1069">
            <v>486216</v>
          </cell>
          <cell r="C1069" t="str">
            <v>4757996</v>
          </cell>
          <cell r="D1069" t="str">
            <v>MDELIVERY</v>
          </cell>
          <cell r="E1069" t="str">
            <v>DESPACHO</v>
          </cell>
          <cell r="F1069" t="str">
            <v>NORMAL</v>
          </cell>
          <cell r="G1069" t="str">
            <v>FT76854</v>
          </cell>
          <cell r="H1069">
            <v>44922</v>
          </cell>
          <cell r="I1069" t="str">
            <v>HABILITADO_RUTEO</v>
          </cell>
          <cell r="J1069">
            <v>44922</v>
          </cell>
          <cell r="K1069" t="str">
            <v>LLOACANA USHCO LUIS GUSTAVO</v>
          </cell>
          <cell r="L1069" t="str">
            <v>SAN ISIDRO DEL INCA CALLE DE LOS GUAYABOS LOTE 7 CALLE DE LAS FARSALIAS</v>
          </cell>
          <cell r="M1069" t="str">
            <v>1720146198</v>
          </cell>
          <cell r="N1069" t="str">
            <v>0987756291</v>
          </cell>
          <cell r="O1069" t="str">
            <v>0987620322</v>
          </cell>
          <cell r="P1069" t="str">
            <v>170514</v>
          </cell>
          <cell r="Q1069" t="str">
            <v>QUITO</v>
          </cell>
          <cell r="R1069" t="str">
            <v>PICHINCHA</v>
          </cell>
          <cell r="S1069" t="str">
            <v>QUITO</v>
          </cell>
          <cell r="T1069" t="str">
            <v>FLEXTRANS UIO</v>
          </cell>
          <cell r="U1069" t="str">
            <v>FLEXNETUIO_LOCAL</v>
          </cell>
          <cell r="V1069">
            <v>1</v>
          </cell>
          <cell r="W1069">
            <v>1</v>
          </cell>
          <cell r="X1069" t="str">
            <v>FLEXNET ECUADOR - MDELIVERY</v>
          </cell>
          <cell r="Y1069" t="str">
            <v>CALLE 28 DE JUNIO S/N Y GARCIA MORENO ENTRADA LLANO GRANDE</v>
          </cell>
          <cell r="Z1069" t="str">
            <v>1701_QUITO</v>
          </cell>
          <cell r="AA1069" t="str">
            <v>LTE SAMSUNG A13 NEGRO: 1 und - sn. 350068480547291 SECTOR SAN ISIDRO DEL INCA ENTREGA EN EMPRESA DUPLEX SALIENDO DEL PARQUEADERO DEL COLEGIO LETOR ENTREGA DESDE EL MARTES</v>
          </cell>
          <cell r="AF1069">
            <v>0</v>
          </cell>
          <cell r="AG1069" t="str">
            <v>HABILITADO_RUTEO</v>
          </cell>
          <cell r="AH1069">
            <v>44922</v>
          </cell>
          <cell r="AK1069">
            <v>486216</v>
          </cell>
        </row>
        <row r="1070">
          <cell r="B1070">
            <v>486217</v>
          </cell>
          <cell r="C1070" t="str">
            <v>4758462</v>
          </cell>
          <cell r="D1070" t="str">
            <v>MDELIVERY</v>
          </cell>
          <cell r="E1070" t="str">
            <v>DESPACHO</v>
          </cell>
          <cell r="F1070" t="str">
            <v>NORMAL</v>
          </cell>
          <cell r="G1070" t="str">
            <v>FEC45324</v>
          </cell>
          <cell r="H1070">
            <v>44922</v>
          </cell>
          <cell r="I1070" t="str">
            <v>ENTREGADO</v>
          </cell>
          <cell r="J1070">
            <v>44922</v>
          </cell>
          <cell r="K1070" t="str">
            <v>JOSE RAFAEL SEQUERA PINTO</v>
          </cell>
          <cell r="L1070" t="str">
            <v>COCHAPAMBA   CALLE ANTONIO ROMAN  25  52 CALLE MARIANO HURTADO</v>
          </cell>
          <cell r="M1070" t="str">
            <v>1759594532</v>
          </cell>
          <cell r="N1070" t="str">
            <v>0984275461</v>
          </cell>
          <cell r="O1070" t="str">
            <v>0984275461</v>
          </cell>
          <cell r="P1070" t="str">
            <v>170528</v>
          </cell>
          <cell r="Q1070" t="str">
            <v>QUITO</v>
          </cell>
          <cell r="R1070" t="str">
            <v>PICHINCHA</v>
          </cell>
          <cell r="S1070" t="str">
            <v>QUITO</v>
          </cell>
          <cell r="T1070" t="str">
            <v>EXPRESSCON</v>
          </cell>
          <cell r="U1070" t="str">
            <v>FLEXNETUIO_LOCAL</v>
          </cell>
          <cell r="V1070">
            <v>1</v>
          </cell>
          <cell r="W1070">
            <v>1</v>
          </cell>
          <cell r="X1070" t="str">
            <v>FLEXNET ECUADOR - MDELIVERY</v>
          </cell>
          <cell r="Y1070" t="str">
            <v>CALLE 28 DE JUNIO S/N Y GARCIA MORENO ENTRADA LLANO GRANDE</v>
          </cell>
          <cell r="Z1070" t="str">
            <v>1701_QUITO</v>
          </cell>
          <cell r="AA1070" t="str">
            <v>LTE IPHONE 11 64GB NEGRO: 1 und - sn. 356656421889519 SECTOR SAN FERNANDO  CASA ESQUINERA BLANCA 3 PISOS</v>
          </cell>
          <cell r="AB1070">
            <v>22413</v>
          </cell>
          <cell r="AC1070">
            <v>44922</v>
          </cell>
          <cell r="AD1070" t="str">
            <v>EXPRESSCON</v>
          </cell>
          <cell r="AE1070" t="str">
            <v>IN872X</v>
          </cell>
          <cell r="AF1070">
            <v>0</v>
          </cell>
          <cell r="AG1070" t="str">
            <v>PEDIDO_ENTREGADO</v>
          </cell>
          <cell r="AH1070">
            <v>44922</v>
          </cell>
          <cell r="AK1070">
            <v>486217</v>
          </cell>
        </row>
        <row r="1071">
          <cell r="B1071">
            <v>486218</v>
          </cell>
          <cell r="C1071" t="str">
            <v>4758589</v>
          </cell>
          <cell r="D1071" t="str">
            <v>MDELIVERY</v>
          </cell>
          <cell r="E1071" t="str">
            <v>DESPACHO</v>
          </cell>
          <cell r="F1071" t="str">
            <v>NORMAL</v>
          </cell>
          <cell r="G1071" t="str">
            <v>TF90766</v>
          </cell>
          <cell r="H1071">
            <v>44922</v>
          </cell>
          <cell r="I1071" t="str">
            <v>EN_TRANSITO</v>
          </cell>
          <cell r="J1071">
            <v>44922</v>
          </cell>
          <cell r="K1071" t="str">
            <v>SILVIA MARIA BENITES CAICEDO</v>
          </cell>
          <cell r="L1071" t="str">
            <v>TARQUI CDLA ALBORADA 12 ETAPA MZ 24 VILLA 7</v>
          </cell>
          <cell r="M1071" t="str">
            <v>0909530263</v>
          </cell>
          <cell r="N1071" t="str">
            <v>0979930553</v>
          </cell>
          <cell r="O1071" t="str">
            <v>0979930553</v>
          </cell>
          <cell r="P1071" t="str">
            <v>090501</v>
          </cell>
          <cell r="Q1071" t="str">
            <v>GUAYAQUIL</v>
          </cell>
          <cell r="R1071" t="str">
            <v>GUAYAS</v>
          </cell>
          <cell r="S1071" t="str">
            <v>GUAYAQUIL</v>
          </cell>
          <cell r="T1071" t="str">
            <v>CARGO UNION</v>
          </cell>
          <cell r="U1071" t="str">
            <v>FLEXNETUIO_GYE</v>
          </cell>
          <cell r="V1071">
            <v>1</v>
          </cell>
          <cell r="W1071">
            <v>1</v>
          </cell>
          <cell r="X1071" t="str">
            <v>FLEXNET ECUADOR - MDELIVERY</v>
          </cell>
          <cell r="Y1071" t="str">
            <v>CALLE 28 DE JUNIO S/N Y GARCIA MORENO ENTRADA LLANO GRANDE</v>
          </cell>
          <cell r="Z1071" t="str">
            <v>1701_QUITO</v>
          </cell>
          <cell r="AA1071" t="str">
            <v>LTE XIAOMI REDMI NOTE 11 AZUL: 1 und - sn. 861696063014404 EN LA ESQUINA ESTA EL LOCAL COCOCHO ES UNA CASA 1 PISO COLOR CREMA PORTON GRIS</v>
          </cell>
          <cell r="AB1071">
            <v>22418</v>
          </cell>
          <cell r="AC1071">
            <v>44922</v>
          </cell>
          <cell r="AD1071" t="str">
            <v>CARGO UNION</v>
          </cell>
          <cell r="AE1071" t="str">
            <v>PBQ5405</v>
          </cell>
          <cell r="AF1071">
            <v>0</v>
          </cell>
          <cell r="AG1071" t="str">
            <v>PEDIDO_EN_TRANSITO</v>
          </cell>
          <cell r="AH1071">
            <v>44922</v>
          </cell>
          <cell r="AJ1071" t="str">
            <v xml:space="preserve">_x000D_
</v>
          </cell>
          <cell r="AK1071">
            <v>486218</v>
          </cell>
        </row>
        <row r="1072">
          <cell r="B1072">
            <v>486219</v>
          </cell>
          <cell r="C1072" t="str">
            <v>4758797</v>
          </cell>
          <cell r="D1072" t="str">
            <v>MDELIVERY</v>
          </cell>
          <cell r="E1072" t="str">
            <v>DESPACHO</v>
          </cell>
          <cell r="F1072" t="str">
            <v>NORMAL</v>
          </cell>
          <cell r="G1072" t="str">
            <v>TF90795</v>
          </cell>
          <cell r="H1072">
            <v>44922</v>
          </cell>
          <cell r="I1072" t="str">
            <v>EN_TRANSITO</v>
          </cell>
          <cell r="J1072">
            <v>44922</v>
          </cell>
          <cell r="K1072" t="str">
            <v>MOREIRA MARTINEZ GIOVANNA MERCEDES</v>
          </cell>
          <cell r="L1072" t="str">
            <v>SAMBORONDON VIA SAMBORONDON CALLE FERNAN SANCHEZ KM 1 Y MEDIO  Y AV LOS ARCOS</v>
          </cell>
          <cell r="M1072" t="str">
            <v>0924298052</v>
          </cell>
          <cell r="N1072" t="str">
            <v>0983101498</v>
          </cell>
          <cell r="O1072" t="str">
            <v>0983101498</v>
          </cell>
          <cell r="P1072" t="str">
            <v>092301</v>
          </cell>
          <cell r="Q1072" t="str">
            <v>SAMBORONDON</v>
          </cell>
          <cell r="R1072" t="str">
            <v>GUAYAS</v>
          </cell>
          <cell r="S1072" t="str">
            <v>SAMBORONDON</v>
          </cell>
          <cell r="T1072" t="str">
            <v>CARGO UNION</v>
          </cell>
          <cell r="U1072" t="str">
            <v>FLEXNETUIO_GYE</v>
          </cell>
          <cell r="V1072">
            <v>1</v>
          </cell>
          <cell r="W1072">
            <v>1</v>
          </cell>
          <cell r="X1072" t="str">
            <v>FLEXNET ECUADOR - MDELIVERY</v>
          </cell>
          <cell r="Y1072" t="str">
            <v>CALLE 28 DE JUNIO S/N Y GARCIA MORENO ENTRADA LLANO GRANDE</v>
          </cell>
          <cell r="Z1072" t="str">
            <v>1701_QUITO</v>
          </cell>
          <cell r="AA1072" t="str">
            <v>LTE NOKIA G21 AZUL: 1 und - sn. 355108340095456 TRABAJA EN EDIFICIO SAMBORONDON BUSSINES CENTER LOCAL LA4  CEVICHERIA GUAYACA S1 ENVIADO AO</v>
          </cell>
          <cell r="AB1072">
            <v>22418</v>
          </cell>
          <cell r="AC1072">
            <v>44922</v>
          </cell>
          <cell r="AD1072" t="str">
            <v>CARGO UNION</v>
          </cell>
          <cell r="AE1072" t="str">
            <v>PBQ5405</v>
          </cell>
          <cell r="AF1072">
            <v>0</v>
          </cell>
          <cell r="AG1072" t="str">
            <v>PEDIDO_EN_TRANSITO</v>
          </cell>
          <cell r="AH1072">
            <v>44922</v>
          </cell>
          <cell r="AJ1072" t="str">
            <v xml:space="preserve">_x000D_
</v>
          </cell>
          <cell r="AK1072">
            <v>486219</v>
          </cell>
        </row>
        <row r="1073">
          <cell r="B1073">
            <v>486220</v>
          </cell>
          <cell r="C1073" t="str">
            <v>4758806</v>
          </cell>
          <cell r="D1073" t="str">
            <v>MDELIVERY</v>
          </cell>
          <cell r="E1073" t="str">
            <v>DESPACHO</v>
          </cell>
          <cell r="F1073" t="str">
            <v>NORMAL</v>
          </cell>
          <cell r="G1073" t="str">
            <v>FT76844</v>
          </cell>
          <cell r="H1073">
            <v>44922</v>
          </cell>
          <cell r="I1073" t="str">
            <v>HABILITADO_RUTEO</v>
          </cell>
          <cell r="J1073">
            <v>44922</v>
          </cell>
          <cell r="K1073" t="str">
            <v>GRACE ESTEFANIA CHICAIZA TIRADO</v>
          </cell>
          <cell r="L1073" t="str">
            <v>CALDERON DE LOS ARRIEROS  SN  Y DE LOS QUINDES</v>
          </cell>
          <cell r="M1073" t="str">
            <v>1724520695</v>
          </cell>
          <cell r="N1073" t="str">
            <v>0995391739</v>
          </cell>
          <cell r="O1073" t="str">
            <v>0995391739</v>
          </cell>
          <cell r="P1073" t="str">
            <v>170202</v>
          </cell>
          <cell r="Q1073" t="str">
            <v>QUITO</v>
          </cell>
          <cell r="R1073" t="str">
            <v>PICHINCHA</v>
          </cell>
          <cell r="S1073" t="str">
            <v>CALDERON (CARAPUNGO)</v>
          </cell>
          <cell r="T1073" t="str">
            <v>FLEXTRANS UIO</v>
          </cell>
          <cell r="U1073" t="str">
            <v>FLEXNETUIO_LOCAL</v>
          </cell>
          <cell r="V1073">
            <v>1</v>
          </cell>
          <cell r="W1073">
            <v>1</v>
          </cell>
          <cell r="X1073" t="str">
            <v>FLEXNET ECUADOR - MDELIVERY</v>
          </cell>
          <cell r="Y1073" t="str">
            <v>CALLE 28 DE JUNIO S/N Y GARCIA MORENO ENTRADA LLANO GRANDE</v>
          </cell>
          <cell r="Z1073" t="str">
            <v>1701_QUITO</v>
          </cell>
          <cell r="AA1073" t="str">
            <v>LTE XIAOMI REDMI NOTE 11S AZUL: 1 und - sn. 865954061309987 BARRIO ZABALA EN CONJUNTO VALENCIANA 3 LLAMAR CUANDO ESTEN FUERA DIAGONAL AL CONJUNTO SENDEROS DEL QUINDE  PIDE ANTICIPEN LA ENTREGA</v>
          </cell>
          <cell r="AF1073">
            <v>0</v>
          </cell>
          <cell r="AG1073" t="str">
            <v>HABILITADO_RUTEO</v>
          </cell>
          <cell r="AH1073">
            <v>44922</v>
          </cell>
          <cell r="AK1073">
            <v>486220</v>
          </cell>
        </row>
        <row r="1074">
          <cell r="B1074">
            <v>486221</v>
          </cell>
          <cell r="C1074" t="str">
            <v>4759198</v>
          </cell>
          <cell r="D1074" t="str">
            <v>MDELIVERY</v>
          </cell>
          <cell r="E1074" t="str">
            <v>DESPACHO</v>
          </cell>
          <cell r="F1074" t="str">
            <v>NORMAL</v>
          </cell>
          <cell r="G1074" t="str">
            <v>FT76826</v>
          </cell>
          <cell r="H1074">
            <v>44922</v>
          </cell>
          <cell r="I1074" t="str">
            <v>HABILITADO_RUTEO</v>
          </cell>
          <cell r="J1074">
            <v>44922</v>
          </cell>
          <cell r="K1074" t="str">
            <v>LIZ DAYANNA CUAICAL SANGUNA</v>
          </cell>
          <cell r="L1074" t="str">
            <v>QUITUMBE  AV QUITUMBE NAN SN  Y MORAN VALVERDE</v>
          </cell>
          <cell r="M1074" t="str">
            <v>1728803147</v>
          </cell>
          <cell r="N1074" t="str">
            <v>0999703166</v>
          </cell>
          <cell r="O1074" t="str">
            <v>0999703166</v>
          </cell>
          <cell r="P1074" t="str">
            <v>170702</v>
          </cell>
          <cell r="Q1074" t="str">
            <v>QUITO</v>
          </cell>
          <cell r="R1074" t="str">
            <v>PICHINCHA</v>
          </cell>
          <cell r="S1074" t="str">
            <v>QUITO</v>
          </cell>
          <cell r="T1074" t="str">
            <v>FLEXTRANS UIO</v>
          </cell>
          <cell r="U1074" t="str">
            <v>FLEXNETUIO_LOCAL</v>
          </cell>
          <cell r="V1074">
            <v>1</v>
          </cell>
          <cell r="W1074">
            <v>1</v>
          </cell>
          <cell r="X1074" t="str">
            <v>FLEXNET ECUADOR - MDELIVERY</v>
          </cell>
          <cell r="Y1074" t="str">
            <v>CALLE 28 DE JUNIO S/N Y GARCIA MORENO ENTRADA LLANO GRANDE</v>
          </cell>
          <cell r="Z1074" t="str">
            <v>1701_QUITO</v>
          </cell>
          <cell r="AA1074" t="str">
            <v>HALFSIM MOVISTAR: 1 und - sn. 8959300120521876450 ENTREGA EN CC QUICENTRO SUR EN SUBSUELO LOCAL S1 005 BIKES</v>
          </cell>
          <cell r="AF1074">
            <v>0</v>
          </cell>
          <cell r="AG1074" t="str">
            <v>HABILITADO_RUTEO</v>
          </cell>
          <cell r="AH1074">
            <v>44922</v>
          </cell>
          <cell r="AK1074">
            <v>486221</v>
          </cell>
        </row>
        <row r="1075">
          <cell r="B1075">
            <v>486222</v>
          </cell>
          <cell r="C1075" t="str">
            <v>4759266</v>
          </cell>
          <cell r="D1075" t="str">
            <v>MDELIVERY</v>
          </cell>
          <cell r="E1075" t="str">
            <v>DESPACHO</v>
          </cell>
          <cell r="F1075" t="str">
            <v>NORMAL</v>
          </cell>
          <cell r="G1075" t="str">
            <v>031080004759266</v>
          </cell>
          <cell r="H1075">
            <v>44922</v>
          </cell>
          <cell r="I1075" t="str">
            <v>EN_TRANSITO</v>
          </cell>
          <cell r="J1075">
            <v>44922</v>
          </cell>
          <cell r="K1075" t="str">
            <v>MIGUEL ANGEL FERRIN LOOR</v>
          </cell>
          <cell r="L1075" t="str">
            <v>EL CARMEN AV LA ESPERANZA  SN Y RIO AMAZONAS</v>
          </cell>
          <cell r="M1075" t="str">
            <v>1308008711</v>
          </cell>
          <cell r="N1075" t="str">
            <v>0990635130</v>
          </cell>
          <cell r="O1075" t="str">
            <v>0990635130</v>
          </cell>
          <cell r="P1075" t="str">
            <v>130501</v>
          </cell>
          <cell r="Q1075" t="str">
            <v>EL CARMEN</v>
          </cell>
          <cell r="R1075" t="str">
            <v>MANABI</v>
          </cell>
          <cell r="S1075" t="str">
            <v>EL CARMEN - EL PORVENIR - SAN RAMON DE TIGRILLO</v>
          </cell>
          <cell r="T1075" t="str">
            <v>TRAMACO</v>
          </cell>
          <cell r="U1075" t="str">
            <v>FLEXNETUIO_PROVINCIA</v>
          </cell>
          <cell r="V1075">
            <v>1</v>
          </cell>
          <cell r="W1075">
            <v>1</v>
          </cell>
          <cell r="X1075" t="str">
            <v>FLEXNET ECUADOR - MDELIVERY</v>
          </cell>
          <cell r="Y1075" t="str">
            <v>CALLE 28 DE JUNIO S/N Y GARCIA MORENO ENTRADA LLANO GRANDE</v>
          </cell>
          <cell r="Z1075" t="str">
            <v>1701_QUITO</v>
          </cell>
          <cell r="AA1075" t="str">
            <v>LTE XIAOMI REDMI NOTE 11S AZUL: 1 und - sn. 865954061155141 LOTIZACION SILVA INGRESO POR LUBRICADORA BRAVO A 200MTS DE EMPACADORA NOBOA ENTREGA EN VILLA CAFE ESQUINERA</v>
          </cell>
          <cell r="AB1075">
            <v>22420</v>
          </cell>
          <cell r="AC1075">
            <v>44923</v>
          </cell>
          <cell r="AD1075" t="str">
            <v>TRAMACO EXPRESS</v>
          </cell>
          <cell r="AE1075" t="str">
            <v>GENERICO TMC</v>
          </cell>
          <cell r="AF1075">
            <v>0</v>
          </cell>
          <cell r="AG1075" t="str">
            <v>PEDIDO_EN_TRANSITO</v>
          </cell>
          <cell r="AH1075">
            <v>44923</v>
          </cell>
          <cell r="AJ1075" t="str">
            <v xml:space="preserve">_x000D_
</v>
          </cell>
          <cell r="AK1075">
            <v>486222</v>
          </cell>
        </row>
        <row r="1076">
          <cell r="B1076">
            <v>486223</v>
          </cell>
          <cell r="C1076" t="str">
            <v>4759286</v>
          </cell>
          <cell r="D1076" t="str">
            <v>MDELIVERY</v>
          </cell>
          <cell r="E1076" t="str">
            <v>DESPACHO</v>
          </cell>
          <cell r="F1076" t="str">
            <v>DERIVADO PICK UP</v>
          </cell>
          <cell r="G1076" t="str">
            <v>031080004759286</v>
          </cell>
          <cell r="H1076">
            <v>44922</v>
          </cell>
          <cell r="I1076" t="str">
            <v>EN_TRANSITO</v>
          </cell>
          <cell r="J1076">
            <v>44922</v>
          </cell>
          <cell r="K1076" t="str">
            <v>JOHANNA ELIZABETH PINCAY CHANCAY</v>
          </cell>
          <cell r="L1076" t="str">
            <v>OFICINA TRAMACO JIPIJAPA</v>
          </cell>
          <cell r="M1076" t="str">
            <v>1313209239</v>
          </cell>
          <cell r="N1076" t="str">
            <v>0997382294</v>
          </cell>
          <cell r="O1076" t="str">
            <v>0997382294</v>
          </cell>
          <cell r="P1076" t="str">
            <v>JIPIJAPA</v>
          </cell>
          <cell r="Q1076" t="str">
            <v>JIPIJAPA</v>
          </cell>
          <cell r="R1076" t="str">
            <v>MANABI</v>
          </cell>
          <cell r="T1076" t="str">
            <v>TRAMACO</v>
          </cell>
          <cell r="U1076" t="str">
            <v>FLEXNETUIO_PROVINCIA</v>
          </cell>
          <cell r="V1076">
            <v>1</v>
          </cell>
          <cell r="W1076">
            <v>1</v>
          </cell>
          <cell r="X1076" t="str">
            <v>FLEXNET ECUADOR - MDELIVERY</v>
          </cell>
          <cell r="Y1076" t="str">
            <v>CALLE 28 DE JUNIO S/N Y GARCIA MORENO ENTRADA LLANO GRANDE</v>
          </cell>
          <cell r="Z1076" t="str">
            <v>1701_QUITO</v>
          </cell>
          <cell r="AA1076" t="str">
            <v>LTE IPHONE 11 64GB NEGRO: 1 und - sn. 356656421568246</v>
          </cell>
          <cell r="AB1076">
            <v>22420</v>
          </cell>
          <cell r="AC1076">
            <v>44923</v>
          </cell>
          <cell r="AD1076" t="str">
            <v>TRAMACO EXPRESS</v>
          </cell>
          <cell r="AE1076" t="str">
            <v>GENERICO TMC</v>
          </cell>
          <cell r="AF1076">
            <v>0</v>
          </cell>
          <cell r="AG1076" t="str">
            <v>PEDIDO_EN_TRANSITO</v>
          </cell>
          <cell r="AH1076">
            <v>44923</v>
          </cell>
          <cell r="AJ1076" t="str">
            <v xml:space="preserve">_x000D_
</v>
          </cell>
          <cell r="AK1076">
            <v>486223</v>
          </cell>
        </row>
        <row r="1077">
          <cell r="B1077">
            <v>486224</v>
          </cell>
          <cell r="C1077" t="str">
            <v>4759661</v>
          </cell>
          <cell r="D1077" t="str">
            <v>MDELIVERY</v>
          </cell>
          <cell r="E1077" t="str">
            <v>DESPACHO</v>
          </cell>
          <cell r="F1077" t="str">
            <v>NORMAL</v>
          </cell>
          <cell r="G1077" t="str">
            <v>FT76855</v>
          </cell>
          <cell r="H1077">
            <v>44922</v>
          </cell>
          <cell r="I1077" t="str">
            <v>EN_TRANSITO</v>
          </cell>
          <cell r="J1077">
            <v>44922</v>
          </cell>
          <cell r="K1077" t="str">
            <v>JESUS ROLANDO ALVAREZ PAREDES</v>
          </cell>
          <cell r="L1077" t="str">
            <v>GUAYLLABAMBA CALLE OLIMPICA LOTE 115 VIA EL QUINCHE GUAYLLABAMBA</v>
          </cell>
          <cell r="M1077" t="str">
            <v>1712437878</v>
          </cell>
          <cell r="N1077" t="str">
            <v>0983726432</v>
          </cell>
          <cell r="O1077" t="str">
            <v>0983726432</v>
          </cell>
          <cell r="P1077" t="str">
            <v>170206</v>
          </cell>
          <cell r="Q1077" t="str">
            <v>QUITO</v>
          </cell>
          <cell r="R1077" t="str">
            <v>PICHINCHA</v>
          </cell>
          <cell r="S1077" t="str">
            <v>GUAYLLABAMBA - COOP. FILANBANCO - SAN VICENTE DE GUAYLLABAMBA - COOP. POLICIA NACIONAL</v>
          </cell>
          <cell r="T1077" t="str">
            <v>FLEXTRANS UIO</v>
          </cell>
          <cell r="U1077" t="str">
            <v>FLEXNETUIO_LOCAL</v>
          </cell>
          <cell r="V1077">
            <v>1</v>
          </cell>
          <cell r="W1077">
            <v>1</v>
          </cell>
          <cell r="X1077" t="str">
            <v>FLEXNET ECUADOR - MDELIVERY</v>
          </cell>
          <cell r="Y1077" t="str">
            <v>CALLE 28 DE JUNIO S/N Y GARCIA MORENO ENTRADA LLANO GRANDE</v>
          </cell>
          <cell r="Z1077" t="str">
            <v>1701_QUITO</v>
          </cell>
          <cell r="AA1077" t="str">
            <v>LTE SAMSUNG A03 CORE COBRE: 1 und - sn. 352286990938317 SECTOR GUAYLLABAMBA ESTA FRENTE AL CONJUNTO PRIVADO MURU Y A 20 M DE LA CAPILLA DEL DIVINO NINIO ES UNA CASA 1 PISO TECHO DE ETERNIT COLOR VERDE CERRAMIENTO DE FLORES</v>
          </cell>
          <cell r="AB1077">
            <v>22429</v>
          </cell>
          <cell r="AC1077">
            <v>44923</v>
          </cell>
          <cell r="AD1077" t="str">
            <v>ITSACOURIER S.A.S</v>
          </cell>
          <cell r="AE1077" t="str">
            <v>PCZ1855</v>
          </cell>
          <cell r="AF1077">
            <v>0</v>
          </cell>
          <cell r="AG1077" t="str">
            <v>PEDIDO_EN_TRANSITO</v>
          </cell>
          <cell r="AH1077">
            <v>44923</v>
          </cell>
          <cell r="AJ1077" t="str">
            <v/>
          </cell>
          <cell r="AK1077">
            <v>486224</v>
          </cell>
        </row>
        <row r="1078">
          <cell r="B1078">
            <v>486225</v>
          </cell>
          <cell r="C1078" t="str">
            <v>4760018</v>
          </cell>
          <cell r="D1078" t="str">
            <v>MDELIVERY</v>
          </cell>
          <cell r="E1078" t="str">
            <v>DESPACHO</v>
          </cell>
          <cell r="F1078" t="str">
            <v>DERIVADO PICK UP</v>
          </cell>
          <cell r="G1078" t="str">
            <v>031080004760018</v>
          </cell>
          <cell r="H1078">
            <v>44922</v>
          </cell>
          <cell r="I1078" t="str">
            <v>EN_TRANSITO</v>
          </cell>
          <cell r="J1078">
            <v>44922</v>
          </cell>
          <cell r="K1078" t="str">
            <v>RAMON ANTONIO CEDENO BRAVO</v>
          </cell>
          <cell r="L1078" t="str">
            <v>OFICINA TRAMACO VIA QUEVEDO</v>
          </cell>
          <cell r="M1078" t="str">
            <v>1721506812</v>
          </cell>
          <cell r="N1078" t="str">
            <v>0982933434</v>
          </cell>
          <cell r="O1078" t="str">
            <v>0982933434</v>
          </cell>
          <cell r="P1078" t="str">
            <v>SANTO DOMINGO</v>
          </cell>
          <cell r="Q1078" t="str">
            <v>SANTO DOMINGO</v>
          </cell>
          <cell r="R1078" t="str">
            <v>SANTO DOMINGO DE LOS TSACHILAS</v>
          </cell>
          <cell r="T1078" t="str">
            <v>TRAMACO</v>
          </cell>
          <cell r="U1078" t="str">
            <v>FLEXNETUIO_PROVINCIA</v>
          </cell>
          <cell r="V1078">
            <v>1</v>
          </cell>
          <cell r="W1078">
            <v>1</v>
          </cell>
          <cell r="X1078" t="str">
            <v>FLEXNET ECUADOR - MDELIVERY</v>
          </cell>
          <cell r="Y1078" t="str">
            <v>CALLE 28 DE JUNIO S/N Y GARCIA MORENO ENTRADA LLANO GRANDE</v>
          </cell>
          <cell r="Z1078" t="str">
            <v>1701_QUITO</v>
          </cell>
          <cell r="AA1078" t="str">
            <v>LTE XIAOMI REDMI NOTE 11S AZUL: 1 und - sn. 865954061192300 / HALFSIM MOVISTAR: 1 und - sn. 8959300520560299813</v>
          </cell>
          <cell r="AB1078">
            <v>22420</v>
          </cell>
          <cell r="AC1078">
            <v>44923</v>
          </cell>
          <cell r="AD1078" t="str">
            <v>TRAMACO EXPRESS</v>
          </cell>
          <cell r="AE1078" t="str">
            <v>GENERICO TMC</v>
          </cell>
          <cell r="AF1078">
            <v>0</v>
          </cell>
          <cell r="AG1078" t="str">
            <v>PEDIDO_EN_TRANSITO</v>
          </cell>
          <cell r="AH1078">
            <v>44923</v>
          </cell>
          <cell r="AJ1078" t="str">
            <v xml:space="preserve">_x000D_
</v>
          </cell>
          <cell r="AK1078">
            <v>486225</v>
          </cell>
        </row>
        <row r="1079">
          <cell r="B1079">
            <v>486226</v>
          </cell>
          <cell r="C1079" t="str">
            <v>4760105</v>
          </cell>
          <cell r="D1079" t="str">
            <v>MDELIVERY</v>
          </cell>
          <cell r="E1079" t="str">
            <v>DESPACHO</v>
          </cell>
          <cell r="F1079" t="str">
            <v>NORMAL</v>
          </cell>
          <cell r="G1079" t="str">
            <v>TF90804</v>
          </cell>
          <cell r="H1079">
            <v>44922</v>
          </cell>
          <cell r="I1079" t="str">
            <v>EN_TRANSITO</v>
          </cell>
          <cell r="J1079">
            <v>44922</v>
          </cell>
          <cell r="K1079" t="str">
            <v>SAUL ABRAHAM SANGUCHO HERRERA</v>
          </cell>
          <cell r="L1079" t="str">
            <v>BOLIVAR SAGRARIO CALLE GREGORIO ESCOBEDO 215 Y LUIS URDANETA Y FARIA</v>
          </cell>
          <cell r="M1079" t="str">
            <v>0950492181</v>
          </cell>
          <cell r="N1079" t="str">
            <v>0962390460</v>
          </cell>
          <cell r="O1079" t="str">
            <v>0962390460</v>
          </cell>
          <cell r="P1079" t="str">
            <v>090306</v>
          </cell>
          <cell r="Q1079" t="str">
            <v>GUAYAQUIL</v>
          </cell>
          <cell r="R1079" t="str">
            <v>GUAYAS</v>
          </cell>
          <cell r="S1079" t="str">
            <v>GUAYAQUIL</v>
          </cell>
          <cell r="T1079" t="str">
            <v>CARGO UNION</v>
          </cell>
          <cell r="U1079" t="str">
            <v>FLEXNETUIO_GYE</v>
          </cell>
          <cell r="V1079">
            <v>1</v>
          </cell>
          <cell r="W1079">
            <v>1</v>
          </cell>
          <cell r="X1079" t="str">
            <v>FLEXNET ECUADOR - MDELIVERY</v>
          </cell>
          <cell r="Y1079" t="str">
            <v>CALLE 28 DE JUNIO S/N Y GARCIA MORENO ENTRADA LLANO GRANDE</v>
          </cell>
          <cell r="Z1079" t="str">
            <v>1701_QUITO</v>
          </cell>
          <cell r="AA1079" t="str">
            <v>LTE XIAOMI REDMI NOTE 11 AZUL: 1 und - sn. 869113069604461 / HALFSIM MOVISTAR: 1 und - sn. 8959300520560300629 SCTR CENTRO EN ESQUINA HAY BANCO DEL BARRIO ENTREGA EN CASA AMARILLA CON CONCHO DE VINO DE 2 PISOS</v>
          </cell>
          <cell r="AB1079">
            <v>22418</v>
          </cell>
          <cell r="AC1079">
            <v>44922</v>
          </cell>
          <cell r="AD1079" t="str">
            <v>CARGO UNION</v>
          </cell>
          <cell r="AE1079" t="str">
            <v>PBQ5405</v>
          </cell>
          <cell r="AF1079">
            <v>0</v>
          </cell>
          <cell r="AG1079" t="str">
            <v>PEDIDO_EN_TRANSITO</v>
          </cell>
          <cell r="AH1079">
            <v>44922</v>
          </cell>
          <cell r="AJ1079" t="str">
            <v xml:space="preserve">_x000D_
</v>
          </cell>
          <cell r="AK1079">
            <v>486226</v>
          </cell>
        </row>
        <row r="1080">
          <cell r="B1080">
            <v>486227</v>
          </cell>
          <cell r="C1080" t="str">
            <v>4760193</v>
          </cell>
          <cell r="D1080" t="str">
            <v>MDELIVERY</v>
          </cell>
          <cell r="E1080" t="str">
            <v>DESPACHO</v>
          </cell>
          <cell r="F1080" t="str">
            <v>DERIVADO PICK UP</v>
          </cell>
          <cell r="G1080" t="str">
            <v>031080004760193</v>
          </cell>
          <cell r="H1080">
            <v>44922</v>
          </cell>
          <cell r="I1080" t="str">
            <v>EN_TRANSITO</v>
          </cell>
          <cell r="J1080">
            <v>44922</v>
          </cell>
          <cell r="K1080" t="str">
            <v>MERO CHANCAY VICTOR ELIECER</v>
          </cell>
          <cell r="L1080" t="str">
            <v>OFICINA TRAMACO PUNTO DE ATENCION VIA DAULE</v>
          </cell>
          <cell r="M1080" t="str">
            <v>1307919322</v>
          </cell>
          <cell r="N1080" t="str">
            <v>0994252302</v>
          </cell>
          <cell r="O1080" t="str">
            <v>0994252302</v>
          </cell>
          <cell r="P1080" t="str">
            <v>GUAYAQUIL</v>
          </cell>
          <cell r="Q1080" t="str">
            <v>GUAYAQUIL</v>
          </cell>
          <cell r="R1080" t="str">
            <v>GUAYAS</v>
          </cell>
          <cell r="T1080" t="str">
            <v>TRAMACO</v>
          </cell>
          <cell r="U1080" t="str">
            <v>FLEXNETUIO_GYE</v>
          </cell>
          <cell r="V1080">
            <v>1</v>
          </cell>
          <cell r="W1080">
            <v>1</v>
          </cell>
          <cell r="X1080" t="str">
            <v>FLEXNET ECUADOR - MDELIVERY</v>
          </cell>
          <cell r="Y1080" t="str">
            <v>CALLE 28 DE JUNIO S/N Y GARCIA MORENO ENTRADA LLANO GRANDE</v>
          </cell>
          <cell r="Z1080" t="str">
            <v>1701_QUITO</v>
          </cell>
          <cell r="AA1080" t="str">
            <v>LTE MOTO G22 NEGRO: 1 und - sn. 359694275286257 S1 ENVIADO</v>
          </cell>
          <cell r="AB1080">
            <v>22420</v>
          </cell>
          <cell r="AC1080">
            <v>44923</v>
          </cell>
          <cell r="AD1080" t="str">
            <v>TRAMACO EXPRESS</v>
          </cell>
          <cell r="AE1080" t="str">
            <v>GENERICO TMC</v>
          </cell>
          <cell r="AF1080">
            <v>0</v>
          </cell>
          <cell r="AG1080" t="str">
            <v>PEDIDO_EN_TRANSITO</v>
          </cell>
          <cell r="AH1080">
            <v>44923</v>
          </cell>
          <cell r="AJ1080" t="str">
            <v xml:space="preserve">_x000D_
</v>
          </cell>
          <cell r="AK1080">
            <v>486227</v>
          </cell>
        </row>
        <row r="1081">
          <cell r="B1081">
            <v>486228</v>
          </cell>
          <cell r="C1081" t="str">
            <v>4760262</v>
          </cell>
          <cell r="D1081" t="str">
            <v>MDELIVERY</v>
          </cell>
          <cell r="E1081" t="str">
            <v>DESPACHO</v>
          </cell>
          <cell r="F1081" t="str">
            <v>NORMAL</v>
          </cell>
          <cell r="G1081" t="str">
            <v>TF90746</v>
          </cell>
          <cell r="H1081">
            <v>44922</v>
          </cell>
          <cell r="I1081" t="str">
            <v>EN_TRANSITO</v>
          </cell>
          <cell r="J1081">
            <v>44922</v>
          </cell>
          <cell r="K1081" t="str">
            <v>MACIAS FAJARDO MARIA ALEXANDRA</v>
          </cell>
          <cell r="L1081" t="str">
            <v>XIMENA COOP GUAYAS Y QUIL 2 MZ 8 SOLAR 32</v>
          </cell>
          <cell r="M1081" t="str">
            <v>0917488108</v>
          </cell>
          <cell r="N1081" t="str">
            <v>0962561536</v>
          </cell>
          <cell r="O1081" t="str">
            <v>0962561536</v>
          </cell>
          <cell r="P1081" t="str">
            <v>090105</v>
          </cell>
          <cell r="Q1081" t="str">
            <v>GUAYAQUIL</v>
          </cell>
          <cell r="R1081" t="str">
            <v>GUAYAS</v>
          </cell>
          <cell r="S1081" t="str">
            <v>GUAYAQUIL</v>
          </cell>
          <cell r="T1081" t="str">
            <v>CARGO UNION</v>
          </cell>
          <cell r="U1081" t="str">
            <v>FLEXNETUIO_GYE</v>
          </cell>
          <cell r="V1081">
            <v>1</v>
          </cell>
          <cell r="W1081">
            <v>1</v>
          </cell>
          <cell r="X1081" t="str">
            <v>FLEXNET ECUADOR - MDELIVERY</v>
          </cell>
          <cell r="Y1081" t="str">
            <v>CALLE 28 DE JUNIO S/N Y GARCIA MORENO ENTRADA LLANO GRANDE</v>
          </cell>
          <cell r="Z1081" t="str">
            <v>1701_QUITO</v>
          </cell>
          <cell r="AA1081" t="str">
            <v>LTE SAMSUNG A13 AZUL: 1 und - sn. 350068480521965 SECTOR GUASMO SUR ES UNA CASA 2 PISOS COLOR CREMA HAY QUE LLAMAR A LA TITULAR DIAGONAL A LA LINEA  DE BUS 155 28</v>
          </cell>
          <cell r="AB1081">
            <v>22418</v>
          </cell>
          <cell r="AC1081">
            <v>44922</v>
          </cell>
          <cell r="AD1081" t="str">
            <v>CARGO UNION</v>
          </cell>
          <cell r="AE1081" t="str">
            <v>PBQ5405</v>
          </cell>
          <cell r="AF1081">
            <v>0</v>
          </cell>
          <cell r="AG1081" t="str">
            <v>PEDIDO_EN_TRANSITO</v>
          </cell>
          <cell r="AH1081">
            <v>44922</v>
          </cell>
          <cell r="AJ1081" t="str">
            <v xml:space="preserve">_x000D_
</v>
          </cell>
          <cell r="AK1081">
            <v>486228</v>
          </cell>
        </row>
        <row r="1082">
          <cell r="B1082">
            <v>486229</v>
          </cell>
          <cell r="C1082" t="str">
            <v>4760331</v>
          </cell>
          <cell r="D1082" t="str">
            <v>MDELIVERY</v>
          </cell>
          <cell r="E1082" t="str">
            <v>DESPACHO</v>
          </cell>
          <cell r="F1082" t="str">
            <v>NORMAL</v>
          </cell>
          <cell r="G1082" t="str">
            <v>031080004760331</v>
          </cell>
          <cell r="H1082">
            <v>44922</v>
          </cell>
          <cell r="I1082" t="str">
            <v>EN_TRANSITO</v>
          </cell>
          <cell r="J1082">
            <v>44922</v>
          </cell>
          <cell r="K1082" t="str">
            <v>FRANCIS ANTHONY CHAVEZ ARIAS</v>
          </cell>
          <cell r="L1082" t="str">
            <v>SAN CAMILO CALLE OCTAVA 711 ENTRE CALLE H Y G</v>
          </cell>
          <cell r="M1082" t="str">
            <v>1250229612</v>
          </cell>
          <cell r="N1082" t="str">
            <v>0968023687</v>
          </cell>
          <cell r="O1082" t="str">
            <v>0968023687</v>
          </cell>
          <cell r="P1082" t="str">
            <v>120310</v>
          </cell>
          <cell r="Q1082" t="str">
            <v>QUEVEDO</v>
          </cell>
          <cell r="R1082" t="str">
            <v>LOS RIOS</v>
          </cell>
          <cell r="S1082" t="str">
            <v>QUEVEDO</v>
          </cell>
          <cell r="T1082" t="str">
            <v>TRAMACO</v>
          </cell>
          <cell r="U1082" t="str">
            <v>FLEXNETUIO_PROVINCIA</v>
          </cell>
          <cell r="V1082">
            <v>1</v>
          </cell>
          <cell r="W1082">
            <v>1</v>
          </cell>
          <cell r="X1082" t="str">
            <v>FLEXNET ECUADOR - MDELIVERY</v>
          </cell>
          <cell r="Y1082" t="str">
            <v>CALLE 28 DE JUNIO S/N Y GARCIA MORENO ENTRADA LLANO GRANDE</v>
          </cell>
          <cell r="Z1082" t="str">
            <v>1701_QUITO</v>
          </cell>
          <cell r="AA1082" t="str">
            <v>LTE XIAOMI REDMI 10A 64GB SILVER: 1 und - sn. 863696066428682 A 1 CUADRA DEL REGISTRO CIVIL A 1 CUADRA DE LA JUDICATURA EN CASA DE 1P TEJADO TIPO CHINO MARRON JTO A BARRACA EL KALLAO</v>
          </cell>
          <cell r="AB1082">
            <v>22420</v>
          </cell>
          <cell r="AC1082">
            <v>44923</v>
          </cell>
          <cell r="AD1082" t="str">
            <v>TRAMACO EXPRESS</v>
          </cell>
          <cell r="AE1082" t="str">
            <v>GENERICO TMC</v>
          </cell>
          <cell r="AF1082">
            <v>0</v>
          </cell>
          <cell r="AG1082" t="str">
            <v>PEDIDO_EN_TRANSITO</v>
          </cell>
          <cell r="AH1082">
            <v>44923</v>
          </cell>
          <cell r="AJ1082" t="str">
            <v xml:space="preserve">_x000D_
</v>
          </cell>
          <cell r="AK1082">
            <v>486229</v>
          </cell>
        </row>
        <row r="1083">
          <cell r="B1083">
            <v>486230</v>
          </cell>
          <cell r="C1083" t="str">
            <v>4760335</v>
          </cell>
          <cell r="D1083" t="str">
            <v>MDELIVERY</v>
          </cell>
          <cell r="E1083" t="str">
            <v>DESPACHO</v>
          </cell>
          <cell r="F1083" t="str">
            <v>NORMAL</v>
          </cell>
          <cell r="G1083" t="str">
            <v>031080004760335</v>
          </cell>
          <cell r="H1083">
            <v>44922</v>
          </cell>
          <cell r="I1083" t="str">
            <v>EN_TRANSITO</v>
          </cell>
          <cell r="J1083">
            <v>44922</v>
          </cell>
          <cell r="K1083" t="str">
            <v>REASCOS OCORO ALDO RENATO</v>
          </cell>
          <cell r="L1083" t="str">
            <v>SAN LORENZO CALLE 29 DE ABRIL SN CALLE JOSE GARCES</v>
          </cell>
          <cell r="M1083" t="str">
            <v>0802628073</v>
          </cell>
          <cell r="N1083" t="str">
            <v>0998852037</v>
          </cell>
          <cell r="O1083" t="str">
            <v>0998852037</v>
          </cell>
          <cell r="P1083" t="str">
            <v>080501</v>
          </cell>
          <cell r="Q1083" t="str">
            <v>SAN LORENZO</v>
          </cell>
          <cell r="R1083" t="str">
            <v>ESMERALDAS</v>
          </cell>
          <cell r="S1083" t="str">
            <v>SAN LORENZO - LA FLORIDA - ANCON (PICHANGAL) (CAB. EN PALMA REAL) - MATAJE (CAB. EN SANTANDER)</v>
          </cell>
          <cell r="T1083" t="str">
            <v>TRAMACO</v>
          </cell>
          <cell r="U1083" t="str">
            <v>FLEXNETUIO_PROVINCIA</v>
          </cell>
          <cell r="V1083">
            <v>1</v>
          </cell>
          <cell r="W1083">
            <v>1</v>
          </cell>
          <cell r="X1083" t="str">
            <v>FLEXNET ECUADOR - MDELIVERY</v>
          </cell>
          <cell r="Y1083" t="str">
            <v>CALLE 28 DE JUNIO S/N Y GARCIA MORENO ENTRADA LLANO GRANDE</v>
          </cell>
          <cell r="Z1083" t="str">
            <v>1701_QUITO</v>
          </cell>
          <cell r="AA1083" t="str">
            <v>LTE XIAOMI REDMI NOTE 11S AZUL: 1 und - sn. 865954062627502 BARRIO NUEVOS HORIZONTES DIAGONAL A CDD SAN ANTONIO ES UNA CASA 2 PISOS COLOR CAFE</v>
          </cell>
          <cell r="AB1083">
            <v>22420</v>
          </cell>
          <cell r="AC1083">
            <v>44923</v>
          </cell>
          <cell r="AD1083" t="str">
            <v>TRAMACO EXPRESS</v>
          </cell>
          <cell r="AE1083" t="str">
            <v>GENERICO TMC</v>
          </cell>
          <cell r="AF1083">
            <v>0</v>
          </cell>
          <cell r="AG1083" t="str">
            <v>PEDIDO_EN_TRANSITO</v>
          </cell>
          <cell r="AH1083">
            <v>44923</v>
          </cell>
          <cell r="AJ1083" t="str">
            <v xml:space="preserve">_x000D_
</v>
          </cell>
          <cell r="AK1083">
            <v>486230</v>
          </cell>
        </row>
        <row r="1084">
          <cell r="B1084">
            <v>486231</v>
          </cell>
          <cell r="C1084" t="str">
            <v>4760409</v>
          </cell>
          <cell r="D1084" t="str">
            <v>MDELIVERY</v>
          </cell>
          <cell r="E1084" t="str">
            <v>DESPACHO</v>
          </cell>
          <cell r="F1084" t="str">
            <v>NORMAL</v>
          </cell>
          <cell r="G1084" t="str">
            <v>FT76862</v>
          </cell>
          <cell r="H1084">
            <v>44922</v>
          </cell>
          <cell r="I1084" t="str">
            <v>EN_TRANSITO</v>
          </cell>
          <cell r="J1084">
            <v>44922</v>
          </cell>
          <cell r="K1084" t="str">
            <v>EVELYN PAMELA SEGARRA MORENO</v>
          </cell>
          <cell r="L1084" t="str">
            <v>CONOCOTO CALLE DEL AMOR E7 50 Y AV JOSE DE LA CUADRA</v>
          </cell>
          <cell r="M1084" t="str">
            <v>1711696698</v>
          </cell>
          <cell r="N1084" t="str">
            <v>0983356046</v>
          </cell>
          <cell r="O1084" t="str">
            <v/>
          </cell>
          <cell r="P1084" t="str">
            <v>170803</v>
          </cell>
          <cell r="Q1084" t="str">
            <v>QUITO</v>
          </cell>
          <cell r="R1084" t="str">
            <v>PICHINCHA</v>
          </cell>
          <cell r="S1084" t="str">
            <v>CONOCOTO - SALVADOR CELI</v>
          </cell>
          <cell r="T1084" t="str">
            <v>FLEXTRANS UIO</v>
          </cell>
          <cell r="U1084" t="str">
            <v>FLEXNETUIO_LOCAL</v>
          </cell>
          <cell r="V1084">
            <v>1</v>
          </cell>
          <cell r="W1084">
            <v>1</v>
          </cell>
          <cell r="X1084" t="str">
            <v>FLEXNET ECUADOR - MDELIVERY</v>
          </cell>
          <cell r="Y1084" t="str">
            <v>CALLE 28 DE JUNIO S/N Y GARCIA MORENO ENTRADA LLANO GRANDE</v>
          </cell>
          <cell r="Z1084" t="str">
            <v>1701_QUITO</v>
          </cell>
          <cell r="AA1084" t="str">
            <v>LTE XIAOMI REDMI NOTE 11 AZUL: 1 und - sn. 869113065810724 UNA CUADRA ANTES DEL RESERVORIO DE GUANGOPOLO CASA DE MURO DE PIEDRA Y PUERTAS DE MADERA</v>
          </cell>
          <cell r="AB1084">
            <v>22428</v>
          </cell>
          <cell r="AC1084">
            <v>44923</v>
          </cell>
          <cell r="AD1084" t="str">
            <v>ITSACOURIER S.A.S</v>
          </cell>
          <cell r="AE1084" t="str">
            <v>PBB3265</v>
          </cell>
          <cell r="AF1084">
            <v>0</v>
          </cell>
          <cell r="AG1084" t="str">
            <v>PEDIDO_EN_TRANSITO</v>
          </cell>
          <cell r="AH1084">
            <v>44923</v>
          </cell>
          <cell r="AJ1084" t="str">
            <v/>
          </cell>
          <cell r="AK1084">
            <v>486231</v>
          </cell>
        </row>
        <row r="1085">
          <cell r="B1085">
            <v>486232</v>
          </cell>
          <cell r="C1085" t="str">
            <v>4760456</v>
          </cell>
          <cell r="D1085" t="str">
            <v>MDELIVERY</v>
          </cell>
          <cell r="E1085" t="str">
            <v>DESPACHO</v>
          </cell>
          <cell r="F1085" t="str">
            <v>NORMAL</v>
          </cell>
          <cell r="G1085" t="str">
            <v>TF90767</v>
          </cell>
          <cell r="H1085">
            <v>44922</v>
          </cell>
          <cell r="I1085" t="str">
            <v>EN_TRANSITO</v>
          </cell>
          <cell r="J1085">
            <v>44922</v>
          </cell>
          <cell r="K1085" t="str">
            <v>GRACIA HERNANDEZ ANGELA AZUCENA</v>
          </cell>
          <cell r="L1085" t="str">
            <v>XIMENA COOP 12 DE SEPTIEMBRE MZ F VILLA 6</v>
          </cell>
          <cell r="M1085" t="str">
            <v>0924356777</v>
          </cell>
          <cell r="N1085" t="str">
            <v>0990078749</v>
          </cell>
          <cell r="O1085" t="str">
            <v>0990078749</v>
          </cell>
          <cell r="P1085" t="str">
            <v>090203</v>
          </cell>
          <cell r="Q1085" t="str">
            <v>GUAYAQUIL</v>
          </cell>
          <cell r="R1085" t="str">
            <v>GUAYAS</v>
          </cell>
          <cell r="S1085" t="str">
            <v>GUAYAQUIL</v>
          </cell>
          <cell r="T1085" t="str">
            <v>CARGO UNION</v>
          </cell>
          <cell r="U1085" t="str">
            <v>FLEXNETUIO_GYE</v>
          </cell>
          <cell r="V1085">
            <v>1</v>
          </cell>
          <cell r="W1085">
            <v>1</v>
          </cell>
          <cell r="X1085" t="str">
            <v>FLEXNET ECUADOR - MDELIVERY</v>
          </cell>
          <cell r="Y1085" t="str">
            <v>CALLE 28 DE JUNIO S/N Y GARCIA MORENO ENTRADA LLANO GRANDE</v>
          </cell>
          <cell r="Z1085" t="str">
            <v>1701_QUITO</v>
          </cell>
          <cell r="AA1085" t="str">
            <v>LTE HONOR X7 SILVER: 1 und - sn. 869937050692345 SECTOR GUASMO CENTRAL DIAGONAL IGLESIA CENTRO DE ADORACION FAMILIAR ES UNA 3 PISOS ESQUINERA COLOR BEIGE Y BLANCA</v>
          </cell>
          <cell r="AB1085">
            <v>22418</v>
          </cell>
          <cell r="AC1085">
            <v>44922</v>
          </cell>
          <cell r="AD1085" t="str">
            <v>CARGO UNION</v>
          </cell>
          <cell r="AE1085" t="str">
            <v>PBQ5405</v>
          </cell>
          <cell r="AF1085">
            <v>0</v>
          </cell>
          <cell r="AG1085" t="str">
            <v>PEDIDO_EN_TRANSITO</v>
          </cell>
          <cell r="AH1085">
            <v>44922</v>
          </cell>
          <cell r="AJ1085" t="str">
            <v xml:space="preserve">_x000D_
</v>
          </cell>
          <cell r="AK1085">
            <v>486232</v>
          </cell>
        </row>
        <row r="1086">
          <cell r="B1086">
            <v>486233</v>
          </cell>
          <cell r="C1086" t="str">
            <v>4760539</v>
          </cell>
          <cell r="D1086" t="str">
            <v>MDELIVERY</v>
          </cell>
          <cell r="E1086" t="str">
            <v>DESPACHO</v>
          </cell>
          <cell r="F1086" t="str">
            <v>DERIVADO PICK UP</v>
          </cell>
          <cell r="G1086" t="str">
            <v>031080004760539</v>
          </cell>
          <cell r="H1086">
            <v>44922</v>
          </cell>
          <cell r="I1086" t="str">
            <v>EN_TRANSITO</v>
          </cell>
          <cell r="J1086">
            <v>44922</v>
          </cell>
          <cell r="K1086" t="str">
            <v>AYMARA PASTRANO WILSON FABIAN</v>
          </cell>
          <cell r="L1086" t="str">
            <v>OFICINA TRAMACO MACHACHI</v>
          </cell>
          <cell r="M1086" t="str">
            <v>1709544744</v>
          </cell>
          <cell r="N1086" t="str">
            <v>0958645334</v>
          </cell>
          <cell r="O1086" t="str">
            <v>0958645334</v>
          </cell>
          <cell r="P1086" t="str">
            <v>MEJIA</v>
          </cell>
          <cell r="Q1086" t="str">
            <v>MEJIA</v>
          </cell>
          <cell r="R1086" t="str">
            <v>PICHINCHA</v>
          </cell>
          <cell r="T1086" t="str">
            <v>TRAMACO</v>
          </cell>
          <cell r="U1086" t="str">
            <v>FLEXNETUIO_LOCAL</v>
          </cell>
          <cell r="V1086">
            <v>1</v>
          </cell>
          <cell r="W1086">
            <v>1</v>
          </cell>
          <cell r="X1086" t="str">
            <v>FLEXNET ECUADOR - MDELIVERY</v>
          </cell>
          <cell r="Y1086" t="str">
            <v>CALLE 28 DE JUNIO S/N Y GARCIA MORENO ENTRADA LLANO GRANDE</v>
          </cell>
          <cell r="Z1086" t="str">
            <v>1701_QUITO</v>
          </cell>
          <cell r="AA1086" t="str">
            <v>LTE IPHONE 11 64GB NEGRO: 1 und - sn. 356656422007327</v>
          </cell>
          <cell r="AB1086">
            <v>22420</v>
          </cell>
          <cell r="AC1086">
            <v>44923</v>
          </cell>
          <cell r="AD1086" t="str">
            <v>TRAMACO EXPRESS</v>
          </cell>
          <cell r="AE1086" t="str">
            <v>GENERICO TMC</v>
          </cell>
          <cell r="AF1086">
            <v>0</v>
          </cell>
          <cell r="AG1086" t="str">
            <v>PEDIDO_EN_TRANSITO</v>
          </cell>
          <cell r="AH1086">
            <v>44923</v>
          </cell>
          <cell r="AJ1086" t="str">
            <v xml:space="preserve">_x000D_
</v>
          </cell>
          <cell r="AK1086">
            <v>486233</v>
          </cell>
        </row>
        <row r="1087">
          <cell r="B1087">
            <v>486234</v>
          </cell>
          <cell r="C1087" t="str">
            <v>4760544</v>
          </cell>
          <cell r="D1087" t="str">
            <v>MDELIVERY</v>
          </cell>
          <cell r="E1087" t="str">
            <v>DESPACHO</v>
          </cell>
          <cell r="F1087" t="str">
            <v>NORMAL</v>
          </cell>
          <cell r="G1087" t="str">
            <v>IC4049</v>
          </cell>
          <cell r="H1087">
            <v>44922</v>
          </cell>
          <cell r="I1087" t="str">
            <v>HABILITADO_RUTEO</v>
          </cell>
          <cell r="J1087">
            <v>44922</v>
          </cell>
          <cell r="K1087" t="str">
            <v>ANDREA DEL CISNE ENCALADA ESPINOZA</v>
          </cell>
          <cell r="L1087" t="str">
            <v>YANUNCAY CALLE CARLOS ARIZAGA TORAL  SN  Y TARQUINO CORDERO</v>
          </cell>
          <cell r="M1087" t="str">
            <v>1104252802</v>
          </cell>
          <cell r="N1087" t="str">
            <v>0962909323</v>
          </cell>
          <cell r="O1087" t="str">
            <v/>
          </cell>
          <cell r="P1087" t="str">
            <v>010206</v>
          </cell>
          <cell r="Q1087" t="str">
            <v>CUENCA</v>
          </cell>
          <cell r="R1087" t="str">
            <v>AZUAY</v>
          </cell>
          <cell r="S1087" t="str">
            <v>CUENCA</v>
          </cell>
          <cell r="T1087" t="str">
            <v>TRAMACO</v>
          </cell>
          <cell r="U1087" t="str">
            <v>FLEXNETUIO_PROVINCIA</v>
          </cell>
          <cell r="V1087">
            <v>1</v>
          </cell>
          <cell r="W1087">
            <v>1</v>
          </cell>
          <cell r="X1087" t="str">
            <v>FLEXNET ECUADOR - MDELIVERY</v>
          </cell>
          <cell r="Y1087" t="str">
            <v>CALLE 28 DE JUNIO S/N Y GARCIA MORENO ENTRADA LLANO GRANDE</v>
          </cell>
          <cell r="Z1087" t="str">
            <v>1701_QUITO</v>
          </cell>
          <cell r="AA1087" t="str">
            <v>LTE XIAOMI REDMI NOTE 11 AZUL: 1 und - sn. 869113064557268 BARRIO MISICATA ENTREGA EN EMPRESE DE MOVILIDAD EP LLAMAR A LA CLIENTE  S1 ENVIADO SE</v>
          </cell>
          <cell r="AF1087">
            <v>0</v>
          </cell>
          <cell r="AG1087" t="str">
            <v>HABILITADO_RUTEO</v>
          </cell>
          <cell r="AH1087">
            <v>44922</v>
          </cell>
          <cell r="AJ1087" t="str">
            <v xml:space="preserve">_x000D_
</v>
          </cell>
          <cell r="AK1087">
            <v>486234</v>
          </cell>
        </row>
        <row r="1088">
          <cell r="B1088">
            <v>486235</v>
          </cell>
          <cell r="C1088" t="str">
            <v>4760702</v>
          </cell>
          <cell r="D1088" t="str">
            <v>MDELIVERY</v>
          </cell>
          <cell r="E1088" t="str">
            <v>DESPACHO</v>
          </cell>
          <cell r="F1088" t="str">
            <v>NORMAL</v>
          </cell>
          <cell r="G1088" t="str">
            <v>031080004760702</v>
          </cell>
          <cell r="H1088">
            <v>44922</v>
          </cell>
          <cell r="I1088" t="str">
            <v>EN_TRANSITO</v>
          </cell>
          <cell r="J1088">
            <v>44922</v>
          </cell>
          <cell r="K1088" t="str">
            <v>VACA CASTILLO DANIELA NICOLE</v>
          </cell>
          <cell r="L1088" t="str">
            <v>ATACAMES CALLE JUAN MONTALVO SN CALLE MALECON LUIS VARGAS TORRES</v>
          </cell>
          <cell r="M1088" t="str">
            <v>2300829674</v>
          </cell>
          <cell r="N1088" t="str">
            <v>0968038404</v>
          </cell>
          <cell r="O1088" t="str">
            <v>0968038404</v>
          </cell>
          <cell r="P1088" t="str">
            <v>080305</v>
          </cell>
          <cell r="Q1088" t="str">
            <v>ATACAMES</v>
          </cell>
          <cell r="R1088" t="str">
            <v>ESMERALDAS</v>
          </cell>
          <cell r="S1088" t="str">
            <v>ATACAMES</v>
          </cell>
          <cell r="T1088" t="str">
            <v>TRAMACO</v>
          </cell>
          <cell r="U1088" t="str">
            <v>FLEXNETUIO_PROVINCIA</v>
          </cell>
          <cell r="V1088">
            <v>1</v>
          </cell>
          <cell r="W1088">
            <v>1</v>
          </cell>
          <cell r="X1088" t="str">
            <v>FLEXNET ECUADOR - MDELIVERY</v>
          </cell>
          <cell r="Y1088" t="str">
            <v>CALLE 28 DE JUNIO S/N Y GARCIA MORENO ENTRADA LLANO GRANDE</v>
          </cell>
          <cell r="Z1088" t="str">
            <v>1701_QUITO</v>
          </cell>
          <cell r="AA1088" t="str">
            <v>HALFSIM MOVISTAR: 1 und - sn. 8959300520560301197 SECTOR MALECON FRENTE A TRANS ESMERALDAS ES UNA CASA 2 PISOS REJAS NEGRAS</v>
          </cell>
          <cell r="AB1088">
            <v>22420</v>
          </cell>
          <cell r="AC1088">
            <v>44923</v>
          </cell>
          <cell r="AD1088" t="str">
            <v>TRAMACO EXPRESS</v>
          </cell>
          <cell r="AE1088" t="str">
            <v>GENERICO TMC</v>
          </cell>
          <cell r="AF1088">
            <v>0</v>
          </cell>
          <cell r="AG1088" t="str">
            <v>PEDIDO_EN_TRANSITO</v>
          </cell>
          <cell r="AH1088">
            <v>44923</v>
          </cell>
          <cell r="AJ1088" t="str">
            <v xml:space="preserve">_x000D_
</v>
          </cell>
          <cell r="AK1088">
            <v>486235</v>
          </cell>
        </row>
        <row r="1089">
          <cell r="B1089">
            <v>486236</v>
          </cell>
          <cell r="C1089" t="str">
            <v>4760837</v>
          </cell>
          <cell r="D1089" t="str">
            <v>MDELIVERY</v>
          </cell>
          <cell r="E1089" t="str">
            <v>DESPACHO</v>
          </cell>
          <cell r="F1089" t="str">
            <v>DERIVADO PICK UP</v>
          </cell>
          <cell r="G1089" t="str">
            <v>031080004760837</v>
          </cell>
          <cell r="H1089">
            <v>44922</v>
          </cell>
          <cell r="I1089" t="str">
            <v>EN_TRANSITO</v>
          </cell>
          <cell r="J1089">
            <v>44922</v>
          </cell>
          <cell r="K1089" t="str">
            <v>CABRERA PARRA FAUSTO MARCELO</v>
          </cell>
          <cell r="L1089" t="str">
            <v>OFICINA TRAMACO QUITO CUMBAYA</v>
          </cell>
          <cell r="M1089" t="str">
            <v>0103150603</v>
          </cell>
          <cell r="N1089" t="str">
            <v>0984765502</v>
          </cell>
          <cell r="O1089" t="str">
            <v>0984765502</v>
          </cell>
          <cell r="P1089" t="str">
            <v>QUITO</v>
          </cell>
          <cell r="Q1089" t="str">
            <v>QUITO</v>
          </cell>
          <cell r="R1089" t="str">
            <v>PICHINCHA</v>
          </cell>
          <cell r="T1089" t="str">
            <v>TRAMACO</v>
          </cell>
          <cell r="U1089" t="str">
            <v>FLEXNETUIO_LOCAL</v>
          </cell>
          <cell r="V1089">
            <v>1</v>
          </cell>
          <cell r="W1089">
            <v>1</v>
          </cell>
          <cell r="X1089" t="str">
            <v>FLEXNET ECUADOR - MDELIVERY</v>
          </cell>
          <cell r="Y1089" t="str">
            <v>CALLE 28 DE JUNIO S/N Y GARCIA MORENO ENTRADA LLANO GRANDE</v>
          </cell>
          <cell r="Z1089" t="str">
            <v>1701_QUITO</v>
          </cell>
          <cell r="AA1089" t="str">
            <v>LTE NOKIA G21 AZUL: 1 und - sn. 355108340302027</v>
          </cell>
          <cell r="AB1089">
            <v>22420</v>
          </cell>
          <cell r="AC1089">
            <v>44923</v>
          </cell>
          <cell r="AD1089" t="str">
            <v>TRAMACO EXPRESS</v>
          </cell>
          <cell r="AE1089" t="str">
            <v>GENERICO TMC</v>
          </cell>
          <cell r="AF1089">
            <v>0</v>
          </cell>
          <cell r="AG1089" t="str">
            <v>PEDIDO_EN_TRANSITO</v>
          </cell>
          <cell r="AH1089">
            <v>44923</v>
          </cell>
          <cell r="AJ1089" t="str">
            <v xml:space="preserve">_x000D_
</v>
          </cell>
          <cell r="AK1089">
            <v>486236</v>
          </cell>
        </row>
        <row r="1090">
          <cell r="B1090">
            <v>486237</v>
          </cell>
          <cell r="C1090" t="str">
            <v>4761437</v>
          </cell>
          <cell r="D1090" t="str">
            <v>MDELIVERY</v>
          </cell>
          <cell r="E1090" t="str">
            <v>DESPACHO</v>
          </cell>
          <cell r="F1090" t="str">
            <v>NORMAL</v>
          </cell>
          <cell r="G1090" t="str">
            <v>FT76848</v>
          </cell>
          <cell r="H1090">
            <v>44922</v>
          </cell>
          <cell r="I1090" t="str">
            <v>HABILITADO_RUTEO</v>
          </cell>
          <cell r="J1090">
            <v>44922</v>
          </cell>
          <cell r="K1090" t="str">
            <v>ANDREA ESTEFANIA MUNOZ ENRIQUEZ</v>
          </cell>
          <cell r="L1090" t="str">
            <v>CALDERON  CALLE CASAPICARA  N6  285 CALLE DE LOS EUCALIPTOS</v>
          </cell>
          <cell r="M1090" t="str">
            <v>1720216827</v>
          </cell>
          <cell r="N1090" t="str">
            <v>0987857590</v>
          </cell>
          <cell r="O1090" t="str">
            <v/>
          </cell>
          <cell r="P1090" t="str">
            <v>170203</v>
          </cell>
          <cell r="Q1090" t="str">
            <v>QUITO</v>
          </cell>
          <cell r="R1090" t="str">
            <v>PICHINCHA</v>
          </cell>
          <cell r="S1090" t="str">
            <v>CALDERON (CARAPUNGO)</v>
          </cell>
          <cell r="T1090" t="str">
            <v>FLEXTRANS UIO</v>
          </cell>
          <cell r="U1090" t="str">
            <v>FLEXNETUIO_LOCAL</v>
          </cell>
          <cell r="V1090">
            <v>1</v>
          </cell>
          <cell r="W1090">
            <v>1</v>
          </cell>
          <cell r="X1090" t="str">
            <v>FLEXNET ECUADOR - MDELIVERY</v>
          </cell>
          <cell r="Y1090" t="str">
            <v>CALLE 28 DE JUNIO S/N Y GARCIA MORENO ENTRADA LLANO GRANDE</v>
          </cell>
          <cell r="Z1090" t="str">
            <v>1701_QUITO</v>
          </cell>
          <cell r="AA1090" t="str">
            <v>LTE XIAOMI REDMI NOTE 11 AZUL: 1 und - sn. 869113065791866 SECTOR CALDERON DETRAS DE LA REVISION TECNICA VEHICULAR   CONJUNTO CASALES BUENAVENTURA ETAPA 1PREGUNTAR AL SR GUARDIA</v>
          </cell>
          <cell r="AF1090">
            <v>0</v>
          </cell>
          <cell r="AG1090" t="str">
            <v>HABILITADO_RUTEO</v>
          </cell>
          <cell r="AH1090">
            <v>44922</v>
          </cell>
          <cell r="AK1090">
            <v>486237</v>
          </cell>
        </row>
        <row r="1091">
          <cell r="B1091">
            <v>486238</v>
          </cell>
          <cell r="C1091" t="str">
            <v>4761752</v>
          </cell>
          <cell r="D1091" t="str">
            <v>MDELIVERY</v>
          </cell>
          <cell r="E1091" t="str">
            <v>DESPACHO</v>
          </cell>
          <cell r="F1091" t="str">
            <v>DERIVADO PICK UP</v>
          </cell>
          <cell r="G1091" t="str">
            <v>031080004761752</v>
          </cell>
          <cell r="H1091">
            <v>44922</v>
          </cell>
          <cell r="I1091" t="str">
            <v>EN_TRANSITO</v>
          </cell>
          <cell r="J1091">
            <v>44922</v>
          </cell>
          <cell r="K1091" t="str">
            <v>RAMIREZ PIANDA PEDRO FERNANDO</v>
          </cell>
          <cell r="L1091" t="str">
            <v>OFICINA TRAMACO PUNTO DE ATENCION VIA DAULE</v>
          </cell>
          <cell r="M1091" t="str">
            <v>0920779063</v>
          </cell>
          <cell r="N1091" t="str">
            <v>0981045128</v>
          </cell>
          <cell r="O1091" t="str">
            <v>0981045128</v>
          </cell>
          <cell r="P1091" t="str">
            <v>GUAYAQUIL</v>
          </cell>
          <cell r="Q1091" t="str">
            <v>GUAYAQUIL</v>
          </cell>
          <cell r="R1091" t="str">
            <v>GUAYAS</v>
          </cell>
          <cell r="T1091" t="str">
            <v>TRAMACO</v>
          </cell>
          <cell r="U1091" t="str">
            <v>FLEXNETUIO_GYE</v>
          </cell>
          <cell r="V1091">
            <v>1</v>
          </cell>
          <cell r="W1091">
            <v>1</v>
          </cell>
          <cell r="X1091" t="str">
            <v>FLEXNET ECUADOR - MDELIVERY</v>
          </cell>
          <cell r="Y1091" t="str">
            <v>CALLE 28 DE JUNIO S/N Y GARCIA MORENO ENTRADA LLANO GRANDE</v>
          </cell>
          <cell r="Z1091" t="str">
            <v>1701_QUITO</v>
          </cell>
          <cell r="AA1091" t="str">
            <v>HALFSIM MOVISTAR: 1 und - sn. 8959300520560300041</v>
          </cell>
          <cell r="AB1091">
            <v>22420</v>
          </cell>
          <cell r="AC1091">
            <v>44923</v>
          </cell>
          <cell r="AD1091" t="str">
            <v>TRAMACO EXPRESS</v>
          </cell>
          <cell r="AE1091" t="str">
            <v>GENERICO TMC</v>
          </cell>
          <cell r="AF1091">
            <v>0</v>
          </cell>
          <cell r="AG1091" t="str">
            <v>PEDIDO_EN_TRANSITO</v>
          </cell>
          <cell r="AH1091">
            <v>44923</v>
          </cell>
          <cell r="AJ1091" t="str">
            <v xml:space="preserve">_x000D_
</v>
          </cell>
          <cell r="AK1091">
            <v>486238</v>
          </cell>
        </row>
        <row r="1092">
          <cell r="B1092">
            <v>486239</v>
          </cell>
          <cell r="C1092" t="str">
            <v>4761976</v>
          </cell>
          <cell r="D1092" t="str">
            <v>MDELIVERY</v>
          </cell>
          <cell r="E1092" t="str">
            <v>DESPACHO</v>
          </cell>
          <cell r="F1092" t="str">
            <v>NORMAL</v>
          </cell>
          <cell r="G1092" t="str">
            <v>FT76860</v>
          </cell>
          <cell r="H1092">
            <v>44922</v>
          </cell>
          <cell r="I1092" t="str">
            <v>HABILITADO_RUTEO</v>
          </cell>
          <cell r="J1092">
            <v>44922</v>
          </cell>
          <cell r="K1092" t="str">
            <v>CORDOVA ALBARRAN MARIA DEL CARMEN</v>
          </cell>
          <cell r="L1092" t="str">
            <v>CALDERON CALLE CACHA N9 186 LOTE 55 2 Y ELIAS GODOY</v>
          </cell>
          <cell r="M1092" t="str">
            <v>1709243446</v>
          </cell>
          <cell r="N1092" t="str">
            <v>0991353935</v>
          </cell>
          <cell r="O1092" t="str">
            <v>0991353935</v>
          </cell>
          <cell r="P1092" t="str">
            <v>170201</v>
          </cell>
          <cell r="Q1092" t="str">
            <v>QUITO</v>
          </cell>
          <cell r="R1092" t="str">
            <v>PICHINCHA</v>
          </cell>
          <cell r="S1092" t="str">
            <v>CALDERON (CARAPUNGO)</v>
          </cell>
          <cell r="T1092" t="str">
            <v>FLEXTRANS UIO</v>
          </cell>
          <cell r="U1092" t="str">
            <v>FLEXNETUIO_LOCAL</v>
          </cell>
          <cell r="V1092">
            <v>1</v>
          </cell>
          <cell r="W1092">
            <v>1</v>
          </cell>
          <cell r="X1092" t="str">
            <v>FLEXNET ECUADOR - MDELIVERY</v>
          </cell>
          <cell r="Y1092" t="str">
            <v>CALLE 28 DE JUNIO S/N Y GARCIA MORENO ENTRADA LLANO GRANDE</v>
          </cell>
          <cell r="Z1092" t="str">
            <v>1701_QUITO</v>
          </cell>
          <cell r="AA1092" t="str">
            <v>LTE XIAOMI REDMI NOTE 11 AZUL: 1 und - sn. 869113065720402 FRENTE AL CONJUNTO CATALINA ENTREGA EN LICORERIA A LADO DE BAILES BAMBU LLAMAR CON ANTICIPACION</v>
          </cell>
          <cell r="AF1092">
            <v>0</v>
          </cell>
          <cell r="AG1092" t="str">
            <v>HABILITADO_RUTEO</v>
          </cell>
          <cell r="AH1092">
            <v>44922</v>
          </cell>
          <cell r="AK1092">
            <v>486239</v>
          </cell>
        </row>
        <row r="1093">
          <cell r="B1093">
            <v>486240</v>
          </cell>
          <cell r="C1093" t="str">
            <v>4762294</v>
          </cell>
          <cell r="D1093" t="str">
            <v>MDELIVERY</v>
          </cell>
          <cell r="E1093" t="str">
            <v>DESPACHO</v>
          </cell>
          <cell r="F1093" t="str">
            <v>NORMAL</v>
          </cell>
          <cell r="G1093" t="str">
            <v>FEC45321</v>
          </cell>
          <cell r="H1093">
            <v>44922</v>
          </cell>
          <cell r="I1093" t="str">
            <v>ENTREGADO</v>
          </cell>
          <cell r="J1093">
            <v>44922</v>
          </cell>
          <cell r="K1093" t="str">
            <v>DANIEL JESUS MORA CHILA</v>
          </cell>
          <cell r="L1093" t="str">
            <v>INAQUITO  CALLE JOSE ARIZAGA N39B Y AV RIO AMAZONAS</v>
          </cell>
          <cell r="M1093" t="str">
            <v>1721263125</v>
          </cell>
          <cell r="N1093" t="str">
            <v>0984727211</v>
          </cell>
          <cell r="O1093" t="str">
            <v>0984727211</v>
          </cell>
          <cell r="P1093" t="str">
            <v>170507</v>
          </cell>
          <cell r="Q1093" t="str">
            <v>QUITO</v>
          </cell>
          <cell r="R1093" t="str">
            <v>PICHINCHA</v>
          </cell>
          <cell r="S1093" t="str">
            <v>QUITO</v>
          </cell>
          <cell r="T1093" t="str">
            <v>EXPRESSCON</v>
          </cell>
          <cell r="U1093" t="str">
            <v>FLEXNETUIO_LOCAL</v>
          </cell>
          <cell r="V1093">
            <v>1</v>
          </cell>
          <cell r="W1093">
            <v>1</v>
          </cell>
          <cell r="X1093" t="str">
            <v>FLEXNET ECUADOR - MDELIVERY</v>
          </cell>
          <cell r="Y1093" t="str">
            <v>CALLE 28 DE JUNIO S/N Y GARCIA MORENO ENTRADA LLANO GRANDE</v>
          </cell>
          <cell r="Z1093" t="str">
            <v>1701_QUITO</v>
          </cell>
          <cell r="AA1093" t="str">
            <v>LTE IPHONE 11 64GB NEGRO: 1 und - sn. 350537092539474 INAQUITO FRENTE AL POLLO STAV ENTREGA EN EDF JOCAY PISO 2 EN GIMNASIO CINETICA</v>
          </cell>
          <cell r="AB1093">
            <v>22413</v>
          </cell>
          <cell r="AC1093">
            <v>44922</v>
          </cell>
          <cell r="AD1093" t="str">
            <v>EXPRESSCON</v>
          </cell>
          <cell r="AE1093" t="str">
            <v>IN872X</v>
          </cell>
          <cell r="AF1093">
            <v>0</v>
          </cell>
          <cell r="AG1093" t="str">
            <v>PEDIDO_ENTREGADO</v>
          </cell>
          <cell r="AH1093">
            <v>44922</v>
          </cell>
          <cell r="AK1093">
            <v>486240</v>
          </cell>
        </row>
        <row r="1094">
          <cell r="B1094">
            <v>486241</v>
          </cell>
          <cell r="C1094" t="str">
            <v>4762551</v>
          </cell>
          <cell r="D1094" t="str">
            <v>MDELIVERY</v>
          </cell>
          <cell r="E1094" t="str">
            <v>DESPACHO</v>
          </cell>
          <cell r="F1094" t="str">
            <v>NORMAL</v>
          </cell>
          <cell r="G1094" t="str">
            <v>031080004762551</v>
          </cell>
          <cell r="H1094">
            <v>44922</v>
          </cell>
          <cell r="I1094" t="str">
            <v>EN_TRANSITO</v>
          </cell>
          <cell r="J1094">
            <v>44922</v>
          </cell>
          <cell r="K1094" t="str">
            <v>SOLEDISPA CHOEZ GREGORIO JUVENAL</v>
          </cell>
          <cell r="L1094" t="str">
            <v>MANTA  AV 7  SN CALLE 20</v>
          </cell>
          <cell r="M1094" t="str">
            <v>1309299871</v>
          </cell>
          <cell r="N1094" t="str">
            <v>0983884845</v>
          </cell>
          <cell r="O1094" t="str">
            <v>0983884845</v>
          </cell>
          <cell r="P1094" t="str">
            <v>130214</v>
          </cell>
          <cell r="Q1094" t="str">
            <v>MANTA</v>
          </cell>
          <cell r="R1094" t="str">
            <v>MANABI</v>
          </cell>
          <cell r="S1094" t="str">
            <v>MANTA</v>
          </cell>
          <cell r="T1094" t="str">
            <v>TRAMACO</v>
          </cell>
          <cell r="U1094" t="str">
            <v>FLEXNETUIO_PROVINCIA</v>
          </cell>
          <cell r="V1094">
            <v>1</v>
          </cell>
          <cell r="W1094">
            <v>1</v>
          </cell>
          <cell r="X1094" t="str">
            <v>FLEXNET ECUADOR - MDELIVERY</v>
          </cell>
          <cell r="Y1094" t="str">
            <v>CALLE 28 DE JUNIO S/N Y GARCIA MORENO ENTRADA LLANO GRANDE</v>
          </cell>
          <cell r="Z1094" t="str">
            <v>1701_QUITO</v>
          </cell>
          <cell r="AA1094" t="str">
            <v>LTE XIAOMI REDMI NOTE 11 AZUL: 1 und - sn. 869113065806748 SECTOR MALECON BARRIO CORDOVA  ATRAS DEL MUSEO CENTRO CULTURAL MANTA ENTREGAR EN EL HOTEL BALANDRA</v>
          </cell>
          <cell r="AB1094">
            <v>22420</v>
          </cell>
          <cell r="AC1094">
            <v>44923</v>
          </cell>
          <cell r="AD1094" t="str">
            <v>TRAMACO EXPRESS</v>
          </cell>
          <cell r="AE1094" t="str">
            <v>GENERICO TMC</v>
          </cell>
          <cell r="AF1094">
            <v>0</v>
          </cell>
          <cell r="AG1094" t="str">
            <v>PEDIDO_EN_TRANSITO</v>
          </cell>
          <cell r="AH1094">
            <v>44923</v>
          </cell>
          <cell r="AJ1094" t="str">
            <v xml:space="preserve">_x000D_
</v>
          </cell>
          <cell r="AK1094">
            <v>486241</v>
          </cell>
        </row>
        <row r="1095">
          <cell r="B1095">
            <v>486242</v>
          </cell>
          <cell r="C1095" t="str">
            <v>4762842</v>
          </cell>
          <cell r="D1095" t="str">
            <v>MDELIVERY</v>
          </cell>
          <cell r="E1095" t="str">
            <v>DESPACHO</v>
          </cell>
          <cell r="F1095" t="str">
            <v>NORMAL</v>
          </cell>
          <cell r="G1095" t="str">
            <v>TF90751</v>
          </cell>
          <cell r="H1095">
            <v>44922</v>
          </cell>
          <cell r="I1095" t="str">
            <v>EN_TRANSITO</v>
          </cell>
          <cell r="J1095">
            <v>44922</v>
          </cell>
          <cell r="K1095" t="str">
            <v>RODRIGUEZ CAICEDO ANABEL GABRIELA</v>
          </cell>
          <cell r="L1095" t="str">
            <v>TARQUI 4TO CJON 11 NE  SN  Y TERCER PSJE 5 NE</v>
          </cell>
          <cell r="M1095" t="str">
            <v>0941291718</v>
          </cell>
          <cell r="N1095" t="str">
            <v>0980849605</v>
          </cell>
          <cell r="O1095" t="str">
            <v>0980849605</v>
          </cell>
          <cell r="P1095" t="str">
            <v>090703</v>
          </cell>
          <cell r="Q1095" t="str">
            <v>GUAYAQUIL</v>
          </cell>
          <cell r="R1095" t="str">
            <v>GUAYAS</v>
          </cell>
          <cell r="S1095" t="str">
            <v>GUAYAQUIL</v>
          </cell>
          <cell r="T1095" t="str">
            <v>CARGO UNION</v>
          </cell>
          <cell r="U1095" t="str">
            <v>FLEXNETUIO_GYE</v>
          </cell>
          <cell r="V1095">
            <v>1</v>
          </cell>
          <cell r="W1095">
            <v>1</v>
          </cell>
          <cell r="X1095" t="str">
            <v>FLEXNET ECUADOR - MDELIVERY</v>
          </cell>
          <cell r="Y1095" t="str">
            <v>CALLE 28 DE JUNIO S/N Y GARCIA MORENO ENTRADA LLANO GRANDE</v>
          </cell>
          <cell r="Z1095" t="str">
            <v>1701_QUITO</v>
          </cell>
          <cell r="AA1095" t="str">
            <v>LTE SAMSUNG A23 NEGRO: 1 und - sn. 356795951903538 ATARAZANA DIAGONAL A SOLCA CLIENTE FRENTE A EDF EN CONSTRUCCION TRABAJA EN EL CALLEJON  LLAMAR A LA CLIENTE</v>
          </cell>
          <cell r="AB1095">
            <v>22418</v>
          </cell>
          <cell r="AC1095">
            <v>44922</v>
          </cell>
          <cell r="AD1095" t="str">
            <v>CARGO UNION</v>
          </cell>
          <cell r="AE1095" t="str">
            <v>PBQ5405</v>
          </cell>
          <cell r="AF1095">
            <v>0</v>
          </cell>
          <cell r="AG1095" t="str">
            <v>PEDIDO_EN_TRANSITO</v>
          </cell>
          <cell r="AH1095">
            <v>44922</v>
          </cell>
          <cell r="AJ1095" t="str">
            <v xml:space="preserve">_x000D_
</v>
          </cell>
          <cell r="AK1095">
            <v>486242</v>
          </cell>
        </row>
        <row r="1096">
          <cell r="B1096">
            <v>486243</v>
          </cell>
          <cell r="C1096" t="str">
            <v>4762925</v>
          </cell>
          <cell r="D1096" t="str">
            <v>MDELIVERY</v>
          </cell>
          <cell r="E1096" t="str">
            <v>DESPACHO</v>
          </cell>
          <cell r="F1096" t="str">
            <v>NORMAL</v>
          </cell>
          <cell r="G1096" t="str">
            <v>031080004762925</v>
          </cell>
          <cell r="H1096">
            <v>44922</v>
          </cell>
          <cell r="I1096" t="str">
            <v>EN_TRANSITO</v>
          </cell>
          <cell r="J1096">
            <v>44922</v>
          </cell>
          <cell r="K1096" t="str">
            <v>Maria Catalina Martinez Izurieta</v>
          </cell>
          <cell r="L1096" t="str">
            <v>OFICINA TRAMACO SAN RAFAEL</v>
          </cell>
          <cell r="M1096" t="str">
            <v>1710130574</v>
          </cell>
          <cell r="N1096" t="str">
            <v>0994645974</v>
          </cell>
          <cell r="O1096" t="str">
            <v>0994645974</v>
          </cell>
          <cell r="P1096" t="str">
            <v>QUITO</v>
          </cell>
          <cell r="Q1096" t="str">
            <v>QUITO</v>
          </cell>
          <cell r="R1096" t="str">
            <v>PICHINCHA</v>
          </cell>
          <cell r="T1096" t="str">
            <v>TRAMACO</v>
          </cell>
          <cell r="U1096" t="str">
            <v>FLEXNETUIO_LOCAL</v>
          </cell>
          <cell r="V1096">
            <v>1</v>
          </cell>
          <cell r="W1096">
            <v>1</v>
          </cell>
          <cell r="X1096" t="str">
            <v>FLEXNET ECUADOR - MDELIVERY</v>
          </cell>
          <cell r="Y1096" t="str">
            <v>CALLE 28 DE JUNIO S/N Y GARCIA MORENO ENTRADA LLANO GRANDE</v>
          </cell>
          <cell r="Z1096" t="str">
            <v>1701_QUITO</v>
          </cell>
          <cell r="AA1096" t="str">
            <v>LTE XIAOMI REDMI NOTE 11 AZUL: 1 und - sn. 869113065781644</v>
          </cell>
          <cell r="AB1096">
            <v>22420</v>
          </cell>
          <cell r="AC1096">
            <v>44923</v>
          </cell>
          <cell r="AD1096" t="str">
            <v>TRAMACO EXPRESS</v>
          </cell>
          <cell r="AE1096" t="str">
            <v>GENERICO TMC</v>
          </cell>
          <cell r="AF1096">
            <v>0</v>
          </cell>
          <cell r="AG1096" t="str">
            <v>PEDIDO_EN_TRANSITO</v>
          </cell>
          <cell r="AH1096">
            <v>44923</v>
          </cell>
          <cell r="AJ1096" t="str">
            <v xml:space="preserve">_x000D_
</v>
          </cell>
          <cell r="AK1096">
            <v>486243</v>
          </cell>
        </row>
        <row r="1097">
          <cell r="B1097">
            <v>486244</v>
          </cell>
          <cell r="C1097" t="str">
            <v>4762937</v>
          </cell>
          <cell r="D1097" t="str">
            <v>MDELIVERY</v>
          </cell>
          <cell r="E1097" t="str">
            <v>DESPACHO</v>
          </cell>
          <cell r="F1097" t="str">
            <v>NORMAL</v>
          </cell>
          <cell r="G1097" t="str">
            <v>031080004762937</v>
          </cell>
          <cell r="H1097">
            <v>44922</v>
          </cell>
          <cell r="I1097" t="str">
            <v>EN_TRANSITO</v>
          </cell>
          <cell r="J1097">
            <v>44922</v>
          </cell>
          <cell r="K1097" t="str">
            <v>TITO DAVID YUMBO TANGUILA</v>
          </cell>
          <cell r="L1097" t="str">
            <v>IZAMBA AV NASSAU SN AV RODRIGO PACHANO LALAMA</v>
          </cell>
          <cell r="M1097" t="str">
            <v>1500788201</v>
          </cell>
          <cell r="N1097" t="str">
            <v>0995486344</v>
          </cell>
          <cell r="O1097" t="str">
            <v>0995486344</v>
          </cell>
          <cell r="P1097" t="str">
            <v>180105</v>
          </cell>
          <cell r="Q1097" t="str">
            <v>AMBATO</v>
          </cell>
          <cell r="R1097" t="str">
            <v>TUNGURAHUA</v>
          </cell>
          <cell r="S1097" t="str">
            <v>AMBATO</v>
          </cell>
          <cell r="T1097" t="str">
            <v>TRAMACO</v>
          </cell>
          <cell r="U1097" t="str">
            <v>FLEXNETUIO_PROVINCIA</v>
          </cell>
          <cell r="V1097">
            <v>1</v>
          </cell>
          <cell r="W1097">
            <v>1</v>
          </cell>
          <cell r="X1097" t="str">
            <v>FLEXNET ECUADOR - MDELIVERY</v>
          </cell>
          <cell r="Y1097" t="str">
            <v>CALLE 28 DE JUNIO S/N Y GARCIA MORENO ENTRADA LLANO GRANDE</v>
          </cell>
          <cell r="Z1097" t="str">
            <v>1701_QUITO</v>
          </cell>
          <cell r="AA1097" t="str">
            <v>LTE NOKIA G21 AZUL: 1 und - sn. 355108340369463 BARRIO LA VICTORIA  ES UNA CASA COLOR GRIS DE DOS PISOS ENTREGA A 2DO PISO EN LA PRIMERA PLANTA ESTA LUBRIMECANICA FREIRE</v>
          </cell>
          <cell r="AB1097">
            <v>22420</v>
          </cell>
          <cell r="AC1097">
            <v>44923</v>
          </cell>
          <cell r="AD1097" t="str">
            <v>TRAMACO EXPRESS</v>
          </cell>
          <cell r="AE1097" t="str">
            <v>GENERICO TMC</v>
          </cell>
          <cell r="AF1097">
            <v>0</v>
          </cell>
          <cell r="AG1097" t="str">
            <v>PEDIDO_EN_TRANSITO</v>
          </cell>
          <cell r="AH1097">
            <v>44923</v>
          </cell>
          <cell r="AJ1097" t="str">
            <v xml:space="preserve">_x000D_
</v>
          </cell>
          <cell r="AK1097">
            <v>486244</v>
          </cell>
        </row>
        <row r="1098">
          <cell r="B1098">
            <v>486245</v>
          </cell>
          <cell r="C1098" t="str">
            <v>4763015</v>
          </cell>
          <cell r="D1098" t="str">
            <v>MDELIVERY</v>
          </cell>
          <cell r="E1098" t="str">
            <v>DESPACHO</v>
          </cell>
          <cell r="F1098" t="str">
            <v>NORMAL</v>
          </cell>
          <cell r="G1098" t="str">
            <v>031080004763015</v>
          </cell>
          <cell r="H1098">
            <v>44922</v>
          </cell>
          <cell r="I1098" t="str">
            <v>EN_TRANSITO</v>
          </cell>
          <cell r="J1098">
            <v>44922</v>
          </cell>
          <cell r="K1098" t="str">
            <v>Ayrton Lavayen</v>
          </cell>
          <cell r="L1098" t="str">
            <v>ELOY ALFARO BRISAS DE PROCARSA  MZ 11 SOLAR 17</v>
          </cell>
          <cell r="M1098" t="str">
            <v>0952500833</v>
          </cell>
          <cell r="N1098" t="str">
            <v>0963206929</v>
          </cell>
          <cell r="O1098" t="str">
            <v>0963206929</v>
          </cell>
          <cell r="P1098" t="str">
            <v>092407</v>
          </cell>
          <cell r="Q1098" t="str">
            <v>DURAN</v>
          </cell>
          <cell r="R1098" t="str">
            <v>GUAYAS</v>
          </cell>
          <cell r="S1098" t="str">
            <v>ELOY ALFARO (DURAN)</v>
          </cell>
          <cell r="T1098" t="str">
            <v>TRAMACO</v>
          </cell>
          <cell r="U1098" t="str">
            <v>FLEXNETUIO_GYE</v>
          </cell>
          <cell r="V1098">
            <v>1</v>
          </cell>
          <cell r="W1098">
            <v>1</v>
          </cell>
          <cell r="X1098" t="str">
            <v>FLEXNET ECUADOR - MDELIVERY</v>
          </cell>
          <cell r="Y1098" t="str">
            <v>CALLE 28 DE JUNIO S/N Y GARCIA MORENO ENTRADA LLANO GRANDE</v>
          </cell>
          <cell r="Z1098" t="str">
            <v>1701_QUITO</v>
          </cell>
          <cell r="AA1098" t="str">
            <v>HALFSIM MOVISTAR: 1 und - sn. 8959300520560300785 DIAGONAL A PARQUE ENTREGA EN ESQUINERA BEIGE</v>
          </cell>
          <cell r="AB1098">
            <v>22420</v>
          </cell>
          <cell r="AC1098">
            <v>44923</v>
          </cell>
          <cell r="AD1098" t="str">
            <v>TRAMACO EXPRESS</v>
          </cell>
          <cell r="AE1098" t="str">
            <v>GENERICO TMC</v>
          </cell>
          <cell r="AF1098">
            <v>0</v>
          </cell>
          <cell r="AG1098" t="str">
            <v>PEDIDO_EN_TRANSITO</v>
          </cell>
          <cell r="AH1098">
            <v>44923</v>
          </cell>
          <cell r="AJ1098" t="str">
            <v xml:space="preserve">_x000D_
</v>
          </cell>
          <cell r="AK1098">
            <v>486245</v>
          </cell>
        </row>
        <row r="1099">
          <cell r="B1099">
            <v>486246</v>
          </cell>
          <cell r="C1099" t="str">
            <v>4763562</v>
          </cell>
          <cell r="D1099" t="str">
            <v>MDELIVERY</v>
          </cell>
          <cell r="E1099" t="str">
            <v>DESPACHO</v>
          </cell>
          <cell r="F1099" t="str">
            <v>DERIVADO PICK UP</v>
          </cell>
          <cell r="G1099" t="str">
            <v>031080004763562</v>
          </cell>
          <cell r="H1099">
            <v>44922</v>
          </cell>
          <cell r="I1099" t="str">
            <v>EN_TRANSITO</v>
          </cell>
          <cell r="J1099">
            <v>44922</v>
          </cell>
          <cell r="K1099" t="str">
            <v>FREDDY JAVIER GREN CORTES</v>
          </cell>
          <cell r="L1099" t="str">
            <v>OFICINA TRAMACO ESMERALDAS</v>
          </cell>
          <cell r="M1099" t="str">
            <v>0850032988</v>
          </cell>
          <cell r="N1099" t="str">
            <v>0984551272</v>
          </cell>
          <cell r="O1099" t="str">
            <v>0000000000</v>
          </cell>
          <cell r="P1099" t="str">
            <v>ESMERALDAS</v>
          </cell>
          <cell r="Q1099" t="str">
            <v>ESMERALDAS</v>
          </cell>
          <cell r="R1099" t="str">
            <v>ESMERALDAS</v>
          </cell>
          <cell r="T1099" t="str">
            <v>TRAMACO</v>
          </cell>
          <cell r="U1099" t="str">
            <v>FLEXNETUIO_PROVINCIA</v>
          </cell>
          <cell r="V1099">
            <v>1</v>
          </cell>
          <cell r="W1099">
            <v>1</v>
          </cell>
          <cell r="X1099" t="str">
            <v>FLEXNET ECUADOR - MDELIVERY</v>
          </cell>
          <cell r="Y1099" t="str">
            <v>CALLE 28 DE JUNIO S/N Y GARCIA MORENO ENTRADA LLANO GRANDE</v>
          </cell>
          <cell r="Z1099" t="str">
            <v>1701_QUITO</v>
          </cell>
          <cell r="AA1099" t="str">
            <v>LTE SAMSUNG A53 5G NEGRO: 1 und - sn. 353842197645532</v>
          </cell>
          <cell r="AB1099">
            <v>22420</v>
          </cell>
          <cell r="AC1099">
            <v>44923</v>
          </cell>
          <cell r="AD1099" t="str">
            <v>TRAMACO EXPRESS</v>
          </cell>
          <cell r="AE1099" t="str">
            <v>GENERICO TMC</v>
          </cell>
          <cell r="AF1099">
            <v>0</v>
          </cell>
          <cell r="AG1099" t="str">
            <v>PEDIDO_EN_TRANSITO</v>
          </cell>
          <cell r="AH1099">
            <v>44923</v>
          </cell>
          <cell r="AJ1099" t="str">
            <v xml:space="preserve">_x000D_
</v>
          </cell>
          <cell r="AK1099">
            <v>486246</v>
          </cell>
        </row>
        <row r="1100">
          <cell r="B1100">
            <v>486247</v>
          </cell>
          <cell r="C1100" t="str">
            <v>4763680</v>
          </cell>
          <cell r="D1100" t="str">
            <v>MDELIVERY</v>
          </cell>
          <cell r="E1100" t="str">
            <v>DESPACHO</v>
          </cell>
          <cell r="F1100" t="str">
            <v>NORMAL</v>
          </cell>
          <cell r="G1100" t="str">
            <v>031080004763680</v>
          </cell>
          <cell r="H1100">
            <v>44922</v>
          </cell>
          <cell r="I1100" t="str">
            <v>EN_TRANSITO</v>
          </cell>
          <cell r="J1100">
            <v>44922</v>
          </cell>
          <cell r="K1100" t="str">
            <v>CARLA LORENA MACIAS CARPIO</v>
          </cell>
          <cell r="L1100" t="str">
            <v>EL COCA  CALLE MORETAL  SN</v>
          </cell>
          <cell r="M1100" t="str">
            <v>2100191937</v>
          </cell>
          <cell r="N1100" t="str">
            <v>0982577338</v>
          </cell>
          <cell r="O1100" t="str">
            <v>0982577338</v>
          </cell>
          <cell r="P1100" t="str">
            <v>220202</v>
          </cell>
          <cell r="Q1100" t="str">
            <v>EL COCA</v>
          </cell>
          <cell r="R1100" t="str">
            <v>ORELLANA</v>
          </cell>
          <cell r="S1100" t="str">
            <v>PUERTO FRANCISCO DE ORELLANA (EL COCA) - FLOR DE ORIENTE</v>
          </cell>
          <cell r="T1100" t="str">
            <v>TRAMACO</v>
          </cell>
          <cell r="U1100" t="str">
            <v>FLEXNETUIO_PROVINCIA</v>
          </cell>
          <cell r="V1100">
            <v>1</v>
          </cell>
          <cell r="W1100">
            <v>1</v>
          </cell>
          <cell r="X1100" t="str">
            <v>FLEXNET ECUADOR - MDELIVERY</v>
          </cell>
          <cell r="Y1100" t="str">
            <v>CALLE 28 DE JUNIO S/N Y GARCIA MORENO ENTRADA LLANO GRANDE</v>
          </cell>
          <cell r="Z1100" t="str">
            <v>1701_QUITO</v>
          </cell>
          <cell r="AA1100" t="str">
            <v>LTE XIAOMI REDMI NOTE 11S AZUL: 1 und - sn. 865954062627064 SECTOR EL MORETAL  JUNTO A LAS PISCINAS DEL  PAUKER  PUERTA DE METAL GRANDE CONCHA DE VINO</v>
          </cell>
          <cell r="AB1100">
            <v>22420</v>
          </cell>
          <cell r="AC1100">
            <v>44923</v>
          </cell>
          <cell r="AD1100" t="str">
            <v>TRAMACO EXPRESS</v>
          </cell>
          <cell r="AE1100" t="str">
            <v>GENERICO TMC</v>
          </cell>
          <cell r="AF1100">
            <v>0</v>
          </cell>
          <cell r="AG1100" t="str">
            <v>PEDIDO_EN_TRANSITO</v>
          </cell>
          <cell r="AH1100">
            <v>44923</v>
          </cell>
          <cell r="AJ1100" t="str">
            <v xml:space="preserve">_x000D_
</v>
          </cell>
          <cell r="AK1100">
            <v>486247</v>
          </cell>
        </row>
        <row r="1101">
          <cell r="B1101">
            <v>486248</v>
          </cell>
          <cell r="C1101" t="str">
            <v>4763696</v>
          </cell>
          <cell r="D1101" t="str">
            <v>MDELIVERY</v>
          </cell>
          <cell r="E1101" t="str">
            <v>DESPACHO</v>
          </cell>
          <cell r="F1101" t="str">
            <v>NORMAL</v>
          </cell>
          <cell r="G1101" t="str">
            <v>TF90758</v>
          </cell>
          <cell r="H1101">
            <v>44922</v>
          </cell>
          <cell r="I1101" t="str">
            <v>EN_TRANSITO</v>
          </cell>
          <cell r="J1101">
            <v>44922</v>
          </cell>
          <cell r="K1101" t="str">
            <v>BERTHA MARGARITA ARANA CHILA</v>
          </cell>
          <cell r="L1101" t="str">
            <v>TARQUI CDLA COLINAS DEL SOL  MZ 2000 VILLA 2</v>
          </cell>
          <cell r="M1101" t="str">
            <v>0917348336</v>
          </cell>
          <cell r="N1101" t="str">
            <v>0958715057</v>
          </cell>
          <cell r="O1101" t="str">
            <v>0958715057</v>
          </cell>
          <cell r="P1101" t="str">
            <v>090706</v>
          </cell>
          <cell r="Q1101" t="str">
            <v>GUAYAQUIL</v>
          </cell>
          <cell r="R1101" t="str">
            <v>GUAYAS</v>
          </cell>
          <cell r="S1101" t="str">
            <v>GUAYAQUIL</v>
          </cell>
          <cell r="T1101" t="str">
            <v>CARGO UNION</v>
          </cell>
          <cell r="U1101" t="str">
            <v>FLEXNETUIO_GYE</v>
          </cell>
          <cell r="V1101">
            <v>1</v>
          </cell>
          <cell r="W1101">
            <v>1</v>
          </cell>
          <cell r="X1101" t="str">
            <v>FLEXNET ECUADOR - MDELIVERY</v>
          </cell>
          <cell r="Y1101" t="str">
            <v>CALLE 28 DE JUNIO S/N Y GARCIA MORENO ENTRADA LLANO GRANDE</v>
          </cell>
          <cell r="Z1101" t="str">
            <v>1701_QUITO</v>
          </cell>
          <cell r="AA1101" t="str">
            <v>LTE HONOR X8 SILVER: 1 und - sn. 864331068689607 ATRAS DE HIPERMARKET VIA DAULE ANUNCIARSE EN GARITA FLIA ARANA VALENCIA</v>
          </cell>
          <cell r="AB1101">
            <v>22418</v>
          </cell>
          <cell r="AC1101">
            <v>44922</v>
          </cell>
          <cell r="AD1101" t="str">
            <v>CARGO UNION</v>
          </cell>
          <cell r="AE1101" t="str">
            <v>PBQ5405</v>
          </cell>
          <cell r="AF1101">
            <v>0</v>
          </cell>
          <cell r="AG1101" t="str">
            <v>PEDIDO_EN_TRANSITO</v>
          </cell>
          <cell r="AH1101">
            <v>44922</v>
          </cell>
          <cell r="AJ1101" t="str">
            <v xml:space="preserve">_x000D_
</v>
          </cell>
          <cell r="AK1101">
            <v>486248</v>
          </cell>
        </row>
        <row r="1102">
          <cell r="B1102">
            <v>486249</v>
          </cell>
          <cell r="C1102" t="str">
            <v>4763920</v>
          </cell>
          <cell r="D1102" t="str">
            <v>MDELIVERY</v>
          </cell>
          <cell r="E1102" t="str">
            <v>DESPACHO</v>
          </cell>
          <cell r="F1102" t="str">
            <v>NORMAL</v>
          </cell>
          <cell r="G1102" t="str">
            <v>TF90755</v>
          </cell>
          <cell r="H1102">
            <v>44922</v>
          </cell>
          <cell r="I1102" t="str">
            <v>EN_TRANSITO</v>
          </cell>
          <cell r="J1102">
            <v>44922</v>
          </cell>
          <cell r="K1102" t="str">
            <v>DANYA DENNISE DIAZ CORRAL</v>
          </cell>
          <cell r="L1102" t="str">
            <v>TARQUI CDLA EL PARAISO  MZ C VILLA 61</v>
          </cell>
          <cell r="M1102" t="str">
            <v>0925925620</v>
          </cell>
          <cell r="N1102" t="str">
            <v>0983111079</v>
          </cell>
          <cell r="O1102" t="str">
            <v>0983111079</v>
          </cell>
          <cell r="P1102" t="str">
            <v>090603</v>
          </cell>
          <cell r="Q1102" t="str">
            <v>GUAYAQUIL</v>
          </cell>
          <cell r="R1102" t="str">
            <v>GUAYAS</v>
          </cell>
          <cell r="S1102" t="str">
            <v>GUAYAQUIL</v>
          </cell>
          <cell r="T1102" t="str">
            <v>CARGO UNION</v>
          </cell>
          <cell r="U1102" t="str">
            <v>FLEXNETUIO_GYE</v>
          </cell>
          <cell r="V1102">
            <v>1</v>
          </cell>
          <cell r="W1102">
            <v>1</v>
          </cell>
          <cell r="X1102" t="str">
            <v>FLEXNET ECUADOR - MDELIVERY</v>
          </cell>
          <cell r="Y1102" t="str">
            <v>CALLE 28 DE JUNIO S/N Y GARCIA MORENO ENTRADA LLANO GRANDE</v>
          </cell>
          <cell r="Z1102" t="str">
            <v>1701_QUITO</v>
          </cell>
          <cell r="AA1102" t="str">
            <v>LTE SAMSUNG A53 5G NEGRO: 1 und - sn. 353842194803605 JUNTO AL ANTIGUO COLEGIO PALESTRA ENTREGA  EN CASA ESQUINERA GRIS REJAS BLANCAS</v>
          </cell>
          <cell r="AB1102">
            <v>22418</v>
          </cell>
          <cell r="AC1102">
            <v>44922</v>
          </cell>
          <cell r="AD1102" t="str">
            <v>CARGO UNION</v>
          </cell>
          <cell r="AE1102" t="str">
            <v>PBQ5405</v>
          </cell>
          <cell r="AF1102">
            <v>0</v>
          </cell>
          <cell r="AG1102" t="str">
            <v>PEDIDO_EN_TRANSITO</v>
          </cell>
          <cell r="AH1102">
            <v>44922</v>
          </cell>
          <cell r="AJ1102" t="str">
            <v xml:space="preserve">_x000D_
</v>
          </cell>
          <cell r="AK1102">
            <v>486249</v>
          </cell>
        </row>
        <row r="1103">
          <cell r="B1103">
            <v>486250</v>
          </cell>
          <cell r="C1103" t="str">
            <v>4763923</v>
          </cell>
          <cell r="D1103" t="str">
            <v>MDELIVERY</v>
          </cell>
          <cell r="E1103" t="str">
            <v>DESPACHO</v>
          </cell>
          <cell r="F1103" t="str">
            <v>NORMAL</v>
          </cell>
          <cell r="G1103" t="str">
            <v>TF90756</v>
          </cell>
          <cell r="H1103">
            <v>44922</v>
          </cell>
          <cell r="I1103" t="str">
            <v>EN_TRANSITO</v>
          </cell>
          <cell r="J1103">
            <v>44922</v>
          </cell>
          <cell r="K1103" t="str">
            <v>MARIA TERESA VELEZ PAREDES</v>
          </cell>
          <cell r="L1103" t="str">
            <v>TARQUI AV CENTRAL  112 A  ENTRE CALLE PRIEMRA Y CALLE 2DA</v>
          </cell>
          <cell r="M1103" t="str">
            <v>0904995107</v>
          </cell>
          <cell r="N1103" t="str">
            <v>0979033146</v>
          </cell>
          <cell r="O1103" t="str">
            <v>0979033146</v>
          </cell>
          <cell r="P1103" t="str">
            <v>090603</v>
          </cell>
          <cell r="Q1103" t="str">
            <v>GUAYAQUIL</v>
          </cell>
          <cell r="R1103" t="str">
            <v>GUAYAS</v>
          </cell>
          <cell r="S1103" t="str">
            <v>GUAYAQUIL</v>
          </cell>
          <cell r="T1103" t="str">
            <v>CARGO UNION</v>
          </cell>
          <cell r="U1103" t="str">
            <v>FLEXNETUIO_GYE</v>
          </cell>
          <cell r="V1103">
            <v>1</v>
          </cell>
          <cell r="W1103">
            <v>1</v>
          </cell>
          <cell r="X1103" t="str">
            <v>FLEXNET ECUADOR - MDELIVERY</v>
          </cell>
          <cell r="Y1103" t="str">
            <v>CALLE 28 DE JUNIO S/N Y GARCIA MORENO ENTRADA LLANO GRANDE</v>
          </cell>
          <cell r="Z1103" t="str">
            <v>1701_QUITO</v>
          </cell>
          <cell r="AA1103" t="str">
            <v>LTE XIAOMI REDMI NOTE 11 AZUL: 1 und - sn. 869113065787401 CIUDADELA MIRAFLORES EN VILLA BLANCA PUERTAS NEGRAS CON BALCONES FRENTE A MINIMARKET JUANITO</v>
          </cell>
          <cell r="AB1103">
            <v>22418</v>
          </cell>
          <cell r="AC1103">
            <v>44922</v>
          </cell>
          <cell r="AD1103" t="str">
            <v>CARGO UNION</v>
          </cell>
          <cell r="AE1103" t="str">
            <v>PBQ5405</v>
          </cell>
          <cell r="AF1103">
            <v>0</v>
          </cell>
          <cell r="AG1103" t="str">
            <v>PEDIDO_EN_TRANSITO</v>
          </cell>
          <cell r="AH1103">
            <v>44922</v>
          </cell>
          <cell r="AJ1103" t="str">
            <v xml:space="preserve">_x000D_
</v>
          </cell>
          <cell r="AK1103">
            <v>486250</v>
          </cell>
        </row>
        <row r="1104">
          <cell r="B1104">
            <v>486251</v>
          </cell>
          <cell r="C1104" t="str">
            <v>4764254</v>
          </cell>
          <cell r="D1104" t="str">
            <v>MDELIVERY</v>
          </cell>
          <cell r="E1104" t="str">
            <v>DESPACHO</v>
          </cell>
          <cell r="F1104" t="str">
            <v>NORMAL</v>
          </cell>
          <cell r="G1104" t="str">
            <v>TF90741</v>
          </cell>
          <cell r="H1104">
            <v>44922</v>
          </cell>
          <cell r="I1104" t="str">
            <v>EN_TRANSITO</v>
          </cell>
          <cell r="J1104">
            <v>44922</v>
          </cell>
          <cell r="K1104" t="str">
            <v>PAREJA COELLO JOHAN ANDRES</v>
          </cell>
          <cell r="L1104" t="str">
            <v>TARQUI  CDLA LAS ORQUIDEAS  MZ 1035 VILLA 32</v>
          </cell>
          <cell r="M1104" t="str">
            <v>1313196915</v>
          </cell>
          <cell r="N1104" t="str">
            <v>0960290691</v>
          </cell>
          <cell r="O1104" t="str">
            <v>0960290691</v>
          </cell>
          <cell r="P1104" t="str">
            <v>090704</v>
          </cell>
          <cell r="Q1104" t="str">
            <v>GUAYAQUIL</v>
          </cell>
          <cell r="R1104" t="str">
            <v>GUAYAS</v>
          </cell>
          <cell r="S1104" t="str">
            <v>GUAYAQUIL</v>
          </cell>
          <cell r="T1104" t="str">
            <v>CARGO UNION</v>
          </cell>
          <cell r="U1104" t="str">
            <v>FLEXNETUIO_GYE</v>
          </cell>
          <cell r="V1104">
            <v>1</v>
          </cell>
          <cell r="W1104">
            <v>1</v>
          </cell>
          <cell r="X1104" t="str">
            <v>FLEXNET ECUADOR - MDELIVERY</v>
          </cell>
          <cell r="Y1104" t="str">
            <v>CALLE 28 DE JUNIO S/N Y GARCIA MORENO ENTRADA LLANO GRANDE</v>
          </cell>
          <cell r="Z1104" t="str">
            <v>1701_QUITO</v>
          </cell>
          <cell r="AA1104" t="str">
            <v>LTE HONOR X8 NEGRO: 1 und - sn. 866184061563594 DIAGONAL A LA ESCUELA DE DANZA ADRIANA YEPEZ ENTREGA EN CASA 2P BEIGE PB</v>
          </cell>
          <cell r="AB1104">
            <v>22418</v>
          </cell>
          <cell r="AC1104">
            <v>44922</v>
          </cell>
          <cell r="AD1104" t="str">
            <v>CARGO UNION</v>
          </cell>
          <cell r="AE1104" t="str">
            <v>PBQ5405</v>
          </cell>
          <cell r="AF1104">
            <v>0</v>
          </cell>
          <cell r="AG1104" t="str">
            <v>PEDIDO_EN_TRANSITO</v>
          </cell>
          <cell r="AH1104">
            <v>44922</v>
          </cell>
          <cell r="AJ1104" t="str">
            <v xml:space="preserve">_x000D_
</v>
          </cell>
          <cell r="AK1104">
            <v>486251</v>
          </cell>
        </row>
        <row r="1105">
          <cell r="B1105">
            <v>486252</v>
          </cell>
          <cell r="C1105" t="str">
            <v>4764275</v>
          </cell>
          <cell r="D1105" t="str">
            <v>MDELIVERY</v>
          </cell>
          <cell r="E1105" t="str">
            <v>DESPACHO</v>
          </cell>
          <cell r="F1105" t="str">
            <v>NORMAL</v>
          </cell>
          <cell r="G1105" t="str">
            <v>FT76872</v>
          </cell>
          <cell r="H1105">
            <v>44922</v>
          </cell>
          <cell r="I1105" t="str">
            <v>EN_TRANSITO</v>
          </cell>
          <cell r="J1105">
            <v>44922</v>
          </cell>
          <cell r="K1105" t="str">
            <v>ORLIN ENRIQUE MONTIEL MARIN</v>
          </cell>
          <cell r="L1105" t="str">
            <v>CUMBAYA  CALLE DE LOS JAZMINES  SN  Y MIGUEL ANGEL</v>
          </cell>
          <cell r="M1105" t="str">
            <v>1757691306</v>
          </cell>
          <cell r="N1105" t="str">
            <v>0958940223</v>
          </cell>
          <cell r="O1105" t="str">
            <v>0958940223</v>
          </cell>
          <cell r="P1105" t="str">
            <v>170904</v>
          </cell>
          <cell r="Q1105" t="str">
            <v>QUITO</v>
          </cell>
          <cell r="R1105" t="str">
            <v>PICHINCHA</v>
          </cell>
          <cell r="S1105" t="str">
            <v>CUMBAYA</v>
          </cell>
          <cell r="T1105" t="str">
            <v>FLEXTRANS UIO</v>
          </cell>
          <cell r="U1105" t="str">
            <v>FLEXNETUIO_LOCAL</v>
          </cell>
          <cell r="V1105">
            <v>1</v>
          </cell>
          <cell r="W1105">
            <v>1</v>
          </cell>
          <cell r="X1105" t="str">
            <v>FLEXNET ECUADOR - MDELIVERY</v>
          </cell>
          <cell r="Y1105" t="str">
            <v>CALLE 28 DE JUNIO S/N Y GARCIA MORENO ENTRADA LLANO GRANDE</v>
          </cell>
          <cell r="Z1105" t="str">
            <v>1701_QUITO</v>
          </cell>
          <cell r="AA1105" t="str">
            <v>LTE IPHONE 13 PRO 256GB NEGRO: 1 und - sn. 350302398775292 LA PRIMAVERA 2  ENTREGA EN CONJ DIAMOND VILLAGE CASA 5</v>
          </cell>
          <cell r="AB1105">
            <v>22429</v>
          </cell>
          <cell r="AC1105">
            <v>44923</v>
          </cell>
          <cell r="AD1105" t="str">
            <v>ITSACOURIER S.A.S</v>
          </cell>
          <cell r="AE1105" t="str">
            <v>PCZ1855</v>
          </cell>
          <cell r="AF1105">
            <v>0</v>
          </cell>
          <cell r="AG1105" t="str">
            <v>PEDIDO_EN_TRANSITO</v>
          </cell>
          <cell r="AH1105">
            <v>44923</v>
          </cell>
          <cell r="AJ1105" t="str">
            <v/>
          </cell>
          <cell r="AK1105">
            <v>486252</v>
          </cell>
        </row>
        <row r="1106">
          <cell r="B1106">
            <v>486253</v>
          </cell>
          <cell r="C1106" t="str">
            <v>4764340</v>
          </cell>
          <cell r="D1106" t="str">
            <v>MDELIVERY</v>
          </cell>
          <cell r="E1106" t="str">
            <v>DESPACHO</v>
          </cell>
          <cell r="F1106" t="str">
            <v>NORMAL</v>
          </cell>
          <cell r="G1106" t="str">
            <v>031080004764340</v>
          </cell>
          <cell r="H1106">
            <v>44922</v>
          </cell>
          <cell r="I1106" t="str">
            <v>EN_TRANSITO</v>
          </cell>
          <cell r="J1106">
            <v>44922</v>
          </cell>
          <cell r="K1106" t="str">
            <v>JESUS ALEXANDRA ZAMBRANO CUADROS</v>
          </cell>
          <cell r="L1106" t="str">
            <v>CHONE  CALLE PICHINCHA  150 CALLE ROCAFUERTE</v>
          </cell>
          <cell r="M1106" t="str">
            <v>1303167124</v>
          </cell>
          <cell r="N1106" t="str">
            <v>0988836593</v>
          </cell>
          <cell r="O1106" t="str">
            <v>0988836593</v>
          </cell>
          <cell r="P1106" t="str">
            <v>130703</v>
          </cell>
          <cell r="Q1106" t="str">
            <v>CHONE</v>
          </cell>
          <cell r="R1106" t="str">
            <v>MANABI</v>
          </cell>
          <cell r="S1106" t="str">
            <v>CHONE</v>
          </cell>
          <cell r="T1106" t="str">
            <v>TRAMACO</v>
          </cell>
          <cell r="U1106" t="str">
            <v>FLEXNETUIO_PROVINCIA</v>
          </cell>
          <cell r="V1106">
            <v>1</v>
          </cell>
          <cell r="W1106">
            <v>1</v>
          </cell>
          <cell r="X1106" t="str">
            <v>FLEXNET ECUADOR - MDELIVERY</v>
          </cell>
          <cell r="Y1106" t="str">
            <v>CALLE 28 DE JUNIO S/N Y GARCIA MORENO ENTRADA LLANO GRANDE</v>
          </cell>
          <cell r="Z1106" t="str">
            <v>1701_QUITO</v>
          </cell>
          <cell r="AA1106" t="str">
            <v>LTE IPHONE 14 PRO 128GB NEGRO: 1 und - sn. 357588207485049 JUNTO A BANCO DE GUAYAQUIL ENTREGA EN  FARMACIA SAN GREGORIO</v>
          </cell>
          <cell r="AB1106">
            <v>22420</v>
          </cell>
          <cell r="AC1106">
            <v>44923</v>
          </cell>
          <cell r="AD1106" t="str">
            <v>TRAMACO EXPRESS</v>
          </cell>
          <cell r="AE1106" t="str">
            <v>GENERICO TMC</v>
          </cell>
          <cell r="AF1106">
            <v>0</v>
          </cell>
          <cell r="AG1106" t="str">
            <v>PEDIDO_EN_TRANSITO</v>
          </cell>
          <cell r="AH1106">
            <v>44923</v>
          </cell>
          <cell r="AJ1106" t="str">
            <v xml:space="preserve">_x000D_
</v>
          </cell>
          <cell r="AK1106">
            <v>486253</v>
          </cell>
        </row>
        <row r="1107">
          <cell r="B1107">
            <v>486254</v>
          </cell>
          <cell r="C1107" t="str">
            <v>4764347</v>
          </cell>
          <cell r="D1107" t="str">
            <v>MDELIVERY</v>
          </cell>
          <cell r="E1107" t="str">
            <v>DESPACHO</v>
          </cell>
          <cell r="F1107" t="str">
            <v>NORMAL</v>
          </cell>
          <cell r="G1107" t="str">
            <v>031080004764347</v>
          </cell>
          <cell r="H1107">
            <v>44922</v>
          </cell>
          <cell r="I1107" t="str">
            <v>EN_TRANSITO</v>
          </cell>
          <cell r="J1107">
            <v>44922</v>
          </cell>
          <cell r="K1107" t="str">
            <v>MORAN MUNOZ ANDRES ROBERTO</v>
          </cell>
          <cell r="L1107" t="str">
            <v>LA AURORA LA JOYA ETAPA GEMA  MZ 15 VILLA 9</v>
          </cell>
          <cell r="M1107" t="str">
            <v>0923965552</v>
          </cell>
          <cell r="N1107" t="str">
            <v>0995309147</v>
          </cell>
          <cell r="O1107" t="str">
            <v>0995309147</v>
          </cell>
          <cell r="P1107" t="str">
            <v>091901</v>
          </cell>
          <cell r="Q1107" t="str">
            <v>DAULE</v>
          </cell>
          <cell r="R1107" t="str">
            <v>GUAYAS</v>
          </cell>
          <cell r="S1107" t="str">
            <v>DAULE</v>
          </cell>
          <cell r="T1107" t="str">
            <v>TRAMACO</v>
          </cell>
          <cell r="V1107">
            <v>1</v>
          </cell>
          <cell r="W1107">
            <v>1</v>
          </cell>
          <cell r="X1107" t="str">
            <v>FLEXNET ECUADOR - MDELIVERY</v>
          </cell>
          <cell r="Y1107" t="str">
            <v>CALLE 28 DE JUNIO S/N Y GARCIA MORENO ENTRADA LLANO GRANDE</v>
          </cell>
          <cell r="Z1107" t="str">
            <v>1701_QUITO</v>
          </cell>
          <cell r="AA1107" t="str">
            <v>LTE IPHONE 11 64GB NEGRO: 1 und - sn. 356656421899963 REGISTRASE EN GARITA</v>
          </cell>
          <cell r="AB1107">
            <v>22420</v>
          </cell>
          <cell r="AC1107">
            <v>44923</v>
          </cell>
          <cell r="AD1107" t="str">
            <v>TRAMACO EXPRESS</v>
          </cell>
          <cell r="AE1107" t="str">
            <v>GENERICO TMC</v>
          </cell>
          <cell r="AF1107">
            <v>0</v>
          </cell>
          <cell r="AG1107" t="str">
            <v>PEDIDO_EN_TRANSITO</v>
          </cell>
          <cell r="AH1107">
            <v>44923</v>
          </cell>
          <cell r="AJ1107" t="str">
            <v xml:space="preserve">_x000D_
</v>
          </cell>
          <cell r="AK1107">
            <v>486254</v>
          </cell>
        </row>
        <row r="1108">
          <cell r="B1108">
            <v>486255</v>
          </cell>
          <cell r="C1108" t="str">
            <v>4764352</v>
          </cell>
          <cell r="D1108" t="str">
            <v>MDELIVERY</v>
          </cell>
          <cell r="E1108" t="str">
            <v>DESPACHO</v>
          </cell>
          <cell r="F1108" t="str">
            <v>NORMAL</v>
          </cell>
          <cell r="G1108" t="str">
            <v>031080004764352</v>
          </cell>
          <cell r="H1108">
            <v>44922</v>
          </cell>
          <cell r="I1108" t="str">
            <v>EN_TRANSITO</v>
          </cell>
          <cell r="J1108">
            <v>44922</v>
          </cell>
          <cell r="K1108" t="str">
            <v>JEFFERSON ANDRES VASQUEZ CAIZA</v>
          </cell>
          <cell r="L1108" t="str">
            <v>HUAQUILLAS  CALLE A  SN  Y CALLE 7</v>
          </cell>
          <cell r="M1108" t="str">
            <v>1724810088</v>
          </cell>
          <cell r="N1108" t="str">
            <v>0984581787</v>
          </cell>
          <cell r="O1108" t="str">
            <v>0984581787</v>
          </cell>
          <cell r="P1108" t="str">
            <v>070501</v>
          </cell>
          <cell r="Q1108" t="str">
            <v>HUAQUILLAS</v>
          </cell>
          <cell r="R1108" t="str">
            <v>EL ORO</v>
          </cell>
          <cell r="S1108" t="str">
            <v>HUAQUILLAS</v>
          </cell>
          <cell r="T1108" t="str">
            <v>TRAMACO</v>
          </cell>
          <cell r="U1108" t="str">
            <v>FLEXNETUIO_PROVINCIA</v>
          </cell>
          <cell r="V1108">
            <v>1</v>
          </cell>
          <cell r="W1108">
            <v>1</v>
          </cell>
          <cell r="X1108" t="str">
            <v>FLEXNET ECUADOR - MDELIVERY</v>
          </cell>
          <cell r="Y1108" t="str">
            <v>CALLE 28 DE JUNIO S/N Y GARCIA MORENO ENTRADA LLANO GRANDE</v>
          </cell>
          <cell r="Z1108" t="str">
            <v>1701_QUITO</v>
          </cell>
          <cell r="AA1108" t="str">
            <v>LTE XIAOMI 11 LITE 5G NE NEGRO: 1 und - sn. 863090064281469 EN CASA DE 1 PISO ESQUINERA CON TIENDA VIVERES KIMBERLY  Y CERCO DE CANIA A 3 CDRS DEL CENTRO DE MATRICULACION VEHICULAR</v>
          </cell>
          <cell r="AB1108">
            <v>22420</v>
          </cell>
          <cell r="AC1108">
            <v>44923</v>
          </cell>
          <cell r="AD1108" t="str">
            <v>TRAMACO EXPRESS</v>
          </cell>
          <cell r="AE1108" t="str">
            <v>GENERICO TMC</v>
          </cell>
          <cell r="AF1108">
            <v>0</v>
          </cell>
          <cell r="AG1108" t="str">
            <v>PEDIDO_EN_TRANSITO</v>
          </cell>
          <cell r="AH1108">
            <v>44923</v>
          </cell>
          <cell r="AJ1108" t="str">
            <v xml:space="preserve">_x000D_
</v>
          </cell>
          <cell r="AK1108">
            <v>486255</v>
          </cell>
        </row>
        <row r="1109">
          <cell r="B1109">
            <v>486256</v>
          </cell>
          <cell r="C1109" t="str">
            <v>4764363</v>
          </cell>
          <cell r="D1109" t="str">
            <v>MDELIVERY</v>
          </cell>
          <cell r="E1109" t="str">
            <v>DESPACHO</v>
          </cell>
          <cell r="F1109" t="str">
            <v>NORMAL</v>
          </cell>
          <cell r="G1109" t="str">
            <v>FT76841</v>
          </cell>
          <cell r="H1109">
            <v>44922</v>
          </cell>
          <cell r="I1109" t="str">
            <v>HABILITADO_RUTEO</v>
          </cell>
          <cell r="J1109">
            <v>44922</v>
          </cell>
          <cell r="K1109" t="str">
            <v>FAJARDO LOPEZ CARMEN AMANDA</v>
          </cell>
          <cell r="L1109" t="str">
            <v>SOLANDA AV SOLANDA  S2561  Y PSJE 2 OE3F</v>
          </cell>
          <cell r="M1109" t="str">
            <v>0704897743</v>
          </cell>
          <cell r="N1109" t="str">
            <v>0995722327</v>
          </cell>
          <cell r="O1109" t="str">
            <v>0995722327</v>
          </cell>
          <cell r="P1109" t="str">
            <v>170606</v>
          </cell>
          <cell r="Q1109" t="str">
            <v>QUITO</v>
          </cell>
          <cell r="R1109" t="str">
            <v>PICHINCHA</v>
          </cell>
          <cell r="S1109" t="str">
            <v>QUITO</v>
          </cell>
          <cell r="T1109" t="str">
            <v>FLEXTRANS UIO</v>
          </cell>
          <cell r="U1109" t="str">
            <v>FLEXNETUIO_LOCAL</v>
          </cell>
          <cell r="V1109">
            <v>1</v>
          </cell>
          <cell r="W1109">
            <v>1</v>
          </cell>
          <cell r="X1109" t="str">
            <v>FLEXNET ECUADOR - MDELIVERY</v>
          </cell>
          <cell r="Y1109" t="str">
            <v>CALLE 28 DE JUNIO S/N Y GARCIA MORENO ENTRADA LLANO GRANDE</v>
          </cell>
          <cell r="Z1109" t="str">
            <v>1701_QUITO</v>
          </cell>
          <cell r="AA1109" t="str">
            <v>LTE SAMSUNG A33 5G NEGRO: 1 und - sn. 352429892573697 SOLANDA A MEDIA CUADRA DEL CENTRO MEDICO BAMED ENTREGA EN CASA 3P LADRILLO VISTO</v>
          </cell>
          <cell r="AF1109">
            <v>0</v>
          </cell>
          <cell r="AG1109" t="str">
            <v>HABILITADO_RUTEO</v>
          </cell>
          <cell r="AH1109">
            <v>44922</v>
          </cell>
          <cell r="AK1109">
            <v>486256</v>
          </cell>
        </row>
        <row r="1110">
          <cell r="B1110">
            <v>486257</v>
          </cell>
          <cell r="C1110" t="str">
            <v>4764382</v>
          </cell>
          <cell r="D1110" t="str">
            <v>MDELIVERY</v>
          </cell>
          <cell r="E1110" t="str">
            <v>DESPACHO</v>
          </cell>
          <cell r="F1110" t="str">
            <v>NORMAL</v>
          </cell>
          <cell r="G1110" t="str">
            <v>FT76846</v>
          </cell>
          <cell r="H1110">
            <v>44922</v>
          </cell>
          <cell r="I1110" t="str">
            <v>HABILITADO_RUTEO</v>
          </cell>
          <cell r="J1110">
            <v>44922</v>
          </cell>
          <cell r="K1110" t="str">
            <v>JONATHAN JAVIER VASQUEZ CALERO</v>
          </cell>
          <cell r="L1110" t="str">
            <v>JIPIJAPA CALLE  E17B   E 17 05 Y MARIANO CALVACHE</v>
          </cell>
          <cell r="M1110" t="str">
            <v>1722772694</v>
          </cell>
          <cell r="N1110" t="str">
            <v>0999769192</v>
          </cell>
          <cell r="O1110" t="str">
            <v>0999769192</v>
          </cell>
          <cell r="P1110" t="str">
            <v>170516</v>
          </cell>
          <cell r="Q1110" t="str">
            <v>QUITO</v>
          </cell>
          <cell r="R1110" t="str">
            <v>PICHINCHA</v>
          </cell>
          <cell r="S1110" t="str">
            <v>QUITO - COMUNA MIRAFLORES</v>
          </cell>
          <cell r="T1110" t="str">
            <v>FLEXTRANS UIO</v>
          </cell>
          <cell r="U1110" t="str">
            <v>FLEXNETUIO_LOCAL</v>
          </cell>
          <cell r="V1110">
            <v>1</v>
          </cell>
          <cell r="W1110">
            <v>1</v>
          </cell>
          <cell r="X1110" t="str">
            <v>FLEXNET ECUADOR - MDELIVERY</v>
          </cell>
          <cell r="Y1110" t="str">
            <v>CALLE 28 DE JUNIO S/N Y GARCIA MORENO ENTRADA LLANO GRANDE</v>
          </cell>
          <cell r="Z1110" t="str">
            <v>1701_QUITO</v>
          </cell>
          <cell r="AA1110" t="str">
            <v>LTE SAMSUNG A53 5G NEGRO: 1 und - sn. 353842197630369 BALCONES DE BELLAVISTA EN CASA DE PUERTA BLANCA</v>
          </cell>
          <cell r="AF1110">
            <v>0</v>
          </cell>
          <cell r="AG1110" t="str">
            <v>HABILITADO_RUTEO</v>
          </cell>
          <cell r="AH1110">
            <v>44922</v>
          </cell>
          <cell r="AK1110">
            <v>486257</v>
          </cell>
        </row>
        <row r="1111">
          <cell r="B1111">
            <v>486205</v>
          </cell>
          <cell r="C1111" t="str">
            <v>4711047</v>
          </cell>
          <cell r="D1111" t="str">
            <v>MDELIVERY</v>
          </cell>
          <cell r="E1111" t="str">
            <v>DESPACHO</v>
          </cell>
          <cell r="F1111" t="str">
            <v>DERIVADO PICK UP</v>
          </cell>
          <cell r="G1111" t="str">
            <v>031080004711047</v>
          </cell>
          <cell r="H1111">
            <v>44922</v>
          </cell>
          <cell r="I1111" t="str">
            <v>EN_TRANSITO</v>
          </cell>
          <cell r="J1111">
            <v>44922</v>
          </cell>
          <cell r="K1111" t="str">
            <v>CHIMBO YUMBO SAMUEL FABIAN</v>
          </cell>
          <cell r="L1111" t="str">
            <v>OFICINA TRAMACO EL TENA</v>
          </cell>
          <cell r="M1111" t="str">
            <v>1500754450</v>
          </cell>
          <cell r="N1111" t="str">
            <v>0962883789</v>
          </cell>
          <cell r="O1111" t="str">
            <v>0962883789</v>
          </cell>
          <cell r="P1111" t="str">
            <v>TENA</v>
          </cell>
          <cell r="Q1111" t="str">
            <v>TENA</v>
          </cell>
          <cell r="R1111" t="str">
            <v>NAPO</v>
          </cell>
          <cell r="T1111" t="str">
            <v>TRAMACO</v>
          </cell>
          <cell r="U1111" t="str">
            <v>FLEXNETUIO_PROVINCIA</v>
          </cell>
          <cell r="V1111">
            <v>1</v>
          </cell>
          <cell r="W1111">
            <v>1</v>
          </cell>
          <cell r="X1111" t="str">
            <v>FLEXNET ECUADOR - MDELIVERY</v>
          </cell>
          <cell r="Y1111" t="str">
            <v>CALLE 28 DE JUNIO S/N Y GARCIA MORENO ENTRADA LLANO GRANDE</v>
          </cell>
          <cell r="Z1111" t="str">
            <v>1701_QUITO</v>
          </cell>
          <cell r="AA1111" t="str">
            <v>LTE SAMSUNG A23 NEGRO: 1 und - sn. 356795951942445 EL CLIENTE VIVE EN UNA COMUNA</v>
          </cell>
          <cell r="AB1111">
            <v>22420</v>
          </cell>
          <cell r="AC1111">
            <v>44923</v>
          </cell>
          <cell r="AD1111" t="str">
            <v>TRAMACO EXPRESS</v>
          </cell>
          <cell r="AE1111" t="str">
            <v>GENERICO TMC</v>
          </cell>
          <cell r="AF1111">
            <v>0</v>
          </cell>
          <cell r="AG1111" t="str">
            <v>PEDIDO_EN_TRANSITO</v>
          </cell>
          <cell r="AH1111">
            <v>44923</v>
          </cell>
          <cell r="AJ1111" t="str">
            <v xml:space="preserve">_x000D_
</v>
          </cell>
          <cell r="AK1111">
            <v>486205</v>
          </cell>
        </row>
        <row r="1112">
          <cell r="B1112">
            <v>486206</v>
          </cell>
          <cell r="C1112" t="str">
            <v>4711085</v>
          </cell>
          <cell r="D1112" t="str">
            <v>MDELIVERY</v>
          </cell>
          <cell r="E1112" t="str">
            <v>DESPACHO</v>
          </cell>
          <cell r="F1112" t="str">
            <v>NORMAL</v>
          </cell>
          <cell r="G1112" t="str">
            <v>TF90790</v>
          </cell>
          <cell r="H1112">
            <v>44922</v>
          </cell>
          <cell r="I1112" t="str">
            <v>EN_TRANSITO</v>
          </cell>
          <cell r="J1112">
            <v>44922</v>
          </cell>
          <cell r="K1112" t="str">
            <v>VINCES CASTRO MILTON GUILLERMO</v>
          </cell>
          <cell r="L1112" t="str">
            <v>BOLIVAR SAGRARIO CALLE AYACUCHO  SN  ENTRE QUITO Y PEDRO MONCAYO</v>
          </cell>
          <cell r="M1112" t="str">
            <v>0941501223</v>
          </cell>
          <cell r="N1112" t="str">
            <v>0992897175</v>
          </cell>
          <cell r="O1112" t="str">
            <v>0992897175</v>
          </cell>
          <cell r="P1112" t="str">
            <v>090303</v>
          </cell>
          <cell r="Q1112" t="str">
            <v>GUAYAQUIL</v>
          </cell>
          <cell r="R1112" t="str">
            <v>GUAYAS</v>
          </cell>
          <cell r="S1112" t="str">
            <v>GUAYAQUIL</v>
          </cell>
          <cell r="T1112" t="str">
            <v>CARGO UNION</v>
          </cell>
          <cell r="U1112" t="str">
            <v>FLEXNETUIO_GYE</v>
          </cell>
          <cell r="V1112">
            <v>1</v>
          </cell>
          <cell r="W1112">
            <v>1</v>
          </cell>
          <cell r="X1112" t="str">
            <v>FLEXNET ECUADOR - MDELIVERY</v>
          </cell>
          <cell r="Y1112" t="str">
            <v>CALLE 28 DE JUNIO S/N Y GARCIA MORENO ENTRADA LLANO GRANDE</v>
          </cell>
          <cell r="Z1112" t="str">
            <v>1701_QUITO</v>
          </cell>
          <cell r="AA1112" t="str">
            <v>LTE SAMSUNG A23 NEGRO: 1 und - sn. 356795951214951 LOCAL COMERCIAL DAVID DIAGONAL A CLINICA BOLIVARIANA  S1 ENVIADO SE</v>
          </cell>
          <cell r="AB1112">
            <v>22418</v>
          </cell>
          <cell r="AC1112">
            <v>44922</v>
          </cell>
          <cell r="AD1112" t="str">
            <v>CARGO UNION</v>
          </cell>
          <cell r="AE1112" t="str">
            <v>PBQ5405</v>
          </cell>
          <cell r="AF1112">
            <v>0</v>
          </cell>
          <cell r="AG1112" t="str">
            <v>PEDIDO_EN_TRANSITO</v>
          </cell>
          <cell r="AH1112">
            <v>44922</v>
          </cell>
          <cell r="AJ1112" t="str">
            <v xml:space="preserve">_x000D_
</v>
          </cell>
          <cell r="AK1112">
            <v>486206</v>
          </cell>
        </row>
        <row r="1113">
          <cell r="B1113">
            <v>486207</v>
          </cell>
          <cell r="C1113" t="str">
            <v>4742175</v>
          </cell>
          <cell r="D1113" t="str">
            <v>MDELIVERY</v>
          </cell>
          <cell r="E1113" t="str">
            <v>DESPACHO</v>
          </cell>
          <cell r="F1113" t="str">
            <v>NORMAL</v>
          </cell>
          <cell r="G1113" t="str">
            <v>031080004742175</v>
          </cell>
          <cell r="H1113">
            <v>44922</v>
          </cell>
          <cell r="I1113" t="str">
            <v>EN_TRANSITO</v>
          </cell>
          <cell r="J1113">
            <v>44922</v>
          </cell>
          <cell r="K1113" t="str">
            <v>VILLACRES SORNOZA DELIA DEL CARMEN</v>
          </cell>
          <cell r="L1113" t="str">
            <v>PASCUALES    AV  29 NO GUSTAVO NOBOA BEJARANO  SN AV CAMILO PONCE ENRIQUEZ</v>
          </cell>
          <cell r="M1113" t="str">
            <v>0919517607</v>
          </cell>
          <cell r="N1113" t="str">
            <v>0998068155</v>
          </cell>
          <cell r="O1113" t="str">
            <v>0998068155</v>
          </cell>
          <cell r="P1113" t="str">
            <v>090804</v>
          </cell>
          <cell r="Q1113" t="str">
            <v>GUAYAQUIL</v>
          </cell>
          <cell r="R1113" t="str">
            <v>GUAYAS</v>
          </cell>
          <cell r="S1113" t="str">
            <v>GUAYAQUIL</v>
          </cell>
          <cell r="T1113" t="str">
            <v>TRAMACO</v>
          </cell>
          <cell r="U1113" t="str">
            <v>FLEXNETUIO_GYE</v>
          </cell>
          <cell r="V1113">
            <v>1</v>
          </cell>
          <cell r="W1113">
            <v>1</v>
          </cell>
          <cell r="X1113" t="str">
            <v>FLEXNET ECUADOR - MDELIVERY</v>
          </cell>
          <cell r="Y1113" t="str">
            <v>CALLE 28 DE JUNIO S/N Y GARCIA MORENO ENTRADA LLANO GRANDE</v>
          </cell>
          <cell r="Z1113" t="str">
            <v>1701_QUITO</v>
          </cell>
          <cell r="AA1113" t="str">
            <v>LTE SAMSUNG A23 BLANCO: 1 und - sn. 353568691493588 SECTOR FRENTE A FERMAGRI ENTREGAR EN EL LOCAL DE EMPANADAS LA CASERITA  CARPA COLOR VERDE ROJO Y BLANCA</v>
          </cell>
          <cell r="AB1113">
            <v>22420</v>
          </cell>
          <cell r="AC1113">
            <v>44923</v>
          </cell>
          <cell r="AD1113" t="str">
            <v>TRAMACO EXPRESS</v>
          </cell>
          <cell r="AE1113" t="str">
            <v>GENERICO TMC</v>
          </cell>
          <cell r="AF1113">
            <v>0</v>
          </cell>
          <cell r="AG1113" t="str">
            <v>PEDIDO_EN_TRANSITO</v>
          </cell>
          <cell r="AH1113">
            <v>44923</v>
          </cell>
          <cell r="AJ1113" t="str">
            <v xml:space="preserve">_x000D_
</v>
          </cell>
          <cell r="AK1113">
            <v>486207</v>
          </cell>
        </row>
        <row r="1114">
          <cell r="B1114">
            <v>486208</v>
          </cell>
          <cell r="C1114" t="str">
            <v>4742503</v>
          </cell>
          <cell r="D1114" t="str">
            <v>MDELIVERY</v>
          </cell>
          <cell r="E1114" t="str">
            <v>DESPACHO</v>
          </cell>
          <cell r="F1114" t="str">
            <v>NORMAL</v>
          </cell>
          <cell r="G1114" t="str">
            <v>031080004742503</v>
          </cell>
          <cell r="H1114">
            <v>44922</v>
          </cell>
          <cell r="I1114" t="str">
            <v>EN_TRANSITO</v>
          </cell>
          <cell r="J1114">
            <v>44922</v>
          </cell>
          <cell r="K1114" t="str">
            <v>KENYA GISELLE REYNA CAICEDO</v>
          </cell>
          <cell r="L1114" t="str">
            <v>DAULE AV 9 DE OCTUBRE  SN   Y ALFREDO BAQUERIZO MORENO</v>
          </cell>
          <cell r="M1114" t="str">
            <v>0925485187</v>
          </cell>
          <cell r="N1114" t="str">
            <v>0963096620</v>
          </cell>
          <cell r="O1114" t="str">
            <v>0963096620</v>
          </cell>
          <cell r="P1114" t="str">
            <v>091901</v>
          </cell>
          <cell r="Q1114" t="str">
            <v>DAULE</v>
          </cell>
          <cell r="R1114" t="str">
            <v>GUAYAS</v>
          </cell>
          <cell r="S1114" t="str">
            <v>DAULE</v>
          </cell>
          <cell r="T1114" t="str">
            <v>TRAMACO</v>
          </cell>
          <cell r="U1114" t="str">
            <v>FLEXNETUIO_PROVINCIA</v>
          </cell>
          <cell r="V1114">
            <v>1</v>
          </cell>
          <cell r="W1114">
            <v>1</v>
          </cell>
          <cell r="X1114" t="str">
            <v>FLEXNET ECUADOR - MDELIVERY</v>
          </cell>
          <cell r="Y1114" t="str">
            <v>CALLE 28 DE JUNIO S/N Y GARCIA MORENO ENTRADA LLANO GRANDE</v>
          </cell>
          <cell r="Z1114" t="str">
            <v>1701_QUITO</v>
          </cell>
          <cell r="AA1114" t="str">
            <v>LTE IPHONE 11 64GB NEGRO: 1 und - sn. 356656421720839 / HALFSIM MOVISTAR: 1 und - sn. 8959300120521876591 EL RECUERDO A 5 CASAS DE HOSPITAL GRAL DE DAULE ENTREGA EN CNEL EP PB ANUNCIARSE CON GUARDIA</v>
          </cell>
          <cell r="AB1114">
            <v>22420</v>
          </cell>
          <cell r="AC1114">
            <v>44923</v>
          </cell>
          <cell r="AD1114" t="str">
            <v>TRAMACO EXPRESS</v>
          </cell>
          <cell r="AE1114" t="str">
            <v>GENERICO TMC</v>
          </cell>
          <cell r="AF1114">
            <v>0</v>
          </cell>
          <cell r="AG1114" t="str">
            <v>PEDIDO_EN_TRANSITO</v>
          </cell>
          <cell r="AH1114">
            <v>44923</v>
          </cell>
          <cell r="AJ1114" t="str">
            <v xml:space="preserve">_x000D_
</v>
          </cell>
          <cell r="AK1114">
            <v>486208</v>
          </cell>
        </row>
        <row r="1115">
          <cell r="B1115">
            <v>486209</v>
          </cell>
          <cell r="C1115" t="str">
            <v>4743356</v>
          </cell>
          <cell r="D1115" t="str">
            <v>MDELIVERY</v>
          </cell>
          <cell r="E1115" t="str">
            <v>DESPACHO</v>
          </cell>
          <cell r="F1115" t="str">
            <v>NORMAL</v>
          </cell>
          <cell r="G1115" t="str">
            <v>TF90715</v>
          </cell>
          <cell r="H1115">
            <v>44922</v>
          </cell>
          <cell r="I1115" t="str">
            <v>EN_TRANSITO</v>
          </cell>
          <cell r="J1115">
            <v>44922</v>
          </cell>
          <cell r="K1115" t="str">
            <v>LABANDA  REYES   TIFANNI SABRINA</v>
          </cell>
          <cell r="L1115" t="str">
            <v>URDANETA CALLE LETAMENDI SN AV RUMICAHACA</v>
          </cell>
          <cell r="M1115" t="str">
            <v>0943587972</v>
          </cell>
          <cell r="N1115" t="str">
            <v>0991072100</v>
          </cell>
          <cell r="O1115" t="str">
            <v>0991072100</v>
          </cell>
          <cell r="P1115" t="str">
            <v>090308</v>
          </cell>
          <cell r="Q1115" t="str">
            <v>GUAYAQUIL</v>
          </cell>
          <cell r="R1115" t="str">
            <v>GUAYAS</v>
          </cell>
          <cell r="S1115" t="str">
            <v>GUAYAQUIL</v>
          </cell>
          <cell r="T1115" t="str">
            <v>CARGO UNION</v>
          </cell>
          <cell r="U1115" t="str">
            <v>FLEXNETUIO_GYE</v>
          </cell>
          <cell r="V1115">
            <v>1</v>
          </cell>
          <cell r="W1115">
            <v>1</v>
          </cell>
          <cell r="X1115" t="str">
            <v>FLEXNET ECUADOR - MDELIVERY</v>
          </cell>
          <cell r="Y1115" t="str">
            <v>CALLE 28 DE JUNIO S/N Y GARCIA MORENO ENTRADA LLANO GRANDE</v>
          </cell>
          <cell r="Z1115" t="str">
            <v>1701_QUITO</v>
          </cell>
          <cell r="AA1115" t="str">
            <v>HALFSIM MOVISTAR: 1 und - sn. 8959300520560306279 SECTOR CENTRO FRENTE A LABORATORIO APROFE ENTREGA EN EL LOCAL DE ELABORACION DE MUNIECOS ES UNA CASA ESQUINERA</v>
          </cell>
          <cell r="AB1115">
            <v>22418</v>
          </cell>
          <cell r="AC1115">
            <v>44922</v>
          </cell>
          <cell r="AD1115" t="str">
            <v>CARGO UNION</v>
          </cell>
          <cell r="AE1115" t="str">
            <v>PBQ5405</v>
          </cell>
          <cell r="AF1115">
            <v>0</v>
          </cell>
          <cell r="AG1115" t="str">
            <v>PEDIDO_EN_TRANSITO</v>
          </cell>
          <cell r="AH1115">
            <v>44922</v>
          </cell>
          <cell r="AJ1115" t="str">
            <v xml:space="preserve">_x000D_
</v>
          </cell>
          <cell r="AK1115">
            <v>486209</v>
          </cell>
        </row>
        <row r="1116">
          <cell r="B1116">
            <v>486210</v>
          </cell>
          <cell r="C1116" t="str">
            <v>4749158</v>
          </cell>
          <cell r="D1116" t="str">
            <v>MDELIVERY</v>
          </cell>
          <cell r="E1116" t="str">
            <v>DESPACHO</v>
          </cell>
          <cell r="F1116" t="str">
            <v>DERIVADO PICK UP</v>
          </cell>
          <cell r="G1116" t="str">
            <v>031080004749158</v>
          </cell>
          <cell r="H1116">
            <v>44922</v>
          </cell>
          <cell r="I1116" t="str">
            <v>EN_TRANSITO</v>
          </cell>
          <cell r="J1116">
            <v>44922</v>
          </cell>
          <cell r="K1116" t="str">
            <v>VICTOR ARTURO RAMON SAGAL</v>
          </cell>
          <cell r="L1116" t="str">
            <v>OFICINA TRAMACO CUENCA CENTRO</v>
          </cell>
          <cell r="M1116" t="str">
            <v>0706060100</v>
          </cell>
          <cell r="N1116" t="str">
            <v>0967978892</v>
          </cell>
          <cell r="O1116" t="str">
            <v>0967978892</v>
          </cell>
          <cell r="P1116" t="str">
            <v>CUENCA</v>
          </cell>
          <cell r="Q1116" t="str">
            <v>CUENCA</v>
          </cell>
          <cell r="R1116" t="str">
            <v>AZUAY</v>
          </cell>
          <cell r="T1116" t="str">
            <v>TRAMACO</v>
          </cell>
          <cell r="U1116" t="str">
            <v>FLEXNETUIO_PROVINCIA</v>
          </cell>
          <cell r="V1116">
            <v>1</v>
          </cell>
          <cell r="W1116">
            <v>1</v>
          </cell>
          <cell r="X1116" t="str">
            <v>FLEXNET ECUADOR - MDELIVERY</v>
          </cell>
          <cell r="Y1116" t="str">
            <v>CALLE 28 DE JUNIO S/N Y GARCIA MORENO ENTRADA LLANO GRANDE</v>
          </cell>
          <cell r="Z1116" t="str">
            <v>1701_QUITO</v>
          </cell>
          <cell r="AA1116" t="str">
            <v>HALFSIM MOVISTAR: 1 und - sn. 8959300520560302187 NO CONOCE EL NOMBRE DE LAS CALLES NO TIENE A QUIEN CONSULTAR PREFIERE QUE LE ENVIEN A UNA OFICINA TRAMACO</v>
          </cell>
          <cell r="AB1116">
            <v>22420</v>
          </cell>
          <cell r="AC1116">
            <v>44923</v>
          </cell>
          <cell r="AD1116" t="str">
            <v>TRAMACO EXPRESS</v>
          </cell>
          <cell r="AE1116" t="str">
            <v>GENERICO TMC</v>
          </cell>
          <cell r="AF1116">
            <v>0</v>
          </cell>
          <cell r="AG1116" t="str">
            <v>PEDIDO_EN_TRANSITO</v>
          </cell>
          <cell r="AH1116">
            <v>44923</v>
          </cell>
          <cell r="AJ1116" t="str">
            <v xml:space="preserve">_x000D_
</v>
          </cell>
          <cell r="AK1116">
            <v>486210</v>
          </cell>
        </row>
        <row r="1117">
          <cell r="B1117">
            <v>486211</v>
          </cell>
          <cell r="C1117" t="str">
            <v>4749744</v>
          </cell>
          <cell r="D1117" t="str">
            <v>MDELIVERY</v>
          </cell>
          <cell r="E1117" t="str">
            <v>DESPACHO</v>
          </cell>
          <cell r="F1117" t="str">
            <v>NORMAL</v>
          </cell>
          <cell r="G1117" t="str">
            <v>FTS45309</v>
          </cell>
          <cell r="H1117">
            <v>44922</v>
          </cell>
          <cell r="I1117" t="str">
            <v>ENTREGADO</v>
          </cell>
          <cell r="J1117">
            <v>44922</v>
          </cell>
          <cell r="K1117" t="str">
            <v>JEANNETH ALEXANDRA GUACHAMIN SALAZAR</v>
          </cell>
          <cell r="L1117" t="str">
            <v>MARISCAL SUCRE CALLE YANEZ PINZON  N25 70 AV COLON</v>
          </cell>
          <cell r="M1117" t="str">
            <v>1723503189</v>
          </cell>
          <cell r="N1117" t="str">
            <v>0984817638</v>
          </cell>
          <cell r="O1117" t="str">
            <v>0984817638</v>
          </cell>
          <cell r="P1117" t="str">
            <v>170522</v>
          </cell>
          <cell r="Q1117" t="str">
            <v>QUITO</v>
          </cell>
          <cell r="R1117" t="str">
            <v>PICHINCHA</v>
          </cell>
          <cell r="S1117" t="str">
            <v>QUITO</v>
          </cell>
          <cell r="T1117" t="str">
            <v>TRANSERVISS</v>
          </cell>
          <cell r="U1117" t="str">
            <v>FLEXNETUIO_LOCAL</v>
          </cell>
          <cell r="V1117">
            <v>1</v>
          </cell>
          <cell r="W1117">
            <v>1</v>
          </cell>
          <cell r="X1117" t="str">
            <v>FLEXNET ECUADOR - MDELIVERY</v>
          </cell>
          <cell r="Y1117" t="str">
            <v>CALLE 28 DE JUNIO S/N Y GARCIA MORENO ENTRADA LLANO GRANDE</v>
          </cell>
          <cell r="Z1117" t="str">
            <v>1701_QUITO</v>
          </cell>
          <cell r="AA1117" t="str">
            <v>LTE HUAWEI NOVA Y70 NEGRO: 1 und - sn. 866887052399501 / HALFSIM MOVISTAR: 1 und - sn. 8959300520560303540 SECTOR HOSPITAL BACA ORTIZ ENTREGA EN EL EDIFICIO CRYOM EN EL 4TO PISO HAY QUE LLAMAR A LA TITULAR ENTREGA DESDE EL MARTES</v>
          </cell>
          <cell r="AB1117">
            <v>22412</v>
          </cell>
          <cell r="AC1117">
            <v>44922</v>
          </cell>
          <cell r="AD1117" t="str">
            <v>TRANSERVISS</v>
          </cell>
          <cell r="AE1117" t="str">
            <v>PBH1579</v>
          </cell>
          <cell r="AF1117">
            <v>0</v>
          </cell>
          <cell r="AG1117" t="str">
            <v>PEDIDO_ENTREGADO</v>
          </cell>
          <cell r="AH1117">
            <v>44922</v>
          </cell>
          <cell r="AK1117">
            <v>486211</v>
          </cell>
        </row>
        <row r="1118">
          <cell r="B1118">
            <v>486212</v>
          </cell>
          <cell r="C1118" t="str">
            <v>4753616</v>
          </cell>
          <cell r="D1118" t="str">
            <v>MDELIVERY</v>
          </cell>
          <cell r="E1118" t="str">
            <v>DESPACHO</v>
          </cell>
          <cell r="F1118" t="str">
            <v>NORMAL</v>
          </cell>
          <cell r="G1118" t="str">
            <v>IC4057</v>
          </cell>
          <cell r="H1118">
            <v>44922</v>
          </cell>
          <cell r="I1118" t="str">
            <v>HABILITADO_RUTEO</v>
          </cell>
          <cell r="J1118">
            <v>44922</v>
          </cell>
          <cell r="K1118" t="str">
            <v>JUAN MANUEL VANEGAS GOMEZ</v>
          </cell>
          <cell r="L1118" t="str">
            <v>SAN SEBASTIAN   AV DE LAS  AMERICAS    SN CAMINO DEL TEJAR</v>
          </cell>
          <cell r="M1118" t="str">
            <v>0102310729</v>
          </cell>
          <cell r="N1118" t="str">
            <v>0999960333</v>
          </cell>
          <cell r="O1118" t="str">
            <v>0999960333</v>
          </cell>
          <cell r="P1118" t="str">
            <v>010215</v>
          </cell>
          <cell r="Q1118" t="str">
            <v>CUENCA</v>
          </cell>
          <cell r="R1118" t="str">
            <v>AZUAY</v>
          </cell>
          <cell r="S1118" t="str">
            <v>CUENCA</v>
          </cell>
          <cell r="T1118" t="str">
            <v>TRAMACO</v>
          </cell>
          <cell r="U1118" t="str">
            <v>FLEXNETUIO_PROVINCIA</v>
          </cell>
          <cell r="V1118">
            <v>1</v>
          </cell>
          <cell r="W1118">
            <v>1</v>
          </cell>
          <cell r="X1118" t="str">
            <v>FLEXNET ECUADOR - MDELIVERY</v>
          </cell>
          <cell r="Y1118" t="str">
            <v>CALLE 28 DE JUNIO S/N Y GARCIA MORENO ENTRADA LLANO GRANDE</v>
          </cell>
          <cell r="Z1118" t="str">
            <v>1701_QUITO</v>
          </cell>
          <cell r="AA1118" t="str">
            <v>LTE SAMSUNG A53 5G NEGRO: 1 und - sn. 353842194250997 / HALFSIM MOVISTAR: 1 und - sn. 8959300120521875197 SECTOR  LAS AMERICAS ENTREGAR EN EL SUPERMAXI LOCAL 28 TRAVESURAS S1 ENVIADO</v>
          </cell>
          <cell r="AF1118">
            <v>0</v>
          </cell>
          <cell r="AG1118" t="str">
            <v>HABILITADO_RUTEO</v>
          </cell>
          <cell r="AH1118">
            <v>44922</v>
          </cell>
          <cell r="AJ1118" t="str">
            <v xml:space="preserve">_x000D_
</v>
          </cell>
          <cell r="AK1118">
            <v>486212</v>
          </cell>
        </row>
        <row r="1119">
          <cell r="B1119">
            <v>486204</v>
          </cell>
          <cell r="C1119" t="str">
            <v>DEC3202212250001_10-1</v>
          </cell>
          <cell r="D1119" t="str">
            <v>HUAWEI</v>
          </cell>
          <cell r="E1119" t="str">
            <v>DESPACHO</v>
          </cell>
          <cell r="F1119" t="str">
            <v>EXCLUSIVO</v>
          </cell>
          <cell r="G1119" t="str">
            <v>TF90625</v>
          </cell>
          <cell r="H1119">
            <v>44922</v>
          </cell>
          <cell r="I1119" t="str">
            <v>ENTREGADO</v>
          </cell>
          <cell r="J1119">
            <v>44922</v>
          </cell>
          <cell r="K1119" t="str">
            <v>MEGADATOS S.A.</v>
          </cell>
          <cell r="L1119" t="str">
            <v>GUAYAQUIL, AV. PERIMETRAL KM 26 FRENTE AL MALL EL FORTÍN (COMEXPORT)</v>
          </cell>
          <cell r="M1119" t="str">
            <v>JAIRO VILLARREAL - RUC: 1791287541001</v>
          </cell>
          <cell r="N1119" t="str">
            <v>+593968371704</v>
          </cell>
          <cell r="P1119" t="str">
            <v>090706</v>
          </cell>
          <cell r="Q1119" t="str">
            <v>GUAYAQUIL</v>
          </cell>
          <cell r="R1119" t="str">
            <v>GUAYAS</v>
          </cell>
          <cell r="S1119" t="str">
            <v>GUAYAQUIL</v>
          </cell>
          <cell r="T1119" t="str">
            <v>FLEXTRANS GYE</v>
          </cell>
          <cell r="U1119" t="str">
            <v>FLEXNETUIO_GYE</v>
          </cell>
          <cell r="V1119">
            <v>41</v>
          </cell>
          <cell r="W1119">
            <v>28614.3</v>
          </cell>
          <cell r="X1119" t="str">
            <v>FLEXNET GUAYAQUIL</v>
          </cell>
          <cell r="Y1119" t="str">
            <v>FERNANDO GUTIERREZ HILL KM 8 1/2 VIA DAULE COOP. JUAN MONTALVO / FRENTE A PEPSI COLA</v>
          </cell>
          <cell r="Z1119" t="str">
            <v>0901_GUAYAQUIL</v>
          </cell>
          <cell r="AA1119" t="str">
            <v/>
          </cell>
          <cell r="AB1119">
            <v>22411</v>
          </cell>
          <cell r="AC1119">
            <v>44922</v>
          </cell>
          <cell r="AD1119" t="str">
            <v>TRANSPORTES TELSUPREMA</v>
          </cell>
          <cell r="AE1119" t="str">
            <v>GBO7982</v>
          </cell>
          <cell r="AF1119">
            <v>0</v>
          </cell>
          <cell r="AG1119" t="str">
            <v>PEDIDO_ENTREGADO</v>
          </cell>
          <cell r="AH1119">
            <v>44922</v>
          </cell>
          <cell r="AJ1119" t="str">
            <v>RECIBE: EDISON MANIZAGA_x000D_
_x000D_
CEDULA: 0916558745</v>
          </cell>
          <cell r="AK1119">
            <v>486204</v>
          </cell>
        </row>
        <row r="1120">
          <cell r="B1120">
            <v>486203</v>
          </cell>
          <cell r="C1120" t="str">
            <v>DEC3202212250001_10</v>
          </cell>
          <cell r="D1120" t="str">
            <v>HUAWEI</v>
          </cell>
          <cell r="E1120" t="str">
            <v>DESPACHO</v>
          </cell>
          <cell r="F1120" t="str">
            <v>EXCLUSIVO</v>
          </cell>
          <cell r="G1120" t="str">
            <v>TF90617</v>
          </cell>
          <cell r="H1120">
            <v>44922</v>
          </cell>
          <cell r="I1120" t="str">
            <v>ENTREGADO</v>
          </cell>
          <cell r="J1120">
            <v>44922</v>
          </cell>
          <cell r="K1120" t="str">
            <v>MEGADATOS S.A.</v>
          </cell>
          <cell r="L1120" t="str">
            <v>GUAYAQUIL, AV. PERIMETRAL KM 26 FRENTE AL MALL EL FORTÍN (COMEXPORT)</v>
          </cell>
          <cell r="M1120" t="str">
            <v>JAIRO VILLARREAL - RUC: 1791287541001</v>
          </cell>
          <cell r="N1120" t="str">
            <v>+593968371704</v>
          </cell>
          <cell r="P1120" t="str">
            <v>090706</v>
          </cell>
          <cell r="Q1120" t="str">
            <v>GUAYAQUIL</v>
          </cell>
          <cell r="R1120" t="str">
            <v>GUAYAS</v>
          </cell>
          <cell r="S1120" t="str">
            <v>GUAYAQUIL</v>
          </cell>
          <cell r="T1120" t="str">
            <v>FLEXTRANS GYE</v>
          </cell>
          <cell r="U1120" t="str">
            <v>FLEXNETUIO_GYE</v>
          </cell>
          <cell r="V1120">
            <v>40</v>
          </cell>
          <cell r="W1120">
            <v>28614.3</v>
          </cell>
          <cell r="X1120" t="str">
            <v>FLEXNET GUAYAQUIL</v>
          </cell>
          <cell r="Y1120" t="str">
            <v>FERNANDO GUTIERREZ HILL KM 8 1/2 VIA DAULE COOP. JUAN MONTALVO / FRENTE A PEPSI COLA</v>
          </cell>
          <cell r="Z1120" t="str">
            <v>0901_GUAYAQUIL</v>
          </cell>
          <cell r="AA1120" t="str">
            <v/>
          </cell>
          <cell r="AB1120">
            <v>22410</v>
          </cell>
          <cell r="AC1120">
            <v>44922</v>
          </cell>
          <cell r="AD1120" t="str">
            <v>TRANSPORTES TELSUPREMA</v>
          </cell>
          <cell r="AE1120" t="str">
            <v>GBN1752</v>
          </cell>
          <cell r="AF1120">
            <v>0</v>
          </cell>
          <cell r="AG1120" t="str">
            <v>PEDIDO_ENTREGADO</v>
          </cell>
          <cell r="AH1120">
            <v>44922</v>
          </cell>
          <cell r="AJ1120" t="str">
            <v>RECIBE: EDISON MANIZAGA_x000D_
_x000D_
CEDULA: 0916558745</v>
          </cell>
          <cell r="AK1120">
            <v>486203</v>
          </cell>
        </row>
        <row r="1121">
          <cell r="B1121">
            <v>486195</v>
          </cell>
          <cell r="C1121" t="str">
            <v>20003035484457</v>
          </cell>
          <cell r="D1121" t="str">
            <v>CONECEL</v>
          </cell>
          <cell r="E1121" t="str">
            <v>DESPACHO</v>
          </cell>
          <cell r="F1121" t="str">
            <v>NORMAL</v>
          </cell>
          <cell r="G1121" t="str">
            <v>FT76784</v>
          </cell>
          <cell r="H1121">
            <v>44918</v>
          </cell>
          <cell r="I1121" t="str">
            <v>ENTREGADO</v>
          </cell>
          <cell r="J1121">
            <v>44922</v>
          </cell>
          <cell r="K1121" t="str">
            <v xml:space="preserve">LUIS FRANCISCO CRUZ FLORES / </v>
          </cell>
          <cell r="L1121" t="str">
            <v>AV DE LOS JAZMINES E8-28 Y CAPITAN RAMON BORJA EN EL CONJUNTO LOS JAZMINES EDIFICIO FRANCHESCO DPTO 1, QUITO</v>
          </cell>
          <cell r="M1121" t="str">
            <v>1721782710</v>
          </cell>
          <cell r="N1121" t="str">
            <v xml:space="preserve">990507468 /  </v>
          </cell>
          <cell r="O1121" t="str">
            <v/>
          </cell>
          <cell r="P1121" t="str">
            <v>QUITO</v>
          </cell>
          <cell r="Q1121" t="str">
            <v>QUITO</v>
          </cell>
          <cell r="R1121" t="str">
            <v>PICHINCHA</v>
          </cell>
          <cell r="U1121" t="str">
            <v>FLEXNETUIO_LOCAL</v>
          </cell>
          <cell r="V1121">
            <v>1</v>
          </cell>
          <cell r="W1121">
            <v>1</v>
          </cell>
          <cell r="X1121" t="str">
            <v>FLEXNET</v>
          </cell>
          <cell r="Y1121" t="str">
            <v>FLEX NET CALLE 28 DE JUNIO S/N Y GARCIA MORENO ENTRADA LLANO GRANDE</v>
          </cell>
          <cell r="Z1121" t="str">
            <v>1701_QUITO</v>
          </cell>
          <cell r="AA1121" t="str">
            <v/>
          </cell>
          <cell r="AB1121">
            <v>22396</v>
          </cell>
          <cell r="AC1121">
            <v>44922</v>
          </cell>
          <cell r="AD1121" t="str">
            <v>ITSACOURIER S.A.S</v>
          </cell>
          <cell r="AE1121" t="str">
            <v>IN450Y</v>
          </cell>
          <cell r="AF1121">
            <v>0</v>
          </cell>
          <cell r="AG1121" t="str">
            <v>PEDIDO_ENTREGADO</v>
          </cell>
          <cell r="AH1121">
            <v>44922</v>
          </cell>
          <cell r="AK1121">
            <v>486195</v>
          </cell>
        </row>
        <row r="1122">
          <cell r="B1122">
            <v>486196</v>
          </cell>
          <cell r="C1122" t="str">
            <v>20003035520244</v>
          </cell>
          <cell r="D1122" t="str">
            <v>CONECEL</v>
          </cell>
          <cell r="E1122" t="str">
            <v>DESPACHO</v>
          </cell>
          <cell r="F1122" t="str">
            <v>NORMAL</v>
          </cell>
          <cell r="G1122" t="str">
            <v>GR20003035520244</v>
          </cell>
          <cell r="H1122">
            <v>44918</v>
          </cell>
          <cell r="I1122" t="str">
            <v>ENTREGADO</v>
          </cell>
          <cell r="J1122">
            <v>44922</v>
          </cell>
          <cell r="K1122" t="str">
            <v xml:space="preserve">JOSSELYNE DENISSE HERRERA DELGADO / </v>
          </cell>
          <cell r="L1122" t="str">
            <v>AV108Y C 105 BARRIO URSA CS 1P CL BLANCA CON GARAJE ROJO A UNA CUADRA DEL COLEGIO SALESIANA SAN JOSE Y MEDIA CUADRA DEL PARQUE DON BOSCO, MANTA</v>
          </cell>
          <cell r="M1122" t="str">
            <v>1311361768</v>
          </cell>
          <cell r="N1122" t="str">
            <v xml:space="preserve">963145515 /  </v>
          </cell>
          <cell r="O1122" t="str">
            <v/>
          </cell>
          <cell r="P1122" t="str">
            <v>MANTA</v>
          </cell>
          <cell r="Q1122" t="str">
            <v>MANTA</v>
          </cell>
          <cell r="R1122" t="str">
            <v>MANABI</v>
          </cell>
          <cell r="U1122" t="str">
            <v>FLEXNETUIO_PROVINCIA</v>
          </cell>
          <cell r="V1122">
            <v>1</v>
          </cell>
          <cell r="W1122">
            <v>1</v>
          </cell>
          <cell r="X1122" t="str">
            <v>FLEXNET</v>
          </cell>
          <cell r="Y1122" t="str">
            <v>FLEX NET CALLE 28 DE JUNIO S/N Y GARCIA MORENO ENTRADA LLANO GRANDE</v>
          </cell>
          <cell r="Z1122" t="str">
            <v>1701_QUITO</v>
          </cell>
          <cell r="AA1122" t="str">
            <v/>
          </cell>
          <cell r="AB1122">
            <v>22383</v>
          </cell>
          <cell r="AC1122">
            <v>44922</v>
          </cell>
          <cell r="AD1122" t="str">
            <v>TRANSPORTE FLEXNET</v>
          </cell>
          <cell r="AE1122" t="str">
            <v>HD672T</v>
          </cell>
          <cell r="AF1122">
            <v>0</v>
          </cell>
          <cell r="AG1122" t="str">
            <v>PEDIDO_ENTREGADO</v>
          </cell>
          <cell r="AH1122">
            <v>44922</v>
          </cell>
          <cell r="AK1122">
            <v>486196</v>
          </cell>
        </row>
        <row r="1123">
          <cell r="B1123">
            <v>486197</v>
          </cell>
          <cell r="C1123" t="str">
            <v>20003032728459</v>
          </cell>
          <cell r="D1123" t="str">
            <v>CONECEL</v>
          </cell>
          <cell r="E1123" t="str">
            <v>DESPACHO</v>
          </cell>
          <cell r="F1123" t="str">
            <v>NORMAL</v>
          </cell>
          <cell r="G1123" t="str">
            <v>FT76780</v>
          </cell>
          <cell r="H1123">
            <v>44918</v>
          </cell>
          <cell r="I1123" t="str">
            <v>ENTREGADO</v>
          </cell>
          <cell r="J1123">
            <v>44922</v>
          </cell>
          <cell r="K1123" t="str">
            <v xml:space="preserve">ELVIS ALEXANDER PAUCAR CHANO / </v>
          </cell>
          <cell r="L1123" t="str">
            <v>BARRIO SANTA ISABEL CALLE SINCHI ROCA A 2CDRTIENDA DON MANUELITO INGRESANDO AL PASAJE 1 CASA 2P COLOR AMARILLO, QUITO</v>
          </cell>
          <cell r="M1123" t="str">
            <v>1727663377</v>
          </cell>
          <cell r="N1123" t="str">
            <v xml:space="preserve">983033661 /  </v>
          </cell>
          <cell r="O1123" t="str">
            <v/>
          </cell>
          <cell r="P1123" t="str">
            <v>QUITO</v>
          </cell>
          <cell r="Q1123" t="str">
            <v>QUITO</v>
          </cell>
          <cell r="R1123" t="str">
            <v>PICHINCHA</v>
          </cell>
          <cell r="U1123" t="str">
            <v>FLEXNETUIO_LOCAL</v>
          </cell>
          <cell r="V1123">
            <v>1</v>
          </cell>
          <cell r="W1123">
            <v>1</v>
          </cell>
          <cell r="X1123" t="str">
            <v>FLEXNET</v>
          </cell>
          <cell r="Y1123" t="str">
            <v>FLEX NET CALLE 28 DE JUNIO S/N Y GARCIA MORENO ENTRADA LLANO GRANDE</v>
          </cell>
          <cell r="Z1123" t="str">
            <v>1701_QUITO</v>
          </cell>
          <cell r="AA1123" t="str">
            <v/>
          </cell>
          <cell r="AB1123">
            <v>22390</v>
          </cell>
          <cell r="AC1123">
            <v>44922</v>
          </cell>
          <cell r="AD1123" t="str">
            <v>ITSACOURIER S.A.S</v>
          </cell>
          <cell r="AE1123" t="str">
            <v>PBB3265</v>
          </cell>
          <cell r="AF1123">
            <v>0</v>
          </cell>
          <cell r="AG1123" t="str">
            <v>PEDIDO_ENTREGADO</v>
          </cell>
          <cell r="AH1123">
            <v>44922</v>
          </cell>
          <cell r="AK1123">
            <v>486197</v>
          </cell>
        </row>
        <row r="1124">
          <cell r="B1124">
            <v>486198</v>
          </cell>
          <cell r="C1124" t="str">
            <v>20003035519725</v>
          </cell>
          <cell r="D1124" t="str">
            <v>CONECEL</v>
          </cell>
          <cell r="E1124" t="str">
            <v>DESPACHO</v>
          </cell>
          <cell r="F1124" t="str">
            <v>NORMAL</v>
          </cell>
          <cell r="G1124" t="str">
            <v>TF90623</v>
          </cell>
          <cell r="H1124">
            <v>44918</v>
          </cell>
          <cell r="I1124" t="str">
            <v>INCIDENCIA</v>
          </cell>
          <cell r="J1124">
            <v>44922</v>
          </cell>
          <cell r="K1124" t="str">
            <v xml:space="preserve">OSWALDO ERICK FALCONI GUERRON / </v>
          </cell>
          <cell r="L1124" t="str">
            <v>PASEO SHOOPPING DURAN, DURAN</v>
          </cell>
          <cell r="M1124" t="str">
            <v>926554908</v>
          </cell>
          <cell r="N1124" t="str">
            <v>987622908 /  979954643</v>
          </cell>
          <cell r="P1124" t="str">
            <v>DURAN</v>
          </cell>
          <cell r="Q1124" t="str">
            <v>DURAN</v>
          </cell>
          <cell r="R1124" t="str">
            <v>GUAYAS</v>
          </cell>
          <cell r="T1124" t="str">
            <v>ITSACOURIER</v>
          </cell>
          <cell r="U1124" t="str">
            <v>FLEXNETUIO_GYE</v>
          </cell>
          <cell r="V1124">
            <v>1</v>
          </cell>
          <cell r="W1124">
            <v>1</v>
          </cell>
          <cell r="X1124" t="str">
            <v>FLEXNET</v>
          </cell>
          <cell r="Y1124" t="str">
            <v>FLEX NET CALLE 28 DE JUNIO S/N Y GARCIA MORENO ENTRADA LLANO GRANDE</v>
          </cell>
          <cell r="Z1124" t="str">
            <v>1701_QUITO</v>
          </cell>
          <cell r="AA1124" t="str">
            <v/>
          </cell>
          <cell r="AB1124">
            <v>22400</v>
          </cell>
          <cell r="AC1124">
            <v>44922</v>
          </cell>
          <cell r="AD1124" t="str">
            <v>ITSACOURIER S.A.S</v>
          </cell>
          <cell r="AE1124" t="str">
            <v>PCO5040</v>
          </cell>
          <cell r="AF1124">
            <v>1</v>
          </cell>
          <cell r="AG1124" t="str">
            <v>PEDIDO_CON_INCIDENCIA</v>
          </cell>
          <cell r="AH1124">
            <v>44922</v>
          </cell>
          <cell r="AI1124" t="str">
            <v>NO HAY QUIEN RECIBA</v>
          </cell>
          <cell r="AJ1124" t="str">
            <v>Llame al cliente para hacerle la entrega y me indica que el no se encuentra en el punto el esta trabajando en Samborondón canton y llega tarde a su domicilio y quiere que reciba una tercera persona Catalina Yagual Crespo
CI:0926196791</v>
          </cell>
          <cell r="AK1124">
            <v>486198</v>
          </cell>
        </row>
        <row r="1125">
          <cell r="B1125">
            <v>486199</v>
          </cell>
          <cell r="C1125" t="str">
            <v>20003035484797</v>
          </cell>
          <cell r="D1125" t="str">
            <v>CONECEL</v>
          </cell>
          <cell r="E1125" t="str">
            <v>DESPACHO</v>
          </cell>
          <cell r="F1125" t="str">
            <v>NORMAL</v>
          </cell>
          <cell r="G1125" t="str">
            <v>FT76781</v>
          </cell>
          <cell r="H1125">
            <v>44918</v>
          </cell>
          <cell r="I1125" t="str">
            <v>ENTREGADO</v>
          </cell>
          <cell r="J1125">
            <v>44922</v>
          </cell>
          <cell r="K1125" t="str">
            <v xml:space="preserve">CECILIO TREBOLES GOMEZ / </v>
          </cell>
          <cell r="L1125" t="str">
            <v>CALLE JOSE BORJA EN LA URBANIZACION NUEVA ANDALUCIA, QUITO</v>
          </cell>
          <cell r="M1125" t="str">
            <v>1709860488</v>
          </cell>
          <cell r="N1125" t="str">
            <v>985731091 /  999636919</v>
          </cell>
          <cell r="O1125" t="str">
            <v/>
          </cell>
          <cell r="P1125" t="str">
            <v>QUITO</v>
          </cell>
          <cell r="Q1125" t="str">
            <v>QUITO</v>
          </cell>
          <cell r="R1125" t="str">
            <v>PICHINCHA</v>
          </cell>
          <cell r="U1125" t="str">
            <v>FLEXNETUIO_LOCAL</v>
          </cell>
          <cell r="V1125">
            <v>1</v>
          </cell>
          <cell r="W1125">
            <v>1</v>
          </cell>
          <cell r="X1125" t="str">
            <v>FLEXNET</v>
          </cell>
          <cell r="Y1125" t="str">
            <v>FLEX NET CALLE 28 DE JUNIO S/N Y GARCIA MORENO ENTRADA LLANO GRANDE</v>
          </cell>
          <cell r="Z1125" t="str">
            <v>1701_QUITO</v>
          </cell>
          <cell r="AA1125" t="str">
            <v/>
          </cell>
          <cell r="AB1125">
            <v>22391</v>
          </cell>
          <cell r="AC1125">
            <v>44922</v>
          </cell>
          <cell r="AD1125" t="str">
            <v>ITSACOURIER S.A.S</v>
          </cell>
          <cell r="AE1125" t="str">
            <v>PCZ1855</v>
          </cell>
          <cell r="AF1125">
            <v>0</v>
          </cell>
          <cell r="AG1125" t="str">
            <v>PEDIDO_ENTREGADO</v>
          </cell>
          <cell r="AH1125">
            <v>44922</v>
          </cell>
          <cell r="AK1125">
            <v>486199</v>
          </cell>
        </row>
        <row r="1126">
          <cell r="B1126">
            <v>486200</v>
          </cell>
          <cell r="C1126" t="str">
            <v>20003035480805</v>
          </cell>
          <cell r="D1126" t="str">
            <v>CONECEL</v>
          </cell>
          <cell r="E1126" t="str">
            <v>DESPACHO</v>
          </cell>
          <cell r="F1126" t="str">
            <v>NORMAL</v>
          </cell>
          <cell r="G1126" t="str">
            <v>FT76782</v>
          </cell>
          <cell r="H1126">
            <v>44918</v>
          </cell>
          <cell r="I1126" t="str">
            <v>COORDINADO</v>
          </cell>
          <cell r="J1126">
            <v>44922</v>
          </cell>
          <cell r="K1126" t="str">
            <v xml:space="preserve">HUGO PATRICIO YEPEZ BUSES / </v>
          </cell>
          <cell r="L1126" t="str">
            <v>AV PANAMERICANA Y DEL HIERRO CASA DE DOS PISOS COLOR DURAZNO A DOS CUADRAS DEL COLEGIO PERPETUO SOCORRO, QUITO</v>
          </cell>
          <cell r="M1126" t="str">
            <v>1710056720</v>
          </cell>
          <cell r="N1126" t="str">
            <v>997752694 /  983520298</v>
          </cell>
          <cell r="O1126" t="str">
            <v/>
          </cell>
          <cell r="P1126" t="str">
            <v>QUITO</v>
          </cell>
          <cell r="Q1126" t="str">
            <v>QUITO</v>
          </cell>
          <cell r="R1126" t="str">
            <v>PICHINCHA</v>
          </cell>
          <cell r="U1126" t="str">
            <v>FLEXNETUIO_LOCAL</v>
          </cell>
          <cell r="V1126">
            <v>1</v>
          </cell>
          <cell r="W1126">
            <v>1</v>
          </cell>
          <cell r="X1126" t="str">
            <v>FLEXNET</v>
          </cell>
          <cell r="Y1126" t="str">
            <v>FLEX NET CALLE 28 DE JUNIO S/N Y GARCIA MORENO ENTRADA LLANO GRANDE</v>
          </cell>
          <cell r="Z1126" t="str">
            <v>1701_QUITO</v>
          </cell>
          <cell r="AA1126" t="str">
            <v/>
          </cell>
          <cell r="AB1126">
            <v>22399</v>
          </cell>
          <cell r="AC1126">
            <v>44922</v>
          </cell>
          <cell r="AD1126" t="str">
            <v>ITSACOURIER S.A.S</v>
          </cell>
          <cell r="AE1126" t="str">
            <v>JD575P</v>
          </cell>
          <cell r="AF1126">
            <v>1</v>
          </cell>
          <cell r="AG1126" t="str">
            <v>COORDINADO</v>
          </cell>
          <cell r="AH1126">
            <v>44923</v>
          </cell>
          <cell r="AJ1126" t="str">
            <v xml:space="preserve">_x000D_
</v>
          </cell>
          <cell r="AK1126">
            <v>486200</v>
          </cell>
        </row>
        <row r="1127">
          <cell r="B1127">
            <v>486201</v>
          </cell>
          <cell r="C1127" t="str">
            <v>20003035529732</v>
          </cell>
          <cell r="D1127" t="str">
            <v>CONECEL</v>
          </cell>
          <cell r="E1127" t="str">
            <v>DESPACHO</v>
          </cell>
          <cell r="F1127" t="str">
            <v>NORMAL</v>
          </cell>
          <cell r="G1127" t="str">
            <v>FT76783</v>
          </cell>
          <cell r="H1127">
            <v>44918</v>
          </cell>
          <cell r="I1127" t="str">
            <v>ENTREGADO</v>
          </cell>
          <cell r="J1127">
            <v>44922</v>
          </cell>
          <cell r="K1127" t="str">
            <v xml:space="preserve">KLEY ALEXANDER PINZON JUMBO / </v>
          </cell>
          <cell r="L1127" t="str">
            <v>AV FRAY LEONARDO MURIALDO Y 58 PASAJE B7 JUNTO A UNA MECANICA DE PORTON VERDE EN UNA CASA DE DOS PISOS, QUITO</v>
          </cell>
          <cell r="M1127" t="str">
            <v>1105317356</v>
          </cell>
          <cell r="N1127" t="str">
            <v xml:space="preserve">993146910 /  </v>
          </cell>
          <cell r="O1127" t="str">
            <v/>
          </cell>
          <cell r="P1127" t="str">
            <v>QUITO</v>
          </cell>
          <cell r="Q1127" t="str">
            <v>QUITO</v>
          </cell>
          <cell r="R1127" t="str">
            <v>PICHINCHA</v>
          </cell>
          <cell r="U1127" t="str">
            <v>FLEXNETUIO_LOCAL</v>
          </cell>
          <cell r="V1127">
            <v>1</v>
          </cell>
          <cell r="W1127">
            <v>1</v>
          </cell>
          <cell r="X1127" t="str">
            <v>FLEXNET</v>
          </cell>
          <cell r="Y1127" t="str">
            <v>FLEX NET CALLE 28 DE JUNIO S/N Y GARCIA MORENO ENTRADA LLANO GRANDE</v>
          </cell>
          <cell r="Z1127" t="str">
            <v>1701_QUITO</v>
          </cell>
          <cell r="AA1127" t="str">
            <v/>
          </cell>
          <cell r="AB1127">
            <v>22399</v>
          </cell>
          <cell r="AC1127">
            <v>44922</v>
          </cell>
          <cell r="AD1127" t="str">
            <v>ITSACOURIER S.A.S</v>
          </cell>
          <cell r="AE1127" t="str">
            <v>JD575P</v>
          </cell>
          <cell r="AF1127">
            <v>0</v>
          </cell>
          <cell r="AG1127" t="str">
            <v>PEDIDO_ENTREGADO</v>
          </cell>
          <cell r="AH1127">
            <v>44922</v>
          </cell>
          <cell r="AK1127">
            <v>486201</v>
          </cell>
        </row>
        <row r="1128">
          <cell r="B1128">
            <v>486202</v>
          </cell>
          <cell r="C1128" t="str">
            <v>20003035509456</v>
          </cell>
          <cell r="D1128" t="str">
            <v>CONECEL</v>
          </cell>
          <cell r="E1128" t="str">
            <v>DESPACHO</v>
          </cell>
          <cell r="F1128" t="str">
            <v>NORMAL</v>
          </cell>
          <cell r="G1128" t="str">
            <v>TF90624</v>
          </cell>
          <cell r="H1128">
            <v>44918</v>
          </cell>
          <cell r="I1128" t="str">
            <v>INCIDENCIA</v>
          </cell>
          <cell r="J1128">
            <v>44922</v>
          </cell>
          <cell r="K1128" t="str">
            <v xml:space="preserve">RANDI JOSE OVIEDO PEREZ / </v>
          </cell>
          <cell r="L1128" t="str">
            <v>AV AYACUCHO 95-42 Y GUARANDA CASA DE DOS PISOS COLOR BLANCO EN EL TALLER DE CERRAJERIA DETRAS DE LA ANTIGUA MATERNIDAD ENRIQUE SOTOMAYOR, GUAYAQUIL</v>
          </cell>
          <cell r="M1128" t="str">
            <v>146090808 PASAPORTE</v>
          </cell>
          <cell r="N1128" t="str">
            <v xml:space="preserve">963205296 /  </v>
          </cell>
          <cell r="P1128" t="str">
            <v>GUAYAQUIL</v>
          </cell>
          <cell r="Q1128" t="str">
            <v>GUAYAQUIL</v>
          </cell>
          <cell r="R1128" t="str">
            <v>GUAYAS</v>
          </cell>
          <cell r="T1128" t="str">
            <v>ITSACOURIER</v>
          </cell>
          <cell r="U1128" t="str">
            <v>FLEXNETUIO_GYE</v>
          </cell>
          <cell r="V1128">
            <v>1</v>
          </cell>
          <cell r="W1128">
            <v>1</v>
          </cell>
          <cell r="X1128" t="str">
            <v>FLEXNET</v>
          </cell>
          <cell r="Y1128" t="str">
            <v>FLEX NET CALLE 28 DE JUNIO S/N Y GARCIA MORENO ENTRADA LLANO GRANDE</v>
          </cell>
          <cell r="Z1128" t="str">
            <v>1701_QUITO</v>
          </cell>
          <cell r="AA1128" t="str">
            <v/>
          </cell>
          <cell r="AB1128">
            <v>22403</v>
          </cell>
          <cell r="AC1128">
            <v>44922</v>
          </cell>
          <cell r="AD1128" t="str">
            <v>ITSACOURIER S.A.S</v>
          </cell>
          <cell r="AE1128" t="str">
            <v>JJ486C</v>
          </cell>
          <cell r="AF1128">
            <v>1</v>
          </cell>
          <cell r="AG1128" t="str">
            <v>PEDIDO_CON_INCIDENCIA</v>
          </cell>
          <cell r="AH1128">
            <v>44922</v>
          </cell>
          <cell r="AI1128" t="str">
            <v>CLIENTE SOLICITA ENTREGA EN FECHA POSTERIOR</v>
          </cell>
          <cell r="AJ1128" t="str">
            <v xml:space="preserve">Apra el dia de mañana ya q esta de viaje </v>
          </cell>
          <cell r="AK1128">
            <v>486202</v>
          </cell>
        </row>
        <row r="1129">
          <cell r="B1129">
            <v>486193</v>
          </cell>
          <cell r="C1129" t="str">
            <v>20003034071281</v>
          </cell>
          <cell r="D1129" t="str">
            <v>CONECEL</v>
          </cell>
          <cell r="E1129" t="str">
            <v>DESPACHO</v>
          </cell>
          <cell r="F1129" t="str">
            <v>NORMAL</v>
          </cell>
          <cell r="G1129" t="str">
            <v>FT76779</v>
          </cell>
          <cell r="H1129">
            <v>44918</v>
          </cell>
          <cell r="I1129" t="str">
            <v>ENTREGADO</v>
          </cell>
          <cell r="J1129">
            <v>44922</v>
          </cell>
          <cell r="K1129" t="str">
            <v xml:space="preserve">JONATHAN JAVIER VELASTEGUI QUILUMBA / </v>
          </cell>
          <cell r="L1129" t="str">
            <v>AV MANUEL CORDOVA GALARZA BARRIO CUBA PASAJE 29 Y PEREZ REINA EN UN TALLER DE CERRAJERIA FRENTE A UNA PASTELERIA, QUITO</v>
          </cell>
          <cell r="M1129" t="str">
            <v>1721594289</v>
          </cell>
          <cell r="N1129" t="str">
            <v>998067150 /  995253421</v>
          </cell>
          <cell r="O1129" t="str">
            <v/>
          </cell>
          <cell r="P1129" t="str">
            <v>QUITO</v>
          </cell>
          <cell r="Q1129" t="str">
            <v>QUITO</v>
          </cell>
          <cell r="R1129" t="str">
            <v>PICHINCHA</v>
          </cell>
          <cell r="U1129" t="str">
            <v>FLEXNETUIO_LOCAL</v>
          </cell>
          <cell r="V1129">
            <v>1</v>
          </cell>
          <cell r="W1129">
            <v>1</v>
          </cell>
          <cell r="X1129" t="str">
            <v>FLEXNET</v>
          </cell>
          <cell r="Y1129" t="str">
            <v>FLEX NET CALLE 28 DE JUNIO S/N Y GARCIA MORENO ENTRADA LLANO GRANDE</v>
          </cell>
          <cell r="Z1129" t="str">
            <v>1701_QUITO</v>
          </cell>
          <cell r="AA1129" t="str">
            <v/>
          </cell>
          <cell r="AB1129">
            <v>22399</v>
          </cell>
          <cell r="AC1129">
            <v>44922</v>
          </cell>
          <cell r="AD1129" t="str">
            <v>ITSACOURIER S.A.S</v>
          </cell>
          <cell r="AE1129" t="str">
            <v>JD575P</v>
          </cell>
          <cell r="AF1129">
            <v>0</v>
          </cell>
          <cell r="AG1129" t="str">
            <v>PEDIDO_ENTREGADO</v>
          </cell>
          <cell r="AH1129">
            <v>44922</v>
          </cell>
          <cell r="AK1129">
            <v>486193</v>
          </cell>
        </row>
        <row r="1130">
          <cell r="B1130">
            <v>486194</v>
          </cell>
          <cell r="C1130" t="str">
            <v>20003035524080</v>
          </cell>
          <cell r="D1130" t="str">
            <v>CONECEL</v>
          </cell>
          <cell r="E1130" t="str">
            <v>DESPACHO</v>
          </cell>
          <cell r="F1130" t="str">
            <v>NORMAL</v>
          </cell>
          <cell r="G1130" t="str">
            <v>GR20003035524080</v>
          </cell>
          <cell r="H1130">
            <v>44918</v>
          </cell>
          <cell r="I1130" t="str">
            <v>ENTREGADO</v>
          </cell>
          <cell r="J1130">
            <v>44922</v>
          </cell>
          <cell r="K1130" t="str">
            <v xml:space="preserve">GLADIZ MARIANA CASTILLO JIMENEZ / </v>
          </cell>
          <cell r="L1130" t="str">
            <v>VIA A LOS COLORADOS DEL BUA Y CALLE C COOPERATIVA UCOM 2/ EN EL HOSTAL EVEREST AL FRENTE DE UNA LAVANDERIA, SANTO DOMINGO</v>
          </cell>
          <cell r="M1130" t="str">
            <v>1710562941</v>
          </cell>
          <cell r="N1130" t="str">
            <v xml:space="preserve">960587804 /  </v>
          </cell>
          <cell r="O1130" t="str">
            <v/>
          </cell>
          <cell r="P1130" t="str">
            <v>SANTO DOMINGO</v>
          </cell>
          <cell r="Q1130" t="str">
            <v>SANTO DOMINGO</v>
          </cell>
          <cell r="R1130" t="str">
            <v>SANTO DOMINGO DE LOS TSACHILAS</v>
          </cell>
          <cell r="U1130" t="str">
            <v>FLEXNETUIO_PROVINCIA</v>
          </cell>
          <cell r="V1130">
            <v>1</v>
          </cell>
          <cell r="W1130">
            <v>1</v>
          </cell>
          <cell r="X1130" t="str">
            <v>FLEXNET</v>
          </cell>
          <cell r="Y1130" t="str">
            <v>FLEX NET CALLE 28 DE JUNIO S/N Y GARCIA MORENO ENTRADA LLANO GRANDE</v>
          </cell>
          <cell r="Z1130" t="str">
            <v>1701_QUITO</v>
          </cell>
          <cell r="AA1130" t="str">
            <v/>
          </cell>
          <cell r="AB1130">
            <v>22386</v>
          </cell>
          <cell r="AC1130">
            <v>44922</v>
          </cell>
          <cell r="AD1130" t="str">
            <v>TRANSPORTE FLEXNET</v>
          </cell>
          <cell r="AE1130" t="str">
            <v>ABD1435</v>
          </cell>
          <cell r="AF1130">
            <v>0</v>
          </cell>
          <cell r="AG1130" t="str">
            <v>PEDIDO_ENTREGADO</v>
          </cell>
          <cell r="AH1130">
            <v>44922</v>
          </cell>
          <cell r="AK1130">
            <v>486194</v>
          </cell>
        </row>
        <row r="1131">
          <cell r="B1131">
            <v>486192</v>
          </cell>
          <cell r="C1131" t="str">
            <v>AGFA_22_312</v>
          </cell>
          <cell r="D1131" t="str">
            <v>AGFA</v>
          </cell>
          <cell r="E1131" t="str">
            <v>DESPACHO</v>
          </cell>
          <cell r="F1131" t="str">
            <v>NORMAL</v>
          </cell>
          <cell r="G1131" t="str">
            <v>90600</v>
          </cell>
          <cell r="H1131">
            <v>44918</v>
          </cell>
          <cell r="I1131" t="str">
            <v>ENTREGADO</v>
          </cell>
          <cell r="J1131">
            <v>44922</v>
          </cell>
          <cell r="K1131" t="str">
            <v>FLEX NET GYE</v>
          </cell>
          <cell r="L1131" t="str">
            <v>ENTRADA A LLANO GRANDE, GARCIA MORENO Y 28 DE JUNIO</v>
          </cell>
          <cell r="M1131" t="str">
            <v>1791890663001 - OMAR PONCE</v>
          </cell>
          <cell r="N1131" t="str">
            <v>022022538</v>
          </cell>
          <cell r="O1131" t="str">
            <v>022022538</v>
          </cell>
          <cell r="P1131" t="str">
            <v>170207</v>
          </cell>
          <cell r="Q1131" t="str">
            <v>QUITO</v>
          </cell>
          <cell r="R1131" t="str">
            <v>PICHINCHA</v>
          </cell>
          <cell r="S1131" t="str">
            <v>CALDERON (CARAPUNGO)</v>
          </cell>
          <cell r="T1131" t="str">
            <v>FLEXTRANS UIO</v>
          </cell>
          <cell r="U1131" t="str">
            <v>FLEXNETUIO_LOCAL</v>
          </cell>
          <cell r="V1131">
            <v>2</v>
          </cell>
          <cell r="W1131">
            <v>20</v>
          </cell>
          <cell r="X1131" t="str">
            <v>FLEX NET GYE</v>
          </cell>
          <cell r="Y1131" t="str">
            <v xml:space="preserve">KM 8 1/2 VIA A DAULE COOP. JUAN MONTALVO </v>
          </cell>
          <cell r="Z1131" t="str">
            <v>0901_GUAYAQUIL</v>
          </cell>
          <cell r="AA1131" t="str">
            <v/>
          </cell>
          <cell r="AB1131">
            <v>22388</v>
          </cell>
          <cell r="AC1131">
            <v>44922</v>
          </cell>
          <cell r="AD1131" t="str">
            <v>FLEXTRANS</v>
          </cell>
          <cell r="AE1131" t="str">
            <v>PAB-5630</v>
          </cell>
          <cell r="AF1131">
            <v>0</v>
          </cell>
          <cell r="AG1131" t="str">
            <v>PEDIDO_ENTREGADO</v>
          </cell>
          <cell r="AH1131">
            <v>44922</v>
          </cell>
          <cell r="AJ1131" t="str">
            <v/>
          </cell>
          <cell r="AK1131">
            <v>486192</v>
          </cell>
        </row>
        <row r="1132">
          <cell r="B1132">
            <v>486191</v>
          </cell>
          <cell r="C1132" t="str">
            <v>Steeven Chavez 23-12-22</v>
          </cell>
          <cell r="D1132" t="str">
            <v>SG</v>
          </cell>
          <cell r="E1132" t="str">
            <v>DESPACHO</v>
          </cell>
          <cell r="F1132" t="str">
            <v>NORMAL</v>
          </cell>
          <cell r="G1132" t="str">
            <v>90609</v>
          </cell>
          <cell r="H1132">
            <v>44918</v>
          </cell>
          <cell r="I1132" t="str">
            <v>ENTREGADO</v>
          </cell>
          <cell r="J1132">
            <v>44922</v>
          </cell>
          <cell r="K1132" t="str">
            <v>STEEVEN CHÁVEZ</v>
          </cell>
          <cell r="L1132" t="str">
            <v>BARRIO EL CALZADO VICENTE REYES Y FERNANDO TELLEZ S13-81</v>
          </cell>
          <cell r="N1132" t="str">
            <v>09-85910125</v>
          </cell>
          <cell r="P1132" t="str">
            <v>QUITO</v>
          </cell>
          <cell r="Q1132" t="str">
            <v>QUITO</v>
          </cell>
          <cell r="R1132" t="str">
            <v>PICHINCHA</v>
          </cell>
          <cell r="T1132" t="str">
            <v>FLEXTRANS UIO</v>
          </cell>
          <cell r="U1132" t="str">
            <v>FLEXNETGYE_UIO</v>
          </cell>
          <cell r="V1132">
            <v>1</v>
          </cell>
          <cell r="W1132">
            <v>2.5</v>
          </cell>
          <cell r="X1132" t="str">
            <v>FLEXNET - GYE</v>
          </cell>
          <cell r="Y1132" t="str">
            <v>FERNANDO GUTIERREZ HILL KM 8 1/2 VIA DAULE</v>
          </cell>
          <cell r="Z1132" t="str">
            <v>0901_GUAYAQUIL</v>
          </cell>
          <cell r="AA1132" t="str">
            <v/>
          </cell>
          <cell r="AB1132">
            <v>22393</v>
          </cell>
          <cell r="AC1132">
            <v>44922</v>
          </cell>
          <cell r="AD1132" t="str">
            <v>ITSACOURIER S.A.S</v>
          </cell>
          <cell r="AE1132" t="str">
            <v>PCZ1852</v>
          </cell>
          <cell r="AF1132">
            <v>0</v>
          </cell>
          <cell r="AG1132" t="str">
            <v>PEDIDO_ENTREGADO</v>
          </cell>
          <cell r="AH1132">
            <v>44922</v>
          </cell>
          <cell r="AK1132">
            <v>486191</v>
          </cell>
        </row>
        <row r="1133">
          <cell r="B1133">
            <v>486190</v>
          </cell>
          <cell r="C1133" t="str">
            <v>CARLOS CASTILLO_23-12-22</v>
          </cell>
          <cell r="D1133" t="str">
            <v>SG</v>
          </cell>
          <cell r="E1133" t="str">
            <v>DESPACHO</v>
          </cell>
          <cell r="F1133" t="str">
            <v>NORMAL</v>
          </cell>
          <cell r="G1133" t="str">
            <v>90608</v>
          </cell>
          <cell r="H1133">
            <v>44918</v>
          </cell>
          <cell r="I1133" t="str">
            <v>ENTREGADO</v>
          </cell>
          <cell r="J1133">
            <v>44922</v>
          </cell>
          <cell r="K1133" t="str">
            <v>CARLOS CASTILLO / QUITO</v>
          </cell>
          <cell r="L1133" t="str">
            <v>AV. AMÉRICA Y BUENOS AIRES FRENTE COMPAPEL, PUERTA MARRÓN</v>
          </cell>
          <cell r="N1133" t="str">
            <v>09-39060107</v>
          </cell>
          <cell r="P1133" t="str">
            <v>QUITO</v>
          </cell>
          <cell r="Q1133" t="str">
            <v>QUITO</v>
          </cell>
          <cell r="R1133" t="str">
            <v>PICHINCHA</v>
          </cell>
          <cell r="T1133" t="str">
            <v>FLEXTRANS UIO</v>
          </cell>
          <cell r="U1133" t="str">
            <v>FLEXNETGYE_UIO</v>
          </cell>
          <cell r="V1133">
            <v>1</v>
          </cell>
          <cell r="W1133">
            <v>2.5</v>
          </cell>
          <cell r="X1133" t="str">
            <v>FLEXNET - GYE</v>
          </cell>
          <cell r="Y1133" t="str">
            <v>FERNANDO GUTIERREZ HILL KM 8 1/2 VIA DAULE</v>
          </cell>
          <cell r="Z1133" t="str">
            <v>0901_GUAYAQUIL</v>
          </cell>
          <cell r="AA1133" t="str">
            <v/>
          </cell>
          <cell r="AB1133">
            <v>22394</v>
          </cell>
          <cell r="AC1133">
            <v>44922</v>
          </cell>
          <cell r="AD1133" t="str">
            <v>ITSACOURIER S.A.S</v>
          </cell>
          <cell r="AE1133" t="str">
            <v>PDV9459</v>
          </cell>
          <cell r="AF1133">
            <v>0</v>
          </cell>
          <cell r="AG1133" t="str">
            <v>PEDIDO_ENTREGADO</v>
          </cell>
          <cell r="AH1133">
            <v>44922</v>
          </cell>
          <cell r="AK1133">
            <v>486190</v>
          </cell>
        </row>
        <row r="1134">
          <cell r="B1134">
            <v>486183</v>
          </cell>
          <cell r="C1134" t="str">
            <v>98757592</v>
          </cell>
          <cell r="D1134" t="str">
            <v>HYCITE</v>
          </cell>
          <cell r="E1134" t="str">
            <v>DESPACHO</v>
          </cell>
          <cell r="F1134" t="str">
            <v>NORMAL</v>
          </cell>
          <cell r="G1134" t="str">
            <v>031002004133262</v>
          </cell>
          <cell r="H1134">
            <v>44918</v>
          </cell>
          <cell r="I1134" t="str">
            <v>ENTREGADO</v>
          </cell>
          <cell r="J1134">
            <v>44922</v>
          </cell>
          <cell r="K1134" t="str">
            <v>NESTOR HUGO CUEVA SAAAVEDRA</v>
          </cell>
          <cell r="L1134" t="str">
            <v>TARQUI S/N AMAZONAS Y GUAMOTE / PROVINCIA: MORONA SANTIAGO / CANTON: MACAS / PARROQUIA: MACAS / LOCALIDAD: JUAN DE LA CRUZ</v>
          </cell>
          <cell r="M1134" t="str">
            <v/>
          </cell>
          <cell r="N1134" t="str">
            <v>0981822957 / 0987463040</v>
          </cell>
          <cell r="O1134" t="str">
            <v>0981822957 / 0987463040</v>
          </cell>
          <cell r="P1134" t="str">
            <v>140101</v>
          </cell>
          <cell r="Q1134" t="str">
            <v>MORONA</v>
          </cell>
          <cell r="R1134" t="str">
            <v>MORONA SANTIAGO</v>
          </cell>
          <cell r="S1134" t="str">
            <v>MACAS</v>
          </cell>
          <cell r="T1134" t="str">
            <v>TRAMACO</v>
          </cell>
          <cell r="U1134" t="str">
            <v>FLEXNETUIO_PROVINCIA</v>
          </cell>
          <cell r="V1134">
            <v>1</v>
          </cell>
          <cell r="W1134">
            <v>1.1000000000000001</v>
          </cell>
          <cell r="X1134" t="str">
            <v>HYCITE QUITO</v>
          </cell>
          <cell r="Y1134" t="str">
            <v>FLEX NET CALLE 28 DE JUNIO S/N Y GARCIA MORENO ENTRADA LLANO GRANDE</v>
          </cell>
          <cell r="Z1134" t="str">
            <v>1701_QUITO</v>
          </cell>
          <cell r="AA1134" t="str">
            <v/>
          </cell>
          <cell r="AB1134">
            <v>22387</v>
          </cell>
          <cell r="AC1134">
            <v>44922</v>
          </cell>
          <cell r="AD1134" t="str">
            <v>TRAMACO EXPRESS</v>
          </cell>
          <cell r="AE1134" t="str">
            <v>GENERICO TMC</v>
          </cell>
          <cell r="AF1134">
            <v>0</v>
          </cell>
          <cell r="AG1134" t="str">
            <v>PEDIDO_ENTREGADO</v>
          </cell>
          <cell r="AH1134">
            <v>44922</v>
          </cell>
          <cell r="AJ1134" t="str">
            <v>GUIA ENTREGADA -. NESTOR HUGO CUEVA SAAAVEDRA - null</v>
          </cell>
          <cell r="AK1134">
            <v>486183</v>
          </cell>
        </row>
        <row r="1135">
          <cell r="B1135">
            <v>486184</v>
          </cell>
          <cell r="C1135" t="str">
            <v>98733884</v>
          </cell>
          <cell r="D1135" t="str">
            <v>HYCITE</v>
          </cell>
          <cell r="E1135" t="str">
            <v>DESPACHO</v>
          </cell>
          <cell r="F1135" t="str">
            <v>NORMAL</v>
          </cell>
          <cell r="G1135" t="str">
            <v>031002004133263</v>
          </cell>
          <cell r="H1135">
            <v>44918</v>
          </cell>
          <cell r="I1135" t="str">
            <v>EN_TRANSITO</v>
          </cell>
          <cell r="J1135">
            <v>44918</v>
          </cell>
          <cell r="K1135" t="str">
            <v>JHOANNA MARICRUZ BRICENO CORREA</v>
          </cell>
          <cell r="L1135" t="str">
            <v>Av. del ejercito y Padre Tomas Conde , frente a gasolinera local esquinero junto a tienda / PROVINCIA: ZAMORA CHINCHIPE / CANTON: ZAMORA / PARROQUIA: CENTRO DEL CANTON ZAMORA</v>
          </cell>
          <cell r="M1135" t="str">
            <v/>
          </cell>
          <cell r="N1135" t="str">
            <v>0981495191/076060805</v>
          </cell>
          <cell r="O1135" t="str">
            <v>0981495191/076060805</v>
          </cell>
          <cell r="P1135" t="str">
            <v>190101</v>
          </cell>
          <cell r="Q1135" t="str">
            <v>ZAMORA</v>
          </cell>
          <cell r="R1135" t="str">
            <v>ZAMORA CHINCHIPE</v>
          </cell>
          <cell r="S1135" t="str">
            <v>ZAMORA</v>
          </cell>
          <cell r="T1135" t="str">
            <v>TRAMACO</v>
          </cell>
          <cell r="U1135" t="str">
            <v>FLEXNETUIO_PROVINCIA</v>
          </cell>
          <cell r="V1135">
            <v>1</v>
          </cell>
          <cell r="W1135">
            <v>2.4</v>
          </cell>
          <cell r="X1135" t="str">
            <v>HYCITE QUITO</v>
          </cell>
          <cell r="Y1135" t="str">
            <v>FLEX NET CALLE 28 DE JUNIO S/N Y GARCIA MORENO ENTRADA LLANO GRANDE</v>
          </cell>
          <cell r="Z1135" t="str">
            <v>1701_QUITO</v>
          </cell>
          <cell r="AA1135" t="str">
            <v/>
          </cell>
          <cell r="AB1135">
            <v>22387</v>
          </cell>
          <cell r="AC1135">
            <v>44922</v>
          </cell>
          <cell r="AD1135" t="str">
            <v>TRAMACO EXPRESS</v>
          </cell>
          <cell r="AE1135" t="str">
            <v>GENERICO TMC</v>
          </cell>
          <cell r="AF1135">
            <v>0</v>
          </cell>
          <cell r="AG1135" t="str">
            <v>PEDIDO_EN_TRANSITO</v>
          </cell>
          <cell r="AH1135">
            <v>44922</v>
          </cell>
          <cell r="AJ1135" t="str">
            <v xml:space="preserve">_x000D_
</v>
          </cell>
          <cell r="AK1135">
            <v>486184</v>
          </cell>
        </row>
        <row r="1136">
          <cell r="B1136">
            <v>486185</v>
          </cell>
          <cell r="C1136" t="str">
            <v>98763868</v>
          </cell>
          <cell r="D1136" t="str">
            <v>HYCITE</v>
          </cell>
          <cell r="E1136" t="str">
            <v>DESPACHO</v>
          </cell>
          <cell r="F1136" t="str">
            <v>NORMAL</v>
          </cell>
          <cell r="G1136" t="str">
            <v>TF90594 / 031002004136500</v>
          </cell>
          <cell r="H1136">
            <v>44918</v>
          </cell>
          <cell r="I1136" t="str">
            <v>EN_TRANSITO</v>
          </cell>
          <cell r="J1136">
            <v>44922</v>
          </cell>
          <cell r="K1136" t="str">
            <v>FREDDY ORLANDO PARRALES MOYON</v>
          </cell>
          <cell r="L1136" t="str">
            <v>SANTA ANA Y ATAHUALPA 506, TEOS ESCUELA ESCUDERO / PROVINCIA: GUAYAS / CANTON: MILAGRO / PARROQUIA: MILAGRO / LOCALIDAD: LOLA PARAISO</v>
          </cell>
          <cell r="N1136" t="str">
            <v>0967510685</v>
          </cell>
          <cell r="O1136" t="str">
            <v>0967510685</v>
          </cell>
          <cell r="P1136" t="str">
            <v>091710</v>
          </cell>
          <cell r="Q1136" t="str">
            <v>MILAGRO</v>
          </cell>
          <cell r="R1136" t="str">
            <v>GUAYAS</v>
          </cell>
          <cell r="S1136" t="str">
            <v>MILAGRO</v>
          </cell>
          <cell r="T1136" t="str">
            <v>TRAMACO</v>
          </cell>
          <cell r="U1136" t="str">
            <v>FLEXNETGYE_PROVINCIA</v>
          </cell>
          <cell r="V1136">
            <v>1</v>
          </cell>
          <cell r="W1136">
            <v>1.6</v>
          </cell>
          <cell r="X1136" t="str">
            <v>HYCITE QUITO</v>
          </cell>
          <cell r="Y1136" t="str">
            <v>FLEX NET CALLE 28 DE JUNIO S/N Y GARCIA MORENO ENTRADA LLANO GRANDE</v>
          </cell>
          <cell r="Z1136" t="str">
            <v>1701_QUITO</v>
          </cell>
          <cell r="AA1136" t="str">
            <v/>
          </cell>
          <cell r="AB1136">
            <v>22425</v>
          </cell>
          <cell r="AC1136">
            <v>44922</v>
          </cell>
          <cell r="AD1136" t="str">
            <v>TRAMACO EXPRESS</v>
          </cell>
          <cell r="AE1136" t="str">
            <v>GENERICO</v>
          </cell>
          <cell r="AF1136">
            <v>0</v>
          </cell>
          <cell r="AG1136" t="str">
            <v>PEDIDO_EN_TRANSITO</v>
          </cell>
          <cell r="AH1136">
            <v>44923</v>
          </cell>
          <cell r="AJ1136" t="str">
            <v/>
          </cell>
          <cell r="AK1136">
            <v>486185</v>
          </cell>
        </row>
        <row r="1137">
          <cell r="B1137">
            <v>486186</v>
          </cell>
          <cell r="C1137" t="str">
            <v>98763920</v>
          </cell>
          <cell r="D1137" t="str">
            <v>HYCITE</v>
          </cell>
          <cell r="E1137" t="str">
            <v>DESPACHO</v>
          </cell>
          <cell r="F1137" t="str">
            <v>NORMAL</v>
          </cell>
          <cell r="G1137" t="str">
            <v>TF90595 / 031002004136501</v>
          </cell>
          <cell r="H1137">
            <v>44918</v>
          </cell>
          <cell r="I1137" t="str">
            <v>EN_TRANSITO</v>
          </cell>
          <cell r="J1137">
            <v>44922</v>
          </cell>
          <cell r="K1137" t="str">
            <v>ISABEL YOLANDA JUNCO SUAREZ</v>
          </cell>
          <cell r="L1137" t="str">
            <v>AV JAIME ROLDOS Y VICTOR HUGO SOLAR 7 / PROVINCIA: GUAYAS / CANTON: MILAGRO / PARROQUIA: MILAGRO</v>
          </cell>
          <cell r="N1137" t="str">
            <v>0978801300</v>
          </cell>
          <cell r="O1137" t="str">
            <v>0978801300</v>
          </cell>
          <cell r="P1137" t="str">
            <v>091701</v>
          </cell>
          <cell r="Q1137" t="str">
            <v>MILAGRO</v>
          </cell>
          <cell r="R1137" t="str">
            <v>GUAYAS</v>
          </cell>
          <cell r="S1137" t="str">
            <v>MILAGRO</v>
          </cell>
          <cell r="T1137" t="str">
            <v>TRAMACO</v>
          </cell>
          <cell r="U1137" t="str">
            <v>FLEXNETGYE_PROVINCIA</v>
          </cell>
          <cell r="V1137">
            <v>1</v>
          </cell>
          <cell r="W1137">
            <v>3.2</v>
          </cell>
          <cell r="X1137" t="str">
            <v>HYCITE QUITO</v>
          </cell>
          <cell r="Y1137" t="str">
            <v>FLEX NET CALLE 28 DE JUNIO S/N Y GARCIA MORENO ENTRADA LLANO GRANDE</v>
          </cell>
          <cell r="Z1137" t="str">
            <v>1701_QUITO</v>
          </cell>
          <cell r="AA1137" t="str">
            <v/>
          </cell>
          <cell r="AB1137">
            <v>22425</v>
          </cell>
          <cell r="AC1137">
            <v>44922</v>
          </cell>
          <cell r="AD1137" t="str">
            <v>TRAMACO EXPRESS</v>
          </cell>
          <cell r="AE1137" t="str">
            <v>GENERICO</v>
          </cell>
          <cell r="AF1137">
            <v>0</v>
          </cell>
          <cell r="AG1137" t="str">
            <v>PEDIDO_EN_TRANSITO</v>
          </cell>
          <cell r="AH1137">
            <v>44923</v>
          </cell>
          <cell r="AJ1137" t="str">
            <v/>
          </cell>
          <cell r="AK1137">
            <v>486186</v>
          </cell>
        </row>
        <row r="1138">
          <cell r="B1138">
            <v>486187</v>
          </cell>
          <cell r="C1138" t="str">
            <v>98763843</v>
          </cell>
          <cell r="D1138" t="str">
            <v>HYCITE</v>
          </cell>
          <cell r="E1138" t="str">
            <v>DESPACHO</v>
          </cell>
          <cell r="F1138" t="str">
            <v>NORMAL</v>
          </cell>
          <cell r="G1138" t="str">
            <v>TF90596</v>
          </cell>
          <cell r="H1138">
            <v>44918</v>
          </cell>
          <cell r="I1138" t="str">
            <v>ENTREGADO</v>
          </cell>
          <cell r="J1138">
            <v>44922</v>
          </cell>
          <cell r="K1138" t="str">
            <v>NINOSKA NICOLE PERALTA MORA</v>
          </cell>
          <cell r="L1138" t="str">
            <v>MZ 09 VILLA 16 ORQUIDEAS, REF ENTRANDO POR JARDIN BOTANICO / PROVINCIA: GUAYAS / CANTON: GUAYAQUIL / PARROQUIA: TARQUI / LOCALIDAD: ORQUIDEAS</v>
          </cell>
          <cell r="M1138" t="str">
            <v/>
          </cell>
          <cell r="N1138" t="str">
            <v>0993076016</v>
          </cell>
          <cell r="O1138" t="str">
            <v>0993076016</v>
          </cell>
          <cell r="P1138" t="str">
            <v>090703</v>
          </cell>
          <cell r="Q1138" t="str">
            <v>GUAYAQUIL</v>
          </cell>
          <cell r="R1138" t="str">
            <v>GUAYAS</v>
          </cell>
          <cell r="S1138" t="str">
            <v>GUAYAQUIL</v>
          </cell>
          <cell r="T1138" t="str">
            <v>ITSACOURIER</v>
          </cell>
          <cell r="U1138" t="str">
            <v>FLEXNETUIO_GYE</v>
          </cell>
          <cell r="V1138">
            <v>1</v>
          </cell>
          <cell r="W1138">
            <v>3.1</v>
          </cell>
          <cell r="X1138" t="str">
            <v>HYCITE QUITO</v>
          </cell>
          <cell r="Y1138" t="str">
            <v>FLEX NET CALLE 28 DE JUNIO S/N Y GARCIA MORENO ENTRADA LLANO GRANDE</v>
          </cell>
          <cell r="Z1138" t="str">
            <v>1701_QUITO</v>
          </cell>
          <cell r="AA1138" t="str">
            <v/>
          </cell>
          <cell r="AB1138">
            <v>22400</v>
          </cell>
          <cell r="AC1138">
            <v>44922</v>
          </cell>
          <cell r="AD1138" t="str">
            <v>ITSACOURIER S.A.S</v>
          </cell>
          <cell r="AE1138" t="str">
            <v>PCO5040</v>
          </cell>
          <cell r="AF1138">
            <v>0</v>
          </cell>
          <cell r="AG1138" t="str">
            <v>PEDIDO_ENTREGADO</v>
          </cell>
          <cell r="AH1138">
            <v>44922</v>
          </cell>
          <cell r="AK1138">
            <v>486187</v>
          </cell>
        </row>
        <row r="1139">
          <cell r="B1139">
            <v>486188</v>
          </cell>
          <cell r="C1139" t="str">
            <v>98763923</v>
          </cell>
          <cell r="D1139" t="str">
            <v>HYCITE</v>
          </cell>
          <cell r="E1139" t="str">
            <v>DESPACHO</v>
          </cell>
          <cell r="F1139" t="str">
            <v>NORMAL</v>
          </cell>
          <cell r="G1139" t="str">
            <v>031002004133264</v>
          </cell>
          <cell r="H1139">
            <v>44918</v>
          </cell>
          <cell r="I1139" t="str">
            <v>EN_TRANSITO</v>
          </cell>
          <cell r="J1139">
            <v>44918</v>
          </cell>
          <cell r="K1139" t="str">
            <v>MIRIAM MERCEDES MENDOZA MACIAS</v>
          </cell>
          <cell r="L1139" t="str">
            <v>COFANES S/N Y 12 DE FEBRERO / PROVINCIA: SUCUMBIOS / CANTON: LAGO AGRIO / PARROQUIA: NUEVA LOJA / LOCALIDAD: SAN FRANCISCO</v>
          </cell>
          <cell r="M1139" t="str">
            <v/>
          </cell>
          <cell r="N1139" t="str">
            <v>0959474555 / 0968591162</v>
          </cell>
          <cell r="O1139" t="str">
            <v>0959474555 / 0968591162</v>
          </cell>
          <cell r="P1139" t="str">
            <v>210201</v>
          </cell>
          <cell r="Q1139" t="str">
            <v>LAGO AGRIO</v>
          </cell>
          <cell r="R1139" t="str">
            <v>SUCUMBIOS</v>
          </cell>
          <cell r="S1139" t="str">
            <v>NUEVA LOJA - DIEZ DE AGOSTO</v>
          </cell>
          <cell r="T1139" t="str">
            <v>TRAMACO</v>
          </cell>
          <cell r="U1139" t="str">
            <v>FLEXNETUIO_PROVINCIA</v>
          </cell>
          <cell r="V1139">
            <v>1</v>
          </cell>
          <cell r="W1139">
            <v>3.4</v>
          </cell>
          <cell r="X1139" t="str">
            <v>HYCITE QUITO</v>
          </cell>
          <cell r="Y1139" t="str">
            <v>FLEX NET CALLE 28 DE JUNIO S/N Y GARCIA MORENO ENTRADA LLANO GRANDE</v>
          </cell>
          <cell r="Z1139" t="str">
            <v>1701_QUITO</v>
          </cell>
          <cell r="AA1139" t="str">
            <v/>
          </cell>
          <cell r="AB1139">
            <v>22387</v>
          </cell>
          <cell r="AC1139">
            <v>44922</v>
          </cell>
          <cell r="AD1139" t="str">
            <v>TRAMACO EXPRESS</v>
          </cell>
          <cell r="AE1139" t="str">
            <v>GENERICO TMC</v>
          </cell>
          <cell r="AF1139">
            <v>0</v>
          </cell>
          <cell r="AG1139" t="str">
            <v>PEDIDO_EN_TRANSITO</v>
          </cell>
          <cell r="AH1139">
            <v>44922</v>
          </cell>
          <cell r="AJ1139" t="str">
            <v xml:space="preserve">_x000D_
</v>
          </cell>
          <cell r="AK1139">
            <v>486188</v>
          </cell>
        </row>
        <row r="1140">
          <cell r="B1140">
            <v>486189</v>
          </cell>
          <cell r="C1140" t="str">
            <v>98767282</v>
          </cell>
          <cell r="D1140" t="str">
            <v>HYCITE</v>
          </cell>
          <cell r="E1140" t="str">
            <v>DESPACHO</v>
          </cell>
          <cell r="F1140" t="str">
            <v>NORMAL</v>
          </cell>
          <cell r="G1140" t="str">
            <v>TF90597</v>
          </cell>
          <cell r="H1140">
            <v>44918</v>
          </cell>
          <cell r="I1140" t="str">
            <v>ENTREGADO</v>
          </cell>
          <cell r="J1140">
            <v>44922</v>
          </cell>
          <cell r="K1140" t="str">
            <v>JORGE MARCELO ROMERO</v>
          </cell>
          <cell r="L1140" t="str">
            <v>RIO COFANES E1-53 Y BARTOLOME DE SEGOVIA ATRAS DE GASOLINERA TERPEL / PROVINCIA: PICHINCHA / CANTON: QUITO / PARROQUIA: INAQUITO NOTA: OFICINA DE DISTRIBUIDOR</v>
          </cell>
          <cell r="M1140" t="str">
            <v/>
          </cell>
          <cell r="N1140" t="str">
            <v>0999234319/023316140</v>
          </cell>
          <cell r="O1140" t="str">
            <v>0999234319/023316140</v>
          </cell>
          <cell r="P1140" t="str">
            <v>170501</v>
          </cell>
          <cell r="Q1140" t="str">
            <v>QUITO</v>
          </cell>
          <cell r="R1140" t="str">
            <v>PICHINCHA</v>
          </cell>
          <cell r="S1140" t="str">
            <v>QUITO</v>
          </cell>
          <cell r="T1140" t="str">
            <v>FLEXTRANS UIO</v>
          </cell>
          <cell r="U1140" t="str">
            <v>FLEXNETUIO_LOCAL</v>
          </cell>
          <cell r="V1140">
            <v>1</v>
          </cell>
          <cell r="W1140">
            <v>13.2</v>
          </cell>
          <cell r="X1140" t="str">
            <v>HYCITE QUITO</v>
          </cell>
          <cell r="Y1140" t="str">
            <v>FLEX NET CALLE 28 DE JUNIO S/N Y GARCIA MORENO ENTRADA LLANO GRANDE</v>
          </cell>
          <cell r="Z1140" t="str">
            <v>1701_QUITO</v>
          </cell>
          <cell r="AA1140" t="str">
            <v/>
          </cell>
          <cell r="AB1140">
            <v>22392</v>
          </cell>
          <cell r="AC1140">
            <v>44922</v>
          </cell>
          <cell r="AD1140" t="str">
            <v>FLEXTRANS</v>
          </cell>
          <cell r="AE1140" t="str">
            <v>PAB5141</v>
          </cell>
          <cell r="AF1140">
            <v>0</v>
          </cell>
          <cell r="AG1140" t="str">
            <v>PEDIDO_ENTREGADO</v>
          </cell>
          <cell r="AH1140">
            <v>44922</v>
          </cell>
          <cell r="AK1140">
            <v>486189</v>
          </cell>
        </row>
        <row r="1141">
          <cell r="B1141">
            <v>486179</v>
          </cell>
          <cell r="C1141" t="str">
            <v>20003033227191</v>
          </cell>
          <cell r="D1141" t="str">
            <v>BRELDYNG</v>
          </cell>
          <cell r="E1141" t="str">
            <v>DESPACHO</v>
          </cell>
          <cell r="F1141" t="str">
            <v>NORMAL</v>
          </cell>
          <cell r="G1141" t="str">
            <v>TF90619</v>
          </cell>
          <cell r="H1141">
            <v>44918</v>
          </cell>
          <cell r="I1141" t="str">
            <v>ENTREGADO</v>
          </cell>
          <cell r="J1141">
            <v>44922</v>
          </cell>
          <cell r="K1141" t="str">
            <v>MONICA STEFANIA VARGAS DELGADO</v>
          </cell>
          <cell r="L1141" t="str">
            <v>GUAYAS / GUAYAQUIL / TARQUI / VIA A DAULE / KM 10 Y MEDIO /  / COOP UNION LIBRE MZ-A SOLAR 5 CALLE 23 NOROESTE CASA DE DOS PLANTAS CON PARED DE CERAMICA Y COLOR AMARILLO CON ENTRADA Y PUERTA CON REJAS</v>
          </cell>
          <cell r="M1141" t="str">
            <v>930172507</v>
          </cell>
          <cell r="N1141" t="str">
            <v>994783804</v>
          </cell>
          <cell r="P1141" t="str">
            <v>GUAYAQUIL</v>
          </cell>
          <cell r="Q1141" t="str">
            <v>GUAYAQUIL</v>
          </cell>
          <cell r="R1141" t="str">
            <v>GUAYAS</v>
          </cell>
          <cell r="U1141" t="str">
            <v>FLEXNETGYE_LOCAL</v>
          </cell>
          <cell r="V1141">
            <v>1</v>
          </cell>
          <cell r="W1141">
            <v>3</v>
          </cell>
          <cell r="X1141" t="str">
            <v>FLEXNET</v>
          </cell>
          <cell r="Y1141" t="str">
            <v>FLEX NET GYE KM 8.5 VIA DAULE</v>
          </cell>
          <cell r="Z1141" t="str">
            <v>1701_QUITO</v>
          </cell>
          <cell r="AA1141" t="str">
            <v/>
          </cell>
          <cell r="AB1141">
            <v>22408</v>
          </cell>
          <cell r="AC1141">
            <v>44922</v>
          </cell>
          <cell r="AD1141" t="str">
            <v>FLEXTRANS</v>
          </cell>
          <cell r="AE1141" t="str">
            <v>PAC7056</v>
          </cell>
          <cell r="AF1141">
            <v>0</v>
          </cell>
          <cell r="AG1141" t="str">
            <v>PEDIDO_ENTREGADO</v>
          </cell>
          <cell r="AH1141">
            <v>44922</v>
          </cell>
          <cell r="AK1141">
            <v>486179</v>
          </cell>
        </row>
        <row r="1142">
          <cell r="B1142">
            <v>486180</v>
          </cell>
          <cell r="C1142" t="str">
            <v>20003033148938</v>
          </cell>
          <cell r="D1142" t="str">
            <v>BRELDYNG</v>
          </cell>
          <cell r="E1142" t="str">
            <v>DESPACHO</v>
          </cell>
          <cell r="F1142" t="str">
            <v>NORMAL</v>
          </cell>
          <cell r="G1142" t="str">
            <v>031002004133918</v>
          </cell>
          <cell r="H1142">
            <v>44918</v>
          </cell>
          <cell r="I1142" t="str">
            <v>EN_TRANSITO</v>
          </cell>
          <cell r="J1142">
            <v>44918</v>
          </cell>
          <cell r="K1142" t="str">
            <v>FREDIS NAZARIO MERCHAN PIN</v>
          </cell>
          <cell r="L1142" t="str">
            <v>GUAYAS / NARANJAL / NARANJAL / VIA A LA VELICIA / SN /  / URB SUBA VI, VIA LA A LA VELICIA, CSA 1 PLANTA, CLOR TUQUEZA, A DOS CUADRAS DE LA UNI AGRARIA, DIAGONAL TENDAL QUIQUIRIQUI</v>
          </cell>
          <cell r="M1142" t="str">
            <v>916832645</v>
          </cell>
          <cell r="N1142" t="str">
            <v>986384614</v>
          </cell>
          <cell r="P1142" t="str">
            <v>NARANJAL</v>
          </cell>
          <cell r="Q1142" t="str">
            <v>NARANJAL</v>
          </cell>
          <cell r="R1142" t="str">
            <v>GUAYAS</v>
          </cell>
          <cell r="T1142" t="str">
            <v>TRAMACO</v>
          </cell>
          <cell r="U1142" t="str">
            <v>FLEXNETGYE_PROVINCIA</v>
          </cell>
          <cell r="V1142">
            <v>1</v>
          </cell>
          <cell r="W1142">
            <v>3</v>
          </cell>
          <cell r="X1142" t="str">
            <v>FLEXNET</v>
          </cell>
          <cell r="Y1142" t="str">
            <v>FLEX NET GYE KM 8.5 VIA DAULE</v>
          </cell>
          <cell r="Z1142" t="str">
            <v>1701_QUITO</v>
          </cell>
          <cell r="AA1142" t="str">
            <v/>
          </cell>
          <cell r="AB1142">
            <v>22389</v>
          </cell>
          <cell r="AC1142">
            <v>44918</v>
          </cell>
          <cell r="AD1142" t="str">
            <v>TRAMACO EXPRESS</v>
          </cell>
          <cell r="AE1142" t="str">
            <v>GENERICO</v>
          </cell>
          <cell r="AF1142">
            <v>0</v>
          </cell>
          <cell r="AG1142" t="str">
            <v>PEDIDO_EN_TRANSITO</v>
          </cell>
          <cell r="AH1142">
            <v>44922</v>
          </cell>
          <cell r="AJ1142" t="str">
            <v/>
          </cell>
          <cell r="AK1142">
            <v>486180</v>
          </cell>
        </row>
        <row r="1143">
          <cell r="B1143">
            <v>486181</v>
          </cell>
          <cell r="C1143" t="str">
            <v>20003034072527</v>
          </cell>
          <cell r="D1143" t="str">
            <v>BRELDYNG</v>
          </cell>
          <cell r="E1143" t="str">
            <v>DESPACHO</v>
          </cell>
          <cell r="F1143" t="str">
            <v>NORMAL</v>
          </cell>
          <cell r="G1143" t="str">
            <v>TF90620</v>
          </cell>
          <cell r="H1143">
            <v>44918</v>
          </cell>
          <cell r="I1143" t="str">
            <v>ENTREGADO</v>
          </cell>
          <cell r="J1143">
            <v>44922</v>
          </cell>
          <cell r="K1143" t="str">
            <v>GUILLERMO RODRIGO LINO PINCAY</v>
          </cell>
          <cell r="L1143" t="str">
            <v>GUAYAS / GUAYAQUIL / TARQUI / VIA A DAULE / MZ T32 SOLAR 3 /  / COOP GALLEGOS LARA MZ T32 SOLAR 3 CS 3 PS CL BLANCO A UNA CUADRA DE LA IGLESIA SANTA CATALINA DE SIENA</v>
          </cell>
          <cell r="M1143" t="str">
            <v>913847109</v>
          </cell>
          <cell r="N1143" t="str">
            <v>981531910</v>
          </cell>
          <cell r="P1143" t="str">
            <v>GUAYAQUIL</v>
          </cell>
          <cell r="Q1143" t="str">
            <v>GUAYAQUIL</v>
          </cell>
          <cell r="R1143" t="str">
            <v>GUAYAS</v>
          </cell>
          <cell r="U1143" t="str">
            <v>FLEXNETGYE_LOCAL</v>
          </cell>
          <cell r="V1143">
            <v>1</v>
          </cell>
          <cell r="W1143">
            <v>3</v>
          </cell>
          <cell r="X1143" t="str">
            <v>FLEXNET</v>
          </cell>
          <cell r="Y1143" t="str">
            <v>FLEX NET GYE KM 8.5 VIA DAULE</v>
          </cell>
          <cell r="Z1143" t="str">
            <v>1701_QUITO</v>
          </cell>
          <cell r="AA1143" t="str">
            <v/>
          </cell>
          <cell r="AB1143">
            <v>22405</v>
          </cell>
          <cell r="AC1143">
            <v>44922</v>
          </cell>
          <cell r="AD1143" t="str">
            <v>ITSACOURIER S.A.S</v>
          </cell>
          <cell r="AE1143" t="str">
            <v>PDV8667</v>
          </cell>
          <cell r="AF1143">
            <v>0</v>
          </cell>
          <cell r="AG1143" t="str">
            <v>PEDIDO_ENTREGADO</v>
          </cell>
          <cell r="AH1143">
            <v>44922</v>
          </cell>
          <cell r="AK1143">
            <v>486181</v>
          </cell>
        </row>
        <row r="1144">
          <cell r="B1144">
            <v>486182</v>
          </cell>
          <cell r="C1144" t="str">
            <v>20003034045513</v>
          </cell>
          <cell r="D1144" t="str">
            <v>BRELDYNG</v>
          </cell>
          <cell r="E1144" t="str">
            <v>DESPACHO</v>
          </cell>
          <cell r="F1144" t="str">
            <v>NORMAL</v>
          </cell>
          <cell r="G1144" t="str">
            <v>031002004133352</v>
          </cell>
          <cell r="H1144">
            <v>44918</v>
          </cell>
          <cell r="I1144" t="str">
            <v>ENTREGADO</v>
          </cell>
          <cell r="J1144">
            <v>44922</v>
          </cell>
          <cell r="K1144" t="str">
            <v>MARJORIE ROCIO PONCE RODRIGUEZ</v>
          </cell>
          <cell r="L1144" t="str">
            <v>LOS RIOS / BUENA FE / SAN JACINTO DE BUENA FE / MANUEL VELIZ / MZ 12 SL 6 / GONZALO PIZARRO / SECTOR LAS VEGAS CASA DE 1 PLANTA ENLUCIDA DIAGONAL A UNA LIBRERIA VILLAVICENCIO</v>
          </cell>
          <cell r="M1144" t="str">
            <v>1205515230</v>
          </cell>
          <cell r="N1144" t="str">
            <v>981001689</v>
          </cell>
          <cell r="P1144" t="str">
            <v>BUENA FE</v>
          </cell>
          <cell r="Q1144" t="str">
            <v>BUENA FE</v>
          </cell>
          <cell r="R1144" t="str">
            <v>LOS RIOS</v>
          </cell>
          <cell r="T1144" t="str">
            <v>TRAMACO</v>
          </cell>
          <cell r="U1144" t="str">
            <v>FLEXNETGYE_PROVINCIA</v>
          </cell>
          <cell r="V1144">
            <v>2</v>
          </cell>
          <cell r="W1144">
            <v>12</v>
          </cell>
          <cell r="X1144" t="str">
            <v>FLEXNET</v>
          </cell>
          <cell r="Y1144" t="str">
            <v>FLEX NET GYE KM 8.5 VIA DAULE</v>
          </cell>
          <cell r="Z1144" t="str">
            <v>1701_QUITO</v>
          </cell>
          <cell r="AA1144" t="str">
            <v/>
          </cell>
          <cell r="AB1144">
            <v>22389</v>
          </cell>
          <cell r="AC1144">
            <v>44918</v>
          </cell>
          <cell r="AD1144" t="str">
            <v>TRAMACO EXPRESS</v>
          </cell>
          <cell r="AE1144" t="str">
            <v>GENERICO</v>
          </cell>
          <cell r="AF1144">
            <v>0</v>
          </cell>
          <cell r="AG1144" t="str">
            <v>PEDIDO_ENTREGADO</v>
          </cell>
          <cell r="AH1144">
            <v>44922</v>
          </cell>
          <cell r="AJ1144" t="str">
            <v>GUIA ENTREGADA -. MARJORIE ROCIO PONCE RODRIGUEZ - null</v>
          </cell>
          <cell r="AK1144">
            <v>486182</v>
          </cell>
        </row>
        <row r="1145">
          <cell r="B1145">
            <v>486170</v>
          </cell>
          <cell r="C1145" t="str">
            <v>20003016796857</v>
          </cell>
          <cell r="D1145" t="str">
            <v>CONECEL_REG</v>
          </cell>
          <cell r="E1145" t="str">
            <v>DESPACHO</v>
          </cell>
          <cell r="F1145" t="str">
            <v>NORMAL</v>
          </cell>
          <cell r="G1145" t="str">
            <v>TEC8632</v>
          </cell>
          <cell r="H1145">
            <v>44918</v>
          </cell>
          <cell r="I1145" t="str">
            <v>INCIDENCIA</v>
          </cell>
          <cell r="J1145">
            <v>44919</v>
          </cell>
          <cell r="K1145" t="str">
            <v>ALICIA LORENA PENA</v>
          </cell>
          <cell r="L1145" t="str">
            <v>QUITO JIPIJAPA AV LAURELES NO: N47 149 Y AV DE LOS MORTINOS EDIFICIO PLATINUM PLAZA CONDOMINIOS N47 149 Y DE LOS MORTINOS TORRE C DEP 601 PISO 6TO</v>
          </cell>
          <cell r="M1145" t="str">
            <v>1709667560</v>
          </cell>
          <cell r="N1145" t="str">
            <v>995654552</v>
          </cell>
          <cell r="P1145" t="str">
            <v>QUITO</v>
          </cell>
          <cell r="Q1145" t="str">
            <v>QUITO</v>
          </cell>
          <cell r="R1145" t="str">
            <v>PICHINCHA</v>
          </cell>
          <cell r="T1145" t="str">
            <v>EXPRESSCON</v>
          </cell>
          <cell r="U1145" t="str">
            <v>FLEXNETUIO_LOCAL</v>
          </cell>
          <cell r="V1145">
            <v>1</v>
          </cell>
          <cell r="W1145">
            <v>1</v>
          </cell>
          <cell r="X1145" t="str">
            <v>FLEXNET UIO</v>
          </cell>
          <cell r="Y1145" t="str">
            <v>FLEX NET CALLE 28 DE JUNIO S/N Y GARCIA MORENO ENTRADA LLANO GRANDE</v>
          </cell>
          <cell r="Z1145" t="str">
            <v>1701_QUITO</v>
          </cell>
          <cell r="AA1145" t="str">
            <v>Internet
NO CONTESTA // SE DEJA BUZON DE VOZ  Internet
NO CONTESTA // SE DEJA BUZON DE VOZ</v>
          </cell>
          <cell r="AB1145">
            <v>22380</v>
          </cell>
          <cell r="AC1145">
            <v>44919</v>
          </cell>
          <cell r="AD1145" t="str">
            <v>EXPRESSCON</v>
          </cell>
          <cell r="AE1145" t="str">
            <v>IN872X</v>
          </cell>
          <cell r="AF1145">
            <v>1</v>
          </cell>
          <cell r="AG1145" t="str">
            <v>PEDIDO_CON_INCIDENCIA</v>
          </cell>
          <cell r="AH1145">
            <v>44919</v>
          </cell>
          <cell r="AI1145" t="str">
            <v>TITULAR AUSENTE</v>
          </cell>
          <cell r="AJ1145" t="str">
            <v>Visitar día martes por la mañana, está de viaje</v>
          </cell>
          <cell r="AK1145">
            <v>486170</v>
          </cell>
        </row>
        <row r="1146">
          <cell r="B1146">
            <v>486171</v>
          </cell>
          <cell r="C1146" t="str">
            <v>20003031004946</v>
          </cell>
          <cell r="D1146" t="str">
            <v>CONECEL_REG</v>
          </cell>
          <cell r="E1146" t="str">
            <v>DESPACHO</v>
          </cell>
          <cell r="F1146" t="str">
            <v>NORMAL</v>
          </cell>
          <cell r="G1146" t="str">
            <v>TEC8633</v>
          </cell>
          <cell r="H1146">
            <v>44918</v>
          </cell>
          <cell r="I1146" t="str">
            <v>INCIDENCIA</v>
          </cell>
          <cell r="J1146">
            <v>44919</v>
          </cell>
          <cell r="K1146" t="str">
            <v>AMERICA IRENE GARZON</v>
          </cell>
          <cell r="L1146" t="str">
            <v>QUITO COTOCOLLAO AV BERNARDO DE LEGARDA NO: SN Y CALLE SEXTA TRANSVERSAL CASA DE 2P COLOR CELESTE, PLANTA BAJA ELECTRONICA DE CARROS.</v>
          </cell>
          <cell r="M1146" t="str">
            <v>1706326533</v>
          </cell>
          <cell r="N1146" t="str">
            <v>978732251</v>
          </cell>
          <cell r="P1146" t="str">
            <v>QUITO</v>
          </cell>
          <cell r="Q1146" t="str">
            <v>QUITO</v>
          </cell>
          <cell r="R1146" t="str">
            <v>PICHINCHA</v>
          </cell>
          <cell r="T1146" t="str">
            <v>EXPRESSCON</v>
          </cell>
          <cell r="U1146" t="str">
            <v>FLEXNETUIO_LOCAL</v>
          </cell>
          <cell r="V1146">
            <v>1</v>
          </cell>
          <cell r="W1146">
            <v>1</v>
          </cell>
          <cell r="X1146" t="str">
            <v>FLEXNET UIO</v>
          </cell>
          <cell r="Y1146" t="str">
            <v>FLEX NET CALLE 28 DE JUNIO S/N Y GARCIA MORENO ENTRADA LLANO GRANDE</v>
          </cell>
          <cell r="Z1146" t="str">
            <v>1701_QUITO</v>
          </cell>
          <cell r="AA1146" t="str">
            <v>Internet
NO CONTESTA // SE DEJA BUZON  DE VOZ  Internet
NO CONTESTA // SE DEJA BUZON  DE VOZ</v>
          </cell>
          <cell r="AB1146">
            <v>22380</v>
          </cell>
          <cell r="AC1146">
            <v>44919</v>
          </cell>
          <cell r="AD1146" t="str">
            <v>EXPRESSCON</v>
          </cell>
          <cell r="AE1146" t="str">
            <v>IN872X</v>
          </cell>
          <cell r="AF1146">
            <v>1</v>
          </cell>
          <cell r="AG1146" t="str">
            <v>PEDIDO_CON_INCIDENCIA</v>
          </cell>
          <cell r="AH1146">
            <v>44919</v>
          </cell>
          <cell r="AI1146" t="str">
            <v>TITULAR AUSENTE</v>
          </cell>
          <cell r="AJ1146" t="str">
            <v>1ra visita 
Dijo que llegaba en 15min, y nunca llegó, le llamo y no contesta</v>
          </cell>
          <cell r="AK1146">
            <v>486171</v>
          </cell>
        </row>
        <row r="1147">
          <cell r="B1147">
            <v>486172</v>
          </cell>
          <cell r="C1147" t="str">
            <v>20003032290753</v>
          </cell>
          <cell r="D1147" t="str">
            <v>CONECEL_REG</v>
          </cell>
          <cell r="E1147" t="str">
            <v>DESPACHO</v>
          </cell>
          <cell r="F1147" t="str">
            <v>NORMAL</v>
          </cell>
          <cell r="G1147" t="str">
            <v>TEC8634</v>
          </cell>
          <cell r="H1147">
            <v>44918</v>
          </cell>
          <cell r="I1147" t="str">
            <v>INCIDENCIA</v>
          </cell>
          <cell r="J1147">
            <v>44919</v>
          </cell>
          <cell r="K1147" t="str">
            <v>CECILIA GEOVANNIA CHUQUIRIMA</v>
          </cell>
          <cell r="L1147" t="str">
            <v>28 DE JUNIO Y GABRIEL GARCÍA MORENO. ENTRADA A LLANO GRANDE.FLEXNET</v>
          </cell>
          <cell r="M1147" t="str">
            <v>1103489793</v>
          </cell>
          <cell r="N1147" t="str">
            <v xml:space="preserve">0988902743 </v>
          </cell>
          <cell r="P1147" t="str">
            <v>QUITO</v>
          </cell>
          <cell r="Q1147" t="str">
            <v>QUITO</v>
          </cell>
          <cell r="R1147" t="str">
            <v>PICHINCHA</v>
          </cell>
          <cell r="T1147" t="str">
            <v>EXPRESSCON</v>
          </cell>
          <cell r="U1147" t="str">
            <v>FLEXNETUIO_LOCAL</v>
          </cell>
          <cell r="V1147">
            <v>1</v>
          </cell>
          <cell r="W1147">
            <v>1</v>
          </cell>
          <cell r="X1147" t="str">
            <v>FLEXNET UIO</v>
          </cell>
          <cell r="Y1147" t="str">
            <v>FLEX NET CALLE 28 DE JUNIO S/N Y GARCIA MORENO ENTRADA LLANO GRANDE</v>
          </cell>
          <cell r="Z1147" t="str">
            <v>1701_QUITO</v>
          </cell>
          <cell r="AA1147" t="str">
            <v>Internet
CLIENTE SE ACERCARA AL LAS BODEGAS DEL COURIER  Internet
CLIENTE SE ACERCARA AL LAS BODEGAS DEL COURIER</v>
          </cell>
          <cell r="AB1147">
            <v>22380</v>
          </cell>
          <cell r="AC1147">
            <v>44919</v>
          </cell>
          <cell r="AD1147" t="str">
            <v>EXPRESSCON</v>
          </cell>
          <cell r="AE1147" t="str">
            <v>IN872X</v>
          </cell>
          <cell r="AF1147">
            <v>1</v>
          </cell>
          <cell r="AG1147" t="str">
            <v>PEDIDO_CON_INCIDENCIA</v>
          </cell>
          <cell r="AH1147">
            <v>44919</v>
          </cell>
          <cell r="AI1147" t="str">
            <v>TITULAR AUSENTE</v>
          </cell>
          <cell r="AJ1147" t="str">
            <v xml:space="preserve">Llamar el dia martes porque no nos puede dar una hora específica para visitar, primera visita </v>
          </cell>
          <cell r="AK1147">
            <v>486172</v>
          </cell>
        </row>
        <row r="1148">
          <cell r="B1148">
            <v>486173</v>
          </cell>
          <cell r="C1148" t="str">
            <v>20003017404386</v>
          </cell>
          <cell r="D1148" t="str">
            <v>CONECEL_REG</v>
          </cell>
          <cell r="E1148" t="str">
            <v>DESPACHO</v>
          </cell>
          <cell r="F1148" t="str">
            <v>NORMAL</v>
          </cell>
          <cell r="G1148" t="str">
            <v>TEC8636</v>
          </cell>
          <cell r="H1148">
            <v>44918</v>
          </cell>
          <cell r="I1148" t="str">
            <v>INCIDENCIA</v>
          </cell>
          <cell r="J1148">
            <v>44919</v>
          </cell>
          <cell r="K1148" t="str">
            <v>EDMUNDO ONOFRE CASTRO</v>
          </cell>
          <cell r="L1148" t="str">
            <v>QUITO LA ECUATORIANA AVENIDA S48 Y OE5C CASA 56 A UNA CUADRA DE LA ESCUELA FEDERICO GARCIA LORCA/CASA DE 2 PISOS/</v>
          </cell>
          <cell r="M1148" t="str">
            <v>1206231852</v>
          </cell>
          <cell r="N1148" t="str">
            <v>968486406</v>
          </cell>
          <cell r="P1148" t="str">
            <v>QUITO</v>
          </cell>
          <cell r="Q1148" t="str">
            <v>QUITO</v>
          </cell>
          <cell r="R1148" t="str">
            <v>PICHINCHA</v>
          </cell>
          <cell r="T1148" t="str">
            <v>EXPRESSCON</v>
          </cell>
          <cell r="U1148" t="str">
            <v>FLEXNETUIO_LOCAL</v>
          </cell>
          <cell r="V1148">
            <v>1</v>
          </cell>
          <cell r="W1148">
            <v>1</v>
          </cell>
          <cell r="X1148" t="str">
            <v>FLEXNET UIO</v>
          </cell>
          <cell r="Y1148" t="str">
            <v>FLEX NET CALLE 28 DE JUNIO S/N Y GARCIA MORENO ENTRADA LLANO GRANDE</v>
          </cell>
          <cell r="Z1148" t="str">
            <v>1701_QUITO</v>
          </cell>
          <cell r="AA1148" t="str">
            <v xml:space="preserve">TelefonIa
NO CONTESTA // SE DEJA BUZON DE VOZ 
 TelefonIa
NO CONTESTA // SE DEJA BUZON DE VOZ 
</v>
          </cell>
          <cell r="AB1148">
            <v>22380</v>
          </cell>
          <cell r="AC1148">
            <v>44919</v>
          </cell>
          <cell r="AD1148" t="str">
            <v>EXPRESSCON</v>
          </cell>
          <cell r="AE1148" t="str">
            <v>IN872X</v>
          </cell>
          <cell r="AF1148">
            <v>1</v>
          </cell>
          <cell r="AG1148" t="str">
            <v>PEDIDO_CON_INCIDENCIA</v>
          </cell>
          <cell r="AH1148">
            <v>44919</v>
          </cell>
          <cell r="AI1148" t="str">
            <v>TITULAR AUSENTE</v>
          </cell>
          <cell r="AJ1148" t="str">
            <v>No se encuentra llamar el dia martes pasado las 3pm</v>
          </cell>
          <cell r="AK1148">
            <v>486173</v>
          </cell>
        </row>
        <row r="1149">
          <cell r="B1149">
            <v>486174</v>
          </cell>
          <cell r="C1149" t="str">
            <v>20003030628789</v>
          </cell>
          <cell r="D1149" t="str">
            <v>CONECEL_REG</v>
          </cell>
          <cell r="E1149" t="str">
            <v>DESPACHO</v>
          </cell>
          <cell r="F1149" t="str">
            <v>NORMAL</v>
          </cell>
          <cell r="G1149" t="str">
            <v>TEC8638</v>
          </cell>
          <cell r="H1149">
            <v>44918</v>
          </cell>
          <cell r="I1149" t="str">
            <v>INCIDENCIA</v>
          </cell>
          <cell r="J1149">
            <v>44919</v>
          </cell>
          <cell r="K1149" t="str">
            <v>GORKI ROLANDO CAMPUZANO</v>
          </cell>
          <cell r="L1149" t="str">
            <v>QUITO COCHAPAMBA CALLE LOS EUCALIPTOS NO: N46-25 Y CALLE INDUSTRIAL //CONJ MIRAMONTE/JUSTO EN LA ESQUINA DE LA PARADA DE BUSES A LA PARADA DE BUSES /</v>
          </cell>
          <cell r="M1149" t="str">
            <v>1708239403</v>
          </cell>
          <cell r="N1149" t="str">
            <v>999844209</v>
          </cell>
          <cell r="P1149" t="str">
            <v>QUITO</v>
          </cell>
          <cell r="Q1149" t="str">
            <v>QUITO</v>
          </cell>
          <cell r="R1149" t="str">
            <v>PICHINCHA</v>
          </cell>
          <cell r="T1149" t="str">
            <v>EXPRESSCON</v>
          </cell>
          <cell r="U1149" t="str">
            <v>FLEXNETUIO_LOCAL</v>
          </cell>
          <cell r="V1149">
            <v>1</v>
          </cell>
          <cell r="W1149">
            <v>1</v>
          </cell>
          <cell r="X1149" t="str">
            <v>FLEXNET UIO</v>
          </cell>
          <cell r="Y1149" t="str">
            <v>FLEX NET CALLE 28 DE JUNIO S/N Y GARCIA MORENO ENTRADA LLANO GRANDE</v>
          </cell>
          <cell r="Z1149" t="str">
            <v>1701_QUITO</v>
          </cell>
          <cell r="AA1149" t="str">
            <v>Television
NO CONTESTA / SE DEJA BUZON DE VOZ  Television
NO CONTESTA / SE DEJA BUZON DE VOZ</v>
          </cell>
          <cell r="AB1149">
            <v>22380</v>
          </cell>
          <cell r="AC1149">
            <v>44919</v>
          </cell>
          <cell r="AD1149" t="str">
            <v>EXPRESSCON</v>
          </cell>
          <cell r="AE1149" t="str">
            <v>IN872X</v>
          </cell>
          <cell r="AF1149">
            <v>1</v>
          </cell>
          <cell r="AG1149" t="str">
            <v>PEDIDO_CON_INCIDENCIA</v>
          </cell>
          <cell r="AH1149">
            <v>44919</v>
          </cell>
          <cell r="AI1149" t="str">
            <v>TITULAR AUSENTE</v>
          </cell>
          <cell r="AJ1149" t="str">
            <v>Visitar el día martes, no sé encuentra</v>
          </cell>
          <cell r="AK1149">
            <v>486174</v>
          </cell>
        </row>
        <row r="1150">
          <cell r="B1150">
            <v>486175</v>
          </cell>
          <cell r="C1150" t="str">
            <v>20003025852393</v>
          </cell>
          <cell r="D1150" t="str">
            <v>CONECEL_REG</v>
          </cell>
          <cell r="E1150" t="str">
            <v>DESPACHO</v>
          </cell>
          <cell r="F1150" t="str">
            <v>NORMAL</v>
          </cell>
          <cell r="G1150" t="str">
            <v>TEC8639</v>
          </cell>
          <cell r="H1150">
            <v>44918</v>
          </cell>
          <cell r="I1150" t="str">
            <v>ENTREGADO</v>
          </cell>
          <cell r="J1150">
            <v>44919</v>
          </cell>
          <cell r="K1150" t="str">
            <v>JEFFERSON ANTONIO ZAMBRANO</v>
          </cell>
          <cell r="L1150" t="str">
            <v>QUITO CALDERON AV CARLOS MANTILLA No: SN y CALLE MARIETA DE VEINTIMILLA CASA ENLOCIDO DE 3P DIAGONAL AL SANA SANA./</v>
          </cell>
          <cell r="M1150" t="str">
            <v>850887027</v>
          </cell>
          <cell r="N1150" t="str">
            <v>993042588</v>
          </cell>
          <cell r="O1150" t="str">
            <v/>
          </cell>
          <cell r="P1150" t="str">
            <v>QUITO</v>
          </cell>
          <cell r="Q1150" t="str">
            <v>QUITO</v>
          </cell>
          <cell r="R1150" t="str">
            <v>PICHINCHA</v>
          </cell>
          <cell r="T1150" t="str">
            <v>EXPRESSCON</v>
          </cell>
          <cell r="U1150" t="str">
            <v>FLEXNETUIO_LOCAL</v>
          </cell>
          <cell r="V1150">
            <v>1</v>
          </cell>
          <cell r="W1150">
            <v>1</v>
          </cell>
          <cell r="X1150" t="str">
            <v>FLEXNET UIO</v>
          </cell>
          <cell r="Y1150" t="str">
            <v>FLEX NET CALLE 28 DE JUNIO S/N Y GARCIA MORENO ENTRADA LLANO GRANDE</v>
          </cell>
          <cell r="Z1150" t="str">
            <v>1701_QUITO</v>
          </cell>
          <cell r="AA1150" t="str">
            <v>Internet</v>
          </cell>
          <cell r="AB1150">
            <v>22380</v>
          </cell>
          <cell r="AC1150">
            <v>44919</v>
          </cell>
          <cell r="AD1150" t="str">
            <v>EXPRESSCON</v>
          </cell>
          <cell r="AE1150" t="str">
            <v>IN872X</v>
          </cell>
          <cell r="AF1150">
            <v>0</v>
          </cell>
          <cell r="AG1150" t="str">
            <v>PEDIDO_ENTREGADO</v>
          </cell>
          <cell r="AH1150">
            <v>44919</v>
          </cell>
          <cell r="AK1150">
            <v>486175</v>
          </cell>
        </row>
        <row r="1151">
          <cell r="B1151">
            <v>486176</v>
          </cell>
          <cell r="C1151" t="str">
            <v>20003031041168</v>
          </cell>
          <cell r="D1151" t="str">
            <v>CONECEL_REG</v>
          </cell>
          <cell r="E1151" t="str">
            <v>DESPACHO</v>
          </cell>
          <cell r="F1151" t="str">
            <v>NORMAL</v>
          </cell>
          <cell r="G1151" t="str">
            <v>TEC8641</v>
          </cell>
          <cell r="H1151">
            <v>44918</v>
          </cell>
          <cell r="I1151" t="str">
            <v>INCIDENCIA</v>
          </cell>
          <cell r="J1151">
            <v>44919</v>
          </cell>
          <cell r="K1151" t="str">
            <v>LINCOL MARTIN PINTADO</v>
          </cell>
          <cell r="L1151" t="str">
            <v>QUITO BELISARIO QUEVEDO AV ANTONIO DE ULLOA NO: N21-23 Y AV SAN GREGORIO EDF EL TEQUILA PISO 3</v>
          </cell>
          <cell r="M1151" t="str">
            <v>1716635204</v>
          </cell>
          <cell r="N1151" t="str">
            <v>988888208</v>
          </cell>
          <cell r="P1151" t="str">
            <v>QUITO</v>
          </cell>
          <cell r="Q1151" t="str">
            <v>QUITO</v>
          </cell>
          <cell r="R1151" t="str">
            <v>PICHINCHA</v>
          </cell>
          <cell r="T1151" t="str">
            <v>EXPRESSCON</v>
          </cell>
          <cell r="U1151" t="str">
            <v>FLEXNETUIO_LOCAL</v>
          </cell>
          <cell r="V1151">
            <v>1</v>
          </cell>
          <cell r="W1151">
            <v>1</v>
          </cell>
          <cell r="X1151" t="str">
            <v>FLEXNET UIO</v>
          </cell>
          <cell r="Y1151" t="str">
            <v>FLEX NET CALLE 28 DE JUNIO S/N Y GARCIA MORENO ENTRADA LLANO GRANDE</v>
          </cell>
          <cell r="Z1151" t="str">
            <v>1701_QUITO</v>
          </cell>
          <cell r="AA1151" t="str">
            <v>TelefonIa
CLIENTE SOLICITA LLAMADA EN EL MES DE ENERO  TelefonIa
CLIENTE SOLICITA LLAMADA EN EL MES DE ENERO</v>
          </cell>
          <cell r="AB1151">
            <v>22380</v>
          </cell>
          <cell r="AC1151">
            <v>44919</v>
          </cell>
          <cell r="AD1151" t="str">
            <v>EXPRESSCON</v>
          </cell>
          <cell r="AE1151" t="str">
            <v>IN872X</v>
          </cell>
          <cell r="AF1151">
            <v>1</v>
          </cell>
          <cell r="AG1151" t="str">
            <v>PEDIDO_CON_INCIDENCIA</v>
          </cell>
          <cell r="AH1151">
            <v>44919</v>
          </cell>
          <cell r="AI1151" t="str">
            <v>NO HAY QUIEN RECIBA</v>
          </cell>
          <cell r="AJ1151" t="str">
            <v xml:space="preserve">No contesta </v>
          </cell>
          <cell r="AK1151">
            <v>486176</v>
          </cell>
        </row>
        <row r="1152">
          <cell r="B1152">
            <v>486177</v>
          </cell>
          <cell r="C1152" t="str">
            <v>20003031003865</v>
          </cell>
          <cell r="D1152" t="str">
            <v>CONECEL_REG</v>
          </cell>
          <cell r="E1152" t="str">
            <v>DESPACHO</v>
          </cell>
          <cell r="F1152" t="str">
            <v>NORMAL</v>
          </cell>
          <cell r="G1152" t="str">
            <v>TEC8643</v>
          </cell>
          <cell r="H1152">
            <v>44918</v>
          </cell>
          <cell r="I1152" t="str">
            <v>INCIDENCIA</v>
          </cell>
          <cell r="J1152">
            <v>44919</v>
          </cell>
          <cell r="K1152" t="str">
            <v>MARCO GEOVANNY RIVERA</v>
          </cell>
          <cell r="L1152" t="str">
            <v>QUITO PONCEANO AV DE LOS CEDROS NO: OE3 137 Y AV REAL AUDIENCIA CASA DE COLOR BLANCA DE 3 PSISO CON PORTON / AL FRENTE DEL CONJUNTO RESIDENCIAL SANTA CRISTINA</v>
          </cell>
          <cell r="M1152" t="str">
            <v>1803547106</v>
          </cell>
          <cell r="N1152" t="str">
            <v>987616512</v>
          </cell>
          <cell r="P1152" t="str">
            <v>QUITO</v>
          </cell>
          <cell r="Q1152" t="str">
            <v>QUITO</v>
          </cell>
          <cell r="R1152" t="str">
            <v>PICHINCHA</v>
          </cell>
          <cell r="T1152" t="str">
            <v>EXPRESSCON</v>
          </cell>
          <cell r="U1152" t="str">
            <v>FLEXNETUIO_LOCAL</v>
          </cell>
          <cell r="V1152">
            <v>1</v>
          </cell>
          <cell r="W1152">
            <v>1</v>
          </cell>
          <cell r="X1152" t="str">
            <v>FLEXNET UIO</v>
          </cell>
          <cell r="Y1152" t="str">
            <v>FLEX NET CALLE 28 DE JUNIO S/N Y GARCIA MORENO ENTRADA LLANO GRANDE</v>
          </cell>
          <cell r="Z1152" t="str">
            <v>1701_QUITO</v>
          </cell>
          <cell r="AA1152" t="str">
            <v>Television
NO CONTESTA / SE DEJA BUZON DE VOZ  Television
NO CONTESTA / SE DEJA BUZON DE VOZ</v>
          </cell>
          <cell r="AB1152">
            <v>22380</v>
          </cell>
          <cell r="AC1152">
            <v>44919</v>
          </cell>
          <cell r="AD1152" t="str">
            <v>EXPRESSCON</v>
          </cell>
          <cell r="AE1152" t="str">
            <v>IN872X</v>
          </cell>
          <cell r="AF1152">
            <v>1</v>
          </cell>
          <cell r="AG1152" t="str">
            <v>PEDIDO_CON_INCIDENCIA</v>
          </cell>
          <cell r="AH1152">
            <v>44919</v>
          </cell>
          <cell r="AI1152" t="str">
            <v>TITULAR AUSENTE</v>
          </cell>
          <cell r="AJ1152" t="str">
            <v xml:space="preserve">No contesta </v>
          </cell>
          <cell r="AK1152">
            <v>486177</v>
          </cell>
        </row>
        <row r="1153">
          <cell r="B1153">
            <v>486178</v>
          </cell>
          <cell r="C1153" t="str">
            <v>20003029732817</v>
          </cell>
          <cell r="D1153" t="str">
            <v>CONECEL_REG</v>
          </cell>
          <cell r="E1153" t="str">
            <v>DESPACHO</v>
          </cell>
          <cell r="F1153" t="str">
            <v>NORMAL</v>
          </cell>
          <cell r="G1153" t="str">
            <v>TEC8630</v>
          </cell>
          <cell r="H1153">
            <v>44918</v>
          </cell>
          <cell r="I1153" t="str">
            <v>INCIDENCIA</v>
          </cell>
          <cell r="J1153">
            <v>44919</v>
          </cell>
          <cell r="K1153" t="str">
            <v>VIVIANA CAROLINA BEDOYA</v>
          </cell>
          <cell r="L1153" t="str">
            <v>QUITO LA CONCEPCION AV DE LA PRENSA NO: N49 136 Y CALLE RIO CURARAY/ CASA DE 4 PISOS DE COLOR BEISH/AL FRENTE DE LA PARADA DE LA METRO VIA PARADA AEROPUERTO</v>
          </cell>
          <cell r="M1153" t="str">
            <v>1711871531</v>
          </cell>
          <cell r="N1153" t="str">
            <v>968828046</v>
          </cell>
          <cell r="P1153" t="str">
            <v>QUITO</v>
          </cell>
          <cell r="Q1153" t="str">
            <v>QUITO</v>
          </cell>
          <cell r="R1153" t="str">
            <v>PICHINCHA</v>
          </cell>
          <cell r="T1153" t="str">
            <v>EXPRESSCON</v>
          </cell>
          <cell r="U1153" t="str">
            <v>FLEXNETUIO_LOCAL</v>
          </cell>
          <cell r="V1153">
            <v>1</v>
          </cell>
          <cell r="W1153">
            <v>1</v>
          </cell>
          <cell r="X1153" t="str">
            <v>FLEXNET UIO</v>
          </cell>
          <cell r="Y1153" t="str">
            <v>FLEX NET CALLE 28 DE JUNIO S/N Y GARCIA MORENO ENTRADA LLANO GRANDE</v>
          </cell>
          <cell r="Z1153" t="str">
            <v>1701_QUITO</v>
          </cell>
          <cell r="AA1153" t="str">
            <v>Television
SU AYUDA CON LA ENTREGA DEL DOCUMENTO EL JUEVES 29/12/2022// PREVIA LLAMADA  Television
SU AYUDA CON LA ENTREGA DEL DOCUMENTO EL JUEVES 29/12/2022// PREVIA LLAMADA</v>
          </cell>
          <cell r="AB1153">
            <v>22380</v>
          </cell>
          <cell r="AC1153">
            <v>44919</v>
          </cell>
          <cell r="AD1153" t="str">
            <v>EXPRESSCON</v>
          </cell>
          <cell r="AE1153" t="str">
            <v>IN872X</v>
          </cell>
          <cell r="AF1153">
            <v>1</v>
          </cell>
          <cell r="AG1153" t="str">
            <v>PEDIDO_CON_INCIDENCIA</v>
          </cell>
          <cell r="AH1153">
            <v>44919</v>
          </cell>
          <cell r="AI1153" t="str">
            <v>NO HAY QUIEN RECIBA</v>
          </cell>
          <cell r="AJ1153" t="str">
            <v>No contesta teléfono primera visita</v>
          </cell>
          <cell r="AK1153">
            <v>486178</v>
          </cell>
        </row>
        <row r="1154">
          <cell r="B1154">
            <v>486151</v>
          </cell>
          <cell r="C1154" t="str">
            <v>2022-12855</v>
          </cell>
          <cell r="D1154" t="str">
            <v>MOVISTAR</v>
          </cell>
          <cell r="E1154" t="str">
            <v>DESPACHO</v>
          </cell>
          <cell r="F1154" t="str">
            <v>NORMAL</v>
          </cell>
          <cell r="G1154" t="str">
            <v>FT76766</v>
          </cell>
          <cell r="H1154">
            <v>44918</v>
          </cell>
          <cell r="I1154" t="str">
            <v>ENTREGADO</v>
          </cell>
          <cell r="J1154">
            <v>44922</v>
          </cell>
          <cell r="K1154" t="str">
            <v>PATRICIA ALBAN_PATRICIA ALBAN</v>
          </cell>
          <cell r="L1154" t="str">
            <v>URB EDEN DEL VALLE (SECTOR 5) CALLE S5 CASA E20 335 Y LINEA FERREA (SECTOR PEAJE LOS CHILLOS)</v>
          </cell>
          <cell r="M1154" t="str">
            <v>1710993070 </v>
          </cell>
          <cell r="N1154" t="str">
            <v>0995970642</v>
          </cell>
          <cell r="O1154" t="str">
            <v/>
          </cell>
          <cell r="P1154" t="str">
            <v>QUITO</v>
          </cell>
          <cell r="Q1154" t="str">
            <v>QUITO</v>
          </cell>
          <cell r="R1154" t="str">
            <v>PICHINCHA</v>
          </cell>
          <cell r="U1154" t="str">
            <v>FLEXNETUIO_LOCAL</v>
          </cell>
          <cell r="V1154">
            <v>1</v>
          </cell>
          <cell r="W1154">
            <v>1</v>
          </cell>
          <cell r="X1154" t="str">
            <v>FLEXNET ECUADOR - MOVISTAR</v>
          </cell>
          <cell r="Y1154" t="str">
            <v>CALLE 28 DE JUNIO S/N Y GARCIA MORENO ENTRADA LLANO GRANDE</v>
          </cell>
          <cell r="Z1154" t="str">
            <v>1701_QUITO</v>
          </cell>
          <cell r="AA1154" t="str">
            <v/>
          </cell>
          <cell r="AB1154">
            <v>22390</v>
          </cell>
          <cell r="AC1154">
            <v>44922</v>
          </cell>
          <cell r="AD1154" t="str">
            <v>ITSACOURIER S.A.S</v>
          </cell>
          <cell r="AE1154" t="str">
            <v>PBB3265</v>
          </cell>
          <cell r="AF1154">
            <v>0</v>
          </cell>
          <cell r="AG1154" t="str">
            <v>PEDIDO_ENTREGADO</v>
          </cell>
          <cell r="AH1154">
            <v>44922</v>
          </cell>
          <cell r="AK1154">
            <v>486151</v>
          </cell>
        </row>
        <row r="1155">
          <cell r="B1155">
            <v>486133</v>
          </cell>
          <cell r="C1155" t="str">
            <v>20003029307122</v>
          </cell>
          <cell r="D1155" t="str">
            <v>CONECEL_REG</v>
          </cell>
          <cell r="E1155" t="str">
            <v>DESPACHO</v>
          </cell>
          <cell r="F1155" t="str">
            <v>NORMAL</v>
          </cell>
          <cell r="G1155" t="str">
            <v>TEC8631</v>
          </cell>
          <cell r="H1155">
            <v>44918</v>
          </cell>
          <cell r="I1155" t="str">
            <v>INCIDENCIA</v>
          </cell>
          <cell r="J1155">
            <v>44919</v>
          </cell>
          <cell r="K1155" t="str">
            <v>ALAN JOSUE MERA</v>
          </cell>
          <cell r="L1155" t="str">
            <v>QUITO /CARCELEN /AV ELOY ALFARO Y ACEITUNOS/EN LA EMPRESA DRIN CLEANING/AL FRENTE DE UN PORTON NEGRO /AL LADO DE LA TIENDAS DE BARRIO /EMPRESA CON PORTON ROJO/</v>
          </cell>
          <cell r="M1155" t="str">
            <v>1317719746</v>
          </cell>
          <cell r="N1155" t="str">
            <v>989617448</v>
          </cell>
          <cell r="P1155" t="str">
            <v>QUITO</v>
          </cell>
          <cell r="Q1155" t="str">
            <v>QUITO</v>
          </cell>
          <cell r="R1155" t="str">
            <v>PICHINCHA</v>
          </cell>
          <cell r="T1155" t="str">
            <v>EXPRESSCON</v>
          </cell>
          <cell r="U1155" t="str">
            <v>FLEXNETUIO_LOCAL</v>
          </cell>
          <cell r="V1155">
            <v>1</v>
          </cell>
          <cell r="W1155">
            <v>1</v>
          </cell>
          <cell r="X1155" t="str">
            <v>FLEXNET UIO</v>
          </cell>
          <cell r="Y1155" t="str">
            <v>FLEX NET CALLE 28 DE JUNIO S/N Y GARCIA MORENO ENTRADA LLANO GRANDE</v>
          </cell>
          <cell r="Z1155" t="str">
            <v>1701_QUITO</v>
          </cell>
          <cell r="AA1155" t="str">
            <v>Internet + TelefonIa
SU AYUDA CON LA ENTREGA EL MARTES 3/1/2023  // PREVIA LLAMADA Internet + TelefonIa
SU AYUDA CON LA ENTREGA EL MARTES 3/1/2023  // PREVIA LLAMADA</v>
          </cell>
          <cell r="AB1155">
            <v>22380</v>
          </cell>
          <cell r="AC1155">
            <v>44919</v>
          </cell>
          <cell r="AD1155" t="str">
            <v>EXPRESSCON</v>
          </cell>
          <cell r="AE1155" t="str">
            <v>IN872X</v>
          </cell>
          <cell r="AF1155">
            <v>1</v>
          </cell>
          <cell r="AG1155" t="str">
            <v>PEDIDO_CON_INCIDENCIA</v>
          </cell>
          <cell r="AH1155">
            <v>44919</v>
          </cell>
          <cell r="AI1155" t="str">
            <v>TITULAR AUSENTE</v>
          </cell>
          <cell r="AJ1155" t="str">
            <v>1ra visita, visitar lunes o martes de 8 y 30 a 5pm</v>
          </cell>
          <cell r="AK1155">
            <v>486133</v>
          </cell>
        </row>
        <row r="1156">
          <cell r="B1156">
            <v>486137</v>
          </cell>
          <cell r="C1156" t="str">
            <v>20003022936276</v>
          </cell>
          <cell r="D1156" t="str">
            <v>CONECEL_REG</v>
          </cell>
          <cell r="E1156" t="str">
            <v>DESPACHO</v>
          </cell>
          <cell r="F1156" t="str">
            <v>NORMAL</v>
          </cell>
          <cell r="G1156" t="str">
            <v>TEC8635</v>
          </cell>
          <cell r="H1156">
            <v>44918</v>
          </cell>
          <cell r="I1156" t="str">
            <v>INCIDENCIA</v>
          </cell>
          <cell r="J1156">
            <v>44919</v>
          </cell>
          <cell r="K1156" t="str">
            <v>DEBORAH JOY PAREDES</v>
          </cell>
          <cell r="L1156" t="str">
            <v>QUITO INAQUITO CALLE TERESA DE CEPEDA NO: N35 46 Y AV DE LA REPUBLICA/CASA DE COLOR BLANCA DE 2 PSISO /HAY 4 POORTONOES AFUERA DE COLOR BLANCA / CERCA DE UN UPC</v>
          </cell>
          <cell r="M1156" t="str">
            <v>1758549743</v>
          </cell>
          <cell r="N1156" t="str">
            <v>990790218</v>
          </cell>
          <cell r="P1156" t="str">
            <v>QUITO</v>
          </cell>
          <cell r="Q1156" t="str">
            <v>QUITO</v>
          </cell>
          <cell r="R1156" t="str">
            <v>PICHINCHA</v>
          </cell>
          <cell r="T1156" t="str">
            <v>EXPRESSCON</v>
          </cell>
          <cell r="U1156" t="str">
            <v>FLEXNETUIO_LOCAL</v>
          </cell>
          <cell r="V1156">
            <v>1</v>
          </cell>
          <cell r="W1156">
            <v>1</v>
          </cell>
          <cell r="X1156" t="str">
            <v>FLEXNET UIO</v>
          </cell>
          <cell r="Y1156" t="str">
            <v>FLEX NET CALLE 28 DE JUNIO S/N Y GARCIA MORENO ENTRADA LLANO GRANDE</v>
          </cell>
          <cell r="Z1156" t="str">
            <v>1701_QUITO</v>
          </cell>
          <cell r="AA1156" t="str">
            <v>TelefonIa
SU AYUDA CON LA ENTREGA EL MARTES 3/1/2023// PREVIA LLAMADA TelefonIa
SU AYUDA CON LA ENTREGA EL MARTES 3/1/2023// PREVIA LLAMADA</v>
          </cell>
          <cell r="AB1156">
            <v>22380</v>
          </cell>
          <cell r="AC1156">
            <v>44919</v>
          </cell>
          <cell r="AD1156" t="str">
            <v>EXPRESSCON</v>
          </cell>
          <cell r="AE1156" t="str">
            <v>IN872X</v>
          </cell>
          <cell r="AF1156">
            <v>1</v>
          </cell>
          <cell r="AG1156" t="str">
            <v>PEDIDO_CON_INCIDENCIA</v>
          </cell>
          <cell r="AH1156">
            <v>44919</v>
          </cell>
          <cell r="AI1156" t="str">
            <v>CLIENTE SOLICITA ENTREGA EN FECHA POSTERIOR</v>
          </cell>
          <cell r="AJ1156" t="str">
            <v>Visitar el día martes, va estar todo el día</v>
          </cell>
          <cell r="AK1156">
            <v>486137</v>
          </cell>
        </row>
        <row r="1157">
          <cell r="B1157">
            <v>486139</v>
          </cell>
          <cell r="C1157" t="str">
            <v>20003031404842</v>
          </cell>
          <cell r="D1157" t="str">
            <v>CONECEL_REG</v>
          </cell>
          <cell r="E1157" t="str">
            <v>DESPACHO</v>
          </cell>
          <cell r="F1157" t="str">
            <v>NORMAL</v>
          </cell>
          <cell r="G1157" t="str">
            <v>TEC8637</v>
          </cell>
          <cell r="H1157">
            <v>44918</v>
          </cell>
          <cell r="I1157" t="str">
            <v>ENTREGADO</v>
          </cell>
          <cell r="J1157">
            <v>44919</v>
          </cell>
          <cell r="K1157" t="str">
            <v>GINA PAOLA FLORES</v>
          </cell>
          <cell r="L1157" t="str">
            <v>QUITO QUITUMBE / AV LIRA NAN Y TAMIA/EN EL CONJUNTO ARAUGOCARGES DE QUITUMBES /EN EL LOCAL 21 /AL FRENTE DEL LA FARMACIA JAVI</v>
          </cell>
          <cell r="M1157" t="str">
            <v>1712930070</v>
          </cell>
          <cell r="N1157" t="str">
            <v>984653117</v>
          </cell>
          <cell r="O1157" t="str">
            <v/>
          </cell>
          <cell r="P1157" t="str">
            <v>QUITO</v>
          </cell>
          <cell r="Q1157" t="str">
            <v>QUITO</v>
          </cell>
          <cell r="R1157" t="str">
            <v>PICHINCHA</v>
          </cell>
          <cell r="T1157" t="str">
            <v>EXPRESSCON</v>
          </cell>
          <cell r="U1157" t="str">
            <v>FLEXNETUIO_LOCAL</v>
          </cell>
          <cell r="V1157">
            <v>1</v>
          </cell>
          <cell r="W1157">
            <v>1</v>
          </cell>
          <cell r="X1157" t="str">
            <v>FLEXNET UIO</v>
          </cell>
          <cell r="Y1157" t="str">
            <v>FLEX NET CALLE 28 DE JUNIO S/N Y GARCIA MORENO ENTRADA LLANO GRANDE</v>
          </cell>
          <cell r="Z1157" t="str">
            <v>1701_QUITO</v>
          </cell>
          <cell r="AA1157" t="str">
            <v>Internet + TelefonIa</v>
          </cell>
          <cell r="AB1157">
            <v>22380</v>
          </cell>
          <cell r="AC1157">
            <v>44919</v>
          </cell>
          <cell r="AD1157" t="str">
            <v>EXPRESSCON</v>
          </cell>
          <cell r="AE1157" t="str">
            <v>IN872X</v>
          </cell>
          <cell r="AF1157">
            <v>0</v>
          </cell>
          <cell r="AG1157" t="str">
            <v>PEDIDO_ENTREGADO</v>
          </cell>
          <cell r="AH1157">
            <v>44919</v>
          </cell>
          <cell r="AK1157">
            <v>486139</v>
          </cell>
        </row>
        <row r="1158">
          <cell r="B1158">
            <v>486141</v>
          </cell>
          <cell r="C1158" t="str">
            <v>20003031032477</v>
          </cell>
          <cell r="D1158" t="str">
            <v>CONECEL_REG</v>
          </cell>
          <cell r="E1158" t="str">
            <v>DESPACHO</v>
          </cell>
          <cell r="F1158" t="str">
            <v>NORMAL</v>
          </cell>
          <cell r="G1158" t="str">
            <v>TEC8644</v>
          </cell>
          <cell r="H1158">
            <v>44918</v>
          </cell>
          <cell r="I1158" t="str">
            <v>INCIDENCIA</v>
          </cell>
          <cell r="J1158">
            <v>44919</v>
          </cell>
          <cell r="K1158" t="str">
            <v>GRACIELA DE LOS ANGELES GORTAIRE</v>
          </cell>
          <cell r="L1158" t="str">
            <v>QUITO SAN ISIDRO DEL INCA AV DE LAS FRUTILLAS NO: E12-45 Y AV ELOY ALFARO JUNTO A LA PIZZA HUT/CASA DE COLOR PLOMOS CON RAYAS BLANCAS /ES UN CONNJUNTO CON PUERTAS NEGRAS</v>
          </cell>
          <cell r="M1158" t="str">
            <v>1703516318</v>
          </cell>
          <cell r="N1158" t="str">
            <v>995209505</v>
          </cell>
          <cell r="P1158" t="str">
            <v>QUITO</v>
          </cell>
          <cell r="Q1158" t="str">
            <v>QUITO</v>
          </cell>
          <cell r="R1158" t="str">
            <v>PICHINCHA</v>
          </cell>
          <cell r="T1158" t="str">
            <v>EXPRESSCON</v>
          </cell>
          <cell r="U1158" t="str">
            <v>FLEXNETUIO_LOCAL</v>
          </cell>
          <cell r="V1158">
            <v>1</v>
          </cell>
          <cell r="W1158">
            <v>1</v>
          </cell>
          <cell r="X1158" t="str">
            <v>FLEXNET UIO</v>
          </cell>
          <cell r="Y1158" t="str">
            <v>FLEX NET CALLE 28 DE JUNIO S/N Y GARCIA MORENO ENTRADA LLANO GRANDE</v>
          </cell>
          <cell r="Z1158" t="str">
            <v>1701_QUITO</v>
          </cell>
          <cell r="AA1158" t="str">
            <v>Television
SU AYUDA CON LA ENTREGA  DEL DOCUMENTO EL JUEVES 29/12/2022/ PREVIA LLAMADA Television
SU AYUDA CON LA ENTREGA  DEL DOCUMENTO EL JUEVES 29/12/2022/ PREVIA LLAMADA</v>
          </cell>
          <cell r="AB1158">
            <v>22380</v>
          </cell>
          <cell r="AC1158">
            <v>44919</v>
          </cell>
          <cell r="AD1158" t="str">
            <v>EXPRESSCON</v>
          </cell>
          <cell r="AE1158" t="str">
            <v>IN872X</v>
          </cell>
          <cell r="AF1158">
            <v>1</v>
          </cell>
          <cell r="AG1158" t="str">
            <v>PEDIDO_CON_INCIDENCIA</v>
          </cell>
          <cell r="AH1158">
            <v>44919</v>
          </cell>
          <cell r="AI1158" t="str">
            <v>NO HAY QUIEN RECIBA</v>
          </cell>
          <cell r="AJ1158" t="str">
            <v>Visitar el día martes 10 am ,ojla se pueda visitar en ese horario ya q pide q sea justo alas 10</v>
          </cell>
          <cell r="AK1158">
            <v>486141</v>
          </cell>
        </row>
        <row r="1159">
          <cell r="B1159">
            <v>486143</v>
          </cell>
          <cell r="C1159" t="str">
            <v>20003028415168</v>
          </cell>
          <cell r="D1159" t="str">
            <v>CONECEL_REG</v>
          </cell>
          <cell r="E1159" t="str">
            <v>DESPACHO</v>
          </cell>
          <cell r="F1159" t="str">
            <v>NORMAL</v>
          </cell>
          <cell r="G1159" t="str">
            <v>TEC8646</v>
          </cell>
          <cell r="H1159">
            <v>44918</v>
          </cell>
          <cell r="I1159" t="str">
            <v>INCIDENCIA</v>
          </cell>
          <cell r="J1159">
            <v>44919</v>
          </cell>
          <cell r="K1159" t="str">
            <v>JOSE GREGORIO GOMEZ</v>
          </cell>
          <cell r="L1159" t="str">
            <v>QUITO CHILLOGALLO CALLE MARTHA BUCARAM NO: OE9-43 Y CALLE MARCO CHIRIBOGA S40D CASA 4 PISOS EN PRIMER PISO AGENCIA DE FESTEJOS CLAUS CDLA IBARRA</v>
          </cell>
          <cell r="M1159" t="str">
            <v>1758775298</v>
          </cell>
          <cell r="N1159" t="str">
            <v>963297537</v>
          </cell>
          <cell r="P1159" t="str">
            <v>QUITO</v>
          </cell>
          <cell r="Q1159" t="str">
            <v>QUITO</v>
          </cell>
          <cell r="R1159" t="str">
            <v>PICHINCHA</v>
          </cell>
          <cell r="T1159" t="str">
            <v>EXPRESSCON</v>
          </cell>
          <cell r="U1159" t="str">
            <v>FLEXNETUIO_LOCAL</v>
          </cell>
          <cell r="V1159">
            <v>1</v>
          </cell>
          <cell r="W1159">
            <v>1</v>
          </cell>
          <cell r="X1159" t="str">
            <v>FLEXNET UIO</v>
          </cell>
          <cell r="Y1159" t="str">
            <v>FLEX NET CALLE 28 DE JUNIO S/N Y GARCIA MORENO ENTRADA LLANO GRANDE</v>
          </cell>
          <cell r="Z1159" t="str">
            <v>1701_QUITO</v>
          </cell>
          <cell r="AA1159" t="str">
            <v>Television
NO CONTESTA / SE DEJA BUZON DE VOZ Television
NO CONTESTA / SE DEJA BUZON DE VOZ</v>
          </cell>
          <cell r="AB1159">
            <v>22380</v>
          </cell>
          <cell r="AC1159">
            <v>44919</v>
          </cell>
          <cell r="AD1159" t="str">
            <v>EXPRESSCON</v>
          </cell>
          <cell r="AE1159" t="str">
            <v>IN872X</v>
          </cell>
          <cell r="AF1159">
            <v>1</v>
          </cell>
          <cell r="AG1159" t="str">
            <v>PEDIDO_CON_INCIDENCIA</v>
          </cell>
          <cell r="AH1159">
            <v>44919</v>
          </cell>
          <cell r="AI1159" t="str">
            <v>NO HAY QUIEN RECIBA</v>
          </cell>
          <cell r="AJ1159" t="str">
            <v xml:space="preserve">Cliente Indica que le hna dicho para el dia martes 27 todo el dia </v>
          </cell>
          <cell r="AK1159">
            <v>486143</v>
          </cell>
        </row>
        <row r="1160">
          <cell r="B1160">
            <v>486144</v>
          </cell>
          <cell r="C1160" t="str">
            <v>20003029714592</v>
          </cell>
          <cell r="D1160" t="str">
            <v>CONECEL_REG</v>
          </cell>
          <cell r="E1160" t="str">
            <v>DESPACHO</v>
          </cell>
          <cell r="F1160" t="str">
            <v>NORMAL</v>
          </cell>
          <cell r="G1160" t="str">
            <v>TEC8642</v>
          </cell>
          <cell r="H1160">
            <v>44918</v>
          </cell>
          <cell r="I1160" t="str">
            <v>INCIDENCIA</v>
          </cell>
          <cell r="J1160">
            <v>44919</v>
          </cell>
          <cell r="K1160" t="str">
            <v>JULIA YADIRA ESCOBAR</v>
          </cell>
          <cell r="L1160" t="str">
            <v>QUITO CUMBAYA/MIRAVALLE 3/ MENA FRANCO 2-49 FAMILIA RIVADENERIA/PREGUNTAR A GUARDIA POR LA CASA 2-49 DE LA FAMILIA RIVADENEIRA</v>
          </cell>
          <cell r="M1160" t="str">
            <v>1312988809</v>
          </cell>
          <cell r="N1160" t="str">
            <v>999964541</v>
          </cell>
          <cell r="P1160" t="str">
            <v>QUITO</v>
          </cell>
          <cell r="Q1160" t="str">
            <v>QUITO</v>
          </cell>
          <cell r="R1160" t="str">
            <v>PICHINCHA</v>
          </cell>
          <cell r="T1160" t="str">
            <v>EXPRESSCON</v>
          </cell>
          <cell r="U1160" t="str">
            <v>FLEXNETUIO_LOCAL</v>
          </cell>
          <cell r="V1160">
            <v>1</v>
          </cell>
          <cell r="W1160">
            <v>1</v>
          </cell>
          <cell r="X1160" t="str">
            <v>FLEXNET UIO</v>
          </cell>
          <cell r="Y1160" t="str">
            <v>FLEX NET CALLE 28 DE JUNIO S/N Y GARCIA MORENO ENTRADA LLANO GRANDE</v>
          </cell>
          <cell r="Z1160" t="str">
            <v>1701_QUITO</v>
          </cell>
          <cell r="AA1160" t="str">
            <v>Internet
SU AYUDA CON LA ENTREGA EL MARTES 03/1/2023/ PREVIA LLAMADA AL CLIENTE  Internet
SU AYUDA CON LA ENTREGA EL MARTES 03/1/2023/ PREVIA LLAMADA AL CLIENTE</v>
          </cell>
          <cell r="AB1160">
            <v>22380</v>
          </cell>
          <cell r="AC1160">
            <v>44919</v>
          </cell>
          <cell r="AD1160" t="str">
            <v>EXPRESSCON</v>
          </cell>
          <cell r="AE1160" t="str">
            <v>IN872X</v>
          </cell>
          <cell r="AF1160">
            <v>1</v>
          </cell>
          <cell r="AG1160" t="str">
            <v>PEDIDO_CON_INCIDENCIA</v>
          </cell>
          <cell r="AH1160">
            <v>44919</v>
          </cell>
          <cell r="AI1160" t="str">
            <v>NO HAY QUIEN RECIBA</v>
          </cell>
          <cell r="AJ1160" t="str">
            <v xml:space="preserve">Cliente dice que está muy ocupada que le llamemos el martes </v>
          </cell>
          <cell r="AK1160">
            <v>486144</v>
          </cell>
        </row>
        <row r="1161">
          <cell r="B1161">
            <v>486147</v>
          </cell>
          <cell r="C1161" t="str">
            <v>20003029316477</v>
          </cell>
          <cell r="D1161" t="str">
            <v>CONECEL_REG</v>
          </cell>
          <cell r="E1161" t="str">
            <v>DESPACHO</v>
          </cell>
          <cell r="F1161" t="str">
            <v>NORMAL</v>
          </cell>
          <cell r="G1161" t="str">
            <v>TEC8640</v>
          </cell>
          <cell r="H1161">
            <v>44918</v>
          </cell>
          <cell r="I1161" t="str">
            <v>INCIDENCIA</v>
          </cell>
          <cell r="J1161">
            <v>44919</v>
          </cell>
          <cell r="K1161" t="str">
            <v>MARIA PETRONA VEGA</v>
          </cell>
          <cell r="L1161" t="str">
            <v>QUITO TUMBACO/ CMIGUEL ASTURIAS, N4-60 ,,QUITO 170184 / TUMBACO, REFERENCIA LA MORITA LAS 4 ESQUINAS, SECTOR LA TOLA CHICA NO 3, CASA DE DOS PISOS DE CERAMICA AZUL CON NUMERACION N4-60</v>
          </cell>
          <cell r="M1161" t="str">
            <v>1702712355</v>
          </cell>
          <cell r="N1161" t="str">
            <v>992715809</v>
          </cell>
          <cell r="P1161" t="str">
            <v>QUITO</v>
          </cell>
          <cell r="Q1161" t="str">
            <v>QUITO</v>
          </cell>
          <cell r="R1161" t="str">
            <v>PICHINCHA</v>
          </cell>
          <cell r="T1161" t="str">
            <v>EXPRESSCON</v>
          </cell>
          <cell r="U1161" t="str">
            <v>FLEXNETUIO_LOCAL</v>
          </cell>
          <cell r="V1161">
            <v>1</v>
          </cell>
          <cell r="W1161">
            <v>1</v>
          </cell>
          <cell r="X1161" t="str">
            <v>FLEXNET UIO</v>
          </cell>
          <cell r="Y1161" t="str">
            <v>FLEX NET CALLE 28 DE JUNIO S/N Y GARCIA MORENO ENTRADA LLANO GRANDE</v>
          </cell>
          <cell r="Z1161" t="str">
            <v>1701_QUITO</v>
          </cell>
          <cell r="AA1161" t="str">
            <v>Internet
CLIENTE OCUPADO EN SU LUGAR DE TRABAJO/ SOLICTA LLAMADA EL VIERNES Internet
CLIENTE OCUPADO EN SU LUGAR DE TRABAJO/ SOLICTA LLAMADA EL VIERNES</v>
          </cell>
          <cell r="AB1161">
            <v>22380</v>
          </cell>
          <cell r="AC1161">
            <v>44919</v>
          </cell>
          <cell r="AD1161" t="str">
            <v>EXPRESSCON</v>
          </cell>
          <cell r="AE1161" t="str">
            <v>IN872X</v>
          </cell>
          <cell r="AF1161">
            <v>1</v>
          </cell>
          <cell r="AG1161" t="str">
            <v>PEDIDO_CON_INCIDENCIA</v>
          </cell>
          <cell r="AH1161">
            <v>44919</v>
          </cell>
          <cell r="AI1161" t="str">
            <v>NO HAY QUIEN RECIBA</v>
          </cell>
          <cell r="AJ1161" t="str">
            <v xml:space="preserve">No contesta </v>
          </cell>
          <cell r="AK1161">
            <v>486147</v>
          </cell>
        </row>
        <row r="1162">
          <cell r="B1162">
            <v>486148</v>
          </cell>
          <cell r="C1162" t="str">
            <v>20003028495285</v>
          </cell>
          <cell r="D1162" t="str">
            <v>CONECEL_REG</v>
          </cell>
          <cell r="E1162" t="str">
            <v>DESPACHO</v>
          </cell>
          <cell r="F1162" t="str">
            <v>NORMAL</v>
          </cell>
          <cell r="G1162" t="str">
            <v>TEC8645</v>
          </cell>
          <cell r="H1162">
            <v>44918</v>
          </cell>
          <cell r="I1162" t="str">
            <v>INCIDENCIA</v>
          </cell>
          <cell r="J1162">
            <v>44919</v>
          </cell>
          <cell r="K1162" t="str">
            <v>STALIN DAVID AMAGUANA</v>
          </cell>
          <cell r="L1162" t="str">
            <v>QUITO CHIMBACALLE /AV ORIENTAL Y NAPO/EN EL CONJUNTO TORRES DE ARANJUEZ/DPRTO G13 //LLAMRA AL TTLR PARA SALI A RECIBNIR</v>
          </cell>
          <cell r="M1162" t="str">
            <v>1717588444</v>
          </cell>
          <cell r="N1162" t="str">
            <v>998102834</v>
          </cell>
          <cell r="P1162" t="str">
            <v>QUITO</v>
          </cell>
          <cell r="Q1162" t="str">
            <v>QUITO</v>
          </cell>
          <cell r="R1162" t="str">
            <v>PICHINCHA</v>
          </cell>
          <cell r="T1162" t="str">
            <v>EXPRESSCON</v>
          </cell>
          <cell r="U1162" t="str">
            <v>FLEXNETUIO_LOCAL</v>
          </cell>
          <cell r="V1162">
            <v>1</v>
          </cell>
          <cell r="W1162">
            <v>1</v>
          </cell>
          <cell r="X1162" t="str">
            <v>FLEXNET UIO</v>
          </cell>
          <cell r="Y1162" t="str">
            <v>FLEX NET CALLE 28 DE JUNIO S/N Y GARCIA MORENO ENTRADA LLANO GRANDE</v>
          </cell>
          <cell r="Z1162" t="str">
            <v>1701_QUITO</v>
          </cell>
          <cell r="AA1162" t="str">
            <v>Internet + TelefonIa
SU AYUDA CON LA ENTREGA EL MIERCOLES 28/12/2022// PREVIA LLAMADA  Internet + TelefonIa
SU AYUDA CON LA ENTREGA EL MIERCOLES 28/12/2022// PREVIA LLAMADA</v>
          </cell>
          <cell r="AB1162">
            <v>22380</v>
          </cell>
          <cell r="AC1162">
            <v>44919</v>
          </cell>
          <cell r="AD1162" t="str">
            <v>EXPRESSCON</v>
          </cell>
          <cell r="AE1162" t="str">
            <v>IN872X</v>
          </cell>
          <cell r="AF1162">
            <v>1</v>
          </cell>
          <cell r="AG1162" t="str">
            <v>PEDIDO_CON_INCIDENCIA</v>
          </cell>
          <cell r="AH1162">
            <v>44919</v>
          </cell>
          <cell r="AI1162" t="str">
            <v>NO HAY QUIEN RECIBA</v>
          </cell>
          <cell r="AJ1162" t="str">
            <v>Cliente Indica que les ha dicho para el dia miércoles 28 antes de las 11am</v>
          </cell>
          <cell r="AK1162">
            <v>486148</v>
          </cell>
        </row>
        <row r="1163">
          <cell r="B1163">
            <v>486150</v>
          </cell>
          <cell r="C1163" t="str">
            <v>20003022531800</v>
          </cell>
          <cell r="D1163" t="str">
            <v>CONECEL_REG</v>
          </cell>
          <cell r="E1163" t="str">
            <v>DESPACHO</v>
          </cell>
          <cell r="F1163" t="str">
            <v>NORMAL</v>
          </cell>
          <cell r="G1163" t="str">
            <v>TEC8629</v>
          </cell>
          <cell r="H1163">
            <v>44918</v>
          </cell>
          <cell r="I1163" t="str">
            <v>INCIDENCIA</v>
          </cell>
          <cell r="J1163">
            <v>44919</v>
          </cell>
          <cell r="K1163" t="str">
            <v>WALTER ELIAS VILLACIS</v>
          </cell>
          <cell r="L1163" t="str">
            <v>QUITO TUMBACO CALLE FERNANDO CORRAL NO: 123 Y CALLE F /CASA DE COLOR AMARILLO DE 2 PISOS/AL FRENTE DE UNA CASA DE DOS PISOS ES UNA CALLE SIN SALIDA /</v>
          </cell>
          <cell r="M1163" t="str">
            <v>1725888380</v>
          </cell>
          <cell r="N1163" t="str">
            <v>960761022</v>
          </cell>
          <cell r="P1163" t="str">
            <v>QUITO</v>
          </cell>
          <cell r="Q1163" t="str">
            <v>QUITO</v>
          </cell>
          <cell r="R1163" t="str">
            <v>PICHINCHA</v>
          </cell>
          <cell r="T1163" t="str">
            <v>EXPRESSCON</v>
          </cell>
          <cell r="U1163" t="str">
            <v>FLEXNETUIO_LOCAL</v>
          </cell>
          <cell r="V1163">
            <v>1</v>
          </cell>
          <cell r="W1163">
            <v>1</v>
          </cell>
          <cell r="X1163" t="str">
            <v>FLEXNET UIO</v>
          </cell>
          <cell r="Y1163" t="str">
            <v>FLEX NET CALLE 28 DE JUNIO S/N Y GARCIA MORENO ENTRADA LLANO GRANDE</v>
          </cell>
          <cell r="Z1163" t="str">
            <v>1701_QUITO</v>
          </cell>
          <cell r="AA1163" t="str">
            <v>Internet
SU AYUDA  CON LA ENTREGA EL JUEVES 29/12/2022/// PREVIA LLAMADA Internet
SU AYUDA  CON LA ENTREGA EL JUEVES 29/12/2022/// PREVIA LLAMADA</v>
          </cell>
          <cell r="AB1163">
            <v>22380</v>
          </cell>
          <cell r="AC1163">
            <v>44919</v>
          </cell>
          <cell r="AD1163" t="str">
            <v>EXPRESSCON</v>
          </cell>
          <cell r="AE1163" t="str">
            <v>IN872X</v>
          </cell>
          <cell r="AF1163">
            <v>1</v>
          </cell>
          <cell r="AG1163" t="str">
            <v>PEDIDO_CON_INCIDENCIA</v>
          </cell>
          <cell r="AH1163">
            <v>44919</v>
          </cell>
          <cell r="AI1163" t="str">
            <v>NO HAY QUIEN RECIBA</v>
          </cell>
          <cell r="AJ1163" t="str">
            <v xml:space="preserve">No contesta </v>
          </cell>
          <cell r="AK1163">
            <v>486150</v>
          </cell>
        </row>
        <row r="1164">
          <cell r="B1164">
            <v>486105</v>
          </cell>
          <cell r="C1164" t="str">
            <v>2479272</v>
          </cell>
          <cell r="D1164" t="str">
            <v>MDELIVERY</v>
          </cell>
          <cell r="E1164" t="str">
            <v>DESPACHO</v>
          </cell>
          <cell r="F1164" t="str">
            <v>NORMAL</v>
          </cell>
          <cell r="G1164" t="str">
            <v>031080002479272</v>
          </cell>
          <cell r="H1164">
            <v>44918</v>
          </cell>
          <cell r="I1164" t="str">
            <v>INCIDENCIA</v>
          </cell>
          <cell r="J1164">
            <v>44922</v>
          </cell>
          <cell r="K1164" t="str">
            <v>JOSE LUIS QUINTANILLA LOMBEIDA_JOSE LUIS QUINTANILLA LOMBEIDA</v>
          </cell>
          <cell r="L1164" t="str">
            <v>VIA ESMERALDAS COMPLEJO TURISTICO HOSTELERIA MADISON FRENTE A LA URB RINCON DEL PACIFICO</v>
          </cell>
          <cell r="M1164" t="str">
            <v>0201816626001</v>
          </cell>
          <cell r="N1164" t="str">
            <v>0961069355</v>
          </cell>
          <cell r="O1164" t="str">
            <v/>
          </cell>
          <cell r="P1164" t="str">
            <v>SAN LORENZO</v>
          </cell>
          <cell r="Q1164" t="str">
            <v>SAN LORENZO</v>
          </cell>
          <cell r="R1164" t="str">
            <v>ESMERALDAS</v>
          </cell>
          <cell r="T1164" t="str">
            <v>TRAMACO</v>
          </cell>
          <cell r="U1164" t="str">
            <v>FLEXNETUIO_PROVINCIA</v>
          </cell>
          <cell r="V1164">
            <v>1</v>
          </cell>
          <cell r="W1164">
            <v>1</v>
          </cell>
          <cell r="X1164" t="str">
            <v>FLEXNET ECUADOR - MDELIVERY</v>
          </cell>
          <cell r="Y1164" t="str">
            <v>CALLE 28 DE JUNIO S/N Y GARCIA MORENO ENTRADA LLANO GRANDE</v>
          </cell>
          <cell r="Z1164" t="str">
            <v>1701_QUITO</v>
          </cell>
          <cell r="AA1164" t="str">
            <v/>
          </cell>
          <cell r="AB1164">
            <v>22377</v>
          </cell>
          <cell r="AC1164">
            <v>44922</v>
          </cell>
          <cell r="AD1164" t="str">
            <v>TRAMACO EXPRESS</v>
          </cell>
          <cell r="AE1164" t="str">
            <v>GENERICO TMC</v>
          </cell>
          <cell r="AF1164">
            <v>1</v>
          </cell>
          <cell r="AG1164" t="str">
            <v>PEDIDO_CON_INCIDENCIA</v>
          </cell>
          <cell r="AH1164">
            <v>44919</v>
          </cell>
          <cell r="AJ1164" t="str">
            <v>ENTREGA PROGRAMADA CON TURNO - CLIENTE -  - DESTINO DE ENTREGA CANTON SAN LORENZO - ELOY ALFARO-BORB</v>
          </cell>
          <cell r="AK1164">
            <v>486105</v>
          </cell>
        </row>
        <row r="1165">
          <cell r="B1165">
            <v>486106</v>
          </cell>
          <cell r="C1165" t="str">
            <v>2479273</v>
          </cell>
          <cell r="D1165" t="str">
            <v>MDELIVERY</v>
          </cell>
          <cell r="E1165" t="str">
            <v>DESPACHO</v>
          </cell>
          <cell r="F1165" t="str">
            <v>NORMAL</v>
          </cell>
          <cell r="G1165" t="str">
            <v>FT76772</v>
          </cell>
          <cell r="H1165">
            <v>44918</v>
          </cell>
          <cell r="I1165" t="str">
            <v>ENTREGADO</v>
          </cell>
          <cell r="J1165">
            <v>44922</v>
          </cell>
          <cell r="K1165" t="str">
            <v>Milton peralta_ASOCIACION DE EMPLEADOS DE LA PRESIDENCIA DE LA RE</v>
          </cell>
          <cell r="L1165" t="str">
            <v>centro historico menalcasa 678 entre chile y espejo por edificio la union</v>
          </cell>
          <cell r="M1165" t="str">
            <v>1791966236001</v>
          </cell>
          <cell r="N1165" t="str">
            <v>0984483202</v>
          </cell>
          <cell r="O1165" t="str">
            <v/>
          </cell>
          <cell r="P1165" t="str">
            <v>QUITO</v>
          </cell>
          <cell r="Q1165" t="str">
            <v>QUITO</v>
          </cell>
          <cell r="R1165" t="str">
            <v>PICHINCHA</v>
          </cell>
          <cell r="T1165" t="str">
            <v>FLEXTRANS UIO</v>
          </cell>
          <cell r="U1165" t="str">
            <v>FLEXNETUIO_LOCAL</v>
          </cell>
          <cell r="V1165">
            <v>1</v>
          </cell>
          <cell r="W1165">
            <v>1</v>
          </cell>
          <cell r="X1165" t="str">
            <v>FLEXNET ECUADOR - MDELIVERY</v>
          </cell>
          <cell r="Y1165" t="str">
            <v>CALLE 28 DE JUNIO S/N Y GARCIA MORENO ENTRADA LLANO GRANDE</v>
          </cell>
          <cell r="Z1165" t="str">
            <v>1701_QUITO</v>
          </cell>
          <cell r="AA1165" t="str">
            <v/>
          </cell>
          <cell r="AB1165">
            <v>22398</v>
          </cell>
          <cell r="AC1165">
            <v>44922</v>
          </cell>
          <cell r="AD1165" t="str">
            <v>ITSACOURIER S.A.S</v>
          </cell>
          <cell r="AE1165" t="str">
            <v>LU161L</v>
          </cell>
          <cell r="AF1165">
            <v>0</v>
          </cell>
          <cell r="AG1165" t="str">
            <v>PEDIDO_ENTREGADO</v>
          </cell>
          <cell r="AH1165">
            <v>44922</v>
          </cell>
          <cell r="AK1165">
            <v>486106</v>
          </cell>
        </row>
        <row r="1166">
          <cell r="B1166">
            <v>486107</v>
          </cell>
          <cell r="C1166" t="str">
            <v>2479274</v>
          </cell>
          <cell r="D1166" t="str">
            <v>MDELIVERY</v>
          </cell>
          <cell r="E1166" t="str">
            <v>DESPACHO</v>
          </cell>
          <cell r="F1166" t="str">
            <v>NORMAL</v>
          </cell>
          <cell r="G1166" t="str">
            <v>FT76765</v>
          </cell>
          <cell r="H1166">
            <v>44918</v>
          </cell>
          <cell r="I1166" t="str">
            <v>ENTREGADO</v>
          </cell>
          <cell r="J1166">
            <v>44922</v>
          </cell>
          <cell r="K1166" t="str">
            <v>Patricia Luna_URBANO EXPRESS S A RAPIEXX</v>
          </cell>
          <cell r="L1166" t="str">
            <v>De Las Azucenas N44 131 y de Los Granados</v>
          </cell>
          <cell r="M1166" t="str">
            <v>1791312813001</v>
          </cell>
          <cell r="N1166" t="str">
            <v>0992526528</v>
          </cell>
          <cell r="O1166" t="str">
            <v/>
          </cell>
          <cell r="P1166" t="str">
            <v>QUITO</v>
          </cell>
          <cell r="Q1166" t="str">
            <v>QUITO</v>
          </cell>
          <cell r="R1166" t="str">
            <v>PICHINCHA</v>
          </cell>
          <cell r="T1166" t="str">
            <v>FLEXTRANS UIO</v>
          </cell>
          <cell r="U1166" t="str">
            <v>FLEXNETUIO_LOCAL</v>
          </cell>
          <cell r="V1166">
            <v>1</v>
          </cell>
          <cell r="W1166">
            <v>1</v>
          </cell>
          <cell r="X1166" t="str">
            <v>FLEXNET ECUADOR - MDELIVERY</v>
          </cell>
          <cell r="Y1166" t="str">
            <v>CALLE 28 DE JUNIO S/N Y GARCIA MORENO ENTRADA LLANO GRANDE</v>
          </cell>
          <cell r="Z1166" t="str">
            <v>1701_QUITO</v>
          </cell>
          <cell r="AA1166" t="str">
            <v/>
          </cell>
          <cell r="AB1166">
            <v>22396</v>
          </cell>
          <cell r="AC1166">
            <v>44922</v>
          </cell>
          <cell r="AD1166" t="str">
            <v>ITSACOURIER S.A.S</v>
          </cell>
          <cell r="AE1166" t="str">
            <v>IN450Y</v>
          </cell>
          <cell r="AF1166">
            <v>0</v>
          </cell>
          <cell r="AG1166" t="str">
            <v>PEDIDO_ENTREGADO</v>
          </cell>
          <cell r="AH1166">
            <v>44922</v>
          </cell>
          <cell r="AK1166">
            <v>486107</v>
          </cell>
        </row>
        <row r="1167">
          <cell r="B1167">
            <v>486108</v>
          </cell>
          <cell r="C1167" t="str">
            <v>2479275</v>
          </cell>
          <cell r="D1167" t="str">
            <v>MDELIVERY</v>
          </cell>
          <cell r="E1167" t="str">
            <v>DESPACHO</v>
          </cell>
          <cell r="F1167" t="str">
            <v>NORMAL</v>
          </cell>
          <cell r="G1167" t="str">
            <v>031080002479275</v>
          </cell>
          <cell r="H1167">
            <v>44918</v>
          </cell>
          <cell r="I1167" t="str">
            <v>ENTREGADO</v>
          </cell>
          <cell r="J1167">
            <v>44922</v>
          </cell>
          <cell r="K1167" t="str">
            <v xml:space="preserve">Dayan Luna Cristina Sanchez_PRIME LABORATORIO PRILAB S A </v>
          </cell>
          <cell r="L1167" t="str">
            <v xml:space="preserve"> GUAYAS GUAYAQUIL Via a Daule Km 10 5 Parque Industrial Inmaconsa Eucalipto entre Cedros y Teca </v>
          </cell>
          <cell r="M1167" t="str">
            <v>0991316043001</v>
          </cell>
          <cell r="N1167" t="str">
            <v>0993129491</v>
          </cell>
          <cell r="O1167" t="str">
            <v/>
          </cell>
          <cell r="P1167" t="str">
            <v>GUAYAQUIL</v>
          </cell>
          <cell r="Q1167" t="str">
            <v>GUAYAQUIL</v>
          </cell>
          <cell r="R1167" t="str">
            <v>GUAYAS</v>
          </cell>
          <cell r="T1167" t="str">
            <v>TRAMACO</v>
          </cell>
          <cell r="U1167" t="str">
            <v>FLEXNETUIO_GYE</v>
          </cell>
          <cell r="V1167">
            <v>1</v>
          </cell>
          <cell r="W1167">
            <v>1</v>
          </cell>
          <cell r="X1167" t="str">
            <v>FLEXNET ECUADOR - MDELIVERY</v>
          </cell>
          <cell r="Y1167" t="str">
            <v>CALLE 28 DE JUNIO S/N Y GARCIA MORENO ENTRADA LLANO GRANDE</v>
          </cell>
          <cell r="Z1167" t="str">
            <v>1701_QUITO</v>
          </cell>
          <cell r="AA1167" t="str">
            <v/>
          </cell>
          <cell r="AB1167">
            <v>22377</v>
          </cell>
          <cell r="AC1167">
            <v>44922</v>
          </cell>
          <cell r="AD1167" t="str">
            <v>TRAMACO EXPRESS</v>
          </cell>
          <cell r="AE1167" t="str">
            <v>GENERICO TMC</v>
          </cell>
          <cell r="AF1167">
            <v>0</v>
          </cell>
          <cell r="AG1167" t="str">
            <v>PEDIDO_ENTREGADO</v>
          </cell>
          <cell r="AH1167">
            <v>44922</v>
          </cell>
          <cell r="AJ1167" t="str">
            <v>GUIA ENTREGADA -Dayana. Luna - 0920405115</v>
          </cell>
          <cell r="AK1167">
            <v>486108</v>
          </cell>
        </row>
        <row r="1168">
          <cell r="B1168">
            <v>486109</v>
          </cell>
          <cell r="C1168" t="str">
            <v>2479279</v>
          </cell>
          <cell r="D1168" t="str">
            <v>MDELIVERY</v>
          </cell>
          <cell r="E1168" t="str">
            <v>DESPACHO</v>
          </cell>
          <cell r="F1168" t="str">
            <v>NORMAL</v>
          </cell>
          <cell r="G1168" t="str">
            <v>FT76771</v>
          </cell>
          <cell r="H1168">
            <v>44918</v>
          </cell>
          <cell r="I1168" t="str">
            <v>ENTREGADO</v>
          </cell>
          <cell r="J1168">
            <v>44922</v>
          </cell>
          <cell r="K1168" t="str">
            <v>CRISTINA PAVON_ZAMBRANO ZAMBRANO JUAN CARLOS</v>
          </cell>
          <cell r="L1168" t="str">
            <v>AV TORIBIO MONTES Y DANIEL HIDALGO N27 07</v>
          </cell>
          <cell r="M1168" t="str">
            <v>1714113915001</v>
          </cell>
          <cell r="N1168" t="str">
            <v>0984746868</v>
          </cell>
          <cell r="O1168" t="str">
            <v/>
          </cell>
          <cell r="P1168" t="str">
            <v>QUITO</v>
          </cell>
          <cell r="Q1168" t="str">
            <v>QUITO</v>
          </cell>
          <cell r="R1168" t="str">
            <v>PICHINCHA</v>
          </cell>
          <cell r="T1168" t="str">
            <v>FLEXTRANS UIO</v>
          </cell>
          <cell r="U1168" t="str">
            <v>FLEXNETUIO_LOCAL</v>
          </cell>
          <cell r="V1168">
            <v>1</v>
          </cell>
          <cell r="W1168">
            <v>1</v>
          </cell>
          <cell r="X1168" t="str">
            <v>FLEXNET ECUADOR - MDELIVERY</v>
          </cell>
          <cell r="Y1168" t="str">
            <v>CALLE 28 DE JUNIO S/N Y GARCIA MORENO ENTRADA LLANO GRANDE</v>
          </cell>
          <cell r="Z1168" t="str">
            <v>1701_QUITO</v>
          </cell>
          <cell r="AA1168" t="str">
            <v/>
          </cell>
          <cell r="AB1168">
            <v>22398</v>
          </cell>
          <cell r="AC1168">
            <v>44922</v>
          </cell>
          <cell r="AD1168" t="str">
            <v>ITSACOURIER S.A.S</v>
          </cell>
          <cell r="AE1168" t="str">
            <v>LU161L</v>
          </cell>
          <cell r="AF1168">
            <v>0</v>
          </cell>
          <cell r="AG1168" t="str">
            <v>PEDIDO_ENTREGADO</v>
          </cell>
          <cell r="AH1168">
            <v>44922</v>
          </cell>
          <cell r="AK1168">
            <v>486109</v>
          </cell>
        </row>
        <row r="1169">
          <cell r="B1169">
            <v>486110</v>
          </cell>
          <cell r="C1169" t="str">
            <v>2479280</v>
          </cell>
          <cell r="D1169" t="str">
            <v>MDELIVERY</v>
          </cell>
          <cell r="E1169" t="str">
            <v>DESPACHO</v>
          </cell>
          <cell r="F1169" t="str">
            <v>NORMAL</v>
          </cell>
          <cell r="G1169" t="str">
            <v>031080002479280</v>
          </cell>
          <cell r="H1169">
            <v>44918</v>
          </cell>
          <cell r="I1169" t="str">
            <v>INCIDENCIA</v>
          </cell>
          <cell r="J1169">
            <v>44922</v>
          </cell>
          <cell r="K1169" t="str">
            <v>DEJAR EN LA GARITA DEL GUARDIA_DARWIN LEONARDO YEPEZ BERNARDINO</v>
          </cell>
          <cell r="L1169" t="str">
            <v>PROCARSA DURAN KILOMETRO SEIS Y MEDIO VIA DURAN TAMBO DEJAR EN GARITA</v>
          </cell>
          <cell r="M1169" t="str">
            <v>0922056791001</v>
          </cell>
          <cell r="N1169" t="str">
            <v>0979469448</v>
          </cell>
          <cell r="O1169" t="str">
            <v/>
          </cell>
          <cell r="P1169" t="str">
            <v>DURAN</v>
          </cell>
          <cell r="Q1169" t="str">
            <v>DURAN</v>
          </cell>
          <cell r="R1169" t="str">
            <v>GUAYAS</v>
          </cell>
          <cell r="T1169" t="str">
            <v>TRAMACO</v>
          </cell>
          <cell r="U1169" t="str">
            <v>FLEXNETUIO_GYE</v>
          </cell>
          <cell r="V1169">
            <v>1</v>
          </cell>
          <cell r="W1169">
            <v>1</v>
          </cell>
          <cell r="X1169" t="str">
            <v>FLEXNET ECUADOR - MDELIVERY</v>
          </cell>
          <cell r="Y1169" t="str">
            <v>CALLE 28 DE JUNIO S/N Y GARCIA MORENO ENTRADA LLANO GRANDE</v>
          </cell>
          <cell r="Z1169" t="str">
            <v>1701_QUITO</v>
          </cell>
          <cell r="AA1169" t="str">
            <v/>
          </cell>
          <cell r="AB1169">
            <v>22377</v>
          </cell>
          <cell r="AC1169">
            <v>44922</v>
          </cell>
          <cell r="AD1169" t="str">
            <v>TRAMACO EXPRESS</v>
          </cell>
          <cell r="AE1169" t="str">
            <v>GENERICO TMC</v>
          </cell>
          <cell r="AF1169">
            <v>1</v>
          </cell>
          <cell r="AG1169" t="str">
            <v>PEDIDO_CON_INCIDENCIA</v>
          </cell>
          <cell r="AH1169">
            <v>44922</v>
          </cell>
          <cell r="AJ1169" t="str">
            <v>NO HAY QUIEN RECIBA - CLIENTE -  - Se cordina para mañana  - CLIENTE:SI - PUBLICO:SI</v>
          </cell>
          <cell r="AK1169">
            <v>486110</v>
          </cell>
        </row>
        <row r="1170">
          <cell r="B1170">
            <v>486111</v>
          </cell>
          <cell r="C1170" t="str">
            <v>2479281</v>
          </cell>
          <cell r="D1170" t="str">
            <v>MDELIVERY</v>
          </cell>
          <cell r="E1170" t="str">
            <v>DESPACHO</v>
          </cell>
          <cell r="F1170" t="str">
            <v>NORMAL</v>
          </cell>
          <cell r="G1170" t="str">
            <v>IC4029</v>
          </cell>
          <cell r="H1170">
            <v>44918</v>
          </cell>
          <cell r="I1170" t="str">
            <v>INCIDENCIA</v>
          </cell>
          <cell r="J1170">
            <v>44922</v>
          </cell>
          <cell r="K1170" t="str">
            <v>SUAREZ SUAREZ CARLOS RODOLFO_SUAREZ SUAREZ CARLOS RODOLFO</v>
          </cell>
          <cell r="L1170" t="str">
            <v>ENTREGA EN EL TRABAJO CENTRO COMERCIAL RACAR DIRECCIoN CAM A SAN PEDRO DEL CEBOLLAR EN EL aREA DE MECaNICA EN RACARD EN LA BODEGA 64</v>
          </cell>
          <cell r="M1170" t="str">
            <v>0704868736001</v>
          </cell>
          <cell r="N1170" t="str">
            <v>0985696955</v>
          </cell>
          <cell r="O1170" t="str">
            <v/>
          </cell>
          <cell r="P1170" t="str">
            <v>CUENCA</v>
          </cell>
          <cell r="Q1170" t="str">
            <v>CUENCA</v>
          </cell>
          <cell r="R1170" t="str">
            <v>AZUAY</v>
          </cell>
          <cell r="T1170" t="str">
            <v>ITSACOURIER</v>
          </cell>
          <cell r="U1170" t="str">
            <v>FLEXNETUIO_PROVINCIA</v>
          </cell>
          <cell r="V1170">
            <v>1</v>
          </cell>
          <cell r="W1170">
            <v>1</v>
          </cell>
          <cell r="X1170" t="str">
            <v>FLEXNET ECUADOR - MDELIVERY</v>
          </cell>
          <cell r="Y1170" t="str">
            <v>CALLE 28 DE JUNIO S/N Y GARCIA MORENO ENTRADA LLANO GRANDE</v>
          </cell>
          <cell r="Z1170" t="str">
            <v>1701_QUITO</v>
          </cell>
          <cell r="AA1170" t="str">
            <v/>
          </cell>
          <cell r="AB1170">
            <v>22395</v>
          </cell>
          <cell r="AC1170">
            <v>44922</v>
          </cell>
          <cell r="AD1170" t="str">
            <v>ITSACOURIER S.A.S</v>
          </cell>
          <cell r="AE1170" t="str">
            <v>PDD1729</v>
          </cell>
          <cell r="AF1170">
            <v>1</v>
          </cell>
          <cell r="AG1170" t="str">
            <v>PEDIDO_CON_INCIDENCIA</v>
          </cell>
          <cell r="AH1170">
            <v>44922</v>
          </cell>
          <cell r="AI1170" t="str">
            <v>NO HAY QUIEN RECIBA</v>
          </cell>
          <cell r="AJ1170" t="str">
            <v>Teléfono apagado, indica gyardia que no pueden llamar por radio.</v>
          </cell>
          <cell r="AK1170">
            <v>486111</v>
          </cell>
        </row>
        <row r="1171">
          <cell r="B1171">
            <v>486112</v>
          </cell>
          <cell r="C1171" t="str">
            <v>2479282_1</v>
          </cell>
          <cell r="D1171" t="str">
            <v>MDELIVERY</v>
          </cell>
          <cell r="E1171" t="str">
            <v>DESPACHO</v>
          </cell>
          <cell r="F1171" t="str">
            <v>NORMAL</v>
          </cell>
          <cell r="G1171" t="str">
            <v>FT76764</v>
          </cell>
          <cell r="H1171">
            <v>44918</v>
          </cell>
          <cell r="I1171" t="str">
            <v>ENTREGADO</v>
          </cell>
          <cell r="J1171">
            <v>44922</v>
          </cell>
          <cell r="K1171" t="str">
            <v>Diego del Salto_PROCESADORA NACIONAL DE ALIMENTOS C A PRONACA</v>
          </cell>
          <cell r="L1171" t="str">
            <v xml:space="preserve"> PICHINCHA QUITO AV DE LOS NARANJOS S N AV GRANADOS EDIFICIO INVERNA </v>
          </cell>
          <cell r="M1171" t="str">
            <v>1790319857001</v>
          </cell>
          <cell r="N1171" t="str">
            <v>0984920464</v>
          </cell>
          <cell r="O1171" t="str">
            <v/>
          </cell>
          <cell r="P1171" t="str">
            <v>QUITO</v>
          </cell>
          <cell r="Q1171" t="str">
            <v>QUITO</v>
          </cell>
          <cell r="R1171" t="str">
            <v>PICHINCHA</v>
          </cell>
          <cell r="T1171" t="str">
            <v>FLEXTRANS UIO</v>
          </cell>
          <cell r="U1171" t="str">
            <v>FLEXNETUIO_LOCAL</v>
          </cell>
          <cell r="V1171">
            <v>1</v>
          </cell>
          <cell r="W1171">
            <v>1</v>
          </cell>
          <cell r="X1171" t="str">
            <v>FLEXNET ECUADOR - MDELIVERY</v>
          </cell>
          <cell r="Y1171" t="str">
            <v>CALLE 28 DE JUNIO S/N Y GARCIA MORENO ENTRADA LLANO GRANDE</v>
          </cell>
          <cell r="Z1171" t="str">
            <v>1701_QUITO</v>
          </cell>
          <cell r="AA1171" t="str">
            <v/>
          </cell>
          <cell r="AB1171">
            <v>22396</v>
          </cell>
          <cell r="AC1171">
            <v>44922</v>
          </cell>
          <cell r="AD1171" t="str">
            <v>ITSACOURIER S.A.S</v>
          </cell>
          <cell r="AE1171" t="str">
            <v>IN450Y</v>
          </cell>
          <cell r="AF1171">
            <v>0</v>
          </cell>
          <cell r="AG1171" t="str">
            <v>PEDIDO_ENTREGADO</v>
          </cell>
          <cell r="AH1171">
            <v>44922</v>
          </cell>
          <cell r="AK1171">
            <v>486112</v>
          </cell>
        </row>
        <row r="1172">
          <cell r="B1172">
            <v>486113</v>
          </cell>
          <cell r="C1172" t="str">
            <v>2479332</v>
          </cell>
          <cell r="D1172" t="str">
            <v>MDELIVERY</v>
          </cell>
          <cell r="E1172" t="str">
            <v>DESPACHO</v>
          </cell>
          <cell r="F1172" t="str">
            <v>NORMAL</v>
          </cell>
          <cell r="G1172" t="str">
            <v>FT76776</v>
          </cell>
          <cell r="H1172">
            <v>44918</v>
          </cell>
          <cell r="I1172" t="str">
            <v>ENTREGADO</v>
          </cell>
          <cell r="J1172">
            <v>44922</v>
          </cell>
          <cell r="K1172" t="str">
            <v>Vanesa Guerra_CONSULTORA FINANVIEW S A</v>
          </cell>
          <cell r="L1172" t="str">
            <v>MARISCAL SUCRE AV 12 DE OCTUBRE N26 97 Y LINCOLN</v>
          </cell>
          <cell r="M1172" t="str">
            <v>1792522919001</v>
          </cell>
          <cell r="N1172" t="str">
            <v>0969818487</v>
          </cell>
          <cell r="O1172" t="str">
            <v/>
          </cell>
          <cell r="P1172" t="str">
            <v>QUITO</v>
          </cell>
          <cell r="Q1172" t="str">
            <v>QUITO</v>
          </cell>
          <cell r="R1172" t="str">
            <v>PICHINCHA</v>
          </cell>
          <cell r="T1172" t="str">
            <v>FLEXTRANS UIO</v>
          </cell>
          <cell r="U1172" t="str">
            <v>FLEXNETUIO_LOCAL</v>
          </cell>
          <cell r="V1172">
            <v>1</v>
          </cell>
          <cell r="W1172">
            <v>1</v>
          </cell>
          <cell r="X1172" t="str">
            <v>FLEXNET ECUADOR - MDELIVERY</v>
          </cell>
          <cell r="Y1172" t="str">
            <v>CALLE 28 DE JUNIO S/N Y GARCIA MORENO ENTRADA LLANO GRANDE</v>
          </cell>
          <cell r="Z1172" t="str">
            <v>1701_QUITO</v>
          </cell>
          <cell r="AA1172" t="str">
            <v/>
          </cell>
          <cell r="AB1172">
            <v>22392</v>
          </cell>
          <cell r="AC1172">
            <v>44922</v>
          </cell>
          <cell r="AD1172" t="str">
            <v>FLEXTRANS</v>
          </cell>
          <cell r="AE1172" t="str">
            <v>PAB5141</v>
          </cell>
          <cell r="AF1172">
            <v>0</v>
          </cell>
          <cell r="AG1172" t="str">
            <v>PEDIDO_ENTREGADO</v>
          </cell>
          <cell r="AH1172">
            <v>44922</v>
          </cell>
          <cell r="AK1172">
            <v>486113</v>
          </cell>
        </row>
        <row r="1173">
          <cell r="B1173">
            <v>486114</v>
          </cell>
          <cell r="C1173" t="str">
            <v>2479346</v>
          </cell>
          <cell r="D1173" t="str">
            <v>MDELIVERY</v>
          </cell>
          <cell r="E1173" t="str">
            <v>DESPACHO</v>
          </cell>
          <cell r="F1173" t="str">
            <v>NORMAL</v>
          </cell>
          <cell r="G1173" t="str">
            <v>TF90607</v>
          </cell>
          <cell r="H1173">
            <v>44918</v>
          </cell>
          <cell r="I1173" t="str">
            <v>ENTREGADO</v>
          </cell>
          <cell r="J1173">
            <v>44922</v>
          </cell>
          <cell r="K1173" t="str">
            <v>DANNY TORRES_DANNY MICHEL TORRES BANGUERA</v>
          </cell>
          <cell r="L1173" t="str">
            <v>GUAYAQUIL Avenida Domingo comin cooperativa 7 lagos frente a la parada de la metrovia del guasmo central Casa esquinera de dos planta color blanca Planta baja tienda mas ahorro</v>
          </cell>
          <cell r="M1173" t="str">
            <v>0920295409001</v>
          </cell>
          <cell r="N1173" t="str">
            <v>0967289147/0982842871</v>
          </cell>
          <cell r="O1173" t="str">
            <v/>
          </cell>
          <cell r="P1173" t="str">
            <v>GUAYAQUIL</v>
          </cell>
          <cell r="Q1173" t="str">
            <v>GUAYAQUIL</v>
          </cell>
          <cell r="R1173" t="str">
            <v>GUAYAS</v>
          </cell>
          <cell r="T1173" t="str">
            <v>ITSACOURIER</v>
          </cell>
          <cell r="U1173" t="str">
            <v>FLEXNETUIO_GYE</v>
          </cell>
          <cell r="V1173">
            <v>1</v>
          </cell>
          <cell r="W1173">
            <v>1</v>
          </cell>
          <cell r="X1173" t="str">
            <v>FLEXNET ECUADOR - MDELIVERY</v>
          </cell>
          <cell r="Y1173" t="str">
            <v>CALLE 28 DE JUNIO S/N Y GARCIA MORENO ENTRADA LLANO GRANDE</v>
          </cell>
          <cell r="Z1173" t="str">
            <v>1701_QUITO</v>
          </cell>
          <cell r="AA1173" t="str">
            <v/>
          </cell>
          <cell r="AB1173">
            <v>22403</v>
          </cell>
          <cell r="AC1173">
            <v>44922</v>
          </cell>
          <cell r="AD1173" t="str">
            <v>ITSACOURIER S.A.S</v>
          </cell>
          <cell r="AE1173" t="str">
            <v>JJ486C</v>
          </cell>
          <cell r="AF1173">
            <v>0</v>
          </cell>
          <cell r="AG1173" t="str">
            <v>PEDIDO_ENTREGADO</v>
          </cell>
          <cell r="AH1173">
            <v>44922</v>
          </cell>
          <cell r="AK1173">
            <v>486114</v>
          </cell>
        </row>
        <row r="1174">
          <cell r="B1174">
            <v>486115</v>
          </cell>
          <cell r="C1174" t="str">
            <v>2479347</v>
          </cell>
          <cell r="D1174" t="str">
            <v>MDELIVERY</v>
          </cell>
          <cell r="E1174" t="str">
            <v>DESPACHO</v>
          </cell>
          <cell r="F1174" t="str">
            <v>NORMAL</v>
          </cell>
          <cell r="G1174" t="str">
            <v>031080002479347</v>
          </cell>
          <cell r="H1174">
            <v>44918</v>
          </cell>
          <cell r="I1174" t="str">
            <v>ENTREGADO</v>
          </cell>
          <cell r="J1174">
            <v>44922</v>
          </cell>
          <cell r="K1174" t="str">
            <v>ELVIS CEVALLOS MARIA REVILLA_ELVIS ANTONIO CEVALLOS REVILLA</v>
          </cell>
          <cell r="L1174" t="str">
            <v>Ciudad esmeraldas Juan montalvo y sucre esquina local de bordados Logoshop esquinero</v>
          </cell>
          <cell r="M1174" t="str">
            <v>1004407985001</v>
          </cell>
          <cell r="N1174" t="str">
            <v>0997656098</v>
          </cell>
          <cell r="O1174" t="str">
            <v/>
          </cell>
          <cell r="P1174" t="str">
            <v>ESMERALDAS</v>
          </cell>
          <cell r="Q1174" t="str">
            <v>ESMERALDAS</v>
          </cell>
          <cell r="R1174" t="str">
            <v>ESMERALDAS</v>
          </cell>
          <cell r="T1174" t="str">
            <v>TRAMACO</v>
          </cell>
          <cell r="U1174" t="str">
            <v>FLEXNETUIO_PROVINCIA</v>
          </cell>
          <cell r="V1174">
            <v>1</v>
          </cell>
          <cell r="W1174">
            <v>1</v>
          </cell>
          <cell r="X1174" t="str">
            <v>FLEXNET ECUADOR - MDELIVERY</v>
          </cell>
          <cell r="Y1174" t="str">
            <v>CALLE 28 DE JUNIO S/N Y GARCIA MORENO ENTRADA LLANO GRANDE</v>
          </cell>
          <cell r="Z1174" t="str">
            <v>1701_QUITO</v>
          </cell>
          <cell r="AA1174" t="str">
            <v/>
          </cell>
          <cell r="AB1174">
            <v>22377</v>
          </cell>
          <cell r="AC1174">
            <v>44922</v>
          </cell>
          <cell r="AD1174" t="str">
            <v>TRAMACO EXPRESS</v>
          </cell>
          <cell r="AE1174" t="str">
            <v>GENERICO TMC</v>
          </cell>
          <cell r="AF1174">
            <v>0</v>
          </cell>
          <cell r="AG1174" t="str">
            <v>PEDIDO_ENTREGADO</v>
          </cell>
          <cell r="AH1174">
            <v>44922</v>
          </cell>
          <cell r="AJ1174" t="str">
            <v>GUIA ENTREGADA - ELVIS ANTONIO CEVALLOS REVILLA - 1004407985</v>
          </cell>
          <cell r="AK1174">
            <v>486115</v>
          </cell>
        </row>
        <row r="1175">
          <cell r="B1175">
            <v>486116</v>
          </cell>
          <cell r="C1175" t="str">
            <v>2479348</v>
          </cell>
          <cell r="D1175" t="str">
            <v>MDELIVERY</v>
          </cell>
          <cell r="E1175" t="str">
            <v>DESPACHO</v>
          </cell>
          <cell r="F1175" t="str">
            <v>NORMAL</v>
          </cell>
          <cell r="G1175" t="str">
            <v>TF90602</v>
          </cell>
          <cell r="H1175">
            <v>44918</v>
          </cell>
          <cell r="I1175" t="str">
            <v>ENTREGADO</v>
          </cell>
          <cell r="J1175">
            <v>44922</v>
          </cell>
          <cell r="K1175" t="str">
            <v>Tanya Ruano_SWISSOIL DEL ECUADOR S A SWISSOIL</v>
          </cell>
          <cell r="L1175" t="str">
            <v>Callejon Noveno S N entre Av Domingo Comin y la Ria</v>
          </cell>
          <cell r="M1175" t="str">
            <v>0992634839001</v>
          </cell>
          <cell r="N1175" t="str">
            <v>0994629431</v>
          </cell>
          <cell r="O1175" t="str">
            <v/>
          </cell>
          <cell r="P1175" t="str">
            <v>GUAYAQUIL</v>
          </cell>
          <cell r="Q1175" t="str">
            <v>GUAYAQUIL</v>
          </cell>
          <cell r="R1175" t="str">
            <v>GUAYAS</v>
          </cell>
          <cell r="T1175" t="str">
            <v>CARGO UNION</v>
          </cell>
          <cell r="U1175" t="str">
            <v>FLEXNETUIO_GYE</v>
          </cell>
          <cell r="V1175">
            <v>1</v>
          </cell>
          <cell r="W1175">
            <v>1</v>
          </cell>
          <cell r="X1175" t="str">
            <v>FLEXNET ECUADOR - MDELIVERY</v>
          </cell>
          <cell r="Y1175" t="str">
            <v>CALLE 28 DE JUNIO S/N Y GARCIA MORENO ENTRADA LLANO GRANDE</v>
          </cell>
          <cell r="Z1175" t="str">
            <v>1701_QUITO</v>
          </cell>
          <cell r="AA1175" t="str">
            <v/>
          </cell>
          <cell r="AB1175">
            <v>22405</v>
          </cell>
          <cell r="AC1175">
            <v>44922</v>
          </cell>
          <cell r="AD1175" t="str">
            <v>ITSACOURIER S.A.S</v>
          </cell>
          <cell r="AE1175" t="str">
            <v>PDV8667</v>
          </cell>
          <cell r="AF1175">
            <v>0</v>
          </cell>
          <cell r="AG1175" t="str">
            <v>PEDIDO_ENTREGADO</v>
          </cell>
          <cell r="AH1175">
            <v>44922</v>
          </cell>
          <cell r="AK1175">
            <v>486116</v>
          </cell>
        </row>
        <row r="1176">
          <cell r="B1176">
            <v>486117</v>
          </cell>
          <cell r="C1176" t="str">
            <v>2479351</v>
          </cell>
          <cell r="D1176" t="str">
            <v>MDELIVERY</v>
          </cell>
          <cell r="E1176" t="str">
            <v>DESPACHO</v>
          </cell>
          <cell r="F1176" t="str">
            <v>NORMAL</v>
          </cell>
          <cell r="G1176" t="str">
            <v>TF90604</v>
          </cell>
          <cell r="H1176">
            <v>44918</v>
          </cell>
          <cell r="I1176" t="str">
            <v>ENTREGADO</v>
          </cell>
          <cell r="J1176">
            <v>44922</v>
          </cell>
          <cell r="K1176" t="str">
            <v>EVELYN MARGARITA JIMENEZ QUISPE_EVELYN MARGARITA JIMENEZ QUISPE</v>
          </cell>
          <cell r="L1176" t="str">
            <v>DR EMILIO ROMERO Y AV BENJAMIN CARRION EDIFICIO ESQ LABRA QUE LABRA EMPANADAS ALBORADA 6TA ETAPA MZ 601 VILLA 1 PISO 1 OFICINA</v>
          </cell>
          <cell r="M1176" t="str">
            <v>1715203202001</v>
          </cell>
          <cell r="N1176" t="str">
            <v>0983454026</v>
          </cell>
          <cell r="O1176" t="str">
            <v/>
          </cell>
          <cell r="P1176" t="str">
            <v>GUAYAQUIL</v>
          </cell>
          <cell r="Q1176" t="str">
            <v>GUAYAQUIL</v>
          </cell>
          <cell r="R1176" t="str">
            <v>GUAYAS</v>
          </cell>
          <cell r="T1176" t="str">
            <v>ITSACOURIER</v>
          </cell>
          <cell r="U1176" t="str">
            <v>FLEXNETUIO_GYE</v>
          </cell>
          <cell r="V1176">
            <v>1</v>
          </cell>
          <cell r="W1176">
            <v>1</v>
          </cell>
          <cell r="X1176" t="str">
            <v>FLEXNET ECUADOR - MDELIVERY</v>
          </cell>
          <cell r="Y1176" t="str">
            <v>CALLE 28 DE JUNIO S/N Y GARCIA MORENO ENTRADA LLANO GRANDE</v>
          </cell>
          <cell r="Z1176" t="str">
            <v>1701_QUITO</v>
          </cell>
          <cell r="AA1176" t="str">
            <v/>
          </cell>
          <cell r="AB1176">
            <v>22409</v>
          </cell>
          <cell r="AC1176">
            <v>44922</v>
          </cell>
          <cell r="AD1176" t="str">
            <v>ITSACOURIER S.A.S</v>
          </cell>
          <cell r="AE1176" t="str">
            <v>IV314G</v>
          </cell>
          <cell r="AF1176">
            <v>0</v>
          </cell>
          <cell r="AG1176" t="str">
            <v>PEDIDO_ENTREGADO</v>
          </cell>
          <cell r="AH1176">
            <v>44922</v>
          </cell>
          <cell r="AK1176">
            <v>486117</v>
          </cell>
        </row>
        <row r="1177">
          <cell r="B1177">
            <v>486118</v>
          </cell>
          <cell r="C1177" t="str">
            <v>2479352</v>
          </cell>
          <cell r="D1177" t="str">
            <v>MDELIVERY</v>
          </cell>
          <cell r="E1177" t="str">
            <v>DESPACHO</v>
          </cell>
          <cell r="F1177" t="str">
            <v>NORMAL</v>
          </cell>
          <cell r="G1177" t="str">
            <v>031080002479352</v>
          </cell>
          <cell r="H1177">
            <v>44918</v>
          </cell>
          <cell r="I1177" t="str">
            <v>ENTREGADO</v>
          </cell>
          <cell r="J1177">
            <v>44922</v>
          </cell>
          <cell r="K1177" t="str">
            <v>JULIO BLADIMIR PITA TERAN_JULIO BLADIMIR PITA TERAN</v>
          </cell>
          <cell r="L1177" t="str">
            <v xml:space="preserve"> AVENIDA JULIO MIGUEL AGUINAGA 14 07 Y ABDON CALDERON ESQUINA REFERENCIA FRENTE AL UPC DE ATUNTAQUI </v>
          </cell>
          <cell r="M1177" t="str">
            <v>1002944666001</v>
          </cell>
          <cell r="N1177" t="str">
            <v>0995102224</v>
          </cell>
          <cell r="P1177" t="str">
            <v>100213</v>
          </cell>
          <cell r="Q1177" t="str">
            <v>ANTONIO ANTE</v>
          </cell>
          <cell r="R1177" t="str">
            <v>IMBABURA</v>
          </cell>
          <cell r="S1177" t="str">
            <v>SAN ROQUE</v>
          </cell>
          <cell r="T1177" t="str">
            <v>TRAMACO</v>
          </cell>
          <cell r="V1177">
            <v>1</v>
          </cell>
          <cell r="W1177">
            <v>1</v>
          </cell>
          <cell r="X1177" t="str">
            <v>FLEXNET ECUADOR - MDELIVERY</v>
          </cell>
          <cell r="Y1177" t="str">
            <v>CALLE 28 DE JUNIO S/N Y GARCIA MORENO ENTRADA LLANO GRANDE</v>
          </cell>
          <cell r="Z1177" t="str">
            <v>1701_QUITO</v>
          </cell>
          <cell r="AA1177" t="str">
            <v/>
          </cell>
          <cell r="AB1177">
            <v>22377</v>
          </cell>
          <cell r="AC1177">
            <v>44922</v>
          </cell>
          <cell r="AD1177" t="str">
            <v>TRAMACO EXPRESS</v>
          </cell>
          <cell r="AE1177" t="str">
            <v>GENERICO TMC</v>
          </cell>
          <cell r="AF1177">
            <v>0</v>
          </cell>
          <cell r="AG1177" t="str">
            <v>PEDIDO_ENTREGADO</v>
          </cell>
          <cell r="AH1177">
            <v>44922</v>
          </cell>
          <cell r="AJ1177" t="str">
            <v>GUIA ENTREGADA -. JULIO BLADIMIR PITA TERAN JULIO BLADIMIR PITA TERAN - 1002944666001</v>
          </cell>
          <cell r="AK1177">
            <v>486118</v>
          </cell>
        </row>
        <row r="1178">
          <cell r="B1178">
            <v>486119</v>
          </cell>
          <cell r="C1178" t="str">
            <v>2479353</v>
          </cell>
          <cell r="D1178" t="str">
            <v>MDELIVERY</v>
          </cell>
          <cell r="E1178" t="str">
            <v>DESPACHO</v>
          </cell>
          <cell r="F1178" t="str">
            <v>NORMAL</v>
          </cell>
          <cell r="G1178" t="str">
            <v>FT76770</v>
          </cell>
          <cell r="H1178">
            <v>44918</v>
          </cell>
          <cell r="I1178" t="str">
            <v>ENTREGADO</v>
          </cell>
          <cell r="J1178">
            <v>44922</v>
          </cell>
          <cell r="K1178" t="str">
            <v>RUBEN DARIO IBARRA PORTILLA_RUBEN DARIO IBARRA PORTILLA</v>
          </cell>
          <cell r="L1178" t="str">
            <v xml:space="preserve"> AV MARTHA BUCARAM Y CALLE 3 SECTOR CIUDADELA IBARRA REFERENCIA EN LA VETERINARIA BARBERDOG FRENTE A UNA CANCHA DE FUTBOL </v>
          </cell>
          <cell r="M1178" t="str">
            <v>1725695876001</v>
          </cell>
          <cell r="N1178" t="str">
            <v>0961275335</v>
          </cell>
          <cell r="O1178" t="str">
            <v/>
          </cell>
          <cell r="P1178" t="str">
            <v>QUITO</v>
          </cell>
          <cell r="Q1178" t="str">
            <v>QUITO</v>
          </cell>
          <cell r="R1178" t="str">
            <v>PICHINCHA</v>
          </cell>
          <cell r="T1178" t="str">
            <v>FLEXTRANS UIO</v>
          </cell>
          <cell r="U1178" t="str">
            <v>FLEXNETUIO_LOCAL</v>
          </cell>
          <cell r="V1178">
            <v>1</v>
          </cell>
          <cell r="W1178">
            <v>1</v>
          </cell>
          <cell r="X1178" t="str">
            <v>FLEXNET ECUADOR - MDELIVERY</v>
          </cell>
          <cell r="Y1178" t="str">
            <v>CALLE 28 DE JUNIO S/N Y GARCIA MORENO ENTRADA LLANO GRANDE</v>
          </cell>
          <cell r="Z1178" t="str">
            <v>1701_QUITO</v>
          </cell>
          <cell r="AA1178" t="str">
            <v/>
          </cell>
          <cell r="AB1178">
            <v>22393</v>
          </cell>
          <cell r="AC1178">
            <v>44922</v>
          </cell>
          <cell r="AD1178" t="str">
            <v>ITSACOURIER S.A.S</v>
          </cell>
          <cell r="AE1178" t="str">
            <v>PCZ1852</v>
          </cell>
          <cell r="AF1178">
            <v>0</v>
          </cell>
          <cell r="AG1178" t="str">
            <v>PEDIDO_ENTREGADO</v>
          </cell>
          <cell r="AH1178">
            <v>44922</v>
          </cell>
          <cell r="AK1178">
            <v>486119</v>
          </cell>
        </row>
        <row r="1179">
          <cell r="B1179">
            <v>486120</v>
          </cell>
          <cell r="C1179" t="str">
            <v>2479354</v>
          </cell>
          <cell r="D1179" t="str">
            <v>MDELIVERY</v>
          </cell>
          <cell r="E1179" t="str">
            <v>DESPACHO</v>
          </cell>
          <cell r="F1179" t="str">
            <v>NORMAL</v>
          </cell>
          <cell r="G1179" t="str">
            <v>031080002479354</v>
          </cell>
          <cell r="H1179">
            <v>44918</v>
          </cell>
          <cell r="I1179" t="str">
            <v>ENTREGADO</v>
          </cell>
          <cell r="J1179">
            <v>44922</v>
          </cell>
          <cell r="K1179" t="str">
            <v>LUIS GERARDO DIAZ SIGCHA_LUIS GERARDO DIAZ SIGCHA</v>
          </cell>
          <cell r="L1179" t="str">
            <v>ENVIAR CHIP RETIRO EN OFICINA DE TRAMACO MANUEL NAJAS OE1 346 JOAQUIN MANCHENO</v>
          </cell>
          <cell r="M1179" t="str">
            <v>1712110269001</v>
          </cell>
          <cell r="N1179" t="str">
            <v>0984109423</v>
          </cell>
          <cell r="O1179" t="str">
            <v/>
          </cell>
          <cell r="P1179" t="str">
            <v>QUITO</v>
          </cell>
          <cell r="Q1179" t="str">
            <v>QUITO</v>
          </cell>
          <cell r="R1179" t="str">
            <v>PICHINCHA</v>
          </cell>
          <cell r="T1179" t="str">
            <v>TRAMACO</v>
          </cell>
          <cell r="U1179" t="str">
            <v>FLEXNETUIO_LOCAL</v>
          </cell>
          <cell r="V1179">
            <v>1</v>
          </cell>
          <cell r="W1179">
            <v>1</v>
          </cell>
          <cell r="X1179" t="str">
            <v>FLEXNET ECUADOR - MDELIVERY</v>
          </cell>
          <cell r="Y1179" t="str">
            <v>CALLE 28 DE JUNIO S/N Y GARCIA MORENO ENTRADA LLANO GRANDE</v>
          </cell>
          <cell r="Z1179" t="str">
            <v>1701_QUITO</v>
          </cell>
          <cell r="AA1179" t="str">
            <v/>
          </cell>
          <cell r="AB1179">
            <v>22377</v>
          </cell>
          <cell r="AC1179">
            <v>44922</v>
          </cell>
          <cell r="AD1179" t="str">
            <v>TRAMACO EXPRESS</v>
          </cell>
          <cell r="AE1179" t="str">
            <v>GENERICO TMC</v>
          </cell>
          <cell r="AF1179">
            <v>1</v>
          </cell>
          <cell r="AG1179" t="str">
            <v>PEDIDO_ENTREGADO</v>
          </cell>
          <cell r="AH1179">
            <v>44922</v>
          </cell>
          <cell r="AJ1179" t="str">
            <v>GUIA ENTREGADA -. LUIS GERARDO DIAZ SIGCHA LUIS GERARDO DIAZ SIGCHA - 1712110269</v>
          </cell>
          <cell r="AK1179">
            <v>486120</v>
          </cell>
        </row>
        <row r="1180">
          <cell r="B1180">
            <v>486121</v>
          </cell>
          <cell r="C1180" t="str">
            <v>2479355</v>
          </cell>
          <cell r="D1180" t="str">
            <v>MDELIVERY</v>
          </cell>
          <cell r="E1180" t="str">
            <v>DESPACHO</v>
          </cell>
          <cell r="F1180" t="str">
            <v>NORMAL</v>
          </cell>
          <cell r="G1180" t="str">
            <v>FT76767</v>
          </cell>
          <cell r="H1180">
            <v>44918</v>
          </cell>
          <cell r="I1180" t="str">
            <v>ENTREGADO</v>
          </cell>
          <cell r="J1180">
            <v>44922</v>
          </cell>
          <cell r="K1180" t="str">
            <v>Sylvia Ballas_TECNIAROMAS S A AROMAS TECNICOS</v>
          </cell>
          <cell r="L1180" t="str">
            <v>Nieto Polo N28 53 y Selva Alegre</v>
          </cell>
          <cell r="M1180" t="str">
            <v>1791753372001</v>
          </cell>
          <cell r="N1180" t="str">
            <v>0984697634 / 0986163402</v>
          </cell>
          <cell r="O1180" t="str">
            <v/>
          </cell>
          <cell r="P1180" t="str">
            <v>QUITO</v>
          </cell>
          <cell r="Q1180" t="str">
            <v>QUITO</v>
          </cell>
          <cell r="R1180" t="str">
            <v>PICHINCHA</v>
          </cell>
          <cell r="T1180" t="str">
            <v>FLEXTRANS UIO</v>
          </cell>
          <cell r="U1180" t="str">
            <v>FLEXNETUIO_LOCAL</v>
          </cell>
          <cell r="V1180">
            <v>1</v>
          </cell>
          <cell r="W1180">
            <v>1</v>
          </cell>
          <cell r="X1180" t="str">
            <v>FLEXNET ECUADOR - MDELIVERY</v>
          </cell>
          <cell r="Y1180" t="str">
            <v>CALLE 28 DE JUNIO S/N Y GARCIA MORENO ENTRADA LLANO GRANDE</v>
          </cell>
          <cell r="Z1180" t="str">
            <v>1701_QUITO</v>
          </cell>
          <cell r="AA1180" t="str">
            <v/>
          </cell>
          <cell r="AB1180">
            <v>22398</v>
          </cell>
          <cell r="AC1180">
            <v>44922</v>
          </cell>
          <cell r="AD1180" t="str">
            <v>ITSACOURIER S.A.S</v>
          </cell>
          <cell r="AE1180" t="str">
            <v>LU161L</v>
          </cell>
          <cell r="AF1180">
            <v>0</v>
          </cell>
          <cell r="AG1180" t="str">
            <v>PEDIDO_ENTREGADO</v>
          </cell>
          <cell r="AH1180">
            <v>44922</v>
          </cell>
          <cell r="AK1180">
            <v>486121</v>
          </cell>
        </row>
        <row r="1181">
          <cell r="B1181">
            <v>486122</v>
          </cell>
          <cell r="C1181" t="str">
            <v>2479356</v>
          </cell>
          <cell r="D1181" t="str">
            <v>MDELIVERY</v>
          </cell>
          <cell r="E1181" t="str">
            <v>DESPACHO</v>
          </cell>
          <cell r="F1181" t="str">
            <v>NORMAL</v>
          </cell>
          <cell r="G1181" t="str">
            <v>FT76769</v>
          </cell>
          <cell r="H1181">
            <v>44918</v>
          </cell>
          <cell r="I1181" t="str">
            <v>ENTREGADO</v>
          </cell>
          <cell r="J1181">
            <v>44922</v>
          </cell>
          <cell r="K1181" t="str">
            <v>PAOLA ARIAS_SYNERGY RE SA INTERMEDIARIOS DE REASEGUROS</v>
          </cell>
          <cell r="L1181" t="str">
            <v xml:space="preserve"> PICHINCHA QUITO AV SHYRIS N34 152 HOLANDA EDIFICIO SHYRIS CENTER PISO 4 </v>
          </cell>
          <cell r="M1181" t="str">
            <v>1792381169001</v>
          </cell>
          <cell r="N1181" t="str">
            <v>992520588</v>
          </cell>
          <cell r="O1181" t="str">
            <v/>
          </cell>
          <cell r="P1181" t="str">
            <v>QUITO</v>
          </cell>
          <cell r="Q1181" t="str">
            <v>QUITO</v>
          </cell>
          <cell r="R1181" t="str">
            <v>PICHINCHA</v>
          </cell>
          <cell r="T1181" t="str">
            <v>FLEXTRANS UIO</v>
          </cell>
          <cell r="U1181" t="str">
            <v>FLEXNETUIO_LOCAL</v>
          </cell>
          <cell r="V1181">
            <v>1</v>
          </cell>
          <cell r="W1181">
            <v>1</v>
          </cell>
          <cell r="X1181" t="str">
            <v>FLEXNET ECUADOR - MDELIVERY</v>
          </cell>
          <cell r="Y1181" t="str">
            <v>CALLE 28 DE JUNIO S/N Y GARCIA MORENO ENTRADA LLANO GRANDE</v>
          </cell>
          <cell r="Z1181" t="str">
            <v>1701_QUITO</v>
          </cell>
          <cell r="AA1181" t="str">
            <v/>
          </cell>
          <cell r="AB1181">
            <v>22398</v>
          </cell>
          <cell r="AC1181">
            <v>44922</v>
          </cell>
          <cell r="AD1181" t="str">
            <v>ITSACOURIER S.A.S</v>
          </cell>
          <cell r="AE1181" t="str">
            <v>LU161L</v>
          </cell>
          <cell r="AF1181">
            <v>0</v>
          </cell>
          <cell r="AG1181" t="str">
            <v>PEDIDO_ENTREGADO</v>
          </cell>
          <cell r="AH1181">
            <v>44922</v>
          </cell>
          <cell r="AK1181">
            <v>486122</v>
          </cell>
        </row>
        <row r="1182">
          <cell r="B1182">
            <v>486123</v>
          </cell>
          <cell r="C1182" t="str">
            <v>2479357</v>
          </cell>
          <cell r="D1182" t="str">
            <v>MDELIVERY</v>
          </cell>
          <cell r="E1182" t="str">
            <v>DESPACHO</v>
          </cell>
          <cell r="F1182" t="str">
            <v>NORMAL</v>
          </cell>
          <cell r="G1182" t="str">
            <v>031080002479357</v>
          </cell>
          <cell r="H1182">
            <v>44918</v>
          </cell>
          <cell r="I1182" t="str">
            <v>INCIDENCIA</v>
          </cell>
          <cell r="J1182">
            <v>44922</v>
          </cell>
          <cell r="K1182" t="str">
            <v>EDGAR RUFINO LOJAN BUSTAMANTE_EDGAR RUFINO LOJAN BUSTAMANTE</v>
          </cell>
          <cell r="L1182" t="str">
            <v>MACHALA CIUDADELA DEL BOSQUE SECTOR 5 EN LA CALLE ALEJANDRO CASTRO Y CALLE 13 DIAGONAL AL EXSUBCENTRO DE SALUD ES UNA VILLA CON LETRERO DE PROXIMA PARADA COLOR MOSTAZA JUNTO A LA TIENDA DEL BOSQUE</v>
          </cell>
          <cell r="M1182" t="str">
            <v>0701101982001</v>
          </cell>
          <cell r="N1182" t="str">
            <v>0989513740/0987933496</v>
          </cell>
          <cell r="O1182" t="str">
            <v/>
          </cell>
          <cell r="P1182" t="str">
            <v>MACHALA</v>
          </cell>
          <cell r="Q1182" t="str">
            <v>MACHALA</v>
          </cell>
          <cell r="R1182" t="str">
            <v>EL ORO</v>
          </cell>
          <cell r="T1182" t="str">
            <v>TRAMACO</v>
          </cell>
          <cell r="U1182" t="str">
            <v>FLEXNETUIO_PROVINCIA</v>
          </cell>
          <cell r="V1182">
            <v>1</v>
          </cell>
          <cell r="W1182">
            <v>1</v>
          </cell>
          <cell r="X1182" t="str">
            <v>FLEXNET ECUADOR - MDELIVERY</v>
          </cell>
          <cell r="Y1182" t="str">
            <v>CALLE 28 DE JUNIO S/N Y GARCIA MORENO ENTRADA LLANO GRANDE</v>
          </cell>
          <cell r="Z1182" t="str">
            <v>1701_QUITO</v>
          </cell>
          <cell r="AA1182" t="str">
            <v/>
          </cell>
          <cell r="AB1182">
            <v>22377</v>
          </cell>
          <cell r="AC1182">
            <v>44922</v>
          </cell>
          <cell r="AD1182" t="str">
            <v>TRAMACO EXPRESS</v>
          </cell>
          <cell r="AE1182" t="str">
            <v>GENERICO TMC</v>
          </cell>
          <cell r="AF1182">
            <v>1</v>
          </cell>
          <cell r="AG1182" t="str">
            <v>PEDIDO_CON_INCIDENCIA</v>
          </cell>
          <cell r="AH1182">
            <v>44922</v>
          </cell>
          <cell r="AJ1182" t="str">
            <v>DIRECCIÓN INSUFICIENTE - CLIENTE -  - Los dos teléfonos de contacto están apagados  - CLIENTE:SI - P</v>
          </cell>
          <cell r="AK1182">
            <v>486123</v>
          </cell>
        </row>
        <row r="1183">
          <cell r="B1183">
            <v>486124</v>
          </cell>
          <cell r="C1183" t="str">
            <v>2479358</v>
          </cell>
          <cell r="D1183" t="str">
            <v>MDELIVERY</v>
          </cell>
          <cell r="E1183" t="str">
            <v>DESPACHO</v>
          </cell>
          <cell r="F1183" t="str">
            <v>NORMAL</v>
          </cell>
          <cell r="G1183" t="str">
            <v>TF90606</v>
          </cell>
          <cell r="H1183">
            <v>44918</v>
          </cell>
          <cell r="I1183" t="str">
            <v>ENTREGADO</v>
          </cell>
          <cell r="J1183">
            <v>44922</v>
          </cell>
          <cell r="K1183" t="str">
            <v>OSCAR ARMANDO REYES PALACIOS_OSCAR ARMANDO REYES PALACIOS</v>
          </cell>
          <cell r="L1183" t="str">
            <v>GUAYAQUIL SUR QUINCEABA Y FRANCISCO SEGURA EN EL PRIMER CALLEJON ATRAS DE LA IGLESIA DE LOS MORMONES CASA 2 PISOS COLOR CORAL</v>
          </cell>
          <cell r="M1183" t="str">
            <v>0925264053001</v>
          </cell>
          <cell r="N1183" t="str">
            <v>0999674400/0939020152</v>
          </cell>
          <cell r="O1183" t="str">
            <v/>
          </cell>
          <cell r="P1183" t="str">
            <v>GUAYAQUIL</v>
          </cell>
          <cell r="Q1183" t="str">
            <v>GUAYAQUIL</v>
          </cell>
          <cell r="R1183" t="str">
            <v>GUAYAS</v>
          </cell>
          <cell r="T1183" t="str">
            <v>ITSACOURIER</v>
          </cell>
          <cell r="U1183" t="str">
            <v>FLEXNETUIO_GYE</v>
          </cell>
          <cell r="V1183">
            <v>1</v>
          </cell>
          <cell r="W1183">
            <v>1</v>
          </cell>
          <cell r="X1183" t="str">
            <v>FLEXNET ECUADOR - MDELIVERY</v>
          </cell>
          <cell r="Y1183" t="str">
            <v>CALLE 28 DE JUNIO S/N Y GARCIA MORENO ENTRADA LLANO GRANDE</v>
          </cell>
          <cell r="Z1183" t="str">
            <v>1701_QUITO</v>
          </cell>
          <cell r="AA1183" t="str">
            <v/>
          </cell>
          <cell r="AB1183">
            <v>22404</v>
          </cell>
          <cell r="AC1183">
            <v>44922</v>
          </cell>
          <cell r="AD1183" t="str">
            <v>ITSACOURIER S.A.S</v>
          </cell>
          <cell r="AE1183" t="str">
            <v>JJ069D</v>
          </cell>
          <cell r="AF1183">
            <v>0</v>
          </cell>
          <cell r="AG1183" t="str">
            <v>PEDIDO_ENTREGADO</v>
          </cell>
          <cell r="AH1183">
            <v>44922</v>
          </cell>
          <cell r="AK1183">
            <v>486124</v>
          </cell>
        </row>
        <row r="1184">
          <cell r="B1184">
            <v>486125</v>
          </cell>
          <cell r="C1184" t="str">
            <v>2479359</v>
          </cell>
          <cell r="D1184" t="str">
            <v>MDELIVERY</v>
          </cell>
          <cell r="E1184" t="str">
            <v>DESPACHO</v>
          </cell>
          <cell r="F1184" t="str">
            <v>NORMAL</v>
          </cell>
          <cell r="G1184" t="str">
            <v>IC4028</v>
          </cell>
          <cell r="H1184">
            <v>44918</v>
          </cell>
          <cell r="I1184" t="str">
            <v>ENTREGADO</v>
          </cell>
          <cell r="J1184">
            <v>44922</v>
          </cell>
          <cell r="K1184" t="str">
            <v>BARZALLO ASTUDILLO PAOLA ALEXANDRA_BARZALLO ASTUDILLO PAOLA ALEXANDRA</v>
          </cell>
          <cell r="L1184" t="str">
            <v>PARROQUIA GUAYNAPAC AVENIDA PAUCARBAMBA 4 114 A 30 METROS ANTES DE LA CLINICA PAUCARBAMBA REALIZAR LA ENTREGA EN EL LOCAL “SALUD AUDITVA PLANTA BAJA LETRERO VERDE</v>
          </cell>
          <cell r="M1184" t="str">
            <v>0105762983001</v>
          </cell>
          <cell r="N1184" t="str">
            <v>0997565828/0963036147</v>
          </cell>
          <cell r="O1184" t="str">
            <v/>
          </cell>
          <cell r="P1184" t="str">
            <v>CUENCA</v>
          </cell>
          <cell r="Q1184" t="str">
            <v>CUENCA</v>
          </cell>
          <cell r="R1184" t="str">
            <v>AZUAY</v>
          </cell>
          <cell r="T1184" t="str">
            <v>ITSACOURIER</v>
          </cell>
          <cell r="U1184" t="str">
            <v>FLEXNETUIO_PROVINCIA</v>
          </cell>
          <cell r="V1184">
            <v>1</v>
          </cell>
          <cell r="W1184">
            <v>1</v>
          </cell>
          <cell r="X1184" t="str">
            <v>FLEXNET ECUADOR - MDELIVERY</v>
          </cell>
          <cell r="Y1184" t="str">
            <v>CALLE 28 DE JUNIO S/N Y GARCIA MORENO ENTRADA LLANO GRANDE</v>
          </cell>
          <cell r="Z1184" t="str">
            <v>1701_QUITO</v>
          </cell>
          <cell r="AA1184" t="str">
            <v/>
          </cell>
          <cell r="AB1184">
            <v>22395</v>
          </cell>
          <cell r="AC1184">
            <v>44922</v>
          </cell>
          <cell r="AD1184" t="str">
            <v>ITSACOURIER S.A.S</v>
          </cell>
          <cell r="AE1184" t="str">
            <v>PDD1729</v>
          </cell>
          <cell r="AF1184">
            <v>0</v>
          </cell>
          <cell r="AG1184" t="str">
            <v>PEDIDO_ENTREGADO</v>
          </cell>
          <cell r="AH1184">
            <v>44922</v>
          </cell>
          <cell r="AK1184">
            <v>486125</v>
          </cell>
        </row>
        <row r="1185">
          <cell r="B1185">
            <v>486126</v>
          </cell>
          <cell r="C1185" t="str">
            <v>2479360</v>
          </cell>
          <cell r="D1185" t="str">
            <v>MDELIVERY</v>
          </cell>
          <cell r="E1185" t="str">
            <v>DESPACHO</v>
          </cell>
          <cell r="F1185" t="str">
            <v>NORMAL</v>
          </cell>
          <cell r="G1185" t="str">
            <v>FT76773</v>
          </cell>
          <cell r="H1185">
            <v>44918</v>
          </cell>
          <cell r="I1185" t="str">
            <v>INCIDENCIA</v>
          </cell>
          <cell r="J1185">
            <v>44922</v>
          </cell>
          <cell r="K1185" t="str">
            <v>Diana Camuendo Wilson Vacas_ASOCIACIoN DE EMPLEADOS DE LA FUNCIoN LEGISLATIVA</v>
          </cell>
          <cell r="L1185" t="str">
            <v xml:space="preserve"> CALLE LUIS SAA N14 122 Y PIEDRAHITA DIAGONAL A LA ENTRADA DE LA ASAMBLEA NACIONAL FRENTE A LA GUARDERiA CAROLINA TERaN </v>
          </cell>
          <cell r="M1185" t="str">
            <v>1791342100001</v>
          </cell>
          <cell r="N1185" t="str">
            <v>0998783840 / 0988090241</v>
          </cell>
          <cell r="O1185" t="str">
            <v/>
          </cell>
          <cell r="P1185" t="str">
            <v>QUITO</v>
          </cell>
          <cell r="Q1185" t="str">
            <v>QUITO</v>
          </cell>
          <cell r="R1185" t="str">
            <v>PICHINCHA</v>
          </cell>
          <cell r="T1185" t="str">
            <v>FLEXTRANS UIO</v>
          </cell>
          <cell r="U1185" t="str">
            <v>FLEXNETUIO_LOCAL</v>
          </cell>
          <cell r="V1185">
            <v>1</v>
          </cell>
          <cell r="W1185">
            <v>1</v>
          </cell>
          <cell r="X1185" t="str">
            <v>FLEXNET ECUADOR - MDELIVERY</v>
          </cell>
          <cell r="Y1185" t="str">
            <v>CALLE 28 DE JUNIO S/N Y GARCIA MORENO ENTRADA LLANO GRANDE</v>
          </cell>
          <cell r="Z1185" t="str">
            <v>1701_QUITO</v>
          </cell>
          <cell r="AA1185" t="str">
            <v/>
          </cell>
          <cell r="AB1185">
            <v>22398</v>
          </cell>
          <cell r="AC1185">
            <v>44922</v>
          </cell>
          <cell r="AD1185" t="str">
            <v>ITSACOURIER S.A.S</v>
          </cell>
          <cell r="AE1185" t="str">
            <v>LU161L</v>
          </cell>
          <cell r="AF1185">
            <v>1</v>
          </cell>
          <cell r="AG1185" t="str">
            <v>PEDIDO_CON_INCIDENCIA</v>
          </cell>
          <cell r="AH1185">
            <v>44922</v>
          </cell>
          <cell r="AI1185" t="str">
            <v>ENVIO RECHAZADO</v>
          </cell>
          <cell r="AJ1185" t="str">
            <v>Cliente ya no desea el equipo se arrepintió indica</v>
          </cell>
          <cell r="AK1185">
            <v>486126</v>
          </cell>
        </row>
        <row r="1186">
          <cell r="B1186">
            <v>486127</v>
          </cell>
          <cell r="C1186" t="str">
            <v>2479361</v>
          </cell>
          <cell r="D1186" t="str">
            <v>MDELIVERY</v>
          </cell>
          <cell r="E1186" t="str">
            <v>DESPACHO</v>
          </cell>
          <cell r="F1186" t="str">
            <v>NORMAL</v>
          </cell>
          <cell r="G1186" t="str">
            <v>TF90603</v>
          </cell>
          <cell r="H1186">
            <v>44918</v>
          </cell>
          <cell r="I1186" t="str">
            <v>ENTREGADO</v>
          </cell>
          <cell r="J1186">
            <v>44922</v>
          </cell>
          <cell r="K1186" t="str">
            <v xml:space="preserve">Tanya Ruano_ SWISSOIL DEL ECUADOR S A SWISSOIL </v>
          </cell>
          <cell r="L1186" t="str">
            <v xml:space="preserve"> Ciudadela Nueve de Octubre Callejon Noveno entre Av Domingo Comin y La Ria Guayaquil </v>
          </cell>
          <cell r="M1186" t="str">
            <v>0992634839001</v>
          </cell>
          <cell r="N1186" t="str">
            <v>994629431</v>
          </cell>
          <cell r="O1186" t="str">
            <v/>
          </cell>
          <cell r="P1186" t="str">
            <v>GUAYAQUIL</v>
          </cell>
          <cell r="Q1186" t="str">
            <v>GUAYAQUIL</v>
          </cell>
          <cell r="R1186" t="str">
            <v>GUAYAS</v>
          </cell>
          <cell r="T1186" t="str">
            <v>CARGO UNION</v>
          </cell>
          <cell r="U1186" t="str">
            <v>FLEXNETUIO_GYE</v>
          </cell>
          <cell r="V1186">
            <v>1</v>
          </cell>
          <cell r="W1186">
            <v>1</v>
          </cell>
          <cell r="X1186" t="str">
            <v>FLEXNET ECUADOR - MDELIVERY</v>
          </cell>
          <cell r="Y1186" t="str">
            <v>CALLE 28 DE JUNIO S/N Y GARCIA MORENO ENTRADA LLANO GRANDE</v>
          </cell>
          <cell r="Z1186" t="str">
            <v>1701_QUITO</v>
          </cell>
          <cell r="AA1186" t="str">
            <v/>
          </cell>
          <cell r="AB1186">
            <v>22405</v>
          </cell>
          <cell r="AC1186">
            <v>44922</v>
          </cell>
          <cell r="AD1186" t="str">
            <v>ITSACOURIER S.A.S</v>
          </cell>
          <cell r="AE1186" t="str">
            <v>PDV8667</v>
          </cell>
          <cell r="AF1186">
            <v>0</v>
          </cell>
          <cell r="AG1186" t="str">
            <v>PEDIDO_ENTREGADO</v>
          </cell>
          <cell r="AH1186">
            <v>44922</v>
          </cell>
          <cell r="AK1186">
            <v>486127</v>
          </cell>
        </row>
        <row r="1187">
          <cell r="B1187">
            <v>486128</v>
          </cell>
          <cell r="C1187" t="str">
            <v>2479362</v>
          </cell>
          <cell r="D1187" t="str">
            <v>MDELIVERY</v>
          </cell>
          <cell r="E1187" t="str">
            <v>DESPACHO</v>
          </cell>
          <cell r="F1187" t="str">
            <v>NORMAL</v>
          </cell>
          <cell r="G1187" t="str">
            <v>FT76768</v>
          </cell>
          <cell r="H1187">
            <v>44918</v>
          </cell>
          <cell r="I1187" t="str">
            <v>ENTREGADO</v>
          </cell>
          <cell r="J1187">
            <v>44922</v>
          </cell>
          <cell r="K1187" t="str">
            <v>COSTALES TERAN LUIS EDUARDO_COSTALES TERAN LUIS EDUARDO</v>
          </cell>
          <cell r="L1187" t="str">
            <v>CUMBAYA CALLE MAQUIAVELO 633 Y AV SIENA BARRIO LA PRIMAVERA CONJUNTO DOMINIQUE CASA 1 REF JUNTO A LA FERRETERIA TRUJILLO</v>
          </cell>
          <cell r="M1187" t="str">
            <v>0600777148001</v>
          </cell>
          <cell r="N1187" t="str">
            <v>0981856299</v>
          </cell>
          <cell r="O1187" t="str">
            <v/>
          </cell>
          <cell r="P1187" t="str">
            <v>QUITO</v>
          </cell>
          <cell r="Q1187" t="str">
            <v>QUITO</v>
          </cell>
          <cell r="R1187" t="str">
            <v>PICHINCHA</v>
          </cell>
          <cell r="T1187" t="str">
            <v>FLEXTRANS UIO</v>
          </cell>
          <cell r="U1187" t="str">
            <v>FLEXNETUIO_LOCAL</v>
          </cell>
          <cell r="V1187">
            <v>1</v>
          </cell>
          <cell r="W1187">
            <v>1</v>
          </cell>
          <cell r="X1187" t="str">
            <v>FLEXNET ECUADOR - MDELIVERY</v>
          </cell>
          <cell r="Y1187" t="str">
            <v>CALLE 28 DE JUNIO S/N Y GARCIA MORENO ENTRADA LLANO GRANDE</v>
          </cell>
          <cell r="Z1187" t="str">
            <v>1701_QUITO</v>
          </cell>
          <cell r="AA1187" t="str">
            <v/>
          </cell>
          <cell r="AB1187">
            <v>22391</v>
          </cell>
          <cell r="AC1187">
            <v>44922</v>
          </cell>
          <cell r="AD1187" t="str">
            <v>ITSACOURIER S.A.S</v>
          </cell>
          <cell r="AE1187" t="str">
            <v>PCZ1855</v>
          </cell>
          <cell r="AF1187">
            <v>0</v>
          </cell>
          <cell r="AG1187" t="str">
            <v>PEDIDO_ENTREGADO</v>
          </cell>
          <cell r="AH1187">
            <v>44922</v>
          </cell>
          <cell r="AK1187">
            <v>486128</v>
          </cell>
        </row>
        <row r="1188">
          <cell r="B1188">
            <v>486129</v>
          </cell>
          <cell r="C1188" t="str">
            <v>2479363</v>
          </cell>
          <cell r="D1188" t="str">
            <v>MDELIVERY</v>
          </cell>
          <cell r="E1188" t="str">
            <v>DESPACHO</v>
          </cell>
          <cell r="F1188" t="str">
            <v>NORMAL</v>
          </cell>
          <cell r="G1188" t="str">
            <v>TF90605</v>
          </cell>
          <cell r="H1188">
            <v>44918</v>
          </cell>
          <cell r="I1188" t="str">
            <v>INCIDENCIA</v>
          </cell>
          <cell r="J1188">
            <v>44922</v>
          </cell>
          <cell r="K1188" t="str">
            <v>LUIS HUMBERTO LAZO QUICHIMBO_LUIS HUMBERTO LAZO QUICHIMBO</v>
          </cell>
          <cell r="L1188" t="str">
            <v>AVENIDA 43 NO DR RAFAEL MIGUEL COLUMBUS GUAYAQUIL</v>
          </cell>
          <cell r="M1188" t="str">
            <v>0917047151001</v>
          </cell>
          <cell r="N1188" t="str">
            <v>0962626203</v>
          </cell>
          <cell r="O1188" t="str">
            <v/>
          </cell>
          <cell r="P1188" t="str">
            <v>GUAYAQUIL</v>
          </cell>
          <cell r="Q1188" t="str">
            <v>GUAYAQUIL</v>
          </cell>
          <cell r="R1188" t="str">
            <v>GUAYAS</v>
          </cell>
          <cell r="T1188" t="str">
            <v>ITSACOURIER</v>
          </cell>
          <cell r="U1188" t="str">
            <v>FLEXNETUIO_GYE</v>
          </cell>
          <cell r="V1188">
            <v>1</v>
          </cell>
          <cell r="W1188">
            <v>1</v>
          </cell>
          <cell r="X1188" t="str">
            <v>FLEXNET ECUADOR - MDELIVERY</v>
          </cell>
          <cell r="Y1188" t="str">
            <v>CALLE 28 DE JUNIO S/N Y GARCIA MORENO ENTRADA LLANO GRANDE</v>
          </cell>
          <cell r="Z1188" t="str">
            <v>1701_QUITO</v>
          </cell>
          <cell r="AA1188" t="str">
            <v/>
          </cell>
          <cell r="AB1188">
            <v>22404</v>
          </cell>
          <cell r="AC1188">
            <v>44922</v>
          </cell>
          <cell r="AD1188" t="str">
            <v>ITSACOURIER S.A.S</v>
          </cell>
          <cell r="AE1188" t="str">
            <v>JJ069D</v>
          </cell>
          <cell r="AF1188">
            <v>1</v>
          </cell>
          <cell r="AG1188" t="str">
            <v>PEDIDO_CON_INCIDENCIA</v>
          </cell>
          <cell r="AH1188">
            <v>44922</v>
          </cell>
          <cell r="AI1188" t="str">
            <v>DIRECCION INSUFICIENTE</v>
          </cell>
          <cell r="AJ1188" t="str">
            <v xml:space="preserve">No hay mz ni villa ni nombre de dónde se hace la entrega </v>
          </cell>
          <cell r="AK1188">
            <v>486129</v>
          </cell>
        </row>
        <row r="1189">
          <cell r="B1189">
            <v>486130</v>
          </cell>
          <cell r="C1189" t="str">
            <v>2479364</v>
          </cell>
          <cell r="D1189" t="str">
            <v>MDELIVERY</v>
          </cell>
          <cell r="E1189" t="str">
            <v>DESPACHO</v>
          </cell>
          <cell r="F1189" t="str">
            <v>NORMAL</v>
          </cell>
          <cell r="G1189" t="str">
            <v>FT76774</v>
          </cell>
          <cell r="H1189">
            <v>44918</v>
          </cell>
          <cell r="I1189" t="str">
            <v>ENTREGADO</v>
          </cell>
          <cell r="J1189">
            <v>44922</v>
          </cell>
          <cell r="K1189" t="str">
            <v xml:space="preserve">JUAN RAMiREZ_ROYALTEX S A </v>
          </cell>
          <cell r="L1189" t="str">
            <v xml:space="preserve"> PICHINCHA QUITO PANAMERICANA NORTE KM 7 1 2 Y ANTONIO BASANTES ESQ FABRICA LEE </v>
          </cell>
          <cell r="M1189" t="str">
            <v>1790994708001</v>
          </cell>
          <cell r="N1189" t="str">
            <v>0987153674</v>
          </cell>
          <cell r="O1189" t="str">
            <v/>
          </cell>
          <cell r="P1189" t="str">
            <v>QUITO</v>
          </cell>
          <cell r="Q1189" t="str">
            <v>QUITO</v>
          </cell>
          <cell r="R1189" t="str">
            <v>PICHINCHA</v>
          </cell>
          <cell r="T1189" t="str">
            <v>FLEXTRANS UIO</v>
          </cell>
          <cell r="U1189" t="str">
            <v>FLEXNETUIO_LOCAL</v>
          </cell>
          <cell r="V1189">
            <v>1</v>
          </cell>
          <cell r="W1189">
            <v>1</v>
          </cell>
          <cell r="X1189" t="str">
            <v>FLEXNET ECUADOR - MDELIVERY</v>
          </cell>
          <cell r="Y1189" t="str">
            <v>CALLE 28 DE JUNIO S/N Y GARCIA MORENO ENTRADA LLANO GRANDE</v>
          </cell>
          <cell r="Z1189" t="str">
            <v>1701_QUITO</v>
          </cell>
          <cell r="AA1189" t="str">
            <v/>
          </cell>
          <cell r="AB1189">
            <v>22399</v>
          </cell>
          <cell r="AC1189">
            <v>44922</v>
          </cell>
          <cell r="AD1189" t="str">
            <v>ITSACOURIER S.A.S</v>
          </cell>
          <cell r="AE1189" t="str">
            <v>JD575P</v>
          </cell>
          <cell r="AF1189">
            <v>0</v>
          </cell>
          <cell r="AG1189" t="str">
            <v>PEDIDO_ENTREGADO</v>
          </cell>
          <cell r="AH1189">
            <v>44922</v>
          </cell>
          <cell r="AK1189">
            <v>486130</v>
          </cell>
        </row>
        <row r="1190">
          <cell r="B1190">
            <v>486131</v>
          </cell>
          <cell r="C1190" t="str">
            <v>2479365</v>
          </cell>
          <cell r="D1190" t="str">
            <v>MDELIVERY</v>
          </cell>
          <cell r="E1190" t="str">
            <v>DESPACHO</v>
          </cell>
          <cell r="F1190" t="str">
            <v>NORMAL</v>
          </cell>
          <cell r="G1190" t="str">
            <v>TF90611</v>
          </cell>
          <cell r="H1190">
            <v>44918</v>
          </cell>
          <cell r="I1190" t="str">
            <v>ENTREGADO</v>
          </cell>
          <cell r="J1190">
            <v>44922</v>
          </cell>
          <cell r="K1190" t="str">
            <v>TANYA RUANO_SWISSOIL DEL ECUADOR S A SWISSOIL</v>
          </cell>
          <cell r="L1190" t="str">
            <v>CALLEJON NOVENO S N ENTRE AV DOMINGO COMIN Y LA RIA</v>
          </cell>
          <cell r="M1190" t="str">
            <v>0992634839001</v>
          </cell>
          <cell r="N1190" t="str">
            <v>0994629431</v>
          </cell>
          <cell r="P1190" t="str">
            <v>GUAYAQUIL</v>
          </cell>
          <cell r="Q1190" t="str">
            <v>GUAYAQUIL</v>
          </cell>
          <cell r="R1190" t="str">
            <v>GUAYAS</v>
          </cell>
          <cell r="T1190" t="str">
            <v>CARGO UNION</v>
          </cell>
          <cell r="U1190" t="str">
            <v>FLEXNETUIO_GYE</v>
          </cell>
          <cell r="V1190">
            <v>3</v>
          </cell>
          <cell r="W1190">
            <v>1</v>
          </cell>
          <cell r="X1190" t="str">
            <v>FLEXNET ECUADOR - MDELIVERY</v>
          </cell>
          <cell r="Y1190" t="str">
            <v>CALLE 28 DE JUNIO S/N Y GARCIA MORENO ENTRADA LLANO GRANDE</v>
          </cell>
          <cell r="Z1190" t="str">
            <v>1701_QUITO</v>
          </cell>
          <cell r="AA1190" t="str">
            <v/>
          </cell>
          <cell r="AB1190">
            <v>22405</v>
          </cell>
          <cell r="AC1190">
            <v>44922</v>
          </cell>
          <cell r="AD1190" t="str">
            <v>ITSACOURIER S.A.S</v>
          </cell>
          <cell r="AE1190" t="str">
            <v>PDV8667</v>
          </cell>
          <cell r="AF1190">
            <v>0</v>
          </cell>
          <cell r="AG1190" t="str">
            <v>PEDIDO_ENTREGADO</v>
          </cell>
          <cell r="AH1190">
            <v>44922</v>
          </cell>
          <cell r="AK1190">
            <v>486131</v>
          </cell>
        </row>
        <row r="1191">
          <cell r="B1191">
            <v>486104</v>
          </cell>
          <cell r="C1191" t="str">
            <v>SG_2022_2176</v>
          </cell>
          <cell r="D1191" t="str">
            <v>SG</v>
          </cell>
          <cell r="E1191" t="str">
            <v>DESPACHO</v>
          </cell>
          <cell r="F1191" t="str">
            <v>NORMAL</v>
          </cell>
          <cell r="G1191" t="str">
            <v>90610</v>
          </cell>
          <cell r="H1191">
            <v>44918</v>
          </cell>
          <cell r="I1191" t="str">
            <v>ENTREGADO</v>
          </cell>
          <cell r="J1191">
            <v>44922</v>
          </cell>
          <cell r="K1191" t="str">
            <v>DEMACO QUITO</v>
          </cell>
          <cell r="L1191" t="str">
            <v>AV. QUESERAS DEL MEDIO E11-81 Y AV.12 DE OCTUBRE</v>
          </cell>
          <cell r="P1191" t="str">
            <v>QUITO</v>
          </cell>
          <cell r="Q1191" t="str">
            <v>QUITO</v>
          </cell>
          <cell r="R1191" t="str">
            <v>PICHINCHA</v>
          </cell>
          <cell r="T1191" t="str">
            <v>FLEXTRANS UIO</v>
          </cell>
          <cell r="U1191" t="str">
            <v>FLEXNETGYE_UIO</v>
          </cell>
          <cell r="V1191">
            <v>7</v>
          </cell>
          <cell r="W1191">
            <v>48</v>
          </cell>
          <cell r="X1191" t="str">
            <v>FLEXNET - GYE</v>
          </cell>
          <cell r="Y1191" t="str">
            <v>FERNANDO GUTIERREZ HILL KM 8 1/2 VIA DAULE</v>
          </cell>
          <cell r="Z1191" t="str">
            <v>0901_GUAYAQUIL</v>
          </cell>
          <cell r="AA1191" t="str">
            <v/>
          </cell>
          <cell r="AB1191">
            <v>22392</v>
          </cell>
          <cell r="AC1191">
            <v>44922</v>
          </cell>
          <cell r="AD1191" t="str">
            <v>FLEXTRANS</v>
          </cell>
          <cell r="AE1191" t="str">
            <v>PAB5141</v>
          </cell>
          <cell r="AF1191">
            <v>0</v>
          </cell>
          <cell r="AG1191" t="str">
            <v>PEDIDO_ENTREGADO</v>
          </cell>
          <cell r="AH1191">
            <v>44922</v>
          </cell>
          <cell r="AK1191">
            <v>486104</v>
          </cell>
        </row>
        <row r="1192">
          <cell r="B1192">
            <v>486100</v>
          </cell>
          <cell r="C1192" t="str">
            <v>4471655_1</v>
          </cell>
          <cell r="D1192" t="str">
            <v>MDELIVERY</v>
          </cell>
          <cell r="E1192" t="str">
            <v>DESPACHO</v>
          </cell>
          <cell r="F1192" t="str">
            <v>NORMAL</v>
          </cell>
          <cell r="G1192" t="str">
            <v>031080044716551</v>
          </cell>
          <cell r="H1192">
            <v>44918</v>
          </cell>
          <cell r="I1192" t="str">
            <v>EN_TRANSITO</v>
          </cell>
          <cell r="J1192">
            <v>44918</v>
          </cell>
          <cell r="K1192" t="str">
            <v>LEONEL ARMANDO FIGUEROA CASTRO</v>
          </cell>
          <cell r="L1192" t="str">
            <v>OFICINA TRAMACO PUNTO DE ATENCION VIA DAULE - -</v>
          </cell>
          <cell r="M1192" t="str">
            <v>953435641</v>
          </cell>
          <cell r="N1192" t="str">
            <v>960848841</v>
          </cell>
          <cell r="O1192" t="str">
            <v>960848841</v>
          </cell>
          <cell r="P1192" t="str">
            <v>GUAYAQUIL</v>
          </cell>
          <cell r="Q1192" t="str">
            <v>GUAYAQUIL</v>
          </cell>
          <cell r="R1192" t="str">
            <v>GUAYAS</v>
          </cell>
          <cell r="T1192" t="str">
            <v>TRAMACO</v>
          </cell>
          <cell r="U1192" t="str">
            <v>FLEXNETUIO_GYE</v>
          </cell>
          <cell r="V1192">
            <v>1</v>
          </cell>
          <cell r="W1192">
            <v>1</v>
          </cell>
          <cell r="X1192" t="str">
            <v>FLEXNET ECUADOR - MDELIVERY</v>
          </cell>
          <cell r="Y1192" t="str">
            <v>CALLE 28 DE JUNIO S/N Y GARCIA MORENO ENTRADA LLANO GRANDE</v>
          </cell>
          <cell r="Z1192" t="str">
            <v>1701_QUITO</v>
          </cell>
          <cell r="AA1192" t="str">
            <v>HEADPHONESWIRELESS KLIPXTREME FURY: 1 und - sn. / LTE SAMSUNG A13 AZUL: 1 und - sn. 352177399185800 DERIVADO PICK UP AUDIFONO BLUETOOTH FURY</v>
          </cell>
          <cell r="AB1192">
            <v>22377</v>
          </cell>
          <cell r="AC1192">
            <v>44922</v>
          </cell>
          <cell r="AD1192" t="str">
            <v>TRAMACO EXPRESS</v>
          </cell>
          <cell r="AE1192" t="str">
            <v>GENERICO TMC</v>
          </cell>
          <cell r="AF1192">
            <v>0</v>
          </cell>
          <cell r="AG1192" t="str">
            <v>PEDIDO_EN_TRANSITO</v>
          </cell>
          <cell r="AH1192">
            <v>44922</v>
          </cell>
          <cell r="AJ1192" t="str">
            <v xml:space="preserve">_x000D_
</v>
          </cell>
          <cell r="AK1192">
            <v>486100</v>
          </cell>
        </row>
        <row r="1193">
          <cell r="B1193">
            <v>486101</v>
          </cell>
          <cell r="C1193" t="str">
            <v>4599311_1</v>
          </cell>
          <cell r="D1193" t="str">
            <v>MDELIVERY</v>
          </cell>
          <cell r="E1193" t="str">
            <v>DESPACHO</v>
          </cell>
          <cell r="F1193" t="str">
            <v>NORMAL</v>
          </cell>
          <cell r="G1193" t="str">
            <v>031080045993111</v>
          </cell>
          <cell r="H1193">
            <v>44918</v>
          </cell>
          <cell r="I1193" t="str">
            <v>EN_TRANSITO</v>
          </cell>
          <cell r="J1193">
            <v>44918</v>
          </cell>
          <cell r="K1193" t="str">
            <v>MORALES BRIONES KASANDRA DIOSELINA</v>
          </cell>
          <cell r="L1193" t="str">
            <v>OFICINA TRAMACO PUNTO DE ATENCION VIA DAULE - -</v>
          </cell>
          <cell r="M1193" t="str">
            <v>942041658</v>
          </cell>
          <cell r="N1193" t="str">
            <v>963393293</v>
          </cell>
          <cell r="O1193" t="str">
            <v/>
          </cell>
          <cell r="P1193" t="str">
            <v>GUAYAQUIL</v>
          </cell>
          <cell r="Q1193" t="str">
            <v>GUAYAQUIL</v>
          </cell>
          <cell r="R1193" t="str">
            <v>GUAYAS</v>
          </cell>
          <cell r="T1193" t="str">
            <v>TRAMACO</v>
          </cell>
          <cell r="U1193" t="str">
            <v>FLEXNETUIO_GYE</v>
          </cell>
          <cell r="V1193">
            <v>1</v>
          </cell>
          <cell r="W1193">
            <v>1</v>
          </cell>
          <cell r="X1193" t="str">
            <v>FLEXNET ECUADOR - MDELIVERY</v>
          </cell>
          <cell r="Y1193" t="str">
            <v>CALLE 28 DE JUNIO S/N Y GARCIA MORENO ENTRADA LLANO GRANDE</v>
          </cell>
          <cell r="Z1193" t="str">
            <v>1701_QUITO</v>
          </cell>
          <cell r="AA1193" t="str">
            <v>HEADPHONESWIRELESS KLIPXTREME FURY: 1 und - sn. / LTE XIAOMI REDMI NOTE 11 AZUL: 1 und - sn. 861631067500108 DERIVADO PICK UP AUDIFONO BLUETOOTH FURY</v>
          </cell>
          <cell r="AB1193">
            <v>22377</v>
          </cell>
          <cell r="AC1193">
            <v>44922</v>
          </cell>
          <cell r="AD1193" t="str">
            <v>TRAMACO EXPRESS</v>
          </cell>
          <cell r="AE1193" t="str">
            <v>GENERICO TMC</v>
          </cell>
          <cell r="AF1193">
            <v>0</v>
          </cell>
          <cell r="AG1193" t="str">
            <v>PEDIDO_EN_TRANSITO</v>
          </cell>
          <cell r="AH1193">
            <v>44922</v>
          </cell>
          <cell r="AJ1193" t="str">
            <v xml:space="preserve">_x000D_
</v>
          </cell>
          <cell r="AK1193">
            <v>486101</v>
          </cell>
        </row>
        <row r="1194">
          <cell r="B1194">
            <v>486102</v>
          </cell>
          <cell r="C1194" t="str">
            <v>4609734_1</v>
          </cell>
          <cell r="D1194" t="str">
            <v>MDELIVERY</v>
          </cell>
          <cell r="E1194" t="str">
            <v>DESPACHO</v>
          </cell>
          <cell r="F1194" t="str">
            <v>NORMAL</v>
          </cell>
          <cell r="G1194" t="str">
            <v>031080046097341</v>
          </cell>
          <cell r="H1194">
            <v>44918</v>
          </cell>
          <cell r="I1194" t="str">
            <v>INCIDENCIA</v>
          </cell>
          <cell r="J1194">
            <v>44922</v>
          </cell>
          <cell r="K1194" t="str">
            <v>ANGEL LEANDRO DE LA CRUZ MACIAS</v>
          </cell>
          <cell r="L1194" t="str">
            <v>LOS ANGELES VIA A LA CATORCE SN VIA QUEVEDO SECTOR CENTRO FRENTE A OFICINAS DE FLOTA BOLIVAR ENTREGA EN VIVERES SONIA HAY QUE LLAMAR AL TITULAR</v>
          </cell>
          <cell r="M1194" t="str">
            <v>1251003966</v>
          </cell>
          <cell r="N1194" t="str">
            <v>985484727</v>
          </cell>
          <cell r="O1194" t="str">
            <v>985484727</v>
          </cell>
          <cell r="P1194" t="str">
            <v>QUEVEDO</v>
          </cell>
          <cell r="Q1194" t="str">
            <v>QUEVEDO</v>
          </cell>
          <cell r="R1194" t="str">
            <v>LOS RIOS</v>
          </cell>
          <cell r="T1194" t="str">
            <v>TRAMACO</v>
          </cell>
          <cell r="U1194" t="str">
            <v>FLEXNETUIO_PROVINCIA</v>
          </cell>
          <cell r="V1194">
            <v>1</v>
          </cell>
          <cell r="W1194">
            <v>1</v>
          </cell>
          <cell r="X1194" t="str">
            <v>FLEXNET ECUADOR - MDELIVERY</v>
          </cell>
          <cell r="Y1194" t="str">
            <v>CALLE 28 DE JUNIO S/N Y GARCIA MORENO ENTRADA LLANO GRANDE</v>
          </cell>
          <cell r="Z1194" t="str">
            <v>1701_QUITO</v>
          </cell>
          <cell r="AA1194" t="str">
            <v>HEADPHONESWIRELESS KLIPXTREME FURY: 1 und - sn. / LTE XIAOMI REDMI 10A 64GB SILVER: 1 und - sn. 863696062612388 SECTOR CENTRO FRENTE A OFICINAS DE FLOTA BOLIVAR ENTREGA EN VIVERES SONIA HAY QUE LLAMAR AL TITULAR  AGENDADO AUDIFONO BLUETOOTH FURY</v>
          </cell>
          <cell r="AB1194">
            <v>22377</v>
          </cell>
          <cell r="AC1194">
            <v>44922</v>
          </cell>
          <cell r="AD1194" t="str">
            <v>TRAMACO EXPRESS</v>
          </cell>
          <cell r="AE1194" t="str">
            <v>GENERICO TMC</v>
          </cell>
          <cell r="AF1194">
            <v>1</v>
          </cell>
          <cell r="AG1194" t="str">
            <v>PEDIDO_CON_INCIDENCIA</v>
          </cell>
          <cell r="AH1194">
            <v>44922</v>
          </cell>
          <cell r="AJ1194" t="str">
            <v>DIRECCION INCORRECTA - AGENCIA - HOLGER SALABARRIA - EN LA GUIA DETALLA QUEVEDO PERO EN LA DIRECCION</v>
          </cell>
          <cell r="AK1194">
            <v>486102</v>
          </cell>
        </row>
        <row r="1195">
          <cell r="B1195">
            <v>486103</v>
          </cell>
          <cell r="C1195" t="str">
            <v>4624993_1</v>
          </cell>
          <cell r="D1195" t="str">
            <v>MDELIVERY</v>
          </cell>
          <cell r="E1195" t="str">
            <v>DESPACHO</v>
          </cell>
          <cell r="F1195" t="str">
            <v>NORMAL</v>
          </cell>
          <cell r="G1195" t="str">
            <v>031080046249931</v>
          </cell>
          <cell r="H1195">
            <v>44918</v>
          </cell>
          <cell r="I1195" t="str">
            <v>EN_TRANSITO</v>
          </cell>
          <cell r="J1195">
            <v>44918</v>
          </cell>
          <cell r="K1195" t="str">
            <v>BENITO IGNACIO URINA ARANA</v>
          </cell>
          <cell r="L1195" t="str">
            <v>OFICINA TRAMACO PUNTO DE ATENCION VIA DAULE</v>
          </cell>
          <cell r="M1195" t="str">
            <v>916836711</v>
          </cell>
          <cell r="N1195" t="str">
            <v>980782284</v>
          </cell>
          <cell r="O1195" t="str">
            <v>980782284</v>
          </cell>
          <cell r="P1195" t="str">
            <v>GUAYAQUIL</v>
          </cell>
          <cell r="Q1195" t="str">
            <v>GUAYAQUIL</v>
          </cell>
          <cell r="R1195" t="str">
            <v>GUAYAS</v>
          </cell>
          <cell r="T1195" t="str">
            <v>TRAMACO</v>
          </cell>
          <cell r="U1195" t="str">
            <v>FLEXNETUIO_GYE</v>
          </cell>
          <cell r="V1195">
            <v>1</v>
          </cell>
          <cell r="W1195">
            <v>1</v>
          </cell>
          <cell r="X1195" t="str">
            <v>FLEXNET ECUADOR - MDELIVERY</v>
          </cell>
          <cell r="Y1195" t="str">
            <v>CALLE 28 DE JUNIO S/N Y GARCIA MORENO ENTRADA LLANO GRANDE</v>
          </cell>
          <cell r="Z1195" t="str">
            <v>1701_QUITO</v>
          </cell>
          <cell r="AA1195" t="str">
            <v>AMP ANDROID TV BOX: 1 und - sn. 020120010400101 / LTE SAMSUNG A53 5G AZUL: 1 und - sn. 353881482125347 DERIVADO PICK UP TV BOX</v>
          </cell>
          <cell r="AB1195">
            <v>22377</v>
          </cell>
          <cell r="AC1195">
            <v>44922</v>
          </cell>
          <cell r="AD1195" t="str">
            <v>TRAMACO EXPRESS</v>
          </cell>
          <cell r="AE1195" t="str">
            <v>GENERICO TMC</v>
          </cell>
          <cell r="AF1195">
            <v>0</v>
          </cell>
          <cell r="AG1195" t="str">
            <v>PEDIDO_EN_TRANSITO</v>
          </cell>
          <cell r="AH1195">
            <v>44922</v>
          </cell>
          <cell r="AJ1195" t="str">
            <v xml:space="preserve">_x000D_
</v>
          </cell>
          <cell r="AK1195">
            <v>486103</v>
          </cell>
        </row>
        <row r="1196">
          <cell r="B1196">
            <v>486096</v>
          </cell>
          <cell r="C1196" t="str">
            <v>20003032724764</v>
          </cell>
          <cell r="D1196" t="str">
            <v>CONECEL</v>
          </cell>
          <cell r="E1196" t="str">
            <v>DESPACHO</v>
          </cell>
          <cell r="F1196" t="str">
            <v>NORMAL</v>
          </cell>
          <cell r="G1196" t="str">
            <v/>
          </cell>
          <cell r="H1196">
            <v>44918</v>
          </cell>
          <cell r="I1196" t="str">
            <v>ENTREGADO</v>
          </cell>
          <cell r="J1196">
            <v>44922</v>
          </cell>
          <cell r="K1196" t="str">
            <v>VIZUETE ELBAY DAVID ALEJANDRO</v>
          </cell>
          <cell r="L1196" t="str">
            <v>AV 10 DE AGOSTO 36-601 Y JUAN PABLO SAENZ EN EDIFICIO RECAPT REF DIAGONAL AL EDIFICIO</v>
          </cell>
          <cell r="M1196" t="str">
            <v>1723900344</v>
          </cell>
          <cell r="N1196" t="str">
            <v>987958720</v>
          </cell>
          <cell r="O1196" t="str">
            <v>987958720</v>
          </cell>
          <cell r="P1196" t="str">
            <v>QUITO</v>
          </cell>
          <cell r="Q1196" t="str">
            <v>QUITO</v>
          </cell>
          <cell r="R1196" t="str">
            <v>PICHINCHA</v>
          </cell>
          <cell r="U1196" t="str">
            <v>FLEXNETUIO_LOCAL</v>
          </cell>
          <cell r="V1196">
            <v>1</v>
          </cell>
          <cell r="W1196">
            <v>1</v>
          </cell>
          <cell r="X1196" t="str">
            <v>FLEXNET</v>
          </cell>
          <cell r="Y1196" t="str">
            <v>FLEX NET CALLE 28 DE JUNIO S/N Y GARCIA MORENO ENTRADA LLANO GRANDE</v>
          </cell>
          <cell r="Z1196" t="str">
            <v>1701_QUITO</v>
          </cell>
          <cell r="AA1196" t="str">
            <v/>
          </cell>
          <cell r="AB1196">
            <v>22398</v>
          </cell>
          <cell r="AC1196">
            <v>44922</v>
          </cell>
          <cell r="AD1196" t="str">
            <v>ITSACOURIER S.A.S</v>
          </cell>
          <cell r="AE1196" t="str">
            <v>LU161L</v>
          </cell>
          <cell r="AF1196">
            <v>0</v>
          </cell>
          <cell r="AG1196" t="str">
            <v>PEDIDO_ENTREGADO</v>
          </cell>
          <cell r="AH1196">
            <v>44922</v>
          </cell>
          <cell r="AK1196">
            <v>486096</v>
          </cell>
        </row>
        <row r="1197">
          <cell r="B1197">
            <v>486097</v>
          </cell>
          <cell r="C1197" t="str">
            <v>1802770410</v>
          </cell>
          <cell r="D1197" t="str">
            <v>CONECEL</v>
          </cell>
          <cell r="E1197" t="str">
            <v>DESPACHO</v>
          </cell>
          <cell r="F1197" t="str">
            <v>NORMAL</v>
          </cell>
          <cell r="G1197" t="str">
            <v/>
          </cell>
          <cell r="H1197">
            <v>44918</v>
          </cell>
          <cell r="I1197" t="str">
            <v>ENTREGADO</v>
          </cell>
          <cell r="J1197">
            <v>44922</v>
          </cell>
          <cell r="K1197" t="str">
            <v>DIAZ PUGLLA WILSON ALDRIN</v>
          </cell>
          <cell r="L1197" t="str">
            <v>CALLE AV QUITUMBE NAN Y BLANCA BENITEZ CONjunto HABITACIONAL PRADOS D QUITUMBE 2 TORRE 4 DEP 150 RENTE A LA PLAZA QUITUMBE cel 0990197895</v>
          </cell>
          <cell r="M1197" t="str">
            <v>1802770410</v>
          </cell>
          <cell r="N1197" t="str">
            <v>990197895</v>
          </cell>
          <cell r="O1197" t="str">
            <v>0</v>
          </cell>
          <cell r="P1197" t="str">
            <v>QUITO</v>
          </cell>
          <cell r="Q1197" t="str">
            <v>QUITO</v>
          </cell>
          <cell r="R1197" t="str">
            <v>PICHINCHA</v>
          </cell>
          <cell r="U1197" t="str">
            <v>FLEXNETUIO_LOCAL</v>
          </cell>
          <cell r="V1197">
            <v>1</v>
          </cell>
          <cell r="W1197">
            <v>1</v>
          </cell>
          <cell r="X1197" t="str">
            <v>FLEXNET</v>
          </cell>
          <cell r="Y1197" t="str">
            <v>FLEX NET CALLE 28 DE JUNIO S/N Y GARCIA MORENO ENTRADA LLANO GRANDE</v>
          </cell>
          <cell r="Z1197" t="str">
            <v>1701_QUITO</v>
          </cell>
          <cell r="AA1197" t="str">
            <v/>
          </cell>
          <cell r="AB1197">
            <v>22393</v>
          </cell>
          <cell r="AC1197">
            <v>44922</v>
          </cell>
          <cell r="AD1197" t="str">
            <v>ITSACOURIER S.A.S</v>
          </cell>
          <cell r="AE1197" t="str">
            <v>PCZ1852</v>
          </cell>
          <cell r="AF1197">
            <v>0</v>
          </cell>
          <cell r="AG1197" t="str">
            <v>PEDIDO_ENTREGADO</v>
          </cell>
          <cell r="AH1197">
            <v>44922</v>
          </cell>
          <cell r="AK1197">
            <v>486097</v>
          </cell>
        </row>
        <row r="1198">
          <cell r="B1198">
            <v>486098</v>
          </cell>
          <cell r="C1198" t="str">
            <v>20003034086807</v>
          </cell>
          <cell r="D1198" t="str">
            <v>CONECEL</v>
          </cell>
          <cell r="E1198" t="str">
            <v>DESPACHO</v>
          </cell>
          <cell r="F1198" t="str">
            <v>NORMAL</v>
          </cell>
          <cell r="G1198" t="str">
            <v/>
          </cell>
          <cell r="H1198">
            <v>44918</v>
          </cell>
          <cell r="I1198" t="str">
            <v>EN_TRANSITO</v>
          </cell>
          <cell r="J1198">
            <v>44922</v>
          </cell>
          <cell r="K1198" t="str">
            <v>CARDENAS CHONG WILLIAM FERNANDO</v>
          </cell>
          <cell r="L1198" t="str">
            <v>AV. PORTUGAL Y CATALINA ALDAZ EDFICIO TITANUIN 2 1ER PS EN LA PELUQUERIA RITAS PANTOJAS REF FRT A RESTUARANTE KARMINES</v>
          </cell>
          <cell r="M1198" t="str">
            <v>921872024</v>
          </cell>
          <cell r="N1198" t="str">
            <v>997194297</v>
          </cell>
          <cell r="O1198" t="str">
            <v>997194297</v>
          </cell>
          <cell r="P1198" t="str">
            <v>QUITO</v>
          </cell>
          <cell r="Q1198" t="str">
            <v>QUITO</v>
          </cell>
          <cell r="R1198" t="str">
            <v>PICHINCHA</v>
          </cell>
          <cell r="U1198" t="str">
            <v>FLEXNETUIO_LOCAL</v>
          </cell>
          <cell r="V1198">
            <v>1</v>
          </cell>
          <cell r="W1198">
            <v>1</v>
          </cell>
          <cell r="X1198" t="str">
            <v>FLEXNET</v>
          </cell>
          <cell r="Y1198" t="str">
            <v>FLEX NET CALLE 28 DE JUNIO S/N Y GARCIA MORENO ENTRADA LLANO GRANDE</v>
          </cell>
          <cell r="Z1198" t="str">
            <v>1701_QUITO</v>
          </cell>
          <cell r="AA1198" t="str">
            <v/>
          </cell>
          <cell r="AB1198">
            <v>22399</v>
          </cell>
          <cell r="AC1198">
            <v>44922</v>
          </cell>
          <cell r="AD1198" t="str">
            <v>ITSACOURIER S.A.S</v>
          </cell>
          <cell r="AE1198" t="str">
            <v>JD575P</v>
          </cell>
          <cell r="AF1198">
            <v>0</v>
          </cell>
          <cell r="AG1198" t="str">
            <v>ENTREGA EN TRANSITO</v>
          </cell>
          <cell r="AH1198">
            <v>44922</v>
          </cell>
          <cell r="AJ1198" t="str">
            <v/>
          </cell>
          <cell r="AK1198">
            <v>486098</v>
          </cell>
        </row>
        <row r="1199">
          <cell r="B1199">
            <v>486099</v>
          </cell>
          <cell r="C1199" t="str">
            <v>20003034069626</v>
          </cell>
          <cell r="D1199" t="str">
            <v>CONECEL</v>
          </cell>
          <cell r="E1199" t="str">
            <v>DESPACHO</v>
          </cell>
          <cell r="F1199" t="str">
            <v>NORMAL</v>
          </cell>
          <cell r="G1199" t="str">
            <v/>
          </cell>
          <cell r="H1199">
            <v>44918</v>
          </cell>
          <cell r="I1199" t="str">
            <v>ENTREGADO</v>
          </cell>
          <cell r="J1199">
            <v>44922</v>
          </cell>
          <cell r="K1199" t="str">
            <v>BARBOSA GARCIA MARIA BELEN</v>
          </cell>
          <cell r="L1199" t="str">
            <v>CALLE SAN GABRIEL Y NICOLAS ARTETA DETRAS DEL HOSPITAL METROPOLITANO TORRES MEDICAS #3 PISO 5 CONSULTORIO 501</v>
          </cell>
          <cell r="M1199" t="str">
            <v>1721161758</v>
          </cell>
          <cell r="N1199" t="str">
            <v>994210140</v>
          </cell>
          <cell r="O1199" t="str">
            <v>-</v>
          </cell>
          <cell r="P1199" t="str">
            <v>QUITO</v>
          </cell>
          <cell r="Q1199" t="str">
            <v>QUITO</v>
          </cell>
          <cell r="R1199" t="str">
            <v>PICHINCHA</v>
          </cell>
          <cell r="U1199" t="str">
            <v>FLEXNETUIO_LOCAL</v>
          </cell>
          <cell r="V1199">
            <v>1</v>
          </cell>
          <cell r="W1199">
            <v>1</v>
          </cell>
          <cell r="X1199" t="str">
            <v>FLEXNET</v>
          </cell>
          <cell r="Y1199" t="str">
            <v>FLEX NET CALLE 28 DE JUNIO S/N Y GARCIA MORENO ENTRADA LLANO GRANDE</v>
          </cell>
          <cell r="Z1199" t="str">
            <v>1701_QUITO</v>
          </cell>
          <cell r="AA1199" t="str">
            <v/>
          </cell>
          <cell r="AB1199">
            <v>22394</v>
          </cell>
          <cell r="AC1199">
            <v>44922</v>
          </cell>
          <cell r="AD1199" t="str">
            <v>ITSACOURIER S.A.S</v>
          </cell>
          <cell r="AE1199" t="str">
            <v>PDV9459</v>
          </cell>
          <cell r="AF1199">
            <v>0</v>
          </cell>
          <cell r="AG1199" t="str">
            <v>PEDIDO_ENTREGADO</v>
          </cell>
          <cell r="AH1199">
            <v>44922</v>
          </cell>
          <cell r="AK1199">
            <v>486099</v>
          </cell>
        </row>
        <row r="1200">
          <cell r="B1200">
            <v>486060</v>
          </cell>
          <cell r="C1200" t="str">
            <v>98751738</v>
          </cell>
          <cell r="D1200" t="str">
            <v>HYCITE</v>
          </cell>
          <cell r="E1200" t="str">
            <v>DESPACHO</v>
          </cell>
          <cell r="F1200" t="str">
            <v>NORMAL</v>
          </cell>
          <cell r="G1200" t="str">
            <v>TF90555</v>
          </cell>
          <cell r="H1200">
            <v>44918</v>
          </cell>
          <cell r="I1200" t="str">
            <v>INCIDENCIA</v>
          </cell>
          <cell r="J1200">
            <v>44922</v>
          </cell>
          <cell r="K1200" t="str">
            <v>MARIA ALVARADO</v>
          </cell>
          <cell r="L1200" t="str">
            <v>CDLA PRIMAVERA 11 SC 2B MZ 10 SL 9 ESC MONSEA,OR LEONIDAS PROANO DURAN//PRIMAVERA 2 ELOY ALFARO (DURAN / DURA 092409 GUAYAS</v>
          </cell>
          <cell r="M1200" t="str">
            <v/>
          </cell>
          <cell r="N1200" t="str">
            <v>00969933947</v>
          </cell>
          <cell r="O1200" t="str">
            <v>00969933947</v>
          </cell>
          <cell r="P1200" t="str">
            <v>092409</v>
          </cell>
          <cell r="Q1200" t="str">
            <v>DURAN</v>
          </cell>
          <cell r="R1200" t="str">
            <v>GUAYAS</v>
          </cell>
          <cell r="S1200" t="str">
            <v>ELOY ALFARO (DURAN)</v>
          </cell>
          <cell r="T1200" t="str">
            <v>ITSACOURIER</v>
          </cell>
          <cell r="U1200" t="str">
            <v>FLEXNETUIO_GYE</v>
          </cell>
          <cell r="V1200">
            <v>1</v>
          </cell>
          <cell r="W1200">
            <v>0</v>
          </cell>
          <cell r="X1200" t="str">
            <v>HYCITE QUITO</v>
          </cell>
          <cell r="Y1200" t="str">
            <v>FLEX NET CALLE 28 DE JUNIO S/N Y GARCIA MORENO ENTRADA LLANO GRANDE</v>
          </cell>
          <cell r="Z1200" t="str">
            <v>1701_QUITO</v>
          </cell>
          <cell r="AA1200" t="str">
            <v/>
          </cell>
          <cell r="AB1200">
            <v>22400</v>
          </cell>
          <cell r="AC1200">
            <v>44922</v>
          </cell>
          <cell r="AD1200" t="str">
            <v>ITSACOURIER S.A.S</v>
          </cell>
          <cell r="AE1200" t="str">
            <v>PCO5040</v>
          </cell>
          <cell r="AF1200">
            <v>1</v>
          </cell>
          <cell r="AG1200" t="str">
            <v>PEDIDO_CON_INCIDENCIA</v>
          </cell>
          <cell r="AH1200">
            <v>44922</v>
          </cell>
          <cell r="AI1200" t="str">
            <v>ENVIO RECHAZADO</v>
          </cell>
          <cell r="AJ1200" t="str">
            <v/>
          </cell>
          <cell r="AK1200">
            <v>486060</v>
          </cell>
        </row>
        <row r="1201">
          <cell r="B1201">
            <v>486061</v>
          </cell>
          <cell r="C1201" t="str">
            <v>98751834</v>
          </cell>
          <cell r="D1201" t="str">
            <v>HYCITE</v>
          </cell>
          <cell r="E1201" t="str">
            <v>DESPACHO</v>
          </cell>
          <cell r="F1201" t="str">
            <v>NORMAL</v>
          </cell>
          <cell r="G1201" t="str">
            <v>TF90556</v>
          </cell>
          <cell r="H1201">
            <v>44918</v>
          </cell>
          <cell r="I1201" t="str">
            <v>ENTREGADO</v>
          </cell>
          <cell r="J1201">
            <v>44922</v>
          </cell>
          <cell r="K1201" t="str">
            <v>NELLY SERRANO</v>
          </cell>
          <cell r="L1201" t="str">
            <v>TULCAN Y VICENTE TRUJILLO 9 COOP UN TECHO PARA TODOS MZ E V 9 GYE // GYE GARCIA MORENO 090304 GUAYAS</v>
          </cell>
          <cell r="M1201" t="str">
            <v/>
          </cell>
          <cell r="N1201" t="str">
            <v>00991419272</v>
          </cell>
          <cell r="O1201" t="str">
            <v>00991419272</v>
          </cell>
          <cell r="P1201" t="str">
            <v>090304</v>
          </cell>
          <cell r="Q1201" t="str">
            <v>GUAYAQUIL</v>
          </cell>
          <cell r="R1201" t="str">
            <v>GUAYAS</v>
          </cell>
          <cell r="S1201" t="str">
            <v>GUAYAQUIL</v>
          </cell>
          <cell r="T1201" t="str">
            <v>FLEXTRANS GYE</v>
          </cell>
          <cell r="U1201" t="str">
            <v>FLEXNETUIO_GYE</v>
          </cell>
          <cell r="V1201">
            <v>1</v>
          </cell>
          <cell r="W1201">
            <v>0</v>
          </cell>
          <cell r="X1201" t="str">
            <v>HYCITE QUITO</v>
          </cell>
          <cell r="Y1201" t="str">
            <v>FLEX NET CALLE 28 DE JUNIO S/N Y GARCIA MORENO ENTRADA LLANO GRANDE</v>
          </cell>
          <cell r="Z1201" t="str">
            <v>1701_QUITO</v>
          </cell>
          <cell r="AA1201" t="str">
            <v/>
          </cell>
          <cell r="AB1201">
            <v>22402</v>
          </cell>
          <cell r="AC1201">
            <v>44922</v>
          </cell>
          <cell r="AD1201" t="str">
            <v>TRANSFIRME</v>
          </cell>
          <cell r="AE1201" t="str">
            <v>PDD1735</v>
          </cell>
          <cell r="AF1201">
            <v>0</v>
          </cell>
          <cell r="AG1201" t="str">
            <v>PEDIDO_ENTREGADO</v>
          </cell>
          <cell r="AH1201">
            <v>44922</v>
          </cell>
          <cell r="AK1201">
            <v>486061</v>
          </cell>
        </row>
        <row r="1202">
          <cell r="B1202">
            <v>486062</v>
          </cell>
          <cell r="C1202" t="str">
            <v>98753157</v>
          </cell>
          <cell r="D1202" t="str">
            <v>HYCITE</v>
          </cell>
          <cell r="E1202" t="str">
            <v>DESPACHO</v>
          </cell>
          <cell r="F1202" t="str">
            <v>NORMAL</v>
          </cell>
          <cell r="G1202" t="str">
            <v>TFQ90557</v>
          </cell>
          <cell r="H1202">
            <v>44918</v>
          </cell>
          <cell r="I1202" t="str">
            <v>ENTREGADO</v>
          </cell>
          <cell r="J1202">
            <v>44922</v>
          </cell>
          <cell r="K1202" t="str">
            <v>WILSON FLORES</v>
          </cell>
          <cell r="L1202" t="str">
            <v>FERNANDO CORRAL N 52-150 Y FEDERICO PROANO FRENTE A CAPILLA QUITO//SAN VICENTE DE LA FLORIDA COCHAPAMABA 170528 PICHINCHA</v>
          </cell>
          <cell r="M1202" t="str">
            <v/>
          </cell>
          <cell r="N1202" t="str">
            <v>00961478207</v>
          </cell>
          <cell r="O1202" t="str">
            <v>00961478207</v>
          </cell>
          <cell r="P1202" t="str">
            <v>170528</v>
          </cell>
          <cell r="Q1202" t="str">
            <v>QUITO</v>
          </cell>
          <cell r="R1202" t="str">
            <v>PICHINCHA</v>
          </cell>
          <cell r="S1202" t="str">
            <v>QUITO</v>
          </cell>
          <cell r="T1202" t="str">
            <v>FLEXTRANS UIO</v>
          </cell>
          <cell r="U1202" t="str">
            <v>FLEXNETUIO_LOCAL</v>
          </cell>
          <cell r="V1202">
            <v>1</v>
          </cell>
          <cell r="W1202">
            <v>0</v>
          </cell>
          <cell r="X1202" t="str">
            <v>HYCITE QUITO</v>
          </cell>
          <cell r="Y1202" t="str">
            <v>FLEX NET CALLE 28 DE JUNIO S/N Y GARCIA MORENO ENTRADA LLANO GRANDE</v>
          </cell>
          <cell r="Z1202" t="str">
            <v>1701_QUITO</v>
          </cell>
          <cell r="AA1202" t="str">
            <v/>
          </cell>
          <cell r="AB1202">
            <v>22394</v>
          </cell>
          <cell r="AC1202">
            <v>44922</v>
          </cell>
          <cell r="AD1202" t="str">
            <v>ITSACOURIER S.A.S</v>
          </cell>
          <cell r="AE1202" t="str">
            <v>PDV9459</v>
          </cell>
          <cell r="AF1202">
            <v>0</v>
          </cell>
          <cell r="AG1202" t="str">
            <v>PEDIDO_ENTREGADO</v>
          </cell>
          <cell r="AH1202">
            <v>44922</v>
          </cell>
          <cell r="AK1202">
            <v>486062</v>
          </cell>
        </row>
        <row r="1203">
          <cell r="B1203">
            <v>486063</v>
          </cell>
          <cell r="C1203" t="str">
            <v>98753675</v>
          </cell>
          <cell r="D1203" t="str">
            <v>HYCITE</v>
          </cell>
          <cell r="E1203" t="str">
            <v>DESPACHO</v>
          </cell>
          <cell r="F1203" t="str">
            <v>NORMAL</v>
          </cell>
          <cell r="G1203" t="str">
            <v>TF90558</v>
          </cell>
          <cell r="H1203">
            <v>44918</v>
          </cell>
          <cell r="I1203" t="str">
            <v>ENTREGADO</v>
          </cell>
          <cell r="J1203">
            <v>44922</v>
          </cell>
          <cell r="K1203" t="str">
            <v>LUIS GARCIA</v>
          </cell>
          <cell r="L1203" t="str">
            <v>BOGOTA Y LA H/ URBB LA SAIBA MZNA F VILLA 2 CASA NARANJA GUAYAQUIL// GUAYAQUIL JIMENA 090202 GUAYAS</v>
          </cell>
          <cell r="M1203" t="str">
            <v/>
          </cell>
          <cell r="N1203" t="str">
            <v>00993681571</v>
          </cell>
          <cell r="O1203" t="str">
            <v>00993681571</v>
          </cell>
          <cell r="P1203" t="str">
            <v>090202</v>
          </cell>
          <cell r="Q1203" t="str">
            <v>GUAYAQUIL</v>
          </cell>
          <cell r="R1203" t="str">
            <v>GUAYAS</v>
          </cell>
          <cell r="S1203" t="str">
            <v>GUAYAQUIL</v>
          </cell>
          <cell r="T1203" t="str">
            <v>FLEXTRANS GYE</v>
          </cell>
          <cell r="U1203" t="str">
            <v>FLEXNETUIO_GYE</v>
          </cell>
          <cell r="V1203">
            <v>1</v>
          </cell>
          <cell r="W1203">
            <v>0</v>
          </cell>
          <cell r="X1203" t="str">
            <v>HYCITE QUITO</v>
          </cell>
          <cell r="Y1203" t="str">
            <v>FLEX NET CALLE 28 DE JUNIO S/N Y GARCIA MORENO ENTRADA LLANO GRANDE</v>
          </cell>
          <cell r="Z1203" t="str">
            <v>1701_QUITO</v>
          </cell>
          <cell r="AA1203" t="str">
            <v/>
          </cell>
          <cell r="AB1203">
            <v>22402</v>
          </cell>
          <cell r="AC1203">
            <v>44922</v>
          </cell>
          <cell r="AD1203" t="str">
            <v>TRANSFIRME</v>
          </cell>
          <cell r="AE1203" t="str">
            <v>PDD1735</v>
          </cell>
          <cell r="AF1203">
            <v>0</v>
          </cell>
          <cell r="AG1203" t="str">
            <v>PEDIDO_ENTREGADO</v>
          </cell>
          <cell r="AH1203">
            <v>44922</v>
          </cell>
          <cell r="AK1203">
            <v>486063</v>
          </cell>
        </row>
        <row r="1204">
          <cell r="B1204">
            <v>486064</v>
          </cell>
          <cell r="C1204" t="str">
            <v>98753835</v>
          </cell>
          <cell r="D1204" t="str">
            <v>HYCITE</v>
          </cell>
          <cell r="E1204" t="str">
            <v>DESPACHO</v>
          </cell>
          <cell r="F1204" t="str">
            <v>NORMAL</v>
          </cell>
          <cell r="G1204" t="str">
            <v>TF90559</v>
          </cell>
          <cell r="H1204">
            <v>44918</v>
          </cell>
          <cell r="I1204" t="str">
            <v>ENTREGADO</v>
          </cell>
          <cell r="J1204">
            <v>44922</v>
          </cell>
          <cell r="K1204" t="str">
            <v>LUIS ROMO LEROUX</v>
          </cell>
          <cell r="L1204" t="str">
            <v>TUNGURAHUA N2408 Y FEO MARCOS ENTRE CALLES CALICUCHIMAS Y FRANCISCO GUAYAQUIL-CENTRO GUAYAQUIL GARCIA MORENO 090204 GUAYAS</v>
          </cell>
          <cell r="M1204" t="str">
            <v/>
          </cell>
          <cell r="N1204" t="str">
            <v>00963506481</v>
          </cell>
          <cell r="O1204" t="str">
            <v>00963506481</v>
          </cell>
          <cell r="P1204" t="str">
            <v>090204</v>
          </cell>
          <cell r="Q1204" t="str">
            <v>GUAYAQUIL</v>
          </cell>
          <cell r="R1204" t="str">
            <v>GUAYAS</v>
          </cell>
          <cell r="S1204" t="str">
            <v>GUAYAQUIL</v>
          </cell>
          <cell r="T1204" t="str">
            <v>FLEXTRANS GYE</v>
          </cell>
          <cell r="U1204" t="str">
            <v>FLEXNETUIO_GYE</v>
          </cell>
          <cell r="V1204">
            <v>1</v>
          </cell>
          <cell r="W1204">
            <v>0</v>
          </cell>
          <cell r="X1204" t="str">
            <v>HYCITE QUITO</v>
          </cell>
          <cell r="Y1204" t="str">
            <v>FLEX NET CALLE 28 DE JUNIO S/N Y GARCIA MORENO ENTRADA LLANO GRANDE</v>
          </cell>
          <cell r="Z1204" t="str">
            <v>1701_QUITO</v>
          </cell>
          <cell r="AA1204" t="str">
            <v/>
          </cell>
          <cell r="AB1204">
            <v>22402</v>
          </cell>
          <cell r="AC1204">
            <v>44922</v>
          </cell>
          <cell r="AD1204" t="str">
            <v>TRANSFIRME</v>
          </cell>
          <cell r="AE1204" t="str">
            <v>PDD1735</v>
          </cell>
          <cell r="AF1204">
            <v>0</v>
          </cell>
          <cell r="AG1204" t="str">
            <v>PEDIDO_ENTREGADO</v>
          </cell>
          <cell r="AH1204">
            <v>44922</v>
          </cell>
          <cell r="AK1204">
            <v>486064</v>
          </cell>
        </row>
        <row r="1205">
          <cell r="B1205">
            <v>486065</v>
          </cell>
          <cell r="C1205" t="str">
            <v>98753901</v>
          </cell>
          <cell r="D1205" t="str">
            <v>HYCITE</v>
          </cell>
          <cell r="E1205" t="str">
            <v>DESPACHO</v>
          </cell>
          <cell r="F1205" t="str">
            <v>NORMAL</v>
          </cell>
          <cell r="G1205" t="str">
            <v>TFQ90560</v>
          </cell>
          <cell r="H1205">
            <v>44918</v>
          </cell>
          <cell r="I1205" t="str">
            <v>ENTREGADO</v>
          </cell>
          <cell r="J1205">
            <v>44922</v>
          </cell>
          <cell r="K1205" t="str">
            <v>OLGA FIGUEROA</v>
          </cell>
          <cell r="L1205" t="str">
            <v>CONJUNTO LIVORNA CASA 10 ALBATROS Y GORRIONES VALLE CHILLOS QUITO // VALLE DE LOS CHILLOS ALANGASI 170808 PICHINCHA</v>
          </cell>
          <cell r="N1205" t="str">
            <v>00987506177</v>
          </cell>
          <cell r="O1205" t="str">
            <v>00987506177</v>
          </cell>
          <cell r="P1205" t="str">
            <v>170808</v>
          </cell>
          <cell r="Q1205" t="str">
            <v>QUITO</v>
          </cell>
          <cell r="R1205" t="str">
            <v>PICHINCHA</v>
          </cell>
          <cell r="S1205" t="str">
            <v>ALANGASI</v>
          </cell>
          <cell r="T1205" t="str">
            <v>FLEXTRANS UIO</v>
          </cell>
          <cell r="U1205" t="str">
            <v>FLEXNETUIO_LOCAL</v>
          </cell>
          <cell r="V1205">
            <v>1</v>
          </cell>
          <cell r="W1205">
            <v>0</v>
          </cell>
          <cell r="X1205" t="str">
            <v>HYCITE QUITO</v>
          </cell>
          <cell r="Y1205" t="str">
            <v>FLEX NET CALLE 28 DE JUNIO S/N Y GARCIA MORENO ENTRADA LLANO GRANDE</v>
          </cell>
          <cell r="Z1205" t="str">
            <v>1701_QUITO</v>
          </cell>
          <cell r="AA1205" t="str">
            <v/>
          </cell>
          <cell r="AB1205">
            <v>22390</v>
          </cell>
          <cell r="AC1205">
            <v>44922</v>
          </cell>
          <cell r="AD1205" t="str">
            <v>ITSACOURIER S.A.S</v>
          </cell>
          <cell r="AE1205" t="str">
            <v>PBB3265</v>
          </cell>
          <cell r="AF1205">
            <v>0</v>
          </cell>
          <cell r="AG1205" t="str">
            <v>PEDIDO_ENTREGADO</v>
          </cell>
          <cell r="AH1205">
            <v>44922</v>
          </cell>
          <cell r="AK1205">
            <v>486065</v>
          </cell>
        </row>
        <row r="1206">
          <cell r="B1206">
            <v>486066</v>
          </cell>
          <cell r="C1206" t="str">
            <v>98755605</v>
          </cell>
          <cell r="D1206" t="str">
            <v>HYCITE</v>
          </cell>
          <cell r="E1206" t="str">
            <v>DESPACHO</v>
          </cell>
          <cell r="F1206" t="str">
            <v>NORMAL</v>
          </cell>
          <cell r="G1206" t="str">
            <v>TF90561</v>
          </cell>
          <cell r="H1206">
            <v>44918</v>
          </cell>
          <cell r="I1206" t="str">
            <v>ENTREGADO</v>
          </cell>
          <cell r="J1206">
            <v>44922</v>
          </cell>
          <cell r="K1206" t="str">
            <v>JUAN BUSTOS</v>
          </cell>
          <cell r="L1206" t="str">
            <v>LOS ROSALES 2 MZ 652 VILLA-11 DEL TIA A 1 CUADRA ADENTRO GUAYAQUIL // NORTE TARQUI 090607 GUAYAS</v>
          </cell>
          <cell r="M1206" t="str">
            <v/>
          </cell>
          <cell r="N1206" t="str">
            <v>00984925317</v>
          </cell>
          <cell r="O1206" t="str">
            <v>00984925317</v>
          </cell>
          <cell r="P1206" t="str">
            <v>090607</v>
          </cell>
          <cell r="Q1206" t="str">
            <v>GUAYAQUIL</v>
          </cell>
          <cell r="R1206" t="str">
            <v>GUAYAS</v>
          </cell>
          <cell r="S1206" t="str">
            <v>GUAYAQUIL</v>
          </cell>
          <cell r="T1206" t="str">
            <v>CARGO UNION</v>
          </cell>
          <cell r="U1206" t="str">
            <v>FLEXNETUIO_GYE</v>
          </cell>
          <cell r="V1206">
            <v>1</v>
          </cell>
          <cell r="W1206">
            <v>0</v>
          </cell>
          <cell r="X1206" t="str">
            <v>HYCITE QUITO</v>
          </cell>
          <cell r="Y1206" t="str">
            <v>FLEX NET CALLE 28 DE JUNIO S/N Y GARCIA MORENO ENTRADA LLANO GRANDE</v>
          </cell>
          <cell r="Z1206" t="str">
            <v>1701_QUITO</v>
          </cell>
          <cell r="AA1206" t="str">
            <v/>
          </cell>
          <cell r="AB1206">
            <v>22405</v>
          </cell>
          <cell r="AC1206">
            <v>44922</v>
          </cell>
          <cell r="AD1206" t="str">
            <v>ITSACOURIER S.A.S</v>
          </cell>
          <cell r="AE1206" t="str">
            <v>PDV8667</v>
          </cell>
          <cell r="AF1206">
            <v>0</v>
          </cell>
          <cell r="AG1206" t="str">
            <v>PEDIDO_ENTREGADO</v>
          </cell>
          <cell r="AH1206">
            <v>44922</v>
          </cell>
          <cell r="AK1206">
            <v>486066</v>
          </cell>
        </row>
        <row r="1207">
          <cell r="B1207">
            <v>486067</v>
          </cell>
          <cell r="C1207" t="str">
            <v>98757344</v>
          </cell>
          <cell r="D1207" t="str">
            <v>HYCITE</v>
          </cell>
          <cell r="E1207" t="str">
            <v>DESPACHO</v>
          </cell>
          <cell r="F1207" t="str">
            <v>NORMAL</v>
          </cell>
          <cell r="G1207" t="str">
            <v>031002004133015</v>
          </cell>
          <cell r="H1207">
            <v>44918</v>
          </cell>
          <cell r="I1207" t="str">
            <v>ENTREGADO</v>
          </cell>
          <cell r="J1207">
            <v>44922</v>
          </cell>
          <cell r="K1207" t="str">
            <v>CARMEN ZAMORA</v>
          </cell>
          <cell r="L1207" t="str">
            <v>BOLIVAR EL QUITO SUR O Y SIN CALLE S LOCAL COMERCIAL CAFETERIA BOLON CAFE PASAJE / SEIS ESQUINAS OCHOA LEON MATRIZ 070104 EL ORO</v>
          </cell>
          <cell r="M1207" t="str">
            <v/>
          </cell>
          <cell r="N1207" t="str">
            <v>00981997520</v>
          </cell>
          <cell r="O1207" t="str">
            <v>00981997520</v>
          </cell>
          <cell r="P1207" t="str">
            <v>070104</v>
          </cell>
          <cell r="Q1207" t="str">
            <v>PASAJE</v>
          </cell>
          <cell r="R1207" t="str">
            <v>EL ORO</v>
          </cell>
          <cell r="S1207" t="str">
            <v>PASAJE</v>
          </cell>
          <cell r="T1207" t="str">
            <v>TRAMACO</v>
          </cell>
          <cell r="U1207" t="str">
            <v>FLEXNETUIO_PROVINCIA</v>
          </cell>
          <cell r="V1207">
            <v>1</v>
          </cell>
          <cell r="W1207">
            <v>0</v>
          </cell>
          <cell r="X1207" t="str">
            <v>HYCITE QUITO</v>
          </cell>
          <cell r="Y1207" t="str">
            <v>FLEX NET CALLE 28 DE JUNIO S/N Y GARCIA MORENO ENTRADA LLANO GRANDE</v>
          </cell>
          <cell r="Z1207" t="str">
            <v>1701_QUITO</v>
          </cell>
          <cell r="AA1207" t="str">
            <v/>
          </cell>
          <cell r="AB1207">
            <v>22387</v>
          </cell>
          <cell r="AC1207">
            <v>44922</v>
          </cell>
          <cell r="AD1207" t="str">
            <v>TRAMACO EXPRESS</v>
          </cell>
          <cell r="AE1207" t="str">
            <v>GENERICO TMC</v>
          </cell>
          <cell r="AF1207">
            <v>0</v>
          </cell>
          <cell r="AG1207" t="str">
            <v>PEDIDO_ENTREGADO</v>
          </cell>
          <cell r="AH1207">
            <v>44922</v>
          </cell>
          <cell r="AJ1207" t="str">
            <v>GUIA ENTREGADA -. CARMEN ZAMORA - 000</v>
          </cell>
          <cell r="AK1207">
            <v>486067</v>
          </cell>
        </row>
        <row r="1208">
          <cell r="B1208">
            <v>486068</v>
          </cell>
          <cell r="C1208" t="str">
            <v>98757355</v>
          </cell>
          <cell r="D1208" t="str">
            <v>HYCITE</v>
          </cell>
          <cell r="E1208" t="str">
            <v>DESPACHO</v>
          </cell>
          <cell r="F1208" t="str">
            <v>NORMAL</v>
          </cell>
          <cell r="G1208" t="str">
            <v>TFQ90562</v>
          </cell>
          <cell r="H1208">
            <v>44918</v>
          </cell>
          <cell r="I1208" t="str">
            <v>ENTREGADO</v>
          </cell>
          <cell r="J1208">
            <v>44922</v>
          </cell>
          <cell r="K1208" t="str">
            <v>MARTHA YANEZ</v>
          </cell>
          <cell r="L1208" t="str">
            <v>AV 6 DE DICIEMBRE Y LOUVRE MULTIFAMILIARES EL BATAN QUITO // JIPIJAPA JIPIJAPA 170137 PICHINCHA</v>
          </cell>
          <cell r="N1208" t="str">
            <v>00994923483</v>
          </cell>
          <cell r="O1208" t="str">
            <v>00994923483</v>
          </cell>
          <cell r="P1208" t="str">
            <v>000001</v>
          </cell>
          <cell r="Q1208" t="str">
            <v>QUITO</v>
          </cell>
          <cell r="R1208" t="str">
            <v>PICHINCHA</v>
          </cell>
          <cell r="S1208" t="str">
            <v>BODEGA FLEXNET UIO - RETIRA CLIENTE</v>
          </cell>
          <cell r="T1208" t="str">
            <v>FLEXTRANS UIO</v>
          </cell>
          <cell r="U1208" t="str">
            <v>FLEXNETUIO_LOCAL</v>
          </cell>
          <cell r="V1208">
            <v>1</v>
          </cell>
          <cell r="W1208">
            <v>0</v>
          </cell>
          <cell r="X1208" t="str">
            <v>HYCITE QUITO</v>
          </cell>
          <cell r="Y1208" t="str">
            <v>FLEX NET CALLE 28 DE JUNIO S/N Y GARCIA MORENO ENTRADA LLANO GRANDE</v>
          </cell>
          <cell r="Z1208" t="str">
            <v>1701_QUITO</v>
          </cell>
          <cell r="AA1208" t="str">
            <v/>
          </cell>
          <cell r="AB1208">
            <v>22392</v>
          </cell>
          <cell r="AC1208">
            <v>44922</v>
          </cell>
          <cell r="AD1208" t="str">
            <v>FLEXTRANS</v>
          </cell>
          <cell r="AE1208" t="str">
            <v>PAB5141</v>
          </cell>
          <cell r="AF1208">
            <v>0</v>
          </cell>
          <cell r="AG1208" t="str">
            <v>PEDIDO_ENTREGADO</v>
          </cell>
          <cell r="AH1208">
            <v>44922</v>
          </cell>
          <cell r="AK1208">
            <v>486068</v>
          </cell>
        </row>
        <row r="1209">
          <cell r="B1209">
            <v>486069</v>
          </cell>
          <cell r="C1209" t="str">
            <v>98758127</v>
          </cell>
          <cell r="D1209" t="str">
            <v>HYCITE</v>
          </cell>
          <cell r="E1209" t="str">
            <v>DESPACHO</v>
          </cell>
          <cell r="F1209" t="str">
            <v>NORMAL</v>
          </cell>
          <cell r="G1209" t="str">
            <v>031002004133016</v>
          </cell>
          <cell r="H1209">
            <v>44918</v>
          </cell>
          <cell r="I1209" t="str">
            <v>EN_TRANSITO</v>
          </cell>
          <cell r="J1209">
            <v>44918</v>
          </cell>
          <cell r="K1209" t="str">
            <v>MARIA ZAMBRANO</v>
          </cell>
          <cell r="L1209" t="str">
            <v>OSWALDO GUAYASAMIN 1-82 1ER PORTON CAFE NELSON MADELA IBARRA // LA PRIMAVERA SAN FRANCISCO 100108 IMBABURA</v>
          </cell>
          <cell r="M1209" t="str">
            <v/>
          </cell>
          <cell r="N1209" t="str">
            <v>00994277087</v>
          </cell>
          <cell r="O1209" t="str">
            <v>00994277087</v>
          </cell>
          <cell r="P1209" t="str">
            <v>100108</v>
          </cell>
          <cell r="Q1209" t="str">
            <v>IBARRA</v>
          </cell>
          <cell r="R1209" t="str">
            <v>IMBABURA</v>
          </cell>
          <cell r="S1209" t="str">
            <v>SAN MIGUEL DE IBARRA</v>
          </cell>
          <cell r="T1209" t="str">
            <v>TRAMACO</v>
          </cell>
          <cell r="U1209" t="str">
            <v>FLEXNETUIO_PROVINCIA</v>
          </cell>
          <cell r="V1209">
            <v>1</v>
          </cell>
          <cell r="W1209">
            <v>0</v>
          </cell>
          <cell r="X1209" t="str">
            <v>HYCITE QUITO</v>
          </cell>
          <cell r="Y1209" t="str">
            <v>FLEX NET CALLE 28 DE JUNIO S/N Y GARCIA MORENO ENTRADA LLANO GRANDE</v>
          </cell>
          <cell r="Z1209" t="str">
            <v>1701_QUITO</v>
          </cell>
          <cell r="AA1209" t="str">
            <v/>
          </cell>
          <cell r="AB1209">
            <v>22387</v>
          </cell>
          <cell r="AC1209">
            <v>44922</v>
          </cell>
          <cell r="AD1209" t="str">
            <v>TRAMACO EXPRESS</v>
          </cell>
          <cell r="AE1209" t="str">
            <v>GENERICO TMC</v>
          </cell>
          <cell r="AF1209">
            <v>0</v>
          </cell>
          <cell r="AG1209" t="str">
            <v>PEDIDO_EN_TRANSITO</v>
          </cell>
          <cell r="AH1209">
            <v>44922</v>
          </cell>
          <cell r="AJ1209" t="str">
            <v xml:space="preserve">_x000D_
</v>
          </cell>
          <cell r="AK1209">
            <v>486069</v>
          </cell>
        </row>
        <row r="1210">
          <cell r="B1210">
            <v>486070</v>
          </cell>
          <cell r="C1210" t="str">
            <v>98759477</v>
          </cell>
          <cell r="D1210" t="str">
            <v>HYCITE</v>
          </cell>
          <cell r="E1210" t="str">
            <v>DESPACHO</v>
          </cell>
          <cell r="F1210" t="str">
            <v>NORMAL</v>
          </cell>
          <cell r="G1210" t="str">
            <v>031002004133017</v>
          </cell>
          <cell r="H1210">
            <v>44918</v>
          </cell>
          <cell r="I1210" t="str">
            <v>EN_TRANSITO</v>
          </cell>
          <cell r="J1210">
            <v>44918</v>
          </cell>
          <cell r="K1210" t="str">
            <v>JORGE VASQUEZ</v>
          </cell>
          <cell r="L1210" t="str">
            <v>JUAN LEON MERA 3-38 RAFAEL TROYA DETRAS DE HOTEL TURISMO IBARRA // AJAVI(100104) AJAVI 100104 IMBABURA</v>
          </cell>
          <cell r="M1210" t="str">
            <v/>
          </cell>
          <cell r="N1210" t="str">
            <v>00997445438</v>
          </cell>
          <cell r="O1210" t="str">
            <v>00997445438</v>
          </cell>
          <cell r="P1210" t="str">
            <v>100104</v>
          </cell>
          <cell r="Q1210" t="str">
            <v>IBARRA</v>
          </cell>
          <cell r="R1210" t="str">
            <v>IMBABURA</v>
          </cell>
          <cell r="S1210" t="str">
            <v>SAN MIGUEL DE IBARRA</v>
          </cell>
          <cell r="T1210" t="str">
            <v>TRAMACO</v>
          </cell>
          <cell r="U1210" t="str">
            <v>FLEXNETUIO_PROVINCIA</v>
          </cell>
          <cell r="V1210">
            <v>1</v>
          </cell>
          <cell r="W1210">
            <v>0</v>
          </cell>
          <cell r="X1210" t="str">
            <v>HYCITE QUITO</v>
          </cell>
          <cell r="Y1210" t="str">
            <v>FLEX NET CALLE 28 DE JUNIO S/N Y GARCIA MORENO ENTRADA LLANO GRANDE</v>
          </cell>
          <cell r="Z1210" t="str">
            <v>1701_QUITO</v>
          </cell>
          <cell r="AA1210" t="str">
            <v/>
          </cell>
          <cell r="AB1210">
            <v>22387</v>
          </cell>
          <cell r="AC1210">
            <v>44922</v>
          </cell>
          <cell r="AD1210" t="str">
            <v>TRAMACO EXPRESS</v>
          </cell>
          <cell r="AE1210" t="str">
            <v>GENERICO TMC</v>
          </cell>
          <cell r="AF1210">
            <v>0</v>
          </cell>
          <cell r="AG1210" t="str">
            <v>PEDIDO_EN_TRANSITO</v>
          </cell>
          <cell r="AH1210">
            <v>44922</v>
          </cell>
          <cell r="AJ1210" t="str">
            <v xml:space="preserve">_x000D_
</v>
          </cell>
          <cell r="AK1210">
            <v>486070</v>
          </cell>
        </row>
        <row r="1211">
          <cell r="B1211">
            <v>486071</v>
          </cell>
          <cell r="C1211" t="str">
            <v>98760626</v>
          </cell>
          <cell r="D1211" t="str">
            <v>HYCITE</v>
          </cell>
          <cell r="E1211" t="str">
            <v>DESPACHO</v>
          </cell>
          <cell r="F1211" t="str">
            <v>NORMAL</v>
          </cell>
          <cell r="G1211" t="str">
            <v>TFQ90563</v>
          </cell>
          <cell r="H1211">
            <v>44918</v>
          </cell>
          <cell r="I1211" t="str">
            <v>ENTREGADO</v>
          </cell>
          <cell r="J1211">
            <v>44922</v>
          </cell>
          <cell r="K1211" t="str">
            <v>FRANK DE JANON</v>
          </cell>
          <cell r="L1211" t="str">
            <v>CL P CASA 427 FTE CASA COMUNAL URB SAN FRANCISCO RUMINAHUI SANGOLQUI 171103 PICHINCHA</v>
          </cell>
          <cell r="N1211" t="str">
            <v>00987271486</v>
          </cell>
          <cell r="O1211" t="str">
            <v>00987271486</v>
          </cell>
          <cell r="P1211" t="str">
            <v>171103</v>
          </cell>
          <cell r="Q1211" t="str">
            <v>RUMIÑAHUI</v>
          </cell>
          <cell r="R1211" t="str">
            <v>PICHINCHA</v>
          </cell>
          <cell r="S1211" t="str">
            <v>SANGOLQUI</v>
          </cell>
          <cell r="T1211" t="str">
            <v>FLEXTRANS UIO</v>
          </cell>
          <cell r="U1211" t="str">
            <v>FLEXNETUIO_LOCAL</v>
          </cell>
          <cell r="V1211">
            <v>1</v>
          </cell>
          <cell r="W1211">
            <v>0</v>
          </cell>
          <cell r="X1211" t="str">
            <v>HYCITE QUITO</v>
          </cell>
          <cell r="Y1211" t="str">
            <v>FLEX NET CALLE 28 DE JUNIO S/N Y GARCIA MORENO ENTRADA LLANO GRANDE</v>
          </cell>
          <cell r="Z1211" t="str">
            <v>1701_QUITO</v>
          </cell>
          <cell r="AA1211" t="str">
            <v/>
          </cell>
          <cell r="AB1211">
            <v>22390</v>
          </cell>
          <cell r="AC1211">
            <v>44922</v>
          </cell>
          <cell r="AD1211" t="str">
            <v>ITSACOURIER S.A.S</v>
          </cell>
          <cell r="AE1211" t="str">
            <v>PBB3265</v>
          </cell>
          <cell r="AF1211">
            <v>0</v>
          </cell>
          <cell r="AG1211" t="str">
            <v>PEDIDO_ENTREGADO</v>
          </cell>
          <cell r="AH1211">
            <v>44922</v>
          </cell>
          <cell r="AK1211">
            <v>486071</v>
          </cell>
        </row>
        <row r="1212">
          <cell r="B1212">
            <v>486072</v>
          </cell>
          <cell r="C1212" t="str">
            <v>98760638</v>
          </cell>
          <cell r="D1212" t="str">
            <v>HYCITE</v>
          </cell>
          <cell r="E1212" t="str">
            <v>DESPACHO</v>
          </cell>
          <cell r="F1212" t="str">
            <v>NORMAL</v>
          </cell>
          <cell r="G1212" t="str">
            <v>TFQ90564</v>
          </cell>
          <cell r="H1212">
            <v>44918</v>
          </cell>
          <cell r="I1212" t="str">
            <v>ENTREGADO</v>
          </cell>
          <cell r="J1212">
            <v>44922</v>
          </cell>
          <cell r="K1212" t="str">
            <v>CRISTINA LASTRA</v>
          </cell>
          <cell r="L1212" t="str">
            <v>COLOBAMBA CASA-08 SAN ANTONIO  SAN ANTONIO 170311 PICHINCHA</v>
          </cell>
          <cell r="M1212" t="str">
            <v/>
          </cell>
          <cell r="N1212" t="str">
            <v>00990556058</v>
          </cell>
          <cell r="O1212" t="str">
            <v>00990556058</v>
          </cell>
          <cell r="P1212" t="str">
            <v>170311</v>
          </cell>
          <cell r="Q1212" t="str">
            <v>QUITO</v>
          </cell>
          <cell r="R1212" t="str">
            <v>PICHINCHA</v>
          </cell>
          <cell r="S1212" t="str">
            <v>QUITO - CIUDAD DEL SOL - CONDOMINIO SUPIROSA - LA ANTONIA</v>
          </cell>
          <cell r="T1212" t="str">
            <v>FLEXTRANS UIO</v>
          </cell>
          <cell r="U1212" t="str">
            <v>FLEXNETUIO_LOCAL</v>
          </cell>
          <cell r="V1212">
            <v>1</v>
          </cell>
          <cell r="W1212">
            <v>0</v>
          </cell>
          <cell r="X1212" t="str">
            <v>HYCITE QUITO</v>
          </cell>
          <cell r="Y1212" t="str">
            <v>FLEX NET CALLE 28 DE JUNIO S/N Y GARCIA MORENO ENTRADA LLANO GRANDE</v>
          </cell>
          <cell r="Z1212" t="str">
            <v>1701_QUITO</v>
          </cell>
          <cell r="AA1212" t="str">
            <v/>
          </cell>
          <cell r="AB1212">
            <v>22394</v>
          </cell>
          <cell r="AC1212">
            <v>44922</v>
          </cell>
          <cell r="AD1212" t="str">
            <v>ITSACOURIER S.A.S</v>
          </cell>
          <cell r="AE1212" t="str">
            <v>PDV9459</v>
          </cell>
          <cell r="AF1212">
            <v>0</v>
          </cell>
          <cell r="AG1212" t="str">
            <v>PEDIDO_ENTREGADO</v>
          </cell>
          <cell r="AH1212">
            <v>44922</v>
          </cell>
          <cell r="AK1212">
            <v>486072</v>
          </cell>
        </row>
        <row r="1213">
          <cell r="B1213">
            <v>486073</v>
          </cell>
          <cell r="C1213" t="str">
            <v>98762202</v>
          </cell>
          <cell r="D1213" t="str">
            <v>HYCITE</v>
          </cell>
          <cell r="E1213" t="str">
            <v>DESPACHO</v>
          </cell>
          <cell r="F1213" t="str">
            <v>NORMAL</v>
          </cell>
          <cell r="G1213" t="str">
            <v>TFQ90565</v>
          </cell>
          <cell r="H1213">
            <v>44918</v>
          </cell>
          <cell r="I1213" t="str">
            <v>ENTREGADO</v>
          </cell>
          <cell r="J1213">
            <v>44922</v>
          </cell>
          <cell r="K1213" t="str">
            <v>MARIA GALLARDO</v>
          </cell>
          <cell r="L1213" t="str">
            <v>PINAR ALTO FRENTE A SCOHOL CANADA CLL 3ERA 48 148 QUITO // PINAR ALTO COCHAPAMBA 170528 PICHINCHA</v>
          </cell>
          <cell r="M1213" t="str">
            <v/>
          </cell>
          <cell r="N1213" t="str">
            <v>00981358574</v>
          </cell>
          <cell r="O1213" t="str">
            <v>00981358574</v>
          </cell>
          <cell r="P1213" t="str">
            <v>170528</v>
          </cell>
          <cell r="Q1213" t="str">
            <v>QUITO</v>
          </cell>
          <cell r="R1213" t="str">
            <v>PICHINCHA</v>
          </cell>
          <cell r="S1213" t="str">
            <v>QUITO</v>
          </cell>
          <cell r="T1213" t="str">
            <v>FLEXTRANS UIO</v>
          </cell>
          <cell r="U1213" t="str">
            <v>FLEXNETUIO_LOCAL</v>
          </cell>
          <cell r="V1213">
            <v>1</v>
          </cell>
          <cell r="W1213">
            <v>0</v>
          </cell>
          <cell r="X1213" t="str">
            <v>HYCITE QUITO</v>
          </cell>
          <cell r="Y1213" t="str">
            <v>FLEX NET CALLE 28 DE JUNIO S/N Y GARCIA MORENO ENTRADA LLANO GRANDE</v>
          </cell>
          <cell r="Z1213" t="str">
            <v>1701_QUITO</v>
          </cell>
          <cell r="AA1213" t="str">
            <v/>
          </cell>
          <cell r="AB1213">
            <v>22394</v>
          </cell>
          <cell r="AC1213">
            <v>44922</v>
          </cell>
          <cell r="AD1213" t="str">
            <v>ITSACOURIER S.A.S</v>
          </cell>
          <cell r="AE1213" t="str">
            <v>PDV9459</v>
          </cell>
          <cell r="AF1213">
            <v>0</v>
          </cell>
          <cell r="AG1213" t="str">
            <v>PEDIDO_ENTREGADO</v>
          </cell>
          <cell r="AH1213">
            <v>44922</v>
          </cell>
          <cell r="AK1213">
            <v>486073</v>
          </cell>
        </row>
        <row r="1214">
          <cell r="B1214">
            <v>486074</v>
          </cell>
          <cell r="C1214" t="str">
            <v>98762286</v>
          </cell>
          <cell r="D1214" t="str">
            <v>HYCITE</v>
          </cell>
          <cell r="E1214" t="str">
            <v>DESPACHO</v>
          </cell>
          <cell r="F1214" t="str">
            <v>NORMAL</v>
          </cell>
          <cell r="G1214" t="str">
            <v>TFQ90566</v>
          </cell>
          <cell r="H1214">
            <v>44918</v>
          </cell>
          <cell r="I1214" t="str">
            <v>ENTREGADO</v>
          </cell>
          <cell r="J1214">
            <v>44922</v>
          </cell>
          <cell r="K1214" t="str">
            <v>JUAN PACHACAMA</v>
          </cell>
          <cell r="L1214" t="str">
            <v>SHUARAS OE6-08 AV MACHALA PANADERIA LA REINA QUITO // ANDALUCIA CHAUPICRUZ 170511 PICHINCHA</v>
          </cell>
          <cell r="M1214" t="str">
            <v/>
          </cell>
          <cell r="N1214" t="str">
            <v>00990858297</v>
          </cell>
          <cell r="O1214" t="str">
            <v>00990858297</v>
          </cell>
          <cell r="P1214" t="str">
            <v>170511</v>
          </cell>
          <cell r="Q1214" t="str">
            <v>QUITO</v>
          </cell>
          <cell r="R1214" t="str">
            <v>PICHINCHA</v>
          </cell>
          <cell r="S1214" t="str">
            <v>QUITO</v>
          </cell>
          <cell r="T1214" t="str">
            <v>FLEXTRANS UIO</v>
          </cell>
          <cell r="U1214" t="str">
            <v>FLEXNETUIO_LOCAL</v>
          </cell>
          <cell r="V1214">
            <v>1</v>
          </cell>
          <cell r="W1214">
            <v>0</v>
          </cell>
          <cell r="X1214" t="str">
            <v>HYCITE QUITO</v>
          </cell>
          <cell r="Y1214" t="str">
            <v>FLEX NET CALLE 28 DE JUNIO S/N Y GARCIA MORENO ENTRADA LLANO GRANDE</v>
          </cell>
          <cell r="Z1214" t="str">
            <v>1701_QUITO</v>
          </cell>
          <cell r="AA1214" t="str">
            <v/>
          </cell>
          <cell r="AB1214">
            <v>22394</v>
          </cell>
          <cell r="AC1214">
            <v>44922</v>
          </cell>
          <cell r="AD1214" t="str">
            <v>ITSACOURIER S.A.S</v>
          </cell>
          <cell r="AE1214" t="str">
            <v>PDV9459</v>
          </cell>
          <cell r="AF1214">
            <v>0</v>
          </cell>
          <cell r="AG1214" t="str">
            <v>PEDIDO_ENTREGADO</v>
          </cell>
          <cell r="AH1214">
            <v>44922</v>
          </cell>
          <cell r="AK1214">
            <v>486074</v>
          </cell>
        </row>
        <row r="1215">
          <cell r="B1215">
            <v>486075</v>
          </cell>
          <cell r="C1215" t="str">
            <v>98762978</v>
          </cell>
          <cell r="D1215" t="str">
            <v>HYCITE</v>
          </cell>
          <cell r="E1215" t="str">
            <v>DESPACHO</v>
          </cell>
          <cell r="F1215" t="str">
            <v>NORMAL</v>
          </cell>
          <cell r="G1215" t="str">
            <v>031002004133018</v>
          </cell>
          <cell r="H1215">
            <v>44918</v>
          </cell>
          <cell r="I1215" t="str">
            <v>ENTREGADO</v>
          </cell>
          <cell r="J1215">
            <v>44919</v>
          </cell>
          <cell r="K1215" t="str">
            <v>FERNANDA CEDENO</v>
          </cell>
          <cell r="L1215" t="str">
            <v>URB MOUTA BECH MZ D5 LT 22 CS 1 PLANTA COLOR BLANCA MANTA-URB MANTA BEACH MANTA 130221 MANABI</v>
          </cell>
          <cell r="M1215" t="str">
            <v/>
          </cell>
          <cell r="N1215" t="str">
            <v>00984660531</v>
          </cell>
          <cell r="O1215" t="str">
            <v>00984660531</v>
          </cell>
          <cell r="P1215" t="str">
            <v>130221</v>
          </cell>
          <cell r="Q1215" t="str">
            <v>MANTA</v>
          </cell>
          <cell r="R1215" t="str">
            <v>MANABI</v>
          </cell>
          <cell r="S1215" t="str">
            <v>MANTA</v>
          </cell>
          <cell r="T1215" t="str">
            <v>TRAMACO</v>
          </cell>
          <cell r="U1215" t="str">
            <v>FLEXNETUIO_PROVINCIA</v>
          </cell>
          <cell r="V1215">
            <v>1</v>
          </cell>
          <cell r="W1215">
            <v>0</v>
          </cell>
          <cell r="X1215" t="str">
            <v>HYCITE QUITO</v>
          </cell>
          <cell r="Y1215" t="str">
            <v>FLEX NET CALLE 28 DE JUNIO S/N Y GARCIA MORENO ENTRADA LLANO GRANDE</v>
          </cell>
          <cell r="Z1215" t="str">
            <v>1701_QUITO</v>
          </cell>
          <cell r="AA1215" t="str">
            <v/>
          </cell>
          <cell r="AB1215">
            <v>22387</v>
          </cell>
          <cell r="AC1215">
            <v>44922</v>
          </cell>
          <cell r="AD1215" t="str">
            <v>TRAMACO EXPRESS</v>
          </cell>
          <cell r="AE1215" t="str">
            <v>GENERICO TMC</v>
          </cell>
          <cell r="AF1215">
            <v>0</v>
          </cell>
          <cell r="AG1215" t="str">
            <v>PEDIDO_ENTREGADO</v>
          </cell>
          <cell r="AH1215">
            <v>44919</v>
          </cell>
          <cell r="AJ1215" t="str">
            <v>GUIA ENTREGADA -. FERNANDA CEDENO - null</v>
          </cell>
          <cell r="AK1215">
            <v>486075</v>
          </cell>
        </row>
        <row r="1216">
          <cell r="B1216">
            <v>486076</v>
          </cell>
          <cell r="C1216" t="str">
            <v>98763064</v>
          </cell>
          <cell r="D1216" t="str">
            <v>HYCITE</v>
          </cell>
          <cell r="E1216" t="str">
            <v>DESPACHO</v>
          </cell>
          <cell r="F1216" t="str">
            <v>NORMAL</v>
          </cell>
          <cell r="G1216" t="str">
            <v>031002004133019</v>
          </cell>
          <cell r="H1216">
            <v>44918</v>
          </cell>
          <cell r="I1216" t="str">
            <v>EN_TRANSITO</v>
          </cell>
          <cell r="J1216">
            <v>44918</v>
          </cell>
          <cell r="K1216" t="str">
            <v>JEFFERSON MALDONADO</v>
          </cell>
          <cell r="L1216" t="str">
            <v>LATACUNGA E ISLA FERNANDINA CASA O APTO 853 IBARRA GUAYAQUIL DE ALPACHACA 000000 IMBABURA</v>
          </cell>
          <cell r="N1216" t="str">
            <v>00958890053</v>
          </cell>
          <cell r="O1216" t="str">
            <v>00958890053</v>
          </cell>
          <cell r="P1216" t="str">
            <v>100101</v>
          </cell>
          <cell r="Q1216" t="str">
            <v>IBARRA</v>
          </cell>
          <cell r="R1216" t="str">
            <v>IMBABURA</v>
          </cell>
          <cell r="S1216" t="str">
            <v>SAN MIGUEL DE IBARRA</v>
          </cell>
          <cell r="T1216" t="str">
            <v>TRAMACO</v>
          </cell>
          <cell r="U1216" t="str">
            <v>FLEXNETUIO_PROVINCIA</v>
          </cell>
          <cell r="V1216">
            <v>1</v>
          </cell>
          <cell r="W1216">
            <v>0</v>
          </cell>
          <cell r="X1216" t="str">
            <v>HYCITE QUITO</v>
          </cell>
          <cell r="Y1216" t="str">
            <v>FLEX NET CALLE 28 DE JUNIO S/N Y GARCIA MORENO ENTRADA LLANO GRANDE</v>
          </cell>
          <cell r="Z1216" t="str">
            <v>1701_QUITO</v>
          </cell>
          <cell r="AA1216" t="str">
            <v/>
          </cell>
          <cell r="AB1216">
            <v>22387</v>
          </cell>
          <cell r="AC1216">
            <v>44922</v>
          </cell>
          <cell r="AD1216" t="str">
            <v>TRAMACO EXPRESS</v>
          </cell>
          <cell r="AE1216" t="str">
            <v>GENERICO TMC</v>
          </cell>
          <cell r="AF1216">
            <v>0</v>
          </cell>
          <cell r="AG1216" t="str">
            <v>PEDIDO_EN_TRANSITO</v>
          </cell>
          <cell r="AH1216">
            <v>44922</v>
          </cell>
          <cell r="AJ1216" t="str">
            <v xml:space="preserve">_x000D_
</v>
          </cell>
          <cell r="AK1216">
            <v>486076</v>
          </cell>
        </row>
        <row r="1217">
          <cell r="B1217">
            <v>486077</v>
          </cell>
          <cell r="C1217" t="str">
            <v>98763118</v>
          </cell>
          <cell r="D1217" t="str">
            <v>HYCITE</v>
          </cell>
          <cell r="E1217" t="str">
            <v>DESPACHO</v>
          </cell>
          <cell r="F1217" t="str">
            <v>NORMAL</v>
          </cell>
          <cell r="G1217" t="str">
            <v>031002004133020</v>
          </cell>
          <cell r="H1217">
            <v>44918</v>
          </cell>
          <cell r="I1217" t="str">
            <v>ENTREGADO</v>
          </cell>
          <cell r="J1217">
            <v>44922</v>
          </cell>
          <cell r="K1217" t="str">
            <v>HERNAN TAMAYO</v>
          </cell>
          <cell r="L1217" t="str">
            <v>QUITO 61 44 LEPOLDO PINO,1/2 CUADRA AL SUR DEL HOSPI LATACUNGA IGNACIO FLORES 050101 COTOPAXI</v>
          </cell>
          <cell r="M1217" t="str">
            <v/>
          </cell>
          <cell r="N1217" t="str">
            <v>00987522263</v>
          </cell>
          <cell r="O1217" t="str">
            <v>00987522263</v>
          </cell>
          <cell r="P1217" t="str">
            <v>050101</v>
          </cell>
          <cell r="Q1217" t="str">
            <v>LATACUNGA</v>
          </cell>
          <cell r="R1217" t="str">
            <v>COTOPAXI</v>
          </cell>
          <cell r="S1217" t="str">
            <v>LATACUNGA</v>
          </cell>
          <cell r="T1217" t="str">
            <v>TRAMACO</v>
          </cell>
          <cell r="U1217" t="str">
            <v>FLEXNETUIO_PROVINCIA</v>
          </cell>
          <cell r="V1217">
            <v>1</v>
          </cell>
          <cell r="W1217">
            <v>0</v>
          </cell>
          <cell r="X1217" t="str">
            <v>HYCITE QUITO</v>
          </cell>
          <cell r="Y1217" t="str">
            <v>FLEX NET CALLE 28 DE JUNIO S/N Y GARCIA MORENO ENTRADA LLANO GRANDE</v>
          </cell>
          <cell r="Z1217" t="str">
            <v>1701_QUITO</v>
          </cell>
          <cell r="AA1217" t="str">
            <v/>
          </cell>
          <cell r="AB1217">
            <v>22387</v>
          </cell>
          <cell r="AC1217">
            <v>44922</v>
          </cell>
          <cell r="AD1217" t="str">
            <v>TRAMACO EXPRESS</v>
          </cell>
          <cell r="AE1217" t="str">
            <v>GENERICO TMC</v>
          </cell>
          <cell r="AF1217">
            <v>0</v>
          </cell>
          <cell r="AG1217" t="str">
            <v>PEDIDO_ENTREGADO</v>
          </cell>
          <cell r="AH1217">
            <v>44922</v>
          </cell>
          <cell r="AJ1217" t="str">
            <v>GUIA ENTREGADA -Hernan Tamayo  - 0500502893</v>
          </cell>
          <cell r="AK1217">
            <v>486077</v>
          </cell>
        </row>
        <row r="1218">
          <cell r="B1218">
            <v>486078</v>
          </cell>
          <cell r="C1218" t="str">
            <v>98763421</v>
          </cell>
          <cell r="D1218" t="str">
            <v>HYCITE</v>
          </cell>
          <cell r="E1218" t="str">
            <v>DESPACHO</v>
          </cell>
          <cell r="F1218" t="str">
            <v>NORMAL</v>
          </cell>
          <cell r="G1218" t="str">
            <v>TFQ90567</v>
          </cell>
          <cell r="H1218">
            <v>44918</v>
          </cell>
          <cell r="I1218" t="str">
            <v>ENTREGADO</v>
          </cell>
          <cell r="J1218">
            <v>44922</v>
          </cell>
          <cell r="K1218" t="str">
            <v>AMPARITO POZO</v>
          </cell>
          <cell r="L1218" t="str">
            <v>AV DE LA PRENSA N 58 229 Y VACA D CASTRO DIAGONAL AL NORTH HOSPITAL QUITO/SAN CARLOS COTOCALLAO 170301 PICHINCHA</v>
          </cell>
          <cell r="M1218" t="str">
            <v/>
          </cell>
          <cell r="N1218" t="str">
            <v>00999843587</v>
          </cell>
          <cell r="O1218" t="str">
            <v>00999843587</v>
          </cell>
          <cell r="P1218" t="str">
            <v>170301</v>
          </cell>
          <cell r="Q1218" t="str">
            <v>QUITO</v>
          </cell>
          <cell r="R1218" t="str">
            <v>PICHINCHA</v>
          </cell>
          <cell r="S1218" t="str">
            <v>QUITO</v>
          </cell>
          <cell r="T1218" t="str">
            <v>FLEXTRANS UIO</v>
          </cell>
          <cell r="U1218" t="str">
            <v>FLEXNETUIO_LOCAL</v>
          </cell>
          <cell r="V1218">
            <v>1</v>
          </cell>
          <cell r="W1218">
            <v>0</v>
          </cell>
          <cell r="X1218" t="str">
            <v>HYCITE QUITO</v>
          </cell>
          <cell r="Y1218" t="str">
            <v>FLEX NET CALLE 28 DE JUNIO S/N Y GARCIA MORENO ENTRADA LLANO GRANDE</v>
          </cell>
          <cell r="Z1218" t="str">
            <v>1701_QUITO</v>
          </cell>
          <cell r="AA1218" t="str">
            <v/>
          </cell>
          <cell r="AB1218">
            <v>22394</v>
          </cell>
          <cell r="AC1218">
            <v>44922</v>
          </cell>
          <cell r="AD1218" t="str">
            <v>ITSACOURIER S.A.S</v>
          </cell>
          <cell r="AE1218" t="str">
            <v>PDV9459</v>
          </cell>
          <cell r="AF1218">
            <v>0</v>
          </cell>
          <cell r="AG1218" t="str">
            <v>PEDIDO_ENTREGADO</v>
          </cell>
          <cell r="AH1218">
            <v>44922</v>
          </cell>
          <cell r="AK1218">
            <v>486078</v>
          </cell>
        </row>
        <row r="1219">
          <cell r="B1219">
            <v>486079</v>
          </cell>
          <cell r="C1219" t="str">
            <v>98763716</v>
          </cell>
          <cell r="D1219" t="str">
            <v>HYCITE</v>
          </cell>
          <cell r="E1219" t="str">
            <v>DESPACHO</v>
          </cell>
          <cell r="F1219" t="str">
            <v>NORMAL</v>
          </cell>
          <cell r="G1219" t="str">
            <v>TF90568</v>
          </cell>
          <cell r="H1219">
            <v>44918</v>
          </cell>
          <cell r="I1219" t="str">
            <v>INCIDENCIA</v>
          </cell>
          <cell r="J1219">
            <v>44922</v>
          </cell>
          <cell r="K1219" t="str">
            <v>MARLENE ZURITA</v>
          </cell>
          <cell r="L1219" t="str">
            <v>EDUARDO MONCAYO S 14 C Y PROF ELOY ORTEGA SOTO GUAYAQUIL TARQUI 090509 GUAYAS</v>
          </cell>
          <cell r="N1219" t="str">
            <v>00993114749</v>
          </cell>
          <cell r="O1219" t="str">
            <v>00993114749</v>
          </cell>
          <cell r="P1219" t="str">
            <v>090509</v>
          </cell>
          <cell r="Q1219" t="str">
            <v>GUAYAQUIL</v>
          </cell>
          <cell r="R1219" t="str">
            <v>GUAYAS</v>
          </cell>
          <cell r="S1219" t="str">
            <v>GUAYAQUIL</v>
          </cell>
          <cell r="T1219" t="str">
            <v>FLEXTRANS GYE</v>
          </cell>
          <cell r="U1219" t="str">
            <v>FLEXNETUIO_GYE</v>
          </cell>
          <cell r="V1219">
            <v>2</v>
          </cell>
          <cell r="W1219">
            <v>0</v>
          </cell>
          <cell r="X1219" t="str">
            <v>HYCITE QUITO</v>
          </cell>
          <cell r="Y1219" t="str">
            <v>FLEX NET CALLE 28 DE JUNIO S/N Y GARCIA MORENO ENTRADA LLANO GRANDE</v>
          </cell>
          <cell r="Z1219" t="str">
            <v>1701_QUITO</v>
          </cell>
          <cell r="AA1219" t="str">
            <v/>
          </cell>
          <cell r="AB1219">
            <v>22402</v>
          </cell>
          <cell r="AC1219">
            <v>44922</v>
          </cell>
          <cell r="AD1219" t="str">
            <v>TRANSFIRME</v>
          </cell>
          <cell r="AE1219" t="str">
            <v>PDD1735</v>
          </cell>
          <cell r="AF1219">
            <v>1</v>
          </cell>
          <cell r="AG1219" t="str">
            <v>PEDIDO_CON_INCIDENCIA</v>
          </cell>
          <cell r="AH1219">
            <v>44922</v>
          </cell>
          <cell r="AI1219" t="str">
            <v>ENVIO RECHAZADO</v>
          </cell>
          <cell r="AJ1219" t="str">
            <v xml:space="preserve">Cliente indica que la dirección de la guía es incorrecta y que ella ya recibió el pedido solo le falta 1articulo , este pedido completo lo rechaza </v>
          </cell>
          <cell r="AK1219">
            <v>486079</v>
          </cell>
        </row>
        <row r="1220">
          <cell r="B1220">
            <v>486080</v>
          </cell>
          <cell r="C1220" t="str">
            <v>98764040</v>
          </cell>
          <cell r="D1220" t="str">
            <v>HYCITE</v>
          </cell>
          <cell r="E1220" t="str">
            <v>DESPACHO</v>
          </cell>
          <cell r="F1220" t="str">
            <v>NORMAL</v>
          </cell>
          <cell r="G1220" t="str">
            <v>TFQ90593</v>
          </cell>
          <cell r="H1220">
            <v>44918</v>
          </cell>
          <cell r="I1220" t="str">
            <v>ENTREGADO</v>
          </cell>
          <cell r="J1220">
            <v>44922</v>
          </cell>
          <cell r="K1220" t="str">
            <v>JUAN AZANA</v>
          </cell>
          <cell r="L1220" t="str">
            <v>LOS GUABOS E 10- 32 RUTA VIVA TALLER DEBORDALOS Y BICLETAS QUITA// TOLA GRANDE TUMBACO 170902 PICHINCHA</v>
          </cell>
          <cell r="N1220" t="str">
            <v>00980463003</v>
          </cell>
          <cell r="O1220" t="str">
            <v>00980463003</v>
          </cell>
          <cell r="P1220" t="str">
            <v>170902</v>
          </cell>
          <cell r="Q1220" t="str">
            <v>QUITO</v>
          </cell>
          <cell r="R1220" t="str">
            <v>PICHINCHA</v>
          </cell>
          <cell r="S1220" t="str">
            <v>TUMBACO</v>
          </cell>
          <cell r="T1220" t="str">
            <v>FLEXTRANS UIO</v>
          </cell>
          <cell r="U1220" t="str">
            <v>FLEXNETUIO_LOCAL</v>
          </cell>
          <cell r="V1220">
            <v>2</v>
          </cell>
          <cell r="W1220">
            <v>0</v>
          </cell>
          <cell r="X1220" t="str">
            <v>HYCITE QUITO</v>
          </cell>
          <cell r="Y1220" t="str">
            <v>FLEX NET CALLE 28 DE JUNIO S/N Y GARCIA MORENO ENTRADA LLANO GRANDE</v>
          </cell>
          <cell r="Z1220" t="str">
            <v>1701_QUITO</v>
          </cell>
          <cell r="AA1220" t="str">
            <v/>
          </cell>
          <cell r="AB1220">
            <v>22391</v>
          </cell>
          <cell r="AC1220">
            <v>44922</v>
          </cell>
          <cell r="AD1220" t="str">
            <v>ITSACOURIER S.A.S</v>
          </cell>
          <cell r="AE1220" t="str">
            <v>PCZ1855</v>
          </cell>
          <cell r="AF1220">
            <v>0</v>
          </cell>
          <cell r="AG1220" t="str">
            <v>PEDIDO_ENTREGADO</v>
          </cell>
          <cell r="AH1220">
            <v>44922</v>
          </cell>
          <cell r="AK1220">
            <v>486080</v>
          </cell>
        </row>
        <row r="1221">
          <cell r="B1221">
            <v>486081</v>
          </cell>
          <cell r="C1221" t="str">
            <v>98764127</v>
          </cell>
          <cell r="D1221" t="str">
            <v>HYCITE</v>
          </cell>
          <cell r="E1221" t="str">
            <v>DESPACHO</v>
          </cell>
          <cell r="F1221" t="str">
            <v>NORMAL</v>
          </cell>
          <cell r="G1221" t="str">
            <v>TF90570</v>
          </cell>
          <cell r="H1221">
            <v>44918</v>
          </cell>
          <cell r="I1221" t="str">
            <v>ENTREGADO</v>
          </cell>
          <cell r="J1221">
            <v>44922</v>
          </cell>
          <cell r="K1221" t="str">
            <v>GINA GOMEZ</v>
          </cell>
          <cell r="L1221" t="str">
            <v>HABANA 900 Y FRANCISCO SEGURA A MEDIA CUADRA DE CLINICA HEMOSIALISIS P GUAYAQUIL// SUR XIMENA 090101 GUAYAS</v>
          </cell>
          <cell r="M1221" t="str">
            <v/>
          </cell>
          <cell r="N1221" t="str">
            <v>00997210732</v>
          </cell>
          <cell r="O1221" t="str">
            <v>00997210732</v>
          </cell>
          <cell r="P1221" t="str">
            <v>090101</v>
          </cell>
          <cell r="Q1221" t="str">
            <v>GUAYAQUIL</v>
          </cell>
          <cell r="R1221" t="str">
            <v>GUAYAS</v>
          </cell>
          <cell r="S1221" t="str">
            <v>GUAYAQUIL</v>
          </cell>
          <cell r="T1221" t="str">
            <v>FLEXTRANS GYE</v>
          </cell>
          <cell r="U1221" t="str">
            <v>FLEXNETUIO_GYE</v>
          </cell>
          <cell r="V1221">
            <v>1</v>
          </cell>
          <cell r="W1221">
            <v>0</v>
          </cell>
          <cell r="X1221" t="str">
            <v>HYCITE QUITO</v>
          </cell>
          <cell r="Y1221" t="str">
            <v>FLEX NET CALLE 28 DE JUNIO S/N Y GARCIA MORENO ENTRADA LLANO GRANDE</v>
          </cell>
          <cell r="Z1221" t="str">
            <v>1701_QUITO</v>
          </cell>
          <cell r="AA1221" t="str">
            <v/>
          </cell>
          <cell r="AB1221">
            <v>22402</v>
          </cell>
          <cell r="AC1221">
            <v>44922</v>
          </cell>
          <cell r="AD1221" t="str">
            <v>TRANSFIRME</v>
          </cell>
          <cell r="AE1221" t="str">
            <v>PDD1735</v>
          </cell>
          <cell r="AF1221">
            <v>0</v>
          </cell>
          <cell r="AG1221" t="str">
            <v>PEDIDO_ENTREGADO</v>
          </cell>
          <cell r="AH1221">
            <v>44922</v>
          </cell>
          <cell r="AK1221">
            <v>486081</v>
          </cell>
        </row>
        <row r="1222">
          <cell r="B1222">
            <v>486082</v>
          </cell>
          <cell r="C1222" t="str">
            <v>98764614</v>
          </cell>
          <cell r="D1222" t="str">
            <v>HYCITE</v>
          </cell>
          <cell r="E1222" t="str">
            <v>DESPACHO</v>
          </cell>
          <cell r="F1222" t="str">
            <v>NORMAL</v>
          </cell>
          <cell r="G1222" t="str">
            <v>031002004133021</v>
          </cell>
          <cell r="H1222">
            <v>44918</v>
          </cell>
          <cell r="I1222" t="str">
            <v>ENTREGADO</v>
          </cell>
          <cell r="J1222">
            <v>44922</v>
          </cell>
          <cell r="K1222" t="str">
            <v>CARMITA PINEDA</v>
          </cell>
          <cell r="L1222" t="str">
            <v>BOLIVAR Y CUENCA BAHIA 24 DE MAYO LOCAL 10-11 NARANJAL ** NARANJAL NARANJAL 091201 GUAYAS</v>
          </cell>
          <cell r="M1222" t="str">
            <v/>
          </cell>
          <cell r="N1222" t="str">
            <v>00968906326</v>
          </cell>
          <cell r="O1222" t="str">
            <v>00968906326</v>
          </cell>
          <cell r="P1222" t="str">
            <v>091201</v>
          </cell>
          <cell r="Q1222" t="str">
            <v>NARANJAL</v>
          </cell>
          <cell r="R1222" t="str">
            <v>GUAYAS</v>
          </cell>
          <cell r="S1222" t="str">
            <v>NARANJAL</v>
          </cell>
          <cell r="T1222" t="str">
            <v>TRAMACO</v>
          </cell>
          <cell r="U1222" t="str">
            <v>FLEXNETUIO_PROVINCIA</v>
          </cell>
          <cell r="V1222">
            <v>1</v>
          </cell>
          <cell r="W1222">
            <v>0</v>
          </cell>
          <cell r="X1222" t="str">
            <v>HYCITE QUITO</v>
          </cell>
          <cell r="Y1222" t="str">
            <v>FLEX NET CALLE 28 DE JUNIO S/N Y GARCIA MORENO ENTRADA LLANO GRANDE</v>
          </cell>
          <cell r="Z1222" t="str">
            <v>1701_QUITO</v>
          </cell>
          <cell r="AA1222" t="str">
            <v/>
          </cell>
          <cell r="AB1222">
            <v>22387</v>
          </cell>
          <cell r="AC1222">
            <v>44922</v>
          </cell>
          <cell r="AD1222" t="str">
            <v>TRAMACO EXPRESS</v>
          </cell>
          <cell r="AE1222" t="str">
            <v>GENERICO TMC</v>
          </cell>
          <cell r="AF1222">
            <v>0</v>
          </cell>
          <cell r="AG1222" t="str">
            <v>PEDIDO_ENTREGADO</v>
          </cell>
          <cell r="AH1222">
            <v>44922</v>
          </cell>
          <cell r="AJ1222" t="str">
            <v>GUIA ENTREGADA -carmita pineda - 0</v>
          </cell>
          <cell r="AK1222">
            <v>486082</v>
          </cell>
        </row>
        <row r="1223">
          <cell r="B1223">
            <v>486083</v>
          </cell>
          <cell r="C1223" t="str">
            <v>98764720</v>
          </cell>
          <cell r="D1223" t="str">
            <v>HYCITE</v>
          </cell>
          <cell r="E1223" t="str">
            <v>DESPACHO</v>
          </cell>
          <cell r="F1223" t="str">
            <v>NORMAL</v>
          </cell>
          <cell r="G1223" t="str">
            <v>TF90571</v>
          </cell>
          <cell r="H1223">
            <v>44918</v>
          </cell>
          <cell r="I1223" t="str">
            <v>INCIDENCIA</v>
          </cell>
          <cell r="J1223">
            <v>44922</v>
          </cell>
          <cell r="K1223" t="str">
            <v>MARIBEL BARZOLA</v>
          </cell>
          <cell r="L1223" t="str">
            <v>CALLE P ENTRE LA 41 Y 42AVA ESCUELA SAI ANNA GUAYAQUIL//SUR OESTE FEBRES CORDERO 090808 GUAYAS</v>
          </cell>
          <cell r="M1223" t="str">
            <v/>
          </cell>
          <cell r="N1223" t="str">
            <v>00999752104</v>
          </cell>
          <cell r="O1223" t="str">
            <v>00999752104</v>
          </cell>
          <cell r="P1223" t="str">
            <v>090808</v>
          </cell>
          <cell r="Q1223" t="str">
            <v>GUAYAQUIL</v>
          </cell>
          <cell r="R1223" t="str">
            <v>GUAYAS</v>
          </cell>
          <cell r="S1223" t="str">
            <v>GUAYAQUIL</v>
          </cell>
          <cell r="T1223" t="str">
            <v>FLEXTRANS GYE</v>
          </cell>
          <cell r="U1223" t="str">
            <v>FLEXNETUIO_GYE</v>
          </cell>
          <cell r="V1223">
            <v>1</v>
          </cell>
          <cell r="W1223">
            <v>0</v>
          </cell>
          <cell r="X1223" t="str">
            <v>HYCITE QUITO</v>
          </cell>
          <cell r="Y1223" t="str">
            <v>FLEX NET CALLE 28 DE JUNIO S/N Y GARCIA MORENO ENTRADA LLANO GRANDE</v>
          </cell>
          <cell r="Z1223" t="str">
            <v>1701_QUITO</v>
          </cell>
          <cell r="AA1223" t="str">
            <v/>
          </cell>
          <cell r="AB1223">
            <v>22402</v>
          </cell>
          <cell r="AC1223">
            <v>44922</v>
          </cell>
          <cell r="AD1223" t="str">
            <v>TRANSFIRME</v>
          </cell>
          <cell r="AE1223" t="str">
            <v>PDD1735</v>
          </cell>
          <cell r="AF1223">
            <v>1</v>
          </cell>
          <cell r="AG1223" t="str">
            <v>PEDIDO_CON_INCIDENCIA</v>
          </cell>
          <cell r="AH1223">
            <v>44922</v>
          </cell>
          <cell r="AI1223" t="str">
            <v>DIRECCION INSUFICIENTE</v>
          </cell>
          <cell r="AJ1223" t="str">
            <v xml:space="preserve">Direccion insuficiente  , no contesta el telefono </v>
          </cell>
          <cell r="AK1223">
            <v>486083</v>
          </cell>
        </row>
        <row r="1224">
          <cell r="B1224">
            <v>486084</v>
          </cell>
          <cell r="C1224" t="str">
            <v>98765042</v>
          </cell>
          <cell r="D1224" t="str">
            <v>HYCITE</v>
          </cell>
          <cell r="E1224" t="str">
            <v>DESPACHO</v>
          </cell>
          <cell r="F1224" t="str">
            <v>NORMAL</v>
          </cell>
          <cell r="G1224" t="str">
            <v>TF90572</v>
          </cell>
          <cell r="H1224">
            <v>44918</v>
          </cell>
          <cell r="I1224" t="str">
            <v>ENTREGADO</v>
          </cell>
          <cell r="J1224">
            <v>44922</v>
          </cell>
          <cell r="K1224" t="str">
            <v>FERNANDO LASCANO</v>
          </cell>
          <cell r="L1224" t="str">
            <v>SAVAS 8 MZ 505 VILLA 22 DERAS DEL POLLO EL ENCANTO GUAYAQUIL TARQUI 090502 GUAYAS</v>
          </cell>
          <cell r="N1224" t="str">
            <v>00986432497</v>
          </cell>
          <cell r="O1224" t="str">
            <v>00986432497</v>
          </cell>
          <cell r="P1224" t="str">
            <v>090502</v>
          </cell>
          <cell r="Q1224" t="str">
            <v>GUAYAQUIL</v>
          </cell>
          <cell r="R1224" t="str">
            <v>GUAYAS</v>
          </cell>
          <cell r="S1224" t="str">
            <v>GUAYAQUIL</v>
          </cell>
          <cell r="T1224" t="str">
            <v>ITSACOURIER</v>
          </cell>
          <cell r="U1224" t="str">
            <v>FLEXNETUIO_GYE</v>
          </cell>
          <cell r="V1224">
            <v>2</v>
          </cell>
          <cell r="W1224">
            <v>0</v>
          </cell>
          <cell r="X1224" t="str">
            <v>HYCITE QUITO</v>
          </cell>
          <cell r="Y1224" t="str">
            <v>FLEX NET CALLE 28 DE JUNIO S/N Y GARCIA MORENO ENTRADA LLANO GRANDE</v>
          </cell>
          <cell r="Z1224" t="str">
            <v>1701_QUITO</v>
          </cell>
          <cell r="AA1224" t="str">
            <v/>
          </cell>
          <cell r="AB1224">
            <v>22400</v>
          </cell>
          <cell r="AC1224">
            <v>44922</v>
          </cell>
          <cell r="AD1224" t="str">
            <v>ITSACOURIER S.A.S</v>
          </cell>
          <cell r="AE1224" t="str">
            <v>PCO5040</v>
          </cell>
          <cell r="AF1224">
            <v>0</v>
          </cell>
          <cell r="AG1224" t="str">
            <v>PEDIDO_ENTREGADO</v>
          </cell>
          <cell r="AH1224">
            <v>44922</v>
          </cell>
          <cell r="AK1224">
            <v>486084</v>
          </cell>
        </row>
        <row r="1225">
          <cell r="B1225">
            <v>486085</v>
          </cell>
          <cell r="C1225" t="str">
            <v>98767109</v>
          </cell>
          <cell r="D1225" t="str">
            <v>HYCITE</v>
          </cell>
          <cell r="E1225" t="str">
            <v>DESPACHO</v>
          </cell>
          <cell r="F1225" t="str">
            <v>NORMAL</v>
          </cell>
          <cell r="G1225" t="str">
            <v>031002004133022</v>
          </cell>
          <cell r="H1225">
            <v>44918</v>
          </cell>
          <cell r="I1225" t="str">
            <v>ENTREGADO</v>
          </cell>
          <cell r="J1225">
            <v>44919</v>
          </cell>
          <cell r="K1225" t="str">
            <v>DIEGO HERRERA</v>
          </cell>
          <cell r="L1225" t="str">
            <v>ROCAFUERTE Y ESPEJO ESQUINA CERCA PARQUE YAZNAN CAYAMBE / CAYAMBE CAYAMBE 171002 PICHINCHA</v>
          </cell>
          <cell r="N1225" t="str">
            <v>00995404227</v>
          </cell>
          <cell r="O1225" t="str">
            <v>00995404227</v>
          </cell>
          <cell r="P1225" t="str">
            <v>171002</v>
          </cell>
          <cell r="Q1225" t="str">
            <v>CAYAMBE</v>
          </cell>
          <cell r="R1225" t="str">
            <v>PICHINCHA</v>
          </cell>
          <cell r="S1225" t="str">
            <v>CAYAMBE - PRIMERO DE MAYO</v>
          </cell>
          <cell r="T1225" t="str">
            <v>TRAMACO</v>
          </cell>
          <cell r="U1225" t="str">
            <v>FLEXNETUIO_PROVINCIA</v>
          </cell>
          <cell r="V1225">
            <v>1</v>
          </cell>
          <cell r="W1225">
            <v>0</v>
          </cell>
          <cell r="X1225" t="str">
            <v>HYCITE QUITO</v>
          </cell>
          <cell r="Y1225" t="str">
            <v>FLEX NET CALLE 28 DE JUNIO S/N Y GARCIA MORENO ENTRADA LLANO GRANDE</v>
          </cell>
          <cell r="Z1225" t="str">
            <v>1701_QUITO</v>
          </cell>
          <cell r="AA1225" t="str">
            <v/>
          </cell>
          <cell r="AB1225">
            <v>22387</v>
          </cell>
          <cell r="AC1225">
            <v>44922</v>
          </cell>
          <cell r="AD1225" t="str">
            <v>TRAMACO EXPRESS</v>
          </cell>
          <cell r="AE1225" t="str">
            <v>GENERICO TMC</v>
          </cell>
          <cell r="AF1225">
            <v>0</v>
          </cell>
          <cell r="AG1225" t="str">
            <v>PEDIDO_ENTREGADO</v>
          </cell>
          <cell r="AH1225">
            <v>44919</v>
          </cell>
          <cell r="AJ1225" t="str">
            <v>GUIA ENTREGADA -. DIEGO HERRERA - 171032461</v>
          </cell>
          <cell r="AK1225">
            <v>486085</v>
          </cell>
        </row>
        <row r="1226">
          <cell r="B1226">
            <v>486086</v>
          </cell>
          <cell r="C1226" t="str">
            <v>98767454</v>
          </cell>
          <cell r="D1226" t="str">
            <v>HYCITE</v>
          </cell>
          <cell r="E1226" t="str">
            <v>DESPACHO</v>
          </cell>
          <cell r="F1226" t="str">
            <v>NORMAL</v>
          </cell>
          <cell r="G1226" t="str">
            <v>031002004133023</v>
          </cell>
          <cell r="H1226">
            <v>44918</v>
          </cell>
          <cell r="I1226" t="str">
            <v>ENTREGADO</v>
          </cell>
          <cell r="J1226">
            <v>44919</v>
          </cell>
          <cell r="K1226" t="str">
            <v>DAICY CORNEJO</v>
          </cell>
          <cell r="L1226" t="str">
            <v>CALLE ORELLANA Y JUAN MONTALVO BARRIO ELOY ALFARO MUNDIHOGAR SHUSHUFINDI//SHUSHUFINDI SHUSHUFINDI 210401 SUCUMBIOS</v>
          </cell>
          <cell r="M1226" t="str">
            <v/>
          </cell>
          <cell r="N1226" t="str">
            <v>00990062288</v>
          </cell>
          <cell r="O1226" t="str">
            <v>00990062288</v>
          </cell>
          <cell r="P1226" t="str">
            <v>210401</v>
          </cell>
          <cell r="Q1226" t="str">
            <v>SHUSHUFINDI</v>
          </cell>
          <cell r="R1226" t="str">
            <v>SUCUMBIOS</v>
          </cell>
          <cell r="S1226" t="str">
            <v>SHUSHUFINDI - LA VICTORIA</v>
          </cell>
          <cell r="T1226" t="str">
            <v>TRAMACO</v>
          </cell>
          <cell r="U1226" t="str">
            <v>FLEXNETUIO_PROVINCIA</v>
          </cell>
          <cell r="V1226">
            <v>1</v>
          </cell>
          <cell r="W1226">
            <v>0</v>
          </cell>
          <cell r="X1226" t="str">
            <v>HYCITE QUITO</v>
          </cell>
          <cell r="Y1226" t="str">
            <v>FLEX NET CALLE 28 DE JUNIO S/N Y GARCIA MORENO ENTRADA LLANO GRANDE</v>
          </cell>
          <cell r="Z1226" t="str">
            <v>1701_QUITO</v>
          </cell>
          <cell r="AA1226" t="str">
            <v/>
          </cell>
          <cell r="AB1226">
            <v>22387</v>
          </cell>
          <cell r="AC1226">
            <v>44922</v>
          </cell>
          <cell r="AD1226" t="str">
            <v>TRAMACO EXPRESS</v>
          </cell>
          <cell r="AE1226" t="str">
            <v>GENERICO TMC</v>
          </cell>
          <cell r="AF1226">
            <v>0</v>
          </cell>
          <cell r="AG1226" t="str">
            <v>PEDIDO_ENTREGADO</v>
          </cell>
          <cell r="AH1226">
            <v>44919</v>
          </cell>
          <cell r="AJ1226" t="str">
            <v>GUIA ENTREGADA -Gaibor Alison - 1204841652</v>
          </cell>
          <cell r="AK1226">
            <v>486086</v>
          </cell>
        </row>
        <row r="1227">
          <cell r="B1227">
            <v>486087</v>
          </cell>
          <cell r="C1227" t="str">
            <v>98767981</v>
          </cell>
          <cell r="D1227" t="str">
            <v>HYCITE</v>
          </cell>
          <cell r="E1227" t="str">
            <v>DESPACHO</v>
          </cell>
          <cell r="F1227" t="str">
            <v>NORMAL</v>
          </cell>
          <cell r="G1227" t="str">
            <v>031002004133024</v>
          </cell>
          <cell r="H1227">
            <v>44918</v>
          </cell>
          <cell r="I1227" t="str">
            <v>ENTREGADO</v>
          </cell>
          <cell r="J1227">
            <v>44922</v>
          </cell>
          <cell r="K1227" t="str">
            <v>JOSE ALVAREZ</v>
          </cell>
          <cell r="L1227" t="str">
            <v>CALLE MOSCU 14-40 POR LADO DE BUS SAN CAYETANO LOJA ** SAN CAYETANO VALLE (PARQUE INDUSTRIAL) 110107 LOJA</v>
          </cell>
          <cell r="N1227" t="str">
            <v>00980296329</v>
          </cell>
          <cell r="O1227" t="str">
            <v>00980296329</v>
          </cell>
          <cell r="P1227" t="str">
            <v>110107</v>
          </cell>
          <cell r="Q1227" t="str">
            <v>LOJA</v>
          </cell>
          <cell r="R1227" t="str">
            <v>LOJA</v>
          </cell>
          <cell r="S1227" t="str">
            <v>LOJA</v>
          </cell>
          <cell r="T1227" t="str">
            <v>TRAMACO</v>
          </cell>
          <cell r="U1227" t="str">
            <v>FLEXNETUIO_PROVINCIA</v>
          </cell>
          <cell r="V1227">
            <v>2</v>
          </cell>
          <cell r="W1227">
            <v>0</v>
          </cell>
          <cell r="X1227" t="str">
            <v>HYCITE QUITO</v>
          </cell>
          <cell r="Y1227" t="str">
            <v>FLEX NET CALLE 28 DE JUNIO S/N Y GARCIA MORENO ENTRADA LLANO GRANDE</v>
          </cell>
          <cell r="Z1227" t="str">
            <v>1701_QUITO</v>
          </cell>
          <cell r="AA1227" t="str">
            <v/>
          </cell>
          <cell r="AB1227">
            <v>22387</v>
          </cell>
          <cell r="AC1227">
            <v>44922</v>
          </cell>
          <cell r="AD1227" t="str">
            <v>TRAMACO EXPRESS</v>
          </cell>
          <cell r="AE1227" t="str">
            <v>GENERICO TMC</v>
          </cell>
          <cell r="AF1227">
            <v>0</v>
          </cell>
          <cell r="AG1227" t="str">
            <v>PEDIDO_ENTREGADO</v>
          </cell>
          <cell r="AH1227">
            <v>44922</v>
          </cell>
          <cell r="AJ1227" t="str">
            <v>GUIA ENTREGADA -María Alvarez (hija) - null</v>
          </cell>
          <cell r="AK1227">
            <v>486087</v>
          </cell>
        </row>
        <row r="1228">
          <cell r="B1228">
            <v>486088</v>
          </cell>
          <cell r="C1228" t="str">
            <v>98768317</v>
          </cell>
          <cell r="D1228" t="str">
            <v>HYCITE</v>
          </cell>
          <cell r="E1228" t="str">
            <v>DESPACHO</v>
          </cell>
          <cell r="F1228" t="str">
            <v>NORMAL</v>
          </cell>
          <cell r="G1228" t="str">
            <v>031002004133025</v>
          </cell>
          <cell r="H1228">
            <v>44918</v>
          </cell>
          <cell r="I1228" t="str">
            <v>EN_TRANSITO</v>
          </cell>
          <cell r="J1228">
            <v>44918</v>
          </cell>
          <cell r="K1228" t="str">
            <v>EULALIA ALBAN</v>
          </cell>
          <cell r="L1228" t="str">
            <v>FRANCISCO DE PAULA SANTANDER JOSE FIGUERES (CASA ESQUINERA) STO DGO COLORADO//COOPERATIVA AQUEPI RIO VERDE 230104 SANTO DOMINGO</v>
          </cell>
          <cell r="M1228" t="str">
            <v/>
          </cell>
          <cell r="N1228" t="str">
            <v>00982524222</v>
          </cell>
          <cell r="O1228" t="str">
            <v>00982524222</v>
          </cell>
          <cell r="P1228" t="str">
            <v>230104</v>
          </cell>
          <cell r="Q1228" t="str">
            <v>SANTO DOMINGO</v>
          </cell>
          <cell r="R1228" t="str">
            <v>SANTO DOMINGO DE LOS TSACHILAS</v>
          </cell>
          <cell r="S1228" t="str">
            <v>SANTO DOMINGO DE LOS COLORADOS</v>
          </cell>
          <cell r="T1228" t="str">
            <v>TRAMACO</v>
          </cell>
          <cell r="U1228" t="str">
            <v>FLEXNETUIO_PROVINCIA</v>
          </cell>
          <cell r="V1228">
            <v>1</v>
          </cell>
          <cell r="W1228">
            <v>0</v>
          </cell>
          <cell r="X1228" t="str">
            <v>HYCITE QUITO</v>
          </cell>
          <cell r="Y1228" t="str">
            <v>FLEX NET CALLE 28 DE JUNIO S/N Y GARCIA MORENO ENTRADA LLANO GRANDE</v>
          </cell>
          <cell r="Z1228" t="str">
            <v>1701_QUITO</v>
          </cell>
          <cell r="AA1228" t="str">
            <v/>
          </cell>
          <cell r="AB1228">
            <v>22387</v>
          </cell>
          <cell r="AC1228">
            <v>44922</v>
          </cell>
          <cell r="AD1228" t="str">
            <v>TRAMACO EXPRESS</v>
          </cell>
          <cell r="AE1228" t="str">
            <v>GENERICO TMC</v>
          </cell>
          <cell r="AF1228">
            <v>0</v>
          </cell>
          <cell r="AG1228" t="str">
            <v>PEDIDO_EN_TRANSITO</v>
          </cell>
          <cell r="AH1228">
            <v>44922</v>
          </cell>
          <cell r="AJ1228" t="str">
            <v xml:space="preserve">_x000D_
</v>
          </cell>
          <cell r="AK1228">
            <v>486088</v>
          </cell>
        </row>
        <row r="1229">
          <cell r="B1229">
            <v>486089</v>
          </cell>
          <cell r="C1229" t="str">
            <v>98768401</v>
          </cell>
          <cell r="D1229" t="str">
            <v>HYCITE</v>
          </cell>
          <cell r="E1229" t="str">
            <v>DESPACHO</v>
          </cell>
          <cell r="F1229" t="str">
            <v>NORMAL</v>
          </cell>
          <cell r="G1229" t="str">
            <v>031002004133007</v>
          </cell>
          <cell r="H1229">
            <v>44918</v>
          </cell>
          <cell r="I1229" t="str">
            <v>ENTREGADO</v>
          </cell>
          <cell r="J1229">
            <v>44922</v>
          </cell>
          <cell r="K1229" t="str">
            <v>ANGEL MENA</v>
          </cell>
          <cell r="L1229" t="str">
            <v>AV 9 DE OCTUBRE S/N IMPORTADORA HERRERA - LAS AMERICAS ORELLANA // LAS AMERICAS PTO FRANCISCO DE ORELLANA 220202 ORELLANA</v>
          </cell>
          <cell r="M1229" t="str">
            <v/>
          </cell>
          <cell r="N1229" t="str">
            <v>00991723563</v>
          </cell>
          <cell r="O1229" t="str">
            <v>00991723563</v>
          </cell>
          <cell r="P1229" t="str">
            <v>220202</v>
          </cell>
          <cell r="Q1229" t="str">
            <v>EL COCA</v>
          </cell>
          <cell r="R1229" t="str">
            <v>ORELLANA</v>
          </cell>
          <cell r="S1229" t="str">
            <v>PUERTO FRANCISCO DE ORELLANA (EL COCA) - FLOR DE ORIENTE</v>
          </cell>
          <cell r="T1229" t="str">
            <v>TRAMACO</v>
          </cell>
          <cell r="U1229" t="str">
            <v>FLEXNETUIO_PROVINCIA</v>
          </cell>
          <cell r="V1229">
            <v>1</v>
          </cell>
          <cell r="W1229">
            <v>0</v>
          </cell>
          <cell r="X1229" t="str">
            <v>HYCITE QUITO</v>
          </cell>
          <cell r="Y1229" t="str">
            <v>FLEX NET CALLE 28 DE JUNIO S/N Y GARCIA MORENO ENTRADA LLANO GRANDE</v>
          </cell>
          <cell r="Z1229" t="str">
            <v>1701_QUITO</v>
          </cell>
          <cell r="AA1229" t="str">
            <v/>
          </cell>
          <cell r="AB1229">
            <v>22387</v>
          </cell>
          <cell r="AC1229">
            <v>44922</v>
          </cell>
          <cell r="AD1229" t="str">
            <v>TRAMACO EXPRESS</v>
          </cell>
          <cell r="AE1229" t="str">
            <v>GENERICO TMC</v>
          </cell>
          <cell r="AF1229">
            <v>1</v>
          </cell>
          <cell r="AG1229" t="str">
            <v>PEDIDO_ENTREGADO</v>
          </cell>
          <cell r="AH1229">
            <v>44922</v>
          </cell>
          <cell r="AJ1229" t="str">
            <v>GUIA ENTREGADA -. ANGEL MENA - 1500556566</v>
          </cell>
          <cell r="AK1229">
            <v>486089</v>
          </cell>
        </row>
        <row r="1230">
          <cell r="B1230">
            <v>486090</v>
          </cell>
          <cell r="C1230" t="str">
            <v>98769222</v>
          </cell>
          <cell r="D1230" t="str">
            <v>HYCITE</v>
          </cell>
          <cell r="E1230" t="str">
            <v>DESPACHO</v>
          </cell>
          <cell r="F1230" t="str">
            <v>NORMAL</v>
          </cell>
          <cell r="G1230" t="str">
            <v>031002004133026</v>
          </cell>
          <cell r="H1230">
            <v>44918</v>
          </cell>
          <cell r="I1230" t="str">
            <v>EN_TRANSITO</v>
          </cell>
          <cell r="J1230">
            <v>44918</v>
          </cell>
          <cell r="K1230" t="str">
            <v>EBIRINZON VASQUEZ</v>
          </cell>
          <cell r="L1230" t="str">
            <v>ROBERTO MACIAS Y CALLEJON AYACUCHO DG A LA IGLESIA JESUS DEL GRAN PODER BALZAR // ESTE BALZAR 091302 GUAYAS</v>
          </cell>
          <cell r="M1230" t="str">
            <v/>
          </cell>
          <cell r="N1230" t="str">
            <v>00997540075</v>
          </cell>
          <cell r="O1230" t="str">
            <v>00997540075</v>
          </cell>
          <cell r="P1230" t="str">
            <v>091302</v>
          </cell>
          <cell r="Q1230" t="str">
            <v>BALZAR</v>
          </cell>
          <cell r="R1230" t="str">
            <v>GUAYAS</v>
          </cell>
          <cell r="S1230" t="str">
            <v>BALZAR - EL CERRITO</v>
          </cell>
          <cell r="T1230" t="str">
            <v>TRAMACO</v>
          </cell>
          <cell r="U1230" t="str">
            <v>FLEXNETUIO_PROVINCIA</v>
          </cell>
          <cell r="V1230">
            <v>1</v>
          </cell>
          <cell r="W1230">
            <v>0</v>
          </cell>
          <cell r="X1230" t="str">
            <v>HYCITE QUITO</v>
          </cell>
          <cell r="Y1230" t="str">
            <v>FLEX NET CALLE 28 DE JUNIO S/N Y GARCIA MORENO ENTRADA LLANO GRANDE</v>
          </cell>
          <cell r="Z1230" t="str">
            <v>1701_QUITO</v>
          </cell>
          <cell r="AA1230" t="str">
            <v/>
          </cell>
          <cell r="AB1230">
            <v>22387</v>
          </cell>
          <cell r="AC1230">
            <v>44922</v>
          </cell>
          <cell r="AD1230" t="str">
            <v>TRAMACO EXPRESS</v>
          </cell>
          <cell r="AE1230" t="str">
            <v>GENERICO TMC</v>
          </cell>
          <cell r="AF1230">
            <v>0</v>
          </cell>
          <cell r="AG1230" t="str">
            <v>PEDIDO_EN_TRANSITO</v>
          </cell>
          <cell r="AH1230">
            <v>44922</v>
          </cell>
          <cell r="AJ1230" t="str">
            <v xml:space="preserve">_x000D_
</v>
          </cell>
          <cell r="AK1230">
            <v>486090</v>
          </cell>
        </row>
        <row r="1231">
          <cell r="B1231">
            <v>486091</v>
          </cell>
          <cell r="C1231" t="str">
            <v>98769550</v>
          </cell>
          <cell r="D1231" t="str">
            <v>HYCITE</v>
          </cell>
          <cell r="E1231" t="str">
            <v>DESPACHO</v>
          </cell>
          <cell r="F1231" t="str">
            <v>NORMAL</v>
          </cell>
          <cell r="G1231" t="str">
            <v>031002004133027</v>
          </cell>
          <cell r="H1231">
            <v>44918</v>
          </cell>
          <cell r="I1231" t="str">
            <v>EN_TRANSITO</v>
          </cell>
          <cell r="J1231">
            <v>44918</v>
          </cell>
          <cell r="K1231" t="str">
            <v>LUZ CADENA</v>
          </cell>
          <cell r="L1231" t="str">
            <v>CALLE LATACUNGA 5-65 FRENTE CL PROGRAMA DE FORMACION IBARRA//AZAYA GUAYAQUIL 100104 IMBABURA</v>
          </cell>
          <cell r="M1231" t="str">
            <v/>
          </cell>
          <cell r="N1231" t="str">
            <v>00991755097</v>
          </cell>
          <cell r="O1231" t="str">
            <v>00991755097</v>
          </cell>
          <cell r="P1231" t="str">
            <v>100104</v>
          </cell>
          <cell r="Q1231" t="str">
            <v>IBARRA</v>
          </cell>
          <cell r="R1231" t="str">
            <v>IMBABURA</v>
          </cell>
          <cell r="S1231" t="str">
            <v>SAN MIGUEL DE IBARRA</v>
          </cell>
          <cell r="T1231" t="str">
            <v>TRAMACO</v>
          </cell>
          <cell r="U1231" t="str">
            <v>FLEXNETUIO_PROVINCIA</v>
          </cell>
          <cell r="V1231">
            <v>1</v>
          </cell>
          <cell r="W1231">
            <v>0</v>
          </cell>
          <cell r="X1231" t="str">
            <v>HYCITE QUITO</v>
          </cell>
          <cell r="Y1231" t="str">
            <v>FLEX NET CALLE 28 DE JUNIO S/N Y GARCIA MORENO ENTRADA LLANO GRANDE</v>
          </cell>
          <cell r="Z1231" t="str">
            <v>1701_QUITO</v>
          </cell>
          <cell r="AA1231" t="str">
            <v/>
          </cell>
          <cell r="AB1231">
            <v>22387</v>
          </cell>
          <cell r="AC1231">
            <v>44922</v>
          </cell>
          <cell r="AD1231" t="str">
            <v>TRAMACO EXPRESS</v>
          </cell>
          <cell r="AE1231" t="str">
            <v>GENERICO TMC</v>
          </cell>
          <cell r="AF1231">
            <v>0</v>
          </cell>
          <cell r="AG1231" t="str">
            <v>PEDIDO_EN_TRANSITO</v>
          </cell>
          <cell r="AH1231">
            <v>44922</v>
          </cell>
          <cell r="AJ1231" t="str">
            <v xml:space="preserve">_x000D_
</v>
          </cell>
          <cell r="AK1231">
            <v>486091</v>
          </cell>
        </row>
        <row r="1232">
          <cell r="B1232">
            <v>486092</v>
          </cell>
          <cell r="C1232" t="str">
            <v>98770636</v>
          </cell>
          <cell r="D1232" t="str">
            <v>HYCITE</v>
          </cell>
          <cell r="E1232" t="str">
            <v>DESPACHO</v>
          </cell>
          <cell r="F1232" t="str">
            <v>NORMAL</v>
          </cell>
          <cell r="G1232" t="str">
            <v>TFQ90573</v>
          </cell>
          <cell r="H1232">
            <v>44918</v>
          </cell>
          <cell r="I1232" t="str">
            <v>ENTREGADO</v>
          </cell>
          <cell r="J1232">
            <v>44922</v>
          </cell>
          <cell r="K1232" t="str">
            <v>SONIA QUEVEDO</v>
          </cell>
          <cell r="L1232" t="str">
            <v>AV EL INCA E 7-131 Y MORLAR SOLARES EL INCA CASA 48 QUITO // QUITO NORTE JIPIJAPA 170502 PICHINCHA</v>
          </cell>
          <cell r="M1232" t="str">
            <v/>
          </cell>
          <cell r="N1232" t="str">
            <v>00986194378</v>
          </cell>
          <cell r="O1232" t="str">
            <v>00986194378</v>
          </cell>
          <cell r="P1232" t="str">
            <v>170502</v>
          </cell>
          <cell r="Q1232" t="str">
            <v>QUITO</v>
          </cell>
          <cell r="R1232" t="str">
            <v>PICHINCHA</v>
          </cell>
          <cell r="S1232" t="str">
            <v>QUITO</v>
          </cell>
          <cell r="T1232" t="str">
            <v>FLEXTRANS UIO</v>
          </cell>
          <cell r="U1232" t="str">
            <v>FLEXNETUIO_LOCAL</v>
          </cell>
          <cell r="V1232">
            <v>1</v>
          </cell>
          <cell r="W1232">
            <v>0</v>
          </cell>
          <cell r="X1232" t="str">
            <v>HYCITE QUITO</v>
          </cell>
          <cell r="Y1232" t="str">
            <v>FLEX NET CALLE 28 DE JUNIO S/N Y GARCIA MORENO ENTRADA LLANO GRANDE</v>
          </cell>
          <cell r="Z1232" t="str">
            <v>1701_QUITO</v>
          </cell>
          <cell r="AA1232" t="str">
            <v/>
          </cell>
          <cell r="AB1232">
            <v>22392</v>
          </cell>
          <cell r="AC1232">
            <v>44922</v>
          </cell>
          <cell r="AD1232" t="str">
            <v>FLEXTRANS</v>
          </cell>
          <cell r="AE1232" t="str">
            <v>PAB5141</v>
          </cell>
          <cell r="AF1232">
            <v>0</v>
          </cell>
          <cell r="AG1232" t="str">
            <v>PEDIDO_ENTREGADO</v>
          </cell>
          <cell r="AH1232">
            <v>44922</v>
          </cell>
          <cell r="AK1232">
            <v>486092</v>
          </cell>
        </row>
        <row r="1233">
          <cell r="B1233">
            <v>486093</v>
          </cell>
          <cell r="C1233" t="str">
            <v>98771180</v>
          </cell>
          <cell r="D1233" t="str">
            <v>HYCITE</v>
          </cell>
          <cell r="E1233" t="str">
            <v>DESPACHO</v>
          </cell>
          <cell r="F1233" t="str">
            <v>NORMAL</v>
          </cell>
          <cell r="G1233" t="str">
            <v>TFQ90574</v>
          </cell>
          <cell r="H1233">
            <v>44918</v>
          </cell>
          <cell r="I1233" t="str">
            <v>ENTREGADO</v>
          </cell>
          <cell r="J1233">
            <v>44922</v>
          </cell>
          <cell r="K1233" t="str">
            <v>PABLO PONGUILLO</v>
          </cell>
          <cell r="L1233" t="str">
            <v>GUAYACANES Y PASAJE N52D EDF. SANDOVAL ESQ 3ER PISO DEP 311 QUITO SOLCA SAN ISIDRO DEL INCA 170514 PICHINCHA</v>
          </cell>
          <cell r="M1233" t="str">
            <v/>
          </cell>
          <cell r="N1233" t="str">
            <v>00399530600</v>
          </cell>
          <cell r="O1233" t="str">
            <v>00399530600</v>
          </cell>
          <cell r="P1233" t="str">
            <v>170514</v>
          </cell>
          <cell r="Q1233" t="str">
            <v>QUITO</v>
          </cell>
          <cell r="R1233" t="str">
            <v>PICHINCHA</v>
          </cell>
          <cell r="S1233" t="str">
            <v>QUITO</v>
          </cell>
          <cell r="T1233" t="str">
            <v>FLEXTRANS UIO</v>
          </cell>
          <cell r="U1233" t="str">
            <v>FLEXNETUIO_LOCAL</v>
          </cell>
          <cell r="V1233">
            <v>1</v>
          </cell>
          <cell r="W1233">
            <v>0</v>
          </cell>
          <cell r="X1233" t="str">
            <v>HYCITE QUITO</v>
          </cell>
          <cell r="Y1233" t="str">
            <v>FLEX NET CALLE 28 DE JUNIO S/N Y GARCIA MORENO ENTRADA LLANO GRANDE</v>
          </cell>
          <cell r="Z1233" t="str">
            <v>1701_QUITO</v>
          </cell>
          <cell r="AA1233" t="str">
            <v/>
          </cell>
          <cell r="AB1233">
            <v>22392</v>
          </cell>
          <cell r="AC1233">
            <v>44922</v>
          </cell>
          <cell r="AD1233" t="str">
            <v>FLEXTRANS</v>
          </cell>
          <cell r="AE1233" t="str">
            <v>PAB5141</v>
          </cell>
          <cell r="AF1233">
            <v>0</v>
          </cell>
          <cell r="AG1233" t="str">
            <v>PEDIDO_ENTREGADO</v>
          </cell>
          <cell r="AH1233">
            <v>44922</v>
          </cell>
          <cell r="AK1233">
            <v>486093</v>
          </cell>
        </row>
        <row r="1234">
          <cell r="B1234">
            <v>486094</v>
          </cell>
          <cell r="C1234" t="str">
            <v>98771428</v>
          </cell>
          <cell r="D1234" t="str">
            <v>HYCITE</v>
          </cell>
          <cell r="E1234" t="str">
            <v>DESPACHO</v>
          </cell>
          <cell r="F1234" t="str">
            <v>NORMAL</v>
          </cell>
          <cell r="G1234" t="str">
            <v>TFQ90575</v>
          </cell>
          <cell r="H1234">
            <v>44918</v>
          </cell>
          <cell r="I1234" t="str">
            <v>ENTREGADO</v>
          </cell>
          <cell r="J1234">
            <v>44922</v>
          </cell>
          <cell r="K1234" t="str">
            <v>RODRIGO VARGAS</v>
          </cell>
          <cell r="L1234" t="str">
            <v>PANGALADERA OE 12 64 Y SANGAY BENGAY QUITO//CARAPUNGO CALDERON (CARAPUNGO) 170203 PICHINCHA</v>
          </cell>
          <cell r="M1234" t="str">
            <v/>
          </cell>
          <cell r="N1234" t="str">
            <v>00958868819</v>
          </cell>
          <cell r="O1234" t="str">
            <v>00958868819</v>
          </cell>
          <cell r="P1234" t="str">
            <v>170203</v>
          </cell>
          <cell r="Q1234" t="str">
            <v>QUITO</v>
          </cell>
          <cell r="R1234" t="str">
            <v>PICHINCHA</v>
          </cell>
          <cell r="S1234" t="str">
            <v>CALDERON (CARAPUNGO)</v>
          </cell>
          <cell r="T1234" t="str">
            <v>FLEXTRANS UIO</v>
          </cell>
          <cell r="U1234" t="str">
            <v>FLEXNETUIO_LOCAL</v>
          </cell>
          <cell r="V1234">
            <v>1</v>
          </cell>
          <cell r="W1234">
            <v>0</v>
          </cell>
          <cell r="X1234" t="str">
            <v>HYCITE QUITO</v>
          </cell>
          <cell r="Y1234" t="str">
            <v>FLEX NET CALLE 28 DE JUNIO S/N Y GARCIA MORENO ENTRADA LLANO GRANDE</v>
          </cell>
          <cell r="Z1234" t="str">
            <v>1701_QUITO</v>
          </cell>
          <cell r="AA1234" t="str">
            <v/>
          </cell>
          <cell r="AB1234">
            <v>22391</v>
          </cell>
          <cell r="AC1234">
            <v>44922</v>
          </cell>
          <cell r="AD1234" t="str">
            <v>ITSACOURIER S.A.S</v>
          </cell>
          <cell r="AE1234" t="str">
            <v>PCZ1855</v>
          </cell>
          <cell r="AF1234">
            <v>0</v>
          </cell>
          <cell r="AG1234" t="str">
            <v>PEDIDO_ENTREGADO</v>
          </cell>
          <cell r="AH1234">
            <v>44922</v>
          </cell>
          <cell r="AK1234">
            <v>486094</v>
          </cell>
        </row>
        <row r="1235">
          <cell r="B1235">
            <v>486095</v>
          </cell>
          <cell r="C1235" t="str">
            <v>98771544</v>
          </cell>
          <cell r="D1235" t="str">
            <v>HYCITE</v>
          </cell>
          <cell r="E1235" t="str">
            <v>DESPACHO</v>
          </cell>
          <cell r="F1235" t="str">
            <v>NORMAL</v>
          </cell>
          <cell r="G1235" t="str">
            <v>031002004133028</v>
          </cell>
          <cell r="H1235">
            <v>44918</v>
          </cell>
          <cell r="I1235" t="str">
            <v>ENTREGADO</v>
          </cell>
          <cell r="J1235">
            <v>44922</v>
          </cell>
          <cell r="K1235" t="str">
            <v>OSCAR O RIOS</v>
          </cell>
          <cell r="L1235" t="str">
            <v>AV ROCAFUERTE Y 9 DE MAYO EDF. MURANO OFI 105,  MACHALA 070206 EL ORO</v>
          </cell>
          <cell r="M1235" t="str">
            <v/>
          </cell>
          <cell r="N1235" t="str">
            <v>00978737239</v>
          </cell>
          <cell r="O1235" t="str">
            <v>00978737239</v>
          </cell>
          <cell r="P1235" t="str">
            <v>070206</v>
          </cell>
          <cell r="Q1235" t="str">
            <v>MACHALA</v>
          </cell>
          <cell r="R1235" t="str">
            <v>EL ORO</v>
          </cell>
          <cell r="S1235" t="str">
            <v>MACHALA</v>
          </cell>
          <cell r="T1235" t="str">
            <v>TRAMACO</v>
          </cell>
          <cell r="U1235" t="str">
            <v>FLEXNETUIO_PROVINCIA</v>
          </cell>
          <cell r="V1235">
            <v>1</v>
          </cell>
          <cell r="W1235">
            <v>0</v>
          </cell>
          <cell r="X1235" t="str">
            <v>HYCITE QUITO</v>
          </cell>
          <cell r="Y1235" t="str">
            <v>FLEX NET CALLE 28 DE JUNIO S/N Y GARCIA MORENO ENTRADA LLANO GRANDE</v>
          </cell>
          <cell r="Z1235" t="str">
            <v>1701_QUITO</v>
          </cell>
          <cell r="AA1235" t="str">
            <v/>
          </cell>
          <cell r="AB1235">
            <v>22387</v>
          </cell>
          <cell r="AC1235">
            <v>44922</v>
          </cell>
          <cell r="AD1235" t="str">
            <v>TRAMACO EXPRESS</v>
          </cell>
          <cell r="AE1235" t="str">
            <v>GENERICO TMC</v>
          </cell>
          <cell r="AF1235">
            <v>0</v>
          </cell>
          <cell r="AG1235" t="str">
            <v>PEDIDO_ENTREGADO</v>
          </cell>
          <cell r="AH1235">
            <v>44922</v>
          </cell>
          <cell r="AJ1235" t="str">
            <v>GUIA ENTREGADA -. OSCAR O RIOS - 1721538516</v>
          </cell>
          <cell r="AK1235">
            <v>486095</v>
          </cell>
        </row>
        <row r="1236">
          <cell r="B1236">
            <v>486047</v>
          </cell>
          <cell r="C1236" t="str">
            <v>98688565</v>
          </cell>
          <cell r="D1236" t="str">
            <v>HYCITE</v>
          </cell>
          <cell r="E1236" t="str">
            <v>DESPACHO</v>
          </cell>
          <cell r="F1236" t="str">
            <v>NORMAL</v>
          </cell>
          <cell r="G1236" t="str">
            <v>031002004133008</v>
          </cell>
          <cell r="H1236">
            <v>44918</v>
          </cell>
          <cell r="I1236" t="str">
            <v>EN_TRANSITO</v>
          </cell>
          <cell r="J1236">
            <v>44918</v>
          </cell>
          <cell r="K1236" t="str">
            <v>GALO ROSALES</v>
          </cell>
          <cell r="L1236" t="str">
            <v>AV 16AVA SOLAR 1C FRENTE AL SHOPING DE BALLENITA SANTA ELENA // FCO PIZARRO 2 BALLENITA 240104 SANTA ELENA</v>
          </cell>
          <cell r="M1236" t="str">
            <v/>
          </cell>
          <cell r="N1236" t="str">
            <v>00990587806</v>
          </cell>
          <cell r="O1236" t="str">
            <v>00990587806</v>
          </cell>
          <cell r="P1236" t="str">
            <v>240104</v>
          </cell>
          <cell r="Q1236" t="str">
            <v>SANTA ELENA</v>
          </cell>
          <cell r="R1236" t="str">
            <v>SANTA ELENA</v>
          </cell>
          <cell r="S1236" t="str">
            <v>SANTA ELENA - CIUDADELA ROTARIO - COMUNA EL AZUCAR - RECINTO RIO VERDE - BUENA FUENTE - RECINTO JUAN</v>
          </cell>
          <cell r="T1236" t="str">
            <v>TRAMACO</v>
          </cell>
          <cell r="U1236" t="str">
            <v>FLEXNETUIO_PROVINCIA</v>
          </cell>
          <cell r="V1236">
            <v>1</v>
          </cell>
          <cell r="W1236">
            <v>0</v>
          </cell>
          <cell r="X1236" t="str">
            <v>HYCITE QUITO</v>
          </cell>
          <cell r="Y1236" t="str">
            <v>FLEX NET CALLE 28 DE JUNIO S/N Y GARCIA MORENO ENTRADA LLANO GRANDE</v>
          </cell>
          <cell r="Z1236" t="str">
            <v>1701_QUITO</v>
          </cell>
          <cell r="AA1236" t="str">
            <v/>
          </cell>
          <cell r="AB1236">
            <v>22387</v>
          </cell>
          <cell r="AC1236">
            <v>44922</v>
          </cell>
          <cell r="AD1236" t="str">
            <v>TRAMACO EXPRESS</v>
          </cell>
          <cell r="AE1236" t="str">
            <v>GENERICO TMC</v>
          </cell>
          <cell r="AF1236">
            <v>0</v>
          </cell>
          <cell r="AG1236" t="str">
            <v>PEDIDO_EN_TRANSITO</v>
          </cell>
          <cell r="AH1236">
            <v>44922</v>
          </cell>
          <cell r="AJ1236" t="str">
            <v xml:space="preserve">_x000D_
</v>
          </cell>
          <cell r="AK1236">
            <v>486047</v>
          </cell>
        </row>
        <row r="1237">
          <cell r="B1237">
            <v>486048</v>
          </cell>
          <cell r="C1237" t="str">
            <v>98716197</v>
          </cell>
          <cell r="D1237" t="str">
            <v>HYCITE</v>
          </cell>
          <cell r="E1237" t="str">
            <v>DESPACHO</v>
          </cell>
          <cell r="F1237" t="str">
            <v>NORMAL</v>
          </cell>
          <cell r="G1237" t="str">
            <v>TFQ90592</v>
          </cell>
          <cell r="H1237">
            <v>44918</v>
          </cell>
          <cell r="I1237" t="str">
            <v>INCIDENCIA</v>
          </cell>
          <cell r="J1237">
            <v>44922</v>
          </cell>
          <cell r="K1237" t="str">
            <v>LUIS CURILLO</v>
          </cell>
          <cell r="L1237" t="str">
            <v>CALLE COTOPAXI LOTE #32 Y MANABI A 2 CUADRAS DEL COLEGIO ESTENBERG QUITO -** EL PEREN BAJO CONOCOTO 170805 PICHINCHA</v>
          </cell>
          <cell r="N1237" t="str">
            <v>00997292498</v>
          </cell>
          <cell r="O1237" t="str">
            <v>00997292498</v>
          </cell>
          <cell r="P1237" t="str">
            <v>170805</v>
          </cell>
          <cell r="Q1237" t="str">
            <v>QUITO</v>
          </cell>
          <cell r="R1237" t="str">
            <v>PICHINCHA</v>
          </cell>
          <cell r="S1237" t="str">
            <v>CONOCOTO - DEAN BAJO -  -  -  -</v>
          </cell>
          <cell r="T1237" t="str">
            <v>FLEXTRANS UIO</v>
          </cell>
          <cell r="U1237" t="str">
            <v>FLEXNETUIO_LOCAL</v>
          </cell>
          <cell r="V1237">
            <v>2</v>
          </cell>
          <cell r="W1237">
            <v>0</v>
          </cell>
          <cell r="X1237" t="str">
            <v>HYCITE QUITO</v>
          </cell>
          <cell r="Y1237" t="str">
            <v>FLEX NET CALLE 28 DE JUNIO S/N Y GARCIA MORENO ENTRADA LLANO GRANDE</v>
          </cell>
          <cell r="Z1237" t="str">
            <v>1701_QUITO</v>
          </cell>
          <cell r="AA1237" t="str">
            <v/>
          </cell>
          <cell r="AB1237">
            <v>22390</v>
          </cell>
          <cell r="AC1237">
            <v>44922</v>
          </cell>
          <cell r="AD1237" t="str">
            <v>ITSACOURIER S.A.S</v>
          </cell>
          <cell r="AE1237" t="str">
            <v>PBB3265</v>
          </cell>
          <cell r="AF1237">
            <v>1</v>
          </cell>
          <cell r="AG1237" t="str">
            <v>PEDIDO_CON_INCIDENCIA</v>
          </cell>
          <cell r="AH1237">
            <v>44922</v>
          </cell>
          <cell r="AI1237" t="str">
            <v>DIRECCION INSUFICIENTE</v>
          </cell>
          <cell r="AJ1237" t="str">
            <v xml:space="preserve">Cliente no contesta el teléfono, no se encuentra la calle secundaria y no hay nomenclatura </v>
          </cell>
          <cell r="AK1237">
            <v>486048</v>
          </cell>
        </row>
        <row r="1238">
          <cell r="B1238">
            <v>486049</v>
          </cell>
          <cell r="C1238" t="str">
            <v>98726788</v>
          </cell>
          <cell r="D1238" t="str">
            <v>HYCITE</v>
          </cell>
          <cell r="E1238" t="str">
            <v>DESPACHO</v>
          </cell>
          <cell r="F1238" t="str">
            <v>NORMAL</v>
          </cell>
          <cell r="G1238" t="str">
            <v>TF90551</v>
          </cell>
          <cell r="H1238">
            <v>44918</v>
          </cell>
          <cell r="I1238" t="str">
            <v>INCIDENCIA</v>
          </cell>
          <cell r="J1238">
            <v>44922</v>
          </cell>
          <cell r="K1238" t="str">
            <v>DELIA MERCHAN</v>
          </cell>
          <cell r="L1238" t="str">
            <v>SAUCES 9 MZ 564 VL 22 ATRAS DEL MERCADO SAUCES 4 GUAYAQUIL-NORTE TARQUI 090503 GUAYAS</v>
          </cell>
          <cell r="M1238" t="str">
            <v/>
          </cell>
          <cell r="N1238" t="str">
            <v>00985614142</v>
          </cell>
          <cell r="O1238" t="str">
            <v>00985614142</v>
          </cell>
          <cell r="P1238" t="str">
            <v>090503</v>
          </cell>
          <cell r="Q1238" t="str">
            <v>GUAYAQUIL</v>
          </cell>
          <cell r="R1238" t="str">
            <v>GUAYAS</v>
          </cell>
          <cell r="S1238" t="str">
            <v>GUAYAQUIL</v>
          </cell>
          <cell r="T1238" t="str">
            <v>ITSACOURIER</v>
          </cell>
          <cell r="U1238" t="str">
            <v>FLEXNETUIO_GYE</v>
          </cell>
          <cell r="V1238">
            <v>1</v>
          </cell>
          <cell r="W1238">
            <v>0</v>
          </cell>
          <cell r="X1238" t="str">
            <v>HYCITE QUITO</v>
          </cell>
          <cell r="Y1238" t="str">
            <v>FLEX NET CALLE 28 DE JUNIO S/N Y GARCIA MORENO ENTRADA LLANO GRANDE</v>
          </cell>
          <cell r="Z1238" t="str">
            <v>1701_QUITO</v>
          </cell>
          <cell r="AA1238" t="str">
            <v/>
          </cell>
          <cell r="AB1238">
            <v>22400</v>
          </cell>
          <cell r="AC1238">
            <v>44922</v>
          </cell>
          <cell r="AD1238" t="str">
            <v>ITSACOURIER S.A.S</v>
          </cell>
          <cell r="AE1238" t="str">
            <v>PCO5040</v>
          </cell>
          <cell r="AF1238">
            <v>1</v>
          </cell>
          <cell r="AG1238" t="str">
            <v>PEDIDO_CON_INCIDENCIA</v>
          </cell>
          <cell r="AH1238">
            <v>44922</v>
          </cell>
          <cell r="AI1238" t="str">
            <v>NO HAY QUIEN RECIBA</v>
          </cell>
          <cell r="AJ1238" t="str">
            <v/>
          </cell>
          <cell r="AK1238">
            <v>486049</v>
          </cell>
        </row>
        <row r="1239">
          <cell r="B1239">
            <v>486050</v>
          </cell>
          <cell r="C1239" t="str">
            <v>98739894</v>
          </cell>
          <cell r="D1239" t="str">
            <v>HYCITE</v>
          </cell>
          <cell r="E1239" t="str">
            <v>DESPACHO</v>
          </cell>
          <cell r="F1239" t="str">
            <v>NORMAL</v>
          </cell>
          <cell r="G1239" t="str">
            <v>031002004133009</v>
          </cell>
          <cell r="H1239">
            <v>44918</v>
          </cell>
          <cell r="I1239" t="str">
            <v>EN_TRANSITO</v>
          </cell>
          <cell r="J1239">
            <v>44918</v>
          </cell>
          <cell r="K1239" t="str">
            <v>YULY ZAMBRANO</v>
          </cell>
          <cell r="L1239" t="str">
            <v>PAJUI GRANDE NUEVO PORVENIR MZA 31A SOLAR 1 BAJANDO POR LA PILADORA ULISES M BALZAR // ESTE BALZAR 091302 GUAYAS</v>
          </cell>
          <cell r="N1239" t="str">
            <v>00988089585</v>
          </cell>
          <cell r="O1239" t="str">
            <v>00988089585</v>
          </cell>
          <cell r="P1239" t="str">
            <v>091302</v>
          </cell>
          <cell r="Q1239" t="str">
            <v>BALZAR</v>
          </cell>
          <cell r="R1239" t="str">
            <v>GUAYAS</v>
          </cell>
          <cell r="S1239" t="str">
            <v>BALZAR - EL CERRITO</v>
          </cell>
          <cell r="T1239" t="str">
            <v>TRAMACO</v>
          </cell>
          <cell r="U1239" t="str">
            <v>FLEXNETUIO_PROVINCIA</v>
          </cell>
          <cell r="V1239">
            <v>2</v>
          </cell>
          <cell r="W1239">
            <v>0</v>
          </cell>
          <cell r="X1239" t="str">
            <v>HYCITE QUITO</v>
          </cell>
          <cell r="Y1239" t="str">
            <v>FLEX NET CALLE 28 DE JUNIO S/N Y GARCIA MORENO ENTRADA LLANO GRANDE</v>
          </cell>
          <cell r="Z1239" t="str">
            <v>1701_QUITO</v>
          </cell>
          <cell r="AA1239" t="str">
            <v/>
          </cell>
          <cell r="AB1239">
            <v>22387</v>
          </cell>
          <cell r="AC1239">
            <v>44922</v>
          </cell>
          <cell r="AD1239" t="str">
            <v>TRAMACO EXPRESS</v>
          </cell>
          <cell r="AE1239" t="str">
            <v>GENERICO TMC</v>
          </cell>
          <cell r="AF1239">
            <v>0</v>
          </cell>
          <cell r="AG1239" t="str">
            <v>PEDIDO_EN_TRANSITO</v>
          </cell>
          <cell r="AH1239">
            <v>44922</v>
          </cell>
          <cell r="AJ1239" t="str">
            <v xml:space="preserve">_x000D_
</v>
          </cell>
          <cell r="AK1239">
            <v>486050</v>
          </cell>
        </row>
        <row r="1240">
          <cell r="B1240">
            <v>486051</v>
          </cell>
          <cell r="C1240" t="str">
            <v>98740535</v>
          </cell>
          <cell r="D1240" t="str">
            <v>HYCITE</v>
          </cell>
          <cell r="E1240" t="str">
            <v>DESPACHO</v>
          </cell>
          <cell r="F1240" t="str">
            <v>NORMAL</v>
          </cell>
          <cell r="G1240" t="str">
            <v>031002004133010</v>
          </cell>
          <cell r="H1240">
            <v>44918</v>
          </cell>
          <cell r="I1240" t="str">
            <v>ENTREGADO</v>
          </cell>
          <cell r="J1240">
            <v>44921</v>
          </cell>
          <cell r="K1240" t="str">
            <v>VICTOR JARAMILLO</v>
          </cell>
          <cell r="L1240" t="str">
            <v>AV INDEPENDENCIA II SECTOR EL PRADO DIAGONAL A VENCEDERA RUNA DEL CISNE 5TO PIA,AS // PIA,AS PIA,AS GRANDE (EO) 070401 EL ORO</v>
          </cell>
          <cell r="M1240" t="str">
            <v/>
          </cell>
          <cell r="N1240" t="str">
            <v>00963474793</v>
          </cell>
          <cell r="O1240" t="str">
            <v>00963474793</v>
          </cell>
          <cell r="P1240" t="str">
            <v>070401</v>
          </cell>
          <cell r="Q1240" t="str">
            <v>PIÑAS</v>
          </cell>
          <cell r="R1240" t="str">
            <v>EL ORO</v>
          </cell>
          <cell r="S1240" t="str">
            <v>PINAS - SAN ROQUE (AMBROSIO MALDONADO)</v>
          </cell>
          <cell r="T1240" t="str">
            <v>TRAMACO</v>
          </cell>
          <cell r="U1240" t="str">
            <v>FLEXNETUIO_PROVINCIA</v>
          </cell>
          <cell r="V1240">
            <v>1</v>
          </cell>
          <cell r="W1240">
            <v>0</v>
          </cell>
          <cell r="X1240" t="str">
            <v>HYCITE QUITO</v>
          </cell>
          <cell r="Y1240" t="str">
            <v>FLEX NET CALLE 28 DE JUNIO S/N Y GARCIA MORENO ENTRADA LLANO GRANDE</v>
          </cell>
          <cell r="Z1240" t="str">
            <v>1701_QUITO</v>
          </cell>
          <cell r="AA1240" t="str">
            <v/>
          </cell>
          <cell r="AB1240">
            <v>22387</v>
          </cell>
          <cell r="AC1240">
            <v>44922</v>
          </cell>
          <cell r="AD1240" t="str">
            <v>TRAMACO EXPRESS</v>
          </cell>
          <cell r="AE1240" t="str">
            <v>GENERICO TMC</v>
          </cell>
          <cell r="AF1240">
            <v>0</v>
          </cell>
          <cell r="AG1240" t="str">
            <v>PEDIDO_ENTREGADO</v>
          </cell>
          <cell r="AH1240">
            <v>44921</v>
          </cell>
          <cell r="AJ1240" t="str">
            <v>GUIA ENTREGADA -. VICTOR JARAMILLO - null</v>
          </cell>
          <cell r="AK1240">
            <v>486051</v>
          </cell>
        </row>
        <row r="1241">
          <cell r="B1241">
            <v>486052</v>
          </cell>
          <cell r="C1241" t="str">
            <v>98740725</v>
          </cell>
          <cell r="D1241" t="str">
            <v>HYCITE</v>
          </cell>
          <cell r="E1241" t="str">
            <v>DESPACHO</v>
          </cell>
          <cell r="F1241" t="str">
            <v>NORMAL</v>
          </cell>
          <cell r="G1241" t="str">
            <v>031002004133011</v>
          </cell>
          <cell r="H1241">
            <v>44918</v>
          </cell>
          <cell r="I1241" t="str">
            <v>ENTREGADO</v>
          </cell>
          <cell r="J1241">
            <v>44922</v>
          </cell>
          <cell r="K1241" t="str">
            <v>ANA ZUNIGA</v>
          </cell>
          <cell r="L1241" t="str">
            <v>CIUDADELA EL CISNE MANZANA 1 LOTE 2 DETRAS DE LA ESCUELA ZULIMA VACA PASAJE OCHOA LEON 070903 EL ORO</v>
          </cell>
          <cell r="N1241" t="str">
            <v>00992414346</v>
          </cell>
          <cell r="O1241" t="str">
            <v>00992414346</v>
          </cell>
          <cell r="P1241" t="str">
            <v>070101</v>
          </cell>
          <cell r="Q1241" t="str">
            <v>PASAJE</v>
          </cell>
          <cell r="R1241" t="str">
            <v>EL ORO</v>
          </cell>
          <cell r="S1241" t="str">
            <v>PASAJE</v>
          </cell>
          <cell r="T1241" t="str">
            <v>TRAMACO</v>
          </cell>
          <cell r="U1241" t="str">
            <v>FLEXNETUIO_PROVINCIA</v>
          </cell>
          <cell r="V1241">
            <v>1</v>
          </cell>
          <cell r="W1241">
            <v>0</v>
          </cell>
          <cell r="X1241" t="str">
            <v>HYCITE QUITO</v>
          </cell>
          <cell r="Y1241" t="str">
            <v>FLEX NET CALLE 28 DE JUNIO S/N Y GARCIA MORENO ENTRADA LLANO GRANDE</v>
          </cell>
          <cell r="Z1241" t="str">
            <v>1701_QUITO</v>
          </cell>
          <cell r="AA1241" t="str">
            <v/>
          </cell>
          <cell r="AB1241">
            <v>22387</v>
          </cell>
          <cell r="AC1241">
            <v>44922</v>
          </cell>
          <cell r="AD1241" t="str">
            <v>TRAMACO EXPRESS</v>
          </cell>
          <cell r="AE1241" t="str">
            <v>GENERICO TMC</v>
          </cell>
          <cell r="AF1241">
            <v>0</v>
          </cell>
          <cell r="AG1241" t="str">
            <v>PEDIDO_ENTREGADO</v>
          </cell>
          <cell r="AH1241">
            <v>44922</v>
          </cell>
          <cell r="AJ1241" t="str">
            <v>GUIA ENTREGADA -. ANA ZUNIGA - 0702910589</v>
          </cell>
          <cell r="AK1241">
            <v>486052</v>
          </cell>
        </row>
        <row r="1242">
          <cell r="B1242">
            <v>486053</v>
          </cell>
          <cell r="C1242" t="str">
            <v>98744966</v>
          </cell>
          <cell r="D1242" t="str">
            <v>HYCITE</v>
          </cell>
          <cell r="E1242" t="str">
            <v>DESPACHO</v>
          </cell>
          <cell r="F1242" t="str">
            <v>NORMAL</v>
          </cell>
          <cell r="G1242" t="str">
            <v>TF90552</v>
          </cell>
          <cell r="H1242">
            <v>44918</v>
          </cell>
          <cell r="I1242" t="str">
            <v>ENTREGADO</v>
          </cell>
          <cell r="J1242">
            <v>44922</v>
          </cell>
          <cell r="K1242" t="str">
            <v>AMANDA FIALLOS</v>
          </cell>
          <cell r="L1242" t="str">
            <v>LA JOYA ETAPA QUARZO MZ 13 V # 23 DAULE // NORTE LA JOYA 091901 GUAYAS</v>
          </cell>
          <cell r="N1242" t="str">
            <v>00995677064</v>
          </cell>
          <cell r="O1242" t="str">
            <v>00995677064</v>
          </cell>
          <cell r="P1242" t="str">
            <v>091901</v>
          </cell>
          <cell r="Q1242" t="str">
            <v>DAULE</v>
          </cell>
          <cell r="R1242" t="str">
            <v>GUAYAS</v>
          </cell>
          <cell r="S1242" t="str">
            <v>DAULE</v>
          </cell>
          <cell r="T1242" t="str">
            <v>ITSACOURIER</v>
          </cell>
          <cell r="U1242" t="str">
            <v>FLEXNETGYE_UIO</v>
          </cell>
          <cell r="V1242">
            <v>1</v>
          </cell>
          <cell r="W1242">
            <v>0</v>
          </cell>
          <cell r="X1242" t="str">
            <v>HYCITE QUITO</v>
          </cell>
          <cell r="Y1242" t="str">
            <v>FLEX NET CALLE 28 DE JUNIO S/N Y GARCIA MORENO ENTRADA LLANO GRANDE</v>
          </cell>
          <cell r="Z1242" t="str">
            <v>1701_QUITO</v>
          </cell>
          <cell r="AA1242" t="str">
            <v/>
          </cell>
          <cell r="AB1242">
            <v>22400</v>
          </cell>
          <cell r="AC1242">
            <v>44922</v>
          </cell>
          <cell r="AD1242" t="str">
            <v>ITSACOURIER S.A.S</v>
          </cell>
          <cell r="AE1242" t="str">
            <v>PCO5040</v>
          </cell>
          <cell r="AF1242">
            <v>0</v>
          </cell>
          <cell r="AG1242" t="str">
            <v>PEDIDO_ENTREGADO</v>
          </cell>
          <cell r="AH1242">
            <v>44922</v>
          </cell>
          <cell r="AK1242">
            <v>486053</v>
          </cell>
        </row>
        <row r="1243">
          <cell r="B1243">
            <v>486054</v>
          </cell>
          <cell r="C1243" t="str">
            <v>98745280</v>
          </cell>
          <cell r="D1243" t="str">
            <v>HYCITE</v>
          </cell>
          <cell r="E1243" t="str">
            <v>DESPACHO</v>
          </cell>
          <cell r="F1243" t="str">
            <v>NORMAL</v>
          </cell>
          <cell r="G1243" t="str">
            <v>TFQ90553</v>
          </cell>
          <cell r="H1243">
            <v>44918</v>
          </cell>
          <cell r="I1243" t="str">
            <v>ENTREGADO</v>
          </cell>
          <cell r="J1243">
            <v>44922</v>
          </cell>
          <cell r="K1243" t="str">
            <v>LUISA VILLAMARIN</v>
          </cell>
          <cell r="L1243" t="str">
            <v>GONZALEZ SUAREZ E1-45 GONZALEZ SUAREZ PARQ CENTRAL DE ALANGASI SQUITO//VALLE DE LOS CHILLOS ALANGASI 170808 PICHINCHA</v>
          </cell>
          <cell r="N1243" t="str">
            <v>00996532759</v>
          </cell>
          <cell r="O1243" t="str">
            <v>00996532759</v>
          </cell>
          <cell r="P1243" t="str">
            <v>170808</v>
          </cell>
          <cell r="Q1243" t="str">
            <v>QUITO</v>
          </cell>
          <cell r="R1243" t="str">
            <v>PICHINCHA</v>
          </cell>
          <cell r="S1243" t="str">
            <v>ALANGASI</v>
          </cell>
          <cell r="T1243" t="str">
            <v>FLEXTRANS UIO</v>
          </cell>
          <cell r="U1243" t="str">
            <v>FLEXNETUIO_LOCAL</v>
          </cell>
          <cell r="V1243">
            <v>1</v>
          </cell>
          <cell r="W1243">
            <v>0</v>
          </cell>
          <cell r="X1243" t="str">
            <v>HYCITE QUITO</v>
          </cell>
          <cell r="Y1243" t="str">
            <v>FLEX NET CALLE 28 DE JUNIO S/N Y GARCIA MORENO ENTRADA LLANO GRANDE</v>
          </cell>
          <cell r="Z1243" t="str">
            <v>1701_QUITO</v>
          </cell>
          <cell r="AA1243" t="str">
            <v/>
          </cell>
          <cell r="AB1243">
            <v>22390</v>
          </cell>
          <cell r="AC1243">
            <v>44922</v>
          </cell>
          <cell r="AD1243" t="str">
            <v>ITSACOURIER S.A.S</v>
          </cell>
          <cell r="AE1243" t="str">
            <v>PBB3265</v>
          </cell>
          <cell r="AF1243">
            <v>0</v>
          </cell>
          <cell r="AG1243" t="str">
            <v>PEDIDO_ENTREGADO</v>
          </cell>
          <cell r="AH1243">
            <v>44922</v>
          </cell>
          <cell r="AK1243">
            <v>486054</v>
          </cell>
        </row>
        <row r="1244">
          <cell r="B1244">
            <v>486055</v>
          </cell>
          <cell r="C1244" t="str">
            <v>98745728</v>
          </cell>
          <cell r="D1244" t="str">
            <v>HYCITE</v>
          </cell>
          <cell r="E1244" t="str">
            <v>DESPACHO</v>
          </cell>
          <cell r="F1244" t="str">
            <v>NORMAL</v>
          </cell>
          <cell r="G1244" t="str">
            <v>031002004133012</v>
          </cell>
          <cell r="H1244">
            <v>44918</v>
          </cell>
          <cell r="I1244" t="str">
            <v>ENTREGADO</v>
          </cell>
          <cell r="J1244">
            <v>44919</v>
          </cell>
          <cell r="K1244" t="str">
            <v>NELSON SOLORZANO</v>
          </cell>
          <cell r="L1244" t="str">
            <v>CIUDADELA LA YOYIPA CASA S/N CASA GRIS VENTANAS CELESTE FRENTE CASA V CHONE // LA YOYITA CHONE 130703 MANABI</v>
          </cell>
          <cell r="M1244" t="str">
            <v/>
          </cell>
          <cell r="N1244" t="str">
            <v>00962830462</v>
          </cell>
          <cell r="O1244" t="str">
            <v>00962830462</v>
          </cell>
          <cell r="P1244" t="str">
            <v>130703</v>
          </cell>
          <cell r="Q1244" t="str">
            <v>CHONE</v>
          </cell>
          <cell r="R1244" t="str">
            <v>MANABI</v>
          </cell>
          <cell r="S1244" t="str">
            <v>CHONE</v>
          </cell>
          <cell r="T1244" t="str">
            <v>TRAMACO</v>
          </cell>
          <cell r="U1244" t="str">
            <v>FLEXNETUIO_PROVINCIA</v>
          </cell>
          <cell r="V1244">
            <v>1</v>
          </cell>
          <cell r="W1244">
            <v>0</v>
          </cell>
          <cell r="X1244" t="str">
            <v>HYCITE QUITO</v>
          </cell>
          <cell r="Y1244" t="str">
            <v>FLEX NET CALLE 28 DE JUNIO S/N Y GARCIA MORENO ENTRADA LLANO GRANDE</v>
          </cell>
          <cell r="Z1244" t="str">
            <v>1701_QUITO</v>
          </cell>
          <cell r="AA1244" t="str">
            <v/>
          </cell>
          <cell r="AB1244">
            <v>22387</v>
          </cell>
          <cell r="AC1244">
            <v>44922</v>
          </cell>
          <cell r="AD1244" t="str">
            <v>TRAMACO EXPRESS</v>
          </cell>
          <cell r="AE1244" t="str">
            <v>GENERICO TMC</v>
          </cell>
          <cell r="AF1244">
            <v>0</v>
          </cell>
          <cell r="AG1244" t="str">
            <v>PEDIDO_ENTREGADO</v>
          </cell>
          <cell r="AH1244">
            <v>44919</v>
          </cell>
          <cell r="AJ1244" t="str">
            <v>GUIA ENTREGADA -. NELSON SOLORZANO - 1310944994</v>
          </cell>
          <cell r="AK1244">
            <v>486055</v>
          </cell>
        </row>
        <row r="1245">
          <cell r="B1245">
            <v>486056</v>
          </cell>
          <cell r="C1245" t="str">
            <v>98745930</v>
          </cell>
          <cell r="D1245" t="str">
            <v>HYCITE</v>
          </cell>
          <cell r="E1245" t="str">
            <v>DESPACHO</v>
          </cell>
          <cell r="F1245" t="str">
            <v>NORMAL</v>
          </cell>
          <cell r="G1245" t="str">
            <v>031002004133006</v>
          </cell>
          <cell r="H1245">
            <v>44918</v>
          </cell>
          <cell r="I1245" t="str">
            <v>ENTREGADO</v>
          </cell>
          <cell r="J1245">
            <v>44922</v>
          </cell>
          <cell r="K1245" t="str">
            <v>BELSINA CASTRO</v>
          </cell>
          <cell r="L1245" t="str">
            <v>AV LOS CHOFERES CALLE S/NOMBRE DIAGONAL AL COLEGIO QUITENO LIBRE JIPIJAPA DR. MIGUEL MORAN LUCIO 130302 MANABI</v>
          </cell>
          <cell r="M1245" t="str">
            <v/>
          </cell>
          <cell r="N1245" t="str">
            <v>00999160997</v>
          </cell>
          <cell r="O1245" t="str">
            <v>00999160997</v>
          </cell>
          <cell r="P1245" t="str">
            <v>130302</v>
          </cell>
          <cell r="Q1245" t="str">
            <v>JIPIJAPA</v>
          </cell>
          <cell r="R1245" t="str">
            <v>MANABI</v>
          </cell>
          <cell r="S1245" t="str">
            <v>JIPIJAPA</v>
          </cell>
          <cell r="T1245" t="str">
            <v>TRAMACO</v>
          </cell>
          <cell r="U1245" t="str">
            <v>FLEXNETUIO_PROVINCIA</v>
          </cell>
          <cell r="V1245">
            <v>1</v>
          </cell>
          <cell r="W1245">
            <v>0</v>
          </cell>
          <cell r="X1245" t="str">
            <v>HYCITE QUITO</v>
          </cell>
          <cell r="Y1245" t="str">
            <v>FLEX NET CALLE 28 DE JUNIO S/N Y GARCIA MORENO ENTRADA LLANO GRANDE</v>
          </cell>
          <cell r="Z1245" t="str">
            <v>1701_QUITO</v>
          </cell>
          <cell r="AA1245" t="str">
            <v/>
          </cell>
          <cell r="AB1245">
            <v>22387</v>
          </cell>
          <cell r="AC1245">
            <v>44922</v>
          </cell>
          <cell r="AD1245" t="str">
            <v>TRAMACO EXPRESS</v>
          </cell>
          <cell r="AE1245" t="str">
            <v>GENERICO TMC</v>
          </cell>
          <cell r="AF1245">
            <v>0</v>
          </cell>
          <cell r="AG1245" t="str">
            <v>PEDIDO_ENTREGADO</v>
          </cell>
          <cell r="AH1245">
            <v>44922</v>
          </cell>
          <cell r="AJ1245" t="str">
            <v>ENTREGA REALIZADA | FECHA:24-12-2022 | HORA: 13:00</v>
          </cell>
          <cell r="AK1245">
            <v>486056</v>
          </cell>
        </row>
        <row r="1246">
          <cell r="B1246">
            <v>486057</v>
          </cell>
          <cell r="C1246" t="str">
            <v>98746157</v>
          </cell>
          <cell r="D1246" t="str">
            <v>HYCITE</v>
          </cell>
          <cell r="E1246" t="str">
            <v>DESPACHO</v>
          </cell>
          <cell r="F1246" t="str">
            <v>NORMAL</v>
          </cell>
          <cell r="G1246" t="str">
            <v>TF90554</v>
          </cell>
          <cell r="H1246">
            <v>44918</v>
          </cell>
          <cell r="I1246" t="str">
            <v>ENTREGADO</v>
          </cell>
          <cell r="J1246">
            <v>44922</v>
          </cell>
          <cell r="K1246" t="str">
            <v>DAVID INIGUEZ</v>
          </cell>
          <cell r="L1246" t="str">
            <v>URB CATALUNA MZ 3 V8 VIA A SALITRE DAUTE// NORTE LA AURORA 091910 GUAYAS</v>
          </cell>
          <cell r="N1246" t="str">
            <v>00939112633</v>
          </cell>
          <cell r="O1246" t="str">
            <v>00939112633</v>
          </cell>
          <cell r="P1246" t="str">
            <v>091901</v>
          </cell>
          <cell r="Q1246" t="str">
            <v>DAULE</v>
          </cell>
          <cell r="R1246" t="str">
            <v>GUAYAS</v>
          </cell>
          <cell r="S1246" t="str">
            <v>DAULE</v>
          </cell>
          <cell r="T1246" t="str">
            <v>ITSACOURIER</v>
          </cell>
          <cell r="U1246" t="str">
            <v>FLEXNETUIO_GYE</v>
          </cell>
          <cell r="V1246">
            <v>1</v>
          </cell>
          <cell r="W1246">
            <v>0</v>
          </cell>
          <cell r="X1246" t="str">
            <v>HYCITE QUITO</v>
          </cell>
          <cell r="Y1246" t="str">
            <v>FLEX NET CALLE 28 DE JUNIO S/N Y GARCIA MORENO ENTRADA LLANO GRANDE</v>
          </cell>
          <cell r="Z1246" t="str">
            <v>1701_QUITO</v>
          </cell>
          <cell r="AA1246" t="str">
            <v/>
          </cell>
          <cell r="AB1246">
            <v>22400</v>
          </cell>
          <cell r="AC1246">
            <v>44922</v>
          </cell>
          <cell r="AD1246" t="str">
            <v>ITSACOURIER S.A.S</v>
          </cell>
          <cell r="AE1246" t="str">
            <v>PCO5040</v>
          </cell>
          <cell r="AF1246">
            <v>0</v>
          </cell>
          <cell r="AG1246" t="str">
            <v>PEDIDO_ENTREGADO</v>
          </cell>
          <cell r="AH1246">
            <v>44922</v>
          </cell>
          <cell r="AK1246">
            <v>486057</v>
          </cell>
        </row>
        <row r="1247">
          <cell r="B1247">
            <v>486058</v>
          </cell>
          <cell r="C1247" t="str">
            <v>98746278</v>
          </cell>
          <cell r="D1247" t="str">
            <v>HYCITE</v>
          </cell>
          <cell r="E1247" t="str">
            <v>DESPACHO</v>
          </cell>
          <cell r="F1247" t="str">
            <v>NORMAL</v>
          </cell>
          <cell r="G1247" t="str">
            <v>031002004133013</v>
          </cell>
          <cell r="H1247">
            <v>44918</v>
          </cell>
          <cell r="I1247" t="str">
            <v>ENTREGADO</v>
          </cell>
          <cell r="J1247">
            <v>44922</v>
          </cell>
          <cell r="K1247" t="str">
            <v>CATALINA A SANDOVAL</v>
          </cell>
          <cell r="L1247" t="str">
            <v>AV LOS GUAYTAMBOS Y PASAJE CRISANTENOS   AMBATO 180108 TUNGURAHUA</v>
          </cell>
          <cell r="M1247" t="str">
            <v/>
          </cell>
          <cell r="N1247" t="str">
            <v>00992726248</v>
          </cell>
          <cell r="O1247" t="str">
            <v>00992726248</v>
          </cell>
          <cell r="P1247" t="str">
            <v>180108</v>
          </cell>
          <cell r="Q1247" t="str">
            <v>AMBATO</v>
          </cell>
          <cell r="R1247" t="str">
            <v>TUNGURAHUA</v>
          </cell>
          <cell r="S1247" t="str">
            <v>AMBATO - AMBATILLO - SAN BARTOLOME DE PINLLOG</v>
          </cell>
          <cell r="T1247" t="str">
            <v>TRAMACO</v>
          </cell>
          <cell r="U1247" t="str">
            <v>FLEXNETUIO_PROVINCIA</v>
          </cell>
          <cell r="V1247">
            <v>1</v>
          </cell>
          <cell r="W1247">
            <v>0</v>
          </cell>
          <cell r="X1247" t="str">
            <v>HYCITE QUITO</v>
          </cell>
          <cell r="Y1247" t="str">
            <v>FLEX NET CALLE 28 DE JUNIO S/N Y GARCIA MORENO ENTRADA LLANO GRANDE</v>
          </cell>
          <cell r="Z1247" t="str">
            <v>1701_QUITO</v>
          </cell>
          <cell r="AA1247" t="str">
            <v/>
          </cell>
          <cell r="AB1247">
            <v>22387</v>
          </cell>
          <cell r="AC1247">
            <v>44922</v>
          </cell>
          <cell r="AD1247" t="str">
            <v>TRAMACO EXPRESS</v>
          </cell>
          <cell r="AE1247" t="str">
            <v>GENERICO TMC</v>
          </cell>
          <cell r="AF1247">
            <v>1</v>
          </cell>
          <cell r="AG1247" t="str">
            <v>PEDIDO_ENTREGADO</v>
          </cell>
          <cell r="AH1247">
            <v>44922</v>
          </cell>
          <cell r="AJ1247" t="str">
            <v xml:space="preserve">GUIA ENTREGADA -. CATALINA A SANDOVAL - </v>
          </cell>
          <cell r="AK1247">
            <v>486058</v>
          </cell>
        </row>
        <row r="1248">
          <cell r="B1248">
            <v>486059</v>
          </cell>
          <cell r="C1248" t="str">
            <v>98747563</v>
          </cell>
          <cell r="D1248" t="str">
            <v>HYCITE</v>
          </cell>
          <cell r="E1248" t="str">
            <v>DESPACHO</v>
          </cell>
          <cell r="F1248" t="str">
            <v>NORMAL</v>
          </cell>
          <cell r="G1248" t="str">
            <v>031002004133014</v>
          </cell>
          <cell r="H1248">
            <v>44918</v>
          </cell>
          <cell r="I1248" t="str">
            <v>ENTREGADO</v>
          </cell>
          <cell r="J1248">
            <v>44922</v>
          </cell>
          <cell r="K1248" t="str">
            <v>FLORIPES D SAMANIEGO ERAZO(S)</v>
          </cell>
          <cell r="L1248" t="str">
            <v>RIO MARANON Y RIO QUININDE MZ F CASA 3 CASA CON TEJA 2 PISOS AMARILLO CONCUTE RIOBAMBA // CERAMICA VELASCO 060107 CHIMBORAZO</v>
          </cell>
          <cell r="N1248" t="str">
            <v>00000000000</v>
          </cell>
          <cell r="O1248" t="str">
            <v>00000000000</v>
          </cell>
          <cell r="P1248" t="str">
            <v>060107</v>
          </cell>
          <cell r="Q1248" t="str">
            <v>RIOBAMBA</v>
          </cell>
          <cell r="R1248" t="str">
            <v>CHIMBORAZO</v>
          </cell>
          <cell r="S1248" t="str">
            <v>RIOBAMBA</v>
          </cell>
          <cell r="T1248" t="str">
            <v>TRAMACO</v>
          </cell>
          <cell r="U1248" t="str">
            <v>FLEXNETUIO_PROVINCIA</v>
          </cell>
          <cell r="V1248">
            <v>2</v>
          </cell>
          <cell r="W1248">
            <v>0</v>
          </cell>
          <cell r="X1248" t="str">
            <v>HYCITE QUITO</v>
          </cell>
          <cell r="Y1248" t="str">
            <v>FLEX NET CALLE 28 DE JUNIO S/N Y GARCIA MORENO ENTRADA LLANO GRANDE</v>
          </cell>
          <cell r="Z1248" t="str">
            <v>1701_QUITO</v>
          </cell>
          <cell r="AA1248" t="str">
            <v/>
          </cell>
          <cell r="AB1248">
            <v>22387</v>
          </cell>
          <cell r="AC1248">
            <v>44922</v>
          </cell>
          <cell r="AD1248" t="str">
            <v>TRAMACO EXPRESS</v>
          </cell>
          <cell r="AE1248" t="str">
            <v>GENERICO TMC</v>
          </cell>
          <cell r="AF1248">
            <v>0</v>
          </cell>
          <cell r="AG1248" t="str">
            <v>PEDIDO_ENTREGADO</v>
          </cell>
          <cell r="AH1248">
            <v>44922</v>
          </cell>
          <cell r="AJ1248" t="str">
            <v>GUIA ENTREGADA -SEBASTIÁN HERRERA  - 0604407742</v>
          </cell>
          <cell r="AK1248">
            <v>486059</v>
          </cell>
        </row>
        <row r="1249">
          <cell r="B1249">
            <v>486011</v>
          </cell>
          <cell r="C1249" t="str">
            <v>WS414470999</v>
          </cell>
          <cell r="D1249" t="str">
            <v>FLEXTUENTI</v>
          </cell>
          <cell r="E1249" t="str">
            <v>DESPACHO</v>
          </cell>
          <cell r="F1249" t="str">
            <v>DERIVADO PICK UP</v>
          </cell>
          <cell r="G1249" t="str">
            <v>031080414470999</v>
          </cell>
          <cell r="H1249">
            <v>44918</v>
          </cell>
          <cell r="I1249" t="str">
            <v>EN_TRANSITO</v>
          </cell>
          <cell r="J1249">
            <v>44918</v>
          </cell>
          <cell r="K1249" t="str">
            <v>raul josue grefa yumbo</v>
          </cell>
          <cell r="L1249" t="str">
            <v>OFICINA TRAMACO EL TENA</v>
          </cell>
          <cell r="M1249" t="str">
            <v>1501007288</v>
          </cell>
          <cell r="N1249" t="str">
            <v>0962833528/0962833528</v>
          </cell>
          <cell r="O1249" t="str">
            <v/>
          </cell>
          <cell r="P1249" t="str">
            <v>TENA</v>
          </cell>
          <cell r="Q1249" t="str">
            <v>TENA</v>
          </cell>
          <cell r="R1249" t="str">
            <v>NAPO</v>
          </cell>
          <cell r="T1249" t="str">
            <v>TRAMACO</v>
          </cell>
          <cell r="U1249" t="str">
            <v>FLEXNETUIO_PROVINCIA</v>
          </cell>
          <cell r="V1249">
            <v>1</v>
          </cell>
          <cell r="W1249">
            <v>1</v>
          </cell>
          <cell r="X1249" t="str">
            <v>FLEXNET ECUADOR - FLEXTUENTI</v>
          </cell>
          <cell r="Y1249" t="str">
            <v>CALLE 28 DE JUNIO S/N Y GARCIA MORENO ENTRADA LLANO GRANDE</v>
          </cell>
          <cell r="Z1249" t="str">
            <v>1701_QUITO</v>
          </cell>
          <cell r="AA1249" t="str">
            <v>HALFSIM TUENTI PREPAGO REPOSICION: 1 und</v>
          </cell>
          <cell r="AB1249">
            <v>22377</v>
          </cell>
          <cell r="AC1249">
            <v>44922</v>
          </cell>
          <cell r="AD1249" t="str">
            <v>TRAMACO EXPRESS</v>
          </cell>
          <cell r="AE1249" t="str">
            <v>GENERICO TMC</v>
          </cell>
          <cell r="AF1249">
            <v>0</v>
          </cell>
          <cell r="AG1249" t="str">
            <v>PEDIDO_EN_TRANSITO</v>
          </cell>
          <cell r="AH1249">
            <v>44922</v>
          </cell>
          <cell r="AJ1249" t="str">
            <v xml:space="preserve">_x000D_
</v>
          </cell>
          <cell r="AK1249">
            <v>486011</v>
          </cell>
        </row>
        <row r="1250">
          <cell r="B1250">
            <v>486012</v>
          </cell>
          <cell r="C1250" t="str">
            <v>414471398</v>
          </cell>
          <cell r="D1250" t="str">
            <v>FLEXTUENTI</v>
          </cell>
          <cell r="E1250" t="str">
            <v>DESPACHO</v>
          </cell>
          <cell r="F1250" t="str">
            <v>NORMAL</v>
          </cell>
          <cell r="G1250" t="str">
            <v>031080414471398</v>
          </cell>
          <cell r="H1250">
            <v>44918</v>
          </cell>
          <cell r="I1250" t="str">
            <v>ENTREGADO</v>
          </cell>
          <cell r="J1250">
            <v>44922</v>
          </cell>
          <cell r="K1250" t="str">
            <v>Gloria Maria Juncal Guachichullca</v>
          </cell>
          <cell r="L1250" t="str">
            <v>MILAGRO CALLE AZOGUEZ LOCAL 127 128 CALLE OTTO AROSEMENA GOMEZ</v>
          </cell>
          <cell r="M1250" t="str">
            <v>0906975404</v>
          </cell>
          <cell r="N1250" t="str">
            <v>0986594617/0961977082</v>
          </cell>
          <cell r="O1250" t="str">
            <v/>
          </cell>
          <cell r="P1250" t="str">
            <v>MILAGRO</v>
          </cell>
          <cell r="Q1250" t="str">
            <v>MILAGRO</v>
          </cell>
          <cell r="R1250" t="str">
            <v>GUAYAS</v>
          </cell>
          <cell r="T1250" t="str">
            <v>TRAMACO</v>
          </cell>
          <cell r="U1250" t="str">
            <v>FLEXNETUIO_PROVINCIA</v>
          </cell>
          <cell r="V1250">
            <v>1</v>
          </cell>
          <cell r="W1250">
            <v>1</v>
          </cell>
          <cell r="X1250" t="str">
            <v>FLEXNET ECUADOR - FLEXTUENTI</v>
          </cell>
          <cell r="Y1250" t="str">
            <v>CALLE 28 DE JUNIO S/N Y GARCIA MORENO ENTRADA LLANO GRANDE</v>
          </cell>
          <cell r="Z1250" t="str">
            <v>1701_QUITO</v>
          </cell>
          <cell r="AA1250" t="str">
            <v>HALFSIM TUENTI PREPAGO PORTABILIDAD: 1 und SECTOR BAHIA ENTREGA EL LOCAL BAHIA LINDO MILAGRO JUNTO A TERMINARL TERRESTRE</v>
          </cell>
          <cell r="AB1250">
            <v>22377</v>
          </cell>
          <cell r="AC1250">
            <v>44922</v>
          </cell>
          <cell r="AD1250" t="str">
            <v>TRAMACO EXPRESS</v>
          </cell>
          <cell r="AE1250" t="str">
            <v>GENERICO TMC</v>
          </cell>
          <cell r="AF1250">
            <v>0</v>
          </cell>
          <cell r="AG1250" t="str">
            <v>PEDIDO_ENTREGADO</v>
          </cell>
          <cell r="AH1250">
            <v>44922</v>
          </cell>
          <cell r="AJ1250" t="str">
            <v>GUIA ENTREGADA -Gloria Juncal  - 0906975404</v>
          </cell>
          <cell r="AK1250">
            <v>486012</v>
          </cell>
        </row>
        <row r="1251">
          <cell r="B1251">
            <v>486013</v>
          </cell>
          <cell r="C1251" t="str">
            <v>414472905</v>
          </cell>
          <cell r="D1251" t="str">
            <v>FLEXTUENTI</v>
          </cell>
          <cell r="E1251" t="str">
            <v>DESPACHO</v>
          </cell>
          <cell r="F1251" t="str">
            <v>NORMAL</v>
          </cell>
          <cell r="G1251" t="str">
            <v>031080414472905</v>
          </cell>
          <cell r="H1251">
            <v>44918</v>
          </cell>
          <cell r="I1251" t="str">
            <v>INCIDENCIA</v>
          </cell>
          <cell r="J1251">
            <v>44922</v>
          </cell>
          <cell r="K1251" t="str">
            <v>Alexis Daniela Perez Melo</v>
          </cell>
          <cell r="L1251" t="str">
            <v>RIO VERDE  CALLE DR LUIS CORDERO  LOTE 11 ESCALINATA  ANASTACIA OLEA</v>
          </cell>
          <cell r="M1251" t="str">
            <v>2350238131</v>
          </cell>
          <cell r="N1251" t="str">
            <v>0986713440/0990208265</v>
          </cell>
          <cell r="O1251" t="str">
            <v/>
          </cell>
          <cell r="P1251" t="str">
            <v>SANTO DOMINGO</v>
          </cell>
          <cell r="Q1251" t="str">
            <v>SANTO DOMINGO</v>
          </cell>
          <cell r="R1251" t="str">
            <v>SANTO DOMINGO DE LOS TSACHILAS</v>
          </cell>
          <cell r="T1251" t="str">
            <v>TRAMACO</v>
          </cell>
          <cell r="U1251" t="str">
            <v>FLEXNETUIO_PROVINCIA</v>
          </cell>
          <cell r="V1251">
            <v>1</v>
          </cell>
          <cell r="W1251">
            <v>1</v>
          </cell>
          <cell r="X1251" t="str">
            <v>FLEXNET ECUADOR - FLEXTUENTI</v>
          </cell>
          <cell r="Y1251" t="str">
            <v>CALLE 28 DE JUNIO S/N Y GARCIA MORENO ENTRADA LLANO GRANDE</v>
          </cell>
          <cell r="Z1251" t="str">
            <v>1701_QUITO</v>
          </cell>
          <cell r="AA1251" t="str">
            <v>HALFSIM TUENTI PREPAGO PORTABILIDAD: 1 und SECTOR COOP CIUDAD COLORADA TRAS DEL GRUPO SCANNER CASA UN PISO COLOR CREMA</v>
          </cell>
          <cell r="AB1251">
            <v>22377</v>
          </cell>
          <cell r="AC1251">
            <v>44922</v>
          </cell>
          <cell r="AD1251" t="str">
            <v>TRAMACO EXPRESS</v>
          </cell>
          <cell r="AE1251" t="str">
            <v>GENERICO TMC</v>
          </cell>
          <cell r="AF1251">
            <v>1</v>
          </cell>
          <cell r="AG1251" t="str">
            <v>PEDIDO_CON_INCIDENCIA</v>
          </cell>
          <cell r="AH1251">
            <v>44922</v>
          </cell>
          <cell r="AJ1251" t="str">
            <v>CASA O LOCAL CERRADO - CLIENTE -  - No sé encuentra se le llamó y pidió que le entrege mañana  - CLI</v>
          </cell>
          <cell r="AK1251">
            <v>486013</v>
          </cell>
        </row>
        <row r="1252">
          <cell r="B1252">
            <v>486014</v>
          </cell>
          <cell r="C1252" t="str">
            <v>414472928</v>
          </cell>
          <cell r="D1252" t="str">
            <v>FLEXTUENTI</v>
          </cell>
          <cell r="E1252" t="str">
            <v>DESPACHO</v>
          </cell>
          <cell r="F1252" t="str">
            <v>NORMAL</v>
          </cell>
          <cell r="G1252" t="str">
            <v>031080414472928</v>
          </cell>
          <cell r="H1252">
            <v>44918</v>
          </cell>
          <cell r="I1252" t="str">
            <v>INCIDENCIA</v>
          </cell>
          <cell r="J1252">
            <v>44922</v>
          </cell>
          <cell r="K1252" t="str">
            <v>Roberto Pita</v>
          </cell>
          <cell r="L1252" t="str">
            <v>SANTA ROSA CALLE ATAHUALPA SN  AV SEPTIMA</v>
          </cell>
          <cell r="M1252" t="str">
            <v>1003608492</v>
          </cell>
          <cell r="N1252" t="str">
            <v>0986412889/0992987518</v>
          </cell>
          <cell r="O1252" t="str">
            <v/>
          </cell>
          <cell r="P1252" t="str">
            <v>SALINAS</v>
          </cell>
          <cell r="Q1252" t="str">
            <v>SALINAS</v>
          </cell>
          <cell r="R1252" t="str">
            <v>SANTA ELENA</v>
          </cell>
          <cell r="T1252" t="str">
            <v>TRAMACO</v>
          </cell>
          <cell r="U1252" t="str">
            <v>FLEXNETUIO_PROVINCIA</v>
          </cell>
          <cell r="V1252">
            <v>1</v>
          </cell>
          <cell r="W1252">
            <v>1</v>
          </cell>
          <cell r="X1252" t="str">
            <v>FLEXNET ECUADOR - FLEXTUENTI</v>
          </cell>
          <cell r="Y1252" t="str">
            <v>CALLE 28 DE JUNIO S/N Y GARCIA MORENO ENTRADA LLANO GRANDE</v>
          </cell>
          <cell r="Z1252" t="str">
            <v>1701_QUITO</v>
          </cell>
          <cell r="AA1252" t="str">
            <v>HALFSIM TUENTI PREPAGO PORTABILIDAD: 1 und BARRIO CHIPILPE ENTREGAR EN BASE AEREA FAE LLAMAR PARA ENTREGA</v>
          </cell>
          <cell r="AB1252">
            <v>22377</v>
          </cell>
          <cell r="AC1252">
            <v>44922</v>
          </cell>
          <cell r="AD1252" t="str">
            <v>TRAMACO EXPRESS</v>
          </cell>
          <cell r="AE1252" t="str">
            <v>GENERICO TMC</v>
          </cell>
          <cell r="AF1252">
            <v>1</v>
          </cell>
          <cell r="AG1252" t="str">
            <v>PEDIDO_CON_INCIDENCIA</v>
          </cell>
          <cell r="AH1252">
            <v>44922</v>
          </cell>
          <cell r="AJ1252" t="str">
            <v xml:space="preserve">NO HAY QUIEN RECIBA - CLIENTE -  - Se llega al lugar client no esta indican que previo sin permiso  </v>
          </cell>
          <cell r="AK1252">
            <v>486014</v>
          </cell>
        </row>
        <row r="1253">
          <cell r="B1253">
            <v>486015</v>
          </cell>
          <cell r="C1253" t="str">
            <v>414472929</v>
          </cell>
          <cell r="D1253" t="str">
            <v>FLEXTUENTI</v>
          </cell>
          <cell r="E1253" t="str">
            <v>DESPACHO</v>
          </cell>
          <cell r="F1253" t="str">
            <v>NORMAL</v>
          </cell>
          <cell r="G1253" t="str">
            <v>TF90583</v>
          </cell>
          <cell r="H1253">
            <v>44918</v>
          </cell>
          <cell r="I1253" t="str">
            <v>ENTREGADO</v>
          </cell>
          <cell r="J1253">
            <v>44922</v>
          </cell>
          <cell r="K1253" t="str">
            <v>Luis Leon</v>
          </cell>
          <cell r="L1253" t="str">
            <v>XIMENA CALLE 53 A SE  MZ B SL 25  AV 11A SE</v>
          </cell>
          <cell r="M1253" t="str">
            <v>0922618814</v>
          </cell>
          <cell r="N1253" t="str">
            <v>0998946017/0982087589</v>
          </cell>
          <cell r="O1253" t="str">
            <v/>
          </cell>
          <cell r="P1253" t="str">
            <v>GUAYAQUIL</v>
          </cell>
          <cell r="Q1253" t="str">
            <v>GUAYAQUIL</v>
          </cell>
          <cell r="R1253" t="str">
            <v>GUAYAS</v>
          </cell>
          <cell r="T1253" t="str">
            <v>FLEXTRANS GYE</v>
          </cell>
          <cell r="U1253" t="str">
            <v>FLEXNETUIO_GYE</v>
          </cell>
          <cell r="V1253">
            <v>1</v>
          </cell>
          <cell r="W1253">
            <v>1</v>
          </cell>
          <cell r="X1253" t="str">
            <v>FLEXNET ECUADOR - FLEXTUENTI</v>
          </cell>
          <cell r="Y1253" t="str">
            <v>CALLE 28 DE JUNIO S/N Y GARCIA MORENO ENTRADA LLANO GRANDE</v>
          </cell>
          <cell r="Z1253" t="str">
            <v>1701_QUITO</v>
          </cell>
          <cell r="AA1253" t="str">
            <v>HALFSIM TUENTI PREPAGO PORTABILIDAD: 1 und SECTOR GUASMO CENTRAL COOP VENECIA  INGRESAR POR LA FARMACIA CRUZ AZUL  CASA DE UN  PISO COLOR BLANCA</v>
          </cell>
          <cell r="AB1253">
            <v>22402</v>
          </cell>
          <cell r="AC1253">
            <v>44922</v>
          </cell>
          <cell r="AD1253" t="str">
            <v>TRANSFIRME</v>
          </cell>
          <cell r="AE1253" t="str">
            <v>PDD1735</v>
          </cell>
          <cell r="AF1253">
            <v>0</v>
          </cell>
          <cell r="AG1253" t="str">
            <v>PEDIDO_ENTREGADO</v>
          </cell>
          <cell r="AH1253">
            <v>44922</v>
          </cell>
          <cell r="AK1253">
            <v>486015</v>
          </cell>
        </row>
        <row r="1254">
          <cell r="B1254">
            <v>486016</v>
          </cell>
          <cell r="C1254" t="str">
            <v>414472947</v>
          </cell>
          <cell r="D1254" t="str">
            <v>FLEXTUENTI</v>
          </cell>
          <cell r="E1254" t="str">
            <v>DESPACHO</v>
          </cell>
          <cell r="F1254" t="str">
            <v>NORMAL</v>
          </cell>
          <cell r="G1254" t="str">
            <v>IC4035</v>
          </cell>
          <cell r="H1254">
            <v>44918</v>
          </cell>
          <cell r="I1254" t="str">
            <v>ENTREGADO</v>
          </cell>
          <cell r="J1254">
            <v>44922</v>
          </cell>
          <cell r="K1254" t="str">
            <v>Daniel Ordonez</v>
          </cell>
          <cell r="L1254" t="str">
            <v>CUENCA CALLE MANUEL AGUSTIN AGUIRRE  SN AV 12 DE ABRIL</v>
          </cell>
          <cell r="M1254" t="str">
            <v>0105574826</v>
          </cell>
          <cell r="N1254" t="str">
            <v>0969099060/0978894950</v>
          </cell>
          <cell r="O1254" t="str">
            <v/>
          </cell>
          <cell r="P1254" t="str">
            <v>CUENCA</v>
          </cell>
          <cell r="Q1254" t="str">
            <v>CUENCA</v>
          </cell>
          <cell r="R1254" t="str">
            <v>AZUAY</v>
          </cell>
          <cell r="T1254" t="str">
            <v>ITSACOURIER</v>
          </cell>
          <cell r="U1254" t="str">
            <v>FLEXNETUIO_PROVINCIA</v>
          </cell>
          <cell r="V1254">
            <v>1</v>
          </cell>
          <cell r="W1254">
            <v>1</v>
          </cell>
          <cell r="X1254" t="str">
            <v>FLEXNET ECUADOR - FLEXTUENTI</v>
          </cell>
          <cell r="Y1254" t="str">
            <v>CALLE 28 DE JUNIO S/N Y GARCIA MORENO ENTRADA LLANO GRANDE</v>
          </cell>
          <cell r="Z1254" t="str">
            <v>1701_QUITO</v>
          </cell>
          <cell r="AA1254" t="str">
            <v>HALFSIM TUENTI PREPAGO PORTABILIDAD: 1 und SECTOR CENTRO ENTREGA EN LOCAL DE COLOR Y DISENO JUNTO A UNIVERSIDAD DE CUENCA</v>
          </cell>
          <cell r="AB1254">
            <v>22395</v>
          </cell>
          <cell r="AC1254">
            <v>44922</v>
          </cell>
          <cell r="AD1254" t="str">
            <v>ITSACOURIER S.A.S</v>
          </cell>
          <cell r="AE1254" t="str">
            <v>PDD1729</v>
          </cell>
          <cell r="AF1254">
            <v>0</v>
          </cell>
          <cell r="AG1254" t="str">
            <v>PEDIDO_ENTREGADO</v>
          </cell>
          <cell r="AH1254">
            <v>44922</v>
          </cell>
          <cell r="AK1254">
            <v>486016</v>
          </cell>
        </row>
        <row r="1255">
          <cell r="B1255">
            <v>486017</v>
          </cell>
          <cell r="C1255" t="str">
            <v>414472953</v>
          </cell>
          <cell r="D1255" t="str">
            <v>FLEXTUENTI</v>
          </cell>
          <cell r="E1255" t="str">
            <v>DESPACHO</v>
          </cell>
          <cell r="F1255" t="str">
            <v>NORMAL</v>
          </cell>
          <cell r="G1255" t="str">
            <v>031080414472953</v>
          </cell>
          <cell r="H1255">
            <v>44918</v>
          </cell>
          <cell r="I1255" t="str">
            <v>INCIDENCIA</v>
          </cell>
          <cell r="J1255">
            <v>44922</v>
          </cell>
          <cell r="K1255" t="str">
            <v>Luis Miguel Quito asitimbay</v>
          </cell>
          <cell r="L1255" t="str">
            <v>NARANJITO  CALLE OLMEDO DIAZ, 603 GENERAL GALO LATORRE</v>
          </cell>
          <cell r="M1255" t="str">
            <v>0923175996</v>
          </cell>
          <cell r="N1255" t="str">
            <v>0982333551/0996040063</v>
          </cell>
          <cell r="O1255" t="str">
            <v/>
          </cell>
          <cell r="P1255" t="str">
            <v>NARANJITO</v>
          </cell>
          <cell r="Q1255" t="str">
            <v>NARANJITO</v>
          </cell>
          <cell r="R1255" t="str">
            <v>GUAYAS</v>
          </cell>
          <cell r="T1255" t="str">
            <v>TRAMACO</v>
          </cell>
          <cell r="U1255" t="str">
            <v>FLEXNETUIO_PROVINCIA</v>
          </cell>
          <cell r="V1255">
            <v>1</v>
          </cell>
          <cell r="W1255">
            <v>1</v>
          </cell>
          <cell r="X1255" t="str">
            <v>FLEXNET ECUADOR - FLEXTUENTI</v>
          </cell>
          <cell r="Y1255" t="str">
            <v>CALLE 28 DE JUNIO S/N Y GARCIA MORENO ENTRADA LLANO GRANDE</v>
          </cell>
          <cell r="Z1255" t="str">
            <v>1701_QUITO</v>
          </cell>
          <cell r="AA1255" t="str">
            <v>HALFSIM TUENTI PREPAGO PORTABILIDAD: 1 und CIUDADELA SAN ENRIQUE ENTREGA EN CASA 2 PISO COLOR CAFE Y ROJO A UNA CUADRA DE CENTRO DE CONVECION MEDALLON DE ORO</v>
          </cell>
          <cell r="AB1255">
            <v>22377</v>
          </cell>
          <cell r="AC1255">
            <v>44922</v>
          </cell>
          <cell r="AD1255" t="str">
            <v>TRAMACO EXPRESS</v>
          </cell>
          <cell r="AE1255" t="str">
            <v>GENERICO TMC</v>
          </cell>
          <cell r="AF1255">
            <v>1</v>
          </cell>
          <cell r="AG1255" t="str">
            <v>PEDIDO_CON_INCIDENCIA</v>
          </cell>
          <cell r="AH1255">
            <v>44922</v>
          </cell>
          <cell r="AJ1255" t="str">
            <v>DESCONOCIDO EN EL LUGAR - CLIENTE -  - No contesta llamada ni responde wassa  
Desconocido en el lug</v>
          </cell>
          <cell r="AK1255">
            <v>486017</v>
          </cell>
        </row>
        <row r="1256">
          <cell r="B1256">
            <v>486018</v>
          </cell>
          <cell r="C1256" t="str">
            <v>414472976</v>
          </cell>
          <cell r="D1256" t="str">
            <v>FLEXTUENTI</v>
          </cell>
          <cell r="E1256" t="str">
            <v>DESPACHO</v>
          </cell>
          <cell r="F1256" t="str">
            <v>NORMAL</v>
          </cell>
          <cell r="G1256" t="str">
            <v>031080414472976</v>
          </cell>
          <cell r="H1256">
            <v>44918</v>
          </cell>
          <cell r="I1256" t="str">
            <v>INCIDENCIA</v>
          </cell>
          <cell r="J1256">
            <v>44922</v>
          </cell>
          <cell r="K1256" t="str">
            <v>Xiomara Aveiga</v>
          </cell>
          <cell r="L1256" t="str">
            <v>TARQUI   CALLE J6  SN PRIMERO DE ENERO</v>
          </cell>
          <cell r="M1256" t="str">
            <v>1316815636</v>
          </cell>
          <cell r="N1256" t="str">
            <v>0979442393/0969278089</v>
          </cell>
          <cell r="O1256" t="str">
            <v/>
          </cell>
          <cell r="P1256" t="str">
            <v>MANTA</v>
          </cell>
          <cell r="Q1256" t="str">
            <v>MANTA</v>
          </cell>
          <cell r="R1256" t="str">
            <v>MANABI</v>
          </cell>
          <cell r="T1256" t="str">
            <v>TRAMACO</v>
          </cell>
          <cell r="U1256" t="str">
            <v>FLEXNETUIO_PROVINCIA</v>
          </cell>
          <cell r="V1256">
            <v>1</v>
          </cell>
          <cell r="W1256">
            <v>1</v>
          </cell>
          <cell r="X1256" t="str">
            <v>FLEXNET ECUADOR - FLEXTUENTI</v>
          </cell>
          <cell r="Y1256" t="str">
            <v>CALLE 28 DE JUNIO S/N Y GARCIA MORENO ENTRADA LLANO GRANDE</v>
          </cell>
          <cell r="Z1256" t="str">
            <v>1701_QUITO</v>
          </cell>
          <cell r="AA1256" t="str">
            <v>HALFSIM TUENTI PREPAGO PORTABILIDAD: 1 und SECTOR COLINAS DEL JOCAY DIAGONAL A UNIDAD EDICATIVA  JORGE  WASHINGTON ENTREGA EN CASA 1 PISO COLOR ANARANJANDO</v>
          </cell>
          <cell r="AB1256">
            <v>22377</v>
          </cell>
          <cell r="AC1256">
            <v>44922</v>
          </cell>
          <cell r="AD1256" t="str">
            <v>TRAMACO EXPRESS</v>
          </cell>
          <cell r="AE1256" t="str">
            <v>GENERICO TMC</v>
          </cell>
          <cell r="AF1256">
            <v>1</v>
          </cell>
          <cell r="AG1256" t="str">
            <v>PEDIDO_CON_INCIDENCIA</v>
          </cell>
          <cell r="AH1256">
            <v>44922</v>
          </cell>
          <cell r="AJ1256" t="str">
            <v>NO HAY QUIEN RECIBA - CLIENTE -  - No hay quien reciva  - CLIENTE:SI - PUBLICO:SI</v>
          </cell>
          <cell r="AK1256">
            <v>486018</v>
          </cell>
        </row>
        <row r="1257">
          <cell r="B1257">
            <v>486019</v>
          </cell>
          <cell r="C1257" t="str">
            <v>414473051</v>
          </cell>
          <cell r="D1257" t="str">
            <v>FLEXTUENTI</v>
          </cell>
          <cell r="E1257" t="str">
            <v>DESPACHO</v>
          </cell>
          <cell r="F1257" t="str">
            <v>NORMAL</v>
          </cell>
          <cell r="G1257" t="str">
            <v>FT76744</v>
          </cell>
          <cell r="H1257">
            <v>44918</v>
          </cell>
          <cell r="I1257" t="str">
            <v>ENTREGADO</v>
          </cell>
          <cell r="J1257">
            <v>44922</v>
          </cell>
          <cell r="K1257" t="str">
            <v>Antony Lara</v>
          </cell>
          <cell r="L1257" t="str">
            <v>CALDERON CALLE PRAGA  SN CLIENTE VIENA</v>
          </cell>
          <cell r="M1257" t="str">
            <v>1314659671</v>
          </cell>
          <cell r="N1257" t="str">
            <v>0996389901/0996389901</v>
          </cell>
          <cell r="O1257" t="str">
            <v/>
          </cell>
          <cell r="P1257" t="str">
            <v>QUITO</v>
          </cell>
          <cell r="Q1257" t="str">
            <v>QUITO</v>
          </cell>
          <cell r="R1257" t="str">
            <v>PICHINCHA</v>
          </cell>
          <cell r="U1257" t="str">
            <v>FLEXNETUIO_LOCAL</v>
          </cell>
          <cell r="V1257">
            <v>1</v>
          </cell>
          <cell r="W1257">
            <v>1</v>
          </cell>
          <cell r="X1257" t="str">
            <v>FLEXNET ECUADOR - FLEXTUENTI</v>
          </cell>
          <cell r="Y1257" t="str">
            <v>CALLE 28 DE JUNIO S/N Y GARCIA MORENO ENTRADA LLANO GRANDE</v>
          </cell>
          <cell r="Z1257" t="str">
            <v>1701_QUITO</v>
          </cell>
          <cell r="AA1257" t="str">
            <v>HALFSIM TUENTI PREPAGO PORTABILIDAD: 1 und BARRIO ESPARANZA Y PROGRESO  FRENTE AL CONSULTORIO MEDICO CEDIMEB CASA DE UN PISO CON PUERTA VERDE</v>
          </cell>
          <cell r="AB1257">
            <v>22399</v>
          </cell>
          <cell r="AC1257">
            <v>44922</v>
          </cell>
          <cell r="AD1257" t="str">
            <v>ITSACOURIER S.A.S</v>
          </cell>
          <cell r="AE1257" t="str">
            <v>JD575P</v>
          </cell>
          <cell r="AF1257">
            <v>0</v>
          </cell>
          <cell r="AG1257" t="str">
            <v>PEDIDO_ENTREGADO</v>
          </cell>
          <cell r="AH1257">
            <v>44922</v>
          </cell>
          <cell r="AK1257">
            <v>486019</v>
          </cell>
        </row>
        <row r="1258">
          <cell r="B1258">
            <v>486020</v>
          </cell>
          <cell r="C1258" t="str">
            <v>414473052</v>
          </cell>
          <cell r="D1258" t="str">
            <v>FLEXTUENTI</v>
          </cell>
          <cell r="E1258" t="str">
            <v>DESPACHO</v>
          </cell>
          <cell r="F1258" t="str">
            <v>NORMAL</v>
          </cell>
          <cell r="G1258" t="str">
            <v>031080414473052</v>
          </cell>
          <cell r="H1258">
            <v>44918</v>
          </cell>
          <cell r="I1258" t="str">
            <v>ENTREGADO</v>
          </cell>
          <cell r="J1258">
            <v>44922</v>
          </cell>
          <cell r="K1258" t="str">
            <v>Amelia Monar</v>
          </cell>
          <cell r="L1258" t="str">
            <v>ABRAHAM CALAZACON  AVENIDA  29 DE MAYO  SN SAN MIGUEL</v>
          </cell>
          <cell r="M1258" t="str">
            <v>1726049503</v>
          </cell>
          <cell r="N1258" t="str">
            <v>0999679632/0985537778</v>
          </cell>
          <cell r="O1258" t="str">
            <v/>
          </cell>
          <cell r="P1258" t="str">
            <v>SANTO DOMINGO</v>
          </cell>
          <cell r="Q1258" t="str">
            <v>SANTO DOMINGO</v>
          </cell>
          <cell r="R1258" t="str">
            <v>SANTO DOMINGO DE LOS TSACHILAS</v>
          </cell>
          <cell r="T1258" t="str">
            <v>TRAMACO</v>
          </cell>
          <cell r="U1258" t="str">
            <v>FLEXNETUIO_PROVINCIA</v>
          </cell>
          <cell r="V1258">
            <v>1</v>
          </cell>
          <cell r="W1258">
            <v>1</v>
          </cell>
          <cell r="X1258" t="str">
            <v>FLEXNET ECUADOR - FLEXTUENTI</v>
          </cell>
          <cell r="Y1258" t="str">
            <v>CALLE 28 DE JUNIO S/N Y GARCIA MORENO ENTRADA LLANO GRANDE</v>
          </cell>
          <cell r="Z1258" t="str">
            <v>1701_QUITO</v>
          </cell>
          <cell r="AA1258" t="str">
            <v>HALFSIM TUENTI PREPAGO PORTABILIDAD: 1 und SECTOR CENTRO ENTREGA EN LOCAL CRIMABER COLOR VERDE DE FRENTE A PROMACOFFI</v>
          </cell>
          <cell r="AB1258">
            <v>22377</v>
          </cell>
          <cell r="AC1258">
            <v>44922</v>
          </cell>
          <cell r="AD1258" t="str">
            <v>TRAMACO EXPRESS</v>
          </cell>
          <cell r="AE1258" t="str">
            <v>GENERICO TMC</v>
          </cell>
          <cell r="AF1258">
            <v>0</v>
          </cell>
          <cell r="AG1258" t="str">
            <v>PEDIDO_ENTREGADO</v>
          </cell>
          <cell r="AH1258">
            <v>44922</v>
          </cell>
          <cell r="AJ1258" t="str">
            <v>GUIA ENTREGADA -Jeferson paz - 3</v>
          </cell>
          <cell r="AK1258">
            <v>486020</v>
          </cell>
        </row>
        <row r="1259">
          <cell r="B1259">
            <v>486021</v>
          </cell>
          <cell r="C1259" t="str">
            <v>414473060</v>
          </cell>
          <cell r="D1259" t="str">
            <v>FLEXTUENTI</v>
          </cell>
          <cell r="E1259" t="str">
            <v>DESPACHO</v>
          </cell>
          <cell r="F1259" t="str">
            <v>NORMAL</v>
          </cell>
          <cell r="G1259" t="str">
            <v>031080414473060</v>
          </cell>
          <cell r="H1259">
            <v>44918</v>
          </cell>
          <cell r="I1259" t="str">
            <v>EN_TRANSITO</v>
          </cell>
          <cell r="J1259">
            <v>44918</v>
          </cell>
          <cell r="K1259" t="str">
            <v>Geovanny Arequipa</v>
          </cell>
          <cell r="L1259" t="str">
            <v>QUININDE AV QUITO SN  SEGUNDO MARINO</v>
          </cell>
          <cell r="M1259" t="str">
            <v>0802877357</v>
          </cell>
          <cell r="N1259" t="str">
            <v>0960053396/0960053411</v>
          </cell>
          <cell r="O1259" t="str">
            <v/>
          </cell>
          <cell r="P1259" t="str">
            <v>QUININDE</v>
          </cell>
          <cell r="Q1259" t="str">
            <v>QUININDE</v>
          </cell>
          <cell r="R1259" t="str">
            <v>ESMERALDAS</v>
          </cell>
          <cell r="T1259" t="str">
            <v>TRAMACO</v>
          </cell>
          <cell r="U1259" t="str">
            <v>FLEXNETUIO_PROVINCIA</v>
          </cell>
          <cell r="V1259">
            <v>1</v>
          </cell>
          <cell r="W1259">
            <v>1</v>
          </cell>
          <cell r="X1259" t="str">
            <v>FLEXNET ECUADOR - FLEXTUENTI</v>
          </cell>
          <cell r="Y1259" t="str">
            <v>CALLE 28 DE JUNIO S/N Y GARCIA MORENO ENTRADA LLANO GRANDE</v>
          </cell>
          <cell r="Z1259" t="str">
            <v>1701_QUITO</v>
          </cell>
          <cell r="AA1259" t="str">
            <v>HALFSIM TUENTI PREPAGO PORTABILIDAD: 1 und SECTOR LA UNION BARRIO SAN FRANCISCO JUNTO A LA VIDRIERIA TOPANTA Y  A MEDIA CUADRA DE LA ESCUELA QUITO CASA MOSTAZA CON BLANCO DE   1 PISO</v>
          </cell>
          <cell r="AB1259">
            <v>22377</v>
          </cell>
          <cell r="AC1259">
            <v>44922</v>
          </cell>
          <cell r="AD1259" t="str">
            <v>TRAMACO EXPRESS</v>
          </cell>
          <cell r="AE1259" t="str">
            <v>GENERICO TMC</v>
          </cell>
          <cell r="AF1259">
            <v>0</v>
          </cell>
          <cell r="AG1259" t="str">
            <v>PEDIDO_EN_TRANSITO</v>
          </cell>
          <cell r="AH1259">
            <v>44922</v>
          </cell>
          <cell r="AJ1259" t="str">
            <v xml:space="preserve">_x000D_
</v>
          </cell>
          <cell r="AK1259">
            <v>486021</v>
          </cell>
        </row>
        <row r="1260">
          <cell r="B1260">
            <v>486022</v>
          </cell>
          <cell r="C1260" t="str">
            <v>414473078</v>
          </cell>
          <cell r="D1260" t="str">
            <v>FLEXTUENTI</v>
          </cell>
          <cell r="E1260" t="str">
            <v>DESPACHO</v>
          </cell>
          <cell r="F1260" t="str">
            <v>NORMAL</v>
          </cell>
          <cell r="G1260" t="str">
            <v>TF90582</v>
          </cell>
          <cell r="H1260">
            <v>44918</v>
          </cell>
          <cell r="I1260" t="str">
            <v>ENTREGADO</v>
          </cell>
          <cell r="J1260">
            <v>44922</v>
          </cell>
          <cell r="K1260" t="str">
            <v>Nathaly Mayerlyn Vera Sanchez</v>
          </cell>
          <cell r="L1260" t="str">
            <v>TARQUI  VICENTE NORENO DE LUCAS  MANZANA 502 SOLAR 27 28  NAHIM ISAIAS BARQUET</v>
          </cell>
          <cell r="M1260" t="str">
            <v>0954275335</v>
          </cell>
          <cell r="N1260" t="str">
            <v>0981205923/0993558604</v>
          </cell>
          <cell r="O1260" t="str">
            <v/>
          </cell>
          <cell r="P1260" t="str">
            <v>GUAYAQUIL</v>
          </cell>
          <cell r="Q1260" t="str">
            <v>GUAYAQUIL</v>
          </cell>
          <cell r="R1260" t="str">
            <v>GUAYAS</v>
          </cell>
          <cell r="T1260" t="str">
            <v>ITSACOURIER</v>
          </cell>
          <cell r="U1260" t="str">
            <v>FLEXNETUIO_GYE</v>
          </cell>
          <cell r="V1260">
            <v>1</v>
          </cell>
          <cell r="W1260">
            <v>1</v>
          </cell>
          <cell r="X1260" t="str">
            <v>FLEXNET ECUADOR - FLEXTUENTI</v>
          </cell>
          <cell r="Y1260" t="str">
            <v>CALLE 28 DE JUNIO S/N Y GARCIA MORENO ENTRADA LLANO GRANDE</v>
          </cell>
          <cell r="Z1260" t="str">
            <v>1701_QUITO</v>
          </cell>
          <cell r="AA1260" t="str">
            <v>HALFSIM TUENTI PREPAGO PORTABILIDAD: 1 und CUIDADELA  KENNEDY NORTE  DIAGONAL AL HOTEL KENNEDY ENTREGAR EN EL EDIFICIO LAS FERRIER  VERDE  CON PORTON NEGRO</v>
          </cell>
          <cell r="AB1260">
            <v>22409</v>
          </cell>
          <cell r="AC1260">
            <v>44922</v>
          </cell>
          <cell r="AD1260" t="str">
            <v>ITSACOURIER S.A.S</v>
          </cell>
          <cell r="AE1260" t="str">
            <v>IV314G</v>
          </cell>
          <cell r="AF1260">
            <v>0</v>
          </cell>
          <cell r="AG1260" t="str">
            <v>PEDIDO_ENTREGADO</v>
          </cell>
          <cell r="AH1260">
            <v>44922</v>
          </cell>
          <cell r="AK1260">
            <v>486022</v>
          </cell>
        </row>
        <row r="1261">
          <cell r="B1261">
            <v>486023</v>
          </cell>
          <cell r="C1261" t="str">
            <v>414473086</v>
          </cell>
          <cell r="D1261" t="str">
            <v>FLEXTUENTI</v>
          </cell>
          <cell r="E1261" t="str">
            <v>DESPACHO</v>
          </cell>
          <cell r="F1261" t="str">
            <v>NORMAL</v>
          </cell>
          <cell r="G1261" t="str">
            <v>031080414473086</v>
          </cell>
          <cell r="H1261">
            <v>44918</v>
          </cell>
          <cell r="I1261" t="str">
            <v>ENTREGADO</v>
          </cell>
          <cell r="J1261">
            <v>44922</v>
          </cell>
          <cell r="K1261" t="str">
            <v>Tomas yobanny Llanos plaza</v>
          </cell>
          <cell r="L1261" t="str">
            <v>MILAGRO CALLE GARCIA MORENO SN CALLE  ELOY ALFARO</v>
          </cell>
          <cell r="M1261" t="str">
            <v>0909726937</v>
          </cell>
          <cell r="N1261" t="str">
            <v>0986668893/0964202225</v>
          </cell>
          <cell r="O1261" t="str">
            <v/>
          </cell>
          <cell r="P1261" t="str">
            <v>MILAGRO</v>
          </cell>
          <cell r="Q1261" t="str">
            <v>MILAGRO</v>
          </cell>
          <cell r="R1261" t="str">
            <v>GUAYAS</v>
          </cell>
          <cell r="T1261" t="str">
            <v>TRAMACO</v>
          </cell>
          <cell r="U1261" t="str">
            <v>FLEXNETUIO_PROVINCIA</v>
          </cell>
          <cell r="V1261">
            <v>1</v>
          </cell>
          <cell r="W1261">
            <v>1</v>
          </cell>
          <cell r="X1261" t="str">
            <v>FLEXNET ECUADOR - FLEXTUENTI</v>
          </cell>
          <cell r="Y1261" t="str">
            <v>CALLE 28 DE JUNIO S/N Y GARCIA MORENO ENTRADA LLANO GRANDE</v>
          </cell>
          <cell r="Z1261" t="str">
            <v>1701_QUITO</v>
          </cell>
          <cell r="AA1261" t="str">
            <v>HALFSIM TUENTI PREPAGO PORTABILIDAD: 1 und SECTOR CENTRO  ENTREGAR EN ALMACEN ORVE HOGAR  PREGUNTAR POR EL SR BYRON LLANOS</v>
          </cell>
          <cell r="AB1261">
            <v>22377</v>
          </cell>
          <cell r="AC1261">
            <v>44922</v>
          </cell>
          <cell r="AD1261" t="str">
            <v>TRAMACO EXPRESS</v>
          </cell>
          <cell r="AE1261" t="str">
            <v>GENERICO TMC</v>
          </cell>
          <cell r="AF1261">
            <v>0</v>
          </cell>
          <cell r="AG1261" t="str">
            <v>PEDIDO_ENTREGADO</v>
          </cell>
          <cell r="AH1261">
            <v>44922</v>
          </cell>
          <cell r="AJ1261" t="str">
            <v>GUIA ENTREGADA -Byron Llanos  - 0954561531</v>
          </cell>
          <cell r="AK1261">
            <v>486023</v>
          </cell>
        </row>
        <row r="1262">
          <cell r="B1262">
            <v>486024</v>
          </cell>
          <cell r="C1262" t="str">
            <v>414473100</v>
          </cell>
          <cell r="D1262" t="str">
            <v>FLEXTUENTI</v>
          </cell>
          <cell r="E1262" t="str">
            <v>DESPACHO</v>
          </cell>
          <cell r="F1262" t="str">
            <v>NORMAL</v>
          </cell>
          <cell r="G1262" t="str">
            <v>TF90581</v>
          </cell>
          <cell r="H1262">
            <v>44918</v>
          </cell>
          <cell r="I1262" t="str">
            <v>ENTREGADO</v>
          </cell>
          <cell r="J1262">
            <v>44922</v>
          </cell>
          <cell r="K1262" t="str">
            <v>aldair carabali</v>
          </cell>
          <cell r="L1262" t="str">
            <v>TARQUI PLAZA DANIN SN  AV DEL PERIODISTA</v>
          </cell>
          <cell r="M1262" t="str">
            <v>0941451015</v>
          </cell>
          <cell r="N1262" t="str">
            <v>0999847741/0984110683</v>
          </cell>
          <cell r="O1262" t="str">
            <v/>
          </cell>
          <cell r="P1262" t="str">
            <v>GUAYAQUIL</v>
          </cell>
          <cell r="Q1262" t="str">
            <v>GUAYAQUIL</v>
          </cell>
          <cell r="R1262" t="str">
            <v>GUAYAS</v>
          </cell>
          <cell r="T1262" t="str">
            <v>ITSACOURIER</v>
          </cell>
          <cell r="U1262" t="str">
            <v>FLEXNETUIO_GYE</v>
          </cell>
          <cell r="V1262">
            <v>1</v>
          </cell>
          <cell r="W1262">
            <v>1</v>
          </cell>
          <cell r="X1262" t="str">
            <v>FLEXNET ECUADOR - FLEXTUENTI</v>
          </cell>
          <cell r="Y1262" t="str">
            <v>CALLE 28 DE JUNIO S/N Y GARCIA MORENO ENTRADA LLANO GRANDE</v>
          </cell>
          <cell r="Z1262" t="str">
            <v>1701_QUITO</v>
          </cell>
          <cell r="AA1262" t="str">
            <v>HALFSIM TUENTI PREPAGO PORTABILIDAD: 1 und CUIDADELA KENEDY NUEVA  JUNTO  AL RESTAURANTE TIO BOLO  ENTREGAR EN EL EDIFICIO JACEL  BLANCO CON CESLTE</v>
          </cell>
          <cell r="AB1262">
            <v>22409</v>
          </cell>
          <cell r="AC1262">
            <v>44922</v>
          </cell>
          <cell r="AD1262" t="str">
            <v>ITSACOURIER S.A.S</v>
          </cell>
          <cell r="AE1262" t="str">
            <v>IV314G</v>
          </cell>
          <cell r="AF1262">
            <v>0</v>
          </cell>
          <cell r="AG1262" t="str">
            <v>PEDIDO_ENTREGADO</v>
          </cell>
          <cell r="AH1262">
            <v>44922</v>
          </cell>
          <cell r="AK1262">
            <v>486024</v>
          </cell>
        </row>
        <row r="1263">
          <cell r="B1263">
            <v>486025</v>
          </cell>
          <cell r="C1263" t="str">
            <v>414473135</v>
          </cell>
          <cell r="D1263" t="str">
            <v>FLEXTUENTI</v>
          </cell>
          <cell r="E1263" t="str">
            <v>DESPACHO</v>
          </cell>
          <cell r="F1263" t="str">
            <v>NORMAL</v>
          </cell>
          <cell r="G1263" t="str">
            <v>031080414473135</v>
          </cell>
          <cell r="H1263">
            <v>44918</v>
          </cell>
          <cell r="I1263" t="str">
            <v>ENTREGADO</v>
          </cell>
          <cell r="J1263">
            <v>44922</v>
          </cell>
          <cell r="K1263" t="str">
            <v>Liliana Estupinan Mazo</v>
          </cell>
          <cell r="L1263" t="str">
            <v>ESMERALDAS CALLE SUCRE  SN ENTRE JUAN MONTALVO Y ROCAFUERTE</v>
          </cell>
          <cell r="M1263" t="str">
            <v>0801869033</v>
          </cell>
          <cell r="N1263" t="str">
            <v>0969516939/0969516939</v>
          </cell>
          <cell r="O1263" t="str">
            <v/>
          </cell>
          <cell r="P1263" t="str">
            <v>ESMERALDAS</v>
          </cell>
          <cell r="Q1263" t="str">
            <v>ESMERALDAS</v>
          </cell>
          <cell r="R1263" t="str">
            <v>ESMERALDAS</v>
          </cell>
          <cell r="T1263" t="str">
            <v>TRAMACO</v>
          </cell>
          <cell r="U1263" t="str">
            <v>FLEXNETUIO_PROVINCIA</v>
          </cell>
          <cell r="V1263">
            <v>1</v>
          </cell>
          <cell r="W1263">
            <v>1</v>
          </cell>
          <cell r="X1263" t="str">
            <v>FLEXNET ECUADOR - FLEXTUENTI</v>
          </cell>
          <cell r="Y1263" t="str">
            <v>CALLE 28 DE JUNIO S/N Y GARCIA MORENO ENTRADA LLANO GRANDE</v>
          </cell>
          <cell r="Z1263" t="str">
            <v>1701_QUITO</v>
          </cell>
          <cell r="AA1263" t="str">
            <v>HALFSIM TUENTI PREPAGO PORTABILIDAD: 1 und SECTOR CENTRO  ENTREGAR CONSORCIO SRI DIAGONAL AL DISTRITO DE EDUCACION</v>
          </cell>
          <cell r="AB1263">
            <v>22377</v>
          </cell>
          <cell r="AC1263">
            <v>44922</v>
          </cell>
          <cell r="AD1263" t="str">
            <v>TRAMACO EXPRESS</v>
          </cell>
          <cell r="AE1263" t="str">
            <v>GENERICO TMC</v>
          </cell>
          <cell r="AF1263">
            <v>0</v>
          </cell>
          <cell r="AG1263" t="str">
            <v>PEDIDO_ENTREGADO</v>
          </cell>
          <cell r="AH1263">
            <v>44922</v>
          </cell>
          <cell r="AJ1263" t="str">
            <v>GUIA ENTREGADA -. LILIANA ESTUPINAN MAZO - 0801869033</v>
          </cell>
          <cell r="AK1263">
            <v>486025</v>
          </cell>
        </row>
        <row r="1264">
          <cell r="B1264">
            <v>486026</v>
          </cell>
          <cell r="C1264" t="str">
            <v>414482583</v>
          </cell>
          <cell r="D1264" t="str">
            <v>FLEXTUENTI</v>
          </cell>
          <cell r="E1264" t="str">
            <v>DESPACHO</v>
          </cell>
          <cell r="F1264" t="str">
            <v>NORMAL</v>
          </cell>
          <cell r="G1264" t="str">
            <v>FT76743</v>
          </cell>
          <cell r="H1264">
            <v>44918</v>
          </cell>
          <cell r="I1264" t="str">
            <v>ENTREGADO</v>
          </cell>
          <cell r="J1264">
            <v>44922</v>
          </cell>
          <cell r="K1264" t="str">
            <v>Juan Francisco Torres Ponce</v>
          </cell>
          <cell r="L1264" t="str">
            <v>SOLANDA CALLE JOSE ABARCA OE4 165 CALLE JOSE ALEMAN</v>
          </cell>
          <cell r="M1264" t="str">
            <v>1722531884</v>
          </cell>
          <cell r="N1264" t="str">
            <v>0993613246/0987077462</v>
          </cell>
          <cell r="O1264" t="str">
            <v/>
          </cell>
          <cell r="P1264" t="str">
            <v>QUITO</v>
          </cell>
          <cell r="Q1264" t="str">
            <v>QUITO</v>
          </cell>
          <cell r="R1264" t="str">
            <v>PICHINCHA</v>
          </cell>
          <cell r="U1264" t="str">
            <v>FLEXNETUIO_LOCAL</v>
          </cell>
          <cell r="V1264">
            <v>1</v>
          </cell>
          <cell r="W1264">
            <v>1</v>
          </cell>
          <cell r="X1264" t="str">
            <v>FLEXNET ECUADOR - FLEXTUENTI</v>
          </cell>
          <cell r="Y1264" t="str">
            <v>CALLE 28 DE JUNIO S/N Y GARCIA MORENO ENTRADA LLANO GRANDE</v>
          </cell>
          <cell r="Z1264" t="str">
            <v>1701_QUITO</v>
          </cell>
          <cell r="AA1264" t="str">
            <v>HALFSIM TUENTI PREPAGO PORTABILIDAD: 1 und SECTOR SOLANDA  FRENTE AL COLISEO MARIA AUGUSTO URRUTIA  CASA DE UN PISO COLOR BLANCO</v>
          </cell>
          <cell r="AB1264">
            <v>22397</v>
          </cell>
          <cell r="AC1264">
            <v>44922</v>
          </cell>
          <cell r="AD1264" t="str">
            <v>ITSACOURIER S.A.S</v>
          </cell>
          <cell r="AE1264" t="str">
            <v>LU981L</v>
          </cell>
          <cell r="AF1264">
            <v>0</v>
          </cell>
          <cell r="AG1264" t="str">
            <v>PEDIDO_ENTREGADO</v>
          </cell>
          <cell r="AH1264">
            <v>44922</v>
          </cell>
          <cell r="AK1264">
            <v>486026</v>
          </cell>
        </row>
        <row r="1265">
          <cell r="B1265">
            <v>486027</v>
          </cell>
          <cell r="C1265" t="str">
            <v>414482939</v>
          </cell>
          <cell r="D1265" t="str">
            <v>FLEXTUENTI</v>
          </cell>
          <cell r="E1265" t="str">
            <v>DESPACHO</v>
          </cell>
          <cell r="F1265" t="str">
            <v>NORMAL</v>
          </cell>
          <cell r="G1265" t="str">
            <v>031080414482939</v>
          </cell>
          <cell r="H1265">
            <v>44918</v>
          </cell>
          <cell r="I1265" t="str">
            <v>ENTREGADO</v>
          </cell>
          <cell r="J1265">
            <v>44922</v>
          </cell>
          <cell r="K1265" t="str">
            <v>MARIA EDUVIJES CHILIQUINGA PICO</v>
          </cell>
          <cell r="L1265" t="str">
            <v>LOS ESTEROS AV JOSE RIVADENERIA  SN  CALLE P3</v>
          </cell>
          <cell r="M1265" t="str">
            <v>1306261528</v>
          </cell>
          <cell r="N1265" t="str">
            <v>0999562252/0984517980</v>
          </cell>
          <cell r="O1265" t="str">
            <v/>
          </cell>
          <cell r="P1265" t="str">
            <v>MANTA</v>
          </cell>
          <cell r="Q1265" t="str">
            <v>MANTA</v>
          </cell>
          <cell r="R1265" t="str">
            <v>MANABI</v>
          </cell>
          <cell r="T1265" t="str">
            <v>TRAMACO</v>
          </cell>
          <cell r="U1265" t="str">
            <v>FLEXNETUIO_PROVINCIA</v>
          </cell>
          <cell r="V1265">
            <v>1</v>
          </cell>
          <cell r="W1265">
            <v>1</v>
          </cell>
          <cell r="X1265" t="str">
            <v>FLEXNET ECUADOR - FLEXTUENTI</v>
          </cell>
          <cell r="Y1265" t="str">
            <v>CALLE 28 DE JUNIO S/N Y GARCIA MORENO ENTRADA LLANO GRANDE</v>
          </cell>
          <cell r="Z1265" t="str">
            <v>1701_QUITO</v>
          </cell>
          <cell r="AA1265" t="str">
            <v>HALFSIM TUENTI PREPAGO PORTABILIDAD: 1 und BARRIO EL PACIFICO  ATRAS DE LA CLINICA LAMS   CASA  BLANCA  DE 1  PISOS</v>
          </cell>
          <cell r="AB1265">
            <v>22377</v>
          </cell>
          <cell r="AC1265">
            <v>44922</v>
          </cell>
          <cell r="AD1265" t="str">
            <v>TRAMACO EXPRESS</v>
          </cell>
          <cell r="AE1265" t="str">
            <v>GENERICO TMC</v>
          </cell>
          <cell r="AF1265">
            <v>0</v>
          </cell>
          <cell r="AG1265" t="str">
            <v>PEDIDO_ENTREGADO</v>
          </cell>
          <cell r="AH1265">
            <v>44922</v>
          </cell>
          <cell r="AJ1265" t="str">
            <v>GUIA ENTREGADA -jose milton macias - 1300082946</v>
          </cell>
          <cell r="AK1265">
            <v>486027</v>
          </cell>
        </row>
        <row r="1266">
          <cell r="B1266">
            <v>486028</v>
          </cell>
          <cell r="C1266" t="str">
            <v>414482947</v>
          </cell>
          <cell r="D1266" t="str">
            <v>FLEXTUENTI</v>
          </cell>
          <cell r="E1266" t="str">
            <v>DESPACHO</v>
          </cell>
          <cell r="F1266" t="str">
            <v>NORMAL</v>
          </cell>
          <cell r="G1266" t="str">
            <v>031080414482947</v>
          </cell>
          <cell r="H1266">
            <v>44918</v>
          </cell>
          <cell r="I1266" t="str">
            <v>ENTREGADO</v>
          </cell>
          <cell r="J1266">
            <v>44922</v>
          </cell>
          <cell r="K1266" t="str">
            <v>Liliana Bazan reyes</v>
          </cell>
          <cell r="L1266" t="str">
            <v>LA LIBERTAD  CALLE 23 SN AVDA 5TA</v>
          </cell>
          <cell r="M1266" t="str">
            <v>2400217051</v>
          </cell>
          <cell r="N1266" t="str">
            <v>0994817178/0995883285</v>
          </cell>
          <cell r="O1266" t="str">
            <v/>
          </cell>
          <cell r="P1266" t="str">
            <v>LA LIBERTAD</v>
          </cell>
          <cell r="Q1266" t="str">
            <v>LA LIBERTAD</v>
          </cell>
          <cell r="R1266" t="str">
            <v>SANTA ELENA</v>
          </cell>
          <cell r="T1266" t="str">
            <v>TRAMACO</v>
          </cell>
          <cell r="U1266" t="str">
            <v>FLEXNETUIO_PROVINCIA</v>
          </cell>
          <cell r="V1266">
            <v>1</v>
          </cell>
          <cell r="W1266">
            <v>1</v>
          </cell>
          <cell r="X1266" t="str">
            <v>FLEXNET ECUADOR - FLEXTUENTI</v>
          </cell>
          <cell r="Y1266" t="str">
            <v>CALLE 28 DE JUNIO S/N Y GARCIA MORENO ENTRADA LLANO GRANDE</v>
          </cell>
          <cell r="Z1266" t="str">
            <v>1701_QUITO</v>
          </cell>
          <cell r="AA1266" t="str">
            <v>HALFSIM TUENTI PREPAGO PORTABILIDAD: 1 und SECTOR ROCAFUERTE DIAGONAL A LA COOPERATIVA JEP EN CASA ESQUINERA 2 PISO COLOR AMARILLO</v>
          </cell>
          <cell r="AB1266">
            <v>22377</v>
          </cell>
          <cell r="AC1266">
            <v>44922</v>
          </cell>
          <cell r="AD1266" t="str">
            <v>TRAMACO EXPRESS</v>
          </cell>
          <cell r="AE1266" t="str">
            <v>GENERICO TMC</v>
          </cell>
          <cell r="AF1266">
            <v>0</v>
          </cell>
          <cell r="AG1266" t="str">
            <v>PEDIDO_ENTREGADO</v>
          </cell>
          <cell r="AH1266">
            <v>44922</v>
          </cell>
          <cell r="AJ1266" t="str">
            <v>GUIA ENTREGADA -. LILIANA BAZAN REYES - 2400217051</v>
          </cell>
          <cell r="AK1266">
            <v>486028</v>
          </cell>
        </row>
        <row r="1267">
          <cell r="B1267">
            <v>486029</v>
          </cell>
          <cell r="C1267" t="str">
            <v>414482949</v>
          </cell>
          <cell r="D1267" t="str">
            <v>FLEXTUENTI</v>
          </cell>
          <cell r="E1267" t="str">
            <v>DESPACHO</v>
          </cell>
          <cell r="F1267" t="str">
            <v>NORMAL</v>
          </cell>
          <cell r="G1267" t="str">
            <v>031080414482949</v>
          </cell>
          <cell r="H1267">
            <v>44918</v>
          </cell>
          <cell r="I1267" t="str">
            <v>EN_TRANSITO</v>
          </cell>
          <cell r="J1267">
            <v>44918</v>
          </cell>
          <cell r="K1267" t="str">
            <v>Juan Carlos Freire</v>
          </cell>
          <cell r="L1267" t="str">
            <v>BAA,OS DE AGUA SANTA CALLE AMBATO  SN  LOS ARRAYANES</v>
          </cell>
          <cell r="M1267" t="str">
            <v>1803377546</v>
          </cell>
          <cell r="N1267" t="str">
            <v>0998349722/0963346972</v>
          </cell>
          <cell r="O1267" t="str">
            <v/>
          </cell>
          <cell r="P1267" t="str">
            <v>BAÑOS DE AGUA SANTA</v>
          </cell>
          <cell r="Q1267" t="str">
            <v>BAÑOS DE AGUA SANTA</v>
          </cell>
          <cell r="R1267" t="str">
            <v>TUNGURAHUA</v>
          </cell>
          <cell r="T1267" t="str">
            <v>TRAMACO</v>
          </cell>
          <cell r="U1267" t="str">
            <v>FLEXNETUIO_PROVINCIA</v>
          </cell>
          <cell r="V1267">
            <v>1</v>
          </cell>
          <cell r="W1267">
            <v>1</v>
          </cell>
          <cell r="X1267" t="str">
            <v>FLEXNET ECUADOR - FLEXTUENTI</v>
          </cell>
          <cell r="Y1267" t="str">
            <v>CALLE 28 DE JUNIO S/N Y GARCIA MORENO ENTRADA LLANO GRANDE</v>
          </cell>
          <cell r="Z1267" t="str">
            <v>1701_QUITO</v>
          </cell>
          <cell r="AA1267" t="str">
            <v>HALFSIM TUENTI PREPAGO PORTABILIDAD: 1 und SECTOR LOS PINOS  ENTREGAR EN EL SELEGUETE Y DAGOYA   CAMPAMENTO LOS PINOS</v>
          </cell>
          <cell r="AB1267">
            <v>22377</v>
          </cell>
          <cell r="AC1267">
            <v>44922</v>
          </cell>
          <cell r="AD1267" t="str">
            <v>TRAMACO EXPRESS</v>
          </cell>
          <cell r="AE1267" t="str">
            <v>GENERICO TMC</v>
          </cell>
          <cell r="AF1267">
            <v>0</v>
          </cell>
          <cell r="AG1267" t="str">
            <v>PEDIDO_EN_TRANSITO</v>
          </cell>
          <cell r="AH1267">
            <v>44922</v>
          </cell>
          <cell r="AJ1267" t="str">
            <v xml:space="preserve">_x000D_
</v>
          </cell>
          <cell r="AK1267">
            <v>486029</v>
          </cell>
        </row>
        <row r="1268">
          <cell r="B1268">
            <v>486030</v>
          </cell>
          <cell r="C1268" t="str">
            <v>414482974</v>
          </cell>
          <cell r="D1268" t="str">
            <v>FLEXTUENTI</v>
          </cell>
          <cell r="E1268" t="str">
            <v>DESPACHO</v>
          </cell>
          <cell r="F1268" t="str">
            <v>NORMAL</v>
          </cell>
          <cell r="G1268" t="str">
            <v>031080414482974</v>
          </cell>
          <cell r="H1268">
            <v>44918</v>
          </cell>
          <cell r="I1268" t="str">
            <v>ENTREGADO</v>
          </cell>
          <cell r="J1268">
            <v>44922</v>
          </cell>
          <cell r="K1268" t="str">
            <v>JOSE MILTON MACIAS BENITEZ</v>
          </cell>
          <cell r="L1268" t="str">
            <v>LOS ESTEROS  AV JOSE RIVADENERIRA  SN  CALLE P3</v>
          </cell>
          <cell r="M1268" t="str">
            <v>1300082946</v>
          </cell>
          <cell r="N1268" t="str">
            <v>0967648652/0984217980</v>
          </cell>
          <cell r="O1268" t="str">
            <v/>
          </cell>
          <cell r="P1268" t="str">
            <v>MANTA</v>
          </cell>
          <cell r="Q1268" t="str">
            <v>MANTA</v>
          </cell>
          <cell r="R1268" t="str">
            <v>MANABI</v>
          </cell>
          <cell r="T1268" t="str">
            <v>TRAMACO</v>
          </cell>
          <cell r="U1268" t="str">
            <v>FLEXNETUIO_PROVINCIA</v>
          </cell>
          <cell r="V1268">
            <v>1</v>
          </cell>
          <cell r="W1268">
            <v>1</v>
          </cell>
          <cell r="X1268" t="str">
            <v>FLEXNET ECUADOR - FLEXTUENTI</v>
          </cell>
          <cell r="Y1268" t="str">
            <v>CALLE 28 DE JUNIO S/N Y GARCIA MORENO ENTRADA LLANO GRANDE</v>
          </cell>
          <cell r="Z1268" t="str">
            <v>1701_QUITO</v>
          </cell>
          <cell r="AA1268" t="str">
            <v>HALFSIM TUENTI PREPAGO PORTABILIDAD: 1 und BARRIO EL PACIFICO A 3 CUADRAS DE LA CLINICA LAMS  CASA DE UN PISO COLOR BLANCA  NIETA MARIA JOSE RODRIGUEZ MACIAS CONFIRMA DATOS</v>
          </cell>
          <cell r="AB1268">
            <v>22377</v>
          </cell>
          <cell r="AC1268">
            <v>44922</v>
          </cell>
          <cell r="AD1268" t="str">
            <v>TRAMACO EXPRESS</v>
          </cell>
          <cell r="AE1268" t="str">
            <v>GENERICO TMC</v>
          </cell>
          <cell r="AF1268">
            <v>0</v>
          </cell>
          <cell r="AG1268" t="str">
            <v>PEDIDO_ENTREGADO</v>
          </cell>
          <cell r="AH1268">
            <v>44922</v>
          </cell>
          <cell r="AJ1268" t="str">
            <v>GUIA ENTREGADA -. JOSE MILTON MACIAS BENITEZ - 1300082946</v>
          </cell>
          <cell r="AK1268">
            <v>486030</v>
          </cell>
        </row>
        <row r="1269">
          <cell r="B1269">
            <v>486031</v>
          </cell>
          <cell r="C1269" t="str">
            <v>414483059</v>
          </cell>
          <cell r="D1269" t="str">
            <v>FLEXTUENTI</v>
          </cell>
          <cell r="E1269" t="str">
            <v>DESPACHO</v>
          </cell>
          <cell r="F1269" t="str">
            <v>NORMAL</v>
          </cell>
          <cell r="G1269" t="str">
            <v>TF90580</v>
          </cell>
          <cell r="H1269">
            <v>44918</v>
          </cell>
          <cell r="I1269" t="str">
            <v>ENTREGADO</v>
          </cell>
          <cell r="J1269">
            <v>44922</v>
          </cell>
          <cell r="K1269" t="str">
            <v>MARIA PAOLA LUNAVICTORIA PENAFIEL</v>
          </cell>
          <cell r="L1269" t="str">
            <v>XIMENA AV HUGO CORTEZ CADENA  MZ D VILLA 20 TERCER CALLEJON 51D</v>
          </cell>
          <cell r="M1269" t="str">
            <v>0921268819</v>
          </cell>
          <cell r="N1269" t="str">
            <v>0969917567/0980856955</v>
          </cell>
          <cell r="O1269" t="str">
            <v/>
          </cell>
          <cell r="P1269" t="str">
            <v>GUAYAQUIL</v>
          </cell>
          <cell r="Q1269" t="str">
            <v>GUAYAQUIL</v>
          </cell>
          <cell r="R1269" t="str">
            <v>GUAYAS</v>
          </cell>
          <cell r="T1269" t="str">
            <v>FLEXTRANS GYE</v>
          </cell>
          <cell r="U1269" t="str">
            <v>FLEXNETUIO_GYE</v>
          </cell>
          <cell r="V1269">
            <v>1</v>
          </cell>
          <cell r="W1269">
            <v>1</v>
          </cell>
          <cell r="X1269" t="str">
            <v>FLEXNET ECUADOR - FLEXTUENTI</v>
          </cell>
          <cell r="Y1269" t="str">
            <v>CALLE 28 DE JUNIO S/N Y GARCIA MORENO ENTRADA LLANO GRANDE</v>
          </cell>
          <cell r="Z1269" t="str">
            <v>1701_QUITO</v>
          </cell>
          <cell r="AA1269" t="str">
            <v>HALFSIM TUENTI PREPAGO PORTABILIDAD: 1 und SECTOR GUSMO NORTE  DIAGONAL A LA FARMACIA COMUNITARIA SAN RAFAEL JUNTO A LA LAVADORA DE AUTOS KENJI CASA DE 2 PISOS CON TERRAZA TERRACOTA  HNO DANIEL LUNAVICTORIA CONFIRMA DATOS</v>
          </cell>
          <cell r="AB1269">
            <v>22402</v>
          </cell>
          <cell r="AC1269">
            <v>44922</v>
          </cell>
          <cell r="AD1269" t="str">
            <v>TRANSFIRME</v>
          </cell>
          <cell r="AE1269" t="str">
            <v>PDD1735</v>
          </cell>
          <cell r="AF1269">
            <v>0</v>
          </cell>
          <cell r="AG1269" t="str">
            <v>PEDIDO_ENTREGADO</v>
          </cell>
          <cell r="AH1269">
            <v>44922</v>
          </cell>
          <cell r="AK1269">
            <v>486031</v>
          </cell>
        </row>
        <row r="1270">
          <cell r="B1270">
            <v>486032</v>
          </cell>
          <cell r="C1270" t="str">
            <v>414483099</v>
          </cell>
          <cell r="D1270" t="str">
            <v>FLEXTUENTI</v>
          </cell>
          <cell r="E1270" t="str">
            <v>DESPACHO</v>
          </cell>
          <cell r="F1270" t="str">
            <v>NORMAL</v>
          </cell>
          <cell r="G1270" t="str">
            <v>FT76742</v>
          </cell>
          <cell r="H1270">
            <v>44918</v>
          </cell>
          <cell r="I1270" t="str">
            <v>ENTREGADO</v>
          </cell>
          <cell r="J1270">
            <v>44922</v>
          </cell>
          <cell r="K1270" t="str">
            <v>Lidya Mora</v>
          </cell>
          <cell r="L1270" t="str">
            <v>CONOCOTO PASAJE OE4F  N10303  LUCAS TIPAN</v>
          </cell>
          <cell r="M1270" t="str">
            <v>1712781168</v>
          </cell>
          <cell r="N1270" t="str">
            <v>0980480494/0998737411</v>
          </cell>
          <cell r="O1270" t="str">
            <v/>
          </cell>
          <cell r="P1270" t="str">
            <v>QUITO</v>
          </cell>
          <cell r="Q1270" t="str">
            <v>QUITO</v>
          </cell>
          <cell r="R1270" t="str">
            <v>PICHINCHA</v>
          </cell>
          <cell r="U1270" t="str">
            <v>FLEXNETUIO_LOCAL</v>
          </cell>
          <cell r="V1270">
            <v>1</v>
          </cell>
          <cell r="W1270">
            <v>1</v>
          </cell>
          <cell r="X1270" t="str">
            <v>FLEXNET ECUADOR - FLEXTUENTI</v>
          </cell>
          <cell r="Y1270" t="str">
            <v>CALLE 28 DE JUNIO S/N Y GARCIA MORENO ENTRADA LLANO GRANDE</v>
          </cell>
          <cell r="Z1270" t="str">
            <v>1701_QUITO</v>
          </cell>
          <cell r="AA1270" t="str">
            <v>HALFSIM TUENTI PREPAGO PORTABILIDAD: 1 und SECTOR LA LIBERTAD ALTA DIAGONAL AL CONJUNTO SAN MATEO CASA  VERDE CON FRANJAS ROJAS DE 2 PISOS</v>
          </cell>
          <cell r="AB1270">
            <v>22390</v>
          </cell>
          <cell r="AC1270">
            <v>44922</v>
          </cell>
          <cell r="AD1270" t="str">
            <v>ITSACOURIER S.A.S</v>
          </cell>
          <cell r="AE1270" t="str">
            <v>PBB3265</v>
          </cell>
          <cell r="AF1270">
            <v>0</v>
          </cell>
          <cell r="AG1270" t="str">
            <v>PEDIDO_ENTREGADO</v>
          </cell>
          <cell r="AH1270">
            <v>44922</v>
          </cell>
          <cell r="AK1270">
            <v>486032</v>
          </cell>
        </row>
        <row r="1271">
          <cell r="B1271">
            <v>486033</v>
          </cell>
          <cell r="C1271" t="str">
            <v>414483101</v>
          </cell>
          <cell r="D1271" t="str">
            <v>FLEXTUENTI</v>
          </cell>
          <cell r="E1271" t="str">
            <v>DESPACHO</v>
          </cell>
          <cell r="F1271" t="str">
            <v>NORMAL</v>
          </cell>
          <cell r="G1271" t="str">
            <v>FT76741</v>
          </cell>
          <cell r="H1271">
            <v>44918</v>
          </cell>
          <cell r="I1271" t="str">
            <v>ENTREGADO</v>
          </cell>
          <cell r="J1271">
            <v>44922</v>
          </cell>
          <cell r="K1271" t="str">
            <v>Lilian Vallejo</v>
          </cell>
          <cell r="L1271" t="str">
            <v>CUMBAYA CALLE  FRA ANGELICO  E6 215 TOSCANA</v>
          </cell>
          <cell r="M1271" t="str">
            <v>1708620644</v>
          </cell>
          <cell r="N1271" t="str">
            <v>0984435973/0990732844</v>
          </cell>
          <cell r="O1271" t="str">
            <v/>
          </cell>
          <cell r="P1271" t="str">
            <v>QUITO</v>
          </cell>
          <cell r="Q1271" t="str">
            <v>QUITO</v>
          </cell>
          <cell r="R1271" t="str">
            <v>PICHINCHA</v>
          </cell>
          <cell r="U1271" t="str">
            <v>FLEXNETUIO_LOCAL</v>
          </cell>
          <cell r="V1271">
            <v>1</v>
          </cell>
          <cell r="W1271">
            <v>1</v>
          </cell>
          <cell r="X1271" t="str">
            <v>FLEXNET ECUADOR - FLEXTUENTI</v>
          </cell>
          <cell r="Y1271" t="str">
            <v>CALLE 28 DE JUNIO S/N Y GARCIA MORENO ENTRADA LLANO GRANDE</v>
          </cell>
          <cell r="Z1271" t="str">
            <v>1701_QUITO</v>
          </cell>
          <cell r="AA1271" t="str">
            <v>HALFSIM TUENTI PREPAGO PORTABILIDAD: 1 und URBANIZACION LOS GUABOS CASA 52 ENTREGA EN CASA 2 PISO COLOR AMARILLO ATRAS DE UNIDAD EDUCATIVA PCEI EVEREST CLIENTE PIDE QUE SE LE LLAME ANTES DE LA ENTREGA</v>
          </cell>
          <cell r="AB1271">
            <v>22391</v>
          </cell>
          <cell r="AC1271">
            <v>44922</v>
          </cell>
          <cell r="AD1271" t="str">
            <v>ITSACOURIER S.A.S</v>
          </cell>
          <cell r="AE1271" t="str">
            <v>PCZ1855</v>
          </cell>
          <cell r="AF1271">
            <v>0</v>
          </cell>
          <cell r="AG1271" t="str">
            <v>PEDIDO_ENTREGADO</v>
          </cell>
          <cell r="AH1271">
            <v>44922</v>
          </cell>
          <cell r="AK1271">
            <v>486033</v>
          </cell>
        </row>
        <row r="1272">
          <cell r="B1272">
            <v>486034</v>
          </cell>
          <cell r="C1272" t="str">
            <v>414483105</v>
          </cell>
          <cell r="D1272" t="str">
            <v>FLEXTUENTI</v>
          </cell>
          <cell r="E1272" t="str">
            <v>DESPACHO</v>
          </cell>
          <cell r="F1272" t="str">
            <v>NORMAL</v>
          </cell>
          <cell r="G1272" t="str">
            <v>FT76740</v>
          </cell>
          <cell r="H1272">
            <v>44918</v>
          </cell>
          <cell r="I1272" t="str">
            <v>HABILITADO_RUTEO</v>
          </cell>
          <cell r="J1272">
            <v>44922</v>
          </cell>
          <cell r="K1272" t="str">
            <v>Santiago Israel Vargas Moran</v>
          </cell>
          <cell r="L1272" t="str">
            <v>BELISARIO QUEVEDO CALLE BARTOLOME DE LAS CASAS  SN SOBRINO Y MANAYO</v>
          </cell>
          <cell r="M1272" t="str">
            <v>1004449458</v>
          </cell>
          <cell r="N1272" t="str">
            <v>0981232356/0978960494</v>
          </cell>
          <cell r="O1272" t="str">
            <v/>
          </cell>
          <cell r="P1272" t="str">
            <v>QUITO</v>
          </cell>
          <cell r="Q1272" t="str">
            <v>QUITO</v>
          </cell>
          <cell r="R1272" t="str">
            <v>PICHINCHA</v>
          </cell>
          <cell r="U1272" t="str">
            <v>FLEXNETUIO_LOCAL</v>
          </cell>
          <cell r="V1272">
            <v>1</v>
          </cell>
          <cell r="W1272">
            <v>1</v>
          </cell>
          <cell r="X1272" t="str">
            <v>FLEXNET ECUADOR - FLEXTUENTI</v>
          </cell>
          <cell r="Y1272" t="str">
            <v>CALLE 28 DE JUNIO S/N Y GARCIA MORENO ENTRADA LLANO GRANDE</v>
          </cell>
          <cell r="Z1272" t="str">
            <v>1701_QUITO</v>
          </cell>
          <cell r="AA1272" t="str">
            <v>HALFSIM TUENTI PREPAGO PORTABILIDAD: 1 und SECTOR LAS CASAS ENTREGA EN IGLESIA SANTO TOMAS PORTON NEGRO DIAGONALA A FRUTERIA LAS CASAS</v>
          </cell>
          <cell r="AB1272">
            <v>22398</v>
          </cell>
          <cell r="AC1272">
            <v>44922</v>
          </cell>
          <cell r="AD1272" t="str">
            <v>ITSACOURIER S.A.S</v>
          </cell>
          <cell r="AE1272" t="str">
            <v>LU161L</v>
          </cell>
          <cell r="AF1272">
            <v>1</v>
          </cell>
          <cell r="AG1272" t="str">
            <v>HABILITADO_RUTEO</v>
          </cell>
          <cell r="AH1272">
            <v>44923</v>
          </cell>
          <cell r="AJ1272" t="str">
            <v xml:space="preserve">_x000D_
</v>
          </cell>
          <cell r="AK1272">
            <v>486034</v>
          </cell>
        </row>
        <row r="1273">
          <cell r="B1273">
            <v>486035</v>
          </cell>
          <cell r="C1273" t="str">
            <v>414483167</v>
          </cell>
          <cell r="D1273" t="str">
            <v>FLEXTUENTI</v>
          </cell>
          <cell r="E1273" t="str">
            <v>DESPACHO</v>
          </cell>
          <cell r="F1273" t="str">
            <v>NORMAL</v>
          </cell>
          <cell r="G1273" t="str">
            <v>031080414483167</v>
          </cell>
          <cell r="H1273">
            <v>44918</v>
          </cell>
          <cell r="I1273" t="str">
            <v>ENTREGADO</v>
          </cell>
          <cell r="J1273">
            <v>44922</v>
          </cell>
          <cell r="K1273" t="str">
            <v>Daysi Victoria Palacios Lopez</v>
          </cell>
          <cell r="L1273" t="str">
            <v>ANDRES DE VERA CALLE AURELIO GARCIA  SN  AV DEL EJERCITO</v>
          </cell>
          <cell r="M1273" t="str">
            <v>1302541394</v>
          </cell>
          <cell r="N1273" t="str">
            <v>0967890034/0998938514</v>
          </cell>
          <cell r="O1273" t="str">
            <v/>
          </cell>
          <cell r="P1273" t="str">
            <v>PORTOVIEJO</v>
          </cell>
          <cell r="Q1273" t="str">
            <v>PORTOVIEJO</v>
          </cell>
          <cell r="R1273" t="str">
            <v>MANABI</v>
          </cell>
          <cell r="T1273" t="str">
            <v>TRAMACO</v>
          </cell>
          <cell r="U1273" t="str">
            <v>FLEXNETUIO_PROVINCIA</v>
          </cell>
          <cell r="V1273">
            <v>1</v>
          </cell>
          <cell r="W1273">
            <v>1</v>
          </cell>
          <cell r="X1273" t="str">
            <v>FLEXNET ECUADOR - FLEXTUENTI</v>
          </cell>
          <cell r="Y1273" t="str">
            <v>CALLE 28 DE JUNIO S/N Y GARCIA MORENO ENTRADA LLANO GRANDE</v>
          </cell>
          <cell r="Z1273" t="str">
            <v>1701_QUITO</v>
          </cell>
          <cell r="AA1273" t="str">
            <v>HALFSIM TUENTI PREPAGO PORTABILIDAD: 1 und CDLA ELOY ALFARO DIAGONAL A LA ENTRADA FRIGO EL GATO CASA DE UN PISO COLOR BLANCO CON CAFE ENTREGAR A PARTIR DE LAS 3PM</v>
          </cell>
          <cell r="AB1273">
            <v>22377</v>
          </cell>
          <cell r="AC1273">
            <v>44922</v>
          </cell>
          <cell r="AD1273" t="str">
            <v>TRAMACO EXPRESS</v>
          </cell>
          <cell r="AE1273" t="str">
            <v>GENERICO TMC</v>
          </cell>
          <cell r="AF1273">
            <v>0</v>
          </cell>
          <cell r="AG1273" t="str">
            <v>PEDIDO_ENTREGADO</v>
          </cell>
          <cell r="AH1273">
            <v>44922</v>
          </cell>
          <cell r="AJ1273" t="str">
            <v>GUIA ENTREGADA -CINTHIA VASQUEZ - 12121212212</v>
          </cell>
          <cell r="AK1273">
            <v>486035</v>
          </cell>
        </row>
        <row r="1274">
          <cell r="B1274">
            <v>486036</v>
          </cell>
          <cell r="C1274" t="str">
            <v>414483176</v>
          </cell>
          <cell r="D1274" t="str">
            <v>FLEXTUENTI</v>
          </cell>
          <cell r="E1274" t="str">
            <v>DESPACHO</v>
          </cell>
          <cell r="F1274" t="str">
            <v>NORMAL</v>
          </cell>
          <cell r="G1274" t="str">
            <v>031080414483176</v>
          </cell>
          <cell r="H1274">
            <v>44918</v>
          </cell>
          <cell r="I1274" t="str">
            <v>ENTREGADO</v>
          </cell>
          <cell r="J1274">
            <v>44922</v>
          </cell>
          <cell r="K1274" t="str">
            <v>Jose Eleodoro Neira Rosales</v>
          </cell>
          <cell r="L1274" t="str">
            <v>SANTA ELENA CALLE CHANDUY  SN  CALLE PICHINCHA</v>
          </cell>
          <cell r="M1274" t="str">
            <v>0909458051</v>
          </cell>
          <cell r="N1274" t="str">
            <v>0989182806/0993865172</v>
          </cell>
          <cell r="O1274" t="str">
            <v/>
          </cell>
          <cell r="P1274" t="str">
            <v>SANTA ELENA</v>
          </cell>
          <cell r="Q1274" t="str">
            <v>SANTA ELENA</v>
          </cell>
          <cell r="R1274" t="str">
            <v>SANTA ELENA</v>
          </cell>
          <cell r="T1274" t="str">
            <v>TRAMACO</v>
          </cell>
          <cell r="U1274" t="str">
            <v>FLEXNETUIO_PROVINCIA</v>
          </cell>
          <cell r="V1274">
            <v>1</v>
          </cell>
          <cell r="W1274">
            <v>1</v>
          </cell>
          <cell r="X1274" t="str">
            <v>FLEXNET ECUADOR - FLEXTUENTI</v>
          </cell>
          <cell r="Y1274" t="str">
            <v>CALLE 28 DE JUNIO S/N Y GARCIA MORENO ENTRADA LLANO GRANDE</v>
          </cell>
          <cell r="Z1274" t="str">
            <v>1701_QUITO</v>
          </cell>
          <cell r="AA1274" t="str">
            <v>HALFSIM TUENTI PREPAGO PORTABILIDAD: 1 und BARRIO 16 DE JULIO  EN LA CASA SE ENCUENTRA EL BAZAR PJ ESQUINERO A TRES CUADRAS DEL PARQUE DEL BARRIO  HIJA JOSELIN NEIRA CONFIRMA DATOS</v>
          </cell>
          <cell r="AB1274">
            <v>22377</v>
          </cell>
          <cell r="AC1274">
            <v>44922</v>
          </cell>
          <cell r="AD1274" t="str">
            <v>TRAMACO EXPRESS</v>
          </cell>
          <cell r="AE1274" t="str">
            <v>GENERICO TMC</v>
          </cell>
          <cell r="AF1274">
            <v>0</v>
          </cell>
          <cell r="AG1274" t="str">
            <v>PEDIDO_ENTREGADO</v>
          </cell>
          <cell r="AH1274">
            <v>44922</v>
          </cell>
          <cell r="AJ1274" t="str">
            <v>GUIA ENTREGADA -. JOSE ELEODORO NEIRA ROSALES - 0909458051</v>
          </cell>
          <cell r="AK1274">
            <v>486036</v>
          </cell>
        </row>
        <row r="1275">
          <cell r="B1275">
            <v>486037</v>
          </cell>
          <cell r="C1275" t="str">
            <v>WS414471260</v>
          </cell>
          <cell r="D1275" t="str">
            <v>FLEXTUENTI</v>
          </cell>
          <cell r="E1275" t="str">
            <v>DESPACHO</v>
          </cell>
          <cell r="F1275" t="str">
            <v>NORMAL</v>
          </cell>
          <cell r="G1275" t="str">
            <v>TF90612</v>
          </cell>
          <cell r="H1275">
            <v>44918</v>
          </cell>
          <cell r="I1275" t="str">
            <v>ENTREGADO</v>
          </cell>
          <cell r="J1275">
            <v>44922</v>
          </cell>
          <cell r="K1275" t="str">
            <v>Francisco Ortega Huerta</v>
          </cell>
          <cell r="L1275" t="str">
            <v>SAMBORONDON URBANIZACION TORRES DEL RIO  SN KILOMETRO 3 Y MEDIO VIA SAMBORONDON</v>
          </cell>
          <cell r="M1275" t="str">
            <v>0915800478</v>
          </cell>
          <cell r="N1275" t="str">
            <v>0999407438/0999407438</v>
          </cell>
          <cell r="O1275" t="str">
            <v/>
          </cell>
          <cell r="P1275" t="str">
            <v>SAMBORONDON</v>
          </cell>
          <cell r="Q1275" t="str">
            <v>SAMBORONDON</v>
          </cell>
          <cell r="R1275" t="str">
            <v>GUAYAS</v>
          </cell>
          <cell r="T1275" t="str">
            <v>ITSACOURIER</v>
          </cell>
          <cell r="U1275" t="str">
            <v>FLEXNETUIO_GYE</v>
          </cell>
          <cell r="V1275">
            <v>1</v>
          </cell>
          <cell r="W1275">
            <v>1</v>
          </cell>
          <cell r="X1275" t="str">
            <v>FLEXNET ECUADOR - FLEXTUENTI</v>
          </cell>
          <cell r="Y1275" t="str">
            <v>CALLE 28 DE JUNIO S/N Y GARCIA MORENO ENTRADA LLANO GRANDE</v>
          </cell>
          <cell r="Z1275" t="str">
            <v>1701_QUITO</v>
          </cell>
          <cell r="AA1275" t="str">
            <v>HALFSIM TUENTI PREPAGO REPOSICION: 1 und SECTO ENTRE RIO ANUNCIARSE EN GARITA CON EL NOMBRE DEL CLIENTE JUNTO A SOCIEDAD ESPANOLA DE BENEFICENCIA</v>
          </cell>
          <cell r="AB1275">
            <v>22400</v>
          </cell>
          <cell r="AC1275">
            <v>44922</v>
          </cell>
          <cell r="AD1275" t="str">
            <v>ITSACOURIER S.A.S</v>
          </cell>
          <cell r="AE1275" t="str">
            <v>PCO5040</v>
          </cell>
          <cell r="AF1275">
            <v>0</v>
          </cell>
          <cell r="AG1275" t="str">
            <v>PEDIDO_ENTREGADO</v>
          </cell>
          <cell r="AH1275">
            <v>44922</v>
          </cell>
          <cell r="AK1275">
            <v>486037</v>
          </cell>
        </row>
        <row r="1276">
          <cell r="B1276">
            <v>486038</v>
          </cell>
          <cell r="C1276" t="str">
            <v>WS414482812</v>
          </cell>
          <cell r="D1276" t="str">
            <v>FLEXTUENTI</v>
          </cell>
          <cell r="E1276" t="str">
            <v>DESPACHO</v>
          </cell>
          <cell r="F1276" t="str">
            <v>NORMAL</v>
          </cell>
          <cell r="G1276" t="str">
            <v>031080414482812</v>
          </cell>
          <cell r="H1276">
            <v>44918</v>
          </cell>
          <cell r="I1276" t="str">
            <v>ENTREGADO</v>
          </cell>
          <cell r="J1276">
            <v>44922</v>
          </cell>
          <cell r="K1276" t="str">
            <v>Cristian Javier Oviedo Perugachi</v>
          </cell>
          <cell r="L1276" t="str">
            <v>SAN ANTONIO CALLE LOS LAURELES  SN CALLE ARALLANES</v>
          </cell>
          <cell r="M1276" t="str">
            <v>1003452032</v>
          </cell>
          <cell r="N1276" t="str">
            <v>0964100598/0964100598</v>
          </cell>
          <cell r="O1276" t="str">
            <v/>
          </cell>
          <cell r="P1276" t="str">
            <v>IBARRA</v>
          </cell>
          <cell r="Q1276" t="str">
            <v>IBARRA</v>
          </cell>
          <cell r="R1276" t="str">
            <v>IMBABURA</v>
          </cell>
          <cell r="T1276" t="str">
            <v>TRAMACO</v>
          </cell>
          <cell r="U1276" t="str">
            <v>FLEXNETUIO_PROVINCIA</v>
          </cell>
          <cell r="V1276">
            <v>1</v>
          </cell>
          <cell r="W1276">
            <v>1</v>
          </cell>
          <cell r="X1276" t="str">
            <v>FLEXNET ECUADOR - FLEXTUENTI</v>
          </cell>
          <cell r="Y1276" t="str">
            <v>CALLE 28 DE JUNIO S/N Y GARCIA MORENO ENTRADA LLANO GRANDE</v>
          </cell>
          <cell r="Z1276" t="str">
            <v>1701_QUITO</v>
          </cell>
          <cell r="AA1276" t="str">
            <v>HALFSIM TUENTI PREPAGO REPOSICION: 1 und CDLA JOSE TOBAR  FRENTE A LOS JUEGOS INFANTILES  CASA DE 2 PISOS COLOR CAFE</v>
          </cell>
          <cell r="AB1276">
            <v>22377</v>
          </cell>
          <cell r="AC1276">
            <v>44922</v>
          </cell>
          <cell r="AD1276" t="str">
            <v>TRAMACO EXPRESS</v>
          </cell>
          <cell r="AE1276" t="str">
            <v>GENERICO TMC</v>
          </cell>
          <cell r="AF1276">
            <v>0</v>
          </cell>
          <cell r="AG1276" t="str">
            <v>PEDIDO_ENTREGADO</v>
          </cell>
          <cell r="AH1276">
            <v>44922</v>
          </cell>
          <cell r="AJ1276" t="str">
            <v>GUIA ENTREGADA -Fernando Oviedo  - 1001249455</v>
          </cell>
          <cell r="AK1276">
            <v>486038</v>
          </cell>
        </row>
        <row r="1277">
          <cell r="B1277">
            <v>486039</v>
          </cell>
          <cell r="C1277" t="str">
            <v>WS414483057</v>
          </cell>
          <cell r="D1277" t="str">
            <v>FLEXTUENTI</v>
          </cell>
          <cell r="E1277" t="str">
            <v>DESPACHO</v>
          </cell>
          <cell r="F1277" t="str">
            <v>NORMAL</v>
          </cell>
          <cell r="G1277" t="str">
            <v>031080414483057</v>
          </cell>
          <cell r="H1277">
            <v>44918</v>
          </cell>
          <cell r="I1277" t="str">
            <v>ENTREGADO</v>
          </cell>
          <cell r="J1277">
            <v>44922</v>
          </cell>
          <cell r="K1277" t="str">
            <v>David Alexander Yaguana Aguilar</v>
          </cell>
          <cell r="L1277" t="str">
            <v>PUERTO BOLIVAR MARCER LANEADO  SN  ENTRE GUAYAS Y AYACHUCHO</v>
          </cell>
          <cell r="M1277" t="str">
            <v>0706730686</v>
          </cell>
          <cell r="N1277" t="str">
            <v>0991957092/0991957092</v>
          </cell>
          <cell r="O1277" t="str">
            <v/>
          </cell>
          <cell r="P1277" t="str">
            <v>MACHALA</v>
          </cell>
          <cell r="Q1277" t="str">
            <v>MACHALA</v>
          </cell>
          <cell r="R1277" t="str">
            <v>EL ORO</v>
          </cell>
          <cell r="T1277" t="str">
            <v>TRAMACO</v>
          </cell>
          <cell r="U1277" t="str">
            <v>FLEXNETUIO_PROVINCIA</v>
          </cell>
          <cell r="V1277">
            <v>1</v>
          </cell>
          <cell r="W1277">
            <v>1</v>
          </cell>
          <cell r="X1277" t="str">
            <v>FLEXNET ECUADOR - FLEXTUENTI</v>
          </cell>
          <cell r="Y1277" t="str">
            <v>CALLE 28 DE JUNIO S/N Y GARCIA MORENO ENTRADA LLANO GRANDE</v>
          </cell>
          <cell r="Z1277" t="str">
            <v>1701_QUITO</v>
          </cell>
          <cell r="AA1277" t="str">
            <v>HALFSIM TUENTI PREPAGO REPOSICION: 1 und JUNTO A DON COCOROKO  ENTREGAR EN MAJOSTER TORA  CASA BLANCO CON NARANJA</v>
          </cell>
          <cell r="AB1277">
            <v>22377</v>
          </cell>
          <cell r="AC1277">
            <v>44922</v>
          </cell>
          <cell r="AD1277" t="str">
            <v>TRAMACO EXPRESS</v>
          </cell>
          <cell r="AE1277" t="str">
            <v>GENERICO TMC</v>
          </cell>
          <cell r="AF1277">
            <v>0</v>
          </cell>
          <cell r="AG1277" t="str">
            <v>PEDIDO_ENTREGADO</v>
          </cell>
          <cell r="AH1277">
            <v>44922</v>
          </cell>
          <cell r="AJ1277" t="str">
            <v>GUIA ENTREGADA -David yaguana  - 0</v>
          </cell>
          <cell r="AK1277">
            <v>486039</v>
          </cell>
        </row>
        <row r="1278">
          <cell r="B1278">
            <v>486004</v>
          </cell>
          <cell r="C1278" t="str">
            <v>2022-12848</v>
          </cell>
          <cell r="D1278" t="str">
            <v>MOVISTAR</v>
          </cell>
          <cell r="E1278" t="str">
            <v>DESPACHO</v>
          </cell>
          <cell r="F1278" t="str">
            <v>NORMAL</v>
          </cell>
          <cell r="G1278" t="str">
            <v>031080202212848</v>
          </cell>
          <cell r="H1278">
            <v>44918</v>
          </cell>
          <cell r="I1278" t="str">
            <v>ENTREGADO</v>
          </cell>
          <cell r="J1278">
            <v>44922</v>
          </cell>
          <cell r="K1278" t="str">
            <v>DISTEVSATT S.A. SANTA ROSA_DANNY AUGUSTO SANCHEZ ESPINOSA</v>
          </cell>
          <cell r="L1278" t="str">
            <v>ANTONIO JOSE DE SUCRE Y VEGA DAVILA  SANTA ROSA DE EL ORO SANTA ROSA EL ORO</v>
          </cell>
          <cell r="M1278" t="str">
            <v>0791776163001</v>
          </cell>
          <cell r="N1278" t="str">
            <v>958870766</v>
          </cell>
          <cell r="O1278" t="str">
            <v/>
          </cell>
          <cell r="P1278" t="str">
            <v>SANTA ROSA</v>
          </cell>
          <cell r="Q1278" t="str">
            <v>SANTA ROSA</v>
          </cell>
          <cell r="R1278" t="str">
            <v>EL ORO</v>
          </cell>
          <cell r="T1278" t="str">
            <v>TRAMACO</v>
          </cell>
          <cell r="U1278" t="str">
            <v>FLEXNETUIO_PROVINCIA</v>
          </cell>
          <cell r="V1278">
            <v>1</v>
          </cell>
          <cell r="W1278">
            <v>1</v>
          </cell>
          <cell r="X1278" t="str">
            <v>FLEXNET ECUADOR - MOVISTAR</v>
          </cell>
          <cell r="Y1278" t="str">
            <v>CALLE 28 DE JUNIO S/N Y GARCIA MORENO ENTRADA LLANO GRANDE</v>
          </cell>
          <cell r="Z1278" t="str">
            <v>1701_QUITO</v>
          </cell>
          <cell r="AA1278" t="str">
            <v/>
          </cell>
          <cell r="AB1278">
            <v>22377</v>
          </cell>
          <cell r="AC1278">
            <v>44922</v>
          </cell>
          <cell r="AD1278" t="str">
            <v>TRAMACO EXPRESS</v>
          </cell>
          <cell r="AE1278" t="str">
            <v>GENERICO TMC</v>
          </cell>
          <cell r="AF1278">
            <v>0</v>
          </cell>
          <cell r="AG1278" t="str">
            <v>PEDIDO_ENTREGADO</v>
          </cell>
          <cell r="AH1278">
            <v>44922</v>
          </cell>
          <cell r="AJ1278" t="str">
            <v>GUIA ENTREGADA -Carolina Rodríguez  - 0704633718</v>
          </cell>
          <cell r="AK1278">
            <v>486004</v>
          </cell>
        </row>
        <row r="1279">
          <cell r="B1279">
            <v>486005</v>
          </cell>
          <cell r="C1279" t="str">
            <v>2022-12849</v>
          </cell>
          <cell r="D1279" t="str">
            <v>MOVISTAR</v>
          </cell>
          <cell r="E1279" t="str">
            <v>DESPACHO</v>
          </cell>
          <cell r="F1279" t="str">
            <v>NORMAL</v>
          </cell>
          <cell r="G1279" t="str">
            <v>031080202212849</v>
          </cell>
          <cell r="H1279">
            <v>44918</v>
          </cell>
          <cell r="I1279" t="str">
            <v>ENTREGADO</v>
          </cell>
          <cell r="J1279">
            <v>44919</v>
          </cell>
          <cell r="K1279" t="str">
            <v>CELL EXPRESS LATACUNGA_XAVIER BENITEZ</v>
          </cell>
          <cell r="L1279" t="str">
            <v>AV GUAYAQUIL Y 2 DE MAYO LATACUNGA</v>
          </cell>
          <cell r="M1279" t="str">
            <v>0502401268001</v>
          </cell>
          <cell r="N1279" t="str">
            <v>999717965</v>
          </cell>
          <cell r="O1279" t="str">
            <v/>
          </cell>
          <cell r="P1279" t="str">
            <v>LATACUNGA</v>
          </cell>
          <cell r="Q1279" t="str">
            <v>LATACUNGA</v>
          </cell>
          <cell r="R1279" t="str">
            <v>COTOPAXI</v>
          </cell>
          <cell r="T1279" t="str">
            <v>TRAMACO</v>
          </cell>
          <cell r="U1279" t="str">
            <v>FLEXNETUIO_PROVINCIA</v>
          </cell>
          <cell r="V1279">
            <v>1</v>
          </cell>
          <cell r="W1279">
            <v>1</v>
          </cell>
          <cell r="X1279" t="str">
            <v>FLEXNET ECUADOR - MOVISTAR</v>
          </cell>
          <cell r="Y1279" t="str">
            <v>CALLE 28 DE JUNIO S/N Y GARCIA MORENO ENTRADA LLANO GRANDE</v>
          </cell>
          <cell r="Z1279" t="str">
            <v>1701_QUITO</v>
          </cell>
          <cell r="AA1279" t="str">
            <v/>
          </cell>
          <cell r="AB1279">
            <v>22377</v>
          </cell>
          <cell r="AC1279">
            <v>44922</v>
          </cell>
          <cell r="AD1279" t="str">
            <v>TRAMACO EXPRESS</v>
          </cell>
          <cell r="AE1279" t="str">
            <v>GENERICO TMC</v>
          </cell>
          <cell r="AF1279">
            <v>0</v>
          </cell>
          <cell r="AG1279" t="str">
            <v>PEDIDO_ENTREGADO</v>
          </cell>
          <cell r="AH1279">
            <v>44919</v>
          </cell>
          <cell r="AJ1279" t="str">
            <v>GUIA ENTREGADA -Xavier Benitez  - 0502401268</v>
          </cell>
          <cell r="AK1279">
            <v>486005</v>
          </cell>
        </row>
        <row r="1280">
          <cell r="B1280">
            <v>486006</v>
          </cell>
          <cell r="C1280" t="str">
            <v>2022-12850</v>
          </cell>
          <cell r="D1280" t="str">
            <v>MOVISTAR</v>
          </cell>
          <cell r="E1280" t="str">
            <v>DESPACHO</v>
          </cell>
          <cell r="F1280" t="str">
            <v>NORMAL</v>
          </cell>
          <cell r="G1280" t="str">
            <v>031080202212850</v>
          </cell>
          <cell r="H1280">
            <v>44918</v>
          </cell>
          <cell r="I1280" t="str">
            <v>ENTREGADO</v>
          </cell>
          <cell r="J1280">
            <v>44919</v>
          </cell>
          <cell r="K1280" t="str">
            <v>PDV SMART STEPS COCA_LORENA JACKELINE RIVADENEIRA SALAS</v>
          </cell>
          <cell r="L1280" t="str">
            <v>AV. 9 DE OCTUBRE Y SIMON BOLIVAR JUNTO A FARMACIA SANA SANA</v>
          </cell>
          <cell r="M1280" t="str">
            <v>1600570871</v>
          </cell>
          <cell r="N1280" t="str">
            <v>987846513</v>
          </cell>
          <cell r="P1280" t="str">
            <v>220201</v>
          </cell>
          <cell r="Q1280" t="str">
            <v>EL COCA</v>
          </cell>
          <cell r="R1280" t="str">
            <v>ORELLANA</v>
          </cell>
          <cell r="S1280" t="str">
            <v>PUERTO FRANCISCO DE ORELLANA (EL COCA)</v>
          </cell>
          <cell r="T1280" t="str">
            <v>TRAMACO</v>
          </cell>
          <cell r="V1280">
            <v>1</v>
          </cell>
          <cell r="W1280">
            <v>1</v>
          </cell>
          <cell r="X1280" t="str">
            <v>FLEXNET ECUADOR - MOVISTAR</v>
          </cell>
          <cell r="Y1280" t="str">
            <v>CALLE 28 DE JUNIO S/N Y GARCIA MORENO ENTRADA LLANO GRANDE</v>
          </cell>
          <cell r="Z1280" t="str">
            <v>1701_QUITO</v>
          </cell>
          <cell r="AA1280" t="str">
            <v/>
          </cell>
          <cell r="AB1280">
            <v>22377</v>
          </cell>
          <cell r="AC1280">
            <v>44922</v>
          </cell>
          <cell r="AD1280" t="str">
            <v>TRAMACO EXPRESS</v>
          </cell>
          <cell r="AE1280" t="str">
            <v>GENERICO TMC</v>
          </cell>
          <cell r="AF1280">
            <v>0</v>
          </cell>
          <cell r="AG1280" t="str">
            <v>PEDIDO_ENTREGADO</v>
          </cell>
          <cell r="AH1280">
            <v>44919</v>
          </cell>
          <cell r="AJ1280" t="str">
            <v>GUIA ENTREGADA -BRYAN DIAZ  - 1722858857</v>
          </cell>
          <cell r="AK1280">
            <v>486006</v>
          </cell>
        </row>
        <row r="1281">
          <cell r="B1281">
            <v>486007</v>
          </cell>
          <cell r="C1281" t="str">
            <v>2022-12851</v>
          </cell>
          <cell r="D1281" t="str">
            <v>MOVISTAR</v>
          </cell>
          <cell r="E1281" t="str">
            <v>DESPACHO</v>
          </cell>
          <cell r="F1281" t="str">
            <v>NORMAL</v>
          </cell>
          <cell r="G1281" t="str">
            <v>031080202212851</v>
          </cell>
          <cell r="H1281">
            <v>44918</v>
          </cell>
          <cell r="I1281" t="str">
            <v>ENTREGADO</v>
          </cell>
          <cell r="J1281">
            <v>44922</v>
          </cell>
          <cell r="K1281" t="str">
            <v>MOVIL PI 10 DE AGOSTO_SANTIAGO ISRAEL CUMBE VALVERDE</v>
          </cell>
          <cell r="L1281" t="str">
            <v>AV 10 DE AGOSTO  16026 ENTRE BERNARDO VALDIVIEZO Y OLMEDO LOJA LOJA LOJA</v>
          </cell>
          <cell r="M1281" t="str">
            <v>0</v>
          </cell>
          <cell r="N1281" t="str">
            <v>996729960</v>
          </cell>
          <cell r="O1281" t="str">
            <v/>
          </cell>
          <cell r="P1281" t="str">
            <v>LOJA</v>
          </cell>
          <cell r="Q1281" t="str">
            <v>LOJA</v>
          </cell>
          <cell r="R1281" t="str">
            <v>LOJA</v>
          </cell>
          <cell r="T1281" t="str">
            <v>TRAMACO</v>
          </cell>
          <cell r="U1281" t="str">
            <v>FLEXNETUIO_PROVINCIA</v>
          </cell>
          <cell r="V1281">
            <v>1</v>
          </cell>
          <cell r="W1281">
            <v>1</v>
          </cell>
          <cell r="X1281" t="str">
            <v>FLEXNET ECUADOR - MOVISTAR</v>
          </cell>
          <cell r="Y1281" t="str">
            <v>CALLE 28 DE JUNIO S/N Y GARCIA MORENO ENTRADA LLANO GRANDE</v>
          </cell>
          <cell r="Z1281" t="str">
            <v>1701_QUITO</v>
          </cell>
          <cell r="AA1281" t="str">
            <v/>
          </cell>
          <cell r="AB1281">
            <v>22377</v>
          </cell>
          <cell r="AC1281">
            <v>44922</v>
          </cell>
          <cell r="AD1281" t="str">
            <v>TRAMACO EXPRESS</v>
          </cell>
          <cell r="AE1281" t="str">
            <v>GENERICO TMC</v>
          </cell>
          <cell r="AF1281">
            <v>0</v>
          </cell>
          <cell r="AG1281" t="str">
            <v>PEDIDO_ENTREGADO</v>
          </cell>
          <cell r="AH1281">
            <v>44922</v>
          </cell>
          <cell r="AJ1281" t="str">
            <v>GUIA ENTREGADA -Emily chamba  - null</v>
          </cell>
          <cell r="AK1281">
            <v>486007</v>
          </cell>
        </row>
        <row r="1282">
          <cell r="B1282">
            <v>486008</v>
          </cell>
          <cell r="C1282" t="str">
            <v>2022-12852</v>
          </cell>
          <cell r="D1282" t="str">
            <v>MOVISTAR</v>
          </cell>
          <cell r="E1282" t="str">
            <v>DESPACHO</v>
          </cell>
          <cell r="F1282" t="str">
            <v>NORMAL</v>
          </cell>
          <cell r="G1282" t="str">
            <v>031080202212852</v>
          </cell>
          <cell r="H1282">
            <v>44918</v>
          </cell>
          <cell r="I1282" t="str">
            <v>ENTREGADO</v>
          </cell>
          <cell r="J1282">
            <v>44919</v>
          </cell>
          <cell r="K1282" t="str">
            <v>PDV IBS LAGUNA MALL IBARRA_JOSE LUIS CORAL MOLINA</v>
          </cell>
          <cell r="L1282" t="str">
            <v>AV. MARIANO COSTA SN Y AV. FRAY VACAS GALINDO CC. LAGUNA MALL PB LOCAL 133</v>
          </cell>
          <cell r="M1282" t="str">
            <v>1792209242001</v>
          </cell>
          <cell r="N1282" t="str">
            <v>980508973</v>
          </cell>
          <cell r="O1282" t="str">
            <v/>
          </cell>
          <cell r="P1282" t="str">
            <v>IBARRA</v>
          </cell>
          <cell r="Q1282" t="str">
            <v>IBARRA</v>
          </cell>
          <cell r="R1282" t="str">
            <v>IMBABURA</v>
          </cell>
          <cell r="T1282" t="str">
            <v>TRAMACO</v>
          </cell>
          <cell r="U1282" t="str">
            <v>FLEXNETUIO_PROVINCIA</v>
          </cell>
          <cell r="V1282">
            <v>1</v>
          </cell>
          <cell r="W1282">
            <v>1</v>
          </cell>
          <cell r="X1282" t="str">
            <v>FLEXNET ECUADOR - MOVISTAR</v>
          </cell>
          <cell r="Y1282" t="str">
            <v>CALLE 28 DE JUNIO S/N Y GARCIA MORENO ENTRADA LLANO GRANDE</v>
          </cell>
          <cell r="Z1282" t="str">
            <v>1701_QUITO</v>
          </cell>
          <cell r="AA1282" t="str">
            <v/>
          </cell>
          <cell r="AB1282">
            <v>22377</v>
          </cell>
          <cell r="AC1282">
            <v>44922</v>
          </cell>
          <cell r="AD1282" t="str">
            <v>TRAMACO EXPRESS</v>
          </cell>
          <cell r="AE1282" t="str">
            <v>GENERICO TMC</v>
          </cell>
          <cell r="AF1282">
            <v>0</v>
          </cell>
          <cell r="AG1282" t="str">
            <v>PEDIDO_ENTREGADO</v>
          </cell>
          <cell r="AH1282">
            <v>44919</v>
          </cell>
          <cell r="AJ1282" t="str">
            <v>GUIA ENTREGADA -Patricia mafla  - null</v>
          </cell>
          <cell r="AK1282">
            <v>486008</v>
          </cell>
        </row>
        <row r="1283">
          <cell r="B1283">
            <v>486009</v>
          </cell>
          <cell r="C1283" t="str">
            <v>2022-12853</v>
          </cell>
          <cell r="D1283" t="str">
            <v>MOVISTAR</v>
          </cell>
          <cell r="E1283" t="str">
            <v>DESPACHO</v>
          </cell>
          <cell r="F1283" t="str">
            <v>NORMAL</v>
          </cell>
          <cell r="G1283" t="str">
            <v>FT76762</v>
          </cell>
          <cell r="H1283">
            <v>44918</v>
          </cell>
          <cell r="I1283" t="str">
            <v>ENTREGADO</v>
          </cell>
          <cell r="J1283">
            <v>44922</v>
          </cell>
          <cell r="K1283" t="str">
            <v>PDV IBS CC EL BOSQUE_JOSE LUIS CORAL MOLINA</v>
          </cell>
          <cell r="L1283" t="str">
            <v>AV. ALONSO DE TORRES Y AV. EL PARQUE, CC EL BOSQUE 2DA. PLANTA PASEO COLON LOCAL N° 283 B</v>
          </cell>
          <cell r="M1283" t="str">
            <v>1722149620001</v>
          </cell>
          <cell r="N1283" t="str">
            <v>980508973</v>
          </cell>
          <cell r="O1283" t="str">
            <v/>
          </cell>
          <cell r="P1283" t="str">
            <v>QUITO</v>
          </cell>
          <cell r="Q1283" t="str">
            <v>QUITO</v>
          </cell>
          <cell r="R1283" t="str">
            <v>PICHINCHA</v>
          </cell>
          <cell r="U1283" t="str">
            <v>FLEXNETUIO_LOCAL</v>
          </cell>
          <cell r="V1283">
            <v>1</v>
          </cell>
          <cell r="W1283">
            <v>1</v>
          </cell>
          <cell r="X1283" t="str">
            <v>FLEXNET ECUADOR - MOVISTAR</v>
          </cell>
          <cell r="Y1283" t="str">
            <v>CALLE 28 DE JUNIO S/N Y GARCIA MORENO ENTRADA LLANO GRANDE</v>
          </cell>
          <cell r="Z1283" t="str">
            <v>1701_QUITO</v>
          </cell>
          <cell r="AA1283" t="str">
            <v/>
          </cell>
          <cell r="AB1283">
            <v>22394</v>
          </cell>
          <cell r="AC1283">
            <v>44922</v>
          </cell>
          <cell r="AD1283" t="str">
            <v>ITSACOURIER S.A.S</v>
          </cell>
          <cell r="AE1283" t="str">
            <v>PDV9459</v>
          </cell>
          <cell r="AF1283">
            <v>0</v>
          </cell>
          <cell r="AG1283" t="str">
            <v>PEDIDO_ENTREGADO</v>
          </cell>
          <cell r="AH1283">
            <v>44922</v>
          </cell>
          <cell r="AK1283">
            <v>486009</v>
          </cell>
        </row>
        <row r="1284">
          <cell r="B1284">
            <v>486010</v>
          </cell>
          <cell r="C1284" t="str">
            <v>2022-12854</v>
          </cell>
          <cell r="D1284" t="str">
            <v>MOVISTAR</v>
          </cell>
          <cell r="E1284" t="str">
            <v>DESPACHO</v>
          </cell>
          <cell r="F1284" t="str">
            <v>NORMAL</v>
          </cell>
          <cell r="G1284" t="str">
            <v>031080202212854</v>
          </cell>
          <cell r="H1284">
            <v>44918</v>
          </cell>
          <cell r="I1284" t="str">
            <v>ENTREGADO</v>
          </cell>
          <cell r="J1284">
            <v>44919</v>
          </cell>
          <cell r="K1284" t="str">
            <v>PDV IBS CC PASEO SHOPPING AMBATO_JOSE LUIS CORAL MOLINA</v>
          </cell>
          <cell r="L1284" t="str">
            <v>AV. MANUELITA SAENZ Y CALLE PIO BAROJA NESSI, CC. PASEO SHOPPING, PISO 2, LOCAL 103 MOVISTAR</v>
          </cell>
          <cell r="M1284" t="str">
            <v>1792209242001</v>
          </cell>
          <cell r="N1284" t="str">
            <v>0980508973</v>
          </cell>
          <cell r="O1284" t="str">
            <v/>
          </cell>
          <cell r="P1284" t="str">
            <v>AMBATO</v>
          </cell>
          <cell r="Q1284" t="str">
            <v>AMBATO</v>
          </cell>
          <cell r="R1284" t="str">
            <v>TUNGURAHUA</v>
          </cell>
          <cell r="S1284" t="str">
            <v>AMBATO</v>
          </cell>
          <cell r="T1284" t="str">
            <v>TRAMACO</v>
          </cell>
          <cell r="U1284" t="str">
            <v>FLEXNETUIO_PROVINCIA</v>
          </cell>
          <cell r="V1284">
            <v>1</v>
          </cell>
          <cell r="W1284">
            <v>1</v>
          </cell>
          <cell r="X1284" t="str">
            <v>FLEXNET ECUADOR - MOVISTAR</v>
          </cell>
          <cell r="Y1284" t="str">
            <v>CALLE 28 DE JUNIO S/N Y GARCIA MORENO ENTRADA LLANO GRANDE</v>
          </cell>
          <cell r="Z1284" t="str">
            <v>1701_QUITO</v>
          </cell>
          <cell r="AA1284" t="str">
            <v/>
          </cell>
          <cell r="AB1284">
            <v>22377</v>
          </cell>
          <cell r="AC1284">
            <v>44922</v>
          </cell>
          <cell r="AD1284" t="str">
            <v>TRAMACO EXPRESS</v>
          </cell>
          <cell r="AE1284" t="str">
            <v>GENERICO TMC</v>
          </cell>
          <cell r="AF1284">
            <v>0</v>
          </cell>
          <cell r="AG1284" t="str">
            <v>PEDIDO_ENTREGADO</v>
          </cell>
          <cell r="AH1284">
            <v>44919</v>
          </cell>
          <cell r="AJ1284" t="str">
            <v>GUIA ENTREGADA -Diego Vasquez  - null</v>
          </cell>
          <cell r="AK1284">
            <v>486010</v>
          </cell>
        </row>
        <row r="1285">
          <cell r="B1285">
            <v>486003</v>
          </cell>
          <cell r="C1285" t="str">
            <v>R_22_088_01084569</v>
          </cell>
          <cell r="D1285" t="str">
            <v>ROER</v>
          </cell>
          <cell r="E1285" t="str">
            <v>DESPACHO</v>
          </cell>
          <cell r="F1285" t="str">
            <v>NORMAL</v>
          </cell>
          <cell r="G1285" t="str">
            <v>FT76739</v>
          </cell>
          <cell r="H1285">
            <v>44918</v>
          </cell>
          <cell r="I1285" t="str">
            <v>EN_TRANSITO</v>
          </cell>
          <cell r="J1285">
            <v>44918</v>
          </cell>
          <cell r="K1285" t="str">
            <v>ROER_EDGAR MARMOL</v>
          </cell>
          <cell r="L1285" t="str">
            <v>SUR, JOSÉ DE LA CUADRA S43-173 Y ESTEBAN MARAÑÓN, CASA ESQUINERA 2 PISOS COLOR DURAZNO.</v>
          </cell>
          <cell r="M1285" t="str">
            <v>EDGAR MARMOL / 1791890663001</v>
          </cell>
          <cell r="N1285" t="str">
            <v>0987959900</v>
          </cell>
          <cell r="P1285" t="str">
            <v>QUITO</v>
          </cell>
          <cell r="Q1285" t="str">
            <v>QUITO</v>
          </cell>
          <cell r="R1285" t="str">
            <v>PICHINCHA</v>
          </cell>
          <cell r="T1285" t="str">
            <v>TRANSERVISS</v>
          </cell>
          <cell r="U1285" t="str">
            <v>FLEXNETUIO_LOCAL</v>
          </cell>
          <cell r="V1285">
            <v>1</v>
          </cell>
          <cell r="W1285">
            <v>2</v>
          </cell>
          <cell r="X1285" t="str">
            <v>FLEXNET DEL ECUADOR</v>
          </cell>
          <cell r="Y1285" t="str">
            <v>28 DE JUNIO Y GARCIA MORENO</v>
          </cell>
          <cell r="Z1285" t="str">
            <v>1701_QUITO</v>
          </cell>
          <cell r="AA1285" t="str">
            <v/>
          </cell>
          <cell r="AB1285">
            <v>22384</v>
          </cell>
          <cell r="AC1285">
            <v>44918</v>
          </cell>
          <cell r="AD1285" t="str">
            <v>TRANSERVISS</v>
          </cell>
          <cell r="AE1285" t="str">
            <v>PXY0396</v>
          </cell>
          <cell r="AF1285">
            <v>0</v>
          </cell>
          <cell r="AG1285" t="str">
            <v>PEDIDO_EN_TRANSITO</v>
          </cell>
          <cell r="AH1285">
            <v>44918</v>
          </cell>
          <cell r="AJ1285" t="str">
            <v/>
          </cell>
          <cell r="AK1285">
            <v>486003</v>
          </cell>
        </row>
        <row r="1286">
          <cell r="B1286">
            <v>485976</v>
          </cell>
          <cell r="C1286" t="str">
            <v>4758705</v>
          </cell>
          <cell r="D1286" t="str">
            <v>MDELIVERY</v>
          </cell>
          <cell r="E1286" t="str">
            <v>DESPACHO</v>
          </cell>
          <cell r="F1286" t="str">
            <v>NORMAL</v>
          </cell>
          <cell r="G1286" t="str">
            <v>FT76778</v>
          </cell>
          <cell r="H1286">
            <v>44918</v>
          </cell>
          <cell r="I1286" t="str">
            <v>DEVOLUCION_EN_PROCESO</v>
          </cell>
          <cell r="J1286">
            <v>44922</v>
          </cell>
          <cell r="K1286" t="str">
            <v>ROCIO DEL CARMEN CHANDI QUINALUISA</v>
          </cell>
          <cell r="L1286" t="str">
            <v>COTOCOLLAO   CALLE  LOS GIRASOLES   OE4  29 CALLE PEDRO MUNOZ</v>
          </cell>
          <cell r="M1286" t="str">
            <v>1711319903</v>
          </cell>
          <cell r="N1286" t="str">
            <v>0984275672</v>
          </cell>
          <cell r="O1286" t="str">
            <v>0984275672</v>
          </cell>
          <cell r="P1286" t="str">
            <v>170301</v>
          </cell>
          <cell r="Q1286" t="str">
            <v>QUITO</v>
          </cell>
          <cell r="R1286" t="str">
            <v>PICHINCHA</v>
          </cell>
          <cell r="S1286" t="str">
            <v>QUITO</v>
          </cell>
          <cell r="T1286" t="str">
            <v>FLEXTRANS UIO</v>
          </cell>
          <cell r="U1286" t="str">
            <v>FLEXNETUIO_LOCAL</v>
          </cell>
          <cell r="V1286">
            <v>1</v>
          </cell>
          <cell r="W1286">
            <v>1</v>
          </cell>
          <cell r="X1286" t="str">
            <v>FLEXNET ECUADOR - MDELIVERY</v>
          </cell>
          <cell r="Y1286" t="str">
            <v>CALLE 28 DE JUNIO S/N Y GARCIA MORENO ENTRADA LLANO GRANDE</v>
          </cell>
          <cell r="Z1286" t="str">
            <v>1701_QUITO</v>
          </cell>
          <cell r="AA1286" t="str">
            <v>LTE SAMSUNG A53 5G NEGRO: 1 und - sn. 353842193677570 BARRIO COTOCOLLAO A UNA CUADRA  DEL PUNTO PAGO DEL BANCO DE PICHINCHA CASA TOMATE PORTON NEGRO DE PISOS EL CLIENTE YA SE CONTACTO CON UN ASESOR PARA REALIZAR EL CAMBIO DE MODELO DE CELULAR S22 ULTRA SAMSUN</v>
          </cell>
          <cell r="AB1286">
            <v>22399</v>
          </cell>
          <cell r="AC1286">
            <v>44922</v>
          </cell>
          <cell r="AD1286" t="str">
            <v>ITSACOURIER S.A.S</v>
          </cell>
          <cell r="AE1286" t="str">
            <v>JD575P</v>
          </cell>
          <cell r="AF1286">
            <v>1</v>
          </cell>
          <cell r="AG1286" t="str">
            <v>DEVOLUCION_EN_PROCESO</v>
          </cell>
          <cell r="AH1286">
            <v>44922</v>
          </cell>
          <cell r="AJ1286" t="str">
            <v/>
          </cell>
          <cell r="AK1286">
            <v>485976</v>
          </cell>
        </row>
        <row r="1287">
          <cell r="B1287">
            <v>485977</v>
          </cell>
          <cell r="C1287" t="str">
            <v>4758730</v>
          </cell>
          <cell r="D1287" t="str">
            <v>MDELIVERY</v>
          </cell>
          <cell r="E1287" t="str">
            <v>DESPACHO</v>
          </cell>
          <cell r="F1287" t="str">
            <v>NORMAL</v>
          </cell>
          <cell r="G1287" t="str">
            <v>TF90578</v>
          </cell>
          <cell r="H1287">
            <v>44918</v>
          </cell>
          <cell r="I1287" t="str">
            <v>ENTREGADO</v>
          </cell>
          <cell r="J1287">
            <v>44922</v>
          </cell>
          <cell r="K1287" t="str">
            <v>ANGEL CUSTODIO BUSTAMANTE PARRA</v>
          </cell>
          <cell r="L1287" t="str">
            <v>TARQUI CALLE BASTION POPULAR BLOQUE 3  MZ 4615  SOLAR 3</v>
          </cell>
          <cell r="M1287" t="str">
            <v>0966174088</v>
          </cell>
          <cell r="N1287" t="str">
            <v>0961424067</v>
          </cell>
          <cell r="O1287" t="str">
            <v>0961424067</v>
          </cell>
          <cell r="P1287" t="str">
            <v>090705</v>
          </cell>
          <cell r="Q1287" t="str">
            <v>GUAYAQUIL</v>
          </cell>
          <cell r="R1287" t="str">
            <v>GUAYAS</v>
          </cell>
          <cell r="S1287" t="str">
            <v>GUAYAQUIL</v>
          </cell>
          <cell r="T1287" t="str">
            <v>ITSACOURIER</v>
          </cell>
          <cell r="U1287" t="str">
            <v>FLEXNETUIO_GYE</v>
          </cell>
          <cell r="V1287">
            <v>1</v>
          </cell>
          <cell r="W1287">
            <v>1</v>
          </cell>
          <cell r="X1287" t="str">
            <v>FLEXNET ECUADOR - MDELIVERY</v>
          </cell>
          <cell r="Y1287" t="str">
            <v>CALLE 28 DE JUNIO S/N Y GARCIA MORENO ENTRADA LLANO GRANDE</v>
          </cell>
          <cell r="Z1287" t="str">
            <v>1701_QUITO</v>
          </cell>
          <cell r="AA1287" t="str">
            <v>HALFSIM MOVISTAR: 1 und - sn. 8959300520560304779 FRENTE AL CONSULTORIO PEDIATRICO PAQUITA ENTREGA EN PANADERIA 3 VENEZOLANOS</v>
          </cell>
          <cell r="AB1287">
            <v>22404</v>
          </cell>
          <cell r="AC1287">
            <v>44922</v>
          </cell>
          <cell r="AD1287" t="str">
            <v>ITSACOURIER S.A.S</v>
          </cell>
          <cell r="AE1287" t="str">
            <v>JJ069D</v>
          </cell>
          <cell r="AF1287">
            <v>0</v>
          </cell>
          <cell r="AG1287" t="str">
            <v>PEDIDO_ENTREGADO</v>
          </cell>
          <cell r="AH1287">
            <v>44922</v>
          </cell>
          <cell r="AK1287">
            <v>485977</v>
          </cell>
        </row>
        <row r="1288">
          <cell r="B1288">
            <v>485978</v>
          </cell>
          <cell r="C1288" t="str">
            <v>4758733</v>
          </cell>
          <cell r="D1288" t="str">
            <v>MDELIVERY</v>
          </cell>
          <cell r="E1288" t="str">
            <v>DESPACHO</v>
          </cell>
          <cell r="F1288" t="str">
            <v>NORMAL</v>
          </cell>
          <cell r="G1288" t="str">
            <v>TF90579</v>
          </cell>
          <cell r="H1288">
            <v>44918</v>
          </cell>
          <cell r="I1288" t="str">
            <v>ENTREGADO</v>
          </cell>
          <cell r="J1288">
            <v>44922</v>
          </cell>
          <cell r="K1288" t="str">
            <v>YENNER YOHAN ACOSTA OLIVARES</v>
          </cell>
          <cell r="L1288" t="str">
            <v>TARQUI  BASTION POPULAR BLOQUE 3 MZ 4615  SOLAR 3 AV CAMILO PONCE ENRIQUEZ</v>
          </cell>
          <cell r="M1288" t="str">
            <v>0958794006</v>
          </cell>
          <cell r="N1288" t="str">
            <v>0958794006</v>
          </cell>
          <cell r="O1288" t="str">
            <v>0958794006</v>
          </cell>
          <cell r="P1288" t="str">
            <v>090705</v>
          </cell>
          <cell r="Q1288" t="str">
            <v>GUAYAQUIL</v>
          </cell>
          <cell r="R1288" t="str">
            <v>GUAYAS</v>
          </cell>
          <cell r="S1288" t="str">
            <v>GUAYAQUIL</v>
          </cell>
          <cell r="T1288" t="str">
            <v>ITSACOURIER</v>
          </cell>
          <cell r="U1288" t="str">
            <v>FLEXNETUIO_GYE</v>
          </cell>
          <cell r="V1288">
            <v>1</v>
          </cell>
          <cell r="W1288">
            <v>1</v>
          </cell>
          <cell r="X1288" t="str">
            <v>FLEXNET ECUADOR - MDELIVERY</v>
          </cell>
          <cell r="Y1288" t="str">
            <v>CALLE 28 DE JUNIO S/N Y GARCIA MORENO ENTRADA LLANO GRANDE</v>
          </cell>
          <cell r="Z1288" t="str">
            <v>1701_QUITO</v>
          </cell>
          <cell r="AA1288" t="str">
            <v>HALFSIM MOVISTAR: 1 und - sn. 8959300520560304258 SECTOR NORTE FRENTE CONSULTORIO MEDICO PAQUITA SANCHEZ  CASA SALMON 5 PISOS TIENE EQUIPO Y CHIP REALIZAR UNA LLAMADA PREVIA</v>
          </cell>
          <cell r="AB1288">
            <v>22404</v>
          </cell>
          <cell r="AC1288">
            <v>44922</v>
          </cell>
          <cell r="AD1288" t="str">
            <v>ITSACOURIER S.A.S</v>
          </cell>
          <cell r="AE1288" t="str">
            <v>JJ069D</v>
          </cell>
          <cell r="AF1288">
            <v>0</v>
          </cell>
          <cell r="AG1288" t="str">
            <v>PEDIDO_ENTREGADO</v>
          </cell>
          <cell r="AH1288">
            <v>44922</v>
          </cell>
          <cell r="AK1288">
            <v>485978</v>
          </cell>
        </row>
        <row r="1289">
          <cell r="B1289">
            <v>485979</v>
          </cell>
          <cell r="C1289" t="str">
            <v>4758745</v>
          </cell>
          <cell r="D1289" t="str">
            <v>MDELIVERY</v>
          </cell>
          <cell r="E1289" t="str">
            <v>DESPACHO</v>
          </cell>
          <cell r="F1289" t="str">
            <v>NORMAL</v>
          </cell>
          <cell r="G1289" t="str">
            <v>031080004758745</v>
          </cell>
          <cell r="H1289">
            <v>44918</v>
          </cell>
          <cell r="I1289" t="str">
            <v>ENTREGADO</v>
          </cell>
          <cell r="J1289">
            <v>44922</v>
          </cell>
          <cell r="K1289" t="str">
            <v>GABRIELA CAROLINA ANDRADE TENEZACA</v>
          </cell>
          <cell r="L1289" t="str">
            <v>AZOGUES CALLE CARMEN SERRANO  SN  15 DE NOVIEMBRE</v>
          </cell>
          <cell r="M1289" t="str">
            <v>0302474317</v>
          </cell>
          <cell r="N1289" t="str">
            <v>0984468980</v>
          </cell>
          <cell r="O1289" t="str">
            <v>0984468980</v>
          </cell>
          <cell r="P1289" t="str">
            <v>030102</v>
          </cell>
          <cell r="Q1289" t="str">
            <v>AZOGUES</v>
          </cell>
          <cell r="R1289" t="str">
            <v>CAÑAR</v>
          </cell>
          <cell r="S1289" t="str">
            <v>AZOGUES</v>
          </cell>
          <cell r="T1289" t="str">
            <v>TRAMACO</v>
          </cell>
          <cell r="U1289" t="str">
            <v>FLEXNETUIO_PROVINCIA</v>
          </cell>
          <cell r="V1289">
            <v>1</v>
          </cell>
          <cell r="W1289">
            <v>1</v>
          </cell>
          <cell r="X1289" t="str">
            <v>FLEXNET ECUADOR - MDELIVERY</v>
          </cell>
          <cell r="Y1289" t="str">
            <v>CALLE 28 DE JUNIO S/N Y GARCIA MORENO ENTRADA LLANO GRANDE</v>
          </cell>
          <cell r="Z1289" t="str">
            <v>1701_QUITO</v>
          </cell>
          <cell r="AA1289" t="str">
            <v>LTE XIAOMI REDMI NOTE 11 AZUL: 1 und - sn. 861696063044724 UCHUPUCUN  JUNTO A PANADERIA LA FAMILIA  ENTREGA EN CASA 1P AMARILLA</v>
          </cell>
          <cell r="AB1289">
            <v>22377</v>
          </cell>
          <cell r="AC1289">
            <v>44922</v>
          </cell>
          <cell r="AD1289" t="str">
            <v>TRAMACO EXPRESS</v>
          </cell>
          <cell r="AE1289" t="str">
            <v>GENERICO TMC</v>
          </cell>
          <cell r="AF1289">
            <v>0</v>
          </cell>
          <cell r="AG1289" t="str">
            <v>PEDIDO_ENTREGADO</v>
          </cell>
          <cell r="AH1289">
            <v>44922</v>
          </cell>
          <cell r="AJ1289" t="str">
            <v>GUIA ENTREGADA -. GABRIELA CAROLINA ANDRADE TENEZACA - 0302474317</v>
          </cell>
          <cell r="AK1289">
            <v>485979</v>
          </cell>
        </row>
        <row r="1290">
          <cell r="B1290">
            <v>485980</v>
          </cell>
          <cell r="C1290" t="str">
            <v>4758759</v>
          </cell>
          <cell r="D1290" t="str">
            <v>MDELIVERY</v>
          </cell>
          <cell r="E1290" t="str">
            <v>DESPACHO</v>
          </cell>
          <cell r="F1290" t="str">
            <v>DERIVADO PICK UP</v>
          </cell>
          <cell r="G1290" t="str">
            <v>031080004758759</v>
          </cell>
          <cell r="H1290">
            <v>44918</v>
          </cell>
          <cell r="I1290" t="str">
            <v>INCIDENCIA</v>
          </cell>
          <cell r="J1290">
            <v>44922</v>
          </cell>
          <cell r="K1290" t="str">
            <v>MIGUEL ANGEL ZHUNE CORTEZ</v>
          </cell>
          <cell r="L1290" t="str">
            <v>OFICINA TRAMACO PUNTO DE ATENCION SAN MARINO</v>
          </cell>
          <cell r="M1290" t="str">
            <v>0910863893</v>
          </cell>
          <cell r="N1290" t="str">
            <v>0958637484</v>
          </cell>
          <cell r="O1290" t="str">
            <v/>
          </cell>
          <cell r="P1290" t="str">
            <v>GUAYAQUIL</v>
          </cell>
          <cell r="Q1290" t="str">
            <v>GUAYAQUIL</v>
          </cell>
          <cell r="R1290" t="str">
            <v>GUAYAS</v>
          </cell>
          <cell r="T1290" t="str">
            <v>TRAMACO</v>
          </cell>
          <cell r="U1290" t="str">
            <v>FLEXNETUIO_GYE</v>
          </cell>
          <cell r="V1290">
            <v>1</v>
          </cell>
          <cell r="W1290">
            <v>1</v>
          </cell>
          <cell r="X1290" t="str">
            <v>FLEXNET ECUADOR - MDELIVERY</v>
          </cell>
          <cell r="Y1290" t="str">
            <v>CALLE 28 DE JUNIO S/N Y GARCIA MORENO ENTRADA LLANO GRANDE</v>
          </cell>
          <cell r="Z1290" t="str">
            <v>1701_QUITO</v>
          </cell>
          <cell r="AA1290" t="str">
            <v>LTE IPHONE 11 64GB NEGRO: 1 und - sn. 356656421882993 NO TIENE UN LUGAR FIJO DE TRABAJO</v>
          </cell>
          <cell r="AB1290">
            <v>22377</v>
          </cell>
          <cell r="AC1290">
            <v>44922</v>
          </cell>
          <cell r="AD1290" t="str">
            <v>TRAMACO EXPRESS</v>
          </cell>
          <cell r="AE1290" t="str">
            <v>GENERICO TMC</v>
          </cell>
          <cell r="AF1290">
            <v>1</v>
          </cell>
          <cell r="AG1290" t="str">
            <v>PEDIDO_CON_INCIDENCIA</v>
          </cell>
          <cell r="AH1290">
            <v>44922</v>
          </cell>
          <cell r="AJ1290" t="str">
            <v>RETIRO PUNTO DE VENTA - CLIENTE -  - COMUNICADO, A ESPERAS DEL RETIRO POR PARTE DEL CLIENTE  - CLIEN</v>
          </cell>
          <cell r="AK1290">
            <v>485980</v>
          </cell>
        </row>
        <row r="1291">
          <cell r="B1291">
            <v>485981</v>
          </cell>
          <cell r="C1291" t="str">
            <v>4759073</v>
          </cell>
          <cell r="D1291" t="str">
            <v>MDELIVERY</v>
          </cell>
          <cell r="E1291" t="str">
            <v>DESPACHO</v>
          </cell>
          <cell r="F1291" t="str">
            <v>NORMAL</v>
          </cell>
          <cell r="G1291" t="str">
            <v>FT76747</v>
          </cell>
          <cell r="H1291">
            <v>44918</v>
          </cell>
          <cell r="I1291" t="str">
            <v>ENTREGADO</v>
          </cell>
          <cell r="J1291">
            <v>44922</v>
          </cell>
          <cell r="K1291" t="str">
            <v>Juan Alcides Solano Gomez</v>
          </cell>
          <cell r="L1291" t="str">
            <v>QUITUMBE CALLE AV RUMICHACA NAN SN Y S41 PSJE A</v>
          </cell>
          <cell r="M1291" t="str">
            <v>1710459692</v>
          </cell>
          <cell r="N1291" t="str">
            <v>0998909221</v>
          </cell>
          <cell r="O1291" t="str">
            <v>0998909221</v>
          </cell>
          <cell r="P1291" t="str">
            <v>170701</v>
          </cell>
          <cell r="Q1291" t="str">
            <v>QUITO</v>
          </cell>
          <cell r="R1291" t="str">
            <v>PICHINCHA</v>
          </cell>
          <cell r="S1291" t="str">
            <v>QUITO</v>
          </cell>
          <cell r="T1291" t="str">
            <v>FLEXTRANS UIO</v>
          </cell>
          <cell r="U1291" t="str">
            <v>FLEXNETUIO_LOCAL</v>
          </cell>
          <cell r="V1291">
            <v>1</v>
          </cell>
          <cell r="W1291">
            <v>1</v>
          </cell>
          <cell r="X1291" t="str">
            <v>FLEXNET ECUADOR - MDELIVERY</v>
          </cell>
          <cell r="Y1291" t="str">
            <v>CALLE 28 DE JUNIO S/N Y GARCIA MORENO ENTRADA LLANO GRANDE</v>
          </cell>
          <cell r="Z1291" t="str">
            <v>1701_QUITO</v>
          </cell>
          <cell r="AA1291" t="str">
            <v>LTE HUAWEI NOVA 9 SE NEGRO: 1 und - sn. 861965051468744 EN CONJUNTO JARDNES DE NINA LLACTA CASA 38 1 CUADRA ATRAS DEL TERMINAL TERRESTRE QUITUMBE TRAS ESTACION DEL METRO QUITUMBE Y DEL SUPERMERCADO SANTA MARIA LLAMAR CON ANTICIPACION</v>
          </cell>
          <cell r="AB1291">
            <v>22397</v>
          </cell>
          <cell r="AC1291">
            <v>44922</v>
          </cell>
          <cell r="AD1291" t="str">
            <v>ITSACOURIER S.A.S</v>
          </cell>
          <cell r="AE1291" t="str">
            <v>LU981L</v>
          </cell>
          <cell r="AF1291">
            <v>0</v>
          </cell>
          <cell r="AG1291" t="str">
            <v>PEDIDO_ENTREGADO</v>
          </cell>
          <cell r="AH1291">
            <v>44922</v>
          </cell>
          <cell r="AK1291">
            <v>485981</v>
          </cell>
        </row>
        <row r="1292">
          <cell r="B1292">
            <v>485982</v>
          </cell>
          <cell r="C1292" t="str">
            <v>4759076</v>
          </cell>
          <cell r="D1292" t="str">
            <v>MDELIVERY</v>
          </cell>
          <cell r="E1292" t="str">
            <v>DESPACHO</v>
          </cell>
          <cell r="F1292" t="str">
            <v>NORMAL</v>
          </cell>
          <cell r="G1292" t="str">
            <v>031080004759076</v>
          </cell>
          <cell r="H1292">
            <v>44918</v>
          </cell>
          <cell r="I1292" t="str">
            <v>ENTREGADO</v>
          </cell>
          <cell r="J1292">
            <v>44922</v>
          </cell>
          <cell r="K1292" t="str">
            <v>KLEIVER JAVIER ARTEAGA PARRA</v>
          </cell>
          <cell r="L1292" t="str">
            <v>JOSE LUIS TAMAYO  VIA PUNTA CARNERO   SN</v>
          </cell>
          <cell r="M1292" t="str">
            <v>2451511592</v>
          </cell>
          <cell r="N1292" t="str">
            <v>0963910670</v>
          </cell>
          <cell r="O1292" t="str">
            <v>0963910670</v>
          </cell>
          <cell r="P1292" t="str">
            <v>240202</v>
          </cell>
          <cell r="Q1292" t="str">
            <v>LA LIBERTAD</v>
          </cell>
          <cell r="R1292" t="str">
            <v>SANTA ELENA</v>
          </cell>
          <cell r="S1292" t="str">
            <v>LA LIBERTAD</v>
          </cell>
          <cell r="T1292" t="str">
            <v>TRAMACO</v>
          </cell>
          <cell r="U1292" t="str">
            <v>FLEXNETUIO_PROVINCIA</v>
          </cell>
          <cell r="V1292">
            <v>1</v>
          </cell>
          <cell r="W1292">
            <v>1</v>
          </cell>
          <cell r="X1292" t="str">
            <v>FLEXNET ECUADOR - MDELIVERY</v>
          </cell>
          <cell r="Y1292" t="str">
            <v>CALLE 28 DE JUNIO S/N Y GARCIA MORENO ENTRADA LLANO GRANDE</v>
          </cell>
          <cell r="Z1292" t="str">
            <v>1701_QUITO</v>
          </cell>
          <cell r="AA1292" t="str">
            <v>LTE XIAOMI REDMI NOTE 11 AZUL: 1 und - sn. 861696063033628 / HALFSIM MOVISTAR: 1 und - sn. 8959300520560299862 BARRIO EL PARAISO DIAGONAL A LA CLINICA GARCIA ENTREGA EN CASA 3P BLANCA</v>
          </cell>
          <cell r="AB1292">
            <v>22377</v>
          </cell>
          <cell r="AC1292">
            <v>44922</v>
          </cell>
          <cell r="AD1292" t="str">
            <v>TRAMACO EXPRESS</v>
          </cell>
          <cell r="AE1292" t="str">
            <v>GENERICO TMC</v>
          </cell>
          <cell r="AF1292">
            <v>0</v>
          </cell>
          <cell r="AG1292" t="str">
            <v>PEDIDO_ENTREGADO</v>
          </cell>
          <cell r="AH1292">
            <v>44922</v>
          </cell>
          <cell r="AJ1292" t="str">
            <v>GUIA ENTREGADA -. KLEIVER JAVIER ARTEAGA PARRA - 2451511592</v>
          </cell>
          <cell r="AK1292">
            <v>485982</v>
          </cell>
        </row>
        <row r="1293">
          <cell r="B1293">
            <v>485983</v>
          </cell>
          <cell r="C1293" t="str">
            <v>4759109</v>
          </cell>
          <cell r="D1293" t="str">
            <v>MDELIVERY</v>
          </cell>
          <cell r="E1293" t="str">
            <v>DESPACHO</v>
          </cell>
          <cell r="F1293" t="str">
            <v>NORMAL</v>
          </cell>
          <cell r="G1293" t="str">
            <v>FT76753</v>
          </cell>
          <cell r="H1293">
            <v>44918</v>
          </cell>
          <cell r="I1293" t="str">
            <v>HABILITADO_RUTEO</v>
          </cell>
          <cell r="J1293">
            <v>44922</v>
          </cell>
          <cell r="K1293" t="str">
            <v>NICOLAS ALEJANDRO VEGA CISNEROS</v>
          </cell>
          <cell r="L1293" t="str">
            <v>CALDERON CALLE VANCOUVER  OE1 89 AV CACHA</v>
          </cell>
          <cell r="M1293" t="str">
            <v>1722318712</v>
          </cell>
          <cell r="N1293" t="str">
            <v>0979268300</v>
          </cell>
          <cell r="O1293" t="str">
            <v/>
          </cell>
          <cell r="P1293" t="str">
            <v>170201</v>
          </cell>
          <cell r="Q1293" t="str">
            <v>QUITO</v>
          </cell>
          <cell r="R1293" t="str">
            <v>PICHINCHA</v>
          </cell>
          <cell r="S1293" t="str">
            <v>CALDERON (CARAPUNGO)</v>
          </cell>
          <cell r="T1293" t="str">
            <v>FLEXTRANS UIO</v>
          </cell>
          <cell r="U1293" t="str">
            <v>FLEXNETUIO_LOCAL</v>
          </cell>
          <cell r="V1293">
            <v>1</v>
          </cell>
          <cell r="W1293">
            <v>1</v>
          </cell>
          <cell r="X1293" t="str">
            <v>FLEXNET ECUADOR - MDELIVERY</v>
          </cell>
          <cell r="Y1293" t="str">
            <v>CALLE 28 DE JUNIO S/N Y GARCIA MORENO ENTRADA LLANO GRANDE</v>
          </cell>
          <cell r="Z1293" t="str">
            <v>1701_QUITO</v>
          </cell>
          <cell r="AA1293" t="str">
            <v>AIR APPLE AIRPODS 3ER GEN: 1 und - sn. 139999372442092 SECTOR CALDERON ESTA JUNTO AL CONJUNTO ANDREA MARIA ES UNA CASA COLOR AMARILLA DE DOS PISOS</v>
          </cell>
          <cell r="AB1293">
            <v>22399</v>
          </cell>
          <cell r="AC1293">
            <v>44922</v>
          </cell>
          <cell r="AD1293" t="str">
            <v>ITSACOURIER S.A.S</v>
          </cell>
          <cell r="AE1293" t="str">
            <v>JD575P</v>
          </cell>
          <cell r="AF1293">
            <v>1</v>
          </cell>
          <cell r="AG1293" t="str">
            <v>HABILITADO_RUTEO</v>
          </cell>
          <cell r="AH1293">
            <v>44923</v>
          </cell>
          <cell r="AJ1293" t="str">
            <v xml:space="preserve">_x000D_
</v>
          </cell>
          <cell r="AK1293">
            <v>485983</v>
          </cell>
        </row>
        <row r="1294">
          <cell r="B1294">
            <v>485984</v>
          </cell>
          <cell r="C1294" t="str">
            <v>4759121</v>
          </cell>
          <cell r="D1294" t="str">
            <v>MDELIVERY</v>
          </cell>
          <cell r="E1294" t="str">
            <v>DESPACHO</v>
          </cell>
          <cell r="F1294" t="str">
            <v>NORMAL</v>
          </cell>
          <cell r="G1294" t="str">
            <v>IC4040</v>
          </cell>
          <cell r="H1294">
            <v>44918</v>
          </cell>
          <cell r="I1294" t="str">
            <v>ENTREGADO</v>
          </cell>
          <cell r="J1294">
            <v>44922</v>
          </cell>
          <cell r="K1294" t="str">
            <v>EDWIN LLAMOCCA PANTA</v>
          </cell>
          <cell r="L1294" t="str">
            <v>BELLAVISTA AV DE LAS AMERICAS  SN CALLE TURUHUAYCO</v>
          </cell>
          <cell r="M1294" t="str">
            <v>0952838704</v>
          </cell>
          <cell r="N1294" t="str">
            <v>0987875429</v>
          </cell>
          <cell r="O1294" t="str">
            <v/>
          </cell>
          <cell r="P1294" t="str">
            <v>010102</v>
          </cell>
          <cell r="Q1294" t="str">
            <v>CUENCA</v>
          </cell>
          <cell r="R1294" t="str">
            <v>AZUAY</v>
          </cell>
          <cell r="S1294" t="str">
            <v>CUENCA</v>
          </cell>
          <cell r="T1294" t="str">
            <v>ITSACOURIER</v>
          </cell>
          <cell r="U1294" t="str">
            <v>FLEXNETUIO_PROVINCIA</v>
          </cell>
          <cell r="V1294">
            <v>1</v>
          </cell>
          <cell r="W1294">
            <v>1</v>
          </cell>
          <cell r="X1294" t="str">
            <v>FLEXNET ECUADOR - MDELIVERY</v>
          </cell>
          <cell r="Y1294" t="str">
            <v>CALLE 28 DE JUNIO S/N Y GARCIA MORENO ENTRADA LLANO GRANDE</v>
          </cell>
          <cell r="Z1294" t="str">
            <v>1701_QUITO</v>
          </cell>
          <cell r="AA1294" t="str">
            <v>LTE SAMSUNG A53 5G NEGRO: 1 und - sn. 353881481284152 ES UNA CASA ESQUINERA ES UNA CASA 2 PISOS JUNTO A LUBRICADORA PONCE</v>
          </cell>
          <cell r="AB1294">
            <v>22395</v>
          </cell>
          <cell r="AC1294">
            <v>44922</v>
          </cell>
          <cell r="AD1294" t="str">
            <v>ITSACOURIER S.A.S</v>
          </cell>
          <cell r="AE1294" t="str">
            <v>PDD1729</v>
          </cell>
          <cell r="AF1294">
            <v>0</v>
          </cell>
          <cell r="AG1294" t="str">
            <v>PEDIDO_ENTREGADO</v>
          </cell>
          <cell r="AH1294">
            <v>44922</v>
          </cell>
          <cell r="AK1294">
            <v>485984</v>
          </cell>
        </row>
        <row r="1295">
          <cell r="B1295">
            <v>485985</v>
          </cell>
          <cell r="C1295" t="str">
            <v>4759128</v>
          </cell>
          <cell r="D1295" t="str">
            <v>MDELIVERY</v>
          </cell>
          <cell r="E1295" t="str">
            <v>DESPACHO</v>
          </cell>
          <cell r="F1295" t="str">
            <v>NORMAL</v>
          </cell>
          <cell r="G1295" t="str">
            <v>TF90577</v>
          </cell>
          <cell r="H1295">
            <v>44918</v>
          </cell>
          <cell r="I1295" t="str">
            <v>ENTREGADO</v>
          </cell>
          <cell r="J1295">
            <v>44922</v>
          </cell>
          <cell r="K1295" t="str">
            <v>EMILIA ELENA SALTOS QUIMI</v>
          </cell>
          <cell r="L1295" t="str">
            <v>TARQUI AV JUAN TANCA MARENGO  KM</v>
          </cell>
          <cell r="M1295" t="str">
            <v>0932031859</v>
          </cell>
          <cell r="N1295" t="str">
            <v>0998561437</v>
          </cell>
          <cell r="O1295" t="str">
            <v>0998561437</v>
          </cell>
          <cell r="P1295" t="str">
            <v>090507</v>
          </cell>
          <cell r="Q1295" t="str">
            <v>GUAYAQUIL</v>
          </cell>
          <cell r="R1295" t="str">
            <v>GUAYAS</v>
          </cell>
          <cell r="S1295" t="str">
            <v>GUAYAQUIL</v>
          </cell>
          <cell r="T1295" t="str">
            <v>ITSACOURIER</v>
          </cell>
          <cell r="U1295" t="str">
            <v>FLEXNETUIO_GYE</v>
          </cell>
          <cell r="V1295">
            <v>1</v>
          </cell>
          <cell r="W1295">
            <v>1</v>
          </cell>
          <cell r="X1295" t="str">
            <v>FLEXNET ECUADOR - MDELIVERY</v>
          </cell>
          <cell r="Y1295" t="str">
            <v>CALLE 28 DE JUNIO S/N Y GARCIA MORENO ENTRADA LLANO GRANDE</v>
          </cell>
          <cell r="Z1295" t="str">
            <v>1701_QUITO</v>
          </cell>
          <cell r="AA1295" t="str">
            <v>HALFSIM MOVISTAR: 1 und - sn. 8959300520560305271 EN EDIFICIO LUBRILACA PLANTA BAJA</v>
          </cell>
          <cell r="AB1295">
            <v>22409</v>
          </cell>
          <cell r="AC1295">
            <v>44922</v>
          </cell>
          <cell r="AD1295" t="str">
            <v>ITSACOURIER S.A.S</v>
          </cell>
          <cell r="AE1295" t="str">
            <v>IV314G</v>
          </cell>
          <cell r="AF1295">
            <v>0</v>
          </cell>
          <cell r="AG1295" t="str">
            <v>PEDIDO_ENTREGADO</v>
          </cell>
          <cell r="AH1295">
            <v>44922</v>
          </cell>
          <cell r="AK1295">
            <v>485985</v>
          </cell>
        </row>
        <row r="1296">
          <cell r="B1296">
            <v>485986</v>
          </cell>
          <cell r="C1296" t="str">
            <v>4759145</v>
          </cell>
          <cell r="D1296" t="str">
            <v>MDELIVERY</v>
          </cell>
          <cell r="E1296" t="str">
            <v>DESPACHO</v>
          </cell>
          <cell r="F1296" t="str">
            <v>NORMAL</v>
          </cell>
          <cell r="G1296" t="str">
            <v>TF90585</v>
          </cell>
          <cell r="H1296">
            <v>44918</v>
          </cell>
          <cell r="I1296" t="str">
            <v>ENTREGADO</v>
          </cell>
          <cell r="J1296">
            <v>44922</v>
          </cell>
          <cell r="K1296" t="str">
            <v>LUIS FERNANDO MESIAS BRIONES</v>
          </cell>
          <cell r="L1296" t="str">
            <v>TARQUI SAUCES 1  MZ C4 VILLA 27</v>
          </cell>
          <cell r="M1296" t="str">
            <v>0930008255</v>
          </cell>
          <cell r="N1296" t="str">
            <v>0989493494</v>
          </cell>
          <cell r="O1296" t="str">
            <v>0939611450</v>
          </cell>
          <cell r="P1296" t="str">
            <v>090502</v>
          </cell>
          <cell r="Q1296" t="str">
            <v>GUAYAQUIL</v>
          </cell>
          <cell r="R1296" t="str">
            <v>GUAYAS</v>
          </cell>
          <cell r="S1296" t="str">
            <v>GUAYAQUIL</v>
          </cell>
          <cell r="T1296" t="str">
            <v>ITSACOURIER</v>
          </cell>
          <cell r="U1296" t="str">
            <v>FLEXNETUIO_GYE</v>
          </cell>
          <cell r="V1296">
            <v>1</v>
          </cell>
          <cell r="W1296">
            <v>1</v>
          </cell>
          <cell r="X1296" t="str">
            <v>FLEXNET ECUADOR - MDELIVERY</v>
          </cell>
          <cell r="Y1296" t="str">
            <v>CALLE 28 DE JUNIO S/N Y GARCIA MORENO ENTRADA LLANO GRANDE</v>
          </cell>
          <cell r="Z1296" t="str">
            <v>1701_QUITO</v>
          </cell>
          <cell r="AA1296" t="str">
            <v>LTE SAMSUNG A13 NEGRO: 1 und - sn. 350068480544165 EN CASA GRIS INGRESANDO POR EL PARQUE DE LA AV JOSE MARIA RAURA  PIDE LE ANTICIPEN LA ENTREGA PIDE ENTREGA URGENTE</v>
          </cell>
          <cell r="AB1296">
            <v>22409</v>
          </cell>
          <cell r="AC1296">
            <v>44922</v>
          </cell>
          <cell r="AD1296" t="str">
            <v>ITSACOURIER S.A.S</v>
          </cell>
          <cell r="AE1296" t="str">
            <v>IV314G</v>
          </cell>
          <cell r="AF1296">
            <v>0</v>
          </cell>
          <cell r="AG1296" t="str">
            <v>PEDIDO_ENTREGADO</v>
          </cell>
          <cell r="AH1296">
            <v>44922</v>
          </cell>
          <cell r="AK1296">
            <v>485986</v>
          </cell>
        </row>
        <row r="1297">
          <cell r="B1297">
            <v>485987</v>
          </cell>
          <cell r="C1297" t="str">
            <v>4759368</v>
          </cell>
          <cell r="D1297" t="str">
            <v>MDELIVERY</v>
          </cell>
          <cell r="E1297" t="str">
            <v>DESPACHO</v>
          </cell>
          <cell r="F1297" t="str">
            <v>NORMAL</v>
          </cell>
          <cell r="G1297" t="str">
            <v>TF90587</v>
          </cell>
          <cell r="H1297">
            <v>44918</v>
          </cell>
          <cell r="I1297" t="str">
            <v>ENTREGADO</v>
          </cell>
          <cell r="J1297">
            <v>44922</v>
          </cell>
          <cell r="K1297" t="str">
            <v>JOFFRE LEONARDO MEDINA CORDOVA</v>
          </cell>
          <cell r="L1297" t="str">
            <v>GARCIA MORENO  CALLE LOS RIOS  303 Y VENEZUELA</v>
          </cell>
          <cell r="M1297" t="str">
            <v>0912605243</v>
          </cell>
          <cell r="N1297" t="str">
            <v>0962683413</v>
          </cell>
          <cell r="O1297" t="str">
            <v>0962683413</v>
          </cell>
          <cell r="P1297" t="str">
            <v>090301</v>
          </cell>
          <cell r="Q1297" t="str">
            <v>GUAYAQUIL</v>
          </cell>
          <cell r="R1297" t="str">
            <v>GUAYAS</v>
          </cell>
          <cell r="S1297" t="str">
            <v>GUAYAQUIL</v>
          </cell>
          <cell r="T1297" t="str">
            <v>ITSACOURIER</v>
          </cell>
          <cell r="U1297" t="str">
            <v>FLEXNETUIO_GYE</v>
          </cell>
          <cell r="V1297">
            <v>1</v>
          </cell>
          <cell r="W1297">
            <v>1</v>
          </cell>
          <cell r="X1297" t="str">
            <v>FLEXNET ECUADOR - MDELIVERY</v>
          </cell>
          <cell r="Y1297" t="str">
            <v>CALLE 28 DE JUNIO S/N Y GARCIA MORENO ENTRADA LLANO GRANDE</v>
          </cell>
          <cell r="Z1297" t="str">
            <v>1701_QUITO</v>
          </cell>
          <cell r="AA1297" t="str">
            <v>LTE HONOR X8 AZUL: 1 und - sn. 864331069297715 / HALFSIM MOVISTAR: 1 und - sn. 8959300520560305305 CENTRO FRENTE A CHIFA MUNDO ENTREGA EN CASA CREMA CON AZUL 3P</v>
          </cell>
          <cell r="AB1297">
            <v>22403</v>
          </cell>
          <cell r="AC1297">
            <v>44922</v>
          </cell>
          <cell r="AD1297" t="str">
            <v>ITSACOURIER S.A.S</v>
          </cell>
          <cell r="AE1297" t="str">
            <v>JJ486C</v>
          </cell>
          <cell r="AF1297">
            <v>0</v>
          </cell>
          <cell r="AG1297" t="str">
            <v>PEDIDO_ENTREGADO</v>
          </cell>
          <cell r="AH1297">
            <v>44922</v>
          </cell>
          <cell r="AK1297">
            <v>485987</v>
          </cell>
        </row>
        <row r="1298">
          <cell r="B1298">
            <v>485988</v>
          </cell>
          <cell r="C1298" t="str">
            <v>4759687</v>
          </cell>
          <cell r="D1298" t="str">
            <v>MDELIVERY</v>
          </cell>
          <cell r="E1298" t="str">
            <v>DESPACHO</v>
          </cell>
          <cell r="F1298" t="str">
            <v>DERIVADO PICK UP</v>
          </cell>
          <cell r="G1298" t="str">
            <v>031080004759687</v>
          </cell>
          <cell r="H1298">
            <v>44918</v>
          </cell>
          <cell r="I1298" t="str">
            <v>INCIDENCIA</v>
          </cell>
          <cell r="J1298">
            <v>44922</v>
          </cell>
          <cell r="K1298" t="str">
            <v>FLORES RUANO ALVARO MANUEL</v>
          </cell>
          <cell r="L1298" t="str">
            <v>OFICINA TRAMACO IBARRA</v>
          </cell>
          <cell r="M1298" t="str">
            <v>1001584067</v>
          </cell>
          <cell r="N1298" t="str">
            <v>0987580155</v>
          </cell>
          <cell r="O1298" t="str">
            <v>0987580155</v>
          </cell>
          <cell r="P1298" t="str">
            <v>IBARRA</v>
          </cell>
          <cell r="Q1298" t="str">
            <v>IBARRA</v>
          </cell>
          <cell r="R1298" t="str">
            <v>IMBABURA</v>
          </cell>
          <cell r="T1298" t="str">
            <v>TRAMACO</v>
          </cell>
          <cell r="U1298" t="str">
            <v>FLEXNETUIO_PROVINCIA</v>
          </cell>
          <cell r="V1298">
            <v>1</v>
          </cell>
          <cell r="W1298">
            <v>1</v>
          </cell>
          <cell r="X1298" t="str">
            <v>FLEXNET ECUADOR - MDELIVERY</v>
          </cell>
          <cell r="Y1298" t="str">
            <v>CALLE 28 DE JUNIO S/N Y GARCIA MORENO ENTRADA LLANO GRANDE</v>
          </cell>
          <cell r="Z1298" t="str">
            <v>1701_QUITO</v>
          </cell>
          <cell r="AA1298" t="str">
            <v>LTE XIAOMI REDMI NOTE 11S AZUL: 1 und - sn. 865954061363505</v>
          </cell>
          <cell r="AB1298">
            <v>22377</v>
          </cell>
          <cell r="AC1298">
            <v>44922</v>
          </cell>
          <cell r="AD1298" t="str">
            <v>TRAMACO EXPRESS</v>
          </cell>
          <cell r="AE1298" t="str">
            <v>GENERICO TMC</v>
          </cell>
          <cell r="AF1298">
            <v>1</v>
          </cell>
          <cell r="AG1298" t="str">
            <v>PEDIDO_CON_INCIDENCIA</v>
          </cell>
          <cell r="AH1298">
            <v>44919</v>
          </cell>
          <cell r="AJ1298" t="str">
            <v>RETIRO PUNTO DE VENTA - TRAMACO -  - DOCUMENTOS - CLIENTE:SI - PUBLICO:NO</v>
          </cell>
          <cell r="AK1298">
            <v>485988</v>
          </cell>
        </row>
        <row r="1299">
          <cell r="B1299">
            <v>485989</v>
          </cell>
          <cell r="C1299" t="str">
            <v>4759805</v>
          </cell>
          <cell r="D1299" t="str">
            <v>MDELIVERY</v>
          </cell>
          <cell r="E1299" t="str">
            <v>DESPACHO</v>
          </cell>
          <cell r="F1299" t="str">
            <v>NORMAL</v>
          </cell>
          <cell r="G1299" t="str">
            <v>FT76754</v>
          </cell>
          <cell r="H1299">
            <v>44918</v>
          </cell>
          <cell r="I1299" t="str">
            <v>ENTREGADO</v>
          </cell>
          <cell r="J1299">
            <v>44922</v>
          </cell>
          <cell r="K1299" t="str">
            <v>ISAAC MANUEL OBANDO GUAMAN</v>
          </cell>
          <cell r="L1299" t="str">
            <v>TURUBAMBA  AV SIMON BOLIVAR KM 7 Y MEDIO  SN</v>
          </cell>
          <cell r="M1299" t="str">
            <v>1719515270</v>
          </cell>
          <cell r="N1299" t="str">
            <v>0983761644</v>
          </cell>
          <cell r="O1299" t="str">
            <v>0983761644</v>
          </cell>
          <cell r="P1299" t="str">
            <v>170712</v>
          </cell>
          <cell r="Q1299" t="str">
            <v>QUITO</v>
          </cell>
          <cell r="R1299" t="str">
            <v>PICHINCHA</v>
          </cell>
          <cell r="S1299" t="str">
            <v>QUITO</v>
          </cell>
          <cell r="T1299" t="str">
            <v>FLEXTRANS UIO</v>
          </cell>
          <cell r="U1299" t="str">
            <v>FLEXNETUIO_LOCAL</v>
          </cell>
          <cell r="V1299">
            <v>1</v>
          </cell>
          <cell r="W1299">
            <v>1</v>
          </cell>
          <cell r="X1299" t="str">
            <v>FLEXNET ECUADOR - MDELIVERY</v>
          </cell>
          <cell r="Y1299" t="str">
            <v>CALLE 28 DE JUNIO S/N Y GARCIA MORENO ENTRADA LLANO GRANDE</v>
          </cell>
          <cell r="Z1299" t="str">
            <v>1701_QUITO</v>
          </cell>
          <cell r="AA1299" t="str">
            <v>LTE XIAOMI REDMI NOTE 11 AZUL: 1 und - sn. 869113065718729 SECTOR DEL TROJE JUNTO AL PARQUE METROPOLITANO DEL SUR ENTREGAR EN EL CMAPOSANTO MONTE OLIVO SUR DEPARTAMENTO DE CONTABILIDAD</v>
          </cell>
          <cell r="AB1299">
            <v>22393</v>
          </cell>
          <cell r="AC1299">
            <v>44922</v>
          </cell>
          <cell r="AD1299" t="str">
            <v>ITSACOURIER S.A.S</v>
          </cell>
          <cell r="AE1299" t="str">
            <v>PCZ1852</v>
          </cell>
          <cell r="AF1299">
            <v>0</v>
          </cell>
          <cell r="AG1299" t="str">
            <v>PEDIDO_ENTREGADO</v>
          </cell>
          <cell r="AH1299">
            <v>44922</v>
          </cell>
          <cell r="AK1299">
            <v>485989</v>
          </cell>
        </row>
        <row r="1300">
          <cell r="B1300">
            <v>485990</v>
          </cell>
          <cell r="C1300" t="str">
            <v>4760078</v>
          </cell>
          <cell r="D1300" t="str">
            <v>MDELIVERY</v>
          </cell>
          <cell r="E1300" t="str">
            <v>DESPACHO</v>
          </cell>
          <cell r="F1300" t="str">
            <v>DERIVADO PICK UP</v>
          </cell>
          <cell r="G1300" t="str">
            <v>031080004760078</v>
          </cell>
          <cell r="H1300">
            <v>44918</v>
          </cell>
          <cell r="I1300" t="str">
            <v>EN_TRANSITO</v>
          </cell>
          <cell r="J1300">
            <v>44918</v>
          </cell>
          <cell r="K1300" t="str">
            <v>CESAR PAUL FLORES NARVAEZ</v>
          </cell>
          <cell r="L1300" t="str">
            <v>OFICINA TRAMACO QUITO ESPIRAL</v>
          </cell>
          <cell r="M1300" t="str">
            <v>1714742051</v>
          </cell>
          <cell r="N1300" t="str">
            <v>0979117001</v>
          </cell>
          <cell r="O1300" t="str">
            <v/>
          </cell>
          <cell r="P1300" t="str">
            <v>QUITO</v>
          </cell>
          <cell r="Q1300" t="str">
            <v>QUITO</v>
          </cell>
          <cell r="R1300" t="str">
            <v>PICHINCHA</v>
          </cell>
          <cell r="T1300" t="str">
            <v>TRAMACO</v>
          </cell>
          <cell r="U1300" t="str">
            <v>FLEXNETUIO_LOCAL</v>
          </cell>
          <cell r="V1300">
            <v>1</v>
          </cell>
          <cell r="W1300">
            <v>1</v>
          </cell>
          <cell r="X1300" t="str">
            <v>FLEXNET ECUADOR - MDELIVERY</v>
          </cell>
          <cell r="Y1300" t="str">
            <v>CALLE 28 DE JUNIO S/N Y GARCIA MORENO ENTRADA LLANO GRANDE</v>
          </cell>
          <cell r="Z1300" t="str">
            <v>1701_QUITO</v>
          </cell>
          <cell r="AA1300" t="str">
            <v>LTE HONOR X7 AZUL: 1 und - sn. 869937052009860</v>
          </cell>
          <cell r="AB1300">
            <v>22377</v>
          </cell>
          <cell r="AC1300">
            <v>44922</v>
          </cell>
          <cell r="AD1300" t="str">
            <v>TRAMACO EXPRESS</v>
          </cell>
          <cell r="AE1300" t="str">
            <v>GENERICO TMC</v>
          </cell>
          <cell r="AF1300">
            <v>0</v>
          </cell>
          <cell r="AG1300" t="str">
            <v>PEDIDO_EN_TRANSITO</v>
          </cell>
          <cell r="AH1300">
            <v>44922</v>
          </cell>
          <cell r="AJ1300" t="str">
            <v xml:space="preserve">_x000D_
</v>
          </cell>
          <cell r="AK1300">
            <v>485990</v>
          </cell>
        </row>
        <row r="1301">
          <cell r="B1301">
            <v>485991</v>
          </cell>
          <cell r="C1301" t="str">
            <v>4760299</v>
          </cell>
          <cell r="D1301" t="str">
            <v>MDELIVERY</v>
          </cell>
          <cell r="E1301" t="str">
            <v>DESPACHO</v>
          </cell>
          <cell r="F1301" t="str">
            <v>NORMAL</v>
          </cell>
          <cell r="G1301" t="str">
            <v>031080004760299</v>
          </cell>
          <cell r="H1301">
            <v>44918</v>
          </cell>
          <cell r="I1301" t="str">
            <v>ENTREGADO</v>
          </cell>
          <cell r="J1301">
            <v>44919</v>
          </cell>
          <cell r="K1301" t="str">
            <v>RONALD ALEXANDER VELIZ IBARRA</v>
          </cell>
          <cell r="L1301" t="str">
            <v>SAN CAMILO VIA A BABAHOYO    ENTRE JUAN MONTALVO Y HONDURAS</v>
          </cell>
          <cell r="M1301" t="str">
            <v>1205387366</v>
          </cell>
          <cell r="N1301" t="str">
            <v>0984252259</v>
          </cell>
          <cell r="O1301" t="str">
            <v>0984252259</v>
          </cell>
          <cell r="P1301" t="str">
            <v>120304</v>
          </cell>
          <cell r="Q1301" t="str">
            <v>QUEVEDO</v>
          </cell>
          <cell r="R1301" t="str">
            <v>LOS RIOS</v>
          </cell>
          <cell r="S1301" t="str">
            <v>QUEVEDO</v>
          </cell>
          <cell r="T1301" t="str">
            <v>TRAMACO</v>
          </cell>
          <cell r="U1301" t="str">
            <v>FLEXNETUIO_PROVINCIA</v>
          </cell>
          <cell r="V1301">
            <v>1</v>
          </cell>
          <cell r="W1301">
            <v>1</v>
          </cell>
          <cell r="X1301" t="str">
            <v>FLEXNET ECUADOR - MDELIVERY</v>
          </cell>
          <cell r="Y1301" t="str">
            <v>CALLE 28 DE JUNIO S/N Y GARCIA MORENO ENTRADA LLANO GRANDE</v>
          </cell>
          <cell r="Z1301" t="str">
            <v>1701_QUITO</v>
          </cell>
          <cell r="AA1301" t="str">
            <v>LTE IPHONE 11 64GB NEGRO: 1 und - sn. 356656421812644 SUIT SOLIND ATENCIION AL CLIENTE JUNTO A TORNO AVILES</v>
          </cell>
          <cell r="AB1301">
            <v>22377</v>
          </cell>
          <cell r="AC1301">
            <v>44922</v>
          </cell>
          <cell r="AD1301" t="str">
            <v>TRAMACO EXPRESS</v>
          </cell>
          <cell r="AE1301" t="str">
            <v>GENERICO TMC</v>
          </cell>
          <cell r="AF1301">
            <v>0</v>
          </cell>
          <cell r="AG1301" t="str">
            <v>PEDIDO_ENTREGADO</v>
          </cell>
          <cell r="AH1301">
            <v>44919</v>
          </cell>
          <cell r="AJ1301" t="str">
            <v>GUIA ENTREGADA -. RONALD ALEXANDER VELIZ IBARRA - 1205387366</v>
          </cell>
          <cell r="AK1301">
            <v>485991</v>
          </cell>
        </row>
        <row r="1302">
          <cell r="B1302">
            <v>485992</v>
          </cell>
          <cell r="C1302" t="str">
            <v>4760318</v>
          </cell>
          <cell r="D1302" t="str">
            <v>MDELIVERY</v>
          </cell>
          <cell r="E1302" t="str">
            <v>DESPACHO</v>
          </cell>
          <cell r="F1302" t="str">
            <v>NORMAL</v>
          </cell>
          <cell r="G1302" t="str">
            <v>FT76751</v>
          </cell>
          <cell r="H1302">
            <v>44918</v>
          </cell>
          <cell r="I1302" t="str">
            <v>ENTREGADO</v>
          </cell>
          <cell r="J1302">
            <v>44922</v>
          </cell>
          <cell r="K1302" t="str">
            <v>LAURA KARINA GUERRERO PORTILLA</v>
          </cell>
          <cell r="L1302" t="str">
            <v>SAN ISIDRO DEL INCA   AV  6 DE DICIEMBRE   N49  92  DE LAS CUCARDAS</v>
          </cell>
          <cell r="M1302" t="str">
            <v>1714988449</v>
          </cell>
          <cell r="N1302" t="str">
            <v>0995806167</v>
          </cell>
          <cell r="O1302" t="str">
            <v/>
          </cell>
          <cell r="P1302" t="str">
            <v>170502</v>
          </cell>
          <cell r="Q1302" t="str">
            <v>QUITO</v>
          </cell>
          <cell r="R1302" t="str">
            <v>PICHINCHA</v>
          </cell>
          <cell r="S1302" t="str">
            <v>QUITO</v>
          </cell>
          <cell r="T1302" t="str">
            <v>FLEXTRANS UIO</v>
          </cell>
          <cell r="U1302" t="str">
            <v>FLEXNETUIO_LOCAL</v>
          </cell>
          <cell r="V1302">
            <v>1</v>
          </cell>
          <cell r="W1302">
            <v>1</v>
          </cell>
          <cell r="X1302" t="str">
            <v>FLEXNET ECUADOR - MDELIVERY</v>
          </cell>
          <cell r="Y1302" t="str">
            <v>CALLE 28 DE JUNIO S/N Y GARCIA MORENO ENTRADA LLANO GRANDE</v>
          </cell>
          <cell r="Z1302" t="str">
            <v>1701_QUITO</v>
          </cell>
          <cell r="AA1302" t="str">
            <v>LTE REALME C21Y NEGRO: 1 und - sn. 860256054717019 SECTOR EL INCA  JUNTO AL RESTAURANTE MENESTRAS DEL NEGRO ENTREGAR EN SERVIMETAL</v>
          </cell>
          <cell r="AB1302">
            <v>22396</v>
          </cell>
          <cell r="AC1302">
            <v>44922</v>
          </cell>
          <cell r="AD1302" t="str">
            <v>ITSACOURIER S.A.S</v>
          </cell>
          <cell r="AE1302" t="str">
            <v>IN450Y</v>
          </cell>
          <cell r="AF1302">
            <v>0</v>
          </cell>
          <cell r="AG1302" t="str">
            <v>PEDIDO_ENTREGADO</v>
          </cell>
          <cell r="AH1302">
            <v>44922</v>
          </cell>
          <cell r="AK1302">
            <v>485992</v>
          </cell>
        </row>
        <row r="1303">
          <cell r="B1303">
            <v>485993</v>
          </cell>
          <cell r="C1303" t="str">
            <v>4760349</v>
          </cell>
          <cell r="D1303" t="str">
            <v>MDELIVERY</v>
          </cell>
          <cell r="E1303" t="str">
            <v>DESPACHO</v>
          </cell>
          <cell r="F1303" t="str">
            <v>NORMAL</v>
          </cell>
          <cell r="G1303" t="str">
            <v>FT76755</v>
          </cell>
          <cell r="H1303">
            <v>44918</v>
          </cell>
          <cell r="I1303" t="str">
            <v>ENTREGADO</v>
          </cell>
          <cell r="J1303">
            <v>44922</v>
          </cell>
          <cell r="K1303" t="str">
            <v>BRYAN EDUARDO TAIPE ANASI</v>
          </cell>
          <cell r="L1303" t="str">
            <v>EL INCA CALLE DE LAS ANONAS E1141 Y DE LOS NARDOS</v>
          </cell>
          <cell r="M1303" t="str">
            <v>1720471489</v>
          </cell>
          <cell r="N1303" t="str">
            <v>0982310757</v>
          </cell>
          <cell r="O1303" t="str">
            <v/>
          </cell>
          <cell r="P1303" t="str">
            <v>170514</v>
          </cell>
          <cell r="Q1303" t="str">
            <v>QUITO</v>
          </cell>
          <cell r="R1303" t="str">
            <v>PICHINCHA</v>
          </cell>
          <cell r="S1303" t="str">
            <v>QUITO</v>
          </cell>
          <cell r="T1303" t="str">
            <v>FLEXTRANS UIO</v>
          </cell>
          <cell r="U1303" t="str">
            <v>FLEXNETUIO_LOCAL</v>
          </cell>
          <cell r="V1303">
            <v>1</v>
          </cell>
          <cell r="W1303">
            <v>1</v>
          </cell>
          <cell r="X1303" t="str">
            <v>FLEXNET ECUADOR - MDELIVERY</v>
          </cell>
          <cell r="Y1303" t="str">
            <v>CALLE 28 DE JUNIO S/N Y GARCIA MORENO ENTRADA LLANO GRANDE</v>
          </cell>
          <cell r="Z1303" t="str">
            <v>1701_QUITO</v>
          </cell>
          <cell r="AA1303" t="str">
            <v>LTE XIAOMI REDMI NOTE 11 AZUL: 1 und - sn. 861696063041985 SAN ISIDRO DEL INCA EMPRESA TRANSMADRID CASA 4 PISOS LADRILLO VISTO A LADO DE TALLERRES HYUNDAI</v>
          </cell>
          <cell r="AB1303">
            <v>22399</v>
          </cell>
          <cell r="AC1303">
            <v>44922</v>
          </cell>
          <cell r="AD1303" t="str">
            <v>ITSACOURIER S.A.S</v>
          </cell>
          <cell r="AE1303" t="str">
            <v>JD575P</v>
          </cell>
          <cell r="AF1303">
            <v>0</v>
          </cell>
          <cell r="AG1303" t="str">
            <v>PEDIDO_ENTREGADO</v>
          </cell>
          <cell r="AH1303">
            <v>44922</v>
          </cell>
          <cell r="AK1303">
            <v>485993</v>
          </cell>
        </row>
        <row r="1304">
          <cell r="B1304">
            <v>485994</v>
          </cell>
          <cell r="C1304" t="str">
            <v>4760351</v>
          </cell>
          <cell r="D1304" t="str">
            <v>MDELIVERY</v>
          </cell>
          <cell r="E1304" t="str">
            <v>DESPACHO</v>
          </cell>
          <cell r="F1304" t="str">
            <v>NORMAL</v>
          </cell>
          <cell r="G1304" t="str">
            <v>FT76745</v>
          </cell>
          <cell r="H1304">
            <v>44918</v>
          </cell>
          <cell r="I1304" t="str">
            <v>ENTREGADO</v>
          </cell>
          <cell r="J1304">
            <v>44922</v>
          </cell>
          <cell r="K1304" t="str">
            <v>Lexisley Del Carmen Perez Beleno</v>
          </cell>
          <cell r="L1304" t="str">
            <v>INIAQUITO CALLE JAPON SN CALLE AGUSTIN GUERRERO</v>
          </cell>
          <cell r="M1304" t="str">
            <v>1760700888</v>
          </cell>
          <cell r="N1304" t="str">
            <v>0968499588</v>
          </cell>
          <cell r="O1304" t="str">
            <v>0968499588</v>
          </cell>
          <cell r="P1304" t="str">
            <v>170506</v>
          </cell>
          <cell r="Q1304" t="str">
            <v>QUITO</v>
          </cell>
          <cell r="R1304" t="str">
            <v>PICHINCHA</v>
          </cell>
          <cell r="S1304" t="str">
            <v>QUITO</v>
          </cell>
          <cell r="T1304" t="str">
            <v>FLEXTRANS UIO</v>
          </cell>
          <cell r="U1304" t="str">
            <v>FLEXNETUIO_LOCAL</v>
          </cell>
          <cell r="V1304">
            <v>1</v>
          </cell>
          <cell r="W1304">
            <v>1</v>
          </cell>
          <cell r="X1304" t="str">
            <v>FLEXNET ECUADOR - MDELIVERY</v>
          </cell>
          <cell r="Y1304" t="str">
            <v>CALLE 28 DE JUNIO S/N Y GARCIA MORENO ENTRADA LLANO GRANDE</v>
          </cell>
          <cell r="Z1304" t="str">
            <v>1701_QUITO</v>
          </cell>
          <cell r="AA1304" t="str">
            <v>HALFSIM MOVISTAR: 1 und - sn. 8959300520560304795 SECTOR INIAQUITO ENTREGA EN EDIFICIO ZAIGEN OFICINA MUNIOZ GUERRA Y ROBLES PISO 13 HAY QUE LLAMAR A LA TITULAR ENTREGA DESDE EL MARTES</v>
          </cell>
          <cell r="AB1304">
            <v>22396</v>
          </cell>
          <cell r="AC1304">
            <v>44922</v>
          </cell>
          <cell r="AD1304" t="str">
            <v>ITSACOURIER S.A.S</v>
          </cell>
          <cell r="AE1304" t="str">
            <v>IN450Y</v>
          </cell>
          <cell r="AF1304">
            <v>0</v>
          </cell>
          <cell r="AG1304" t="str">
            <v>PEDIDO_ENTREGADO</v>
          </cell>
          <cell r="AH1304">
            <v>44922</v>
          </cell>
          <cell r="AK1304">
            <v>485994</v>
          </cell>
        </row>
        <row r="1305">
          <cell r="B1305">
            <v>485995</v>
          </cell>
          <cell r="C1305" t="str">
            <v>4760353</v>
          </cell>
          <cell r="D1305" t="str">
            <v>MDELIVERY</v>
          </cell>
          <cell r="E1305" t="str">
            <v>DESPACHO</v>
          </cell>
          <cell r="F1305" t="str">
            <v>NORMAL</v>
          </cell>
          <cell r="G1305" t="str">
            <v>TF90589</v>
          </cell>
          <cell r="H1305">
            <v>44918</v>
          </cell>
          <cell r="I1305" t="str">
            <v>ENTREGADO</v>
          </cell>
          <cell r="J1305">
            <v>44922</v>
          </cell>
          <cell r="K1305" t="str">
            <v>PAREJA COELLO JOHAN ANDRES</v>
          </cell>
          <cell r="L1305" t="str">
            <v>TARQUI  CDLA LAS ORQUIDEAS  MZ 1035  VILLA 32</v>
          </cell>
          <cell r="M1305" t="str">
            <v>1313196915</v>
          </cell>
          <cell r="N1305" t="str">
            <v>0960290691</v>
          </cell>
          <cell r="O1305" t="str">
            <v>0960290691</v>
          </cell>
          <cell r="P1305" t="str">
            <v>090601</v>
          </cell>
          <cell r="Q1305" t="str">
            <v>GUAYAQUIL</v>
          </cell>
          <cell r="R1305" t="str">
            <v>GUAYAS</v>
          </cell>
          <cell r="S1305" t="str">
            <v>GUAYAQUIL</v>
          </cell>
          <cell r="T1305" t="str">
            <v>ITSACOURIER</v>
          </cell>
          <cell r="U1305" t="str">
            <v>FLEXNETUIO_GYE</v>
          </cell>
          <cell r="V1305">
            <v>1</v>
          </cell>
          <cell r="W1305">
            <v>1</v>
          </cell>
          <cell r="X1305" t="str">
            <v>FLEXNET ECUADOR - MDELIVERY</v>
          </cell>
          <cell r="Y1305" t="str">
            <v>CALLE 28 DE JUNIO S/N Y GARCIA MORENO ENTRADA LLANO GRANDE</v>
          </cell>
          <cell r="Z1305" t="str">
            <v>1701_QUITO</v>
          </cell>
          <cell r="AA1305" t="str">
            <v>LTE XIAOMI REDMI NOTE 11 AZUL: 1 und - sn. 861696063044088 SECTOR NORTE CASA 2 PISOS COLOR CAFE Y PLOMO  REALIZAR UNA LLAMADA PREVIA CON 1 HORA DE ANTICIPACION</v>
          </cell>
          <cell r="AB1305">
            <v>22400</v>
          </cell>
          <cell r="AC1305">
            <v>44922</v>
          </cell>
          <cell r="AD1305" t="str">
            <v>ITSACOURIER S.A.S</v>
          </cell>
          <cell r="AE1305" t="str">
            <v>PCO5040</v>
          </cell>
          <cell r="AF1305">
            <v>0</v>
          </cell>
          <cell r="AG1305" t="str">
            <v>PEDIDO_ENTREGADO</v>
          </cell>
          <cell r="AH1305">
            <v>44922</v>
          </cell>
          <cell r="AK1305">
            <v>485995</v>
          </cell>
        </row>
        <row r="1306">
          <cell r="B1306">
            <v>485996</v>
          </cell>
          <cell r="C1306" t="str">
            <v>4760500</v>
          </cell>
          <cell r="D1306" t="str">
            <v>MDELIVERY</v>
          </cell>
          <cell r="E1306" t="str">
            <v>DESPACHO</v>
          </cell>
          <cell r="F1306" t="str">
            <v>NORMAL</v>
          </cell>
          <cell r="G1306" t="str">
            <v>FT76752</v>
          </cell>
          <cell r="H1306">
            <v>44918</v>
          </cell>
          <cell r="I1306" t="str">
            <v>HABILITADO_RUTEO</v>
          </cell>
          <cell r="J1306">
            <v>44922</v>
          </cell>
          <cell r="K1306" t="str">
            <v>RICHARD ANDRE MORA SANCHEZ</v>
          </cell>
          <cell r="L1306" t="str">
            <v>CONOCOTO CALLE GONZALEZ SUAREZ  DEP 208 B  CALLE LA DELICIA</v>
          </cell>
          <cell r="M1306" t="str">
            <v>0750153140</v>
          </cell>
          <cell r="N1306" t="str">
            <v>0992772842</v>
          </cell>
          <cell r="O1306" t="str">
            <v/>
          </cell>
          <cell r="P1306" t="str">
            <v>170801</v>
          </cell>
          <cell r="Q1306" t="str">
            <v>QUITO</v>
          </cell>
          <cell r="R1306" t="str">
            <v>PICHINCHA</v>
          </cell>
          <cell r="S1306" t="str">
            <v>CONOCOTO</v>
          </cell>
          <cell r="T1306" t="str">
            <v>FLEXTRANS UIO</v>
          </cell>
          <cell r="U1306" t="str">
            <v>FLEXNETUIO_LOCAL</v>
          </cell>
          <cell r="V1306">
            <v>1</v>
          </cell>
          <cell r="W1306">
            <v>1</v>
          </cell>
          <cell r="X1306" t="str">
            <v>FLEXNET ECUADOR - MDELIVERY</v>
          </cell>
          <cell r="Y1306" t="str">
            <v>CALLE 28 DE JUNIO S/N Y GARCIA MORENO ENTRADA LLANO GRANDE</v>
          </cell>
          <cell r="Z1306" t="str">
            <v>1701_QUITO</v>
          </cell>
          <cell r="AA1306" t="str">
            <v>AIR APPLE AIRPODS 3ER GEN: 1 und - sn. 139999372440468 SECTOR LA BOCA TOMA  JUNTO AL CONJUNTO BOREAL CONJUNTO VALLE ANDALUZ PREGUNTAR AL SR GUARDIA</v>
          </cell>
          <cell r="AB1306">
            <v>22390</v>
          </cell>
          <cell r="AC1306">
            <v>44922</v>
          </cell>
          <cell r="AD1306" t="str">
            <v>ITSACOURIER S.A.S</v>
          </cell>
          <cell r="AE1306" t="str">
            <v>PBB3265</v>
          </cell>
          <cell r="AF1306">
            <v>1</v>
          </cell>
          <cell r="AG1306" t="str">
            <v>HABILITADO_RUTEO</v>
          </cell>
          <cell r="AH1306">
            <v>44923</v>
          </cell>
          <cell r="AJ1306" t="str">
            <v/>
          </cell>
          <cell r="AK1306">
            <v>485996</v>
          </cell>
        </row>
        <row r="1307">
          <cell r="B1307">
            <v>485997</v>
          </cell>
          <cell r="C1307" t="str">
            <v>4760638</v>
          </cell>
          <cell r="D1307" t="str">
            <v>MDELIVERY</v>
          </cell>
          <cell r="E1307" t="str">
            <v>DESPACHO</v>
          </cell>
          <cell r="F1307" t="str">
            <v>NORMAL</v>
          </cell>
          <cell r="G1307" t="str">
            <v>031080004760638</v>
          </cell>
          <cell r="H1307">
            <v>44918</v>
          </cell>
          <cell r="I1307" t="str">
            <v>EN_TRANSITO</v>
          </cell>
          <cell r="J1307">
            <v>44918</v>
          </cell>
          <cell r="K1307" t="str">
            <v>SONIA ISABEL MOROCHO MASACO</v>
          </cell>
          <cell r="L1307" t="str">
            <v>PUYO AV 9 DE OCTUBRE SN CALLE FRANCISCO DE ORELLANA</v>
          </cell>
          <cell r="M1307" t="str">
            <v>1724367097</v>
          </cell>
          <cell r="N1307" t="str">
            <v>0989348789</v>
          </cell>
          <cell r="O1307" t="str">
            <v/>
          </cell>
          <cell r="P1307" t="str">
            <v>160101</v>
          </cell>
          <cell r="Q1307" t="str">
            <v>PUYO</v>
          </cell>
          <cell r="R1307" t="str">
            <v>PASTAZA</v>
          </cell>
          <cell r="S1307" t="str">
            <v>PUYO</v>
          </cell>
          <cell r="T1307" t="str">
            <v>TRAMACO</v>
          </cell>
          <cell r="U1307" t="str">
            <v>FLEXNETUIO_PROVINCIA</v>
          </cell>
          <cell r="V1307">
            <v>1</v>
          </cell>
          <cell r="W1307">
            <v>1</v>
          </cell>
          <cell r="X1307" t="str">
            <v>FLEXNET ECUADOR - MDELIVERY</v>
          </cell>
          <cell r="Y1307" t="str">
            <v>CALLE 28 DE JUNIO S/N Y GARCIA MORENO ENTRADA LLANO GRANDE</v>
          </cell>
          <cell r="Z1307" t="str">
            <v>1701_QUITO</v>
          </cell>
          <cell r="AA1307" t="str">
            <v>LTE XIAOMI REDMI NOTE 11 AZUL: 1 und - sn. 869113065794761 ENTREGA EN EL EDIFICIO CASTRO OFICINA 201 ESTA  FRENTE A UNIANDES</v>
          </cell>
          <cell r="AB1307">
            <v>22377</v>
          </cell>
          <cell r="AC1307">
            <v>44922</v>
          </cell>
          <cell r="AD1307" t="str">
            <v>TRAMACO EXPRESS</v>
          </cell>
          <cell r="AE1307" t="str">
            <v>GENERICO TMC</v>
          </cell>
          <cell r="AF1307">
            <v>0</v>
          </cell>
          <cell r="AG1307" t="str">
            <v>PEDIDO_EN_TRANSITO</v>
          </cell>
          <cell r="AH1307">
            <v>44922</v>
          </cell>
          <cell r="AJ1307" t="str">
            <v xml:space="preserve">_x000D_
</v>
          </cell>
          <cell r="AK1307">
            <v>485997</v>
          </cell>
        </row>
        <row r="1308">
          <cell r="B1308">
            <v>485998</v>
          </cell>
          <cell r="C1308" t="str">
            <v>4760893</v>
          </cell>
          <cell r="D1308" t="str">
            <v>MDELIVERY</v>
          </cell>
          <cell r="E1308" t="str">
            <v>DESPACHO</v>
          </cell>
          <cell r="F1308" t="str">
            <v>NORMAL</v>
          </cell>
          <cell r="G1308" t="str">
            <v>TF90584</v>
          </cell>
          <cell r="H1308">
            <v>44918</v>
          </cell>
          <cell r="I1308" t="str">
            <v>ENTREGADO</v>
          </cell>
          <cell r="J1308">
            <v>44922</v>
          </cell>
          <cell r="K1308" t="str">
            <v>JORGE EDUARDO RUIZ CASTRO</v>
          </cell>
          <cell r="L1308" t="str">
            <v>TARQUI CDLA SAMANES IV  MZ 408 VILLA 9</v>
          </cell>
          <cell r="M1308" t="str">
            <v>0901859975</v>
          </cell>
          <cell r="N1308" t="str">
            <v>0998662473</v>
          </cell>
          <cell r="O1308" t="str">
            <v>0998662473</v>
          </cell>
          <cell r="P1308" t="str">
            <v>090509</v>
          </cell>
          <cell r="Q1308" t="str">
            <v>GUAYAQUIL</v>
          </cell>
          <cell r="R1308" t="str">
            <v>GUAYAS</v>
          </cell>
          <cell r="S1308" t="str">
            <v>GUAYAQUIL</v>
          </cell>
          <cell r="T1308" t="str">
            <v>ITSACOURIER</v>
          </cell>
          <cell r="U1308" t="str">
            <v>FLEXNETUIO_GYE</v>
          </cell>
          <cell r="V1308">
            <v>1</v>
          </cell>
          <cell r="W1308">
            <v>1</v>
          </cell>
          <cell r="X1308" t="str">
            <v>FLEXNET ECUADOR - MDELIVERY</v>
          </cell>
          <cell r="Y1308" t="str">
            <v>CALLE 28 DE JUNIO S/N Y GARCIA MORENO ENTRADA LLANO GRANDE</v>
          </cell>
          <cell r="Z1308" t="str">
            <v>1701_QUITO</v>
          </cell>
          <cell r="AA1308" t="str">
            <v>LTE HONOR X8 SILVER: 1 und - sn. 864331068693013 DETRAS DE TIA DE LA AV ISIDRO AYORA ES UNA CASA 1 PISO COLOR MELON PUERTAS BLANCAS LLAMAR 1 HORA ANTES</v>
          </cell>
          <cell r="AB1308">
            <v>22409</v>
          </cell>
          <cell r="AC1308">
            <v>44922</v>
          </cell>
          <cell r="AD1308" t="str">
            <v>ITSACOURIER S.A.S</v>
          </cell>
          <cell r="AE1308" t="str">
            <v>IV314G</v>
          </cell>
          <cell r="AF1308">
            <v>0</v>
          </cell>
          <cell r="AG1308" t="str">
            <v>PEDIDO_ENTREGADO</v>
          </cell>
          <cell r="AH1308">
            <v>44922</v>
          </cell>
          <cell r="AK1308">
            <v>485998</v>
          </cell>
        </row>
        <row r="1309">
          <cell r="B1309">
            <v>485999</v>
          </cell>
          <cell r="C1309" t="str">
            <v>4760964</v>
          </cell>
          <cell r="D1309" t="str">
            <v>MDELIVERY</v>
          </cell>
          <cell r="E1309" t="str">
            <v>DESPACHO</v>
          </cell>
          <cell r="F1309" t="str">
            <v>NORMAL</v>
          </cell>
          <cell r="G1309" t="str">
            <v>FT76775</v>
          </cell>
          <cell r="H1309">
            <v>44918</v>
          </cell>
          <cell r="I1309" t="str">
            <v>ENTREGADO</v>
          </cell>
          <cell r="J1309">
            <v>44922</v>
          </cell>
          <cell r="K1309" t="str">
            <v>VENUS MARILIN INTRIAGO CEDENO</v>
          </cell>
          <cell r="L1309" t="str">
            <v>QUITUMBE CALLE  OE2 MZ A CASA 15 CALLE TERESA TIPANTA</v>
          </cell>
          <cell r="M1309" t="str">
            <v>1306158609</v>
          </cell>
          <cell r="N1309" t="str">
            <v>0995985078</v>
          </cell>
          <cell r="O1309" t="str">
            <v>0995985078</v>
          </cell>
          <cell r="P1309" t="str">
            <v>170701</v>
          </cell>
          <cell r="Q1309" t="str">
            <v>QUITO</v>
          </cell>
          <cell r="R1309" t="str">
            <v>PICHINCHA</v>
          </cell>
          <cell r="S1309" t="str">
            <v>QUITO</v>
          </cell>
          <cell r="T1309" t="str">
            <v>FLEXTRANS UIO</v>
          </cell>
          <cell r="U1309" t="str">
            <v>FLEXNETUIO_LOCAL</v>
          </cell>
          <cell r="V1309">
            <v>1</v>
          </cell>
          <cell r="W1309">
            <v>1</v>
          </cell>
          <cell r="X1309" t="str">
            <v>FLEXNET ECUADOR - MDELIVERY</v>
          </cell>
          <cell r="Y1309" t="str">
            <v>CALLE 28 DE JUNIO S/N Y GARCIA MORENO ENTRADA LLANO GRANDE</v>
          </cell>
          <cell r="Z1309" t="str">
            <v>1701_QUITO</v>
          </cell>
          <cell r="AA1309" t="str">
            <v>LTE HONOR X8 SILVER: 1 und - sn. 866184060680241 SECTOR LA ARCADIA ES UNA CASA VERDE 2 PISOS COLOR CAFE HAY QUE LLAMAR A LA TITULAR</v>
          </cell>
          <cell r="AB1309">
            <v>22397</v>
          </cell>
          <cell r="AC1309">
            <v>44922</v>
          </cell>
          <cell r="AD1309" t="str">
            <v>ITSACOURIER S.A.S</v>
          </cell>
          <cell r="AE1309" t="str">
            <v>LU981L</v>
          </cell>
          <cell r="AF1309">
            <v>0</v>
          </cell>
          <cell r="AG1309" t="str">
            <v>PEDIDO_ENTREGADO</v>
          </cell>
          <cell r="AH1309">
            <v>44922</v>
          </cell>
          <cell r="AK1309">
            <v>485999</v>
          </cell>
        </row>
        <row r="1310">
          <cell r="B1310">
            <v>486000</v>
          </cell>
          <cell r="C1310" t="str">
            <v>4761013</v>
          </cell>
          <cell r="D1310" t="str">
            <v>MDELIVERY</v>
          </cell>
          <cell r="E1310" t="str">
            <v>DESPACHO</v>
          </cell>
          <cell r="F1310" t="str">
            <v>DERIVADO PICK UP</v>
          </cell>
          <cell r="G1310" t="str">
            <v>031080004761013</v>
          </cell>
          <cell r="H1310">
            <v>44918</v>
          </cell>
          <cell r="I1310" t="str">
            <v>EN_TRANSITO</v>
          </cell>
          <cell r="J1310">
            <v>44918</v>
          </cell>
          <cell r="K1310" t="str">
            <v>BAGNER ADONIS MURILLO PALACIOS</v>
          </cell>
          <cell r="L1310" t="str">
            <v>OFICINA TRAMACO EL CARMEN</v>
          </cell>
          <cell r="M1310" t="str">
            <v>2300668353</v>
          </cell>
          <cell r="N1310" t="str">
            <v>0980746820</v>
          </cell>
          <cell r="O1310" t="str">
            <v>0980746820</v>
          </cell>
          <cell r="P1310" t="str">
            <v>EL CARMEN</v>
          </cell>
          <cell r="Q1310" t="str">
            <v>EL CARMEN</v>
          </cell>
          <cell r="R1310" t="str">
            <v>MANABI</v>
          </cell>
          <cell r="T1310" t="str">
            <v>TRAMACO</v>
          </cell>
          <cell r="U1310" t="str">
            <v>FLEXNETUIO_PROVINCIA</v>
          </cell>
          <cell r="V1310">
            <v>1</v>
          </cell>
          <cell r="W1310">
            <v>1</v>
          </cell>
          <cell r="X1310" t="str">
            <v>FLEXNET ECUADOR - MDELIVERY</v>
          </cell>
          <cell r="Y1310" t="str">
            <v>CALLE 28 DE JUNIO S/N Y GARCIA MORENO ENTRADA LLANO GRANDE</v>
          </cell>
          <cell r="Z1310" t="str">
            <v>1701_QUITO</v>
          </cell>
          <cell r="AA1310" t="str">
            <v>HALFSIM MOVISTAR: 1 und - sn. 8959300520560301999</v>
          </cell>
          <cell r="AB1310">
            <v>22377</v>
          </cell>
          <cell r="AC1310">
            <v>44922</v>
          </cell>
          <cell r="AD1310" t="str">
            <v>TRAMACO EXPRESS</v>
          </cell>
          <cell r="AE1310" t="str">
            <v>GENERICO TMC</v>
          </cell>
          <cell r="AF1310">
            <v>0</v>
          </cell>
          <cell r="AG1310" t="str">
            <v>PEDIDO_EN_TRANSITO</v>
          </cell>
          <cell r="AH1310">
            <v>44922</v>
          </cell>
          <cell r="AJ1310" t="str">
            <v xml:space="preserve">_x000D_
</v>
          </cell>
          <cell r="AK1310">
            <v>486000</v>
          </cell>
        </row>
        <row r="1311">
          <cell r="B1311">
            <v>486001</v>
          </cell>
          <cell r="C1311" t="str">
            <v>4761179</v>
          </cell>
          <cell r="D1311" t="str">
            <v>MDELIVERY</v>
          </cell>
          <cell r="E1311" t="str">
            <v>DESPACHO</v>
          </cell>
          <cell r="F1311" t="str">
            <v>NORMAL</v>
          </cell>
          <cell r="G1311" t="str">
            <v>FT76761</v>
          </cell>
          <cell r="H1311">
            <v>44918</v>
          </cell>
          <cell r="I1311" t="str">
            <v>INCIDENCIA</v>
          </cell>
          <cell r="J1311">
            <v>44922</v>
          </cell>
          <cell r="K1311" t="str">
            <v>CHRISTIAN ANDRES MEZA CIFUENTES</v>
          </cell>
          <cell r="L1311" t="str">
            <v>COTOCOLLAO AV LA FLORIDA OE 110 CALLE JOSE LEAL</v>
          </cell>
          <cell r="M1311" t="str">
            <v>1710018530</v>
          </cell>
          <cell r="N1311" t="str">
            <v>0987922400</v>
          </cell>
          <cell r="O1311" t="str">
            <v>0987922400</v>
          </cell>
          <cell r="P1311" t="str">
            <v>170511</v>
          </cell>
          <cell r="Q1311" t="str">
            <v>QUITO</v>
          </cell>
          <cell r="R1311" t="str">
            <v>PICHINCHA</v>
          </cell>
          <cell r="S1311" t="str">
            <v>QUITO</v>
          </cell>
          <cell r="T1311" t="str">
            <v>FLEXTRANS UIO</v>
          </cell>
          <cell r="U1311" t="str">
            <v>FLEXNETUIO_LOCAL</v>
          </cell>
          <cell r="V1311">
            <v>1</v>
          </cell>
          <cell r="W1311">
            <v>1</v>
          </cell>
          <cell r="X1311" t="str">
            <v>FLEXNET ECUADOR - MDELIVERY</v>
          </cell>
          <cell r="Y1311" t="str">
            <v>CALLE 28 DE JUNIO S/N Y GARCIA MORENO ENTRADA LLANO GRANDE</v>
          </cell>
          <cell r="Z1311" t="str">
            <v>1701_QUITO</v>
          </cell>
          <cell r="AA1311" t="str">
            <v>AIR APPLE AIRPODS 3ER GEN: 1 und - sn. 139999372442431 SECTOR LA FLORIDA FRENTE A POLLOS DE LA KENNEDY</v>
          </cell>
          <cell r="AB1311">
            <v>22396</v>
          </cell>
          <cell r="AC1311">
            <v>44922</v>
          </cell>
          <cell r="AD1311" t="str">
            <v>ITSACOURIER S.A.S</v>
          </cell>
          <cell r="AE1311" t="str">
            <v>IN450Y</v>
          </cell>
          <cell r="AF1311">
            <v>1</v>
          </cell>
          <cell r="AG1311" t="str">
            <v>PEDIDO_CON_INCIDENCIA</v>
          </cell>
          <cell r="AH1311">
            <v>44922</v>
          </cell>
          <cell r="AI1311" t="str">
            <v>CAMBIO DE DIRECCION</v>
          </cell>
          <cell r="AJ1311" t="str">
            <v xml:space="preserve">Cliente solicita se le cambie la dirección de entrega </v>
          </cell>
          <cell r="AK1311">
            <v>486001</v>
          </cell>
        </row>
        <row r="1312">
          <cell r="B1312">
            <v>486002</v>
          </cell>
          <cell r="C1312" t="str">
            <v>4761550</v>
          </cell>
          <cell r="D1312" t="str">
            <v>MDELIVERY</v>
          </cell>
          <cell r="E1312" t="str">
            <v>DESPACHO</v>
          </cell>
          <cell r="F1312" t="str">
            <v>NORMAL</v>
          </cell>
          <cell r="G1312" t="str">
            <v>031080004761550</v>
          </cell>
          <cell r="H1312">
            <v>44918</v>
          </cell>
          <cell r="I1312" t="str">
            <v>EN_TRANSITO</v>
          </cell>
          <cell r="J1312">
            <v>44918</v>
          </cell>
          <cell r="K1312" t="str">
            <v>JEFFERSON YAMIL YEPEZ MORAN</v>
          </cell>
          <cell r="L1312" t="str">
            <v>VINCES CALLE 10 DE AGOSTO SN Y 24 DE MAYO</v>
          </cell>
          <cell r="M1312" t="str">
            <v>1207367077</v>
          </cell>
          <cell r="N1312" t="str">
            <v>0968715185</v>
          </cell>
          <cell r="O1312" t="str">
            <v>0968715185</v>
          </cell>
          <cell r="P1312" t="str">
            <v>120504</v>
          </cell>
          <cell r="Q1312" t="str">
            <v>VINCES</v>
          </cell>
          <cell r="R1312" t="str">
            <v>LOS RIOS</v>
          </cell>
          <cell r="S1312" t="str">
            <v>VINCES</v>
          </cell>
          <cell r="T1312" t="str">
            <v>TRAMACO</v>
          </cell>
          <cell r="U1312" t="str">
            <v>FLEXNETUIO_PROVINCIA</v>
          </cell>
          <cell r="V1312">
            <v>1</v>
          </cell>
          <cell r="W1312">
            <v>1</v>
          </cell>
          <cell r="X1312" t="str">
            <v>FLEXNET ECUADOR - MDELIVERY</v>
          </cell>
          <cell r="Y1312" t="str">
            <v>CALLE 28 DE JUNIO S/N Y GARCIA MORENO ENTRADA LLANO GRANDE</v>
          </cell>
          <cell r="Z1312" t="str">
            <v>1701_QUITO</v>
          </cell>
          <cell r="AA1312" t="str">
            <v>HALFSIM MOVISTAR: 1 und - sn. 8959300120521876229 CDLA LA ROLDOS EN LOCAL COMERCIAL COERIEGO SA DIAGONAL A GASOLINERA EL PIBE</v>
          </cell>
          <cell r="AB1312">
            <v>22377</v>
          </cell>
          <cell r="AC1312">
            <v>44922</v>
          </cell>
          <cell r="AD1312" t="str">
            <v>TRAMACO EXPRESS</v>
          </cell>
          <cell r="AE1312" t="str">
            <v>GENERICO TMC</v>
          </cell>
          <cell r="AF1312">
            <v>0</v>
          </cell>
          <cell r="AG1312" t="str">
            <v>PEDIDO_EN_TRANSITO</v>
          </cell>
          <cell r="AH1312">
            <v>44922</v>
          </cell>
          <cell r="AJ1312" t="str">
            <v xml:space="preserve">_x000D_
</v>
          </cell>
          <cell r="AK1312">
            <v>486002</v>
          </cell>
        </row>
        <row r="1313">
          <cell r="B1313">
            <v>485964</v>
          </cell>
          <cell r="C1313" t="str">
            <v>4634654_1</v>
          </cell>
          <cell r="D1313" t="str">
            <v>MDELIVERY</v>
          </cell>
          <cell r="E1313" t="str">
            <v>DESPACHO</v>
          </cell>
          <cell r="F1313" t="str">
            <v>NORMAL</v>
          </cell>
          <cell r="G1313" t="str">
            <v>031080046346541</v>
          </cell>
          <cell r="H1313">
            <v>44918</v>
          </cell>
          <cell r="I1313" t="str">
            <v>ENTREGADO</v>
          </cell>
          <cell r="J1313">
            <v>44922</v>
          </cell>
          <cell r="K1313" t="str">
            <v>MAMALLACTA ALVARADO ELVIA CLEMENTINA</v>
          </cell>
          <cell r="L1313" t="str">
            <v>OFICINA TRAMACO EL COCA - -</v>
          </cell>
          <cell r="M1313" t="str">
            <v>1500443583</v>
          </cell>
          <cell r="N1313" t="str">
            <v>999243674</v>
          </cell>
          <cell r="O1313" t="str">
            <v>999243674</v>
          </cell>
          <cell r="P1313" t="str">
            <v>220201</v>
          </cell>
          <cell r="Q1313" t="str">
            <v>EL COCA</v>
          </cell>
          <cell r="R1313" t="str">
            <v>ORELLANA</v>
          </cell>
          <cell r="S1313" t="str">
            <v>PUERTO FRANCISCO DE ORELLANA (EL COCA)</v>
          </cell>
          <cell r="T1313" t="str">
            <v>TRAMACO</v>
          </cell>
          <cell r="V1313">
            <v>1</v>
          </cell>
          <cell r="W1313">
            <v>1</v>
          </cell>
          <cell r="X1313" t="str">
            <v>FLEXNET ECUADOR - MDELIVERY</v>
          </cell>
          <cell r="Y1313" t="str">
            <v>CALLE 28 DE JUNIO S/N Y GARCIA MORENO ENTRADA LLANO GRANDE</v>
          </cell>
          <cell r="Z1313" t="str">
            <v>1701_QUITO</v>
          </cell>
          <cell r="AA1313" t="str">
            <v>HEADPHONESWIRELESS KLIPXTREME FURY: 1 und - sn. / LTE XIAOMI REDMI NOTE 11S NEGRO: 1 und - sn. 865954060773043 DERIVADO PICK UP AUDIFONO BLUETOOTH FURY</v>
          </cell>
          <cell r="AB1313">
            <v>22377</v>
          </cell>
          <cell r="AC1313">
            <v>44922</v>
          </cell>
          <cell r="AD1313" t="str">
            <v>TRAMACO EXPRESS</v>
          </cell>
          <cell r="AE1313" t="str">
            <v>GENERICO TMC</v>
          </cell>
          <cell r="AF1313">
            <v>0</v>
          </cell>
          <cell r="AG1313" t="str">
            <v>PEDIDO_ENTREGADO</v>
          </cell>
          <cell r="AH1313">
            <v>44922</v>
          </cell>
          <cell r="AJ1313" t="str">
            <v>GUIA ENTREGADA -. MAMALLACTA ALVARADO ELVIA CLEMENTINA - 1500443583</v>
          </cell>
          <cell r="AK1313">
            <v>485964</v>
          </cell>
        </row>
        <row r="1314">
          <cell r="B1314">
            <v>485965</v>
          </cell>
          <cell r="C1314" t="str">
            <v>4643949_1</v>
          </cell>
          <cell r="D1314" t="str">
            <v>MDELIVERY</v>
          </cell>
          <cell r="E1314" t="str">
            <v>DESPACHO</v>
          </cell>
          <cell r="F1314" t="str">
            <v>NORMAL</v>
          </cell>
          <cell r="G1314" t="str">
            <v>031080046439491</v>
          </cell>
          <cell r="H1314">
            <v>44918</v>
          </cell>
          <cell r="I1314" t="str">
            <v>EN_TRANSITO</v>
          </cell>
          <cell r="J1314">
            <v>44918</v>
          </cell>
          <cell r="K1314" t="str">
            <v>TROYA SZABO MONICA VICTORIA</v>
          </cell>
          <cell r="L1314" t="str">
            <v>OFICINA TRAMACO QUITO SHYRIS - -</v>
          </cell>
          <cell r="M1314" t="str">
            <v>1716026719</v>
          </cell>
          <cell r="N1314" t="str">
            <v>964032065</v>
          </cell>
          <cell r="O1314" t="str">
            <v/>
          </cell>
          <cell r="P1314" t="str">
            <v>QUITO</v>
          </cell>
          <cell r="Q1314" t="str">
            <v>QUITO</v>
          </cell>
          <cell r="R1314" t="str">
            <v>PICHINCHA</v>
          </cell>
          <cell r="T1314" t="str">
            <v>TRAMACO</v>
          </cell>
          <cell r="U1314" t="str">
            <v>FLEXNETUIO_LOCAL</v>
          </cell>
          <cell r="V1314">
            <v>1</v>
          </cell>
          <cell r="W1314">
            <v>1</v>
          </cell>
          <cell r="X1314" t="str">
            <v>FLEXNET ECUADOR - MDELIVERY</v>
          </cell>
          <cell r="Y1314" t="str">
            <v>CALLE 28 DE JUNIO S/N Y GARCIA MORENO ENTRADA LLANO GRANDE</v>
          </cell>
          <cell r="Z1314" t="str">
            <v>1701_QUITO</v>
          </cell>
          <cell r="AA1314" t="str">
            <v>HEADPHONESWIRELESS KLIPXTREME FURY: 1 und - sn. / LTE XIAOMI REDMI NOTE 11S NEGRO: 1 und - sn. 865954062566742 DERIVADO PICK UP AUDIFONO BLUETOOTH FURY</v>
          </cell>
          <cell r="AB1314">
            <v>22377</v>
          </cell>
          <cell r="AC1314">
            <v>44922</v>
          </cell>
          <cell r="AD1314" t="str">
            <v>TRAMACO EXPRESS</v>
          </cell>
          <cell r="AE1314" t="str">
            <v>GENERICO TMC</v>
          </cell>
          <cell r="AF1314">
            <v>0</v>
          </cell>
          <cell r="AG1314" t="str">
            <v>PEDIDO_EN_TRANSITO</v>
          </cell>
          <cell r="AH1314">
            <v>44922</v>
          </cell>
          <cell r="AJ1314" t="str">
            <v xml:space="preserve">_x000D_
</v>
          </cell>
          <cell r="AK1314">
            <v>485965</v>
          </cell>
        </row>
        <row r="1315">
          <cell r="B1315">
            <v>485966</v>
          </cell>
          <cell r="C1315" t="str">
            <v>4743545</v>
          </cell>
          <cell r="D1315" t="str">
            <v>MDELIVERY</v>
          </cell>
          <cell r="E1315" t="str">
            <v>DESPACHO</v>
          </cell>
          <cell r="F1315" t="str">
            <v>DERIVADO PICK UP</v>
          </cell>
          <cell r="G1315" t="str">
            <v>031080004743545</v>
          </cell>
          <cell r="H1315">
            <v>44918</v>
          </cell>
          <cell r="I1315" t="str">
            <v>EN_TRANSITO</v>
          </cell>
          <cell r="J1315">
            <v>44918</v>
          </cell>
          <cell r="K1315" t="str">
            <v>GUTIERREZ RODRIGUEZ CELINO RAMON</v>
          </cell>
          <cell r="L1315" t="str">
            <v>OFICINA TRAMACO MILAGRO</v>
          </cell>
          <cell r="M1315" t="str">
            <v>0920946183</v>
          </cell>
          <cell r="N1315" t="str">
            <v>0985715307</v>
          </cell>
          <cell r="O1315" t="str">
            <v>0985715307</v>
          </cell>
          <cell r="P1315" t="str">
            <v>MILAGRO</v>
          </cell>
          <cell r="Q1315" t="str">
            <v>MILAGRO</v>
          </cell>
          <cell r="R1315" t="str">
            <v>GUAYAS</v>
          </cell>
          <cell r="T1315" t="str">
            <v>TRAMACO</v>
          </cell>
          <cell r="U1315" t="str">
            <v>FLEXNETUIO_PROVINCIA</v>
          </cell>
          <cell r="V1315">
            <v>1</v>
          </cell>
          <cell r="W1315">
            <v>1</v>
          </cell>
          <cell r="X1315" t="str">
            <v>FLEXNET ECUADOR - MDELIVERY</v>
          </cell>
          <cell r="Y1315" t="str">
            <v>CALLE 28 DE JUNIO S/N Y GARCIA MORENO ENTRADA LLANO GRANDE</v>
          </cell>
          <cell r="Z1315" t="str">
            <v>1701_QUITO</v>
          </cell>
          <cell r="AA1315" t="str">
            <v>LTE NOKIA G21 AZUL: 1 und - sn. 355108340301722</v>
          </cell>
          <cell r="AB1315">
            <v>22377</v>
          </cell>
          <cell r="AC1315">
            <v>44922</v>
          </cell>
          <cell r="AD1315" t="str">
            <v>TRAMACO EXPRESS</v>
          </cell>
          <cell r="AE1315" t="str">
            <v>GENERICO TMC</v>
          </cell>
          <cell r="AF1315">
            <v>0</v>
          </cell>
          <cell r="AG1315" t="str">
            <v>PEDIDO_EN_TRANSITO</v>
          </cell>
          <cell r="AH1315">
            <v>44922</v>
          </cell>
          <cell r="AJ1315" t="str">
            <v xml:space="preserve">_x000D_
</v>
          </cell>
          <cell r="AK1315">
            <v>485966</v>
          </cell>
        </row>
        <row r="1316">
          <cell r="B1316">
            <v>485967</v>
          </cell>
          <cell r="C1316" t="str">
            <v>4752780</v>
          </cell>
          <cell r="D1316" t="str">
            <v>MDELIVERY</v>
          </cell>
          <cell r="E1316" t="str">
            <v>DESPACHO</v>
          </cell>
          <cell r="F1316" t="str">
            <v>NORMAL</v>
          </cell>
          <cell r="G1316" t="str">
            <v>FT76750</v>
          </cell>
          <cell r="H1316">
            <v>44918</v>
          </cell>
          <cell r="I1316" t="str">
            <v>HABILITADO_RUTEO</v>
          </cell>
          <cell r="J1316">
            <v>44922</v>
          </cell>
          <cell r="K1316" t="str">
            <v>HOMERO AGUSTIN MACIAS SOLORZANO</v>
          </cell>
          <cell r="L1316" t="str">
            <v>LA MAGDALENA AV 5 DE JUNIO SN AV RODRIGO DE CHAVEZ</v>
          </cell>
          <cell r="M1316" t="str">
            <v>1310206519</v>
          </cell>
          <cell r="N1316" t="str">
            <v>0997018740</v>
          </cell>
          <cell r="O1316" t="str">
            <v>0997018740</v>
          </cell>
          <cell r="P1316" t="str">
            <v>170602</v>
          </cell>
          <cell r="Q1316" t="str">
            <v>QUITO</v>
          </cell>
          <cell r="R1316" t="str">
            <v>PICHINCHA</v>
          </cell>
          <cell r="S1316" t="str">
            <v>QUITO</v>
          </cell>
          <cell r="T1316" t="str">
            <v>FLEXTRANS UIO</v>
          </cell>
          <cell r="U1316" t="str">
            <v>FLEXNETUIO_LOCAL</v>
          </cell>
          <cell r="V1316">
            <v>1</v>
          </cell>
          <cell r="W1316">
            <v>1</v>
          </cell>
          <cell r="X1316" t="str">
            <v>FLEXNET ECUADOR - MDELIVERY</v>
          </cell>
          <cell r="Y1316" t="str">
            <v>CALLE 28 DE JUNIO S/N Y GARCIA MORENO ENTRADA LLANO GRANDE</v>
          </cell>
          <cell r="Z1316" t="str">
            <v>1701_QUITO</v>
          </cell>
          <cell r="AA1316" t="str">
            <v>LTE SAMSUNG A03 AZUL: 1 und - sn. 354379557859717 SECTOR LA MAGDALENA ENTREGA EN LA ESTACION DEL METRO LA MAGDALENA EN LA PARADA DEL SAN CRISTOBAL HAY QUE LLAMAR AL TITULAR ESTA FRENTE AL CORAL DE PREFERENCIA ENTREGA DESDE LAS 12H00</v>
          </cell>
          <cell r="AB1316">
            <v>22397</v>
          </cell>
          <cell r="AC1316">
            <v>44922</v>
          </cell>
          <cell r="AD1316" t="str">
            <v>ITSACOURIER S.A.S</v>
          </cell>
          <cell r="AE1316" t="str">
            <v>LU981L</v>
          </cell>
          <cell r="AF1316">
            <v>1</v>
          </cell>
          <cell r="AG1316" t="str">
            <v>HABILITADO_RUTEO</v>
          </cell>
          <cell r="AH1316">
            <v>44923</v>
          </cell>
          <cell r="AJ1316" t="str">
            <v xml:space="preserve">_x000D_
</v>
          </cell>
          <cell r="AK1316">
            <v>485967</v>
          </cell>
        </row>
        <row r="1317">
          <cell r="B1317">
            <v>485968</v>
          </cell>
          <cell r="C1317" t="str">
            <v>4755590</v>
          </cell>
          <cell r="D1317" t="str">
            <v>MDELIVERY</v>
          </cell>
          <cell r="E1317" t="str">
            <v>DESPACHO</v>
          </cell>
          <cell r="F1317" t="str">
            <v>NORMAL</v>
          </cell>
          <cell r="G1317" t="str">
            <v>031080004755590</v>
          </cell>
          <cell r="H1317">
            <v>44918</v>
          </cell>
          <cell r="I1317" t="str">
            <v>ENTREGADO</v>
          </cell>
          <cell r="J1317">
            <v>44919</v>
          </cell>
          <cell r="K1317" t="str">
            <v>EUGENIO IVAN QUINTANA CEDENO</v>
          </cell>
          <cell r="L1317" t="str">
            <v>LOS ESTEROS CALLE 110 SN AV MALECON TARQUI</v>
          </cell>
          <cell r="M1317" t="str">
            <v>1308053113</v>
          </cell>
          <cell r="N1317" t="str">
            <v>0999460189</v>
          </cell>
          <cell r="O1317" t="str">
            <v>0981063343</v>
          </cell>
          <cell r="P1317" t="str">
            <v>130203</v>
          </cell>
          <cell r="Q1317" t="str">
            <v>MANTA</v>
          </cell>
          <cell r="R1317" t="str">
            <v>MANABI</v>
          </cell>
          <cell r="S1317" t="str">
            <v>MANTA</v>
          </cell>
          <cell r="T1317" t="str">
            <v>TRAMACO</v>
          </cell>
          <cell r="U1317" t="str">
            <v>FLEXNETUIO_PROVINCIA</v>
          </cell>
          <cell r="V1317">
            <v>1</v>
          </cell>
          <cell r="W1317">
            <v>1</v>
          </cell>
          <cell r="X1317" t="str">
            <v>FLEXNET ECUADOR - MDELIVERY</v>
          </cell>
          <cell r="Y1317" t="str">
            <v>CALLE 28 DE JUNIO S/N Y GARCIA MORENO ENTRADA LLANO GRANDE</v>
          </cell>
          <cell r="Z1317" t="str">
            <v>1701_QUITO</v>
          </cell>
          <cell r="AA1317" t="str">
            <v>LTE XIAOMI REDMI 10C 128GB GRIS: 1 und - sn. 868688062348746 SECTOR PLAYITA MIA EN LA ESQUINA ESTA LA PICANTERIA EL MARINO ES UNA CASA 2 PISOS COLOR UVA</v>
          </cell>
          <cell r="AB1317">
            <v>22377</v>
          </cell>
          <cell r="AC1317">
            <v>44922</v>
          </cell>
          <cell r="AD1317" t="str">
            <v>TRAMACO EXPRESS</v>
          </cell>
          <cell r="AE1317" t="str">
            <v>GENERICO TMC</v>
          </cell>
          <cell r="AF1317">
            <v>0</v>
          </cell>
          <cell r="AG1317" t="str">
            <v>PEDIDO_ENTREGADO</v>
          </cell>
          <cell r="AH1317">
            <v>44919</v>
          </cell>
          <cell r="AJ1317" t="str">
            <v>GUIA ENTREGADA -. EUGENIO IVAN QUINTANA CEDENO - 1308053113</v>
          </cell>
          <cell r="AK1317">
            <v>485968</v>
          </cell>
        </row>
        <row r="1318">
          <cell r="B1318">
            <v>485969</v>
          </cell>
          <cell r="C1318" t="str">
            <v>4756320</v>
          </cell>
          <cell r="D1318" t="str">
            <v>MDELIVERY</v>
          </cell>
          <cell r="E1318" t="str">
            <v>DESPACHO</v>
          </cell>
          <cell r="F1318" t="str">
            <v>NORMAL</v>
          </cell>
          <cell r="G1318" t="str">
            <v>031080004756320</v>
          </cell>
          <cell r="H1318">
            <v>44918</v>
          </cell>
          <cell r="I1318" t="str">
            <v>INCIDENCIA</v>
          </cell>
          <cell r="J1318">
            <v>44922</v>
          </cell>
          <cell r="K1318" t="str">
            <v>JHONATAN LENIN CASA CAIZA</v>
          </cell>
          <cell r="L1318" t="str">
            <v>TANICUCHI CALLE VISTA HERMOSA SN  VIA SAQUISILI TANICUHI</v>
          </cell>
          <cell r="M1318" t="str">
            <v>0550523385</v>
          </cell>
          <cell r="N1318" t="str">
            <v>0987433938</v>
          </cell>
          <cell r="O1318" t="str">
            <v>0987433938</v>
          </cell>
          <cell r="P1318" t="str">
            <v>050112</v>
          </cell>
          <cell r="Q1318" t="str">
            <v>LATACUNGA</v>
          </cell>
          <cell r="R1318" t="str">
            <v>COTOPAXI</v>
          </cell>
          <cell r="S1318" t="str">
            <v>TANICUCHI - LASSO</v>
          </cell>
          <cell r="T1318" t="str">
            <v>TRAMACO</v>
          </cell>
          <cell r="U1318" t="str">
            <v>FLEXNETUIO_PROVINCIA</v>
          </cell>
          <cell r="V1318">
            <v>1</v>
          </cell>
          <cell r="W1318">
            <v>1</v>
          </cell>
          <cell r="X1318" t="str">
            <v>FLEXNET ECUADOR - MDELIVERY</v>
          </cell>
          <cell r="Y1318" t="str">
            <v>CALLE 28 DE JUNIO S/N Y GARCIA MORENO ENTRADA LLANO GRANDE</v>
          </cell>
          <cell r="Z1318" t="str">
            <v>1701_QUITO</v>
          </cell>
          <cell r="AA1318" t="str">
            <v>LTE IPHONE 11 64GB NEGRO: 1 und - sn. 356656421574004 BARRIO SAN PEDRO ES UNA CASA COLOR GRIS CON CERRAMIENTO DE BLOQUE Y ENREDADERAS EN LA PARTE SUPERIOR TIENE 2 LOCALES COLOR AMARILLO TECHO DE ZINC</v>
          </cell>
          <cell r="AB1318">
            <v>22377</v>
          </cell>
          <cell r="AC1318">
            <v>44922</v>
          </cell>
          <cell r="AD1318" t="str">
            <v>TRAMACO EXPRESS</v>
          </cell>
          <cell r="AE1318" t="str">
            <v>GENERICO TMC</v>
          </cell>
          <cell r="AF1318">
            <v>1</v>
          </cell>
          <cell r="AG1318" t="str">
            <v>PEDIDO_CON_INCIDENCIA</v>
          </cell>
          <cell r="AH1318">
            <v>44922</v>
          </cell>
          <cell r="AJ1318" t="str">
            <v xml:space="preserve">ERROR BIOMETRICO - CLIENTE -  - El. Domicilio  del. Cliente se encuentra en un sector donde casi no </v>
          </cell>
          <cell r="AK1318">
            <v>485969</v>
          </cell>
        </row>
        <row r="1319">
          <cell r="B1319">
            <v>485970</v>
          </cell>
          <cell r="C1319" t="str">
            <v>4757341</v>
          </cell>
          <cell r="D1319" t="str">
            <v>MDELIVERY</v>
          </cell>
          <cell r="E1319" t="str">
            <v>DESPACHO</v>
          </cell>
          <cell r="F1319" t="str">
            <v>NORMAL</v>
          </cell>
          <cell r="G1319" t="str">
            <v>FT76749</v>
          </cell>
          <cell r="H1319">
            <v>44918</v>
          </cell>
          <cell r="I1319" t="str">
            <v>ENTREGADO</v>
          </cell>
          <cell r="J1319">
            <v>44922</v>
          </cell>
          <cell r="K1319" t="str">
            <v>CHILCANAN GRANDA JIMENA ESTEFANIA</v>
          </cell>
          <cell r="L1319" t="str">
            <v>TUMBACO  AV OSWALDO WALLASAMIN  SN  Y MANUELA GARAICOA</v>
          </cell>
          <cell r="M1319" t="str">
            <v>1754288932</v>
          </cell>
          <cell r="N1319" t="str">
            <v>0939103178</v>
          </cell>
          <cell r="O1319" t="str">
            <v>0988031865</v>
          </cell>
          <cell r="P1319" t="str">
            <v>170902</v>
          </cell>
          <cell r="Q1319" t="str">
            <v>QUITO</v>
          </cell>
          <cell r="R1319" t="str">
            <v>PICHINCHA</v>
          </cell>
          <cell r="S1319" t="str">
            <v>TUMBACO</v>
          </cell>
          <cell r="T1319" t="str">
            <v>FLEXTRANS UIO</v>
          </cell>
          <cell r="U1319" t="str">
            <v>FLEXNETUIO_LOCAL</v>
          </cell>
          <cell r="V1319">
            <v>1</v>
          </cell>
          <cell r="W1319">
            <v>1</v>
          </cell>
          <cell r="X1319" t="str">
            <v>FLEXNET ECUADOR - MDELIVERY</v>
          </cell>
          <cell r="Y1319" t="str">
            <v>CALLE 28 DE JUNIO S/N Y GARCIA MORENO ENTRADA LLANO GRANDE</v>
          </cell>
          <cell r="Z1319" t="str">
            <v>1701_QUITO</v>
          </cell>
          <cell r="AA1319" t="str">
            <v>LTE SAMSUNG A23 AZUL: 1 und - sn. 356795951102537 / HALFSIM MOVISTAR: 1 und - sn. 8959300520560305248 SECTOR EL ARENAL ENTREGA EN PELUQUERIA ARMONY</v>
          </cell>
          <cell r="AB1319">
            <v>22391</v>
          </cell>
          <cell r="AC1319">
            <v>44922</v>
          </cell>
          <cell r="AD1319" t="str">
            <v>ITSACOURIER S.A.S</v>
          </cell>
          <cell r="AE1319" t="str">
            <v>PCZ1855</v>
          </cell>
          <cell r="AF1319">
            <v>0</v>
          </cell>
          <cell r="AG1319" t="str">
            <v>PEDIDO_ENTREGADO</v>
          </cell>
          <cell r="AH1319">
            <v>44922</v>
          </cell>
          <cell r="AK1319">
            <v>485970</v>
          </cell>
        </row>
        <row r="1320">
          <cell r="B1320">
            <v>485971</v>
          </cell>
          <cell r="C1320" t="str">
            <v>4757648</v>
          </cell>
          <cell r="D1320" t="str">
            <v>MDELIVERY</v>
          </cell>
          <cell r="E1320" t="str">
            <v>DESPACHO</v>
          </cell>
          <cell r="F1320" t="str">
            <v>NORMAL</v>
          </cell>
          <cell r="G1320" t="str">
            <v>FT76748</v>
          </cell>
          <cell r="H1320">
            <v>44918</v>
          </cell>
          <cell r="I1320" t="str">
            <v>ENTREGADO</v>
          </cell>
          <cell r="J1320">
            <v>44922</v>
          </cell>
          <cell r="K1320" t="str">
            <v>JHONATAN EDGAR LLUGCHA PILAPANTA</v>
          </cell>
          <cell r="L1320" t="str">
            <v>CHIMBACALLE  AV MALDONADO  KM 10 Y MEDIO  Y LAS ARCADIAS</v>
          </cell>
          <cell r="M1320" t="str">
            <v>1722517529</v>
          </cell>
          <cell r="N1320" t="str">
            <v>0983136152</v>
          </cell>
          <cell r="O1320" t="str">
            <v>0983136152</v>
          </cell>
          <cell r="P1320" t="str">
            <v>170701</v>
          </cell>
          <cell r="Q1320" t="str">
            <v>QUITO</v>
          </cell>
          <cell r="R1320" t="str">
            <v>PICHINCHA</v>
          </cell>
          <cell r="S1320" t="str">
            <v>QUITO</v>
          </cell>
          <cell r="T1320" t="str">
            <v>FLEXTRANS UIO</v>
          </cell>
          <cell r="U1320" t="str">
            <v>FLEXNETUIO_LOCAL</v>
          </cell>
          <cell r="V1320">
            <v>1</v>
          </cell>
          <cell r="W1320">
            <v>1</v>
          </cell>
          <cell r="X1320" t="str">
            <v>FLEXNET ECUADOR - MDELIVERY</v>
          </cell>
          <cell r="Y1320" t="str">
            <v>CALLE 28 DE JUNIO S/N Y GARCIA MORENO ENTRADA LLANO GRANDE</v>
          </cell>
          <cell r="Z1320" t="str">
            <v>1701_QUITO</v>
          </cell>
          <cell r="AA1320" t="str">
            <v>LTE SAMSUNG A23 NEGRO: 1 und - sn. 356795950836572 SECTOR EL CONDE DIAGONAL AL STA MARIA ENTREGA EN AUTOREPUESTOS PICHINCHA</v>
          </cell>
          <cell r="AB1320">
            <v>22397</v>
          </cell>
          <cell r="AC1320">
            <v>44922</v>
          </cell>
          <cell r="AD1320" t="str">
            <v>ITSACOURIER S.A.S</v>
          </cell>
          <cell r="AE1320" t="str">
            <v>LU981L</v>
          </cell>
          <cell r="AF1320">
            <v>0</v>
          </cell>
          <cell r="AG1320" t="str">
            <v>PEDIDO_ENTREGADO</v>
          </cell>
          <cell r="AH1320">
            <v>44922</v>
          </cell>
          <cell r="AK1320">
            <v>485971</v>
          </cell>
        </row>
        <row r="1321">
          <cell r="B1321">
            <v>485972</v>
          </cell>
          <cell r="C1321" t="str">
            <v>4757867</v>
          </cell>
          <cell r="D1321" t="str">
            <v>MDELIVERY</v>
          </cell>
          <cell r="E1321" t="str">
            <v>DESPACHO</v>
          </cell>
          <cell r="F1321" t="str">
            <v>NORMAL</v>
          </cell>
          <cell r="G1321" t="str">
            <v>FT76777</v>
          </cell>
          <cell r="H1321">
            <v>44918</v>
          </cell>
          <cell r="I1321" t="str">
            <v>ENTREGADO</v>
          </cell>
          <cell r="J1321">
            <v>44922</v>
          </cell>
          <cell r="K1321" t="str">
            <v>PUCHA GUAYASACA ANGEL SERAFIN</v>
          </cell>
          <cell r="L1321" t="str">
            <v>SANGOLQUI  CALLE 10 DE DICIEMBRE  SN  Y AV CHILLANES</v>
          </cell>
          <cell r="M1321" t="str">
            <v>0703171793</v>
          </cell>
          <cell r="N1321" t="str">
            <v>0999056406</v>
          </cell>
          <cell r="O1321" t="str">
            <v>0999056406</v>
          </cell>
          <cell r="P1321" t="str">
            <v>171104</v>
          </cell>
          <cell r="Q1321" t="str">
            <v>RUMIÑAHUI</v>
          </cell>
          <cell r="R1321" t="str">
            <v>PICHINCHA</v>
          </cell>
          <cell r="S1321" t="str">
            <v>SANGOLQUI</v>
          </cell>
          <cell r="T1321" t="str">
            <v>TRAMACO</v>
          </cell>
          <cell r="U1321" t="str">
            <v>FLEXNETUIO_LOCAL</v>
          </cell>
          <cell r="V1321">
            <v>1</v>
          </cell>
          <cell r="W1321">
            <v>1</v>
          </cell>
          <cell r="X1321" t="str">
            <v>FLEXNET ECUADOR - MDELIVERY</v>
          </cell>
          <cell r="Y1321" t="str">
            <v>CALLE 28 DE JUNIO S/N Y GARCIA MORENO ENTRADA LLANO GRANDE</v>
          </cell>
          <cell r="Z1321" t="str">
            <v>1701_QUITO</v>
          </cell>
          <cell r="AA1321" t="str">
            <v>LTE SAMSUNG A23 NEGRO: 1 und - sn. 356795951903272 EN CASA DE 3 PISOS FILOS TOMATES EN CASA PORTON NEGRO REJAS METALICAS</v>
          </cell>
          <cell r="AB1321">
            <v>22390</v>
          </cell>
          <cell r="AC1321">
            <v>44922</v>
          </cell>
          <cell r="AD1321" t="str">
            <v>ITSACOURIER S.A.S</v>
          </cell>
          <cell r="AE1321" t="str">
            <v>PBB3265</v>
          </cell>
          <cell r="AF1321">
            <v>0</v>
          </cell>
          <cell r="AG1321" t="str">
            <v>PEDIDO_ENTREGADO</v>
          </cell>
          <cell r="AH1321">
            <v>44922</v>
          </cell>
          <cell r="AK1321">
            <v>485972</v>
          </cell>
        </row>
        <row r="1322">
          <cell r="B1322">
            <v>485973</v>
          </cell>
          <cell r="C1322" t="str">
            <v>4758366</v>
          </cell>
          <cell r="D1322" t="str">
            <v>MDELIVERY</v>
          </cell>
          <cell r="E1322" t="str">
            <v>DESPACHO</v>
          </cell>
          <cell r="F1322" t="str">
            <v>NORMAL</v>
          </cell>
          <cell r="G1322" t="str">
            <v>031080004758366</v>
          </cell>
          <cell r="H1322">
            <v>44918</v>
          </cell>
          <cell r="I1322" t="str">
            <v>INCIDENCIA</v>
          </cell>
          <cell r="J1322">
            <v>44922</v>
          </cell>
          <cell r="K1322" t="str">
            <v>LUCY TANIA RIVERA ARAUJO</v>
          </cell>
          <cell r="L1322" t="str">
            <v>EL TRIUNFO AV BARCELONA O CALLE 24 SN CALLE P1</v>
          </cell>
          <cell r="M1322" t="str">
            <v>0703818963</v>
          </cell>
          <cell r="N1322" t="str">
            <v>0982691283</v>
          </cell>
          <cell r="O1322" t="str">
            <v>0982691283</v>
          </cell>
          <cell r="P1322" t="str">
            <v>091603</v>
          </cell>
          <cell r="Q1322" t="str">
            <v>EL TRIUNFO</v>
          </cell>
          <cell r="R1322" t="str">
            <v>GUAYAS</v>
          </cell>
          <cell r="S1322" t="str">
            <v>EL TRIUNFO - RIO CHANCHAN - SANTA MARTHAEL - EL ACHIOTE - EL GUABITO</v>
          </cell>
          <cell r="T1322" t="str">
            <v>TRAMACO</v>
          </cell>
          <cell r="U1322" t="str">
            <v>FLEXNETUIO_PROVINCIA</v>
          </cell>
          <cell r="V1322">
            <v>1</v>
          </cell>
          <cell r="W1322">
            <v>1</v>
          </cell>
          <cell r="X1322" t="str">
            <v>FLEXNET ECUADOR - MDELIVERY</v>
          </cell>
          <cell r="Y1322" t="str">
            <v>CALLE 28 DE JUNIO S/N Y GARCIA MORENO ENTRADA LLANO GRANDE</v>
          </cell>
          <cell r="Z1322" t="str">
            <v>1701_QUITO</v>
          </cell>
          <cell r="AA1322" t="str">
            <v>HALFSIM MOVISTAR: 1 und - sn. 8959300520560302799 CDLA LA CARMENLA DIAGONAL A TIENDA CONDORITO A MEDIA CUADRA DE LA ESCUELA 25 DE AGOSTO ES UNA CASA 1 PISOS ROJO S1 ENVIADO AO</v>
          </cell>
          <cell r="AB1322">
            <v>22377</v>
          </cell>
          <cell r="AC1322">
            <v>44922</v>
          </cell>
          <cell r="AD1322" t="str">
            <v>TRAMACO EXPRESS</v>
          </cell>
          <cell r="AE1322" t="str">
            <v>GENERICO TMC</v>
          </cell>
          <cell r="AF1322">
            <v>1</v>
          </cell>
          <cell r="AG1322" t="str">
            <v>PEDIDO_CON_INCIDENCIA</v>
          </cell>
          <cell r="AH1322">
            <v>44922</v>
          </cell>
          <cell r="AJ1322" t="str">
            <v>NO HAY QUIEN RECIBA - CLIENTE -  - No sé encuentra titular  - CLIENTE:SI - PUBLICO:SI</v>
          </cell>
          <cell r="AK1322">
            <v>485973</v>
          </cell>
        </row>
        <row r="1323">
          <cell r="B1323">
            <v>485974</v>
          </cell>
          <cell r="C1323" t="str">
            <v>4758640</v>
          </cell>
          <cell r="D1323" t="str">
            <v>MDELIVERY</v>
          </cell>
          <cell r="E1323" t="str">
            <v>DESPACHO</v>
          </cell>
          <cell r="F1323" t="str">
            <v>NORMAL</v>
          </cell>
          <cell r="G1323" t="str">
            <v>TF90588</v>
          </cell>
          <cell r="H1323">
            <v>44918</v>
          </cell>
          <cell r="I1323" t="str">
            <v>ENTREGADO</v>
          </cell>
          <cell r="J1323">
            <v>44922</v>
          </cell>
          <cell r="K1323" t="str">
            <v>YENNER YOHAN ACOSTA OLIVARES</v>
          </cell>
          <cell r="L1323" t="str">
            <v>TARQUI  BASTION POPULAR BLOQUE 3 MZ 4615  SOLAR 3 AV CAMILO PONCE ENRIQUEZ</v>
          </cell>
          <cell r="M1323" t="str">
            <v>0963939285</v>
          </cell>
          <cell r="N1323" t="str">
            <v>0958794006</v>
          </cell>
          <cell r="O1323" t="str">
            <v>0958794006</v>
          </cell>
          <cell r="P1323" t="str">
            <v>090705</v>
          </cell>
          <cell r="Q1323" t="str">
            <v>GUAYAQUIL</v>
          </cell>
          <cell r="R1323" t="str">
            <v>GUAYAS</v>
          </cell>
          <cell r="S1323" t="str">
            <v>GUAYAQUIL</v>
          </cell>
          <cell r="T1323" t="str">
            <v>ITSACOURIER</v>
          </cell>
          <cell r="U1323" t="str">
            <v>FLEXNETUIO_GYE</v>
          </cell>
          <cell r="V1323">
            <v>1</v>
          </cell>
          <cell r="W1323">
            <v>1</v>
          </cell>
          <cell r="X1323" t="str">
            <v>FLEXNET ECUADOR - MDELIVERY</v>
          </cell>
          <cell r="Y1323" t="str">
            <v>CALLE 28 DE JUNIO S/N Y GARCIA MORENO ENTRADA LLANO GRANDE</v>
          </cell>
          <cell r="Z1323" t="str">
            <v>1701_QUITO</v>
          </cell>
          <cell r="AA1323" t="str">
            <v>LTE SAMSUNG A23 AZUL: 1 und - sn. 356795951106009 SECTOR NORTE FRENTE CONSULTORIO MEDICO PAQUITA SANCHEZ  CASA SALMON 5 PISOS</v>
          </cell>
          <cell r="AB1323">
            <v>22404</v>
          </cell>
          <cell r="AC1323">
            <v>44922</v>
          </cell>
          <cell r="AD1323" t="str">
            <v>ITSACOURIER S.A.S</v>
          </cell>
          <cell r="AE1323" t="str">
            <v>JJ069D</v>
          </cell>
          <cell r="AF1323">
            <v>0</v>
          </cell>
          <cell r="AG1323" t="str">
            <v>PEDIDO_ENTREGADO</v>
          </cell>
          <cell r="AH1323">
            <v>44922</v>
          </cell>
          <cell r="AK1323">
            <v>485974</v>
          </cell>
        </row>
        <row r="1324">
          <cell r="B1324">
            <v>485975</v>
          </cell>
          <cell r="C1324" t="str">
            <v>4758695</v>
          </cell>
          <cell r="D1324" t="str">
            <v>MDELIVERY</v>
          </cell>
          <cell r="E1324" t="str">
            <v>DESPACHO</v>
          </cell>
          <cell r="F1324" t="str">
            <v>NORMAL</v>
          </cell>
          <cell r="G1324" t="str">
            <v>TF90586</v>
          </cell>
          <cell r="H1324">
            <v>44918</v>
          </cell>
          <cell r="I1324" t="str">
            <v>ENTREGADO</v>
          </cell>
          <cell r="J1324">
            <v>44922</v>
          </cell>
          <cell r="K1324" t="str">
            <v>ANGEL CUSTODIO BUSTAMANTE PARRA</v>
          </cell>
          <cell r="L1324" t="str">
            <v>TARQUI BASTION POPULAR BLOQUE 3 MZ 4615 SL 3</v>
          </cell>
          <cell r="M1324" t="str">
            <v>0966174088</v>
          </cell>
          <cell r="N1324" t="str">
            <v>0961424067</v>
          </cell>
          <cell r="O1324" t="str">
            <v>0961424067</v>
          </cell>
          <cell r="P1324" t="str">
            <v>090705</v>
          </cell>
          <cell r="Q1324" t="str">
            <v>GUAYAQUIL</v>
          </cell>
          <cell r="R1324" t="str">
            <v>GUAYAS</v>
          </cell>
          <cell r="S1324" t="str">
            <v>GUAYAQUIL</v>
          </cell>
          <cell r="T1324" t="str">
            <v>ITSACOURIER</v>
          </cell>
          <cell r="U1324" t="str">
            <v>FLEXNETUIO_GYE</v>
          </cell>
          <cell r="V1324">
            <v>1</v>
          </cell>
          <cell r="W1324">
            <v>1</v>
          </cell>
          <cell r="X1324" t="str">
            <v>FLEXNET ECUADOR - MDELIVERY</v>
          </cell>
          <cell r="Y1324" t="str">
            <v>CALLE 28 DE JUNIO S/N Y GARCIA MORENO ENTRADA LLANO GRANDE</v>
          </cell>
          <cell r="Z1324" t="str">
            <v>1701_QUITO</v>
          </cell>
          <cell r="AA1324" t="str">
            <v>LTE SAMSUNG A13 AZUL: 1 und - sn. 352177399175637 ENTREGA EN PANADERIA EXPRESS EL VENEZONALO FRENTEA  CONSULTORIO PEDIATRICO DE LA DRA PAQUITA</v>
          </cell>
          <cell r="AB1324">
            <v>22404</v>
          </cell>
          <cell r="AC1324">
            <v>44922</v>
          </cell>
          <cell r="AD1324" t="str">
            <v>ITSACOURIER S.A.S</v>
          </cell>
          <cell r="AE1324" t="str">
            <v>JJ069D</v>
          </cell>
          <cell r="AF1324">
            <v>0</v>
          </cell>
          <cell r="AG1324" t="str">
            <v>PEDIDO_ENTREGADO</v>
          </cell>
          <cell r="AH1324">
            <v>44922</v>
          </cell>
          <cell r="AK1324">
            <v>485975</v>
          </cell>
        </row>
        <row r="1325">
          <cell r="B1325">
            <v>485959</v>
          </cell>
          <cell r="C1325" t="str">
            <v>11603</v>
          </cell>
          <cell r="D1325" t="str">
            <v>MOVISTAR</v>
          </cell>
          <cell r="E1325" t="str">
            <v>RETIRO</v>
          </cell>
          <cell r="F1325" t="str">
            <v>NORMAL</v>
          </cell>
          <cell r="G1325" t="str">
            <v>031002004133548</v>
          </cell>
          <cell r="H1325">
            <v>44918</v>
          </cell>
          <cell r="I1325" t="str">
            <v>EN_TRANSITO</v>
          </cell>
          <cell r="J1325">
            <v>44918</v>
          </cell>
          <cell r="K1325" t="str">
            <v>FLEXNET - LI</v>
          </cell>
          <cell r="L1325" t="str">
            <v>CALLE 28 DE JUNIO S/N Y GARCIA MORENO ENTRADA LLANO GRANDE</v>
          </cell>
          <cell r="M1325" t="str">
            <v/>
          </cell>
          <cell r="N1325" t="str">
            <v>0983919940</v>
          </cell>
          <cell r="O1325" t="str">
            <v>0983919940</v>
          </cell>
          <cell r="P1325" t="str">
            <v>QUITO</v>
          </cell>
          <cell r="Q1325" t="str">
            <v>QUITO</v>
          </cell>
          <cell r="R1325" t="str">
            <v>PICHINCHA</v>
          </cell>
          <cell r="T1325" t="str">
            <v>TRAMACO</v>
          </cell>
          <cell r="U1325" t="str">
            <v>FLEXNETUIO_LOCAL</v>
          </cell>
          <cell r="V1325">
            <v>0</v>
          </cell>
          <cell r="W1325">
            <v>1</v>
          </cell>
          <cell r="X1325" t="str">
            <v>SOLANGE ASPIAZU</v>
          </cell>
          <cell r="Y1325" t="str">
            <v>Av. Interoceanica Km 12 ½ y Pasaje El Valle (Cumbaya) L133 – NIVEL P.B.</v>
          </cell>
          <cell r="Z1325" t="str">
            <v>1701_QUITO</v>
          </cell>
          <cell r="AA1325" t="str">
            <v/>
          </cell>
          <cell r="AB1325">
            <v>22382</v>
          </cell>
          <cell r="AC1325">
            <v>44922</v>
          </cell>
          <cell r="AD1325" t="str">
            <v>TRAMACO EXPRESS</v>
          </cell>
          <cell r="AE1325" t="str">
            <v>GENERICO</v>
          </cell>
          <cell r="AF1325">
            <v>0</v>
          </cell>
          <cell r="AG1325" t="str">
            <v>PEDIDO_EN_TRANSITO</v>
          </cell>
          <cell r="AH1325">
            <v>44922</v>
          </cell>
          <cell r="AJ1325" t="str">
            <v/>
          </cell>
          <cell r="AK1325">
            <v>485959</v>
          </cell>
        </row>
        <row r="1326">
          <cell r="B1326">
            <v>485960</v>
          </cell>
          <cell r="C1326" t="str">
            <v>11604</v>
          </cell>
          <cell r="D1326" t="str">
            <v>MOVISTAR</v>
          </cell>
          <cell r="E1326" t="str">
            <v>RETIRO</v>
          </cell>
          <cell r="F1326" t="str">
            <v>NORMAL</v>
          </cell>
          <cell r="G1326" t="str">
            <v>031002004133362</v>
          </cell>
          <cell r="H1326">
            <v>44918</v>
          </cell>
          <cell r="I1326" t="str">
            <v>EN_TRANSITO</v>
          </cell>
          <cell r="J1326">
            <v>44918</v>
          </cell>
          <cell r="K1326" t="str">
            <v>FLEXNET - LI</v>
          </cell>
          <cell r="L1326" t="str">
            <v>CALLE 28 DE JUNIO S/N Y GARCIA MORENO ENTRADA LLANO GRANDE</v>
          </cell>
          <cell r="M1326" t="str">
            <v/>
          </cell>
          <cell r="N1326" t="str">
            <v>958963436</v>
          </cell>
          <cell r="O1326" t="str">
            <v>958963436</v>
          </cell>
          <cell r="P1326" t="str">
            <v>QUITO</v>
          </cell>
          <cell r="Q1326" t="str">
            <v>QUITO</v>
          </cell>
          <cell r="R1326" t="str">
            <v>PICHINCHA</v>
          </cell>
          <cell r="T1326" t="str">
            <v>TRAMACO</v>
          </cell>
          <cell r="U1326" t="str">
            <v>FLEXNETUIO_PROVINCIA</v>
          </cell>
          <cell r="V1326">
            <v>0</v>
          </cell>
          <cell r="W1326">
            <v>1</v>
          </cell>
          <cell r="X1326" t="str">
            <v>Rodrigo Galarza</v>
          </cell>
          <cell r="Y1326" t="str">
            <v>roca fuerte entre 9 de mayo y guayas junto al edificio murano</v>
          </cell>
          <cell r="Z1326" t="str">
            <v>0701_MACHALA</v>
          </cell>
          <cell r="AA1326" t="str">
            <v/>
          </cell>
          <cell r="AB1326">
            <v>22382</v>
          </cell>
          <cell r="AC1326">
            <v>44922</v>
          </cell>
          <cell r="AD1326" t="str">
            <v>TRAMACO EXPRESS</v>
          </cell>
          <cell r="AE1326" t="str">
            <v>GENERICO</v>
          </cell>
          <cell r="AF1326">
            <v>0</v>
          </cell>
          <cell r="AG1326" t="str">
            <v>PEDIDO_EN_TRANSITO</v>
          </cell>
          <cell r="AH1326">
            <v>44922</v>
          </cell>
          <cell r="AJ1326" t="str">
            <v/>
          </cell>
          <cell r="AK1326">
            <v>485960</v>
          </cell>
        </row>
        <row r="1327">
          <cell r="B1327">
            <v>485961</v>
          </cell>
          <cell r="C1327" t="str">
            <v>11605</v>
          </cell>
          <cell r="D1327" t="str">
            <v>MOVISTAR</v>
          </cell>
          <cell r="E1327" t="str">
            <v>RETIRO</v>
          </cell>
          <cell r="F1327" t="str">
            <v>NORMAL</v>
          </cell>
          <cell r="G1327" t="str">
            <v>031002004133464</v>
          </cell>
          <cell r="H1327">
            <v>44918</v>
          </cell>
          <cell r="I1327" t="str">
            <v>EN_TRANSITO</v>
          </cell>
          <cell r="J1327">
            <v>44918</v>
          </cell>
          <cell r="K1327" t="str">
            <v>FLEXNET - LI</v>
          </cell>
          <cell r="L1327" t="str">
            <v>CALLE 28 DE JUNIO S/N Y GARCIA MORENO ENTRADA LLANO GRANDE</v>
          </cell>
          <cell r="M1327" t="str">
            <v/>
          </cell>
          <cell r="N1327" t="str">
            <v>0984356978</v>
          </cell>
          <cell r="O1327" t="str">
            <v>0984356978</v>
          </cell>
          <cell r="P1327" t="str">
            <v>QUITO</v>
          </cell>
          <cell r="Q1327" t="str">
            <v>QUITO</v>
          </cell>
          <cell r="R1327" t="str">
            <v>PICHINCHA</v>
          </cell>
          <cell r="T1327" t="str">
            <v>TRAMACO</v>
          </cell>
          <cell r="U1327" t="str">
            <v>FLEXNETUIO_LOCAL</v>
          </cell>
          <cell r="V1327">
            <v>0</v>
          </cell>
          <cell r="W1327">
            <v>1</v>
          </cell>
          <cell r="X1327" t="str">
            <v xml:space="preserve">XIMENA GIRALDO </v>
          </cell>
          <cell r="Y1327" t="str">
            <v xml:space="preserve">AVENIDA MORAN VALVERDE CENTRO COMERCIAL QUICENTRO SUR PLANTA ALTA </v>
          </cell>
          <cell r="Z1327" t="str">
            <v>1701_QUITO</v>
          </cell>
          <cell r="AA1327" t="str">
            <v/>
          </cell>
          <cell r="AB1327">
            <v>22382</v>
          </cell>
          <cell r="AC1327">
            <v>44922</v>
          </cell>
          <cell r="AD1327" t="str">
            <v>TRAMACO EXPRESS</v>
          </cell>
          <cell r="AE1327" t="str">
            <v>GENERICO</v>
          </cell>
          <cell r="AF1327">
            <v>0</v>
          </cell>
          <cell r="AG1327" t="str">
            <v>PEDIDO_EN_TRANSITO</v>
          </cell>
          <cell r="AH1327">
            <v>44922</v>
          </cell>
          <cell r="AJ1327" t="str">
            <v/>
          </cell>
          <cell r="AK1327">
            <v>485961</v>
          </cell>
        </row>
        <row r="1328">
          <cell r="B1328">
            <v>485962</v>
          </cell>
          <cell r="C1328" t="str">
            <v>11606</v>
          </cell>
          <cell r="D1328" t="str">
            <v>MOVISTAR</v>
          </cell>
          <cell r="E1328" t="str">
            <v>RETIRO</v>
          </cell>
          <cell r="F1328" t="str">
            <v>NORMAL</v>
          </cell>
          <cell r="G1328" t="str">
            <v>031002004133494</v>
          </cell>
          <cell r="H1328">
            <v>44918</v>
          </cell>
          <cell r="I1328" t="str">
            <v>EN_TRANSITO</v>
          </cell>
          <cell r="J1328">
            <v>44918</v>
          </cell>
          <cell r="K1328" t="str">
            <v>FLEXNET - LI</v>
          </cell>
          <cell r="L1328" t="str">
            <v>CALLE 28 DE JUNIO S/N Y GARCIA MORENO ENTRADA LLANO GRANDE</v>
          </cell>
          <cell r="M1328" t="str">
            <v/>
          </cell>
          <cell r="N1328" t="str">
            <v>097964661 / 098 767 2636</v>
          </cell>
          <cell r="O1328" t="str">
            <v>097964661 / 098 767 2636</v>
          </cell>
          <cell r="P1328" t="str">
            <v>QUITO</v>
          </cell>
          <cell r="Q1328" t="str">
            <v>QUITO</v>
          </cell>
          <cell r="R1328" t="str">
            <v>PICHINCHA</v>
          </cell>
          <cell r="T1328" t="str">
            <v>TRAMACO</v>
          </cell>
          <cell r="U1328" t="str">
            <v>FLEXNETUIO_LOCAL</v>
          </cell>
          <cell r="V1328">
            <v>0</v>
          </cell>
          <cell r="W1328">
            <v>1</v>
          </cell>
          <cell r="X1328" t="str">
            <v>Cesar Celi</v>
          </cell>
          <cell r="Y1328" t="str">
            <v>Av. Galo Plaza Lasso y Av. Simon Bolivar, Centro Comercial Portal Shopping Tercer Piso P3 – 50</v>
          </cell>
          <cell r="Z1328" t="str">
            <v>1701_QUITO</v>
          </cell>
          <cell r="AA1328" t="str">
            <v/>
          </cell>
          <cell r="AB1328">
            <v>22382</v>
          </cell>
          <cell r="AC1328">
            <v>44922</v>
          </cell>
          <cell r="AD1328" t="str">
            <v>TRAMACO EXPRESS</v>
          </cell>
          <cell r="AE1328" t="str">
            <v>GENERICO</v>
          </cell>
          <cell r="AF1328">
            <v>0</v>
          </cell>
          <cell r="AG1328" t="str">
            <v>PEDIDO_EN_TRANSITO</v>
          </cell>
          <cell r="AH1328">
            <v>44922</v>
          </cell>
          <cell r="AJ1328" t="str">
            <v/>
          </cell>
          <cell r="AK1328">
            <v>485962</v>
          </cell>
        </row>
        <row r="1329">
          <cell r="B1329">
            <v>485963</v>
          </cell>
          <cell r="C1329" t="str">
            <v>11609</v>
          </cell>
          <cell r="D1329" t="str">
            <v>MOVISTAR</v>
          </cell>
          <cell r="E1329" t="str">
            <v>RETIRO</v>
          </cell>
          <cell r="F1329" t="str">
            <v>NORMAL</v>
          </cell>
          <cell r="G1329" t="str">
            <v>031002004133348</v>
          </cell>
          <cell r="H1329">
            <v>44918</v>
          </cell>
          <cell r="I1329" t="str">
            <v>EN_TRANSITO</v>
          </cell>
          <cell r="J1329">
            <v>44918</v>
          </cell>
          <cell r="K1329" t="str">
            <v>FLEXNET - LI</v>
          </cell>
          <cell r="L1329" t="str">
            <v>CALLE 28 DE JUNIO S/N Y GARCIA MORENO ENTRADA LLANO GRANDE</v>
          </cell>
          <cell r="M1329" t="str">
            <v/>
          </cell>
          <cell r="N1329" t="str">
            <v>982603696</v>
          </cell>
          <cell r="O1329" t="str">
            <v>982603696</v>
          </cell>
          <cell r="P1329" t="str">
            <v>QUITO</v>
          </cell>
          <cell r="Q1329" t="str">
            <v>QUITO</v>
          </cell>
          <cell r="R1329" t="str">
            <v>PICHINCHA</v>
          </cell>
          <cell r="T1329" t="str">
            <v>TRAMACO</v>
          </cell>
          <cell r="U1329" t="str">
            <v>FLEXNETUIO_PROVINCIA</v>
          </cell>
          <cell r="V1329">
            <v>0</v>
          </cell>
          <cell r="W1329">
            <v>1</v>
          </cell>
          <cell r="X1329" t="str">
            <v>FANNY CECILIA DOMINGUEZ CARDENAS-PASTAZA</v>
          </cell>
          <cell r="Y1329" t="str">
            <v>CESLAO MARIN Y 17 DE FEBRERO</v>
          </cell>
          <cell r="Z1329" t="str">
            <v>1601_PASTAZA</v>
          </cell>
          <cell r="AA1329" t="str">
            <v/>
          </cell>
          <cell r="AB1329">
            <v>22382</v>
          </cell>
          <cell r="AC1329">
            <v>44922</v>
          </cell>
          <cell r="AD1329" t="str">
            <v>TRAMACO EXPRESS</v>
          </cell>
          <cell r="AE1329" t="str">
            <v>GENERICO</v>
          </cell>
          <cell r="AF1329">
            <v>0</v>
          </cell>
          <cell r="AG1329" t="str">
            <v>PEDIDO_EN_TRANSITO</v>
          </cell>
          <cell r="AH1329">
            <v>44922</v>
          </cell>
          <cell r="AJ1329" t="str">
            <v/>
          </cell>
          <cell r="AK1329">
            <v>485963</v>
          </cell>
        </row>
        <row r="1330">
          <cell r="B1330">
            <v>485956</v>
          </cell>
          <cell r="C1330" t="str">
            <v>2022-12845</v>
          </cell>
          <cell r="D1330" t="str">
            <v>MOVISTAR</v>
          </cell>
          <cell r="E1330" t="str">
            <v>DESPACHO</v>
          </cell>
          <cell r="F1330" t="str">
            <v>NORMAL</v>
          </cell>
          <cell r="G1330" t="str">
            <v>031080202212845</v>
          </cell>
          <cell r="H1330">
            <v>44918</v>
          </cell>
          <cell r="I1330" t="str">
            <v>ENTREGADO</v>
          </cell>
          <cell r="J1330">
            <v>44919</v>
          </cell>
          <cell r="K1330" t="str">
            <v>CC PASEO SHOPPING (DANICELL)_DANIELA BARRAZUETA</v>
          </cell>
          <cell r="L1330" t="str">
            <v>DV VIA MACHALA – PASAJE EN EL KM 1 ½ CENTRO COMERCIAL PASEO SHOPPING MACHALA MACHALA EL ORO</v>
          </cell>
          <cell r="M1330" t="str">
            <v>0791758629001</v>
          </cell>
          <cell r="N1330" t="str">
            <v>984167915</v>
          </cell>
          <cell r="O1330" t="str">
            <v/>
          </cell>
          <cell r="P1330" t="str">
            <v>MACHALA</v>
          </cell>
          <cell r="Q1330" t="str">
            <v>MACHALA</v>
          </cell>
          <cell r="R1330" t="str">
            <v>EL ORO</v>
          </cell>
          <cell r="T1330" t="str">
            <v>TRAMACO</v>
          </cell>
          <cell r="U1330" t="str">
            <v>FLEXNETUIO_PROVINCIA</v>
          </cell>
          <cell r="V1330">
            <v>1</v>
          </cell>
          <cell r="W1330">
            <v>1</v>
          </cell>
          <cell r="X1330" t="str">
            <v>FLEXNET ECUADOR - MOVISTAR</v>
          </cell>
          <cell r="Y1330" t="str">
            <v>CALLE 28 DE JUNIO S/N Y GARCIA MORENO ENTRADA LLANO GRANDE</v>
          </cell>
          <cell r="Z1330" t="str">
            <v>1701_QUITO</v>
          </cell>
          <cell r="AA1330" t="str">
            <v/>
          </cell>
          <cell r="AB1330">
            <v>22377</v>
          </cell>
          <cell r="AC1330">
            <v>44922</v>
          </cell>
          <cell r="AD1330" t="str">
            <v>TRAMACO EXPRESS</v>
          </cell>
          <cell r="AE1330" t="str">
            <v>GENERICO TMC</v>
          </cell>
          <cell r="AF1330">
            <v>0</v>
          </cell>
          <cell r="AG1330" t="str">
            <v>PEDIDO_ENTREGADO</v>
          </cell>
          <cell r="AH1330">
            <v>44919</v>
          </cell>
          <cell r="AJ1330" t="str">
            <v>GUIA ENTREGADA -Agripina Leon - 0705473973</v>
          </cell>
          <cell r="AK1330">
            <v>485956</v>
          </cell>
        </row>
        <row r="1331">
          <cell r="B1331">
            <v>485957</v>
          </cell>
          <cell r="C1331" t="str">
            <v>2022-12846</v>
          </cell>
          <cell r="D1331" t="str">
            <v>MOVISTAR</v>
          </cell>
          <cell r="E1331" t="str">
            <v>DESPACHO</v>
          </cell>
          <cell r="F1331" t="str">
            <v>NORMAL</v>
          </cell>
          <cell r="G1331" t="str">
            <v>031080202212846</v>
          </cell>
          <cell r="H1331">
            <v>44918</v>
          </cell>
          <cell r="I1331" t="str">
            <v>ENTREGADO</v>
          </cell>
          <cell r="J1331">
            <v>44922</v>
          </cell>
          <cell r="K1331" t="str">
            <v>FDV&amp;H Productos y Servicios Esmeraldas_VICTOR HUGO FLORES DE VALGAZ ANDRADE</v>
          </cell>
          <cell r="L1331" t="str">
            <v>Av Olmedo 007, entre Manuela Canizares y Vicente Maldonado Piedrahita</v>
          </cell>
          <cell r="M1331" t="str">
            <v>1716384035</v>
          </cell>
          <cell r="N1331" t="str">
            <v>990536036</v>
          </cell>
          <cell r="O1331" t="str">
            <v/>
          </cell>
          <cell r="P1331" t="str">
            <v>ESMERALDAS</v>
          </cell>
          <cell r="Q1331" t="str">
            <v>ESMERALDAS</v>
          </cell>
          <cell r="R1331" t="str">
            <v>ESMERALDAS</v>
          </cell>
          <cell r="T1331" t="str">
            <v>TRAMACO</v>
          </cell>
          <cell r="U1331" t="str">
            <v>FLEXNETUIO_PROVINCIA</v>
          </cell>
          <cell r="V1331">
            <v>1</v>
          </cell>
          <cell r="W1331">
            <v>1</v>
          </cell>
          <cell r="X1331" t="str">
            <v>FLEXNET ECUADOR - MOVISTAR</v>
          </cell>
          <cell r="Y1331" t="str">
            <v>CALLE 28 DE JUNIO S/N Y GARCIA MORENO ENTRADA LLANO GRANDE</v>
          </cell>
          <cell r="Z1331" t="str">
            <v>1701_QUITO</v>
          </cell>
          <cell r="AA1331" t="str">
            <v/>
          </cell>
          <cell r="AB1331">
            <v>22377</v>
          </cell>
          <cell r="AC1331">
            <v>44922</v>
          </cell>
          <cell r="AD1331" t="str">
            <v>TRAMACO EXPRESS</v>
          </cell>
          <cell r="AE1331" t="str">
            <v>GENERICO TMC</v>
          </cell>
          <cell r="AF1331">
            <v>0</v>
          </cell>
          <cell r="AG1331" t="str">
            <v>PEDIDO_ENTREGADO</v>
          </cell>
          <cell r="AH1331">
            <v>44922</v>
          </cell>
          <cell r="AJ1331" t="str">
            <v>GUIA ENTREGADA -willian guerra - null</v>
          </cell>
          <cell r="AK1331">
            <v>485957</v>
          </cell>
        </row>
        <row r="1332">
          <cell r="B1332">
            <v>485958</v>
          </cell>
          <cell r="C1332" t="str">
            <v>2022-12847</v>
          </cell>
          <cell r="D1332" t="str">
            <v>MOVISTAR</v>
          </cell>
          <cell r="E1332" t="str">
            <v>DESPACHO</v>
          </cell>
          <cell r="F1332" t="str">
            <v>NORMAL</v>
          </cell>
          <cell r="G1332" t="str">
            <v>031080202212847</v>
          </cell>
          <cell r="H1332">
            <v>44918</v>
          </cell>
          <cell r="I1332" t="str">
            <v>ENTREGADO</v>
          </cell>
          <cell r="J1332">
            <v>44922</v>
          </cell>
          <cell r="K1332" t="str">
            <v>DISTEVSATT S.A. SANTA ROSA_DANNY AUGUSTO SANCHEZ ESPINOSA</v>
          </cell>
          <cell r="L1332" t="str">
            <v>ANTONIO JOSE DE SUCRE Y VEGA DAVILA  SANTA ROSA DE EL ORO SANTA ROSA EL ORO</v>
          </cell>
          <cell r="M1332" t="str">
            <v>0791776163001</v>
          </cell>
          <cell r="N1332" t="str">
            <v>958870766</v>
          </cell>
          <cell r="O1332" t="str">
            <v/>
          </cell>
          <cell r="P1332" t="str">
            <v>SANTA ROSA</v>
          </cell>
          <cell r="Q1332" t="str">
            <v>SANTA ROSA</v>
          </cell>
          <cell r="R1332" t="str">
            <v>EL ORO</v>
          </cell>
          <cell r="T1332" t="str">
            <v>TRAMACO</v>
          </cell>
          <cell r="U1332" t="str">
            <v>FLEXNETUIO_PROVINCIA</v>
          </cell>
          <cell r="V1332">
            <v>1</v>
          </cell>
          <cell r="W1332">
            <v>1</v>
          </cell>
          <cell r="X1332" t="str">
            <v>FLEXNET ECUADOR - MOVISTAR</v>
          </cell>
          <cell r="Y1332" t="str">
            <v>CALLE 28 DE JUNIO S/N Y GARCIA MORENO ENTRADA LLANO GRANDE</v>
          </cell>
          <cell r="Z1332" t="str">
            <v>1701_QUITO</v>
          </cell>
          <cell r="AA1332" t="str">
            <v/>
          </cell>
          <cell r="AB1332">
            <v>22377</v>
          </cell>
          <cell r="AC1332">
            <v>44922</v>
          </cell>
          <cell r="AD1332" t="str">
            <v>TRAMACO EXPRESS</v>
          </cell>
          <cell r="AE1332" t="str">
            <v>GENERICO TMC</v>
          </cell>
          <cell r="AF1332">
            <v>0</v>
          </cell>
          <cell r="AG1332" t="str">
            <v>PEDIDO_ENTREGADO</v>
          </cell>
          <cell r="AH1332">
            <v>44922</v>
          </cell>
          <cell r="AJ1332" t="str">
            <v>GUIA ENTREGADA -Carolina Rodríguez  - 0704633718</v>
          </cell>
          <cell r="AK1332">
            <v>485958</v>
          </cell>
        </row>
        <row r="1333">
          <cell r="B1333">
            <v>485955</v>
          </cell>
          <cell r="C1333" t="str">
            <v>2479276</v>
          </cell>
          <cell r="D1333" t="str">
            <v>MDELIVERY</v>
          </cell>
          <cell r="E1333" t="str">
            <v>DESPACHO</v>
          </cell>
          <cell r="F1333" t="str">
            <v>PREMIUM</v>
          </cell>
          <cell r="G1333" t="str">
            <v>TS8628</v>
          </cell>
          <cell r="H1333">
            <v>44918</v>
          </cell>
          <cell r="I1333" t="str">
            <v>ENTREGADO</v>
          </cell>
          <cell r="J1333">
            <v>44918</v>
          </cell>
          <cell r="K1333" t="str">
            <v>GABRIELA TUAREZ_ PICHINCHA SISTEMAS ACOVI CA</v>
          </cell>
          <cell r="L1333" t="str">
            <v>BOGOTA OE 1 33 Y AV  10 DE AGOSTO PRIMER PISO</v>
          </cell>
          <cell r="M1333" t="str">
            <v>1790010937001</v>
          </cell>
          <cell r="N1333" t="str">
            <v>0962799300</v>
          </cell>
          <cell r="P1333" t="str">
            <v>QUITO</v>
          </cell>
          <cell r="Q1333" t="str">
            <v>QUITO</v>
          </cell>
          <cell r="R1333" t="str">
            <v>PICHINCHA</v>
          </cell>
          <cell r="T1333" t="str">
            <v>TRANSERVISS</v>
          </cell>
          <cell r="U1333" t="str">
            <v>FLEXNETUIO_LOCAL</v>
          </cell>
          <cell r="V1333">
            <v>1</v>
          </cell>
          <cell r="W1333">
            <v>1</v>
          </cell>
          <cell r="X1333" t="str">
            <v>FLEXNET ECUADOR - MDELIVERY</v>
          </cell>
          <cell r="Y1333" t="str">
            <v>CALLE 28 DE JUNIO S/N Y GARCIA MORENO ENTRADA LLANO GRANDE</v>
          </cell>
          <cell r="Z1333" t="str">
            <v>1701_QUITO</v>
          </cell>
          <cell r="AA1333" t="str">
            <v/>
          </cell>
          <cell r="AB1333">
            <v>22376</v>
          </cell>
          <cell r="AC1333">
            <v>44918</v>
          </cell>
          <cell r="AD1333" t="str">
            <v>TRANSERVISS</v>
          </cell>
          <cell r="AE1333" t="str">
            <v>PBH1579</v>
          </cell>
          <cell r="AF1333">
            <v>0</v>
          </cell>
          <cell r="AG1333" t="str">
            <v>PEDIDO_ENTREGADO</v>
          </cell>
          <cell r="AH1333">
            <v>44918</v>
          </cell>
          <cell r="AK1333">
            <v>485955</v>
          </cell>
        </row>
        <row r="1334">
          <cell r="B1334">
            <v>485950</v>
          </cell>
          <cell r="C1334" t="str">
            <v>2478982</v>
          </cell>
          <cell r="D1334" t="str">
            <v>MDELIVERY</v>
          </cell>
          <cell r="E1334" t="str">
            <v>DESPACHO</v>
          </cell>
          <cell r="F1334" t="str">
            <v>EXPRESS</v>
          </cell>
          <cell r="G1334" t="str">
            <v>TF68376</v>
          </cell>
          <cell r="H1334">
            <v>44918</v>
          </cell>
          <cell r="I1334" t="str">
            <v>ENTREGADO</v>
          </cell>
          <cell r="J1334">
            <v>44922</v>
          </cell>
          <cell r="K1334" t="str">
            <v xml:space="preserve">MELANIE MENDONZA_ ASOCIACION DE TRABAJADORES DE CNEL CORPORACION NAC </v>
          </cell>
          <cell r="L1334" t="str">
            <v xml:space="preserve"> BASTION POPULAR BLOQUE 10 A MANZANA 1201 VILLA 8 DE UNA SOLA PLANTA COLOR MELON FRENTE A UNA IGLESIA REMONTE DE FE HAY TRES PALMERAS GRANDES </v>
          </cell>
          <cell r="M1334" t="str">
            <v>0991393307001</v>
          </cell>
          <cell r="N1334" t="str">
            <v>984750060</v>
          </cell>
          <cell r="P1334" t="str">
            <v>GUAYAQUIL</v>
          </cell>
          <cell r="Q1334" t="str">
            <v>GUAYAQUIL</v>
          </cell>
          <cell r="R1334" t="str">
            <v>GUAYAS</v>
          </cell>
          <cell r="T1334" t="str">
            <v>ITSACOURIER</v>
          </cell>
          <cell r="U1334" t="str">
            <v>FLEXNETUIO_GYE</v>
          </cell>
          <cell r="V1334">
            <v>1</v>
          </cell>
          <cell r="W1334">
            <v>1</v>
          </cell>
          <cell r="X1334" t="str">
            <v>FLEXNET ECUADOR - MDELIVERY</v>
          </cell>
          <cell r="Y1334" t="str">
            <v>CALLE 28 DE JUNIO S/N Y GARCIA MORENO ENTRADA LLANO GRANDE</v>
          </cell>
          <cell r="Z1334" t="str">
            <v>1701_QUITO</v>
          </cell>
          <cell r="AA1334" t="str">
            <v/>
          </cell>
          <cell r="AB1334">
            <v>22404</v>
          </cell>
          <cell r="AC1334">
            <v>44922</v>
          </cell>
          <cell r="AD1334" t="str">
            <v>ITSACOURIER S.A.S</v>
          </cell>
          <cell r="AE1334" t="str">
            <v>JJ069D</v>
          </cell>
          <cell r="AF1334">
            <v>0</v>
          </cell>
          <cell r="AG1334" t="str">
            <v>PEDIDO_ENTREGADO</v>
          </cell>
          <cell r="AH1334">
            <v>44922</v>
          </cell>
          <cell r="AK1334">
            <v>485950</v>
          </cell>
        </row>
        <row r="1335">
          <cell r="B1335">
            <v>485951</v>
          </cell>
          <cell r="C1335" t="str">
            <v>2478841</v>
          </cell>
          <cell r="D1335" t="str">
            <v>MDELIVERY</v>
          </cell>
          <cell r="E1335" t="str">
            <v>DESPACHO</v>
          </cell>
          <cell r="F1335" t="str">
            <v>EXPRESS</v>
          </cell>
          <cell r="G1335" t="str">
            <v>TF68377</v>
          </cell>
          <cell r="H1335">
            <v>44918</v>
          </cell>
          <cell r="I1335" t="str">
            <v>ENTREGADO</v>
          </cell>
          <cell r="J1335">
            <v>44922</v>
          </cell>
          <cell r="K1335" t="str">
            <v xml:space="preserve">JORGE ANDRES LOPEZ MEZA_UNICOMER DE ECUADOR S A </v>
          </cell>
          <cell r="L1335" t="str">
            <v>AV RODRIGO CHAVEZ CIUDAD COLON EDIF PACIFICA CENTER PISOS 5 6 Y 7</v>
          </cell>
          <cell r="M1335" t="str">
            <v>1790895548001</v>
          </cell>
          <cell r="N1335" t="str">
            <v>0995917329</v>
          </cell>
          <cell r="P1335" t="str">
            <v>GUAYAQUIL</v>
          </cell>
          <cell r="Q1335" t="str">
            <v>GUAYAQUIL</v>
          </cell>
          <cell r="R1335" t="str">
            <v>GUAYAS</v>
          </cell>
          <cell r="T1335" t="str">
            <v>ITSACOURIER</v>
          </cell>
          <cell r="U1335" t="str">
            <v>FLEXNETUIO_GYE</v>
          </cell>
          <cell r="V1335">
            <v>1</v>
          </cell>
          <cell r="W1335">
            <v>1</v>
          </cell>
          <cell r="X1335" t="str">
            <v>FLEXNET ECUADOR - MDELIVERY</v>
          </cell>
          <cell r="Y1335" t="str">
            <v>CALLE 28 DE JUNIO S/N Y GARCIA MORENO ENTRADA LLANO GRANDE</v>
          </cell>
          <cell r="Z1335" t="str">
            <v>1701_QUITO</v>
          </cell>
          <cell r="AA1335" t="str">
            <v/>
          </cell>
          <cell r="AB1335">
            <v>22409</v>
          </cell>
          <cell r="AC1335">
            <v>44922</v>
          </cell>
          <cell r="AD1335" t="str">
            <v>ITSACOURIER S.A.S</v>
          </cell>
          <cell r="AE1335" t="str">
            <v>IV314G</v>
          </cell>
          <cell r="AF1335">
            <v>1</v>
          </cell>
          <cell r="AG1335" t="str">
            <v>PEDIDO_ENTREGADO</v>
          </cell>
          <cell r="AH1335">
            <v>44922</v>
          </cell>
          <cell r="AK1335">
            <v>485951</v>
          </cell>
        </row>
        <row r="1336">
          <cell r="B1336">
            <v>485953</v>
          </cell>
          <cell r="C1336" t="str">
            <v>2479115</v>
          </cell>
          <cell r="D1336" t="str">
            <v>MDELIVERY</v>
          </cell>
          <cell r="E1336" t="str">
            <v>DESPACHO</v>
          </cell>
          <cell r="F1336" t="str">
            <v>EXPRESS</v>
          </cell>
          <cell r="G1336" t="str">
            <v>031080002479115</v>
          </cell>
          <cell r="H1336">
            <v>44918</v>
          </cell>
          <cell r="I1336" t="str">
            <v>ENTREGADO</v>
          </cell>
          <cell r="J1336">
            <v>44922</v>
          </cell>
          <cell r="K1336" t="str">
            <v>VERONICA INIGUEZ_MUTUALISTA DE AHORRO Y CREDITO PARA LA VIVIENDA AZUAY</v>
          </cell>
          <cell r="L1336" t="str">
            <v>HERMANO MIGUEL SN Y BOLIVAR ESQUINA MUTUALISTA AZUAY CUENCA AZUAY</v>
          </cell>
          <cell r="M1336" t="str">
            <v>0190006247001</v>
          </cell>
          <cell r="N1336" t="str">
            <v>999930026</v>
          </cell>
          <cell r="P1336" t="str">
            <v>CUENCA</v>
          </cell>
          <cell r="Q1336" t="str">
            <v>CUENCA</v>
          </cell>
          <cell r="R1336" t="str">
            <v>AZUAY</v>
          </cell>
          <cell r="T1336" t="str">
            <v>TRAMACO</v>
          </cell>
          <cell r="U1336" t="str">
            <v>FLEXNETUIO_PROVINCIA</v>
          </cell>
          <cell r="V1336">
            <v>1</v>
          </cell>
          <cell r="W1336">
            <v>1</v>
          </cell>
          <cell r="X1336" t="str">
            <v>FLEXNET ECUADOR - MDELIVERY</v>
          </cell>
          <cell r="Y1336" t="str">
            <v>CALLE 28 DE JUNIO S/N Y GARCIA MORENO ENTRADA LLANO GRANDE</v>
          </cell>
          <cell r="Z1336" t="str">
            <v>1701_QUITO</v>
          </cell>
          <cell r="AA1336" t="str">
            <v/>
          </cell>
          <cell r="AB1336">
            <v>22375</v>
          </cell>
          <cell r="AC1336">
            <v>44918</v>
          </cell>
          <cell r="AD1336" t="str">
            <v>TRAMACO EXPRESS</v>
          </cell>
          <cell r="AE1336" t="str">
            <v>GENERICO</v>
          </cell>
          <cell r="AF1336">
            <v>0</v>
          </cell>
          <cell r="AG1336" t="str">
            <v>PEDIDO_ENTREGADO</v>
          </cell>
          <cell r="AH1336">
            <v>44922</v>
          </cell>
          <cell r="AJ1336" t="str">
            <v>GUIA ENTREGADA -Pamela Velez  - 0</v>
          </cell>
          <cell r="AK1336">
            <v>485953</v>
          </cell>
        </row>
        <row r="1337">
          <cell r="B1337">
            <v>485954</v>
          </cell>
          <cell r="C1337" t="str">
            <v>2479169</v>
          </cell>
          <cell r="D1337" t="str">
            <v>MDELIVERY</v>
          </cell>
          <cell r="E1337" t="str">
            <v>DESPACHO</v>
          </cell>
          <cell r="F1337" t="str">
            <v>EXPRESS</v>
          </cell>
          <cell r="G1337" t="str">
            <v>031080002479169</v>
          </cell>
          <cell r="H1337">
            <v>44918</v>
          </cell>
          <cell r="I1337" t="str">
            <v>EN_TRANSITO</v>
          </cell>
          <cell r="J1337">
            <v>44918</v>
          </cell>
          <cell r="K1337" t="str">
            <v>XIMENA SANCHEZ_VAZ SEGUROS S A COMPANIA DE SEGUROS</v>
          </cell>
          <cell r="L1337" t="str">
            <v>AV ORDONEZ LAZO 3 24 EDIFICIO CASTELLANA 3 PISO</v>
          </cell>
          <cell r="M1337" t="str">
            <v>0190316815001</v>
          </cell>
          <cell r="N1337" t="str">
            <v>995141143</v>
          </cell>
          <cell r="P1337" t="str">
            <v>CUENCA</v>
          </cell>
          <cell r="Q1337" t="str">
            <v>CUENCA</v>
          </cell>
          <cell r="R1337" t="str">
            <v>AZUAY</v>
          </cell>
          <cell r="T1337" t="str">
            <v>TRAMACO</v>
          </cell>
          <cell r="U1337" t="str">
            <v>FLEXNETUIO_PROVINCIA</v>
          </cell>
          <cell r="V1337">
            <v>1</v>
          </cell>
          <cell r="W1337">
            <v>1</v>
          </cell>
          <cell r="X1337" t="str">
            <v>FLEXNET ECUADOR - MDELIVERY</v>
          </cell>
          <cell r="Y1337" t="str">
            <v>CALLE 28 DE JUNIO S/N Y GARCIA MORENO ENTRADA LLANO GRANDE</v>
          </cell>
          <cell r="Z1337" t="str">
            <v>1701_QUITO</v>
          </cell>
          <cell r="AA1337" t="str">
            <v/>
          </cell>
          <cell r="AB1337">
            <v>22375</v>
          </cell>
          <cell r="AC1337">
            <v>44918</v>
          </cell>
          <cell r="AD1337" t="str">
            <v>TRAMACO EXPRESS</v>
          </cell>
          <cell r="AE1337" t="str">
            <v>GENERICO</v>
          </cell>
          <cell r="AF1337">
            <v>0</v>
          </cell>
          <cell r="AG1337" t="str">
            <v>PEDIDO_EN_TRANSITO</v>
          </cell>
          <cell r="AH1337">
            <v>44918</v>
          </cell>
          <cell r="AJ1337" t="str">
            <v/>
          </cell>
          <cell r="AK1337">
            <v>485954</v>
          </cell>
        </row>
        <row r="1338">
          <cell r="B1338">
            <v>485936</v>
          </cell>
          <cell r="C1338" t="str">
            <v>20003034499038</v>
          </cell>
          <cell r="D1338" t="str">
            <v>CONECEL</v>
          </cell>
          <cell r="E1338" t="str">
            <v>DESPACHO</v>
          </cell>
          <cell r="F1338" t="str">
            <v>NORMAL</v>
          </cell>
          <cell r="G1338" t="str">
            <v>TF90621</v>
          </cell>
          <cell r="H1338">
            <v>44918</v>
          </cell>
          <cell r="I1338" t="str">
            <v>ENTREGADO</v>
          </cell>
          <cell r="J1338">
            <v>44922</v>
          </cell>
          <cell r="K1338" t="str">
            <v xml:space="preserve">KLEBER MIGUEL MORAN TOMALA / </v>
          </cell>
          <cell r="L1338" t="str">
            <v>AV DE LAS AMERICAS E ISIDRO AYORA EN EL AEROPUERTO DE GUAYAQUIL EN LA COOP DE TAXIS A UNA CUADRA DE ANEXOS NISSAN AEROPLAZA, GUAYAQUIL</v>
          </cell>
          <cell r="M1338" t="str">
            <v>909991192</v>
          </cell>
          <cell r="N1338" t="str">
            <v xml:space="preserve">982332328 /  </v>
          </cell>
          <cell r="P1338" t="str">
            <v>GUAYAQUIL</v>
          </cell>
          <cell r="Q1338" t="str">
            <v>GUAYAQUIL</v>
          </cell>
          <cell r="R1338" t="str">
            <v>GUAYAS</v>
          </cell>
          <cell r="T1338" t="str">
            <v>ITSACOURIER</v>
          </cell>
          <cell r="U1338" t="str">
            <v>FLEXNETUIO_GYE</v>
          </cell>
          <cell r="V1338">
            <v>1</v>
          </cell>
          <cell r="W1338">
            <v>1</v>
          </cell>
          <cell r="X1338" t="str">
            <v>FLEXNET</v>
          </cell>
          <cell r="Y1338" t="str">
            <v>FLEX NET CALLE 28 DE JUNIO S/N Y GARCIA MORENO ENTRADA LLANO GRANDE</v>
          </cell>
          <cell r="Z1338" t="str">
            <v>1701_QUITO</v>
          </cell>
          <cell r="AA1338" t="str">
            <v/>
          </cell>
          <cell r="AB1338">
            <v>22409</v>
          </cell>
          <cell r="AC1338">
            <v>44922</v>
          </cell>
          <cell r="AD1338" t="str">
            <v>ITSACOURIER S.A.S</v>
          </cell>
          <cell r="AE1338" t="str">
            <v>IV314G</v>
          </cell>
          <cell r="AF1338">
            <v>0</v>
          </cell>
          <cell r="AG1338" t="str">
            <v>PEDIDO_ENTREGADO</v>
          </cell>
          <cell r="AH1338">
            <v>44922</v>
          </cell>
          <cell r="AK1338">
            <v>485936</v>
          </cell>
        </row>
        <row r="1339">
          <cell r="B1339">
            <v>485937</v>
          </cell>
          <cell r="C1339" t="str">
            <v>20003034499449</v>
          </cell>
          <cell r="D1339" t="str">
            <v>CONECEL</v>
          </cell>
          <cell r="E1339" t="str">
            <v>DESPACHO</v>
          </cell>
          <cell r="F1339" t="str">
            <v>NORMAL</v>
          </cell>
          <cell r="G1339" t="str">
            <v>FT76719</v>
          </cell>
          <cell r="H1339">
            <v>44918</v>
          </cell>
          <cell r="I1339" t="str">
            <v>ENTREGADO</v>
          </cell>
          <cell r="J1339">
            <v>44922</v>
          </cell>
          <cell r="K1339" t="str">
            <v xml:space="preserve">MARIA BELEN AGUIRRE FACTOS / </v>
          </cell>
          <cell r="L1339" t="str">
            <v>LUGAR DE TRABAJO//AV ABDON CALDERON 216 SHIRYS CENTRO DE SALUD DE SANGOLQUI/UNA CUADRA ANTES DEL TIA, QUITO</v>
          </cell>
          <cell r="M1339" t="str">
            <v>1715620371</v>
          </cell>
          <cell r="N1339" t="str">
            <v xml:space="preserve">969755667 /  </v>
          </cell>
          <cell r="O1339" t="str">
            <v/>
          </cell>
          <cell r="P1339" t="str">
            <v>QUITO</v>
          </cell>
          <cell r="Q1339" t="str">
            <v>QUITO</v>
          </cell>
          <cell r="R1339" t="str">
            <v>PICHINCHA</v>
          </cell>
          <cell r="U1339" t="str">
            <v>FLEXNETUIO_LOCAL</v>
          </cell>
          <cell r="V1339">
            <v>1</v>
          </cell>
          <cell r="W1339">
            <v>1</v>
          </cell>
          <cell r="X1339" t="str">
            <v>FLEXNET</v>
          </cell>
          <cell r="Y1339" t="str">
            <v>FLEX NET CALLE 28 DE JUNIO S/N Y GARCIA MORENO ENTRADA LLANO GRANDE</v>
          </cell>
          <cell r="Z1339" t="str">
            <v>1701_QUITO</v>
          </cell>
          <cell r="AA1339" t="str">
            <v/>
          </cell>
          <cell r="AB1339">
            <v>22390</v>
          </cell>
          <cell r="AC1339">
            <v>44922</v>
          </cell>
          <cell r="AD1339" t="str">
            <v>ITSACOURIER S.A.S</v>
          </cell>
          <cell r="AE1339" t="str">
            <v>PBB3265</v>
          </cell>
          <cell r="AF1339">
            <v>0</v>
          </cell>
          <cell r="AG1339" t="str">
            <v>PEDIDO_ENTREGADO</v>
          </cell>
          <cell r="AH1339">
            <v>44922</v>
          </cell>
          <cell r="AK1339">
            <v>485937</v>
          </cell>
        </row>
        <row r="1340">
          <cell r="B1340">
            <v>485938</v>
          </cell>
          <cell r="C1340" t="str">
            <v>20003032732728</v>
          </cell>
          <cell r="D1340" t="str">
            <v>CONECEL</v>
          </cell>
          <cell r="E1340" t="str">
            <v>DESPACHO</v>
          </cell>
          <cell r="F1340" t="str">
            <v>NORMAL</v>
          </cell>
          <cell r="G1340" t="str">
            <v>031002004133517</v>
          </cell>
          <cell r="H1340">
            <v>44918</v>
          </cell>
          <cell r="I1340" t="str">
            <v>ENTREGADO</v>
          </cell>
          <cell r="J1340">
            <v>44919</v>
          </cell>
          <cell r="K1340" t="str">
            <v xml:space="preserve">FERNANDA KRISTEL TERAN PENA / </v>
          </cell>
          <cell r="L1340" t="str">
            <v>AV TRANSVERSAL CENTRAL Y CLLE OCTAVA/TRBJO CENTRO COMERCIAL LA QUADRA LOCAL PYCCA JUNTO A FYBECA Y RESTAURANTE NACION PARRILLA, QUEVEDO</v>
          </cell>
          <cell r="M1340" t="str">
            <v>1204515876</v>
          </cell>
          <cell r="N1340" t="str">
            <v xml:space="preserve">963632012 /  </v>
          </cell>
          <cell r="O1340" t="str">
            <v/>
          </cell>
          <cell r="P1340" t="str">
            <v>QUEVEDO</v>
          </cell>
          <cell r="Q1340" t="str">
            <v>QUEVEDO</v>
          </cell>
          <cell r="R1340" t="str">
            <v>LOS RIOS</v>
          </cell>
          <cell r="T1340" t="str">
            <v>TRAMACO</v>
          </cell>
          <cell r="U1340" t="str">
            <v>FLEXNETUIO_PROVINCIA</v>
          </cell>
          <cell r="V1340">
            <v>1</v>
          </cell>
          <cell r="W1340">
            <v>1</v>
          </cell>
          <cell r="X1340" t="str">
            <v>FLEXNET</v>
          </cell>
          <cell r="Y1340" t="str">
            <v>FLEX NET CALLE 28 DE JUNIO S/N Y GARCIA MORENO ENTRADA LLANO GRANDE</v>
          </cell>
          <cell r="Z1340" t="str">
            <v>1701_QUITO</v>
          </cell>
          <cell r="AA1340" t="str">
            <v/>
          </cell>
          <cell r="AB1340">
            <v>22377</v>
          </cell>
          <cell r="AC1340">
            <v>44922</v>
          </cell>
          <cell r="AD1340" t="str">
            <v>TRAMACO EXPRESS</v>
          </cell>
          <cell r="AE1340" t="str">
            <v>GENERICO TMC</v>
          </cell>
          <cell r="AF1340">
            <v>0</v>
          </cell>
          <cell r="AG1340" t="str">
            <v>PEDIDO_ENTREGADO</v>
          </cell>
          <cell r="AH1340">
            <v>44919</v>
          </cell>
          <cell r="AJ1340" t="str">
            <v>GUIA ENTREGADA -. . FERNANDA KRISTEL TERAN PE?A// 1204515876 - 1204515876</v>
          </cell>
          <cell r="AK1340">
            <v>485938</v>
          </cell>
        </row>
        <row r="1341">
          <cell r="B1341">
            <v>485939</v>
          </cell>
          <cell r="C1341" t="str">
            <v>20003031006201</v>
          </cell>
          <cell r="D1341" t="str">
            <v>CONECEL</v>
          </cell>
          <cell r="E1341" t="str">
            <v>DESPACHO</v>
          </cell>
          <cell r="F1341" t="str">
            <v>NORMAL</v>
          </cell>
          <cell r="G1341" t="str">
            <v/>
          </cell>
          <cell r="H1341">
            <v>44918</v>
          </cell>
          <cell r="I1341" t="str">
            <v>INCIDENCIA</v>
          </cell>
          <cell r="J1341">
            <v>44922</v>
          </cell>
          <cell r="K1341" t="str">
            <v xml:space="preserve">KEVIN ANDREI ROBLES BENITEZ / </v>
          </cell>
          <cell r="L1341" t="str">
            <v>AV FRANCISCO MOSCOSO Y AV 27 DE FEBRERO CASA C47-1 COLOR VERDE DE UN PISO DIAGONAL A LA COOP JEP JUNTO A LA VETERINARIA ARCINIEGAS, CUENCA</v>
          </cell>
          <cell r="M1341" t="str">
            <v>1105129504</v>
          </cell>
          <cell r="N1341" t="str">
            <v xml:space="preserve">984379456 /  </v>
          </cell>
          <cell r="O1341" t="str">
            <v/>
          </cell>
          <cell r="P1341" t="str">
            <v>CUENCA</v>
          </cell>
          <cell r="Q1341" t="str">
            <v>CUENCA</v>
          </cell>
          <cell r="R1341" t="str">
            <v>AZUAY</v>
          </cell>
          <cell r="T1341" t="str">
            <v>ITSACOURIER</v>
          </cell>
          <cell r="U1341" t="str">
            <v>FLEXNETUIO_PROVINCIA</v>
          </cell>
          <cell r="V1341">
            <v>1</v>
          </cell>
          <cell r="W1341">
            <v>1</v>
          </cell>
          <cell r="X1341" t="str">
            <v>FLEXNET</v>
          </cell>
          <cell r="Y1341" t="str">
            <v>FLEX NET CALLE 28 DE JUNIO S/N Y GARCIA MORENO ENTRADA LLANO GRANDE</v>
          </cell>
          <cell r="Z1341" t="str">
            <v>1701_QUITO</v>
          </cell>
          <cell r="AA1341" t="str">
            <v/>
          </cell>
          <cell r="AB1341">
            <v>22395</v>
          </cell>
          <cell r="AC1341">
            <v>44922</v>
          </cell>
          <cell r="AD1341" t="str">
            <v>ITSACOURIER S.A.S</v>
          </cell>
          <cell r="AE1341" t="str">
            <v>PDD1729</v>
          </cell>
          <cell r="AF1341">
            <v>1</v>
          </cell>
          <cell r="AG1341" t="str">
            <v>PEDIDO_CON_INCIDENCIA</v>
          </cell>
          <cell r="AH1341">
            <v>44922</v>
          </cell>
          <cell r="AI1341" t="str">
            <v>CLIENTE DE VIAJE/VACACIONES -  NO DESEA</v>
          </cell>
          <cell r="AJ1341" t="str">
            <v xml:space="preserve">Cliente salio de viajw y regresa el 2 de enero </v>
          </cell>
          <cell r="AK1341">
            <v>485939</v>
          </cell>
        </row>
        <row r="1342">
          <cell r="B1342">
            <v>485940</v>
          </cell>
          <cell r="C1342" t="str">
            <v>20003034045983</v>
          </cell>
          <cell r="D1342" t="str">
            <v>CONECEL</v>
          </cell>
          <cell r="E1342" t="str">
            <v>DESPACHO</v>
          </cell>
          <cell r="F1342" t="str">
            <v>NORMAL</v>
          </cell>
          <cell r="G1342" t="str">
            <v>031002004133518</v>
          </cell>
          <cell r="H1342">
            <v>44918</v>
          </cell>
          <cell r="I1342" t="str">
            <v>INCIDENCIA</v>
          </cell>
          <cell r="J1342">
            <v>44922</v>
          </cell>
          <cell r="K1342" t="str">
            <v xml:space="preserve">LISBETH NICOLE BENAVIDES CHALPARIZA / </v>
          </cell>
          <cell r="L1342" t="str">
            <v>AV MANABI Y BRASIL EN EL EDIFICIO DE 3 PISOS COLOR NEGRO EN EL LOCAL NADIRA SPA FRENTE AL SERVICIO TECNICO PIONER AUTO, TULCAN</v>
          </cell>
          <cell r="M1342" t="str">
            <v>450166319</v>
          </cell>
          <cell r="N1342" t="str">
            <v>962899854 /  980972693</v>
          </cell>
          <cell r="O1342" t="str">
            <v/>
          </cell>
          <cell r="P1342" t="str">
            <v>TULCAN</v>
          </cell>
          <cell r="Q1342" t="str">
            <v>TULCAN</v>
          </cell>
          <cell r="R1342" t="str">
            <v>CARCHI</v>
          </cell>
          <cell r="S1342" t="str">
            <v/>
          </cell>
          <cell r="T1342" t="str">
            <v>TRAMACO</v>
          </cell>
          <cell r="U1342" t="str">
            <v>FLEXNETUIO_PROVINCIA</v>
          </cell>
          <cell r="V1342">
            <v>1</v>
          </cell>
          <cell r="W1342">
            <v>1</v>
          </cell>
          <cell r="X1342" t="str">
            <v>FLEXNET</v>
          </cell>
          <cell r="Y1342" t="str">
            <v>FLEX NET CALLE 28 DE JUNIO S/N Y GARCIA MORENO ENTRADA LLANO GRANDE</v>
          </cell>
          <cell r="Z1342" t="str">
            <v>1701_QUITO</v>
          </cell>
          <cell r="AA1342" t="str">
            <v/>
          </cell>
          <cell r="AB1342">
            <v>22377</v>
          </cell>
          <cell r="AC1342">
            <v>44922</v>
          </cell>
          <cell r="AD1342" t="str">
            <v>TRAMACO EXPRESS</v>
          </cell>
          <cell r="AE1342" t="str">
            <v>GENERICO TMC</v>
          </cell>
          <cell r="AF1342">
            <v>1</v>
          </cell>
          <cell r="AG1342" t="str">
            <v>PEDIDO_CON_INCIDENCIA</v>
          </cell>
          <cell r="AH1342">
            <v>44922</v>
          </cell>
          <cell r="AJ1342" t="str">
            <v xml:space="preserve">NO HAY QUIEN RECIBA - CLIENTE -  - DESTINATARIO MANIFIESTA QUE NO TIENE LA COPIA DE CEDULA Y QUE EL </v>
          </cell>
          <cell r="AK1342">
            <v>485940</v>
          </cell>
        </row>
        <row r="1343">
          <cell r="B1343">
            <v>485941</v>
          </cell>
          <cell r="C1343" t="str">
            <v>20003034051047</v>
          </cell>
          <cell r="D1343" t="str">
            <v>CONECEL</v>
          </cell>
          <cell r="E1343" t="str">
            <v>DESPACHO</v>
          </cell>
          <cell r="F1343" t="str">
            <v>NORMAL</v>
          </cell>
          <cell r="G1343" t="str">
            <v/>
          </cell>
          <cell r="H1343">
            <v>44918</v>
          </cell>
          <cell r="I1343" t="str">
            <v>ENTREGADO</v>
          </cell>
          <cell r="J1343">
            <v>44922</v>
          </cell>
          <cell r="K1343" t="str">
            <v xml:space="preserve">JUAN MANUEL VIVANCO VIVANCO / </v>
          </cell>
          <cell r="L1343" t="str">
            <v>AV MARIANO CUEVA 716 ENTRE SUCRE Y PRESIDENTE CORDOBA//CASA DE 2 PISOS CREMA AL FRENTE DEL HOTEL ALEJANDRINA, CUENCA</v>
          </cell>
          <cell r="M1343" t="str">
            <v>103076907</v>
          </cell>
          <cell r="N1343" t="str">
            <v xml:space="preserve">983488791 /  </v>
          </cell>
          <cell r="O1343" t="str">
            <v/>
          </cell>
          <cell r="P1343" t="str">
            <v>CUENCA</v>
          </cell>
          <cell r="Q1343" t="str">
            <v>CUENCA</v>
          </cell>
          <cell r="R1343" t="str">
            <v>AZUAY</v>
          </cell>
          <cell r="T1343" t="str">
            <v>ITSACOURIER</v>
          </cell>
          <cell r="U1343" t="str">
            <v>FLEXNETUIO_PROVINCIA</v>
          </cell>
          <cell r="V1343">
            <v>1</v>
          </cell>
          <cell r="W1343">
            <v>1</v>
          </cell>
          <cell r="X1343" t="str">
            <v>FLEXNET</v>
          </cell>
          <cell r="Y1343" t="str">
            <v>FLEX NET CALLE 28 DE JUNIO S/N Y GARCIA MORENO ENTRADA LLANO GRANDE</v>
          </cell>
          <cell r="Z1343" t="str">
            <v>1701_QUITO</v>
          </cell>
          <cell r="AA1343" t="str">
            <v/>
          </cell>
          <cell r="AB1343">
            <v>22395</v>
          </cell>
          <cell r="AC1343">
            <v>44922</v>
          </cell>
          <cell r="AD1343" t="str">
            <v>ITSACOURIER S.A.S</v>
          </cell>
          <cell r="AE1343" t="str">
            <v>PDD1729</v>
          </cell>
          <cell r="AF1343">
            <v>0</v>
          </cell>
          <cell r="AG1343" t="str">
            <v>PEDIDO_ENTREGADO</v>
          </cell>
          <cell r="AH1343">
            <v>44922</v>
          </cell>
          <cell r="AK1343">
            <v>485941</v>
          </cell>
        </row>
        <row r="1344">
          <cell r="B1344">
            <v>485942</v>
          </cell>
          <cell r="C1344" t="str">
            <v>20003034495747</v>
          </cell>
          <cell r="D1344" t="str">
            <v>CONECEL</v>
          </cell>
          <cell r="E1344" t="str">
            <v>DESPACHO</v>
          </cell>
          <cell r="F1344" t="str">
            <v>NORMAL</v>
          </cell>
          <cell r="G1344" t="str">
            <v>031002004133514</v>
          </cell>
          <cell r="H1344">
            <v>44918</v>
          </cell>
          <cell r="I1344" t="str">
            <v>INCIDENCIA</v>
          </cell>
          <cell r="J1344">
            <v>44922</v>
          </cell>
          <cell r="K1344" t="str">
            <v xml:space="preserve">ALEXIS RODOLFO DELGADO DE JESUS / </v>
          </cell>
          <cell r="L1344" t="str">
            <v>AV 13 DE ARBIL Y QUITO CASA DE UN PISO COLOR BLANCO A UNA CUADRA DE LA POLIOCIA JUDICIAL, IBARRA</v>
          </cell>
          <cell r="M1344" t="str">
            <v>401731310</v>
          </cell>
          <cell r="N1344" t="str">
            <v xml:space="preserve">962902485 /  </v>
          </cell>
          <cell r="P1344" t="str">
            <v>IBARRA</v>
          </cell>
          <cell r="Q1344" t="str">
            <v>IBARRA</v>
          </cell>
          <cell r="R1344" t="str">
            <v>IMBABURA</v>
          </cell>
          <cell r="T1344" t="str">
            <v>TRAMACO</v>
          </cell>
          <cell r="U1344" t="str">
            <v>FLEXNETUIO_PROVINCIA</v>
          </cell>
          <cell r="V1344">
            <v>1</v>
          </cell>
          <cell r="W1344">
            <v>1</v>
          </cell>
          <cell r="X1344" t="str">
            <v>FLEXNET</v>
          </cell>
          <cell r="Y1344" t="str">
            <v>FLEX NET CALLE 28 DE JUNIO S/N Y GARCIA MORENO ENTRADA LLANO GRANDE</v>
          </cell>
          <cell r="Z1344" t="str">
            <v>1701_QUITO</v>
          </cell>
          <cell r="AA1344" t="str">
            <v>** 1001524265-1001524684-1001525005 NO CONTESTA APP REFLEJA ENTREGA EN TRANSITO	27/12/2022 NTGKVIZS	  27/12  14:50 ** 1001524265-1001524684-1001525005 NO CONTESTA APP REFLEJA ENTREGA EN TRANSITO	27/12/2022 NTGKVIZS	  27/12  14:50</v>
          </cell>
          <cell r="AB1344">
            <v>22377</v>
          </cell>
          <cell r="AC1344">
            <v>44922</v>
          </cell>
          <cell r="AD1344" t="str">
            <v>TRAMACO EXPRESS</v>
          </cell>
          <cell r="AE1344" t="str">
            <v>GENERICO TMC</v>
          </cell>
          <cell r="AF1344">
            <v>1</v>
          </cell>
          <cell r="AG1344" t="str">
            <v>PEDIDO_CON_INCIDENCIA</v>
          </cell>
          <cell r="AH1344">
            <v>44922</v>
          </cell>
          <cell r="AJ1344" t="str">
            <v>DIRECCIÓN INSUFICIENTE - CLIENTE -  - Cliente no contesta el teléfono  - CLIENTE:SI - PUBLICO:SI</v>
          </cell>
          <cell r="AK1344">
            <v>485942</v>
          </cell>
        </row>
        <row r="1345">
          <cell r="B1345">
            <v>485943</v>
          </cell>
          <cell r="C1345" t="str">
            <v>20003034501827</v>
          </cell>
          <cell r="D1345" t="str">
            <v>CONECEL</v>
          </cell>
          <cell r="E1345" t="str">
            <v>DESPACHO</v>
          </cell>
          <cell r="F1345" t="str">
            <v>NORMAL</v>
          </cell>
          <cell r="G1345" t="str">
            <v/>
          </cell>
          <cell r="H1345">
            <v>44918</v>
          </cell>
          <cell r="I1345" t="str">
            <v>INCIDENCIA</v>
          </cell>
          <cell r="J1345">
            <v>44922</v>
          </cell>
          <cell r="K1345" t="str">
            <v xml:space="preserve">JORGE RUBEN CHIRIGUAYO ARREAGA / </v>
          </cell>
          <cell r="L1345" t="str">
            <v>BARRIO EL ROSAL AV 12 DE ABRIL EN LA FEDERACION DEL AZUAY CASA DE DOS PISOS COLOR CREMA A UNA CUADRA ANTES DE LAS CANCHAS, CUENCA</v>
          </cell>
          <cell r="M1345" t="str">
            <v>919301093</v>
          </cell>
          <cell r="N1345" t="str">
            <v xml:space="preserve">998608358 /  </v>
          </cell>
          <cell r="O1345" t="str">
            <v/>
          </cell>
          <cell r="P1345" t="str">
            <v>CUENCA</v>
          </cell>
          <cell r="Q1345" t="str">
            <v>CUENCA</v>
          </cell>
          <cell r="R1345" t="str">
            <v>AZUAY</v>
          </cell>
          <cell r="T1345" t="str">
            <v>ITSACOURIER</v>
          </cell>
          <cell r="U1345" t="str">
            <v>FLEXNETUIO_PROVINCIA</v>
          </cell>
          <cell r="V1345">
            <v>1</v>
          </cell>
          <cell r="W1345">
            <v>1</v>
          </cell>
          <cell r="X1345" t="str">
            <v>FLEXNET</v>
          </cell>
          <cell r="Y1345" t="str">
            <v>FLEX NET CALLE 28 DE JUNIO S/N Y GARCIA MORENO ENTRADA LLANO GRANDE</v>
          </cell>
          <cell r="Z1345" t="str">
            <v>1701_QUITO</v>
          </cell>
          <cell r="AA1345" t="str">
            <v/>
          </cell>
          <cell r="AB1345">
            <v>22395</v>
          </cell>
          <cell r="AC1345">
            <v>44922</v>
          </cell>
          <cell r="AD1345" t="str">
            <v>ITSACOURIER S.A.S</v>
          </cell>
          <cell r="AE1345" t="str">
            <v>PDD1729</v>
          </cell>
          <cell r="AF1345">
            <v>1</v>
          </cell>
          <cell r="AG1345" t="str">
            <v>PEDIDO_CON_INCIDENCIA</v>
          </cell>
          <cell r="AH1345">
            <v>44922</v>
          </cell>
          <cell r="AI1345" t="str">
            <v>DIRECCION INCORRECTA</v>
          </cell>
          <cell r="AJ1345" t="str">
            <v/>
          </cell>
          <cell r="AK1345">
            <v>485943</v>
          </cell>
        </row>
        <row r="1346">
          <cell r="B1346">
            <v>485944</v>
          </cell>
          <cell r="C1346" t="str">
            <v>20003034482339</v>
          </cell>
          <cell r="D1346" t="str">
            <v>CONECEL</v>
          </cell>
          <cell r="E1346" t="str">
            <v>DESPACHO</v>
          </cell>
          <cell r="F1346" t="str">
            <v>NORMAL</v>
          </cell>
          <cell r="G1346" t="str">
            <v>031002004133515</v>
          </cell>
          <cell r="H1346">
            <v>44918</v>
          </cell>
          <cell r="I1346" t="str">
            <v>ENTREGADO</v>
          </cell>
          <cell r="J1346">
            <v>44922</v>
          </cell>
          <cell r="K1346" t="str">
            <v xml:space="preserve">GLADYS AZUCENA TORRES MAYON / </v>
          </cell>
          <cell r="L1346" t="str">
            <v>AV 11 AVA NORTE Y GUAYAS CASA DE 1 PISO ESQUINERA FRENTE A SPA DE UNAS, MACHALA</v>
          </cell>
          <cell r="M1346" t="str">
            <v>707281077</v>
          </cell>
          <cell r="N1346" t="str">
            <v xml:space="preserve">979126789 /  </v>
          </cell>
          <cell r="O1346" t="str">
            <v/>
          </cell>
          <cell r="P1346" t="str">
            <v>MACHALA</v>
          </cell>
          <cell r="Q1346" t="str">
            <v>MACHALA</v>
          </cell>
          <cell r="R1346" t="str">
            <v>EL ORO</v>
          </cell>
          <cell r="T1346" t="str">
            <v>TRAMACO</v>
          </cell>
          <cell r="U1346" t="str">
            <v>FLEXNETUIO_PROVINCIA</v>
          </cell>
          <cell r="V1346">
            <v>1</v>
          </cell>
          <cell r="W1346">
            <v>1</v>
          </cell>
          <cell r="X1346" t="str">
            <v>FLEXNET</v>
          </cell>
          <cell r="Y1346" t="str">
            <v>FLEX NET CALLE 28 DE JUNIO S/N Y GARCIA MORENO ENTRADA LLANO GRANDE</v>
          </cell>
          <cell r="Z1346" t="str">
            <v>1701_QUITO</v>
          </cell>
          <cell r="AA1346" t="str">
            <v/>
          </cell>
          <cell r="AB1346">
            <v>22377</v>
          </cell>
          <cell r="AC1346">
            <v>44922</v>
          </cell>
          <cell r="AD1346" t="str">
            <v>TRAMACO EXPRESS</v>
          </cell>
          <cell r="AE1346" t="str">
            <v>GENERICO TMC</v>
          </cell>
          <cell r="AF1346">
            <v>0</v>
          </cell>
          <cell r="AG1346" t="str">
            <v>PEDIDO_ENTREGADO</v>
          </cell>
          <cell r="AH1346">
            <v>44922</v>
          </cell>
          <cell r="AJ1346" t="str">
            <v>GUIA ENTREGADA -Gladys torres  - 0</v>
          </cell>
          <cell r="AK1346">
            <v>485944</v>
          </cell>
        </row>
        <row r="1347">
          <cell r="B1347">
            <v>485945</v>
          </cell>
          <cell r="C1347" t="str">
            <v>20003034509156</v>
          </cell>
          <cell r="D1347" t="str">
            <v>CONECEL</v>
          </cell>
          <cell r="E1347" t="str">
            <v>DESPACHO</v>
          </cell>
          <cell r="F1347" t="str">
            <v>NORMAL</v>
          </cell>
          <cell r="G1347" t="str">
            <v>FT76716</v>
          </cell>
          <cell r="H1347">
            <v>44918</v>
          </cell>
          <cell r="I1347" t="str">
            <v>INCIDENCIA</v>
          </cell>
          <cell r="J1347">
            <v>44922</v>
          </cell>
          <cell r="K1347" t="str">
            <v xml:space="preserve">KAREN ANABEL PILLIZA PADILLA / </v>
          </cell>
          <cell r="L1347" t="str">
            <v>AV PEDRO VICENTE MALDONADO Y CALLE S58 EN EL INSTITUTO TECNOLOGICO UNIVERSITARIO VIDA NUEVA DIAGONAL AL KFC, QUITO</v>
          </cell>
          <cell r="M1347" t="str">
            <v>1756138531</v>
          </cell>
          <cell r="N1347" t="str">
            <v xml:space="preserve">981423847 /  </v>
          </cell>
          <cell r="O1347" t="str">
            <v/>
          </cell>
          <cell r="P1347" t="str">
            <v>QUITO</v>
          </cell>
          <cell r="Q1347" t="str">
            <v>QUITO</v>
          </cell>
          <cell r="R1347" t="str">
            <v>PICHINCHA</v>
          </cell>
          <cell r="U1347" t="str">
            <v>FLEXNETUIO_LOCAL</v>
          </cell>
          <cell r="V1347">
            <v>1</v>
          </cell>
          <cell r="W1347">
            <v>1</v>
          </cell>
          <cell r="X1347" t="str">
            <v>FLEXNET</v>
          </cell>
          <cell r="Y1347" t="str">
            <v>FLEX NET CALLE 28 DE JUNIO S/N Y GARCIA MORENO ENTRADA LLANO GRANDE</v>
          </cell>
          <cell r="Z1347" t="str">
            <v>1701_QUITO</v>
          </cell>
          <cell r="AA1347" t="str">
            <v/>
          </cell>
          <cell r="AB1347">
            <v>22393</v>
          </cell>
          <cell r="AC1347">
            <v>44922</v>
          </cell>
          <cell r="AD1347" t="str">
            <v>ITSACOURIER S.A.S</v>
          </cell>
          <cell r="AE1347" t="str">
            <v>PCZ1852</v>
          </cell>
          <cell r="AF1347">
            <v>1</v>
          </cell>
          <cell r="AG1347" t="str">
            <v>PEDIDO_CON_INCIDENCIA</v>
          </cell>
          <cell r="AH1347">
            <v>44922</v>
          </cell>
          <cell r="AI1347" t="str">
            <v>DESCONOCIDO EN EL LUGAR</v>
          </cell>
          <cell r="AJ1347" t="str">
            <v xml:space="preserve">Se le llamo con una hora de anticipación para la entrega cuando se llego al instituto ya no contesto las llamadas se procedió a preguntar al guardia del instituto sobre la clienta pero dijo que no hay nadie con ese nombre en el instituto </v>
          </cell>
          <cell r="AK1347">
            <v>485945</v>
          </cell>
        </row>
        <row r="1348">
          <cell r="B1348">
            <v>485946</v>
          </cell>
          <cell r="C1348" t="str">
            <v>20003034482866</v>
          </cell>
          <cell r="D1348" t="str">
            <v>CONECEL</v>
          </cell>
          <cell r="E1348" t="str">
            <v>DESPACHO</v>
          </cell>
          <cell r="F1348" t="str">
            <v>NORMAL</v>
          </cell>
          <cell r="G1348" t="str">
            <v>FT76718</v>
          </cell>
          <cell r="H1348">
            <v>44918</v>
          </cell>
          <cell r="I1348" t="str">
            <v>EN_TRANSITO</v>
          </cell>
          <cell r="J1348">
            <v>44922</v>
          </cell>
          <cell r="K1348" t="str">
            <v xml:space="preserve">CECILIA MARINA VALENZUELA SALAZAR / </v>
          </cell>
          <cell r="L1348" t="str">
            <v>SECTOR SAN JOSE DE YAMBARILLO CALLE 2 Y VIA FERREA CS 3P CELESTE ALTAR DE VIRGEN AFUERA FRENTE A LA PLANTACION DE FLORES BELLA FLOR Y A UNA CUADRA DEL CENTRO INTEGRAL KILLA, QUITO</v>
          </cell>
          <cell r="M1348" t="str">
            <v>1002233979</v>
          </cell>
          <cell r="N1348" t="str">
            <v xml:space="preserve">969469642 /  </v>
          </cell>
          <cell r="P1348" t="str">
            <v>QUITO</v>
          </cell>
          <cell r="Q1348" t="str">
            <v>QUITO</v>
          </cell>
          <cell r="R1348" t="str">
            <v>PICHINCHA</v>
          </cell>
          <cell r="U1348" t="str">
            <v>FLEXNETUIO_LOCAL</v>
          </cell>
          <cell r="V1348">
            <v>1</v>
          </cell>
          <cell r="W1348">
            <v>1</v>
          </cell>
          <cell r="X1348" t="str">
            <v>FLEXNET</v>
          </cell>
          <cell r="Y1348" t="str">
            <v>FLEX NET CALLE 28 DE JUNIO S/N Y GARCIA MORENO ENTRADA LLANO GRANDE</v>
          </cell>
          <cell r="Z1348" t="str">
            <v>1701_QUITO</v>
          </cell>
          <cell r="AA1348" t="str">
            <v>** 1001420732-1001421142-1001421447 NO CNTESTA UNICO NUMERO DE CONTACTO APP REFLEJA COORDINADO 27/12/2022 NTGKVIZS  27/12  13:31 ** 1001420732-1001421142-1001421447 NO CNTESTA UNICO NUMERO DE CONTACTO APP REFLEJA COORDINADO 27/12/2022 NTGKVIZS  27/12  13:31</v>
          </cell>
          <cell r="AB1348">
            <v>22429</v>
          </cell>
          <cell r="AC1348">
            <v>44923</v>
          </cell>
          <cell r="AD1348" t="str">
            <v>ITSACOURIER S.A.S</v>
          </cell>
          <cell r="AE1348" t="str">
            <v>PCZ1855</v>
          </cell>
          <cell r="AF1348">
            <v>1</v>
          </cell>
          <cell r="AG1348" t="str">
            <v>ENTREGA EN TRANSITO</v>
          </cell>
          <cell r="AH1348">
            <v>44923</v>
          </cell>
          <cell r="AJ1348" t="str">
            <v/>
          </cell>
          <cell r="AK1348">
            <v>485946</v>
          </cell>
        </row>
        <row r="1349">
          <cell r="B1349">
            <v>485947</v>
          </cell>
          <cell r="C1349" t="str">
            <v>20003034484941</v>
          </cell>
          <cell r="D1349" t="str">
            <v>CONECEL</v>
          </cell>
          <cell r="E1349" t="str">
            <v>DESPACHO</v>
          </cell>
          <cell r="F1349" t="str">
            <v>NORMAL</v>
          </cell>
          <cell r="G1349" t="str">
            <v>GR20003034484941</v>
          </cell>
          <cell r="H1349">
            <v>44918</v>
          </cell>
          <cell r="I1349" t="str">
            <v>ENTREGADO</v>
          </cell>
          <cell r="J1349">
            <v>44922</v>
          </cell>
          <cell r="K1349" t="str">
            <v xml:space="preserve">MARIELA PATRICIA ENCARNACION RAMIREZ / </v>
          </cell>
          <cell r="L1349" t="str">
            <v>SANTA ROSA CLL DE LOS INCAS Y AV.AURELIO ESPINOZA TRABJO FERRETERIA A 3 CDRAS DE COMERCIAL EDUARDITO, SANTO DOMINGO</v>
          </cell>
          <cell r="M1349" t="str">
            <v>1714375696</v>
          </cell>
          <cell r="N1349" t="str">
            <v xml:space="preserve">960184195 /  </v>
          </cell>
          <cell r="O1349" t="str">
            <v/>
          </cell>
          <cell r="P1349" t="str">
            <v>SANTO DOMINGO</v>
          </cell>
          <cell r="Q1349" t="str">
            <v>SANTO DOMINGO</v>
          </cell>
          <cell r="R1349" t="str">
            <v>SANTO DOMINGO DE LOS TSACHILAS</v>
          </cell>
          <cell r="U1349" t="str">
            <v>FLEXNETUIO_PROVINCIA</v>
          </cell>
          <cell r="V1349">
            <v>1</v>
          </cell>
          <cell r="W1349">
            <v>1</v>
          </cell>
          <cell r="X1349" t="str">
            <v>FLEXNET</v>
          </cell>
          <cell r="Y1349" t="str">
            <v>FLEX NET CALLE 28 DE JUNIO S/N Y GARCIA MORENO ENTRADA LLANO GRANDE</v>
          </cell>
          <cell r="Z1349" t="str">
            <v>1701_QUITO</v>
          </cell>
          <cell r="AA1349" t="str">
            <v/>
          </cell>
          <cell r="AB1349">
            <v>22386</v>
          </cell>
          <cell r="AC1349">
            <v>44922</v>
          </cell>
          <cell r="AD1349" t="str">
            <v>TRANSPORTE FLEXNET</v>
          </cell>
          <cell r="AE1349" t="str">
            <v>ABD1435</v>
          </cell>
          <cell r="AF1349">
            <v>0</v>
          </cell>
          <cell r="AG1349" t="str">
            <v>PEDIDO_ENTREGADO</v>
          </cell>
          <cell r="AH1349">
            <v>44922</v>
          </cell>
          <cell r="AK1349">
            <v>485947</v>
          </cell>
        </row>
        <row r="1350">
          <cell r="B1350">
            <v>485948</v>
          </cell>
          <cell r="C1350" t="str">
            <v>20003034489948</v>
          </cell>
          <cell r="D1350" t="str">
            <v>CONECEL</v>
          </cell>
          <cell r="E1350" t="str">
            <v>DESPACHO</v>
          </cell>
          <cell r="F1350" t="str">
            <v>NORMAL</v>
          </cell>
          <cell r="G1350" t="str">
            <v>TF90622</v>
          </cell>
          <cell r="H1350">
            <v>44918</v>
          </cell>
          <cell r="I1350" t="str">
            <v>ENTREGADO</v>
          </cell>
          <cell r="J1350">
            <v>44922</v>
          </cell>
          <cell r="K1350" t="str">
            <v xml:space="preserve">TANIA MARISOL CARCHIPULLA LLANOS / </v>
          </cell>
          <cell r="L1350" t="str">
            <v>CDLA ORAMA GONZALES MZ 5 SL 12 CASA DE 3 PISOS COLOR BEIGE FRENTE A LA EMPRESA AGOANALISIS, DURAN</v>
          </cell>
          <cell r="M1350" t="str">
            <v>924696222</v>
          </cell>
          <cell r="N1350" t="str">
            <v xml:space="preserve">998904817 /  </v>
          </cell>
          <cell r="P1350" t="str">
            <v>DURAN</v>
          </cell>
          <cell r="Q1350" t="str">
            <v>DURAN</v>
          </cell>
          <cell r="R1350" t="str">
            <v>GUAYAS</v>
          </cell>
          <cell r="T1350" t="str">
            <v>ITSACOURIER</v>
          </cell>
          <cell r="U1350" t="str">
            <v>FLEXNETUIO_GYE</v>
          </cell>
          <cell r="V1350">
            <v>1</v>
          </cell>
          <cell r="W1350">
            <v>1</v>
          </cell>
          <cell r="X1350" t="str">
            <v>FLEXNET</v>
          </cell>
          <cell r="Y1350" t="str">
            <v>FLEX NET CALLE 28 DE JUNIO S/N Y GARCIA MORENO ENTRADA LLANO GRANDE</v>
          </cell>
          <cell r="Z1350" t="str">
            <v>1701_QUITO</v>
          </cell>
          <cell r="AA1350" t="str">
            <v>** 1001415166-1001415451-1001415751 NO CNTESTA UNICO NUMERO DE CONTACTO APP REFLEJA ENTREGA EN TRANSITO	27/12/2022 NTGKVIZS	  27/12   13:16 ** 1001415166-1001415451-1001415751 NO CNTESTA UNICO NUMERO DE CONTACTO APP REFLEJA ENTREGA EN TRANSITO	27/12/2022 NTGKVIZS	  27/12   13:16</v>
          </cell>
          <cell r="AB1350">
            <v>22400</v>
          </cell>
          <cell r="AC1350">
            <v>44922</v>
          </cell>
          <cell r="AD1350" t="str">
            <v>ITSACOURIER S.A.S</v>
          </cell>
          <cell r="AE1350" t="str">
            <v>PCO5040</v>
          </cell>
          <cell r="AF1350">
            <v>0</v>
          </cell>
          <cell r="AG1350" t="str">
            <v>PEDIDO_ENTREGADO</v>
          </cell>
          <cell r="AH1350">
            <v>44922</v>
          </cell>
          <cell r="AK1350">
            <v>485948</v>
          </cell>
        </row>
        <row r="1351">
          <cell r="B1351">
            <v>485949</v>
          </cell>
          <cell r="C1351" t="str">
            <v>20003034499332</v>
          </cell>
          <cell r="D1351" t="str">
            <v>CONECEL</v>
          </cell>
          <cell r="E1351" t="str">
            <v>DESPACHO</v>
          </cell>
          <cell r="F1351" t="str">
            <v>NORMAL</v>
          </cell>
          <cell r="G1351" t="str">
            <v>FT76717</v>
          </cell>
          <cell r="H1351">
            <v>44918</v>
          </cell>
          <cell r="I1351" t="str">
            <v>COORDINADO</v>
          </cell>
          <cell r="J1351">
            <v>44922</v>
          </cell>
          <cell r="K1351" t="str">
            <v xml:space="preserve">STEPHANIE VALERIA ELBAY RIVERA / </v>
          </cell>
          <cell r="L1351" t="str">
            <v>CALLE OE3F YS37E CASA DE COLOR LADRILLO DE 2 PISOS DETRAS DEL HOSTALDASILVA A UNA CUADRA DEL PARQUE CENTRAL DE TERRANOVA, QUITO</v>
          </cell>
          <cell r="M1351" t="str">
            <v>1726750431</v>
          </cell>
          <cell r="N1351" t="str">
            <v>985362560 /  986847712</v>
          </cell>
          <cell r="O1351" t="str">
            <v/>
          </cell>
          <cell r="P1351" t="str">
            <v>QUITO</v>
          </cell>
          <cell r="Q1351" t="str">
            <v>QUITO</v>
          </cell>
          <cell r="R1351" t="str">
            <v>PICHINCHA</v>
          </cell>
          <cell r="U1351" t="str">
            <v>FLEXNETUIO_LOCAL</v>
          </cell>
          <cell r="V1351">
            <v>1</v>
          </cell>
          <cell r="W1351">
            <v>1</v>
          </cell>
          <cell r="X1351" t="str">
            <v>FLEXNET</v>
          </cell>
          <cell r="Y1351" t="str">
            <v>FLEX NET CALLE 28 DE JUNIO S/N Y GARCIA MORENO ENTRADA LLANO GRANDE</v>
          </cell>
          <cell r="Z1351" t="str">
            <v>1701_QUITO</v>
          </cell>
          <cell r="AA1351" t="str">
            <v/>
          </cell>
          <cell r="AB1351">
            <v>22397</v>
          </cell>
          <cell r="AC1351">
            <v>44922</v>
          </cell>
          <cell r="AD1351" t="str">
            <v>ITSACOURIER S.A.S</v>
          </cell>
          <cell r="AE1351" t="str">
            <v>LU981L</v>
          </cell>
          <cell r="AF1351">
            <v>1</v>
          </cell>
          <cell r="AG1351" t="str">
            <v>COORDINADO</v>
          </cell>
          <cell r="AH1351">
            <v>44923</v>
          </cell>
          <cell r="AJ1351" t="str">
            <v xml:space="preserve">_x000D_
</v>
          </cell>
          <cell r="AK1351">
            <v>485949</v>
          </cell>
        </row>
        <row r="1352">
          <cell r="B1352">
            <v>485933</v>
          </cell>
          <cell r="C1352" t="str">
            <v>20003034054018</v>
          </cell>
          <cell r="D1352" t="str">
            <v>CONECEL</v>
          </cell>
          <cell r="E1352" t="str">
            <v>DESPACHO</v>
          </cell>
          <cell r="F1352" t="str">
            <v>NORMAL</v>
          </cell>
          <cell r="G1352" t="str">
            <v>GR20003034054018</v>
          </cell>
          <cell r="H1352">
            <v>44918</v>
          </cell>
          <cell r="I1352" t="str">
            <v>INCIDENCIA</v>
          </cell>
          <cell r="J1352">
            <v>44922</v>
          </cell>
          <cell r="K1352" t="str">
            <v xml:space="preserve">WILINGTON JAMES PORTILLO DIAZ / </v>
          </cell>
          <cell r="L1352" t="str">
            <v>CALLE ELOY ALFARO N215 Y VIA VENTURA CASA DE UN PISO COLOR CREMA JUNTO A LA ESCUELA LUIS ANTONIO RIVADENEIRA FRENTE AL TALLER DE MOTOS CARLIN, SANTO DOMINGO</v>
          </cell>
          <cell r="M1352" t="str">
            <v>1717959058</v>
          </cell>
          <cell r="N1352" t="str">
            <v>960735918 /  987262675</v>
          </cell>
          <cell r="P1352" t="str">
            <v>SANTO DOMINGO</v>
          </cell>
          <cell r="Q1352" t="str">
            <v>SANTO DOMINGO</v>
          </cell>
          <cell r="R1352" t="str">
            <v>SANTO DOMINGO DE LOS TSACHILAS</v>
          </cell>
          <cell r="U1352" t="str">
            <v>FLEXNETUIO_PROVINCIA</v>
          </cell>
          <cell r="V1352">
            <v>1</v>
          </cell>
          <cell r="W1352">
            <v>1</v>
          </cell>
          <cell r="X1352" t="str">
            <v>FLEXNET</v>
          </cell>
          <cell r="Y1352" t="str">
            <v>FLEX NET CALLE 28 DE JUNIO S/N Y GARCIA MORENO ENTRADA LLANO GRANDE</v>
          </cell>
          <cell r="Z1352" t="str">
            <v>1701_QUITO</v>
          </cell>
          <cell r="AA1352" t="str">
            <v>CL NO CONTESTA, SE ALERTA A VENTAS.
17:10</v>
          </cell>
          <cell r="AB1352">
            <v>22386</v>
          </cell>
          <cell r="AC1352">
            <v>44922</v>
          </cell>
          <cell r="AD1352" t="str">
            <v>TRANSPORTE FLEXNET</v>
          </cell>
          <cell r="AE1352" t="str">
            <v>ABD1435</v>
          </cell>
          <cell r="AF1352">
            <v>1</v>
          </cell>
          <cell r="AG1352" t="str">
            <v>PEDIDO_CON_INCIDENCIA</v>
          </cell>
          <cell r="AH1352">
            <v>44922</v>
          </cell>
          <cell r="AI1352" t="str">
            <v>FUERA DE COBERTURA</v>
          </cell>
          <cell r="AJ1352" t="str">
            <v>Se llama por teléfono a cliente para coordinar entrega y manifiesta q el domicilio es en el recinto san gabriel del Baba y que se ll encuentra de 4 a 5pm</v>
          </cell>
          <cell r="AK1352">
            <v>485933</v>
          </cell>
        </row>
        <row r="1353">
          <cell r="B1353">
            <v>485934</v>
          </cell>
          <cell r="C1353" t="str">
            <v>20003034087874</v>
          </cell>
          <cell r="D1353" t="str">
            <v>CONECEL</v>
          </cell>
          <cell r="E1353" t="str">
            <v>DESPACHO</v>
          </cell>
          <cell r="F1353" t="str">
            <v>NORMAL</v>
          </cell>
          <cell r="G1353" t="str">
            <v>GR20003034087874</v>
          </cell>
          <cell r="H1353">
            <v>44918</v>
          </cell>
          <cell r="I1353" t="str">
            <v>ENTREGADO</v>
          </cell>
          <cell r="J1353">
            <v>44918</v>
          </cell>
          <cell r="K1353" t="str">
            <v xml:space="preserve">JESSICA DAYANA RAMOS ROSALES / </v>
          </cell>
          <cell r="L1353" t="str">
            <v>AV 29 DE MAYO 710 ENTRE AMBATO Y CUENCA CS 1P CL BLANCA RA MEDIA CUADRA DE LA FARMACIA CRUZ AZUL, SANTO DOMINGO</v>
          </cell>
          <cell r="M1353" t="str">
            <v>2350806432</v>
          </cell>
          <cell r="N1353" t="str">
            <v>960959000 /  960959000</v>
          </cell>
          <cell r="O1353" t="str">
            <v/>
          </cell>
          <cell r="P1353" t="str">
            <v>SANTO DOMINGO</v>
          </cell>
          <cell r="Q1353" t="str">
            <v>SANTO DOMINGO</v>
          </cell>
          <cell r="R1353" t="str">
            <v>SANTO DOMINGO DE LOS TSACHILAS</v>
          </cell>
          <cell r="U1353" t="str">
            <v>FLEXNETUIO_PROVINCIA</v>
          </cell>
          <cell r="V1353">
            <v>1</v>
          </cell>
          <cell r="W1353">
            <v>1</v>
          </cell>
          <cell r="X1353" t="str">
            <v>FLEXNET</v>
          </cell>
          <cell r="Y1353" t="str">
            <v>FLEX NET CALLE 28 DE JUNIO S/N Y GARCIA MORENO ENTRADA LLANO GRANDE</v>
          </cell>
          <cell r="Z1353" t="str">
            <v>1701_QUITO</v>
          </cell>
          <cell r="AA1353" t="str">
            <v/>
          </cell>
          <cell r="AB1353">
            <v>22344</v>
          </cell>
          <cell r="AC1353">
            <v>44918</v>
          </cell>
          <cell r="AD1353" t="str">
            <v>TRANSPORTE FLEXNET</v>
          </cell>
          <cell r="AE1353" t="str">
            <v>ABD1435</v>
          </cell>
          <cell r="AF1353">
            <v>0</v>
          </cell>
          <cell r="AG1353" t="str">
            <v>PEDIDO_ENTREGADO</v>
          </cell>
          <cell r="AH1353">
            <v>44918</v>
          </cell>
          <cell r="AK1353">
            <v>485934</v>
          </cell>
        </row>
        <row r="1354">
          <cell r="B1354">
            <v>485935</v>
          </cell>
          <cell r="C1354" t="str">
            <v>20003034487178</v>
          </cell>
          <cell r="D1354" t="str">
            <v>CONECEL</v>
          </cell>
          <cell r="E1354" t="str">
            <v>DESPACHO</v>
          </cell>
          <cell r="F1354" t="str">
            <v>NORMAL</v>
          </cell>
          <cell r="G1354" t="str">
            <v>031002004133516</v>
          </cell>
          <cell r="H1354">
            <v>44918</v>
          </cell>
          <cell r="I1354" t="str">
            <v>ENTREGADO</v>
          </cell>
          <cell r="J1354">
            <v>44922</v>
          </cell>
          <cell r="K1354" t="str">
            <v xml:space="preserve">VIELKA CELESTINA JARAMILLO INTRIAGO / </v>
          </cell>
          <cell r="L1354" t="str">
            <v>SECTOR 12 DE MARZO CALLE RAMOS IDUARTE Y VENEZUELA CASA 2P CON REJAS CONCHO DE VINO CL CAFE DIAG A MERCADO MUNICIPAL N2 NTGLMERA, PORTOVIEJO</v>
          </cell>
          <cell r="M1354" t="str">
            <v>1311763997</v>
          </cell>
          <cell r="N1354" t="str">
            <v>964236578 /  962670496</v>
          </cell>
          <cell r="O1354" t="str">
            <v/>
          </cell>
          <cell r="P1354" t="str">
            <v>PORTOVIEJO</v>
          </cell>
          <cell r="Q1354" t="str">
            <v>PORTOVIEJO</v>
          </cell>
          <cell r="R1354" t="str">
            <v>MANABI</v>
          </cell>
          <cell r="T1354" t="str">
            <v>TRAMACO</v>
          </cell>
          <cell r="U1354" t="str">
            <v>FLEXNETUIO_PROVINCIA</v>
          </cell>
          <cell r="V1354">
            <v>1</v>
          </cell>
          <cell r="W1354">
            <v>1</v>
          </cell>
          <cell r="X1354" t="str">
            <v>FLEXNET</v>
          </cell>
          <cell r="Y1354" t="str">
            <v>FLEX NET CALLE 28 DE JUNIO S/N Y GARCIA MORENO ENTRADA LLANO GRANDE</v>
          </cell>
          <cell r="Z1354" t="str">
            <v>1701_QUITO</v>
          </cell>
          <cell r="AA1354" t="str">
            <v/>
          </cell>
          <cell r="AB1354">
            <v>22377</v>
          </cell>
          <cell r="AC1354">
            <v>44922</v>
          </cell>
          <cell r="AD1354" t="str">
            <v>TRAMACO EXPRESS</v>
          </cell>
          <cell r="AE1354" t="str">
            <v>GENERICO TMC</v>
          </cell>
          <cell r="AF1354">
            <v>0</v>
          </cell>
          <cell r="AG1354" t="str">
            <v>PEDIDO_ENTREGADO</v>
          </cell>
          <cell r="AH1354">
            <v>44922</v>
          </cell>
          <cell r="AJ1354" t="str">
            <v>GUIA ENTREGADA -. . VIELKA CELESTINA JARAMILLO INTRIAGO// 1311763997 - null</v>
          </cell>
          <cell r="AK1354">
            <v>485935</v>
          </cell>
        </row>
        <row r="1355">
          <cell r="B1355">
            <v>485931</v>
          </cell>
          <cell r="C1355" t="str">
            <v>22-2676</v>
          </cell>
          <cell r="D1355" t="str">
            <v>VENTURA</v>
          </cell>
          <cell r="E1355" t="str">
            <v>DESPACHO</v>
          </cell>
          <cell r="F1355" t="str">
            <v>NORMAL</v>
          </cell>
          <cell r="G1355" t="str">
            <v>FT76760</v>
          </cell>
          <cell r="H1355">
            <v>44918</v>
          </cell>
          <cell r="I1355" t="str">
            <v>ENTREGADO</v>
          </cell>
          <cell r="J1355">
            <v>44922</v>
          </cell>
          <cell r="K1355" t="str">
            <v>ECUAWAGEN</v>
          </cell>
          <cell r="L1355" t="str">
            <v> AV. DE LOS GRANADOS E14-70 E ISLA MARCHENA.</v>
          </cell>
          <cell r="M1355" t="str">
            <v>1791765842001</v>
          </cell>
          <cell r="P1355" t="str">
            <v>170503</v>
          </cell>
          <cell r="Q1355" t="str">
            <v>QUITO</v>
          </cell>
          <cell r="R1355" t="str">
            <v>PICHINCHA</v>
          </cell>
          <cell r="S1355" t="str">
            <v>QUITO</v>
          </cell>
          <cell r="U1355" t="str">
            <v>FLEXNETUIO_LOCAL</v>
          </cell>
          <cell r="V1355">
            <v>1</v>
          </cell>
          <cell r="W1355">
            <v>1</v>
          </cell>
          <cell r="X1355" t="str">
            <v>FLEXNET DEL ECUADOR</v>
          </cell>
          <cell r="Y1355" t="str">
            <v xml:space="preserve">CALLE 28 DE JUNIO S/N Y GARCIA MORENO </v>
          </cell>
          <cell r="Z1355" t="str">
            <v>1701_QUITO</v>
          </cell>
          <cell r="AA1355" t="str">
            <v/>
          </cell>
          <cell r="AB1355">
            <v>22392</v>
          </cell>
          <cell r="AC1355">
            <v>44922</v>
          </cell>
          <cell r="AD1355" t="str">
            <v>FLEXTRANS</v>
          </cell>
          <cell r="AE1355" t="str">
            <v>PAB5141</v>
          </cell>
          <cell r="AF1355">
            <v>0</v>
          </cell>
          <cell r="AG1355" t="str">
            <v>PEDIDO_ENTREGADO</v>
          </cell>
          <cell r="AH1355">
            <v>44922</v>
          </cell>
          <cell r="AK1355">
            <v>485931</v>
          </cell>
        </row>
        <row r="1356">
          <cell r="B1356">
            <v>485926</v>
          </cell>
          <cell r="C1356" t="str">
            <v>LDDGYEA0034</v>
          </cell>
          <cell r="D1356" t="str">
            <v>CONECEL_DOCUMENTOS</v>
          </cell>
          <cell r="E1356" t="str">
            <v>DESPACHO</v>
          </cell>
          <cell r="F1356" t="str">
            <v>NORMAL</v>
          </cell>
          <cell r="G1356" t="str">
            <v>TF90536</v>
          </cell>
          <cell r="H1356">
            <v>44918</v>
          </cell>
          <cell r="I1356" t="str">
            <v>ENTREGADO</v>
          </cell>
          <cell r="J1356">
            <v>44922</v>
          </cell>
          <cell r="K1356" t="str">
            <v>Stephanie Perez ACC/Paola Loja ACC-OPE Equipos</v>
          </cell>
          <cell r="L1356" t="str">
            <v>GYE - Centro Comercial Garzo centro-ACC/REGULARIZACIONES</v>
          </cell>
          <cell r="M1356" t="str">
            <v>0</v>
          </cell>
          <cell r="N1356" t="str">
            <v>993393277</v>
          </cell>
          <cell r="O1356" t="str">
            <v/>
          </cell>
          <cell r="P1356" t="str">
            <v>GUAYAQUIL</v>
          </cell>
          <cell r="Q1356" t="str">
            <v>GUAYAQUIL</v>
          </cell>
          <cell r="R1356" t="str">
            <v>GUAYAS</v>
          </cell>
          <cell r="T1356" t="str">
            <v>ITSACOURIER</v>
          </cell>
          <cell r="U1356" t="str">
            <v>FLEXNETUIO_GYE</v>
          </cell>
          <cell r="V1356">
            <v>1</v>
          </cell>
          <cell r="W1356">
            <v>1</v>
          </cell>
          <cell r="X1356" t="str">
            <v>FLEXNET</v>
          </cell>
          <cell r="Y1356" t="str">
            <v>FLEX NET CALLE 28 DE JUNIO S/N Y GARCIA MORENO ENTRADA LLANO GRANDE</v>
          </cell>
          <cell r="Z1356" t="str">
            <v>1701_QUITO</v>
          </cell>
          <cell r="AA1356" t="str">
            <v/>
          </cell>
          <cell r="AB1356">
            <v>22409</v>
          </cell>
          <cell r="AC1356">
            <v>44922</v>
          </cell>
          <cell r="AD1356" t="str">
            <v>ITSACOURIER S.A.S</v>
          </cell>
          <cell r="AE1356" t="str">
            <v>IV314G</v>
          </cell>
          <cell r="AF1356">
            <v>0</v>
          </cell>
          <cell r="AG1356" t="str">
            <v>PEDIDO_ENTREGADO</v>
          </cell>
          <cell r="AH1356">
            <v>44922</v>
          </cell>
          <cell r="AK1356">
            <v>485926</v>
          </cell>
        </row>
        <row r="1357">
          <cell r="B1357">
            <v>485927</v>
          </cell>
          <cell r="C1357" t="str">
            <v>LDDGYEB0035</v>
          </cell>
          <cell r="D1357" t="str">
            <v>CONECEL_DOCUMENTOS</v>
          </cell>
          <cell r="E1357" t="str">
            <v>DESPACHO</v>
          </cell>
          <cell r="F1357" t="str">
            <v>NORMAL</v>
          </cell>
          <cell r="G1357" t="str">
            <v>TF90537</v>
          </cell>
          <cell r="H1357">
            <v>44918</v>
          </cell>
          <cell r="I1357" t="str">
            <v>ENTREGADO</v>
          </cell>
          <cell r="J1357">
            <v>44922</v>
          </cell>
          <cell r="K1357" t="str">
            <v>Stephanie Perez ACC</v>
          </cell>
          <cell r="L1357" t="str">
            <v>GYE - Centro Comercial Garzo centro-ACC</v>
          </cell>
          <cell r="M1357" t="str">
            <v>0</v>
          </cell>
          <cell r="N1357" t="str">
            <v>9399196442</v>
          </cell>
          <cell r="O1357" t="str">
            <v/>
          </cell>
          <cell r="P1357" t="str">
            <v>GUAYAQUIL</v>
          </cell>
          <cell r="Q1357" t="str">
            <v>GUAYAQUIL</v>
          </cell>
          <cell r="R1357" t="str">
            <v>GUAYAS</v>
          </cell>
          <cell r="T1357" t="str">
            <v>ITSACOURIER</v>
          </cell>
          <cell r="U1357" t="str">
            <v>FLEXNETUIO_GYE</v>
          </cell>
          <cell r="V1357">
            <v>1</v>
          </cell>
          <cell r="W1357">
            <v>1</v>
          </cell>
          <cell r="X1357" t="str">
            <v>FLEXNET</v>
          </cell>
          <cell r="Y1357" t="str">
            <v>FLEX NET CALLE 28 DE JUNIO S/N Y GARCIA MORENO ENTRADA LLANO GRANDE</v>
          </cell>
          <cell r="Z1357" t="str">
            <v>1701_QUITO</v>
          </cell>
          <cell r="AA1357" t="str">
            <v/>
          </cell>
          <cell r="AB1357">
            <v>22409</v>
          </cell>
          <cell r="AC1357">
            <v>44922</v>
          </cell>
          <cell r="AD1357" t="str">
            <v>ITSACOURIER S.A.S</v>
          </cell>
          <cell r="AE1357" t="str">
            <v>IV314G</v>
          </cell>
          <cell r="AF1357">
            <v>0</v>
          </cell>
          <cell r="AG1357" t="str">
            <v>PEDIDO_ENTREGADO</v>
          </cell>
          <cell r="AH1357">
            <v>44922</v>
          </cell>
          <cell r="AK1357">
            <v>485927</v>
          </cell>
        </row>
        <row r="1358">
          <cell r="B1358">
            <v>485928</v>
          </cell>
          <cell r="C1358" t="str">
            <v>LDDUIOE0038</v>
          </cell>
          <cell r="D1358" t="str">
            <v>CONECEL_DOCUMENTOS</v>
          </cell>
          <cell r="E1358" t="str">
            <v>DESPACHO</v>
          </cell>
          <cell r="F1358" t="str">
            <v>NORMAL</v>
          </cell>
          <cell r="G1358" t="str">
            <v>FT76763</v>
          </cell>
          <cell r="H1358">
            <v>44918</v>
          </cell>
          <cell r="I1358" t="str">
            <v>ENTREGADO</v>
          </cell>
          <cell r="J1358">
            <v>44922</v>
          </cell>
          <cell r="K1358" t="str">
            <v>MARIA FERNANDA MUNOZ/CANT</v>
          </cell>
          <cell r="L1358" t="str">
            <v xml:space="preserve">QUITO AV. 10 DE AGOSTO N34-601 Y JUAN PABLO SANZ </v>
          </cell>
          <cell r="M1358" t="str">
            <v>0</v>
          </cell>
          <cell r="N1358" t="str">
            <v>998118542/979067498</v>
          </cell>
          <cell r="P1358" t="str">
            <v>QUITO</v>
          </cell>
          <cell r="Q1358" t="str">
            <v>QUITO</v>
          </cell>
          <cell r="R1358" t="str">
            <v>PICHINCHA</v>
          </cell>
          <cell r="T1358" t="str">
            <v>FLEXTRANS UIO</v>
          </cell>
          <cell r="U1358" t="str">
            <v>FLEXNETUIO_LOCAL</v>
          </cell>
          <cell r="V1358">
            <v>1</v>
          </cell>
          <cell r="W1358">
            <v>1</v>
          </cell>
          <cell r="X1358" t="str">
            <v>FLEXNET</v>
          </cell>
          <cell r="Y1358" t="str">
            <v>FLEX NET CALLE 28 DE JUNIO S/N Y GARCIA MORENO ENTRADA LLANO GRANDE</v>
          </cell>
          <cell r="Z1358" t="str">
            <v>1701_QUITO</v>
          </cell>
          <cell r="AA1358" t="str">
            <v/>
          </cell>
          <cell r="AB1358">
            <v>22398</v>
          </cell>
          <cell r="AC1358">
            <v>44922</v>
          </cell>
          <cell r="AD1358" t="str">
            <v>ITSACOURIER S.A.S</v>
          </cell>
          <cell r="AE1358" t="str">
            <v>LU161L</v>
          </cell>
          <cell r="AF1358">
            <v>0</v>
          </cell>
          <cell r="AG1358" t="str">
            <v>PEDIDO_ENTREGADO</v>
          </cell>
          <cell r="AH1358">
            <v>44922</v>
          </cell>
          <cell r="AK1358">
            <v>485928</v>
          </cell>
        </row>
        <row r="1359">
          <cell r="B1359">
            <v>485929</v>
          </cell>
          <cell r="C1359" t="str">
            <v>LDDGYEF0034</v>
          </cell>
          <cell r="D1359" t="str">
            <v>CONECEL_DOCUMENTOS</v>
          </cell>
          <cell r="E1359" t="str">
            <v>DESPACHO</v>
          </cell>
          <cell r="F1359" t="str">
            <v>NORMAL</v>
          </cell>
          <cell r="G1359" t="str">
            <v>TF90538</v>
          </cell>
          <cell r="H1359">
            <v>44918</v>
          </cell>
          <cell r="I1359" t="str">
            <v>ENTREGADO</v>
          </cell>
          <cell r="J1359">
            <v>44922</v>
          </cell>
          <cell r="K1359" t="str">
            <v>TOMAS ANDRADE/GSO/ALG</v>
          </cell>
          <cell r="L1359" t="str">
            <v xml:space="preserve"> Gye:  Urdenor 2 - parque empresarial colon , edificio Coloncorp B mezanine atras de Netlife</v>
          </cell>
          <cell r="M1359" t="str">
            <v>0</v>
          </cell>
          <cell r="N1359" t="str">
            <v>982033756</v>
          </cell>
          <cell r="O1359" t="str">
            <v/>
          </cell>
          <cell r="P1359" t="str">
            <v>GUAYAQUIL</v>
          </cell>
          <cell r="Q1359" t="str">
            <v>GUAYAQUIL</v>
          </cell>
          <cell r="R1359" t="str">
            <v>GUAYAS</v>
          </cell>
          <cell r="T1359" t="str">
            <v>ITSACOURIER</v>
          </cell>
          <cell r="U1359" t="str">
            <v>FLEXNETUIO_GYE</v>
          </cell>
          <cell r="V1359">
            <v>1</v>
          </cell>
          <cell r="W1359">
            <v>1</v>
          </cell>
          <cell r="X1359" t="str">
            <v>FLEXNET</v>
          </cell>
          <cell r="Y1359" t="str">
            <v>FLEX NET CALLE 28 DE JUNIO S/N Y GARCIA MORENO ENTRADA LLANO GRANDE</v>
          </cell>
          <cell r="Z1359" t="str">
            <v>1701_QUITO</v>
          </cell>
          <cell r="AA1359" t="str">
            <v/>
          </cell>
          <cell r="AB1359">
            <v>22409</v>
          </cell>
          <cell r="AC1359">
            <v>44922</v>
          </cell>
          <cell r="AD1359" t="str">
            <v>ITSACOURIER S.A.S</v>
          </cell>
          <cell r="AE1359" t="str">
            <v>IV314G</v>
          </cell>
          <cell r="AF1359">
            <v>0</v>
          </cell>
          <cell r="AG1359" t="str">
            <v>PEDIDO_ENTREGADO</v>
          </cell>
          <cell r="AH1359">
            <v>44922</v>
          </cell>
          <cell r="AK1359">
            <v>485929</v>
          </cell>
        </row>
        <row r="1360">
          <cell r="B1360">
            <v>485930</v>
          </cell>
          <cell r="C1360" t="str">
            <v>LDDGYEG0040</v>
          </cell>
          <cell r="D1360" t="str">
            <v>CONECEL_DOCUMENTOS</v>
          </cell>
          <cell r="E1360" t="str">
            <v>DESPACHO</v>
          </cell>
          <cell r="F1360" t="str">
            <v>NORMAL</v>
          </cell>
          <cell r="G1360" t="str">
            <v>TF90539</v>
          </cell>
          <cell r="H1360">
            <v>44918</v>
          </cell>
          <cell r="I1360" t="str">
            <v>ENTREGADO</v>
          </cell>
          <cell r="J1360">
            <v>44922</v>
          </cell>
          <cell r="K1360" t="str">
            <v>GABRIELA SANDOVAL/PSG</v>
          </cell>
          <cell r="L1360" t="str">
            <v xml:space="preserve"> Gye:  Urdenor 2 - parque empresarial colon , edificio Coloncorp B mezanine atras de Netlife</v>
          </cell>
          <cell r="M1360" t="str">
            <v>0</v>
          </cell>
          <cell r="N1360" t="str">
            <v>982033756</v>
          </cell>
          <cell r="O1360" t="str">
            <v/>
          </cell>
          <cell r="P1360" t="str">
            <v>GUAYAQUIL</v>
          </cell>
          <cell r="Q1360" t="str">
            <v>GUAYAQUIL</v>
          </cell>
          <cell r="R1360" t="str">
            <v>GUAYAS</v>
          </cell>
          <cell r="T1360" t="str">
            <v>ITSACOURIER</v>
          </cell>
          <cell r="U1360" t="str">
            <v>FLEXNETUIO_GYE</v>
          </cell>
          <cell r="V1360">
            <v>1</v>
          </cell>
          <cell r="W1360">
            <v>1</v>
          </cell>
          <cell r="X1360" t="str">
            <v>FLEXNET</v>
          </cell>
          <cell r="Y1360" t="str">
            <v>FLEX NET CALLE 28 DE JUNIO S/N Y GARCIA MORENO ENTRADA LLANO GRANDE</v>
          </cell>
          <cell r="Z1360" t="str">
            <v>1701_QUITO</v>
          </cell>
          <cell r="AA1360" t="str">
            <v/>
          </cell>
          <cell r="AB1360">
            <v>22409</v>
          </cell>
          <cell r="AC1360">
            <v>44922</v>
          </cell>
          <cell r="AD1360" t="str">
            <v>ITSACOURIER S.A.S</v>
          </cell>
          <cell r="AE1360" t="str">
            <v>IV314G</v>
          </cell>
          <cell r="AF1360">
            <v>0</v>
          </cell>
          <cell r="AG1360" t="str">
            <v>PEDIDO_ENTREGADO</v>
          </cell>
          <cell r="AH1360">
            <v>44922</v>
          </cell>
          <cell r="AK1360">
            <v>485930</v>
          </cell>
        </row>
        <row r="1361">
          <cell r="B1361">
            <v>485918</v>
          </cell>
          <cell r="C1361" t="str">
            <v>FACT_2022_503</v>
          </cell>
          <cell r="D1361" t="str">
            <v>FACTOR</v>
          </cell>
          <cell r="E1361" t="str">
            <v>DESPACHO</v>
          </cell>
          <cell r="F1361" t="str">
            <v>NORMAL</v>
          </cell>
          <cell r="G1361" t="str">
            <v>FT76758</v>
          </cell>
          <cell r="H1361">
            <v>44918</v>
          </cell>
          <cell r="I1361" t="str">
            <v>ENTREGADO</v>
          </cell>
          <cell r="J1361">
            <v>44922</v>
          </cell>
          <cell r="K1361" t="str">
            <v>E MAULME</v>
          </cell>
          <cell r="L1361" t="str">
            <v>AV DE LAS AMERICAS 795 Y CALLE 13 A FRENTE A LA</v>
          </cell>
          <cell r="M1361" t="str">
            <v>1792923204001</v>
          </cell>
          <cell r="P1361" t="str">
            <v>090505</v>
          </cell>
          <cell r="Q1361" t="str">
            <v>GUAYAQUIL</v>
          </cell>
          <cell r="R1361" t="str">
            <v>GUAYAS</v>
          </cell>
          <cell r="S1361" t="str">
            <v>GUAYAQUIL</v>
          </cell>
          <cell r="T1361" t="str">
            <v>CARGO UNION</v>
          </cell>
          <cell r="U1361" t="str">
            <v>FLEXNETUIO_GYE</v>
          </cell>
          <cell r="V1361">
            <v>2</v>
          </cell>
          <cell r="W1361">
            <v>13.5</v>
          </cell>
          <cell r="X1361" t="str">
            <v>FLEXNET DEL ECUADOR</v>
          </cell>
          <cell r="Y1361" t="str">
            <v xml:space="preserve">CALLE 28 DE JUNIO S/N Y GARCIA MORENO </v>
          </cell>
          <cell r="Z1361" t="str">
            <v>1701_QUITO</v>
          </cell>
          <cell r="AA1361" t="str">
            <v/>
          </cell>
          <cell r="AB1361">
            <v>22405</v>
          </cell>
          <cell r="AC1361">
            <v>44922</v>
          </cell>
          <cell r="AD1361" t="str">
            <v>ITSACOURIER S.A.S</v>
          </cell>
          <cell r="AE1361" t="str">
            <v>PDV8667</v>
          </cell>
          <cell r="AF1361">
            <v>0</v>
          </cell>
          <cell r="AG1361" t="str">
            <v>PEDIDO_ENTREGADO</v>
          </cell>
          <cell r="AH1361">
            <v>44922</v>
          </cell>
          <cell r="AK1361">
            <v>485918</v>
          </cell>
        </row>
        <row r="1362">
          <cell r="B1362">
            <v>485919</v>
          </cell>
          <cell r="C1362" t="str">
            <v>FACT_2022_506</v>
          </cell>
          <cell r="D1362" t="str">
            <v>FACTOR</v>
          </cell>
          <cell r="E1362" t="str">
            <v>DESPACHO</v>
          </cell>
          <cell r="F1362" t="str">
            <v>NORMAL</v>
          </cell>
          <cell r="G1362" t="str">
            <v>031002004133377</v>
          </cell>
          <cell r="H1362">
            <v>44918</v>
          </cell>
          <cell r="I1362" t="str">
            <v>ENTREGADO</v>
          </cell>
          <cell r="J1362">
            <v>44922</v>
          </cell>
          <cell r="K1362" t="str">
            <v>PROAUTO LOJA</v>
          </cell>
          <cell r="L1362" t="str">
            <v>AV. ISIDRO AYORA Y JUAN JOSE FLORES</v>
          </cell>
          <cell r="M1362" t="str">
            <v>1792885620001_3</v>
          </cell>
          <cell r="P1362" t="str">
            <v>110105</v>
          </cell>
          <cell r="Q1362" t="str">
            <v>LOJA</v>
          </cell>
          <cell r="R1362" t="str">
            <v>LOJA</v>
          </cell>
          <cell r="S1362" t="str">
            <v>LOJA</v>
          </cell>
          <cell r="T1362" t="str">
            <v>TRAMACO</v>
          </cell>
          <cell r="U1362" t="str">
            <v>FLEXNETUIO_PROVINCIA</v>
          </cell>
          <cell r="V1362">
            <v>6</v>
          </cell>
          <cell r="W1362">
            <v>13</v>
          </cell>
          <cell r="X1362" t="str">
            <v>FLEXNET DEL ECUADOR</v>
          </cell>
          <cell r="Y1362" t="str">
            <v xml:space="preserve">CALLE 28 DE JUNIO S/N Y GARCIA MORENO </v>
          </cell>
          <cell r="Z1362" t="str">
            <v>1701_QUITO</v>
          </cell>
          <cell r="AA1362" t="str">
            <v/>
          </cell>
          <cell r="AB1362">
            <v>22387</v>
          </cell>
          <cell r="AC1362">
            <v>44922</v>
          </cell>
          <cell r="AD1362" t="str">
            <v>TRAMACO EXPRESS</v>
          </cell>
          <cell r="AE1362" t="str">
            <v>GENERICO TMC</v>
          </cell>
          <cell r="AF1362">
            <v>0</v>
          </cell>
          <cell r="AG1362" t="str">
            <v>PEDIDO_ENTREGADO</v>
          </cell>
          <cell r="AH1362">
            <v>44922</v>
          </cell>
          <cell r="AJ1362" t="str">
            <v>GUIA ENTREGADA -Daniel Toro  - null</v>
          </cell>
          <cell r="AK1362">
            <v>485919</v>
          </cell>
        </row>
        <row r="1363">
          <cell r="B1363">
            <v>485920</v>
          </cell>
          <cell r="C1363" t="str">
            <v>FACT_2022_505</v>
          </cell>
          <cell r="D1363" t="str">
            <v>FACTOR</v>
          </cell>
          <cell r="E1363" t="str">
            <v>DESPACHO</v>
          </cell>
          <cell r="F1363" t="str">
            <v>NORMAL</v>
          </cell>
          <cell r="G1363" t="str">
            <v>IC4027</v>
          </cell>
          <cell r="H1363">
            <v>44918</v>
          </cell>
          <cell r="I1363" t="str">
            <v>ENTREGADO</v>
          </cell>
          <cell r="J1363">
            <v>44922</v>
          </cell>
          <cell r="K1363" t="str">
            <v>PROAUTO CUENCA</v>
          </cell>
          <cell r="L1363" t="str">
            <v>AV. GIL RAMIREZ DAVALOS Y TURUHUAYCO ESQ</v>
          </cell>
          <cell r="M1363" t="str">
            <v>1792885620001_2</v>
          </cell>
          <cell r="P1363" t="str">
            <v>010103</v>
          </cell>
          <cell r="Q1363" t="str">
            <v>CUENCA</v>
          </cell>
          <cell r="R1363" t="str">
            <v>AZUAY</v>
          </cell>
          <cell r="S1363" t="str">
            <v>CUENCA</v>
          </cell>
          <cell r="T1363" t="str">
            <v>ITSACOURIER</v>
          </cell>
          <cell r="U1363" t="str">
            <v>FLEXNETUIO_PROVINCIA</v>
          </cell>
          <cell r="V1363">
            <v>6</v>
          </cell>
          <cell r="W1363">
            <v>24.6</v>
          </cell>
          <cell r="X1363" t="str">
            <v>FLEXNET DEL ECUADOR</v>
          </cell>
          <cell r="Y1363" t="str">
            <v xml:space="preserve">CALLE 28 DE JUNIO S/N Y GARCIA MORENO </v>
          </cell>
          <cell r="Z1363" t="str">
            <v>1701_QUITO</v>
          </cell>
          <cell r="AA1363" t="str">
            <v/>
          </cell>
          <cell r="AB1363">
            <v>22395</v>
          </cell>
          <cell r="AC1363">
            <v>44922</v>
          </cell>
          <cell r="AD1363" t="str">
            <v>ITSACOURIER S.A.S</v>
          </cell>
          <cell r="AE1363" t="str">
            <v>PDD1729</v>
          </cell>
          <cell r="AF1363">
            <v>0</v>
          </cell>
          <cell r="AG1363" t="str">
            <v>PEDIDO_ENTREGADO</v>
          </cell>
          <cell r="AH1363">
            <v>44922</v>
          </cell>
          <cell r="AK1363">
            <v>485920</v>
          </cell>
        </row>
        <row r="1364">
          <cell r="B1364">
            <v>485921</v>
          </cell>
          <cell r="C1364" t="str">
            <v>FACT_2022_500</v>
          </cell>
          <cell r="D1364" t="str">
            <v>FACTOR</v>
          </cell>
          <cell r="E1364" t="str">
            <v>DESPACHO</v>
          </cell>
          <cell r="F1364" t="str">
            <v>NORMAL</v>
          </cell>
          <cell r="G1364" t="str">
            <v>031002004133376</v>
          </cell>
          <cell r="H1364">
            <v>44918</v>
          </cell>
          <cell r="I1364" t="str">
            <v>ENTREGADO</v>
          </cell>
          <cell r="J1364">
            <v>44919</v>
          </cell>
          <cell r="K1364" t="str">
            <v>AUTOELITE</v>
          </cell>
          <cell r="L1364" t="str">
            <v>AV. CEVALLOS Y FILOMENTOR CUESTA ? VEHYSA</v>
          </cell>
          <cell r="M1364" t="str">
            <v>1891781837001-7</v>
          </cell>
          <cell r="P1364" t="str">
            <v>180104</v>
          </cell>
          <cell r="Q1364" t="str">
            <v>AMBATO</v>
          </cell>
          <cell r="R1364" t="str">
            <v>TUNGURAHUA</v>
          </cell>
          <cell r="S1364" t="str">
            <v>AMBATO</v>
          </cell>
          <cell r="T1364" t="str">
            <v>TRAMACO</v>
          </cell>
          <cell r="U1364" t="str">
            <v>FLEXNETUIO_PROVINCIA</v>
          </cell>
          <cell r="V1364">
            <v>1</v>
          </cell>
          <cell r="W1364">
            <v>5.8</v>
          </cell>
          <cell r="X1364" t="str">
            <v>FLEXNET DEL ECUADOR</v>
          </cell>
          <cell r="Y1364" t="str">
            <v xml:space="preserve">CALLE 28 DE JUNIO S/N Y GARCIA MORENO </v>
          </cell>
          <cell r="Z1364" t="str">
            <v>1701_QUITO</v>
          </cell>
          <cell r="AA1364" t="str">
            <v/>
          </cell>
          <cell r="AB1364">
            <v>22387</v>
          </cell>
          <cell r="AC1364">
            <v>44922</v>
          </cell>
          <cell r="AD1364" t="str">
            <v>TRAMACO EXPRESS</v>
          </cell>
          <cell r="AE1364" t="str">
            <v>GENERICO TMC</v>
          </cell>
          <cell r="AF1364">
            <v>0</v>
          </cell>
          <cell r="AG1364" t="str">
            <v>PEDIDO_ENTREGADO</v>
          </cell>
          <cell r="AH1364">
            <v>44919</v>
          </cell>
          <cell r="AJ1364" t="str">
            <v>GUIA ENTREGADA -Marcelo Freire  - 1801871227</v>
          </cell>
          <cell r="AK1364">
            <v>485921</v>
          </cell>
        </row>
        <row r="1365">
          <cell r="B1365">
            <v>485922</v>
          </cell>
          <cell r="C1365" t="str">
            <v>FACT_2022_502</v>
          </cell>
          <cell r="D1365" t="str">
            <v>FACTOR</v>
          </cell>
          <cell r="E1365" t="str">
            <v>DESPACHO</v>
          </cell>
          <cell r="F1365" t="str">
            <v>NORMAL</v>
          </cell>
          <cell r="G1365" t="str">
            <v>031002004133379</v>
          </cell>
          <cell r="H1365">
            <v>44918</v>
          </cell>
          <cell r="I1365" t="str">
            <v>ENTREGADO</v>
          </cell>
          <cell r="J1365">
            <v>44922</v>
          </cell>
          <cell r="K1365" t="str">
            <v>AUTOFACTOR LOJA MIRASOL</v>
          </cell>
          <cell r="L1365" t="str">
            <v>AV. SALVADOR BUSTAMANTE CELI Y NEW YORK</v>
          </cell>
          <cell r="M1365" t="str">
            <v>1792885620001_3</v>
          </cell>
          <cell r="P1365" t="str">
            <v>110105</v>
          </cell>
          <cell r="Q1365" t="str">
            <v>LOJA</v>
          </cell>
          <cell r="R1365" t="str">
            <v>LOJA</v>
          </cell>
          <cell r="S1365" t="str">
            <v>LOJA</v>
          </cell>
          <cell r="T1365" t="str">
            <v>TRAMACO</v>
          </cell>
          <cell r="U1365" t="str">
            <v>FLEXNETUIO_PROVINCIA</v>
          </cell>
          <cell r="V1365">
            <v>16</v>
          </cell>
          <cell r="W1365">
            <v>98.8</v>
          </cell>
          <cell r="X1365" t="str">
            <v>FLEXNET DEL ECUADOR</v>
          </cell>
          <cell r="Y1365" t="str">
            <v xml:space="preserve">CALLE 28 DE JUNIO S/N Y GARCIA MORENO </v>
          </cell>
          <cell r="Z1365" t="str">
            <v>1701_QUITO</v>
          </cell>
          <cell r="AA1365" t="str">
            <v/>
          </cell>
          <cell r="AB1365">
            <v>22387</v>
          </cell>
          <cell r="AC1365">
            <v>44922</v>
          </cell>
          <cell r="AD1365" t="str">
            <v>TRAMACO EXPRESS</v>
          </cell>
          <cell r="AE1365" t="str">
            <v>GENERICO TMC</v>
          </cell>
          <cell r="AF1365">
            <v>0</v>
          </cell>
          <cell r="AG1365" t="str">
            <v>PEDIDO_ENTREGADO</v>
          </cell>
          <cell r="AH1365">
            <v>44922</v>
          </cell>
          <cell r="AJ1365" t="str">
            <v>GUIA ENTREGADA -Daniel Valarezo  - null</v>
          </cell>
          <cell r="AK1365">
            <v>485922</v>
          </cell>
        </row>
        <row r="1366">
          <cell r="B1366">
            <v>485923</v>
          </cell>
          <cell r="C1366" t="str">
            <v>FACT_2022_499</v>
          </cell>
          <cell r="D1366" t="str">
            <v>FACTOR</v>
          </cell>
          <cell r="E1366" t="str">
            <v>DESPACHO</v>
          </cell>
          <cell r="F1366" t="str">
            <v>NORMAL</v>
          </cell>
          <cell r="G1366" t="str">
            <v>031002004133378</v>
          </cell>
          <cell r="H1366">
            <v>44918</v>
          </cell>
          <cell r="I1366" t="str">
            <v>ENTREGADO</v>
          </cell>
          <cell r="J1366">
            <v>44919</v>
          </cell>
          <cell r="K1366" t="str">
            <v>ASSA - MATRIZ AMBATO</v>
          </cell>
          <cell r="L1366" t="str">
            <v>AV. ATAHUALPA Y RIO GUAYLLABAMBA</v>
          </cell>
          <cell r="M1366" t="str">
            <v>1890141818001_8</v>
          </cell>
          <cell r="P1366" t="str">
            <v>180103</v>
          </cell>
          <cell r="Q1366" t="str">
            <v>AMBATO</v>
          </cell>
          <cell r="R1366" t="str">
            <v>TUNGURAHUA</v>
          </cell>
          <cell r="S1366" t="str">
            <v>AMBATO</v>
          </cell>
          <cell r="T1366" t="str">
            <v>TRAMACO</v>
          </cell>
          <cell r="U1366" t="str">
            <v>FLEXNETUIO_PROVINCIA</v>
          </cell>
          <cell r="V1366">
            <v>1</v>
          </cell>
          <cell r="W1366">
            <v>3</v>
          </cell>
          <cell r="X1366" t="str">
            <v>FLEXNET DEL ECUADOR</v>
          </cell>
          <cell r="Y1366" t="str">
            <v xml:space="preserve">CALLE 28 DE JUNIO S/N Y GARCIA MORENO </v>
          </cell>
          <cell r="Z1366" t="str">
            <v>1701_QUITO</v>
          </cell>
          <cell r="AA1366" t="str">
            <v/>
          </cell>
          <cell r="AB1366">
            <v>22387</v>
          </cell>
          <cell r="AC1366">
            <v>44922</v>
          </cell>
          <cell r="AD1366" t="str">
            <v>TRAMACO EXPRESS</v>
          </cell>
          <cell r="AE1366" t="str">
            <v>GENERICO TMC</v>
          </cell>
          <cell r="AF1366">
            <v>0</v>
          </cell>
          <cell r="AG1366" t="str">
            <v>PEDIDO_ENTREGADO</v>
          </cell>
          <cell r="AH1366">
            <v>44919</v>
          </cell>
          <cell r="AJ1366" t="str">
            <v>GUIA ENTREGADA -carlos contreras - null</v>
          </cell>
          <cell r="AK1366">
            <v>485923</v>
          </cell>
        </row>
        <row r="1367">
          <cell r="B1367">
            <v>485924</v>
          </cell>
          <cell r="C1367" t="str">
            <v>FACT_2022_501</v>
          </cell>
          <cell r="D1367" t="str">
            <v>FACTOR</v>
          </cell>
          <cell r="E1367" t="str">
            <v>DESPACHO</v>
          </cell>
          <cell r="F1367" t="str">
            <v>NORMAL</v>
          </cell>
          <cell r="G1367" t="str">
            <v>FT76759</v>
          </cell>
          <cell r="H1367">
            <v>44918</v>
          </cell>
          <cell r="I1367" t="str">
            <v>ENTREGADO</v>
          </cell>
          <cell r="J1367">
            <v>44922</v>
          </cell>
          <cell r="K1367" t="str">
            <v>AUTOFACTOR GRANADOS</v>
          </cell>
          <cell r="L1367" t="str">
            <v>AV. ELOY ALFARO Y GRANADOS</v>
          </cell>
          <cell r="M1367" t="str">
            <v>1792923204001</v>
          </cell>
          <cell r="P1367" t="str">
            <v>170503</v>
          </cell>
          <cell r="Q1367" t="str">
            <v>QUITO</v>
          </cell>
          <cell r="R1367" t="str">
            <v>PICHINCHA</v>
          </cell>
          <cell r="S1367" t="str">
            <v>QUITO</v>
          </cell>
          <cell r="U1367" t="str">
            <v>FLEXNETUIO_LOCAL</v>
          </cell>
          <cell r="V1367">
            <v>4</v>
          </cell>
          <cell r="W1367">
            <v>66.8</v>
          </cell>
          <cell r="X1367" t="str">
            <v>FLEXNET DEL ECUADOR</v>
          </cell>
          <cell r="Y1367" t="str">
            <v xml:space="preserve">CALLE 28 DE JUNIO S/N Y GARCIA MORENO </v>
          </cell>
          <cell r="Z1367" t="str">
            <v>1701_QUITO</v>
          </cell>
          <cell r="AA1367" t="str">
            <v/>
          </cell>
          <cell r="AB1367">
            <v>22392</v>
          </cell>
          <cell r="AC1367">
            <v>44922</v>
          </cell>
          <cell r="AD1367" t="str">
            <v>FLEXTRANS</v>
          </cell>
          <cell r="AE1367" t="str">
            <v>PAB5141</v>
          </cell>
          <cell r="AF1367">
            <v>0</v>
          </cell>
          <cell r="AG1367" t="str">
            <v>PEDIDO_ENTREGADO</v>
          </cell>
          <cell r="AH1367">
            <v>44922</v>
          </cell>
          <cell r="AK1367">
            <v>485924</v>
          </cell>
        </row>
        <row r="1368">
          <cell r="B1368">
            <v>485925</v>
          </cell>
          <cell r="C1368" t="str">
            <v>FACT_2022_504</v>
          </cell>
          <cell r="D1368" t="str">
            <v>FACTOR</v>
          </cell>
          <cell r="E1368" t="str">
            <v>DESPACHO</v>
          </cell>
          <cell r="F1368" t="str">
            <v>NORMAL</v>
          </cell>
          <cell r="G1368" t="str">
            <v>FT76757</v>
          </cell>
          <cell r="H1368">
            <v>44918</v>
          </cell>
          <cell r="I1368" t="str">
            <v>ENTREGADO</v>
          </cell>
          <cell r="J1368">
            <v>44922</v>
          </cell>
          <cell r="K1368" t="str">
            <v>PROAUTO CARAPUNGO</v>
          </cell>
          <cell r="L1368" t="str">
            <v>CARAPUNGO, AV. SIMON BOLIVAR Y PANAMERICANA NORTE.</v>
          </cell>
          <cell r="M1368" t="str">
            <v>1790978303001</v>
          </cell>
          <cell r="P1368" t="str">
            <v>170404</v>
          </cell>
          <cell r="Q1368" t="str">
            <v>QUITO</v>
          </cell>
          <cell r="R1368" t="str">
            <v>PICHINCHA</v>
          </cell>
          <cell r="S1368" t="str">
            <v>QUITO</v>
          </cell>
          <cell r="U1368" t="str">
            <v>FLEXNETUIO_LOCAL</v>
          </cell>
          <cell r="V1368">
            <v>1</v>
          </cell>
          <cell r="W1368">
            <v>3</v>
          </cell>
          <cell r="X1368" t="str">
            <v>FLEXNET DEL ECUADOR</v>
          </cell>
          <cell r="Y1368" t="str">
            <v xml:space="preserve">CALLE 28 DE JUNIO S/N Y GARCIA MORENO </v>
          </cell>
          <cell r="Z1368" t="str">
            <v>1701_QUITO</v>
          </cell>
          <cell r="AA1368" t="str">
            <v/>
          </cell>
          <cell r="AB1368">
            <v>22393</v>
          </cell>
          <cell r="AC1368">
            <v>44922</v>
          </cell>
          <cell r="AD1368" t="str">
            <v>ITSACOURIER S.A.S</v>
          </cell>
          <cell r="AE1368" t="str">
            <v>PCZ1852</v>
          </cell>
          <cell r="AF1368">
            <v>0</v>
          </cell>
          <cell r="AG1368" t="str">
            <v>PEDIDO_ENTREGADO</v>
          </cell>
          <cell r="AH1368">
            <v>44922</v>
          </cell>
          <cell r="AK1368">
            <v>485925</v>
          </cell>
        </row>
        <row r="1369">
          <cell r="B1369">
            <v>485896</v>
          </cell>
          <cell r="C1369" t="str">
            <v>2479260</v>
          </cell>
          <cell r="D1369" t="str">
            <v>MDELIVERY</v>
          </cell>
          <cell r="E1369" t="str">
            <v>DESPACHO</v>
          </cell>
          <cell r="F1369" t="str">
            <v>EXPRESS</v>
          </cell>
          <cell r="G1369" t="str">
            <v>TS8605</v>
          </cell>
          <cell r="H1369">
            <v>44918</v>
          </cell>
          <cell r="I1369" t="str">
            <v>ENTREGADO</v>
          </cell>
          <cell r="J1369">
            <v>44918</v>
          </cell>
          <cell r="K1369" t="str">
            <v>EDIXON JOSE SIMANCAS FERNANDEZ_ LUIS ALFONSO VACA AIZAGA</v>
          </cell>
          <cell r="L1369" t="str">
            <v>CALLE HUNGRIA Y RUMANIA  DETRaS DE LA TABLITA DEL TARTARO  LOCAL ESQUINERO DERLIS NAKARY ESTUDIO</v>
          </cell>
          <cell r="M1369" t="str">
            <v>1715132237001</v>
          </cell>
          <cell r="N1369" t="str">
            <v>0992519175</v>
          </cell>
          <cell r="O1369" t="str">
            <v/>
          </cell>
          <cell r="P1369" t="str">
            <v>QUITO</v>
          </cell>
          <cell r="Q1369" t="str">
            <v>QUITO</v>
          </cell>
          <cell r="R1369" t="str">
            <v>PICHINCHA</v>
          </cell>
          <cell r="T1369" t="str">
            <v>TRANSERVISS</v>
          </cell>
          <cell r="U1369" t="str">
            <v>FLEXNETUIO_LOCAL</v>
          </cell>
          <cell r="V1369">
            <v>1</v>
          </cell>
          <cell r="W1369">
            <v>1</v>
          </cell>
          <cell r="X1369" t="str">
            <v>FLEXNET ECUADOR - MDELIVERY</v>
          </cell>
          <cell r="Y1369" t="str">
            <v>CALLE 28 DE JUNIO S/N Y GARCIA MORENO ENTRADA LLANO GRANDE</v>
          </cell>
          <cell r="Z1369" t="str">
            <v>1701_QUITO</v>
          </cell>
          <cell r="AA1369" t="str">
            <v/>
          </cell>
          <cell r="AB1369">
            <v>22376</v>
          </cell>
          <cell r="AC1369">
            <v>44918</v>
          </cell>
          <cell r="AD1369" t="str">
            <v>TRANSERVISS</v>
          </cell>
          <cell r="AE1369" t="str">
            <v>PBH1579</v>
          </cell>
          <cell r="AF1369">
            <v>0</v>
          </cell>
          <cell r="AG1369" t="str">
            <v>PEDIDO_ENTREGADO</v>
          </cell>
          <cell r="AH1369">
            <v>44918</v>
          </cell>
          <cell r="AK1369">
            <v>485896</v>
          </cell>
        </row>
        <row r="1370">
          <cell r="B1370">
            <v>485897</v>
          </cell>
          <cell r="C1370" t="str">
            <v>2479267</v>
          </cell>
          <cell r="D1370" t="str">
            <v>MDELIVERY</v>
          </cell>
          <cell r="E1370" t="str">
            <v>DESPACHO</v>
          </cell>
          <cell r="F1370" t="str">
            <v>EXPRESS</v>
          </cell>
          <cell r="G1370" t="str">
            <v>TS8614</v>
          </cell>
          <cell r="H1370">
            <v>44918</v>
          </cell>
          <cell r="I1370" t="str">
            <v>ENTREGADO</v>
          </cell>
          <cell r="J1370">
            <v>44918</v>
          </cell>
          <cell r="K1370" t="str">
            <v>GABRIELA TUAREZ_ PICHINCHA SISTEMAS ACOVI CA</v>
          </cell>
          <cell r="L1370" t="str">
            <v>Bogota OE 1 33 y Av  10 de Agosto Primer Piso</v>
          </cell>
          <cell r="M1370" t="str">
            <v>1790010937001</v>
          </cell>
          <cell r="N1370" t="str">
            <v>0962799300</v>
          </cell>
          <cell r="O1370" t="str">
            <v/>
          </cell>
          <cell r="P1370" t="str">
            <v>QUITO</v>
          </cell>
          <cell r="Q1370" t="str">
            <v>QUITO</v>
          </cell>
          <cell r="R1370" t="str">
            <v>PICHINCHA</v>
          </cell>
          <cell r="T1370" t="str">
            <v>TRANSERVISS</v>
          </cell>
          <cell r="U1370" t="str">
            <v>FLEXNETUIO_LOCAL</v>
          </cell>
          <cell r="V1370">
            <v>1</v>
          </cell>
          <cell r="W1370">
            <v>1</v>
          </cell>
          <cell r="X1370" t="str">
            <v>FLEXNET ECUADOR - MDELIVERY</v>
          </cell>
          <cell r="Y1370" t="str">
            <v>CALLE 28 DE JUNIO S/N Y GARCIA MORENO ENTRADA LLANO GRANDE</v>
          </cell>
          <cell r="Z1370" t="str">
            <v>1701_QUITO</v>
          </cell>
          <cell r="AA1370" t="str">
            <v/>
          </cell>
          <cell r="AB1370">
            <v>22376</v>
          </cell>
          <cell r="AC1370">
            <v>44918</v>
          </cell>
          <cell r="AD1370" t="str">
            <v>TRANSERVISS</v>
          </cell>
          <cell r="AE1370" t="str">
            <v>PBH1579</v>
          </cell>
          <cell r="AF1370">
            <v>0</v>
          </cell>
          <cell r="AG1370" t="str">
            <v>PEDIDO_ENTREGADO</v>
          </cell>
          <cell r="AH1370">
            <v>44918</v>
          </cell>
          <cell r="AK1370">
            <v>485897</v>
          </cell>
        </row>
        <row r="1371">
          <cell r="B1371">
            <v>485898</v>
          </cell>
          <cell r="C1371" t="str">
            <v>2479270</v>
          </cell>
          <cell r="D1371" t="str">
            <v>MDELIVERY</v>
          </cell>
          <cell r="E1371" t="str">
            <v>DESPACHO</v>
          </cell>
          <cell r="F1371" t="str">
            <v>EXPRESS</v>
          </cell>
          <cell r="G1371" t="str">
            <v>TS8607</v>
          </cell>
          <cell r="H1371">
            <v>44918</v>
          </cell>
          <cell r="I1371" t="str">
            <v>ENTREGADO</v>
          </cell>
          <cell r="J1371">
            <v>44918</v>
          </cell>
          <cell r="K1371" t="str">
            <v>DENNIS DAVID SISALEMA VITERI_DENNIS DAVID SISALEMA VITERI</v>
          </cell>
          <cell r="L1371" t="str">
            <v xml:space="preserve"> GONZALO GUEVERA Y BARCELONA SECTOR LA FLORESTA FRENTE A LA CALLE BARCELONA VIVERES CRUZ  0 12 47 1  S 78 28 59 6  W  </v>
          </cell>
          <cell r="M1371" t="str">
            <v>1722528088001</v>
          </cell>
          <cell r="N1371" t="str">
            <v>0995144535</v>
          </cell>
          <cell r="O1371" t="str">
            <v/>
          </cell>
          <cell r="P1371" t="str">
            <v>QUITO</v>
          </cell>
          <cell r="Q1371" t="str">
            <v>QUITO</v>
          </cell>
          <cell r="R1371" t="str">
            <v>PICHINCHA</v>
          </cell>
          <cell r="T1371" t="str">
            <v>TRANSERVISS</v>
          </cell>
          <cell r="U1371" t="str">
            <v>FLEXNETUIO_LOCAL</v>
          </cell>
          <cell r="V1371">
            <v>1</v>
          </cell>
          <cell r="W1371">
            <v>1</v>
          </cell>
          <cell r="X1371" t="str">
            <v>FLEXNET ECUADOR - MDELIVERY</v>
          </cell>
          <cell r="Y1371" t="str">
            <v>CALLE 28 DE JUNIO S/N Y GARCIA MORENO ENTRADA LLANO GRANDE</v>
          </cell>
          <cell r="Z1371" t="str">
            <v>1701_QUITO</v>
          </cell>
          <cell r="AA1371" t="str">
            <v/>
          </cell>
          <cell r="AB1371">
            <v>22376</v>
          </cell>
          <cell r="AC1371">
            <v>44918</v>
          </cell>
          <cell r="AD1371" t="str">
            <v>TRANSERVISS</v>
          </cell>
          <cell r="AE1371" t="str">
            <v>PBH1579</v>
          </cell>
          <cell r="AF1371">
            <v>0</v>
          </cell>
          <cell r="AG1371" t="str">
            <v>PEDIDO_ENTREGADO</v>
          </cell>
          <cell r="AH1371">
            <v>44918</v>
          </cell>
          <cell r="AK1371">
            <v>485898</v>
          </cell>
        </row>
        <row r="1372">
          <cell r="B1372">
            <v>485899</v>
          </cell>
          <cell r="C1372" t="str">
            <v>2479271</v>
          </cell>
          <cell r="D1372" t="str">
            <v>MDELIVERY</v>
          </cell>
          <cell r="E1372" t="str">
            <v>DESPACHO</v>
          </cell>
          <cell r="F1372" t="str">
            <v>EXPRESS</v>
          </cell>
          <cell r="G1372" t="str">
            <v>TS8616</v>
          </cell>
          <cell r="H1372">
            <v>44918</v>
          </cell>
          <cell r="I1372" t="str">
            <v>ENTREGADO</v>
          </cell>
          <cell r="J1372">
            <v>44918</v>
          </cell>
          <cell r="K1372" t="str">
            <v>WALTER EFRAIN NAVARRO RUBIO_BANCO DE LA PRODUCION S A  PRODUBANCO</v>
          </cell>
          <cell r="L1372" t="str">
            <v>Centro Corporativo Ekopark  Torre 1 Av  Simon Bolivar y Via a Nayon</v>
          </cell>
          <cell r="M1372" t="str">
            <v>1790368718001</v>
          </cell>
          <cell r="N1372" t="str">
            <v>0979036974</v>
          </cell>
          <cell r="O1372" t="str">
            <v/>
          </cell>
          <cell r="P1372" t="str">
            <v>QUITO</v>
          </cell>
          <cell r="Q1372" t="str">
            <v>QUITO</v>
          </cell>
          <cell r="R1372" t="str">
            <v>PICHINCHA</v>
          </cell>
          <cell r="T1372" t="str">
            <v>TRANSERVISS</v>
          </cell>
          <cell r="U1372" t="str">
            <v>FLEXNETUIO_LOCAL</v>
          </cell>
          <cell r="V1372">
            <v>1</v>
          </cell>
          <cell r="W1372">
            <v>1</v>
          </cell>
          <cell r="X1372" t="str">
            <v>FLEXNET ECUADOR - MDELIVERY</v>
          </cell>
          <cell r="Y1372" t="str">
            <v>CALLE 28 DE JUNIO S/N Y GARCIA MORENO ENTRADA LLANO GRANDE</v>
          </cell>
          <cell r="Z1372" t="str">
            <v>1701_QUITO</v>
          </cell>
          <cell r="AA1372" t="str">
            <v/>
          </cell>
          <cell r="AB1372">
            <v>22376</v>
          </cell>
          <cell r="AC1372">
            <v>44918</v>
          </cell>
          <cell r="AD1372" t="str">
            <v>TRANSERVISS</v>
          </cell>
          <cell r="AE1372" t="str">
            <v>PBH1579</v>
          </cell>
          <cell r="AF1372">
            <v>0</v>
          </cell>
          <cell r="AG1372" t="str">
            <v>PEDIDO_ENTREGADO</v>
          </cell>
          <cell r="AH1372">
            <v>44918</v>
          </cell>
          <cell r="AK1372">
            <v>485899</v>
          </cell>
        </row>
        <row r="1373">
          <cell r="B1373">
            <v>485900</v>
          </cell>
          <cell r="C1373" t="str">
            <v>2479170</v>
          </cell>
          <cell r="D1373" t="str">
            <v>MDELIVERY</v>
          </cell>
          <cell r="E1373" t="str">
            <v>DESPACHO</v>
          </cell>
          <cell r="F1373" t="str">
            <v>NORMAL</v>
          </cell>
          <cell r="G1373" t="str">
            <v>TF90531</v>
          </cell>
          <cell r="H1373">
            <v>44918</v>
          </cell>
          <cell r="I1373" t="str">
            <v>ENTREGADO</v>
          </cell>
          <cell r="J1373">
            <v>44922</v>
          </cell>
          <cell r="K1373" t="str">
            <v>ANDREA SORAYA GALARZA CHIRIBOGA_ANDREA SORAYA GALARZA CHIRIBOGA</v>
          </cell>
          <cell r="L1373" t="str">
            <v>Alborada 8va etapa Mz 806 villa 10</v>
          </cell>
          <cell r="M1373" t="str">
            <v>1716815814001</v>
          </cell>
          <cell r="N1373" t="str">
            <v>0995027742</v>
          </cell>
          <cell r="O1373" t="str">
            <v/>
          </cell>
          <cell r="P1373" t="str">
            <v>GUAYAQUIL</v>
          </cell>
          <cell r="Q1373" t="str">
            <v>GUAYAQUIL</v>
          </cell>
          <cell r="R1373" t="str">
            <v>GUAYAS</v>
          </cell>
          <cell r="T1373" t="str">
            <v>ITSACOURIER</v>
          </cell>
          <cell r="U1373" t="str">
            <v>FLEXNETUIO_GYE</v>
          </cell>
          <cell r="V1373">
            <v>1</v>
          </cell>
          <cell r="W1373">
            <v>1</v>
          </cell>
          <cell r="X1373" t="str">
            <v>FLEXNET ECUADOR - MDELIVERY</v>
          </cell>
          <cell r="Y1373" t="str">
            <v>CALLE 28 DE JUNIO S/N Y GARCIA MORENO ENTRADA LLANO GRANDE</v>
          </cell>
          <cell r="Z1373" t="str">
            <v>1701_QUITO</v>
          </cell>
          <cell r="AA1373" t="str">
            <v/>
          </cell>
          <cell r="AB1373">
            <v>22409</v>
          </cell>
          <cell r="AC1373">
            <v>44922</v>
          </cell>
          <cell r="AD1373" t="str">
            <v>ITSACOURIER S.A.S</v>
          </cell>
          <cell r="AE1373" t="str">
            <v>IV314G</v>
          </cell>
          <cell r="AF1373">
            <v>0</v>
          </cell>
          <cell r="AG1373" t="str">
            <v>PEDIDO_ENTREGADO</v>
          </cell>
          <cell r="AH1373">
            <v>44922</v>
          </cell>
          <cell r="AK1373">
            <v>485900</v>
          </cell>
        </row>
        <row r="1374">
          <cell r="B1374">
            <v>485901</v>
          </cell>
          <cell r="C1374" t="str">
            <v>2479172</v>
          </cell>
          <cell r="D1374" t="str">
            <v>MDELIVERY</v>
          </cell>
          <cell r="E1374" t="str">
            <v>DESPACHO</v>
          </cell>
          <cell r="F1374" t="str">
            <v>NORMAL</v>
          </cell>
          <cell r="G1374" t="str">
            <v>TF90533</v>
          </cell>
          <cell r="H1374">
            <v>44918</v>
          </cell>
          <cell r="I1374" t="str">
            <v>ENTREGADO</v>
          </cell>
          <cell r="J1374">
            <v>44922</v>
          </cell>
          <cell r="K1374" t="str">
            <v xml:space="preserve">Alejandro Crespo CedeNo_BANCO GUAYAQUIL S A </v>
          </cell>
          <cell r="L1374" t="str">
            <v xml:space="preserve"> GUAYAS  GUAYAQUIL  Pichincha 105      y Francisco de Paula Ycaza  Banco Guayaquil  </v>
          </cell>
          <cell r="M1374" t="str">
            <v>0990049459001</v>
          </cell>
          <cell r="N1374" t="str">
            <v>0980023404</v>
          </cell>
          <cell r="O1374" t="str">
            <v/>
          </cell>
          <cell r="P1374" t="str">
            <v>GUAYAQUIL</v>
          </cell>
          <cell r="Q1374" t="str">
            <v>GUAYAQUIL</v>
          </cell>
          <cell r="R1374" t="str">
            <v>GUAYAS</v>
          </cell>
          <cell r="T1374" t="str">
            <v>ITSACOURIER</v>
          </cell>
          <cell r="U1374" t="str">
            <v>FLEXNETUIO_GYE</v>
          </cell>
          <cell r="V1374">
            <v>1</v>
          </cell>
          <cell r="W1374">
            <v>1</v>
          </cell>
          <cell r="X1374" t="str">
            <v>FLEXNET ECUADOR - MDELIVERY</v>
          </cell>
          <cell r="Y1374" t="str">
            <v>CALLE 28 DE JUNIO S/N Y GARCIA MORENO ENTRADA LLANO GRANDE</v>
          </cell>
          <cell r="Z1374" t="str">
            <v>1701_QUITO</v>
          </cell>
          <cell r="AA1374" t="str">
            <v/>
          </cell>
          <cell r="AB1374">
            <v>22403</v>
          </cell>
          <cell r="AC1374">
            <v>44922</v>
          </cell>
          <cell r="AD1374" t="str">
            <v>ITSACOURIER S.A.S</v>
          </cell>
          <cell r="AE1374" t="str">
            <v>JJ486C</v>
          </cell>
          <cell r="AF1374">
            <v>0</v>
          </cell>
          <cell r="AG1374" t="str">
            <v>PEDIDO_ENTREGADO</v>
          </cell>
          <cell r="AH1374">
            <v>44922</v>
          </cell>
          <cell r="AK1374">
            <v>485901</v>
          </cell>
        </row>
        <row r="1375">
          <cell r="B1375">
            <v>485902</v>
          </cell>
          <cell r="C1375" t="str">
            <v>2479173</v>
          </cell>
          <cell r="D1375" t="str">
            <v>MDELIVERY</v>
          </cell>
          <cell r="E1375" t="str">
            <v>DESPACHO</v>
          </cell>
          <cell r="F1375" t="str">
            <v>NORMAL</v>
          </cell>
          <cell r="G1375" t="str">
            <v>IC4037</v>
          </cell>
          <cell r="H1375">
            <v>44918</v>
          </cell>
          <cell r="I1375" t="str">
            <v>ENTREGADO</v>
          </cell>
          <cell r="J1375">
            <v>44922</v>
          </cell>
          <cell r="K1375" t="str">
            <v>Erika Ortega_ASOCIACION DE EMPLEADOS PUBLICOS DE ETAPA EP</v>
          </cell>
          <cell r="L1375" t="str">
            <v xml:space="preserve"> AZUAY  CUENCA  BENIGNO MALO  5 46  y Calle Larga  ref  En el parqueadero 2 piso EN ETAP </v>
          </cell>
          <cell r="M1375" t="str">
            <v>0190313905001</v>
          </cell>
          <cell r="N1375" t="str">
            <v>0959798138</v>
          </cell>
          <cell r="O1375" t="str">
            <v/>
          </cell>
          <cell r="P1375" t="str">
            <v>CUENCA</v>
          </cell>
          <cell r="Q1375" t="str">
            <v>CUENCA</v>
          </cell>
          <cell r="R1375" t="str">
            <v>AZUAY</v>
          </cell>
          <cell r="T1375" t="str">
            <v>ITSACOURIER</v>
          </cell>
          <cell r="U1375" t="str">
            <v>FLEXNETUIO_PROVINCIA</v>
          </cell>
          <cell r="V1375">
            <v>1</v>
          </cell>
          <cell r="W1375">
            <v>1</v>
          </cell>
          <cell r="X1375" t="str">
            <v>FLEXNET ECUADOR - MDELIVERY</v>
          </cell>
          <cell r="Y1375" t="str">
            <v>CALLE 28 DE JUNIO S/N Y GARCIA MORENO ENTRADA LLANO GRANDE</v>
          </cell>
          <cell r="Z1375" t="str">
            <v>1701_QUITO</v>
          </cell>
          <cell r="AA1375" t="str">
            <v/>
          </cell>
          <cell r="AB1375">
            <v>22395</v>
          </cell>
          <cell r="AC1375">
            <v>44922</v>
          </cell>
          <cell r="AD1375" t="str">
            <v>ITSACOURIER S.A.S</v>
          </cell>
          <cell r="AE1375" t="str">
            <v>PDD1729</v>
          </cell>
          <cell r="AF1375">
            <v>0</v>
          </cell>
          <cell r="AG1375" t="str">
            <v>PEDIDO_ENTREGADO</v>
          </cell>
          <cell r="AH1375">
            <v>44922</v>
          </cell>
          <cell r="AK1375">
            <v>485902</v>
          </cell>
        </row>
        <row r="1376">
          <cell r="B1376">
            <v>485903</v>
          </cell>
          <cell r="C1376" t="str">
            <v>2479174</v>
          </cell>
          <cell r="D1376" t="str">
            <v>MDELIVERY</v>
          </cell>
          <cell r="E1376" t="str">
            <v>DESPACHO</v>
          </cell>
          <cell r="F1376" t="str">
            <v>NORMAL</v>
          </cell>
          <cell r="G1376" t="str">
            <v>031080002479174</v>
          </cell>
          <cell r="H1376">
            <v>44918</v>
          </cell>
          <cell r="I1376" t="str">
            <v>EN_TRANSITO</v>
          </cell>
          <cell r="J1376">
            <v>44918</v>
          </cell>
          <cell r="K1376" t="str">
            <v>ADRIAN ESTUARDO VITERI LUGO_ADRIAN ESTUARDO VITERI LUGO</v>
          </cell>
          <cell r="L1376" t="str">
            <v>CANTON MERA Av  Luis A Martinez y Garcia Moreno casa de 2 pisos  Alado de la ferreteria Cajamarca</v>
          </cell>
          <cell r="M1376" t="str">
            <v>1600571606001</v>
          </cell>
          <cell r="N1376" t="str">
            <v>0984782102</v>
          </cell>
          <cell r="O1376" t="str">
            <v/>
          </cell>
          <cell r="P1376" t="str">
            <v>MERA</v>
          </cell>
          <cell r="Q1376" t="str">
            <v>MERA</v>
          </cell>
          <cell r="R1376" t="str">
            <v>PASTAZA</v>
          </cell>
          <cell r="T1376" t="str">
            <v>TRAMACO</v>
          </cell>
          <cell r="U1376" t="str">
            <v>FLEXNETUIO_PROVINCIA</v>
          </cell>
          <cell r="V1376">
            <v>1</v>
          </cell>
          <cell r="W1376">
            <v>1</v>
          </cell>
          <cell r="X1376" t="str">
            <v>FLEXNET ECUADOR - MDELIVERY</v>
          </cell>
          <cell r="Y1376" t="str">
            <v>CALLE 28 DE JUNIO S/N Y GARCIA MORENO ENTRADA LLANO GRANDE</v>
          </cell>
          <cell r="Z1376" t="str">
            <v>1701_QUITO</v>
          </cell>
          <cell r="AA1376" t="str">
            <v/>
          </cell>
          <cell r="AB1376">
            <v>22377</v>
          </cell>
          <cell r="AC1376">
            <v>44922</v>
          </cell>
          <cell r="AD1376" t="str">
            <v>TRAMACO EXPRESS</v>
          </cell>
          <cell r="AE1376" t="str">
            <v>GENERICO TMC</v>
          </cell>
          <cell r="AF1376">
            <v>0</v>
          </cell>
          <cell r="AG1376" t="str">
            <v>PEDIDO_EN_TRANSITO</v>
          </cell>
          <cell r="AH1376">
            <v>44922</v>
          </cell>
          <cell r="AJ1376" t="str">
            <v xml:space="preserve">_x000D_
</v>
          </cell>
          <cell r="AK1376">
            <v>485903</v>
          </cell>
        </row>
        <row r="1377">
          <cell r="B1377">
            <v>485904</v>
          </cell>
          <cell r="C1377" t="str">
            <v>2479175</v>
          </cell>
          <cell r="D1377" t="str">
            <v>MDELIVERY</v>
          </cell>
          <cell r="E1377" t="str">
            <v>DESPACHO</v>
          </cell>
          <cell r="F1377" t="str">
            <v>NORMAL</v>
          </cell>
          <cell r="G1377" t="str">
            <v>FT76707</v>
          </cell>
          <cell r="H1377">
            <v>44918</v>
          </cell>
          <cell r="I1377" t="str">
            <v>ENTREGADO</v>
          </cell>
          <cell r="J1377">
            <v>44922</v>
          </cell>
          <cell r="K1377" t="str">
            <v>CRISTIAN PUCHA_CESAR DAVID DOMINGUEZ AGUILAR</v>
          </cell>
          <cell r="L1377" t="str">
            <v>JOSE PERALTA Y JAVIER EGUIGURE TALLER ESQ MULTIMARCA TRAS LA ESTACIoN DEL RECREO</v>
          </cell>
          <cell r="M1377" t="str">
            <v>1723876262</v>
          </cell>
          <cell r="N1377" t="str">
            <v>0995677196</v>
          </cell>
          <cell r="O1377" t="str">
            <v/>
          </cell>
          <cell r="P1377" t="str">
            <v>QUITO</v>
          </cell>
          <cell r="Q1377" t="str">
            <v>QUITO</v>
          </cell>
          <cell r="R1377" t="str">
            <v>PICHINCHA</v>
          </cell>
          <cell r="T1377" t="str">
            <v>FLEXTRANS UIO</v>
          </cell>
          <cell r="U1377" t="str">
            <v>FLEXNETUIO_LOCAL</v>
          </cell>
          <cell r="V1377">
            <v>1</v>
          </cell>
          <cell r="W1377">
            <v>1</v>
          </cell>
          <cell r="X1377" t="str">
            <v>FLEXNET ECUADOR - MDELIVERY</v>
          </cell>
          <cell r="Y1377" t="str">
            <v>CALLE 28 DE JUNIO S/N Y GARCIA MORENO ENTRADA LLANO GRANDE</v>
          </cell>
          <cell r="Z1377" t="str">
            <v>1701_QUITO</v>
          </cell>
          <cell r="AA1377" t="str">
            <v/>
          </cell>
          <cell r="AB1377">
            <v>22397</v>
          </cell>
          <cell r="AC1377">
            <v>44922</v>
          </cell>
          <cell r="AD1377" t="str">
            <v>ITSACOURIER S.A.S</v>
          </cell>
          <cell r="AE1377" t="str">
            <v>LU981L</v>
          </cell>
          <cell r="AF1377">
            <v>0</v>
          </cell>
          <cell r="AG1377" t="str">
            <v>PEDIDO_ENTREGADO</v>
          </cell>
          <cell r="AH1377">
            <v>44922</v>
          </cell>
          <cell r="AK1377">
            <v>485904</v>
          </cell>
        </row>
        <row r="1378">
          <cell r="B1378">
            <v>485905</v>
          </cell>
          <cell r="C1378" t="str">
            <v>2479176</v>
          </cell>
          <cell r="D1378" t="str">
            <v>MDELIVERY</v>
          </cell>
          <cell r="E1378" t="str">
            <v>DESPACHO</v>
          </cell>
          <cell r="F1378" t="str">
            <v>NORMAL</v>
          </cell>
          <cell r="G1378" t="str">
            <v>TF90534</v>
          </cell>
          <cell r="H1378">
            <v>44918</v>
          </cell>
          <cell r="I1378" t="str">
            <v>ENTREGADO</v>
          </cell>
          <cell r="J1378">
            <v>44922</v>
          </cell>
          <cell r="K1378" t="str">
            <v>MARTHA TAMAYO_ASOCIACION DE EMPLEADOS DEL BANCO DEL PICHINCHA SU</v>
          </cell>
          <cell r="L1378" t="str">
            <v xml:space="preserve"> GUAYAS  GUAYAQUIL  AV FCO DE ORELLANA  Y JUSTIN CORNEJO  PISO 5  GUAYAQUIL </v>
          </cell>
          <cell r="M1378" t="str">
            <v>0992117699001</v>
          </cell>
          <cell r="N1378" t="str">
            <v>0994166161</v>
          </cell>
          <cell r="O1378" t="str">
            <v/>
          </cell>
          <cell r="P1378" t="str">
            <v>GUAYAQUIL</v>
          </cell>
          <cell r="Q1378" t="str">
            <v>GUAYAQUIL</v>
          </cell>
          <cell r="R1378" t="str">
            <v>GUAYAS</v>
          </cell>
          <cell r="T1378" t="str">
            <v>ITSACOURIER</v>
          </cell>
          <cell r="U1378" t="str">
            <v>FLEXNETUIO_GYE</v>
          </cell>
          <cell r="V1378">
            <v>1</v>
          </cell>
          <cell r="W1378">
            <v>1</v>
          </cell>
          <cell r="X1378" t="str">
            <v>FLEXNET ECUADOR - MDELIVERY</v>
          </cell>
          <cell r="Y1378" t="str">
            <v>CALLE 28 DE JUNIO S/N Y GARCIA MORENO ENTRADA LLANO GRANDE</v>
          </cell>
          <cell r="Z1378" t="str">
            <v>1701_QUITO</v>
          </cell>
          <cell r="AA1378" t="str">
            <v/>
          </cell>
          <cell r="AB1378">
            <v>22409</v>
          </cell>
          <cell r="AC1378">
            <v>44922</v>
          </cell>
          <cell r="AD1378" t="str">
            <v>ITSACOURIER S.A.S</v>
          </cell>
          <cell r="AE1378" t="str">
            <v>IV314G</v>
          </cell>
          <cell r="AF1378">
            <v>0</v>
          </cell>
          <cell r="AG1378" t="str">
            <v>PEDIDO_ENTREGADO</v>
          </cell>
          <cell r="AH1378">
            <v>44922</v>
          </cell>
          <cell r="AK1378">
            <v>485905</v>
          </cell>
        </row>
        <row r="1379">
          <cell r="B1379">
            <v>485906</v>
          </cell>
          <cell r="C1379" t="str">
            <v>2479177</v>
          </cell>
          <cell r="D1379" t="str">
            <v>MDELIVERY</v>
          </cell>
          <cell r="E1379" t="str">
            <v>DESPACHO</v>
          </cell>
          <cell r="F1379" t="str">
            <v>NORMAL</v>
          </cell>
          <cell r="G1379" t="str">
            <v>031080002479177</v>
          </cell>
          <cell r="H1379">
            <v>44918</v>
          </cell>
          <cell r="I1379" t="str">
            <v>ENTREGADO</v>
          </cell>
          <cell r="J1379">
            <v>44922</v>
          </cell>
          <cell r="K1379" t="str">
            <v>CHAMBA MASACHE CONSUELO PAOLA_CHAMBA MASACHE CONSUELO PAOLA</v>
          </cell>
          <cell r="L1379" t="str">
            <v xml:space="preserve">CANTON SANTA ROSA  CALLE COLON Y JULIO BETANCUTR CLINICA PONTON  DEJAR EN LA RECEPCION A NOMBRE DE LA SENORIRA   CHAMBA MASACHE CONSUELO PAOLA </v>
          </cell>
          <cell r="M1379" t="str">
            <v>0704759935001</v>
          </cell>
          <cell r="N1379" t="str">
            <v>0987240841</v>
          </cell>
          <cell r="O1379" t="str">
            <v/>
          </cell>
          <cell r="P1379" t="str">
            <v>MACHALA</v>
          </cell>
          <cell r="Q1379" t="str">
            <v>MACHALA</v>
          </cell>
          <cell r="R1379" t="str">
            <v>EL ORO</v>
          </cell>
          <cell r="T1379" t="str">
            <v>TRAMACO</v>
          </cell>
          <cell r="U1379" t="str">
            <v>FLEXNETUIO_PROVINCIA</v>
          </cell>
          <cell r="V1379">
            <v>1</v>
          </cell>
          <cell r="W1379">
            <v>1</v>
          </cell>
          <cell r="X1379" t="str">
            <v>FLEXNET ECUADOR - MDELIVERY</v>
          </cell>
          <cell r="Y1379" t="str">
            <v>CALLE 28 DE JUNIO S/N Y GARCIA MORENO ENTRADA LLANO GRANDE</v>
          </cell>
          <cell r="Z1379" t="str">
            <v>1701_QUITO</v>
          </cell>
          <cell r="AA1379" t="str">
            <v/>
          </cell>
          <cell r="AB1379">
            <v>22377</v>
          </cell>
          <cell r="AC1379">
            <v>44922</v>
          </cell>
          <cell r="AD1379" t="str">
            <v>TRAMACO EXPRESS</v>
          </cell>
          <cell r="AE1379" t="str">
            <v>GENERICO TMC</v>
          </cell>
          <cell r="AF1379">
            <v>0</v>
          </cell>
          <cell r="AG1379" t="str">
            <v>PEDIDO_ENTREGADO</v>
          </cell>
          <cell r="AH1379">
            <v>44922</v>
          </cell>
          <cell r="AJ1379" t="str">
            <v>GUIA ENTREGADA -. CHAMBA MASACHE CONSUELO PAOLA CHAMBA MASACHE CONSUELO PAOLA - 0704759935</v>
          </cell>
          <cell r="AK1379">
            <v>485906</v>
          </cell>
        </row>
        <row r="1380">
          <cell r="B1380">
            <v>485907</v>
          </cell>
          <cell r="C1380" t="str">
            <v>2479178</v>
          </cell>
          <cell r="D1380" t="str">
            <v>MDELIVERY</v>
          </cell>
          <cell r="E1380" t="str">
            <v>DESPACHO</v>
          </cell>
          <cell r="F1380" t="str">
            <v>NORMAL</v>
          </cell>
          <cell r="G1380" t="str">
            <v>TF90530</v>
          </cell>
          <cell r="H1380">
            <v>44918</v>
          </cell>
          <cell r="I1380" t="str">
            <v>ENTREGADO</v>
          </cell>
          <cell r="J1380">
            <v>44922</v>
          </cell>
          <cell r="K1380" t="str">
            <v>MARTHA TAMAYO_ASOCIACION DE EMPLEADOS DEL BANCO DEL PICHINCHA SU</v>
          </cell>
          <cell r="L1380" t="str">
            <v xml:space="preserve"> GUAYAS  GUAYAQUIL  AV FCO DE ORELLANA  Y JUSTIN CORNEJO  PISO 5  GUAYAQUIL </v>
          </cell>
          <cell r="M1380" t="str">
            <v>0992117699001</v>
          </cell>
          <cell r="N1380" t="str">
            <v>0994166161</v>
          </cell>
          <cell r="O1380" t="str">
            <v/>
          </cell>
          <cell r="P1380" t="str">
            <v>GUAYAQUIL</v>
          </cell>
          <cell r="Q1380" t="str">
            <v>GUAYAQUIL</v>
          </cell>
          <cell r="R1380" t="str">
            <v>GUAYAS</v>
          </cell>
          <cell r="T1380" t="str">
            <v>ITSACOURIER</v>
          </cell>
          <cell r="U1380" t="str">
            <v>FLEXNETUIO_GYE</v>
          </cell>
          <cell r="V1380">
            <v>1</v>
          </cell>
          <cell r="W1380">
            <v>1</v>
          </cell>
          <cell r="X1380" t="str">
            <v>FLEXNET ECUADOR - MDELIVERY</v>
          </cell>
          <cell r="Y1380" t="str">
            <v>CALLE 28 DE JUNIO S/N Y GARCIA MORENO ENTRADA LLANO GRANDE</v>
          </cell>
          <cell r="Z1380" t="str">
            <v>1701_QUITO</v>
          </cell>
          <cell r="AA1380" t="str">
            <v/>
          </cell>
          <cell r="AB1380">
            <v>22409</v>
          </cell>
          <cell r="AC1380">
            <v>44922</v>
          </cell>
          <cell r="AD1380" t="str">
            <v>ITSACOURIER S.A.S</v>
          </cell>
          <cell r="AE1380" t="str">
            <v>IV314G</v>
          </cell>
          <cell r="AF1380">
            <v>0</v>
          </cell>
          <cell r="AG1380" t="str">
            <v>PEDIDO_ENTREGADO</v>
          </cell>
          <cell r="AH1380">
            <v>44922</v>
          </cell>
          <cell r="AK1380">
            <v>485907</v>
          </cell>
        </row>
        <row r="1381">
          <cell r="B1381">
            <v>485908</v>
          </cell>
          <cell r="C1381" t="str">
            <v>2479182</v>
          </cell>
          <cell r="D1381" t="str">
            <v>MDELIVERY</v>
          </cell>
          <cell r="E1381" t="str">
            <v>DESPACHO</v>
          </cell>
          <cell r="F1381" t="str">
            <v>NORMAL</v>
          </cell>
          <cell r="G1381" t="str">
            <v>FT76709</v>
          </cell>
          <cell r="H1381">
            <v>44918</v>
          </cell>
          <cell r="I1381" t="str">
            <v>ENTREGADO</v>
          </cell>
          <cell r="J1381">
            <v>44922</v>
          </cell>
          <cell r="K1381" t="str">
            <v>GISSELA ELIZABETH MANTILLA GOMEZ_GISSELA ELIZABETH MANTILLA GOMEZ</v>
          </cell>
          <cell r="L1381" t="str">
            <v>SECTOR CHILLOGALLO RIO SUNO S28 142 Y DIONISIO MEJIA</v>
          </cell>
          <cell r="M1381" t="str">
            <v>1716145121001</v>
          </cell>
          <cell r="N1381" t="str">
            <v>0998917127</v>
          </cell>
          <cell r="O1381" t="str">
            <v/>
          </cell>
          <cell r="P1381" t="str">
            <v>QUITO</v>
          </cell>
          <cell r="Q1381" t="str">
            <v>QUITO</v>
          </cell>
          <cell r="R1381" t="str">
            <v>PICHINCHA</v>
          </cell>
          <cell r="T1381" t="str">
            <v>FLEXTRANS UIO</v>
          </cell>
          <cell r="U1381" t="str">
            <v>FLEXNETUIO_LOCAL</v>
          </cell>
          <cell r="V1381">
            <v>1</v>
          </cell>
          <cell r="W1381">
            <v>1</v>
          </cell>
          <cell r="X1381" t="str">
            <v>FLEXNET ECUADOR - MDELIVERY</v>
          </cell>
          <cell r="Y1381" t="str">
            <v>CALLE 28 DE JUNIO S/N Y GARCIA MORENO ENTRADA LLANO GRANDE</v>
          </cell>
          <cell r="Z1381" t="str">
            <v>1701_QUITO</v>
          </cell>
          <cell r="AA1381" t="str">
            <v/>
          </cell>
          <cell r="AB1381">
            <v>22397</v>
          </cell>
          <cell r="AC1381">
            <v>44922</v>
          </cell>
          <cell r="AD1381" t="str">
            <v>ITSACOURIER S.A.S</v>
          </cell>
          <cell r="AE1381" t="str">
            <v>LU981L</v>
          </cell>
          <cell r="AF1381">
            <v>0</v>
          </cell>
          <cell r="AG1381" t="str">
            <v>PEDIDO_ENTREGADO</v>
          </cell>
          <cell r="AH1381">
            <v>44922</v>
          </cell>
          <cell r="AK1381">
            <v>485908</v>
          </cell>
        </row>
        <row r="1382">
          <cell r="B1382">
            <v>485909</v>
          </cell>
          <cell r="C1382" t="str">
            <v>2479185</v>
          </cell>
          <cell r="D1382" t="str">
            <v>MDELIVERY</v>
          </cell>
          <cell r="E1382" t="str">
            <v>DESPACHO</v>
          </cell>
          <cell r="F1382" t="str">
            <v>NORMAL</v>
          </cell>
          <cell r="G1382" t="str">
            <v>031080002479185</v>
          </cell>
          <cell r="H1382">
            <v>44918</v>
          </cell>
          <cell r="I1382" t="str">
            <v>ENTREGADO</v>
          </cell>
          <cell r="J1382">
            <v>44922</v>
          </cell>
          <cell r="K1382" t="str">
            <v>MARiA ALCIVAR_ANGEL SALOMON CHAVEZ MOLINA</v>
          </cell>
          <cell r="L1382" t="str">
            <v>EUGENIO ESPEJO Y CARCHI EN LA ESQUINA ALADO DEL RESTAURANTE EL BACAN DEL GUAYAS</v>
          </cell>
          <cell r="M1382" t="str">
            <v>1716588528001</v>
          </cell>
          <cell r="N1382" t="str">
            <v>0988679605</v>
          </cell>
          <cell r="O1382" t="str">
            <v/>
          </cell>
          <cell r="P1382" t="str">
            <v>LA CONCORDIA</v>
          </cell>
          <cell r="Q1382" t="str">
            <v>LA CONCORDIA</v>
          </cell>
          <cell r="R1382" t="str">
            <v>ESMERALDAS</v>
          </cell>
          <cell r="T1382" t="str">
            <v>TRAMACO</v>
          </cell>
          <cell r="U1382" t="str">
            <v>FLEXNETUIO_PROVINCIA</v>
          </cell>
          <cell r="V1382">
            <v>1</v>
          </cell>
          <cell r="W1382">
            <v>1</v>
          </cell>
          <cell r="X1382" t="str">
            <v>FLEXNET ECUADOR - MDELIVERY</v>
          </cell>
          <cell r="Y1382" t="str">
            <v>CALLE 28 DE JUNIO S/N Y GARCIA MORENO ENTRADA LLANO GRANDE</v>
          </cell>
          <cell r="Z1382" t="str">
            <v>1701_QUITO</v>
          </cell>
          <cell r="AA1382" t="str">
            <v/>
          </cell>
          <cell r="AB1382">
            <v>22377</v>
          </cell>
          <cell r="AC1382">
            <v>44922</v>
          </cell>
          <cell r="AD1382" t="str">
            <v>TRAMACO EXPRESS</v>
          </cell>
          <cell r="AE1382" t="str">
            <v>GENERICO TMC</v>
          </cell>
          <cell r="AF1382">
            <v>0</v>
          </cell>
          <cell r="AG1382" t="str">
            <v>PEDIDO_ENTREGADO</v>
          </cell>
          <cell r="AH1382">
            <v>44922</v>
          </cell>
          <cell r="AJ1382" t="str">
            <v>GUIA ENTREGADA -. MARIA ALCIVAR ANGEL SALOMON CHAVEZ MOLINA - 1716588528001</v>
          </cell>
          <cell r="AK1382">
            <v>485909</v>
          </cell>
        </row>
        <row r="1383">
          <cell r="B1383">
            <v>485910</v>
          </cell>
          <cell r="C1383" t="str">
            <v>2479186</v>
          </cell>
          <cell r="D1383" t="str">
            <v>MDELIVERY</v>
          </cell>
          <cell r="E1383" t="str">
            <v>DESPACHO</v>
          </cell>
          <cell r="F1383" t="str">
            <v>NORMAL</v>
          </cell>
          <cell r="G1383" t="str">
            <v>031080002479186</v>
          </cell>
          <cell r="H1383">
            <v>44918</v>
          </cell>
          <cell r="I1383" t="str">
            <v>ENTREGADO</v>
          </cell>
          <cell r="J1383">
            <v>44922</v>
          </cell>
          <cell r="K1383" t="str">
            <v>MARGARITA PANTA_CALERO SANGINEZ BOLIVAR EMILIO</v>
          </cell>
          <cell r="L1383" t="str">
            <v xml:space="preserve">PROVIDENCIA SUROESTE SECTOR CHISA ENTRE 6TA Y 7MA SUROESTE CASA 1 PISO COLOR ROJO ES UNA TIENDA REF  AL FRENTE DE LA PANADERIA ELOY COMERCIAL SAN FELIPE  CEVICHERIA CARMITA </v>
          </cell>
          <cell r="M1383" t="str">
            <v>0703444901001</v>
          </cell>
          <cell r="N1383" t="str">
            <v>0979799115/0998787852</v>
          </cell>
          <cell r="O1383" t="str">
            <v/>
          </cell>
          <cell r="P1383" t="str">
            <v>MACHALA</v>
          </cell>
          <cell r="Q1383" t="str">
            <v>MACHALA</v>
          </cell>
          <cell r="R1383" t="str">
            <v>EL ORO</v>
          </cell>
          <cell r="T1383" t="str">
            <v>TRAMACO</v>
          </cell>
          <cell r="U1383" t="str">
            <v>FLEXNETUIO_PROVINCIA</v>
          </cell>
          <cell r="V1383">
            <v>1</v>
          </cell>
          <cell r="W1383">
            <v>1</v>
          </cell>
          <cell r="X1383" t="str">
            <v>FLEXNET ECUADOR - MDELIVERY</v>
          </cell>
          <cell r="Y1383" t="str">
            <v>CALLE 28 DE JUNIO S/N Y GARCIA MORENO ENTRADA LLANO GRANDE</v>
          </cell>
          <cell r="Z1383" t="str">
            <v>1701_QUITO</v>
          </cell>
          <cell r="AA1383" t="str">
            <v/>
          </cell>
          <cell r="AB1383">
            <v>22377</v>
          </cell>
          <cell r="AC1383">
            <v>44922</v>
          </cell>
          <cell r="AD1383" t="str">
            <v>TRAMACO EXPRESS</v>
          </cell>
          <cell r="AE1383" t="str">
            <v>GENERICO TMC</v>
          </cell>
          <cell r="AF1383">
            <v>1</v>
          </cell>
          <cell r="AG1383" t="str">
            <v>PEDIDO_ENTREGADO</v>
          </cell>
          <cell r="AH1383">
            <v>44922</v>
          </cell>
          <cell r="AJ1383" t="str">
            <v>GUIA ENTREGADA -margarita Panta  - 0</v>
          </cell>
          <cell r="AK1383">
            <v>485910</v>
          </cell>
        </row>
        <row r="1384">
          <cell r="B1384">
            <v>485911</v>
          </cell>
          <cell r="C1384" t="str">
            <v>2479187</v>
          </cell>
          <cell r="D1384" t="str">
            <v>MDELIVERY</v>
          </cell>
          <cell r="E1384" t="str">
            <v>DESPACHO</v>
          </cell>
          <cell r="F1384" t="str">
            <v>NORMAL</v>
          </cell>
          <cell r="G1384" t="str">
            <v>FT76724</v>
          </cell>
          <cell r="H1384">
            <v>44918</v>
          </cell>
          <cell r="I1384" t="str">
            <v>ENTREGADO</v>
          </cell>
          <cell r="J1384">
            <v>44922</v>
          </cell>
          <cell r="K1384" t="str">
            <v>Fabian Idrobo_CONSERVATION INTERNATIONAL FOUNDATION</v>
          </cell>
          <cell r="L1384" t="str">
            <v xml:space="preserve"> Catalina Aldaz N34 181 y Portugal edificio TITANIUM II  cuarto piso oficina 402 Pichincha  Quito  </v>
          </cell>
          <cell r="M1384" t="str">
            <v>1791786254001</v>
          </cell>
          <cell r="N1384" t="str">
            <v>0963080695</v>
          </cell>
          <cell r="O1384" t="str">
            <v/>
          </cell>
          <cell r="P1384" t="str">
            <v>QUITO</v>
          </cell>
          <cell r="Q1384" t="str">
            <v>QUITO</v>
          </cell>
          <cell r="R1384" t="str">
            <v>PICHINCHA</v>
          </cell>
          <cell r="T1384" t="str">
            <v>FLEXTRANS UIO</v>
          </cell>
          <cell r="U1384" t="str">
            <v>FLEXNETUIO_LOCAL</v>
          </cell>
          <cell r="V1384">
            <v>1</v>
          </cell>
          <cell r="W1384">
            <v>1</v>
          </cell>
          <cell r="X1384" t="str">
            <v>FLEXNET ECUADOR - MDELIVERY</v>
          </cell>
          <cell r="Y1384" t="str">
            <v>CALLE 28 DE JUNIO S/N Y GARCIA MORENO ENTRADA LLANO GRANDE</v>
          </cell>
          <cell r="Z1384" t="str">
            <v>1701_QUITO</v>
          </cell>
          <cell r="AA1384" t="str">
            <v/>
          </cell>
          <cell r="AB1384">
            <v>22392</v>
          </cell>
          <cell r="AC1384">
            <v>44922</v>
          </cell>
          <cell r="AD1384" t="str">
            <v>FLEXTRANS</v>
          </cell>
          <cell r="AE1384" t="str">
            <v>PAB5141</v>
          </cell>
          <cell r="AF1384">
            <v>0</v>
          </cell>
          <cell r="AG1384" t="str">
            <v>PEDIDO_ENTREGADO</v>
          </cell>
          <cell r="AH1384">
            <v>44922</v>
          </cell>
          <cell r="AK1384">
            <v>485911</v>
          </cell>
        </row>
        <row r="1385">
          <cell r="B1385">
            <v>485912</v>
          </cell>
          <cell r="C1385" t="str">
            <v>2479199</v>
          </cell>
          <cell r="D1385" t="str">
            <v>MDELIVERY</v>
          </cell>
          <cell r="E1385" t="str">
            <v>DESPACHO</v>
          </cell>
          <cell r="F1385" t="str">
            <v>NORMAL</v>
          </cell>
          <cell r="G1385" t="str">
            <v>TF90590</v>
          </cell>
          <cell r="H1385">
            <v>44918</v>
          </cell>
          <cell r="I1385" t="str">
            <v>ENTREGADO</v>
          </cell>
          <cell r="J1385">
            <v>44922</v>
          </cell>
          <cell r="K1385" t="str">
            <v>Freddy Paredes_CAJAMARCA PROTECTIVE SERVICES C  LTDA  CAJAPROTSERV</v>
          </cell>
          <cell r="L1385" t="str">
            <v xml:space="preserve"> GUAYAS  GUAYAQUIL  Lomas de Urdesa  guayacanes  399 y  la quinta </v>
          </cell>
          <cell r="M1385" t="str">
            <v>0992810572001</v>
          </cell>
          <cell r="N1385" t="str">
            <v>958915690</v>
          </cell>
          <cell r="O1385" t="str">
            <v/>
          </cell>
          <cell r="P1385" t="str">
            <v>GUAYAQUIL</v>
          </cell>
          <cell r="Q1385" t="str">
            <v>GUAYAQUIL</v>
          </cell>
          <cell r="R1385" t="str">
            <v>GUAYAS</v>
          </cell>
          <cell r="T1385" t="str">
            <v>ITSACOURIER</v>
          </cell>
          <cell r="U1385" t="str">
            <v>FLEXNETUIO_GYE</v>
          </cell>
          <cell r="V1385">
            <v>1</v>
          </cell>
          <cell r="W1385">
            <v>1</v>
          </cell>
          <cell r="X1385" t="str">
            <v>FLEXNET ECUADOR - MDELIVERY</v>
          </cell>
          <cell r="Y1385" t="str">
            <v>CALLE 28 DE JUNIO S/N Y GARCIA MORENO ENTRADA LLANO GRANDE</v>
          </cell>
          <cell r="Z1385" t="str">
            <v>1701_QUITO</v>
          </cell>
          <cell r="AA1385" t="str">
            <v/>
          </cell>
          <cell r="AB1385">
            <v>22404</v>
          </cell>
          <cell r="AC1385">
            <v>44922</v>
          </cell>
          <cell r="AD1385" t="str">
            <v>ITSACOURIER S.A.S</v>
          </cell>
          <cell r="AE1385" t="str">
            <v>JJ069D</v>
          </cell>
          <cell r="AF1385">
            <v>0</v>
          </cell>
          <cell r="AG1385" t="str">
            <v>PEDIDO_ENTREGADO</v>
          </cell>
          <cell r="AH1385">
            <v>44922</v>
          </cell>
          <cell r="AK1385">
            <v>485912</v>
          </cell>
        </row>
        <row r="1386">
          <cell r="B1386">
            <v>485913</v>
          </cell>
          <cell r="C1386" t="str">
            <v>2479254</v>
          </cell>
          <cell r="D1386" t="str">
            <v>MDELIVERY</v>
          </cell>
          <cell r="E1386" t="str">
            <v>DESPACHO</v>
          </cell>
          <cell r="F1386" t="str">
            <v>NORMAL</v>
          </cell>
          <cell r="G1386" t="str">
            <v>FT76706</v>
          </cell>
          <cell r="H1386">
            <v>44918</v>
          </cell>
          <cell r="I1386" t="str">
            <v>ENTREGADO</v>
          </cell>
          <cell r="J1386">
            <v>44922</v>
          </cell>
          <cell r="K1386" t="str">
            <v>ARACELY CHAVEZ_CALISTO MERINO ISIDRO</v>
          </cell>
          <cell r="L1386" t="str">
            <v xml:space="preserve">Barbara Esparza lote 8 y Via a Pillagua  Conjunto Indigo Gardens Of 2 </v>
          </cell>
          <cell r="M1386" t="str">
            <v>1707264964001</v>
          </cell>
          <cell r="N1386" t="str">
            <v>0987038558</v>
          </cell>
          <cell r="O1386" t="str">
            <v/>
          </cell>
          <cell r="P1386" t="str">
            <v>QUITO</v>
          </cell>
          <cell r="Q1386" t="str">
            <v>QUITO</v>
          </cell>
          <cell r="R1386" t="str">
            <v>PICHINCHA</v>
          </cell>
          <cell r="T1386" t="str">
            <v>FLEXTRANS UIO</v>
          </cell>
          <cell r="U1386" t="str">
            <v>FLEXNETUIO_LOCAL</v>
          </cell>
          <cell r="V1386">
            <v>1</v>
          </cell>
          <cell r="W1386">
            <v>1</v>
          </cell>
          <cell r="X1386" t="str">
            <v>FLEXNET ECUADOR - MDELIVERY</v>
          </cell>
          <cell r="Y1386" t="str">
            <v>CALLE 28 DE JUNIO S/N Y GARCIA MORENO ENTRADA LLANO GRANDE</v>
          </cell>
          <cell r="Z1386" t="str">
            <v>1701_QUITO</v>
          </cell>
          <cell r="AA1386" t="str">
            <v/>
          </cell>
          <cell r="AB1386">
            <v>22391</v>
          </cell>
          <cell r="AC1386">
            <v>44922</v>
          </cell>
          <cell r="AD1386" t="str">
            <v>ITSACOURIER S.A.S</v>
          </cell>
          <cell r="AE1386" t="str">
            <v>PCZ1855</v>
          </cell>
          <cell r="AF1386">
            <v>0</v>
          </cell>
          <cell r="AG1386" t="str">
            <v>PEDIDO_ENTREGADO</v>
          </cell>
          <cell r="AH1386">
            <v>44922</v>
          </cell>
          <cell r="AK1386">
            <v>485913</v>
          </cell>
        </row>
        <row r="1387">
          <cell r="B1387">
            <v>485914</v>
          </cell>
          <cell r="C1387" t="str">
            <v>2479258</v>
          </cell>
          <cell r="D1387" t="str">
            <v>MDELIVERY</v>
          </cell>
          <cell r="E1387" t="str">
            <v>DESPACHO</v>
          </cell>
          <cell r="F1387" t="str">
            <v>NORMAL</v>
          </cell>
          <cell r="G1387" t="str">
            <v>TF90532</v>
          </cell>
          <cell r="H1387">
            <v>44918</v>
          </cell>
          <cell r="I1387" t="str">
            <v>ENTREGADO</v>
          </cell>
          <cell r="J1387">
            <v>44922</v>
          </cell>
          <cell r="K1387" t="str">
            <v xml:space="preserve">HANS CESAR VERGARA MOGOLLON_MAS COBRANZAS S  A </v>
          </cell>
          <cell r="L1387" t="str">
            <v xml:space="preserve"> EDIFICIO TORRES DE LA MERCED  CORDOBA Y VICTOR MANUEL RENDON  OFI 17  PREGUNTAR EN RECEPCION POR EL SENOR HANS CESAR VERGARA MOGOLLON </v>
          </cell>
          <cell r="M1387" t="str">
            <v>0993014982001</v>
          </cell>
          <cell r="N1387" t="str">
            <v>0983329781</v>
          </cell>
          <cell r="O1387" t="str">
            <v/>
          </cell>
          <cell r="P1387" t="str">
            <v>GUAYAQUIL</v>
          </cell>
          <cell r="Q1387" t="str">
            <v>GUAYAQUIL</v>
          </cell>
          <cell r="R1387" t="str">
            <v>GUAYAS</v>
          </cell>
          <cell r="T1387" t="str">
            <v>ITSACOURIER</v>
          </cell>
          <cell r="U1387" t="str">
            <v>FLEXNETUIO_GYE</v>
          </cell>
          <cell r="V1387">
            <v>1</v>
          </cell>
          <cell r="W1387">
            <v>1</v>
          </cell>
          <cell r="X1387" t="str">
            <v>FLEXNET ECUADOR - MDELIVERY</v>
          </cell>
          <cell r="Y1387" t="str">
            <v>CALLE 28 DE JUNIO S/N Y GARCIA MORENO ENTRADA LLANO GRANDE</v>
          </cell>
          <cell r="Z1387" t="str">
            <v>1701_QUITO</v>
          </cell>
          <cell r="AA1387" t="str">
            <v/>
          </cell>
          <cell r="AB1387">
            <v>22403</v>
          </cell>
          <cell r="AC1387">
            <v>44922</v>
          </cell>
          <cell r="AD1387" t="str">
            <v>ITSACOURIER S.A.S</v>
          </cell>
          <cell r="AE1387" t="str">
            <v>JJ486C</v>
          </cell>
          <cell r="AF1387">
            <v>0</v>
          </cell>
          <cell r="AG1387" t="str">
            <v>PEDIDO_ENTREGADO</v>
          </cell>
          <cell r="AH1387">
            <v>44922</v>
          </cell>
          <cell r="AK1387">
            <v>485914</v>
          </cell>
        </row>
        <row r="1388">
          <cell r="B1388">
            <v>485915</v>
          </cell>
          <cell r="C1388" t="str">
            <v>2479259</v>
          </cell>
          <cell r="D1388" t="str">
            <v>MDELIVERY</v>
          </cell>
          <cell r="E1388" t="str">
            <v>DESPACHO</v>
          </cell>
          <cell r="F1388" t="str">
            <v>NORMAL</v>
          </cell>
          <cell r="G1388" t="str">
            <v>FT76708</v>
          </cell>
          <cell r="H1388">
            <v>44918</v>
          </cell>
          <cell r="I1388" t="str">
            <v>ENTREGADO</v>
          </cell>
          <cell r="J1388">
            <v>44922</v>
          </cell>
          <cell r="K1388" t="str">
            <v xml:space="preserve">DAVID LIMA_ELEBUS BUSINESS CIA LTDA </v>
          </cell>
          <cell r="L1388" t="str">
            <v>Calle G N326 y Huayna Capac  Santa Monica  Conocoto</v>
          </cell>
          <cell r="M1388" t="str">
            <v>1793065198001</v>
          </cell>
          <cell r="N1388" t="str">
            <v>0979364106</v>
          </cell>
          <cell r="O1388" t="str">
            <v/>
          </cell>
          <cell r="P1388" t="str">
            <v>QUITO</v>
          </cell>
          <cell r="Q1388" t="str">
            <v>QUITO</v>
          </cell>
          <cell r="R1388" t="str">
            <v>PICHINCHA</v>
          </cell>
          <cell r="T1388" t="str">
            <v>FLEXTRANS UIO</v>
          </cell>
          <cell r="U1388" t="str">
            <v>FLEXNETUIO_LOCAL</v>
          </cell>
          <cell r="V1388">
            <v>1</v>
          </cell>
          <cell r="W1388">
            <v>1</v>
          </cell>
          <cell r="X1388" t="str">
            <v>FLEXNET ECUADOR - MDELIVERY</v>
          </cell>
          <cell r="Y1388" t="str">
            <v>CALLE 28 DE JUNIO S/N Y GARCIA MORENO ENTRADA LLANO GRANDE</v>
          </cell>
          <cell r="Z1388" t="str">
            <v>1701_QUITO</v>
          </cell>
          <cell r="AA1388" t="str">
            <v/>
          </cell>
          <cell r="AB1388">
            <v>22390</v>
          </cell>
          <cell r="AC1388">
            <v>44922</v>
          </cell>
          <cell r="AD1388" t="str">
            <v>ITSACOURIER S.A.S</v>
          </cell>
          <cell r="AE1388" t="str">
            <v>PBB3265</v>
          </cell>
          <cell r="AF1388">
            <v>0</v>
          </cell>
          <cell r="AG1388" t="str">
            <v>PEDIDO_ENTREGADO</v>
          </cell>
          <cell r="AH1388">
            <v>44922</v>
          </cell>
          <cell r="AK1388">
            <v>485915</v>
          </cell>
        </row>
        <row r="1389">
          <cell r="B1389">
            <v>485916</v>
          </cell>
          <cell r="C1389" t="str">
            <v>2479264</v>
          </cell>
          <cell r="D1389" t="str">
            <v>MDELIVERY</v>
          </cell>
          <cell r="E1389" t="str">
            <v>DESPACHO</v>
          </cell>
          <cell r="F1389" t="str">
            <v>NORMAL</v>
          </cell>
          <cell r="G1389" t="str">
            <v>IC4034</v>
          </cell>
          <cell r="H1389">
            <v>44918</v>
          </cell>
          <cell r="I1389" t="str">
            <v>INCIDENCIA</v>
          </cell>
          <cell r="J1389">
            <v>44922</v>
          </cell>
          <cell r="K1389" t="str">
            <v xml:space="preserve">ANDREA ELIZABETH CARATE MINO_PRODUCTOS INNOVADORES PROALMEX CIA  LTDA </v>
          </cell>
          <cell r="L1389" t="str">
            <v xml:space="preserve"> AZUAY  CUENCA  JULIO TENORIO LASSO  S N  AV 24 DE MAYO  PRODUCTOS INNOVADORES PROALMEX CIA  LTDA  </v>
          </cell>
          <cell r="M1389" t="str">
            <v>0190393712001</v>
          </cell>
          <cell r="N1389" t="str">
            <v>0983379017</v>
          </cell>
          <cell r="O1389" t="str">
            <v/>
          </cell>
          <cell r="P1389" t="str">
            <v>CUENCA</v>
          </cell>
          <cell r="Q1389" t="str">
            <v>CUENCA</v>
          </cell>
          <cell r="R1389" t="str">
            <v>AZUAY</v>
          </cell>
          <cell r="T1389" t="str">
            <v>ITSACOURIER</v>
          </cell>
          <cell r="U1389" t="str">
            <v>FLEXNETUIO_PROVINCIA</v>
          </cell>
          <cell r="V1389">
            <v>1</v>
          </cell>
          <cell r="W1389">
            <v>1</v>
          </cell>
          <cell r="X1389" t="str">
            <v>FLEXNET ECUADOR - MDELIVERY</v>
          </cell>
          <cell r="Y1389" t="str">
            <v>CALLE 28 DE JUNIO S/N Y GARCIA MORENO ENTRADA LLANO GRANDE</v>
          </cell>
          <cell r="Z1389" t="str">
            <v>1701_QUITO</v>
          </cell>
          <cell r="AA1389" t="str">
            <v/>
          </cell>
          <cell r="AB1389">
            <v>22395</v>
          </cell>
          <cell r="AC1389">
            <v>44922</v>
          </cell>
          <cell r="AD1389" t="str">
            <v>ITSACOURIER S.A.S</v>
          </cell>
          <cell r="AE1389" t="str">
            <v>PDD1729</v>
          </cell>
          <cell r="AF1389">
            <v>1</v>
          </cell>
          <cell r="AG1389" t="str">
            <v>PEDIDO_CON_INCIDENCIA</v>
          </cell>
          <cell r="AH1389">
            <v>44922</v>
          </cell>
          <cell r="AI1389" t="str">
            <v>LOCAL CERRADO - CLIENTE</v>
          </cell>
          <cell r="AJ1389" t="str">
            <v/>
          </cell>
          <cell r="AK1389">
            <v>485916</v>
          </cell>
        </row>
        <row r="1390">
          <cell r="B1390">
            <v>485917</v>
          </cell>
          <cell r="C1390" t="str">
            <v>2479266</v>
          </cell>
          <cell r="D1390" t="str">
            <v>MDELIVERY</v>
          </cell>
          <cell r="E1390" t="str">
            <v>DESPACHO</v>
          </cell>
          <cell r="F1390" t="str">
            <v>NORMAL</v>
          </cell>
          <cell r="G1390" t="str">
            <v>FT76705</v>
          </cell>
          <cell r="H1390">
            <v>44918</v>
          </cell>
          <cell r="I1390" t="str">
            <v>ENTREGADO</v>
          </cell>
          <cell r="J1390">
            <v>44922</v>
          </cell>
          <cell r="K1390" t="str">
            <v>SANTIAGO FABRICIO VALENCIA ESPINOSA_SANTIAGO FABRICIO VALENCIA ESPINOSA</v>
          </cell>
          <cell r="L1390" t="str">
            <v xml:space="preserve">Urbanizacion Monjas Jardin del Valle  calle Carlos Polit E20 181 y Alfonso Mora  Casa de color verde de 4 pisos  referencia en la casa funciona una cerrajeria  </v>
          </cell>
          <cell r="M1390" t="str">
            <v>1717720591001</v>
          </cell>
          <cell r="N1390" t="str">
            <v>0998495971</v>
          </cell>
          <cell r="O1390" t="str">
            <v/>
          </cell>
          <cell r="P1390" t="str">
            <v>QUITO</v>
          </cell>
          <cell r="Q1390" t="str">
            <v>QUITO</v>
          </cell>
          <cell r="R1390" t="str">
            <v>PICHINCHA</v>
          </cell>
          <cell r="T1390" t="str">
            <v>FLEXTRANS UIO</v>
          </cell>
          <cell r="U1390" t="str">
            <v>FLEXNETUIO_LOCAL</v>
          </cell>
          <cell r="V1390">
            <v>1</v>
          </cell>
          <cell r="W1390">
            <v>1</v>
          </cell>
          <cell r="X1390" t="str">
            <v>FLEXNET ECUADOR - MDELIVERY</v>
          </cell>
          <cell r="Y1390" t="str">
            <v>CALLE 28 DE JUNIO S/N Y GARCIA MORENO ENTRADA LLANO GRANDE</v>
          </cell>
          <cell r="Z1390" t="str">
            <v>1701_QUITO</v>
          </cell>
          <cell r="AA1390" t="str">
            <v/>
          </cell>
          <cell r="AB1390">
            <v>22393</v>
          </cell>
          <cell r="AC1390">
            <v>44922</v>
          </cell>
          <cell r="AD1390" t="str">
            <v>ITSACOURIER S.A.S</v>
          </cell>
          <cell r="AE1390" t="str">
            <v>PCZ1852</v>
          </cell>
          <cell r="AF1390">
            <v>0</v>
          </cell>
          <cell r="AG1390" t="str">
            <v>PEDIDO_ENTREGADO</v>
          </cell>
          <cell r="AH1390">
            <v>44922</v>
          </cell>
          <cell r="AK1390">
            <v>485917</v>
          </cell>
        </row>
        <row r="1391">
          <cell r="B1391">
            <v>485891</v>
          </cell>
          <cell r="C1391" t="str">
            <v>2479171</v>
          </cell>
          <cell r="D1391" t="str">
            <v>MDELIVERY</v>
          </cell>
          <cell r="E1391" t="str">
            <v>DESPACHO</v>
          </cell>
          <cell r="F1391" t="str">
            <v>EXPRESS</v>
          </cell>
          <cell r="G1391" t="str">
            <v>TS8606</v>
          </cell>
          <cell r="H1391">
            <v>44918</v>
          </cell>
          <cell r="I1391" t="str">
            <v>ENTREGADO</v>
          </cell>
          <cell r="J1391">
            <v>44918</v>
          </cell>
          <cell r="K1391" t="str">
            <v>Wagner Tulcanaza_INMOBILIARIA INTERNACIONAL CORBAL CIA  LTDA</v>
          </cell>
          <cell r="L1391" t="str">
            <v>INAQUITO   AV  NACIONES UNIDAS 234 Y SANCHEZ DE AVILA</v>
          </cell>
          <cell r="M1391" t="str">
            <v>1790577325001</v>
          </cell>
          <cell r="N1391" t="str">
            <v>0987981254</v>
          </cell>
          <cell r="O1391" t="str">
            <v/>
          </cell>
          <cell r="P1391" t="str">
            <v>QUITO</v>
          </cell>
          <cell r="Q1391" t="str">
            <v>QUITO</v>
          </cell>
          <cell r="R1391" t="str">
            <v>PICHINCHA</v>
          </cell>
          <cell r="T1391" t="str">
            <v>TRANSERVISS</v>
          </cell>
          <cell r="U1391" t="str">
            <v>FLEXNETUIO_LOCAL</v>
          </cell>
          <cell r="V1391">
            <v>1</v>
          </cell>
          <cell r="W1391">
            <v>1</v>
          </cell>
          <cell r="X1391" t="str">
            <v>FLEXNET ECUADOR - MDELIVERY</v>
          </cell>
          <cell r="Y1391" t="str">
            <v>CALLE 28 DE JUNIO S/N Y GARCIA MORENO ENTRADA LLANO GRANDE</v>
          </cell>
          <cell r="Z1391" t="str">
            <v>1701_QUITO</v>
          </cell>
          <cell r="AA1391" t="str">
            <v/>
          </cell>
          <cell r="AB1391">
            <v>22376</v>
          </cell>
          <cell r="AC1391">
            <v>44918</v>
          </cell>
          <cell r="AD1391" t="str">
            <v>TRANSERVISS</v>
          </cell>
          <cell r="AE1391" t="str">
            <v>PBH1579</v>
          </cell>
          <cell r="AF1391">
            <v>0</v>
          </cell>
          <cell r="AG1391" t="str">
            <v>PEDIDO_ENTREGADO</v>
          </cell>
          <cell r="AH1391">
            <v>44918</v>
          </cell>
          <cell r="AK1391">
            <v>485891</v>
          </cell>
        </row>
        <row r="1392">
          <cell r="B1392">
            <v>485892</v>
          </cell>
          <cell r="C1392" t="str">
            <v>2479180</v>
          </cell>
          <cell r="D1392" t="str">
            <v>MDELIVERY</v>
          </cell>
          <cell r="E1392" t="str">
            <v>DESPACHO</v>
          </cell>
          <cell r="F1392" t="str">
            <v>EXPRESS</v>
          </cell>
          <cell r="G1392" t="str">
            <v>TS8613</v>
          </cell>
          <cell r="H1392">
            <v>44918</v>
          </cell>
          <cell r="I1392" t="str">
            <v>ENTREGADO</v>
          </cell>
          <cell r="J1392">
            <v>44918</v>
          </cell>
          <cell r="K1392" t="str">
            <v>MARIA CRISTINA GARCIA CHIMBO_ASOCIACION DE EMPLEADOS DE LA SUPERINTENDENCIA DE COMPANIAS</v>
          </cell>
          <cell r="L1392" t="str">
            <v>Vicente Ramon Roca 660 y Av Amazonas casa institucional 2do piso superintendencia de compaNias</v>
          </cell>
          <cell r="M1392" t="str">
            <v>1791129512001</v>
          </cell>
          <cell r="N1392" t="str">
            <v>0995484990</v>
          </cell>
          <cell r="O1392" t="str">
            <v/>
          </cell>
          <cell r="P1392" t="str">
            <v>QUITO</v>
          </cell>
          <cell r="Q1392" t="str">
            <v>QUITO</v>
          </cell>
          <cell r="R1392" t="str">
            <v>PICHINCHA</v>
          </cell>
          <cell r="T1392" t="str">
            <v>TRANSERVISS</v>
          </cell>
          <cell r="U1392" t="str">
            <v>FLEXNETUIO_LOCAL</v>
          </cell>
          <cell r="V1392">
            <v>1</v>
          </cell>
          <cell r="W1392">
            <v>1</v>
          </cell>
          <cell r="X1392" t="str">
            <v>FLEXNET ECUADOR - MDELIVERY</v>
          </cell>
          <cell r="Y1392" t="str">
            <v>CALLE 28 DE JUNIO S/N Y GARCIA MORENO ENTRADA LLANO GRANDE</v>
          </cell>
          <cell r="Z1392" t="str">
            <v>1701_QUITO</v>
          </cell>
          <cell r="AA1392" t="str">
            <v/>
          </cell>
          <cell r="AB1392">
            <v>22376</v>
          </cell>
          <cell r="AC1392">
            <v>44918</v>
          </cell>
          <cell r="AD1392" t="str">
            <v>TRANSERVISS</v>
          </cell>
          <cell r="AE1392" t="str">
            <v>PBH1579</v>
          </cell>
          <cell r="AF1392">
            <v>0</v>
          </cell>
          <cell r="AG1392" t="str">
            <v>PEDIDO_ENTREGADO</v>
          </cell>
          <cell r="AH1392">
            <v>44918</v>
          </cell>
          <cell r="AK1392">
            <v>485892</v>
          </cell>
        </row>
        <row r="1393">
          <cell r="B1393">
            <v>485893</v>
          </cell>
          <cell r="C1393" t="str">
            <v>2479255</v>
          </cell>
          <cell r="D1393" t="str">
            <v>MDELIVERY</v>
          </cell>
          <cell r="E1393" t="str">
            <v>DESPACHO</v>
          </cell>
          <cell r="F1393" t="str">
            <v>EXPRESS</v>
          </cell>
          <cell r="G1393" t="str">
            <v>TEC8617</v>
          </cell>
          <cell r="H1393">
            <v>44918</v>
          </cell>
          <cell r="I1393" t="str">
            <v>ENTREGADO</v>
          </cell>
          <cell r="J1393">
            <v>44918</v>
          </cell>
          <cell r="K1393" t="str">
            <v>JORGE VARGAS_CRISTIAN ALFREDO YEPEZ MEDRANDA</v>
          </cell>
          <cell r="L1393" t="str">
            <v xml:space="preserve"> ENTRANDO POR LA DIOGENES PAREDES A 100 METROS  EDIFICIO CON NUMERO 30 EN LA PARTE DE ARRIBA  CONJUNTOS LA LUZ  </v>
          </cell>
          <cell r="M1393" t="str">
            <v>1753622925001</v>
          </cell>
          <cell r="N1393" t="str">
            <v>0989938255</v>
          </cell>
          <cell r="O1393" t="str">
            <v/>
          </cell>
          <cell r="P1393" t="str">
            <v>QUITO</v>
          </cell>
          <cell r="Q1393" t="str">
            <v>QUITO</v>
          </cell>
          <cell r="R1393" t="str">
            <v>PICHINCHA</v>
          </cell>
          <cell r="T1393" t="str">
            <v>EXPRESSCON</v>
          </cell>
          <cell r="U1393" t="str">
            <v>FLEXNETUIO_LOCAL</v>
          </cell>
          <cell r="V1393">
            <v>1</v>
          </cell>
          <cell r="W1393">
            <v>1</v>
          </cell>
          <cell r="X1393" t="str">
            <v>FLEXNET ECUADOR - MDELIVERY</v>
          </cell>
          <cell r="Y1393" t="str">
            <v>CALLE 28 DE JUNIO S/N Y GARCIA MORENO ENTRADA LLANO GRANDE</v>
          </cell>
          <cell r="Z1393" t="str">
            <v>1701_QUITO</v>
          </cell>
          <cell r="AA1393" t="str">
            <v/>
          </cell>
          <cell r="AB1393">
            <v>22355</v>
          </cell>
          <cell r="AC1393">
            <v>44918</v>
          </cell>
          <cell r="AD1393" t="str">
            <v>EXPRESSCON</v>
          </cell>
          <cell r="AE1393" t="str">
            <v>IN872X</v>
          </cell>
          <cell r="AF1393">
            <v>0</v>
          </cell>
          <cell r="AG1393" t="str">
            <v>PEDIDO_ENTREGADO</v>
          </cell>
          <cell r="AH1393">
            <v>44918</v>
          </cell>
          <cell r="AK1393">
            <v>485893</v>
          </cell>
        </row>
        <row r="1394">
          <cell r="B1394">
            <v>485894</v>
          </cell>
          <cell r="C1394" t="str">
            <v>2479256</v>
          </cell>
          <cell r="D1394" t="str">
            <v>MDELIVERY</v>
          </cell>
          <cell r="E1394" t="str">
            <v>DESPACHO</v>
          </cell>
          <cell r="F1394" t="str">
            <v>EXPRESS</v>
          </cell>
          <cell r="G1394" t="str">
            <v>TEC8622</v>
          </cell>
          <cell r="H1394">
            <v>44918</v>
          </cell>
          <cell r="I1394" t="str">
            <v>INCIDENCIA</v>
          </cell>
          <cell r="J1394">
            <v>44922</v>
          </cell>
          <cell r="K1394" t="str">
            <v xml:space="preserve">WILLIAM CORREDOR_CORREDOR  Y  CORREDOR CONSTRUCTORES CO Y CO CIA LTDA </v>
          </cell>
          <cell r="L1394" t="str">
            <v>Av  Rio Amazonas N47 25  Quito 170512  REFERENCIA DIAGONAL AL TERMINAL LABRADOR</v>
          </cell>
          <cell r="M1394" t="str">
            <v>1793079105001</v>
          </cell>
          <cell r="N1394" t="str">
            <v>0999721840</v>
          </cell>
          <cell r="O1394" t="str">
            <v/>
          </cell>
          <cell r="P1394" t="str">
            <v>QUITO</v>
          </cell>
          <cell r="Q1394" t="str">
            <v>QUITO</v>
          </cell>
          <cell r="R1394" t="str">
            <v>PICHINCHA</v>
          </cell>
          <cell r="T1394" t="str">
            <v>EXPRESSCON</v>
          </cell>
          <cell r="U1394" t="str">
            <v>FLEXNETUIO_LOCAL</v>
          </cell>
          <cell r="V1394">
            <v>1</v>
          </cell>
          <cell r="W1394">
            <v>1</v>
          </cell>
          <cell r="X1394" t="str">
            <v>FLEXNET ECUADOR - MDELIVERY</v>
          </cell>
          <cell r="Y1394" t="str">
            <v>CALLE 28 DE JUNIO S/N Y GARCIA MORENO ENTRADA LLANO GRANDE</v>
          </cell>
          <cell r="Z1394" t="str">
            <v>1701_QUITO</v>
          </cell>
          <cell r="AA1394" t="str">
            <v/>
          </cell>
          <cell r="AB1394">
            <v>22406</v>
          </cell>
          <cell r="AC1394">
            <v>44922</v>
          </cell>
          <cell r="AD1394" t="str">
            <v>EXPRESSCON</v>
          </cell>
          <cell r="AE1394" t="str">
            <v>IN872X</v>
          </cell>
          <cell r="AF1394">
            <v>2</v>
          </cell>
          <cell r="AG1394" t="str">
            <v>PEDIDO_CON_INCIDENCIA</v>
          </cell>
          <cell r="AH1394">
            <v>44922</v>
          </cell>
          <cell r="AI1394" t="str">
            <v>CLIENTE RECHAZA TOMA DE FOTOGRAFÍAS</v>
          </cell>
          <cell r="AJ1394" t="str">
            <v>No permite tomar fotos recibiendo el pedido</v>
          </cell>
          <cell r="AK1394">
            <v>485894</v>
          </cell>
        </row>
        <row r="1395">
          <cell r="B1395">
            <v>485895</v>
          </cell>
          <cell r="C1395" t="str">
            <v>2479257</v>
          </cell>
          <cell r="D1395" t="str">
            <v>MDELIVERY</v>
          </cell>
          <cell r="E1395" t="str">
            <v>DESPACHO</v>
          </cell>
          <cell r="F1395" t="str">
            <v>EXPRESS</v>
          </cell>
          <cell r="G1395" t="str">
            <v>TS8610</v>
          </cell>
          <cell r="H1395">
            <v>44918</v>
          </cell>
          <cell r="I1395" t="str">
            <v>ENTREGADO</v>
          </cell>
          <cell r="J1395">
            <v>44918</v>
          </cell>
          <cell r="K1395" t="str">
            <v xml:space="preserve">Andrea Guerron_PAPIZZEC S A </v>
          </cell>
          <cell r="L1395" t="str">
            <v>INAQUITO   PASAJE LOS NARANJOS E10 56 Y AV  6 DE DICIEMBRE   REF  PAPA JOHNS</v>
          </cell>
          <cell r="M1395" t="str">
            <v>1791957342001</v>
          </cell>
          <cell r="N1395" t="str">
            <v>0984890867</v>
          </cell>
          <cell r="O1395" t="str">
            <v/>
          </cell>
          <cell r="P1395" t="str">
            <v>QUITO</v>
          </cell>
          <cell r="Q1395" t="str">
            <v>QUITO</v>
          </cell>
          <cell r="R1395" t="str">
            <v>PICHINCHA</v>
          </cell>
          <cell r="T1395" t="str">
            <v>TRANSERVISS</v>
          </cell>
          <cell r="U1395" t="str">
            <v>FLEXNETUIO_LOCAL</v>
          </cell>
          <cell r="V1395">
            <v>1</v>
          </cell>
          <cell r="W1395">
            <v>1</v>
          </cell>
          <cell r="X1395" t="str">
            <v>FLEXNET ECUADOR - MDELIVERY</v>
          </cell>
          <cell r="Y1395" t="str">
            <v>CALLE 28 DE JUNIO S/N Y GARCIA MORENO ENTRADA LLANO GRANDE</v>
          </cell>
          <cell r="Z1395" t="str">
            <v>1701_QUITO</v>
          </cell>
          <cell r="AA1395" t="str">
            <v/>
          </cell>
          <cell r="AB1395">
            <v>22376</v>
          </cell>
          <cell r="AC1395">
            <v>44918</v>
          </cell>
          <cell r="AD1395" t="str">
            <v>TRANSERVISS</v>
          </cell>
          <cell r="AE1395" t="str">
            <v>PBH1579</v>
          </cell>
          <cell r="AF1395">
            <v>0</v>
          </cell>
          <cell r="AG1395" t="str">
            <v>PEDIDO_ENTREGADO</v>
          </cell>
          <cell r="AH1395">
            <v>44918</v>
          </cell>
          <cell r="AK1395">
            <v>485895</v>
          </cell>
        </row>
        <row r="1396">
          <cell r="B1396">
            <v>485886</v>
          </cell>
          <cell r="C1396" t="str">
            <v>2022-12840</v>
          </cell>
          <cell r="D1396" t="str">
            <v>MOVISTAR</v>
          </cell>
          <cell r="E1396" t="str">
            <v>DESPACHO</v>
          </cell>
          <cell r="F1396" t="str">
            <v>NORMAL</v>
          </cell>
          <cell r="G1396" t="str">
            <v>IC4041</v>
          </cell>
          <cell r="H1396">
            <v>44918</v>
          </cell>
          <cell r="I1396" t="str">
            <v>ENTREGADO</v>
          </cell>
          <cell r="J1396">
            <v>44922</v>
          </cell>
          <cell r="K1396" t="str">
            <v>CAVS AE SALESLAND CUENCA CENTRO_DIEGO MENA</v>
          </cell>
          <cell r="L1396" t="str">
            <v>CALLE BOLIVAR Y LUIS CORDERO N 755 CUENCA</v>
          </cell>
          <cell r="M1396" t="str">
            <v>0</v>
          </cell>
          <cell r="N1396" t="str">
            <v>999805380</v>
          </cell>
          <cell r="O1396" t="str">
            <v/>
          </cell>
          <cell r="P1396" t="str">
            <v>CUENCA</v>
          </cell>
          <cell r="Q1396" t="str">
            <v>CUENCA</v>
          </cell>
          <cell r="R1396" t="str">
            <v>AZUAY</v>
          </cell>
          <cell r="T1396" t="str">
            <v>ITSACOURIER</v>
          </cell>
          <cell r="U1396" t="str">
            <v>FLEXNETUIO_PROVINCIA</v>
          </cell>
          <cell r="V1396">
            <v>1</v>
          </cell>
          <cell r="W1396">
            <v>1</v>
          </cell>
          <cell r="X1396" t="str">
            <v>FLEXNET ECUADOR - MOVISTAR</v>
          </cell>
          <cell r="Y1396" t="str">
            <v>CALLE 28 DE JUNIO S/N Y GARCIA MORENO ENTRADA LLANO GRANDE</v>
          </cell>
          <cell r="Z1396" t="str">
            <v>1701_QUITO</v>
          </cell>
          <cell r="AA1396" t="str">
            <v/>
          </cell>
          <cell r="AB1396">
            <v>22395</v>
          </cell>
          <cell r="AC1396">
            <v>44922</v>
          </cell>
          <cell r="AD1396" t="str">
            <v>ITSACOURIER S.A.S</v>
          </cell>
          <cell r="AE1396" t="str">
            <v>PDD1729</v>
          </cell>
          <cell r="AF1396">
            <v>0</v>
          </cell>
          <cell r="AG1396" t="str">
            <v>PEDIDO_ENTREGADO</v>
          </cell>
          <cell r="AH1396">
            <v>44922</v>
          </cell>
          <cell r="AK1396">
            <v>485886</v>
          </cell>
        </row>
        <row r="1397">
          <cell r="B1397">
            <v>485887</v>
          </cell>
          <cell r="C1397" t="str">
            <v>2022-12841</v>
          </cell>
          <cell r="D1397" t="str">
            <v>MOVISTAR</v>
          </cell>
          <cell r="E1397" t="str">
            <v>DESPACHO</v>
          </cell>
          <cell r="F1397" t="str">
            <v>NORMAL</v>
          </cell>
          <cell r="G1397" t="str">
            <v>IC4042</v>
          </cell>
          <cell r="H1397">
            <v>44918</v>
          </cell>
          <cell r="I1397" t="str">
            <v>ENTREGADO</v>
          </cell>
          <cell r="J1397">
            <v>44922</v>
          </cell>
          <cell r="K1397" t="str">
            <v>CAVS AE SALESLAND CUENCA REMIGIO_DIEGO MENA</v>
          </cell>
          <cell r="L1397" t="str">
            <v>AV REMIGIO CCRESPO Y FEDERICO PROANO NUM 294 CUENCA</v>
          </cell>
          <cell r="M1397" t="str">
            <v>0</v>
          </cell>
          <cell r="N1397" t="str">
            <v>999805380</v>
          </cell>
          <cell r="O1397" t="str">
            <v/>
          </cell>
          <cell r="P1397" t="str">
            <v>CUENCA</v>
          </cell>
          <cell r="Q1397" t="str">
            <v>CUENCA</v>
          </cell>
          <cell r="R1397" t="str">
            <v>AZUAY</v>
          </cell>
          <cell r="T1397" t="str">
            <v>ITSACOURIER</v>
          </cell>
          <cell r="U1397" t="str">
            <v>FLEXNETUIO_PROVINCIA</v>
          </cell>
          <cell r="V1397">
            <v>1</v>
          </cell>
          <cell r="W1397">
            <v>1</v>
          </cell>
          <cell r="X1397" t="str">
            <v>FLEXNET ECUADOR - MOVISTAR</v>
          </cell>
          <cell r="Y1397" t="str">
            <v>CALLE 28 DE JUNIO S/N Y GARCIA MORENO ENTRADA LLANO GRANDE</v>
          </cell>
          <cell r="Z1397" t="str">
            <v>1701_QUITO</v>
          </cell>
          <cell r="AA1397" t="str">
            <v/>
          </cell>
          <cell r="AB1397">
            <v>22395</v>
          </cell>
          <cell r="AC1397">
            <v>44922</v>
          </cell>
          <cell r="AD1397" t="str">
            <v>ITSACOURIER S.A.S</v>
          </cell>
          <cell r="AE1397" t="str">
            <v>PDD1729</v>
          </cell>
          <cell r="AF1397">
            <v>0</v>
          </cell>
          <cell r="AG1397" t="str">
            <v>PEDIDO_ENTREGADO</v>
          </cell>
          <cell r="AH1397">
            <v>44922</v>
          </cell>
          <cell r="AK1397">
            <v>485887</v>
          </cell>
        </row>
        <row r="1398">
          <cell r="B1398">
            <v>485888</v>
          </cell>
          <cell r="C1398" t="str">
            <v>2022-12842</v>
          </cell>
          <cell r="D1398" t="str">
            <v>MOVISTAR</v>
          </cell>
          <cell r="E1398" t="str">
            <v>DESPACHO</v>
          </cell>
          <cell r="F1398" t="str">
            <v>NORMAL</v>
          </cell>
          <cell r="G1398" t="str">
            <v>031080202212842</v>
          </cell>
          <cell r="H1398">
            <v>44918</v>
          </cell>
          <cell r="I1398" t="str">
            <v>ENTREGADO</v>
          </cell>
          <cell r="J1398">
            <v>44922</v>
          </cell>
          <cell r="K1398" t="str">
            <v xml:space="preserve">CAVS AE SALESLAND MACHALA_MENA DIEGO </v>
          </cell>
          <cell r="L1398" t="str">
            <v>CALLE ROCAFUERTE 1005 ENTRE 09 DE MAYO Y GUAYAS</v>
          </cell>
          <cell r="M1398" t="str">
            <v>1793079628001</v>
          </cell>
          <cell r="N1398" t="str">
            <v>999805380</v>
          </cell>
          <cell r="O1398" t="str">
            <v/>
          </cell>
          <cell r="P1398" t="str">
            <v>MACHALA</v>
          </cell>
          <cell r="Q1398" t="str">
            <v>MACHALA</v>
          </cell>
          <cell r="R1398" t="str">
            <v>EL ORO</v>
          </cell>
          <cell r="T1398" t="str">
            <v>TRAMACO</v>
          </cell>
          <cell r="U1398" t="str">
            <v>FLEXNETUIO_PROVINCIA</v>
          </cell>
          <cell r="V1398">
            <v>1</v>
          </cell>
          <cell r="W1398">
            <v>1</v>
          </cell>
          <cell r="X1398" t="str">
            <v>FLEXNET ECUADOR - MOVISTAR</v>
          </cell>
          <cell r="Y1398" t="str">
            <v>CALLE 28 DE JUNIO S/N Y GARCIA MORENO ENTRADA LLANO GRANDE</v>
          </cell>
          <cell r="Z1398" t="str">
            <v>1701_QUITO</v>
          </cell>
          <cell r="AA1398" t="str">
            <v/>
          </cell>
          <cell r="AB1398">
            <v>22377</v>
          </cell>
          <cell r="AC1398">
            <v>44922</v>
          </cell>
          <cell r="AD1398" t="str">
            <v>TRAMACO EXPRESS</v>
          </cell>
          <cell r="AE1398" t="str">
            <v>GENERICO TMC</v>
          </cell>
          <cell r="AF1398">
            <v>0</v>
          </cell>
          <cell r="AG1398" t="str">
            <v>PEDIDO_ENTREGADO</v>
          </cell>
          <cell r="AH1398">
            <v>44922</v>
          </cell>
          <cell r="AJ1398" t="str">
            <v>GUIA ENTREGADA -Belén Cantos  - 0707048872</v>
          </cell>
          <cell r="AK1398">
            <v>485888</v>
          </cell>
        </row>
        <row r="1399">
          <cell r="B1399">
            <v>485889</v>
          </cell>
          <cell r="C1399" t="str">
            <v>2022-12843</v>
          </cell>
          <cell r="D1399" t="str">
            <v>MOVISTAR</v>
          </cell>
          <cell r="E1399" t="str">
            <v>DESPACHO</v>
          </cell>
          <cell r="F1399" t="str">
            <v>NORMAL</v>
          </cell>
          <cell r="G1399" t="str">
            <v>031080202212843</v>
          </cell>
          <cell r="H1399">
            <v>44918</v>
          </cell>
          <cell r="I1399" t="str">
            <v>ENTREGADO</v>
          </cell>
          <cell r="J1399">
            <v>44919</v>
          </cell>
          <cell r="K1399" t="str">
            <v>CAVS AE SALESLAND RECREO_DIEGO MENA</v>
          </cell>
          <cell r="L1399" t="str">
            <v>AV PEDRO VICENTE MALDONADO CENTRO COMERCIAL RECREO NUM 37 45PLANTA BAJA QUITO</v>
          </cell>
          <cell r="M1399" t="str">
            <v>0</v>
          </cell>
          <cell r="N1399" t="str">
            <v>999805380</v>
          </cell>
          <cell r="O1399" t="str">
            <v/>
          </cell>
          <cell r="P1399" t="str">
            <v>QUITO</v>
          </cell>
          <cell r="Q1399" t="str">
            <v>QUITO</v>
          </cell>
          <cell r="R1399" t="str">
            <v>PICHINCHA</v>
          </cell>
          <cell r="T1399" t="str">
            <v>TRAMACO</v>
          </cell>
          <cell r="U1399" t="str">
            <v>FLEXNETUIO_LOCAL</v>
          </cell>
          <cell r="V1399">
            <v>1</v>
          </cell>
          <cell r="W1399">
            <v>1</v>
          </cell>
          <cell r="X1399" t="str">
            <v>FLEXNET ECUADOR - MOVISTAR</v>
          </cell>
          <cell r="Y1399" t="str">
            <v>CALLE 28 DE JUNIO S/N Y GARCIA MORENO ENTRADA LLANO GRANDE</v>
          </cell>
          <cell r="Z1399" t="str">
            <v>1701_QUITO</v>
          </cell>
          <cell r="AA1399" t="str">
            <v/>
          </cell>
          <cell r="AB1399">
            <v>22377</v>
          </cell>
          <cell r="AC1399">
            <v>44922</v>
          </cell>
          <cell r="AD1399" t="str">
            <v>TRAMACO EXPRESS</v>
          </cell>
          <cell r="AE1399" t="str">
            <v>GENERICO TMC</v>
          </cell>
          <cell r="AF1399">
            <v>0</v>
          </cell>
          <cell r="AG1399" t="str">
            <v>PEDIDO_ENTREGADO</v>
          </cell>
          <cell r="AH1399">
            <v>44919</v>
          </cell>
          <cell r="AJ1399" t="str">
            <v>GUIA ENTREGADA -Brayan hueras - null</v>
          </cell>
          <cell r="AK1399">
            <v>485889</v>
          </cell>
        </row>
        <row r="1400">
          <cell r="B1400">
            <v>485890</v>
          </cell>
          <cell r="C1400" t="str">
            <v>2022-12844</v>
          </cell>
          <cell r="D1400" t="str">
            <v>MOVISTAR</v>
          </cell>
          <cell r="E1400" t="str">
            <v>DESPACHO</v>
          </cell>
          <cell r="F1400" t="str">
            <v>NORMAL</v>
          </cell>
          <cell r="G1400" t="str">
            <v>TF90535</v>
          </cell>
          <cell r="H1400">
            <v>44918</v>
          </cell>
          <cell r="I1400" t="str">
            <v>ENTREGADO</v>
          </cell>
          <cell r="J1400">
            <v>44922</v>
          </cell>
          <cell r="K1400" t="str">
            <v>PATRICIA ELIZABEHT IDUARTE CHAVEZ GUAYAQUIL_CHRISTIAN GUILLERMO JIMENEZ GABINO</v>
          </cell>
          <cell r="L1400" t="str">
            <v>AV JUAN TANCA MARENGO Y AV CONSTITUCION, EDIF. NOVIS (EXECUTIVE CENTER) TERCER PISO OFICINA 301, GUAYAQUIL</v>
          </cell>
          <cell r="M1400" t="str">
            <v>0917205858001</v>
          </cell>
          <cell r="N1400" t="str">
            <v>994429553</v>
          </cell>
          <cell r="O1400" t="str">
            <v/>
          </cell>
          <cell r="P1400" t="str">
            <v>GUAYAQUIL</v>
          </cell>
          <cell r="Q1400" t="str">
            <v>GUAYAQUIL</v>
          </cell>
          <cell r="R1400" t="str">
            <v>GUAYAS</v>
          </cell>
          <cell r="T1400" t="str">
            <v>ITSACOURIER</v>
          </cell>
          <cell r="U1400" t="str">
            <v>FLEXNETUIO_GYE</v>
          </cell>
          <cell r="V1400">
            <v>1</v>
          </cell>
          <cell r="W1400">
            <v>1</v>
          </cell>
          <cell r="X1400" t="str">
            <v>FLEXNET ECUADOR - MOVISTAR</v>
          </cell>
          <cell r="Y1400" t="str">
            <v>CALLE 28 DE JUNIO S/N Y GARCIA MORENO ENTRADA LLANO GRANDE</v>
          </cell>
          <cell r="Z1400" t="str">
            <v>1701_QUITO</v>
          </cell>
          <cell r="AA1400" t="str">
            <v/>
          </cell>
          <cell r="AB1400">
            <v>22409</v>
          </cell>
          <cell r="AC1400">
            <v>44922</v>
          </cell>
          <cell r="AD1400" t="str">
            <v>ITSACOURIER S.A.S</v>
          </cell>
          <cell r="AE1400" t="str">
            <v>IV314G</v>
          </cell>
          <cell r="AF1400">
            <v>0</v>
          </cell>
          <cell r="AG1400" t="str">
            <v>PEDIDO_ENTREGADO</v>
          </cell>
          <cell r="AH1400">
            <v>44922</v>
          </cell>
          <cell r="AK1400">
            <v>485890</v>
          </cell>
        </row>
        <row r="1401">
          <cell r="B1401">
            <v>485878</v>
          </cell>
          <cell r="C1401" t="str">
            <v>53069</v>
          </cell>
          <cell r="D1401" t="str">
            <v>DEGSO</v>
          </cell>
          <cell r="E1401" t="str">
            <v>DESPACHO</v>
          </cell>
          <cell r="F1401" t="str">
            <v>NORMAL</v>
          </cell>
          <cell r="G1401" t="str">
            <v>FT76700</v>
          </cell>
          <cell r="H1401">
            <v>44918</v>
          </cell>
          <cell r="I1401" t="str">
            <v>ENTREGADO</v>
          </cell>
          <cell r="J1401">
            <v>44922</v>
          </cell>
          <cell r="K1401" t="str">
            <v>CROMA DEL ECUADOR CROMAEQ S.A.</v>
          </cell>
          <cell r="L1401" t="str">
            <v>JUAN PABLO BARREZUETA N76-59 Y TADEO BENITEZ   - AIDA CABRERA-098 616 1764</v>
          </cell>
          <cell r="M1401" t="str">
            <v>1792016649001</v>
          </cell>
          <cell r="N1401" t="str">
            <v>99-832-0225</v>
          </cell>
          <cell r="O1401" t="str">
            <v>99-832-0225</v>
          </cell>
          <cell r="P1401" t="str">
            <v>170301</v>
          </cell>
          <cell r="Q1401" t="str">
            <v>QUITO</v>
          </cell>
          <cell r="R1401" t="str">
            <v>PICHINCHA</v>
          </cell>
          <cell r="S1401" t="str">
            <v>QUITO</v>
          </cell>
          <cell r="U1401" t="str">
            <v>FLEXNETUIO_LOCAL</v>
          </cell>
          <cell r="V1401">
            <v>1</v>
          </cell>
          <cell r="W1401">
            <v>2.5</v>
          </cell>
          <cell r="X1401" t="str">
            <v>FLEXNET</v>
          </cell>
          <cell r="Y1401" t="str">
            <v>FLEX NET CALLE 28 DE JUNIO S/N Y GARCIA MORENO ENTRADA LLANO GRANDE</v>
          </cell>
          <cell r="Z1401" t="str">
            <v>1701_QUITO</v>
          </cell>
          <cell r="AA1401" t="str">
            <v/>
          </cell>
          <cell r="AB1401">
            <v>22394</v>
          </cell>
          <cell r="AC1401">
            <v>44922</v>
          </cell>
          <cell r="AD1401" t="str">
            <v>ITSACOURIER S.A.S</v>
          </cell>
          <cell r="AE1401" t="str">
            <v>PDV9459</v>
          </cell>
          <cell r="AF1401">
            <v>0</v>
          </cell>
          <cell r="AG1401" t="str">
            <v>PEDIDO_ENTREGADO</v>
          </cell>
          <cell r="AH1401">
            <v>44922</v>
          </cell>
          <cell r="AK1401">
            <v>485878</v>
          </cell>
        </row>
        <row r="1402">
          <cell r="B1402">
            <v>485855</v>
          </cell>
          <cell r="C1402" t="str">
            <v>2479138</v>
          </cell>
          <cell r="D1402" t="str">
            <v>MDELIVERY</v>
          </cell>
          <cell r="E1402" t="str">
            <v>DESPACHO</v>
          </cell>
          <cell r="F1402" t="str">
            <v>NORMAL</v>
          </cell>
          <cell r="G1402" t="str">
            <v>IC4038</v>
          </cell>
          <cell r="H1402">
            <v>44918</v>
          </cell>
          <cell r="I1402" t="str">
            <v>ENTREGADO</v>
          </cell>
          <cell r="J1402">
            <v>44922</v>
          </cell>
          <cell r="K1402" t="str">
            <v>FERNANDO VALENCIA_ASOCIACION DE TRABAJADORES DE ERCO</v>
          </cell>
          <cell r="L1402" t="str">
            <v xml:space="preserve"> AZUAY CUENCA Panamericana norte Km 2 8 S N parque industrial ERCO </v>
          </cell>
          <cell r="M1402" t="str">
            <v>0190341194001</v>
          </cell>
          <cell r="N1402" t="str">
            <v>0995140681</v>
          </cell>
          <cell r="O1402" t="str">
            <v/>
          </cell>
          <cell r="P1402" t="str">
            <v>CUENCA</v>
          </cell>
          <cell r="Q1402" t="str">
            <v>CUENCA</v>
          </cell>
          <cell r="R1402" t="str">
            <v>AZUAY</v>
          </cell>
          <cell r="T1402" t="str">
            <v>ITSACOURIER</v>
          </cell>
          <cell r="U1402" t="str">
            <v>FLEXNETUIO_PROVINCIA</v>
          </cell>
          <cell r="V1402">
            <v>1</v>
          </cell>
          <cell r="W1402">
            <v>1</v>
          </cell>
          <cell r="X1402" t="str">
            <v>FLEXNET ECUADOR - MDELIVERY</v>
          </cell>
          <cell r="Y1402" t="str">
            <v>CALLE 28 DE JUNIO S/N Y GARCIA MORENO ENTRADA LLANO GRANDE</v>
          </cell>
          <cell r="Z1402" t="str">
            <v>1701_QUITO</v>
          </cell>
          <cell r="AA1402" t="str">
            <v/>
          </cell>
          <cell r="AB1402">
            <v>22395</v>
          </cell>
          <cell r="AC1402">
            <v>44922</v>
          </cell>
          <cell r="AD1402" t="str">
            <v>ITSACOURIER S.A.S</v>
          </cell>
          <cell r="AE1402" t="str">
            <v>PDD1729</v>
          </cell>
          <cell r="AF1402">
            <v>0</v>
          </cell>
          <cell r="AG1402" t="str">
            <v>PEDIDO_ENTREGADO</v>
          </cell>
          <cell r="AH1402">
            <v>44922</v>
          </cell>
          <cell r="AK1402">
            <v>485855</v>
          </cell>
        </row>
        <row r="1403">
          <cell r="B1403">
            <v>485856</v>
          </cell>
          <cell r="C1403" t="str">
            <v>2479139</v>
          </cell>
          <cell r="D1403" t="str">
            <v>MDELIVERY</v>
          </cell>
          <cell r="E1403" t="str">
            <v>DESPACHO</v>
          </cell>
          <cell r="F1403" t="str">
            <v>NORMAL</v>
          </cell>
          <cell r="G1403" t="str">
            <v>031080002479139</v>
          </cell>
          <cell r="H1403">
            <v>44918</v>
          </cell>
          <cell r="I1403" t="str">
            <v>ENTREGADO</v>
          </cell>
          <cell r="J1403">
            <v>44922</v>
          </cell>
          <cell r="K1403" t="str">
            <v>MARTHA GUERRERO_CLUB DE EMPLEADOS POLITECNICOS DE CHIMBORAZO</v>
          </cell>
          <cell r="L1403" t="str">
            <v>PANAMERICANA SUR KM 1 1 2 DPTO DE PLANIFICACION ESPOCH CHIMBORAZO</v>
          </cell>
          <cell r="M1403" t="str">
            <v>0691712370001</v>
          </cell>
          <cell r="N1403" t="str">
            <v>983300536</v>
          </cell>
          <cell r="O1403" t="str">
            <v/>
          </cell>
          <cell r="P1403" t="str">
            <v>RIOBAMBA</v>
          </cell>
          <cell r="Q1403" t="str">
            <v>RIOBAMBA</v>
          </cell>
          <cell r="R1403" t="str">
            <v>CHIMBORAZO</v>
          </cell>
          <cell r="T1403" t="str">
            <v>TRAMACO</v>
          </cell>
          <cell r="U1403" t="str">
            <v>FLEXNETUIO_PROVINCIA</v>
          </cell>
          <cell r="V1403">
            <v>1</v>
          </cell>
          <cell r="W1403">
            <v>1</v>
          </cell>
          <cell r="X1403" t="str">
            <v>FLEXNET ECUADOR - MDELIVERY</v>
          </cell>
          <cell r="Y1403" t="str">
            <v>CALLE 28 DE JUNIO S/N Y GARCIA MORENO ENTRADA LLANO GRANDE</v>
          </cell>
          <cell r="Z1403" t="str">
            <v>1701_QUITO</v>
          </cell>
          <cell r="AA1403" t="str">
            <v/>
          </cell>
          <cell r="AB1403">
            <v>22377</v>
          </cell>
          <cell r="AC1403">
            <v>44922</v>
          </cell>
          <cell r="AD1403" t="str">
            <v>TRAMACO EXPRESS</v>
          </cell>
          <cell r="AE1403" t="str">
            <v>GENERICO TMC</v>
          </cell>
          <cell r="AF1403">
            <v>0</v>
          </cell>
          <cell r="AG1403" t="str">
            <v>PEDIDO_ENTREGADO</v>
          </cell>
          <cell r="AH1403">
            <v>44922</v>
          </cell>
          <cell r="AJ1403" t="str">
            <v>GUIA ENTREGADA -. MARTHA GUERRERO CLUB DE EMPLEADOS POLITECNICOS DE CHIMBORAZO - 0691712370001</v>
          </cell>
          <cell r="AK1403">
            <v>485856</v>
          </cell>
        </row>
        <row r="1404">
          <cell r="B1404">
            <v>485857</v>
          </cell>
          <cell r="C1404" t="str">
            <v>2479141</v>
          </cell>
          <cell r="D1404" t="str">
            <v>MDELIVERY</v>
          </cell>
          <cell r="E1404" t="str">
            <v>DESPACHO</v>
          </cell>
          <cell r="F1404" t="str">
            <v>NORMAL</v>
          </cell>
          <cell r="G1404" t="str">
            <v>FT76728</v>
          </cell>
          <cell r="H1404">
            <v>44918</v>
          </cell>
          <cell r="I1404" t="str">
            <v>ENTREGADO</v>
          </cell>
          <cell r="J1404">
            <v>44922</v>
          </cell>
          <cell r="K1404" t="str">
            <v>Pamela Llanes_SINDICATO UNICO DE TRABAJADORES DEL HOSPITAL ENRIQ</v>
          </cell>
          <cell r="L1404" t="str">
            <v>HOSPITAL ENRIQUE GARCeS AV CHILIBULO S N Y ENRIQUE GARCeS</v>
          </cell>
          <cell r="M1404" t="str">
            <v>1791700732001</v>
          </cell>
          <cell r="N1404" t="str">
            <v>0985793061</v>
          </cell>
          <cell r="O1404" t="str">
            <v/>
          </cell>
          <cell r="P1404" t="str">
            <v>QUITO</v>
          </cell>
          <cell r="Q1404" t="str">
            <v>QUITO</v>
          </cell>
          <cell r="R1404" t="str">
            <v>PICHINCHA</v>
          </cell>
          <cell r="T1404" t="str">
            <v>FLEXTRANS UIO</v>
          </cell>
          <cell r="U1404" t="str">
            <v>FLEXNETUIO_LOCAL</v>
          </cell>
          <cell r="V1404">
            <v>1</v>
          </cell>
          <cell r="W1404">
            <v>1</v>
          </cell>
          <cell r="X1404" t="str">
            <v>FLEXNET ECUADOR - MDELIVERY</v>
          </cell>
          <cell r="Y1404" t="str">
            <v>CALLE 28 DE JUNIO S/N Y GARCIA MORENO ENTRADA LLANO GRANDE</v>
          </cell>
          <cell r="Z1404" t="str">
            <v>1701_QUITO</v>
          </cell>
          <cell r="AA1404" t="str">
            <v/>
          </cell>
          <cell r="AB1404">
            <v>22397</v>
          </cell>
          <cell r="AC1404">
            <v>44922</v>
          </cell>
          <cell r="AD1404" t="str">
            <v>ITSACOURIER S.A.S</v>
          </cell>
          <cell r="AE1404" t="str">
            <v>LU981L</v>
          </cell>
          <cell r="AF1404">
            <v>0</v>
          </cell>
          <cell r="AG1404" t="str">
            <v>PEDIDO_ENTREGADO</v>
          </cell>
          <cell r="AH1404">
            <v>44922</v>
          </cell>
          <cell r="AK1404">
            <v>485857</v>
          </cell>
        </row>
        <row r="1405">
          <cell r="B1405">
            <v>485858</v>
          </cell>
          <cell r="C1405" t="str">
            <v>2479142</v>
          </cell>
          <cell r="D1405" t="str">
            <v>MDELIVERY</v>
          </cell>
          <cell r="E1405" t="str">
            <v>DESPACHO</v>
          </cell>
          <cell r="F1405" t="str">
            <v>NORMAL</v>
          </cell>
          <cell r="G1405" t="str">
            <v>TF90526</v>
          </cell>
          <cell r="H1405">
            <v>44918</v>
          </cell>
          <cell r="I1405" t="str">
            <v>INCIDENCIA</v>
          </cell>
          <cell r="J1405">
            <v>44922</v>
          </cell>
          <cell r="K1405" t="str">
            <v xml:space="preserve">ALVAREZ VILLALVA MANUEL ALFONSO O PAABLO PAZMINO O ANDRES PEREZ_ECUAPECAS S A </v>
          </cell>
          <cell r="L1405" t="str">
            <v>GOMEZ RENDON 3918 ENTRE CALLE 16 AVA Y CALLE 17 AVA IMPORTADORA ECUAPECAS</v>
          </cell>
          <cell r="M1405" t="str">
            <v>0992213078001</v>
          </cell>
          <cell r="N1405" t="str">
            <v>0969875866</v>
          </cell>
          <cell r="O1405" t="str">
            <v/>
          </cell>
          <cell r="P1405" t="str">
            <v>GUAYAQUIL</v>
          </cell>
          <cell r="Q1405" t="str">
            <v>GUAYAQUIL</v>
          </cell>
          <cell r="R1405" t="str">
            <v>GUAYAS</v>
          </cell>
          <cell r="T1405" t="str">
            <v>ITSACOURIER</v>
          </cell>
          <cell r="U1405" t="str">
            <v>FLEXNETUIO_GYE</v>
          </cell>
          <cell r="V1405">
            <v>1</v>
          </cell>
          <cell r="W1405">
            <v>1</v>
          </cell>
          <cell r="X1405" t="str">
            <v>FLEXNET ECUADOR - MDELIVERY</v>
          </cell>
          <cell r="Y1405" t="str">
            <v>CALLE 28 DE JUNIO S/N Y GARCIA MORENO ENTRADA LLANO GRANDE</v>
          </cell>
          <cell r="Z1405" t="str">
            <v>1701_QUITO</v>
          </cell>
          <cell r="AA1405" t="str">
            <v/>
          </cell>
          <cell r="AB1405">
            <v>22404</v>
          </cell>
          <cell r="AC1405">
            <v>44922</v>
          </cell>
          <cell r="AD1405" t="str">
            <v>ITSACOURIER S.A.S</v>
          </cell>
          <cell r="AE1405" t="str">
            <v>JJ069D</v>
          </cell>
          <cell r="AF1405">
            <v>1</v>
          </cell>
          <cell r="AG1405" t="str">
            <v>PEDIDO_CON_INCIDENCIA</v>
          </cell>
          <cell r="AH1405">
            <v>44922</v>
          </cell>
          <cell r="AI1405" t="str">
            <v>LOCAL CERRADO - CLIENTE</v>
          </cell>
          <cell r="AJ1405" t="str">
            <v>Cliente indicó que está cerrado por fechas de fin de año y que volvía en abrir desde el 4 de enero del 2023</v>
          </cell>
          <cell r="AK1405">
            <v>485858</v>
          </cell>
        </row>
        <row r="1406">
          <cell r="B1406">
            <v>485859</v>
          </cell>
          <cell r="C1406" t="str">
            <v>2479144</v>
          </cell>
          <cell r="D1406" t="str">
            <v>MDELIVERY</v>
          </cell>
          <cell r="E1406" t="str">
            <v>DESPACHO</v>
          </cell>
          <cell r="F1406" t="str">
            <v>NORMAL</v>
          </cell>
          <cell r="G1406" t="str">
            <v>IC4039</v>
          </cell>
          <cell r="H1406">
            <v>44918</v>
          </cell>
          <cell r="I1406" t="str">
            <v>ENTREGADO</v>
          </cell>
          <cell r="J1406">
            <v>44922</v>
          </cell>
          <cell r="K1406" t="str">
            <v>SAM MIGUEL USTAVO GRANJA PALMERA_SAM MIGUEL GUSTAVO GRANJA PALMERA</v>
          </cell>
          <cell r="L1406" t="str">
            <v>ISABELA CAToLICA Y FRANCISCO ORELLANA EDIFICIO BLANCO PISO 2 DPTO 5 ENTREGAR A MIRIAM PALMERA Referencias FRENTE AL CENTRO DE SALUD IBERIA</v>
          </cell>
          <cell r="M1406" t="str">
            <v>0152045407001</v>
          </cell>
          <cell r="N1406" t="str">
            <v>0992653143/0983800509</v>
          </cell>
          <cell r="O1406" t="str">
            <v/>
          </cell>
          <cell r="P1406" t="str">
            <v>CUENCA</v>
          </cell>
          <cell r="Q1406" t="str">
            <v>CUENCA</v>
          </cell>
          <cell r="R1406" t="str">
            <v>AZUAY</v>
          </cell>
          <cell r="T1406" t="str">
            <v>ITSACOURIER</v>
          </cell>
          <cell r="U1406" t="str">
            <v>FLEXNETUIO_PROVINCIA</v>
          </cell>
          <cell r="V1406">
            <v>1</v>
          </cell>
          <cell r="W1406">
            <v>1</v>
          </cell>
          <cell r="X1406" t="str">
            <v>FLEXNET ECUADOR - MDELIVERY</v>
          </cell>
          <cell r="Y1406" t="str">
            <v>CALLE 28 DE JUNIO S/N Y GARCIA MORENO ENTRADA LLANO GRANDE</v>
          </cell>
          <cell r="Z1406" t="str">
            <v>1701_QUITO</v>
          </cell>
          <cell r="AA1406" t="str">
            <v/>
          </cell>
          <cell r="AB1406">
            <v>22395</v>
          </cell>
          <cell r="AC1406">
            <v>44922</v>
          </cell>
          <cell r="AD1406" t="str">
            <v>ITSACOURIER S.A.S</v>
          </cell>
          <cell r="AE1406" t="str">
            <v>PDD1729</v>
          </cell>
          <cell r="AF1406">
            <v>0</v>
          </cell>
          <cell r="AG1406" t="str">
            <v>PEDIDO_ENTREGADO</v>
          </cell>
          <cell r="AH1406">
            <v>44922</v>
          </cell>
          <cell r="AK1406">
            <v>485859</v>
          </cell>
        </row>
        <row r="1407">
          <cell r="B1407">
            <v>485860</v>
          </cell>
          <cell r="C1407" t="str">
            <v>2479145</v>
          </cell>
          <cell r="D1407" t="str">
            <v>MDELIVERY</v>
          </cell>
          <cell r="E1407" t="str">
            <v>DESPACHO</v>
          </cell>
          <cell r="F1407" t="str">
            <v>NORMAL</v>
          </cell>
          <cell r="G1407" t="str">
            <v>031080002479145</v>
          </cell>
          <cell r="H1407">
            <v>44918</v>
          </cell>
          <cell r="I1407" t="str">
            <v>ENTREGADO</v>
          </cell>
          <cell r="J1407">
            <v>44922</v>
          </cell>
          <cell r="K1407" t="str">
            <v>JEREMY GUSTAVO RODRIGUEZ GONZABAY_JEREMY GUSTAVO RODRIGUEZ GONZABAY</v>
          </cell>
          <cell r="L1407" t="str">
            <v>OLON BARRIO 5 DE AGOSTO CALLE OTHMAR STAELLY Y 11 DE MARZO CASA DE COLOR TURQUESA DE UNA PLANTA DIAGONAL A LA TIENDA SOL Y LUNA</v>
          </cell>
          <cell r="M1407" t="str">
            <v>2450266966001</v>
          </cell>
          <cell r="N1407" t="str">
            <v>0990661992</v>
          </cell>
          <cell r="O1407" t="str">
            <v/>
          </cell>
          <cell r="P1407" t="str">
            <v>SANTA ELENA</v>
          </cell>
          <cell r="Q1407" t="str">
            <v>SANTA ELENA</v>
          </cell>
          <cell r="R1407" t="str">
            <v>SANTA ELENA</v>
          </cell>
          <cell r="T1407" t="str">
            <v>TRAMACO</v>
          </cell>
          <cell r="U1407" t="str">
            <v>FLEXNETUIO_PROVINCIA</v>
          </cell>
          <cell r="V1407">
            <v>1</v>
          </cell>
          <cell r="W1407">
            <v>1</v>
          </cell>
          <cell r="X1407" t="str">
            <v>FLEXNET ECUADOR - MDELIVERY</v>
          </cell>
          <cell r="Y1407" t="str">
            <v>CALLE 28 DE JUNIO S/N Y GARCIA MORENO ENTRADA LLANO GRANDE</v>
          </cell>
          <cell r="Z1407" t="str">
            <v>1701_QUITO</v>
          </cell>
          <cell r="AA1407" t="str">
            <v/>
          </cell>
          <cell r="AB1407">
            <v>22377</v>
          </cell>
          <cell r="AC1407">
            <v>44922</v>
          </cell>
          <cell r="AD1407" t="str">
            <v>TRAMACO EXPRESS</v>
          </cell>
          <cell r="AE1407" t="str">
            <v>GENERICO TMC</v>
          </cell>
          <cell r="AF1407">
            <v>0</v>
          </cell>
          <cell r="AG1407" t="str">
            <v>PEDIDO_ENTREGADO</v>
          </cell>
          <cell r="AH1407">
            <v>44922</v>
          </cell>
          <cell r="AJ1407" t="str">
            <v>GUIA ENTREGADA -. JEREMY GUSTAVO RODRIGUEZ GONZABAY JEREMY GUSTAVO RODRIGUEZ GONZABAY - 2450266966</v>
          </cell>
          <cell r="AK1407">
            <v>485860</v>
          </cell>
        </row>
        <row r="1408">
          <cell r="B1408">
            <v>485861</v>
          </cell>
          <cell r="C1408" t="str">
            <v>2479146</v>
          </cell>
          <cell r="D1408" t="str">
            <v>MDELIVERY</v>
          </cell>
          <cell r="E1408" t="str">
            <v>DESPACHO</v>
          </cell>
          <cell r="F1408" t="str">
            <v>NORMAL</v>
          </cell>
          <cell r="G1408" t="str">
            <v>TF90519</v>
          </cell>
          <cell r="H1408">
            <v>44918</v>
          </cell>
          <cell r="I1408" t="str">
            <v>INCIDENCIA</v>
          </cell>
          <cell r="J1408">
            <v>44922</v>
          </cell>
          <cell r="K1408" t="str">
            <v>MELANIE RAQUEL MUNOZ ARECHUA_MELANIE RAQUEL MUNOZ ARECHUA</v>
          </cell>
          <cell r="L1408" t="str">
            <v>FORTIN BLOQUE 10 MZ 1555 SL 17 CASA DE 1 PISO CON REJAS DIAGONAL AL MERCADO CASUARINA</v>
          </cell>
          <cell r="M1408" t="str">
            <v>0958598864001</v>
          </cell>
          <cell r="N1408" t="str">
            <v>0960727712</v>
          </cell>
          <cell r="O1408" t="str">
            <v/>
          </cell>
          <cell r="P1408" t="str">
            <v>GUAYAQUIL</v>
          </cell>
          <cell r="Q1408" t="str">
            <v>GUAYAQUIL</v>
          </cell>
          <cell r="R1408" t="str">
            <v>GUAYAS</v>
          </cell>
          <cell r="T1408" t="str">
            <v>ITSACOURIER</v>
          </cell>
          <cell r="U1408" t="str">
            <v>FLEXNETUIO_GYE</v>
          </cell>
          <cell r="V1408">
            <v>1</v>
          </cell>
          <cell r="W1408">
            <v>1</v>
          </cell>
          <cell r="X1408" t="str">
            <v>FLEXNET ECUADOR - MDELIVERY</v>
          </cell>
          <cell r="Y1408" t="str">
            <v>CALLE 28 DE JUNIO S/N Y GARCIA MORENO ENTRADA LLANO GRANDE</v>
          </cell>
          <cell r="Z1408" t="str">
            <v>1701_QUITO</v>
          </cell>
          <cell r="AA1408" t="str">
            <v/>
          </cell>
          <cell r="AB1408">
            <v>22404</v>
          </cell>
          <cell r="AC1408">
            <v>44922</v>
          </cell>
          <cell r="AD1408" t="str">
            <v>ITSACOURIER S.A.S</v>
          </cell>
          <cell r="AE1408" t="str">
            <v>JJ069D</v>
          </cell>
          <cell r="AF1408">
            <v>1</v>
          </cell>
          <cell r="AG1408" t="str">
            <v>PEDIDO_CON_INCIDENCIA</v>
          </cell>
          <cell r="AH1408">
            <v>44922</v>
          </cell>
          <cell r="AI1408" t="str">
            <v>ZONA PELIGROSA</v>
          </cell>
          <cell r="AJ1408" t="str">
            <v/>
          </cell>
          <cell r="AK1408">
            <v>485861</v>
          </cell>
        </row>
        <row r="1409">
          <cell r="B1409">
            <v>485862</v>
          </cell>
          <cell r="C1409" t="str">
            <v>2479147</v>
          </cell>
          <cell r="D1409" t="str">
            <v>MDELIVERY</v>
          </cell>
          <cell r="E1409" t="str">
            <v>DESPACHO</v>
          </cell>
          <cell r="F1409" t="str">
            <v>NORMAL</v>
          </cell>
          <cell r="G1409" t="str">
            <v>TF90513</v>
          </cell>
          <cell r="H1409">
            <v>44918</v>
          </cell>
          <cell r="I1409" t="str">
            <v>ENTREGADO</v>
          </cell>
          <cell r="J1409">
            <v>44922</v>
          </cell>
          <cell r="K1409" t="str">
            <v>ARTEMIA LEONOR QUIMI RODRIGUEZ O JAMIL AVILA QUIMI_ARTEMIA LEONOR QUIMI RODRIGUEZ</v>
          </cell>
          <cell r="L1409" t="str">
            <v>CIUDADELA SANTA MONICA CALLEJON 52 SO MZ1568 VL 30 CASA DE DOS PISOS COLOR VERDES</v>
          </cell>
          <cell r="M1409" t="str">
            <v>0918917030001</v>
          </cell>
          <cell r="N1409" t="str">
            <v>00964109528</v>
          </cell>
          <cell r="O1409" t="str">
            <v/>
          </cell>
          <cell r="P1409" t="str">
            <v>GUAYAQUIL</v>
          </cell>
          <cell r="Q1409" t="str">
            <v>GUAYAQUIL</v>
          </cell>
          <cell r="R1409" t="str">
            <v>GUAYAS</v>
          </cell>
          <cell r="T1409" t="str">
            <v>ITSACOURIER</v>
          </cell>
          <cell r="U1409" t="str">
            <v>FLEXNETUIO_GYE</v>
          </cell>
          <cell r="V1409">
            <v>1</v>
          </cell>
          <cell r="W1409">
            <v>1</v>
          </cell>
          <cell r="X1409" t="str">
            <v>FLEXNET ECUADOR - MDELIVERY</v>
          </cell>
          <cell r="Y1409" t="str">
            <v>CALLE 28 DE JUNIO S/N Y GARCIA MORENO ENTRADA LLANO GRANDE</v>
          </cell>
          <cell r="Z1409" t="str">
            <v>1701_QUITO</v>
          </cell>
          <cell r="AA1409" t="str">
            <v/>
          </cell>
          <cell r="AB1409">
            <v>22403</v>
          </cell>
          <cell r="AC1409">
            <v>44922</v>
          </cell>
          <cell r="AD1409" t="str">
            <v>ITSACOURIER S.A.S</v>
          </cell>
          <cell r="AE1409" t="str">
            <v>JJ486C</v>
          </cell>
          <cell r="AF1409">
            <v>0</v>
          </cell>
          <cell r="AG1409" t="str">
            <v>PEDIDO_ENTREGADO</v>
          </cell>
          <cell r="AH1409">
            <v>44922</v>
          </cell>
          <cell r="AK1409">
            <v>485862</v>
          </cell>
        </row>
        <row r="1410">
          <cell r="B1410">
            <v>485863</v>
          </cell>
          <cell r="C1410" t="str">
            <v>2479148</v>
          </cell>
          <cell r="D1410" t="str">
            <v>MDELIVERY</v>
          </cell>
          <cell r="E1410" t="str">
            <v>DESPACHO</v>
          </cell>
          <cell r="F1410" t="str">
            <v>NORMAL</v>
          </cell>
          <cell r="G1410" t="str">
            <v>031080002479148</v>
          </cell>
          <cell r="H1410">
            <v>44918</v>
          </cell>
          <cell r="I1410" t="str">
            <v>ENTREGADO</v>
          </cell>
          <cell r="J1410">
            <v>44919</v>
          </cell>
          <cell r="K1410" t="str">
            <v>DANNA LUCIA TARIRA CASTRO_DANNA LUCIA TARIRA CASTRO</v>
          </cell>
          <cell r="L1410" t="str">
            <v>LOT LA PALMIRA MZ 28 SL 10 GUSTAVO CAMPI Y CALLE S N</v>
          </cell>
          <cell r="M1410" t="str">
            <v>1250801170001</v>
          </cell>
          <cell r="N1410" t="str">
            <v>0985014475</v>
          </cell>
          <cell r="O1410" t="str">
            <v/>
          </cell>
          <cell r="P1410" t="str">
            <v>QUEVEDO</v>
          </cell>
          <cell r="Q1410" t="str">
            <v>QUEVEDO</v>
          </cell>
          <cell r="R1410" t="str">
            <v>LOS RIOS</v>
          </cell>
          <cell r="T1410" t="str">
            <v>TRAMACO</v>
          </cell>
          <cell r="U1410" t="str">
            <v>FLEXNETUIO_PROVINCIA</v>
          </cell>
          <cell r="V1410">
            <v>1</v>
          </cell>
          <cell r="W1410">
            <v>1</v>
          </cell>
          <cell r="X1410" t="str">
            <v>FLEXNET ECUADOR - MDELIVERY</v>
          </cell>
          <cell r="Y1410" t="str">
            <v>CALLE 28 DE JUNIO S/N Y GARCIA MORENO ENTRADA LLANO GRANDE</v>
          </cell>
          <cell r="Z1410" t="str">
            <v>1701_QUITO</v>
          </cell>
          <cell r="AA1410" t="str">
            <v/>
          </cell>
          <cell r="AB1410">
            <v>22377</v>
          </cell>
          <cell r="AC1410">
            <v>44922</v>
          </cell>
          <cell r="AD1410" t="str">
            <v>TRAMACO EXPRESS</v>
          </cell>
          <cell r="AE1410" t="str">
            <v>GENERICO TMC</v>
          </cell>
          <cell r="AF1410">
            <v>1</v>
          </cell>
          <cell r="AG1410" t="str">
            <v>PEDIDO_ENTREGADO</v>
          </cell>
          <cell r="AH1410">
            <v>44919</v>
          </cell>
          <cell r="AJ1410" t="str">
            <v>GUIA ENTREGADA -. DANNA LUCIA TARIRA CASTRO DANNA LUCIA TARIRA CASTRO - 1250801170001</v>
          </cell>
          <cell r="AK1410">
            <v>485863</v>
          </cell>
        </row>
        <row r="1411">
          <cell r="B1411">
            <v>485864</v>
          </cell>
          <cell r="C1411" t="str">
            <v>2479150</v>
          </cell>
          <cell r="D1411" t="str">
            <v>MDELIVERY</v>
          </cell>
          <cell r="E1411" t="str">
            <v>DESPACHO</v>
          </cell>
          <cell r="F1411" t="str">
            <v>DERIVADO PICK UP</v>
          </cell>
          <cell r="G1411" t="str">
            <v>031080002479150</v>
          </cell>
          <cell r="H1411">
            <v>44918</v>
          </cell>
          <cell r="I1411" t="str">
            <v>EN_TRANSITO</v>
          </cell>
          <cell r="J1411">
            <v>44918</v>
          </cell>
          <cell r="K1411" t="str">
            <v>KEVIN PAUL MANOTOA TUAPANTA_KEVIN PAUL MANOTOA TUAPANTA</v>
          </cell>
          <cell r="L1411" t="str">
            <v>RETIRA AGENCIA TRAMACO RIO PAYAMINO S N Y RIO MISAHUALLI TRAS QUITO MOTORS</v>
          </cell>
          <cell r="M1411" t="str">
            <v>1805190004001</v>
          </cell>
          <cell r="N1411" t="str">
            <v>0998031795</v>
          </cell>
          <cell r="O1411" t="str">
            <v/>
          </cell>
          <cell r="P1411" t="str">
            <v>AMBATO</v>
          </cell>
          <cell r="Q1411" t="str">
            <v>AMBATO</v>
          </cell>
          <cell r="R1411" t="str">
            <v>TUNGURAHUA</v>
          </cell>
          <cell r="S1411" t="str">
            <v>AMBATO</v>
          </cell>
          <cell r="T1411" t="str">
            <v>TRAMACO</v>
          </cell>
          <cell r="U1411" t="str">
            <v>FLEXNETUIO_PROVINCIA</v>
          </cell>
          <cell r="V1411">
            <v>1</v>
          </cell>
          <cell r="W1411">
            <v>1</v>
          </cell>
          <cell r="X1411" t="str">
            <v>FLEXNET ECUADOR - MDELIVERY</v>
          </cell>
          <cell r="Y1411" t="str">
            <v>CALLE 28 DE JUNIO S/N Y GARCIA MORENO ENTRADA LLANO GRANDE</v>
          </cell>
          <cell r="Z1411" t="str">
            <v>1701_QUITO</v>
          </cell>
          <cell r="AA1411" t="str">
            <v/>
          </cell>
          <cell r="AB1411">
            <v>22377</v>
          </cell>
          <cell r="AC1411">
            <v>44922</v>
          </cell>
          <cell r="AD1411" t="str">
            <v>TRAMACO EXPRESS</v>
          </cell>
          <cell r="AE1411" t="str">
            <v>GENERICO TMC</v>
          </cell>
          <cell r="AF1411">
            <v>0</v>
          </cell>
          <cell r="AG1411" t="str">
            <v>PEDIDO_EN_TRANSITO</v>
          </cell>
          <cell r="AH1411">
            <v>44922</v>
          </cell>
          <cell r="AJ1411" t="str">
            <v xml:space="preserve">_x000D_
</v>
          </cell>
          <cell r="AK1411">
            <v>485864</v>
          </cell>
        </row>
        <row r="1412">
          <cell r="B1412">
            <v>485865</v>
          </cell>
          <cell r="C1412" t="str">
            <v>2479151</v>
          </cell>
          <cell r="D1412" t="str">
            <v>MDELIVERY</v>
          </cell>
          <cell r="E1412" t="str">
            <v>DESPACHO</v>
          </cell>
          <cell r="F1412" t="str">
            <v>NORMAL</v>
          </cell>
          <cell r="G1412" t="str">
            <v>TF90511</v>
          </cell>
          <cell r="H1412">
            <v>44918</v>
          </cell>
          <cell r="I1412" t="str">
            <v>INCIDENCIA</v>
          </cell>
          <cell r="J1412">
            <v>44922</v>
          </cell>
          <cell r="K1412" t="str">
            <v>DEL CARMEN PEREZ SARAI O MIRIAM PEREZ_DEL CARMEN PEREZ SARAI</v>
          </cell>
          <cell r="L1412" t="str">
            <v>SAMANES 7 MZ 22 08 VILLA 20 CASA DE DOS PISOS BLANCA HUESO</v>
          </cell>
          <cell r="M1412" t="str">
            <v>0962440897001</v>
          </cell>
          <cell r="N1412" t="str">
            <v>0969771240</v>
          </cell>
          <cell r="O1412" t="str">
            <v/>
          </cell>
          <cell r="P1412" t="str">
            <v>GUAYAQUIL</v>
          </cell>
          <cell r="Q1412" t="str">
            <v>GUAYAQUIL</v>
          </cell>
          <cell r="R1412" t="str">
            <v>GUAYAS</v>
          </cell>
          <cell r="T1412" t="str">
            <v>ITSACOURIER</v>
          </cell>
          <cell r="U1412" t="str">
            <v>FLEXNETUIO_GYE</v>
          </cell>
          <cell r="V1412">
            <v>1</v>
          </cell>
          <cell r="W1412">
            <v>1</v>
          </cell>
          <cell r="X1412" t="str">
            <v>FLEXNET ECUADOR - MDELIVERY</v>
          </cell>
          <cell r="Y1412" t="str">
            <v>CALLE 28 DE JUNIO S/N Y GARCIA MORENO ENTRADA LLANO GRANDE</v>
          </cell>
          <cell r="Z1412" t="str">
            <v>1701_QUITO</v>
          </cell>
          <cell r="AA1412" t="str">
            <v/>
          </cell>
          <cell r="AB1412">
            <v>22400</v>
          </cell>
          <cell r="AC1412">
            <v>44922</v>
          </cell>
          <cell r="AD1412" t="str">
            <v>ITSACOURIER S.A.S</v>
          </cell>
          <cell r="AE1412" t="str">
            <v>PCO5040</v>
          </cell>
          <cell r="AF1412">
            <v>1</v>
          </cell>
          <cell r="AG1412" t="str">
            <v>PEDIDO_CON_INCIDENCIA</v>
          </cell>
          <cell r="AH1412">
            <v>44922</v>
          </cell>
          <cell r="AI1412" t="str">
            <v>CLIENTE POSPONE ENTREGA</v>
          </cell>
          <cell r="AJ1412" t="str">
            <v xml:space="preserve">Clienta indica que no se encuentra en el domicilio y para el día de mañana que le hagan la entrega </v>
          </cell>
          <cell r="AK1412">
            <v>485865</v>
          </cell>
        </row>
        <row r="1413">
          <cell r="B1413">
            <v>485866</v>
          </cell>
          <cell r="C1413" t="str">
            <v>2479154</v>
          </cell>
          <cell r="D1413" t="str">
            <v>MDELIVERY</v>
          </cell>
          <cell r="E1413" t="str">
            <v>DESPACHO</v>
          </cell>
          <cell r="F1413" t="str">
            <v>NORMAL</v>
          </cell>
          <cell r="G1413" t="str">
            <v>031080002479154</v>
          </cell>
          <cell r="H1413">
            <v>44918</v>
          </cell>
          <cell r="I1413" t="str">
            <v>ENTREGADO</v>
          </cell>
          <cell r="J1413">
            <v>44922</v>
          </cell>
          <cell r="K1413" t="str">
            <v>LISETH PINCAY O ING CARLOS SAN LUCAS_PESCADOS Y MARISCOS DEL PACIFICO SA PESMARPAC</v>
          </cell>
          <cell r="L1413" t="str">
            <v>JARAMIJO VIA A MANTA ROCAFUERTE KM 6 1 2 PASANDO ALMOTRIZ ENTRANDO POR ISIMARE Y FRENTE A CONSERVAS JOSEMAR</v>
          </cell>
          <cell r="M1413" t="str">
            <v>1391791097001</v>
          </cell>
          <cell r="N1413" t="str">
            <v>0984812884</v>
          </cell>
          <cell r="O1413" t="str">
            <v/>
          </cell>
          <cell r="P1413" t="str">
            <v>JARAMIJO</v>
          </cell>
          <cell r="Q1413" t="str">
            <v>JARAMIJO</v>
          </cell>
          <cell r="R1413" t="str">
            <v>MANABI</v>
          </cell>
          <cell r="T1413" t="str">
            <v>TRAMACO</v>
          </cell>
          <cell r="U1413" t="str">
            <v>FLEXNETUIO_PROVINCIA</v>
          </cell>
          <cell r="V1413">
            <v>1</v>
          </cell>
          <cell r="W1413">
            <v>1</v>
          </cell>
          <cell r="X1413" t="str">
            <v>FLEXNET ECUADOR - MDELIVERY</v>
          </cell>
          <cell r="Y1413" t="str">
            <v>CALLE 28 DE JUNIO S/N Y GARCIA MORENO ENTRADA LLANO GRANDE</v>
          </cell>
          <cell r="Z1413" t="str">
            <v>1701_QUITO</v>
          </cell>
          <cell r="AA1413" t="str">
            <v/>
          </cell>
          <cell r="AB1413">
            <v>22377</v>
          </cell>
          <cell r="AC1413">
            <v>44922</v>
          </cell>
          <cell r="AD1413" t="str">
            <v>TRAMACO EXPRESS</v>
          </cell>
          <cell r="AE1413" t="str">
            <v>GENERICO TMC</v>
          </cell>
          <cell r="AF1413">
            <v>0</v>
          </cell>
          <cell r="AG1413" t="str">
            <v>PEDIDO_ENTREGADO</v>
          </cell>
          <cell r="AH1413">
            <v>44922</v>
          </cell>
          <cell r="AJ1413" t="str">
            <v>GUIA ENTREGADA -homero marcillo cede andres - 1306126937</v>
          </cell>
          <cell r="AK1413">
            <v>485866</v>
          </cell>
        </row>
        <row r="1414">
          <cell r="B1414">
            <v>485867</v>
          </cell>
          <cell r="C1414" t="str">
            <v>2479155</v>
          </cell>
          <cell r="D1414" t="str">
            <v>MDELIVERY</v>
          </cell>
          <cell r="E1414" t="str">
            <v>DESPACHO</v>
          </cell>
          <cell r="F1414" t="str">
            <v>DERIVADO PICK UP</v>
          </cell>
          <cell r="G1414" t="str">
            <v>031080002479155</v>
          </cell>
          <cell r="H1414">
            <v>44918</v>
          </cell>
          <cell r="I1414" t="str">
            <v>ENTREGADO</v>
          </cell>
          <cell r="J1414">
            <v>44922</v>
          </cell>
          <cell r="K1414" t="str">
            <v>MARIA DEL CARMEN MESTANZA SANTELICES_MARIA DEL CARMEN MESTANZA SANTELICES</v>
          </cell>
          <cell r="L1414" t="str">
            <v>RETIRO EN AGENCIA TRAMACO PORTETE 2500 Y TUNGURAHUA</v>
          </cell>
          <cell r="M1414" t="str">
            <v>0922046388001</v>
          </cell>
          <cell r="N1414" t="str">
            <v>0968074061</v>
          </cell>
          <cell r="O1414" t="str">
            <v/>
          </cell>
          <cell r="P1414" t="str">
            <v>GUAYAQUIL</v>
          </cell>
          <cell r="Q1414" t="str">
            <v>GUAYAQUIL</v>
          </cell>
          <cell r="R1414" t="str">
            <v>GUAYAS</v>
          </cell>
          <cell r="T1414" t="str">
            <v>TRAMACO</v>
          </cell>
          <cell r="U1414" t="str">
            <v>FLEXNETUIO_GYE</v>
          </cell>
          <cell r="V1414">
            <v>1</v>
          </cell>
          <cell r="W1414">
            <v>1</v>
          </cell>
          <cell r="X1414" t="str">
            <v>FLEXNET ECUADOR - MDELIVERY</v>
          </cell>
          <cell r="Y1414" t="str">
            <v>CALLE 28 DE JUNIO S/N Y GARCIA MORENO ENTRADA LLANO GRANDE</v>
          </cell>
          <cell r="Z1414" t="str">
            <v>1701_QUITO</v>
          </cell>
          <cell r="AA1414" t="str">
            <v/>
          </cell>
          <cell r="AB1414">
            <v>22377</v>
          </cell>
          <cell r="AC1414">
            <v>44922</v>
          </cell>
          <cell r="AD1414" t="str">
            <v>TRAMACO EXPRESS</v>
          </cell>
          <cell r="AE1414" t="str">
            <v>GENERICO TMC</v>
          </cell>
          <cell r="AF1414">
            <v>1</v>
          </cell>
          <cell r="AG1414" t="str">
            <v>PEDIDO_ENTREGADO</v>
          </cell>
          <cell r="AH1414">
            <v>44922</v>
          </cell>
          <cell r="AJ1414" t="str">
            <v>GUIA ENTREGADA -. MARIA DEL CARMEN MESTANZA SANTELICES MARIA DEL CARMEN MESTANZA SANTELICES - 092204</v>
          </cell>
          <cell r="AK1414">
            <v>485867</v>
          </cell>
        </row>
        <row r="1415">
          <cell r="B1415">
            <v>485868</v>
          </cell>
          <cell r="C1415" t="str">
            <v>2479156</v>
          </cell>
          <cell r="D1415" t="str">
            <v>MDELIVERY</v>
          </cell>
          <cell r="E1415" t="str">
            <v>DESPACHO</v>
          </cell>
          <cell r="F1415" t="str">
            <v>NORMAL</v>
          </cell>
          <cell r="G1415" t="str">
            <v>031080002479156</v>
          </cell>
          <cell r="H1415">
            <v>44918</v>
          </cell>
          <cell r="I1415" t="str">
            <v>ENTREGADO</v>
          </cell>
          <cell r="J1415">
            <v>44922</v>
          </cell>
          <cell r="K1415" t="str">
            <v>ROSSANA BASURTO_SINDICATO UNICO DE OBREROS MUNICIPALES DEL CANTON</v>
          </cell>
          <cell r="L1415" t="str">
            <v>CALLE BOLIVAR Y PRIMERO DE MAYO DIAGONAL AL PARQUE CENTRAL OFICINA DE LA COMISARIA MUNICIPAL</v>
          </cell>
          <cell r="M1415" t="str">
            <v>1391742452001</v>
          </cell>
          <cell r="N1415" t="str">
            <v>0958876527</v>
          </cell>
          <cell r="O1415" t="str">
            <v/>
          </cell>
          <cell r="P1415" t="str">
            <v>TOSAGUA</v>
          </cell>
          <cell r="Q1415" t="str">
            <v>TOSAGUA</v>
          </cell>
          <cell r="R1415" t="str">
            <v>MANABI</v>
          </cell>
          <cell r="T1415" t="str">
            <v>TRAMACO</v>
          </cell>
          <cell r="U1415" t="str">
            <v>FLEXNETUIO_PROVINCIA</v>
          </cell>
          <cell r="V1415">
            <v>1</v>
          </cell>
          <cell r="W1415">
            <v>1</v>
          </cell>
          <cell r="X1415" t="str">
            <v>FLEXNET ECUADOR - MDELIVERY</v>
          </cell>
          <cell r="Y1415" t="str">
            <v>CALLE 28 DE JUNIO S/N Y GARCIA MORENO ENTRADA LLANO GRANDE</v>
          </cell>
          <cell r="Z1415" t="str">
            <v>1701_QUITO</v>
          </cell>
          <cell r="AA1415" t="str">
            <v/>
          </cell>
          <cell r="AB1415">
            <v>22377</v>
          </cell>
          <cell r="AC1415">
            <v>44922</v>
          </cell>
          <cell r="AD1415" t="str">
            <v>TRAMACO EXPRESS</v>
          </cell>
          <cell r="AE1415" t="str">
            <v>GENERICO TMC</v>
          </cell>
          <cell r="AF1415">
            <v>1</v>
          </cell>
          <cell r="AG1415" t="str">
            <v>PEDIDO_ENTREGADO</v>
          </cell>
          <cell r="AH1415">
            <v>44922</v>
          </cell>
          <cell r="AJ1415" t="str">
            <v>GUIA ENTREGADA -Rossana Bazurto Quinapallos  - 1305880195</v>
          </cell>
          <cell r="AK1415">
            <v>485868</v>
          </cell>
        </row>
        <row r="1416">
          <cell r="B1416">
            <v>485869</v>
          </cell>
          <cell r="C1416" t="str">
            <v>2479161</v>
          </cell>
          <cell r="D1416" t="str">
            <v>MDELIVERY</v>
          </cell>
          <cell r="E1416" t="str">
            <v>DESPACHO</v>
          </cell>
          <cell r="F1416" t="str">
            <v>NORMAL</v>
          </cell>
          <cell r="G1416" t="str">
            <v>TF90494</v>
          </cell>
          <cell r="H1416">
            <v>44918</v>
          </cell>
          <cell r="I1416" t="str">
            <v>ENTREGADO</v>
          </cell>
          <cell r="J1416">
            <v>44922</v>
          </cell>
          <cell r="K1416" t="str">
            <v>ERIC MERCADO O PEDRO ILLESCAS_SANTO JAVIER INDIO ORTIZ</v>
          </cell>
          <cell r="L1416" t="str">
            <v>ciudadela 9 de octubre calle tercera villa 306 y avenida tercera sur de la ciudad casa de 2 pisos con rejas blancas</v>
          </cell>
          <cell r="M1416" t="str">
            <v>0922108139001</v>
          </cell>
          <cell r="N1416" t="str">
            <v>0995801473</v>
          </cell>
          <cell r="O1416" t="str">
            <v/>
          </cell>
          <cell r="P1416" t="str">
            <v>GUAYAQUIL</v>
          </cell>
          <cell r="Q1416" t="str">
            <v>GUAYAQUIL</v>
          </cell>
          <cell r="R1416" t="str">
            <v>GUAYAS</v>
          </cell>
          <cell r="T1416" t="str">
            <v>ITSACOURIER</v>
          </cell>
          <cell r="U1416" t="str">
            <v>FLEXNETUIO_GYE</v>
          </cell>
          <cell r="V1416">
            <v>1</v>
          </cell>
          <cell r="W1416">
            <v>1</v>
          </cell>
          <cell r="X1416" t="str">
            <v>FLEXNET ECUADOR - MDELIVERY</v>
          </cell>
          <cell r="Y1416" t="str">
            <v>CALLE 28 DE JUNIO S/N Y GARCIA MORENO ENTRADA LLANO GRANDE</v>
          </cell>
          <cell r="Z1416" t="str">
            <v>1701_QUITO</v>
          </cell>
          <cell r="AA1416" t="str">
            <v/>
          </cell>
          <cell r="AB1416">
            <v>22403</v>
          </cell>
          <cell r="AC1416">
            <v>44922</v>
          </cell>
          <cell r="AD1416" t="str">
            <v>ITSACOURIER S.A.S</v>
          </cell>
          <cell r="AE1416" t="str">
            <v>JJ486C</v>
          </cell>
          <cell r="AF1416">
            <v>0</v>
          </cell>
          <cell r="AG1416" t="str">
            <v>PEDIDO_ENTREGADO</v>
          </cell>
          <cell r="AH1416">
            <v>44922</v>
          </cell>
          <cell r="AK1416">
            <v>485869</v>
          </cell>
        </row>
        <row r="1417">
          <cell r="B1417">
            <v>485870</v>
          </cell>
          <cell r="C1417" t="str">
            <v>2479162</v>
          </cell>
          <cell r="D1417" t="str">
            <v>MDELIVERY</v>
          </cell>
          <cell r="E1417" t="str">
            <v>DESPACHO</v>
          </cell>
          <cell r="F1417" t="str">
            <v>NORMAL</v>
          </cell>
          <cell r="G1417" t="str">
            <v>TF90497</v>
          </cell>
          <cell r="H1417">
            <v>44918</v>
          </cell>
          <cell r="I1417" t="str">
            <v>ENTREGADO</v>
          </cell>
          <cell r="J1417">
            <v>44922</v>
          </cell>
          <cell r="K1417" t="str">
            <v>ERIC MERCADO O PEDRO ILLESCAS_BERNARDO DARIO RONDA TOAPANTA</v>
          </cell>
          <cell r="L1417" t="str">
            <v>ciudadela 9 de octubre calle tercera villa 306 y avenida tercera sur de la ciudad casa de 2 pisos con rejas blancas</v>
          </cell>
          <cell r="M1417" t="str">
            <v>0503759276001</v>
          </cell>
          <cell r="N1417" t="str">
            <v>0995801473</v>
          </cell>
          <cell r="O1417" t="str">
            <v/>
          </cell>
          <cell r="P1417" t="str">
            <v>GUAYAQUIL</v>
          </cell>
          <cell r="Q1417" t="str">
            <v>GUAYAQUIL</v>
          </cell>
          <cell r="R1417" t="str">
            <v>GUAYAS</v>
          </cell>
          <cell r="T1417" t="str">
            <v>ITSACOURIER</v>
          </cell>
          <cell r="U1417" t="str">
            <v>FLEXNETUIO_GYE</v>
          </cell>
          <cell r="V1417">
            <v>1</v>
          </cell>
          <cell r="W1417">
            <v>1</v>
          </cell>
          <cell r="X1417" t="str">
            <v>FLEXNET ECUADOR - MDELIVERY</v>
          </cell>
          <cell r="Y1417" t="str">
            <v>CALLE 28 DE JUNIO S/N Y GARCIA MORENO ENTRADA LLANO GRANDE</v>
          </cell>
          <cell r="Z1417" t="str">
            <v>1701_QUITO</v>
          </cell>
          <cell r="AA1417" t="str">
            <v/>
          </cell>
          <cell r="AB1417">
            <v>22403</v>
          </cell>
          <cell r="AC1417">
            <v>44922</v>
          </cell>
          <cell r="AD1417" t="str">
            <v>ITSACOURIER S.A.S</v>
          </cell>
          <cell r="AE1417" t="str">
            <v>JJ486C</v>
          </cell>
          <cell r="AF1417">
            <v>0</v>
          </cell>
          <cell r="AG1417" t="str">
            <v>PEDIDO_ENTREGADO</v>
          </cell>
          <cell r="AH1417">
            <v>44922</v>
          </cell>
          <cell r="AK1417">
            <v>485870</v>
          </cell>
        </row>
        <row r="1418">
          <cell r="B1418">
            <v>485871</v>
          </cell>
          <cell r="C1418" t="str">
            <v>2479163</v>
          </cell>
          <cell r="D1418" t="str">
            <v>MDELIVERY</v>
          </cell>
          <cell r="E1418" t="str">
            <v>DESPACHO</v>
          </cell>
          <cell r="F1418" t="str">
            <v>NORMAL</v>
          </cell>
          <cell r="G1418" t="str">
            <v>TF90499</v>
          </cell>
          <cell r="H1418">
            <v>44918</v>
          </cell>
          <cell r="I1418" t="str">
            <v>ENTREGADO</v>
          </cell>
          <cell r="J1418">
            <v>44922</v>
          </cell>
          <cell r="K1418" t="str">
            <v>ERIC MERCADO O PEDRO ILLESCAS_ANGELICA BRIGGITH ORTIZ LLERENA</v>
          </cell>
          <cell r="L1418" t="str">
            <v>ciudadela 9 de octubre calle tercera villa 306 y avenida tercera sur de la ciudad casa de 2 pisos con rejas blancas</v>
          </cell>
          <cell r="M1418" t="str">
            <v>0924309719001</v>
          </cell>
          <cell r="N1418" t="str">
            <v>0995801473</v>
          </cell>
          <cell r="O1418" t="str">
            <v/>
          </cell>
          <cell r="P1418" t="str">
            <v>GUAYAQUIL</v>
          </cell>
          <cell r="Q1418" t="str">
            <v>GUAYAQUIL</v>
          </cell>
          <cell r="R1418" t="str">
            <v>GUAYAS</v>
          </cell>
          <cell r="T1418" t="str">
            <v>ITSACOURIER</v>
          </cell>
          <cell r="U1418" t="str">
            <v>FLEXNETUIO_GYE</v>
          </cell>
          <cell r="V1418">
            <v>1</v>
          </cell>
          <cell r="W1418">
            <v>1</v>
          </cell>
          <cell r="X1418" t="str">
            <v>FLEXNET ECUADOR - MDELIVERY</v>
          </cell>
          <cell r="Y1418" t="str">
            <v>CALLE 28 DE JUNIO S/N Y GARCIA MORENO ENTRADA LLANO GRANDE</v>
          </cell>
          <cell r="Z1418" t="str">
            <v>1701_QUITO</v>
          </cell>
          <cell r="AA1418" t="str">
            <v/>
          </cell>
          <cell r="AB1418">
            <v>22403</v>
          </cell>
          <cell r="AC1418">
            <v>44922</v>
          </cell>
          <cell r="AD1418" t="str">
            <v>ITSACOURIER S.A.S</v>
          </cell>
          <cell r="AE1418" t="str">
            <v>JJ486C</v>
          </cell>
          <cell r="AF1418">
            <v>0</v>
          </cell>
          <cell r="AG1418" t="str">
            <v>PEDIDO_ENTREGADO</v>
          </cell>
          <cell r="AH1418">
            <v>44922</v>
          </cell>
          <cell r="AK1418">
            <v>485871</v>
          </cell>
        </row>
        <row r="1419">
          <cell r="B1419">
            <v>485872</v>
          </cell>
          <cell r="C1419" t="str">
            <v>2479164</v>
          </cell>
          <cell r="D1419" t="str">
            <v>MDELIVERY</v>
          </cell>
          <cell r="E1419" t="str">
            <v>DESPACHO</v>
          </cell>
          <cell r="F1419" t="str">
            <v>NORMAL</v>
          </cell>
          <cell r="G1419" t="str">
            <v>TF90498</v>
          </cell>
          <cell r="H1419">
            <v>44918</v>
          </cell>
          <cell r="I1419" t="str">
            <v>ENTREGADO</v>
          </cell>
          <cell r="J1419">
            <v>44922</v>
          </cell>
          <cell r="K1419" t="str">
            <v>ERIC MERCADO O PEDRO ILLESCAS_EVELIN GRACE RIVERA GOOTTMAN</v>
          </cell>
          <cell r="L1419" t="str">
            <v>ciudadela 9 de octubre calle tercera villa 306 y avenida tercera sur de la ciudad casa de 2 pisos con rejas blancas</v>
          </cell>
          <cell r="M1419" t="str">
            <v>0924495484001</v>
          </cell>
          <cell r="N1419" t="str">
            <v>0995801473</v>
          </cell>
          <cell r="O1419" t="str">
            <v/>
          </cell>
          <cell r="P1419" t="str">
            <v>GUAYAQUIL</v>
          </cell>
          <cell r="Q1419" t="str">
            <v>GUAYAQUIL</v>
          </cell>
          <cell r="R1419" t="str">
            <v>GUAYAS</v>
          </cell>
          <cell r="T1419" t="str">
            <v>ITSACOURIER</v>
          </cell>
          <cell r="U1419" t="str">
            <v>FLEXNETUIO_GYE</v>
          </cell>
          <cell r="V1419">
            <v>1</v>
          </cell>
          <cell r="W1419">
            <v>1</v>
          </cell>
          <cell r="X1419" t="str">
            <v>FLEXNET ECUADOR - MDELIVERY</v>
          </cell>
          <cell r="Y1419" t="str">
            <v>CALLE 28 DE JUNIO S/N Y GARCIA MORENO ENTRADA LLANO GRANDE</v>
          </cell>
          <cell r="Z1419" t="str">
            <v>1701_QUITO</v>
          </cell>
          <cell r="AA1419" t="str">
            <v/>
          </cell>
          <cell r="AB1419">
            <v>22403</v>
          </cell>
          <cell r="AC1419">
            <v>44922</v>
          </cell>
          <cell r="AD1419" t="str">
            <v>ITSACOURIER S.A.S</v>
          </cell>
          <cell r="AE1419" t="str">
            <v>JJ486C</v>
          </cell>
          <cell r="AF1419">
            <v>0</v>
          </cell>
          <cell r="AG1419" t="str">
            <v>PEDIDO_ENTREGADO</v>
          </cell>
          <cell r="AH1419">
            <v>44922</v>
          </cell>
          <cell r="AK1419">
            <v>485872</v>
          </cell>
        </row>
        <row r="1420">
          <cell r="B1420">
            <v>485873</v>
          </cell>
          <cell r="C1420" t="str">
            <v>2479165</v>
          </cell>
          <cell r="D1420" t="str">
            <v>MDELIVERY</v>
          </cell>
          <cell r="E1420" t="str">
            <v>DESPACHO</v>
          </cell>
          <cell r="F1420" t="str">
            <v>NORMAL</v>
          </cell>
          <cell r="G1420" t="str">
            <v>TF90501</v>
          </cell>
          <cell r="H1420">
            <v>44918</v>
          </cell>
          <cell r="I1420" t="str">
            <v>ENTREGADO</v>
          </cell>
          <cell r="J1420">
            <v>44922</v>
          </cell>
          <cell r="K1420" t="str">
            <v>ERIC MERCADO O PEDRO ILLESCAS_GAVINO BLADIMIR INLAGO INLAGO</v>
          </cell>
          <cell r="L1420" t="str">
            <v>ciudadela 9 de octubre calle tercera villa 306 y avenida tercera sur de la ciudad casa de 2 pisos con rejas blancas</v>
          </cell>
          <cell r="M1420" t="str">
            <v>1004966063001</v>
          </cell>
          <cell r="N1420" t="str">
            <v>0995801473</v>
          </cell>
          <cell r="O1420" t="str">
            <v/>
          </cell>
          <cell r="P1420" t="str">
            <v>GUAYAQUIL</v>
          </cell>
          <cell r="Q1420" t="str">
            <v>GUAYAQUIL</v>
          </cell>
          <cell r="R1420" t="str">
            <v>GUAYAS</v>
          </cell>
          <cell r="T1420" t="str">
            <v>ITSACOURIER</v>
          </cell>
          <cell r="U1420" t="str">
            <v>FLEXNETUIO_GYE</v>
          </cell>
          <cell r="V1420">
            <v>1</v>
          </cell>
          <cell r="W1420">
            <v>1</v>
          </cell>
          <cell r="X1420" t="str">
            <v>FLEXNET ECUADOR - MDELIVERY</v>
          </cell>
          <cell r="Y1420" t="str">
            <v>CALLE 28 DE JUNIO S/N Y GARCIA MORENO ENTRADA LLANO GRANDE</v>
          </cell>
          <cell r="Z1420" t="str">
            <v>1701_QUITO</v>
          </cell>
          <cell r="AA1420" t="str">
            <v/>
          </cell>
          <cell r="AB1420">
            <v>22403</v>
          </cell>
          <cell r="AC1420">
            <v>44922</v>
          </cell>
          <cell r="AD1420" t="str">
            <v>ITSACOURIER S.A.S</v>
          </cell>
          <cell r="AE1420" t="str">
            <v>JJ486C</v>
          </cell>
          <cell r="AF1420">
            <v>0</v>
          </cell>
          <cell r="AG1420" t="str">
            <v>PEDIDO_ENTREGADO</v>
          </cell>
          <cell r="AH1420">
            <v>44922</v>
          </cell>
          <cell r="AK1420">
            <v>485873</v>
          </cell>
        </row>
        <row r="1421">
          <cell r="B1421">
            <v>485874</v>
          </cell>
          <cell r="C1421" t="str">
            <v>2479166</v>
          </cell>
          <cell r="D1421" t="str">
            <v>MDELIVERY</v>
          </cell>
          <cell r="E1421" t="str">
            <v>DESPACHO</v>
          </cell>
          <cell r="F1421" t="str">
            <v>NORMAL</v>
          </cell>
          <cell r="G1421" t="str">
            <v>031080002479166</v>
          </cell>
          <cell r="H1421">
            <v>44918</v>
          </cell>
          <cell r="I1421" t="str">
            <v>ENTREGADO</v>
          </cell>
          <cell r="J1421">
            <v>44919</v>
          </cell>
          <cell r="K1421" t="str">
            <v>ISIDRO MACARIO MENDOZA MACIAS_ISIDRO MACARIO MENDOZA MACIAS</v>
          </cell>
          <cell r="L1421" t="str">
            <v>AV 108 CALLE 121 REDONDEL EL PARAISO ALMACEN EL BODEGON EN MANTA</v>
          </cell>
          <cell r="M1421" t="str">
            <v>1304697277001</v>
          </cell>
          <cell r="N1421" t="str">
            <v>0999124228</v>
          </cell>
          <cell r="O1421" t="str">
            <v/>
          </cell>
          <cell r="P1421" t="str">
            <v>MANTA</v>
          </cell>
          <cell r="Q1421" t="str">
            <v>MANTA</v>
          </cell>
          <cell r="R1421" t="str">
            <v>MANABI</v>
          </cell>
          <cell r="T1421" t="str">
            <v>TRAMACO</v>
          </cell>
          <cell r="U1421" t="str">
            <v>FLEXNETUIO_PROVINCIA</v>
          </cell>
          <cell r="V1421">
            <v>1</v>
          </cell>
          <cell r="W1421">
            <v>1</v>
          </cell>
          <cell r="X1421" t="str">
            <v>FLEXNET ECUADOR - MDELIVERY</v>
          </cell>
          <cell r="Y1421" t="str">
            <v>CALLE 28 DE JUNIO S/N Y GARCIA MORENO ENTRADA LLANO GRANDE</v>
          </cell>
          <cell r="Z1421" t="str">
            <v>1701_QUITO</v>
          </cell>
          <cell r="AA1421" t="str">
            <v/>
          </cell>
          <cell r="AB1421">
            <v>22377</v>
          </cell>
          <cell r="AC1421">
            <v>44922</v>
          </cell>
          <cell r="AD1421" t="str">
            <v>TRAMACO EXPRESS</v>
          </cell>
          <cell r="AE1421" t="str">
            <v>GENERICO TMC</v>
          </cell>
          <cell r="AF1421">
            <v>0</v>
          </cell>
          <cell r="AG1421" t="str">
            <v>PEDIDO_ENTREGADO</v>
          </cell>
          <cell r="AH1421">
            <v>44919</v>
          </cell>
          <cell r="AJ1421" t="str">
            <v>GUIA ENTREGADA -. ISIDRO MACARIO MENDOZA MACIAS ISIDRO MACARIO MENDOZA MACIAS - 1304697277001</v>
          </cell>
          <cell r="AK1421">
            <v>485874</v>
          </cell>
        </row>
        <row r="1422">
          <cell r="B1422">
            <v>485875</v>
          </cell>
          <cell r="C1422" t="str">
            <v>2479167</v>
          </cell>
          <cell r="D1422" t="str">
            <v>MDELIVERY</v>
          </cell>
          <cell r="E1422" t="str">
            <v>DESPACHO</v>
          </cell>
          <cell r="F1422" t="str">
            <v>NORMAL</v>
          </cell>
          <cell r="G1422" t="str">
            <v>031080002479167</v>
          </cell>
          <cell r="H1422">
            <v>44918</v>
          </cell>
          <cell r="I1422" t="str">
            <v>ENTREGADO</v>
          </cell>
          <cell r="J1422">
            <v>44922</v>
          </cell>
          <cell r="K1422" t="str">
            <v>NANCY SAIDI LARA BENAVIDES_NANCY SAIDI LARA BENAVIDES</v>
          </cell>
          <cell r="L1422" t="str">
            <v>Calle 2 de julio diagonal al gad parroquial</v>
          </cell>
          <cell r="M1422" t="str">
            <v>1250986286001</v>
          </cell>
          <cell r="N1422" t="str">
            <v>0989369807</v>
          </cell>
          <cell r="O1422" t="str">
            <v/>
          </cell>
          <cell r="P1422" t="str">
            <v>QUEVEDO</v>
          </cell>
          <cell r="Q1422" t="str">
            <v>QUEVEDO</v>
          </cell>
          <cell r="R1422" t="str">
            <v>LOS RIOS</v>
          </cell>
          <cell r="T1422" t="str">
            <v>TRAMACO</v>
          </cell>
          <cell r="U1422" t="str">
            <v>FLEXNETUIO_PROVINCIA</v>
          </cell>
          <cell r="V1422">
            <v>1</v>
          </cell>
          <cell r="W1422">
            <v>1</v>
          </cell>
          <cell r="X1422" t="str">
            <v>FLEXNET ECUADOR - MDELIVERY</v>
          </cell>
          <cell r="Y1422" t="str">
            <v>CALLE 28 DE JUNIO S/N Y GARCIA MORENO ENTRADA LLANO GRANDE</v>
          </cell>
          <cell r="Z1422" t="str">
            <v>1701_QUITO</v>
          </cell>
          <cell r="AA1422" t="str">
            <v/>
          </cell>
          <cell r="AB1422">
            <v>22377</v>
          </cell>
          <cell r="AC1422">
            <v>44922</v>
          </cell>
          <cell r="AD1422" t="str">
            <v>TRAMACO EXPRESS</v>
          </cell>
          <cell r="AE1422" t="str">
            <v>GENERICO TMC</v>
          </cell>
          <cell r="AF1422">
            <v>0</v>
          </cell>
          <cell r="AG1422" t="str">
            <v>PEDIDO_ENTREGADO</v>
          </cell>
          <cell r="AH1422">
            <v>44922</v>
          </cell>
          <cell r="AJ1422" t="str">
            <v>GUIA ENTREGADA -. NANCY SAIDI LARA BENAVIDES NANCY SAIDI LARA BENAVIDES - 1250986286001</v>
          </cell>
          <cell r="AK1422">
            <v>485875</v>
          </cell>
        </row>
        <row r="1423">
          <cell r="B1423">
            <v>485876</v>
          </cell>
          <cell r="C1423" t="str">
            <v>2479168</v>
          </cell>
          <cell r="D1423" t="str">
            <v>MDELIVERY</v>
          </cell>
          <cell r="E1423" t="str">
            <v>DESPACHO</v>
          </cell>
          <cell r="F1423" t="str">
            <v>NORMAL</v>
          </cell>
          <cell r="G1423" t="str">
            <v>TF90496</v>
          </cell>
          <cell r="H1423">
            <v>44918</v>
          </cell>
          <cell r="I1423" t="str">
            <v>ENTREGADO</v>
          </cell>
          <cell r="J1423">
            <v>44922</v>
          </cell>
          <cell r="K1423" t="str">
            <v>ERIC MERCADO O PEDRO ILLESCAS_GEOVANNY JAVIER CENTENO TADAY</v>
          </cell>
          <cell r="L1423" t="str">
            <v>ciudadela 9 de octubre calle tercera villa 306 y avenida tercera sur de la ciudad casa de 2 pisos con rejas blancas</v>
          </cell>
          <cell r="M1423" t="str">
            <v>2100409545001</v>
          </cell>
          <cell r="N1423" t="str">
            <v>0995801473</v>
          </cell>
          <cell r="O1423" t="str">
            <v/>
          </cell>
          <cell r="P1423" t="str">
            <v>GUAYAQUIL</v>
          </cell>
          <cell r="Q1423" t="str">
            <v>GUAYAQUIL</v>
          </cell>
          <cell r="R1423" t="str">
            <v>GUAYAS</v>
          </cell>
          <cell r="T1423" t="str">
            <v>ITSACOURIER</v>
          </cell>
          <cell r="U1423" t="str">
            <v>FLEXNETUIO_GYE</v>
          </cell>
          <cell r="V1423">
            <v>1</v>
          </cell>
          <cell r="W1423">
            <v>1</v>
          </cell>
          <cell r="X1423" t="str">
            <v>FLEXNET ECUADOR - MDELIVERY</v>
          </cell>
          <cell r="Y1423" t="str">
            <v>CALLE 28 DE JUNIO S/N Y GARCIA MORENO ENTRADA LLANO GRANDE</v>
          </cell>
          <cell r="Z1423" t="str">
            <v>1701_QUITO</v>
          </cell>
          <cell r="AA1423" t="str">
            <v/>
          </cell>
          <cell r="AB1423">
            <v>22403</v>
          </cell>
          <cell r="AC1423">
            <v>44922</v>
          </cell>
          <cell r="AD1423" t="str">
            <v>ITSACOURIER S.A.S</v>
          </cell>
          <cell r="AE1423" t="str">
            <v>JJ486C</v>
          </cell>
          <cell r="AF1423">
            <v>0</v>
          </cell>
          <cell r="AG1423" t="str">
            <v>PEDIDO_ENTREGADO</v>
          </cell>
          <cell r="AH1423">
            <v>44922</v>
          </cell>
          <cell r="AK1423">
            <v>485876</v>
          </cell>
        </row>
        <row r="1424">
          <cell r="B1424">
            <v>485811</v>
          </cell>
          <cell r="C1424" t="str">
            <v>2479027</v>
          </cell>
          <cell r="D1424" t="str">
            <v>MDELIVERY</v>
          </cell>
          <cell r="E1424" t="str">
            <v>DESPACHO</v>
          </cell>
          <cell r="F1424" t="str">
            <v>NORMAL</v>
          </cell>
          <cell r="G1424" t="str">
            <v>FT76731</v>
          </cell>
          <cell r="H1424">
            <v>44918</v>
          </cell>
          <cell r="I1424" t="str">
            <v>ENTREGADO</v>
          </cell>
          <cell r="J1424">
            <v>44922</v>
          </cell>
          <cell r="K1424" t="str">
            <v xml:space="preserve">Nicole benitez_GROWFLOWERS PRODUCCIONES S A </v>
          </cell>
          <cell r="L1424" t="str">
            <v xml:space="preserve"> PICHINCHA QUITO Calle D N S2 265 y Av Del Establo Barrio Santa Lucia Alta Sector Cumbaya Referencia Detras del Site Center </v>
          </cell>
          <cell r="M1424" t="str">
            <v>1792224217001</v>
          </cell>
          <cell r="N1424" t="str">
            <v>984000015</v>
          </cell>
          <cell r="O1424" t="str">
            <v/>
          </cell>
          <cell r="P1424" t="str">
            <v>QUITO</v>
          </cell>
          <cell r="Q1424" t="str">
            <v>QUITO</v>
          </cell>
          <cell r="R1424" t="str">
            <v>PICHINCHA</v>
          </cell>
          <cell r="T1424" t="str">
            <v>FLEXTRANS UIO</v>
          </cell>
          <cell r="U1424" t="str">
            <v>FLEXNETUIO_LOCAL</v>
          </cell>
          <cell r="V1424">
            <v>1</v>
          </cell>
          <cell r="W1424">
            <v>1</v>
          </cell>
          <cell r="X1424" t="str">
            <v>FLEXNET ECUADOR - MDELIVERY</v>
          </cell>
          <cell r="Y1424" t="str">
            <v>CALLE 28 DE JUNIO S/N Y GARCIA MORENO ENTRADA LLANO GRANDE</v>
          </cell>
          <cell r="Z1424" t="str">
            <v>1701_QUITO</v>
          </cell>
          <cell r="AA1424" t="str">
            <v/>
          </cell>
          <cell r="AB1424">
            <v>22391</v>
          </cell>
          <cell r="AC1424">
            <v>44922</v>
          </cell>
          <cell r="AD1424" t="str">
            <v>ITSACOURIER S.A.S</v>
          </cell>
          <cell r="AE1424" t="str">
            <v>PCZ1855</v>
          </cell>
          <cell r="AF1424">
            <v>0</v>
          </cell>
          <cell r="AG1424" t="str">
            <v>PEDIDO_ENTREGADO</v>
          </cell>
          <cell r="AH1424">
            <v>44922</v>
          </cell>
          <cell r="AK1424">
            <v>485811</v>
          </cell>
        </row>
        <row r="1425">
          <cell r="B1425">
            <v>485812</v>
          </cell>
          <cell r="C1425" t="str">
            <v>2479028</v>
          </cell>
          <cell r="D1425" t="str">
            <v>MDELIVERY</v>
          </cell>
          <cell r="E1425" t="str">
            <v>DESPACHO</v>
          </cell>
          <cell r="F1425" t="str">
            <v>NORMAL</v>
          </cell>
          <cell r="G1425" t="str">
            <v>TF90529</v>
          </cell>
          <cell r="H1425">
            <v>44918</v>
          </cell>
          <cell r="I1425" t="str">
            <v>ENTREGADO</v>
          </cell>
          <cell r="J1425">
            <v>44922</v>
          </cell>
          <cell r="K1425" t="str">
            <v>Tanya Ruano Gestora_SWISSOIL DEL ECUADOR S A SWISSOIL</v>
          </cell>
          <cell r="L1425" t="str">
            <v xml:space="preserve"> GUAYAS GUAYAQUIL Ciudadela Nueve de Octubre Callejon Noveno entre Av Domingo Comin y La Ria Guayaquil Ecuador </v>
          </cell>
          <cell r="M1425" t="str">
            <v>0992634839001</v>
          </cell>
          <cell r="N1425" t="str">
            <v>0994629431</v>
          </cell>
          <cell r="O1425" t="str">
            <v/>
          </cell>
          <cell r="P1425" t="str">
            <v>GUAYAQUIL</v>
          </cell>
          <cell r="Q1425" t="str">
            <v>GUAYAQUIL</v>
          </cell>
          <cell r="R1425" t="str">
            <v>GUAYAS</v>
          </cell>
          <cell r="T1425" t="str">
            <v>CARGO UNION</v>
          </cell>
          <cell r="U1425" t="str">
            <v>FLEXNETUIO_GYE</v>
          </cell>
          <cell r="V1425">
            <v>1</v>
          </cell>
          <cell r="W1425">
            <v>1</v>
          </cell>
          <cell r="X1425" t="str">
            <v>FLEXNET ECUADOR - MDELIVERY</v>
          </cell>
          <cell r="Y1425" t="str">
            <v>CALLE 28 DE JUNIO S/N Y GARCIA MORENO ENTRADA LLANO GRANDE</v>
          </cell>
          <cell r="Z1425" t="str">
            <v>1701_QUITO</v>
          </cell>
          <cell r="AA1425" t="str">
            <v/>
          </cell>
          <cell r="AB1425">
            <v>22405</v>
          </cell>
          <cell r="AC1425">
            <v>44922</v>
          </cell>
          <cell r="AD1425" t="str">
            <v>ITSACOURIER S.A.S</v>
          </cell>
          <cell r="AE1425" t="str">
            <v>PDV8667</v>
          </cell>
          <cell r="AF1425">
            <v>0</v>
          </cell>
          <cell r="AG1425" t="str">
            <v>PEDIDO_ENTREGADO</v>
          </cell>
          <cell r="AH1425">
            <v>44922</v>
          </cell>
          <cell r="AK1425">
            <v>485812</v>
          </cell>
        </row>
        <row r="1426">
          <cell r="B1426">
            <v>485813</v>
          </cell>
          <cell r="C1426" t="str">
            <v>2479057</v>
          </cell>
          <cell r="D1426" t="str">
            <v>MDELIVERY</v>
          </cell>
          <cell r="E1426" t="str">
            <v>DESPACHO</v>
          </cell>
          <cell r="F1426" t="str">
            <v>NORMAL</v>
          </cell>
          <cell r="G1426" t="str">
            <v>TF90524</v>
          </cell>
          <cell r="H1426">
            <v>44918</v>
          </cell>
          <cell r="I1426" t="str">
            <v>ENTREGADO</v>
          </cell>
          <cell r="J1426">
            <v>44922</v>
          </cell>
          <cell r="K1426" t="str">
            <v xml:space="preserve">Silvana Reyes_COTZUL S A </v>
          </cell>
          <cell r="L1426" t="str">
            <v xml:space="preserve"> GUAYAS GUAYAQUIL Rumichaca 820 y 9 de Octubre GUAYAQUIL </v>
          </cell>
          <cell r="M1426" t="str">
            <v>0992146036001</v>
          </cell>
          <cell r="N1426" t="str">
            <v>0981262767</v>
          </cell>
          <cell r="O1426" t="str">
            <v/>
          </cell>
          <cell r="P1426" t="str">
            <v>GUAYAQUIL</v>
          </cell>
          <cell r="Q1426" t="str">
            <v>GUAYAQUIL</v>
          </cell>
          <cell r="R1426" t="str">
            <v>GUAYAS</v>
          </cell>
          <cell r="T1426" t="str">
            <v>ITSACOURIER</v>
          </cell>
          <cell r="U1426" t="str">
            <v>FLEXNETUIO_GYE</v>
          </cell>
          <cell r="V1426">
            <v>1</v>
          </cell>
          <cell r="W1426">
            <v>1</v>
          </cell>
          <cell r="X1426" t="str">
            <v>FLEXNET ECUADOR - MDELIVERY</v>
          </cell>
          <cell r="Y1426" t="str">
            <v>CALLE 28 DE JUNIO S/N Y GARCIA MORENO ENTRADA LLANO GRANDE</v>
          </cell>
          <cell r="Z1426" t="str">
            <v>1701_QUITO</v>
          </cell>
          <cell r="AA1426" t="str">
            <v/>
          </cell>
          <cell r="AB1426">
            <v>22403</v>
          </cell>
          <cell r="AC1426">
            <v>44922</v>
          </cell>
          <cell r="AD1426" t="str">
            <v>ITSACOURIER S.A.S</v>
          </cell>
          <cell r="AE1426" t="str">
            <v>JJ486C</v>
          </cell>
          <cell r="AF1426">
            <v>0</v>
          </cell>
          <cell r="AG1426" t="str">
            <v>PEDIDO_ENTREGADO</v>
          </cell>
          <cell r="AH1426">
            <v>44922</v>
          </cell>
          <cell r="AK1426">
            <v>485813</v>
          </cell>
        </row>
        <row r="1427">
          <cell r="B1427">
            <v>485814</v>
          </cell>
          <cell r="C1427" t="str">
            <v>2479058</v>
          </cell>
          <cell r="D1427" t="str">
            <v>MDELIVERY</v>
          </cell>
          <cell r="E1427" t="str">
            <v>DESPACHO</v>
          </cell>
          <cell r="F1427" t="str">
            <v>NORMAL</v>
          </cell>
          <cell r="G1427" t="str">
            <v>FT76722</v>
          </cell>
          <cell r="H1427">
            <v>44918</v>
          </cell>
          <cell r="I1427" t="str">
            <v>ENTREGADO</v>
          </cell>
          <cell r="J1427">
            <v>44922</v>
          </cell>
          <cell r="K1427" t="str">
            <v>CRISTIAN PAREDES_ DINERS CLUB DEL ECUADOR S A SOCIEDAD FINANCIERA</v>
          </cell>
          <cell r="L1427" t="str">
            <v>Amazonas y Pereira Matriz Banco Pichincha Av Piso 7</v>
          </cell>
          <cell r="M1427" t="str">
            <v>1790010937001</v>
          </cell>
          <cell r="N1427" t="str">
            <v>0999059226</v>
          </cell>
          <cell r="O1427" t="str">
            <v/>
          </cell>
          <cell r="P1427" t="str">
            <v>QUITO</v>
          </cell>
          <cell r="Q1427" t="str">
            <v>QUITO</v>
          </cell>
          <cell r="R1427" t="str">
            <v>PICHINCHA</v>
          </cell>
          <cell r="T1427" t="str">
            <v>FLEXTRANS UIO</v>
          </cell>
          <cell r="U1427" t="str">
            <v>FLEXNETUIO_LOCAL</v>
          </cell>
          <cell r="V1427">
            <v>1</v>
          </cell>
          <cell r="W1427">
            <v>1</v>
          </cell>
          <cell r="X1427" t="str">
            <v>FLEXNET ECUADOR - MDELIVERY</v>
          </cell>
          <cell r="Y1427" t="str">
            <v>CALLE 28 DE JUNIO S/N Y GARCIA MORENO ENTRADA LLANO GRANDE</v>
          </cell>
          <cell r="Z1427" t="str">
            <v>1701_QUITO</v>
          </cell>
          <cell r="AA1427" t="str">
            <v/>
          </cell>
          <cell r="AB1427">
            <v>22396</v>
          </cell>
          <cell r="AC1427">
            <v>44922</v>
          </cell>
          <cell r="AD1427" t="str">
            <v>ITSACOURIER S.A.S</v>
          </cell>
          <cell r="AE1427" t="str">
            <v>IN450Y</v>
          </cell>
          <cell r="AF1427">
            <v>0</v>
          </cell>
          <cell r="AG1427" t="str">
            <v>PEDIDO_ENTREGADO</v>
          </cell>
          <cell r="AH1427">
            <v>44922</v>
          </cell>
          <cell r="AK1427">
            <v>485814</v>
          </cell>
        </row>
        <row r="1428">
          <cell r="B1428">
            <v>485815</v>
          </cell>
          <cell r="C1428" t="str">
            <v>2479059</v>
          </cell>
          <cell r="D1428" t="str">
            <v>MDELIVERY</v>
          </cell>
          <cell r="E1428" t="str">
            <v>DESPACHO</v>
          </cell>
          <cell r="F1428" t="str">
            <v>NORMAL</v>
          </cell>
          <cell r="G1428" t="str">
            <v>IC4032</v>
          </cell>
          <cell r="H1428">
            <v>44918</v>
          </cell>
          <cell r="I1428" t="str">
            <v>ENTREGADO</v>
          </cell>
          <cell r="J1428">
            <v>44922</v>
          </cell>
          <cell r="K1428" t="str">
            <v>Viviana Alvarez_COOPERATIVA DE AHORRO Y CREDITO ALFONSO JARAMILLO</v>
          </cell>
          <cell r="L1428" t="str">
            <v>Gran Colombia y Manzaneros en el Edificio Andalucia Plaza en la coop CAJA</v>
          </cell>
          <cell r="M1428" t="str">
            <v>0190087603001</v>
          </cell>
          <cell r="N1428" t="str">
            <v>0979035055</v>
          </cell>
          <cell r="O1428" t="str">
            <v/>
          </cell>
          <cell r="P1428" t="str">
            <v>CUENCA</v>
          </cell>
          <cell r="Q1428" t="str">
            <v>CUENCA</v>
          </cell>
          <cell r="R1428" t="str">
            <v>AZUAY</v>
          </cell>
          <cell r="T1428" t="str">
            <v>ITSACOURIER</v>
          </cell>
          <cell r="U1428" t="str">
            <v>FLEXNETUIO_PROVINCIA</v>
          </cell>
          <cell r="V1428">
            <v>1</v>
          </cell>
          <cell r="W1428">
            <v>1</v>
          </cell>
          <cell r="X1428" t="str">
            <v>FLEXNET ECUADOR - MDELIVERY</v>
          </cell>
          <cell r="Y1428" t="str">
            <v>CALLE 28 DE JUNIO S/N Y GARCIA MORENO ENTRADA LLANO GRANDE</v>
          </cell>
          <cell r="Z1428" t="str">
            <v>1701_QUITO</v>
          </cell>
          <cell r="AA1428" t="str">
            <v/>
          </cell>
          <cell r="AB1428">
            <v>22395</v>
          </cell>
          <cell r="AC1428">
            <v>44922</v>
          </cell>
          <cell r="AD1428" t="str">
            <v>ITSACOURIER S.A.S</v>
          </cell>
          <cell r="AE1428" t="str">
            <v>PDD1729</v>
          </cell>
          <cell r="AF1428">
            <v>0</v>
          </cell>
          <cell r="AG1428" t="str">
            <v>PEDIDO_ENTREGADO</v>
          </cell>
          <cell r="AH1428">
            <v>44922</v>
          </cell>
          <cell r="AK1428">
            <v>485815</v>
          </cell>
        </row>
        <row r="1429">
          <cell r="B1429">
            <v>485816</v>
          </cell>
          <cell r="C1429" t="str">
            <v>2479065</v>
          </cell>
          <cell r="D1429" t="str">
            <v>MDELIVERY</v>
          </cell>
          <cell r="E1429" t="str">
            <v>DESPACHO</v>
          </cell>
          <cell r="F1429" t="str">
            <v>NORMAL</v>
          </cell>
          <cell r="G1429" t="str">
            <v>031080002479065</v>
          </cell>
          <cell r="H1429">
            <v>44918</v>
          </cell>
          <cell r="I1429" t="str">
            <v>INCIDENCIA</v>
          </cell>
          <cell r="J1429">
            <v>44922</v>
          </cell>
          <cell r="K1429" t="str">
            <v>Jose Alejandro Manzaba Panezo_OMAR DAVID TERAN MAZA</v>
          </cell>
          <cell r="L1429" t="str">
            <v>VIA A BELEN lado de la QUINTA DE PACO DEJAR EN EL VIVERO CUBAVIVEROS PERSONA A RECIBIR EL CHIP Jose Alejandro Manzaba Panezo CI 0850633223 contacto 0995299955 0992532184</v>
          </cell>
          <cell r="M1429" t="str">
            <v>1717395667001</v>
          </cell>
          <cell r="N1429" t="str">
            <v>0995299955</v>
          </cell>
          <cell r="O1429" t="str">
            <v/>
          </cell>
          <cell r="P1429" t="str">
            <v>LA CONCORDIA</v>
          </cell>
          <cell r="Q1429" t="str">
            <v>LA CONCORDIA</v>
          </cell>
          <cell r="R1429" t="str">
            <v>ESMERALDAS</v>
          </cell>
          <cell r="T1429" t="str">
            <v>TRAMACO</v>
          </cell>
          <cell r="U1429" t="str">
            <v>FLEXNETUIO_PROVINCIA</v>
          </cell>
          <cell r="V1429">
            <v>1</v>
          </cell>
          <cell r="W1429">
            <v>1</v>
          </cell>
          <cell r="X1429" t="str">
            <v>FLEXNET ECUADOR - MDELIVERY</v>
          </cell>
          <cell r="Y1429" t="str">
            <v>CALLE 28 DE JUNIO S/N Y GARCIA MORENO ENTRADA LLANO GRANDE</v>
          </cell>
          <cell r="Z1429" t="str">
            <v>1701_QUITO</v>
          </cell>
          <cell r="AA1429" t="str">
            <v/>
          </cell>
          <cell r="AB1429">
            <v>22377</v>
          </cell>
          <cell r="AC1429">
            <v>44922</v>
          </cell>
          <cell r="AD1429" t="str">
            <v>TRAMACO EXPRESS</v>
          </cell>
          <cell r="AE1429" t="str">
            <v>GENERICO TMC</v>
          </cell>
          <cell r="AF1429">
            <v>1</v>
          </cell>
          <cell r="AG1429" t="str">
            <v>PEDIDO_CON_INCIDENCIA</v>
          </cell>
          <cell r="AH1429">
            <v>44922</v>
          </cell>
          <cell r="AJ1429" t="str">
            <v xml:space="preserve">FUERA DE COBERTURA - CLIENTE -  - GUIA DETALLA QUINTA DE PACO NO CUBRIMOS ESE SECTOR - CLIENTE:SI - </v>
          </cell>
          <cell r="AK1429">
            <v>485816</v>
          </cell>
        </row>
        <row r="1430">
          <cell r="B1430">
            <v>485817</v>
          </cell>
          <cell r="C1430" t="str">
            <v>2479072</v>
          </cell>
          <cell r="D1430" t="str">
            <v>MDELIVERY</v>
          </cell>
          <cell r="E1430" t="str">
            <v>DESPACHO</v>
          </cell>
          <cell r="F1430" t="str">
            <v>NORMAL</v>
          </cell>
          <cell r="G1430" t="str">
            <v>031080002479072</v>
          </cell>
          <cell r="H1430">
            <v>44918</v>
          </cell>
          <cell r="I1430" t="str">
            <v>ENTREGADO</v>
          </cell>
          <cell r="J1430">
            <v>44922</v>
          </cell>
          <cell r="K1430" t="str">
            <v>CARLOS ANTONIO INTRIAGO MANRIQUE_CARLOS ANTONIO INTRIAGO MANRIQUE</v>
          </cell>
          <cell r="L1430" t="str">
            <v>Calle Rio Guipi y Cesar D avila Andrade En la ciudad Bellavista Atras de la iglesia Espiritu Santo Familia Tutiben</v>
          </cell>
          <cell r="M1430" t="str">
            <v>0925719155001</v>
          </cell>
          <cell r="N1430" t="str">
            <v>0996417529</v>
          </cell>
          <cell r="O1430" t="str">
            <v/>
          </cell>
          <cell r="P1430" t="str">
            <v>MILAGRO</v>
          </cell>
          <cell r="Q1430" t="str">
            <v>MILAGRO</v>
          </cell>
          <cell r="R1430" t="str">
            <v>GUAYAS</v>
          </cell>
          <cell r="T1430" t="str">
            <v>TRAMACO</v>
          </cell>
          <cell r="U1430" t="str">
            <v>FLEXNETUIO_PROVINCIA</v>
          </cell>
          <cell r="V1430">
            <v>1</v>
          </cell>
          <cell r="W1430">
            <v>1</v>
          </cell>
          <cell r="X1430" t="str">
            <v>FLEXNET ECUADOR - MDELIVERY</v>
          </cell>
          <cell r="Y1430" t="str">
            <v>CALLE 28 DE JUNIO S/N Y GARCIA MORENO ENTRADA LLANO GRANDE</v>
          </cell>
          <cell r="Z1430" t="str">
            <v>1701_QUITO</v>
          </cell>
          <cell r="AA1430" t="str">
            <v/>
          </cell>
          <cell r="AB1430">
            <v>22377</v>
          </cell>
          <cell r="AC1430">
            <v>44922</v>
          </cell>
          <cell r="AD1430" t="str">
            <v>TRAMACO EXPRESS</v>
          </cell>
          <cell r="AE1430" t="str">
            <v>GENERICO TMC</v>
          </cell>
          <cell r="AF1430">
            <v>0</v>
          </cell>
          <cell r="AG1430" t="str">
            <v>PEDIDO_ENTREGADO</v>
          </cell>
          <cell r="AH1430">
            <v>44922</v>
          </cell>
          <cell r="AJ1430" t="str">
            <v>GUIA ENTREGADA -Dayana Siguenza  - 0941348914</v>
          </cell>
          <cell r="AK1430">
            <v>485817</v>
          </cell>
        </row>
        <row r="1431">
          <cell r="B1431">
            <v>485818</v>
          </cell>
          <cell r="C1431" t="str">
            <v>2479073</v>
          </cell>
          <cell r="D1431" t="str">
            <v>MDELIVERY</v>
          </cell>
          <cell r="E1431" t="str">
            <v>DESPACHO</v>
          </cell>
          <cell r="F1431" t="str">
            <v>NORMAL</v>
          </cell>
          <cell r="G1431" t="str">
            <v>TF90528</v>
          </cell>
          <cell r="H1431">
            <v>44918</v>
          </cell>
          <cell r="I1431" t="str">
            <v>ENTREGADO</v>
          </cell>
          <cell r="J1431">
            <v>44922</v>
          </cell>
          <cell r="K1431" t="str">
            <v>Jenifer villacis_ASOCIACION SOLIDARISTA PROFUTURO</v>
          </cell>
          <cell r="L1431" t="str">
            <v>Av Jose Rodriguez Bonin y Av Barcelona Planta San Eduardo Holcim Ecuador Planta Baja</v>
          </cell>
          <cell r="M1431" t="str">
            <v>0992424222001</v>
          </cell>
          <cell r="N1431" t="str">
            <v>0987932799</v>
          </cell>
          <cell r="O1431" t="str">
            <v/>
          </cell>
          <cell r="P1431" t="str">
            <v>GUAYAQUIL</v>
          </cell>
          <cell r="Q1431" t="str">
            <v>GUAYAQUIL</v>
          </cell>
          <cell r="R1431" t="str">
            <v>GUAYAS</v>
          </cell>
          <cell r="T1431" t="str">
            <v>ITSACOURIER</v>
          </cell>
          <cell r="U1431" t="str">
            <v>FLEXNETUIO_GYE</v>
          </cell>
          <cell r="V1431">
            <v>1</v>
          </cell>
          <cell r="W1431">
            <v>1</v>
          </cell>
          <cell r="X1431" t="str">
            <v>FLEXNET ECUADOR - MDELIVERY</v>
          </cell>
          <cell r="Y1431" t="str">
            <v>CALLE 28 DE JUNIO S/N Y GARCIA MORENO ENTRADA LLANO GRANDE</v>
          </cell>
          <cell r="Z1431" t="str">
            <v>1701_QUITO</v>
          </cell>
          <cell r="AA1431" t="str">
            <v/>
          </cell>
          <cell r="AB1431">
            <v>22404</v>
          </cell>
          <cell r="AC1431">
            <v>44922</v>
          </cell>
          <cell r="AD1431" t="str">
            <v>ITSACOURIER S.A.S</v>
          </cell>
          <cell r="AE1431" t="str">
            <v>JJ069D</v>
          </cell>
          <cell r="AF1431">
            <v>0</v>
          </cell>
          <cell r="AG1431" t="str">
            <v>PEDIDO_ENTREGADO</v>
          </cell>
          <cell r="AH1431">
            <v>44922</v>
          </cell>
          <cell r="AK1431">
            <v>485818</v>
          </cell>
        </row>
        <row r="1432">
          <cell r="B1432">
            <v>485819</v>
          </cell>
          <cell r="C1432" t="str">
            <v>2479075</v>
          </cell>
          <cell r="D1432" t="str">
            <v>MDELIVERY</v>
          </cell>
          <cell r="E1432" t="str">
            <v>DESPACHO</v>
          </cell>
          <cell r="F1432" t="str">
            <v>NORMAL</v>
          </cell>
          <cell r="G1432" t="str">
            <v>IC4031</v>
          </cell>
          <cell r="H1432">
            <v>44918</v>
          </cell>
          <cell r="I1432" t="str">
            <v>ENTREGADO</v>
          </cell>
          <cell r="J1432">
            <v>44922</v>
          </cell>
          <cell r="K1432" t="str">
            <v xml:space="preserve">Paul Mosquera_ELECTRO GENERADORA DEL AUSTRO ELECAUSTRO S A </v>
          </cell>
          <cell r="L1432" t="str">
            <v>AV 12 DE ABRIL Y JOSE PERALTA EDIFICIO PASEO DEL PUENTE 3ER PISO EN ELECAUSTRO</v>
          </cell>
          <cell r="M1432" t="str">
            <v>0190167453001</v>
          </cell>
          <cell r="N1432" t="str">
            <v>0995719548</v>
          </cell>
          <cell r="O1432" t="str">
            <v/>
          </cell>
          <cell r="P1432" t="str">
            <v>CUENCA</v>
          </cell>
          <cell r="Q1432" t="str">
            <v>CUENCA</v>
          </cell>
          <cell r="R1432" t="str">
            <v>AZUAY</v>
          </cell>
          <cell r="T1432" t="str">
            <v>ITSACOURIER</v>
          </cell>
          <cell r="U1432" t="str">
            <v>FLEXNETUIO_PROVINCIA</v>
          </cell>
          <cell r="V1432">
            <v>1</v>
          </cell>
          <cell r="W1432">
            <v>1</v>
          </cell>
          <cell r="X1432" t="str">
            <v>FLEXNET ECUADOR - MDELIVERY</v>
          </cell>
          <cell r="Y1432" t="str">
            <v>CALLE 28 DE JUNIO S/N Y GARCIA MORENO ENTRADA LLANO GRANDE</v>
          </cell>
          <cell r="Z1432" t="str">
            <v>1701_QUITO</v>
          </cell>
          <cell r="AA1432" t="str">
            <v/>
          </cell>
          <cell r="AB1432">
            <v>22395</v>
          </cell>
          <cell r="AC1432">
            <v>44922</v>
          </cell>
          <cell r="AD1432" t="str">
            <v>ITSACOURIER S.A.S</v>
          </cell>
          <cell r="AE1432" t="str">
            <v>PDD1729</v>
          </cell>
          <cell r="AF1432">
            <v>0</v>
          </cell>
          <cell r="AG1432" t="str">
            <v>PEDIDO_ENTREGADO</v>
          </cell>
          <cell r="AH1432">
            <v>44922</v>
          </cell>
          <cell r="AK1432">
            <v>485819</v>
          </cell>
        </row>
        <row r="1433">
          <cell r="B1433">
            <v>485820</v>
          </cell>
          <cell r="C1433" t="str">
            <v>2479076</v>
          </cell>
          <cell r="D1433" t="str">
            <v>MDELIVERY</v>
          </cell>
          <cell r="E1433" t="str">
            <v>DESPACHO</v>
          </cell>
          <cell r="F1433" t="str">
            <v>NORMAL</v>
          </cell>
          <cell r="G1433" t="str">
            <v>TF90493</v>
          </cell>
          <cell r="H1433">
            <v>44918</v>
          </cell>
          <cell r="I1433" t="str">
            <v>ENTREGADO</v>
          </cell>
          <cell r="J1433">
            <v>44922</v>
          </cell>
          <cell r="K1433" t="str">
            <v xml:space="preserve">GENNY CARMONA_CASSFRI S A </v>
          </cell>
          <cell r="L1433" t="str">
            <v xml:space="preserve"> GUAYAS GUAYAQUIL Av Juan Tanca Marengo Cdla Urdenor 2 0 SOLAR 17 MANZANA 226 A LADO DE JARDIN GARABATOS DEL COLEGIO ESPIRITU SANTO </v>
          </cell>
          <cell r="M1433" t="str">
            <v>0993253383001</v>
          </cell>
          <cell r="N1433" t="str">
            <v>0962624656</v>
          </cell>
          <cell r="O1433" t="str">
            <v/>
          </cell>
          <cell r="P1433" t="str">
            <v>GUAYAQUIL</v>
          </cell>
          <cell r="Q1433" t="str">
            <v>GUAYAQUIL</v>
          </cell>
          <cell r="R1433" t="str">
            <v>GUAYAS</v>
          </cell>
          <cell r="T1433" t="str">
            <v>ITSACOURIER</v>
          </cell>
          <cell r="U1433" t="str">
            <v>FLEXNETUIO_GYE</v>
          </cell>
          <cell r="V1433">
            <v>1</v>
          </cell>
          <cell r="W1433">
            <v>1</v>
          </cell>
          <cell r="X1433" t="str">
            <v>FLEXNET ECUADOR - MDELIVERY</v>
          </cell>
          <cell r="Y1433" t="str">
            <v>CALLE 28 DE JUNIO S/N Y GARCIA MORENO ENTRADA LLANO GRANDE</v>
          </cell>
          <cell r="Z1433" t="str">
            <v>1701_QUITO</v>
          </cell>
          <cell r="AA1433" t="str">
            <v/>
          </cell>
          <cell r="AB1433">
            <v>22409</v>
          </cell>
          <cell r="AC1433">
            <v>44922</v>
          </cell>
          <cell r="AD1433" t="str">
            <v>ITSACOURIER S.A.S</v>
          </cell>
          <cell r="AE1433" t="str">
            <v>IV314G</v>
          </cell>
          <cell r="AF1433">
            <v>0</v>
          </cell>
          <cell r="AG1433" t="str">
            <v>PEDIDO_ENTREGADO</v>
          </cell>
          <cell r="AH1433">
            <v>44922</v>
          </cell>
          <cell r="AK1433">
            <v>485820</v>
          </cell>
        </row>
        <row r="1434">
          <cell r="B1434">
            <v>485821</v>
          </cell>
          <cell r="C1434" t="str">
            <v>2479078</v>
          </cell>
          <cell r="D1434" t="str">
            <v>MDELIVERY</v>
          </cell>
          <cell r="E1434" t="str">
            <v>DESPACHO</v>
          </cell>
          <cell r="F1434" t="str">
            <v>NORMAL</v>
          </cell>
          <cell r="G1434" t="str">
            <v>IC4030</v>
          </cell>
          <cell r="H1434">
            <v>44918</v>
          </cell>
          <cell r="I1434" t="str">
            <v>ENTREGADO</v>
          </cell>
          <cell r="J1434">
            <v>44922</v>
          </cell>
          <cell r="K1434" t="str">
            <v>RAUL FERNANDO CALLE OCHOA_RAUL FERNANDO CALLE OCHOA</v>
          </cell>
          <cell r="L1434" t="str">
            <v>AV RICARDO DURAN Y PEDRO BAWGUER POR LA BOMBA DEL CONTROL SUR</v>
          </cell>
          <cell r="M1434" t="str">
            <v>0107555310001</v>
          </cell>
          <cell r="N1434" t="str">
            <v>0998515597</v>
          </cell>
          <cell r="O1434" t="str">
            <v/>
          </cell>
          <cell r="P1434" t="str">
            <v>CUENCA</v>
          </cell>
          <cell r="Q1434" t="str">
            <v>CUENCA</v>
          </cell>
          <cell r="R1434" t="str">
            <v>AZUAY</v>
          </cell>
          <cell r="T1434" t="str">
            <v>ITSACOURIER</v>
          </cell>
          <cell r="U1434" t="str">
            <v>FLEXNETUIO_PROVINCIA</v>
          </cell>
          <cell r="V1434">
            <v>1</v>
          </cell>
          <cell r="W1434">
            <v>1</v>
          </cell>
          <cell r="X1434" t="str">
            <v>FLEXNET ECUADOR - MDELIVERY</v>
          </cell>
          <cell r="Y1434" t="str">
            <v>CALLE 28 DE JUNIO S/N Y GARCIA MORENO ENTRADA LLANO GRANDE</v>
          </cell>
          <cell r="Z1434" t="str">
            <v>1701_QUITO</v>
          </cell>
          <cell r="AA1434" t="str">
            <v/>
          </cell>
          <cell r="AB1434">
            <v>22395</v>
          </cell>
          <cell r="AC1434">
            <v>44922</v>
          </cell>
          <cell r="AD1434" t="str">
            <v>ITSACOURIER S.A.S</v>
          </cell>
          <cell r="AE1434" t="str">
            <v>PDD1729</v>
          </cell>
          <cell r="AF1434">
            <v>0</v>
          </cell>
          <cell r="AG1434" t="str">
            <v>PEDIDO_ENTREGADO</v>
          </cell>
          <cell r="AH1434">
            <v>44922</v>
          </cell>
          <cell r="AK1434">
            <v>485821</v>
          </cell>
        </row>
        <row r="1435">
          <cell r="B1435">
            <v>485822</v>
          </cell>
          <cell r="C1435" t="str">
            <v>2479079</v>
          </cell>
          <cell r="D1435" t="str">
            <v>MDELIVERY</v>
          </cell>
          <cell r="E1435" t="str">
            <v>DESPACHO</v>
          </cell>
          <cell r="F1435" t="str">
            <v>NORMAL</v>
          </cell>
          <cell r="G1435" t="str">
            <v>TF90521</v>
          </cell>
          <cell r="H1435">
            <v>44918</v>
          </cell>
          <cell r="I1435" t="str">
            <v>ENTREGADO</v>
          </cell>
          <cell r="J1435">
            <v>44922</v>
          </cell>
          <cell r="K1435" t="str">
            <v>Jenniffer Villacis_ASOCIACION SOLIDARISTA PROFUTURO</v>
          </cell>
          <cell r="L1435" t="str">
            <v xml:space="preserve"> GUAYAS GUAYAQUIL Av Jose Rodriguez Bonin y Av Barcelona Planta San Eduardo Holcim Ecuador Planta Baja </v>
          </cell>
          <cell r="M1435" t="str">
            <v>0992424222001</v>
          </cell>
          <cell r="N1435" t="str">
            <v>0989547209</v>
          </cell>
          <cell r="O1435" t="str">
            <v/>
          </cell>
          <cell r="P1435" t="str">
            <v>GUAYAQUIL</v>
          </cell>
          <cell r="Q1435" t="str">
            <v>GUAYAQUIL</v>
          </cell>
          <cell r="R1435" t="str">
            <v>GUAYAS</v>
          </cell>
          <cell r="T1435" t="str">
            <v>ITSACOURIER</v>
          </cell>
          <cell r="U1435" t="str">
            <v>FLEXNETUIO_GYE</v>
          </cell>
          <cell r="V1435">
            <v>1</v>
          </cell>
          <cell r="W1435">
            <v>1</v>
          </cell>
          <cell r="X1435" t="str">
            <v>FLEXNET ECUADOR - MDELIVERY</v>
          </cell>
          <cell r="Y1435" t="str">
            <v>CALLE 28 DE JUNIO S/N Y GARCIA MORENO ENTRADA LLANO GRANDE</v>
          </cell>
          <cell r="Z1435" t="str">
            <v>1701_QUITO</v>
          </cell>
          <cell r="AA1435" t="str">
            <v/>
          </cell>
          <cell r="AB1435">
            <v>22404</v>
          </cell>
          <cell r="AC1435">
            <v>44922</v>
          </cell>
          <cell r="AD1435" t="str">
            <v>ITSACOURIER S.A.S</v>
          </cell>
          <cell r="AE1435" t="str">
            <v>JJ069D</v>
          </cell>
          <cell r="AF1435">
            <v>0</v>
          </cell>
          <cell r="AG1435" t="str">
            <v>PEDIDO_ENTREGADO</v>
          </cell>
          <cell r="AH1435">
            <v>44922</v>
          </cell>
          <cell r="AK1435">
            <v>485822</v>
          </cell>
        </row>
        <row r="1436">
          <cell r="B1436">
            <v>485823</v>
          </cell>
          <cell r="C1436" t="str">
            <v>2479080</v>
          </cell>
          <cell r="D1436" t="str">
            <v>MDELIVERY</v>
          </cell>
          <cell r="E1436" t="str">
            <v>DESPACHO</v>
          </cell>
          <cell r="F1436" t="str">
            <v>NORMAL</v>
          </cell>
          <cell r="G1436" t="str">
            <v>FT76720</v>
          </cell>
          <cell r="H1436">
            <v>44918</v>
          </cell>
          <cell r="I1436" t="str">
            <v>ENTREGADO</v>
          </cell>
          <cell r="J1436">
            <v>44922</v>
          </cell>
          <cell r="K1436" t="str">
            <v xml:space="preserve">DORIS LOOR_SUPERDEPORTE S A </v>
          </cell>
          <cell r="L1436" t="str">
            <v xml:space="preserve">6 DE DICIEMBRE Y NACIONES UNIDAS C C QUICENTRO SHOPPING LOCAL UNDER ARMOUR </v>
          </cell>
          <cell r="M1436" t="str">
            <v>1791413237001</v>
          </cell>
          <cell r="N1436" t="str">
            <v>995186121</v>
          </cell>
          <cell r="O1436" t="str">
            <v/>
          </cell>
          <cell r="P1436" t="str">
            <v>QUITO</v>
          </cell>
          <cell r="Q1436" t="str">
            <v>QUITO</v>
          </cell>
          <cell r="R1436" t="str">
            <v>PICHINCHA</v>
          </cell>
          <cell r="T1436" t="str">
            <v>FLEXTRANS UIO</v>
          </cell>
          <cell r="U1436" t="str">
            <v>FLEXNETUIO_LOCAL</v>
          </cell>
          <cell r="V1436">
            <v>1</v>
          </cell>
          <cell r="W1436">
            <v>1</v>
          </cell>
          <cell r="X1436" t="str">
            <v>FLEXNET ECUADOR - MDELIVERY</v>
          </cell>
          <cell r="Y1436" t="str">
            <v>CALLE 28 DE JUNIO S/N Y GARCIA MORENO ENTRADA LLANO GRANDE</v>
          </cell>
          <cell r="Z1436" t="str">
            <v>1701_QUITO</v>
          </cell>
          <cell r="AA1436" t="str">
            <v/>
          </cell>
          <cell r="AB1436">
            <v>22398</v>
          </cell>
          <cell r="AC1436">
            <v>44922</v>
          </cell>
          <cell r="AD1436" t="str">
            <v>ITSACOURIER S.A.S</v>
          </cell>
          <cell r="AE1436" t="str">
            <v>LU161L</v>
          </cell>
          <cell r="AF1436">
            <v>0</v>
          </cell>
          <cell r="AG1436" t="str">
            <v>PEDIDO_ENTREGADO</v>
          </cell>
          <cell r="AH1436">
            <v>44922</v>
          </cell>
          <cell r="AK1436">
            <v>485823</v>
          </cell>
        </row>
        <row r="1437">
          <cell r="B1437">
            <v>485824</v>
          </cell>
          <cell r="C1437" t="str">
            <v>2479081</v>
          </cell>
          <cell r="D1437" t="str">
            <v>MDELIVERY</v>
          </cell>
          <cell r="E1437" t="str">
            <v>DESPACHO</v>
          </cell>
          <cell r="F1437" t="str">
            <v>NORMAL</v>
          </cell>
          <cell r="G1437" t="str">
            <v>FT76730</v>
          </cell>
          <cell r="H1437">
            <v>44918</v>
          </cell>
          <cell r="I1437" t="str">
            <v>ENTREGADO</v>
          </cell>
          <cell r="J1437">
            <v>44922</v>
          </cell>
          <cell r="K1437" t="str">
            <v xml:space="preserve">Adriana Gaon Andres Herrera_WORKFORCE S A </v>
          </cell>
          <cell r="L1437" t="str">
            <v xml:space="preserve"> PICHINCHA QUITO Catalina de Aldaz N34168 y Portugal edificio la recoleta oficina 106 </v>
          </cell>
          <cell r="M1437" t="str">
            <v>1791978188001</v>
          </cell>
          <cell r="N1437" t="str">
            <v>0984116840</v>
          </cell>
          <cell r="O1437" t="str">
            <v/>
          </cell>
          <cell r="P1437" t="str">
            <v>QUITO</v>
          </cell>
          <cell r="Q1437" t="str">
            <v>QUITO</v>
          </cell>
          <cell r="R1437" t="str">
            <v>PICHINCHA</v>
          </cell>
          <cell r="T1437" t="str">
            <v>FLEXTRANS UIO</v>
          </cell>
          <cell r="U1437" t="str">
            <v>FLEXNETUIO_LOCAL</v>
          </cell>
          <cell r="V1437">
            <v>1</v>
          </cell>
          <cell r="W1437">
            <v>1</v>
          </cell>
          <cell r="X1437" t="str">
            <v>FLEXNET ECUADOR - MDELIVERY</v>
          </cell>
          <cell r="Y1437" t="str">
            <v>CALLE 28 DE JUNIO S/N Y GARCIA MORENO ENTRADA LLANO GRANDE</v>
          </cell>
          <cell r="Z1437" t="str">
            <v>1701_QUITO</v>
          </cell>
          <cell r="AA1437" t="str">
            <v/>
          </cell>
          <cell r="AB1437">
            <v>22398</v>
          </cell>
          <cell r="AC1437">
            <v>44922</v>
          </cell>
          <cell r="AD1437" t="str">
            <v>ITSACOURIER S.A.S</v>
          </cell>
          <cell r="AE1437" t="str">
            <v>LU161L</v>
          </cell>
          <cell r="AF1437">
            <v>0</v>
          </cell>
          <cell r="AG1437" t="str">
            <v>PEDIDO_ENTREGADO</v>
          </cell>
          <cell r="AH1437">
            <v>44922</v>
          </cell>
          <cell r="AK1437">
            <v>485824</v>
          </cell>
        </row>
        <row r="1438">
          <cell r="B1438">
            <v>485825</v>
          </cell>
          <cell r="C1438" t="str">
            <v>2479083</v>
          </cell>
          <cell r="D1438" t="str">
            <v>MDELIVERY</v>
          </cell>
          <cell r="E1438" t="str">
            <v>DESPACHO</v>
          </cell>
          <cell r="F1438" t="str">
            <v>NORMAL</v>
          </cell>
          <cell r="G1438" t="str">
            <v>TF90518</v>
          </cell>
          <cell r="H1438">
            <v>44918</v>
          </cell>
          <cell r="I1438" t="str">
            <v>ENTREGADO</v>
          </cell>
          <cell r="J1438">
            <v>44922</v>
          </cell>
          <cell r="K1438" t="str">
            <v>ERNESTO APOLINARIO FLORES_LUBRICANTES Y LACAS C LTDA LUBRILACA</v>
          </cell>
          <cell r="L1438" t="str">
            <v xml:space="preserve"> AV JUAN TANCA MARENGO KM 4 5 S N DOS CUADRAS ATRaS DE LA COCA COLA EDIFICIO LUBRILACA </v>
          </cell>
          <cell r="M1438" t="str">
            <v>0990133174001</v>
          </cell>
          <cell r="N1438" t="str">
            <v>0984361656</v>
          </cell>
          <cell r="O1438" t="str">
            <v/>
          </cell>
          <cell r="P1438" t="str">
            <v>GUAYAQUIL</v>
          </cell>
          <cell r="Q1438" t="str">
            <v>GUAYAQUIL</v>
          </cell>
          <cell r="R1438" t="str">
            <v>GUAYAS</v>
          </cell>
          <cell r="T1438" t="str">
            <v>ITSACOURIER</v>
          </cell>
          <cell r="U1438" t="str">
            <v>FLEXNETUIO_GYE</v>
          </cell>
          <cell r="V1438">
            <v>1</v>
          </cell>
          <cell r="W1438">
            <v>1</v>
          </cell>
          <cell r="X1438" t="str">
            <v>FLEXNET ECUADOR - MDELIVERY</v>
          </cell>
          <cell r="Y1438" t="str">
            <v>CALLE 28 DE JUNIO S/N Y GARCIA MORENO ENTRADA LLANO GRANDE</v>
          </cell>
          <cell r="Z1438" t="str">
            <v>1701_QUITO</v>
          </cell>
          <cell r="AA1438" t="str">
            <v/>
          </cell>
          <cell r="AB1438">
            <v>22409</v>
          </cell>
          <cell r="AC1438">
            <v>44922</v>
          </cell>
          <cell r="AD1438" t="str">
            <v>ITSACOURIER S.A.S</v>
          </cell>
          <cell r="AE1438" t="str">
            <v>IV314G</v>
          </cell>
          <cell r="AF1438">
            <v>0</v>
          </cell>
          <cell r="AG1438" t="str">
            <v>PEDIDO_ENTREGADO</v>
          </cell>
          <cell r="AH1438">
            <v>44922</v>
          </cell>
          <cell r="AK1438">
            <v>485825</v>
          </cell>
        </row>
        <row r="1439">
          <cell r="B1439">
            <v>485826</v>
          </cell>
          <cell r="C1439" t="str">
            <v>2479088</v>
          </cell>
          <cell r="D1439" t="str">
            <v>MDELIVERY</v>
          </cell>
          <cell r="E1439" t="str">
            <v>DESPACHO</v>
          </cell>
          <cell r="F1439" t="str">
            <v>NORMAL</v>
          </cell>
          <cell r="G1439" t="str">
            <v>FT76729</v>
          </cell>
          <cell r="H1439">
            <v>44918</v>
          </cell>
          <cell r="I1439" t="str">
            <v>ENTREGADO</v>
          </cell>
          <cell r="J1439">
            <v>44922</v>
          </cell>
          <cell r="K1439" t="str">
            <v xml:space="preserve">GINA CECIBEL ZAMBRANO ZAMORA_AMERICAN AIRLINES INC </v>
          </cell>
          <cell r="L1439" t="str">
            <v xml:space="preserve"> AEROPUERTO MARISCAL SUCRE TERMINAL DE PASAJEROS TERCER PISO OFICINAS AMERICAN AIRLINES </v>
          </cell>
          <cell r="M1439" t="str">
            <v>1791012240001</v>
          </cell>
          <cell r="N1439" t="str">
            <v>0967468622</v>
          </cell>
          <cell r="O1439" t="str">
            <v/>
          </cell>
          <cell r="P1439" t="str">
            <v>QUITO</v>
          </cell>
          <cell r="Q1439" t="str">
            <v>QUITO</v>
          </cell>
          <cell r="R1439" t="str">
            <v>PICHINCHA</v>
          </cell>
          <cell r="T1439" t="str">
            <v>FLEXTRANS UIO</v>
          </cell>
          <cell r="U1439" t="str">
            <v>FLEXNETUIO_LOCAL</v>
          </cell>
          <cell r="V1439">
            <v>1</v>
          </cell>
          <cell r="W1439">
            <v>1</v>
          </cell>
          <cell r="X1439" t="str">
            <v>FLEXNET ECUADOR - MDELIVERY</v>
          </cell>
          <cell r="Y1439" t="str">
            <v>CALLE 28 DE JUNIO S/N Y GARCIA MORENO ENTRADA LLANO GRANDE</v>
          </cell>
          <cell r="Z1439" t="str">
            <v>1701_QUITO</v>
          </cell>
          <cell r="AA1439" t="str">
            <v/>
          </cell>
          <cell r="AB1439">
            <v>22391</v>
          </cell>
          <cell r="AC1439">
            <v>44922</v>
          </cell>
          <cell r="AD1439" t="str">
            <v>ITSACOURIER S.A.S</v>
          </cell>
          <cell r="AE1439" t="str">
            <v>PCZ1855</v>
          </cell>
          <cell r="AF1439">
            <v>0</v>
          </cell>
          <cell r="AG1439" t="str">
            <v>PEDIDO_ENTREGADO</v>
          </cell>
          <cell r="AH1439">
            <v>44922</v>
          </cell>
          <cell r="AK1439">
            <v>485826</v>
          </cell>
        </row>
        <row r="1440">
          <cell r="B1440">
            <v>485827</v>
          </cell>
          <cell r="C1440" t="str">
            <v>2479092</v>
          </cell>
          <cell r="D1440" t="str">
            <v>MDELIVERY</v>
          </cell>
          <cell r="E1440" t="str">
            <v>DESPACHO</v>
          </cell>
          <cell r="F1440" t="str">
            <v>NORMAL</v>
          </cell>
          <cell r="G1440" t="str">
            <v>FT76727</v>
          </cell>
          <cell r="H1440">
            <v>44918</v>
          </cell>
          <cell r="I1440" t="str">
            <v>ENTREGADO</v>
          </cell>
          <cell r="J1440">
            <v>44922</v>
          </cell>
          <cell r="K1440" t="str">
            <v>Marisol Aldaz_UNIDAD EDUCATIVA PARTICULAR DE AMERICA MARIA A CARRILLO DE MATA M</v>
          </cell>
          <cell r="L1440" t="str">
            <v>Av El Inca E6 69 y Francisco de Izazaga Colegio de America QUITO 1701 QUITO 17 PICHINCHA horario de entrega de 8 00 a 12 00 medio dia</v>
          </cell>
          <cell r="M1440" t="str">
            <v>1792419077001</v>
          </cell>
          <cell r="N1440" t="str">
            <v>0984795181</v>
          </cell>
          <cell r="O1440" t="str">
            <v/>
          </cell>
          <cell r="P1440" t="str">
            <v>QUITO</v>
          </cell>
          <cell r="Q1440" t="str">
            <v>QUITO</v>
          </cell>
          <cell r="R1440" t="str">
            <v>PICHINCHA</v>
          </cell>
          <cell r="T1440" t="str">
            <v>FLEXTRANS UIO</v>
          </cell>
          <cell r="U1440" t="str">
            <v>FLEXNETUIO_LOCAL</v>
          </cell>
          <cell r="V1440">
            <v>1</v>
          </cell>
          <cell r="W1440">
            <v>1</v>
          </cell>
          <cell r="X1440" t="str">
            <v>FLEXNET ECUADOR - MDELIVERY</v>
          </cell>
          <cell r="Y1440" t="str">
            <v>CALLE 28 DE JUNIO S/N Y GARCIA MORENO ENTRADA LLANO GRANDE</v>
          </cell>
          <cell r="Z1440" t="str">
            <v>1701_QUITO</v>
          </cell>
          <cell r="AA1440" t="str">
            <v/>
          </cell>
          <cell r="AB1440">
            <v>22396</v>
          </cell>
          <cell r="AC1440">
            <v>44922</v>
          </cell>
          <cell r="AD1440" t="str">
            <v>ITSACOURIER S.A.S</v>
          </cell>
          <cell r="AE1440" t="str">
            <v>IN450Y</v>
          </cell>
          <cell r="AF1440">
            <v>0</v>
          </cell>
          <cell r="AG1440" t="str">
            <v>PEDIDO_ENTREGADO</v>
          </cell>
          <cell r="AH1440">
            <v>44922</v>
          </cell>
          <cell r="AK1440">
            <v>485827</v>
          </cell>
        </row>
        <row r="1441">
          <cell r="B1441">
            <v>485828</v>
          </cell>
          <cell r="C1441" t="str">
            <v>2479093</v>
          </cell>
          <cell r="D1441" t="str">
            <v>MDELIVERY</v>
          </cell>
          <cell r="E1441" t="str">
            <v>DESPACHO</v>
          </cell>
          <cell r="F1441" t="str">
            <v>NORMAL</v>
          </cell>
          <cell r="G1441" t="str">
            <v>031080002479093</v>
          </cell>
          <cell r="H1441">
            <v>44918</v>
          </cell>
          <cell r="I1441" t="str">
            <v>ENTREGADO</v>
          </cell>
          <cell r="J1441">
            <v>44922</v>
          </cell>
          <cell r="K1441" t="str">
            <v>Ana Maria Loor_PRODUCTOS METALURGICOS S A PROMESA</v>
          </cell>
          <cell r="L1441" t="str">
            <v xml:space="preserve"> GUAYAS GUAYAQUIL Km 5 5 n a Via a Daule GUAYAQUIL </v>
          </cell>
          <cell r="M1441" t="str">
            <v>0990008167001</v>
          </cell>
          <cell r="N1441" t="str">
            <v>962604291</v>
          </cell>
          <cell r="O1441" t="str">
            <v/>
          </cell>
          <cell r="P1441" t="str">
            <v>GUAYAQUIL</v>
          </cell>
          <cell r="Q1441" t="str">
            <v>GUAYAQUIL</v>
          </cell>
          <cell r="R1441" t="str">
            <v>GUAYAS</v>
          </cell>
          <cell r="T1441" t="str">
            <v>TRAMACO</v>
          </cell>
          <cell r="U1441" t="str">
            <v>FLEXNETUIO_GYE</v>
          </cell>
          <cell r="V1441">
            <v>1</v>
          </cell>
          <cell r="W1441">
            <v>1</v>
          </cell>
          <cell r="X1441" t="str">
            <v>FLEXNET ECUADOR - MDELIVERY</v>
          </cell>
          <cell r="Y1441" t="str">
            <v>CALLE 28 DE JUNIO S/N Y GARCIA MORENO ENTRADA LLANO GRANDE</v>
          </cell>
          <cell r="Z1441" t="str">
            <v>1701_QUITO</v>
          </cell>
          <cell r="AA1441" t="str">
            <v/>
          </cell>
          <cell r="AB1441">
            <v>22377</v>
          </cell>
          <cell r="AC1441">
            <v>44922</v>
          </cell>
          <cell r="AD1441" t="str">
            <v>TRAMACO EXPRESS</v>
          </cell>
          <cell r="AE1441" t="str">
            <v>GENERICO TMC</v>
          </cell>
          <cell r="AF1441">
            <v>0</v>
          </cell>
          <cell r="AG1441" t="str">
            <v>PEDIDO_ENTREGADO</v>
          </cell>
          <cell r="AH1441">
            <v>44922</v>
          </cell>
          <cell r="AJ1441" t="str">
            <v>GUIA ENTREGADA -ana loor  - null</v>
          </cell>
          <cell r="AK1441">
            <v>485828</v>
          </cell>
        </row>
        <row r="1442">
          <cell r="B1442">
            <v>485829</v>
          </cell>
          <cell r="C1442" t="str">
            <v>2479098</v>
          </cell>
          <cell r="D1442" t="str">
            <v>MDELIVERY</v>
          </cell>
          <cell r="E1442" t="str">
            <v>DESPACHO</v>
          </cell>
          <cell r="F1442" t="str">
            <v>NORMAL</v>
          </cell>
          <cell r="G1442" t="str">
            <v>TF90527</v>
          </cell>
          <cell r="H1442">
            <v>44918</v>
          </cell>
          <cell r="I1442" t="str">
            <v>ENTREGADO</v>
          </cell>
          <cell r="J1442">
            <v>44922</v>
          </cell>
          <cell r="K1442" t="str">
            <v xml:space="preserve">Jenniffer Villacis_ ASOCIACION SOLIDARISTA PROFUTURO </v>
          </cell>
          <cell r="L1442" t="str">
            <v xml:space="preserve"> Av Jose Rodriguez Bonin y Av Barcelona Planta San Eduardo Holcim Ecuador Planta Baja Guayaquil Ecuador </v>
          </cell>
          <cell r="M1442" t="str">
            <v>0992424222001</v>
          </cell>
          <cell r="N1442" t="str">
            <v>987932799</v>
          </cell>
          <cell r="O1442" t="str">
            <v/>
          </cell>
          <cell r="P1442" t="str">
            <v>GUAYAQUIL</v>
          </cell>
          <cell r="Q1442" t="str">
            <v>GUAYAQUIL</v>
          </cell>
          <cell r="R1442" t="str">
            <v>GUAYAS</v>
          </cell>
          <cell r="T1442" t="str">
            <v>ITSACOURIER</v>
          </cell>
          <cell r="U1442" t="str">
            <v>FLEXNETUIO_GYE</v>
          </cell>
          <cell r="V1442">
            <v>1</v>
          </cell>
          <cell r="W1442">
            <v>1</v>
          </cell>
          <cell r="X1442" t="str">
            <v>FLEXNET ECUADOR - MDELIVERY</v>
          </cell>
          <cell r="Y1442" t="str">
            <v>CALLE 28 DE JUNIO S/N Y GARCIA MORENO ENTRADA LLANO GRANDE</v>
          </cell>
          <cell r="Z1442" t="str">
            <v>1701_QUITO</v>
          </cell>
          <cell r="AA1442" t="str">
            <v/>
          </cell>
          <cell r="AB1442">
            <v>22404</v>
          </cell>
          <cell r="AC1442">
            <v>44922</v>
          </cell>
          <cell r="AD1442" t="str">
            <v>ITSACOURIER S.A.S</v>
          </cell>
          <cell r="AE1442" t="str">
            <v>JJ069D</v>
          </cell>
          <cell r="AF1442">
            <v>0</v>
          </cell>
          <cell r="AG1442" t="str">
            <v>PEDIDO_ENTREGADO</v>
          </cell>
          <cell r="AH1442">
            <v>44922</v>
          </cell>
          <cell r="AK1442">
            <v>485829</v>
          </cell>
        </row>
        <row r="1443">
          <cell r="B1443">
            <v>485830</v>
          </cell>
          <cell r="C1443" t="str">
            <v>2479099</v>
          </cell>
          <cell r="D1443" t="str">
            <v>MDELIVERY</v>
          </cell>
          <cell r="E1443" t="str">
            <v>DESPACHO</v>
          </cell>
          <cell r="F1443" t="str">
            <v>NORMAL</v>
          </cell>
          <cell r="G1443" t="str">
            <v>FT76710</v>
          </cell>
          <cell r="H1443">
            <v>44918</v>
          </cell>
          <cell r="I1443" t="str">
            <v>ENTREGADO</v>
          </cell>
          <cell r="J1443">
            <v>44922</v>
          </cell>
          <cell r="K1443" t="str">
            <v>Luis Medina_LUIS FERNANDO MEDINA ORTIZ</v>
          </cell>
          <cell r="L1443" t="str">
            <v>Transito amaguaNa y tambo conjunto rutas del sol Diagonal a la bomba de rumicucho</v>
          </cell>
          <cell r="M1443" t="str">
            <v>1723681043001</v>
          </cell>
          <cell r="N1443" t="str">
            <v>0983042252</v>
          </cell>
          <cell r="O1443" t="str">
            <v/>
          </cell>
          <cell r="P1443" t="str">
            <v>QUITO</v>
          </cell>
          <cell r="Q1443" t="str">
            <v>QUITO</v>
          </cell>
          <cell r="R1443" t="str">
            <v>PICHINCHA</v>
          </cell>
          <cell r="T1443" t="str">
            <v>FLEXTRANS UIO</v>
          </cell>
          <cell r="U1443" t="str">
            <v>FLEXNETUIO_LOCAL</v>
          </cell>
          <cell r="V1443">
            <v>1</v>
          </cell>
          <cell r="W1443">
            <v>1</v>
          </cell>
          <cell r="X1443" t="str">
            <v>FLEXNET ECUADOR - MDELIVERY</v>
          </cell>
          <cell r="Y1443" t="str">
            <v>CALLE 28 DE JUNIO S/N Y GARCIA MORENO ENTRADA LLANO GRANDE</v>
          </cell>
          <cell r="Z1443" t="str">
            <v>1701_QUITO</v>
          </cell>
          <cell r="AA1443" t="str">
            <v/>
          </cell>
          <cell r="AB1443">
            <v>22394</v>
          </cell>
          <cell r="AC1443">
            <v>44922</v>
          </cell>
          <cell r="AD1443" t="str">
            <v>ITSACOURIER S.A.S</v>
          </cell>
          <cell r="AE1443" t="str">
            <v>PDV9459</v>
          </cell>
          <cell r="AF1443">
            <v>0</v>
          </cell>
          <cell r="AG1443" t="str">
            <v>PEDIDO_ENTREGADO</v>
          </cell>
          <cell r="AH1443">
            <v>44922</v>
          </cell>
          <cell r="AK1443">
            <v>485830</v>
          </cell>
        </row>
        <row r="1444">
          <cell r="B1444">
            <v>485831</v>
          </cell>
          <cell r="C1444" t="str">
            <v>2479100</v>
          </cell>
          <cell r="D1444" t="str">
            <v>MDELIVERY</v>
          </cell>
          <cell r="E1444" t="str">
            <v>DESPACHO</v>
          </cell>
          <cell r="F1444" t="str">
            <v>NORMAL</v>
          </cell>
          <cell r="G1444" t="str">
            <v>031080002479100</v>
          </cell>
          <cell r="H1444">
            <v>44918</v>
          </cell>
          <cell r="I1444" t="str">
            <v>EN_TRANSITO</v>
          </cell>
          <cell r="J1444">
            <v>44918</v>
          </cell>
          <cell r="K1444" t="str">
            <v>CEPEDA SANCHEZ PAULO FRANCISCO_CEPEDA SANCHEZ PAULO FRANCISCO</v>
          </cell>
          <cell r="L1444" t="str">
            <v>anconcito barrio 5 de junio calle 5 y calle R diagonal a la escuela virginia reyes gonzalez casa en construccion de cemento justo en tienda a una cuadra y media de locales en construccion en via princ</v>
          </cell>
          <cell r="M1444" t="str">
            <v>1204843724001</v>
          </cell>
          <cell r="N1444" t="str">
            <v>0980941768</v>
          </cell>
          <cell r="O1444" t="str">
            <v/>
          </cell>
          <cell r="P1444" t="str">
            <v>SALINAS</v>
          </cell>
          <cell r="Q1444" t="str">
            <v>SALINAS</v>
          </cell>
          <cell r="R1444" t="str">
            <v>SANTA ELENA</v>
          </cell>
          <cell r="T1444" t="str">
            <v>TRAMACO</v>
          </cell>
          <cell r="U1444" t="str">
            <v>FLEXNETUIO_PROVINCIA</v>
          </cell>
          <cell r="V1444">
            <v>1</v>
          </cell>
          <cell r="W1444">
            <v>1</v>
          </cell>
          <cell r="X1444" t="str">
            <v>FLEXNET ECUADOR - MDELIVERY</v>
          </cell>
          <cell r="Y1444" t="str">
            <v>CALLE 28 DE JUNIO S/N Y GARCIA MORENO ENTRADA LLANO GRANDE</v>
          </cell>
          <cell r="Z1444" t="str">
            <v>1701_QUITO</v>
          </cell>
          <cell r="AA1444" t="str">
            <v/>
          </cell>
          <cell r="AB1444">
            <v>22377</v>
          </cell>
          <cell r="AC1444">
            <v>44922</v>
          </cell>
          <cell r="AD1444" t="str">
            <v>TRAMACO EXPRESS</v>
          </cell>
          <cell r="AE1444" t="str">
            <v>GENERICO TMC</v>
          </cell>
          <cell r="AF1444">
            <v>0</v>
          </cell>
          <cell r="AG1444" t="str">
            <v>PEDIDO_EN_TRANSITO</v>
          </cell>
          <cell r="AH1444">
            <v>44922</v>
          </cell>
          <cell r="AJ1444" t="str">
            <v xml:space="preserve">_x000D_
</v>
          </cell>
          <cell r="AK1444">
            <v>485831</v>
          </cell>
        </row>
        <row r="1445">
          <cell r="B1445">
            <v>485832</v>
          </cell>
          <cell r="C1445" t="str">
            <v>2479101</v>
          </cell>
          <cell r="D1445" t="str">
            <v>MDELIVERY</v>
          </cell>
          <cell r="E1445" t="str">
            <v>DESPACHO</v>
          </cell>
          <cell r="F1445" t="str">
            <v>NORMAL</v>
          </cell>
          <cell r="G1445" t="str">
            <v>IC4033</v>
          </cell>
          <cell r="H1445">
            <v>44918</v>
          </cell>
          <cell r="I1445" t="str">
            <v>ENTREGADO</v>
          </cell>
          <cell r="J1445">
            <v>44922</v>
          </cell>
          <cell r="K1445" t="str">
            <v>PATINO PONCE CRISTIAN VINICIO_PATINO PONCE CRISTIAN VINICIO</v>
          </cell>
          <cell r="L1445" t="str">
            <v>CLL BOLIVAR Y TARQUI CENTRO DE SALUD OCUPACIONAL MUNICIPAL FRENTE A LA IGLESIA DEL CENACULO</v>
          </cell>
          <cell r="M1445" t="str">
            <v>0102826922001</v>
          </cell>
          <cell r="N1445" t="str">
            <v>0968565345/0984439635</v>
          </cell>
          <cell r="O1445" t="str">
            <v/>
          </cell>
          <cell r="P1445" t="str">
            <v>CUENCA</v>
          </cell>
          <cell r="Q1445" t="str">
            <v>CUENCA</v>
          </cell>
          <cell r="R1445" t="str">
            <v>AZUAY</v>
          </cell>
          <cell r="T1445" t="str">
            <v>ITSACOURIER</v>
          </cell>
          <cell r="U1445" t="str">
            <v>FLEXNETUIO_PROVINCIA</v>
          </cell>
          <cell r="V1445">
            <v>1</v>
          </cell>
          <cell r="W1445">
            <v>1</v>
          </cell>
          <cell r="X1445" t="str">
            <v>FLEXNET ECUADOR - MDELIVERY</v>
          </cell>
          <cell r="Y1445" t="str">
            <v>CALLE 28 DE JUNIO S/N Y GARCIA MORENO ENTRADA LLANO GRANDE</v>
          </cell>
          <cell r="Z1445" t="str">
            <v>1701_QUITO</v>
          </cell>
          <cell r="AA1445" t="str">
            <v/>
          </cell>
          <cell r="AB1445">
            <v>22395</v>
          </cell>
          <cell r="AC1445">
            <v>44922</v>
          </cell>
          <cell r="AD1445" t="str">
            <v>ITSACOURIER S.A.S</v>
          </cell>
          <cell r="AE1445" t="str">
            <v>PDD1729</v>
          </cell>
          <cell r="AF1445">
            <v>0</v>
          </cell>
          <cell r="AG1445" t="str">
            <v>PEDIDO_ENTREGADO</v>
          </cell>
          <cell r="AH1445">
            <v>44922</v>
          </cell>
          <cell r="AK1445">
            <v>485832</v>
          </cell>
        </row>
        <row r="1446">
          <cell r="B1446">
            <v>485833</v>
          </cell>
          <cell r="C1446" t="str">
            <v>2479102</v>
          </cell>
          <cell r="D1446" t="str">
            <v>MDELIVERY</v>
          </cell>
          <cell r="E1446" t="str">
            <v>DESPACHO</v>
          </cell>
          <cell r="F1446" t="str">
            <v>NORMAL</v>
          </cell>
          <cell r="G1446" t="str">
            <v>031080002479102</v>
          </cell>
          <cell r="H1446">
            <v>44918</v>
          </cell>
          <cell r="I1446" t="str">
            <v>ENTREGADO</v>
          </cell>
          <cell r="J1446">
            <v>44922</v>
          </cell>
          <cell r="K1446" t="str">
            <v>MARICELA HIDALGO_ORGANIZACIoN VICTOR HUGO CAICEDO C LTDA</v>
          </cell>
          <cell r="L1446" t="str">
            <v>CALLE LUIS A MARTINEZ 0410 Y VICENTE ROCAFUERTE</v>
          </cell>
          <cell r="M1446" t="str">
            <v>1890064813001</v>
          </cell>
          <cell r="N1446" t="str">
            <v>0999206753</v>
          </cell>
          <cell r="O1446" t="str">
            <v/>
          </cell>
          <cell r="P1446" t="str">
            <v>AMBATO</v>
          </cell>
          <cell r="Q1446" t="str">
            <v>AMBATO</v>
          </cell>
          <cell r="R1446" t="str">
            <v>TUNGURAHUA</v>
          </cell>
          <cell r="S1446" t="str">
            <v>AMBATO</v>
          </cell>
          <cell r="T1446" t="str">
            <v>TRAMACO</v>
          </cell>
          <cell r="U1446" t="str">
            <v>FLEXNETUIO_PROVINCIA</v>
          </cell>
          <cell r="V1446">
            <v>1</v>
          </cell>
          <cell r="W1446">
            <v>1</v>
          </cell>
          <cell r="X1446" t="str">
            <v>FLEXNET ECUADOR - MDELIVERY</v>
          </cell>
          <cell r="Y1446" t="str">
            <v>CALLE 28 DE JUNIO S/N Y GARCIA MORENO ENTRADA LLANO GRANDE</v>
          </cell>
          <cell r="Z1446" t="str">
            <v>1701_QUITO</v>
          </cell>
          <cell r="AA1446" t="str">
            <v/>
          </cell>
          <cell r="AB1446">
            <v>22377</v>
          </cell>
          <cell r="AC1446">
            <v>44922</v>
          </cell>
          <cell r="AD1446" t="str">
            <v>TRAMACO EXPRESS</v>
          </cell>
          <cell r="AE1446" t="str">
            <v>GENERICO TMC</v>
          </cell>
          <cell r="AF1446">
            <v>0</v>
          </cell>
          <cell r="AG1446" t="str">
            <v>PEDIDO_ENTREGADO</v>
          </cell>
          <cell r="AH1446">
            <v>44922</v>
          </cell>
          <cell r="AJ1446" t="str">
            <v>GUIA ENTREGADA - MARICELA HIDALGO  - 1890064813001</v>
          </cell>
          <cell r="AK1446">
            <v>485833</v>
          </cell>
        </row>
        <row r="1447">
          <cell r="B1447">
            <v>485834</v>
          </cell>
          <cell r="C1447" t="str">
            <v>2479107_1</v>
          </cell>
          <cell r="D1447" t="str">
            <v>MDELIVERY</v>
          </cell>
          <cell r="E1447" t="str">
            <v>DESPACHO</v>
          </cell>
          <cell r="F1447" t="str">
            <v>NORMAL</v>
          </cell>
          <cell r="G1447" t="str">
            <v>031080024791071</v>
          </cell>
          <cell r="H1447">
            <v>44918</v>
          </cell>
          <cell r="I1447" t="str">
            <v>ENTREGADO</v>
          </cell>
          <cell r="J1447">
            <v>44922</v>
          </cell>
          <cell r="K1447" t="str">
            <v xml:space="preserve">Elizabeth Rendon_ ECU ITALCOL S A </v>
          </cell>
          <cell r="L1447" t="str">
            <v xml:space="preserve"> Calle 117 S N y Av 113 y Av 114 Manta Ecuador </v>
          </cell>
          <cell r="M1447" t="str">
            <v>1391858930001</v>
          </cell>
          <cell r="N1447" t="str">
            <v>0958739635</v>
          </cell>
          <cell r="O1447" t="str">
            <v/>
          </cell>
          <cell r="P1447" t="str">
            <v>MANTA</v>
          </cell>
          <cell r="Q1447" t="str">
            <v>MANTA</v>
          </cell>
          <cell r="R1447" t="str">
            <v>MANABI</v>
          </cell>
          <cell r="T1447" t="str">
            <v>TRAMACO</v>
          </cell>
          <cell r="U1447" t="str">
            <v>FLEXNETUIO_PROVINCIA</v>
          </cell>
          <cell r="V1447">
            <v>1</v>
          </cell>
          <cell r="W1447">
            <v>1</v>
          </cell>
          <cell r="X1447" t="str">
            <v>FLEXNET ECUADOR - MDELIVERY</v>
          </cell>
          <cell r="Y1447" t="str">
            <v>CALLE 28 DE JUNIO S/N Y GARCIA MORENO ENTRADA LLANO GRANDE</v>
          </cell>
          <cell r="Z1447" t="str">
            <v>1701_QUITO</v>
          </cell>
          <cell r="AA1447" t="str">
            <v/>
          </cell>
          <cell r="AB1447">
            <v>22377</v>
          </cell>
          <cell r="AC1447">
            <v>44922</v>
          </cell>
          <cell r="AD1447" t="str">
            <v>TRAMACO EXPRESS</v>
          </cell>
          <cell r="AE1447" t="str">
            <v>GENERICO TMC</v>
          </cell>
          <cell r="AF1447">
            <v>0</v>
          </cell>
          <cell r="AG1447" t="str">
            <v>PEDIDO_ENTREGADO</v>
          </cell>
          <cell r="AH1447">
            <v>44922</v>
          </cell>
          <cell r="AJ1447" t="str">
            <v>GUIA ENTREGADA -. ELIZABETH RENDON  ECU ITALCOL S A - 1391858930001</v>
          </cell>
          <cell r="AK1447">
            <v>485834</v>
          </cell>
        </row>
        <row r="1448">
          <cell r="B1448">
            <v>485835</v>
          </cell>
          <cell r="C1448" t="str">
            <v>2479108</v>
          </cell>
          <cell r="D1448" t="str">
            <v>MDELIVERY</v>
          </cell>
          <cell r="E1448" t="str">
            <v>DESPACHO</v>
          </cell>
          <cell r="F1448" t="str">
            <v>NORMAL</v>
          </cell>
          <cell r="G1448" t="str">
            <v>TF90512</v>
          </cell>
          <cell r="H1448">
            <v>44918</v>
          </cell>
          <cell r="I1448" t="str">
            <v>ENTREGADO</v>
          </cell>
          <cell r="J1448">
            <v>44922</v>
          </cell>
          <cell r="K1448" t="str">
            <v>VALERIA NICOLA_ASOCIACION DE EXPORTADORES DE BANANO DEL ECUADOR A</v>
          </cell>
          <cell r="L1448" t="str">
            <v>ALBORADA 4TA ETAPA MZ DP VILLA 9 CALLE PRINCIPAL JOSE MARIA EGAS</v>
          </cell>
          <cell r="M1448" t="str">
            <v>0991506683001</v>
          </cell>
          <cell r="N1448" t="str">
            <v>0998179278</v>
          </cell>
          <cell r="O1448" t="str">
            <v/>
          </cell>
          <cell r="P1448" t="str">
            <v>GUAYAQUIL</v>
          </cell>
          <cell r="Q1448" t="str">
            <v>GUAYAQUIL</v>
          </cell>
          <cell r="R1448" t="str">
            <v>GUAYAS</v>
          </cell>
          <cell r="T1448" t="str">
            <v>ITSACOURIER</v>
          </cell>
          <cell r="U1448" t="str">
            <v>FLEXNETUIO_GYE</v>
          </cell>
          <cell r="V1448">
            <v>1</v>
          </cell>
          <cell r="W1448">
            <v>1</v>
          </cell>
          <cell r="X1448" t="str">
            <v>FLEXNET ECUADOR - MDELIVERY</v>
          </cell>
          <cell r="Y1448" t="str">
            <v>CALLE 28 DE JUNIO S/N Y GARCIA MORENO ENTRADA LLANO GRANDE</v>
          </cell>
          <cell r="Z1448" t="str">
            <v>1701_QUITO</v>
          </cell>
          <cell r="AA1448" t="str">
            <v/>
          </cell>
          <cell r="AB1448">
            <v>22409</v>
          </cell>
          <cell r="AC1448">
            <v>44922</v>
          </cell>
          <cell r="AD1448" t="str">
            <v>ITSACOURIER S.A.S</v>
          </cell>
          <cell r="AE1448" t="str">
            <v>IV314G</v>
          </cell>
          <cell r="AF1448">
            <v>0</v>
          </cell>
          <cell r="AG1448" t="str">
            <v>PEDIDO_ENTREGADO</v>
          </cell>
          <cell r="AH1448">
            <v>44922</v>
          </cell>
          <cell r="AK1448">
            <v>485835</v>
          </cell>
        </row>
        <row r="1449">
          <cell r="B1449">
            <v>485836</v>
          </cell>
          <cell r="C1449" t="str">
            <v>2479109</v>
          </cell>
          <cell r="D1449" t="str">
            <v>MDELIVERY</v>
          </cell>
          <cell r="E1449" t="str">
            <v>DESPACHO</v>
          </cell>
          <cell r="F1449" t="str">
            <v>NORMAL</v>
          </cell>
          <cell r="G1449" t="str">
            <v>IC4036</v>
          </cell>
          <cell r="H1449">
            <v>44918</v>
          </cell>
          <cell r="I1449" t="str">
            <v>ENTREGADO</v>
          </cell>
          <cell r="J1449">
            <v>44922</v>
          </cell>
          <cell r="K1449" t="str">
            <v>MARIA DOLORES CARDENAS_TECNICENTRO DEL AUSTRO S A TEDASA</v>
          </cell>
          <cell r="L1449" t="str">
            <v>PANAMERICANA NORTE Y ENTRADA A MILCHICHIG EN TEDASA MILCHICHIG</v>
          </cell>
          <cell r="M1449" t="str">
            <v>0190061884001</v>
          </cell>
          <cell r="N1449" t="str">
            <v>995916488</v>
          </cell>
          <cell r="O1449" t="str">
            <v/>
          </cell>
          <cell r="P1449" t="str">
            <v>CUENCA</v>
          </cell>
          <cell r="Q1449" t="str">
            <v>CUENCA</v>
          </cell>
          <cell r="R1449" t="str">
            <v>AZUAY</v>
          </cell>
          <cell r="T1449" t="str">
            <v>ITSACOURIER</v>
          </cell>
          <cell r="U1449" t="str">
            <v>FLEXNETUIO_PROVINCIA</v>
          </cell>
          <cell r="V1449">
            <v>1</v>
          </cell>
          <cell r="W1449">
            <v>1</v>
          </cell>
          <cell r="X1449" t="str">
            <v>FLEXNET ECUADOR - MDELIVERY</v>
          </cell>
          <cell r="Y1449" t="str">
            <v>CALLE 28 DE JUNIO S/N Y GARCIA MORENO ENTRADA LLANO GRANDE</v>
          </cell>
          <cell r="Z1449" t="str">
            <v>1701_QUITO</v>
          </cell>
          <cell r="AA1449" t="str">
            <v/>
          </cell>
          <cell r="AB1449">
            <v>22395</v>
          </cell>
          <cell r="AC1449">
            <v>44922</v>
          </cell>
          <cell r="AD1449" t="str">
            <v>ITSACOURIER S.A.S</v>
          </cell>
          <cell r="AE1449" t="str">
            <v>PDD1729</v>
          </cell>
          <cell r="AF1449">
            <v>0</v>
          </cell>
          <cell r="AG1449" t="str">
            <v>PEDIDO_ENTREGADO</v>
          </cell>
          <cell r="AH1449">
            <v>44922</v>
          </cell>
          <cell r="AK1449">
            <v>485836</v>
          </cell>
        </row>
        <row r="1450">
          <cell r="B1450">
            <v>485837</v>
          </cell>
          <cell r="C1450" t="str">
            <v>2479110</v>
          </cell>
          <cell r="D1450" t="str">
            <v>MDELIVERY</v>
          </cell>
          <cell r="E1450" t="str">
            <v>DESPACHO</v>
          </cell>
          <cell r="F1450" t="str">
            <v>NORMAL</v>
          </cell>
          <cell r="G1450" t="str">
            <v>TF90495</v>
          </cell>
          <cell r="H1450">
            <v>44918</v>
          </cell>
          <cell r="I1450" t="str">
            <v>INCIDENCIA</v>
          </cell>
          <cell r="J1450">
            <v>44922</v>
          </cell>
          <cell r="K1450" t="str">
            <v>ANGIE ZULAY TREJO FUENTES_ANGIE ZULAY TREJO FUENTES</v>
          </cell>
          <cell r="L1450" t="str">
            <v>GUAYAQUIL BARRIO LOS VERGELES POR LA AUTOPISTA CALLE 23A NE Y 1 PASAJE 6 NE JUNTO A COLCHONES ECUADOR COORDENADAS 2 0888283 79 8944151</v>
          </cell>
          <cell r="M1450" t="str">
            <v>0943552216001</v>
          </cell>
          <cell r="N1450" t="str">
            <v>0982428786</v>
          </cell>
          <cell r="O1450" t="str">
            <v/>
          </cell>
          <cell r="P1450" t="str">
            <v>GUAYAQUIL</v>
          </cell>
          <cell r="Q1450" t="str">
            <v>GUAYAQUIL</v>
          </cell>
          <cell r="R1450" t="str">
            <v>GUAYAS</v>
          </cell>
          <cell r="T1450" t="str">
            <v>ITSACOURIER</v>
          </cell>
          <cell r="U1450" t="str">
            <v>FLEXNETUIO_GYE</v>
          </cell>
          <cell r="V1450">
            <v>1</v>
          </cell>
          <cell r="W1450">
            <v>1</v>
          </cell>
          <cell r="X1450" t="str">
            <v>FLEXNET ECUADOR - MDELIVERY</v>
          </cell>
          <cell r="Y1450" t="str">
            <v>CALLE 28 DE JUNIO S/N Y GARCIA MORENO ENTRADA LLANO GRANDE</v>
          </cell>
          <cell r="Z1450" t="str">
            <v>1701_QUITO</v>
          </cell>
          <cell r="AA1450" t="str">
            <v/>
          </cell>
          <cell r="AB1450">
            <v>22400</v>
          </cell>
          <cell r="AC1450">
            <v>44922</v>
          </cell>
          <cell r="AD1450" t="str">
            <v>ITSACOURIER S.A.S</v>
          </cell>
          <cell r="AE1450" t="str">
            <v>PCO5040</v>
          </cell>
          <cell r="AF1450">
            <v>1</v>
          </cell>
          <cell r="AG1450" t="str">
            <v>PEDIDO_CON_INCIDENCIA</v>
          </cell>
          <cell r="AH1450">
            <v>44922</v>
          </cell>
          <cell r="AI1450" t="str">
            <v>NO HAY QUIEN RECIBA</v>
          </cell>
          <cell r="AJ1450" t="str">
            <v xml:space="preserve">Llame a la clienta para hacerle la entrega y no responde </v>
          </cell>
          <cell r="AK1450">
            <v>485837</v>
          </cell>
        </row>
        <row r="1451">
          <cell r="B1451">
            <v>485838</v>
          </cell>
          <cell r="C1451" t="str">
            <v>2479111</v>
          </cell>
          <cell r="D1451" t="str">
            <v>MDELIVERY</v>
          </cell>
          <cell r="E1451" t="str">
            <v>DESPACHO</v>
          </cell>
          <cell r="F1451" t="str">
            <v>NORMAL</v>
          </cell>
          <cell r="G1451" t="str">
            <v>031080002479111</v>
          </cell>
          <cell r="H1451">
            <v>44918</v>
          </cell>
          <cell r="I1451" t="str">
            <v>ENTREGADO</v>
          </cell>
          <cell r="J1451">
            <v>44922</v>
          </cell>
          <cell r="K1451" t="str">
            <v>BURGOS JESUS DEL CONSUELO Victor Lopez_BURGOS ZAMBRANO JESUS DEL CONSUELO</v>
          </cell>
          <cell r="L1451" t="str">
            <v xml:space="preserve"> Flavio Alfaro CALLES Avenida Luis Naveda y Carlos Alberto Aray Referencia DIAGONAL AL BAN ECUADOR FRENTE AL HOTEL MIRABELLA CASA 3er piso Parte de abajo esta la funeraria San Jose </v>
          </cell>
          <cell r="M1451" t="str">
            <v>1302788441001</v>
          </cell>
          <cell r="N1451" t="str">
            <v>0997290524/0980577999</v>
          </cell>
          <cell r="O1451" t="str">
            <v/>
          </cell>
          <cell r="P1451" t="str">
            <v>FLAVIO ALFARO</v>
          </cell>
          <cell r="Q1451" t="str">
            <v>FLAVIO ALFARO</v>
          </cell>
          <cell r="R1451" t="str">
            <v>MANABI</v>
          </cell>
          <cell r="T1451" t="str">
            <v>TRAMACO</v>
          </cell>
          <cell r="U1451" t="str">
            <v>FLEXNETUIO_PROVINCIA</v>
          </cell>
          <cell r="V1451">
            <v>1</v>
          </cell>
          <cell r="W1451">
            <v>1</v>
          </cell>
          <cell r="X1451" t="str">
            <v>FLEXNET ECUADOR - MDELIVERY</v>
          </cell>
          <cell r="Y1451" t="str">
            <v>CALLE 28 DE JUNIO S/N Y GARCIA MORENO ENTRADA LLANO GRANDE</v>
          </cell>
          <cell r="Z1451" t="str">
            <v>1701_QUITO</v>
          </cell>
          <cell r="AA1451" t="str">
            <v/>
          </cell>
          <cell r="AB1451">
            <v>22377</v>
          </cell>
          <cell r="AC1451">
            <v>44922</v>
          </cell>
          <cell r="AD1451" t="str">
            <v>TRAMACO EXPRESS</v>
          </cell>
          <cell r="AE1451" t="str">
            <v>GENERICO TMC</v>
          </cell>
          <cell r="AF1451">
            <v>0</v>
          </cell>
          <cell r="AG1451" t="str">
            <v>PEDIDO_ENTREGADO</v>
          </cell>
          <cell r="AH1451">
            <v>44922</v>
          </cell>
          <cell r="AJ1451" t="str">
            <v>GUIA ENTREGADA -. BURGOS JESUS DEL CONSUELO VICTOR LOPEZ BURGOS ZAMBRANO JESUS DEL CONSUELO - 130278</v>
          </cell>
          <cell r="AK1451">
            <v>485838</v>
          </cell>
        </row>
        <row r="1452">
          <cell r="B1452">
            <v>485840</v>
          </cell>
          <cell r="C1452" t="str">
            <v>2479116</v>
          </cell>
          <cell r="D1452" t="str">
            <v>MDELIVERY</v>
          </cell>
          <cell r="E1452" t="str">
            <v>DESPACHO</v>
          </cell>
          <cell r="F1452" t="str">
            <v>NORMAL</v>
          </cell>
          <cell r="G1452" t="str">
            <v>TF90591</v>
          </cell>
          <cell r="H1452">
            <v>44918</v>
          </cell>
          <cell r="I1452" t="str">
            <v>ENTREGADO</v>
          </cell>
          <cell r="J1452">
            <v>44922</v>
          </cell>
          <cell r="K1452" t="str">
            <v xml:space="preserve">Carlina Contreras_ASISTENCIA TECNICA BSH INTERSERVICE BSHSERVICE S A </v>
          </cell>
          <cell r="L1452" t="str">
            <v>Km 10 Via a Daule a la altura del colegio Leonidas Garcia calle Mirtus e Higuerillas esquina Referencia Galpones blancos puerta azules estacion de la linea 6</v>
          </cell>
          <cell r="M1452" t="str">
            <v>0992894008001</v>
          </cell>
          <cell r="N1452" t="str">
            <v>0995173056</v>
          </cell>
          <cell r="O1452" t="str">
            <v/>
          </cell>
          <cell r="P1452" t="str">
            <v>GUAYAQUIL</v>
          </cell>
          <cell r="Q1452" t="str">
            <v>GUAYAQUIL</v>
          </cell>
          <cell r="R1452" t="str">
            <v>GUAYAS</v>
          </cell>
          <cell r="T1452" t="str">
            <v>ITSACOURIER</v>
          </cell>
          <cell r="U1452" t="str">
            <v>FLEXNETUIO_GYE</v>
          </cell>
          <cell r="V1452">
            <v>1</v>
          </cell>
          <cell r="W1452">
            <v>1</v>
          </cell>
          <cell r="X1452" t="str">
            <v>FLEXNET ECUADOR - MDELIVERY</v>
          </cell>
          <cell r="Y1452" t="str">
            <v>CALLE 28 DE JUNIO S/N Y GARCIA MORENO ENTRADA LLANO GRANDE</v>
          </cell>
          <cell r="Z1452" t="str">
            <v>1701_QUITO</v>
          </cell>
          <cell r="AA1452" t="str">
            <v/>
          </cell>
          <cell r="AB1452">
            <v>22404</v>
          </cell>
          <cell r="AC1452">
            <v>44922</v>
          </cell>
          <cell r="AD1452" t="str">
            <v>ITSACOURIER S.A.S</v>
          </cell>
          <cell r="AE1452" t="str">
            <v>JJ069D</v>
          </cell>
          <cell r="AF1452">
            <v>0</v>
          </cell>
          <cell r="AG1452" t="str">
            <v>PEDIDO_ENTREGADO</v>
          </cell>
          <cell r="AH1452">
            <v>44922</v>
          </cell>
          <cell r="AK1452">
            <v>485840</v>
          </cell>
        </row>
        <row r="1453">
          <cell r="B1453">
            <v>485841</v>
          </cell>
          <cell r="C1453" t="str">
            <v>2479118</v>
          </cell>
          <cell r="D1453" t="str">
            <v>MDELIVERY</v>
          </cell>
          <cell r="E1453" t="str">
            <v>DESPACHO</v>
          </cell>
          <cell r="F1453" t="str">
            <v>NORMAL</v>
          </cell>
          <cell r="G1453" t="str">
            <v>TF90500</v>
          </cell>
          <cell r="H1453">
            <v>44918</v>
          </cell>
          <cell r="I1453" t="str">
            <v>ENTREGADO</v>
          </cell>
          <cell r="J1453">
            <v>44922</v>
          </cell>
          <cell r="K1453" t="str">
            <v xml:space="preserve">Pierre Davila_DASANPLAST S A </v>
          </cell>
          <cell r="L1453" t="str">
            <v>Cdla Santa Adriana Solar 8 e interseccion Av J T Marengo</v>
          </cell>
          <cell r="M1453" t="str">
            <v>0993138649001</v>
          </cell>
          <cell r="N1453" t="str">
            <v>0958946607</v>
          </cell>
          <cell r="O1453" t="str">
            <v/>
          </cell>
          <cell r="P1453" t="str">
            <v>GUAYAQUIL</v>
          </cell>
          <cell r="Q1453" t="str">
            <v>GUAYAQUIL</v>
          </cell>
          <cell r="R1453" t="str">
            <v>GUAYAS</v>
          </cell>
          <cell r="T1453" t="str">
            <v>ITSACOURIER</v>
          </cell>
          <cell r="U1453" t="str">
            <v>FLEXNETUIO_GYE</v>
          </cell>
          <cell r="V1453">
            <v>1</v>
          </cell>
          <cell r="W1453">
            <v>1</v>
          </cell>
          <cell r="X1453" t="str">
            <v>FLEXNET ECUADOR - MDELIVERY</v>
          </cell>
          <cell r="Y1453" t="str">
            <v>CALLE 28 DE JUNIO S/N Y GARCIA MORENO ENTRADA LLANO GRANDE</v>
          </cell>
          <cell r="Z1453" t="str">
            <v>1701_QUITO</v>
          </cell>
          <cell r="AA1453" t="str">
            <v/>
          </cell>
          <cell r="AB1453">
            <v>22404</v>
          </cell>
          <cell r="AC1453">
            <v>44922</v>
          </cell>
          <cell r="AD1453" t="str">
            <v>ITSACOURIER S.A.S</v>
          </cell>
          <cell r="AE1453" t="str">
            <v>JJ069D</v>
          </cell>
          <cell r="AF1453">
            <v>0</v>
          </cell>
          <cell r="AG1453" t="str">
            <v>PEDIDO_ENTREGADO</v>
          </cell>
          <cell r="AH1453">
            <v>44922</v>
          </cell>
          <cell r="AK1453">
            <v>485841</v>
          </cell>
        </row>
        <row r="1454">
          <cell r="B1454">
            <v>485842</v>
          </cell>
          <cell r="C1454" t="str">
            <v>2479119</v>
          </cell>
          <cell r="D1454" t="str">
            <v>MDELIVERY</v>
          </cell>
          <cell r="E1454" t="str">
            <v>DESPACHO</v>
          </cell>
          <cell r="F1454" t="str">
            <v>NORMAL</v>
          </cell>
          <cell r="G1454" t="str">
            <v>031080002479119</v>
          </cell>
          <cell r="H1454">
            <v>44918</v>
          </cell>
          <cell r="I1454" t="str">
            <v>ENTREGADO</v>
          </cell>
          <cell r="J1454">
            <v>44922</v>
          </cell>
          <cell r="K1454" t="str">
            <v xml:space="preserve">Liza del Rocio Macia_MACOMON S A </v>
          </cell>
          <cell r="L1454" t="str">
            <v>Cdla 12 de noviembre Mz W Sl1 Guayas Duran</v>
          </cell>
          <cell r="M1454" t="str">
            <v>0992537205001</v>
          </cell>
          <cell r="N1454" t="str">
            <v>0985099413</v>
          </cell>
          <cell r="O1454" t="str">
            <v/>
          </cell>
          <cell r="P1454" t="str">
            <v>DURAN</v>
          </cell>
          <cell r="Q1454" t="str">
            <v>DURAN</v>
          </cell>
          <cell r="R1454" t="str">
            <v>GUAYAS</v>
          </cell>
          <cell r="T1454" t="str">
            <v>TRAMACO</v>
          </cell>
          <cell r="U1454" t="str">
            <v>FLEXNETUIO_GYE</v>
          </cell>
          <cell r="V1454">
            <v>1</v>
          </cell>
          <cell r="W1454">
            <v>1</v>
          </cell>
          <cell r="X1454" t="str">
            <v>FLEXNET ECUADOR - MDELIVERY</v>
          </cell>
          <cell r="Y1454" t="str">
            <v>CALLE 28 DE JUNIO S/N Y GARCIA MORENO ENTRADA LLANO GRANDE</v>
          </cell>
          <cell r="Z1454" t="str">
            <v>1701_QUITO</v>
          </cell>
          <cell r="AA1454" t="str">
            <v/>
          </cell>
          <cell r="AB1454">
            <v>22377</v>
          </cell>
          <cell r="AC1454">
            <v>44922</v>
          </cell>
          <cell r="AD1454" t="str">
            <v>TRAMACO EXPRESS</v>
          </cell>
          <cell r="AE1454" t="str">
            <v>GENERICO TMC</v>
          </cell>
          <cell r="AF1454">
            <v>0</v>
          </cell>
          <cell r="AG1454" t="str">
            <v>PEDIDO_ENTREGADO</v>
          </cell>
          <cell r="AH1454">
            <v>44922</v>
          </cell>
          <cell r="AJ1454" t="str">
            <v>GUIA ENTREGADA -. LIZA DEL ROCIO MACIA MACOMON S A - 0992537205001</v>
          </cell>
          <cell r="AK1454">
            <v>485842</v>
          </cell>
        </row>
        <row r="1455">
          <cell r="B1455">
            <v>485843</v>
          </cell>
          <cell r="C1455" t="str">
            <v>2479122</v>
          </cell>
          <cell r="D1455" t="str">
            <v>MDELIVERY</v>
          </cell>
          <cell r="E1455" t="str">
            <v>DESPACHO</v>
          </cell>
          <cell r="F1455" t="str">
            <v>DERIVADO PICK UP</v>
          </cell>
          <cell r="G1455" t="str">
            <v>031080002479122</v>
          </cell>
          <cell r="H1455">
            <v>44918</v>
          </cell>
          <cell r="I1455" t="str">
            <v>EN_TRANSITO</v>
          </cell>
          <cell r="J1455">
            <v>44918</v>
          </cell>
          <cell r="K1455" t="str">
            <v>LIWINGTON JAVIER CASTRO ANCHUNDIA_LIWINGTON JAVIER CASTRO ANCHUNDIA</v>
          </cell>
          <cell r="L1455" t="str">
            <v xml:space="preserve"> GUAYAS RETIRO AGENCIA TRAMACO AV DR HONORATO VaSQUEZ O AVE LAS CASUARINAS Y QUINQUELLAS KM 10 5 ViA A DAULE EN LA LOTIZACIoN INDUSTRIAL INMACONSA MANZANA 5 SOLAR 1 </v>
          </cell>
          <cell r="M1455" t="str">
            <v>0928775147001</v>
          </cell>
          <cell r="N1455" t="str">
            <v>0961928628</v>
          </cell>
          <cell r="O1455" t="str">
            <v/>
          </cell>
          <cell r="P1455" t="str">
            <v>GUAYAQUIL</v>
          </cell>
          <cell r="Q1455" t="str">
            <v>GUAYAQUIL</v>
          </cell>
          <cell r="R1455" t="str">
            <v>GUAYAS</v>
          </cell>
          <cell r="T1455" t="str">
            <v>TRAMACO</v>
          </cell>
          <cell r="U1455" t="str">
            <v>FLEXNETUIO_GYE</v>
          </cell>
          <cell r="V1455">
            <v>1</v>
          </cell>
          <cell r="W1455">
            <v>1</v>
          </cell>
          <cell r="X1455" t="str">
            <v>FLEXNET ECUADOR - MDELIVERY</v>
          </cell>
          <cell r="Y1455" t="str">
            <v>CALLE 28 DE JUNIO S/N Y GARCIA MORENO ENTRADA LLANO GRANDE</v>
          </cell>
          <cell r="Z1455" t="str">
            <v>1701_QUITO</v>
          </cell>
          <cell r="AA1455" t="str">
            <v/>
          </cell>
          <cell r="AB1455">
            <v>22377</v>
          </cell>
          <cell r="AC1455">
            <v>44922</v>
          </cell>
          <cell r="AD1455" t="str">
            <v>TRAMACO EXPRESS</v>
          </cell>
          <cell r="AE1455" t="str">
            <v>GENERICO TMC</v>
          </cell>
          <cell r="AF1455">
            <v>0</v>
          </cell>
          <cell r="AG1455" t="str">
            <v>PEDIDO_EN_TRANSITO</v>
          </cell>
          <cell r="AH1455">
            <v>44922</v>
          </cell>
          <cell r="AJ1455" t="str">
            <v xml:space="preserve">_x000D_
</v>
          </cell>
          <cell r="AK1455">
            <v>485843</v>
          </cell>
        </row>
        <row r="1456">
          <cell r="B1456">
            <v>485844</v>
          </cell>
          <cell r="C1456" t="str">
            <v>2479123</v>
          </cell>
          <cell r="D1456" t="str">
            <v>MDELIVERY</v>
          </cell>
          <cell r="E1456" t="str">
            <v>DESPACHO</v>
          </cell>
          <cell r="F1456" t="str">
            <v>NORMAL</v>
          </cell>
          <cell r="G1456" t="str">
            <v>FT76726</v>
          </cell>
          <cell r="H1456">
            <v>44918</v>
          </cell>
          <cell r="I1456" t="str">
            <v>ENTREGADO</v>
          </cell>
          <cell r="J1456">
            <v>44922</v>
          </cell>
          <cell r="K1456" t="str">
            <v>PAMELA DAYANA GREFA TORRES_PAMELA DAYANA GREFA TORRES</v>
          </cell>
          <cell r="L1456" t="str">
            <v>PICHINCHA CHILLOGALLO S33G VICTOR GIMENEZ CASA DE 3 PISOS COLOR CELESTE EN EL PRIMER PISO DE LA CASA UNA TIENDA LETRERO DE PILSENER CON ALFRENTE DE VIVERES LICORES MARIA</v>
          </cell>
          <cell r="M1456" t="str">
            <v>1753195468001</v>
          </cell>
          <cell r="N1456" t="str">
            <v>0960889904</v>
          </cell>
          <cell r="O1456" t="str">
            <v/>
          </cell>
          <cell r="P1456" t="str">
            <v>QUITO</v>
          </cell>
          <cell r="Q1456" t="str">
            <v>QUITO</v>
          </cell>
          <cell r="R1456" t="str">
            <v>PICHINCHA</v>
          </cell>
          <cell r="T1456" t="str">
            <v>FLEXTRANS UIO</v>
          </cell>
          <cell r="U1456" t="str">
            <v>FLEXNETUIO_LOCAL</v>
          </cell>
          <cell r="V1456">
            <v>1</v>
          </cell>
          <cell r="W1456">
            <v>1</v>
          </cell>
          <cell r="X1456" t="str">
            <v>FLEXNET ECUADOR - MDELIVERY</v>
          </cell>
          <cell r="Y1456" t="str">
            <v>CALLE 28 DE JUNIO S/N Y GARCIA MORENO ENTRADA LLANO GRANDE</v>
          </cell>
          <cell r="Z1456" t="str">
            <v>1701_QUITO</v>
          </cell>
          <cell r="AA1456" t="str">
            <v/>
          </cell>
          <cell r="AB1456">
            <v>22397</v>
          </cell>
          <cell r="AC1456">
            <v>44922</v>
          </cell>
          <cell r="AD1456" t="str">
            <v>ITSACOURIER S.A.S</v>
          </cell>
          <cell r="AE1456" t="str">
            <v>LU981L</v>
          </cell>
          <cell r="AF1456">
            <v>0</v>
          </cell>
          <cell r="AG1456" t="str">
            <v>PEDIDO_ENTREGADO</v>
          </cell>
          <cell r="AH1456">
            <v>44922</v>
          </cell>
          <cell r="AK1456">
            <v>485844</v>
          </cell>
        </row>
        <row r="1457">
          <cell r="B1457">
            <v>485845</v>
          </cell>
          <cell r="C1457" t="str">
            <v>2479124</v>
          </cell>
          <cell r="D1457" t="str">
            <v>MDELIVERY</v>
          </cell>
          <cell r="E1457" t="str">
            <v>DESPACHO</v>
          </cell>
          <cell r="F1457" t="str">
            <v>DERIVADO PICK UP</v>
          </cell>
          <cell r="G1457" t="str">
            <v>031080002479124</v>
          </cell>
          <cell r="H1457">
            <v>44918</v>
          </cell>
          <cell r="I1457" t="str">
            <v>EN_TRANSITO</v>
          </cell>
          <cell r="J1457">
            <v>44918</v>
          </cell>
          <cell r="K1457" t="str">
            <v>DOUGLAS BETHOVEN AVILA GALARZA_DOUGLAS BETHOVEN AVILA GALARZA</v>
          </cell>
          <cell r="L1457" t="str">
            <v>GUAYAS RETIRO AGENCIA TRAMACO PORTETE PORTETE 2500 Y TUNGURAHUA RETIRO AGENCIA TRAMACO PORTETE</v>
          </cell>
          <cell r="M1457" t="str">
            <v>0918518572001</v>
          </cell>
          <cell r="N1457" t="str">
            <v>0989218582</v>
          </cell>
          <cell r="O1457" t="str">
            <v/>
          </cell>
          <cell r="P1457" t="str">
            <v>GUAYAQUIL</v>
          </cell>
          <cell r="Q1457" t="str">
            <v>GUAYAQUIL</v>
          </cell>
          <cell r="R1457" t="str">
            <v>GUAYAS</v>
          </cell>
          <cell r="T1457" t="str">
            <v>TRAMACO</v>
          </cell>
          <cell r="U1457" t="str">
            <v>FLEXNETUIO_GYE</v>
          </cell>
          <cell r="V1457">
            <v>1</v>
          </cell>
          <cell r="W1457">
            <v>1</v>
          </cell>
          <cell r="X1457" t="str">
            <v>FLEXNET ECUADOR - MDELIVERY</v>
          </cell>
          <cell r="Y1457" t="str">
            <v>CALLE 28 DE JUNIO S/N Y GARCIA MORENO ENTRADA LLANO GRANDE</v>
          </cell>
          <cell r="Z1457" t="str">
            <v>1701_QUITO</v>
          </cell>
          <cell r="AA1457" t="str">
            <v/>
          </cell>
          <cell r="AB1457">
            <v>22377</v>
          </cell>
          <cell r="AC1457">
            <v>44922</v>
          </cell>
          <cell r="AD1457" t="str">
            <v>TRAMACO EXPRESS</v>
          </cell>
          <cell r="AE1457" t="str">
            <v>GENERICO TMC</v>
          </cell>
          <cell r="AF1457">
            <v>0</v>
          </cell>
          <cell r="AG1457" t="str">
            <v>PEDIDO_EN_TRANSITO</v>
          </cell>
          <cell r="AH1457">
            <v>44922</v>
          </cell>
          <cell r="AJ1457" t="str">
            <v xml:space="preserve">_x000D_
</v>
          </cell>
          <cell r="AK1457">
            <v>485845</v>
          </cell>
        </row>
        <row r="1458">
          <cell r="B1458">
            <v>485846</v>
          </cell>
          <cell r="C1458" t="str">
            <v>2479125</v>
          </cell>
          <cell r="D1458" t="str">
            <v>MDELIVERY</v>
          </cell>
          <cell r="E1458" t="str">
            <v>DESPACHO</v>
          </cell>
          <cell r="F1458" t="str">
            <v>NORMAL</v>
          </cell>
          <cell r="G1458" t="str">
            <v>031080002479125</v>
          </cell>
          <cell r="H1458">
            <v>44918</v>
          </cell>
          <cell r="I1458" t="str">
            <v>ENTREGADO</v>
          </cell>
          <cell r="J1458">
            <v>44922</v>
          </cell>
          <cell r="K1458" t="str">
            <v>CANDIDA MERCEDES MINDIOLA BENITES_CANDIDA MERCEDES MINDIOLA BENITES</v>
          </cell>
          <cell r="L1458" t="str">
            <v xml:space="preserve"> LOS RiOS PARROQUIA VENUS DEL RIO QUEVEDO ESCUELA CARLOS FINLAY A UNA CUADRA DEL CUERPO DE BOMBEROS COMUNICARSE CON LA SRA ANTES DE AL LUGAR </v>
          </cell>
          <cell r="M1458" t="str">
            <v>1714376256001</v>
          </cell>
          <cell r="N1458" t="str">
            <v>0992272809</v>
          </cell>
          <cell r="O1458" t="str">
            <v/>
          </cell>
          <cell r="P1458" t="str">
            <v>QUEVEDO</v>
          </cell>
          <cell r="Q1458" t="str">
            <v>QUEVEDO</v>
          </cell>
          <cell r="R1458" t="str">
            <v>LOS RIOS</v>
          </cell>
          <cell r="T1458" t="str">
            <v>TRAMACO</v>
          </cell>
          <cell r="U1458" t="str">
            <v>FLEXNETUIO_PROVINCIA</v>
          </cell>
          <cell r="V1458">
            <v>1</v>
          </cell>
          <cell r="W1458">
            <v>1</v>
          </cell>
          <cell r="X1458" t="str">
            <v>FLEXNET ECUADOR - MDELIVERY</v>
          </cell>
          <cell r="Y1458" t="str">
            <v>CALLE 28 DE JUNIO S/N Y GARCIA MORENO ENTRADA LLANO GRANDE</v>
          </cell>
          <cell r="Z1458" t="str">
            <v>1701_QUITO</v>
          </cell>
          <cell r="AA1458" t="str">
            <v/>
          </cell>
          <cell r="AB1458">
            <v>22377</v>
          </cell>
          <cell r="AC1458">
            <v>44922</v>
          </cell>
          <cell r="AD1458" t="str">
            <v>TRAMACO EXPRESS</v>
          </cell>
          <cell r="AE1458" t="str">
            <v>GENERICO TMC</v>
          </cell>
          <cell r="AF1458">
            <v>1</v>
          </cell>
          <cell r="AG1458" t="str">
            <v>PEDIDO_ENTREGADO</v>
          </cell>
          <cell r="AH1458">
            <v>44922</v>
          </cell>
          <cell r="AJ1458" t="str">
            <v>GUIA ENTREGADA -. CANDIDA MERCEDES MINDIOLA BENITES CANDIDA MERCEDES MINDIOLA BENITES - 171437625600</v>
          </cell>
          <cell r="AK1458">
            <v>485846</v>
          </cell>
        </row>
        <row r="1459">
          <cell r="B1459">
            <v>485847</v>
          </cell>
          <cell r="C1459" t="str">
            <v>2479127</v>
          </cell>
          <cell r="D1459" t="str">
            <v>MDELIVERY</v>
          </cell>
          <cell r="E1459" t="str">
            <v>DESPACHO</v>
          </cell>
          <cell r="F1459" t="str">
            <v>DERIVADO PICK UP</v>
          </cell>
          <cell r="G1459" t="str">
            <v>031080002479127</v>
          </cell>
          <cell r="H1459">
            <v>44918</v>
          </cell>
          <cell r="I1459" t="str">
            <v>ENTREGADO</v>
          </cell>
          <cell r="J1459">
            <v>44921</v>
          </cell>
          <cell r="K1459" t="str">
            <v>MARCO BLADIMIR ACOSTA MIRANDA_MARCO BLADIMIR ACOSTA MIRANDA</v>
          </cell>
          <cell r="L1459" t="str">
            <v>SANTO DOMINGO DE LOS TSaCHILAS RETIRO AGENCIA TRAMACO SANTO DOMINGO AV RiO YAMBOYA ENTRE AV GEORGETOWN Y AV QUITO DETRaS DE LA GASOLINERA ZAMAVIS RETIRO AGENCIA TRAMACO SANTO DOMINGO</v>
          </cell>
          <cell r="M1459" t="str">
            <v>1724334808001</v>
          </cell>
          <cell r="N1459" t="str">
            <v>0987047123</v>
          </cell>
          <cell r="O1459" t="str">
            <v/>
          </cell>
          <cell r="P1459" t="str">
            <v>SANTO DOMINGO</v>
          </cell>
          <cell r="Q1459" t="str">
            <v>SANTO DOMINGO</v>
          </cell>
          <cell r="R1459" t="str">
            <v>SANTO DOMINGO DE LOS TSACHILAS</v>
          </cell>
          <cell r="T1459" t="str">
            <v>TRAMACO</v>
          </cell>
          <cell r="U1459" t="str">
            <v>FLEXNETUIO_PROVINCIA</v>
          </cell>
          <cell r="V1459">
            <v>1</v>
          </cell>
          <cell r="W1459">
            <v>1</v>
          </cell>
          <cell r="X1459" t="str">
            <v>FLEXNET ECUADOR - MDELIVERY</v>
          </cell>
          <cell r="Y1459" t="str">
            <v>CALLE 28 DE JUNIO S/N Y GARCIA MORENO ENTRADA LLANO GRANDE</v>
          </cell>
          <cell r="Z1459" t="str">
            <v>1701_QUITO</v>
          </cell>
          <cell r="AA1459" t="str">
            <v/>
          </cell>
          <cell r="AB1459">
            <v>22377</v>
          </cell>
          <cell r="AC1459">
            <v>44922</v>
          </cell>
          <cell r="AD1459" t="str">
            <v>TRAMACO EXPRESS</v>
          </cell>
          <cell r="AE1459" t="str">
            <v>GENERICO TMC</v>
          </cell>
          <cell r="AF1459">
            <v>2</v>
          </cell>
          <cell r="AG1459" t="str">
            <v>PEDIDO_ENTREGADO</v>
          </cell>
          <cell r="AH1459">
            <v>44921</v>
          </cell>
          <cell r="AJ1459" t="str">
            <v>GUIA ENTREGADA -. MARCO BLADIMIR ACOSTA MIRANDA MARCO BLADIMIR ACOSTA MIRANDA - 1724334808001</v>
          </cell>
          <cell r="AK1459">
            <v>485847</v>
          </cell>
        </row>
        <row r="1460">
          <cell r="B1460">
            <v>485848</v>
          </cell>
          <cell r="C1460" t="str">
            <v>2479128</v>
          </cell>
          <cell r="D1460" t="str">
            <v>MDELIVERY</v>
          </cell>
          <cell r="E1460" t="str">
            <v>DESPACHO</v>
          </cell>
          <cell r="F1460" t="str">
            <v>NORMAL</v>
          </cell>
          <cell r="G1460" t="str">
            <v>031080002479128</v>
          </cell>
          <cell r="H1460">
            <v>44918</v>
          </cell>
          <cell r="I1460" t="str">
            <v>ENTREGADO</v>
          </cell>
          <cell r="J1460">
            <v>44922</v>
          </cell>
          <cell r="K1460" t="str">
            <v>MARLON IVAN TACO JAYA_MARLON IVAN TACO JAYA</v>
          </cell>
          <cell r="L1460" t="str">
            <v xml:space="preserve"> ESMERALDAS SECTOR CODEZA CARRERA ESMERALDAS BATALLON INFANTERIA MOTORIZADA NUMERO 13 AL FRENTE DEL PUENTE DESVINEL DIAGONAL A LA POLICIA COO 0 933389 79 662702 </v>
          </cell>
          <cell r="M1460" t="str">
            <v>0503015752001</v>
          </cell>
          <cell r="N1460" t="str">
            <v>0986062345</v>
          </cell>
          <cell r="O1460" t="str">
            <v/>
          </cell>
          <cell r="P1460" t="str">
            <v>ESMERALDAS</v>
          </cell>
          <cell r="Q1460" t="str">
            <v>ESMERALDAS</v>
          </cell>
          <cell r="R1460" t="str">
            <v>ESMERALDAS</v>
          </cell>
          <cell r="T1460" t="str">
            <v>TRAMACO</v>
          </cell>
          <cell r="U1460" t="str">
            <v>FLEXNETUIO_PROVINCIA</v>
          </cell>
          <cell r="V1460">
            <v>1</v>
          </cell>
          <cell r="W1460">
            <v>1</v>
          </cell>
          <cell r="X1460" t="str">
            <v>FLEXNET ECUADOR - MDELIVERY</v>
          </cell>
          <cell r="Y1460" t="str">
            <v>CALLE 28 DE JUNIO S/N Y GARCIA MORENO ENTRADA LLANO GRANDE</v>
          </cell>
          <cell r="Z1460" t="str">
            <v>1701_QUITO</v>
          </cell>
          <cell r="AA1460" t="str">
            <v/>
          </cell>
          <cell r="AB1460">
            <v>22377</v>
          </cell>
          <cell r="AC1460">
            <v>44922</v>
          </cell>
          <cell r="AD1460" t="str">
            <v>TRAMACO EXPRESS</v>
          </cell>
          <cell r="AE1460" t="str">
            <v>GENERICO TMC</v>
          </cell>
          <cell r="AF1460">
            <v>0</v>
          </cell>
          <cell r="AG1460" t="str">
            <v>PEDIDO_ENTREGADO</v>
          </cell>
          <cell r="AH1460">
            <v>44922</v>
          </cell>
          <cell r="AJ1460" t="str">
            <v>GUIA ENTREGADA - MARLON IVAN TACO JAYA.0503015752 - 0503015752</v>
          </cell>
          <cell r="AK1460">
            <v>485848</v>
          </cell>
        </row>
        <row r="1461">
          <cell r="B1461">
            <v>485849</v>
          </cell>
          <cell r="C1461" t="str">
            <v>2479129</v>
          </cell>
          <cell r="D1461" t="str">
            <v>MDELIVERY</v>
          </cell>
          <cell r="E1461" t="str">
            <v>DESPACHO</v>
          </cell>
          <cell r="F1461" t="str">
            <v>NORMAL</v>
          </cell>
          <cell r="G1461" t="str">
            <v>TF90520</v>
          </cell>
          <cell r="H1461">
            <v>44918</v>
          </cell>
          <cell r="I1461" t="str">
            <v>ENTREGADO</v>
          </cell>
          <cell r="J1461">
            <v>44922</v>
          </cell>
          <cell r="K1461" t="str">
            <v>LUZ MARIA LOPEZ_JOSE GUILLERMO LOPEZ ZAMBRANO</v>
          </cell>
          <cell r="L1461" t="str">
            <v>GUAYAS FEBRES CORDERO 37 1206 EL ORO CASA ESQUINERA DOS PISOS COLOR BLANCO ESTA EL PARE DIAGONAL A UNA TIENDA ESQUINERA</v>
          </cell>
          <cell r="M1461" t="str">
            <v>0904953205001</v>
          </cell>
          <cell r="N1461" t="str">
            <v>0960140351</v>
          </cell>
          <cell r="O1461" t="str">
            <v/>
          </cell>
          <cell r="P1461" t="str">
            <v>GUAYAQUIL</v>
          </cell>
          <cell r="Q1461" t="str">
            <v>GUAYAQUIL</v>
          </cell>
          <cell r="R1461" t="str">
            <v>GUAYAS</v>
          </cell>
          <cell r="T1461" t="str">
            <v>ITSACOURIER</v>
          </cell>
          <cell r="U1461" t="str">
            <v>FLEXNETUIO_GYE</v>
          </cell>
          <cell r="V1461">
            <v>1</v>
          </cell>
          <cell r="W1461">
            <v>1</v>
          </cell>
          <cell r="X1461" t="str">
            <v>FLEXNET ECUADOR - MDELIVERY</v>
          </cell>
          <cell r="Y1461" t="str">
            <v>CALLE 28 DE JUNIO S/N Y GARCIA MORENO ENTRADA LLANO GRANDE</v>
          </cell>
          <cell r="Z1461" t="str">
            <v>1701_QUITO</v>
          </cell>
          <cell r="AA1461" t="str">
            <v/>
          </cell>
          <cell r="AB1461">
            <v>22404</v>
          </cell>
          <cell r="AC1461">
            <v>44922</v>
          </cell>
          <cell r="AD1461" t="str">
            <v>ITSACOURIER S.A.S</v>
          </cell>
          <cell r="AE1461" t="str">
            <v>JJ069D</v>
          </cell>
          <cell r="AF1461">
            <v>0</v>
          </cell>
          <cell r="AG1461" t="str">
            <v>PEDIDO_ENTREGADO</v>
          </cell>
          <cell r="AH1461">
            <v>44922</v>
          </cell>
          <cell r="AK1461">
            <v>485849</v>
          </cell>
        </row>
        <row r="1462">
          <cell r="B1462">
            <v>485850</v>
          </cell>
          <cell r="C1462" t="str">
            <v>2479130</v>
          </cell>
          <cell r="D1462" t="str">
            <v>MDELIVERY</v>
          </cell>
          <cell r="E1462" t="str">
            <v>DESPACHO</v>
          </cell>
          <cell r="F1462" t="str">
            <v>NORMAL</v>
          </cell>
          <cell r="G1462" t="str">
            <v>031080002479130</v>
          </cell>
          <cell r="H1462">
            <v>44918</v>
          </cell>
          <cell r="I1462" t="str">
            <v>ENTREGADO</v>
          </cell>
          <cell r="J1462">
            <v>44922</v>
          </cell>
          <cell r="K1462" t="str">
            <v xml:space="preserve">Alexandra Cacao_INDUSTRIAL Y COMERCIAL TRILEX C A </v>
          </cell>
          <cell r="L1462" t="str">
            <v xml:space="preserve"> GUAYAS GUAYAQUIL Eucaliptos Via a Daule km 8 5 via a Daule DIAGONAL AL 5TO GUAYAS </v>
          </cell>
          <cell r="M1462" t="str">
            <v>0990013160001</v>
          </cell>
          <cell r="N1462" t="str">
            <v>996856719</v>
          </cell>
          <cell r="O1462" t="str">
            <v/>
          </cell>
          <cell r="P1462" t="str">
            <v>GUAYAQUIL</v>
          </cell>
          <cell r="Q1462" t="str">
            <v>GUAYAQUIL</v>
          </cell>
          <cell r="R1462" t="str">
            <v>GUAYAS</v>
          </cell>
          <cell r="T1462" t="str">
            <v>TRAMACO</v>
          </cell>
          <cell r="U1462" t="str">
            <v>FLEXNETUIO_GYE</v>
          </cell>
          <cell r="V1462">
            <v>1</v>
          </cell>
          <cell r="W1462">
            <v>1</v>
          </cell>
          <cell r="X1462" t="str">
            <v>FLEXNET ECUADOR - MDELIVERY</v>
          </cell>
          <cell r="Y1462" t="str">
            <v>CALLE 28 DE JUNIO S/N Y GARCIA MORENO ENTRADA LLANO GRANDE</v>
          </cell>
          <cell r="Z1462" t="str">
            <v>1701_QUITO</v>
          </cell>
          <cell r="AA1462" t="str">
            <v/>
          </cell>
          <cell r="AB1462">
            <v>22377</v>
          </cell>
          <cell r="AC1462">
            <v>44922</v>
          </cell>
          <cell r="AD1462" t="str">
            <v>TRAMACO EXPRESS</v>
          </cell>
          <cell r="AE1462" t="str">
            <v>GENERICO TMC</v>
          </cell>
          <cell r="AF1462">
            <v>0</v>
          </cell>
          <cell r="AG1462" t="str">
            <v>PEDIDO_ENTREGADO</v>
          </cell>
          <cell r="AH1462">
            <v>44922</v>
          </cell>
          <cell r="AJ1462" t="str">
            <v>GUIA ENTREGADA -Alexandra. Cacao - 0924442411</v>
          </cell>
          <cell r="AK1462">
            <v>485850</v>
          </cell>
        </row>
        <row r="1463">
          <cell r="B1463">
            <v>485851</v>
          </cell>
          <cell r="C1463" t="str">
            <v>2479131</v>
          </cell>
          <cell r="D1463" t="str">
            <v>MDELIVERY</v>
          </cell>
          <cell r="E1463" t="str">
            <v>DESPACHO</v>
          </cell>
          <cell r="F1463" t="str">
            <v>NORMAL</v>
          </cell>
          <cell r="G1463" t="str">
            <v>TF90514</v>
          </cell>
          <cell r="H1463">
            <v>44918</v>
          </cell>
          <cell r="I1463" t="str">
            <v>ENTREGADO</v>
          </cell>
          <cell r="J1463">
            <v>44922</v>
          </cell>
          <cell r="K1463" t="str">
            <v>Piedad Moreira Solis_JOHN RYCHARD LORENTZEN GUERRERO</v>
          </cell>
          <cell r="L1463" t="str">
            <v xml:space="preserve"> CDLA GUAYACANES MZ 237 S 1 A DOS CUADRAS DEL COLEGIO ALBOHISPANO manzana frente al colegio casa esquinera color amarillo de dos plantas con terraza junto a cerramiento de calle color verde </v>
          </cell>
          <cell r="M1463" t="str">
            <v>0907587562001</v>
          </cell>
          <cell r="N1463" t="str">
            <v>0983598315</v>
          </cell>
          <cell r="O1463" t="str">
            <v/>
          </cell>
          <cell r="P1463" t="str">
            <v>GUAYAQUIL</v>
          </cell>
          <cell r="Q1463" t="str">
            <v>GUAYAQUIL</v>
          </cell>
          <cell r="R1463" t="str">
            <v>GUAYAS</v>
          </cell>
          <cell r="T1463" t="str">
            <v>ITSACOURIER</v>
          </cell>
          <cell r="U1463" t="str">
            <v>FLEXNETUIO_GYE</v>
          </cell>
          <cell r="V1463">
            <v>1</v>
          </cell>
          <cell r="W1463">
            <v>1</v>
          </cell>
          <cell r="X1463" t="str">
            <v>FLEXNET ECUADOR - MDELIVERY</v>
          </cell>
          <cell r="Y1463" t="str">
            <v>CALLE 28 DE JUNIO S/N Y GARCIA MORENO ENTRADA LLANO GRANDE</v>
          </cell>
          <cell r="Z1463" t="str">
            <v>1701_QUITO</v>
          </cell>
          <cell r="AA1463" t="str">
            <v/>
          </cell>
          <cell r="AB1463">
            <v>22409</v>
          </cell>
          <cell r="AC1463">
            <v>44922</v>
          </cell>
          <cell r="AD1463" t="str">
            <v>ITSACOURIER S.A.S</v>
          </cell>
          <cell r="AE1463" t="str">
            <v>IV314G</v>
          </cell>
          <cell r="AF1463">
            <v>0</v>
          </cell>
          <cell r="AG1463" t="str">
            <v>PEDIDO_ENTREGADO</v>
          </cell>
          <cell r="AH1463">
            <v>44922</v>
          </cell>
          <cell r="AK1463">
            <v>485851</v>
          </cell>
        </row>
        <row r="1464">
          <cell r="B1464">
            <v>485852</v>
          </cell>
          <cell r="C1464" t="str">
            <v>2479135</v>
          </cell>
          <cell r="D1464" t="str">
            <v>MDELIVERY</v>
          </cell>
          <cell r="E1464" t="str">
            <v>DESPACHO</v>
          </cell>
          <cell r="F1464" t="str">
            <v>NORMAL</v>
          </cell>
          <cell r="G1464" t="str">
            <v>TF90523</v>
          </cell>
          <cell r="H1464">
            <v>44918</v>
          </cell>
          <cell r="I1464" t="str">
            <v>ENTREGADO</v>
          </cell>
          <cell r="J1464">
            <v>44922</v>
          </cell>
          <cell r="K1464" t="str">
            <v>MELANIE MENDONZA_ASOCIACION DE TRABAJADORES DE CNEL CORPORACION NAC</v>
          </cell>
          <cell r="L1464" t="str">
            <v xml:space="preserve"> GUAYAS GUAYAQUIL Bastion popular bloque 10 a manzana 1201 Villa 8 de una sola planta color melon frente a una iglesia remonte de Fe Hay tres palmeras grandes </v>
          </cell>
          <cell r="M1464" t="str">
            <v>0991393307001</v>
          </cell>
          <cell r="N1464" t="str">
            <v>984750060</v>
          </cell>
          <cell r="O1464" t="str">
            <v/>
          </cell>
          <cell r="P1464" t="str">
            <v>GUAYAQUIL</v>
          </cell>
          <cell r="Q1464" t="str">
            <v>GUAYAQUIL</v>
          </cell>
          <cell r="R1464" t="str">
            <v>GUAYAS</v>
          </cell>
          <cell r="T1464" t="str">
            <v>ITSACOURIER</v>
          </cell>
          <cell r="U1464" t="str">
            <v>FLEXNETUIO_GYE</v>
          </cell>
          <cell r="V1464">
            <v>1</v>
          </cell>
          <cell r="W1464">
            <v>1</v>
          </cell>
          <cell r="X1464" t="str">
            <v>FLEXNET ECUADOR - MDELIVERY</v>
          </cell>
          <cell r="Y1464" t="str">
            <v>CALLE 28 DE JUNIO S/N Y GARCIA MORENO ENTRADA LLANO GRANDE</v>
          </cell>
          <cell r="Z1464" t="str">
            <v>1701_QUITO</v>
          </cell>
          <cell r="AA1464" t="str">
            <v/>
          </cell>
          <cell r="AB1464">
            <v>22404</v>
          </cell>
          <cell r="AC1464">
            <v>44922</v>
          </cell>
          <cell r="AD1464" t="str">
            <v>ITSACOURIER S.A.S</v>
          </cell>
          <cell r="AE1464" t="str">
            <v>JJ069D</v>
          </cell>
          <cell r="AF1464">
            <v>0</v>
          </cell>
          <cell r="AG1464" t="str">
            <v>PEDIDO_ENTREGADO</v>
          </cell>
          <cell r="AH1464">
            <v>44922</v>
          </cell>
          <cell r="AK1464">
            <v>485852</v>
          </cell>
        </row>
        <row r="1465">
          <cell r="B1465">
            <v>485853</v>
          </cell>
          <cell r="C1465" t="str">
            <v>2479136</v>
          </cell>
          <cell r="D1465" t="str">
            <v>MDELIVERY</v>
          </cell>
          <cell r="E1465" t="str">
            <v>DESPACHO</v>
          </cell>
          <cell r="F1465" t="str">
            <v>NORMAL</v>
          </cell>
          <cell r="G1465" t="str">
            <v>TF90522</v>
          </cell>
          <cell r="H1465">
            <v>44918</v>
          </cell>
          <cell r="I1465" t="str">
            <v>ENTREGADO</v>
          </cell>
          <cell r="J1465">
            <v>44922</v>
          </cell>
          <cell r="K1465" t="str">
            <v>Reinaldo Cevallos_ASOCIACION DE FUNCIONARIOS Y EMPLEADOS DEL MINISTE</v>
          </cell>
          <cell r="L1465" t="str">
            <v xml:space="preserve"> GUAYAS GUAYAQUIL Antepara planta baja sustanciador 12 Av 9 de Octubre FISCALiA MONTECRISTI </v>
          </cell>
          <cell r="M1465" t="str">
            <v>0992262575001</v>
          </cell>
          <cell r="N1465" t="str">
            <v>0989817537</v>
          </cell>
          <cell r="O1465" t="str">
            <v/>
          </cell>
          <cell r="P1465" t="str">
            <v>GUAYAQUIL</v>
          </cell>
          <cell r="Q1465" t="str">
            <v>GUAYAQUIL</v>
          </cell>
          <cell r="R1465" t="str">
            <v>GUAYAS</v>
          </cell>
          <cell r="T1465" t="str">
            <v>ITSACOURIER</v>
          </cell>
          <cell r="U1465" t="str">
            <v>FLEXNETUIO_GYE</v>
          </cell>
          <cell r="V1465">
            <v>1</v>
          </cell>
          <cell r="W1465">
            <v>1</v>
          </cell>
          <cell r="X1465" t="str">
            <v>FLEXNET ECUADOR - MDELIVERY</v>
          </cell>
          <cell r="Y1465" t="str">
            <v>CALLE 28 DE JUNIO S/N Y GARCIA MORENO ENTRADA LLANO GRANDE</v>
          </cell>
          <cell r="Z1465" t="str">
            <v>1701_QUITO</v>
          </cell>
          <cell r="AA1465" t="str">
            <v/>
          </cell>
          <cell r="AB1465">
            <v>22403</v>
          </cell>
          <cell r="AC1465">
            <v>44922</v>
          </cell>
          <cell r="AD1465" t="str">
            <v>ITSACOURIER S.A.S</v>
          </cell>
          <cell r="AE1465" t="str">
            <v>JJ486C</v>
          </cell>
          <cell r="AF1465">
            <v>0</v>
          </cell>
          <cell r="AG1465" t="str">
            <v>PEDIDO_ENTREGADO</v>
          </cell>
          <cell r="AH1465">
            <v>44922</v>
          </cell>
          <cell r="AK1465">
            <v>485853</v>
          </cell>
        </row>
        <row r="1466">
          <cell r="B1466">
            <v>485786</v>
          </cell>
          <cell r="C1466" t="str">
            <v>2479063</v>
          </cell>
          <cell r="D1466" t="str">
            <v>MDELIVERY</v>
          </cell>
          <cell r="E1466" t="str">
            <v>DESPACHO</v>
          </cell>
          <cell r="F1466" t="str">
            <v>EXPRESS</v>
          </cell>
          <cell r="G1466" t="str">
            <v>TS8591</v>
          </cell>
          <cell r="H1466">
            <v>44918</v>
          </cell>
          <cell r="I1466" t="str">
            <v>ENTREGADO</v>
          </cell>
          <cell r="J1466">
            <v>44918</v>
          </cell>
          <cell r="K1466" t="str">
            <v>Lilia Burgasi_ASOCIACION DE SERVIDORES DE LA EMPRESA PUBLICA MET</v>
          </cell>
          <cell r="L1466" t="str">
            <v xml:space="preserve"> oficina ASEPMAPS Calle Rumania N31B y Polonia Quito </v>
          </cell>
          <cell r="M1466" t="str">
            <v>1791834410001</v>
          </cell>
          <cell r="N1466" t="str">
            <v>0984497387</v>
          </cell>
          <cell r="O1466" t="str">
            <v/>
          </cell>
          <cell r="P1466" t="str">
            <v>QUITO</v>
          </cell>
          <cell r="Q1466" t="str">
            <v>QUITO</v>
          </cell>
          <cell r="R1466" t="str">
            <v>PICHINCHA</v>
          </cell>
          <cell r="T1466" t="str">
            <v>TRANSERVISS</v>
          </cell>
          <cell r="U1466" t="str">
            <v>FLEXNETUIO_LOCAL</v>
          </cell>
          <cell r="V1466">
            <v>1</v>
          </cell>
          <cell r="W1466">
            <v>1</v>
          </cell>
          <cell r="X1466" t="str">
            <v>FLEXNET ECUADOR - MDELIVERY</v>
          </cell>
          <cell r="Y1466" t="str">
            <v>CALLE 28 DE JUNIO S/N Y GARCIA MORENO ENTRADA LLANO GRANDE</v>
          </cell>
          <cell r="Z1466" t="str">
            <v>1701_QUITO</v>
          </cell>
          <cell r="AA1466" t="str">
            <v/>
          </cell>
          <cell r="AB1466">
            <v>22376</v>
          </cell>
          <cell r="AC1466">
            <v>44918</v>
          </cell>
          <cell r="AD1466" t="str">
            <v>TRANSERVISS</v>
          </cell>
          <cell r="AE1466" t="str">
            <v>PBH1579</v>
          </cell>
          <cell r="AF1466">
            <v>0</v>
          </cell>
          <cell r="AG1466" t="str">
            <v>PEDIDO_ENTREGADO</v>
          </cell>
          <cell r="AH1466">
            <v>44918</v>
          </cell>
          <cell r="AK1466">
            <v>485786</v>
          </cell>
        </row>
        <row r="1467">
          <cell r="B1467">
            <v>485787</v>
          </cell>
          <cell r="C1467" t="str">
            <v>2479064</v>
          </cell>
          <cell r="D1467" t="str">
            <v>MDELIVERY</v>
          </cell>
          <cell r="E1467" t="str">
            <v>DESPACHO</v>
          </cell>
          <cell r="F1467" t="str">
            <v>EXPRESS</v>
          </cell>
          <cell r="G1467" t="str">
            <v>TS8597</v>
          </cell>
          <cell r="H1467">
            <v>44918</v>
          </cell>
          <cell r="I1467" t="str">
            <v>ENTREGADO</v>
          </cell>
          <cell r="J1467">
            <v>44918</v>
          </cell>
          <cell r="K1467" t="str">
            <v xml:space="preserve">GABRIELA VEGA Alexandra Cepeda_ PEREZ BUSTAMANTE Y PONCE ABOGADOS CIA LTDA </v>
          </cell>
          <cell r="L1467" t="str">
            <v xml:space="preserve"> Av Republica de El Salvador N36 140 y NN UU Edif Mansion Blanca Quito Ecuador </v>
          </cell>
          <cell r="M1467" t="str">
            <v>1791766008001</v>
          </cell>
          <cell r="N1467" t="str">
            <v>0987252070/ 0998135328</v>
          </cell>
          <cell r="O1467" t="str">
            <v/>
          </cell>
          <cell r="P1467" t="str">
            <v>QUITO</v>
          </cell>
          <cell r="Q1467" t="str">
            <v>QUITO</v>
          </cell>
          <cell r="R1467" t="str">
            <v>PICHINCHA</v>
          </cell>
          <cell r="T1467" t="str">
            <v>TRANSERVISS</v>
          </cell>
          <cell r="U1467" t="str">
            <v>FLEXNETUIO_LOCAL</v>
          </cell>
          <cell r="V1467">
            <v>1</v>
          </cell>
          <cell r="W1467">
            <v>1</v>
          </cell>
          <cell r="X1467" t="str">
            <v>FLEXNET ECUADOR - MDELIVERY</v>
          </cell>
          <cell r="Y1467" t="str">
            <v>CALLE 28 DE JUNIO S/N Y GARCIA MORENO ENTRADA LLANO GRANDE</v>
          </cell>
          <cell r="Z1467" t="str">
            <v>1701_QUITO</v>
          </cell>
          <cell r="AA1467" t="str">
            <v/>
          </cell>
          <cell r="AB1467">
            <v>22376</v>
          </cell>
          <cell r="AC1467">
            <v>44918</v>
          </cell>
          <cell r="AD1467" t="str">
            <v>TRANSERVISS</v>
          </cell>
          <cell r="AE1467" t="str">
            <v>PBH1579</v>
          </cell>
          <cell r="AF1467">
            <v>0</v>
          </cell>
          <cell r="AG1467" t="str">
            <v>PEDIDO_ENTREGADO</v>
          </cell>
          <cell r="AH1467">
            <v>44918</v>
          </cell>
          <cell r="AK1467">
            <v>485787</v>
          </cell>
        </row>
        <row r="1468">
          <cell r="B1468">
            <v>485788</v>
          </cell>
          <cell r="C1468" t="str">
            <v>2479066</v>
          </cell>
          <cell r="D1468" t="str">
            <v>MDELIVERY</v>
          </cell>
          <cell r="E1468" t="str">
            <v>DESPACHO</v>
          </cell>
          <cell r="F1468" t="str">
            <v>EXPRESS</v>
          </cell>
          <cell r="G1468" t="str">
            <v>TEC8623</v>
          </cell>
          <cell r="H1468">
            <v>44918</v>
          </cell>
          <cell r="I1468" t="str">
            <v>ENTREGADO</v>
          </cell>
          <cell r="J1468">
            <v>44918</v>
          </cell>
          <cell r="K1468" t="str">
            <v>DURAN TAMBACO MARIA JOSE NINA TUMBACO_DURAN TAMBACO MARIA JOSE</v>
          </cell>
          <cell r="L1468" t="str">
            <v>LA FLORIDA JORGE ERAZO N52 114 E INGAPIRCA CASA PORTON NEGRO DELANTE DE UN ARBOL</v>
          </cell>
          <cell r="M1468" t="str">
            <v>1714827662</v>
          </cell>
          <cell r="N1468" t="str">
            <v>0984358591</v>
          </cell>
          <cell r="O1468" t="str">
            <v/>
          </cell>
          <cell r="P1468" t="str">
            <v>QUITO</v>
          </cell>
          <cell r="Q1468" t="str">
            <v>QUITO</v>
          </cell>
          <cell r="R1468" t="str">
            <v>PICHINCHA</v>
          </cell>
          <cell r="T1468" t="str">
            <v>EXPRESSCON</v>
          </cell>
          <cell r="U1468" t="str">
            <v>FLEXNETUIO_LOCAL</v>
          </cell>
          <cell r="V1468">
            <v>1</v>
          </cell>
          <cell r="W1468">
            <v>1</v>
          </cell>
          <cell r="X1468" t="str">
            <v>FLEXNET ECUADOR - MDELIVERY</v>
          </cell>
          <cell r="Y1468" t="str">
            <v>CALLE 28 DE JUNIO S/N Y GARCIA MORENO ENTRADA LLANO GRANDE</v>
          </cell>
          <cell r="Z1468" t="str">
            <v>1701_QUITO</v>
          </cell>
          <cell r="AA1468" t="str">
            <v/>
          </cell>
          <cell r="AB1468">
            <v>22355</v>
          </cell>
          <cell r="AC1468">
            <v>44918</v>
          </cell>
          <cell r="AD1468" t="str">
            <v>EXPRESSCON</v>
          </cell>
          <cell r="AE1468" t="str">
            <v>IN872X</v>
          </cell>
          <cell r="AF1468">
            <v>0</v>
          </cell>
          <cell r="AG1468" t="str">
            <v>PEDIDO_ENTREGADO</v>
          </cell>
          <cell r="AH1468">
            <v>44918</v>
          </cell>
          <cell r="AK1468">
            <v>485788</v>
          </cell>
        </row>
        <row r="1469">
          <cell r="B1469">
            <v>485789</v>
          </cell>
          <cell r="C1469" t="str">
            <v>2479067</v>
          </cell>
          <cell r="D1469" t="str">
            <v>MDELIVERY</v>
          </cell>
          <cell r="E1469" t="str">
            <v>DESPACHO</v>
          </cell>
          <cell r="F1469" t="str">
            <v>EXPRESS</v>
          </cell>
          <cell r="G1469" t="str">
            <v>TS8596</v>
          </cell>
          <cell r="H1469">
            <v>44918</v>
          </cell>
          <cell r="I1469" t="str">
            <v>ENTREGADO</v>
          </cell>
          <cell r="J1469">
            <v>44918</v>
          </cell>
          <cell r="K1469" t="str">
            <v>MARIA CRISTINA GARCIA CHIMBO_ASOCIACION DE EMPLEADOS DE LA SUPERINTENDENCIA DE COMPANIAS</v>
          </cell>
          <cell r="L1469" t="str">
            <v>Vicente Ramon Roca 660 y Av Amazonas casa institucional 2do piso superintendencia de compaNias</v>
          </cell>
          <cell r="M1469" t="str">
            <v>1791129512001</v>
          </cell>
          <cell r="N1469" t="str">
            <v>0995484990</v>
          </cell>
          <cell r="O1469" t="str">
            <v/>
          </cell>
          <cell r="P1469" t="str">
            <v>QUITO</v>
          </cell>
          <cell r="Q1469" t="str">
            <v>QUITO</v>
          </cell>
          <cell r="R1469" t="str">
            <v>PICHINCHA</v>
          </cell>
          <cell r="T1469" t="str">
            <v>TRANSERVISS</v>
          </cell>
          <cell r="U1469" t="str">
            <v>FLEXNETUIO_LOCAL</v>
          </cell>
          <cell r="V1469">
            <v>1</v>
          </cell>
          <cell r="W1469">
            <v>1</v>
          </cell>
          <cell r="X1469" t="str">
            <v>FLEXNET ECUADOR - MDELIVERY</v>
          </cell>
          <cell r="Y1469" t="str">
            <v>CALLE 28 DE JUNIO S/N Y GARCIA MORENO ENTRADA LLANO GRANDE</v>
          </cell>
          <cell r="Z1469" t="str">
            <v>1701_QUITO</v>
          </cell>
          <cell r="AA1469" t="str">
            <v/>
          </cell>
          <cell r="AB1469">
            <v>22376</v>
          </cell>
          <cell r="AC1469">
            <v>44918</v>
          </cell>
          <cell r="AD1469" t="str">
            <v>TRANSERVISS</v>
          </cell>
          <cell r="AE1469" t="str">
            <v>PBH1579</v>
          </cell>
          <cell r="AF1469">
            <v>0</v>
          </cell>
          <cell r="AG1469" t="str">
            <v>PEDIDO_ENTREGADO</v>
          </cell>
          <cell r="AH1469">
            <v>44918</v>
          </cell>
          <cell r="AK1469">
            <v>485789</v>
          </cell>
        </row>
        <row r="1470">
          <cell r="B1470">
            <v>485790</v>
          </cell>
          <cell r="C1470" t="str">
            <v>2479068</v>
          </cell>
          <cell r="D1470" t="str">
            <v>MDELIVERY</v>
          </cell>
          <cell r="E1470" t="str">
            <v>DESPACHO</v>
          </cell>
          <cell r="F1470" t="str">
            <v>EXPRESS</v>
          </cell>
          <cell r="G1470" t="str">
            <v>TS8611</v>
          </cell>
          <cell r="H1470">
            <v>44918</v>
          </cell>
          <cell r="I1470" t="str">
            <v>ENTREGADO</v>
          </cell>
          <cell r="J1470">
            <v>44918</v>
          </cell>
          <cell r="K1470" t="str">
            <v>CRISTIAN PAREDES_ BANCO PICHINCHA CA</v>
          </cell>
          <cell r="L1470" t="str">
            <v>Amazonas y Pereira Matriz Banco Pichincha Av Piso 7</v>
          </cell>
          <cell r="M1470" t="str">
            <v>1790010937001</v>
          </cell>
          <cell r="N1470" t="str">
            <v>0999059226</v>
          </cell>
          <cell r="O1470" t="str">
            <v/>
          </cell>
          <cell r="P1470" t="str">
            <v>QUITO</v>
          </cell>
          <cell r="Q1470" t="str">
            <v>QUITO</v>
          </cell>
          <cell r="R1470" t="str">
            <v>PICHINCHA</v>
          </cell>
          <cell r="T1470" t="str">
            <v>TRANSERVISS</v>
          </cell>
          <cell r="U1470" t="str">
            <v>FLEXNETUIO_LOCAL</v>
          </cell>
          <cell r="V1470">
            <v>1</v>
          </cell>
          <cell r="W1470">
            <v>1</v>
          </cell>
          <cell r="X1470" t="str">
            <v>FLEXNET ECUADOR - MDELIVERY</v>
          </cell>
          <cell r="Y1470" t="str">
            <v>CALLE 28 DE JUNIO S/N Y GARCIA MORENO ENTRADA LLANO GRANDE</v>
          </cell>
          <cell r="Z1470" t="str">
            <v>1701_QUITO</v>
          </cell>
          <cell r="AA1470" t="str">
            <v/>
          </cell>
          <cell r="AB1470">
            <v>22376</v>
          </cell>
          <cell r="AC1470">
            <v>44918</v>
          </cell>
          <cell r="AD1470" t="str">
            <v>TRANSERVISS</v>
          </cell>
          <cell r="AE1470" t="str">
            <v>PBH1579</v>
          </cell>
          <cell r="AF1470">
            <v>0</v>
          </cell>
          <cell r="AG1470" t="str">
            <v>PEDIDO_ENTREGADO</v>
          </cell>
          <cell r="AH1470">
            <v>44918</v>
          </cell>
          <cell r="AK1470">
            <v>485790</v>
          </cell>
        </row>
        <row r="1471">
          <cell r="B1471">
            <v>485791</v>
          </cell>
          <cell r="C1471" t="str">
            <v>2479074</v>
          </cell>
          <cell r="D1471" t="str">
            <v>MDELIVERY</v>
          </cell>
          <cell r="E1471" t="str">
            <v>DESPACHO</v>
          </cell>
          <cell r="F1471" t="str">
            <v>EXPRESS</v>
          </cell>
          <cell r="G1471" t="str">
            <v>TS8593</v>
          </cell>
          <cell r="H1471">
            <v>44918</v>
          </cell>
          <cell r="I1471" t="str">
            <v>INCIDENCIA</v>
          </cell>
          <cell r="J1471">
            <v>44918</v>
          </cell>
          <cell r="K1471" t="str">
            <v>CECILIA AMOROSO_ BANCO PICHINCHA CA</v>
          </cell>
          <cell r="L1471" t="str">
            <v>Av Gonzales Suarez y CoruNa Edif Autodelta Piso 5</v>
          </cell>
          <cell r="M1471" t="str">
            <v>1790010937001</v>
          </cell>
          <cell r="N1471" t="str">
            <v>0987458089</v>
          </cell>
          <cell r="O1471" t="str">
            <v/>
          </cell>
          <cell r="P1471" t="str">
            <v>QUITO</v>
          </cell>
          <cell r="Q1471" t="str">
            <v>QUITO</v>
          </cell>
          <cell r="R1471" t="str">
            <v>PICHINCHA</v>
          </cell>
          <cell r="T1471" t="str">
            <v>TRANSERVISS</v>
          </cell>
          <cell r="U1471" t="str">
            <v>FLEXNETUIO_LOCAL</v>
          </cell>
          <cell r="V1471">
            <v>1</v>
          </cell>
          <cell r="W1471">
            <v>1</v>
          </cell>
          <cell r="X1471" t="str">
            <v>FLEXNET ECUADOR - MDELIVERY</v>
          </cell>
          <cell r="Y1471" t="str">
            <v>CALLE 28 DE JUNIO S/N Y GARCIA MORENO ENTRADA LLANO GRANDE</v>
          </cell>
          <cell r="Z1471" t="str">
            <v>1701_QUITO</v>
          </cell>
          <cell r="AA1471" t="str">
            <v/>
          </cell>
          <cell r="AB1471">
            <v>22376</v>
          </cell>
          <cell r="AC1471">
            <v>44918</v>
          </cell>
          <cell r="AD1471" t="str">
            <v>TRANSERVISS</v>
          </cell>
          <cell r="AE1471" t="str">
            <v>PBH1579</v>
          </cell>
          <cell r="AF1471">
            <v>1</v>
          </cell>
          <cell r="AG1471" t="str">
            <v>PEDIDO_CON_INCIDENCIA</v>
          </cell>
          <cell r="AH1471">
            <v>44918</v>
          </cell>
          <cell r="AI1471" t="str">
            <v>TITULAR AUSENTE</v>
          </cell>
          <cell r="AJ1471" t="str">
            <v>Recepcionista indica que no se encuentra la señorita y que regresa el 9 de enero a laborar</v>
          </cell>
          <cell r="AK1471">
            <v>485791</v>
          </cell>
        </row>
        <row r="1472">
          <cell r="B1472">
            <v>485792</v>
          </cell>
          <cell r="C1472" t="str">
            <v>2479077</v>
          </cell>
          <cell r="D1472" t="str">
            <v>MDELIVERY</v>
          </cell>
          <cell r="E1472" t="str">
            <v>DESPACHO</v>
          </cell>
          <cell r="F1472" t="str">
            <v>EXPRESS</v>
          </cell>
          <cell r="G1472" t="str">
            <v>TS8615</v>
          </cell>
          <cell r="H1472">
            <v>44918</v>
          </cell>
          <cell r="I1472" t="str">
            <v>ENTREGADO</v>
          </cell>
          <cell r="J1472">
            <v>44918</v>
          </cell>
          <cell r="K1472" t="str">
            <v>PATRICIA LUNA_URBANO EXPRESS S A RAPIEXX</v>
          </cell>
          <cell r="L1472" t="str">
            <v>AZUCENAS N44 131 Y GRANADOS REDONDEL CICLISTA</v>
          </cell>
          <cell r="M1472" t="str">
            <v>1791312813001</v>
          </cell>
          <cell r="N1472" t="str">
            <v>0992526528</v>
          </cell>
          <cell r="O1472" t="str">
            <v/>
          </cell>
          <cell r="P1472" t="str">
            <v>QUITO</v>
          </cell>
          <cell r="Q1472" t="str">
            <v>QUITO</v>
          </cell>
          <cell r="R1472" t="str">
            <v>PICHINCHA</v>
          </cell>
          <cell r="T1472" t="str">
            <v>TRANSERVISS</v>
          </cell>
          <cell r="U1472" t="str">
            <v>FLEXNETUIO_LOCAL</v>
          </cell>
          <cell r="V1472">
            <v>1</v>
          </cell>
          <cell r="W1472">
            <v>1</v>
          </cell>
          <cell r="X1472" t="str">
            <v>FLEXNET ECUADOR - MDELIVERY</v>
          </cell>
          <cell r="Y1472" t="str">
            <v>CALLE 28 DE JUNIO S/N Y GARCIA MORENO ENTRADA LLANO GRANDE</v>
          </cell>
          <cell r="Z1472" t="str">
            <v>1701_QUITO</v>
          </cell>
          <cell r="AA1472" t="str">
            <v/>
          </cell>
          <cell r="AB1472">
            <v>22376</v>
          </cell>
          <cell r="AC1472">
            <v>44918</v>
          </cell>
          <cell r="AD1472" t="str">
            <v>TRANSERVISS</v>
          </cell>
          <cell r="AE1472" t="str">
            <v>PBH1579</v>
          </cell>
          <cell r="AF1472">
            <v>0</v>
          </cell>
          <cell r="AG1472" t="str">
            <v>PEDIDO_ENTREGADO</v>
          </cell>
          <cell r="AH1472">
            <v>44918</v>
          </cell>
          <cell r="AK1472">
            <v>485792</v>
          </cell>
        </row>
        <row r="1473">
          <cell r="B1473">
            <v>485793</v>
          </cell>
          <cell r="C1473" t="str">
            <v>2479084</v>
          </cell>
          <cell r="D1473" t="str">
            <v>MDELIVERY</v>
          </cell>
          <cell r="E1473" t="str">
            <v>DESPACHO</v>
          </cell>
          <cell r="F1473" t="str">
            <v>EXPRESS</v>
          </cell>
          <cell r="G1473" t="str">
            <v>TS8589</v>
          </cell>
          <cell r="H1473">
            <v>44918</v>
          </cell>
          <cell r="I1473" t="str">
            <v>ENTREGADO</v>
          </cell>
          <cell r="J1473">
            <v>44918</v>
          </cell>
          <cell r="K1473" t="str">
            <v>Maria Jose Rivadeneira_REPLACEMENT SERVICES REPSERV S A</v>
          </cell>
          <cell r="L1473" t="str">
            <v>Catalina Aldaz N34 155 y Av Eloy Alfaro Edf Catalina Plaza Oficina 405 cuarto piso</v>
          </cell>
          <cell r="M1473" t="str">
            <v>1791973232001</v>
          </cell>
          <cell r="N1473" t="str">
            <v>0995327062</v>
          </cell>
          <cell r="O1473" t="str">
            <v/>
          </cell>
          <cell r="P1473" t="str">
            <v>QUITO</v>
          </cell>
          <cell r="Q1473" t="str">
            <v>QUITO</v>
          </cell>
          <cell r="R1473" t="str">
            <v>PICHINCHA</v>
          </cell>
          <cell r="T1473" t="str">
            <v>TRANSERVISS</v>
          </cell>
          <cell r="U1473" t="str">
            <v>FLEXNETUIO_LOCAL</v>
          </cell>
          <cell r="V1473">
            <v>1</v>
          </cell>
          <cell r="W1473">
            <v>1</v>
          </cell>
          <cell r="X1473" t="str">
            <v>FLEXNET ECUADOR - MDELIVERY</v>
          </cell>
          <cell r="Y1473" t="str">
            <v>CALLE 28 DE JUNIO S/N Y GARCIA MORENO ENTRADA LLANO GRANDE</v>
          </cell>
          <cell r="Z1473" t="str">
            <v>1701_QUITO</v>
          </cell>
          <cell r="AA1473" t="str">
            <v/>
          </cell>
          <cell r="AB1473">
            <v>22376</v>
          </cell>
          <cell r="AC1473">
            <v>44918</v>
          </cell>
          <cell r="AD1473" t="str">
            <v>TRANSERVISS</v>
          </cell>
          <cell r="AE1473" t="str">
            <v>PBH1579</v>
          </cell>
          <cell r="AF1473">
            <v>0</v>
          </cell>
          <cell r="AG1473" t="str">
            <v>PEDIDO_ENTREGADO</v>
          </cell>
          <cell r="AH1473">
            <v>44918</v>
          </cell>
          <cell r="AK1473">
            <v>485793</v>
          </cell>
        </row>
        <row r="1474">
          <cell r="B1474">
            <v>485794</v>
          </cell>
          <cell r="C1474" t="str">
            <v>2479085</v>
          </cell>
          <cell r="D1474" t="str">
            <v>MDELIVERY</v>
          </cell>
          <cell r="E1474" t="str">
            <v>DESPACHO</v>
          </cell>
          <cell r="F1474" t="str">
            <v>EXPRESS</v>
          </cell>
          <cell r="G1474" t="str">
            <v>TS8592</v>
          </cell>
          <cell r="H1474">
            <v>44918</v>
          </cell>
          <cell r="I1474" t="str">
            <v>ENTREGADO</v>
          </cell>
          <cell r="J1474">
            <v>44918</v>
          </cell>
          <cell r="K1474" t="str">
            <v>Mercedes Aldaz_UNIDAD EDUCATIVA PARTICULAR DE AMERICA MARIA A CARRILLO DE MATA M</v>
          </cell>
          <cell r="L1474" t="str">
            <v xml:space="preserve"> Francisco barba OE5 28 y general Mecochea sector los dos puentes detras de la parada del corredor de los dos puentes sentido sur norte </v>
          </cell>
          <cell r="M1474" t="str">
            <v>1792419077001</v>
          </cell>
          <cell r="N1474" t="str">
            <v>0998105490</v>
          </cell>
          <cell r="O1474" t="str">
            <v/>
          </cell>
          <cell r="P1474" t="str">
            <v>QUITO</v>
          </cell>
          <cell r="Q1474" t="str">
            <v>QUITO</v>
          </cell>
          <cell r="R1474" t="str">
            <v>PICHINCHA</v>
          </cell>
          <cell r="T1474" t="str">
            <v>TRANSERVISS</v>
          </cell>
          <cell r="U1474" t="str">
            <v>FLEXNETUIO_LOCAL</v>
          </cell>
          <cell r="V1474">
            <v>1</v>
          </cell>
          <cell r="W1474">
            <v>1</v>
          </cell>
          <cell r="X1474" t="str">
            <v>FLEXNET ECUADOR - MDELIVERY</v>
          </cell>
          <cell r="Y1474" t="str">
            <v>CALLE 28 DE JUNIO S/N Y GARCIA MORENO ENTRADA LLANO GRANDE</v>
          </cell>
          <cell r="Z1474" t="str">
            <v>1701_QUITO</v>
          </cell>
          <cell r="AA1474" t="str">
            <v/>
          </cell>
          <cell r="AB1474">
            <v>22376</v>
          </cell>
          <cell r="AC1474">
            <v>44918</v>
          </cell>
          <cell r="AD1474" t="str">
            <v>TRANSERVISS</v>
          </cell>
          <cell r="AE1474" t="str">
            <v>PBH1579</v>
          </cell>
          <cell r="AF1474">
            <v>0</v>
          </cell>
          <cell r="AG1474" t="str">
            <v>PEDIDO_ENTREGADO</v>
          </cell>
          <cell r="AH1474">
            <v>44918</v>
          </cell>
          <cell r="AK1474">
            <v>485794</v>
          </cell>
        </row>
        <row r="1475">
          <cell r="B1475">
            <v>485795</v>
          </cell>
          <cell r="C1475" t="str">
            <v>2479086</v>
          </cell>
          <cell r="D1475" t="str">
            <v>MDELIVERY</v>
          </cell>
          <cell r="E1475" t="str">
            <v>DESPACHO</v>
          </cell>
          <cell r="F1475" t="str">
            <v>EXPRESS</v>
          </cell>
          <cell r="G1475" t="str">
            <v>TEC8625</v>
          </cell>
          <cell r="H1475">
            <v>44918</v>
          </cell>
          <cell r="I1475" t="str">
            <v>ENTREGADO</v>
          </cell>
          <cell r="J1475">
            <v>44918</v>
          </cell>
          <cell r="K1475" t="str">
            <v xml:space="preserve">JONATHAN CUEVA_QUIFATEX S A </v>
          </cell>
          <cell r="L1475" t="str">
            <v>Panamericana Norte Km 14 5 entre pasaje Cepeda y calle Leonidas ProaNo Calderon llamar al cliente para que salga a recibir los equipos</v>
          </cell>
          <cell r="M1475" t="str">
            <v>1790371506001</v>
          </cell>
          <cell r="N1475" t="str">
            <v>0961871819</v>
          </cell>
          <cell r="O1475" t="str">
            <v/>
          </cell>
          <cell r="P1475" t="str">
            <v>QUITO</v>
          </cell>
          <cell r="Q1475" t="str">
            <v>QUITO</v>
          </cell>
          <cell r="R1475" t="str">
            <v>PICHINCHA</v>
          </cell>
          <cell r="T1475" t="str">
            <v>EXPRESSCON</v>
          </cell>
          <cell r="U1475" t="str">
            <v>FLEXNETUIO_LOCAL</v>
          </cell>
          <cell r="V1475">
            <v>1</v>
          </cell>
          <cell r="W1475">
            <v>1</v>
          </cell>
          <cell r="X1475" t="str">
            <v>FLEXNET ECUADOR - MDELIVERY</v>
          </cell>
          <cell r="Y1475" t="str">
            <v>CALLE 28 DE JUNIO S/N Y GARCIA MORENO ENTRADA LLANO GRANDE</v>
          </cell>
          <cell r="Z1475" t="str">
            <v>1701_QUITO</v>
          </cell>
          <cell r="AA1475" t="str">
            <v/>
          </cell>
          <cell r="AB1475">
            <v>22355</v>
          </cell>
          <cell r="AC1475">
            <v>44918</v>
          </cell>
          <cell r="AD1475" t="str">
            <v>EXPRESSCON</v>
          </cell>
          <cell r="AE1475" t="str">
            <v>IN872X</v>
          </cell>
          <cell r="AF1475">
            <v>0</v>
          </cell>
          <cell r="AG1475" t="str">
            <v>PEDIDO_ENTREGADO</v>
          </cell>
          <cell r="AH1475">
            <v>44918</v>
          </cell>
          <cell r="AK1475">
            <v>485795</v>
          </cell>
        </row>
        <row r="1476">
          <cell r="B1476">
            <v>485796</v>
          </cell>
          <cell r="C1476" t="str">
            <v>2479089</v>
          </cell>
          <cell r="D1476" t="str">
            <v>MDELIVERY</v>
          </cell>
          <cell r="E1476" t="str">
            <v>DESPACHO</v>
          </cell>
          <cell r="F1476" t="str">
            <v>EXPRESS</v>
          </cell>
          <cell r="G1476" t="str">
            <v>TEC8618</v>
          </cell>
          <cell r="H1476">
            <v>44918</v>
          </cell>
          <cell r="I1476" t="str">
            <v>INCIDENCIA</v>
          </cell>
          <cell r="J1476">
            <v>44922</v>
          </cell>
          <cell r="K1476" t="str">
            <v xml:space="preserve"> FREIRE VILLAVICENCIO ANDRES GUSTAVO_ FREIRE VILLAVICENCIO ANDRES GUSTAVO</v>
          </cell>
          <cell r="L1476" t="str">
            <v>Calle Enrique Guerrero y Av Galo Plaza Bodegas LUVI 6 Oe 1 05</v>
          </cell>
          <cell r="M1476" t="str">
            <v>0102420395001</v>
          </cell>
          <cell r="N1476" t="str">
            <v>0983546262</v>
          </cell>
          <cell r="O1476" t="str">
            <v/>
          </cell>
          <cell r="P1476" t="str">
            <v>QUITO</v>
          </cell>
          <cell r="Q1476" t="str">
            <v>QUITO</v>
          </cell>
          <cell r="R1476" t="str">
            <v>PICHINCHA</v>
          </cell>
          <cell r="T1476" t="str">
            <v>EXPRESSCON</v>
          </cell>
          <cell r="U1476" t="str">
            <v>FLEXNETUIO_LOCAL</v>
          </cell>
          <cell r="V1476">
            <v>1</v>
          </cell>
          <cell r="W1476">
            <v>1</v>
          </cell>
          <cell r="X1476" t="str">
            <v>FLEXNET ECUADOR - MDELIVERY</v>
          </cell>
          <cell r="Y1476" t="str">
            <v>CALLE 28 DE JUNIO S/N Y GARCIA MORENO ENTRADA LLANO GRANDE</v>
          </cell>
          <cell r="Z1476" t="str">
            <v>1701_QUITO</v>
          </cell>
          <cell r="AA1476" t="str">
            <v/>
          </cell>
          <cell r="AB1476">
            <v>22406</v>
          </cell>
          <cell r="AC1476">
            <v>44922</v>
          </cell>
          <cell r="AD1476" t="str">
            <v>EXPRESSCON</v>
          </cell>
          <cell r="AE1476" t="str">
            <v>IN872X</v>
          </cell>
          <cell r="AF1476">
            <v>2</v>
          </cell>
          <cell r="AG1476" t="str">
            <v>PEDIDO_CON_INCIDENCIA</v>
          </cell>
          <cell r="AH1476">
            <v>44922</v>
          </cell>
          <cell r="AI1476" t="str">
            <v>DIRECCION INSUFICIENTE</v>
          </cell>
          <cell r="AJ1476" t="str">
            <v>No hay nomenclatura.. cliente no contesta 2 visita</v>
          </cell>
          <cell r="AK1476">
            <v>485796</v>
          </cell>
        </row>
        <row r="1477">
          <cell r="B1477">
            <v>485797</v>
          </cell>
          <cell r="C1477" t="str">
            <v>2479090</v>
          </cell>
          <cell r="D1477" t="str">
            <v>MDELIVERY</v>
          </cell>
          <cell r="E1477" t="str">
            <v>DESPACHO</v>
          </cell>
          <cell r="F1477" t="str">
            <v>EXPRESS</v>
          </cell>
          <cell r="G1477" t="str">
            <v>TS8588</v>
          </cell>
          <cell r="H1477">
            <v>44918</v>
          </cell>
          <cell r="I1477" t="str">
            <v>ENTREGADO</v>
          </cell>
          <cell r="J1477">
            <v>44918</v>
          </cell>
          <cell r="K1477" t="str">
            <v xml:space="preserve"> ADIEL EDEN LYONS MIRABAL_ ADIEL EDEN LYONS MIRABAL</v>
          </cell>
          <cell r="L1477" t="str">
            <v>Checoslovaquia y Suiza Edificio Eveliza Plaza Lyons Fitness Gym</v>
          </cell>
          <cell r="M1477" t="str">
            <v>1760124733001</v>
          </cell>
          <cell r="N1477" t="str">
            <v>978761525</v>
          </cell>
          <cell r="O1477" t="str">
            <v/>
          </cell>
          <cell r="P1477" t="str">
            <v>QUITO</v>
          </cell>
          <cell r="Q1477" t="str">
            <v>QUITO</v>
          </cell>
          <cell r="R1477" t="str">
            <v>PICHINCHA</v>
          </cell>
          <cell r="T1477" t="str">
            <v>TRANSERVISS</v>
          </cell>
          <cell r="U1477" t="str">
            <v>FLEXNETUIO_LOCAL</v>
          </cell>
          <cell r="V1477">
            <v>1</v>
          </cell>
          <cell r="W1477">
            <v>1</v>
          </cell>
          <cell r="X1477" t="str">
            <v>FLEXNET ECUADOR - MDELIVERY</v>
          </cell>
          <cell r="Y1477" t="str">
            <v>CALLE 28 DE JUNIO S/N Y GARCIA MORENO ENTRADA LLANO GRANDE</v>
          </cell>
          <cell r="Z1477" t="str">
            <v>1701_QUITO</v>
          </cell>
          <cell r="AA1477" t="str">
            <v/>
          </cell>
          <cell r="AB1477">
            <v>22376</v>
          </cell>
          <cell r="AC1477">
            <v>44918</v>
          </cell>
          <cell r="AD1477" t="str">
            <v>TRANSERVISS</v>
          </cell>
          <cell r="AE1477" t="str">
            <v>PBH1579</v>
          </cell>
          <cell r="AF1477">
            <v>0</v>
          </cell>
          <cell r="AG1477" t="str">
            <v>PEDIDO_ENTREGADO</v>
          </cell>
          <cell r="AH1477">
            <v>44918</v>
          </cell>
          <cell r="AK1477">
            <v>485797</v>
          </cell>
        </row>
        <row r="1478">
          <cell r="B1478">
            <v>485798</v>
          </cell>
          <cell r="C1478" t="str">
            <v>2479091</v>
          </cell>
          <cell r="D1478" t="str">
            <v>MDELIVERY</v>
          </cell>
          <cell r="E1478" t="str">
            <v>DESPACHO</v>
          </cell>
          <cell r="F1478" t="str">
            <v>EXPRESS</v>
          </cell>
          <cell r="G1478" t="str">
            <v>TEC8619</v>
          </cell>
          <cell r="H1478">
            <v>44918</v>
          </cell>
          <cell r="I1478" t="str">
            <v>INCIDENCIA</v>
          </cell>
          <cell r="J1478">
            <v>44918</v>
          </cell>
          <cell r="K1478" t="str">
            <v xml:space="preserve"> DEIYIBERTH PAOLA VILLALOBOS HERNANDEZ_ DEIYIBERTH PAOLA VILLALOBOS HERNANDEZ</v>
          </cell>
          <cell r="L1478" t="str">
            <v xml:space="preserve">Av de la prensa y ramon chiriboga conjunto loyola frente al centro educativo Benedetti </v>
          </cell>
          <cell r="M1478" t="str">
            <v>1759349804001</v>
          </cell>
          <cell r="N1478" t="str">
            <v>0981771458</v>
          </cell>
          <cell r="O1478" t="str">
            <v/>
          </cell>
          <cell r="P1478" t="str">
            <v>QUITO</v>
          </cell>
          <cell r="Q1478" t="str">
            <v>QUITO</v>
          </cell>
          <cell r="R1478" t="str">
            <v>PICHINCHA</v>
          </cell>
          <cell r="T1478" t="str">
            <v>EXPRESSCON</v>
          </cell>
          <cell r="U1478" t="str">
            <v>FLEXNETUIO_LOCAL</v>
          </cell>
          <cell r="V1478">
            <v>1</v>
          </cell>
          <cell r="W1478">
            <v>1</v>
          </cell>
          <cell r="X1478" t="str">
            <v>FLEXNET ECUADOR - MDELIVERY</v>
          </cell>
          <cell r="Y1478" t="str">
            <v>CALLE 28 DE JUNIO S/N Y GARCIA MORENO ENTRADA LLANO GRANDE</v>
          </cell>
          <cell r="Z1478" t="str">
            <v>1701_QUITO</v>
          </cell>
          <cell r="AA1478" t="str">
            <v/>
          </cell>
          <cell r="AB1478">
            <v>22355</v>
          </cell>
          <cell r="AC1478">
            <v>44918</v>
          </cell>
          <cell r="AD1478" t="str">
            <v>EXPRESSCON</v>
          </cell>
          <cell r="AE1478" t="str">
            <v>IN872X</v>
          </cell>
          <cell r="AF1478">
            <v>1</v>
          </cell>
          <cell r="AG1478" t="str">
            <v>PEDIDO_CON_INCIDENCIA</v>
          </cell>
          <cell r="AH1478">
            <v>44918</v>
          </cell>
          <cell r="AI1478" t="str">
            <v>ENVIO RECHAZADO</v>
          </cell>
          <cell r="AJ1478" t="str">
            <v>Cliente informa que canceló el proceso</v>
          </cell>
          <cell r="AK1478">
            <v>485798</v>
          </cell>
        </row>
        <row r="1479">
          <cell r="B1479">
            <v>485799</v>
          </cell>
          <cell r="C1479" t="str">
            <v>2479094</v>
          </cell>
          <cell r="D1479" t="str">
            <v>MDELIVERY</v>
          </cell>
          <cell r="E1479" t="str">
            <v>DESPACHO</v>
          </cell>
          <cell r="F1479" t="str">
            <v>EXPRESS</v>
          </cell>
          <cell r="G1479" t="str">
            <v>TS8586</v>
          </cell>
          <cell r="H1479">
            <v>44918</v>
          </cell>
          <cell r="I1479" t="str">
            <v>ENTREGADO</v>
          </cell>
          <cell r="J1479">
            <v>44918</v>
          </cell>
          <cell r="K1479" t="str">
            <v xml:space="preserve">CECILIA BASTIDAS KEVIN CARRION_BANCO INTERNACIONAL S A </v>
          </cell>
          <cell r="L1479" t="str">
            <v>PATRIA Y 9 DE OCTUBRE MATRIZ BANCO INTERNACIONAL AREA DE CORRESPONDENCIA</v>
          </cell>
          <cell r="M1479" t="str">
            <v>1790098354001</v>
          </cell>
          <cell r="N1479" t="str">
            <v>0987069659</v>
          </cell>
          <cell r="O1479" t="str">
            <v/>
          </cell>
          <cell r="P1479" t="str">
            <v>QUITO</v>
          </cell>
          <cell r="Q1479" t="str">
            <v>QUITO</v>
          </cell>
          <cell r="R1479" t="str">
            <v>PICHINCHA</v>
          </cell>
          <cell r="T1479" t="str">
            <v>TRANSERVISS</v>
          </cell>
          <cell r="U1479" t="str">
            <v>FLEXNETUIO_LOCAL</v>
          </cell>
          <cell r="V1479">
            <v>1</v>
          </cell>
          <cell r="W1479">
            <v>1</v>
          </cell>
          <cell r="X1479" t="str">
            <v>FLEXNET ECUADOR - MDELIVERY</v>
          </cell>
          <cell r="Y1479" t="str">
            <v>CALLE 28 DE JUNIO S/N Y GARCIA MORENO ENTRADA LLANO GRANDE</v>
          </cell>
          <cell r="Z1479" t="str">
            <v>1701_QUITO</v>
          </cell>
          <cell r="AA1479" t="str">
            <v/>
          </cell>
          <cell r="AB1479">
            <v>22376</v>
          </cell>
          <cell r="AC1479">
            <v>44918</v>
          </cell>
          <cell r="AD1479" t="str">
            <v>TRANSERVISS</v>
          </cell>
          <cell r="AE1479" t="str">
            <v>PBH1579</v>
          </cell>
          <cell r="AF1479">
            <v>0</v>
          </cell>
          <cell r="AG1479" t="str">
            <v>PEDIDO_ENTREGADO</v>
          </cell>
          <cell r="AH1479">
            <v>44918</v>
          </cell>
          <cell r="AK1479">
            <v>485799</v>
          </cell>
        </row>
        <row r="1480">
          <cell r="B1480">
            <v>485800</v>
          </cell>
          <cell r="C1480" t="str">
            <v>2479095</v>
          </cell>
          <cell r="D1480" t="str">
            <v>MDELIVERY</v>
          </cell>
          <cell r="E1480" t="str">
            <v>DESPACHO</v>
          </cell>
          <cell r="F1480" t="str">
            <v>EXPRESS</v>
          </cell>
          <cell r="G1480" t="str">
            <v>TS8590</v>
          </cell>
          <cell r="H1480">
            <v>44918</v>
          </cell>
          <cell r="I1480" t="str">
            <v>ENTREGADO</v>
          </cell>
          <cell r="J1480">
            <v>44918</v>
          </cell>
          <cell r="K1480" t="str">
            <v xml:space="preserve">IVONNE PAUCAR_BINARIA SISTEMAS S A </v>
          </cell>
          <cell r="L1480" t="str">
            <v xml:space="preserve"> PICHINCHA QUITO Av 12 de octubre N24 437 y Luis Cordero edificio Puerto de Palos planta baja </v>
          </cell>
          <cell r="M1480" t="str">
            <v>1790394182001</v>
          </cell>
          <cell r="N1480" t="str">
            <v>998259042</v>
          </cell>
          <cell r="O1480" t="str">
            <v/>
          </cell>
          <cell r="P1480" t="str">
            <v>QUITO</v>
          </cell>
          <cell r="Q1480" t="str">
            <v>QUITO</v>
          </cell>
          <cell r="R1480" t="str">
            <v>PICHINCHA</v>
          </cell>
          <cell r="T1480" t="str">
            <v>TRANSERVISS</v>
          </cell>
          <cell r="U1480" t="str">
            <v>FLEXNETUIO_LOCAL</v>
          </cell>
          <cell r="V1480">
            <v>1</v>
          </cell>
          <cell r="W1480">
            <v>1</v>
          </cell>
          <cell r="X1480" t="str">
            <v>FLEXNET ECUADOR - MDELIVERY</v>
          </cell>
          <cell r="Y1480" t="str">
            <v>CALLE 28 DE JUNIO S/N Y GARCIA MORENO ENTRADA LLANO GRANDE</v>
          </cell>
          <cell r="Z1480" t="str">
            <v>1701_QUITO</v>
          </cell>
          <cell r="AA1480" t="str">
            <v/>
          </cell>
          <cell r="AB1480">
            <v>22376</v>
          </cell>
          <cell r="AC1480">
            <v>44918</v>
          </cell>
          <cell r="AD1480" t="str">
            <v>TRANSERVISS</v>
          </cell>
          <cell r="AE1480" t="str">
            <v>PBH1579</v>
          </cell>
          <cell r="AF1480">
            <v>0</v>
          </cell>
          <cell r="AG1480" t="str">
            <v>PEDIDO_ENTREGADO</v>
          </cell>
          <cell r="AH1480">
            <v>44918</v>
          </cell>
          <cell r="AK1480">
            <v>485800</v>
          </cell>
        </row>
        <row r="1481">
          <cell r="B1481">
            <v>485801</v>
          </cell>
          <cell r="C1481" t="str">
            <v>2479103</v>
          </cell>
          <cell r="D1481" t="str">
            <v>MDELIVERY</v>
          </cell>
          <cell r="E1481" t="str">
            <v>DESPACHO</v>
          </cell>
          <cell r="F1481" t="str">
            <v>EXPRESS</v>
          </cell>
          <cell r="G1481" t="str">
            <v>TEC8624</v>
          </cell>
          <cell r="H1481">
            <v>44918</v>
          </cell>
          <cell r="I1481" t="str">
            <v>ENTREGADO</v>
          </cell>
          <cell r="J1481">
            <v>44918</v>
          </cell>
          <cell r="K1481" t="str">
            <v xml:space="preserve">Rommer Pinto o Jesus Crespo_COMERCIALIZADORA TRAMA COLOR MULTITEXTIL CIA LTDA </v>
          </cell>
          <cell r="L1481" t="str">
            <v xml:space="preserve"> Calle Neptaly Godoy y Geovanny Calles Centro Comercial Nogal Plaza Local textiles Cotopaxi carapungo PB CARAPUNGO Quito Ecuador </v>
          </cell>
          <cell r="M1481" t="str">
            <v>1792613396001</v>
          </cell>
          <cell r="N1481" t="str">
            <v>0998446838</v>
          </cell>
          <cell r="O1481" t="str">
            <v/>
          </cell>
          <cell r="P1481" t="str">
            <v>QUITO</v>
          </cell>
          <cell r="Q1481" t="str">
            <v>QUITO</v>
          </cell>
          <cell r="R1481" t="str">
            <v>PICHINCHA</v>
          </cell>
          <cell r="T1481" t="str">
            <v>EXPRESSCON</v>
          </cell>
          <cell r="U1481" t="str">
            <v>FLEXNETUIO_LOCAL</v>
          </cell>
          <cell r="V1481">
            <v>1</v>
          </cell>
          <cell r="W1481">
            <v>1</v>
          </cell>
          <cell r="X1481" t="str">
            <v>FLEXNET ECUADOR - MDELIVERY</v>
          </cell>
          <cell r="Y1481" t="str">
            <v>CALLE 28 DE JUNIO S/N Y GARCIA MORENO ENTRADA LLANO GRANDE</v>
          </cell>
          <cell r="Z1481" t="str">
            <v>1701_QUITO</v>
          </cell>
          <cell r="AA1481" t="str">
            <v/>
          </cell>
          <cell r="AB1481">
            <v>22355</v>
          </cell>
          <cell r="AC1481">
            <v>44918</v>
          </cell>
          <cell r="AD1481" t="str">
            <v>EXPRESSCON</v>
          </cell>
          <cell r="AE1481" t="str">
            <v>IN872X</v>
          </cell>
          <cell r="AF1481">
            <v>0</v>
          </cell>
          <cell r="AG1481" t="str">
            <v>PEDIDO_ENTREGADO</v>
          </cell>
          <cell r="AH1481">
            <v>44918</v>
          </cell>
          <cell r="AK1481">
            <v>485801</v>
          </cell>
        </row>
        <row r="1482">
          <cell r="B1482">
            <v>485802</v>
          </cell>
          <cell r="C1482" t="str">
            <v>2479105</v>
          </cell>
          <cell r="D1482" t="str">
            <v>MDELIVERY</v>
          </cell>
          <cell r="E1482" t="str">
            <v>DESPACHO</v>
          </cell>
          <cell r="F1482" t="str">
            <v>EXPRESS</v>
          </cell>
          <cell r="G1482" t="str">
            <v>TEC8626</v>
          </cell>
          <cell r="H1482">
            <v>44918</v>
          </cell>
          <cell r="I1482" t="str">
            <v>ENTREGADO</v>
          </cell>
          <cell r="J1482">
            <v>44918</v>
          </cell>
          <cell r="K1482" t="str">
            <v xml:space="preserve">Rommer Pinto o Jesus Crespo_TEXTILES COTOPAXI XPOTEXTIL CIA LTDA </v>
          </cell>
          <cell r="L1482" t="str">
            <v xml:space="preserve"> Calle Neptaly Godoy y Geovanny Calles Centro Comercial Nogal Plaza Local textiles Cotopaxi carapungo PB CARAPUNGO Quito Ecuador </v>
          </cell>
          <cell r="M1482" t="str">
            <v>0591731785001</v>
          </cell>
          <cell r="N1482" t="str">
            <v>0998446838</v>
          </cell>
          <cell r="O1482" t="str">
            <v/>
          </cell>
          <cell r="P1482" t="str">
            <v>QUITO</v>
          </cell>
          <cell r="Q1482" t="str">
            <v>QUITO</v>
          </cell>
          <cell r="R1482" t="str">
            <v>PICHINCHA</v>
          </cell>
          <cell r="T1482" t="str">
            <v>EXPRESSCON</v>
          </cell>
          <cell r="U1482" t="str">
            <v>FLEXNETUIO_LOCAL</v>
          </cell>
          <cell r="V1482">
            <v>1</v>
          </cell>
          <cell r="W1482">
            <v>1</v>
          </cell>
          <cell r="X1482" t="str">
            <v>FLEXNET ECUADOR - MDELIVERY</v>
          </cell>
          <cell r="Y1482" t="str">
            <v>CALLE 28 DE JUNIO S/N Y GARCIA MORENO ENTRADA LLANO GRANDE</v>
          </cell>
          <cell r="Z1482" t="str">
            <v>1701_QUITO</v>
          </cell>
          <cell r="AA1482" t="str">
            <v/>
          </cell>
          <cell r="AB1482">
            <v>22355</v>
          </cell>
          <cell r="AC1482">
            <v>44918</v>
          </cell>
          <cell r="AD1482" t="str">
            <v>EXPRESSCON</v>
          </cell>
          <cell r="AE1482" t="str">
            <v>IN872X</v>
          </cell>
          <cell r="AF1482">
            <v>0</v>
          </cell>
          <cell r="AG1482" t="str">
            <v>PEDIDO_ENTREGADO</v>
          </cell>
          <cell r="AH1482">
            <v>44918</v>
          </cell>
          <cell r="AK1482">
            <v>485802</v>
          </cell>
        </row>
        <row r="1483">
          <cell r="B1483">
            <v>485803</v>
          </cell>
          <cell r="C1483" t="str">
            <v>2479114</v>
          </cell>
          <cell r="D1483" t="str">
            <v>MDELIVERY</v>
          </cell>
          <cell r="E1483" t="str">
            <v>DESPACHO</v>
          </cell>
          <cell r="F1483" t="str">
            <v>EXPRESS</v>
          </cell>
          <cell r="G1483" t="str">
            <v>TS8609</v>
          </cell>
          <cell r="H1483">
            <v>44918</v>
          </cell>
          <cell r="I1483" t="str">
            <v>ENTREGADO</v>
          </cell>
          <cell r="J1483">
            <v>44918</v>
          </cell>
          <cell r="K1483" t="str">
            <v>Patricia Arguello_CENDIAVIA CENTRO MEDICO DE ESPECIALIDADES Y DE DIA</v>
          </cell>
          <cell r="L1483" t="str">
            <v>Av 6 de Diciembre N40 34 Y GASPAR DE VILLARAEL Quito 17051</v>
          </cell>
          <cell r="M1483" t="str">
            <v>1792423279001</v>
          </cell>
          <cell r="N1483" t="str">
            <v>0998655470</v>
          </cell>
          <cell r="O1483" t="str">
            <v/>
          </cell>
          <cell r="P1483" t="str">
            <v>QUITO</v>
          </cell>
          <cell r="Q1483" t="str">
            <v>QUITO</v>
          </cell>
          <cell r="R1483" t="str">
            <v>PICHINCHA</v>
          </cell>
          <cell r="T1483" t="str">
            <v>TRANSERVISS</v>
          </cell>
          <cell r="U1483" t="str">
            <v>FLEXNETUIO_LOCAL</v>
          </cell>
          <cell r="V1483">
            <v>1</v>
          </cell>
          <cell r="W1483">
            <v>1</v>
          </cell>
          <cell r="X1483" t="str">
            <v>FLEXNET ECUADOR - MDELIVERY</v>
          </cell>
          <cell r="Y1483" t="str">
            <v>CALLE 28 DE JUNIO S/N Y GARCIA MORENO ENTRADA LLANO GRANDE</v>
          </cell>
          <cell r="Z1483" t="str">
            <v>1701_QUITO</v>
          </cell>
          <cell r="AA1483" t="str">
            <v/>
          </cell>
          <cell r="AB1483">
            <v>22376</v>
          </cell>
          <cell r="AC1483">
            <v>44918</v>
          </cell>
          <cell r="AD1483" t="str">
            <v>TRANSERVISS</v>
          </cell>
          <cell r="AE1483" t="str">
            <v>PBH1579</v>
          </cell>
          <cell r="AF1483">
            <v>0</v>
          </cell>
          <cell r="AG1483" t="str">
            <v>PEDIDO_ENTREGADO</v>
          </cell>
          <cell r="AH1483">
            <v>44918</v>
          </cell>
          <cell r="AK1483">
            <v>485803</v>
          </cell>
        </row>
        <row r="1484">
          <cell r="B1484">
            <v>485804</v>
          </cell>
          <cell r="C1484" t="str">
            <v>2479117</v>
          </cell>
          <cell r="D1484" t="str">
            <v>MDELIVERY</v>
          </cell>
          <cell r="E1484" t="str">
            <v>DESPACHO</v>
          </cell>
          <cell r="F1484" t="str">
            <v>EXPRESS</v>
          </cell>
          <cell r="G1484" t="str">
            <v>TS8595</v>
          </cell>
          <cell r="H1484">
            <v>44918</v>
          </cell>
          <cell r="I1484" t="str">
            <v>ENTREGADO</v>
          </cell>
          <cell r="J1484">
            <v>44918</v>
          </cell>
          <cell r="K1484" t="str">
            <v>MARIA CRISTINA GARCIA CHIMBO_ASOCIACION DE EMPLEADOS DE LA SUPERINTENDENCIA DE COMPANIAS</v>
          </cell>
          <cell r="L1484" t="str">
            <v>Vicente Ramon Roca 660 y Av Amazonas casa institucional 2do piso superintendencia de compaNias</v>
          </cell>
          <cell r="M1484" t="str">
            <v>1791129512001</v>
          </cell>
          <cell r="N1484" t="str">
            <v>0995484990</v>
          </cell>
          <cell r="O1484" t="str">
            <v/>
          </cell>
          <cell r="P1484" t="str">
            <v>QUITO</v>
          </cell>
          <cell r="Q1484" t="str">
            <v>QUITO</v>
          </cell>
          <cell r="R1484" t="str">
            <v>PICHINCHA</v>
          </cell>
          <cell r="T1484" t="str">
            <v>TRANSERVISS</v>
          </cell>
          <cell r="U1484" t="str">
            <v>FLEXNETUIO_LOCAL</v>
          </cell>
          <cell r="V1484">
            <v>1</v>
          </cell>
          <cell r="W1484">
            <v>1</v>
          </cell>
          <cell r="X1484" t="str">
            <v>FLEXNET ECUADOR - MDELIVERY</v>
          </cell>
          <cell r="Y1484" t="str">
            <v>CALLE 28 DE JUNIO S/N Y GARCIA MORENO ENTRADA LLANO GRANDE</v>
          </cell>
          <cell r="Z1484" t="str">
            <v>1701_QUITO</v>
          </cell>
          <cell r="AA1484" t="str">
            <v/>
          </cell>
          <cell r="AB1484">
            <v>22376</v>
          </cell>
          <cell r="AC1484">
            <v>44918</v>
          </cell>
          <cell r="AD1484" t="str">
            <v>TRANSERVISS</v>
          </cell>
          <cell r="AE1484" t="str">
            <v>PBH1579</v>
          </cell>
          <cell r="AF1484">
            <v>0</v>
          </cell>
          <cell r="AG1484" t="str">
            <v>PEDIDO_ENTREGADO</v>
          </cell>
          <cell r="AH1484">
            <v>44918</v>
          </cell>
          <cell r="AK1484">
            <v>485804</v>
          </cell>
        </row>
        <row r="1485">
          <cell r="B1485">
            <v>485805</v>
          </cell>
          <cell r="C1485" t="str">
            <v>2479121</v>
          </cell>
          <cell r="D1485" t="str">
            <v>MDELIVERY</v>
          </cell>
          <cell r="E1485" t="str">
            <v>DESPACHO</v>
          </cell>
          <cell r="F1485" t="str">
            <v>EXPRESS</v>
          </cell>
          <cell r="G1485" t="str">
            <v>TS8598</v>
          </cell>
          <cell r="H1485">
            <v>44918</v>
          </cell>
          <cell r="I1485" t="str">
            <v>ENTREGADO</v>
          </cell>
          <cell r="J1485">
            <v>44918</v>
          </cell>
          <cell r="K1485" t="str">
            <v>GABRIELA QUEZADA_ASOCIACION DE EMPLEADOS DE PETROAMAZONAS EP</v>
          </cell>
          <cell r="L1485" t="str">
            <v xml:space="preserve"> PICHINCHA QUITO PICHINCHA QUITO LA NINA E9 64 Y AV 6 DE DICIEMBRE EDIFICIO SAN FRANCISCO PLAZA PISO 2 ALADO BANCO INTERNACIONAL </v>
          </cell>
          <cell r="M1485" t="str">
            <v>1792376041001</v>
          </cell>
          <cell r="N1485" t="str">
            <v>0969055964</v>
          </cell>
          <cell r="O1485" t="str">
            <v/>
          </cell>
          <cell r="P1485" t="str">
            <v>QUITO</v>
          </cell>
          <cell r="Q1485" t="str">
            <v>QUITO</v>
          </cell>
          <cell r="R1485" t="str">
            <v>PICHINCHA</v>
          </cell>
          <cell r="T1485" t="str">
            <v>TRANSERVISS</v>
          </cell>
          <cell r="U1485" t="str">
            <v>FLEXNETUIO_LOCAL</v>
          </cell>
          <cell r="V1485">
            <v>1</v>
          </cell>
          <cell r="W1485">
            <v>1</v>
          </cell>
          <cell r="X1485" t="str">
            <v>FLEXNET ECUADOR - MDELIVERY</v>
          </cell>
          <cell r="Y1485" t="str">
            <v>CALLE 28 DE JUNIO S/N Y GARCIA MORENO ENTRADA LLANO GRANDE</v>
          </cell>
          <cell r="Z1485" t="str">
            <v>1701_QUITO</v>
          </cell>
          <cell r="AA1485" t="str">
            <v/>
          </cell>
          <cell r="AB1485">
            <v>22376</v>
          </cell>
          <cell r="AC1485">
            <v>44918</v>
          </cell>
          <cell r="AD1485" t="str">
            <v>TRANSERVISS</v>
          </cell>
          <cell r="AE1485" t="str">
            <v>PBH1579</v>
          </cell>
          <cell r="AF1485">
            <v>0</v>
          </cell>
          <cell r="AG1485" t="str">
            <v>PEDIDO_ENTREGADO</v>
          </cell>
          <cell r="AH1485">
            <v>44918</v>
          </cell>
          <cell r="AK1485">
            <v>485805</v>
          </cell>
        </row>
        <row r="1486">
          <cell r="B1486">
            <v>485806</v>
          </cell>
          <cell r="C1486" t="str">
            <v>2479152</v>
          </cell>
          <cell r="D1486" t="str">
            <v>MDELIVERY</v>
          </cell>
          <cell r="E1486" t="str">
            <v>DESPACHO</v>
          </cell>
          <cell r="F1486" t="str">
            <v>EXPRESS</v>
          </cell>
          <cell r="G1486" t="str">
            <v>TEC8627</v>
          </cell>
          <cell r="H1486">
            <v>44918</v>
          </cell>
          <cell r="I1486" t="str">
            <v>ENTREGADO</v>
          </cell>
          <cell r="J1486">
            <v>44918</v>
          </cell>
          <cell r="K1486" t="str">
            <v>FRANCISCO CORAL_ MULTICOMERCIO Y DISTRIBUIDORA MOLINA Y ORTEGA MMO CIA LTDA</v>
          </cell>
          <cell r="L1486" t="str">
            <v>Cesar Villacres oe9 18 y Callejon S N a 100 mts de la Av Occidental Edf Didacticos Ortel</v>
          </cell>
          <cell r="M1486" t="str">
            <v>1792858194001</v>
          </cell>
          <cell r="N1486" t="str">
            <v>0992829626</v>
          </cell>
          <cell r="O1486" t="str">
            <v/>
          </cell>
          <cell r="P1486" t="str">
            <v>QUITO</v>
          </cell>
          <cell r="Q1486" t="str">
            <v>QUITO</v>
          </cell>
          <cell r="R1486" t="str">
            <v>PICHINCHA</v>
          </cell>
          <cell r="T1486" t="str">
            <v>EXPRESSCON</v>
          </cell>
          <cell r="U1486" t="str">
            <v>FLEXNETUIO_LOCAL</v>
          </cell>
          <cell r="V1486">
            <v>1</v>
          </cell>
          <cell r="W1486">
            <v>1</v>
          </cell>
          <cell r="X1486" t="str">
            <v>FLEXNET ECUADOR - MDELIVERY</v>
          </cell>
          <cell r="Y1486" t="str">
            <v>CALLE 28 DE JUNIO S/N Y GARCIA MORENO ENTRADA LLANO GRANDE</v>
          </cell>
          <cell r="Z1486" t="str">
            <v>1701_QUITO</v>
          </cell>
          <cell r="AA1486" t="str">
            <v/>
          </cell>
          <cell r="AB1486">
            <v>22355</v>
          </cell>
          <cell r="AC1486">
            <v>44918</v>
          </cell>
          <cell r="AD1486" t="str">
            <v>EXPRESSCON</v>
          </cell>
          <cell r="AE1486" t="str">
            <v>IN872X</v>
          </cell>
          <cell r="AF1486">
            <v>0</v>
          </cell>
          <cell r="AG1486" t="str">
            <v>PEDIDO_ENTREGADO</v>
          </cell>
          <cell r="AH1486">
            <v>44918</v>
          </cell>
          <cell r="AK1486">
            <v>485806</v>
          </cell>
        </row>
        <row r="1487">
          <cell r="B1487">
            <v>485807</v>
          </cell>
          <cell r="C1487" t="str">
            <v>2479157</v>
          </cell>
          <cell r="D1487" t="str">
            <v>MDELIVERY</v>
          </cell>
          <cell r="E1487" t="str">
            <v>DESPACHO</v>
          </cell>
          <cell r="F1487" t="str">
            <v>EXPRESS</v>
          </cell>
          <cell r="G1487" t="str">
            <v>TS8587</v>
          </cell>
          <cell r="H1487">
            <v>44918</v>
          </cell>
          <cell r="I1487" t="str">
            <v>ENTREGADO</v>
          </cell>
          <cell r="J1487">
            <v>44918</v>
          </cell>
          <cell r="K1487" t="str">
            <v>EDIXON JOSE SIMANCAS FERNANDEZ_ LUIS ALFONSO VACA AIZAGA</v>
          </cell>
          <cell r="L1487" t="str">
            <v>CALLE HUNGRIA Y RUMANIA DETRaS DE LA TABLITA DEL TARTARO LOCAL ESQUINERO DERLIS NAKARY ESTUDIO</v>
          </cell>
          <cell r="M1487" t="str">
            <v>1715132237001</v>
          </cell>
          <cell r="N1487" t="str">
            <v>0992519175</v>
          </cell>
          <cell r="O1487" t="str">
            <v/>
          </cell>
          <cell r="P1487" t="str">
            <v>QUITO</v>
          </cell>
          <cell r="Q1487" t="str">
            <v>QUITO</v>
          </cell>
          <cell r="R1487" t="str">
            <v>PICHINCHA</v>
          </cell>
          <cell r="T1487" t="str">
            <v>TRANSERVISS</v>
          </cell>
          <cell r="U1487" t="str">
            <v>FLEXNETUIO_LOCAL</v>
          </cell>
          <cell r="V1487">
            <v>1</v>
          </cell>
          <cell r="W1487">
            <v>1</v>
          </cell>
          <cell r="X1487" t="str">
            <v>FLEXNET ECUADOR - MDELIVERY</v>
          </cell>
          <cell r="Y1487" t="str">
            <v>CALLE 28 DE JUNIO S/N Y GARCIA MORENO ENTRADA LLANO GRANDE</v>
          </cell>
          <cell r="Z1487" t="str">
            <v>1701_QUITO</v>
          </cell>
          <cell r="AA1487" t="str">
            <v/>
          </cell>
          <cell r="AB1487">
            <v>22376</v>
          </cell>
          <cell r="AC1487">
            <v>44918</v>
          </cell>
          <cell r="AD1487" t="str">
            <v>TRANSERVISS</v>
          </cell>
          <cell r="AE1487" t="str">
            <v>PBH1579</v>
          </cell>
          <cell r="AF1487">
            <v>0</v>
          </cell>
          <cell r="AG1487" t="str">
            <v>PEDIDO_ENTREGADO</v>
          </cell>
          <cell r="AH1487">
            <v>44918</v>
          </cell>
          <cell r="AK1487">
            <v>485807</v>
          </cell>
        </row>
        <row r="1488">
          <cell r="B1488">
            <v>485808</v>
          </cell>
          <cell r="C1488" t="str">
            <v>2479126</v>
          </cell>
          <cell r="D1488" t="str">
            <v>MDELIVERY</v>
          </cell>
          <cell r="E1488" t="str">
            <v>DESPACHO</v>
          </cell>
          <cell r="F1488" t="str">
            <v>EXPRESS</v>
          </cell>
          <cell r="G1488" t="str">
            <v>TS8594</v>
          </cell>
          <cell r="H1488">
            <v>44918</v>
          </cell>
          <cell r="I1488" t="str">
            <v>ENTREGADO</v>
          </cell>
          <cell r="J1488">
            <v>44918</v>
          </cell>
          <cell r="K1488" t="str">
            <v>ANGEL FERNANDO RODRIGUEZ_ANGEL FERNANDO RODRIGUEZ</v>
          </cell>
          <cell r="L1488" t="str">
            <v>PICHINCHA PARROQUIA SOLANDA SECTOR SANTA RITA CALLE LA CUSUBAMBA OE4 290 CALLE APUELA TRABAJA EN EL LOCAL DE ALMCEN DE PLASTAICOS REF DIAGONAL A ALMACENES TIA Y FRENTE ALA COOP 17 CUMANDA</v>
          </cell>
          <cell r="M1488" t="str">
            <v>1600079626001</v>
          </cell>
          <cell r="N1488" t="str">
            <v>0981381313</v>
          </cell>
          <cell r="O1488" t="str">
            <v/>
          </cell>
          <cell r="P1488" t="str">
            <v>QUITO</v>
          </cell>
          <cell r="Q1488" t="str">
            <v>QUITO</v>
          </cell>
          <cell r="R1488" t="str">
            <v>PICHINCHA</v>
          </cell>
          <cell r="T1488" t="str">
            <v>TRANSERVISS</v>
          </cell>
          <cell r="U1488" t="str">
            <v>FLEXNETUIO_LOCAL</v>
          </cell>
          <cell r="V1488">
            <v>1</v>
          </cell>
          <cell r="W1488">
            <v>1</v>
          </cell>
          <cell r="X1488" t="str">
            <v>FLEXNET ECUADOR - MDELIVERY</v>
          </cell>
          <cell r="Y1488" t="str">
            <v>CALLE 28 DE JUNIO S/N Y GARCIA MORENO ENTRADA LLANO GRANDE</v>
          </cell>
          <cell r="Z1488" t="str">
            <v>1701_QUITO</v>
          </cell>
          <cell r="AA1488" t="str">
            <v/>
          </cell>
          <cell r="AB1488">
            <v>22376</v>
          </cell>
          <cell r="AC1488">
            <v>44918</v>
          </cell>
          <cell r="AD1488" t="str">
            <v>TRANSERVISS</v>
          </cell>
          <cell r="AE1488" t="str">
            <v>PBH1579</v>
          </cell>
          <cell r="AF1488">
            <v>0</v>
          </cell>
          <cell r="AG1488" t="str">
            <v>PEDIDO_ENTREGADO</v>
          </cell>
          <cell r="AH1488">
            <v>44918</v>
          </cell>
          <cell r="AK1488">
            <v>485808</v>
          </cell>
        </row>
        <row r="1489">
          <cell r="B1489">
            <v>485809</v>
          </cell>
          <cell r="C1489" t="str">
            <v>2479024</v>
          </cell>
          <cell r="D1489" t="str">
            <v>MDELIVERY</v>
          </cell>
          <cell r="E1489" t="str">
            <v>DESPACHO</v>
          </cell>
          <cell r="F1489" t="str">
            <v>NORMAL</v>
          </cell>
          <cell r="G1489" t="str">
            <v>TF90525</v>
          </cell>
          <cell r="H1489">
            <v>44918</v>
          </cell>
          <cell r="I1489" t="str">
            <v>ENTREGADO</v>
          </cell>
          <cell r="J1489">
            <v>44922</v>
          </cell>
          <cell r="K1489" t="str">
            <v xml:space="preserve">Christian Cagua Vasquez_COSCO SHIPPING LINES ECUADOR CIA LTDA </v>
          </cell>
          <cell r="L1489" t="str">
            <v xml:space="preserve"> GUAYAS GUAYAQUIL Edificio The Point Piso 10 Edificio The Point Oficina 1005 a 1008 </v>
          </cell>
          <cell r="M1489" t="str">
            <v>0993306126001</v>
          </cell>
          <cell r="N1489" t="str">
            <v>0980753312</v>
          </cell>
          <cell r="O1489" t="str">
            <v/>
          </cell>
          <cell r="P1489" t="str">
            <v>GUAYAQUIL</v>
          </cell>
          <cell r="Q1489" t="str">
            <v>GUAYAQUIL</v>
          </cell>
          <cell r="R1489" t="str">
            <v>GUAYAS</v>
          </cell>
          <cell r="T1489" t="str">
            <v>ITSACOURIER</v>
          </cell>
          <cell r="U1489" t="str">
            <v>FLEXNETUIO_GYE</v>
          </cell>
          <cell r="V1489">
            <v>1</v>
          </cell>
          <cell r="W1489">
            <v>1</v>
          </cell>
          <cell r="X1489" t="str">
            <v>FLEXNET ECUADOR - MDELIVERY</v>
          </cell>
          <cell r="Y1489" t="str">
            <v>CALLE 28 DE JUNIO S/N Y GARCIA MORENO ENTRADA LLANO GRANDE</v>
          </cell>
          <cell r="Z1489" t="str">
            <v>1701_QUITO</v>
          </cell>
          <cell r="AA1489" t="str">
            <v/>
          </cell>
          <cell r="AB1489">
            <v>22403</v>
          </cell>
          <cell r="AC1489">
            <v>44922</v>
          </cell>
          <cell r="AD1489" t="str">
            <v>ITSACOURIER S.A.S</v>
          </cell>
          <cell r="AE1489" t="str">
            <v>JJ486C</v>
          </cell>
          <cell r="AF1489">
            <v>0</v>
          </cell>
          <cell r="AG1489" t="str">
            <v>PEDIDO_ENTREGADO</v>
          </cell>
          <cell r="AH1489">
            <v>44922</v>
          </cell>
          <cell r="AK1489">
            <v>485809</v>
          </cell>
        </row>
        <row r="1490">
          <cell r="B1490">
            <v>485810</v>
          </cell>
          <cell r="C1490" t="str">
            <v>2479026</v>
          </cell>
          <cell r="D1490" t="str">
            <v>MDELIVERY</v>
          </cell>
          <cell r="E1490" t="str">
            <v>DESPACHO</v>
          </cell>
          <cell r="F1490" t="str">
            <v>NORMAL</v>
          </cell>
          <cell r="G1490" t="str">
            <v>031080002479026</v>
          </cell>
          <cell r="H1490">
            <v>44918</v>
          </cell>
          <cell r="I1490" t="str">
            <v>INCIDENCIA</v>
          </cell>
          <cell r="J1490">
            <v>44922</v>
          </cell>
          <cell r="K1490" t="str">
            <v>MARIA FERNANDA CEDENO BASURTO_MARIA FERNANDA CEDENO BASURTO</v>
          </cell>
          <cell r="L1490" t="str">
            <v>PQA BOMBOLI AV 29 DE MAYO Y TULCAN EN LA ESTETICA NEW YORK REFERENCIA FRENTE AL TIA</v>
          </cell>
          <cell r="M1490" t="str">
            <v>1722094883001</v>
          </cell>
          <cell r="N1490" t="str">
            <v>0990697878/0962568272</v>
          </cell>
          <cell r="O1490" t="str">
            <v/>
          </cell>
          <cell r="P1490" t="str">
            <v>SANTO DOMINGO</v>
          </cell>
          <cell r="Q1490" t="str">
            <v>SANTO DOMINGO</v>
          </cell>
          <cell r="R1490" t="str">
            <v>SANTO DOMINGO DE LOS TSACHILAS</v>
          </cell>
          <cell r="T1490" t="str">
            <v>TRAMACO</v>
          </cell>
          <cell r="U1490" t="str">
            <v>FLEXNETUIO_PROVINCIA</v>
          </cell>
          <cell r="V1490">
            <v>1</v>
          </cell>
          <cell r="W1490">
            <v>1</v>
          </cell>
          <cell r="X1490" t="str">
            <v>FLEXNET ECUADOR - MDELIVERY</v>
          </cell>
          <cell r="Y1490" t="str">
            <v>CALLE 28 DE JUNIO S/N Y GARCIA MORENO ENTRADA LLANO GRANDE</v>
          </cell>
          <cell r="Z1490" t="str">
            <v>1701_QUITO</v>
          </cell>
          <cell r="AA1490" t="str">
            <v/>
          </cell>
          <cell r="AB1490">
            <v>22377</v>
          </cell>
          <cell r="AC1490">
            <v>44922</v>
          </cell>
          <cell r="AD1490" t="str">
            <v>TRAMACO EXPRESS</v>
          </cell>
          <cell r="AE1490" t="str">
            <v>GENERICO TMC</v>
          </cell>
          <cell r="AF1490">
            <v>1</v>
          </cell>
          <cell r="AG1490" t="str">
            <v>PEDIDO_CON_INCIDENCIA</v>
          </cell>
          <cell r="AH1490">
            <v>44919</v>
          </cell>
          <cell r="AJ1490" t="str">
            <v>DESCONOCIDO EN EL LUGAR - CLIENTE -  - No contesta  - CLIENTE:SI - PUBLICO:SI</v>
          </cell>
          <cell r="AK1490">
            <v>485810</v>
          </cell>
        </row>
        <row r="1491">
          <cell r="B1491">
            <v>485785</v>
          </cell>
          <cell r="C1491" t="str">
            <v>CLDEV_SIM220179</v>
          </cell>
          <cell r="D1491" t="str">
            <v>CONECEL_DOCUMENTOS</v>
          </cell>
          <cell r="E1491" t="str">
            <v>DESPACHO</v>
          </cell>
          <cell r="G1491" t="str">
            <v>TF90576</v>
          </cell>
          <cell r="H1491">
            <v>44918</v>
          </cell>
          <cell r="I1491" t="str">
            <v>ENTREGADO</v>
          </cell>
          <cell r="J1491">
            <v>44922</v>
          </cell>
          <cell r="K1491" t="str">
            <v>ROLANDO MORALES / MARIA SUNTAXI</v>
          </cell>
          <cell r="L1491" t="str">
            <v>CIUDADELA SANTA LEONOR MZ 6 SOLAR 17</v>
          </cell>
          <cell r="P1491" t="str">
            <v xml:space="preserve"> VILLAMIL PLAYAS</v>
          </cell>
          <cell r="Q1491" t="str">
            <v>GUAYAQUIL</v>
          </cell>
          <cell r="R1491" t="str">
            <v>GUAYAS</v>
          </cell>
          <cell r="S1491" t="str">
            <v/>
          </cell>
          <cell r="T1491" t="str">
            <v>ITSACOURIER</v>
          </cell>
          <cell r="U1491" t="str">
            <v>FLEXNETUIO_GYE</v>
          </cell>
          <cell r="V1491">
            <v>1</v>
          </cell>
          <cell r="X1491" t="str">
            <v>FLEXNET</v>
          </cell>
          <cell r="AA1491" t="str">
            <v/>
          </cell>
          <cell r="AB1491">
            <v>22400</v>
          </cell>
          <cell r="AC1491">
            <v>44922</v>
          </cell>
          <cell r="AD1491" t="str">
            <v>ITSACOURIER S.A.S</v>
          </cell>
          <cell r="AE1491" t="str">
            <v>PCO5040</v>
          </cell>
          <cell r="AF1491">
            <v>0</v>
          </cell>
          <cell r="AG1491" t="str">
            <v>PEDIDO_ENTREGADO</v>
          </cell>
          <cell r="AH1491">
            <v>44922</v>
          </cell>
          <cell r="AK1491">
            <v>485785</v>
          </cell>
        </row>
        <row r="1492">
          <cell r="B1492">
            <v>485784</v>
          </cell>
          <cell r="C1492" t="str">
            <v>CLDEV_SIM220186</v>
          </cell>
          <cell r="D1492" t="str">
            <v>CONECEL_DOCUMENTOS</v>
          </cell>
          <cell r="E1492" t="str">
            <v>DESPACHO</v>
          </cell>
          <cell r="G1492" t="str">
            <v>FT76756</v>
          </cell>
          <cell r="H1492">
            <v>44918</v>
          </cell>
          <cell r="I1492" t="str">
            <v>ENTREGADO</v>
          </cell>
          <cell r="J1492">
            <v>44922</v>
          </cell>
          <cell r="K1492" t="str">
            <v>CRISTIAN ZAMBRANO / CAROLINA PÉREZ</v>
          </cell>
          <cell r="L1492" t="str">
            <v>AV. AMAZONAS N44-124 Y LUIS BARBERY, EDIFICIO COLOR BLANCO</v>
          </cell>
          <cell r="P1492" t="str">
            <v>000001</v>
          </cell>
          <cell r="Q1492" t="str">
            <v>QUITO</v>
          </cell>
          <cell r="R1492" t="str">
            <v>PICHINCHA</v>
          </cell>
          <cell r="S1492" t="str">
            <v>BODEGA FLEXNET UIO - RETIRA CLIENTE</v>
          </cell>
          <cell r="T1492" t="str">
            <v>TRAMACO</v>
          </cell>
          <cell r="U1492" t="str">
            <v>RETIRA_CLIENTE</v>
          </cell>
          <cell r="V1492">
            <v>1</v>
          </cell>
          <cell r="X1492" t="str">
            <v>FLEXNET</v>
          </cell>
          <cell r="AA1492" t="str">
            <v/>
          </cell>
          <cell r="AB1492">
            <v>22396</v>
          </cell>
          <cell r="AC1492">
            <v>44922</v>
          </cell>
          <cell r="AD1492" t="str">
            <v>ITSACOURIER S.A.S</v>
          </cell>
          <cell r="AE1492" t="str">
            <v>IN450Y</v>
          </cell>
          <cell r="AF1492">
            <v>0</v>
          </cell>
          <cell r="AG1492" t="str">
            <v>PEDIDO_ENTREGADO</v>
          </cell>
          <cell r="AH1492">
            <v>44922</v>
          </cell>
          <cell r="AK1492">
            <v>485784</v>
          </cell>
        </row>
        <row r="1493">
          <cell r="B1493">
            <v>485783</v>
          </cell>
          <cell r="C1493" t="str">
            <v>RET TRES CERRITOS-23-12-22</v>
          </cell>
          <cell r="D1493" t="str">
            <v>NOKIA_ALU</v>
          </cell>
          <cell r="E1493" t="str">
            <v>RETIRO_DESPACHO</v>
          </cell>
          <cell r="G1493" t="str">
            <v>90442</v>
          </cell>
          <cell r="H1493">
            <v>44918</v>
          </cell>
          <cell r="I1493" t="str">
            <v>ENTREGADO</v>
          </cell>
          <cell r="J1493">
            <v>44918</v>
          </cell>
          <cell r="K1493" t="str">
            <v>ESTACION TERRENA</v>
          </cell>
          <cell r="L1493" t="str">
            <v>ESTACIÓN TERRENA CNT (VIA A LA COSTA)</v>
          </cell>
          <cell r="N1493" t="str">
            <v>Maria Moreta 099 898 2121</v>
          </cell>
          <cell r="P1493" t="str">
            <v>GUAYAQUIL</v>
          </cell>
          <cell r="Q1493" t="str">
            <v>GUAYAQUIL</v>
          </cell>
          <cell r="R1493" t="str">
            <v>GUAYAS</v>
          </cell>
          <cell r="U1493" t="str">
            <v>FLEXNETGYE_LOCAL</v>
          </cell>
          <cell r="V1493">
            <v>3</v>
          </cell>
          <cell r="W1493">
            <v>70</v>
          </cell>
          <cell r="X1493" t="str">
            <v>TRES CERRITOS (ADRIAN SIGTU  0996013593)</v>
          </cell>
          <cell r="Y1493" t="str">
            <v>AV FCO DE ORELLANA JUNTO COMPLEJO TRES CERRITOS</v>
          </cell>
          <cell r="Z1493" t="str">
            <v>0901_GUAYAQUIL</v>
          </cell>
          <cell r="AA1493" t="str">
            <v/>
          </cell>
          <cell r="AB1493">
            <v>22369</v>
          </cell>
          <cell r="AC1493">
            <v>44918</v>
          </cell>
          <cell r="AD1493" t="str">
            <v>FLEXTRANS</v>
          </cell>
          <cell r="AE1493" t="str">
            <v>PAC7056</v>
          </cell>
          <cell r="AF1493">
            <v>0</v>
          </cell>
          <cell r="AG1493" t="str">
            <v>PEDIDO_ENTREGADO</v>
          </cell>
          <cell r="AH1493">
            <v>44918</v>
          </cell>
          <cell r="AK1493">
            <v>485783</v>
          </cell>
        </row>
        <row r="1494">
          <cell r="B1494">
            <v>485782</v>
          </cell>
          <cell r="C1494" t="str">
            <v>TRES CERRITOS-ESTACION TERRENA 23-12-22</v>
          </cell>
          <cell r="D1494" t="str">
            <v>NOKIA_ALU</v>
          </cell>
          <cell r="E1494" t="str">
            <v>DESPACHO</v>
          </cell>
          <cell r="F1494" t="str">
            <v>EXCLUSIVO</v>
          </cell>
          <cell r="G1494" t="str">
            <v>90439</v>
          </cell>
          <cell r="H1494">
            <v>44918</v>
          </cell>
          <cell r="I1494" t="str">
            <v>EN_PROCESO</v>
          </cell>
          <cell r="J1494">
            <v>44918</v>
          </cell>
          <cell r="K1494" t="str">
            <v>ESTACION TERRENA</v>
          </cell>
          <cell r="L1494" t="str">
            <v>ESTACIÓN TERRENA CNT (VIA A LA COSTA)</v>
          </cell>
          <cell r="N1494" t="str">
            <v>Maria Moreta 099 898 212</v>
          </cell>
          <cell r="P1494" t="str">
            <v>GUAYAQUIL</v>
          </cell>
          <cell r="Q1494" t="str">
            <v>GUAYAQUIL</v>
          </cell>
          <cell r="R1494" t="str">
            <v>GUAYAS</v>
          </cell>
          <cell r="U1494" t="str">
            <v>FLEXNETGYE_LOCAL</v>
          </cell>
          <cell r="V1494">
            <v>3</v>
          </cell>
          <cell r="W1494">
            <v>50</v>
          </cell>
          <cell r="X1494" t="str">
            <v>TRES CERRITOS (ADRIAN SIGTU  0996013593)</v>
          </cell>
          <cell r="Y1494" t="str">
            <v>AV FCO DE ORELLANA JUNTO COMPLEJO TRES CERRITOS</v>
          </cell>
          <cell r="Z1494" t="str">
            <v>0901_GUAYAQUIL</v>
          </cell>
          <cell r="AA1494" t="str">
            <v/>
          </cell>
          <cell r="AF1494">
            <v>0</v>
          </cell>
          <cell r="AG1494" t="str">
            <v>PEDIDO_EN_PROCESO</v>
          </cell>
          <cell r="AH1494">
            <v>44918</v>
          </cell>
          <cell r="AK1494">
            <v>485782</v>
          </cell>
        </row>
        <row r="1495">
          <cell r="B1495">
            <v>485778</v>
          </cell>
          <cell r="C1495" t="str">
            <v>414471400</v>
          </cell>
          <cell r="D1495" t="str">
            <v>FLEXTUENTI</v>
          </cell>
          <cell r="E1495" t="str">
            <v>DESPACHO</v>
          </cell>
          <cell r="F1495" t="str">
            <v>NORMAL</v>
          </cell>
          <cell r="G1495" t="str">
            <v>FT76703</v>
          </cell>
          <cell r="H1495">
            <v>44918</v>
          </cell>
          <cell r="I1495" t="str">
            <v>HABILITADO_RUTEO</v>
          </cell>
          <cell r="J1495">
            <v>44922</v>
          </cell>
          <cell r="K1495" t="str">
            <v>Nadya Palacios</v>
          </cell>
          <cell r="L1495" t="str">
            <v>LA MENA CALLE PUNTA ARENAS   S12 84 CALLE COPIHUE</v>
          </cell>
          <cell r="M1495" t="str">
            <v>1719108316</v>
          </cell>
          <cell r="N1495" t="str">
            <v>0998148328/0995008025</v>
          </cell>
          <cell r="O1495" t="str">
            <v/>
          </cell>
          <cell r="P1495" t="str">
            <v>QUITO</v>
          </cell>
          <cell r="Q1495" t="str">
            <v>QUITO</v>
          </cell>
          <cell r="R1495" t="str">
            <v>PICHINCHA</v>
          </cell>
          <cell r="U1495" t="str">
            <v>FLEXNETUIO_LOCAL</v>
          </cell>
          <cell r="V1495">
            <v>1</v>
          </cell>
          <cell r="W1495">
            <v>1</v>
          </cell>
          <cell r="X1495" t="str">
            <v>FLEXNET ECUADOR - FLEXTUENTI</v>
          </cell>
          <cell r="Y1495" t="str">
            <v>CALLE 28 DE JUNIO S/N Y GARCIA MORENO ENTRADA LLANO GRANDE</v>
          </cell>
          <cell r="Z1495" t="str">
            <v>1701_QUITO</v>
          </cell>
          <cell r="AA1495" t="str">
            <v>HALFSIM TUENTI PREPAGO PORTABILIDAD: 1 und BARRIO LA SANTIAGO A 2 CUADRA DE LA UNIDAD EDUCATIVA EXPERIMENTAL QUITO SUR  CASA DE 4 PISOS COLOR BLANCO</v>
          </cell>
          <cell r="AB1495">
            <v>22397</v>
          </cell>
          <cell r="AC1495">
            <v>44922</v>
          </cell>
          <cell r="AD1495" t="str">
            <v>ITSACOURIER S.A.S</v>
          </cell>
          <cell r="AE1495" t="str">
            <v>LU981L</v>
          </cell>
          <cell r="AF1495">
            <v>1</v>
          </cell>
          <cell r="AG1495" t="str">
            <v>HABILITADO_RUTEO</v>
          </cell>
          <cell r="AH1495">
            <v>44923</v>
          </cell>
          <cell r="AJ1495" t="str">
            <v xml:space="preserve">_x000D_
</v>
          </cell>
          <cell r="AK1495">
            <v>485778</v>
          </cell>
        </row>
        <row r="1496">
          <cell r="B1496">
            <v>485779</v>
          </cell>
          <cell r="C1496" t="str">
            <v>414471408</v>
          </cell>
          <cell r="D1496" t="str">
            <v>FLEXTUENTI</v>
          </cell>
          <cell r="E1496" t="str">
            <v>DESPACHO</v>
          </cell>
          <cell r="F1496" t="str">
            <v>NORMAL</v>
          </cell>
          <cell r="G1496" t="str">
            <v>FT76702</v>
          </cell>
          <cell r="H1496">
            <v>44918</v>
          </cell>
          <cell r="I1496" t="str">
            <v>ENTREGADO</v>
          </cell>
          <cell r="J1496">
            <v>44922</v>
          </cell>
          <cell r="K1496" t="str">
            <v>Hugo Maiquiza</v>
          </cell>
          <cell r="L1496" t="str">
            <v>TURUBAMBA CALLE E3K  LT 302 CALLE S58I</v>
          </cell>
          <cell r="M1496" t="str">
            <v>1804489514</v>
          </cell>
          <cell r="N1496" t="str">
            <v>0996585594/0967642024</v>
          </cell>
          <cell r="O1496" t="str">
            <v/>
          </cell>
          <cell r="P1496" t="str">
            <v>QUITO</v>
          </cell>
          <cell r="Q1496" t="str">
            <v>QUITO</v>
          </cell>
          <cell r="R1496" t="str">
            <v>PICHINCHA</v>
          </cell>
          <cell r="U1496" t="str">
            <v>FLEXNETUIO_LOCAL</v>
          </cell>
          <cell r="V1496">
            <v>1</v>
          </cell>
          <cell r="W1496">
            <v>1</v>
          </cell>
          <cell r="X1496" t="str">
            <v>FLEXNET ECUADOR - FLEXTUENTI</v>
          </cell>
          <cell r="Y1496" t="str">
            <v>CALLE 28 DE JUNIO S/N Y GARCIA MORENO ENTRADA LLANO GRANDE</v>
          </cell>
          <cell r="Z1496" t="str">
            <v>1701_QUITO</v>
          </cell>
          <cell r="AA1496" t="str">
            <v>HALFSIM TUENTI PREPAGO PORTABILIDAD: 1 und BARRIO ECUADOR DEL FUTURO FRENTE AL PARQUE CASA DE UN PISO LOZA AMARILLO</v>
          </cell>
          <cell r="AB1496">
            <v>22393</v>
          </cell>
          <cell r="AC1496">
            <v>44922</v>
          </cell>
          <cell r="AD1496" t="str">
            <v>ITSACOURIER S.A.S</v>
          </cell>
          <cell r="AE1496" t="str">
            <v>PCZ1852</v>
          </cell>
          <cell r="AF1496">
            <v>0</v>
          </cell>
          <cell r="AG1496" t="str">
            <v>PEDIDO_ENTREGADO</v>
          </cell>
          <cell r="AH1496">
            <v>44922</v>
          </cell>
          <cell r="AK1496">
            <v>485779</v>
          </cell>
        </row>
        <row r="1497">
          <cell r="B1497">
            <v>485780</v>
          </cell>
          <cell r="C1497" t="str">
            <v>414472919</v>
          </cell>
          <cell r="D1497" t="str">
            <v>FLEXTUENTI</v>
          </cell>
          <cell r="E1497" t="str">
            <v>DESPACHO</v>
          </cell>
          <cell r="F1497" t="str">
            <v>NORMAL</v>
          </cell>
          <cell r="G1497" t="str">
            <v>031080414472919</v>
          </cell>
          <cell r="H1497">
            <v>44918</v>
          </cell>
          <cell r="I1497" t="str">
            <v>ENTREGADO</v>
          </cell>
          <cell r="J1497">
            <v>44922</v>
          </cell>
          <cell r="K1497" t="str">
            <v>Yuliana Mora Cornejo</v>
          </cell>
          <cell r="L1497" t="str">
            <v>PASCUALES CALLE GENERAL LEONIDAS PLAZA MZ 181 SL 2  ENTRE CHUNCHI Y SALITRE</v>
          </cell>
          <cell r="M1497" t="str">
            <v>0954332318</v>
          </cell>
          <cell r="N1497" t="str">
            <v>0989546409/0969329627</v>
          </cell>
          <cell r="O1497" t="str">
            <v/>
          </cell>
          <cell r="P1497" t="str">
            <v>GUAYAQUIL</v>
          </cell>
          <cell r="Q1497" t="str">
            <v>GUAYAQUIL</v>
          </cell>
          <cell r="R1497" t="str">
            <v>GUAYAS</v>
          </cell>
          <cell r="T1497" t="str">
            <v>TRAMACO</v>
          </cell>
          <cell r="U1497" t="str">
            <v>FLEXNETUIO_GYE</v>
          </cell>
          <cell r="V1497">
            <v>1</v>
          </cell>
          <cell r="W1497">
            <v>1</v>
          </cell>
          <cell r="X1497" t="str">
            <v>FLEXNET ECUADOR - FLEXTUENTI</v>
          </cell>
          <cell r="Y1497" t="str">
            <v>CALLE 28 DE JUNIO S/N Y GARCIA MORENO ENTRADA LLANO GRANDE</v>
          </cell>
          <cell r="Z1497" t="str">
            <v>1701_QUITO</v>
          </cell>
          <cell r="AA1497" t="str">
            <v>HALFSIM TUENTI PREPAGO PORTABILIDAD: 1 und CDLA LAS VEGAS  A CINCO CASAS DE LA ESTETICA CANDY MAKEUP  CASA DE 2 PISOS ENLUCIDO</v>
          </cell>
          <cell r="AB1497">
            <v>22377</v>
          </cell>
          <cell r="AC1497">
            <v>44922</v>
          </cell>
          <cell r="AD1497" t="str">
            <v>TRAMACO EXPRESS</v>
          </cell>
          <cell r="AE1497" t="str">
            <v>GENERICO TMC</v>
          </cell>
          <cell r="AF1497">
            <v>0</v>
          </cell>
          <cell r="AG1497" t="str">
            <v>PEDIDO_ENTREGADO</v>
          </cell>
          <cell r="AH1497">
            <v>44922</v>
          </cell>
          <cell r="AJ1497" t="str">
            <v>GUIA ENTREGADA -. YULIANA MORA CORNEJO - 0954332318</v>
          </cell>
          <cell r="AK1497">
            <v>485780</v>
          </cell>
        </row>
        <row r="1498">
          <cell r="B1498">
            <v>485781</v>
          </cell>
          <cell r="C1498" t="str">
            <v>414472946</v>
          </cell>
          <cell r="D1498" t="str">
            <v>FLEXTUENTI</v>
          </cell>
          <cell r="E1498" t="str">
            <v>DESPACHO</v>
          </cell>
          <cell r="F1498" t="str">
            <v>NORMAL</v>
          </cell>
          <cell r="G1498" t="str">
            <v>TF90490</v>
          </cell>
          <cell r="H1498">
            <v>44918</v>
          </cell>
          <cell r="I1498" t="str">
            <v>INCIDENCIA</v>
          </cell>
          <cell r="J1498">
            <v>44922</v>
          </cell>
          <cell r="K1498" t="str">
            <v>Lorena Llerena Pincay</v>
          </cell>
          <cell r="L1498" t="str">
            <v>TARQUI CALLES CORDOVA SN CALLE JULIAN CORONEL</v>
          </cell>
          <cell r="M1498" t="str">
            <v>0919694646</v>
          </cell>
          <cell r="N1498" t="str">
            <v>0983446146/0999892986</v>
          </cell>
          <cell r="O1498" t="str">
            <v/>
          </cell>
          <cell r="P1498" t="str">
            <v>GUAYAQUIL</v>
          </cell>
          <cell r="Q1498" t="str">
            <v>GUAYAQUIL</v>
          </cell>
          <cell r="R1498" t="str">
            <v>GUAYAS</v>
          </cell>
          <cell r="T1498" t="str">
            <v>ITSACOURIER</v>
          </cell>
          <cell r="U1498" t="str">
            <v>FLEXNETUIO_GYE</v>
          </cell>
          <cell r="V1498">
            <v>1</v>
          </cell>
          <cell r="W1498">
            <v>1</v>
          </cell>
          <cell r="X1498" t="str">
            <v>FLEXNET ECUADOR - FLEXTUENTI</v>
          </cell>
          <cell r="Y1498" t="str">
            <v>CALLE 28 DE JUNIO S/N Y GARCIA MORENO ENTRADA LLANO GRANDE</v>
          </cell>
          <cell r="Z1498" t="str">
            <v>1701_QUITO</v>
          </cell>
          <cell r="AA1498" t="str">
            <v>HALFSIM TUENTI PREPAGO PORTABILIDAD: 1 und SECTOR LAS PENAS  ENTREGAR EN COMPANIA TEVCOL  DIAGONAL A EMERGENCIA DEL HODPITAL LUIS VERNAZA SOLICITAR INFORMACION EN GARITA</v>
          </cell>
          <cell r="AB1498">
            <v>22403</v>
          </cell>
          <cell r="AC1498">
            <v>44922</v>
          </cell>
          <cell r="AD1498" t="str">
            <v>ITSACOURIER S.A.S</v>
          </cell>
          <cell r="AE1498" t="str">
            <v>JJ486C</v>
          </cell>
          <cell r="AF1498">
            <v>1</v>
          </cell>
          <cell r="AG1498" t="str">
            <v>PEDIDO_CON_INCIDENCIA</v>
          </cell>
          <cell r="AH1498">
            <v>44922</v>
          </cell>
          <cell r="AI1498" t="str">
            <v>ENVIO RECHAZADO</v>
          </cell>
          <cell r="AJ1498" t="str">
            <v xml:space="preserve">Cliente no desea el chip </v>
          </cell>
          <cell r="AK1498">
            <v>485781</v>
          </cell>
        </row>
        <row r="1499">
          <cell r="B1499">
            <v>485756</v>
          </cell>
          <cell r="C1499" t="str">
            <v>414468885</v>
          </cell>
          <cell r="D1499" t="str">
            <v>FLEXTUENTI</v>
          </cell>
          <cell r="E1499" t="str">
            <v>DESPACHO</v>
          </cell>
          <cell r="F1499" t="str">
            <v>EXPRESS UIO</v>
          </cell>
          <cell r="G1499" t="str">
            <v>TS8585</v>
          </cell>
          <cell r="H1499">
            <v>44918</v>
          </cell>
          <cell r="I1499" t="str">
            <v>INCIDENCIA</v>
          </cell>
          <cell r="J1499">
            <v>44918</v>
          </cell>
          <cell r="K1499" t="str">
            <v>Karen Alvarez</v>
          </cell>
          <cell r="L1499" t="str">
            <v>INAQUITO   AV RIO AMAZONAS SN  UNION NACIONAL DE PERIODISTAS</v>
          </cell>
          <cell r="M1499" t="str">
            <v>1721772471</v>
          </cell>
          <cell r="N1499" t="str">
            <v>0984357240/0997762140</v>
          </cell>
          <cell r="O1499" t="str">
            <v/>
          </cell>
          <cell r="P1499" t="str">
            <v>QUITO</v>
          </cell>
          <cell r="Q1499" t="str">
            <v>QUITO</v>
          </cell>
          <cell r="R1499" t="str">
            <v>PICHINCHA</v>
          </cell>
          <cell r="T1499" t="str">
            <v>TRANSERVISS</v>
          </cell>
          <cell r="U1499" t="str">
            <v>FLEXNETUIO_LOCAL</v>
          </cell>
          <cell r="V1499">
            <v>1</v>
          </cell>
          <cell r="W1499">
            <v>1</v>
          </cell>
          <cell r="X1499" t="str">
            <v>FLEXNET ECUADOR - FLEXTUENTI</v>
          </cell>
          <cell r="Y1499" t="str">
            <v>CALLE 28 DE JUNIO S/N Y GARCIA MORENO ENTRADA LLANO GRANDE</v>
          </cell>
          <cell r="Z1499" t="str">
            <v>1701_QUITO</v>
          </cell>
          <cell r="AA1499" t="str">
            <v>HALFSIM TUENTI PREPAGO PORTABILIDAD: 1 und SECTOR INAQUITO   ENTREGAR EN  LA PLATAFORMA GUBERNAMENTAL BLOQUE AMARILLO SOLICITA QUE SE LE LLAME  PARA PODER SALIR</v>
          </cell>
          <cell r="AB1499">
            <v>22376</v>
          </cell>
          <cell r="AC1499">
            <v>44918</v>
          </cell>
          <cell r="AD1499" t="str">
            <v>TRANSERVISS</v>
          </cell>
          <cell r="AE1499" t="str">
            <v>PBH1579</v>
          </cell>
          <cell r="AF1499">
            <v>1</v>
          </cell>
          <cell r="AG1499" t="str">
            <v>PEDIDO_CON_INCIDENCIA</v>
          </cell>
          <cell r="AH1499">
            <v>44918</v>
          </cell>
          <cell r="AI1499" t="str">
            <v>DIRECCION INSUFICIENTE</v>
          </cell>
          <cell r="AJ1499" t="str">
            <v xml:space="preserve">No se sabe en que edificio no contesta </v>
          </cell>
          <cell r="AK1499">
            <v>485756</v>
          </cell>
        </row>
        <row r="1500">
          <cell r="B1500">
            <v>485757</v>
          </cell>
          <cell r="C1500" t="str">
            <v>414470755</v>
          </cell>
          <cell r="D1500" t="str">
            <v>FLEXTUENTI</v>
          </cell>
          <cell r="E1500" t="str">
            <v>DESPACHO</v>
          </cell>
          <cell r="F1500" t="str">
            <v>NORMAL</v>
          </cell>
          <cell r="G1500" t="str">
            <v>031080414470755</v>
          </cell>
          <cell r="H1500">
            <v>44918</v>
          </cell>
          <cell r="I1500" t="str">
            <v>ENTREGADO</v>
          </cell>
          <cell r="J1500">
            <v>44922</v>
          </cell>
          <cell r="K1500" t="str">
            <v>Jandry Manuel Criollo Leon</v>
          </cell>
          <cell r="L1500" t="str">
            <v>LOJA  CALLE JUAN MONTALVO  N707 32  SN O CALLE ANTONIO NARINO</v>
          </cell>
          <cell r="M1500" t="str">
            <v>1105023657</v>
          </cell>
          <cell r="N1500" t="str">
            <v>0987163409/0979828726</v>
          </cell>
          <cell r="O1500" t="str">
            <v/>
          </cell>
          <cell r="P1500" t="str">
            <v>LOJA</v>
          </cell>
          <cell r="Q1500" t="str">
            <v>LOJA</v>
          </cell>
          <cell r="R1500" t="str">
            <v>LOJA</v>
          </cell>
          <cell r="T1500" t="str">
            <v>TRAMACO</v>
          </cell>
          <cell r="U1500" t="str">
            <v>FLEXNETUIO_PROVINCIA</v>
          </cell>
          <cell r="V1500">
            <v>1</v>
          </cell>
          <cell r="W1500">
            <v>1</v>
          </cell>
          <cell r="X1500" t="str">
            <v>FLEXNET ECUADOR - FLEXTUENTI</v>
          </cell>
          <cell r="Y1500" t="str">
            <v>CALLE 28 DE JUNIO S/N Y GARCIA MORENO ENTRADA LLANO GRANDE</v>
          </cell>
          <cell r="Z1500" t="str">
            <v>1701_QUITO</v>
          </cell>
          <cell r="AA1500" t="str">
            <v>HALFSIM TUENTI PREPAGO PORTABILIDAD: 1 und CDLA UNION LOJANA CASA DE 2 PISOS COLOR BLANCO HUESO CON FILOS ROSADASO A MEDIA CUADRA DEL  SUBCENTRO DE SALUD DANIEL ALVAREZ</v>
          </cell>
          <cell r="AB1500">
            <v>22377</v>
          </cell>
          <cell r="AC1500">
            <v>44922</v>
          </cell>
          <cell r="AD1500" t="str">
            <v>TRAMACO EXPRESS</v>
          </cell>
          <cell r="AE1500" t="str">
            <v>GENERICO TMC</v>
          </cell>
          <cell r="AF1500">
            <v>0</v>
          </cell>
          <cell r="AG1500" t="str">
            <v>PEDIDO_ENTREGADO</v>
          </cell>
          <cell r="AH1500">
            <v>44922</v>
          </cell>
          <cell r="AJ1500" t="str">
            <v>GUIA ENTREGADA -Ximena Criollo - null</v>
          </cell>
          <cell r="AK1500">
            <v>485757</v>
          </cell>
        </row>
        <row r="1501">
          <cell r="B1501">
            <v>485758</v>
          </cell>
          <cell r="C1501" t="str">
            <v>414470980</v>
          </cell>
          <cell r="D1501" t="str">
            <v>FLEXTUENTI</v>
          </cell>
          <cell r="E1501" t="str">
            <v>DESPACHO</v>
          </cell>
          <cell r="F1501" t="str">
            <v>DERIVADO PICK UP</v>
          </cell>
          <cell r="G1501" t="str">
            <v>031080414470980</v>
          </cell>
          <cell r="H1501">
            <v>44918</v>
          </cell>
          <cell r="I1501" t="str">
            <v>INCIDENCIA</v>
          </cell>
          <cell r="J1501">
            <v>44922</v>
          </cell>
          <cell r="K1501" t="str">
            <v>Jaime Vaca</v>
          </cell>
          <cell r="L1501" t="str">
            <v>OFICINA TRAMACO PUNTO DE ATENCION SAN MARINO</v>
          </cell>
          <cell r="M1501" t="str">
            <v>1203509011</v>
          </cell>
          <cell r="N1501" t="str">
            <v>0980767500/0984262686</v>
          </cell>
          <cell r="O1501" t="str">
            <v/>
          </cell>
          <cell r="P1501" t="str">
            <v>GUAYAQUIL</v>
          </cell>
          <cell r="Q1501" t="str">
            <v>GUAYAQUIL</v>
          </cell>
          <cell r="R1501" t="str">
            <v>GUAYAS</v>
          </cell>
          <cell r="T1501" t="str">
            <v>TRAMACO</v>
          </cell>
          <cell r="U1501" t="str">
            <v>FLEXNETUIO_GYE</v>
          </cell>
          <cell r="V1501">
            <v>1</v>
          </cell>
          <cell r="W1501">
            <v>1</v>
          </cell>
          <cell r="X1501" t="str">
            <v>FLEXNET ECUADOR - FLEXTUENTI</v>
          </cell>
          <cell r="Y1501" t="str">
            <v>CALLE 28 DE JUNIO S/N Y GARCIA MORENO ENTRADA LLANO GRANDE</v>
          </cell>
          <cell r="Z1501" t="str">
            <v>1701_QUITO</v>
          </cell>
          <cell r="AA1501" t="str">
            <v>HALFSIM TUENTI PREPAGO PORTABILIDAD: 1 und</v>
          </cell>
          <cell r="AB1501">
            <v>22377</v>
          </cell>
          <cell r="AC1501">
            <v>44922</v>
          </cell>
          <cell r="AD1501" t="str">
            <v>TRAMACO EXPRESS</v>
          </cell>
          <cell r="AE1501" t="str">
            <v>GENERICO TMC</v>
          </cell>
          <cell r="AF1501">
            <v>1</v>
          </cell>
          <cell r="AG1501" t="str">
            <v>PEDIDO_CON_INCIDENCIA</v>
          </cell>
          <cell r="AH1501">
            <v>44922</v>
          </cell>
          <cell r="AJ1501" t="str">
            <v>RETIRO PUNTO DE VENTA - CLIENTE -  - RECIBIDO Y COMUNICADO, A ESPERAS DEL RETIRO POR PARTE DEL CLIEN</v>
          </cell>
          <cell r="AK1501">
            <v>485758</v>
          </cell>
        </row>
        <row r="1502">
          <cell r="B1502">
            <v>485759</v>
          </cell>
          <cell r="C1502" t="str">
            <v>414471002</v>
          </cell>
          <cell r="D1502" t="str">
            <v>FLEXTUENTI</v>
          </cell>
          <cell r="E1502" t="str">
            <v>DESPACHO</v>
          </cell>
          <cell r="F1502" t="str">
            <v>EXPRESS UIO</v>
          </cell>
          <cell r="G1502" t="str">
            <v>TS8608</v>
          </cell>
          <cell r="H1502">
            <v>44918</v>
          </cell>
          <cell r="I1502" t="str">
            <v>ENTREGADO</v>
          </cell>
          <cell r="J1502">
            <v>44918</v>
          </cell>
          <cell r="K1502" t="str">
            <v>veronica Chulde</v>
          </cell>
          <cell r="L1502" t="str">
            <v>ITCHIMBIA AV SENIERGUES  SN  TELMO PAZ Y MINO</v>
          </cell>
          <cell r="M1502" t="str">
            <v>1724392004</v>
          </cell>
          <cell r="N1502" t="str">
            <v>0939471533/0987279666</v>
          </cell>
          <cell r="O1502" t="str">
            <v/>
          </cell>
          <cell r="P1502" t="str">
            <v>QUITO</v>
          </cell>
          <cell r="Q1502" t="str">
            <v>QUITO</v>
          </cell>
          <cell r="R1502" t="str">
            <v>PICHINCHA</v>
          </cell>
          <cell r="T1502" t="str">
            <v>TRANSERVISS</v>
          </cell>
          <cell r="U1502" t="str">
            <v>FLEXNETUIO_LOCAL</v>
          </cell>
          <cell r="V1502">
            <v>1</v>
          </cell>
          <cell r="W1502">
            <v>1</v>
          </cell>
          <cell r="X1502" t="str">
            <v>FLEXNET ECUADOR - FLEXTUENTI</v>
          </cell>
          <cell r="Y1502" t="str">
            <v>CALLE 28 DE JUNIO S/N Y GARCIA MORENO ENTRADA LLANO GRANDE</v>
          </cell>
          <cell r="Z1502" t="str">
            <v>1701_QUITO</v>
          </cell>
          <cell r="AA1502" t="str">
            <v>HALFSIM TUENTI PREPAGO PORTABILIDAD: 1 und BARRIO EL DORADO    ENTREGAR EN INSITITUTO GEOGRAFICO MILITAR  EL CLEINTE SOLICITA QUE HASTA LAS 4 DE LA TARDE  SE LE ENTREGE EL CHIP</v>
          </cell>
          <cell r="AB1502">
            <v>22376</v>
          </cell>
          <cell r="AC1502">
            <v>44918</v>
          </cell>
          <cell r="AD1502" t="str">
            <v>TRANSERVISS</v>
          </cell>
          <cell r="AE1502" t="str">
            <v>PBH1579</v>
          </cell>
          <cell r="AF1502">
            <v>0</v>
          </cell>
          <cell r="AG1502" t="str">
            <v>PEDIDO_ENTREGADO</v>
          </cell>
          <cell r="AH1502">
            <v>44918</v>
          </cell>
          <cell r="AK1502">
            <v>485759</v>
          </cell>
        </row>
        <row r="1503">
          <cell r="B1503">
            <v>485760</v>
          </cell>
          <cell r="C1503" t="str">
            <v>414471097</v>
          </cell>
          <cell r="D1503" t="str">
            <v>FLEXTUENTI</v>
          </cell>
          <cell r="E1503" t="str">
            <v>DESPACHO</v>
          </cell>
          <cell r="F1503" t="str">
            <v>DERIVADO PICK UP</v>
          </cell>
          <cell r="G1503" t="str">
            <v>031080414471097</v>
          </cell>
          <cell r="H1503">
            <v>44918</v>
          </cell>
          <cell r="I1503" t="str">
            <v>ENTREGADO</v>
          </cell>
          <cell r="J1503">
            <v>44922</v>
          </cell>
          <cell r="K1503" t="str">
            <v>Jhonatan Garcia</v>
          </cell>
          <cell r="L1503" t="str">
            <v>OFICINA TRAMACO GUARANDA</v>
          </cell>
          <cell r="M1503" t="str">
            <v>0202554846</v>
          </cell>
          <cell r="N1503" t="str">
            <v>0978938355/0999833151</v>
          </cell>
          <cell r="O1503" t="str">
            <v/>
          </cell>
          <cell r="P1503" t="str">
            <v>GUARANDA</v>
          </cell>
          <cell r="Q1503" t="str">
            <v>GUARANDA</v>
          </cell>
          <cell r="R1503" t="str">
            <v>BOLIVAR</v>
          </cell>
          <cell r="T1503" t="str">
            <v>TRAMACO</v>
          </cell>
          <cell r="U1503" t="str">
            <v>FLEXNETUIO_PROVINCIA</v>
          </cell>
          <cell r="V1503">
            <v>1</v>
          </cell>
          <cell r="W1503">
            <v>1</v>
          </cell>
          <cell r="X1503" t="str">
            <v>FLEXNET ECUADOR - FLEXTUENTI</v>
          </cell>
          <cell r="Y1503" t="str">
            <v>CALLE 28 DE JUNIO S/N Y GARCIA MORENO ENTRADA LLANO GRANDE</v>
          </cell>
          <cell r="Z1503" t="str">
            <v>1701_QUITO</v>
          </cell>
          <cell r="AA1503" t="str">
            <v>HALFSIM TUENTI PREPAGO PORTABILIDAD: 1 und</v>
          </cell>
          <cell r="AB1503">
            <v>22377</v>
          </cell>
          <cell r="AC1503">
            <v>44922</v>
          </cell>
          <cell r="AD1503" t="str">
            <v>TRAMACO EXPRESS</v>
          </cell>
          <cell r="AE1503" t="str">
            <v>GENERICO TMC</v>
          </cell>
          <cell r="AF1503">
            <v>0</v>
          </cell>
          <cell r="AG1503" t="str">
            <v>PEDIDO_ENTREGADO</v>
          </cell>
          <cell r="AH1503">
            <v>44922</v>
          </cell>
          <cell r="AJ1503" t="str">
            <v>ENTREGA REALIZADA | FECHA:27-12-2022 | HORA: 10:00</v>
          </cell>
          <cell r="AK1503">
            <v>485760</v>
          </cell>
        </row>
        <row r="1504">
          <cell r="B1504">
            <v>485761</v>
          </cell>
          <cell r="C1504" t="str">
            <v>414471099</v>
          </cell>
          <cell r="D1504" t="str">
            <v>FLEXTUENTI</v>
          </cell>
          <cell r="E1504" t="str">
            <v>DESPACHO</v>
          </cell>
          <cell r="F1504" t="str">
            <v>EXPRESS UIO</v>
          </cell>
          <cell r="G1504" t="str">
            <v>TS8604</v>
          </cell>
          <cell r="H1504">
            <v>44918</v>
          </cell>
          <cell r="I1504" t="str">
            <v>ENTREGADO</v>
          </cell>
          <cell r="J1504">
            <v>44918</v>
          </cell>
          <cell r="K1504" t="str">
            <v>Maria Vergara</v>
          </cell>
          <cell r="L1504" t="str">
            <v>INAQUITO  AV 6 DE DICIEMBRE N39 66 PORTETE</v>
          </cell>
          <cell r="M1504" t="str">
            <v>1714866116</v>
          </cell>
          <cell r="N1504" t="str">
            <v>0979074060/0998000260</v>
          </cell>
          <cell r="O1504" t="str">
            <v/>
          </cell>
          <cell r="P1504" t="str">
            <v>QUITO</v>
          </cell>
          <cell r="Q1504" t="str">
            <v>QUITO</v>
          </cell>
          <cell r="R1504" t="str">
            <v>PICHINCHA</v>
          </cell>
          <cell r="T1504" t="str">
            <v>TRANSERVISS</v>
          </cell>
          <cell r="U1504" t="str">
            <v>FLEXNETUIO_LOCAL</v>
          </cell>
          <cell r="V1504">
            <v>1</v>
          </cell>
          <cell r="W1504">
            <v>1</v>
          </cell>
          <cell r="X1504" t="str">
            <v>FLEXNET ECUADOR - FLEXTUENTI</v>
          </cell>
          <cell r="Y1504" t="str">
            <v>CALLE 28 DE JUNIO S/N Y GARCIA MORENO ENTRADA LLANO GRANDE</v>
          </cell>
          <cell r="Z1504" t="str">
            <v>1701_QUITO</v>
          </cell>
          <cell r="AA1504" t="str">
            <v>HALFSIM TUENTI PREPAGO PORTABILIDAD: 1 und SECTOR EL BATAN JUNTO AL CENTRO COMERCIAL OLIMPICO EDIFICIO UNICORNIO 1 ANUNCIARSE CON EL GUARDIA</v>
          </cell>
          <cell r="AB1504">
            <v>22376</v>
          </cell>
          <cell r="AC1504">
            <v>44918</v>
          </cell>
          <cell r="AD1504" t="str">
            <v>TRANSERVISS</v>
          </cell>
          <cell r="AE1504" t="str">
            <v>PBH1579</v>
          </cell>
          <cell r="AF1504">
            <v>0</v>
          </cell>
          <cell r="AG1504" t="str">
            <v>PEDIDO_ENTREGADO</v>
          </cell>
          <cell r="AH1504">
            <v>44918</v>
          </cell>
          <cell r="AK1504">
            <v>485761</v>
          </cell>
        </row>
        <row r="1505">
          <cell r="B1505">
            <v>485762</v>
          </cell>
          <cell r="C1505" t="str">
            <v>414471102</v>
          </cell>
          <cell r="D1505" t="str">
            <v>FLEXTUENTI</v>
          </cell>
          <cell r="E1505" t="str">
            <v>DESPACHO</v>
          </cell>
          <cell r="F1505" t="str">
            <v>NORMAL</v>
          </cell>
          <cell r="G1505" t="str">
            <v>031080414471102</v>
          </cell>
          <cell r="H1505">
            <v>44918</v>
          </cell>
          <cell r="I1505" t="str">
            <v>ENTREGADO</v>
          </cell>
          <cell r="J1505">
            <v>44922</v>
          </cell>
          <cell r="K1505" t="str">
            <v>Ximena Criollo</v>
          </cell>
          <cell r="L1505" t="str">
            <v>LOJA  C ENRIQUEZ 707 32 JUAN MONTALVO</v>
          </cell>
          <cell r="M1505" t="str">
            <v>1104452899</v>
          </cell>
          <cell r="N1505" t="str">
            <v>0981636033/0987163409</v>
          </cell>
          <cell r="O1505" t="str">
            <v/>
          </cell>
          <cell r="P1505" t="str">
            <v>LOJA</v>
          </cell>
          <cell r="Q1505" t="str">
            <v>LOJA</v>
          </cell>
          <cell r="R1505" t="str">
            <v>LOJA</v>
          </cell>
          <cell r="T1505" t="str">
            <v>TRAMACO</v>
          </cell>
          <cell r="U1505" t="str">
            <v>FLEXNETUIO_PROVINCIA</v>
          </cell>
          <cell r="V1505">
            <v>1</v>
          </cell>
          <cell r="W1505">
            <v>1</v>
          </cell>
          <cell r="X1505" t="str">
            <v>FLEXNET ECUADOR - FLEXTUENTI</v>
          </cell>
          <cell r="Y1505" t="str">
            <v>CALLE 28 DE JUNIO S/N Y GARCIA MORENO ENTRADA LLANO GRANDE</v>
          </cell>
          <cell r="Z1505" t="str">
            <v>1701_QUITO</v>
          </cell>
          <cell r="AA1505" t="str">
            <v>HALFSIM TUENTI PREPAGO PORTABILIDAD: 1 und SECTOR UNION LOJANA A MEDIA CUADRA DEL CENTRO DE SALUD DANIEL ALVAREZ CASA 2 PISOS COLOR BLANCO HUESO REJA NEGRA Y MELON</v>
          </cell>
          <cell r="AB1505">
            <v>22377</v>
          </cell>
          <cell r="AC1505">
            <v>44922</v>
          </cell>
          <cell r="AD1505" t="str">
            <v>TRAMACO EXPRESS</v>
          </cell>
          <cell r="AE1505" t="str">
            <v>GENERICO TMC</v>
          </cell>
          <cell r="AF1505">
            <v>0</v>
          </cell>
          <cell r="AG1505" t="str">
            <v>PEDIDO_ENTREGADO</v>
          </cell>
          <cell r="AH1505">
            <v>44922</v>
          </cell>
          <cell r="AJ1505" t="str">
            <v>GUIA ENTREGADA -. XIMENA CRIOLLO - 1104452899</v>
          </cell>
          <cell r="AK1505">
            <v>485762</v>
          </cell>
        </row>
        <row r="1506">
          <cell r="B1506">
            <v>485763</v>
          </cell>
          <cell r="C1506" t="str">
            <v>414471122</v>
          </cell>
          <cell r="D1506" t="str">
            <v>FLEXTUENTI</v>
          </cell>
          <cell r="E1506" t="str">
            <v>DESPACHO</v>
          </cell>
          <cell r="F1506" t="str">
            <v>NORMAL</v>
          </cell>
          <cell r="G1506" t="str">
            <v>031080414471122</v>
          </cell>
          <cell r="H1506">
            <v>44918</v>
          </cell>
          <cell r="I1506" t="str">
            <v>ENTREGADO</v>
          </cell>
          <cell r="J1506">
            <v>44922</v>
          </cell>
          <cell r="K1506" t="str">
            <v>Alvaro Napoleon Medina Villacres</v>
          </cell>
          <cell r="L1506" t="str">
            <v>TULCAN AV ANDRES BELLO SN INGLATERRA</v>
          </cell>
          <cell r="M1506" t="str">
            <v>0401073168</v>
          </cell>
          <cell r="N1506" t="str">
            <v>0401073168/0962570606</v>
          </cell>
          <cell r="O1506" t="str">
            <v/>
          </cell>
          <cell r="P1506" t="str">
            <v>TULCAN</v>
          </cell>
          <cell r="Q1506" t="str">
            <v>TULCAN</v>
          </cell>
          <cell r="R1506" t="str">
            <v>CARCHI</v>
          </cell>
          <cell r="S1506" t="str">
            <v/>
          </cell>
          <cell r="T1506" t="str">
            <v>TRAMACO</v>
          </cell>
          <cell r="U1506" t="str">
            <v>FLEXNETUIO_PROVINCIA</v>
          </cell>
          <cell r="V1506">
            <v>1</v>
          </cell>
          <cell r="W1506">
            <v>1</v>
          </cell>
          <cell r="X1506" t="str">
            <v>FLEXNET ECUADOR - FLEXTUENTI</v>
          </cell>
          <cell r="Y1506" t="str">
            <v>CALLE 28 DE JUNIO S/N Y GARCIA MORENO ENTRADA LLANO GRANDE</v>
          </cell>
          <cell r="Z1506" t="str">
            <v>1701_QUITO</v>
          </cell>
          <cell r="AA1506" t="str">
            <v>HALFSIM TUENTI PREPAGO PORTABILIDAD: 1 und SECTOR SARA ESPINDOLA A 10 METROS DEL UPC CASA 1 PISO CAFE PORTON NEGRO PANADERIA TULIPANES</v>
          </cell>
          <cell r="AB1506">
            <v>22377</v>
          </cell>
          <cell r="AC1506">
            <v>44922</v>
          </cell>
          <cell r="AD1506" t="str">
            <v>TRAMACO EXPRESS</v>
          </cell>
          <cell r="AE1506" t="str">
            <v>GENERICO TMC</v>
          </cell>
          <cell r="AF1506">
            <v>0</v>
          </cell>
          <cell r="AG1506" t="str">
            <v>PEDIDO_ENTREGADO</v>
          </cell>
          <cell r="AH1506">
            <v>44922</v>
          </cell>
          <cell r="AJ1506" t="str">
            <v>GUIA ENTREGADA -. ALVARO NAPOLEON MEDINA VILLACRES - 0401073168</v>
          </cell>
          <cell r="AK1506">
            <v>485763</v>
          </cell>
        </row>
        <row r="1507">
          <cell r="B1507">
            <v>485764</v>
          </cell>
          <cell r="C1507" t="str">
            <v>414471162</v>
          </cell>
          <cell r="D1507" t="str">
            <v>FLEXTUENTI</v>
          </cell>
          <cell r="E1507" t="str">
            <v>DESPACHO</v>
          </cell>
          <cell r="F1507" t="str">
            <v>EXPRESS UIO</v>
          </cell>
          <cell r="G1507" t="str">
            <v>TEC8621</v>
          </cell>
          <cell r="H1507">
            <v>44918</v>
          </cell>
          <cell r="I1507" t="str">
            <v>ENTREGADO</v>
          </cell>
          <cell r="J1507">
            <v>44918</v>
          </cell>
          <cell r="K1507" t="str">
            <v>Eduardo Ramos</v>
          </cell>
          <cell r="L1507" t="str">
            <v>EL CONDADO  MARIANO PAREDES SN N73</v>
          </cell>
          <cell r="M1507" t="str">
            <v>1721443610</v>
          </cell>
          <cell r="N1507" t="str">
            <v>0986215344/0983915479</v>
          </cell>
          <cell r="O1507" t="str">
            <v/>
          </cell>
          <cell r="P1507" t="str">
            <v>QUITO</v>
          </cell>
          <cell r="Q1507" t="str">
            <v>QUITO</v>
          </cell>
          <cell r="R1507" t="str">
            <v>PICHINCHA</v>
          </cell>
          <cell r="T1507" t="str">
            <v>EXPRESSCON</v>
          </cell>
          <cell r="U1507" t="str">
            <v>FLEXNETUIO_LOCAL</v>
          </cell>
          <cell r="V1507">
            <v>1</v>
          </cell>
          <cell r="W1507">
            <v>1</v>
          </cell>
          <cell r="X1507" t="str">
            <v>FLEXNET ECUADOR - FLEXTUENTI</v>
          </cell>
          <cell r="Y1507" t="str">
            <v>CALLE 28 DE JUNIO S/N Y GARCIA MORENO ENTRADA LLANO GRANDE</v>
          </cell>
          <cell r="Z1507" t="str">
            <v>1701_QUITO</v>
          </cell>
          <cell r="AA1507" t="str">
            <v>HALFSIM TUENTI PREPAGO PORTABILIDAD: 1 und SECTOR PONCEANO ALTO JUNTO AL UPC CASA 1 PISO BLANCO PORTON NEGRO NOVICOMPU</v>
          </cell>
          <cell r="AB1507">
            <v>22355</v>
          </cell>
          <cell r="AC1507">
            <v>44918</v>
          </cell>
          <cell r="AD1507" t="str">
            <v>EXPRESSCON</v>
          </cell>
          <cell r="AE1507" t="str">
            <v>IN872X</v>
          </cell>
          <cell r="AF1507">
            <v>0</v>
          </cell>
          <cell r="AG1507" t="str">
            <v>PEDIDO_ENTREGADO</v>
          </cell>
          <cell r="AH1507">
            <v>44918</v>
          </cell>
          <cell r="AK1507">
            <v>485764</v>
          </cell>
        </row>
        <row r="1508">
          <cell r="B1508">
            <v>485765</v>
          </cell>
          <cell r="C1508" t="str">
            <v>414471163</v>
          </cell>
          <cell r="D1508" t="str">
            <v>FLEXTUENTI</v>
          </cell>
          <cell r="E1508" t="str">
            <v>DESPACHO</v>
          </cell>
          <cell r="F1508" t="str">
            <v>NORMAL</v>
          </cell>
          <cell r="G1508" t="str">
            <v>TF90491</v>
          </cell>
          <cell r="H1508">
            <v>44918</v>
          </cell>
          <cell r="I1508" t="str">
            <v>ENTREGADO</v>
          </cell>
          <cell r="J1508">
            <v>44922</v>
          </cell>
          <cell r="K1508" t="str">
            <v>Domenica Ramos</v>
          </cell>
          <cell r="L1508" t="str">
            <v>TARQUI DEMETRIO AGUILERA MANZANA 723 VILLA 14 AV FRANCISCO DE ORELLA</v>
          </cell>
          <cell r="M1508" t="str">
            <v>0956760052</v>
          </cell>
          <cell r="N1508" t="str">
            <v>0978606260/0995259090</v>
          </cell>
          <cell r="O1508" t="str">
            <v/>
          </cell>
          <cell r="P1508" t="str">
            <v>GUAYAQUIL</v>
          </cell>
          <cell r="Q1508" t="str">
            <v>GUAYAQUIL</v>
          </cell>
          <cell r="R1508" t="str">
            <v>GUAYAS</v>
          </cell>
          <cell r="T1508" t="str">
            <v>ITSACOURIER</v>
          </cell>
          <cell r="U1508" t="str">
            <v>FLEXNETUIO_GYE</v>
          </cell>
          <cell r="V1508">
            <v>1</v>
          </cell>
          <cell r="W1508">
            <v>1</v>
          </cell>
          <cell r="X1508" t="str">
            <v>FLEXNET ECUADOR - FLEXTUENTI</v>
          </cell>
          <cell r="Y1508" t="str">
            <v>CALLE 28 DE JUNIO S/N Y GARCIA MORENO ENTRADA LLANO GRANDE</v>
          </cell>
          <cell r="Z1508" t="str">
            <v>1701_QUITO</v>
          </cell>
          <cell r="AA1508" t="str">
            <v>HALFSIM TUENTI PREPAGO PORTABILIDAD: 1 und CUIDADELA ALBORADA 7MA  FRENTE A LA TUTI  Y JUNTO A LA TIENDA ISRAEL CASA BEIGE DE 2 PISOS</v>
          </cell>
          <cell r="AB1508">
            <v>22409</v>
          </cell>
          <cell r="AC1508">
            <v>44922</v>
          </cell>
          <cell r="AD1508" t="str">
            <v>ITSACOURIER S.A.S</v>
          </cell>
          <cell r="AE1508" t="str">
            <v>IV314G</v>
          </cell>
          <cell r="AF1508">
            <v>0</v>
          </cell>
          <cell r="AG1508" t="str">
            <v>PEDIDO_ENTREGADO</v>
          </cell>
          <cell r="AH1508">
            <v>44922</v>
          </cell>
          <cell r="AK1508">
            <v>485765</v>
          </cell>
        </row>
        <row r="1509">
          <cell r="B1509">
            <v>485766</v>
          </cell>
          <cell r="C1509" t="str">
            <v>414471168</v>
          </cell>
          <cell r="D1509" t="str">
            <v>FLEXTUENTI</v>
          </cell>
          <cell r="E1509" t="str">
            <v>DESPACHO</v>
          </cell>
          <cell r="F1509" t="str">
            <v>NORMAL</v>
          </cell>
          <cell r="G1509" t="str">
            <v>031080414471168</v>
          </cell>
          <cell r="H1509">
            <v>44918</v>
          </cell>
          <cell r="I1509" t="str">
            <v>ENTREGADO</v>
          </cell>
          <cell r="J1509">
            <v>44922</v>
          </cell>
          <cell r="K1509" t="str">
            <v>Byron Mauricio Ponton Guajala</v>
          </cell>
          <cell r="L1509" t="str">
            <v>LA PROVIDENCIA  CALLE  GRAL MANUEL  SERRANO  SN  ENTRE CALLE GUAYAS Y AV 9 DE MAYO</v>
          </cell>
          <cell r="M1509" t="str">
            <v>0705057370</v>
          </cell>
          <cell r="N1509" t="str">
            <v>0988808818/0988808818</v>
          </cell>
          <cell r="O1509" t="str">
            <v/>
          </cell>
          <cell r="P1509" t="str">
            <v>MACHALA</v>
          </cell>
          <cell r="Q1509" t="str">
            <v>MACHALA</v>
          </cell>
          <cell r="R1509" t="str">
            <v>EL ORO</v>
          </cell>
          <cell r="T1509" t="str">
            <v>TRAMACO</v>
          </cell>
          <cell r="U1509" t="str">
            <v>FLEXNETUIO_PROVINCIA</v>
          </cell>
          <cell r="V1509">
            <v>1</v>
          </cell>
          <cell r="W1509">
            <v>1</v>
          </cell>
          <cell r="X1509" t="str">
            <v>FLEXNET ECUADOR - FLEXTUENTI</v>
          </cell>
          <cell r="Y1509" t="str">
            <v>CALLE 28 DE JUNIO S/N Y GARCIA MORENO ENTRADA LLANO GRANDE</v>
          </cell>
          <cell r="Z1509" t="str">
            <v>1701_QUITO</v>
          </cell>
          <cell r="AA1509" t="str">
            <v>HALFSIM TUENTI PREPAGO PORTABILIDAD: 1 und SECTOR  CENTRO ENTREGAR EN EL CONSULTORIO MEDICO SANTA TERESITA CASA BLANCA  TRES PISOS  FRENTE AL COMANDO DE POLICIA NACIONAL</v>
          </cell>
          <cell r="AB1509">
            <v>22377</v>
          </cell>
          <cell r="AC1509">
            <v>44922</v>
          </cell>
          <cell r="AD1509" t="str">
            <v>TRAMACO EXPRESS</v>
          </cell>
          <cell r="AE1509" t="str">
            <v>GENERICO TMC</v>
          </cell>
          <cell r="AF1509">
            <v>0</v>
          </cell>
          <cell r="AG1509" t="str">
            <v>PEDIDO_ENTREGADO</v>
          </cell>
          <cell r="AH1509">
            <v>44922</v>
          </cell>
          <cell r="AJ1509" t="str">
            <v>GUIA ENTREGADA -Byron pontón  - 0</v>
          </cell>
          <cell r="AK1509">
            <v>485766</v>
          </cell>
        </row>
        <row r="1510">
          <cell r="B1510">
            <v>485767</v>
          </cell>
          <cell r="C1510" t="str">
            <v>414471357</v>
          </cell>
          <cell r="D1510" t="str">
            <v>FLEXTUENTI</v>
          </cell>
          <cell r="E1510" t="str">
            <v>DESPACHO</v>
          </cell>
          <cell r="F1510" t="str">
            <v>NORMAL</v>
          </cell>
          <cell r="G1510" t="str">
            <v>031080414471357</v>
          </cell>
          <cell r="H1510">
            <v>44918</v>
          </cell>
          <cell r="I1510" t="str">
            <v>ENTREGADO</v>
          </cell>
          <cell r="J1510">
            <v>44922</v>
          </cell>
          <cell r="K1510" t="str">
            <v>Blanca Isabel Ibarra Parra</v>
          </cell>
          <cell r="L1510" t="str">
            <v>HUACHI LORETO CALLE IMBABURA  1 07 CALLE SAN CRISTOBAL</v>
          </cell>
          <cell r="M1510" t="str">
            <v>1805111174</v>
          </cell>
          <cell r="N1510" t="str">
            <v>0962953977/0987367407</v>
          </cell>
          <cell r="O1510" t="str">
            <v/>
          </cell>
          <cell r="P1510" t="str">
            <v>AMBATO</v>
          </cell>
          <cell r="Q1510" t="str">
            <v>AMBATO</v>
          </cell>
          <cell r="R1510" t="str">
            <v>TUNGURAHUA</v>
          </cell>
          <cell r="S1510" t="str">
            <v>AMBATO</v>
          </cell>
          <cell r="T1510" t="str">
            <v>TRAMACO</v>
          </cell>
          <cell r="U1510" t="str">
            <v>FLEXNETUIO_PROVINCIA</v>
          </cell>
          <cell r="V1510">
            <v>1</v>
          </cell>
          <cell r="W1510">
            <v>1</v>
          </cell>
          <cell r="X1510" t="str">
            <v>FLEXNET ECUADOR - FLEXTUENTI</v>
          </cell>
          <cell r="Y1510" t="str">
            <v>CALLE 28 DE JUNIO S/N Y GARCIA MORENO ENTRADA LLANO GRANDE</v>
          </cell>
          <cell r="Z1510" t="str">
            <v>1701_QUITO</v>
          </cell>
          <cell r="AA1510" t="str">
            <v>HALFSIM TUENTI PREPAGO PORTABILIDAD: 1 und CDLA SIMON BOLIVAR DIAGONAL A LA RECTIFICADORA PATOS CAS ADE DOS PISOS COLOR AZUL CON CELESTE</v>
          </cell>
          <cell r="AB1510">
            <v>22377</v>
          </cell>
          <cell r="AC1510">
            <v>44922</v>
          </cell>
          <cell r="AD1510" t="str">
            <v>TRAMACO EXPRESS</v>
          </cell>
          <cell r="AE1510" t="str">
            <v>GENERICO TMC</v>
          </cell>
          <cell r="AF1510">
            <v>0</v>
          </cell>
          <cell r="AG1510" t="str">
            <v>PEDIDO_ENTREGADO</v>
          </cell>
          <cell r="AH1510">
            <v>44922</v>
          </cell>
          <cell r="AJ1510" t="str">
            <v>GUIA ENTREGADA -Isabel Ibarra  - 18000000</v>
          </cell>
          <cell r="AK1510">
            <v>485767</v>
          </cell>
        </row>
        <row r="1511">
          <cell r="B1511">
            <v>485768</v>
          </cell>
          <cell r="C1511" t="str">
            <v>414471358</v>
          </cell>
          <cell r="D1511" t="str">
            <v>FLEXTUENTI</v>
          </cell>
          <cell r="E1511" t="str">
            <v>DESPACHO</v>
          </cell>
          <cell r="F1511" t="str">
            <v>NORMAL</v>
          </cell>
          <cell r="G1511" t="str">
            <v>FT76704</v>
          </cell>
          <cell r="H1511">
            <v>44918</v>
          </cell>
          <cell r="I1511" t="str">
            <v>ENTREGADO</v>
          </cell>
          <cell r="J1511">
            <v>44922</v>
          </cell>
          <cell r="K1511" t="str">
            <v>Mateo Miranda</v>
          </cell>
          <cell r="L1511" t="str">
            <v>JIPIJAPA CALLE DE LAS MALVAS E15 122 CALLE DE LOS PERALES</v>
          </cell>
          <cell r="M1511" t="str">
            <v>1753676079</v>
          </cell>
          <cell r="N1511" t="str">
            <v>0988664913/0964030392</v>
          </cell>
          <cell r="O1511" t="str">
            <v/>
          </cell>
          <cell r="P1511" t="str">
            <v>QUITO</v>
          </cell>
          <cell r="Q1511" t="str">
            <v>QUITO</v>
          </cell>
          <cell r="R1511" t="str">
            <v>PICHINCHA</v>
          </cell>
          <cell r="U1511" t="str">
            <v>FLEXNETUIO_LOCAL</v>
          </cell>
          <cell r="V1511">
            <v>1</v>
          </cell>
          <cell r="W1511">
            <v>1</v>
          </cell>
          <cell r="X1511" t="str">
            <v>FLEXNET ECUADOR - FLEXTUENTI</v>
          </cell>
          <cell r="Y1511" t="str">
            <v>CALLE 28 DE JUNIO S/N Y GARCIA MORENO ENTRADA LLANO GRANDE</v>
          </cell>
          <cell r="Z1511" t="str">
            <v>1701_QUITO</v>
          </cell>
          <cell r="AA1511" t="str">
            <v>HALFSIM TUENTI PREPAGO PORTABILIDAD: 1 und SECTOR MONTESERRIN  FRENTE A LA FARMACIA SANTA MARTHA EN LA PUERTA DONDE INDICA MODAS LAURITA  CASA DE TRE SPISOS COLOR BLANCO</v>
          </cell>
          <cell r="AB1511">
            <v>22396</v>
          </cell>
          <cell r="AC1511">
            <v>44922</v>
          </cell>
          <cell r="AD1511" t="str">
            <v>ITSACOURIER S.A.S</v>
          </cell>
          <cell r="AE1511" t="str">
            <v>IN450Y</v>
          </cell>
          <cell r="AF1511">
            <v>0</v>
          </cell>
          <cell r="AG1511" t="str">
            <v>PEDIDO_ENTREGADO</v>
          </cell>
          <cell r="AH1511">
            <v>44922</v>
          </cell>
          <cell r="AK1511">
            <v>485768</v>
          </cell>
        </row>
        <row r="1512">
          <cell r="B1512">
            <v>485769</v>
          </cell>
          <cell r="C1512" t="str">
            <v>414472849</v>
          </cell>
          <cell r="D1512" t="str">
            <v>FLEXTUENTI</v>
          </cell>
          <cell r="E1512" t="str">
            <v>DESPACHO</v>
          </cell>
          <cell r="F1512" t="str">
            <v>EXPRESS UIO</v>
          </cell>
          <cell r="G1512" t="str">
            <v>TEC8620</v>
          </cell>
          <cell r="H1512">
            <v>44918</v>
          </cell>
          <cell r="I1512" t="str">
            <v>ENTREGADO</v>
          </cell>
          <cell r="J1512">
            <v>44918</v>
          </cell>
          <cell r="K1512" t="str">
            <v>Santiago Urquizo</v>
          </cell>
          <cell r="L1512" t="str">
            <v>CALDERON (PI)  CALLE PARIS  LT 46  SN O CALLE N9G</v>
          </cell>
          <cell r="M1512" t="str">
            <v>1724970270</v>
          </cell>
          <cell r="N1512" t="str">
            <v>0982426400/0995276924</v>
          </cell>
          <cell r="O1512" t="str">
            <v/>
          </cell>
          <cell r="P1512" t="str">
            <v>QUITO</v>
          </cell>
          <cell r="Q1512" t="str">
            <v>QUITO</v>
          </cell>
          <cell r="R1512" t="str">
            <v>PICHINCHA</v>
          </cell>
          <cell r="T1512" t="str">
            <v>EXPRESSCON</v>
          </cell>
          <cell r="U1512" t="str">
            <v>FLEXNETUIO_LOCAL</v>
          </cell>
          <cell r="V1512">
            <v>1</v>
          </cell>
          <cell r="W1512">
            <v>1</v>
          </cell>
          <cell r="X1512" t="str">
            <v>FLEXNET ECUADOR - FLEXTUENTI</v>
          </cell>
          <cell r="Y1512" t="str">
            <v>CALLE 28 DE JUNIO S/N Y GARCIA MORENO ENTRADA LLANO GRANDE</v>
          </cell>
          <cell r="Z1512" t="str">
            <v>1701_QUITO</v>
          </cell>
          <cell r="AA1512" t="str">
            <v>HALFSIM TUENTI PREPAGO PORTABILIDAD: 1 und SECTOR MARIANITAS URB GROSS PARED AMARILLO BAJO CON PORTON AZUL  FRENTE AL PARQUE GROSS LLAMAR PARA LA ENTREGA</v>
          </cell>
          <cell r="AB1512">
            <v>22355</v>
          </cell>
          <cell r="AC1512">
            <v>44918</v>
          </cell>
          <cell r="AD1512" t="str">
            <v>EXPRESSCON</v>
          </cell>
          <cell r="AE1512" t="str">
            <v>IN872X</v>
          </cell>
          <cell r="AF1512">
            <v>0</v>
          </cell>
          <cell r="AG1512" t="str">
            <v>PEDIDO_ENTREGADO</v>
          </cell>
          <cell r="AH1512">
            <v>44918</v>
          </cell>
          <cell r="AK1512">
            <v>485769</v>
          </cell>
        </row>
        <row r="1513">
          <cell r="B1513">
            <v>485770</v>
          </cell>
          <cell r="C1513" t="str">
            <v>414472854</v>
          </cell>
          <cell r="D1513" t="str">
            <v>FLEXTUENTI</v>
          </cell>
          <cell r="E1513" t="str">
            <v>DESPACHO</v>
          </cell>
          <cell r="F1513" t="str">
            <v>NORMAL</v>
          </cell>
          <cell r="G1513" t="str">
            <v>031080414472854</v>
          </cell>
          <cell r="H1513">
            <v>44918</v>
          </cell>
          <cell r="I1513" t="str">
            <v>ENTREGADO</v>
          </cell>
          <cell r="J1513">
            <v>44919</v>
          </cell>
          <cell r="K1513" t="str">
            <v>Sandy Arteaga</v>
          </cell>
          <cell r="L1513" t="str">
            <v>EL CARMEN CALLE EL SAUCE  SN  CALLE LAURELES</v>
          </cell>
          <cell r="M1513" t="str">
            <v>1317082574</v>
          </cell>
          <cell r="N1513" t="str">
            <v>0991409106/0994043732</v>
          </cell>
          <cell r="O1513" t="str">
            <v/>
          </cell>
          <cell r="P1513" t="str">
            <v>EL CARMEN</v>
          </cell>
          <cell r="Q1513" t="str">
            <v>EL CARMEN</v>
          </cell>
          <cell r="R1513" t="str">
            <v>MANABI</v>
          </cell>
          <cell r="T1513" t="str">
            <v>TRAMACO</v>
          </cell>
          <cell r="U1513" t="str">
            <v>FLEXNETUIO_PROVINCIA</v>
          </cell>
          <cell r="V1513">
            <v>1</v>
          </cell>
          <cell r="W1513">
            <v>1</v>
          </cell>
          <cell r="X1513" t="str">
            <v>FLEXNET ECUADOR - FLEXTUENTI</v>
          </cell>
          <cell r="Y1513" t="str">
            <v>CALLE 28 DE JUNIO S/N Y GARCIA MORENO ENTRADA LLANO GRANDE</v>
          </cell>
          <cell r="Z1513" t="str">
            <v>1701_QUITO</v>
          </cell>
          <cell r="AA1513" t="str">
            <v>HALFSIM TUENTI PREPAGO PORTABILIDAD: 1 und BARRIO NUEVO MUNDO CASA DE 1 PISO  COLOR BLANCO CON REJAS BLANCAS  DIAGONAL A LA LICORERIA CORONA O A UNA CUADRA DE CANGREBURGER</v>
          </cell>
          <cell r="AB1513">
            <v>22377</v>
          </cell>
          <cell r="AC1513">
            <v>44922</v>
          </cell>
          <cell r="AD1513" t="str">
            <v>TRAMACO EXPRESS</v>
          </cell>
          <cell r="AE1513" t="str">
            <v>GENERICO TMC</v>
          </cell>
          <cell r="AF1513">
            <v>0</v>
          </cell>
          <cell r="AG1513" t="str">
            <v>PEDIDO_ENTREGADO</v>
          </cell>
          <cell r="AH1513">
            <v>44919</v>
          </cell>
          <cell r="AJ1513" t="str">
            <v>GUIA ENTREGADA -. SANDY ARTEAGA - 1317082574</v>
          </cell>
          <cell r="AK1513">
            <v>485770</v>
          </cell>
        </row>
        <row r="1514">
          <cell r="B1514">
            <v>485771</v>
          </cell>
          <cell r="C1514" t="str">
            <v>414472857</v>
          </cell>
          <cell r="D1514" t="str">
            <v>FLEXTUENTI</v>
          </cell>
          <cell r="E1514" t="str">
            <v>DESPACHO</v>
          </cell>
          <cell r="F1514" t="str">
            <v>NORMAL</v>
          </cell>
          <cell r="G1514" t="str">
            <v>TF90492</v>
          </cell>
          <cell r="H1514">
            <v>44918</v>
          </cell>
          <cell r="I1514" t="str">
            <v>ENTREGADO</v>
          </cell>
          <cell r="J1514">
            <v>44922</v>
          </cell>
          <cell r="K1514" t="str">
            <v>JORGE EDGAR TOMALA CANARTE</v>
          </cell>
          <cell r="L1514" t="str">
            <v>TARQUI CALLE ACACIAS  711 ENTRE FICUS Y GUAYACANES</v>
          </cell>
          <cell r="M1514" t="str">
            <v>0915316129</v>
          </cell>
          <cell r="N1514" t="str">
            <v>0992087394/0980856955</v>
          </cell>
          <cell r="O1514" t="str">
            <v/>
          </cell>
          <cell r="P1514" t="str">
            <v>GUAYAQUIL</v>
          </cell>
          <cell r="Q1514" t="str">
            <v>GUAYAQUIL</v>
          </cell>
          <cell r="R1514" t="str">
            <v>GUAYAS</v>
          </cell>
          <cell r="T1514" t="str">
            <v>ITSACOURIER</v>
          </cell>
          <cell r="U1514" t="str">
            <v>FLEXNETUIO_GYE</v>
          </cell>
          <cell r="V1514">
            <v>1</v>
          </cell>
          <cell r="W1514">
            <v>1</v>
          </cell>
          <cell r="X1514" t="str">
            <v>FLEXNET ECUADOR - FLEXTUENTI</v>
          </cell>
          <cell r="Y1514" t="str">
            <v>CALLE 28 DE JUNIO S/N Y GARCIA MORENO ENTRADA LLANO GRANDE</v>
          </cell>
          <cell r="Z1514" t="str">
            <v>1701_QUITO</v>
          </cell>
          <cell r="AA1514" t="str">
            <v>HALFSIM TUENTI PREPAGO PORTABILIDAD: 1 und CDLA URDESA CENTRAL CASA AMARILLA DE UN PISO  DIAGONAL AL MINIMARKET</v>
          </cell>
          <cell r="AB1514">
            <v>22404</v>
          </cell>
          <cell r="AC1514">
            <v>44922</v>
          </cell>
          <cell r="AD1514" t="str">
            <v>ITSACOURIER S.A.S</v>
          </cell>
          <cell r="AE1514" t="str">
            <v>JJ069D</v>
          </cell>
          <cell r="AF1514">
            <v>0</v>
          </cell>
          <cell r="AG1514" t="str">
            <v>PEDIDO_ENTREGADO</v>
          </cell>
          <cell r="AH1514">
            <v>44922</v>
          </cell>
          <cell r="AK1514">
            <v>485771</v>
          </cell>
        </row>
        <row r="1515">
          <cell r="B1515">
            <v>485772</v>
          </cell>
          <cell r="C1515" t="str">
            <v>414472870</v>
          </cell>
          <cell r="D1515" t="str">
            <v>FLEXTUENTI</v>
          </cell>
          <cell r="E1515" t="str">
            <v>DESPACHO</v>
          </cell>
          <cell r="F1515" t="str">
            <v>NORMAL</v>
          </cell>
          <cell r="G1515" t="str">
            <v>031080414472870</v>
          </cell>
          <cell r="H1515">
            <v>44918</v>
          </cell>
          <cell r="I1515" t="str">
            <v>ENTREGADO</v>
          </cell>
          <cell r="J1515">
            <v>44919</v>
          </cell>
          <cell r="K1515" t="str">
            <v>Angel Fabricio Mendoza Mendoza</v>
          </cell>
          <cell r="L1515" t="str">
            <v>CHONE  CALLE EMILIO HIDALGO SN  CALLE  PICHINCHA</v>
          </cell>
          <cell r="M1515" t="str">
            <v>1310111131</v>
          </cell>
          <cell r="N1515" t="str">
            <v>0968981228/0990784787</v>
          </cell>
          <cell r="O1515" t="str">
            <v/>
          </cell>
          <cell r="P1515" t="str">
            <v>CHONE</v>
          </cell>
          <cell r="Q1515" t="str">
            <v>CHONE</v>
          </cell>
          <cell r="R1515" t="str">
            <v>MANABI</v>
          </cell>
          <cell r="T1515" t="str">
            <v>TRAMACO</v>
          </cell>
          <cell r="U1515" t="str">
            <v>FLEXNETUIO_PROVINCIA</v>
          </cell>
          <cell r="V1515">
            <v>1</v>
          </cell>
          <cell r="W1515">
            <v>1</v>
          </cell>
          <cell r="X1515" t="str">
            <v>FLEXNET ECUADOR - FLEXTUENTI</v>
          </cell>
          <cell r="Y1515" t="str">
            <v>CALLE 28 DE JUNIO S/N Y GARCIA MORENO ENTRADA LLANO GRANDE</v>
          </cell>
          <cell r="Z1515" t="str">
            <v>1701_QUITO</v>
          </cell>
          <cell r="AA1515" t="str">
            <v>HALFSIM TUENTI PREPAGO PORTABILIDAD: 1 und SECTOR CENTRO CASA DE 2 PISOS SIN PINTAR CON PORTON DE MADERA CON CONTRA PUERTA METALICA  FRENTE A LA CANCHA SINTETICA EL CAMPIN O LA VUELTA DEL RESTAURANTE EL TABLONCITO</v>
          </cell>
          <cell r="AB1515">
            <v>22377</v>
          </cell>
          <cell r="AC1515">
            <v>44922</v>
          </cell>
          <cell r="AD1515" t="str">
            <v>TRAMACO EXPRESS</v>
          </cell>
          <cell r="AE1515" t="str">
            <v>GENERICO TMC</v>
          </cell>
          <cell r="AF1515">
            <v>0</v>
          </cell>
          <cell r="AG1515" t="str">
            <v>PEDIDO_ENTREGADO</v>
          </cell>
          <cell r="AH1515">
            <v>44919</v>
          </cell>
          <cell r="AJ1515" t="str">
            <v>GUIA ENTREGADA -dicita María  - 1308643384</v>
          </cell>
          <cell r="AK1515">
            <v>485772</v>
          </cell>
        </row>
        <row r="1516">
          <cell r="B1516">
            <v>485773</v>
          </cell>
          <cell r="C1516" t="str">
            <v>WS414468816</v>
          </cell>
          <cell r="D1516" t="str">
            <v>FLEXTUENTI</v>
          </cell>
          <cell r="E1516" t="str">
            <v>DESPACHO</v>
          </cell>
          <cell r="F1516" t="str">
            <v>NORMAL</v>
          </cell>
          <cell r="G1516" t="str">
            <v>031080414468816</v>
          </cell>
          <cell r="H1516">
            <v>44918</v>
          </cell>
          <cell r="I1516" t="str">
            <v>ENTREGADO</v>
          </cell>
          <cell r="J1516">
            <v>44922</v>
          </cell>
          <cell r="K1516" t="str">
            <v>Diogo Recalde</v>
          </cell>
          <cell r="L1516" t="str">
            <v>BOMBOLI   CALLE PARIS  SN  SN O CALLE 6</v>
          </cell>
          <cell r="M1516" t="str">
            <v>2300044415</v>
          </cell>
          <cell r="N1516" t="str">
            <v>0998146804/0998146804</v>
          </cell>
          <cell r="O1516" t="str">
            <v/>
          </cell>
          <cell r="P1516" t="str">
            <v>SANTO DOMINGO</v>
          </cell>
          <cell r="Q1516" t="str">
            <v>SANTO DOMINGO</v>
          </cell>
          <cell r="R1516" t="str">
            <v>SANTO DOMINGO DE LOS TSACHILAS</v>
          </cell>
          <cell r="T1516" t="str">
            <v>TRAMACO</v>
          </cell>
          <cell r="U1516" t="str">
            <v>FLEXNETUIO_PROVINCIA</v>
          </cell>
          <cell r="V1516">
            <v>1</v>
          </cell>
          <cell r="W1516">
            <v>1</v>
          </cell>
          <cell r="X1516" t="str">
            <v>FLEXNET ECUADOR - FLEXTUENTI</v>
          </cell>
          <cell r="Y1516" t="str">
            <v>CALLE 28 DE JUNIO S/N Y GARCIA MORENO ENTRADA LLANO GRANDE</v>
          </cell>
          <cell r="Z1516" t="str">
            <v>1701_QUITO</v>
          </cell>
          <cell r="AA1516" t="str">
            <v>HALFSIM TUENTI PREPAGO NUMERADA $7: 1 und BARRIO 9 DE DICIEMBRE  ENTREGAR EN IMPORTADORA CASTRO  TRAS EL RECINTO FERIAL FRENTE A RESTAURANTE ADAN Y EVA</v>
          </cell>
          <cell r="AB1516">
            <v>22377</v>
          </cell>
          <cell r="AC1516">
            <v>44922</v>
          </cell>
          <cell r="AD1516" t="str">
            <v>TRAMACO EXPRESS</v>
          </cell>
          <cell r="AE1516" t="str">
            <v>GENERICO TMC</v>
          </cell>
          <cell r="AF1516">
            <v>0</v>
          </cell>
          <cell r="AG1516" t="str">
            <v>PEDIDO_ENTREGADO</v>
          </cell>
          <cell r="AH1516">
            <v>44922</v>
          </cell>
          <cell r="AJ1516" t="str">
            <v>GUIA ENTREGADA -. DIOGO RECALDE - 2300044415</v>
          </cell>
          <cell r="AK1516">
            <v>485773</v>
          </cell>
        </row>
        <row r="1517">
          <cell r="B1517">
            <v>485774</v>
          </cell>
          <cell r="C1517" t="str">
            <v>WS414470998</v>
          </cell>
          <cell r="D1517" t="str">
            <v>FLEXTUENTI</v>
          </cell>
          <cell r="E1517" t="str">
            <v>DESPACHO</v>
          </cell>
          <cell r="F1517" t="str">
            <v>DERIVADO PICK UP</v>
          </cell>
          <cell r="G1517" t="str">
            <v>031080414470998</v>
          </cell>
          <cell r="H1517">
            <v>44918</v>
          </cell>
          <cell r="I1517" t="str">
            <v>ENTREGADO</v>
          </cell>
          <cell r="J1517">
            <v>44922</v>
          </cell>
          <cell r="K1517" t="str">
            <v>raul josue grefa yumbo</v>
          </cell>
          <cell r="L1517" t="str">
            <v>OFICINA TRAMACO EL TENA</v>
          </cell>
          <cell r="M1517" t="str">
            <v>1501007288</v>
          </cell>
          <cell r="N1517" t="str">
            <v>0962833528/0962833528</v>
          </cell>
          <cell r="O1517" t="str">
            <v/>
          </cell>
          <cell r="P1517" t="str">
            <v>TENA</v>
          </cell>
          <cell r="Q1517" t="str">
            <v>TENA</v>
          </cell>
          <cell r="R1517" t="str">
            <v>NAPO</v>
          </cell>
          <cell r="T1517" t="str">
            <v>TRAMACO</v>
          </cell>
          <cell r="U1517" t="str">
            <v>FLEXNETUIO_PROVINCIA</v>
          </cell>
          <cell r="V1517">
            <v>1</v>
          </cell>
          <cell r="W1517">
            <v>1</v>
          </cell>
          <cell r="X1517" t="str">
            <v>FLEXNET ECUADOR - FLEXTUENTI</v>
          </cell>
          <cell r="Y1517" t="str">
            <v>CALLE 28 DE JUNIO S/N Y GARCIA MORENO ENTRADA LLANO GRANDE</v>
          </cell>
          <cell r="Z1517" t="str">
            <v>1701_QUITO</v>
          </cell>
          <cell r="AA1517" t="str">
            <v>HALFSIM TUENTI PREPAGO REPOSICION: 1 und</v>
          </cell>
          <cell r="AB1517">
            <v>22377</v>
          </cell>
          <cell r="AC1517">
            <v>44922</v>
          </cell>
          <cell r="AD1517" t="str">
            <v>TRAMACO EXPRESS</v>
          </cell>
          <cell r="AE1517" t="str">
            <v>GENERICO TMC</v>
          </cell>
          <cell r="AF1517">
            <v>0</v>
          </cell>
          <cell r="AG1517" t="str">
            <v>PEDIDO_ENTREGADO</v>
          </cell>
          <cell r="AH1517">
            <v>44922</v>
          </cell>
          <cell r="AJ1517" t="str">
            <v>GUIA ENTREGADA -. RAUL JOSUE GREFA YUMBO - 1501007288</v>
          </cell>
          <cell r="AK1517">
            <v>485774</v>
          </cell>
        </row>
        <row r="1518">
          <cell r="B1518">
            <v>485775</v>
          </cell>
          <cell r="C1518" t="str">
            <v>WS414472856</v>
          </cell>
          <cell r="D1518" t="str">
            <v>FLEXTUENTI</v>
          </cell>
          <cell r="E1518" t="str">
            <v>DESPACHO</v>
          </cell>
          <cell r="F1518" t="str">
            <v>NORMAL</v>
          </cell>
          <cell r="G1518" t="str">
            <v>FT76701</v>
          </cell>
          <cell r="H1518">
            <v>44918</v>
          </cell>
          <cell r="I1518" t="str">
            <v>ENTREGADO</v>
          </cell>
          <cell r="J1518">
            <v>44922</v>
          </cell>
          <cell r="K1518" t="str">
            <v>Matias Guerrero</v>
          </cell>
          <cell r="L1518" t="str">
            <v>PUENGASI  CALLE FRANCISCO DE VICTORIA S2 195 CALLE  CARLOS POLIT</v>
          </cell>
          <cell r="M1518" t="str">
            <v>1712295839</v>
          </cell>
          <cell r="N1518" t="str">
            <v>0984415333/0984415333</v>
          </cell>
          <cell r="O1518" t="str">
            <v/>
          </cell>
          <cell r="P1518" t="str">
            <v>QUITO</v>
          </cell>
          <cell r="Q1518" t="str">
            <v>QUITO</v>
          </cell>
          <cell r="R1518" t="str">
            <v>PICHINCHA</v>
          </cell>
          <cell r="U1518" t="str">
            <v>FLEXNETUIO_LOCAL</v>
          </cell>
          <cell r="V1518">
            <v>1</v>
          </cell>
          <cell r="W1518">
            <v>1</v>
          </cell>
          <cell r="X1518" t="str">
            <v>FLEXNET ECUADOR - FLEXTUENTI</v>
          </cell>
          <cell r="Y1518" t="str">
            <v>CALLE 28 DE JUNIO S/N Y GARCIA MORENO ENTRADA LLANO GRANDE</v>
          </cell>
          <cell r="Z1518" t="str">
            <v>1701_QUITO</v>
          </cell>
          <cell r="AA1518" t="str">
            <v>HALFSIM TUENTI PREPAGO NUMERADA $7: 1 und SECTOR MONJAS JARDIN DEL VALLE A LA VUELTA DE LAS CABINAS INTERNET PAULITA CASA DE 3 PISOS COLOR VERDE</v>
          </cell>
          <cell r="AB1518">
            <v>22393</v>
          </cell>
          <cell r="AC1518">
            <v>44922</v>
          </cell>
          <cell r="AD1518" t="str">
            <v>ITSACOURIER S.A.S</v>
          </cell>
          <cell r="AE1518" t="str">
            <v>PCZ1852</v>
          </cell>
          <cell r="AF1518">
            <v>0</v>
          </cell>
          <cell r="AG1518" t="str">
            <v>PEDIDO_ENTREGADO</v>
          </cell>
          <cell r="AH1518">
            <v>44922</v>
          </cell>
          <cell r="AK1518">
            <v>485775</v>
          </cell>
        </row>
        <row r="1519">
          <cell r="B1519">
            <v>485776</v>
          </cell>
          <cell r="C1519" t="str">
            <v>414470760</v>
          </cell>
          <cell r="D1519" t="str">
            <v>FLEXTUENTI</v>
          </cell>
          <cell r="E1519" t="str">
            <v>DESPACHO</v>
          </cell>
          <cell r="F1519" t="str">
            <v>EXPRESS GYE</v>
          </cell>
          <cell r="G1519" t="str">
            <v>TF90441</v>
          </cell>
          <cell r="H1519">
            <v>44918</v>
          </cell>
          <cell r="I1519" t="str">
            <v>ENTREGADO</v>
          </cell>
          <cell r="J1519">
            <v>44918</v>
          </cell>
          <cell r="K1519" t="str">
            <v>INGRID CASTILLO</v>
          </cell>
          <cell r="L1519" t="str">
            <v>ROCAFUERTE AV MALECON SIMON BOLIVAR  SN  AV 9 DE OCTUBRE</v>
          </cell>
          <cell r="M1519" t="str">
            <v>0918531823</v>
          </cell>
          <cell r="N1519" t="str">
            <v>0993734627/0918531823</v>
          </cell>
          <cell r="P1519" t="str">
            <v>GUAYAQUIL</v>
          </cell>
          <cell r="Q1519" t="str">
            <v>GUAYAQUIL</v>
          </cell>
          <cell r="R1519" t="str">
            <v>GUAYAS</v>
          </cell>
          <cell r="T1519" t="str">
            <v>ITSACOURIER</v>
          </cell>
          <cell r="U1519" t="str">
            <v>FLEXNETUIO_GYE</v>
          </cell>
          <cell r="V1519">
            <v>1</v>
          </cell>
          <cell r="W1519">
            <v>1</v>
          </cell>
          <cell r="X1519" t="str">
            <v>FLEXNET ECUADOR - FLEXTUENTI</v>
          </cell>
          <cell r="Y1519" t="str">
            <v>FERNANDO GUTIERREZ HILL VIA A DAULE KM 8 1/2 ENTRADA A COOPERATIVA JUAN MONTALVO</v>
          </cell>
          <cell r="Z1519" t="str">
            <v>0901_GUAYAQUIL</v>
          </cell>
          <cell r="AA1519" t="str">
            <v>HALFSIM TUENTI PREPAGO PORTABILIDAD: 1 und SECTOR CENTRO ENTREGAR EN EL EDIFICIO CONDOMINIO LA PREVISORA DPTO SECRETARIA GENERAL  DE ADUANA PLANTA BAJA</v>
          </cell>
          <cell r="AB1519">
            <v>22368</v>
          </cell>
          <cell r="AC1519">
            <v>44918</v>
          </cell>
          <cell r="AD1519" t="str">
            <v>ITSACOURIER S.A.S</v>
          </cell>
          <cell r="AE1519" t="str">
            <v>JJ486C</v>
          </cell>
          <cell r="AF1519">
            <v>0</v>
          </cell>
          <cell r="AG1519" t="str">
            <v>PEDIDO_ENTREGADO</v>
          </cell>
          <cell r="AH1519">
            <v>44918</v>
          </cell>
          <cell r="AK1519">
            <v>485776</v>
          </cell>
        </row>
        <row r="1520">
          <cell r="B1520">
            <v>485777</v>
          </cell>
          <cell r="C1520" t="str">
            <v>414472840</v>
          </cell>
          <cell r="D1520" t="str">
            <v>FLEXTUENTI</v>
          </cell>
          <cell r="E1520" t="str">
            <v>DESPACHO</v>
          </cell>
          <cell r="F1520" t="str">
            <v>EXPRESS GYE</v>
          </cell>
          <cell r="G1520" t="str">
            <v>TF90440</v>
          </cell>
          <cell r="H1520">
            <v>44918</v>
          </cell>
          <cell r="I1520" t="str">
            <v>ENTREGADO</v>
          </cell>
          <cell r="J1520">
            <v>44918</v>
          </cell>
          <cell r="K1520" t="str">
            <v>LISBETH MARISOL REYES PILLIGUA</v>
          </cell>
          <cell r="L1520" t="str">
            <v>ROCA CALLE DR  VICTOR MANUEL RENDON  N920 AV  RUMICHACA</v>
          </cell>
          <cell r="M1520" t="str">
            <v>0954470670</v>
          </cell>
          <cell r="N1520" t="str">
            <v>0992768169/0984914499</v>
          </cell>
          <cell r="P1520" t="str">
            <v>GUAYAQUIL</v>
          </cell>
          <cell r="Q1520" t="str">
            <v>GUAYAQUIL</v>
          </cell>
          <cell r="R1520" t="str">
            <v>GUAYAS</v>
          </cell>
          <cell r="T1520" t="str">
            <v>ITSACOURIER</v>
          </cell>
          <cell r="U1520" t="str">
            <v>FLEXNETUIO_GYE</v>
          </cell>
          <cell r="V1520">
            <v>1</v>
          </cell>
          <cell r="W1520">
            <v>1</v>
          </cell>
          <cell r="X1520" t="str">
            <v>FLEXNET ECUADOR - FLEXTUENTI</v>
          </cell>
          <cell r="Y1520" t="str">
            <v>FERNANDO GUTIERREZ HILL VIA A DAULE KM 8 1/2 ENTRADA A COOPERATIVA JUAN MONTALVO</v>
          </cell>
          <cell r="Z1520" t="str">
            <v>0901_GUAYAQUIL</v>
          </cell>
          <cell r="AA1520" t="str">
            <v>HALFSIM TUENTI PREPAGO PORTABILIDAD: 1 und SECTOR  CENTRO ENTREGAR EN EL EDIFICIO HERNANDEZ Y ASOCIADOS FRENTE AL  HOSTAL GALAPAGOS</v>
          </cell>
          <cell r="AB1520">
            <v>22368</v>
          </cell>
          <cell r="AC1520">
            <v>44918</v>
          </cell>
          <cell r="AD1520" t="str">
            <v>ITSACOURIER S.A.S</v>
          </cell>
          <cell r="AE1520" t="str">
            <v>JJ486C</v>
          </cell>
          <cell r="AF1520">
            <v>0</v>
          </cell>
          <cell r="AG1520" t="str">
            <v>PEDIDO_ENTREGADO</v>
          </cell>
          <cell r="AH1520">
            <v>44918</v>
          </cell>
          <cell r="AK1520">
            <v>485777</v>
          </cell>
        </row>
        <row r="1521">
          <cell r="B1521">
            <v>485717</v>
          </cell>
          <cell r="C1521" t="str">
            <v>98759269</v>
          </cell>
          <cell r="D1521" t="str">
            <v>HYCITE</v>
          </cell>
          <cell r="E1521" t="str">
            <v>DESPACHO</v>
          </cell>
          <cell r="F1521" t="str">
            <v>NORMAL</v>
          </cell>
          <cell r="G1521" t="str">
            <v>031002004131789</v>
          </cell>
          <cell r="H1521">
            <v>44918</v>
          </cell>
          <cell r="I1521" t="str">
            <v>ENTREGADO</v>
          </cell>
          <cell r="J1521">
            <v>44922</v>
          </cell>
          <cell r="K1521" t="str">
            <v>ANGEL MAYGUANGA</v>
          </cell>
          <cell r="L1521" t="str">
            <v>AV ALFONSO CHAVES VIA BANOS KM 1 1/2 RIOBAMBA // SAN VICENTE DE LACAS LIZARZABURO 060108 CHIMBORAZO</v>
          </cell>
          <cell r="M1521" t="str">
            <v/>
          </cell>
          <cell r="N1521" t="str">
            <v>0985698426 / 032372058</v>
          </cell>
          <cell r="O1521" t="str">
            <v>0985698426 / 032372058</v>
          </cell>
          <cell r="P1521" t="str">
            <v>060108</v>
          </cell>
          <cell r="Q1521" t="str">
            <v>RIOBAMBA</v>
          </cell>
          <cell r="R1521" t="str">
            <v>CHIMBORAZO</v>
          </cell>
          <cell r="S1521" t="str">
            <v>RIOBAMBA</v>
          </cell>
          <cell r="T1521" t="str">
            <v>TRAMACO</v>
          </cell>
          <cell r="U1521" t="str">
            <v>FLEXNETUIO_PROVINCIA</v>
          </cell>
          <cell r="V1521">
            <v>1</v>
          </cell>
          <cell r="W1521">
            <v>9.8000000000000007</v>
          </cell>
          <cell r="X1521" t="str">
            <v>HYCITE QUITO</v>
          </cell>
          <cell r="Y1521" t="str">
            <v>FLEX NET CALLE 28 DE JUNIO S/N Y GARCIA MORENO ENTRADA LLANO GRANDE</v>
          </cell>
          <cell r="Z1521" t="str">
            <v>1701_QUITO</v>
          </cell>
          <cell r="AA1521" t="str">
            <v/>
          </cell>
          <cell r="AB1521">
            <v>22387</v>
          </cell>
          <cell r="AC1521">
            <v>44922</v>
          </cell>
          <cell r="AD1521" t="str">
            <v>TRAMACO EXPRESS</v>
          </cell>
          <cell r="AE1521" t="str">
            <v>GENERICO TMC</v>
          </cell>
          <cell r="AF1521">
            <v>0</v>
          </cell>
          <cell r="AG1521" t="str">
            <v>PEDIDO_ENTREGADO</v>
          </cell>
          <cell r="AH1521">
            <v>44922</v>
          </cell>
          <cell r="AJ1521" t="str">
            <v>GUIA ENTREGADA -. ANGEL MAYGUANGA - 0901527039</v>
          </cell>
          <cell r="AK1521">
            <v>485717</v>
          </cell>
        </row>
        <row r="1522">
          <cell r="B1522">
            <v>485718</v>
          </cell>
          <cell r="C1522" t="str">
            <v>98759568</v>
          </cell>
          <cell r="D1522" t="str">
            <v>HYCITE</v>
          </cell>
          <cell r="E1522" t="str">
            <v>DESPACHO</v>
          </cell>
          <cell r="F1522" t="str">
            <v>NORMAL</v>
          </cell>
          <cell r="G1522" t="str">
            <v>031002004131791</v>
          </cell>
          <cell r="H1522">
            <v>44918</v>
          </cell>
          <cell r="I1522" t="str">
            <v>INCIDENCIA</v>
          </cell>
          <cell r="J1522">
            <v>44922</v>
          </cell>
          <cell r="K1522" t="str">
            <v>EDGAR QUELAL</v>
          </cell>
          <cell r="L1522" t="str">
            <v>ELOY ALFARO Y BELLAVISTA DIAGONAL A LA CANCHAS DE BOLI OTAVALO GONZALEZ SUAREZ 100211 IMBABURA</v>
          </cell>
          <cell r="M1522" t="str">
            <v/>
          </cell>
          <cell r="N1522" t="str">
            <v>0989037860</v>
          </cell>
          <cell r="O1522" t="str">
            <v>0989037860</v>
          </cell>
          <cell r="P1522" t="str">
            <v>100211</v>
          </cell>
          <cell r="Q1522" t="str">
            <v>OTAVALO</v>
          </cell>
          <cell r="R1522" t="str">
            <v>IMBABURA</v>
          </cell>
          <cell r="S1522" t="str">
            <v>GONZALEZ SUAREZ - SAN RAFAEL</v>
          </cell>
          <cell r="T1522" t="str">
            <v>TRAMACO</v>
          </cell>
          <cell r="U1522" t="str">
            <v>FLEXNETUIO_PROVINCIA</v>
          </cell>
          <cell r="V1522">
            <v>1</v>
          </cell>
          <cell r="W1522">
            <v>12.7</v>
          </cell>
          <cell r="X1522" t="str">
            <v>HYCITE QUITO</v>
          </cell>
          <cell r="Y1522" t="str">
            <v>FLEX NET CALLE 28 DE JUNIO S/N Y GARCIA MORENO ENTRADA LLANO GRANDE</v>
          </cell>
          <cell r="Z1522" t="str">
            <v>1701_QUITO</v>
          </cell>
          <cell r="AA1522" t="str">
            <v/>
          </cell>
          <cell r="AB1522">
            <v>22387</v>
          </cell>
          <cell r="AC1522">
            <v>44922</v>
          </cell>
          <cell r="AD1522" t="str">
            <v>TRAMACO EXPRESS</v>
          </cell>
          <cell r="AE1522" t="str">
            <v>GENERICO TMC</v>
          </cell>
          <cell r="AF1522">
            <v>1</v>
          </cell>
          <cell r="AG1522" t="str">
            <v>PEDIDO_CON_INCIDENCIA</v>
          </cell>
          <cell r="AH1522">
            <v>44919</v>
          </cell>
          <cell r="AJ1522" t="str">
            <v>TRANSFERENCIA - CLIENTE -  - ENTREGA EL PROXIMO LUNES SEGUN COBERTURA  - CLIENTE:SI - PUBLICO:SI</v>
          </cell>
          <cell r="AK1522">
            <v>485718</v>
          </cell>
        </row>
        <row r="1523">
          <cell r="B1523">
            <v>485719</v>
          </cell>
          <cell r="C1523" t="str">
            <v>98760459</v>
          </cell>
          <cell r="D1523" t="str">
            <v>HYCITE</v>
          </cell>
          <cell r="E1523" t="str">
            <v>DESPACHO</v>
          </cell>
          <cell r="F1523" t="str">
            <v>NORMAL</v>
          </cell>
          <cell r="G1523" t="str">
            <v>031002004131792</v>
          </cell>
          <cell r="H1523">
            <v>44918</v>
          </cell>
          <cell r="I1523" t="str">
            <v>ENTREGADO</v>
          </cell>
          <cell r="J1523">
            <v>44922</v>
          </cell>
          <cell r="K1523" t="str">
            <v>ANDREA PAGUAY</v>
          </cell>
          <cell r="L1523" t="str">
            <v>PASAJE JOSE MARIA JARA CENTRO ESTETICA NUEV IMAGEN FERNANDO BENCURENTE Y RAFAEL ZAMORA / LA PENINSULA ZAMORA 190101 ZAMORA-CHINCHIPE</v>
          </cell>
          <cell r="M1523" t="str">
            <v/>
          </cell>
          <cell r="N1523" t="str">
            <v>0962050360</v>
          </cell>
          <cell r="O1523" t="str">
            <v>0962050360</v>
          </cell>
          <cell r="P1523" t="str">
            <v>190101</v>
          </cell>
          <cell r="Q1523" t="str">
            <v>ZAMORA</v>
          </cell>
          <cell r="R1523" t="str">
            <v>ZAMORA CHINCHIPE</v>
          </cell>
          <cell r="S1523" t="str">
            <v>ZAMORA</v>
          </cell>
          <cell r="T1523" t="str">
            <v>TRAMACO</v>
          </cell>
          <cell r="U1523" t="str">
            <v>FLEXNETUIO_PROVINCIA</v>
          </cell>
          <cell r="V1523">
            <v>1</v>
          </cell>
          <cell r="W1523">
            <v>10.3</v>
          </cell>
          <cell r="X1523" t="str">
            <v>HYCITE QUITO</v>
          </cell>
          <cell r="Y1523" t="str">
            <v>FLEX NET CALLE 28 DE JUNIO S/N Y GARCIA MORENO ENTRADA LLANO GRANDE</v>
          </cell>
          <cell r="Z1523" t="str">
            <v>1701_QUITO</v>
          </cell>
          <cell r="AA1523" t="str">
            <v/>
          </cell>
          <cell r="AB1523">
            <v>22387</v>
          </cell>
          <cell r="AC1523">
            <v>44922</v>
          </cell>
          <cell r="AD1523" t="str">
            <v>TRAMACO EXPRESS</v>
          </cell>
          <cell r="AE1523" t="str">
            <v>GENERICO TMC</v>
          </cell>
          <cell r="AF1523">
            <v>0</v>
          </cell>
          <cell r="AG1523" t="str">
            <v>PEDIDO_ENTREGADO</v>
          </cell>
          <cell r="AH1523">
            <v>44922</v>
          </cell>
          <cell r="AJ1523" t="str">
            <v>GUIA ENTREGADA -ANDREA PAGUAY - 1716135627</v>
          </cell>
          <cell r="AK1523">
            <v>485719</v>
          </cell>
        </row>
        <row r="1524">
          <cell r="B1524">
            <v>485720</v>
          </cell>
          <cell r="C1524" t="str">
            <v>98760486</v>
          </cell>
          <cell r="D1524" t="str">
            <v>HYCITE</v>
          </cell>
          <cell r="E1524" t="str">
            <v>DESPACHO</v>
          </cell>
          <cell r="F1524" t="str">
            <v>NORMAL</v>
          </cell>
          <cell r="G1524" t="str">
            <v>TFQ90464</v>
          </cell>
          <cell r="H1524">
            <v>44918</v>
          </cell>
          <cell r="I1524" t="str">
            <v>EN_TRANSITO</v>
          </cell>
          <cell r="J1524">
            <v>44922</v>
          </cell>
          <cell r="K1524" t="str">
            <v>CRISTIAN SALTOS</v>
          </cell>
          <cell r="L1524" t="str">
            <v>GONGOLO ESCUARTO - E14125 FRENTE EL HOTEL CHEZ ELENA JUITES DUITO//OESTE MONJAS (LAS ORQUIDEAS) 170410 PICHINCHA</v>
          </cell>
          <cell r="M1524" t="str">
            <v/>
          </cell>
          <cell r="N1524" t="str">
            <v>0958921412</v>
          </cell>
          <cell r="O1524" t="str">
            <v>0958921412</v>
          </cell>
          <cell r="P1524" t="str">
            <v>170410</v>
          </cell>
          <cell r="Q1524" t="str">
            <v>QUITO</v>
          </cell>
          <cell r="R1524" t="str">
            <v>PICHINCHA</v>
          </cell>
          <cell r="S1524" t="str">
            <v>QUITO</v>
          </cell>
          <cell r="T1524" t="str">
            <v>FLEXTRANS UIO</v>
          </cell>
          <cell r="U1524" t="str">
            <v>FLEXNETUIO_LOCAL</v>
          </cell>
          <cell r="V1524">
            <v>1</v>
          </cell>
          <cell r="W1524">
            <v>14.2</v>
          </cell>
          <cell r="X1524" t="str">
            <v>HYCITE QUITO</v>
          </cell>
          <cell r="Y1524" t="str">
            <v>FLEX NET CALLE 28 DE JUNIO S/N Y GARCIA MORENO ENTRADA LLANO GRANDE</v>
          </cell>
          <cell r="Z1524" t="str">
            <v>1701_QUITO</v>
          </cell>
          <cell r="AA1524" t="str">
            <v/>
          </cell>
          <cell r="AB1524">
            <v>22427</v>
          </cell>
          <cell r="AC1524">
            <v>44923</v>
          </cell>
          <cell r="AD1524" t="str">
            <v>ITSACOURIER S.A.S</v>
          </cell>
          <cell r="AE1524" t="str">
            <v>PCZ1852</v>
          </cell>
          <cell r="AF1524">
            <v>1</v>
          </cell>
          <cell r="AG1524" t="str">
            <v>PEDIDO_EN_TRANSITO</v>
          </cell>
          <cell r="AH1524">
            <v>44923</v>
          </cell>
          <cell r="AJ1524" t="str">
            <v/>
          </cell>
          <cell r="AK1524">
            <v>485720</v>
          </cell>
        </row>
        <row r="1525">
          <cell r="B1525">
            <v>485721</v>
          </cell>
          <cell r="C1525" t="str">
            <v>98760524</v>
          </cell>
          <cell r="D1525" t="str">
            <v>HYCITE</v>
          </cell>
          <cell r="E1525" t="str">
            <v>DESPACHO</v>
          </cell>
          <cell r="F1525" t="str">
            <v>NORMAL</v>
          </cell>
          <cell r="G1525" t="str">
            <v>TFQ90486</v>
          </cell>
          <cell r="H1525">
            <v>44918</v>
          </cell>
          <cell r="I1525" t="str">
            <v>INCIDENCIA</v>
          </cell>
          <cell r="J1525">
            <v>44922</v>
          </cell>
          <cell r="K1525" t="str">
            <v>YOLANDA ISABEL CARDENAS</v>
          </cell>
          <cell r="L1525" t="str">
            <v>LOS Y HEREDIA CONJ TERRANOVA CASA 19 QUITO//VALLE DE LOS CHILLOS  CAPELO 171101 PICHINCHA</v>
          </cell>
          <cell r="N1525" t="str">
            <v>0959134364</v>
          </cell>
          <cell r="O1525" t="str">
            <v>0959134364</v>
          </cell>
          <cell r="P1525" t="str">
            <v>171101</v>
          </cell>
          <cell r="Q1525" t="str">
            <v>RUMIÑAHUI</v>
          </cell>
          <cell r="R1525" t="str">
            <v>PICHINCHA</v>
          </cell>
          <cell r="S1525" t="str">
            <v>SANGOLQUI</v>
          </cell>
          <cell r="T1525" t="str">
            <v>FLEXTRANS UIO</v>
          </cell>
          <cell r="U1525" t="str">
            <v>FLEXNETUIO_LOCAL</v>
          </cell>
          <cell r="V1525">
            <v>1</v>
          </cell>
          <cell r="W1525">
            <v>10.6</v>
          </cell>
          <cell r="X1525" t="str">
            <v>HYCITE QUITO</v>
          </cell>
          <cell r="Y1525" t="str">
            <v>FLEX NET CALLE 28 DE JUNIO S/N Y GARCIA MORENO ENTRADA LLANO GRANDE</v>
          </cell>
          <cell r="Z1525" t="str">
            <v>1701_QUITO</v>
          </cell>
          <cell r="AA1525" t="str">
            <v/>
          </cell>
          <cell r="AB1525">
            <v>22390</v>
          </cell>
          <cell r="AC1525">
            <v>44922</v>
          </cell>
          <cell r="AD1525" t="str">
            <v>ITSACOURIER S.A.S</v>
          </cell>
          <cell r="AE1525" t="str">
            <v>PBB3265</v>
          </cell>
          <cell r="AF1525">
            <v>1</v>
          </cell>
          <cell r="AG1525" t="str">
            <v>PEDIDO_CON_INCIDENCIA</v>
          </cell>
          <cell r="AH1525">
            <v>44922</v>
          </cell>
          <cell r="AI1525" t="str">
            <v>DESCONOCIDO EN EL LUGAR</v>
          </cell>
          <cell r="AJ1525" t="str">
            <v xml:space="preserve">El número de contacto está incorrecto y el guardia del conjunto menciona no conocer a la cliente </v>
          </cell>
          <cell r="AK1525">
            <v>485721</v>
          </cell>
        </row>
        <row r="1526">
          <cell r="B1526">
            <v>485722</v>
          </cell>
          <cell r="C1526" t="str">
            <v>98760582</v>
          </cell>
          <cell r="D1526" t="str">
            <v>HYCITE</v>
          </cell>
          <cell r="E1526" t="str">
            <v>DESPACHO</v>
          </cell>
          <cell r="F1526" t="str">
            <v>NORMAL</v>
          </cell>
          <cell r="G1526" t="str">
            <v>TF90544</v>
          </cell>
          <cell r="H1526">
            <v>44918</v>
          </cell>
          <cell r="I1526" t="str">
            <v>ENTREGADO</v>
          </cell>
          <cell r="J1526">
            <v>44922</v>
          </cell>
          <cell r="K1526" t="str">
            <v>BRAULIO HUERTAS</v>
          </cell>
          <cell r="L1526" t="str">
            <v>URBANIZACION REY ANTONIO VILLA DEL REY MZ 15 SOLAR 31CALLE ARTURO DAULE / VILLA DEL REY AURORA 091905 GUAYAS</v>
          </cell>
          <cell r="N1526" t="str">
            <v>0992482767 / 045478963</v>
          </cell>
          <cell r="O1526" t="str">
            <v>0992482767 / 045478963</v>
          </cell>
          <cell r="P1526" t="str">
            <v>091905</v>
          </cell>
          <cell r="Q1526" t="str">
            <v>DAULE</v>
          </cell>
          <cell r="R1526" t="str">
            <v>GUAYAS</v>
          </cell>
          <cell r="S1526" t="str">
            <v>LOS LOJAS (ENRIQUE BAQUERIZO MORENO)</v>
          </cell>
          <cell r="T1526" t="str">
            <v>ITSACOURIER</v>
          </cell>
          <cell r="U1526" t="str">
            <v>FLEXNETUIO_GYE</v>
          </cell>
          <cell r="V1526">
            <v>2</v>
          </cell>
          <cell r="W1526">
            <v>22.7</v>
          </cell>
          <cell r="X1526" t="str">
            <v>HYCITE QUITO</v>
          </cell>
          <cell r="Y1526" t="str">
            <v>FLEX NET CALLE 28 DE JUNIO S/N Y GARCIA MORENO ENTRADA LLANO GRANDE</v>
          </cell>
          <cell r="Z1526" t="str">
            <v>1701_QUITO</v>
          </cell>
          <cell r="AA1526" t="str">
            <v/>
          </cell>
          <cell r="AB1526">
            <v>22400</v>
          </cell>
          <cell r="AC1526">
            <v>44922</v>
          </cell>
          <cell r="AD1526" t="str">
            <v>ITSACOURIER S.A.S</v>
          </cell>
          <cell r="AE1526" t="str">
            <v>PCO5040</v>
          </cell>
          <cell r="AF1526">
            <v>0</v>
          </cell>
          <cell r="AG1526" t="str">
            <v>PEDIDO_ENTREGADO</v>
          </cell>
          <cell r="AH1526">
            <v>44922</v>
          </cell>
          <cell r="AK1526">
            <v>485722</v>
          </cell>
        </row>
        <row r="1527">
          <cell r="B1527">
            <v>485723</v>
          </cell>
          <cell r="C1527" t="str">
            <v>98761420</v>
          </cell>
          <cell r="D1527" t="str">
            <v>HYCITE</v>
          </cell>
          <cell r="E1527" t="str">
            <v>DESPACHO</v>
          </cell>
          <cell r="F1527" t="str">
            <v>NORMAL</v>
          </cell>
          <cell r="G1527" t="str">
            <v>TF90545</v>
          </cell>
          <cell r="H1527">
            <v>44918</v>
          </cell>
          <cell r="I1527" t="str">
            <v>ENTREGADO</v>
          </cell>
          <cell r="J1527">
            <v>44922</v>
          </cell>
          <cell r="K1527" t="str">
            <v>ALLISON HERNANDEZ</v>
          </cell>
          <cell r="L1527" t="str">
            <v>EDIFICIO ELITE BULDINY DEP 102 A LADO DEL MALL DEL SOL GUAYAQUIL//GUAYAQUIL TARQUI 090513 GUAYAS</v>
          </cell>
          <cell r="N1527" t="str">
            <v>0998025349</v>
          </cell>
          <cell r="O1527" t="str">
            <v>0998025349</v>
          </cell>
          <cell r="P1527" t="str">
            <v>090203</v>
          </cell>
          <cell r="Q1527" t="str">
            <v>GUAYAQUIL</v>
          </cell>
          <cell r="R1527" t="str">
            <v>GUAYAS</v>
          </cell>
          <cell r="S1527" t="str">
            <v>GUAYAQUIL</v>
          </cell>
          <cell r="T1527" t="str">
            <v>CARGO UNION</v>
          </cell>
          <cell r="U1527" t="str">
            <v>FLEXNETUIO_GYE</v>
          </cell>
          <cell r="V1527">
            <v>2</v>
          </cell>
          <cell r="W1527">
            <v>26</v>
          </cell>
          <cell r="X1527" t="str">
            <v>HYCITE QUITO</v>
          </cell>
          <cell r="Y1527" t="str">
            <v>FLEX NET CALLE 28 DE JUNIO S/N Y GARCIA MORENO ENTRADA LLANO GRANDE</v>
          </cell>
          <cell r="Z1527" t="str">
            <v>1701_QUITO</v>
          </cell>
          <cell r="AA1527" t="str">
            <v/>
          </cell>
          <cell r="AB1527">
            <v>22405</v>
          </cell>
          <cell r="AC1527">
            <v>44922</v>
          </cell>
          <cell r="AD1527" t="str">
            <v>ITSACOURIER S.A.S</v>
          </cell>
          <cell r="AE1527" t="str">
            <v>PDV8667</v>
          </cell>
          <cell r="AF1527">
            <v>0</v>
          </cell>
          <cell r="AG1527" t="str">
            <v>PEDIDO_ENTREGADO</v>
          </cell>
          <cell r="AH1527">
            <v>44922</v>
          </cell>
          <cell r="AK1527">
            <v>485723</v>
          </cell>
        </row>
        <row r="1528">
          <cell r="B1528">
            <v>485724</v>
          </cell>
          <cell r="C1528" t="str">
            <v>98761872</v>
          </cell>
          <cell r="D1528" t="str">
            <v>HYCITE</v>
          </cell>
          <cell r="E1528" t="str">
            <v>DESPACHO</v>
          </cell>
          <cell r="F1528" t="str">
            <v>NORMAL</v>
          </cell>
          <cell r="G1528" t="str">
            <v>TF90467</v>
          </cell>
          <cell r="H1528">
            <v>44918</v>
          </cell>
          <cell r="I1528" t="str">
            <v>ENTREGADO</v>
          </cell>
          <cell r="J1528">
            <v>44922</v>
          </cell>
          <cell r="K1528" t="str">
            <v>EUGENIA AJILA</v>
          </cell>
          <cell r="L1528" t="str">
            <v>CDLA SAUCES 6 MZ 358 V 26 3 PEATONAL 3 NE GUAYAQUIL / SAUCES TARQUI 090506 GUAYAS</v>
          </cell>
          <cell r="M1528" t="str">
            <v/>
          </cell>
          <cell r="N1528" t="str">
            <v>0999431799</v>
          </cell>
          <cell r="O1528" t="str">
            <v>0999431799</v>
          </cell>
          <cell r="P1528" t="str">
            <v>090506</v>
          </cell>
          <cell r="Q1528" t="str">
            <v>GUAYAQUIL</v>
          </cell>
          <cell r="R1528" t="str">
            <v>GUAYAS</v>
          </cell>
          <cell r="S1528" t="str">
            <v>GUAYAQUIL</v>
          </cell>
          <cell r="T1528" t="str">
            <v>ITSACOURIER</v>
          </cell>
          <cell r="U1528" t="str">
            <v>FLEXNETUIO_GYE</v>
          </cell>
          <cell r="V1528">
            <v>1</v>
          </cell>
          <cell r="W1528">
            <v>9.9</v>
          </cell>
          <cell r="X1528" t="str">
            <v>HYCITE QUITO</v>
          </cell>
          <cell r="Y1528" t="str">
            <v>FLEX NET CALLE 28 DE JUNIO S/N Y GARCIA MORENO ENTRADA LLANO GRANDE</v>
          </cell>
          <cell r="Z1528" t="str">
            <v>1701_QUITO</v>
          </cell>
          <cell r="AA1528" t="str">
            <v/>
          </cell>
          <cell r="AB1528">
            <v>22400</v>
          </cell>
          <cell r="AC1528">
            <v>44922</v>
          </cell>
          <cell r="AD1528" t="str">
            <v>ITSACOURIER S.A.S</v>
          </cell>
          <cell r="AE1528" t="str">
            <v>PCO5040</v>
          </cell>
          <cell r="AF1528">
            <v>0</v>
          </cell>
          <cell r="AG1528" t="str">
            <v>PEDIDO_ENTREGADO</v>
          </cell>
          <cell r="AH1528">
            <v>44922</v>
          </cell>
          <cell r="AK1528">
            <v>485724</v>
          </cell>
        </row>
        <row r="1529">
          <cell r="B1529">
            <v>485725</v>
          </cell>
          <cell r="C1529" t="str">
            <v>98762166</v>
          </cell>
          <cell r="D1529" t="str">
            <v>HYCITE</v>
          </cell>
          <cell r="E1529" t="str">
            <v>DESPACHO</v>
          </cell>
          <cell r="F1529" t="str">
            <v>NORMAL</v>
          </cell>
          <cell r="G1529" t="str">
            <v>031002004131793</v>
          </cell>
          <cell r="H1529">
            <v>44918</v>
          </cell>
          <cell r="I1529" t="str">
            <v>EN_TRANSITO</v>
          </cell>
          <cell r="J1529">
            <v>44918</v>
          </cell>
          <cell r="K1529" t="str">
            <v>JIMMY MORA</v>
          </cell>
          <cell r="L1529" t="str">
            <v>PEATONAL 2 CON Y 3ERA TRANV FRENTE A LA TIENDA DON HOLGER BABAHOYO EL SALTO 120102 LOS RIOS</v>
          </cell>
          <cell r="M1529" t="str">
            <v/>
          </cell>
          <cell r="N1529" t="str">
            <v>0989607835</v>
          </cell>
          <cell r="O1529" t="str">
            <v>0989607835</v>
          </cell>
          <cell r="P1529" t="str">
            <v>120102</v>
          </cell>
          <cell r="Q1529" t="str">
            <v>BABAHOYO</v>
          </cell>
          <cell r="R1529" t="str">
            <v>LOS RIOS</v>
          </cell>
          <cell r="S1529" t="str">
            <v>BABAHOYO</v>
          </cell>
          <cell r="T1529" t="str">
            <v>TRAMACO</v>
          </cell>
          <cell r="U1529" t="str">
            <v>FLEXNETUIO_PROVINCIA</v>
          </cell>
          <cell r="V1529">
            <v>1</v>
          </cell>
          <cell r="W1529">
            <v>11.1</v>
          </cell>
          <cell r="X1529" t="str">
            <v>HYCITE QUITO</v>
          </cell>
          <cell r="Y1529" t="str">
            <v>FLEX NET CALLE 28 DE JUNIO S/N Y GARCIA MORENO ENTRADA LLANO GRANDE</v>
          </cell>
          <cell r="Z1529" t="str">
            <v>1701_QUITO</v>
          </cell>
          <cell r="AA1529" t="str">
            <v/>
          </cell>
          <cell r="AB1529">
            <v>22387</v>
          </cell>
          <cell r="AC1529">
            <v>44922</v>
          </cell>
          <cell r="AD1529" t="str">
            <v>TRAMACO EXPRESS</v>
          </cell>
          <cell r="AE1529" t="str">
            <v>GENERICO TMC</v>
          </cell>
          <cell r="AF1529">
            <v>0</v>
          </cell>
          <cell r="AG1529" t="str">
            <v>PEDIDO_EN_TRANSITO</v>
          </cell>
          <cell r="AH1529">
            <v>44922</v>
          </cell>
          <cell r="AJ1529" t="str">
            <v xml:space="preserve">_x000D_
</v>
          </cell>
          <cell r="AK1529">
            <v>485725</v>
          </cell>
        </row>
        <row r="1530">
          <cell r="B1530">
            <v>485726</v>
          </cell>
          <cell r="C1530" t="str">
            <v>98762180</v>
          </cell>
          <cell r="D1530" t="str">
            <v>HYCITE</v>
          </cell>
          <cell r="E1530" t="str">
            <v>DESPACHO</v>
          </cell>
          <cell r="F1530" t="str">
            <v>NORMAL</v>
          </cell>
          <cell r="G1530" t="str">
            <v>031002004131794</v>
          </cell>
          <cell r="H1530">
            <v>44918</v>
          </cell>
          <cell r="I1530" t="str">
            <v>ENTREGADO</v>
          </cell>
          <cell r="J1530">
            <v>44922</v>
          </cell>
          <cell r="K1530" t="str">
            <v>MARIA CEDENO</v>
          </cell>
          <cell r="L1530" t="str">
            <v>CODESA 1ERA ENTRADA 3ERA CUADRA ESQUINA ESMERALDAS//ESMERRALDAS  SIMON PLATA TORRES 080117 ESMERALDAS</v>
          </cell>
          <cell r="M1530" t="str">
            <v/>
          </cell>
          <cell r="N1530" t="str">
            <v>0985493208</v>
          </cell>
          <cell r="O1530" t="str">
            <v>0985493208</v>
          </cell>
          <cell r="P1530" t="str">
            <v>080117</v>
          </cell>
          <cell r="Q1530" t="str">
            <v>ESMERALDAS</v>
          </cell>
          <cell r="R1530" t="str">
            <v>ESMERALDAS</v>
          </cell>
          <cell r="S1530" t="str">
            <v>ESMERALDAS</v>
          </cell>
          <cell r="T1530" t="str">
            <v>TRAMACO</v>
          </cell>
          <cell r="U1530" t="str">
            <v>FLEXNETUIO_PROVINCIA</v>
          </cell>
          <cell r="V1530">
            <v>1</v>
          </cell>
          <cell r="W1530">
            <v>2.1</v>
          </cell>
          <cell r="X1530" t="str">
            <v>HYCITE QUITO</v>
          </cell>
          <cell r="Y1530" t="str">
            <v>FLEX NET CALLE 28 DE JUNIO S/N Y GARCIA MORENO ENTRADA LLANO GRANDE</v>
          </cell>
          <cell r="Z1530" t="str">
            <v>1701_QUITO</v>
          </cell>
          <cell r="AA1530" t="str">
            <v/>
          </cell>
          <cell r="AB1530">
            <v>22387</v>
          </cell>
          <cell r="AC1530">
            <v>44922</v>
          </cell>
          <cell r="AD1530" t="str">
            <v>TRAMACO EXPRESS</v>
          </cell>
          <cell r="AE1530" t="str">
            <v>GENERICO TMC</v>
          </cell>
          <cell r="AF1530">
            <v>0</v>
          </cell>
          <cell r="AG1530" t="str">
            <v>PEDIDO_ENTREGADO</v>
          </cell>
          <cell r="AH1530">
            <v>44922</v>
          </cell>
          <cell r="AJ1530" t="str">
            <v>GUIA ENTREGADA -delia quiñonez - 1302229586</v>
          </cell>
          <cell r="AK1530">
            <v>485726</v>
          </cell>
        </row>
        <row r="1531">
          <cell r="B1531">
            <v>485727</v>
          </cell>
          <cell r="C1531" t="str">
            <v>98762275</v>
          </cell>
          <cell r="D1531" t="str">
            <v>HYCITE</v>
          </cell>
          <cell r="E1531" t="str">
            <v>DESPACHO</v>
          </cell>
          <cell r="F1531" t="str">
            <v>NORMAL</v>
          </cell>
          <cell r="G1531" t="str">
            <v>031002004131795</v>
          </cell>
          <cell r="H1531">
            <v>44918</v>
          </cell>
          <cell r="I1531" t="str">
            <v>ENTREGADO</v>
          </cell>
          <cell r="J1531">
            <v>44922</v>
          </cell>
          <cell r="K1531" t="str">
            <v>MARIA CASTILLO</v>
          </cell>
          <cell r="L1531" t="str">
            <v>VELASCO IBARRA M44 SL-5 AV 5TA ELOY ALFARO VILLAS DEL SEGURO ESMERALDAS // ESMERALDAS ESMERALDAS 080102 ESMERALDAS</v>
          </cell>
          <cell r="M1531" t="str">
            <v/>
          </cell>
          <cell r="N1531" t="str">
            <v>0994495482</v>
          </cell>
          <cell r="O1531" t="str">
            <v>0994495482</v>
          </cell>
          <cell r="P1531" t="str">
            <v>080102</v>
          </cell>
          <cell r="Q1531" t="str">
            <v>ESMERALDAS</v>
          </cell>
          <cell r="R1531" t="str">
            <v>ESMERALDAS</v>
          </cell>
          <cell r="S1531" t="str">
            <v>ESMERALDAS</v>
          </cell>
          <cell r="T1531" t="str">
            <v>TRAMACO</v>
          </cell>
          <cell r="U1531" t="str">
            <v>FLEXNETUIO_PROVINCIA</v>
          </cell>
          <cell r="V1531">
            <v>1</v>
          </cell>
          <cell r="W1531">
            <v>1.5</v>
          </cell>
          <cell r="X1531" t="str">
            <v>HYCITE QUITO</v>
          </cell>
          <cell r="Y1531" t="str">
            <v>FLEX NET CALLE 28 DE JUNIO S/N Y GARCIA MORENO ENTRADA LLANO GRANDE</v>
          </cell>
          <cell r="Z1531" t="str">
            <v>1701_QUITO</v>
          </cell>
          <cell r="AA1531" t="str">
            <v/>
          </cell>
          <cell r="AB1531">
            <v>22387</v>
          </cell>
          <cell r="AC1531">
            <v>44922</v>
          </cell>
          <cell r="AD1531" t="str">
            <v>TRAMACO EXPRESS</v>
          </cell>
          <cell r="AE1531" t="str">
            <v>GENERICO TMC</v>
          </cell>
          <cell r="AF1531">
            <v>0</v>
          </cell>
          <cell r="AG1531" t="str">
            <v>PEDIDO_ENTREGADO</v>
          </cell>
          <cell r="AH1531">
            <v>44922</v>
          </cell>
          <cell r="AJ1531" t="str">
            <v>GUIA ENTREGADA -jose luis catillo - null</v>
          </cell>
          <cell r="AK1531">
            <v>485727</v>
          </cell>
        </row>
        <row r="1532">
          <cell r="B1532">
            <v>485728</v>
          </cell>
          <cell r="C1532" t="str">
            <v>98762300</v>
          </cell>
          <cell r="D1532" t="str">
            <v>HYCITE</v>
          </cell>
          <cell r="E1532" t="str">
            <v>DESPACHO</v>
          </cell>
          <cell r="F1532" t="str">
            <v>NORMAL</v>
          </cell>
          <cell r="G1532" t="str">
            <v>TF90468</v>
          </cell>
          <cell r="H1532">
            <v>44918</v>
          </cell>
          <cell r="I1532" t="str">
            <v>ENTREGADO</v>
          </cell>
          <cell r="J1532">
            <v>44922</v>
          </cell>
          <cell r="K1532" t="str">
            <v>ANA COBENA</v>
          </cell>
          <cell r="L1532" t="str">
            <v>COOP SAN FRANCISCO ETAPA 4 MZ 1058 SL 30 AV PASCUALES*1 CUADRA ANTES DE URB BEATA GUAYAQUIL ** COOP SAN FRANCISCO PASCUALES 090707 GUAYAS</v>
          </cell>
          <cell r="M1532" t="str">
            <v/>
          </cell>
          <cell r="N1532" t="str">
            <v>0995755709</v>
          </cell>
          <cell r="O1532" t="str">
            <v>0995755709</v>
          </cell>
          <cell r="P1532" t="str">
            <v>090707</v>
          </cell>
          <cell r="Q1532" t="str">
            <v>GUAYAQUIL</v>
          </cell>
          <cell r="R1532" t="str">
            <v>GUAYAS</v>
          </cell>
          <cell r="S1532" t="str">
            <v>GUAYAQUIL</v>
          </cell>
          <cell r="T1532" t="str">
            <v>CARGO UNION</v>
          </cell>
          <cell r="U1532" t="str">
            <v>FLEXNETUIO_GYE</v>
          </cell>
          <cell r="V1532">
            <v>1</v>
          </cell>
          <cell r="W1532">
            <v>7.7</v>
          </cell>
          <cell r="X1532" t="str">
            <v>HYCITE QUITO</v>
          </cell>
          <cell r="Y1532" t="str">
            <v>FLEX NET CALLE 28 DE JUNIO S/N Y GARCIA MORENO ENTRADA LLANO GRANDE</v>
          </cell>
          <cell r="Z1532" t="str">
            <v>1701_QUITO</v>
          </cell>
          <cell r="AA1532" t="str">
            <v/>
          </cell>
          <cell r="AB1532">
            <v>22408</v>
          </cell>
          <cell r="AC1532">
            <v>44922</v>
          </cell>
          <cell r="AD1532" t="str">
            <v>FLEXTRANS</v>
          </cell>
          <cell r="AE1532" t="str">
            <v>PAC7056</v>
          </cell>
          <cell r="AF1532">
            <v>0</v>
          </cell>
          <cell r="AG1532" t="str">
            <v>PEDIDO_ENTREGADO</v>
          </cell>
          <cell r="AH1532">
            <v>44922</v>
          </cell>
          <cell r="AK1532">
            <v>485728</v>
          </cell>
        </row>
        <row r="1533">
          <cell r="B1533">
            <v>485729</v>
          </cell>
          <cell r="C1533" t="str">
            <v>98762427</v>
          </cell>
          <cell r="D1533" t="str">
            <v>HYCITE</v>
          </cell>
          <cell r="E1533" t="str">
            <v>DESPACHO</v>
          </cell>
          <cell r="F1533" t="str">
            <v>NORMAL</v>
          </cell>
          <cell r="G1533" t="str">
            <v>TF90546</v>
          </cell>
          <cell r="H1533">
            <v>44918</v>
          </cell>
          <cell r="I1533" t="str">
            <v>ENTREGADO</v>
          </cell>
          <cell r="J1533">
            <v>44922</v>
          </cell>
          <cell r="K1533" t="str">
            <v>ADELA MANZO</v>
          </cell>
          <cell r="L1533" t="str">
            <v>CDLA ALBORADA 4TA ETAPA MZ-FR V-4 CASA 2 PLANTAS CON GARAJE GUAYAQUIL // NORTE TARQUI 090507 GUAYAS</v>
          </cell>
          <cell r="N1533" t="str">
            <v>0993431496 / 323961300</v>
          </cell>
          <cell r="O1533" t="str">
            <v>0993431496 / 323961300</v>
          </cell>
          <cell r="P1533" t="str">
            <v>090507</v>
          </cell>
          <cell r="Q1533" t="str">
            <v>GUAYAQUIL</v>
          </cell>
          <cell r="R1533" t="str">
            <v>GUAYAS</v>
          </cell>
          <cell r="S1533" t="str">
            <v>GUAYAQUIL</v>
          </cell>
          <cell r="T1533" t="str">
            <v>CARGO UNION</v>
          </cell>
          <cell r="U1533" t="str">
            <v>FLEXNETUIO_GYE</v>
          </cell>
          <cell r="V1533">
            <v>2</v>
          </cell>
          <cell r="W1533">
            <v>22.7</v>
          </cell>
          <cell r="X1533" t="str">
            <v>HYCITE QUITO</v>
          </cell>
          <cell r="Y1533" t="str">
            <v>FLEX NET CALLE 28 DE JUNIO S/N Y GARCIA MORENO ENTRADA LLANO GRANDE</v>
          </cell>
          <cell r="Z1533" t="str">
            <v>1701_QUITO</v>
          </cell>
          <cell r="AA1533" t="str">
            <v/>
          </cell>
          <cell r="AB1533">
            <v>22405</v>
          </cell>
          <cell r="AC1533">
            <v>44922</v>
          </cell>
          <cell r="AD1533" t="str">
            <v>ITSACOURIER S.A.S</v>
          </cell>
          <cell r="AE1533" t="str">
            <v>PDV8667</v>
          </cell>
          <cell r="AF1533">
            <v>0</v>
          </cell>
          <cell r="AG1533" t="str">
            <v>PEDIDO_ENTREGADO</v>
          </cell>
          <cell r="AH1533">
            <v>44922</v>
          </cell>
          <cell r="AK1533">
            <v>485729</v>
          </cell>
        </row>
        <row r="1534">
          <cell r="B1534">
            <v>485730</v>
          </cell>
          <cell r="C1534" t="str">
            <v>98762478</v>
          </cell>
          <cell r="D1534" t="str">
            <v>HYCITE</v>
          </cell>
          <cell r="E1534" t="str">
            <v>DESPACHO</v>
          </cell>
          <cell r="F1534" t="str">
            <v>NORMAL</v>
          </cell>
          <cell r="G1534" t="str">
            <v>031002004131796</v>
          </cell>
          <cell r="H1534">
            <v>44918</v>
          </cell>
          <cell r="I1534" t="str">
            <v>EN_TRANSITO</v>
          </cell>
          <cell r="J1534">
            <v>44918</v>
          </cell>
          <cell r="K1534" t="str">
            <v>MILTON LEMA</v>
          </cell>
          <cell r="L1534" t="str">
            <v>VENEZUELA EN LA BODEGA ROMAN HERMANOS LAGO AGRIO - ORO NEGRO NUEVA LOJA (LAGO AGRIO) 210150 SUCUMBIOS</v>
          </cell>
          <cell r="N1534" t="str">
            <v>0998423963</v>
          </cell>
          <cell r="O1534" t="str">
            <v>0998423963</v>
          </cell>
          <cell r="P1534" t="str">
            <v>210201</v>
          </cell>
          <cell r="Q1534" t="str">
            <v>LAGO AGRIO</v>
          </cell>
          <cell r="R1534" t="str">
            <v>SUCUMBIOS</v>
          </cell>
          <cell r="S1534" t="str">
            <v>NUEVA LOJA - DIEZ DE AGOSTO</v>
          </cell>
          <cell r="T1534" t="str">
            <v>TRAMACO</v>
          </cell>
          <cell r="U1534" t="str">
            <v>FLEXNETUIO_PROVINCIA</v>
          </cell>
          <cell r="V1534">
            <v>1</v>
          </cell>
          <cell r="W1534">
            <v>9.9</v>
          </cell>
          <cell r="X1534" t="str">
            <v>HYCITE QUITO</v>
          </cell>
          <cell r="Y1534" t="str">
            <v>FLEX NET CALLE 28 DE JUNIO S/N Y GARCIA MORENO ENTRADA LLANO GRANDE</v>
          </cell>
          <cell r="Z1534" t="str">
            <v>1701_QUITO</v>
          </cell>
          <cell r="AA1534" t="str">
            <v/>
          </cell>
          <cell r="AB1534">
            <v>22387</v>
          </cell>
          <cell r="AC1534">
            <v>44922</v>
          </cell>
          <cell r="AD1534" t="str">
            <v>TRAMACO EXPRESS</v>
          </cell>
          <cell r="AE1534" t="str">
            <v>GENERICO TMC</v>
          </cell>
          <cell r="AF1534">
            <v>0</v>
          </cell>
          <cell r="AG1534" t="str">
            <v>PEDIDO_EN_TRANSITO</v>
          </cell>
          <cell r="AH1534">
            <v>44922</v>
          </cell>
          <cell r="AJ1534" t="str">
            <v xml:space="preserve">_x000D_
</v>
          </cell>
          <cell r="AK1534">
            <v>485730</v>
          </cell>
        </row>
        <row r="1535">
          <cell r="B1535">
            <v>485731</v>
          </cell>
          <cell r="C1535" t="str">
            <v>98762513</v>
          </cell>
          <cell r="D1535" t="str">
            <v>HYCITE</v>
          </cell>
          <cell r="E1535" t="str">
            <v>DESPACHO</v>
          </cell>
          <cell r="F1535" t="str">
            <v>NORMAL</v>
          </cell>
          <cell r="G1535" t="str">
            <v>TF90547</v>
          </cell>
          <cell r="H1535">
            <v>44918</v>
          </cell>
          <cell r="I1535" t="str">
            <v>ENTREGADO</v>
          </cell>
          <cell r="J1535">
            <v>44922</v>
          </cell>
          <cell r="K1535" t="str">
            <v>HECTOR TIGUA</v>
          </cell>
          <cell r="L1535" t="str">
            <v>CIUDADELA PUERTO ANGEL MZ A2 V 2 CASA COLOR BLANCA MZ 2 PLANTAS GUAYAQUIL / PUERTO ANGEL TARQUI 090902 GUAYAS</v>
          </cell>
          <cell r="N1535" t="str">
            <v>0984427204</v>
          </cell>
          <cell r="O1535" t="str">
            <v>0984427204</v>
          </cell>
          <cell r="P1535" t="str">
            <v>090902</v>
          </cell>
          <cell r="Q1535" t="str">
            <v>GUAYAQUIL</v>
          </cell>
          <cell r="R1535" t="str">
            <v>GUAYAS</v>
          </cell>
          <cell r="S1535" t="str">
            <v>GUAYAQUIL</v>
          </cell>
          <cell r="T1535" t="str">
            <v>FLEXTRANS GYE</v>
          </cell>
          <cell r="U1535" t="str">
            <v>FLEXNETUIO_GYE</v>
          </cell>
          <cell r="V1535">
            <v>4</v>
          </cell>
          <cell r="W1535">
            <v>32.799999999999997</v>
          </cell>
          <cell r="X1535" t="str">
            <v>HYCITE QUITO</v>
          </cell>
          <cell r="Y1535" t="str">
            <v>FLEX NET CALLE 28 DE JUNIO S/N Y GARCIA MORENO ENTRADA LLANO GRANDE</v>
          </cell>
          <cell r="Z1535" t="str">
            <v>1701_QUITO</v>
          </cell>
          <cell r="AA1535" t="str">
            <v/>
          </cell>
          <cell r="AB1535">
            <v>22402</v>
          </cell>
          <cell r="AC1535">
            <v>44922</v>
          </cell>
          <cell r="AD1535" t="str">
            <v>TRANSFIRME</v>
          </cell>
          <cell r="AE1535" t="str">
            <v>PDD1735</v>
          </cell>
          <cell r="AF1535">
            <v>0</v>
          </cell>
          <cell r="AG1535" t="str">
            <v>PEDIDO_ENTREGADO</v>
          </cell>
          <cell r="AH1535">
            <v>44922</v>
          </cell>
          <cell r="AK1535">
            <v>485731</v>
          </cell>
        </row>
        <row r="1536">
          <cell r="B1536">
            <v>485732</v>
          </cell>
          <cell r="C1536" t="str">
            <v>98762549</v>
          </cell>
          <cell r="D1536" t="str">
            <v>HYCITE</v>
          </cell>
          <cell r="E1536" t="str">
            <v>DESPACHO</v>
          </cell>
          <cell r="F1536" t="str">
            <v>NORMAL</v>
          </cell>
          <cell r="G1536" t="str">
            <v>TFQ90487</v>
          </cell>
          <cell r="H1536">
            <v>44918</v>
          </cell>
          <cell r="I1536" t="str">
            <v>INCIDENCIA</v>
          </cell>
          <cell r="J1536">
            <v>44922</v>
          </cell>
          <cell r="K1536" t="str">
            <v>FELIPE CABEZAS</v>
          </cell>
          <cell r="L1536" t="str">
            <v>DURAN ESPINOZA S/N Y JOSE JOAQUIN DE OLMEDO BARRIO EL TEJAR CASA BLANCA QUITO // YARUQUI YARUQUI 170908 PICHINCHA</v>
          </cell>
          <cell r="N1536" t="str">
            <v>0985563690</v>
          </cell>
          <cell r="O1536" t="str">
            <v>0985563690</v>
          </cell>
          <cell r="P1536" t="str">
            <v>170908</v>
          </cell>
          <cell r="Q1536" t="str">
            <v>QUITO</v>
          </cell>
          <cell r="R1536" t="str">
            <v>PICHINCHA</v>
          </cell>
          <cell r="S1536" t="str">
            <v>YARUQUI</v>
          </cell>
          <cell r="T1536" t="str">
            <v>FLEXTRANS UIO</v>
          </cell>
          <cell r="U1536" t="str">
            <v>FLEXNETUIO_LOCAL</v>
          </cell>
          <cell r="V1536">
            <v>1</v>
          </cell>
          <cell r="W1536">
            <v>15.8</v>
          </cell>
          <cell r="X1536" t="str">
            <v>HYCITE QUITO</v>
          </cell>
          <cell r="Y1536" t="str">
            <v>FLEX NET CALLE 28 DE JUNIO S/N Y GARCIA MORENO ENTRADA LLANO GRANDE</v>
          </cell>
          <cell r="Z1536" t="str">
            <v>1701_QUITO</v>
          </cell>
          <cell r="AA1536" t="str">
            <v/>
          </cell>
          <cell r="AB1536">
            <v>22391</v>
          </cell>
          <cell r="AC1536">
            <v>44922</v>
          </cell>
          <cell r="AD1536" t="str">
            <v>ITSACOURIER S.A.S</v>
          </cell>
          <cell r="AE1536" t="str">
            <v>PCZ1855</v>
          </cell>
          <cell r="AF1536">
            <v>1</v>
          </cell>
          <cell r="AG1536" t="str">
            <v>PEDIDO_CON_INCIDENCIA</v>
          </cell>
          <cell r="AH1536">
            <v>44922</v>
          </cell>
          <cell r="AI1536" t="str">
            <v>DIRECCION INSUFICIENTE</v>
          </cell>
          <cell r="AJ1536" t="str">
            <v>Y no contesta el teléfono</v>
          </cell>
          <cell r="AK1536">
            <v>485732</v>
          </cell>
        </row>
        <row r="1537">
          <cell r="B1537">
            <v>485733</v>
          </cell>
          <cell r="C1537" t="str">
            <v>98762553</v>
          </cell>
          <cell r="D1537" t="str">
            <v>HYCITE</v>
          </cell>
          <cell r="E1537" t="str">
            <v>DESPACHO</v>
          </cell>
          <cell r="F1537" t="str">
            <v>NORMAL</v>
          </cell>
          <cell r="G1537" t="str">
            <v>TFQ90488</v>
          </cell>
          <cell r="H1537">
            <v>44918</v>
          </cell>
          <cell r="I1537" t="str">
            <v>INCIDENCIA</v>
          </cell>
          <cell r="J1537">
            <v>44922</v>
          </cell>
          <cell r="K1537" t="str">
            <v>RENATO MUNOZ</v>
          </cell>
          <cell r="L1537" t="str">
            <v>EL COLIBRI Y CARLOS PAMINO S3-158 CASA AL FONDO 20 PISOS QUITO ** YARUQUI YARUQUI 170908 PICHINCHA</v>
          </cell>
          <cell r="N1537" t="str">
            <v>0967385274</v>
          </cell>
          <cell r="O1537" t="str">
            <v>0967385274</v>
          </cell>
          <cell r="P1537" t="str">
            <v>170908</v>
          </cell>
          <cell r="Q1537" t="str">
            <v>QUITO</v>
          </cell>
          <cell r="R1537" t="str">
            <v>PICHINCHA</v>
          </cell>
          <cell r="S1537" t="str">
            <v>YARUQUI</v>
          </cell>
          <cell r="T1537" t="str">
            <v>FLEXTRANS UIO</v>
          </cell>
          <cell r="U1537" t="str">
            <v>FLEXNETUIO_LOCAL</v>
          </cell>
          <cell r="V1537">
            <v>1</v>
          </cell>
          <cell r="W1537">
            <v>15.9</v>
          </cell>
          <cell r="X1537" t="str">
            <v>HYCITE QUITO</v>
          </cell>
          <cell r="Y1537" t="str">
            <v>FLEX NET CALLE 28 DE JUNIO S/N Y GARCIA MORENO ENTRADA LLANO GRANDE</v>
          </cell>
          <cell r="Z1537" t="str">
            <v>1701_QUITO</v>
          </cell>
          <cell r="AA1537" t="str">
            <v/>
          </cell>
          <cell r="AB1537">
            <v>22391</v>
          </cell>
          <cell r="AC1537">
            <v>44922</v>
          </cell>
          <cell r="AD1537" t="str">
            <v>ITSACOURIER S.A.S</v>
          </cell>
          <cell r="AE1537" t="str">
            <v>PCZ1855</v>
          </cell>
          <cell r="AF1537">
            <v>1</v>
          </cell>
          <cell r="AG1537" t="str">
            <v>PEDIDO_CON_INCIDENCIA</v>
          </cell>
          <cell r="AH1537">
            <v>44922</v>
          </cell>
          <cell r="AI1537" t="str">
            <v>DIRECCION INSUFICIENTE</v>
          </cell>
          <cell r="AJ1537" t="str">
            <v>Y no contesta el teléfono</v>
          </cell>
          <cell r="AK1537">
            <v>485733</v>
          </cell>
        </row>
        <row r="1538">
          <cell r="B1538">
            <v>485734</v>
          </cell>
          <cell r="C1538" t="str">
            <v>98762709</v>
          </cell>
          <cell r="D1538" t="str">
            <v>HYCITE</v>
          </cell>
          <cell r="E1538" t="str">
            <v>DESPACHO</v>
          </cell>
          <cell r="F1538" t="str">
            <v>NORMAL</v>
          </cell>
          <cell r="G1538" t="str">
            <v>031002004131797</v>
          </cell>
          <cell r="H1538">
            <v>44918</v>
          </cell>
          <cell r="I1538" t="str">
            <v>EN_TRANSITO</v>
          </cell>
          <cell r="J1538">
            <v>44918</v>
          </cell>
          <cell r="K1538" t="str">
            <v>ALBERTO ALCIVAR</v>
          </cell>
          <cell r="L1538" t="str">
            <v>VELASCO IVARRA Y PLAZA ACOSTA DIAGONAL ELTIA FERRIPESCA ALCIVAR PEDERNALES//CENTRO PEDERNALES PEDERNALES 131001 MANABI</v>
          </cell>
          <cell r="N1538" t="str">
            <v>0994989442</v>
          </cell>
          <cell r="O1538" t="str">
            <v>0994989442</v>
          </cell>
          <cell r="P1538" t="str">
            <v>131001</v>
          </cell>
          <cell r="Q1538" t="str">
            <v>PEDERNALES</v>
          </cell>
          <cell r="R1538" t="str">
            <v>MANABI</v>
          </cell>
          <cell r="S1538" t="str">
            <v>PEDERNALES - RECINTO COAQUE - RECINTO LA CHORRERA</v>
          </cell>
          <cell r="T1538" t="str">
            <v>TRAMACO</v>
          </cell>
          <cell r="U1538" t="str">
            <v>FLEXNETUIO_PROVINCIA</v>
          </cell>
          <cell r="V1538">
            <v>2</v>
          </cell>
          <cell r="W1538">
            <v>18.8</v>
          </cell>
          <cell r="X1538" t="str">
            <v>HYCITE QUITO</v>
          </cell>
          <cell r="Y1538" t="str">
            <v>FLEX NET CALLE 28 DE JUNIO S/N Y GARCIA MORENO ENTRADA LLANO GRANDE</v>
          </cell>
          <cell r="Z1538" t="str">
            <v>1701_QUITO</v>
          </cell>
          <cell r="AA1538" t="str">
            <v/>
          </cell>
          <cell r="AB1538">
            <v>22387</v>
          </cell>
          <cell r="AC1538">
            <v>44922</v>
          </cell>
          <cell r="AD1538" t="str">
            <v>TRAMACO EXPRESS</v>
          </cell>
          <cell r="AE1538" t="str">
            <v>GENERICO TMC</v>
          </cell>
          <cell r="AF1538">
            <v>0</v>
          </cell>
          <cell r="AG1538" t="str">
            <v>PEDIDO_EN_TRANSITO</v>
          </cell>
          <cell r="AH1538">
            <v>44922</v>
          </cell>
          <cell r="AJ1538" t="str">
            <v xml:space="preserve">_x000D_
</v>
          </cell>
          <cell r="AK1538">
            <v>485734</v>
          </cell>
        </row>
        <row r="1539">
          <cell r="B1539">
            <v>485735</v>
          </cell>
          <cell r="C1539" t="str">
            <v>98762833</v>
          </cell>
          <cell r="D1539" t="str">
            <v>HYCITE</v>
          </cell>
          <cell r="E1539" t="str">
            <v>DESPACHO</v>
          </cell>
          <cell r="F1539" t="str">
            <v>NORMAL</v>
          </cell>
          <cell r="G1539" t="str">
            <v>TFQ90471</v>
          </cell>
          <cell r="H1539">
            <v>44918</v>
          </cell>
          <cell r="I1539" t="str">
            <v>ENTREGADO</v>
          </cell>
          <cell r="J1539">
            <v>44922</v>
          </cell>
          <cell r="K1539" t="str">
            <v>FREDDY CORTEZ</v>
          </cell>
          <cell r="L1539" t="str">
            <v>JOSE BARBA N 15-21 Y YAGUACHI EDF LAGIRO APT305 FRENTE COLEGIO MARIA AUXILIADORA QUITO ** EL DORADO EL DORADO 170403 PICHINCHA</v>
          </cell>
          <cell r="M1539" t="str">
            <v/>
          </cell>
          <cell r="N1539" t="str">
            <v>0996710725</v>
          </cell>
          <cell r="O1539" t="str">
            <v>0996710725</v>
          </cell>
          <cell r="P1539" t="str">
            <v>170403</v>
          </cell>
          <cell r="Q1539" t="str">
            <v>QUITO</v>
          </cell>
          <cell r="R1539" t="str">
            <v>PICHINCHA</v>
          </cell>
          <cell r="S1539" t="str">
            <v>QUITO</v>
          </cell>
          <cell r="T1539" t="str">
            <v>FLEXTRANS UIO</v>
          </cell>
          <cell r="U1539" t="str">
            <v>FLEXNETUIO_LOCAL</v>
          </cell>
          <cell r="V1539">
            <v>1</v>
          </cell>
          <cell r="W1539">
            <v>7.1</v>
          </cell>
          <cell r="X1539" t="str">
            <v>HYCITE QUITO</v>
          </cell>
          <cell r="Y1539" t="str">
            <v>FLEX NET CALLE 28 DE JUNIO S/N Y GARCIA MORENO ENTRADA LLANO GRANDE</v>
          </cell>
          <cell r="Z1539" t="str">
            <v>1701_QUITO</v>
          </cell>
          <cell r="AA1539" t="str">
            <v/>
          </cell>
          <cell r="AB1539">
            <v>22392</v>
          </cell>
          <cell r="AC1539">
            <v>44922</v>
          </cell>
          <cell r="AD1539" t="str">
            <v>FLEXTRANS</v>
          </cell>
          <cell r="AE1539" t="str">
            <v>PAB5141</v>
          </cell>
          <cell r="AF1539">
            <v>0</v>
          </cell>
          <cell r="AG1539" t="str">
            <v>PEDIDO_ENTREGADO</v>
          </cell>
          <cell r="AH1539">
            <v>44922</v>
          </cell>
          <cell r="AK1539">
            <v>485735</v>
          </cell>
        </row>
        <row r="1540">
          <cell r="B1540">
            <v>485736</v>
          </cell>
          <cell r="C1540" t="str">
            <v>98762856</v>
          </cell>
          <cell r="D1540" t="str">
            <v>HYCITE</v>
          </cell>
          <cell r="E1540" t="str">
            <v>DESPACHO</v>
          </cell>
          <cell r="F1540" t="str">
            <v>NORMAL</v>
          </cell>
          <cell r="G1540" t="str">
            <v>TFQ90472</v>
          </cell>
          <cell r="H1540">
            <v>44918</v>
          </cell>
          <cell r="I1540" t="str">
            <v>ENTREGADO</v>
          </cell>
          <cell r="J1540">
            <v>44922</v>
          </cell>
          <cell r="K1540" t="str">
            <v>CRISTHOFER MORAN</v>
          </cell>
          <cell r="L1540" t="str">
            <v>MANUEL CORDOVA GALARZA SILAH II DPTO 203 PASANDO LA FERIA CARLOS DEL NORTE QUITO // POMASQUI POMASQUI 170308 PICHINCHA</v>
          </cell>
          <cell r="M1540" t="str">
            <v/>
          </cell>
          <cell r="N1540" t="str">
            <v>0992673146</v>
          </cell>
          <cell r="O1540" t="str">
            <v>0992673146</v>
          </cell>
          <cell r="P1540" t="str">
            <v>170308</v>
          </cell>
          <cell r="Q1540" t="str">
            <v>QUITO</v>
          </cell>
          <cell r="R1540" t="str">
            <v>PICHINCHA</v>
          </cell>
          <cell r="S1540" t="str">
            <v>POMASQUI - BELLA MARIA SANTA ROSA - URBANIZACION LOS SAUCES</v>
          </cell>
          <cell r="T1540" t="str">
            <v>FLEXTRANS UIO</v>
          </cell>
          <cell r="U1540" t="str">
            <v>FLEXNETUIO_LOCAL</v>
          </cell>
          <cell r="V1540">
            <v>1</v>
          </cell>
          <cell r="W1540">
            <v>6.5</v>
          </cell>
          <cell r="X1540" t="str">
            <v>HYCITE QUITO</v>
          </cell>
          <cell r="Y1540" t="str">
            <v>FLEX NET CALLE 28 DE JUNIO S/N Y GARCIA MORENO ENTRADA LLANO GRANDE</v>
          </cell>
          <cell r="Z1540" t="str">
            <v>1701_QUITO</v>
          </cell>
          <cell r="AA1540" t="str">
            <v/>
          </cell>
          <cell r="AB1540">
            <v>22394</v>
          </cell>
          <cell r="AC1540">
            <v>44922</v>
          </cell>
          <cell r="AD1540" t="str">
            <v>ITSACOURIER S.A.S</v>
          </cell>
          <cell r="AE1540" t="str">
            <v>PDV9459</v>
          </cell>
          <cell r="AF1540">
            <v>0</v>
          </cell>
          <cell r="AG1540" t="str">
            <v>PEDIDO_ENTREGADO</v>
          </cell>
          <cell r="AH1540">
            <v>44922</v>
          </cell>
          <cell r="AK1540">
            <v>485736</v>
          </cell>
        </row>
        <row r="1541">
          <cell r="B1541">
            <v>485737</v>
          </cell>
          <cell r="C1541" t="str">
            <v>98763186</v>
          </cell>
          <cell r="D1541" t="str">
            <v>HYCITE</v>
          </cell>
          <cell r="E1541" t="str">
            <v>DESPACHO</v>
          </cell>
          <cell r="F1541" t="str">
            <v>NORMAL</v>
          </cell>
          <cell r="G1541" t="str">
            <v>TFQ90489</v>
          </cell>
          <cell r="H1541">
            <v>44918</v>
          </cell>
          <cell r="I1541" t="str">
            <v>ENTREGADO</v>
          </cell>
          <cell r="J1541">
            <v>44922</v>
          </cell>
          <cell r="K1541" t="str">
            <v>SONIA TITUANA</v>
          </cell>
          <cell r="L1541" t="str">
            <v>SERGIO GUARDERAS OE7-206 Y AV GENERAL RUMINAHUI PUENTE 4 CASALES BRUSIL CAS 10 QUITO // LOS ALAMOS DE CONOCOTO CONOCOTO 170806 PICHINCHA</v>
          </cell>
          <cell r="N1541" t="str">
            <v>0999919784</v>
          </cell>
          <cell r="O1541" t="str">
            <v>0999919784</v>
          </cell>
          <cell r="P1541" t="str">
            <v>170806</v>
          </cell>
          <cell r="Q1541" t="str">
            <v>QUITO</v>
          </cell>
          <cell r="R1541" t="str">
            <v>PICHINCHA</v>
          </cell>
          <cell r="S1541" t="str">
            <v>CONOCOTO - EL ROSARIO - MONSERRAT</v>
          </cell>
          <cell r="T1541" t="str">
            <v>FLEXTRANS UIO</v>
          </cell>
          <cell r="U1541" t="str">
            <v>FLEXNETUIO_LOCAL</v>
          </cell>
          <cell r="V1541">
            <v>1</v>
          </cell>
          <cell r="W1541">
            <v>11.3</v>
          </cell>
          <cell r="X1541" t="str">
            <v>HYCITE QUITO</v>
          </cell>
          <cell r="Y1541" t="str">
            <v>FLEX NET CALLE 28 DE JUNIO S/N Y GARCIA MORENO ENTRADA LLANO GRANDE</v>
          </cell>
          <cell r="Z1541" t="str">
            <v>1701_QUITO</v>
          </cell>
          <cell r="AA1541" t="str">
            <v/>
          </cell>
          <cell r="AB1541">
            <v>22390</v>
          </cell>
          <cell r="AC1541">
            <v>44922</v>
          </cell>
          <cell r="AD1541" t="str">
            <v>ITSACOURIER S.A.S</v>
          </cell>
          <cell r="AE1541" t="str">
            <v>PBB3265</v>
          </cell>
          <cell r="AF1541">
            <v>0</v>
          </cell>
          <cell r="AG1541" t="str">
            <v>PEDIDO_ENTREGADO</v>
          </cell>
          <cell r="AH1541">
            <v>44922</v>
          </cell>
          <cell r="AK1541">
            <v>485737</v>
          </cell>
        </row>
        <row r="1542">
          <cell r="B1542">
            <v>485738</v>
          </cell>
          <cell r="C1542" t="str">
            <v>98763399</v>
          </cell>
          <cell r="D1542" t="str">
            <v>HYCITE</v>
          </cell>
          <cell r="E1542" t="str">
            <v>DESPACHO</v>
          </cell>
          <cell r="F1542" t="str">
            <v>NORMAL</v>
          </cell>
          <cell r="G1542" t="str">
            <v>TFQ90473</v>
          </cell>
          <cell r="H1542">
            <v>44918</v>
          </cell>
          <cell r="I1542" t="str">
            <v>ENTREGADO</v>
          </cell>
          <cell r="J1542">
            <v>44922</v>
          </cell>
          <cell r="K1542" t="str">
            <v>ALEXIS NARANJO</v>
          </cell>
          <cell r="L1542" t="str">
            <v>MANUEL GUZMAN M 39 66 MANUEL GUZMAN Y AV ELOY ALFARO QUITO//EL BATAN QUITO 170504 PICHINCHA</v>
          </cell>
          <cell r="M1542" t="str">
            <v/>
          </cell>
          <cell r="N1542" t="str">
            <v>0981305818 / 022249661</v>
          </cell>
          <cell r="O1542" t="str">
            <v>0981305818 / 022249661</v>
          </cell>
          <cell r="P1542" t="str">
            <v>170504</v>
          </cell>
          <cell r="Q1542" t="str">
            <v>QUITO</v>
          </cell>
          <cell r="R1542" t="str">
            <v>PICHINCHA</v>
          </cell>
          <cell r="S1542" t="str">
            <v>QUITO</v>
          </cell>
          <cell r="T1542" t="str">
            <v>FLEXTRANS UIO</v>
          </cell>
          <cell r="U1542" t="str">
            <v>FLEXNETUIO_LOCAL</v>
          </cell>
          <cell r="V1542">
            <v>1</v>
          </cell>
          <cell r="W1542">
            <v>16.100000000000001</v>
          </cell>
          <cell r="X1542" t="str">
            <v>HYCITE QUITO</v>
          </cell>
          <cell r="Y1542" t="str">
            <v>FLEX NET CALLE 28 DE JUNIO S/N Y GARCIA MORENO ENTRADA LLANO GRANDE</v>
          </cell>
          <cell r="Z1542" t="str">
            <v>1701_QUITO</v>
          </cell>
          <cell r="AA1542" t="str">
            <v/>
          </cell>
          <cell r="AB1542">
            <v>22392</v>
          </cell>
          <cell r="AC1542">
            <v>44922</v>
          </cell>
          <cell r="AD1542" t="str">
            <v>FLEXTRANS</v>
          </cell>
          <cell r="AE1542" t="str">
            <v>PAB5141</v>
          </cell>
          <cell r="AF1542">
            <v>0</v>
          </cell>
          <cell r="AG1542" t="str">
            <v>PEDIDO_ENTREGADO</v>
          </cell>
          <cell r="AH1542">
            <v>44922</v>
          </cell>
          <cell r="AK1542">
            <v>485738</v>
          </cell>
        </row>
        <row r="1543">
          <cell r="B1543">
            <v>485739</v>
          </cell>
          <cell r="C1543" t="str">
            <v>98763434</v>
          </cell>
          <cell r="D1543" t="str">
            <v>HYCITE</v>
          </cell>
          <cell r="E1543" t="str">
            <v>DESPACHO</v>
          </cell>
          <cell r="F1543" t="str">
            <v>NORMAL</v>
          </cell>
          <cell r="G1543" t="str">
            <v>031002004131798</v>
          </cell>
          <cell r="H1543">
            <v>44918</v>
          </cell>
          <cell r="I1543" t="str">
            <v>ENTREGADO</v>
          </cell>
          <cell r="J1543">
            <v>44922</v>
          </cell>
          <cell r="K1543" t="str">
            <v>EDISON CONSTANTE</v>
          </cell>
          <cell r="L1543" t="str">
            <v>CL RODRIGO VELA Y BENJAMIN CARRION #54 CS DE 3 PS COLOR CREMA PORTON BLANCO AMBATO-LA ALBORADA HUACHI LORETO 180103 TUNGURAHUA</v>
          </cell>
          <cell r="M1543" t="str">
            <v/>
          </cell>
          <cell r="N1543" t="str">
            <v>0983480684</v>
          </cell>
          <cell r="O1543" t="str">
            <v>0983480684</v>
          </cell>
          <cell r="P1543" t="str">
            <v>180103</v>
          </cell>
          <cell r="Q1543" t="str">
            <v>AMBATO</v>
          </cell>
          <cell r="R1543" t="str">
            <v>TUNGURAHUA</v>
          </cell>
          <cell r="S1543" t="str">
            <v>AMBATO</v>
          </cell>
          <cell r="T1543" t="str">
            <v>TRAMACO</v>
          </cell>
          <cell r="U1543" t="str">
            <v>FLEXNETUIO_PROVINCIA</v>
          </cell>
          <cell r="V1543">
            <v>1</v>
          </cell>
          <cell r="W1543">
            <v>3.3</v>
          </cell>
          <cell r="X1543" t="str">
            <v>HYCITE QUITO</v>
          </cell>
          <cell r="Y1543" t="str">
            <v>FLEX NET CALLE 28 DE JUNIO S/N Y GARCIA MORENO ENTRADA LLANO GRANDE</v>
          </cell>
          <cell r="Z1543" t="str">
            <v>1701_QUITO</v>
          </cell>
          <cell r="AA1543" t="str">
            <v/>
          </cell>
          <cell r="AB1543">
            <v>22387</v>
          </cell>
          <cell r="AC1543">
            <v>44922</v>
          </cell>
          <cell r="AD1543" t="str">
            <v>TRAMACO EXPRESS</v>
          </cell>
          <cell r="AE1543" t="str">
            <v>GENERICO TMC</v>
          </cell>
          <cell r="AF1543">
            <v>0</v>
          </cell>
          <cell r="AG1543" t="str">
            <v>PEDIDO_ENTREGADO</v>
          </cell>
          <cell r="AH1543">
            <v>44922</v>
          </cell>
          <cell r="AJ1543" t="str">
            <v>GUIA ENTREGADA -. EDISON CONSTANTE - null</v>
          </cell>
          <cell r="AK1543">
            <v>485739</v>
          </cell>
        </row>
        <row r="1544">
          <cell r="B1544">
            <v>485740</v>
          </cell>
          <cell r="C1544" t="str">
            <v>98763943</v>
          </cell>
          <cell r="D1544" t="str">
            <v>HYCITE</v>
          </cell>
          <cell r="E1544" t="str">
            <v>DESPACHO</v>
          </cell>
          <cell r="F1544" t="str">
            <v>NORMAL</v>
          </cell>
          <cell r="G1544" t="str">
            <v>TF90474</v>
          </cell>
          <cell r="H1544">
            <v>44918</v>
          </cell>
          <cell r="I1544" t="str">
            <v>ENTREGADO</v>
          </cell>
          <cell r="J1544">
            <v>44922</v>
          </cell>
          <cell r="K1544" t="str">
            <v>LEOPOLDO ALAY</v>
          </cell>
          <cell r="L1544" t="str">
            <v>URBASUR MZ 3 VILLA 6 AV HUGO CORTEZ CADENA Y 5TA GUAYAQUIL *** GUAYAQUIL XIMENA 090103 GUAYAS</v>
          </cell>
          <cell r="M1544" t="str">
            <v/>
          </cell>
          <cell r="N1544" t="str">
            <v>0986340518</v>
          </cell>
          <cell r="O1544" t="str">
            <v>0986340518</v>
          </cell>
          <cell r="P1544" t="str">
            <v>090103</v>
          </cell>
          <cell r="Q1544" t="str">
            <v>GUAYAQUIL</v>
          </cell>
          <cell r="R1544" t="str">
            <v>GUAYAS</v>
          </cell>
          <cell r="S1544" t="str">
            <v>GUAYAQUIL</v>
          </cell>
          <cell r="T1544" t="str">
            <v>FLEXTRANS GYE</v>
          </cell>
          <cell r="U1544" t="str">
            <v>FLEXNETUIO_GYE</v>
          </cell>
          <cell r="V1544">
            <v>1</v>
          </cell>
          <cell r="W1544">
            <v>7.6</v>
          </cell>
          <cell r="X1544" t="str">
            <v>HYCITE QUITO</v>
          </cell>
          <cell r="Y1544" t="str">
            <v>FLEX NET CALLE 28 DE JUNIO S/N Y GARCIA MORENO ENTRADA LLANO GRANDE</v>
          </cell>
          <cell r="Z1544" t="str">
            <v>1701_QUITO</v>
          </cell>
          <cell r="AA1544" t="str">
            <v/>
          </cell>
          <cell r="AB1544">
            <v>22402</v>
          </cell>
          <cell r="AC1544">
            <v>44922</v>
          </cell>
          <cell r="AD1544" t="str">
            <v>TRANSFIRME</v>
          </cell>
          <cell r="AE1544" t="str">
            <v>PDD1735</v>
          </cell>
          <cell r="AF1544">
            <v>0</v>
          </cell>
          <cell r="AG1544" t="str">
            <v>PEDIDO_ENTREGADO</v>
          </cell>
          <cell r="AH1544">
            <v>44922</v>
          </cell>
          <cell r="AK1544">
            <v>485740</v>
          </cell>
        </row>
        <row r="1545">
          <cell r="B1545">
            <v>485741</v>
          </cell>
          <cell r="C1545" t="str">
            <v>98764063</v>
          </cell>
          <cell r="D1545" t="str">
            <v>HYCITE</v>
          </cell>
          <cell r="E1545" t="str">
            <v>DESPACHO</v>
          </cell>
          <cell r="F1545" t="str">
            <v>NORMAL</v>
          </cell>
          <cell r="G1545" t="str">
            <v>031002004131799</v>
          </cell>
          <cell r="H1545">
            <v>44918</v>
          </cell>
          <cell r="I1545" t="str">
            <v>ENTREGADO</v>
          </cell>
          <cell r="J1545">
            <v>44922</v>
          </cell>
          <cell r="K1545" t="str">
            <v>JESSICA SOSA</v>
          </cell>
          <cell r="L1545" t="str">
            <v>CALLE CHUQUIRIBAMBA 307-109 Y CHANTACO MOTUPE CONJUNTO RESIDENCIAL LOS PRADOS LOJA // CENTRO-CASA 13 VALLE (PARQUE INDUSTRIAL) 110110 LOJA</v>
          </cell>
          <cell r="M1545" t="str">
            <v/>
          </cell>
          <cell r="N1545" t="str">
            <v>0994344099</v>
          </cell>
          <cell r="O1545" t="str">
            <v>0994344099</v>
          </cell>
          <cell r="P1545" t="str">
            <v>110110</v>
          </cell>
          <cell r="Q1545" t="str">
            <v>LOJA</v>
          </cell>
          <cell r="R1545" t="str">
            <v>LOJA</v>
          </cell>
          <cell r="S1545" t="str">
            <v>LOJA</v>
          </cell>
          <cell r="T1545" t="str">
            <v>TRAMACO</v>
          </cell>
          <cell r="U1545" t="str">
            <v>FLEXNETUIO_PROVINCIA</v>
          </cell>
          <cell r="V1545">
            <v>1</v>
          </cell>
          <cell r="W1545">
            <v>5.4</v>
          </cell>
          <cell r="X1545" t="str">
            <v>HYCITE QUITO</v>
          </cell>
          <cell r="Y1545" t="str">
            <v>FLEX NET CALLE 28 DE JUNIO S/N Y GARCIA MORENO ENTRADA LLANO GRANDE</v>
          </cell>
          <cell r="Z1545" t="str">
            <v>1701_QUITO</v>
          </cell>
          <cell r="AA1545" t="str">
            <v/>
          </cell>
          <cell r="AB1545">
            <v>22387</v>
          </cell>
          <cell r="AC1545">
            <v>44922</v>
          </cell>
          <cell r="AD1545" t="str">
            <v>TRAMACO EXPRESS</v>
          </cell>
          <cell r="AE1545" t="str">
            <v>GENERICO TMC</v>
          </cell>
          <cell r="AF1545">
            <v>0</v>
          </cell>
          <cell r="AG1545" t="str">
            <v>PEDIDO_ENTREGADO</v>
          </cell>
          <cell r="AH1545">
            <v>44922</v>
          </cell>
          <cell r="AJ1545" t="str">
            <v>GUIA ENTREGADA -. JESSICA SOSA - null</v>
          </cell>
          <cell r="AK1545">
            <v>485741</v>
          </cell>
        </row>
        <row r="1546">
          <cell r="B1546">
            <v>485742</v>
          </cell>
          <cell r="C1546" t="str">
            <v>98764092</v>
          </cell>
          <cell r="D1546" t="str">
            <v>HYCITE</v>
          </cell>
          <cell r="E1546" t="str">
            <v>DESPACHO</v>
          </cell>
          <cell r="F1546" t="str">
            <v>NORMAL</v>
          </cell>
          <cell r="G1546" t="str">
            <v>TF90548</v>
          </cell>
          <cell r="H1546">
            <v>44918</v>
          </cell>
          <cell r="I1546" t="str">
            <v>INCIDENCIA</v>
          </cell>
          <cell r="J1546">
            <v>44922</v>
          </cell>
          <cell r="K1546" t="str">
            <v>LUZMILA TORRES</v>
          </cell>
          <cell r="L1546" t="str">
            <v>JOSE ANTIPANA 1321 Y AGUIRRE P.A JOSE ANTIPANA 1321 Y AGUIRRE P.A GUAYAQUIL ** CENTRO GARCIA MORENO 090303 GUAYAS</v>
          </cell>
          <cell r="N1546" t="str">
            <v>0995154702 / 980741800</v>
          </cell>
          <cell r="O1546" t="str">
            <v>0995154702 / 980741800</v>
          </cell>
          <cell r="P1546" t="str">
            <v>090303</v>
          </cell>
          <cell r="Q1546" t="str">
            <v>GUAYAQUIL</v>
          </cell>
          <cell r="R1546" t="str">
            <v>GUAYAS</v>
          </cell>
          <cell r="S1546" t="str">
            <v>GUAYAQUIL</v>
          </cell>
          <cell r="T1546" t="str">
            <v>FLEXTRANS GYE</v>
          </cell>
          <cell r="U1546" t="str">
            <v>FLEXNETUIO_GYE</v>
          </cell>
          <cell r="V1546">
            <v>2</v>
          </cell>
          <cell r="W1546">
            <v>22.7</v>
          </cell>
          <cell r="X1546" t="str">
            <v>HYCITE QUITO</v>
          </cell>
          <cell r="Y1546" t="str">
            <v>FLEX NET CALLE 28 DE JUNIO S/N Y GARCIA MORENO ENTRADA LLANO GRANDE</v>
          </cell>
          <cell r="Z1546" t="str">
            <v>1701_QUITO</v>
          </cell>
          <cell r="AA1546" t="str">
            <v/>
          </cell>
          <cell r="AB1546">
            <v>22402</v>
          </cell>
          <cell r="AC1546">
            <v>44922</v>
          </cell>
          <cell r="AD1546" t="str">
            <v>TRANSFIRME</v>
          </cell>
          <cell r="AE1546" t="str">
            <v>PDD1735</v>
          </cell>
          <cell r="AF1546">
            <v>1</v>
          </cell>
          <cell r="AG1546" t="str">
            <v>PEDIDO_CON_INCIDENCIA</v>
          </cell>
          <cell r="AH1546">
            <v>44922</v>
          </cell>
          <cell r="AI1546" t="str">
            <v>DESCONOCIDO EN EL LUGAR</v>
          </cell>
          <cell r="AJ1546" t="str">
            <v xml:space="preserve">Desconocido en el lugar , telefono apagado </v>
          </cell>
          <cell r="AK1546">
            <v>485742</v>
          </cell>
        </row>
        <row r="1547">
          <cell r="B1547">
            <v>485743</v>
          </cell>
          <cell r="C1547" t="str">
            <v>98765376</v>
          </cell>
          <cell r="D1547" t="str">
            <v>HYCITE</v>
          </cell>
          <cell r="E1547" t="str">
            <v>DESPACHO</v>
          </cell>
          <cell r="F1547" t="str">
            <v>NORMAL</v>
          </cell>
          <cell r="G1547" t="str">
            <v>TF90476</v>
          </cell>
          <cell r="H1547">
            <v>44918</v>
          </cell>
          <cell r="I1547" t="str">
            <v>ENTREGADO</v>
          </cell>
          <cell r="J1547">
            <v>44922</v>
          </cell>
          <cell r="K1547" t="str">
            <v>MANUEL PONGUILLO</v>
          </cell>
          <cell r="L1547" t="str">
            <v>CIUDADELA ELSA BUCARAN MZ A V9 DURAN// DURAN DURAN ELOY ALFARO 092401 GUAYAS</v>
          </cell>
          <cell r="M1547" t="str">
            <v/>
          </cell>
          <cell r="N1547" t="str">
            <v>0962671495 / 997966889</v>
          </cell>
          <cell r="O1547" t="str">
            <v>0962671495 / 997966889</v>
          </cell>
          <cell r="P1547" t="str">
            <v>092401</v>
          </cell>
          <cell r="Q1547" t="str">
            <v>DURAN</v>
          </cell>
          <cell r="R1547" t="str">
            <v>GUAYAS</v>
          </cell>
          <cell r="S1547" t="str">
            <v>ELOY ALFARO (DURAN)</v>
          </cell>
          <cell r="T1547" t="str">
            <v>ITSACOURIER</v>
          </cell>
          <cell r="U1547" t="str">
            <v>FLEXNETUIO_GYE</v>
          </cell>
          <cell r="V1547">
            <v>1</v>
          </cell>
          <cell r="W1547">
            <v>0.28999999999999998</v>
          </cell>
          <cell r="X1547" t="str">
            <v>HYCITE QUITO</v>
          </cell>
          <cell r="Y1547" t="str">
            <v>FLEX NET CALLE 28 DE JUNIO S/N Y GARCIA MORENO ENTRADA LLANO GRANDE</v>
          </cell>
          <cell r="Z1547" t="str">
            <v>1701_QUITO</v>
          </cell>
          <cell r="AA1547" t="str">
            <v/>
          </cell>
          <cell r="AB1547">
            <v>22400</v>
          </cell>
          <cell r="AC1547">
            <v>44922</v>
          </cell>
          <cell r="AD1547" t="str">
            <v>ITSACOURIER S.A.S</v>
          </cell>
          <cell r="AE1547" t="str">
            <v>PCO5040</v>
          </cell>
          <cell r="AF1547">
            <v>0</v>
          </cell>
          <cell r="AG1547" t="str">
            <v>PEDIDO_ENTREGADO</v>
          </cell>
          <cell r="AH1547">
            <v>44922</v>
          </cell>
          <cell r="AK1547">
            <v>485743</v>
          </cell>
        </row>
        <row r="1548">
          <cell r="B1548">
            <v>485744</v>
          </cell>
          <cell r="C1548" t="str">
            <v>98765630</v>
          </cell>
          <cell r="D1548" t="str">
            <v>HYCITE</v>
          </cell>
          <cell r="E1548" t="str">
            <v>DESPACHO</v>
          </cell>
          <cell r="F1548" t="str">
            <v>NORMAL</v>
          </cell>
          <cell r="G1548" t="str">
            <v>TF90477</v>
          </cell>
          <cell r="H1548">
            <v>44918</v>
          </cell>
          <cell r="I1548" t="str">
            <v>ENTREGADO</v>
          </cell>
          <cell r="J1548">
            <v>44922</v>
          </cell>
          <cell r="K1548" t="str">
            <v>SEGUNDO ZORRILLA</v>
          </cell>
          <cell r="L1548" t="str">
            <v>MUCHO LOTE 1 CUARTA ETPA MZA 2533 V 23 GUAYAQUIL PASCUALES 090707 GUAYAS</v>
          </cell>
          <cell r="M1548" t="str">
            <v/>
          </cell>
          <cell r="N1548" t="str">
            <v>0994110111</v>
          </cell>
          <cell r="O1548" t="str">
            <v>0994110111</v>
          </cell>
          <cell r="P1548" t="str">
            <v>090707</v>
          </cell>
          <cell r="Q1548" t="str">
            <v>GUAYAQUIL</v>
          </cell>
          <cell r="R1548" t="str">
            <v>GUAYAS</v>
          </cell>
          <cell r="S1548" t="str">
            <v>GUAYAQUIL</v>
          </cell>
          <cell r="T1548" t="str">
            <v>ITSACOURIER</v>
          </cell>
          <cell r="U1548" t="str">
            <v>FLEXNETUIO_GYE</v>
          </cell>
          <cell r="V1548">
            <v>1</v>
          </cell>
          <cell r="W1548">
            <v>10.4</v>
          </cell>
          <cell r="X1548" t="str">
            <v>HYCITE QUITO</v>
          </cell>
          <cell r="Y1548" t="str">
            <v>FLEX NET CALLE 28 DE JUNIO S/N Y GARCIA MORENO ENTRADA LLANO GRANDE</v>
          </cell>
          <cell r="Z1548" t="str">
            <v>1701_QUITO</v>
          </cell>
          <cell r="AA1548" t="str">
            <v/>
          </cell>
          <cell r="AB1548">
            <v>22400</v>
          </cell>
          <cell r="AC1548">
            <v>44922</v>
          </cell>
          <cell r="AD1548" t="str">
            <v>ITSACOURIER S.A.S</v>
          </cell>
          <cell r="AE1548" t="str">
            <v>PCO5040</v>
          </cell>
          <cell r="AF1548">
            <v>0</v>
          </cell>
          <cell r="AG1548" t="str">
            <v>PEDIDO_ENTREGADO</v>
          </cell>
          <cell r="AH1548">
            <v>44922</v>
          </cell>
          <cell r="AK1548">
            <v>485744</v>
          </cell>
        </row>
        <row r="1549">
          <cell r="B1549">
            <v>485745</v>
          </cell>
          <cell r="C1549" t="str">
            <v>98765699</v>
          </cell>
          <cell r="D1549" t="str">
            <v>HYCITE</v>
          </cell>
          <cell r="E1549" t="str">
            <v>DESPACHO</v>
          </cell>
          <cell r="F1549" t="str">
            <v>NORMAL</v>
          </cell>
          <cell r="G1549" t="str">
            <v>031002004131800</v>
          </cell>
          <cell r="H1549">
            <v>44918</v>
          </cell>
          <cell r="I1549" t="str">
            <v>ENTREGADO</v>
          </cell>
          <cell r="J1549">
            <v>44922</v>
          </cell>
          <cell r="K1549" t="str">
            <v>MARIA ORTEGA</v>
          </cell>
          <cell r="L1549" t="str">
            <v>CALLE E2 AV E2 ESQUINA SECTOR ELEGOLE, BARRIO ALTAGRACIA MANTA // ALTAGRACIA LOS ESTEROS 130801 MANABI</v>
          </cell>
          <cell r="M1549" t="str">
            <v/>
          </cell>
          <cell r="N1549" t="str">
            <v>0997116323 / 052451046</v>
          </cell>
          <cell r="O1549" t="str">
            <v>0997116323 / 052451046</v>
          </cell>
          <cell r="P1549" t="str">
            <v>130801</v>
          </cell>
          <cell r="Q1549" t="str">
            <v>PICHINCHA</v>
          </cell>
          <cell r="R1549" t="str">
            <v>MANABI</v>
          </cell>
          <cell r="S1549" t="str">
            <v>SAN SEBASTIAN</v>
          </cell>
          <cell r="T1549" t="str">
            <v>TRAMACO</v>
          </cell>
          <cell r="U1549" t="str">
            <v>FLEXNETUIO_PROVINCIA</v>
          </cell>
          <cell r="V1549">
            <v>1</v>
          </cell>
          <cell r="W1549">
            <v>1.5</v>
          </cell>
          <cell r="X1549" t="str">
            <v>HYCITE QUITO</v>
          </cell>
          <cell r="Y1549" t="str">
            <v>FLEX NET CALLE 28 DE JUNIO S/N Y GARCIA MORENO ENTRADA LLANO GRANDE</v>
          </cell>
          <cell r="Z1549" t="str">
            <v>1701_QUITO</v>
          </cell>
          <cell r="AA1549" t="str">
            <v/>
          </cell>
          <cell r="AB1549">
            <v>22387</v>
          </cell>
          <cell r="AC1549">
            <v>44922</v>
          </cell>
          <cell r="AD1549" t="str">
            <v>TRAMACO EXPRESS</v>
          </cell>
          <cell r="AE1549" t="str">
            <v>GENERICO TMC</v>
          </cell>
          <cell r="AF1549">
            <v>1</v>
          </cell>
          <cell r="AG1549" t="str">
            <v>PEDIDO_ENTREGADO</v>
          </cell>
          <cell r="AH1549">
            <v>44922</v>
          </cell>
          <cell r="AJ1549" t="str">
            <v>GUIA ENTREGADA -fabian orteg - 11111</v>
          </cell>
          <cell r="AK1549">
            <v>485745</v>
          </cell>
        </row>
        <row r="1550">
          <cell r="B1550">
            <v>485746</v>
          </cell>
          <cell r="C1550" t="str">
            <v>98766193</v>
          </cell>
          <cell r="D1550" t="str">
            <v>HYCITE</v>
          </cell>
          <cell r="E1550" t="str">
            <v>DESPACHO</v>
          </cell>
          <cell r="F1550" t="str">
            <v>NORMAL</v>
          </cell>
          <cell r="G1550" t="str">
            <v>031002004131801</v>
          </cell>
          <cell r="H1550">
            <v>44918</v>
          </cell>
          <cell r="I1550" t="str">
            <v>ENTREGADO</v>
          </cell>
          <cell r="J1550">
            <v>44922</v>
          </cell>
          <cell r="K1550" t="str">
            <v>STALIN BRIONES</v>
          </cell>
          <cell r="L1550" t="str">
            <v>CALLE PRINCIPAL 10 DE AGOSTO CALLE CRISTOBAL COLON DIAGONAL AL MERCAD JOYA DE LOS SACHAS//5 DE JUNIO LA JOYA DE LOS SACHAS 220101 ORELLANA</v>
          </cell>
          <cell r="M1550" t="str">
            <v/>
          </cell>
          <cell r="N1550" t="str">
            <v>0991155198</v>
          </cell>
          <cell r="O1550" t="str">
            <v>0991155198</v>
          </cell>
          <cell r="P1550" t="str">
            <v>220101</v>
          </cell>
          <cell r="Q1550" t="str">
            <v>LA JOYA DE LOS SACHAS</v>
          </cell>
          <cell r="R1550" t="str">
            <v>ORELLANA</v>
          </cell>
          <cell r="S1550" t="str">
            <v>LA JOYA DE LOS SACHAS - MARISCAL SUCRE - LOS LAURELES</v>
          </cell>
          <cell r="T1550" t="str">
            <v>TRAMACO</v>
          </cell>
          <cell r="U1550" t="str">
            <v>FLEXNETUIO_PROVINCIA</v>
          </cell>
          <cell r="V1550">
            <v>1</v>
          </cell>
          <cell r="W1550">
            <v>9.9</v>
          </cell>
          <cell r="X1550" t="str">
            <v>HYCITE QUITO</v>
          </cell>
          <cell r="Y1550" t="str">
            <v>FLEX NET CALLE 28 DE JUNIO S/N Y GARCIA MORENO ENTRADA LLANO GRANDE</v>
          </cell>
          <cell r="Z1550" t="str">
            <v>1701_QUITO</v>
          </cell>
          <cell r="AA1550" t="str">
            <v/>
          </cell>
          <cell r="AB1550">
            <v>22387</v>
          </cell>
          <cell r="AC1550">
            <v>44922</v>
          </cell>
          <cell r="AD1550" t="str">
            <v>TRAMACO EXPRESS</v>
          </cell>
          <cell r="AE1550" t="str">
            <v>GENERICO TMC</v>
          </cell>
          <cell r="AF1550">
            <v>0</v>
          </cell>
          <cell r="AG1550" t="str">
            <v>PEDIDO_ENTREGADO</v>
          </cell>
          <cell r="AH1550">
            <v>44922</v>
          </cell>
          <cell r="AJ1550" t="str">
            <v>GUIA ENTREGADA -. STALIN BRIONES - 1303081598</v>
          </cell>
          <cell r="AK1550">
            <v>485746</v>
          </cell>
        </row>
        <row r="1551">
          <cell r="B1551">
            <v>485747</v>
          </cell>
          <cell r="C1551" t="str">
            <v>98766742</v>
          </cell>
          <cell r="D1551" t="str">
            <v>HYCITE</v>
          </cell>
          <cell r="E1551" t="str">
            <v>DESPACHO</v>
          </cell>
          <cell r="F1551" t="str">
            <v>NORMAL</v>
          </cell>
          <cell r="G1551" t="str">
            <v>031002004132094</v>
          </cell>
          <cell r="H1551">
            <v>44918</v>
          </cell>
          <cell r="I1551" t="str">
            <v>ENTREGADO</v>
          </cell>
          <cell r="J1551">
            <v>44922</v>
          </cell>
          <cell r="K1551" t="str">
            <v>ROSA BURGOS</v>
          </cell>
          <cell r="L1551" t="str">
            <v>URB SANTIAGO ETAPA LA ROTONDA MZ 1864 VILLA 19 KM 20 VIA A DAULE FRENTE DE DIF PASCUALES *** CIUDAD SANTIAGO PASCUALES 090116 GUAYAS</v>
          </cell>
          <cell r="N1551" t="str">
            <v>0988726659 / 908003577</v>
          </cell>
          <cell r="O1551" t="str">
            <v>0988726659 / 908003577</v>
          </cell>
          <cell r="P1551" t="str">
            <v>091002</v>
          </cell>
          <cell r="Q1551" t="str">
            <v>GUAYAQUIL</v>
          </cell>
          <cell r="R1551" t="str">
            <v>GUAYAS</v>
          </cell>
          <cell r="S1551" t="str">
            <v>MORRO - RECINTO SAN JUAN - RECINTO SAN MIGUEL - RECINTO SITIO NUEVO - PUERTO EL MORRO</v>
          </cell>
          <cell r="T1551" t="str">
            <v>TRAMACO</v>
          </cell>
          <cell r="U1551" t="str">
            <v>FLEXNETUIO_PROVINCIA</v>
          </cell>
          <cell r="V1551">
            <v>1</v>
          </cell>
          <cell r="W1551">
            <v>2.2999999999999998</v>
          </cell>
          <cell r="X1551" t="str">
            <v>HYCITE QUITO</v>
          </cell>
          <cell r="Y1551" t="str">
            <v>FLEX NET CALLE 28 DE JUNIO S/N Y GARCIA MORENO ENTRADA LLANO GRANDE</v>
          </cell>
          <cell r="Z1551" t="str">
            <v>1701_QUITO</v>
          </cell>
          <cell r="AA1551" t="str">
            <v/>
          </cell>
          <cell r="AB1551">
            <v>22387</v>
          </cell>
          <cell r="AC1551">
            <v>44922</v>
          </cell>
          <cell r="AD1551" t="str">
            <v>TRAMACO EXPRESS</v>
          </cell>
          <cell r="AE1551" t="str">
            <v>GENERICO TMC</v>
          </cell>
          <cell r="AF1551">
            <v>0</v>
          </cell>
          <cell r="AG1551" t="str">
            <v>PEDIDO_ENTREGADO</v>
          </cell>
          <cell r="AH1551">
            <v>44922</v>
          </cell>
          <cell r="AJ1551" t="str">
            <v>GUIA ENTREGADA -ROSA BURGOS  - 0908003577</v>
          </cell>
          <cell r="AK1551">
            <v>485747</v>
          </cell>
        </row>
        <row r="1552">
          <cell r="B1552">
            <v>485748</v>
          </cell>
          <cell r="C1552" t="str">
            <v>98767099</v>
          </cell>
          <cell r="D1552" t="str">
            <v>HYCITE</v>
          </cell>
          <cell r="E1552" t="str">
            <v>DESPACHO</v>
          </cell>
          <cell r="F1552" t="str">
            <v>NORMAL</v>
          </cell>
          <cell r="G1552" t="str">
            <v>TFQ90478</v>
          </cell>
          <cell r="H1552">
            <v>44918</v>
          </cell>
          <cell r="I1552" t="str">
            <v>ENTREGADO</v>
          </cell>
          <cell r="J1552">
            <v>44922</v>
          </cell>
          <cell r="K1552" t="str">
            <v>CARLOS MORA</v>
          </cell>
          <cell r="L1552" t="str">
            <v>CALLE LOS CIPRESES Y CALLA I ACCESO NORTE # 188 CONJUNTO HACIENDA CAP RUMINAHUI /CAPELO SAN PEDRO DE TABOADA 170503 PICHINCHA</v>
          </cell>
          <cell r="M1552" t="str">
            <v/>
          </cell>
          <cell r="N1552" t="str">
            <v>0979222408 / 023880576</v>
          </cell>
          <cell r="O1552" t="str">
            <v>0979222408 / 023880576</v>
          </cell>
          <cell r="P1552" t="str">
            <v>170503</v>
          </cell>
          <cell r="Q1552" t="str">
            <v>QUITO</v>
          </cell>
          <cell r="R1552" t="str">
            <v>PICHINCHA</v>
          </cell>
          <cell r="S1552" t="str">
            <v>QUITO</v>
          </cell>
          <cell r="T1552" t="str">
            <v>FLEXTRANS UIO</v>
          </cell>
          <cell r="U1552" t="str">
            <v>FLEXNETUIO_LOCAL</v>
          </cell>
          <cell r="V1552">
            <v>1</v>
          </cell>
          <cell r="W1552">
            <v>10.5</v>
          </cell>
          <cell r="X1552" t="str">
            <v>HYCITE QUITO</v>
          </cell>
          <cell r="Y1552" t="str">
            <v>FLEX NET CALLE 28 DE JUNIO S/N Y GARCIA MORENO ENTRADA LLANO GRANDE</v>
          </cell>
          <cell r="Z1552" t="str">
            <v>1701_QUITO</v>
          </cell>
          <cell r="AA1552" t="str">
            <v/>
          </cell>
          <cell r="AB1552">
            <v>22390</v>
          </cell>
          <cell r="AC1552">
            <v>44922</v>
          </cell>
          <cell r="AD1552" t="str">
            <v>ITSACOURIER S.A.S</v>
          </cell>
          <cell r="AE1552" t="str">
            <v>PBB3265</v>
          </cell>
          <cell r="AF1552">
            <v>0</v>
          </cell>
          <cell r="AG1552" t="str">
            <v>PEDIDO_ENTREGADO</v>
          </cell>
          <cell r="AH1552">
            <v>44922</v>
          </cell>
          <cell r="AK1552">
            <v>485748</v>
          </cell>
        </row>
        <row r="1553">
          <cell r="B1553">
            <v>485749</v>
          </cell>
          <cell r="C1553" t="str">
            <v>98767867</v>
          </cell>
          <cell r="D1553" t="str">
            <v>HYCITE</v>
          </cell>
          <cell r="E1553" t="str">
            <v>DESPACHO</v>
          </cell>
          <cell r="F1553" t="str">
            <v>NORMAL</v>
          </cell>
          <cell r="G1553" t="str">
            <v>TFQ90479</v>
          </cell>
          <cell r="H1553">
            <v>44918</v>
          </cell>
          <cell r="I1553" t="str">
            <v>ENTREGADO</v>
          </cell>
          <cell r="J1553">
            <v>44922</v>
          </cell>
          <cell r="K1553" t="str">
            <v>DIEGO A GREFA</v>
          </cell>
          <cell r="L1553" t="str">
            <v>INGLATERRA 12 10 Y REPUBLICA   INAQUITO 170507 PICHINCHA</v>
          </cell>
          <cell r="M1553" t="str">
            <v/>
          </cell>
          <cell r="N1553" t="str">
            <v>0993415172 / 993433185</v>
          </cell>
          <cell r="O1553" t="str">
            <v>0993415172 / 993433185</v>
          </cell>
          <cell r="P1553" t="str">
            <v>170507</v>
          </cell>
          <cell r="Q1553" t="str">
            <v>QUITO</v>
          </cell>
          <cell r="R1553" t="str">
            <v>PICHINCHA</v>
          </cell>
          <cell r="S1553" t="str">
            <v>QUITO</v>
          </cell>
          <cell r="T1553" t="str">
            <v>FLEXTRANS UIO</v>
          </cell>
          <cell r="U1553" t="str">
            <v>FLEXNETUIO_LOCAL</v>
          </cell>
          <cell r="V1553">
            <v>1</v>
          </cell>
          <cell r="W1553">
            <v>5.83</v>
          </cell>
          <cell r="X1553" t="str">
            <v>HYCITE QUITO</v>
          </cell>
          <cell r="Y1553" t="str">
            <v>FLEX NET CALLE 28 DE JUNIO S/N Y GARCIA MORENO ENTRADA LLANO GRANDE</v>
          </cell>
          <cell r="Z1553" t="str">
            <v>1701_QUITO</v>
          </cell>
          <cell r="AA1553" t="str">
            <v/>
          </cell>
          <cell r="AB1553">
            <v>22392</v>
          </cell>
          <cell r="AC1553">
            <v>44922</v>
          </cell>
          <cell r="AD1553" t="str">
            <v>FLEXTRANS</v>
          </cell>
          <cell r="AE1553" t="str">
            <v>PAB5141</v>
          </cell>
          <cell r="AF1553">
            <v>0</v>
          </cell>
          <cell r="AG1553" t="str">
            <v>PEDIDO_ENTREGADO</v>
          </cell>
          <cell r="AH1553">
            <v>44922</v>
          </cell>
          <cell r="AK1553">
            <v>485749</v>
          </cell>
        </row>
        <row r="1554">
          <cell r="B1554">
            <v>485750</v>
          </cell>
          <cell r="C1554" t="str">
            <v>98768138</v>
          </cell>
          <cell r="D1554" t="str">
            <v>HYCITE</v>
          </cell>
          <cell r="E1554" t="str">
            <v>DESPACHO</v>
          </cell>
          <cell r="F1554" t="str">
            <v>NORMAL</v>
          </cell>
          <cell r="G1554" t="str">
            <v>TFQ90480</v>
          </cell>
          <cell r="H1554">
            <v>44918</v>
          </cell>
          <cell r="I1554" t="str">
            <v>ENTREGADO</v>
          </cell>
          <cell r="J1554">
            <v>44922</v>
          </cell>
          <cell r="K1554" t="str">
            <v>LIVIA CARAGUAY</v>
          </cell>
          <cell r="L1554" t="str">
            <v>949 GEN JULIO ANDREADE OE2-139 NUEVA AURORA GUAMANI QUITO // NUEVA AURORA GUAMANI 170701 PICHINCHA</v>
          </cell>
          <cell r="M1554" t="str">
            <v/>
          </cell>
          <cell r="N1554" t="str">
            <v>0982779675</v>
          </cell>
          <cell r="O1554" t="str">
            <v>0982779675</v>
          </cell>
          <cell r="P1554" t="str">
            <v>170701</v>
          </cell>
          <cell r="Q1554" t="str">
            <v>QUITO</v>
          </cell>
          <cell r="R1554" t="str">
            <v>PICHINCHA</v>
          </cell>
          <cell r="S1554" t="str">
            <v>QUITO</v>
          </cell>
          <cell r="T1554" t="str">
            <v>FLEXTRANS UIO</v>
          </cell>
          <cell r="U1554" t="str">
            <v>FLEXNETUIO_LOCAL</v>
          </cell>
          <cell r="V1554">
            <v>1</v>
          </cell>
          <cell r="W1554">
            <v>7.4</v>
          </cell>
          <cell r="X1554" t="str">
            <v>HYCITE QUITO</v>
          </cell>
          <cell r="Y1554" t="str">
            <v>FLEX NET CALLE 28 DE JUNIO S/N Y GARCIA MORENO ENTRADA LLANO GRANDE</v>
          </cell>
          <cell r="Z1554" t="str">
            <v>1701_QUITO</v>
          </cell>
          <cell r="AA1554" t="str">
            <v/>
          </cell>
          <cell r="AB1554">
            <v>22393</v>
          </cell>
          <cell r="AC1554">
            <v>44922</v>
          </cell>
          <cell r="AD1554" t="str">
            <v>ITSACOURIER S.A.S</v>
          </cell>
          <cell r="AE1554" t="str">
            <v>PCZ1852</v>
          </cell>
          <cell r="AF1554">
            <v>0</v>
          </cell>
          <cell r="AG1554" t="str">
            <v>PEDIDO_ENTREGADO</v>
          </cell>
          <cell r="AH1554">
            <v>44922</v>
          </cell>
          <cell r="AK1554">
            <v>485750</v>
          </cell>
        </row>
        <row r="1555">
          <cell r="B1555">
            <v>485751</v>
          </cell>
          <cell r="C1555" t="str">
            <v>98768229</v>
          </cell>
          <cell r="D1555" t="str">
            <v>HYCITE</v>
          </cell>
          <cell r="E1555" t="str">
            <v>DESPACHO</v>
          </cell>
          <cell r="F1555" t="str">
            <v>NORMAL</v>
          </cell>
          <cell r="G1555" t="str">
            <v>031002004131802</v>
          </cell>
          <cell r="H1555">
            <v>44918</v>
          </cell>
          <cell r="I1555" t="str">
            <v>EN_TRANSITO</v>
          </cell>
          <cell r="J1555">
            <v>44918</v>
          </cell>
          <cell r="K1555" t="str">
            <v>MAINA MORAN</v>
          </cell>
          <cell r="L1555" t="str">
            <v>CALLE AURORA ESTRADA Y 24 D JUNIO SAN JUAN PUEBLO VIEJO PUEBLO VIEJO/ SAN JUAN SAN JUAN 120205 LOS RIOS</v>
          </cell>
          <cell r="M1555" t="str">
            <v/>
          </cell>
          <cell r="N1555" t="str">
            <v>0939632317</v>
          </cell>
          <cell r="O1555" t="str">
            <v>0939632317</v>
          </cell>
          <cell r="P1555" t="str">
            <v>120205</v>
          </cell>
          <cell r="Q1555" t="str">
            <v>PUEBLOVIEJO</v>
          </cell>
          <cell r="R1555" t="str">
            <v>LOS RIOS</v>
          </cell>
          <cell r="S1555" t="str">
            <v>SAN JUAN</v>
          </cell>
          <cell r="T1555" t="str">
            <v>TRAMACO</v>
          </cell>
          <cell r="U1555" t="str">
            <v>FLEXNETUIO_PROVINCIA</v>
          </cell>
          <cell r="V1555">
            <v>1</v>
          </cell>
          <cell r="W1555">
            <v>6.4</v>
          </cell>
          <cell r="X1555" t="str">
            <v>HYCITE QUITO</v>
          </cell>
          <cell r="Y1555" t="str">
            <v>FLEX NET CALLE 28 DE JUNIO S/N Y GARCIA MORENO ENTRADA LLANO GRANDE</v>
          </cell>
          <cell r="Z1555" t="str">
            <v>1701_QUITO</v>
          </cell>
          <cell r="AA1555" t="str">
            <v/>
          </cell>
          <cell r="AB1555">
            <v>22387</v>
          </cell>
          <cell r="AC1555">
            <v>44922</v>
          </cell>
          <cell r="AD1555" t="str">
            <v>TRAMACO EXPRESS</v>
          </cell>
          <cell r="AE1555" t="str">
            <v>GENERICO TMC</v>
          </cell>
          <cell r="AF1555">
            <v>0</v>
          </cell>
          <cell r="AG1555" t="str">
            <v>PEDIDO_EN_TRANSITO</v>
          </cell>
          <cell r="AH1555">
            <v>44922</v>
          </cell>
          <cell r="AJ1555" t="str">
            <v xml:space="preserve">_x000D_
</v>
          </cell>
          <cell r="AK1555">
            <v>485751</v>
          </cell>
        </row>
        <row r="1556">
          <cell r="B1556">
            <v>485752</v>
          </cell>
          <cell r="C1556" t="str">
            <v>98768231</v>
          </cell>
          <cell r="D1556" t="str">
            <v>HYCITE</v>
          </cell>
          <cell r="E1556" t="str">
            <v>DESPACHO</v>
          </cell>
          <cell r="F1556" t="str">
            <v>NORMAL</v>
          </cell>
          <cell r="G1556" t="str">
            <v>031002004132095</v>
          </cell>
          <cell r="H1556">
            <v>44918</v>
          </cell>
          <cell r="I1556" t="str">
            <v>EN_TRANSITO</v>
          </cell>
          <cell r="J1556">
            <v>44918</v>
          </cell>
          <cell r="K1556" t="str">
            <v>ITALO ACOSTA</v>
          </cell>
          <cell r="L1556" t="str">
            <v>"AV GUAYAQUIL Y ESPERANZA CAPUTI DIAGONAL A LA VIDRIERIA ""GALLEGOS"" BALZAR // CENTRO BALZAR 091302 GUAYAS"</v>
          </cell>
          <cell r="M1556" t="str">
            <v/>
          </cell>
          <cell r="N1556" t="str">
            <v>0984769782</v>
          </cell>
          <cell r="O1556" t="str">
            <v>0984769782</v>
          </cell>
          <cell r="P1556" t="str">
            <v>091302</v>
          </cell>
          <cell r="Q1556" t="str">
            <v>BALZAR</v>
          </cell>
          <cell r="R1556" t="str">
            <v>GUAYAS</v>
          </cell>
          <cell r="S1556" t="str">
            <v>BALZAR - EL CERRITO</v>
          </cell>
          <cell r="T1556" t="str">
            <v>TRAMACO</v>
          </cell>
          <cell r="U1556" t="str">
            <v>FLEXNETUIO_PROVINCIA</v>
          </cell>
          <cell r="V1556">
            <v>1</v>
          </cell>
          <cell r="W1556">
            <v>8.1999999999999993</v>
          </cell>
          <cell r="X1556" t="str">
            <v>HYCITE QUITO</v>
          </cell>
          <cell r="Y1556" t="str">
            <v>FLEX NET CALLE 28 DE JUNIO S/N Y GARCIA MORENO ENTRADA LLANO GRANDE</v>
          </cell>
          <cell r="Z1556" t="str">
            <v>1701_QUITO</v>
          </cell>
          <cell r="AA1556" t="str">
            <v/>
          </cell>
          <cell r="AB1556">
            <v>22387</v>
          </cell>
          <cell r="AC1556">
            <v>44922</v>
          </cell>
          <cell r="AD1556" t="str">
            <v>TRAMACO EXPRESS</v>
          </cell>
          <cell r="AE1556" t="str">
            <v>GENERICO TMC</v>
          </cell>
          <cell r="AF1556">
            <v>0</v>
          </cell>
          <cell r="AG1556" t="str">
            <v>PEDIDO_EN_TRANSITO</v>
          </cell>
          <cell r="AH1556">
            <v>44922</v>
          </cell>
          <cell r="AJ1556" t="str">
            <v xml:space="preserve">_x000D_
</v>
          </cell>
          <cell r="AK1556">
            <v>485752</v>
          </cell>
        </row>
        <row r="1557">
          <cell r="B1557">
            <v>485753</v>
          </cell>
          <cell r="C1557" t="str">
            <v>98768505</v>
          </cell>
          <cell r="D1557" t="str">
            <v>HYCITE</v>
          </cell>
          <cell r="E1557" t="str">
            <v>DESPACHO</v>
          </cell>
          <cell r="F1557" t="str">
            <v>NORMAL</v>
          </cell>
          <cell r="G1557" t="str">
            <v>TF90481</v>
          </cell>
          <cell r="H1557">
            <v>44918</v>
          </cell>
          <cell r="I1557" t="str">
            <v>ENTREGADO</v>
          </cell>
          <cell r="J1557">
            <v>44922</v>
          </cell>
          <cell r="K1557" t="str">
            <v>IDES AZUCENA ALBAN MARTINEZ</v>
          </cell>
          <cell r="L1557" t="str">
            <v>ALAMOS DE LA ATARAZANA MZ K VILLA 14 C FRENTE A LA IGLESIA TESTIGO DE JEHOVA GUAYAQUIL TARQUI 090505 GUAYAS</v>
          </cell>
          <cell r="M1557" t="str">
            <v/>
          </cell>
          <cell r="N1557" t="str">
            <v>0962671495 / 986652956</v>
          </cell>
          <cell r="O1557" t="str">
            <v>0962671495 / 986652956</v>
          </cell>
          <cell r="P1557" t="str">
            <v>090505</v>
          </cell>
          <cell r="Q1557" t="str">
            <v>GUAYAQUIL</v>
          </cell>
          <cell r="R1557" t="str">
            <v>GUAYAS</v>
          </cell>
          <cell r="S1557" t="str">
            <v>GUAYAQUIL</v>
          </cell>
          <cell r="T1557" t="str">
            <v>FLEXTRANS GYE</v>
          </cell>
          <cell r="U1557" t="str">
            <v>FLEXNETUIO_GYE</v>
          </cell>
          <cell r="V1557">
            <v>1</v>
          </cell>
          <cell r="W1557">
            <v>10.5</v>
          </cell>
          <cell r="X1557" t="str">
            <v>HYCITE QUITO</v>
          </cell>
          <cell r="Y1557" t="str">
            <v>FLEX NET CALLE 28 DE JUNIO S/N Y GARCIA MORENO ENTRADA LLANO GRANDE</v>
          </cell>
          <cell r="Z1557" t="str">
            <v>1701_QUITO</v>
          </cell>
          <cell r="AA1557" t="str">
            <v/>
          </cell>
          <cell r="AB1557">
            <v>22402</v>
          </cell>
          <cell r="AC1557">
            <v>44922</v>
          </cell>
          <cell r="AD1557" t="str">
            <v>TRANSFIRME</v>
          </cell>
          <cell r="AE1557" t="str">
            <v>PDD1735</v>
          </cell>
          <cell r="AF1557">
            <v>0</v>
          </cell>
          <cell r="AG1557" t="str">
            <v>PEDIDO_ENTREGADO</v>
          </cell>
          <cell r="AH1557">
            <v>44922</v>
          </cell>
          <cell r="AK1557">
            <v>485753</v>
          </cell>
        </row>
        <row r="1558">
          <cell r="B1558">
            <v>485754</v>
          </cell>
          <cell r="C1558" t="str">
            <v>98768837</v>
          </cell>
          <cell r="D1558" t="str">
            <v>HYCITE</v>
          </cell>
          <cell r="E1558" t="str">
            <v>DESPACHO</v>
          </cell>
          <cell r="F1558" t="str">
            <v>NORMAL</v>
          </cell>
          <cell r="G1558" t="str">
            <v>TFQ90482</v>
          </cell>
          <cell r="H1558">
            <v>44918</v>
          </cell>
          <cell r="I1558" t="str">
            <v>ENTREGADO</v>
          </cell>
          <cell r="J1558">
            <v>44922</v>
          </cell>
          <cell r="K1558" t="str">
            <v>MARIA SANCHEZ</v>
          </cell>
          <cell r="L1558" t="str">
            <v>JOSE MARIA BORRERO Y MANU/ VOE1-138 DP7B CONJ H MEDITERRANEO QUITO // COFAVI (170512) KENNEDY 170512 PICHINCHA</v>
          </cell>
          <cell r="M1558" t="str">
            <v/>
          </cell>
          <cell r="N1558" t="str">
            <v>0984498247 / 022400886</v>
          </cell>
          <cell r="O1558" t="str">
            <v>0984498247 / 022400886</v>
          </cell>
          <cell r="P1558" t="str">
            <v>170512</v>
          </cell>
          <cell r="Q1558" t="str">
            <v>QUITO</v>
          </cell>
          <cell r="R1558" t="str">
            <v>PICHINCHA</v>
          </cell>
          <cell r="S1558" t="str">
            <v>QUITO</v>
          </cell>
          <cell r="T1558" t="str">
            <v>FLEXTRANS UIO</v>
          </cell>
          <cell r="U1558" t="str">
            <v>FLEXNETUIO_LOCAL</v>
          </cell>
          <cell r="V1558">
            <v>1</v>
          </cell>
          <cell r="W1558">
            <v>4.0999999999999996</v>
          </cell>
          <cell r="X1558" t="str">
            <v>HYCITE QUITO</v>
          </cell>
          <cell r="Y1558" t="str">
            <v>FLEX NET CALLE 28 DE JUNIO S/N Y GARCIA MORENO ENTRADA LLANO GRANDE</v>
          </cell>
          <cell r="Z1558" t="str">
            <v>1701_QUITO</v>
          </cell>
          <cell r="AA1558" t="str">
            <v/>
          </cell>
          <cell r="AB1558">
            <v>22394</v>
          </cell>
          <cell r="AC1558">
            <v>44922</v>
          </cell>
          <cell r="AD1558" t="str">
            <v>ITSACOURIER S.A.S</v>
          </cell>
          <cell r="AE1558" t="str">
            <v>PDV9459</v>
          </cell>
          <cell r="AF1558">
            <v>0</v>
          </cell>
          <cell r="AG1558" t="str">
            <v>PEDIDO_ENTREGADO</v>
          </cell>
          <cell r="AH1558">
            <v>44922</v>
          </cell>
          <cell r="AK1558">
            <v>485754</v>
          </cell>
        </row>
        <row r="1559">
          <cell r="B1559">
            <v>485755</v>
          </cell>
          <cell r="C1559" t="str">
            <v>98769353</v>
          </cell>
          <cell r="D1559" t="str">
            <v>HYCITE</v>
          </cell>
          <cell r="E1559" t="str">
            <v>DESPACHO</v>
          </cell>
          <cell r="F1559" t="str">
            <v>NORMAL</v>
          </cell>
          <cell r="G1559" t="str">
            <v>TF90483</v>
          </cell>
          <cell r="H1559">
            <v>44918</v>
          </cell>
          <cell r="I1559" t="str">
            <v>INCIDENCIA</v>
          </cell>
          <cell r="J1559">
            <v>44922</v>
          </cell>
          <cell r="K1559" t="str">
            <v>FLOR ARACELY CONSTANTINE ZAMBRANO</v>
          </cell>
          <cell r="L1559" t="str">
            <v>BASTION POPULAR BLOQUE # 7 MZ # 995 VILLA #1 REF PARTICULARES GUAYAQUIL TARQUI 090705 GUAYAS</v>
          </cell>
          <cell r="M1559" t="str">
            <v/>
          </cell>
          <cell r="N1559" t="str">
            <v>0988486397 / 346009648</v>
          </cell>
          <cell r="O1559" t="str">
            <v>0988486397 / 346009648</v>
          </cell>
          <cell r="P1559" t="str">
            <v>090705</v>
          </cell>
          <cell r="Q1559" t="str">
            <v>GUAYAQUIL</v>
          </cell>
          <cell r="R1559" t="str">
            <v>GUAYAS</v>
          </cell>
          <cell r="S1559" t="str">
            <v>GUAYAQUIL</v>
          </cell>
          <cell r="T1559" t="str">
            <v>CARGO UNION</v>
          </cell>
          <cell r="U1559" t="str">
            <v>FLEXNETUIO_GYE</v>
          </cell>
          <cell r="V1559">
            <v>1</v>
          </cell>
          <cell r="W1559">
            <v>1</v>
          </cell>
          <cell r="X1559" t="str">
            <v>HYCITE QUITO</v>
          </cell>
          <cell r="Y1559" t="str">
            <v>FLEX NET CALLE 28 DE JUNIO S/N Y GARCIA MORENO ENTRADA LLANO GRANDE</v>
          </cell>
          <cell r="Z1559" t="str">
            <v>1701_QUITO</v>
          </cell>
          <cell r="AA1559" t="str">
            <v/>
          </cell>
          <cell r="AB1559">
            <v>22408</v>
          </cell>
          <cell r="AC1559">
            <v>44922</v>
          </cell>
          <cell r="AD1559" t="str">
            <v>FLEXTRANS</v>
          </cell>
          <cell r="AE1559" t="str">
            <v>PAC7056</v>
          </cell>
          <cell r="AF1559">
            <v>1</v>
          </cell>
          <cell r="AG1559" t="str">
            <v>PEDIDO_CON_INCIDENCIA</v>
          </cell>
          <cell r="AH1559">
            <v>44922</v>
          </cell>
          <cell r="AI1559" t="str">
            <v>RETIRO PUNTO DE VENTA</v>
          </cell>
          <cell r="AJ1559" t="str">
            <v>No se encuentra en casael dia de Mañana 28/12/2022 hora que ella que puede esta en casa 08:00  ah 10:00 y en la tarde de 14:00 ah 17:00 pm</v>
          </cell>
          <cell r="AK1559">
            <v>485755</v>
          </cell>
        </row>
        <row r="1560">
          <cell r="B1560">
            <v>485676</v>
          </cell>
          <cell r="C1560" t="str">
            <v>98651454</v>
          </cell>
          <cell r="D1560" t="str">
            <v>HYCITE</v>
          </cell>
          <cell r="E1560" t="str">
            <v>DESPACHO</v>
          </cell>
          <cell r="F1560" t="str">
            <v>NORMAL</v>
          </cell>
          <cell r="G1560" t="str">
            <v>031002004131771</v>
          </cell>
          <cell r="H1560">
            <v>44918</v>
          </cell>
          <cell r="I1560" t="str">
            <v>EN_TRANSITO</v>
          </cell>
          <cell r="J1560">
            <v>44918</v>
          </cell>
          <cell r="K1560" t="str">
            <v>DAVID MAMALLACTA</v>
          </cell>
          <cell r="L1560" t="str">
            <v>AV QUITO CALLE EL ORO CS 12-25 BARRIO PERLA DEL ORIENTE LAGO AGRIO NUEVA LOJA 210150 SUCUMBIOS</v>
          </cell>
          <cell r="N1560" t="str">
            <v>0988250285</v>
          </cell>
          <cell r="O1560" t="str">
            <v>0988250285</v>
          </cell>
          <cell r="P1560" t="str">
            <v>210201</v>
          </cell>
          <cell r="Q1560" t="str">
            <v>LAGO AGRIO</v>
          </cell>
          <cell r="R1560" t="str">
            <v>SUCUMBIOS</v>
          </cell>
          <cell r="S1560" t="str">
            <v>NUEVA LOJA - DIEZ DE AGOSTO</v>
          </cell>
          <cell r="T1560" t="str">
            <v>TRAMACO</v>
          </cell>
          <cell r="U1560" t="str">
            <v>FLEXNETUIO_PROVINCIA</v>
          </cell>
          <cell r="V1560">
            <v>2</v>
          </cell>
          <cell r="W1560">
            <v>17.2</v>
          </cell>
          <cell r="X1560" t="str">
            <v>HYCITE QUITO</v>
          </cell>
          <cell r="Y1560" t="str">
            <v>FLEX NET CALLE 28 DE JUNIO S/N Y GARCIA MORENO ENTRADA LLANO GRANDE</v>
          </cell>
          <cell r="Z1560" t="str">
            <v>1701_QUITO</v>
          </cell>
          <cell r="AA1560" t="str">
            <v/>
          </cell>
          <cell r="AB1560">
            <v>22387</v>
          </cell>
          <cell r="AC1560">
            <v>44922</v>
          </cell>
          <cell r="AD1560" t="str">
            <v>TRAMACO EXPRESS</v>
          </cell>
          <cell r="AE1560" t="str">
            <v>GENERICO TMC</v>
          </cell>
          <cell r="AF1560">
            <v>0</v>
          </cell>
          <cell r="AG1560" t="str">
            <v>PEDIDO_EN_TRANSITO</v>
          </cell>
          <cell r="AH1560">
            <v>44922</v>
          </cell>
          <cell r="AJ1560" t="str">
            <v xml:space="preserve">_x000D_
</v>
          </cell>
          <cell r="AK1560">
            <v>485676</v>
          </cell>
        </row>
        <row r="1561">
          <cell r="B1561">
            <v>485677</v>
          </cell>
          <cell r="C1561" t="str">
            <v>98676822</v>
          </cell>
          <cell r="D1561" t="str">
            <v>HYCITE</v>
          </cell>
          <cell r="E1561" t="str">
            <v>DESPACHO</v>
          </cell>
          <cell r="F1561" t="str">
            <v>NORMAL</v>
          </cell>
          <cell r="G1561" t="str">
            <v>TF90446</v>
          </cell>
          <cell r="H1561">
            <v>44918</v>
          </cell>
          <cell r="I1561" t="str">
            <v>ENTREGADO</v>
          </cell>
          <cell r="J1561">
            <v>44922</v>
          </cell>
          <cell r="K1561" t="str">
            <v>JORGE MARTINEZ</v>
          </cell>
          <cell r="L1561" t="str">
            <v>ORDEN MANUEL RENDON 623 Y BOYACA FRENTE A LA ANTIGUA CASA WMA GUAYAQUIL // CENTRO ROCAFUERTE 090313 GUAYAS</v>
          </cell>
          <cell r="N1561" t="str">
            <v>0983673628 / 042569226</v>
          </cell>
          <cell r="O1561" t="str">
            <v>0983673628 / 042569226</v>
          </cell>
          <cell r="P1561" t="str">
            <v>090202</v>
          </cell>
          <cell r="Q1561" t="str">
            <v>GUAYAQUIL</v>
          </cell>
          <cell r="R1561" t="str">
            <v>GUAYAS</v>
          </cell>
          <cell r="S1561" t="str">
            <v>GUAYAQUIL</v>
          </cell>
          <cell r="T1561" t="str">
            <v>FLEXTRANS GYE</v>
          </cell>
          <cell r="U1561" t="str">
            <v>FLEXNETUIO_GYE</v>
          </cell>
          <cell r="V1561">
            <v>1</v>
          </cell>
          <cell r="W1561">
            <v>4.5</v>
          </cell>
          <cell r="X1561" t="str">
            <v>HYCITE QUITO</v>
          </cell>
          <cell r="Y1561" t="str">
            <v>FLEX NET CALLE 28 DE JUNIO S/N Y GARCIA MORENO ENTRADA LLANO GRANDE</v>
          </cell>
          <cell r="Z1561" t="str">
            <v>1701_QUITO</v>
          </cell>
          <cell r="AA1561" t="str">
            <v/>
          </cell>
          <cell r="AB1561">
            <v>22402</v>
          </cell>
          <cell r="AC1561">
            <v>44922</v>
          </cell>
          <cell r="AD1561" t="str">
            <v>TRANSFIRME</v>
          </cell>
          <cell r="AE1561" t="str">
            <v>PDD1735</v>
          </cell>
          <cell r="AF1561">
            <v>0</v>
          </cell>
          <cell r="AG1561" t="str">
            <v>PEDIDO_ENTREGADO</v>
          </cell>
          <cell r="AH1561">
            <v>44922</v>
          </cell>
          <cell r="AK1561">
            <v>485677</v>
          </cell>
        </row>
        <row r="1562">
          <cell r="B1562">
            <v>485678</v>
          </cell>
          <cell r="C1562" t="str">
            <v>98714559</v>
          </cell>
          <cell r="D1562" t="str">
            <v>HYCITE</v>
          </cell>
          <cell r="E1562" t="str">
            <v>DESPACHO</v>
          </cell>
          <cell r="F1562" t="str">
            <v>NORMAL</v>
          </cell>
          <cell r="G1562" t="str">
            <v>031002004131772</v>
          </cell>
          <cell r="H1562">
            <v>44918</v>
          </cell>
          <cell r="I1562" t="str">
            <v>INCIDENCIA</v>
          </cell>
          <cell r="J1562">
            <v>44922</v>
          </cell>
          <cell r="K1562" t="str">
            <v>RIDER LUCAS</v>
          </cell>
          <cell r="L1562" t="str">
            <v>CALLE SUCRE Y S/N CIUDADELA FLAVIO ALFARO//LA CODICIA FLAVIO ALFARO 130713 MANABI</v>
          </cell>
          <cell r="N1562" t="str">
            <v>0939783003 / 052585654</v>
          </cell>
          <cell r="O1562" t="str">
            <v>0939783003 / 052585654</v>
          </cell>
          <cell r="P1562" t="str">
            <v>130713</v>
          </cell>
          <cell r="Q1562" t="str">
            <v>FLAVIO ALFARO</v>
          </cell>
          <cell r="R1562" t="str">
            <v>MANABI</v>
          </cell>
          <cell r="S1562" t="str">
            <v>FLAVIO ALFARO</v>
          </cell>
          <cell r="T1562" t="str">
            <v>TRAMACO</v>
          </cell>
          <cell r="U1562" t="str">
            <v>FLEXNETUIO_PROVINCIA</v>
          </cell>
          <cell r="V1562">
            <v>2</v>
          </cell>
          <cell r="W1562">
            <v>15</v>
          </cell>
          <cell r="X1562" t="str">
            <v>HYCITE QUITO</v>
          </cell>
          <cell r="Y1562" t="str">
            <v>FLEX NET CALLE 28 DE JUNIO S/N Y GARCIA MORENO ENTRADA LLANO GRANDE</v>
          </cell>
          <cell r="Z1562" t="str">
            <v>1701_QUITO</v>
          </cell>
          <cell r="AA1562" t="str">
            <v/>
          </cell>
          <cell r="AB1562">
            <v>22387</v>
          </cell>
          <cell r="AC1562">
            <v>44922</v>
          </cell>
          <cell r="AD1562" t="str">
            <v>TRAMACO EXPRESS</v>
          </cell>
          <cell r="AE1562" t="str">
            <v>GENERICO TMC</v>
          </cell>
          <cell r="AF1562">
            <v>1</v>
          </cell>
          <cell r="AG1562" t="str">
            <v>PEDIDO_CON_INCIDENCIA</v>
          </cell>
          <cell r="AH1562">
            <v>44922</v>
          </cell>
          <cell r="AJ1562" t="str">
            <v>FUERA DE COBERTURA - CLIENTE -  - El cliente vive en el recinto la codicia la cual se encuentra fuer</v>
          </cell>
          <cell r="AK1562">
            <v>485678</v>
          </cell>
        </row>
        <row r="1563">
          <cell r="B1563">
            <v>485679</v>
          </cell>
          <cell r="C1563" t="str">
            <v>98724431</v>
          </cell>
          <cell r="D1563" t="str">
            <v>HYCITE</v>
          </cell>
          <cell r="E1563" t="str">
            <v>DESPACHO</v>
          </cell>
          <cell r="F1563" t="str">
            <v>NORMAL</v>
          </cell>
          <cell r="G1563" t="str">
            <v>TF90540</v>
          </cell>
          <cell r="H1563">
            <v>44918</v>
          </cell>
          <cell r="I1563" t="str">
            <v>INCIDENCIA</v>
          </cell>
          <cell r="J1563">
            <v>44922</v>
          </cell>
          <cell r="K1563" t="str">
            <v>DENISSE ANCHUNDIA</v>
          </cell>
          <cell r="L1563" t="str">
            <v>GARZOTA 1 MZ 10 VILLA 12 DIAGONAL A UNA IGLESIA EVANGELICA GUAYAQUIL//NORTE TARQUI 090513 GUAYAS</v>
          </cell>
          <cell r="N1563" t="str">
            <v>0984427543</v>
          </cell>
          <cell r="O1563" t="str">
            <v>0984427543</v>
          </cell>
          <cell r="P1563" t="str">
            <v>090206</v>
          </cell>
          <cell r="Q1563" t="str">
            <v>GUAYAQUIL</v>
          </cell>
          <cell r="R1563" t="str">
            <v>GUAYAS</v>
          </cell>
          <cell r="S1563" t="str">
            <v>GUAYAQUIL</v>
          </cell>
          <cell r="T1563" t="str">
            <v>ITSACOURIER</v>
          </cell>
          <cell r="U1563" t="str">
            <v>FLEXNETUIO_GYE</v>
          </cell>
          <cell r="V1563">
            <v>2</v>
          </cell>
          <cell r="W1563">
            <v>15.8</v>
          </cell>
          <cell r="X1563" t="str">
            <v>HYCITE QUITO</v>
          </cell>
          <cell r="Y1563" t="str">
            <v>FLEX NET CALLE 28 DE JUNIO S/N Y GARCIA MORENO ENTRADA LLANO GRANDE</v>
          </cell>
          <cell r="Z1563" t="str">
            <v>1701_QUITO</v>
          </cell>
          <cell r="AA1563" t="str">
            <v/>
          </cell>
          <cell r="AB1563">
            <v>22400</v>
          </cell>
          <cell r="AC1563">
            <v>44922</v>
          </cell>
          <cell r="AD1563" t="str">
            <v>ITSACOURIER S.A.S</v>
          </cell>
          <cell r="AE1563" t="str">
            <v>PCO5040</v>
          </cell>
          <cell r="AF1563">
            <v>1</v>
          </cell>
          <cell r="AG1563" t="str">
            <v>PEDIDO_CON_INCIDENCIA</v>
          </cell>
          <cell r="AH1563">
            <v>44922</v>
          </cell>
          <cell r="AI1563" t="str">
            <v>ENVIO RECHAZADO</v>
          </cell>
          <cell r="AJ1563" t="str">
            <v/>
          </cell>
          <cell r="AK1563">
            <v>485679</v>
          </cell>
        </row>
        <row r="1564">
          <cell r="B1564">
            <v>485680</v>
          </cell>
          <cell r="C1564" t="str">
            <v>98724649</v>
          </cell>
          <cell r="D1564" t="str">
            <v>HYCITE</v>
          </cell>
          <cell r="E1564" t="str">
            <v>DESPACHO</v>
          </cell>
          <cell r="F1564" t="str">
            <v>NORMAL</v>
          </cell>
          <cell r="G1564" t="str">
            <v>031002004131768</v>
          </cell>
          <cell r="H1564">
            <v>44918</v>
          </cell>
          <cell r="I1564" t="str">
            <v>ENTREGADO</v>
          </cell>
          <cell r="J1564">
            <v>44922</v>
          </cell>
          <cell r="K1564" t="str">
            <v>JUNIOR CARABALI</v>
          </cell>
          <cell r="L1564" t="str">
            <v>JAIME ROLITOS Y 27 DE FEBRERO FRENTE DE LA CASA COMUNAL UNION POPULAR SHUSHUFINDI / UNION POPULAR SHUSHUFINDI 210901 SUCUMBIOS</v>
          </cell>
          <cell r="N1564" t="str">
            <v>0988817895</v>
          </cell>
          <cell r="O1564" t="str">
            <v>0988817895</v>
          </cell>
          <cell r="P1564" t="str">
            <v>210401</v>
          </cell>
          <cell r="Q1564" t="str">
            <v>SHUSHUFINDI</v>
          </cell>
          <cell r="R1564" t="str">
            <v>SUCUMBIOS</v>
          </cell>
          <cell r="S1564" t="str">
            <v>SHUSHUFINDI - LA VICTORIA</v>
          </cell>
          <cell r="T1564" t="str">
            <v>TRAMACO</v>
          </cell>
          <cell r="U1564" t="str">
            <v>FLEXNETUIO_PROVINCIA</v>
          </cell>
          <cell r="V1564">
            <v>1</v>
          </cell>
          <cell r="W1564">
            <v>7.7</v>
          </cell>
          <cell r="X1564" t="str">
            <v>HYCITE QUITO</v>
          </cell>
          <cell r="Y1564" t="str">
            <v>FLEX NET CALLE 28 DE JUNIO S/N Y GARCIA MORENO ENTRADA LLANO GRANDE</v>
          </cell>
          <cell r="Z1564" t="str">
            <v>1701_QUITO</v>
          </cell>
          <cell r="AA1564" t="str">
            <v/>
          </cell>
          <cell r="AB1564">
            <v>22387</v>
          </cell>
          <cell r="AC1564">
            <v>44922</v>
          </cell>
          <cell r="AD1564" t="str">
            <v>TRAMACO EXPRESS</v>
          </cell>
          <cell r="AE1564" t="str">
            <v>GENERICO TMC</v>
          </cell>
          <cell r="AF1564">
            <v>0</v>
          </cell>
          <cell r="AG1564" t="str">
            <v>PEDIDO_ENTREGADO</v>
          </cell>
          <cell r="AH1564">
            <v>44922</v>
          </cell>
          <cell r="AJ1564" t="str">
            <v>GUIA ENTREGADA -. JUNIOR CARABALI - 0801515222</v>
          </cell>
          <cell r="AK1564">
            <v>485680</v>
          </cell>
        </row>
        <row r="1565">
          <cell r="B1565">
            <v>485681</v>
          </cell>
          <cell r="C1565" t="str">
            <v>98727781</v>
          </cell>
          <cell r="D1565" t="str">
            <v>HYCITE</v>
          </cell>
          <cell r="E1565" t="str">
            <v>DESPACHO</v>
          </cell>
          <cell r="F1565" t="str">
            <v>NORMAL</v>
          </cell>
          <cell r="G1565" t="str">
            <v>031002004132093</v>
          </cell>
          <cell r="H1565">
            <v>44918</v>
          </cell>
          <cell r="I1565" t="str">
            <v>ENTREGADO</v>
          </cell>
          <cell r="J1565">
            <v>44922</v>
          </cell>
          <cell r="K1565" t="str">
            <v>ELIZABETH TORRES</v>
          </cell>
          <cell r="L1565" t="str">
            <v>KM 48 VIA TRIUNFO -DURAN FRENTE PARADERO VAINILLA CASA COLOR AZUL EL TRIUNFO//KM 48 EL TRIUNFO (EL PIEDRERO) 091601 GUAYAS</v>
          </cell>
          <cell r="M1565" t="str">
            <v/>
          </cell>
          <cell r="N1565" t="str">
            <v>0983380721 / 992014106</v>
          </cell>
          <cell r="O1565" t="str">
            <v>0983380721 / 992014106</v>
          </cell>
          <cell r="P1565" t="str">
            <v>091601</v>
          </cell>
          <cell r="Q1565" t="str">
            <v>EL TRIUNFO</v>
          </cell>
          <cell r="R1565" t="str">
            <v>GUAYAS</v>
          </cell>
          <cell r="S1565" t="str">
            <v>EL TRIUNFO</v>
          </cell>
          <cell r="T1565" t="str">
            <v>TRAMACO</v>
          </cell>
          <cell r="U1565" t="str">
            <v>FLEXNETUIO_PROVINCIA</v>
          </cell>
          <cell r="V1565">
            <v>1</v>
          </cell>
          <cell r="W1565">
            <v>9.8000000000000007</v>
          </cell>
          <cell r="X1565" t="str">
            <v>HYCITE QUITO</v>
          </cell>
          <cell r="Y1565" t="str">
            <v>FLEX NET CALLE 28 DE JUNIO S/N Y GARCIA MORENO ENTRADA LLANO GRANDE</v>
          </cell>
          <cell r="Z1565" t="str">
            <v>1701_QUITO</v>
          </cell>
          <cell r="AA1565" t="str">
            <v/>
          </cell>
          <cell r="AB1565">
            <v>22387</v>
          </cell>
          <cell r="AC1565">
            <v>44922</v>
          </cell>
          <cell r="AD1565" t="str">
            <v>TRAMACO EXPRESS</v>
          </cell>
          <cell r="AE1565" t="str">
            <v>GENERICO TMC</v>
          </cell>
          <cell r="AF1565">
            <v>0</v>
          </cell>
          <cell r="AG1565" t="str">
            <v>PEDIDO_ENTREGADO</v>
          </cell>
          <cell r="AH1565">
            <v>44922</v>
          </cell>
          <cell r="AJ1565" t="str">
            <v>GUIA ENTREGADA -EDINSON CARRION - 0909625907</v>
          </cell>
          <cell r="AK1565">
            <v>485681</v>
          </cell>
        </row>
        <row r="1566">
          <cell r="B1566">
            <v>485682</v>
          </cell>
          <cell r="C1566" t="str">
            <v>98727935</v>
          </cell>
          <cell r="D1566" t="str">
            <v>HYCITE</v>
          </cell>
          <cell r="E1566" t="str">
            <v>DESPACHO</v>
          </cell>
          <cell r="F1566" t="str">
            <v>NORMAL</v>
          </cell>
          <cell r="G1566" t="str">
            <v>031002004131773</v>
          </cell>
          <cell r="H1566">
            <v>44918</v>
          </cell>
          <cell r="I1566" t="str">
            <v>EN_TRANSITO</v>
          </cell>
          <cell r="J1566">
            <v>44918</v>
          </cell>
          <cell r="K1566" t="str">
            <v>FELIX ZAQUINAULA</v>
          </cell>
          <cell r="L1566" t="str">
            <v>ATAHUALP 37-51 NAZACOTA PUENTO UNA CUADRA ABAJO POLIDEP IBARRA-BELLAVISTA DE CARANQUI CARANQUI 100108 IMBABURA</v>
          </cell>
          <cell r="M1566" t="str">
            <v/>
          </cell>
          <cell r="N1566" t="str">
            <v>0986963227</v>
          </cell>
          <cell r="O1566" t="str">
            <v>0986963227</v>
          </cell>
          <cell r="P1566" t="str">
            <v>100108</v>
          </cell>
          <cell r="Q1566" t="str">
            <v>IBARRA</v>
          </cell>
          <cell r="R1566" t="str">
            <v>IMBABURA</v>
          </cell>
          <cell r="S1566" t="str">
            <v>SAN MIGUEL DE IBARRA</v>
          </cell>
          <cell r="T1566" t="str">
            <v>TRAMACO</v>
          </cell>
          <cell r="U1566" t="str">
            <v>FLEXNETUIO_PROVINCIA</v>
          </cell>
          <cell r="V1566">
            <v>1</v>
          </cell>
          <cell r="W1566">
            <v>9.4</v>
          </cell>
          <cell r="X1566" t="str">
            <v>HYCITE QUITO</v>
          </cell>
          <cell r="Y1566" t="str">
            <v>FLEX NET CALLE 28 DE JUNIO S/N Y GARCIA MORENO ENTRADA LLANO GRANDE</v>
          </cell>
          <cell r="Z1566" t="str">
            <v>1701_QUITO</v>
          </cell>
          <cell r="AA1566" t="str">
            <v/>
          </cell>
          <cell r="AB1566">
            <v>22387</v>
          </cell>
          <cell r="AC1566">
            <v>44922</v>
          </cell>
          <cell r="AD1566" t="str">
            <v>TRAMACO EXPRESS</v>
          </cell>
          <cell r="AE1566" t="str">
            <v>GENERICO TMC</v>
          </cell>
          <cell r="AF1566">
            <v>0</v>
          </cell>
          <cell r="AG1566" t="str">
            <v>PEDIDO_EN_TRANSITO</v>
          </cell>
          <cell r="AH1566">
            <v>44922</v>
          </cell>
          <cell r="AJ1566" t="str">
            <v xml:space="preserve">_x000D_
</v>
          </cell>
          <cell r="AK1566">
            <v>485682</v>
          </cell>
        </row>
        <row r="1567">
          <cell r="B1567">
            <v>485683</v>
          </cell>
          <cell r="C1567" t="str">
            <v>98734130</v>
          </cell>
          <cell r="D1567" t="str">
            <v>HYCITE</v>
          </cell>
          <cell r="E1567" t="str">
            <v>DESPACHO</v>
          </cell>
          <cell r="F1567" t="str">
            <v>NORMAL</v>
          </cell>
          <cell r="G1567" t="str">
            <v>TFQ90448</v>
          </cell>
          <cell r="H1567">
            <v>44918</v>
          </cell>
          <cell r="I1567" t="str">
            <v>ENTREGADO</v>
          </cell>
          <cell r="J1567">
            <v>44922</v>
          </cell>
          <cell r="K1567" t="str">
            <v>MONICA PROANO</v>
          </cell>
          <cell r="L1567" t="str">
            <v>AV NAPO CALLE SALCEDO Y PASAJE PUCARA FRENTE JARDIN MANITOS CREATIVAS QUITO / CHIRIYACU ELOY ALFARO 170121 PICHINCHA</v>
          </cell>
          <cell r="N1567" t="str">
            <v>022667096</v>
          </cell>
          <cell r="O1567" t="str">
            <v>022667096</v>
          </cell>
          <cell r="P1567" t="str">
            <v>170304</v>
          </cell>
          <cell r="Q1567" t="str">
            <v>QUITO</v>
          </cell>
          <cell r="R1567" t="str">
            <v>PICHINCHA</v>
          </cell>
          <cell r="S1567" t="str">
            <v>QUITO</v>
          </cell>
          <cell r="T1567" t="str">
            <v>FLEXTRANS UIO</v>
          </cell>
          <cell r="U1567" t="str">
            <v>FLEXNETUIO_LOCAL</v>
          </cell>
          <cell r="V1567">
            <v>1</v>
          </cell>
          <cell r="W1567">
            <v>2.1</v>
          </cell>
          <cell r="X1567" t="str">
            <v>HYCITE QUITO</v>
          </cell>
          <cell r="Y1567" t="str">
            <v>FLEX NET CALLE 28 DE JUNIO S/N Y GARCIA MORENO ENTRADA LLANO GRANDE</v>
          </cell>
          <cell r="Z1567" t="str">
            <v>1701_QUITO</v>
          </cell>
          <cell r="AA1567" t="str">
            <v/>
          </cell>
          <cell r="AB1567">
            <v>22393</v>
          </cell>
          <cell r="AC1567">
            <v>44922</v>
          </cell>
          <cell r="AD1567" t="str">
            <v>ITSACOURIER S.A.S</v>
          </cell>
          <cell r="AE1567" t="str">
            <v>PCZ1852</v>
          </cell>
          <cell r="AF1567">
            <v>0</v>
          </cell>
          <cell r="AG1567" t="str">
            <v>PEDIDO_ENTREGADO</v>
          </cell>
          <cell r="AH1567">
            <v>44922</v>
          </cell>
          <cell r="AK1567">
            <v>485683</v>
          </cell>
        </row>
        <row r="1568">
          <cell r="B1568">
            <v>485684</v>
          </cell>
          <cell r="C1568" t="str">
            <v>98735238</v>
          </cell>
          <cell r="D1568" t="str">
            <v>HYCITE</v>
          </cell>
          <cell r="E1568" t="str">
            <v>DESPACHO</v>
          </cell>
          <cell r="F1568" t="str">
            <v>NORMAL</v>
          </cell>
          <cell r="G1568" t="str">
            <v>TFQ90449</v>
          </cell>
          <cell r="H1568">
            <v>44918</v>
          </cell>
          <cell r="I1568" t="str">
            <v>INCIDENCIA</v>
          </cell>
          <cell r="J1568">
            <v>44922</v>
          </cell>
          <cell r="K1568" t="str">
            <v>LIZETH PILLAJO</v>
          </cell>
          <cell r="L1568" t="str">
            <v>AV DE LA REPUBLICA OE2 4 Y TERESA DE CEPEDA  QUITO DISTRITO METROPOLIT 170508 PICHINCHA</v>
          </cell>
          <cell r="M1568" t="str">
            <v/>
          </cell>
          <cell r="N1568" t="str">
            <v>0987218715 / 979128129</v>
          </cell>
          <cell r="O1568" t="str">
            <v>0987218715 / 979128129</v>
          </cell>
          <cell r="P1568" t="str">
            <v>170508</v>
          </cell>
          <cell r="Q1568" t="str">
            <v>QUITO</v>
          </cell>
          <cell r="R1568" t="str">
            <v>PICHINCHA</v>
          </cell>
          <cell r="S1568" t="str">
            <v>QUITO</v>
          </cell>
          <cell r="T1568" t="str">
            <v>FLEXTRANS UIO</v>
          </cell>
          <cell r="U1568" t="str">
            <v>FLEXNETUIO_LOCAL</v>
          </cell>
          <cell r="V1568">
            <v>1</v>
          </cell>
          <cell r="W1568">
            <v>10.18</v>
          </cell>
          <cell r="X1568" t="str">
            <v>HYCITE QUITO</v>
          </cell>
          <cell r="Y1568" t="str">
            <v>FLEX NET CALLE 28 DE JUNIO S/N Y GARCIA MORENO ENTRADA LLANO GRANDE</v>
          </cell>
          <cell r="Z1568" t="str">
            <v>1701_QUITO</v>
          </cell>
          <cell r="AA1568" t="str">
            <v/>
          </cell>
          <cell r="AB1568">
            <v>22394</v>
          </cell>
          <cell r="AC1568">
            <v>44922</v>
          </cell>
          <cell r="AD1568" t="str">
            <v>ITSACOURIER S.A.S</v>
          </cell>
          <cell r="AE1568" t="str">
            <v>PDV9459</v>
          </cell>
          <cell r="AF1568">
            <v>1</v>
          </cell>
          <cell r="AG1568" t="str">
            <v>PEDIDO_CON_INCIDENCIA</v>
          </cell>
          <cell r="AH1568">
            <v>44922</v>
          </cell>
          <cell r="AI1568" t="str">
            <v>ENVIO RECHAZADO</v>
          </cell>
          <cell r="AJ1568" t="str">
            <v xml:space="preserve">La recepcionista dice que la caja no pertenece a este distribuidor </v>
          </cell>
          <cell r="AK1568">
            <v>485684</v>
          </cell>
        </row>
        <row r="1569">
          <cell r="B1569">
            <v>485685</v>
          </cell>
          <cell r="C1569" t="str">
            <v>98739301</v>
          </cell>
          <cell r="D1569" t="str">
            <v>HYCITE</v>
          </cell>
          <cell r="E1569" t="str">
            <v>DESPACHO</v>
          </cell>
          <cell r="F1569" t="str">
            <v>NORMAL</v>
          </cell>
          <cell r="G1569" t="str">
            <v>031002004131774</v>
          </cell>
          <cell r="H1569">
            <v>44918</v>
          </cell>
          <cell r="I1569" t="str">
            <v>ENTREGADO</v>
          </cell>
          <cell r="J1569">
            <v>44922</v>
          </cell>
          <cell r="K1569" t="str">
            <v>VICENTE GUALE</v>
          </cell>
          <cell r="L1569" t="str">
            <v>AV 32 CALLE 20 A - SANTA 24 MAYO PANADERIA Y PASTELERIA ANDRES LA LIBERTAD / BARRIO 24 DE MAYO LA LIBERTAD 240102 SANTA ELENA</v>
          </cell>
          <cell r="M1569" t="str">
            <v/>
          </cell>
          <cell r="N1569" t="str">
            <v>0982764862</v>
          </cell>
          <cell r="O1569" t="str">
            <v>0982764862</v>
          </cell>
          <cell r="P1569" t="str">
            <v>240102</v>
          </cell>
          <cell r="Q1569" t="str">
            <v>SANTA ELENA</v>
          </cell>
          <cell r="R1569" t="str">
            <v>SANTA ELENA</v>
          </cell>
          <cell r="S1569" t="str">
            <v>SANTA ELENA</v>
          </cell>
          <cell r="T1569" t="str">
            <v>TRAMACO</v>
          </cell>
          <cell r="U1569" t="str">
            <v>FLEXNETUIO_PROVINCIA</v>
          </cell>
          <cell r="V1569">
            <v>1</v>
          </cell>
          <cell r="W1569">
            <v>7.1</v>
          </cell>
          <cell r="X1569" t="str">
            <v>HYCITE QUITO</v>
          </cell>
          <cell r="Y1569" t="str">
            <v>FLEX NET CALLE 28 DE JUNIO S/N Y GARCIA MORENO ENTRADA LLANO GRANDE</v>
          </cell>
          <cell r="Z1569" t="str">
            <v>1701_QUITO</v>
          </cell>
          <cell r="AA1569" t="str">
            <v/>
          </cell>
          <cell r="AB1569">
            <v>22387</v>
          </cell>
          <cell r="AC1569">
            <v>44922</v>
          </cell>
          <cell r="AD1569" t="str">
            <v>TRAMACO EXPRESS</v>
          </cell>
          <cell r="AE1569" t="str">
            <v>GENERICO TMC</v>
          </cell>
          <cell r="AF1569">
            <v>0</v>
          </cell>
          <cell r="AG1569" t="str">
            <v>PEDIDO_ENTREGADO</v>
          </cell>
          <cell r="AH1569">
            <v>44922</v>
          </cell>
          <cell r="AJ1569" t="str">
            <v>GUIA ENTREGADA -VICENTE GUALE - null</v>
          </cell>
          <cell r="AK1569">
            <v>485685</v>
          </cell>
        </row>
        <row r="1570">
          <cell r="B1570">
            <v>485686</v>
          </cell>
          <cell r="C1570" t="str">
            <v>98739879</v>
          </cell>
          <cell r="D1570" t="str">
            <v>HYCITE</v>
          </cell>
          <cell r="E1570" t="str">
            <v>DESPACHO</v>
          </cell>
          <cell r="F1570" t="str">
            <v>NORMAL</v>
          </cell>
          <cell r="G1570" t="str">
            <v>TF90450</v>
          </cell>
          <cell r="H1570">
            <v>44918</v>
          </cell>
          <cell r="I1570" t="str">
            <v>INCIDENCIA</v>
          </cell>
          <cell r="J1570">
            <v>44922</v>
          </cell>
          <cell r="K1570" t="str">
            <v>ALVARO VIVANCO</v>
          </cell>
          <cell r="L1570" t="str">
            <v>KM 12/2 VIA DAULE URB LOMA VISTA MZA 2674 VILLA 9 GUAYAQUIL// PASCUALES PASCUALES 090613 GUAYAS</v>
          </cell>
          <cell r="N1570" t="str">
            <v>0979955427</v>
          </cell>
          <cell r="O1570" t="str">
            <v>0979955427</v>
          </cell>
          <cell r="P1570" t="str">
            <v>090204</v>
          </cell>
          <cell r="Q1570" t="str">
            <v>GUAYAQUIL</v>
          </cell>
          <cell r="R1570" t="str">
            <v>GUAYAS</v>
          </cell>
          <cell r="S1570" t="str">
            <v>GUAYAQUIL</v>
          </cell>
          <cell r="T1570" t="str">
            <v>CARGO UNION</v>
          </cell>
          <cell r="U1570" t="str">
            <v>FLEXNETUIO_GYE</v>
          </cell>
          <cell r="V1570">
            <v>1</v>
          </cell>
          <cell r="W1570">
            <v>8.8000000000000007</v>
          </cell>
          <cell r="X1570" t="str">
            <v>HYCITE QUITO</v>
          </cell>
          <cell r="Y1570" t="str">
            <v>FLEX NET CALLE 28 DE JUNIO S/N Y GARCIA MORENO ENTRADA LLANO GRANDE</v>
          </cell>
          <cell r="Z1570" t="str">
            <v>1701_QUITO</v>
          </cell>
          <cell r="AA1570" t="str">
            <v/>
          </cell>
          <cell r="AB1570">
            <v>22405</v>
          </cell>
          <cell r="AC1570">
            <v>44922</v>
          </cell>
          <cell r="AD1570" t="str">
            <v>ITSACOURIER S.A.S</v>
          </cell>
          <cell r="AE1570" t="str">
            <v>PDV8667</v>
          </cell>
          <cell r="AF1570">
            <v>1</v>
          </cell>
          <cell r="AG1570" t="str">
            <v>PEDIDO_CON_INCIDENCIA</v>
          </cell>
          <cell r="AH1570">
            <v>44922</v>
          </cell>
          <cell r="AI1570" t="str">
            <v>NO HAY QUIEN RECIBA</v>
          </cell>
          <cell r="AJ1570" t="str">
            <v>Para la próxima semana estan se viaje. 03/01/2023.</v>
          </cell>
          <cell r="AK1570">
            <v>485686</v>
          </cell>
        </row>
        <row r="1571">
          <cell r="B1571">
            <v>485687</v>
          </cell>
          <cell r="C1571" t="str">
            <v>98740970</v>
          </cell>
          <cell r="D1571" t="str">
            <v>HYCITE</v>
          </cell>
          <cell r="E1571" t="str">
            <v>DESPACHO</v>
          </cell>
          <cell r="F1571" t="str">
            <v>NORMAL</v>
          </cell>
          <cell r="G1571" t="str">
            <v>TF90451</v>
          </cell>
          <cell r="H1571">
            <v>44918</v>
          </cell>
          <cell r="I1571" t="str">
            <v>ENTREGADO</v>
          </cell>
          <cell r="J1571">
            <v>44922</v>
          </cell>
          <cell r="K1571" t="str">
            <v>LUIS VELIZ</v>
          </cell>
          <cell r="L1571" t="str">
            <v>MONTE SINAI COOP VALLE VERDE MZ-5776 SL-28 CERRAMIENTO CON PUERTA DE ZIN GUAYAQUIL // VALLE VERDE TARQUI 090805 GUAYAS</v>
          </cell>
          <cell r="M1571" t="str">
            <v/>
          </cell>
          <cell r="N1571" t="str">
            <v>0982804788</v>
          </cell>
          <cell r="O1571" t="str">
            <v>0982804788</v>
          </cell>
          <cell r="P1571" t="str">
            <v>090805</v>
          </cell>
          <cell r="Q1571" t="str">
            <v>GUAYAQUIL</v>
          </cell>
          <cell r="R1571" t="str">
            <v>GUAYAS</v>
          </cell>
          <cell r="S1571" t="str">
            <v>GUAYAQUIL</v>
          </cell>
          <cell r="T1571" t="str">
            <v>CARGO UNION</v>
          </cell>
          <cell r="U1571" t="str">
            <v>FLEXNETUIO_GYE</v>
          </cell>
          <cell r="V1571">
            <v>1</v>
          </cell>
          <cell r="W1571">
            <v>2.5</v>
          </cell>
          <cell r="X1571" t="str">
            <v>HYCITE QUITO</v>
          </cell>
          <cell r="Y1571" t="str">
            <v>FLEX NET CALLE 28 DE JUNIO S/N Y GARCIA MORENO ENTRADA LLANO GRANDE</v>
          </cell>
          <cell r="Z1571" t="str">
            <v>1701_QUITO</v>
          </cell>
          <cell r="AA1571" t="str">
            <v/>
          </cell>
          <cell r="AB1571">
            <v>22408</v>
          </cell>
          <cell r="AC1571">
            <v>44922</v>
          </cell>
          <cell r="AD1571" t="str">
            <v>FLEXTRANS</v>
          </cell>
          <cell r="AE1571" t="str">
            <v>PAC7056</v>
          </cell>
          <cell r="AF1571">
            <v>0</v>
          </cell>
          <cell r="AG1571" t="str">
            <v>PEDIDO_ENTREGADO</v>
          </cell>
          <cell r="AH1571">
            <v>44922</v>
          </cell>
          <cell r="AK1571">
            <v>485687</v>
          </cell>
        </row>
        <row r="1572">
          <cell r="B1572">
            <v>485688</v>
          </cell>
          <cell r="C1572" t="str">
            <v>98743351</v>
          </cell>
          <cell r="D1572" t="str">
            <v>HYCITE</v>
          </cell>
          <cell r="E1572" t="str">
            <v>DESPACHO</v>
          </cell>
          <cell r="F1572" t="str">
            <v>NORMAL</v>
          </cell>
          <cell r="G1572" t="str">
            <v>TF90452</v>
          </cell>
          <cell r="H1572">
            <v>44918</v>
          </cell>
          <cell r="I1572" t="str">
            <v>INCIDENCIA</v>
          </cell>
          <cell r="J1572">
            <v>44922</v>
          </cell>
          <cell r="K1572" t="str">
            <v>NESTOR BAJANA</v>
          </cell>
          <cell r="L1572" t="str">
            <v>BASTION POPULAR BL 3 MZ 837 SL 2 CASA 2 PLANTAS CON BALCON GUAYAQUL//NORTE PASCUALES 090701 GUAYAS</v>
          </cell>
          <cell r="M1572" t="str">
            <v/>
          </cell>
          <cell r="N1572" t="str">
            <v>0990954251</v>
          </cell>
          <cell r="O1572" t="str">
            <v>0990954251</v>
          </cell>
          <cell r="P1572" t="str">
            <v>090701</v>
          </cell>
          <cell r="Q1572" t="str">
            <v>GUAYAQUIL</v>
          </cell>
          <cell r="R1572" t="str">
            <v>GUAYAS</v>
          </cell>
          <cell r="S1572" t="str">
            <v>GUAYAQUIL</v>
          </cell>
          <cell r="T1572" t="str">
            <v>CARGO UNION</v>
          </cell>
          <cell r="U1572" t="str">
            <v>FLEXNETUIO_GYE</v>
          </cell>
          <cell r="V1572">
            <v>1</v>
          </cell>
          <cell r="W1572">
            <v>7.6</v>
          </cell>
          <cell r="X1572" t="str">
            <v>HYCITE QUITO</v>
          </cell>
          <cell r="Y1572" t="str">
            <v>FLEX NET CALLE 28 DE JUNIO S/N Y GARCIA MORENO ENTRADA LLANO GRANDE</v>
          </cell>
          <cell r="Z1572" t="str">
            <v>1701_QUITO</v>
          </cell>
          <cell r="AA1572" t="str">
            <v/>
          </cell>
          <cell r="AB1572">
            <v>22408</v>
          </cell>
          <cell r="AC1572">
            <v>44922</v>
          </cell>
          <cell r="AD1572" t="str">
            <v>FLEXTRANS</v>
          </cell>
          <cell r="AE1572" t="str">
            <v>PAC7056</v>
          </cell>
          <cell r="AF1572">
            <v>1</v>
          </cell>
          <cell r="AG1572" t="str">
            <v>PEDIDO_CON_INCIDENCIA</v>
          </cell>
          <cell r="AH1572">
            <v>44922</v>
          </cell>
          <cell r="AI1572" t="str">
            <v>NO HAY QUIEN RECIBA</v>
          </cell>
          <cell r="AJ1572" t="str">
            <v xml:space="preserve">No se encuentra en casa para mañana se cordino </v>
          </cell>
          <cell r="AK1572">
            <v>485688</v>
          </cell>
        </row>
        <row r="1573">
          <cell r="B1573">
            <v>485689</v>
          </cell>
          <cell r="C1573" t="str">
            <v>98744811</v>
          </cell>
          <cell r="D1573" t="str">
            <v>HYCITE</v>
          </cell>
          <cell r="E1573" t="str">
            <v>DESPACHO</v>
          </cell>
          <cell r="F1573" t="str">
            <v>NORMAL</v>
          </cell>
          <cell r="G1573" t="str">
            <v>031002004131775</v>
          </cell>
          <cell r="H1573">
            <v>44918</v>
          </cell>
          <cell r="I1573" t="str">
            <v>INCIDENCIA</v>
          </cell>
          <cell r="J1573">
            <v>44922</v>
          </cell>
          <cell r="K1573" t="str">
            <v>ROSA VERA</v>
          </cell>
          <cell r="L1573" t="str">
            <v>VIA A BAHIA ENTRE DIEGO URETA Y SALVADOR ESPINGA, FRENTE A ESCUELA MG DAVALOS TOSAGUA // CDLA PENSILVANIA TOSAGUA 131204 MANABI</v>
          </cell>
          <cell r="M1573" t="str">
            <v/>
          </cell>
          <cell r="N1573" t="str">
            <v>0959441445</v>
          </cell>
          <cell r="O1573" t="str">
            <v>0959441445</v>
          </cell>
          <cell r="P1573" t="str">
            <v>131204</v>
          </cell>
          <cell r="Q1573" t="str">
            <v>TOSAGUA</v>
          </cell>
          <cell r="R1573" t="str">
            <v>MANABI</v>
          </cell>
          <cell r="S1573" t="str">
            <v>TOSAGUA</v>
          </cell>
          <cell r="T1573" t="str">
            <v>TRAMACO</v>
          </cell>
          <cell r="U1573" t="str">
            <v>FLEXNETUIO_PROVINCIA</v>
          </cell>
          <cell r="V1573">
            <v>1</v>
          </cell>
          <cell r="W1573">
            <v>7.1</v>
          </cell>
          <cell r="X1573" t="str">
            <v>HYCITE QUITO</v>
          </cell>
          <cell r="Y1573" t="str">
            <v>FLEX NET CALLE 28 DE JUNIO S/N Y GARCIA MORENO ENTRADA LLANO GRANDE</v>
          </cell>
          <cell r="Z1573" t="str">
            <v>1701_QUITO</v>
          </cell>
          <cell r="AA1573" t="str">
            <v/>
          </cell>
          <cell r="AB1573">
            <v>22387</v>
          </cell>
          <cell r="AC1573">
            <v>44922</v>
          </cell>
          <cell r="AD1573" t="str">
            <v>TRAMACO EXPRESS</v>
          </cell>
          <cell r="AE1573" t="str">
            <v>GENERICO TMC</v>
          </cell>
          <cell r="AF1573">
            <v>1</v>
          </cell>
          <cell r="AG1573" t="str">
            <v>PEDIDO_CON_INCIDENCIA</v>
          </cell>
          <cell r="AH1573">
            <v>44922</v>
          </cell>
          <cell r="AJ1573" t="str">
            <v>CASA O LOCAL CERRADO - CLIENTE -  - Cerrado no se encontro nadie  - CLIENTE:SI - PUBLICO:SI</v>
          </cell>
          <cell r="AK1573">
            <v>485689</v>
          </cell>
        </row>
        <row r="1574">
          <cell r="B1574">
            <v>485690</v>
          </cell>
          <cell r="C1574" t="str">
            <v>98745090</v>
          </cell>
          <cell r="D1574" t="str">
            <v>HYCITE</v>
          </cell>
          <cell r="E1574" t="str">
            <v>DESPACHO</v>
          </cell>
          <cell r="F1574" t="str">
            <v>NORMAL</v>
          </cell>
          <cell r="G1574" t="str">
            <v>TF90453</v>
          </cell>
          <cell r="H1574">
            <v>44918</v>
          </cell>
          <cell r="I1574" t="str">
            <v>ENTREGADO</v>
          </cell>
          <cell r="J1574">
            <v>44922</v>
          </cell>
          <cell r="K1574" t="str">
            <v>JULIANA MATUTE</v>
          </cell>
          <cell r="L1574" t="str">
            <v>ARGENTINA Y LA 33 ENTRE ARGENTINA Y SAN MARTIN TIENDA GUAYAQUIL// SURBURBIO FEBRES CORDERO 090104 GUAYAS</v>
          </cell>
          <cell r="N1574" t="str">
            <v>0969529903</v>
          </cell>
          <cell r="O1574" t="str">
            <v>0969529903</v>
          </cell>
          <cell r="P1574" t="str">
            <v>090104</v>
          </cell>
          <cell r="Q1574" t="str">
            <v>GUAYAQUIL</v>
          </cell>
          <cell r="R1574" t="str">
            <v>GUAYAS</v>
          </cell>
          <cell r="S1574" t="str">
            <v>GUAYAQUIL - PUNA - CAMPO ALEGRE</v>
          </cell>
          <cell r="T1574" t="str">
            <v>FLEXTRANS GYE</v>
          </cell>
          <cell r="U1574" t="str">
            <v>FLEXNETUIO_GYE</v>
          </cell>
          <cell r="V1574">
            <v>1</v>
          </cell>
          <cell r="W1574">
            <v>2.1</v>
          </cell>
          <cell r="X1574" t="str">
            <v>HYCITE QUITO</v>
          </cell>
          <cell r="Y1574" t="str">
            <v>FLEX NET CALLE 28 DE JUNIO S/N Y GARCIA MORENO ENTRADA LLANO GRANDE</v>
          </cell>
          <cell r="Z1574" t="str">
            <v>1701_QUITO</v>
          </cell>
          <cell r="AA1574" t="str">
            <v/>
          </cell>
          <cell r="AB1574">
            <v>22402</v>
          </cell>
          <cell r="AC1574">
            <v>44922</v>
          </cell>
          <cell r="AD1574" t="str">
            <v>TRANSFIRME</v>
          </cell>
          <cell r="AE1574" t="str">
            <v>PDD1735</v>
          </cell>
          <cell r="AF1574">
            <v>0</v>
          </cell>
          <cell r="AG1574" t="str">
            <v>PEDIDO_ENTREGADO</v>
          </cell>
          <cell r="AH1574">
            <v>44922</v>
          </cell>
          <cell r="AK1574">
            <v>485690</v>
          </cell>
        </row>
        <row r="1575">
          <cell r="B1575">
            <v>485691</v>
          </cell>
          <cell r="C1575" t="str">
            <v>98745798</v>
          </cell>
          <cell r="D1575" t="str">
            <v>HYCITE</v>
          </cell>
          <cell r="E1575" t="str">
            <v>DESPACHO</v>
          </cell>
          <cell r="F1575" t="str">
            <v>NORMAL</v>
          </cell>
          <cell r="G1575" t="str">
            <v>031002004131776</v>
          </cell>
          <cell r="H1575">
            <v>44918</v>
          </cell>
          <cell r="I1575" t="str">
            <v>ENTREGADO</v>
          </cell>
          <cell r="J1575">
            <v>44919</v>
          </cell>
          <cell r="K1575" t="str">
            <v>TELIO PAZMINO</v>
          </cell>
          <cell r="L1575" t="str">
            <v>5 DE JUNIO 307 Y PRIMERA IMPRENTA ALTOS ALMACEN AVIPAZ AMBATO // LA MERCED LA MERCED 180103 TUNGURAHUA</v>
          </cell>
          <cell r="M1575" t="str">
            <v/>
          </cell>
          <cell r="N1575" t="str">
            <v>0991302105 / 032829836</v>
          </cell>
          <cell r="O1575" t="str">
            <v>0991302105 / 032829836</v>
          </cell>
          <cell r="P1575" t="str">
            <v>180103</v>
          </cell>
          <cell r="Q1575" t="str">
            <v>AMBATO</v>
          </cell>
          <cell r="R1575" t="str">
            <v>TUNGURAHUA</v>
          </cell>
          <cell r="S1575" t="str">
            <v>AMBATO</v>
          </cell>
          <cell r="T1575" t="str">
            <v>TRAMACO</v>
          </cell>
          <cell r="U1575" t="str">
            <v>FLEXNETUIO_PROVINCIA</v>
          </cell>
          <cell r="V1575">
            <v>1</v>
          </cell>
          <cell r="W1575">
            <v>8.5</v>
          </cell>
          <cell r="X1575" t="str">
            <v>HYCITE QUITO</v>
          </cell>
          <cell r="Y1575" t="str">
            <v>FLEX NET CALLE 28 DE JUNIO S/N Y GARCIA MORENO ENTRADA LLANO GRANDE</v>
          </cell>
          <cell r="Z1575" t="str">
            <v>1701_QUITO</v>
          </cell>
          <cell r="AA1575" t="str">
            <v/>
          </cell>
          <cell r="AB1575">
            <v>22387</v>
          </cell>
          <cell r="AC1575">
            <v>44922</v>
          </cell>
          <cell r="AD1575" t="str">
            <v>TRAMACO EXPRESS</v>
          </cell>
          <cell r="AE1575" t="str">
            <v>GENERICO TMC</v>
          </cell>
          <cell r="AF1575">
            <v>0</v>
          </cell>
          <cell r="AG1575" t="str">
            <v>PEDIDO_ENTREGADO</v>
          </cell>
          <cell r="AH1575">
            <v>44919</v>
          </cell>
          <cell r="AJ1575" t="str">
            <v>GUIA ENTREGADA -Marlene Chato  - 1802462075</v>
          </cell>
          <cell r="AK1575">
            <v>485691</v>
          </cell>
        </row>
        <row r="1576">
          <cell r="B1576">
            <v>485692</v>
          </cell>
          <cell r="C1576" t="str">
            <v>98746039</v>
          </cell>
          <cell r="D1576" t="str">
            <v>HYCITE</v>
          </cell>
          <cell r="E1576" t="str">
            <v>DESPACHO</v>
          </cell>
          <cell r="F1576" t="str">
            <v>NORMAL</v>
          </cell>
          <cell r="G1576" t="str">
            <v>031002004131777</v>
          </cell>
          <cell r="H1576">
            <v>44918</v>
          </cell>
          <cell r="I1576" t="str">
            <v>ENTREGADO</v>
          </cell>
          <cell r="J1576">
            <v>44919</v>
          </cell>
          <cell r="K1576" t="str">
            <v>KATHERIN BRAVO</v>
          </cell>
          <cell r="L1576" t="str">
            <v>H MAYNA CAPAC S/N ENTRE MEJICO LINDP Y STA GEMA PORTOVIEJO-SECTOR AGUA POTABLE FRANCISCO PACHECO 130112 MANABI</v>
          </cell>
          <cell r="M1576" t="str">
            <v/>
          </cell>
          <cell r="N1576" t="str">
            <v>0959563128</v>
          </cell>
          <cell r="O1576" t="str">
            <v>0959563128</v>
          </cell>
          <cell r="P1576" t="str">
            <v>130112</v>
          </cell>
          <cell r="Q1576" t="str">
            <v>PORTOVIEJO</v>
          </cell>
          <cell r="R1576" t="str">
            <v>MANABI</v>
          </cell>
          <cell r="S1576" t="str">
            <v>PORTOVIEJO</v>
          </cell>
          <cell r="T1576" t="str">
            <v>TRAMACO</v>
          </cell>
          <cell r="U1576" t="str">
            <v>FLEXNETUIO_PROVINCIA</v>
          </cell>
          <cell r="V1576">
            <v>1</v>
          </cell>
          <cell r="W1576">
            <v>7.1</v>
          </cell>
          <cell r="X1576" t="str">
            <v>HYCITE QUITO</v>
          </cell>
          <cell r="Y1576" t="str">
            <v>FLEX NET CALLE 28 DE JUNIO S/N Y GARCIA MORENO ENTRADA LLANO GRANDE</v>
          </cell>
          <cell r="Z1576" t="str">
            <v>1701_QUITO</v>
          </cell>
          <cell r="AA1576" t="str">
            <v/>
          </cell>
          <cell r="AB1576">
            <v>22387</v>
          </cell>
          <cell r="AC1576">
            <v>44922</v>
          </cell>
          <cell r="AD1576" t="str">
            <v>TRAMACO EXPRESS</v>
          </cell>
          <cell r="AE1576" t="str">
            <v>GENERICO TMC</v>
          </cell>
          <cell r="AF1576">
            <v>0</v>
          </cell>
          <cell r="AG1576" t="str">
            <v>PEDIDO_ENTREGADO</v>
          </cell>
          <cell r="AH1576">
            <v>44919</v>
          </cell>
          <cell r="AJ1576" t="str">
            <v>GUIA ENTREGADA -. KATHERIN BRAVO - 1351386212</v>
          </cell>
          <cell r="AK1576">
            <v>485692</v>
          </cell>
        </row>
        <row r="1577">
          <cell r="B1577">
            <v>485693</v>
          </cell>
          <cell r="C1577" t="str">
            <v>98746443</v>
          </cell>
          <cell r="D1577" t="str">
            <v>HYCITE</v>
          </cell>
          <cell r="E1577" t="str">
            <v>DESPACHO</v>
          </cell>
          <cell r="F1577" t="str">
            <v>NORMAL</v>
          </cell>
          <cell r="G1577" t="str">
            <v>TF90454</v>
          </cell>
          <cell r="H1577">
            <v>44918</v>
          </cell>
          <cell r="I1577" t="str">
            <v>INCIDENCIA</v>
          </cell>
          <cell r="J1577">
            <v>44922</v>
          </cell>
          <cell r="K1577" t="str">
            <v>ALEXANDRA GARABI</v>
          </cell>
          <cell r="L1577" t="str">
            <v>COOP ESTRELLA DE BELE MZ 1822 SOL 16 A 4 CDRAS DE ESCUELA RAFAELA GUAYAQUIL TARQUI 090606 GUAYAS</v>
          </cell>
          <cell r="M1577" t="str">
            <v/>
          </cell>
          <cell r="N1577" t="str">
            <v>0999671992 / 939977490</v>
          </cell>
          <cell r="O1577" t="str">
            <v>0999671992 / 939977490</v>
          </cell>
          <cell r="P1577" t="str">
            <v>090606</v>
          </cell>
          <cell r="Q1577" t="str">
            <v>GUAYAQUIL</v>
          </cell>
          <cell r="R1577" t="str">
            <v>GUAYAS</v>
          </cell>
          <cell r="S1577" t="str">
            <v>GUAYAQUIL</v>
          </cell>
          <cell r="T1577" t="str">
            <v>CARGO UNION</v>
          </cell>
          <cell r="U1577" t="str">
            <v>FLEXNETUIO_GYE</v>
          </cell>
          <cell r="V1577">
            <v>1</v>
          </cell>
          <cell r="W1577">
            <v>9.3000000000000007</v>
          </cell>
          <cell r="X1577" t="str">
            <v>HYCITE QUITO</v>
          </cell>
          <cell r="Y1577" t="str">
            <v>FLEX NET CALLE 28 DE JUNIO S/N Y GARCIA MORENO ENTRADA LLANO GRANDE</v>
          </cell>
          <cell r="Z1577" t="str">
            <v>1701_QUITO</v>
          </cell>
          <cell r="AA1577" t="str">
            <v/>
          </cell>
          <cell r="AB1577">
            <v>22405</v>
          </cell>
          <cell r="AC1577">
            <v>44922</v>
          </cell>
          <cell r="AD1577" t="str">
            <v>ITSACOURIER S.A.S</v>
          </cell>
          <cell r="AE1577" t="str">
            <v>PDV8667</v>
          </cell>
          <cell r="AF1577">
            <v>1</v>
          </cell>
          <cell r="AG1577" t="str">
            <v>PEDIDO_CON_INCIDENCIA</v>
          </cell>
          <cell r="AH1577">
            <v>44922</v>
          </cell>
          <cell r="AI1577" t="str">
            <v>NO HAY QUIEN RECIBA</v>
          </cell>
          <cell r="AJ1577" t="str">
            <v/>
          </cell>
          <cell r="AK1577">
            <v>485693</v>
          </cell>
        </row>
        <row r="1578">
          <cell r="B1578">
            <v>485694</v>
          </cell>
          <cell r="C1578" t="str">
            <v>98747231</v>
          </cell>
          <cell r="D1578" t="str">
            <v>HYCITE</v>
          </cell>
          <cell r="E1578" t="str">
            <v>DESPACHO</v>
          </cell>
          <cell r="F1578" t="str">
            <v>NORMAL</v>
          </cell>
          <cell r="G1578" t="str">
            <v>031002004131769</v>
          </cell>
          <cell r="H1578">
            <v>44918</v>
          </cell>
          <cell r="I1578" t="str">
            <v>INCIDENCIA</v>
          </cell>
          <cell r="J1578">
            <v>44922</v>
          </cell>
          <cell r="K1578" t="str">
            <v>EDITA BAWARTE</v>
          </cell>
          <cell r="L1578" t="str">
            <v>RECINTO BAJADA DEL PROGRESO GUAYAQUIL//PROGRESO  JUAN GOMEZ RENDO 097320 GUAYAS</v>
          </cell>
          <cell r="N1578" t="str">
            <v>0989109072</v>
          </cell>
          <cell r="O1578" t="str">
            <v>0989109072</v>
          </cell>
          <cell r="P1578" t="str">
            <v>090203</v>
          </cell>
          <cell r="Q1578" t="str">
            <v>GUAYAQUIL</v>
          </cell>
          <cell r="R1578" t="str">
            <v>GUAYAS</v>
          </cell>
          <cell r="S1578" t="str">
            <v>GUAYAQUIL</v>
          </cell>
          <cell r="T1578" t="str">
            <v>TRAMACO</v>
          </cell>
          <cell r="U1578" t="str">
            <v>FLEXNETUIO_PROVINCIA</v>
          </cell>
          <cell r="V1578">
            <v>1</v>
          </cell>
          <cell r="W1578">
            <v>1.5</v>
          </cell>
          <cell r="X1578" t="str">
            <v>HYCITE QUITO</v>
          </cell>
          <cell r="Y1578" t="str">
            <v>FLEX NET CALLE 28 DE JUNIO S/N Y GARCIA MORENO ENTRADA LLANO GRANDE</v>
          </cell>
          <cell r="Z1578" t="str">
            <v>1701_QUITO</v>
          </cell>
          <cell r="AA1578" t="str">
            <v/>
          </cell>
          <cell r="AB1578">
            <v>22387</v>
          </cell>
          <cell r="AC1578">
            <v>44922</v>
          </cell>
          <cell r="AD1578" t="str">
            <v>TRAMACO EXPRESS</v>
          </cell>
          <cell r="AE1578" t="str">
            <v>GENERICO TMC</v>
          </cell>
          <cell r="AF1578">
            <v>1</v>
          </cell>
          <cell r="AG1578" t="str">
            <v>PEDIDO_CON_INCIDENCIA</v>
          </cell>
          <cell r="AH1578">
            <v>44922</v>
          </cell>
          <cell r="AJ1578" t="str">
            <v>DIRECCIÓN INSUFICIENTE - CLIENTE -  - Número de teléfono equivocado  - CLIENTE:SI - PUBLICO:SI</v>
          </cell>
          <cell r="AK1578">
            <v>485694</v>
          </cell>
        </row>
        <row r="1579">
          <cell r="B1579">
            <v>485695</v>
          </cell>
          <cell r="C1579" t="str">
            <v>98747268</v>
          </cell>
          <cell r="D1579" t="str">
            <v>HYCITE</v>
          </cell>
          <cell r="E1579" t="str">
            <v>DESPACHO</v>
          </cell>
          <cell r="F1579" t="str">
            <v>NORMAL</v>
          </cell>
          <cell r="G1579" t="str">
            <v>TF90455</v>
          </cell>
          <cell r="H1579">
            <v>44918</v>
          </cell>
          <cell r="I1579" t="str">
            <v>INCIDENCIA</v>
          </cell>
          <cell r="J1579">
            <v>44922</v>
          </cell>
          <cell r="K1579" t="str">
            <v>MARTHA MONTENEGRO</v>
          </cell>
          <cell r="L1579" t="str">
            <v>CDLA PANAMERICANA MZ 007 5128 2 CUADRAS UPC PAMAMERICANA DURAN/DURAN ELOY AFARO 092406 GUAYAS</v>
          </cell>
          <cell r="M1579" t="str">
            <v/>
          </cell>
          <cell r="N1579" t="str">
            <v>0962336500 / 045789638</v>
          </cell>
          <cell r="O1579" t="str">
            <v>0962336500 / 045789638</v>
          </cell>
          <cell r="P1579" t="str">
            <v>092406</v>
          </cell>
          <cell r="Q1579" t="str">
            <v>DURAN</v>
          </cell>
          <cell r="R1579" t="str">
            <v>GUAYAS</v>
          </cell>
          <cell r="S1579" t="str">
            <v>ELOY ALFARO (DURAN)</v>
          </cell>
          <cell r="T1579" t="str">
            <v>ITSACOURIER</v>
          </cell>
          <cell r="U1579" t="str">
            <v>FLEXNETUIO_GYE</v>
          </cell>
          <cell r="V1579">
            <v>1</v>
          </cell>
          <cell r="W1579">
            <v>7.6</v>
          </cell>
          <cell r="X1579" t="str">
            <v>HYCITE QUITO</v>
          </cell>
          <cell r="Y1579" t="str">
            <v>FLEX NET CALLE 28 DE JUNIO S/N Y GARCIA MORENO ENTRADA LLANO GRANDE</v>
          </cell>
          <cell r="Z1579" t="str">
            <v>1701_QUITO</v>
          </cell>
          <cell r="AA1579" t="str">
            <v/>
          </cell>
          <cell r="AB1579">
            <v>22400</v>
          </cell>
          <cell r="AC1579">
            <v>44922</v>
          </cell>
          <cell r="AD1579" t="str">
            <v>ITSACOURIER S.A.S</v>
          </cell>
          <cell r="AE1579" t="str">
            <v>PCO5040</v>
          </cell>
          <cell r="AF1579">
            <v>1</v>
          </cell>
          <cell r="AG1579" t="str">
            <v>PEDIDO_CON_INCIDENCIA</v>
          </cell>
          <cell r="AH1579">
            <v>44922</v>
          </cell>
          <cell r="AI1579" t="str">
            <v>DIRECCION INCORRECTA - CLIENTE</v>
          </cell>
          <cell r="AJ1579" t="str">
            <v xml:space="preserve">Números apagado dirección incorrecta </v>
          </cell>
          <cell r="AK1579">
            <v>485695</v>
          </cell>
        </row>
        <row r="1580">
          <cell r="B1580">
            <v>485696</v>
          </cell>
          <cell r="C1580" t="str">
            <v>98747769</v>
          </cell>
          <cell r="D1580" t="str">
            <v>HYCITE</v>
          </cell>
          <cell r="E1580" t="str">
            <v>DESPACHO</v>
          </cell>
          <cell r="F1580" t="str">
            <v>NORMAL</v>
          </cell>
          <cell r="G1580" t="str">
            <v>TF90456</v>
          </cell>
          <cell r="H1580">
            <v>44918</v>
          </cell>
          <cell r="I1580" t="str">
            <v>INCIDENCIA</v>
          </cell>
          <cell r="J1580">
            <v>44922</v>
          </cell>
          <cell r="K1580" t="str">
            <v>GUSTAVO E CHIQUITO</v>
          </cell>
          <cell r="L1580" t="str">
            <v>DALIAS SOLAR 16 Y JOSE RODRIGUEZ   TARQUI 090501 GUAYAS</v>
          </cell>
          <cell r="M1580" t="str">
            <v/>
          </cell>
          <cell r="N1580" t="str">
            <v>0959863210 / 342899965</v>
          </cell>
          <cell r="O1580" t="str">
            <v>0959863210 / 342899965</v>
          </cell>
          <cell r="P1580" t="str">
            <v>090501</v>
          </cell>
          <cell r="Q1580" t="str">
            <v>GUAYAQUIL</v>
          </cell>
          <cell r="R1580" t="str">
            <v>GUAYAS</v>
          </cell>
          <cell r="S1580" t="str">
            <v>GUAYAQUIL</v>
          </cell>
          <cell r="T1580" t="str">
            <v>ITSACOURIER</v>
          </cell>
          <cell r="U1580" t="str">
            <v>FLEXNETUIO_GYE</v>
          </cell>
          <cell r="V1580">
            <v>1</v>
          </cell>
          <cell r="W1580">
            <v>1.8</v>
          </cell>
          <cell r="X1580" t="str">
            <v>HYCITE QUITO</v>
          </cell>
          <cell r="Y1580" t="str">
            <v>FLEX NET CALLE 28 DE JUNIO S/N Y GARCIA MORENO ENTRADA LLANO GRANDE</v>
          </cell>
          <cell r="Z1580" t="str">
            <v>1701_QUITO</v>
          </cell>
          <cell r="AA1580" t="str">
            <v/>
          </cell>
          <cell r="AB1580">
            <v>22400</v>
          </cell>
          <cell r="AC1580">
            <v>44922</v>
          </cell>
          <cell r="AD1580" t="str">
            <v>ITSACOURIER S.A.S</v>
          </cell>
          <cell r="AE1580" t="str">
            <v>PCO5040</v>
          </cell>
          <cell r="AF1580">
            <v>1</v>
          </cell>
          <cell r="AG1580" t="str">
            <v>PEDIDO_CON_INCIDENCIA</v>
          </cell>
          <cell r="AH1580">
            <v>44922</v>
          </cell>
          <cell r="AI1580" t="str">
            <v>DIRECCION INCORRECTA - CLIENTE</v>
          </cell>
          <cell r="AJ1580" t="str">
            <v xml:space="preserve">Cliente nueva oficina Urdesa </v>
          </cell>
          <cell r="AK1580">
            <v>485696</v>
          </cell>
        </row>
        <row r="1581">
          <cell r="B1581">
            <v>485697</v>
          </cell>
          <cell r="C1581" t="str">
            <v>98748081</v>
          </cell>
          <cell r="D1581" t="str">
            <v>HYCITE</v>
          </cell>
          <cell r="E1581" t="str">
            <v>DESPACHO</v>
          </cell>
          <cell r="F1581" t="str">
            <v>NORMAL</v>
          </cell>
          <cell r="G1581" t="str">
            <v>TFQ90457</v>
          </cell>
          <cell r="H1581">
            <v>44918</v>
          </cell>
          <cell r="I1581" t="str">
            <v>EN_TRANSITO</v>
          </cell>
          <cell r="J1581">
            <v>44922</v>
          </cell>
          <cell r="K1581" t="str">
            <v>MARTHA MORENO</v>
          </cell>
          <cell r="L1581" t="str">
            <v>STA TEREAA N67-35 Y CUICOCHAQ QUITO // BARRIO 23 DE JUNIO  COTOCALLAO 170301 PICHINCHA</v>
          </cell>
          <cell r="M1581" t="str">
            <v/>
          </cell>
          <cell r="N1581" t="str">
            <v>0984497534</v>
          </cell>
          <cell r="O1581" t="str">
            <v>0984497534</v>
          </cell>
          <cell r="P1581" t="str">
            <v>170301</v>
          </cell>
          <cell r="Q1581" t="str">
            <v>QUITO</v>
          </cell>
          <cell r="R1581" t="str">
            <v>PICHINCHA</v>
          </cell>
          <cell r="S1581" t="str">
            <v>QUITO</v>
          </cell>
          <cell r="T1581" t="str">
            <v>FLEXTRANS UIO</v>
          </cell>
          <cell r="U1581" t="str">
            <v>FLEXNETUIO_LOCAL</v>
          </cell>
          <cell r="V1581">
            <v>1</v>
          </cell>
          <cell r="W1581">
            <v>4.5</v>
          </cell>
          <cell r="X1581" t="str">
            <v>HYCITE QUITO</v>
          </cell>
          <cell r="Y1581" t="str">
            <v>FLEX NET CALLE 28 DE JUNIO S/N Y GARCIA MORENO ENTRADA LLANO GRANDE</v>
          </cell>
          <cell r="Z1581" t="str">
            <v>1701_QUITO</v>
          </cell>
          <cell r="AA1581" t="str">
            <v/>
          </cell>
          <cell r="AB1581">
            <v>22426</v>
          </cell>
          <cell r="AC1581">
            <v>44923</v>
          </cell>
          <cell r="AD1581" t="str">
            <v>ITSACOURIER S.A.S</v>
          </cell>
          <cell r="AE1581" t="str">
            <v>PDV9459</v>
          </cell>
          <cell r="AF1581">
            <v>1</v>
          </cell>
          <cell r="AG1581" t="str">
            <v>PEDIDO_EN_TRANSITO</v>
          </cell>
          <cell r="AH1581">
            <v>44923</v>
          </cell>
          <cell r="AJ1581" t="str">
            <v/>
          </cell>
          <cell r="AK1581">
            <v>485697</v>
          </cell>
        </row>
        <row r="1582">
          <cell r="B1582">
            <v>485698</v>
          </cell>
          <cell r="C1582" t="str">
            <v>98750058</v>
          </cell>
          <cell r="D1582" t="str">
            <v>HYCITE</v>
          </cell>
          <cell r="E1582" t="str">
            <v>DESPACHO</v>
          </cell>
          <cell r="F1582" t="str">
            <v>NORMAL</v>
          </cell>
          <cell r="G1582" t="str">
            <v>TFQ90549</v>
          </cell>
          <cell r="H1582">
            <v>44918</v>
          </cell>
          <cell r="I1582" t="str">
            <v>ENTREGADO</v>
          </cell>
          <cell r="J1582">
            <v>44922</v>
          </cell>
          <cell r="K1582" t="str">
            <v>PABLO A FERNANDEZ</v>
          </cell>
          <cell r="L1582" t="str">
            <v>PASAJE BOLAA,OS E3 40 Y JORGE DROM   JIPIJAPA 170501 PICHINCHA</v>
          </cell>
          <cell r="N1582" t="str">
            <v>0992923126 / 932371800</v>
          </cell>
          <cell r="O1582" t="str">
            <v>0992923126 / 932371800</v>
          </cell>
          <cell r="P1582" t="str">
            <v>170501</v>
          </cell>
          <cell r="Q1582" t="str">
            <v>QUITO</v>
          </cell>
          <cell r="R1582" t="str">
            <v>PICHINCHA</v>
          </cell>
          <cell r="S1582" t="str">
            <v>QUITO</v>
          </cell>
          <cell r="T1582" t="str">
            <v>FLEXTRANS UIO</v>
          </cell>
          <cell r="U1582" t="str">
            <v>FLEXNETUIO_LOCAL</v>
          </cell>
          <cell r="V1582">
            <v>2</v>
          </cell>
          <cell r="W1582">
            <v>25.69</v>
          </cell>
          <cell r="X1582" t="str">
            <v>HYCITE QUITO</v>
          </cell>
          <cell r="Y1582" t="str">
            <v>FLEX NET CALLE 28 DE JUNIO S/N Y GARCIA MORENO ENTRADA LLANO GRANDE</v>
          </cell>
          <cell r="Z1582" t="str">
            <v>1701_QUITO</v>
          </cell>
          <cell r="AA1582" t="str">
            <v/>
          </cell>
          <cell r="AB1582">
            <v>22392</v>
          </cell>
          <cell r="AC1582">
            <v>44922</v>
          </cell>
          <cell r="AD1582" t="str">
            <v>FLEXTRANS</v>
          </cell>
          <cell r="AE1582" t="str">
            <v>PAB5141</v>
          </cell>
          <cell r="AF1582">
            <v>0</v>
          </cell>
          <cell r="AG1582" t="str">
            <v>PEDIDO_ENTREGADO</v>
          </cell>
          <cell r="AH1582">
            <v>44922</v>
          </cell>
          <cell r="AK1582">
            <v>485698</v>
          </cell>
        </row>
        <row r="1583">
          <cell r="B1583">
            <v>485699</v>
          </cell>
          <cell r="C1583" t="str">
            <v>98751254</v>
          </cell>
          <cell r="D1583" t="str">
            <v>HYCITE</v>
          </cell>
          <cell r="E1583" t="str">
            <v>DESPACHO</v>
          </cell>
          <cell r="F1583" t="str">
            <v>NORMAL</v>
          </cell>
          <cell r="G1583" t="str">
            <v>TF90484 / 031002004136499</v>
          </cell>
          <cell r="H1583">
            <v>44918</v>
          </cell>
          <cell r="I1583" t="str">
            <v>EN_TRANSITO</v>
          </cell>
          <cell r="J1583">
            <v>44922</v>
          </cell>
          <cell r="K1583" t="str">
            <v>JOHNN PALACIOS</v>
          </cell>
          <cell r="L1583" t="str">
            <v>AV YUQUI MEDINA FRENTE IGLESIA JUAN 23 TRIUNFO  TARQUI 091602 GUAYAS</v>
          </cell>
          <cell r="N1583" t="str">
            <v>0988250826 / 997523458</v>
          </cell>
          <cell r="O1583" t="str">
            <v>0988250826 / 997523458</v>
          </cell>
          <cell r="P1583" t="str">
            <v>091602</v>
          </cell>
          <cell r="Q1583" t="str">
            <v>EL TRIUNFO</v>
          </cell>
          <cell r="R1583" t="str">
            <v>GUAYAS</v>
          </cell>
          <cell r="S1583" t="str">
            <v>EL TRIUNFO</v>
          </cell>
          <cell r="T1583" t="str">
            <v>TRAMACO</v>
          </cell>
          <cell r="U1583" t="str">
            <v>FLEXNETGYE_PROVINCIA</v>
          </cell>
          <cell r="V1583">
            <v>1</v>
          </cell>
          <cell r="W1583">
            <v>13.6</v>
          </cell>
          <cell r="X1583" t="str">
            <v>HYCITE QUITO</v>
          </cell>
          <cell r="Y1583" t="str">
            <v>FLEX NET CALLE 28 DE JUNIO S/N Y GARCIA MORENO ENTRADA LLANO GRANDE</v>
          </cell>
          <cell r="Z1583" t="str">
            <v>1701_QUITO</v>
          </cell>
          <cell r="AA1583" t="str">
            <v/>
          </cell>
          <cell r="AB1583">
            <v>22425</v>
          </cell>
          <cell r="AC1583">
            <v>44922</v>
          </cell>
          <cell r="AD1583" t="str">
            <v>TRAMACO EXPRESS</v>
          </cell>
          <cell r="AE1583" t="str">
            <v>GENERICO</v>
          </cell>
          <cell r="AF1583">
            <v>0</v>
          </cell>
          <cell r="AG1583" t="str">
            <v>PEDIDO_EN_TRANSITO</v>
          </cell>
          <cell r="AH1583">
            <v>44923</v>
          </cell>
          <cell r="AJ1583" t="str">
            <v/>
          </cell>
          <cell r="AK1583">
            <v>485699</v>
          </cell>
        </row>
        <row r="1584">
          <cell r="B1584">
            <v>485700</v>
          </cell>
          <cell r="C1584" t="str">
            <v>98752093</v>
          </cell>
          <cell r="D1584" t="str">
            <v>HYCITE</v>
          </cell>
          <cell r="E1584" t="str">
            <v>DESPACHO</v>
          </cell>
          <cell r="F1584" t="str">
            <v>NORMAL</v>
          </cell>
          <cell r="G1584" t="str">
            <v>031002004131778</v>
          </cell>
          <cell r="H1584">
            <v>44918</v>
          </cell>
          <cell r="I1584" t="str">
            <v>ENTREGADO</v>
          </cell>
          <cell r="J1584">
            <v>44922</v>
          </cell>
          <cell r="K1584" t="str">
            <v>MARIA ALAVA</v>
          </cell>
          <cell r="L1584" t="str">
            <v>CALLE PRINCIPAL C BRR 25 DE DICIEMBRE FRENTE A MECANICO GALEAS JOYA DE LOS SACHAS JOYA DE LOS SACHAS 220101 ORELLANA</v>
          </cell>
          <cell r="M1584" t="str">
            <v/>
          </cell>
          <cell r="N1584" t="str">
            <v>0988319271 / 994491192</v>
          </cell>
          <cell r="O1584" t="str">
            <v>0988319271 / 994491192</v>
          </cell>
          <cell r="P1584" t="str">
            <v>220101</v>
          </cell>
          <cell r="Q1584" t="str">
            <v>LA JOYA DE LOS SACHAS</v>
          </cell>
          <cell r="R1584" t="str">
            <v>ORELLANA</v>
          </cell>
          <cell r="S1584" t="str">
            <v>LA JOYA DE LOS SACHAS - MARISCAL SUCRE - LOS LAURELES</v>
          </cell>
          <cell r="T1584" t="str">
            <v>TRAMACO</v>
          </cell>
          <cell r="U1584" t="str">
            <v>FLEXNETUIO_PROVINCIA</v>
          </cell>
          <cell r="V1584">
            <v>1</v>
          </cell>
          <cell r="W1584">
            <v>10.4</v>
          </cell>
          <cell r="X1584" t="str">
            <v>HYCITE QUITO</v>
          </cell>
          <cell r="Y1584" t="str">
            <v>FLEX NET CALLE 28 DE JUNIO S/N Y GARCIA MORENO ENTRADA LLANO GRANDE</v>
          </cell>
          <cell r="Z1584" t="str">
            <v>1701_QUITO</v>
          </cell>
          <cell r="AA1584" t="str">
            <v/>
          </cell>
          <cell r="AB1584">
            <v>22387</v>
          </cell>
          <cell r="AC1584">
            <v>44922</v>
          </cell>
          <cell r="AD1584" t="str">
            <v>TRAMACO EXPRESS</v>
          </cell>
          <cell r="AE1584" t="str">
            <v>GENERICO TMC</v>
          </cell>
          <cell r="AF1584">
            <v>0</v>
          </cell>
          <cell r="AG1584" t="str">
            <v>PEDIDO_ENTREGADO</v>
          </cell>
          <cell r="AH1584">
            <v>44922</v>
          </cell>
          <cell r="AJ1584" t="str">
            <v>GUIA ENTREGADA -. MARIA ALAVA - 1712480530</v>
          </cell>
          <cell r="AK1584">
            <v>485700</v>
          </cell>
        </row>
        <row r="1585">
          <cell r="B1585">
            <v>485701</v>
          </cell>
          <cell r="C1585" t="str">
            <v>98752157</v>
          </cell>
          <cell r="D1585" t="str">
            <v>HYCITE</v>
          </cell>
          <cell r="E1585" t="str">
            <v>DESPACHO</v>
          </cell>
          <cell r="F1585" t="str">
            <v>NORMAL</v>
          </cell>
          <cell r="G1585" t="str">
            <v>031002004131779</v>
          </cell>
          <cell r="H1585">
            <v>44918</v>
          </cell>
          <cell r="I1585" t="str">
            <v>ENTREGADO</v>
          </cell>
          <cell r="J1585">
            <v>44922</v>
          </cell>
          <cell r="K1585" t="str">
            <v>SANTIAGO PALMA</v>
          </cell>
          <cell r="L1585" t="str">
            <v>HERMANOS DE LA CARIDAD Y PASAJE GIRASOLE CIUDADELA BELENMITAS FRENTE A COLISEO LATACUNGA// BELENMITAS IGNACIO FLORES (PARQUE FL 050101 COTOPAXI</v>
          </cell>
          <cell r="M1585" t="str">
            <v/>
          </cell>
          <cell r="N1585" t="str">
            <v>0963085283</v>
          </cell>
          <cell r="O1585" t="str">
            <v>0963085283</v>
          </cell>
          <cell r="P1585" t="str">
            <v>050101</v>
          </cell>
          <cell r="Q1585" t="str">
            <v>LATACUNGA</v>
          </cell>
          <cell r="R1585" t="str">
            <v>COTOPAXI</v>
          </cell>
          <cell r="S1585" t="str">
            <v>LATACUNGA</v>
          </cell>
          <cell r="T1585" t="str">
            <v>TRAMACO</v>
          </cell>
          <cell r="U1585" t="str">
            <v>FLEXNETUIO_PROVINCIA</v>
          </cell>
          <cell r="V1585">
            <v>1</v>
          </cell>
          <cell r="W1585">
            <v>7.1</v>
          </cell>
          <cell r="X1585" t="str">
            <v>HYCITE QUITO</v>
          </cell>
          <cell r="Y1585" t="str">
            <v>FLEX NET CALLE 28 DE JUNIO S/N Y GARCIA MORENO ENTRADA LLANO GRANDE</v>
          </cell>
          <cell r="Z1585" t="str">
            <v>1701_QUITO</v>
          </cell>
          <cell r="AA1585" t="str">
            <v/>
          </cell>
          <cell r="AB1585">
            <v>22387</v>
          </cell>
          <cell r="AC1585">
            <v>44922</v>
          </cell>
          <cell r="AD1585" t="str">
            <v>TRAMACO EXPRESS</v>
          </cell>
          <cell r="AE1585" t="str">
            <v>GENERICO TMC</v>
          </cell>
          <cell r="AF1585">
            <v>0</v>
          </cell>
          <cell r="AG1585" t="str">
            <v>PEDIDO_ENTREGADO</v>
          </cell>
          <cell r="AH1585">
            <v>44922</v>
          </cell>
          <cell r="AJ1585" t="str">
            <v>GUIA ENTREGADA -. SANTIAGO PALMA - 0500925235</v>
          </cell>
          <cell r="AK1585">
            <v>485701</v>
          </cell>
        </row>
        <row r="1586">
          <cell r="B1586">
            <v>485702</v>
          </cell>
          <cell r="C1586" t="str">
            <v>98752745</v>
          </cell>
          <cell r="D1586" t="str">
            <v>HYCITE</v>
          </cell>
          <cell r="E1586" t="str">
            <v>DESPACHO</v>
          </cell>
          <cell r="F1586" t="str">
            <v>NORMAL</v>
          </cell>
          <cell r="G1586" t="str">
            <v>031002004131780</v>
          </cell>
          <cell r="H1586">
            <v>44918</v>
          </cell>
          <cell r="I1586" t="str">
            <v>ENTREGADO</v>
          </cell>
          <cell r="J1586">
            <v>44922</v>
          </cell>
          <cell r="K1586" t="str">
            <v>ANDREA C JARAMILLO</v>
          </cell>
          <cell r="L1586" t="str">
            <v>BERNARDO VALDIVIESO 191 38 Y QUITO   LOJA 110108 LOJA</v>
          </cell>
          <cell r="M1586" t="str">
            <v/>
          </cell>
          <cell r="N1586" t="str">
            <v>0989678769 / 989582878</v>
          </cell>
          <cell r="O1586" t="str">
            <v>0989678769 / 989582878</v>
          </cell>
          <cell r="P1586" t="str">
            <v>110108</v>
          </cell>
          <cell r="Q1586" t="str">
            <v>LOJA</v>
          </cell>
          <cell r="R1586" t="str">
            <v>LOJA</v>
          </cell>
          <cell r="S1586" t="str">
            <v>LOJA</v>
          </cell>
          <cell r="T1586" t="str">
            <v>TRAMACO</v>
          </cell>
          <cell r="U1586" t="str">
            <v>FLEXNETUIO_PROVINCIA</v>
          </cell>
          <cell r="V1586">
            <v>1</v>
          </cell>
          <cell r="W1586">
            <v>10.039999999999999</v>
          </cell>
          <cell r="X1586" t="str">
            <v>HYCITE QUITO</v>
          </cell>
          <cell r="Y1586" t="str">
            <v>FLEX NET CALLE 28 DE JUNIO S/N Y GARCIA MORENO ENTRADA LLANO GRANDE</v>
          </cell>
          <cell r="Z1586" t="str">
            <v>1701_QUITO</v>
          </cell>
          <cell r="AA1586" t="str">
            <v/>
          </cell>
          <cell r="AB1586">
            <v>22387</v>
          </cell>
          <cell r="AC1586">
            <v>44922</v>
          </cell>
          <cell r="AD1586" t="str">
            <v>TRAMACO EXPRESS</v>
          </cell>
          <cell r="AE1586" t="str">
            <v>GENERICO TMC</v>
          </cell>
          <cell r="AF1586">
            <v>0</v>
          </cell>
          <cell r="AG1586" t="str">
            <v>PEDIDO_ENTREGADO</v>
          </cell>
          <cell r="AH1586">
            <v>44922</v>
          </cell>
          <cell r="AJ1586" t="str">
            <v>GUIA ENTREGADA -Sharon mancheno  - null</v>
          </cell>
          <cell r="AK1586">
            <v>485702</v>
          </cell>
        </row>
        <row r="1587">
          <cell r="B1587">
            <v>485703</v>
          </cell>
          <cell r="C1587" t="str">
            <v>98753172</v>
          </cell>
          <cell r="D1587" t="str">
            <v>HYCITE</v>
          </cell>
          <cell r="E1587" t="str">
            <v>DESPACHO</v>
          </cell>
          <cell r="F1587" t="str">
            <v>NORMAL</v>
          </cell>
          <cell r="G1587" t="str">
            <v>031002004131781</v>
          </cell>
          <cell r="H1587">
            <v>44918</v>
          </cell>
          <cell r="I1587" t="str">
            <v>ENTREGADO</v>
          </cell>
          <cell r="J1587">
            <v>44922</v>
          </cell>
          <cell r="K1587" t="str">
            <v>SILVIA CASTILLO</v>
          </cell>
          <cell r="L1587" t="str">
            <v>ANTONIO LLORI 0198 Y MIGUEL GAMBOA JTO COLEGIO AMAZONAS EL COCA // 12 DE NOVIEMBRE PTO FCO ORELLANA 220202 ORELLANA</v>
          </cell>
          <cell r="M1587" t="str">
            <v/>
          </cell>
          <cell r="N1587" t="str">
            <v>0993437484</v>
          </cell>
          <cell r="O1587" t="str">
            <v>0993437484</v>
          </cell>
          <cell r="P1587" t="str">
            <v>220202</v>
          </cell>
          <cell r="Q1587" t="str">
            <v>EL COCA</v>
          </cell>
          <cell r="R1587" t="str">
            <v>ORELLANA</v>
          </cell>
          <cell r="S1587" t="str">
            <v>PUERTO FRANCISCO DE ORELLANA (EL COCA) - FLOR DE ORIENTE</v>
          </cell>
          <cell r="T1587" t="str">
            <v>TRAMACO</v>
          </cell>
          <cell r="U1587" t="str">
            <v>FLEXNETUIO_PROVINCIA</v>
          </cell>
          <cell r="V1587">
            <v>1</v>
          </cell>
          <cell r="W1587">
            <v>3.5</v>
          </cell>
          <cell r="X1587" t="str">
            <v>HYCITE QUITO</v>
          </cell>
          <cell r="Y1587" t="str">
            <v>FLEX NET CALLE 28 DE JUNIO S/N Y GARCIA MORENO ENTRADA LLANO GRANDE</v>
          </cell>
          <cell r="Z1587" t="str">
            <v>1701_QUITO</v>
          </cell>
          <cell r="AA1587" t="str">
            <v/>
          </cell>
          <cell r="AB1587">
            <v>22387</v>
          </cell>
          <cell r="AC1587">
            <v>44922</v>
          </cell>
          <cell r="AD1587" t="str">
            <v>TRAMACO EXPRESS</v>
          </cell>
          <cell r="AE1587" t="str">
            <v>GENERICO TMC</v>
          </cell>
          <cell r="AF1587">
            <v>0</v>
          </cell>
          <cell r="AG1587" t="str">
            <v>PEDIDO_ENTREGADO</v>
          </cell>
          <cell r="AH1587">
            <v>44922</v>
          </cell>
          <cell r="AJ1587" t="str">
            <v>GUIA ENTREGADA -JEFERSON QUEZADA - 2200532709</v>
          </cell>
          <cell r="AK1587">
            <v>485703</v>
          </cell>
        </row>
        <row r="1588">
          <cell r="B1588">
            <v>485704</v>
          </cell>
          <cell r="C1588" t="str">
            <v>98753275</v>
          </cell>
          <cell r="D1588" t="str">
            <v>HYCITE</v>
          </cell>
          <cell r="E1588" t="str">
            <v>DESPACHO</v>
          </cell>
          <cell r="F1588" t="str">
            <v>NORMAL</v>
          </cell>
          <cell r="G1588" t="str">
            <v>031002004131782</v>
          </cell>
          <cell r="H1588">
            <v>44918</v>
          </cell>
          <cell r="I1588" t="str">
            <v>INCIDENCIA</v>
          </cell>
          <cell r="J1588">
            <v>44922</v>
          </cell>
          <cell r="K1588" t="str">
            <v>AMBAR MEDINA</v>
          </cell>
          <cell r="L1588" t="str">
            <v>COOPERATIVA DE VIVIENDA PEDRO JOSE DE RODRIGUEZ CALLE 53 Y AV QUITO SALINAS &amp;&amp; SALINAS VICENTE DINAFUERTE 240207 SANTA ELENA</v>
          </cell>
          <cell r="M1588" t="str">
            <v/>
          </cell>
          <cell r="N1588" t="str">
            <v>0961452139 / 042787227</v>
          </cell>
          <cell r="O1588" t="str">
            <v>0961452139 / 042787227</v>
          </cell>
          <cell r="P1588" t="str">
            <v>240207</v>
          </cell>
          <cell r="Q1588" t="str">
            <v>SALINAS</v>
          </cell>
          <cell r="R1588" t="str">
            <v>SANTA ELENA</v>
          </cell>
          <cell r="S1588" t="str">
            <v>SALINAS</v>
          </cell>
          <cell r="T1588" t="str">
            <v>TRAMACO</v>
          </cell>
          <cell r="U1588" t="str">
            <v>FLEXNETUIO_PROVINCIA</v>
          </cell>
          <cell r="V1588">
            <v>1</v>
          </cell>
          <cell r="W1588">
            <v>8.8000000000000007</v>
          </cell>
          <cell r="X1588" t="str">
            <v>HYCITE QUITO</v>
          </cell>
          <cell r="Y1588" t="str">
            <v>FLEX NET CALLE 28 DE JUNIO S/N Y GARCIA MORENO ENTRADA LLANO GRANDE</v>
          </cell>
          <cell r="Z1588" t="str">
            <v>1701_QUITO</v>
          </cell>
          <cell r="AA1588" t="str">
            <v/>
          </cell>
          <cell r="AB1588">
            <v>22387</v>
          </cell>
          <cell r="AC1588">
            <v>44922</v>
          </cell>
          <cell r="AD1588" t="str">
            <v>TRAMACO EXPRESS</v>
          </cell>
          <cell r="AE1588" t="str">
            <v>GENERICO TMC</v>
          </cell>
          <cell r="AF1588">
            <v>1</v>
          </cell>
          <cell r="AG1588" t="str">
            <v>PEDIDO_CON_INCIDENCIA</v>
          </cell>
          <cell r="AH1588">
            <v>44922</v>
          </cell>
          <cell r="AJ1588" t="str">
            <v>DESCONOCIDO EN EL LUGAR - CLIENTE -  - SE REALIZA GESTION TELEFONICA POR VARIAS OCASIONES Y NO CONTE</v>
          </cell>
          <cell r="AK1588">
            <v>485704</v>
          </cell>
        </row>
        <row r="1589">
          <cell r="B1589">
            <v>485705</v>
          </cell>
          <cell r="C1589" t="str">
            <v>98753397</v>
          </cell>
          <cell r="D1589" t="str">
            <v>HYCITE</v>
          </cell>
          <cell r="E1589" t="str">
            <v>DESPACHO</v>
          </cell>
          <cell r="F1589" t="str">
            <v>NORMAL</v>
          </cell>
          <cell r="G1589" t="str">
            <v>TFQ90485</v>
          </cell>
          <cell r="H1589">
            <v>44918</v>
          </cell>
          <cell r="I1589" t="str">
            <v>ENTREGADO</v>
          </cell>
          <cell r="J1589">
            <v>44922</v>
          </cell>
          <cell r="K1589" t="str">
            <v>ROSA RIVERA</v>
          </cell>
          <cell r="L1589" t="str">
            <v>12 DE FEBRERO Y 27 DE FEBRERO CONJUNGO ALCANELO SANGOLQUI SANGOLQUI 171103 PICHINCHA</v>
          </cell>
          <cell r="N1589" t="str">
            <v>0983254463 / 022916350</v>
          </cell>
          <cell r="O1589" t="str">
            <v>0983254463 / 022916350</v>
          </cell>
          <cell r="P1589" t="str">
            <v>171103</v>
          </cell>
          <cell r="Q1589" t="str">
            <v>RUMIÑAHUI</v>
          </cell>
          <cell r="R1589" t="str">
            <v>PICHINCHA</v>
          </cell>
          <cell r="S1589" t="str">
            <v>SANGOLQUI</v>
          </cell>
          <cell r="T1589" t="str">
            <v>FLEXTRANS UIO</v>
          </cell>
          <cell r="U1589" t="str">
            <v>FLEXNETUIO_LOCAL</v>
          </cell>
          <cell r="V1589">
            <v>1</v>
          </cell>
          <cell r="W1589">
            <v>8</v>
          </cell>
          <cell r="X1589" t="str">
            <v>HYCITE QUITO</v>
          </cell>
          <cell r="Y1589" t="str">
            <v>FLEX NET CALLE 28 DE JUNIO S/N Y GARCIA MORENO ENTRADA LLANO GRANDE</v>
          </cell>
          <cell r="Z1589" t="str">
            <v>1701_QUITO</v>
          </cell>
          <cell r="AA1589" t="str">
            <v/>
          </cell>
          <cell r="AB1589">
            <v>22390</v>
          </cell>
          <cell r="AC1589">
            <v>44922</v>
          </cell>
          <cell r="AD1589" t="str">
            <v>ITSACOURIER S.A.S</v>
          </cell>
          <cell r="AE1589" t="str">
            <v>PBB3265</v>
          </cell>
          <cell r="AF1589">
            <v>0</v>
          </cell>
          <cell r="AG1589" t="str">
            <v>PEDIDO_ENTREGADO</v>
          </cell>
          <cell r="AH1589">
            <v>44922</v>
          </cell>
          <cell r="AK1589">
            <v>485705</v>
          </cell>
        </row>
        <row r="1590">
          <cell r="B1590">
            <v>485706</v>
          </cell>
          <cell r="C1590" t="str">
            <v>98753482</v>
          </cell>
          <cell r="D1590" t="str">
            <v>HYCITE</v>
          </cell>
          <cell r="E1590" t="str">
            <v>DESPACHO</v>
          </cell>
          <cell r="F1590" t="str">
            <v>NORMAL</v>
          </cell>
          <cell r="G1590" t="str">
            <v>TF90541</v>
          </cell>
          <cell r="H1590">
            <v>44918</v>
          </cell>
          <cell r="I1590" t="str">
            <v>ENTREGADO</v>
          </cell>
          <cell r="J1590">
            <v>44922</v>
          </cell>
          <cell r="K1590" t="str">
            <v>FLOR BARRETO</v>
          </cell>
          <cell r="L1590" t="str">
            <v>URB MI LOTE VILLA BONITA ETAPA 17 MZ 5430 V 21 GUAYAQUIL / NORTE PASCUALES 091003 GUAYAS</v>
          </cell>
          <cell r="N1590" t="str">
            <v>0980006355</v>
          </cell>
          <cell r="O1590" t="str">
            <v>0980006355</v>
          </cell>
          <cell r="P1590" t="str">
            <v>091003</v>
          </cell>
          <cell r="Q1590" t="str">
            <v>GUAYAQUIL</v>
          </cell>
          <cell r="R1590" t="str">
            <v>GUAYAS</v>
          </cell>
          <cell r="S1590" t="str">
            <v>GUAYAQUIL - COMUNA DAULAR - RECINTO SAFANDO - SABANA GRANDE - RECINTO CONSUELO - JUAN GOMEZ RENDON (</v>
          </cell>
          <cell r="T1590" t="str">
            <v>CARGO UNION</v>
          </cell>
          <cell r="U1590" t="str">
            <v>FLEXNETGYE_UIO</v>
          </cell>
          <cell r="V1590">
            <v>2</v>
          </cell>
          <cell r="W1590">
            <v>19.399999999999999</v>
          </cell>
          <cell r="X1590" t="str">
            <v>HYCITE QUITO</v>
          </cell>
          <cell r="Y1590" t="str">
            <v>FLEX NET CALLE 28 DE JUNIO S/N Y GARCIA MORENO ENTRADA LLANO GRANDE</v>
          </cell>
          <cell r="Z1590" t="str">
            <v>1701_QUITO</v>
          </cell>
          <cell r="AA1590" t="str">
            <v/>
          </cell>
          <cell r="AB1590">
            <v>22408</v>
          </cell>
          <cell r="AC1590">
            <v>44922</v>
          </cell>
          <cell r="AD1590" t="str">
            <v>FLEXTRANS</v>
          </cell>
          <cell r="AE1590" t="str">
            <v>PAC7056</v>
          </cell>
          <cell r="AF1590">
            <v>0</v>
          </cell>
          <cell r="AG1590" t="str">
            <v>PEDIDO_ENTREGADO</v>
          </cell>
          <cell r="AH1590">
            <v>44922</v>
          </cell>
          <cell r="AK1590">
            <v>485706</v>
          </cell>
        </row>
        <row r="1591">
          <cell r="B1591">
            <v>485707</v>
          </cell>
          <cell r="C1591" t="str">
            <v>98757296</v>
          </cell>
          <cell r="D1591" t="str">
            <v>HYCITE</v>
          </cell>
          <cell r="E1591" t="str">
            <v>DESPACHO</v>
          </cell>
          <cell r="F1591" t="str">
            <v>NORMAL</v>
          </cell>
          <cell r="G1591" t="str">
            <v>031002004131783</v>
          </cell>
          <cell r="H1591">
            <v>44918</v>
          </cell>
          <cell r="I1591" t="str">
            <v>ENTREGADO</v>
          </cell>
          <cell r="J1591">
            <v>44922</v>
          </cell>
          <cell r="K1591" t="str">
            <v>GILBERT TOMALA</v>
          </cell>
          <cell r="L1591" t="str">
            <v>MEDARO ALFARO Y AVENIDA ELOY ALFARO CASA DE 2 PLANTAS MZ L CASA 21 LOJA / CIUDAD ALEGRIA PUNZARA 110111 LOJA</v>
          </cell>
          <cell r="N1591" t="str">
            <v>0990406081 / 072112291</v>
          </cell>
          <cell r="O1591" t="str">
            <v>0990406081 / 072112291</v>
          </cell>
          <cell r="P1591" t="str">
            <v>110111</v>
          </cell>
          <cell r="Q1591" t="str">
            <v>LOJA</v>
          </cell>
          <cell r="R1591" t="str">
            <v>LOJA</v>
          </cell>
          <cell r="S1591" t="str">
            <v>LOJA</v>
          </cell>
          <cell r="T1591" t="str">
            <v>TRAMACO</v>
          </cell>
          <cell r="U1591" t="str">
            <v>FLEXNETUIO_PROVINCIA</v>
          </cell>
          <cell r="V1591">
            <v>2</v>
          </cell>
          <cell r="W1591">
            <v>17</v>
          </cell>
          <cell r="X1591" t="str">
            <v>HYCITE QUITO</v>
          </cell>
          <cell r="Y1591" t="str">
            <v>FLEX NET CALLE 28 DE JUNIO S/N Y GARCIA MORENO ENTRADA LLANO GRANDE</v>
          </cell>
          <cell r="Z1591" t="str">
            <v>1701_QUITO</v>
          </cell>
          <cell r="AA1591" t="str">
            <v/>
          </cell>
          <cell r="AB1591">
            <v>22387</v>
          </cell>
          <cell r="AC1591">
            <v>44922</v>
          </cell>
          <cell r="AD1591" t="str">
            <v>TRAMACO EXPRESS</v>
          </cell>
          <cell r="AE1591" t="str">
            <v>GENERICO TMC</v>
          </cell>
          <cell r="AF1591">
            <v>1</v>
          </cell>
          <cell r="AG1591" t="str">
            <v>PEDIDO_ENTREGADO</v>
          </cell>
          <cell r="AH1591">
            <v>44922</v>
          </cell>
          <cell r="AJ1591" t="str">
            <v xml:space="preserve">GUIA ENTREGADA -. GILBERT TOMALA - </v>
          </cell>
          <cell r="AK1591">
            <v>485707</v>
          </cell>
        </row>
        <row r="1592">
          <cell r="B1592">
            <v>485708</v>
          </cell>
          <cell r="C1592" t="str">
            <v>98757478</v>
          </cell>
          <cell r="D1592" t="str">
            <v>HYCITE</v>
          </cell>
          <cell r="E1592" t="str">
            <v>DESPACHO</v>
          </cell>
          <cell r="F1592" t="str">
            <v>NORMAL</v>
          </cell>
          <cell r="G1592" t="str">
            <v>TF90542</v>
          </cell>
          <cell r="H1592">
            <v>44918</v>
          </cell>
          <cell r="I1592" t="str">
            <v>ENTREGADO</v>
          </cell>
          <cell r="J1592">
            <v>44922</v>
          </cell>
          <cell r="K1592" t="str">
            <v>NELSON MARCILLO</v>
          </cell>
          <cell r="L1592" t="str">
            <v>MAPASINGUE ESTE COOP EL CERRO MZ 8 SL 19 ATRAS DE LA LIBRERIA CERVANTEZ GUAYAQUIL TARQUI 090601 GUAYAS</v>
          </cell>
          <cell r="N1592" t="str">
            <v>0939606323</v>
          </cell>
          <cell r="O1592" t="str">
            <v>0939606323</v>
          </cell>
          <cell r="P1592" t="str">
            <v>090601</v>
          </cell>
          <cell r="Q1592" t="str">
            <v>GUAYAQUIL</v>
          </cell>
          <cell r="R1592" t="str">
            <v>GUAYAS</v>
          </cell>
          <cell r="S1592" t="str">
            <v>GUAYAQUIL</v>
          </cell>
          <cell r="T1592" t="str">
            <v>FLEXTRANS GYE</v>
          </cell>
          <cell r="U1592" t="str">
            <v>FLEXNETUIO_GYE</v>
          </cell>
          <cell r="V1592">
            <v>2</v>
          </cell>
          <cell r="W1592">
            <v>17</v>
          </cell>
          <cell r="X1592" t="str">
            <v>HYCITE QUITO</v>
          </cell>
          <cell r="Y1592" t="str">
            <v>FLEX NET CALLE 28 DE JUNIO S/N Y GARCIA MORENO ENTRADA LLANO GRANDE</v>
          </cell>
          <cell r="Z1592" t="str">
            <v>1701_QUITO</v>
          </cell>
          <cell r="AA1592" t="str">
            <v/>
          </cell>
          <cell r="AB1592">
            <v>22402</v>
          </cell>
          <cell r="AC1592">
            <v>44922</v>
          </cell>
          <cell r="AD1592" t="str">
            <v>TRANSFIRME</v>
          </cell>
          <cell r="AE1592" t="str">
            <v>PDD1735</v>
          </cell>
          <cell r="AF1592">
            <v>0</v>
          </cell>
          <cell r="AG1592" t="str">
            <v>PEDIDO_ENTREGADO</v>
          </cell>
          <cell r="AH1592">
            <v>44922</v>
          </cell>
          <cell r="AK1592">
            <v>485708</v>
          </cell>
        </row>
        <row r="1593">
          <cell r="B1593">
            <v>485709</v>
          </cell>
          <cell r="C1593" t="str">
            <v>98757492</v>
          </cell>
          <cell r="D1593" t="str">
            <v>HYCITE</v>
          </cell>
          <cell r="E1593" t="str">
            <v>DESPACHO</v>
          </cell>
          <cell r="F1593" t="str">
            <v>NORMAL</v>
          </cell>
          <cell r="G1593" t="str">
            <v>031002004131784</v>
          </cell>
          <cell r="H1593">
            <v>44918</v>
          </cell>
          <cell r="I1593" t="str">
            <v>INCIDENCIA</v>
          </cell>
          <cell r="J1593">
            <v>44922</v>
          </cell>
          <cell r="K1593" t="str">
            <v>MARIA MONTANO</v>
          </cell>
          <cell r="L1593" t="str">
            <v>CL S/N 2Aº CASA ANTES DE LA ESQUINA E/INT GEOVANNY CALLE E INT OSVALDO FLORE LOJA-ESTEBAN GODOY LOJA 110150 LOJA</v>
          </cell>
          <cell r="N1593" t="str">
            <v>0980053362</v>
          </cell>
          <cell r="O1593" t="str">
            <v>0980053362</v>
          </cell>
          <cell r="P1593" t="str">
            <v>110101</v>
          </cell>
          <cell r="Q1593" t="str">
            <v>LOJA</v>
          </cell>
          <cell r="R1593" t="str">
            <v>LOJA</v>
          </cell>
          <cell r="S1593" t="str">
            <v>LOJA</v>
          </cell>
          <cell r="T1593" t="str">
            <v>TRAMACO</v>
          </cell>
          <cell r="U1593" t="str">
            <v>FLEXNETUIO_PROVINCIA</v>
          </cell>
          <cell r="V1593">
            <v>2</v>
          </cell>
          <cell r="W1593">
            <v>23.8</v>
          </cell>
          <cell r="X1593" t="str">
            <v>HYCITE QUITO</v>
          </cell>
          <cell r="Y1593" t="str">
            <v>FLEX NET CALLE 28 DE JUNIO S/N Y GARCIA MORENO ENTRADA LLANO GRANDE</v>
          </cell>
          <cell r="Z1593" t="str">
            <v>1701_QUITO</v>
          </cell>
          <cell r="AA1593" t="str">
            <v/>
          </cell>
          <cell r="AB1593">
            <v>22387</v>
          </cell>
          <cell r="AC1593">
            <v>44922</v>
          </cell>
          <cell r="AD1593" t="str">
            <v>TRAMACO EXPRESS</v>
          </cell>
          <cell r="AE1593" t="str">
            <v>GENERICO TMC</v>
          </cell>
          <cell r="AF1593">
            <v>1</v>
          </cell>
          <cell r="AG1593" t="str">
            <v>PEDIDO_CON_INCIDENCIA</v>
          </cell>
          <cell r="AH1593">
            <v>44922</v>
          </cell>
          <cell r="AJ1593" t="str">
            <v>DIRECCIÓN INSUFICIENTE - CLIENTE -  - Cliente no lo conocen por el sector y la dirección es insufici</v>
          </cell>
          <cell r="AK1593">
            <v>485709</v>
          </cell>
        </row>
        <row r="1594">
          <cell r="B1594">
            <v>485710</v>
          </cell>
          <cell r="C1594" t="str">
            <v>98757618</v>
          </cell>
          <cell r="D1594" t="str">
            <v>HYCITE</v>
          </cell>
          <cell r="E1594" t="str">
            <v>DESPACHO</v>
          </cell>
          <cell r="F1594" t="str">
            <v>NORMAL</v>
          </cell>
          <cell r="G1594" t="str">
            <v>031002004131785</v>
          </cell>
          <cell r="H1594">
            <v>44918</v>
          </cell>
          <cell r="I1594" t="str">
            <v>ENTREGADO</v>
          </cell>
          <cell r="J1594">
            <v>44922</v>
          </cell>
          <cell r="K1594" t="str">
            <v>MARIO ESPANA</v>
          </cell>
          <cell r="L1594" t="str">
            <v>BARRIO LIBERTAD CALLE GUAYAQUIL AV 9 LA LIBERTAD//LA LIBERTAD LA LIBERTAD 240203 SANTA ELENA</v>
          </cell>
          <cell r="N1594" t="str">
            <v>0980622706</v>
          </cell>
          <cell r="O1594" t="str">
            <v>0980622706</v>
          </cell>
          <cell r="P1594" t="str">
            <v>240203</v>
          </cell>
          <cell r="Q1594" t="str">
            <v>LA LIBERTAD</v>
          </cell>
          <cell r="R1594" t="str">
            <v>SANTA ELENA</v>
          </cell>
          <cell r="S1594" t="str">
            <v>LA LIBERTAD</v>
          </cell>
          <cell r="T1594" t="str">
            <v>TRAMACO</v>
          </cell>
          <cell r="U1594" t="str">
            <v>FLEXNETUIO_PROVINCIA</v>
          </cell>
          <cell r="V1594">
            <v>2</v>
          </cell>
          <cell r="W1594">
            <v>15.8</v>
          </cell>
          <cell r="X1594" t="str">
            <v>HYCITE QUITO</v>
          </cell>
          <cell r="Y1594" t="str">
            <v>FLEX NET CALLE 28 DE JUNIO S/N Y GARCIA MORENO ENTRADA LLANO GRANDE</v>
          </cell>
          <cell r="Z1594" t="str">
            <v>1701_QUITO</v>
          </cell>
          <cell r="AA1594" t="str">
            <v/>
          </cell>
          <cell r="AB1594">
            <v>22387</v>
          </cell>
          <cell r="AC1594">
            <v>44922</v>
          </cell>
          <cell r="AD1594" t="str">
            <v>TRAMACO EXPRESS</v>
          </cell>
          <cell r="AE1594" t="str">
            <v>GENERICO TMC</v>
          </cell>
          <cell r="AF1594">
            <v>0</v>
          </cell>
          <cell r="AG1594" t="str">
            <v>PEDIDO_ENTREGADO</v>
          </cell>
          <cell r="AH1594">
            <v>44922</v>
          </cell>
          <cell r="AJ1594" t="str">
            <v>GUIA ENTREGADA -MARIO ESPANA - null</v>
          </cell>
          <cell r="AK1594">
            <v>485710</v>
          </cell>
        </row>
        <row r="1595">
          <cell r="B1595">
            <v>485711</v>
          </cell>
          <cell r="C1595" t="str">
            <v>98757651</v>
          </cell>
          <cell r="D1595" t="str">
            <v>HYCITE</v>
          </cell>
          <cell r="E1595" t="str">
            <v>DESPACHO</v>
          </cell>
          <cell r="F1595" t="str">
            <v>NORMAL</v>
          </cell>
          <cell r="G1595" t="str">
            <v>031002004131786</v>
          </cell>
          <cell r="H1595">
            <v>44918</v>
          </cell>
          <cell r="I1595" t="str">
            <v>ENTREGADO</v>
          </cell>
          <cell r="J1595">
            <v>44922</v>
          </cell>
          <cell r="K1595" t="str">
            <v>LUIS MUNOZ</v>
          </cell>
          <cell r="L1595" t="str">
            <v>VIA TRIUNFO TRONCAL BAJADA LOS BOYEROS BAJANDO A 3 CUADRAS DLA PRIMAVERA 2 EL TRIUNFO // TRIUNFO EL TRIUNFO (EL PIEDRERO) 091604 GUAYAS</v>
          </cell>
          <cell r="M1595" t="str">
            <v/>
          </cell>
          <cell r="N1595" t="str">
            <v>0981295300 / 981555617</v>
          </cell>
          <cell r="O1595" t="str">
            <v>0981295300 / 981555617</v>
          </cell>
          <cell r="P1595" t="str">
            <v>091604</v>
          </cell>
          <cell r="Q1595" t="str">
            <v>EL TRIUNFO</v>
          </cell>
          <cell r="R1595" t="str">
            <v>GUAYAS</v>
          </cell>
          <cell r="S1595" t="str">
            <v>EL TRIUNFO</v>
          </cell>
          <cell r="T1595" t="str">
            <v>TRAMACO</v>
          </cell>
          <cell r="U1595" t="str">
            <v>FLEXNETUIO_PROVINCIA</v>
          </cell>
          <cell r="V1595">
            <v>1</v>
          </cell>
          <cell r="W1595">
            <v>9.8000000000000007</v>
          </cell>
          <cell r="X1595" t="str">
            <v>HYCITE QUITO</v>
          </cell>
          <cell r="Y1595" t="str">
            <v>FLEX NET CALLE 28 DE JUNIO S/N Y GARCIA MORENO ENTRADA LLANO GRANDE</v>
          </cell>
          <cell r="Z1595" t="str">
            <v>1701_QUITO</v>
          </cell>
          <cell r="AA1595" t="str">
            <v/>
          </cell>
          <cell r="AB1595">
            <v>22387</v>
          </cell>
          <cell r="AC1595">
            <v>44922</v>
          </cell>
          <cell r="AD1595" t="str">
            <v>TRAMACO EXPRESS</v>
          </cell>
          <cell r="AE1595" t="str">
            <v>GENERICO TMC</v>
          </cell>
          <cell r="AF1595">
            <v>0</v>
          </cell>
          <cell r="AG1595" t="str">
            <v>PEDIDO_ENTREGADO</v>
          </cell>
          <cell r="AH1595">
            <v>44922</v>
          </cell>
          <cell r="AJ1595" t="str">
            <v>GUIA ENTREGADA -MIREYA CASTRO - 1311318719</v>
          </cell>
          <cell r="AK1595">
            <v>485711</v>
          </cell>
        </row>
        <row r="1596">
          <cell r="B1596">
            <v>485712</v>
          </cell>
          <cell r="C1596" t="str">
            <v>98757911</v>
          </cell>
          <cell r="D1596" t="str">
            <v>HYCITE</v>
          </cell>
          <cell r="E1596" t="str">
            <v>DESPACHO</v>
          </cell>
          <cell r="F1596" t="str">
            <v>NORMAL</v>
          </cell>
          <cell r="G1596" t="str">
            <v>031002004131787</v>
          </cell>
          <cell r="H1596">
            <v>44918</v>
          </cell>
          <cell r="I1596" t="str">
            <v>ENTREGADO</v>
          </cell>
          <cell r="J1596">
            <v>44922</v>
          </cell>
          <cell r="K1596" t="str">
            <v>WALTER SIAVICHAY</v>
          </cell>
          <cell r="L1596" t="str">
            <v>CDLA LA VICTORIA CALLE B-1 CALLEJON 1RO CASA 2 PISOS AMARILLA FRENTE CLN MANCERO EL TRIUNFO // TRIUNFO TRIUNFO (EL PIEDRERO) 091602 GUAYAS</v>
          </cell>
          <cell r="M1596" t="str">
            <v/>
          </cell>
          <cell r="N1596" t="str">
            <v>0988675078 / 993148997</v>
          </cell>
          <cell r="O1596" t="str">
            <v>0988675078 / 993148997</v>
          </cell>
          <cell r="P1596" t="str">
            <v>091602</v>
          </cell>
          <cell r="Q1596" t="str">
            <v>EL TRIUNFO</v>
          </cell>
          <cell r="R1596" t="str">
            <v>GUAYAS</v>
          </cell>
          <cell r="S1596" t="str">
            <v>EL TRIUNFO</v>
          </cell>
          <cell r="T1596" t="str">
            <v>TRAMACO</v>
          </cell>
          <cell r="U1596" t="str">
            <v>FLEXNETUIO_PROVINCIA</v>
          </cell>
          <cell r="V1596">
            <v>1</v>
          </cell>
          <cell r="W1596">
            <v>14.2</v>
          </cell>
          <cell r="X1596" t="str">
            <v>HYCITE QUITO</v>
          </cell>
          <cell r="Y1596" t="str">
            <v>FLEX NET CALLE 28 DE JUNIO S/N Y GARCIA MORENO ENTRADA LLANO GRANDE</v>
          </cell>
          <cell r="Z1596" t="str">
            <v>1701_QUITO</v>
          </cell>
          <cell r="AA1596" t="str">
            <v/>
          </cell>
          <cell r="AB1596">
            <v>22387</v>
          </cell>
          <cell r="AC1596">
            <v>44922</v>
          </cell>
          <cell r="AD1596" t="str">
            <v>TRAMACO EXPRESS</v>
          </cell>
          <cell r="AE1596" t="str">
            <v>GENERICO TMC</v>
          </cell>
          <cell r="AF1596">
            <v>0</v>
          </cell>
          <cell r="AG1596" t="str">
            <v>PEDIDO_ENTREGADO</v>
          </cell>
          <cell r="AH1596">
            <v>44922</v>
          </cell>
          <cell r="AJ1596" t="str">
            <v>GUIA ENTREGADA -FABIOLA CARRERA - 0929099810</v>
          </cell>
          <cell r="AK1596">
            <v>485712</v>
          </cell>
        </row>
        <row r="1597">
          <cell r="B1597">
            <v>485713</v>
          </cell>
          <cell r="C1597" t="str">
            <v>98758354</v>
          </cell>
          <cell r="D1597" t="str">
            <v>HYCITE</v>
          </cell>
          <cell r="E1597" t="str">
            <v>DESPACHO</v>
          </cell>
          <cell r="F1597" t="str">
            <v>NORMAL</v>
          </cell>
          <cell r="G1597" t="str">
            <v>TF90461</v>
          </cell>
          <cell r="H1597">
            <v>44918</v>
          </cell>
          <cell r="I1597" t="str">
            <v>ENTREGADO</v>
          </cell>
          <cell r="J1597">
            <v>44922</v>
          </cell>
          <cell r="K1597" t="str">
            <v>ALEX PIN</v>
          </cell>
          <cell r="L1597" t="str">
            <v>SAUCES 8 ZM 455 SOL 29 GUAYAQUIL//GUAYAQUIL  TARQUI 090502 GUAYAS</v>
          </cell>
          <cell r="M1597" t="str">
            <v/>
          </cell>
          <cell r="N1597" t="str">
            <v>0961327304</v>
          </cell>
          <cell r="O1597" t="str">
            <v>0961327304</v>
          </cell>
          <cell r="P1597" t="str">
            <v>090502</v>
          </cell>
          <cell r="Q1597" t="str">
            <v>GUAYAQUIL</v>
          </cell>
          <cell r="R1597" t="str">
            <v>GUAYAS</v>
          </cell>
          <cell r="S1597" t="str">
            <v>GUAYAQUIL</v>
          </cell>
          <cell r="T1597" t="str">
            <v>ITSACOURIER</v>
          </cell>
          <cell r="U1597" t="str">
            <v>FLEXNETUIO_GYE</v>
          </cell>
          <cell r="V1597">
            <v>1</v>
          </cell>
          <cell r="W1597">
            <v>7.6</v>
          </cell>
          <cell r="X1597" t="str">
            <v>HYCITE QUITO</v>
          </cell>
          <cell r="Y1597" t="str">
            <v>FLEX NET CALLE 28 DE JUNIO S/N Y GARCIA MORENO ENTRADA LLANO GRANDE</v>
          </cell>
          <cell r="Z1597" t="str">
            <v>1701_QUITO</v>
          </cell>
          <cell r="AA1597" t="str">
            <v/>
          </cell>
          <cell r="AB1597">
            <v>22400</v>
          </cell>
          <cell r="AC1597">
            <v>44922</v>
          </cell>
          <cell r="AD1597" t="str">
            <v>ITSACOURIER S.A.S</v>
          </cell>
          <cell r="AE1597" t="str">
            <v>PCO5040</v>
          </cell>
          <cell r="AF1597">
            <v>0</v>
          </cell>
          <cell r="AG1597" t="str">
            <v>PEDIDO_ENTREGADO</v>
          </cell>
          <cell r="AH1597">
            <v>44922</v>
          </cell>
          <cell r="AK1597">
            <v>485713</v>
          </cell>
        </row>
        <row r="1598">
          <cell r="B1598">
            <v>485714</v>
          </cell>
          <cell r="C1598" t="str">
            <v>98758618</v>
          </cell>
          <cell r="D1598" t="str">
            <v>HYCITE</v>
          </cell>
          <cell r="E1598" t="str">
            <v>DESPACHO</v>
          </cell>
          <cell r="F1598" t="str">
            <v>NORMAL</v>
          </cell>
          <cell r="G1598" t="str">
            <v>TFQ90462</v>
          </cell>
          <cell r="H1598">
            <v>44918</v>
          </cell>
          <cell r="I1598" t="str">
            <v>ENTREGADO</v>
          </cell>
          <cell r="J1598">
            <v>44922</v>
          </cell>
          <cell r="K1598" t="str">
            <v>JORGE LOPEZ</v>
          </cell>
          <cell r="L1598" t="str">
            <v>ALEMANIA N32-172 Y GUAYANAL QUITO // BENALCAZAR  INAQUITO 170519 PICHINCHA</v>
          </cell>
          <cell r="M1598" t="str">
            <v/>
          </cell>
          <cell r="N1598" t="str">
            <v>0999281110</v>
          </cell>
          <cell r="O1598" t="str">
            <v>0999281110</v>
          </cell>
          <cell r="P1598" t="str">
            <v>170519</v>
          </cell>
          <cell r="Q1598" t="str">
            <v>QUITO</v>
          </cell>
          <cell r="R1598" t="str">
            <v>PICHINCHA</v>
          </cell>
          <cell r="S1598" t="str">
            <v>QUITO</v>
          </cell>
          <cell r="T1598" t="str">
            <v>FLEXTRANS UIO</v>
          </cell>
          <cell r="U1598" t="str">
            <v>FLEXNETUIO_LOCAL</v>
          </cell>
          <cell r="V1598">
            <v>1</v>
          </cell>
          <cell r="W1598">
            <v>9.8000000000000007</v>
          </cell>
          <cell r="X1598" t="str">
            <v>HYCITE QUITO</v>
          </cell>
          <cell r="Y1598" t="str">
            <v>FLEX NET CALLE 28 DE JUNIO S/N Y GARCIA MORENO ENTRADA LLANO GRANDE</v>
          </cell>
          <cell r="Z1598" t="str">
            <v>1701_QUITO</v>
          </cell>
          <cell r="AA1598" t="str">
            <v/>
          </cell>
          <cell r="AB1598">
            <v>22392</v>
          </cell>
          <cell r="AC1598">
            <v>44922</v>
          </cell>
          <cell r="AD1598" t="str">
            <v>FLEXTRANS</v>
          </cell>
          <cell r="AE1598" t="str">
            <v>PAB5141</v>
          </cell>
          <cell r="AF1598">
            <v>0</v>
          </cell>
          <cell r="AG1598" t="str">
            <v>PEDIDO_ENTREGADO</v>
          </cell>
          <cell r="AH1598">
            <v>44922</v>
          </cell>
          <cell r="AK1598">
            <v>485714</v>
          </cell>
        </row>
        <row r="1599">
          <cell r="B1599">
            <v>485715</v>
          </cell>
          <cell r="C1599" t="str">
            <v>98758659</v>
          </cell>
          <cell r="D1599" t="str">
            <v>HYCITE</v>
          </cell>
          <cell r="E1599" t="str">
            <v>DESPACHO</v>
          </cell>
          <cell r="F1599" t="str">
            <v>NORMAL</v>
          </cell>
          <cell r="G1599" t="str">
            <v>031002004131788</v>
          </cell>
          <cell r="H1599">
            <v>44918</v>
          </cell>
          <cell r="I1599" t="str">
            <v>INCIDENCIA</v>
          </cell>
          <cell r="J1599">
            <v>44922</v>
          </cell>
          <cell r="K1599" t="str">
            <v>DANIELA M ZAMORA</v>
          </cell>
          <cell r="L1599" t="str">
            <v>AVENIDA UNIVERSITARIA MZ-AL- 4 Y SIN CALLE SECU  MANTA 130208 MANABA</v>
          </cell>
          <cell r="M1599" t="str">
            <v/>
          </cell>
          <cell r="N1599" t="str">
            <v>0996342566 / 996310938</v>
          </cell>
          <cell r="O1599" t="str">
            <v>0996342566 / 996310938</v>
          </cell>
          <cell r="P1599" t="str">
            <v>130208</v>
          </cell>
          <cell r="Q1599" t="str">
            <v>MANTA</v>
          </cell>
          <cell r="R1599" t="str">
            <v>MANABI</v>
          </cell>
          <cell r="S1599" t="str">
            <v>MANTA</v>
          </cell>
          <cell r="T1599" t="str">
            <v>TRAMACO</v>
          </cell>
          <cell r="U1599" t="str">
            <v>FLEXNETUIO_PROVINCIA</v>
          </cell>
          <cell r="V1599">
            <v>1</v>
          </cell>
          <cell r="W1599">
            <v>2.16</v>
          </cell>
          <cell r="X1599" t="str">
            <v>HYCITE QUITO</v>
          </cell>
          <cell r="Y1599" t="str">
            <v>FLEX NET CALLE 28 DE JUNIO S/N Y GARCIA MORENO ENTRADA LLANO GRANDE</v>
          </cell>
          <cell r="Z1599" t="str">
            <v>1701_QUITO</v>
          </cell>
          <cell r="AA1599" t="str">
            <v/>
          </cell>
          <cell r="AB1599">
            <v>22387</v>
          </cell>
          <cell r="AC1599">
            <v>44922</v>
          </cell>
          <cell r="AD1599" t="str">
            <v>TRAMACO EXPRESS</v>
          </cell>
          <cell r="AE1599" t="str">
            <v>GENERICO TMC</v>
          </cell>
          <cell r="AF1599">
            <v>1</v>
          </cell>
          <cell r="AG1599" t="str">
            <v>PEDIDO_CON_INCIDENCIA</v>
          </cell>
          <cell r="AH1599">
            <v>44919</v>
          </cell>
          <cell r="AJ1599" t="str">
            <v>CASA O LOCAL CERRADO - CLIENTE -  - Cliente retira en oficina  - CLIENTE:SI - PUBLICO:SI</v>
          </cell>
          <cell r="AK1599">
            <v>485715</v>
          </cell>
        </row>
        <row r="1600">
          <cell r="B1600">
            <v>485716</v>
          </cell>
          <cell r="C1600" t="str">
            <v>98758776</v>
          </cell>
          <cell r="D1600" t="str">
            <v>HYCITE</v>
          </cell>
          <cell r="E1600" t="str">
            <v>DESPACHO</v>
          </cell>
          <cell r="F1600" t="str">
            <v>NORMAL</v>
          </cell>
          <cell r="G1600" t="str">
            <v>TF90543</v>
          </cell>
          <cell r="H1600">
            <v>44918</v>
          </cell>
          <cell r="I1600" t="str">
            <v>ENTREGADO</v>
          </cell>
          <cell r="J1600">
            <v>44922</v>
          </cell>
          <cell r="K1600" t="str">
            <v>RICARDO OCHOA</v>
          </cell>
          <cell r="L1600" t="str">
            <v>CDLA COLINAS DEL MAESTRO MZ 635 VILLA 7 AV FRANCISCO ORELLANA GUAYAQUIL PASCUALES 090112 GUAYAS</v>
          </cell>
          <cell r="N1600" t="str">
            <v>0982301109 / 999844599</v>
          </cell>
          <cell r="O1600" t="str">
            <v>0982301109 / 999844599</v>
          </cell>
          <cell r="P1600" t="str">
            <v>090204</v>
          </cell>
          <cell r="Q1600" t="str">
            <v>GUAYAQUIL</v>
          </cell>
          <cell r="R1600" t="str">
            <v>GUAYAS</v>
          </cell>
          <cell r="S1600" t="str">
            <v>GUAYAQUIL</v>
          </cell>
          <cell r="T1600" t="str">
            <v>ITSACOURIER</v>
          </cell>
          <cell r="U1600" t="str">
            <v>FLEXNETUIO_GYE</v>
          </cell>
          <cell r="V1600">
            <v>2</v>
          </cell>
          <cell r="W1600">
            <v>14.5</v>
          </cell>
          <cell r="X1600" t="str">
            <v>HYCITE QUITO</v>
          </cell>
          <cell r="Y1600" t="str">
            <v>FLEX NET CALLE 28 DE JUNIO S/N Y GARCIA MORENO ENTRADA LLANO GRANDE</v>
          </cell>
          <cell r="Z1600" t="str">
            <v>1701_QUITO</v>
          </cell>
          <cell r="AA1600" t="str">
            <v/>
          </cell>
          <cell r="AB1600">
            <v>22400</v>
          </cell>
          <cell r="AC1600">
            <v>44922</v>
          </cell>
          <cell r="AD1600" t="str">
            <v>ITSACOURIER S.A.S</v>
          </cell>
          <cell r="AE1600" t="str">
            <v>PCO5040</v>
          </cell>
          <cell r="AF1600">
            <v>0</v>
          </cell>
          <cell r="AG1600" t="str">
            <v>PEDIDO_ENTREGADO</v>
          </cell>
          <cell r="AH1600">
            <v>44922</v>
          </cell>
          <cell r="AK1600">
            <v>485716</v>
          </cell>
        </row>
        <row r="1601">
          <cell r="B1601">
            <v>485674</v>
          </cell>
          <cell r="C1601" t="str">
            <v>98596089</v>
          </cell>
          <cell r="D1601" t="str">
            <v>HYCITE</v>
          </cell>
          <cell r="E1601" t="str">
            <v>DESPACHO</v>
          </cell>
          <cell r="F1601" t="str">
            <v>NORMAL</v>
          </cell>
          <cell r="G1601" t="str">
            <v>031002004131770</v>
          </cell>
          <cell r="H1601">
            <v>44918</v>
          </cell>
          <cell r="I1601" t="str">
            <v>INCIDENCIA</v>
          </cell>
          <cell r="J1601">
            <v>44922</v>
          </cell>
          <cell r="K1601" t="str">
            <v>MARIA GIRON</v>
          </cell>
          <cell r="L1601" t="str">
            <v>BARRIO REINALDO ESPINOSA CALLE DINAMARCA PAKISTAN 3646 JUNTO A LA ESCUELA EN LA G LOJA // BARRIO REINALDO ESPINOSA SUCRE 110150 LOJA</v>
          </cell>
          <cell r="N1601" t="str">
            <v>0967770008</v>
          </cell>
          <cell r="O1601" t="str">
            <v>0967770008</v>
          </cell>
          <cell r="P1601" t="str">
            <v>110101</v>
          </cell>
          <cell r="Q1601" t="str">
            <v>LOJA</v>
          </cell>
          <cell r="R1601" t="str">
            <v>LOJA</v>
          </cell>
          <cell r="S1601" t="str">
            <v>LOJA</v>
          </cell>
          <cell r="T1601" t="str">
            <v>TRAMACO</v>
          </cell>
          <cell r="U1601" t="str">
            <v>FLEXNETUIO_PROVINCIA</v>
          </cell>
          <cell r="V1601">
            <v>1</v>
          </cell>
          <cell r="W1601">
            <v>9.9</v>
          </cell>
          <cell r="X1601" t="str">
            <v>HYCITE QUITO</v>
          </cell>
          <cell r="Y1601" t="str">
            <v>FLEX NET CALLE 28 DE JUNIO S/N Y GARCIA MORENO ENTRADA LLANO GRANDE</v>
          </cell>
          <cell r="Z1601" t="str">
            <v>1701_QUITO</v>
          </cell>
          <cell r="AA1601" t="str">
            <v/>
          </cell>
          <cell r="AB1601">
            <v>22387</v>
          </cell>
          <cell r="AC1601">
            <v>44922</v>
          </cell>
          <cell r="AD1601" t="str">
            <v>TRAMACO EXPRESS</v>
          </cell>
          <cell r="AE1601" t="str">
            <v>GENERICO TMC</v>
          </cell>
          <cell r="AF1601">
            <v>1</v>
          </cell>
          <cell r="AG1601" t="str">
            <v>PEDIDO_CON_INCIDENCIA</v>
          </cell>
          <cell r="AH1601">
            <v>44922</v>
          </cell>
          <cell r="AJ1601" t="str">
            <v>NO HAY QUIEN RECIBA - CLIENTE -  - Cliente trabaja, pide que lle llamen una hora antes. - CLIENTE:SI</v>
          </cell>
          <cell r="AK1601">
            <v>485674</v>
          </cell>
        </row>
        <row r="1602">
          <cell r="B1602">
            <v>485675</v>
          </cell>
          <cell r="C1602" t="str">
            <v>98627645</v>
          </cell>
          <cell r="D1602" t="str">
            <v>HYCITE</v>
          </cell>
          <cell r="E1602" t="str">
            <v>DESPACHO</v>
          </cell>
          <cell r="F1602" t="str">
            <v>NORMAL</v>
          </cell>
          <cell r="G1602" t="str">
            <v>TF90445</v>
          </cell>
          <cell r="H1602">
            <v>44918</v>
          </cell>
          <cell r="I1602" t="str">
            <v>ENTREGADO</v>
          </cell>
          <cell r="J1602">
            <v>44922</v>
          </cell>
          <cell r="K1602" t="str">
            <v>CARMEN YAGUACHI</v>
          </cell>
          <cell r="L1602" t="str">
            <v>CDLA MARTHA DE ROLDOS MZ 15 SL 11 GUAYAQUIL//NORTE TARQUI 090601 GUAYAS</v>
          </cell>
          <cell r="M1602" t="str">
            <v/>
          </cell>
          <cell r="N1602" t="str">
            <v>0980441547 / 993071721</v>
          </cell>
          <cell r="O1602" t="str">
            <v>0980441547 / 993071721</v>
          </cell>
          <cell r="P1602" t="str">
            <v>090601</v>
          </cell>
          <cell r="Q1602" t="str">
            <v>GUAYAQUIL</v>
          </cell>
          <cell r="R1602" t="str">
            <v>GUAYAS</v>
          </cell>
          <cell r="S1602" t="str">
            <v>GUAYAQUIL</v>
          </cell>
          <cell r="T1602" t="str">
            <v>CARGO UNION</v>
          </cell>
          <cell r="U1602" t="str">
            <v>FLEXNETUIO_GYE</v>
          </cell>
          <cell r="V1602">
            <v>1</v>
          </cell>
          <cell r="W1602">
            <v>8</v>
          </cell>
          <cell r="X1602" t="str">
            <v>HYCITE QUITO</v>
          </cell>
          <cell r="Y1602" t="str">
            <v>FLEX NET CALLE 28 DE JUNIO S/N Y GARCIA MORENO ENTRADA LLANO GRANDE</v>
          </cell>
          <cell r="Z1602" t="str">
            <v>1701_QUITO</v>
          </cell>
          <cell r="AA1602" t="str">
            <v/>
          </cell>
          <cell r="AB1602">
            <v>22405</v>
          </cell>
          <cell r="AC1602">
            <v>44922</v>
          </cell>
          <cell r="AD1602" t="str">
            <v>ITSACOURIER S.A.S</v>
          </cell>
          <cell r="AE1602" t="str">
            <v>PDV8667</v>
          </cell>
          <cell r="AF1602">
            <v>0</v>
          </cell>
          <cell r="AG1602" t="str">
            <v>PEDIDO_ENTREGADO</v>
          </cell>
          <cell r="AH1602">
            <v>44922</v>
          </cell>
          <cell r="AK1602">
            <v>485675</v>
          </cell>
        </row>
        <row r="1603">
          <cell r="B1603">
            <v>485667</v>
          </cell>
          <cell r="C1603" t="str">
            <v>22179</v>
          </cell>
          <cell r="D1603" t="str">
            <v>CARESTINO</v>
          </cell>
          <cell r="E1603" t="str">
            <v>DESPACHO</v>
          </cell>
          <cell r="G1603" t="str">
            <v>031002004131901</v>
          </cell>
          <cell r="H1603">
            <v>44918</v>
          </cell>
          <cell r="I1603" t="str">
            <v>INCIDENCIA</v>
          </cell>
          <cell r="J1603">
            <v>44922</v>
          </cell>
          <cell r="K1603" t="str">
            <v>ROXANA BARZOLA</v>
          </cell>
          <cell r="L1603" t="str">
            <v>CALLE JORGE ANDRADE Y AUTOPISTA MANUEL CORDOBA GALARZA CONJUNTO PORTON DE MALAGA I TORRE 6 DEPARTAMENTO 202 SN PISO/DPTO: TORRE 6 DEPARTAMENTO 202. ENTRE VIA A LA MITAD DEL MUNDO,</v>
          </cell>
          <cell r="N1603" t="str">
            <v xml:space="preserve">022439438	</v>
          </cell>
          <cell r="O1603" t="str">
            <v>0996785518</v>
          </cell>
          <cell r="P1603" t="str">
            <v>000001</v>
          </cell>
          <cell r="Q1603" t="str">
            <v>QUITO</v>
          </cell>
          <cell r="R1603" t="str">
            <v>PICHINCHA</v>
          </cell>
          <cell r="S1603" t="str">
            <v>BODEGA FLEXNET UIO - RETIRA CLIENTE</v>
          </cell>
          <cell r="T1603" t="str">
            <v>TRAMACO</v>
          </cell>
          <cell r="U1603" t="str">
            <v>FLEXNETGYE_UIO</v>
          </cell>
          <cell r="V1603">
            <v>1</v>
          </cell>
          <cell r="W1603">
            <v>5</v>
          </cell>
          <cell r="X1603" t="str">
            <v>FLEXNET ECUADOR - CAREST</v>
          </cell>
          <cell r="Y1603" t="str">
            <v>FERNANDO GUTIERREZ HILL VIA A DAULE KM 8 1/2 ENTRADA A COOPERATIVA JUAN MONTALVO</v>
          </cell>
          <cell r="Z1603" t="str">
            <v>0901_GUAYAQUIL</v>
          </cell>
          <cell r="AA1603" t="str">
            <v/>
          </cell>
          <cell r="AB1603">
            <v>22389</v>
          </cell>
          <cell r="AC1603">
            <v>44918</v>
          </cell>
          <cell r="AD1603" t="str">
            <v>TRAMACO EXPRESS</v>
          </cell>
          <cell r="AE1603" t="str">
            <v>GENERICO</v>
          </cell>
          <cell r="AF1603">
            <v>1</v>
          </cell>
          <cell r="AG1603" t="str">
            <v>PEDIDO_CON_INCIDENCIA</v>
          </cell>
          <cell r="AH1603">
            <v>44922</v>
          </cell>
          <cell r="AJ1603" t="str">
            <v>NO HAY QUIEN RECIBA - CLIENTE -  - Cliente en reunion y no puede salir y no podemos ingresar - CLIEN</v>
          </cell>
          <cell r="AK1603">
            <v>485667</v>
          </cell>
        </row>
        <row r="1604">
          <cell r="B1604">
            <v>485668</v>
          </cell>
          <cell r="C1604" t="str">
            <v>22218</v>
          </cell>
          <cell r="D1604" t="str">
            <v>CARESTINO</v>
          </cell>
          <cell r="E1604" t="str">
            <v>DESPACHO</v>
          </cell>
          <cell r="G1604" t="str">
            <v>90443</v>
          </cell>
          <cell r="H1604">
            <v>44918</v>
          </cell>
          <cell r="I1604" t="str">
            <v>ENTREGADO</v>
          </cell>
          <cell r="J1604">
            <v>44922</v>
          </cell>
          <cell r="K1604" t="str">
            <v>GENESIS MACIAS</v>
          </cell>
          <cell r="L1604" t="str">
            <v>ESTEROS 3 MZ 58 A 13 VILLA 9 9. ENTRE INGRESANDO POR REGISTRO CIVIL DEL SUR , PASAR 4 SEMAFOROS EN EL CUARTO SEMAFORO GIRAR EN U . AHI ESTARA UN PARQUEADERO GRANDE Y DENTRO UN PARQUE</v>
          </cell>
          <cell r="N1604" t="str">
            <v xml:space="preserve">42734343	</v>
          </cell>
          <cell r="O1604" t="str">
            <v>0993508411</v>
          </cell>
          <cell r="P1604" t="str">
            <v>090101</v>
          </cell>
          <cell r="Q1604" t="str">
            <v>GUAYAQUIL</v>
          </cell>
          <cell r="R1604" t="str">
            <v>GUAYAS</v>
          </cell>
          <cell r="S1604" t="str">
            <v>GUAYAQUIL</v>
          </cell>
          <cell r="T1604" t="str">
            <v>FLEXTRANS GYE</v>
          </cell>
          <cell r="U1604" t="str">
            <v>FLEXNETGYE_LOCAL</v>
          </cell>
          <cell r="V1604">
            <v>1</v>
          </cell>
          <cell r="W1604">
            <v>5</v>
          </cell>
          <cell r="X1604" t="str">
            <v>FLEXNET ECUADOR - CAREST</v>
          </cell>
          <cell r="Y1604" t="str">
            <v>FERNANDO GUTIERREZ HILL VIA A DAULE KM 8 1/2 ENTRADA A COOPERATIVA JUAN MONTALVO</v>
          </cell>
          <cell r="Z1604" t="str">
            <v>0901_GUAYAQUIL</v>
          </cell>
          <cell r="AA1604" t="str">
            <v/>
          </cell>
          <cell r="AB1604">
            <v>22402</v>
          </cell>
          <cell r="AC1604">
            <v>44922</v>
          </cell>
          <cell r="AD1604" t="str">
            <v>TRANSFIRME</v>
          </cell>
          <cell r="AE1604" t="str">
            <v>PDD1735</v>
          </cell>
          <cell r="AF1604">
            <v>0</v>
          </cell>
          <cell r="AG1604" t="str">
            <v>PEDIDO_ENTREGADO</v>
          </cell>
          <cell r="AH1604">
            <v>44922</v>
          </cell>
          <cell r="AK1604">
            <v>485668</v>
          </cell>
        </row>
        <row r="1605">
          <cell r="B1605">
            <v>485669</v>
          </cell>
          <cell r="C1605" t="str">
            <v>22222</v>
          </cell>
          <cell r="D1605" t="str">
            <v>CARESTINO</v>
          </cell>
          <cell r="E1605" t="str">
            <v>DESPACHO</v>
          </cell>
          <cell r="G1605" t="str">
            <v>031002004131853</v>
          </cell>
          <cell r="H1605">
            <v>44918</v>
          </cell>
          <cell r="I1605" t="str">
            <v>ENTREGADO</v>
          </cell>
          <cell r="J1605">
            <v>44922</v>
          </cell>
          <cell r="K1605" t="str">
            <v>GABRIELA VINUEZA</v>
          </cell>
          <cell r="L1605" t="str">
            <v>AV QUITO Y ABRAHAM CALAZACON, A 100 METROS DE BANCO PACIFICO EN LAS OFICINAS 4LIFE PLANTA BAJA SN PISO/DPTO: EN EL LOCAL DE 4LIFE LETRERO AZUL CON LETRAS BLANCAS. ENTRE FRENTE A INMOBILARIA KUYEN CONS</v>
          </cell>
          <cell r="N1605" t="str">
            <v xml:space="preserve">22711103	</v>
          </cell>
          <cell r="O1605" t="str">
            <v>0997739488</v>
          </cell>
          <cell r="P1605" t="str">
            <v>230101</v>
          </cell>
          <cell r="Q1605" t="str">
            <v>SANTO DOMINGO</v>
          </cell>
          <cell r="R1605" t="str">
            <v>SANTO DOMINGO DE LOS TSACHILAS</v>
          </cell>
          <cell r="S1605" t="str">
            <v>SANTO DOMINGO DE LOS COLORADOS</v>
          </cell>
          <cell r="T1605" t="str">
            <v>TRAMACO</v>
          </cell>
          <cell r="U1605" t="str">
            <v>FLEXNETGYE_PROVINCIA</v>
          </cell>
          <cell r="V1605">
            <v>2</v>
          </cell>
          <cell r="W1605">
            <v>16.809999999999999</v>
          </cell>
          <cell r="X1605" t="str">
            <v>FLEXNET ECUADOR - CAREST</v>
          </cell>
          <cell r="Y1605" t="str">
            <v>FERNANDO GUTIERREZ HILL VIA A DAULE KM 8 1/2 ENTRADA A COOPERATIVA JUAN MONTALVO</v>
          </cell>
          <cell r="Z1605" t="str">
            <v>0901_GUAYAQUIL</v>
          </cell>
          <cell r="AA1605" t="str">
            <v/>
          </cell>
          <cell r="AB1605">
            <v>22389</v>
          </cell>
          <cell r="AC1605">
            <v>44918</v>
          </cell>
          <cell r="AD1605" t="str">
            <v>TRAMACO EXPRESS</v>
          </cell>
          <cell r="AE1605" t="str">
            <v>GENERICO</v>
          </cell>
          <cell r="AF1605">
            <v>0</v>
          </cell>
          <cell r="AG1605" t="str">
            <v>PEDIDO_ENTREGADO</v>
          </cell>
          <cell r="AH1605">
            <v>44922</v>
          </cell>
          <cell r="AJ1605" t="str">
            <v>GUIA ENTREGADA -GABRIELA VINUEZA - null</v>
          </cell>
          <cell r="AK1605">
            <v>485669</v>
          </cell>
        </row>
        <row r="1606">
          <cell r="B1606">
            <v>485670</v>
          </cell>
          <cell r="C1606" t="str">
            <v>22224</v>
          </cell>
          <cell r="D1606" t="str">
            <v>CARESTINO</v>
          </cell>
          <cell r="E1606" t="str">
            <v>DESPACHO</v>
          </cell>
          <cell r="G1606" t="str">
            <v>031002004131832</v>
          </cell>
          <cell r="H1606">
            <v>44918</v>
          </cell>
          <cell r="I1606" t="str">
            <v>ENTREGADO</v>
          </cell>
          <cell r="J1606">
            <v>44922</v>
          </cell>
          <cell r="K1606" t="str">
            <v>FLOR VERA MOREIRA</v>
          </cell>
          <cell r="L1606" t="str">
            <v>CALLE 9 DE JULIO ENTRE AV. MANTA Y OLMEDO -. ENTRE ENTRE DOS LOCALES DE ROPA, FRENTE A JOYAS ELIU</v>
          </cell>
          <cell r="N1606" t="str">
            <v xml:space="preserve">52310193	</v>
          </cell>
          <cell r="O1606" t="str">
            <v>098005805</v>
          </cell>
          <cell r="P1606" t="str">
            <v>130216</v>
          </cell>
          <cell r="Q1606" t="str">
            <v>MONTECRISTI</v>
          </cell>
          <cell r="R1606" t="str">
            <v>MANABI</v>
          </cell>
          <cell r="S1606" t="str">
            <v>MONTECRISTI</v>
          </cell>
          <cell r="T1606" t="str">
            <v>TRAMACO</v>
          </cell>
          <cell r="U1606" t="str">
            <v>FLEXNETGYE_PROVINCIA</v>
          </cell>
          <cell r="V1606">
            <v>1</v>
          </cell>
          <cell r="W1606">
            <v>4.0599999999999996</v>
          </cell>
          <cell r="X1606" t="str">
            <v>FLEXNET ECUADOR - CAREST</v>
          </cell>
          <cell r="Y1606" t="str">
            <v>FERNANDO GUTIERREZ HILL VIA A DAULE KM 8 1/2 ENTRADA A COOPERATIVA JUAN MONTALVO</v>
          </cell>
          <cell r="Z1606" t="str">
            <v>0901_GUAYAQUIL</v>
          </cell>
          <cell r="AA1606" t="str">
            <v/>
          </cell>
          <cell r="AB1606">
            <v>22389</v>
          </cell>
          <cell r="AC1606">
            <v>44918</v>
          </cell>
          <cell r="AD1606" t="str">
            <v>TRAMACO EXPRESS</v>
          </cell>
          <cell r="AE1606" t="str">
            <v>GENERICO</v>
          </cell>
          <cell r="AF1606">
            <v>0</v>
          </cell>
          <cell r="AG1606" t="str">
            <v>PEDIDO_ENTREGADO</v>
          </cell>
          <cell r="AH1606">
            <v>44922</v>
          </cell>
          <cell r="AJ1606" t="str">
            <v>GUIA ENTREGADA -FLOR VERA MOREIRA - 1111</v>
          </cell>
          <cell r="AK1606">
            <v>485670</v>
          </cell>
        </row>
        <row r="1607">
          <cell r="B1607">
            <v>485671</v>
          </cell>
          <cell r="C1607" t="str">
            <v>22228</v>
          </cell>
          <cell r="D1607" t="str">
            <v>CARESTINO</v>
          </cell>
          <cell r="E1607" t="str">
            <v>DESPACHO</v>
          </cell>
          <cell r="G1607" t="str">
            <v>031002004131895</v>
          </cell>
          <cell r="H1607">
            <v>44918</v>
          </cell>
          <cell r="I1607" t="str">
            <v>ENTREGADO</v>
          </cell>
          <cell r="J1607">
            <v>44922</v>
          </cell>
          <cell r="K1607" t="str">
            <v>FREDY GABRIEL CHAMORRO AGUILAR</v>
          </cell>
          <cell r="L1607" t="str">
            <v>AV QUITO Y ABRAHAM CALAZACON SN PISO/DPTO: OFICINA 4LIFE 3 LOCALES / ENTREGAR GABRIELA VINUEZA. ENTRE AV QUITO Y ABRAHAM CALAZACON,  A 100 METROS DEL BANCO DEL PACIFICO EN LA OFICINA 4LIFE</v>
          </cell>
          <cell r="N1607" t="str">
            <v xml:space="preserve">2372453	</v>
          </cell>
          <cell r="O1607" t="str">
            <v>0996500146</v>
          </cell>
          <cell r="P1607" t="str">
            <v>230101</v>
          </cell>
          <cell r="Q1607" t="str">
            <v>SANTO DOMINGO</v>
          </cell>
          <cell r="R1607" t="str">
            <v>SANTO DOMINGO DE LOS TSACHILAS</v>
          </cell>
          <cell r="S1607" t="str">
            <v>SANTO DOMINGO DE LOS COLORADOS</v>
          </cell>
          <cell r="T1607" t="str">
            <v>TRAMACO</v>
          </cell>
          <cell r="U1607" t="str">
            <v>FLEXNETGYE_PROVINCIA</v>
          </cell>
          <cell r="V1607">
            <v>1</v>
          </cell>
          <cell r="W1607">
            <v>5</v>
          </cell>
          <cell r="X1607" t="str">
            <v>FLEXNET ECUADOR - CAREST</v>
          </cell>
          <cell r="Y1607" t="str">
            <v>FERNANDO GUTIERREZ HILL VIA A DAULE KM 8 1/2 ENTRADA A COOPERATIVA JUAN MONTALVO</v>
          </cell>
          <cell r="Z1607" t="str">
            <v>0901_GUAYAQUIL</v>
          </cell>
          <cell r="AA1607" t="str">
            <v/>
          </cell>
          <cell r="AB1607">
            <v>22389</v>
          </cell>
          <cell r="AC1607">
            <v>44918</v>
          </cell>
          <cell r="AD1607" t="str">
            <v>TRAMACO EXPRESS</v>
          </cell>
          <cell r="AE1607" t="str">
            <v>GENERICO</v>
          </cell>
          <cell r="AF1607">
            <v>0</v>
          </cell>
          <cell r="AG1607" t="str">
            <v>PEDIDO_ENTREGADO</v>
          </cell>
          <cell r="AH1607">
            <v>44922</v>
          </cell>
          <cell r="AJ1607" t="str">
            <v>GUIA ENTREGADA -FREDY GABRIEL CHAMORRO AGUILAR - 3</v>
          </cell>
          <cell r="AK1607">
            <v>485671</v>
          </cell>
        </row>
        <row r="1608">
          <cell r="B1608">
            <v>485672</v>
          </cell>
          <cell r="C1608" t="str">
            <v>22254</v>
          </cell>
          <cell r="D1608" t="str">
            <v>CARESTINO</v>
          </cell>
          <cell r="E1608" t="str">
            <v>DESPACHO</v>
          </cell>
          <cell r="G1608" t="str">
            <v>031002004131910</v>
          </cell>
          <cell r="H1608">
            <v>44918</v>
          </cell>
          <cell r="I1608" t="str">
            <v>ENTREGADO</v>
          </cell>
          <cell r="J1608">
            <v>44921</v>
          </cell>
          <cell r="K1608" t="str">
            <v>FAUSTO ALEJANDRO MOSCOSO LOAYZA</v>
          </cell>
          <cell r="L1608" t="str">
            <v>AV. FRANCISCO CARRION JUNTO A LICORERIA LUVA SN PISO/DPTO: 4. ENTRE EDIFICIO DE COLOR CEMENTO, FAMILIA MOSCOSO QUEZADA - TIMBRE FLA GONZAGA</v>
          </cell>
          <cell r="N1608" t="str">
            <v xml:space="preserve">0998580740	</v>
          </cell>
          <cell r="O1608" t="str">
            <v>0986766868</v>
          </cell>
          <cell r="P1608" t="str">
            <v>070401</v>
          </cell>
          <cell r="Q1608" t="str">
            <v>PIÑAS</v>
          </cell>
          <cell r="R1608" t="str">
            <v>EL ORO</v>
          </cell>
          <cell r="S1608" t="str">
            <v>PINAS - SAN ROQUE (AMBROSIO MALDONADO)</v>
          </cell>
          <cell r="T1608" t="str">
            <v>TRAMACO</v>
          </cell>
          <cell r="U1608" t="str">
            <v>FLEXNETGYE_PROVINCIA</v>
          </cell>
          <cell r="V1608">
            <v>2</v>
          </cell>
          <cell r="W1608">
            <v>8.8699999999999992</v>
          </cell>
          <cell r="X1608" t="str">
            <v>FLEXNET ECUADOR - CAREST</v>
          </cell>
          <cell r="Y1608" t="str">
            <v>FERNANDO GUTIERREZ HILL VIA A DAULE KM 8 1/2 ENTRADA A COOPERATIVA JUAN MONTALVO</v>
          </cell>
          <cell r="Z1608" t="str">
            <v>0901_GUAYAQUIL</v>
          </cell>
          <cell r="AA1608" t="str">
            <v/>
          </cell>
          <cell r="AB1608">
            <v>22389</v>
          </cell>
          <cell r="AC1608">
            <v>44918</v>
          </cell>
          <cell r="AD1608" t="str">
            <v>TRAMACO EXPRESS</v>
          </cell>
          <cell r="AE1608" t="str">
            <v>GENERICO</v>
          </cell>
          <cell r="AF1608">
            <v>0</v>
          </cell>
          <cell r="AG1608" t="str">
            <v>PEDIDO_ENTREGADO</v>
          </cell>
          <cell r="AH1608">
            <v>44921</v>
          </cell>
          <cell r="AJ1608" t="str">
            <v>GUIA ENTREGADA -Ingrid Quezada - 0703753574</v>
          </cell>
          <cell r="AK1608">
            <v>485672</v>
          </cell>
        </row>
        <row r="1609">
          <cell r="B1609">
            <v>485673</v>
          </cell>
          <cell r="C1609" t="str">
            <v>22255</v>
          </cell>
          <cell r="D1609" t="str">
            <v>CARESTINO</v>
          </cell>
          <cell r="E1609" t="str">
            <v>DESPACHO</v>
          </cell>
          <cell r="G1609" t="str">
            <v>90444</v>
          </cell>
          <cell r="H1609">
            <v>44918</v>
          </cell>
          <cell r="I1609" t="str">
            <v>ENTREGADO</v>
          </cell>
          <cell r="J1609">
            <v>44922</v>
          </cell>
          <cell r="K1609" t="str">
            <v>GENESIS RIVAS LIMA</v>
          </cell>
          <cell r="L1609" t="str">
            <v>VILLA CLUB ETAPA ESTELAR MZ 3 V 37. ENTRE CASA DE 2 PISOS CON PLANTAS AFUERA</v>
          </cell>
          <cell r="N1609" t="str">
            <v xml:space="preserve">0993871443	</v>
          </cell>
          <cell r="O1609" t="str">
            <v>0968110115</v>
          </cell>
          <cell r="P1609" t="str">
            <v>091901</v>
          </cell>
          <cell r="Q1609" t="str">
            <v>DAULE</v>
          </cell>
          <cell r="R1609" t="str">
            <v>GUAYAS</v>
          </cell>
          <cell r="S1609" t="str">
            <v>DAULE</v>
          </cell>
          <cell r="T1609" t="str">
            <v>ITSACOURIER</v>
          </cell>
          <cell r="U1609" t="str">
            <v>FLEXNETGYE_LOCAL</v>
          </cell>
          <cell r="V1609">
            <v>3</v>
          </cell>
          <cell r="W1609">
            <v>48.6</v>
          </cell>
          <cell r="X1609" t="str">
            <v>FLEXNET ECUADOR - CAREST</v>
          </cell>
          <cell r="Y1609" t="str">
            <v>FERNANDO GUTIERREZ HILL VIA A DAULE KM 8 1/2 ENTRADA A COOPERATIVA JUAN MONTALVO</v>
          </cell>
          <cell r="Z1609" t="str">
            <v>0901_GUAYAQUIL</v>
          </cell>
          <cell r="AA1609" t="str">
            <v/>
          </cell>
          <cell r="AB1609">
            <v>22400</v>
          </cell>
          <cell r="AC1609">
            <v>44922</v>
          </cell>
          <cell r="AD1609" t="str">
            <v>ITSACOURIER S.A.S</v>
          </cell>
          <cell r="AE1609" t="str">
            <v>PCO5040</v>
          </cell>
          <cell r="AF1609">
            <v>0</v>
          </cell>
          <cell r="AG1609" t="str">
            <v>PEDIDO_ENTREGADO</v>
          </cell>
          <cell r="AH1609">
            <v>44922</v>
          </cell>
          <cell r="AK1609">
            <v>485673</v>
          </cell>
        </row>
        <row r="1610">
          <cell r="B1610">
            <v>485659</v>
          </cell>
          <cell r="C1610" t="str">
            <v>4759958</v>
          </cell>
          <cell r="D1610" t="str">
            <v>MDELIVERY</v>
          </cell>
          <cell r="E1610" t="str">
            <v>DESPACHO</v>
          </cell>
          <cell r="F1610" t="str">
            <v>NORMAL</v>
          </cell>
          <cell r="G1610" t="str">
            <v>FT76712</v>
          </cell>
          <cell r="H1610">
            <v>44918</v>
          </cell>
          <cell r="I1610" t="str">
            <v>ENTREGADO</v>
          </cell>
          <cell r="J1610">
            <v>44922</v>
          </cell>
          <cell r="K1610" t="str">
            <v>Lidya Pilar Shuguli Cndor</v>
          </cell>
          <cell r="L1610" t="str">
            <v>EL INCA AV DE LAS CONGONAS  N50112  Y FRUTILLAS</v>
          </cell>
          <cell r="M1610" t="str">
            <v>1715579213</v>
          </cell>
          <cell r="N1610" t="str">
            <v>0979274819</v>
          </cell>
          <cell r="O1610" t="str">
            <v>0979274819</v>
          </cell>
          <cell r="P1610" t="str">
            <v>170502</v>
          </cell>
          <cell r="Q1610" t="str">
            <v>QUITO</v>
          </cell>
          <cell r="R1610" t="str">
            <v>PICHINCHA</v>
          </cell>
          <cell r="S1610" t="str">
            <v>QUITO</v>
          </cell>
          <cell r="T1610" t="str">
            <v>FLEXTRANS UIO</v>
          </cell>
          <cell r="U1610" t="str">
            <v>FLEXNETUIO_LOCAL</v>
          </cell>
          <cell r="V1610">
            <v>1</v>
          </cell>
          <cell r="W1610">
            <v>1</v>
          </cell>
          <cell r="X1610" t="str">
            <v>FLEXNET ECUADOR - MDELIVERY</v>
          </cell>
          <cell r="Y1610" t="str">
            <v>CALLE 28 DE JUNIO S/N Y GARCIA MORENO ENTRADA LLANO GRANDE</v>
          </cell>
          <cell r="Z1610" t="str">
            <v>1701_QUITO</v>
          </cell>
          <cell r="AA1610" t="str">
            <v>HALFSIM MOVISTAR: 1 und - sn. 8959300520560306410 EL INCA A 2 CUADRAS DEL COLEGIO LOS SHIRYS ENTREGA EN CASA CERRAMIENTO PORTN GRIS</v>
          </cell>
          <cell r="AB1610">
            <v>22396</v>
          </cell>
          <cell r="AC1610">
            <v>44922</v>
          </cell>
          <cell r="AD1610" t="str">
            <v>ITSACOURIER S.A.S</v>
          </cell>
          <cell r="AE1610" t="str">
            <v>IN450Y</v>
          </cell>
          <cell r="AF1610">
            <v>0</v>
          </cell>
          <cell r="AG1610" t="str">
            <v>PEDIDO_ENTREGADO</v>
          </cell>
          <cell r="AH1610">
            <v>44922</v>
          </cell>
          <cell r="AK1610">
            <v>485659</v>
          </cell>
        </row>
        <row r="1611">
          <cell r="B1611">
            <v>485660</v>
          </cell>
          <cell r="C1611" t="str">
            <v>4760019</v>
          </cell>
          <cell r="D1611" t="str">
            <v>MDELIVERY</v>
          </cell>
          <cell r="E1611" t="str">
            <v>DESPACHO</v>
          </cell>
          <cell r="F1611" t="str">
            <v>DERIVADO PICK UP</v>
          </cell>
          <cell r="G1611" t="str">
            <v>031080004760019</v>
          </cell>
          <cell r="H1611">
            <v>44918</v>
          </cell>
          <cell r="I1611" t="str">
            <v>ENTREGADO</v>
          </cell>
          <cell r="J1611">
            <v>44922</v>
          </cell>
          <cell r="K1611" t="str">
            <v>JARAMILLO SARMIENTO NAYELI ALEXANDRA</v>
          </cell>
          <cell r="L1611" t="str">
            <v>OFICINA TRAMACO LOJA</v>
          </cell>
          <cell r="M1611" t="str">
            <v>1150393880</v>
          </cell>
          <cell r="N1611" t="str">
            <v>0969052623</v>
          </cell>
          <cell r="O1611" t="str">
            <v>0969052623</v>
          </cell>
          <cell r="P1611" t="str">
            <v>LOJA</v>
          </cell>
          <cell r="Q1611" t="str">
            <v>LOJA</v>
          </cell>
          <cell r="R1611" t="str">
            <v>LOJA</v>
          </cell>
          <cell r="T1611" t="str">
            <v>TRAMACO</v>
          </cell>
          <cell r="U1611" t="str">
            <v>FLEXNETUIO_PROVINCIA</v>
          </cell>
          <cell r="V1611">
            <v>1</v>
          </cell>
          <cell r="W1611">
            <v>1</v>
          </cell>
          <cell r="X1611" t="str">
            <v>FLEXNET ECUADOR - MDELIVERY</v>
          </cell>
          <cell r="Y1611" t="str">
            <v>CALLE 28 DE JUNIO S/N Y GARCIA MORENO ENTRADA LLANO GRANDE</v>
          </cell>
          <cell r="Z1611" t="str">
            <v>1701_QUITO</v>
          </cell>
          <cell r="AA1611" t="str">
            <v>LTE SAMSUNG A53 5G NEGRO: 1 und - sn. 353842194888044</v>
          </cell>
          <cell r="AB1611">
            <v>22377</v>
          </cell>
          <cell r="AC1611">
            <v>44922</v>
          </cell>
          <cell r="AD1611" t="str">
            <v>TRAMACO EXPRESS</v>
          </cell>
          <cell r="AE1611" t="str">
            <v>GENERICO TMC</v>
          </cell>
          <cell r="AF1611">
            <v>0</v>
          </cell>
          <cell r="AG1611" t="str">
            <v>PEDIDO_ENTREGADO</v>
          </cell>
          <cell r="AH1611">
            <v>44922</v>
          </cell>
          <cell r="AJ1611" t="str">
            <v>GUIA ENTREGADA -. JARAMILLO SARMIENTO NAYELI ALEXANDRA - 1150393880</v>
          </cell>
          <cell r="AK1611">
            <v>485660</v>
          </cell>
        </row>
        <row r="1612">
          <cell r="B1612">
            <v>485661</v>
          </cell>
          <cell r="C1612" t="str">
            <v>4760028</v>
          </cell>
          <cell r="D1612" t="str">
            <v>MDELIVERY</v>
          </cell>
          <cell r="E1612" t="str">
            <v>DESPACHO</v>
          </cell>
          <cell r="F1612" t="str">
            <v>NORMAL</v>
          </cell>
          <cell r="G1612" t="str">
            <v>031080004760028</v>
          </cell>
          <cell r="H1612">
            <v>44918</v>
          </cell>
          <cell r="I1612" t="str">
            <v>ENTREGADO</v>
          </cell>
          <cell r="J1612">
            <v>44922</v>
          </cell>
          <cell r="K1612" t="str">
            <v>RODDY FABRICIO BRAVO BRAVO</v>
          </cell>
          <cell r="L1612" t="str">
            <v>LOS ESTEROS  AV 4 DE NOVIEMBRE  SN  Y CALLE 102</v>
          </cell>
          <cell r="M1612" t="str">
            <v>1313277368</v>
          </cell>
          <cell r="N1612" t="str">
            <v>0979032902</v>
          </cell>
          <cell r="O1612" t="str">
            <v>0979032902</v>
          </cell>
          <cell r="P1612" t="str">
            <v>130203</v>
          </cell>
          <cell r="Q1612" t="str">
            <v>MANTA</v>
          </cell>
          <cell r="R1612" t="str">
            <v>MANABI</v>
          </cell>
          <cell r="S1612" t="str">
            <v>MANTA</v>
          </cell>
          <cell r="T1612" t="str">
            <v>TRAMACO</v>
          </cell>
          <cell r="U1612" t="str">
            <v>FLEXNETUIO_PROVINCIA</v>
          </cell>
          <cell r="V1612">
            <v>1</v>
          </cell>
          <cell r="W1612">
            <v>1</v>
          </cell>
          <cell r="X1612" t="str">
            <v>FLEXNET ECUADOR - MDELIVERY</v>
          </cell>
          <cell r="Y1612" t="str">
            <v>CALLE 28 DE JUNIO S/N Y GARCIA MORENO ENTRADA LLANO GRANDE</v>
          </cell>
          <cell r="Z1612" t="str">
            <v>1701_QUITO</v>
          </cell>
          <cell r="AA1612" t="str">
            <v>LTE NOKIA C20 AZUL: 1 und - sn. 357321211265607 TARQUI ENTREGA EN GRAN AKI ANUNCIARSE EN SERVICIO AL CLIENTE</v>
          </cell>
          <cell r="AB1612">
            <v>22377</v>
          </cell>
          <cell r="AC1612">
            <v>44922</v>
          </cell>
          <cell r="AD1612" t="str">
            <v>TRAMACO EXPRESS</v>
          </cell>
          <cell r="AE1612" t="str">
            <v>GENERICO TMC</v>
          </cell>
          <cell r="AF1612">
            <v>0</v>
          </cell>
          <cell r="AG1612" t="str">
            <v>PEDIDO_ENTREGADO</v>
          </cell>
          <cell r="AH1612">
            <v>44922</v>
          </cell>
          <cell r="AJ1612" t="str">
            <v>GUIA ENTREGADA -. RODDY FABRICIO BRAVO BRAVO - 1313277368</v>
          </cell>
          <cell r="AK1612">
            <v>485661</v>
          </cell>
        </row>
        <row r="1613">
          <cell r="B1613">
            <v>485662</v>
          </cell>
          <cell r="C1613" t="str">
            <v>4760226</v>
          </cell>
          <cell r="D1613" t="str">
            <v>MDELIVERY</v>
          </cell>
          <cell r="E1613" t="str">
            <v>DESPACHO</v>
          </cell>
          <cell r="F1613" t="str">
            <v>NORMAL</v>
          </cell>
          <cell r="G1613" t="str">
            <v>TF90510</v>
          </cell>
          <cell r="H1613">
            <v>44918</v>
          </cell>
          <cell r="I1613" t="str">
            <v>ENTREGADO</v>
          </cell>
          <cell r="J1613">
            <v>44922</v>
          </cell>
          <cell r="K1613" t="str">
            <v>GUSTAVO PATRICIO ORDONEZ MONTERO</v>
          </cell>
          <cell r="L1613" t="str">
            <v>XIMENA CALLE JOSE MARIA SAENZ LA FLORESTA 1  MZ 3 VILLA 21  Y PADILLA</v>
          </cell>
          <cell r="M1613" t="str">
            <v>0950270660</v>
          </cell>
          <cell r="N1613" t="str">
            <v>0998200407</v>
          </cell>
          <cell r="O1613" t="str">
            <v>0998200407</v>
          </cell>
          <cell r="P1613" t="str">
            <v>090102</v>
          </cell>
          <cell r="Q1613" t="str">
            <v>GUAYAQUIL</v>
          </cell>
          <cell r="R1613" t="str">
            <v>GUAYAS</v>
          </cell>
          <cell r="S1613" t="str">
            <v>GUAYAQUIL</v>
          </cell>
          <cell r="T1613" t="str">
            <v>ITSACOURIER</v>
          </cell>
          <cell r="U1613" t="str">
            <v>FLEXNETUIO_GYE</v>
          </cell>
          <cell r="V1613">
            <v>1</v>
          </cell>
          <cell r="W1613">
            <v>1</v>
          </cell>
          <cell r="X1613" t="str">
            <v>FLEXNET ECUADOR - MDELIVERY</v>
          </cell>
          <cell r="Y1613" t="str">
            <v>CALLE 28 DE JUNIO S/N Y GARCIA MORENO ENTRADA LLANO GRANDE</v>
          </cell>
          <cell r="Z1613" t="str">
            <v>1701_QUITO</v>
          </cell>
          <cell r="AA1613" t="str">
            <v>LTE XIAOMI REDMI 10C 128GB GRIS: 1 und - sn. 868688062335768 TRAS DE LA FARMACIA LA FLORESTA EN CASA DE 2 PISOS CERRAMIENTO BLANCO  PIDE LA ENTREGA LO MAS PRONTO POSIBLE</v>
          </cell>
          <cell r="AB1613">
            <v>22403</v>
          </cell>
          <cell r="AC1613">
            <v>44922</v>
          </cell>
          <cell r="AD1613" t="str">
            <v>ITSACOURIER S.A.S</v>
          </cell>
          <cell r="AE1613" t="str">
            <v>JJ486C</v>
          </cell>
          <cell r="AF1613">
            <v>0</v>
          </cell>
          <cell r="AG1613" t="str">
            <v>PEDIDO_ENTREGADO</v>
          </cell>
          <cell r="AH1613">
            <v>44922</v>
          </cell>
          <cell r="AK1613">
            <v>485662</v>
          </cell>
        </row>
        <row r="1614">
          <cell r="B1614">
            <v>485663</v>
          </cell>
          <cell r="C1614" t="str">
            <v>4760252</v>
          </cell>
          <cell r="D1614" t="str">
            <v>MDELIVERY</v>
          </cell>
          <cell r="E1614" t="str">
            <v>DESPACHO</v>
          </cell>
          <cell r="F1614" t="str">
            <v>NORMAL</v>
          </cell>
          <cell r="G1614" t="str">
            <v>FT76736</v>
          </cell>
          <cell r="H1614">
            <v>44918</v>
          </cell>
          <cell r="I1614" t="str">
            <v>ENTREGADO</v>
          </cell>
          <cell r="J1614">
            <v>44922</v>
          </cell>
          <cell r="K1614" t="str">
            <v>MARIA BELEN VEGA SIERRA</v>
          </cell>
          <cell r="L1614" t="str">
            <v>COTOCOLLAO  CALLE JUAN DOMINGO  N64106 Y JOSE H FIGUEROA</v>
          </cell>
          <cell r="M1614" t="str">
            <v>1713108908</v>
          </cell>
          <cell r="N1614" t="str">
            <v>0992749590</v>
          </cell>
          <cell r="O1614" t="str">
            <v>0992749590</v>
          </cell>
          <cell r="P1614" t="str">
            <v>170301</v>
          </cell>
          <cell r="Q1614" t="str">
            <v>QUITO</v>
          </cell>
          <cell r="R1614" t="str">
            <v>PICHINCHA</v>
          </cell>
          <cell r="S1614" t="str">
            <v>QUITO</v>
          </cell>
          <cell r="T1614" t="str">
            <v>FLEXTRANS UIO</v>
          </cell>
          <cell r="U1614" t="str">
            <v>FLEXNETUIO_LOCAL</v>
          </cell>
          <cell r="V1614">
            <v>1</v>
          </cell>
          <cell r="W1614">
            <v>1</v>
          </cell>
          <cell r="X1614" t="str">
            <v>FLEXNET ECUADOR - MDELIVERY</v>
          </cell>
          <cell r="Y1614" t="str">
            <v>CALLE 28 DE JUNIO S/N Y GARCIA MORENO ENTRADA LLANO GRANDE</v>
          </cell>
          <cell r="Z1614" t="str">
            <v>1701_QUITO</v>
          </cell>
          <cell r="AA1614" t="str">
            <v>AIR APPLE AIRPODS 3ER GEN: 1 und - sn. 139999372442019 COTOCOLLAO 3 CUADRAS ARRIBA DE LA IGLESIA DEL DIVINO NINNIO ENTREGA EN CASA 2P BEIGE PERSONA QUE CONTESTA INDICA OTRO NUMERO DE CONTACTO 0992749590</v>
          </cell>
          <cell r="AB1614">
            <v>22399</v>
          </cell>
          <cell r="AC1614">
            <v>44922</v>
          </cell>
          <cell r="AD1614" t="str">
            <v>ITSACOURIER S.A.S</v>
          </cell>
          <cell r="AE1614" t="str">
            <v>JD575P</v>
          </cell>
          <cell r="AF1614">
            <v>0</v>
          </cell>
          <cell r="AG1614" t="str">
            <v>PEDIDO_ENTREGADO</v>
          </cell>
          <cell r="AH1614">
            <v>44922</v>
          </cell>
          <cell r="AK1614">
            <v>485663</v>
          </cell>
        </row>
        <row r="1615">
          <cell r="B1615">
            <v>485664</v>
          </cell>
          <cell r="C1615" t="str">
            <v>4760344</v>
          </cell>
          <cell r="D1615" t="str">
            <v>MDELIVERY</v>
          </cell>
          <cell r="E1615" t="str">
            <v>DESPACHO</v>
          </cell>
          <cell r="F1615" t="str">
            <v>NORMAL</v>
          </cell>
          <cell r="G1615" t="str">
            <v>031080004760344</v>
          </cell>
          <cell r="H1615">
            <v>44918</v>
          </cell>
          <cell r="I1615" t="str">
            <v>INCIDENCIA</v>
          </cell>
          <cell r="J1615">
            <v>44922</v>
          </cell>
          <cell r="K1615" t="str">
            <v>EDINSON FERNANDO BEJARANO CARDENAS</v>
          </cell>
          <cell r="L1615" t="str">
            <v>MACHALA CALLEJON BUENAVISTA  118  Y CIRCUNVALACION NORTE</v>
          </cell>
          <cell r="M1615" t="str">
            <v>0706404621</v>
          </cell>
          <cell r="N1615" t="str">
            <v>0995188596</v>
          </cell>
          <cell r="O1615" t="str">
            <v>0995188596</v>
          </cell>
          <cell r="P1615" t="str">
            <v>070211</v>
          </cell>
          <cell r="Q1615" t="str">
            <v>MACHALA</v>
          </cell>
          <cell r="R1615" t="str">
            <v>EL ORO</v>
          </cell>
          <cell r="S1615" t="str">
            <v>MACHALA</v>
          </cell>
          <cell r="T1615" t="str">
            <v>TRAMACO</v>
          </cell>
          <cell r="U1615" t="str">
            <v>FLEXNETUIO_PROVINCIA</v>
          </cell>
          <cell r="V1615">
            <v>1</v>
          </cell>
          <cell r="W1615">
            <v>1</v>
          </cell>
          <cell r="X1615" t="str">
            <v>FLEXNET ECUADOR - MDELIVERY</v>
          </cell>
          <cell r="Y1615" t="str">
            <v>CALLE 28 DE JUNIO S/N Y GARCIA MORENO ENTRADA LLANO GRANDE</v>
          </cell>
          <cell r="Z1615" t="str">
            <v>1701_QUITO</v>
          </cell>
          <cell r="AA1615" t="str">
            <v>LTE SAMSUNG A33 5G NEGRO: 1 und - sn. 352429892563151 EN CASA  CON PUERTA DE ZING JUNTO DE LA IGLESIA VIRGEN DEL CARMEN</v>
          </cell>
          <cell r="AB1615">
            <v>22377</v>
          </cell>
          <cell r="AC1615">
            <v>44922</v>
          </cell>
          <cell r="AD1615" t="str">
            <v>TRAMACO EXPRESS</v>
          </cell>
          <cell r="AE1615" t="str">
            <v>GENERICO TMC</v>
          </cell>
          <cell r="AF1615">
            <v>1</v>
          </cell>
          <cell r="AG1615" t="str">
            <v>PEDIDO_CON_INCIDENCIA</v>
          </cell>
          <cell r="AH1615">
            <v>44922</v>
          </cell>
          <cell r="AJ1615" t="str">
            <v>DIRECCIÓN INSUFICIENTE - CLIENTE -  - No contesta llamadas realizadas  - CLIENTE:SI - PUBLICO:SI</v>
          </cell>
          <cell r="AK1615">
            <v>485664</v>
          </cell>
        </row>
        <row r="1616">
          <cell r="B1616">
            <v>485665</v>
          </cell>
          <cell r="C1616" t="str">
            <v>4760774</v>
          </cell>
          <cell r="D1616" t="str">
            <v>MDELIVERY</v>
          </cell>
          <cell r="E1616" t="str">
            <v>DESPACHO</v>
          </cell>
          <cell r="F1616" t="str">
            <v>NORMAL</v>
          </cell>
          <cell r="G1616" t="str">
            <v>031080004760774</v>
          </cell>
          <cell r="H1616">
            <v>44918</v>
          </cell>
          <cell r="I1616" t="str">
            <v>ENTREGADO</v>
          </cell>
          <cell r="J1616">
            <v>44922</v>
          </cell>
          <cell r="K1616" t="str">
            <v>Catherine Paola Adriano Orozco</v>
          </cell>
          <cell r="L1616" t="str">
            <v>LA MATRIZ CALLE COLON SN CALLE TIXI</v>
          </cell>
          <cell r="M1616" t="str">
            <v>0604847632</v>
          </cell>
          <cell r="N1616" t="str">
            <v>0987329287</v>
          </cell>
          <cell r="O1616" t="str">
            <v>0987329287</v>
          </cell>
          <cell r="P1616" t="str">
            <v>060501</v>
          </cell>
          <cell r="Q1616" t="str">
            <v>GUANO</v>
          </cell>
          <cell r="R1616" t="str">
            <v>CHIMBORAZO</v>
          </cell>
          <cell r="S1616" t="str">
            <v>GUANO - GUANANDO - LA PROVIDENCIA - SAN GERARDO DE PACAICAGUAN</v>
          </cell>
          <cell r="T1616" t="str">
            <v>TRAMACO</v>
          </cell>
          <cell r="U1616" t="str">
            <v>FLEXNETUIO_PROVINCIA</v>
          </cell>
          <cell r="V1616">
            <v>1</v>
          </cell>
          <cell r="W1616">
            <v>1</v>
          </cell>
          <cell r="X1616" t="str">
            <v>FLEXNET ECUADOR - MDELIVERY</v>
          </cell>
          <cell r="Y1616" t="str">
            <v>CALLE 28 DE JUNIO S/N Y GARCIA MORENO ENTRADA LLANO GRANDE</v>
          </cell>
          <cell r="Z1616" t="str">
            <v>1701_QUITO</v>
          </cell>
          <cell r="AA1616" t="str">
            <v>LTE IPHONE 11 64GB NEGRO: 1 und - sn. 356656421920108 SECTOR CEMENTERIO BARRIO LA DOLOROSA ESTA A MEDIA CUADRA DE LA VIRGEN DEL CEMENTERIO ENTREGA EN UN GARAGE BLANCO DE MADERA HAY QUE LLAMAR A LA TITULAR</v>
          </cell>
          <cell r="AB1616">
            <v>22377</v>
          </cell>
          <cell r="AC1616">
            <v>44922</v>
          </cell>
          <cell r="AD1616" t="str">
            <v>TRAMACO EXPRESS</v>
          </cell>
          <cell r="AE1616" t="str">
            <v>GENERICO TMC</v>
          </cell>
          <cell r="AF1616">
            <v>0</v>
          </cell>
          <cell r="AG1616" t="str">
            <v>PEDIDO_ENTREGADO</v>
          </cell>
          <cell r="AH1616">
            <v>44922</v>
          </cell>
          <cell r="AJ1616" t="str">
            <v>GUIA ENTREGADA -. CATHERINE PAOLA ADRIANO OROZCO - 0604847632</v>
          </cell>
          <cell r="AK1616">
            <v>485665</v>
          </cell>
        </row>
        <row r="1617">
          <cell r="B1617">
            <v>485666</v>
          </cell>
          <cell r="C1617" t="str">
            <v>4760777</v>
          </cell>
          <cell r="D1617" t="str">
            <v>MDELIVERY</v>
          </cell>
          <cell r="E1617" t="str">
            <v>DESPACHO</v>
          </cell>
          <cell r="F1617" t="str">
            <v>NORMAL</v>
          </cell>
          <cell r="G1617" t="str">
            <v>FT76725</v>
          </cell>
          <cell r="H1617">
            <v>44918</v>
          </cell>
          <cell r="I1617" t="str">
            <v>HABILITADO_RUTEO</v>
          </cell>
          <cell r="J1617">
            <v>44922</v>
          </cell>
          <cell r="K1617" t="str">
            <v>JOHNNY ALFREDO VALENCIA SEVILLANO</v>
          </cell>
          <cell r="L1617" t="str">
            <v>MARISCAL SUCRE CALLE JUAN RODRIGUEZ  SN AV 6 DE DICIEMBRE</v>
          </cell>
          <cell r="M1617" t="str">
            <v>0805390887</v>
          </cell>
          <cell r="N1617" t="str">
            <v>0998825915</v>
          </cell>
          <cell r="O1617" t="str">
            <v>0998825915</v>
          </cell>
          <cell r="P1617" t="str">
            <v>170524</v>
          </cell>
          <cell r="Q1617" t="str">
            <v>QUITO</v>
          </cell>
          <cell r="R1617" t="str">
            <v>PICHINCHA</v>
          </cell>
          <cell r="S1617" t="str">
            <v>QUITO</v>
          </cell>
          <cell r="T1617" t="str">
            <v>FLEXTRANS UIO</v>
          </cell>
          <cell r="U1617" t="str">
            <v>FLEXNETUIO_LOCAL</v>
          </cell>
          <cell r="V1617">
            <v>1</v>
          </cell>
          <cell r="W1617">
            <v>1</v>
          </cell>
          <cell r="X1617" t="str">
            <v>FLEXNET ECUADOR - MDELIVERY</v>
          </cell>
          <cell r="Y1617" t="str">
            <v>CALLE 28 DE JUNIO S/N Y GARCIA MORENO ENTRADA LLANO GRANDE</v>
          </cell>
          <cell r="Z1617" t="str">
            <v>1701_QUITO</v>
          </cell>
          <cell r="AA1617" t="str">
            <v>LTE IPHONE 14 128GB NEGRO: 1 und - sn. 359862148697840 SECTOR MARISCAL SUCRE ESTA A 1 CUADRA DEL COLEGIO MANUELA CANIZARES ENTREGA EN HOTEL SWEET DREAM ANUNCIARSE EN RECEPCION</v>
          </cell>
          <cell r="AB1617">
            <v>22398</v>
          </cell>
          <cell r="AC1617">
            <v>44922</v>
          </cell>
          <cell r="AD1617" t="str">
            <v>ITSACOURIER S.A.S</v>
          </cell>
          <cell r="AE1617" t="str">
            <v>LU161L</v>
          </cell>
          <cell r="AF1617">
            <v>1</v>
          </cell>
          <cell r="AG1617" t="str">
            <v>HABILITADO_RUTEO</v>
          </cell>
          <cell r="AH1617">
            <v>44923</v>
          </cell>
          <cell r="AJ1617" t="str">
            <v xml:space="preserve">_x000D_
</v>
          </cell>
          <cell r="AK1617">
            <v>485666</v>
          </cell>
        </row>
        <row r="1618">
          <cell r="B1618">
            <v>485599</v>
          </cell>
          <cell r="C1618" t="str">
            <v>4759027</v>
          </cell>
          <cell r="D1618" t="str">
            <v>MDELIVERY</v>
          </cell>
          <cell r="E1618" t="str">
            <v>DESPACHO</v>
          </cell>
          <cell r="F1618" t="str">
            <v>NORMAL</v>
          </cell>
          <cell r="G1618" t="str">
            <v>TF90506</v>
          </cell>
          <cell r="H1618">
            <v>44918</v>
          </cell>
          <cell r="I1618" t="str">
            <v>INCIDENCIA</v>
          </cell>
          <cell r="J1618">
            <v>44922</v>
          </cell>
          <cell r="K1618" t="str">
            <v>BETTY ELENA ARRIAGA BAIDAL</v>
          </cell>
          <cell r="L1618" t="str">
            <v>URBANIZACION JARDINES DEL RIO MZ 28 VILLA 41 QUEDA EN LA AUTOPISTA NARCISA DE JESUS</v>
          </cell>
          <cell r="M1618" t="str">
            <v>0905911566</v>
          </cell>
          <cell r="N1618" t="str">
            <v>0998833922</v>
          </cell>
          <cell r="O1618" t="str">
            <v>0998833922</v>
          </cell>
          <cell r="P1618" t="str">
            <v>090108</v>
          </cell>
          <cell r="Q1618" t="str">
            <v>GUAYAQUIL</v>
          </cell>
          <cell r="R1618" t="str">
            <v>GUAYAS</v>
          </cell>
          <cell r="S1618" t="str">
            <v>GUAYAQUIL</v>
          </cell>
          <cell r="T1618" t="str">
            <v>ITSACOURIER</v>
          </cell>
          <cell r="U1618" t="str">
            <v>FLEXNETUIO_GYE</v>
          </cell>
          <cell r="V1618">
            <v>1</v>
          </cell>
          <cell r="W1618">
            <v>1</v>
          </cell>
          <cell r="X1618" t="str">
            <v>FLEXNET ECUADOR - MDELIVERY</v>
          </cell>
          <cell r="Y1618" t="str">
            <v>CALLE 28 DE JUNIO S/N Y GARCIA MORENO ENTRADA LLANO GRANDE</v>
          </cell>
          <cell r="Z1618" t="str">
            <v>1701_QUITO</v>
          </cell>
          <cell r="AA1618" t="str">
            <v>LTE IPHONE 11 64GB NEGRO: 1 und - sn. 350537092993044 JUNTO A EDF LADRILLO ECUASCREEN ENTREGA EN CASA 1P AZUL ESQUINERA</v>
          </cell>
          <cell r="AB1618">
            <v>22403</v>
          </cell>
          <cell r="AC1618">
            <v>44922</v>
          </cell>
          <cell r="AD1618" t="str">
            <v>ITSACOURIER S.A.S</v>
          </cell>
          <cell r="AE1618" t="str">
            <v>JJ486C</v>
          </cell>
          <cell r="AF1618">
            <v>1</v>
          </cell>
          <cell r="AG1618" t="str">
            <v>PEDIDO_CON_INCIDENCIA</v>
          </cell>
          <cell r="AH1618">
            <v>44922</v>
          </cell>
          <cell r="AI1618" t="str">
            <v>CAMBIO DE DIRECCION</v>
          </cell>
          <cell r="AJ1618" t="str">
            <v xml:space="preserve">Cliente pide q la enetrega ses en otro sector ya que no vive en el lugar indicado </v>
          </cell>
          <cell r="AK1618">
            <v>485599</v>
          </cell>
        </row>
        <row r="1619">
          <cell r="B1619">
            <v>485600</v>
          </cell>
          <cell r="C1619" t="str">
            <v>4759040</v>
          </cell>
          <cell r="D1619" t="str">
            <v>MDELIVERY</v>
          </cell>
          <cell r="E1619" t="str">
            <v>DESPACHO</v>
          </cell>
          <cell r="F1619" t="str">
            <v>NORMAL</v>
          </cell>
          <cell r="G1619" t="str">
            <v>031080004759040</v>
          </cell>
          <cell r="H1619">
            <v>44918</v>
          </cell>
          <cell r="I1619" t="str">
            <v>ENTREGADO</v>
          </cell>
          <cell r="J1619">
            <v>44922</v>
          </cell>
          <cell r="K1619" t="str">
            <v>MONTANO BONE KRISTY ANNABELLE</v>
          </cell>
          <cell r="L1619" t="str">
            <v>5 DE AGOSTO    CALLE ECUADOR  SN CALLE URUGUAY</v>
          </cell>
          <cell r="M1619" t="str">
            <v>0928109073</v>
          </cell>
          <cell r="N1619" t="str">
            <v>0994260394</v>
          </cell>
          <cell r="O1619" t="str">
            <v>0994260394</v>
          </cell>
          <cell r="P1619" t="str">
            <v>080110</v>
          </cell>
          <cell r="Q1619" t="str">
            <v>ESMERALDAS</v>
          </cell>
          <cell r="R1619" t="str">
            <v>ESMERALDAS</v>
          </cell>
          <cell r="S1619" t="str">
            <v>ESMERALDAS</v>
          </cell>
          <cell r="T1619" t="str">
            <v>TRAMACO</v>
          </cell>
          <cell r="U1619" t="str">
            <v>FLEXNETUIO_PROVINCIA</v>
          </cell>
          <cell r="V1619">
            <v>1</v>
          </cell>
          <cell r="W1619">
            <v>1</v>
          </cell>
          <cell r="X1619" t="str">
            <v>FLEXNET ECUADOR - MDELIVERY</v>
          </cell>
          <cell r="Y1619" t="str">
            <v>CALLE 28 DE JUNIO S/N Y GARCIA MORENO ENTRADA LLANO GRANDE</v>
          </cell>
          <cell r="Z1619" t="str">
            <v>1701_QUITO</v>
          </cell>
          <cell r="AA1619" t="str">
            <v>HALFSIM MOVISTAR: 1 und - sn. 8959300520560300009 SECTOR AIRE LIBRE BARRIO LAS AMERICAS ATRAS DEL COLEGIO GRAN BRETANIA CASA AZUL PUERTAS GRANDES 2 PISOS</v>
          </cell>
          <cell r="AB1619">
            <v>22377</v>
          </cell>
          <cell r="AC1619">
            <v>44922</v>
          </cell>
          <cell r="AD1619" t="str">
            <v>TRAMACO EXPRESS</v>
          </cell>
          <cell r="AE1619" t="str">
            <v>GENERICO TMC</v>
          </cell>
          <cell r="AF1619">
            <v>0</v>
          </cell>
          <cell r="AG1619" t="str">
            <v>PEDIDO_ENTREGADO</v>
          </cell>
          <cell r="AH1619">
            <v>44922</v>
          </cell>
          <cell r="AJ1619" t="str">
            <v>GUIA ENTREGADA -Jurado Nazareno Rolan  - 1050400504</v>
          </cell>
          <cell r="AK1619">
            <v>485600</v>
          </cell>
        </row>
        <row r="1620">
          <cell r="B1620">
            <v>485601</v>
          </cell>
          <cell r="C1620" t="str">
            <v>4759057</v>
          </cell>
          <cell r="D1620" t="str">
            <v>MDELIVERY</v>
          </cell>
          <cell r="E1620" t="str">
            <v>DESPACHO</v>
          </cell>
          <cell r="F1620" t="str">
            <v>NORMAL</v>
          </cell>
          <cell r="G1620" t="str">
            <v>031080004759057</v>
          </cell>
          <cell r="H1620">
            <v>44918</v>
          </cell>
          <cell r="I1620" t="str">
            <v>ENTREGADO</v>
          </cell>
          <cell r="J1620">
            <v>44922</v>
          </cell>
          <cell r="K1620" t="str">
            <v>ALBERTO JOSE CAMARGO CANDA</v>
          </cell>
          <cell r="L1620" t="str">
            <v>PASCUALES BASTION POPULAR BLOQUE 3 MZ 655 SL 14</v>
          </cell>
          <cell r="M1620" t="str">
            <v>0966155541</v>
          </cell>
          <cell r="N1620" t="str">
            <v>0979053054</v>
          </cell>
          <cell r="O1620" t="str">
            <v>0979053054</v>
          </cell>
          <cell r="P1620" t="str">
            <v>090705</v>
          </cell>
          <cell r="Q1620" t="str">
            <v>GUAYAQUIL</v>
          </cell>
          <cell r="R1620" t="str">
            <v>GUAYAS</v>
          </cell>
          <cell r="S1620" t="str">
            <v>GUAYAQUIL</v>
          </cell>
          <cell r="T1620" t="str">
            <v>TRAMACO</v>
          </cell>
          <cell r="U1620" t="str">
            <v>FLEXNETUIO_GYE</v>
          </cell>
          <cell r="V1620">
            <v>1</v>
          </cell>
          <cell r="W1620">
            <v>1</v>
          </cell>
          <cell r="X1620" t="str">
            <v>FLEXNET ECUADOR - MDELIVERY</v>
          </cell>
          <cell r="Y1620" t="str">
            <v>CALLE 28 DE JUNIO S/N Y GARCIA MORENO ENTRADA LLANO GRANDE</v>
          </cell>
          <cell r="Z1620" t="str">
            <v>1701_QUITO</v>
          </cell>
          <cell r="AA1620" t="str">
            <v>HALFSIM MOVISTAR: 1 und - sn. 8959300120521875403 A 3 CUADRAS DEL MERCADO MUNICIPAL EN CASA ESQUINERA AMARILLA DE 1P TIENE EQUIPO Y CHIP</v>
          </cell>
          <cell r="AB1620">
            <v>22377</v>
          </cell>
          <cell r="AC1620">
            <v>44922</v>
          </cell>
          <cell r="AD1620" t="str">
            <v>TRAMACO EXPRESS</v>
          </cell>
          <cell r="AE1620" t="str">
            <v>GENERICO TMC</v>
          </cell>
          <cell r="AF1620">
            <v>0</v>
          </cell>
          <cell r="AG1620" t="str">
            <v>PEDIDO_ENTREGADO</v>
          </cell>
          <cell r="AH1620">
            <v>44922</v>
          </cell>
          <cell r="AJ1620" t="str">
            <v>GUIA ENTREGADA -. ALBERTO JOSE CAMARGO CANDA - 0966155541</v>
          </cell>
          <cell r="AK1620">
            <v>485601</v>
          </cell>
        </row>
        <row r="1621">
          <cell r="B1621">
            <v>485602</v>
          </cell>
          <cell r="C1621" t="str">
            <v>4759060</v>
          </cell>
          <cell r="D1621" t="str">
            <v>MDELIVERY</v>
          </cell>
          <cell r="E1621" t="str">
            <v>DESPACHO</v>
          </cell>
          <cell r="F1621" t="str">
            <v>NORMAL</v>
          </cell>
          <cell r="G1621" t="str">
            <v>TF90515</v>
          </cell>
          <cell r="H1621">
            <v>44918</v>
          </cell>
          <cell r="I1621" t="str">
            <v>ENTREGADO</v>
          </cell>
          <cell r="J1621">
            <v>44922</v>
          </cell>
          <cell r="K1621" t="str">
            <v>MIGUEL ANGEL PONCE VALVERDE</v>
          </cell>
          <cell r="L1621" t="str">
            <v>GARCIA MORENO CALLE BABAHOYO  2728A Y CUENCA</v>
          </cell>
          <cell r="M1621" t="str">
            <v>0915167381</v>
          </cell>
          <cell r="N1621" t="str">
            <v>0987176296</v>
          </cell>
          <cell r="O1621" t="str">
            <v>0987176296</v>
          </cell>
          <cell r="P1621" t="str">
            <v>090302</v>
          </cell>
          <cell r="Q1621" t="str">
            <v>GUAYAQUIL</v>
          </cell>
          <cell r="R1621" t="str">
            <v>GUAYAS</v>
          </cell>
          <cell r="S1621" t="str">
            <v>GUAYAQUIL</v>
          </cell>
          <cell r="T1621" t="str">
            <v>ITSACOURIER</v>
          </cell>
          <cell r="U1621" t="str">
            <v>FLEXNETUIO_GYE</v>
          </cell>
          <cell r="V1621">
            <v>1</v>
          </cell>
          <cell r="W1621">
            <v>1</v>
          </cell>
          <cell r="X1621" t="str">
            <v>FLEXNET ECUADOR - MDELIVERY</v>
          </cell>
          <cell r="Y1621" t="str">
            <v>CALLE 28 DE JUNIO S/N Y GARCIA MORENO ENTRADA LLANO GRANDE</v>
          </cell>
          <cell r="Z1621" t="str">
            <v>1701_QUITO</v>
          </cell>
          <cell r="AA1621" t="str">
            <v>LTE HONOR X7 SILVER: 1 und - sn. 869937050688137 A MEDIA CUADRA DEL SALON DE REL REINO DE LOS TESTIGOS DE JEHOVA ENTREGA EN CASA CELESTE 1P</v>
          </cell>
          <cell r="AB1621">
            <v>22403</v>
          </cell>
          <cell r="AC1621">
            <v>44922</v>
          </cell>
          <cell r="AD1621" t="str">
            <v>ITSACOURIER S.A.S</v>
          </cell>
          <cell r="AE1621" t="str">
            <v>JJ486C</v>
          </cell>
          <cell r="AF1621">
            <v>0</v>
          </cell>
          <cell r="AG1621" t="str">
            <v>PEDIDO_ENTREGADO</v>
          </cell>
          <cell r="AH1621">
            <v>44922</v>
          </cell>
          <cell r="AK1621">
            <v>485602</v>
          </cell>
        </row>
        <row r="1622">
          <cell r="B1622">
            <v>485603</v>
          </cell>
          <cell r="C1622" t="str">
            <v>4759075</v>
          </cell>
          <cell r="D1622" t="str">
            <v>MDELIVERY</v>
          </cell>
          <cell r="E1622" t="str">
            <v>DESPACHO</v>
          </cell>
          <cell r="F1622" t="str">
            <v>NORMAL</v>
          </cell>
          <cell r="G1622" t="str">
            <v>FT76733</v>
          </cell>
          <cell r="H1622">
            <v>44918</v>
          </cell>
          <cell r="I1622" t="str">
            <v>INCIDENCIA</v>
          </cell>
          <cell r="J1622">
            <v>44922</v>
          </cell>
          <cell r="K1622" t="str">
            <v>DIEGO BENJAMIN BERMEO MALDONADO</v>
          </cell>
          <cell r="L1622" t="str">
            <v>JIPIJAPA  AV RIO AMAZONAS  N4288  Y AV TOMAS DE BERLANGA</v>
          </cell>
          <cell r="M1622" t="str">
            <v>1721534491</v>
          </cell>
          <cell r="N1622" t="str">
            <v>0983876877</v>
          </cell>
          <cell r="O1622" t="str">
            <v>0983876877</v>
          </cell>
          <cell r="P1622" t="str">
            <v>170501</v>
          </cell>
          <cell r="Q1622" t="str">
            <v>QUITO</v>
          </cell>
          <cell r="R1622" t="str">
            <v>PICHINCHA</v>
          </cell>
          <cell r="S1622" t="str">
            <v>QUITO</v>
          </cell>
          <cell r="T1622" t="str">
            <v>FLEXTRANS UIO</v>
          </cell>
          <cell r="U1622" t="str">
            <v>FLEXNETUIO_LOCAL</v>
          </cell>
          <cell r="V1622">
            <v>1</v>
          </cell>
          <cell r="W1622">
            <v>1</v>
          </cell>
          <cell r="X1622" t="str">
            <v>FLEXNET ECUADOR - MDELIVERY</v>
          </cell>
          <cell r="Y1622" t="str">
            <v>CALLE 28 DE JUNIO S/N Y GARCIA MORENO ENTRADA LLANO GRANDE</v>
          </cell>
          <cell r="Z1622" t="str">
            <v>1701_QUITO</v>
          </cell>
          <cell r="AA1622" t="str">
            <v>LTE SAMSUNG A53 5G NEGRO: 1 und - sn. 353842194803555 PLAZA DE TOROS ENTREGA EN EDF METRORED FYBECA PLAZA DE TOROS PISO 3 ANUNCIARSE EN RECEPCION</v>
          </cell>
          <cell r="AB1622">
            <v>22396</v>
          </cell>
          <cell r="AC1622">
            <v>44922</v>
          </cell>
          <cell r="AD1622" t="str">
            <v>ITSACOURIER S.A.S</v>
          </cell>
          <cell r="AE1622" t="str">
            <v>IN450Y</v>
          </cell>
          <cell r="AF1622">
            <v>1</v>
          </cell>
          <cell r="AG1622" t="str">
            <v>PEDIDO_CON_INCIDENCIA</v>
          </cell>
          <cell r="AH1622">
            <v>44922</v>
          </cell>
          <cell r="AI1622" t="str">
            <v>CLIENTE POSPONE ENTREGA</v>
          </cell>
          <cell r="AJ1622" t="str">
            <v>Recoordinado por el cliente para el 03/01/2023</v>
          </cell>
          <cell r="AK1622">
            <v>485603</v>
          </cell>
        </row>
        <row r="1623">
          <cell r="B1623">
            <v>485604</v>
          </cell>
          <cell r="C1623" t="str">
            <v>4759104</v>
          </cell>
          <cell r="D1623" t="str">
            <v>MDELIVERY</v>
          </cell>
          <cell r="E1623" t="str">
            <v>DESPACHO</v>
          </cell>
          <cell r="F1623" t="str">
            <v>NORMAL</v>
          </cell>
          <cell r="G1623" t="str">
            <v>TF90508</v>
          </cell>
          <cell r="H1623">
            <v>44918</v>
          </cell>
          <cell r="I1623" t="str">
            <v>ENTREGADO</v>
          </cell>
          <cell r="J1623">
            <v>44922</v>
          </cell>
          <cell r="K1623" t="str">
            <v>EDUARDO DAVID LAGOS RAMIA</v>
          </cell>
          <cell r="L1623" t="str">
            <v>TARQUI URB MIRADOR DEL NORTE  MZ 40 VILLA 28</v>
          </cell>
          <cell r="M1623" t="str">
            <v>1307206423</v>
          </cell>
          <cell r="N1623" t="str">
            <v>0958932280</v>
          </cell>
          <cell r="O1623" t="str">
            <v>0958932280</v>
          </cell>
          <cell r="P1623" t="str">
            <v>090606</v>
          </cell>
          <cell r="Q1623" t="str">
            <v>GUAYAQUIL</v>
          </cell>
          <cell r="R1623" t="str">
            <v>GUAYAS</v>
          </cell>
          <cell r="S1623" t="str">
            <v>GUAYAQUIL</v>
          </cell>
          <cell r="T1623" t="str">
            <v>ITSACOURIER</v>
          </cell>
          <cell r="U1623" t="str">
            <v>FLEXNETUIO_GYE</v>
          </cell>
          <cell r="V1623">
            <v>1</v>
          </cell>
          <cell r="W1623">
            <v>1</v>
          </cell>
          <cell r="X1623" t="str">
            <v>FLEXNET ECUADOR - MDELIVERY</v>
          </cell>
          <cell r="Y1623" t="str">
            <v>CALLE 28 DE JUNIO S/N Y GARCIA MORENO ENTRADA LLANO GRANDE</v>
          </cell>
          <cell r="Z1623" t="str">
            <v>1701_QUITO</v>
          </cell>
          <cell r="AA1623" t="str">
            <v>LTE SAMSUNG A53 5G AZUL: 1 und - sn. 353881481246797 TARQUI URB MIRADOR DEL NORTE DIAGONAL AL CAMPUS LA SALLE ENTREGA EN CASA 2P BEIGE PUERTA NEGRA</v>
          </cell>
          <cell r="AB1623">
            <v>22409</v>
          </cell>
          <cell r="AC1623">
            <v>44922</v>
          </cell>
          <cell r="AD1623" t="str">
            <v>ITSACOURIER S.A.S</v>
          </cell>
          <cell r="AE1623" t="str">
            <v>IV314G</v>
          </cell>
          <cell r="AF1623">
            <v>0</v>
          </cell>
          <cell r="AG1623" t="str">
            <v>PEDIDO_ENTREGADO</v>
          </cell>
          <cell r="AH1623">
            <v>44922</v>
          </cell>
          <cell r="AK1623">
            <v>485604</v>
          </cell>
        </row>
        <row r="1624">
          <cell r="B1624">
            <v>485605</v>
          </cell>
          <cell r="C1624" t="str">
            <v>4759132</v>
          </cell>
          <cell r="D1624" t="str">
            <v>MDELIVERY</v>
          </cell>
          <cell r="E1624" t="str">
            <v>DESPACHO</v>
          </cell>
          <cell r="F1624" t="str">
            <v>NORMAL</v>
          </cell>
          <cell r="G1624" t="str">
            <v>TF90516</v>
          </cell>
          <cell r="H1624">
            <v>44918</v>
          </cell>
          <cell r="I1624" t="str">
            <v>INCIDENCIA</v>
          </cell>
          <cell r="J1624">
            <v>44922</v>
          </cell>
          <cell r="K1624" t="str">
            <v>ANAMILE CECILIA LAJE BALON</v>
          </cell>
          <cell r="L1624" t="str">
            <v>TARQUI COOP LADRILLERA  MZ 1355 BLOQUE 22  SL 6</v>
          </cell>
          <cell r="M1624" t="str">
            <v>0930186853</v>
          </cell>
          <cell r="N1624" t="str">
            <v>0979434847</v>
          </cell>
          <cell r="O1624" t="str">
            <v>0979434847</v>
          </cell>
          <cell r="P1624" t="str">
            <v>090204</v>
          </cell>
          <cell r="Q1624" t="str">
            <v>GUAYAQUIL</v>
          </cell>
          <cell r="R1624" t="str">
            <v>GUAYAS</v>
          </cell>
          <cell r="S1624" t="str">
            <v>GUAYAQUIL</v>
          </cell>
          <cell r="T1624" t="str">
            <v>ITSACOURIER</v>
          </cell>
          <cell r="U1624" t="str">
            <v>FLEXNETUIO_GYE</v>
          </cell>
          <cell r="V1624">
            <v>1</v>
          </cell>
          <cell r="W1624">
            <v>1</v>
          </cell>
          <cell r="X1624" t="str">
            <v>FLEXNET ECUADOR - MDELIVERY</v>
          </cell>
          <cell r="Y1624" t="str">
            <v>CALLE 28 DE JUNIO S/N Y GARCIA MORENO ENTRADA LLANO GRANDE</v>
          </cell>
          <cell r="Z1624" t="str">
            <v>1701_QUITO</v>
          </cell>
          <cell r="AA1624" t="str">
            <v>LTE HONOR X8 SILVER: 1 und - sn. 866184060682924 INGRESANDO POR EL KM 13 DE LA VIA DAULE DIAGONAL A LA AVICOLA FERNANDEZ EN CASA BLANCA CON FILOS LILAS</v>
          </cell>
          <cell r="AB1624">
            <v>22404</v>
          </cell>
          <cell r="AC1624">
            <v>44922</v>
          </cell>
          <cell r="AD1624" t="str">
            <v>ITSACOURIER S.A.S</v>
          </cell>
          <cell r="AE1624" t="str">
            <v>JJ069D</v>
          </cell>
          <cell r="AF1624">
            <v>1</v>
          </cell>
          <cell r="AG1624" t="str">
            <v>PEDIDO_CON_INCIDENCIA</v>
          </cell>
          <cell r="AH1624">
            <v>44922</v>
          </cell>
          <cell r="AI1624" t="str">
            <v>ZONA PELIGROSA</v>
          </cell>
          <cell r="AJ1624" t="str">
            <v/>
          </cell>
          <cell r="AK1624">
            <v>485605</v>
          </cell>
        </row>
        <row r="1625">
          <cell r="B1625">
            <v>485606</v>
          </cell>
          <cell r="C1625" t="str">
            <v>4759149</v>
          </cell>
          <cell r="D1625" t="str">
            <v>MDELIVERY</v>
          </cell>
          <cell r="E1625" t="str">
            <v>DESPACHO</v>
          </cell>
          <cell r="F1625" t="str">
            <v>NORMAL</v>
          </cell>
          <cell r="G1625" t="str">
            <v>FT76732</v>
          </cell>
          <cell r="H1625">
            <v>44918</v>
          </cell>
          <cell r="I1625" t="str">
            <v>ENTREGADO</v>
          </cell>
          <cell r="J1625">
            <v>44922</v>
          </cell>
          <cell r="K1625" t="str">
            <v>MARIANA ELIZABETH ACOSTA PERE</v>
          </cell>
          <cell r="L1625" t="str">
            <v>CARCELEN CALLE FRANCISCO DEL CAMPO  OE3 352  Y JAIME ROLDOS</v>
          </cell>
          <cell r="M1625" t="str">
            <v>1706640966</v>
          </cell>
          <cell r="N1625" t="str">
            <v>0995681707</v>
          </cell>
          <cell r="O1625" t="str">
            <v>0995681707</v>
          </cell>
          <cell r="P1625" t="str">
            <v>170302</v>
          </cell>
          <cell r="Q1625" t="str">
            <v>QUITO</v>
          </cell>
          <cell r="R1625" t="str">
            <v>PICHINCHA</v>
          </cell>
          <cell r="S1625" t="str">
            <v>QUITO</v>
          </cell>
          <cell r="T1625" t="str">
            <v>FLEXTRANS UIO</v>
          </cell>
          <cell r="U1625" t="str">
            <v>FLEXNETUIO_LOCAL</v>
          </cell>
          <cell r="V1625">
            <v>1</v>
          </cell>
          <cell r="W1625">
            <v>1</v>
          </cell>
          <cell r="X1625" t="str">
            <v>FLEXNET ECUADOR - MDELIVERY</v>
          </cell>
          <cell r="Y1625" t="str">
            <v>CALLE 28 DE JUNIO S/N Y GARCIA MORENO ENTRADA LLANO GRANDE</v>
          </cell>
          <cell r="Z1625" t="str">
            <v>1701_QUITO</v>
          </cell>
          <cell r="AA1625" t="str">
            <v>LTE SAMSUNG A23 NEGRO: 1 und - sn. 356795951787691 FRENTE A MEGA CARNES EN CASA AMARILLA MINIMARKET VIKINGO</v>
          </cell>
          <cell r="AB1625">
            <v>22399</v>
          </cell>
          <cell r="AC1625">
            <v>44922</v>
          </cell>
          <cell r="AD1625" t="str">
            <v>ITSACOURIER S.A.S</v>
          </cell>
          <cell r="AE1625" t="str">
            <v>JD575P</v>
          </cell>
          <cell r="AF1625">
            <v>0</v>
          </cell>
          <cell r="AG1625" t="str">
            <v>PEDIDO_ENTREGADO</v>
          </cell>
          <cell r="AH1625">
            <v>44922</v>
          </cell>
          <cell r="AK1625">
            <v>485606</v>
          </cell>
        </row>
        <row r="1626">
          <cell r="B1626">
            <v>485607</v>
          </cell>
          <cell r="C1626" t="str">
            <v>4759269</v>
          </cell>
          <cell r="D1626" t="str">
            <v>MDELIVERY</v>
          </cell>
          <cell r="E1626" t="str">
            <v>DESPACHO</v>
          </cell>
          <cell r="F1626" t="str">
            <v>NORMAL</v>
          </cell>
          <cell r="G1626" t="str">
            <v>031080004759269</v>
          </cell>
          <cell r="H1626">
            <v>44918</v>
          </cell>
          <cell r="I1626" t="str">
            <v>INCIDENCIA</v>
          </cell>
          <cell r="J1626">
            <v>44922</v>
          </cell>
          <cell r="K1626" t="str">
            <v>YANET CELEDONIA MACIAS YEPEZ</v>
          </cell>
          <cell r="L1626" t="str">
            <v>BABAHOYO  CALLE FLORES  SN  Y TERCERA PEATONAL</v>
          </cell>
          <cell r="M1626" t="str">
            <v>1200946513</v>
          </cell>
          <cell r="N1626" t="str">
            <v>0981004064</v>
          </cell>
          <cell r="O1626" t="str">
            <v>0981004064</v>
          </cell>
          <cell r="P1626" t="str">
            <v>120105</v>
          </cell>
          <cell r="Q1626" t="str">
            <v>BABAHOYO</v>
          </cell>
          <cell r="R1626" t="str">
            <v>LOS RIOS</v>
          </cell>
          <cell r="S1626" t="str">
            <v>BABAHOYO</v>
          </cell>
          <cell r="T1626" t="str">
            <v>TRAMACO</v>
          </cell>
          <cell r="U1626" t="str">
            <v>FLEXNETUIO_PROVINCIA</v>
          </cell>
          <cell r="V1626">
            <v>1</v>
          </cell>
          <cell r="W1626">
            <v>1</v>
          </cell>
          <cell r="X1626" t="str">
            <v>FLEXNET ECUADOR - MDELIVERY</v>
          </cell>
          <cell r="Y1626" t="str">
            <v>CALLE 28 DE JUNIO S/N Y GARCIA MORENO ENTRADA LLANO GRANDE</v>
          </cell>
          <cell r="Z1626" t="str">
            <v>1701_QUITO</v>
          </cell>
          <cell r="AA1626" t="str">
            <v>LTE XIAOMI REDMI NOTE 11 AZUL: 1 und - sn. 869113065642283 BARRIO FLORES A 3 CASAS DE CENTRO DE CAPACITACION POLICIAL  ENTREGA EN CASA 1P CAFE CON CREMA</v>
          </cell>
          <cell r="AB1626">
            <v>22377</v>
          </cell>
          <cell r="AC1626">
            <v>44922</v>
          </cell>
          <cell r="AD1626" t="str">
            <v>TRAMACO EXPRESS</v>
          </cell>
          <cell r="AE1626" t="str">
            <v>GENERICO TMC</v>
          </cell>
          <cell r="AF1626">
            <v>1</v>
          </cell>
          <cell r="AG1626" t="str">
            <v>PEDIDO_CON_INCIDENCIA</v>
          </cell>
          <cell r="AH1626">
            <v>44922</v>
          </cell>
          <cell r="AJ1626" t="str">
            <v>DESCONOCIDO EN EL LUGAR - CLIENTE -  - SE REALIZO GESTIÓN TELEFÓNICA Y EL CLIENTE NO CONTESTA Y EL N</v>
          </cell>
          <cell r="AK1626">
            <v>485607</v>
          </cell>
        </row>
        <row r="1627">
          <cell r="B1627">
            <v>485608</v>
          </cell>
          <cell r="C1627" t="str">
            <v>4759281</v>
          </cell>
          <cell r="D1627" t="str">
            <v>MDELIVERY</v>
          </cell>
          <cell r="E1627" t="str">
            <v>DESPACHO</v>
          </cell>
          <cell r="F1627" t="str">
            <v>NORMAL</v>
          </cell>
          <cell r="G1627" t="str">
            <v>TF90517</v>
          </cell>
          <cell r="H1627">
            <v>44918</v>
          </cell>
          <cell r="I1627" t="str">
            <v>ENTREGADO</v>
          </cell>
          <cell r="J1627">
            <v>44922</v>
          </cell>
          <cell r="K1627" t="str">
            <v>TANYA YARITZA HURTADO LOOR</v>
          </cell>
          <cell r="L1627" t="str">
            <v>LETAMENDI CALLE F  MZ 219  Y 5 DE JUNIO</v>
          </cell>
          <cell r="M1627" t="str">
            <v>0931580492</v>
          </cell>
          <cell r="N1627" t="str">
            <v>0988835341</v>
          </cell>
          <cell r="O1627" t="str">
            <v>0988835341</v>
          </cell>
          <cell r="P1627" t="str">
            <v>090603</v>
          </cell>
          <cell r="Q1627" t="str">
            <v>GUAYAQUIL</v>
          </cell>
          <cell r="R1627" t="str">
            <v>GUAYAS</v>
          </cell>
          <cell r="S1627" t="str">
            <v>GUAYAQUIL</v>
          </cell>
          <cell r="T1627" t="str">
            <v>ITSACOURIER</v>
          </cell>
          <cell r="U1627" t="str">
            <v>FLEXNETUIO_GYE</v>
          </cell>
          <cell r="V1627">
            <v>1</v>
          </cell>
          <cell r="W1627">
            <v>1</v>
          </cell>
          <cell r="X1627" t="str">
            <v>FLEXNET ECUADOR - MDELIVERY</v>
          </cell>
          <cell r="Y1627" t="str">
            <v>CALLE 28 DE JUNIO S/N Y GARCIA MORENO ENTRADA LLANO GRANDE</v>
          </cell>
          <cell r="Z1627" t="str">
            <v>1701_QUITO</v>
          </cell>
          <cell r="AA1627" t="str">
            <v>LTE XIAOMI REDMI NOTE 11 AZUL: 1 und - sn. 869113065908965 EN LA ESQ CAPILLA ESQUINERA SANTIAGO APOSTOL DIAGONAL AL DISPENSARIO CASA TURQUEZA DE 3 PISOS CON 2 BALCONES</v>
          </cell>
          <cell r="AB1627">
            <v>22403</v>
          </cell>
          <cell r="AC1627">
            <v>44922</v>
          </cell>
          <cell r="AD1627" t="str">
            <v>ITSACOURIER S.A.S</v>
          </cell>
          <cell r="AE1627" t="str">
            <v>JJ486C</v>
          </cell>
          <cell r="AF1627">
            <v>0</v>
          </cell>
          <cell r="AG1627" t="str">
            <v>PEDIDO_ENTREGADO</v>
          </cell>
          <cell r="AH1627">
            <v>44922</v>
          </cell>
          <cell r="AK1627">
            <v>485608</v>
          </cell>
        </row>
        <row r="1628">
          <cell r="B1628">
            <v>485609</v>
          </cell>
          <cell r="C1628" t="str">
            <v>4759667</v>
          </cell>
          <cell r="D1628" t="str">
            <v>MDELIVERY</v>
          </cell>
          <cell r="E1628" t="str">
            <v>DESPACHO</v>
          </cell>
          <cell r="F1628" t="str">
            <v>NORMAL</v>
          </cell>
          <cell r="G1628" t="str">
            <v>FT76714</v>
          </cell>
          <cell r="H1628">
            <v>44918</v>
          </cell>
          <cell r="I1628" t="str">
            <v>ENTREGADO</v>
          </cell>
          <cell r="J1628">
            <v>44922</v>
          </cell>
          <cell r="K1628" t="str">
            <v>Patricia del Carmen Gutirrez Gavilanez</v>
          </cell>
          <cell r="L1628" t="str">
            <v>EL INCA AV DE LOS GUAYACANES  N52 230  Y AVIGIRAS</v>
          </cell>
          <cell r="M1628" t="str">
            <v>0200863165</v>
          </cell>
          <cell r="N1628" t="str">
            <v>0984346008</v>
          </cell>
          <cell r="O1628" t="str">
            <v>0984346008</v>
          </cell>
          <cell r="P1628" t="str">
            <v>170514</v>
          </cell>
          <cell r="Q1628" t="str">
            <v>QUITO</v>
          </cell>
          <cell r="R1628" t="str">
            <v>PICHINCHA</v>
          </cell>
          <cell r="S1628" t="str">
            <v>QUITO</v>
          </cell>
          <cell r="T1628" t="str">
            <v>FLEXTRANS UIO</v>
          </cell>
          <cell r="U1628" t="str">
            <v>FLEXNETUIO_LOCAL</v>
          </cell>
          <cell r="V1628">
            <v>1</v>
          </cell>
          <cell r="W1628">
            <v>1</v>
          </cell>
          <cell r="X1628" t="str">
            <v>FLEXNET ECUADOR - MDELIVERY</v>
          </cell>
          <cell r="Y1628" t="str">
            <v>CALLE 28 DE JUNIO S/N Y GARCIA MORENO ENTRADA LLANO GRANDE</v>
          </cell>
          <cell r="Z1628" t="str">
            <v>1701_QUITO</v>
          </cell>
          <cell r="AA1628" t="str">
            <v>HALFSIM MOVISTAR: 1 und - sn. 8959300520560303367 ATRAS DE LA EMBAJADA DE ESTADOS UNIDOS ENTREGA EN CONJ COLINAS DE AMAGASI CASA 59</v>
          </cell>
          <cell r="AB1628">
            <v>22399</v>
          </cell>
          <cell r="AC1628">
            <v>44922</v>
          </cell>
          <cell r="AD1628" t="str">
            <v>ITSACOURIER S.A.S</v>
          </cell>
          <cell r="AE1628" t="str">
            <v>JD575P</v>
          </cell>
          <cell r="AF1628">
            <v>0</v>
          </cell>
          <cell r="AG1628" t="str">
            <v>PEDIDO_ENTREGADO</v>
          </cell>
          <cell r="AH1628">
            <v>44922</v>
          </cell>
          <cell r="AK1628">
            <v>485609</v>
          </cell>
        </row>
        <row r="1629">
          <cell r="B1629">
            <v>485610</v>
          </cell>
          <cell r="C1629" t="str">
            <v>4759817</v>
          </cell>
          <cell r="D1629" t="str">
            <v>MDELIVERY</v>
          </cell>
          <cell r="E1629" t="str">
            <v>DESPACHO</v>
          </cell>
          <cell r="F1629" t="str">
            <v>DERIVADO PICK UP</v>
          </cell>
          <cell r="G1629" t="str">
            <v>031080004759817</v>
          </cell>
          <cell r="H1629">
            <v>44918</v>
          </cell>
          <cell r="I1629" t="str">
            <v>INCIDENCIA</v>
          </cell>
          <cell r="J1629">
            <v>44922</v>
          </cell>
          <cell r="K1629" t="str">
            <v>ROBINSON WLADIMIR TOAPANTA PILA</v>
          </cell>
          <cell r="L1629" t="str">
            <v>OFICINA TRAMACO QUITO QUITUMBE</v>
          </cell>
          <cell r="M1629" t="str">
            <v>0503993925</v>
          </cell>
          <cell r="N1629" t="str">
            <v>0992923452</v>
          </cell>
          <cell r="O1629" t="str">
            <v>0992923452</v>
          </cell>
          <cell r="P1629" t="str">
            <v>QUITO</v>
          </cell>
          <cell r="Q1629" t="str">
            <v>QUITO</v>
          </cell>
          <cell r="R1629" t="str">
            <v>PICHINCHA</v>
          </cell>
          <cell r="T1629" t="str">
            <v>TRAMACO</v>
          </cell>
          <cell r="U1629" t="str">
            <v>FLEXNETUIO_LOCAL</v>
          </cell>
          <cell r="V1629">
            <v>1</v>
          </cell>
          <cell r="W1629">
            <v>1</v>
          </cell>
          <cell r="X1629" t="str">
            <v>FLEXNET ECUADOR - MDELIVERY</v>
          </cell>
          <cell r="Y1629" t="str">
            <v>CALLE 28 DE JUNIO S/N Y GARCIA MORENO ENTRADA LLANO GRANDE</v>
          </cell>
          <cell r="Z1629" t="str">
            <v>1701_QUITO</v>
          </cell>
          <cell r="AA1629" t="str">
            <v>LTE IPHONE 11 64GB NEGRO: 1 und - sn. 350537092687828</v>
          </cell>
          <cell r="AB1629">
            <v>22377</v>
          </cell>
          <cell r="AC1629">
            <v>44922</v>
          </cell>
          <cell r="AD1629" t="str">
            <v>TRAMACO EXPRESS</v>
          </cell>
          <cell r="AE1629" t="str">
            <v>GENERICO TMC</v>
          </cell>
          <cell r="AF1629">
            <v>1</v>
          </cell>
          <cell r="AG1629" t="str">
            <v>PEDIDO_CON_INCIDENCIA</v>
          </cell>
          <cell r="AH1629">
            <v>44922</v>
          </cell>
          <cell r="AJ1629" t="str">
            <v>RETIRO PUNTO DE VENTA - TRAMACO - RUTH PAREDES - RECIBIDO, A LA ESPERA DEL RETIRO POR PARTE DEL CLIE</v>
          </cell>
          <cell r="AK1629">
            <v>485610</v>
          </cell>
        </row>
        <row r="1630">
          <cell r="B1630">
            <v>485611</v>
          </cell>
          <cell r="C1630" t="str">
            <v>4759896</v>
          </cell>
          <cell r="D1630" t="str">
            <v>MDELIVERY</v>
          </cell>
          <cell r="E1630" t="str">
            <v>DESPACHO</v>
          </cell>
          <cell r="F1630" t="str">
            <v>NORMAL</v>
          </cell>
          <cell r="G1630" t="str">
            <v>031080004759896</v>
          </cell>
          <cell r="H1630">
            <v>44918</v>
          </cell>
          <cell r="I1630" t="str">
            <v>ENTREGADO</v>
          </cell>
          <cell r="J1630">
            <v>44922</v>
          </cell>
          <cell r="K1630" t="str">
            <v>VILLAMAR CABAL MIGUEL ANGEL</v>
          </cell>
          <cell r="L1630" t="str">
            <v>MONTECRISTI CALLE 6 DE MARZO  SN  Y CALLE F</v>
          </cell>
          <cell r="M1630" t="str">
            <v>1311437097</v>
          </cell>
          <cell r="N1630" t="str">
            <v>0958950508</v>
          </cell>
          <cell r="O1630" t="str">
            <v>0958950508</v>
          </cell>
          <cell r="P1630" t="str">
            <v>130217</v>
          </cell>
          <cell r="Q1630" t="str">
            <v>MONTECRISTI</v>
          </cell>
          <cell r="R1630" t="str">
            <v>MANABI</v>
          </cell>
          <cell r="S1630" t="str">
            <v>MONTECRISTI</v>
          </cell>
          <cell r="T1630" t="str">
            <v>TRAMACO</v>
          </cell>
          <cell r="U1630" t="str">
            <v>FLEXNETUIO_PROVINCIA</v>
          </cell>
          <cell r="V1630">
            <v>1</v>
          </cell>
          <cell r="W1630">
            <v>1</v>
          </cell>
          <cell r="X1630" t="str">
            <v>FLEXNET ECUADOR - MDELIVERY</v>
          </cell>
          <cell r="Y1630" t="str">
            <v>CALLE 28 DE JUNIO S/N Y GARCIA MORENO ENTRADA LLANO GRANDE</v>
          </cell>
          <cell r="Z1630" t="str">
            <v>1701_QUITO</v>
          </cell>
          <cell r="AA1630" t="str">
            <v>LTE SAMSUNG A53 5G NEGRO: 1 und - sn. 353842194799597 LEONIDAS PROANIO DIAGONAL A FABRICA MADIPACIF ENTREGA EN CASA ESQUINERA LADRILLO 1P</v>
          </cell>
          <cell r="AB1630">
            <v>22377</v>
          </cell>
          <cell r="AC1630">
            <v>44922</v>
          </cell>
          <cell r="AD1630" t="str">
            <v>TRAMACO EXPRESS</v>
          </cell>
          <cell r="AE1630" t="str">
            <v>GENERICO TMC</v>
          </cell>
          <cell r="AF1630">
            <v>0</v>
          </cell>
          <cell r="AG1630" t="str">
            <v>PEDIDO_ENTREGADO</v>
          </cell>
          <cell r="AH1630">
            <v>44922</v>
          </cell>
          <cell r="AJ1630" t="str">
            <v>GUIA ENTREGADA -. VILLAMAR CABAL MIGUEL ANGEL - 1311437097</v>
          </cell>
          <cell r="AK1630">
            <v>485611</v>
          </cell>
        </row>
        <row r="1631">
          <cell r="B1631">
            <v>485565</v>
          </cell>
          <cell r="C1631" t="str">
            <v>4688232</v>
          </cell>
          <cell r="D1631" t="str">
            <v>MDELIVERY</v>
          </cell>
          <cell r="E1631" t="str">
            <v>DESPACHO</v>
          </cell>
          <cell r="F1631" t="str">
            <v>NORMAL</v>
          </cell>
          <cell r="G1631" t="str">
            <v>FT76715</v>
          </cell>
          <cell r="H1631">
            <v>44918</v>
          </cell>
          <cell r="I1631" t="str">
            <v>ENTREGADO</v>
          </cell>
          <cell r="J1631">
            <v>44922</v>
          </cell>
          <cell r="K1631" t="str">
            <v>MARIELA DEL PILAR MORALES ROSERO</v>
          </cell>
          <cell r="L1631" t="str">
            <v>EL INCA CALLE ROSALES  N46 60  Y GARDENIAS</v>
          </cell>
          <cell r="M1631" t="str">
            <v>1712020153</v>
          </cell>
          <cell r="N1631" t="str">
            <v>0939315682</v>
          </cell>
          <cell r="O1631" t="str">
            <v>0939315682</v>
          </cell>
          <cell r="P1631" t="str">
            <v>170503</v>
          </cell>
          <cell r="Q1631" t="str">
            <v>QUITO</v>
          </cell>
          <cell r="R1631" t="str">
            <v>PICHINCHA</v>
          </cell>
          <cell r="S1631" t="str">
            <v>QUITO</v>
          </cell>
          <cell r="T1631" t="str">
            <v>FLEXTRANS UIO</v>
          </cell>
          <cell r="U1631" t="str">
            <v>FLEXNETUIO_LOCAL</v>
          </cell>
          <cell r="V1631">
            <v>1</v>
          </cell>
          <cell r="W1631">
            <v>1</v>
          </cell>
          <cell r="X1631" t="str">
            <v>FLEXNET ECUADOR - MDELIVERY</v>
          </cell>
          <cell r="Y1631" t="str">
            <v>CALLE 28 DE JUNIO S/N Y GARCIA MORENO ENTRADA LLANO GRANDE</v>
          </cell>
          <cell r="Z1631" t="str">
            <v>1701_QUITO</v>
          </cell>
          <cell r="AA1631" t="str">
            <v>HALFSIM MOVISTAR: 1 und - sn. 8959300520560304282 EN CASA BLANCA PORTON CAFE DE MADERA A UNA CDRA COLEGIO MARISTA</v>
          </cell>
          <cell r="AB1631">
            <v>22396</v>
          </cell>
          <cell r="AC1631">
            <v>44922</v>
          </cell>
          <cell r="AD1631" t="str">
            <v>ITSACOURIER S.A.S</v>
          </cell>
          <cell r="AE1631" t="str">
            <v>IN450Y</v>
          </cell>
          <cell r="AF1631">
            <v>0</v>
          </cell>
          <cell r="AG1631" t="str">
            <v>PEDIDO_ENTREGADO</v>
          </cell>
          <cell r="AH1631">
            <v>44922</v>
          </cell>
          <cell r="AK1631">
            <v>485565</v>
          </cell>
        </row>
        <row r="1632">
          <cell r="B1632">
            <v>485566</v>
          </cell>
          <cell r="C1632" t="str">
            <v>4704798</v>
          </cell>
          <cell r="D1632" t="str">
            <v>MDELIVERY</v>
          </cell>
          <cell r="E1632" t="str">
            <v>DESPACHO</v>
          </cell>
          <cell r="F1632" t="str">
            <v>DERIVADO PICK UP</v>
          </cell>
          <cell r="G1632" t="str">
            <v>031080004704798</v>
          </cell>
          <cell r="H1632">
            <v>44918</v>
          </cell>
          <cell r="I1632" t="str">
            <v>ENTREGADO</v>
          </cell>
          <cell r="J1632">
            <v>44922</v>
          </cell>
          <cell r="K1632" t="str">
            <v>MANUEL RENE ANZULES VASQUEZ</v>
          </cell>
          <cell r="L1632" t="str">
            <v>OFICINA TRAMACO PUNTO DE ATENCION SAN MARINO</v>
          </cell>
          <cell r="M1632" t="str">
            <v>0913523718</v>
          </cell>
          <cell r="N1632" t="str">
            <v>0998164372</v>
          </cell>
          <cell r="O1632" t="str">
            <v>0913523718</v>
          </cell>
          <cell r="P1632" t="str">
            <v>GUAYAQUIL</v>
          </cell>
          <cell r="Q1632" t="str">
            <v>GUAYAQUIL</v>
          </cell>
          <cell r="R1632" t="str">
            <v>GUAYAS</v>
          </cell>
          <cell r="T1632" t="str">
            <v>TRAMACO</v>
          </cell>
          <cell r="U1632" t="str">
            <v>FLEXNETUIO_GYE</v>
          </cell>
          <cell r="V1632">
            <v>1</v>
          </cell>
          <cell r="W1632">
            <v>1</v>
          </cell>
          <cell r="X1632" t="str">
            <v>FLEXNET ECUADOR - MDELIVERY</v>
          </cell>
          <cell r="Y1632" t="str">
            <v>CALLE 28 DE JUNIO S/N Y GARCIA MORENO ENTRADA LLANO GRANDE</v>
          </cell>
          <cell r="Z1632" t="str">
            <v>1701_QUITO</v>
          </cell>
          <cell r="AA1632" t="str">
            <v>LTE SAMSUNG Z FOLD 3 5G NEGRO: 1 und - sn. 353249144867518</v>
          </cell>
          <cell r="AB1632">
            <v>22377</v>
          </cell>
          <cell r="AC1632">
            <v>44922</v>
          </cell>
          <cell r="AD1632" t="str">
            <v>TRAMACO EXPRESS</v>
          </cell>
          <cell r="AE1632" t="str">
            <v>GENERICO TMC</v>
          </cell>
          <cell r="AF1632">
            <v>1</v>
          </cell>
          <cell r="AG1632" t="str">
            <v>PEDIDO_ENTREGADO</v>
          </cell>
          <cell r="AH1632">
            <v>44922</v>
          </cell>
          <cell r="AJ1632" t="str">
            <v>GUIA ENTREGADA -. MANUEL RENE ANZULES VASQUEZ - 0913523718</v>
          </cell>
          <cell r="AK1632">
            <v>485566</v>
          </cell>
        </row>
        <row r="1633">
          <cell r="B1633">
            <v>485567</v>
          </cell>
          <cell r="C1633" t="str">
            <v>4735930</v>
          </cell>
          <cell r="D1633" t="str">
            <v>MDELIVERY</v>
          </cell>
          <cell r="E1633" t="str">
            <v>DESPACHO</v>
          </cell>
          <cell r="F1633" t="str">
            <v>NORMAL</v>
          </cell>
          <cell r="G1633" t="str">
            <v>FT76746</v>
          </cell>
          <cell r="H1633">
            <v>44918</v>
          </cell>
          <cell r="I1633" t="str">
            <v>ENTREGADO</v>
          </cell>
          <cell r="J1633">
            <v>44922</v>
          </cell>
          <cell r="K1633" t="str">
            <v>BARRERA ESCALANTE FREDDY NICOLAS</v>
          </cell>
          <cell r="L1633" t="str">
            <v>SANGOLQUI  CALLE H Y  SN FELIX GRANJA</v>
          </cell>
          <cell r="M1633" t="str">
            <v>0703633297</v>
          </cell>
          <cell r="N1633" t="str">
            <v>0995609706</v>
          </cell>
          <cell r="O1633" t="str">
            <v>0995609706</v>
          </cell>
          <cell r="P1633" t="str">
            <v>171102</v>
          </cell>
          <cell r="Q1633" t="str">
            <v>RUMIÑAHUI</v>
          </cell>
          <cell r="R1633" t="str">
            <v>PICHINCHA</v>
          </cell>
          <cell r="S1633" t="str">
            <v>SANGOLQUI - LOS BOHIOS</v>
          </cell>
          <cell r="T1633" t="str">
            <v>TRAMACO</v>
          </cell>
          <cell r="U1633" t="str">
            <v>FLEXNETUIO_LOCAL</v>
          </cell>
          <cell r="V1633">
            <v>1</v>
          </cell>
          <cell r="W1633">
            <v>1</v>
          </cell>
          <cell r="X1633" t="str">
            <v>FLEXNET ECUADOR - MDELIVERY</v>
          </cell>
          <cell r="Y1633" t="str">
            <v>CALLE 28 DE JUNIO S/N Y GARCIA MORENO ENTRADA LLANO GRANDE</v>
          </cell>
          <cell r="Z1633" t="str">
            <v>1701_QUITO</v>
          </cell>
          <cell r="AA1633" t="str">
            <v>LTE XIAOMI REDMI NOTE 11 AZUL: 1 und - sn. 869113065775307 SECTOR SAN NICOLAS A 2 CUADRAS DE LA FABRICA DANEC CASA VERDE 2 PISOS</v>
          </cell>
          <cell r="AB1633">
            <v>22390</v>
          </cell>
          <cell r="AC1633">
            <v>44922</v>
          </cell>
          <cell r="AD1633" t="str">
            <v>ITSACOURIER S.A.S</v>
          </cell>
          <cell r="AE1633" t="str">
            <v>PBB3265</v>
          </cell>
          <cell r="AF1633">
            <v>0</v>
          </cell>
          <cell r="AG1633" t="str">
            <v>PEDIDO_ENTREGADO</v>
          </cell>
          <cell r="AH1633">
            <v>44922</v>
          </cell>
          <cell r="AK1633">
            <v>485567</v>
          </cell>
        </row>
        <row r="1634">
          <cell r="B1634">
            <v>485568</v>
          </cell>
          <cell r="C1634" t="str">
            <v>4742781</v>
          </cell>
          <cell r="D1634" t="str">
            <v>MDELIVERY</v>
          </cell>
          <cell r="E1634" t="str">
            <v>DESPACHO</v>
          </cell>
          <cell r="F1634" t="str">
            <v>DERIVADO PICK UP</v>
          </cell>
          <cell r="G1634" t="str">
            <v>031080004742781</v>
          </cell>
          <cell r="H1634">
            <v>44918</v>
          </cell>
          <cell r="I1634" t="str">
            <v>INCIDENCIA</v>
          </cell>
          <cell r="J1634">
            <v>44922</v>
          </cell>
          <cell r="K1634" t="str">
            <v>CRISTIAN PAUL TORRES SALTOS</v>
          </cell>
          <cell r="L1634" t="str">
            <v>OFICINA TRAMACO VIA QUEVEDO</v>
          </cell>
          <cell r="M1634" t="str">
            <v>2350260325</v>
          </cell>
          <cell r="N1634" t="str">
            <v>0969003438</v>
          </cell>
          <cell r="O1634" t="str">
            <v>0969003438</v>
          </cell>
          <cell r="P1634" t="str">
            <v>QUEVEDO</v>
          </cell>
          <cell r="Q1634" t="str">
            <v>QUEVEDO</v>
          </cell>
          <cell r="R1634" t="str">
            <v>LOS RIOS</v>
          </cell>
          <cell r="T1634" t="str">
            <v>TRAMACO</v>
          </cell>
          <cell r="U1634" t="str">
            <v>FLEXNETUIO_PROVINCIA</v>
          </cell>
          <cell r="V1634">
            <v>1</v>
          </cell>
          <cell r="W1634">
            <v>1</v>
          </cell>
          <cell r="X1634" t="str">
            <v>FLEXNET ECUADOR - MDELIVERY</v>
          </cell>
          <cell r="Y1634" t="str">
            <v>CALLE 28 DE JUNIO S/N Y GARCIA MORENO ENTRADA LLANO GRANDE</v>
          </cell>
          <cell r="Z1634" t="str">
            <v>1701_QUITO</v>
          </cell>
          <cell r="AA1634" t="str">
            <v>LTE TCL 20 SE NEGRO: 1 und - sn. 356932920359027 S1 ENVIADO</v>
          </cell>
          <cell r="AB1634">
            <v>22377</v>
          </cell>
          <cell r="AC1634">
            <v>44922</v>
          </cell>
          <cell r="AD1634" t="str">
            <v>TRAMACO EXPRESS</v>
          </cell>
          <cell r="AE1634" t="str">
            <v>GENERICO TMC</v>
          </cell>
          <cell r="AF1634">
            <v>1</v>
          </cell>
          <cell r="AG1634" t="str">
            <v>PEDIDO_CON_INCIDENCIA</v>
          </cell>
          <cell r="AH1634">
            <v>44919</v>
          </cell>
          <cell r="AJ1634" t="str">
            <v>RETIRO PUNTO DE VENTA - AGENCIA - HOLGER SALABARRIA - RETIRO DE OFICINA - CLIENTE:SI - PUBLICO:SI</v>
          </cell>
          <cell r="AK1634">
            <v>485568</v>
          </cell>
        </row>
        <row r="1635">
          <cell r="B1635">
            <v>485569</v>
          </cell>
          <cell r="C1635" t="str">
            <v>4748131</v>
          </cell>
          <cell r="D1635" t="str">
            <v>MDELIVERY</v>
          </cell>
          <cell r="E1635" t="str">
            <v>DESPACHO</v>
          </cell>
          <cell r="F1635" t="str">
            <v>EXPRESS</v>
          </cell>
          <cell r="G1635" t="str">
            <v>TS8612</v>
          </cell>
          <cell r="H1635">
            <v>44918</v>
          </cell>
          <cell r="I1635" t="str">
            <v>ENTREGADO</v>
          </cell>
          <cell r="J1635">
            <v>44918</v>
          </cell>
          <cell r="K1635" t="str">
            <v>SERVIO MAURICIO ACOSTA MALDONADO</v>
          </cell>
          <cell r="L1635" t="str">
            <v>JIPIJAPA CALLE MANUEL GUZMAN  N39 50  Y AV ELOY ALFARO</v>
          </cell>
          <cell r="M1635" t="str">
            <v>1702106822</v>
          </cell>
          <cell r="N1635" t="str">
            <v>0990622791</v>
          </cell>
          <cell r="O1635" t="str">
            <v>022439158</v>
          </cell>
          <cell r="P1635" t="str">
            <v>170504</v>
          </cell>
          <cell r="Q1635" t="str">
            <v>QUITO</v>
          </cell>
          <cell r="R1635" t="str">
            <v>PICHINCHA</v>
          </cell>
          <cell r="S1635" t="str">
            <v>QUITO</v>
          </cell>
          <cell r="T1635" t="str">
            <v>TRANSERVISS</v>
          </cell>
          <cell r="U1635" t="str">
            <v>FLEXNETUIO_LOCAL</v>
          </cell>
          <cell r="V1635">
            <v>1</v>
          </cell>
          <cell r="W1635">
            <v>1</v>
          </cell>
          <cell r="X1635" t="str">
            <v>FLEXNET ECUADOR - MDELIVERY</v>
          </cell>
          <cell r="Y1635" t="str">
            <v>CALLE 28 DE JUNIO S/N Y GARCIA MORENO ENTRADA LLANO GRANDE</v>
          </cell>
          <cell r="Z1635" t="str">
            <v>1701_QUITO</v>
          </cell>
          <cell r="AA1635" t="str">
            <v>LTE IPHONE 11 64GB NEGRO: 1 und - sn. 356656421840348 / HALFSIM MOVISTAR: 1 und - sn. 8959300520560301965 EN CASA BLANCA TIPO ESPANOLIA TECHO DE TEJAS CERCA PARQUE CHILE FRENTE A LA CASETA DEL GUARDIA</v>
          </cell>
          <cell r="AB1635">
            <v>22376</v>
          </cell>
          <cell r="AC1635">
            <v>44918</v>
          </cell>
          <cell r="AD1635" t="str">
            <v>TRANSERVISS</v>
          </cell>
          <cell r="AE1635" t="str">
            <v>PBH1579</v>
          </cell>
          <cell r="AF1635">
            <v>0</v>
          </cell>
          <cell r="AG1635" t="str">
            <v>PEDIDO_ENTREGADO</v>
          </cell>
          <cell r="AH1635">
            <v>44918</v>
          </cell>
          <cell r="AK1635">
            <v>485569</v>
          </cell>
        </row>
        <row r="1636">
          <cell r="B1636">
            <v>485571</v>
          </cell>
          <cell r="C1636" t="str">
            <v>4749557</v>
          </cell>
          <cell r="D1636" t="str">
            <v>MDELIVERY</v>
          </cell>
          <cell r="E1636" t="str">
            <v>DESPACHO</v>
          </cell>
          <cell r="F1636" t="str">
            <v>NORMAL</v>
          </cell>
          <cell r="G1636" t="str">
            <v>TF90509</v>
          </cell>
          <cell r="H1636">
            <v>44918</v>
          </cell>
          <cell r="I1636" t="str">
            <v>ENTREGADO</v>
          </cell>
          <cell r="J1636">
            <v>44922</v>
          </cell>
          <cell r="K1636" t="str">
            <v>SANCAN PONCE GIOMAR JENNY</v>
          </cell>
          <cell r="L1636" t="str">
            <v>CALLE AV GUILLERMO PAREJA ROLANDO SN Y AGUSTIN FREIRE ICAZA</v>
          </cell>
          <cell r="M1636" t="str">
            <v>0926780644</v>
          </cell>
          <cell r="N1636" t="str">
            <v>0968720679</v>
          </cell>
          <cell r="O1636" t="str">
            <v>0969793204</v>
          </cell>
          <cell r="P1636" t="str">
            <v>090505</v>
          </cell>
          <cell r="Q1636" t="str">
            <v>GUAYAQUIL</v>
          </cell>
          <cell r="R1636" t="str">
            <v>GUAYAS</v>
          </cell>
          <cell r="S1636" t="str">
            <v>GUAYAQUIL</v>
          </cell>
          <cell r="T1636" t="str">
            <v>ITSACOURIER</v>
          </cell>
          <cell r="U1636" t="str">
            <v>FLEXNETUIO_GYE</v>
          </cell>
          <cell r="V1636">
            <v>1</v>
          </cell>
          <cell r="W1636">
            <v>1</v>
          </cell>
          <cell r="X1636" t="str">
            <v>FLEXNET ECUADOR - MDELIVERY</v>
          </cell>
          <cell r="Y1636" t="str">
            <v>CALLE 28 DE JUNIO S/N Y GARCIA MORENO ENTRADA LLANO GRANDE</v>
          </cell>
          <cell r="Z1636" t="str">
            <v>1701_QUITO</v>
          </cell>
          <cell r="AA1636" t="str">
            <v>LTE SAMSUNG A03 AZUL: 1 und - sn. 354379556098275 TRABAJA EN GARZO CENTRO EN LOCAL CLINICA DE TU ROPA POR EL PARQUEADERO DE ATRAS</v>
          </cell>
          <cell r="AB1636">
            <v>22409</v>
          </cell>
          <cell r="AC1636">
            <v>44922</v>
          </cell>
          <cell r="AD1636" t="str">
            <v>ITSACOURIER S.A.S</v>
          </cell>
          <cell r="AE1636" t="str">
            <v>IV314G</v>
          </cell>
          <cell r="AF1636">
            <v>0</v>
          </cell>
          <cell r="AG1636" t="str">
            <v>PEDIDO_ENTREGADO</v>
          </cell>
          <cell r="AH1636">
            <v>44922</v>
          </cell>
          <cell r="AK1636">
            <v>485571</v>
          </cell>
        </row>
        <row r="1637">
          <cell r="B1637">
            <v>485570</v>
          </cell>
          <cell r="C1637" t="str">
            <v>4749055</v>
          </cell>
          <cell r="D1637" t="str">
            <v>MDELIVERY</v>
          </cell>
          <cell r="E1637" t="str">
            <v>DESPACHO</v>
          </cell>
          <cell r="F1637" t="str">
            <v>NORMAL</v>
          </cell>
          <cell r="G1637" t="str">
            <v>TF90507</v>
          </cell>
          <cell r="H1637">
            <v>44918</v>
          </cell>
          <cell r="I1637" t="str">
            <v>INCIDENCIA</v>
          </cell>
          <cell r="J1637">
            <v>44922</v>
          </cell>
          <cell r="K1637" t="str">
            <v>DANIELA ROCIO CRESPIN TRIVINO</v>
          </cell>
          <cell r="L1637" t="str">
            <v>TARQUI COOP 7 DE JULIO AV GRL FLAVIO ALFARO DELGADO MZ 1443 SL19 Y 6TO PSJE 43NO</v>
          </cell>
          <cell r="M1637" t="str">
            <v>0953797818</v>
          </cell>
          <cell r="N1637" t="str">
            <v>0983950909</v>
          </cell>
          <cell r="O1637" t="str">
            <v>0993911820</v>
          </cell>
          <cell r="P1637" t="str">
            <v>090605</v>
          </cell>
          <cell r="Q1637" t="str">
            <v>GUAYAQUIL</v>
          </cell>
          <cell r="R1637" t="str">
            <v>GUAYAS</v>
          </cell>
          <cell r="S1637" t="str">
            <v>GUAYAQUIL</v>
          </cell>
          <cell r="T1637" t="str">
            <v>ITSACOURIER</v>
          </cell>
          <cell r="U1637" t="str">
            <v>FLEXNETUIO_GYE</v>
          </cell>
          <cell r="V1637">
            <v>1</v>
          </cell>
          <cell r="W1637">
            <v>1</v>
          </cell>
          <cell r="X1637" t="str">
            <v>FLEXNET ECUADOR - MDELIVERY</v>
          </cell>
          <cell r="Y1637" t="str">
            <v>CALLE 28 DE JUNIO S/N Y GARCIA MORENO ENTRADA LLANO GRANDE</v>
          </cell>
          <cell r="Z1637" t="str">
            <v>1701_QUITO</v>
          </cell>
          <cell r="AA1637" t="str">
            <v>LTE XIAOMI REDMI NOTE 11 AZUL: 1 und - sn. 861696063079266 / HALFSIM MOVISTAR: 1 und - sn. 8959300120521871899 SCTR LA PROSPERINA A LADO DE COLEGIO CAMILO PONCE EN CASA DE 2P CON PUERTAS DE GARAGE NEGRAS EN 1ER PISO HAY PANADERIA LLAMAR CON ANTICIPACION</v>
          </cell>
          <cell r="AB1637">
            <v>22404</v>
          </cell>
          <cell r="AC1637">
            <v>44922</v>
          </cell>
          <cell r="AD1637" t="str">
            <v>ITSACOURIER S.A.S</v>
          </cell>
          <cell r="AE1637" t="str">
            <v>JJ069D</v>
          </cell>
          <cell r="AF1637">
            <v>1</v>
          </cell>
          <cell r="AG1637" t="str">
            <v>PEDIDO_CON_INCIDENCIA</v>
          </cell>
          <cell r="AH1637">
            <v>44922</v>
          </cell>
          <cell r="AI1637" t="str">
            <v>TITULAR AUSENTE</v>
          </cell>
          <cell r="AJ1637" t="str">
            <v>Se coordino con el cliente para el día de mañana que no va a salir del domicilio para hacerle la entrega</v>
          </cell>
          <cell r="AK1637">
            <v>485570</v>
          </cell>
        </row>
        <row r="1638">
          <cell r="B1638">
            <v>485572</v>
          </cell>
          <cell r="C1638" t="str">
            <v>4753666</v>
          </cell>
          <cell r="D1638" t="str">
            <v>MDELIVERY</v>
          </cell>
          <cell r="E1638" t="str">
            <v>DESPACHO</v>
          </cell>
          <cell r="F1638" t="str">
            <v>NORMAL</v>
          </cell>
          <cell r="G1638" t="str">
            <v>031080004753666</v>
          </cell>
          <cell r="H1638">
            <v>44918</v>
          </cell>
          <cell r="I1638" t="str">
            <v>INCIDENCIA</v>
          </cell>
          <cell r="J1638">
            <v>44922</v>
          </cell>
          <cell r="K1638" t="str">
            <v>INGRID ARACELLY MOROCHO CEVALLOS</v>
          </cell>
          <cell r="L1638" t="str">
            <v>LA AURORA VILLA CLUB ETAPA HERMES  MZ 2 VILLA 27</v>
          </cell>
          <cell r="M1638" t="str">
            <v>0924369630</v>
          </cell>
          <cell r="N1638" t="str">
            <v>0969415491</v>
          </cell>
          <cell r="O1638" t="str">
            <v>0969415491</v>
          </cell>
          <cell r="P1638" t="str">
            <v>091901</v>
          </cell>
          <cell r="Q1638" t="str">
            <v>DAULE</v>
          </cell>
          <cell r="R1638" t="str">
            <v>GUAYAS</v>
          </cell>
          <cell r="S1638" t="str">
            <v>DAULE</v>
          </cell>
          <cell r="T1638" t="str">
            <v>TRAMACO</v>
          </cell>
          <cell r="V1638">
            <v>1</v>
          </cell>
          <cell r="W1638">
            <v>1</v>
          </cell>
          <cell r="X1638" t="str">
            <v>FLEXNET ECUADOR - MDELIVERY</v>
          </cell>
          <cell r="Y1638" t="str">
            <v>CALLE 28 DE JUNIO S/N Y GARCIA MORENO ENTRADA LLANO GRANDE</v>
          </cell>
          <cell r="Z1638" t="str">
            <v>1701_QUITO</v>
          </cell>
          <cell r="AA1638" t="str">
            <v>LTE HONOR X8 AZUL: 1 und - sn. 866184062427716 ANUNCIARSE EN GARITA POR FAMILIA CABRERAR MOROCHO INGRESANDO POR FYBECA  S1 ENVIADO MS</v>
          </cell>
          <cell r="AB1638">
            <v>22377</v>
          </cell>
          <cell r="AC1638">
            <v>44922</v>
          </cell>
          <cell r="AD1638" t="str">
            <v>TRAMACO EXPRESS</v>
          </cell>
          <cell r="AE1638" t="str">
            <v>GENERICO TMC</v>
          </cell>
          <cell r="AF1638">
            <v>1</v>
          </cell>
          <cell r="AG1638" t="str">
            <v>PEDIDO_CON_INCIDENCIA</v>
          </cell>
          <cell r="AH1638">
            <v>44922</v>
          </cell>
          <cell r="AJ1638" t="str">
            <v xml:space="preserve">NO HAY QUIEN RECIBA - CLIENTE -  - Titular no está en su casa está de viaje entrega para el viernes </v>
          </cell>
          <cell r="AK1638">
            <v>485572</v>
          </cell>
        </row>
        <row r="1639">
          <cell r="B1639">
            <v>485573</v>
          </cell>
          <cell r="C1639" t="str">
            <v>4754113</v>
          </cell>
          <cell r="D1639" t="str">
            <v>MDELIVERY</v>
          </cell>
          <cell r="E1639" t="str">
            <v>DESPACHO</v>
          </cell>
          <cell r="F1639" t="str">
            <v>NORMAL</v>
          </cell>
          <cell r="G1639" t="str">
            <v>031080004754113</v>
          </cell>
          <cell r="H1639">
            <v>44918</v>
          </cell>
          <cell r="I1639" t="str">
            <v>ENTREGADO</v>
          </cell>
          <cell r="J1639">
            <v>44922</v>
          </cell>
          <cell r="K1639" t="str">
            <v>BRYAN ANTONIO CABRERA ZAMORA</v>
          </cell>
          <cell r="L1639" t="str">
            <v>MACHALA CALLE ARIZAGA  SN  Y 25 DE JUNIO</v>
          </cell>
          <cell r="M1639" t="str">
            <v>0706674173</v>
          </cell>
          <cell r="N1639" t="str">
            <v>0981052780</v>
          </cell>
          <cell r="O1639" t="str">
            <v>0981052780</v>
          </cell>
          <cell r="P1639" t="str">
            <v>070212</v>
          </cell>
          <cell r="Q1639" t="str">
            <v>MACHALA</v>
          </cell>
          <cell r="R1639" t="str">
            <v>EL ORO</v>
          </cell>
          <cell r="S1639" t="str">
            <v>MACHALA</v>
          </cell>
          <cell r="T1639" t="str">
            <v>TRAMACO</v>
          </cell>
          <cell r="U1639" t="str">
            <v>FLEXNETUIO_PROVINCIA</v>
          </cell>
          <cell r="V1639">
            <v>1</v>
          </cell>
          <cell r="W1639">
            <v>1</v>
          </cell>
          <cell r="X1639" t="str">
            <v>FLEXNET ECUADOR - MDELIVERY</v>
          </cell>
          <cell r="Y1639" t="str">
            <v>CALLE 28 DE JUNIO S/N Y GARCIA MORENO ENTRADA LLANO GRANDE</v>
          </cell>
          <cell r="Z1639" t="str">
            <v>1701_QUITO</v>
          </cell>
          <cell r="AA1639" t="str">
            <v>LTE XIAOMI REDMI NOTE 11S AZUL: 1 und - sn. 865954061211266 CIUDADELA LAS BRISAS OFICINAS DE COOP URSESA  S1 ENVIADO MS</v>
          </cell>
          <cell r="AB1639">
            <v>22377</v>
          </cell>
          <cell r="AC1639">
            <v>44922</v>
          </cell>
          <cell r="AD1639" t="str">
            <v>TRAMACO EXPRESS</v>
          </cell>
          <cell r="AE1639" t="str">
            <v>GENERICO TMC</v>
          </cell>
          <cell r="AF1639">
            <v>0</v>
          </cell>
          <cell r="AG1639" t="str">
            <v>PEDIDO_ENTREGADO</v>
          </cell>
          <cell r="AH1639">
            <v>44922</v>
          </cell>
          <cell r="AJ1639" t="str">
            <v>GUIA ENTREGADA -. BRYAN ANTONIO CABRERA ZAMORA - 0706674173</v>
          </cell>
          <cell r="AK1639">
            <v>485573</v>
          </cell>
        </row>
        <row r="1640">
          <cell r="B1640">
            <v>485574</v>
          </cell>
          <cell r="C1640" t="str">
            <v>4756414</v>
          </cell>
          <cell r="D1640" t="str">
            <v>MDELIVERY</v>
          </cell>
          <cell r="E1640" t="str">
            <v>DESPACHO</v>
          </cell>
          <cell r="F1640" t="str">
            <v>NORMAL</v>
          </cell>
          <cell r="G1640" t="str">
            <v>031080004756414</v>
          </cell>
          <cell r="H1640">
            <v>44918</v>
          </cell>
          <cell r="I1640" t="str">
            <v>ENTREGADO</v>
          </cell>
          <cell r="J1640">
            <v>44919</v>
          </cell>
          <cell r="K1640" t="str">
            <v>JORGE MARIANO MEZA QUINTERO</v>
          </cell>
          <cell r="L1640" t="str">
            <v>5 DE AGOSTO AV REFINERIA  SN CALLE CARLOS CONCHA</v>
          </cell>
          <cell r="M1640" t="str">
            <v>0802649673</v>
          </cell>
          <cell r="N1640" t="str">
            <v>0992470789</v>
          </cell>
          <cell r="O1640" t="str">
            <v>0992470789</v>
          </cell>
          <cell r="P1640" t="str">
            <v>080113</v>
          </cell>
          <cell r="Q1640" t="str">
            <v>ESMERALDAS</v>
          </cell>
          <cell r="R1640" t="str">
            <v>ESMERALDAS</v>
          </cell>
          <cell r="S1640" t="str">
            <v>ESMERALDAS - LUCHA DE LOS POBRES</v>
          </cell>
          <cell r="T1640" t="str">
            <v>TRAMACO</v>
          </cell>
          <cell r="U1640" t="str">
            <v>FLEXNETUIO_PROVINCIA</v>
          </cell>
          <cell r="V1640">
            <v>1</v>
          </cell>
          <cell r="W1640">
            <v>1</v>
          </cell>
          <cell r="X1640" t="str">
            <v>FLEXNET ECUADOR - MDELIVERY</v>
          </cell>
          <cell r="Y1640" t="str">
            <v>CALLE 28 DE JUNIO S/N Y GARCIA MORENO ENTRADA LLANO GRANDE</v>
          </cell>
          <cell r="Z1640" t="str">
            <v>1701_QUITO</v>
          </cell>
          <cell r="AA1640" t="str">
            <v>LTE NOKIA C2 2E AZUL: 1 und - sn. 353906800013725 SECTOR REDONDEL DE CODESA JUNTO A GAS PETROLIUM ENTREGA EN LA LAVANDERIA SUAVE FRAGANCIA</v>
          </cell>
          <cell r="AB1640">
            <v>22377</v>
          </cell>
          <cell r="AC1640">
            <v>44922</v>
          </cell>
          <cell r="AD1640" t="str">
            <v>TRAMACO EXPRESS</v>
          </cell>
          <cell r="AE1640" t="str">
            <v>GENERICO TMC</v>
          </cell>
          <cell r="AF1640">
            <v>0</v>
          </cell>
          <cell r="AG1640" t="str">
            <v>PEDIDO_ENTREGADO</v>
          </cell>
          <cell r="AH1640">
            <v>44919</v>
          </cell>
          <cell r="AJ1640" t="str">
            <v>GUIA ENTREGADA -. JORGE MARIANO MEZA QUINTERO - 0802649673</v>
          </cell>
          <cell r="AK1640">
            <v>485574</v>
          </cell>
        </row>
        <row r="1641">
          <cell r="B1641">
            <v>485575</v>
          </cell>
          <cell r="C1641" t="str">
            <v>4756579</v>
          </cell>
          <cell r="D1641" t="str">
            <v>MDELIVERY</v>
          </cell>
          <cell r="E1641" t="str">
            <v>DESPACHO</v>
          </cell>
          <cell r="F1641" t="str">
            <v>NORMAL</v>
          </cell>
          <cell r="G1641" t="str">
            <v>FT76735</v>
          </cell>
          <cell r="H1641">
            <v>44918</v>
          </cell>
          <cell r="I1641" t="str">
            <v>ENTREGADO</v>
          </cell>
          <cell r="J1641">
            <v>44922</v>
          </cell>
          <cell r="K1641" t="str">
            <v>RUIZ SANCHEZ ERIKA LISBETH</v>
          </cell>
          <cell r="L1641" t="str">
            <v>CALDERON  CALLE  JOSE GUACHAMIN LOTE 32 CALLE MARTIN JIMERO</v>
          </cell>
          <cell r="M1641" t="str">
            <v>1724471287</v>
          </cell>
          <cell r="N1641" t="str">
            <v>0984842355</v>
          </cell>
          <cell r="O1641" t="str">
            <v>0984842355</v>
          </cell>
          <cell r="P1641" t="str">
            <v>170208</v>
          </cell>
          <cell r="Q1641" t="str">
            <v>QUITO</v>
          </cell>
          <cell r="R1641" t="str">
            <v>PICHINCHA</v>
          </cell>
          <cell r="S1641" t="str">
            <v>CALDERON (CARAPUNGO)</v>
          </cell>
          <cell r="T1641" t="str">
            <v>FLEXTRANS UIO</v>
          </cell>
          <cell r="U1641" t="str">
            <v>FLEXNETUIO_LOCAL</v>
          </cell>
          <cell r="V1641">
            <v>1</v>
          </cell>
          <cell r="W1641">
            <v>1</v>
          </cell>
          <cell r="X1641" t="str">
            <v>FLEXNET ECUADOR - MDELIVERY</v>
          </cell>
          <cell r="Y1641" t="str">
            <v>CALLE 28 DE JUNIO S/N Y GARCIA MORENO ENTRADA LLANO GRANDE</v>
          </cell>
          <cell r="Z1641" t="str">
            <v>1701_QUITO</v>
          </cell>
          <cell r="AA1641" t="str">
            <v>LTE REALME C11 AZUL: 1 und - sn. 864322056136396 SECTOR JARDINES DEL CARMEN LLANO GRANDE PLANTA BAJA TIENDA VIVERES TIENDA DEL BARRIO CASA BLANCA 3 PISOS S1 ENVIADO AO</v>
          </cell>
          <cell r="AB1641">
            <v>22399</v>
          </cell>
          <cell r="AC1641">
            <v>44922</v>
          </cell>
          <cell r="AD1641" t="str">
            <v>ITSACOURIER S.A.S</v>
          </cell>
          <cell r="AE1641" t="str">
            <v>JD575P</v>
          </cell>
          <cell r="AF1641">
            <v>0</v>
          </cell>
          <cell r="AG1641" t="str">
            <v>PEDIDO_ENTREGADO</v>
          </cell>
          <cell r="AH1641">
            <v>44922</v>
          </cell>
          <cell r="AK1641">
            <v>485575</v>
          </cell>
        </row>
        <row r="1642">
          <cell r="B1642">
            <v>485576</v>
          </cell>
          <cell r="C1642" t="str">
            <v>4757615</v>
          </cell>
          <cell r="D1642" t="str">
            <v>MDELIVERY</v>
          </cell>
          <cell r="E1642" t="str">
            <v>DESPACHO</v>
          </cell>
          <cell r="F1642" t="str">
            <v>NORMAL</v>
          </cell>
          <cell r="G1642" t="str">
            <v>031080004757615</v>
          </cell>
          <cell r="H1642">
            <v>44918</v>
          </cell>
          <cell r="I1642" t="str">
            <v>ENTREGADO</v>
          </cell>
          <cell r="J1642">
            <v>44922</v>
          </cell>
          <cell r="K1642" t="str">
            <v>CELIA NAILYN BERMELLO MORALES</v>
          </cell>
          <cell r="L1642" t="str">
            <v>LEONIDAS PROANIO AV VICTOR VELIZ MACIAS SN CALLEJON JAIME ESTRADA</v>
          </cell>
          <cell r="M1642" t="str">
            <v>1351659501</v>
          </cell>
          <cell r="N1642" t="str">
            <v>0988772150</v>
          </cell>
          <cell r="O1642" t="str">
            <v>0988775420</v>
          </cell>
          <cell r="P1642" t="str">
            <v>130217</v>
          </cell>
          <cell r="Q1642" t="str">
            <v>MONTECRISTI</v>
          </cell>
          <cell r="R1642" t="str">
            <v>MANABI</v>
          </cell>
          <cell r="S1642" t="str">
            <v>MONTECRISTI</v>
          </cell>
          <cell r="T1642" t="str">
            <v>TRAMACO</v>
          </cell>
          <cell r="U1642" t="str">
            <v>FLEXNETUIO_PROVINCIA</v>
          </cell>
          <cell r="V1642">
            <v>1</v>
          </cell>
          <cell r="W1642">
            <v>1</v>
          </cell>
          <cell r="X1642" t="str">
            <v>FLEXNET ECUADOR - MDELIVERY</v>
          </cell>
          <cell r="Y1642" t="str">
            <v>CALLE 28 DE JUNIO S/N Y GARCIA MORENO ENTRADA LLANO GRANDE</v>
          </cell>
          <cell r="Z1642" t="str">
            <v>1701_QUITO</v>
          </cell>
          <cell r="AA1642" t="str">
            <v>LTE XIAOMI REDMI 10A 64GB SILVER: 1 und - sn. 863696066793242 / HALFSIM MOVISTAR: 1 und - sn. 8959300520560302351 SECTOR LEONIDAS PROANIO FRENTE A LIBRERIA MI POTRITA ES UNA CASA 1 PISO SIN PINTAR CERRAMIENTO DE CANIA</v>
          </cell>
          <cell r="AB1642">
            <v>22377</v>
          </cell>
          <cell r="AC1642">
            <v>44922</v>
          </cell>
          <cell r="AD1642" t="str">
            <v>TRAMACO EXPRESS</v>
          </cell>
          <cell r="AE1642" t="str">
            <v>GENERICO TMC</v>
          </cell>
          <cell r="AF1642">
            <v>0</v>
          </cell>
          <cell r="AG1642" t="str">
            <v>PEDIDO_ENTREGADO</v>
          </cell>
          <cell r="AH1642">
            <v>44922</v>
          </cell>
          <cell r="AJ1642" t="str">
            <v>GUIA ENTREGADA -. CELIA NAILYN BERMELLO MORALES - 1351659501</v>
          </cell>
          <cell r="AK1642">
            <v>485576</v>
          </cell>
        </row>
        <row r="1643">
          <cell r="B1643">
            <v>485577</v>
          </cell>
          <cell r="C1643" t="str">
            <v>4757694</v>
          </cell>
          <cell r="D1643" t="str">
            <v>MDELIVERY</v>
          </cell>
          <cell r="E1643" t="str">
            <v>DESPACHO</v>
          </cell>
          <cell r="F1643" t="str">
            <v>NORMAL</v>
          </cell>
          <cell r="G1643" t="str">
            <v>031080004757694</v>
          </cell>
          <cell r="H1643">
            <v>44918</v>
          </cell>
          <cell r="I1643" t="str">
            <v>ENTREGADO</v>
          </cell>
          <cell r="J1643">
            <v>44922</v>
          </cell>
          <cell r="K1643" t="str">
            <v>GLADIS YADIRA ESPINOZA HIDALGO</v>
          </cell>
          <cell r="L1643" t="str">
            <v>LOJA CALLE TENIENTE MAXIMILIANO  24 19  Y NICOLAS GARCIA</v>
          </cell>
          <cell r="M1643" t="str">
            <v>1103402580</v>
          </cell>
          <cell r="N1643" t="str">
            <v>0987235909</v>
          </cell>
          <cell r="O1643" t="str">
            <v>0987235909</v>
          </cell>
          <cell r="P1643" t="str">
            <v>110101</v>
          </cell>
          <cell r="Q1643" t="str">
            <v>LOJA</v>
          </cell>
          <cell r="R1643" t="str">
            <v>LOJA</v>
          </cell>
          <cell r="S1643" t="str">
            <v>LOJA</v>
          </cell>
          <cell r="T1643" t="str">
            <v>TRAMACO</v>
          </cell>
          <cell r="U1643" t="str">
            <v>FLEXNETUIO_PROVINCIA</v>
          </cell>
          <cell r="V1643">
            <v>1</v>
          </cell>
          <cell r="W1643">
            <v>1</v>
          </cell>
          <cell r="X1643" t="str">
            <v>FLEXNET ECUADOR - MDELIVERY</v>
          </cell>
          <cell r="Y1643" t="str">
            <v>CALLE 28 DE JUNIO S/N Y GARCIA MORENO ENTRADA LLANO GRANDE</v>
          </cell>
          <cell r="Z1643" t="str">
            <v>1701_QUITO</v>
          </cell>
          <cell r="AA1643" t="str">
            <v>HALFSIM MOVISTAR: 1 und - sn. 8959300520560305461 EN CASA BALNCA TERMINADO DE PIEDRA PUERTA DE MADERA JUNTO AL GIMNACIO ESCULTURA</v>
          </cell>
          <cell r="AB1643">
            <v>22377</v>
          </cell>
          <cell r="AC1643">
            <v>44922</v>
          </cell>
          <cell r="AD1643" t="str">
            <v>TRAMACO EXPRESS</v>
          </cell>
          <cell r="AE1643" t="str">
            <v>GENERICO TMC</v>
          </cell>
          <cell r="AF1643">
            <v>0</v>
          </cell>
          <cell r="AG1643" t="str">
            <v>PEDIDO_ENTREGADO</v>
          </cell>
          <cell r="AH1643">
            <v>44922</v>
          </cell>
          <cell r="AJ1643" t="str">
            <v>GUIA ENTREGADA -. GLADIS YADIRA ESPINOZA HIDALGO - 1103402580</v>
          </cell>
          <cell r="AK1643">
            <v>485577</v>
          </cell>
        </row>
        <row r="1644">
          <cell r="B1644">
            <v>485578</v>
          </cell>
          <cell r="C1644" t="str">
            <v>4757892</v>
          </cell>
          <cell r="D1644" t="str">
            <v>MDELIVERY</v>
          </cell>
          <cell r="E1644" t="str">
            <v>DESPACHO</v>
          </cell>
          <cell r="F1644" t="str">
            <v>DERIVADO PICK UP</v>
          </cell>
          <cell r="G1644" t="str">
            <v>031080004757892</v>
          </cell>
          <cell r="H1644">
            <v>44918</v>
          </cell>
          <cell r="I1644" t="str">
            <v>INCIDENCIA</v>
          </cell>
          <cell r="J1644">
            <v>44922</v>
          </cell>
          <cell r="K1644" t="str">
            <v>MARIA ELENA CALDERON REINA</v>
          </cell>
          <cell r="L1644" t="str">
            <v>OFICINA TRAMACO PORTETE</v>
          </cell>
          <cell r="M1644" t="str">
            <v>0909959900</v>
          </cell>
          <cell r="N1644" t="str">
            <v>0959664164</v>
          </cell>
          <cell r="O1644" t="str">
            <v>0959664164</v>
          </cell>
          <cell r="P1644" t="str">
            <v>GUAYAQUIL</v>
          </cell>
          <cell r="Q1644" t="str">
            <v>GUAYAQUIL</v>
          </cell>
          <cell r="R1644" t="str">
            <v>GUAYAS</v>
          </cell>
          <cell r="T1644" t="str">
            <v>TRAMACO</v>
          </cell>
          <cell r="U1644" t="str">
            <v>FLEXNETUIO_GYE</v>
          </cell>
          <cell r="V1644">
            <v>1</v>
          </cell>
          <cell r="W1644">
            <v>1</v>
          </cell>
          <cell r="X1644" t="str">
            <v>FLEXNET ECUADOR - MDELIVERY</v>
          </cell>
          <cell r="Y1644" t="str">
            <v>CALLE 28 DE JUNIO S/N Y GARCIA MORENO ENTRADA LLANO GRANDE</v>
          </cell>
          <cell r="Z1644" t="str">
            <v>1701_QUITO</v>
          </cell>
          <cell r="AA1644" t="str">
            <v>LTE HONOR X7 AZUL: 1 und - sn. 869937050489791 / HALFSIM MOVISTAR: 1 und - sn. 8959300520560305545</v>
          </cell>
          <cell r="AB1644">
            <v>22377</v>
          </cell>
          <cell r="AC1644">
            <v>44922</v>
          </cell>
          <cell r="AD1644" t="str">
            <v>TRAMACO EXPRESS</v>
          </cell>
          <cell r="AE1644" t="str">
            <v>GENERICO TMC</v>
          </cell>
          <cell r="AF1644">
            <v>1</v>
          </cell>
          <cell r="AG1644" t="str">
            <v>PEDIDO_CON_INCIDENCIA</v>
          </cell>
          <cell r="AH1644">
            <v>44922</v>
          </cell>
          <cell r="AJ1644" t="str">
            <v>RETIRO PUNTO DE VENTA - AGENCIA -  - CLIENTE AVISADO - CLIENTE:SI - PUBLICO:SI</v>
          </cell>
          <cell r="AK1644">
            <v>485578</v>
          </cell>
        </row>
        <row r="1645">
          <cell r="B1645">
            <v>485579</v>
          </cell>
          <cell r="C1645" t="str">
            <v>4757992</v>
          </cell>
          <cell r="D1645" t="str">
            <v>MDELIVERY</v>
          </cell>
          <cell r="E1645" t="str">
            <v>DESPACHO</v>
          </cell>
          <cell r="F1645" t="str">
            <v>DERIVADO PICK UP</v>
          </cell>
          <cell r="G1645" t="str">
            <v>031080004757992</v>
          </cell>
          <cell r="H1645">
            <v>44918</v>
          </cell>
          <cell r="I1645" t="str">
            <v>EN_TRANSITO</v>
          </cell>
          <cell r="J1645">
            <v>44922</v>
          </cell>
          <cell r="K1645" t="str">
            <v>BETY MARIA ALARCON GUAMAN</v>
          </cell>
          <cell r="L1645" t="str">
            <v>OFICINA TRAMACO MACHACHI</v>
          </cell>
          <cell r="M1645" t="str">
            <v>1715375372</v>
          </cell>
          <cell r="N1645" t="str">
            <v>0992774369</v>
          </cell>
          <cell r="O1645" t="str">
            <v>0992774369</v>
          </cell>
          <cell r="P1645" t="str">
            <v>MEJIA</v>
          </cell>
          <cell r="Q1645" t="str">
            <v>MEJIA</v>
          </cell>
          <cell r="R1645" t="str">
            <v>PICHINCHA</v>
          </cell>
          <cell r="T1645" t="str">
            <v>TRAMACO</v>
          </cell>
          <cell r="U1645" t="str">
            <v>FLEXNETUIO_LOCAL</v>
          </cell>
          <cell r="V1645">
            <v>1</v>
          </cell>
          <cell r="W1645">
            <v>1</v>
          </cell>
          <cell r="X1645" t="str">
            <v>FLEXNET ECUADOR - MDELIVERY</v>
          </cell>
          <cell r="Y1645" t="str">
            <v>CALLE 28 DE JUNIO S/N Y GARCIA MORENO ENTRADA LLANO GRANDE</v>
          </cell>
          <cell r="Z1645" t="str">
            <v>1701_QUITO</v>
          </cell>
          <cell r="AA1645" t="str">
            <v>LTE HONOR 50 256GB CRISTAL GLACIAR: 1 und - sn. 862558063594521</v>
          </cell>
          <cell r="AB1645">
            <v>22420</v>
          </cell>
          <cell r="AC1645">
            <v>44923</v>
          </cell>
          <cell r="AD1645" t="str">
            <v>TRAMACO EXPRESS</v>
          </cell>
          <cell r="AE1645" t="str">
            <v>GENERICO TMC</v>
          </cell>
          <cell r="AF1645">
            <v>0</v>
          </cell>
          <cell r="AG1645" t="str">
            <v>PEDIDO_EN_TRANSITO</v>
          </cell>
          <cell r="AH1645">
            <v>44923</v>
          </cell>
          <cell r="AJ1645" t="str">
            <v xml:space="preserve">_x000D_
</v>
          </cell>
          <cell r="AK1645">
            <v>485579</v>
          </cell>
        </row>
        <row r="1646">
          <cell r="B1646">
            <v>485580</v>
          </cell>
          <cell r="C1646" t="str">
            <v>4758046</v>
          </cell>
          <cell r="D1646" t="str">
            <v>MDELIVERY</v>
          </cell>
          <cell r="E1646" t="str">
            <v>DESPACHO</v>
          </cell>
          <cell r="F1646" t="str">
            <v>NORMAL</v>
          </cell>
          <cell r="G1646" t="str">
            <v>031080004758046</v>
          </cell>
          <cell r="H1646">
            <v>44918</v>
          </cell>
          <cell r="I1646" t="str">
            <v>INCIDENCIA</v>
          </cell>
          <cell r="J1646">
            <v>44922</v>
          </cell>
          <cell r="K1646" t="str">
            <v>STALYN DARIO GUAYTA VILLALOBOS</v>
          </cell>
          <cell r="L1646" t="str">
            <v>MACHACHI CALLE RAFAEL ARROBA SN Y RAFAEL PEREZ PAREJA</v>
          </cell>
          <cell r="M1646" t="str">
            <v>0804583961</v>
          </cell>
          <cell r="N1646" t="str">
            <v>0998458209</v>
          </cell>
          <cell r="O1646" t="str">
            <v>0998458209</v>
          </cell>
          <cell r="P1646" t="str">
            <v>171111</v>
          </cell>
          <cell r="Q1646" t="str">
            <v>MEJIA</v>
          </cell>
          <cell r="R1646" t="str">
            <v>PICHINCHA</v>
          </cell>
          <cell r="S1646" t="str">
            <v>MACHACHI - SAN JOSE DE TUCUSO</v>
          </cell>
          <cell r="T1646" t="str">
            <v>TRAMACO</v>
          </cell>
          <cell r="U1646" t="str">
            <v>FLEXNETUIO_PROVINCIA</v>
          </cell>
          <cell r="V1646">
            <v>1</v>
          </cell>
          <cell r="W1646">
            <v>1</v>
          </cell>
          <cell r="X1646" t="str">
            <v>FLEXNET ECUADOR - MDELIVERY</v>
          </cell>
          <cell r="Y1646" t="str">
            <v>CALLE 28 DE JUNIO S/N Y GARCIA MORENO ENTRADA LLANO GRANDE</v>
          </cell>
          <cell r="Z1646" t="str">
            <v>1701_QUITO</v>
          </cell>
          <cell r="AA1646" t="str">
            <v>LTE SAMSUNG A13 AZUL: 1 und - sn. 350068480693707 TRABAJA EN LAVADORA DE CARROS TED MONKEY</v>
          </cell>
          <cell r="AB1646">
            <v>22377</v>
          </cell>
          <cell r="AC1646">
            <v>44922</v>
          </cell>
          <cell r="AD1646" t="str">
            <v>TRAMACO EXPRESS</v>
          </cell>
          <cell r="AE1646" t="str">
            <v>GENERICO TMC</v>
          </cell>
          <cell r="AF1646">
            <v>1</v>
          </cell>
          <cell r="AG1646" t="str">
            <v>PEDIDO_CON_INCIDENCIA</v>
          </cell>
          <cell r="AH1646">
            <v>44922</v>
          </cell>
          <cell r="AJ1646" t="str">
            <v>NO HAY QUIEN RECIBA - CLIENTE -  - El cliente te  tiene  la cédula antigua por lo tanto no se le pue</v>
          </cell>
          <cell r="AK1646">
            <v>485580</v>
          </cell>
        </row>
        <row r="1647">
          <cell r="B1647">
            <v>485581</v>
          </cell>
          <cell r="C1647" t="str">
            <v>4758348</v>
          </cell>
          <cell r="D1647" t="str">
            <v>MDELIVERY</v>
          </cell>
          <cell r="E1647" t="str">
            <v>DESPACHO</v>
          </cell>
          <cell r="F1647" t="str">
            <v>NORMAL</v>
          </cell>
          <cell r="G1647" t="str">
            <v>FT76713</v>
          </cell>
          <cell r="H1647">
            <v>44918</v>
          </cell>
          <cell r="I1647" t="str">
            <v>ENTREGADO</v>
          </cell>
          <cell r="J1647">
            <v>44922</v>
          </cell>
          <cell r="K1647" t="str">
            <v>GUANANGA PAUTE ROBERTO ANTONIO</v>
          </cell>
          <cell r="L1647" t="str">
            <v>SAN ISIDRO DEL INCA CALLE E14B PASAJE 2 N49H SN CALLE DE LOS OLIVOS</v>
          </cell>
          <cell r="M1647" t="str">
            <v>1716129935</v>
          </cell>
          <cell r="N1647" t="str">
            <v>0988469695</v>
          </cell>
          <cell r="O1647" t="str">
            <v>0994202857</v>
          </cell>
          <cell r="P1647" t="str">
            <v>170515</v>
          </cell>
          <cell r="Q1647" t="str">
            <v>QUITO</v>
          </cell>
          <cell r="R1647" t="str">
            <v>PICHINCHA</v>
          </cell>
          <cell r="S1647" t="str">
            <v>QUITO</v>
          </cell>
          <cell r="T1647" t="str">
            <v>FLEXTRANS UIO</v>
          </cell>
          <cell r="U1647" t="str">
            <v>FLEXNETUIO_LOCAL</v>
          </cell>
          <cell r="V1647">
            <v>1</v>
          </cell>
          <cell r="W1647">
            <v>1</v>
          </cell>
          <cell r="X1647" t="str">
            <v>FLEXNET ECUADOR - MDELIVERY</v>
          </cell>
          <cell r="Y1647" t="str">
            <v>CALLE 28 DE JUNIO S/N Y GARCIA MORENO ENTRADA LLANO GRANDE</v>
          </cell>
          <cell r="Z1647" t="str">
            <v>1701_QUITO</v>
          </cell>
          <cell r="AA1647" t="str">
            <v>HALFSIM MOVISTAR: 1 und - sn. 8959300520560301536 SECTOR SAN ISIDRO DEL INCA ESTA 10M DE LA TIENDA LAS GRADAS ES UNA CASA 2 PISO BLACA FILOS ROJOS</v>
          </cell>
          <cell r="AB1647">
            <v>22396</v>
          </cell>
          <cell r="AC1647">
            <v>44922</v>
          </cell>
          <cell r="AD1647" t="str">
            <v>ITSACOURIER S.A.S</v>
          </cell>
          <cell r="AE1647" t="str">
            <v>IN450Y</v>
          </cell>
          <cell r="AF1647">
            <v>0</v>
          </cell>
          <cell r="AG1647" t="str">
            <v>PEDIDO_ENTREGADO</v>
          </cell>
          <cell r="AH1647">
            <v>44922</v>
          </cell>
          <cell r="AK1647">
            <v>485581</v>
          </cell>
        </row>
        <row r="1648">
          <cell r="B1648">
            <v>485582</v>
          </cell>
          <cell r="C1648" t="str">
            <v>4758401</v>
          </cell>
          <cell r="D1648" t="str">
            <v>MDELIVERY</v>
          </cell>
          <cell r="E1648" t="str">
            <v>DESPACHO</v>
          </cell>
          <cell r="F1648" t="str">
            <v>DERIVADO PICK UP</v>
          </cell>
          <cell r="G1648" t="str">
            <v>031080004758401</v>
          </cell>
          <cell r="H1648">
            <v>44918</v>
          </cell>
          <cell r="I1648" t="str">
            <v>ENTREGADO</v>
          </cell>
          <cell r="J1648">
            <v>44922</v>
          </cell>
          <cell r="K1648" t="str">
            <v>JORDAN ISRAEL CHILA MENDEZ</v>
          </cell>
          <cell r="L1648" t="str">
            <v>OFICINA TRAMACO IBARRA</v>
          </cell>
          <cell r="M1648" t="str">
            <v>1004238596</v>
          </cell>
          <cell r="N1648" t="str">
            <v>0999478651</v>
          </cell>
          <cell r="O1648" t="str">
            <v>0999478651</v>
          </cell>
          <cell r="P1648" t="str">
            <v>IBARRA</v>
          </cell>
          <cell r="Q1648" t="str">
            <v>IBARRA</v>
          </cell>
          <cell r="R1648" t="str">
            <v>IMBABURA</v>
          </cell>
          <cell r="T1648" t="str">
            <v>TRAMACO</v>
          </cell>
          <cell r="U1648" t="str">
            <v>FLEXNETUIO_PROVINCIA</v>
          </cell>
          <cell r="V1648">
            <v>1</v>
          </cell>
          <cell r="W1648">
            <v>1</v>
          </cell>
          <cell r="X1648" t="str">
            <v>FLEXNET ECUADOR - MDELIVERY</v>
          </cell>
          <cell r="Y1648" t="str">
            <v>CALLE 28 DE JUNIO S/N Y GARCIA MORENO ENTRADA LLANO GRANDE</v>
          </cell>
          <cell r="Z1648" t="str">
            <v>1701_QUITO</v>
          </cell>
          <cell r="AA1648" t="str">
            <v>LTE XIAOMI REDMI NOTE 11 AZUL: 1 und - sn. 861696063043668</v>
          </cell>
          <cell r="AB1648">
            <v>22377</v>
          </cell>
          <cell r="AC1648">
            <v>44922</v>
          </cell>
          <cell r="AD1648" t="str">
            <v>TRAMACO EXPRESS</v>
          </cell>
          <cell r="AE1648" t="str">
            <v>GENERICO TMC</v>
          </cell>
          <cell r="AF1648">
            <v>1</v>
          </cell>
          <cell r="AG1648" t="str">
            <v>PEDIDO_ENTREGADO</v>
          </cell>
          <cell r="AH1648">
            <v>44922</v>
          </cell>
          <cell r="AJ1648" t="str">
            <v>GUIA ENTREGADA -JORDAN CHALA - 1004238596</v>
          </cell>
          <cell r="AK1648">
            <v>485582</v>
          </cell>
        </row>
        <row r="1649">
          <cell r="B1649">
            <v>485583</v>
          </cell>
          <cell r="C1649" t="str">
            <v>4758420</v>
          </cell>
          <cell r="D1649" t="str">
            <v>MDELIVERY</v>
          </cell>
          <cell r="E1649" t="str">
            <v>DESPACHO</v>
          </cell>
          <cell r="F1649" t="str">
            <v>NORMAL</v>
          </cell>
          <cell r="G1649" t="str">
            <v>TF90505</v>
          </cell>
          <cell r="H1649">
            <v>44918</v>
          </cell>
          <cell r="I1649" t="str">
            <v>ENTREGADO</v>
          </cell>
          <cell r="J1649">
            <v>44922</v>
          </cell>
          <cell r="K1649" t="str">
            <v>FERNANDO ISAAC VITERI AGUILAR</v>
          </cell>
          <cell r="L1649" t="str">
            <v>TARQUI AV FRANCISCO DE ORELLANA MZ 1021 LOCAL 4</v>
          </cell>
          <cell r="M1649" t="str">
            <v>1309687562</v>
          </cell>
          <cell r="N1649" t="str">
            <v>0979430950</v>
          </cell>
          <cell r="O1649" t="str">
            <v>0979430950</v>
          </cell>
          <cell r="P1649" t="str">
            <v>090704</v>
          </cell>
          <cell r="Q1649" t="str">
            <v>GUAYAQUIL</v>
          </cell>
          <cell r="R1649" t="str">
            <v>GUAYAS</v>
          </cell>
          <cell r="S1649" t="str">
            <v>GUAYAQUIL</v>
          </cell>
          <cell r="T1649" t="str">
            <v>ITSACOURIER</v>
          </cell>
          <cell r="U1649" t="str">
            <v>FLEXNETUIO_GYE</v>
          </cell>
          <cell r="V1649">
            <v>1</v>
          </cell>
          <cell r="W1649">
            <v>1</v>
          </cell>
          <cell r="X1649" t="str">
            <v>FLEXNET ECUADOR - MDELIVERY</v>
          </cell>
          <cell r="Y1649" t="str">
            <v>CALLE 28 DE JUNIO S/N Y GARCIA MORENO ENTRADA LLANO GRANDE</v>
          </cell>
          <cell r="Z1649" t="str">
            <v>1701_QUITO</v>
          </cell>
          <cell r="AA1649" t="str">
            <v>LTE HUAWEI NOVA 8I AZUL: 1 und - sn. 862682051807032 CDLA LAS ORQUIDEAS DIAGONAL A DISENSA ENTREGA EN LOCAL ZONA FIT BEBIDAS ENERGETICAS LLAMAR 1 HORA ANTES SI NO CONTESTA CONTACTARSE VIA WHATSAPP</v>
          </cell>
          <cell r="AB1649">
            <v>22400</v>
          </cell>
          <cell r="AC1649">
            <v>44922</v>
          </cell>
          <cell r="AD1649" t="str">
            <v>ITSACOURIER S.A.S</v>
          </cell>
          <cell r="AE1649" t="str">
            <v>PCO5040</v>
          </cell>
          <cell r="AF1649">
            <v>0</v>
          </cell>
          <cell r="AG1649" t="str">
            <v>PEDIDO_ENTREGADO</v>
          </cell>
          <cell r="AH1649">
            <v>44922</v>
          </cell>
          <cell r="AK1649">
            <v>485583</v>
          </cell>
        </row>
        <row r="1650">
          <cell r="B1650">
            <v>485584</v>
          </cell>
          <cell r="C1650" t="str">
            <v>4758487</v>
          </cell>
          <cell r="D1650" t="str">
            <v>MDELIVERY</v>
          </cell>
          <cell r="E1650" t="str">
            <v>DESPACHO</v>
          </cell>
          <cell r="F1650" t="str">
            <v>NORMAL</v>
          </cell>
          <cell r="G1650" t="str">
            <v>031080004758487</v>
          </cell>
          <cell r="H1650">
            <v>44918</v>
          </cell>
          <cell r="I1650" t="str">
            <v>ENTREGADO</v>
          </cell>
          <cell r="J1650">
            <v>44919</v>
          </cell>
          <cell r="K1650" t="str">
            <v>MUNOZ GUEVARA PABLO VINICIO</v>
          </cell>
          <cell r="L1650" t="str">
            <v>GONZALEZ SUAREZ  CALLE LOS ANDES  SN CALLE JOSE B AUZ</v>
          </cell>
          <cell r="M1650" t="str">
            <v>0401998125</v>
          </cell>
          <cell r="N1650" t="str">
            <v>0961683297</v>
          </cell>
          <cell r="O1650" t="str">
            <v>0961683297</v>
          </cell>
          <cell r="P1650" t="str">
            <v>040207</v>
          </cell>
          <cell r="Q1650" t="str">
            <v>MONTUFAR</v>
          </cell>
          <cell r="R1650" t="str">
            <v>CARCHI</v>
          </cell>
          <cell r="S1650" t="str">
            <v>SAN GABRIEL</v>
          </cell>
          <cell r="T1650" t="str">
            <v>TRAMACO</v>
          </cell>
          <cell r="U1650" t="str">
            <v>FLEXNETUIO_PROVINCIA</v>
          </cell>
          <cell r="V1650">
            <v>1</v>
          </cell>
          <cell r="W1650">
            <v>1</v>
          </cell>
          <cell r="X1650" t="str">
            <v>FLEXNET ECUADOR - MDELIVERY</v>
          </cell>
          <cell r="Y1650" t="str">
            <v>CALLE 28 DE JUNIO S/N Y GARCIA MORENO ENTRADA LLANO GRANDE</v>
          </cell>
          <cell r="Z1650" t="str">
            <v>1701_QUITO</v>
          </cell>
          <cell r="AA1650" t="str">
            <v>LTE NOKIA G21 AZUL: 1 und - sn. 355108340310855 / HALFSIM MOVISTAR: 1 und - sn. 8959300520560303268 SECTOR PLAZA AMAZONAS FRENTE A LAS CANCHAS LOS CHANCHITOS  ENTREGAR EN EL CDI JUDITH NAVARRETE</v>
          </cell>
          <cell r="AB1650">
            <v>22377</v>
          </cell>
          <cell r="AC1650">
            <v>44922</v>
          </cell>
          <cell r="AD1650" t="str">
            <v>TRAMACO EXPRESS</v>
          </cell>
          <cell r="AE1650" t="str">
            <v>GENERICO TMC</v>
          </cell>
          <cell r="AF1650">
            <v>0</v>
          </cell>
          <cell r="AG1650" t="str">
            <v>PEDIDO_ENTREGADO</v>
          </cell>
          <cell r="AH1650">
            <v>44919</v>
          </cell>
          <cell r="AJ1650" t="str">
            <v>GUIA ENTREGADA -. MUNOZ GUEVARA PABLO VINICIO - 0401998125</v>
          </cell>
          <cell r="AK1650">
            <v>485584</v>
          </cell>
        </row>
        <row r="1651">
          <cell r="B1651">
            <v>485585</v>
          </cell>
          <cell r="C1651" t="str">
            <v>4758498</v>
          </cell>
          <cell r="D1651" t="str">
            <v>MDELIVERY</v>
          </cell>
          <cell r="E1651" t="str">
            <v>DESPACHO</v>
          </cell>
          <cell r="F1651" t="str">
            <v>DERIVADO PICK UP</v>
          </cell>
          <cell r="G1651" t="str">
            <v>031080004758498</v>
          </cell>
          <cell r="H1651">
            <v>44918</v>
          </cell>
          <cell r="I1651" t="str">
            <v>ENTREGADO</v>
          </cell>
          <cell r="J1651">
            <v>44919</v>
          </cell>
          <cell r="K1651" t="str">
            <v>ANGEL ANDRES GUERRERO LASSO</v>
          </cell>
          <cell r="L1651" t="str">
            <v>OFICINA TRAMACO VIA QUEVEDO</v>
          </cell>
          <cell r="M1651" t="str">
            <v>2350524027</v>
          </cell>
          <cell r="N1651" t="str">
            <v>0989476292</v>
          </cell>
          <cell r="O1651" t="str">
            <v>0989476292</v>
          </cell>
          <cell r="P1651" t="str">
            <v>SANTO DOMINGO</v>
          </cell>
          <cell r="Q1651" t="str">
            <v>SANTO DOMINGO</v>
          </cell>
          <cell r="R1651" t="str">
            <v>SANTO DOMINGO DE LOS TSACHILAS</v>
          </cell>
          <cell r="T1651" t="str">
            <v>TRAMACO</v>
          </cell>
          <cell r="U1651" t="str">
            <v>FLEXNETUIO_PROVINCIA</v>
          </cell>
          <cell r="V1651">
            <v>1</v>
          </cell>
          <cell r="W1651">
            <v>1</v>
          </cell>
          <cell r="X1651" t="str">
            <v>FLEXNET ECUADOR - MDELIVERY</v>
          </cell>
          <cell r="Y1651" t="str">
            <v>CALLE 28 DE JUNIO S/N Y GARCIA MORENO ENTRADA LLANO GRANDE</v>
          </cell>
          <cell r="Z1651" t="str">
            <v>1701_QUITO</v>
          </cell>
          <cell r="AA1651" t="str">
            <v>LTE IPHONE 11 64GB NEGRO: 1 und - sn. 356656421537134</v>
          </cell>
          <cell r="AB1651">
            <v>22377</v>
          </cell>
          <cell r="AC1651">
            <v>44922</v>
          </cell>
          <cell r="AD1651" t="str">
            <v>TRAMACO EXPRESS</v>
          </cell>
          <cell r="AE1651" t="str">
            <v>GENERICO TMC</v>
          </cell>
          <cell r="AF1651">
            <v>1</v>
          </cell>
          <cell r="AG1651" t="str">
            <v>PEDIDO_ENTREGADO</v>
          </cell>
          <cell r="AH1651">
            <v>44919</v>
          </cell>
          <cell r="AJ1651" t="str">
            <v>GUIA ENTREGADA -. ANGEL ANDRES GUERRERO LASSO - 2350524027</v>
          </cell>
          <cell r="AK1651">
            <v>485585</v>
          </cell>
        </row>
        <row r="1652">
          <cell r="B1652">
            <v>485586</v>
          </cell>
          <cell r="C1652" t="str">
            <v>4758519</v>
          </cell>
          <cell r="D1652" t="str">
            <v>MDELIVERY</v>
          </cell>
          <cell r="E1652" t="str">
            <v>DESPACHO</v>
          </cell>
          <cell r="F1652" t="str">
            <v>DERIVADO PICK UP</v>
          </cell>
          <cell r="G1652" t="str">
            <v>031080004758519</v>
          </cell>
          <cell r="H1652">
            <v>44918</v>
          </cell>
          <cell r="I1652" t="str">
            <v>INCIDENCIA</v>
          </cell>
          <cell r="J1652">
            <v>44922</v>
          </cell>
          <cell r="K1652" t="str">
            <v>PATRICIA DE LOS ANGELES QUEL VILLACIS</v>
          </cell>
          <cell r="L1652" t="str">
            <v>OFICINA TRAMACO PUNTO DE ATENCION SAN MARINO</v>
          </cell>
          <cell r="M1652" t="str">
            <v>0503235905</v>
          </cell>
          <cell r="N1652" t="str">
            <v>0983754448</v>
          </cell>
          <cell r="O1652" t="str">
            <v>0983754448</v>
          </cell>
          <cell r="P1652" t="str">
            <v>GUAYAQUIL</v>
          </cell>
          <cell r="Q1652" t="str">
            <v>GUAYAQUIL</v>
          </cell>
          <cell r="R1652" t="str">
            <v>GUAYAS</v>
          </cell>
          <cell r="T1652" t="str">
            <v>TRAMACO</v>
          </cell>
          <cell r="U1652" t="str">
            <v>FLEXNETUIO_GYE</v>
          </cell>
          <cell r="V1652">
            <v>1</v>
          </cell>
          <cell r="W1652">
            <v>1</v>
          </cell>
          <cell r="X1652" t="str">
            <v>FLEXNET ECUADOR - MDELIVERY</v>
          </cell>
          <cell r="Y1652" t="str">
            <v>CALLE 28 DE JUNIO S/N Y GARCIA MORENO ENTRADA LLANO GRANDE</v>
          </cell>
          <cell r="Z1652" t="str">
            <v>1701_QUITO</v>
          </cell>
          <cell r="AA1652" t="str">
            <v>LTE XIAOMI REDMI NOTE 11S AZUL: 1 und - sn. 865954061234466</v>
          </cell>
          <cell r="AB1652">
            <v>22377</v>
          </cell>
          <cell r="AC1652">
            <v>44922</v>
          </cell>
          <cell r="AD1652" t="str">
            <v>TRAMACO EXPRESS</v>
          </cell>
          <cell r="AE1652" t="str">
            <v>GENERICO TMC</v>
          </cell>
          <cell r="AF1652">
            <v>1</v>
          </cell>
          <cell r="AG1652" t="str">
            <v>PEDIDO_CON_INCIDENCIA</v>
          </cell>
          <cell r="AH1652">
            <v>44922</v>
          </cell>
          <cell r="AJ1652" t="str">
            <v>RETIRO PUNTO DE VENTA - CLIENTE -  - COMUNICADO, A ESPERAS DEL RETIRO POR PARTE DEL CLIENTE  - CLIEN</v>
          </cell>
          <cell r="AK1652">
            <v>485586</v>
          </cell>
        </row>
        <row r="1653">
          <cell r="B1653">
            <v>485587</v>
          </cell>
          <cell r="C1653" t="str">
            <v>4758613</v>
          </cell>
          <cell r="D1653" t="str">
            <v>MDELIVERY</v>
          </cell>
          <cell r="E1653" t="str">
            <v>DESPACHO</v>
          </cell>
          <cell r="F1653" t="str">
            <v>NORMAL</v>
          </cell>
          <cell r="G1653" t="str">
            <v>031080004758613</v>
          </cell>
          <cell r="H1653">
            <v>44918</v>
          </cell>
          <cell r="I1653" t="str">
            <v>ENTREGADO</v>
          </cell>
          <cell r="J1653">
            <v>44922</v>
          </cell>
          <cell r="K1653" t="str">
            <v>BAEZ AGAMA VERONICA PATRICIA</v>
          </cell>
          <cell r="L1653" t="str">
            <v>IZAMBA CALLE  ABEL BARONA CASA1 CALLE  NEPTALI SANCHO</v>
          </cell>
          <cell r="M1653" t="str">
            <v>0502253289</v>
          </cell>
          <cell r="N1653" t="str">
            <v>0958807362</v>
          </cell>
          <cell r="O1653" t="str">
            <v>0958807362</v>
          </cell>
          <cell r="P1653" t="str">
            <v>180110</v>
          </cell>
          <cell r="Q1653" t="str">
            <v>AMBATO</v>
          </cell>
          <cell r="R1653" t="str">
            <v>TUNGURAHUA</v>
          </cell>
          <cell r="S1653" t="str">
            <v>ATAHUALPA (CHISALATA) - IZAMBA - PARQUE INDUSTRIAL</v>
          </cell>
          <cell r="T1653" t="str">
            <v>TRAMACO</v>
          </cell>
          <cell r="U1653" t="str">
            <v>FLEXNETUIO_PROVINCIA</v>
          </cell>
          <cell r="V1653">
            <v>1</v>
          </cell>
          <cell r="W1653">
            <v>1</v>
          </cell>
          <cell r="X1653" t="str">
            <v>FLEXNET ECUADOR - MDELIVERY</v>
          </cell>
          <cell r="Y1653" t="str">
            <v>CALLE 28 DE JUNIO S/N Y GARCIA MORENO ENTRADA LLANO GRANDE</v>
          </cell>
          <cell r="Z1653" t="str">
            <v>1701_QUITO</v>
          </cell>
          <cell r="AA1653" t="str">
            <v>LTE XIAOMI REDMI NOTE 11 AZUL: 2 und - sn. 861696063012606,861696063073442 SECTOR IZAMBA  FRENTE AL CONJUNTO PINAR DOS ENTREGAR EN EL CONJUNTO ZAIR REALIZAR UNA LLAMADA</v>
          </cell>
          <cell r="AB1653">
            <v>22377</v>
          </cell>
          <cell r="AC1653">
            <v>44922</v>
          </cell>
          <cell r="AD1653" t="str">
            <v>TRAMACO EXPRESS</v>
          </cell>
          <cell r="AE1653" t="str">
            <v>GENERICO TMC</v>
          </cell>
          <cell r="AF1653">
            <v>0</v>
          </cell>
          <cell r="AG1653" t="str">
            <v>PEDIDO_ENTREGADO</v>
          </cell>
          <cell r="AH1653">
            <v>44922</v>
          </cell>
          <cell r="AJ1653" t="str">
            <v>GUIA ENTREGADA -. BAEZ AGAMA VERONICA PATRICIA - 0502253289</v>
          </cell>
          <cell r="AK1653">
            <v>485587</v>
          </cell>
        </row>
        <row r="1654">
          <cell r="B1654">
            <v>485588</v>
          </cell>
          <cell r="C1654" t="str">
            <v>4758643</v>
          </cell>
          <cell r="D1654" t="str">
            <v>MDELIVERY</v>
          </cell>
          <cell r="E1654" t="str">
            <v>DESPACHO</v>
          </cell>
          <cell r="F1654" t="str">
            <v>NORMAL</v>
          </cell>
          <cell r="G1654" t="str">
            <v>031080004758643</v>
          </cell>
          <cell r="H1654">
            <v>44918</v>
          </cell>
          <cell r="I1654" t="str">
            <v>ENTREGADO</v>
          </cell>
          <cell r="J1654">
            <v>44922</v>
          </cell>
          <cell r="K1654" t="str">
            <v>CARLOS ENRIQUE MARQUINEZ CEVALLOS</v>
          </cell>
          <cell r="L1654" t="str">
            <v>MANTA CALLE J1  SN  Y J12</v>
          </cell>
          <cell r="M1654" t="str">
            <v>1308395175</v>
          </cell>
          <cell r="N1654" t="str">
            <v>0998003333</v>
          </cell>
          <cell r="O1654" t="str">
            <v>0998003333</v>
          </cell>
          <cell r="P1654" t="str">
            <v>130202</v>
          </cell>
          <cell r="Q1654" t="str">
            <v>MANTA</v>
          </cell>
          <cell r="R1654" t="str">
            <v>MANABI</v>
          </cell>
          <cell r="S1654" t="str">
            <v>MANTA</v>
          </cell>
          <cell r="T1654" t="str">
            <v>TRAMACO</v>
          </cell>
          <cell r="U1654" t="str">
            <v>FLEXNETUIO_PROVINCIA</v>
          </cell>
          <cell r="V1654">
            <v>1</v>
          </cell>
          <cell r="W1654">
            <v>1</v>
          </cell>
          <cell r="X1654" t="str">
            <v>FLEXNET ECUADOR - MDELIVERY</v>
          </cell>
          <cell r="Y1654" t="str">
            <v>CALLE 28 DE JUNIO S/N Y GARCIA MORENO ENTRADA LLANO GRANDE</v>
          </cell>
          <cell r="Z1654" t="str">
            <v>1701_QUITO</v>
          </cell>
          <cell r="AA1654" t="str">
            <v>LTE HONOR X8 SILVER: 1 und - sn. 864331068690472 EN CASA BLANCA DE 3 PLANTAS UBICAR EN PLANTA BAJA FRENTE A BARBERIA WELLINTAO</v>
          </cell>
          <cell r="AB1654">
            <v>22377</v>
          </cell>
          <cell r="AC1654">
            <v>44922</v>
          </cell>
          <cell r="AD1654" t="str">
            <v>TRAMACO EXPRESS</v>
          </cell>
          <cell r="AE1654" t="str">
            <v>GENERICO TMC</v>
          </cell>
          <cell r="AF1654">
            <v>0</v>
          </cell>
          <cell r="AG1654" t="str">
            <v>PEDIDO_ENTREGADO</v>
          </cell>
          <cell r="AH1654">
            <v>44922</v>
          </cell>
          <cell r="AJ1654" t="str">
            <v>GUIA ENTREGADA -. CARLOS ENRIQUE MARQUINEZ CEVALLOS - 1308395175</v>
          </cell>
          <cell r="AK1654">
            <v>485588</v>
          </cell>
        </row>
        <row r="1655">
          <cell r="B1655">
            <v>485589</v>
          </cell>
          <cell r="C1655" t="str">
            <v>4758788</v>
          </cell>
          <cell r="D1655" t="str">
            <v>MDELIVERY</v>
          </cell>
          <cell r="E1655" t="str">
            <v>DESPACHO</v>
          </cell>
          <cell r="F1655" t="str">
            <v>NORMAL</v>
          </cell>
          <cell r="G1655" t="str">
            <v>FT76723</v>
          </cell>
          <cell r="H1655">
            <v>44918</v>
          </cell>
          <cell r="I1655" t="str">
            <v>ENTREGADO</v>
          </cell>
          <cell r="J1655">
            <v>44922</v>
          </cell>
          <cell r="K1655" t="str">
            <v>EDUARDO STALIN NAZATE GUERRERO</v>
          </cell>
          <cell r="L1655" t="str">
            <v>CONOCOTO CALLE ANTONIO BORRERO  SN  Y INCA ROCA</v>
          </cell>
          <cell r="M1655" t="str">
            <v>1721760724</v>
          </cell>
          <cell r="N1655" t="str">
            <v>0958624246</v>
          </cell>
          <cell r="O1655" t="str">
            <v>0958624246</v>
          </cell>
          <cell r="P1655" t="str">
            <v>170805</v>
          </cell>
          <cell r="Q1655" t="str">
            <v>QUITO</v>
          </cell>
          <cell r="R1655" t="str">
            <v>PICHINCHA</v>
          </cell>
          <cell r="S1655" t="str">
            <v>CONOCOTO - DEAN BAJO -  -  -  -</v>
          </cell>
          <cell r="T1655" t="str">
            <v>FLEXTRANS UIO</v>
          </cell>
          <cell r="U1655" t="str">
            <v>FLEXNETUIO_LOCAL</v>
          </cell>
          <cell r="V1655">
            <v>1</v>
          </cell>
          <cell r="W1655">
            <v>1</v>
          </cell>
          <cell r="X1655" t="str">
            <v>FLEXNET ECUADOR - MDELIVERY</v>
          </cell>
          <cell r="Y1655" t="str">
            <v>CALLE 28 DE JUNIO S/N Y GARCIA MORENO ENTRADA LLANO GRANDE</v>
          </cell>
          <cell r="Z1655" t="str">
            <v>1701_QUITO</v>
          </cell>
          <cell r="AA1655" t="str">
            <v>LTE IPHONE 11 64GB NEGRO: 1 und - sn. 356656421851196 EN CONJUNTO RINCON DE LAS PLAZAS BLOQUE 1 PISO DE DPT 3B ESTA ENTRE 2 CONJUNTO</v>
          </cell>
          <cell r="AB1655">
            <v>22390</v>
          </cell>
          <cell r="AC1655">
            <v>44922</v>
          </cell>
          <cell r="AD1655" t="str">
            <v>ITSACOURIER S.A.S</v>
          </cell>
          <cell r="AE1655" t="str">
            <v>PBB3265</v>
          </cell>
          <cell r="AF1655">
            <v>0</v>
          </cell>
          <cell r="AG1655" t="str">
            <v>PEDIDO_ENTREGADO</v>
          </cell>
          <cell r="AH1655">
            <v>44922</v>
          </cell>
          <cell r="AK1655">
            <v>485589</v>
          </cell>
        </row>
        <row r="1656">
          <cell r="B1656">
            <v>485590</v>
          </cell>
          <cell r="C1656" t="str">
            <v>4758821</v>
          </cell>
          <cell r="D1656" t="str">
            <v>MDELIVERY</v>
          </cell>
          <cell r="E1656" t="str">
            <v>DESPACHO</v>
          </cell>
          <cell r="F1656" t="str">
            <v>DERIVADO PICK UP</v>
          </cell>
          <cell r="G1656" t="str">
            <v>031080004758821</v>
          </cell>
          <cell r="H1656">
            <v>44918</v>
          </cell>
          <cell r="I1656" t="str">
            <v>ENTREGADO</v>
          </cell>
          <cell r="J1656">
            <v>44922</v>
          </cell>
          <cell r="K1656" t="str">
            <v>Andres Oswaldo Allauca Caicedo</v>
          </cell>
          <cell r="L1656" t="str">
            <v>EL COCA  AV 9 DE OCTUBRE   Y ENRIQUE CASTILLO</v>
          </cell>
          <cell r="M1656" t="str">
            <v>2200049423</v>
          </cell>
          <cell r="N1656" t="str">
            <v>0983376613</v>
          </cell>
          <cell r="O1656" t="str">
            <v>0983376613</v>
          </cell>
          <cell r="P1656" t="str">
            <v>220201</v>
          </cell>
          <cell r="Q1656" t="str">
            <v>EL COCA</v>
          </cell>
          <cell r="R1656" t="str">
            <v>ORELLANA</v>
          </cell>
          <cell r="S1656" t="str">
            <v>PUERTO FRANCISCO DE ORELLANA (EL COCA)</v>
          </cell>
          <cell r="T1656" t="str">
            <v>TRAMACO</v>
          </cell>
          <cell r="U1656" t="str">
            <v>FLEXNETUIO_PROVINCIA</v>
          </cell>
          <cell r="V1656">
            <v>1</v>
          </cell>
          <cell r="W1656">
            <v>1</v>
          </cell>
          <cell r="X1656" t="str">
            <v>FLEXNET ECUADOR - MDELIVERY</v>
          </cell>
          <cell r="Y1656" t="str">
            <v>CALLE 28 DE JUNIO S/N Y GARCIA MORENO ENTRADA LLANO GRANDE</v>
          </cell>
          <cell r="Z1656" t="str">
            <v>1701_QUITO</v>
          </cell>
          <cell r="AA1656" t="str">
            <v>LTE IPHONE 11 64GB NEGRO: 1 und - sn. 356656421825414 EN LOCAL SPACE CELL JUNTO A VETERINARIA GRANJAS MASCOTAS</v>
          </cell>
          <cell r="AB1656">
            <v>22377</v>
          </cell>
          <cell r="AC1656">
            <v>44922</v>
          </cell>
          <cell r="AD1656" t="str">
            <v>TRAMACO EXPRESS</v>
          </cell>
          <cell r="AE1656" t="str">
            <v>GENERICO TMC</v>
          </cell>
          <cell r="AF1656">
            <v>0</v>
          </cell>
          <cell r="AG1656" t="str">
            <v>PEDIDO_ENTREGADO</v>
          </cell>
          <cell r="AH1656">
            <v>44922</v>
          </cell>
          <cell r="AJ1656" t="str">
            <v>GUIA ENTREGADA -. ANDRES OSWALDO ALLAUCA CAICEDO - 2200049423</v>
          </cell>
          <cell r="AK1656">
            <v>485590</v>
          </cell>
        </row>
        <row r="1657">
          <cell r="B1657">
            <v>485591</v>
          </cell>
          <cell r="C1657" t="str">
            <v>4758852</v>
          </cell>
          <cell r="D1657" t="str">
            <v>MDELIVERY</v>
          </cell>
          <cell r="E1657" t="str">
            <v>DESPACHO</v>
          </cell>
          <cell r="F1657" t="str">
            <v>NORMAL</v>
          </cell>
          <cell r="G1657" t="str">
            <v>FT76721</v>
          </cell>
          <cell r="H1657">
            <v>44918</v>
          </cell>
          <cell r="I1657" t="str">
            <v>HABILITADO_RUTEO</v>
          </cell>
          <cell r="J1657">
            <v>44922</v>
          </cell>
          <cell r="K1657" t="str">
            <v>CHILLAGANA PICOASI LUPE CECILIA</v>
          </cell>
          <cell r="L1657" t="str">
            <v>FERROVIARIA CALLE ADRIAN NAVARRO  S11 46  Y PUNA</v>
          </cell>
          <cell r="M1657" t="str">
            <v>1702786979</v>
          </cell>
          <cell r="N1657" t="str">
            <v>0987053530</v>
          </cell>
          <cell r="O1657" t="str">
            <v>0984928458</v>
          </cell>
          <cell r="P1657" t="str">
            <v>170604</v>
          </cell>
          <cell r="Q1657" t="str">
            <v>QUITO</v>
          </cell>
          <cell r="R1657" t="str">
            <v>PICHINCHA</v>
          </cell>
          <cell r="S1657" t="str">
            <v>QUITO</v>
          </cell>
          <cell r="T1657" t="str">
            <v>FLEXTRANS UIO</v>
          </cell>
          <cell r="U1657" t="str">
            <v>FLEXNETUIO_LOCAL</v>
          </cell>
          <cell r="V1657">
            <v>1</v>
          </cell>
          <cell r="W1657">
            <v>1</v>
          </cell>
          <cell r="X1657" t="str">
            <v>FLEXNET ECUADOR - MDELIVERY</v>
          </cell>
          <cell r="Y1657" t="str">
            <v>CALLE 28 DE JUNIO S/N Y GARCIA MORENO ENTRADA LLANO GRANDE</v>
          </cell>
          <cell r="Z1657" t="str">
            <v>1701_QUITO</v>
          </cell>
          <cell r="AA1657" t="str">
            <v>LTE XIAOMI REDMI 10A 64GB SILVER: 2 und - sn. 863696066451924,863696066466369 EN CASA ROSADA FILOS CLAROS PUERTA NEGRA FRENTE UNA PELUQUERIA Y COOP DE TAXIS TRAN AMIGOS</v>
          </cell>
          <cell r="AB1657">
            <v>22397</v>
          </cell>
          <cell r="AC1657">
            <v>44922</v>
          </cell>
          <cell r="AD1657" t="str">
            <v>ITSACOURIER S.A.S</v>
          </cell>
          <cell r="AE1657" t="str">
            <v>LU981L</v>
          </cell>
          <cell r="AF1657">
            <v>1</v>
          </cell>
          <cell r="AG1657" t="str">
            <v>HABILITADO_RUTEO</v>
          </cell>
          <cell r="AH1657">
            <v>44923</v>
          </cell>
          <cell r="AJ1657" t="str">
            <v xml:space="preserve">_x000D_
</v>
          </cell>
          <cell r="AK1657">
            <v>485591</v>
          </cell>
        </row>
        <row r="1658">
          <cell r="B1658">
            <v>485592</v>
          </cell>
          <cell r="C1658" t="str">
            <v>4758859</v>
          </cell>
          <cell r="D1658" t="str">
            <v>MDELIVERY</v>
          </cell>
          <cell r="E1658" t="str">
            <v>DESPACHO</v>
          </cell>
          <cell r="F1658" t="str">
            <v>NORMAL</v>
          </cell>
          <cell r="G1658" t="str">
            <v>FT76734</v>
          </cell>
          <cell r="H1658">
            <v>44918</v>
          </cell>
          <cell r="I1658" t="str">
            <v>INCIDENCIA</v>
          </cell>
          <cell r="J1658">
            <v>44922</v>
          </cell>
          <cell r="K1658" t="str">
            <v>KERLY JAMILETH GRACIA CASTRO</v>
          </cell>
          <cell r="L1658" t="str">
            <v>CENTRO HISTORICO  CALLE  ANTONIO ELIZALDE   SN CALLE GRAN COLOMBIA</v>
          </cell>
          <cell r="M1658" t="str">
            <v>0803452606</v>
          </cell>
          <cell r="N1658" t="str">
            <v>0997199816</v>
          </cell>
          <cell r="O1658" t="str">
            <v>0997199816</v>
          </cell>
          <cell r="P1658" t="str">
            <v>170403</v>
          </cell>
          <cell r="Q1658" t="str">
            <v>QUITO</v>
          </cell>
          <cell r="R1658" t="str">
            <v>PICHINCHA</v>
          </cell>
          <cell r="S1658" t="str">
            <v>QUITO</v>
          </cell>
          <cell r="T1658" t="str">
            <v>FLEXTRANS UIO</v>
          </cell>
          <cell r="U1658" t="str">
            <v>FLEXNETUIO_LOCAL</v>
          </cell>
          <cell r="V1658">
            <v>1</v>
          </cell>
          <cell r="W1658">
            <v>1</v>
          </cell>
          <cell r="X1658" t="str">
            <v>FLEXNET ECUADOR - MDELIVERY</v>
          </cell>
          <cell r="Y1658" t="str">
            <v>CALLE 28 DE JUNIO S/N Y GARCIA MORENO ENTRADA LLANO GRANDE</v>
          </cell>
          <cell r="Z1658" t="str">
            <v>1701_QUITO</v>
          </cell>
          <cell r="AA1658" t="str">
            <v>LTE SAMSUNG A13 NEGRO: 1 und - sn. 350068480541088 / HALFSIM MOVISTAR: 1 und - sn. 8959300120521875155 SECTOR LA ALAMEDA FRENTE A LA CRUZ ROJA  CASA COLOR PIEL 2 PISOS  REALIZAR UNA LLAMADA PREVIA</v>
          </cell>
          <cell r="AB1658">
            <v>22398</v>
          </cell>
          <cell r="AC1658">
            <v>44922</v>
          </cell>
          <cell r="AD1658" t="str">
            <v>ITSACOURIER S.A.S</v>
          </cell>
          <cell r="AE1658" t="str">
            <v>LU161L</v>
          </cell>
          <cell r="AF1658">
            <v>1</v>
          </cell>
          <cell r="AG1658" t="str">
            <v>PEDIDO_CON_INCIDENCIA</v>
          </cell>
          <cell r="AH1658">
            <v>44922</v>
          </cell>
          <cell r="AI1658" t="str">
            <v>CAMBIO DE DIRECCION</v>
          </cell>
          <cell r="AJ1658" t="str">
            <v>Guayaquil guasmo sur</v>
          </cell>
          <cell r="AK1658">
            <v>485592</v>
          </cell>
        </row>
        <row r="1659">
          <cell r="B1659">
            <v>485593</v>
          </cell>
          <cell r="C1659" t="str">
            <v>4758968</v>
          </cell>
          <cell r="D1659" t="str">
            <v>MDELIVERY</v>
          </cell>
          <cell r="E1659" t="str">
            <v>DESPACHO</v>
          </cell>
          <cell r="F1659" t="str">
            <v>NORMAL</v>
          </cell>
          <cell r="G1659" t="str">
            <v>TF90504</v>
          </cell>
          <cell r="H1659">
            <v>44918</v>
          </cell>
          <cell r="I1659" t="str">
            <v>ENTREGADO</v>
          </cell>
          <cell r="J1659">
            <v>44922</v>
          </cell>
          <cell r="K1659" t="str">
            <v>JULIO ENRIQUE RODRIGUEZ MOYA</v>
          </cell>
          <cell r="L1659" t="str">
            <v>TARQUI  GARZOTA 2  MZ 69  VILLA 8 Y 9   CALLE GUILLERMO PAREJA</v>
          </cell>
          <cell r="M1659" t="str">
            <v>0925533564</v>
          </cell>
          <cell r="N1659" t="str">
            <v>0988940384</v>
          </cell>
          <cell r="O1659" t="str">
            <v>0983960244</v>
          </cell>
          <cell r="P1659" t="str">
            <v>090505</v>
          </cell>
          <cell r="Q1659" t="str">
            <v>GUAYAQUIL</v>
          </cell>
          <cell r="R1659" t="str">
            <v>GUAYAS</v>
          </cell>
          <cell r="S1659" t="str">
            <v>GUAYAQUIL</v>
          </cell>
          <cell r="T1659" t="str">
            <v>ITSACOURIER</v>
          </cell>
          <cell r="U1659" t="str">
            <v>FLEXNETUIO_GYE</v>
          </cell>
          <cell r="V1659">
            <v>1</v>
          </cell>
          <cell r="W1659">
            <v>1</v>
          </cell>
          <cell r="X1659" t="str">
            <v>FLEXNET ECUADOR - MDELIVERY</v>
          </cell>
          <cell r="Y1659" t="str">
            <v>CALLE 28 DE JUNIO S/N Y GARCIA MORENO ENTRADA LLANO GRANDE</v>
          </cell>
          <cell r="Z1659" t="str">
            <v>1701_QUITO</v>
          </cell>
          <cell r="AA1659" t="str">
            <v>HALFSIM MOVISTAR: 1 und - sn. 8959300120521872244 SECTOR NORTE ATRAS DE LA EMPRESA ELECTRICA CASA GRIS BLANCO 2 PISOS</v>
          </cell>
          <cell r="AB1659">
            <v>22409</v>
          </cell>
          <cell r="AC1659">
            <v>44922</v>
          </cell>
          <cell r="AD1659" t="str">
            <v>ITSACOURIER S.A.S</v>
          </cell>
          <cell r="AE1659" t="str">
            <v>IV314G</v>
          </cell>
          <cell r="AF1659">
            <v>0</v>
          </cell>
          <cell r="AG1659" t="str">
            <v>PEDIDO_ENTREGADO</v>
          </cell>
          <cell r="AH1659">
            <v>44922</v>
          </cell>
          <cell r="AK1659">
            <v>485593</v>
          </cell>
        </row>
        <row r="1660">
          <cell r="B1660">
            <v>485594</v>
          </cell>
          <cell r="C1660" t="str">
            <v>4758973</v>
          </cell>
          <cell r="D1660" t="str">
            <v>MDELIVERY</v>
          </cell>
          <cell r="E1660" t="str">
            <v>DESPACHO</v>
          </cell>
          <cell r="F1660" t="str">
            <v>NORMAL</v>
          </cell>
          <cell r="G1660" t="str">
            <v>031080004758973</v>
          </cell>
          <cell r="H1660">
            <v>44918</v>
          </cell>
          <cell r="I1660" t="str">
            <v>INCIDENCIA</v>
          </cell>
          <cell r="J1660">
            <v>44922</v>
          </cell>
          <cell r="K1660" t="str">
            <v>SANCHEZ COELLO JONATHAN EDUARDO</v>
          </cell>
          <cell r="L1660" t="str">
            <v>SAGRARIO    AV EUGENIO ESPEJO   SN CALLE JUANA DE LA CRUZ</v>
          </cell>
          <cell r="M1660" t="str">
            <v>1003027750</v>
          </cell>
          <cell r="N1660" t="str">
            <v>0960587557</v>
          </cell>
          <cell r="O1660" t="str">
            <v>0960587557</v>
          </cell>
          <cell r="P1660" t="str">
            <v>100101</v>
          </cell>
          <cell r="Q1660" t="str">
            <v>IBARRA</v>
          </cell>
          <cell r="R1660" t="str">
            <v>IMBABURA</v>
          </cell>
          <cell r="S1660" t="str">
            <v>SAN MIGUEL DE IBARRA</v>
          </cell>
          <cell r="T1660" t="str">
            <v>TRAMACO</v>
          </cell>
          <cell r="U1660" t="str">
            <v>FLEXNETUIO_PROVINCIA</v>
          </cell>
          <cell r="V1660">
            <v>1</v>
          </cell>
          <cell r="W1660">
            <v>1</v>
          </cell>
          <cell r="X1660" t="str">
            <v>FLEXNET ECUADOR - MDELIVERY</v>
          </cell>
          <cell r="Y1660" t="str">
            <v>CALLE 28 DE JUNIO S/N Y GARCIA MORENO ENTRADA LLANO GRANDE</v>
          </cell>
          <cell r="Z1660" t="str">
            <v>1701_QUITO</v>
          </cell>
          <cell r="AA1660" t="str">
            <v>LTE SAMSUNG A33 5G NEGRO: 1 und - sn. 352429892575122 SECTOR 10 DE AGOSTO JUNTO ALA FERRRETERIA ENTREGAR EN SUR MOTOR RECTICADORA</v>
          </cell>
          <cell r="AB1660">
            <v>22377</v>
          </cell>
          <cell r="AC1660">
            <v>44922</v>
          </cell>
          <cell r="AD1660" t="str">
            <v>TRAMACO EXPRESS</v>
          </cell>
          <cell r="AE1660" t="str">
            <v>GENERICO TMC</v>
          </cell>
          <cell r="AF1660">
            <v>1</v>
          </cell>
          <cell r="AG1660" t="str">
            <v>PEDIDO_CON_INCIDENCIA</v>
          </cell>
          <cell r="AH1660">
            <v>44922</v>
          </cell>
          <cell r="AJ1660" t="str">
            <v>ERROR BIOMETRICO - CLIENTE -  - No le cojio el biométrico tiene la cédula antigua  - CLIENTE:SI - PU</v>
          </cell>
          <cell r="AK1660">
            <v>485594</v>
          </cell>
        </row>
        <row r="1661">
          <cell r="B1661">
            <v>485595</v>
          </cell>
          <cell r="C1661" t="str">
            <v>4759011</v>
          </cell>
          <cell r="D1661" t="str">
            <v>MDELIVERY</v>
          </cell>
          <cell r="E1661" t="str">
            <v>DESPACHO</v>
          </cell>
          <cell r="F1661" t="str">
            <v>NORMAL</v>
          </cell>
          <cell r="G1661" t="str">
            <v>031080004759011</v>
          </cell>
          <cell r="H1661">
            <v>44918</v>
          </cell>
          <cell r="I1661" t="str">
            <v>ENTREGADO</v>
          </cell>
          <cell r="J1661">
            <v>44922</v>
          </cell>
          <cell r="K1661" t="str">
            <v>ALBERTO JOSE CAMARGO CANDA</v>
          </cell>
          <cell r="L1661" t="str">
            <v>PASCUALES BASTION POPULAR BLOQUE 3 MZ 655 SL 14</v>
          </cell>
          <cell r="M1661" t="str">
            <v>0966155541</v>
          </cell>
          <cell r="N1661" t="str">
            <v>0979053054</v>
          </cell>
          <cell r="O1661" t="str">
            <v>0979053054</v>
          </cell>
          <cell r="P1661" t="str">
            <v>090705</v>
          </cell>
          <cell r="Q1661" t="str">
            <v>GUAYAQUIL</v>
          </cell>
          <cell r="R1661" t="str">
            <v>GUAYAS</v>
          </cell>
          <cell r="S1661" t="str">
            <v>GUAYAQUIL</v>
          </cell>
          <cell r="T1661" t="str">
            <v>TRAMACO</v>
          </cell>
          <cell r="U1661" t="str">
            <v>FLEXNETUIO_GYE</v>
          </cell>
          <cell r="V1661">
            <v>1</v>
          </cell>
          <cell r="W1661">
            <v>1</v>
          </cell>
          <cell r="X1661" t="str">
            <v>FLEXNET ECUADOR - MDELIVERY</v>
          </cell>
          <cell r="Y1661" t="str">
            <v>CALLE 28 DE JUNIO S/N Y GARCIA MORENO ENTRADA LLANO GRANDE</v>
          </cell>
          <cell r="Z1661" t="str">
            <v>1701_QUITO</v>
          </cell>
          <cell r="AA1661" t="str">
            <v>LTE XIAOMI REDMI NOTE 11 AZUL: 1 und - sn. 869113065772403 A 3 CUADRAS DEL MERCADO MUNICIPAL EN CASA ESQUINERA AMARILLA DE 1P TIENE EQUIPO Y CHIP</v>
          </cell>
          <cell r="AB1661">
            <v>22377</v>
          </cell>
          <cell r="AC1661">
            <v>44922</v>
          </cell>
          <cell r="AD1661" t="str">
            <v>TRAMACO EXPRESS</v>
          </cell>
          <cell r="AE1661" t="str">
            <v>GENERICO TMC</v>
          </cell>
          <cell r="AF1661">
            <v>0</v>
          </cell>
          <cell r="AG1661" t="str">
            <v>PEDIDO_ENTREGADO</v>
          </cell>
          <cell r="AH1661">
            <v>44922</v>
          </cell>
          <cell r="AJ1661" t="str">
            <v>GUIA ENTREGADA -. ALBERTO JOSE CAMARGO CANDA - null</v>
          </cell>
          <cell r="AK1661">
            <v>485595</v>
          </cell>
        </row>
        <row r="1662">
          <cell r="B1662">
            <v>485596</v>
          </cell>
          <cell r="C1662" t="str">
            <v>4759014</v>
          </cell>
          <cell r="D1662" t="str">
            <v>MDELIVERY</v>
          </cell>
          <cell r="E1662" t="str">
            <v>DESPACHO</v>
          </cell>
          <cell r="F1662" t="str">
            <v>NORMAL</v>
          </cell>
          <cell r="G1662" t="str">
            <v>TF90503</v>
          </cell>
          <cell r="H1662">
            <v>44918</v>
          </cell>
          <cell r="I1662" t="str">
            <v>ENTREGADO</v>
          </cell>
          <cell r="J1662">
            <v>44922</v>
          </cell>
          <cell r="K1662" t="str">
            <v>WILLINTON ALBERTO VELEZ MOLINA</v>
          </cell>
          <cell r="L1662" t="str">
            <v>TARQUI VIA A DAULE KM 5 Y MEDIO</v>
          </cell>
          <cell r="M1662" t="str">
            <v>1310478522</v>
          </cell>
          <cell r="N1662" t="str">
            <v>0969781835</v>
          </cell>
          <cell r="O1662" t="str">
            <v>0969781835</v>
          </cell>
          <cell r="P1662" t="str">
            <v>090601</v>
          </cell>
          <cell r="Q1662" t="str">
            <v>GUAYAQUIL</v>
          </cell>
          <cell r="R1662" t="str">
            <v>GUAYAS</v>
          </cell>
          <cell r="S1662" t="str">
            <v>GUAYAQUIL</v>
          </cell>
          <cell r="T1662" t="str">
            <v>ITSACOURIER</v>
          </cell>
          <cell r="U1662" t="str">
            <v>FLEXNETUIO_GYE</v>
          </cell>
          <cell r="V1662">
            <v>1</v>
          </cell>
          <cell r="W1662">
            <v>1</v>
          </cell>
          <cell r="X1662" t="str">
            <v>FLEXNET ECUADOR - MDELIVERY</v>
          </cell>
          <cell r="Y1662" t="str">
            <v>CALLE 28 DE JUNIO S/N Y GARCIA MORENO ENTRADA LLANO GRANDE</v>
          </cell>
          <cell r="Z1662" t="str">
            <v>1701_QUITO</v>
          </cell>
          <cell r="AA1662" t="str">
            <v>HALFSIM MOVISTAR: 1 und - sn. 8959300120521871139 MAPASINGUE ESTE TRABAJA EN EMPRESA EMBUTIDOS JURIS SIGMA ES CHOFER</v>
          </cell>
          <cell r="AB1662">
            <v>22404</v>
          </cell>
          <cell r="AC1662">
            <v>44922</v>
          </cell>
          <cell r="AD1662" t="str">
            <v>ITSACOURIER S.A.S</v>
          </cell>
          <cell r="AE1662" t="str">
            <v>JJ069D</v>
          </cell>
          <cell r="AF1662">
            <v>0</v>
          </cell>
          <cell r="AG1662" t="str">
            <v>PEDIDO_ENTREGADO</v>
          </cell>
          <cell r="AH1662">
            <v>44922</v>
          </cell>
          <cell r="AK1662">
            <v>485596</v>
          </cell>
        </row>
        <row r="1663">
          <cell r="B1663">
            <v>485597</v>
          </cell>
          <cell r="C1663" t="str">
            <v>4759015</v>
          </cell>
          <cell r="D1663" t="str">
            <v>MDELIVERY</v>
          </cell>
          <cell r="E1663" t="str">
            <v>DESPACHO</v>
          </cell>
          <cell r="F1663" t="str">
            <v>NORMAL</v>
          </cell>
          <cell r="G1663" t="str">
            <v>FT76711</v>
          </cell>
          <cell r="H1663">
            <v>44918</v>
          </cell>
          <cell r="I1663" t="str">
            <v>ENTREGADO</v>
          </cell>
          <cell r="J1663">
            <v>44922</v>
          </cell>
          <cell r="K1663" t="str">
            <v>DIEGO MAURICIO CANADAS RIVADENEIRA</v>
          </cell>
          <cell r="L1663" t="str">
            <v>CONOCOTO CALLE PRINCESA TOA  N4 26  CALLE CALICUCHIMA</v>
          </cell>
          <cell r="M1663" t="str">
            <v>1716725799</v>
          </cell>
          <cell r="N1663" t="str">
            <v>0994206934</v>
          </cell>
          <cell r="O1663" t="str">
            <v>0994206934</v>
          </cell>
          <cell r="P1663" t="str">
            <v>170802</v>
          </cell>
          <cell r="Q1663" t="str">
            <v>QUITO</v>
          </cell>
          <cell r="R1663" t="str">
            <v>PICHINCHA</v>
          </cell>
          <cell r="S1663" t="str">
            <v>CONOCOTO</v>
          </cell>
          <cell r="T1663" t="str">
            <v>FLEXTRANS UIO</v>
          </cell>
          <cell r="U1663" t="str">
            <v>FLEXNETUIO_LOCAL</v>
          </cell>
          <cell r="V1663">
            <v>1</v>
          </cell>
          <cell r="W1663">
            <v>1</v>
          </cell>
          <cell r="X1663" t="str">
            <v>FLEXNET ECUADOR - MDELIVERY</v>
          </cell>
          <cell r="Y1663" t="str">
            <v>CALLE 28 DE JUNIO S/N Y GARCIA MORENO ENTRADA LLANO GRANDE</v>
          </cell>
          <cell r="Z1663" t="str">
            <v>1701_QUITO</v>
          </cell>
          <cell r="AA1663" t="str">
            <v>HALFSIM MOVISTAR: 2 und - sn. 8959300520560305800,8959300520560299573 BARRIO 6 DE DICIEMBRE A DOS CUADRAS DE LA GASOLINERA PETROCOMERCIAL CASA BLANCA 2 PISOS</v>
          </cell>
          <cell r="AB1663">
            <v>22390</v>
          </cell>
          <cell r="AC1663">
            <v>44922</v>
          </cell>
          <cell r="AD1663" t="str">
            <v>ITSACOURIER S.A.S</v>
          </cell>
          <cell r="AE1663" t="str">
            <v>PBB3265</v>
          </cell>
          <cell r="AF1663">
            <v>0</v>
          </cell>
          <cell r="AG1663" t="str">
            <v>PEDIDO_ENTREGADO</v>
          </cell>
          <cell r="AH1663">
            <v>44922</v>
          </cell>
          <cell r="AK1663">
            <v>485597</v>
          </cell>
        </row>
        <row r="1664">
          <cell r="B1664">
            <v>485598</v>
          </cell>
          <cell r="C1664" t="str">
            <v>4759023</v>
          </cell>
          <cell r="D1664" t="str">
            <v>MDELIVERY</v>
          </cell>
          <cell r="E1664" t="str">
            <v>DESPACHO</v>
          </cell>
          <cell r="F1664" t="str">
            <v>NORMAL</v>
          </cell>
          <cell r="G1664" t="str">
            <v>TF90502</v>
          </cell>
          <cell r="H1664">
            <v>44918</v>
          </cell>
          <cell r="I1664" t="str">
            <v>ENTREGADO</v>
          </cell>
          <cell r="J1664">
            <v>44922</v>
          </cell>
          <cell r="K1664" t="str">
            <v>JULIO ENRIQUE RODRIGUEZ MOYA</v>
          </cell>
          <cell r="L1664" t="str">
            <v>TARQUI AV FRANCISCO DE ORELLANA  SN</v>
          </cell>
          <cell r="M1664" t="str">
            <v>0925533564</v>
          </cell>
          <cell r="N1664" t="str">
            <v>0988940384</v>
          </cell>
          <cell r="O1664" t="str">
            <v>0983960244</v>
          </cell>
          <cell r="P1664" t="str">
            <v>090302</v>
          </cell>
          <cell r="Q1664" t="str">
            <v>GUAYAQUIL</v>
          </cell>
          <cell r="R1664" t="str">
            <v>GUAYAS</v>
          </cell>
          <cell r="S1664" t="str">
            <v>GUAYAQUIL</v>
          </cell>
          <cell r="T1664" t="str">
            <v>ITSACOURIER</v>
          </cell>
          <cell r="U1664" t="str">
            <v>FLEXNETUIO_GYE</v>
          </cell>
          <cell r="V1664">
            <v>1</v>
          </cell>
          <cell r="W1664">
            <v>1</v>
          </cell>
          <cell r="X1664" t="str">
            <v>FLEXNET ECUADOR - MDELIVERY</v>
          </cell>
          <cell r="Y1664" t="str">
            <v>CALLE 28 DE JUNIO S/N Y GARCIA MORENO ENTRADA LLANO GRANDE</v>
          </cell>
          <cell r="Z1664" t="str">
            <v>1701_QUITO</v>
          </cell>
          <cell r="AA1664" t="str">
            <v>HALFSIM MOVISTAR: 1 und - sn. 8959300520560305776 EDIFICIO WALL TRADE CENTER PISO 6  OFICINAS SRI REGISTARSE CON EL GUARDIA PREGUNTAR POR KATERINE SARMIENTO</v>
          </cell>
          <cell r="AB1664">
            <v>22409</v>
          </cell>
          <cell r="AC1664">
            <v>44922</v>
          </cell>
          <cell r="AD1664" t="str">
            <v>ITSACOURIER S.A.S</v>
          </cell>
          <cell r="AE1664" t="str">
            <v>IV314G</v>
          </cell>
          <cell r="AF1664">
            <v>0</v>
          </cell>
          <cell r="AG1664" t="str">
            <v>PEDIDO_ENTREGADO</v>
          </cell>
          <cell r="AH1664">
            <v>44922</v>
          </cell>
          <cell r="AK1664">
            <v>485598</v>
          </cell>
        </row>
        <row r="1665">
          <cell r="B1665">
            <v>485556</v>
          </cell>
          <cell r="C1665" t="str">
            <v>20002950085861_1</v>
          </cell>
          <cell r="D1665" t="str">
            <v>CONECEL_REG</v>
          </cell>
          <cell r="E1665" t="str">
            <v>DESPACHO</v>
          </cell>
          <cell r="F1665" t="str">
            <v>NORMAL</v>
          </cell>
          <cell r="G1665" t="str">
            <v>EC5995</v>
          </cell>
          <cell r="H1665">
            <v>44918</v>
          </cell>
          <cell r="I1665" t="str">
            <v>ENTREGADO</v>
          </cell>
          <cell r="J1665">
            <v>44918</v>
          </cell>
          <cell r="K1665" t="str">
            <v>CRISTIAN ROBERTO ALBAN</v>
          </cell>
          <cell r="L1665" t="str">
            <v>QUITO / CUMBAYA / CC PASEO SAN FRANCISCO / AV INTEROCEANICA Y S/N SUBSUELO S1 / NEOAUTO HYUNDAI / DISPONIBLE DE 08H00 A 17H00 - LLAMAR CON ANTICIPACION.</v>
          </cell>
          <cell r="M1665" t="str">
            <v>1722364872</v>
          </cell>
          <cell r="N1665" t="str">
            <v>984951718</v>
          </cell>
          <cell r="O1665" t="str">
            <v/>
          </cell>
          <cell r="P1665" t="str">
            <v>QUITO</v>
          </cell>
          <cell r="Q1665" t="str">
            <v>QUITO</v>
          </cell>
          <cell r="R1665" t="str">
            <v>PICHINCHA</v>
          </cell>
          <cell r="T1665" t="str">
            <v>EXPRESSCON</v>
          </cell>
          <cell r="U1665" t="str">
            <v>FLEXNETUIO_LOCAL</v>
          </cell>
          <cell r="V1665">
            <v>1</v>
          </cell>
          <cell r="W1665">
            <v>1</v>
          </cell>
          <cell r="X1665" t="str">
            <v>FLEXNET UIO</v>
          </cell>
          <cell r="Y1665" t="str">
            <v>FLEX NET CALLE 28 DE JUNIO S/N Y GARCIA MORENO ENTRADA LLANO GRANDE</v>
          </cell>
          <cell r="Z1665" t="str">
            <v>1701_QUITO</v>
          </cell>
          <cell r="AA1665" t="str">
            <v>Internet</v>
          </cell>
          <cell r="AB1665">
            <v>22338</v>
          </cell>
          <cell r="AC1665">
            <v>44918</v>
          </cell>
          <cell r="AD1665" t="str">
            <v>EXPRESSCON</v>
          </cell>
          <cell r="AE1665" t="str">
            <v>IN872X</v>
          </cell>
          <cell r="AF1665">
            <v>0</v>
          </cell>
          <cell r="AG1665" t="str">
            <v>PEDIDO_ENTREGADO</v>
          </cell>
          <cell r="AH1665">
            <v>44918</v>
          </cell>
          <cell r="AK1665">
            <v>485556</v>
          </cell>
        </row>
        <row r="1666">
          <cell r="B1666">
            <v>485557</v>
          </cell>
          <cell r="C1666" t="str">
            <v>20002970071629_1</v>
          </cell>
          <cell r="D1666" t="str">
            <v>CONECEL_REG</v>
          </cell>
          <cell r="E1666" t="str">
            <v>DESPACHO</v>
          </cell>
          <cell r="F1666" t="str">
            <v>NORMAL</v>
          </cell>
          <cell r="G1666" t="str">
            <v>EC5994</v>
          </cell>
          <cell r="H1666">
            <v>44918</v>
          </cell>
          <cell r="I1666" t="str">
            <v>INCIDENCIA</v>
          </cell>
          <cell r="J1666">
            <v>44922</v>
          </cell>
          <cell r="K1666" t="str">
            <v>ALEX FERNANDO SARMIENTO</v>
          </cell>
          <cell r="L1666" t="str">
            <v>QUITO CHILIBULO CALLE FELICISIMO LOPEZ NO: S11/119 Y AV CHILIBULO SECTOR HOSPITAL ENRIQUE GARCEZ CS DE 2PS COLOR VERDE EN MEDIO DE LAS CANCHAS DE INDOR Y BASKET REFERENCIA A UNA CUADRA BAJA DEL HOSPIT</v>
          </cell>
          <cell r="M1666" t="str">
            <v>1715589352</v>
          </cell>
          <cell r="N1666" t="str">
            <v>998954636</v>
          </cell>
          <cell r="P1666" t="str">
            <v>QUITO</v>
          </cell>
          <cell r="Q1666" t="str">
            <v>QUITO</v>
          </cell>
          <cell r="R1666" t="str">
            <v>PICHINCHA</v>
          </cell>
          <cell r="T1666" t="str">
            <v>EXPRESSCON</v>
          </cell>
          <cell r="U1666" t="str">
            <v>FLEXNETUIO_LOCAL</v>
          </cell>
          <cell r="V1666">
            <v>1</v>
          </cell>
          <cell r="W1666">
            <v>1</v>
          </cell>
          <cell r="X1666" t="str">
            <v>FLEXNET UIO</v>
          </cell>
          <cell r="Y1666" t="str">
            <v>FLEX NET CALLE 28 DE JUNIO S/N Y GARCIA MORENO ENTRADA LLANO GRANDE</v>
          </cell>
          <cell r="Z1666" t="str">
            <v>1701_QUITO</v>
          </cell>
          <cell r="AA1666" t="str">
            <v>Internet + Telefonia
NO CONTESTA / SE DEJA BUZON DE VOZ  NO CONTESTA / SE DEJA BUZON DE VOZ</v>
          </cell>
          <cell r="AB1666">
            <v>22407</v>
          </cell>
          <cell r="AC1666">
            <v>44922</v>
          </cell>
          <cell r="AD1666" t="str">
            <v>EXPRESSCON</v>
          </cell>
          <cell r="AE1666" t="str">
            <v>IN872X</v>
          </cell>
          <cell r="AF1666">
            <v>2</v>
          </cell>
          <cell r="AG1666" t="str">
            <v>PEDIDO_CON_INCIDENCIA</v>
          </cell>
          <cell r="AH1666">
            <v>44922</v>
          </cell>
          <cell r="AI1666" t="str">
            <v>TITULAR AUSENTE</v>
          </cell>
          <cell r="AJ1666" t="str">
            <v>Cliente ausente,llamar miércoles para que se le visite en otra dirección.</v>
          </cell>
          <cell r="AK1666">
            <v>485557</v>
          </cell>
        </row>
        <row r="1667">
          <cell r="B1667">
            <v>485558</v>
          </cell>
          <cell r="C1667" t="str">
            <v>20002958747021_1</v>
          </cell>
          <cell r="D1667" t="str">
            <v>CONECEL_REG</v>
          </cell>
          <cell r="E1667" t="str">
            <v>DESPACHO</v>
          </cell>
          <cell r="F1667" t="str">
            <v>NORMAL</v>
          </cell>
          <cell r="G1667" t="str">
            <v>TEC8583</v>
          </cell>
          <cell r="H1667">
            <v>44918</v>
          </cell>
          <cell r="I1667" t="str">
            <v>INCIDENCIA</v>
          </cell>
          <cell r="J1667">
            <v>44922</v>
          </cell>
          <cell r="K1667" t="str">
            <v>VICENTE ALEJANDRO GUAMAN</v>
          </cell>
          <cell r="L1667" t="str">
            <v>COTOPAXI/LA MANA/ AMAZONAS Y LOS ALAMOS /CASA DE COLOR VERDE AGUA DE 2 PISOS /AL FRENTE DE CYBER PATO NET/ALADO DE LA DISCOTECA MAHATAN</v>
          </cell>
          <cell r="M1667" t="str">
            <v>503604472</v>
          </cell>
          <cell r="N1667" t="str">
            <v>961135918</v>
          </cell>
          <cell r="P1667" t="str">
            <v>QUITO</v>
          </cell>
          <cell r="Q1667" t="str">
            <v>QUITO</v>
          </cell>
          <cell r="R1667" t="str">
            <v>PICHINCHA</v>
          </cell>
          <cell r="T1667" t="str">
            <v>EXPRESSCON</v>
          </cell>
          <cell r="U1667" t="str">
            <v>FLEXNETUIO_LOCAL</v>
          </cell>
          <cell r="V1667">
            <v>1</v>
          </cell>
          <cell r="W1667">
            <v>1</v>
          </cell>
          <cell r="X1667" t="str">
            <v>FLEXNET UIO</v>
          </cell>
          <cell r="Y1667" t="str">
            <v>FLEX NET CALLE 28 DE JUNIO S/N Y GARCIA MORENO ENTRADA LLANO GRANDE</v>
          </cell>
          <cell r="Z1667" t="str">
            <v>1701_QUITO</v>
          </cell>
          <cell r="AA1667" t="str">
            <v xml:space="preserve">SU AYUDA CON LA DEVOLUCION DE DOCUMENTO/  CLIENTE SOLICITA ENTREGA EN OTRA DIRECCION (COTOPAXI, LA MANA)
 SU AYUDA CON LA DEVOLUCION DE DOCUMENTO/  CLIENTE SOLICITA ENTREGA EN OTRA DIRECCION (COTOPAXI, LA MANA)
</v>
          </cell>
          <cell r="AB1667">
            <v>22407</v>
          </cell>
          <cell r="AC1667">
            <v>44922</v>
          </cell>
          <cell r="AD1667" t="str">
            <v>EXPRESSCON</v>
          </cell>
          <cell r="AE1667" t="str">
            <v>IN872X</v>
          </cell>
          <cell r="AF1667">
            <v>2</v>
          </cell>
          <cell r="AG1667" t="str">
            <v>PEDIDO_CON_INCIDENCIA</v>
          </cell>
          <cell r="AH1667">
            <v>44922</v>
          </cell>
          <cell r="AI1667" t="str">
            <v>NO HAY QUIEN RECIBA</v>
          </cell>
          <cell r="AJ1667" t="str">
            <v>No contesta segunda visita</v>
          </cell>
          <cell r="AK1667">
            <v>485558</v>
          </cell>
        </row>
        <row r="1668">
          <cell r="B1668">
            <v>485559</v>
          </cell>
          <cell r="C1668" t="str">
            <v>20002988281347_1</v>
          </cell>
          <cell r="D1668" t="str">
            <v>CONECEL_REG</v>
          </cell>
          <cell r="E1668" t="str">
            <v>DESPACHO</v>
          </cell>
          <cell r="F1668" t="str">
            <v>NORMAL</v>
          </cell>
          <cell r="G1668" t="str">
            <v>EC5997</v>
          </cell>
          <cell r="H1668">
            <v>44918</v>
          </cell>
          <cell r="I1668" t="str">
            <v>INCIDENCIA</v>
          </cell>
          <cell r="J1668">
            <v>44922</v>
          </cell>
          <cell r="K1668" t="str">
            <v>JESSICA PATRICIA CUNDURI</v>
          </cell>
          <cell r="L1668" t="str">
            <v>QUITO CHILLOGALLO / MARTHA BUCARAM CALLE - BARRIO 12 DE FEBRERO CALLE PAULINA HERNANDEZ NO: S39-12 Y CALLE JORGE SALVADOR LARA CASA DE 2 PISOS COLOR VERDE/ ALADO DEL LOCAL HOLA VECI</v>
          </cell>
          <cell r="M1668" t="str">
            <v>1729739191</v>
          </cell>
          <cell r="N1668" t="str">
            <v>958704245</v>
          </cell>
          <cell r="P1668" t="str">
            <v>QUITO</v>
          </cell>
          <cell r="Q1668" t="str">
            <v>QUITO</v>
          </cell>
          <cell r="R1668" t="str">
            <v>PICHINCHA</v>
          </cell>
          <cell r="T1668" t="str">
            <v>EXPRESSCON</v>
          </cell>
          <cell r="U1668" t="str">
            <v>FLEXNETUIO_LOCAL</v>
          </cell>
          <cell r="V1668">
            <v>1</v>
          </cell>
          <cell r="W1668">
            <v>1</v>
          </cell>
          <cell r="X1668" t="str">
            <v>FLEXNET UIO</v>
          </cell>
          <cell r="Y1668" t="str">
            <v>FLEX NET CALLE 28 DE JUNIO S/N Y GARCIA MORENO ENTRADA LLANO GRANDE</v>
          </cell>
          <cell r="Z1668" t="str">
            <v>1701_QUITO</v>
          </cell>
          <cell r="AA1668" t="str">
            <v>Television
NO CONTESTA// SE DEJA BUZON DE VOZ NO CONTESTA// SE DEJA BUZON DE VOZ</v>
          </cell>
          <cell r="AB1668">
            <v>22407</v>
          </cell>
          <cell r="AC1668">
            <v>44922</v>
          </cell>
          <cell r="AD1668" t="str">
            <v>EXPRESSCON</v>
          </cell>
          <cell r="AE1668" t="str">
            <v>IN872X</v>
          </cell>
          <cell r="AF1668">
            <v>2</v>
          </cell>
          <cell r="AG1668" t="str">
            <v>PEDIDO_CON_INCIDENCIA</v>
          </cell>
          <cell r="AH1668">
            <v>44922</v>
          </cell>
          <cell r="AI1668" t="str">
            <v>NO HAY QUIEN RECIBA</v>
          </cell>
          <cell r="AJ1668" t="str">
            <v>No contesta segunda visita</v>
          </cell>
          <cell r="AK1668">
            <v>485559</v>
          </cell>
        </row>
        <row r="1669">
          <cell r="B1669">
            <v>485560</v>
          </cell>
          <cell r="C1669" t="str">
            <v>20002996567128_1</v>
          </cell>
          <cell r="D1669" t="str">
            <v>CONECEL_REG</v>
          </cell>
          <cell r="E1669" t="str">
            <v>DESPACHO</v>
          </cell>
          <cell r="F1669" t="str">
            <v>NORMAL</v>
          </cell>
          <cell r="G1669" t="str">
            <v>EC5996</v>
          </cell>
          <cell r="H1669">
            <v>44918</v>
          </cell>
          <cell r="I1669" t="str">
            <v>ENTREGADO</v>
          </cell>
          <cell r="J1669">
            <v>44922</v>
          </cell>
          <cell r="K1669" t="str">
            <v>GEOVANNA NARCISA QUISTIAL</v>
          </cell>
          <cell r="L1669" t="str">
            <v>QUITO BELISARIO QUEVEDO MARISCAL ANTONIO JOSE DE SUCRE N25 172/ Y HUMBERTO ALBORNOZ /CASA DE COLOR VERDE DE 3 PISOS /EN EL LOCAL DE FERRETERIA</v>
          </cell>
          <cell r="M1669" t="str">
            <v>1709021354</v>
          </cell>
          <cell r="N1669" t="str">
            <v>992594402</v>
          </cell>
          <cell r="P1669" t="str">
            <v>QUITO</v>
          </cell>
          <cell r="Q1669" t="str">
            <v>QUITO</v>
          </cell>
          <cell r="R1669" t="str">
            <v>PICHINCHA</v>
          </cell>
          <cell r="T1669" t="str">
            <v>EXPRESSCON</v>
          </cell>
          <cell r="U1669" t="str">
            <v>FLEXNETUIO_LOCAL</v>
          </cell>
          <cell r="V1669">
            <v>1</v>
          </cell>
          <cell r="W1669">
            <v>1</v>
          </cell>
          <cell r="X1669" t="str">
            <v>FLEXNET UIO</v>
          </cell>
          <cell r="Y1669" t="str">
            <v>FLEX NET CALLE 28 DE JUNIO S/N Y GARCIA MORENO ENTRADA LLANO GRANDE</v>
          </cell>
          <cell r="Z1669" t="str">
            <v>1701_QUITO</v>
          </cell>
          <cell r="AA1669" t="str">
            <v>Internet + Telefonia
ENTREGA EL MIERCOLES 28/12/2022// CLIENTE INIDCA NO HABER RECIBIDO VISITA EN SU LOCAL DE FERRETERIA/MAIL ENTREGA EL MIERCOLES 28/12/2022// CLIENTE INIDCA NO HABER RECIBIDO VISITA EN SU LOCAL DE FERRETERIA/MAIL</v>
          </cell>
          <cell r="AB1669">
            <v>22407</v>
          </cell>
          <cell r="AC1669">
            <v>44922</v>
          </cell>
          <cell r="AD1669" t="str">
            <v>EXPRESSCON</v>
          </cell>
          <cell r="AE1669" t="str">
            <v>IN872X</v>
          </cell>
          <cell r="AF1669">
            <v>1</v>
          </cell>
          <cell r="AG1669" t="str">
            <v>PEDIDO_ENTREGADO</v>
          </cell>
          <cell r="AH1669">
            <v>44922</v>
          </cell>
          <cell r="AK1669">
            <v>485560</v>
          </cell>
        </row>
        <row r="1670">
          <cell r="B1670">
            <v>485561</v>
          </cell>
          <cell r="C1670" t="str">
            <v>20003001013822_1</v>
          </cell>
          <cell r="D1670" t="str">
            <v>CONECEL_REG</v>
          </cell>
          <cell r="E1670" t="str">
            <v>DESPACHO</v>
          </cell>
          <cell r="F1670" t="str">
            <v>NORMAL</v>
          </cell>
          <cell r="G1670" t="str">
            <v>TEC8584</v>
          </cell>
          <cell r="H1670">
            <v>44918</v>
          </cell>
          <cell r="I1670" t="str">
            <v>INCIDENCIA</v>
          </cell>
          <cell r="J1670">
            <v>44922</v>
          </cell>
          <cell r="K1670" t="str">
            <v>PABLO SEBASTIAN AYALA</v>
          </cell>
          <cell r="L1670" t="str">
            <v>QUITO/AV JUAN DE SALINAS 1402 Y NICOLAS PENA/EN LA EMPRESA INDIGO /EN EL BARRIO SELVA ALEGRE SANGOLQUI</v>
          </cell>
          <cell r="M1670" t="str">
            <v>1.71727E+12</v>
          </cell>
          <cell r="N1670" t="str">
            <v>998902592</v>
          </cell>
          <cell r="P1670" t="str">
            <v>QUITO</v>
          </cell>
          <cell r="Q1670" t="str">
            <v>QUITO</v>
          </cell>
          <cell r="R1670" t="str">
            <v>PICHINCHA</v>
          </cell>
          <cell r="T1670" t="str">
            <v>EXPRESSCON</v>
          </cell>
          <cell r="U1670" t="str">
            <v>FLEXNETUIO_LOCAL</v>
          </cell>
          <cell r="V1670">
            <v>1</v>
          </cell>
          <cell r="W1670">
            <v>1</v>
          </cell>
          <cell r="X1670" t="str">
            <v>FLEXNET UIO</v>
          </cell>
          <cell r="Y1670" t="str">
            <v>FLEX NET CALLE 28 DE JUNIO S/N Y GARCIA MORENO ENTRADA LLANO GRANDE</v>
          </cell>
          <cell r="Z1670" t="str">
            <v>1701_QUITO</v>
          </cell>
          <cell r="AA1670" t="str">
            <v>Internet</v>
          </cell>
          <cell r="AB1670">
            <v>22407</v>
          </cell>
          <cell r="AC1670">
            <v>44922</v>
          </cell>
          <cell r="AD1670" t="str">
            <v>EXPRESSCON</v>
          </cell>
          <cell r="AE1670" t="str">
            <v>IN872X</v>
          </cell>
          <cell r="AF1670">
            <v>2</v>
          </cell>
          <cell r="AG1670" t="str">
            <v>PEDIDO_CON_INCIDENCIA</v>
          </cell>
          <cell r="AH1670">
            <v>44922</v>
          </cell>
          <cell r="AI1670" t="str">
            <v>TITULAR AUSENTE</v>
          </cell>
          <cell r="AJ1670" t="str">
            <v>Cliente ausente, indica que le llamen el 3 de enero</v>
          </cell>
          <cell r="AK1670">
            <v>485561</v>
          </cell>
        </row>
        <row r="1671">
          <cell r="B1671">
            <v>485562</v>
          </cell>
          <cell r="C1671" t="str">
            <v>20003008440468_1</v>
          </cell>
          <cell r="D1671" t="str">
            <v>CONECEL_REG</v>
          </cell>
          <cell r="E1671" t="str">
            <v>DESPACHO</v>
          </cell>
          <cell r="F1671" t="str">
            <v>NORMAL</v>
          </cell>
          <cell r="G1671" t="str">
            <v>EC5998</v>
          </cell>
          <cell r="H1671">
            <v>44918</v>
          </cell>
          <cell r="I1671" t="str">
            <v>INCIDENCIA</v>
          </cell>
          <cell r="J1671">
            <v>44922</v>
          </cell>
          <cell r="K1671" t="str">
            <v>LUIS CRISTIAN SOTAMINGA</v>
          </cell>
          <cell r="L1671" t="str">
            <v>QUITO SAN ANTONIO CALLE CALLE HEMISFERIOS NO: N1-130 Y AV AVENIDA EQUINOCCIAL CASA DE 2 PISOS EN OBRA GRIS</v>
          </cell>
          <cell r="M1671" t="str">
            <v>1714441852</v>
          </cell>
          <cell r="N1671" t="str">
            <v>997736622</v>
          </cell>
          <cell r="O1671" t="str">
            <v/>
          </cell>
          <cell r="P1671" t="str">
            <v>QUITO</v>
          </cell>
          <cell r="Q1671" t="str">
            <v>QUITO</v>
          </cell>
          <cell r="R1671" t="str">
            <v>PICHINCHA</v>
          </cell>
          <cell r="T1671" t="str">
            <v>EXPRESSCON</v>
          </cell>
          <cell r="U1671" t="str">
            <v>FLEXNETUIO_LOCAL</v>
          </cell>
          <cell r="V1671">
            <v>1</v>
          </cell>
          <cell r="W1671">
            <v>1</v>
          </cell>
          <cell r="X1671" t="str">
            <v>FLEXNET UIO</v>
          </cell>
          <cell r="Y1671" t="str">
            <v>FLEX NET CALLE 28 DE JUNIO S/N Y GARCIA MORENO ENTRADA LLANO GRANDE</v>
          </cell>
          <cell r="Z1671" t="str">
            <v>1701_QUITO</v>
          </cell>
          <cell r="AA1671" t="str">
            <v>Telefonia</v>
          </cell>
          <cell r="AB1671">
            <v>22407</v>
          </cell>
          <cell r="AC1671">
            <v>44922</v>
          </cell>
          <cell r="AD1671" t="str">
            <v>EXPRESSCON</v>
          </cell>
          <cell r="AE1671" t="str">
            <v>IN872X</v>
          </cell>
          <cell r="AF1671">
            <v>2</v>
          </cell>
          <cell r="AG1671" t="str">
            <v>PEDIDO_CON_INCIDENCIA</v>
          </cell>
          <cell r="AH1671">
            <v>44922</v>
          </cell>
          <cell r="AI1671" t="str">
            <v>NO HAY QUIEN RECIBA</v>
          </cell>
          <cell r="AJ1671" t="str">
            <v xml:space="preserve">Solo se le encuentra de 1y 30 a 2pm y de las 5 de la tarde en adelante
Dice que ya está cansado que le llamen imposible visitar en esos horarios </v>
          </cell>
          <cell r="AK1671">
            <v>485562</v>
          </cell>
        </row>
        <row r="1672">
          <cell r="B1672">
            <v>485563</v>
          </cell>
          <cell r="C1672" t="str">
            <v>20002995787782_1</v>
          </cell>
          <cell r="D1672" t="str">
            <v>CONECEL_REG</v>
          </cell>
          <cell r="E1672" t="str">
            <v>DESPACHO</v>
          </cell>
          <cell r="F1672" t="str">
            <v>NORMAL</v>
          </cell>
          <cell r="G1672" t="str">
            <v>EC6000</v>
          </cell>
          <cell r="H1672">
            <v>44918</v>
          </cell>
          <cell r="I1672" t="str">
            <v>INCIDENCIA</v>
          </cell>
          <cell r="J1672">
            <v>44922</v>
          </cell>
          <cell r="K1672" t="str">
            <v>WIDER FABIAN MOSQUERA</v>
          </cell>
          <cell r="L1672" t="str">
            <v>QUITO CARCELEN CALLE 4TA TRANSVERSAL N86-88 JAIME ROLDOS AGUILERA CASA CLOR AMARILLA Y TECHO DE TEJAS 2 PISOS</v>
          </cell>
          <cell r="M1672" t="str">
            <v>1707044119</v>
          </cell>
          <cell r="N1672" t="str">
            <v>994971193</v>
          </cell>
          <cell r="P1672" t="str">
            <v>QUITO</v>
          </cell>
          <cell r="Q1672" t="str">
            <v>QUITO</v>
          </cell>
          <cell r="R1672" t="str">
            <v>PICHINCHA</v>
          </cell>
          <cell r="T1672" t="str">
            <v>EXPRESSCON</v>
          </cell>
          <cell r="U1672" t="str">
            <v>FLEXNETUIO_LOCAL</v>
          </cell>
          <cell r="V1672">
            <v>1</v>
          </cell>
          <cell r="W1672">
            <v>1</v>
          </cell>
          <cell r="X1672" t="str">
            <v>FLEXNET UIO</v>
          </cell>
          <cell r="Y1672" t="str">
            <v>FLEX NET CALLE 28 DE JUNIO S/N Y GARCIA MORENO ENTRADA LLANO GRANDE</v>
          </cell>
          <cell r="Z1672" t="str">
            <v>1701_QUITO</v>
          </cell>
          <cell r="AA1672" t="str">
            <v xml:space="preserve">SU AYUDA CON LA DEVOLUCION DEL DOCUMENTO// CLIENTE NO FIRMARA POR MAL SERVICIO E INCUMPLIMIENTO DE OFERTA (QUTARON CANALES DE TV)
 SU AYUDA CON LA DEVOLUCION DEL DOCUMENTO// CLIENTE NO FIRMARA POR MAL SERVICIO E INCUMPLIMIENTO DE OFERTA (QUTARON CANALES DE TV)
</v>
          </cell>
          <cell r="AB1672">
            <v>22407</v>
          </cell>
          <cell r="AC1672">
            <v>44922</v>
          </cell>
          <cell r="AD1672" t="str">
            <v>EXPRESSCON</v>
          </cell>
          <cell r="AE1672" t="str">
            <v>IN872X</v>
          </cell>
          <cell r="AF1672">
            <v>2</v>
          </cell>
          <cell r="AG1672" t="str">
            <v>PEDIDO_CON_INCIDENCIA</v>
          </cell>
          <cell r="AH1672">
            <v>44922</v>
          </cell>
          <cell r="AI1672" t="str">
            <v>TITULAR AUSENTE</v>
          </cell>
          <cell r="AJ1672" t="str">
            <v xml:space="preserve">Segúnda visita </v>
          </cell>
          <cell r="AK1672">
            <v>485563</v>
          </cell>
        </row>
        <row r="1673">
          <cell r="B1673">
            <v>485564</v>
          </cell>
          <cell r="C1673" t="str">
            <v>20002973466636_1</v>
          </cell>
          <cell r="D1673" t="str">
            <v>CONECEL_REG</v>
          </cell>
          <cell r="E1673" t="str">
            <v>DESPACHO</v>
          </cell>
          <cell r="F1673" t="str">
            <v>NORMAL</v>
          </cell>
          <cell r="G1673" t="str">
            <v>EC5999</v>
          </cell>
          <cell r="H1673">
            <v>44918</v>
          </cell>
          <cell r="I1673" t="str">
            <v>ENTREGADO</v>
          </cell>
          <cell r="J1673">
            <v>44922</v>
          </cell>
          <cell r="K1673" t="str">
            <v>WILSON NAPOLEON VINUEZA</v>
          </cell>
          <cell r="L1673" t="str">
            <v>QUITO /LA MAGDALENA // AVENIDA ALONSO DE ANGULO OE2-316 Y CAP CESAR CHIRIBOGA - CLINICA VETERINARIA SALUD ANIMAL</v>
          </cell>
          <cell r="M1673" t="str">
            <v>1713472304</v>
          </cell>
          <cell r="N1673" t="str">
            <v>980685851</v>
          </cell>
          <cell r="O1673" t="str">
            <v/>
          </cell>
          <cell r="P1673" t="str">
            <v>QUITO</v>
          </cell>
          <cell r="Q1673" t="str">
            <v>QUITO</v>
          </cell>
          <cell r="R1673" t="str">
            <v>PICHINCHA</v>
          </cell>
          <cell r="T1673" t="str">
            <v>EXPRESSCON</v>
          </cell>
          <cell r="U1673" t="str">
            <v>FLEXNETUIO_LOCAL</v>
          </cell>
          <cell r="V1673">
            <v>1</v>
          </cell>
          <cell r="W1673">
            <v>1</v>
          </cell>
          <cell r="X1673" t="str">
            <v>FLEXNET UIO</v>
          </cell>
          <cell r="Y1673" t="str">
            <v>FLEX NET CALLE 28 DE JUNIO S/N Y GARCIA MORENO ENTRADA LLANO GRANDE</v>
          </cell>
          <cell r="Z1673" t="str">
            <v>1701_QUITO</v>
          </cell>
          <cell r="AA1673" t="str">
            <v>DTH</v>
          </cell>
          <cell r="AB1673">
            <v>22407</v>
          </cell>
          <cell r="AC1673">
            <v>44922</v>
          </cell>
          <cell r="AD1673" t="str">
            <v>EXPRESSCON</v>
          </cell>
          <cell r="AE1673" t="str">
            <v>IN872X</v>
          </cell>
          <cell r="AF1673">
            <v>1</v>
          </cell>
          <cell r="AG1673" t="str">
            <v>PEDIDO_ENTREGADO</v>
          </cell>
          <cell r="AH1673">
            <v>44922</v>
          </cell>
          <cell r="AK1673">
            <v>485564</v>
          </cell>
        </row>
        <row r="1674">
          <cell r="B1674">
            <v>485555</v>
          </cell>
          <cell r="C1674" t="str">
            <v>DHL_22_234</v>
          </cell>
          <cell r="D1674" t="str">
            <v>DHL</v>
          </cell>
          <cell r="E1674" t="str">
            <v>DESPACHO</v>
          </cell>
          <cell r="F1674" t="str">
            <v>NORMAL</v>
          </cell>
          <cell r="H1674">
            <v>44918</v>
          </cell>
          <cell r="I1674" t="str">
            <v>ENTREGADO</v>
          </cell>
          <cell r="J1674">
            <v>44918</v>
          </cell>
          <cell r="K1674" t="str">
            <v>DHL MATRIZ</v>
          </cell>
          <cell r="L1674" t="str">
            <v>AV. ELOY ALFARO 113 A Y PASAJE LOS JUNCOS EDIFICIO DHL, SECTOR COMITE DEL PUEBLO</v>
          </cell>
          <cell r="P1674" t="str">
            <v>QUITO</v>
          </cell>
          <cell r="Q1674" t="str">
            <v>QUITO</v>
          </cell>
          <cell r="R1674" t="str">
            <v>PICHINCHA</v>
          </cell>
          <cell r="T1674" t="str">
            <v>FLEXTRANS UIO</v>
          </cell>
          <cell r="U1674" t="str">
            <v>FLEXNETUIO_LOCAL</v>
          </cell>
          <cell r="V1674">
            <v>1</v>
          </cell>
          <cell r="W1674">
            <v>1</v>
          </cell>
          <cell r="X1674" t="str">
            <v>ALMACENES TABACARCEN</v>
          </cell>
          <cell r="Y1674" t="str">
            <v>TABABELA</v>
          </cell>
          <cell r="Z1674" t="str">
            <v>1701_QUITO</v>
          </cell>
          <cell r="AA1674" t="str">
            <v/>
          </cell>
          <cell r="AB1674">
            <v>22378</v>
          </cell>
          <cell r="AC1674">
            <v>44918</v>
          </cell>
          <cell r="AD1674" t="str">
            <v>FLEXTRANS</v>
          </cell>
          <cell r="AE1674" t="str">
            <v>PBM7346</v>
          </cell>
          <cell r="AF1674">
            <v>0</v>
          </cell>
          <cell r="AG1674" t="str">
            <v>PEDIDO_ENTREGADO</v>
          </cell>
          <cell r="AH1674">
            <v>44918</v>
          </cell>
          <cell r="AK1674">
            <v>485555</v>
          </cell>
        </row>
        <row r="1675">
          <cell r="B1675">
            <v>485554</v>
          </cell>
          <cell r="C1675" t="str">
            <v>DHL_22_233</v>
          </cell>
          <cell r="D1675" t="str">
            <v>DHL</v>
          </cell>
          <cell r="E1675" t="str">
            <v>DESPACHO</v>
          </cell>
          <cell r="F1675" t="str">
            <v>NORMAL</v>
          </cell>
          <cell r="H1675">
            <v>44918</v>
          </cell>
          <cell r="I1675" t="str">
            <v>ENTREGADO</v>
          </cell>
          <cell r="J1675">
            <v>44918</v>
          </cell>
          <cell r="K1675" t="str">
            <v>DHL MATRIZ</v>
          </cell>
          <cell r="L1675" t="str">
            <v>AV. ELOY ALFARO 113 A Y PASAJE LOS JUNCOS EDIFICIO DHL, SECTOR COMITE DEL PUEBLO</v>
          </cell>
          <cell r="P1675" t="str">
            <v>QUITO</v>
          </cell>
          <cell r="Q1675" t="str">
            <v>QUITO</v>
          </cell>
          <cell r="R1675" t="str">
            <v>PICHINCHA</v>
          </cell>
          <cell r="T1675" t="str">
            <v>FLEXTRANS UIO</v>
          </cell>
          <cell r="U1675" t="str">
            <v>FLEXNETUIO_LOCAL</v>
          </cell>
          <cell r="V1675">
            <v>1</v>
          </cell>
          <cell r="W1675">
            <v>1</v>
          </cell>
          <cell r="X1675" t="str">
            <v>ALMACENES TABACARCEN</v>
          </cell>
          <cell r="Y1675" t="str">
            <v>TABABELA</v>
          </cell>
          <cell r="Z1675" t="str">
            <v>1701_QUITO</v>
          </cell>
          <cell r="AA1675" t="str">
            <v/>
          </cell>
          <cell r="AB1675">
            <v>22378</v>
          </cell>
          <cell r="AC1675">
            <v>44918</v>
          </cell>
          <cell r="AD1675" t="str">
            <v>FLEXTRANS</v>
          </cell>
          <cell r="AE1675" t="str">
            <v>PBM7346</v>
          </cell>
          <cell r="AF1675">
            <v>0</v>
          </cell>
          <cell r="AG1675" t="str">
            <v>PEDIDO_ENTREGADO</v>
          </cell>
          <cell r="AH1675">
            <v>44918</v>
          </cell>
          <cell r="AK1675">
            <v>485554</v>
          </cell>
        </row>
        <row r="1676">
          <cell r="B1676">
            <v>485553</v>
          </cell>
          <cell r="C1676" t="str">
            <v>DEC3202212230007</v>
          </cell>
          <cell r="D1676" t="str">
            <v>HUAWEI</v>
          </cell>
          <cell r="E1676" t="str">
            <v>DESPACHO</v>
          </cell>
          <cell r="F1676" t="str">
            <v>EXCLUSIVO</v>
          </cell>
          <cell r="G1676" t="str">
            <v>TF90437</v>
          </cell>
          <cell r="H1676">
            <v>44918</v>
          </cell>
          <cell r="I1676" t="str">
            <v>ENTREGADO</v>
          </cell>
          <cell r="J1676">
            <v>44918</v>
          </cell>
          <cell r="K1676" t="str">
            <v>CN SYSTEM INTEGRATION AND CONSTRUCTION DEL ECUADOR CNSIC S.A.</v>
          </cell>
          <cell r="L1676" t="str">
            <v>DAULE - AV. PRINCIPAL CIUDADELA VILLA CLUB</v>
          </cell>
          <cell r="M1676" t="str">
            <v>WASHINGTON_OSORIO_CNSIC</v>
          </cell>
          <cell r="N1676" t="str">
            <v>0985843517</v>
          </cell>
          <cell r="P1676" t="str">
            <v>090707</v>
          </cell>
          <cell r="Q1676" t="str">
            <v>GUAYAQUIL</v>
          </cell>
          <cell r="R1676" t="str">
            <v>GUAYAS</v>
          </cell>
          <cell r="S1676" t="str">
            <v>GUAYAQUIL</v>
          </cell>
          <cell r="T1676" t="str">
            <v>FLEXTRANS GYE</v>
          </cell>
          <cell r="U1676" t="str">
            <v>FLEXNETUIO_GYE</v>
          </cell>
          <cell r="V1676">
            <v>7</v>
          </cell>
          <cell r="W1676">
            <v>13.63</v>
          </cell>
          <cell r="X1676" t="str">
            <v>FLEXNET GUAYAQUIL</v>
          </cell>
          <cell r="Y1676" t="str">
            <v>FERNANDO GUTIERREZ HILL KM 8 1/2 VIA DAULE COOP. JUAN MONTALVO / FRENTE A PEPSI COLA</v>
          </cell>
          <cell r="Z1676" t="str">
            <v>0901_GUAYAQUIL</v>
          </cell>
          <cell r="AA1676" t="str">
            <v/>
          </cell>
          <cell r="AB1676">
            <v>22365</v>
          </cell>
          <cell r="AC1676">
            <v>44918</v>
          </cell>
          <cell r="AD1676" t="str">
            <v>ITSACOURIER S.A.S</v>
          </cell>
          <cell r="AE1676" t="str">
            <v>PDV8667</v>
          </cell>
          <cell r="AF1676">
            <v>0</v>
          </cell>
          <cell r="AG1676" t="str">
            <v>PEDIDO_ENTREGADO</v>
          </cell>
          <cell r="AH1676">
            <v>44918</v>
          </cell>
          <cell r="AK1676">
            <v>485553</v>
          </cell>
        </row>
        <row r="1677">
          <cell r="B1677">
            <v>485552</v>
          </cell>
          <cell r="C1677" t="str">
            <v>DEC3202212230006</v>
          </cell>
          <cell r="D1677" t="str">
            <v>HUAWEI</v>
          </cell>
          <cell r="E1677" t="str">
            <v>DESPACHO</v>
          </cell>
          <cell r="F1677" t="str">
            <v>EXCLUSIVO</v>
          </cell>
          <cell r="G1677" t="str">
            <v>TF90436</v>
          </cell>
          <cell r="H1677">
            <v>44918</v>
          </cell>
          <cell r="I1677" t="str">
            <v>ENTREGADO</v>
          </cell>
          <cell r="J1677">
            <v>44918</v>
          </cell>
          <cell r="K1677" t="str">
            <v>CN SYSTEM INTEGRATION AND CONSTRUCTION DEL ECUADOR CNSIC S.A.</v>
          </cell>
          <cell r="L1677" t="str">
            <v>AV. 34 Y SARUMILLA, GUAYAQUIL - COLTEODOROMAL</v>
          </cell>
          <cell r="M1677" t="str">
            <v>WASHINGTON_OSORIO_CNSIC</v>
          </cell>
          <cell r="N1677" t="str">
            <v>0985843517</v>
          </cell>
          <cell r="P1677" t="str">
            <v>GUAYAQUIL</v>
          </cell>
          <cell r="Q1677" t="str">
            <v>GUAYAQUIL</v>
          </cell>
          <cell r="R1677" t="str">
            <v>GUAYAS</v>
          </cell>
          <cell r="T1677" t="str">
            <v>FLEXTRANS GYE</v>
          </cell>
          <cell r="U1677" t="str">
            <v>FLEXNETGYE_LOCAL</v>
          </cell>
          <cell r="V1677">
            <v>7</v>
          </cell>
          <cell r="W1677">
            <v>13.73</v>
          </cell>
          <cell r="X1677" t="str">
            <v>FLEXNET GUAYAQUIL</v>
          </cell>
          <cell r="Y1677" t="str">
            <v>FERNANDO GUTIERREZ HILL KM 8 1/2 VIA DAULE COOP. JUAN MONTALVO / FRENTE A PEPSI COLA</v>
          </cell>
          <cell r="Z1677" t="str">
            <v>0901_GUAYAQUIL</v>
          </cell>
          <cell r="AA1677" t="str">
            <v/>
          </cell>
          <cell r="AB1677">
            <v>22369</v>
          </cell>
          <cell r="AC1677">
            <v>44918</v>
          </cell>
          <cell r="AD1677" t="str">
            <v>FLEXTRANS</v>
          </cell>
          <cell r="AE1677" t="str">
            <v>PAC7056</v>
          </cell>
          <cell r="AF1677">
            <v>0</v>
          </cell>
          <cell r="AG1677" t="str">
            <v>PEDIDO_ENTREGADO</v>
          </cell>
          <cell r="AH1677">
            <v>44918</v>
          </cell>
          <cell r="AK1677">
            <v>485552</v>
          </cell>
        </row>
        <row r="1678">
          <cell r="B1678">
            <v>485551</v>
          </cell>
          <cell r="C1678" t="str">
            <v>DEC3202212230008</v>
          </cell>
          <cell r="D1678" t="str">
            <v>HUAWEI</v>
          </cell>
          <cell r="E1678" t="str">
            <v>DESPACHO</v>
          </cell>
          <cell r="F1678" t="str">
            <v>EXCLUSIVO</v>
          </cell>
          <cell r="G1678" t="str">
            <v>TF90434</v>
          </cell>
          <cell r="H1678">
            <v>44918</v>
          </cell>
          <cell r="I1678" t="str">
            <v>ENTREGADO</v>
          </cell>
          <cell r="J1678">
            <v>44918</v>
          </cell>
          <cell r="K1678" t="str">
            <v>CN SYSTEM INTEGRATION AND CONSTRUCTION DEL ECUADOR CNSIC S.A.</v>
          </cell>
          <cell r="L1678" t="str">
            <v>LOTIZACIÓN INDUSTRIAL INMACONSA, CALLE EUCALIPTO SOLAR 2 Y QUINQUELIAS. KM 9 1/2 VÍA DAULE.</v>
          </cell>
          <cell r="M1678" t="str">
            <v>WASHINGTON_OSORIO_CNSIC</v>
          </cell>
          <cell r="N1678" t="str">
            <v>0985843517</v>
          </cell>
          <cell r="P1678" t="str">
            <v>090706</v>
          </cell>
          <cell r="Q1678" t="str">
            <v>GUAYAQUIL</v>
          </cell>
          <cell r="R1678" t="str">
            <v>GUAYAS</v>
          </cell>
          <cell r="S1678" t="str">
            <v>GUAYAQUIL</v>
          </cell>
          <cell r="T1678" t="str">
            <v>FLEXTRANS GYE</v>
          </cell>
          <cell r="U1678" t="str">
            <v>FLEXNETUIO_GYE</v>
          </cell>
          <cell r="V1678">
            <v>7</v>
          </cell>
          <cell r="W1678">
            <v>13.63</v>
          </cell>
          <cell r="X1678" t="str">
            <v>FLEXNET GUAYAQUIL</v>
          </cell>
          <cell r="Y1678" t="str">
            <v>FERNANDO GUTIERREZ HILL KM 8 1/2 VIA DAULE COOP. JUAN MONTALVO / FRENTE A PEPSI COLA</v>
          </cell>
          <cell r="Z1678" t="str">
            <v>0901_GUAYAQUIL</v>
          </cell>
          <cell r="AA1678" t="str">
            <v/>
          </cell>
          <cell r="AB1678">
            <v>22369</v>
          </cell>
          <cell r="AC1678">
            <v>44918</v>
          </cell>
          <cell r="AD1678" t="str">
            <v>FLEXTRANS</v>
          </cell>
          <cell r="AE1678" t="str">
            <v>PAC7056</v>
          </cell>
          <cell r="AF1678">
            <v>0</v>
          </cell>
          <cell r="AG1678" t="str">
            <v>PEDIDO_ENTREGADO</v>
          </cell>
          <cell r="AH1678">
            <v>44918</v>
          </cell>
          <cell r="AK1678">
            <v>485551</v>
          </cell>
        </row>
        <row r="1679">
          <cell r="B1679">
            <v>485550</v>
          </cell>
          <cell r="C1679" t="str">
            <v>RET_CAJA DE DOCUMENTOS 231222</v>
          </cell>
          <cell r="D1679" t="str">
            <v>NOKIA_ALU</v>
          </cell>
          <cell r="E1679" t="str">
            <v>DESPACHO</v>
          </cell>
          <cell r="F1679" t="str">
            <v>EXCLUSIVO</v>
          </cell>
          <cell r="G1679" t="str">
            <v>90435</v>
          </cell>
          <cell r="H1679">
            <v>44918</v>
          </cell>
          <cell r="I1679" t="str">
            <v>ENTREGADO</v>
          </cell>
          <cell r="J1679">
            <v>44918</v>
          </cell>
          <cell r="K1679" t="str">
            <v>FLEXNET GYE</v>
          </cell>
          <cell r="L1679" t="str">
            <v>KM 8.5 VIA A DAULE</v>
          </cell>
          <cell r="N1679" t="str">
            <v>Walter Mendez ( 096 833 1101)</v>
          </cell>
          <cell r="P1679" t="str">
            <v>GUAYAQUIL</v>
          </cell>
          <cell r="Q1679" t="str">
            <v>GUAYAQUIL</v>
          </cell>
          <cell r="R1679" t="str">
            <v>GUAYAS</v>
          </cell>
          <cell r="U1679" t="str">
            <v>FLEXNETUIO_LOCAL</v>
          </cell>
          <cell r="V1679">
            <v>1</v>
          </cell>
          <cell r="W1679">
            <v>10</v>
          </cell>
          <cell r="X1679" t="str">
            <v>OFICINA NOKIA MALL DEL SOL</v>
          </cell>
          <cell r="Y1679" t="str">
            <v>OFICINA NOKIA MALL DEL SOL</v>
          </cell>
          <cell r="Z1679" t="str">
            <v>0901_GUAYAQUIL</v>
          </cell>
          <cell r="AA1679" t="str">
            <v>el retiro de una caja de guías adjuntas que se encuentra en Nokia Mall del Sol.
Hora: 10:00</v>
          </cell>
          <cell r="AB1679">
            <v>22365</v>
          </cell>
          <cell r="AC1679">
            <v>44918</v>
          </cell>
          <cell r="AD1679" t="str">
            <v>ITSACOURIER S.A.S</v>
          </cell>
          <cell r="AE1679" t="str">
            <v>PDV8667</v>
          </cell>
          <cell r="AF1679">
            <v>0</v>
          </cell>
          <cell r="AG1679" t="str">
            <v>PEDIDO_ENTREGADO</v>
          </cell>
          <cell r="AH1679">
            <v>44918</v>
          </cell>
          <cell r="AK1679">
            <v>485550</v>
          </cell>
        </row>
        <row r="1680">
          <cell r="B1680">
            <v>485549</v>
          </cell>
          <cell r="C1680" t="str">
            <v>DEC3202212230009</v>
          </cell>
          <cell r="D1680" t="str">
            <v>HUAWEI</v>
          </cell>
          <cell r="E1680" t="str">
            <v>DESPACHO</v>
          </cell>
          <cell r="F1680" t="str">
            <v>EXCLUSIVO</v>
          </cell>
          <cell r="G1680" t="str">
            <v>TF90433</v>
          </cell>
          <cell r="H1680">
            <v>44918</v>
          </cell>
          <cell r="I1680" t="str">
            <v>ENTREGADO</v>
          </cell>
          <cell r="J1680">
            <v>44918</v>
          </cell>
          <cell r="K1680" t="str">
            <v>CN SYSTEM INTEGRATION AND CONSTRUCTION DEL ECUADOR CNSIC S.A.</v>
          </cell>
          <cell r="L1680" t="str">
            <v>COOP. 5 DE JUNIO, BLOQUE C-2, MZ C, SOLAR 10. - DURAN5JUN</v>
          </cell>
          <cell r="M1680" t="str">
            <v>WASHINGTON_OSORIO_CNSIC</v>
          </cell>
          <cell r="N1680" t="str">
            <v>0985843517</v>
          </cell>
          <cell r="P1680" t="str">
            <v>DURAN</v>
          </cell>
          <cell r="Q1680" t="str">
            <v>DURAN</v>
          </cell>
          <cell r="R1680" t="str">
            <v>GUAYAS</v>
          </cell>
          <cell r="T1680" t="str">
            <v>FLEXTRANS GYE</v>
          </cell>
          <cell r="U1680" t="str">
            <v>FLEXNETGYE_LOCAL</v>
          </cell>
          <cell r="V1680">
            <v>7</v>
          </cell>
          <cell r="W1680">
            <v>13.65</v>
          </cell>
          <cell r="X1680" t="str">
            <v>FLEXNET GUAYAQUIL</v>
          </cell>
          <cell r="Y1680" t="str">
            <v>FERNANDO GUTIERREZ HILL KM 8 1/2 VIA DAULE COOP. JUAN MONTALVO / FRENTE A PEPSI COLA</v>
          </cell>
          <cell r="Z1680" t="str">
            <v>0901_GUAYAQUIL</v>
          </cell>
          <cell r="AA1680" t="str">
            <v/>
          </cell>
          <cell r="AB1680">
            <v>22365</v>
          </cell>
          <cell r="AC1680">
            <v>44918</v>
          </cell>
          <cell r="AD1680" t="str">
            <v>ITSACOURIER S.A.S</v>
          </cell>
          <cell r="AE1680" t="str">
            <v>PDV8667</v>
          </cell>
          <cell r="AF1680">
            <v>0</v>
          </cell>
          <cell r="AG1680" t="str">
            <v>PEDIDO_ENTREGADO</v>
          </cell>
          <cell r="AH1680">
            <v>44918</v>
          </cell>
          <cell r="AK1680">
            <v>485549</v>
          </cell>
        </row>
        <row r="1681">
          <cell r="B1681">
            <v>485548</v>
          </cell>
          <cell r="C1681" t="str">
            <v>DEC3202212230004</v>
          </cell>
          <cell r="D1681" t="str">
            <v>HUAWEI</v>
          </cell>
          <cell r="E1681" t="str">
            <v>DESPACHO</v>
          </cell>
          <cell r="F1681" t="str">
            <v>EXCLUSIVO</v>
          </cell>
          <cell r="G1681" t="str">
            <v>TF90432</v>
          </cell>
          <cell r="H1681">
            <v>44917</v>
          </cell>
          <cell r="I1681" t="str">
            <v>ENTREGADO</v>
          </cell>
          <cell r="J1681">
            <v>44918</v>
          </cell>
          <cell r="K1681" t="str">
            <v>TELECOMUNICACIONES EQUINOCCIALES CIA. LTDA.</v>
          </cell>
          <cell r="L1681" t="str">
            <v xml:space="preserve"> URBANIZACION TERRASOL, KM 7 1/2 VIA SAMBORONDON. "PARQUE TARQUI"</v>
          </cell>
          <cell r="M1681" t="str">
            <v>PAUCAR_EDWIN - RUC:1791854357001</v>
          </cell>
          <cell r="N1681" t="str">
            <v>0994192072</v>
          </cell>
          <cell r="P1681" t="str">
            <v>GUAYAQUIL</v>
          </cell>
          <cell r="Q1681" t="str">
            <v>GUAYAQUIL</v>
          </cell>
          <cell r="R1681" t="str">
            <v>GUAYAS</v>
          </cell>
          <cell r="T1681" t="str">
            <v>FLEXTRANS GYE</v>
          </cell>
          <cell r="U1681" t="str">
            <v>FLEXNETGYE_LOCAL</v>
          </cell>
          <cell r="V1681">
            <v>7</v>
          </cell>
          <cell r="W1681">
            <v>13.61</v>
          </cell>
          <cell r="X1681" t="str">
            <v>FLEXNET GUAYAQUIL</v>
          </cell>
          <cell r="Y1681" t="str">
            <v>FERNANDO GUTIERREZ HILL KM 8 1/2 VIA DAULE COOP. JUAN MONTALVO / FRENTE A PEPSI COLA</v>
          </cell>
          <cell r="Z1681" t="str">
            <v>0901_GUAYAQUIL</v>
          </cell>
          <cell r="AA1681" t="str">
            <v/>
          </cell>
          <cell r="AB1681">
            <v>22374</v>
          </cell>
          <cell r="AC1681">
            <v>44918</v>
          </cell>
          <cell r="AD1681" t="str">
            <v>TRANSFIRME</v>
          </cell>
          <cell r="AE1681" t="str">
            <v>PBO3595</v>
          </cell>
          <cell r="AF1681">
            <v>0</v>
          </cell>
          <cell r="AG1681" t="str">
            <v>PEDIDO_ENTREGADO</v>
          </cell>
          <cell r="AH1681">
            <v>44918</v>
          </cell>
          <cell r="AK1681">
            <v>485548</v>
          </cell>
        </row>
        <row r="1682">
          <cell r="B1682">
            <v>485547</v>
          </cell>
          <cell r="C1682" t="str">
            <v>DEC3202212230001</v>
          </cell>
          <cell r="D1682" t="str">
            <v>HUAWEI</v>
          </cell>
          <cell r="E1682" t="str">
            <v>DESPACHO</v>
          </cell>
          <cell r="F1682" t="str">
            <v>EXCLUSIVO</v>
          </cell>
          <cell r="G1682" t="str">
            <v>TF90431</v>
          </cell>
          <cell r="H1682">
            <v>44917</v>
          </cell>
          <cell r="I1682" t="str">
            <v>ENTREGADO</v>
          </cell>
          <cell r="J1682">
            <v>44918</v>
          </cell>
          <cell r="K1682" t="str">
            <v>TELECOMUNICACIONES EQUINOCCIALES CIA. LTDA.</v>
          </cell>
          <cell r="L1682" t="str">
            <v>CALLE 14A Y 1° PASAJE 2A NE CIUDADELA SIMON BOLIVAR</v>
          </cell>
          <cell r="M1682" t="str">
            <v>PAUCAR_EDWIN - RUC:1791854357001</v>
          </cell>
          <cell r="N1682" t="str">
            <v>0994192072</v>
          </cell>
          <cell r="P1682" t="str">
            <v>090505</v>
          </cell>
          <cell r="Q1682" t="str">
            <v>GUAYAQUIL</v>
          </cell>
          <cell r="R1682" t="str">
            <v>GUAYAS</v>
          </cell>
          <cell r="S1682" t="str">
            <v>GUAYAQUIL</v>
          </cell>
          <cell r="T1682" t="str">
            <v>FLEXTRANS GYE</v>
          </cell>
          <cell r="U1682" t="str">
            <v>FLEXNETUIO_GYE</v>
          </cell>
          <cell r="V1682">
            <v>7</v>
          </cell>
          <cell r="W1682">
            <v>13.65</v>
          </cell>
          <cell r="X1682" t="str">
            <v>FLEXNET GUAYAQUIL</v>
          </cell>
          <cell r="Y1682" t="str">
            <v>FERNANDO GUTIERREZ HILL KM 8 1/2 VIA DAULE COOP. JUAN MONTALVO / FRENTE A PEPSI COLA</v>
          </cell>
          <cell r="Z1682" t="str">
            <v>0901_GUAYAQUIL</v>
          </cell>
          <cell r="AA1682" t="str">
            <v/>
          </cell>
          <cell r="AB1682">
            <v>22374</v>
          </cell>
          <cell r="AC1682">
            <v>44918</v>
          </cell>
          <cell r="AD1682" t="str">
            <v>TRANSFIRME</v>
          </cell>
          <cell r="AE1682" t="str">
            <v>PBO3595</v>
          </cell>
          <cell r="AF1682">
            <v>0</v>
          </cell>
          <cell r="AG1682" t="str">
            <v>PEDIDO_ENTREGADO</v>
          </cell>
          <cell r="AH1682">
            <v>44918</v>
          </cell>
          <cell r="AK1682">
            <v>485547</v>
          </cell>
        </row>
        <row r="1683">
          <cell r="B1683">
            <v>485546</v>
          </cell>
          <cell r="C1683" t="str">
            <v>DEC3202212230002</v>
          </cell>
          <cell r="D1683" t="str">
            <v>HUAWEI</v>
          </cell>
          <cell r="E1683" t="str">
            <v>DESPACHO</v>
          </cell>
          <cell r="F1683" t="str">
            <v>EXCLUSIVO</v>
          </cell>
          <cell r="G1683" t="str">
            <v>TF90430</v>
          </cell>
          <cell r="H1683">
            <v>44917</v>
          </cell>
          <cell r="I1683" t="str">
            <v>ENTREGADO</v>
          </cell>
          <cell r="J1683">
            <v>44918</v>
          </cell>
          <cell r="K1683" t="str">
            <v>TELECOMUNICACIONES EQUINOCCIALES CIA. LTDA.</v>
          </cell>
          <cell r="L1683" t="str">
            <v>2DO PASAJE 12 Y 1ER PASAJE 51 - PARQUEVSANTO</v>
          </cell>
          <cell r="M1683" t="str">
            <v>PAUCAR_EDWIN - RUC: 1791854357001</v>
          </cell>
          <cell r="N1683" t="str">
            <v>0994192072</v>
          </cell>
          <cell r="P1683" t="str">
            <v>GUAYAQUIL</v>
          </cell>
          <cell r="Q1683" t="str">
            <v>GUAYAQUIL</v>
          </cell>
          <cell r="R1683" t="str">
            <v>GUAYAS</v>
          </cell>
          <cell r="T1683" t="str">
            <v>FLEXTRANS GYE</v>
          </cell>
          <cell r="U1683" t="str">
            <v>FLEXNETGYE_LOCAL</v>
          </cell>
          <cell r="V1683">
            <v>7</v>
          </cell>
          <cell r="W1683">
            <v>13.63</v>
          </cell>
          <cell r="X1683" t="str">
            <v>FLEXNET GUAYAQUIL</v>
          </cell>
          <cell r="Y1683" t="str">
            <v>FERNANDO GUTIERREZ HILL KM 8 1/2 VIA DAULE COOP. JUAN MONTALVO / FRENTE A PEPSI COLA</v>
          </cell>
          <cell r="Z1683" t="str">
            <v>0901_GUAYAQUIL</v>
          </cell>
          <cell r="AA1683" t="str">
            <v/>
          </cell>
          <cell r="AB1683">
            <v>22371</v>
          </cell>
          <cell r="AC1683">
            <v>44918</v>
          </cell>
          <cell r="AD1683" t="str">
            <v>TRANSFIRME</v>
          </cell>
          <cell r="AE1683" t="str">
            <v>PDD1735</v>
          </cell>
          <cell r="AF1683">
            <v>0</v>
          </cell>
          <cell r="AG1683" t="str">
            <v>PEDIDO_ENTREGADO</v>
          </cell>
          <cell r="AH1683">
            <v>44918</v>
          </cell>
          <cell r="AK1683">
            <v>485546</v>
          </cell>
        </row>
        <row r="1684">
          <cell r="B1684">
            <v>485545</v>
          </cell>
          <cell r="C1684" t="str">
            <v>DEC3202212230003</v>
          </cell>
          <cell r="D1684" t="str">
            <v>HUAWEI</v>
          </cell>
          <cell r="E1684" t="str">
            <v>DESPACHO</v>
          </cell>
          <cell r="F1684" t="str">
            <v>EXCLUSIVO</v>
          </cell>
          <cell r="G1684" t="str">
            <v>TF90429</v>
          </cell>
          <cell r="H1684">
            <v>44917</v>
          </cell>
          <cell r="I1684" t="str">
            <v>ENTREGADO</v>
          </cell>
          <cell r="J1684">
            <v>44918</v>
          </cell>
          <cell r="K1684" t="str">
            <v>TELECOMUNICACIONES EQUINOCCIALES CIA. LTDA.</v>
          </cell>
          <cell r="L1684" t="str">
            <v xml:space="preserve">	 AV. LEÓN FEBRES CORDERO RIVADENEYRA / VIAL 1 A 250 MTS ANTES DE LLEGAR A LA URB. REINA ISABEL (GUAYAS-GUAYAQUIL-TARQUI)</v>
          </cell>
          <cell r="M1684" t="str">
            <v>PAUCAR_EDWIN - RUC: 1791854357001</v>
          </cell>
          <cell r="N1684" t="str">
            <v>0994192072</v>
          </cell>
          <cell r="P1684" t="str">
            <v>090707</v>
          </cell>
          <cell r="Q1684" t="str">
            <v>GUAYAQUIL</v>
          </cell>
          <cell r="R1684" t="str">
            <v>GUAYAS</v>
          </cell>
          <cell r="S1684" t="str">
            <v>GUAYAQUIL</v>
          </cell>
          <cell r="T1684" t="str">
            <v>FLEXTRANS GYE</v>
          </cell>
          <cell r="U1684" t="str">
            <v>FLEXNETUIO_GYE</v>
          </cell>
          <cell r="V1684">
            <v>7</v>
          </cell>
          <cell r="W1684">
            <v>13.63</v>
          </cell>
          <cell r="X1684" t="str">
            <v>FLEXNET GUAYAQUIL</v>
          </cell>
          <cell r="Y1684" t="str">
            <v>FERNANDO GUTIERREZ HILL KM 8 1/2 VIA DAULE COOP. JUAN MONTALVO / FRENTE A PEPSI COLA</v>
          </cell>
          <cell r="Z1684" t="str">
            <v>0901_GUAYAQUIL</v>
          </cell>
          <cell r="AA1684" t="str">
            <v/>
          </cell>
          <cell r="AB1684">
            <v>22374</v>
          </cell>
          <cell r="AC1684">
            <v>44918</v>
          </cell>
          <cell r="AD1684" t="str">
            <v>TRANSFIRME</v>
          </cell>
          <cell r="AE1684" t="str">
            <v>PBO3595</v>
          </cell>
          <cell r="AF1684">
            <v>0</v>
          </cell>
          <cell r="AG1684" t="str">
            <v>PEDIDO_ENTREGADO</v>
          </cell>
          <cell r="AH1684">
            <v>44918</v>
          </cell>
          <cell r="AK1684">
            <v>485545</v>
          </cell>
        </row>
        <row r="1685">
          <cell r="B1685">
            <v>485544</v>
          </cell>
          <cell r="C1685" t="str">
            <v>DEC3202212220003</v>
          </cell>
          <cell r="D1685" t="str">
            <v>HUAWEI</v>
          </cell>
          <cell r="E1685" t="str">
            <v>DESPACHO</v>
          </cell>
          <cell r="F1685" t="str">
            <v>EXCLUSIVO</v>
          </cell>
          <cell r="G1685" t="str">
            <v>TF90428</v>
          </cell>
          <cell r="H1685">
            <v>44917</v>
          </cell>
          <cell r="I1685" t="str">
            <v>ENTREGADO</v>
          </cell>
          <cell r="J1685">
            <v>44918</v>
          </cell>
          <cell r="K1685" t="str">
            <v>TOTALTEK S.A.</v>
          </cell>
          <cell r="L1685" t="str">
            <v xml:space="preserve">COOP. VALLE DEL CERRO AZUL MONTE SINAÍ , SOLAR 10 ,MZ3 </v>
          </cell>
          <cell r="M1685" t="str">
            <v>JOAN BILL MORAN VERA - RUC: 1791900359001</v>
          </cell>
          <cell r="N1685" t="str">
            <v>0987714490</v>
          </cell>
          <cell r="P1685" t="str">
            <v>090801</v>
          </cell>
          <cell r="Q1685" t="str">
            <v>GUAYAQUIL</v>
          </cell>
          <cell r="R1685" t="str">
            <v>GUAYAS</v>
          </cell>
          <cell r="S1685" t="str">
            <v>GUAYAQUIL</v>
          </cell>
          <cell r="T1685" t="str">
            <v>FLEXTRANS GYE</v>
          </cell>
          <cell r="U1685" t="str">
            <v>FLEXNETUIO_GYE</v>
          </cell>
          <cell r="V1685">
            <v>7</v>
          </cell>
          <cell r="W1685">
            <v>13.61</v>
          </cell>
          <cell r="X1685" t="str">
            <v>FLEXNET GUAYAQUIL</v>
          </cell>
          <cell r="Y1685" t="str">
            <v>FERNANDO GUTIERREZ HILL KM 8 1/2 VIA DAULE COOP. JUAN MONTALVO / FRENTE A PEPSI COLA</v>
          </cell>
          <cell r="Z1685" t="str">
            <v>0901_GUAYAQUIL</v>
          </cell>
          <cell r="AA1685" t="str">
            <v/>
          </cell>
          <cell r="AB1685">
            <v>22374</v>
          </cell>
          <cell r="AC1685">
            <v>44918</v>
          </cell>
          <cell r="AD1685" t="str">
            <v>TRANSFIRME</v>
          </cell>
          <cell r="AE1685" t="str">
            <v>PBO3595</v>
          </cell>
          <cell r="AF1685">
            <v>0</v>
          </cell>
          <cell r="AG1685" t="str">
            <v>PEDIDO_ENTREGADO</v>
          </cell>
          <cell r="AH1685">
            <v>44918</v>
          </cell>
          <cell r="AK1685">
            <v>485544</v>
          </cell>
        </row>
        <row r="1686">
          <cell r="B1686">
            <v>485543</v>
          </cell>
          <cell r="C1686" t="str">
            <v>DEC3202212220004</v>
          </cell>
          <cell r="D1686" t="str">
            <v>HUAWEI</v>
          </cell>
          <cell r="E1686" t="str">
            <v>DESPACHO</v>
          </cell>
          <cell r="F1686" t="str">
            <v>EXCLUSIVO</v>
          </cell>
          <cell r="G1686" t="str">
            <v>TF90427</v>
          </cell>
          <cell r="H1686">
            <v>44917</v>
          </cell>
          <cell r="I1686" t="str">
            <v>ENTREGADO</v>
          </cell>
          <cell r="J1686">
            <v>44918</v>
          </cell>
          <cell r="K1686" t="str">
            <v>TOTALTEK S.A.</v>
          </cell>
          <cell r="L1686" t="str">
            <v>VIA. A SALITRE FRENTE A LA URB. ARBOLETTA</v>
          </cell>
          <cell r="M1686" t="str">
            <v>JOAN BILL MORAN VERA - RUC: 1791900359001</v>
          </cell>
          <cell r="N1686" t="str">
            <v>0987714490</v>
          </cell>
          <cell r="P1686" t="str">
            <v>090707</v>
          </cell>
          <cell r="Q1686" t="str">
            <v>GUAYAQUIL</v>
          </cell>
          <cell r="R1686" t="str">
            <v>GUAYAS</v>
          </cell>
          <cell r="S1686" t="str">
            <v>GUAYAQUIL</v>
          </cell>
          <cell r="T1686" t="str">
            <v>FLEXTRANS GYE</v>
          </cell>
          <cell r="U1686" t="str">
            <v>FLEXNETUIO_GYE</v>
          </cell>
          <cell r="V1686">
            <v>7</v>
          </cell>
          <cell r="W1686">
            <v>13.63</v>
          </cell>
          <cell r="X1686" t="str">
            <v>FLEXNET GUAYAQUIL</v>
          </cell>
          <cell r="Y1686" t="str">
            <v>FERNANDO GUTIERREZ HILL KM 8 1/2 VIA DAULE COOP. JUAN MONTALVO / FRENTE A PEPSI COLA</v>
          </cell>
          <cell r="Z1686" t="str">
            <v>0901_GUAYAQUIL</v>
          </cell>
          <cell r="AA1686" t="str">
            <v/>
          </cell>
          <cell r="AB1686">
            <v>22374</v>
          </cell>
          <cell r="AC1686">
            <v>44918</v>
          </cell>
          <cell r="AD1686" t="str">
            <v>TRANSFIRME</v>
          </cell>
          <cell r="AE1686" t="str">
            <v>PBO3595</v>
          </cell>
          <cell r="AF1686">
            <v>0</v>
          </cell>
          <cell r="AG1686" t="str">
            <v>PEDIDO_ENTREGADO</v>
          </cell>
          <cell r="AH1686">
            <v>44918</v>
          </cell>
          <cell r="AK1686">
            <v>485543</v>
          </cell>
        </row>
        <row r="1687">
          <cell r="B1687">
            <v>485542</v>
          </cell>
          <cell r="C1687" t="str">
            <v>DEC3202212220015_MONTACARGA</v>
          </cell>
          <cell r="D1687" t="str">
            <v>HUAWEI</v>
          </cell>
          <cell r="E1687" t="str">
            <v>DESPACHO</v>
          </cell>
          <cell r="F1687" t="str">
            <v>NORMAL</v>
          </cell>
          <cell r="G1687" t="str">
            <v>TF90426</v>
          </cell>
          <cell r="H1687">
            <v>44917</v>
          </cell>
          <cell r="I1687" t="str">
            <v>ENTREGADO</v>
          </cell>
          <cell r="J1687">
            <v>44918</v>
          </cell>
          <cell r="K1687" t="str">
            <v>TELCONET S.A.</v>
          </cell>
          <cell r="L1687" t="str">
            <v>GUAYAQUIL;;CALLE BRONCE, SOLAR 16 Y AV. PASCUALES, LOTE # 2, CANTÓN GUAYAQUIL, PARROQUIA PASCUALES.(KM 16 1/2 VIA A DAULE)</v>
          </cell>
          <cell r="M1687" t="str">
            <v>MARLON MORAN - RUC:0991327371001</v>
          </cell>
          <cell r="N1687" t="str">
            <v>0995882984</v>
          </cell>
          <cell r="P1687" t="str">
            <v>090707</v>
          </cell>
          <cell r="Q1687" t="str">
            <v>GUAYAQUIL</v>
          </cell>
          <cell r="R1687" t="str">
            <v>GUAYAS</v>
          </cell>
          <cell r="S1687" t="str">
            <v>GUAYAQUIL</v>
          </cell>
          <cell r="T1687" t="str">
            <v>FLEXTRANS GYE</v>
          </cell>
          <cell r="U1687" t="str">
            <v>FLEXNETUIO_GYE</v>
          </cell>
          <cell r="V1687">
            <v>1</v>
          </cell>
          <cell r="W1687">
            <v>2500</v>
          </cell>
          <cell r="X1687" t="str">
            <v>FLEXNET GUAYAQUIL</v>
          </cell>
          <cell r="Y1687" t="str">
            <v>FERNANDO GUTIERREZ HILL KM 8 1/2 VIA DAULE COOP. JUAN MONTALVO / FRENTE A PEPSI COLA</v>
          </cell>
          <cell r="Z1687" t="str">
            <v>0901_GUAYAQUIL</v>
          </cell>
          <cell r="AA1687" t="str">
            <v/>
          </cell>
          <cell r="AB1687">
            <v>22369</v>
          </cell>
          <cell r="AC1687">
            <v>44918</v>
          </cell>
          <cell r="AD1687" t="str">
            <v>FLEXTRANS</v>
          </cell>
          <cell r="AE1687" t="str">
            <v>PAC7056</v>
          </cell>
          <cell r="AF1687">
            <v>0</v>
          </cell>
          <cell r="AG1687" t="str">
            <v>PEDIDO_ENTREGADO</v>
          </cell>
          <cell r="AH1687">
            <v>44918</v>
          </cell>
          <cell r="AK1687">
            <v>485542</v>
          </cell>
        </row>
        <row r="1688">
          <cell r="B1688">
            <v>485541</v>
          </cell>
          <cell r="C1688" t="str">
            <v>DEC3202212220015</v>
          </cell>
          <cell r="D1688" t="str">
            <v>HUAWEI</v>
          </cell>
          <cell r="E1688" t="str">
            <v>DESPACHO</v>
          </cell>
          <cell r="F1688" t="str">
            <v>EXCLUSIVO</v>
          </cell>
          <cell r="G1688" t="str">
            <v>TF90425</v>
          </cell>
          <cell r="H1688">
            <v>44917</v>
          </cell>
          <cell r="I1688" t="str">
            <v>ENTREGADO</v>
          </cell>
          <cell r="J1688">
            <v>44918</v>
          </cell>
          <cell r="K1688" t="str">
            <v>TELCONET S.A.</v>
          </cell>
          <cell r="L1688" t="str">
            <v>GUAYAQUIL;;CALLE BRONCE, SOLAR 16 Y AV. PASCUALES, LOTE # 2, CANTÓN GUAYAQUIL, PARROQUIA PASCUALES.(KM 16 1/2 VIA A DAULE)</v>
          </cell>
          <cell r="M1688" t="str">
            <v>MARLON MORAN - RUC:0991327371001</v>
          </cell>
          <cell r="N1688" t="str">
            <v>0995882984</v>
          </cell>
          <cell r="P1688" t="str">
            <v>090707</v>
          </cell>
          <cell r="Q1688" t="str">
            <v>GUAYAQUIL</v>
          </cell>
          <cell r="R1688" t="str">
            <v>GUAYAS</v>
          </cell>
          <cell r="S1688" t="str">
            <v>GUAYAQUIL</v>
          </cell>
          <cell r="T1688" t="str">
            <v>FLEXTRANS GYE</v>
          </cell>
          <cell r="U1688" t="str">
            <v>FLEXNETUIO_GYE</v>
          </cell>
          <cell r="V1688">
            <v>17</v>
          </cell>
          <cell r="W1688">
            <v>4501.8100000000004</v>
          </cell>
          <cell r="X1688" t="str">
            <v>FLEXNET GUAYAQUIL</v>
          </cell>
          <cell r="Y1688" t="str">
            <v>FERNANDO GUTIERREZ HILL KM 8 1/2 VIA DAULE COOP. JUAN MONTALVO / FRENTE A PEPSI COLA</v>
          </cell>
          <cell r="Z1688" t="str">
            <v>0901_GUAYAQUIL</v>
          </cell>
          <cell r="AA1688" t="str">
            <v/>
          </cell>
          <cell r="AB1688">
            <v>22369</v>
          </cell>
          <cell r="AC1688">
            <v>44918</v>
          </cell>
          <cell r="AD1688" t="str">
            <v>FLEXTRANS</v>
          </cell>
          <cell r="AE1688" t="str">
            <v>PAC7056</v>
          </cell>
          <cell r="AF1688">
            <v>0</v>
          </cell>
          <cell r="AG1688" t="str">
            <v>PEDIDO_ENTREGADO</v>
          </cell>
          <cell r="AH1688">
            <v>44918</v>
          </cell>
          <cell r="AK1688">
            <v>485541</v>
          </cell>
        </row>
        <row r="1689">
          <cell r="B1689">
            <v>485528</v>
          </cell>
          <cell r="C1689" t="str">
            <v>TK-7465</v>
          </cell>
          <cell r="D1689" t="str">
            <v>MDELIVERY</v>
          </cell>
          <cell r="E1689" t="str">
            <v>DESPACHO</v>
          </cell>
          <cell r="F1689" t="str">
            <v>EXPRESS</v>
          </cell>
          <cell r="G1689" t="str">
            <v/>
          </cell>
          <cell r="H1689">
            <v>44917</v>
          </cell>
          <cell r="I1689" t="str">
            <v>EN_PROCESO</v>
          </cell>
          <cell r="J1689">
            <v>44917</v>
          </cell>
          <cell r="K1689" t="str">
            <v>OTECEL</v>
          </cell>
          <cell r="L1689" t="str">
            <v>AVDA SIMON BOLIVAR Y VIA NAYON CONJUNTO CORPORATIVO EKOPARK TORRE 3 TELEFONICA</v>
          </cell>
          <cell r="M1689" t="str">
            <v/>
          </cell>
          <cell r="N1689" t="str">
            <v>098299225</v>
          </cell>
          <cell r="O1689" t="str">
            <v/>
          </cell>
          <cell r="P1689" t="str">
            <v>QUITO</v>
          </cell>
          <cell r="Q1689" t="str">
            <v>QUITO</v>
          </cell>
          <cell r="R1689" t="str">
            <v>PICHINCHA</v>
          </cell>
          <cell r="T1689" t="str">
            <v>FLEXTRANS UIO</v>
          </cell>
          <cell r="U1689" t="str">
            <v>FLEXNETUIO_LOCAL</v>
          </cell>
          <cell r="V1689">
            <v>1</v>
          </cell>
          <cell r="W1689">
            <v>1</v>
          </cell>
          <cell r="X1689" t="str">
            <v>FLEXNET ECUADOR - MDELIVERY</v>
          </cell>
          <cell r="Y1689" t="str">
            <v>CALLE 28 DE JUNIO S/N Y GARCIA MORENO ENTRADA LLANO GRANDE</v>
          </cell>
          <cell r="Z1689" t="str">
            <v>1701_QUITO</v>
          </cell>
          <cell r="AA1689" t="str">
            <v/>
          </cell>
          <cell r="AF1689">
            <v>0</v>
          </cell>
          <cell r="AG1689" t="str">
            <v>PEDIDO_EN_PROCESO</v>
          </cell>
          <cell r="AH1689">
            <v>44917</v>
          </cell>
          <cell r="AK1689">
            <v>485528</v>
          </cell>
        </row>
        <row r="1690">
          <cell r="B1690">
            <v>485529</v>
          </cell>
          <cell r="C1690" t="str">
            <v>TK-7466</v>
          </cell>
          <cell r="D1690" t="str">
            <v>MDELIVERY</v>
          </cell>
          <cell r="E1690" t="str">
            <v>DESPACHO</v>
          </cell>
          <cell r="F1690" t="str">
            <v>EXPRESS</v>
          </cell>
          <cell r="G1690" t="str">
            <v/>
          </cell>
          <cell r="H1690">
            <v>44917</v>
          </cell>
          <cell r="I1690" t="str">
            <v>EN_PROCESO</v>
          </cell>
          <cell r="J1690">
            <v>44917</v>
          </cell>
          <cell r="K1690" t="str">
            <v>OTECEL</v>
          </cell>
          <cell r="L1690" t="str">
            <v>AVDA SIMON BOLIVAR Y VIA NAYON CONJUNTO CORPORATIVO EKOPARK TORRE 3 TELEFONICA</v>
          </cell>
          <cell r="M1690" t="str">
            <v/>
          </cell>
          <cell r="N1690" t="str">
            <v>098299225</v>
          </cell>
          <cell r="O1690" t="str">
            <v/>
          </cell>
          <cell r="P1690" t="str">
            <v>QUITO</v>
          </cell>
          <cell r="Q1690" t="str">
            <v>QUITO</v>
          </cell>
          <cell r="R1690" t="str">
            <v>PICHINCHA</v>
          </cell>
          <cell r="T1690" t="str">
            <v>FLEXTRANS UIO</v>
          </cell>
          <cell r="U1690" t="str">
            <v>FLEXNETUIO_LOCAL</v>
          </cell>
          <cell r="V1690">
            <v>1</v>
          </cell>
          <cell r="W1690">
            <v>1</v>
          </cell>
          <cell r="X1690" t="str">
            <v>FLEXNET ECUADOR - MDELIVERY</v>
          </cell>
          <cell r="Y1690" t="str">
            <v>CALLE 28 DE JUNIO S/N Y GARCIA MORENO ENTRADA LLANO GRANDE</v>
          </cell>
          <cell r="Z1690" t="str">
            <v>1701_QUITO</v>
          </cell>
          <cell r="AA1690" t="str">
            <v/>
          </cell>
          <cell r="AF1690">
            <v>0</v>
          </cell>
          <cell r="AG1690" t="str">
            <v>PEDIDO_EN_PROCESO</v>
          </cell>
          <cell r="AH1690">
            <v>44917</v>
          </cell>
          <cell r="AK1690">
            <v>485529</v>
          </cell>
        </row>
        <row r="1691">
          <cell r="B1691">
            <v>485530</v>
          </cell>
          <cell r="C1691" t="str">
            <v>TK-7467</v>
          </cell>
          <cell r="D1691" t="str">
            <v>MDELIVERY</v>
          </cell>
          <cell r="E1691" t="str">
            <v>DESPACHO</v>
          </cell>
          <cell r="F1691" t="str">
            <v>EXPRESS</v>
          </cell>
          <cell r="G1691" t="str">
            <v/>
          </cell>
          <cell r="H1691">
            <v>44917</v>
          </cell>
          <cell r="I1691" t="str">
            <v>EN_PROCESO</v>
          </cell>
          <cell r="J1691">
            <v>44917</v>
          </cell>
          <cell r="K1691" t="str">
            <v>OTECEL</v>
          </cell>
          <cell r="L1691" t="str">
            <v>AVDA SIMON BOLIVAR Y VIA NAYON CONJUNTO CORPORATIVO EKOPARK TORRE 3 TELEFONICA</v>
          </cell>
          <cell r="M1691" t="str">
            <v/>
          </cell>
          <cell r="N1691" t="str">
            <v>098299225</v>
          </cell>
          <cell r="O1691" t="str">
            <v/>
          </cell>
          <cell r="P1691" t="str">
            <v>QUITO</v>
          </cell>
          <cell r="Q1691" t="str">
            <v>QUITO</v>
          </cell>
          <cell r="R1691" t="str">
            <v>PICHINCHA</v>
          </cell>
          <cell r="T1691" t="str">
            <v>FLEXTRANS UIO</v>
          </cell>
          <cell r="U1691" t="str">
            <v>FLEXNETUIO_LOCAL</v>
          </cell>
          <cell r="V1691">
            <v>1</v>
          </cell>
          <cell r="W1691">
            <v>1</v>
          </cell>
          <cell r="X1691" t="str">
            <v>FLEXNET ECUADOR - MDELIVERY</v>
          </cell>
          <cell r="Y1691" t="str">
            <v>CALLE 28 DE JUNIO S/N Y GARCIA MORENO ENTRADA LLANO GRANDE</v>
          </cell>
          <cell r="Z1691" t="str">
            <v>1701_QUITO</v>
          </cell>
          <cell r="AA1691" t="str">
            <v/>
          </cell>
          <cell r="AF1691">
            <v>0</v>
          </cell>
          <cell r="AG1691" t="str">
            <v>PEDIDO_EN_PROCESO</v>
          </cell>
          <cell r="AH1691">
            <v>44917</v>
          </cell>
          <cell r="AK1691">
            <v>485530</v>
          </cell>
        </row>
        <row r="1692">
          <cell r="B1692">
            <v>485531</v>
          </cell>
          <cell r="C1692" t="str">
            <v>TK-7469</v>
          </cell>
          <cell r="D1692" t="str">
            <v>MDELIVERY</v>
          </cell>
          <cell r="E1692" t="str">
            <v>DESPACHO</v>
          </cell>
          <cell r="F1692" t="str">
            <v>EXPRESS</v>
          </cell>
          <cell r="G1692" t="str">
            <v/>
          </cell>
          <cell r="H1692">
            <v>44917</v>
          </cell>
          <cell r="I1692" t="str">
            <v>EN_PROCESO</v>
          </cell>
          <cell r="J1692">
            <v>44917</v>
          </cell>
          <cell r="K1692" t="str">
            <v>OTECEL</v>
          </cell>
          <cell r="L1692" t="str">
            <v>AVDA SIMON BOLIVAR Y VIA NAYON CONJUNTO CORPORATIVO EKOPARK TORRE 3 TELEFONICA</v>
          </cell>
          <cell r="M1692" t="str">
            <v/>
          </cell>
          <cell r="N1692" t="str">
            <v>098299225</v>
          </cell>
          <cell r="O1692" t="str">
            <v/>
          </cell>
          <cell r="P1692" t="str">
            <v>QUITO</v>
          </cell>
          <cell r="Q1692" t="str">
            <v>QUITO</v>
          </cell>
          <cell r="R1692" t="str">
            <v>PICHINCHA</v>
          </cell>
          <cell r="T1692" t="str">
            <v>FLEXTRANS UIO</v>
          </cell>
          <cell r="U1692" t="str">
            <v>FLEXNETUIO_LOCAL</v>
          </cell>
          <cell r="V1692">
            <v>1</v>
          </cell>
          <cell r="W1692">
            <v>1</v>
          </cell>
          <cell r="X1692" t="str">
            <v>FLEXNET ECUADOR - MDELIVERY</v>
          </cell>
          <cell r="Y1692" t="str">
            <v>CALLE 28 DE JUNIO S/N Y GARCIA MORENO ENTRADA LLANO GRANDE</v>
          </cell>
          <cell r="Z1692" t="str">
            <v>1701_QUITO</v>
          </cell>
          <cell r="AA1692" t="str">
            <v/>
          </cell>
          <cell r="AF1692">
            <v>0</v>
          </cell>
          <cell r="AG1692" t="str">
            <v>PEDIDO_EN_PROCESO</v>
          </cell>
          <cell r="AH1692">
            <v>44917</v>
          </cell>
          <cell r="AK1692">
            <v>485531</v>
          </cell>
        </row>
        <row r="1693">
          <cell r="B1693">
            <v>485532</v>
          </cell>
          <cell r="C1693" t="str">
            <v>TK-7470</v>
          </cell>
          <cell r="D1693" t="str">
            <v>MDELIVERY</v>
          </cell>
          <cell r="E1693" t="str">
            <v>DESPACHO</v>
          </cell>
          <cell r="F1693" t="str">
            <v>EXPRESS</v>
          </cell>
          <cell r="G1693" t="str">
            <v/>
          </cell>
          <cell r="H1693">
            <v>44917</v>
          </cell>
          <cell r="I1693" t="str">
            <v>EN_PROCESO</v>
          </cell>
          <cell r="J1693">
            <v>44917</v>
          </cell>
          <cell r="K1693" t="str">
            <v>OTECEL</v>
          </cell>
          <cell r="L1693" t="str">
            <v>AVDA SIMON BOLIVAR Y VIA NAYON CONJUNTO CORPORATIVO EKOPARK TORRE 3 TELEFONICA</v>
          </cell>
          <cell r="M1693" t="str">
            <v/>
          </cell>
          <cell r="N1693" t="str">
            <v>098299225</v>
          </cell>
          <cell r="O1693" t="str">
            <v/>
          </cell>
          <cell r="P1693" t="str">
            <v>QUITO</v>
          </cell>
          <cell r="Q1693" t="str">
            <v>QUITO</v>
          </cell>
          <cell r="R1693" t="str">
            <v>PICHINCHA</v>
          </cell>
          <cell r="T1693" t="str">
            <v>FLEXTRANS UIO</v>
          </cell>
          <cell r="U1693" t="str">
            <v>FLEXNETUIO_LOCAL</v>
          </cell>
          <cell r="V1693">
            <v>1</v>
          </cell>
          <cell r="W1693">
            <v>1</v>
          </cell>
          <cell r="X1693" t="str">
            <v>FLEXNET ECUADOR - MDELIVERY</v>
          </cell>
          <cell r="Y1693" t="str">
            <v>CALLE 28 DE JUNIO S/N Y GARCIA MORENO ENTRADA LLANO GRANDE</v>
          </cell>
          <cell r="Z1693" t="str">
            <v>1701_QUITO</v>
          </cell>
          <cell r="AA1693" t="str">
            <v/>
          </cell>
          <cell r="AF1693">
            <v>0</v>
          </cell>
          <cell r="AG1693" t="str">
            <v>PEDIDO_EN_PROCESO</v>
          </cell>
          <cell r="AH1693">
            <v>44917</v>
          </cell>
          <cell r="AK1693">
            <v>485532</v>
          </cell>
        </row>
        <row r="1694">
          <cell r="B1694">
            <v>485533</v>
          </cell>
          <cell r="C1694" t="str">
            <v>TK-7471</v>
          </cell>
          <cell r="D1694" t="str">
            <v>MDELIVERY</v>
          </cell>
          <cell r="E1694" t="str">
            <v>DESPACHO</v>
          </cell>
          <cell r="F1694" t="str">
            <v>EXPRESS</v>
          </cell>
          <cell r="G1694" t="str">
            <v/>
          </cell>
          <cell r="H1694">
            <v>44917</v>
          </cell>
          <cell r="I1694" t="str">
            <v>EN_PROCESO</v>
          </cell>
          <cell r="J1694">
            <v>44917</v>
          </cell>
          <cell r="K1694" t="str">
            <v>OTECEL</v>
          </cell>
          <cell r="L1694" t="str">
            <v>AVDA SIMON BOLIVAR Y VIA NAYON CONJUNTO CORPORATIVO EKOPARK TORRE 3 TELEFONICA</v>
          </cell>
          <cell r="M1694" t="str">
            <v/>
          </cell>
          <cell r="N1694" t="str">
            <v>098299225</v>
          </cell>
          <cell r="O1694" t="str">
            <v/>
          </cell>
          <cell r="P1694" t="str">
            <v>QUITO</v>
          </cell>
          <cell r="Q1694" t="str">
            <v>QUITO</v>
          </cell>
          <cell r="R1694" t="str">
            <v>PICHINCHA</v>
          </cell>
          <cell r="T1694" t="str">
            <v>FLEXTRANS UIO</v>
          </cell>
          <cell r="U1694" t="str">
            <v>FLEXNETUIO_LOCAL</v>
          </cell>
          <cell r="V1694">
            <v>1</v>
          </cell>
          <cell r="W1694">
            <v>1</v>
          </cell>
          <cell r="X1694" t="str">
            <v>FLEXNET ECUADOR - MDELIVERY</v>
          </cell>
          <cell r="Y1694" t="str">
            <v>CALLE 28 DE JUNIO S/N Y GARCIA MORENO ENTRADA LLANO GRANDE</v>
          </cell>
          <cell r="Z1694" t="str">
            <v>1701_QUITO</v>
          </cell>
          <cell r="AA1694" t="str">
            <v/>
          </cell>
          <cell r="AF1694">
            <v>0</v>
          </cell>
          <cell r="AG1694" t="str">
            <v>PEDIDO_EN_PROCESO</v>
          </cell>
          <cell r="AH1694">
            <v>44917</v>
          </cell>
          <cell r="AK1694">
            <v>485533</v>
          </cell>
        </row>
        <row r="1695">
          <cell r="B1695">
            <v>485534</v>
          </cell>
          <cell r="C1695" t="str">
            <v>TK-7472</v>
          </cell>
          <cell r="D1695" t="str">
            <v>MDELIVERY</v>
          </cell>
          <cell r="E1695" t="str">
            <v>DESPACHO</v>
          </cell>
          <cell r="F1695" t="str">
            <v>EXPRESS</v>
          </cell>
          <cell r="G1695" t="str">
            <v/>
          </cell>
          <cell r="H1695">
            <v>44917</v>
          </cell>
          <cell r="I1695" t="str">
            <v>EN_PROCESO</v>
          </cell>
          <cell r="J1695">
            <v>44917</v>
          </cell>
          <cell r="K1695" t="str">
            <v>OTECEL</v>
          </cell>
          <cell r="L1695" t="str">
            <v>AVDA SIMON BOLIVAR Y VIA NAYON CONJUNTO CORPORATIVO EKOPARK TORRE 3 TELEFONICA</v>
          </cell>
          <cell r="M1695" t="str">
            <v/>
          </cell>
          <cell r="N1695" t="str">
            <v>098299225</v>
          </cell>
          <cell r="O1695" t="str">
            <v/>
          </cell>
          <cell r="P1695" t="str">
            <v>QUITO</v>
          </cell>
          <cell r="Q1695" t="str">
            <v>QUITO</v>
          </cell>
          <cell r="R1695" t="str">
            <v>PICHINCHA</v>
          </cell>
          <cell r="T1695" t="str">
            <v>FLEXTRANS UIO</v>
          </cell>
          <cell r="U1695" t="str">
            <v>FLEXNETUIO_LOCAL</v>
          </cell>
          <cell r="V1695">
            <v>1</v>
          </cell>
          <cell r="W1695">
            <v>1</v>
          </cell>
          <cell r="X1695" t="str">
            <v>FLEXNET ECUADOR - MDELIVERY</v>
          </cell>
          <cell r="Y1695" t="str">
            <v>CALLE 28 DE JUNIO S/N Y GARCIA MORENO ENTRADA LLANO GRANDE</v>
          </cell>
          <cell r="Z1695" t="str">
            <v>1701_QUITO</v>
          </cell>
          <cell r="AA1695" t="str">
            <v/>
          </cell>
          <cell r="AF1695">
            <v>0</v>
          </cell>
          <cell r="AG1695" t="str">
            <v>PEDIDO_EN_PROCESO</v>
          </cell>
          <cell r="AH1695">
            <v>44917</v>
          </cell>
          <cell r="AK1695">
            <v>485534</v>
          </cell>
        </row>
        <row r="1696">
          <cell r="B1696">
            <v>485535</v>
          </cell>
          <cell r="C1696" t="str">
            <v>TK-7473</v>
          </cell>
          <cell r="D1696" t="str">
            <v>MDELIVERY</v>
          </cell>
          <cell r="E1696" t="str">
            <v>DESPACHO</v>
          </cell>
          <cell r="F1696" t="str">
            <v>EXPRESS</v>
          </cell>
          <cell r="G1696" t="str">
            <v/>
          </cell>
          <cell r="H1696">
            <v>44917</v>
          </cell>
          <cell r="I1696" t="str">
            <v>EN_PROCESO</v>
          </cell>
          <cell r="J1696">
            <v>44917</v>
          </cell>
          <cell r="K1696" t="str">
            <v>OTECEL</v>
          </cell>
          <cell r="L1696" t="str">
            <v>AVDA SIMON BOLIVAR Y VIA NAYON CONJUNTO CORPORATIVO EKOPARK TORRE 3 TELEFONICA</v>
          </cell>
          <cell r="M1696" t="str">
            <v/>
          </cell>
          <cell r="N1696" t="str">
            <v>098299225</v>
          </cell>
          <cell r="O1696" t="str">
            <v/>
          </cell>
          <cell r="P1696" t="str">
            <v>QUITO</v>
          </cell>
          <cell r="Q1696" t="str">
            <v>QUITO</v>
          </cell>
          <cell r="R1696" t="str">
            <v>PICHINCHA</v>
          </cell>
          <cell r="T1696" t="str">
            <v>FLEXTRANS UIO</v>
          </cell>
          <cell r="U1696" t="str">
            <v>FLEXNETUIO_LOCAL</v>
          </cell>
          <cell r="V1696">
            <v>1</v>
          </cell>
          <cell r="W1696">
            <v>1</v>
          </cell>
          <cell r="X1696" t="str">
            <v>FLEXNET ECUADOR - MDELIVERY</v>
          </cell>
          <cell r="Y1696" t="str">
            <v>CALLE 28 DE JUNIO S/N Y GARCIA MORENO ENTRADA LLANO GRANDE</v>
          </cell>
          <cell r="Z1696" t="str">
            <v>1701_QUITO</v>
          </cell>
          <cell r="AA1696" t="str">
            <v/>
          </cell>
          <cell r="AF1696">
            <v>0</v>
          </cell>
          <cell r="AG1696" t="str">
            <v>PEDIDO_EN_PROCESO</v>
          </cell>
          <cell r="AH1696">
            <v>44917</v>
          </cell>
          <cell r="AK1696">
            <v>485535</v>
          </cell>
        </row>
        <row r="1697">
          <cell r="B1697">
            <v>485536</v>
          </cell>
          <cell r="C1697" t="str">
            <v>TK-7474</v>
          </cell>
          <cell r="D1697" t="str">
            <v>MDELIVERY</v>
          </cell>
          <cell r="E1697" t="str">
            <v>DESPACHO</v>
          </cell>
          <cell r="F1697" t="str">
            <v>EXPRESS</v>
          </cell>
          <cell r="G1697" t="str">
            <v/>
          </cell>
          <cell r="H1697">
            <v>44917</v>
          </cell>
          <cell r="I1697" t="str">
            <v>EN_PROCESO</v>
          </cell>
          <cell r="J1697">
            <v>44917</v>
          </cell>
          <cell r="K1697" t="str">
            <v>OTECEL</v>
          </cell>
          <cell r="L1697" t="str">
            <v>AVDA SIMON BOLIVAR Y VIA NAYON CONJUNTO CORPORATIVO EKOPARK TORRE 3 TELEFONICA</v>
          </cell>
          <cell r="M1697" t="str">
            <v/>
          </cell>
          <cell r="N1697" t="str">
            <v>098299225</v>
          </cell>
          <cell r="O1697" t="str">
            <v/>
          </cell>
          <cell r="P1697" t="str">
            <v>QUITO</v>
          </cell>
          <cell r="Q1697" t="str">
            <v>QUITO</v>
          </cell>
          <cell r="R1697" t="str">
            <v>PICHINCHA</v>
          </cell>
          <cell r="T1697" t="str">
            <v>FLEXTRANS UIO</v>
          </cell>
          <cell r="U1697" t="str">
            <v>FLEXNETUIO_LOCAL</v>
          </cell>
          <cell r="V1697">
            <v>1</v>
          </cell>
          <cell r="W1697">
            <v>1</v>
          </cell>
          <cell r="X1697" t="str">
            <v>FLEXNET ECUADOR - MDELIVERY</v>
          </cell>
          <cell r="Y1697" t="str">
            <v>CALLE 28 DE JUNIO S/N Y GARCIA MORENO ENTRADA LLANO GRANDE</v>
          </cell>
          <cell r="Z1697" t="str">
            <v>1701_QUITO</v>
          </cell>
          <cell r="AA1697" t="str">
            <v/>
          </cell>
          <cell r="AF1697">
            <v>0</v>
          </cell>
          <cell r="AG1697" t="str">
            <v>PEDIDO_EN_PROCESO</v>
          </cell>
          <cell r="AH1697">
            <v>44917</v>
          </cell>
          <cell r="AK1697">
            <v>485536</v>
          </cell>
        </row>
        <row r="1698">
          <cell r="B1698">
            <v>485537</v>
          </cell>
          <cell r="C1698" t="str">
            <v>TK-7475</v>
          </cell>
          <cell r="D1698" t="str">
            <v>MDELIVERY</v>
          </cell>
          <cell r="E1698" t="str">
            <v>DESPACHO</v>
          </cell>
          <cell r="F1698" t="str">
            <v>EXPRESS</v>
          </cell>
          <cell r="G1698" t="str">
            <v/>
          </cell>
          <cell r="H1698">
            <v>44917</v>
          </cell>
          <cell r="I1698" t="str">
            <v>EN_PROCESO</v>
          </cell>
          <cell r="J1698">
            <v>44917</v>
          </cell>
          <cell r="K1698" t="str">
            <v>OTECEL</v>
          </cell>
          <cell r="L1698" t="str">
            <v>AVDA SIMON BOLIVAR Y VIA NAYON CONJUNTO CORPORATIVO EKOPARK TORRE 3 TELEFONICA</v>
          </cell>
          <cell r="M1698" t="str">
            <v/>
          </cell>
          <cell r="N1698" t="str">
            <v>098299225</v>
          </cell>
          <cell r="O1698" t="str">
            <v/>
          </cell>
          <cell r="P1698" t="str">
            <v>QUITO</v>
          </cell>
          <cell r="Q1698" t="str">
            <v>QUITO</v>
          </cell>
          <cell r="R1698" t="str">
            <v>PICHINCHA</v>
          </cell>
          <cell r="T1698" t="str">
            <v>FLEXTRANS UIO</v>
          </cell>
          <cell r="U1698" t="str">
            <v>FLEXNETUIO_LOCAL</v>
          </cell>
          <cell r="V1698">
            <v>1</v>
          </cell>
          <cell r="W1698">
            <v>1</v>
          </cell>
          <cell r="X1698" t="str">
            <v>FLEXNET ECUADOR - MDELIVERY</v>
          </cell>
          <cell r="Y1698" t="str">
            <v>CALLE 28 DE JUNIO S/N Y GARCIA MORENO ENTRADA LLANO GRANDE</v>
          </cell>
          <cell r="Z1698" t="str">
            <v>1701_QUITO</v>
          </cell>
          <cell r="AA1698" t="str">
            <v/>
          </cell>
          <cell r="AF1698">
            <v>0</v>
          </cell>
          <cell r="AG1698" t="str">
            <v>PEDIDO_EN_PROCESO</v>
          </cell>
          <cell r="AH1698">
            <v>44917</v>
          </cell>
          <cell r="AK1698">
            <v>485537</v>
          </cell>
        </row>
        <row r="1699">
          <cell r="B1699">
            <v>485538</v>
          </cell>
          <cell r="C1699" t="str">
            <v>TK-7476</v>
          </cell>
          <cell r="D1699" t="str">
            <v>MDELIVERY</v>
          </cell>
          <cell r="E1699" t="str">
            <v>DESPACHO</v>
          </cell>
          <cell r="F1699" t="str">
            <v>EXPRESS</v>
          </cell>
          <cell r="G1699" t="str">
            <v/>
          </cell>
          <cell r="H1699">
            <v>44917</v>
          </cell>
          <cell r="I1699" t="str">
            <v>EN_PROCESO</v>
          </cell>
          <cell r="J1699">
            <v>44917</v>
          </cell>
          <cell r="K1699" t="str">
            <v>OTECEL</v>
          </cell>
          <cell r="L1699" t="str">
            <v>AVDA SIMON BOLIVAR Y VIA NAYON CONJUNTO CORPORATIVO EKOPARK TORRE 3 TELEFONICA</v>
          </cell>
          <cell r="M1699" t="str">
            <v/>
          </cell>
          <cell r="N1699" t="str">
            <v>098299225</v>
          </cell>
          <cell r="O1699" t="str">
            <v/>
          </cell>
          <cell r="P1699" t="str">
            <v>QUITO</v>
          </cell>
          <cell r="Q1699" t="str">
            <v>QUITO</v>
          </cell>
          <cell r="R1699" t="str">
            <v>PICHINCHA</v>
          </cell>
          <cell r="T1699" t="str">
            <v>FLEXTRANS UIO</v>
          </cell>
          <cell r="U1699" t="str">
            <v>FLEXNETUIO_LOCAL</v>
          </cell>
          <cell r="V1699">
            <v>1</v>
          </cell>
          <cell r="W1699">
            <v>1</v>
          </cell>
          <cell r="X1699" t="str">
            <v>FLEXNET ECUADOR - MDELIVERY</v>
          </cell>
          <cell r="Y1699" t="str">
            <v>CALLE 28 DE JUNIO S/N Y GARCIA MORENO ENTRADA LLANO GRANDE</v>
          </cell>
          <cell r="Z1699" t="str">
            <v>1701_QUITO</v>
          </cell>
          <cell r="AA1699" t="str">
            <v/>
          </cell>
          <cell r="AF1699">
            <v>0</v>
          </cell>
          <cell r="AG1699" t="str">
            <v>PEDIDO_EN_PROCESO</v>
          </cell>
          <cell r="AH1699">
            <v>44917</v>
          </cell>
          <cell r="AK1699">
            <v>485538</v>
          </cell>
        </row>
        <row r="1700">
          <cell r="B1700">
            <v>485539</v>
          </cell>
          <cell r="C1700" t="str">
            <v>TK-7477</v>
          </cell>
          <cell r="D1700" t="str">
            <v>MDELIVERY</v>
          </cell>
          <cell r="E1700" t="str">
            <v>DESPACHO</v>
          </cell>
          <cell r="F1700" t="str">
            <v>EXPRESS</v>
          </cell>
          <cell r="G1700" t="str">
            <v/>
          </cell>
          <cell r="H1700">
            <v>44917</v>
          </cell>
          <cell r="I1700" t="str">
            <v>EN_PROCESO</v>
          </cell>
          <cell r="J1700">
            <v>44917</v>
          </cell>
          <cell r="K1700" t="str">
            <v>OTECEL</v>
          </cell>
          <cell r="L1700" t="str">
            <v>AVDA SIMON BOLIVAR Y VIA NAYON CONJUNTO CORPORATIVO EKOPARK TORRE 3 TELEFONICA</v>
          </cell>
          <cell r="M1700" t="str">
            <v/>
          </cell>
          <cell r="N1700" t="str">
            <v>098299225</v>
          </cell>
          <cell r="O1700" t="str">
            <v/>
          </cell>
          <cell r="P1700" t="str">
            <v>QUITO</v>
          </cell>
          <cell r="Q1700" t="str">
            <v>QUITO</v>
          </cell>
          <cell r="R1700" t="str">
            <v>PICHINCHA</v>
          </cell>
          <cell r="T1700" t="str">
            <v>FLEXTRANS UIO</v>
          </cell>
          <cell r="U1700" t="str">
            <v>FLEXNETUIO_LOCAL</v>
          </cell>
          <cell r="V1700">
            <v>1</v>
          </cell>
          <cell r="W1700">
            <v>1</v>
          </cell>
          <cell r="X1700" t="str">
            <v>FLEXNET ECUADOR - MDELIVERY</v>
          </cell>
          <cell r="Y1700" t="str">
            <v>CALLE 28 DE JUNIO S/N Y GARCIA MORENO ENTRADA LLANO GRANDE</v>
          </cell>
          <cell r="Z1700" t="str">
            <v>1701_QUITO</v>
          </cell>
          <cell r="AA1700" t="str">
            <v/>
          </cell>
          <cell r="AF1700">
            <v>0</v>
          </cell>
          <cell r="AG1700" t="str">
            <v>PEDIDO_EN_PROCESO</v>
          </cell>
          <cell r="AH1700">
            <v>44917</v>
          </cell>
          <cell r="AK1700">
            <v>485539</v>
          </cell>
        </row>
        <row r="1701">
          <cell r="B1701">
            <v>485540</v>
          </cell>
          <cell r="C1701" t="str">
            <v>TK-7480</v>
          </cell>
          <cell r="D1701" t="str">
            <v>MDELIVERY</v>
          </cell>
          <cell r="E1701" t="str">
            <v>DESPACHO</v>
          </cell>
          <cell r="F1701" t="str">
            <v>EXPRESS</v>
          </cell>
          <cell r="G1701" t="str">
            <v/>
          </cell>
          <cell r="H1701">
            <v>44917</v>
          </cell>
          <cell r="I1701" t="str">
            <v>EN_PROCESO</v>
          </cell>
          <cell r="J1701">
            <v>44917</v>
          </cell>
          <cell r="K1701" t="str">
            <v>OTECEL</v>
          </cell>
          <cell r="L1701" t="str">
            <v>AVDA SIMON BOLIVAR Y VIA NAYON CONJUNTO CORPORATIVO EKOPARK TORRE 3 TELEFONICA</v>
          </cell>
          <cell r="M1701" t="str">
            <v/>
          </cell>
          <cell r="N1701" t="str">
            <v>098299225</v>
          </cell>
          <cell r="O1701" t="str">
            <v/>
          </cell>
          <cell r="P1701" t="str">
            <v>QUITO</v>
          </cell>
          <cell r="Q1701" t="str">
            <v>QUITO</v>
          </cell>
          <cell r="R1701" t="str">
            <v>PICHINCHA</v>
          </cell>
          <cell r="T1701" t="str">
            <v>FLEXTRANS UIO</v>
          </cell>
          <cell r="U1701" t="str">
            <v>FLEXNETUIO_LOCAL</v>
          </cell>
          <cell r="V1701">
            <v>1</v>
          </cell>
          <cell r="W1701">
            <v>1</v>
          </cell>
          <cell r="X1701" t="str">
            <v>FLEXNET ECUADOR - MDELIVERY</v>
          </cell>
          <cell r="Y1701" t="str">
            <v>CALLE 28 DE JUNIO S/N Y GARCIA MORENO ENTRADA LLANO GRANDE</v>
          </cell>
          <cell r="Z1701" t="str">
            <v>1701_QUITO</v>
          </cell>
          <cell r="AA1701" t="str">
            <v/>
          </cell>
          <cell r="AF1701">
            <v>0</v>
          </cell>
          <cell r="AG1701" t="str">
            <v>PEDIDO_EN_PROCESO</v>
          </cell>
          <cell r="AH1701">
            <v>44917</v>
          </cell>
          <cell r="AK1701">
            <v>485540</v>
          </cell>
        </row>
        <row r="1702">
          <cell r="B1702">
            <v>485497</v>
          </cell>
          <cell r="C1702" t="str">
            <v>DEC3202212220013</v>
          </cell>
          <cell r="D1702" t="str">
            <v>HUAWEI</v>
          </cell>
          <cell r="E1702" t="str">
            <v>DESPACHO</v>
          </cell>
          <cell r="F1702" t="str">
            <v>EXCLUSIVO</v>
          </cell>
          <cell r="G1702" t="str">
            <v>TF90424</v>
          </cell>
          <cell r="H1702">
            <v>44917</v>
          </cell>
          <cell r="I1702" t="str">
            <v>ENTREGADO</v>
          </cell>
          <cell r="J1702">
            <v>44918</v>
          </cell>
          <cell r="K1702" t="str">
            <v>TELEFONICA_UIO</v>
          </cell>
          <cell r="L1702" t="str">
            <v>COMPLEJO SAN JORGE. 28 DE JUNIO Y GARCIA MORENO - ENTRADA A LLANO GRANDE.</v>
          </cell>
          <cell r="M1702" t="str">
            <v>PATRICIO  PONCE - RUC: 1791890663001</v>
          </cell>
          <cell r="N1702" t="str">
            <v>0987602087</v>
          </cell>
          <cell r="P1702" t="str">
            <v>170208</v>
          </cell>
          <cell r="Q1702" t="str">
            <v>QUITO</v>
          </cell>
          <cell r="R1702" t="str">
            <v>PICHINCHA</v>
          </cell>
          <cell r="S1702" t="str">
            <v>CALDERON (CARAPUNGO)</v>
          </cell>
          <cell r="T1702" t="str">
            <v>CARGO UNION</v>
          </cell>
          <cell r="U1702" t="str">
            <v>FLEXNETUIO_LOCAL</v>
          </cell>
          <cell r="V1702">
            <v>15</v>
          </cell>
          <cell r="W1702">
            <v>1207.1099999999999</v>
          </cell>
          <cell r="X1702" t="str">
            <v>FLEXNET GUAYAQUIL</v>
          </cell>
          <cell r="Y1702" t="str">
            <v>FERNANDO GUTIERREZ HILL KM 8 1/2 VIA DAULE COOP. JUAN MONTALVO / FRENTE A PEPSI COLA</v>
          </cell>
          <cell r="Z1702" t="str">
            <v>0901_GUAYAQUIL</v>
          </cell>
          <cell r="AA1702" t="str">
            <v/>
          </cell>
          <cell r="AB1702">
            <v>22339</v>
          </cell>
          <cell r="AC1702">
            <v>44917</v>
          </cell>
          <cell r="AD1702" t="str">
            <v>CARGO UNION</v>
          </cell>
          <cell r="AE1702" t="str">
            <v>PBQ5405</v>
          </cell>
          <cell r="AF1702">
            <v>0</v>
          </cell>
          <cell r="AG1702" t="str">
            <v>PEDIDO_ENTREGADO</v>
          </cell>
          <cell r="AH1702">
            <v>44918</v>
          </cell>
          <cell r="AJ1702" t="str">
            <v/>
          </cell>
          <cell r="AK1702">
            <v>485497</v>
          </cell>
        </row>
        <row r="1703">
          <cell r="B1703">
            <v>485496</v>
          </cell>
          <cell r="C1703" t="str">
            <v>20003033159233</v>
          </cell>
          <cell r="D1703" t="str">
            <v>CONECEL</v>
          </cell>
          <cell r="E1703" t="str">
            <v>DESPACHO</v>
          </cell>
          <cell r="F1703" t="str">
            <v>NORMAL</v>
          </cell>
          <cell r="G1703" t="str">
            <v>TEC8602</v>
          </cell>
          <cell r="H1703">
            <v>44917</v>
          </cell>
          <cell r="I1703" t="str">
            <v>ENTREGADO</v>
          </cell>
          <cell r="J1703">
            <v>44922</v>
          </cell>
          <cell r="K1703" t="str">
            <v>ESPINOZA NOGUERA ALICIA DEL CARMEN</v>
          </cell>
          <cell r="L1703" t="str">
            <v>AV DE LA PRENSA N49-56 Y RIO CURARAI EMPRESA VERIS LABORATORIO</v>
          </cell>
          <cell r="M1703" t="str">
            <v>1705397469</v>
          </cell>
          <cell r="N1703" t="str">
            <v>989268963</v>
          </cell>
          <cell r="P1703" t="str">
            <v>QUITO</v>
          </cell>
          <cell r="Q1703" t="str">
            <v>QUITO</v>
          </cell>
          <cell r="R1703" t="str">
            <v>PICHINCHA</v>
          </cell>
          <cell r="T1703" t="str">
            <v>EXPRESSCON</v>
          </cell>
          <cell r="U1703" t="str">
            <v>FLEXNETUIO_LOCAL</v>
          </cell>
          <cell r="V1703">
            <v>1</v>
          </cell>
          <cell r="W1703">
            <v>1</v>
          </cell>
          <cell r="X1703" t="str">
            <v>FLEXNET</v>
          </cell>
          <cell r="Y1703" t="str">
            <v>FLEX NET CALLE 28 DE JUNIO S/N Y GARCIA MORENO ENTRADA LLANO GRANDE</v>
          </cell>
          <cell r="Z1703" t="str">
            <v>1701_QUITO</v>
          </cell>
          <cell r="AA1703" t="str">
            <v>CLTE SOLICITA VISITA DESDE LAS 7AM HASTA LAS 2PM EL 27/12 SU AYUDA CON LA ENTREGA ACCCLAVE</v>
          </cell>
          <cell r="AB1703">
            <v>22406</v>
          </cell>
          <cell r="AC1703">
            <v>44922</v>
          </cell>
          <cell r="AD1703" t="str">
            <v>EXPRESSCON</v>
          </cell>
          <cell r="AE1703" t="str">
            <v>IN872X</v>
          </cell>
          <cell r="AF1703">
            <v>1</v>
          </cell>
          <cell r="AG1703" t="str">
            <v>PEDIDO_ENTREGADO</v>
          </cell>
          <cell r="AH1703">
            <v>44922</v>
          </cell>
          <cell r="AK1703">
            <v>485496</v>
          </cell>
        </row>
        <row r="1704">
          <cell r="B1704">
            <v>485493</v>
          </cell>
          <cell r="C1704" t="str">
            <v>4500241274-A</v>
          </cell>
          <cell r="D1704" t="str">
            <v>AVIBM</v>
          </cell>
          <cell r="E1704" t="str">
            <v>DESPACHO</v>
          </cell>
          <cell r="F1704" t="str">
            <v>EXCLUSIVO</v>
          </cell>
          <cell r="G1704" t="str">
            <v>FT76668</v>
          </cell>
          <cell r="H1704">
            <v>44917</v>
          </cell>
          <cell r="I1704" t="str">
            <v>ENTREGADO</v>
          </cell>
          <cell r="J1704">
            <v>44918</v>
          </cell>
          <cell r="K1704" t="str">
            <v>SOLUCIONES VIRTUALES E /   ING. EDWIN SÁNCHEZ DE INFRAESTRUCTURA</v>
          </cell>
          <cell r="L1704" t="str">
            <v>AV. AMAZONAS N37-101 Y UNIÓN NACIONAL DE PERIODISTAS. EDIFICIO CORTE NACIONAL DE JUSTICIA, 3ER PISO DATACENTER</v>
          </cell>
          <cell r="M1704" t="str">
            <v>1792018080001</v>
          </cell>
          <cell r="N1704" t="str">
            <v xml:space="preserve">023953600 ext:20056 </v>
          </cell>
          <cell r="O1704" t="str">
            <v xml:space="preserve">023953600 ext:20056 </v>
          </cell>
          <cell r="P1704" t="str">
            <v>170507</v>
          </cell>
          <cell r="Q1704" t="str">
            <v>QUITO</v>
          </cell>
          <cell r="R1704" t="str">
            <v>PICHINCHA</v>
          </cell>
          <cell r="S1704" t="str">
            <v>QUITO</v>
          </cell>
          <cell r="T1704" t="str">
            <v>TRANSERVISS</v>
          </cell>
          <cell r="U1704" t="str">
            <v>FLEXNETUIO_LOCAL</v>
          </cell>
          <cell r="V1704">
            <v>1</v>
          </cell>
          <cell r="W1704">
            <v>46.8</v>
          </cell>
          <cell r="X1704" t="str">
            <v>BODEGA TECH DATA</v>
          </cell>
          <cell r="Y1704" t="str">
            <v>CALLE 28 DE JUNIO S/N Y GARCIA MORENO ENTRADA LLANO GRANDE</v>
          </cell>
          <cell r="Z1704" t="str">
            <v>1701_QUITO</v>
          </cell>
          <cell r="AA1704" t="str">
            <v/>
          </cell>
          <cell r="AB1704">
            <v>22349</v>
          </cell>
          <cell r="AC1704">
            <v>44918</v>
          </cell>
          <cell r="AD1704" t="str">
            <v>TRANSERVISS</v>
          </cell>
          <cell r="AE1704" t="str">
            <v>PCQ3063</v>
          </cell>
          <cell r="AF1704">
            <v>0</v>
          </cell>
          <cell r="AG1704" t="str">
            <v>PEDIDO_ENTREGADO</v>
          </cell>
          <cell r="AH1704">
            <v>44918</v>
          </cell>
          <cell r="AK1704">
            <v>485493</v>
          </cell>
        </row>
        <row r="1705">
          <cell r="B1705">
            <v>485492</v>
          </cell>
          <cell r="C1705" t="str">
            <v>RETIRO OFICINA SG 22-12-2022</v>
          </cell>
          <cell r="D1705" t="str">
            <v>SG</v>
          </cell>
          <cell r="E1705" t="str">
            <v>DESPACHO</v>
          </cell>
          <cell r="F1705" t="str">
            <v>NORMAL</v>
          </cell>
          <cell r="G1705" t="str">
            <v>90422</v>
          </cell>
          <cell r="H1705">
            <v>44917</v>
          </cell>
          <cell r="I1705" t="str">
            <v>EN_PROCESO</v>
          </cell>
          <cell r="J1705">
            <v>44917</v>
          </cell>
          <cell r="K1705" t="str">
            <v>FLEXNET - GYE</v>
          </cell>
          <cell r="L1705" t="str">
            <v>FERNANDO GUTIERREZ HILL KM 8 1/2 VIA DAULE</v>
          </cell>
          <cell r="P1705" t="str">
            <v>GUAYAQUIL</v>
          </cell>
          <cell r="Q1705" t="str">
            <v>GUAYAQUIL</v>
          </cell>
          <cell r="R1705" t="str">
            <v>GUAYAS</v>
          </cell>
          <cell r="U1705" t="str">
            <v>FLEXNETGYE_LOCAL</v>
          </cell>
          <cell r="V1705">
            <v>2</v>
          </cell>
          <cell r="W1705">
            <v>5</v>
          </cell>
          <cell r="X1705" t="str">
            <v>SAINT GOBAIN-EDIF EMPORIUM</v>
          </cell>
          <cell r="Y1705" t="str">
            <v>EDIFICIO EMPORIUM PISO 18 OF 6-7</v>
          </cell>
          <cell r="Z1705" t="str">
            <v>0901_GUAYAQUIL</v>
          </cell>
          <cell r="AA1705" t="str">
            <v/>
          </cell>
          <cell r="AF1705">
            <v>0</v>
          </cell>
          <cell r="AG1705" t="str">
            <v>PEDIDO_EN_PROCESO</v>
          </cell>
          <cell r="AH1705">
            <v>44917</v>
          </cell>
          <cell r="AK1705">
            <v>485492</v>
          </cell>
        </row>
        <row r="1706">
          <cell r="B1706">
            <v>485490</v>
          </cell>
          <cell r="C1706" t="str">
            <v>2022-12837</v>
          </cell>
          <cell r="D1706" t="str">
            <v>MOVISTAR</v>
          </cell>
          <cell r="E1706" t="str">
            <v>DESPACHO</v>
          </cell>
          <cell r="F1706" t="str">
            <v>NORMAL</v>
          </cell>
          <cell r="G1706" t="str">
            <v>FT76683</v>
          </cell>
          <cell r="H1706">
            <v>44917</v>
          </cell>
          <cell r="I1706" t="str">
            <v>ENTREGADO</v>
          </cell>
          <cell r="J1706">
            <v>44918</v>
          </cell>
          <cell r="K1706" t="str">
            <v>SEPRONAC SEGURIDAD Y PROTECCION NACIONAL C. LTDA._ESTEFANIA PAREDES</v>
          </cell>
          <cell r="L1706" t="str">
            <v>DIRECCION MARCOS AGUIRRE N47-117 Y MIGUEL BEDOYA QUITO</v>
          </cell>
          <cell r="M1706" t="str">
            <v>1791206479001</v>
          </cell>
          <cell r="N1706" t="str">
            <v>0992464795</v>
          </cell>
          <cell r="O1706" t="str">
            <v/>
          </cell>
          <cell r="P1706" t="str">
            <v>QUITO</v>
          </cell>
          <cell r="Q1706" t="str">
            <v>QUITO</v>
          </cell>
          <cell r="R1706" t="str">
            <v>PICHINCHA</v>
          </cell>
          <cell r="U1706" t="str">
            <v>FLEXNETUIO_LOCAL</v>
          </cell>
          <cell r="V1706">
            <v>1</v>
          </cell>
          <cell r="W1706">
            <v>1</v>
          </cell>
          <cell r="X1706" t="str">
            <v>FLEXNET ECUADOR - MOVISTAR</v>
          </cell>
          <cell r="Y1706" t="str">
            <v>CALLE 28 DE JUNIO S/N Y GARCIA MORENO ENTRADA LLANO GRANDE</v>
          </cell>
          <cell r="Z1706" t="str">
            <v>1701_QUITO</v>
          </cell>
          <cell r="AA1706" t="str">
            <v/>
          </cell>
          <cell r="AB1706">
            <v>22362</v>
          </cell>
          <cell r="AC1706">
            <v>44918</v>
          </cell>
          <cell r="AD1706" t="str">
            <v>ITSACOURIER S.A.S</v>
          </cell>
          <cell r="AE1706" t="str">
            <v>JD575P</v>
          </cell>
          <cell r="AF1706">
            <v>0</v>
          </cell>
          <cell r="AG1706" t="str">
            <v>PEDIDO_ENTREGADO</v>
          </cell>
          <cell r="AH1706">
            <v>44918</v>
          </cell>
          <cell r="AK1706">
            <v>485490</v>
          </cell>
        </row>
        <row r="1707">
          <cell r="B1707">
            <v>485491</v>
          </cell>
          <cell r="C1707" t="str">
            <v>2022-12838</v>
          </cell>
          <cell r="D1707" t="str">
            <v>MOVISTAR</v>
          </cell>
          <cell r="E1707" t="str">
            <v>DESPACHO</v>
          </cell>
          <cell r="F1707" t="str">
            <v>NORMAL</v>
          </cell>
          <cell r="G1707" t="str">
            <v>FT76682</v>
          </cell>
          <cell r="H1707">
            <v>44917</v>
          </cell>
          <cell r="I1707" t="str">
            <v>ENTREGADO</v>
          </cell>
          <cell r="J1707">
            <v>44918</v>
          </cell>
          <cell r="K1707" t="str">
            <v>SEPRONAC SEGURIDAD Y PROTECCION NACIONAL C. LTDA._ESTEFANIA PAREDES</v>
          </cell>
          <cell r="L1707" t="str">
            <v>DIRECCION MARCOS AGUIRRE N47-117 Y MIGUEL BEDOYA QUITO</v>
          </cell>
          <cell r="M1707" t="str">
            <v>1791206479001</v>
          </cell>
          <cell r="N1707" t="str">
            <v>0992464795</v>
          </cell>
          <cell r="O1707" t="str">
            <v/>
          </cell>
          <cell r="P1707" t="str">
            <v>QUITO</v>
          </cell>
          <cell r="Q1707" t="str">
            <v>QUITO</v>
          </cell>
          <cell r="R1707" t="str">
            <v>PICHINCHA</v>
          </cell>
          <cell r="U1707" t="str">
            <v>FLEXNETUIO_LOCAL</v>
          </cell>
          <cell r="V1707">
            <v>1</v>
          </cell>
          <cell r="W1707">
            <v>1</v>
          </cell>
          <cell r="X1707" t="str">
            <v>FLEXNET ECUADOR - MOVISTAR</v>
          </cell>
          <cell r="Y1707" t="str">
            <v>CALLE 28 DE JUNIO S/N Y GARCIA MORENO ENTRADA LLANO GRANDE</v>
          </cell>
          <cell r="Z1707" t="str">
            <v>1701_QUITO</v>
          </cell>
          <cell r="AA1707" t="str">
            <v/>
          </cell>
          <cell r="AB1707">
            <v>22362</v>
          </cell>
          <cell r="AC1707">
            <v>44918</v>
          </cell>
          <cell r="AD1707" t="str">
            <v>ITSACOURIER S.A.S</v>
          </cell>
          <cell r="AE1707" t="str">
            <v>JD575P</v>
          </cell>
          <cell r="AF1707">
            <v>0</v>
          </cell>
          <cell r="AG1707" t="str">
            <v>PEDIDO_ENTREGADO</v>
          </cell>
          <cell r="AH1707">
            <v>44918</v>
          </cell>
          <cell r="AK1707">
            <v>485491</v>
          </cell>
        </row>
        <row r="1708">
          <cell r="B1708">
            <v>485483</v>
          </cell>
          <cell r="C1708" t="str">
            <v>20003029317747</v>
          </cell>
          <cell r="D1708" t="str">
            <v>CONECEL</v>
          </cell>
          <cell r="E1708" t="str">
            <v>DESPACHO</v>
          </cell>
          <cell r="F1708" t="str">
            <v>NORMAL</v>
          </cell>
          <cell r="G1708" t="str">
            <v>TS8603</v>
          </cell>
          <cell r="H1708">
            <v>44917</v>
          </cell>
          <cell r="I1708" t="str">
            <v>ENTREGADO</v>
          </cell>
          <cell r="J1708">
            <v>44918</v>
          </cell>
          <cell r="K1708" t="str">
            <v>EDGAR PATRICIO ESCOBAR PACHECO</v>
          </cell>
          <cell r="L1708" t="str">
            <v>AV JERONIMO CARRION Y PAEZ ENTREGA EN MINISTERIO DE RELACIONES EXTERIORES EDF ILLESCAS AREA UNIDAD DE TRANSPORTE</v>
          </cell>
          <cell r="M1708" t="str">
            <v>1709773863</v>
          </cell>
          <cell r="N1708" t="str">
            <v>0995021683</v>
          </cell>
          <cell r="O1708" t="str">
            <v>-</v>
          </cell>
          <cell r="P1708" t="str">
            <v>QUITO</v>
          </cell>
          <cell r="Q1708" t="str">
            <v>QUITO</v>
          </cell>
          <cell r="R1708" t="str">
            <v>PICHINCHA</v>
          </cell>
          <cell r="T1708" t="str">
            <v>TRANSERVISS</v>
          </cell>
          <cell r="U1708" t="str">
            <v>FLEXNETUIO_LOCAL</v>
          </cell>
          <cell r="V1708">
            <v>1</v>
          </cell>
          <cell r="W1708">
            <v>1</v>
          </cell>
          <cell r="X1708" t="str">
            <v>FLEXNET</v>
          </cell>
          <cell r="Y1708" t="str">
            <v>FLEX NET CALLE 28 DE JUNIO S/N Y GARCIA MORENO ENTRADA LLANO GRANDE</v>
          </cell>
          <cell r="Z1708" t="str">
            <v>1701_QUITO</v>
          </cell>
          <cell r="AA1708" t="str">
            <v/>
          </cell>
          <cell r="AB1708">
            <v>22376</v>
          </cell>
          <cell r="AC1708">
            <v>44918</v>
          </cell>
          <cell r="AD1708" t="str">
            <v>TRANSERVISS</v>
          </cell>
          <cell r="AE1708" t="str">
            <v>PBH1579</v>
          </cell>
          <cell r="AF1708">
            <v>0</v>
          </cell>
          <cell r="AG1708" t="str">
            <v>PEDIDO_ENTREGADO</v>
          </cell>
          <cell r="AH1708">
            <v>44918</v>
          </cell>
          <cell r="AK1708">
            <v>485483</v>
          </cell>
        </row>
        <row r="1709">
          <cell r="B1709">
            <v>485484</v>
          </cell>
          <cell r="C1709" t="str">
            <v>20003032296087</v>
          </cell>
          <cell r="D1709" t="str">
            <v>CONECEL</v>
          </cell>
          <cell r="E1709" t="str">
            <v>DESPACHO</v>
          </cell>
          <cell r="F1709" t="str">
            <v>NORMAL</v>
          </cell>
          <cell r="G1709" t="str">
            <v>031002004130756</v>
          </cell>
          <cell r="H1709">
            <v>44917</v>
          </cell>
          <cell r="I1709" t="str">
            <v>INCIDENCIA</v>
          </cell>
          <cell r="J1709">
            <v>44922</v>
          </cell>
          <cell r="K1709" t="str">
            <v>CABRERA CUZCO WALTER PATRICIO</v>
          </cell>
          <cell r="L1709" t="str">
            <v>AV RICAURTE EL GABO Y CLL DELEG A MANO DERECHA A LA URB MIRAVALLE EN EL LUGAR DE DOMICILIO SCTR FLOR DEL CAMINO RF DGNL A LA UNICA CAPILLA DE LA VIRGEN</v>
          </cell>
          <cell r="M1709" t="str">
            <v>1401196181</v>
          </cell>
          <cell r="N1709" t="str">
            <v>992321497</v>
          </cell>
          <cell r="O1709" t="str">
            <v>992321497</v>
          </cell>
          <cell r="P1709" t="str">
            <v>CUENCA</v>
          </cell>
          <cell r="Q1709" t="str">
            <v>CUENCA</v>
          </cell>
          <cell r="R1709" t="str">
            <v>AZUAY</v>
          </cell>
          <cell r="T1709" t="str">
            <v>TRAMACO</v>
          </cell>
          <cell r="U1709" t="str">
            <v>FLEXNETUIO_PROVINCIA</v>
          </cell>
          <cell r="V1709">
            <v>1</v>
          </cell>
          <cell r="W1709">
            <v>1</v>
          </cell>
          <cell r="X1709" t="str">
            <v>FLEXNET</v>
          </cell>
          <cell r="Y1709" t="str">
            <v>FLEX NET CALLE 28 DE JUNIO S/N Y GARCIA MORENO ENTRADA LLANO GRANDE</v>
          </cell>
          <cell r="Z1709" t="str">
            <v>1701_QUITO</v>
          </cell>
          <cell r="AA1709" t="str">
            <v>Estimados su ayuda con la entrega cliente envía la ubicación de la misma dirección que está coordinada su ayuda urgente cliente molesto.</v>
          </cell>
          <cell r="AB1709">
            <v>22347</v>
          </cell>
          <cell r="AC1709">
            <v>44917</v>
          </cell>
          <cell r="AD1709" t="str">
            <v>TRAMACO EXPRESS</v>
          </cell>
          <cell r="AE1709" t="str">
            <v>GENERICO</v>
          </cell>
          <cell r="AF1709">
            <v>1</v>
          </cell>
          <cell r="AG1709" t="str">
            <v>PEDIDO_CON_INCIDENCIA</v>
          </cell>
          <cell r="AH1709">
            <v>44918</v>
          </cell>
          <cell r="AJ1709" t="str">
            <v xml:space="preserve">FUERA DE COBERTURA - TRAMACO -  - CLIENTE ENVIO LA UBICACION PERO NO LLEGAMOS HASTA LA DIRECCION DE </v>
          </cell>
          <cell r="AK1709">
            <v>485484</v>
          </cell>
        </row>
        <row r="1710">
          <cell r="B1710">
            <v>485485</v>
          </cell>
          <cell r="C1710" t="str">
            <v>20003031406750</v>
          </cell>
          <cell r="D1710" t="str">
            <v>CONECEL</v>
          </cell>
          <cell r="E1710" t="str">
            <v>DESPACHO</v>
          </cell>
          <cell r="F1710" t="str">
            <v>NORMAL</v>
          </cell>
          <cell r="G1710" t="str">
            <v>TEC8601</v>
          </cell>
          <cell r="H1710">
            <v>44917</v>
          </cell>
          <cell r="I1710" t="str">
            <v>ENTREGADO</v>
          </cell>
          <cell r="J1710">
            <v>44918</v>
          </cell>
          <cell r="K1710" t="str">
            <v>CHAMBA MERINO VANESSA ESTEFANIA</v>
          </cell>
          <cell r="L1710" t="str">
            <v>AV EDMUNDO CARVAJAL Y EL BOSQUE CENTRO COMERCIAL EL BOSQUE EN ALMACENES TU KSA</v>
          </cell>
          <cell r="M1710" t="str">
            <v>1722201447</v>
          </cell>
          <cell r="N1710" t="str">
            <v>989529649</v>
          </cell>
          <cell r="O1710" t="str">
            <v>989529649</v>
          </cell>
          <cell r="P1710" t="str">
            <v>QUITO</v>
          </cell>
          <cell r="Q1710" t="str">
            <v>QUITO</v>
          </cell>
          <cell r="R1710" t="str">
            <v>PICHINCHA</v>
          </cell>
          <cell r="T1710" t="str">
            <v>EXPRESSCON</v>
          </cell>
          <cell r="U1710" t="str">
            <v>FLEXNETUIO_LOCAL</v>
          </cell>
          <cell r="V1710">
            <v>1</v>
          </cell>
          <cell r="W1710">
            <v>1</v>
          </cell>
          <cell r="X1710" t="str">
            <v>FLEXNET</v>
          </cell>
          <cell r="Y1710" t="str">
            <v>FLEX NET CALLE 28 DE JUNIO S/N Y GARCIA MORENO ENTRADA LLANO GRANDE</v>
          </cell>
          <cell r="Z1710" t="str">
            <v>1701_QUITO</v>
          </cell>
          <cell r="AA1710" t="str">
            <v/>
          </cell>
          <cell r="AB1710">
            <v>22355</v>
          </cell>
          <cell r="AC1710">
            <v>44918</v>
          </cell>
          <cell r="AD1710" t="str">
            <v>EXPRESSCON</v>
          </cell>
          <cell r="AE1710" t="str">
            <v>IN872X</v>
          </cell>
          <cell r="AF1710">
            <v>0</v>
          </cell>
          <cell r="AG1710" t="str">
            <v>PEDIDO_ENTREGADO</v>
          </cell>
          <cell r="AH1710">
            <v>44918</v>
          </cell>
          <cell r="AK1710">
            <v>485485</v>
          </cell>
        </row>
        <row r="1711">
          <cell r="B1711">
            <v>485486</v>
          </cell>
          <cell r="C1711" t="str">
            <v>20003032735380</v>
          </cell>
          <cell r="D1711" t="str">
            <v>CONECEL</v>
          </cell>
          <cell r="E1711" t="str">
            <v>DESPACHO</v>
          </cell>
          <cell r="F1711" t="str">
            <v>NORMAL</v>
          </cell>
          <cell r="G1711" t="str">
            <v>TEC8599</v>
          </cell>
          <cell r="H1711">
            <v>44917</v>
          </cell>
          <cell r="I1711" t="str">
            <v>ENTREGADO</v>
          </cell>
          <cell r="J1711">
            <v>44918</v>
          </cell>
          <cell r="K1711" t="str">
            <v>MASABALIN CHILUISA GENNY LORENA</v>
          </cell>
          <cell r="L1711" t="str">
            <v>CALLE ELOY ALFARO Y CALLE N73 URB.VISTA REAL CASA 134 CS 2PS CL BEISH REF:AL FRENTE DE LA GASOLINERA MAS GAS A 4 CUADRAS DE Fabrica de Peluches Heart Quito A 2 CUADRAS DEL MINIMARKET LA PANADERIA LA H</v>
          </cell>
          <cell r="M1711" t="str">
            <v>1308853371</v>
          </cell>
          <cell r="N1711" t="str">
            <v>959223114</v>
          </cell>
          <cell r="O1711" t="str">
            <v>959223114</v>
          </cell>
          <cell r="P1711" t="str">
            <v>QUITO</v>
          </cell>
          <cell r="Q1711" t="str">
            <v>QUITO</v>
          </cell>
          <cell r="R1711" t="str">
            <v>PICHINCHA</v>
          </cell>
          <cell r="T1711" t="str">
            <v>EXPRESSCON</v>
          </cell>
          <cell r="U1711" t="str">
            <v>FLEXNETUIO_LOCAL</v>
          </cell>
          <cell r="V1711">
            <v>1</v>
          </cell>
          <cell r="W1711">
            <v>1</v>
          </cell>
          <cell r="X1711" t="str">
            <v>FLEXNET</v>
          </cell>
          <cell r="Y1711" t="str">
            <v>FLEX NET CALLE 28 DE JUNIO S/N Y GARCIA MORENO ENTRADA LLANO GRANDE</v>
          </cell>
          <cell r="Z1711" t="str">
            <v>1701_QUITO</v>
          </cell>
          <cell r="AA1711" t="str">
            <v/>
          </cell>
          <cell r="AB1711">
            <v>22355</v>
          </cell>
          <cell r="AC1711">
            <v>44918</v>
          </cell>
          <cell r="AD1711" t="str">
            <v>EXPRESSCON</v>
          </cell>
          <cell r="AE1711" t="str">
            <v>IN872X</v>
          </cell>
          <cell r="AF1711">
            <v>0</v>
          </cell>
          <cell r="AG1711" t="str">
            <v>PEDIDO_ENTREGADO</v>
          </cell>
          <cell r="AH1711">
            <v>44918</v>
          </cell>
          <cell r="AK1711">
            <v>485486</v>
          </cell>
        </row>
        <row r="1712">
          <cell r="B1712">
            <v>485487</v>
          </cell>
          <cell r="C1712" t="str">
            <v>20003032306948</v>
          </cell>
          <cell r="D1712" t="str">
            <v>CONECEL</v>
          </cell>
          <cell r="E1712" t="str">
            <v>DESPACHO</v>
          </cell>
          <cell r="F1712" t="str">
            <v>NORMAL</v>
          </cell>
          <cell r="G1712" t="str">
            <v>TEC8600</v>
          </cell>
          <cell r="H1712">
            <v>44917</v>
          </cell>
          <cell r="I1712" t="str">
            <v>ENTREGADO</v>
          </cell>
          <cell r="J1712">
            <v>44918</v>
          </cell>
          <cell r="K1712" t="str">
            <v>NARVAEZ ONOFA ANDREA VIVIANA</v>
          </cell>
          <cell r="L1712" t="str">
            <v>AV FRANCSICO DE ORELLANA Y ALBA CALDERON EN CERVECERIA NACIONAL DE QUITO REF:ATRAS DE CENTRO COMERCIAL ESCALA/PREGUNTAR EN GARITA</v>
          </cell>
          <cell r="M1712" t="str">
            <v>1719996116</v>
          </cell>
          <cell r="N1712" t="str">
            <v>999028048</v>
          </cell>
          <cell r="O1712" t="str">
            <v>999028048</v>
          </cell>
          <cell r="P1712" t="str">
            <v>QUITO</v>
          </cell>
          <cell r="Q1712" t="str">
            <v>QUITO</v>
          </cell>
          <cell r="R1712" t="str">
            <v>PICHINCHA</v>
          </cell>
          <cell r="T1712" t="str">
            <v>EXPRESSCON</v>
          </cell>
          <cell r="U1712" t="str">
            <v>FLEXNETUIO_LOCAL</v>
          </cell>
          <cell r="V1712">
            <v>1</v>
          </cell>
          <cell r="W1712">
            <v>1</v>
          </cell>
          <cell r="X1712" t="str">
            <v>FLEXNET</v>
          </cell>
          <cell r="Y1712" t="str">
            <v>FLEX NET CALLE 28 DE JUNIO S/N Y GARCIA MORENO ENTRADA LLANO GRANDE</v>
          </cell>
          <cell r="Z1712" t="str">
            <v>1701_QUITO</v>
          </cell>
          <cell r="AA1712" t="str">
            <v/>
          </cell>
          <cell r="AB1712">
            <v>22355</v>
          </cell>
          <cell r="AC1712">
            <v>44918</v>
          </cell>
          <cell r="AD1712" t="str">
            <v>EXPRESSCON</v>
          </cell>
          <cell r="AE1712" t="str">
            <v>IN872X</v>
          </cell>
          <cell r="AF1712">
            <v>0</v>
          </cell>
          <cell r="AG1712" t="str">
            <v>PEDIDO_ENTREGADO</v>
          </cell>
          <cell r="AH1712">
            <v>44918</v>
          </cell>
          <cell r="AK1712">
            <v>485487</v>
          </cell>
        </row>
        <row r="1713">
          <cell r="B1713">
            <v>485489</v>
          </cell>
          <cell r="C1713" t="str">
            <v>20003031004454</v>
          </cell>
          <cell r="D1713" t="str">
            <v>CONECEL</v>
          </cell>
          <cell r="E1713" t="str">
            <v>DESPACHO</v>
          </cell>
          <cell r="F1713" t="str">
            <v>NORMAL</v>
          </cell>
          <cell r="G1713" t="str">
            <v>FT76738</v>
          </cell>
          <cell r="H1713">
            <v>44917</v>
          </cell>
          <cell r="I1713" t="str">
            <v>ENTREGADO</v>
          </cell>
          <cell r="J1713">
            <v>44922</v>
          </cell>
          <cell r="K1713" t="str">
            <v>JACOME YANDUN ELISA ROSARIO</v>
          </cell>
          <cell r="L1713" t="str">
            <v>LINEA FERREA CON CALLE QUITO CS 2PS CL CELESTE CON BLANCO REF A UNA CUADRA DEL HOTEL QUITO POSADA MIROLINDO Y EN LA ENTRADA UN RESTAURANTE PICANTERIA CACHITA</v>
          </cell>
          <cell r="M1713" t="str">
            <v>1003624069</v>
          </cell>
          <cell r="N1713" t="str">
            <v>999133534</v>
          </cell>
          <cell r="O1713" t="str">
            <v>999133534</v>
          </cell>
          <cell r="P1713" t="str">
            <v>QUITO</v>
          </cell>
          <cell r="Q1713" t="str">
            <v>QUITO</v>
          </cell>
          <cell r="R1713" t="str">
            <v>PICHINCHA</v>
          </cell>
          <cell r="U1713" t="str">
            <v>FLEXNETUIO_LOCAL</v>
          </cell>
          <cell r="V1713">
            <v>1</v>
          </cell>
          <cell r="W1713">
            <v>1</v>
          </cell>
          <cell r="X1713" t="str">
            <v>FLEXNET</v>
          </cell>
          <cell r="Y1713" t="str">
            <v>FLEX NET CALLE 28 DE JUNIO S/N Y GARCIA MORENO ENTRADA LLANO GRANDE</v>
          </cell>
          <cell r="Z1713" t="str">
            <v>1701_QUITO</v>
          </cell>
          <cell r="AA1713" t="str">
            <v/>
          </cell>
          <cell r="AB1713">
            <v>22391</v>
          </cell>
          <cell r="AC1713">
            <v>44922</v>
          </cell>
          <cell r="AD1713" t="str">
            <v>ITSACOURIER S.A.S</v>
          </cell>
          <cell r="AE1713" t="str">
            <v>PCZ1855</v>
          </cell>
          <cell r="AF1713">
            <v>0</v>
          </cell>
          <cell r="AG1713" t="str">
            <v>PEDIDO_ENTREGADO</v>
          </cell>
          <cell r="AH1713">
            <v>44922</v>
          </cell>
          <cell r="AK1713">
            <v>485489</v>
          </cell>
        </row>
        <row r="1714">
          <cell r="B1714">
            <v>485482</v>
          </cell>
          <cell r="C1714" t="str">
            <v>SG_2022_2224</v>
          </cell>
          <cell r="D1714" t="str">
            <v>SG</v>
          </cell>
          <cell r="E1714" t="str">
            <v>DESPACHO</v>
          </cell>
          <cell r="F1714" t="str">
            <v>NORMAL</v>
          </cell>
          <cell r="G1714" t="str">
            <v>90423</v>
          </cell>
          <cell r="H1714">
            <v>44917</v>
          </cell>
          <cell r="I1714" t="str">
            <v>ENTREGADO</v>
          </cell>
          <cell r="J1714">
            <v>44918</v>
          </cell>
          <cell r="K1714" t="str">
            <v>FLEXNET QUITO</v>
          </cell>
          <cell r="L1714" t="str">
            <v>PANAMERICANA NORTE KM 12 1/2</v>
          </cell>
          <cell r="M1714" t="str">
            <v>OMAR PONCE</v>
          </cell>
          <cell r="P1714" t="str">
            <v>170208</v>
          </cell>
          <cell r="Q1714" t="str">
            <v>QUITO</v>
          </cell>
          <cell r="R1714" t="str">
            <v>PICHINCHA</v>
          </cell>
          <cell r="S1714" t="str">
            <v>CALDERON (CARAPUNGO)</v>
          </cell>
          <cell r="T1714" t="str">
            <v>CARGO UNION</v>
          </cell>
          <cell r="U1714" t="str">
            <v>FLEXNETGYE_UIO</v>
          </cell>
          <cell r="V1714">
            <v>1</v>
          </cell>
          <cell r="W1714">
            <v>5.88</v>
          </cell>
          <cell r="X1714" t="str">
            <v>FLEXNET - GYE</v>
          </cell>
          <cell r="Y1714" t="str">
            <v>FERNANDO GUTIERREZ HILL KM 8 1/2 VIA DAULE</v>
          </cell>
          <cell r="Z1714" t="str">
            <v>0901_GUAYAQUIL</v>
          </cell>
          <cell r="AA1714" t="str">
            <v/>
          </cell>
          <cell r="AB1714">
            <v>22339</v>
          </cell>
          <cell r="AC1714">
            <v>44917</v>
          </cell>
          <cell r="AD1714" t="str">
            <v>CARGO UNION</v>
          </cell>
          <cell r="AE1714" t="str">
            <v>PBQ5405</v>
          </cell>
          <cell r="AF1714">
            <v>0</v>
          </cell>
          <cell r="AG1714" t="str">
            <v>PEDIDO_ENTREGADO</v>
          </cell>
          <cell r="AH1714">
            <v>44918</v>
          </cell>
          <cell r="AJ1714" t="str">
            <v/>
          </cell>
          <cell r="AK1714">
            <v>485482</v>
          </cell>
        </row>
        <row r="1715">
          <cell r="B1715">
            <v>485464</v>
          </cell>
          <cell r="C1715" t="str">
            <v>20003032728775</v>
          </cell>
          <cell r="D1715" t="str">
            <v>CONECEL</v>
          </cell>
          <cell r="E1715" t="str">
            <v>DESPACHO</v>
          </cell>
          <cell r="F1715" t="str">
            <v>NORMAL</v>
          </cell>
          <cell r="G1715" t="str">
            <v/>
          </cell>
          <cell r="H1715">
            <v>44917</v>
          </cell>
          <cell r="I1715" t="str">
            <v>INCIDENCIA</v>
          </cell>
          <cell r="J1715">
            <v>44922</v>
          </cell>
          <cell r="K1715" t="str">
            <v xml:space="preserve">PAMELA ALEJANDRA LOPEZ TACURI / </v>
          </cell>
          <cell r="L1715" t="str">
            <v>CLL 13 DE ABRIL Y CLL LOS MAYAS CS 2P CLR AMARILLO REJAS VERDE REF: A 1CDR CENTRO DE SALUD TOTORACOCHA, CUENCA</v>
          </cell>
          <cell r="M1715" t="str">
            <v>107377145</v>
          </cell>
          <cell r="N1715" t="str">
            <v xml:space="preserve">987181723 /  </v>
          </cell>
          <cell r="O1715" t="str">
            <v/>
          </cell>
          <cell r="P1715" t="str">
            <v>CUENCA</v>
          </cell>
          <cell r="Q1715" t="str">
            <v>CUENCA</v>
          </cell>
          <cell r="R1715" t="str">
            <v>AZUAY</v>
          </cell>
          <cell r="T1715" t="str">
            <v>ITSACOURIER</v>
          </cell>
          <cell r="U1715" t="str">
            <v>FLEXNETUIO_PROVINCIA</v>
          </cell>
          <cell r="V1715">
            <v>1</v>
          </cell>
          <cell r="W1715">
            <v>1</v>
          </cell>
          <cell r="X1715" t="str">
            <v>FLEXNET</v>
          </cell>
          <cell r="Y1715" t="str">
            <v>FLEX NET CALLE 28 DE JUNIO S/N Y GARCIA MORENO ENTRADA LLANO GRANDE</v>
          </cell>
          <cell r="Z1715" t="str">
            <v>1701_QUITO</v>
          </cell>
          <cell r="AA1715" t="str">
            <v/>
          </cell>
          <cell r="AB1715">
            <v>22395</v>
          </cell>
          <cell r="AC1715">
            <v>44922</v>
          </cell>
          <cell r="AD1715" t="str">
            <v>ITSACOURIER S.A.S</v>
          </cell>
          <cell r="AE1715" t="str">
            <v>PDD1729</v>
          </cell>
          <cell r="AF1715">
            <v>1</v>
          </cell>
          <cell r="AG1715" t="str">
            <v>PEDIDO_CON_INCIDENCIA</v>
          </cell>
          <cell r="AH1715">
            <v>44922</v>
          </cell>
          <cell r="AI1715" t="str">
            <v>NO HAY QUIEN RECIBA</v>
          </cell>
          <cell r="AJ1715" t="str">
            <v xml:space="preserve">Ki contesta llamada celular </v>
          </cell>
          <cell r="AK1715">
            <v>485464</v>
          </cell>
        </row>
        <row r="1716">
          <cell r="B1716">
            <v>485465</v>
          </cell>
          <cell r="C1716" t="str">
            <v>20003032292053</v>
          </cell>
          <cell r="D1716" t="str">
            <v>CONECEL</v>
          </cell>
          <cell r="E1716" t="str">
            <v>DESPACHO</v>
          </cell>
          <cell r="F1716" t="str">
            <v>NORMAL</v>
          </cell>
          <cell r="G1716" t="str">
            <v>GR20003032292053</v>
          </cell>
          <cell r="H1716">
            <v>44917</v>
          </cell>
          <cell r="I1716" t="str">
            <v>ENTREGADO</v>
          </cell>
          <cell r="J1716">
            <v>44918</v>
          </cell>
          <cell r="K1716" t="str">
            <v xml:space="preserve">JACINTO DAVID RAMIREZ MOREIRA / </v>
          </cell>
          <cell r="L1716" t="str">
            <v>CALLE 309 Y AV 205 CASA COLOR AMARRILLA Y VINO PORTON CAFE 1 PISO REFERENCIA A 3 CASAS DE UNA IGLESIA, MANTA</v>
          </cell>
          <cell r="M1716" t="str">
            <v>1308663713</v>
          </cell>
          <cell r="N1716" t="str">
            <v>980303608 /  980303608</v>
          </cell>
          <cell r="O1716" t="str">
            <v/>
          </cell>
          <cell r="P1716" t="str">
            <v>MANTA</v>
          </cell>
          <cell r="Q1716" t="str">
            <v>MANTA</v>
          </cell>
          <cell r="R1716" t="str">
            <v>MANABI</v>
          </cell>
          <cell r="U1716" t="str">
            <v>FLEXNETUIO_PROVINCIA</v>
          </cell>
          <cell r="V1716">
            <v>1</v>
          </cell>
          <cell r="W1716">
            <v>1</v>
          </cell>
          <cell r="X1716" t="str">
            <v>FLEXNET</v>
          </cell>
          <cell r="Y1716" t="str">
            <v>FLEX NET CALLE 28 DE JUNIO S/N Y GARCIA MORENO ENTRADA LLANO GRANDE</v>
          </cell>
          <cell r="Z1716" t="str">
            <v>1701_QUITO</v>
          </cell>
          <cell r="AA1716" t="str">
            <v/>
          </cell>
          <cell r="AB1716">
            <v>22340</v>
          </cell>
          <cell r="AC1716">
            <v>44918</v>
          </cell>
          <cell r="AD1716" t="str">
            <v>TRANSPORTE FLEXNET</v>
          </cell>
          <cell r="AE1716" t="str">
            <v>HD672T</v>
          </cell>
          <cell r="AF1716">
            <v>0</v>
          </cell>
          <cell r="AG1716" t="str">
            <v>PEDIDO_ENTREGADO</v>
          </cell>
          <cell r="AH1716">
            <v>44918</v>
          </cell>
          <cell r="AK1716">
            <v>485465</v>
          </cell>
        </row>
        <row r="1717">
          <cell r="B1717">
            <v>485466</v>
          </cell>
          <cell r="C1717" t="str">
            <v>20003033158339</v>
          </cell>
          <cell r="D1717" t="str">
            <v>CONECEL</v>
          </cell>
          <cell r="E1717" t="str">
            <v>DESPACHO</v>
          </cell>
          <cell r="F1717" t="str">
            <v>NORMAL</v>
          </cell>
          <cell r="G1717" t="str">
            <v>031002004130974</v>
          </cell>
          <cell r="H1717">
            <v>44917</v>
          </cell>
          <cell r="I1717" t="str">
            <v>ENTREGADO</v>
          </cell>
          <cell r="J1717">
            <v>44922</v>
          </cell>
          <cell r="K1717" t="str">
            <v xml:space="preserve">LUIS FERNANDO CHAVEZ MORALES / </v>
          </cell>
          <cell r="L1717" t="str">
            <v>CDELA LAS ORQUIDEAS SECTOR EL LLANO CALLE RUTAS ECUATORIANAS ENTRE ELIAS GARCIA Y LAS PALMAS CASA 1 PISO BLANCA VILLA 10 ATRAS DE CANCHAS DEL LLANO, PORTOVIEJO</v>
          </cell>
          <cell r="M1717" t="str">
            <v>1312910720</v>
          </cell>
          <cell r="N1717" t="str">
            <v>939069062 /  994858776</v>
          </cell>
          <cell r="P1717" t="str">
            <v>PORTOVIEJO</v>
          </cell>
          <cell r="Q1717" t="str">
            <v>PORTOVIEJO</v>
          </cell>
          <cell r="R1717" t="str">
            <v>MANABI</v>
          </cell>
          <cell r="T1717" t="str">
            <v>TRAMACO</v>
          </cell>
          <cell r="U1717" t="str">
            <v>FLEXNETUIO_PROVINCIA</v>
          </cell>
          <cell r="V1717">
            <v>1</v>
          </cell>
          <cell r="W1717">
            <v>1</v>
          </cell>
          <cell r="X1717" t="str">
            <v>FLEXNET</v>
          </cell>
          <cell r="Y1717" t="str">
            <v>FLEX NET CALLE 28 DE JUNIO S/N Y GARCIA MORENO ENTRADA LLANO GRANDE</v>
          </cell>
          <cell r="Z1717" t="str">
            <v>1701_QUITO</v>
          </cell>
          <cell r="AA1717" t="str">
            <v>CL ACEPTA VISITA PARA EL DIA MARTES 27/12
8:39 AM</v>
          </cell>
          <cell r="AB1717">
            <v>22337</v>
          </cell>
          <cell r="AC1717">
            <v>44918</v>
          </cell>
          <cell r="AD1717" t="str">
            <v>TRAMACO EXPRESS</v>
          </cell>
          <cell r="AE1717" t="str">
            <v>GENERICO TMC</v>
          </cell>
          <cell r="AF1717">
            <v>1</v>
          </cell>
          <cell r="AG1717" t="str">
            <v>PEDIDO_ENTREGADO</v>
          </cell>
          <cell r="AH1717">
            <v>44922</v>
          </cell>
          <cell r="AJ1717" t="str">
            <v>GUIA ENTREGADA -. . LUIS FERNANDO CHAVEZ MORALES// 1312910720 - 1312910720</v>
          </cell>
          <cell r="AK1717">
            <v>485466</v>
          </cell>
        </row>
        <row r="1718">
          <cell r="B1718">
            <v>485467</v>
          </cell>
          <cell r="C1718" t="str">
            <v>20003033208965</v>
          </cell>
          <cell r="D1718" t="str">
            <v>CONECEL</v>
          </cell>
          <cell r="E1718" t="str">
            <v>DESPACHO</v>
          </cell>
          <cell r="F1718" t="str">
            <v>NORMAL</v>
          </cell>
          <cell r="G1718" t="str">
            <v xml:space="preserve">031002004133280 </v>
          </cell>
          <cell r="H1718">
            <v>44917</v>
          </cell>
          <cell r="I1718" t="str">
            <v>EN_TRANSITO</v>
          </cell>
          <cell r="J1718">
            <v>44918</v>
          </cell>
          <cell r="K1718" t="str">
            <v xml:space="preserve">LEO JOEL MOYOTA MARTINEZ / </v>
          </cell>
          <cell r="L1718" t="str">
            <v>CDLA SAN JOSE CLL PRESINDENTE AURELIO MOSQUERA ENTRE AV JAIME ROLDOS AGUILERA Y JERONIMO CARRION CS 2P CON PAPELRIA DAYO Y NICO, MILAGRO</v>
          </cell>
          <cell r="M1718" t="str">
            <v>950607457</v>
          </cell>
          <cell r="N1718" t="str">
            <v>996762565 /  990346426</v>
          </cell>
          <cell r="P1718" t="str">
            <v>MILAGRO</v>
          </cell>
          <cell r="Q1718" t="str">
            <v>MILAGRO</v>
          </cell>
          <cell r="R1718" t="str">
            <v>GUAYAS</v>
          </cell>
          <cell r="T1718" t="str">
            <v>TRAMACO</v>
          </cell>
          <cell r="U1718" t="str">
            <v>FLEXNETUIO_PROVINCIA</v>
          </cell>
          <cell r="V1718">
            <v>1</v>
          </cell>
          <cell r="W1718">
            <v>1</v>
          </cell>
          <cell r="X1718" t="str">
            <v>FLEXNET</v>
          </cell>
          <cell r="Y1718" t="str">
            <v>FLEX NET CALLE 28 DE JUNIO S/N Y GARCIA MORENO ENTRADA LLANO GRANDE</v>
          </cell>
          <cell r="Z1718" t="str">
            <v>1701_QUITO</v>
          </cell>
          <cell r="AA1718" t="str">
            <v/>
          </cell>
          <cell r="AB1718">
            <v>22389</v>
          </cell>
          <cell r="AC1718">
            <v>44918</v>
          </cell>
          <cell r="AD1718" t="str">
            <v>TRAMACO EXPRESS</v>
          </cell>
          <cell r="AE1718" t="str">
            <v>GENERICO</v>
          </cell>
          <cell r="AF1718">
            <v>0</v>
          </cell>
          <cell r="AG1718" t="str">
            <v>ENTREGA EN TRANSITO</v>
          </cell>
          <cell r="AH1718">
            <v>44922</v>
          </cell>
          <cell r="AJ1718" t="str">
            <v/>
          </cell>
          <cell r="AK1718">
            <v>485467</v>
          </cell>
        </row>
        <row r="1719">
          <cell r="B1719">
            <v>485468</v>
          </cell>
          <cell r="C1719" t="str">
            <v>20003032323855</v>
          </cell>
          <cell r="D1719" t="str">
            <v>CONECEL</v>
          </cell>
          <cell r="E1719" t="str">
            <v>DESPACHO</v>
          </cell>
          <cell r="F1719" t="str">
            <v>NORMAL</v>
          </cell>
          <cell r="G1719" t="str">
            <v>FT76670</v>
          </cell>
          <cell r="H1719">
            <v>44917</v>
          </cell>
          <cell r="I1719" t="str">
            <v>EN_TRANSITO</v>
          </cell>
          <cell r="J1719">
            <v>44922</v>
          </cell>
          <cell r="K1719" t="str">
            <v xml:space="preserve">ANDREA ELIZABETH PAEZ ESPINOSA / </v>
          </cell>
          <cell r="L1719" t="str">
            <v>CALLE VICENTE FLOR CEDENO 414 Y LEONIDAS PROANO EN EL SECTOR TANDA A UNA CUADRA DE LOS ALAMOS, QUITO</v>
          </cell>
          <cell r="M1719" t="str">
            <v>1714229448</v>
          </cell>
          <cell r="N1719" t="str">
            <v xml:space="preserve">984201825 /  </v>
          </cell>
          <cell r="P1719" t="str">
            <v>QUITO</v>
          </cell>
          <cell r="Q1719" t="str">
            <v>QUITO</v>
          </cell>
          <cell r="R1719" t="str">
            <v>PICHINCHA</v>
          </cell>
          <cell r="U1719" t="str">
            <v>FLEXNETUIO_LOCAL</v>
          </cell>
          <cell r="V1719">
            <v>1</v>
          </cell>
          <cell r="W1719">
            <v>1</v>
          </cell>
          <cell r="X1719" t="str">
            <v>FLEXNET</v>
          </cell>
          <cell r="Y1719" t="str">
            <v>FLEX NET CALLE 28 DE JUNIO S/N Y GARCIA MORENO ENTRADA LLANO GRANDE</v>
          </cell>
          <cell r="Z1719" t="str">
            <v>1701_QUITO</v>
          </cell>
          <cell r="AA1719" t="str">
            <v>su ayuda con gestión de entrega ya que  cliente indica que solo se la llamo una vez y no alcanzo a contesta</v>
          </cell>
          <cell r="AB1719">
            <v>22429</v>
          </cell>
          <cell r="AC1719">
            <v>44923</v>
          </cell>
          <cell r="AD1719" t="str">
            <v>ITSACOURIER S.A.S</v>
          </cell>
          <cell r="AE1719" t="str">
            <v>PCZ1855</v>
          </cell>
          <cell r="AF1719">
            <v>2</v>
          </cell>
          <cell r="AG1719" t="str">
            <v>ENTREGA EN TRANSITO</v>
          </cell>
          <cell r="AH1719">
            <v>44923</v>
          </cell>
          <cell r="AJ1719" t="str">
            <v/>
          </cell>
          <cell r="AK1719">
            <v>485468</v>
          </cell>
        </row>
        <row r="1720">
          <cell r="B1720">
            <v>485470</v>
          </cell>
          <cell r="C1720" t="str">
            <v>20003018928347_1</v>
          </cell>
          <cell r="D1720" t="str">
            <v>CONECEL</v>
          </cell>
          <cell r="E1720" t="str">
            <v>DESPACHO</v>
          </cell>
          <cell r="F1720" t="str">
            <v>NORMAL</v>
          </cell>
          <cell r="G1720" t="str">
            <v>TF90413</v>
          </cell>
          <cell r="H1720">
            <v>44917</v>
          </cell>
          <cell r="I1720" t="str">
            <v>INCIDENCIA</v>
          </cell>
          <cell r="J1720">
            <v>44918</v>
          </cell>
          <cell r="K1720" t="str">
            <v>CARLOS ALBERTO AGUAIZA SALDANA / ROBINS ALMENDARIZ CARMEN DEL ROCIO</v>
          </cell>
          <cell r="L1720" t="str">
            <v>CALLE ALFREDO ADUM Y CARLOS AMRA DETRAS DEL CENTRO COMERCIAL RIOCENTRO EL DORADO A UNA CUADRA DE LA UNIDAD EDUCATIVA JACARANDA, DAULE</v>
          </cell>
          <cell r="M1720" t="str">
            <v>940881881</v>
          </cell>
          <cell r="N1720" t="str">
            <v xml:space="preserve">992373599 /  </v>
          </cell>
          <cell r="P1720" t="str">
            <v>DAULE</v>
          </cell>
          <cell r="Q1720" t="str">
            <v>DAULE</v>
          </cell>
          <cell r="R1720" t="str">
            <v>GUAYAS</v>
          </cell>
          <cell r="T1720" t="str">
            <v>ITSACOURIER</v>
          </cell>
          <cell r="U1720" t="str">
            <v>FLEXNETUIO_PROVINCIA</v>
          </cell>
          <cell r="V1720">
            <v>1</v>
          </cell>
          <cell r="W1720">
            <v>1</v>
          </cell>
          <cell r="X1720" t="str">
            <v>FLEXNET</v>
          </cell>
          <cell r="Y1720" t="str">
            <v>FLEX NET CALLE 28 DE JUNIO S/N Y GARCIA MORENO ENTRADA LLANO GRANDE</v>
          </cell>
          <cell r="Z1720" t="str">
            <v>1701_QUITO</v>
          </cell>
          <cell r="AA1720" t="str">
            <v>CTE SIGUE SIN RESPONDER, A LA ESPERA DE RESPUESTA DE VENTAS.
27/12 15:35</v>
          </cell>
          <cell r="AB1720">
            <v>22372</v>
          </cell>
          <cell r="AC1720">
            <v>44918</v>
          </cell>
          <cell r="AD1720" t="str">
            <v>ITSACOURIER S.A.S</v>
          </cell>
          <cell r="AE1720" t="str">
            <v>IP662A</v>
          </cell>
          <cell r="AF1720">
            <v>1</v>
          </cell>
          <cell r="AG1720" t="str">
            <v>PEDIDO_CON_INCIDENCIA</v>
          </cell>
          <cell r="AH1720">
            <v>44918</v>
          </cell>
          <cell r="AI1720" t="str">
            <v>DESCONOCIDO EN EL LUGAR</v>
          </cell>
          <cell r="AJ1720" t="str">
            <v xml:space="preserve">Llame al cliente para mas información porque en la guia no sale ni manzana ni villa ni casa color nada y no contesta el cliente ni por Whatsapp </v>
          </cell>
          <cell r="AK1720">
            <v>485470</v>
          </cell>
        </row>
        <row r="1721">
          <cell r="B1721">
            <v>485471</v>
          </cell>
          <cell r="C1721" t="str">
            <v>20003033236922</v>
          </cell>
          <cell r="D1721" t="str">
            <v>CONECEL</v>
          </cell>
          <cell r="E1721" t="str">
            <v>DESPACHO</v>
          </cell>
          <cell r="F1721" t="str">
            <v>NORMAL</v>
          </cell>
          <cell r="G1721" t="str">
            <v>FT76675</v>
          </cell>
          <cell r="H1721">
            <v>44917</v>
          </cell>
          <cell r="I1721" t="str">
            <v>EN_TRANSITO</v>
          </cell>
          <cell r="J1721">
            <v>44922</v>
          </cell>
          <cell r="K1721" t="str">
            <v xml:space="preserve">DIEGO JAVIER VIVEROS GALLEGOS / </v>
          </cell>
          <cell r="L1721" t="str">
            <v>CALLE A Y CALLE LOS ARAYANES EL CLUB ARAYANES GARITA 2 A UNA CUADRA DEL REDONDEL DE LOS ARAYANES, QUITO</v>
          </cell>
          <cell r="M1721" t="str">
            <v>1750796052</v>
          </cell>
          <cell r="N1721" t="str">
            <v>958639714 /  994556330</v>
          </cell>
          <cell r="P1721" t="str">
            <v>QUITO</v>
          </cell>
          <cell r="Q1721" t="str">
            <v>QUITO</v>
          </cell>
          <cell r="R1721" t="str">
            <v>PICHINCHA</v>
          </cell>
          <cell r="U1721" t="str">
            <v>FLEXNETUIO_LOCAL</v>
          </cell>
          <cell r="V1721">
            <v>1</v>
          </cell>
          <cell r="W1721">
            <v>1</v>
          </cell>
          <cell r="X1721" t="str">
            <v>FLEXNET</v>
          </cell>
          <cell r="Y1721" t="str">
            <v>FLEX NET CALLE 28 DE JUNIO S/N Y GARCIA MORENO ENTRADA LLANO GRANDE</v>
          </cell>
          <cell r="Z1721" t="str">
            <v>1701_QUITO</v>
          </cell>
          <cell r="AA1721" t="str">
            <v>** 1001541887  CELULAR APAGADO APP REFLEJA PEDIDO_CON_INCIDENCIA	27/12/2022 NO HAY QUIEN RECIBA	Y no contesta el teléfono NTGKVIZS    27/12  15:03 ** 1001541887  CELULAR APAGADO APP REFLEJA PEDIDO_CON_INCIDENCIA	27/12/2022 NO HAY QUIEN RECIBA	Y no contesta el teléfono NTGKVIZS    27/12  15:03</v>
          </cell>
          <cell r="AB1721">
            <v>22429</v>
          </cell>
          <cell r="AC1721">
            <v>44923</v>
          </cell>
          <cell r="AD1721" t="str">
            <v>ITSACOURIER S.A.S</v>
          </cell>
          <cell r="AE1721" t="str">
            <v>PCZ1855</v>
          </cell>
          <cell r="AF1721">
            <v>2</v>
          </cell>
          <cell r="AG1721" t="str">
            <v>ENTREGA EN TRANSITO</v>
          </cell>
          <cell r="AH1721">
            <v>44923</v>
          </cell>
          <cell r="AJ1721" t="str">
            <v/>
          </cell>
          <cell r="AK1721">
            <v>485471</v>
          </cell>
        </row>
        <row r="1722">
          <cell r="B1722">
            <v>485472</v>
          </cell>
          <cell r="C1722" t="str">
            <v>20003033149968</v>
          </cell>
          <cell r="D1722" t="str">
            <v>CONECEL</v>
          </cell>
          <cell r="E1722" t="str">
            <v>DESPACHO</v>
          </cell>
          <cell r="F1722" t="str">
            <v>NORMAL</v>
          </cell>
          <cell r="G1722" t="str">
            <v>FT76676</v>
          </cell>
          <cell r="H1722">
            <v>44917</v>
          </cell>
          <cell r="I1722" t="str">
            <v>COORDINADO</v>
          </cell>
          <cell r="J1722">
            <v>44922</v>
          </cell>
          <cell r="K1722" t="str">
            <v xml:space="preserve">RICARDO WLADIMIR YAGUANA VELA / </v>
          </cell>
          <cell r="L1722" t="str">
            <v>SCTOR BELLA AURORA CALLE PICHINCHA N2-215 Y TUNGURAHUA A 2CDR LOS TANQUES CASA DE 3PISOS BLANCO Y ROJO, QUITO</v>
          </cell>
          <cell r="M1722" t="str">
            <v>1724157209</v>
          </cell>
          <cell r="N1722" t="str">
            <v>998458345 /  999711863</v>
          </cell>
          <cell r="P1722" t="str">
            <v>QUITO</v>
          </cell>
          <cell r="Q1722" t="str">
            <v>QUITO</v>
          </cell>
          <cell r="R1722" t="str">
            <v>PICHINCHA</v>
          </cell>
          <cell r="U1722" t="str">
            <v>FLEXNETUIO_LOCAL</v>
          </cell>
          <cell r="V1722">
            <v>1</v>
          </cell>
          <cell r="W1722">
            <v>1</v>
          </cell>
          <cell r="X1722" t="str">
            <v>FLEXNET</v>
          </cell>
          <cell r="Y1722" t="str">
            <v>FLEX NET CALLE 28 DE JUNIO S/N Y GARCIA MORENO ENTRADA LLANO GRANDE</v>
          </cell>
          <cell r="Z1722" t="str">
            <v>1701_QUITO</v>
          </cell>
          <cell r="AA1722" t="str">
            <v>REALIZAR ULTIMA VISITA EL 28/12
17:00</v>
          </cell>
          <cell r="AB1722">
            <v>22399</v>
          </cell>
          <cell r="AC1722">
            <v>44922</v>
          </cell>
          <cell r="AD1722" t="str">
            <v>ITSACOURIER S.A.S</v>
          </cell>
          <cell r="AE1722" t="str">
            <v>JD575P</v>
          </cell>
          <cell r="AF1722">
            <v>2</v>
          </cell>
          <cell r="AG1722" t="str">
            <v>COORDINADO</v>
          </cell>
          <cell r="AH1722">
            <v>44923</v>
          </cell>
          <cell r="AJ1722" t="str">
            <v xml:space="preserve">_x000D_
</v>
          </cell>
          <cell r="AK1722">
            <v>485472</v>
          </cell>
        </row>
        <row r="1723">
          <cell r="B1723">
            <v>485473</v>
          </cell>
          <cell r="C1723" t="str">
            <v>20003034083018</v>
          </cell>
          <cell r="D1723" t="str">
            <v>CONECEL</v>
          </cell>
          <cell r="E1723" t="str">
            <v>DESPACHO</v>
          </cell>
          <cell r="F1723" t="str">
            <v>NORMAL</v>
          </cell>
          <cell r="G1723" t="str">
            <v>FT76677</v>
          </cell>
          <cell r="H1723">
            <v>44917</v>
          </cell>
          <cell r="I1723" t="str">
            <v>INCIDENCIA</v>
          </cell>
          <cell r="J1723">
            <v>44922</v>
          </cell>
          <cell r="K1723" t="str">
            <v xml:space="preserve">GUSTAVO PATRICIO ARMAS SOTOMAYOR / </v>
          </cell>
          <cell r="L1723" t="str">
            <v>MADRID E12 - 112 Y ANDALUCIA/TRBJ:EL MINISTERIO DE AMBIENTE Y NIMISTERIO DEL AGUA FRENTE A LA UNIVERSIDAD SALESIANA, QUITO</v>
          </cell>
          <cell r="M1723" t="str">
            <v>1706549191</v>
          </cell>
          <cell r="N1723" t="str">
            <v>984667211 /  209846672</v>
          </cell>
          <cell r="P1723" t="str">
            <v>QUITO</v>
          </cell>
          <cell r="Q1723" t="str">
            <v>QUITO</v>
          </cell>
          <cell r="R1723" t="str">
            <v>PICHINCHA</v>
          </cell>
          <cell r="U1723" t="str">
            <v>FLEXNETUIO_LOCAL</v>
          </cell>
          <cell r="V1723">
            <v>1</v>
          </cell>
          <cell r="W1723">
            <v>1</v>
          </cell>
          <cell r="X1723" t="str">
            <v>FLEXNET</v>
          </cell>
          <cell r="Y1723" t="str">
            <v>FLEX NET CALLE 28 DE JUNIO S/N Y GARCIA MORENO ENTRADA LLANO GRANDE</v>
          </cell>
          <cell r="Z1723" t="str">
            <v>1701_QUITO</v>
          </cell>
          <cell r="AA1723" t="str">
            <v>DEVOLVER
13:55</v>
          </cell>
          <cell r="AB1723">
            <v>22398</v>
          </cell>
          <cell r="AC1723">
            <v>44922</v>
          </cell>
          <cell r="AD1723" t="str">
            <v>ITSACOURIER S.A.S</v>
          </cell>
          <cell r="AE1723" t="str">
            <v>LU161L</v>
          </cell>
          <cell r="AF1723">
            <v>2</v>
          </cell>
          <cell r="AG1723" t="str">
            <v>PEDIDO_CON_INCIDENCIA</v>
          </cell>
          <cell r="AH1723">
            <v>44922</v>
          </cell>
          <cell r="AI1723" t="str">
            <v>NO DESEA RECIBIR TITULAR</v>
          </cell>
          <cell r="AJ1723" t="str">
            <v/>
          </cell>
          <cell r="AK1723">
            <v>485473</v>
          </cell>
        </row>
        <row r="1724">
          <cell r="B1724">
            <v>485475</v>
          </cell>
          <cell r="C1724" t="str">
            <v>20003034086037</v>
          </cell>
          <cell r="D1724" t="str">
            <v>CONECEL</v>
          </cell>
          <cell r="E1724" t="str">
            <v>DESPACHO</v>
          </cell>
          <cell r="F1724" t="str">
            <v>NORMAL</v>
          </cell>
          <cell r="G1724" t="str">
            <v>031002004130975</v>
          </cell>
          <cell r="H1724">
            <v>44917</v>
          </cell>
          <cell r="I1724" t="str">
            <v>ENTREGADO</v>
          </cell>
          <cell r="J1724">
            <v>44922</v>
          </cell>
          <cell r="K1724" t="str">
            <v xml:space="preserve">FELIX ALEXANDER PALACIOS CARRILLO / </v>
          </cell>
          <cell r="L1724" t="str">
            <v>CLL ESPANA 2024 ENTRE GUAYAQUIL Y OLMEDO CASA 2 PISO OFICINA EN EL CENTRO DE LA CIUDA, RIOBAMBA</v>
          </cell>
          <cell r="M1724" t="str">
            <v>602308835</v>
          </cell>
          <cell r="N1724" t="str">
            <v xml:space="preserve">978686581 /  </v>
          </cell>
          <cell r="P1724" t="str">
            <v>RIOBAMBA</v>
          </cell>
          <cell r="Q1724" t="str">
            <v>RIOBAMBA</v>
          </cell>
          <cell r="R1724" t="str">
            <v>CHIMBORAZO</v>
          </cell>
          <cell r="T1724" t="str">
            <v>TRAMACO</v>
          </cell>
          <cell r="U1724" t="str">
            <v>FLEXNETUIO_PROVINCIA</v>
          </cell>
          <cell r="V1724">
            <v>1</v>
          </cell>
          <cell r="W1724">
            <v>1</v>
          </cell>
          <cell r="X1724" t="str">
            <v>FLEXNET</v>
          </cell>
          <cell r="Y1724" t="str">
            <v>FLEX NET CALLE 28 DE JUNIO S/N Y GARCIA MORENO ENTRADA LLANO GRANDE</v>
          </cell>
          <cell r="Z1724" t="str">
            <v>1701_QUITO</v>
          </cell>
          <cell r="AA1724" t="str">
            <v>CLIENTE MOLESTO, MANIFIESTA ESTABA ALMORZANDO Y NO RECIBIO NOTIFICACION POR PARTE DEL COURIER. SE RECOORDINA PARA MARTES 27-12 SU AYUDA CONCRETANDO ENTREGA ESTA PUNTO DE DESISTIR.</v>
          </cell>
          <cell r="AB1724">
            <v>22337</v>
          </cell>
          <cell r="AC1724">
            <v>44918</v>
          </cell>
          <cell r="AD1724" t="str">
            <v>TRAMACO EXPRESS</v>
          </cell>
          <cell r="AE1724" t="str">
            <v>GENERICO TMC</v>
          </cell>
          <cell r="AF1724">
            <v>1</v>
          </cell>
          <cell r="AG1724" t="str">
            <v>PEDIDO_ENTREGADO</v>
          </cell>
          <cell r="AH1724">
            <v>44922</v>
          </cell>
          <cell r="AJ1724" t="str">
            <v>GUIA ENTREGADA -. . FELIX ALEXANDER PALACIOS CARRILLO// 602308835 - 0602308835</v>
          </cell>
          <cell r="AK1724">
            <v>485475</v>
          </cell>
        </row>
        <row r="1725">
          <cell r="B1725">
            <v>485476</v>
          </cell>
          <cell r="C1725" t="str">
            <v>20003034069543</v>
          </cell>
          <cell r="D1725" t="str">
            <v>CONECEL</v>
          </cell>
          <cell r="E1725" t="str">
            <v>DESPACHO</v>
          </cell>
          <cell r="F1725" t="str">
            <v>NORMAL</v>
          </cell>
          <cell r="G1725" t="str">
            <v>TF90414</v>
          </cell>
          <cell r="H1725">
            <v>44917</v>
          </cell>
          <cell r="I1725" t="str">
            <v>ENTREGADO</v>
          </cell>
          <cell r="J1725">
            <v>44918</v>
          </cell>
          <cell r="K1725" t="str">
            <v xml:space="preserve">KLEBER ENRIQUE CERCADO ALANA / </v>
          </cell>
          <cell r="L1725" t="str">
            <v>CALLE LIZARDO GARCIA 12-22 Y MEDARDO ANGEL SILVA CASA DE UN PISO COLOR MELON FRENTE AL TALLER Y RESPUESTOS AUTO UNION, GUAYAQUIL</v>
          </cell>
          <cell r="M1725" t="str">
            <v>951072164</v>
          </cell>
          <cell r="N1725" t="str">
            <v xml:space="preserve">968458122 /  </v>
          </cell>
          <cell r="P1725" t="str">
            <v>GUAYAQUIL</v>
          </cell>
          <cell r="Q1725" t="str">
            <v>GUAYAQUIL</v>
          </cell>
          <cell r="R1725" t="str">
            <v>GUAYAS</v>
          </cell>
          <cell r="T1725" t="str">
            <v>ITSACOURIER</v>
          </cell>
          <cell r="U1725" t="str">
            <v>FLEXNETUIO_GYE</v>
          </cell>
          <cell r="V1725">
            <v>1</v>
          </cell>
          <cell r="W1725">
            <v>1</v>
          </cell>
          <cell r="X1725" t="str">
            <v>FLEXNET</v>
          </cell>
          <cell r="Y1725" t="str">
            <v>FLEX NET CALLE 28 DE JUNIO S/N Y GARCIA MORENO ENTRADA LLANO GRANDE</v>
          </cell>
          <cell r="Z1725" t="str">
            <v>1701_QUITO</v>
          </cell>
          <cell r="AA1725" t="str">
            <v/>
          </cell>
          <cell r="AB1725">
            <v>22370</v>
          </cell>
          <cell r="AC1725">
            <v>44918</v>
          </cell>
          <cell r="AD1725" t="str">
            <v>ITSACOURIER S.A.S</v>
          </cell>
          <cell r="AE1725" t="str">
            <v>JJ069D</v>
          </cell>
          <cell r="AF1725">
            <v>0</v>
          </cell>
          <cell r="AG1725" t="str">
            <v>PEDIDO_ENTREGADO</v>
          </cell>
          <cell r="AH1725">
            <v>44918</v>
          </cell>
          <cell r="AK1725">
            <v>485476</v>
          </cell>
        </row>
        <row r="1726">
          <cell r="B1726">
            <v>485477</v>
          </cell>
          <cell r="C1726" t="str">
            <v>18020354</v>
          </cell>
          <cell r="D1726" t="str">
            <v>CONECEL</v>
          </cell>
          <cell r="E1726" t="str">
            <v>DESPACHO</v>
          </cell>
          <cell r="F1726" t="str">
            <v>NORMAL</v>
          </cell>
          <cell r="G1726" t="str">
            <v>TF90415</v>
          </cell>
          <cell r="H1726">
            <v>44917</v>
          </cell>
          <cell r="I1726" t="str">
            <v>ENTREGADO</v>
          </cell>
          <cell r="J1726">
            <v>44918</v>
          </cell>
          <cell r="K1726" t="str">
            <v xml:space="preserve">ANGEL VINICIO NARVAEZ JIMA / </v>
          </cell>
          <cell r="L1726" t="str">
            <v>AV JOSE RODRIGUEZ BONIN EN LA URBANIZACION RENACER MZ 134 VLL 16 CASA DE DOS PISOS FRENTE A LA COOP NACIONAL DE POLICIAS INGRESANDO AL CENTRO SAN EDUARDO, GUAYAQUIL</v>
          </cell>
          <cell r="M1726" t="str">
            <v>1102778840</v>
          </cell>
          <cell r="N1726" t="str">
            <v xml:space="preserve">969318645 /  </v>
          </cell>
          <cell r="P1726" t="str">
            <v>GUAYAQUIL</v>
          </cell>
          <cell r="Q1726" t="str">
            <v>GUAYAQUIL</v>
          </cell>
          <cell r="R1726" t="str">
            <v>GUAYAS</v>
          </cell>
          <cell r="T1726" t="str">
            <v>ITSACOURIER</v>
          </cell>
          <cell r="U1726" t="str">
            <v>FLEXNETUIO_GYE</v>
          </cell>
          <cell r="V1726">
            <v>1</v>
          </cell>
          <cell r="W1726">
            <v>1</v>
          </cell>
          <cell r="X1726" t="str">
            <v>FLEXNET</v>
          </cell>
          <cell r="Y1726" t="str">
            <v>FLEX NET CALLE 28 DE JUNIO S/N Y GARCIA MORENO ENTRADA LLANO GRANDE</v>
          </cell>
          <cell r="Z1726" t="str">
            <v>1701_QUITO</v>
          </cell>
          <cell r="AA1726" t="str">
            <v/>
          </cell>
          <cell r="AB1726">
            <v>22370</v>
          </cell>
          <cell r="AC1726">
            <v>44918</v>
          </cell>
          <cell r="AD1726" t="str">
            <v>ITSACOURIER S.A.S</v>
          </cell>
          <cell r="AE1726" t="str">
            <v>JJ069D</v>
          </cell>
          <cell r="AF1726">
            <v>0</v>
          </cell>
          <cell r="AG1726" t="str">
            <v>PEDIDO_ENTREGADO</v>
          </cell>
          <cell r="AH1726">
            <v>44918</v>
          </cell>
          <cell r="AK1726">
            <v>485477</v>
          </cell>
        </row>
        <row r="1727">
          <cell r="B1727">
            <v>485479</v>
          </cell>
          <cell r="C1727" t="str">
            <v>20003032725333</v>
          </cell>
          <cell r="D1727" t="str">
            <v>CONECEL</v>
          </cell>
          <cell r="E1727" t="str">
            <v>DESPACHO</v>
          </cell>
          <cell r="F1727" t="str">
            <v>NORMAL</v>
          </cell>
          <cell r="G1727" t="str">
            <v>FT76679</v>
          </cell>
          <cell r="H1727">
            <v>44917</v>
          </cell>
          <cell r="I1727" t="str">
            <v>ENTREGADO</v>
          </cell>
          <cell r="J1727">
            <v>44922</v>
          </cell>
          <cell r="K1727" t="str">
            <v xml:space="preserve">MODESTO MARCIAL BOZA MATAMOROS / </v>
          </cell>
          <cell r="L1727" t="str">
            <v>CONJUNTO HABITACIONAL PORTAL VILLA VEGA CALLE JUAN MATHEUS Y OSWALDO GUAYASAMIN A UNA CUADRA DE LA UNIDAD JUDICIAL, QUITO</v>
          </cell>
          <cell r="M1727" t="str">
            <v>1203012446</v>
          </cell>
          <cell r="N1727" t="str">
            <v xml:space="preserve">963762426 /  </v>
          </cell>
          <cell r="O1727" t="str">
            <v/>
          </cell>
          <cell r="P1727" t="str">
            <v>QUITO</v>
          </cell>
          <cell r="Q1727" t="str">
            <v>QUITO</v>
          </cell>
          <cell r="R1727" t="str">
            <v>PICHINCHA</v>
          </cell>
          <cell r="U1727" t="str">
            <v>FLEXNETUIO_LOCAL</v>
          </cell>
          <cell r="V1727">
            <v>1</v>
          </cell>
          <cell r="W1727">
            <v>1</v>
          </cell>
          <cell r="X1727" t="str">
            <v>FLEXNET</v>
          </cell>
          <cell r="Y1727" t="str">
            <v>FLEX NET CALLE 28 DE JUNIO S/N Y GARCIA MORENO ENTRADA LLANO GRANDE</v>
          </cell>
          <cell r="Z1727" t="str">
            <v>1701_QUITO</v>
          </cell>
          <cell r="AA1727" t="str">
            <v/>
          </cell>
          <cell r="AB1727">
            <v>22391</v>
          </cell>
          <cell r="AC1727">
            <v>44922</v>
          </cell>
          <cell r="AD1727" t="str">
            <v>ITSACOURIER S.A.S</v>
          </cell>
          <cell r="AE1727" t="str">
            <v>PCZ1855</v>
          </cell>
          <cell r="AF1727">
            <v>1</v>
          </cell>
          <cell r="AG1727" t="str">
            <v>PEDIDO_ENTREGADO</v>
          </cell>
          <cell r="AH1727">
            <v>44922</v>
          </cell>
          <cell r="AK1727">
            <v>485479</v>
          </cell>
        </row>
        <row r="1728">
          <cell r="B1728">
            <v>485481</v>
          </cell>
          <cell r="C1728" t="str">
            <v>20003033174954</v>
          </cell>
          <cell r="D1728" t="str">
            <v>CONECEL</v>
          </cell>
          <cell r="E1728" t="str">
            <v>DESPACHO</v>
          </cell>
          <cell r="F1728" t="str">
            <v>NORMAL</v>
          </cell>
          <cell r="G1728" t="str">
            <v>031002004130977</v>
          </cell>
          <cell r="H1728">
            <v>44917</v>
          </cell>
          <cell r="I1728" t="str">
            <v>ENTREGADO</v>
          </cell>
          <cell r="J1728">
            <v>44922</v>
          </cell>
          <cell r="K1728" t="str">
            <v xml:space="preserve">JUAN PABLO ROLDAN CEDENO / </v>
          </cell>
          <cell r="L1728" t="str">
            <v>CALLE 24 Y CENTRAL EN LAS GRUAS MOVICARGA A DOS CUADRAS DEL ASADERO DE POLLO RAISA Y DEL CEMENTERIO DE QUEVEDO, QUEVEDO</v>
          </cell>
          <cell r="M1728" t="str">
            <v>1250271663</v>
          </cell>
          <cell r="N1728" t="str">
            <v xml:space="preserve">963284073 /  </v>
          </cell>
          <cell r="P1728" t="str">
            <v>QUEVEDO</v>
          </cell>
          <cell r="Q1728" t="str">
            <v>QUEVEDO</v>
          </cell>
          <cell r="R1728" t="str">
            <v>LOS RIOS</v>
          </cell>
          <cell r="T1728" t="str">
            <v>TRAMACO</v>
          </cell>
          <cell r="U1728" t="str">
            <v>FLEXNETUIO_PROVINCIA</v>
          </cell>
          <cell r="V1728">
            <v>1</v>
          </cell>
          <cell r="W1728">
            <v>1</v>
          </cell>
          <cell r="X1728" t="str">
            <v>FLEXNET</v>
          </cell>
          <cell r="Y1728" t="str">
            <v>FLEX NET CALLE 28 DE JUNIO S/N Y GARCIA MORENO ENTRADA LLANO GRANDE</v>
          </cell>
          <cell r="Z1728" t="str">
            <v>1701_QUITO</v>
          </cell>
          <cell r="AA1728" t="str">
            <v>SE RECOORDINA PARA MAÑANA 27-12.
HORA 13:52</v>
          </cell>
          <cell r="AB1728">
            <v>22337</v>
          </cell>
          <cell r="AC1728">
            <v>44918</v>
          </cell>
          <cell r="AD1728" t="str">
            <v>TRAMACO EXPRESS</v>
          </cell>
          <cell r="AE1728" t="str">
            <v>GENERICO TMC</v>
          </cell>
          <cell r="AF1728">
            <v>1</v>
          </cell>
          <cell r="AG1728" t="str">
            <v>PEDIDO_ENTREGADO</v>
          </cell>
          <cell r="AH1728">
            <v>44922</v>
          </cell>
          <cell r="AJ1728" t="str">
            <v>GUIA ENTREGADA -. . JUAN PABLO ROLDAN CEDE?O// 1250271663 - 1250271663</v>
          </cell>
          <cell r="AK1728">
            <v>485481</v>
          </cell>
        </row>
        <row r="1729">
          <cell r="B1729">
            <v>485449</v>
          </cell>
          <cell r="C1729" t="str">
            <v>20003033228281</v>
          </cell>
          <cell r="D1729" t="str">
            <v>CONECEL</v>
          </cell>
          <cell r="E1729" t="str">
            <v>DESPACHO</v>
          </cell>
          <cell r="F1729" t="str">
            <v>NORMAL</v>
          </cell>
          <cell r="G1729" t="str">
            <v>TF90411</v>
          </cell>
          <cell r="H1729">
            <v>44917</v>
          </cell>
          <cell r="I1729" t="str">
            <v>ENTREGADO</v>
          </cell>
          <cell r="J1729">
            <v>44922</v>
          </cell>
          <cell r="K1729" t="str">
            <v xml:space="preserve">MARJORIE PAOLA DAVILA ORDONEZ / </v>
          </cell>
          <cell r="L1729" t="str">
            <v>PARQUE PUERTO LISA/TBJO GIMNASIO NINO/CALLE ISMAEL PEREZ CASTRO Y EL GUABO/FRENTE A BRUMAYNIC/PERSONAL TREINER DE 3 PISOS COLOR BLANCO, GUAYAQUIL</v>
          </cell>
          <cell r="M1729" t="str">
            <v>920295466</v>
          </cell>
          <cell r="N1729" t="str">
            <v>983516385 /  978976828</v>
          </cell>
          <cell r="P1729" t="str">
            <v>GUAYAQUIL</v>
          </cell>
          <cell r="Q1729" t="str">
            <v>GUAYAQUIL</v>
          </cell>
          <cell r="R1729" t="str">
            <v>GUAYAS</v>
          </cell>
          <cell r="T1729" t="str">
            <v>FLEXTRANS GYE</v>
          </cell>
          <cell r="U1729" t="str">
            <v>FLEXNETUIO_GYE</v>
          </cell>
          <cell r="V1729">
            <v>1</v>
          </cell>
          <cell r="W1729">
            <v>1</v>
          </cell>
          <cell r="X1729" t="str">
            <v>FLEXNET</v>
          </cell>
          <cell r="Y1729" t="str">
            <v>FLEX NET CALLE 28 DE JUNIO S/N Y GARCIA MORENO ENTRADA LLANO GRANDE</v>
          </cell>
          <cell r="Z1729" t="str">
            <v>1701_QUITO</v>
          </cell>
          <cell r="AA1729" t="str">
            <v>SE RECORDINA PARA EL 27/12 EN LA MISMA DIRECCION
13:46</v>
          </cell>
          <cell r="AB1729">
            <v>22402</v>
          </cell>
          <cell r="AC1729">
            <v>44922</v>
          </cell>
          <cell r="AD1729" t="str">
            <v>TRANSFIRME</v>
          </cell>
          <cell r="AE1729" t="str">
            <v>PDD1735</v>
          </cell>
          <cell r="AF1729">
            <v>1</v>
          </cell>
          <cell r="AG1729" t="str">
            <v>PEDIDO_ENTREGADO</v>
          </cell>
          <cell r="AH1729">
            <v>44922</v>
          </cell>
          <cell r="AK1729">
            <v>485449</v>
          </cell>
        </row>
        <row r="1730">
          <cell r="B1730">
            <v>485450</v>
          </cell>
          <cell r="C1730" t="str">
            <v>20003033236388</v>
          </cell>
          <cell r="D1730" t="str">
            <v>CONECEL</v>
          </cell>
          <cell r="E1730" t="str">
            <v>DESPACHO</v>
          </cell>
          <cell r="F1730" t="str">
            <v>NORMAL</v>
          </cell>
          <cell r="G1730" t="str">
            <v>GR20003033236388</v>
          </cell>
          <cell r="H1730">
            <v>44917</v>
          </cell>
          <cell r="I1730" t="str">
            <v>ENTREGADO</v>
          </cell>
          <cell r="J1730">
            <v>44918</v>
          </cell>
          <cell r="K1730" t="str">
            <v xml:space="preserve">JONATHAN FABRICIO ZAMBRANO ALVARADO / </v>
          </cell>
          <cell r="L1730" t="str">
            <v>URB.SANTA ROSA/CALLE PEDRO VICENTE MALDONADO Y AV.CHONE EN FABRIMUEBLES, SANTO DOMINGO</v>
          </cell>
          <cell r="M1730" t="str">
            <v>2300404445</v>
          </cell>
          <cell r="N1730" t="str">
            <v>980501662 /  988418571</v>
          </cell>
          <cell r="O1730" t="str">
            <v/>
          </cell>
          <cell r="P1730" t="str">
            <v>SANTO DOMINGO</v>
          </cell>
          <cell r="Q1730" t="str">
            <v>SANTO DOMINGO</v>
          </cell>
          <cell r="R1730" t="str">
            <v>SANTO DOMINGO DE LOS TSACHILAS</v>
          </cell>
          <cell r="U1730" t="str">
            <v>FLEXNETUIO_PROVINCIA</v>
          </cell>
          <cell r="V1730">
            <v>1</v>
          </cell>
          <cell r="W1730">
            <v>1</v>
          </cell>
          <cell r="X1730" t="str">
            <v>FLEXNET</v>
          </cell>
          <cell r="Y1730" t="str">
            <v>FLEX NET CALLE 28 DE JUNIO S/N Y GARCIA MORENO ENTRADA LLANO GRANDE</v>
          </cell>
          <cell r="Z1730" t="str">
            <v>1701_QUITO</v>
          </cell>
          <cell r="AA1730" t="str">
            <v/>
          </cell>
          <cell r="AB1730">
            <v>22344</v>
          </cell>
          <cell r="AC1730">
            <v>44918</v>
          </cell>
          <cell r="AD1730" t="str">
            <v>TRANSPORTE FLEXNET</v>
          </cell>
          <cell r="AE1730" t="str">
            <v>ABD1435</v>
          </cell>
          <cell r="AF1730">
            <v>0</v>
          </cell>
          <cell r="AG1730" t="str">
            <v>PEDIDO_ENTREGADO</v>
          </cell>
          <cell r="AH1730">
            <v>44918</v>
          </cell>
          <cell r="AK1730">
            <v>485450</v>
          </cell>
        </row>
        <row r="1731">
          <cell r="B1731">
            <v>485451</v>
          </cell>
          <cell r="C1731" t="str">
            <v>20003024468667</v>
          </cell>
          <cell r="D1731" t="str">
            <v>CONECEL</v>
          </cell>
          <cell r="E1731" t="str">
            <v>DESPACHO</v>
          </cell>
          <cell r="F1731" t="str">
            <v>NORMAL</v>
          </cell>
          <cell r="G1731" t="str">
            <v>031002004130969</v>
          </cell>
          <cell r="H1731">
            <v>44917</v>
          </cell>
          <cell r="I1731" t="str">
            <v>INCIDENCIA</v>
          </cell>
          <cell r="J1731">
            <v>44922</v>
          </cell>
          <cell r="K1731" t="str">
            <v xml:space="preserve">JULISA DAYANA BEJARANO CHAGUANCALL / </v>
          </cell>
          <cell r="L1731" t="str">
            <v>CALLE RIVERA ENTRE CHICLAYO Y AREQUIPA CASA COLOR NARANJA DE DOS PISOS DIAGONAL A ECONORED (BIG COLA), RIOBAMBA</v>
          </cell>
          <cell r="M1731" t="str">
            <v>604193722</v>
          </cell>
          <cell r="N1731" t="str">
            <v xml:space="preserve">960446219 /  </v>
          </cell>
          <cell r="P1731" t="str">
            <v>RIOBAMBA</v>
          </cell>
          <cell r="Q1731" t="str">
            <v>RIOBAMBA</v>
          </cell>
          <cell r="R1731" t="str">
            <v>CHIMBORAZO</v>
          </cell>
          <cell r="T1731" t="str">
            <v>TRAMACO</v>
          </cell>
          <cell r="U1731" t="str">
            <v>FLEXNETUIO_PROVINCIA</v>
          </cell>
          <cell r="V1731">
            <v>1</v>
          </cell>
          <cell r="W1731">
            <v>1</v>
          </cell>
          <cell r="X1731" t="str">
            <v>FLEXNET</v>
          </cell>
          <cell r="Y1731" t="str">
            <v>FLEX NET CALLE 28 DE JUNIO S/N Y GARCIA MORENO ENTRADA LLANO GRANDE</v>
          </cell>
          <cell r="Z1731" t="str">
            <v>1701_QUITO</v>
          </cell>
          <cell r="AA1731" t="str">
            <v>POR FAVOR SU AYUDA CON ENTREGA DE SIMCARD EL DIA DE MAÑANA 26/12 PREVIO A LLAMADA CONFIRMA DIRECCION RIOBAMBA MALDONADO CALLE RIVERA ENTRE CINAI Y AREQUIPA CASA COLOR NARANJA DE DOS PISOS DIAGONAL A ECONORED (BIG COLA) 26/12 10:27 POR FAVOR SU AYUDA CON ENTREGA DE SIMCARD EL DIA DE MAÑANA 26/12 PREVIO A LLAMADA CONFIRMA DIRECCION RIOBAMBA MALDONADO CALLE RIVERA ENTRE CINAI Y AREQUIPA CASA COLOR NARANJA DE DOS PISOS DIAGONAL A ECONORED (BIG COLA) 26/12 10:27</v>
          </cell>
          <cell r="AB1731">
            <v>22337</v>
          </cell>
          <cell r="AC1731">
            <v>44918</v>
          </cell>
          <cell r="AD1731" t="str">
            <v>TRAMACO EXPRESS</v>
          </cell>
          <cell r="AE1731" t="str">
            <v>GENERICO TMC</v>
          </cell>
          <cell r="AF1731">
            <v>1</v>
          </cell>
          <cell r="AG1731" t="str">
            <v>PEDIDO_CON_INCIDENCIA</v>
          </cell>
          <cell r="AH1731">
            <v>44922</v>
          </cell>
          <cell r="AJ1731" t="str">
            <v>DESCONOCIDO EN EL LUGAR - CLIENTE -  - No le conocen y no contesta el teléfono para coordinar la ent</v>
          </cell>
          <cell r="AK1731">
            <v>485451</v>
          </cell>
        </row>
        <row r="1732">
          <cell r="B1732">
            <v>485454</v>
          </cell>
          <cell r="C1732" t="str">
            <v>20003033195610</v>
          </cell>
          <cell r="D1732" t="str">
            <v>CONECEL</v>
          </cell>
          <cell r="E1732" t="str">
            <v>DESPACHO</v>
          </cell>
          <cell r="F1732" t="str">
            <v>NORMAL</v>
          </cell>
          <cell r="G1732" t="str">
            <v>TF90412</v>
          </cell>
          <cell r="H1732">
            <v>44917</v>
          </cell>
          <cell r="I1732" t="str">
            <v>INCIDENCIA</v>
          </cell>
          <cell r="J1732">
            <v>44922</v>
          </cell>
          <cell r="K1732" t="str">
            <v>VICENTE FRANCISCO LASTRA CASTRO / NEREXY AGUSTINA PICO BRAVO</v>
          </cell>
          <cell r="L1732" t="str">
            <v>CDLA LOS ALAMOS AV JOSE LUIS TAMAYO Y GUAYACANES MZ 7 SL 10 CASA DE UN PISO COLOR BLANCO DETRAS DEL CENTRO DE ESPECIALIDADES DR GUSTAVO GALIO, GUAYAQUIL</v>
          </cell>
          <cell r="M1732" t="str">
            <v>904865243</v>
          </cell>
          <cell r="N1732" t="str">
            <v xml:space="preserve">979009665 /  </v>
          </cell>
          <cell r="P1732" t="str">
            <v>GUAYAQUIL</v>
          </cell>
          <cell r="Q1732" t="str">
            <v>GUAYAQUIL</v>
          </cell>
          <cell r="R1732" t="str">
            <v>GUAYAS</v>
          </cell>
          <cell r="T1732" t="str">
            <v>ITSACOURIER</v>
          </cell>
          <cell r="U1732" t="str">
            <v>FLEXNETUIO_GYE</v>
          </cell>
          <cell r="V1732">
            <v>1</v>
          </cell>
          <cell r="W1732">
            <v>1</v>
          </cell>
          <cell r="X1732" t="str">
            <v>FLEXNET</v>
          </cell>
          <cell r="Y1732" t="str">
            <v>FLEX NET CALLE 28 DE JUNIO S/N Y GARCIA MORENO ENTRADA LLANO GRANDE</v>
          </cell>
          <cell r="Z1732" t="str">
            <v>1701_QUITO</v>
          </cell>
          <cell r="AA1732" t="str">
            <v/>
          </cell>
          <cell r="AB1732">
            <v>22409</v>
          </cell>
          <cell r="AC1732">
            <v>44922</v>
          </cell>
          <cell r="AD1732" t="str">
            <v>ITSACOURIER S.A.S</v>
          </cell>
          <cell r="AE1732" t="str">
            <v>IV314G</v>
          </cell>
          <cell r="AF1732">
            <v>2</v>
          </cell>
          <cell r="AG1732" t="str">
            <v>PEDIDO_CON_INCIDENCIA</v>
          </cell>
          <cell r="AH1732">
            <v>44922</v>
          </cell>
          <cell r="AI1732" t="str">
            <v>DIRECCION INCORRECTA</v>
          </cell>
          <cell r="AJ1732" t="str">
            <v>Se llega a la dirección que indica la guia pero el guardia no permite el ingreso por qué indica que mo hay persona con ese nombre se procede a llamar y titular indica que la entrega no es en la ciudadela alamos de Guayaquil si no en la ciudadela Alamos de Daule titular ficilito la ubicación por WhatsApp</v>
          </cell>
          <cell r="AK1732">
            <v>485454</v>
          </cell>
        </row>
        <row r="1733">
          <cell r="B1733">
            <v>485455</v>
          </cell>
          <cell r="C1733" t="str">
            <v>20003033157471</v>
          </cell>
          <cell r="D1733" t="str">
            <v>CONECEL</v>
          </cell>
          <cell r="E1733" t="str">
            <v>DESPACHO</v>
          </cell>
          <cell r="F1733" t="str">
            <v>NORMAL</v>
          </cell>
          <cell r="G1733" t="str">
            <v>FT76671</v>
          </cell>
          <cell r="H1733">
            <v>44917</v>
          </cell>
          <cell r="I1733" t="str">
            <v>EN_TRANSITO</v>
          </cell>
          <cell r="J1733">
            <v>44922</v>
          </cell>
          <cell r="K1733" t="str">
            <v xml:space="preserve">JANINA FRANCISCA VALENCIA ZAMBRANO / </v>
          </cell>
          <cell r="L1733" t="str">
            <v>CALLE MARQUESA DE SOLANDA Y SANTIAGO APOSTOL CASA N5 COLOR CELESTE DE UN PISO FRENTE A NOVEDADES PAULINA, QUITO</v>
          </cell>
          <cell r="M1733" t="str">
            <v>1311612137</v>
          </cell>
          <cell r="N1733" t="str">
            <v xml:space="preserve">997034001 /  </v>
          </cell>
          <cell r="O1733" t="str">
            <v/>
          </cell>
          <cell r="P1733" t="str">
            <v>QUITO</v>
          </cell>
          <cell r="Q1733" t="str">
            <v>QUITO</v>
          </cell>
          <cell r="R1733" t="str">
            <v>PICHINCHA</v>
          </cell>
          <cell r="U1733" t="str">
            <v>FLEXNETUIO_LOCAL</v>
          </cell>
          <cell r="V1733">
            <v>1</v>
          </cell>
          <cell r="W1733">
            <v>1</v>
          </cell>
          <cell r="X1733" t="str">
            <v>FLEXNET</v>
          </cell>
          <cell r="Y1733" t="str">
            <v>FLEX NET CALLE 28 DE JUNIO S/N Y GARCIA MORENO ENTRADA LLANO GRANDE</v>
          </cell>
          <cell r="Z1733" t="str">
            <v>1701_QUITO</v>
          </cell>
          <cell r="AA1733" t="str">
            <v/>
          </cell>
          <cell r="AB1733">
            <v>22429</v>
          </cell>
          <cell r="AC1733">
            <v>44923</v>
          </cell>
          <cell r="AD1733" t="str">
            <v>ITSACOURIER S.A.S</v>
          </cell>
          <cell r="AE1733" t="str">
            <v>PCZ1855</v>
          </cell>
          <cell r="AF1733">
            <v>2</v>
          </cell>
          <cell r="AG1733" t="str">
            <v>ENTREGA EN TRANSITO</v>
          </cell>
          <cell r="AH1733">
            <v>44923</v>
          </cell>
          <cell r="AJ1733" t="str">
            <v/>
          </cell>
          <cell r="AK1733">
            <v>485455</v>
          </cell>
        </row>
        <row r="1734">
          <cell r="B1734">
            <v>485456</v>
          </cell>
          <cell r="C1734" t="str">
            <v>20003033199715</v>
          </cell>
          <cell r="D1734" t="str">
            <v>CONECEL</v>
          </cell>
          <cell r="E1734" t="str">
            <v>DESPACHO</v>
          </cell>
          <cell r="F1734" t="str">
            <v>NORMAL</v>
          </cell>
          <cell r="G1734" t="str">
            <v>031002004130971</v>
          </cell>
          <cell r="H1734">
            <v>44917</v>
          </cell>
          <cell r="I1734" t="str">
            <v>ENTREGADO</v>
          </cell>
          <cell r="J1734">
            <v>44922</v>
          </cell>
          <cell r="K1734" t="str">
            <v xml:space="preserve">LUIS ANTONIO BARAHONA BARAHONA / </v>
          </cell>
          <cell r="L1734" t="str">
            <v>AV PRIMERA CONSTITUYENTE ENTRE ALMAGRO N23-26 FRENTE A UNA LAVADORA DE AUTOS EXPRESS JUNTO A LA MECANICA DE TORNO, RIOBAMBA</v>
          </cell>
          <cell r="M1734" t="str">
            <v>601041742</v>
          </cell>
          <cell r="N1734" t="str">
            <v xml:space="preserve">984152221 /  </v>
          </cell>
          <cell r="O1734" t="str">
            <v/>
          </cell>
          <cell r="P1734" t="str">
            <v>RIOBAMBA</v>
          </cell>
          <cell r="Q1734" t="str">
            <v>RIOBAMBA</v>
          </cell>
          <cell r="R1734" t="str">
            <v>CHIMBORAZO</v>
          </cell>
          <cell r="T1734" t="str">
            <v>TRAMACO</v>
          </cell>
          <cell r="U1734" t="str">
            <v>FLEXNETUIO_PROVINCIA</v>
          </cell>
          <cell r="V1734">
            <v>1</v>
          </cell>
          <cell r="W1734">
            <v>1</v>
          </cell>
          <cell r="X1734" t="str">
            <v>FLEXNET</v>
          </cell>
          <cell r="Y1734" t="str">
            <v>FLEX NET CALLE 28 DE JUNIO S/N Y GARCIA MORENO ENTRADA LLANO GRANDE</v>
          </cell>
          <cell r="Z1734" t="str">
            <v>1701_QUITO</v>
          </cell>
          <cell r="AA1734" t="str">
            <v/>
          </cell>
          <cell r="AB1734">
            <v>22337</v>
          </cell>
          <cell r="AC1734">
            <v>44918</v>
          </cell>
          <cell r="AD1734" t="str">
            <v>TRAMACO EXPRESS</v>
          </cell>
          <cell r="AE1734" t="str">
            <v>GENERICO TMC</v>
          </cell>
          <cell r="AF1734">
            <v>0</v>
          </cell>
          <cell r="AG1734" t="str">
            <v>PEDIDO_ENTREGADO</v>
          </cell>
          <cell r="AH1734">
            <v>44922</v>
          </cell>
          <cell r="AJ1734" t="str">
            <v>ENTREGA REALIZADA | FECHA:23-12-2022 | HORA: 13:00</v>
          </cell>
          <cell r="AK1734">
            <v>485456</v>
          </cell>
        </row>
        <row r="1735">
          <cell r="B1735">
            <v>485457</v>
          </cell>
          <cell r="C1735" t="str">
            <v>20003033232599</v>
          </cell>
          <cell r="D1735" t="str">
            <v>CONECEL</v>
          </cell>
          <cell r="E1735" t="str">
            <v>DESPACHO</v>
          </cell>
          <cell r="F1735" t="str">
            <v>NORMAL</v>
          </cell>
          <cell r="G1735" t="str">
            <v>GR20003033232599</v>
          </cell>
          <cell r="H1735">
            <v>44917</v>
          </cell>
          <cell r="I1735" t="str">
            <v>INCIDENCIA</v>
          </cell>
          <cell r="J1735">
            <v>44918</v>
          </cell>
          <cell r="K1735" t="str">
            <v xml:space="preserve">CRISTHIAN ALBERTO COBA PROANO / </v>
          </cell>
          <cell r="L1735" t="str">
            <v>BARRIO CODESA CALLE K Y CALLE 5 CASA DE 3 PISOS COLOR AMARILLO A UNA CUADRA DE LA TIENDA DON WACHO FRENTE AL RESTAURANTE BUEN SABOR, ESMERALDAS</v>
          </cell>
          <cell r="M1735" t="str">
            <v>802176446</v>
          </cell>
          <cell r="N1735" t="str">
            <v>939822944 /  979091013</v>
          </cell>
          <cell r="P1735" t="str">
            <v>ESMERALDAS</v>
          </cell>
          <cell r="Q1735" t="str">
            <v>ESMERALDAS</v>
          </cell>
          <cell r="R1735" t="str">
            <v>ESMERALDAS</v>
          </cell>
          <cell r="U1735" t="str">
            <v>FLEXNETUIO_PROVINCIA</v>
          </cell>
          <cell r="V1735">
            <v>1</v>
          </cell>
          <cell r="W1735">
            <v>1</v>
          </cell>
          <cell r="X1735" t="str">
            <v>FLEXNET</v>
          </cell>
          <cell r="Y1735" t="str">
            <v>FLEX NET CALLE 28 DE JUNIO S/N Y GARCIA MORENO ENTRADA LLANO GRANDE</v>
          </cell>
          <cell r="Z1735" t="str">
            <v>1701_QUITO</v>
          </cell>
          <cell r="AA1735" t="str">
            <v>CTE NO RESPONDE, A LA ESPERA DE RESPUESTA DE VENTAS.
27/12  10.36</v>
          </cell>
          <cell r="AB1735">
            <v>22345</v>
          </cell>
          <cell r="AC1735">
            <v>44918</v>
          </cell>
          <cell r="AD1735" t="str">
            <v>TRANSPORTE FLEXNET</v>
          </cell>
          <cell r="AE1735" t="str">
            <v>PCE7956</v>
          </cell>
          <cell r="AF1735">
            <v>1</v>
          </cell>
          <cell r="AG1735" t="str">
            <v>PEDIDO_CON_INCIDENCIA</v>
          </cell>
          <cell r="AH1735">
            <v>44918</v>
          </cell>
          <cell r="AI1735" t="str">
            <v>CLIENTE NO DESEA RECIBIR</v>
          </cell>
          <cell r="AJ1735" t="str">
            <v>El cliente solicita la entrega en otro sitio, acudo al lugar, y el cliente indica que no desea recibir,adjunto fotografía del lugar y captura de llamada</v>
          </cell>
          <cell r="AK1735">
            <v>485457</v>
          </cell>
        </row>
        <row r="1736">
          <cell r="B1736">
            <v>485459</v>
          </cell>
          <cell r="C1736" t="str">
            <v>20003033160890</v>
          </cell>
          <cell r="D1736" t="str">
            <v>CONECEL</v>
          </cell>
          <cell r="E1736" t="str">
            <v>DESPACHO</v>
          </cell>
          <cell r="F1736" t="str">
            <v>NORMAL</v>
          </cell>
          <cell r="H1736">
            <v>44917</v>
          </cell>
          <cell r="I1736" t="str">
            <v>INCIDENCIA</v>
          </cell>
          <cell r="J1736">
            <v>44922</v>
          </cell>
          <cell r="K1736" t="str">
            <v xml:space="preserve">ROMMEL DISMENDY AJUNANCH TIMIAS / </v>
          </cell>
          <cell r="L1736" t="str">
            <v>SECTOR CRISTOREY/TRABAJO/AV CARLOS TOSI SIRI/ EN LACTEOS SAN ANTONIO C.A., CUENCA</v>
          </cell>
          <cell r="M1736" t="str">
            <v>1600781155</v>
          </cell>
          <cell r="N1736" t="str">
            <v xml:space="preserve">959572669 /  </v>
          </cell>
          <cell r="P1736" t="str">
            <v>CUENCA</v>
          </cell>
          <cell r="Q1736" t="str">
            <v>CUENCA</v>
          </cell>
          <cell r="R1736" t="str">
            <v>AZUAY</v>
          </cell>
          <cell r="T1736" t="str">
            <v>ITSACOURIER</v>
          </cell>
          <cell r="U1736" t="str">
            <v>FLEXNETUIO_PROVINCIA</v>
          </cell>
          <cell r="V1736">
            <v>1</v>
          </cell>
          <cell r="W1736">
            <v>1</v>
          </cell>
          <cell r="X1736" t="str">
            <v>FLEXNET</v>
          </cell>
          <cell r="Y1736" t="str">
            <v>FLEX NET CALLE 28 DE JUNIO S/N Y GARCIA MORENO ENTRADA LLANO GRANDE</v>
          </cell>
          <cell r="Z1736" t="str">
            <v>1701_QUITO</v>
          </cell>
          <cell r="AA1736" t="str">
            <v>SU AYUDA CLIENTE MANIFIESTA QUE NO SE COMUNICAN PARA LA ENTREGA DESDE EL 23 -12, SOLICITA LA ENTREGA PARA EL DIA 27-12</v>
          </cell>
          <cell r="AB1736">
            <v>22395</v>
          </cell>
          <cell r="AC1736">
            <v>44922</v>
          </cell>
          <cell r="AD1736" t="str">
            <v>ITSACOURIER S.A.S</v>
          </cell>
          <cell r="AE1736" t="str">
            <v>PDD1729</v>
          </cell>
          <cell r="AF1736">
            <v>1</v>
          </cell>
          <cell r="AG1736" t="str">
            <v>PEDIDO_CON_INCIDENCIA</v>
          </cell>
          <cell r="AH1736">
            <v>44922</v>
          </cell>
          <cell r="AI1736" t="str">
            <v>NO HAY QUIEN RECIBA</v>
          </cell>
          <cell r="AJ1736" t="str">
            <v xml:space="preserve">No contesta llamada celular envía a buzón </v>
          </cell>
          <cell r="AK1736">
            <v>485459</v>
          </cell>
        </row>
        <row r="1737">
          <cell r="B1737">
            <v>485460</v>
          </cell>
          <cell r="C1737" t="str">
            <v>20003033195534</v>
          </cell>
          <cell r="D1737" t="str">
            <v>CONECEL</v>
          </cell>
          <cell r="E1737" t="str">
            <v>DESPACHO</v>
          </cell>
          <cell r="F1737" t="str">
            <v>NORMAL</v>
          </cell>
          <cell r="G1737" t="str">
            <v>031002004130972</v>
          </cell>
          <cell r="H1737">
            <v>44917</v>
          </cell>
          <cell r="I1737" t="str">
            <v>ENTREGADO</v>
          </cell>
          <cell r="J1737">
            <v>44918</v>
          </cell>
          <cell r="K1737" t="str">
            <v xml:space="preserve">TATIANA LISBETH ALVAREZ SANCHEZ / </v>
          </cell>
          <cell r="L1737" t="str">
            <v>AV VILLAROEL Y AV FRANCIA JUNTO A LA RADIO BUENAS NUEVAS EN EL MINIMARKET MASHI, RIOBAMBA</v>
          </cell>
          <cell r="M1737" t="str">
            <v>604907816</v>
          </cell>
          <cell r="N1737" t="str">
            <v xml:space="preserve">983848808 /  </v>
          </cell>
          <cell r="O1737" t="str">
            <v/>
          </cell>
          <cell r="P1737" t="str">
            <v>RIOBAMBA</v>
          </cell>
          <cell r="Q1737" t="str">
            <v>RIOBAMBA</v>
          </cell>
          <cell r="R1737" t="str">
            <v>CHIMBORAZO</v>
          </cell>
          <cell r="T1737" t="str">
            <v>TRAMACO</v>
          </cell>
          <cell r="U1737" t="str">
            <v>FLEXNETUIO_PROVINCIA</v>
          </cell>
          <cell r="V1737">
            <v>1</v>
          </cell>
          <cell r="W1737">
            <v>1</v>
          </cell>
          <cell r="X1737" t="str">
            <v>FLEXNET</v>
          </cell>
          <cell r="Y1737" t="str">
            <v>FLEX NET CALLE 28 DE JUNIO S/N Y GARCIA MORENO ENTRADA LLANO GRANDE</v>
          </cell>
          <cell r="Z1737" t="str">
            <v>1701_QUITO</v>
          </cell>
          <cell r="AA1737" t="str">
            <v/>
          </cell>
          <cell r="AB1737">
            <v>22337</v>
          </cell>
          <cell r="AC1737">
            <v>44918</v>
          </cell>
          <cell r="AD1737" t="str">
            <v>TRAMACO EXPRESS</v>
          </cell>
          <cell r="AE1737" t="str">
            <v>GENERICO TMC</v>
          </cell>
          <cell r="AF1737">
            <v>0</v>
          </cell>
          <cell r="AG1737" t="str">
            <v>PEDIDO_ENTREGADO</v>
          </cell>
          <cell r="AH1737">
            <v>44918</v>
          </cell>
          <cell r="AJ1737" t="str">
            <v>GUIA ENTREGADA -. . TATIANA LISBETH ALVAREZ SANCHEZ// 604907816 - 0604907816</v>
          </cell>
          <cell r="AK1737">
            <v>485460</v>
          </cell>
        </row>
        <row r="1738">
          <cell r="B1738">
            <v>485461</v>
          </cell>
          <cell r="C1738" t="str">
            <v>20003032307595</v>
          </cell>
          <cell r="D1738" t="str">
            <v>CONECEL</v>
          </cell>
          <cell r="E1738" t="str">
            <v>DESPACHO</v>
          </cell>
          <cell r="F1738" t="str">
            <v>NORMAL</v>
          </cell>
          <cell r="G1738" t="str">
            <v>031002004130973</v>
          </cell>
          <cell r="H1738">
            <v>44917</v>
          </cell>
          <cell r="I1738" t="str">
            <v>ENTREGADO</v>
          </cell>
          <cell r="J1738">
            <v>44918</v>
          </cell>
          <cell r="K1738" t="str">
            <v xml:space="preserve">DARIO VLADIMIR SALAZAR JARA / </v>
          </cell>
          <cell r="L1738" t="str">
            <v>CALLE ENCARNACION ENTRE CARTAGO Y BARRANQUILLA CASA BLANCA DE UN PISO JUNTO A LA ESCUELA FISCAL ESPANA, AMBATO</v>
          </cell>
          <cell r="M1738" t="str">
            <v>1805139811</v>
          </cell>
          <cell r="N1738" t="str">
            <v>969030769 /  984082810</v>
          </cell>
          <cell r="O1738" t="str">
            <v/>
          </cell>
          <cell r="P1738" t="str">
            <v>AMBATO</v>
          </cell>
          <cell r="Q1738" t="str">
            <v>AMBATO</v>
          </cell>
          <cell r="R1738" t="str">
            <v>TUNGURAHUA</v>
          </cell>
          <cell r="S1738" t="str">
            <v>AMBATO</v>
          </cell>
          <cell r="T1738" t="str">
            <v>TRAMACO</v>
          </cell>
          <cell r="U1738" t="str">
            <v>FLEXNETUIO_PROVINCIA</v>
          </cell>
          <cell r="V1738">
            <v>1</v>
          </cell>
          <cell r="W1738">
            <v>1</v>
          </cell>
          <cell r="X1738" t="str">
            <v>FLEXNET</v>
          </cell>
          <cell r="Y1738" t="str">
            <v>FLEX NET CALLE 28 DE JUNIO S/N Y GARCIA MORENO ENTRADA LLANO GRANDE</v>
          </cell>
          <cell r="Z1738" t="str">
            <v>1701_QUITO</v>
          </cell>
          <cell r="AA1738" t="str">
            <v/>
          </cell>
          <cell r="AB1738">
            <v>22337</v>
          </cell>
          <cell r="AC1738">
            <v>44918</v>
          </cell>
          <cell r="AD1738" t="str">
            <v>TRAMACO EXPRESS</v>
          </cell>
          <cell r="AE1738" t="str">
            <v>GENERICO TMC</v>
          </cell>
          <cell r="AF1738">
            <v>0</v>
          </cell>
          <cell r="AG1738" t="str">
            <v>PEDIDO_ENTREGADO</v>
          </cell>
          <cell r="AH1738">
            <v>44918</v>
          </cell>
          <cell r="AJ1738" t="str">
            <v>GUIA ENTREGADA -. . DARIO VLADIMIR SALAZAR JARA// 1805139811 - 1805139811</v>
          </cell>
          <cell r="AK1738">
            <v>485461</v>
          </cell>
        </row>
        <row r="1739">
          <cell r="B1739">
            <v>485462</v>
          </cell>
          <cell r="C1739" t="str">
            <v>20003034059022</v>
          </cell>
          <cell r="D1739" t="str">
            <v>CONECEL</v>
          </cell>
          <cell r="E1739" t="str">
            <v>DESPACHO</v>
          </cell>
          <cell r="F1739" t="str">
            <v>NORMAL</v>
          </cell>
          <cell r="G1739" t="str">
            <v>GR20003034059022</v>
          </cell>
          <cell r="H1739">
            <v>44917</v>
          </cell>
          <cell r="I1739" t="str">
            <v>ENTREGADO</v>
          </cell>
          <cell r="J1739">
            <v>44918</v>
          </cell>
          <cell r="K1739" t="str">
            <v xml:space="preserve">ROSA MARIA ALCIVAR MACIAS / </v>
          </cell>
          <cell r="L1739" t="str">
            <v>BARRIO LA PAZ CALLE 304 Y AV 203 DETRAS DE LA ESCUELA UMINA CASA DE DOS PISOS, MANTA</v>
          </cell>
          <cell r="M1739" t="str">
            <v>1307604510</v>
          </cell>
          <cell r="N1739" t="str">
            <v xml:space="preserve">980014025 /  </v>
          </cell>
          <cell r="O1739" t="str">
            <v/>
          </cell>
          <cell r="P1739" t="str">
            <v>MANTA</v>
          </cell>
          <cell r="Q1739" t="str">
            <v>MANTA</v>
          </cell>
          <cell r="R1739" t="str">
            <v>MANABI</v>
          </cell>
          <cell r="U1739" t="str">
            <v>FLEXNETUIO_PROVINCIA</v>
          </cell>
          <cell r="V1739">
            <v>1</v>
          </cell>
          <cell r="W1739">
            <v>1</v>
          </cell>
          <cell r="X1739" t="str">
            <v>FLEXNET</v>
          </cell>
          <cell r="Y1739" t="str">
            <v>FLEX NET CALLE 28 DE JUNIO S/N Y GARCIA MORENO ENTRADA LLANO GRANDE</v>
          </cell>
          <cell r="Z1739" t="str">
            <v>1701_QUITO</v>
          </cell>
          <cell r="AA1739" t="str">
            <v/>
          </cell>
          <cell r="AB1739">
            <v>22340</v>
          </cell>
          <cell r="AC1739">
            <v>44918</v>
          </cell>
          <cell r="AD1739" t="str">
            <v>TRANSPORTE FLEXNET</v>
          </cell>
          <cell r="AE1739" t="str">
            <v>HD672T</v>
          </cell>
          <cell r="AF1739">
            <v>0</v>
          </cell>
          <cell r="AG1739" t="str">
            <v>PEDIDO_ENTREGADO</v>
          </cell>
          <cell r="AH1739">
            <v>44918</v>
          </cell>
          <cell r="AK1739">
            <v>485462</v>
          </cell>
        </row>
        <row r="1740">
          <cell r="B1740">
            <v>485463</v>
          </cell>
          <cell r="C1740" t="str">
            <v>20003033174452</v>
          </cell>
          <cell r="D1740" t="str">
            <v>CONECEL</v>
          </cell>
          <cell r="E1740" t="str">
            <v>DESPACHO</v>
          </cell>
          <cell r="F1740" t="str">
            <v>NORMAL</v>
          </cell>
          <cell r="G1740" t="str">
            <v>GR20003033174452</v>
          </cell>
          <cell r="H1740">
            <v>44917</v>
          </cell>
          <cell r="I1740" t="str">
            <v>INCIDENCIA</v>
          </cell>
          <cell r="J1740">
            <v>44922</v>
          </cell>
          <cell r="K1740" t="str">
            <v xml:space="preserve">JAIRO TREJOS TREJOS / </v>
          </cell>
          <cell r="L1740" t="str">
            <v>URBANIZACION SOLIMAR N27 VIA PUNTA CARNERO Y AV 37 A UNA CUADRA DE LA IGLESIA VEN JESUS CASA DE UN PISO COLOR ROSADO, LA LIBERTAD</v>
          </cell>
          <cell r="M1740" t="str">
            <v>AX036769 PASAPORTE</v>
          </cell>
          <cell r="N1740" t="str">
            <v xml:space="preserve">963747717 </v>
          </cell>
          <cell r="P1740" t="str">
            <v>LA LIBERTAD</v>
          </cell>
          <cell r="Q1740" t="str">
            <v>LA LIBERTAD</v>
          </cell>
          <cell r="R1740" t="str">
            <v>SANTA ELENA</v>
          </cell>
          <cell r="U1740" t="str">
            <v>FLEXNETUIO_PROVINCIA</v>
          </cell>
          <cell r="V1740">
            <v>1</v>
          </cell>
          <cell r="W1740">
            <v>1</v>
          </cell>
          <cell r="X1740" t="str">
            <v>FLEXNET</v>
          </cell>
          <cell r="Y1740" t="str">
            <v>FLEX NET CALLE 28 DE JUNIO S/N Y GARCIA MORENO ENTRADA LLANO GRANDE</v>
          </cell>
          <cell r="Z1740" t="str">
            <v>1701_QUITO</v>
          </cell>
          <cell r="AA1740" t="str">
            <v>CTE MENCIONA NO TENER PASAPORTE, A LA ESPERA DE RESPUESTA DE VENTAS.
27/12 16:39</v>
          </cell>
          <cell r="AB1740">
            <v>22341</v>
          </cell>
          <cell r="AC1740">
            <v>44922</v>
          </cell>
          <cell r="AD1740" t="str">
            <v>TRANSPORTE FLEXNET</v>
          </cell>
          <cell r="AE1740" t="str">
            <v>AE919F</v>
          </cell>
          <cell r="AF1740">
            <v>1</v>
          </cell>
          <cell r="AG1740" t="str">
            <v>PEDIDO_CON_INCIDENCIA</v>
          </cell>
          <cell r="AH1740">
            <v>44918</v>
          </cell>
          <cell r="AI1740" t="str">
            <v>DESCONOCIDO EN EL LUGAR</v>
          </cell>
          <cell r="AJ1740" t="str">
            <v>CLIENTE NO CONTESTA LLAMADAS</v>
          </cell>
          <cell r="AK1740">
            <v>485463</v>
          </cell>
        </row>
        <row r="1741">
          <cell r="B1741">
            <v>485447</v>
          </cell>
          <cell r="C1741" t="str">
            <v>2022-12573_1</v>
          </cell>
          <cell r="D1741" t="str">
            <v>MOVISTAR</v>
          </cell>
          <cell r="E1741" t="str">
            <v>DESPACHO</v>
          </cell>
          <cell r="F1741" t="str">
            <v>NORMAL</v>
          </cell>
          <cell r="G1741" t="str">
            <v>031082022125731</v>
          </cell>
          <cell r="H1741">
            <v>44917</v>
          </cell>
          <cell r="I1741" t="str">
            <v>ENTREGADO</v>
          </cell>
          <cell r="J1741">
            <v>44918</v>
          </cell>
          <cell r="K1741" t="str">
            <v>AUTOSERVICIOS QUITO_PAOLA MORETA</v>
          </cell>
          <cell r="L1741" t="str">
            <v>AV. AMAZONAS N21-147 Y ROCA EDEF RIO AMAZONA PISO 6 OFICINA 620</v>
          </cell>
          <cell r="M1741" t="str">
            <v>1792306043001</v>
          </cell>
          <cell r="N1741" t="str">
            <v>0984494635</v>
          </cell>
          <cell r="O1741" t="str">
            <v/>
          </cell>
          <cell r="P1741" t="str">
            <v>QUITO</v>
          </cell>
          <cell r="Q1741" t="str">
            <v>QUITO</v>
          </cell>
          <cell r="R1741" t="str">
            <v>PICHINCHA</v>
          </cell>
          <cell r="T1741" t="str">
            <v>TRAMACO</v>
          </cell>
          <cell r="U1741" t="str">
            <v>FLEXNETUIO_LOCAL</v>
          </cell>
          <cell r="V1741">
            <v>1</v>
          </cell>
          <cell r="W1741">
            <v>1</v>
          </cell>
          <cell r="X1741" t="str">
            <v>FLEXNET ECUADOR - MOVISTAR</v>
          </cell>
          <cell r="Y1741" t="str">
            <v>CALLE 28 DE JUNIO S/N Y GARCIA MORENO ENTRADA LLANO GRANDE</v>
          </cell>
          <cell r="Z1741" t="str">
            <v>1701_QUITO</v>
          </cell>
          <cell r="AA1741" t="str">
            <v/>
          </cell>
          <cell r="AB1741">
            <v>22337</v>
          </cell>
          <cell r="AC1741">
            <v>44918</v>
          </cell>
          <cell r="AD1741" t="str">
            <v>TRAMACO EXPRESS</v>
          </cell>
          <cell r="AE1741" t="str">
            <v>GENERICO TMC</v>
          </cell>
          <cell r="AF1741">
            <v>0</v>
          </cell>
          <cell r="AG1741" t="str">
            <v>PEDIDO_ENTREGADO</v>
          </cell>
          <cell r="AH1741">
            <v>44918</v>
          </cell>
          <cell r="AJ1741" t="str">
            <v>GUIA ENTREGADA -Paola Moreta - 0</v>
          </cell>
          <cell r="AK1741">
            <v>485447</v>
          </cell>
        </row>
        <row r="1742">
          <cell r="B1742">
            <v>485446</v>
          </cell>
          <cell r="C1742" t="str">
            <v>2479060</v>
          </cell>
          <cell r="D1742" t="str">
            <v>MDELIVERY</v>
          </cell>
          <cell r="E1742" t="str">
            <v>DESPACHO</v>
          </cell>
          <cell r="F1742" t="str">
            <v>NORMAL</v>
          </cell>
          <cell r="G1742" t="str">
            <v>FT76680</v>
          </cell>
          <cell r="H1742">
            <v>44917</v>
          </cell>
          <cell r="I1742" t="str">
            <v>ENTREGADO</v>
          </cell>
          <cell r="J1742">
            <v>44918</v>
          </cell>
          <cell r="K1742" t="str">
            <v xml:space="preserve">Jose Tayupanta_HALLIBURTON LATIN AMERICA S R L </v>
          </cell>
          <cell r="L1742" t="str">
            <v>Av Amazonas y Villalengua Edicio EuroCenter piso 8</v>
          </cell>
          <cell r="M1742" t="str">
            <v>1790528782001</v>
          </cell>
          <cell r="N1742" t="str">
            <v>0997586414</v>
          </cell>
          <cell r="O1742" t="str">
            <v/>
          </cell>
          <cell r="P1742" t="str">
            <v>QUITO</v>
          </cell>
          <cell r="Q1742" t="str">
            <v>QUITO</v>
          </cell>
          <cell r="R1742" t="str">
            <v>PICHINCHA</v>
          </cell>
          <cell r="T1742" t="str">
            <v>FLEXTRANS UIO</v>
          </cell>
          <cell r="U1742" t="str">
            <v>FLEXNETUIO_LOCAL</v>
          </cell>
          <cell r="V1742">
            <v>1</v>
          </cell>
          <cell r="W1742">
            <v>1</v>
          </cell>
          <cell r="X1742" t="str">
            <v>FLEXNET ECUADOR - MDELIVERY</v>
          </cell>
          <cell r="Y1742" t="str">
            <v>CALLE 28 DE JUNIO S/N Y GARCIA MORENO ENTRADA LLANO GRANDE</v>
          </cell>
          <cell r="Z1742" t="str">
            <v>1701_QUITO</v>
          </cell>
          <cell r="AA1742" t="str">
            <v/>
          </cell>
          <cell r="AB1742">
            <v>22359</v>
          </cell>
          <cell r="AC1742">
            <v>44918</v>
          </cell>
          <cell r="AD1742" t="str">
            <v>ITSACOURIER S.A.S</v>
          </cell>
          <cell r="AE1742" t="str">
            <v>IN450Y</v>
          </cell>
          <cell r="AF1742">
            <v>0</v>
          </cell>
          <cell r="AG1742" t="str">
            <v>PEDIDO_ENTREGADO</v>
          </cell>
          <cell r="AH1742">
            <v>44918</v>
          </cell>
          <cell r="AK1742">
            <v>485446</v>
          </cell>
        </row>
        <row r="1743">
          <cell r="B1743">
            <v>485445</v>
          </cell>
          <cell r="C1743" t="str">
            <v>76665</v>
          </cell>
          <cell r="D1743" t="str">
            <v>VENTURA</v>
          </cell>
          <cell r="E1743" t="str">
            <v>RETIRO</v>
          </cell>
          <cell r="F1743" t="str">
            <v>NORMAL</v>
          </cell>
          <cell r="G1743" t="str">
            <v>FT76665</v>
          </cell>
          <cell r="H1743">
            <v>44917</v>
          </cell>
          <cell r="I1743" t="str">
            <v>ENTREGADO</v>
          </cell>
          <cell r="J1743">
            <v>44918</v>
          </cell>
          <cell r="K1743" t="str">
            <v>FLEXNET DEL ECUAODR</v>
          </cell>
          <cell r="L1743" t="str">
            <v>CALLE 28 DE JUNIO Y GARCIA MORENO</v>
          </cell>
          <cell r="P1743" t="str">
            <v>170208</v>
          </cell>
          <cell r="Q1743" t="str">
            <v>QUITO</v>
          </cell>
          <cell r="R1743" t="str">
            <v>PICHINCHA</v>
          </cell>
          <cell r="S1743" t="str">
            <v>CALDERON (CARAPUNGO)</v>
          </cell>
          <cell r="U1743" t="str">
            <v>FLEXNETUIO_LOCAL</v>
          </cell>
          <cell r="V1743">
            <v>1</v>
          </cell>
          <cell r="W1743">
            <v>0.01</v>
          </cell>
          <cell r="X1743" t="str">
            <v>ECUAWAGEN_S.A.</v>
          </cell>
          <cell r="Y1743" t="str">
            <v xml:space="preserve">AV. DE LOS GRANADOS E12-20 Y COLIMES, </v>
          </cell>
          <cell r="Z1743" t="str">
            <v>1701_QUITO</v>
          </cell>
          <cell r="AA1743" t="str">
            <v/>
          </cell>
          <cell r="AB1743">
            <v>22348</v>
          </cell>
          <cell r="AC1743">
            <v>44918</v>
          </cell>
          <cell r="AD1743" t="str">
            <v>FLEXTRANS</v>
          </cell>
          <cell r="AE1743" t="str">
            <v>PAB5141</v>
          </cell>
          <cell r="AF1743">
            <v>0</v>
          </cell>
          <cell r="AG1743" t="str">
            <v>PEDIDO_ENTREGADO</v>
          </cell>
          <cell r="AH1743">
            <v>44918</v>
          </cell>
          <cell r="AK1743">
            <v>485445</v>
          </cell>
        </row>
        <row r="1744">
          <cell r="B1744">
            <v>485444</v>
          </cell>
          <cell r="C1744" t="str">
            <v>76667 CUENCA</v>
          </cell>
          <cell r="D1744" t="str">
            <v>FACTOR</v>
          </cell>
          <cell r="E1744" t="str">
            <v>RETIRO</v>
          </cell>
          <cell r="F1744" t="str">
            <v>NORMAL</v>
          </cell>
          <cell r="G1744" t="str">
            <v>IC4020</v>
          </cell>
          <cell r="H1744">
            <v>44917</v>
          </cell>
          <cell r="I1744" t="str">
            <v>HABILITADO_RUTEO</v>
          </cell>
          <cell r="J1744">
            <v>44917</v>
          </cell>
          <cell r="K1744" t="str">
            <v>FLEXNET DEL ECUAODR</v>
          </cell>
          <cell r="L1744" t="str">
            <v>CALLE 28 DE JUNIO Y GARCIA MORENO</v>
          </cell>
          <cell r="P1744" t="str">
            <v>170208</v>
          </cell>
          <cell r="Q1744" t="str">
            <v>QUITO</v>
          </cell>
          <cell r="R1744" t="str">
            <v>PICHINCHA</v>
          </cell>
          <cell r="S1744" t="str">
            <v>CALDERON (CARAPUNGO)</v>
          </cell>
          <cell r="U1744" t="str">
            <v>FLEXNETUIO_PROVINCIA</v>
          </cell>
          <cell r="V1744">
            <v>0</v>
          </cell>
          <cell r="W1744">
            <v>0</v>
          </cell>
          <cell r="X1744" t="str">
            <v>PROAUTO C.A. CUENCA</v>
          </cell>
          <cell r="Y1744" t="str">
            <v>AV. GIL RAMIREZ DAVALOS Y TURUHAYCO</v>
          </cell>
          <cell r="Z1744" t="str">
            <v>0101_CUENCA</v>
          </cell>
          <cell r="AA1744" t="str">
            <v/>
          </cell>
          <cell r="AF1744">
            <v>0</v>
          </cell>
          <cell r="AG1744" t="str">
            <v>HABILITADO_RUTEO</v>
          </cell>
          <cell r="AH1744">
            <v>44917</v>
          </cell>
          <cell r="AJ1744" t="str">
            <v xml:space="preserve">_x000D_
</v>
          </cell>
          <cell r="AK1744">
            <v>485444</v>
          </cell>
        </row>
        <row r="1745">
          <cell r="B1745">
            <v>485443</v>
          </cell>
          <cell r="C1745" t="str">
            <v>FACT_2022_498</v>
          </cell>
          <cell r="D1745" t="str">
            <v>FACTOR</v>
          </cell>
          <cell r="E1745" t="str">
            <v>DESPACHO</v>
          </cell>
          <cell r="F1745" t="str">
            <v>NORMAL</v>
          </cell>
          <cell r="G1745" t="str">
            <v>FT76666</v>
          </cell>
          <cell r="H1745">
            <v>44917</v>
          </cell>
          <cell r="I1745" t="str">
            <v>ENTREGADO</v>
          </cell>
          <cell r="J1745">
            <v>44918</v>
          </cell>
          <cell r="K1745" t="str">
            <v>PROAUTO CARAPUNGO</v>
          </cell>
          <cell r="L1745" t="str">
            <v>CARAPUNGO, AV. SIMÓN BOLÍVAR Y PANAMERICANA NORTE.</v>
          </cell>
          <cell r="M1745" t="str">
            <v>1790978303001</v>
          </cell>
          <cell r="P1745" t="str">
            <v>170404</v>
          </cell>
          <cell r="Q1745" t="str">
            <v>QUITO</v>
          </cell>
          <cell r="R1745" t="str">
            <v>PICHINCHA</v>
          </cell>
          <cell r="S1745" t="str">
            <v>QUITO</v>
          </cell>
          <cell r="U1745" t="str">
            <v>FLEXNETUIO_LOCAL</v>
          </cell>
          <cell r="V1745">
            <v>2</v>
          </cell>
          <cell r="W1745">
            <v>6</v>
          </cell>
          <cell r="X1745" t="str">
            <v>FLEXNET DEL ECUAODR</v>
          </cell>
          <cell r="Y1745" t="str">
            <v>CALLE 28 DE JUNIO Y GARCIA MORENO</v>
          </cell>
          <cell r="Z1745" t="str">
            <v>1701_QUITO</v>
          </cell>
          <cell r="AA1745" t="str">
            <v/>
          </cell>
          <cell r="AB1745">
            <v>22350</v>
          </cell>
          <cell r="AC1745">
            <v>44918</v>
          </cell>
          <cell r="AD1745" t="str">
            <v>ITSACOURIER S.A.S</v>
          </cell>
          <cell r="AE1745" t="str">
            <v>PBB3265</v>
          </cell>
          <cell r="AF1745">
            <v>0</v>
          </cell>
          <cell r="AG1745" t="str">
            <v>PEDIDO_ENTREGADO</v>
          </cell>
          <cell r="AH1745">
            <v>44918</v>
          </cell>
          <cell r="AK1745">
            <v>485443</v>
          </cell>
        </row>
        <row r="1746">
          <cell r="B1746">
            <v>485433</v>
          </cell>
          <cell r="C1746" t="str">
            <v>98738603</v>
          </cell>
          <cell r="D1746" t="str">
            <v>HYCITE</v>
          </cell>
          <cell r="E1746" t="str">
            <v>DESPACHO</v>
          </cell>
          <cell r="F1746" t="str">
            <v>NORMAL</v>
          </cell>
          <cell r="G1746" t="str">
            <v>TFQ90371</v>
          </cell>
          <cell r="H1746">
            <v>44917</v>
          </cell>
          <cell r="I1746" t="str">
            <v>ENTREGADO</v>
          </cell>
          <cell r="J1746">
            <v>44918</v>
          </cell>
          <cell r="K1746" t="str">
            <v>TRINIDAD BOYA ARBOLEDA</v>
          </cell>
          <cell r="L1746" t="str">
            <v>CALLE TAMAYO N24-292 Y LIZARDO GARCIA EDIFICIO MATISSE P4 OFI 12 / PROVINCIA: PICHINCHA / CANTON: QUITO / PARROQUIA: LA MARISCAL</v>
          </cell>
          <cell r="M1746" t="str">
            <v/>
          </cell>
          <cell r="N1746" t="str">
            <v>0987900011 / 0993074844</v>
          </cell>
          <cell r="O1746" t="str">
            <v>0987900011 / 0993074844</v>
          </cell>
          <cell r="P1746" t="str">
            <v>170523</v>
          </cell>
          <cell r="Q1746" t="str">
            <v>QUITO</v>
          </cell>
          <cell r="R1746" t="str">
            <v>PICHINCHA</v>
          </cell>
          <cell r="S1746" t="str">
            <v>QUITO</v>
          </cell>
          <cell r="T1746" t="str">
            <v>FLEXTRANS UIO</v>
          </cell>
          <cell r="U1746" t="str">
            <v>FLEXNETUIO_LOCAL</v>
          </cell>
          <cell r="V1746">
            <v>1</v>
          </cell>
          <cell r="W1746">
            <v>15.8</v>
          </cell>
          <cell r="X1746" t="str">
            <v>HYCITE QUITO</v>
          </cell>
          <cell r="Y1746" t="str">
            <v>FLEX NET CALLE 28 DE JUNIO S/N Y GARCIA MORENO ENTRADA LLANO GRANDE</v>
          </cell>
          <cell r="Z1746" t="str">
            <v>1701_QUITO</v>
          </cell>
          <cell r="AA1746" t="str">
            <v/>
          </cell>
          <cell r="AB1746">
            <v>22348</v>
          </cell>
          <cell r="AC1746">
            <v>44918</v>
          </cell>
          <cell r="AD1746" t="str">
            <v>FLEXTRANS</v>
          </cell>
          <cell r="AE1746" t="str">
            <v>PAB5141</v>
          </cell>
          <cell r="AF1746">
            <v>0</v>
          </cell>
          <cell r="AG1746" t="str">
            <v>PEDIDO_ENTREGADO</v>
          </cell>
          <cell r="AH1746">
            <v>44918</v>
          </cell>
          <cell r="AK1746">
            <v>485433</v>
          </cell>
        </row>
        <row r="1747">
          <cell r="B1747">
            <v>485434</v>
          </cell>
          <cell r="C1747" t="str">
            <v>98731584</v>
          </cell>
          <cell r="D1747" t="str">
            <v>HYCITE</v>
          </cell>
          <cell r="E1747" t="str">
            <v>DESPACHO</v>
          </cell>
          <cell r="F1747" t="str">
            <v>NORMAL</v>
          </cell>
          <cell r="G1747" t="str">
            <v>TF90372</v>
          </cell>
          <cell r="H1747">
            <v>44917</v>
          </cell>
          <cell r="I1747" t="str">
            <v>ENTREGADO</v>
          </cell>
          <cell r="J1747">
            <v>44918</v>
          </cell>
          <cell r="K1747" t="str">
            <v>JOSE AUXILIO INTRIAGO COBEDA</v>
          </cell>
          <cell r="L1747" t="str">
            <v>CALLE C ENTRE 24 Y 25 #1209 A UNA CUADRA DEL TIA, CASA 2 PISOS CON GARAJE ADELANTE / PROVINCIA: GUAYAS / CANTON: GUAYAQUIL / PARROQUIA: FEBRES CORDERO</v>
          </cell>
          <cell r="M1747" t="str">
            <v/>
          </cell>
          <cell r="N1747" t="str">
            <v>0993900705</v>
          </cell>
          <cell r="O1747" t="str">
            <v>0993900705</v>
          </cell>
          <cell r="P1747" t="str">
            <v>090109</v>
          </cell>
          <cell r="Q1747" t="str">
            <v>GUAYAQUIL</v>
          </cell>
          <cell r="R1747" t="str">
            <v>GUAYAS</v>
          </cell>
          <cell r="S1747" t="str">
            <v>GUAYAQUIL</v>
          </cell>
          <cell r="T1747" t="str">
            <v>FLEXTRANS UIO</v>
          </cell>
          <cell r="U1747" t="str">
            <v>FLEXNETUIO_GYE</v>
          </cell>
          <cell r="V1747">
            <v>1</v>
          </cell>
          <cell r="W1747">
            <v>0.37</v>
          </cell>
          <cell r="X1747" t="str">
            <v>HYCITE QUITO</v>
          </cell>
          <cell r="Y1747" t="str">
            <v>FLEX NET CALLE 28 DE JUNIO S/N Y GARCIA MORENO ENTRADA LLANO GRANDE</v>
          </cell>
          <cell r="Z1747" t="str">
            <v>1701_QUITO</v>
          </cell>
          <cell r="AA1747" t="str">
            <v/>
          </cell>
          <cell r="AB1747">
            <v>22371</v>
          </cell>
          <cell r="AC1747">
            <v>44918</v>
          </cell>
          <cell r="AD1747" t="str">
            <v>TRANSFIRME</v>
          </cell>
          <cell r="AE1747" t="str">
            <v>PDD1735</v>
          </cell>
          <cell r="AF1747">
            <v>0</v>
          </cell>
          <cell r="AG1747" t="str">
            <v>PEDIDO_ENTREGADO</v>
          </cell>
          <cell r="AH1747">
            <v>44918</v>
          </cell>
          <cell r="AK1747">
            <v>485434</v>
          </cell>
        </row>
        <row r="1748">
          <cell r="B1748">
            <v>485435</v>
          </cell>
          <cell r="C1748" t="str">
            <v>98738612</v>
          </cell>
          <cell r="D1748" t="str">
            <v>HYCITE</v>
          </cell>
          <cell r="E1748" t="str">
            <v>DESPACHO</v>
          </cell>
          <cell r="F1748" t="str">
            <v>NORMAL</v>
          </cell>
          <cell r="G1748" t="str">
            <v>TFQ90373</v>
          </cell>
          <cell r="H1748">
            <v>44917</v>
          </cell>
          <cell r="I1748" t="str">
            <v>ENTREGADO</v>
          </cell>
          <cell r="J1748">
            <v>44918</v>
          </cell>
          <cell r="K1748" t="str">
            <v>DAVID ARIAS</v>
          </cell>
          <cell r="L1748" t="str">
            <v>JULIO TEODORO SALEM N57-181 Y MANUEL GODOY / PROVINCIA: PICHINCHA / CANTON: QUITO / PARROQUIA: KENNEDY / LOCALIDAD: BARRIO LA BONANZA</v>
          </cell>
          <cell r="M1748" t="str">
            <v/>
          </cell>
          <cell r="N1748" t="str">
            <v>0987482990</v>
          </cell>
          <cell r="O1748" t="str">
            <v>0987482990</v>
          </cell>
          <cell r="P1748" t="str">
            <v>170513</v>
          </cell>
          <cell r="Q1748" t="str">
            <v>QUITO</v>
          </cell>
          <cell r="R1748" t="str">
            <v>PICHINCHA</v>
          </cell>
          <cell r="S1748" t="str">
            <v>QUITO</v>
          </cell>
          <cell r="T1748" t="str">
            <v>FLEXTRANS UIO</v>
          </cell>
          <cell r="U1748" t="str">
            <v>FLEXNETUIO_LOCAL</v>
          </cell>
          <cell r="V1748">
            <v>1</v>
          </cell>
          <cell r="W1748">
            <v>5</v>
          </cell>
          <cell r="X1748" t="str">
            <v>HYCITE QUITO</v>
          </cell>
          <cell r="Y1748" t="str">
            <v>FLEX NET CALLE 28 DE JUNIO S/N Y GARCIA MORENO ENTRADA LLANO GRANDE</v>
          </cell>
          <cell r="Z1748" t="str">
            <v>1701_QUITO</v>
          </cell>
          <cell r="AA1748" t="str">
            <v/>
          </cell>
          <cell r="AB1748">
            <v>22348</v>
          </cell>
          <cell r="AC1748">
            <v>44918</v>
          </cell>
          <cell r="AD1748" t="str">
            <v>FLEXTRANS</v>
          </cell>
          <cell r="AE1748" t="str">
            <v>PAB5141</v>
          </cell>
          <cell r="AF1748">
            <v>0</v>
          </cell>
          <cell r="AG1748" t="str">
            <v>PEDIDO_ENTREGADO</v>
          </cell>
          <cell r="AH1748">
            <v>44918</v>
          </cell>
          <cell r="AK1748">
            <v>485435</v>
          </cell>
        </row>
        <row r="1749">
          <cell r="B1749">
            <v>485436</v>
          </cell>
          <cell r="C1749" t="str">
            <v>98731709</v>
          </cell>
          <cell r="D1749" t="str">
            <v>HYCITE</v>
          </cell>
          <cell r="E1749" t="str">
            <v>DESPACHO</v>
          </cell>
          <cell r="F1749" t="str">
            <v>NORMAL</v>
          </cell>
          <cell r="G1749" t="str">
            <v>031002004130092</v>
          </cell>
          <cell r="H1749">
            <v>44917</v>
          </cell>
          <cell r="I1749" t="str">
            <v>ENTREGADO</v>
          </cell>
          <cell r="J1749">
            <v>44919</v>
          </cell>
          <cell r="K1749" t="str">
            <v>GERARDINA DEL CARMEN ESPINOZA</v>
          </cell>
          <cell r="L1749" t="str">
            <v>KM 20 VIA A QUITO, REFERENCIA A LADO DE LAVANDERIA ALI / PROVINCIA: SANTO DOMINGO / CANTON: SANTO DOMINGO / PARROQUIA: ALLURIQUIN / LOCALIDAD: RECINTO PARAISO</v>
          </cell>
          <cell r="N1749" t="str">
            <v>0992733365</v>
          </cell>
          <cell r="O1749" t="str">
            <v>0992733365</v>
          </cell>
          <cell r="P1749" t="str">
            <v>230101</v>
          </cell>
          <cell r="Q1749" t="str">
            <v>SANTO DOMINGO</v>
          </cell>
          <cell r="R1749" t="str">
            <v>SANTO DOMINGO DE LOS TSACHILAS</v>
          </cell>
          <cell r="S1749" t="str">
            <v>SANTO DOMINGO DE LOS COLORADOS</v>
          </cell>
          <cell r="T1749" t="str">
            <v>TRAMACO</v>
          </cell>
          <cell r="V1749">
            <v>1</v>
          </cell>
          <cell r="W1749">
            <v>4.8</v>
          </cell>
          <cell r="X1749" t="str">
            <v>HYCITE QUITO</v>
          </cell>
          <cell r="Y1749" t="str">
            <v>FLEX NET CALLE 28 DE JUNIO S/N Y GARCIA MORENO ENTRADA LLANO GRANDE</v>
          </cell>
          <cell r="Z1749" t="str">
            <v>1701_QUITO</v>
          </cell>
          <cell r="AA1749" t="str">
            <v/>
          </cell>
          <cell r="AB1749">
            <v>22342</v>
          </cell>
          <cell r="AC1749">
            <v>44918</v>
          </cell>
          <cell r="AD1749" t="str">
            <v>TRAMACO EXPRESS</v>
          </cell>
          <cell r="AE1749" t="str">
            <v>GENERICO TMC</v>
          </cell>
          <cell r="AF1749">
            <v>0</v>
          </cell>
          <cell r="AG1749" t="str">
            <v>PEDIDO_ENTREGADO</v>
          </cell>
          <cell r="AH1749">
            <v>44919</v>
          </cell>
          <cell r="AJ1749" t="str">
            <v>GUIA ENTREGADA -gerardina del carmen espinoza  - 1102433347</v>
          </cell>
          <cell r="AK1749">
            <v>485436</v>
          </cell>
        </row>
        <row r="1750">
          <cell r="B1750">
            <v>485437</v>
          </cell>
          <cell r="C1750" t="str">
            <v>98727626</v>
          </cell>
          <cell r="D1750" t="str">
            <v>HYCITE</v>
          </cell>
          <cell r="E1750" t="str">
            <v>DESPACHO</v>
          </cell>
          <cell r="F1750" t="str">
            <v>NORMAL</v>
          </cell>
          <cell r="G1750" t="str">
            <v>TF90374</v>
          </cell>
          <cell r="H1750">
            <v>44917</v>
          </cell>
          <cell r="I1750" t="str">
            <v>ENTREGADO</v>
          </cell>
          <cell r="J1750">
            <v>44918</v>
          </cell>
          <cell r="K1750" t="str">
            <v>MARIUXI ELIZABETH PALMA VARAS</v>
          </cell>
          <cell r="L1750" t="str">
            <v>URDENOR II SOLAR 43 MZ 0219, INGRESANDO POR PLAZA COLON / PROVINCIA: GUAYAS / CANTON: GUAYAQUIL / PARROQUIA: TARQUI NOTA: OFICINA DE DISTRIBUIDOR</v>
          </cell>
          <cell r="M1750" t="str">
            <v/>
          </cell>
          <cell r="N1750" t="str">
            <v>0969052950 / 0964107424</v>
          </cell>
          <cell r="O1750" t="str">
            <v>0969052950 / 0964107424</v>
          </cell>
          <cell r="P1750" t="str">
            <v>090507</v>
          </cell>
          <cell r="Q1750" t="str">
            <v>GUAYAQUIL</v>
          </cell>
          <cell r="R1750" t="str">
            <v>GUAYAS</v>
          </cell>
          <cell r="S1750" t="str">
            <v>GUAYAQUIL</v>
          </cell>
          <cell r="T1750" t="str">
            <v>FLEXTRANS UIO</v>
          </cell>
          <cell r="U1750" t="str">
            <v>FLEXNETUIO_GYE</v>
          </cell>
          <cell r="V1750">
            <v>1</v>
          </cell>
          <cell r="W1750">
            <v>7.7</v>
          </cell>
          <cell r="X1750" t="str">
            <v>HYCITE QUITO</v>
          </cell>
          <cell r="Y1750" t="str">
            <v>FLEX NET CALLE 28 DE JUNIO S/N Y GARCIA MORENO ENTRADA LLANO GRANDE</v>
          </cell>
          <cell r="Z1750" t="str">
            <v>1701_QUITO</v>
          </cell>
          <cell r="AA1750" t="str">
            <v/>
          </cell>
          <cell r="AB1750">
            <v>22365</v>
          </cell>
          <cell r="AC1750">
            <v>44918</v>
          </cell>
          <cell r="AD1750" t="str">
            <v>ITSACOURIER S.A.S</v>
          </cell>
          <cell r="AE1750" t="str">
            <v>PDV8667</v>
          </cell>
          <cell r="AF1750">
            <v>0</v>
          </cell>
          <cell r="AG1750" t="str">
            <v>PEDIDO_ENTREGADO</v>
          </cell>
          <cell r="AH1750">
            <v>44918</v>
          </cell>
          <cell r="AK1750">
            <v>485437</v>
          </cell>
        </row>
        <row r="1751">
          <cell r="B1751">
            <v>485438</v>
          </cell>
          <cell r="C1751" t="str">
            <v>98738626</v>
          </cell>
          <cell r="D1751" t="str">
            <v>HYCITE</v>
          </cell>
          <cell r="E1751" t="str">
            <v>DESPACHO</v>
          </cell>
          <cell r="F1751" t="str">
            <v>NORMAL</v>
          </cell>
          <cell r="G1751" t="str">
            <v>TFQ90375</v>
          </cell>
          <cell r="H1751">
            <v>44917</v>
          </cell>
          <cell r="I1751" t="str">
            <v>INCIDENCIA</v>
          </cell>
          <cell r="J1751">
            <v>44922</v>
          </cell>
          <cell r="K1751" t="str">
            <v>SUSANA ESPERANZA CABRERA DIAZ / GIOVANNY SALCEDO</v>
          </cell>
          <cell r="L1751" t="str">
            <v xml:space="preserve"> INGLATERRA 12-10 Y AV DE LA REPUBLICA, EDIFICIO KIOTO PISO 2 OFI 202 / PROVINCIA: PICHINCHA / CANTON: QUITO / PARROQUIA: INAQUITO NOTA: OFI DE DISTRIBUIDOR</v>
          </cell>
          <cell r="M1751" t="str">
            <v/>
          </cell>
          <cell r="N1751" t="str">
            <v>0995406180/023200299</v>
          </cell>
          <cell r="O1751" t="str">
            <v>0995406180/023200299</v>
          </cell>
          <cell r="P1751" t="str">
            <v>170507</v>
          </cell>
          <cell r="Q1751" t="str">
            <v>QUITO</v>
          </cell>
          <cell r="R1751" t="str">
            <v>PICHINCHA</v>
          </cell>
          <cell r="S1751" t="str">
            <v>QUITO</v>
          </cell>
          <cell r="T1751" t="str">
            <v>FLEXTRANS UIO</v>
          </cell>
          <cell r="U1751" t="str">
            <v>FLEXNETUIO_LOCAL</v>
          </cell>
          <cell r="V1751">
            <v>1</v>
          </cell>
          <cell r="W1751">
            <v>2.4</v>
          </cell>
          <cell r="X1751" t="str">
            <v>HYCITE QUITO</v>
          </cell>
          <cell r="Y1751" t="str">
            <v>FLEX NET CALLE 28 DE JUNIO S/N Y GARCIA MORENO ENTRADA LLANO GRANDE</v>
          </cell>
          <cell r="Z1751" t="str">
            <v>1701_QUITO</v>
          </cell>
          <cell r="AA1751" t="str">
            <v/>
          </cell>
          <cell r="AB1751">
            <v>22392</v>
          </cell>
          <cell r="AC1751">
            <v>44922</v>
          </cell>
          <cell r="AD1751" t="str">
            <v>FLEXTRANS</v>
          </cell>
          <cell r="AE1751" t="str">
            <v>PAB5141</v>
          </cell>
          <cell r="AF1751">
            <v>2</v>
          </cell>
          <cell r="AG1751" t="str">
            <v>PEDIDO_CON_INCIDENCIA</v>
          </cell>
          <cell r="AH1751">
            <v>44922</v>
          </cell>
          <cell r="AI1751" t="str">
            <v>NO HAY QUIEN RECIBA</v>
          </cell>
          <cell r="AJ1751" t="str">
            <v/>
          </cell>
          <cell r="AK1751">
            <v>485438</v>
          </cell>
        </row>
        <row r="1752">
          <cell r="B1752">
            <v>485439</v>
          </cell>
          <cell r="C1752" t="str">
            <v>98738589</v>
          </cell>
          <cell r="D1752" t="str">
            <v>HYCITE</v>
          </cell>
          <cell r="E1752" t="str">
            <v>DESPACHO</v>
          </cell>
          <cell r="F1752" t="str">
            <v>NORMAL</v>
          </cell>
          <cell r="G1752" t="str">
            <v>031002004130093</v>
          </cell>
          <cell r="H1752">
            <v>44917</v>
          </cell>
          <cell r="I1752" t="str">
            <v>INCIDENCIA</v>
          </cell>
          <cell r="J1752">
            <v>44922</v>
          </cell>
          <cell r="K1752" t="str">
            <v>MARTHA CARMELINA SANAY GONZALEZ</v>
          </cell>
          <cell r="L1752" t="str">
            <v>SUCRE S/N CALLE SOASTI Y AMAZONAS, FAMILIA RIVADENEIRA A POCO PASOS HOTEL S / PROVINCIA: MORONA SANTIAGO/ CANTON: MACAS/CENTRO / PARROQUIA: MACAS</v>
          </cell>
          <cell r="M1752" t="str">
            <v/>
          </cell>
          <cell r="N1752" t="str">
            <v>0990978601</v>
          </cell>
          <cell r="O1752" t="str">
            <v>0990978601</v>
          </cell>
          <cell r="P1752" t="str">
            <v>140101</v>
          </cell>
          <cell r="Q1752" t="str">
            <v>MORONA</v>
          </cell>
          <cell r="R1752" t="str">
            <v>MORONA SANTIAGO</v>
          </cell>
          <cell r="S1752" t="str">
            <v>MACAS</v>
          </cell>
          <cell r="T1752" t="str">
            <v>TRAMACO</v>
          </cell>
          <cell r="U1752" t="str">
            <v>FLEXNETUIO_PROVINCIA</v>
          </cell>
          <cell r="V1752">
            <v>1</v>
          </cell>
          <cell r="W1752">
            <v>3.9</v>
          </cell>
          <cell r="X1752" t="str">
            <v>HYCITE QUITO</v>
          </cell>
          <cell r="Y1752" t="str">
            <v>FLEX NET CALLE 28 DE JUNIO S/N Y GARCIA MORENO ENTRADA LLANO GRANDE</v>
          </cell>
          <cell r="Z1752" t="str">
            <v>1701_QUITO</v>
          </cell>
          <cell r="AA1752" t="str">
            <v/>
          </cell>
          <cell r="AB1752">
            <v>22342</v>
          </cell>
          <cell r="AC1752">
            <v>44918</v>
          </cell>
          <cell r="AD1752" t="str">
            <v>TRAMACO EXPRESS</v>
          </cell>
          <cell r="AE1752" t="str">
            <v>GENERICO TMC</v>
          </cell>
          <cell r="AF1752">
            <v>1</v>
          </cell>
          <cell r="AG1752" t="str">
            <v>PEDIDO_CON_INCIDENCIA</v>
          </cell>
          <cell r="AH1752">
            <v>44918</v>
          </cell>
          <cell r="AJ1752" t="str">
            <v>NO HAY QUIEN RECIBA - CLIENTE -  - Se llega al lugar, se llama al cliente pero su celular se encuent</v>
          </cell>
          <cell r="AK1752">
            <v>485439</v>
          </cell>
        </row>
        <row r="1753">
          <cell r="B1753">
            <v>485440</v>
          </cell>
          <cell r="C1753" t="str">
            <v>98738661</v>
          </cell>
          <cell r="D1753" t="str">
            <v>HYCITE</v>
          </cell>
          <cell r="E1753" t="str">
            <v>DESPACHO</v>
          </cell>
          <cell r="F1753" t="str">
            <v>NORMAL</v>
          </cell>
          <cell r="G1753" t="str">
            <v>031002004130094</v>
          </cell>
          <cell r="H1753">
            <v>44917</v>
          </cell>
          <cell r="I1753" t="str">
            <v>ENTREGADO</v>
          </cell>
          <cell r="J1753">
            <v>44918</v>
          </cell>
          <cell r="K1753" t="str">
            <v>MILLER MERA / JOHN CARLOS BARCIA</v>
          </cell>
          <cell r="L1753" t="str">
            <v>AV. CESAR RUPERTI DUENAS ENTRE CAYAMBE E ILINIZA , SECTOR LEONIDAS PLAZA Punto de Atencion Tramaco Bahia de Caraquez NOTA: CLIENTE RETIRA EL PRODUCTO DE OFICINA DE TRAMACO</v>
          </cell>
          <cell r="M1753" t="str">
            <v/>
          </cell>
          <cell r="N1753" t="str">
            <v>0999783671 / 0984331245</v>
          </cell>
          <cell r="O1753" t="str">
            <v>0999783671 / 0984331245</v>
          </cell>
          <cell r="P1753" t="str">
            <v>130103</v>
          </cell>
          <cell r="Q1753" t="str">
            <v>PORTOVIEJO</v>
          </cell>
          <cell r="R1753" t="str">
            <v>MANABI</v>
          </cell>
          <cell r="S1753" t="str">
            <v>PORTOVIEJO</v>
          </cell>
          <cell r="T1753" t="str">
            <v>TRAMACO</v>
          </cell>
          <cell r="U1753" t="str">
            <v>FLEXNETUIO_PROVINCIA</v>
          </cell>
          <cell r="V1753">
            <v>1</v>
          </cell>
          <cell r="W1753">
            <v>9.5</v>
          </cell>
          <cell r="X1753" t="str">
            <v>HYCITE QUITO</v>
          </cell>
          <cell r="Y1753" t="str">
            <v>FLEX NET CALLE 28 DE JUNIO S/N Y GARCIA MORENO ENTRADA LLANO GRANDE</v>
          </cell>
          <cell r="Z1753" t="str">
            <v>1701_QUITO</v>
          </cell>
          <cell r="AA1753" t="str">
            <v/>
          </cell>
          <cell r="AB1753">
            <v>22342</v>
          </cell>
          <cell r="AC1753">
            <v>44918</v>
          </cell>
          <cell r="AD1753" t="str">
            <v>TRAMACO EXPRESS</v>
          </cell>
          <cell r="AE1753" t="str">
            <v>GENERICO TMC</v>
          </cell>
          <cell r="AF1753">
            <v>0</v>
          </cell>
          <cell r="AG1753" t="str">
            <v>PEDIDO_ENTREGADO</v>
          </cell>
          <cell r="AH1753">
            <v>44918</v>
          </cell>
          <cell r="AJ1753" t="str">
            <v>GUIA ENTREGADA -Jhon carreño - 1308676483</v>
          </cell>
          <cell r="AK1753">
            <v>485440</v>
          </cell>
        </row>
        <row r="1754">
          <cell r="B1754">
            <v>485441</v>
          </cell>
          <cell r="C1754" t="str">
            <v>98757612</v>
          </cell>
          <cell r="D1754" t="str">
            <v>HYCITE</v>
          </cell>
          <cell r="E1754" t="str">
            <v>DESPACHO</v>
          </cell>
          <cell r="F1754" t="str">
            <v>NORMAL</v>
          </cell>
          <cell r="G1754" t="str">
            <v>TF90376</v>
          </cell>
          <cell r="H1754">
            <v>44917</v>
          </cell>
          <cell r="I1754" t="str">
            <v>INCIDENCIA</v>
          </cell>
          <cell r="J1754">
            <v>44918</v>
          </cell>
          <cell r="K1754" t="str">
            <v>DANIELA DE JESUS GUERRERO ADRIAN</v>
          </cell>
          <cell r="L1754" t="str">
            <v>DALIAS SOLAR 1210 Y CALLE JOSE RODRIGUEZ / PORVINCIA: GUAYAS / CANTON: GUAYAQUIL NOTA: OFICINA DE DISTRIBUIDOR</v>
          </cell>
          <cell r="M1754" t="str">
            <v/>
          </cell>
          <cell r="N1754" t="str">
            <v>0969351593/046007000</v>
          </cell>
          <cell r="O1754" t="str">
            <v>0969351593/046007000</v>
          </cell>
          <cell r="P1754" t="str">
            <v>090501</v>
          </cell>
          <cell r="Q1754" t="str">
            <v>GUAYAQUIL</v>
          </cell>
          <cell r="R1754" t="str">
            <v>GUAYAS</v>
          </cell>
          <cell r="S1754" t="str">
            <v>GUAYAQUIL</v>
          </cell>
          <cell r="T1754" t="str">
            <v>FLEXTRANS UIO</v>
          </cell>
          <cell r="U1754" t="str">
            <v>FLEXNETUIO_GYE</v>
          </cell>
          <cell r="V1754">
            <v>2</v>
          </cell>
          <cell r="W1754">
            <v>30</v>
          </cell>
          <cell r="X1754" t="str">
            <v>HYCITE QUITO</v>
          </cell>
          <cell r="Y1754" t="str">
            <v>FLEX NET CALLE 28 DE JUNIO S/N Y GARCIA MORENO ENTRADA LLANO GRANDE</v>
          </cell>
          <cell r="Z1754" t="str">
            <v>1701_QUITO</v>
          </cell>
          <cell r="AA1754" t="str">
            <v/>
          </cell>
          <cell r="AB1754">
            <v>22365</v>
          </cell>
          <cell r="AC1754">
            <v>44918</v>
          </cell>
          <cell r="AD1754" t="str">
            <v>ITSACOURIER S.A.S</v>
          </cell>
          <cell r="AE1754" t="str">
            <v>PDV8667</v>
          </cell>
          <cell r="AF1754">
            <v>1</v>
          </cell>
          <cell r="AG1754" t="str">
            <v>PEDIDO_CON_INCIDENCIA</v>
          </cell>
          <cell r="AH1754">
            <v>44918</v>
          </cell>
          <cell r="AI1754" t="str">
            <v>ENVIO RECHAZADO</v>
          </cell>
          <cell r="AJ1754" t="str">
            <v>Credito Negado Pedido se anula ..</v>
          </cell>
          <cell r="AK1754">
            <v>485441</v>
          </cell>
        </row>
        <row r="1755">
          <cell r="B1755">
            <v>485442</v>
          </cell>
          <cell r="C1755" t="str">
            <v>98757527</v>
          </cell>
          <cell r="D1755" t="str">
            <v>HYCITE</v>
          </cell>
          <cell r="E1755" t="str">
            <v>DESPACHO</v>
          </cell>
          <cell r="F1755" t="str">
            <v>NORMAL</v>
          </cell>
          <cell r="G1755" t="str">
            <v>TFQ90377</v>
          </cell>
          <cell r="H1755">
            <v>44917</v>
          </cell>
          <cell r="I1755" t="str">
            <v>DEVOLUCION_EN_PROCESO</v>
          </cell>
          <cell r="J1755">
            <v>44922</v>
          </cell>
          <cell r="K1755" t="str">
            <v>JACSON A MARCILLO</v>
          </cell>
          <cell r="L1755" t="str">
            <v>AV DE LA REPUBLICA Y TERESA DE CEPEDA / PROVINCIA: PICHINCHA / CANTON: QUITO NOTA: OFI DE DISTRIBUIDOR</v>
          </cell>
          <cell r="M1755" t="str">
            <v/>
          </cell>
          <cell r="N1755" t="str">
            <v xml:space="preserve"> 0992921028 / 0997625319</v>
          </cell>
          <cell r="O1755" t="str">
            <v xml:space="preserve"> 0992921028 / 0997625319</v>
          </cell>
          <cell r="P1755" t="str">
            <v>170508</v>
          </cell>
          <cell r="Q1755" t="str">
            <v>QUITO</v>
          </cell>
          <cell r="R1755" t="str">
            <v>PICHINCHA</v>
          </cell>
          <cell r="S1755" t="str">
            <v>QUITO</v>
          </cell>
          <cell r="T1755" t="str">
            <v>FLEXTRANS UIO</v>
          </cell>
          <cell r="U1755" t="str">
            <v>FLEXNETUIO_LOCAL</v>
          </cell>
          <cell r="V1755">
            <v>1</v>
          </cell>
          <cell r="W1755">
            <v>0.45</v>
          </cell>
          <cell r="X1755" t="str">
            <v>HYCITE QUITO</v>
          </cell>
          <cell r="Y1755" t="str">
            <v>FLEX NET CALLE 28 DE JUNIO S/N Y GARCIA MORENO ENTRADA LLANO GRANDE</v>
          </cell>
          <cell r="Z1755" t="str">
            <v>1701_QUITO</v>
          </cell>
          <cell r="AA1755" t="str">
            <v/>
          </cell>
          <cell r="AB1755">
            <v>22352</v>
          </cell>
          <cell r="AC1755">
            <v>44918</v>
          </cell>
          <cell r="AD1755" t="str">
            <v>ITSACOURIER S.A.S</v>
          </cell>
          <cell r="AE1755" t="str">
            <v>PCZ1855</v>
          </cell>
          <cell r="AF1755">
            <v>1</v>
          </cell>
          <cell r="AG1755" t="str">
            <v>DEVOLUCION_EN_PROCESO</v>
          </cell>
          <cell r="AH1755">
            <v>44922</v>
          </cell>
          <cell r="AJ1755" t="str">
            <v xml:space="preserve">_x000D_
</v>
          </cell>
          <cell r="AK1755">
            <v>485442</v>
          </cell>
        </row>
        <row r="1756">
          <cell r="B1756">
            <v>485432</v>
          </cell>
          <cell r="C1756" t="str">
            <v>FACT_2022_497</v>
          </cell>
          <cell r="D1756" t="str">
            <v>FACTOR</v>
          </cell>
          <cell r="E1756" t="str">
            <v>DESPACHO</v>
          </cell>
          <cell r="F1756" t="str">
            <v>NORMAL</v>
          </cell>
          <cell r="G1756" t="str">
            <v>FT76663</v>
          </cell>
          <cell r="H1756">
            <v>44917</v>
          </cell>
          <cell r="I1756" t="str">
            <v>ENTREGADO</v>
          </cell>
          <cell r="J1756">
            <v>44918</v>
          </cell>
          <cell r="K1756" t="str">
            <v>E. MAULME C.A. GYE</v>
          </cell>
          <cell r="L1756" t="str">
            <v xml:space="preserve">AV DE LAS AMERICAS 601 Y CALLE 13 </v>
          </cell>
          <cell r="M1756" t="str">
            <v>1792885620001_1</v>
          </cell>
          <cell r="P1756" t="str">
            <v>090505</v>
          </cell>
          <cell r="Q1756" t="str">
            <v>GUAYAQUIL</v>
          </cell>
          <cell r="R1756" t="str">
            <v>GUAYAS</v>
          </cell>
          <cell r="S1756" t="str">
            <v>GUAYAQUIL</v>
          </cell>
          <cell r="T1756" t="str">
            <v>FLEXTRANS UIO</v>
          </cell>
          <cell r="U1756" t="str">
            <v>FLEXNETUIO_GYE</v>
          </cell>
          <cell r="V1756">
            <v>1</v>
          </cell>
          <cell r="W1756">
            <v>1</v>
          </cell>
          <cell r="X1756" t="str">
            <v>FLEXNET DEL ECUAODR</v>
          </cell>
          <cell r="Y1756" t="str">
            <v>CALLE 28 DE JUNIO Y GARCIA MORENO</v>
          </cell>
          <cell r="Z1756" t="str">
            <v>1701_QUITO</v>
          </cell>
          <cell r="AA1756" t="str">
            <v/>
          </cell>
          <cell r="AB1756">
            <v>22365</v>
          </cell>
          <cell r="AC1756">
            <v>44918</v>
          </cell>
          <cell r="AD1756" t="str">
            <v>ITSACOURIER S.A.S</v>
          </cell>
          <cell r="AE1756" t="str">
            <v>PDV8667</v>
          </cell>
          <cell r="AF1756">
            <v>0</v>
          </cell>
          <cell r="AG1756" t="str">
            <v>PEDIDO_ENTREGADO</v>
          </cell>
          <cell r="AH1756">
            <v>44918</v>
          </cell>
          <cell r="AK1756">
            <v>485432</v>
          </cell>
        </row>
        <row r="1757">
          <cell r="B1757">
            <v>485428</v>
          </cell>
          <cell r="C1757" t="str">
            <v>22-2672</v>
          </cell>
          <cell r="D1757" t="str">
            <v>VENTURA</v>
          </cell>
          <cell r="E1757" t="str">
            <v>DESPACHO</v>
          </cell>
          <cell r="F1757" t="str">
            <v>NORMAL</v>
          </cell>
          <cell r="G1757" t="str">
            <v>031002004130528</v>
          </cell>
          <cell r="H1757">
            <v>44917</v>
          </cell>
          <cell r="I1757" t="str">
            <v>ENTREGADO</v>
          </cell>
          <cell r="J1757">
            <v>44918</v>
          </cell>
          <cell r="K1757" t="str">
            <v>ASSA MIRAFLORES</v>
          </cell>
          <cell r="L1757" t="str">
            <v>AV FRANCISCO FLOR Y BOLIVAR</v>
          </cell>
          <cell r="M1757" t="str">
            <v>1890141818001_4</v>
          </cell>
          <cell r="P1757" t="str">
            <v>180103</v>
          </cell>
          <cell r="Q1757" t="str">
            <v>AMBATO</v>
          </cell>
          <cell r="R1757" t="str">
            <v>TUNGURAHUA</v>
          </cell>
          <cell r="S1757" t="str">
            <v>AMBATO</v>
          </cell>
          <cell r="T1757" t="str">
            <v>TRAMACO</v>
          </cell>
          <cell r="U1757" t="str">
            <v>FLEXNETUIO_PROVINCIA</v>
          </cell>
          <cell r="V1757">
            <v>1</v>
          </cell>
          <cell r="W1757">
            <v>1</v>
          </cell>
          <cell r="X1757" t="str">
            <v>FLEXNET DEL ECUADOR</v>
          </cell>
          <cell r="Y1757" t="str">
            <v xml:space="preserve">CALLE 28 DE JUNIO S/N Y GARCIA MORENO </v>
          </cell>
          <cell r="Z1757" t="str">
            <v>1701_QUITO</v>
          </cell>
          <cell r="AA1757" t="str">
            <v/>
          </cell>
          <cell r="AB1757">
            <v>22342</v>
          </cell>
          <cell r="AC1757">
            <v>44918</v>
          </cell>
          <cell r="AD1757" t="str">
            <v>TRAMACO EXPRESS</v>
          </cell>
          <cell r="AE1757" t="str">
            <v>GENERICO TMC</v>
          </cell>
          <cell r="AF1757">
            <v>0</v>
          </cell>
          <cell r="AG1757" t="str">
            <v>PEDIDO_ENTREGADO</v>
          </cell>
          <cell r="AH1757">
            <v>44918</v>
          </cell>
          <cell r="AJ1757" t="str">
            <v>GUIA ENTREGADA -Franklin Laica  - 0503505554</v>
          </cell>
          <cell r="AK1757">
            <v>485428</v>
          </cell>
        </row>
        <row r="1758">
          <cell r="B1758">
            <v>485429</v>
          </cell>
          <cell r="C1758" t="str">
            <v>22-2675</v>
          </cell>
          <cell r="D1758" t="str">
            <v>VENTURA</v>
          </cell>
          <cell r="E1758" t="str">
            <v>DESPACHO</v>
          </cell>
          <cell r="F1758" t="str">
            <v>NORMAL</v>
          </cell>
          <cell r="G1758" t="str">
            <v>031002004130529</v>
          </cell>
          <cell r="H1758">
            <v>44917</v>
          </cell>
          <cell r="I1758" t="str">
            <v>ENTREGADO</v>
          </cell>
          <cell r="J1758">
            <v>44918</v>
          </cell>
          <cell r="K1758" t="str">
            <v>NORWAGEN</v>
          </cell>
          <cell r="L1758" t="str">
            <v>AV MARIANO ACOSTA # 1 Y LUIS JARAMILLO PEREZ</v>
          </cell>
          <cell r="M1758" t="str">
            <v>1791937813001</v>
          </cell>
          <cell r="P1758" t="str">
            <v>100101</v>
          </cell>
          <cell r="Q1758" t="str">
            <v>IBARRA</v>
          </cell>
          <cell r="R1758" t="str">
            <v>IMBABURA</v>
          </cell>
          <cell r="S1758" t="str">
            <v>SAN MIGUEL DE IBARRA</v>
          </cell>
          <cell r="T1758" t="str">
            <v>TRAMACO</v>
          </cell>
          <cell r="U1758" t="str">
            <v>FLEXNETUIO_PROVINCIA</v>
          </cell>
          <cell r="V1758">
            <v>1</v>
          </cell>
          <cell r="W1758">
            <v>1</v>
          </cell>
          <cell r="X1758" t="str">
            <v>FLEXNET DEL ECUADOR</v>
          </cell>
          <cell r="Y1758" t="str">
            <v xml:space="preserve">CALLE 28 DE JUNIO S/N Y GARCIA MORENO </v>
          </cell>
          <cell r="Z1758" t="str">
            <v>1701_QUITO</v>
          </cell>
          <cell r="AA1758" t="str">
            <v/>
          </cell>
          <cell r="AB1758">
            <v>22342</v>
          </cell>
          <cell r="AC1758">
            <v>44918</v>
          </cell>
          <cell r="AD1758" t="str">
            <v>TRAMACO EXPRESS</v>
          </cell>
          <cell r="AE1758" t="str">
            <v>GENERICO TMC</v>
          </cell>
          <cell r="AF1758">
            <v>0</v>
          </cell>
          <cell r="AG1758" t="str">
            <v>PEDIDO_ENTREGADO</v>
          </cell>
          <cell r="AH1758">
            <v>44918</v>
          </cell>
          <cell r="AJ1758" t="str">
            <v>GUIA ENTREGADA -Francis Benavides - null</v>
          </cell>
          <cell r="AK1758">
            <v>485429</v>
          </cell>
        </row>
        <row r="1759">
          <cell r="B1759">
            <v>485430</v>
          </cell>
          <cell r="C1759" t="str">
            <v>22-2673</v>
          </cell>
          <cell r="D1759" t="str">
            <v>VENTURA</v>
          </cell>
          <cell r="E1759" t="str">
            <v>DESPACHO</v>
          </cell>
          <cell r="F1759" t="str">
            <v>NORMAL</v>
          </cell>
          <cell r="G1759" t="str">
            <v>FT76664</v>
          </cell>
          <cell r="H1759">
            <v>44917</v>
          </cell>
          <cell r="I1759" t="str">
            <v>ENTREGADO</v>
          </cell>
          <cell r="J1759">
            <v>44918</v>
          </cell>
          <cell r="K1759" t="str">
            <v>ECUAWAGEN</v>
          </cell>
          <cell r="L1759" t="str">
            <v> AV. DE LOS GRANADOS E14-70 E ISLA MARCHENA.</v>
          </cell>
          <cell r="M1759" t="str">
            <v>1791765842001</v>
          </cell>
          <cell r="P1759" t="str">
            <v>170503</v>
          </cell>
          <cell r="Q1759" t="str">
            <v>QUITO</v>
          </cell>
          <cell r="R1759" t="str">
            <v>PICHINCHA</v>
          </cell>
          <cell r="S1759" t="str">
            <v>QUITO</v>
          </cell>
          <cell r="U1759" t="str">
            <v>FLEXNETUIO_LOCAL</v>
          </cell>
          <cell r="V1759">
            <v>2</v>
          </cell>
          <cell r="W1759">
            <v>3</v>
          </cell>
          <cell r="X1759" t="str">
            <v>FLEXNET DEL ECUADOR</v>
          </cell>
          <cell r="Y1759" t="str">
            <v xml:space="preserve">CALLE 28 DE JUNIO S/N Y GARCIA MORENO </v>
          </cell>
          <cell r="Z1759" t="str">
            <v>1701_QUITO</v>
          </cell>
          <cell r="AA1759" t="str">
            <v/>
          </cell>
          <cell r="AB1759">
            <v>22348</v>
          </cell>
          <cell r="AC1759">
            <v>44918</v>
          </cell>
          <cell r="AD1759" t="str">
            <v>FLEXTRANS</v>
          </cell>
          <cell r="AE1759" t="str">
            <v>PAB5141</v>
          </cell>
          <cell r="AF1759">
            <v>0</v>
          </cell>
          <cell r="AG1759" t="str">
            <v>PEDIDO_ENTREGADO</v>
          </cell>
          <cell r="AH1759">
            <v>44918</v>
          </cell>
          <cell r="AK1759">
            <v>485430</v>
          </cell>
        </row>
        <row r="1760">
          <cell r="B1760">
            <v>485427</v>
          </cell>
          <cell r="C1760" t="str">
            <v>98757205</v>
          </cell>
          <cell r="D1760" t="str">
            <v>HYCITE</v>
          </cell>
          <cell r="E1760" t="str">
            <v>DESPACHO</v>
          </cell>
          <cell r="F1760" t="str">
            <v>NORMAL</v>
          </cell>
          <cell r="G1760" t="str">
            <v>TFQ90358</v>
          </cell>
          <cell r="H1760">
            <v>44917</v>
          </cell>
          <cell r="I1760" t="str">
            <v>ENTREGADO</v>
          </cell>
          <cell r="J1760">
            <v>44922</v>
          </cell>
          <cell r="K1760" t="str">
            <v>MARIA MALDONADO</v>
          </cell>
          <cell r="L1760" t="str">
            <v>TANICUCHI 514 169 RETAMO PARA GUTIERREZ DP 308 BLOQUE A QUITO// A FERROVIARIA SAN BARTOLO 170604 PICHINCHA</v>
          </cell>
          <cell r="M1760" t="str">
            <v/>
          </cell>
          <cell r="N1760" t="str">
            <v>987583632</v>
          </cell>
          <cell r="O1760" t="str">
            <v>987583632</v>
          </cell>
          <cell r="P1760" t="str">
            <v>170604</v>
          </cell>
          <cell r="Q1760" t="str">
            <v>QUITO</v>
          </cell>
          <cell r="R1760" t="str">
            <v>PICHINCHA</v>
          </cell>
          <cell r="S1760" t="str">
            <v>QUITO</v>
          </cell>
          <cell r="T1760" t="str">
            <v>FLEXTRANS UIO</v>
          </cell>
          <cell r="U1760" t="str">
            <v>FLEXNETUIO_LOCAL</v>
          </cell>
          <cell r="V1760">
            <v>1</v>
          </cell>
          <cell r="W1760">
            <v>17.600000000000001</v>
          </cell>
          <cell r="X1760" t="str">
            <v>HYCITE QUITO</v>
          </cell>
          <cell r="Y1760" t="str">
            <v>FLEX NET CALLE 28 DE JUNIO S/N Y GARCIA MORENO ENTRADA LLANO GRANDE</v>
          </cell>
          <cell r="Z1760" t="str">
            <v>1701_QUITO</v>
          </cell>
          <cell r="AA1760" t="str">
            <v/>
          </cell>
          <cell r="AB1760">
            <v>22393</v>
          </cell>
          <cell r="AC1760">
            <v>44922</v>
          </cell>
          <cell r="AD1760" t="str">
            <v>ITSACOURIER S.A.S</v>
          </cell>
          <cell r="AE1760" t="str">
            <v>PCZ1852</v>
          </cell>
          <cell r="AF1760">
            <v>1</v>
          </cell>
          <cell r="AG1760" t="str">
            <v>PEDIDO_ENTREGADO</v>
          </cell>
          <cell r="AH1760">
            <v>44922</v>
          </cell>
          <cell r="AK1760">
            <v>485427</v>
          </cell>
        </row>
        <row r="1761">
          <cell r="B1761">
            <v>485426</v>
          </cell>
          <cell r="C1761" t="str">
            <v>R_22_087_01101352</v>
          </cell>
          <cell r="D1761" t="str">
            <v>ROER</v>
          </cell>
          <cell r="E1761" t="str">
            <v>DESPACHO</v>
          </cell>
          <cell r="F1761" t="str">
            <v>EMERGENCIA</v>
          </cell>
          <cell r="G1761" t="str">
            <v>FT76610</v>
          </cell>
          <cell r="H1761">
            <v>44917</v>
          </cell>
          <cell r="I1761" t="str">
            <v>ENTREGADO</v>
          </cell>
          <cell r="J1761">
            <v>44918</v>
          </cell>
          <cell r="K1761" t="str">
            <v>ROER_EDGAR MARMOL</v>
          </cell>
          <cell r="L1761" t="str">
            <v>DE LAS HIGUERAS Y ELOY ALFARO CARRETAS 1</v>
          </cell>
          <cell r="M1761" t="str">
            <v>EDGAR MARMOL / 1791890663001</v>
          </cell>
          <cell r="N1761" t="str">
            <v>0987959900</v>
          </cell>
          <cell r="P1761" t="str">
            <v>170503</v>
          </cell>
          <cell r="Q1761" t="str">
            <v>QUITO</v>
          </cell>
          <cell r="R1761" t="str">
            <v>PICHINCHA</v>
          </cell>
          <cell r="S1761" t="str">
            <v>QUITO</v>
          </cell>
          <cell r="U1761" t="str">
            <v>FLEXNETUIO_LOCAL</v>
          </cell>
          <cell r="V1761">
            <v>1</v>
          </cell>
          <cell r="W1761">
            <v>1</v>
          </cell>
          <cell r="X1761" t="str">
            <v>FLEXNET DEL ECUADOR</v>
          </cell>
          <cell r="Z1761" t="str">
            <v>1701_QUITO</v>
          </cell>
          <cell r="AA1761" t="str">
            <v/>
          </cell>
          <cell r="AB1761">
            <v>22363</v>
          </cell>
          <cell r="AC1761">
            <v>44917</v>
          </cell>
          <cell r="AD1761" t="str">
            <v>TRANSPORTE FLEXNET</v>
          </cell>
          <cell r="AE1761" t="str">
            <v>PIK0456</v>
          </cell>
          <cell r="AF1761">
            <v>0</v>
          </cell>
          <cell r="AG1761" t="str">
            <v>PEDIDO_ENTREGADO</v>
          </cell>
          <cell r="AH1761">
            <v>44917</v>
          </cell>
          <cell r="AJ1761" t="str">
            <v/>
          </cell>
          <cell r="AK1761">
            <v>485426</v>
          </cell>
        </row>
        <row r="1762">
          <cell r="B1762">
            <v>485425</v>
          </cell>
          <cell r="C1762" t="str">
            <v>P000000145</v>
          </cell>
          <cell r="D1762" t="str">
            <v>MYD</v>
          </cell>
          <cell r="E1762" t="str">
            <v>DESPACHO</v>
          </cell>
          <cell r="F1762" t="str">
            <v>NORMAL</v>
          </cell>
          <cell r="G1762" t="str">
            <v>031002004130558</v>
          </cell>
          <cell r="H1762">
            <v>44917</v>
          </cell>
          <cell r="I1762" t="str">
            <v>ENTREGADO</v>
          </cell>
          <cell r="J1762">
            <v>44918</v>
          </cell>
          <cell r="K1762" t="str">
            <v>ADRIANA ESMERALDA SOSSA</v>
          </cell>
          <cell r="L1762" t="str">
            <v>AVENIDA QUITO Y RIO TOACHI LOCAL 101</v>
          </cell>
          <cell r="M1762" t="str">
            <v>#N/D</v>
          </cell>
          <cell r="P1762" t="str">
            <v>230101</v>
          </cell>
          <cell r="Q1762" t="str">
            <v>SANTO DOMINGO</v>
          </cell>
          <cell r="R1762" t="str">
            <v>SANTO DOMINGO DE LOS TSACHILAS</v>
          </cell>
          <cell r="S1762" t="str">
            <v>SANTO DOMINGO DE LOS COLORADOS</v>
          </cell>
          <cell r="T1762" t="str">
            <v>TRAMACO</v>
          </cell>
          <cell r="V1762">
            <v>1</v>
          </cell>
          <cell r="W1762">
            <v>6.1</v>
          </cell>
          <cell r="X1762" t="str">
            <v>FLEXNET</v>
          </cell>
          <cell r="Y1762" t="str">
            <v>FLEX NET CALLE 28 DE JUNIO S/N Y GARCIA MORENO ENTRADA LLANO GRANDE</v>
          </cell>
          <cell r="Z1762" t="str">
            <v>1701_QUITO</v>
          </cell>
          <cell r="AA1762" t="str">
            <v/>
          </cell>
          <cell r="AB1762">
            <v>22342</v>
          </cell>
          <cell r="AC1762">
            <v>44918</v>
          </cell>
          <cell r="AD1762" t="str">
            <v>TRAMACO EXPRESS</v>
          </cell>
          <cell r="AE1762" t="str">
            <v>GENERICO TMC</v>
          </cell>
          <cell r="AF1762">
            <v>0</v>
          </cell>
          <cell r="AG1762" t="str">
            <v>PEDIDO_ENTREGADO</v>
          </cell>
          <cell r="AH1762">
            <v>44918</v>
          </cell>
          <cell r="AJ1762" t="str">
            <v>GUIA ENTREGADA -ADRIANA ESMERALDA SOSSA ADRIANA ESMERALDA SOSSA - null</v>
          </cell>
          <cell r="AK1762">
            <v>485425</v>
          </cell>
        </row>
        <row r="1763">
          <cell r="B1763">
            <v>485421</v>
          </cell>
          <cell r="C1763" t="str">
            <v>20003011363447</v>
          </cell>
          <cell r="D1763" t="str">
            <v>CONECEL_REG</v>
          </cell>
          <cell r="E1763" t="str">
            <v>DESPACHO</v>
          </cell>
          <cell r="F1763" t="str">
            <v>NORMAL</v>
          </cell>
          <cell r="G1763" t="str">
            <v>EC5992</v>
          </cell>
          <cell r="H1763">
            <v>44917</v>
          </cell>
          <cell r="I1763" t="str">
            <v>ENTREGADO</v>
          </cell>
          <cell r="J1763">
            <v>44922</v>
          </cell>
          <cell r="K1763" t="str">
            <v>MIRIAM EUGENIA HERVAS</v>
          </cell>
          <cell r="L1763" t="str">
            <v>QUITO MARISCAL SUCRE CALLE ASCAZUBI No: E2-25 y AV 10 DE AGOSTO DETRAS DE LOS PATIOS DE QUITO MOVIL EDIFICIO PLOMO DE 6 PISOS EN LA PLANTA BAJA HAY UNA PELUQUERIA</v>
          </cell>
          <cell r="M1763" t="str">
            <v>1705876132</v>
          </cell>
          <cell r="N1763" t="str">
            <v>984587000</v>
          </cell>
          <cell r="O1763" t="str">
            <v/>
          </cell>
          <cell r="P1763" t="str">
            <v>QUITO</v>
          </cell>
          <cell r="Q1763" t="str">
            <v>QUITO</v>
          </cell>
          <cell r="R1763" t="str">
            <v>PICHINCHA</v>
          </cell>
          <cell r="T1763" t="str">
            <v>EXPRESSCON</v>
          </cell>
          <cell r="U1763" t="str">
            <v>FLEXNETUIO_LOCAL</v>
          </cell>
          <cell r="V1763">
            <v>1</v>
          </cell>
          <cell r="W1763">
            <v>1</v>
          </cell>
          <cell r="X1763" t="str">
            <v>FLEXNET UIO</v>
          </cell>
          <cell r="Y1763" t="str">
            <v>FLEX NET CALLE 28 DE JUNIO S/N Y GARCIA MORENO ENTRADA LLANO GRANDE</v>
          </cell>
          <cell r="Z1763" t="str">
            <v>1701_QUITO</v>
          </cell>
          <cell r="AA1763" t="str">
            <v>Telefonia</v>
          </cell>
          <cell r="AB1763">
            <v>22407</v>
          </cell>
          <cell r="AC1763">
            <v>44922</v>
          </cell>
          <cell r="AD1763" t="str">
            <v>EXPRESSCON</v>
          </cell>
          <cell r="AE1763" t="str">
            <v>IN872X</v>
          </cell>
          <cell r="AF1763">
            <v>1</v>
          </cell>
          <cell r="AG1763" t="str">
            <v>PEDIDO_ENTREGADO</v>
          </cell>
          <cell r="AH1763">
            <v>44922</v>
          </cell>
          <cell r="AK1763">
            <v>485421</v>
          </cell>
        </row>
        <row r="1764">
          <cell r="B1764">
            <v>485422</v>
          </cell>
          <cell r="C1764" t="str">
            <v>20002919433650_2</v>
          </cell>
          <cell r="D1764" t="str">
            <v>CONECEL_REG</v>
          </cell>
          <cell r="E1764" t="str">
            <v>DESPACHO</v>
          </cell>
          <cell r="F1764" t="str">
            <v>NORMAL</v>
          </cell>
          <cell r="G1764" t="str">
            <v>EC5991</v>
          </cell>
          <cell r="H1764">
            <v>44917</v>
          </cell>
          <cell r="I1764" t="str">
            <v>INCIDENCIA</v>
          </cell>
          <cell r="J1764">
            <v>44922</v>
          </cell>
          <cell r="K1764" t="str">
            <v>MARIO EFREN CHIQUITO</v>
          </cell>
          <cell r="L1764" t="str">
            <v>QUITO COMITE DEL PUEBLO COLEGIO CAMILO PONCE ENRIQUEZ CALLE FRESNOS Y GUAYACANES REF A 2 CUADRAS DE SOLCA</v>
          </cell>
          <cell r="M1764" t="str">
            <v>1707198345</v>
          </cell>
          <cell r="N1764" t="str">
            <v>0982905511 0984378341</v>
          </cell>
          <cell r="P1764" t="str">
            <v>QUITO</v>
          </cell>
          <cell r="Q1764" t="str">
            <v>QUITO</v>
          </cell>
          <cell r="R1764" t="str">
            <v>PICHINCHA</v>
          </cell>
          <cell r="T1764" t="str">
            <v>EXPRESSCON</v>
          </cell>
          <cell r="U1764" t="str">
            <v>FLEXNETUIO_LOCAL</v>
          </cell>
          <cell r="V1764">
            <v>1</v>
          </cell>
          <cell r="W1764">
            <v>1</v>
          </cell>
          <cell r="X1764" t="str">
            <v>FLEXNET UIO</v>
          </cell>
          <cell r="Y1764" t="str">
            <v>FLEX NET CALLE 28 DE JUNIO S/N Y GARCIA MORENO ENTRADA LLANO GRANDE</v>
          </cell>
          <cell r="Z1764" t="str">
            <v>1701_QUITO</v>
          </cell>
          <cell r="AA1764" t="str">
            <v>Telefonia
NO CONTESTA // SE DEJA BUZON DE VOZ  
NO CONTESTA // SE DEJA BUZON DE VOZ</v>
          </cell>
          <cell r="AB1764">
            <v>22407</v>
          </cell>
          <cell r="AC1764">
            <v>44922</v>
          </cell>
          <cell r="AD1764" t="str">
            <v>EXPRESSCON</v>
          </cell>
          <cell r="AE1764" t="str">
            <v>IN872X</v>
          </cell>
          <cell r="AF1764">
            <v>2</v>
          </cell>
          <cell r="AG1764" t="str">
            <v>PEDIDO_CON_INCIDENCIA</v>
          </cell>
          <cell r="AH1764">
            <v>44922</v>
          </cell>
          <cell r="AI1764" t="str">
            <v>TITULAR AUSENTE</v>
          </cell>
          <cell r="AJ1764" t="str">
            <v>2da visita, el señor me dijo que podía encontrarle de 10 a 4pm, ahora llamo y los familiares me dicen que el trabaja de profesor y eso complicado localizarle</v>
          </cell>
          <cell r="AK1764">
            <v>485422</v>
          </cell>
        </row>
        <row r="1765">
          <cell r="B1765">
            <v>485423</v>
          </cell>
          <cell r="C1765" t="str">
            <v>20002944018116_1</v>
          </cell>
          <cell r="D1765" t="str">
            <v>CONECEL_REG</v>
          </cell>
          <cell r="E1765" t="str">
            <v>DESPACHO</v>
          </cell>
          <cell r="F1765" t="str">
            <v>NORMAL</v>
          </cell>
          <cell r="G1765" t="str">
            <v>EC5993</v>
          </cell>
          <cell r="H1765">
            <v>44917</v>
          </cell>
          <cell r="I1765" t="str">
            <v>INCIDENCIA</v>
          </cell>
          <cell r="J1765">
            <v>44922</v>
          </cell>
          <cell r="K1765" t="str">
            <v>ANA GABRIELA CAJIAO</v>
          </cell>
          <cell r="L1765" t="str">
            <v>QUITO POMASQUI CALLE AUTOPISTA MANUEL CORDOVA GALARZA NO: N3 219 Y CALLE N3B JUNTO A EMPANADAS ARGENTINA LOCAL LA CARVONADA</v>
          </cell>
          <cell r="M1765" t="str">
            <v>1719034405</v>
          </cell>
          <cell r="N1765" t="str">
            <v>0987873659 0999535275</v>
          </cell>
          <cell r="P1765" t="str">
            <v>QUITO</v>
          </cell>
          <cell r="Q1765" t="str">
            <v>QUITO</v>
          </cell>
          <cell r="R1765" t="str">
            <v>PICHINCHA</v>
          </cell>
          <cell r="T1765" t="str">
            <v>EXPRESSCON</v>
          </cell>
          <cell r="U1765" t="str">
            <v>FLEXNETUIO_LOCAL</v>
          </cell>
          <cell r="V1765">
            <v>1</v>
          </cell>
          <cell r="W1765">
            <v>1</v>
          </cell>
          <cell r="X1765" t="str">
            <v>FLEXNET UIO</v>
          </cell>
          <cell r="Y1765" t="str">
            <v>FLEX NET CALLE 28 DE JUNIO S/N Y GARCIA MORENO ENTRADA LLANO GRANDE</v>
          </cell>
          <cell r="Z1765" t="str">
            <v>1701_QUITO</v>
          </cell>
          <cell r="AA1765" t="str">
            <v>Internet + Television + Telefonia
NO CONTESTA/ SE DEJA BUZON DE VOZ 
NO CONTESTA/ SE DEJA BUZON DE VOZ</v>
          </cell>
          <cell r="AB1765">
            <v>22407</v>
          </cell>
          <cell r="AC1765">
            <v>44922</v>
          </cell>
          <cell r="AD1765" t="str">
            <v>EXPRESSCON</v>
          </cell>
          <cell r="AE1765" t="str">
            <v>IN872X</v>
          </cell>
          <cell r="AF1765">
            <v>2</v>
          </cell>
          <cell r="AG1765" t="str">
            <v>PEDIDO_CON_INCIDENCIA</v>
          </cell>
          <cell r="AH1765">
            <v>44922</v>
          </cell>
          <cell r="AI1765" t="str">
            <v>TITULAR AUSENTE</v>
          </cell>
          <cell r="AJ1765" t="str">
            <v>No contesta el teléfono, 1ra visita
Ya había visitado anteriormente pero nunca contesta</v>
          </cell>
          <cell r="AK1765">
            <v>485423</v>
          </cell>
        </row>
        <row r="1766">
          <cell r="B1766">
            <v>485424</v>
          </cell>
          <cell r="C1766" t="str">
            <v>20002948866436_2</v>
          </cell>
          <cell r="D1766" t="str">
            <v>CONECEL_REG</v>
          </cell>
          <cell r="E1766" t="str">
            <v>DESPACHO</v>
          </cell>
          <cell r="F1766" t="str">
            <v>NORMAL</v>
          </cell>
          <cell r="G1766" t="str">
            <v>EC5990</v>
          </cell>
          <cell r="H1766">
            <v>44917</v>
          </cell>
          <cell r="I1766" t="str">
            <v>INCIDENCIA</v>
          </cell>
          <cell r="J1766">
            <v>44922</v>
          </cell>
          <cell r="K1766" t="str">
            <v>JORGE RAMIRO CAHUANA</v>
          </cell>
          <cell r="L1766" t="str">
            <v>QUITO LA MENA LA MENA PARROQUIA+CALLE_P+NUMERO+CALLE_S+REFERENCIA CALLE SHAGLI CALLE 1</v>
          </cell>
          <cell r="M1766" t="str">
            <v>1710432285</v>
          </cell>
          <cell r="N1766" t="str">
            <v>995073399</v>
          </cell>
          <cell r="P1766" t="str">
            <v>QUITO</v>
          </cell>
          <cell r="Q1766" t="str">
            <v>QUITO</v>
          </cell>
          <cell r="R1766" t="str">
            <v>PICHINCHA</v>
          </cell>
          <cell r="T1766" t="str">
            <v>EXPRESSCON</v>
          </cell>
          <cell r="U1766" t="str">
            <v>FLEXNETUIO_LOCAL</v>
          </cell>
          <cell r="V1766">
            <v>1</v>
          </cell>
          <cell r="W1766">
            <v>1</v>
          </cell>
          <cell r="X1766" t="str">
            <v>FLEXNET UIO</v>
          </cell>
          <cell r="Y1766" t="str">
            <v>FLEX NET CALLE 28 DE JUNIO S/N Y GARCIA MORENO ENTRADA LLANO GRANDE</v>
          </cell>
          <cell r="Z1766" t="str">
            <v>1701_QUITO</v>
          </cell>
          <cell r="AA1766" t="str">
            <v>Television
SU AYUDA CON LA DEL DOCUMENTO EL SABADO 7/1/2023/ / PREVIA LLAMADA 
SU AYUDA CON LA DEL DOCUMENTO EL SABADO 7/1/2023/ / PREVIA LLAMADA</v>
          </cell>
          <cell r="AB1766">
            <v>22407</v>
          </cell>
          <cell r="AC1766">
            <v>44922</v>
          </cell>
          <cell r="AD1766" t="str">
            <v>EXPRESSCON</v>
          </cell>
          <cell r="AE1766" t="str">
            <v>IN872X</v>
          </cell>
          <cell r="AF1766">
            <v>2</v>
          </cell>
          <cell r="AG1766" t="str">
            <v>PEDIDO_CON_INCIDENCIA</v>
          </cell>
          <cell r="AH1766">
            <v>44922</v>
          </cell>
          <cell r="AI1766" t="str">
            <v>NO HAY QUIEN RECIBA</v>
          </cell>
          <cell r="AJ1766" t="str">
            <v>Cliente contesta,dice que me va mandar la ubicación porque es insuficiente pero nunca envío se llega a la calle indicada y ya no contesta el teléfono segunda visita.</v>
          </cell>
          <cell r="AK1766">
            <v>485424</v>
          </cell>
        </row>
        <row r="1767">
          <cell r="B1767">
            <v>485419</v>
          </cell>
          <cell r="C1767" t="str">
            <v>P000000143</v>
          </cell>
          <cell r="D1767" t="str">
            <v>MYD</v>
          </cell>
          <cell r="E1767" t="str">
            <v>DESPACHO</v>
          </cell>
          <cell r="F1767" t="str">
            <v>NORMAL</v>
          </cell>
          <cell r="G1767" t="str">
            <v>FT76576</v>
          </cell>
          <cell r="H1767">
            <v>44917</v>
          </cell>
          <cell r="I1767" t="str">
            <v>ENTREGADO</v>
          </cell>
          <cell r="J1767">
            <v>44922</v>
          </cell>
          <cell r="K1767" t="str">
            <v>MARIA SOLEDAD TAPIAS BECERRA</v>
          </cell>
          <cell r="L1767" t="str">
            <v>CALLE DE LOS GUAYABOS N50-103 Y DE LOS ALAMOS QUITO , SAN ISIDRO DEL INCA - TELF: 0993399622</v>
          </cell>
          <cell r="M1767" t="str">
            <v>#N/D</v>
          </cell>
          <cell r="P1767" t="str">
            <v>170301</v>
          </cell>
          <cell r="Q1767" t="str">
            <v>QUITO</v>
          </cell>
          <cell r="R1767" t="str">
            <v>PICHINCHA</v>
          </cell>
          <cell r="S1767" t="str">
            <v>QUITO</v>
          </cell>
          <cell r="U1767" t="str">
            <v>FLEXNETUIO_LOCAL</v>
          </cell>
          <cell r="V1767">
            <v>1</v>
          </cell>
          <cell r="W1767">
            <v>1</v>
          </cell>
          <cell r="X1767" t="str">
            <v>FLEXNET</v>
          </cell>
          <cell r="Y1767" t="str">
            <v>FLEX NET CALLE 28 DE JUNIO S/N Y GARCIA MORENO ENTRADA LLANO GRANDE</v>
          </cell>
          <cell r="Z1767" t="str">
            <v>1701_QUITO</v>
          </cell>
          <cell r="AA1767" t="str">
            <v/>
          </cell>
          <cell r="AB1767">
            <v>22392</v>
          </cell>
          <cell r="AC1767">
            <v>44922</v>
          </cell>
          <cell r="AD1767" t="str">
            <v>FLEXTRANS</v>
          </cell>
          <cell r="AE1767" t="str">
            <v>PAB5141</v>
          </cell>
          <cell r="AF1767">
            <v>1</v>
          </cell>
          <cell r="AG1767" t="str">
            <v>PEDIDO_ENTREGADO</v>
          </cell>
          <cell r="AH1767">
            <v>44922</v>
          </cell>
          <cell r="AK1767">
            <v>485419</v>
          </cell>
        </row>
        <row r="1768">
          <cell r="B1768">
            <v>485420</v>
          </cell>
          <cell r="C1768" t="str">
            <v>MYD_2022_00132</v>
          </cell>
          <cell r="D1768" t="str">
            <v>MYD</v>
          </cell>
          <cell r="E1768" t="str">
            <v>DESPACHO</v>
          </cell>
          <cell r="F1768" t="str">
            <v>NORMAL</v>
          </cell>
          <cell r="G1768" t="str">
            <v>031002004129174</v>
          </cell>
          <cell r="H1768">
            <v>44917</v>
          </cell>
          <cell r="I1768" t="str">
            <v>ENTREGADO</v>
          </cell>
          <cell r="J1768">
            <v>44918</v>
          </cell>
          <cell r="K1768" t="str">
            <v>INES MONSERRATE DOMINGUEZ</v>
          </cell>
          <cell r="L1768" t="str">
            <v>CALLE PAULO EMILIO MACIAS FRENTE A LA COOPERATIVA CALCETA - SPA SALUD Y BELLEZA - CONTACTO: INES MONSERRATE DOMINGUEZ ALCIVAR - TELF: 099 446 6504</v>
          </cell>
          <cell r="M1768" t="str">
            <v>#N/D</v>
          </cell>
          <cell r="P1768" t="str">
            <v>130101</v>
          </cell>
          <cell r="Q1768" t="str">
            <v>PORTOVIEJO</v>
          </cell>
          <cell r="R1768" t="str">
            <v>MANABI</v>
          </cell>
          <cell r="S1768" t="str">
            <v>PORTOVIEJO</v>
          </cell>
          <cell r="T1768" t="str">
            <v>TRAMACO</v>
          </cell>
          <cell r="V1768">
            <v>1</v>
          </cell>
          <cell r="W1768">
            <v>1.6</v>
          </cell>
          <cell r="X1768" t="str">
            <v>FLEXNET</v>
          </cell>
          <cell r="Y1768" t="str">
            <v>FLEX NET CALLE 28 DE JUNIO S/N Y GARCIA MORENO ENTRADA LLANO GRANDE</v>
          </cell>
          <cell r="Z1768" t="str">
            <v>1701_QUITO</v>
          </cell>
          <cell r="AA1768" t="str">
            <v/>
          </cell>
          <cell r="AB1768">
            <v>22342</v>
          </cell>
          <cell r="AC1768">
            <v>44918</v>
          </cell>
          <cell r="AD1768" t="str">
            <v>TRAMACO EXPRESS</v>
          </cell>
          <cell r="AE1768" t="str">
            <v>GENERICO TMC</v>
          </cell>
          <cell r="AF1768">
            <v>0</v>
          </cell>
          <cell r="AG1768" t="str">
            <v>PEDIDO_ENTREGADO</v>
          </cell>
          <cell r="AH1768">
            <v>44918</v>
          </cell>
          <cell r="AJ1768" t="str">
            <v>GUIA ENTREGADA -INES MONSERRATE DOM?NGUEZ ALCIVAR INES MONSERRATE DOMINGUEZ - null</v>
          </cell>
          <cell r="AK1768">
            <v>485420</v>
          </cell>
        </row>
        <row r="1769">
          <cell r="B1769">
            <v>485378</v>
          </cell>
          <cell r="C1769" t="str">
            <v>2479012</v>
          </cell>
          <cell r="D1769" t="str">
            <v>MDELIVERY</v>
          </cell>
          <cell r="E1769" t="str">
            <v>DESPACHO</v>
          </cell>
          <cell r="F1769" t="str">
            <v>NORMAL</v>
          </cell>
          <cell r="G1769" t="str">
            <v>TF90399</v>
          </cell>
          <cell r="H1769">
            <v>44917</v>
          </cell>
          <cell r="I1769" t="str">
            <v>INCIDENCIA</v>
          </cell>
          <cell r="J1769">
            <v>44922</v>
          </cell>
          <cell r="K1769" t="str">
            <v>FAUSTO STANLY GONZALEZ JIMENEZ_FAUSTO STANLY GONZALEZ JIMENEZ</v>
          </cell>
          <cell r="L1769" t="str">
            <v>PQA XIMENA CIUDADELA LAS ACACIAS MZ C1 VILLA 14 REF DEL LADO DE LA CALLE LOS RIOS HACER INTERSECCION CON LA CALLE JOSE VICENTE TRUJILLO 1 VILLA COLOR BLANCO ESQUINERA</v>
          </cell>
          <cell r="M1769" t="str">
            <v>0911843118001</v>
          </cell>
          <cell r="N1769" t="str">
            <v>0990499981</v>
          </cell>
          <cell r="O1769" t="str">
            <v/>
          </cell>
          <cell r="P1769" t="str">
            <v>GUAYAQUIL</v>
          </cell>
          <cell r="Q1769" t="str">
            <v>GUAYAQUIL</v>
          </cell>
          <cell r="R1769" t="str">
            <v>GUAYAS</v>
          </cell>
          <cell r="T1769" t="str">
            <v>FLEXTRANS GYE</v>
          </cell>
          <cell r="U1769" t="str">
            <v>FLEXNETUIO_GYE</v>
          </cell>
          <cell r="V1769">
            <v>1</v>
          </cell>
          <cell r="W1769">
            <v>1</v>
          </cell>
          <cell r="X1769" t="str">
            <v>FLEXNET ECUADOR - MDELIVERY</v>
          </cell>
          <cell r="Y1769" t="str">
            <v>CALLE 28 DE JUNIO S/N Y GARCIA MORENO ENTRADA LLANO GRANDE</v>
          </cell>
          <cell r="Z1769" t="str">
            <v>1701_QUITO</v>
          </cell>
          <cell r="AA1769" t="str">
            <v/>
          </cell>
          <cell r="AB1769">
            <v>22402</v>
          </cell>
          <cell r="AC1769">
            <v>44922</v>
          </cell>
          <cell r="AD1769" t="str">
            <v>TRANSFIRME</v>
          </cell>
          <cell r="AE1769" t="str">
            <v>PDD1735</v>
          </cell>
          <cell r="AF1769">
            <v>2</v>
          </cell>
          <cell r="AG1769" t="str">
            <v>PEDIDO_CON_INCIDENCIA</v>
          </cell>
          <cell r="AH1769">
            <v>44922</v>
          </cell>
          <cell r="AI1769" t="str">
            <v>NO HAY QUIEN RECIBA</v>
          </cell>
          <cell r="AJ1769" t="str">
            <v xml:space="preserve">Nadie en casa , no contesta el telefono </v>
          </cell>
          <cell r="AK1769">
            <v>485378</v>
          </cell>
        </row>
        <row r="1770">
          <cell r="B1770">
            <v>485379</v>
          </cell>
          <cell r="C1770" t="str">
            <v>2479019</v>
          </cell>
          <cell r="D1770" t="str">
            <v>MDELIVERY</v>
          </cell>
          <cell r="E1770" t="str">
            <v>DESPACHO</v>
          </cell>
          <cell r="F1770" t="str">
            <v>NORMAL</v>
          </cell>
          <cell r="G1770" t="str">
            <v>031080002479019</v>
          </cell>
          <cell r="H1770">
            <v>44917</v>
          </cell>
          <cell r="I1770" t="str">
            <v>INCIDENCIA</v>
          </cell>
          <cell r="J1770">
            <v>44922</v>
          </cell>
          <cell r="K1770" t="str">
            <v>VICTOR MANUEL CHAVEZ ALVARADO_VICTOR MANUEL CHAVEZ ALVARADO</v>
          </cell>
          <cell r="L1770" t="str">
            <v>Garcia Moreno y Roberto Astudillo edificio de color blanco y verde</v>
          </cell>
          <cell r="M1770" t="str">
            <v>0915037527001</v>
          </cell>
          <cell r="N1770" t="str">
            <v>0959226502/0969995610</v>
          </cell>
          <cell r="O1770" t="str">
            <v/>
          </cell>
          <cell r="P1770" t="str">
            <v>MILAGRO</v>
          </cell>
          <cell r="Q1770" t="str">
            <v>MILAGRO</v>
          </cell>
          <cell r="R1770" t="str">
            <v>GUAYAS</v>
          </cell>
          <cell r="T1770" t="str">
            <v>TRAMACO</v>
          </cell>
          <cell r="U1770" t="str">
            <v>FLEXNETUIO_PROVINCIA</v>
          </cell>
          <cell r="V1770">
            <v>1</v>
          </cell>
          <cell r="W1770">
            <v>1</v>
          </cell>
          <cell r="X1770" t="str">
            <v>FLEXNET ECUADOR - MDELIVERY</v>
          </cell>
          <cell r="Y1770" t="str">
            <v>CALLE 28 DE JUNIO S/N Y GARCIA MORENO ENTRADA LLANO GRANDE</v>
          </cell>
          <cell r="Z1770" t="str">
            <v>1701_QUITO</v>
          </cell>
          <cell r="AA1770" t="str">
            <v/>
          </cell>
          <cell r="AB1770">
            <v>22337</v>
          </cell>
          <cell r="AC1770">
            <v>44918</v>
          </cell>
          <cell r="AD1770" t="str">
            <v>TRAMACO EXPRESS</v>
          </cell>
          <cell r="AE1770" t="str">
            <v>GENERICO TMC</v>
          </cell>
          <cell r="AF1770">
            <v>1</v>
          </cell>
          <cell r="AG1770" t="str">
            <v>PEDIDO_CON_INCIDENCIA</v>
          </cell>
          <cell r="AH1770">
            <v>44918</v>
          </cell>
          <cell r="AJ1770" t="str">
            <v>NO HAY QUIEN RECIBA - CLIENTE -  - El cliente no contesta el teléfono para más información  - CLIENT</v>
          </cell>
          <cell r="AK1770">
            <v>485379</v>
          </cell>
        </row>
        <row r="1771">
          <cell r="B1771">
            <v>485380</v>
          </cell>
          <cell r="C1771" t="str">
            <v>2478977</v>
          </cell>
          <cell r="D1771" t="str">
            <v>MDELIVERY</v>
          </cell>
          <cell r="E1771" t="str">
            <v>DESPACHO</v>
          </cell>
          <cell r="F1771" t="str">
            <v>NORMAL</v>
          </cell>
          <cell r="G1771" t="str">
            <v>FT76616</v>
          </cell>
          <cell r="H1771">
            <v>44917</v>
          </cell>
          <cell r="I1771" t="str">
            <v>ENTREGADO</v>
          </cell>
          <cell r="J1771">
            <v>44918</v>
          </cell>
          <cell r="K1771" t="str">
            <v>CRISTINA PAVON_ALAVA ZAMORA BRYAN FRANKLIN</v>
          </cell>
          <cell r="L1771" t="str">
            <v>TORIBIO MONTES Y DANIEL HIDALGO CASA N27 07</v>
          </cell>
          <cell r="M1771" t="str">
            <v>0918654385001</v>
          </cell>
          <cell r="N1771" t="str">
            <v>0984746868</v>
          </cell>
          <cell r="O1771" t="str">
            <v/>
          </cell>
          <cell r="P1771" t="str">
            <v>QUITO</v>
          </cell>
          <cell r="Q1771" t="str">
            <v>QUITO</v>
          </cell>
          <cell r="R1771" t="str">
            <v>PICHINCHA</v>
          </cell>
          <cell r="T1771" t="str">
            <v>FLEXTRANS UIO</v>
          </cell>
          <cell r="U1771" t="str">
            <v>FLEXNETUIO_LOCAL</v>
          </cell>
          <cell r="V1771">
            <v>1</v>
          </cell>
          <cell r="W1771">
            <v>1</v>
          </cell>
          <cell r="X1771" t="str">
            <v>FLEXNET ECUADOR - MDELIVERY</v>
          </cell>
          <cell r="Y1771" t="str">
            <v>CALLE 28 DE JUNIO S/N Y GARCIA MORENO ENTRADA LLANO GRANDE</v>
          </cell>
          <cell r="Z1771" t="str">
            <v>1701_QUITO</v>
          </cell>
          <cell r="AA1771" t="str">
            <v/>
          </cell>
          <cell r="AB1771">
            <v>22360</v>
          </cell>
          <cell r="AC1771">
            <v>44918</v>
          </cell>
          <cell r="AD1771" t="str">
            <v>ITSACOURIER S.A.S</v>
          </cell>
          <cell r="AE1771" t="str">
            <v>LU161L</v>
          </cell>
          <cell r="AF1771">
            <v>0</v>
          </cell>
          <cell r="AG1771" t="str">
            <v>PEDIDO_ENTREGADO</v>
          </cell>
          <cell r="AH1771">
            <v>44918</v>
          </cell>
          <cell r="AK1771">
            <v>485380</v>
          </cell>
        </row>
        <row r="1772">
          <cell r="B1772">
            <v>485381</v>
          </cell>
          <cell r="C1772" t="str">
            <v>2478978</v>
          </cell>
          <cell r="D1772" t="str">
            <v>MDELIVERY</v>
          </cell>
          <cell r="E1772" t="str">
            <v>DESPACHO</v>
          </cell>
          <cell r="F1772" t="str">
            <v>NORMAL</v>
          </cell>
          <cell r="G1772" t="str">
            <v>FT76618</v>
          </cell>
          <cell r="H1772">
            <v>44917</v>
          </cell>
          <cell r="I1772" t="str">
            <v>ENTREGADO</v>
          </cell>
          <cell r="J1772">
            <v>44918</v>
          </cell>
          <cell r="K1772" t="str">
            <v>CRISTINA PAVON_YAGUAL ORTIZ JOSE ALBERTO</v>
          </cell>
          <cell r="L1772" t="str">
            <v>TORIBIO MONTES Y DANIEL HIDALGO CASA N27 07</v>
          </cell>
          <cell r="M1772" t="str">
            <v>0922208723001</v>
          </cell>
          <cell r="N1772" t="str">
            <v>0984746868</v>
          </cell>
          <cell r="O1772" t="str">
            <v/>
          </cell>
          <cell r="P1772" t="str">
            <v>QUITO</v>
          </cell>
          <cell r="Q1772" t="str">
            <v>QUITO</v>
          </cell>
          <cell r="R1772" t="str">
            <v>PICHINCHA</v>
          </cell>
          <cell r="T1772" t="str">
            <v>FLEXTRANS UIO</v>
          </cell>
          <cell r="U1772" t="str">
            <v>FLEXNETUIO_LOCAL</v>
          </cell>
          <cell r="V1772">
            <v>1</v>
          </cell>
          <cell r="W1772">
            <v>1</v>
          </cell>
          <cell r="X1772" t="str">
            <v>FLEXNET ECUADOR - MDELIVERY</v>
          </cell>
          <cell r="Y1772" t="str">
            <v>CALLE 28 DE JUNIO S/N Y GARCIA MORENO ENTRADA LLANO GRANDE</v>
          </cell>
          <cell r="Z1772" t="str">
            <v>1701_QUITO</v>
          </cell>
          <cell r="AA1772" t="str">
            <v/>
          </cell>
          <cell r="AB1772">
            <v>22360</v>
          </cell>
          <cell r="AC1772">
            <v>44918</v>
          </cell>
          <cell r="AD1772" t="str">
            <v>ITSACOURIER S.A.S</v>
          </cell>
          <cell r="AE1772" t="str">
            <v>LU161L</v>
          </cell>
          <cell r="AF1772">
            <v>0</v>
          </cell>
          <cell r="AG1772" t="str">
            <v>PEDIDO_ENTREGADO</v>
          </cell>
          <cell r="AH1772">
            <v>44918</v>
          </cell>
          <cell r="AK1772">
            <v>485381</v>
          </cell>
        </row>
        <row r="1773">
          <cell r="B1773">
            <v>485382</v>
          </cell>
          <cell r="C1773" t="str">
            <v>2478967</v>
          </cell>
          <cell r="D1773" t="str">
            <v>MDELIVERY</v>
          </cell>
          <cell r="E1773" t="str">
            <v>DESPACHO</v>
          </cell>
          <cell r="F1773" t="str">
            <v>NORMAL</v>
          </cell>
          <cell r="G1773" t="str">
            <v>TF90396</v>
          </cell>
          <cell r="H1773">
            <v>44917</v>
          </cell>
          <cell r="I1773" t="str">
            <v>ENTREGADO</v>
          </cell>
          <cell r="J1773">
            <v>44918</v>
          </cell>
          <cell r="K1773" t="str">
            <v>HELLEN GABRIELA LEON VINCES_HELLEN GABRIELA LEON VINCES</v>
          </cell>
          <cell r="L1773" t="str">
            <v xml:space="preserve"> AV ISIDRO AYORA CDLA ALBONOR MZ 6 VILLA 17 REFERENCIA DIAGONAL A LA AVICOLA FERNANDEZ </v>
          </cell>
          <cell r="M1773" t="str">
            <v>0923231104001</v>
          </cell>
          <cell r="N1773" t="str">
            <v>0986653773</v>
          </cell>
          <cell r="O1773" t="str">
            <v/>
          </cell>
          <cell r="P1773" t="str">
            <v>GUAYAQUIL</v>
          </cell>
          <cell r="Q1773" t="str">
            <v>GUAYAQUIL</v>
          </cell>
          <cell r="R1773" t="str">
            <v>GUAYAS</v>
          </cell>
          <cell r="T1773" t="str">
            <v>ITSACOURIER</v>
          </cell>
          <cell r="U1773" t="str">
            <v>FLEXNETUIO_GYE</v>
          </cell>
          <cell r="V1773">
            <v>1</v>
          </cell>
          <cell r="W1773">
            <v>1</v>
          </cell>
          <cell r="X1773" t="str">
            <v>FLEXNET ECUADOR - MDELIVERY</v>
          </cell>
          <cell r="Y1773" t="str">
            <v>CALLE 28 DE JUNIO S/N Y GARCIA MORENO ENTRADA LLANO GRANDE</v>
          </cell>
          <cell r="Z1773" t="str">
            <v>1701_QUITO</v>
          </cell>
          <cell r="AA1773" t="str">
            <v/>
          </cell>
          <cell r="AB1773">
            <v>22373</v>
          </cell>
          <cell r="AC1773">
            <v>44918</v>
          </cell>
          <cell r="AD1773" t="str">
            <v>ITSACOURIER S.A.S</v>
          </cell>
          <cell r="AE1773" t="str">
            <v>IV314G</v>
          </cell>
          <cell r="AF1773">
            <v>0</v>
          </cell>
          <cell r="AG1773" t="str">
            <v>PEDIDO_ENTREGADO</v>
          </cell>
          <cell r="AH1773">
            <v>44918</v>
          </cell>
          <cell r="AK1773">
            <v>485382</v>
          </cell>
        </row>
        <row r="1774">
          <cell r="B1774">
            <v>485383</v>
          </cell>
          <cell r="C1774" t="str">
            <v>2478997</v>
          </cell>
          <cell r="D1774" t="str">
            <v>MDELIVERY</v>
          </cell>
          <cell r="E1774" t="str">
            <v>DESPACHO</v>
          </cell>
          <cell r="F1774" t="str">
            <v>NORMAL</v>
          </cell>
          <cell r="G1774" t="str">
            <v>TF90398</v>
          </cell>
          <cell r="H1774">
            <v>44917</v>
          </cell>
          <cell r="I1774" t="str">
            <v>ENTREGADO</v>
          </cell>
          <cell r="J1774">
            <v>44918</v>
          </cell>
          <cell r="K1774" t="str">
            <v>USMA PALOMINO STEVEN HUMBERTO_USMA PALOMINO STEVEN HUMBERTO</v>
          </cell>
          <cell r="L1774" t="str">
            <v>STR FEBRES CORDERO CLL 22 ENTRE GRAL CALICUCHIMA Y PEDRO VICENTE MALDNADO SN A LADO DE LA RECICLADORA ALMETALES</v>
          </cell>
          <cell r="M1774" t="str">
            <v>0963168596001</v>
          </cell>
          <cell r="N1774" t="str">
            <v>0960573584/0984124701</v>
          </cell>
          <cell r="O1774" t="str">
            <v/>
          </cell>
          <cell r="P1774" t="str">
            <v>GUAYAQUIL</v>
          </cell>
          <cell r="Q1774" t="str">
            <v>GUAYAQUIL</v>
          </cell>
          <cell r="R1774" t="str">
            <v>GUAYAS</v>
          </cell>
          <cell r="T1774" t="str">
            <v>ITSACOURIER</v>
          </cell>
          <cell r="U1774" t="str">
            <v>FLEXNETUIO_GYE</v>
          </cell>
          <cell r="V1774">
            <v>1</v>
          </cell>
          <cell r="W1774">
            <v>1</v>
          </cell>
          <cell r="X1774" t="str">
            <v>FLEXNET ECUADOR - MDELIVERY</v>
          </cell>
          <cell r="Y1774" t="str">
            <v>CALLE 28 DE JUNIO S/N Y GARCIA MORENO ENTRADA LLANO GRANDE</v>
          </cell>
          <cell r="Z1774" t="str">
            <v>1701_QUITO</v>
          </cell>
          <cell r="AA1774" t="str">
            <v/>
          </cell>
          <cell r="AB1774">
            <v>22370</v>
          </cell>
          <cell r="AC1774">
            <v>44918</v>
          </cell>
          <cell r="AD1774" t="str">
            <v>ITSACOURIER S.A.S</v>
          </cell>
          <cell r="AE1774" t="str">
            <v>JJ069D</v>
          </cell>
          <cell r="AF1774">
            <v>0</v>
          </cell>
          <cell r="AG1774" t="str">
            <v>PEDIDO_ENTREGADO</v>
          </cell>
          <cell r="AH1774">
            <v>44918</v>
          </cell>
          <cell r="AK1774">
            <v>485383</v>
          </cell>
        </row>
        <row r="1775">
          <cell r="B1775">
            <v>485384</v>
          </cell>
          <cell r="C1775" t="str">
            <v>2479014</v>
          </cell>
          <cell r="D1775" t="str">
            <v>MDELIVERY</v>
          </cell>
          <cell r="E1775" t="str">
            <v>DESPACHO</v>
          </cell>
          <cell r="F1775" t="str">
            <v>NORMAL</v>
          </cell>
          <cell r="G1775" t="str">
            <v>TF90390</v>
          </cell>
          <cell r="H1775">
            <v>44917</v>
          </cell>
          <cell r="I1775" t="str">
            <v>ENTREGADO</v>
          </cell>
          <cell r="J1775">
            <v>44918</v>
          </cell>
          <cell r="K1775" t="str">
            <v>VIVERO VASCONEZ LEONCIO BOLIVAR_DELTA PLASTIC CA</v>
          </cell>
          <cell r="L1775" t="str">
            <v>GUAYAQUIL MAPASINGUE OESTE AV SEXTA 305 y CALLE TERCERA ENTRANDO POR SUPER eXITO</v>
          </cell>
          <cell r="M1775" t="str">
            <v>0990019606001</v>
          </cell>
          <cell r="N1775" t="str">
            <v>0999482077/042015217/042014053</v>
          </cell>
          <cell r="O1775" t="str">
            <v/>
          </cell>
          <cell r="P1775" t="str">
            <v>GUAYAQUIL</v>
          </cell>
          <cell r="Q1775" t="str">
            <v>GUAYAQUIL</v>
          </cell>
          <cell r="R1775" t="str">
            <v>GUAYAS</v>
          </cell>
          <cell r="T1775" t="str">
            <v>ITSACOURIER</v>
          </cell>
          <cell r="U1775" t="str">
            <v>FLEXNETUIO_GYE</v>
          </cell>
          <cell r="V1775">
            <v>1</v>
          </cell>
          <cell r="W1775">
            <v>1</v>
          </cell>
          <cell r="X1775" t="str">
            <v>FLEXNET ECUADOR - MDELIVERY</v>
          </cell>
          <cell r="Y1775" t="str">
            <v>CALLE 28 DE JUNIO S/N Y GARCIA MORENO ENTRADA LLANO GRANDE</v>
          </cell>
          <cell r="Z1775" t="str">
            <v>1701_QUITO</v>
          </cell>
          <cell r="AA1775" t="str">
            <v/>
          </cell>
          <cell r="AB1775">
            <v>22370</v>
          </cell>
          <cell r="AC1775">
            <v>44918</v>
          </cell>
          <cell r="AD1775" t="str">
            <v>ITSACOURIER S.A.S</v>
          </cell>
          <cell r="AE1775" t="str">
            <v>JJ069D</v>
          </cell>
          <cell r="AF1775">
            <v>0</v>
          </cell>
          <cell r="AG1775" t="str">
            <v>PEDIDO_ENTREGADO</v>
          </cell>
          <cell r="AH1775">
            <v>44918</v>
          </cell>
          <cell r="AK1775">
            <v>485384</v>
          </cell>
        </row>
        <row r="1776">
          <cell r="B1776">
            <v>485385</v>
          </cell>
          <cell r="C1776" t="str">
            <v>2478983</v>
          </cell>
          <cell r="D1776" t="str">
            <v>MDELIVERY</v>
          </cell>
          <cell r="E1776" t="str">
            <v>DESPACHO</v>
          </cell>
          <cell r="F1776" t="str">
            <v>NORMAL</v>
          </cell>
          <cell r="G1776" t="str">
            <v>TF90392</v>
          </cell>
          <cell r="H1776">
            <v>44917</v>
          </cell>
          <cell r="I1776" t="str">
            <v>ENTREGADO</v>
          </cell>
          <cell r="J1776">
            <v>44918</v>
          </cell>
          <cell r="K1776" t="str">
            <v xml:space="preserve">DEYANIRA TORRES HARO_BANCO GUAYAQUIL S A </v>
          </cell>
          <cell r="L1776" t="str">
            <v>MATRIZ DEL BANCO GUAYAQUIL P ICAZA Y PICHINCHA</v>
          </cell>
          <cell r="M1776" t="str">
            <v>0990049459001</v>
          </cell>
          <cell r="N1776" t="str">
            <v>0987943846</v>
          </cell>
          <cell r="O1776" t="str">
            <v/>
          </cell>
          <cell r="P1776" t="str">
            <v>GUAYAQUIL</v>
          </cell>
          <cell r="Q1776" t="str">
            <v>GUAYAQUIL</v>
          </cell>
          <cell r="R1776" t="str">
            <v>GUAYAS</v>
          </cell>
          <cell r="T1776" t="str">
            <v>ITSACOURIER</v>
          </cell>
          <cell r="U1776" t="str">
            <v>FLEXNETUIO_GYE</v>
          </cell>
          <cell r="V1776">
            <v>1</v>
          </cell>
          <cell r="W1776">
            <v>1</v>
          </cell>
          <cell r="X1776" t="str">
            <v>FLEXNET ECUADOR - MDELIVERY</v>
          </cell>
          <cell r="Y1776" t="str">
            <v>CALLE 28 DE JUNIO S/N Y GARCIA MORENO ENTRADA LLANO GRANDE</v>
          </cell>
          <cell r="Z1776" t="str">
            <v>1701_QUITO</v>
          </cell>
          <cell r="AA1776" t="str">
            <v/>
          </cell>
          <cell r="AB1776">
            <v>22368</v>
          </cell>
          <cell r="AC1776">
            <v>44918</v>
          </cell>
          <cell r="AD1776" t="str">
            <v>ITSACOURIER S.A.S</v>
          </cell>
          <cell r="AE1776" t="str">
            <v>JJ486C</v>
          </cell>
          <cell r="AF1776">
            <v>0</v>
          </cell>
          <cell r="AG1776" t="str">
            <v>PEDIDO_ENTREGADO</v>
          </cell>
          <cell r="AH1776">
            <v>44918</v>
          </cell>
          <cell r="AK1776">
            <v>485385</v>
          </cell>
        </row>
        <row r="1777">
          <cell r="B1777">
            <v>485386</v>
          </cell>
          <cell r="C1777" t="str">
            <v>2478956_1</v>
          </cell>
          <cell r="D1777" t="str">
            <v>MDELIVERY</v>
          </cell>
          <cell r="E1777" t="str">
            <v>DESPACHO</v>
          </cell>
          <cell r="F1777" t="str">
            <v>NORMAL</v>
          </cell>
          <cell r="G1777" t="str">
            <v>TF90402</v>
          </cell>
          <cell r="H1777">
            <v>44917</v>
          </cell>
          <cell r="I1777" t="str">
            <v>ENTREGADO</v>
          </cell>
          <cell r="J1777">
            <v>44918</v>
          </cell>
          <cell r="K1777" t="str">
            <v>Mariela Armas_COMITE DE EMPRESAS DE TRABAJADORES DE ELECTROCABLE</v>
          </cell>
          <cell r="L1777" t="str">
            <v>Km 11 5 Via a Daule Guayaquil Ecuador</v>
          </cell>
          <cell r="M1777" t="str">
            <v>0991359168001</v>
          </cell>
          <cell r="N1777" t="str">
            <v>981036942</v>
          </cell>
          <cell r="O1777" t="str">
            <v/>
          </cell>
          <cell r="P1777" t="str">
            <v>GUAYAQUIL</v>
          </cell>
          <cell r="Q1777" t="str">
            <v>GUAYAQUIL</v>
          </cell>
          <cell r="R1777" t="str">
            <v>GUAYAS</v>
          </cell>
          <cell r="T1777" t="str">
            <v>ITSACOURIER</v>
          </cell>
          <cell r="U1777" t="str">
            <v>FLEXNETUIO_GYE</v>
          </cell>
          <cell r="V1777">
            <v>1</v>
          </cell>
          <cell r="W1777">
            <v>1</v>
          </cell>
          <cell r="X1777" t="str">
            <v>FLEXNET ECUADOR - MDELIVERY</v>
          </cell>
          <cell r="Y1777" t="str">
            <v>CALLE 28 DE JUNIO S/N Y GARCIA MORENO ENTRADA LLANO GRANDE</v>
          </cell>
          <cell r="Z1777" t="str">
            <v>1701_QUITO</v>
          </cell>
          <cell r="AA1777" t="str">
            <v/>
          </cell>
          <cell r="AB1777">
            <v>22370</v>
          </cell>
          <cell r="AC1777">
            <v>44918</v>
          </cell>
          <cell r="AD1777" t="str">
            <v>ITSACOURIER S.A.S</v>
          </cell>
          <cell r="AE1777" t="str">
            <v>JJ069D</v>
          </cell>
          <cell r="AF1777">
            <v>0</v>
          </cell>
          <cell r="AG1777" t="str">
            <v>PEDIDO_ENTREGADO</v>
          </cell>
          <cell r="AH1777">
            <v>44918</v>
          </cell>
          <cell r="AK1777">
            <v>485386</v>
          </cell>
        </row>
        <row r="1778">
          <cell r="B1778">
            <v>485387</v>
          </cell>
          <cell r="C1778" t="str">
            <v>2478957</v>
          </cell>
          <cell r="D1778" t="str">
            <v>MDELIVERY</v>
          </cell>
          <cell r="E1778" t="str">
            <v>DESPACHO</v>
          </cell>
          <cell r="F1778" t="str">
            <v>NORMAL</v>
          </cell>
          <cell r="G1778" t="str">
            <v>TF90389</v>
          </cell>
          <cell r="H1778">
            <v>44917</v>
          </cell>
          <cell r="I1778" t="str">
            <v>ENTREGADO</v>
          </cell>
          <cell r="J1778">
            <v>44918</v>
          </cell>
          <cell r="K1778" t="str">
            <v xml:space="preserve">Lisbeth Freire_MEDIANET S A </v>
          </cell>
          <cell r="L1778" t="str">
            <v>Av Circunvalacion entre todos los Santos y unica Cdla Urdesa mz 8 solar 2</v>
          </cell>
          <cell r="M1778" t="str">
            <v>0992294566001</v>
          </cell>
          <cell r="N1778" t="str">
            <v>0994409821</v>
          </cell>
          <cell r="O1778" t="str">
            <v/>
          </cell>
          <cell r="P1778" t="str">
            <v>GUAYAQUIL</v>
          </cell>
          <cell r="Q1778" t="str">
            <v>GUAYAQUIL</v>
          </cell>
          <cell r="R1778" t="str">
            <v>GUAYAS</v>
          </cell>
          <cell r="T1778" t="str">
            <v>ITSACOURIER</v>
          </cell>
          <cell r="U1778" t="str">
            <v>FLEXNETUIO_GYE</v>
          </cell>
          <cell r="V1778">
            <v>1</v>
          </cell>
          <cell r="W1778">
            <v>1</v>
          </cell>
          <cell r="X1778" t="str">
            <v>FLEXNET ECUADOR - MDELIVERY</v>
          </cell>
          <cell r="Y1778" t="str">
            <v>CALLE 28 DE JUNIO S/N Y GARCIA MORENO ENTRADA LLANO GRANDE</v>
          </cell>
          <cell r="Z1778" t="str">
            <v>1701_QUITO</v>
          </cell>
          <cell r="AA1778" t="str">
            <v/>
          </cell>
          <cell r="AB1778">
            <v>22370</v>
          </cell>
          <cell r="AC1778">
            <v>44918</v>
          </cell>
          <cell r="AD1778" t="str">
            <v>ITSACOURIER S.A.S</v>
          </cell>
          <cell r="AE1778" t="str">
            <v>JJ069D</v>
          </cell>
          <cell r="AF1778">
            <v>0</v>
          </cell>
          <cell r="AG1778" t="str">
            <v>PEDIDO_ENTREGADO</v>
          </cell>
          <cell r="AH1778">
            <v>44918</v>
          </cell>
          <cell r="AK1778">
            <v>485387</v>
          </cell>
        </row>
        <row r="1779">
          <cell r="B1779">
            <v>485388</v>
          </cell>
          <cell r="C1779" t="str">
            <v>2478999</v>
          </cell>
          <cell r="D1779" t="str">
            <v>MDELIVERY</v>
          </cell>
          <cell r="E1779" t="str">
            <v>DESPACHO</v>
          </cell>
          <cell r="F1779" t="str">
            <v>NORMAL</v>
          </cell>
          <cell r="G1779" t="str">
            <v>031080002478999</v>
          </cell>
          <cell r="H1779">
            <v>44917</v>
          </cell>
          <cell r="I1779" t="str">
            <v>ENTREGADO</v>
          </cell>
          <cell r="J1779">
            <v>44918</v>
          </cell>
          <cell r="K1779" t="str">
            <v>LUIS FERNANDO PABON GARCES_LUIS FERNANDO PABON GARCES</v>
          </cell>
          <cell r="L1779" t="str">
            <v>PQA EL SAGRARIO CALLE ERNESTO PROANO 1 112 Y 17 DE JULIO CONJUNTO LOS ARRAYANES CASA 3 2 PISOS PORTON VERDE ANUNCIARSE EN GARITA</v>
          </cell>
          <cell r="M1779" t="str">
            <v>1001928892001</v>
          </cell>
          <cell r="N1779" t="str">
            <v>0996571391/0984840215/0982082752</v>
          </cell>
          <cell r="O1779" t="str">
            <v/>
          </cell>
          <cell r="P1779" t="str">
            <v>IBARRA</v>
          </cell>
          <cell r="Q1779" t="str">
            <v>IBARRA</v>
          </cell>
          <cell r="R1779" t="str">
            <v>IMBABURA</v>
          </cell>
          <cell r="T1779" t="str">
            <v>TRAMACO</v>
          </cell>
          <cell r="U1779" t="str">
            <v>FLEXNETUIO_PROVINCIA</v>
          </cell>
          <cell r="V1779">
            <v>1</v>
          </cell>
          <cell r="W1779">
            <v>1</v>
          </cell>
          <cell r="X1779" t="str">
            <v>FLEXNET ECUADOR - MDELIVERY</v>
          </cell>
          <cell r="Y1779" t="str">
            <v>CALLE 28 DE JUNIO S/N Y GARCIA MORENO ENTRADA LLANO GRANDE</v>
          </cell>
          <cell r="Z1779" t="str">
            <v>1701_QUITO</v>
          </cell>
          <cell r="AA1779" t="str">
            <v/>
          </cell>
          <cell r="AB1779">
            <v>22337</v>
          </cell>
          <cell r="AC1779">
            <v>44918</v>
          </cell>
          <cell r="AD1779" t="str">
            <v>TRAMACO EXPRESS</v>
          </cell>
          <cell r="AE1779" t="str">
            <v>GENERICO TMC</v>
          </cell>
          <cell r="AF1779">
            <v>0</v>
          </cell>
          <cell r="AG1779" t="str">
            <v>PEDIDO_ENTREGADO</v>
          </cell>
          <cell r="AH1779">
            <v>44918</v>
          </cell>
          <cell r="AJ1779" t="str">
            <v>GUIA ENTREGADA -. LUIS FERNANDO PABON GARCES LUIS FERNANDO PABON GARCES - 1001928892</v>
          </cell>
          <cell r="AK1779">
            <v>485388</v>
          </cell>
        </row>
        <row r="1780">
          <cell r="B1780">
            <v>485389</v>
          </cell>
          <cell r="C1780" t="str">
            <v>2478984</v>
          </cell>
          <cell r="D1780" t="str">
            <v>MDELIVERY</v>
          </cell>
          <cell r="E1780" t="str">
            <v>DESPACHO</v>
          </cell>
          <cell r="F1780" t="str">
            <v>NORMAL</v>
          </cell>
          <cell r="G1780" t="str">
            <v>031080002478984</v>
          </cell>
          <cell r="H1780">
            <v>44917</v>
          </cell>
          <cell r="I1780" t="str">
            <v>EN_TRANSITO</v>
          </cell>
          <cell r="J1780">
            <v>44917</v>
          </cell>
          <cell r="K1780" t="str">
            <v>PITA TERAN JULIO BLADIMIR_PITA TERAN JULIO BLADIMIR</v>
          </cell>
          <cell r="L1780" t="str">
            <v>Parroquia ATUNTAQUI Avenida Julio Miguel Aguinaga 14 07 y Abdon Calderon esquina frente al UPC en atuntaqui</v>
          </cell>
          <cell r="M1780" t="str">
            <v>1002944666001</v>
          </cell>
          <cell r="N1780" t="str">
            <v>0995102224</v>
          </cell>
          <cell r="O1780" t="str">
            <v/>
          </cell>
          <cell r="P1780" t="str">
            <v>IBARRA</v>
          </cell>
          <cell r="Q1780" t="str">
            <v>IBARRA</v>
          </cell>
          <cell r="R1780" t="str">
            <v>IMBABURA</v>
          </cell>
          <cell r="T1780" t="str">
            <v>TRAMACO</v>
          </cell>
          <cell r="U1780" t="str">
            <v>FLEXNETUIO_PROVINCIA</v>
          </cell>
          <cell r="V1780">
            <v>1</v>
          </cell>
          <cell r="W1780">
            <v>1</v>
          </cell>
          <cell r="X1780" t="str">
            <v>FLEXNET ECUADOR - MDELIVERY</v>
          </cell>
          <cell r="Y1780" t="str">
            <v>CALLE 28 DE JUNIO S/N Y GARCIA MORENO ENTRADA LLANO GRANDE</v>
          </cell>
          <cell r="Z1780" t="str">
            <v>1701_QUITO</v>
          </cell>
          <cell r="AA1780" t="str">
            <v/>
          </cell>
          <cell r="AB1780">
            <v>22337</v>
          </cell>
          <cell r="AC1780">
            <v>44918</v>
          </cell>
          <cell r="AD1780" t="str">
            <v>TRAMACO EXPRESS</v>
          </cell>
          <cell r="AE1780" t="str">
            <v>GENERICO TMC</v>
          </cell>
          <cell r="AF1780">
            <v>0</v>
          </cell>
          <cell r="AG1780" t="str">
            <v>PEDIDO_EN_TRANSITO</v>
          </cell>
          <cell r="AH1780">
            <v>44918</v>
          </cell>
          <cell r="AJ1780" t="str">
            <v xml:space="preserve">_x000D_
</v>
          </cell>
          <cell r="AK1780">
            <v>485389</v>
          </cell>
        </row>
        <row r="1781">
          <cell r="B1781">
            <v>485390</v>
          </cell>
          <cell r="C1781" t="str">
            <v>2479013</v>
          </cell>
          <cell r="D1781" t="str">
            <v>MDELIVERY</v>
          </cell>
          <cell r="E1781" t="str">
            <v>DESPACHO</v>
          </cell>
          <cell r="F1781" t="str">
            <v>NORMAL</v>
          </cell>
          <cell r="G1781" t="str">
            <v>031080002479013</v>
          </cell>
          <cell r="H1781">
            <v>44917</v>
          </cell>
          <cell r="I1781" t="str">
            <v>ENTREGADO</v>
          </cell>
          <cell r="J1781">
            <v>44918</v>
          </cell>
          <cell r="K1781" t="str">
            <v>Veronica Teca_COMITE DE EMPRESA DE TRABAJADORES DE LA EMPRESA EL</v>
          </cell>
          <cell r="L1781" t="str">
            <v xml:space="preserve"> IMBABURA IBARRA EUSEBIO BORRERO E11 253 Chica Narvaez EMELNORTE </v>
          </cell>
          <cell r="M1781" t="str">
            <v>1091721070001</v>
          </cell>
          <cell r="N1781" t="str">
            <v>0994868754</v>
          </cell>
          <cell r="O1781" t="str">
            <v/>
          </cell>
          <cell r="P1781" t="str">
            <v>IBARRA</v>
          </cell>
          <cell r="Q1781" t="str">
            <v>IBARRA</v>
          </cell>
          <cell r="R1781" t="str">
            <v>IMBABURA</v>
          </cell>
          <cell r="T1781" t="str">
            <v>TRAMACO</v>
          </cell>
          <cell r="U1781" t="str">
            <v>FLEXNETUIO_PROVINCIA</v>
          </cell>
          <cell r="V1781">
            <v>1</v>
          </cell>
          <cell r="W1781">
            <v>1</v>
          </cell>
          <cell r="X1781" t="str">
            <v>FLEXNET ECUADOR - MDELIVERY</v>
          </cell>
          <cell r="Y1781" t="str">
            <v>CALLE 28 DE JUNIO S/N Y GARCIA MORENO ENTRADA LLANO GRANDE</v>
          </cell>
          <cell r="Z1781" t="str">
            <v>1701_QUITO</v>
          </cell>
          <cell r="AA1781" t="str">
            <v/>
          </cell>
          <cell r="AB1781">
            <v>22337</v>
          </cell>
          <cell r="AC1781">
            <v>44918</v>
          </cell>
          <cell r="AD1781" t="str">
            <v>TRAMACO EXPRESS</v>
          </cell>
          <cell r="AE1781" t="str">
            <v>GENERICO TMC</v>
          </cell>
          <cell r="AF1781">
            <v>0</v>
          </cell>
          <cell r="AG1781" t="str">
            <v>PEDIDO_ENTREGADO</v>
          </cell>
          <cell r="AH1781">
            <v>44918</v>
          </cell>
          <cell r="AJ1781" t="str">
            <v>GUIA ENTREGADA -Ricardo Mites  - 0400561957</v>
          </cell>
          <cell r="AK1781">
            <v>485390</v>
          </cell>
        </row>
        <row r="1782">
          <cell r="B1782">
            <v>485391</v>
          </cell>
          <cell r="C1782" t="str">
            <v>2479020</v>
          </cell>
          <cell r="D1782" t="str">
            <v>MDELIVERY</v>
          </cell>
          <cell r="E1782" t="str">
            <v>DESPACHO</v>
          </cell>
          <cell r="F1782" t="str">
            <v>NORMAL</v>
          </cell>
          <cell r="G1782" t="str">
            <v>FT76640</v>
          </cell>
          <cell r="H1782">
            <v>44917</v>
          </cell>
          <cell r="I1782" t="str">
            <v>ENTREGADO</v>
          </cell>
          <cell r="J1782">
            <v>44922</v>
          </cell>
          <cell r="K1782" t="str">
            <v>MUNOZ CANO RAFAEL ELIAS_MUNOZ CANO RAFAEL ELIAS</v>
          </cell>
          <cell r="L1782" t="str">
            <v xml:space="preserve"> san patrico de puengasi calle s 58 y e14 esquina cassa de 3 pisos esta pintado de coca cola con una tienda LLAMAR PARA COORDINAR LA ENTREGA </v>
          </cell>
          <cell r="M1782" t="str">
            <v>1204315467001</v>
          </cell>
          <cell r="N1782" t="str">
            <v>0988363963</v>
          </cell>
          <cell r="O1782" t="str">
            <v/>
          </cell>
          <cell r="P1782" t="str">
            <v>QUITO</v>
          </cell>
          <cell r="Q1782" t="str">
            <v>QUITO</v>
          </cell>
          <cell r="R1782" t="str">
            <v>PICHINCHA</v>
          </cell>
          <cell r="T1782" t="str">
            <v>FLEXTRANS UIO</v>
          </cell>
          <cell r="U1782" t="str">
            <v>FLEXNETUIO_LOCAL</v>
          </cell>
          <cell r="V1782">
            <v>1</v>
          </cell>
          <cell r="W1782">
            <v>1</v>
          </cell>
          <cell r="X1782" t="str">
            <v>FLEXNET ECUADOR - MDELIVERY</v>
          </cell>
          <cell r="Y1782" t="str">
            <v>CALLE 28 DE JUNIO S/N Y GARCIA MORENO ENTRADA LLANO GRANDE</v>
          </cell>
          <cell r="Z1782" t="str">
            <v>1701_QUITO</v>
          </cell>
          <cell r="AA1782" t="str">
            <v/>
          </cell>
          <cell r="AB1782">
            <v>22391</v>
          </cell>
          <cell r="AC1782">
            <v>44922</v>
          </cell>
          <cell r="AD1782" t="str">
            <v>ITSACOURIER S.A.S</v>
          </cell>
          <cell r="AE1782" t="str">
            <v>PCZ1855</v>
          </cell>
          <cell r="AF1782">
            <v>1</v>
          </cell>
          <cell r="AG1782" t="str">
            <v>PEDIDO_ENTREGADO</v>
          </cell>
          <cell r="AH1782">
            <v>44922</v>
          </cell>
          <cell r="AK1782">
            <v>485391</v>
          </cell>
        </row>
        <row r="1783">
          <cell r="B1783">
            <v>485392</v>
          </cell>
          <cell r="C1783" t="str">
            <v>2478968</v>
          </cell>
          <cell r="D1783" t="str">
            <v>MDELIVERY</v>
          </cell>
          <cell r="E1783" t="str">
            <v>DESPACHO</v>
          </cell>
          <cell r="F1783" t="str">
            <v>NORMAL</v>
          </cell>
          <cell r="G1783" t="str">
            <v>031080002478968</v>
          </cell>
          <cell r="H1783">
            <v>44917</v>
          </cell>
          <cell r="I1783" t="str">
            <v>ENTREGADO</v>
          </cell>
          <cell r="J1783">
            <v>44918</v>
          </cell>
          <cell r="K1783" t="str">
            <v>GONZALO HERNAN FIALLOS NUNEZ_GONZALO HERNAN FIALLOS NUNEZ</v>
          </cell>
          <cell r="L1783" t="str">
            <v xml:space="preserve"> TUNGURAHUA BANOS DE AGUA SANTA CALLE OSCAR EFREN REYES S N Y ORIENTE DENTAL LASER ESQUINA SEGUNDO PISO REFERENCIA A DOS CUADRASDEL TERMINAL TERRESTE </v>
          </cell>
          <cell r="M1783" t="str">
            <v>1600235038001</v>
          </cell>
          <cell r="N1783" t="str">
            <v>0986862480</v>
          </cell>
          <cell r="O1783" t="str">
            <v/>
          </cell>
          <cell r="P1783" t="str">
            <v>BAÑOS DE AGUA SANTA</v>
          </cell>
          <cell r="Q1783" t="str">
            <v>BAÑOS DE AGUA SANTA</v>
          </cell>
          <cell r="R1783" t="str">
            <v>TUNGURAHUA</v>
          </cell>
          <cell r="T1783" t="str">
            <v>TRAMACO</v>
          </cell>
          <cell r="U1783" t="str">
            <v>FLEXNETUIO_PROVINCIA</v>
          </cell>
          <cell r="V1783">
            <v>1</v>
          </cell>
          <cell r="W1783">
            <v>1</v>
          </cell>
          <cell r="X1783" t="str">
            <v>FLEXNET ECUADOR - MDELIVERY</v>
          </cell>
          <cell r="Y1783" t="str">
            <v>CALLE 28 DE JUNIO S/N Y GARCIA MORENO ENTRADA LLANO GRANDE</v>
          </cell>
          <cell r="Z1783" t="str">
            <v>1701_QUITO</v>
          </cell>
          <cell r="AA1783" t="str">
            <v/>
          </cell>
          <cell r="AB1783">
            <v>22337</v>
          </cell>
          <cell r="AC1783">
            <v>44918</v>
          </cell>
          <cell r="AD1783" t="str">
            <v>TRAMACO EXPRESS</v>
          </cell>
          <cell r="AE1783" t="str">
            <v>GENERICO TMC</v>
          </cell>
          <cell r="AF1783">
            <v>1</v>
          </cell>
          <cell r="AG1783" t="str">
            <v>PEDIDO_ENTREGADO</v>
          </cell>
          <cell r="AH1783">
            <v>44918</v>
          </cell>
          <cell r="AJ1783" t="str">
            <v>GUIA ENTREGADA -. GONZALO HERNAN FIALLOS NUNEZ GONZALO HERNAN FIALLOS NUNEZ - 1600235038001</v>
          </cell>
          <cell r="AK1783">
            <v>485392</v>
          </cell>
        </row>
        <row r="1784">
          <cell r="B1784">
            <v>485393</v>
          </cell>
          <cell r="C1784" t="str">
            <v>2478970</v>
          </cell>
          <cell r="D1784" t="str">
            <v>MDELIVERY</v>
          </cell>
          <cell r="E1784" t="str">
            <v>DESPACHO</v>
          </cell>
          <cell r="F1784" t="str">
            <v>NORMAL</v>
          </cell>
          <cell r="G1784" t="str">
            <v>FT76615</v>
          </cell>
          <cell r="H1784">
            <v>44917</v>
          </cell>
          <cell r="I1784" t="str">
            <v>ENTREGADO</v>
          </cell>
          <cell r="J1784">
            <v>44918</v>
          </cell>
          <cell r="K1784" t="str">
            <v>AUGUSTO ABRAHAM TULCANAZO CORREA_AUGUSTO ABRAHAM TULCANAZO CORREA</v>
          </cell>
          <cell r="L1784" t="str">
            <v>HERNANDO DE QUIROZ s9 81 Y ANA PAREDES DE ALFARO</v>
          </cell>
          <cell r="M1784" t="str">
            <v>1714036561001</v>
          </cell>
          <cell r="N1784" t="str">
            <v>0984042500</v>
          </cell>
          <cell r="O1784" t="str">
            <v/>
          </cell>
          <cell r="P1784" t="str">
            <v>QUITO</v>
          </cell>
          <cell r="Q1784" t="str">
            <v>QUITO</v>
          </cell>
          <cell r="R1784" t="str">
            <v>PICHINCHA</v>
          </cell>
          <cell r="T1784" t="str">
            <v>FLEXTRANS UIO</v>
          </cell>
          <cell r="U1784" t="str">
            <v>FLEXNETUIO_LOCAL</v>
          </cell>
          <cell r="V1784">
            <v>1</v>
          </cell>
          <cell r="W1784">
            <v>1</v>
          </cell>
          <cell r="X1784" t="str">
            <v>FLEXNET ECUADOR - MDELIVERY</v>
          </cell>
          <cell r="Y1784" t="str">
            <v>CALLE 28 DE JUNIO S/N Y GARCIA MORENO ENTRADA LLANO GRANDE</v>
          </cell>
          <cell r="Z1784" t="str">
            <v>1701_QUITO</v>
          </cell>
          <cell r="AA1784" t="str">
            <v/>
          </cell>
          <cell r="AB1784">
            <v>22361</v>
          </cell>
          <cell r="AC1784">
            <v>44918</v>
          </cell>
          <cell r="AD1784" t="str">
            <v>ITSACOURIER S.A.S</v>
          </cell>
          <cell r="AE1784" t="str">
            <v>LU981L</v>
          </cell>
          <cell r="AF1784">
            <v>0</v>
          </cell>
          <cell r="AG1784" t="str">
            <v>PEDIDO_ENTREGADO</v>
          </cell>
          <cell r="AH1784">
            <v>44918</v>
          </cell>
          <cell r="AK1784">
            <v>485393</v>
          </cell>
        </row>
        <row r="1785">
          <cell r="B1785">
            <v>485394</v>
          </cell>
          <cell r="C1785" t="str">
            <v>2478971</v>
          </cell>
          <cell r="D1785" t="str">
            <v>MDELIVERY</v>
          </cell>
          <cell r="E1785" t="str">
            <v>DESPACHO</v>
          </cell>
          <cell r="F1785" t="str">
            <v>NORMAL</v>
          </cell>
          <cell r="G1785" t="str">
            <v>TF90421</v>
          </cell>
          <cell r="H1785">
            <v>44917</v>
          </cell>
          <cell r="I1785" t="str">
            <v>ENTREGADO</v>
          </cell>
          <cell r="J1785">
            <v>44918</v>
          </cell>
          <cell r="K1785" t="str">
            <v>AUGUSTO ABRAHAM TULCANAZO CORREA_AUGUSTO ABRAHAM TULCANAZO CORREA</v>
          </cell>
          <cell r="L1785" t="str">
            <v>DR EMILIO ROMERO Y AV BENJAMIN CARRION EDIFICIO ESQ LABRA QUE LABRA EMPANADAS ALBORADA 6TA ETAPA MZ 601 VILLA 1 PISO 1 OFICINA</v>
          </cell>
          <cell r="M1785" t="str">
            <v>1714036561001</v>
          </cell>
          <cell r="N1785" t="str">
            <v>0983454026</v>
          </cell>
          <cell r="O1785" t="str">
            <v/>
          </cell>
          <cell r="P1785" t="str">
            <v>GUAYAQUIL</v>
          </cell>
          <cell r="Q1785" t="str">
            <v>GUAYAQUIL</v>
          </cell>
          <cell r="R1785" t="str">
            <v>GUAYAS</v>
          </cell>
          <cell r="T1785" t="str">
            <v>ITSACOURIER</v>
          </cell>
          <cell r="U1785" t="str">
            <v>FLEXNETUIO_GYE</v>
          </cell>
          <cell r="V1785">
            <v>1</v>
          </cell>
          <cell r="W1785">
            <v>1</v>
          </cell>
          <cell r="X1785" t="str">
            <v>FLEXNET ECUADOR - MDELIVERY</v>
          </cell>
          <cell r="Y1785" t="str">
            <v>CALLE 28 DE JUNIO S/N Y GARCIA MORENO ENTRADA LLANO GRANDE</v>
          </cell>
          <cell r="Z1785" t="str">
            <v>1701_QUITO</v>
          </cell>
          <cell r="AA1785" t="str">
            <v/>
          </cell>
          <cell r="AB1785">
            <v>22373</v>
          </cell>
          <cell r="AC1785">
            <v>44918</v>
          </cell>
          <cell r="AD1785" t="str">
            <v>ITSACOURIER S.A.S</v>
          </cell>
          <cell r="AE1785" t="str">
            <v>IV314G</v>
          </cell>
          <cell r="AF1785">
            <v>0</v>
          </cell>
          <cell r="AG1785" t="str">
            <v>PEDIDO_ENTREGADO</v>
          </cell>
          <cell r="AH1785">
            <v>44918</v>
          </cell>
          <cell r="AK1785">
            <v>485394</v>
          </cell>
        </row>
        <row r="1786">
          <cell r="B1786">
            <v>485395</v>
          </cell>
          <cell r="C1786" t="str">
            <v>2479023</v>
          </cell>
          <cell r="D1786" t="str">
            <v>MDELIVERY</v>
          </cell>
          <cell r="E1786" t="str">
            <v>DESPACHO</v>
          </cell>
          <cell r="F1786" t="str">
            <v>NORMAL</v>
          </cell>
          <cell r="G1786" t="str">
            <v>FT76612</v>
          </cell>
          <cell r="H1786">
            <v>44917</v>
          </cell>
          <cell r="I1786" t="str">
            <v>ENTREGADO</v>
          </cell>
          <cell r="J1786">
            <v>44922</v>
          </cell>
          <cell r="K1786" t="str">
            <v>CESAR OCTAVIO RAMIREZ GARCIA_CESAR OCTAVIO RAMIREZ GARCIA</v>
          </cell>
          <cell r="L1786" t="str">
            <v>SANGOLQUI CALLE AMBATO Y CUENCA CONJUNTO HORIZONTES CASA 2</v>
          </cell>
          <cell r="M1786" t="str">
            <v>1714284930001</v>
          </cell>
          <cell r="N1786" t="str">
            <v>0999946846/0985304196</v>
          </cell>
          <cell r="O1786" t="str">
            <v/>
          </cell>
          <cell r="P1786" t="str">
            <v>RUMIÑAHUI</v>
          </cell>
          <cell r="Q1786" t="str">
            <v>RUMIÑAHUI</v>
          </cell>
          <cell r="R1786" t="str">
            <v>PICHINCHA</v>
          </cell>
          <cell r="T1786" t="str">
            <v>TRAMACO</v>
          </cell>
          <cell r="U1786" t="str">
            <v>FLEXNETUIO_LOCAL</v>
          </cell>
          <cell r="V1786">
            <v>1</v>
          </cell>
          <cell r="W1786">
            <v>1</v>
          </cell>
          <cell r="X1786" t="str">
            <v>FLEXNET ECUADOR - MDELIVERY</v>
          </cell>
          <cell r="Y1786" t="str">
            <v>CALLE 28 DE JUNIO S/N Y GARCIA MORENO ENTRADA LLANO GRANDE</v>
          </cell>
          <cell r="Z1786" t="str">
            <v>1701_QUITO</v>
          </cell>
          <cell r="AA1786" t="str">
            <v/>
          </cell>
          <cell r="AB1786">
            <v>22390</v>
          </cell>
          <cell r="AC1786">
            <v>44922</v>
          </cell>
          <cell r="AD1786" t="str">
            <v>ITSACOURIER S.A.S</v>
          </cell>
          <cell r="AE1786" t="str">
            <v>PBB3265</v>
          </cell>
          <cell r="AF1786">
            <v>1</v>
          </cell>
          <cell r="AG1786" t="str">
            <v>PEDIDO_ENTREGADO</v>
          </cell>
          <cell r="AH1786">
            <v>44922</v>
          </cell>
          <cell r="AK1786">
            <v>485395</v>
          </cell>
        </row>
        <row r="1787">
          <cell r="B1787">
            <v>485396</v>
          </cell>
          <cell r="C1787" t="str">
            <v>2478969</v>
          </cell>
          <cell r="D1787" t="str">
            <v>MDELIVERY</v>
          </cell>
          <cell r="E1787" t="str">
            <v>DESPACHO</v>
          </cell>
          <cell r="F1787" t="str">
            <v>NORMAL</v>
          </cell>
          <cell r="G1787" t="str">
            <v>031080002478969</v>
          </cell>
          <cell r="H1787">
            <v>44917</v>
          </cell>
          <cell r="I1787" t="str">
            <v>INCIDENCIA</v>
          </cell>
          <cell r="J1787">
            <v>44922</v>
          </cell>
          <cell r="K1787" t="str">
            <v>VERONICA BAUTISTA_JOSE LIZANDRO OLMEDO TRIVINO</v>
          </cell>
          <cell r="L1787" t="str">
            <v xml:space="preserve"> BRISAS DEL COLORADO DIAGONAL AL HOSPITAL SALUDESA VIA ESMERALDA REFERENCIA CASA COLOR GRIS DE DOS PISOS CERAMICA EN LA VEREDA TELEFONOS DE CONTACTO 0961310626 VERONICA BAUTISTA LLAMAR POR WHATSAPP </v>
          </cell>
          <cell r="M1787" t="str">
            <v>1715091938001</v>
          </cell>
          <cell r="N1787" t="str">
            <v>0961310626 / 0961375493</v>
          </cell>
          <cell r="O1787" t="str">
            <v/>
          </cell>
          <cell r="P1787" t="str">
            <v>SANTO DOMINGO</v>
          </cell>
          <cell r="Q1787" t="str">
            <v>SANTO DOMINGO</v>
          </cell>
          <cell r="R1787" t="str">
            <v>SANTO DOMINGO DE LOS TSACHILAS</v>
          </cell>
          <cell r="T1787" t="str">
            <v>TRAMACO</v>
          </cell>
          <cell r="U1787" t="str">
            <v>FLEXNETUIO_PROVINCIA</v>
          </cell>
          <cell r="V1787">
            <v>1</v>
          </cell>
          <cell r="W1787">
            <v>1</v>
          </cell>
          <cell r="X1787" t="str">
            <v>FLEXNET ECUADOR - MDELIVERY</v>
          </cell>
          <cell r="Y1787" t="str">
            <v>CALLE 28 DE JUNIO S/N Y GARCIA MORENO ENTRADA LLANO GRANDE</v>
          </cell>
          <cell r="Z1787" t="str">
            <v>1701_QUITO</v>
          </cell>
          <cell r="AA1787" t="str">
            <v/>
          </cell>
          <cell r="AB1787">
            <v>22337</v>
          </cell>
          <cell r="AC1787">
            <v>44918</v>
          </cell>
          <cell r="AD1787" t="str">
            <v>TRAMACO EXPRESS</v>
          </cell>
          <cell r="AE1787" t="str">
            <v>GENERICO TMC</v>
          </cell>
          <cell r="AF1787">
            <v>1</v>
          </cell>
          <cell r="AG1787" t="str">
            <v>PEDIDO_CON_INCIDENCIA</v>
          </cell>
          <cell r="AH1787">
            <v>44918</v>
          </cell>
          <cell r="AJ1787" t="str">
            <v>CASA O LOCAL CERRADO - CLIENTE -  - No contesta el celular - CLIENTE:SI - PUBLICO:SI</v>
          </cell>
          <cell r="AK1787">
            <v>485396</v>
          </cell>
        </row>
        <row r="1788">
          <cell r="B1788">
            <v>485397</v>
          </cell>
          <cell r="C1788" t="str">
            <v>2478979</v>
          </cell>
          <cell r="D1788" t="str">
            <v>MDELIVERY</v>
          </cell>
          <cell r="E1788" t="str">
            <v>DESPACHO</v>
          </cell>
          <cell r="F1788" t="str">
            <v>NORMAL</v>
          </cell>
          <cell r="G1788" t="str">
            <v>FT76636</v>
          </cell>
          <cell r="H1788">
            <v>44917</v>
          </cell>
          <cell r="I1788" t="str">
            <v>ENTREGADO</v>
          </cell>
          <cell r="J1788">
            <v>44918</v>
          </cell>
          <cell r="K1788" t="str">
            <v>CHRISTIAN ALEJANDRO JACOME PARRENO Norma Rocio Nacimba Nacimba Ci 1821618047_CHRISTIAN ALEJANDRO JACOME PARRENO</v>
          </cell>
          <cell r="L1788" t="str">
            <v>PICHINCHA RIO COCA AV 6 DE DICIEMBRE AV RIO COCA HACIA EL SUR DEL SANTA MARIA EN LA NORSEGUROS FRENTE SUPER FRENOS CASA BLANCA CON ADUCUONAL 0995800494</v>
          </cell>
          <cell r="M1788" t="str">
            <v>1715755433001</v>
          </cell>
          <cell r="N1788" t="str">
            <v>0985566758</v>
          </cell>
          <cell r="O1788" t="str">
            <v/>
          </cell>
          <cell r="P1788" t="str">
            <v>QUITO</v>
          </cell>
          <cell r="Q1788" t="str">
            <v>QUITO</v>
          </cell>
          <cell r="R1788" t="str">
            <v>PICHINCHA</v>
          </cell>
          <cell r="T1788" t="str">
            <v>FLEXTRANS UIO</v>
          </cell>
          <cell r="U1788" t="str">
            <v>FLEXNETUIO_LOCAL</v>
          </cell>
          <cell r="V1788">
            <v>1</v>
          </cell>
          <cell r="W1788">
            <v>1</v>
          </cell>
          <cell r="X1788" t="str">
            <v>FLEXNET ECUADOR - MDELIVERY</v>
          </cell>
          <cell r="Y1788" t="str">
            <v>CALLE 28 DE JUNIO S/N Y GARCIA MORENO ENTRADA LLANO GRANDE</v>
          </cell>
          <cell r="Z1788" t="str">
            <v>1701_QUITO</v>
          </cell>
          <cell r="AA1788" t="str">
            <v/>
          </cell>
          <cell r="AB1788">
            <v>22359</v>
          </cell>
          <cell r="AC1788">
            <v>44918</v>
          </cell>
          <cell r="AD1788" t="str">
            <v>ITSACOURIER S.A.S</v>
          </cell>
          <cell r="AE1788" t="str">
            <v>IN450Y</v>
          </cell>
          <cell r="AF1788">
            <v>0</v>
          </cell>
          <cell r="AG1788" t="str">
            <v>PEDIDO_ENTREGADO</v>
          </cell>
          <cell r="AH1788">
            <v>44918</v>
          </cell>
          <cell r="AK1788">
            <v>485397</v>
          </cell>
        </row>
        <row r="1789">
          <cell r="B1789">
            <v>485398</v>
          </cell>
          <cell r="C1789" t="str">
            <v>2478989</v>
          </cell>
          <cell r="D1789" t="str">
            <v>MDELIVERY</v>
          </cell>
          <cell r="E1789" t="str">
            <v>DESPACHO</v>
          </cell>
          <cell r="F1789" t="str">
            <v>NORMAL</v>
          </cell>
          <cell r="G1789" t="str">
            <v>FT76622</v>
          </cell>
          <cell r="H1789">
            <v>44917</v>
          </cell>
          <cell r="I1789" t="str">
            <v>ENTREGADO</v>
          </cell>
          <cell r="J1789">
            <v>44922</v>
          </cell>
          <cell r="K1789" t="str">
            <v>ANGEL ALFREDO SABANDO GILER_ANGEL ALFREDO SABANDO GILER</v>
          </cell>
          <cell r="L1789" t="str">
            <v>PQA KENNEDY SECT COLLA LOMA DIR CALLE DE LOS GUAYACANES Y N6O ENTREGAR EN AUTOKAR JNT A CANCHA DE TIERRA</v>
          </cell>
          <cell r="M1789" t="str">
            <v>1718942665001</v>
          </cell>
          <cell r="N1789" t="str">
            <v>0958709385/0987764896</v>
          </cell>
          <cell r="O1789" t="str">
            <v/>
          </cell>
          <cell r="P1789" t="str">
            <v>QUITO</v>
          </cell>
          <cell r="Q1789" t="str">
            <v>QUITO</v>
          </cell>
          <cell r="R1789" t="str">
            <v>PICHINCHA</v>
          </cell>
          <cell r="T1789" t="str">
            <v>FLEXTRANS UIO</v>
          </cell>
          <cell r="U1789" t="str">
            <v>FLEXNETUIO_LOCAL</v>
          </cell>
          <cell r="V1789">
            <v>1</v>
          </cell>
          <cell r="W1789">
            <v>1</v>
          </cell>
          <cell r="X1789" t="str">
            <v>FLEXNET ECUADOR - MDELIVERY</v>
          </cell>
          <cell r="Y1789" t="str">
            <v>CALLE 28 DE JUNIO S/N Y GARCIA MORENO ENTRADA LLANO GRANDE</v>
          </cell>
          <cell r="Z1789" t="str">
            <v>1701_QUITO</v>
          </cell>
          <cell r="AA1789" t="str">
            <v/>
          </cell>
          <cell r="AB1789">
            <v>22399</v>
          </cell>
          <cell r="AC1789">
            <v>44922</v>
          </cell>
          <cell r="AD1789" t="str">
            <v>ITSACOURIER S.A.S</v>
          </cell>
          <cell r="AE1789" t="str">
            <v>JD575P</v>
          </cell>
          <cell r="AF1789">
            <v>1</v>
          </cell>
          <cell r="AG1789" t="str">
            <v>PEDIDO_ENTREGADO</v>
          </cell>
          <cell r="AH1789">
            <v>44922</v>
          </cell>
          <cell r="AK1789">
            <v>485398</v>
          </cell>
        </row>
        <row r="1790">
          <cell r="B1790">
            <v>485399</v>
          </cell>
          <cell r="C1790" t="str">
            <v>2478964</v>
          </cell>
          <cell r="D1790" t="str">
            <v>MDELIVERY</v>
          </cell>
          <cell r="E1790" t="str">
            <v>DESPACHO</v>
          </cell>
          <cell r="F1790" t="str">
            <v>NORMAL</v>
          </cell>
          <cell r="G1790" t="str">
            <v>FT76619</v>
          </cell>
          <cell r="H1790">
            <v>44917</v>
          </cell>
          <cell r="I1790" t="str">
            <v>ENTREGADO</v>
          </cell>
          <cell r="J1790">
            <v>44918</v>
          </cell>
          <cell r="K1790" t="str">
            <v>GUSTAVO CHANGO_GUSTAVO XAVIER CHANGO ANDRANGO</v>
          </cell>
          <cell r="L1790" t="str">
            <v>QUITO NARIZ DEL DIABLO S11 271 Y JORGE ALZAMORA CASA DE 5 PISOS DE BALDOZA GRIS Y VIDRIOS JUNTO AL RETEN POLICIAL DE LA FERROVIAL ALTA</v>
          </cell>
          <cell r="M1790" t="str">
            <v>1720241106001</v>
          </cell>
          <cell r="N1790" t="str">
            <v>0999266148</v>
          </cell>
          <cell r="O1790" t="str">
            <v/>
          </cell>
          <cell r="P1790" t="str">
            <v>QUITO</v>
          </cell>
          <cell r="Q1790" t="str">
            <v>QUITO</v>
          </cell>
          <cell r="R1790" t="str">
            <v>PICHINCHA</v>
          </cell>
          <cell r="T1790" t="str">
            <v>FLEXTRANS UIO</v>
          </cell>
          <cell r="U1790" t="str">
            <v>FLEXNETUIO_LOCAL</v>
          </cell>
          <cell r="V1790">
            <v>1</v>
          </cell>
          <cell r="W1790">
            <v>1</v>
          </cell>
          <cell r="X1790" t="str">
            <v>FLEXNET ECUADOR - MDELIVERY</v>
          </cell>
          <cell r="Y1790" t="str">
            <v>CALLE 28 DE JUNIO S/N Y GARCIA MORENO ENTRADA LLANO GRANDE</v>
          </cell>
          <cell r="Z1790" t="str">
            <v>1701_QUITO</v>
          </cell>
          <cell r="AA1790" t="str">
            <v/>
          </cell>
          <cell r="AB1790">
            <v>22361</v>
          </cell>
          <cell r="AC1790">
            <v>44918</v>
          </cell>
          <cell r="AD1790" t="str">
            <v>ITSACOURIER S.A.S</v>
          </cell>
          <cell r="AE1790" t="str">
            <v>LU981L</v>
          </cell>
          <cell r="AF1790">
            <v>0</v>
          </cell>
          <cell r="AG1790" t="str">
            <v>PEDIDO_ENTREGADO</v>
          </cell>
          <cell r="AH1790">
            <v>44918</v>
          </cell>
          <cell r="AK1790">
            <v>485399</v>
          </cell>
        </row>
        <row r="1791">
          <cell r="B1791">
            <v>485400</v>
          </cell>
          <cell r="C1791" t="str">
            <v>2478993</v>
          </cell>
          <cell r="D1791" t="str">
            <v>MDELIVERY</v>
          </cell>
          <cell r="E1791" t="str">
            <v>DESPACHO</v>
          </cell>
          <cell r="F1791" t="str">
            <v>NORMAL</v>
          </cell>
          <cell r="G1791" t="str">
            <v>FT76621</v>
          </cell>
          <cell r="H1791">
            <v>44917</v>
          </cell>
          <cell r="I1791" t="str">
            <v>ENTREGADO</v>
          </cell>
          <cell r="J1791">
            <v>44918</v>
          </cell>
          <cell r="K1791" t="str">
            <v>CRISTINA PAVON_FLORES ANRANGO BYRON ALEJANDRO</v>
          </cell>
          <cell r="L1791" t="str">
            <v>TORIBIO MONTES Y DANIEL HIDALGO CASA N27 07</v>
          </cell>
          <cell r="M1791" t="str">
            <v>1721501532001</v>
          </cell>
          <cell r="N1791" t="str">
            <v>0984746868</v>
          </cell>
          <cell r="O1791" t="str">
            <v/>
          </cell>
          <cell r="P1791" t="str">
            <v>QUITO</v>
          </cell>
          <cell r="Q1791" t="str">
            <v>QUITO</v>
          </cell>
          <cell r="R1791" t="str">
            <v>PICHINCHA</v>
          </cell>
          <cell r="T1791" t="str">
            <v>FLEXTRANS UIO</v>
          </cell>
          <cell r="U1791" t="str">
            <v>FLEXNETUIO_LOCAL</v>
          </cell>
          <cell r="V1791">
            <v>1</v>
          </cell>
          <cell r="W1791">
            <v>1</v>
          </cell>
          <cell r="X1791" t="str">
            <v>FLEXNET ECUADOR - MDELIVERY</v>
          </cell>
          <cell r="Y1791" t="str">
            <v>CALLE 28 DE JUNIO S/N Y GARCIA MORENO ENTRADA LLANO GRANDE</v>
          </cell>
          <cell r="Z1791" t="str">
            <v>1701_QUITO</v>
          </cell>
          <cell r="AA1791" t="str">
            <v/>
          </cell>
          <cell r="AB1791">
            <v>22360</v>
          </cell>
          <cell r="AC1791">
            <v>44918</v>
          </cell>
          <cell r="AD1791" t="str">
            <v>ITSACOURIER S.A.S</v>
          </cell>
          <cell r="AE1791" t="str">
            <v>LU161L</v>
          </cell>
          <cell r="AF1791">
            <v>0</v>
          </cell>
          <cell r="AG1791" t="str">
            <v>PEDIDO_ENTREGADO</v>
          </cell>
          <cell r="AH1791">
            <v>44918</v>
          </cell>
          <cell r="AK1791">
            <v>485400</v>
          </cell>
        </row>
        <row r="1792">
          <cell r="B1792">
            <v>485401</v>
          </cell>
          <cell r="C1792" t="str">
            <v>2478958</v>
          </cell>
          <cell r="D1792" t="str">
            <v>MDELIVERY</v>
          </cell>
          <cell r="E1792" t="str">
            <v>DESPACHO</v>
          </cell>
          <cell r="F1792" t="str">
            <v>NORMAL</v>
          </cell>
          <cell r="G1792" t="str">
            <v>FT76620</v>
          </cell>
          <cell r="H1792">
            <v>44917</v>
          </cell>
          <cell r="I1792" t="str">
            <v>ENTREGADO</v>
          </cell>
          <cell r="J1792">
            <v>44918</v>
          </cell>
          <cell r="K1792" t="str">
            <v>Paco Escalante Carlos Escalante_CARLOS BRYAN ESCALANTE CHILIQUINGA</v>
          </cell>
          <cell r="L1792" t="str">
            <v xml:space="preserve"> Colinas del norte calle perimetral derecha oe614 y calle b 25 Quito Pichincha </v>
          </cell>
          <cell r="M1792" t="str">
            <v>1722908587001</v>
          </cell>
          <cell r="N1792" t="str">
            <v>0990629180</v>
          </cell>
          <cell r="O1792" t="str">
            <v/>
          </cell>
          <cell r="P1792" t="str">
            <v>QUITO</v>
          </cell>
          <cell r="Q1792" t="str">
            <v>QUITO</v>
          </cell>
          <cell r="R1792" t="str">
            <v>PICHINCHA</v>
          </cell>
          <cell r="T1792" t="str">
            <v>FLEXTRANS UIO</v>
          </cell>
          <cell r="U1792" t="str">
            <v>FLEXNETUIO_LOCAL</v>
          </cell>
          <cell r="V1792">
            <v>1</v>
          </cell>
          <cell r="W1792">
            <v>1</v>
          </cell>
          <cell r="X1792" t="str">
            <v>FLEXNET ECUADOR - MDELIVERY</v>
          </cell>
          <cell r="Y1792" t="str">
            <v>CALLE 28 DE JUNIO S/N Y GARCIA MORENO ENTRADA LLANO GRANDE</v>
          </cell>
          <cell r="Z1792" t="str">
            <v>1701_QUITO</v>
          </cell>
          <cell r="AA1792" t="str">
            <v/>
          </cell>
          <cell r="AB1792">
            <v>22362</v>
          </cell>
          <cell r="AC1792">
            <v>44918</v>
          </cell>
          <cell r="AD1792" t="str">
            <v>ITSACOURIER S.A.S</v>
          </cell>
          <cell r="AE1792" t="str">
            <v>JD575P</v>
          </cell>
          <cell r="AF1792">
            <v>0</v>
          </cell>
          <cell r="AG1792" t="str">
            <v>PEDIDO_ENTREGADO</v>
          </cell>
          <cell r="AH1792">
            <v>44918</v>
          </cell>
          <cell r="AK1792">
            <v>485401</v>
          </cell>
        </row>
        <row r="1793">
          <cell r="B1793">
            <v>485402</v>
          </cell>
          <cell r="C1793" t="str">
            <v>2478987</v>
          </cell>
          <cell r="D1793" t="str">
            <v>MDELIVERY</v>
          </cell>
          <cell r="E1793" t="str">
            <v>DESPACHO</v>
          </cell>
          <cell r="F1793" t="str">
            <v>NORMAL</v>
          </cell>
          <cell r="G1793" t="str">
            <v>FT76637</v>
          </cell>
          <cell r="H1793">
            <v>44917</v>
          </cell>
          <cell r="I1793" t="str">
            <v>ENTREGADO</v>
          </cell>
          <cell r="J1793">
            <v>44918</v>
          </cell>
          <cell r="K1793" t="str">
            <v xml:space="preserve">CRISTIAN PAREDES_BANCO PICHINCHA CA </v>
          </cell>
          <cell r="L1793" t="str">
            <v>Amazonas y Pereira Matriz Banco Pichincha Av Piso 7</v>
          </cell>
          <cell r="M1793" t="str">
            <v>1790010937001</v>
          </cell>
          <cell r="N1793" t="str">
            <v>0999059226</v>
          </cell>
          <cell r="O1793" t="str">
            <v/>
          </cell>
          <cell r="P1793" t="str">
            <v>QUITO</v>
          </cell>
          <cell r="Q1793" t="str">
            <v>QUITO</v>
          </cell>
          <cell r="R1793" t="str">
            <v>PICHINCHA</v>
          </cell>
          <cell r="T1793" t="str">
            <v>FLEXTRANS UIO</v>
          </cell>
          <cell r="U1793" t="str">
            <v>FLEXNETUIO_LOCAL</v>
          </cell>
          <cell r="V1793">
            <v>1</v>
          </cell>
          <cell r="W1793">
            <v>1</v>
          </cell>
          <cell r="X1793" t="str">
            <v>FLEXNET ECUADOR - MDELIVERY</v>
          </cell>
          <cell r="Y1793" t="str">
            <v>CALLE 28 DE JUNIO S/N Y GARCIA MORENO ENTRADA LLANO GRANDE</v>
          </cell>
          <cell r="Z1793" t="str">
            <v>1701_QUITO</v>
          </cell>
          <cell r="AA1793" t="str">
            <v/>
          </cell>
          <cell r="AB1793">
            <v>22359</v>
          </cell>
          <cell r="AC1793">
            <v>44918</v>
          </cell>
          <cell r="AD1793" t="str">
            <v>ITSACOURIER S.A.S</v>
          </cell>
          <cell r="AE1793" t="str">
            <v>IN450Y</v>
          </cell>
          <cell r="AF1793">
            <v>0</v>
          </cell>
          <cell r="AG1793" t="str">
            <v>PEDIDO_ENTREGADO</v>
          </cell>
          <cell r="AH1793">
            <v>44918</v>
          </cell>
          <cell r="AK1793">
            <v>485402</v>
          </cell>
        </row>
        <row r="1794">
          <cell r="B1794">
            <v>485403</v>
          </cell>
          <cell r="C1794" t="str">
            <v>2479011</v>
          </cell>
          <cell r="D1794" t="str">
            <v>MDELIVERY</v>
          </cell>
          <cell r="E1794" t="str">
            <v>DESPACHO</v>
          </cell>
          <cell r="F1794" t="str">
            <v>NORMAL</v>
          </cell>
          <cell r="G1794" t="str">
            <v>FT76643</v>
          </cell>
          <cell r="H1794">
            <v>44917</v>
          </cell>
          <cell r="I1794" t="str">
            <v>ENTREGADO</v>
          </cell>
          <cell r="J1794">
            <v>44918</v>
          </cell>
          <cell r="K1794" t="str">
            <v>PAULINA LARA_VITA ALIMENTOS C A</v>
          </cell>
          <cell r="L1794" t="str">
            <v>CALLE PEDRO PINTO Y VIA NAPO SECTOR LULUNCOTO</v>
          </cell>
          <cell r="M1794" t="str">
            <v>1790050564001</v>
          </cell>
          <cell r="N1794" t="str">
            <v>0998756080</v>
          </cell>
          <cell r="O1794" t="str">
            <v/>
          </cell>
          <cell r="P1794" t="str">
            <v>QUITO</v>
          </cell>
          <cell r="Q1794" t="str">
            <v>QUITO</v>
          </cell>
          <cell r="R1794" t="str">
            <v>PICHINCHA</v>
          </cell>
          <cell r="T1794" t="str">
            <v>FLEXTRANS UIO</v>
          </cell>
          <cell r="U1794" t="str">
            <v>FLEXNETUIO_LOCAL</v>
          </cell>
          <cell r="V1794">
            <v>1</v>
          </cell>
          <cell r="W1794">
            <v>1</v>
          </cell>
          <cell r="X1794" t="str">
            <v>FLEXNET ECUADOR - MDELIVERY</v>
          </cell>
          <cell r="Y1794" t="str">
            <v>CALLE 28 DE JUNIO S/N Y GARCIA MORENO ENTRADA LLANO GRANDE</v>
          </cell>
          <cell r="Z1794" t="str">
            <v>1701_QUITO</v>
          </cell>
          <cell r="AA1794" t="str">
            <v/>
          </cell>
          <cell r="AB1794">
            <v>22361</v>
          </cell>
          <cell r="AC1794">
            <v>44918</v>
          </cell>
          <cell r="AD1794" t="str">
            <v>ITSACOURIER S.A.S</v>
          </cell>
          <cell r="AE1794" t="str">
            <v>LU981L</v>
          </cell>
          <cell r="AF1794">
            <v>0</v>
          </cell>
          <cell r="AG1794" t="str">
            <v>PEDIDO_ENTREGADO</v>
          </cell>
          <cell r="AH1794">
            <v>44918</v>
          </cell>
          <cell r="AK1794">
            <v>485403</v>
          </cell>
        </row>
        <row r="1795">
          <cell r="B1795">
            <v>485404</v>
          </cell>
          <cell r="C1795" t="str">
            <v>2478935</v>
          </cell>
          <cell r="D1795" t="str">
            <v>MDELIVERY</v>
          </cell>
          <cell r="E1795" t="str">
            <v>DESPACHO</v>
          </cell>
          <cell r="F1795" t="str">
            <v>NORMAL</v>
          </cell>
          <cell r="G1795" t="str">
            <v>FT76639</v>
          </cell>
          <cell r="H1795">
            <v>44917</v>
          </cell>
          <cell r="I1795" t="str">
            <v>ENTREGADO</v>
          </cell>
          <cell r="J1795">
            <v>44918</v>
          </cell>
          <cell r="K1795" t="str">
            <v xml:space="preserve">MELVIN SAENZ_QUIFATEX S A </v>
          </cell>
          <cell r="L1795" t="str">
            <v>LIBERTADOR OE5 317 Y EUGENIO MORENO SECTOR COTOCOLLAO CASA DE DOS PISOS COLOR PLOMO</v>
          </cell>
          <cell r="M1795" t="str">
            <v>1790371506001</v>
          </cell>
          <cell r="N1795" t="str">
            <v>0992504573</v>
          </cell>
          <cell r="O1795" t="str">
            <v/>
          </cell>
          <cell r="P1795" t="str">
            <v>QUITO</v>
          </cell>
          <cell r="Q1795" t="str">
            <v>QUITO</v>
          </cell>
          <cell r="R1795" t="str">
            <v>PICHINCHA</v>
          </cell>
          <cell r="T1795" t="str">
            <v>FLEXTRANS UIO</v>
          </cell>
          <cell r="U1795" t="str">
            <v>FLEXNETUIO_LOCAL</v>
          </cell>
          <cell r="V1795">
            <v>1</v>
          </cell>
          <cell r="W1795">
            <v>1</v>
          </cell>
          <cell r="X1795" t="str">
            <v>FLEXNET ECUADOR - MDELIVERY</v>
          </cell>
          <cell r="Y1795" t="str">
            <v>CALLE 28 DE JUNIO S/N Y GARCIA MORENO ENTRADA LLANO GRANDE</v>
          </cell>
          <cell r="Z1795" t="str">
            <v>1701_QUITO</v>
          </cell>
          <cell r="AA1795" t="str">
            <v/>
          </cell>
          <cell r="AB1795">
            <v>22362</v>
          </cell>
          <cell r="AC1795">
            <v>44918</v>
          </cell>
          <cell r="AD1795" t="str">
            <v>ITSACOURIER S.A.S</v>
          </cell>
          <cell r="AE1795" t="str">
            <v>JD575P</v>
          </cell>
          <cell r="AF1795">
            <v>0</v>
          </cell>
          <cell r="AG1795" t="str">
            <v>PEDIDO_ENTREGADO</v>
          </cell>
          <cell r="AH1795">
            <v>44918</v>
          </cell>
          <cell r="AK1795">
            <v>485404</v>
          </cell>
        </row>
        <row r="1796">
          <cell r="B1796">
            <v>485405</v>
          </cell>
          <cell r="C1796" t="str">
            <v>2478986</v>
          </cell>
          <cell r="D1796" t="str">
            <v>MDELIVERY</v>
          </cell>
          <cell r="E1796" t="str">
            <v>DESPACHO</v>
          </cell>
          <cell r="F1796" t="str">
            <v>NORMAL</v>
          </cell>
          <cell r="G1796" t="str">
            <v>FT76634</v>
          </cell>
          <cell r="H1796">
            <v>44917</v>
          </cell>
          <cell r="I1796" t="str">
            <v>ENTREGADO</v>
          </cell>
          <cell r="J1796">
            <v>44918</v>
          </cell>
          <cell r="K1796" t="str">
            <v xml:space="preserve">YOLANDA RODRIGUEZ CARLOS GONZALO EGAS_COOPERATIVA DE AHORRO Y CREDITO POLITECNICA LTDA </v>
          </cell>
          <cell r="L1796" t="str">
            <v>AV 12 DE OCTUBRE Y CORDERO EDIFICIO PUERTO DE PALOS DEPARTAMENTO 5</v>
          </cell>
          <cell r="M1796" t="str">
            <v>1790641392001</v>
          </cell>
          <cell r="N1796" t="str">
            <v>995670696</v>
          </cell>
          <cell r="O1796" t="str">
            <v/>
          </cell>
          <cell r="P1796" t="str">
            <v>QUITO</v>
          </cell>
          <cell r="Q1796" t="str">
            <v>QUITO</v>
          </cell>
          <cell r="R1796" t="str">
            <v>PICHINCHA</v>
          </cell>
          <cell r="T1796" t="str">
            <v>FLEXTRANS UIO</v>
          </cell>
          <cell r="U1796" t="str">
            <v>FLEXNETUIO_LOCAL</v>
          </cell>
          <cell r="V1796">
            <v>1</v>
          </cell>
          <cell r="W1796">
            <v>1</v>
          </cell>
          <cell r="X1796" t="str">
            <v>FLEXNET ECUADOR - MDELIVERY</v>
          </cell>
          <cell r="Y1796" t="str">
            <v>CALLE 28 DE JUNIO S/N Y GARCIA MORENO ENTRADA LLANO GRANDE</v>
          </cell>
          <cell r="Z1796" t="str">
            <v>1701_QUITO</v>
          </cell>
          <cell r="AA1796" t="str">
            <v/>
          </cell>
          <cell r="AB1796">
            <v>22360</v>
          </cell>
          <cell r="AC1796">
            <v>44918</v>
          </cell>
          <cell r="AD1796" t="str">
            <v>ITSACOURIER S.A.S</v>
          </cell>
          <cell r="AE1796" t="str">
            <v>LU161L</v>
          </cell>
          <cell r="AF1796">
            <v>0</v>
          </cell>
          <cell r="AG1796" t="str">
            <v>PEDIDO_ENTREGADO</v>
          </cell>
          <cell r="AH1796">
            <v>44918</v>
          </cell>
          <cell r="AK1796">
            <v>485405</v>
          </cell>
        </row>
        <row r="1797">
          <cell r="B1797">
            <v>485406</v>
          </cell>
          <cell r="C1797" t="str">
            <v>2478936</v>
          </cell>
          <cell r="D1797" t="str">
            <v>MDELIVERY</v>
          </cell>
          <cell r="E1797" t="str">
            <v>DESPACHO</v>
          </cell>
          <cell r="F1797" t="str">
            <v>NORMAL</v>
          </cell>
          <cell r="G1797" t="str">
            <v>FT76624</v>
          </cell>
          <cell r="H1797">
            <v>44917</v>
          </cell>
          <cell r="I1797" t="str">
            <v>ENTREGADO</v>
          </cell>
          <cell r="J1797">
            <v>44918</v>
          </cell>
          <cell r="K1797" t="str">
            <v>Patricia Luna_URBANO EXPRESS S A RAPIEXX</v>
          </cell>
          <cell r="L1797" t="str">
            <v xml:space="preserve"> PICHINCHA QUITO De Las Azucenas N44 131 Granados Urbano </v>
          </cell>
          <cell r="M1797" t="str">
            <v>1791312813001</v>
          </cell>
          <cell r="N1797" t="str">
            <v>992526528</v>
          </cell>
          <cell r="O1797" t="str">
            <v/>
          </cell>
          <cell r="P1797" t="str">
            <v>QUITO</v>
          </cell>
          <cell r="Q1797" t="str">
            <v>QUITO</v>
          </cell>
          <cell r="R1797" t="str">
            <v>PICHINCHA</v>
          </cell>
          <cell r="T1797" t="str">
            <v>FLEXTRANS UIO</v>
          </cell>
          <cell r="U1797" t="str">
            <v>FLEXNETUIO_LOCAL</v>
          </cell>
          <cell r="V1797">
            <v>1</v>
          </cell>
          <cell r="W1797">
            <v>1</v>
          </cell>
          <cell r="X1797" t="str">
            <v>FLEXNET ECUADOR - MDELIVERY</v>
          </cell>
          <cell r="Y1797" t="str">
            <v>CALLE 28 DE JUNIO S/N Y GARCIA MORENO ENTRADA LLANO GRANDE</v>
          </cell>
          <cell r="Z1797" t="str">
            <v>1701_QUITO</v>
          </cell>
          <cell r="AA1797" t="str">
            <v/>
          </cell>
          <cell r="AB1797">
            <v>22359</v>
          </cell>
          <cell r="AC1797">
            <v>44918</v>
          </cell>
          <cell r="AD1797" t="str">
            <v>ITSACOURIER S.A.S</v>
          </cell>
          <cell r="AE1797" t="str">
            <v>IN450Y</v>
          </cell>
          <cell r="AF1797">
            <v>0</v>
          </cell>
          <cell r="AG1797" t="str">
            <v>PEDIDO_ENTREGADO</v>
          </cell>
          <cell r="AH1797">
            <v>44918</v>
          </cell>
          <cell r="AK1797">
            <v>485406</v>
          </cell>
        </row>
        <row r="1798">
          <cell r="B1798">
            <v>485407</v>
          </cell>
          <cell r="C1798" t="str">
            <v>2478963</v>
          </cell>
          <cell r="D1798" t="str">
            <v>MDELIVERY</v>
          </cell>
          <cell r="E1798" t="str">
            <v>DESPACHO</v>
          </cell>
          <cell r="F1798" t="str">
            <v>NORMAL</v>
          </cell>
          <cell r="G1798" t="str">
            <v>FT76644</v>
          </cell>
          <cell r="H1798">
            <v>44917</v>
          </cell>
          <cell r="I1798" t="str">
            <v>ENTREGADO</v>
          </cell>
          <cell r="J1798">
            <v>44918</v>
          </cell>
          <cell r="K1798" t="str">
            <v>MARYLIN GUEVARA Rodrigo Samueza_ COOPERATIVA DE AHORRO Y CREDITO UNIVERSIDAD CATOLI</v>
          </cell>
          <cell r="L1798" t="str">
            <v>Quito 12 de Octubre y Veintimilla cooperativa de la puce</v>
          </cell>
          <cell r="M1798" t="str">
            <v>1791708288001</v>
          </cell>
          <cell r="N1798" t="str">
            <v>0999046572</v>
          </cell>
          <cell r="O1798" t="str">
            <v/>
          </cell>
          <cell r="P1798" t="str">
            <v>QUITO</v>
          </cell>
          <cell r="Q1798" t="str">
            <v>QUITO</v>
          </cell>
          <cell r="R1798" t="str">
            <v>PICHINCHA</v>
          </cell>
          <cell r="T1798" t="str">
            <v>FLEXTRANS UIO</v>
          </cell>
          <cell r="U1798" t="str">
            <v>FLEXNETUIO_LOCAL</v>
          </cell>
          <cell r="V1798">
            <v>1</v>
          </cell>
          <cell r="W1798">
            <v>1</v>
          </cell>
          <cell r="X1798" t="str">
            <v>FLEXNET ECUADOR - MDELIVERY</v>
          </cell>
          <cell r="Y1798" t="str">
            <v>CALLE 28 DE JUNIO S/N Y GARCIA MORENO ENTRADA LLANO GRANDE</v>
          </cell>
          <cell r="Z1798" t="str">
            <v>1701_QUITO</v>
          </cell>
          <cell r="AA1798" t="str">
            <v/>
          </cell>
          <cell r="AB1798">
            <v>22360</v>
          </cell>
          <cell r="AC1798">
            <v>44918</v>
          </cell>
          <cell r="AD1798" t="str">
            <v>ITSACOURIER S.A.S</v>
          </cell>
          <cell r="AE1798" t="str">
            <v>LU161L</v>
          </cell>
          <cell r="AF1798">
            <v>0</v>
          </cell>
          <cell r="AG1798" t="str">
            <v>PEDIDO_ENTREGADO</v>
          </cell>
          <cell r="AH1798">
            <v>44918</v>
          </cell>
          <cell r="AK1798">
            <v>485407</v>
          </cell>
        </row>
        <row r="1799">
          <cell r="B1799">
            <v>485408</v>
          </cell>
          <cell r="C1799" t="str">
            <v>2478965</v>
          </cell>
          <cell r="D1799" t="str">
            <v>MDELIVERY</v>
          </cell>
          <cell r="E1799" t="str">
            <v>DESPACHO</v>
          </cell>
          <cell r="F1799" t="str">
            <v>NORMAL</v>
          </cell>
          <cell r="G1799" t="str">
            <v>FT76617</v>
          </cell>
          <cell r="H1799">
            <v>44917</v>
          </cell>
          <cell r="I1799" t="str">
            <v>HABILITADO_RUTEO</v>
          </cell>
          <cell r="J1799">
            <v>44922</v>
          </cell>
          <cell r="K1799" t="str">
            <v>fabian idrobo_CONSERVATION INTERNATIONAL FOUNDATION</v>
          </cell>
          <cell r="L1799" t="str">
            <v xml:space="preserve"> PICHINCHA QUITO CATALINA ALDAZ N34 181 Y PORTUGAL conservacion </v>
          </cell>
          <cell r="M1799" t="str">
            <v>1791786254001</v>
          </cell>
          <cell r="N1799" t="str">
            <v>963080695</v>
          </cell>
          <cell r="O1799" t="str">
            <v/>
          </cell>
          <cell r="P1799" t="str">
            <v>QUITO</v>
          </cell>
          <cell r="Q1799" t="str">
            <v>QUITO</v>
          </cell>
          <cell r="R1799" t="str">
            <v>PICHINCHA</v>
          </cell>
          <cell r="T1799" t="str">
            <v>FLEXTRANS UIO</v>
          </cell>
          <cell r="U1799" t="str">
            <v>FLEXNETUIO_LOCAL</v>
          </cell>
          <cell r="V1799">
            <v>1</v>
          </cell>
          <cell r="W1799">
            <v>1</v>
          </cell>
          <cell r="X1799" t="str">
            <v>FLEXNET ECUADOR - MDELIVERY</v>
          </cell>
          <cell r="Y1799" t="str">
            <v>CALLE 28 DE JUNIO S/N Y GARCIA MORENO ENTRADA LLANO GRANDE</v>
          </cell>
          <cell r="Z1799" t="str">
            <v>1701_QUITO</v>
          </cell>
          <cell r="AA1799" t="str">
            <v/>
          </cell>
          <cell r="AB1799">
            <v>22398</v>
          </cell>
          <cell r="AC1799">
            <v>44922</v>
          </cell>
          <cell r="AD1799" t="str">
            <v>ITSACOURIER S.A.S</v>
          </cell>
          <cell r="AE1799" t="str">
            <v>LU161L</v>
          </cell>
          <cell r="AF1799">
            <v>2</v>
          </cell>
          <cell r="AG1799" t="str">
            <v>HABILITADO_RUTEO</v>
          </cell>
          <cell r="AH1799">
            <v>44923</v>
          </cell>
          <cell r="AJ1799" t="str">
            <v xml:space="preserve">_x000D_
</v>
          </cell>
          <cell r="AK1799">
            <v>485408</v>
          </cell>
        </row>
        <row r="1800">
          <cell r="B1800">
            <v>485409</v>
          </cell>
          <cell r="C1800" t="str">
            <v>2478994</v>
          </cell>
          <cell r="D1800" t="str">
            <v>MDELIVERY</v>
          </cell>
          <cell r="E1800" t="str">
            <v>DESPACHO</v>
          </cell>
          <cell r="F1800" t="str">
            <v>NORMAL</v>
          </cell>
          <cell r="G1800" t="str">
            <v>FT76642</v>
          </cell>
          <cell r="H1800">
            <v>44917</v>
          </cell>
          <cell r="I1800" t="str">
            <v>ENTREGADO</v>
          </cell>
          <cell r="J1800">
            <v>44918</v>
          </cell>
          <cell r="K1800" t="str">
            <v xml:space="preserve">Maria Eugenia Ayala_TRECX S A </v>
          </cell>
          <cell r="L1800" t="str">
            <v>RUMIHURCO OE4 365 Y PEDRO FREIRE EN PINTULAC</v>
          </cell>
          <cell r="M1800" t="str">
            <v>1791812484001</v>
          </cell>
          <cell r="N1800" t="str">
            <v>0996294594</v>
          </cell>
          <cell r="O1800" t="str">
            <v/>
          </cell>
          <cell r="P1800" t="str">
            <v>QUITO</v>
          </cell>
          <cell r="Q1800" t="str">
            <v>QUITO</v>
          </cell>
          <cell r="R1800" t="str">
            <v>PICHINCHA</v>
          </cell>
          <cell r="T1800" t="str">
            <v>FLEXTRANS UIO</v>
          </cell>
          <cell r="U1800" t="str">
            <v>FLEXNETUIO_LOCAL</v>
          </cell>
          <cell r="V1800">
            <v>1</v>
          </cell>
          <cell r="W1800">
            <v>1</v>
          </cell>
          <cell r="X1800" t="str">
            <v>FLEXNET ECUADOR - MDELIVERY</v>
          </cell>
          <cell r="Y1800" t="str">
            <v>CALLE 28 DE JUNIO S/N Y GARCIA MORENO ENTRADA LLANO GRANDE</v>
          </cell>
          <cell r="Z1800" t="str">
            <v>1701_QUITO</v>
          </cell>
          <cell r="AA1800" t="str">
            <v/>
          </cell>
          <cell r="AB1800">
            <v>22362</v>
          </cell>
          <cell r="AC1800">
            <v>44918</v>
          </cell>
          <cell r="AD1800" t="str">
            <v>ITSACOURIER S.A.S</v>
          </cell>
          <cell r="AE1800" t="str">
            <v>JD575P</v>
          </cell>
          <cell r="AF1800">
            <v>0</v>
          </cell>
          <cell r="AG1800" t="str">
            <v>PEDIDO_ENTREGADO</v>
          </cell>
          <cell r="AH1800">
            <v>44918</v>
          </cell>
          <cell r="AK1800">
            <v>485409</v>
          </cell>
        </row>
        <row r="1801">
          <cell r="B1801">
            <v>485410</v>
          </cell>
          <cell r="C1801" t="str">
            <v>2479000</v>
          </cell>
          <cell r="D1801" t="str">
            <v>MDELIVERY</v>
          </cell>
          <cell r="E1801" t="str">
            <v>DESPACHO</v>
          </cell>
          <cell r="F1801" t="str">
            <v>NORMAL</v>
          </cell>
          <cell r="G1801" t="str">
            <v>FT76633</v>
          </cell>
          <cell r="H1801">
            <v>44917</v>
          </cell>
          <cell r="I1801" t="str">
            <v>ENTREGADO</v>
          </cell>
          <cell r="J1801">
            <v>44918</v>
          </cell>
          <cell r="K1801" t="str">
            <v xml:space="preserve">Maria Eugenia Ayala_TRECX S A </v>
          </cell>
          <cell r="L1801" t="str">
            <v xml:space="preserve"> PICHINCHA QUITO RUMIHURCO OE4 365 Y PEDRO FREIRE EN PINTULAC </v>
          </cell>
          <cell r="M1801" t="str">
            <v>1791812484001</v>
          </cell>
          <cell r="N1801" t="str">
            <v>996294594</v>
          </cell>
          <cell r="O1801" t="str">
            <v/>
          </cell>
          <cell r="P1801" t="str">
            <v>QUITO</v>
          </cell>
          <cell r="Q1801" t="str">
            <v>QUITO</v>
          </cell>
          <cell r="R1801" t="str">
            <v>PICHINCHA</v>
          </cell>
          <cell r="T1801" t="str">
            <v>FLEXTRANS UIO</v>
          </cell>
          <cell r="U1801" t="str">
            <v>FLEXNETUIO_LOCAL</v>
          </cell>
          <cell r="V1801">
            <v>1</v>
          </cell>
          <cell r="W1801">
            <v>1</v>
          </cell>
          <cell r="X1801" t="str">
            <v>FLEXNET ECUADOR - MDELIVERY</v>
          </cell>
          <cell r="Y1801" t="str">
            <v>CALLE 28 DE JUNIO S/N Y GARCIA MORENO ENTRADA LLANO GRANDE</v>
          </cell>
          <cell r="Z1801" t="str">
            <v>1701_QUITO</v>
          </cell>
          <cell r="AA1801" t="str">
            <v/>
          </cell>
          <cell r="AB1801">
            <v>22362</v>
          </cell>
          <cell r="AC1801">
            <v>44918</v>
          </cell>
          <cell r="AD1801" t="str">
            <v>ITSACOURIER S.A.S</v>
          </cell>
          <cell r="AE1801" t="str">
            <v>JD575P</v>
          </cell>
          <cell r="AF1801">
            <v>0</v>
          </cell>
          <cell r="AG1801" t="str">
            <v>PEDIDO_ENTREGADO</v>
          </cell>
          <cell r="AH1801">
            <v>44918</v>
          </cell>
          <cell r="AJ1801" t="str">
            <v/>
          </cell>
          <cell r="AK1801">
            <v>485410</v>
          </cell>
        </row>
        <row r="1802">
          <cell r="B1802">
            <v>485411</v>
          </cell>
          <cell r="C1802" t="str">
            <v>2478962</v>
          </cell>
          <cell r="D1802" t="str">
            <v>MDELIVERY</v>
          </cell>
          <cell r="E1802" t="str">
            <v>DESPACHO</v>
          </cell>
          <cell r="F1802" t="str">
            <v>NORMAL</v>
          </cell>
          <cell r="G1802" t="str">
            <v>TF90391</v>
          </cell>
          <cell r="H1802">
            <v>44917</v>
          </cell>
          <cell r="I1802" t="str">
            <v>ENTREGADO</v>
          </cell>
          <cell r="J1802">
            <v>44918</v>
          </cell>
          <cell r="K1802" t="str">
            <v xml:space="preserve">Justine Sanchez_ABCALSA S A </v>
          </cell>
          <cell r="L1802" t="str">
            <v>MEDARDO ANGEL SILVA 13 Y PANAMA Y CHILE ELOY ALFARO</v>
          </cell>
          <cell r="M1802" t="str">
            <v>1791845323001</v>
          </cell>
          <cell r="N1802" t="str">
            <v>0989184231</v>
          </cell>
          <cell r="O1802" t="str">
            <v/>
          </cell>
          <cell r="P1802" t="str">
            <v>GUAYAQUIL</v>
          </cell>
          <cell r="Q1802" t="str">
            <v>GUAYAQUIL</v>
          </cell>
          <cell r="R1802" t="str">
            <v>GUAYAS</v>
          </cell>
          <cell r="T1802" t="str">
            <v>ITSACOURIER</v>
          </cell>
          <cell r="U1802" t="str">
            <v>FLEXNETUIO_GYE</v>
          </cell>
          <cell r="V1802">
            <v>1</v>
          </cell>
          <cell r="W1802">
            <v>1</v>
          </cell>
          <cell r="X1802" t="str">
            <v>FLEXNET ECUADOR - MDELIVERY</v>
          </cell>
          <cell r="Y1802" t="str">
            <v>CALLE 28 DE JUNIO S/N Y GARCIA MORENO ENTRADA LLANO GRANDE</v>
          </cell>
          <cell r="Z1802" t="str">
            <v>1701_QUITO</v>
          </cell>
          <cell r="AA1802" t="str">
            <v/>
          </cell>
          <cell r="AB1802">
            <v>22372</v>
          </cell>
          <cell r="AC1802">
            <v>44918</v>
          </cell>
          <cell r="AD1802" t="str">
            <v>ITSACOURIER S.A.S</v>
          </cell>
          <cell r="AE1802" t="str">
            <v>IP662A</v>
          </cell>
          <cell r="AF1802">
            <v>0</v>
          </cell>
          <cell r="AG1802" t="str">
            <v>PEDIDO_ENTREGADO</v>
          </cell>
          <cell r="AH1802">
            <v>44918</v>
          </cell>
          <cell r="AK1802">
            <v>485411</v>
          </cell>
        </row>
        <row r="1803">
          <cell r="B1803">
            <v>485412</v>
          </cell>
          <cell r="C1803" t="str">
            <v>2478991</v>
          </cell>
          <cell r="D1803" t="str">
            <v>MDELIVERY</v>
          </cell>
          <cell r="E1803" t="str">
            <v>DESPACHO</v>
          </cell>
          <cell r="F1803" t="str">
            <v>NORMAL</v>
          </cell>
          <cell r="G1803" t="str">
            <v>FT76641</v>
          </cell>
          <cell r="H1803">
            <v>44917</v>
          </cell>
          <cell r="I1803" t="str">
            <v>ENTREGADO</v>
          </cell>
          <cell r="J1803">
            <v>44918</v>
          </cell>
          <cell r="K1803" t="str">
            <v>FRANCISCO RODRIGUEZ CARMEN TORRES ANDREA ESCOBAR_ASOCIACION DE FUNCIONARIOS DEL SERVICIO DE RENTAS</v>
          </cell>
          <cell r="L1803" t="str">
            <v>QUITO QUITO PICHINCHA REGION SIERRA AV AMAZONAS 477 ENTRE ROBLES Y ROCA MEZANINE DEJE EN EL RECEPCION Ecuador a lado de la iglesia de Santa Teresita</v>
          </cell>
          <cell r="M1803" t="str">
            <v>1792102588001</v>
          </cell>
          <cell r="N1803" t="str">
            <v>0986252032 / 0995894483</v>
          </cell>
          <cell r="O1803" t="str">
            <v/>
          </cell>
          <cell r="P1803" t="str">
            <v>QUITO</v>
          </cell>
          <cell r="Q1803" t="str">
            <v>QUITO</v>
          </cell>
          <cell r="R1803" t="str">
            <v>PICHINCHA</v>
          </cell>
          <cell r="T1803" t="str">
            <v>FLEXTRANS UIO</v>
          </cell>
          <cell r="U1803" t="str">
            <v>FLEXNETUIO_LOCAL</v>
          </cell>
          <cell r="V1803">
            <v>1</v>
          </cell>
          <cell r="W1803">
            <v>1</v>
          </cell>
          <cell r="X1803" t="str">
            <v>FLEXNET ECUADOR - MDELIVERY</v>
          </cell>
          <cell r="Y1803" t="str">
            <v>CALLE 28 DE JUNIO S/N Y GARCIA MORENO ENTRADA LLANO GRANDE</v>
          </cell>
          <cell r="Z1803" t="str">
            <v>1701_QUITO</v>
          </cell>
          <cell r="AA1803" t="str">
            <v/>
          </cell>
          <cell r="AB1803">
            <v>22360</v>
          </cell>
          <cell r="AC1803">
            <v>44918</v>
          </cell>
          <cell r="AD1803" t="str">
            <v>ITSACOURIER S.A.S</v>
          </cell>
          <cell r="AE1803" t="str">
            <v>LU161L</v>
          </cell>
          <cell r="AF1803">
            <v>0</v>
          </cell>
          <cell r="AG1803" t="str">
            <v>PEDIDO_ENTREGADO</v>
          </cell>
          <cell r="AH1803">
            <v>44918</v>
          </cell>
          <cell r="AK1803">
            <v>485412</v>
          </cell>
        </row>
        <row r="1804">
          <cell r="B1804">
            <v>485413</v>
          </cell>
          <cell r="C1804" t="str">
            <v>2478980</v>
          </cell>
          <cell r="D1804" t="str">
            <v>MDELIVERY</v>
          </cell>
          <cell r="E1804" t="str">
            <v>DESPACHO</v>
          </cell>
          <cell r="F1804" t="str">
            <v>NORMAL</v>
          </cell>
          <cell r="G1804" t="str">
            <v>FT76635</v>
          </cell>
          <cell r="H1804">
            <v>44917</v>
          </cell>
          <cell r="I1804" t="str">
            <v>ENTREGADO</v>
          </cell>
          <cell r="J1804">
            <v>44918</v>
          </cell>
          <cell r="K1804" t="str">
            <v>RENE VINUEZA_PURUHAFERRET CIA LTDA</v>
          </cell>
          <cell r="L1804" t="str">
            <v>Calle Acceso 5 S4 514 y calle Zamora Sector Redondel de Alangasi</v>
          </cell>
          <cell r="M1804" t="str">
            <v>1792207266001</v>
          </cell>
          <cell r="N1804" t="str">
            <v>0999777215</v>
          </cell>
          <cell r="O1804" t="str">
            <v/>
          </cell>
          <cell r="P1804" t="str">
            <v>QUITO</v>
          </cell>
          <cell r="Q1804" t="str">
            <v>QUITO</v>
          </cell>
          <cell r="R1804" t="str">
            <v>PICHINCHA</v>
          </cell>
          <cell r="T1804" t="str">
            <v>FLEXTRANS UIO</v>
          </cell>
          <cell r="U1804" t="str">
            <v>FLEXNETUIO_LOCAL</v>
          </cell>
          <cell r="V1804">
            <v>1</v>
          </cell>
          <cell r="W1804">
            <v>1</v>
          </cell>
          <cell r="X1804" t="str">
            <v>FLEXNET ECUADOR - MDELIVERY</v>
          </cell>
          <cell r="Y1804" t="str">
            <v>CALLE 28 DE JUNIO S/N Y GARCIA MORENO ENTRADA LLANO GRANDE</v>
          </cell>
          <cell r="Z1804" t="str">
            <v>1701_QUITO</v>
          </cell>
          <cell r="AA1804" t="str">
            <v/>
          </cell>
          <cell r="AB1804">
            <v>22350</v>
          </cell>
          <cell r="AC1804">
            <v>44918</v>
          </cell>
          <cell r="AD1804" t="str">
            <v>ITSACOURIER S.A.S</v>
          </cell>
          <cell r="AE1804" t="str">
            <v>PBB3265</v>
          </cell>
          <cell r="AF1804">
            <v>0</v>
          </cell>
          <cell r="AG1804" t="str">
            <v>PEDIDO_ENTREGADO</v>
          </cell>
          <cell r="AH1804">
            <v>44918</v>
          </cell>
          <cell r="AK1804">
            <v>485413</v>
          </cell>
        </row>
        <row r="1805">
          <cell r="B1805">
            <v>485414</v>
          </cell>
          <cell r="C1805" t="str">
            <v>2479021</v>
          </cell>
          <cell r="D1805" t="str">
            <v>MDELIVERY</v>
          </cell>
          <cell r="E1805" t="str">
            <v>DESPACHO</v>
          </cell>
          <cell r="F1805" t="str">
            <v>NORMAL</v>
          </cell>
          <cell r="G1805" t="str">
            <v>FT76638</v>
          </cell>
          <cell r="H1805">
            <v>44917</v>
          </cell>
          <cell r="I1805" t="str">
            <v>INCIDENCIA</v>
          </cell>
          <cell r="J1805">
            <v>44922</v>
          </cell>
          <cell r="K1805" t="str">
            <v>MEJIA SANTOS MARIA FERNANDA_CHANARAL S A</v>
          </cell>
          <cell r="L1805" t="str">
            <v>AV PEDRO V MALDONADO S23175 Y S Y QUIMIAG</v>
          </cell>
          <cell r="M1805" t="str">
            <v>1792416868001</v>
          </cell>
          <cell r="N1805" t="str">
            <v>0997955695</v>
          </cell>
          <cell r="O1805" t="str">
            <v/>
          </cell>
          <cell r="P1805" t="str">
            <v>QUITO</v>
          </cell>
          <cell r="Q1805" t="str">
            <v>QUITO</v>
          </cell>
          <cell r="R1805" t="str">
            <v>PICHINCHA</v>
          </cell>
          <cell r="T1805" t="str">
            <v>FLEXTRANS UIO</v>
          </cell>
          <cell r="U1805" t="str">
            <v>FLEXNETUIO_LOCAL</v>
          </cell>
          <cell r="V1805">
            <v>1</v>
          </cell>
          <cell r="W1805">
            <v>1</v>
          </cell>
          <cell r="X1805" t="str">
            <v>FLEXNET ECUADOR - MDELIVERY</v>
          </cell>
          <cell r="Y1805" t="str">
            <v>CALLE 28 DE JUNIO S/N Y GARCIA MORENO ENTRADA LLANO GRANDE</v>
          </cell>
          <cell r="Z1805" t="str">
            <v>1701_QUITO</v>
          </cell>
          <cell r="AA1805" t="str">
            <v/>
          </cell>
          <cell r="AB1805">
            <v>22397</v>
          </cell>
          <cell r="AC1805">
            <v>44922</v>
          </cell>
          <cell r="AD1805" t="str">
            <v>ITSACOURIER S.A.S</v>
          </cell>
          <cell r="AE1805" t="str">
            <v>LU981L</v>
          </cell>
          <cell r="AF1805">
            <v>2</v>
          </cell>
          <cell r="AG1805" t="str">
            <v>PEDIDO_CON_INCIDENCIA</v>
          </cell>
          <cell r="AH1805">
            <v>44922</v>
          </cell>
          <cell r="AI1805" t="str">
            <v>NO HAY QUIEN RECIBA</v>
          </cell>
          <cell r="AJ1805" t="str">
            <v xml:space="preserve">Via telefónica mensiona. Q la entrega es para otra persona el equipo no para Maria Fernanda Mejia </v>
          </cell>
          <cell r="AK1805">
            <v>485414</v>
          </cell>
        </row>
        <row r="1806">
          <cell r="B1806">
            <v>485415</v>
          </cell>
          <cell r="C1806" t="str">
            <v>2479001</v>
          </cell>
          <cell r="D1806" t="str">
            <v>MDELIVERY</v>
          </cell>
          <cell r="E1806" t="str">
            <v>DESPACHO</v>
          </cell>
          <cell r="F1806" t="str">
            <v>NORMAL</v>
          </cell>
          <cell r="G1806" t="str">
            <v>FT76623</v>
          </cell>
          <cell r="H1806">
            <v>44917</v>
          </cell>
          <cell r="I1806" t="str">
            <v>ENTREGADO</v>
          </cell>
          <cell r="J1806">
            <v>44918</v>
          </cell>
          <cell r="K1806" t="str">
            <v xml:space="preserve">Viviana Aguicentinela_SOSAUTOCENTRE S A S </v>
          </cell>
          <cell r="L1806" t="str">
            <v>Fray Antonio de Marchena y Av America sobre los cajeros del Banco Pichincha edifico Fenix Piso 1</v>
          </cell>
          <cell r="M1806" t="str">
            <v>1793193849001</v>
          </cell>
          <cell r="N1806" t="str">
            <v>0969194139</v>
          </cell>
          <cell r="O1806" t="str">
            <v/>
          </cell>
          <cell r="P1806" t="str">
            <v>QUITO</v>
          </cell>
          <cell r="Q1806" t="str">
            <v>QUITO</v>
          </cell>
          <cell r="R1806" t="str">
            <v>PICHINCHA</v>
          </cell>
          <cell r="T1806" t="str">
            <v>FLEXTRANS UIO</v>
          </cell>
          <cell r="U1806" t="str">
            <v>FLEXNETUIO_LOCAL</v>
          </cell>
          <cell r="V1806">
            <v>1</v>
          </cell>
          <cell r="W1806">
            <v>1</v>
          </cell>
          <cell r="X1806" t="str">
            <v>FLEXNET ECUADOR - MDELIVERY</v>
          </cell>
          <cell r="Y1806" t="str">
            <v>CALLE 28 DE JUNIO S/N Y GARCIA MORENO ENTRADA LLANO GRANDE</v>
          </cell>
          <cell r="Z1806" t="str">
            <v>1701_QUITO</v>
          </cell>
          <cell r="AA1806" t="str">
            <v/>
          </cell>
          <cell r="AB1806">
            <v>22360</v>
          </cell>
          <cell r="AC1806">
            <v>44918</v>
          </cell>
          <cell r="AD1806" t="str">
            <v>ITSACOURIER S.A.S</v>
          </cell>
          <cell r="AE1806" t="str">
            <v>LU161L</v>
          </cell>
          <cell r="AF1806">
            <v>0</v>
          </cell>
          <cell r="AG1806" t="str">
            <v>PEDIDO_ENTREGADO</v>
          </cell>
          <cell r="AH1806">
            <v>44918</v>
          </cell>
          <cell r="AK1806">
            <v>485415</v>
          </cell>
        </row>
        <row r="1807">
          <cell r="B1807">
            <v>485416</v>
          </cell>
          <cell r="C1807" t="str">
            <v>2478988</v>
          </cell>
          <cell r="D1807" t="str">
            <v>MDELIVERY</v>
          </cell>
          <cell r="E1807" t="str">
            <v>DESPACHO</v>
          </cell>
          <cell r="F1807" t="str">
            <v>NORMAL</v>
          </cell>
          <cell r="G1807" t="str">
            <v>031080002478988</v>
          </cell>
          <cell r="H1807">
            <v>44917</v>
          </cell>
          <cell r="I1807" t="str">
            <v>ENTREGADO</v>
          </cell>
          <cell r="J1807">
            <v>44918</v>
          </cell>
          <cell r="K1807" t="str">
            <v>WILSON ANDRES BELTRAN ALBAN_WILSON ANDRES BELTRAN ALBAN</v>
          </cell>
          <cell r="L1807" t="str">
            <v>AMBATO CALLE JOAQUIN LALAMA ENTRE SUCRE Y SIMON BOLIVAR EDIFICIO COORPORATIVO OSCUS FRENTE AL COLEGIO BOLIVAR SUCURSAL 01</v>
          </cell>
          <cell r="M1807" t="str">
            <v>1803542487001</v>
          </cell>
          <cell r="N1807" t="str">
            <v>0992581188</v>
          </cell>
          <cell r="O1807" t="str">
            <v/>
          </cell>
          <cell r="P1807" t="str">
            <v>AMBATO</v>
          </cell>
          <cell r="Q1807" t="str">
            <v>AMBATO</v>
          </cell>
          <cell r="R1807" t="str">
            <v>TUNGURAHUA</v>
          </cell>
          <cell r="S1807" t="str">
            <v>AMBATO</v>
          </cell>
          <cell r="T1807" t="str">
            <v>TRAMACO</v>
          </cell>
          <cell r="U1807" t="str">
            <v>FLEXNETUIO_PROVINCIA</v>
          </cell>
          <cell r="V1807">
            <v>1</v>
          </cell>
          <cell r="W1807">
            <v>1</v>
          </cell>
          <cell r="X1807" t="str">
            <v>FLEXNET ECUADOR - MDELIVERY</v>
          </cell>
          <cell r="Y1807" t="str">
            <v>CALLE 28 DE JUNIO S/N Y GARCIA MORENO ENTRADA LLANO GRANDE</v>
          </cell>
          <cell r="Z1807" t="str">
            <v>1701_QUITO</v>
          </cell>
          <cell r="AA1807" t="str">
            <v/>
          </cell>
          <cell r="AB1807">
            <v>22337</v>
          </cell>
          <cell r="AC1807">
            <v>44918</v>
          </cell>
          <cell r="AD1807" t="str">
            <v>TRAMACO EXPRESS</v>
          </cell>
          <cell r="AE1807" t="str">
            <v>GENERICO TMC</v>
          </cell>
          <cell r="AF1807">
            <v>0</v>
          </cell>
          <cell r="AG1807" t="str">
            <v>PEDIDO_ENTREGADO</v>
          </cell>
          <cell r="AH1807">
            <v>44918</v>
          </cell>
          <cell r="AJ1807" t="str">
            <v>GUIA ENTREGADA -WILSON BELTRAN - 1803542487001</v>
          </cell>
          <cell r="AK1807">
            <v>485416</v>
          </cell>
        </row>
        <row r="1808">
          <cell r="B1808">
            <v>485417</v>
          </cell>
          <cell r="C1808" t="str">
            <v>2479018</v>
          </cell>
          <cell r="D1808" t="str">
            <v>MDELIVERY</v>
          </cell>
          <cell r="E1808" t="str">
            <v>DESPACHO</v>
          </cell>
          <cell r="F1808" t="str">
            <v>NORMAL</v>
          </cell>
          <cell r="G1808" t="str">
            <v>031080002479018</v>
          </cell>
          <cell r="H1808">
            <v>44917</v>
          </cell>
          <cell r="I1808" t="str">
            <v>INCIDENCIA</v>
          </cell>
          <cell r="J1808">
            <v>44922</v>
          </cell>
          <cell r="K1808" t="str">
            <v>JOSE RAMON MALAVE FIGUEROA O GISELLA GONZALEZ_JOSE RAMON MALAVE FIGUEROA</v>
          </cell>
          <cell r="L1808" t="str">
            <v>BARRIO ELOY ALFARO PARROQUIA ATAHUALPA AVE GUAYAQUIL Y GILBERTO QUIMI SOL 1 MZ 67 501 DIAGONAL A UNA PANADERIA HA LADO DE LA CASA HAY UNA TIENDA</v>
          </cell>
          <cell r="M1808" t="str">
            <v>2400205833001</v>
          </cell>
          <cell r="N1808" t="str">
            <v>0982823801/0998776830</v>
          </cell>
          <cell r="O1808" t="str">
            <v/>
          </cell>
          <cell r="P1808" t="str">
            <v>SANTA ELENA</v>
          </cell>
          <cell r="Q1808" t="str">
            <v>SANTA ELENA</v>
          </cell>
          <cell r="R1808" t="str">
            <v>SANTA ELENA</v>
          </cell>
          <cell r="T1808" t="str">
            <v>TRAMACO</v>
          </cell>
          <cell r="U1808" t="str">
            <v>FLEXNETUIO_PROVINCIA</v>
          </cell>
          <cell r="V1808">
            <v>1</v>
          </cell>
          <cell r="W1808">
            <v>1</v>
          </cell>
          <cell r="X1808" t="str">
            <v>FLEXNET ECUADOR - MDELIVERY</v>
          </cell>
          <cell r="Y1808" t="str">
            <v>CALLE 28 DE JUNIO S/N Y GARCIA MORENO ENTRADA LLANO GRANDE</v>
          </cell>
          <cell r="Z1808" t="str">
            <v>1701_QUITO</v>
          </cell>
          <cell r="AA1808" t="str">
            <v/>
          </cell>
          <cell r="AB1808">
            <v>22337</v>
          </cell>
          <cell r="AC1808">
            <v>44918</v>
          </cell>
          <cell r="AD1808" t="str">
            <v>TRAMACO EXPRESS</v>
          </cell>
          <cell r="AE1808" t="str">
            <v>GENERICO TMC</v>
          </cell>
          <cell r="AF1808">
            <v>1</v>
          </cell>
          <cell r="AG1808" t="str">
            <v>PEDIDO_CON_INCIDENCIA</v>
          </cell>
          <cell r="AH1808">
            <v>44918</v>
          </cell>
          <cell r="AJ1808" t="str">
            <v>DESCONOCIDO EN EL LUGAR - CLIENTE -  - SE REALIZA GWSTION TELEFONIXA Y NO CONTWSTA - CLIENTE:SI - PU</v>
          </cell>
          <cell r="AK1808">
            <v>485417</v>
          </cell>
        </row>
        <row r="1809">
          <cell r="B1809">
            <v>485374</v>
          </cell>
          <cell r="C1809" t="str">
            <v>2478961_1</v>
          </cell>
          <cell r="D1809" t="str">
            <v>MDELIVERY</v>
          </cell>
          <cell r="E1809" t="str">
            <v>DESPACHO</v>
          </cell>
          <cell r="F1809" t="str">
            <v>NORMAL</v>
          </cell>
          <cell r="G1809" t="str">
            <v>IC4025</v>
          </cell>
          <cell r="H1809">
            <v>44917</v>
          </cell>
          <cell r="I1809" t="str">
            <v>ENTREGADO</v>
          </cell>
          <cell r="J1809">
            <v>44918</v>
          </cell>
          <cell r="K1809" t="str">
            <v xml:space="preserve">LORENA WASHIMA Y O MARCO ORELLANA_PASAMANERIA S A </v>
          </cell>
          <cell r="L1809" t="str">
            <v xml:space="preserve"> AZUAY CUENCA HUAYNA CAPAC 197 Y PIO BRAVO EN PASAMANERIA CUENCA AZUAY </v>
          </cell>
          <cell r="M1809" t="str">
            <v>0190003299001</v>
          </cell>
          <cell r="N1809" t="str">
            <v>0999989406</v>
          </cell>
          <cell r="O1809" t="str">
            <v/>
          </cell>
          <cell r="P1809" t="str">
            <v>CUENCA</v>
          </cell>
          <cell r="Q1809" t="str">
            <v>CUENCA</v>
          </cell>
          <cell r="R1809" t="str">
            <v>AZUAY</v>
          </cell>
          <cell r="T1809" t="str">
            <v>ITSACOURIER</v>
          </cell>
          <cell r="U1809" t="str">
            <v>FLEXNETUIO_PROVINCIA</v>
          </cell>
          <cell r="V1809">
            <v>1</v>
          </cell>
          <cell r="W1809">
            <v>1</v>
          </cell>
          <cell r="X1809" t="str">
            <v>FLEXNET ECUADOR - MDELIVERY</v>
          </cell>
          <cell r="Y1809" t="str">
            <v>CALLE 28 DE JUNIO S/N Y GARCIA MORENO ENTRADA LLANO GRANDE</v>
          </cell>
          <cell r="Z1809" t="str">
            <v>1701_QUITO</v>
          </cell>
          <cell r="AA1809" t="str">
            <v/>
          </cell>
          <cell r="AB1809">
            <v>22354</v>
          </cell>
          <cell r="AC1809">
            <v>44918</v>
          </cell>
          <cell r="AD1809" t="str">
            <v>ITSACOURIER S.A.S</v>
          </cell>
          <cell r="AE1809" t="str">
            <v>PDD1729</v>
          </cell>
          <cell r="AF1809">
            <v>0</v>
          </cell>
          <cell r="AG1809" t="str">
            <v>PEDIDO_ENTREGADO</v>
          </cell>
          <cell r="AH1809">
            <v>44918</v>
          </cell>
          <cell r="AK1809">
            <v>485374</v>
          </cell>
        </row>
        <row r="1810">
          <cell r="B1810">
            <v>485375</v>
          </cell>
          <cell r="C1810" t="str">
            <v>2479022</v>
          </cell>
          <cell r="D1810" t="str">
            <v>MDELIVERY</v>
          </cell>
          <cell r="E1810" t="str">
            <v>DESPACHO</v>
          </cell>
          <cell r="F1810" t="str">
            <v>NORMAL</v>
          </cell>
          <cell r="G1810" t="str">
            <v>IC4021</v>
          </cell>
          <cell r="H1810">
            <v>44917</v>
          </cell>
          <cell r="I1810" t="str">
            <v>ENTREGADO</v>
          </cell>
          <cell r="J1810">
            <v>44918</v>
          </cell>
          <cell r="K1810" t="str">
            <v xml:space="preserve">MARIA JOSE SALDANA MEDINA O NARCISA TAPAY_PRODUCTOS BETOVEN CIA LTDA </v>
          </cell>
          <cell r="L1810" t="str">
            <v>GUADALAJARA S N Y CIRCUNVALACION SUR JUNTO A COLEGIO LATINOAMERICANO</v>
          </cell>
          <cell r="M1810" t="str">
            <v>0190358054001</v>
          </cell>
          <cell r="N1810" t="str">
            <v>0998433718</v>
          </cell>
          <cell r="O1810" t="str">
            <v/>
          </cell>
          <cell r="P1810" t="str">
            <v>CUENCA</v>
          </cell>
          <cell r="Q1810" t="str">
            <v>CUENCA</v>
          </cell>
          <cell r="R1810" t="str">
            <v>AZUAY</v>
          </cell>
          <cell r="T1810" t="str">
            <v>ITSACOURIER</v>
          </cell>
          <cell r="U1810" t="str">
            <v>FLEXNETUIO_PROVINCIA</v>
          </cell>
          <cell r="V1810">
            <v>1</v>
          </cell>
          <cell r="W1810">
            <v>1</v>
          </cell>
          <cell r="X1810" t="str">
            <v>FLEXNET ECUADOR - MDELIVERY</v>
          </cell>
          <cell r="Y1810" t="str">
            <v>CALLE 28 DE JUNIO S/N Y GARCIA MORENO ENTRADA LLANO GRANDE</v>
          </cell>
          <cell r="Z1810" t="str">
            <v>1701_QUITO</v>
          </cell>
          <cell r="AA1810" t="str">
            <v/>
          </cell>
          <cell r="AB1810">
            <v>22354</v>
          </cell>
          <cell r="AC1810">
            <v>44918</v>
          </cell>
          <cell r="AD1810" t="str">
            <v>ITSACOURIER S.A.S</v>
          </cell>
          <cell r="AE1810" t="str">
            <v>PDD1729</v>
          </cell>
          <cell r="AF1810">
            <v>0</v>
          </cell>
          <cell r="AG1810" t="str">
            <v>PEDIDO_ENTREGADO</v>
          </cell>
          <cell r="AH1810">
            <v>44918</v>
          </cell>
          <cell r="AK1810">
            <v>485375</v>
          </cell>
        </row>
        <row r="1811">
          <cell r="B1811">
            <v>485376</v>
          </cell>
          <cell r="C1811" t="str">
            <v>2478966</v>
          </cell>
          <cell r="D1811" t="str">
            <v>MDELIVERY</v>
          </cell>
          <cell r="E1811" t="str">
            <v>DESPACHO</v>
          </cell>
          <cell r="F1811" t="str">
            <v>NORMAL</v>
          </cell>
          <cell r="G1811" t="str">
            <v>031080002478966</v>
          </cell>
          <cell r="H1811">
            <v>44917</v>
          </cell>
          <cell r="I1811" t="str">
            <v>INCIDENCIA</v>
          </cell>
          <cell r="J1811">
            <v>44922</v>
          </cell>
          <cell r="K1811" t="str">
            <v>DARWIN FERNANDO TENELEMA CHANGO_DARWIN FERNANDO TENELEMA CHANGO</v>
          </cell>
          <cell r="L1811" t="str">
            <v>AVENIDA JOSE MONCADA Y LEONOR ROLDAN EN COMERCIAL TENELEMA</v>
          </cell>
          <cell r="M1811" t="str">
            <v>0702806696001</v>
          </cell>
          <cell r="N1811" t="str">
            <v>0985717876/0985717876</v>
          </cell>
          <cell r="O1811" t="str">
            <v/>
          </cell>
          <cell r="P1811" t="str">
            <v>ARENILLAS</v>
          </cell>
          <cell r="Q1811" t="str">
            <v>ARENILLAS</v>
          </cell>
          <cell r="R1811" t="str">
            <v>EL ORO</v>
          </cell>
          <cell r="S1811" t="str">
            <v>CHACRAS - CARCABON</v>
          </cell>
          <cell r="T1811" t="str">
            <v>TRAMACO</v>
          </cell>
          <cell r="U1811" t="str">
            <v>FLEXNETUIO_PROVINCIA</v>
          </cell>
          <cell r="V1811">
            <v>1</v>
          </cell>
          <cell r="W1811">
            <v>1</v>
          </cell>
          <cell r="X1811" t="str">
            <v>FLEXNET ECUADOR - MDELIVERY</v>
          </cell>
          <cell r="Y1811" t="str">
            <v>CALLE 28 DE JUNIO S/N Y GARCIA MORENO ENTRADA LLANO GRANDE</v>
          </cell>
          <cell r="Z1811" t="str">
            <v>1701_QUITO</v>
          </cell>
          <cell r="AA1811" t="str">
            <v/>
          </cell>
          <cell r="AB1811">
            <v>22337</v>
          </cell>
          <cell r="AC1811">
            <v>44918</v>
          </cell>
          <cell r="AD1811" t="str">
            <v>TRAMACO EXPRESS</v>
          </cell>
          <cell r="AE1811" t="str">
            <v>GENERICO TMC</v>
          </cell>
          <cell r="AF1811">
            <v>1</v>
          </cell>
          <cell r="AG1811" t="str">
            <v>PEDIDO_CON_INCIDENCIA</v>
          </cell>
          <cell r="AH1811">
            <v>44918</v>
          </cell>
          <cell r="AJ1811" t="str">
            <v>DESCONOCIDO EN EL LUGAR - CLIENTE -  - No dan razón  - CLIENTE:SI - PUBLICO:SI</v>
          </cell>
          <cell r="AK1811">
            <v>485376</v>
          </cell>
        </row>
        <row r="1812">
          <cell r="B1812">
            <v>485377</v>
          </cell>
          <cell r="C1812" t="str">
            <v>2478985_1</v>
          </cell>
          <cell r="D1812" t="str">
            <v>MDELIVERY</v>
          </cell>
          <cell r="E1812" t="str">
            <v>DESPACHO</v>
          </cell>
          <cell r="F1812" t="str">
            <v>NORMAL</v>
          </cell>
          <cell r="G1812" t="str">
            <v>TF90401</v>
          </cell>
          <cell r="H1812">
            <v>44917</v>
          </cell>
          <cell r="I1812" t="str">
            <v>ENTREGADO</v>
          </cell>
          <cell r="J1812">
            <v>44918</v>
          </cell>
          <cell r="K1812" t="str">
            <v>CESAR FELIPE MORENO TORRES_CESAR FELIPE MORENO TORRES</v>
          </cell>
          <cell r="L1812" t="str">
            <v>Autop Narcisa de Jesus Los Vergeles manzana 22 solar 4 Mecanicam</v>
          </cell>
          <cell r="M1812" t="str">
            <v>0911746949001</v>
          </cell>
          <cell r="N1812" t="str">
            <v>0991254839</v>
          </cell>
          <cell r="O1812" t="str">
            <v/>
          </cell>
          <cell r="P1812" t="str">
            <v>GUAYAQUIL</v>
          </cell>
          <cell r="Q1812" t="str">
            <v>GUAYAQUIL</v>
          </cell>
          <cell r="R1812" t="str">
            <v>GUAYAS</v>
          </cell>
          <cell r="T1812" t="str">
            <v>ITSACOURIER</v>
          </cell>
          <cell r="U1812" t="str">
            <v>FLEXNETUIO_GYE</v>
          </cell>
          <cell r="V1812">
            <v>1</v>
          </cell>
          <cell r="W1812">
            <v>1</v>
          </cell>
          <cell r="X1812" t="str">
            <v>FLEXNET ECUADOR - MDELIVERY</v>
          </cell>
          <cell r="Y1812" t="str">
            <v>CALLE 28 DE JUNIO S/N Y GARCIA MORENO ENTRADA LLANO GRANDE</v>
          </cell>
          <cell r="Z1812" t="str">
            <v>1701_QUITO</v>
          </cell>
          <cell r="AA1812" t="str">
            <v/>
          </cell>
          <cell r="AB1812">
            <v>22372</v>
          </cell>
          <cell r="AC1812">
            <v>44918</v>
          </cell>
          <cell r="AD1812" t="str">
            <v>ITSACOURIER S.A.S</v>
          </cell>
          <cell r="AE1812" t="str">
            <v>IP662A</v>
          </cell>
          <cell r="AF1812">
            <v>0</v>
          </cell>
          <cell r="AG1812" t="str">
            <v>PEDIDO_ENTREGADO</v>
          </cell>
          <cell r="AH1812">
            <v>44918</v>
          </cell>
          <cell r="AK1812">
            <v>485377</v>
          </cell>
        </row>
        <row r="1813">
          <cell r="B1813">
            <v>485373</v>
          </cell>
          <cell r="C1813" t="str">
            <v>SG_2022_2221</v>
          </cell>
          <cell r="D1813" t="str">
            <v>SG</v>
          </cell>
          <cell r="E1813" t="str">
            <v>DESPACHO</v>
          </cell>
          <cell r="F1813" t="str">
            <v>NORMAL</v>
          </cell>
          <cell r="G1813" t="str">
            <v>90357</v>
          </cell>
          <cell r="H1813">
            <v>44917</v>
          </cell>
          <cell r="I1813" t="str">
            <v>ENTREGADO</v>
          </cell>
          <cell r="J1813">
            <v>44918</v>
          </cell>
          <cell r="K1813" t="str">
            <v>PROFERMACO CIA LTDA</v>
          </cell>
          <cell r="L1813" t="str">
            <v>CALDERON Y AV CARAPUNGO OE7-348, QUITO</v>
          </cell>
          <cell r="P1813" t="str">
            <v>QUITO</v>
          </cell>
          <cell r="Q1813" t="str">
            <v>QUITO</v>
          </cell>
          <cell r="R1813" t="str">
            <v>PICHINCHA</v>
          </cell>
          <cell r="T1813" t="str">
            <v>TRANSERVISS</v>
          </cell>
          <cell r="U1813" t="str">
            <v>FLEXNETGYE_UIO</v>
          </cell>
          <cell r="V1813">
            <v>28</v>
          </cell>
          <cell r="W1813">
            <v>118.58</v>
          </cell>
          <cell r="X1813" t="str">
            <v>FLEXNET - GYE</v>
          </cell>
          <cell r="Y1813" t="str">
            <v>FERNANDO GUTIERREZ HILL KM 8 1/2 VIA DAULE</v>
          </cell>
          <cell r="Z1813" t="str">
            <v>0901_GUAYAQUIL</v>
          </cell>
          <cell r="AA1813" t="str">
            <v/>
          </cell>
          <cell r="AB1813">
            <v>22367</v>
          </cell>
          <cell r="AC1813">
            <v>44918</v>
          </cell>
          <cell r="AD1813" t="str">
            <v>TRANSERVISS</v>
          </cell>
          <cell r="AE1813" t="str">
            <v>PCO 8327</v>
          </cell>
          <cell r="AF1813">
            <v>0</v>
          </cell>
          <cell r="AG1813" t="str">
            <v>PEDIDO_ENTREGADO</v>
          </cell>
          <cell r="AH1813">
            <v>44918</v>
          </cell>
          <cell r="AK1813">
            <v>485373</v>
          </cell>
        </row>
        <row r="1814">
          <cell r="B1814">
            <v>485362</v>
          </cell>
          <cell r="C1814" t="str">
            <v>414470759</v>
          </cell>
          <cell r="D1814" t="str">
            <v>FLEXTUENTI</v>
          </cell>
          <cell r="E1814" t="str">
            <v>DESPACHO</v>
          </cell>
          <cell r="F1814" t="str">
            <v>NORMAL</v>
          </cell>
          <cell r="G1814" t="str">
            <v>031080414470759</v>
          </cell>
          <cell r="H1814">
            <v>44917</v>
          </cell>
          <cell r="I1814" t="str">
            <v>ENTREGADO</v>
          </cell>
          <cell r="J1814">
            <v>44919</v>
          </cell>
          <cell r="K1814" t="str">
            <v>Galo Riofrio</v>
          </cell>
          <cell r="L1814" t="str">
            <v>ANGEL POLIBIO CHAVES SUCRE  SN ENTRE AZUAY Y GARCIA MORENO</v>
          </cell>
          <cell r="M1814" t="str">
            <v>1703123883</v>
          </cell>
          <cell r="N1814" t="str">
            <v>0998621364/0994976471</v>
          </cell>
          <cell r="O1814" t="str">
            <v/>
          </cell>
          <cell r="P1814" t="str">
            <v>GUARANDA</v>
          </cell>
          <cell r="Q1814" t="str">
            <v>GUARANDA</v>
          </cell>
          <cell r="R1814" t="str">
            <v>BOLIVAR</v>
          </cell>
          <cell r="T1814" t="str">
            <v>TRAMACO</v>
          </cell>
          <cell r="U1814" t="str">
            <v>FLEXNETUIO_PROVINCIA</v>
          </cell>
          <cell r="V1814">
            <v>1</v>
          </cell>
          <cell r="W1814">
            <v>1</v>
          </cell>
          <cell r="X1814" t="str">
            <v>FLEXNET ECUADOR - FLEXTUENTI</v>
          </cell>
          <cell r="Y1814" t="str">
            <v>CALLE 28 DE JUNIO S/N Y GARCIA MORENO ENTRADA LLANO GRANDE</v>
          </cell>
          <cell r="Z1814" t="str">
            <v>1701_QUITO</v>
          </cell>
          <cell r="AA1814" t="str">
            <v>HALFSIM TUENTI PREPAGO PORTABILIDAD: 1 und SECTOR PARQUE CENTRAL FRENTE A LA  GOBERNACION DE BOLIVAR Y AL SECAP CASA ROJA CON TOMATE  ESTA CON UN LETRERO DE OFICINA RG ARQUITECTURA  EL CLIENTE SOLICITA QUE SE LE LLAME ANTES DE HACER LA ENTREGA</v>
          </cell>
          <cell r="AB1814">
            <v>22337</v>
          </cell>
          <cell r="AC1814">
            <v>44918</v>
          </cell>
          <cell r="AD1814" t="str">
            <v>TRAMACO EXPRESS</v>
          </cell>
          <cell r="AE1814" t="str">
            <v>GENERICO TMC</v>
          </cell>
          <cell r="AF1814">
            <v>0</v>
          </cell>
          <cell r="AG1814" t="str">
            <v>PEDIDO_ENTREGADO</v>
          </cell>
          <cell r="AH1814">
            <v>44919</v>
          </cell>
          <cell r="AJ1814" t="str">
            <v>ENTREGA REALIZADA | FECHA:24-12-2022 | HORA: 10:00</v>
          </cell>
          <cell r="AK1814">
            <v>485362</v>
          </cell>
        </row>
        <row r="1815">
          <cell r="B1815">
            <v>485363</v>
          </cell>
          <cell r="C1815" t="str">
            <v>414470795</v>
          </cell>
          <cell r="D1815" t="str">
            <v>FLEXTUENTI</v>
          </cell>
          <cell r="E1815" t="str">
            <v>DESPACHO</v>
          </cell>
          <cell r="F1815" t="str">
            <v>NORMAL</v>
          </cell>
          <cell r="G1815" t="str">
            <v>FT76656</v>
          </cell>
          <cell r="H1815">
            <v>44917</v>
          </cell>
          <cell r="I1815" t="str">
            <v>ENTREGADO</v>
          </cell>
          <cell r="J1815">
            <v>44918</v>
          </cell>
          <cell r="K1815" t="str">
            <v>Victor David Paredes Segura</v>
          </cell>
          <cell r="L1815" t="str">
            <v>MARISCAL SUCRE  CALLE JUAN LEON MERA  N26 220 AV FRANCISCO DE ORELLANA</v>
          </cell>
          <cell r="M1815" t="str">
            <v>1804629887</v>
          </cell>
          <cell r="N1815" t="str">
            <v>0958922528/0980432218</v>
          </cell>
          <cell r="O1815" t="str">
            <v/>
          </cell>
          <cell r="P1815" t="str">
            <v>QUITO</v>
          </cell>
          <cell r="Q1815" t="str">
            <v>QUITO</v>
          </cell>
          <cell r="R1815" t="str">
            <v>PICHINCHA</v>
          </cell>
          <cell r="U1815" t="str">
            <v>FLEXNETUIO_LOCAL</v>
          </cell>
          <cell r="V1815">
            <v>1</v>
          </cell>
          <cell r="W1815">
            <v>1</v>
          </cell>
          <cell r="X1815" t="str">
            <v>FLEXNET ECUADOR - FLEXTUENTI</v>
          </cell>
          <cell r="Y1815" t="str">
            <v>CALLE 28 DE JUNIO S/N Y GARCIA MORENO ENTRADA LLANO GRANDE</v>
          </cell>
          <cell r="Z1815" t="str">
            <v>1701_QUITO</v>
          </cell>
          <cell r="AA1815" t="str">
            <v>HALFSIM TUENTI PREPAGO PORTABILIDAD: 1 und SECTOR LA COLON FRENTE AL HOTEL MARIOTT  ENTREGAR EN EL EDIFICO DE TRASPORTE DE OBRAS PUBLICAS EN EL ESPAC GRIS  CLIENTE SOLICITA QUE SE LE ENTREGUE EL DIA DE MAA,ANA</v>
          </cell>
          <cell r="AB1815">
            <v>22360</v>
          </cell>
          <cell r="AC1815">
            <v>44918</v>
          </cell>
          <cell r="AD1815" t="str">
            <v>ITSACOURIER S.A.S</v>
          </cell>
          <cell r="AE1815" t="str">
            <v>LU161L</v>
          </cell>
          <cell r="AF1815">
            <v>0</v>
          </cell>
          <cell r="AG1815" t="str">
            <v>PEDIDO_ENTREGADO</v>
          </cell>
          <cell r="AH1815">
            <v>44918</v>
          </cell>
          <cell r="AK1815">
            <v>485363</v>
          </cell>
        </row>
        <row r="1816">
          <cell r="B1816">
            <v>485364</v>
          </cell>
          <cell r="C1816" t="str">
            <v>414470981</v>
          </cell>
          <cell r="D1816" t="str">
            <v>FLEXTUENTI</v>
          </cell>
          <cell r="E1816" t="str">
            <v>DESPACHO</v>
          </cell>
          <cell r="F1816" t="str">
            <v>NORMAL</v>
          </cell>
          <cell r="G1816" t="str">
            <v>TF90406</v>
          </cell>
          <cell r="H1816">
            <v>44917</v>
          </cell>
          <cell r="I1816" t="str">
            <v>ENTREGADO</v>
          </cell>
          <cell r="J1816">
            <v>44922</v>
          </cell>
          <cell r="K1816" t="str">
            <v>GUSTAVO FERNANDO ICAZA DIAZ</v>
          </cell>
          <cell r="L1816" t="str">
            <v>TARQUI URBANIZACION PORTAL AL SOL  MZ 2229  VILLA 20 KM 11 PUNTO 5 VIA LA COSTA</v>
          </cell>
          <cell r="M1816" t="str">
            <v>0906285721</v>
          </cell>
          <cell r="N1816" t="str">
            <v>0969586408/0996439772</v>
          </cell>
          <cell r="O1816" t="str">
            <v/>
          </cell>
          <cell r="P1816" t="str">
            <v>GUAYAQUIL</v>
          </cell>
          <cell r="Q1816" t="str">
            <v>GUAYAQUIL</v>
          </cell>
          <cell r="R1816" t="str">
            <v>GUAYAS</v>
          </cell>
          <cell r="T1816" t="str">
            <v>ITSACOURIER</v>
          </cell>
          <cell r="U1816" t="str">
            <v>FLEXNETUIO_GYE</v>
          </cell>
          <cell r="V1816">
            <v>1</v>
          </cell>
          <cell r="W1816">
            <v>1</v>
          </cell>
          <cell r="X1816" t="str">
            <v>FLEXNET ECUADOR - FLEXTUENTI</v>
          </cell>
          <cell r="Y1816" t="str">
            <v>CALLE 28 DE JUNIO S/N Y GARCIA MORENO ENTRADA LLANO GRANDE</v>
          </cell>
          <cell r="Z1816" t="str">
            <v>1701_QUITO</v>
          </cell>
          <cell r="AA1816" t="str">
            <v>HALFSIM TUENTI PREPAGO PORTABILIDAD: 1 und SECTOR VIA A LA COSTA A UNA CUADRA DE BURGER KING ANUNCIARSE EN GARITA CON MANZANA Y VILLA</v>
          </cell>
          <cell r="AB1816">
            <v>22404</v>
          </cell>
          <cell r="AC1816">
            <v>44922</v>
          </cell>
          <cell r="AD1816" t="str">
            <v>ITSACOURIER S.A.S</v>
          </cell>
          <cell r="AE1816" t="str">
            <v>JJ069D</v>
          </cell>
          <cell r="AF1816">
            <v>1</v>
          </cell>
          <cell r="AG1816" t="str">
            <v>PEDIDO_ENTREGADO</v>
          </cell>
          <cell r="AH1816">
            <v>44922</v>
          </cell>
          <cell r="AK1816">
            <v>485364</v>
          </cell>
        </row>
        <row r="1817">
          <cell r="B1817">
            <v>485365</v>
          </cell>
          <cell r="C1817" t="str">
            <v>414472703</v>
          </cell>
          <cell r="D1817" t="str">
            <v>FLEXTUENTI</v>
          </cell>
          <cell r="E1817" t="str">
            <v>DESPACHO</v>
          </cell>
          <cell r="F1817" t="str">
            <v>NORMAL</v>
          </cell>
          <cell r="G1817" t="str">
            <v>031080414472703</v>
          </cell>
          <cell r="H1817">
            <v>44917</v>
          </cell>
          <cell r="I1817" t="str">
            <v>INCIDENCIA</v>
          </cell>
          <cell r="J1817">
            <v>44922</v>
          </cell>
          <cell r="K1817" t="str">
            <v>Milton Acosta</v>
          </cell>
          <cell r="L1817" t="str">
            <v>EL RECREO  CIUDADELA EL RECREO 4TA ETAPA MZ 415  VILLA 24 AV LAURICE ANTON</v>
          </cell>
          <cell r="M1817" t="str">
            <v>0941496937</v>
          </cell>
          <cell r="N1817" t="str">
            <v>0960474499/0960474501</v>
          </cell>
          <cell r="O1817" t="str">
            <v/>
          </cell>
          <cell r="P1817" t="str">
            <v>DURAN</v>
          </cell>
          <cell r="Q1817" t="str">
            <v>DURAN</v>
          </cell>
          <cell r="R1817" t="str">
            <v>GUAYAS</v>
          </cell>
          <cell r="T1817" t="str">
            <v>TRAMACO</v>
          </cell>
          <cell r="U1817" t="str">
            <v>FLEXNETUIO_GYE</v>
          </cell>
          <cell r="V1817">
            <v>1</v>
          </cell>
          <cell r="W1817">
            <v>1</v>
          </cell>
          <cell r="X1817" t="str">
            <v>FLEXNET ECUADOR - FLEXTUENTI</v>
          </cell>
          <cell r="Y1817" t="str">
            <v>CALLE 28 DE JUNIO S/N Y GARCIA MORENO ENTRADA LLANO GRANDE</v>
          </cell>
          <cell r="Z1817" t="str">
            <v>1701_QUITO</v>
          </cell>
          <cell r="AA1817" t="str">
            <v>HALFSIM TUENTI PREPAGO PORTABILIDAD: 1 und SECTOR EL RECREO ENTREGA EN FERRETERIA COMERCIAL 2001 A UNA CUADRA DE PLAZA TIA</v>
          </cell>
          <cell r="AB1817">
            <v>22337</v>
          </cell>
          <cell r="AC1817">
            <v>44918</v>
          </cell>
          <cell r="AD1817" t="str">
            <v>TRAMACO EXPRESS</v>
          </cell>
          <cell r="AE1817" t="str">
            <v>GENERICO TMC</v>
          </cell>
          <cell r="AF1817">
            <v>1</v>
          </cell>
          <cell r="AG1817" t="str">
            <v>PEDIDO_CON_INCIDENCIA</v>
          </cell>
          <cell r="AH1817">
            <v>44918</v>
          </cell>
          <cell r="AJ1817" t="str">
            <v>CASA O LOCAL CERRADO - CLIENTE -  - No contesta el teléfono tampoco  - CLIENTE:SI - PUBLICO:SI</v>
          </cell>
          <cell r="AK1817">
            <v>485365</v>
          </cell>
        </row>
        <row r="1818">
          <cell r="B1818">
            <v>485366</v>
          </cell>
          <cell r="C1818" t="str">
            <v>414472713</v>
          </cell>
          <cell r="D1818" t="str">
            <v>FLEXTUENTI</v>
          </cell>
          <cell r="E1818" t="str">
            <v>DESPACHO</v>
          </cell>
          <cell r="F1818" t="str">
            <v>NORMAL</v>
          </cell>
          <cell r="G1818" t="str">
            <v>FT76655</v>
          </cell>
          <cell r="H1818">
            <v>44917</v>
          </cell>
          <cell r="I1818" t="str">
            <v>ENTREGADO</v>
          </cell>
          <cell r="J1818">
            <v>44918</v>
          </cell>
          <cell r="K1818" t="str">
            <v>Bryan Iza</v>
          </cell>
          <cell r="L1818" t="str">
            <v>QUITUMBE  CALLE E3C  S34 100 CALLE S35</v>
          </cell>
          <cell r="M1818" t="str">
            <v>1751095066</v>
          </cell>
          <cell r="N1818" t="str">
            <v>0979828477/0982597060</v>
          </cell>
          <cell r="O1818" t="str">
            <v/>
          </cell>
          <cell r="P1818" t="str">
            <v>QUITO</v>
          </cell>
          <cell r="Q1818" t="str">
            <v>QUITO</v>
          </cell>
          <cell r="R1818" t="str">
            <v>PICHINCHA</v>
          </cell>
          <cell r="U1818" t="str">
            <v>FLEXNETUIO_LOCAL</v>
          </cell>
          <cell r="V1818">
            <v>1</v>
          </cell>
          <cell r="W1818">
            <v>1</v>
          </cell>
          <cell r="X1818" t="str">
            <v>FLEXNET ECUADOR - FLEXTUENTI</v>
          </cell>
          <cell r="Y1818" t="str">
            <v>CALLE 28 DE JUNIO S/N Y GARCIA MORENO ENTRADA LLANO GRANDE</v>
          </cell>
          <cell r="Z1818" t="str">
            <v>1701_QUITO</v>
          </cell>
          <cell r="AA1818" t="str">
            <v>HALFSIM TUENTI PREPAGO PORTABILIDAD: 1 und BARRIO VALLES DEL SUR  A UNA CUADRA DE LAS CHANCHAS DEL VALLE DEL SUR CASA  AMARILLA CON PORTON PLOMO DE 1 PISO</v>
          </cell>
          <cell r="AB1818">
            <v>22353</v>
          </cell>
          <cell r="AC1818">
            <v>44918</v>
          </cell>
          <cell r="AD1818" t="str">
            <v>ITSACOURIER S.A.S</v>
          </cell>
          <cell r="AE1818" t="str">
            <v>PCZ1852</v>
          </cell>
          <cell r="AF1818">
            <v>0</v>
          </cell>
          <cell r="AG1818" t="str">
            <v>PEDIDO_ENTREGADO</v>
          </cell>
          <cell r="AH1818">
            <v>44918</v>
          </cell>
          <cell r="AK1818">
            <v>485366</v>
          </cell>
        </row>
        <row r="1819">
          <cell r="B1819">
            <v>485367</v>
          </cell>
          <cell r="C1819" t="str">
            <v>414472718</v>
          </cell>
          <cell r="D1819" t="str">
            <v>FLEXTUENTI</v>
          </cell>
          <cell r="E1819" t="str">
            <v>DESPACHO</v>
          </cell>
          <cell r="F1819" t="str">
            <v>NORMAL</v>
          </cell>
          <cell r="G1819" t="str">
            <v>FT76654</v>
          </cell>
          <cell r="H1819">
            <v>44917</v>
          </cell>
          <cell r="I1819" t="str">
            <v>ENTREGADO</v>
          </cell>
          <cell r="J1819">
            <v>44918</v>
          </cell>
          <cell r="K1819" t="str">
            <v>Vanessa Montufar</v>
          </cell>
          <cell r="L1819" t="str">
            <v>INAQUITO CALLE EL DIA  N37 125 CALLE EL MERCURIO</v>
          </cell>
          <cell r="M1819" t="str">
            <v>1726360116</v>
          </cell>
          <cell r="N1819" t="str">
            <v>0998464265/0979145002</v>
          </cell>
          <cell r="O1819" t="str">
            <v/>
          </cell>
          <cell r="P1819" t="str">
            <v>QUITO</v>
          </cell>
          <cell r="Q1819" t="str">
            <v>QUITO</v>
          </cell>
          <cell r="R1819" t="str">
            <v>PICHINCHA</v>
          </cell>
          <cell r="U1819" t="str">
            <v>FLEXNETUIO_LOCAL</v>
          </cell>
          <cell r="V1819">
            <v>1</v>
          </cell>
          <cell r="W1819">
            <v>1</v>
          </cell>
          <cell r="X1819" t="str">
            <v>FLEXNET ECUADOR - FLEXTUENTI</v>
          </cell>
          <cell r="Y1819" t="str">
            <v>CALLE 28 DE JUNIO S/N Y GARCIA MORENO ENTRADA LLANO GRANDE</v>
          </cell>
          <cell r="Z1819" t="str">
            <v>1701_QUITO</v>
          </cell>
          <cell r="AA1819" t="str">
            <v>HALFSIM TUENTI PREPAGO PORTABILIDAD: 1 und SECTOR EL BATAN BAJO FRENTE AL EDIFCIO FREIRE ENTREGAR  EDIFICIO CAROLOFTS BLANCO  EL C</v>
          </cell>
          <cell r="AB1819">
            <v>22359</v>
          </cell>
          <cell r="AC1819">
            <v>44918</v>
          </cell>
          <cell r="AD1819" t="str">
            <v>ITSACOURIER S.A.S</v>
          </cell>
          <cell r="AE1819" t="str">
            <v>IN450Y</v>
          </cell>
          <cell r="AF1819">
            <v>0</v>
          </cell>
          <cell r="AG1819" t="str">
            <v>PEDIDO_ENTREGADO</v>
          </cell>
          <cell r="AH1819">
            <v>44918</v>
          </cell>
          <cell r="AK1819">
            <v>485367</v>
          </cell>
        </row>
        <row r="1820">
          <cell r="B1820">
            <v>485368</v>
          </cell>
          <cell r="C1820" t="str">
            <v>414472724</v>
          </cell>
          <cell r="D1820" t="str">
            <v>FLEXTUENTI</v>
          </cell>
          <cell r="E1820" t="str">
            <v>DESPACHO</v>
          </cell>
          <cell r="F1820" t="str">
            <v>NORMAL</v>
          </cell>
          <cell r="G1820" t="str">
            <v>FT76653</v>
          </cell>
          <cell r="H1820">
            <v>44917</v>
          </cell>
          <cell r="I1820" t="str">
            <v>ENTREGADO</v>
          </cell>
          <cell r="J1820">
            <v>44918</v>
          </cell>
          <cell r="K1820" t="str">
            <v>JHOAN EDUARDO GALLEGO BRITO</v>
          </cell>
          <cell r="L1820" t="str">
            <v>SAN JUAN  AV PEDRO VICENTE MALDONADO SN MORASPUNGO</v>
          </cell>
          <cell r="M1820" t="str">
            <v>1761211422</v>
          </cell>
          <cell r="N1820" t="str">
            <v>0995517055/0939173058</v>
          </cell>
          <cell r="O1820" t="str">
            <v/>
          </cell>
          <cell r="P1820" t="str">
            <v>QUITO</v>
          </cell>
          <cell r="Q1820" t="str">
            <v>QUITO</v>
          </cell>
          <cell r="R1820" t="str">
            <v>PICHINCHA</v>
          </cell>
          <cell r="U1820" t="str">
            <v>FLEXNETUIO_LOCAL</v>
          </cell>
          <cell r="V1820">
            <v>1</v>
          </cell>
          <cell r="W1820">
            <v>1</v>
          </cell>
          <cell r="X1820" t="str">
            <v>FLEXNET ECUADOR - FLEXTUENTI</v>
          </cell>
          <cell r="Y1820" t="str">
            <v>CALLE 28 DE JUNIO S/N Y GARCIA MORENO ENTRADA LLANO GRANDE</v>
          </cell>
          <cell r="Z1820" t="str">
            <v>1701_QUITO</v>
          </cell>
          <cell r="AA1820" t="str">
            <v>HALFSIM TUENTI PREPAGO PORTABILIDAD: 1 und SECTOR EL RECREO ENTREGA EN CENTRO COMERCIAL EL RECREO PLANTA ALTA ACCESO 5 FRENTE A JUAN VALDEZ LOCAL  J 61 MONEY GRAM</v>
          </cell>
          <cell r="AB1820">
            <v>22361</v>
          </cell>
          <cell r="AC1820">
            <v>44918</v>
          </cell>
          <cell r="AD1820" t="str">
            <v>ITSACOURIER S.A.S</v>
          </cell>
          <cell r="AE1820" t="str">
            <v>LU981L</v>
          </cell>
          <cell r="AF1820">
            <v>0</v>
          </cell>
          <cell r="AG1820" t="str">
            <v>PEDIDO_ENTREGADO</v>
          </cell>
          <cell r="AH1820">
            <v>44918</v>
          </cell>
          <cell r="AK1820">
            <v>485368</v>
          </cell>
        </row>
        <row r="1821">
          <cell r="B1821">
            <v>485369</v>
          </cell>
          <cell r="C1821" t="str">
            <v>414472755</v>
          </cell>
          <cell r="D1821" t="str">
            <v>FLEXTUENTI</v>
          </cell>
          <cell r="E1821" t="str">
            <v>DESPACHO</v>
          </cell>
          <cell r="F1821" t="str">
            <v>NORMAL</v>
          </cell>
          <cell r="G1821" t="str">
            <v>031080414472755</v>
          </cell>
          <cell r="H1821">
            <v>44917</v>
          </cell>
          <cell r="I1821" t="str">
            <v>ENTREGADO</v>
          </cell>
          <cell r="J1821">
            <v>44922</v>
          </cell>
          <cell r="K1821" t="str">
            <v>Byron Quezada</v>
          </cell>
          <cell r="L1821" t="str">
            <v>MACHACHI CALLE BARRIGA SN  UVILLAS</v>
          </cell>
          <cell r="M1821" t="str">
            <v>0707281630</v>
          </cell>
          <cell r="N1821" t="str">
            <v>0980068432/0969796345</v>
          </cell>
          <cell r="O1821" t="str">
            <v/>
          </cell>
          <cell r="P1821" t="str">
            <v>MACHACHI</v>
          </cell>
          <cell r="Q1821" t="str">
            <v>MEJIA</v>
          </cell>
          <cell r="R1821" t="str">
            <v>PICHINCHA</v>
          </cell>
          <cell r="S1821" t="str">
            <v>MEJIA</v>
          </cell>
          <cell r="T1821" t="str">
            <v>TRAMACO</v>
          </cell>
          <cell r="V1821">
            <v>1</v>
          </cell>
          <cell r="W1821">
            <v>1</v>
          </cell>
          <cell r="X1821" t="str">
            <v>FLEXNET ECUADOR - FLEXTUENTI</v>
          </cell>
          <cell r="Y1821" t="str">
            <v>CALLE 28 DE JUNIO S/N Y GARCIA MORENO ENTRADA LLANO GRANDE</v>
          </cell>
          <cell r="Z1821" t="str">
            <v>1701_QUITO</v>
          </cell>
          <cell r="AA1821" t="str">
            <v>HALFSIM TUENTI PREPAGO PORTABILIDAD: 1 und SECTOR LA PRIMAVERA ENTREGAR EN EL RESTAURANTE PLAY COOK  JUNTO A PANADERIA Y PASTELERIA CLARIBEL</v>
          </cell>
          <cell r="AB1821">
            <v>22337</v>
          </cell>
          <cell r="AC1821">
            <v>44918</v>
          </cell>
          <cell r="AD1821" t="str">
            <v>TRAMACO EXPRESS</v>
          </cell>
          <cell r="AE1821" t="str">
            <v>GENERICO TMC</v>
          </cell>
          <cell r="AF1821">
            <v>1</v>
          </cell>
          <cell r="AG1821" t="str">
            <v>PEDIDO_ENTREGADO</v>
          </cell>
          <cell r="AH1821">
            <v>44922</v>
          </cell>
          <cell r="AJ1821" t="str">
            <v>GUIA ENTREGADA -zoila riofrio  - 0706356649</v>
          </cell>
          <cell r="AK1821">
            <v>485369</v>
          </cell>
        </row>
        <row r="1822">
          <cell r="B1822">
            <v>485370</v>
          </cell>
          <cell r="C1822" t="str">
            <v>414472768</v>
          </cell>
          <cell r="D1822" t="str">
            <v>FLEXTUENTI</v>
          </cell>
          <cell r="E1822" t="str">
            <v>DESPACHO</v>
          </cell>
          <cell r="F1822" t="str">
            <v>NORMAL</v>
          </cell>
          <cell r="G1822" t="str">
            <v>FT76652</v>
          </cell>
          <cell r="H1822">
            <v>44917</v>
          </cell>
          <cell r="I1822" t="str">
            <v>ENTREGADO</v>
          </cell>
          <cell r="J1822">
            <v>44918</v>
          </cell>
          <cell r="K1822" t="str">
            <v>RUTH CAROLINA CRUZ GAMEZ</v>
          </cell>
          <cell r="L1822" t="str">
            <v>COTOCOLLAO AV DE LA PRENSA  N64  17  AURELIO ESPINOZA POLIT</v>
          </cell>
          <cell r="M1822" t="str">
            <v>1722866033</v>
          </cell>
          <cell r="N1822" t="str">
            <v>0998322078/0978866612</v>
          </cell>
          <cell r="O1822" t="str">
            <v/>
          </cell>
          <cell r="P1822" t="str">
            <v>QUITO</v>
          </cell>
          <cell r="Q1822" t="str">
            <v>QUITO</v>
          </cell>
          <cell r="R1822" t="str">
            <v>PICHINCHA</v>
          </cell>
          <cell r="U1822" t="str">
            <v>FLEXNETUIO_LOCAL</v>
          </cell>
          <cell r="V1822">
            <v>1</v>
          </cell>
          <cell r="W1822">
            <v>1</v>
          </cell>
          <cell r="X1822" t="str">
            <v>FLEXNET ECUADOR - FLEXTUENTI</v>
          </cell>
          <cell r="Y1822" t="str">
            <v>CALLE 28 DE JUNIO S/N Y GARCIA MORENO ENTRADA LLANO GRANDE</v>
          </cell>
          <cell r="Z1822" t="str">
            <v>1701_QUITO</v>
          </cell>
          <cell r="AA1822" t="str">
            <v>HALFSIM TUENTI PREPAGO PORTABILIDAD: 1 und SECTOR COTOCOLLAO JUNTO COMERCIALIZADORA JARAMILLO  CASA CREMA CON CAFE DE 3 PISO</v>
          </cell>
          <cell r="AB1822">
            <v>22362</v>
          </cell>
          <cell r="AC1822">
            <v>44918</v>
          </cell>
          <cell r="AD1822" t="str">
            <v>ITSACOURIER S.A.S</v>
          </cell>
          <cell r="AE1822" t="str">
            <v>JD575P</v>
          </cell>
          <cell r="AF1822">
            <v>0</v>
          </cell>
          <cell r="AG1822" t="str">
            <v>PEDIDO_ENTREGADO</v>
          </cell>
          <cell r="AH1822">
            <v>44918</v>
          </cell>
          <cell r="AK1822">
            <v>485370</v>
          </cell>
        </row>
        <row r="1823">
          <cell r="B1823">
            <v>485371</v>
          </cell>
          <cell r="C1823" t="str">
            <v>414472782</v>
          </cell>
          <cell r="D1823" t="str">
            <v>FLEXTUENTI</v>
          </cell>
          <cell r="E1823" t="str">
            <v>DESPACHO</v>
          </cell>
          <cell r="F1823" t="str">
            <v>NORMAL</v>
          </cell>
          <cell r="G1823" t="str">
            <v>FT76651</v>
          </cell>
          <cell r="H1823">
            <v>44917</v>
          </cell>
          <cell r="I1823" t="str">
            <v>INCIDENCIA</v>
          </cell>
          <cell r="J1823">
            <v>44918</v>
          </cell>
          <cell r="K1823" t="str">
            <v>Veronica Caiza</v>
          </cell>
          <cell r="L1823" t="str">
            <v>SAN JUAN  10 DE AGOSTO SN  JOSE RIOFRIO</v>
          </cell>
          <cell r="M1823" t="str">
            <v>1723026256</v>
          </cell>
          <cell r="N1823" t="str">
            <v>0992539683/0958931397</v>
          </cell>
          <cell r="O1823" t="str">
            <v/>
          </cell>
          <cell r="P1823" t="str">
            <v>QUITO</v>
          </cell>
          <cell r="Q1823" t="str">
            <v>QUITO</v>
          </cell>
          <cell r="R1823" t="str">
            <v>PICHINCHA</v>
          </cell>
          <cell r="U1823" t="str">
            <v>FLEXNETUIO_LOCAL</v>
          </cell>
          <cell r="V1823">
            <v>1</v>
          </cell>
          <cell r="W1823">
            <v>1</v>
          </cell>
          <cell r="X1823" t="str">
            <v>FLEXNET ECUADOR - FLEXTUENTI</v>
          </cell>
          <cell r="Y1823" t="str">
            <v>CALLE 28 DE JUNIO S/N Y GARCIA MORENO ENTRADA LLANO GRANDE</v>
          </cell>
          <cell r="Z1823" t="str">
            <v>1701_QUITO</v>
          </cell>
          <cell r="AA1823" t="str">
            <v>HALFSIM TUENTI PREPAGO PORTABILIDAD: 1 und SECTOR SAN JUAN JUNTO A LA HUECA DE LOS CROMOS ENTREGAR EN EL  EDIFICIO BENALZAR MIL</v>
          </cell>
          <cell r="AB1823">
            <v>22360</v>
          </cell>
          <cell r="AC1823">
            <v>44918</v>
          </cell>
          <cell r="AD1823" t="str">
            <v>ITSACOURIER S.A.S</v>
          </cell>
          <cell r="AE1823" t="str">
            <v>LU161L</v>
          </cell>
          <cell r="AF1823">
            <v>1</v>
          </cell>
          <cell r="AG1823" t="str">
            <v>PEDIDO_CON_INCIDENCIA</v>
          </cell>
          <cell r="AH1823">
            <v>44918</v>
          </cell>
          <cell r="AI1823" t="str">
            <v>DESCONOCIDO EN EL LUGAR</v>
          </cell>
          <cell r="AJ1823" t="str">
            <v xml:space="preserve">No contesta las llamadas </v>
          </cell>
          <cell r="AK1823">
            <v>485371</v>
          </cell>
        </row>
        <row r="1824">
          <cell r="B1824">
            <v>485372</v>
          </cell>
          <cell r="C1824" t="str">
            <v>WS414472677</v>
          </cell>
          <cell r="D1824" t="str">
            <v>FLEXTUENTI</v>
          </cell>
          <cell r="E1824" t="str">
            <v>DESPACHO</v>
          </cell>
          <cell r="F1824" t="str">
            <v>NORMAL</v>
          </cell>
          <cell r="G1824" t="str">
            <v>FT76650</v>
          </cell>
          <cell r="H1824">
            <v>44917</v>
          </cell>
          <cell r="I1824" t="str">
            <v>ENTREGADO</v>
          </cell>
          <cell r="J1824">
            <v>44918</v>
          </cell>
          <cell r="K1824" t="str">
            <v>Paulina Rivadeneira</v>
          </cell>
          <cell r="L1824" t="str">
            <v>CONOCOTO ISLA BALTRA SN  ISLA SANTA  ISABELA</v>
          </cell>
          <cell r="M1824" t="str">
            <v>1711848018</v>
          </cell>
          <cell r="N1824" t="str">
            <v>0995666181/0995666181</v>
          </cell>
          <cell r="O1824" t="str">
            <v/>
          </cell>
          <cell r="P1824" t="str">
            <v>QUITO</v>
          </cell>
          <cell r="Q1824" t="str">
            <v>QUITO</v>
          </cell>
          <cell r="R1824" t="str">
            <v>PICHINCHA</v>
          </cell>
          <cell r="U1824" t="str">
            <v>FLEXNETUIO_LOCAL</v>
          </cell>
          <cell r="V1824">
            <v>1</v>
          </cell>
          <cell r="W1824">
            <v>1</v>
          </cell>
          <cell r="X1824" t="str">
            <v>FLEXNET ECUADOR - FLEXTUENTI</v>
          </cell>
          <cell r="Y1824" t="str">
            <v>CALLE 28 DE JUNIO S/N Y GARCIA MORENO ENTRADA LLANO GRANDE</v>
          </cell>
          <cell r="Z1824" t="str">
            <v>1701_QUITO</v>
          </cell>
          <cell r="AA1824" t="str">
            <v>HALFSIM TUENTI PREPAGO NUMERADA $7: 1 und BARRIO SALVADOR SERGIO   A UNA CUADRA CENTRO CULTURAL EL ARCA  CASA BLANCA DE 2 PISOS  CLIENTE SOLICITA QUE LE LLAMEN ANTES DE HACER LA ENTREGA A ESTE NUMERO 024506434</v>
          </cell>
          <cell r="AB1824">
            <v>22350</v>
          </cell>
          <cell r="AC1824">
            <v>44918</v>
          </cell>
          <cell r="AD1824" t="str">
            <v>ITSACOURIER S.A.S</v>
          </cell>
          <cell r="AE1824" t="str">
            <v>PBB3265</v>
          </cell>
          <cell r="AF1824">
            <v>0</v>
          </cell>
          <cell r="AG1824" t="str">
            <v>PEDIDO_ENTREGADO</v>
          </cell>
          <cell r="AH1824">
            <v>44918</v>
          </cell>
          <cell r="AK1824">
            <v>485372</v>
          </cell>
        </row>
        <row r="1825">
          <cell r="B1825">
            <v>485348</v>
          </cell>
          <cell r="C1825" t="str">
            <v>414466891</v>
          </cell>
          <cell r="D1825" t="str">
            <v>FLEXTUENTI</v>
          </cell>
          <cell r="E1825" t="str">
            <v>DESPACHO</v>
          </cell>
          <cell r="F1825" t="str">
            <v>NORMAL</v>
          </cell>
          <cell r="G1825" t="str">
            <v>FT76662</v>
          </cell>
          <cell r="H1825">
            <v>44917</v>
          </cell>
          <cell r="I1825" t="str">
            <v>ENTREGADO</v>
          </cell>
          <cell r="J1825">
            <v>44918</v>
          </cell>
          <cell r="K1825" t="str">
            <v>Victor Quilumba</v>
          </cell>
          <cell r="L1825" t="str">
            <v>COTOCOLLAO CALLE OE10B   OE10B 135  ANTONIO DE REYES</v>
          </cell>
          <cell r="M1825" t="str">
            <v>1713209011</v>
          </cell>
          <cell r="N1825" t="str">
            <v>0990684101/0995018263</v>
          </cell>
          <cell r="O1825" t="str">
            <v/>
          </cell>
          <cell r="P1825" t="str">
            <v>QUITO</v>
          </cell>
          <cell r="Q1825" t="str">
            <v>QUITO</v>
          </cell>
          <cell r="R1825" t="str">
            <v>PICHINCHA</v>
          </cell>
          <cell r="U1825" t="str">
            <v>FLEXNETUIO_LOCAL</v>
          </cell>
          <cell r="V1825">
            <v>1</v>
          </cell>
          <cell r="W1825">
            <v>1</v>
          </cell>
          <cell r="X1825" t="str">
            <v>FLEXNET ECUADOR - FLEXTUENTI</v>
          </cell>
          <cell r="Y1825" t="str">
            <v>CALLE 28 DE JUNIO S/N Y GARCIA MORENO ENTRADA LLANO GRANDE</v>
          </cell>
          <cell r="Z1825" t="str">
            <v>1701_QUITO</v>
          </cell>
          <cell r="AA1825" t="str">
            <v>HALFSIM TUENTI PREPAGO PORTABILIDAD: 1 und BARRIO LA PULIDA FRENTE A LAS CANCHAS DE INDOR  AGUSTO BARRERO ULTIMA  CASA VERDECON PORTON NEGRO  DE 3 PISOS</v>
          </cell>
          <cell r="AB1825">
            <v>22362</v>
          </cell>
          <cell r="AC1825">
            <v>44918</v>
          </cell>
          <cell r="AD1825" t="str">
            <v>ITSACOURIER S.A.S</v>
          </cell>
          <cell r="AE1825" t="str">
            <v>JD575P</v>
          </cell>
          <cell r="AF1825">
            <v>0</v>
          </cell>
          <cell r="AG1825" t="str">
            <v>PEDIDO_ENTREGADO</v>
          </cell>
          <cell r="AH1825">
            <v>44918</v>
          </cell>
          <cell r="AK1825">
            <v>485348</v>
          </cell>
        </row>
        <row r="1826">
          <cell r="B1826">
            <v>485349</v>
          </cell>
          <cell r="C1826" t="str">
            <v>414466933</v>
          </cell>
          <cell r="D1826" t="str">
            <v>FLEXTUENTI</v>
          </cell>
          <cell r="E1826" t="str">
            <v>DESPACHO</v>
          </cell>
          <cell r="F1826" t="str">
            <v>NORMAL</v>
          </cell>
          <cell r="G1826" t="str">
            <v>FT76661</v>
          </cell>
          <cell r="H1826">
            <v>44917</v>
          </cell>
          <cell r="I1826" t="str">
            <v>ENTREGADO</v>
          </cell>
          <cell r="J1826">
            <v>44922</v>
          </cell>
          <cell r="K1826" t="str">
            <v>Claudia Beltran</v>
          </cell>
          <cell r="L1826" t="str">
            <v>LLANO CHICO  CALLE LUIS  HINOJOSA CASA 35  AV CARAPUNGO</v>
          </cell>
          <cell r="M1826" t="str">
            <v>1711136117</v>
          </cell>
          <cell r="N1826" t="str">
            <v>0997776931/0987683642</v>
          </cell>
          <cell r="O1826" t="str">
            <v/>
          </cell>
          <cell r="P1826" t="str">
            <v>QUITO</v>
          </cell>
          <cell r="Q1826" t="str">
            <v>QUITO</v>
          </cell>
          <cell r="R1826" t="str">
            <v>PICHINCHA</v>
          </cell>
          <cell r="U1826" t="str">
            <v>FLEXNETUIO_LOCAL</v>
          </cell>
          <cell r="V1826">
            <v>1</v>
          </cell>
          <cell r="W1826">
            <v>1</v>
          </cell>
          <cell r="X1826" t="str">
            <v>FLEXNET ECUADOR - FLEXTUENTI</v>
          </cell>
          <cell r="Y1826" t="str">
            <v>CALLE 28 DE JUNIO S/N Y GARCIA MORENO ENTRADA LLANO GRANDE</v>
          </cell>
          <cell r="Z1826" t="str">
            <v>1701_QUITO</v>
          </cell>
          <cell r="AA1826" t="str">
            <v>HALFSIM TUENTI PREPAGO PORTABILIDAD: 1 und BARRIO CORDOVA GALARZA  ENTREGAR EN CONJUNTO LAS CANELLAS  A 1 CUADRA DE LA LUBRICADORA LLANO CHICO</v>
          </cell>
          <cell r="AB1826">
            <v>22399</v>
          </cell>
          <cell r="AC1826">
            <v>44922</v>
          </cell>
          <cell r="AD1826" t="str">
            <v>ITSACOURIER S.A.S</v>
          </cell>
          <cell r="AE1826" t="str">
            <v>JD575P</v>
          </cell>
          <cell r="AF1826">
            <v>1</v>
          </cell>
          <cell r="AG1826" t="str">
            <v>PEDIDO_ENTREGADO</v>
          </cell>
          <cell r="AH1826">
            <v>44922</v>
          </cell>
          <cell r="AK1826">
            <v>485349</v>
          </cell>
        </row>
        <row r="1827">
          <cell r="B1827">
            <v>485350</v>
          </cell>
          <cell r="C1827" t="str">
            <v>414466989</v>
          </cell>
          <cell r="D1827" t="str">
            <v>FLEXTUENTI</v>
          </cell>
          <cell r="E1827" t="str">
            <v>DESPACHO</v>
          </cell>
          <cell r="F1827" t="str">
            <v>NORMAL</v>
          </cell>
          <cell r="G1827" t="str">
            <v>031080414466989</v>
          </cell>
          <cell r="H1827">
            <v>44917</v>
          </cell>
          <cell r="I1827" t="str">
            <v>ENTREGADO</v>
          </cell>
          <cell r="J1827">
            <v>44919</v>
          </cell>
          <cell r="K1827" t="str">
            <v>Maytee Correa</v>
          </cell>
          <cell r="L1827" t="str">
            <v>OCHOA LEON CALLE GALO GARCIA  LOTE 2 SN</v>
          </cell>
          <cell r="M1827" t="str">
            <v>0705392892</v>
          </cell>
          <cell r="N1827" t="str">
            <v>0963472874/0993107407</v>
          </cell>
          <cell r="O1827" t="str">
            <v/>
          </cell>
          <cell r="P1827" t="str">
            <v>PASAJE</v>
          </cell>
          <cell r="Q1827" t="str">
            <v>PASAJE</v>
          </cell>
          <cell r="R1827" t="str">
            <v>EL ORO</v>
          </cell>
          <cell r="T1827" t="str">
            <v>TRAMACO</v>
          </cell>
          <cell r="U1827" t="str">
            <v>FLEXNETUIO_PROVINCIA</v>
          </cell>
          <cell r="V1827">
            <v>1</v>
          </cell>
          <cell r="W1827">
            <v>1</v>
          </cell>
          <cell r="X1827" t="str">
            <v>FLEXNET ECUADOR - FLEXTUENTI</v>
          </cell>
          <cell r="Y1827" t="str">
            <v>CALLE 28 DE JUNIO S/N Y GARCIA MORENO ENTRADA LLANO GRANDE</v>
          </cell>
          <cell r="Z1827" t="str">
            <v>1701_QUITO</v>
          </cell>
          <cell r="AA1827" t="str">
            <v>HALFSIM TUENTI PREPAGO PORTABILIDAD: 1 und LA COOPERATIVA 13 DE MAYO A UNA CUADRA DE LA ESCUELA ROGERIO ZAMORA  CASA SIN COLOR PORTON VERDE CON CAFE DE 1 PISO  EL CLIENTE SOLICITA QUE LE LLAMEN ANTES DE HACER LA ENTREGA</v>
          </cell>
          <cell r="AB1827">
            <v>22337</v>
          </cell>
          <cell r="AC1827">
            <v>44918</v>
          </cell>
          <cell r="AD1827" t="str">
            <v>TRAMACO EXPRESS</v>
          </cell>
          <cell r="AE1827" t="str">
            <v>GENERICO TMC</v>
          </cell>
          <cell r="AF1827">
            <v>0</v>
          </cell>
          <cell r="AG1827" t="str">
            <v>PEDIDO_ENTREGADO</v>
          </cell>
          <cell r="AH1827">
            <v>44919</v>
          </cell>
          <cell r="AJ1827" t="str">
            <v>GUIA ENTREGADA -. MAYTEE CORREA - 0705392892</v>
          </cell>
          <cell r="AK1827">
            <v>485350</v>
          </cell>
        </row>
        <row r="1828">
          <cell r="B1828">
            <v>485351</v>
          </cell>
          <cell r="C1828" t="str">
            <v>414466990</v>
          </cell>
          <cell r="D1828" t="str">
            <v>FLEXTUENTI</v>
          </cell>
          <cell r="E1828" t="str">
            <v>DESPACHO</v>
          </cell>
          <cell r="F1828" t="str">
            <v>NORMAL</v>
          </cell>
          <cell r="G1828" t="str">
            <v>FT76660</v>
          </cell>
          <cell r="H1828">
            <v>44917</v>
          </cell>
          <cell r="I1828" t="str">
            <v>ENTREGADO</v>
          </cell>
          <cell r="J1828">
            <v>44918</v>
          </cell>
          <cell r="K1828" t="str">
            <v>CECILIA RIOS</v>
          </cell>
          <cell r="L1828" t="str">
            <v>CENTRO HISTORICO  CALLE  LOJA SN  VENEZUELA</v>
          </cell>
          <cell r="M1828" t="str">
            <v>0910263110</v>
          </cell>
          <cell r="N1828" t="str">
            <v>0985366921/0961228555</v>
          </cell>
          <cell r="O1828" t="str">
            <v/>
          </cell>
          <cell r="P1828" t="str">
            <v>QUITO</v>
          </cell>
          <cell r="Q1828" t="str">
            <v>QUITO</v>
          </cell>
          <cell r="R1828" t="str">
            <v>PICHINCHA</v>
          </cell>
          <cell r="U1828" t="str">
            <v>FLEXNETUIO_LOCAL</v>
          </cell>
          <cell r="V1828">
            <v>1</v>
          </cell>
          <cell r="W1828">
            <v>1</v>
          </cell>
          <cell r="X1828" t="str">
            <v>FLEXNET ECUADOR - FLEXTUENTI</v>
          </cell>
          <cell r="Y1828" t="str">
            <v>CALLE 28 DE JUNIO S/N Y GARCIA MORENO ENTRADA LLANO GRANDE</v>
          </cell>
          <cell r="Z1828" t="str">
            <v>1701_QUITO</v>
          </cell>
          <cell r="AA1828" t="str">
            <v>HALFSIM TUENTI PREPAGO PORTABILIDAD: 1 und SECTOR CENTRO HISTORICO ENTREGAR EN EL CENTRO DE EQUIDAD Y JUSTICIA TRES MANUELAS  AREA DE SOLUCIONES RAPIDAS   FRENTE A  LA PANADERIA Y PASTELERIA EL BUEN SABOR</v>
          </cell>
          <cell r="AB1828">
            <v>22360</v>
          </cell>
          <cell r="AC1828">
            <v>44918</v>
          </cell>
          <cell r="AD1828" t="str">
            <v>ITSACOURIER S.A.S</v>
          </cell>
          <cell r="AE1828" t="str">
            <v>LU161L</v>
          </cell>
          <cell r="AF1828">
            <v>0</v>
          </cell>
          <cell r="AG1828" t="str">
            <v>PEDIDO_ENTREGADO</v>
          </cell>
          <cell r="AH1828">
            <v>44918</v>
          </cell>
          <cell r="AK1828">
            <v>485351</v>
          </cell>
        </row>
        <row r="1829">
          <cell r="B1829">
            <v>485352</v>
          </cell>
          <cell r="C1829" t="str">
            <v>414467303</v>
          </cell>
          <cell r="D1829" t="str">
            <v>FLEXTUENTI</v>
          </cell>
          <cell r="E1829" t="str">
            <v>DESPACHO</v>
          </cell>
          <cell r="F1829" t="str">
            <v>NORMAL</v>
          </cell>
          <cell r="G1829" t="str">
            <v>031080414467303</v>
          </cell>
          <cell r="H1829">
            <v>44917</v>
          </cell>
          <cell r="I1829" t="str">
            <v>ENTREGADO</v>
          </cell>
          <cell r="J1829">
            <v>44918</v>
          </cell>
          <cell r="K1829" t="str">
            <v>Alex Stalin Narvaez Lozano</v>
          </cell>
          <cell r="L1829" t="str">
            <v>MALDONADO AV JUAN BERNARDO DE LEON  SN  ENTRE MORONA Y LOJA</v>
          </cell>
          <cell r="M1829" t="str">
            <v>0604941377</v>
          </cell>
          <cell r="N1829" t="str">
            <v>0998107889/0983351050</v>
          </cell>
          <cell r="O1829" t="str">
            <v/>
          </cell>
          <cell r="P1829" t="str">
            <v>RIOBAMBA</v>
          </cell>
          <cell r="Q1829" t="str">
            <v>RIOBAMBA</v>
          </cell>
          <cell r="R1829" t="str">
            <v>CHIMBORAZO</v>
          </cell>
          <cell r="T1829" t="str">
            <v>TRAMACO</v>
          </cell>
          <cell r="U1829" t="str">
            <v>FLEXNETUIO_PROVINCIA</v>
          </cell>
          <cell r="V1829">
            <v>1</v>
          </cell>
          <cell r="W1829">
            <v>1</v>
          </cell>
          <cell r="X1829" t="str">
            <v>FLEXNET ECUADOR - FLEXTUENTI</v>
          </cell>
          <cell r="Y1829" t="str">
            <v>CALLE 28 DE JUNIO S/N Y GARCIA MORENO ENTRADA LLANO GRANDE</v>
          </cell>
          <cell r="Z1829" t="str">
            <v>1701_QUITO</v>
          </cell>
          <cell r="AA1829" t="str">
            <v>HALFSIM TUENTI PREPAGO PORTABILIDAD: 1 und SECTOR SURESTE EN CASA DE 3 PISOS DURAZNO FRENTE A GRUAS CHIMBORAZO</v>
          </cell>
          <cell r="AB1829">
            <v>22337</v>
          </cell>
          <cell r="AC1829">
            <v>44918</v>
          </cell>
          <cell r="AD1829" t="str">
            <v>TRAMACO EXPRESS</v>
          </cell>
          <cell r="AE1829" t="str">
            <v>GENERICO TMC</v>
          </cell>
          <cell r="AF1829">
            <v>0</v>
          </cell>
          <cell r="AG1829" t="str">
            <v>PEDIDO_ENTREGADO</v>
          </cell>
          <cell r="AH1829">
            <v>44918</v>
          </cell>
          <cell r="AJ1829" t="str">
            <v>GUIA ENTREGADA -. ALEX STALIN NARVAEZ LOZANO - 0604941377</v>
          </cell>
          <cell r="AK1829">
            <v>485352</v>
          </cell>
        </row>
        <row r="1830">
          <cell r="B1830">
            <v>485353</v>
          </cell>
          <cell r="C1830" t="str">
            <v>414468737</v>
          </cell>
          <cell r="D1830" t="str">
            <v>FLEXTUENTI</v>
          </cell>
          <cell r="E1830" t="str">
            <v>DESPACHO</v>
          </cell>
          <cell r="F1830" t="str">
            <v>NORMAL</v>
          </cell>
          <cell r="G1830" t="str">
            <v>TF90408</v>
          </cell>
          <cell r="H1830">
            <v>44917</v>
          </cell>
          <cell r="I1830" t="str">
            <v>ENTREGADO</v>
          </cell>
          <cell r="J1830">
            <v>44918</v>
          </cell>
          <cell r="K1830" t="str">
            <v>David Romero</v>
          </cell>
          <cell r="L1830" t="str">
            <v>TARQUI CALLE 2DO PASAJE 5 NE  BLOQUE  27  AV JOSE MARIA EGAS</v>
          </cell>
          <cell r="M1830" t="str">
            <v>0917013351</v>
          </cell>
          <cell r="N1830" t="str">
            <v>0998746687/0999975295</v>
          </cell>
          <cell r="O1830" t="str">
            <v/>
          </cell>
          <cell r="P1830" t="str">
            <v>GUAYAQUIL</v>
          </cell>
          <cell r="Q1830" t="str">
            <v>GUAYAQUIL</v>
          </cell>
          <cell r="R1830" t="str">
            <v>GUAYAS</v>
          </cell>
          <cell r="T1830" t="str">
            <v>ITSACOURIER</v>
          </cell>
          <cell r="U1830" t="str">
            <v>FLEXNETUIO_GYE</v>
          </cell>
          <cell r="V1830">
            <v>1</v>
          </cell>
          <cell r="W1830">
            <v>1</v>
          </cell>
          <cell r="X1830" t="str">
            <v>FLEXNET ECUADOR - FLEXTUENTI</v>
          </cell>
          <cell r="Y1830" t="str">
            <v>CALLE 28 DE JUNIO S/N Y GARCIA MORENO ENTRADA LLANO GRANDE</v>
          </cell>
          <cell r="Z1830" t="str">
            <v>1701_QUITO</v>
          </cell>
          <cell r="AA1830" t="str">
            <v>HALFSIM TUENTI PREPAGO PORTABILIDAD: 1 und SAUCES 4 ENTREGAR EN EL COMEDOR SN JUNTO A LA DESPENDA ARIEL FRENTE COMPLEJO DEPORTIVO BRISAS DEL RIO</v>
          </cell>
          <cell r="AB1830">
            <v>22373</v>
          </cell>
          <cell r="AC1830">
            <v>44918</v>
          </cell>
          <cell r="AD1830" t="str">
            <v>ITSACOURIER S.A.S</v>
          </cell>
          <cell r="AE1830" t="str">
            <v>IV314G</v>
          </cell>
          <cell r="AF1830">
            <v>0</v>
          </cell>
          <cell r="AG1830" t="str">
            <v>PEDIDO_ENTREGADO</v>
          </cell>
          <cell r="AH1830">
            <v>44918</v>
          </cell>
          <cell r="AK1830">
            <v>485353</v>
          </cell>
        </row>
        <row r="1831">
          <cell r="B1831">
            <v>485354</v>
          </cell>
          <cell r="C1831" t="str">
            <v>414468755</v>
          </cell>
          <cell r="D1831" t="str">
            <v>FLEXTUENTI</v>
          </cell>
          <cell r="E1831" t="str">
            <v>DESPACHO</v>
          </cell>
          <cell r="F1831" t="str">
            <v>NORMAL</v>
          </cell>
          <cell r="G1831" t="str">
            <v>031080414468755</v>
          </cell>
          <cell r="H1831">
            <v>44917</v>
          </cell>
          <cell r="I1831" t="str">
            <v>ENTREGADO</v>
          </cell>
          <cell r="J1831">
            <v>44918</v>
          </cell>
          <cell r="K1831" t="str">
            <v>Edgar Espinoza</v>
          </cell>
          <cell r="L1831" t="str">
            <v>EL SAGRARIO CALLE CHILE  691 86  CUBA</v>
          </cell>
          <cell r="M1831" t="str">
            <v>1103403463</v>
          </cell>
          <cell r="N1831" t="str">
            <v>0997883930/0994259690</v>
          </cell>
          <cell r="O1831" t="str">
            <v/>
          </cell>
          <cell r="P1831" t="str">
            <v>LOJA</v>
          </cell>
          <cell r="Q1831" t="str">
            <v>LOJA</v>
          </cell>
          <cell r="R1831" t="str">
            <v>LOJA</v>
          </cell>
          <cell r="T1831" t="str">
            <v>TRAMACO</v>
          </cell>
          <cell r="U1831" t="str">
            <v>FLEXNETUIO_PROVINCIA</v>
          </cell>
          <cell r="V1831">
            <v>1</v>
          </cell>
          <cell r="W1831">
            <v>1</v>
          </cell>
          <cell r="X1831" t="str">
            <v>FLEXNET ECUADOR - FLEXTUENTI</v>
          </cell>
          <cell r="Y1831" t="str">
            <v>CALLE 28 DE JUNIO S/N Y GARCIA MORENO ENTRADA LLANO GRANDE</v>
          </cell>
          <cell r="Z1831" t="str">
            <v>1701_QUITO</v>
          </cell>
          <cell r="AA1831" t="str">
            <v>HALFSIM TUENTI PREPAGO PORTABILIDAD: 1 und BARRIO EVAIDA BAJA  CASA ESQUINERA DE 1 PISO COLOR  BLANCA CON ARBOL DE AGUACATE  A 1 CUADRA DE ABENDANO CHILDREN S SCHOOL</v>
          </cell>
          <cell r="AB1831">
            <v>22337</v>
          </cell>
          <cell r="AC1831">
            <v>44918</v>
          </cell>
          <cell r="AD1831" t="str">
            <v>TRAMACO EXPRESS</v>
          </cell>
          <cell r="AE1831" t="str">
            <v>GENERICO TMC</v>
          </cell>
          <cell r="AF1831">
            <v>0</v>
          </cell>
          <cell r="AG1831" t="str">
            <v>PEDIDO_ENTREGADO</v>
          </cell>
          <cell r="AH1831">
            <v>44918</v>
          </cell>
          <cell r="AJ1831" t="str">
            <v>GUIA ENTREGADA -. EDGAR ESPINOZA - 1103403463</v>
          </cell>
          <cell r="AK1831">
            <v>485354</v>
          </cell>
        </row>
        <row r="1832">
          <cell r="B1832">
            <v>485355</v>
          </cell>
          <cell r="C1832" t="str">
            <v>414468791</v>
          </cell>
          <cell r="D1832" t="str">
            <v>FLEXTUENTI</v>
          </cell>
          <cell r="E1832" t="str">
            <v>DESPACHO</v>
          </cell>
          <cell r="F1832" t="str">
            <v>NORMAL</v>
          </cell>
          <cell r="G1832" t="str">
            <v>031080414468791</v>
          </cell>
          <cell r="H1832">
            <v>44917</v>
          </cell>
          <cell r="I1832" t="str">
            <v>INCIDENCIA</v>
          </cell>
          <cell r="J1832">
            <v>44922</v>
          </cell>
          <cell r="K1832" t="str">
            <v>Yarot Michael Vallejo Munoz</v>
          </cell>
          <cell r="L1832" t="str">
            <v>JOSE LUIS TAMAYO AV 9  SN  CALLE 6</v>
          </cell>
          <cell r="M1832" t="str">
            <v>2450098146</v>
          </cell>
          <cell r="N1832" t="str">
            <v>0988871638/0998390920</v>
          </cell>
          <cell r="O1832" t="str">
            <v/>
          </cell>
          <cell r="P1832" t="str">
            <v>SALINAS</v>
          </cell>
          <cell r="Q1832" t="str">
            <v>SALINAS</v>
          </cell>
          <cell r="R1832" t="str">
            <v>SANTA ELENA</v>
          </cell>
          <cell r="T1832" t="str">
            <v>TRAMACO</v>
          </cell>
          <cell r="U1832" t="str">
            <v>FLEXNETUIO_PROVINCIA</v>
          </cell>
          <cell r="V1832">
            <v>1</v>
          </cell>
          <cell r="W1832">
            <v>1</v>
          </cell>
          <cell r="X1832" t="str">
            <v>FLEXNET ECUADOR - FLEXTUENTI</v>
          </cell>
          <cell r="Y1832" t="str">
            <v>CALLE 28 DE JUNIO S/N Y GARCIA MORENO ENTRADA LLANO GRANDE</v>
          </cell>
          <cell r="Z1832" t="str">
            <v>1701_QUITO</v>
          </cell>
          <cell r="AA1832" t="str">
            <v>HALFSIM TUENTI PREPAGO PORTABILIDAD: 1 und BARRIO CENTENARIO  CASA DE 1 PISO COLOR MORADO DIAGONAL A STUDIO DE CEJAS Y PESTANAS SANDY COBOS</v>
          </cell>
          <cell r="AB1832">
            <v>22337</v>
          </cell>
          <cell r="AC1832">
            <v>44918</v>
          </cell>
          <cell r="AD1832" t="str">
            <v>TRAMACO EXPRESS</v>
          </cell>
          <cell r="AE1832" t="str">
            <v>GENERICO TMC</v>
          </cell>
          <cell r="AF1832">
            <v>1</v>
          </cell>
          <cell r="AG1832" t="str">
            <v>PEDIDO_CON_INCIDENCIA</v>
          </cell>
          <cell r="AH1832">
            <v>44922</v>
          </cell>
          <cell r="AJ1832" t="str">
            <v>NO HAY QUIEN RECIBA - CLIENTE -  - M - CLIENTE:SI - PUBLICO:SI</v>
          </cell>
          <cell r="AK1832">
            <v>485355</v>
          </cell>
        </row>
        <row r="1833">
          <cell r="B1833">
            <v>485356</v>
          </cell>
          <cell r="C1833" t="str">
            <v>414468809</v>
          </cell>
          <cell r="D1833" t="str">
            <v>FLEXTUENTI</v>
          </cell>
          <cell r="E1833" t="str">
            <v>DESPACHO</v>
          </cell>
          <cell r="F1833" t="str">
            <v>NORMAL</v>
          </cell>
          <cell r="G1833" t="str">
            <v>TF90407</v>
          </cell>
          <cell r="H1833">
            <v>44917</v>
          </cell>
          <cell r="I1833" t="str">
            <v>ENTREGADO</v>
          </cell>
          <cell r="J1833">
            <v>44922</v>
          </cell>
          <cell r="K1833" t="str">
            <v>Enrique Guerrero Hidalgo</v>
          </cell>
          <cell r="L1833" t="str">
            <v>TARQUI  CIUDADELA GARZOTA 2  MZ 52  VILLA 14  AVENIDA 2A NE Y  CALLE 15E NE</v>
          </cell>
          <cell r="M1833" t="str">
            <v>0910984012</v>
          </cell>
          <cell r="N1833" t="str">
            <v>0999416400/0988912772</v>
          </cell>
          <cell r="O1833" t="str">
            <v/>
          </cell>
          <cell r="P1833" t="str">
            <v>GUAYAQUIL</v>
          </cell>
          <cell r="Q1833" t="str">
            <v>GUAYAQUIL</v>
          </cell>
          <cell r="R1833" t="str">
            <v>GUAYAS</v>
          </cell>
          <cell r="T1833" t="str">
            <v>ITSACOURIER</v>
          </cell>
          <cell r="U1833" t="str">
            <v>FLEXNETUIO_GYE</v>
          </cell>
          <cell r="V1833">
            <v>1</v>
          </cell>
          <cell r="W1833">
            <v>1</v>
          </cell>
          <cell r="X1833" t="str">
            <v>FLEXNET ECUADOR - FLEXTUENTI</v>
          </cell>
          <cell r="Y1833" t="str">
            <v>CALLE 28 DE JUNIO S/N Y GARCIA MORENO ENTRADA LLANO GRANDE</v>
          </cell>
          <cell r="Z1833" t="str">
            <v>1701_QUITO</v>
          </cell>
          <cell r="AA1833" t="str">
            <v>HALFSIM TUENTI PREPAGO PORTABILIDAD: 1 und SECTOR NORTE ENTREGA EN CASA A 2 PISO COLOR VERDE Y BLANCO A MEDIA CUADRA DE CROSSFIT GUAYAQUIL</v>
          </cell>
          <cell r="AB1833">
            <v>22409</v>
          </cell>
          <cell r="AC1833">
            <v>44922</v>
          </cell>
          <cell r="AD1833" t="str">
            <v>ITSACOURIER S.A.S</v>
          </cell>
          <cell r="AE1833" t="str">
            <v>IV314G</v>
          </cell>
          <cell r="AF1833">
            <v>1</v>
          </cell>
          <cell r="AG1833" t="str">
            <v>PEDIDO_ENTREGADO</v>
          </cell>
          <cell r="AH1833">
            <v>44922</v>
          </cell>
          <cell r="AK1833">
            <v>485356</v>
          </cell>
        </row>
        <row r="1834">
          <cell r="B1834">
            <v>485357</v>
          </cell>
          <cell r="C1834" t="str">
            <v>414468811</v>
          </cell>
          <cell r="D1834" t="str">
            <v>FLEXTUENTI</v>
          </cell>
          <cell r="E1834" t="str">
            <v>DESPACHO</v>
          </cell>
          <cell r="F1834" t="str">
            <v>NORMAL</v>
          </cell>
          <cell r="G1834" t="str">
            <v>FT76659</v>
          </cell>
          <cell r="H1834">
            <v>44917</v>
          </cell>
          <cell r="I1834" t="str">
            <v>ENTREGADO</v>
          </cell>
          <cell r="J1834">
            <v>44922</v>
          </cell>
          <cell r="K1834" t="str">
            <v>LUIS CARANGUI</v>
          </cell>
          <cell r="L1834" t="str">
            <v>COCHAPAMBA  AV EDMUNDO CARVAJAL SN EL BOSQUE</v>
          </cell>
          <cell r="M1834" t="str">
            <v>1714010848</v>
          </cell>
          <cell r="N1834" t="str">
            <v>0987018674/0998637853</v>
          </cell>
          <cell r="O1834" t="str">
            <v/>
          </cell>
          <cell r="P1834" t="str">
            <v>QUITO</v>
          </cell>
          <cell r="Q1834" t="str">
            <v>QUITO</v>
          </cell>
          <cell r="R1834" t="str">
            <v>PICHINCHA</v>
          </cell>
          <cell r="U1834" t="str">
            <v>FLEXNETUIO_LOCAL</v>
          </cell>
          <cell r="V1834">
            <v>1</v>
          </cell>
          <cell r="W1834">
            <v>1</v>
          </cell>
          <cell r="X1834" t="str">
            <v>FLEXNET ECUADOR - FLEXTUENTI</v>
          </cell>
          <cell r="Y1834" t="str">
            <v>CALLE 28 DE JUNIO S/N Y GARCIA MORENO ENTRADA LLANO GRANDE</v>
          </cell>
          <cell r="Z1834" t="str">
            <v>1701_QUITO</v>
          </cell>
          <cell r="AA1834" t="str">
            <v>HALFSIM TUENTI PREPAGO PORTABILIDAD: 1 und SECTOR QUITO TENNIS ENTREGA EN CENTRO COMERCIAL EL BOSQUE  LOCAL EL UNIFORME DIAGONAL A BEBE MUNDO SEGUNDA PLANTA  RECIBE ESPOSA SUSANA BURGOS</v>
          </cell>
          <cell r="AB1834">
            <v>22396</v>
          </cell>
          <cell r="AC1834">
            <v>44922</v>
          </cell>
          <cell r="AD1834" t="str">
            <v>ITSACOURIER S.A.S</v>
          </cell>
          <cell r="AE1834" t="str">
            <v>IN450Y</v>
          </cell>
          <cell r="AF1834">
            <v>1</v>
          </cell>
          <cell r="AG1834" t="str">
            <v>PEDIDO_ENTREGADO</v>
          </cell>
          <cell r="AH1834">
            <v>44922</v>
          </cell>
          <cell r="AK1834">
            <v>485357</v>
          </cell>
        </row>
        <row r="1835">
          <cell r="B1835">
            <v>485358</v>
          </cell>
          <cell r="C1835" t="str">
            <v>414468838</v>
          </cell>
          <cell r="D1835" t="str">
            <v>FLEXTUENTI</v>
          </cell>
          <cell r="E1835" t="str">
            <v>DESPACHO</v>
          </cell>
          <cell r="F1835" t="str">
            <v>NORMAL</v>
          </cell>
          <cell r="G1835" t="str">
            <v>FT76658</v>
          </cell>
          <cell r="H1835">
            <v>44917</v>
          </cell>
          <cell r="I1835" t="str">
            <v>ENTREGADO</v>
          </cell>
          <cell r="J1835">
            <v>44918</v>
          </cell>
          <cell r="K1835" t="str">
            <v>Diana Valeria Carrera Haro</v>
          </cell>
          <cell r="L1835" t="str">
            <v>PIFO   AV INTEROCEANICA  SN  PASAJE MOISES MOYA</v>
          </cell>
          <cell r="M1835" t="str">
            <v>1720173614</v>
          </cell>
          <cell r="N1835" t="str">
            <v>0984480438/0984480438</v>
          </cell>
          <cell r="O1835" t="str">
            <v/>
          </cell>
          <cell r="P1835" t="str">
            <v>QUITO</v>
          </cell>
          <cell r="Q1835" t="str">
            <v>QUITO</v>
          </cell>
          <cell r="R1835" t="str">
            <v>PICHINCHA</v>
          </cell>
          <cell r="U1835" t="str">
            <v>FLEXNETUIO_LOCAL</v>
          </cell>
          <cell r="V1835">
            <v>1</v>
          </cell>
          <cell r="W1835">
            <v>1</v>
          </cell>
          <cell r="X1835" t="str">
            <v>FLEXNET ECUADOR - FLEXTUENTI</v>
          </cell>
          <cell r="Y1835" t="str">
            <v>CALLE 28 DE JUNIO S/N Y GARCIA MORENO ENTRADA LLANO GRANDE</v>
          </cell>
          <cell r="Z1835" t="str">
            <v>1701_QUITO</v>
          </cell>
          <cell r="AA1835" t="str">
            <v>HALFSIM TUENTI PREPAGO PORTABILIDAD: 1 und BARRIO AMAZONAS POR LA VIA PAPALLACTA CURVAR ANTES DE LLEGAR A LA GASOLINERA PRIMAX  CASA BLANCA CON TECHO ROJO PUERTA CAFE 2 PISOS  EL CLIENTE SOLICITA QUE LE LLAMEN ANTES DE LA ENTREGA</v>
          </cell>
          <cell r="AB1835">
            <v>22351</v>
          </cell>
          <cell r="AC1835">
            <v>44918</v>
          </cell>
          <cell r="AD1835" t="str">
            <v>ITSACOURIER S.A.S</v>
          </cell>
          <cell r="AE1835" t="str">
            <v>PDV9459</v>
          </cell>
          <cell r="AF1835">
            <v>0</v>
          </cell>
          <cell r="AG1835" t="str">
            <v>PEDIDO_ENTREGADO</v>
          </cell>
          <cell r="AH1835">
            <v>44918</v>
          </cell>
          <cell r="AK1835">
            <v>485358</v>
          </cell>
        </row>
        <row r="1836">
          <cell r="B1836">
            <v>485359</v>
          </cell>
          <cell r="C1836" t="str">
            <v>414470629</v>
          </cell>
          <cell r="D1836" t="str">
            <v>FLEXTUENTI</v>
          </cell>
          <cell r="E1836" t="str">
            <v>DESPACHO</v>
          </cell>
          <cell r="F1836" t="str">
            <v>NORMAL</v>
          </cell>
          <cell r="G1836" t="str">
            <v>FT76649</v>
          </cell>
          <cell r="H1836">
            <v>44917</v>
          </cell>
          <cell r="I1836" t="str">
            <v>ENTREGADO</v>
          </cell>
          <cell r="J1836">
            <v>44918</v>
          </cell>
          <cell r="K1836" t="str">
            <v>DARWIN JAVIER RODRIGUEZ VILLACIS</v>
          </cell>
          <cell r="L1836" t="str">
            <v>SAN RAFAEL AV SAN  LUIS  728  ISLA PINZON</v>
          </cell>
          <cell r="M1836" t="str">
            <v>1722922034</v>
          </cell>
          <cell r="N1836" t="str">
            <v>0983258839/0979202250</v>
          </cell>
          <cell r="O1836" t="str">
            <v/>
          </cell>
          <cell r="P1836" t="str">
            <v>RUMIÑAHUI</v>
          </cell>
          <cell r="Q1836" t="str">
            <v>RUMIÑAHUI</v>
          </cell>
          <cell r="R1836" t="str">
            <v>PICHINCHA</v>
          </cell>
          <cell r="U1836" t="str">
            <v>FLEXNETUIO_LOCAL</v>
          </cell>
          <cell r="V1836">
            <v>1</v>
          </cell>
          <cell r="W1836">
            <v>1</v>
          </cell>
          <cell r="X1836" t="str">
            <v>FLEXNET ECUADOR - FLEXTUENTI</v>
          </cell>
          <cell r="Y1836" t="str">
            <v>CALLE 28 DE JUNIO S/N Y GARCIA MORENO ENTRADA LLANO GRANDE</v>
          </cell>
          <cell r="Z1836" t="str">
            <v>1701_QUITO</v>
          </cell>
          <cell r="AA1836" t="str">
            <v>HALFSIM TUENTI PREPAGO PORTABILIDAD: 1 und SECTOR SAN RAFAEL  ENTREGAR EN EMPANADAS  CAMPO VIEJO FRENTE  A LAS MENESTRAS DEL NEGRO</v>
          </cell>
          <cell r="AB1836">
            <v>22350</v>
          </cell>
          <cell r="AC1836">
            <v>44918</v>
          </cell>
          <cell r="AD1836" t="str">
            <v>ITSACOURIER S.A.S</v>
          </cell>
          <cell r="AE1836" t="str">
            <v>PBB3265</v>
          </cell>
          <cell r="AF1836">
            <v>0</v>
          </cell>
          <cell r="AG1836" t="str">
            <v>PEDIDO_ENTREGADO</v>
          </cell>
          <cell r="AH1836">
            <v>44918</v>
          </cell>
          <cell r="AK1836">
            <v>485359</v>
          </cell>
        </row>
        <row r="1837">
          <cell r="B1837">
            <v>485360</v>
          </cell>
          <cell r="C1837" t="str">
            <v>414470639</v>
          </cell>
          <cell r="D1837" t="str">
            <v>FLEXTUENTI</v>
          </cell>
          <cell r="E1837" t="str">
            <v>DESPACHO</v>
          </cell>
          <cell r="F1837" t="str">
            <v>DERIVADO PICK UP</v>
          </cell>
          <cell r="G1837" t="str">
            <v>031080414470639</v>
          </cell>
          <cell r="H1837">
            <v>44917</v>
          </cell>
          <cell r="I1837" t="str">
            <v>ENTREGADO</v>
          </cell>
          <cell r="J1837">
            <v>44919</v>
          </cell>
          <cell r="K1837" t="str">
            <v>Alexis Davis</v>
          </cell>
          <cell r="L1837" t="str">
            <v>OFICINA TRAMACO PUNTO DE ATENCION MACHALA</v>
          </cell>
          <cell r="M1837" t="str">
            <v>0923777585</v>
          </cell>
          <cell r="N1837" t="str">
            <v>0968192694/0963777572</v>
          </cell>
          <cell r="O1837" t="str">
            <v/>
          </cell>
          <cell r="P1837" t="str">
            <v>MACHALA</v>
          </cell>
          <cell r="Q1837" t="str">
            <v>MACHALA</v>
          </cell>
          <cell r="R1837" t="str">
            <v>EL ORO</v>
          </cell>
          <cell r="T1837" t="str">
            <v>TRAMACO</v>
          </cell>
          <cell r="U1837" t="str">
            <v>FLEXNETUIO_PROVINCIA</v>
          </cell>
          <cell r="V1837">
            <v>1</v>
          </cell>
          <cell r="W1837">
            <v>1</v>
          </cell>
          <cell r="X1837" t="str">
            <v>FLEXNET ECUADOR - FLEXTUENTI</v>
          </cell>
          <cell r="Y1837" t="str">
            <v>CALLE 28 DE JUNIO S/N Y GARCIA MORENO ENTRADA LLANO GRANDE</v>
          </cell>
          <cell r="Z1837" t="str">
            <v>1701_QUITO</v>
          </cell>
          <cell r="AA1837" t="str">
            <v>HALFSIM TUENTI PREPAGO PORTABILIDAD: 1 und OFICINA TRAMACO PUNTO DE ATENCION MACHALA</v>
          </cell>
          <cell r="AB1837">
            <v>22337</v>
          </cell>
          <cell r="AC1837">
            <v>44918</v>
          </cell>
          <cell r="AD1837" t="str">
            <v>TRAMACO EXPRESS</v>
          </cell>
          <cell r="AE1837" t="str">
            <v>GENERICO TMC</v>
          </cell>
          <cell r="AF1837">
            <v>1</v>
          </cell>
          <cell r="AG1837" t="str">
            <v>PEDIDO_ENTREGADO</v>
          </cell>
          <cell r="AH1837">
            <v>44919</v>
          </cell>
          <cell r="AJ1837" t="str">
            <v>ENTREGA REALIZADA | FECHA:24-12-2022 | HORA: 13:23</v>
          </cell>
          <cell r="AK1837">
            <v>485360</v>
          </cell>
        </row>
        <row r="1838">
          <cell r="B1838">
            <v>485361</v>
          </cell>
          <cell r="C1838" t="str">
            <v>414470688</v>
          </cell>
          <cell r="D1838" t="str">
            <v>FLEXTUENTI</v>
          </cell>
          <cell r="E1838" t="str">
            <v>DESPACHO</v>
          </cell>
          <cell r="F1838" t="str">
            <v>NORMAL</v>
          </cell>
          <cell r="G1838" t="str">
            <v>FT76657</v>
          </cell>
          <cell r="H1838">
            <v>44917</v>
          </cell>
          <cell r="I1838" t="str">
            <v>ENTREGADO</v>
          </cell>
          <cell r="J1838">
            <v>44918</v>
          </cell>
          <cell r="K1838" t="str">
            <v>William Mendoza</v>
          </cell>
          <cell r="L1838" t="str">
            <v>SAN BARTOLO  CALLE NICOLAS DE LA PENIA  S14  259 TOMAS DE GUERRA</v>
          </cell>
          <cell r="M1838" t="str">
            <v>1713466447</v>
          </cell>
          <cell r="N1838" t="str">
            <v>0999294791/0960213567</v>
          </cell>
          <cell r="O1838" t="str">
            <v/>
          </cell>
          <cell r="P1838" t="str">
            <v>QUITO</v>
          </cell>
          <cell r="Q1838" t="str">
            <v>QUITO</v>
          </cell>
          <cell r="R1838" t="str">
            <v>PICHINCHA</v>
          </cell>
          <cell r="U1838" t="str">
            <v>FLEXNETUIO_LOCAL</v>
          </cell>
          <cell r="V1838">
            <v>1</v>
          </cell>
          <cell r="W1838">
            <v>1</v>
          </cell>
          <cell r="X1838" t="str">
            <v>FLEXNET ECUADOR - FLEXTUENTI</v>
          </cell>
          <cell r="Y1838" t="str">
            <v>CALLE 28 DE JUNIO S/N Y GARCIA MORENO ENTRADA LLANO GRANDE</v>
          </cell>
          <cell r="Z1838" t="str">
            <v>1701_QUITO</v>
          </cell>
          <cell r="AA1838" t="str">
            <v>HALFSIM TUENTI PREPAGO PORTABILIDAD: 1 und CIUDADELA LA INTERNACIONAL EN ESQUINA CANHCA DE VOLEY JUNTO A TIENDA EN CASA 1 PISO DE BALDOSDA GRIS PUERTA BLANCA</v>
          </cell>
          <cell r="AB1838">
            <v>22361</v>
          </cell>
          <cell r="AC1838">
            <v>44918</v>
          </cell>
          <cell r="AD1838" t="str">
            <v>ITSACOURIER S.A.S</v>
          </cell>
          <cell r="AE1838" t="str">
            <v>LU981L</v>
          </cell>
          <cell r="AF1838">
            <v>0</v>
          </cell>
          <cell r="AG1838" t="str">
            <v>PEDIDO_ENTREGADO</v>
          </cell>
          <cell r="AH1838">
            <v>44918</v>
          </cell>
          <cell r="AK1838">
            <v>485361</v>
          </cell>
        </row>
        <row r="1839">
          <cell r="B1839">
            <v>485306</v>
          </cell>
          <cell r="C1839" t="str">
            <v>98751990</v>
          </cell>
          <cell r="D1839" t="str">
            <v>HYCITE</v>
          </cell>
          <cell r="E1839" t="str">
            <v>DESPACHO</v>
          </cell>
          <cell r="F1839" t="str">
            <v>NORMAL</v>
          </cell>
          <cell r="G1839" t="str">
            <v>TFQ90365</v>
          </cell>
          <cell r="H1839">
            <v>44917</v>
          </cell>
          <cell r="I1839" t="str">
            <v>ENTREGADO</v>
          </cell>
          <cell r="J1839">
            <v>44918</v>
          </cell>
          <cell r="K1839" t="str">
            <v>LILY MEZA</v>
          </cell>
          <cell r="L1839" t="str">
            <v>INGLATERRA EDIFICIOS TORRE CARRE Y MARIANA DE JESUS-5 EDIFICIO EN CONSTRUCC QUITO / MARIANA DE JESUS INAQUITO 170519 PICHINCHA</v>
          </cell>
          <cell r="N1839" t="str">
            <v>0994303895</v>
          </cell>
          <cell r="O1839" t="str">
            <v>0994303895</v>
          </cell>
          <cell r="P1839" t="str">
            <v>170519</v>
          </cell>
          <cell r="Q1839" t="str">
            <v>QUITO</v>
          </cell>
          <cell r="R1839" t="str">
            <v>PICHINCHA</v>
          </cell>
          <cell r="S1839" t="str">
            <v>QUITO</v>
          </cell>
          <cell r="T1839" t="str">
            <v>FLEXTRANS UIO</v>
          </cell>
          <cell r="U1839" t="str">
            <v>FLEXNETUIO_LOCAL</v>
          </cell>
          <cell r="V1839">
            <v>2</v>
          </cell>
          <cell r="W1839">
            <v>23.5</v>
          </cell>
          <cell r="X1839" t="str">
            <v>HYCITE QUITO</v>
          </cell>
          <cell r="Y1839" t="str">
            <v>FLEX NET CALLE 28 DE JUNIO S/N Y GARCIA MORENO ENTRADA LLANO GRANDE</v>
          </cell>
          <cell r="Z1839" t="str">
            <v>1701_QUITO</v>
          </cell>
          <cell r="AA1839" t="str">
            <v/>
          </cell>
          <cell r="AB1839">
            <v>22348</v>
          </cell>
          <cell r="AC1839">
            <v>44918</v>
          </cell>
          <cell r="AD1839" t="str">
            <v>FLEXTRANS</v>
          </cell>
          <cell r="AE1839" t="str">
            <v>PAB5141</v>
          </cell>
          <cell r="AF1839">
            <v>0</v>
          </cell>
          <cell r="AG1839" t="str">
            <v>PEDIDO_ENTREGADO</v>
          </cell>
          <cell r="AH1839">
            <v>44918</v>
          </cell>
          <cell r="AK1839">
            <v>485306</v>
          </cell>
        </row>
        <row r="1840">
          <cell r="B1840">
            <v>485307</v>
          </cell>
          <cell r="C1840" t="str">
            <v>98752066</v>
          </cell>
          <cell r="D1840" t="str">
            <v>HYCITE</v>
          </cell>
          <cell r="E1840" t="str">
            <v>DESPACHO</v>
          </cell>
          <cell r="F1840" t="str">
            <v>NORMAL</v>
          </cell>
          <cell r="G1840" t="str">
            <v>031002004128720</v>
          </cell>
          <cell r="H1840">
            <v>44917</v>
          </cell>
          <cell r="I1840" t="str">
            <v>ENTREGADO</v>
          </cell>
          <cell r="J1840">
            <v>44918</v>
          </cell>
          <cell r="K1840" t="str">
            <v>MARIA MORAN</v>
          </cell>
          <cell r="L1840" t="str">
            <v>VIA SANTA ANA KM 3 EL LIMON PASANDO EL PUENTE DE LADO IZQUIERDO PORTOVIEJO // EL LIMON SIMON BOLIVAR (MA) 130118 MANABI</v>
          </cell>
          <cell r="M1840" t="str">
            <v/>
          </cell>
          <cell r="N1840" t="str">
            <v>0989876598</v>
          </cell>
          <cell r="O1840" t="str">
            <v>0989876598</v>
          </cell>
          <cell r="P1840" t="str">
            <v>130118</v>
          </cell>
          <cell r="Q1840" t="str">
            <v>PORTOVIEJO</v>
          </cell>
          <cell r="R1840" t="str">
            <v>MANABI</v>
          </cell>
          <cell r="S1840" t="str">
            <v>PORTOVIEJO</v>
          </cell>
          <cell r="T1840" t="str">
            <v>TRAMACO</v>
          </cell>
          <cell r="U1840" t="str">
            <v>FLEXNETUIO_PROVINCIA</v>
          </cell>
          <cell r="V1840">
            <v>1</v>
          </cell>
          <cell r="W1840">
            <v>3.5</v>
          </cell>
          <cell r="X1840" t="str">
            <v>HYCITE QUITO</v>
          </cell>
          <cell r="Y1840" t="str">
            <v>FLEX NET CALLE 28 DE JUNIO S/N Y GARCIA MORENO ENTRADA LLANO GRANDE</v>
          </cell>
          <cell r="Z1840" t="str">
            <v>1701_QUITO</v>
          </cell>
          <cell r="AA1840" t="str">
            <v/>
          </cell>
          <cell r="AB1840">
            <v>22342</v>
          </cell>
          <cell r="AC1840">
            <v>44918</v>
          </cell>
          <cell r="AD1840" t="str">
            <v>TRAMACO EXPRESS</v>
          </cell>
          <cell r="AE1840" t="str">
            <v>GENERICO TMC</v>
          </cell>
          <cell r="AF1840">
            <v>0</v>
          </cell>
          <cell r="AG1840" t="str">
            <v>PEDIDO_ENTREGADO</v>
          </cell>
          <cell r="AH1840">
            <v>44918</v>
          </cell>
          <cell r="AJ1840" t="str">
            <v>GUIA ENTREGADA -. MARIA MORAN - 1303873622</v>
          </cell>
          <cell r="AK1840">
            <v>485307</v>
          </cell>
        </row>
        <row r="1841">
          <cell r="B1841">
            <v>485308</v>
          </cell>
          <cell r="C1841" t="str">
            <v>98752103</v>
          </cell>
          <cell r="D1841" t="str">
            <v>HYCITE</v>
          </cell>
          <cell r="E1841" t="str">
            <v>DESPACHO</v>
          </cell>
          <cell r="F1841" t="str">
            <v>NORMAL</v>
          </cell>
          <cell r="G1841" t="str">
            <v>TF90333</v>
          </cell>
          <cell r="H1841">
            <v>44917</v>
          </cell>
          <cell r="I1841" t="str">
            <v>ENTREGADO</v>
          </cell>
          <cell r="J1841">
            <v>44918</v>
          </cell>
          <cell r="K1841" t="str">
            <v>CARLOS MIELES</v>
          </cell>
          <cell r="L1841" t="str">
            <v>ALBORADA 13 MZA 26 VILLA 9 FRENTE AL RIOCENTRO PASANDO PARADA BUS GUAYAQUIL // ALBORADA TARQUI 090502 GUAYAS</v>
          </cell>
          <cell r="M1841" t="str">
            <v/>
          </cell>
          <cell r="N1841" t="str">
            <v>0994225558</v>
          </cell>
          <cell r="O1841" t="str">
            <v>0994225558</v>
          </cell>
          <cell r="P1841" t="str">
            <v>090502</v>
          </cell>
          <cell r="Q1841" t="str">
            <v>GUAYAQUIL</v>
          </cell>
          <cell r="R1841" t="str">
            <v>GUAYAS</v>
          </cell>
          <cell r="S1841" t="str">
            <v>GUAYAQUIL</v>
          </cell>
          <cell r="T1841" t="str">
            <v>FLEXTRANS UIO</v>
          </cell>
          <cell r="U1841" t="str">
            <v>FLEXNETUIO_GYE</v>
          </cell>
          <cell r="V1841">
            <v>1</v>
          </cell>
          <cell r="W1841">
            <v>7.6</v>
          </cell>
          <cell r="X1841" t="str">
            <v>HYCITE QUITO</v>
          </cell>
          <cell r="Y1841" t="str">
            <v>FLEX NET CALLE 28 DE JUNIO S/N Y GARCIA MORENO ENTRADA LLANO GRANDE</v>
          </cell>
          <cell r="Z1841" t="str">
            <v>1701_QUITO</v>
          </cell>
          <cell r="AA1841" t="str">
            <v/>
          </cell>
          <cell r="AB1841">
            <v>22365</v>
          </cell>
          <cell r="AC1841">
            <v>44918</v>
          </cell>
          <cell r="AD1841" t="str">
            <v>ITSACOURIER S.A.S</v>
          </cell>
          <cell r="AE1841" t="str">
            <v>PDV8667</v>
          </cell>
          <cell r="AF1841">
            <v>0</v>
          </cell>
          <cell r="AG1841" t="str">
            <v>PEDIDO_ENTREGADO</v>
          </cell>
          <cell r="AH1841">
            <v>44918</v>
          </cell>
          <cell r="AK1841">
            <v>485308</v>
          </cell>
        </row>
        <row r="1842">
          <cell r="B1842">
            <v>485309</v>
          </cell>
          <cell r="C1842" t="str">
            <v>98752684</v>
          </cell>
          <cell r="D1842" t="str">
            <v>HYCITE</v>
          </cell>
          <cell r="E1842" t="str">
            <v>DESPACHO</v>
          </cell>
          <cell r="F1842" t="str">
            <v>NORMAL</v>
          </cell>
          <cell r="G1842" t="str">
            <v>031002004128721</v>
          </cell>
          <cell r="H1842">
            <v>44917</v>
          </cell>
          <cell r="I1842" t="str">
            <v>ENTREGADO</v>
          </cell>
          <cell r="J1842">
            <v>44922</v>
          </cell>
          <cell r="K1842" t="str">
            <v>ANIBAL TROYA</v>
          </cell>
          <cell r="L1842" t="str">
            <v>CDLA MIRAFLORES MZ 3 KM 3 1/2 VIA EMPALME QUEVEDO-GUAYACANES GUAYACAN 120564 LOS RIOS</v>
          </cell>
          <cell r="N1842" t="str">
            <v>0991921776</v>
          </cell>
          <cell r="O1842" t="str">
            <v>0991921776</v>
          </cell>
          <cell r="P1842" t="str">
            <v>120301</v>
          </cell>
          <cell r="Q1842" t="str">
            <v>QUEVEDO</v>
          </cell>
          <cell r="R1842" t="str">
            <v>LOS RIOS</v>
          </cell>
          <cell r="S1842" t="str">
            <v>QUEVEDO</v>
          </cell>
          <cell r="T1842" t="str">
            <v>TRAMACO</v>
          </cell>
          <cell r="U1842" t="str">
            <v>FLEXNETUIO_PROVINCIA</v>
          </cell>
          <cell r="V1842">
            <v>1</v>
          </cell>
          <cell r="W1842">
            <v>7.1</v>
          </cell>
          <cell r="X1842" t="str">
            <v>HYCITE QUITO</v>
          </cell>
          <cell r="Y1842" t="str">
            <v>FLEX NET CALLE 28 DE JUNIO S/N Y GARCIA MORENO ENTRADA LLANO GRANDE</v>
          </cell>
          <cell r="Z1842" t="str">
            <v>1701_QUITO</v>
          </cell>
          <cell r="AA1842" t="str">
            <v/>
          </cell>
          <cell r="AB1842">
            <v>22342</v>
          </cell>
          <cell r="AC1842">
            <v>44918</v>
          </cell>
          <cell r="AD1842" t="str">
            <v>TRAMACO EXPRESS</v>
          </cell>
          <cell r="AE1842" t="str">
            <v>GENERICO TMC</v>
          </cell>
          <cell r="AF1842">
            <v>2</v>
          </cell>
          <cell r="AG1842" t="str">
            <v>PEDIDO_ENTREGADO</v>
          </cell>
          <cell r="AH1842">
            <v>44922</v>
          </cell>
          <cell r="AJ1842" t="str">
            <v>GUIA ENTREGADA -. ANIBAL TROYA - null</v>
          </cell>
          <cell r="AK1842">
            <v>485309</v>
          </cell>
        </row>
        <row r="1843">
          <cell r="B1843">
            <v>485310</v>
          </cell>
          <cell r="C1843" t="str">
            <v>98753513</v>
          </cell>
          <cell r="D1843" t="str">
            <v>HYCITE</v>
          </cell>
          <cell r="E1843" t="str">
            <v>DESPACHO</v>
          </cell>
          <cell r="F1843" t="str">
            <v>NORMAL</v>
          </cell>
          <cell r="G1843" t="str">
            <v>TFQ90366</v>
          </cell>
          <cell r="H1843">
            <v>44917</v>
          </cell>
          <cell r="I1843" t="str">
            <v>ENTREGADO</v>
          </cell>
          <cell r="J1843">
            <v>44918</v>
          </cell>
          <cell r="K1843" t="str">
            <v>MARISOL VARGAS</v>
          </cell>
          <cell r="L1843" t="str">
            <v>URB LA PRAGA COLEGIO DE MEDICO LOTE-43 ALFONSO LAMINA QUITO // NORORIENTE CUMBAYA 170904 PICHINCHA</v>
          </cell>
          <cell r="N1843" t="str">
            <v>0992950112</v>
          </cell>
          <cell r="O1843" t="str">
            <v>0992950112</v>
          </cell>
          <cell r="P1843" t="str">
            <v>170904</v>
          </cell>
          <cell r="Q1843" t="str">
            <v>QUITO</v>
          </cell>
          <cell r="R1843" t="str">
            <v>PICHINCHA</v>
          </cell>
          <cell r="S1843" t="str">
            <v>CUMBAYA</v>
          </cell>
          <cell r="T1843" t="str">
            <v>FLEXTRANS UIO</v>
          </cell>
          <cell r="U1843" t="str">
            <v>FLEXNETUIO_LOCAL</v>
          </cell>
          <cell r="V1843">
            <v>2</v>
          </cell>
          <cell r="W1843">
            <v>20.2</v>
          </cell>
          <cell r="X1843" t="str">
            <v>HYCITE QUITO</v>
          </cell>
          <cell r="Y1843" t="str">
            <v>FLEX NET CALLE 28 DE JUNIO S/N Y GARCIA MORENO ENTRADA LLANO GRANDE</v>
          </cell>
          <cell r="Z1843" t="str">
            <v>1701_QUITO</v>
          </cell>
          <cell r="AA1843" t="str">
            <v/>
          </cell>
          <cell r="AB1843">
            <v>22351</v>
          </cell>
          <cell r="AC1843">
            <v>44918</v>
          </cell>
          <cell r="AD1843" t="str">
            <v>ITSACOURIER S.A.S</v>
          </cell>
          <cell r="AE1843" t="str">
            <v>PDV9459</v>
          </cell>
          <cell r="AF1843">
            <v>0</v>
          </cell>
          <cell r="AG1843" t="str">
            <v>PEDIDO_ENTREGADO</v>
          </cell>
          <cell r="AH1843">
            <v>44918</v>
          </cell>
          <cell r="AK1843">
            <v>485310</v>
          </cell>
        </row>
        <row r="1844">
          <cell r="B1844">
            <v>485311</v>
          </cell>
          <cell r="C1844" t="str">
            <v>98753525</v>
          </cell>
          <cell r="D1844" t="str">
            <v>HYCITE</v>
          </cell>
          <cell r="E1844" t="str">
            <v>DESPACHO</v>
          </cell>
          <cell r="F1844" t="str">
            <v>NORMAL</v>
          </cell>
          <cell r="G1844" t="str">
            <v>TFQ90335</v>
          </cell>
          <cell r="H1844">
            <v>44917</v>
          </cell>
          <cell r="I1844" t="str">
            <v>ENTREGADO</v>
          </cell>
          <cell r="J1844">
            <v>44918</v>
          </cell>
          <cell r="K1844" t="str">
            <v>LAURA TAPIA</v>
          </cell>
          <cell r="L1844" t="str">
            <v>AV OSWALDO GUAYASAMIN AL LADO RAPIFRENOS QUITO // TOLA CHICA TUMBACO 170903 PICHINCHA</v>
          </cell>
          <cell r="N1844" t="str">
            <v>0987629288</v>
          </cell>
          <cell r="O1844" t="str">
            <v>0987629288</v>
          </cell>
          <cell r="P1844" t="str">
            <v>170903</v>
          </cell>
          <cell r="Q1844" t="str">
            <v>QUITO</v>
          </cell>
          <cell r="R1844" t="str">
            <v>PICHINCHA</v>
          </cell>
          <cell r="S1844" t="str">
            <v>TUMBACO</v>
          </cell>
          <cell r="T1844" t="str">
            <v>FLEXTRANS UIO</v>
          </cell>
          <cell r="U1844" t="str">
            <v>FLEXNETUIO_LOCAL</v>
          </cell>
          <cell r="V1844">
            <v>1</v>
          </cell>
          <cell r="W1844">
            <v>15.1</v>
          </cell>
          <cell r="X1844" t="str">
            <v>HYCITE QUITO</v>
          </cell>
          <cell r="Y1844" t="str">
            <v>FLEX NET CALLE 28 DE JUNIO S/N Y GARCIA MORENO ENTRADA LLANO GRANDE</v>
          </cell>
          <cell r="Z1844" t="str">
            <v>1701_QUITO</v>
          </cell>
          <cell r="AA1844" t="str">
            <v/>
          </cell>
          <cell r="AB1844">
            <v>22351</v>
          </cell>
          <cell r="AC1844">
            <v>44918</v>
          </cell>
          <cell r="AD1844" t="str">
            <v>ITSACOURIER S.A.S</v>
          </cell>
          <cell r="AE1844" t="str">
            <v>PDV9459</v>
          </cell>
          <cell r="AF1844">
            <v>0</v>
          </cell>
          <cell r="AG1844" t="str">
            <v>PEDIDO_ENTREGADO</v>
          </cell>
          <cell r="AH1844">
            <v>44918</v>
          </cell>
          <cell r="AK1844">
            <v>485311</v>
          </cell>
        </row>
        <row r="1845">
          <cell r="B1845">
            <v>485312</v>
          </cell>
          <cell r="C1845" t="str">
            <v>98753641</v>
          </cell>
          <cell r="D1845" t="str">
            <v>HYCITE</v>
          </cell>
          <cell r="E1845" t="str">
            <v>DESPACHO</v>
          </cell>
          <cell r="F1845" t="str">
            <v>NORMAL</v>
          </cell>
          <cell r="G1845" t="str">
            <v>TFQ90336</v>
          </cell>
          <cell r="H1845">
            <v>44917</v>
          </cell>
          <cell r="I1845" t="str">
            <v>ENTREGADO</v>
          </cell>
          <cell r="J1845">
            <v>44918</v>
          </cell>
          <cell r="K1845" t="str">
            <v>TANYA LIGER</v>
          </cell>
          <cell r="L1845" t="str">
            <v>REIMUNDO SALAZAR OE9-51 ENRIQUE GARCES RUIMUNDO SALAZAR A LADO DE LA FARMACIA QUITO ** CIUDADELA 4 DE DICIEMBRE CHILIBULO 170608 PICHINCHA</v>
          </cell>
          <cell r="M1845" t="str">
            <v/>
          </cell>
          <cell r="N1845" t="str">
            <v>0998183644</v>
          </cell>
          <cell r="O1845" t="str">
            <v>0998183644</v>
          </cell>
          <cell r="P1845" t="str">
            <v>170608</v>
          </cell>
          <cell r="Q1845" t="str">
            <v>QUITO</v>
          </cell>
          <cell r="R1845" t="str">
            <v>PICHINCHA</v>
          </cell>
          <cell r="S1845" t="str">
            <v>QUITO</v>
          </cell>
          <cell r="T1845" t="str">
            <v>FLEXTRANS UIO</v>
          </cell>
          <cell r="U1845" t="str">
            <v>FLEXNETUIO_LOCAL</v>
          </cell>
          <cell r="V1845">
            <v>1</v>
          </cell>
          <cell r="W1845">
            <v>9.1999999999999993</v>
          </cell>
          <cell r="X1845" t="str">
            <v>HYCITE QUITO</v>
          </cell>
          <cell r="Y1845" t="str">
            <v>FLEX NET CALLE 28 DE JUNIO S/N Y GARCIA MORENO ENTRADA LLANO GRANDE</v>
          </cell>
          <cell r="Z1845" t="str">
            <v>1701_QUITO</v>
          </cell>
          <cell r="AA1845" t="str">
            <v/>
          </cell>
          <cell r="AB1845">
            <v>22353</v>
          </cell>
          <cell r="AC1845">
            <v>44918</v>
          </cell>
          <cell r="AD1845" t="str">
            <v>ITSACOURIER S.A.S</v>
          </cell>
          <cell r="AE1845" t="str">
            <v>PCZ1852</v>
          </cell>
          <cell r="AF1845">
            <v>0</v>
          </cell>
          <cell r="AG1845" t="str">
            <v>PEDIDO_ENTREGADO</v>
          </cell>
          <cell r="AH1845">
            <v>44918</v>
          </cell>
          <cell r="AK1845">
            <v>485312</v>
          </cell>
        </row>
        <row r="1846">
          <cell r="B1846">
            <v>485313</v>
          </cell>
          <cell r="C1846" t="str">
            <v>98753807</v>
          </cell>
          <cell r="D1846" t="str">
            <v>HYCITE</v>
          </cell>
          <cell r="E1846" t="str">
            <v>DESPACHO</v>
          </cell>
          <cell r="F1846" t="str">
            <v>NORMAL</v>
          </cell>
          <cell r="G1846" t="str">
            <v>TF90337</v>
          </cell>
          <cell r="H1846">
            <v>44917</v>
          </cell>
          <cell r="I1846" t="str">
            <v>ENTREGADO</v>
          </cell>
          <cell r="J1846">
            <v>44918</v>
          </cell>
          <cell r="K1846" t="str">
            <v>JULIO M NIETO</v>
          </cell>
          <cell r="L1846" t="str">
            <v>DALIAS SOLAR 16 Y JOSE RODRIGUEZ   TARQUI 090501 GUAYAS</v>
          </cell>
          <cell r="M1846" t="str">
            <v/>
          </cell>
          <cell r="N1846" t="str">
            <v>0995208378 / 342914222</v>
          </cell>
          <cell r="O1846" t="str">
            <v>0995208378 / 342914222</v>
          </cell>
          <cell r="P1846" t="str">
            <v>090501</v>
          </cell>
          <cell r="Q1846" t="str">
            <v>GUAYAQUIL</v>
          </cell>
          <cell r="R1846" t="str">
            <v>GUAYAS</v>
          </cell>
          <cell r="S1846" t="str">
            <v>GUAYAQUIL</v>
          </cell>
          <cell r="T1846" t="str">
            <v>FLEXTRANS UIO</v>
          </cell>
          <cell r="U1846" t="str">
            <v>FLEXNETUIO_GYE</v>
          </cell>
          <cell r="V1846">
            <v>1</v>
          </cell>
          <cell r="W1846">
            <v>12.93</v>
          </cell>
          <cell r="X1846" t="str">
            <v>HYCITE QUITO</v>
          </cell>
          <cell r="Y1846" t="str">
            <v>FLEX NET CALLE 28 DE JUNIO S/N Y GARCIA MORENO ENTRADA LLANO GRANDE</v>
          </cell>
          <cell r="Z1846" t="str">
            <v>1701_QUITO</v>
          </cell>
          <cell r="AA1846" t="str">
            <v/>
          </cell>
          <cell r="AB1846">
            <v>22365</v>
          </cell>
          <cell r="AC1846">
            <v>44918</v>
          </cell>
          <cell r="AD1846" t="str">
            <v>ITSACOURIER S.A.S</v>
          </cell>
          <cell r="AE1846" t="str">
            <v>PDV8667</v>
          </cell>
          <cell r="AF1846">
            <v>0</v>
          </cell>
          <cell r="AG1846" t="str">
            <v>PEDIDO_ENTREGADO</v>
          </cell>
          <cell r="AH1846">
            <v>44918</v>
          </cell>
          <cell r="AK1846">
            <v>485313</v>
          </cell>
        </row>
        <row r="1847">
          <cell r="B1847">
            <v>485314</v>
          </cell>
          <cell r="C1847" t="str">
            <v>98753816</v>
          </cell>
          <cell r="D1847" t="str">
            <v>HYCITE</v>
          </cell>
          <cell r="E1847" t="str">
            <v>DESPACHO</v>
          </cell>
          <cell r="F1847" t="str">
            <v>NORMAL</v>
          </cell>
          <cell r="G1847" t="str">
            <v>TF90338</v>
          </cell>
          <cell r="H1847">
            <v>44917</v>
          </cell>
          <cell r="I1847" t="str">
            <v>ENTREGADO</v>
          </cell>
          <cell r="J1847">
            <v>44918</v>
          </cell>
          <cell r="K1847" t="str">
            <v>MARIA RENDON</v>
          </cell>
          <cell r="L1847" t="str">
            <v>CDLA LAS GARZAS MZA 11 V.11 AL LADO DEL SAN MARINO GUAYAQUIL // GUAYAQUIL TARQUI 090510 GUAYAS</v>
          </cell>
          <cell r="M1847" t="str">
            <v/>
          </cell>
          <cell r="N1847" t="str">
            <v>0988455587</v>
          </cell>
          <cell r="O1847" t="str">
            <v>0988455587</v>
          </cell>
          <cell r="P1847" t="str">
            <v>090510</v>
          </cell>
          <cell r="Q1847" t="str">
            <v>GUAYAQUIL</v>
          </cell>
          <cell r="R1847" t="str">
            <v>GUAYAS</v>
          </cell>
          <cell r="S1847" t="str">
            <v>GUAYAQUIL</v>
          </cell>
          <cell r="T1847" t="str">
            <v>FLEXTRANS UIO</v>
          </cell>
          <cell r="U1847" t="str">
            <v>FLEXNETUIO_GYE</v>
          </cell>
          <cell r="V1847">
            <v>1</v>
          </cell>
          <cell r="W1847">
            <v>8.3000000000000007</v>
          </cell>
          <cell r="X1847" t="str">
            <v>HYCITE QUITO</v>
          </cell>
          <cell r="Y1847" t="str">
            <v>FLEX NET CALLE 28 DE JUNIO S/N Y GARCIA MORENO ENTRADA LLANO GRANDE</v>
          </cell>
          <cell r="Z1847" t="str">
            <v>1701_QUITO</v>
          </cell>
          <cell r="AA1847" t="str">
            <v/>
          </cell>
          <cell r="AB1847">
            <v>22365</v>
          </cell>
          <cell r="AC1847">
            <v>44918</v>
          </cell>
          <cell r="AD1847" t="str">
            <v>ITSACOURIER S.A.S</v>
          </cell>
          <cell r="AE1847" t="str">
            <v>PDV8667</v>
          </cell>
          <cell r="AF1847">
            <v>0</v>
          </cell>
          <cell r="AG1847" t="str">
            <v>PEDIDO_ENTREGADO</v>
          </cell>
          <cell r="AH1847">
            <v>44918</v>
          </cell>
          <cell r="AK1847">
            <v>485314</v>
          </cell>
        </row>
        <row r="1848">
          <cell r="B1848">
            <v>485315</v>
          </cell>
          <cell r="C1848" t="str">
            <v>98754999</v>
          </cell>
          <cell r="D1848" t="str">
            <v>HYCITE</v>
          </cell>
          <cell r="E1848" t="str">
            <v>DESPACHO</v>
          </cell>
          <cell r="F1848" t="str">
            <v>NORMAL</v>
          </cell>
          <cell r="G1848" t="str">
            <v>031002004128722</v>
          </cell>
          <cell r="H1848">
            <v>44917</v>
          </cell>
          <cell r="I1848" t="str">
            <v>INCIDENCIA</v>
          </cell>
          <cell r="J1848">
            <v>44922</v>
          </cell>
          <cell r="K1848" t="str">
            <v>JOSE PANCHO</v>
          </cell>
          <cell r="L1848" t="str">
            <v>BARRIO ROCAFUERTE CALLE 25 Y 5 AV -A LA LIBERTAD // LA LIBERTAD LA LIBERTAD 240203 SANTA ELENA</v>
          </cell>
          <cell r="M1848" t="str">
            <v/>
          </cell>
          <cell r="N1848" t="str">
            <v>0983363677</v>
          </cell>
          <cell r="O1848" t="str">
            <v>0983363677</v>
          </cell>
          <cell r="P1848" t="str">
            <v>240203</v>
          </cell>
          <cell r="Q1848" t="str">
            <v>LA LIBERTAD</v>
          </cell>
          <cell r="R1848" t="str">
            <v>SANTA ELENA</v>
          </cell>
          <cell r="S1848" t="str">
            <v>LA LIBERTAD</v>
          </cell>
          <cell r="T1848" t="str">
            <v>TRAMACO</v>
          </cell>
          <cell r="U1848" t="str">
            <v>FLEXNETUIO_PROVINCIA</v>
          </cell>
          <cell r="V1848">
            <v>1</v>
          </cell>
          <cell r="W1848">
            <v>9.4</v>
          </cell>
          <cell r="X1848" t="str">
            <v>HYCITE QUITO</v>
          </cell>
          <cell r="Y1848" t="str">
            <v>FLEX NET CALLE 28 DE JUNIO S/N Y GARCIA MORENO ENTRADA LLANO GRANDE</v>
          </cell>
          <cell r="Z1848" t="str">
            <v>1701_QUITO</v>
          </cell>
          <cell r="AA1848" t="str">
            <v/>
          </cell>
          <cell r="AB1848">
            <v>22342</v>
          </cell>
          <cell r="AC1848">
            <v>44918</v>
          </cell>
          <cell r="AD1848" t="str">
            <v>TRAMACO EXPRESS</v>
          </cell>
          <cell r="AE1848" t="str">
            <v>GENERICO TMC</v>
          </cell>
          <cell r="AF1848">
            <v>1</v>
          </cell>
          <cell r="AG1848" t="str">
            <v>PEDIDO_CON_INCIDENCIA</v>
          </cell>
          <cell r="AH1848">
            <v>44918</v>
          </cell>
          <cell r="AJ1848" t="str">
            <v>NO HAY QUIEN RECIBA - CLIENTE -  - Retraso de operativo se entregará en el primer día hábil de la se</v>
          </cell>
          <cell r="AK1848">
            <v>485315</v>
          </cell>
        </row>
        <row r="1849">
          <cell r="B1849">
            <v>485316</v>
          </cell>
          <cell r="C1849" t="str">
            <v>98755015</v>
          </cell>
          <cell r="D1849" t="str">
            <v>HYCITE</v>
          </cell>
          <cell r="E1849" t="str">
            <v>DESPACHO</v>
          </cell>
          <cell r="F1849" t="str">
            <v>NORMAL</v>
          </cell>
          <cell r="G1849" t="str">
            <v>TFQ90339</v>
          </cell>
          <cell r="H1849">
            <v>44917</v>
          </cell>
          <cell r="I1849" t="str">
            <v>ENTREGADO</v>
          </cell>
          <cell r="J1849">
            <v>44922</v>
          </cell>
          <cell r="K1849" t="str">
            <v>JOHNATAN BETANCOURT</v>
          </cell>
          <cell r="L1849" t="str">
            <v>CIPRIANO DELGADO Y MIGUEL DONOSO CONJUNTO TERRANA I DEP A106 QUITO // SAN VICENTE COCHAPAMBA 170132 PICHINCHA</v>
          </cell>
          <cell r="N1849" t="str">
            <v>0986449754</v>
          </cell>
          <cell r="O1849" t="str">
            <v>0986449754</v>
          </cell>
          <cell r="P1849" t="str">
            <v>000001</v>
          </cell>
          <cell r="Q1849" t="str">
            <v>QUITO</v>
          </cell>
          <cell r="R1849" t="str">
            <v>PICHINCHA</v>
          </cell>
          <cell r="S1849" t="str">
            <v>BODEGA FLEXNET UIO - RETIRA CLIENTE</v>
          </cell>
          <cell r="T1849" t="str">
            <v>FLEXTRANS UIO</v>
          </cell>
          <cell r="U1849" t="str">
            <v>FLEXNETUIO_LOCAL</v>
          </cell>
          <cell r="V1849">
            <v>1</v>
          </cell>
          <cell r="W1849">
            <v>6.5</v>
          </cell>
          <cell r="X1849" t="str">
            <v>HYCITE QUITO</v>
          </cell>
          <cell r="Y1849" t="str">
            <v>FLEX NET CALLE 28 DE JUNIO S/N Y GARCIA MORENO ENTRADA LLANO GRANDE</v>
          </cell>
          <cell r="Z1849" t="str">
            <v>1701_QUITO</v>
          </cell>
          <cell r="AA1849" t="str">
            <v/>
          </cell>
          <cell r="AB1849">
            <v>22394</v>
          </cell>
          <cell r="AC1849">
            <v>44922</v>
          </cell>
          <cell r="AD1849" t="str">
            <v>ITSACOURIER S.A.S</v>
          </cell>
          <cell r="AE1849" t="str">
            <v>PDV9459</v>
          </cell>
          <cell r="AF1849">
            <v>1</v>
          </cell>
          <cell r="AG1849" t="str">
            <v>PEDIDO_ENTREGADO</v>
          </cell>
          <cell r="AH1849">
            <v>44922</v>
          </cell>
          <cell r="AK1849">
            <v>485316</v>
          </cell>
        </row>
        <row r="1850">
          <cell r="B1850">
            <v>485317</v>
          </cell>
          <cell r="C1850" t="str">
            <v>98755024</v>
          </cell>
          <cell r="D1850" t="str">
            <v>HYCITE</v>
          </cell>
          <cell r="E1850" t="str">
            <v>DESPACHO</v>
          </cell>
          <cell r="F1850" t="str">
            <v>NORMAL</v>
          </cell>
          <cell r="G1850" t="str">
            <v>TFQ90340</v>
          </cell>
          <cell r="H1850">
            <v>44917</v>
          </cell>
          <cell r="I1850" t="str">
            <v>ENTREGADO</v>
          </cell>
          <cell r="J1850">
            <v>44918</v>
          </cell>
          <cell r="K1850" t="str">
            <v>SAUL GUTIERREZ</v>
          </cell>
          <cell r="L1850" t="str">
            <v>CALLE B N48 180 Y CALLE TERCERA QUITO  COCHAPAMBA 170528 PICHINCHA</v>
          </cell>
          <cell r="M1850" t="str">
            <v/>
          </cell>
          <cell r="N1850" t="str">
            <v>0986369479 / 986371531</v>
          </cell>
          <cell r="O1850" t="str">
            <v>0986369479 / 986371531</v>
          </cell>
          <cell r="P1850" t="str">
            <v>170528</v>
          </cell>
          <cell r="Q1850" t="str">
            <v>QUITO</v>
          </cell>
          <cell r="R1850" t="str">
            <v>PICHINCHA</v>
          </cell>
          <cell r="S1850" t="str">
            <v>QUITO</v>
          </cell>
          <cell r="T1850" t="str">
            <v>FLEXTRANS UIO</v>
          </cell>
          <cell r="U1850" t="str">
            <v>FLEXNETUIO_LOCAL</v>
          </cell>
          <cell r="V1850">
            <v>1</v>
          </cell>
          <cell r="W1850">
            <v>9.9</v>
          </cell>
          <cell r="X1850" t="str">
            <v>HYCITE QUITO</v>
          </cell>
          <cell r="Y1850" t="str">
            <v>FLEX NET CALLE 28 DE JUNIO S/N Y GARCIA MORENO ENTRADA LLANO GRANDE</v>
          </cell>
          <cell r="Z1850" t="str">
            <v>1701_QUITO</v>
          </cell>
          <cell r="AA1850" t="str">
            <v/>
          </cell>
          <cell r="AB1850">
            <v>22352</v>
          </cell>
          <cell r="AC1850">
            <v>44918</v>
          </cell>
          <cell r="AD1850" t="str">
            <v>ITSACOURIER S.A.S</v>
          </cell>
          <cell r="AE1850" t="str">
            <v>PCZ1855</v>
          </cell>
          <cell r="AF1850">
            <v>0</v>
          </cell>
          <cell r="AG1850" t="str">
            <v>PEDIDO_ENTREGADO</v>
          </cell>
          <cell r="AH1850">
            <v>44918</v>
          </cell>
          <cell r="AK1850">
            <v>485317</v>
          </cell>
        </row>
        <row r="1851">
          <cell r="B1851">
            <v>485318</v>
          </cell>
          <cell r="C1851" t="str">
            <v>98755074</v>
          </cell>
          <cell r="D1851" t="str">
            <v>HYCITE</v>
          </cell>
          <cell r="E1851" t="str">
            <v>DESPACHO</v>
          </cell>
          <cell r="F1851" t="str">
            <v>NORMAL</v>
          </cell>
          <cell r="G1851" t="str">
            <v>031002004128723</v>
          </cell>
          <cell r="H1851">
            <v>44917</v>
          </cell>
          <cell r="I1851" t="str">
            <v>INCIDENCIA</v>
          </cell>
          <cell r="J1851">
            <v>44922</v>
          </cell>
          <cell r="K1851" t="str">
            <v>SOFIA CARRERA</v>
          </cell>
          <cell r="L1851" t="str">
            <v>CALLE QUITO Y PERLA CALLE QUITO 1230 OE5B LA PERLA QUITO//CHAPIESTANCIA YARUQUI 170908 PICHINCHA</v>
          </cell>
          <cell r="N1851" t="str">
            <v>0984508598</v>
          </cell>
          <cell r="O1851" t="str">
            <v>0984508598</v>
          </cell>
          <cell r="P1851" t="str">
            <v>170908</v>
          </cell>
          <cell r="Q1851" t="str">
            <v>QUITO</v>
          </cell>
          <cell r="R1851" t="str">
            <v>PICHINCHA</v>
          </cell>
          <cell r="S1851" t="str">
            <v>YARUQUI</v>
          </cell>
          <cell r="T1851" t="str">
            <v>TRAMACO</v>
          </cell>
          <cell r="U1851" t="str">
            <v>FLEXNETUIO_PROVINCIA</v>
          </cell>
          <cell r="V1851">
            <v>1</v>
          </cell>
          <cell r="W1851">
            <v>7.4</v>
          </cell>
          <cell r="X1851" t="str">
            <v>HYCITE QUITO</v>
          </cell>
          <cell r="Y1851" t="str">
            <v>FLEX NET CALLE 28 DE JUNIO S/N Y GARCIA MORENO ENTRADA LLANO GRANDE</v>
          </cell>
          <cell r="Z1851" t="str">
            <v>1701_QUITO</v>
          </cell>
          <cell r="AA1851" t="str">
            <v/>
          </cell>
          <cell r="AB1851">
            <v>22342</v>
          </cell>
          <cell r="AC1851">
            <v>44918</v>
          </cell>
          <cell r="AD1851" t="str">
            <v>TRAMACO EXPRESS</v>
          </cell>
          <cell r="AE1851" t="str">
            <v>GENERICO TMC</v>
          </cell>
          <cell r="AF1851">
            <v>1</v>
          </cell>
          <cell r="AG1851" t="str">
            <v>PEDIDO_CON_INCIDENCIA</v>
          </cell>
          <cell r="AH1851">
            <v>44918</v>
          </cell>
          <cell r="AJ1851" t="str">
            <v>DIRECCIÓN INSUFICIENTE - CLIENTE -  - Número de teléfono apagado y el otro número no sirve. - CLIENT</v>
          </cell>
          <cell r="AK1851">
            <v>485318</v>
          </cell>
        </row>
        <row r="1852">
          <cell r="B1852">
            <v>485319</v>
          </cell>
          <cell r="C1852" t="str">
            <v>98755135</v>
          </cell>
          <cell r="D1852" t="str">
            <v>HYCITE</v>
          </cell>
          <cell r="E1852" t="str">
            <v>DESPACHO</v>
          </cell>
          <cell r="F1852" t="str">
            <v>NORMAL</v>
          </cell>
          <cell r="G1852" t="str">
            <v>031002004129497</v>
          </cell>
          <cell r="H1852">
            <v>44917</v>
          </cell>
          <cell r="I1852" t="str">
            <v>ENTREGADO</v>
          </cell>
          <cell r="J1852">
            <v>44919</v>
          </cell>
          <cell r="K1852" t="str">
            <v>CECILIA ALBARADO</v>
          </cell>
          <cell r="L1852" t="str">
            <v>MACHALA RIOBAMBA Y VINCES LOJA // CENTRO EL VALLE 110110 LOJA</v>
          </cell>
          <cell r="N1852" t="str">
            <v>0993255526</v>
          </cell>
          <cell r="O1852" t="str">
            <v>0993255526</v>
          </cell>
          <cell r="P1852" t="str">
            <v>110110</v>
          </cell>
          <cell r="Q1852" t="str">
            <v>LOJA</v>
          </cell>
          <cell r="R1852" t="str">
            <v>LOJA</v>
          </cell>
          <cell r="S1852" t="str">
            <v>LOJA</v>
          </cell>
          <cell r="T1852" t="str">
            <v>TRAMACO</v>
          </cell>
          <cell r="U1852" t="str">
            <v>FLEXNETUIO_PROVINCIA</v>
          </cell>
          <cell r="V1852">
            <v>3</v>
          </cell>
          <cell r="W1852">
            <v>25.9</v>
          </cell>
          <cell r="X1852" t="str">
            <v>HYCITE QUITO</v>
          </cell>
          <cell r="Y1852" t="str">
            <v>FLEX NET CALLE 28 DE JUNIO S/N Y GARCIA MORENO ENTRADA LLANO GRANDE</v>
          </cell>
          <cell r="Z1852" t="str">
            <v>1701_QUITO</v>
          </cell>
          <cell r="AA1852" t="str">
            <v/>
          </cell>
          <cell r="AB1852">
            <v>22342</v>
          </cell>
          <cell r="AC1852">
            <v>44918</v>
          </cell>
          <cell r="AD1852" t="str">
            <v>TRAMACO EXPRESS</v>
          </cell>
          <cell r="AE1852" t="str">
            <v>GENERICO TMC</v>
          </cell>
          <cell r="AF1852">
            <v>0</v>
          </cell>
          <cell r="AG1852" t="str">
            <v>PEDIDO_ENTREGADO</v>
          </cell>
          <cell r="AH1852">
            <v>44919</v>
          </cell>
          <cell r="AJ1852" t="str">
            <v>GUIA ENTREGADA -. CECILIA ALBARADO - 0150832749</v>
          </cell>
          <cell r="AK1852">
            <v>485319</v>
          </cell>
        </row>
        <row r="1853">
          <cell r="B1853">
            <v>485320</v>
          </cell>
          <cell r="C1853" t="str">
            <v>98755782</v>
          </cell>
          <cell r="D1853" t="str">
            <v>HYCITE</v>
          </cell>
          <cell r="E1853" t="str">
            <v>DESPACHO</v>
          </cell>
          <cell r="F1853" t="str">
            <v>NORMAL</v>
          </cell>
          <cell r="G1853" t="str">
            <v>031002004128725</v>
          </cell>
          <cell r="H1853">
            <v>44917</v>
          </cell>
          <cell r="I1853" t="str">
            <v>ENTREGADO</v>
          </cell>
          <cell r="J1853">
            <v>44919</v>
          </cell>
          <cell r="K1853" t="str">
            <v>EGDA MENDIETA</v>
          </cell>
          <cell r="L1853" t="str">
            <v>VIA CHONE PARAISO PITA RANCGO PARAISO PUTA EL CARMEN // EL CARMEN EL CARMEN 130502 MANABI</v>
          </cell>
          <cell r="M1853" t="str">
            <v/>
          </cell>
          <cell r="N1853" t="str">
            <v>0997708566</v>
          </cell>
          <cell r="O1853" t="str">
            <v>0997708566</v>
          </cell>
          <cell r="P1853" t="str">
            <v>130502</v>
          </cell>
          <cell r="Q1853" t="str">
            <v>EL CARMEN</v>
          </cell>
          <cell r="R1853" t="str">
            <v>MANABI</v>
          </cell>
          <cell r="S1853" t="str">
            <v>EL CARMEN - RANCHO RONALD</v>
          </cell>
          <cell r="T1853" t="str">
            <v>TRAMACO</v>
          </cell>
          <cell r="U1853" t="str">
            <v>FLEXNETUIO_PROVINCIA</v>
          </cell>
          <cell r="V1853">
            <v>1</v>
          </cell>
          <cell r="W1853">
            <v>10.4</v>
          </cell>
          <cell r="X1853" t="str">
            <v>HYCITE QUITO</v>
          </cell>
          <cell r="Y1853" t="str">
            <v>FLEX NET CALLE 28 DE JUNIO S/N Y GARCIA MORENO ENTRADA LLANO GRANDE</v>
          </cell>
          <cell r="Z1853" t="str">
            <v>1701_QUITO</v>
          </cell>
          <cell r="AA1853" t="str">
            <v/>
          </cell>
          <cell r="AB1853">
            <v>22342</v>
          </cell>
          <cell r="AC1853">
            <v>44918</v>
          </cell>
          <cell r="AD1853" t="str">
            <v>TRAMACO EXPRESS</v>
          </cell>
          <cell r="AE1853" t="str">
            <v>GENERICO TMC</v>
          </cell>
          <cell r="AF1853">
            <v>0</v>
          </cell>
          <cell r="AG1853" t="str">
            <v>PEDIDO_ENTREGADO</v>
          </cell>
          <cell r="AH1853">
            <v>44919</v>
          </cell>
          <cell r="AJ1853" t="str">
            <v>GUIA ENTREGADA -. EGDA MENDIETA - null</v>
          </cell>
          <cell r="AK1853">
            <v>485320</v>
          </cell>
        </row>
        <row r="1854">
          <cell r="B1854">
            <v>485321</v>
          </cell>
          <cell r="C1854" t="str">
            <v>98756890</v>
          </cell>
          <cell r="D1854" t="str">
            <v>HYCITE</v>
          </cell>
          <cell r="E1854" t="str">
            <v>DESPACHO</v>
          </cell>
          <cell r="F1854" t="str">
            <v>NORMAL</v>
          </cell>
          <cell r="G1854" t="str">
            <v>TF90341</v>
          </cell>
          <cell r="H1854">
            <v>44917</v>
          </cell>
          <cell r="I1854" t="str">
            <v>ENTREGADO</v>
          </cell>
          <cell r="J1854">
            <v>44918</v>
          </cell>
          <cell r="K1854" t="str">
            <v>STEFANIA VARAS</v>
          </cell>
          <cell r="L1854" t="str">
            <v>PRADERA 2 MZ D12 SL 24 CASA ESQUINERA COLOR BLANCO CON AMARILLO GUAYAQUIL / SUR XIMENA 090102 GUAYAS</v>
          </cell>
          <cell r="M1854" t="str">
            <v/>
          </cell>
          <cell r="N1854" t="str">
            <v>0962315321 / 962615321</v>
          </cell>
          <cell r="O1854" t="str">
            <v>0962315321 / 962615321</v>
          </cell>
          <cell r="P1854" t="str">
            <v>090102</v>
          </cell>
          <cell r="Q1854" t="str">
            <v>GUAYAQUIL</v>
          </cell>
          <cell r="R1854" t="str">
            <v>GUAYAS</v>
          </cell>
          <cell r="S1854" t="str">
            <v>GUAYAQUIL</v>
          </cell>
          <cell r="T1854" t="str">
            <v>FLEXTRANS UIO</v>
          </cell>
          <cell r="U1854" t="str">
            <v>FLEXNETUIO_GYE</v>
          </cell>
          <cell r="V1854">
            <v>1</v>
          </cell>
          <cell r="W1854">
            <v>15.1</v>
          </cell>
          <cell r="X1854" t="str">
            <v>HYCITE QUITO</v>
          </cell>
          <cell r="Y1854" t="str">
            <v>FLEX NET CALLE 28 DE JUNIO S/N Y GARCIA MORENO ENTRADA LLANO GRANDE</v>
          </cell>
          <cell r="Z1854" t="str">
            <v>1701_QUITO</v>
          </cell>
          <cell r="AA1854" t="str">
            <v/>
          </cell>
          <cell r="AB1854">
            <v>22371</v>
          </cell>
          <cell r="AC1854">
            <v>44918</v>
          </cell>
          <cell r="AD1854" t="str">
            <v>TRANSFIRME</v>
          </cell>
          <cell r="AE1854" t="str">
            <v>PDD1735</v>
          </cell>
          <cell r="AF1854">
            <v>0</v>
          </cell>
          <cell r="AG1854" t="str">
            <v>PEDIDO_ENTREGADO</v>
          </cell>
          <cell r="AH1854">
            <v>44918</v>
          </cell>
          <cell r="AK1854">
            <v>485321</v>
          </cell>
        </row>
        <row r="1855">
          <cell r="B1855">
            <v>485322</v>
          </cell>
          <cell r="C1855" t="str">
            <v>98756938</v>
          </cell>
          <cell r="D1855" t="str">
            <v>HYCITE</v>
          </cell>
          <cell r="E1855" t="str">
            <v>DESPACHO</v>
          </cell>
          <cell r="F1855" t="str">
            <v>NORMAL</v>
          </cell>
          <cell r="G1855" t="str">
            <v>031002004128726</v>
          </cell>
          <cell r="H1855">
            <v>44917</v>
          </cell>
          <cell r="I1855" t="str">
            <v>ENTREGADO</v>
          </cell>
          <cell r="J1855">
            <v>44918</v>
          </cell>
          <cell r="K1855" t="str">
            <v>MARIA QUEMAC</v>
          </cell>
          <cell r="L1855" t="str">
            <v>AV TILCANAZA-GUIDO SANTILLAN CERCA BDGS BOSEFO TULCAN-TULCAN TULCAN 040101 CARCHI</v>
          </cell>
          <cell r="M1855" t="str">
            <v/>
          </cell>
          <cell r="N1855" t="str">
            <v>0985804889</v>
          </cell>
          <cell r="O1855" t="str">
            <v>0985804889</v>
          </cell>
          <cell r="P1855" t="str">
            <v>040101</v>
          </cell>
          <cell r="Q1855" t="str">
            <v>TULCAN</v>
          </cell>
          <cell r="R1855" t="str">
            <v>CARCHI</v>
          </cell>
          <cell r="S1855" t="str">
            <v>TULCAN</v>
          </cell>
          <cell r="T1855" t="str">
            <v>TRAMACO</v>
          </cell>
          <cell r="U1855" t="str">
            <v>FLEXNETUIO_PROVINCIA</v>
          </cell>
          <cell r="V1855">
            <v>1</v>
          </cell>
          <cell r="W1855">
            <v>7.3</v>
          </cell>
          <cell r="X1855" t="str">
            <v>HYCITE QUITO</v>
          </cell>
          <cell r="Y1855" t="str">
            <v>FLEX NET CALLE 28 DE JUNIO S/N Y GARCIA MORENO ENTRADA LLANO GRANDE</v>
          </cell>
          <cell r="Z1855" t="str">
            <v>1701_QUITO</v>
          </cell>
          <cell r="AA1855" t="str">
            <v/>
          </cell>
          <cell r="AB1855">
            <v>22342</v>
          </cell>
          <cell r="AC1855">
            <v>44918</v>
          </cell>
          <cell r="AD1855" t="str">
            <v>TRAMACO EXPRESS</v>
          </cell>
          <cell r="AE1855" t="str">
            <v>GENERICO TMC</v>
          </cell>
          <cell r="AF1855">
            <v>0</v>
          </cell>
          <cell r="AG1855" t="str">
            <v>PEDIDO_ENTREGADO</v>
          </cell>
          <cell r="AH1855">
            <v>44918</v>
          </cell>
          <cell r="AJ1855" t="str">
            <v>GUIA ENTREGADA -. MARIA QUEMAC - 0400993473</v>
          </cell>
          <cell r="AK1855">
            <v>485322</v>
          </cell>
        </row>
        <row r="1856">
          <cell r="B1856">
            <v>485323</v>
          </cell>
          <cell r="C1856" t="str">
            <v>98757162</v>
          </cell>
          <cell r="D1856" t="str">
            <v>HYCITE</v>
          </cell>
          <cell r="E1856" t="str">
            <v>DESPACHO</v>
          </cell>
          <cell r="F1856" t="str">
            <v>NORMAL</v>
          </cell>
          <cell r="G1856" t="str">
            <v>TFQ90342</v>
          </cell>
          <cell r="H1856">
            <v>44917</v>
          </cell>
          <cell r="I1856" t="str">
            <v>ENTREGADO</v>
          </cell>
          <cell r="J1856">
            <v>44918</v>
          </cell>
          <cell r="K1856" t="str">
            <v>MILTON BARRENO</v>
          </cell>
          <cell r="L1856" t="str">
            <v>BERNARDO DE LAGARDA Y PASAJE 64 - 89 CLYDENT CASA 3 PISOS QUITO / SANTA ANITA COCHAPAMBA 170528 PICHINCHA</v>
          </cell>
          <cell r="M1856" t="str">
            <v/>
          </cell>
          <cell r="N1856" t="str">
            <v>0987137101</v>
          </cell>
          <cell r="O1856" t="str">
            <v>0987137101</v>
          </cell>
          <cell r="P1856" t="str">
            <v>170528</v>
          </cell>
          <cell r="Q1856" t="str">
            <v>QUITO</v>
          </cell>
          <cell r="R1856" t="str">
            <v>PICHINCHA</v>
          </cell>
          <cell r="S1856" t="str">
            <v>QUITO</v>
          </cell>
          <cell r="T1856" t="str">
            <v>FLEXTRANS UIO</v>
          </cell>
          <cell r="U1856" t="str">
            <v>FLEXNETUIO_LOCAL</v>
          </cell>
          <cell r="V1856">
            <v>1</v>
          </cell>
          <cell r="W1856">
            <v>11.7</v>
          </cell>
          <cell r="X1856" t="str">
            <v>HYCITE QUITO</v>
          </cell>
          <cell r="Y1856" t="str">
            <v>FLEX NET CALLE 28 DE JUNIO S/N Y GARCIA MORENO ENTRADA LLANO GRANDE</v>
          </cell>
          <cell r="Z1856" t="str">
            <v>1701_QUITO</v>
          </cell>
          <cell r="AA1856" t="str">
            <v/>
          </cell>
          <cell r="AB1856">
            <v>22352</v>
          </cell>
          <cell r="AC1856">
            <v>44918</v>
          </cell>
          <cell r="AD1856" t="str">
            <v>ITSACOURIER S.A.S</v>
          </cell>
          <cell r="AE1856" t="str">
            <v>PCZ1855</v>
          </cell>
          <cell r="AF1856">
            <v>0</v>
          </cell>
          <cell r="AG1856" t="str">
            <v>PEDIDO_ENTREGADO</v>
          </cell>
          <cell r="AH1856">
            <v>44918</v>
          </cell>
          <cell r="AK1856">
            <v>485323</v>
          </cell>
        </row>
        <row r="1857">
          <cell r="B1857">
            <v>485324</v>
          </cell>
          <cell r="C1857" t="str">
            <v>98757317</v>
          </cell>
          <cell r="D1857" t="str">
            <v>HYCITE</v>
          </cell>
          <cell r="E1857" t="str">
            <v>DESPACHO</v>
          </cell>
          <cell r="F1857" t="str">
            <v>NORMAL</v>
          </cell>
          <cell r="G1857" t="str">
            <v>031002004128727</v>
          </cell>
          <cell r="H1857">
            <v>44917</v>
          </cell>
          <cell r="I1857" t="str">
            <v>ENTREGADO</v>
          </cell>
          <cell r="J1857">
            <v>44922</v>
          </cell>
          <cell r="K1857" t="str">
            <v>DOLORES ANDRADE</v>
          </cell>
          <cell r="L1857" t="str">
            <v>CALLE 25 DE NOVIEMBRE M20 SL5 AV 1 GUAYAQUIL - SUBIENDO AL PANESILLO ESMERALDAS//ESMERALDAS LUIS TELLO (LAS PALMAS / 080108 ESMERALDAS</v>
          </cell>
          <cell r="M1857" t="str">
            <v/>
          </cell>
          <cell r="N1857" t="str">
            <v>0997496897</v>
          </cell>
          <cell r="O1857" t="str">
            <v>0997496897</v>
          </cell>
          <cell r="P1857" t="str">
            <v>080108</v>
          </cell>
          <cell r="Q1857" t="str">
            <v>ESMERALDAS</v>
          </cell>
          <cell r="R1857" t="str">
            <v>ESMERALDAS</v>
          </cell>
          <cell r="S1857" t="str">
            <v>ESMERALDAS</v>
          </cell>
          <cell r="T1857" t="str">
            <v>TRAMACO</v>
          </cell>
          <cell r="U1857" t="str">
            <v>FLEXNETUIO_PROVINCIA</v>
          </cell>
          <cell r="V1857">
            <v>1</v>
          </cell>
          <cell r="W1857">
            <v>11.4</v>
          </cell>
          <cell r="X1857" t="str">
            <v>HYCITE QUITO</v>
          </cell>
          <cell r="Y1857" t="str">
            <v>FLEX NET CALLE 28 DE JUNIO S/N Y GARCIA MORENO ENTRADA LLANO GRANDE</v>
          </cell>
          <cell r="Z1857" t="str">
            <v>1701_QUITO</v>
          </cell>
          <cell r="AA1857" t="str">
            <v/>
          </cell>
          <cell r="AB1857">
            <v>22342</v>
          </cell>
          <cell r="AC1857">
            <v>44918</v>
          </cell>
          <cell r="AD1857" t="str">
            <v>TRAMACO EXPRESS</v>
          </cell>
          <cell r="AE1857" t="str">
            <v>GENERICO TMC</v>
          </cell>
          <cell r="AF1857">
            <v>1</v>
          </cell>
          <cell r="AG1857" t="str">
            <v>PEDIDO_ENTREGADO</v>
          </cell>
          <cell r="AH1857">
            <v>44922</v>
          </cell>
          <cell r="AJ1857" t="str">
            <v>GUIA ENTREGADA -DOLORES ANDRADE - 0800457863</v>
          </cell>
          <cell r="AK1857">
            <v>485324</v>
          </cell>
        </row>
        <row r="1858">
          <cell r="B1858">
            <v>485325</v>
          </cell>
          <cell r="C1858" t="str">
            <v>98757604</v>
          </cell>
          <cell r="D1858" t="str">
            <v>HYCITE</v>
          </cell>
          <cell r="E1858" t="str">
            <v>DESPACHO</v>
          </cell>
          <cell r="F1858" t="str">
            <v>NORMAL</v>
          </cell>
          <cell r="G1858" t="str">
            <v>TFQ90343</v>
          </cell>
          <cell r="H1858">
            <v>44917</v>
          </cell>
          <cell r="I1858" t="str">
            <v>ENTREGADO</v>
          </cell>
          <cell r="J1858">
            <v>44918</v>
          </cell>
          <cell r="K1858" t="str">
            <v>JORGE REYES</v>
          </cell>
          <cell r="L1858" t="str">
            <v>TOMAS GUERRA OE1-53 PASAJE MULALO EDIF ENRIQUEZ FRENTE A CUARTEL EPLICACHIMA QUITO / SAN BARTOLO SAN BORTOLO 170601 PICHINCHA</v>
          </cell>
          <cell r="M1858" t="str">
            <v/>
          </cell>
          <cell r="N1858" t="str">
            <v>0958628668 / 023068798</v>
          </cell>
          <cell r="O1858" t="str">
            <v>0958628668 / 023068798</v>
          </cell>
          <cell r="P1858" t="str">
            <v>170601</v>
          </cell>
          <cell r="Q1858" t="str">
            <v>QUITO</v>
          </cell>
          <cell r="R1858" t="str">
            <v>PICHINCHA</v>
          </cell>
          <cell r="S1858" t="str">
            <v>QUITO</v>
          </cell>
          <cell r="T1858" t="str">
            <v>FLEXTRANS UIO</v>
          </cell>
          <cell r="U1858" t="str">
            <v>FLEXNETUIO_LOCAL</v>
          </cell>
          <cell r="V1858">
            <v>1</v>
          </cell>
          <cell r="W1858">
            <v>13.7</v>
          </cell>
          <cell r="X1858" t="str">
            <v>HYCITE QUITO</v>
          </cell>
          <cell r="Y1858" t="str">
            <v>FLEX NET CALLE 28 DE JUNIO S/N Y GARCIA MORENO ENTRADA LLANO GRANDE</v>
          </cell>
          <cell r="Z1858" t="str">
            <v>1701_QUITO</v>
          </cell>
          <cell r="AA1858" t="str">
            <v/>
          </cell>
          <cell r="AB1858">
            <v>22353</v>
          </cell>
          <cell r="AC1858">
            <v>44918</v>
          </cell>
          <cell r="AD1858" t="str">
            <v>ITSACOURIER S.A.S</v>
          </cell>
          <cell r="AE1858" t="str">
            <v>PCZ1852</v>
          </cell>
          <cell r="AF1858">
            <v>0</v>
          </cell>
          <cell r="AG1858" t="str">
            <v>PEDIDO_ENTREGADO</v>
          </cell>
          <cell r="AH1858">
            <v>44918</v>
          </cell>
          <cell r="AK1858">
            <v>485325</v>
          </cell>
        </row>
        <row r="1859">
          <cell r="B1859">
            <v>485326</v>
          </cell>
          <cell r="C1859" t="str">
            <v>98757976</v>
          </cell>
          <cell r="D1859" t="str">
            <v>HYCITE</v>
          </cell>
          <cell r="E1859" t="str">
            <v>DESPACHO</v>
          </cell>
          <cell r="F1859" t="str">
            <v>NORMAL</v>
          </cell>
          <cell r="G1859" t="str">
            <v>TFQ90367</v>
          </cell>
          <cell r="H1859">
            <v>44917</v>
          </cell>
          <cell r="I1859" t="str">
            <v>ENTREGADO</v>
          </cell>
          <cell r="J1859">
            <v>44918</v>
          </cell>
          <cell r="K1859" t="str">
            <v>EMMA TORRES</v>
          </cell>
          <cell r="L1859" t="str">
            <v>CLL INOCENCIO JACOME N17 28 Y DONORO D BARBA FTE A ESCALINATA D LA CLL MANU AL QUITO // VICENTINA BAJA(170408) ITCHIMBIA 170408 PICHINCHA</v>
          </cell>
          <cell r="N1859" t="str">
            <v>0991352626 / 995655202</v>
          </cell>
          <cell r="O1859" t="str">
            <v>0991352626 / 995655202</v>
          </cell>
          <cell r="P1859" t="str">
            <v>170408</v>
          </cell>
          <cell r="Q1859" t="str">
            <v>QUITO</v>
          </cell>
          <cell r="R1859" t="str">
            <v>PICHINCHA</v>
          </cell>
          <cell r="S1859" t="str">
            <v>QUITO</v>
          </cell>
          <cell r="T1859" t="str">
            <v>FLEXTRANS UIO</v>
          </cell>
          <cell r="U1859" t="str">
            <v>FLEXNETUIO_LOCAL</v>
          </cell>
          <cell r="V1859">
            <v>2</v>
          </cell>
          <cell r="W1859">
            <v>25.9</v>
          </cell>
          <cell r="X1859" t="str">
            <v>HYCITE QUITO</v>
          </cell>
          <cell r="Y1859" t="str">
            <v>FLEX NET CALLE 28 DE JUNIO S/N Y GARCIA MORENO ENTRADA LLANO GRANDE</v>
          </cell>
          <cell r="Z1859" t="str">
            <v>1701_QUITO</v>
          </cell>
          <cell r="AA1859" t="str">
            <v/>
          </cell>
          <cell r="AB1859">
            <v>22348</v>
          </cell>
          <cell r="AC1859">
            <v>44918</v>
          </cell>
          <cell r="AD1859" t="str">
            <v>FLEXTRANS</v>
          </cell>
          <cell r="AE1859" t="str">
            <v>PAB5141</v>
          </cell>
          <cell r="AF1859">
            <v>0</v>
          </cell>
          <cell r="AG1859" t="str">
            <v>PEDIDO_ENTREGADO</v>
          </cell>
          <cell r="AH1859">
            <v>44918</v>
          </cell>
          <cell r="AK1859">
            <v>485326</v>
          </cell>
        </row>
        <row r="1860">
          <cell r="B1860">
            <v>485327</v>
          </cell>
          <cell r="C1860" t="str">
            <v>98758258</v>
          </cell>
          <cell r="D1860" t="str">
            <v>HYCITE</v>
          </cell>
          <cell r="E1860" t="str">
            <v>DESPACHO</v>
          </cell>
          <cell r="F1860" t="str">
            <v>NORMAL</v>
          </cell>
          <cell r="G1860" t="str">
            <v>031002004128728</v>
          </cell>
          <cell r="H1860">
            <v>44917</v>
          </cell>
          <cell r="I1860" t="str">
            <v>ENTREGADO</v>
          </cell>
          <cell r="J1860">
            <v>44922</v>
          </cell>
          <cell r="K1860" t="str">
            <v>TATIANA ALABAM</v>
          </cell>
          <cell r="L1860" t="str">
            <v>CALLE EZEQUIEL GOMEZ Y C 30 FRENTE AL CANAL DE RIEGO PORTOVIEJO//CDLA LOS SALTOS 12 DE MARZO 130111 MANABI</v>
          </cell>
          <cell r="M1860" t="str">
            <v/>
          </cell>
          <cell r="N1860" t="str">
            <v>0988801102</v>
          </cell>
          <cell r="O1860" t="str">
            <v>0988801102</v>
          </cell>
          <cell r="P1860" t="str">
            <v>130111</v>
          </cell>
          <cell r="Q1860" t="str">
            <v>PORTOVIEJO</v>
          </cell>
          <cell r="R1860" t="str">
            <v>MANABI</v>
          </cell>
          <cell r="S1860" t="str">
            <v>PORTOVIEJO</v>
          </cell>
          <cell r="T1860" t="str">
            <v>TRAMACO</v>
          </cell>
          <cell r="U1860" t="str">
            <v>FLEXNETUIO_PROVINCIA</v>
          </cell>
          <cell r="V1860">
            <v>1</v>
          </cell>
          <cell r="W1860">
            <v>7.1</v>
          </cell>
          <cell r="X1860" t="str">
            <v>HYCITE QUITO</v>
          </cell>
          <cell r="Y1860" t="str">
            <v>FLEX NET CALLE 28 DE JUNIO S/N Y GARCIA MORENO ENTRADA LLANO GRANDE</v>
          </cell>
          <cell r="Z1860" t="str">
            <v>1701_QUITO</v>
          </cell>
          <cell r="AA1860" t="str">
            <v/>
          </cell>
          <cell r="AB1860">
            <v>22342</v>
          </cell>
          <cell r="AC1860">
            <v>44918</v>
          </cell>
          <cell r="AD1860" t="str">
            <v>TRAMACO EXPRESS</v>
          </cell>
          <cell r="AE1860" t="str">
            <v>GENERICO TMC</v>
          </cell>
          <cell r="AF1860">
            <v>0</v>
          </cell>
          <cell r="AG1860" t="str">
            <v>PEDIDO_ENTREGADO</v>
          </cell>
          <cell r="AH1860">
            <v>44922</v>
          </cell>
          <cell r="AJ1860" t="str">
            <v>GUIA ENTREGADA -. TATIANA ALABAM - 0501845622</v>
          </cell>
          <cell r="AK1860">
            <v>485327</v>
          </cell>
        </row>
        <row r="1861">
          <cell r="B1861">
            <v>485328</v>
          </cell>
          <cell r="C1861" t="str">
            <v>98758356</v>
          </cell>
          <cell r="D1861" t="str">
            <v>HYCITE</v>
          </cell>
          <cell r="E1861" t="str">
            <v>DESPACHO</v>
          </cell>
          <cell r="F1861" t="str">
            <v>NORMAL</v>
          </cell>
          <cell r="G1861" t="str">
            <v>031002004128729</v>
          </cell>
          <cell r="H1861">
            <v>44917</v>
          </cell>
          <cell r="I1861" t="str">
            <v>ENTREGADO</v>
          </cell>
          <cell r="J1861">
            <v>44918</v>
          </cell>
          <cell r="K1861" t="str">
            <v>RAMON MUNOZ</v>
          </cell>
          <cell r="L1861" t="str">
            <v>KM 18 VIA PORTOVIEJO CRUCITA ENTRADA AL PUEBLITO 400 METROS FRENTE AL CYBER ROCAFUERTE / PUEBLITO DE ROCAFUERTE ROCAFUERTE 131201 MANABI</v>
          </cell>
          <cell r="M1861" t="str">
            <v/>
          </cell>
          <cell r="N1861" t="str">
            <v>0399386724</v>
          </cell>
          <cell r="O1861" t="str">
            <v>0399386724</v>
          </cell>
          <cell r="P1861" t="str">
            <v>131201</v>
          </cell>
          <cell r="Q1861" t="str">
            <v>ROCAFUERTE</v>
          </cell>
          <cell r="R1861" t="str">
            <v>MANABI</v>
          </cell>
          <cell r="S1861" t="str">
            <v>ROCAFUERTE - EL HIGUERON - SOSOTE - VALDEZ - RESBALON</v>
          </cell>
          <cell r="T1861" t="str">
            <v>TRAMACO</v>
          </cell>
          <cell r="U1861" t="str">
            <v>FLEXNETUIO_PROVINCIA</v>
          </cell>
          <cell r="V1861">
            <v>1</v>
          </cell>
          <cell r="W1861">
            <v>4</v>
          </cell>
          <cell r="X1861" t="str">
            <v>HYCITE QUITO</v>
          </cell>
          <cell r="Y1861" t="str">
            <v>FLEX NET CALLE 28 DE JUNIO S/N Y GARCIA MORENO ENTRADA LLANO GRANDE</v>
          </cell>
          <cell r="Z1861" t="str">
            <v>1701_QUITO</v>
          </cell>
          <cell r="AA1861" t="str">
            <v/>
          </cell>
          <cell r="AB1861">
            <v>22342</v>
          </cell>
          <cell r="AC1861">
            <v>44918</v>
          </cell>
          <cell r="AD1861" t="str">
            <v>TRAMACO EXPRESS</v>
          </cell>
          <cell r="AE1861" t="str">
            <v>GENERICO TMC</v>
          </cell>
          <cell r="AF1861">
            <v>0</v>
          </cell>
          <cell r="AG1861" t="str">
            <v>PEDIDO_ENTREGADO</v>
          </cell>
          <cell r="AH1861">
            <v>44918</v>
          </cell>
          <cell r="AJ1861" t="str">
            <v>GUIA ENTREGADA -mariana solorzano  - 1302036551</v>
          </cell>
          <cell r="AK1861">
            <v>485328</v>
          </cell>
        </row>
        <row r="1862">
          <cell r="B1862">
            <v>485329</v>
          </cell>
          <cell r="C1862" t="str">
            <v>98758405</v>
          </cell>
          <cell r="D1862" t="str">
            <v>HYCITE</v>
          </cell>
          <cell r="E1862" t="str">
            <v>DESPACHO</v>
          </cell>
          <cell r="F1862" t="str">
            <v>NORMAL</v>
          </cell>
          <cell r="G1862" t="str">
            <v>031002004128730</v>
          </cell>
          <cell r="H1862">
            <v>44917</v>
          </cell>
          <cell r="I1862" t="str">
            <v>ENTREGADO</v>
          </cell>
          <cell r="J1862">
            <v>44918</v>
          </cell>
          <cell r="K1862" t="str">
            <v>DELLY MEJIA</v>
          </cell>
          <cell r="L1862" t="str">
            <v>AV ELOY ALFARO CIUDADELA EL ROSARIO POR LAS PALMERAS FRENTE A LA MECANICA CHONE / CIUDADELA EL ROSARIO SAN ANTONIO 130701 MANABI</v>
          </cell>
          <cell r="M1862" t="str">
            <v/>
          </cell>
          <cell r="N1862" t="str">
            <v>0939080608</v>
          </cell>
          <cell r="O1862" t="str">
            <v>0939080608</v>
          </cell>
          <cell r="P1862" t="str">
            <v>130701</v>
          </cell>
          <cell r="Q1862" t="str">
            <v>CHONE</v>
          </cell>
          <cell r="R1862" t="str">
            <v>MANABI</v>
          </cell>
          <cell r="S1862" t="str">
            <v>CHONE</v>
          </cell>
          <cell r="T1862" t="str">
            <v>TRAMACO</v>
          </cell>
          <cell r="U1862" t="str">
            <v>FLEXNETUIO_PROVINCIA</v>
          </cell>
          <cell r="V1862">
            <v>1</v>
          </cell>
          <cell r="W1862">
            <v>4.9000000000000004</v>
          </cell>
          <cell r="X1862" t="str">
            <v>HYCITE QUITO</v>
          </cell>
          <cell r="Y1862" t="str">
            <v>FLEX NET CALLE 28 DE JUNIO S/N Y GARCIA MORENO ENTRADA LLANO GRANDE</v>
          </cell>
          <cell r="Z1862" t="str">
            <v>1701_QUITO</v>
          </cell>
          <cell r="AA1862" t="str">
            <v/>
          </cell>
          <cell r="AB1862">
            <v>22342</v>
          </cell>
          <cell r="AC1862">
            <v>44918</v>
          </cell>
          <cell r="AD1862" t="str">
            <v>TRAMACO EXPRESS</v>
          </cell>
          <cell r="AE1862" t="str">
            <v>GENERICO TMC</v>
          </cell>
          <cell r="AF1862">
            <v>0</v>
          </cell>
          <cell r="AG1862" t="str">
            <v>PEDIDO_ENTREGADO</v>
          </cell>
          <cell r="AH1862">
            <v>44918</v>
          </cell>
          <cell r="AJ1862" t="str">
            <v>GUIA ENTREGADA -. DELLY MEJIA - 1302478142</v>
          </cell>
          <cell r="AK1862">
            <v>485329</v>
          </cell>
        </row>
        <row r="1863">
          <cell r="B1863">
            <v>485330</v>
          </cell>
          <cell r="C1863" t="str">
            <v>98758485</v>
          </cell>
          <cell r="D1863" t="str">
            <v>HYCITE</v>
          </cell>
          <cell r="E1863" t="str">
            <v>DESPACHO</v>
          </cell>
          <cell r="F1863" t="str">
            <v>NORMAL</v>
          </cell>
          <cell r="G1863" t="str">
            <v>TFQ90345</v>
          </cell>
          <cell r="H1863">
            <v>44917</v>
          </cell>
          <cell r="I1863" t="str">
            <v>DEVOLUCION_EN_PROCESO</v>
          </cell>
          <cell r="J1863">
            <v>44922</v>
          </cell>
          <cell r="K1863" t="str">
            <v>BYRON TORRES</v>
          </cell>
          <cell r="L1863" t="str">
            <v>DE TRANVERSAL Y PUERTO RICO OES 210 ATRAS FARRICA TAML PADILLA RUMINAHUI RUMIPAMBA 170804 PICHINCHA</v>
          </cell>
          <cell r="N1863" t="str">
            <v>0997409636</v>
          </cell>
          <cell r="O1863" t="str">
            <v>0997409636</v>
          </cell>
          <cell r="P1863" t="str">
            <v>170804</v>
          </cell>
          <cell r="Q1863" t="str">
            <v>QUITO</v>
          </cell>
          <cell r="R1863" t="str">
            <v>PICHINCHA</v>
          </cell>
          <cell r="S1863" t="str">
            <v>ALANGASI - SAN CARLOS</v>
          </cell>
          <cell r="T1863" t="str">
            <v>FLEXTRANS UIO</v>
          </cell>
          <cell r="U1863" t="str">
            <v>FLEXNETUIO_LOCAL</v>
          </cell>
          <cell r="V1863">
            <v>1</v>
          </cell>
          <cell r="W1863">
            <v>10.5</v>
          </cell>
          <cell r="X1863" t="str">
            <v>HYCITE QUITO</v>
          </cell>
          <cell r="Y1863" t="str">
            <v>FLEX NET CALLE 28 DE JUNIO S/N Y GARCIA MORENO ENTRADA LLANO GRANDE</v>
          </cell>
          <cell r="Z1863" t="str">
            <v>1701_QUITO</v>
          </cell>
          <cell r="AA1863" t="str">
            <v/>
          </cell>
          <cell r="AB1863">
            <v>22350</v>
          </cell>
          <cell r="AC1863">
            <v>44918</v>
          </cell>
          <cell r="AD1863" t="str">
            <v>ITSACOURIER S.A.S</v>
          </cell>
          <cell r="AE1863" t="str">
            <v>PBB3265</v>
          </cell>
          <cell r="AF1863">
            <v>1</v>
          </cell>
          <cell r="AG1863" t="str">
            <v>DEVOLUCION_EN_PROCESO</v>
          </cell>
          <cell r="AH1863">
            <v>44922</v>
          </cell>
          <cell r="AJ1863" t="str">
            <v xml:space="preserve">_x000D_
</v>
          </cell>
          <cell r="AK1863">
            <v>485330</v>
          </cell>
        </row>
        <row r="1864">
          <cell r="B1864">
            <v>485331</v>
          </cell>
          <cell r="C1864" t="str">
            <v>98759148</v>
          </cell>
          <cell r="D1864" t="str">
            <v>HYCITE</v>
          </cell>
          <cell r="E1864" t="str">
            <v>DESPACHO</v>
          </cell>
          <cell r="F1864" t="str">
            <v>NORMAL</v>
          </cell>
          <cell r="G1864" t="str">
            <v>TFQ90346</v>
          </cell>
          <cell r="H1864">
            <v>44917</v>
          </cell>
          <cell r="I1864" t="str">
            <v>ENTREGADO</v>
          </cell>
          <cell r="J1864">
            <v>44918</v>
          </cell>
          <cell r="K1864" t="str">
            <v>VICTOR HEREDIA</v>
          </cell>
          <cell r="L1864" t="str">
            <v>PASAJE HERDORA LEON E8 Y AV ILALO QUITO //CORAZONEN DE JESUS CONOCOTO 170801 PICHINCHA</v>
          </cell>
          <cell r="M1864" t="str">
            <v/>
          </cell>
          <cell r="N1864" t="str">
            <v>0987687560</v>
          </cell>
          <cell r="O1864" t="str">
            <v>0987687560</v>
          </cell>
          <cell r="P1864" t="str">
            <v>170801</v>
          </cell>
          <cell r="Q1864" t="str">
            <v>QUITO</v>
          </cell>
          <cell r="R1864" t="str">
            <v>PICHINCHA</v>
          </cell>
          <cell r="S1864" t="str">
            <v>CONOCOTO</v>
          </cell>
          <cell r="T1864" t="str">
            <v>FLEXTRANS UIO</v>
          </cell>
          <cell r="U1864" t="str">
            <v>FLEXNETUIO_LOCAL</v>
          </cell>
          <cell r="V1864">
            <v>1</v>
          </cell>
          <cell r="W1864">
            <v>7.4</v>
          </cell>
          <cell r="X1864" t="str">
            <v>HYCITE QUITO</v>
          </cell>
          <cell r="Y1864" t="str">
            <v>FLEX NET CALLE 28 DE JUNIO S/N Y GARCIA MORENO ENTRADA LLANO GRANDE</v>
          </cell>
          <cell r="Z1864" t="str">
            <v>1701_QUITO</v>
          </cell>
          <cell r="AA1864" t="str">
            <v/>
          </cell>
          <cell r="AB1864">
            <v>22350</v>
          </cell>
          <cell r="AC1864">
            <v>44918</v>
          </cell>
          <cell r="AD1864" t="str">
            <v>ITSACOURIER S.A.S</v>
          </cell>
          <cell r="AE1864" t="str">
            <v>PBB3265</v>
          </cell>
          <cell r="AF1864">
            <v>0</v>
          </cell>
          <cell r="AG1864" t="str">
            <v>PEDIDO_ENTREGADO</v>
          </cell>
          <cell r="AH1864">
            <v>44918</v>
          </cell>
          <cell r="AK1864">
            <v>485331</v>
          </cell>
        </row>
        <row r="1865">
          <cell r="B1865">
            <v>485332</v>
          </cell>
          <cell r="C1865" t="str">
            <v>98759350</v>
          </cell>
          <cell r="D1865" t="str">
            <v>HYCITE</v>
          </cell>
          <cell r="E1865" t="str">
            <v>DESPACHO</v>
          </cell>
          <cell r="F1865" t="str">
            <v>NORMAL</v>
          </cell>
          <cell r="G1865" t="str">
            <v>TF90347</v>
          </cell>
          <cell r="H1865">
            <v>44917</v>
          </cell>
          <cell r="I1865" t="str">
            <v>ENTREGADO</v>
          </cell>
          <cell r="J1865">
            <v>44918</v>
          </cell>
          <cell r="K1865" t="str">
            <v>NATIVIDAD JUELA</v>
          </cell>
          <cell r="L1865" t="str">
            <v>CAMILO DESTRUGE 5603 Y LA 40 GUAYAQUIL / SUR OESTE  FEBRES CORDERO 090401 GUAYAS</v>
          </cell>
          <cell r="M1865" t="str">
            <v/>
          </cell>
          <cell r="N1865" t="str">
            <v>0981284251</v>
          </cell>
          <cell r="O1865" t="str">
            <v>0981284251</v>
          </cell>
          <cell r="P1865" t="str">
            <v>090401</v>
          </cell>
          <cell r="Q1865" t="str">
            <v>GUAYAQUIL</v>
          </cell>
          <cell r="R1865" t="str">
            <v>GUAYAS</v>
          </cell>
          <cell r="S1865" t="str">
            <v>GUAYAQUIL</v>
          </cell>
          <cell r="T1865" t="str">
            <v>FLEXTRANS UIO</v>
          </cell>
          <cell r="U1865" t="str">
            <v>FLEXNETUIO_GYE</v>
          </cell>
          <cell r="V1865">
            <v>1</v>
          </cell>
          <cell r="W1865">
            <v>9.5</v>
          </cell>
          <cell r="X1865" t="str">
            <v>HYCITE QUITO</v>
          </cell>
          <cell r="Y1865" t="str">
            <v>FLEX NET CALLE 28 DE JUNIO S/N Y GARCIA MORENO ENTRADA LLANO GRANDE</v>
          </cell>
          <cell r="Z1865" t="str">
            <v>1701_QUITO</v>
          </cell>
          <cell r="AA1865" t="str">
            <v/>
          </cell>
          <cell r="AB1865">
            <v>22371</v>
          </cell>
          <cell r="AC1865">
            <v>44918</v>
          </cell>
          <cell r="AD1865" t="str">
            <v>TRANSFIRME</v>
          </cell>
          <cell r="AE1865" t="str">
            <v>PDD1735</v>
          </cell>
          <cell r="AF1865">
            <v>0</v>
          </cell>
          <cell r="AG1865" t="str">
            <v>PEDIDO_ENTREGADO</v>
          </cell>
          <cell r="AH1865">
            <v>44918</v>
          </cell>
          <cell r="AK1865">
            <v>485332</v>
          </cell>
        </row>
        <row r="1866">
          <cell r="B1866">
            <v>485333</v>
          </cell>
          <cell r="C1866" t="str">
            <v>98762734</v>
          </cell>
          <cell r="D1866" t="str">
            <v>HYCITE</v>
          </cell>
          <cell r="E1866" t="str">
            <v>DESPACHO</v>
          </cell>
          <cell r="F1866" t="str">
            <v>NORMAL</v>
          </cell>
          <cell r="G1866" t="str">
            <v>031002004128731</v>
          </cell>
          <cell r="H1866">
            <v>44917</v>
          </cell>
          <cell r="I1866" t="str">
            <v>INCIDENCIA</v>
          </cell>
          <cell r="J1866">
            <v>44922</v>
          </cell>
          <cell r="K1866" t="str">
            <v>MARIA PADILLA</v>
          </cell>
          <cell r="L1866" t="str">
            <v>ERNESTO SANDOVAL 1-128 GOMEZ JURADO GOMEZ JURADO IBARRA / CDLA NUEVO HOGAR SAGRARIO 100105 IMBABURA</v>
          </cell>
          <cell r="M1866" t="str">
            <v/>
          </cell>
          <cell r="N1866" t="str">
            <v>0998200631</v>
          </cell>
          <cell r="O1866" t="str">
            <v>0998200631</v>
          </cell>
          <cell r="P1866" t="str">
            <v>100105</v>
          </cell>
          <cell r="Q1866" t="str">
            <v>IBARRA</v>
          </cell>
          <cell r="R1866" t="str">
            <v>IMBABURA</v>
          </cell>
          <cell r="S1866" t="str">
            <v>SAN MIGUEL DE IBARRA</v>
          </cell>
          <cell r="T1866" t="str">
            <v>TRAMACO</v>
          </cell>
          <cell r="U1866" t="str">
            <v>FLEXNETUIO_PROVINCIA</v>
          </cell>
          <cell r="V1866">
            <v>1</v>
          </cell>
          <cell r="W1866">
            <v>8.8000000000000007</v>
          </cell>
          <cell r="X1866" t="str">
            <v>HYCITE QUITO</v>
          </cell>
          <cell r="Y1866" t="str">
            <v>FLEX NET CALLE 28 DE JUNIO S/N Y GARCIA MORENO ENTRADA LLANO GRANDE</v>
          </cell>
          <cell r="Z1866" t="str">
            <v>1701_QUITO</v>
          </cell>
          <cell r="AA1866" t="str">
            <v/>
          </cell>
          <cell r="AB1866">
            <v>22342</v>
          </cell>
          <cell r="AC1866">
            <v>44918</v>
          </cell>
          <cell r="AD1866" t="str">
            <v>TRAMACO EXPRESS</v>
          </cell>
          <cell r="AE1866" t="str">
            <v>GENERICO TMC</v>
          </cell>
          <cell r="AF1866">
            <v>1</v>
          </cell>
          <cell r="AG1866" t="str">
            <v>PEDIDO_CON_INCIDENCIA</v>
          </cell>
          <cell r="AH1866">
            <v>44918</v>
          </cell>
          <cell r="AJ1866" t="str">
            <v>NO HAY QUIEN RECIBA - CLIENTE -  - No hay quien reciba cliente no contesta las llamadas - CLIENTE:SI</v>
          </cell>
          <cell r="AK1866">
            <v>485333</v>
          </cell>
        </row>
        <row r="1867">
          <cell r="B1867">
            <v>485334</v>
          </cell>
          <cell r="C1867" t="str">
            <v>98762766</v>
          </cell>
          <cell r="D1867" t="str">
            <v>HYCITE</v>
          </cell>
          <cell r="E1867" t="str">
            <v>DESPACHO</v>
          </cell>
          <cell r="F1867" t="str">
            <v>NORMAL</v>
          </cell>
          <cell r="G1867" t="str">
            <v>031002004129498</v>
          </cell>
          <cell r="H1867">
            <v>44917</v>
          </cell>
          <cell r="I1867" t="str">
            <v>ENTREGADO</v>
          </cell>
          <cell r="J1867">
            <v>44918</v>
          </cell>
          <cell r="K1867" t="str">
            <v>BLANCA TONATO</v>
          </cell>
          <cell r="L1867" t="str">
            <v>CALLE PEATONAL CASA BLANCA CON ROSADO CDLA LA AURORA MZ B 39 MANTA//CDLA LA AURORA ELOY ALFARO (MA) 130211 MANABI</v>
          </cell>
          <cell r="N1867" t="str">
            <v>0994545802</v>
          </cell>
          <cell r="O1867" t="str">
            <v>0994545802</v>
          </cell>
          <cell r="P1867" t="str">
            <v>130211</v>
          </cell>
          <cell r="Q1867" t="str">
            <v>MANTA</v>
          </cell>
          <cell r="R1867" t="str">
            <v>MANABI</v>
          </cell>
          <cell r="S1867" t="str">
            <v>MANTA</v>
          </cell>
          <cell r="T1867" t="str">
            <v>TRAMACO</v>
          </cell>
          <cell r="U1867" t="str">
            <v>FLEXNETUIO_PROVINCIA</v>
          </cell>
          <cell r="V1867">
            <v>2</v>
          </cell>
          <cell r="W1867">
            <v>19.2</v>
          </cell>
          <cell r="X1867" t="str">
            <v>HYCITE QUITO</v>
          </cell>
          <cell r="Y1867" t="str">
            <v>FLEX NET CALLE 28 DE JUNIO S/N Y GARCIA MORENO ENTRADA LLANO GRANDE</v>
          </cell>
          <cell r="Z1867" t="str">
            <v>1701_QUITO</v>
          </cell>
          <cell r="AA1867" t="str">
            <v/>
          </cell>
          <cell r="AB1867">
            <v>22342</v>
          </cell>
          <cell r="AC1867">
            <v>44918</v>
          </cell>
          <cell r="AD1867" t="str">
            <v>TRAMACO EXPRESS</v>
          </cell>
          <cell r="AE1867" t="str">
            <v>GENERICO TMC</v>
          </cell>
          <cell r="AF1867">
            <v>0</v>
          </cell>
          <cell r="AG1867" t="str">
            <v>PEDIDO_ENTREGADO</v>
          </cell>
          <cell r="AH1867">
            <v>44918</v>
          </cell>
          <cell r="AJ1867" t="str">
            <v>GUIA ENTREGADA -. BLANCA TONATO - null</v>
          </cell>
          <cell r="AK1867">
            <v>485334</v>
          </cell>
        </row>
        <row r="1868">
          <cell r="B1868">
            <v>485335</v>
          </cell>
          <cell r="C1868" t="str">
            <v>98762852</v>
          </cell>
          <cell r="D1868" t="str">
            <v>HYCITE</v>
          </cell>
          <cell r="E1868" t="str">
            <v>DESPACHO</v>
          </cell>
          <cell r="F1868" t="str">
            <v>NORMAL</v>
          </cell>
          <cell r="G1868" t="str">
            <v>031002004128733</v>
          </cell>
          <cell r="H1868">
            <v>44917</v>
          </cell>
          <cell r="I1868" t="str">
            <v>ENTREGADO</v>
          </cell>
          <cell r="J1868">
            <v>44918</v>
          </cell>
          <cell r="K1868" t="str">
            <v>WALTER CUENCA</v>
          </cell>
          <cell r="L1868" t="str">
            <v>COMUNIDADA SAN MIGUEL DIAGONAL A LA ESCUELA REINA QUITO NARANJAL//NARANJAL NARANJAL 099201 GUAYAS</v>
          </cell>
          <cell r="N1868" t="str">
            <v>0990992996</v>
          </cell>
          <cell r="O1868" t="str">
            <v>0990992996</v>
          </cell>
          <cell r="P1868" t="str">
            <v>091201</v>
          </cell>
          <cell r="Q1868" t="str">
            <v>NARANJAL</v>
          </cell>
          <cell r="R1868" t="str">
            <v>GUAYAS</v>
          </cell>
          <cell r="S1868" t="str">
            <v>NARANJAL</v>
          </cell>
          <cell r="T1868" t="str">
            <v>TRAMACO</v>
          </cell>
          <cell r="U1868" t="str">
            <v>FLEXNETUIO_PROVINCIA</v>
          </cell>
          <cell r="V1868">
            <v>1</v>
          </cell>
          <cell r="W1868">
            <v>2.1</v>
          </cell>
          <cell r="X1868" t="str">
            <v>HYCITE QUITO</v>
          </cell>
          <cell r="Y1868" t="str">
            <v>FLEX NET CALLE 28 DE JUNIO S/N Y GARCIA MORENO ENTRADA LLANO GRANDE</v>
          </cell>
          <cell r="Z1868" t="str">
            <v>1701_QUITO</v>
          </cell>
          <cell r="AA1868" t="str">
            <v/>
          </cell>
          <cell r="AB1868">
            <v>22342</v>
          </cell>
          <cell r="AC1868">
            <v>44918</v>
          </cell>
          <cell r="AD1868" t="str">
            <v>TRAMACO EXPRESS</v>
          </cell>
          <cell r="AE1868" t="str">
            <v>GENERICO TMC</v>
          </cell>
          <cell r="AF1868">
            <v>0</v>
          </cell>
          <cell r="AG1868" t="str">
            <v>PEDIDO_ENTREGADO</v>
          </cell>
          <cell r="AH1868">
            <v>44918</v>
          </cell>
          <cell r="AJ1868" t="str">
            <v>GUIA ENTREGADA -walter cuenca - 0</v>
          </cell>
          <cell r="AK1868">
            <v>485335</v>
          </cell>
        </row>
        <row r="1869">
          <cell r="B1869">
            <v>485336</v>
          </cell>
          <cell r="C1869" t="str">
            <v>98762910</v>
          </cell>
          <cell r="D1869" t="str">
            <v>HYCITE</v>
          </cell>
          <cell r="E1869" t="str">
            <v>DESPACHO</v>
          </cell>
          <cell r="F1869" t="str">
            <v>NORMAL</v>
          </cell>
          <cell r="G1869" t="str">
            <v>TFQ90348</v>
          </cell>
          <cell r="H1869">
            <v>44917</v>
          </cell>
          <cell r="I1869" t="str">
            <v>ENTREGADO</v>
          </cell>
          <cell r="J1869">
            <v>44918</v>
          </cell>
          <cell r="K1869" t="str">
            <v>TERESA GONZALEZ</v>
          </cell>
          <cell r="L1869" t="str">
            <v>AV CAMILO PONCE ENRIQUE ANTIGUA VIA A CONOCOTO PORTAL ANDA LUCIA QUITO/SANTA MONICA ALTA CHAUPICRUZ 170802 PICHINCHA</v>
          </cell>
          <cell r="N1869" t="str">
            <v>0983545641</v>
          </cell>
          <cell r="O1869" t="str">
            <v>0983545641</v>
          </cell>
          <cell r="P1869" t="str">
            <v>170802</v>
          </cell>
          <cell r="Q1869" t="str">
            <v>QUITO</v>
          </cell>
          <cell r="R1869" t="str">
            <v>PICHINCHA</v>
          </cell>
          <cell r="S1869" t="str">
            <v>CONOCOTO</v>
          </cell>
          <cell r="T1869" t="str">
            <v>FLEXTRANS UIO</v>
          </cell>
          <cell r="U1869" t="str">
            <v>FLEXNETUIO_LOCAL</v>
          </cell>
          <cell r="V1869">
            <v>1</v>
          </cell>
          <cell r="W1869">
            <v>12.5</v>
          </cell>
          <cell r="X1869" t="str">
            <v>HYCITE QUITO</v>
          </cell>
          <cell r="Y1869" t="str">
            <v>FLEX NET CALLE 28 DE JUNIO S/N Y GARCIA MORENO ENTRADA LLANO GRANDE</v>
          </cell>
          <cell r="Z1869" t="str">
            <v>1701_QUITO</v>
          </cell>
          <cell r="AA1869" t="str">
            <v/>
          </cell>
          <cell r="AB1869">
            <v>22350</v>
          </cell>
          <cell r="AC1869">
            <v>44918</v>
          </cell>
          <cell r="AD1869" t="str">
            <v>ITSACOURIER S.A.S</v>
          </cell>
          <cell r="AE1869" t="str">
            <v>PBB3265</v>
          </cell>
          <cell r="AF1869">
            <v>0</v>
          </cell>
          <cell r="AG1869" t="str">
            <v>PEDIDO_ENTREGADO</v>
          </cell>
          <cell r="AH1869">
            <v>44918</v>
          </cell>
          <cell r="AK1869">
            <v>485336</v>
          </cell>
        </row>
        <row r="1870">
          <cell r="B1870">
            <v>485337</v>
          </cell>
          <cell r="C1870" t="str">
            <v>98763127</v>
          </cell>
          <cell r="D1870" t="str">
            <v>HYCITE</v>
          </cell>
          <cell r="E1870" t="str">
            <v>DESPACHO</v>
          </cell>
          <cell r="F1870" t="str">
            <v>NORMAL</v>
          </cell>
          <cell r="G1870" t="str">
            <v>TF90349</v>
          </cell>
          <cell r="H1870">
            <v>44917</v>
          </cell>
          <cell r="I1870" t="str">
            <v>INCIDENCIA</v>
          </cell>
          <cell r="J1870">
            <v>44922</v>
          </cell>
          <cell r="K1870" t="str">
            <v>ROSSY ISABELA TANDAZO BALCAZAR</v>
          </cell>
          <cell r="L1870" t="str">
            <v>CIUDADELA VILLA BONITA MZ. 5084, VILLA 3 EXTERNA ATRAS DEL UPC GUAYAQUIL PASCUALES 090109 GUAYAS</v>
          </cell>
          <cell r="M1870" t="str">
            <v/>
          </cell>
          <cell r="N1870" t="str">
            <v>0901277477 / 342213981</v>
          </cell>
          <cell r="O1870" t="str">
            <v>0901277477 / 342213981</v>
          </cell>
          <cell r="P1870" t="str">
            <v>090109</v>
          </cell>
          <cell r="Q1870" t="str">
            <v>GUAYAQUIL</v>
          </cell>
          <cell r="R1870" t="str">
            <v>GUAYAS</v>
          </cell>
          <cell r="S1870" t="str">
            <v>GUAYAQUIL</v>
          </cell>
          <cell r="T1870" t="str">
            <v>FLEXTRANS UIO</v>
          </cell>
          <cell r="U1870" t="str">
            <v>FLEXNETUIO_GYE</v>
          </cell>
          <cell r="V1870">
            <v>1</v>
          </cell>
          <cell r="W1870">
            <v>1</v>
          </cell>
          <cell r="X1870" t="str">
            <v>HYCITE QUITO</v>
          </cell>
          <cell r="Y1870" t="str">
            <v>FLEX NET CALLE 28 DE JUNIO S/N Y GARCIA MORENO ENTRADA LLANO GRANDE</v>
          </cell>
          <cell r="Z1870" t="str">
            <v>1701_QUITO</v>
          </cell>
          <cell r="AA1870" t="str">
            <v/>
          </cell>
          <cell r="AB1870">
            <v>22408</v>
          </cell>
          <cell r="AC1870">
            <v>44922</v>
          </cell>
          <cell r="AD1870" t="str">
            <v>FLEXTRANS</v>
          </cell>
          <cell r="AE1870" t="str">
            <v>PAC7056</v>
          </cell>
          <cell r="AF1870">
            <v>2</v>
          </cell>
          <cell r="AG1870" t="str">
            <v>PEDIDO_CON_INCIDENCIA</v>
          </cell>
          <cell r="AH1870">
            <v>44922</v>
          </cell>
          <cell r="AI1870" t="str">
            <v>NO HAY QUIEN RECIBA</v>
          </cell>
          <cell r="AJ1870" t="str">
            <v>Nadien casa no contesta la llamada...</v>
          </cell>
          <cell r="AK1870">
            <v>485337</v>
          </cell>
        </row>
        <row r="1871">
          <cell r="B1871">
            <v>485338</v>
          </cell>
          <cell r="C1871" t="str">
            <v>98763192</v>
          </cell>
          <cell r="D1871" t="str">
            <v>HYCITE</v>
          </cell>
          <cell r="E1871" t="str">
            <v>DESPACHO</v>
          </cell>
          <cell r="F1871" t="str">
            <v>NORMAL</v>
          </cell>
          <cell r="G1871" t="str">
            <v>031002004128734</v>
          </cell>
          <cell r="H1871">
            <v>44917</v>
          </cell>
          <cell r="I1871" t="str">
            <v>EN_TRANSITO</v>
          </cell>
          <cell r="J1871">
            <v>44917</v>
          </cell>
          <cell r="K1871" t="str">
            <v>DANIEL HEREDIA</v>
          </cell>
          <cell r="L1871" t="str">
            <v>VICTOR ARGUDO -001 E21 AV QUITO DIAGONAL EXPORTADORA AGRICOLA LA UNION// LA UNION QUININDE 080411 ESMERALDAS</v>
          </cell>
          <cell r="M1871" t="str">
            <v/>
          </cell>
          <cell r="N1871" t="str">
            <v>0985666138</v>
          </cell>
          <cell r="O1871" t="str">
            <v>0985666138</v>
          </cell>
          <cell r="P1871" t="str">
            <v>080411</v>
          </cell>
          <cell r="Q1871" t="str">
            <v>QUININDE</v>
          </cell>
          <cell r="R1871" t="str">
            <v>ESMERALDAS</v>
          </cell>
          <cell r="S1871" t="str">
            <v>MATAMBA - BOCANA DEL BUA - LA UNION</v>
          </cell>
          <cell r="T1871" t="str">
            <v>TRAMACO</v>
          </cell>
          <cell r="U1871" t="str">
            <v>FLEXNETUIO_PROVINCIA</v>
          </cell>
          <cell r="V1871">
            <v>1</v>
          </cell>
          <cell r="W1871">
            <v>8.1999999999999993</v>
          </cell>
          <cell r="X1871" t="str">
            <v>HYCITE QUITO</v>
          </cell>
          <cell r="Y1871" t="str">
            <v>FLEX NET CALLE 28 DE JUNIO S/N Y GARCIA MORENO ENTRADA LLANO GRANDE</v>
          </cell>
          <cell r="Z1871" t="str">
            <v>1701_QUITO</v>
          </cell>
          <cell r="AA1871" t="str">
            <v/>
          </cell>
          <cell r="AB1871">
            <v>22342</v>
          </cell>
          <cell r="AC1871">
            <v>44918</v>
          </cell>
          <cell r="AD1871" t="str">
            <v>TRAMACO EXPRESS</v>
          </cell>
          <cell r="AE1871" t="str">
            <v>GENERICO TMC</v>
          </cell>
          <cell r="AF1871">
            <v>0</v>
          </cell>
          <cell r="AG1871" t="str">
            <v>PEDIDO_EN_TRANSITO</v>
          </cell>
          <cell r="AH1871">
            <v>44918</v>
          </cell>
          <cell r="AJ1871" t="str">
            <v xml:space="preserve">_x000D_
</v>
          </cell>
          <cell r="AK1871">
            <v>485338</v>
          </cell>
        </row>
        <row r="1872">
          <cell r="B1872">
            <v>485339</v>
          </cell>
          <cell r="C1872" t="str">
            <v>98763630</v>
          </cell>
          <cell r="D1872" t="str">
            <v>HYCITE</v>
          </cell>
          <cell r="E1872" t="str">
            <v>DESPACHO</v>
          </cell>
          <cell r="F1872" t="str">
            <v>NORMAL</v>
          </cell>
          <cell r="G1872" t="str">
            <v>TFQ90350</v>
          </cell>
          <cell r="H1872">
            <v>44917</v>
          </cell>
          <cell r="I1872" t="str">
            <v>ENTREGADO</v>
          </cell>
          <cell r="J1872">
            <v>44918</v>
          </cell>
          <cell r="K1872" t="str">
            <v>JORGE NARANJO</v>
          </cell>
          <cell r="L1872" t="str">
            <v>CALLE UMINA VIA ALLOA O ANGAMARCA QUITO / REINO DE QUITO CHILLOGALLO 170607 PICHINCHA</v>
          </cell>
          <cell r="M1872" t="str">
            <v/>
          </cell>
          <cell r="N1872" t="str">
            <v>0979097835</v>
          </cell>
          <cell r="O1872" t="str">
            <v>0979097835</v>
          </cell>
          <cell r="P1872" t="str">
            <v>170607</v>
          </cell>
          <cell r="Q1872" t="str">
            <v>QUITO</v>
          </cell>
          <cell r="R1872" t="str">
            <v>PICHINCHA</v>
          </cell>
          <cell r="S1872" t="str">
            <v>QUITO</v>
          </cell>
          <cell r="T1872" t="str">
            <v>FLEXTRANS UIO</v>
          </cell>
          <cell r="U1872" t="str">
            <v>FLEXNETUIO_LOCAL</v>
          </cell>
          <cell r="V1872">
            <v>1</v>
          </cell>
          <cell r="W1872">
            <v>4.0999999999999996</v>
          </cell>
          <cell r="X1872" t="str">
            <v>HYCITE QUITO</v>
          </cell>
          <cell r="Y1872" t="str">
            <v>FLEX NET CALLE 28 DE JUNIO S/N Y GARCIA MORENO ENTRADA LLANO GRANDE</v>
          </cell>
          <cell r="Z1872" t="str">
            <v>1701_QUITO</v>
          </cell>
          <cell r="AA1872" t="str">
            <v/>
          </cell>
          <cell r="AB1872">
            <v>22353</v>
          </cell>
          <cell r="AC1872">
            <v>44918</v>
          </cell>
          <cell r="AD1872" t="str">
            <v>ITSACOURIER S.A.S</v>
          </cell>
          <cell r="AE1872" t="str">
            <v>PCZ1852</v>
          </cell>
          <cell r="AF1872">
            <v>0</v>
          </cell>
          <cell r="AG1872" t="str">
            <v>PEDIDO_ENTREGADO</v>
          </cell>
          <cell r="AH1872">
            <v>44918</v>
          </cell>
          <cell r="AK1872">
            <v>485339</v>
          </cell>
        </row>
        <row r="1873">
          <cell r="B1873">
            <v>485340</v>
          </cell>
          <cell r="C1873" t="str">
            <v>98764371</v>
          </cell>
          <cell r="D1873" t="str">
            <v>HYCITE</v>
          </cell>
          <cell r="E1873" t="str">
            <v>DESPACHO</v>
          </cell>
          <cell r="F1873" t="str">
            <v>NORMAL</v>
          </cell>
          <cell r="G1873" t="str">
            <v>TFQ90351</v>
          </cell>
          <cell r="H1873">
            <v>44917</v>
          </cell>
          <cell r="I1873" t="str">
            <v>ENTREGADO</v>
          </cell>
          <cell r="J1873">
            <v>44918</v>
          </cell>
          <cell r="K1873" t="str">
            <v>CRISTOBAL HERRERA</v>
          </cell>
          <cell r="L1873" t="str">
            <v>AV MARISCAL SUCRE N48-50 Y MANUEL VALDIV BLANQUITA AL LADO COLEGIO DE LOS PINOS QUITO//EL PINAR LA CONCEPCION 170511 PICHINCHA</v>
          </cell>
          <cell r="M1873" t="str">
            <v/>
          </cell>
          <cell r="N1873" t="str">
            <v>0992743518 / 023300253</v>
          </cell>
          <cell r="O1873" t="str">
            <v>0992743518 / 023300253</v>
          </cell>
          <cell r="P1873" t="str">
            <v>170511</v>
          </cell>
          <cell r="Q1873" t="str">
            <v>QUITO</v>
          </cell>
          <cell r="R1873" t="str">
            <v>PICHINCHA</v>
          </cell>
          <cell r="S1873" t="str">
            <v>QUITO</v>
          </cell>
          <cell r="T1873" t="str">
            <v>FLEXTRANS UIO</v>
          </cell>
          <cell r="U1873" t="str">
            <v>FLEXNETUIO_LOCAL</v>
          </cell>
          <cell r="V1873">
            <v>1</v>
          </cell>
          <cell r="W1873">
            <v>5.2</v>
          </cell>
          <cell r="X1873" t="str">
            <v>HYCITE QUITO</v>
          </cell>
          <cell r="Y1873" t="str">
            <v>FLEX NET CALLE 28 DE JUNIO S/N Y GARCIA MORENO ENTRADA LLANO GRANDE</v>
          </cell>
          <cell r="Z1873" t="str">
            <v>1701_QUITO</v>
          </cell>
          <cell r="AA1873" t="str">
            <v/>
          </cell>
          <cell r="AB1873">
            <v>22352</v>
          </cell>
          <cell r="AC1873">
            <v>44918</v>
          </cell>
          <cell r="AD1873" t="str">
            <v>ITSACOURIER S.A.S</v>
          </cell>
          <cell r="AE1873" t="str">
            <v>PCZ1855</v>
          </cell>
          <cell r="AF1873">
            <v>0</v>
          </cell>
          <cell r="AG1873" t="str">
            <v>PEDIDO_ENTREGADO</v>
          </cell>
          <cell r="AH1873">
            <v>44918</v>
          </cell>
          <cell r="AK1873">
            <v>485340</v>
          </cell>
        </row>
        <row r="1874">
          <cell r="B1874">
            <v>485341</v>
          </cell>
          <cell r="C1874" t="str">
            <v>98764643</v>
          </cell>
          <cell r="D1874" t="str">
            <v>HYCITE</v>
          </cell>
          <cell r="E1874" t="str">
            <v>DESPACHO</v>
          </cell>
          <cell r="F1874" t="str">
            <v>NORMAL</v>
          </cell>
          <cell r="G1874" t="str">
            <v>031002004128735</v>
          </cell>
          <cell r="H1874">
            <v>44917</v>
          </cell>
          <cell r="I1874" t="str">
            <v>ENTREGADO</v>
          </cell>
          <cell r="J1874">
            <v>44918</v>
          </cell>
          <cell r="K1874" t="str">
            <v>AMADA GUAMAN</v>
          </cell>
          <cell r="L1874" t="str">
            <v>JUAN CUEVA SERRANO # 759-72 EDUARDO GRANDA CDLA UNE LOJA // SUR PUNZARA 110102 LOJA</v>
          </cell>
          <cell r="M1874" t="str">
            <v/>
          </cell>
          <cell r="N1874" t="str">
            <v>0979779903</v>
          </cell>
          <cell r="O1874" t="str">
            <v>0979779903</v>
          </cell>
          <cell r="P1874" t="str">
            <v>110102</v>
          </cell>
          <cell r="Q1874" t="str">
            <v>LOJA</v>
          </cell>
          <cell r="R1874" t="str">
            <v>LOJA</v>
          </cell>
          <cell r="S1874" t="str">
            <v>LOJA</v>
          </cell>
          <cell r="T1874" t="str">
            <v>TRAMACO</v>
          </cell>
          <cell r="U1874" t="str">
            <v>FLEXNETUIO_PROVINCIA</v>
          </cell>
          <cell r="V1874">
            <v>1</v>
          </cell>
          <cell r="W1874">
            <v>2.5</v>
          </cell>
          <cell r="X1874" t="str">
            <v>HYCITE QUITO</v>
          </cell>
          <cell r="Y1874" t="str">
            <v>FLEX NET CALLE 28 DE JUNIO S/N Y GARCIA MORENO ENTRADA LLANO GRANDE</v>
          </cell>
          <cell r="Z1874" t="str">
            <v>1701_QUITO</v>
          </cell>
          <cell r="AA1874" t="str">
            <v/>
          </cell>
          <cell r="AB1874">
            <v>22342</v>
          </cell>
          <cell r="AC1874">
            <v>44918</v>
          </cell>
          <cell r="AD1874" t="str">
            <v>TRAMACO EXPRESS</v>
          </cell>
          <cell r="AE1874" t="str">
            <v>GENERICO TMC</v>
          </cell>
          <cell r="AF1874">
            <v>0</v>
          </cell>
          <cell r="AG1874" t="str">
            <v>PEDIDO_ENTREGADO</v>
          </cell>
          <cell r="AH1874">
            <v>44918</v>
          </cell>
          <cell r="AJ1874" t="str">
            <v>GUIA ENTREGADA -. AMADA GUAMAN - null</v>
          </cell>
          <cell r="AK1874">
            <v>485341</v>
          </cell>
        </row>
        <row r="1875">
          <cell r="B1875">
            <v>485342</v>
          </cell>
          <cell r="C1875" t="str">
            <v>98764645</v>
          </cell>
          <cell r="D1875" t="str">
            <v>HYCITE</v>
          </cell>
          <cell r="E1875" t="str">
            <v>DESPACHO</v>
          </cell>
          <cell r="F1875" t="str">
            <v>NORMAL</v>
          </cell>
          <cell r="G1875" t="str">
            <v>TFQ90352</v>
          </cell>
          <cell r="H1875">
            <v>44917</v>
          </cell>
          <cell r="I1875" t="str">
            <v>ENTREGADO</v>
          </cell>
          <cell r="J1875">
            <v>44918</v>
          </cell>
          <cell r="K1875" t="str">
            <v>MARCIA FABIOLA MIRANDA</v>
          </cell>
          <cell r="L1875" t="str">
            <v>JOAQUIN CHIRIBOGA N.64 - 158 Y ANGEL SALAZAR QUITO//COMITE DEL PUEBLO COMITE DEL PUEBLO 170306 PICHINCHA</v>
          </cell>
          <cell r="M1875" t="str">
            <v/>
          </cell>
          <cell r="N1875" t="str">
            <v>0998457187 / 022478736</v>
          </cell>
          <cell r="O1875" t="str">
            <v>0998457187 / 022478736</v>
          </cell>
          <cell r="P1875" t="str">
            <v>170306</v>
          </cell>
          <cell r="Q1875" t="str">
            <v>QUITO</v>
          </cell>
          <cell r="R1875" t="str">
            <v>PICHINCHA</v>
          </cell>
          <cell r="S1875" t="str">
            <v>QUITO</v>
          </cell>
          <cell r="T1875" t="str">
            <v>FLEXTRANS UIO</v>
          </cell>
          <cell r="U1875" t="str">
            <v>FLEXNETUIO_LOCAL</v>
          </cell>
          <cell r="V1875">
            <v>1</v>
          </cell>
          <cell r="W1875">
            <v>2.8</v>
          </cell>
          <cell r="X1875" t="str">
            <v>HYCITE QUITO</v>
          </cell>
          <cell r="Y1875" t="str">
            <v>FLEX NET CALLE 28 DE JUNIO S/N Y GARCIA MORENO ENTRADA LLANO GRANDE</v>
          </cell>
          <cell r="Z1875" t="str">
            <v>1701_QUITO</v>
          </cell>
          <cell r="AA1875" t="str">
            <v/>
          </cell>
          <cell r="AB1875">
            <v>22348</v>
          </cell>
          <cell r="AC1875">
            <v>44918</v>
          </cell>
          <cell r="AD1875" t="str">
            <v>FLEXTRANS</v>
          </cell>
          <cell r="AE1875" t="str">
            <v>PAB5141</v>
          </cell>
          <cell r="AF1875">
            <v>0</v>
          </cell>
          <cell r="AG1875" t="str">
            <v>PEDIDO_ENTREGADO</v>
          </cell>
          <cell r="AH1875">
            <v>44918</v>
          </cell>
          <cell r="AK1875">
            <v>485342</v>
          </cell>
        </row>
        <row r="1876">
          <cell r="B1876">
            <v>485343</v>
          </cell>
          <cell r="C1876" t="str">
            <v>98764650</v>
          </cell>
          <cell r="D1876" t="str">
            <v>HYCITE</v>
          </cell>
          <cell r="E1876" t="str">
            <v>DESPACHO</v>
          </cell>
          <cell r="F1876" t="str">
            <v>NORMAL</v>
          </cell>
          <cell r="G1876" t="str">
            <v>TFQ90368</v>
          </cell>
          <cell r="H1876">
            <v>44917</v>
          </cell>
          <cell r="I1876" t="str">
            <v>ENTREGADO</v>
          </cell>
          <cell r="J1876">
            <v>44918</v>
          </cell>
          <cell r="K1876" t="str">
            <v>HERMEL TUFINO</v>
          </cell>
          <cell r="L1876" t="str">
            <v>GIOVANNY CALLES OE 7 -192 X MIAMI FRENTE A FARMACIAS ECONOMICAS QUITO//SAN LUIS CALDERON (CARAPUNGO) 170201 PICHINCHA</v>
          </cell>
          <cell r="N1876" t="str">
            <v>0993199379</v>
          </cell>
          <cell r="O1876" t="str">
            <v>0993199379</v>
          </cell>
          <cell r="P1876" t="str">
            <v>170201</v>
          </cell>
          <cell r="Q1876" t="str">
            <v>QUITO</v>
          </cell>
          <cell r="R1876" t="str">
            <v>PICHINCHA</v>
          </cell>
          <cell r="S1876" t="str">
            <v>CALDERON (CARAPUNGO)</v>
          </cell>
          <cell r="T1876" t="str">
            <v>FLEXTRANS UIO</v>
          </cell>
          <cell r="U1876" t="str">
            <v>FLEXNETUIO_LOCAL</v>
          </cell>
          <cell r="V1876">
            <v>2</v>
          </cell>
          <cell r="W1876">
            <v>16.5</v>
          </cell>
          <cell r="X1876" t="str">
            <v>HYCITE QUITO</v>
          </cell>
          <cell r="Y1876" t="str">
            <v>FLEX NET CALLE 28 DE JUNIO S/N Y GARCIA MORENO ENTRADA LLANO GRANDE</v>
          </cell>
          <cell r="Z1876" t="str">
            <v>1701_QUITO</v>
          </cell>
          <cell r="AA1876" t="str">
            <v/>
          </cell>
          <cell r="AB1876">
            <v>22364</v>
          </cell>
          <cell r="AC1876">
            <v>44918</v>
          </cell>
          <cell r="AD1876" t="str">
            <v>FLEXTRANS</v>
          </cell>
          <cell r="AE1876" t="str">
            <v>PBM7346</v>
          </cell>
          <cell r="AF1876">
            <v>0</v>
          </cell>
          <cell r="AG1876" t="str">
            <v>PEDIDO_ENTREGADO</v>
          </cell>
          <cell r="AH1876">
            <v>44918</v>
          </cell>
          <cell r="AK1876">
            <v>485343</v>
          </cell>
        </row>
        <row r="1877">
          <cell r="B1877">
            <v>485344</v>
          </cell>
          <cell r="C1877" t="str">
            <v>98765542</v>
          </cell>
          <cell r="D1877" t="str">
            <v>HYCITE</v>
          </cell>
          <cell r="E1877" t="str">
            <v>DESPACHO</v>
          </cell>
          <cell r="F1877" t="str">
            <v>NORMAL</v>
          </cell>
          <cell r="G1877" t="str">
            <v>031002004128736</v>
          </cell>
          <cell r="H1877">
            <v>44917</v>
          </cell>
          <cell r="I1877" t="str">
            <v>EN_TRANSITO</v>
          </cell>
          <cell r="J1877">
            <v>44917</v>
          </cell>
          <cell r="K1877" t="str">
            <v>SEGUNDO VACA</v>
          </cell>
          <cell r="L1877" t="str">
            <v>VIA URCUQUI CALLE PRINCIPAL SAN ANTONIO PURAPUCHE BARRIO SAN ANTONIO PASANDO CAN IBARRA // BARRIO SAN ANTONIO URCUQUI 100115 IMBABURA</v>
          </cell>
          <cell r="M1877" t="str">
            <v/>
          </cell>
          <cell r="N1877" t="str">
            <v>0981088439 / 993965023</v>
          </cell>
          <cell r="O1877" t="str">
            <v>0981088439 / 993965023</v>
          </cell>
          <cell r="P1877" t="str">
            <v>100115</v>
          </cell>
          <cell r="Q1877" t="str">
            <v>SAN MIGUEL DE URCUQUI</v>
          </cell>
          <cell r="R1877" t="str">
            <v>IMBABURA</v>
          </cell>
          <cell r="S1877" t="str">
            <v>URCUQUI - SAN BLAS - TUMBABIRO</v>
          </cell>
          <cell r="T1877" t="str">
            <v>TRAMACO</v>
          </cell>
          <cell r="U1877" t="str">
            <v>FLEXNETUIO_PROVINCIA</v>
          </cell>
          <cell r="V1877">
            <v>1</v>
          </cell>
          <cell r="W1877">
            <v>4.5999999999999996</v>
          </cell>
          <cell r="X1877" t="str">
            <v>HYCITE QUITO</v>
          </cell>
          <cell r="Y1877" t="str">
            <v>FLEX NET CALLE 28 DE JUNIO S/N Y GARCIA MORENO ENTRADA LLANO GRANDE</v>
          </cell>
          <cell r="Z1877" t="str">
            <v>1701_QUITO</v>
          </cell>
          <cell r="AA1877" t="str">
            <v/>
          </cell>
          <cell r="AB1877">
            <v>22342</v>
          </cell>
          <cell r="AC1877">
            <v>44918</v>
          </cell>
          <cell r="AD1877" t="str">
            <v>TRAMACO EXPRESS</v>
          </cell>
          <cell r="AE1877" t="str">
            <v>GENERICO TMC</v>
          </cell>
          <cell r="AF1877">
            <v>0</v>
          </cell>
          <cell r="AG1877" t="str">
            <v>PEDIDO_EN_TRANSITO</v>
          </cell>
          <cell r="AH1877">
            <v>44918</v>
          </cell>
          <cell r="AJ1877" t="str">
            <v xml:space="preserve">_x000D_
</v>
          </cell>
          <cell r="AK1877">
            <v>485344</v>
          </cell>
        </row>
        <row r="1878">
          <cell r="B1878">
            <v>485345</v>
          </cell>
          <cell r="C1878" t="str">
            <v>98765883</v>
          </cell>
          <cell r="D1878" t="str">
            <v>HYCITE</v>
          </cell>
          <cell r="E1878" t="str">
            <v>DESPACHO</v>
          </cell>
          <cell r="F1878" t="str">
            <v>NORMAL</v>
          </cell>
          <cell r="G1878" t="str">
            <v>TFQ90354</v>
          </cell>
          <cell r="H1878">
            <v>44917</v>
          </cell>
          <cell r="I1878" t="str">
            <v>ENTREGADO</v>
          </cell>
          <cell r="J1878">
            <v>44918</v>
          </cell>
          <cell r="K1878" t="str">
            <v>JHOANA YEPEZ</v>
          </cell>
          <cell r="L1878" t="str">
            <v>CALLE B N48--180 Y CALLE TERCERA FRENTE AL INSTITUTO CANADA QUITO / PINAR QUITO COCHAPAMBA 170528 PICHINCHA</v>
          </cell>
          <cell r="M1878" t="str">
            <v/>
          </cell>
          <cell r="N1878" t="str">
            <v>0981071144</v>
          </cell>
          <cell r="O1878" t="str">
            <v>0981071144</v>
          </cell>
          <cell r="P1878" t="str">
            <v>170528</v>
          </cell>
          <cell r="Q1878" t="str">
            <v>QUITO</v>
          </cell>
          <cell r="R1878" t="str">
            <v>PICHINCHA</v>
          </cell>
          <cell r="S1878" t="str">
            <v>QUITO</v>
          </cell>
          <cell r="T1878" t="str">
            <v>FLEXTRANS UIO</v>
          </cell>
          <cell r="U1878" t="str">
            <v>FLEXNETUIO_LOCAL</v>
          </cell>
          <cell r="V1878">
            <v>1</v>
          </cell>
          <cell r="W1878">
            <v>7.9</v>
          </cell>
          <cell r="X1878" t="str">
            <v>HYCITE QUITO</v>
          </cell>
          <cell r="Y1878" t="str">
            <v>FLEX NET CALLE 28 DE JUNIO S/N Y GARCIA MORENO ENTRADA LLANO GRANDE</v>
          </cell>
          <cell r="Z1878" t="str">
            <v>1701_QUITO</v>
          </cell>
          <cell r="AA1878" t="str">
            <v/>
          </cell>
          <cell r="AB1878">
            <v>22352</v>
          </cell>
          <cell r="AC1878">
            <v>44918</v>
          </cell>
          <cell r="AD1878" t="str">
            <v>ITSACOURIER S.A.S</v>
          </cell>
          <cell r="AE1878" t="str">
            <v>PCZ1855</v>
          </cell>
          <cell r="AF1878">
            <v>0</v>
          </cell>
          <cell r="AG1878" t="str">
            <v>PEDIDO_ENTREGADO</v>
          </cell>
          <cell r="AH1878">
            <v>44918</v>
          </cell>
          <cell r="AK1878">
            <v>485345</v>
          </cell>
        </row>
        <row r="1879">
          <cell r="B1879">
            <v>485346</v>
          </cell>
          <cell r="C1879" t="str">
            <v>98766664</v>
          </cell>
          <cell r="D1879" t="str">
            <v>HYCITE</v>
          </cell>
          <cell r="E1879" t="str">
            <v>DESPACHO</v>
          </cell>
          <cell r="F1879" t="str">
            <v>NORMAL</v>
          </cell>
          <cell r="G1879" t="str">
            <v>TFQ90355</v>
          </cell>
          <cell r="H1879">
            <v>44917</v>
          </cell>
          <cell r="I1879" t="str">
            <v>ENTREGADO</v>
          </cell>
          <cell r="J1879">
            <v>44918</v>
          </cell>
          <cell r="K1879" t="str">
            <v>CRISTINA PARRA</v>
          </cell>
          <cell r="L1879" t="str">
            <v>CALLE CACHA, CONJUNTO KYRAN PURUHAES ** DPTO 8 RUMINAHUI SANGOLQUI 171101 PICHINCHA</v>
          </cell>
          <cell r="N1879" t="str">
            <v>0997551149</v>
          </cell>
          <cell r="O1879" t="str">
            <v>0997551149</v>
          </cell>
          <cell r="P1879" t="str">
            <v>171101</v>
          </cell>
          <cell r="Q1879" t="str">
            <v>RUMIÑAHUI</v>
          </cell>
          <cell r="R1879" t="str">
            <v>PICHINCHA</v>
          </cell>
          <cell r="S1879" t="str">
            <v>SANGOLQUI</v>
          </cell>
          <cell r="T1879" t="str">
            <v>FLEXTRANS UIO</v>
          </cell>
          <cell r="U1879" t="str">
            <v>FLEXNETUIO_LOCAL</v>
          </cell>
          <cell r="V1879">
            <v>1</v>
          </cell>
          <cell r="W1879">
            <v>0.3</v>
          </cell>
          <cell r="X1879" t="str">
            <v>HYCITE QUITO</v>
          </cell>
          <cell r="Y1879" t="str">
            <v>FLEX NET CALLE 28 DE JUNIO S/N Y GARCIA MORENO ENTRADA LLANO GRANDE</v>
          </cell>
          <cell r="Z1879" t="str">
            <v>1701_QUITO</v>
          </cell>
          <cell r="AA1879" t="str">
            <v/>
          </cell>
          <cell r="AB1879">
            <v>22350</v>
          </cell>
          <cell r="AC1879">
            <v>44918</v>
          </cell>
          <cell r="AD1879" t="str">
            <v>ITSACOURIER S.A.S</v>
          </cell>
          <cell r="AE1879" t="str">
            <v>PBB3265</v>
          </cell>
          <cell r="AF1879">
            <v>0</v>
          </cell>
          <cell r="AG1879" t="str">
            <v>PEDIDO_ENTREGADO</v>
          </cell>
          <cell r="AH1879">
            <v>44918</v>
          </cell>
          <cell r="AK1879">
            <v>485346</v>
          </cell>
        </row>
        <row r="1880">
          <cell r="B1880">
            <v>485347</v>
          </cell>
          <cell r="C1880" t="str">
            <v>98767307</v>
          </cell>
          <cell r="D1880" t="str">
            <v>HYCITE</v>
          </cell>
          <cell r="E1880" t="str">
            <v>DESPACHO</v>
          </cell>
          <cell r="F1880" t="str">
            <v>NORMAL</v>
          </cell>
          <cell r="G1880" t="str">
            <v>TFQ90356</v>
          </cell>
          <cell r="H1880">
            <v>44917</v>
          </cell>
          <cell r="I1880" t="str">
            <v>ENTREGADO</v>
          </cell>
          <cell r="J1880">
            <v>44918</v>
          </cell>
          <cell r="K1880" t="str">
            <v>JULIA VIRGINIA GOYA SANTANA</v>
          </cell>
          <cell r="L1880" t="str">
            <v>BN48 180 N34 Y CALLE TERCERA QUITO  DISTRITO METROPOLINTANO 170528 PICHINCHA</v>
          </cell>
          <cell r="M1880" t="str">
            <v/>
          </cell>
          <cell r="N1880" t="str">
            <v>0961694126 / 922673285</v>
          </cell>
          <cell r="O1880" t="str">
            <v>0961694126 / 922673285</v>
          </cell>
          <cell r="P1880" t="str">
            <v>170528</v>
          </cell>
          <cell r="Q1880" t="str">
            <v>QUITO</v>
          </cell>
          <cell r="R1880" t="str">
            <v>PICHINCHA</v>
          </cell>
          <cell r="S1880" t="str">
            <v>QUITO</v>
          </cell>
          <cell r="T1880" t="str">
            <v>FLEXTRANS UIO</v>
          </cell>
          <cell r="U1880" t="str">
            <v>FLEXNETUIO_LOCAL</v>
          </cell>
          <cell r="V1880">
            <v>1</v>
          </cell>
          <cell r="W1880">
            <v>4.5999999999999996</v>
          </cell>
          <cell r="X1880" t="str">
            <v>HYCITE QUITO</v>
          </cell>
          <cell r="Y1880" t="str">
            <v>FLEX NET CALLE 28 DE JUNIO S/N Y GARCIA MORENO ENTRADA LLANO GRANDE</v>
          </cell>
          <cell r="Z1880" t="str">
            <v>1701_QUITO</v>
          </cell>
          <cell r="AA1880" t="str">
            <v/>
          </cell>
          <cell r="AB1880">
            <v>22352</v>
          </cell>
          <cell r="AC1880">
            <v>44918</v>
          </cell>
          <cell r="AD1880" t="str">
            <v>ITSACOURIER S.A.S</v>
          </cell>
          <cell r="AE1880" t="str">
            <v>PCZ1855</v>
          </cell>
          <cell r="AF1880">
            <v>0</v>
          </cell>
          <cell r="AG1880" t="str">
            <v>PEDIDO_ENTREGADO</v>
          </cell>
          <cell r="AH1880">
            <v>44918</v>
          </cell>
          <cell r="AK1880">
            <v>485347</v>
          </cell>
        </row>
        <row r="1881">
          <cell r="B1881">
            <v>485285</v>
          </cell>
          <cell r="C1881" t="str">
            <v>98524061</v>
          </cell>
          <cell r="D1881" t="str">
            <v>HYCITE</v>
          </cell>
          <cell r="E1881" t="str">
            <v>DESPACHO</v>
          </cell>
          <cell r="F1881" t="str">
            <v>NORMAL</v>
          </cell>
          <cell r="G1881" t="str">
            <v>031002004129495</v>
          </cell>
          <cell r="H1881">
            <v>44917</v>
          </cell>
          <cell r="I1881" t="str">
            <v>ENTREGADO</v>
          </cell>
          <cell r="J1881">
            <v>44918</v>
          </cell>
          <cell r="K1881" t="str">
            <v>FANI SINCHE</v>
          </cell>
          <cell r="L1881" t="str">
            <v>CLL 3ERA SUR ESTE Y CLL 5 ZONA VERDE DIGNAL A LA CANCHA CENTRAL NARANJAL // NARANJAL NARANJAL 091201 GUAYAS</v>
          </cell>
          <cell r="N1881" t="str">
            <v>0992832693</v>
          </cell>
          <cell r="O1881" t="str">
            <v>0992832693</v>
          </cell>
          <cell r="P1881" t="str">
            <v>091201</v>
          </cell>
          <cell r="Q1881" t="str">
            <v>NARANJAL</v>
          </cell>
          <cell r="R1881" t="str">
            <v>GUAYAS</v>
          </cell>
          <cell r="S1881" t="str">
            <v>NARANJAL</v>
          </cell>
          <cell r="T1881" t="str">
            <v>TRAMACO</v>
          </cell>
          <cell r="U1881" t="str">
            <v>FLEXNETUIO_PROVINCIA</v>
          </cell>
          <cell r="V1881">
            <v>2</v>
          </cell>
          <cell r="W1881">
            <v>19.600000000000001</v>
          </cell>
          <cell r="X1881" t="str">
            <v>HYCITE QUITO</v>
          </cell>
          <cell r="Y1881" t="str">
            <v>FLEX NET CALLE 28 DE JUNIO S/N Y GARCIA MORENO ENTRADA LLANO GRANDE</v>
          </cell>
          <cell r="Z1881" t="str">
            <v>1701_QUITO</v>
          </cell>
          <cell r="AA1881" t="str">
            <v/>
          </cell>
          <cell r="AB1881">
            <v>22342</v>
          </cell>
          <cell r="AC1881">
            <v>44918</v>
          </cell>
          <cell r="AD1881" t="str">
            <v>TRAMACO EXPRESS</v>
          </cell>
          <cell r="AE1881" t="str">
            <v>GENERICO TMC</v>
          </cell>
          <cell r="AF1881">
            <v>0</v>
          </cell>
          <cell r="AG1881" t="str">
            <v>PEDIDO_ENTREGADO</v>
          </cell>
          <cell r="AH1881">
            <v>44918</v>
          </cell>
          <cell r="AJ1881" t="str">
            <v>GUIA ENTREGADA -fani sinche - 0</v>
          </cell>
          <cell r="AK1881">
            <v>485285</v>
          </cell>
        </row>
        <row r="1882">
          <cell r="B1882">
            <v>485286</v>
          </cell>
          <cell r="C1882" t="str">
            <v>98606895</v>
          </cell>
          <cell r="D1882" t="str">
            <v>HYCITE</v>
          </cell>
          <cell r="E1882" t="str">
            <v>DESPACHO</v>
          </cell>
          <cell r="F1882" t="str">
            <v>NORMAL</v>
          </cell>
          <cell r="G1882" t="str">
            <v>031002004128710</v>
          </cell>
          <cell r="H1882">
            <v>44917</v>
          </cell>
          <cell r="I1882" t="str">
            <v>ENTREGADO</v>
          </cell>
          <cell r="J1882">
            <v>44918</v>
          </cell>
          <cell r="K1882" t="str">
            <v>MARIELA Y VARGAS YEPEZ</v>
          </cell>
          <cell r="L1882" t="str">
            <v>JUAN FRANCISCO BONILLA 3 15 Y MALDONADO   IBARRA 100107 IMBABURA</v>
          </cell>
          <cell r="M1882" t="str">
            <v/>
          </cell>
          <cell r="N1882" t="str">
            <v>0994399959 / 363016869</v>
          </cell>
          <cell r="O1882" t="str">
            <v>0994399959 / 363016869</v>
          </cell>
          <cell r="P1882" t="str">
            <v>100107</v>
          </cell>
          <cell r="Q1882" t="str">
            <v>IBARRA</v>
          </cell>
          <cell r="R1882" t="str">
            <v>IMBABURA</v>
          </cell>
          <cell r="S1882" t="str">
            <v>SAN MIGUEL DE IBARRA</v>
          </cell>
          <cell r="T1882" t="str">
            <v>TRAMACO</v>
          </cell>
          <cell r="U1882" t="str">
            <v>FLEXNETUIO_PROVINCIA</v>
          </cell>
          <cell r="V1882">
            <v>1</v>
          </cell>
          <cell r="W1882">
            <v>16.5</v>
          </cell>
          <cell r="X1882" t="str">
            <v>HYCITE QUITO</v>
          </cell>
          <cell r="Y1882" t="str">
            <v>FLEX NET CALLE 28 DE JUNIO S/N Y GARCIA MORENO ENTRADA LLANO GRANDE</v>
          </cell>
          <cell r="Z1882" t="str">
            <v>1701_QUITO</v>
          </cell>
          <cell r="AA1882" t="str">
            <v/>
          </cell>
          <cell r="AB1882">
            <v>22342</v>
          </cell>
          <cell r="AC1882">
            <v>44918</v>
          </cell>
          <cell r="AD1882" t="str">
            <v>TRAMACO EXPRESS</v>
          </cell>
          <cell r="AE1882" t="str">
            <v>GENERICO TMC</v>
          </cell>
          <cell r="AF1882">
            <v>0</v>
          </cell>
          <cell r="AG1882" t="str">
            <v>PEDIDO_ENTREGADO</v>
          </cell>
          <cell r="AH1882">
            <v>44918</v>
          </cell>
          <cell r="AJ1882" t="str">
            <v>GUIA ENTREGADA -elizabeth arboleda - null</v>
          </cell>
          <cell r="AK1882">
            <v>485286</v>
          </cell>
        </row>
        <row r="1883">
          <cell r="B1883">
            <v>485287</v>
          </cell>
          <cell r="C1883" t="str">
            <v>98681313</v>
          </cell>
          <cell r="D1883" t="str">
            <v>HYCITE</v>
          </cell>
          <cell r="E1883" t="str">
            <v>DESPACHO</v>
          </cell>
          <cell r="F1883" t="str">
            <v>NORMAL</v>
          </cell>
          <cell r="G1883" t="str">
            <v>TF90323</v>
          </cell>
          <cell r="H1883">
            <v>44917</v>
          </cell>
          <cell r="I1883" t="str">
            <v>ENTREGADO</v>
          </cell>
          <cell r="J1883">
            <v>44918</v>
          </cell>
          <cell r="K1883" t="str">
            <v>SONIA MIRANDA</v>
          </cell>
          <cell r="L1883" t="str">
            <v>SAUCES 2 MZ 111 SOLAR 7 DIAGONAL MEGA KIWI GUAYAQUIL / NORTE TARQUI 090509 GUAYAS</v>
          </cell>
          <cell r="M1883" t="str">
            <v/>
          </cell>
          <cell r="N1883" t="str">
            <v>0981509662</v>
          </cell>
          <cell r="O1883" t="str">
            <v>0981509662</v>
          </cell>
          <cell r="P1883" t="str">
            <v>090509</v>
          </cell>
          <cell r="Q1883" t="str">
            <v>GUAYAQUIL</v>
          </cell>
          <cell r="R1883" t="str">
            <v>GUAYAS</v>
          </cell>
          <cell r="S1883" t="str">
            <v>GUAYAQUIL</v>
          </cell>
          <cell r="T1883" t="str">
            <v>ITSACOURIER</v>
          </cell>
          <cell r="U1883" t="str">
            <v>FLEXNETUIO_GYE</v>
          </cell>
          <cell r="V1883">
            <v>1</v>
          </cell>
          <cell r="W1883">
            <v>10.199999999999999</v>
          </cell>
          <cell r="X1883" t="str">
            <v>HYCITE QUITO</v>
          </cell>
          <cell r="Y1883" t="str">
            <v>FLEX NET CALLE 28 DE JUNIO S/N Y GARCIA MORENO ENTRADA LLANO GRANDE</v>
          </cell>
          <cell r="Z1883" t="str">
            <v>1701_QUITO</v>
          </cell>
          <cell r="AA1883" t="str">
            <v/>
          </cell>
          <cell r="AB1883">
            <v>22366</v>
          </cell>
          <cell r="AC1883">
            <v>44918</v>
          </cell>
          <cell r="AD1883" t="str">
            <v>ITSACOURIER S.A.S</v>
          </cell>
          <cell r="AE1883" t="str">
            <v>PCO5040</v>
          </cell>
          <cell r="AF1883">
            <v>0</v>
          </cell>
          <cell r="AG1883" t="str">
            <v>PEDIDO_ENTREGADO</v>
          </cell>
          <cell r="AH1883">
            <v>44918</v>
          </cell>
          <cell r="AK1883">
            <v>485287</v>
          </cell>
        </row>
        <row r="1884">
          <cell r="B1884">
            <v>485288</v>
          </cell>
          <cell r="C1884" t="str">
            <v>98698550</v>
          </cell>
          <cell r="D1884" t="str">
            <v>HYCITE</v>
          </cell>
          <cell r="E1884" t="str">
            <v>DESPACHO</v>
          </cell>
          <cell r="F1884" t="str">
            <v>NORMAL</v>
          </cell>
          <cell r="G1884" t="str">
            <v>TFQ90324</v>
          </cell>
          <cell r="H1884">
            <v>44917</v>
          </cell>
          <cell r="I1884" t="str">
            <v>ENTREGADO</v>
          </cell>
          <cell r="J1884">
            <v>44918</v>
          </cell>
          <cell r="K1884" t="str">
            <v>VANESSA LITUMA</v>
          </cell>
          <cell r="L1884" t="str">
            <v>AV 6 DE DICIEMBRE Y LOUVRE LOUVRE Y RIO COCA MULTIFM EL BATAN QUITO-JIPIJAPA JIPIJAPA 170501 PICHINCHA</v>
          </cell>
          <cell r="M1884" t="str">
            <v/>
          </cell>
          <cell r="N1884" t="str">
            <v>0961282689</v>
          </cell>
          <cell r="O1884" t="str">
            <v>0961282689</v>
          </cell>
          <cell r="P1884" t="str">
            <v>170501</v>
          </cell>
          <cell r="Q1884" t="str">
            <v>QUITO</v>
          </cell>
          <cell r="R1884" t="str">
            <v>PICHINCHA</v>
          </cell>
          <cell r="S1884" t="str">
            <v>QUITO</v>
          </cell>
          <cell r="T1884" t="str">
            <v>FLEXTRANS UIO</v>
          </cell>
          <cell r="U1884" t="str">
            <v>FLEXNETUIO_LOCAL</v>
          </cell>
          <cell r="V1884">
            <v>1</v>
          </cell>
          <cell r="W1884">
            <v>9.8000000000000007</v>
          </cell>
          <cell r="X1884" t="str">
            <v>HYCITE QUITO</v>
          </cell>
          <cell r="Y1884" t="str">
            <v>FLEX NET CALLE 28 DE JUNIO S/N Y GARCIA MORENO ENTRADA LLANO GRANDE</v>
          </cell>
          <cell r="Z1884" t="str">
            <v>1701_QUITO</v>
          </cell>
          <cell r="AA1884" t="str">
            <v/>
          </cell>
          <cell r="AB1884">
            <v>22348</v>
          </cell>
          <cell r="AC1884">
            <v>44918</v>
          </cell>
          <cell r="AD1884" t="str">
            <v>FLEXTRANS</v>
          </cell>
          <cell r="AE1884" t="str">
            <v>PAB5141</v>
          </cell>
          <cell r="AF1884">
            <v>0</v>
          </cell>
          <cell r="AG1884" t="str">
            <v>PEDIDO_ENTREGADO</v>
          </cell>
          <cell r="AH1884">
            <v>44918</v>
          </cell>
          <cell r="AK1884">
            <v>485288</v>
          </cell>
        </row>
        <row r="1885">
          <cell r="B1885">
            <v>485289</v>
          </cell>
          <cell r="C1885" t="str">
            <v>98714571</v>
          </cell>
          <cell r="D1885" t="str">
            <v>HYCITE</v>
          </cell>
          <cell r="E1885" t="str">
            <v>DESPACHO</v>
          </cell>
          <cell r="F1885" t="str">
            <v>NORMAL</v>
          </cell>
          <cell r="G1885" t="str">
            <v>031002004129496</v>
          </cell>
          <cell r="H1885">
            <v>44917</v>
          </cell>
          <cell r="I1885" t="str">
            <v>EN_TRANSITO</v>
          </cell>
          <cell r="J1885">
            <v>44917</v>
          </cell>
          <cell r="K1885" t="str">
            <v>MARIANA PINA</v>
          </cell>
          <cell r="L1885" t="str">
            <v>CALLE GUALAQUIZA S/N Y ATAHUALPA CASA ESQUINERA 3 PISOS GUALAQUIZA- GUALQUIZA GUALAQUIZA 190401 MORONA-SANTIAGO</v>
          </cell>
          <cell r="N1885" t="str">
            <v>0994057808 / 991749931</v>
          </cell>
          <cell r="O1885" t="str">
            <v>0994057808 / 991749931</v>
          </cell>
          <cell r="P1885" t="str">
            <v>190401</v>
          </cell>
          <cell r="Q1885" t="str">
            <v>EL PANGUI</v>
          </cell>
          <cell r="R1885" t="str">
            <v>ZAMORA CHINCHIPE</v>
          </cell>
          <cell r="S1885" t="str">
            <v>EL PANGUI - EL GUISME - PACHICUTZA - SAN ROQUE</v>
          </cell>
          <cell r="T1885" t="str">
            <v>TRAMACO</v>
          </cell>
          <cell r="U1885" t="str">
            <v>FLEXNETUIO_PROVINCIA</v>
          </cell>
          <cell r="V1885">
            <v>2</v>
          </cell>
          <cell r="W1885">
            <v>14.5</v>
          </cell>
          <cell r="X1885" t="str">
            <v>HYCITE QUITO</v>
          </cell>
          <cell r="Y1885" t="str">
            <v>FLEX NET CALLE 28 DE JUNIO S/N Y GARCIA MORENO ENTRADA LLANO GRANDE</v>
          </cell>
          <cell r="Z1885" t="str">
            <v>1701_QUITO</v>
          </cell>
          <cell r="AA1885" t="str">
            <v/>
          </cell>
          <cell r="AB1885">
            <v>22342</v>
          </cell>
          <cell r="AC1885">
            <v>44918</v>
          </cell>
          <cell r="AD1885" t="str">
            <v>TRAMACO EXPRESS</v>
          </cell>
          <cell r="AE1885" t="str">
            <v>GENERICO TMC</v>
          </cell>
          <cell r="AF1885">
            <v>0</v>
          </cell>
          <cell r="AG1885" t="str">
            <v>PEDIDO_EN_TRANSITO</v>
          </cell>
          <cell r="AH1885">
            <v>44918</v>
          </cell>
          <cell r="AJ1885" t="str">
            <v xml:space="preserve">_x000D_
</v>
          </cell>
          <cell r="AK1885">
            <v>485289</v>
          </cell>
        </row>
        <row r="1886">
          <cell r="B1886">
            <v>485290</v>
          </cell>
          <cell r="C1886" t="str">
            <v>98717618</v>
          </cell>
          <cell r="D1886" t="str">
            <v>HYCITE</v>
          </cell>
          <cell r="E1886" t="str">
            <v>DESPACHO</v>
          </cell>
          <cell r="F1886" t="str">
            <v>NORMAL</v>
          </cell>
          <cell r="G1886" t="str">
            <v>031002004128712</v>
          </cell>
          <cell r="H1886">
            <v>44917</v>
          </cell>
          <cell r="I1886" t="str">
            <v>INCIDENCIA</v>
          </cell>
          <cell r="J1886">
            <v>44922</v>
          </cell>
          <cell r="K1886" t="str">
            <v>GISELA ABIGAIL RAMIREZ MONTALVO</v>
          </cell>
          <cell r="L1886" t="str">
            <v>AV EL COOPERATIVISMO CALLE 1 MANZANA 13 PARADA DE BUSES RIO VERDE NAº 1 SANTO DOMINGO // RIO VERDE SANTO DOMINGO 230112 SANTO DOMINGO</v>
          </cell>
          <cell r="M1886" t="str">
            <v/>
          </cell>
          <cell r="N1886" t="str">
            <v>0993296965 / 989925164</v>
          </cell>
          <cell r="O1886" t="str">
            <v>0993296965 / 989925164</v>
          </cell>
          <cell r="P1886" t="str">
            <v>230112</v>
          </cell>
          <cell r="Q1886" t="str">
            <v>SANTO DOMINGO</v>
          </cell>
          <cell r="R1886" t="str">
            <v>SANTO DOMINGO DE LOS TSACHILAS</v>
          </cell>
          <cell r="S1886" t="str">
            <v>SANTO DOMINGO DE LOS COLORADOS</v>
          </cell>
          <cell r="T1886" t="str">
            <v>TRAMACO</v>
          </cell>
          <cell r="U1886" t="str">
            <v>FLEXNETUIO_PROVINCIA</v>
          </cell>
          <cell r="V1886">
            <v>1</v>
          </cell>
          <cell r="W1886">
            <v>4</v>
          </cell>
          <cell r="X1886" t="str">
            <v>HYCITE QUITO</v>
          </cell>
          <cell r="Y1886" t="str">
            <v>FLEX NET CALLE 28 DE JUNIO S/N Y GARCIA MORENO ENTRADA LLANO GRANDE</v>
          </cell>
          <cell r="Z1886" t="str">
            <v>1701_QUITO</v>
          </cell>
          <cell r="AA1886" t="str">
            <v/>
          </cell>
          <cell r="AB1886">
            <v>22342</v>
          </cell>
          <cell r="AC1886">
            <v>44918</v>
          </cell>
          <cell r="AD1886" t="str">
            <v>TRAMACO EXPRESS</v>
          </cell>
          <cell r="AE1886" t="str">
            <v>GENERICO TMC</v>
          </cell>
          <cell r="AF1886">
            <v>1</v>
          </cell>
          <cell r="AG1886" t="str">
            <v>PEDIDO_CON_INCIDENCIA</v>
          </cell>
          <cell r="AH1886">
            <v>44918</v>
          </cell>
          <cell r="AJ1886" t="str">
            <v>DIRECCIÓN INSUFICIENTE - CLIENTE -  - No responde el teléfono de le está llamando  - CLIENTE:SI - PU</v>
          </cell>
          <cell r="AK1886">
            <v>485290</v>
          </cell>
        </row>
        <row r="1887">
          <cell r="B1887">
            <v>485291</v>
          </cell>
          <cell r="C1887" t="str">
            <v>98730352</v>
          </cell>
          <cell r="D1887" t="str">
            <v>HYCITE</v>
          </cell>
          <cell r="E1887" t="str">
            <v>DESPACHO</v>
          </cell>
          <cell r="F1887" t="str">
            <v>NORMAL</v>
          </cell>
          <cell r="G1887" t="str">
            <v>TFQ90325</v>
          </cell>
          <cell r="H1887">
            <v>44917</v>
          </cell>
          <cell r="I1887" t="str">
            <v>ENTREGADO</v>
          </cell>
          <cell r="J1887">
            <v>44918</v>
          </cell>
          <cell r="K1887" t="str">
            <v>ROGER PILLALAZA</v>
          </cell>
          <cell r="L1887" t="str">
            <v>CALLE DE LOS NOGALES N 49-01 Y DE LOS CHAMBUROS UNACUADRA ANTES DE ELOY ALFARO QUITO//SAN ISIDRO DEL INCA SAN ISIDRO DEL INCA 170502 PICHINCHA</v>
          </cell>
          <cell r="M1887" t="str">
            <v/>
          </cell>
          <cell r="N1887" t="str">
            <v>0999172262</v>
          </cell>
          <cell r="O1887" t="str">
            <v>0999172262</v>
          </cell>
          <cell r="P1887" t="str">
            <v>170502</v>
          </cell>
          <cell r="Q1887" t="str">
            <v>QUITO</v>
          </cell>
          <cell r="R1887" t="str">
            <v>PICHINCHA</v>
          </cell>
          <cell r="S1887" t="str">
            <v>QUITO</v>
          </cell>
          <cell r="T1887" t="str">
            <v>FLEXTRANS UIO</v>
          </cell>
          <cell r="U1887" t="str">
            <v>FLEXNETUIO_LOCAL</v>
          </cell>
          <cell r="V1887">
            <v>1</v>
          </cell>
          <cell r="W1887">
            <v>7.3</v>
          </cell>
          <cell r="X1887" t="str">
            <v>HYCITE QUITO</v>
          </cell>
          <cell r="Y1887" t="str">
            <v>FLEX NET CALLE 28 DE JUNIO S/N Y GARCIA MORENO ENTRADA LLANO GRANDE</v>
          </cell>
          <cell r="Z1887" t="str">
            <v>1701_QUITO</v>
          </cell>
          <cell r="AA1887" t="str">
            <v/>
          </cell>
          <cell r="AB1887">
            <v>22348</v>
          </cell>
          <cell r="AC1887">
            <v>44918</v>
          </cell>
          <cell r="AD1887" t="str">
            <v>FLEXTRANS</v>
          </cell>
          <cell r="AE1887" t="str">
            <v>PAB5141</v>
          </cell>
          <cell r="AF1887">
            <v>0</v>
          </cell>
          <cell r="AG1887" t="str">
            <v>PEDIDO_ENTREGADO</v>
          </cell>
          <cell r="AH1887">
            <v>44918</v>
          </cell>
          <cell r="AK1887">
            <v>485291</v>
          </cell>
        </row>
        <row r="1888">
          <cell r="B1888">
            <v>485292</v>
          </cell>
          <cell r="C1888" t="str">
            <v>98733869</v>
          </cell>
          <cell r="D1888" t="str">
            <v>HYCITE</v>
          </cell>
          <cell r="E1888" t="str">
            <v>DESPACHO</v>
          </cell>
          <cell r="F1888" t="str">
            <v>NORMAL</v>
          </cell>
          <cell r="G1888" t="str">
            <v>031002004128708</v>
          </cell>
          <cell r="H1888">
            <v>44917</v>
          </cell>
          <cell r="I1888" t="str">
            <v>ENTREGADO</v>
          </cell>
          <cell r="J1888">
            <v>44918</v>
          </cell>
          <cell r="K1888" t="str">
            <v>ANGEL ALONSO CALI LARA (S)</v>
          </cell>
          <cell r="L1888" t="str">
            <v>CALLE 7 CASA 3 CIUDADELA DEL MAGISTERIO VAA CHONE KM2 AL LADO HOSTERIA MICUCHITO SANTO DOMINGO ABRAHAM CALAZACA,N 230150 SANTO DOMINGO</v>
          </cell>
          <cell r="N1888" t="str">
            <v>00985188560 /3798096  /</v>
          </cell>
          <cell r="O1888" t="str">
            <v>00985188560 /3798096  /</v>
          </cell>
          <cell r="P1888" t="str">
            <v>230101</v>
          </cell>
          <cell r="Q1888" t="str">
            <v>SANTO DOMINGO</v>
          </cell>
          <cell r="R1888" t="str">
            <v>SANTO DOMINGO DE LOS TSACHILAS</v>
          </cell>
          <cell r="S1888" t="str">
            <v>SANTO DOMINGO DE LOS COLORADOS</v>
          </cell>
          <cell r="T1888" t="str">
            <v>TRAMACO</v>
          </cell>
          <cell r="U1888" t="str">
            <v>FLEXNETUIO_PROVINCIA</v>
          </cell>
          <cell r="V1888">
            <v>1</v>
          </cell>
          <cell r="W1888">
            <v>0.6</v>
          </cell>
          <cell r="X1888" t="str">
            <v>HYCITE QUITO</v>
          </cell>
          <cell r="Y1888" t="str">
            <v>FLEX NET CALLE 28 DE JUNIO S/N Y GARCIA MORENO ENTRADA LLANO GRANDE</v>
          </cell>
          <cell r="Z1888" t="str">
            <v>1701_QUITO</v>
          </cell>
          <cell r="AA1888" t="str">
            <v/>
          </cell>
          <cell r="AB1888">
            <v>22342</v>
          </cell>
          <cell r="AC1888">
            <v>44918</v>
          </cell>
          <cell r="AD1888" t="str">
            <v>TRAMACO EXPRESS</v>
          </cell>
          <cell r="AE1888" t="str">
            <v>GENERICO TMC</v>
          </cell>
          <cell r="AF1888">
            <v>0</v>
          </cell>
          <cell r="AG1888" t="str">
            <v>PEDIDO_ENTREGADO</v>
          </cell>
          <cell r="AH1888">
            <v>44918</v>
          </cell>
          <cell r="AJ1888" t="str">
            <v>GUIA ENTREGADA -Andrea cali - 0</v>
          </cell>
          <cell r="AK1888">
            <v>485292</v>
          </cell>
        </row>
        <row r="1889">
          <cell r="B1889">
            <v>485293</v>
          </cell>
          <cell r="C1889" t="str">
            <v>98737940</v>
          </cell>
          <cell r="D1889" t="str">
            <v>HYCITE</v>
          </cell>
          <cell r="E1889" t="str">
            <v>DESPACHO</v>
          </cell>
          <cell r="F1889" t="str">
            <v>NORMAL</v>
          </cell>
          <cell r="G1889" t="str">
            <v>TFQ90326</v>
          </cell>
          <cell r="H1889">
            <v>44917</v>
          </cell>
          <cell r="I1889" t="str">
            <v>ENTREGADO</v>
          </cell>
          <cell r="J1889">
            <v>44922</v>
          </cell>
          <cell r="K1889" t="str">
            <v>ROSA CALDERON</v>
          </cell>
          <cell r="L1889" t="str">
            <v>OE70 N79 73 PORTON AZUL QUITO / EL CONDADO COLINAS DEL NORTE 170305 PICHINCHA</v>
          </cell>
          <cell r="M1889" t="str">
            <v/>
          </cell>
          <cell r="N1889" t="str">
            <v>0998126798</v>
          </cell>
          <cell r="O1889" t="str">
            <v>0998126798</v>
          </cell>
          <cell r="P1889" t="str">
            <v>170305</v>
          </cell>
          <cell r="Q1889" t="str">
            <v>QUITO</v>
          </cell>
          <cell r="R1889" t="str">
            <v>PICHINCHA</v>
          </cell>
          <cell r="S1889" t="str">
            <v>QUITO - URBANIZACION DE LOS ARQUITECTOS - CONJUNTO SAN GREGORIO</v>
          </cell>
          <cell r="T1889" t="str">
            <v>FLEXTRANS UIO</v>
          </cell>
          <cell r="U1889" t="str">
            <v>FLEXNETUIO_LOCAL</v>
          </cell>
          <cell r="V1889">
            <v>1</v>
          </cell>
          <cell r="W1889">
            <v>16.100000000000001</v>
          </cell>
          <cell r="X1889" t="str">
            <v>HYCITE QUITO</v>
          </cell>
          <cell r="Y1889" t="str">
            <v>FLEX NET CALLE 28 DE JUNIO S/N Y GARCIA MORENO ENTRADA LLANO GRANDE</v>
          </cell>
          <cell r="Z1889" t="str">
            <v>1701_QUITO</v>
          </cell>
          <cell r="AA1889" t="str">
            <v/>
          </cell>
          <cell r="AB1889">
            <v>22394</v>
          </cell>
          <cell r="AC1889">
            <v>44922</v>
          </cell>
          <cell r="AD1889" t="str">
            <v>ITSACOURIER S.A.S</v>
          </cell>
          <cell r="AE1889" t="str">
            <v>PDV9459</v>
          </cell>
          <cell r="AF1889">
            <v>1</v>
          </cell>
          <cell r="AG1889" t="str">
            <v>PEDIDO_ENTREGADO</v>
          </cell>
          <cell r="AH1889">
            <v>44922</v>
          </cell>
          <cell r="AK1889">
            <v>485293</v>
          </cell>
        </row>
        <row r="1890">
          <cell r="B1890">
            <v>485294</v>
          </cell>
          <cell r="C1890" t="str">
            <v>98738473</v>
          </cell>
          <cell r="D1890" t="str">
            <v>HYCITE</v>
          </cell>
          <cell r="E1890" t="str">
            <v>DESPACHO</v>
          </cell>
          <cell r="F1890" t="str">
            <v>NORMAL</v>
          </cell>
          <cell r="G1890" t="str">
            <v>031002004128713</v>
          </cell>
          <cell r="H1890">
            <v>44917</v>
          </cell>
          <cell r="I1890" t="str">
            <v>ENTREGADO</v>
          </cell>
          <cell r="J1890">
            <v>44919</v>
          </cell>
          <cell r="K1890" t="str">
            <v>OLGA LIVIA AREVALO AVILA</v>
          </cell>
          <cell r="L1890" t="str">
            <v>CALLE 8 UNIDOS SOMOS MAS CALLE F M 55 SL 15 ESMERALDAS // SIMON PLATA TORRES 5 DE AGOSTO 080117 ESMERALDAS</v>
          </cell>
          <cell r="M1890" t="str">
            <v/>
          </cell>
          <cell r="N1890" t="str">
            <v>0993959667 / 990694124</v>
          </cell>
          <cell r="O1890" t="str">
            <v>0993959667 / 990694124</v>
          </cell>
          <cell r="P1890" t="str">
            <v>080117</v>
          </cell>
          <cell r="Q1890" t="str">
            <v>ESMERALDAS</v>
          </cell>
          <cell r="R1890" t="str">
            <v>ESMERALDAS</v>
          </cell>
          <cell r="S1890" t="str">
            <v>ESMERALDAS</v>
          </cell>
          <cell r="T1890" t="str">
            <v>TRAMACO</v>
          </cell>
          <cell r="U1890" t="str">
            <v>FLEXNETUIO_PROVINCIA</v>
          </cell>
          <cell r="V1890">
            <v>1</v>
          </cell>
          <cell r="W1890">
            <v>3.5</v>
          </cell>
          <cell r="X1890" t="str">
            <v>HYCITE QUITO</v>
          </cell>
          <cell r="Y1890" t="str">
            <v>FLEX NET CALLE 28 DE JUNIO S/N Y GARCIA MORENO ENTRADA LLANO GRANDE</v>
          </cell>
          <cell r="Z1890" t="str">
            <v>1701_QUITO</v>
          </cell>
          <cell r="AA1890" t="str">
            <v/>
          </cell>
          <cell r="AB1890">
            <v>22342</v>
          </cell>
          <cell r="AC1890">
            <v>44918</v>
          </cell>
          <cell r="AD1890" t="str">
            <v>TRAMACO EXPRESS</v>
          </cell>
          <cell r="AE1890" t="str">
            <v>GENERICO TMC</v>
          </cell>
          <cell r="AF1890">
            <v>0</v>
          </cell>
          <cell r="AG1890" t="str">
            <v>PEDIDO_ENTREGADO</v>
          </cell>
          <cell r="AH1890">
            <v>44919</v>
          </cell>
          <cell r="AJ1890" t="str">
            <v>GUIA ENTREGADA -Gavilanesz Candonga Wilmer  - 0802149534</v>
          </cell>
          <cell r="AK1890">
            <v>485294</v>
          </cell>
        </row>
        <row r="1891">
          <cell r="B1891">
            <v>485295</v>
          </cell>
          <cell r="C1891" t="str">
            <v>98738585</v>
          </cell>
          <cell r="D1891" t="str">
            <v>HYCITE</v>
          </cell>
          <cell r="E1891" t="str">
            <v>DESPACHO</v>
          </cell>
          <cell r="F1891" t="str">
            <v>NORMAL</v>
          </cell>
          <cell r="G1891" t="str">
            <v>TF90327</v>
          </cell>
          <cell r="H1891">
            <v>44917</v>
          </cell>
          <cell r="I1891" t="str">
            <v>ENTREGADO</v>
          </cell>
          <cell r="J1891">
            <v>44918</v>
          </cell>
          <cell r="K1891" t="str">
            <v>KATHYUSCA CHAVEZ</v>
          </cell>
          <cell r="L1891" t="str">
            <v>ALBORADA XII ETAPA MZA 12 VILLA 1 GUAYAQUIL // NORTE  TARQUI 090501 GUAYAS</v>
          </cell>
          <cell r="M1891" t="str">
            <v/>
          </cell>
          <cell r="N1891" t="str">
            <v>0986318696 / 983457199</v>
          </cell>
          <cell r="O1891" t="str">
            <v>0986318696 / 983457199</v>
          </cell>
          <cell r="P1891" t="str">
            <v>090501</v>
          </cell>
          <cell r="Q1891" t="str">
            <v>GUAYAQUIL</v>
          </cell>
          <cell r="R1891" t="str">
            <v>GUAYAS</v>
          </cell>
          <cell r="S1891" t="str">
            <v>GUAYAQUIL</v>
          </cell>
          <cell r="T1891" t="str">
            <v>FLEXTRANS UIO</v>
          </cell>
          <cell r="U1891" t="str">
            <v>FLEXNETUIO_GYE</v>
          </cell>
          <cell r="V1891">
            <v>1</v>
          </cell>
          <cell r="W1891">
            <v>4</v>
          </cell>
          <cell r="X1891" t="str">
            <v>HYCITE QUITO</v>
          </cell>
          <cell r="Y1891" t="str">
            <v>FLEX NET CALLE 28 DE JUNIO S/N Y GARCIA MORENO ENTRADA LLANO GRANDE</v>
          </cell>
          <cell r="Z1891" t="str">
            <v>1701_QUITO</v>
          </cell>
          <cell r="AA1891" t="str">
            <v/>
          </cell>
          <cell r="AB1891">
            <v>22365</v>
          </cell>
          <cell r="AC1891">
            <v>44918</v>
          </cell>
          <cell r="AD1891" t="str">
            <v>ITSACOURIER S.A.S</v>
          </cell>
          <cell r="AE1891" t="str">
            <v>PDV8667</v>
          </cell>
          <cell r="AF1891">
            <v>0</v>
          </cell>
          <cell r="AG1891" t="str">
            <v>PEDIDO_ENTREGADO</v>
          </cell>
          <cell r="AH1891">
            <v>44918</v>
          </cell>
          <cell r="AK1891">
            <v>485295</v>
          </cell>
        </row>
        <row r="1892">
          <cell r="B1892">
            <v>485296</v>
          </cell>
          <cell r="C1892" t="str">
            <v>98738695</v>
          </cell>
          <cell r="D1892" t="str">
            <v>HYCITE</v>
          </cell>
          <cell r="E1892" t="str">
            <v>DESPACHO</v>
          </cell>
          <cell r="F1892" t="str">
            <v>NORMAL</v>
          </cell>
          <cell r="G1892" t="str">
            <v>TF90328</v>
          </cell>
          <cell r="H1892">
            <v>44917</v>
          </cell>
          <cell r="I1892" t="str">
            <v>ENTREGADO</v>
          </cell>
          <cell r="J1892">
            <v>44918</v>
          </cell>
          <cell r="K1892" t="str">
            <v>MARLY VERDEZOTO MOREIRA (S)</v>
          </cell>
          <cell r="L1892" t="str">
            <v>CDLA LOS ESTEROS MZ 17A VILLA20 ATRAS IGLESIA CATA,LICA SAN JUAN BAUTISTA GUAYAQUIL XIMENA 000000 GUAYAS</v>
          </cell>
          <cell r="N1892" t="str">
            <v>0993142334 /</v>
          </cell>
          <cell r="O1892" t="str">
            <v>0993142334 /</v>
          </cell>
          <cell r="P1892" t="str">
            <v>GUAYAQUIL</v>
          </cell>
          <cell r="Q1892" t="str">
            <v>GUAYAQUIL</v>
          </cell>
          <cell r="R1892" t="str">
            <v>GUAYAS</v>
          </cell>
          <cell r="T1892" t="str">
            <v>FLEXTRANS UIO</v>
          </cell>
          <cell r="U1892" t="str">
            <v>FLEXNETUIO_GYE</v>
          </cell>
          <cell r="V1892">
            <v>1</v>
          </cell>
          <cell r="W1892">
            <v>6.3</v>
          </cell>
          <cell r="X1892" t="str">
            <v>HYCITE QUITO</v>
          </cell>
          <cell r="Y1892" t="str">
            <v>FLEX NET CALLE 28 DE JUNIO S/N Y GARCIA MORENO ENTRADA LLANO GRANDE</v>
          </cell>
          <cell r="Z1892" t="str">
            <v>1701_QUITO</v>
          </cell>
          <cell r="AA1892" t="str">
            <v/>
          </cell>
          <cell r="AB1892">
            <v>22371</v>
          </cell>
          <cell r="AC1892">
            <v>44918</v>
          </cell>
          <cell r="AD1892" t="str">
            <v>TRANSFIRME</v>
          </cell>
          <cell r="AE1892" t="str">
            <v>PDD1735</v>
          </cell>
          <cell r="AF1892">
            <v>0</v>
          </cell>
          <cell r="AG1892" t="str">
            <v>PEDIDO_ENTREGADO</v>
          </cell>
          <cell r="AH1892">
            <v>44918</v>
          </cell>
          <cell r="AK1892">
            <v>485296</v>
          </cell>
        </row>
        <row r="1893">
          <cell r="B1893">
            <v>485297</v>
          </cell>
          <cell r="C1893" t="str">
            <v>98738999</v>
          </cell>
          <cell r="D1893" t="str">
            <v>HYCITE</v>
          </cell>
          <cell r="E1893" t="str">
            <v>DESPACHO</v>
          </cell>
          <cell r="F1893" t="str">
            <v>NORMAL</v>
          </cell>
          <cell r="G1893" t="str">
            <v>031002004128714</v>
          </cell>
          <cell r="H1893">
            <v>44917</v>
          </cell>
          <cell r="I1893" t="str">
            <v>ENTREGADO</v>
          </cell>
          <cell r="J1893">
            <v>44918</v>
          </cell>
          <cell r="K1893" t="str">
            <v>CARMITA MERCEDES ACOSTA RUBIO(S)</v>
          </cell>
          <cell r="L1893" t="str">
            <v>PASAJE LUIS PA,REZ 1-08 Y ROCAFUERTE JUNTO A DISTRIBUIDORA PINGA,INO BARRIO DON BOSCO SAN FRANCISCO 100106 IMBABURA</v>
          </cell>
          <cell r="M1893" t="str">
            <v/>
          </cell>
          <cell r="N1893" t="str">
            <v>0998595408 /</v>
          </cell>
          <cell r="O1893" t="str">
            <v>0998595408 /</v>
          </cell>
          <cell r="P1893" t="str">
            <v>100106</v>
          </cell>
          <cell r="Q1893" t="str">
            <v>IBARRA</v>
          </cell>
          <cell r="R1893" t="str">
            <v>IMBABURA</v>
          </cell>
          <cell r="S1893" t="str">
            <v>SAN MIGUEL DE IBARRA</v>
          </cell>
          <cell r="T1893" t="str">
            <v>TRAMACO</v>
          </cell>
          <cell r="U1893" t="str">
            <v>FLEXNETUIO_PROVINCIA</v>
          </cell>
          <cell r="V1893">
            <v>1</v>
          </cell>
          <cell r="W1893">
            <v>5.5</v>
          </cell>
          <cell r="X1893" t="str">
            <v>HYCITE QUITO</v>
          </cell>
          <cell r="Y1893" t="str">
            <v>FLEX NET CALLE 28 DE JUNIO S/N Y GARCIA MORENO ENTRADA LLANO GRANDE</v>
          </cell>
          <cell r="Z1893" t="str">
            <v>1701_QUITO</v>
          </cell>
          <cell r="AA1893" t="str">
            <v/>
          </cell>
          <cell r="AB1893">
            <v>22342</v>
          </cell>
          <cell r="AC1893">
            <v>44918</v>
          </cell>
          <cell r="AD1893" t="str">
            <v>TRAMACO EXPRESS</v>
          </cell>
          <cell r="AE1893" t="str">
            <v>GENERICO TMC</v>
          </cell>
          <cell r="AF1893">
            <v>0</v>
          </cell>
          <cell r="AG1893" t="str">
            <v>PEDIDO_ENTREGADO</v>
          </cell>
          <cell r="AH1893">
            <v>44918</v>
          </cell>
          <cell r="AJ1893" t="str">
            <v>GUIA ENTREGADA -. CARMITA MERCEDES ACOSTA RUBIO(S) - null</v>
          </cell>
          <cell r="AK1893">
            <v>485297</v>
          </cell>
        </row>
        <row r="1894">
          <cell r="B1894">
            <v>485298</v>
          </cell>
          <cell r="C1894" t="str">
            <v>98739002</v>
          </cell>
          <cell r="D1894" t="str">
            <v>HYCITE</v>
          </cell>
          <cell r="E1894" t="str">
            <v>DESPACHO</v>
          </cell>
          <cell r="F1894" t="str">
            <v>NORMAL</v>
          </cell>
          <cell r="G1894" t="str">
            <v>031002004128715</v>
          </cell>
          <cell r="H1894">
            <v>44917</v>
          </cell>
          <cell r="I1894" t="str">
            <v>ENTREGADO</v>
          </cell>
          <cell r="J1894">
            <v>44918</v>
          </cell>
          <cell r="K1894" t="str">
            <v>JENNY TERESA IZQUIETA HALL(S)</v>
          </cell>
          <cell r="L1894" t="str">
            <v>ALFREDO GOMEZ JAIME 439 MARIANO SUAREZ VEINTIMILLA IBARRA // DIAGONAL FE Y ALEGRIA AJAUI SAGRARIO 100104 IMBABURA</v>
          </cell>
          <cell r="M1894" t="str">
            <v/>
          </cell>
          <cell r="N1894" t="str">
            <v>0996996917 /</v>
          </cell>
          <cell r="O1894" t="str">
            <v>0996996917 /</v>
          </cell>
          <cell r="P1894" t="str">
            <v>100104</v>
          </cell>
          <cell r="Q1894" t="str">
            <v>IBARRA</v>
          </cell>
          <cell r="R1894" t="str">
            <v>IMBABURA</v>
          </cell>
          <cell r="S1894" t="str">
            <v>SAN MIGUEL DE IBARRA</v>
          </cell>
          <cell r="T1894" t="str">
            <v>TRAMACO</v>
          </cell>
          <cell r="U1894" t="str">
            <v>FLEXNETUIO_PROVINCIA</v>
          </cell>
          <cell r="V1894">
            <v>1</v>
          </cell>
          <cell r="W1894">
            <v>1.5</v>
          </cell>
          <cell r="X1894" t="str">
            <v>HYCITE QUITO</v>
          </cell>
          <cell r="Y1894" t="str">
            <v>FLEX NET CALLE 28 DE JUNIO S/N Y GARCIA MORENO ENTRADA LLANO GRANDE</v>
          </cell>
          <cell r="Z1894" t="str">
            <v>1701_QUITO</v>
          </cell>
          <cell r="AA1894" t="str">
            <v/>
          </cell>
          <cell r="AB1894">
            <v>22342</v>
          </cell>
          <cell r="AC1894">
            <v>44918</v>
          </cell>
          <cell r="AD1894" t="str">
            <v>TRAMACO EXPRESS</v>
          </cell>
          <cell r="AE1894" t="str">
            <v>GENERICO TMC</v>
          </cell>
          <cell r="AF1894">
            <v>1</v>
          </cell>
          <cell r="AG1894" t="str">
            <v>PEDIDO_ENTREGADO</v>
          </cell>
          <cell r="AH1894">
            <v>44918</v>
          </cell>
          <cell r="AJ1894" t="str">
            <v>GUIA ENTREGADA -. JENNY IZQUIETA  - 01</v>
          </cell>
          <cell r="AK1894">
            <v>485298</v>
          </cell>
        </row>
        <row r="1895">
          <cell r="B1895">
            <v>485299</v>
          </cell>
          <cell r="C1895" t="str">
            <v>98739069</v>
          </cell>
          <cell r="D1895" t="str">
            <v>HYCITE</v>
          </cell>
          <cell r="E1895" t="str">
            <v>DESPACHO</v>
          </cell>
          <cell r="F1895" t="str">
            <v>NORMAL</v>
          </cell>
          <cell r="G1895" t="str">
            <v>031002004128716</v>
          </cell>
          <cell r="H1895">
            <v>44917</v>
          </cell>
          <cell r="I1895" t="str">
            <v>ENTREGADO</v>
          </cell>
          <cell r="J1895">
            <v>44918</v>
          </cell>
          <cell r="K1895" t="str">
            <v>ANGELICA BRAVO</v>
          </cell>
          <cell r="L1895" t="str">
            <v>PARROQUIA VENUZ COOP 20 DE FEBRERO CALLE FRANCISCO ROBLES Y CARLOS ARROYO DEL RIO QUEVEDO// NORTE VENUS 120501 LOS RIOS</v>
          </cell>
          <cell r="M1895" t="str">
            <v/>
          </cell>
          <cell r="N1895" t="str">
            <v>0988793760</v>
          </cell>
          <cell r="O1895" t="str">
            <v>0988793760</v>
          </cell>
          <cell r="P1895" t="str">
            <v>120501</v>
          </cell>
          <cell r="Q1895" t="str">
            <v>VINCES</v>
          </cell>
          <cell r="R1895" t="str">
            <v>LOS RIOS</v>
          </cell>
          <cell r="S1895" t="str">
            <v>VINCES</v>
          </cell>
          <cell r="T1895" t="str">
            <v>TRAMACO</v>
          </cell>
          <cell r="U1895" t="str">
            <v>FLEXNETUIO_PROVINCIA</v>
          </cell>
          <cell r="V1895">
            <v>1</v>
          </cell>
          <cell r="W1895">
            <v>10.7</v>
          </cell>
          <cell r="X1895" t="str">
            <v>HYCITE QUITO</v>
          </cell>
          <cell r="Y1895" t="str">
            <v>FLEX NET CALLE 28 DE JUNIO S/N Y GARCIA MORENO ENTRADA LLANO GRANDE</v>
          </cell>
          <cell r="Z1895" t="str">
            <v>1701_QUITO</v>
          </cell>
          <cell r="AA1895" t="str">
            <v/>
          </cell>
          <cell r="AB1895">
            <v>22342</v>
          </cell>
          <cell r="AC1895">
            <v>44918</v>
          </cell>
          <cell r="AD1895" t="str">
            <v>TRAMACO EXPRESS</v>
          </cell>
          <cell r="AE1895" t="str">
            <v>GENERICO TMC</v>
          </cell>
          <cell r="AF1895">
            <v>0</v>
          </cell>
          <cell r="AG1895" t="str">
            <v>PEDIDO_ENTREGADO</v>
          </cell>
          <cell r="AH1895">
            <v>44918</v>
          </cell>
          <cell r="AJ1895" t="str">
            <v>GUIA ENTREGADA -. ANGELICA BRAVO - null</v>
          </cell>
          <cell r="AK1895">
            <v>485299</v>
          </cell>
        </row>
        <row r="1896">
          <cell r="B1896">
            <v>485300</v>
          </cell>
          <cell r="C1896" t="str">
            <v>98741316</v>
          </cell>
          <cell r="D1896" t="str">
            <v>HYCITE</v>
          </cell>
          <cell r="E1896" t="str">
            <v>DESPACHO</v>
          </cell>
          <cell r="F1896" t="str">
            <v>NORMAL</v>
          </cell>
          <cell r="G1896" t="str">
            <v>TFQ90329</v>
          </cell>
          <cell r="H1896">
            <v>44917</v>
          </cell>
          <cell r="I1896" t="str">
            <v>ENTREGADO</v>
          </cell>
          <cell r="J1896">
            <v>44918</v>
          </cell>
          <cell r="K1896" t="str">
            <v>ESTEBAN PEREZ</v>
          </cell>
          <cell r="L1896" t="str">
            <v>CALLE N76 1186 Y SIMON BOLIVAR CONJUNTO VOLTERE CASA 22 QUITO // NORTE DE QUITO CARCELEN 170302 PICHINCHA</v>
          </cell>
          <cell r="M1896" t="str">
            <v/>
          </cell>
          <cell r="N1896" t="str">
            <v>0984404529</v>
          </cell>
          <cell r="O1896" t="str">
            <v>0984404529</v>
          </cell>
          <cell r="P1896" t="str">
            <v>170302</v>
          </cell>
          <cell r="Q1896" t="str">
            <v>QUITO</v>
          </cell>
          <cell r="R1896" t="str">
            <v>PICHINCHA</v>
          </cell>
          <cell r="S1896" t="str">
            <v>QUITO</v>
          </cell>
          <cell r="T1896" t="str">
            <v>FLEXTRANS UIO</v>
          </cell>
          <cell r="U1896" t="str">
            <v>FLEXNETUIO_LOCAL</v>
          </cell>
          <cell r="V1896">
            <v>1</v>
          </cell>
          <cell r="W1896">
            <v>14.1</v>
          </cell>
          <cell r="X1896" t="str">
            <v>HYCITE QUITO</v>
          </cell>
          <cell r="Y1896" t="str">
            <v>FLEX NET CALLE 28 DE JUNIO S/N Y GARCIA MORENO ENTRADA LLANO GRANDE</v>
          </cell>
          <cell r="Z1896" t="str">
            <v>1701_QUITO</v>
          </cell>
          <cell r="AA1896" t="str">
            <v/>
          </cell>
          <cell r="AB1896">
            <v>22352</v>
          </cell>
          <cell r="AC1896">
            <v>44918</v>
          </cell>
          <cell r="AD1896" t="str">
            <v>ITSACOURIER S.A.S</v>
          </cell>
          <cell r="AE1896" t="str">
            <v>PCZ1855</v>
          </cell>
          <cell r="AF1896">
            <v>0</v>
          </cell>
          <cell r="AG1896" t="str">
            <v>PEDIDO_ENTREGADO</v>
          </cell>
          <cell r="AH1896">
            <v>44918</v>
          </cell>
          <cell r="AK1896">
            <v>485300</v>
          </cell>
        </row>
        <row r="1897">
          <cell r="B1897">
            <v>485301</v>
          </cell>
          <cell r="C1897" t="str">
            <v>98741655</v>
          </cell>
          <cell r="D1897" t="str">
            <v>HYCITE</v>
          </cell>
          <cell r="E1897" t="str">
            <v>DESPACHO</v>
          </cell>
          <cell r="F1897" t="str">
            <v>NORMAL</v>
          </cell>
          <cell r="G1897" t="str">
            <v>TFQ90330</v>
          </cell>
          <cell r="H1897">
            <v>44917</v>
          </cell>
          <cell r="I1897" t="str">
            <v>ENTREGADO</v>
          </cell>
          <cell r="J1897">
            <v>44918</v>
          </cell>
          <cell r="K1897" t="str">
            <v>MARCO BALLESTEROS</v>
          </cell>
          <cell r="L1897" t="str">
            <v>SANTA ANITA 1 CALLE PEDRO CAPIERO OE5-S17 Y LECACO BRO C5 QUITO-SANTA ANITA LA MAGDALENA 170148 PICHINCHA</v>
          </cell>
          <cell r="N1897" t="str">
            <v>0960126560</v>
          </cell>
          <cell r="O1897" t="str">
            <v>0960126560</v>
          </cell>
          <cell r="P1897" t="str">
            <v>170208</v>
          </cell>
          <cell r="Q1897" t="str">
            <v>QUITO</v>
          </cell>
          <cell r="R1897" t="str">
            <v>PICHINCHA</v>
          </cell>
          <cell r="S1897" t="str">
            <v>CALDERON (CARAPUNGO)</v>
          </cell>
          <cell r="T1897" t="str">
            <v>FLEXTRANS UIO</v>
          </cell>
          <cell r="U1897" t="str">
            <v>FLEXNETUIO_LOCAL</v>
          </cell>
          <cell r="V1897">
            <v>1</v>
          </cell>
          <cell r="W1897">
            <v>11.8</v>
          </cell>
          <cell r="X1897" t="str">
            <v>HYCITE QUITO</v>
          </cell>
          <cell r="Y1897" t="str">
            <v>FLEX NET CALLE 28 DE JUNIO S/N Y GARCIA MORENO ENTRADA LLANO GRANDE</v>
          </cell>
          <cell r="Z1897" t="str">
            <v>1701_QUITO</v>
          </cell>
          <cell r="AA1897" t="str">
            <v/>
          </cell>
          <cell r="AB1897">
            <v>22353</v>
          </cell>
          <cell r="AC1897">
            <v>44918</v>
          </cell>
          <cell r="AD1897" t="str">
            <v>ITSACOURIER S.A.S</v>
          </cell>
          <cell r="AE1897" t="str">
            <v>PCZ1852</v>
          </cell>
          <cell r="AF1897">
            <v>0</v>
          </cell>
          <cell r="AG1897" t="str">
            <v>PEDIDO_ENTREGADO</v>
          </cell>
          <cell r="AH1897">
            <v>44918</v>
          </cell>
          <cell r="AK1897">
            <v>485301</v>
          </cell>
        </row>
        <row r="1898">
          <cell r="B1898">
            <v>485302</v>
          </cell>
          <cell r="C1898" t="str">
            <v>98744881</v>
          </cell>
          <cell r="D1898" t="str">
            <v>HYCITE</v>
          </cell>
          <cell r="E1898" t="str">
            <v>DESPACHO</v>
          </cell>
          <cell r="F1898" t="str">
            <v>NORMAL</v>
          </cell>
          <cell r="G1898" t="str">
            <v>031002004128717</v>
          </cell>
          <cell r="H1898">
            <v>44917</v>
          </cell>
          <cell r="I1898" t="str">
            <v>EN_TRANSITO</v>
          </cell>
          <cell r="J1898">
            <v>44917</v>
          </cell>
          <cell r="K1898" t="str">
            <v>LORGIA GRANDA</v>
          </cell>
          <cell r="L1898" t="str">
            <v>VIA A LOJA - BARRIO 13 DE JUNIO FRENTE A LA URNA PUYANCO // MERCADILLO MERCADILLO 110407 LOJA</v>
          </cell>
          <cell r="M1898" t="str">
            <v/>
          </cell>
          <cell r="N1898" t="str">
            <v>0986896816</v>
          </cell>
          <cell r="O1898" t="str">
            <v>0986896816</v>
          </cell>
          <cell r="P1898" t="str">
            <v>110407</v>
          </cell>
          <cell r="Q1898" t="str">
            <v>PUYANGO</v>
          </cell>
          <cell r="R1898" t="str">
            <v>LOJA</v>
          </cell>
          <cell r="S1898" t="str">
            <v>CIANO - COCHAS - EL ARENAL - MERCADILLO - VICENTINO -  -</v>
          </cell>
          <cell r="T1898" t="str">
            <v>TRAMACO</v>
          </cell>
          <cell r="U1898" t="str">
            <v>FLEXNETUIO_PROVINCIA</v>
          </cell>
          <cell r="V1898">
            <v>1</v>
          </cell>
          <cell r="W1898">
            <v>9.8000000000000007</v>
          </cell>
          <cell r="X1898" t="str">
            <v>HYCITE QUITO</v>
          </cell>
          <cell r="Y1898" t="str">
            <v>FLEX NET CALLE 28 DE JUNIO S/N Y GARCIA MORENO ENTRADA LLANO GRANDE</v>
          </cell>
          <cell r="Z1898" t="str">
            <v>1701_QUITO</v>
          </cell>
          <cell r="AA1898" t="str">
            <v/>
          </cell>
          <cell r="AB1898">
            <v>22342</v>
          </cell>
          <cell r="AC1898">
            <v>44918</v>
          </cell>
          <cell r="AD1898" t="str">
            <v>TRAMACO EXPRESS</v>
          </cell>
          <cell r="AE1898" t="str">
            <v>GENERICO TMC</v>
          </cell>
          <cell r="AF1898">
            <v>0</v>
          </cell>
          <cell r="AG1898" t="str">
            <v>PEDIDO_EN_TRANSITO</v>
          </cell>
          <cell r="AH1898">
            <v>44918</v>
          </cell>
          <cell r="AJ1898" t="str">
            <v xml:space="preserve">_x000D_
</v>
          </cell>
          <cell r="AK1898">
            <v>485302</v>
          </cell>
        </row>
        <row r="1899">
          <cell r="B1899">
            <v>485303</v>
          </cell>
          <cell r="C1899" t="str">
            <v>98751726</v>
          </cell>
          <cell r="D1899" t="str">
            <v>HYCITE</v>
          </cell>
          <cell r="E1899" t="str">
            <v>DESPACHO</v>
          </cell>
          <cell r="F1899" t="str">
            <v>NORMAL</v>
          </cell>
          <cell r="G1899" t="str">
            <v>TFQ90331</v>
          </cell>
          <cell r="H1899">
            <v>44917</v>
          </cell>
          <cell r="I1899" t="str">
            <v>ENTREGADO</v>
          </cell>
          <cell r="J1899">
            <v>44918</v>
          </cell>
          <cell r="K1899" t="str">
            <v>NANCY CALERO</v>
          </cell>
          <cell r="L1899" t="str">
            <v>LA OE 50 LUIS ALGOMEDO NAº 36-72 ALTAMIRA QUITO// ALTAMIRA ALTAMIRA 170510 PICHINCHA</v>
          </cell>
          <cell r="M1899" t="str">
            <v/>
          </cell>
          <cell r="N1899" t="str">
            <v>0991972027</v>
          </cell>
          <cell r="O1899" t="str">
            <v>0991972027</v>
          </cell>
          <cell r="P1899" t="str">
            <v>170510</v>
          </cell>
          <cell r="Q1899" t="str">
            <v>QUITO</v>
          </cell>
          <cell r="R1899" t="str">
            <v>PICHINCHA</v>
          </cell>
          <cell r="S1899" t="str">
            <v>QUITO</v>
          </cell>
          <cell r="T1899" t="str">
            <v>FLEXTRANS UIO</v>
          </cell>
          <cell r="U1899" t="str">
            <v>FLEXNETUIO_LOCAL</v>
          </cell>
          <cell r="V1899">
            <v>1</v>
          </cell>
          <cell r="W1899">
            <v>3.7</v>
          </cell>
          <cell r="X1899" t="str">
            <v>HYCITE QUITO</v>
          </cell>
          <cell r="Y1899" t="str">
            <v>FLEX NET CALLE 28 DE JUNIO S/N Y GARCIA MORENO ENTRADA LLANO GRANDE</v>
          </cell>
          <cell r="Z1899" t="str">
            <v>1701_QUITO</v>
          </cell>
          <cell r="AA1899" t="str">
            <v/>
          </cell>
          <cell r="AB1899">
            <v>22351</v>
          </cell>
          <cell r="AC1899">
            <v>44918</v>
          </cell>
          <cell r="AD1899" t="str">
            <v>ITSACOURIER S.A.S</v>
          </cell>
          <cell r="AE1899" t="str">
            <v>PDV9459</v>
          </cell>
          <cell r="AF1899">
            <v>0</v>
          </cell>
          <cell r="AG1899" t="str">
            <v>PEDIDO_ENTREGADO</v>
          </cell>
          <cell r="AH1899">
            <v>44918</v>
          </cell>
          <cell r="AK1899">
            <v>485303</v>
          </cell>
        </row>
        <row r="1900">
          <cell r="B1900">
            <v>485304</v>
          </cell>
          <cell r="C1900" t="str">
            <v>98751769</v>
          </cell>
          <cell r="D1900" t="str">
            <v>HYCITE</v>
          </cell>
          <cell r="E1900" t="str">
            <v>DESPACHO</v>
          </cell>
          <cell r="F1900" t="str">
            <v>NORMAL</v>
          </cell>
          <cell r="G1900" t="str">
            <v>031002004128718</v>
          </cell>
          <cell r="H1900">
            <v>44917</v>
          </cell>
          <cell r="I1900" t="str">
            <v>ENTREGADO</v>
          </cell>
          <cell r="J1900">
            <v>44918</v>
          </cell>
          <cell r="K1900" t="str">
            <v>ANGELA TOBAR</v>
          </cell>
          <cell r="L1900" t="str">
            <v>SAN JOSE SUR ENTRANDO POR ATRIPAC CALLE QUINTA 602 ENTRE LA C Y D QUEVEDO EL GUAYACAN 414426 LOS RIOS</v>
          </cell>
          <cell r="N1900" t="str">
            <v>0989158337</v>
          </cell>
          <cell r="O1900" t="str">
            <v>0989158337</v>
          </cell>
          <cell r="P1900" t="str">
            <v>120301</v>
          </cell>
          <cell r="Q1900" t="str">
            <v>QUEVEDO</v>
          </cell>
          <cell r="R1900" t="str">
            <v>LOS RIOS</v>
          </cell>
          <cell r="S1900" t="str">
            <v>QUEVEDO</v>
          </cell>
          <cell r="T1900" t="str">
            <v>TRAMACO</v>
          </cell>
          <cell r="U1900" t="str">
            <v>FLEXNETUIO_PROVINCIA</v>
          </cell>
          <cell r="V1900">
            <v>1</v>
          </cell>
          <cell r="W1900">
            <v>6.1</v>
          </cell>
          <cell r="X1900" t="str">
            <v>HYCITE QUITO</v>
          </cell>
          <cell r="Y1900" t="str">
            <v>FLEX NET CALLE 28 DE JUNIO S/N Y GARCIA MORENO ENTRADA LLANO GRANDE</v>
          </cell>
          <cell r="Z1900" t="str">
            <v>1701_QUITO</v>
          </cell>
          <cell r="AA1900" t="str">
            <v/>
          </cell>
          <cell r="AB1900">
            <v>22342</v>
          </cell>
          <cell r="AC1900">
            <v>44918</v>
          </cell>
          <cell r="AD1900" t="str">
            <v>TRAMACO EXPRESS</v>
          </cell>
          <cell r="AE1900" t="str">
            <v>GENERICO TMC</v>
          </cell>
          <cell r="AF1900">
            <v>1</v>
          </cell>
          <cell r="AG1900" t="str">
            <v>PEDIDO_ENTREGADO</v>
          </cell>
          <cell r="AH1900">
            <v>44918</v>
          </cell>
          <cell r="AJ1900" t="str">
            <v xml:space="preserve">GUIA ENTREGADA -. ANGELA TOBAR - </v>
          </cell>
          <cell r="AK1900">
            <v>485304</v>
          </cell>
        </row>
        <row r="1901">
          <cell r="B1901">
            <v>485305</v>
          </cell>
          <cell r="C1901" t="str">
            <v>98751891</v>
          </cell>
          <cell r="D1901" t="str">
            <v>HYCITE</v>
          </cell>
          <cell r="E1901" t="str">
            <v>DESPACHO</v>
          </cell>
          <cell r="F1901" t="str">
            <v>NORMAL</v>
          </cell>
          <cell r="G1901" t="str">
            <v>031002004128719</v>
          </cell>
          <cell r="H1901">
            <v>44917</v>
          </cell>
          <cell r="I1901" t="str">
            <v>ENTREGADO</v>
          </cell>
          <cell r="J1901">
            <v>44919</v>
          </cell>
          <cell r="K1901" t="str">
            <v>MARIA ZAMBRANO</v>
          </cell>
          <cell r="L1901" t="str">
            <v>AV ESTUDIANTIL BARRIO SAN LORENZO ENTRAR COLEGIO MONSERRATE ALAVA D6 BOLIVAR // CALCETA CALCETA 130602 MANABI</v>
          </cell>
          <cell r="M1901" t="str">
            <v/>
          </cell>
          <cell r="N1901" t="str">
            <v>0981943813</v>
          </cell>
          <cell r="O1901" t="str">
            <v>0981943813</v>
          </cell>
          <cell r="P1901" t="str">
            <v>130602</v>
          </cell>
          <cell r="Q1901" t="str">
            <v>BOLIVAR (MANABI)</v>
          </cell>
          <cell r="R1901" t="str">
            <v>MANABI</v>
          </cell>
          <cell r="S1901" t="str">
            <v>CALCETA</v>
          </cell>
          <cell r="T1901" t="str">
            <v>TRAMACO</v>
          </cell>
          <cell r="U1901" t="str">
            <v>FLEXNETUIO_PROVINCIA</v>
          </cell>
          <cell r="V1901">
            <v>1</v>
          </cell>
          <cell r="W1901">
            <v>7.2</v>
          </cell>
          <cell r="X1901" t="str">
            <v>HYCITE QUITO</v>
          </cell>
          <cell r="Y1901" t="str">
            <v>FLEX NET CALLE 28 DE JUNIO S/N Y GARCIA MORENO ENTRADA LLANO GRANDE</v>
          </cell>
          <cell r="Z1901" t="str">
            <v>1701_QUITO</v>
          </cell>
          <cell r="AA1901" t="str">
            <v/>
          </cell>
          <cell r="AB1901">
            <v>22342</v>
          </cell>
          <cell r="AC1901">
            <v>44918</v>
          </cell>
          <cell r="AD1901" t="str">
            <v>TRAMACO EXPRESS</v>
          </cell>
          <cell r="AE1901" t="str">
            <v>GENERICO TMC</v>
          </cell>
          <cell r="AF1901">
            <v>0</v>
          </cell>
          <cell r="AG1901" t="str">
            <v>PEDIDO_ENTREGADO</v>
          </cell>
          <cell r="AH1901">
            <v>44919</v>
          </cell>
          <cell r="AJ1901" t="str">
            <v>GUIA ENTREGADA -. MARIA ZAMBRANO - 1302521099</v>
          </cell>
          <cell r="AK1901">
            <v>485305</v>
          </cell>
        </row>
        <row r="1902">
          <cell r="B1902">
            <v>485252</v>
          </cell>
          <cell r="C1902" t="str">
            <v>4756783</v>
          </cell>
          <cell r="D1902" t="str">
            <v>MDELIVERY</v>
          </cell>
          <cell r="E1902" t="str">
            <v>DESPACHO</v>
          </cell>
          <cell r="F1902" t="str">
            <v>NORMAL</v>
          </cell>
          <cell r="G1902" t="str">
            <v>FT76614</v>
          </cell>
          <cell r="H1902">
            <v>44917</v>
          </cell>
          <cell r="I1902" t="str">
            <v>ENTREGADO</v>
          </cell>
          <cell r="J1902">
            <v>44922</v>
          </cell>
          <cell r="K1902" t="str">
            <v>JHONNY PAUL GUALOTO OBANDO</v>
          </cell>
          <cell r="L1902" t="str">
            <v>CHILLOGALLO CALLE S33A OE13D 211 Y CALLE OE13D</v>
          </cell>
          <cell r="M1902" t="str">
            <v>1752900629</v>
          </cell>
          <cell r="N1902" t="str">
            <v>0994371246</v>
          </cell>
          <cell r="O1902" t="str">
            <v>0994371246</v>
          </cell>
          <cell r="P1902" t="str">
            <v>170708</v>
          </cell>
          <cell r="Q1902" t="str">
            <v>QUITO</v>
          </cell>
          <cell r="R1902" t="str">
            <v>PICHINCHA</v>
          </cell>
          <cell r="S1902" t="str">
            <v>QUITO</v>
          </cell>
          <cell r="T1902" t="str">
            <v>FLEXTRANS UIO</v>
          </cell>
          <cell r="U1902" t="str">
            <v>FLEXNETUIO_LOCAL</v>
          </cell>
          <cell r="V1902">
            <v>1</v>
          </cell>
          <cell r="W1902">
            <v>1</v>
          </cell>
          <cell r="X1902" t="str">
            <v>FLEXNET ECUADOR - MDELIVERY</v>
          </cell>
          <cell r="Y1902" t="str">
            <v>CALLE 28 DE JUNIO S/N Y GARCIA MORENO ENTRADA LLANO GRANDE</v>
          </cell>
          <cell r="Z1902" t="str">
            <v>1701_QUITO</v>
          </cell>
          <cell r="AA1902" t="str">
            <v>HALFSIM MOVISTAR: 1 und - sn. 8959300520560303565 SAN LUIS DE CHILLOGALLO ATRAS DE IGLESIA EN CASA DE 1P CELESTE CON 2 PUERTAS VERDES S1 ENVIADO SE</v>
          </cell>
          <cell r="AB1902">
            <v>22397</v>
          </cell>
          <cell r="AC1902">
            <v>44922</v>
          </cell>
          <cell r="AD1902" t="str">
            <v>ITSACOURIER S.A.S</v>
          </cell>
          <cell r="AE1902" t="str">
            <v>LU981L</v>
          </cell>
          <cell r="AF1902">
            <v>1</v>
          </cell>
          <cell r="AG1902" t="str">
            <v>PEDIDO_ENTREGADO</v>
          </cell>
          <cell r="AH1902">
            <v>44922</v>
          </cell>
          <cell r="AK1902">
            <v>485252</v>
          </cell>
        </row>
        <row r="1903">
          <cell r="B1903">
            <v>485253</v>
          </cell>
          <cell r="C1903" t="str">
            <v>4757012</v>
          </cell>
          <cell r="D1903" t="str">
            <v>MDELIVERY</v>
          </cell>
          <cell r="E1903" t="str">
            <v>DESPACHO</v>
          </cell>
          <cell r="F1903" t="str">
            <v>NORMAL</v>
          </cell>
          <cell r="G1903" t="str">
            <v>031080004757012</v>
          </cell>
          <cell r="H1903">
            <v>44917</v>
          </cell>
          <cell r="I1903" t="str">
            <v>DEVOLUCION_EN_PROCESO</v>
          </cell>
          <cell r="J1903">
            <v>44922</v>
          </cell>
          <cell r="K1903" t="str">
            <v>LUIS ALFONSO SABANDO GILER</v>
          </cell>
          <cell r="L1903" t="str">
            <v>EL CARMEN VIA A CHONE KM 38 CALLE SALUSTIO GILER</v>
          </cell>
          <cell r="M1903" t="str">
            <v>1313579235</v>
          </cell>
          <cell r="N1903" t="str">
            <v>0995140449</v>
          </cell>
          <cell r="O1903" t="str">
            <v/>
          </cell>
          <cell r="P1903" t="str">
            <v>130503</v>
          </cell>
          <cell r="Q1903" t="str">
            <v>EL CARMEN</v>
          </cell>
          <cell r="R1903" t="str">
            <v>MANABI</v>
          </cell>
          <cell r="S1903" t="str">
            <v>EL CARMEN - LA UNION - RANCHO RONALD</v>
          </cell>
          <cell r="T1903" t="str">
            <v>TRAMACO</v>
          </cell>
          <cell r="U1903" t="str">
            <v>FLEXNETUIO_PROVINCIA</v>
          </cell>
          <cell r="V1903">
            <v>1</v>
          </cell>
          <cell r="W1903">
            <v>1</v>
          </cell>
          <cell r="X1903" t="str">
            <v>FLEXNET ECUADOR - MDELIVERY</v>
          </cell>
          <cell r="Y1903" t="str">
            <v>CALLE 28 DE JUNIO S/N Y GARCIA MORENO ENTRADA LLANO GRANDE</v>
          </cell>
          <cell r="Z1903" t="str">
            <v>1701_QUITO</v>
          </cell>
          <cell r="AA1903" t="str">
            <v>LTE SAMSUNG A03 AZUL: 1 und - sn. 354379557858859 FRENTE A ESCUELA CARLOS VELEZ VERDUGA ES UNA CASA 1 PISO DE MADERA CERRAMIENTO DE LATA HAY QUE LLAMAR AL TITULAR</v>
          </cell>
          <cell r="AB1903">
            <v>22337</v>
          </cell>
          <cell r="AC1903">
            <v>44918</v>
          </cell>
          <cell r="AD1903" t="str">
            <v>TRAMACO EXPRESS</v>
          </cell>
          <cell r="AE1903" t="str">
            <v>GENERICO TMC</v>
          </cell>
          <cell r="AF1903">
            <v>1</v>
          </cell>
          <cell r="AG1903" t="str">
            <v>DEVOLUCION_EN_PROCESO</v>
          </cell>
          <cell r="AH1903">
            <v>44922</v>
          </cell>
          <cell r="AJ1903" t="str">
            <v/>
          </cell>
          <cell r="AK1903">
            <v>485253</v>
          </cell>
        </row>
        <row r="1904">
          <cell r="B1904">
            <v>485254</v>
          </cell>
          <cell r="C1904" t="str">
            <v>4757152</v>
          </cell>
          <cell r="D1904" t="str">
            <v>MDELIVERY</v>
          </cell>
          <cell r="E1904" t="str">
            <v>DESPACHO</v>
          </cell>
          <cell r="F1904" t="str">
            <v>NORMAL</v>
          </cell>
          <cell r="G1904" t="str">
            <v>FT76645</v>
          </cell>
          <cell r="H1904">
            <v>44917</v>
          </cell>
          <cell r="I1904" t="str">
            <v>ENTREGADO</v>
          </cell>
          <cell r="J1904">
            <v>44918</v>
          </cell>
          <cell r="K1904" t="str">
            <v>BERNARDO DAVID TOVAR RODRIGUEZ</v>
          </cell>
          <cell r="L1904" t="str">
            <v>COCHAPAMBA  CALLE ANTONIO ROMAN  175  Y MARIANO HURTADO</v>
          </cell>
          <cell r="M1904" t="str">
            <v>1760055424</v>
          </cell>
          <cell r="N1904" t="str">
            <v>0987660557</v>
          </cell>
          <cell r="O1904" t="str">
            <v>0984177604</v>
          </cell>
          <cell r="P1904" t="str">
            <v>170528</v>
          </cell>
          <cell r="Q1904" t="str">
            <v>QUITO</v>
          </cell>
          <cell r="R1904" t="str">
            <v>PICHINCHA</v>
          </cell>
          <cell r="S1904" t="str">
            <v>QUITO</v>
          </cell>
          <cell r="T1904" t="str">
            <v>FLEXTRANS UIO</v>
          </cell>
          <cell r="U1904" t="str">
            <v>FLEXNETUIO_LOCAL</v>
          </cell>
          <cell r="V1904">
            <v>1</v>
          </cell>
          <cell r="W1904">
            <v>1</v>
          </cell>
          <cell r="X1904" t="str">
            <v>FLEXNET ECUADOR - MDELIVERY</v>
          </cell>
          <cell r="Y1904" t="str">
            <v>CALLE 28 DE JUNIO S/N Y GARCIA MORENO ENTRADA LLANO GRANDE</v>
          </cell>
          <cell r="Z1904" t="str">
            <v>1701_QUITO</v>
          </cell>
          <cell r="AA1904" t="str">
            <v>LTE SAMSUNG S21 FE GRIS: 1 und - sn. 352755852503054 SAN FERNANDO ENTREGA EN GALPON GELATO MIX PARED BLANCA PORTON NEGRO</v>
          </cell>
          <cell r="AB1904">
            <v>22362</v>
          </cell>
          <cell r="AC1904">
            <v>44918</v>
          </cell>
          <cell r="AD1904" t="str">
            <v>ITSACOURIER S.A.S</v>
          </cell>
          <cell r="AE1904" t="str">
            <v>JD575P</v>
          </cell>
          <cell r="AF1904">
            <v>0</v>
          </cell>
          <cell r="AG1904" t="str">
            <v>PEDIDO_ENTREGADO</v>
          </cell>
          <cell r="AH1904">
            <v>44918</v>
          </cell>
          <cell r="AK1904">
            <v>485254</v>
          </cell>
        </row>
        <row r="1905">
          <cell r="B1905">
            <v>485255</v>
          </cell>
          <cell r="C1905" t="str">
            <v>4757278</v>
          </cell>
          <cell r="D1905" t="str">
            <v>MDELIVERY</v>
          </cell>
          <cell r="E1905" t="str">
            <v>DESPACHO</v>
          </cell>
          <cell r="F1905" t="str">
            <v>DERIVADO PICK UP</v>
          </cell>
          <cell r="G1905" t="str">
            <v>031080004757278</v>
          </cell>
          <cell r="H1905">
            <v>44917</v>
          </cell>
          <cell r="I1905" t="str">
            <v>ENTREGADO</v>
          </cell>
          <cell r="J1905">
            <v>44918</v>
          </cell>
          <cell r="K1905" t="str">
            <v>HEREDIA SOLORZANO MARIA AUXILIADORA</v>
          </cell>
          <cell r="L1905" t="str">
            <v>OFICINA TRAMACO TOSAGUA</v>
          </cell>
          <cell r="M1905" t="str">
            <v>1311446619</v>
          </cell>
          <cell r="N1905" t="str">
            <v>0996744480</v>
          </cell>
          <cell r="O1905" t="str">
            <v>0996744480</v>
          </cell>
          <cell r="P1905" t="str">
            <v>TOSAGUA</v>
          </cell>
          <cell r="Q1905" t="str">
            <v>TOSAGUA</v>
          </cell>
          <cell r="R1905" t="str">
            <v>MANABI</v>
          </cell>
          <cell r="T1905" t="str">
            <v>TRAMACO</v>
          </cell>
          <cell r="U1905" t="str">
            <v>FLEXNETUIO_PROVINCIA</v>
          </cell>
          <cell r="V1905">
            <v>1</v>
          </cell>
          <cell r="W1905">
            <v>1</v>
          </cell>
          <cell r="X1905" t="str">
            <v>FLEXNET ECUADOR - MDELIVERY</v>
          </cell>
          <cell r="Y1905" t="str">
            <v>CALLE 28 DE JUNIO S/N Y GARCIA MORENO ENTRADA LLANO GRANDE</v>
          </cell>
          <cell r="Z1905" t="str">
            <v>1701_QUITO</v>
          </cell>
          <cell r="AA1905" t="str">
            <v>HALFSIM MOVISTAR: 1 und - sn. 8959300520560306006</v>
          </cell>
          <cell r="AB1905">
            <v>22337</v>
          </cell>
          <cell r="AC1905">
            <v>44918</v>
          </cell>
          <cell r="AD1905" t="str">
            <v>TRAMACO EXPRESS</v>
          </cell>
          <cell r="AE1905" t="str">
            <v>GENERICO TMC</v>
          </cell>
          <cell r="AF1905">
            <v>0</v>
          </cell>
          <cell r="AG1905" t="str">
            <v>PEDIDO_ENTREGADO</v>
          </cell>
          <cell r="AH1905">
            <v>44918</v>
          </cell>
          <cell r="AJ1905" t="str">
            <v>GUIA ENTREGADA -. HEREDIA SOLORZANO MARIA AUXILIADORA - 1311446619</v>
          </cell>
          <cell r="AK1905">
            <v>485255</v>
          </cell>
        </row>
        <row r="1906">
          <cell r="B1906">
            <v>485256</v>
          </cell>
          <cell r="C1906" t="str">
            <v>4757318</v>
          </cell>
          <cell r="D1906" t="str">
            <v>MDELIVERY</v>
          </cell>
          <cell r="E1906" t="str">
            <v>DESPACHO</v>
          </cell>
          <cell r="F1906" t="str">
            <v>NORMAL</v>
          </cell>
          <cell r="G1906" t="str">
            <v>FT76629</v>
          </cell>
          <cell r="H1906">
            <v>44917</v>
          </cell>
          <cell r="I1906" t="str">
            <v>DEVOLUCION_EN_PROCESO</v>
          </cell>
          <cell r="J1906">
            <v>44918</v>
          </cell>
          <cell r="K1906" t="str">
            <v>TATIANA PAOLA VASQUEZ MONCAYO</v>
          </cell>
          <cell r="L1906" t="str">
            <v>KENNEDY   AV 6 DE DICIEMBRE  303 CALLE  DE LOS PINOS</v>
          </cell>
          <cell r="M1906" t="str">
            <v>1716863913</v>
          </cell>
          <cell r="N1906" t="str">
            <v>0984634555/0981151865 /0958735501  WHATSAPP</v>
          </cell>
          <cell r="O1906" t="str">
            <v>0358735501</v>
          </cell>
          <cell r="P1906" t="str">
            <v>170502</v>
          </cell>
          <cell r="Q1906" t="str">
            <v>QUITO</v>
          </cell>
          <cell r="R1906" t="str">
            <v>PICHINCHA</v>
          </cell>
          <cell r="S1906" t="str">
            <v>QUITO</v>
          </cell>
          <cell r="T1906" t="str">
            <v>FLEXTRANS UIO</v>
          </cell>
          <cell r="U1906" t="str">
            <v>FLEXNETUIO_LOCAL</v>
          </cell>
          <cell r="V1906">
            <v>1</v>
          </cell>
          <cell r="W1906">
            <v>1</v>
          </cell>
          <cell r="X1906" t="str">
            <v>FLEXNET ECUADOR - MDELIVERY</v>
          </cell>
          <cell r="Y1906" t="str">
            <v>CALLE 28 DE JUNIO S/N Y GARCIA MORENO ENTRADA LLANO GRANDE</v>
          </cell>
          <cell r="Z1906" t="str">
            <v>1701_QUITO</v>
          </cell>
          <cell r="AA1906" t="str">
            <v>LTE SAMSUNG A23 BLANCO: 1 und - sn. 353568691482235 SECTOR LA KENNEDY EDIFICIO QUITUMBE JUNTO AL CUARTEL MILITAR AGRUCOMGE DOS TORRES BLANCAS ESQUINEROS  S1 ENVIADO AO</v>
          </cell>
          <cell r="AB1906">
            <v>22359</v>
          </cell>
          <cell r="AC1906">
            <v>44918</v>
          </cell>
          <cell r="AD1906" t="str">
            <v>ITSACOURIER S.A.S</v>
          </cell>
          <cell r="AE1906" t="str">
            <v>IN450Y</v>
          </cell>
          <cell r="AF1906">
            <v>1</v>
          </cell>
          <cell r="AG1906" t="str">
            <v>DEVOLUCION_EN_PROCESO</v>
          </cell>
          <cell r="AH1906">
            <v>44918</v>
          </cell>
          <cell r="AJ1906" t="str">
            <v/>
          </cell>
          <cell r="AK1906">
            <v>485256</v>
          </cell>
        </row>
        <row r="1907">
          <cell r="B1907">
            <v>485257</v>
          </cell>
          <cell r="C1907" t="str">
            <v>4757344</v>
          </cell>
          <cell r="D1907" t="str">
            <v>MDELIVERY</v>
          </cell>
          <cell r="E1907" t="str">
            <v>DESPACHO</v>
          </cell>
          <cell r="F1907" t="str">
            <v>DERIVADO PICK UP</v>
          </cell>
          <cell r="G1907" t="str">
            <v>031080004757344</v>
          </cell>
          <cell r="H1907">
            <v>44917</v>
          </cell>
          <cell r="I1907" t="str">
            <v>EN_TRANSITO</v>
          </cell>
          <cell r="J1907">
            <v>44917</v>
          </cell>
          <cell r="K1907" t="str">
            <v>DARIO MAURICIO SOLANO MOYA</v>
          </cell>
          <cell r="L1907" t="str">
            <v>OFICINA TRAMACO BABAHOYO</v>
          </cell>
          <cell r="M1907" t="str">
            <v>1206757575</v>
          </cell>
          <cell r="N1907" t="str">
            <v>0960187453</v>
          </cell>
          <cell r="O1907" t="str">
            <v>0980080906</v>
          </cell>
          <cell r="P1907" t="str">
            <v>BABAHOYO</v>
          </cell>
          <cell r="Q1907" t="str">
            <v>BABAHOYO</v>
          </cell>
          <cell r="R1907" t="str">
            <v>LOS RIOS</v>
          </cell>
          <cell r="S1907" t="str">
            <v>BABAHOYO - LA VIRGINIA</v>
          </cell>
          <cell r="T1907" t="str">
            <v>TRAMACO</v>
          </cell>
          <cell r="U1907" t="str">
            <v>FLEXNETUIO_PROVINCIA</v>
          </cell>
          <cell r="V1907">
            <v>1</v>
          </cell>
          <cell r="W1907">
            <v>1</v>
          </cell>
          <cell r="X1907" t="str">
            <v>FLEXNET ECUADOR - MDELIVERY</v>
          </cell>
          <cell r="Y1907" t="str">
            <v>CALLE 28 DE JUNIO S/N Y GARCIA MORENO ENTRADA LLANO GRANDE</v>
          </cell>
          <cell r="Z1907" t="str">
            <v>1701_QUITO</v>
          </cell>
          <cell r="AA1907" t="str">
            <v>HALFSIM MOVISTAR: 1 und - sn. 8959300120521873424 S1 ENVIADO SE</v>
          </cell>
          <cell r="AB1907">
            <v>22337</v>
          </cell>
          <cell r="AC1907">
            <v>44918</v>
          </cell>
          <cell r="AD1907" t="str">
            <v>TRAMACO EXPRESS</v>
          </cell>
          <cell r="AE1907" t="str">
            <v>GENERICO TMC</v>
          </cell>
          <cell r="AF1907">
            <v>0</v>
          </cell>
          <cell r="AG1907" t="str">
            <v>PEDIDO_EN_TRANSITO</v>
          </cell>
          <cell r="AH1907">
            <v>44918</v>
          </cell>
          <cell r="AJ1907" t="str">
            <v xml:space="preserve">_x000D_
</v>
          </cell>
          <cell r="AK1907">
            <v>485257</v>
          </cell>
        </row>
        <row r="1908">
          <cell r="B1908">
            <v>485258</v>
          </cell>
          <cell r="C1908" t="str">
            <v>4757357</v>
          </cell>
          <cell r="D1908" t="str">
            <v>MDELIVERY</v>
          </cell>
          <cell r="E1908" t="str">
            <v>DESPACHO</v>
          </cell>
          <cell r="F1908" t="str">
            <v>DERIVADO PICK UP</v>
          </cell>
          <cell r="G1908" t="str">
            <v>031080004757357</v>
          </cell>
          <cell r="H1908">
            <v>44917</v>
          </cell>
          <cell r="I1908" t="str">
            <v>INCIDENCIA</v>
          </cell>
          <cell r="J1908">
            <v>44922</v>
          </cell>
          <cell r="K1908" t="str">
            <v>LUIS GERMANICO SASIG TIPANTUNA</v>
          </cell>
          <cell r="L1908" t="str">
            <v>OFICINA TRAMACO MACHACHI</v>
          </cell>
          <cell r="M1908" t="str">
            <v>0503359390</v>
          </cell>
          <cell r="N1908" t="str">
            <v>0996289638</v>
          </cell>
          <cell r="O1908" t="str">
            <v/>
          </cell>
          <cell r="P1908" t="str">
            <v>MEJIA</v>
          </cell>
          <cell r="Q1908" t="str">
            <v>MEJIA</v>
          </cell>
          <cell r="R1908" t="str">
            <v>PICHINCHA</v>
          </cell>
          <cell r="T1908" t="str">
            <v>TRAMACO</v>
          </cell>
          <cell r="U1908" t="str">
            <v>FLEXNETUIO_LOCAL</v>
          </cell>
          <cell r="V1908">
            <v>1</v>
          </cell>
          <cell r="W1908">
            <v>1</v>
          </cell>
          <cell r="X1908" t="str">
            <v>FLEXNET ECUADOR - MDELIVERY</v>
          </cell>
          <cell r="Y1908" t="str">
            <v>CALLE 28 DE JUNIO S/N Y GARCIA MORENO ENTRADA LLANO GRANDE</v>
          </cell>
          <cell r="Z1908" t="str">
            <v>1701_QUITO</v>
          </cell>
          <cell r="AA1908" t="str">
            <v>LTE XIAOMI REDMI NOTE 11 AZUL: 1 und - sn. 869113065746589</v>
          </cell>
          <cell r="AB1908">
            <v>22337</v>
          </cell>
          <cell r="AC1908">
            <v>44918</v>
          </cell>
          <cell r="AD1908" t="str">
            <v>TRAMACO EXPRESS</v>
          </cell>
          <cell r="AE1908" t="str">
            <v>GENERICO TMC</v>
          </cell>
          <cell r="AF1908">
            <v>1</v>
          </cell>
          <cell r="AG1908" t="str">
            <v>PEDIDO_CON_INCIDENCIA</v>
          </cell>
          <cell r="AH1908">
            <v>44918</v>
          </cell>
          <cell r="AJ1908" t="str">
            <v>RETIRO PUNTO DE VENTA - AGENCIA - CRISTINA SARZOSA - recibido a la espera de su retiro  - CLIENTE:SI</v>
          </cell>
          <cell r="AK1908">
            <v>485258</v>
          </cell>
        </row>
        <row r="1909">
          <cell r="B1909">
            <v>485259</v>
          </cell>
          <cell r="C1909" t="str">
            <v>4757373</v>
          </cell>
          <cell r="D1909" t="str">
            <v>MDELIVERY</v>
          </cell>
          <cell r="E1909" t="str">
            <v>DESPACHO</v>
          </cell>
          <cell r="F1909" t="str">
            <v>NORMAL</v>
          </cell>
          <cell r="G1909" t="str">
            <v>031080004757373</v>
          </cell>
          <cell r="H1909">
            <v>44917</v>
          </cell>
          <cell r="I1909" t="str">
            <v>ENTREGADO</v>
          </cell>
          <cell r="J1909">
            <v>44922</v>
          </cell>
          <cell r="K1909" t="str">
            <v>LUCIO BAQUE ANA KARINA</v>
          </cell>
          <cell r="L1909" t="str">
            <v>JIPIJAPA CALLE A O CALLE ZOILA CARBOS SN CALLE WALTER SAVALA</v>
          </cell>
          <cell r="M1909" t="str">
            <v>1308596707</v>
          </cell>
          <cell r="N1909" t="str">
            <v>0988691765</v>
          </cell>
          <cell r="O1909" t="str">
            <v>0988691765</v>
          </cell>
          <cell r="P1909" t="str">
            <v>130304</v>
          </cell>
          <cell r="Q1909" t="str">
            <v>JIPIJAPA</v>
          </cell>
          <cell r="R1909" t="str">
            <v>MANABI</v>
          </cell>
          <cell r="S1909" t="str">
            <v>JIPIJAPA</v>
          </cell>
          <cell r="T1909" t="str">
            <v>TRAMACO</v>
          </cell>
          <cell r="U1909" t="str">
            <v>FLEXNETUIO_PROVINCIA</v>
          </cell>
          <cell r="V1909">
            <v>1</v>
          </cell>
          <cell r="W1909">
            <v>1</v>
          </cell>
          <cell r="X1909" t="str">
            <v>FLEXNET ECUADOR - MDELIVERY</v>
          </cell>
          <cell r="Y1909" t="str">
            <v>CALLE 28 DE JUNIO S/N Y GARCIA MORENO ENTRADA LLANO GRANDE</v>
          </cell>
          <cell r="Z1909" t="str">
            <v>1701_QUITO</v>
          </cell>
          <cell r="AA1909" t="str">
            <v>LTE REALME GT MASTER EDITION AZUL: 1 und - sn. 867239051583710 CDLA LA PRADERA ATRAS DE LA CARCEL PUBLICA DIAGONAL AL BAR RUSTICO ES UNA CASA 1 PISO COLOR NARANJA</v>
          </cell>
          <cell r="AB1909">
            <v>22337</v>
          </cell>
          <cell r="AC1909">
            <v>44918</v>
          </cell>
          <cell r="AD1909" t="str">
            <v>TRAMACO EXPRESS</v>
          </cell>
          <cell r="AE1909" t="str">
            <v>GENERICO TMC</v>
          </cell>
          <cell r="AF1909">
            <v>0</v>
          </cell>
          <cell r="AG1909" t="str">
            <v>PEDIDO_ENTREGADO</v>
          </cell>
          <cell r="AH1909">
            <v>44922</v>
          </cell>
          <cell r="AJ1909" t="str">
            <v>GUIA ENTREGADA -. LUCIO BAQUE ANA KARINA - 1308596707</v>
          </cell>
          <cell r="AK1909">
            <v>485259</v>
          </cell>
        </row>
        <row r="1910">
          <cell r="B1910">
            <v>485260</v>
          </cell>
          <cell r="C1910" t="str">
            <v>4757400</v>
          </cell>
          <cell r="D1910" t="str">
            <v>MDELIVERY</v>
          </cell>
          <cell r="E1910" t="str">
            <v>DESPACHO</v>
          </cell>
          <cell r="F1910" t="str">
            <v>NORMAL</v>
          </cell>
          <cell r="G1910" t="str">
            <v>FT76626</v>
          </cell>
          <cell r="H1910">
            <v>44917</v>
          </cell>
          <cell r="I1910" t="str">
            <v>ENTREGADO</v>
          </cell>
          <cell r="J1910">
            <v>44918</v>
          </cell>
          <cell r="K1910" t="str">
            <v>RAMIREZ DIEGO MARCEL DIAZ GRANADOS</v>
          </cell>
          <cell r="L1910" t="str">
            <v>CUMBAYA  CALLE MADRID   E4 16   CASA 34 CALLE ALBACETE</v>
          </cell>
          <cell r="M1910" t="str">
            <v>1757410467</v>
          </cell>
          <cell r="N1910" t="str">
            <v>0986130166</v>
          </cell>
          <cell r="O1910" t="str">
            <v>0986130166</v>
          </cell>
          <cell r="P1910" t="str">
            <v>170904</v>
          </cell>
          <cell r="Q1910" t="str">
            <v>QUITO</v>
          </cell>
          <cell r="R1910" t="str">
            <v>PICHINCHA</v>
          </cell>
          <cell r="S1910" t="str">
            <v>CUMBAYA</v>
          </cell>
          <cell r="T1910" t="str">
            <v>FLEXTRANS UIO</v>
          </cell>
          <cell r="U1910" t="str">
            <v>FLEXNETUIO_LOCAL</v>
          </cell>
          <cell r="V1910">
            <v>1</v>
          </cell>
          <cell r="W1910">
            <v>1</v>
          </cell>
          <cell r="X1910" t="str">
            <v>FLEXNET ECUADOR - MDELIVERY</v>
          </cell>
          <cell r="Y1910" t="str">
            <v>CALLE 28 DE JUNIO S/N Y GARCIA MORENO ENTRADA LLANO GRANDE</v>
          </cell>
          <cell r="Z1910" t="str">
            <v>1701_QUITO</v>
          </cell>
          <cell r="AA1910" t="str">
            <v>AIR APPLE AIRPODS 3ER GEN: 1 und - sn. 139999372441292 SECTOR VIA LUMBISIS  FRENTE A MAXIFRUTAS CONJUNTO TAIS PREGUNTAR AL SR GUARDIA  REALIZAR UNA LLAMDA PREVIA CON 1 HORA DE ANTICIPACION</v>
          </cell>
          <cell r="AB1910">
            <v>22351</v>
          </cell>
          <cell r="AC1910">
            <v>44918</v>
          </cell>
          <cell r="AD1910" t="str">
            <v>ITSACOURIER S.A.S</v>
          </cell>
          <cell r="AE1910" t="str">
            <v>PDV9459</v>
          </cell>
          <cell r="AF1910">
            <v>0</v>
          </cell>
          <cell r="AG1910" t="str">
            <v>PEDIDO_ENTREGADO</v>
          </cell>
          <cell r="AH1910">
            <v>44918</v>
          </cell>
          <cell r="AK1910">
            <v>485260</v>
          </cell>
        </row>
        <row r="1911">
          <cell r="B1911">
            <v>485261</v>
          </cell>
          <cell r="C1911" t="str">
            <v>4757408</v>
          </cell>
          <cell r="D1911" t="str">
            <v>MDELIVERY</v>
          </cell>
          <cell r="E1911" t="str">
            <v>DESPACHO</v>
          </cell>
          <cell r="F1911" t="str">
            <v>NORMAL</v>
          </cell>
          <cell r="G1911" t="str">
            <v>FT76632</v>
          </cell>
          <cell r="H1911">
            <v>44917</v>
          </cell>
          <cell r="I1911" t="str">
            <v>ENTREGADO</v>
          </cell>
          <cell r="J1911">
            <v>44918</v>
          </cell>
          <cell r="K1911" t="str">
            <v>DIEGO PAUL SINCHE MOROCHO</v>
          </cell>
          <cell r="L1911" t="str">
            <v>TURUBAMBA CALLE E4J  SN CALLE S50</v>
          </cell>
          <cell r="M1911" t="str">
            <v>1722385513</v>
          </cell>
          <cell r="N1911" t="str">
            <v>0992805962</v>
          </cell>
          <cell r="O1911" t="str">
            <v>0992805962</v>
          </cell>
          <cell r="P1911" t="str">
            <v>170709</v>
          </cell>
          <cell r="Q1911" t="str">
            <v>QUITO</v>
          </cell>
          <cell r="R1911" t="str">
            <v>PICHINCHA</v>
          </cell>
          <cell r="S1911" t="str">
            <v>QUITO</v>
          </cell>
          <cell r="T1911" t="str">
            <v>FLEXTRANS UIO</v>
          </cell>
          <cell r="U1911" t="str">
            <v>FLEXNETUIO_LOCAL</v>
          </cell>
          <cell r="V1911">
            <v>1</v>
          </cell>
          <cell r="W1911">
            <v>1</v>
          </cell>
          <cell r="X1911" t="str">
            <v>FLEXNET ECUADOR - MDELIVERY</v>
          </cell>
          <cell r="Y1911" t="str">
            <v>CALLE 28 DE JUNIO S/N Y GARCIA MORENO ENTRADA LLANO GRANDE</v>
          </cell>
          <cell r="Z1911" t="str">
            <v>1701_QUITO</v>
          </cell>
          <cell r="AA1911" t="str">
            <v>LTE XIAOMI REDMI 9C GRIS: 1 und - sn. 866538059210072 SECTOR BEATERIO SAN BLAS ES UNA CASA 3 PISOS COLOR NARANJA CON BLANCO ESTA A 2 CUADRAS DEL PARQUE LINEAL DE CAUPICHO</v>
          </cell>
          <cell r="AB1911">
            <v>22353</v>
          </cell>
          <cell r="AC1911">
            <v>44918</v>
          </cell>
          <cell r="AD1911" t="str">
            <v>ITSACOURIER S.A.S</v>
          </cell>
          <cell r="AE1911" t="str">
            <v>PCZ1852</v>
          </cell>
          <cell r="AF1911">
            <v>0</v>
          </cell>
          <cell r="AG1911" t="str">
            <v>PEDIDO_ENTREGADO</v>
          </cell>
          <cell r="AH1911">
            <v>44918</v>
          </cell>
          <cell r="AK1911">
            <v>485261</v>
          </cell>
        </row>
        <row r="1912">
          <cell r="B1912">
            <v>485262</v>
          </cell>
          <cell r="C1912" t="str">
            <v>4757435</v>
          </cell>
          <cell r="D1912" t="str">
            <v>MDELIVERY</v>
          </cell>
          <cell r="E1912" t="str">
            <v>DESPACHO</v>
          </cell>
          <cell r="F1912" t="str">
            <v>NORMAL</v>
          </cell>
          <cell r="G1912" t="str">
            <v>TF90382</v>
          </cell>
          <cell r="H1912">
            <v>44917</v>
          </cell>
          <cell r="I1912" t="str">
            <v>ENTREGADO</v>
          </cell>
          <cell r="J1912">
            <v>44918</v>
          </cell>
          <cell r="K1912" t="str">
            <v>TONNY MANUEL ESPINOZA LETURNEUR</v>
          </cell>
          <cell r="L1912" t="str">
            <v>ROCA CALLE RUMICHACA  SN  Y VELEZ</v>
          </cell>
          <cell r="M1912" t="str">
            <v>0917743239</v>
          </cell>
          <cell r="N1912" t="str">
            <v>0992903405</v>
          </cell>
          <cell r="O1912" t="str">
            <v>0992903405</v>
          </cell>
          <cell r="P1912" t="str">
            <v>090307</v>
          </cell>
          <cell r="Q1912" t="str">
            <v>GUAYAQUIL</v>
          </cell>
          <cell r="R1912" t="str">
            <v>GUAYAS</v>
          </cell>
          <cell r="S1912" t="str">
            <v>GUAYAQUIL</v>
          </cell>
          <cell r="T1912" t="str">
            <v>ITSACOURIER</v>
          </cell>
          <cell r="U1912" t="str">
            <v>FLEXNETUIO_GYE</v>
          </cell>
          <cell r="V1912">
            <v>1</v>
          </cell>
          <cell r="W1912">
            <v>1</v>
          </cell>
          <cell r="X1912" t="str">
            <v>FLEXNET ECUADOR - MDELIVERY</v>
          </cell>
          <cell r="Y1912" t="str">
            <v>CALLE 28 DE JUNIO S/N Y GARCIA MORENO ENTRADA LLANO GRANDE</v>
          </cell>
          <cell r="Z1912" t="str">
            <v>1701_QUITO</v>
          </cell>
          <cell r="AA1912" t="str">
            <v>LTE SAMSUNG A33 5G BLANCO: 1 und - sn. 352429890946275 / HALFSIM MOVISTAR: 1 und - sn. 8959300520560305883 EN FERRETERIA ANITA FRENTE A UN CHIPA</v>
          </cell>
          <cell r="AB1912">
            <v>22368</v>
          </cell>
          <cell r="AC1912">
            <v>44918</v>
          </cell>
          <cell r="AD1912" t="str">
            <v>ITSACOURIER S.A.S</v>
          </cell>
          <cell r="AE1912" t="str">
            <v>JJ486C</v>
          </cell>
          <cell r="AF1912">
            <v>0</v>
          </cell>
          <cell r="AG1912" t="str">
            <v>PEDIDO_ENTREGADO</v>
          </cell>
          <cell r="AH1912">
            <v>44918</v>
          </cell>
          <cell r="AK1912">
            <v>485262</v>
          </cell>
        </row>
        <row r="1913">
          <cell r="B1913">
            <v>485263</v>
          </cell>
          <cell r="C1913" t="str">
            <v>4757440</v>
          </cell>
          <cell r="D1913" t="str">
            <v>MDELIVERY</v>
          </cell>
          <cell r="E1913" t="str">
            <v>DESPACHO</v>
          </cell>
          <cell r="F1913" t="str">
            <v>DERIVADO PICK UP</v>
          </cell>
          <cell r="G1913" t="str">
            <v>031080004757440</v>
          </cell>
          <cell r="H1913">
            <v>44917</v>
          </cell>
          <cell r="I1913" t="str">
            <v>INCIDENCIA</v>
          </cell>
          <cell r="J1913">
            <v>44922</v>
          </cell>
          <cell r="K1913" t="str">
            <v>JOSE ANTONIO PROANO MURILLO</v>
          </cell>
          <cell r="L1913" t="str">
            <v>OFICINA TRAMACO PORTETE</v>
          </cell>
          <cell r="M1913" t="str">
            <v>1316415148</v>
          </cell>
          <cell r="N1913" t="str">
            <v>0982314229</v>
          </cell>
          <cell r="O1913" t="str">
            <v>0982314229</v>
          </cell>
          <cell r="P1913" t="str">
            <v>GUAYAQUIL</v>
          </cell>
          <cell r="Q1913" t="str">
            <v>GUAYAQUIL</v>
          </cell>
          <cell r="R1913" t="str">
            <v>GUAYAS</v>
          </cell>
          <cell r="T1913" t="str">
            <v>TRAMACO</v>
          </cell>
          <cell r="U1913" t="str">
            <v>FLEXNETUIO_GYE</v>
          </cell>
          <cell r="V1913">
            <v>1</v>
          </cell>
          <cell r="W1913">
            <v>1</v>
          </cell>
          <cell r="X1913" t="str">
            <v>FLEXNET ECUADOR - MDELIVERY</v>
          </cell>
          <cell r="Y1913" t="str">
            <v>CALLE 28 DE JUNIO S/N Y GARCIA MORENO ENTRADA LLANO GRANDE</v>
          </cell>
          <cell r="Z1913" t="str">
            <v>1701_QUITO</v>
          </cell>
          <cell r="AA1913" t="str">
            <v>HALFSIM MOVISTAR: 1 und - sn. 8959300120521876286</v>
          </cell>
          <cell r="AB1913">
            <v>22337</v>
          </cell>
          <cell r="AC1913">
            <v>44918</v>
          </cell>
          <cell r="AD1913" t="str">
            <v>TRAMACO EXPRESS</v>
          </cell>
          <cell r="AE1913" t="str">
            <v>GENERICO TMC</v>
          </cell>
          <cell r="AF1913">
            <v>1</v>
          </cell>
          <cell r="AG1913" t="str">
            <v>PEDIDO_CON_INCIDENCIA</v>
          </cell>
          <cell r="AH1913">
            <v>44918</v>
          </cell>
          <cell r="AJ1913" t="str">
            <v>RETIRO PUNTO DE VENTA - CLIENTE -  - EN VALIDACION - CLIENTE:SI - PUBLICO:SI</v>
          </cell>
          <cell r="AK1913">
            <v>485263</v>
          </cell>
        </row>
        <row r="1914">
          <cell r="B1914">
            <v>485264</v>
          </cell>
          <cell r="C1914" t="str">
            <v>4757597</v>
          </cell>
          <cell r="D1914" t="str">
            <v>MDELIVERY</v>
          </cell>
          <cell r="E1914" t="str">
            <v>DESPACHO</v>
          </cell>
          <cell r="F1914" t="str">
            <v>NORMAL</v>
          </cell>
          <cell r="G1914" t="str">
            <v>TF90394</v>
          </cell>
          <cell r="H1914">
            <v>44917</v>
          </cell>
          <cell r="I1914" t="str">
            <v>ENTREGADO</v>
          </cell>
          <cell r="J1914">
            <v>44918</v>
          </cell>
          <cell r="K1914" t="str">
            <v>JOEL ANTONIO GELVEZ VERA</v>
          </cell>
          <cell r="L1914" t="str">
            <v>TARQUI VILLA BONITA  CUARTA ETAPA MZ 5044 VILLA 3</v>
          </cell>
          <cell r="M1914" t="str">
            <v>0963874920</v>
          </cell>
          <cell r="N1914" t="str">
            <v>0989245149</v>
          </cell>
          <cell r="O1914" t="str">
            <v>0989245149</v>
          </cell>
          <cell r="P1914" t="str">
            <v>090707</v>
          </cell>
          <cell r="Q1914" t="str">
            <v>GUAYAQUIL</v>
          </cell>
          <cell r="R1914" t="str">
            <v>GUAYAS</v>
          </cell>
          <cell r="S1914" t="str">
            <v>GUAYAQUIL</v>
          </cell>
          <cell r="T1914" t="str">
            <v>FLEXTRANS UIO</v>
          </cell>
          <cell r="U1914" t="str">
            <v>FLEXNETUIO_GYE</v>
          </cell>
          <cell r="V1914">
            <v>1</v>
          </cell>
          <cell r="W1914">
            <v>1</v>
          </cell>
          <cell r="X1914" t="str">
            <v>FLEXNET ECUADOR - MDELIVERY</v>
          </cell>
          <cell r="Y1914" t="str">
            <v>CALLE 28 DE JUNIO S/N Y GARCIA MORENO ENTRADA LLANO GRANDE</v>
          </cell>
          <cell r="Z1914" t="str">
            <v>1701_QUITO</v>
          </cell>
          <cell r="AA1914" t="str">
            <v>LTE NOKIA G21 AZUL: 1 und - sn. 355108340302373 / HALFSIM MOVISTAR: 1 und - sn. 8959300520560305420 TRAS DE CARBO MILENIOS EN CASA DE 2 PLANTAS BEIGH</v>
          </cell>
          <cell r="AB1914">
            <v>22369</v>
          </cell>
          <cell r="AC1914">
            <v>44918</v>
          </cell>
          <cell r="AD1914" t="str">
            <v>FLEXTRANS</v>
          </cell>
          <cell r="AE1914" t="str">
            <v>PAC7056</v>
          </cell>
          <cell r="AF1914">
            <v>0</v>
          </cell>
          <cell r="AG1914" t="str">
            <v>PEDIDO_ENTREGADO</v>
          </cell>
          <cell r="AH1914">
            <v>44918</v>
          </cell>
          <cell r="AK1914">
            <v>485264</v>
          </cell>
        </row>
        <row r="1915">
          <cell r="B1915">
            <v>485265</v>
          </cell>
          <cell r="C1915" t="str">
            <v>4757652</v>
          </cell>
          <cell r="D1915" t="str">
            <v>MDELIVERY</v>
          </cell>
          <cell r="E1915" t="str">
            <v>DESPACHO</v>
          </cell>
          <cell r="F1915" t="str">
            <v>DERIVADO PICK UP</v>
          </cell>
          <cell r="G1915" t="str">
            <v>031080004757652</v>
          </cell>
          <cell r="H1915">
            <v>44917</v>
          </cell>
          <cell r="I1915" t="str">
            <v>EN_TRANSITO</v>
          </cell>
          <cell r="J1915">
            <v>44917</v>
          </cell>
          <cell r="K1915" t="str">
            <v>DARIO JAVIER SAMANIEGO VALLE</v>
          </cell>
          <cell r="L1915" t="str">
            <v>OFICINA TRAMACO EL COCA</v>
          </cell>
          <cell r="M1915" t="str">
            <v>1725014284</v>
          </cell>
          <cell r="N1915" t="str">
            <v>0995794953</v>
          </cell>
          <cell r="O1915" t="str">
            <v>0995794953</v>
          </cell>
          <cell r="P1915" t="str">
            <v>220201</v>
          </cell>
          <cell r="Q1915" t="str">
            <v>EL COCA</v>
          </cell>
          <cell r="R1915" t="str">
            <v>ORELLANA</v>
          </cell>
          <cell r="S1915" t="str">
            <v>PUERTO FRANCISCO DE ORELLANA (EL COCA)</v>
          </cell>
          <cell r="T1915" t="str">
            <v>TRAMACO</v>
          </cell>
          <cell r="V1915">
            <v>1</v>
          </cell>
          <cell r="W1915">
            <v>1</v>
          </cell>
          <cell r="X1915" t="str">
            <v>FLEXNET ECUADOR - MDELIVERY</v>
          </cell>
          <cell r="Y1915" t="str">
            <v>CALLE 28 DE JUNIO S/N Y GARCIA MORENO ENTRADA LLANO GRANDE</v>
          </cell>
          <cell r="Z1915" t="str">
            <v>1701_QUITO</v>
          </cell>
          <cell r="AA1915" t="str">
            <v>LTE IPHONE 11 64GB NEGRO: 1 und - sn. 356656421998310</v>
          </cell>
          <cell r="AB1915">
            <v>22337</v>
          </cell>
          <cell r="AC1915">
            <v>44918</v>
          </cell>
          <cell r="AD1915" t="str">
            <v>TRAMACO EXPRESS</v>
          </cell>
          <cell r="AE1915" t="str">
            <v>GENERICO TMC</v>
          </cell>
          <cell r="AF1915">
            <v>0</v>
          </cell>
          <cell r="AG1915" t="str">
            <v>PEDIDO_EN_TRANSITO</v>
          </cell>
          <cell r="AH1915">
            <v>44918</v>
          </cell>
          <cell r="AJ1915" t="str">
            <v xml:space="preserve">_x000D_
</v>
          </cell>
          <cell r="AK1915">
            <v>485265</v>
          </cell>
        </row>
        <row r="1916">
          <cell r="B1916">
            <v>485266</v>
          </cell>
          <cell r="C1916" t="str">
            <v>4757656</v>
          </cell>
          <cell r="D1916" t="str">
            <v>MDELIVERY</v>
          </cell>
          <cell r="E1916" t="str">
            <v>DESPACHO</v>
          </cell>
          <cell r="F1916" t="str">
            <v>NORMAL</v>
          </cell>
          <cell r="G1916" t="str">
            <v>TF90386</v>
          </cell>
          <cell r="H1916">
            <v>44917</v>
          </cell>
          <cell r="I1916" t="str">
            <v>ENTREGADO</v>
          </cell>
          <cell r="J1916">
            <v>44918</v>
          </cell>
          <cell r="K1916" t="str">
            <v>MARTINEZ ASCENCIO CARMEN JOHANNA</v>
          </cell>
          <cell r="L1916" t="str">
            <v>TARQUI AV LEOPOLDO CARRERA  SN AV DEL BOMBERO</v>
          </cell>
          <cell r="M1916" t="str">
            <v>0927290650</v>
          </cell>
          <cell r="N1916" t="str">
            <v>0995730559</v>
          </cell>
          <cell r="O1916" t="str">
            <v>0000000000</v>
          </cell>
          <cell r="P1916" t="str">
            <v>090902</v>
          </cell>
          <cell r="Q1916" t="str">
            <v>GUAYAQUIL</v>
          </cell>
          <cell r="R1916" t="str">
            <v>GUAYAS</v>
          </cell>
          <cell r="S1916" t="str">
            <v>GUAYAQUIL</v>
          </cell>
          <cell r="T1916" t="str">
            <v>ITSACOURIER</v>
          </cell>
          <cell r="U1916" t="str">
            <v>FLEXNETUIO_GYE</v>
          </cell>
          <cell r="V1916">
            <v>1</v>
          </cell>
          <cell r="W1916">
            <v>1</v>
          </cell>
          <cell r="X1916" t="str">
            <v>FLEXNET ECUADOR - MDELIVERY</v>
          </cell>
          <cell r="Y1916" t="str">
            <v>CALLE 28 DE JUNIO S/N Y GARCIA MORENO ENTRADA LLANO GRANDE</v>
          </cell>
          <cell r="Z1916" t="str">
            <v>1701_QUITO</v>
          </cell>
          <cell r="AA1916" t="str">
            <v>LTE XIAOMI REDMI NOTE 11 AZUL: 1 und - sn. 861696063046844 SECTOR CEIBOS DIAGONAL A HOSPITAL IESS CEIBOS ENTREGA EN EL MCDONALS CEIBOS ES UN LOCAL ESQUINERO</v>
          </cell>
          <cell r="AB1916">
            <v>22370</v>
          </cell>
          <cell r="AC1916">
            <v>44918</v>
          </cell>
          <cell r="AD1916" t="str">
            <v>ITSACOURIER S.A.S</v>
          </cell>
          <cell r="AE1916" t="str">
            <v>JJ069D</v>
          </cell>
          <cell r="AF1916">
            <v>0</v>
          </cell>
          <cell r="AG1916" t="str">
            <v>PEDIDO_ENTREGADO</v>
          </cell>
          <cell r="AH1916">
            <v>44918</v>
          </cell>
          <cell r="AK1916">
            <v>485266</v>
          </cell>
        </row>
        <row r="1917">
          <cell r="B1917">
            <v>485267</v>
          </cell>
          <cell r="C1917" t="str">
            <v>4757720</v>
          </cell>
          <cell r="D1917" t="str">
            <v>MDELIVERY</v>
          </cell>
          <cell r="E1917" t="str">
            <v>DESPACHO</v>
          </cell>
          <cell r="F1917" t="str">
            <v>NORMAL</v>
          </cell>
          <cell r="G1917" t="str">
            <v>031080004757720</v>
          </cell>
          <cell r="H1917">
            <v>44917</v>
          </cell>
          <cell r="I1917" t="str">
            <v>ENTREGADO</v>
          </cell>
          <cell r="J1917">
            <v>44918</v>
          </cell>
          <cell r="K1917" t="str">
            <v>TOSCANO SANDOVAL JUANA FERNANDA</v>
          </cell>
          <cell r="L1917" t="str">
            <v>SALCEDO CALLE BELISARIO QUEVEDO SN CALLE INGRESO AL CLUB 10 DE AGOSTO</v>
          </cell>
          <cell r="M1917" t="str">
            <v>0503116121</v>
          </cell>
          <cell r="N1917" t="str">
            <v>0983133177</v>
          </cell>
          <cell r="O1917" t="str">
            <v>0983133177</v>
          </cell>
          <cell r="P1917" t="str">
            <v>050601</v>
          </cell>
          <cell r="Q1917" t="str">
            <v>SALCEDO</v>
          </cell>
          <cell r="R1917" t="str">
            <v>COTOPAXI</v>
          </cell>
          <cell r="S1917" t="str">
            <v>SAN MIGUEL</v>
          </cell>
          <cell r="T1917" t="str">
            <v>TRAMACO</v>
          </cell>
          <cell r="U1917" t="str">
            <v>FLEXNETUIO_PROVINCIA</v>
          </cell>
          <cell r="V1917">
            <v>1</v>
          </cell>
          <cell r="W1917">
            <v>1</v>
          </cell>
          <cell r="X1917" t="str">
            <v>FLEXNET ECUADOR - MDELIVERY</v>
          </cell>
          <cell r="Y1917" t="str">
            <v>CALLE 28 DE JUNIO S/N Y GARCIA MORENO ENTRADA LLANO GRANDE</v>
          </cell>
          <cell r="Z1917" t="str">
            <v>1701_QUITO</v>
          </cell>
          <cell r="AA1917" t="str">
            <v>LTE IPHONE 11 64GB NEGRO: 1 und - sn. 356656421510255 SECTOR DEL TERMINAL TERRESTRE ENTREGA CENTRO DE SALUB SALCEDO TIPO B HAY QUE LLAMAR A LA TITULAR O ANUNCIARSE CON EL GUARADIA ENTREGA HASTA LAS 16H30</v>
          </cell>
          <cell r="AB1917">
            <v>22337</v>
          </cell>
          <cell r="AC1917">
            <v>44918</v>
          </cell>
          <cell r="AD1917" t="str">
            <v>TRAMACO EXPRESS</v>
          </cell>
          <cell r="AE1917" t="str">
            <v>GENERICO TMC</v>
          </cell>
          <cell r="AF1917">
            <v>0</v>
          </cell>
          <cell r="AG1917" t="str">
            <v>PEDIDO_ENTREGADO</v>
          </cell>
          <cell r="AH1917">
            <v>44918</v>
          </cell>
          <cell r="AJ1917" t="str">
            <v>GUIA ENTREGADA -. TOSCANO SANDOVAL JUANA FERNANDA - 0503116121</v>
          </cell>
          <cell r="AK1917">
            <v>485267</v>
          </cell>
        </row>
        <row r="1918">
          <cell r="B1918">
            <v>485268</v>
          </cell>
          <cell r="C1918" t="str">
            <v>4757732</v>
          </cell>
          <cell r="D1918" t="str">
            <v>MDELIVERY</v>
          </cell>
          <cell r="E1918" t="str">
            <v>DESPACHO</v>
          </cell>
          <cell r="F1918" t="str">
            <v>NORMAL</v>
          </cell>
          <cell r="G1918" t="str">
            <v>TF90395</v>
          </cell>
          <cell r="H1918">
            <v>44917</v>
          </cell>
          <cell r="I1918" t="str">
            <v>ENTREGADO</v>
          </cell>
          <cell r="J1918">
            <v>44918</v>
          </cell>
          <cell r="K1918" t="str">
            <v>MABEL DAMARYS MONSERRATE LOPEZ</v>
          </cell>
          <cell r="L1918" t="str">
            <v>URDANETA CALLE VELEZ  207 CALLE TUNGURAHUA</v>
          </cell>
          <cell r="M1918" t="str">
            <v>0952937050</v>
          </cell>
          <cell r="N1918" t="str">
            <v>0962717712</v>
          </cell>
          <cell r="O1918" t="str">
            <v>0962717712</v>
          </cell>
          <cell r="P1918" t="str">
            <v>090303</v>
          </cell>
          <cell r="Q1918" t="str">
            <v>GUAYAQUIL</v>
          </cell>
          <cell r="R1918" t="str">
            <v>GUAYAS</v>
          </cell>
          <cell r="S1918" t="str">
            <v>GUAYAQUIL</v>
          </cell>
          <cell r="T1918" t="str">
            <v>ITSACOURIER</v>
          </cell>
          <cell r="U1918" t="str">
            <v>FLEXNETUIO_GYE</v>
          </cell>
          <cell r="V1918">
            <v>1</v>
          </cell>
          <cell r="W1918">
            <v>1</v>
          </cell>
          <cell r="X1918" t="str">
            <v>FLEXNET ECUADOR - MDELIVERY</v>
          </cell>
          <cell r="Y1918" t="str">
            <v>CALLE 28 DE JUNIO S/N Y GARCIA MORENO ENTRADA LLANO GRANDE</v>
          </cell>
          <cell r="Z1918" t="str">
            <v>1701_QUITO</v>
          </cell>
          <cell r="AA1918" t="str">
            <v>LTE IPHONE 11 64GB NEGRO: 1 und - sn. 356656421834606 BARRIO GARAY DIAGONAL AL CONSULADO ESPANIOL ENTREGA EN EL LOCAL CYBER VIAJERO</v>
          </cell>
          <cell r="AB1918">
            <v>22368</v>
          </cell>
          <cell r="AC1918">
            <v>44918</v>
          </cell>
          <cell r="AD1918" t="str">
            <v>ITSACOURIER S.A.S</v>
          </cell>
          <cell r="AE1918" t="str">
            <v>JJ486C</v>
          </cell>
          <cell r="AF1918">
            <v>0</v>
          </cell>
          <cell r="AG1918" t="str">
            <v>PEDIDO_ENTREGADO</v>
          </cell>
          <cell r="AH1918">
            <v>44918</v>
          </cell>
          <cell r="AK1918">
            <v>485268</v>
          </cell>
        </row>
        <row r="1919">
          <cell r="B1919">
            <v>485269</v>
          </cell>
          <cell r="C1919" t="str">
            <v>4758041</v>
          </cell>
          <cell r="D1919" t="str">
            <v>MDELIVERY</v>
          </cell>
          <cell r="E1919" t="str">
            <v>DESPACHO</v>
          </cell>
          <cell r="F1919" t="str">
            <v>NORMAL</v>
          </cell>
          <cell r="G1919" t="str">
            <v>TF90385</v>
          </cell>
          <cell r="H1919">
            <v>44917</v>
          </cell>
          <cell r="I1919" t="str">
            <v>ENTREGADO</v>
          </cell>
          <cell r="J1919">
            <v>44918</v>
          </cell>
          <cell r="K1919" t="str">
            <v>LUIS ANTONIO PERALTA MORAN</v>
          </cell>
          <cell r="L1919" t="str">
            <v>XIMENA CDLA ESTEROS POPULARES MZ 733 VILLA 11</v>
          </cell>
          <cell r="M1919" t="str">
            <v>0941098667</v>
          </cell>
          <cell r="N1919" t="str">
            <v>0987959475</v>
          </cell>
          <cell r="O1919" t="str">
            <v/>
          </cell>
          <cell r="P1919" t="str">
            <v>090204</v>
          </cell>
          <cell r="Q1919" t="str">
            <v>GUAYAQUIL</v>
          </cell>
          <cell r="R1919" t="str">
            <v>GUAYAS</v>
          </cell>
          <cell r="S1919" t="str">
            <v>GUAYAQUIL</v>
          </cell>
          <cell r="T1919" t="str">
            <v>ITSACOURIER</v>
          </cell>
          <cell r="U1919" t="str">
            <v>FLEXNETUIO_GYE</v>
          </cell>
          <cell r="V1919">
            <v>1</v>
          </cell>
          <cell r="W1919">
            <v>1</v>
          </cell>
          <cell r="X1919" t="str">
            <v>FLEXNET ECUADOR - MDELIVERY</v>
          </cell>
          <cell r="Y1919" t="str">
            <v>CALLE 28 DE JUNIO S/N Y GARCIA MORENO ENTRADA LLANO GRANDE</v>
          </cell>
          <cell r="Z1919" t="str">
            <v>1701_QUITO</v>
          </cell>
          <cell r="AA1919" t="str">
            <v>LTE XIAOMI REDMI NOTE 11 AZUL: 1 und - sn. 861696063047644 JUNTO A LA ESCUELA BLANCA GILBERT ENTREGA EN CASA 1 PISO COLOR TURQUESA</v>
          </cell>
          <cell r="AB1919">
            <v>22368</v>
          </cell>
          <cell r="AC1919">
            <v>44918</v>
          </cell>
          <cell r="AD1919" t="str">
            <v>ITSACOURIER S.A.S</v>
          </cell>
          <cell r="AE1919" t="str">
            <v>JJ486C</v>
          </cell>
          <cell r="AF1919">
            <v>0</v>
          </cell>
          <cell r="AG1919" t="str">
            <v>PEDIDO_ENTREGADO</v>
          </cell>
          <cell r="AH1919">
            <v>44918</v>
          </cell>
          <cell r="AK1919">
            <v>485269</v>
          </cell>
        </row>
        <row r="1920">
          <cell r="B1920">
            <v>485270</v>
          </cell>
          <cell r="C1920" t="str">
            <v>4758059</v>
          </cell>
          <cell r="D1920" t="str">
            <v>MDELIVERY</v>
          </cell>
          <cell r="E1920" t="str">
            <v>DESPACHO</v>
          </cell>
          <cell r="F1920" t="str">
            <v>NORMAL</v>
          </cell>
          <cell r="G1920" t="str">
            <v>FT76627</v>
          </cell>
          <cell r="H1920">
            <v>44917</v>
          </cell>
          <cell r="I1920" t="str">
            <v>DEVOLUCION_EN_PROCESO</v>
          </cell>
          <cell r="J1920">
            <v>44918</v>
          </cell>
          <cell r="K1920" t="str">
            <v>DIEGO ANCELMO GANCINO ORTEGA</v>
          </cell>
          <cell r="L1920" t="str">
            <v>CONOCOTO CALLE LIZARDO GARCIA N10 632 Y EMILIO ANTONIO ESTRADA CARMONA</v>
          </cell>
          <cell r="M1920" t="str">
            <v>1716307481</v>
          </cell>
          <cell r="N1920" t="str">
            <v>0987139939</v>
          </cell>
          <cell r="O1920" t="str">
            <v>0987139939</v>
          </cell>
          <cell r="P1920" t="str">
            <v>170806</v>
          </cell>
          <cell r="Q1920" t="str">
            <v>QUITO</v>
          </cell>
          <cell r="R1920" t="str">
            <v>PICHINCHA</v>
          </cell>
          <cell r="S1920" t="str">
            <v>CONOCOTO - EL ROSARIO - MONSERRAT</v>
          </cell>
          <cell r="T1920" t="str">
            <v>FLEXTRANS UIO</v>
          </cell>
          <cell r="U1920" t="str">
            <v>FLEXNETUIO_LOCAL</v>
          </cell>
          <cell r="V1920">
            <v>1</v>
          </cell>
          <cell r="W1920">
            <v>1</v>
          </cell>
          <cell r="X1920" t="str">
            <v>FLEXNET ECUADOR - MDELIVERY</v>
          </cell>
          <cell r="Y1920" t="str">
            <v>CALLE 28 DE JUNIO S/N Y GARCIA MORENO ENTRADA LLANO GRANDE</v>
          </cell>
          <cell r="Z1920" t="str">
            <v>1701_QUITO</v>
          </cell>
          <cell r="AA1920" t="str">
            <v>LTE SAMSUNG A03 AZUL: 1 und - sn. 354379556007532 BRR MONSERRAT EN CASA DE CERRAMIENTO CON MALLAS FRENTE A FARMACIA  LLAMAR CON ANTICIPACION</v>
          </cell>
          <cell r="AB1920">
            <v>22350</v>
          </cell>
          <cell r="AC1920">
            <v>44918</v>
          </cell>
          <cell r="AD1920" t="str">
            <v>ITSACOURIER S.A.S</v>
          </cell>
          <cell r="AE1920" t="str">
            <v>PBB3265</v>
          </cell>
          <cell r="AF1920">
            <v>1</v>
          </cell>
          <cell r="AG1920" t="str">
            <v>DEVOLUCION_EN_PROCESO</v>
          </cell>
          <cell r="AH1920">
            <v>44918</v>
          </cell>
          <cell r="AJ1920" t="str">
            <v/>
          </cell>
          <cell r="AK1920">
            <v>485270</v>
          </cell>
        </row>
        <row r="1921">
          <cell r="B1921">
            <v>485271</v>
          </cell>
          <cell r="C1921" t="str">
            <v>4758081</v>
          </cell>
          <cell r="D1921" t="str">
            <v>MDELIVERY</v>
          </cell>
          <cell r="E1921" t="str">
            <v>DESPACHO</v>
          </cell>
          <cell r="F1921" t="str">
            <v>NORMAL</v>
          </cell>
          <cell r="G1921" t="str">
            <v>TF90393</v>
          </cell>
          <cell r="H1921">
            <v>44917</v>
          </cell>
          <cell r="I1921" t="str">
            <v>ENTREGADO</v>
          </cell>
          <cell r="J1921">
            <v>44918</v>
          </cell>
          <cell r="K1921" t="str">
            <v>MICHELLE KAREN LAPO ALDEAN</v>
          </cell>
          <cell r="L1921" t="str">
            <v>TARQUI AV LUIS PLAZA DANIN SN AV FRANCISCO DE ORELLANA</v>
          </cell>
          <cell r="M1921" t="str">
            <v>0925792640</v>
          </cell>
          <cell r="N1921" t="str">
            <v>0969269439</v>
          </cell>
          <cell r="O1921" t="str">
            <v>0969269439</v>
          </cell>
          <cell r="P1921" t="str">
            <v>090506</v>
          </cell>
          <cell r="Q1921" t="str">
            <v>GUAYAQUIL</v>
          </cell>
          <cell r="R1921" t="str">
            <v>GUAYAS</v>
          </cell>
          <cell r="S1921" t="str">
            <v>GUAYAQUIL</v>
          </cell>
          <cell r="T1921" t="str">
            <v>ITSACOURIER</v>
          </cell>
          <cell r="U1921" t="str">
            <v>FLEXNETUIO_GYE</v>
          </cell>
          <cell r="V1921">
            <v>1</v>
          </cell>
          <cell r="W1921">
            <v>1</v>
          </cell>
          <cell r="X1921" t="str">
            <v>FLEXNET ECUADOR - MDELIVERY</v>
          </cell>
          <cell r="Y1921" t="str">
            <v>CALLE 28 DE JUNIO S/N Y GARCIA MORENO ENTRADA LLANO GRANDE</v>
          </cell>
          <cell r="Z1921" t="str">
            <v>1701_QUITO</v>
          </cell>
          <cell r="AA1921" t="str">
            <v>LTE IPHONE 11 64GB NEGRO: 1 und - sn. 356656422423953 SECTOR KENNEDY FRENTE AL POLICENTRO ENTREGA EN EL CC PLAZA QUIL EN EL  LOCAL 49</v>
          </cell>
          <cell r="AB1921">
            <v>22373</v>
          </cell>
          <cell r="AC1921">
            <v>44918</v>
          </cell>
          <cell r="AD1921" t="str">
            <v>ITSACOURIER S.A.S</v>
          </cell>
          <cell r="AE1921" t="str">
            <v>IV314G</v>
          </cell>
          <cell r="AF1921">
            <v>0</v>
          </cell>
          <cell r="AG1921" t="str">
            <v>PEDIDO_ENTREGADO</v>
          </cell>
          <cell r="AH1921">
            <v>44918</v>
          </cell>
          <cell r="AK1921">
            <v>485271</v>
          </cell>
        </row>
        <row r="1922">
          <cell r="B1922">
            <v>485272</v>
          </cell>
          <cell r="C1922" t="str">
            <v>4758094</v>
          </cell>
          <cell r="D1922" t="str">
            <v>MDELIVERY</v>
          </cell>
          <cell r="E1922" t="str">
            <v>DESPACHO</v>
          </cell>
          <cell r="F1922" t="str">
            <v>NORMAL</v>
          </cell>
          <cell r="G1922" t="str">
            <v>FT76628</v>
          </cell>
          <cell r="H1922">
            <v>44917</v>
          </cell>
          <cell r="I1922" t="str">
            <v>ENTREGADO</v>
          </cell>
          <cell r="J1922">
            <v>44918</v>
          </cell>
          <cell r="K1922" t="str">
            <v>Ivonne Alexandra Diaz Tipan</v>
          </cell>
          <cell r="L1922" t="str">
            <v>TUMBACO CALLE SEGUNDO CHIMBORAZO   SN CALLE NOVENA TRANSVERSAL</v>
          </cell>
          <cell r="M1922" t="str">
            <v>1720222676</v>
          </cell>
          <cell r="N1922" t="str">
            <v>0984661738</v>
          </cell>
          <cell r="O1922" t="str">
            <v>0984661738</v>
          </cell>
          <cell r="P1922" t="str">
            <v>170903</v>
          </cell>
          <cell r="Q1922" t="str">
            <v>QUITO</v>
          </cell>
          <cell r="R1922" t="str">
            <v>PICHINCHA</v>
          </cell>
          <cell r="S1922" t="str">
            <v>TUMBACO</v>
          </cell>
          <cell r="T1922" t="str">
            <v>FLEXTRANS UIO</v>
          </cell>
          <cell r="U1922" t="str">
            <v>FLEXNETUIO_LOCAL</v>
          </cell>
          <cell r="V1922">
            <v>1</v>
          </cell>
          <cell r="W1922">
            <v>1</v>
          </cell>
          <cell r="X1922" t="str">
            <v>FLEXNET ECUADOR - MDELIVERY</v>
          </cell>
          <cell r="Y1922" t="str">
            <v>CALLE 28 DE JUNIO S/N Y GARCIA MORENO ENTRADA LLANO GRANDE</v>
          </cell>
          <cell r="Z1922" t="str">
            <v>1701_QUITO</v>
          </cell>
          <cell r="AA1922" t="str">
            <v>LTE SAMSUNG A33 5G AZUL: 1 und - sn. 352429893663174 SECTOR TUMBACO ESTA JUNTO AL CONJUNTO YACU ENTREGA EN EL CONJUNTO VALHALA HAY QUE LLAMAR A LA TITULAR</v>
          </cell>
          <cell r="AB1922">
            <v>22351</v>
          </cell>
          <cell r="AC1922">
            <v>44918</v>
          </cell>
          <cell r="AD1922" t="str">
            <v>ITSACOURIER S.A.S</v>
          </cell>
          <cell r="AE1922" t="str">
            <v>PDV9459</v>
          </cell>
          <cell r="AF1922">
            <v>0</v>
          </cell>
          <cell r="AG1922" t="str">
            <v>PEDIDO_ENTREGADO</v>
          </cell>
          <cell r="AH1922">
            <v>44918</v>
          </cell>
          <cell r="AK1922">
            <v>485272</v>
          </cell>
        </row>
        <row r="1923">
          <cell r="B1923">
            <v>485273</v>
          </cell>
          <cell r="C1923" t="str">
            <v>4758258</v>
          </cell>
          <cell r="D1923" t="str">
            <v>MDELIVERY</v>
          </cell>
          <cell r="E1923" t="str">
            <v>DESPACHO</v>
          </cell>
          <cell r="F1923" t="str">
            <v>NORMAL</v>
          </cell>
          <cell r="G1923" t="str">
            <v>031080004758258</v>
          </cell>
          <cell r="H1923">
            <v>44917</v>
          </cell>
          <cell r="I1923" t="str">
            <v>INCIDENCIA</v>
          </cell>
          <cell r="J1923">
            <v>44922</v>
          </cell>
          <cell r="K1923" t="str">
            <v>Carmen Isabel Villalta Torres</v>
          </cell>
          <cell r="L1923" t="str">
            <v>LOJA AV REINALDO ESPINOSA SN CALLE 2</v>
          </cell>
          <cell r="M1923" t="str">
            <v>2300412208</v>
          </cell>
          <cell r="N1923" t="str">
            <v>0998686578</v>
          </cell>
          <cell r="O1923" t="str">
            <v/>
          </cell>
          <cell r="P1923" t="str">
            <v>110111</v>
          </cell>
          <cell r="Q1923" t="str">
            <v>LOJA</v>
          </cell>
          <cell r="R1923" t="str">
            <v>LOJA</v>
          </cell>
          <cell r="S1923" t="str">
            <v>LOJA</v>
          </cell>
          <cell r="T1923" t="str">
            <v>TRAMACO</v>
          </cell>
          <cell r="U1923" t="str">
            <v>FLEXNETUIO_PROVINCIA</v>
          </cell>
          <cell r="V1923">
            <v>1</v>
          </cell>
          <cell r="W1923">
            <v>1</v>
          </cell>
          <cell r="X1923" t="str">
            <v>FLEXNET ECUADOR - MDELIVERY</v>
          </cell>
          <cell r="Y1923" t="str">
            <v>CALLE 28 DE JUNIO S/N Y GARCIA MORENO ENTRADA LLANO GRANDE</v>
          </cell>
          <cell r="Z1923" t="str">
            <v>1701_QUITO</v>
          </cell>
          <cell r="AA1923" t="str">
            <v>LTE HUAWEI NOVA Y70 NEGRO: 1 und - sn. 866887052375527 SECTOR LA ARGELIA FRENTE A LA UNIVERSIDAD NACIONAL DE LOJA  ES UN EDIFICIO 5 PISOS COLOR CAFE</v>
          </cell>
          <cell r="AB1923">
            <v>22337</v>
          </cell>
          <cell r="AC1923">
            <v>44918</v>
          </cell>
          <cell r="AD1923" t="str">
            <v>TRAMACO EXPRESS</v>
          </cell>
          <cell r="AE1923" t="str">
            <v>GENERICO TMC</v>
          </cell>
          <cell r="AF1923">
            <v>1</v>
          </cell>
          <cell r="AG1923" t="str">
            <v>PEDIDO_CON_INCIDENCIA</v>
          </cell>
          <cell r="AH1923">
            <v>44918</v>
          </cell>
          <cell r="AJ1923" t="str">
            <v>NO HAY QUIEN RECIBA - CLIENTE -  - Clientw no se encuentra en casa, solicita entrega mañana  - CLIEN</v>
          </cell>
          <cell r="AK1923">
            <v>485273</v>
          </cell>
        </row>
        <row r="1924">
          <cell r="B1924">
            <v>485274</v>
          </cell>
          <cell r="C1924" t="str">
            <v>4758306</v>
          </cell>
          <cell r="D1924" t="str">
            <v>MDELIVERY</v>
          </cell>
          <cell r="E1924" t="str">
            <v>DESPACHO</v>
          </cell>
          <cell r="F1924" t="str">
            <v>NORMAL</v>
          </cell>
          <cell r="G1924" t="str">
            <v>031080004758306</v>
          </cell>
          <cell r="H1924">
            <v>44917</v>
          </cell>
          <cell r="I1924" t="str">
            <v>ENTREGADO</v>
          </cell>
          <cell r="J1924">
            <v>44922</v>
          </cell>
          <cell r="K1924" t="str">
            <v>ALEXANDER WAGNER VELASCO BAQUE</v>
          </cell>
          <cell r="L1924" t="str">
            <v>ESMERALDAS CALLE JUAN MONTALVO SN ENTRE BOLIVAR Y MALECON</v>
          </cell>
          <cell r="M1924" t="str">
            <v>0803028794</v>
          </cell>
          <cell r="N1924" t="str">
            <v>0984132180</v>
          </cell>
          <cell r="O1924" t="str">
            <v/>
          </cell>
          <cell r="P1924" t="str">
            <v>080104</v>
          </cell>
          <cell r="Q1924" t="str">
            <v>ESMERALDAS</v>
          </cell>
          <cell r="R1924" t="str">
            <v>ESMERALDAS</v>
          </cell>
          <cell r="S1924" t="str">
            <v>ESMERALDAS</v>
          </cell>
          <cell r="T1924" t="str">
            <v>TRAMACO</v>
          </cell>
          <cell r="U1924" t="str">
            <v>FLEXNETUIO_PROVINCIA</v>
          </cell>
          <cell r="V1924">
            <v>1</v>
          </cell>
          <cell r="W1924">
            <v>1</v>
          </cell>
          <cell r="X1924" t="str">
            <v>FLEXNET ECUADOR - MDELIVERY</v>
          </cell>
          <cell r="Y1924" t="str">
            <v>CALLE 28 DE JUNIO S/N Y GARCIA MORENO ENTRADA LLANO GRANDE</v>
          </cell>
          <cell r="Z1924" t="str">
            <v>1701_QUITO</v>
          </cell>
          <cell r="AA1924" t="str">
            <v>AIR APPLE AIRPODS 3ER GEN: 1 und - sn. 139999372442068 BRR CENTRO DE LA CIUDAD FRENTE A PLAZA CIVICA EN MUNICIPIO ESMERALDAS 2DO PISO DPTO DE PLANIFICACION</v>
          </cell>
          <cell r="AB1924">
            <v>22337</v>
          </cell>
          <cell r="AC1924">
            <v>44918</v>
          </cell>
          <cell r="AD1924" t="str">
            <v>TRAMACO EXPRESS</v>
          </cell>
          <cell r="AE1924" t="str">
            <v>GENERICO TMC</v>
          </cell>
          <cell r="AF1924">
            <v>0</v>
          </cell>
          <cell r="AG1924" t="str">
            <v>PEDIDO_ENTREGADO</v>
          </cell>
          <cell r="AH1924">
            <v>44922</v>
          </cell>
          <cell r="AJ1924" t="str">
            <v>ENTREGA REALIZADA | FECHA:24-12-2022 | HORA: 11:00</v>
          </cell>
          <cell r="AK1924">
            <v>485274</v>
          </cell>
        </row>
        <row r="1925">
          <cell r="B1925">
            <v>485275</v>
          </cell>
          <cell r="C1925" t="str">
            <v>4758373</v>
          </cell>
          <cell r="D1925" t="str">
            <v>MDELIVERY</v>
          </cell>
          <cell r="E1925" t="str">
            <v>DESPACHO</v>
          </cell>
          <cell r="F1925" t="str">
            <v>NORMAL</v>
          </cell>
          <cell r="G1925" t="str">
            <v>TF90384</v>
          </cell>
          <cell r="H1925">
            <v>44917</v>
          </cell>
          <cell r="I1925" t="str">
            <v>EN_TRANSITO</v>
          </cell>
          <cell r="J1925">
            <v>44922</v>
          </cell>
          <cell r="K1925" t="str">
            <v>EDISON ALEJANDRO MOREIRA GARCIA</v>
          </cell>
          <cell r="L1925" t="str">
            <v>XIMENA COOP PACO ONIATE  2 MZ 3183 SOLAR 5</v>
          </cell>
          <cell r="M1925" t="str">
            <v>0923235972</v>
          </cell>
          <cell r="N1925" t="str">
            <v>0979329369</v>
          </cell>
          <cell r="O1925" t="str">
            <v/>
          </cell>
          <cell r="P1925" t="str">
            <v>090204</v>
          </cell>
          <cell r="Q1925" t="str">
            <v>GUAYAQUIL</v>
          </cell>
          <cell r="R1925" t="str">
            <v>GUAYAS</v>
          </cell>
          <cell r="S1925" t="str">
            <v>GUAYAQUIL</v>
          </cell>
          <cell r="T1925" t="str">
            <v>ITSACOURIER</v>
          </cell>
          <cell r="U1925" t="str">
            <v>FLEXNETUIO_GYE</v>
          </cell>
          <cell r="V1925">
            <v>1</v>
          </cell>
          <cell r="W1925">
            <v>1</v>
          </cell>
          <cell r="X1925" t="str">
            <v>FLEXNET ECUADOR - MDELIVERY</v>
          </cell>
          <cell r="Y1925" t="str">
            <v>CALLE 28 DE JUNIO S/N Y GARCIA MORENO ENTRADA LLANO GRANDE</v>
          </cell>
          <cell r="Z1925" t="str">
            <v>1701_QUITO</v>
          </cell>
          <cell r="AA1925" t="str">
            <v>LTE XIAOMI REDMI NOTE 11 AZUL: 1 und - sn. 869113065730286 SECTOR FERTISA ES UNA CASA 2 PISOS COLOR ARENA ESCALERA DE CEMENTO POR FUERA Y BALCON DE ALUMINIO BLANCO  ENTREGA HASTA LA 13H00</v>
          </cell>
          <cell r="AB1925">
            <v>22403</v>
          </cell>
          <cell r="AC1925">
            <v>44922</v>
          </cell>
          <cell r="AD1925" t="str">
            <v>ITSACOURIER S.A.S</v>
          </cell>
          <cell r="AE1925" t="str">
            <v>JJ486C</v>
          </cell>
          <cell r="AF1925">
            <v>1</v>
          </cell>
          <cell r="AG1925" t="str">
            <v>PEDIDO_EN_TRANSITO</v>
          </cell>
          <cell r="AH1925">
            <v>44922</v>
          </cell>
          <cell r="AJ1925" t="str">
            <v xml:space="preserve">_x000D_
</v>
          </cell>
          <cell r="AK1925">
            <v>485275</v>
          </cell>
        </row>
        <row r="1926">
          <cell r="B1926">
            <v>485276</v>
          </cell>
          <cell r="C1926" t="str">
            <v>4758421</v>
          </cell>
          <cell r="D1926" t="str">
            <v>MDELIVERY</v>
          </cell>
          <cell r="E1926" t="str">
            <v>DESPACHO</v>
          </cell>
          <cell r="F1926" t="str">
            <v>NORMAL</v>
          </cell>
          <cell r="G1926" t="str">
            <v>TF90387</v>
          </cell>
          <cell r="H1926">
            <v>44917</v>
          </cell>
          <cell r="I1926" t="str">
            <v>ENTREGADO</v>
          </cell>
          <cell r="J1926">
            <v>44918</v>
          </cell>
          <cell r="K1926" t="str">
            <v>Martin Alex Landivar Mena</v>
          </cell>
          <cell r="L1926" t="str">
            <v>XIMENA AV LA MARINA CALLE P SN Y CALLE J</v>
          </cell>
          <cell r="M1926" t="str">
            <v>0914021282</v>
          </cell>
          <cell r="N1926" t="str">
            <v>0993482076</v>
          </cell>
          <cell r="O1926" t="str">
            <v/>
          </cell>
          <cell r="P1926" t="str">
            <v>090205</v>
          </cell>
          <cell r="Q1926" t="str">
            <v>GUAYAQUIL</v>
          </cell>
          <cell r="R1926" t="str">
            <v>GUAYAS</v>
          </cell>
          <cell r="S1926" t="str">
            <v>GUAYAQUIL</v>
          </cell>
          <cell r="T1926" t="str">
            <v>ITSACOURIER</v>
          </cell>
          <cell r="U1926" t="str">
            <v>FLEXNETUIO_GYE</v>
          </cell>
          <cell r="V1926">
            <v>1</v>
          </cell>
          <cell r="W1926">
            <v>1</v>
          </cell>
          <cell r="X1926" t="str">
            <v>FLEXNET ECUADOR - MDELIVERY</v>
          </cell>
          <cell r="Y1926" t="str">
            <v>CALLE 28 DE JUNIO S/N Y GARCIA MORENO ENTRADA LLANO GRANDE</v>
          </cell>
          <cell r="Z1926" t="str">
            <v>1701_QUITO</v>
          </cell>
          <cell r="AA1926" t="str">
            <v>LTE XIAOMI REDMI NOTE 11 AZUL: 1 und - sn. 869113065760705 GUSMO SUR TRABAJA EN EL PUERTO MARITIMO ZONA BANCARIA JTO A POLICIA ANTINARCOTICOS</v>
          </cell>
          <cell r="AB1926">
            <v>22368</v>
          </cell>
          <cell r="AC1926">
            <v>44918</v>
          </cell>
          <cell r="AD1926" t="str">
            <v>ITSACOURIER S.A.S</v>
          </cell>
          <cell r="AE1926" t="str">
            <v>JJ486C</v>
          </cell>
          <cell r="AF1926">
            <v>0</v>
          </cell>
          <cell r="AG1926" t="str">
            <v>PEDIDO_ENTREGADO</v>
          </cell>
          <cell r="AH1926">
            <v>44918</v>
          </cell>
          <cell r="AK1926">
            <v>485276</v>
          </cell>
        </row>
        <row r="1927">
          <cell r="B1927">
            <v>485277</v>
          </cell>
          <cell r="C1927" t="str">
            <v>4758468</v>
          </cell>
          <cell r="D1927" t="str">
            <v>MDELIVERY</v>
          </cell>
          <cell r="E1927" t="str">
            <v>DESPACHO</v>
          </cell>
          <cell r="F1927" t="str">
            <v>NORMAL</v>
          </cell>
          <cell r="G1927" t="str">
            <v>FT76646</v>
          </cell>
          <cell r="H1927">
            <v>44917</v>
          </cell>
          <cell r="I1927" t="str">
            <v>ENTREGADO</v>
          </cell>
          <cell r="J1927">
            <v>44918</v>
          </cell>
          <cell r="K1927" t="str">
            <v>LUIS MARCELO SORNOZA ZAMBRANO</v>
          </cell>
          <cell r="L1927" t="str">
            <v>MARISCAL SUCRE   CALLE DIEGO DE ALMAGRO E8 20 CALLE BELLO HORIZONTE</v>
          </cell>
          <cell r="M1927" t="str">
            <v>1726916511</v>
          </cell>
          <cell r="N1927" t="str">
            <v>0984694765</v>
          </cell>
          <cell r="O1927" t="str">
            <v/>
          </cell>
          <cell r="P1927" t="str">
            <v>170518</v>
          </cell>
          <cell r="Q1927" t="str">
            <v>QUITO</v>
          </cell>
          <cell r="R1927" t="str">
            <v>PICHINCHA</v>
          </cell>
          <cell r="S1927" t="str">
            <v>QUITO</v>
          </cell>
          <cell r="T1927" t="str">
            <v>FLEXTRANS UIO</v>
          </cell>
          <cell r="U1927" t="str">
            <v>FLEXNETUIO_LOCAL</v>
          </cell>
          <cell r="V1927">
            <v>1</v>
          </cell>
          <cell r="W1927">
            <v>1</v>
          </cell>
          <cell r="X1927" t="str">
            <v>FLEXNET ECUADOR - MDELIVERY</v>
          </cell>
          <cell r="Y1927" t="str">
            <v>CALLE 28 DE JUNIO S/N Y GARCIA MORENO ENTRADA LLANO GRANDE</v>
          </cell>
          <cell r="Z1927" t="str">
            <v>1701_QUITO</v>
          </cell>
          <cell r="AA1927" t="str">
            <v>LTE NOKIA G21 AZUL: 1 und - sn. 355108340305004 SECTOR LA PRADERA LOCAL  CASA HONDA MOTOS</v>
          </cell>
          <cell r="AB1927">
            <v>22360</v>
          </cell>
          <cell r="AC1927">
            <v>44918</v>
          </cell>
          <cell r="AD1927" t="str">
            <v>ITSACOURIER S.A.S</v>
          </cell>
          <cell r="AE1927" t="str">
            <v>LU161L</v>
          </cell>
          <cell r="AF1927">
            <v>0</v>
          </cell>
          <cell r="AG1927" t="str">
            <v>PEDIDO_ENTREGADO</v>
          </cell>
          <cell r="AH1927">
            <v>44918</v>
          </cell>
          <cell r="AK1927">
            <v>485277</v>
          </cell>
        </row>
        <row r="1928">
          <cell r="B1928">
            <v>485278</v>
          </cell>
          <cell r="C1928" t="str">
            <v>4758520</v>
          </cell>
          <cell r="D1928" t="str">
            <v>MDELIVERY</v>
          </cell>
          <cell r="E1928" t="str">
            <v>DESPACHO</v>
          </cell>
          <cell r="F1928" t="str">
            <v>NORMAL</v>
          </cell>
          <cell r="G1928" t="str">
            <v>TF90388</v>
          </cell>
          <cell r="H1928">
            <v>44917</v>
          </cell>
          <cell r="I1928" t="str">
            <v>ENTREGADO</v>
          </cell>
          <cell r="J1928">
            <v>44918</v>
          </cell>
          <cell r="K1928" t="str">
            <v>HEASSEL LEONELA MORA TORRES</v>
          </cell>
          <cell r="L1928" t="str">
            <v>TARQUI  SAMANES 1 MZ 123  VILLA 9 AV FRANCISCO RIZO</v>
          </cell>
          <cell r="M1928" t="str">
            <v>0951700376</v>
          </cell>
          <cell r="N1928" t="str">
            <v>0987532401</v>
          </cell>
          <cell r="O1928" t="str">
            <v>0998249554</v>
          </cell>
          <cell r="P1928" t="str">
            <v>090509</v>
          </cell>
          <cell r="Q1928" t="str">
            <v>GUAYAQUIL</v>
          </cell>
          <cell r="R1928" t="str">
            <v>GUAYAS</v>
          </cell>
          <cell r="S1928" t="str">
            <v>GUAYAQUIL</v>
          </cell>
          <cell r="T1928" t="str">
            <v>ITSACOURIER</v>
          </cell>
          <cell r="U1928" t="str">
            <v>FLEXNETUIO_GYE</v>
          </cell>
          <cell r="V1928">
            <v>1</v>
          </cell>
          <cell r="W1928">
            <v>1</v>
          </cell>
          <cell r="X1928" t="str">
            <v>FLEXNET ECUADOR - MDELIVERY</v>
          </cell>
          <cell r="Y1928" t="str">
            <v>CALLE 28 DE JUNIO S/N Y GARCIA MORENO ENTRADA LLANO GRANDE</v>
          </cell>
          <cell r="Z1928" t="str">
            <v>1701_QUITO</v>
          </cell>
          <cell r="AA1928" t="str">
            <v>AIR APPLE AIRPODS 3ER GEN: 1 und - sn. 139999372442456 / HALFSIM MOVISTAR: 1 und - sn. 8959300120521872970 SECTOR NORTE FRENTE A LA UNIDAD DUCATIVA LA COLMENA CASA COLOR MAMEY 2 PISOS CONJUNTO RESIDENCIAL OMEGA</v>
          </cell>
          <cell r="AB1928">
            <v>22372</v>
          </cell>
          <cell r="AC1928">
            <v>44918</v>
          </cell>
          <cell r="AD1928" t="str">
            <v>ITSACOURIER S.A.S</v>
          </cell>
          <cell r="AE1928" t="str">
            <v>IP662A</v>
          </cell>
          <cell r="AF1928">
            <v>0</v>
          </cell>
          <cell r="AG1928" t="str">
            <v>PEDIDO_ENTREGADO</v>
          </cell>
          <cell r="AH1928">
            <v>44918</v>
          </cell>
          <cell r="AK1928">
            <v>485278</v>
          </cell>
        </row>
        <row r="1929">
          <cell r="B1929">
            <v>485279</v>
          </cell>
          <cell r="C1929" t="str">
            <v>4758572</v>
          </cell>
          <cell r="D1929" t="str">
            <v>MDELIVERY</v>
          </cell>
          <cell r="E1929" t="str">
            <v>DESPACHO</v>
          </cell>
          <cell r="F1929" t="str">
            <v>NORMAL</v>
          </cell>
          <cell r="G1929" t="str">
            <v>IC4022</v>
          </cell>
          <cell r="H1929">
            <v>44917</v>
          </cell>
          <cell r="I1929" t="str">
            <v>ENTREGADO</v>
          </cell>
          <cell r="J1929">
            <v>44918</v>
          </cell>
          <cell r="K1929" t="str">
            <v>ENCALADA LOJA CESAR GERARDO</v>
          </cell>
          <cell r="L1929" t="str">
            <v>SAN BLAS CALLE GRAN COLOMBIA 243 ENTRE TOMAS ORDONEZ Y MANUEL VEGA</v>
          </cell>
          <cell r="M1929" t="str">
            <v>0101801348</v>
          </cell>
          <cell r="N1929" t="str">
            <v>0988556888</v>
          </cell>
          <cell r="O1929" t="str">
            <v>0988556888</v>
          </cell>
          <cell r="P1929" t="str">
            <v>010101</v>
          </cell>
          <cell r="Q1929" t="str">
            <v>CUENCA</v>
          </cell>
          <cell r="R1929" t="str">
            <v>AZUAY</v>
          </cell>
          <cell r="S1929" t="str">
            <v>CUENCA</v>
          </cell>
          <cell r="T1929" t="str">
            <v>ITSACOURIER</v>
          </cell>
          <cell r="U1929" t="str">
            <v>FLEXNETUIO_PROVINCIA</v>
          </cell>
          <cell r="V1929">
            <v>1</v>
          </cell>
          <cell r="W1929">
            <v>1</v>
          </cell>
          <cell r="X1929" t="str">
            <v>FLEXNET ECUADOR - MDELIVERY</v>
          </cell>
          <cell r="Y1929" t="str">
            <v>CALLE 28 DE JUNIO S/N Y GARCIA MORENO ENTRADA LLANO GRANDE</v>
          </cell>
          <cell r="Z1929" t="str">
            <v>1701_QUITO</v>
          </cell>
          <cell r="AA1929" t="str">
            <v>WIFI LENOVO YOGA SMART TAB: 1 und - sn. 139999372433901 EN CASA DE 2 PISOS CAFE  NECESITA URGENTE SI PUEDE SE MANIANA VIERNES</v>
          </cell>
          <cell r="AB1929">
            <v>22354</v>
          </cell>
          <cell r="AC1929">
            <v>44918</v>
          </cell>
          <cell r="AD1929" t="str">
            <v>ITSACOURIER S.A.S</v>
          </cell>
          <cell r="AE1929" t="str">
            <v>PDD1729</v>
          </cell>
          <cell r="AF1929">
            <v>0</v>
          </cell>
          <cell r="AG1929" t="str">
            <v>PEDIDO_ENTREGADO</v>
          </cell>
          <cell r="AH1929">
            <v>44918</v>
          </cell>
          <cell r="AK1929">
            <v>485279</v>
          </cell>
        </row>
        <row r="1930">
          <cell r="B1930">
            <v>485280</v>
          </cell>
          <cell r="C1930" t="str">
            <v>4758573</v>
          </cell>
          <cell r="D1930" t="str">
            <v>MDELIVERY</v>
          </cell>
          <cell r="E1930" t="str">
            <v>DESPACHO</v>
          </cell>
          <cell r="F1930" t="str">
            <v>NORMAL</v>
          </cell>
          <cell r="G1930" t="str">
            <v>031080004758573</v>
          </cell>
          <cell r="H1930">
            <v>44917</v>
          </cell>
          <cell r="I1930" t="str">
            <v>ENTREGADO</v>
          </cell>
          <cell r="J1930">
            <v>44918</v>
          </cell>
          <cell r="K1930" t="str">
            <v>MARIA JOSE PINARGOTTY VERA</v>
          </cell>
          <cell r="L1930" t="str">
            <v>CALLE OLMEDO ENTRE RUALES Y AMERICA  SN ENTRE LA CALLE AMERICA Y LA CALLE RAMOS IDUARTE</v>
          </cell>
          <cell r="M1930" t="str">
            <v>1310595523</v>
          </cell>
          <cell r="N1930" t="str">
            <v>0992713360</v>
          </cell>
          <cell r="O1930" t="str">
            <v>0992713360</v>
          </cell>
          <cell r="P1930" t="str">
            <v>130105</v>
          </cell>
          <cell r="Q1930" t="str">
            <v>PORTOVIEJO</v>
          </cell>
          <cell r="R1930" t="str">
            <v>MANABI</v>
          </cell>
          <cell r="S1930" t="str">
            <v>PORTOVIEJO</v>
          </cell>
          <cell r="T1930" t="str">
            <v>TRAMACO</v>
          </cell>
          <cell r="U1930" t="str">
            <v>FLEXNETUIO_PROVINCIA</v>
          </cell>
          <cell r="V1930">
            <v>1</v>
          </cell>
          <cell r="W1930">
            <v>1</v>
          </cell>
          <cell r="X1930" t="str">
            <v>FLEXNET ECUADOR - MDELIVERY</v>
          </cell>
          <cell r="Y1930" t="str">
            <v>CALLE 28 DE JUNIO S/N Y GARCIA MORENO ENTRADA LLANO GRANDE</v>
          </cell>
          <cell r="Z1930" t="str">
            <v>1701_QUITO</v>
          </cell>
          <cell r="AA1930" t="str">
            <v>LTE IPHONE 11 64GB NEGRO: 1 und - sn. 356656421783795 BARRIO SAN PABLO  DIAGONAL A PICANTERIA LAURITA  ENTREGAR FERRETERIA EDZACE</v>
          </cell>
          <cell r="AB1930">
            <v>22337</v>
          </cell>
          <cell r="AC1930">
            <v>44918</v>
          </cell>
          <cell r="AD1930" t="str">
            <v>TRAMACO EXPRESS</v>
          </cell>
          <cell r="AE1930" t="str">
            <v>GENERICO TMC</v>
          </cell>
          <cell r="AF1930">
            <v>0</v>
          </cell>
          <cell r="AG1930" t="str">
            <v>PEDIDO_ENTREGADO</v>
          </cell>
          <cell r="AH1930">
            <v>44918</v>
          </cell>
          <cell r="AJ1930" t="str">
            <v>GUIA ENTREGADA -. MARIA JOSE PINARGOTTY VERA - 1310595523</v>
          </cell>
          <cell r="AK1930">
            <v>485280</v>
          </cell>
        </row>
        <row r="1931">
          <cell r="B1931">
            <v>485281</v>
          </cell>
          <cell r="C1931" t="str">
            <v>4758584</v>
          </cell>
          <cell r="D1931" t="str">
            <v>MDELIVERY</v>
          </cell>
          <cell r="E1931" t="str">
            <v>DESPACHO</v>
          </cell>
          <cell r="F1931" t="str">
            <v>NORMAL</v>
          </cell>
          <cell r="G1931" t="str">
            <v>031080004758584</v>
          </cell>
          <cell r="H1931">
            <v>44917</v>
          </cell>
          <cell r="I1931" t="str">
            <v>ENTREGADO</v>
          </cell>
          <cell r="J1931">
            <v>44918</v>
          </cell>
          <cell r="K1931" t="str">
            <v>LHAIZ MARCELA CHILAN RIVERA</v>
          </cell>
          <cell r="L1931" t="str">
            <v>LA AURORA   CDLA GRANATE  LA JOYA  MZ 18   TORRES 18O3  DEP 103</v>
          </cell>
          <cell r="M1931" t="str">
            <v>0953817715</v>
          </cell>
          <cell r="N1931" t="str">
            <v>0981088092</v>
          </cell>
          <cell r="O1931" t="str">
            <v/>
          </cell>
          <cell r="P1931" t="str">
            <v>091905</v>
          </cell>
          <cell r="Q1931" t="str">
            <v>DAULE</v>
          </cell>
          <cell r="R1931" t="str">
            <v>GUAYAS</v>
          </cell>
          <cell r="S1931" t="str">
            <v>LOS LOJAS (ENRIQUE BAQUERIZO MORENO)</v>
          </cell>
          <cell r="T1931" t="str">
            <v>TRAMACO</v>
          </cell>
          <cell r="U1931" t="str">
            <v>FLEXNETUIO_PROVINCIA</v>
          </cell>
          <cell r="V1931">
            <v>1</v>
          </cell>
          <cell r="W1931">
            <v>1</v>
          </cell>
          <cell r="X1931" t="str">
            <v>FLEXNET ECUADOR - MDELIVERY</v>
          </cell>
          <cell r="Y1931" t="str">
            <v>CALLE 28 DE JUNIO S/N Y GARCIA MORENO ENTRADA LLANO GRANDE</v>
          </cell>
          <cell r="Z1931" t="str">
            <v>1701_QUITO</v>
          </cell>
          <cell r="AA1931" t="str">
            <v>AIR APPLE AIRPODS 3ER GEN: 1 und - sn. 139999372441847 / LTE IPHONE 14 256GB AZUL: 1 und - sn. 350654418386009 SECTOR PLAZA TIA  DIAGONAL A AGUAMARINA LA JOYA PREGUNTAR AL SR GUARDIA TOCAR EL TIMBRE 103</v>
          </cell>
          <cell r="AB1931">
            <v>22337</v>
          </cell>
          <cell r="AC1931">
            <v>44918</v>
          </cell>
          <cell r="AD1931" t="str">
            <v>TRAMACO EXPRESS</v>
          </cell>
          <cell r="AE1931" t="str">
            <v>GENERICO TMC</v>
          </cell>
          <cell r="AF1931">
            <v>0</v>
          </cell>
          <cell r="AG1931" t="str">
            <v>PEDIDO_ENTREGADO</v>
          </cell>
          <cell r="AH1931">
            <v>44918</v>
          </cell>
          <cell r="AJ1931" t="str">
            <v>GUIA ENTREGADA -lhaiz chilan - null</v>
          </cell>
          <cell r="AK1931">
            <v>485281</v>
          </cell>
        </row>
        <row r="1932">
          <cell r="B1932">
            <v>485282</v>
          </cell>
          <cell r="C1932" t="str">
            <v>4758620</v>
          </cell>
          <cell r="D1932" t="str">
            <v>MDELIVERY</v>
          </cell>
          <cell r="E1932" t="str">
            <v>DESPACHO</v>
          </cell>
          <cell r="F1932" t="str">
            <v>NORMAL</v>
          </cell>
          <cell r="G1932" t="str">
            <v>031080004758620</v>
          </cell>
          <cell r="H1932">
            <v>44917</v>
          </cell>
          <cell r="I1932" t="str">
            <v>ENTREGADO</v>
          </cell>
          <cell r="J1932">
            <v>44918</v>
          </cell>
          <cell r="K1932" t="str">
            <v>ARCOS VILLAFUERTE CRISTIAN MARCELO</v>
          </cell>
          <cell r="L1932" t="str">
            <v>IGNACIO FLORES  CALLE AYACUCHO MZ 2  CASA 19  PRIMERA ETAPA  CALLE   EMILIO SANDOVAL</v>
          </cell>
          <cell r="M1932" t="str">
            <v>0501997795</v>
          </cell>
          <cell r="N1932" t="str">
            <v>0993392910</v>
          </cell>
          <cell r="O1932" t="str">
            <v>0999222665</v>
          </cell>
          <cell r="P1932" t="str">
            <v>050101</v>
          </cell>
          <cell r="Q1932" t="str">
            <v>LATACUNGA</v>
          </cell>
          <cell r="R1932" t="str">
            <v>COTOPAXI</v>
          </cell>
          <cell r="S1932" t="str">
            <v>LATACUNGA</v>
          </cell>
          <cell r="T1932" t="str">
            <v>TRAMACO</v>
          </cell>
          <cell r="U1932" t="str">
            <v>FLEXNETUIO_PROVINCIA</v>
          </cell>
          <cell r="V1932">
            <v>1</v>
          </cell>
          <cell r="W1932">
            <v>1</v>
          </cell>
          <cell r="X1932" t="str">
            <v>FLEXNET ECUADOR - MDELIVERY</v>
          </cell>
          <cell r="Y1932" t="str">
            <v>CALLE 28 DE JUNIO S/N Y GARCIA MORENO ENTRADA LLANO GRANDE</v>
          </cell>
          <cell r="Z1932" t="str">
            <v>1701_QUITO</v>
          </cell>
          <cell r="AA1932" t="str">
            <v>LTE HUAWEI NOVA 9 SE NEGRO: 1 und - sn. 861965051488668 URBANIZACION SAN CARLOS  ATRAS DEL COLEGIO JEAN PIAGET CASA 19 PREGUNTAR AL SR GUARDIA</v>
          </cell>
          <cell r="AB1932">
            <v>22337</v>
          </cell>
          <cell r="AC1932">
            <v>44918</v>
          </cell>
          <cell r="AD1932" t="str">
            <v>TRAMACO EXPRESS</v>
          </cell>
          <cell r="AE1932" t="str">
            <v>GENERICO TMC</v>
          </cell>
          <cell r="AF1932">
            <v>0</v>
          </cell>
          <cell r="AG1932" t="str">
            <v>PEDIDO_ENTREGADO</v>
          </cell>
          <cell r="AH1932">
            <v>44918</v>
          </cell>
          <cell r="AJ1932" t="str">
            <v>GUIA ENTREGADA -. ARCOS VILLAFUERTE CRISTIAN MARCELO - 0501997795</v>
          </cell>
          <cell r="AK1932">
            <v>485282</v>
          </cell>
        </row>
        <row r="1933">
          <cell r="B1933">
            <v>485283</v>
          </cell>
          <cell r="C1933" t="str">
            <v>4758655</v>
          </cell>
          <cell r="D1933" t="str">
            <v>MDELIVERY</v>
          </cell>
          <cell r="E1933" t="str">
            <v>DESPACHO</v>
          </cell>
          <cell r="F1933" t="str">
            <v>NORMAL</v>
          </cell>
          <cell r="G1933" t="str">
            <v>031080004758655</v>
          </cell>
          <cell r="H1933">
            <v>44917</v>
          </cell>
          <cell r="I1933" t="str">
            <v>ENTREGADO</v>
          </cell>
          <cell r="J1933">
            <v>44918</v>
          </cell>
          <cell r="K1933" t="str">
            <v>Nelson Alberto Tenempaguay Mocha</v>
          </cell>
          <cell r="L1933" t="str">
            <v>SHUSHUFINDI CALLE JUAN MONTALVO 033 CALLE ORELLANA</v>
          </cell>
          <cell r="M1933" t="str">
            <v>2100391586</v>
          </cell>
          <cell r="N1933" t="str">
            <v>0984510551</v>
          </cell>
          <cell r="O1933" t="str">
            <v/>
          </cell>
          <cell r="P1933" t="str">
            <v>210401</v>
          </cell>
          <cell r="Q1933" t="str">
            <v>SHUSHUFINDI</v>
          </cell>
          <cell r="R1933" t="str">
            <v>SUCUMBIOS</v>
          </cell>
          <cell r="S1933" t="str">
            <v>SHUSHUFINDI - LA VICTORIA</v>
          </cell>
          <cell r="T1933" t="str">
            <v>TRAMACO</v>
          </cell>
          <cell r="U1933" t="str">
            <v>FLEXNETUIO_PROVINCIA</v>
          </cell>
          <cell r="V1933">
            <v>1</v>
          </cell>
          <cell r="W1933">
            <v>1</v>
          </cell>
          <cell r="X1933" t="str">
            <v>FLEXNET ECUADOR - MDELIVERY</v>
          </cell>
          <cell r="Y1933" t="str">
            <v>CALLE 28 DE JUNIO S/N Y GARCIA MORENO ENTRADA LLANO GRANDE</v>
          </cell>
          <cell r="Z1933" t="str">
            <v>1701_QUITO</v>
          </cell>
          <cell r="AA1933" t="str">
            <v>LTE TCL 20 SE NEGRO: 1 und - sn. 356932920354689 JUNTO A ALMACEN MUNDY HOGAR ES UNA CASA 2 PISOS COLOR MOSTAZA CON CAOBA HAY QUE LLAMAR AL TITULAR LLAMAR 1 HORA ANTES</v>
          </cell>
          <cell r="AB1933">
            <v>22337</v>
          </cell>
          <cell r="AC1933">
            <v>44918</v>
          </cell>
          <cell r="AD1933" t="str">
            <v>TRAMACO EXPRESS</v>
          </cell>
          <cell r="AE1933" t="str">
            <v>GENERICO TMC</v>
          </cell>
          <cell r="AF1933">
            <v>0</v>
          </cell>
          <cell r="AG1933" t="str">
            <v>PEDIDO_ENTREGADO</v>
          </cell>
          <cell r="AH1933">
            <v>44918</v>
          </cell>
          <cell r="AJ1933" t="str">
            <v>GUIA ENTREGADA -. NELSON ALBERTO TENEMPAGUAY MOCHA - 2100391586</v>
          </cell>
          <cell r="AK1933">
            <v>485283</v>
          </cell>
        </row>
        <row r="1934">
          <cell r="B1934">
            <v>485284</v>
          </cell>
          <cell r="C1934" t="str">
            <v>4758721</v>
          </cell>
          <cell r="D1934" t="str">
            <v>MDELIVERY</v>
          </cell>
          <cell r="E1934" t="str">
            <v>DESPACHO</v>
          </cell>
          <cell r="F1934" t="str">
            <v>NORMAL</v>
          </cell>
          <cell r="G1934" t="str">
            <v>031080004758721</v>
          </cell>
          <cell r="H1934">
            <v>44917</v>
          </cell>
          <cell r="I1934" t="str">
            <v>ENTREGADO</v>
          </cell>
          <cell r="J1934">
            <v>44918</v>
          </cell>
          <cell r="K1934" t="str">
            <v>JUAN CARLOS ALMEIDA ONATE</v>
          </cell>
          <cell r="L1934" t="str">
            <v>CELIANO MONGE CALLE CHAQUITINTA AMBATO  SN CALLE LOS COLORADOS</v>
          </cell>
          <cell r="M1934" t="str">
            <v>1804159562</v>
          </cell>
          <cell r="N1934" t="str">
            <v>0983501951</v>
          </cell>
          <cell r="O1934" t="str">
            <v>0983501951</v>
          </cell>
          <cell r="P1934" t="str">
            <v>180102</v>
          </cell>
          <cell r="Q1934" t="str">
            <v>AMBATO</v>
          </cell>
          <cell r="R1934" t="str">
            <v>TUNGURAHUA</v>
          </cell>
          <cell r="S1934" t="str">
            <v>AMBATO</v>
          </cell>
          <cell r="T1934" t="str">
            <v>TRAMACO</v>
          </cell>
          <cell r="U1934" t="str">
            <v>FLEXNETUIO_PROVINCIA</v>
          </cell>
          <cell r="V1934">
            <v>1</v>
          </cell>
          <cell r="W1934">
            <v>1</v>
          </cell>
          <cell r="X1934" t="str">
            <v>FLEXNET ECUADOR - MDELIVERY</v>
          </cell>
          <cell r="Y1934" t="str">
            <v>CALLE 28 DE JUNIO S/N Y GARCIA MORENO ENTRADA LLANO GRANDE</v>
          </cell>
          <cell r="Z1934" t="str">
            <v>1701_QUITO</v>
          </cell>
          <cell r="AA1934" t="str">
            <v>LTE XIAOMI REDMI NOTE 11 AZUL: 1 und - sn. 869113065711468 SECTOR LA PRADERA A UNA CUADRA Y MEDIA DEL CNT SUR FRENTE AL PARQUE MISAEL ACOSTA ES UNA CASA 2 PISOS COLOR BLANCA CON ROJO</v>
          </cell>
          <cell r="AB1934">
            <v>22337</v>
          </cell>
          <cell r="AC1934">
            <v>44918</v>
          </cell>
          <cell r="AD1934" t="str">
            <v>TRAMACO EXPRESS</v>
          </cell>
          <cell r="AE1934" t="str">
            <v>GENERICO TMC</v>
          </cell>
          <cell r="AF1934">
            <v>0</v>
          </cell>
          <cell r="AG1934" t="str">
            <v>PEDIDO_ENTREGADO</v>
          </cell>
          <cell r="AH1934">
            <v>44918</v>
          </cell>
          <cell r="AJ1934" t="str">
            <v>GUIA ENTREGADA -. JUAN CARLOS ALMEIDA ONATE - 1804159562</v>
          </cell>
          <cell r="AK1934">
            <v>485284</v>
          </cell>
        </row>
        <row r="1935">
          <cell r="B1935">
            <v>485225</v>
          </cell>
          <cell r="C1935" t="str">
            <v>4729635</v>
          </cell>
          <cell r="D1935" t="str">
            <v>MDELIVERY</v>
          </cell>
          <cell r="E1935" t="str">
            <v>DESPACHO</v>
          </cell>
          <cell r="F1935" t="str">
            <v>DERIVADO PICK UP</v>
          </cell>
          <cell r="G1935" t="str">
            <v>031080004729635</v>
          </cell>
          <cell r="H1935">
            <v>44917</v>
          </cell>
          <cell r="I1935" t="str">
            <v>ENTREGADO</v>
          </cell>
          <cell r="J1935">
            <v>44921</v>
          </cell>
          <cell r="K1935" t="str">
            <v>VERA ENCALADA VERONICA MARGARITA</v>
          </cell>
          <cell r="L1935" t="str">
            <v>OFICINA TRAMACO PUNTO DE ATENCION MACHALA</v>
          </cell>
          <cell r="M1935" t="str">
            <v>0705505915</v>
          </cell>
          <cell r="N1935" t="str">
            <v>0998560465</v>
          </cell>
          <cell r="O1935" t="str">
            <v>0998560465</v>
          </cell>
          <cell r="P1935" t="str">
            <v>MACHALA</v>
          </cell>
          <cell r="Q1935" t="str">
            <v>MACHALA</v>
          </cell>
          <cell r="R1935" t="str">
            <v>EL ORO</v>
          </cell>
          <cell r="T1935" t="str">
            <v>TRAMACO</v>
          </cell>
          <cell r="U1935" t="str">
            <v>FLEXNETUIO_PROVINCIA</v>
          </cell>
          <cell r="V1935">
            <v>1</v>
          </cell>
          <cell r="W1935">
            <v>1</v>
          </cell>
          <cell r="X1935" t="str">
            <v>FLEXNET ECUADOR - MDELIVERY</v>
          </cell>
          <cell r="Y1935" t="str">
            <v>CALLE 28 DE JUNIO S/N Y GARCIA MORENO ENTRADA LLANO GRANDE</v>
          </cell>
          <cell r="Z1935" t="str">
            <v>1701_QUITO</v>
          </cell>
          <cell r="AA1935" t="str">
            <v>LTE XIAOMI REDMI NOTE 11 AZUL: 1 und - sn. 861696062995348</v>
          </cell>
          <cell r="AB1935">
            <v>22337</v>
          </cell>
          <cell r="AC1935">
            <v>44918</v>
          </cell>
          <cell r="AD1935" t="str">
            <v>TRAMACO EXPRESS</v>
          </cell>
          <cell r="AE1935" t="str">
            <v>GENERICO TMC</v>
          </cell>
          <cell r="AF1935">
            <v>1</v>
          </cell>
          <cell r="AG1935" t="str">
            <v>PEDIDO_ENTREGADO</v>
          </cell>
          <cell r="AH1935">
            <v>44921</v>
          </cell>
          <cell r="AJ1935" t="str">
            <v>ENTREGA REALIZADA | FECHA:26-12-2022 | HORA: 10:23</v>
          </cell>
          <cell r="AK1935">
            <v>485225</v>
          </cell>
        </row>
        <row r="1936">
          <cell r="B1936">
            <v>485226</v>
          </cell>
          <cell r="C1936" t="str">
            <v>4732967</v>
          </cell>
          <cell r="D1936" t="str">
            <v>MDELIVERY</v>
          </cell>
          <cell r="E1936" t="str">
            <v>DESPACHO</v>
          </cell>
          <cell r="F1936" t="str">
            <v>DERIVADO PICK UP</v>
          </cell>
          <cell r="G1936" t="str">
            <v>031080004732967</v>
          </cell>
          <cell r="H1936">
            <v>44917</v>
          </cell>
          <cell r="I1936" t="str">
            <v>ENTREGADO</v>
          </cell>
          <cell r="J1936">
            <v>44918</v>
          </cell>
          <cell r="K1936" t="str">
            <v>CARRANZA LOOR ANDREA ELIZABETH</v>
          </cell>
          <cell r="L1936" t="str">
            <v>OFICINA TRAMACO VIA QUEVEDO</v>
          </cell>
          <cell r="M1936" t="str">
            <v>1314133636</v>
          </cell>
          <cell r="N1936" t="str">
            <v>0980758316</v>
          </cell>
          <cell r="O1936" t="str">
            <v>0980758316</v>
          </cell>
          <cell r="P1936" t="str">
            <v>SANTO DOMINGO</v>
          </cell>
          <cell r="Q1936" t="str">
            <v>SANTO DOMINGO</v>
          </cell>
          <cell r="R1936" t="str">
            <v>SANTO DOMINGO DE LOS TSACHILAS</v>
          </cell>
          <cell r="T1936" t="str">
            <v>TRAMACO</v>
          </cell>
          <cell r="U1936" t="str">
            <v>FLEXNETUIO_PROVINCIA</v>
          </cell>
          <cell r="V1936">
            <v>1</v>
          </cell>
          <cell r="W1936">
            <v>1</v>
          </cell>
          <cell r="X1936" t="str">
            <v>FLEXNET ECUADOR - MDELIVERY</v>
          </cell>
          <cell r="Y1936" t="str">
            <v>CALLE 28 DE JUNIO S/N Y GARCIA MORENO ENTRADA LLANO GRANDE</v>
          </cell>
          <cell r="Z1936" t="str">
            <v>1701_QUITO</v>
          </cell>
          <cell r="AA1936" t="str">
            <v>LTE HONOR X8 SILVER: 1 und - sn. 866184060680662 / HALFSIM MOVISTAR: 1 und - sn. 8959300520560304241</v>
          </cell>
          <cell r="AB1936">
            <v>22337</v>
          </cell>
          <cell r="AC1936">
            <v>44918</v>
          </cell>
          <cell r="AD1936" t="str">
            <v>TRAMACO EXPRESS</v>
          </cell>
          <cell r="AE1936" t="str">
            <v>GENERICO TMC</v>
          </cell>
          <cell r="AF1936">
            <v>1</v>
          </cell>
          <cell r="AG1936" t="str">
            <v>PEDIDO_ENTREGADO</v>
          </cell>
          <cell r="AH1936">
            <v>44918</v>
          </cell>
          <cell r="AJ1936" t="str">
            <v>GUIA ENTREGADA -. CARRANZA LOOR ANDREA ELIZABETH - 1314133636</v>
          </cell>
          <cell r="AK1936">
            <v>485226</v>
          </cell>
        </row>
        <row r="1937">
          <cell r="B1937">
            <v>485227</v>
          </cell>
          <cell r="C1937" t="str">
            <v>4734979</v>
          </cell>
          <cell r="D1937" t="str">
            <v>MDELIVERY</v>
          </cell>
          <cell r="E1937" t="str">
            <v>DESPACHO</v>
          </cell>
          <cell r="F1937" t="str">
            <v>NORMAL</v>
          </cell>
          <cell r="G1937" t="str">
            <v>031080004734979</v>
          </cell>
          <cell r="H1937">
            <v>44917</v>
          </cell>
          <cell r="I1937" t="str">
            <v>ENTREGADO</v>
          </cell>
          <cell r="J1937">
            <v>44922</v>
          </cell>
          <cell r="K1937" t="str">
            <v>PALADINES MEDINA CARLOS MANUEL</v>
          </cell>
          <cell r="L1937" t="str">
            <v>HUAQUILLAS CALLE PRIMERA DE MAYO  SN  Y 10 DE AGOSTO</v>
          </cell>
          <cell r="M1937" t="str">
            <v>0705038719</v>
          </cell>
          <cell r="N1937" t="str">
            <v>0958720713</v>
          </cell>
          <cell r="O1937" t="str">
            <v>0958720713</v>
          </cell>
          <cell r="P1937" t="str">
            <v>070501</v>
          </cell>
          <cell r="Q1937" t="str">
            <v>HUAQUILLAS</v>
          </cell>
          <cell r="R1937" t="str">
            <v>EL ORO</v>
          </cell>
          <cell r="S1937" t="str">
            <v>HUAQUILLAS</v>
          </cell>
          <cell r="T1937" t="str">
            <v>TRAMACO</v>
          </cell>
          <cell r="U1937" t="str">
            <v>FLEXNETUIO_PROVINCIA</v>
          </cell>
          <cell r="V1937">
            <v>1</v>
          </cell>
          <cell r="W1937">
            <v>1</v>
          </cell>
          <cell r="X1937" t="str">
            <v>FLEXNET ECUADOR - MDELIVERY</v>
          </cell>
          <cell r="Y1937" t="str">
            <v>CALLE 28 DE JUNIO S/N Y GARCIA MORENO ENTRADA LLANO GRANDE</v>
          </cell>
          <cell r="Z1937" t="str">
            <v>1701_QUITO</v>
          </cell>
          <cell r="AA1937" t="str">
            <v>LTE IPHONE 11 64GB NEGRO: 1 und - sn. 356656421692020 EN IMPRENTA QUIS GRAF DIAGONAL AL MUNICIPIO</v>
          </cell>
          <cell r="AB1937">
            <v>22337</v>
          </cell>
          <cell r="AC1937">
            <v>44918</v>
          </cell>
          <cell r="AD1937" t="str">
            <v>TRAMACO EXPRESS</v>
          </cell>
          <cell r="AE1937" t="str">
            <v>GENERICO TMC</v>
          </cell>
          <cell r="AF1937">
            <v>1</v>
          </cell>
          <cell r="AG1937" t="str">
            <v>PEDIDO_ENTREGADO</v>
          </cell>
          <cell r="AH1937">
            <v>44922</v>
          </cell>
          <cell r="AJ1937" t="str">
            <v>GUIA ENTREGADA -. PALADINES MEDINA CARLOS MANUEL - 0705038719</v>
          </cell>
          <cell r="AK1937">
            <v>485227</v>
          </cell>
        </row>
        <row r="1938">
          <cell r="B1938">
            <v>485228</v>
          </cell>
          <cell r="C1938" t="str">
            <v>4742694</v>
          </cell>
          <cell r="D1938" t="str">
            <v>MDELIVERY</v>
          </cell>
          <cell r="E1938" t="str">
            <v>DESPACHO</v>
          </cell>
          <cell r="F1938" t="str">
            <v>NORMAL</v>
          </cell>
          <cell r="G1938" t="str">
            <v>031080004742694</v>
          </cell>
          <cell r="H1938">
            <v>44917</v>
          </cell>
          <cell r="I1938" t="str">
            <v>ENTREGADO</v>
          </cell>
          <cell r="J1938">
            <v>44918</v>
          </cell>
          <cell r="K1938" t="str">
            <v>ADRIANA MARITZA BALLADARES CARDENAS</v>
          </cell>
          <cell r="L1938" t="str">
            <v>CELIANO MONGE  AV LOS CHASQUIS  SN  Y VICTOR HUGO</v>
          </cell>
          <cell r="M1938" t="str">
            <v>1803226420</v>
          </cell>
          <cell r="N1938" t="str">
            <v>0995317746</v>
          </cell>
          <cell r="O1938" t="str">
            <v>0995317746</v>
          </cell>
          <cell r="P1938" t="str">
            <v>180207</v>
          </cell>
          <cell r="Q1938" t="str">
            <v>AMBATO</v>
          </cell>
          <cell r="R1938" t="str">
            <v>TUNGURAHUA</v>
          </cell>
          <cell r="S1938" t="str">
            <v>AMBATO</v>
          </cell>
          <cell r="T1938" t="str">
            <v>TRAMACO</v>
          </cell>
          <cell r="U1938" t="str">
            <v>FLEXNETUIO_PROVINCIA</v>
          </cell>
          <cell r="V1938">
            <v>1</v>
          </cell>
          <cell r="W1938">
            <v>1</v>
          </cell>
          <cell r="X1938" t="str">
            <v>FLEXNET ECUADOR - MDELIVERY</v>
          </cell>
          <cell r="Y1938" t="str">
            <v>CALLE 28 DE JUNIO S/N Y GARCIA MORENO ENTRADA LLANO GRANDE</v>
          </cell>
          <cell r="Z1938" t="str">
            <v>1701_QUITO</v>
          </cell>
          <cell r="AA1938" t="str">
            <v>LTE XIAOMI REDMI NOTE 11 AZUL: 1 und - sn. 861696063063427 / HALFSIM MOVISTAR: 1 und - sn. 8959300520560301056 DIAGONAL AL COLEGIO LA SALLE SOBRE LA NOTARIA 9NA ENTREGA EN OFC ESTUDIO JURIDICO BALLADARES</v>
          </cell>
          <cell r="AB1938">
            <v>22337</v>
          </cell>
          <cell r="AC1938">
            <v>44918</v>
          </cell>
          <cell r="AD1938" t="str">
            <v>TRAMACO EXPRESS</v>
          </cell>
          <cell r="AE1938" t="str">
            <v>GENERICO TMC</v>
          </cell>
          <cell r="AF1938">
            <v>1</v>
          </cell>
          <cell r="AG1938" t="str">
            <v>PEDIDO_ENTREGADO</v>
          </cell>
          <cell r="AH1938">
            <v>44918</v>
          </cell>
          <cell r="AJ1938" t="str">
            <v>GUIA ENTREGADA -. ADRIANA MARITZA BALLADARES CARDENAS - 1803226420</v>
          </cell>
          <cell r="AK1938">
            <v>485228</v>
          </cell>
        </row>
        <row r="1939">
          <cell r="B1939">
            <v>485229</v>
          </cell>
          <cell r="C1939" t="str">
            <v>4742965</v>
          </cell>
          <cell r="D1939" t="str">
            <v>MDELIVERY</v>
          </cell>
          <cell r="E1939" t="str">
            <v>DESPACHO</v>
          </cell>
          <cell r="F1939" t="str">
            <v>NORMAL</v>
          </cell>
          <cell r="G1939" t="str">
            <v>TF90397</v>
          </cell>
          <cell r="H1939">
            <v>44917</v>
          </cell>
          <cell r="I1939" t="str">
            <v>INCIDENCIA</v>
          </cell>
          <cell r="J1939">
            <v>44918</v>
          </cell>
          <cell r="K1939" t="str">
            <v>CHRISTIAN DAVID MURILLO FLORES</v>
          </cell>
          <cell r="L1939" t="str">
            <v>XIMENA CIUDADELA MARIUXI FEBRES CORDERO  MZ 70 SL 18</v>
          </cell>
          <cell r="M1939" t="str">
            <v>0922322128</v>
          </cell>
          <cell r="N1939" t="str">
            <v>0990878687</v>
          </cell>
          <cell r="O1939" t="str">
            <v>0982050847</v>
          </cell>
          <cell r="P1939" t="str">
            <v>090204</v>
          </cell>
          <cell r="Q1939" t="str">
            <v>GUAYAQUIL</v>
          </cell>
          <cell r="R1939" t="str">
            <v>GUAYAS</v>
          </cell>
          <cell r="S1939" t="str">
            <v>GUAYAQUIL</v>
          </cell>
          <cell r="T1939" t="str">
            <v>ITSACOURIER</v>
          </cell>
          <cell r="U1939" t="str">
            <v>FLEXNETUIO_GYE</v>
          </cell>
          <cell r="V1939">
            <v>1</v>
          </cell>
          <cell r="W1939">
            <v>1</v>
          </cell>
          <cell r="X1939" t="str">
            <v>FLEXNET ECUADOR - MDELIVERY</v>
          </cell>
          <cell r="Y1939" t="str">
            <v>CALLE 28 DE JUNIO S/N Y GARCIA MORENO ENTRADA LLANO GRANDE</v>
          </cell>
          <cell r="Z1939" t="str">
            <v>1701_QUITO</v>
          </cell>
          <cell r="AA1939" t="str">
            <v>HALFSIM MOVISTAR: 1 und - sn. 8959300120521875312 GUASMO SUR FRENTE DEL HOSPITAL DEL SUR DEL GUAMO  ENTRANDO POR LA FUNERARIA CAMBA UNA CASA BEIGH CON AMARILLO DE 2 PISOS PUERTA ENROLLABLES  NO PERMITE ENVIAR S1</v>
          </cell>
          <cell r="AB1939">
            <v>22368</v>
          </cell>
          <cell r="AC1939">
            <v>44918</v>
          </cell>
          <cell r="AD1939" t="str">
            <v>ITSACOURIER S.A.S</v>
          </cell>
          <cell r="AE1939" t="str">
            <v>JJ486C</v>
          </cell>
          <cell r="AF1939">
            <v>1</v>
          </cell>
          <cell r="AG1939" t="str">
            <v>PEDIDO_CON_INCIDENCIA</v>
          </cell>
          <cell r="AH1939">
            <v>44918</v>
          </cell>
          <cell r="AI1939" t="str">
            <v>DIRECCION INSUFICIENTE</v>
          </cell>
          <cell r="AJ1939" t="str">
            <v xml:space="preserve">Se lleg al sector pero ko se encuetra la casa como especifica la guia </v>
          </cell>
          <cell r="AK1939">
            <v>485229</v>
          </cell>
        </row>
        <row r="1940">
          <cell r="B1940">
            <v>485230</v>
          </cell>
          <cell r="C1940" t="str">
            <v>4743095</v>
          </cell>
          <cell r="D1940" t="str">
            <v>MDELIVERY</v>
          </cell>
          <cell r="E1940" t="str">
            <v>DESPACHO</v>
          </cell>
          <cell r="F1940" t="str">
            <v>NORMAL</v>
          </cell>
          <cell r="G1940" t="str">
            <v>031080004743095</v>
          </cell>
          <cell r="H1940">
            <v>44917</v>
          </cell>
          <cell r="I1940" t="str">
            <v>ENTREGADO</v>
          </cell>
          <cell r="J1940">
            <v>44918</v>
          </cell>
          <cell r="K1940" t="str">
            <v>Wilson Fernando Flores Barzallo</v>
          </cell>
          <cell r="L1940" t="str">
            <v>MACHALA AV ARIZAGA SN CALLE BOLIVAR</v>
          </cell>
          <cell r="M1940" t="str">
            <v>0704273283</v>
          </cell>
          <cell r="N1940" t="str">
            <v>0962802804</v>
          </cell>
          <cell r="O1940" t="str">
            <v/>
          </cell>
          <cell r="P1940" t="str">
            <v>070201</v>
          </cell>
          <cell r="Q1940" t="str">
            <v>MACHALA</v>
          </cell>
          <cell r="R1940" t="str">
            <v>EL ORO</v>
          </cell>
          <cell r="S1940" t="str">
            <v>MACHALA</v>
          </cell>
          <cell r="T1940" t="str">
            <v>TRAMACO</v>
          </cell>
          <cell r="U1940" t="str">
            <v>FLEXNETUIO_PROVINCIA</v>
          </cell>
          <cell r="V1940">
            <v>1</v>
          </cell>
          <cell r="W1940">
            <v>1</v>
          </cell>
          <cell r="X1940" t="str">
            <v>FLEXNET ECUADOR - MDELIVERY</v>
          </cell>
          <cell r="Y1940" t="str">
            <v>CALLE 28 DE JUNIO S/N Y GARCIA MORENO ENTRADA LLANO GRANDE</v>
          </cell>
          <cell r="Z1940" t="str">
            <v>1701_QUITO</v>
          </cell>
          <cell r="AA1940" t="str">
            <v>LTE IPHONE 11 64GB NEGRO: 1 und - sn. 350537092744728 SECTOR DEL REDONDEL BOLIVAR MADERO VARGAS ENTREGA EN EL ECU911 EN EL AREA DE VIDEO VIGILANCIA CLIENTE SE ENCUENTRA HASTA LAS 14H00</v>
          </cell>
          <cell r="AB1940">
            <v>22337</v>
          </cell>
          <cell r="AC1940">
            <v>44918</v>
          </cell>
          <cell r="AD1940" t="str">
            <v>TRAMACO EXPRESS</v>
          </cell>
          <cell r="AE1940" t="str">
            <v>GENERICO TMC</v>
          </cell>
          <cell r="AF1940">
            <v>0</v>
          </cell>
          <cell r="AG1940" t="str">
            <v>PEDIDO_ENTREGADO</v>
          </cell>
          <cell r="AH1940">
            <v>44918</v>
          </cell>
          <cell r="AJ1940" t="str">
            <v>GUIA ENTREGADA -Fernando flores  - 0</v>
          </cell>
          <cell r="AK1940">
            <v>485230</v>
          </cell>
        </row>
        <row r="1941">
          <cell r="B1941">
            <v>485231</v>
          </cell>
          <cell r="C1941" t="str">
            <v>4743629</v>
          </cell>
          <cell r="D1941" t="str">
            <v>MDELIVERY</v>
          </cell>
          <cell r="E1941" t="str">
            <v>DESPACHO</v>
          </cell>
          <cell r="F1941" t="str">
            <v>NORMAL</v>
          </cell>
          <cell r="G1941" t="str">
            <v>TF90383</v>
          </cell>
          <cell r="H1941">
            <v>44917</v>
          </cell>
          <cell r="I1941" t="str">
            <v>ENTREGADO</v>
          </cell>
          <cell r="J1941">
            <v>44922</v>
          </cell>
          <cell r="K1941" t="str">
            <v>MARIA ALEXANDRA MACIAS FAJARDO</v>
          </cell>
          <cell r="L1941" t="str">
            <v>COOP GUAYAS Y QUIL 2  MZ 20 SL 2</v>
          </cell>
          <cell r="M1941" t="str">
            <v>0917488108</v>
          </cell>
          <cell r="N1941" t="str">
            <v>0959460921</v>
          </cell>
          <cell r="O1941" t="str">
            <v>0962561536</v>
          </cell>
          <cell r="P1941" t="str">
            <v>090105</v>
          </cell>
          <cell r="Q1941" t="str">
            <v>GUAYAQUIL</v>
          </cell>
          <cell r="R1941" t="str">
            <v>GUAYAS</v>
          </cell>
          <cell r="S1941" t="str">
            <v>GUAYAQUIL</v>
          </cell>
          <cell r="T1941" t="str">
            <v>ITSACOURIER</v>
          </cell>
          <cell r="U1941" t="str">
            <v>FLEXNETUIO_GYE</v>
          </cell>
          <cell r="V1941">
            <v>1</v>
          </cell>
          <cell r="W1941">
            <v>1</v>
          </cell>
          <cell r="X1941" t="str">
            <v>FLEXNET ECUADOR - MDELIVERY</v>
          </cell>
          <cell r="Y1941" t="str">
            <v>CALLE 28 DE JUNIO S/N Y GARCIA MORENO ENTRADA LLANO GRANDE</v>
          </cell>
          <cell r="Z1941" t="str">
            <v>1701_QUITO</v>
          </cell>
          <cell r="AA1941" t="str">
            <v>LTE SAMSUNG A23 NEGRO: 1 und - sn. 356795951902258 / HALFSIM MOVISTAR: 1 und - sn. 8959300120521871253 GUASMO SUR EN CASA DE 1 PISO BLANCA A 2 CDRS DE LA ESCUELA CANAL DE JAMBELI S1 ENVIAOD MS</v>
          </cell>
          <cell r="AB1941">
            <v>22403</v>
          </cell>
          <cell r="AC1941">
            <v>44922</v>
          </cell>
          <cell r="AD1941" t="str">
            <v>ITSACOURIER S.A.S</v>
          </cell>
          <cell r="AE1941" t="str">
            <v>JJ486C</v>
          </cell>
          <cell r="AF1941">
            <v>1</v>
          </cell>
          <cell r="AG1941" t="str">
            <v>PEDIDO_ENTREGADO</v>
          </cell>
          <cell r="AH1941">
            <v>44922</v>
          </cell>
          <cell r="AK1941">
            <v>485231</v>
          </cell>
        </row>
        <row r="1942">
          <cell r="B1942">
            <v>485232</v>
          </cell>
          <cell r="C1942" t="str">
            <v>4743653</v>
          </cell>
          <cell r="D1942" t="str">
            <v>MDELIVERY</v>
          </cell>
          <cell r="E1942" t="str">
            <v>DESPACHO</v>
          </cell>
          <cell r="F1942" t="str">
            <v>NORMAL</v>
          </cell>
          <cell r="G1942" t="str">
            <v>TF90403</v>
          </cell>
          <cell r="H1942">
            <v>44917</v>
          </cell>
          <cell r="I1942" t="str">
            <v>ENTREGADO</v>
          </cell>
          <cell r="J1942">
            <v>44918</v>
          </cell>
          <cell r="K1942" t="str">
            <v>QUIROZ PLAZA CARMEN SOCORRO</v>
          </cell>
          <cell r="L1942" t="str">
            <v>ELOY ALFARO CDLA LOS HELECHOS SCTR 5 MZ N1 VILLA 2</v>
          </cell>
          <cell r="M1942" t="str">
            <v>1306099126</v>
          </cell>
          <cell r="N1942" t="str">
            <v>0992956215</v>
          </cell>
          <cell r="O1942" t="str">
            <v>0992956215</v>
          </cell>
          <cell r="P1942" t="str">
            <v>092408</v>
          </cell>
          <cell r="Q1942" t="str">
            <v>DURAN</v>
          </cell>
          <cell r="R1942" t="str">
            <v>GUAYAS</v>
          </cell>
          <cell r="S1942" t="str">
            <v>ELOY ALFARO (DURAN)</v>
          </cell>
          <cell r="T1942" t="str">
            <v>ITSACOURIER</v>
          </cell>
          <cell r="U1942" t="str">
            <v>FLEXNETUIO_GYE</v>
          </cell>
          <cell r="V1942">
            <v>1</v>
          </cell>
          <cell r="W1942">
            <v>1</v>
          </cell>
          <cell r="X1942" t="str">
            <v>FLEXNET ECUADOR - MDELIVERY</v>
          </cell>
          <cell r="Y1942" t="str">
            <v>CALLE 28 DE JUNIO S/N Y GARCIA MORENO ENTRADA LLANO GRANDE</v>
          </cell>
          <cell r="Z1942" t="str">
            <v>1701_QUITO</v>
          </cell>
          <cell r="AA1942" t="str">
            <v>LTE SAMSUNG A03 AZUL: 1 und - sn. 354379556100717 DIAGONAL A ARENERA EL GATO EN CALLE DOBLE VIA EN CASA BEIGE DE 1P MALLA BLANCA</v>
          </cell>
          <cell r="AB1942">
            <v>22372</v>
          </cell>
          <cell r="AC1942">
            <v>44918</v>
          </cell>
          <cell r="AD1942" t="str">
            <v>ITSACOURIER S.A.S</v>
          </cell>
          <cell r="AE1942" t="str">
            <v>IP662A</v>
          </cell>
          <cell r="AF1942">
            <v>0</v>
          </cell>
          <cell r="AG1942" t="str">
            <v>PEDIDO_ENTREGADO</v>
          </cell>
          <cell r="AH1942">
            <v>44918</v>
          </cell>
          <cell r="AK1942">
            <v>485232</v>
          </cell>
        </row>
        <row r="1943">
          <cell r="B1943">
            <v>485233</v>
          </cell>
          <cell r="C1943" t="str">
            <v>4745299</v>
          </cell>
          <cell r="D1943" t="str">
            <v>MDELIVERY</v>
          </cell>
          <cell r="E1943" t="str">
            <v>DESPACHO</v>
          </cell>
          <cell r="F1943" t="str">
            <v>NORMAL</v>
          </cell>
          <cell r="G1943" t="str">
            <v>IC4024</v>
          </cell>
          <cell r="H1943">
            <v>44917</v>
          </cell>
          <cell r="I1943" t="str">
            <v>ENTREGADO</v>
          </cell>
          <cell r="J1943">
            <v>44918</v>
          </cell>
          <cell r="K1943" t="str">
            <v>VALERIA SHANNEE QUINDE MACHADO</v>
          </cell>
          <cell r="L1943" t="str">
            <v>YANUNCAY CALLE JOSE ORTEGA Y GASSET SN AV FELIPE II</v>
          </cell>
          <cell r="M1943" t="str">
            <v>0152311577</v>
          </cell>
          <cell r="N1943" t="str">
            <v>0978833515</v>
          </cell>
          <cell r="O1943" t="str">
            <v>0992991850</v>
          </cell>
          <cell r="P1943" t="str">
            <v>010205</v>
          </cell>
          <cell r="Q1943" t="str">
            <v>CUENCA</v>
          </cell>
          <cell r="R1943" t="str">
            <v>AZUAY</v>
          </cell>
          <cell r="S1943" t="str">
            <v>CUENCA</v>
          </cell>
          <cell r="T1943" t="str">
            <v>ITSACOURIER</v>
          </cell>
          <cell r="U1943" t="str">
            <v>FLEXNETUIO_PROVINCIA</v>
          </cell>
          <cell r="V1943">
            <v>1</v>
          </cell>
          <cell r="W1943">
            <v>1</v>
          </cell>
          <cell r="X1943" t="str">
            <v>FLEXNET ECUADOR - MDELIVERY</v>
          </cell>
          <cell r="Y1943" t="str">
            <v>CALLE 28 DE JUNIO S/N Y GARCIA MORENO ENTRADA LLANO GRANDE</v>
          </cell>
          <cell r="Z1943" t="str">
            <v>1701_QUITO</v>
          </cell>
          <cell r="AA1943" t="str">
            <v>LTE SAMSUNG A13 NEGRO: 1 und - sn. 350068480547465 SECTOR YANUNCAY ES UNA CASA 1 PISOS ESQUINERA COLOR BLANCA Y CREMA LLAMAR 1 HORA ANTES ENTREGA DESDE LA 13H30</v>
          </cell>
          <cell r="AB1943">
            <v>22354</v>
          </cell>
          <cell r="AC1943">
            <v>44918</v>
          </cell>
          <cell r="AD1943" t="str">
            <v>ITSACOURIER S.A.S</v>
          </cell>
          <cell r="AE1943" t="str">
            <v>PDD1729</v>
          </cell>
          <cell r="AF1943">
            <v>0</v>
          </cell>
          <cell r="AG1943" t="str">
            <v>PEDIDO_ENTREGADO</v>
          </cell>
          <cell r="AH1943">
            <v>44918</v>
          </cell>
          <cell r="AK1943">
            <v>485233</v>
          </cell>
        </row>
        <row r="1944">
          <cell r="B1944">
            <v>485234</v>
          </cell>
          <cell r="C1944" t="str">
            <v>4748412</v>
          </cell>
          <cell r="D1944" t="str">
            <v>MDELIVERY</v>
          </cell>
          <cell r="E1944" t="str">
            <v>DESPACHO</v>
          </cell>
          <cell r="F1944" t="str">
            <v>NORMAL</v>
          </cell>
          <cell r="G1944" t="str">
            <v>031080004748412</v>
          </cell>
          <cell r="H1944">
            <v>44917</v>
          </cell>
          <cell r="I1944" t="str">
            <v>ENTREGADO</v>
          </cell>
          <cell r="J1944">
            <v>44919</v>
          </cell>
          <cell r="K1944" t="str">
            <v>SORNOZA BAQUEZEA GIORYI AUGUSTO</v>
          </cell>
          <cell r="L1944" t="str">
            <v>SAN LORENZO DE JIPIJAPA  CALLE MACARA SN E IMBABURA</v>
          </cell>
          <cell r="M1944" t="str">
            <v>1300032701</v>
          </cell>
          <cell r="N1944" t="str">
            <v>0999050090</v>
          </cell>
          <cell r="O1944" t="str">
            <v/>
          </cell>
          <cell r="P1944" t="str">
            <v>130301</v>
          </cell>
          <cell r="Q1944" t="str">
            <v>JIPIJAPA</v>
          </cell>
          <cell r="R1944" t="str">
            <v>MANABI</v>
          </cell>
          <cell r="S1944" t="str">
            <v>JIPIJAPA</v>
          </cell>
          <cell r="T1944" t="str">
            <v>TRAMACO</v>
          </cell>
          <cell r="U1944" t="str">
            <v>FLEXNETUIO_PROVINCIA</v>
          </cell>
          <cell r="V1944">
            <v>1</v>
          </cell>
          <cell r="W1944">
            <v>1</v>
          </cell>
          <cell r="X1944" t="str">
            <v>FLEXNET ECUADOR - MDELIVERY</v>
          </cell>
          <cell r="Y1944" t="str">
            <v>CALLE 28 DE JUNIO S/N Y GARCIA MORENO ENTRADA LLANO GRANDE</v>
          </cell>
          <cell r="Z1944" t="str">
            <v>1701_QUITO</v>
          </cell>
          <cell r="AA1944" t="str">
            <v>LTE XIAOMI REDMI NOTE 11 AZUL: 1 und - sn. 869113065634306 AL FRENTE DE CASA QUE TIENE UN NICHO EN CASA DE 2P BEIGE CON AMARILLO</v>
          </cell>
          <cell r="AB1944">
            <v>22337</v>
          </cell>
          <cell r="AC1944">
            <v>44918</v>
          </cell>
          <cell r="AD1944" t="str">
            <v>TRAMACO EXPRESS</v>
          </cell>
          <cell r="AE1944" t="str">
            <v>GENERICO TMC</v>
          </cell>
          <cell r="AF1944">
            <v>0</v>
          </cell>
          <cell r="AG1944" t="str">
            <v>PEDIDO_ENTREGADO</v>
          </cell>
          <cell r="AH1944">
            <v>44919</v>
          </cell>
          <cell r="AJ1944" t="str">
            <v>GUIA ENTREGADA -. SORNOZA BAQUEZEA GIORYI AUGUSTO - 1300032701</v>
          </cell>
          <cell r="AK1944">
            <v>485234</v>
          </cell>
        </row>
        <row r="1945">
          <cell r="B1945">
            <v>485235</v>
          </cell>
          <cell r="C1945" t="str">
            <v>4748764</v>
          </cell>
          <cell r="D1945" t="str">
            <v>MDELIVERY</v>
          </cell>
          <cell r="E1945" t="str">
            <v>DESPACHO</v>
          </cell>
          <cell r="F1945" t="str">
            <v>DERIVADO PICK UP</v>
          </cell>
          <cell r="G1945" t="str">
            <v>031080004748764</v>
          </cell>
          <cell r="H1945">
            <v>44917</v>
          </cell>
          <cell r="I1945" t="str">
            <v>ENTREGADO</v>
          </cell>
          <cell r="J1945">
            <v>44922</v>
          </cell>
          <cell r="K1945" t="str">
            <v>VANESSA LISSETTE LOZANO RIVERA</v>
          </cell>
          <cell r="L1945" t="str">
            <v>OFICINA TRAMACO PORTETE</v>
          </cell>
          <cell r="M1945" t="str">
            <v>0958074932</v>
          </cell>
          <cell r="N1945" t="str">
            <v>0958617479</v>
          </cell>
          <cell r="O1945" t="str">
            <v>0958617479</v>
          </cell>
          <cell r="P1945" t="str">
            <v>GUAYAQUIL</v>
          </cell>
          <cell r="Q1945" t="str">
            <v>GUAYAQUIL</v>
          </cell>
          <cell r="R1945" t="str">
            <v>GUAYAS</v>
          </cell>
          <cell r="T1945" t="str">
            <v>TRAMACO</v>
          </cell>
          <cell r="U1945" t="str">
            <v>FLEXNETUIO_GYE</v>
          </cell>
          <cell r="V1945">
            <v>1</v>
          </cell>
          <cell r="W1945">
            <v>1</v>
          </cell>
          <cell r="X1945" t="str">
            <v>FLEXNET ECUADOR - MDELIVERY</v>
          </cell>
          <cell r="Y1945" t="str">
            <v>CALLE 28 DE JUNIO S/N Y GARCIA MORENO ENTRADA LLANO GRANDE</v>
          </cell>
          <cell r="Z1945" t="str">
            <v>1701_QUITO</v>
          </cell>
          <cell r="AA1945" t="str">
            <v>LTE XIAOMI REDMI NOTE 11S AZUL: 1 und - sn. 863837058872061</v>
          </cell>
          <cell r="AB1945">
            <v>22337</v>
          </cell>
          <cell r="AC1945">
            <v>44918</v>
          </cell>
          <cell r="AD1945" t="str">
            <v>TRAMACO EXPRESS</v>
          </cell>
          <cell r="AE1945" t="str">
            <v>GENERICO TMC</v>
          </cell>
          <cell r="AF1945">
            <v>1</v>
          </cell>
          <cell r="AG1945" t="str">
            <v>PEDIDO_ENTREGADO</v>
          </cell>
          <cell r="AH1945">
            <v>44922</v>
          </cell>
          <cell r="AJ1945" t="str">
            <v>GUIA ENTREGADA -. VANESSA LISSETTE LOZANO RIVERA - 0958074932</v>
          </cell>
          <cell r="AK1945">
            <v>485235</v>
          </cell>
        </row>
        <row r="1946">
          <cell r="B1946">
            <v>485236</v>
          </cell>
          <cell r="C1946" t="str">
            <v>4749785</v>
          </cell>
          <cell r="D1946" t="str">
            <v>MDELIVERY</v>
          </cell>
          <cell r="E1946" t="str">
            <v>DESPACHO</v>
          </cell>
          <cell r="F1946" t="str">
            <v>NORMAL</v>
          </cell>
          <cell r="G1946" t="str">
            <v>TF90419</v>
          </cell>
          <cell r="H1946">
            <v>44917</v>
          </cell>
          <cell r="I1946" t="str">
            <v>ENTREGADO</v>
          </cell>
          <cell r="J1946">
            <v>44919</v>
          </cell>
          <cell r="K1946" t="str">
            <v>BOHORQUEZ IDROVO NICKOLE JOSHLY</v>
          </cell>
          <cell r="L1946" t="str">
            <v>TARQUI CDLA SAUCES 6 MZ 325 VILLA 12</v>
          </cell>
          <cell r="M1946" t="str">
            <v>0930606546</v>
          </cell>
          <cell r="N1946" t="str">
            <v>0963823013</v>
          </cell>
          <cell r="O1946" t="str">
            <v>0969435408</v>
          </cell>
          <cell r="P1946" t="str">
            <v>090603</v>
          </cell>
          <cell r="Q1946" t="str">
            <v>GUAYAQUIL</v>
          </cell>
          <cell r="R1946" t="str">
            <v>GUAYAS</v>
          </cell>
          <cell r="S1946" t="str">
            <v>GUAYAQUIL</v>
          </cell>
          <cell r="T1946" t="str">
            <v>ITSACOURIER</v>
          </cell>
          <cell r="U1946" t="str">
            <v>FLEXNETUIO_GYE</v>
          </cell>
          <cell r="V1946">
            <v>1</v>
          </cell>
          <cell r="W1946">
            <v>1</v>
          </cell>
          <cell r="X1946" t="str">
            <v>FLEXNET ECUADOR - MDELIVERY</v>
          </cell>
          <cell r="Y1946" t="str">
            <v>CALLE 28 DE JUNIO S/N Y GARCIA MORENO ENTRADA LLANO GRANDE</v>
          </cell>
          <cell r="Z1946" t="str">
            <v>1701_QUITO</v>
          </cell>
          <cell r="AA1946" t="str">
            <v>LTE SAMSUNG A23 AZUL: 1 und - sn. 356795951106074 ES UNA CASA 3 PISOS COLOR BLANCA ESTA FRENTE A LA CANCHA DE SAUCES 6</v>
          </cell>
          <cell r="AB1946">
            <v>22373</v>
          </cell>
          <cell r="AC1946">
            <v>44918</v>
          </cell>
          <cell r="AD1946" t="str">
            <v>ITSACOURIER S.A.S</v>
          </cell>
          <cell r="AE1946" t="str">
            <v>IV314G</v>
          </cell>
          <cell r="AF1946">
            <v>0</v>
          </cell>
          <cell r="AG1946" t="str">
            <v>PEDIDO_ENTREGADO</v>
          </cell>
          <cell r="AH1946">
            <v>44919</v>
          </cell>
          <cell r="AK1946">
            <v>485236</v>
          </cell>
        </row>
        <row r="1947">
          <cell r="B1947">
            <v>485237</v>
          </cell>
          <cell r="C1947" t="str">
            <v>4750232</v>
          </cell>
          <cell r="D1947" t="str">
            <v>MDELIVERY</v>
          </cell>
          <cell r="E1947" t="str">
            <v>DESPACHO</v>
          </cell>
          <cell r="F1947" t="str">
            <v>NORMAL</v>
          </cell>
          <cell r="G1947" t="str">
            <v>FT76625</v>
          </cell>
          <cell r="H1947">
            <v>44917</v>
          </cell>
          <cell r="I1947" t="str">
            <v>ENTREGADO</v>
          </cell>
          <cell r="J1947">
            <v>44918</v>
          </cell>
          <cell r="K1947" t="str">
            <v>CALVACHI LUJE CARLOS ANDRES</v>
          </cell>
          <cell r="L1947" t="str">
            <v>GUAMANI CALLE S64D  LOTE 21  Y E3</v>
          </cell>
          <cell r="M1947" t="str">
            <v>1726628272</v>
          </cell>
          <cell r="N1947" t="str">
            <v>0983999625</v>
          </cell>
          <cell r="O1947" t="str">
            <v>0983999625</v>
          </cell>
          <cell r="P1947" t="str">
            <v>170704</v>
          </cell>
          <cell r="Q1947" t="str">
            <v>QUITO</v>
          </cell>
          <cell r="R1947" t="str">
            <v>PICHINCHA</v>
          </cell>
          <cell r="S1947" t="str">
            <v>QUITO</v>
          </cell>
          <cell r="T1947" t="str">
            <v>FLEXTRANS UIO</v>
          </cell>
          <cell r="U1947" t="str">
            <v>FLEXNETUIO_LOCAL</v>
          </cell>
          <cell r="V1947">
            <v>1</v>
          </cell>
          <cell r="W1947">
            <v>1</v>
          </cell>
          <cell r="X1947" t="str">
            <v>FLEXNET ECUADOR - MDELIVERY</v>
          </cell>
          <cell r="Y1947" t="str">
            <v>CALLE 28 DE JUNIO S/N Y GARCIA MORENO ENTRADA LLANO GRANDE</v>
          </cell>
          <cell r="Z1947" t="str">
            <v>1701_QUITO</v>
          </cell>
          <cell r="AA1947" t="str">
            <v>LTE IPHONE 11 64GB NEGRO: 1 und - sn. 356656421960179 EN CASA DE 1 PISO PORTON NEGRO JUNTO A UNA TIENDA</v>
          </cell>
          <cell r="AB1947">
            <v>22353</v>
          </cell>
          <cell r="AC1947">
            <v>44918</v>
          </cell>
          <cell r="AD1947" t="str">
            <v>ITSACOURIER S.A.S</v>
          </cell>
          <cell r="AE1947" t="str">
            <v>PCZ1852</v>
          </cell>
          <cell r="AF1947">
            <v>0</v>
          </cell>
          <cell r="AG1947" t="str">
            <v>PEDIDO_ENTREGADO</v>
          </cell>
          <cell r="AH1947">
            <v>44918</v>
          </cell>
          <cell r="AK1947">
            <v>485237</v>
          </cell>
        </row>
        <row r="1948">
          <cell r="B1948">
            <v>485238</v>
          </cell>
          <cell r="C1948" t="str">
            <v>4750926</v>
          </cell>
          <cell r="D1948" t="str">
            <v>MDELIVERY</v>
          </cell>
          <cell r="E1948" t="str">
            <v>DESPACHO</v>
          </cell>
          <cell r="F1948" t="str">
            <v>NORMAL</v>
          </cell>
          <cell r="G1948" t="str">
            <v>031080004750926</v>
          </cell>
          <cell r="H1948">
            <v>44917</v>
          </cell>
          <cell r="I1948" t="str">
            <v>ENTREGADO</v>
          </cell>
          <cell r="J1948">
            <v>44918</v>
          </cell>
          <cell r="K1948" t="str">
            <v>CONDOY VERA JEFFERSON</v>
          </cell>
          <cell r="L1948" t="str">
            <v>MACHALA AV ARIZAGA SN CALLE SEGUNDA DIAGONAL O CALLE MACHALA ALAMOR</v>
          </cell>
          <cell r="M1948" t="str">
            <v>0705309730</v>
          </cell>
          <cell r="N1948" t="str">
            <v>0983466713</v>
          </cell>
          <cell r="O1948" t="str">
            <v>0983466713</v>
          </cell>
          <cell r="P1948" t="str">
            <v>070207</v>
          </cell>
          <cell r="Q1948" t="str">
            <v>MACHALA</v>
          </cell>
          <cell r="R1948" t="str">
            <v>EL ORO</v>
          </cell>
          <cell r="S1948" t="str">
            <v>MACHALA</v>
          </cell>
          <cell r="T1948" t="str">
            <v>TRAMACO</v>
          </cell>
          <cell r="U1948" t="str">
            <v>FLEXNETUIO_PROVINCIA</v>
          </cell>
          <cell r="V1948">
            <v>1</v>
          </cell>
          <cell r="W1948">
            <v>1</v>
          </cell>
          <cell r="X1948" t="str">
            <v>FLEXNET ECUADOR - MDELIVERY</v>
          </cell>
          <cell r="Y1948" t="str">
            <v>CALLE 28 DE JUNIO S/N Y GARCIA MORENO ENTRADA LLANO GRANDE</v>
          </cell>
          <cell r="Z1948" t="str">
            <v>1701_QUITO</v>
          </cell>
          <cell r="AA1948" t="str">
            <v>LTE XIAOMI REDMI NOTE 11S AZUL: 1 und - sn. 865954061267987 SECTOR CENTRO DIAGONAL AL COLEGIO ELOY ALFARO ENTREGA EN ENVASADORA DE AGUA EVANS LLAMAR 1 HORA ANTES</v>
          </cell>
          <cell r="AB1948">
            <v>22337</v>
          </cell>
          <cell r="AC1948">
            <v>44918</v>
          </cell>
          <cell r="AD1948" t="str">
            <v>TRAMACO EXPRESS</v>
          </cell>
          <cell r="AE1948" t="str">
            <v>GENERICO TMC</v>
          </cell>
          <cell r="AF1948">
            <v>0</v>
          </cell>
          <cell r="AG1948" t="str">
            <v>PEDIDO_ENTREGADO</v>
          </cell>
          <cell r="AH1948">
            <v>44918</v>
          </cell>
          <cell r="AJ1948" t="str">
            <v>GUIA ENTREGADA -. CONDOY VERA JEFFERSON - 0705309730</v>
          </cell>
          <cell r="AK1948">
            <v>485238</v>
          </cell>
        </row>
        <row r="1949">
          <cell r="B1949">
            <v>485239</v>
          </cell>
          <cell r="C1949" t="str">
            <v>4752101</v>
          </cell>
          <cell r="D1949" t="str">
            <v>MDELIVERY</v>
          </cell>
          <cell r="E1949" t="str">
            <v>DESPACHO</v>
          </cell>
          <cell r="F1949" t="str">
            <v>DERIVADO PICK UP</v>
          </cell>
          <cell r="G1949" t="str">
            <v>031080004752101</v>
          </cell>
          <cell r="H1949">
            <v>44917</v>
          </cell>
          <cell r="I1949" t="str">
            <v>ENTREGADO</v>
          </cell>
          <cell r="J1949">
            <v>44918</v>
          </cell>
          <cell r="K1949" t="str">
            <v>GLORIA STEFFANNIE ANGULO RODRIGUEZ</v>
          </cell>
          <cell r="L1949" t="str">
            <v>OFICINA TRAMACO PUNTO DE ATENCION SAN MARINO</v>
          </cell>
          <cell r="M1949" t="str">
            <v>0916460843</v>
          </cell>
          <cell r="N1949" t="str">
            <v>0999269866</v>
          </cell>
          <cell r="O1949" t="str">
            <v>0999269866</v>
          </cell>
          <cell r="P1949" t="str">
            <v>GUAYAQUIL</v>
          </cell>
          <cell r="Q1949" t="str">
            <v>GUAYAQUIL</v>
          </cell>
          <cell r="R1949" t="str">
            <v>GUAYAS</v>
          </cell>
          <cell r="T1949" t="str">
            <v>TRAMACO</v>
          </cell>
          <cell r="U1949" t="str">
            <v>FLEXNETUIO_GYE</v>
          </cell>
          <cell r="V1949">
            <v>1</v>
          </cell>
          <cell r="W1949">
            <v>1</v>
          </cell>
          <cell r="X1949" t="str">
            <v>FLEXNET ECUADOR - MDELIVERY</v>
          </cell>
          <cell r="Y1949" t="str">
            <v>CALLE 28 DE JUNIO S/N Y GARCIA MORENO ENTRADA LLANO GRANDE</v>
          </cell>
          <cell r="Z1949" t="str">
            <v>1701_QUITO</v>
          </cell>
          <cell r="AA1949" t="str">
            <v>LTE HONOR X8 SILVER: 1 und - sn. 866184060679375</v>
          </cell>
          <cell r="AB1949">
            <v>22337</v>
          </cell>
          <cell r="AC1949">
            <v>44918</v>
          </cell>
          <cell r="AD1949" t="str">
            <v>TRAMACO EXPRESS</v>
          </cell>
          <cell r="AE1949" t="str">
            <v>GENERICO TMC</v>
          </cell>
          <cell r="AF1949">
            <v>0</v>
          </cell>
          <cell r="AG1949" t="str">
            <v>PEDIDO_ENTREGADO</v>
          </cell>
          <cell r="AH1949">
            <v>44918</v>
          </cell>
          <cell r="AJ1949" t="str">
            <v>GUIA ENTREGADA -. GLORIA STEFFANNIE ANGULO RODRIGUEZ - 0916460843</v>
          </cell>
          <cell r="AK1949">
            <v>485239</v>
          </cell>
        </row>
        <row r="1950">
          <cell r="B1950">
            <v>485240</v>
          </cell>
          <cell r="C1950" t="str">
            <v>4752675</v>
          </cell>
          <cell r="D1950" t="str">
            <v>MDELIVERY</v>
          </cell>
          <cell r="E1950" t="str">
            <v>DESPACHO</v>
          </cell>
          <cell r="F1950" t="str">
            <v>NORMAL</v>
          </cell>
          <cell r="G1950" t="str">
            <v>TF90400 / 031080004752675</v>
          </cell>
          <cell r="H1950">
            <v>44917</v>
          </cell>
          <cell r="I1950" t="str">
            <v>EN_TRANSITO</v>
          </cell>
          <cell r="J1950">
            <v>44918</v>
          </cell>
          <cell r="K1950" t="str">
            <v>FERNANDO DANILO DIAZ LUNA</v>
          </cell>
          <cell r="L1950" t="str">
            <v>POSORJA AV NATIVIDAD FLORES  SN CALLE I</v>
          </cell>
          <cell r="M1950" t="str">
            <v>0919041764</v>
          </cell>
          <cell r="N1950" t="str">
            <v>0981295856</v>
          </cell>
          <cell r="O1950" t="str">
            <v>0981295856</v>
          </cell>
          <cell r="P1950" t="str">
            <v>091001</v>
          </cell>
          <cell r="Q1950" t="str">
            <v>GUAYAQUIL</v>
          </cell>
          <cell r="R1950" t="str">
            <v>GUAYAS</v>
          </cell>
          <cell r="S1950" t="str">
            <v>POSORJA - DATA DE POSORJA</v>
          </cell>
          <cell r="T1950" t="str">
            <v>TRAMACO</v>
          </cell>
          <cell r="U1950" t="str">
            <v>FLEXNETUIO_PROVINCIA</v>
          </cell>
          <cell r="V1950">
            <v>1</v>
          </cell>
          <cell r="W1950">
            <v>1</v>
          </cell>
          <cell r="X1950" t="str">
            <v>FLEXNET ECUADOR - MDELIVERY</v>
          </cell>
          <cell r="Y1950" t="str">
            <v>CALLE 28 DE JUNIO S/N Y GARCIA MORENO ENTRADA LLANO GRANDE</v>
          </cell>
          <cell r="Z1950" t="str">
            <v>1701_QUITO</v>
          </cell>
          <cell r="AA1950" t="str">
            <v>HALFSIM MOVISTAR: 1 und - sn. 8959300520559465342 SECTOR DEL MULLE DE POSORJA ENTREGA EN EL MUELLO FORTIDEX HAY QUE LLAMAR AL TITULAR</v>
          </cell>
          <cell r="AB1950">
            <v>22389</v>
          </cell>
          <cell r="AC1950">
            <v>44918</v>
          </cell>
          <cell r="AD1950" t="str">
            <v>TRAMACO EXPRESS</v>
          </cell>
          <cell r="AE1950" t="str">
            <v>GENERICO</v>
          </cell>
          <cell r="AF1950">
            <v>1</v>
          </cell>
          <cell r="AG1950" t="str">
            <v>PEDIDO_EN_TRANSITO</v>
          </cell>
          <cell r="AH1950">
            <v>44919</v>
          </cell>
          <cell r="AJ1950" t="str">
            <v/>
          </cell>
          <cell r="AK1950">
            <v>485240</v>
          </cell>
        </row>
        <row r="1951">
          <cell r="B1951">
            <v>485241</v>
          </cell>
          <cell r="C1951" t="str">
            <v>4753722</v>
          </cell>
          <cell r="D1951" t="str">
            <v>MDELIVERY</v>
          </cell>
          <cell r="E1951" t="str">
            <v>DESPACHO</v>
          </cell>
          <cell r="F1951" t="str">
            <v>DERIVADO PICK UP</v>
          </cell>
          <cell r="G1951" t="str">
            <v>031080004753722</v>
          </cell>
          <cell r="H1951">
            <v>44917</v>
          </cell>
          <cell r="I1951" t="str">
            <v>INCIDENCIA</v>
          </cell>
          <cell r="J1951">
            <v>44922</v>
          </cell>
          <cell r="K1951" t="str">
            <v>WILSON ANASTACIO DELGADO VERA</v>
          </cell>
          <cell r="L1951" t="str">
            <v>OFICINA TRAMACO ESMERALDAS</v>
          </cell>
          <cell r="M1951" t="str">
            <v>0803148204</v>
          </cell>
          <cell r="N1951" t="str">
            <v>0960731370</v>
          </cell>
          <cell r="O1951" t="str">
            <v>0959783384</v>
          </cell>
          <cell r="P1951" t="str">
            <v>ESMERALDAS</v>
          </cell>
          <cell r="Q1951" t="str">
            <v>ESMERALDAS</v>
          </cell>
          <cell r="R1951" t="str">
            <v>ESMERALDAS</v>
          </cell>
          <cell r="T1951" t="str">
            <v>TRAMACO</v>
          </cell>
          <cell r="U1951" t="str">
            <v>FLEXNETUIO_PROVINCIA</v>
          </cell>
          <cell r="V1951">
            <v>1</v>
          </cell>
          <cell r="W1951">
            <v>1</v>
          </cell>
          <cell r="X1951" t="str">
            <v>FLEXNET ECUADOR - MDELIVERY</v>
          </cell>
          <cell r="Y1951" t="str">
            <v>CALLE 28 DE JUNIO S/N Y GARCIA MORENO ENTRADA LLANO GRANDE</v>
          </cell>
          <cell r="Z1951" t="str">
            <v>1701_QUITO</v>
          </cell>
          <cell r="AA1951" t="str">
            <v>LTE REALME C21Y AZUL: 1 und - sn. 860256053320039 S1 ENVIADO AO</v>
          </cell>
          <cell r="AB1951">
            <v>22337</v>
          </cell>
          <cell r="AC1951">
            <v>44918</v>
          </cell>
          <cell r="AD1951" t="str">
            <v>TRAMACO EXPRESS</v>
          </cell>
          <cell r="AE1951" t="str">
            <v>GENERICO TMC</v>
          </cell>
          <cell r="AF1951">
            <v>1</v>
          </cell>
          <cell r="AG1951" t="str">
            <v>PEDIDO_CON_INCIDENCIA</v>
          </cell>
          <cell r="AH1951">
            <v>44922</v>
          </cell>
          <cell r="AJ1951" t="str">
            <v>RETIRO PUNTO DE VENTA - CLIENTE -  - CLIENTE NO CONTESTA LAS LLAMADS NI LO SMS 
 - CLIENTE:SI - PUBL</v>
          </cell>
          <cell r="AK1951">
            <v>485241</v>
          </cell>
        </row>
        <row r="1952">
          <cell r="B1952">
            <v>485242</v>
          </cell>
          <cell r="C1952" t="str">
            <v>4753790</v>
          </cell>
          <cell r="D1952" t="str">
            <v>MDELIVERY</v>
          </cell>
          <cell r="E1952" t="str">
            <v>DESPACHO</v>
          </cell>
          <cell r="F1952" t="str">
            <v>NORMAL</v>
          </cell>
          <cell r="G1952" t="str">
            <v>FT76613</v>
          </cell>
          <cell r="H1952">
            <v>44917</v>
          </cell>
          <cell r="I1952" t="str">
            <v>ENTREGADO</v>
          </cell>
          <cell r="J1952">
            <v>44922</v>
          </cell>
          <cell r="K1952" t="str">
            <v>ROSA DEL CARMEN LOPEZ RAMOS</v>
          </cell>
          <cell r="L1952" t="str">
            <v>TURUBAMBA CALLE E5C MZ 51 LOTE 32 CALLE E5B</v>
          </cell>
          <cell r="M1952" t="str">
            <v>1801457506</v>
          </cell>
          <cell r="N1952" t="str">
            <v>0988584356</v>
          </cell>
          <cell r="O1952" t="str">
            <v>0988584356</v>
          </cell>
          <cell r="P1952" t="str">
            <v>170703</v>
          </cell>
          <cell r="Q1952" t="str">
            <v>QUITO</v>
          </cell>
          <cell r="R1952" t="str">
            <v>PICHINCHA</v>
          </cell>
          <cell r="S1952" t="str">
            <v>QUITO</v>
          </cell>
          <cell r="T1952" t="str">
            <v>FLEXTRANS UIO</v>
          </cell>
          <cell r="U1952" t="str">
            <v>FLEXNETUIO_LOCAL</v>
          </cell>
          <cell r="V1952">
            <v>1</v>
          </cell>
          <cell r="W1952">
            <v>1</v>
          </cell>
          <cell r="X1952" t="str">
            <v>FLEXNET ECUADOR - MDELIVERY</v>
          </cell>
          <cell r="Y1952" t="str">
            <v>CALLE 28 DE JUNIO S/N Y GARCIA MORENO ENTRADA LLANO GRANDE</v>
          </cell>
          <cell r="Z1952" t="str">
            <v>1701_QUITO</v>
          </cell>
          <cell r="AA1952" t="str">
            <v>HALFSIM MOVISTAR: 1 und - sn. 8959300520560303557 BARRIO TREBOLES DEL SUR ES UNA CASA 3 PISOS SIN PINTAR CON PROTECCIONES DE COLOR VERDE HAY QUE LLAMAR A LA TITULAR</v>
          </cell>
          <cell r="AB1952">
            <v>22397</v>
          </cell>
          <cell r="AC1952">
            <v>44922</v>
          </cell>
          <cell r="AD1952" t="str">
            <v>ITSACOURIER S.A.S</v>
          </cell>
          <cell r="AE1952" t="str">
            <v>LU981L</v>
          </cell>
          <cell r="AF1952">
            <v>1</v>
          </cell>
          <cell r="AG1952" t="str">
            <v>PEDIDO_ENTREGADO</v>
          </cell>
          <cell r="AH1952">
            <v>44922</v>
          </cell>
          <cell r="AK1952">
            <v>485242</v>
          </cell>
        </row>
        <row r="1953">
          <cell r="B1953">
            <v>485243</v>
          </cell>
          <cell r="C1953" t="str">
            <v>4754246</v>
          </cell>
          <cell r="D1953" t="str">
            <v>MDELIVERY</v>
          </cell>
          <cell r="E1953" t="str">
            <v>DESPACHO</v>
          </cell>
          <cell r="F1953" t="str">
            <v>NORMAL</v>
          </cell>
          <cell r="G1953" t="str">
            <v>031080004754246</v>
          </cell>
          <cell r="H1953">
            <v>44917</v>
          </cell>
          <cell r="I1953" t="str">
            <v>INCIDENCIA</v>
          </cell>
          <cell r="J1953">
            <v>44922</v>
          </cell>
          <cell r="K1953" t="str">
            <v>TELLO MARIDUENA JONATHAN ISAAC</v>
          </cell>
          <cell r="L1953" t="str">
            <v>PUERTO AYORA CALLE ISLAS DUNCAN   SN  E ISLA SANTIAGO</v>
          </cell>
          <cell r="M1953" t="str">
            <v>0950090621</v>
          </cell>
          <cell r="N1953" t="str">
            <v>0978806475</v>
          </cell>
          <cell r="O1953" t="str">
            <v>0978806475</v>
          </cell>
          <cell r="P1953" t="str">
            <v>200102</v>
          </cell>
          <cell r="Q1953" t="str">
            <v>SANTA CRUZ</v>
          </cell>
          <cell r="R1953" t="str">
            <v>GALAPAGOS</v>
          </cell>
          <cell r="S1953" t="str">
            <v>PUERTO AYORA</v>
          </cell>
          <cell r="T1953" t="str">
            <v>TRAMACO</v>
          </cell>
          <cell r="U1953" t="str">
            <v>FLEXNETUIO_PROVINCIA</v>
          </cell>
          <cell r="V1953">
            <v>1</v>
          </cell>
          <cell r="W1953">
            <v>1</v>
          </cell>
          <cell r="X1953" t="str">
            <v>FLEXNET ECUADOR - MDELIVERY</v>
          </cell>
          <cell r="Y1953" t="str">
            <v>CALLE 28 DE JUNIO S/N Y GARCIA MORENO ENTRADA LLANO GRANDE</v>
          </cell>
          <cell r="Z1953" t="str">
            <v>1701_QUITO</v>
          </cell>
          <cell r="AA1953" t="str">
            <v>HALFSIM MOVISTAR: 1 und - sn. 8959300520560301809 PUERTO AYORA FRENTE A TIENDA BUNDIA ENTREGA EN CASA CELESTE 2P</v>
          </cell>
          <cell r="AB1953">
            <v>22337</v>
          </cell>
          <cell r="AC1953">
            <v>44918</v>
          </cell>
          <cell r="AD1953" t="str">
            <v>TRAMACO EXPRESS</v>
          </cell>
          <cell r="AE1953" t="str">
            <v>GENERICO TMC</v>
          </cell>
          <cell r="AF1953">
            <v>1</v>
          </cell>
          <cell r="AG1953" t="str">
            <v>PEDIDO_CON_INCIDENCIA</v>
          </cell>
          <cell r="AH1953">
            <v>44918</v>
          </cell>
          <cell r="AJ1953" t="str">
            <v>TRANSFERENCIA - TRAMACO -  - SE COORDINA DESPACHO A GALAPAGOS CON EL DEPARTAMENTO DE CARGA  - CLIENT</v>
          </cell>
          <cell r="AK1953">
            <v>485243</v>
          </cell>
        </row>
        <row r="1954">
          <cell r="B1954">
            <v>485244</v>
          </cell>
          <cell r="C1954" t="str">
            <v>4754396</v>
          </cell>
          <cell r="D1954" t="str">
            <v>MDELIVERY</v>
          </cell>
          <cell r="E1954" t="str">
            <v>DESPACHO</v>
          </cell>
          <cell r="F1954" t="str">
            <v>NORMAL</v>
          </cell>
          <cell r="G1954" t="str">
            <v>IC4023</v>
          </cell>
          <cell r="H1954">
            <v>44917</v>
          </cell>
          <cell r="I1954" t="str">
            <v>ENTREGADO</v>
          </cell>
          <cell r="J1954">
            <v>44922</v>
          </cell>
          <cell r="K1954" t="str">
            <v>NOVILLO BRITO YESSENIA ELIZABETH</v>
          </cell>
          <cell r="L1954" t="str">
            <v>MONAY CALLE VARGAS VILA  SN  Y ROMULO GALLEGOS</v>
          </cell>
          <cell r="M1954" t="str">
            <v>0106548522</v>
          </cell>
          <cell r="N1954" t="str">
            <v>0995691576</v>
          </cell>
          <cell r="O1954" t="str">
            <v>0995691576</v>
          </cell>
          <cell r="P1954" t="str">
            <v>010209</v>
          </cell>
          <cell r="Q1954" t="str">
            <v>CUENCA</v>
          </cell>
          <cell r="R1954" t="str">
            <v>AZUAY</v>
          </cell>
          <cell r="S1954" t="str">
            <v>CUENCA</v>
          </cell>
          <cell r="T1954" t="str">
            <v>ITSACOURIER</v>
          </cell>
          <cell r="U1954" t="str">
            <v>FLEXNETUIO_PROVINCIA</v>
          </cell>
          <cell r="V1954">
            <v>1</v>
          </cell>
          <cell r="W1954">
            <v>1</v>
          </cell>
          <cell r="X1954" t="str">
            <v>FLEXNET ECUADOR - MDELIVERY</v>
          </cell>
          <cell r="Y1954" t="str">
            <v>CALLE 28 DE JUNIO S/N Y GARCIA MORENO ENTRADA LLANO GRANDE</v>
          </cell>
          <cell r="Z1954" t="str">
            <v>1701_QUITO</v>
          </cell>
          <cell r="AA1954" t="str">
            <v>LTE IPHONE 11 64GB NEGRO: 1 und - sn. 356656421691154 BARRIO EL CISNE DIAGONAL AL PARQUE ENTREGA EN CASA BEIGE  2P PORTON</v>
          </cell>
          <cell r="AB1954">
            <v>22395</v>
          </cell>
          <cell r="AC1954">
            <v>44922</v>
          </cell>
          <cell r="AD1954" t="str">
            <v>ITSACOURIER S.A.S</v>
          </cell>
          <cell r="AE1954" t="str">
            <v>PDD1729</v>
          </cell>
          <cell r="AF1954">
            <v>1</v>
          </cell>
          <cell r="AG1954" t="str">
            <v>PEDIDO_ENTREGADO</v>
          </cell>
          <cell r="AH1954">
            <v>44922</v>
          </cell>
          <cell r="AK1954">
            <v>485244</v>
          </cell>
        </row>
        <row r="1955">
          <cell r="B1955">
            <v>485245</v>
          </cell>
          <cell r="C1955" t="str">
            <v>4754492</v>
          </cell>
          <cell r="D1955" t="str">
            <v>MDELIVERY</v>
          </cell>
          <cell r="E1955" t="str">
            <v>DESPACHO</v>
          </cell>
          <cell r="F1955" t="str">
            <v>DERIVADO PICK UP</v>
          </cell>
          <cell r="G1955" t="str">
            <v>031080004754492</v>
          </cell>
          <cell r="H1955">
            <v>44917</v>
          </cell>
          <cell r="I1955" t="str">
            <v>EN_TRANSITO</v>
          </cell>
          <cell r="J1955">
            <v>44917</v>
          </cell>
          <cell r="K1955" t="str">
            <v>JANDRY JAIR MERCHAN LOPEZ</v>
          </cell>
          <cell r="L1955" t="str">
            <v>OFICINA TRAMACO PUNTO DE ATENCION VIA DAULE</v>
          </cell>
          <cell r="M1955" t="str">
            <v>0943468132</v>
          </cell>
          <cell r="N1955" t="str">
            <v>0992376415</v>
          </cell>
          <cell r="O1955" t="str">
            <v>0992376415</v>
          </cell>
          <cell r="P1955" t="str">
            <v>GUAYAQUIL</v>
          </cell>
          <cell r="Q1955" t="str">
            <v>GUAYAQUIL</v>
          </cell>
          <cell r="R1955" t="str">
            <v>GUAYAS</v>
          </cell>
          <cell r="T1955" t="str">
            <v>TRAMACO</v>
          </cell>
          <cell r="U1955" t="str">
            <v>FLEXNETUIO_GYE</v>
          </cell>
          <cell r="V1955">
            <v>1</v>
          </cell>
          <cell r="W1955">
            <v>1</v>
          </cell>
          <cell r="X1955" t="str">
            <v>FLEXNET ECUADOR - MDELIVERY</v>
          </cell>
          <cell r="Y1955" t="str">
            <v>CALLE 28 DE JUNIO S/N Y GARCIA MORENO ENTRADA LLANO GRANDE</v>
          </cell>
          <cell r="Z1955" t="str">
            <v>1701_QUITO</v>
          </cell>
          <cell r="AA1955" t="str">
            <v>LTE XIAOMI REDMI NOTE 11 AZUL: 1 und - sn. 869113065807829 TIENE CHIP Y EQUIPO S1 ENVIADO MS</v>
          </cell>
          <cell r="AB1955">
            <v>22337</v>
          </cell>
          <cell r="AC1955">
            <v>44918</v>
          </cell>
          <cell r="AD1955" t="str">
            <v>TRAMACO EXPRESS</v>
          </cell>
          <cell r="AE1955" t="str">
            <v>GENERICO TMC</v>
          </cell>
          <cell r="AF1955">
            <v>0</v>
          </cell>
          <cell r="AG1955" t="str">
            <v>PEDIDO_EN_TRANSITO</v>
          </cell>
          <cell r="AH1955">
            <v>44918</v>
          </cell>
          <cell r="AJ1955" t="str">
            <v xml:space="preserve">_x000D_
</v>
          </cell>
          <cell r="AK1955">
            <v>485245</v>
          </cell>
        </row>
        <row r="1956">
          <cell r="B1956">
            <v>485246</v>
          </cell>
          <cell r="C1956" t="str">
            <v>4754514</v>
          </cell>
          <cell r="D1956" t="str">
            <v>MDELIVERY</v>
          </cell>
          <cell r="E1956" t="str">
            <v>DESPACHO</v>
          </cell>
          <cell r="F1956" t="str">
            <v>NORMAL</v>
          </cell>
          <cell r="G1956" t="str">
            <v>031080004754514</v>
          </cell>
          <cell r="H1956">
            <v>44917</v>
          </cell>
          <cell r="I1956" t="str">
            <v>ENTREGADO</v>
          </cell>
          <cell r="J1956">
            <v>44918</v>
          </cell>
          <cell r="K1956" t="str">
            <v>PENALOZA FLORES JOFFRE MAURICIO</v>
          </cell>
          <cell r="L1956" t="str">
            <v>HUACHI LORETO   AV CHIMBORAZO   SN AV QUIS QUIS</v>
          </cell>
          <cell r="M1956" t="str">
            <v>1804890364</v>
          </cell>
          <cell r="N1956" t="str">
            <v>0998552632</v>
          </cell>
          <cell r="O1956" t="str">
            <v>0998552632</v>
          </cell>
          <cell r="P1956" t="str">
            <v>180202</v>
          </cell>
          <cell r="Q1956" t="str">
            <v>AMBATO</v>
          </cell>
          <cell r="R1956" t="str">
            <v>TUNGURAHUA</v>
          </cell>
          <cell r="S1956" t="str">
            <v>AMBATO</v>
          </cell>
          <cell r="T1956" t="str">
            <v>TRAMACO</v>
          </cell>
          <cell r="U1956" t="str">
            <v>FLEXNETUIO_PROVINCIA</v>
          </cell>
          <cell r="V1956">
            <v>1</v>
          </cell>
          <cell r="W1956">
            <v>1</v>
          </cell>
          <cell r="X1956" t="str">
            <v>FLEXNET ECUADOR - MDELIVERY</v>
          </cell>
          <cell r="Y1956" t="str">
            <v>CALLE 28 DE JUNIO S/N Y GARCIA MORENO ENTRADA LLANO GRANDE</v>
          </cell>
          <cell r="Z1956" t="str">
            <v>1701_QUITO</v>
          </cell>
          <cell r="AA1956" t="str">
            <v>LTE SAMSUNG A53 5G NEGRO: 1 und - sn. 353842197568809 SECTOR PADRES JOSEFINOS BARRIO  BELLAVISTA   A 10 METROS DE LA TORRE DEL RELOJ CASA 2 PISOS CREMA Y VERDE</v>
          </cell>
          <cell r="AB1956">
            <v>22337</v>
          </cell>
          <cell r="AC1956">
            <v>44918</v>
          </cell>
          <cell r="AD1956" t="str">
            <v>TRAMACO EXPRESS</v>
          </cell>
          <cell r="AE1956" t="str">
            <v>GENERICO TMC</v>
          </cell>
          <cell r="AF1956">
            <v>1</v>
          </cell>
          <cell r="AG1956" t="str">
            <v>PEDIDO_ENTREGADO</v>
          </cell>
          <cell r="AH1956">
            <v>44918</v>
          </cell>
          <cell r="AJ1956" t="str">
            <v>GUIA ENTREGADA -. PENALOZA FLORES JOFFRE MAURICIO - 1804890364</v>
          </cell>
          <cell r="AK1956">
            <v>485246</v>
          </cell>
        </row>
        <row r="1957">
          <cell r="B1957">
            <v>485247</v>
          </cell>
          <cell r="C1957" t="str">
            <v>4754573</v>
          </cell>
          <cell r="D1957" t="str">
            <v>MDELIVERY</v>
          </cell>
          <cell r="E1957" t="str">
            <v>DESPACHO</v>
          </cell>
          <cell r="F1957" t="str">
            <v>DERIVADO PICK UP</v>
          </cell>
          <cell r="G1957" t="str">
            <v>031080004754573</v>
          </cell>
          <cell r="H1957">
            <v>44917</v>
          </cell>
          <cell r="I1957" t="str">
            <v>INCIDENCIA</v>
          </cell>
          <cell r="J1957">
            <v>44922</v>
          </cell>
          <cell r="K1957" t="str">
            <v>JANDRY JAIR MERCHAN LOPEZ</v>
          </cell>
          <cell r="L1957" t="str">
            <v>OFICINA TRAMACO PUNTO DE ATENCION VIA DAULE</v>
          </cell>
          <cell r="M1957" t="str">
            <v>0943468132</v>
          </cell>
          <cell r="N1957" t="str">
            <v>0992376415</v>
          </cell>
          <cell r="O1957" t="str">
            <v>0992376415</v>
          </cell>
          <cell r="P1957" t="str">
            <v>GUAYAQUIL</v>
          </cell>
          <cell r="Q1957" t="str">
            <v>GUAYAQUIL</v>
          </cell>
          <cell r="R1957" t="str">
            <v>GUAYAS</v>
          </cell>
          <cell r="T1957" t="str">
            <v>TRAMACO</v>
          </cell>
          <cell r="U1957" t="str">
            <v>FLEXNETUIO_GYE</v>
          </cell>
          <cell r="V1957">
            <v>1</v>
          </cell>
          <cell r="W1957">
            <v>1</v>
          </cell>
          <cell r="X1957" t="str">
            <v>FLEXNET ECUADOR - MDELIVERY</v>
          </cell>
          <cell r="Y1957" t="str">
            <v>CALLE 28 DE JUNIO S/N Y GARCIA MORENO ENTRADA LLANO GRANDE</v>
          </cell>
          <cell r="Z1957" t="str">
            <v>1701_QUITO</v>
          </cell>
          <cell r="AA1957" t="str">
            <v>HALFSIM MOVISTAR: 1 und - sn. 8959300520560301577</v>
          </cell>
          <cell r="AB1957">
            <v>22337</v>
          </cell>
          <cell r="AC1957">
            <v>44918</v>
          </cell>
          <cell r="AD1957" t="str">
            <v>TRAMACO EXPRESS</v>
          </cell>
          <cell r="AE1957" t="str">
            <v>GENERICO TMC</v>
          </cell>
          <cell r="AF1957">
            <v>1</v>
          </cell>
          <cell r="AG1957" t="str">
            <v>PEDIDO_CON_INCIDENCIA</v>
          </cell>
          <cell r="AH1957">
            <v>44918</v>
          </cell>
          <cell r="AJ1957" t="str">
            <v>RETIRO PUNTO DE VENTA - CLIENTE -  - EN VALIDACION - CLIENTE:SI - PUBLICO:SI</v>
          </cell>
          <cell r="AK1957">
            <v>485247</v>
          </cell>
        </row>
        <row r="1958">
          <cell r="B1958">
            <v>485248</v>
          </cell>
          <cell r="C1958" t="str">
            <v>4754892</v>
          </cell>
          <cell r="D1958" t="str">
            <v>MDELIVERY</v>
          </cell>
          <cell r="E1958" t="str">
            <v>DESPACHO</v>
          </cell>
          <cell r="F1958" t="str">
            <v>NORMAL</v>
          </cell>
          <cell r="G1958" t="str">
            <v>FT76630</v>
          </cell>
          <cell r="H1958">
            <v>44917</v>
          </cell>
          <cell r="I1958" t="str">
            <v>ENTREGADO</v>
          </cell>
          <cell r="J1958">
            <v>44918</v>
          </cell>
          <cell r="K1958" t="str">
            <v>Emilio Jose Irua Munoz</v>
          </cell>
          <cell r="L1958" t="str">
            <v>CALDERON   CALLE NEW YORK  LOTE 123 CALLE EL DORAL</v>
          </cell>
          <cell r="M1958" t="str">
            <v>1719128983</v>
          </cell>
          <cell r="N1958" t="str">
            <v>0998263289</v>
          </cell>
          <cell r="O1958" t="str">
            <v/>
          </cell>
          <cell r="P1958" t="str">
            <v>170204</v>
          </cell>
          <cell r="Q1958" t="str">
            <v>QUITO</v>
          </cell>
          <cell r="R1958" t="str">
            <v>PICHINCHA</v>
          </cell>
          <cell r="S1958" t="str">
            <v>CALDERON (CARAPUNGO)</v>
          </cell>
          <cell r="T1958" t="str">
            <v>FLEXTRANS UIO</v>
          </cell>
          <cell r="U1958" t="str">
            <v>FLEXNETUIO_LOCAL</v>
          </cell>
          <cell r="V1958">
            <v>1</v>
          </cell>
          <cell r="W1958">
            <v>1</v>
          </cell>
          <cell r="X1958" t="str">
            <v>FLEXNET ECUADOR - MDELIVERY</v>
          </cell>
          <cell r="Y1958" t="str">
            <v>CALLE 28 DE JUNIO S/N Y GARCIA MORENO ENTRADA LLANO GRANDE</v>
          </cell>
          <cell r="Z1958" t="str">
            <v>1701_QUITO</v>
          </cell>
          <cell r="AA1958" t="str">
            <v>LTE MOTO G22 NEGRO: 1 und - sn. 359694275289822 SECTOR LA MORENITA BARRIO CARAPUNGO FRENTE AL ASERRADERO DE LENIA  CASA ESQUINERA 4 PISOS COLOR NARANJA</v>
          </cell>
          <cell r="AB1958">
            <v>22362</v>
          </cell>
          <cell r="AC1958">
            <v>44918</v>
          </cell>
          <cell r="AD1958" t="str">
            <v>ITSACOURIER S.A.S</v>
          </cell>
          <cell r="AE1958" t="str">
            <v>JD575P</v>
          </cell>
          <cell r="AF1958">
            <v>0</v>
          </cell>
          <cell r="AG1958" t="str">
            <v>PEDIDO_ENTREGADO</v>
          </cell>
          <cell r="AH1958">
            <v>44918</v>
          </cell>
          <cell r="AK1958">
            <v>485248</v>
          </cell>
        </row>
        <row r="1959">
          <cell r="B1959">
            <v>485249</v>
          </cell>
          <cell r="C1959" t="str">
            <v>4754914</v>
          </cell>
          <cell r="D1959" t="str">
            <v>MDELIVERY</v>
          </cell>
          <cell r="E1959" t="str">
            <v>DESPACHO</v>
          </cell>
          <cell r="F1959" t="str">
            <v>NORMAL</v>
          </cell>
          <cell r="G1959" t="str">
            <v>FT76631</v>
          </cell>
          <cell r="H1959">
            <v>44917</v>
          </cell>
          <cell r="I1959" t="str">
            <v>ENTREGADO</v>
          </cell>
          <cell r="J1959">
            <v>44918</v>
          </cell>
          <cell r="K1959" t="str">
            <v>Fredy Alejandro Velasco Castaneda</v>
          </cell>
          <cell r="L1959" t="str">
            <v>NAYON CALLE JOAQUIN LALAMA SN Y LEONIDAS PROANIO</v>
          </cell>
          <cell r="M1959" t="str">
            <v>1719925917</v>
          </cell>
          <cell r="N1959" t="str">
            <v>0984478603</v>
          </cell>
          <cell r="O1959" t="str">
            <v/>
          </cell>
          <cell r="P1959" t="str">
            <v>170530</v>
          </cell>
          <cell r="Q1959" t="str">
            <v>QUITO</v>
          </cell>
          <cell r="R1959" t="str">
            <v>PICHINCHA</v>
          </cell>
          <cell r="S1959" t="str">
            <v>NAYON - RANCHO SAN FRANCISCO - EL VALLE - URB. MIRAVALLE</v>
          </cell>
          <cell r="T1959" t="str">
            <v>FLEXTRANS UIO</v>
          </cell>
          <cell r="U1959" t="str">
            <v>FLEXNETUIO_LOCAL</v>
          </cell>
          <cell r="V1959">
            <v>1</v>
          </cell>
          <cell r="W1959">
            <v>1</v>
          </cell>
          <cell r="X1959" t="str">
            <v>FLEXNET ECUADOR - MDELIVERY</v>
          </cell>
          <cell r="Y1959" t="str">
            <v>CALLE 28 DE JUNIO S/N Y GARCIA MORENO ENTRADA LLANO GRANDE</v>
          </cell>
          <cell r="Z1959" t="str">
            <v>1701_QUITO</v>
          </cell>
          <cell r="AA1959" t="str">
            <v>LTE XIAOMI REDMI NOTE 11S NEGRO: 1 und - sn. 865954062939923 URB TERRAZAS DE TANDA CASA 21 ENTRE EL RANCHO SAN FRANCISCO Y NAYON</v>
          </cell>
          <cell r="AB1959">
            <v>22351</v>
          </cell>
          <cell r="AC1959">
            <v>44918</v>
          </cell>
          <cell r="AD1959" t="str">
            <v>ITSACOURIER S.A.S</v>
          </cell>
          <cell r="AE1959" t="str">
            <v>PDV9459</v>
          </cell>
          <cell r="AF1959">
            <v>0</v>
          </cell>
          <cell r="AG1959" t="str">
            <v>PEDIDO_ENTREGADO</v>
          </cell>
          <cell r="AH1959">
            <v>44918</v>
          </cell>
          <cell r="AK1959">
            <v>485249</v>
          </cell>
        </row>
        <row r="1960">
          <cell r="B1960">
            <v>485250</v>
          </cell>
          <cell r="C1960" t="str">
            <v>4755686</v>
          </cell>
          <cell r="D1960" t="str">
            <v>MDELIVERY</v>
          </cell>
          <cell r="E1960" t="str">
            <v>DESPACHO</v>
          </cell>
          <cell r="F1960" t="str">
            <v>NORMAL</v>
          </cell>
          <cell r="G1960" t="str">
            <v>031080004755686</v>
          </cell>
          <cell r="H1960">
            <v>44917</v>
          </cell>
          <cell r="I1960" t="str">
            <v>ENTREGADO</v>
          </cell>
          <cell r="J1960">
            <v>44922</v>
          </cell>
          <cell r="K1960" t="str">
            <v>LOOR ESPINOZA VERONICA ELIZABETH</v>
          </cell>
          <cell r="L1960" t="str">
            <v>CAYAMBE  CALLE ROSALIA ARTEAGA  SN  Y CONSUELO BENAVIDES</v>
          </cell>
          <cell r="M1960" t="str">
            <v>1752153880</v>
          </cell>
          <cell r="N1960" t="str">
            <v>0967253805</v>
          </cell>
          <cell r="O1960" t="str">
            <v>0967253805</v>
          </cell>
          <cell r="P1960" t="str">
            <v>171003</v>
          </cell>
          <cell r="Q1960" t="str">
            <v>CAYAMBE</v>
          </cell>
          <cell r="R1960" t="str">
            <v>PICHINCHA</v>
          </cell>
          <cell r="S1960" t="str">
            <v>CAYAMBE</v>
          </cell>
          <cell r="T1960" t="str">
            <v>TRAMACO</v>
          </cell>
          <cell r="U1960" t="str">
            <v>FLEXNETUIO_PROVINCIA</v>
          </cell>
          <cell r="V1960">
            <v>1</v>
          </cell>
          <cell r="W1960">
            <v>1</v>
          </cell>
          <cell r="X1960" t="str">
            <v>FLEXNET ECUADOR - MDELIVERY</v>
          </cell>
          <cell r="Y1960" t="str">
            <v>CALLE 28 DE JUNIO S/N Y GARCIA MORENO ENTRADA LLANO GRANDE</v>
          </cell>
          <cell r="Z1960" t="str">
            <v>1701_QUITO</v>
          </cell>
          <cell r="AA1960" t="str">
            <v>HALFSIM MOVISTAR: 1 und - sn. 8959300520560303680 A 20 MTS DE TIENDA ENTREGA EN CASA CELESTE PORTON NEGRO</v>
          </cell>
          <cell r="AB1960">
            <v>22337</v>
          </cell>
          <cell r="AC1960">
            <v>44918</v>
          </cell>
          <cell r="AD1960" t="str">
            <v>TRAMACO EXPRESS</v>
          </cell>
          <cell r="AE1960" t="str">
            <v>GENERICO TMC</v>
          </cell>
          <cell r="AF1960">
            <v>1</v>
          </cell>
          <cell r="AG1960" t="str">
            <v>PEDIDO_ENTREGADO</v>
          </cell>
          <cell r="AH1960">
            <v>44922</v>
          </cell>
          <cell r="AJ1960" t="str">
            <v>GUIA ENTREGADA -. LOOR ESPINOZA VERONICA ELIZABETH - 1752153880</v>
          </cell>
          <cell r="AK1960">
            <v>485250</v>
          </cell>
        </row>
        <row r="1961">
          <cell r="B1961">
            <v>485251</v>
          </cell>
          <cell r="C1961" t="str">
            <v>4756777</v>
          </cell>
          <cell r="D1961" t="str">
            <v>MDELIVERY</v>
          </cell>
          <cell r="E1961" t="str">
            <v>DESPACHO</v>
          </cell>
          <cell r="F1961" t="str">
            <v>DERIVADO PICK UP</v>
          </cell>
          <cell r="G1961" t="str">
            <v>031080004756777</v>
          </cell>
          <cell r="H1961">
            <v>44917</v>
          </cell>
          <cell r="I1961" t="str">
            <v>ENTREGADO</v>
          </cell>
          <cell r="J1961">
            <v>44919</v>
          </cell>
          <cell r="K1961" t="str">
            <v>MARTHA STEFANY ZAMORA ALAY</v>
          </cell>
          <cell r="L1961" t="str">
            <v>OFICINA TRAMACO PORTOVIEJO</v>
          </cell>
          <cell r="M1961" t="str">
            <v>1315632636</v>
          </cell>
          <cell r="N1961" t="str">
            <v>0984233498</v>
          </cell>
          <cell r="O1961" t="str">
            <v/>
          </cell>
          <cell r="P1961" t="str">
            <v>PORTOVIEJO</v>
          </cell>
          <cell r="Q1961" t="str">
            <v>PORTOVIEJO</v>
          </cell>
          <cell r="R1961" t="str">
            <v>MANABI</v>
          </cell>
          <cell r="T1961" t="str">
            <v>TRAMACO</v>
          </cell>
          <cell r="U1961" t="str">
            <v>FLEXNETUIO_PROVINCIA</v>
          </cell>
          <cell r="V1961">
            <v>1</v>
          </cell>
          <cell r="W1961">
            <v>1</v>
          </cell>
          <cell r="X1961" t="str">
            <v>FLEXNET ECUADOR - MDELIVERY</v>
          </cell>
          <cell r="Y1961" t="str">
            <v>CALLE 28 DE JUNIO S/N Y GARCIA MORENO ENTRADA LLANO GRANDE</v>
          </cell>
          <cell r="Z1961" t="str">
            <v>1701_QUITO</v>
          </cell>
          <cell r="AA1961" t="str">
            <v>LTE XIAOMI REDMI NOTE 11 AZUL: 1 und - sn. 861696063075827</v>
          </cell>
          <cell r="AB1961">
            <v>22337</v>
          </cell>
          <cell r="AC1961">
            <v>44918</v>
          </cell>
          <cell r="AD1961" t="str">
            <v>TRAMACO EXPRESS</v>
          </cell>
          <cell r="AE1961" t="str">
            <v>GENERICO TMC</v>
          </cell>
          <cell r="AF1961">
            <v>0</v>
          </cell>
          <cell r="AG1961" t="str">
            <v>PEDIDO_ENTREGADO</v>
          </cell>
          <cell r="AH1961">
            <v>44919</v>
          </cell>
          <cell r="AJ1961" t="str">
            <v>GUIA ENTREGADA -. MARTHA STEFANY ZAMORA ALAY - 1315632636</v>
          </cell>
          <cell r="AK1961">
            <v>485251</v>
          </cell>
        </row>
        <row r="1962">
          <cell r="B1962">
            <v>485222</v>
          </cell>
          <cell r="C1962" t="str">
            <v>53055</v>
          </cell>
          <cell r="D1962" t="str">
            <v>DEGSO</v>
          </cell>
          <cell r="E1962" t="str">
            <v>DESPACHO</v>
          </cell>
          <cell r="F1962" t="str">
            <v>NORMAL</v>
          </cell>
          <cell r="G1962" t="str">
            <v>FT76609</v>
          </cell>
          <cell r="H1962">
            <v>44917</v>
          </cell>
          <cell r="I1962" t="str">
            <v>ENTREGADO</v>
          </cell>
          <cell r="J1962">
            <v>44918</v>
          </cell>
          <cell r="K1962" t="str">
            <v xml:space="preserve">IMPORTADORA ALASKA IMPORALASKA S.A. IMPORTADORA ALASKA IMPORALASKA S.A. </v>
          </cell>
          <cell r="L1962" t="str">
            <v>DIRECCION:  AV. DE LOS SHYRIS N44-345 Y AV. 6 DE DICIEMBRE - ATENCION DANIEL ASPIAZU CEL 0998013654</v>
          </cell>
          <cell r="M1962" t="str">
            <v>#N/A</v>
          </cell>
          <cell r="N1962" t="str">
            <v>99-832-0225</v>
          </cell>
          <cell r="O1962" t="str">
            <v>99-832-0225</v>
          </cell>
          <cell r="P1962" t="str">
            <v>170301</v>
          </cell>
          <cell r="Q1962" t="str">
            <v>QUITO</v>
          </cell>
          <cell r="R1962" t="str">
            <v>PICHINCHA</v>
          </cell>
          <cell r="S1962" t="str">
            <v>QUITO</v>
          </cell>
          <cell r="U1962" t="str">
            <v>FLEXNETUIO_LOCAL</v>
          </cell>
          <cell r="V1962">
            <v>2</v>
          </cell>
          <cell r="W1962">
            <v>8.6999999999999993</v>
          </cell>
          <cell r="X1962" t="str">
            <v>FLEXNET</v>
          </cell>
          <cell r="Y1962" t="str">
            <v>FLEX NET CALLE 28 DE JUNIO S/N Y GARCIA MORENO ENTRADA LLANO GRANDE</v>
          </cell>
          <cell r="Z1962" t="str">
            <v>1701_QUITO</v>
          </cell>
          <cell r="AA1962" t="str">
            <v/>
          </cell>
          <cell r="AB1962">
            <v>22348</v>
          </cell>
          <cell r="AC1962">
            <v>44918</v>
          </cell>
          <cell r="AD1962" t="str">
            <v>FLEXTRANS</v>
          </cell>
          <cell r="AE1962" t="str">
            <v>PAB5141</v>
          </cell>
          <cell r="AF1962">
            <v>0</v>
          </cell>
          <cell r="AG1962" t="str">
            <v>PEDIDO_ENTREGADO</v>
          </cell>
          <cell r="AH1962">
            <v>44918</v>
          </cell>
          <cell r="AK1962">
            <v>485222</v>
          </cell>
        </row>
        <row r="1963">
          <cell r="B1963">
            <v>485186</v>
          </cell>
          <cell r="C1963" t="str">
            <v>2022-12801</v>
          </cell>
          <cell r="D1963" t="str">
            <v>MOVISTAR</v>
          </cell>
          <cell r="E1963" t="str">
            <v>DESPACHO</v>
          </cell>
          <cell r="F1963" t="str">
            <v>NORMAL</v>
          </cell>
          <cell r="G1963" t="str">
            <v>031080202212801</v>
          </cell>
          <cell r="H1963">
            <v>44917</v>
          </cell>
          <cell r="I1963" t="str">
            <v>ENTREGADO</v>
          </cell>
          <cell r="J1963">
            <v>44919</v>
          </cell>
          <cell r="K1963" t="str">
            <v>ISLA DANICELL PASEO SHOPPING MACHALA_Ana Isabel Gomez Arce</v>
          </cell>
          <cell r="L1963" t="str">
            <v>Ave. 25 de Junio Km 1 y 12 via PSJ., C.C. Paseo Shopping Machala, Isla movistar frente a Pharmacys</v>
          </cell>
          <cell r="M1963" t="str">
            <v>0</v>
          </cell>
          <cell r="N1963" t="str">
            <v>987108047</v>
          </cell>
          <cell r="O1963" t="str">
            <v/>
          </cell>
          <cell r="P1963" t="str">
            <v>MACHALA</v>
          </cell>
          <cell r="Q1963" t="str">
            <v>MACHALA</v>
          </cell>
          <cell r="R1963" t="str">
            <v>EL ORO</v>
          </cell>
          <cell r="T1963" t="str">
            <v>TRAMACO</v>
          </cell>
          <cell r="U1963" t="str">
            <v>FLEXNETUIO_PROVINCIA</v>
          </cell>
          <cell r="V1963">
            <v>1</v>
          </cell>
          <cell r="W1963">
            <v>1</v>
          </cell>
          <cell r="X1963" t="str">
            <v>FLEXNET ECUADOR - MOVISTAR</v>
          </cell>
          <cell r="Y1963" t="str">
            <v>CALLE 28 DE JUNIO S/N Y GARCIA MORENO ENTRADA LLANO GRANDE</v>
          </cell>
          <cell r="Z1963" t="str">
            <v>1701_QUITO</v>
          </cell>
          <cell r="AA1963" t="str">
            <v/>
          </cell>
          <cell r="AB1963">
            <v>22337</v>
          </cell>
          <cell r="AC1963">
            <v>44918</v>
          </cell>
          <cell r="AD1963" t="str">
            <v>TRAMACO EXPRESS</v>
          </cell>
          <cell r="AE1963" t="str">
            <v>GENERICO TMC</v>
          </cell>
          <cell r="AF1963">
            <v>0</v>
          </cell>
          <cell r="AG1963" t="str">
            <v>PEDIDO_ENTREGADO</v>
          </cell>
          <cell r="AH1963">
            <v>44919</v>
          </cell>
          <cell r="AJ1963" t="str">
            <v>GUIA ENTREGADA -Gertrudis Leon - 0705473973</v>
          </cell>
          <cell r="AK1963">
            <v>485186</v>
          </cell>
        </row>
        <row r="1964">
          <cell r="B1964">
            <v>485187</v>
          </cell>
          <cell r="C1964" t="str">
            <v>2022-12802</v>
          </cell>
          <cell r="D1964" t="str">
            <v>MOVISTAR</v>
          </cell>
          <cell r="E1964" t="str">
            <v>DESPACHO</v>
          </cell>
          <cell r="F1964" t="str">
            <v>NORMAL</v>
          </cell>
          <cell r="G1964" t="str">
            <v>TF90418</v>
          </cell>
          <cell r="H1964">
            <v>44917</v>
          </cell>
          <cell r="I1964" t="str">
            <v>ENTREGADO</v>
          </cell>
          <cell r="J1964">
            <v>44918</v>
          </cell>
          <cell r="K1964" t="str">
            <v xml:space="preserve">AE NORPHONE 9 DE OCT_LOURDES BRAVO </v>
          </cell>
          <cell r="L1964" t="str">
            <v xml:space="preserve">9 DE OCTUBRE ENTRE PEDRO CARBO Y GENERAL CORDOVA, EDIFICIO SAN FRANCISCO 300 LOCAL NO. 8 PLANTA BAJA (PARTE EXTERIOR) </v>
          </cell>
          <cell r="M1964" t="str">
            <v>1091717898001</v>
          </cell>
          <cell r="N1964" t="str">
            <v>0984246089</v>
          </cell>
          <cell r="O1964" t="str">
            <v/>
          </cell>
          <cell r="P1964" t="str">
            <v>GUAYAQUIL</v>
          </cell>
          <cell r="Q1964" t="str">
            <v>GUAYAQUIL</v>
          </cell>
          <cell r="R1964" t="str">
            <v>GUAYAS</v>
          </cell>
          <cell r="T1964" t="str">
            <v>ITSACOURIER</v>
          </cell>
          <cell r="U1964" t="str">
            <v>FLEXNETUIO_GYE</v>
          </cell>
          <cell r="V1964">
            <v>1</v>
          </cell>
          <cell r="W1964">
            <v>1</v>
          </cell>
          <cell r="X1964" t="str">
            <v>FLEXNET ECUADOR - MOVISTAR</v>
          </cell>
          <cell r="Y1964" t="str">
            <v>CALLE 28 DE JUNIO S/N Y GARCIA MORENO ENTRADA LLANO GRANDE</v>
          </cell>
          <cell r="Z1964" t="str">
            <v>1701_QUITO</v>
          </cell>
          <cell r="AA1964" t="str">
            <v/>
          </cell>
          <cell r="AB1964">
            <v>22368</v>
          </cell>
          <cell r="AC1964">
            <v>44918</v>
          </cell>
          <cell r="AD1964" t="str">
            <v>ITSACOURIER S.A.S</v>
          </cell>
          <cell r="AE1964" t="str">
            <v>JJ486C</v>
          </cell>
          <cell r="AF1964">
            <v>0</v>
          </cell>
          <cell r="AG1964" t="str">
            <v>PEDIDO_ENTREGADO</v>
          </cell>
          <cell r="AH1964">
            <v>44918</v>
          </cell>
          <cell r="AK1964">
            <v>485187</v>
          </cell>
        </row>
        <row r="1965">
          <cell r="B1965">
            <v>485188</v>
          </cell>
          <cell r="C1965" t="str">
            <v>2022-12803</v>
          </cell>
          <cell r="D1965" t="str">
            <v>MOVISTAR</v>
          </cell>
          <cell r="E1965" t="str">
            <v>DESPACHO</v>
          </cell>
          <cell r="F1965" t="str">
            <v>NORMAL</v>
          </cell>
          <cell r="G1965" t="str">
            <v>031080202212803</v>
          </cell>
          <cell r="H1965">
            <v>44917</v>
          </cell>
          <cell r="I1965" t="str">
            <v>EN_TRANSITO</v>
          </cell>
          <cell r="J1965">
            <v>44917</v>
          </cell>
          <cell r="K1965" t="str">
            <v>AE NORPHONE MALL DEL SOL_ANDY SOLORZANO - SAMANTHA ENRIQUEZ</v>
          </cell>
          <cell r="L1965" t="str">
            <v>AV. JOAQUIN ORRANTIA Y AV. CONSTITUCION. PARROQUIA TARQUI 4TO PSJ. 1 NE.POSTAL 090513</v>
          </cell>
          <cell r="M1965" t="str">
            <v>1091717898001</v>
          </cell>
          <cell r="N1965" t="str">
            <v>0995482890  - 0987620147</v>
          </cell>
          <cell r="P1965" t="str">
            <v>GUAYAQUIL</v>
          </cell>
          <cell r="Q1965" t="str">
            <v>GUAYAQUIL</v>
          </cell>
          <cell r="R1965" t="str">
            <v>GUAYAS</v>
          </cell>
          <cell r="T1965" t="str">
            <v>TRAMACO</v>
          </cell>
          <cell r="U1965" t="str">
            <v>FLEXNETUIO_GYE</v>
          </cell>
          <cell r="V1965">
            <v>2</v>
          </cell>
          <cell r="W1965">
            <v>1</v>
          </cell>
          <cell r="X1965" t="str">
            <v>FLEXNET ECUADOR - MOVISTAR</v>
          </cell>
          <cell r="Y1965" t="str">
            <v>CALLE 28 DE JUNIO S/N Y GARCIA MORENO ENTRADA LLANO GRANDE</v>
          </cell>
          <cell r="Z1965" t="str">
            <v>1701_QUITO</v>
          </cell>
          <cell r="AA1965" t="str">
            <v/>
          </cell>
          <cell r="AB1965">
            <v>22337</v>
          </cell>
          <cell r="AC1965">
            <v>44918</v>
          </cell>
          <cell r="AD1965" t="str">
            <v>TRAMACO EXPRESS</v>
          </cell>
          <cell r="AE1965" t="str">
            <v>GENERICO TMC</v>
          </cell>
          <cell r="AF1965">
            <v>0</v>
          </cell>
          <cell r="AG1965" t="str">
            <v>PEDIDO_EN_TRANSITO</v>
          </cell>
          <cell r="AH1965">
            <v>44918</v>
          </cell>
          <cell r="AJ1965" t="str">
            <v xml:space="preserve">_x000D_
</v>
          </cell>
          <cell r="AK1965">
            <v>485188</v>
          </cell>
        </row>
        <row r="1966">
          <cell r="B1966">
            <v>485189</v>
          </cell>
          <cell r="C1966" t="str">
            <v>2022-12804</v>
          </cell>
          <cell r="D1966" t="str">
            <v>MOVISTAR</v>
          </cell>
          <cell r="E1966" t="str">
            <v>DESPACHO</v>
          </cell>
          <cell r="F1966" t="str">
            <v>NORMAL</v>
          </cell>
          <cell r="G1966" t="str">
            <v>031080202212804</v>
          </cell>
          <cell r="H1966">
            <v>44917</v>
          </cell>
          <cell r="I1966" t="str">
            <v>ENTREGADO</v>
          </cell>
          <cell r="J1966">
            <v>44919</v>
          </cell>
          <cell r="K1966" t="str">
            <v xml:space="preserve">AE NORPHONE POLICENTRO_LOURDES BRAVO </v>
          </cell>
          <cell r="L1966" t="str">
            <v>Cdla Kenney Av Del Periodista y Dr Juan Bautista Arzube CC Policentro local 9</v>
          </cell>
          <cell r="M1966" t="str">
            <v>1091717898001</v>
          </cell>
          <cell r="N1966" t="str">
            <v>984246089</v>
          </cell>
          <cell r="O1966" t="str">
            <v/>
          </cell>
          <cell r="P1966" t="str">
            <v>GUAYAQUIL</v>
          </cell>
          <cell r="Q1966" t="str">
            <v>GUAYAQUIL</v>
          </cell>
          <cell r="R1966" t="str">
            <v>GUAYAS</v>
          </cell>
          <cell r="T1966" t="str">
            <v>TRAMACO</v>
          </cell>
          <cell r="U1966" t="str">
            <v>FLEXNETUIO_GYE</v>
          </cell>
          <cell r="V1966">
            <v>1</v>
          </cell>
          <cell r="W1966">
            <v>1</v>
          </cell>
          <cell r="X1966" t="str">
            <v>FLEXNET ECUADOR - MOVISTAR</v>
          </cell>
          <cell r="Y1966" t="str">
            <v>CALLE 28 DE JUNIO S/N Y GARCIA MORENO ENTRADA LLANO GRANDE</v>
          </cell>
          <cell r="Z1966" t="str">
            <v>1701_QUITO</v>
          </cell>
          <cell r="AA1966" t="str">
            <v/>
          </cell>
          <cell r="AB1966">
            <v>22337</v>
          </cell>
          <cell r="AC1966">
            <v>44918</v>
          </cell>
          <cell r="AD1966" t="str">
            <v>TRAMACO EXPRESS</v>
          </cell>
          <cell r="AE1966" t="str">
            <v>GENERICO TMC</v>
          </cell>
          <cell r="AF1966">
            <v>0</v>
          </cell>
          <cell r="AG1966" t="str">
            <v>PEDIDO_ENTREGADO</v>
          </cell>
          <cell r="AH1966">
            <v>44919</v>
          </cell>
          <cell r="AJ1966" t="str">
            <v>GUIA ENTREGADA -mirka mosquera - 0952036677</v>
          </cell>
          <cell r="AK1966">
            <v>485189</v>
          </cell>
        </row>
        <row r="1967">
          <cell r="B1967">
            <v>485190</v>
          </cell>
          <cell r="C1967" t="str">
            <v>2022-12805</v>
          </cell>
          <cell r="D1967" t="str">
            <v>MOVISTAR</v>
          </cell>
          <cell r="E1967" t="str">
            <v>DESPACHO</v>
          </cell>
          <cell r="F1967" t="str">
            <v>NORMAL</v>
          </cell>
          <cell r="G1967" t="str">
            <v>031080202212805</v>
          </cell>
          <cell r="H1967">
            <v>44917</v>
          </cell>
          <cell r="I1967" t="str">
            <v>ENTREGADO</v>
          </cell>
          <cell r="J1967">
            <v>44918</v>
          </cell>
          <cell r="K1967" t="str">
            <v>AE NORPHONE PORTOVIEJO_JORGE EDUARDO GUZMAN BENITEZ</v>
          </cell>
          <cell r="L1967" t="str">
            <v>Av. America y, Jorge Washington, Portoviejo LOCAL 16 Y 17 PLANTA BAJA</v>
          </cell>
          <cell r="M1967" t="str">
            <v>1713171823</v>
          </cell>
          <cell r="N1967" t="str">
            <v>984620069</v>
          </cell>
          <cell r="O1967" t="str">
            <v/>
          </cell>
          <cell r="P1967" t="str">
            <v>PORTOVIEJO</v>
          </cell>
          <cell r="Q1967" t="str">
            <v>PORTOVIEJO</v>
          </cell>
          <cell r="R1967" t="str">
            <v>MANABI</v>
          </cell>
          <cell r="T1967" t="str">
            <v>TRAMACO</v>
          </cell>
          <cell r="U1967" t="str">
            <v>FLEXNETUIO_PROVINCIA</v>
          </cell>
          <cell r="V1967">
            <v>1</v>
          </cell>
          <cell r="W1967">
            <v>1</v>
          </cell>
          <cell r="X1967" t="str">
            <v>FLEXNET ECUADOR - MOVISTAR</v>
          </cell>
          <cell r="Y1967" t="str">
            <v>CALLE 28 DE JUNIO S/N Y GARCIA MORENO ENTRADA LLANO GRANDE</v>
          </cell>
          <cell r="Z1967" t="str">
            <v>1701_QUITO</v>
          </cell>
          <cell r="AA1967" t="str">
            <v/>
          </cell>
          <cell r="AB1967">
            <v>22337</v>
          </cell>
          <cell r="AC1967">
            <v>44918</v>
          </cell>
          <cell r="AD1967" t="str">
            <v>TRAMACO EXPRESS</v>
          </cell>
          <cell r="AE1967" t="str">
            <v>GENERICO TMC</v>
          </cell>
          <cell r="AF1967">
            <v>0</v>
          </cell>
          <cell r="AG1967" t="str">
            <v>PEDIDO_ENTREGADO</v>
          </cell>
          <cell r="AH1967">
            <v>44918</v>
          </cell>
          <cell r="AJ1967" t="str">
            <v>GUIA ENTREGADA -ERICK BORJA - 131</v>
          </cell>
          <cell r="AK1967">
            <v>485190</v>
          </cell>
        </row>
        <row r="1968">
          <cell r="B1968">
            <v>485191</v>
          </cell>
          <cell r="C1968" t="str">
            <v>2022-12806</v>
          </cell>
          <cell r="D1968" t="str">
            <v>MOVISTAR</v>
          </cell>
          <cell r="E1968" t="str">
            <v>DESPACHO</v>
          </cell>
          <cell r="F1968" t="str">
            <v>NORMAL</v>
          </cell>
          <cell r="G1968" t="str">
            <v>031080202212806</v>
          </cell>
          <cell r="H1968">
            <v>44917</v>
          </cell>
          <cell r="I1968" t="str">
            <v>ENTREGADO</v>
          </cell>
          <cell r="J1968">
            <v>44918</v>
          </cell>
          <cell r="K1968" t="str">
            <v>AE NORPHONE RIOBAMBA_LOURDES BRAVO</v>
          </cell>
          <cell r="L1968" t="str">
            <v>10 DE AGOSTO Y GARCIA MORENO ESQUINA LOCAL PLANTA BAJA DIAGONAL BANCO INTERNACIONAL</v>
          </cell>
          <cell r="M1968" t="str">
            <v>1091717898001</v>
          </cell>
          <cell r="N1968" t="str">
            <v>998659562</v>
          </cell>
          <cell r="O1968" t="str">
            <v/>
          </cell>
          <cell r="P1968" t="str">
            <v>RIOBAMBA</v>
          </cell>
          <cell r="Q1968" t="str">
            <v>RIOBAMBA</v>
          </cell>
          <cell r="R1968" t="str">
            <v>CHIMBORAZO</v>
          </cell>
          <cell r="T1968" t="str">
            <v>TRAMACO</v>
          </cell>
          <cell r="U1968" t="str">
            <v>FLEXNETUIO_PROVINCIA</v>
          </cell>
          <cell r="V1968">
            <v>1</v>
          </cell>
          <cell r="W1968">
            <v>1</v>
          </cell>
          <cell r="X1968" t="str">
            <v>FLEXNET ECUADOR - MOVISTAR</v>
          </cell>
          <cell r="Y1968" t="str">
            <v>CALLE 28 DE JUNIO S/N Y GARCIA MORENO ENTRADA LLANO GRANDE</v>
          </cell>
          <cell r="Z1968" t="str">
            <v>1701_QUITO</v>
          </cell>
          <cell r="AA1968" t="str">
            <v/>
          </cell>
          <cell r="AB1968">
            <v>22337</v>
          </cell>
          <cell r="AC1968">
            <v>44918</v>
          </cell>
          <cell r="AD1968" t="str">
            <v>TRAMACO EXPRESS</v>
          </cell>
          <cell r="AE1968" t="str">
            <v>GENERICO TMC</v>
          </cell>
          <cell r="AF1968">
            <v>0</v>
          </cell>
          <cell r="AG1968" t="str">
            <v>PEDIDO_ENTREGADO</v>
          </cell>
          <cell r="AH1968">
            <v>44918</v>
          </cell>
          <cell r="AJ1968" t="str">
            <v>GUIA ENTREGADA -Fernanda Reino  - null</v>
          </cell>
          <cell r="AK1968">
            <v>485191</v>
          </cell>
        </row>
        <row r="1969">
          <cell r="B1969">
            <v>485192</v>
          </cell>
          <cell r="C1969" t="str">
            <v>2022-12807</v>
          </cell>
          <cell r="D1969" t="str">
            <v>MOVISTAR</v>
          </cell>
          <cell r="E1969" t="str">
            <v>DESPACHO</v>
          </cell>
          <cell r="F1969" t="str">
            <v>NORMAL</v>
          </cell>
          <cell r="G1969" t="str">
            <v>031080202212807</v>
          </cell>
          <cell r="H1969">
            <v>44917</v>
          </cell>
          <cell r="I1969" t="str">
            <v>ENTREGADO</v>
          </cell>
          <cell r="J1969">
            <v>44918</v>
          </cell>
          <cell r="K1969" t="str">
            <v>PDV QUICENTRO SUR (XPERTO.NET)_XIMENA GIRALDO</v>
          </cell>
          <cell r="L1969" t="str">
            <v xml:space="preserve">AV MORAN VALVERDE C C QUICENTRO SUR LOCAL  188 NIVEL 1 JUNTO A LAN </v>
          </cell>
          <cell r="M1969" t="str">
            <v>1792255007001</v>
          </cell>
          <cell r="N1969" t="str">
            <v>998317146</v>
          </cell>
          <cell r="O1969" t="str">
            <v/>
          </cell>
          <cell r="P1969" t="str">
            <v>QUITO</v>
          </cell>
          <cell r="Q1969" t="str">
            <v>QUITO</v>
          </cell>
          <cell r="R1969" t="str">
            <v>PICHINCHA</v>
          </cell>
          <cell r="T1969" t="str">
            <v>TRAMACO</v>
          </cell>
          <cell r="U1969" t="str">
            <v>FLEXNETUIO_LOCAL</v>
          </cell>
          <cell r="V1969">
            <v>1</v>
          </cell>
          <cell r="W1969">
            <v>1</v>
          </cell>
          <cell r="X1969" t="str">
            <v>FLEXNET ECUADOR - MOVISTAR</v>
          </cell>
          <cell r="Y1969" t="str">
            <v>CALLE 28 DE JUNIO S/N Y GARCIA MORENO ENTRADA LLANO GRANDE</v>
          </cell>
          <cell r="Z1969" t="str">
            <v>1701_QUITO</v>
          </cell>
          <cell r="AA1969" t="str">
            <v/>
          </cell>
          <cell r="AB1969">
            <v>22337</v>
          </cell>
          <cell r="AC1969">
            <v>44918</v>
          </cell>
          <cell r="AD1969" t="str">
            <v>TRAMACO EXPRESS</v>
          </cell>
          <cell r="AE1969" t="str">
            <v>GENERICO TMC</v>
          </cell>
          <cell r="AF1969">
            <v>0</v>
          </cell>
          <cell r="AG1969" t="str">
            <v>PEDIDO_ENTREGADO</v>
          </cell>
          <cell r="AH1969">
            <v>44918</v>
          </cell>
          <cell r="AJ1969" t="str">
            <v>GUIA ENTREGADA -Brayan rivera  - null</v>
          </cell>
          <cell r="AK1969">
            <v>485192</v>
          </cell>
        </row>
        <row r="1970">
          <cell r="B1970">
            <v>485193</v>
          </cell>
          <cell r="C1970" t="str">
            <v>2022-12808</v>
          </cell>
          <cell r="D1970" t="str">
            <v>MOVISTAR</v>
          </cell>
          <cell r="E1970" t="str">
            <v>DESPACHO</v>
          </cell>
          <cell r="F1970" t="str">
            <v>NORMAL</v>
          </cell>
          <cell r="G1970" t="str">
            <v>031080202212808</v>
          </cell>
          <cell r="H1970">
            <v>44917</v>
          </cell>
          <cell r="I1970" t="str">
            <v>ENTREGADO</v>
          </cell>
          <cell r="J1970">
            <v>44918</v>
          </cell>
          <cell r="K1970" t="str">
            <v xml:space="preserve">AE NORPHONE SANTO DOMINGO_LOURDES BRAVO </v>
          </cell>
          <cell r="L1970" t="str">
            <v>Av Quito &amp; Av. Abraham Calazaccon. C C. Paseo Shoping. Local 15 Frente a Computron al Lado de Crocs</v>
          </cell>
          <cell r="M1970" t="str">
            <v>1091717898001</v>
          </cell>
          <cell r="N1970" t="str">
            <v>984246089</v>
          </cell>
          <cell r="O1970" t="str">
            <v/>
          </cell>
          <cell r="P1970" t="str">
            <v>SANTO DOMINGO</v>
          </cell>
          <cell r="Q1970" t="str">
            <v>SANTO DOMINGO</v>
          </cell>
          <cell r="R1970" t="str">
            <v>SANTO DOMINGO DE LOS TSACHILAS</v>
          </cell>
          <cell r="T1970" t="str">
            <v>TRAMACO</v>
          </cell>
          <cell r="U1970" t="str">
            <v>FLEXNETUIO_PROVINCIA</v>
          </cell>
          <cell r="V1970">
            <v>1</v>
          </cell>
          <cell r="W1970">
            <v>1</v>
          </cell>
          <cell r="X1970" t="str">
            <v>FLEXNET ECUADOR - MOVISTAR</v>
          </cell>
          <cell r="Y1970" t="str">
            <v>CALLE 28 DE JUNIO S/N Y GARCIA MORENO ENTRADA LLANO GRANDE</v>
          </cell>
          <cell r="Z1970" t="str">
            <v>1701_QUITO</v>
          </cell>
          <cell r="AA1970" t="str">
            <v/>
          </cell>
          <cell r="AB1970">
            <v>22337</v>
          </cell>
          <cell r="AC1970">
            <v>44918</v>
          </cell>
          <cell r="AD1970" t="str">
            <v>TRAMACO EXPRESS</v>
          </cell>
          <cell r="AE1970" t="str">
            <v>GENERICO TMC</v>
          </cell>
          <cell r="AF1970">
            <v>0</v>
          </cell>
          <cell r="AG1970" t="str">
            <v>PEDIDO_ENTREGADO</v>
          </cell>
          <cell r="AH1970">
            <v>44918</v>
          </cell>
          <cell r="AJ1970" t="str">
            <v>GUIA ENTREGADA -Pamela Solano  - 3</v>
          </cell>
          <cell r="AK1970">
            <v>485193</v>
          </cell>
        </row>
        <row r="1971">
          <cell r="B1971">
            <v>485194</v>
          </cell>
          <cell r="C1971" t="str">
            <v>2022-12809</v>
          </cell>
          <cell r="D1971" t="str">
            <v>MOVISTAR</v>
          </cell>
          <cell r="E1971" t="str">
            <v>DESPACHO</v>
          </cell>
          <cell r="F1971" t="str">
            <v>NORMAL</v>
          </cell>
          <cell r="G1971" t="str">
            <v>031080202212809</v>
          </cell>
          <cell r="H1971">
            <v>44917</v>
          </cell>
          <cell r="I1971" t="str">
            <v>ENTREGADO</v>
          </cell>
          <cell r="J1971">
            <v>44918</v>
          </cell>
          <cell r="K1971" t="str">
            <v>CAVS AE NORPHONE EL CONDADO_PUSDA CHEZA ERIKA ELIZABETH</v>
          </cell>
          <cell r="L1971" t="str">
            <v>AVENIDA DE LA PRENSA Y AVENIDA KENNEDY CC CONDADO SHOPPING  LOCAL 314 FRENTE A KIA</v>
          </cell>
          <cell r="M1971" t="str">
            <v>1091717898001</v>
          </cell>
          <cell r="N1971" t="str">
            <v>984246089</v>
          </cell>
          <cell r="O1971" t="str">
            <v/>
          </cell>
          <cell r="P1971" t="str">
            <v>QUITO</v>
          </cell>
          <cell r="Q1971" t="str">
            <v>QUITO</v>
          </cell>
          <cell r="R1971" t="str">
            <v>PICHINCHA</v>
          </cell>
          <cell r="T1971" t="str">
            <v>TRAMACO</v>
          </cell>
          <cell r="U1971" t="str">
            <v>FLEXNETUIO_LOCAL</v>
          </cell>
          <cell r="V1971">
            <v>1</v>
          </cell>
          <cell r="W1971">
            <v>1</v>
          </cell>
          <cell r="X1971" t="str">
            <v>FLEXNET ECUADOR - MOVISTAR</v>
          </cell>
          <cell r="Y1971" t="str">
            <v>CALLE 28 DE JUNIO S/N Y GARCIA MORENO ENTRADA LLANO GRANDE</v>
          </cell>
          <cell r="Z1971" t="str">
            <v>1701_QUITO</v>
          </cell>
          <cell r="AA1971" t="str">
            <v/>
          </cell>
          <cell r="AB1971">
            <v>22337</v>
          </cell>
          <cell r="AC1971">
            <v>44918</v>
          </cell>
          <cell r="AD1971" t="str">
            <v>TRAMACO EXPRESS</v>
          </cell>
          <cell r="AE1971" t="str">
            <v>GENERICO TMC</v>
          </cell>
          <cell r="AF1971">
            <v>0</v>
          </cell>
          <cell r="AG1971" t="str">
            <v>PEDIDO_ENTREGADO</v>
          </cell>
          <cell r="AH1971">
            <v>44918</v>
          </cell>
          <cell r="AJ1971" t="str">
            <v>GUIA ENTREGADA -gabriel  correa - 1725014028</v>
          </cell>
          <cell r="AK1971">
            <v>485194</v>
          </cell>
        </row>
        <row r="1972">
          <cell r="B1972">
            <v>485195</v>
          </cell>
          <cell r="C1972" t="str">
            <v>2022-12810</v>
          </cell>
          <cell r="D1972" t="str">
            <v>MOVISTAR</v>
          </cell>
          <cell r="E1972" t="str">
            <v>DESPACHO</v>
          </cell>
          <cell r="F1972" t="str">
            <v>NORMAL</v>
          </cell>
          <cell r="G1972" t="str">
            <v>031080202212810</v>
          </cell>
          <cell r="H1972">
            <v>44917</v>
          </cell>
          <cell r="I1972" t="str">
            <v>ENTREGADO</v>
          </cell>
          <cell r="J1972">
            <v>44918</v>
          </cell>
          <cell r="K1972" t="str">
            <v>CC BARTOLOME SERRANO (MOVIPHONE)_GALO PALLAROSO</v>
          </cell>
          <cell r="L1972" t="str">
            <v>Calle Tenemaza 5-13 y Av. 24 de Mayo frente al parqueadero del coliseo de deportes</v>
          </cell>
          <cell r="M1972" t="str">
            <v>0391007160001</v>
          </cell>
          <cell r="N1972" t="str">
            <v>995936079</v>
          </cell>
          <cell r="O1972" t="str">
            <v/>
          </cell>
          <cell r="P1972" t="str">
            <v>AZOGUES</v>
          </cell>
          <cell r="Q1972" t="str">
            <v>AZOGUES</v>
          </cell>
          <cell r="R1972" t="str">
            <v>CAÑAR</v>
          </cell>
          <cell r="S1972" t="str">
            <v>AZOGUES</v>
          </cell>
          <cell r="T1972" t="str">
            <v>TRAMACO</v>
          </cell>
          <cell r="U1972" t="str">
            <v>FLEXNETUIO_PROVINCIA</v>
          </cell>
          <cell r="V1972">
            <v>1</v>
          </cell>
          <cell r="W1972">
            <v>1</v>
          </cell>
          <cell r="X1972" t="str">
            <v>FLEXNET ECUADOR - MOVISTAR</v>
          </cell>
          <cell r="Y1972" t="str">
            <v>CALLE 28 DE JUNIO S/N Y GARCIA MORENO ENTRADA LLANO GRANDE</v>
          </cell>
          <cell r="Z1972" t="str">
            <v>1701_QUITO</v>
          </cell>
          <cell r="AA1972" t="str">
            <v/>
          </cell>
          <cell r="AB1972">
            <v>22337</v>
          </cell>
          <cell r="AC1972">
            <v>44918</v>
          </cell>
          <cell r="AD1972" t="str">
            <v>TRAMACO EXPRESS</v>
          </cell>
          <cell r="AE1972" t="str">
            <v>GENERICO TMC</v>
          </cell>
          <cell r="AF1972">
            <v>0</v>
          </cell>
          <cell r="AG1972" t="str">
            <v>PEDIDO_ENTREGADO</v>
          </cell>
          <cell r="AH1972">
            <v>44918</v>
          </cell>
          <cell r="AJ1972" t="str">
            <v>GUIA ENTREGADA -Galo Pallaroso  - null</v>
          </cell>
          <cell r="AK1972">
            <v>485195</v>
          </cell>
        </row>
        <row r="1973">
          <cell r="B1973">
            <v>485196</v>
          </cell>
          <cell r="C1973" t="str">
            <v>2022-12811</v>
          </cell>
          <cell r="D1973" t="str">
            <v>MOVISTAR</v>
          </cell>
          <cell r="E1973" t="str">
            <v>DESPACHO</v>
          </cell>
          <cell r="F1973" t="str">
            <v>NORMAL</v>
          </cell>
          <cell r="G1973" t="str">
            <v>031080202212811</v>
          </cell>
          <cell r="H1973">
            <v>44917</v>
          </cell>
          <cell r="I1973" t="str">
            <v>ENTREGADO</v>
          </cell>
          <cell r="J1973">
            <v>44918</v>
          </cell>
          <cell r="K1973" t="str">
            <v>CAVS AE NORPHONE EL JARDIN_PAOLA MORAN</v>
          </cell>
          <cell r="L1973" t="str">
            <v xml:space="preserve">AV AMAZONAS N6  114 Y REPUBLICA CC EL JARDIN  </v>
          </cell>
          <cell r="M1973" t="str">
            <v>1091717898001</v>
          </cell>
          <cell r="N1973" t="str">
            <v>998659562</v>
          </cell>
          <cell r="O1973" t="str">
            <v/>
          </cell>
          <cell r="P1973" t="str">
            <v>QUITO</v>
          </cell>
          <cell r="Q1973" t="str">
            <v>QUITO</v>
          </cell>
          <cell r="R1973" t="str">
            <v>PICHINCHA</v>
          </cell>
          <cell r="T1973" t="str">
            <v>TRAMACO</v>
          </cell>
          <cell r="U1973" t="str">
            <v>FLEXNETUIO_LOCAL</v>
          </cell>
          <cell r="V1973">
            <v>1</v>
          </cell>
          <cell r="W1973">
            <v>1</v>
          </cell>
          <cell r="X1973" t="str">
            <v>FLEXNET ECUADOR - MOVISTAR</v>
          </cell>
          <cell r="Y1973" t="str">
            <v>CALLE 28 DE JUNIO S/N Y GARCIA MORENO ENTRADA LLANO GRANDE</v>
          </cell>
          <cell r="Z1973" t="str">
            <v>1701_QUITO</v>
          </cell>
          <cell r="AA1973" t="str">
            <v/>
          </cell>
          <cell r="AB1973">
            <v>22337</v>
          </cell>
          <cell r="AC1973">
            <v>44918</v>
          </cell>
          <cell r="AD1973" t="str">
            <v>TRAMACO EXPRESS</v>
          </cell>
          <cell r="AE1973" t="str">
            <v>GENERICO TMC</v>
          </cell>
          <cell r="AF1973">
            <v>0</v>
          </cell>
          <cell r="AG1973" t="str">
            <v>PEDIDO_ENTREGADO</v>
          </cell>
          <cell r="AH1973">
            <v>44918</v>
          </cell>
          <cell r="AJ1973" t="str">
            <v>GUIA ENTREGADA -Andrés Quirós  - 1726884115</v>
          </cell>
          <cell r="AK1973">
            <v>485196</v>
          </cell>
        </row>
        <row r="1974">
          <cell r="B1974">
            <v>485197</v>
          </cell>
          <cell r="C1974" t="str">
            <v>2022-12812</v>
          </cell>
          <cell r="D1974" t="str">
            <v>MOVISTAR</v>
          </cell>
          <cell r="E1974" t="str">
            <v>DESPACHO</v>
          </cell>
          <cell r="F1974" t="str">
            <v>NORMAL</v>
          </cell>
          <cell r="G1974" t="str">
            <v>031080202212812</v>
          </cell>
          <cell r="H1974">
            <v>44917</v>
          </cell>
          <cell r="I1974" t="str">
            <v>ENTREGADO</v>
          </cell>
          <cell r="J1974">
            <v>44918</v>
          </cell>
          <cell r="K1974" t="str">
            <v>CAVS AE NORPHONE EL PORTAL_LOURDES BRAVO</v>
          </cell>
          <cell r="L1974" t="str">
            <v>AV GALO PLAZA LASSO Y AV SIMON BOLIVAR CENTRO COMERCIAL PORTAL SHOPPING LOCAL P25253 PISO DOS</v>
          </cell>
          <cell r="M1974" t="str">
            <v>1091717898001</v>
          </cell>
          <cell r="N1974" t="str">
            <v>998659562</v>
          </cell>
          <cell r="O1974" t="str">
            <v/>
          </cell>
          <cell r="P1974" t="str">
            <v>QUITO</v>
          </cell>
          <cell r="Q1974" t="str">
            <v>QUITO</v>
          </cell>
          <cell r="R1974" t="str">
            <v>PICHINCHA</v>
          </cell>
          <cell r="T1974" t="str">
            <v>TRAMACO</v>
          </cell>
          <cell r="U1974" t="str">
            <v>FLEXNETUIO_LOCAL</v>
          </cell>
          <cell r="V1974">
            <v>1</v>
          </cell>
          <cell r="W1974">
            <v>1</v>
          </cell>
          <cell r="X1974" t="str">
            <v>FLEXNET ECUADOR - MOVISTAR</v>
          </cell>
          <cell r="Y1974" t="str">
            <v>CALLE 28 DE JUNIO S/N Y GARCIA MORENO ENTRADA LLANO GRANDE</v>
          </cell>
          <cell r="Z1974" t="str">
            <v>1701_QUITO</v>
          </cell>
          <cell r="AA1974" t="str">
            <v/>
          </cell>
          <cell r="AB1974">
            <v>22337</v>
          </cell>
          <cell r="AC1974">
            <v>44918</v>
          </cell>
          <cell r="AD1974" t="str">
            <v>TRAMACO EXPRESS</v>
          </cell>
          <cell r="AE1974" t="str">
            <v>GENERICO TMC</v>
          </cell>
          <cell r="AF1974">
            <v>0</v>
          </cell>
          <cell r="AG1974" t="str">
            <v>PEDIDO_ENTREGADO</v>
          </cell>
          <cell r="AH1974">
            <v>44918</v>
          </cell>
          <cell r="AJ1974" t="str">
            <v>GUIA ENTREGADA -Fernanda Salazar  - 1724080732</v>
          </cell>
          <cell r="AK1974">
            <v>485197</v>
          </cell>
        </row>
        <row r="1975">
          <cell r="B1975">
            <v>485198</v>
          </cell>
          <cell r="C1975" t="str">
            <v>2022-12813</v>
          </cell>
          <cell r="D1975" t="str">
            <v>MOVISTAR</v>
          </cell>
          <cell r="E1975" t="str">
            <v>DESPACHO</v>
          </cell>
          <cell r="F1975" t="str">
            <v>NORMAL</v>
          </cell>
          <cell r="G1975" t="str">
            <v>FT76688</v>
          </cell>
          <cell r="H1975">
            <v>44917</v>
          </cell>
          <cell r="I1975" t="str">
            <v>ENTREGADO</v>
          </cell>
          <cell r="J1975">
            <v>44918</v>
          </cell>
          <cell r="K1975" t="str">
            <v>NORPHONE CALLE PICHINCHA_GISELA ALEAGA</v>
          </cell>
          <cell r="L1975" t="str">
            <v>REPUBLICA DEL SALVADOR Y NACIONES UNIDAS SUYANA TORRE CORPORATIVA PISO 12</v>
          </cell>
          <cell r="M1975" t="str">
            <v>1091717898001</v>
          </cell>
          <cell r="N1975" t="str">
            <v>983337206</v>
          </cell>
          <cell r="P1975" t="str">
            <v>QUITO</v>
          </cell>
          <cell r="Q1975" t="str">
            <v>QUITO</v>
          </cell>
          <cell r="R1975" t="str">
            <v>PICHINCHA</v>
          </cell>
          <cell r="U1975" t="str">
            <v>FLEXNETUIO_LOCAL</v>
          </cell>
          <cell r="V1975">
            <v>4</v>
          </cell>
          <cell r="W1975">
            <v>1</v>
          </cell>
          <cell r="X1975" t="str">
            <v>FLEXNET ECUADOR - MOVISTAR</v>
          </cell>
          <cell r="Y1975" t="str">
            <v>CALLE 28 DE JUNIO S/N Y GARCIA MORENO ENTRADA LLANO GRANDE</v>
          </cell>
          <cell r="Z1975" t="str">
            <v>1701_QUITO</v>
          </cell>
          <cell r="AA1975" t="str">
            <v/>
          </cell>
          <cell r="AB1975">
            <v>22348</v>
          </cell>
          <cell r="AC1975">
            <v>44918</v>
          </cell>
          <cell r="AD1975" t="str">
            <v>FLEXTRANS</v>
          </cell>
          <cell r="AE1975" t="str">
            <v>PAB5141</v>
          </cell>
          <cell r="AF1975">
            <v>0</v>
          </cell>
          <cell r="AG1975" t="str">
            <v>PEDIDO_ENTREGADO</v>
          </cell>
          <cell r="AH1975">
            <v>44918</v>
          </cell>
          <cell r="AK1975">
            <v>485198</v>
          </cell>
        </row>
        <row r="1976">
          <cell r="B1976">
            <v>485199</v>
          </cell>
          <cell r="C1976" t="str">
            <v>2022-12814</v>
          </cell>
          <cell r="D1976" t="str">
            <v>MOVISTAR</v>
          </cell>
          <cell r="E1976" t="str">
            <v>DESPACHO</v>
          </cell>
          <cell r="F1976" t="str">
            <v>NORMAL</v>
          </cell>
          <cell r="G1976" t="str">
            <v>031080202212814</v>
          </cell>
          <cell r="H1976">
            <v>44917</v>
          </cell>
          <cell r="I1976" t="str">
            <v>ENTREGADO</v>
          </cell>
          <cell r="J1976">
            <v>44918</v>
          </cell>
          <cell r="K1976" t="str">
            <v xml:space="preserve">NORPHONE CALLE TUNGURAHUA_LOURDES BRAVO </v>
          </cell>
          <cell r="L1976" t="str">
            <v>Av. Cevallos y Mera CAV MOVISTAR AMBATO</v>
          </cell>
          <cell r="M1976" t="str">
            <v>1091717898001</v>
          </cell>
          <cell r="N1976" t="str">
            <v>984246089</v>
          </cell>
          <cell r="O1976" t="str">
            <v/>
          </cell>
          <cell r="P1976" t="str">
            <v>AMBATO</v>
          </cell>
          <cell r="Q1976" t="str">
            <v>AMBATO</v>
          </cell>
          <cell r="R1976" t="str">
            <v>TUNGURAHUA</v>
          </cell>
          <cell r="S1976" t="str">
            <v>AMBATO</v>
          </cell>
          <cell r="T1976" t="str">
            <v>TRAMACO</v>
          </cell>
          <cell r="U1976" t="str">
            <v>FLEXNETUIO_PROVINCIA</v>
          </cell>
          <cell r="V1976">
            <v>1</v>
          </cell>
          <cell r="W1976">
            <v>1</v>
          </cell>
          <cell r="X1976" t="str">
            <v>FLEXNET ECUADOR - MOVISTAR</v>
          </cell>
          <cell r="Y1976" t="str">
            <v>CALLE 28 DE JUNIO S/N Y GARCIA MORENO ENTRADA LLANO GRANDE</v>
          </cell>
          <cell r="Z1976" t="str">
            <v>1701_QUITO</v>
          </cell>
          <cell r="AA1976" t="str">
            <v/>
          </cell>
          <cell r="AB1976">
            <v>22337</v>
          </cell>
          <cell r="AC1976">
            <v>44918</v>
          </cell>
          <cell r="AD1976" t="str">
            <v>TRAMACO EXPRESS</v>
          </cell>
          <cell r="AE1976" t="str">
            <v>GENERICO TMC</v>
          </cell>
          <cell r="AF1976">
            <v>0</v>
          </cell>
          <cell r="AG1976" t="str">
            <v>PEDIDO_ENTREGADO</v>
          </cell>
          <cell r="AH1976">
            <v>44918</v>
          </cell>
          <cell r="AJ1976" t="str">
            <v>GUIA ENTREGADA -Gabriela Gancino  - 1804765681</v>
          </cell>
          <cell r="AK1976">
            <v>485199</v>
          </cell>
        </row>
        <row r="1977">
          <cell r="B1977">
            <v>485200</v>
          </cell>
          <cell r="C1977" t="str">
            <v>2022-12815</v>
          </cell>
          <cell r="D1977" t="str">
            <v>MOVISTAR</v>
          </cell>
          <cell r="E1977" t="str">
            <v>DESPACHO</v>
          </cell>
          <cell r="F1977" t="str">
            <v>NORMAL</v>
          </cell>
          <cell r="G1977" t="str">
            <v>031080202212815</v>
          </cell>
          <cell r="H1977">
            <v>44917</v>
          </cell>
          <cell r="I1977" t="str">
            <v>ENTREGADO</v>
          </cell>
          <cell r="J1977">
            <v>44918</v>
          </cell>
          <cell r="K1977" t="str">
            <v>NORPHONE ZONIFICACION CARCHI 2_CARLOS JOSE CAMPOVERDE BERRU</v>
          </cell>
          <cell r="L1977" t="str">
            <v>AV. MARIANO ACOSTA 2147 Y VICTOR GOMEZ JURADO</v>
          </cell>
          <cell r="M1977" t="str">
            <v>1001472958</v>
          </cell>
          <cell r="N1977" t="str">
            <v>998027290</v>
          </cell>
          <cell r="O1977" t="str">
            <v/>
          </cell>
          <cell r="P1977" t="str">
            <v>IBARRA</v>
          </cell>
          <cell r="Q1977" t="str">
            <v>IBARRA</v>
          </cell>
          <cell r="R1977" t="str">
            <v>IMBABURA</v>
          </cell>
          <cell r="T1977" t="str">
            <v>TRAMACO</v>
          </cell>
          <cell r="U1977" t="str">
            <v>FLEXNETUIO_PROVINCIA</v>
          </cell>
          <cell r="V1977">
            <v>1</v>
          </cell>
          <cell r="W1977">
            <v>1</v>
          </cell>
          <cell r="X1977" t="str">
            <v>FLEXNET ECUADOR - MOVISTAR</v>
          </cell>
          <cell r="Y1977" t="str">
            <v>CALLE 28 DE JUNIO S/N Y GARCIA MORENO ENTRADA LLANO GRANDE</v>
          </cell>
          <cell r="Z1977" t="str">
            <v>1701_QUITO</v>
          </cell>
          <cell r="AA1977" t="str">
            <v/>
          </cell>
          <cell r="AB1977">
            <v>22337</v>
          </cell>
          <cell r="AC1977">
            <v>44918</v>
          </cell>
          <cell r="AD1977" t="str">
            <v>TRAMACO EXPRESS</v>
          </cell>
          <cell r="AE1977" t="str">
            <v>GENERICO TMC</v>
          </cell>
          <cell r="AF1977">
            <v>0</v>
          </cell>
          <cell r="AG1977" t="str">
            <v>PEDIDO_ENTREGADO</v>
          </cell>
          <cell r="AH1977">
            <v>44918</v>
          </cell>
          <cell r="AJ1977" t="str">
            <v>GUIA ENTREGADA -Andrés Suárez - 01</v>
          </cell>
          <cell r="AK1977">
            <v>485200</v>
          </cell>
        </row>
        <row r="1978">
          <cell r="B1978">
            <v>485201</v>
          </cell>
          <cell r="C1978" t="str">
            <v>2022-12816</v>
          </cell>
          <cell r="D1978" t="str">
            <v>MOVISTAR</v>
          </cell>
          <cell r="E1978" t="str">
            <v>DESPACHO</v>
          </cell>
          <cell r="F1978" t="str">
            <v>NORMAL</v>
          </cell>
          <cell r="G1978" t="str">
            <v>031080202212816</v>
          </cell>
          <cell r="H1978">
            <v>44917</v>
          </cell>
          <cell r="I1978" t="str">
            <v>ENTREGADO</v>
          </cell>
          <cell r="J1978">
            <v>44918</v>
          </cell>
          <cell r="K1978" t="str">
            <v>NORPHONE ZONIFICACION IMBABURA_PAOLA MORAN</v>
          </cell>
          <cell r="L1978" t="str">
            <v>AV MARIANO ACOSTO 2147 Y VICTOR GOMEZ JURADO CC LA PLAZA</v>
          </cell>
          <cell r="M1978" t="str">
            <v>1091717898001</v>
          </cell>
          <cell r="N1978" t="str">
            <v>998027290</v>
          </cell>
          <cell r="O1978" t="str">
            <v/>
          </cell>
          <cell r="P1978" t="str">
            <v>IBARRA</v>
          </cell>
          <cell r="Q1978" t="str">
            <v>IBARRA</v>
          </cell>
          <cell r="R1978" t="str">
            <v>IMBABURA</v>
          </cell>
          <cell r="T1978" t="str">
            <v>TRAMACO</v>
          </cell>
          <cell r="U1978" t="str">
            <v>FLEXNETUIO_PROVINCIA</v>
          </cell>
          <cell r="V1978">
            <v>1</v>
          </cell>
          <cell r="W1978">
            <v>1</v>
          </cell>
          <cell r="X1978" t="str">
            <v>FLEXNET ECUADOR - MOVISTAR</v>
          </cell>
          <cell r="Y1978" t="str">
            <v>CALLE 28 DE JUNIO S/N Y GARCIA MORENO ENTRADA LLANO GRANDE</v>
          </cell>
          <cell r="Z1978" t="str">
            <v>1701_QUITO</v>
          </cell>
          <cell r="AA1978" t="str">
            <v/>
          </cell>
          <cell r="AB1978">
            <v>22337</v>
          </cell>
          <cell r="AC1978">
            <v>44918</v>
          </cell>
          <cell r="AD1978" t="str">
            <v>TRAMACO EXPRESS</v>
          </cell>
          <cell r="AE1978" t="str">
            <v>GENERICO TMC</v>
          </cell>
          <cell r="AF1978">
            <v>0</v>
          </cell>
          <cell r="AG1978" t="str">
            <v>PEDIDO_ENTREGADO</v>
          </cell>
          <cell r="AH1978">
            <v>44918</v>
          </cell>
          <cell r="AJ1978" t="str">
            <v>GUIA ENTREGADA -Andrés Suárez - 01</v>
          </cell>
          <cell r="AK1978">
            <v>485201</v>
          </cell>
        </row>
        <row r="1979">
          <cell r="B1979">
            <v>485202</v>
          </cell>
          <cell r="C1979" t="str">
            <v>2022-12817</v>
          </cell>
          <cell r="D1979" t="str">
            <v>MOVISTAR</v>
          </cell>
          <cell r="E1979" t="str">
            <v>DESPACHO</v>
          </cell>
          <cell r="F1979" t="str">
            <v>NORMAL</v>
          </cell>
          <cell r="G1979" t="str">
            <v>031080202212817</v>
          </cell>
          <cell r="H1979">
            <v>44917</v>
          </cell>
          <cell r="I1979" t="str">
            <v>ENTREGADO</v>
          </cell>
          <cell r="J1979">
            <v>44918</v>
          </cell>
          <cell r="K1979" t="str">
            <v>NORPHONE ZONIFICACION PICHINCHA_GISELA ALEAGA</v>
          </cell>
          <cell r="L1979" t="str">
            <v>REPUBLICA DEL SALVADOR Y NACIONES UNIDAS SUYANA TORRE CORPORATIVA PISO 12</v>
          </cell>
          <cell r="M1979" t="str">
            <v>1091717898001</v>
          </cell>
          <cell r="N1979" t="str">
            <v>983337206</v>
          </cell>
          <cell r="P1979" t="str">
            <v>QUITO</v>
          </cell>
          <cell r="Q1979" t="str">
            <v>QUITO</v>
          </cell>
          <cell r="R1979" t="str">
            <v>PICHINCHA</v>
          </cell>
          <cell r="T1979" t="str">
            <v>TRAMACO</v>
          </cell>
          <cell r="U1979" t="str">
            <v>FLEXNETUIO_LOCAL</v>
          </cell>
          <cell r="V1979">
            <v>6</v>
          </cell>
          <cell r="W1979">
            <v>1</v>
          </cell>
          <cell r="X1979" t="str">
            <v>FLEXNET ECUADOR - MOVISTAR</v>
          </cell>
          <cell r="Y1979" t="str">
            <v>CALLE 28 DE JUNIO S/N Y GARCIA MORENO ENTRADA LLANO GRANDE</v>
          </cell>
          <cell r="Z1979" t="str">
            <v>1701_QUITO</v>
          </cell>
          <cell r="AA1979" t="str">
            <v/>
          </cell>
          <cell r="AB1979">
            <v>22337</v>
          </cell>
          <cell r="AC1979">
            <v>44918</v>
          </cell>
          <cell r="AD1979" t="str">
            <v>TRAMACO EXPRESS</v>
          </cell>
          <cell r="AE1979" t="str">
            <v>GENERICO TMC</v>
          </cell>
          <cell r="AF1979">
            <v>0</v>
          </cell>
          <cell r="AG1979" t="str">
            <v>PEDIDO_ENTREGADO</v>
          </cell>
          <cell r="AH1979">
            <v>44918</v>
          </cell>
          <cell r="AJ1979" t="str">
            <v>GUIA ENTREGADA -frasema echeveria - 0</v>
          </cell>
          <cell r="AK1979">
            <v>485202</v>
          </cell>
        </row>
        <row r="1980">
          <cell r="B1980">
            <v>485203</v>
          </cell>
          <cell r="C1980" t="str">
            <v>2022-12818</v>
          </cell>
          <cell r="D1980" t="str">
            <v>MOVISTAR</v>
          </cell>
          <cell r="E1980" t="str">
            <v>DESPACHO</v>
          </cell>
          <cell r="F1980" t="str">
            <v>NORMAL</v>
          </cell>
          <cell r="G1980" t="str">
            <v>031080202212818</v>
          </cell>
          <cell r="H1980">
            <v>44917</v>
          </cell>
          <cell r="I1980" t="str">
            <v>ENTREGADO</v>
          </cell>
          <cell r="J1980">
            <v>44918</v>
          </cell>
          <cell r="K1980" t="str">
            <v>NORPHONE ZONIFICACION TUNGURAHUA_PAOLA MORAN</v>
          </cell>
          <cell r="L1980" t="str">
            <v>AV CEVALLOS ENTRE CALLES MERA Y MARTINEZ CAV NORPHONE</v>
          </cell>
          <cell r="M1980" t="str">
            <v>1091717898001</v>
          </cell>
          <cell r="N1980" t="str">
            <v>998659562</v>
          </cell>
          <cell r="P1980" t="str">
            <v>AMBATO</v>
          </cell>
          <cell r="Q1980" t="str">
            <v>AMBATO</v>
          </cell>
          <cell r="R1980" t="str">
            <v>TUNGURAHUA</v>
          </cell>
          <cell r="S1980" t="str">
            <v>AMBATO</v>
          </cell>
          <cell r="T1980" t="str">
            <v>TRAMACO</v>
          </cell>
          <cell r="U1980" t="str">
            <v>FLEXNETUIO_PROVINCIA</v>
          </cell>
          <cell r="V1980">
            <v>4</v>
          </cell>
          <cell r="W1980">
            <v>1</v>
          </cell>
          <cell r="X1980" t="str">
            <v>FLEXNET ECUADOR - MOVISTAR</v>
          </cell>
          <cell r="Y1980" t="str">
            <v>CALLE 28 DE JUNIO S/N Y GARCIA MORENO ENTRADA LLANO GRANDE</v>
          </cell>
          <cell r="Z1980" t="str">
            <v>1701_QUITO</v>
          </cell>
          <cell r="AA1980" t="str">
            <v/>
          </cell>
          <cell r="AB1980">
            <v>22337</v>
          </cell>
          <cell r="AC1980">
            <v>44918</v>
          </cell>
          <cell r="AD1980" t="str">
            <v>TRAMACO EXPRESS</v>
          </cell>
          <cell r="AE1980" t="str">
            <v>GENERICO TMC</v>
          </cell>
          <cell r="AF1980">
            <v>0</v>
          </cell>
          <cell r="AG1980" t="str">
            <v>PEDIDO_ENTREGADO</v>
          </cell>
          <cell r="AH1980">
            <v>44918</v>
          </cell>
          <cell r="AJ1980" t="str">
            <v>GUIA ENTREGADA -Gabriela Gancino  - 1804765681</v>
          </cell>
          <cell r="AK1980">
            <v>485203</v>
          </cell>
        </row>
        <row r="1981">
          <cell r="B1981">
            <v>485204</v>
          </cell>
          <cell r="C1981" t="str">
            <v>2022-12819</v>
          </cell>
          <cell r="D1981" t="str">
            <v>MOVISTAR</v>
          </cell>
          <cell r="E1981" t="str">
            <v>DESPACHO</v>
          </cell>
          <cell r="F1981" t="str">
            <v>NORMAL</v>
          </cell>
          <cell r="G1981" t="str">
            <v>031080202212819</v>
          </cell>
          <cell r="H1981">
            <v>44917</v>
          </cell>
          <cell r="I1981" t="str">
            <v>ENTREGADO</v>
          </cell>
          <cell r="J1981">
            <v>44918</v>
          </cell>
          <cell r="K1981" t="str">
            <v xml:space="preserve">NORPHONE CAVS DAS SANTO DOMINGO_LOURDES BRAVO </v>
          </cell>
          <cell r="L1981" t="str">
            <v>29 DE MAYO Y LATACUNGA A LADO DEL POLLO GUS SANTO DOMINGO</v>
          </cell>
          <cell r="M1981" t="str">
            <v>1091717898001</v>
          </cell>
          <cell r="N1981" t="str">
            <v>984246089</v>
          </cell>
          <cell r="O1981" t="str">
            <v/>
          </cell>
          <cell r="P1981" t="str">
            <v>SANTO DOMINGO</v>
          </cell>
          <cell r="Q1981" t="str">
            <v>SANTO DOMINGO</v>
          </cell>
          <cell r="R1981" t="str">
            <v>SANTO DOMINGO DE LOS TSACHILAS</v>
          </cell>
          <cell r="T1981" t="str">
            <v>TRAMACO</v>
          </cell>
          <cell r="U1981" t="str">
            <v>FLEXNETUIO_PROVINCIA</v>
          </cell>
          <cell r="V1981">
            <v>1</v>
          </cell>
          <cell r="W1981">
            <v>1</v>
          </cell>
          <cell r="X1981" t="str">
            <v>FLEXNET ECUADOR - MOVISTAR</v>
          </cell>
          <cell r="Y1981" t="str">
            <v>CALLE 28 DE JUNIO S/N Y GARCIA MORENO ENTRADA LLANO GRANDE</v>
          </cell>
          <cell r="Z1981" t="str">
            <v>1701_QUITO</v>
          </cell>
          <cell r="AA1981" t="str">
            <v/>
          </cell>
          <cell r="AB1981">
            <v>22337</v>
          </cell>
          <cell r="AC1981">
            <v>44918</v>
          </cell>
          <cell r="AD1981" t="str">
            <v>TRAMACO EXPRESS</v>
          </cell>
          <cell r="AE1981" t="str">
            <v>GENERICO TMC</v>
          </cell>
          <cell r="AF1981">
            <v>0</v>
          </cell>
          <cell r="AG1981" t="str">
            <v>PEDIDO_ENTREGADO</v>
          </cell>
          <cell r="AH1981">
            <v>44918</v>
          </cell>
          <cell r="AJ1981" t="str">
            <v>GUIA ENTREGADA -Andrés Rodríguez  - 1727215772</v>
          </cell>
          <cell r="AK1981">
            <v>485204</v>
          </cell>
        </row>
        <row r="1982">
          <cell r="B1982">
            <v>485205</v>
          </cell>
          <cell r="C1982" t="str">
            <v>2022-12820</v>
          </cell>
          <cell r="D1982" t="str">
            <v>MOVISTAR</v>
          </cell>
          <cell r="E1982" t="str">
            <v>DESPACHO</v>
          </cell>
          <cell r="F1982" t="str">
            <v>NORMAL</v>
          </cell>
          <cell r="G1982" t="str">
            <v>031080202212820</v>
          </cell>
          <cell r="H1982">
            <v>44917</v>
          </cell>
          <cell r="I1982" t="str">
            <v>ENTREGADO</v>
          </cell>
          <cell r="J1982">
            <v>44918</v>
          </cell>
          <cell r="K1982" t="str">
            <v xml:space="preserve">NORPHONE (ISLA RIOCENTRO SUR)_LOURDES BRAVO </v>
          </cell>
          <cell r="L1982" t="str">
            <v>CC RIOCENTRO SUR AVENIDA 25 DE JULIO</v>
          </cell>
          <cell r="M1982" t="str">
            <v>1091717898001</v>
          </cell>
          <cell r="N1982" t="str">
            <v>984246089</v>
          </cell>
          <cell r="O1982" t="str">
            <v/>
          </cell>
          <cell r="P1982" t="str">
            <v>GUAYAQUIL</v>
          </cell>
          <cell r="Q1982" t="str">
            <v>GUAYAQUIL</v>
          </cell>
          <cell r="R1982" t="str">
            <v>GUAYAS</v>
          </cell>
          <cell r="T1982" t="str">
            <v>TRAMACO</v>
          </cell>
          <cell r="U1982" t="str">
            <v>FLEXNETUIO_GYE</v>
          </cell>
          <cell r="V1982">
            <v>1</v>
          </cell>
          <cell r="W1982">
            <v>1</v>
          </cell>
          <cell r="X1982" t="str">
            <v>FLEXNET ECUADOR - MOVISTAR</v>
          </cell>
          <cell r="Y1982" t="str">
            <v>CALLE 28 DE JUNIO S/N Y GARCIA MORENO ENTRADA LLANO GRANDE</v>
          </cell>
          <cell r="Z1982" t="str">
            <v>1701_QUITO</v>
          </cell>
          <cell r="AA1982" t="str">
            <v/>
          </cell>
          <cell r="AB1982">
            <v>22337</v>
          </cell>
          <cell r="AC1982">
            <v>44918</v>
          </cell>
          <cell r="AD1982" t="str">
            <v>TRAMACO EXPRESS</v>
          </cell>
          <cell r="AE1982" t="str">
            <v>GENERICO TMC</v>
          </cell>
          <cell r="AF1982">
            <v>0</v>
          </cell>
          <cell r="AG1982" t="str">
            <v>PEDIDO_ENTREGADO</v>
          </cell>
          <cell r="AH1982">
            <v>44918</v>
          </cell>
          <cell r="AJ1982" t="str">
            <v>GUIA ENTREGADA -DANIELA MORÁN  - 0</v>
          </cell>
          <cell r="AK1982">
            <v>485205</v>
          </cell>
        </row>
        <row r="1983">
          <cell r="B1983">
            <v>485206</v>
          </cell>
          <cell r="C1983" t="str">
            <v>2022-12821</v>
          </cell>
          <cell r="D1983" t="str">
            <v>MOVISTAR</v>
          </cell>
          <cell r="E1983" t="str">
            <v>DESPACHO</v>
          </cell>
          <cell r="F1983" t="str">
            <v>NORMAL</v>
          </cell>
          <cell r="G1983" t="str">
            <v>031080202212821</v>
          </cell>
          <cell r="H1983">
            <v>44917</v>
          </cell>
          <cell r="I1983" t="str">
            <v>ENTREGADO</v>
          </cell>
          <cell r="J1983">
            <v>44918</v>
          </cell>
          <cell r="K1983" t="str">
            <v>NORPHONE AMBATO_PAOLA MORAN</v>
          </cell>
          <cell r="L1983" t="str">
            <v>AV CEVALLOS ENTRE CALLES MERA Y MARTINEZ CAV NORPHONE</v>
          </cell>
          <cell r="M1983" t="str">
            <v>1091717898001</v>
          </cell>
          <cell r="N1983" t="str">
            <v>998659562</v>
          </cell>
          <cell r="O1983" t="str">
            <v/>
          </cell>
          <cell r="P1983" t="str">
            <v>AMBATO</v>
          </cell>
          <cell r="Q1983" t="str">
            <v>AMBATO</v>
          </cell>
          <cell r="R1983" t="str">
            <v>TUNGURAHUA</v>
          </cell>
          <cell r="S1983" t="str">
            <v>AMBATO</v>
          </cell>
          <cell r="T1983" t="str">
            <v>TRAMACO</v>
          </cell>
          <cell r="U1983" t="str">
            <v>FLEXNETUIO_PROVINCIA</v>
          </cell>
          <cell r="V1983">
            <v>1</v>
          </cell>
          <cell r="W1983">
            <v>1</v>
          </cell>
          <cell r="X1983" t="str">
            <v>FLEXNET ECUADOR - MOVISTAR</v>
          </cell>
          <cell r="Y1983" t="str">
            <v>CALLE 28 DE JUNIO S/N Y GARCIA MORENO ENTRADA LLANO GRANDE</v>
          </cell>
          <cell r="Z1983" t="str">
            <v>1701_QUITO</v>
          </cell>
          <cell r="AA1983" t="str">
            <v/>
          </cell>
          <cell r="AB1983">
            <v>22337</v>
          </cell>
          <cell r="AC1983">
            <v>44918</v>
          </cell>
          <cell r="AD1983" t="str">
            <v>TRAMACO EXPRESS</v>
          </cell>
          <cell r="AE1983" t="str">
            <v>GENERICO TMC</v>
          </cell>
          <cell r="AF1983">
            <v>0</v>
          </cell>
          <cell r="AG1983" t="str">
            <v>PEDIDO_ENTREGADO</v>
          </cell>
          <cell r="AH1983">
            <v>44918</v>
          </cell>
          <cell r="AJ1983" t="str">
            <v>GUIA ENTREGADA -Gabriela Gancino  - 1804765681</v>
          </cell>
          <cell r="AK1983">
            <v>485206</v>
          </cell>
        </row>
        <row r="1984">
          <cell r="B1984">
            <v>485207</v>
          </cell>
          <cell r="C1984" t="str">
            <v>2022-12822</v>
          </cell>
          <cell r="D1984" t="str">
            <v>MOVISTAR</v>
          </cell>
          <cell r="E1984" t="str">
            <v>DESPACHO</v>
          </cell>
          <cell r="F1984" t="str">
            <v>NORMAL</v>
          </cell>
          <cell r="G1984" t="str">
            <v>031080202212822</v>
          </cell>
          <cell r="H1984">
            <v>44917</v>
          </cell>
          <cell r="I1984" t="str">
            <v>ENTREGADO</v>
          </cell>
          <cell r="J1984">
            <v>44918</v>
          </cell>
          <cell r="K1984" t="str">
            <v>NORPHONE C.C. PASEO SHOPPING LA LIBERTAD_LOURDES BRAVO</v>
          </cell>
          <cell r="L1984" t="str">
            <v xml:space="preserve">C.C. EL PASEO SHOPPING LA PENINSULA LOCAL 1 PLANTA BAJA BARRIO SAN FRANCISCO MZ 38. CALLE 9 </v>
          </cell>
          <cell r="M1984" t="str">
            <v>1091717898001</v>
          </cell>
          <cell r="N1984" t="str">
            <v>984246089</v>
          </cell>
          <cell r="O1984" t="str">
            <v/>
          </cell>
          <cell r="P1984" t="str">
            <v>LA LIBERTAD</v>
          </cell>
          <cell r="Q1984" t="str">
            <v>LA LIBERTAD</v>
          </cell>
          <cell r="R1984" t="str">
            <v>SANTA ELENA</v>
          </cell>
          <cell r="T1984" t="str">
            <v>TRAMACO</v>
          </cell>
          <cell r="U1984" t="str">
            <v>FLEXNETUIO_PROVINCIA</v>
          </cell>
          <cell r="V1984">
            <v>1</v>
          </cell>
          <cell r="W1984">
            <v>1</v>
          </cell>
          <cell r="X1984" t="str">
            <v>FLEXNET ECUADOR - MOVISTAR</v>
          </cell>
          <cell r="Y1984" t="str">
            <v>CALLE 28 DE JUNIO S/N Y GARCIA MORENO ENTRADA LLANO GRANDE</v>
          </cell>
          <cell r="Z1984" t="str">
            <v>1701_QUITO</v>
          </cell>
          <cell r="AA1984" t="str">
            <v/>
          </cell>
          <cell r="AB1984">
            <v>22337</v>
          </cell>
          <cell r="AC1984">
            <v>44918</v>
          </cell>
          <cell r="AD1984" t="str">
            <v>TRAMACO EXPRESS</v>
          </cell>
          <cell r="AE1984" t="str">
            <v>GENERICO TMC</v>
          </cell>
          <cell r="AF1984">
            <v>0</v>
          </cell>
          <cell r="AG1984" t="str">
            <v>PEDIDO_ENTREGADO</v>
          </cell>
          <cell r="AH1984">
            <v>44918</v>
          </cell>
          <cell r="AJ1984" t="str">
            <v>GUIA ENTREGADA -MIGUEL EDUARDO MONTOYA ESPIN  - 0953282639</v>
          </cell>
          <cell r="AK1984">
            <v>485207</v>
          </cell>
        </row>
        <row r="1985">
          <cell r="B1985">
            <v>485208</v>
          </cell>
          <cell r="C1985" t="str">
            <v>2022-12823</v>
          </cell>
          <cell r="D1985" t="str">
            <v>MOVISTAR</v>
          </cell>
          <cell r="E1985" t="str">
            <v>DESPACHO</v>
          </cell>
          <cell r="F1985" t="str">
            <v>NORMAL</v>
          </cell>
          <cell r="G1985" t="str">
            <v>031080202212823</v>
          </cell>
          <cell r="H1985">
            <v>44917</v>
          </cell>
          <cell r="I1985" t="str">
            <v>ENTREGADO</v>
          </cell>
          <cell r="J1985">
            <v>44918</v>
          </cell>
          <cell r="K1985" t="str">
            <v>NORPHONE C.C. Riocentro Ceibos_PAOLA MORAN</v>
          </cell>
          <cell r="L1985" t="str">
            <v>C.C. RIOCENTRO CEIBOS LOCAL 28 AV DEL BOMBERO VIA A LA COSTA KM 65</v>
          </cell>
          <cell r="M1985" t="str">
            <v>1091717898001</v>
          </cell>
          <cell r="N1985" t="str">
            <v>998659562</v>
          </cell>
          <cell r="O1985" t="str">
            <v/>
          </cell>
          <cell r="P1985" t="str">
            <v>GUAYAQUIL</v>
          </cell>
          <cell r="Q1985" t="str">
            <v>GUAYAQUIL</v>
          </cell>
          <cell r="R1985" t="str">
            <v>GUAYAS</v>
          </cell>
          <cell r="T1985" t="str">
            <v>TRAMACO</v>
          </cell>
          <cell r="U1985" t="str">
            <v>FLEXNETUIO_GYE</v>
          </cell>
          <cell r="V1985">
            <v>1</v>
          </cell>
          <cell r="W1985">
            <v>1</v>
          </cell>
          <cell r="X1985" t="str">
            <v>FLEXNET ECUADOR - MOVISTAR</v>
          </cell>
          <cell r="Y1985" t="str">
            <v>CALLE 28 DE JUNIO S/N Y GARCIA MORENO ENTRADA LLANO GRANDE</v>
          </cell>
          <cell r="Z1985" t="str">
            <v>1701_QUITO</v>
          </cell>
          <cell r="AA1985" t="str">
            <v/>
          </cell>
          <cell r="AB1985">
            <v>22337</v>
          </cell>
          <cell r="AC1985">
            <v>44918</v>
          </cell>
          <cell r="AD1985" t="str">
            <v>TRAMACO EXPRESS</v>
          </cell>
          <cell r="AE1985" t="str">
            <v>GENERICO TMC</v>
          </cell>
          <cell r="AF1985">
            <v>0</v>
          </cell>
          <cell r="AG1985" t="str">
            <v>PEDIDO_ENTREGADO</v>
          </cell>
          <cell r="AH1985">
            <v>44918</v>
          </cell>
          <cell r="AJ1985" t="str">
            <v>GUIA ENTREGADA -Erick medranda  - 0</v>
          </cell>
          <cell r="AK1985">
            <v>485208</v>
          </cell>
        </row>
        <row r="1986">
          <cell r="B1986">
            <v>485209</v>
          </cell>
          <cell r="C1986" t="str">
            <v>2022-12824</v>
          </cell>
          <cell r="D1986" t="str">
            <v>MOVISTAR</v>
          </cell>
          <cell r="E1986" t="str">
            <v>DESPACHO</v>
          </cell>
          <cell r="F1986" t="str">
            <v>NORMAL</v>
          </cell>
          <cell r="G1986" t="str">
            <v>031080202212824</v>
          </cell>
          <cell r="H1986">
            <v>44917</v>
          </cell>
          <cell r="I1986" t="str">
            <v>ENTREGADO</v>
          </cell>
          <cell r="J1986">
            <v>44918</v>
          </cell>
          <cell r="K1986" t="str">
            <v>NORPHONE C.C. Riocentro Norte_PAOLA MORAN</v>
          </cell>
          <cell r="L1986" t="str">
            <v>CENTRO COMERCIAL RIOCENTRO NORTE AV FRANCISCO DE ORELLANA LOCAL 10 PRIMERA PUERTA</v>
          </cell>
          <cell r="M1986" t="str">
            <v>1091717898001</v>
          </cell>
          <cell r="N1986" t="str">
            <v>998659562</v>
          </cell>
          <cell r="O1986" t="str">
            <v/>
          </cell>
          <cell r="P1986" t="str">
            <v>GUAYAQUIL</v>
          </cell>
          <cell r="Q1986" t="str">
            <v>GUAYAQUIL</v>
          </cell>
          <cell r="R1986" t="str">
            <v>GUAYAS</v>
          </cell>
          <cell r="T1986" t="str">
            <v>TRAMACO</v>
          </cell>
          <cell r="U1986" t="str">
            <v>FLEXNETUIO_GYE</v>
          </cell>
          <cell r="V1986">
            <v>1</v>
          </cell>
          <cell r="W1986">
            <v>1</v>
          </cell>
          <cell r="X1986" t="str">
            <v>FLEXNET ECUADOR - MOVISTAR</v>
          </cell>
          <cell r="Y1986" t="str">
            <v>CALLE 28 DE JUNIO S/N Y GARCIA MORENO ENTRADA LLANO GRANDE</v>
          </cell>
          <cell r="Z1986" t="str">
            <v>1701_QUITO</v>
          </cell>
          <cell r="AA1986" t="str">
            <v/>
          </cell>
          <cell r="AB1986">
            <v>22337</v>
          </cell>
          <cell r="AC1986">
            <v>44918</v>
          </cell>
          <cell r="AD1986" t="str">
            <v>TRAMACO EXPRESS</v>
          </cell>
          <cell r="AE1986" t="str">
            <v>GENERICO TMC</v>
          </cell>
          <cell r="AF1986">
            <v>0</v>
          </cell>
          <cell r="AG1986" t="str">
            <v>PEDIDO_ENTREGADO</v>
          </cell>
          <cell r="AH1986">
            <v>44918</v>
          </cell>
          <cell r="AJ1986" t="str">
            <v>GUIA ENTREGADA -Carmen Ramirez  - null</v>
          </cell>
          <cell r="AK1986">
            <v>485209</v>
          </cell>
        </row>
        <row r="1987">
          <cell r="B1987">
            <v>485210</v>
          </cell>
          <cell r="C1987" t="str">
            <v>2022-12825</v>
          </cell>
          <cell r="D1987" t="str">
            <v>MOVISTAR</v>
          </cell>
          <cell r="E1987" t="str">
            <v>DESPACHO</v>
          </cell>
          <cell r="F1987" t="str">
            <v>NORMAL</v>
          </cell>
          <cell r="G1987" t="str">
            <v>031080202212825</v>
          </cell>
          <cell r="H1987">
            <v>44917</v>
          </cell>
          <cell r="I1987" t="str">
            <v>ENTREGADO</v>
          </cell>
          <cell r="J1987">
            <v>44918</v>
          </cell>
          <cell r="K1987" t="str">
            <v>NORPHONE C.C. Riocentro Sur_PAOLA MORAN</v>
          </cell>
          <cell r="L1987" t="str">
            <v>C.C. RIOCENTRO SUR AV 25 DE JULIO LOCAL 43 JUNTO A LA UNIV. AGRARIA</v>
          </cell>
          <cell r="M1987" t="str">
            <v>1091717898001</v>
          </cell>
          <cell r="N1987" t="str">
            <v>998659562</v>
          </cell>
          <cell r="O1987" t="str">
            <v/>
          </cell>
          <cell r="P1987" t="str">
            <v>GUAYAQUIL</v>
          </cell>
          <cell r="Q1987" t="str">
            <v>GUAYAQUIL</v>
          </cell>
          <cell r="R1987" t="str">
            <v>GUAYAS</v>
          </cell>
          <cell r="T1987" t="str">
            <v>TRAMACO</v>
          </cell>
          <cell r="U1987" t="str">
            <v>FLEXNETUIO_GYE</v>
          </cell>
          <cell r="V1987">
            <v>1</v>
          </cell>
          <cell r="W1987">
            <v>1</v>
          </cell>
          <cell r="X1987" t="str">
            <v>FLEXNET ECUADOR - MOVISTAR</v>
          </cell>
          <cell r="Y1987" t="str">
            <v>CALLE 28 DE JUNIO S/N Y GARCIA MORENO ENTRADA LLANO GRANDE</v>
          </cell>
          <cell r="Z1987" t="str">
            <v>1701_QUITO</v>
          </cell>
          <cell r="AA1987" t="str">
            <v/>
          </cell>
          <cell r="AB1987">
            <v>22337</v>
          </cell>
          <cell r="AC1987">
            <v>44918</v>
          </cell>
          <cell r="AD1987" t="str">
            <v>TRAMACO EXPRESS</v>
          </cell>
          <cell r="AE1987" t="str">
            <v>GENERICO TMC</v>
          </cell>
          <cell r="AF1987">
            <v>0</v>
          </cell>
          <cell r="AG1987" t="str">
            <v>PEDIDO_ENTREGADO</v>
          </cell>
          <cell r="AH1987">
            <v>44918</v>
          </cell>
          <cell r="AJ1987" t="str">
            <v>GUIA ENTREGADA -DANIELA MORÁN  - 0</v>
          </cell>
          <cell r="AK1987">
            <v>485210</v>
          </cell>
        </row>
        <row r="1988">
          <cell r="B1988">
            <v>485211</v>
          </cell>
          <cell r="C1988" t="str">
            <v>2022-12826</v>
          </cell>
          <cell r="D1988" t="str">
            <v>MOVISTAR</v>
          </cell>
          <cell r="E1988" t="str">
            <v>DESPACHO</v>
          </cell>
          <cell r="F1988" t="str">
            <v>NORMAL</v>
          </cell>
          <cell r="G1988" t="str">
            <v>031080202212826</v>
          </cell>
          <cell r="H1988">
            <v>44917</v>
          </cell>
          <cell r="I1988" t="str">
            <v>ENTREGADO</v>
          </cell>
          <cell r="J1988">
            <v>44918</v>
          </cell>
          <cell r="K1988" t="str">
            <v>NORPHONE C.C. Shopping Duran_PAOLA MORAN</v>
          </cell>
          <cell r="L1988" t="str">
            <v>CC SHOPPING DURAN KILOMETRO 35 DE LA AUTOPISTA DURAN  BOLICHE56</v>
          </cell>
          <cell r="M1988" t="str">
            <v>1091717898001</v>
          </cell>
          <cell r="N1988" t="str">
            <v>998659562</v>
          </cell>
          <cell r="O1988" t="str">
            <v/>
          </cell>
          <cell r="P1988" t="str">
            <v>GUAYAQUIL</v>
          </cell>
          <cell r="Q1988" t="str">
            <v>GUAYAQUIL</v>
          </cell>
          <cell r="R1988" t="str">
            <v>GUAYAS</v>
          </cell>
          <cell r="T1988" t="str">
            <v>TRAMACO</v>
          </cell>
          <cell r="U1988" t="str">
            <v>FLEXNETUIO_GYE</v>
          </cell>
          <cell r="V1988">
            <v>1</v>
          </cell>
          <cell r="W1988">
            <v>1</v>
          </cell>
          <cell r="X1988" t="str">
            <v>FLEXNET ECUADOR - MOVISTAR</v>
          </cell>
          <cell r="Y1988" t="str">
            <v>CALLE 28 DE JUNIO S/N Y GARCIA MORENO ENTRADA LLANO GRANDE</v>
          </cell>
          <cell r="Z1988" t="str">
            <v>1701_QUITO</v>
          </cell>
          <cell r="AA1988" t="str">
            <v/>
          </cell>
          <cell r="AB1988">
            <v>22337</v>
          </cell>
          <cell r="AC1988">
            <v>44918</v>
          </cell>
          <cell r="AD1988" t="str">
            <v>TRAMACO EXPRESS</v>
          </cell>
          <cell r="AE1988" t="str">
            <v>GENERICO TMC</v>
          </cell>
          <cell r="AF1988">
            <v>0</v>
          </cell>
          <cell r="AG1988" t="str">
            <v>PEDIDO_ENTREGADO</v>
          </cell>
          <cell r="AH1988">
            <v>44918</v>
          </cell>
          <cell r="AJ1988" t="str">
            <v>GUIA ENTREGADA -Liliana Fiallos  - 0951748680</v>
          </cell>
          <cell r="AK1988">
            <v>485211</v>
          </cell>
        </row>
        <row r="1989">
          <cell r="B1989">
            <v>485212</v>
          </cell>
          <cell r="C1989" t="str">
            <v>2022-12827</v>
          </cell>
          <cell r="D1989" t="str">
            <v>MOVISTAR</v>
          </cell>
          <cell r="E1989" t="str">
            <v>DESPACHO</v>
          </cell>
          <cell r="F1989" t="str">
            <v>NORMAL</v>
          </cell>
          <cell r="G1989" t="str">
            <v>031080202212827</v>
          </cell>
          <cell r="H1989">
            <v>44917</v>
          </cell>
          <cell r="I1989" t="str">
            <v>ENTREGADO</v>
          </cell>
          <cell r="J1989">
            <v>44918</v>
          </cell>
          <cell r="K1989" t="str">
            <v>NORPHONE C.C. SHOPPING MANTA_LOURDES BRAVO</v>
          </cell>
          <cell r="L1989" t="str">
            <v>AV. 4 DE NOVIEMBRE, MANTA 130210   LOCAL 21 PLANTA ALTA</v>
          </cell>
          <cell r="M1989" t="str">
            <v>1091717898001</v>
          </cell>
          <cell r="N1989" t="str">
            <v>984246089</v>
          </cell>
          <cell r="O1989" t="str">
            <v/>
          </cell>
          <cell r="P1989" t="str">
            <v>MANTA</v>
          </cell>
          <cell r="Q1989" t="str">
            <v>MANTA</v>
          </cell>
          <cell r="R1989" t="str">
            <v>MANABI</v>
          </cell>
          <cell r="T1989" t="str">
            <v>TRAMACO</v>
          </cell>
          <cell r="U1989" t="str">
            <v>FLEXNETUIO_PROVINCIA</v>
          </cell>
          <cell r="V1989">
            <v>1</v>
          </cell>
          <cell r="W1989">
            <v>1</v>
          </cell>
          <cell r="X1989" t="str">
            <v>FLEXNET ECUADOR - MOVISTAR</v>
          </cell>
          <cell r="Y1989" t="str">
            <v>CALLE 28 DE JUNIO S/N Y GARCIA MORENO ENTRADA LLANO GRANDE</v>
          </cell>
          <cell r="Z1989" t="str">
            <v>1701_QUITO</v>
          </cell>
          <cell r="AA1989" t="str">
            <v/>
          </cell>
          <cell r="AB1989">
            <v>22337</v>
          </cell>
          <cell r="AC1989">
            <v>44918</v>
          </cell>
          <cell r="AD1989" t="str">
            <v>TRAMACO EXPRESS</v>
          </cell>
          <cell r="AE1989" t="str">
            <v>GENERICO TMC</v>
          </cell>
          <cell r="AF1989">
            <v>0</v>
          </cell>
          <cell r="AG1989" t="str">
            <v>PEDIDO_ENTREGADO</v>
          </cell>
          <cell r="AH1989">
            <v>44918</v>
          </cell>
          <cell r="AJ1989" t="str">
            <v>GUIA ENTREGADA -DIEGO SOLORZANO  - 1317720942</v>
          </cell>
          <cell r="AK1989">
            <v>485212</v>
          </cell>
        </row>
        <row r="1990">
          <cell r="B1990">
            <v>485213</v>
          </cell>
          <cell r="C1990" t="str">
            <v>2022-12828</v>
          </cell>
          <cell r="D1990" t="str">
            <v>MOVISTAR</v>
          </cell>
          <cell r="E1990" t="str">
            <v>DESPACHO</v>
          </cell>
          <cell r="F1990" t="str">
            <v>NORMAL</v>
          </cell>
          <cell r="G1990" t="str">
            <v>FT76684</v>
          </cell>
          <cell r="H1990">
            <v>44917</v>
          </cell>
          <cell r="I1990" t="str">
            <v>ENTREGADO</v>
          </cell>
          <cell r="J1990">
            <v>44918</v>
          </cell>
          <cell r="K1990" t="str">
            <v xml:space="preserve">NORPHONE CAVS DAS TUMBACO_LOURDES BRAVO </v>
          </cell>
          <cell r="L1990" t="str">
            <v xml:space="preserve">AV INTEROCEANICA Y JUAN MONTALVO JUNTO A PRODUBANCO CC SANTA MARIA </v>
          </cell>
          <cell r="M1990" t="str">
            <v>1091717898001</v>
          </cell>
          <cell r="N1990" t="str">
            <v>984246089</v>
          </cell>
          <cell r="O1990" t="str">
            <v/>
          </cell>
          <cell r="P1990" t="str">
            <v>QUITO</v>
          </cell>
          <cell r="Q1990" t="str">
            <v>QUITO</v>
          </cell>
          <cell r="R1990" t="str">
            <v>PICHINCHA</v>
          </cell>
          <cell r="U1990" t="str">
            <v>FLEXNETUIO_LOCAL</v>
          </cell>
          <cell r="V1990">
            <v>1</v>
          </cell>
          <cell r="W1990">
            <v>1</v>
          </cell>
          <cell r="X1990" t="str">
            <v>FLEXNET ECUADOR - MOVISTAR</v>
          </cell>
          <cell r="Y1990" t="str">
            <v>CALLE 28 DE JUNIO S/N Y GARCIA MORENO ENTRADA LLANO GRANDE</v>
          </cell>
          <cell r="Z1990" t="str">
            <v>1701_QUITO</v>
          </cell>
          <cell r="AA1990" t="str">
            <v/>
          </cell>
          <cell r="AB1990">
            <v>22351</v>
          </cell>
          <cell r="AC1990">
            <v>44918</v>
          </cell>
          <cell r="AD1990" t="str">
            <v>ITSACOURIER S.A.S</v>
          </cell>
          <cell r="AE1990" t="str">
            <v>PDV9459</v>
          </cell>
          <cell r="AF1990">
            <v>0</v>
          </cell>
          <cell r="AG1990" t="str">
            <v>PEDIDO_ENTREGADO</v>
          </cell>
          <cell r="AH1990">
            <v>44918</v>
          </cell>
          <cell r="AK1990">
            <v>485213</v>
          </cell>
        </row>
        <row r="1991">
          <cell r="B1991">
            <v>485214</v>
          </cell>
          <cell r="C1991" t="str">
            <v>2022-12829</v>
          </cell>
          <cell r="D1991" t="str">
            <v>MOVISTAR</v>
          </cell>
          <cell r="E1991" t="str">
            <v>DESPACHO</v>
          </cell>
          <cell r="F1991" t="str">
            <v>NORMAL</v>
          </cell>
          <cell r="G1991" t="str">
            <v>FT76681</v>
          </cell>
          <cell r="H1991">
            <v>44917</v>
          </cell>
          <cell r="I1991" t="str">
            <v>ENTREGADO</v>
          </cell>
          <cell r="J1991">
            <v>44918</v>
          </cell>
          <cell r="K1991" t="str">
            <v>CELL FORCE QUITO_HECTOR VALLEJO</v>
          </cell>
          <cell r="L1991" t="str">
            <v>Mariana de Jesus y Ulloa Esquina edificio Mariana Plaza oficina 6 b</v>
          </cell>
          <cell r="M1991" t="str">
            <v>1712573615001</v>
          </cell>
          <cell r="N1991" t="str">
            <v>995926964</v>
          </cell>
          <cell r="O1991" t="str">
            <v/>
          </cell>
          <cell r="P1991" t="str">
            <v>QUITO</v>
          </cell>
          <cell r="Q1991" t="str">
            <v>QUITO</v>
          </cell>
          <cell r="R1991" t="str">
            <v>PICHINCHA</v>
          </cell>
          <cell r="U1991" t="str">
            <v>FLEXNETUIO_LOCAL</v>
          </cell>
          <cell r="V1991">
            <v>1</v>
          </cell>
          <cell r="W1991">
            <v>1</v>
          </cell>
          <cell r="X1991" t="str">
            <v>FLEXNET ECUADOR - MOVISTAR</v>
          </cell>
          <cell r="Y1991" t="str">
            <v>CALLE 28 DE JUNIO S/N Y GARCIA MORENO ENTRADA LLANO GRANDE</v>
          </cell>
          <cell r="Z1991" t="str">
            <v>1701_QUITO</v>
          </cell>
          <cell r="AA1991" t="str">
            <v/>
          </cell>
          <cell r="AB1991">
            <v>22360</v>
          </cell>
          <cell r="AC1991">
            <v>44918</v>
          </cell>
          <cell r="AD1991" t="str">
            <v>ITSACOURIER S.A.S</v>
          </cell>
          <cell r="AE1991" t="str">
            <v>LU161L</v>
          </cell>
          <cell r="AF1991">
            <v>0</v>
          </cell>
          <cell r="AG1991" t="str">
            <v>PEDIDO_ENTREGADO</v>
          </cell>
          <cell r="AH1991">
            <v>44918</v>
          </cell>
          <cell r="AK1991">
            <v>485214</v>
          </cell>
        </row>
        <row r="1992">
          <cell r="B1992">
            <v>485215</v>
          </cell>
          <cell r="C1992" t="str">
            <v>2022-12830</v>
          </cell>
          <cell r="D1992" t="str">
            <v>MOVISTAR</v>
          </cell>
          <cell r="E1992" t="str">
            <v>DESPACHO</v>
          </cell>
          <cell r="F1992" t="str">
            <v>NORMAL</v>
          </cell>
          <cell r="G1992" t="str">
            <v>031080202212830</v>
          </cell>
          <cell r="H1992">
            <v>44917</v>
          </cell>
          <cell r="I1992" t="str">
            <v>ENTREGADO</v>
          </cell>
          <cell r="J1992">
            <v>44918</v>
          </cell>
          <cell r="K1992" t="str">
            <v>NORPHONE CAYAMBE_PAOLA MORAN</v>
          </cell>
          <cell r="L1992" t="str">
            <v>GRAN AKI AV RESTAURACION Y JUNIN LOCAL ESQUINERO CAYAMBE</v>
          </cell>
          <cell r="M1992" t="str">
            <v>1091717898001</v>
          </cell>
          <cell r="N1992" t="str">
            <v>998659562</v>
          </cell>
          <cell r="O1992" t="str">
            <v/>
          </cell>
          <cell r="P1992" t="str">
            <v>CAYAMBE</v>
          </cell>
          <cell r="Q1992" t="str">
            <v>CAYAMBE</v>
          </cell>
          <cell r="R1992" t="str">
            <v>PICHINCHA</v>
          </cell>
          <cell r="T1992" t="str">
            <v>TRAMACO</v>
          </cell>
          <cell r="U1992" t="str">
            <v>FLEXNETUIO_PROVINCIA</v>
          </cell>
          <cell r="V1992">
            <v>1</v>
          </cell>
          <cell r="W1992">
            <v>1</v>
          </cell>
          <cell r="X1992" t="str">
            <v>FLEXNET ECUADOR - MOVISTAR</v>
          </cell>
          <cell r="Y1992" t="str">
            <v>CALLE 28 DE JUNIO S/N Y GARCIA MORENO ENTRADA LLANO GRANDE</v>
          </cell>
          <cell r="Z1992" t="str">
            <v>1701_QUITO</v>
          </cell>
          <cell r="AA1992" t="str">
            <v/>
          </cell>
          <cell r="AB1992">
            <v>22337</v>
          </cell>
          <cell r="AC1992">
            <v>44918</v>
          </cell>
          <cell r="AD1992" t="str">
            <v>TRAMACO EXPRESS</v>
          </cell>
          <cell r="AE1992" t="str">
            <v>GENERICO TMC</v>
          </cell>
          <cell r="AF1992">
            <v>0</v>
          </cell>
          <cell r="AG1992" t="str">
            <v>PEDIDO_ENTREGADO</v>
          </cell>
          <cell r="AH1992">
            <v>44918</v>
          </cell>
          <cell r="AJ1992" t="str">
            <v>GUIA ENTREGADA -Jhoana Villarreal  - 1716225501</v>
          </cell>
          <cell r="AK1992">
            <v>485215</v>
          </cell>
        </row>
        <row r="1993">
          <cell r="B1993">
            <v>485216</v>
          </cell>
          <cell r="C1993" t="str">
            <v>2022-12831</v>
          </cell>
          <cell r="D1993" t="str">
            <v>MOVISTAR</v>
          </cell>
          <cell r="E1993" t="str">
            <v>DESPACHO</v>
          </cell>
          <cell r="F1993" t="str">
            <v>NORMAL</v>
          </cell>
          <cell r="G1993" t="str">
            <v>031080202212831</v>
          </cell>
          <cell r="H1993">
            <v>44917</v>
          </cell>
          <cell r="I1993" t="str">
            <v>ENTREGADO</v>
          </cell>
          <cell r="J1993">
            <v>44918</v>
          </cell>
          <cell r="K1993" t="str">
            <v>NORPHONE CHONE_LOURDES BRAVO</v>
          </cell>
          <cell r="L1993" t="str">
            <v>CENTRO CALLE PICHINCHA ENTRE CALLES WASHINGTON Y BOLIVAR A LADO DE ALMACENES ARTEFACTA</v>
          </cell>
          <cell r="M1993" t="str">
            <v>1091717898001</v>
          </cell>
          <cell r="N1993" t="str">
            <v>984246089</v>
          </cell>
          <cell r="O1993" t="str">
            <v/>
          </cell>
          <cell r="P1993" t="str">
            <v>CHONE</v>
          </cell>
          <cell r="Q1993" t="str">
            <v>CHONE</v>
          </cell>
          <cell r="R1993" t="str">
            <v>MANABI</v>
          </cell>
          <cell r="T1993" t="str">
            <v>TRAMACO</v>
          </cell>
          <cell r="U1993" t="str">
            <v>FLEXNETUIO_PROVINCIA</v>
          </cell>
          <cell r="V1993">
            <v>1</v>
          </cell>
          <cell r="W1993">
            <v>1</v>
          </cell>
          <cell r="X1993" t="str">
            <v>FLEXNET ECUADOR - MOVISTAR</v>
          </cell>
          <cell r="Y1993" t="str">
            <v>CALLE 28 DE JUNIO S/N Y GARCIA MORENO ENTRADA LLANO GRANDE</v>
          </cell>
          <cell r="Z1993" t="str">
            <v>1701_QUITO</v>
          </cell>
          <cell r="AA1993" t="str">
            <v/>
          </cell>
          <cell r="AB1993">
            <v>22337</v>
          </cell>
          <cell r="AC1993">
            <v>44918</v>
          </cell>
          <cell r="AD1993" t="str">
            <v>TRAMACO EXPRESS</v>
          </cell>
          <cell r="AE1993" t="str">
            <v>GENERICO TMC</v>
          </cell>
          <cell r="AF1993">
            <v>0</v>
          </cell>
          <cell r="AG1993" t="str">
            <v>PEDIDO_ENTREGADO</v>
          </cell>
          <cell r="AH1993">
            <v>44918</v>
          </cell>
          <cell r="AJ1993" t="str">
            <v>GUIA ENTREGADA -Liliana Zambrano  - 1311481384</v>
          </cell>
          <cell r="AK1993">
            <v>485216</v>
          </cell>
        </row>
        <row r="1994">
          <cell r="B1994">
            <v>485217</v>
          </cell>
          <cell r="C1994" t="str">
            <v>2022-12832</v>
          </cell>
          <cell r="D1994" t="str">
            <v>MOVISTAR</v>
          </cell>
          <cell r="E1994" t="str">
            <v>DESPACHO</v>
          </cell>
          <cell r="F1994" t="str">
            <v>NORMAL</v>
          </cell>
          <cell r="G1994" t="str">
            <v>031080202212832</v>
          </cell>
          <cell r="H1994">
            <v>44917</v>
          </cell>
          <cell r="I1994" t="str">
            <v>ENTREGADO</v>
          </cell>
          <cell r="J1994">
            <v>44918</v>
          </cell>
          <cell r="K1994" t="str">
            <v>NORPHONE EL CARMEN_LOURDES BRAVO</v>
          </cell>
          <cell r="L1994" t="str">
            <v>CALLE ABDON CALDERON Y AV. CHONE. FRENTE A JAPON MOTOS,DIAGONAL AL BANCO PICHINCHA</v>
          </cell>
          <cell r="M1994" t="str">
            <v>1091717898001</v>
          </cell>
          <cell r="N1994" t="str">
            <v>984246089</v>
          </cell>
          <cell r="O1994" t="str">
            <v/>
          </cell>
          <cell r="P1994" t="str">
            <v>EL CARMEN</v>
          </cell>
          <cell r="Q1994" t="str">
            <v>EL CARMEN</v>
          </cell>
          <cell r="R1994" t="str">
            <v>MANABI</v>
          </cell>
          <cell r="T1994" t="str">
            <v>TRAMACO</v>
          </cell>
          <cell r="U1994" t="str">
            <v>FLEXNETUIO_PROVINCIA</v>
          </cell>
          <cell r="V1994">
            <v>1</v>
          </cell>
          <cell r="W1994">
            <v>1</v>
          </cell>
          <cell r="X1994" t="str">
            <v>FLEXNET ECUADOR - MOVISTAR</v>
          </cell>
          <cell r="Y1994" t="str">
            <v>CALLE 28 DE JUNIO S/N Y GARCIA MORENO ENTRADA LLANO GRANDE</v>
          </cell>
          <cell r="Z1994" t="str">
            <v>1701_QUITO</v>
          </cell>
          <cell r="AA1994" t="str">
            <v/>
          </cell>
          <cell r="AB1994">
            <v>22337</v>
          </cell>
          <cell r="AC1994">
            <v>44918</v>
          </cell>
          <cell r="AD1994" t="str">
            <v>TRAMACO EXPRESS</v>
          </cell>
          <cell r="AE1994" t="str">
            <v>GENERICO TMC</v>
          </cell>
          <cell r="AF1994">
            <v>0</v>
          </cell>
          <cell r="AG1994" t="str">
            <v>PEDIDO_ENTREGADO</v>
          </cell>
          <cell r="AH1994">
            <v>44918</v>
          </cell>
          <cell r="AJ1994" t="str">
            <v>GUIA ENTREGADA -Milton saltos - 1313313361</v>
          </cell>
          <cell r="AK1994">
            <v>485217</v>
          </cell>
        </row>
        <row r="1995">
          <cell r="B1995">
            <v>485218</v>
          </cell>
          <cell r="C1995" t="str">
            <v>2022-12833</v>
          </cell>
          <cell r="D1995" t="str">
            <v>MOVISTAR</v>
          </cell>
          <cell r="E1995" t="str">
            <v>DESPACHO</v>
          </cell>
          <cell r="F1995" t="str">
            <v>NORMAL</v>
          </cell>
          <cell r="G1995" t="str">
            <v>031080202212833</v>
          </cell>
          <cell r="H1995">
            <v>44917</v>
          </cell>
          <cell r="I1995" t="str">
            <v>ENTREGADO</v>
          </cell>
          <cell r="J1995">
            <v>44918</v>
          </cell>
          <cell r="K1995" t="str">
            <v>NORPHONE LA PLAZA IBARRA_PAOLA MORAN</v>
          </cell>
          <cell r="L1995" t="str">
            <v>LOCAL 22 Y 23 CCLA PLAZA AV MARIANO ACOSTA Y2147 Y VICTOR GOMEZ JURADO IBARRA</v>
          </cell>
          <cell r="M1995" t="str">
            <v>1091717898001</v>
          </cell>
          <cell r="N1995" t="str">
            <v>998659562</v>
          </cell>
          <cell r="O1995" t="str">
            <v/>
          </cell>
          <cell r="P1995" t="str">
            <v>IBARRA</v>
          </cell>
          <cell r="Q1995" t="str">
            <v>IBARRA</v>
          </cell>
          <cell r="R1995" t="str">
            <v>IMBABURA</v>
          </cell>
          <cell r="T1995" t="str">
            <v>TRAMACO</v>
          </cell>
          <cell r="U1995" t="str">
            <v>FLEXNETUIO_PROVINCIA</v>
          </cell>
          <cell r="V1995">
            <v>1</v>
          </cell>
          <cell r="W1995">
            <v>1</v>
          </cell>
          <cell r="X1995" t="str">
            <v>FLEXNET ECUADOR - MOVISTAR</v>
          </cell>
          <cell r="Y1995" t="str">
            <v>CALLE 28 DE JUNIO S/N Y GARCIA MORENO ENTRADA LLANO GRANDE</v>
          </cell>
          <cell r="Z1995" t="str">
            <v>1701_QUITO</v>
          </cell>
          <cell r="AA1995" t="str">
            <v/>
          </cell>
          <cell r="AB1995">
            <v>22337</v>
          </cell>
          <cell r="AC1995">
            <v>44918</v>
          </cell>
          <cell r="AD1995" t="str">
            <v>TRAMACO EXPRESS</v>
          </cell>
          <cell r="AE1995" t="str">
            <v>GENERICO TMC</v>
          </cell>
          <cell r="AF1995">
            <v>0</v>
          </cell>
          <cell r="AG1995" t="str">
            <v>PEDIDO_ENTREGADO</v>
          </cell>
          <cell r="AH1995">
            <v>44918</v>
          </cell>
          <cell r="AJ1995" t="str">
            <v>GUIA ENTREGADA -Andrés Suárez - 01</v>
          </cell>
          <cell r="AK1995">
            <v>485218</v>
          </cell>
        </row>
        <row r="1996">
          <cell r="B1996">
            <v>485219</v>
          </cell>
          <cell r="C1996" t="str">
            <v>2022-12834</v>
          </cell>
          <cell r="D1996" t="str">
            <v>MOVISTAR</v>
          </cell>
          <cell r="E1996" t="str">
            <v>DESPACHO</v>
          </cell>
          <cell r="F1996" t="str">
            <v>NORMAL</v>
          </cell>
          <cell r="G1996" t="str">
            <v>031080202212834</v>
          </cell>
          <cell r="H1996">
            <v>44917</v>
          </cell>
          <cell r="I1996" t="str">
            <v>ENTREGADO</v>
          </cell>
          <cell r="J1996">
            <v>44918</v>
          </cell>
          <cell r="K1996" t="str">
            <v>PDV NORPHONE ISLA SHOPPING RIOBAMBA_CARLOS JOSE CAMPOVERDE BERRU</v>
          </cell>
          <cell r="L1996" t="str">
            <v>PASEO SHOPPING RIOBAMBA ANTONIO JOSE DE SUCRE Y BEGONIAS PLANTA BAJA FRENTE A PHARMACYS RIOBAMBA</v>
          </cell>
          <cell r="M1996" t="str">
            <v>1091717898001</v>
          </cell>
          <cell r="N1996" t="str">
            <v>994454243</v>
          </cell>
          <cell r="O1996" t="str">
            <v/>
          </cell>
          <cell r="P1996" t="str">
            <v>RIOBAMBA</v>
          </cell>
          <cell r="Q1996" t="str">
            <v>RIOBAMBA</v>
          </cell>
          <cell r="R1996" t="str">
            <v>CHIMBORAZO</v>
          </cell>
          <cell r="T1996" t="str">
            <v>TRAMACO</v>
          </cell>
          <cell r="U1996" t="str">
            <v>FLEXNETUIO_PROVINCIA</v>
          </cell>
          <cell r="V1996">
            <v>1</v>
          </cell>
          <cell r="W1996">
            <v>1</v>
          </cell>
          <cell r="X1996" t="str">
            <v>FLEXNET ECUADOR - MOVISTAR</v>
          </cell>
          <cell r="Y1996" t="str">
            <v>CALLE 28 DE JUNIO S/N Y GARCIA MORENO ENTRADA LLANO GRANDE</v>
          </cell>
          <cell r="Z1996" t="str">
            <v>1701_QUITO</v>
          </cell>
          <cell r="AA1996" t="str">
            <v/>
          </cell>
          <cell r="AB1996">
            <v>22337</v>
          </cell>
          <cell r="AC1996">
            <v>44918</v>
          </cell>
          <cell r="AD1996" t="str">
            <v>TRAMACO EXPRESS</v>
          </cell>
          <cell r="AE1996" t="str">
            <v>GENERICO TMC</v>
          </cell>
          <cell r="AF1996">
            <v>0</v>
          </cell>
          <cell r="AG1996" t="str">
            <v>PEDIDO_ENTREGADO</v>
          </cell>
          <cell r="AH1996">
            <v>44918</v>
          </cell>
          <cell r="AJ1996" t="str">
            <v>GUIA ENTREGADA -Jaime Guerra - 1720131125</v>
          </cell>
          <cell r="AK1996">
            <v>485219</v>
          </cell>
        </row>
        <row r="1997">
          <cell r="B1997">
            <v>485220</v>
          </cell>
          <cell r="C1997" t="str">
            <v>2022-12835</v>
          </cell>
          <cell r="D1997" t="str">
            <v>MOVISTAR</v>
          </cell>
          <cell r="E1997" t="str">
            <v>DESPACHO</v>
          </cell>
          <cell r="F1997" t="str">
            <v>NORMAL</v>
          </cell>
          <cell r="G1997" t="str">
            <v>FT76685</v>
          </cell>
          <cell r="H1997">
            <v>44917</v>
          </cell>
          <cell r="I1997" t="str">
            <v>ENTREGADO</v>
          </cell>
          <cell r="J1997">
            <v>44918</v>
          </cell>
          <cell r="K1997" t="str">
            <v>CAVS AE SALESLAND AMERICA_DIEGO MENA</v>
          </cell>
          <cell r="L1997" t="str">
            <v>LAZA DE LAS AMERICAS INTERSECCION AV NACIONES UNIDAS Y REPUBLICA PB 6 2 QUITO</v>
          </cell>
          <cell r="M1997" t="str">
            <v>0</v>
          </cell>
          <cell r="N1997" t="str">
            <v>999805380</v>
          </cell>
          <cell r="O1997" t="str">
            <v/>
          </cell>
          <cell r="P1997" t="str">
            <v>QUITO</v>
          </cell>
          <cell r="Q1997" t="str">
            <v>QUITO</v>
          </cell>
          <cell r="R1997" t="str">
            <v>PICHINCHA</v>
          </cell>
          <cell r="U1997" t="str">
            <v>FLEXNETUIO_LOCAL</v>
          </cell>
          <cell r="V1997">
            <v>1</v>
          </cell>
          <cell r="W1997">
            <v>1</v>
          </cell>
          <cell r="X1997" t="str">
            <v>FLEXNET ECUADOR - MOVISTAR</v>
          </cell>
          <cell r="Y1997" t="str">
            <v>CALLE 28 DE JUNIO S/N Y GARCIA MORENO ENTRADA LLANO GRANDE</v>
          </cell>
          <cell r="Z1997" t="str">
            <v>1701_QUITO</v>
          </cell>
          <cell r="AA1997" t="str">
            <v/>
          </cell>
          <cell r="AB1997">
            <v>22352</v>
          </cell>
          <cell r="AC1997">
            <v>44918</v>
          </cell>
          <cell r="AD1997" t="str">
            <v>ITSACOURIER S.A.S</v>
          </cell>
          <cell r="AE1997" t="str">
            <v>PCZ1855</v>
          </cell>
          <cell r="AF1997">
            <v>0</v>
          </cell>
          <cell r="AG1997" t="str">
            <v>PEDIDO_ENTREGADO</v>
          </cell>
          <cell r="AH1997">
            <v>44918</v>
          </cell>
          <cell r="AK1997">
            <v>485220</v>
          </cell>
        </row>
        <row r="1998">
          <cell r="B1998">
            <v>485221</v>
          </cell>
          <cell r="C1998" t="str">
            <v>2022-12836</v>
          </cell>
          <cell r="D1998" t="str">
            <v>MOVISTAR</v>
          </cell>
          <cell r="E1998" t="str">
            <v>DESPACHO</v>
          </cell>
          <cell r="F1998" t="str">
            <v>NORMAL</v>
          </cell>
          <cell r="G1998" t="str">
            <v>031080202212836</v>
          </cell>
          <cell r="H1998">
            <v>44917</v>
          </cell>
          <cell r="I1998" t="str">
            <v>ENTREGADO</v>
          </cell>
          <cell r="J1998">
            <v>44918</v>
          </cell>
          <cell r="K1998" t="str">
            <v>CAVS AE SALESLAND CONDADO_DIEGO MENA</v>
          </cell>
          <cell r="L1998" t="str">
            <v>AV DE LA PRENSA Y AV KENNED CENTRO COMERCIAL CONDADO SHOPING NIVEL 3 NUM L35 4 355 QUITO</v>
          </cell>
          <cell r="M1998" t="str">
            <v>0</v>
          </cell>
          <cell r="N1998" t="str">
            <v>999805380</v>
          </cell>
          <cell r="O1998" t="str">
            <v/>
          </cell>
          <cell r="P1998" t="str">
            <v>QUITO</v>
          </cell>
          <cell r="Q1998" t="str">
            <v>QUITO</v>
          </cell>
          <cell r="R1998" t="str">
            <v>PICHINCHA</v>
          </cell>
          <cell r="T1998" t="str">
            <v>TRAMACO</v>
          </cell>
          <cell r="U1998" t="str">
            <v>FLEXNETUIO_LOCAL</v>
          </cell>
          <cell r="V1998">
            <v>1</v>
          </cell>
          <cell r="W1998">
            <v>1</v>
          </cell>
          <cell r="X1998" t="str">
            <v>FLEXNET ECUADOR - MOVISTAR</v>
          </cell>
          <cell r="Y1998" t="str">
            <v>CALLE 28 DE JUNIO S/N Y GARCIA MORENO ENTRADA LLANO GRANDE</v>
          </cell>
          <cell r="Z1998" t="str">
            <v>1701_QUITO</v>
          </cell>
          <cell r="AA1998" t="str">
            <v/>
          </cell>
          <cell r="AB1998">
            <v>22337</v>
          </cell>
          <cell r="AC1998">
            <v>44918</v>
          </cell>
          <cell r="AD1998" t="str">
            <v>TRAMACO EXPRESS</v>
          </cell>
          <cell r="AE1998" t="str">
            <v>GENERICO TMC</v>
          </cell>
          <cell r="AF1998">
            <v>0</v>
          </cell>
          <cell r="AG1998" t="str">
            <v>PEDIDO_ENTREGADO</v>
          </cell>
          <cell r="AH1998">
            <v>44918</v>
          </cell>
          <cell r="AJ1998" t="str">
            <v>GUIA ENTREGADA -kevin catagña - 1726003112</v>
          </cell>
          <cell r="AK1998">
            <v>485221</v>
          </cell>
        </row>
        <row r="1999">
          <cell r="B1999">
            <v>485174</v>
          </cell>
          <cell r="C1999" t="str">
            <v>2022-12789</v>
          </cell>
          <cell r="D1999" t="str">
            <v>MOVISTAR</v>
          </cell>
          <cell r="E1999" t="str">
            <v>DESPACHO</v>
          </cell>
          <cell r="F1999" t="str">
            <v>NORMAL</v>
          </cell>
          <cell r="G1999" t="str">
            <v>031080202212789</v>
          </cell>
          <cell r="H1999">
            <v>44917</v>
          </cell>
          <cell r="I1999" t="str">
            <v>ENTREGADO</v>
          </cell>
          <cell r="J1999">
            <v>44918</v>
          </cell>
          <cell r="K1999" t="str">
            <v>CELISTICS CAVS DAS AMBATO CENTRO_KLEBER GRANDA_DANY IMBAQUINGO</v>
          </cell>
          <cell r="L1999" t="str">
            <v>CALLE SUCRE ENTRE CALLE MERA Y MARTINEZ N 750</v>
          </cell>
          <cell r="M1999" t="str">
            <v>1792161037001</v>
          </cell>
          <cell r="N1999" t="str">
            <v>0992567346_094084829</v>
          </cell>
          <cell r="O1999" t="str">
            <v/>
          </cell>
          <cell r="P1999" t="str">
            <v>AMBATO</v>
          </cell>
          <cell r="Q1999" t="str">
            <v>AMBATO</v>
          </cell>
          <cell r="R1999" t="str">
            <v>TUNGURAHUA</v>
          </cell>
          <cell r="S1999" t="str">
            <v>AMBATO</v>
          </cell>
          <cell r="T1999" t="str">
            <v>TRAMACO</v>
          </cell>
          <cell r="U1999" t="str">
            <v>FLEXNETUIO_PROVINCIA</v>
          </cell>
          <cell r="V1999">
            <v>1</v>
          </cell>
          <cell r="W1999">
            <v>1</v>
          </cell>
          <cell r="X1999" t="str">
            <v>FLEXNET ECUADOR - MOVISTAR</v>
          </cell>
          <cell r="Y1999" t="str">
            <v>CALLE 28 DE JUNIO S/N Y GARCIA MORENO ENTRADA LLANO GRANDE</v>
          </cell>
          <cell r="Z1999" t="str">
            <v>1701_QUITO</v>
          </cell>
          <cell r="AA1999" t="str">
            <v/>
          </cell>
          <cell r="AB1999">
            <v>22337</v>
          </cell>
          <cell r="AC1999">
            <v>44918</v>
          </cell>
          <cell r="AD1999" t="str">
            <v>TRAMACO EXPRESS</v>
          </cell>
          <cell r="AE1999" t="str">
            <v>GENERICO TMC</v>
          </cell>
          <cell r="AF1999">
            <v>0</v>
          </cell>
          <cell r="AG1999" t="str">
            <v>PEDIDO_ENTREGADO</v>
          </cell>
          <cell r="AH1999">
            <v>44918</v>
          </cell>
          <cell r="AJ1999" t="str">
            <v>GUIA ENTREGADA -Edison Calderón  - 1805214853</v>
          </cell>
          <cell r="AK1999">
            <v>485174</v>
          </cell>
        </row>
        <row r="2000">
          <cell r="B2000">
            <v>485175</v>
          </cell>
          <cell r="C2000" t="str">
            <v>2022-12790</v>
          </cell>
          <cell r="D2000" t="str">
            <v>MOVISTAR</v>
          </cell>
          <cell r="E2000" t="str">
            <v>DESPACHO</v>
          </cell>
          <cell r="F2000" t="str">
            <v>NORMAL</v>
          </cell>
          <cell r="G2000" t="str">
            <v>031080202212790</v>
          </cell>
          <cell r="H2000">
            <v>44917</v>
          </cell>
          <cell r="I2000" t="str">
            <v>ENTREGADO</v>
          </cell>
          <cell r="J2000">
            <v>44918</v>
          </cell>
          <cell r="K2000" t="str">
            <v>PDV CELISTICS ISLA SAN LUIS_KLEBER GRANDA_DANY IMBAQUINGO</v>
          </cell>
          <cell r="L2000" t="str">
            <v xml:space="preserve">AV ILALO Y GENERAL ENRIQUEZ SECTOR RUMINAHUI CC SAN LUIS PRIMERA PLANTA </v>
          </cell>
          <cell r="M2000" t="str">
            <v>1792161037001</v>
          </cell>
          <cell r="N2000" t="str">
            <v>0992567346_094084829</v>
          </cell>
          <cell r="O2000" t="str">
            <v/>
          </cell>
          <cell r="P2000" t="str">
            <v>QUITO</v>
          </cell>
          <cell r="Q2000" t="str">
            <v>QUITO</v>
          </cell>
          <cell r="R2000" t="str">
            <v>PICHINCHA</v>
          </cell>
          <cell r="T2000" t="str">
            <v>TRAMACO</v>
          </cell>
          <cell r="U2000" t="str">
            <v>FLEXNETUIO_LOCAL</v>
          </cell>
          <cell r="V2000">
            <v>1</v>
          </cell>
          <cell r="W2000">
            <v>1</v>
          </cell>
          <cell r="X2000" t="str">
            <v>FLEXNET ECUADOR - MOVISTAR</v>
          </cell>
          <cell r="Y2000" t="str">
            <v>CALLE 28 DE JUNIO S/N Y GARCIA MORENO ENTRADA LLANO GRANDE</v>
          </cell>
          <cell r="Z2000" t="str">
            <v>1701_QUITO</v>
          </cell>
          <cell r="AA2000" t="str">
            <v/>
          </cell>
          <cell r="AB2000">
            <v>22337</v>
          </cell>
          <cell r="AC2000">
            <v>44918</v>
          </cell>
          <cell r="AD2000" t="str">
            <v>TRAMACO EXPRESS</v>
          </cell>
          <cell r="AE2000" t="str">
            <v>GENERICO TMC</v>
          </cell>
          <cell r="AF2000">
            <v>0</v>
          </cell>
          <cell r="AG2000" t="str">
            <v>PEDIDO_ENTREGADO</v>
          </cell>
          <cell r="AH2000">
            <v>44918</v>
          </cell>
          <cell r="AJ2000" t="str">
            <v>GUIA ENTREGADA -Mercedes Reina  - 1715690242</v>
          </cell>
          <cell r="AK2000">
            <v>485175</v>
          </cell>
        </row>
        <row r="2001">
          <cell r="B2001">
            <v>485176</v>
          </cell>
          <cell r="C2001" t="str">
            <v>2022-12791</v>
          </cell>
          <cell r="D2001" t="str">
            <v>MOVISTAR</v>
          </cell>
          <cell r="E2001" t="str">
            <v>DESPACHO</v>
          </cell>
          <cell r="F2001" t="str">
            <v>NORMAL</v>
          </cell>
          <cell r="G2001" t="str">
            <v>031080202212791</v>
          </cell>
          <cell r="H2001">
            <v>44917</v>
          </cell>
          <cell r="I2001" t="str">
            <v>ENTREGADO</v>
          </cell>
          <cell r="J2001">
            <v>44922</v>
          </cell>
          <cell r="K2001" t="str">
            <v>GRUPO ROMERO (C.C. MALL EL FORTIN)_ROMERO RODRIGUEZ MAURENY GEANELLA</v>
          </cell>
          <cell r="L2001" t="str">
            <v>AV PERIMETRAL CALLE CASUARINA CENTRO COMERCIAL  MALL DEL FORTIN</v>
          </cell>
          <cell r="M2001" t="str">
            <v>0993323705001</v>
          </cell>
          <cell r="N2001" t="str">
            <v>982387574</v>
          </cell>
          <cell r="P2001" t="str">
            <v>GUAYAQUIL</v>
          </cell>
          <cell r="Q2001" t="str">
            <v>GUAYAQUIL</v>
          </cell>
          <cell r="R2001" t="str">
            <v>GUAYAS</v>
          </cell>
          <cell r="T2001" t="str">
            <v>TRAMACO</v>
          </cell>
          <cell r="U2001" t="str">
            <v>FLEXNETUIO_GYE</v>
          </cell>
          <cell r="V2001">
            <v>2</v>
          </cell>
          <cell r="W2001">
            <v>1</v>
          </cell>
          <cell r="X2001" t="str">
            <v>FLEXNET ECUADOR - MOVISTAR</v>
          </cell>
          <cell r="Y2001" t="str">
            <v>CALLE 28 DE JUNIO S/N Y GARCIA MORENO ENTRADA LLANO GRANDE</v>
          </cell>
          <cell r="Z2001" t="str">
            <v>1701_QUITO</v>
          </cell>
          <cell r="AA2001" t="str">
            <v/>
          </cell>
          <cell r="AB2001">
            <v>22337</v>
          </cell>
          <cell r="AC2001">
            <v>44918</v>
          </cell>
          <cell r="AD2001" t="str">
            <v>TRAMACO EXPRESS</v>
          </cell>
          <cell r="AE2001" t="str">
            <v>GENERICO TMC</v>
          </cell>
          <cell r="AF2001">
            <v>0</v>
          </cell>
          <cell r="AG2001" t="str">
            <v>PEDIDO_ENTREGADO</v>
          </cell>
          <cell r="AH2001">
            <v>44922</v>
          </cell>
          <cell r="AJ2001" t="str">
            <v>GUIA ENTREGADA -Elizabeth Salagata  - null</v>
          </cell>
          <cell r="AK2001">
            <v>485176</v>
          </cell>
        </row>
        <row r="2002">
          <cell r="B2002">
            <v>485177</v>
          </cell>
          <cell r="C2002" t="str">
            <v>2022-12792</v>
          </cell>
          <cell r="D2002" t="str">
            <v>MOVISTAR</v>
          </cell>
          <cell r="E2002" t="str">
            <v>DESPACHO</v>
          </cell>
          <cell r="F2002" t="str">
            <v>NORMAL</v>
          </cell>
          <cell r="G2002" t="str">
            <v>031080202212792</v>
          </cell>
          <cell r="H2002">
            <v>44917</v>
          </cell>
          <cell r="I2002" t="str">
            <v>ENTREGADO</v>
          </cell>
          <cell r="J2002">
            <v>44918</v>
          </cell>
          <cell r="K2002" t="str">
            <v>AE CELISTICS MALTERIA LATACUNGA_MARIA JOSE TOBAR ZAMBRANO</v>
          </cell>
          <cell r="L2002" t="str">
            <v>AV. ELOY ALFARO ENTRE CALLE GATAZO Y AV. MARCO AURELIO SUBIA, CENTRO COMERCIAL LA MALTERIA PLAZA, PLANTA BAJA, LOCAL PB-007</v>
          </cell>
          <cell r="M2002" t="str">
            <v>1306571512</v>
          </cell>
          <cell r="N2002" t="str">
            <v>983508879</v>
          </cell>
          <cell r="O2002" t="str">
            <v/>
          </cell>
          <cell r="P2002" t="str">
            <v>LATACUNGA</v>
          </cell>
          <cell r="Q2002" t="str">
            <v>LATACUNGA</v>
          </cell>
          <cell r="R2002" t="str">
            <v>COTOPAXI</v>
          </cell>
          <cell r="T2002" t="str">
            <v>TRAMACO</v>
          </cell>
          <cell r="U2002" t="str">
            <v>FLEXNETUIO_PROVINCIA</v>
          </cell>
          <cell r="V2002">
            <v>1</v>
          </cell>
          <cell r="W2002">
            <v>1</v>
          </cell>
          <cell r="X2002" t="str">
            <v>FLEXNET ECUADOR - MOVISTAR</v>
          </cell>
          <cell r="Y2002" t="str">
            <v>CALLE 28 DE JUNIO S/N Y GARCIA MORENO ENTRADA LLANO GRANDE</v>
          </cell>
          <cell r="Z2002" t="str">
            <v>1701_QUITO</v>
          </cell>
          <cell r="AA2002" t="str">
            <v/>
          </cell>
          <cell r="AB2002">
            <v>22337</v>
          </cell>
          <cell r="AC2002">
            <v>44918</v>
          </cell>
          <cell r="AD2002" t="str">
            <v>TRAMACO EXPRESS</v>
          </cell>
          <cell r="AE2002" t="str">
            <v>GENERICO TMC</v>
          </cell>
          <cell r="AF2002">
            <v>0</v>
          </cell>
          <cell r="AG2002" t="str">
            <v>PEDIDO_ENTREGADO</v>
          </cell>
          <cell r="AH2002">
            <v>44918</v>
          </cell>
          <cell r="AJ2002" t="str">
            <v>GUIA ENTREGADA -Karen Caisaguano  - 0503984106</v>
          </cell>
          <cell r="AK2002">
            <v>485177</v>
          </cell>
        </row>
        <row r="2003">
          <cell r="B2003">
            <v>485178</v>
          </cell>
          <cell r="C2003" t="str">
            <v>2022-12793</v>
          </cell>
          <cell r="D2003" t="str">
            <v>MOVISTAR</v>
          </cell>
          <cell r="E2003" t="str">
            <v>DESPACHO</v>
          </cell>
          <cell r="F2003" t="str">
            <v>NORMAL</v>
          </cell>
          <cell r="G2003" t="str">
            <v>031080202212793</v>
          </cell>
          <cell r="H2003">
            <v>44917</v>
          </cell>
          <cell r="I2003" t="str">
            <v>ENTREGADO</v>
          </cell>
          <cell r="J2003">
            <v>44918</v>
          </cell>
          <cell r="K2003" t="str">
            <v>CORPORATIVO ROMERO RYRTECH S.A.S (SHOPPING QUEVEDO)_MAURENY ROMERO</v>
          </cell>
          <cell r="L2003" t="str">
            <v xml:space="preserve">km 1.5 vIa a Sto Domingo y Patria Nueva, Av. Walter Andrade </v>
          </cell>
          <cell r="M2003" t="str">
            <v>0993323705001</v>
          </cell>
          <cell r="N2003" t="str">
            <v>982387574</v>
          </cell>
          <cell r="O2003" t="str">
            <v/>
          </cell>
          <cell r="P2003" t="str">
            <v>QUEVEDO</v>
          </cell>
          <cell r="Q2003" t="str">
            <v>QUEVEDO</v>
          </cell>
          <cell r="R2003" t="str">
            <v>LOS RIOS</v>
          </cell>
          <cell r="T2003" t="str">
            <v>TRAMACO</v>
          </cell>
          <cell r="U2003" t="str">
            <v>FLEXNETUIO_PROVINCIA</v>
          </cell>
          <cell r="V2003">
            <v>1</v>
          </cell>
          <cell r="W2003">
            <v>1</v>
          </cell>
          <cell r="X2003" t="str">
            <v>FLEXNET ECUADOR - MOVISTAR</v>
          </cell>
          <cell r="Y2003" t="str">
            <v>CALLE 28 DE JUNIO S/N Y GARCIA MORENO ENTRADA LLANO GRANDE</v>
          </cell>
          <cell r="Z2003" t="str">
            <v>1701_QUITO</v>
          </cell>
          <cell r="AA2003" t="str">
            <v/>
          </cell>
          <cell r="AB2003">
            <v>22337</v>
          </cell>
          <cell r="AC2003">
            <v>44918</v>
          </cell>
          <cell r="AD2003" t="str">
            <v>TRAMACO EXPRESS</v>
          </cell>
          <cell r="AE2003" t="str">
            <v>GENERICO TMC</v>
          </cell>
          <cell r="AF2003">
            <v>0</v>
          </cell>
          <cell r="AG2003" t="str">
            <v>PEDIDO_ENTREGADO</v>
          </cell>
          <cell r="AH2003">
            <v>44918</v>
          </cell>
          <cell r="AJ2003" t="str">
            <v>GUIA ENTREGADA -Juan giler - null</v>
          </cell>
          <cell r="AK2003">
            <v>485178</v>
          </cell>
        </row>
        <row r="2004">
          <cell r="B2004">
            <v>485179</v>
          </cell>
          <cell r="C2004" t="str">
            <v>2022-12794</v>
          </cell>
          <cell r="D2004" t="str">
            <v>MOVISTAR</v>
          </cell>
          <cell r="E2004" t="str">
            <v>DESPACHO</v>
          </cell>
          <cell r="F2004" t="str">
            <v>NORMAL</v>
          </cell>
          <cell r="G2004" t="str">
            <v>031080202212794</v>
          </cell>
          <cell r="H2004">
            <v>44917</v>
          </cell>
          <cell r="I2004" t="str">
            <v>ENTREGADO</v>
          </cell>
          <cell r="J2004">
            <v>44918</v>
          </cell>
          <cell r="K2004" t="str">
            <v>AE CELISTICS CCI_KLEBER GRANDA_DANY IMBAQUINGO</v>
          </cell>
          <cell r="L2004" t="str">
            <v>AV AMAZONAS Y NACIONES UNIDAS CENTRO COMERCIAL INAQUITO LC 223 224</v>
          </cell>
          <cell r="M2004" t="str">
            <v>1792161037001</v>
          </cell>
          <cell r="N2004" t="str">
            <v>0992567346_094084829</v>
          </cell>
          <cell r="O2004" t="str">
            <v/>
          </cell>
          <cell r="P2004" t="str">
            <v>QUITO</v>
          </cell>
          <cell r="Q2004" t="str">
            <v>QUITO</v>
          </cell>
          <cell r="R2004" t="str">
            <v>PICHINCHA</v>
          </cell>
          <cell r="T2004" t="str">
            <v>TRAMACO</v>
          </cell>
          <cell r="U2004" t="str">
            <v>FLEXNETUIO_LOCAL</v>
          </cell>
          <cell r="V2004">
            <v>1</v>
          </cell>
          <cell r="W2004">
            <v>1</v>
          </cell>
          <cell r="X2004" t="str">
            <v>FLEXNET ECUADOR - MOVISTAR</v>
          </cell>
          <cell r="Y2004" t="str">
            <v>CALLE 28 DE JUNIO S/N Y GARCIA MORENO ENTRADA LLANO GRANDE</v>
          </cell>
          <cell r="Z2004" t="str">
            <v>1701_QUITO</v>
          </cell>
          <cell r="AA2004" t="str">
            <v/>
          </cell>
          <cell r="AB2004">
            <v>22337</v>
          </cell>
          <cell r="AC2004">
            <v>44918</v>
          </cell>
          <cell r="AD2004" t="str">
            <v>TRAMACO EXPRESS</v>
          </cell>
          <cell r="AE2004" t="str">
            <v>GENERICO TMC</v>
          </cell>
          <cell r="AF2004">
            <v>0</v>
          </cell>
          <cell r="AG2004" t="str">
            <v>PEDIDO_ENTREGADO</v>
          </cell>
          <cell r="AH2004">
            <v>44918</v>
          </cell>
          <cell r="AJ2004" t="str">
            <v>GUIA ENTREGADA -Edwin Espinoza  - null</v>
          </cell>
          <cell r="AK2004">
            <v>485179</v>
          </cell>
        </row>
        <row r="2005">
          <cell r="B2005">
            <v>485180</v>
          </cell>
          <cell r="C2005" t="str">
            <v>2022-12795</v>
          </cell>
          <cell r="D2005" t="str">
            <v>MOVISTAR</v>
          </cell>
          <cell r="E2005" t="str">
            <v>DESPACHO</v>
          </cell>
          <cell r="F2005" t="str">
            <v>NORMAL</v>
          </cell>
          <cell r="G2005" t="str">
            <v>031080202212795</v>
          </cell>
          <cell r="H2005">
            <v>44917</v>
          </cell>
          <cell r="I2005" t="str">
            <v>ENTREGADO</v>
          </cell>
          <cell r="J2005">
            <v>44918</v>
          </cell>
          <cell r="K2005" t="str">
            <v>AE CELISTICS QUICENTRO SUR_KLEBER GRANDA_DANY IMBAQUINGO</v>
          </cell>
          <cell r="L2005" t="str">
            <v xml:space="preserve">MORAN VALVERDE Y TENIENTE HUGO ORTIZ CC QUICENTRO SHOPPING SUR N 1 LOCAL 91 – 92 JUNTO A MEGAMAXI </v>
          </cell>
          <cell r="M2005" t="str">
            <v>1792161037001</v>
          </cell>
          <cell r="N2005" t="str">
            <v>0992567346_094084829</v>
          </cell>
          <cell r="O2005" t="str">
            <v/>
          </cell>
          <cell r="P2005" t="str">
            <v>QUITO</v>
          </cell>
          <cell r="Q2005" t="str">
            <v>QUITO</v>
          </cell>
          <cell r="R2005" t="str">
            <v>PICHINCHA</v>
          </cell>
          <cell r="T2005" t="str">
            <v>TRAMACO</v>
          </cell>
          <cell r="U2005" t="str">
            <v>FLEXNETUIO_LOCAL</v>
          </cell>
          <cell r="V2005">
            <v>1</v>
          </cell>
          <cell r="W2005">
            <v>1</v>
          </cell>
          <cell r="X2005" t="str">
            <v>FLEXNET ECUADOR - MOVISTAR</v>
          </cell>
          <cell r="Y2005" t="str">
            <v>CALLE 28 DE JUNIO S/N Y GARCIA MORENO ENTRADA LLANO GRANDE</v>
          </cell>
          <cell r="Z2005" t="str">
            <v>1701_QUITO</v>
          </cell>
          <cell r="AA2005" t="str">
            <v/>
          </cell>
          <cell r="AB2005">
            <v>22337</v>
          </cell>
          <cell r="AC2005">
            <v>44918</v>
          </cell>
          <cell r="AD2005" t="str">
            <v>TRAMACO EXPRESS</v>
          </cell>
          <cell r="AE2005" t="str">
            <v>GENERICO TMC</v>
          </cell>
          <cell r="AF2005">
            <v>0</v>
          </cell>
          <cell r="AG2005" t="str">
            <v>PEDIDO_ENTREGADO</v>
          </cell>
          <cell r="AH2005">
            <v>44918</v>
          </cell>
          <cell r="AJ2005" t="str">
            <v>GUIA ENTREGADA -patricio valarezo  - null</v>
          </cell>
          <cell r="AK2005">
            <v>485180</v>
          </cell>
        </row>
        <row r="2006">
          <cell r="B2006">
            <v>485181</v>
          </cell>
          <cell r="C2006" t="str">
            <v>2022-12796</v>
          </cell>
          <cell r="D2006" t="str">
            <v>MOVISTAR</v>
          </cell>
          <cell r="E2006" t="str">
            <v>DESPACHO</v>
          </cell>
          <cell r="F2006" t="str">
            <v>NORMAL</v>
          </cell>
          <cell r="G2006" t="str">
            <v>031080202212796</v>
          </cell>
          <cell r="H2006">
            <v>44917</v>
          </cell>
          <cell r="I2006" t="str">
            <v>ENTREGADO</v>
          </cell>
          <cell r="J2006">
            <v>44918</v>
          </cell>
          <cell r="K2006" t="str">
            <v>AGENTE AE CELISTICS EL RECREO QUITO_KLEBER GRANDA_DANY IMBAQUINGO</v>
          </cell>
          <cell r="L2006" t="str">
            <v xml:space="preserve">FRANQUICIA PEDRO VICENTE MALDONADO 510194 Y CALVAS CC RECREO OF P106 </v>
          </cell>
          <cell r="M2006" t="str">
            <v>1792161037001</v>
          </cell>
          <cell r="N2006" t="str">
            <v>0992567346_094084829</v>
          </cell>
          <cell r="O2006" t="str">
            <v/>
          </cell>
          <cell r="P2006" t="str">
            <v>QUITO</v>
          </cell>
          <cell r="Q2006" t="str">
            <v>QUITO</v>
          </cell>
          <cell r="R2006" t="str">
            <v>PICHINCHA</v>
          </cell>
          <cell r="T2006" t="str">
            <v>TRAMACO</v>
          </cell>
          <cell r="U2006" t="str">
            <v>FLEXNETUIO_LOCAL</v>
          </cell>
          <cell r="V2006">
            <v>1</v>
          </cell>
          <cell r="W2006">
            <v>1</v>
          </cell>
          <cell r="X2006" t="str">
            <v>FLEXNET ECUADOR - MOVISTAR</v>
          </cell>
          <cell r="Y2006" t="str">
            <v>CALLE 28 DE JUNIO S/N Y GARCIA MORENO ENTRADA LLANO GRANDE</v>
          </cell>
          <cell r="Z2006" t="str">
            <v>1701_QUITO</v>
          </cell>
          <cell r="AA2006" t="str">
            <v/>
          </cell>
          <cell r="AB2006">
            <v>22337</v>
          </cell>
          <cell r="AC2006">
            <v>44918</v>
          </cell>
          <cell r="AD2006" t="str">
            <v>TRAMACO EXPRESS</v>
          </cell>
          <cell r="AE2006" t="str">
            <v>GENERICO TMC</v>
          </cell>
          <cell r="AF2006">
            <v>0</v>
          </cell>
          <cell r="AG2006" t="str">
            <v>PEDIDO_ENTREGADO</v>
          </cell>
          <cell r="AH2006">
            <v>44918</v>
          </cell>
          <cell r="AJ2006" t="str">
            <v>GUIA ENTREGADA -JORGE ARAQUE  - 0</v>
          </cell>
          <cell r="AK2006">
            <v>485181</v>
          </cell>
        </row>
        <row r="2007">
          <cell r="B2007">
            <v>485182</v>
          </cell>
          <cell r="C2007" t="str">
            <v>2022-12797</v>
          </cell>
          <cell r="D2007" t="str">
            <v>MOVISTAR</v>
          </cell>
          <cell r="E2007" t="str">
            <v>DESPACHO</v>
          </cell>
          <cell r="F2007" t="str">
            <v>NORMAL</v>
          </cell>
          <cell r="G2007" t="str">
            <v>031080202212797</v>
          </cell>
          <cell r="H2007">
            <v>44917</v>
          </cell>
          <cell r="I2007" t="str">
            <v>ENTREGADO</v>
          </cell>
          <cell r="J2007">
            <v>44918</v>
          </cell>
          <cell r="K2007" t="str">
            <v>AGENTE AE CELISTICS MALL DE LOS ANDES_KLEBER GRANDA_DANY IMBAQUINGO</v>
          </cell>
          <cell r="L2007" t="str">
            <v>Av. Atahualpa y Victor Hugo, Centro Comercial Mall de los Andes Local #120.</v>
          </cell>
          <cell r="M2007" t="str">
            <v>1792161037001</v>
          </cell>
          <cell r="N2007" t="str">
            <v>0992567346_094084829</v>
          </cell>
          <cell r="O2007" t="str">
            <v/>
          </cell>
          <cell r="P2007" t="str">
            <v>AMBATO</v>
          </cell>
          <cell r="Q2007" t="str">
            <v>AMBATO</v>
          </cell>
          <cell r="R2007" t="str">
            <v>TUNGURAHUA</v>
          </cell>
          <cell r="S2007" t="str">
            <v>AMBATO</v>
          </cell>
          <cell r="T2007" t="str">
            <v>TRAMACO</v>
          </cell>
          <cell r="U2007" t="str">
            <v>FLEXNETUIO_PROVINCIA</v>
          </cell>
          <cell r="V2007">
            <v>1</v>
          </cell>
          <cell r="W2007">
            <v>1</v>
          </cell>
          <cell r="X2007" t="str">
            <v>FLEXNET ECUADOR - MOVISTAR</v>
          </cell>
          <cell r="Y2007" t="str">
            <v>CALLE 28 DE JUNIO S/N Y GARCIA MORENO ENTRADA LLANO GRANDE</v>
          </cell>
          <cell r="Z2007" t="str">
            <v>1701_QUITO</v>
          </cell>
          <cell r="AA2007" t="str">
            <v/>
          </cell>
          <cell r="AB2007">
            <v>22337</v>
          </cell>
          <cell r="AC2007">
            <v>44918</v>
          </cell>
          <cell r="AD2007" t="str">
            <v>TRAMACO EXPRESS</v>
          </cell>
          <cell r="AE2007" t="str">
            <v>GENERICO TMC</v>
          </cell>
          <cell r="AF2007">
            <v>0</v>
          </cell>
          <cell r="AG2007" t="str">
            <v>PEDIDO_ENTREGADO</v>
          </cell>
          <cell r="AH2007">
            <v>44918</v>
          </cell>
          <cell r="AJ2007" t="str">
            <v>GUIA ENTREGADA -Dorian Palomo  - null</v>
          </cell>
          <cell r="AK2007">
            <v>485182</v>
          </cell>
        </row>
        <row r="2008">
          <cell r="B2008">
            <v>485183</v>
          </cell>
          <cell r="C2008" t="str">
            <v>2022-12798</v>
          </cell>
          <cell r="D2008" t="str">
            <v>MOVISTAR</v>
          </cell>
          <cell r="E2008" t="str">
            <v>DESPACHO</v>
          </cell>
          <cell r="F2008" t="str">
            <v>NORMAL</v>
          </cell>
          <cell r="G2008" t="str">
            <v>031080202212798</v>
          </cell>
          <cell r="H2008">
            <v>44917</v>
          </cell>
          <cell r="I2008" t="str">
            <v>ENTREGADO</v>
          </cell>
          <cell r="J2008">
            <v>44918</v>
          </cell>
          <cell r="K2008" t="str">
            <v>AGENTE AE CELISTICS SAN LUIS_KLEBER GRANDA_DANY IMBAQUINGO</v>
          </cell>
          <cell r="L2008" t="str">
            <v xml:space="preserve">CAVS PREMIUM AUTOPISTA GRAL RUMINAHUI Y AV SAN LUIS  </v>
          </cell>
          <cell r="M2008" t="str">
            <v>1792161037001</v>
          </cell>
          <cell r="N2008" t="str">
            <v>0992567346_094084829</v>
          </cell>
          <cell r="O2008" t="str">
            <v/>
          </cell>
          <cell r="P2008" t="str">
            <v>QUITO</v>
          </cell>
          <cell r="Q2008" t="str">
            <v>QUITO</v>
          </cell>
          <cell r="R2008" t="str">
            <v>PICHINCHA</v>
          </cell>
          <cell r="T2008" t="str">
            <v>TRAMACO</v>
          </cell>
          <cell r="U2008" t="str">
            <v>FLEXNETUIO_LOCAL</v>
          </cell>
          <cell r="V2008">
            <v>1</v>
          </cell>
          <cell r="W2008">
            <v>1</v>
          </cell>
          <cell r="X2008" t="str">
            <v>FLEXNET ECUADOR - MOVISTAR</v>
          </cell>
          <cell r="Y2008" t="str">
            <v>CALLE 28 DE JUNIO S/N Y GARCIA MORENO ENTRADA LLANO GRANDE</v>
          </cell>
          <cell r="Z2008" t="str">
            <v>1701_QUITO</v>
          </cell>
          <cell r="AA2008" t="str">
            <v/>
          </cell>
          <cell r="AB2008">
            <v>22337</v>
          </cell>
          <cell r="AC2008">
            <v>44918</v>
          </cell>
          <cell r="AD2008" t="str">
            <v>TRAMACO EXPRESS</v>
          </cell>
          <cell r="AE2008" t="str">
            <v>GENERICO TMC</v>
          </cell>
          <cell r="AF2008">
            <v>0</v>
          </cell>
          <cell r="AG2008" t="str">
            <v>PEDIDO_ENTREGADO</v>
          </cell>
          <cell r="AH2008">
            <v>44918</v>
          </cell>
          <cell r="AJ2008" t="str">
            <v>GUIA ENTREGADA -Mercedes Reina  - 1715690242</v>
          </cell>
          <cell r="AK2008">
            <v>485183</v>
          </cell>
        </row>
        <row r="2009">
          <cell r="B2009">
            <v>485184</v>
          </cell>
          <cell r="C2009" t="str">
            <v>2022-12799</v>
          </cell>
          <cell r="D2009" t="str">
            <v>MOVISTAR</v>
          </cell>
          <cell r="E2009" t="str">
            <v>DESPACHO</v>
          </cell>
          <cell r="F2009" t="str">
            <v>NORMAL</v>
          </cell>
          <cell r="G2009" t="str">
            <v>031080202212799</v>
          </cell>
          <cell r="H2009">
            <v>44917</v>
          </cell>
          <cell r="I2009" t="str">
            <v>ENTREGADO</v>
          </cell>
          <cell r="J2009">
            <v>44918</v>
          </cell>
          <cell r="K2009" t="str">
            <v>CC PASEO SHOPPING (DANICELL)_DANIELA BARRAZUETA</v>
          </cell>
          <cell r="L2009" t="str">
            <v>DV VIA MACHALA – PASAJE EN EL KM 1 ½ CENTRO COMERCIAL PASEO SHOPPING MACHALA MACHALA EL ORO</v>
          </cell>
          <cell r="M2009" t="str">
            <v>0791758629001</v>
          </cell>
          <cell r="N2009" t="str">
            <v>984167915</v>
          </cell>
          <cell r="O2009" t="str">
            <v/>
          </cell>
          <cell r="P2009" t="str">
            <v>MACHALA</v>
          </cell>
          <cell r="Q2009" t="str">
            <v>MACHALA</v>
          </cell>
          <cell r="R2009" t="str">
            <v>EL ORO</v>
          </cell>
          <cell r="T2009" t="str">
            <v>TRAMACO</v>
          </cell>
          <cell r="U2009" t="str">
            <v>FLEXNETUIO_PROVINCIA</v>
          </cell>
          <cell r="V2009">
            <v>1</v>
          </cell>
          <cell r="W2009">
            <v>1</v>
          </cell>
          <cell r="X2009" t="str">
            <v>FLEXNET ECUADOR - MOVISTAR</v>
          </cell>
          <cell r="Y2009" t="str">
            <v>CALLE 28 DE JUNIO S/N Y GARCIA MORENO ENTRADA LLANO GRANDE</v>
          </cell>
          <cell r="Z2009" t="str">
            <v>1701_QUITO</v>
          </cell>
          <cell r="AA2009" t="str">
            <v/>
          </cell>
          <cell r="AB2009">
            <v>22337</v>
          </cell>
          <cell r="AC2009">
            <v>44918</v>
          </cell>
          <cell r="AD2009" t="str">
            <v>TRAMACO EXPRESS</v>
          </cell>
          <cell r="AE2009" t="str">
            <v>GENERICO TMC</v>
          </cell>
          <cell r="AF2009">
            <v>0</v>
          </cell>
          <cell r="AG2009" t="str">
            <v>PEDIDO_ENTREGADO</v>
          </cell>
          <cell r="AH2009">
            <v>44918</v>
          </cell>
          <cell r="AJ2009" t="str">
            <v>GUIA ENTREGADA -agripina  - 0</v>
          </cell>
          <cell r="AK2009">
            <v>485184</v>
          </cell>
        </row>
        <row r="2010">
          <cell r="B2010">
            <v>485185</v>
          </cell>
          <cell r="C2010" t="str">
            <v>2022-12800</v>
          </cell>
          <cell r="D2010" t="str">
            <v>MOVISTAR</v>
          </cell>
          <cell r="E2010" t="str">
            <v>DESPACHO</v>
          </cell>
          <cell r="F2010" t="str">
            <v>NORMAL</v>
          </cell>
          <cell r="G2010" t="str">
            <v>031080202212800</v>
          </cell>
          <cell r="H2010">
            <v>44917</v>
          </cell>
          <cell r="I2010" t="str">
            <v>ENTREGADO</v>
          </cell>
          <cell r="J2010">
            <v>44918</v>
          </cell>
          <cell r="K2010" t="str">
            <v>PDV IBS RIOCENTRO 6 DE DICIEMBRE_JOSE LUIS CORAL MOLINA</v>
          </cell>
          <cell r="L2010" t="str">
            <v>AV. 6 DE DICIEMBRE Y TOMAS DE BERLANGA ESQUINA, CC COMERCIAL RIOCENTRO 6 DE DICIEMBRE, LOCAL 128 PLANTA PRIMER PISO</v>
          </cell>
          <cell r="M2010" t="str">
            <v>1722149620</v>
          </cell>
          <cell r="N2010" t="str">
            <v>980508973</v>
          </cell>
          <cell r="O2010" t="str">
            <v/>
          </cell>
          <cell r="P2010" t="str">
            <v>QUITO</v>
          </cell>
          <cell r="Q2010" t="str">
            <v>QUITO</v>
          </cell>
          <cell r="R2010" t="str">
            <v>PICHINCHA</v>
          </cell>
          <cell r="T2010" t="str">
            <v>TRAMACO</v>
          </cell>
          <cell r="U2010" t="str">
            <v>FLEXNETUIO_LOCAL</v>
          </cell>
          <cell r="V2010">
            <v>1</v>
          </cell>
          <cell r="W2010">
            <v>1</v>
          </cell>
          <cell r="X2010" t="str">
            <v>FLEXNET ECUADOR - MOVISTAR</v>
          </cell>
          <cell r="Y2010" t="str">
            <v>CALLE 28 DE JUNIO S/N Y GARCIA MORENO ENTRADA LLANO GRANDE</v>
          </cell>
          <cell r="Z2010" t="str">
            <v>1701_QUITO</v>
          </cell>
          <cell r="AA2010" t="str">
            <v/>
          </cell>
          <cell r="AB2010">
            <v>22337</v>
          </cell>
          <cell r="AC2010">
            <v>44918</v>
          </cell>
          <cell r="AD2010" t="str">
            <v>TRAMACO EXPRESS</v>
          </cell>
          <cell r="AE2010" t="str">
            <v>GENERICO TMC</v>
          </cell>
          <cell r="AF2010">
            <v>0</v>
          </cell>
          <cell r="AG2010" t="str">
            <v>PEDIDO_ENTREGADO</v>
          </cell>
          <cell r="AH2010">
            <v>44918</v>
          </cell>
          <cell r="AJ2010" t="str">
            <v>GUIA ENTREGADA -Jacob Cruz - 1726231473</v>
          </cell>
          <cell r="AK2010">
            <v>485185</v>
          </cell>
        </row>
        <row r="2011">
          <cell r="B2011">
            <v>485155</v>
          </cell>
          <cell r="C2011" t="str">
            <v>2022-12788</v>
          </cell>
          <cell r="D2011" t="str">
            <v>TUENTI</v>
          </cell>
          <cell r="E2011" t="str">
            <v>DESPACHO</v>
          </cell>
          <cell r="F2011" t="str">
            <v>NORMAL</v>
          </cell>
          <cell r="G2011" t="str">
            <v>FT76686</v>
          </cell>
          <cell r="H2011">
            <v>44917</v>
          </cell>
          <cell r="I2011" t="str">
            <v>ENTREGADO</v>
          </cell>
          <cell r="J2011">
            <v>44918</v>
          </cell>
          <cell r="K2011" t="str">
            <v>EMPRESA DE DESARROLLO TECNOLOGICO PRILANTEC CTA. LTDA_Oscar Coello</v>
          </cell>
          <cell r="L2011" t="str">
            <v>AV GENERAL ENRIQUEZ Y VENEZUELA ESQUINA # 3148.</v>
          </cell>
          <cell r="M2011" t="str">
            <v>1792412501001</v>
          </cell>
          <cell r="N2011" t="str">
            <v>992591515</v>
          </cell>
          <cell r="O2011" t="str">
            <v/>
          </cell>
          <cell r="P2011" t="str">
            <v>QUITO</v>
          </cell>
          <cell r="Q2011" t="str">
            <v>QUITO</v>
          </cell>
          <cell r="R2011" t="str">
            <v>PICHINCHA</v>
          </cell>
          <cell r="T2011" t="str">
            <v>FLEXTRANS</v>
          </cell>
          <cell r="U2011" t="str">
            <v>FLEXNETUIO_LOCAL</v>
          </cell>
          <cell r="V2011">
            <v>1</v>
          </cell>
          <cell r="W2011">
            <v>1</v>
          </cell>
          <cell r="X2011" t="str">
            <v>FLEXNET ECUADOR - MOVISTAR</v>
          </cell>
          <cell r="Y2011" t="str">
            <v>CALLE 28 DE JUNIO S/N Y GARCIA MORENO ENTRADA LLANO GRANDE</v>
          </cell>
          <cell r="Z2011" t="str">
            <v>1701_QUITO</v>
          </cell>
          <cell r="AA2011" t="str">
            <v/>
          </cell>
          <cell r="AB2011">
            <v>22350</v>
          </cell>
          <cell r="AC2011">
            <v>44918</v>
          </cell>
          <cell r="AD2011" t="str">
            <v>ITSACOURIER S.A.S</v>
          </cell>
          <cell r="AE2011" t="str">
            <v>PBB3265</v>
          </cell>
          <cell r="AF2011">
            <v>0</v>
          </cell>
          <cell r="AG2011" t="str">
            <v>PEDIDO_ENTREGADO</v>
          </cell>
          <cell r="AH2011">
            <v>44918</v>
          </cell>
          <cell r="AK2011">
            <v>485155</v>
          </cell>
        </row>
        <row r="2012">
          <cell r="B2012">
            <v>485120</v>
          </cell>
          <cell r="C2012" t="str">
            <v>2022-12753</v>
          </cell>
          <cell r="D2012" t="str">
            <v>MOVISTAR</v>
          </cell>
          <cell r="E2012" t="str">
            <v>DESPACHO</v>
          </cell>
          <cell r="F2012" t="str">
            <v>NORMAL</v>
          </cell>
          <cell r="G2012" t="str">
            <v>031080202212753</v>
          </cell>
          <cell r="H2012">
            <v>44917</v>
          </cell>
          <cell r="I2012" t="str">
            <v>ENTREGADO</v>
          </cell>
          <cell r="J2012">
            <v>44918</v>
          </cell>
          <cell r="K2012" t="str">
            <v>ISLA DANICELL PASEO SHOPPING MACHALA_Ana Isabel Gomez Arce</v>
          </cell>
          <cell r="L2012" t="str">
            <v>Ave. 25 de Junio Km 1 y 12 via PSJ., C.C. Paseo Shopping Machala, Isla movistar frente a Pharmacys</v>
          </cell>
          <cell r="M2012" t="str">
            <v>0</v>
          </cell>
          <cell r="N2012" t="str">
            <v>987108047</v>
          </cell>
          <cell r="O2012" t="str">
            <v/>
          </cell>
          <cell r="P2012" t="str">
            <v>MACHALA</v>
          </cell>
          <cell r="Q2012" t="str">
            <v>MACHALA</v>
          </cell>
          <cell r="R2012" t="str">
            <v>EL ORO</v>
          </cell>
          <cell r="T2012" t="str">
            <v>TRAMACO</v>
          </cell>
          <cell r="U2012" t="str">
            <v>FLEXNETUIO_PROVINCIA</v>
          </cell>
          <cell r="V2012">
            <v>1</v>
          </cell>
          <cell r="W2012">
            <v>1</v>
          </cell>
          <cell r="X2012" t="str">
            <v>FLEXNET ECUADOR - MOVISTAR</v>
          </cell>
          <cell r="Y2012" t="str">
            <v>CALLE 28 DE JUNIO S/N Y GARCIA MORENO ENTRADA LLANO GRANDE</v>
          </cell>
          <cell r="Z2012" t="str">
            <v>1701_QUITO</v>
          </cell>
          <cell r="AA2012" t="str">
            <v/>
          </cell>
          <cell r="AB2012">
            <v>22337</v>
          </cell>
          <cell r="AC2012">
            <v>44918</v>
          </cell>
          <cell r="AD2012" t="str">
            <v>TRAMACO EXPRESS</v>
          </cell>
          <cell r="AE2012" t="str">
            <v>GENERICO TMC</v>
          </cell>
          <cell r="AF2012">
            <v>0</v>
          </cell>
          <cell r="AG2012" t="str">
            <v>PEDIDO_ENTREGADO</v>
          </cell>
          <cell r="AH2012">
            <v>44918</v>
          </cell>
          <cell r="AJ2012" t="str">
            <v>GUIA ENTREGADA -agripina  - 0</v>
          </cell>
          <cell r="AK2012">
            <v>485120</v>
          </cell>
        </row>
        <row r="2013">
          <cell r="B2013">
            <v>485121</v>
          </cell>
          <cell r="C2013" t="str">
            <v>2022-12754</v>
          </cell>
          <cell r="D2013" t="str">
            <v>MOVISTAR</v>
          </cell>
          <cell r="E2013" t="str">
            <v>DESPACHO</v>
          </cell>
          <cell r="F2013" t="str">
            <v>NORMAL</v>
          </cell>
          <cell r="G2013" t="str">
            <v>IC4026</v>
          </cell>
          <cell r="H2013">
            <v>44917</v>
          </cell>
          <cell r="I2013" t="str">
            <v>ENTREGADO</v>
          </cell>
          <cell r="J2013">
            <v>44922</v>
          </cell>
          <cell r="K2013" t="str">
            <v>ECUABUY S.A. CUENCA_VICTOR ESPINOZA</v>
          </cell>
          <cell r="L2013" t="str">
            <v>AVE. REMIGIO CRESPO TORAL Y CALLE LORENZO PIEDRA 4-25</v>
          </cell>
          <cell r="M2013" t="str">
            <v>0190451453001</v>
          </cell>
          <cell r="N2013" t="str">
            <v>998070899</v>
          </cell>
          <cell r="O2013" t="str">
            <v/>
          </cell>
          <cell r="P2013" t="str">
            <v>CUENCA</v>
          </cell>
          <cell r="Q2013" t="str">
            <v>CUENCA</v>
          </cell>
          <cell r="R2013" t="str">
            <v>AZUAY</v>
          </cell>
          <cell r="T2013" t="str">
            <v>ITSACOURIER</v>
          </cell>
          <cell r="U2013" t="str">
            <v>FLEXNETUIO_PROVINCIA</v>
          </cell>
          <cell r="V2013">
            <v>1</v>
          </cell>
          <cell r="W2013">
            <v>1</v>
          </cell>
          <cell r="X2013" t="str">
            <v>FLEXNET ECUADOR - MOVISTAR</v>
          </cell>
          <cell r="Y2013" t="str">
            <v>CALLE 28 DE JUNIO S/N Y GARCIA MORENO ENTRADA LLANO GRANDE</v>
          </cell>
          <cell r="Z2013" t="str">
            <v>1701_QUITO</v>
          </cell>
          <cell r="AA2013" t="str">
            <v/>
          </cell>
          <cell r="AB2013">
            <v>22395</v>
          </cell>
          <cell r="AC2013">
            <v>44922</v>
          </cell>
          <cell r="AD2013" t="str">
            <v>ITSACOURIER S.A.S</v>
          </cell>
          <cell r="AE2013" t="str">
            <v>PDD1729</v>
          </cell>
          <cell r="AF2013">
            <v>1</v>
          </cell>
          <cell r="AG2013" t="str">
            <v>PEDIDO_ENTREGADO</v>
          </cell>
          <cell r="AH2013">
            <v>44922</v>
          </cell>
          <cell r="AK2013">
            <v>485121</v>
          </cell>
        </row>
        <row r="2014">
          <cell r="B2014">
            <v>485122</v>
          </cell>
          <cell r="C2014" t="str">
            <v>2022-12755</v>
          </cell>
          <cell r="D2014" t="str">
            <v>MOVISTAR</v>
          </cell>
          <cell r="E2014" t="str">
            <v>DESPACHO</v>
          </cell>
          <cell r="F2014" t="str">
            <v>NORMAL</v>
          </cell>
          <cell r="G2014" t="str">
            <v>031080202212755</v>
          </cell>
          <cell r="H2014">
            <v>44917</v>
          </cell>
          <cell r="I2014" t="str">
            <v>EN_TRANSITO</v>
          </cell>
          <cell r="J2014">
            <v>44917</v>
          </cell>
          <cell r="K2014" t="str">
            <v>FANNY CECILIA DOMINGUEZ CARDENAS - PASTAZA_FANNY CECILIA DOMINGUEZ CARDENAS</v>
          </cell>
          <cell r="L2014" t="str">
            <v>CESLAO MARIN Y 27 DE FEBRERO DIAGONAL AL GRAN HOTEL COFANES LOCAL MOVISTAR</v>
          </cell>
          <cell r="M2014" t="str">
            <v>1400382360</v>
          </cell>
          <cell r="N2014" t="str">
            <v>982603696</v>
          </cell>
          <cell r="O2014" t="str">
            <v/>
          </cell>
          <cell r="P2014" t="str">
            <v>PUYO</v>
          </cell>
          <cell r="Q2014" t="str">
            <v>PUYO</v>
          </cell>
          <cell r="R2014" t="str">
            <v>PASTAZA</v>
          </cell>
          <cell r="S2014" t="str">
            <v/>
          </cell>
          <cell r="T2014" t="str">
            <v>TRAMACO</v>
          </cell>
          <cell r="U2014" t="str">
            <v>FLEXNETUIO_PROVINCIA</v>
          </cell>
          <cell r="V2014">
            <v>1</v>
          </cell>
          <cell r="W2014">
            <v>1</v>
          </cell>
          <cell r="X2014" t="str">
            <v>FLEXNET ECUADOR - MOVISTAR</v>
          </cell>
          <cell r="Y2014" t="str">
            <v>CALLE 28 DE JUNIO S/N Y GARCIA MORENO ENTRADA LLANO GRANDE</v>
          </cell>
          <cell r="Z2014" t="str">
            <v>1701_QUITO</v>
          </cell>
          <cell r="AA2014" t="str">
            <v/>
          </cell>
          <cell r="AB2014">
            <v>22337</v>
          </cell>
          <cell r="AC2014">
            <v>44918</v>
          </cell>
          <cell r="AD2014" t="str">
            <v>TRAMACO EXPRESS</v>
          </cell>
          <cell r="AE2014" t="str">
            <v>GENERICO TMC</v>
          </cell>
          <cell r="AF2014">
            <v>0</v>
          </cell>
          <cell r="AG2014" t="str">
            <v>PEDIDO_EN_TRANSITO</v>
          </cell>
          <cell r="AH2014">
            <v>44918</v>
          </cell>
          <cell r="AJ2014" t="str">
            <v xml:space="preserve">_x000D_
</v>
          </cell>
          <cell r="AK2014">
            <v>485122</v>
          </cell>
        </row>
        <row r="2015">
          <cell r="B2015">
            <v>485123</v>
          </cell>
          <cell r="C2015" t="str">
            <v>2022-12756</v>
          </cell>
          <cell r="D2015" t="str">
            <v>MOVISTAR</v>
          </cell>
          <cell r="E2015" t="str">
            <v>DESPACHO</v>
          </cell>
          <cell r="F2015" t="str">
            <v>NORMAL</v>
          </cell>
          <cell r="G2015" t="str">
            <v>031080202212756</v>
          </cell>
          <cell r="H2015">
            <v>44917</v>
          </cell>
          <cell r="I2015" t="str">
            <v>ENTREGADO</v>
          </cell>
          <cell r="J2015">
            <v>44918</v>
          </cell>
          <cell r="K2015" t="str">
            <v>NORPHONE CHONE_LOURDES BRAVO</v>
          </cell>
          <cell r="L2015" t="str">
            <v>CENTRO CALLE PICHINCHA ENTRE CALLES WASHINGTON Y BOLIVAR A LADO DE ALMACENES ARTEFACTA</v>
          </cell>
          <cell r="M2015" t="str">
            <v>1091717898001</v>
          </cell>
          <cell r="N2015" t="str">
            <v>984246089</v>
          </cell>
          <cell r="O2015" t="str">
            <v/>
          </cell>
          <cell r="P2015" t="str">
            <v>CHONE</v>
          </cell>
          <cell r="Q2015" t="str">
            <v>CHONE</v>
          </cell>
          <cell r="R2015" t="str">
            <v>MANABI</v>
          </cell>
          <cell r="T2015" t="str">
            <v>TRAMACO</v>
          </cell>
          <cell r="U2015" t="str">
            <v>FLEXNETUIO_PROVINCIA</v>
          </cell>
          <cell r="V2015">
            <v>1</v>
          </cell>
          <cell r="W2015">
            <v>1</v>
          </cell>
          <cell r="X2015" t="str">
            <v>FLEXNET ECUADOR - MOVISTAR</v>
          </cell>
          <cell r="Y2015" t="str">
            <v>CALLE 28 DE JUNIO S/N Y GARCIA MORENO ENTRADA LLANO GRANDE</v>
          </cell>
          <cell r="Z2015" t="str">
            <v>1701_QUITO</v>
          </cell>
          <cell r="AA2015" t="str">
            <v/>
          </cell>
          <cell r="AB2015">
            <v>22337</v>
          </cell>
          <cell r="AC2015">
            <v>44918</v>
          </cell>
          <cell r="AD2015" t="str">
            <v>TRAMACO EXPRESS</v>
          </cell>
          <cell r="AE2015" t="str">
            <v>GENERICO TMC</v>
          </cell>
          <cell r="AF2015">
            <v>0</v>
          </cell>
          <cell r="AG2015" t="str">
            <v>PEDIDO_ENTREGADO</v>
          </cell>
          <cell r="AH2015">
            <v>44918</v>
          </cell>
          <cell r="AJ2015" t="str">
            <v>GUIA ENTREGADA -Liliana Zambrano  - 1311481384</v>
          </cell>
          <cell r="AK2015">
            <v>485123</v>
          </cell>
        </row>
        <row r="2016">
          <cell r="B2016">
            <v>485124</v>
          </cell>
          <cell r="C2016" t="str">
            <v>2022-12757</v>
          </cell>
          <cell r="D2016" t="str">
            <v>MOVISTAR</v>
          </cell>
          <cell r="E2016" t="str">
            <v>DESPACHO</v>
          </cell>
          <cell r="F2016" t="str">
            <v>NORMAL</v>
          </cell>
          <cell r="G2016" t="str">
            <v>031080202212757</v>
          </cell>
          <cell r="H2016">
            <v>44917</v>
          </cell>
          <cell r="I2016" t="str">
            <v>ENTREGADO</v>
          </cell>
          <cell r="J2016">
            <v>44918</v>
          </cell>
          <cell r="K2016" t="str">
            <v>CAVS AE NORPHONE EL JARDIN_PAOLA MORAN</v>
          </cell>
          <cell r="L2016" t="str">
            <v xml:space="preserve">AV AMAZONAS N6  114 Y REPUBLICA CC EL JARDIN  </v>
          </cell>
          <cell r="M2016" t="str">
            <v>1091717898001</v>
          </cell>
          <cell r="N2016" t="str">
            <v>998659562</v>
          </cell>
          <cell r="O2016" t="str">
            <v/>
          </cell>
          <cell r="P2016" t="str">
            <v>QUITO</v>
          </cell>
          <cell r="Q2016" t="str">
            <v>QUITO</v>
          </cell>
          <cell r="R2016" t="str">
            <v>PICHINCHA</v>
          </cell>
          <cell r="T2016" t="str">
            <v>TRAMACO</v>
          </cell>
          <cell r="U2016" t="str">
            <v>FLEXNETUIO_LOCAL</v>
          </cell>
          <cell r="V2016">
            <v>1</v>
          </cell>
          <cell r="W2016">
            <v>1</v>
          </cell>
          <cell r="X2016" t="str">
            <v>FLEXNET ECUADOR - MOVISTAR</v>
          </cell>
          <cell r="Y2016" t="str">
            <v>CALLE 28 DE JUNIO S/N Y GARCIA MORENO ENTRADA LLANO GRANDE</v>
          </cell>
          <cell r="Z2016" t="str">
            <v>1701_QUITO</v>
          </cell>
          <cell r="AA2016" t="str">
            <v/>
          </cell>
          <cell r="AB2016">
            <v>22337</v>
          </cell>
          <cell r="AC2016">
            <v>44918</v>
          </cell>
          <cell r="AD2016" t="str">
            <v>TRAMACO EXPRESS</v>
          </cell>
          <cell r="AE2016" t="str">
            <v>GENERICO TMC</v>
          </cell>
          <cell r="AF2016">
            <v>0</v>
          </cell>
          <cell r="AG2016" t="str">
            <v>PEDIDO_ENTREGADO</v>
          </cell>
          <cell r="AH2016">
            <v>44918</v>
          </cell>
          <cell r="AJ2016" t="str">
            <v>GUIA ENTREGADA -Andrés Quirós  - 1726884115</v>
          </cell>
          <cell r="AK2016">
            <v>485124</v>
          </cell>
        </row>
        <row r="2017">
          <cell r="B2017">
            <v>485125</v>
          </cell>
          <cell r="C2017" t="str">
            <v>2022-12758</v>
          </cell>
          <cell r="D2017" t="str">
            <v>MOVISTAR</v>
          </cell>
          <cell r="E2017" t="str">
            <v>DESPACHO</v>
          </cell>
          <cell r="F2017" t="str">
            <v>NORMAL</v>
          </cell>
          <cell r="G2017" t="str">
            <v>031080202212758</v>
          </cell>
          <cell r="H2017">
            <v>44917</v>
          </cell>
          <cell r="I2017" t="str">
            <v>ENTREGADO</v>
          </cell>
          <cell r="J2017">
            <v>44919</v>
          </cell>
          <cell r="K2017" t="str">
            <v>AE NORPHONE MALL DEL SOL_Andy Solorzano - Samantha Enriquez</v>
          </cell>
          <cell r="L2017" t="str">
            <v>AV. JOAQUIN ORRANTIA Y AV. CONSTITUCION. PARROQUIA TARQUI 4TO PSJ. 1 NE.POSTAL 090513</v>
          </cell>
          <cell r="M2017" t="str">
            <v>1091717898001</v>
          </cell>
          <cell r="N2017" t="str">
            <v>0995482890  - 0987620147</v>
          </cell>
          <cell r="O2017" t="str">
            <v/>
          </cell>
          <cell r="P2017" t="str">
            <v>GUAYAQUIL</v>
          </cell>
          <cell r="Q2017" t="str">
            <v>GUAYAQUIL</v>
          </cell>
          <cell r="R2017" t="str">
            <v>GUAYAS</v>
          </cell>
          <cell r="T2017" t="str">
            <v>TRAMACO</v>
          </cell>
          <cell r="U2017" t="str">
            <v>FLEXNETUIO_GYE</v>
          </cell>
          <cell r="V2017">
            <v>1</v>
          </cell>
          <cell r="W2017">
            <v>1</v>
          </cell>
          <cell r="X2017" t="str">
            <v>FLEXNET ECUADOR - MOVISTAR</v>
          </cell>
          <cell r="Y2017" t="str">
            <v>CALLE 28 DE JUNIO S/N Y GARCIA MORENO ENTRADA LLANO GRANDE</v>
          </cell>
          <cell r="Z2017" t="str">
            <v>1701_QUITO</v>
          </cell>
          <cell r="AA2017" t="str">
            <v/>
          </cell>
          <cell r="AB2017">
            <v>22337</v>
          </cell>
          <cell r="AC2017">
            <v>44918</v>
          </cell>
          <cell r="AD2017" t="str">
            <v>TRAMACO EXPRESS</v>
          </cell>
          <cell r="AE2017" t="str">
            <v>GENERICO TMC</v>
          </cell>
          <cell r="AF2017">
            <v>0</v>
          </cell>
          <cell r="AG2017" t="str">
            <v>PEDIDO_ENTREGADO</v>
          </cell>
          <cell r="AH2017">
            <v>44919</v>
          </cell>
          <cell r="AJ2017" t="str">
            <v>GUIA ENTREGADA -Andy - 0803366863</v>
          </cell>
          <cell r="AK2017">
            <v>485125</v>
          </cell>
        </row>
        <row r="2018">
          <cell r="B2018">
            <v>485126</v>
          </cell>
          <cell r="C2018" t="str">
            <v>2022-12759</v>
          </cell>
          <cell r="D2018" t="str">
            <v>MOVISTAR</v>
          </cell>
          <cell r="E2018" t="str">
            <v>DESPACHO</v>
          </cell>
          <cell r="F2018" t="str">
            <v>NORMAL</v>
          </cell>
          <cell r="G2018" t="str">
            <v>031080202212759</v>
          </cell>
          <cell r="H2018">
            <v>44917</v>
          </cell>
          <cell r="I2018" t="str">
            <v>ENTREGADO</v>
          </cell>
          <cell r="J2018">
            <v>44918</v>
          </cell>
          <cell r="K2018" t="str">
            <v xml:space="preserve">AE NORPHONE SANTO DOMINGO_LOURDES BRAVO </v>
          </cell>
          <cell r="L2018" t="str">
            <v>Av Quito &amp; Av. Abraham Calazaccon. C C. Paseo Shoping. Local 15 Frente a Computron al Lado de Crocs</v>
          </cell>
          <cell r="M2018" t="str">
            <v>1091717898001</v>
          </cell>
          <cell r="N2018" t="str">
            <v>984246089</v>
          </cell>
          <cell r="O2018" t="str">
            <v/>
          </cell>
          <cell r="P2018" t="str">
            <v>SANTO DOMINGO</v>
          </cell>
          <cell r="Q2018" t="str">
            <v>SANTO DOMINGO</v>
          </cell>
          <cell r="R2018" t="str">
            <v>SANTO DOMINGO DE LOS TSACHILAS</v>
          </cell>
          <cell r="T2018" t="str">
            <v>TRAMACO</v>
          </cell>
          <cell r="U2018" t="str">
            <v>FLEXNETUIO_PROVINCIA</v>
          </cell>
          <cell r="V2018">
            <v>1</v>
          </cell>
          <cell r="W2018">
            <v>1</v>
          </cell>
          <cell r="X2018" t="str">
            <v>FLEXNET ECUADOR - MOVISTAR</v>
          </cell>
          <cell r="Y2018" t="str">
            <v>CALLE 28 DE JUNIO S/N Y GARCIA MORENO ENTRADA LLANO GRANDE</v>
          </cell>
          <cell r="Z2018" t="str">
            <v>1701_QUITO</v>
          </cell>
          <cell r="AA2018" t="str">
            <v/>
          </cell>
          <cell r="AB2018">
            <v>22337</v>
          </cell>
          <cell r="AC2018">
            <v>44918</v>
          </cell>
          <cell r="AD2018" t="str">
            <v>TRAMACO EXPRESS</v>
          </cell>
          <cell r="AE2018" t="str">
            <v>GENERICO TMC</v>
          </cell>
          <cell r="AF2018">
            <v>0</v>
          </cell>
          <cell r="AG2018" t="str">
            <v>PEDIDO_ENTREGADO</v>
          </cell>
          <cell r="AH2018">
            <v>44918</v>
          </cell>
          <cell r="AJ2018" t="str">
            <v>GUIA ENTREGADA -Pamela Solano  - 3</v>
          </cell>
          <cell r="AK2018">
            <v>485126</v>
          </cell>
        </row>
        <row r="2019">
          <cell r="B2019">
            <v>485127</v>
          </cell>
          <cell r="C2019" t="str">
            <v>2022-12760</v>
          </cell>
          <cell r="D2019" t="str">
            <v>MOVISTAR</v>
          </cell>
          <cell r="E2019" t="str">
            <v>DESPACHO</v>
          </cell>
          <cell r="F2019" t="str">
            <v>NORMAL</v>
          </cell>
          <cell r="G2019" t="str">
            <v>TF90417</v>
          </cell>
          <cell r="H2019">
            <v>44917</v>
          </cell>
          <cell r="I2019" t="str">
            <v>ENTREGADO</v>
          </cell>
          <cell r="J2019">
            <v>44918</v>
          </cell>
          <cell r="K2019" t="str">
            <v>VICTOR MAMAN (CALL CENTER IND)_DIANA CEDENO</v>
          </cell>
          <cell r="L2019" t="str">
            <v>URDESA CENTRAL CALLE ACACIAS  706 ENTRE FICUS Y GUAYACANES</v>
          </cell>
          <cell r="M2019" t="str">
            <v>0911685394001</v>
          </cell>
          <cell r="N2019" t="str">
            <v>0984998156 -0914742804</v>
          </cell>
          <cell r="O2019" t="str">
            <v/>
          </cell>
          <cell r="P2019" t="str">
            <v>GUAYAQUIL</v>
          </cell>
          <cell r="Q2019" t="str">
            <v>GUAYAQUIL</v>
          </cell>
          <cell r="R2019" t="str">
            <v>GUAYAS</v>
          </cell>
          <cell r="T2019" t="str">
            <v>ITSACOURIER</v>
          </cell>
          <cell r="U2019" t="str">
            <v>FLEXNETUIO_GYE</v>
          </cell>
          <cell r="V2019">
            <v>1</v>
          </cell>
          <cell r="W2019">
            <v>1</v>
          </cell>
          <cell r="X2019" t="str">
            <v>FLEXNET ECUADOR - MOVISTAR</v>
          </cell>
          <cell r="Y2019" t="str">
            <v>CALLE 28 DE JUNIO S/N Y GARCIA MORENO ENTRADA LLANO GRANDE</v>
          </cell>
          <cell r="Z2019" t="str">
            <v>1701_QUITO</v>
          </cell>
          <cell r="AA2019" t="str">
            <v/>
          </cell>
          <cell r="AB2019">
            <v>22370</v>
          </cell>
          <cell r="AC2019">
            <v>44918</v>
          </cell>
          <cell r="AD2019" t="str">
            <v>ITSACOURIER S.A.S</v>
          </cell>
          <cell r="AE2019" t="str">
            <v>JJ069D</v>
          </cell>
          <cell r="AF2019">
            <v>0</v>
          </cell>
          <cell r="AG2019" t="str">
            <v>PEDIDO_ENTREGADO</v>
          </cell>
          <cell r="AH2019">
            <v>44918</v>
          </cell>
          <cell r="AK2019">
            <v>485127</v>
          </cell>
        </row>
        <row r="2020">
          <cell r="B2020">
            <v>485128</v>
          </cell>
          <cell r="C2020" t="str">
            <v>2022-12761</v>
          </cell>
          <cell r="D2020" t="str">
            <v>MOVISTAR</v>
          </cell>
          <cell r="E2020" t="str">
            <v>DESPACHO</v>
          </cell>
          <cell r="F2020" t="str">
            <v>NORMAL</v>
          </cell>
          <cell r="G2020" t="str">
            <v>031080202212761</v>
          </cell>
          <cell r="H2020">
            <v>44917</v>
          </cell>
          <cell r="I2020" t="str">
            <v>ENTREGADO</v>
          </cell>
          <cell r="J2020">
            <v>44918</v>
          </cell>
          <cell r="K2020" t="str">
            <v>NORPHONE C.C. Shopping Duran_PAOLA MORAN</v>
          </cell>
          <cell r="L2020" t="str">
            <v>CC SHOPPING DURAN KILOMETRO 35 DE LA AUTOPISTA DURAN  BOLICHE56</v>
          </cell>
          <cell r="M2020" t="str">
            <v>1091717898001</v>
          </cell>
          <cell r="N2020" t="str">
            <v>998659562</v>
          </cell>
          <cell r="O2020" t="str">
            <v/>
          </cell>
          <cell r="P2020" t="str">
            <v>GUAYAQUIL</v>
          </cell>
          <cell r="Q2020" t="str">
            <v>GUAYAQUIL</v>
          </cell>
          <cell r="R2020" t="str">
            <v>GUAYAS</v>
          </cell>
          <cell r="T2020" t="str">
            <v>TRAMACO</v>
          </cell>
          <cell r="U2020" t="str">
            <v>FLEXNETUIO_GYE</v>
          </cell>
          <cell r="V2020">
            <v>1</v>
          </cell>
          <cell r="W2020">
            <v>1</v>
          </cell>
          <cell r="X2020" t="str">
            <v>FLEXNET ECUADOR - MOVISTAR</v>
          </cell>
          <cell r="Y2020" t="str">
            <v>CALLE 28 DE JUNIO S/N Y GARCIA MORENO ENTRADA LLANO GRANDE</v>
          </cell>
          <cell r="Z2020" t="str">
            <v>1701_QUITO</v>
          </cell>
          <cell r="AA2020" t="str">
            <v/>
          </cell>
          <cell r="AB2020">
            <v>22337</v>
          </cell>
          <cell r="AC2020">
            <v>44918</v>
          </cell>
          <cell r="AD2020" t="str">
            <v>TRAMACO EXPRESS</v>
          </cell>
          <cell r="AE2020" t="str">
            <v>GENERICO TMC</v>
          </cell>
          <cell r="AF2020">
            <v>0</v>
          </cell>
          <cell r="AG2020" t="str">
            <v>PEDIDO_ENTREGADO</v>
          </cell>
          <cell r="AH2020">
            <v>44918</v>
          </cell>
          <cell r="AJ2020" t="str">
            <v>GUIA ENTREGADA -Liliana Fiallos  - 0951748680</v>
          </cell>
          <cell r="AK2020">
            <v>485128</v>
          </cell>
        </row>
        <row r="2021">
          <cell r="B2021">
            <v>485129</v>
          </cell>
          <cell r="C2021" t="str">
            <v>2022-12762</v>
          </cell>
          <cell r="D2021" t="str">
            <v>MOVISTAR</v>
          </cell>
          <cell r="E2021" t="str">
            <v>DESPACHO</v>
          </cell>
          <cell r="F2021" t="str">
            <v>NORMAL</v>
          </cell>
          <cell r="G2021" t="str">
            <v>031080202212762</v>
          </cell>
          <cell r="H2021">
            <v>44917</v>
          </cell>
          <cell r="I2021" t="str">
            <v>ENTREGADO</v>
          </cell>
          <cell r="J2021">
            <v>44918</v>
          </cell>
          <cell r="K2021" t="str">
            <v>CAVS AE NORPHONE EL CONDADO_PUSDA CHEZA ERIKA ELIZABETH</v>
          </cell>
          <cell r="L2021" t="str">
            <v>AVENIDA DE LA PRENSA Y AVENIDA KENNEDY CC CONDADO SHOPPING  LOCAL 314 FRENTE A KIA</v>
          </cell>
          <cell r="M2021" t="str">
            <v>1091717898001</v>
          </cell>
          <cell r="N2021" t="str">
            <v>984246089</v>
          </cell>
          <cell r="O2021" t="str">
            <v/>
          </cell>
          <cell r="P2021" t="str">
            <v>QUITO</v>
          </cell>
          <cell r="Q2021" t="str">
            <v>QUITO</v>
          </cell>
          <cell r="R2021" t="str">
            <v>PICHINCHA</v>
          </cell>
          <cell r="T2021" t="str">
            <v>TRAMACO</v>
          </cell>
          <cell r="U2021" t="str">
            <v>FLEXNETUIO_LOCAL</v>
          </cell>
          <cell r="V2021">
            <v>1</v>
          </cell>
          <cell r="W2021">
            <v>1</v>
          </cell>
          <cell r="X2021" t="str">
            <v>FLEXNET ECUADOR - MOVISTAR</v>
          </cell>
          <cell r="Y2021" t="str">
            <v>CALLE 28 DE JUNIO S/N Y GARCIA MORENO ENTRADA LLANO GRANDE</v>
          </cell>
          <cell r="Z2021" t="str">
            <v>1701_QUITO</v>
          </cell>
          <cell r="AA2021" t="str">
            <v/>
          </cell>
          <cell r="AB2021">
            <v>22337</v>
          </cell>
          <cell r="AC2021">
            <v>44918</v>
          </cell>
          <cell r="AD2021" t="str">
            <v>TRAMACO EXPRESS</v>
          </cell>
          <cell r="AE2021" t="str">
            <v>GENERICO TMC</v>
          </cell>
          <cell r="AF2021">
            <v>0</v>
          </cell>
          <cell r="AG2021" t="str">
            <v>PEDIDO_ENTREGADO</v>
          </cell>
          <cell r="AH2021">
            <v>44918</v>
          </cell>
          <cell r="AJ2021" t="str">
            <v>GUIA ENTREGADA -gabriel correa - 1725014038</v>
          </cell>
          <cell r="AK2021">
            <v>485129</v>
          </cell>
        </row>
        <row r="2022">
          <cell r="B2022">
            <v>485130</v>
          </cell>
          <cell r="C2022" t="str">
            <v>2022-12763</v>
          </cell>
          <cell r="D2022" t="str">
            <v>MOVISTAR</v>
          </cell>
          <cell r="E2022" t="str">
            <v>DESPACHO</v>
          </cell>
          <cell r="F2022" t="str">
            <v>NORMAL</v>
          </cell>
          <cell r="G2022" t="str">
            <v>TF90405</v>
          </cell>
          <cell r="H2022">
            <v>44917</v>
          </cell>
          <cell r="I2022" t="str">
            <v>ENTREGADO</v>
          </cell>
          <cell r="J2022">
            <v>44918</v>
          </cell>
          <cell r="K2022" t="str">
            <v xml:space="preserve">AE NORPHONE 9 DE OCT_LOURDES BRAVO </v>
          </cell>
          <cell r="L2022" t="str">
            <v xml:space="preserve">9 DE OCTUBRE ENTRE PEDRO CARBO Y GENERAL CORDOVA, EDIFICIO SAN FRANCISCO 300 LOCAL NO. 8 PLANTA BAJA (PARTE EXTERIOR) </v>
          </cell>
          <cell r="M2022" t="str">
            <v>1091717898001</v>
          </cell>
          <cell r="N2022" t="str">
            <v>0984246089</v>
          </cell>
          <cell r="O2022" t="str">
            <v/>
          </cell>
          <cell r="P2022" t="str">
            <v>GUAYAQUIL</v>
          </cell>
          <cell r="Q2022" t="str">
            <v>GUAYAQUIL</v>
          </cell>
          <cell r="R2022" t="str">
            <v>GUAYAS</v>
          </cell>
          <cell r="T2022" t="str">
            <v>ITSACOURIER</v>
          </cell>
          <cell r="U2022" t="str">
            <v>FLEXNETUIO_GYE</v>
          </cell>
          <cell r="V2022">
            <v>1</v>
          </cell>
          <cell r="W2022">
            <v>1</v>
          </cell>
          <cell r="X2022" t="str">
            <v>FLEXNET ECUADOR - MOVISTAR</v>
          </cell>
          <cell r="Y2022" t="str">
            <v>CALLE 28 DE JUNIO S/N Y GARCIA MORENO ENTRADA LLANO GRANDE</v>
          </cell>
          <cell r="Z2022" t="str">
            <v>1701_QUITO</v>
          </cell>
          <cell r="AA2022" t="str">
            <v/>
          </cell>
          <cell r="AB2022">
            <v>22368</v>
          </cell>
          <cell r="AC2022">
            <v>44918</v>
          </cell>
          <cell r="AD2022" t="str">
            <v>ITSACOURIER S.A.S</v>
          </cell>
          <cell r="AE2022" t="str">
            <v>JJ486C</v>
          </cell>
          <cell r="AF2022">
            <v>0</v>
          </cell>
          <cell r="AG2022" t="str">
            <v>PEDIDO_ENTREGADO</v>
          </cell>
          <cell r="AH2022">
            <v>44918</v>
          </cell>
          <cell r="AK2022">
            <v>485130</v>
          </cell>
        </row>
        <row r="2023">
          <cell r="B2023">
            <v>485131</v>
          </cell>
          <cell r="C2023" t="str">
            <v>2022-12764</v>
          </cell>
          <cell r="D2023" t="str">
            <v>MOVISTAR</v>
          </cell>
          <cell r="E2023" t="str">
            <v>DESPACHO</v>
          </cell>
          <cell r="F2023" t="str">
            <v>NORMAL</v>
          </cell>
          <cell r="G2023" t="str">
            <v>031080202212764</v>
          </cell>
          <cell r="H2023">
            <v>44917</v>
          </cell>
          <cell r="I2023" t="str">
            <v>ENTREGADO</v>
          </cell>
          <cell r="J2023">
            <v>44918</v>
          </cell>
          <cell r="K2023" t="str">
            <v>AE NORPHONE RIOBAMBA_LOURDES BRAVO</v>
          </cell>
          <cell r="L2023" t="str">
            <v>10 DE AGOSTO Y GARCIA MORENO ESQUINA LOCAL PLANTA BAJA DIAGONAL BANCO INTERNACIONAL</v>
          </cell>
          <cell r="M2023" t="str">
            <v>1091717898001</v>
          </cell>
          <cell r="N2023" t="str">
            <v>998659562</v>
          </cell>
          <cell r="O2023" t="str">
            <v/>
          </cell>
          <cell r="P2023" t="str">
            <v>RIOBAMBA</v>
          </cell>
          <cell r="Q2023" t="str">
            <v>RIOBAMBA</v>
          </cell>
          <cell r="R2023" t="str">
            <v>CHIMBORAZO</v>
          </cell>
          <cell r="T2023" t="str">
            <v>TRAMACO</v>
          </cell>
          <cell r="U2023" t="str">
            <v>FLEXNETUIO_PROVINCIA</v>
          </cell>
          <cell r="V2023">
            <v>1</v>
          </cell>
          <cell r="W2023">
            <v>1</v>
          </cell>
          <cell r="X2023" t="str">
            <v>FLEXNET ECUADOR - MOVISTAR</v>
          </cell>
          <cell r="Y2023" t="str">
            <v>CALLE 28 DE JUNIO S/N Y GARCIA MORENO ENTRADA LLANO GRANDE</v>
          </cell>
          <cell r="Z2023" t="str">
            <v>1701_QUITO</v>
          </cell>
          <cell r="AA2023" t="str">
            <v/>
          </cell>
          <cell r="AB2023">
            <v>22337</v>
          </cell>
          <cell r="AC2023">
            <v>44918</v>
          </cell>
          <cell r="AD2023" t="str">
            <v>TRAMACO EXPRESS</v>
          </cell>
          <cell r="AE2023" t="str">
            <v>GENERICO TMC</v>
          </cell>
          <cell r="AF2023">
            <v>0</v>
          </cell>
          <cell r="AG2023" t="str">
            <v>PEDIDO_ENTREGADO</v>
          </cell>
          <cell r="AH2023">
            <v>44918</v>
          </cell>
          <cell r="AJ2023" t="str">
            <v>GUIA ENTREGADA -Fernanda Reino  - null</v>
          </cell>
          <cell r="AK2023">
            <v>485131</v>
          </cell>
        </row>
        <row r="2024">
          <cell r="B2024">
            <v>485132</v>
          </cell>
          <cell r="C2024" t="str">
            <v>2022-12765</v>
          </cell>
          <cell r="D2024" t="str">
            <v>MOVISTAR</v>
          </cell>
          <cell r="E2024" t="str">
            <v>DESPACHO</v>
          </cell>
          <cell r="F2024" t="str">
            <v>NORMAL</v>
          </cell>
          <cell r="G2024" t="str">
            <v>031080202212765</v>
          </cell>
          <cell r="H2024">
            <v>44917</v>
          </cell>
          <cell r="I2024" t="str">
            <v>ENTREGADO</v>
          </cell>
          <cell r="J2024">
            <v>44918</v>
          </cell>
          <cell r="K2024" t="str">
            <v>NORPHONE C.C. PASEO SHOPPING LA LIBERTAD_LOURDES BRAVO</v>
          </cell>
          <cell r="L2024" t="str">
            <v xml:space="preserve">C.C. EL PASEO SHOPPING LA PENINSULA LOCAL 1 PLANTA BAJA BARRIO SAN FRANCISCO MZ 38. CALLE 9 </v>
          </cell>
          <cell r="M2024" t="str">
            <v>1091717898001</v>
          </cell>
          <cell r="N2024" t="str">
            <v>984246089</v>
          </cell>
          <cell r="O2024" t="str">
            <v/>
          </cell>
          <cell r="P2024" t="str">
            <v>LA LIBERTAD</v>
          </cell>
          <cell r="Q2024" t="str">
            <v>LA LIBERTAD</v>
          </cell>
          <cell r="R2024" t="str">
            <v>SANTA ELENA</v>
          </cell>
          <cell r="T2024" t="str">
            <v>TRAMACO</v>
          </cell>
          <cell r="U2024" t="str">
            <v>FLEXNETUIO_PROVINCIA</v>
          </cell>
          <cell r="V2024">
            <v>1</v>
          </cell>
          <cell r="W2024">
            <v>1</v>
          </cell>
          <cell r="X2024" t="str">
            <v>FLEXNET ECUADOR - MOVISTAR</v>
          </cell>
          <cell r="Y2024" t="str">
            <v>CALLE 28 DE JUNIO S/N Y GARCIA MORENO ENTRADA LLANO GRANDE</v>
          </cell>
          <cell r="Z2024" t="str">
            <v>1701_QUITO</v>
          </cell>
          <cell r="AA2024" t="str">
            <v/>
          </cell>
          <cell r="AB2024">
            <v>22337</v>
          </cell>
          <cell r="AC2024">
            <v>44918</v>
          </cell>
          <cell r="AD2024" t="str">
            <v>TRAMACO EXPRESS</v>
          </cell>
          <cell r="AE2024" t="str">
            <v>GENERICO TMC</v>
          </cell>
          <cell r="AF2024">
            <v>0</v>
          </cell>
          <cell r="AG2024" t="str">
            <v>PEDIDO_ENTREGADO</v>
          </cell>
          <cell r="AH2024">
            <v>44918</v>
          </cell>
          <cell r="AJ2024" t="str">
            <v>GUIA ENTREGADA -carlos tayhing - null</v>
          </cell>
          <cell r="AK2024">
            <v>485132</v>
          </cell>
        </row>
        <row r="2025">
          <cell r="B2025">
            <v>485133</v>
          </cell>
          <cell r="C2025" t="str">
            <v>2022-12766</v>
          </cell>
          <cell r="D2025" t="str">
            <v>MOVISTAR</v>
          </cell>
          <cell r="E2025" t="str">
            <v>DESPACHO</v>
          </cell>
          <cell r="F2025" t="str">
            <v>NORMAL</v>
          </cell>
          <cell r="G2025" t="str">
            <v>031080202212766</v>
          </cell>
          <cell r="H2025">
            <v>44917</v>
          </cell>
          <cell r="I2025" t="str">
            <v>ENTREGADO</v>
          </cell>
          <cell r="J2025">
            <v>44918</v>
          </cell>
          <cell r="K2025" t="str">
            <v>NORPHONE C.C. Riocentro Ceibos_PAOLA MORAN</v>
          </cell>
          <cell r="L2025" t="str">
            <v>C.C. RIOCENTRO CEIBOS LOCAL 28 AV DEL BOMBERO VIA A LA COSTA KM 65</v>
          </cell>
          <cell r="M2025" t="str">
            <v>1091717898001</v>
          </cell>
          <cell r="N2025" t="str">
            <v>998659562</v>
          </cell>
          <cell r="O2025" t="str">
            <v/>
          </cell>
          <cell r="P2025" t="str">
            <v>GUAYAQUIL</v>
          </cell>
          <cell r="Q2025" t="str">
            <v>GUAYAQUIL</v>
          </cell>
          <cell r="R2025" t="str">
            <v>GUAYAS</v>
          </cell>
          <cell r="T2025" t="str">
            <v>TRAMACO</v>
          </cell>
          <cell r="U2025" t="str">
            <v>FLEXNETUIO_GYE</v>
          </cell>
          <cell r="V2025">
            <v>1</v>
          </cell>
          <cell r="W2025">
            <v>1</v>
          </cell>
          <cell r="X2025" t="str">
            <v>FLEXNET ECUADOR - MOVISTAR</v>
          </cell>
          <cell r="Y2025" t="str">
            <v>CALLE 28 DE JUNIO S/N Y GARCIA MORENO ENTRADA LLANO GRANDE</v>
          </cell>
          <cell r="Z2025" t="str">
            <v>1701_QUITO</v>
          </cell>
          <cell r="AA2025" t="str">
            <v/>
          </cell>
          <cell r="AB2025">
            <v>22337</v>
          </cell>
          <cell r="AC2025">
            <v>44918</v>
          </cell>
          <cell r="AD2025" t="str">
            <v>TRAMACO EXPRESS</v>
          </cell>
          <cell r="AE2025" t="str">
            <v>GENERICO TMC</v>
          </cell>
          <cell r="AF2025">
            <v>0</v>
          </cell>
          <cell r="AG2025" t="str">
            <v>PEDIDO_ENTREGADO</v>
          </cell>
          <cell r="AH2025">
            <v>44918</v>
          </cell>
          <cell r="AJ2025" t="str">
            <v>GUIA ENTREGADA -Erick medranda  - 0</v>
          </cell>
          <cell r="AK2025">
            <v>485133</v>
          </cell>
        </row>
        <row r="2026">
          <cell r="B2026">
            <v>485134</v>
          </cell>
          <cell r="C2026" t="str">
            <v>2022-12767</v>
          </cell>
          <cell r="D2026" t="str">
            <v>MOVISTAR</v>
          </cell>
          <cell r="E2026" t="str">
            <v>DESPACHO</v>
          </cell>
          <cell r="F2026" t="str">
            <v>NORMAL</v>
          </cell>
          <cell r="G2026" t="str">
            <v>031080202212767</v>
          </cell>
          <cell r="H2026">
            <v>44917</v>
          </cell>
          <cell r="I2026" t="str">
            <v>ENTREGADO</v>
          </cell>
          <cell r="J2026">
            <v>44918</v>
          </cell>
          <cell r="K2026" t="str">
            <v>NORPHONE C.C. Riocentro Norte_PAOLA MORAN</v>
          </cell>
          <cell r="L2026" t="str">
            <v>CENTRO COMERCIAL RIOCENTRO NORTE AV FRANCISCO DE ORELLANA LOCAL 10 PRIMERA PUERTA</v>
          </cell>
          <cell r="M2026" t="str">
            <v>1091717898001</v>
          </cell>
          <cell r="N2026" t="str">
            <v>998659562</v>
          </cell>
          <cell r="O2026" t="str">
            <v/>
          </cell>
          <cell r="P2026" t="str">
            <v>GUAYAQUIL</v>
          </cell>
          <cell r="Q2026" t="str">
            <v>GUAYAQUIL</v>
          </cell>
          <cell r="R2026" t="str">
            <v>GUAYAS</v>
          </cell>
          <cell r="T2026" t="str">
            <v>TRAMACO</v>
          </cell>
          <cell r="U2026" t="str">
            <v>FLEXNETUIO_GYE</v>
          </cell>
          <cell r="V2026">
            <v>1</v>
          </cell>
          <cell r="W2026">
            <v>1</v>
          </cell>
          <cell r="X2026" t="str">
            <v>FLEXNET ECUADOR - MOVISTAR</v>
          </cell>
          <cell r="Y2026" t="str">
            <v>CALLE 28 DE JUNIO S/N Y GARCIA MORENO ENTRADA LLANO GRANDE</v>
          </cell>
          <cell r="Z2026" t="str">
            <v>1701_QUITO</v>
          </cell>
          <cell r="AA2026" t="str">
            <v/>
          </cell>
          <cell r="AB2026">
            <v>22337</v>
          </cell>
          <cell r="AC2026">
            <v>44918</v>
          </cell>
          <cell r="AD2026" t="str">
            <v>TRAMACO EXPRESS</v>
          </cell>
          <cell r="AE2026" t="str">
            <v>GENERICO TMC</v>
          </cell>
          <cell r="AF2026">
            <v>0</v>
          </cell>
          <cell r="AG2026" t="str">
            <v>PEDIDO_ENTREGADO</v>
          </cell>
          <cell r="AH2026">
            <v>44918</v>
          </cell>
          <cell r="AJ2026" t="str">
            <v>GUIA ENTREGADA -CARMEN RAMIREZ - 0</v>
          </cell>
          <cell r="AK2026">
            <v>485134</v>
          </cell>
        </row>
        <row r="2027">
          <cell r="B2027">
            <v>485135</v>
          </cell>
          <cell r="C2027" t="str">
            <v>2022-12768</v>
          </cell>
          <cell r="D2027" t="str">
            <v>MOVISTAR</v>
          </cell>
          <cell r="E2027" t="str">
            <v>DESPACHO</v>
          </cell>
          <cell r="F2027" t="str">
            <v>NORMAL</v>
          </cell>
          <cell r="G2027" t="str">
            <v>031080202212768</v>
          </cell>
          <cell r="H2027">
            <v>44917</v>
          </cell>
          <cell r="I2027" t="str">
            <v>ENTREGADO</v>
          </cell>
          <cell r="J2027">
            <v>44918</v>
          </cell>
          <cell r="K2027" t="str">
            <v>NORPHONE C.C. Riocentro Sur_PAOLA MORAN</v>
          </cell>
          <cell r="L2027" t="str">
            <v>C.C. RIOCENTRO SUR AV 25 DE JULIO LOCAL 43 JUNTO A LA UNIV. AGRARIA</v>
          </cell>
          <cell r="M2027" t="str">
            <v>1091717898001</v>
          </cell>
          <cell r="N2027" t="str">
            <v>998659562</v>
          </cell>
          <cell r="O2027" t="str">
            <v/>
          </cell>
          <cell r="P2027" t="str">
            <v>GUAYAQUIL</v>
          </cell>
          <cell r="Q2027" t="str">
            <v>GUAYAQUIL</v>
          </cell>
          <cell r="R2027" t="str">
            <v>GUAYAS</v>
          </cell>
          <cell r="T2027" t="str">
            <v>TRAMACO</v>
          </cell>
          <cell r="U2027" t="str">
            <v>FLEXNETUIO_GYE</v>
          </cell>
          <cell r="V2027">
            <v>1</v>
          </cell>
          <cell r="W2027">
            <v>1</v>
          </cell>
          <cell r="X2027" t="str">
            <v>FLEXNET ECUADOR - MOVISTAR</v>
          </cell>
          <cell r="Y2027" t="str">
            <v>CALLE 28 DE JUNIO S/N Y GARCIA MORENO ENTRADA LLANO GRANDE</v>
          </cell>
          <cell r="Z2027" t="str">
            <v>1701_QUITO</v>
          </cell>
          <cell r="AA2027" t="str">
            <v/>
          </cell>
          <cell r="AB2027">
            <v>22337</v>
          </cell>
          <cell r="AC2027">
            <v>44918</v>
          </cell>
          <cell r="AD2027" t="str">
            <v>TRAMACO EXPRESS</v>
          </cell>
          <cell r="AE2027" t="str">
            <v>GENERICO TMC</v>
          </cell>
          <cell r="AF2027">
            <v>0</v>
          </cell>
          <cell r="AG2027" t="str">
            <v>PEDIDO_ENTREGADO</v>
          </cell>
          <cell r="AH2027">
            <v>44918</v>
          </cell>
          <cell r="AJ2027" t="str">
            <v>GUIA ENTREGADA -DANIELA MORÁN  - 000</v>
          </cell>
          <cell r="AK2027">
            <v>485135</v>
          </cell>
        </row>
        <row r="2028">
          <cell r="B2028">
            <v>485136</v>
          </cell>
          <cell r="C2028" t="str">
            <v>2022-12769</v>
          </cell>
          <cell r="D2028" t="str">
            <v>MOVISTAR</v>
          </cell>
          <cell r="E2028" t="str">
            <v>DESPACHO</v>
          </cell>
          <cell r="F2028" t="str">
            <v>NORMAL</v>
          </cell>
          <cell r="G2028" t="str">
            <v>031080202212769</v>
          </cell>
          <cell r="H2028">
            <v>44917</v>
          </cell>
          <cell r="I2028" t="str">
            <v>ENTREGADO</v>
          </cell>
          <cell r="J2028">
            <v>44918</v>
          </cell>
          <cell r="K2028" t="str">
            <v xml:space="preserve">NORPHONE CAVS DAS LATACUNGA_LOURDES BRAVO </v>
          </cell>
          <cell r="L2028" t="str">
            <v>BELISARIO QUEVEDO 807 Y JUAN ABEL ECHEVERRIA  JUNTO ALMACENES LA GANGA ED. DE 3 PISOS LATACUNGA</v>
          </cell>
          <cell r="M2028" t="str">
            <v>1091717898001</v>
          </cell>
          <cell r="N2028" t="str">
            <v>0980558242 - 0980520332</v>
          </cell>
          <cell r="O2028" t="str">
            <v/>
          </cell>
          <cell r="P2028" t="str">
            <v>LATACUNGA</v>
          </cell>
          <cell r="Q2028" t="str">
            <v>LATACUNGA</v>
          </cell>
          <cell r="R2028" t="str">
            <v>COTOPAXI</v>
          </cell>
          <cell r="T2028" t="str">
            <v>TRAMACO</v>
          </cell>
          <cell r="U2028" t="str">
            <v>FLEXNETUIO_PROVINCIA</v>
          </cell>
          <cell r="V2028">
            <v>1</v>
          </cell>
          <cell r="W2028">
            <v>1</v>
          </cell>
          <cell r="X2028" t="str">
            <v>FLEXNET ECUADOR - MOVISTAR</v>
          </cell>
          <cell r="Y2028" t="str">
            <v>CALLE 28 DE JUNIO S/N Y GARCIA MORENO ENTRADA LLANO GRANDE</v>
          </cell>
          <cell r="Z2028" t="str">
            <v>1701_QUITO</v>
          </cell>
          <cell r="AA2028" t="str">
            <v/>
          </cell>
          <cell r="AB2028">
            <v>22337</v>
          </cell>
          <cell r="AC2028">
            <v>44918</v>
          </cell>
          <cell r="AD2028" t="str">
            <v>TRAMACO EXPRESS</v>
          </cell>
          <cell r="AE2028" t="str">
            <v>GENERICO TMC</v>
          </cell>
          <cell r="AF2028">
            <v>0</v>
          </cell>
          <cell r="AG2028" t="str">
            <v>PEDIDO_ENTREGADO</v>
          </cell>
          <cell r="AH2028">
            <v>44918</v>
          </cell>
          <cell r="AJ2028" t="str">
            <v>GUIA ENTREGADA -Wendy Lopez  - 0503667347</v>
          </cell>
          <cell r="AK2028">
            <v>485136</v>
          </cell>
        </row>
        <row r="2029">
          <cell r="B2029">
            <v>485137</v>
          </cell>
          <cell r="C2029" t="str">
            <v>2022-12770</v>
          </cell>
          <cell r="D2029" t="str">
            <v>MOVISTAR</v>
          </cell>
          <cell r="E2029" t="str">
            <v>DESPACHO</v>
          </cell>
          <cell r="F2029" t="str">
            <v>NORMAL</v>
          </cell>
          <cell r="G2029" t="str">
            <v>031080202212770</v>
          </cell>
          <cell r="H2029">
            <v>44917</v>
          </cell>
          <cell r="I2029" t="str">
            <v>ENTREGADO</v>
          </cell>
          <cell r="J2029">
            <v>44918</v>
          </cell>
          <cell r="K2029" t="str">
            <v xml:space="preserve">NORPHONE CAVS DAS SANTO DOMINGO_LOURDES BRAVO </v>
          </cell>
          <cell r="L2029" t="str">
            <v>29 DE MAYO Y LATACUNGA A LADO DEL POLLO GUS SANTO DOMINGO</v>
          </cell>
          <cell r="M2029" t="str">
            <v>1091717898001</v>
          </cell>
          <cell r="N2029" t="str">
            <v>984246089</v>
          </cell>
          <cell r="O2029" t="str">
            <v/>
          </cell>
          <cell r="P2029" t="str">
            <v>SANTO DOMINGO</v>
          </cell>
          <cell r="Q2029" t="str">
            <v>SANTO DOMINGO</v>
          </cell>
          <cell r="R2029" t="str">
            <v>SANTO DOMINGO DE LOS TSACHILAS</v>
          </cell>
          <cell r="T2029" t="str">
            <v>TRAMACO</v>
          </cell>
          <cell r="U2029" t="str">
            <v>FLEXNETUIO_PROVINCIA</v>
          </cell>
          <cell r="V2029">
            <v>1</v>
          </cell>
          <cell r="W2029">
            <v>1</v>
          </cell>
          <cell r="X2029" t="str">
            <v>FLEXNET ECUADOR - MOVISTAR</v>
          </cell>
          <cell r="Y2029" t="str">
            <v>CALLE 28 DE JUNIO S/N Y GARCIA MORENO ENTRADA LLANO GRANDE</v>
          </cell>
          <cell r="Z2029" t="str">
            <v>1701_QUITO</v>
          </cell>
          <cell r="AA2029" t="str">
            <v/>
          </cell>
          <cell r="AB2029">
            <v>22337</v>
          </cell>
          <cell r="AC2029">
            <v>44918</v>
          </cell>
          <cell r="AD2029" t="str">
            <v>TRAMACO EXPRESS</v>
          </cell>
          <cell r="AE2029" t="str">
            <v>GENERICO TMC</v>
          </cell>
          <cell r="AF2029">
            <v>0</v>
          </cell>
          <cell r="AG2029" t="str">
            <v>PEDIDO_ENTREGADO</v>
          </cell>
          <cell r="AH2029">
            <v>44918</v>
          </cell>
          <cell r="AJ2029" t="str">
            <v>GUIA ENTREGADA -Andrés Rodríguez  - 1727215772</v>
          </cell>
          <cell r="AK2029">
            <v>485137</v>
          </cell>
        </row>
        <row r="2030">
          <cell r="B2030">
            <v>485138</v>
          </cell>
          <cell r="C2030" t="str">
            <v>2022-12771</v>
          </cell>
          <cell r="D2030" t="str">
            <v>MOVISTAR</v>
          </cell>
          <cell r="E2030" t="str">
            <v>DESPACHO</v>
          </cell>
          <cell r="F2030" t="str">
            <v>NORMAL</v>
          </cell>
          <cell r="G2030" t="str">
            <v>031080202212771</v>
          </cell>
          <cell r="H2030">
            <v>44917</v>
          </cell>
          <cell r="I2030" t="str">
            <v>ENTREGADO</v>
          </cell>
          <cell r="J2030">
            <v>44918</v>
          </cell>
          <cell r="K2030" t="str">
            <v>NORPHONE EL CARMEN_LOURDES BRAVO</v>
          </cell>
          <cell r="L2030" t="str">
            <v>CALLE ABDON CALDERON Y AV. CHONE. FRENTE A JAPON MOTOS,DIAGONAL AL BANCO PICHINCHA</v>
          </cell>
          <cell r="M2030" t="str">
            <v>1091717898001</v>
          </cell>
          <cell r="N2030" t="str">
            <v>984246089</v>
          </cell>
          <cell r="O2030" t="str">
            <v/>
          </cell>
          <cell r="P2030" t="str">
            <v>EL CARMEN</v>
          </cell>
          <cell r="Q2030" t="str">
            <v>EL CARMEN</v>
          </cell>
          <cell r="R2030" t="str">
            <v>MANABI</v>
          </cell>
          <cell r="T2030" t="str">
            <v>TRAMACO</v>
          </cell>
          <cell r="U2030" t="str">
            <v>FLEXNETUIO_PROVINCIA</v>
          </cell>
          <cell r="V2030">
            <v>1</v>
          </cell>
          <cell r="W2030">
            <v>1</v>
          </cell>
          <cell r="X2030" t="str">
            <v>FLEXNET ECUADOR - MOVISTAR</v>
          </cell>
          <cell r="Y2030" t="str">
            <v>CALLE 28 DE JUNIO S/N Y GARCIA MORENO ENTRADA LLANO GRANDE</v>
          </cell>
          <cell r="Z2030" t="str">
            <v>1701_QUITO</v>
          </cell>
          <cell r="AA2030" t="str">
            <v/>
          </cell>
          <cell r="AB2030">
            <v>22337</v>
          </cell>
          <cell r="AC2030">
            <v>44918</v>
          </cell>
          <cell r="AD2030" t="str">
            <v>TRAMACO EXPRESS</v>
          </cell>
          <cell r="AE2030" t="str">
            <v>GENERICO TMC</v>
          </cell>
          <cell r="AF2030">
            <v>0</v>
          </cell>
          <cell r="AG2030" t="str">
            <v>PEDIDO_ENTREGADO</v>
          </cell>
          <cell r="AH2030">
            <v>44918</v>
          </cell>
          <cell r="AJ2030" t="str">
            <v>GUIA ENTREGADA -MILTON SALTOS  - 1313313361</v>
          </cell>
          <cell r="AK2030">
            <v>485138</v>
          </cell>
        </row>
        <row r="2031">
          <cell r="B2031">
            <v>485139</v>
          </cell>
          <cell r="C2031" t="str">
            <v>2022-12772</v>
          </cell>
          <cell r="D2031" t="str">
            <v>MOVISTAR</v>
          </cell>
          <cell r="E2031" t="str">
            <v>DESPACHO</v>
          </cell>
          <cell r="F2031" t="str">
            <v>NORMAL</v>
          </cell>
          <cell r="G2031" t="str">
            <v>031080202212772</v>
          </cell>
          <cell r="H2031">
            <v>44917</v>
          </cell>
          <cell r="I2031" t="str">
            <v>ENTREGADO</v>
          </cell>
          <cell r="J2031">
            <v>44918</v>
          </cell>
          <cell r="K2031" t="str">
            <v>PDV NORPHONE ISLA SHOPPING RIOBAMBA_CARLOS JOSE CAMPOVERDE BERRU</v>
          </cell>
          <cell r="L2031" t="str">
            <v>PASEO SHOPPING RIOBAMBA ANTONIO JOSE DE SUCRE Y BEGONIAS PLANTA BAJA FRENTE A PHARMACYS RIOBAMBA</v>
          </cell>
          <cell r="M2031" t="str">
            <v>1091717898001</v>
          </cell>
          <cell r="N2031" t="str">
            <v>994454243</v>
          </cell>
          <cell r="O2031" t="str">
            <v/>
          </cell>
          <cell r="P2031" t="str">
            <v>RIOBAMBA</v>
          </cell>
          <cell r="Q2031" t="str">
            <v>RIOBAMBA</v>
          </cell>
          <cell r="R2031" t="str">
            <v>CHIMBORAZO</v>
          </cell>
          <cell r="T2031" t="str">
            <v>TRAMACO</v>
          </cell>
          <cell r="U2031" t="str">
            <v>FLEXNETUIO_PROVINCIA</v>
          </cell>
          <cell r="V2031">
            <v>1</v>
          </cell>
          <cell r="W2031">
            <v>1</v>
          </cell>
          <cell r="X2031" t="str">
            <v>FLEXNET ECUADOR - MOVISTAR</v>
          </cell>
          <cell r="Y2031" t="str">
            <v>CALLE 28 DE JUNIO S/N Y GARCIA MORENO ENTRADA LLANO GRANDE</v>
          </cell>
          <cell r="Z2031" t="str">
            <v>1701_QUITO</v>
          </cell>
          <cell r="AA2031" t="str">
            <v/>
          </cell>
          <cell r="AB2031">
            <v>22337</v>
          </cell>
          <cell r="AC2031">
            <v>44918</v>
          </cell>
          <cell r="AD2031" t="str">
            <v>TRAMACO EXPRESS</v>
          </cell>
          <cell r="AE2031" t="str">
            <v>GENERICO TMC</v>
          </cell>
          <cell r="AF2031">
            <v>0</v>
          </cell>
          <cell r="AG2031" t="str">
            <v>PEDIDO_ENTREGADO</v>
          </cell>
          <cell r="AH2031">
            <v>44918</v>
          </cell>
          <cell r="AJ2031" t="str">
            <v>GUIA ENTREGADA -Jaime Guerra - 1720131125</v>
          </cell>
          <cell r="AK2031">
            <v>485139</v>
          </cell>
        </row>
        <row r="2032">
          <cell r="B2032">
            <v>485140</v>
          </cell>
          <cell r="C2032" t="str">
            <v>2022-12773</v>
          </cell>
          <cell r="D2032" t="str">
            <v>MOVISTAR</v>
          </cell>
          <cell r="E2032" t="str">
            <v>DESPACHO</v>
          </cell>
          <cell r="F2032" t="str">
            <v>NORMAL</v>
          </cell>
          <cell r="G2032" t="str">
            <v>031080202212773</v>
          </cell>
          <cell r="H2032">
            <v>44917</v>
          </cell>
          <cell r="I2032" t="str">
            <v>ENTREGADO</v>
          </cell>
          <cell r="J2032">
            <v>44918</v>
          </cell>
          <cell r="K2032" t="str">
            <v>FANNY DOMINGUEZ - MACAS_FANNY CECILIA DOMINGUEZ CARDENAS</v>
          </cell>
          <cell r="L2032" t="str">
            <v>OLIVAR Y AMAZONAS</v>
          </cell>
          <cell r="M2032" t="str">
            <v>1400382360001</v>
          </cell>
          <cell r="N2032" t="str">
            <v>0982603696 - 0983232907</v>
          </cell>
          <cell r="O2032" t="str">
            <v/>
          </cell>
          <cell r="P2032" t="str">
            <v>MACAS</v>
          </cell>
          <cell r="Q2032" t="str">
            <v>MORONA</v>
          </cell>
          <cell r="R2032" t="str">
            <v>MORONA SANTIAGO</v>
          </cell>
          <cell r="S2032" t="str">
            <v/>
          </cell>
          <cell r="T2032" t="str">
            <v>TRAMACO</v>
          </cell>
          <cell r="U2032" t="str">
            <v>FLEXNETUIO_PROVINCIA</v>
          </cell>
          <cell r="V2032">
            <v>1</v>
          </cell>
          <cell r="W2032">
            <v>1</v>
          </cell>
          <cell r="X2032" t="str">
            <v>FLEXNET ECUADOR - MOVISTAR</v>
          </cell>
          <cell r="Y2032" t="str">
            <v>CALLE 28 DE JUNIO S/N Y GARCIA MORENO ENTRADA LLANO GRANDE</v>
          </cell>
          <cell r="Z2032" t="str">
            <v>1701_QUITO</v>
          </cell>
          <cell r="AA2032" t="str">
            <v/>
          </cell>
          <cell r="AB2032">
            <v>22337</v>
          </cell>
          <cell r="AC2032">
            <v>44918</v>
          </cell>
          <cell r="AD2032" t="str">
            <v>TRAMACO EXPRESS</v>
          </cell>
          <cell r="AE2032" t="str">
            <v>GENERICO TMC</v>
          </cell>
          <cell r="AF2032">
            <v>0</v>
          </cell>
          <cell r="AG2032" t="str">
            <v>PEDIDO_ENTREGADO</v>
          </cell>
          <cell r="AH2032">
            <v>44918</v>
          </cell>
          <cell r="AJ2032" t="str">
            <v>GUIA ENTREGADA -. FANNY DOMINGUEZ   MACAS FANNY CECILIA DOMINGUEZ CARDENAS - null</v>
          </cell>
          <cell r="AK2032">
            <v>485140</v>
          </cell>
        </row>
        <row r="2033">
          <cell r="B2033">
            <v>485141</v>
          </cell>
          <cell r="C2033" t="str">
            <v>2022-12774</v>
          </cell>
          <cell r="D2033" t="str">
            <v>MOVISTAR</v>
          </cell>
          <cell r="E2033" t="str">
            <v>DESPACHO</v>
          </cell>
          <cell r="F2033" t="str">
            <v>NORMAL</v>
          </cell>
          <cell r="G2033" t="str">
            <v>TF90416</v>
          </cell>
          <cell r="H2033">
            <v>44917</v>
          </cell>
          <cell r="I2033" t="str">
            <v>ENTREGADO</v>
          </cell>
          <cell r="J2033">
            <v>44918</v>
          </cell>
          <cell r="K2033" t="str">
            <v>PATRICIA ELIZABEHT IDUARTE CHAVEZ GUAYAQUIL_CHRISTIAN GUILLERMO JIMENEZ GABINO</v>
          </cell>
          <cell r="L2033" t="str">
            <v>AV JUAN TANCA MARENGO Y AV CONSTITUCION, EDIF. NOVIS (EXECUTIVE CENTER) TERCER PISO OFICINA 301, GUAYAQUIL</v>
          </cell>
          <cell r="M2033" t="str">
            <v>0917205858001</v>
          </cell>
          <cell r="N2033" t="str">
            <v>994429553</v>
          </cell>
          <cell r="O2033" t="str">
            <v/>
          </cell>
          <cell r="P2033" t="str">
            <v>GUAYAQUIL</v>
          </cell>
          <cell r="Q2033" t="str">
            <v>GUAYAQUIL</v>
          </cell>
          <cell r="R2033" t="str">
            <v>GUAYAS</v>
          </cell>
          <cell r="T2033" t="str">
            <v>ITSACOURIER</v>
          </cell>
          <cell r="U2033" t="str">
            <v>FLEXNETUIO_GYE</v>
          </cell>
          <cell r="V2033">
            <v>1</v>
          </cell>
          <cell r="W2033">
            <v>1</v>
          </cell>
          <cell r="X2033" t="str">
            <v>FLEXNET ECUADOR - MOVISTAR</v>
          </cell>
          <cell r="Y2033" t="str">
            <v>CALLE 28 DE JUNIO S/N Y GARCIA MORENO ENTRADA LLANO GRANDE</v>
          </cell>
          <cell r="Z2033" t="str">
            <v>1701_QUITO</v>
          </cell>
          <cell r="AA2033" t="str">
            <v/>
          </cell>
          <cell r="AB2033">
            <v>22373</v>
          </cell>
          <cell r="AC2033">
            <v>44918</v>
          </cell>
          <cell r="AD2033" t="str">
            <v>ITSACOURIER S.A.S</v>
          </cell>
          <cell r="AE2033" t="str">
            <v>IV314G</v>
          </cell>
          <cell r="AF2033">
            <v>0</v>
          </cell>
          <cell r="AG2033" t="str">
            <v>PEDIDO_ENTREGADO</v>
          </cell>
          <cell r="AH2033">
            <v>44918</v>
          </cell>
          <cell r="AK2033">
            <v>485141</v>
          </cell>
        </row>
        <row r="2034">
          <cell r="B2034">
            <v>485142</v>
          </cell>
          <cell r="C2034" t="str">
            <v>2022-12775</v>
          </cell>
          <cell r="D2034" t="str">
            <v>MOVISTAR</v>
          </cell>
          <cell r="E2034" t="str">
            <v>DESPACHO</v>
          </cell>
          <cell r="F2034" t="str">
            <v>NORMAL</v>
          </cell>
          <cell r="G2034" t="str">
            <v>031080202212775</v>
          </cell>
          <cell r="H2034">
            <v>44917</v>
          </cell>
          <cell r="I2034" t="str">
            <v>ENTREGADO</v>
          </cell>
          <cell r="J2034">
            <v>44918</v>
          </cell>
          <cell r="K2034" t="str">
            <v>CORPORATIVO ROMERO RYRTECH S.A.S (C.C. MALL DEL RIO)_ROMERO RODRIGUEZ MAURENY GEANELLA</v>
          </cell>
          <cell r="L2034" t="str">
            <v>CC Mall del Rio local #123 Av Fco de Orellana km 4.5 (junto al Banco de Guayaquil) PB</v>
          </cell>
          <cell r="M2034" t="str">
            <v>0993323705001</v>
          </cell>
          <cell r="N2034" t="str">
            <v>0982387574</v>
          </cell>
          <cell r="O2034" t="str">
            <v/>
          </cell>
          <cell r="P2034" t="str">
            <v>GUAYAQUIL</v>
          </cell>
          <cell r="Q2034" t="str">
            <v>GUAYAQUIL</v>
          </cell>
          <cell r="R2034" t="str">
            <v>GUAYAS</v>
          </cell>
          <cell r="T2034" t="str">
            <v>TRAMACO</v>
          </cell>
          <cell r="U2034" t="str">
            <v>FLEXNETUIO_GYE</v>
          </cell>
          <cell r="V2034">
            <v>1</v>
          </cell>
          <cell r="W2034">
            <v>1</v>
          </cell>
          <cell r="X2034" t="str">
            <v>FLEXNET ECUADOR - MOVISTAR</v>
          </cell>
          <cell r="Y2034" t="str">
            <v>CALLE 28 DE JUNIO S/N Y GARCIA MORENO ENTRADA LLANO GRANDE</v>
          </cell>
          <cell r="Z2034" t="str">
            <v>1701_QUITO</v>
          </cell>
          <cell r="AA2034" t="str">
            <v/>
          </cell>
          <cell r="AB2034">
            <v>22337</v>
          </cell>
          <cell r="AC2034">
            <v>44918</v>
          </cell>
          <cell r="AD2034" t="str">
            <v>TRAMACO EXPRESS</v>
          </cell>
          <cell r="AE2034" t="str">
            <v>GENERICO TMC</v>
          </cell>
          <cell r="AF2034">
            <v>0</v>
          </cell>
          <cell r="AG2034" t="str">
            <v>PEDIDO_ENTREGADO</v>
          </cell>
          <cell r="AH2034">
            <v>44918</v>
          </cell>
          <cell r="AJ2034" t="str">
            <v>GUIA ENTREGADA -Evelyn Guzmán  - 0931109433</v>
          </cell>
          <cell r="AK2034">
            <v>485142</v>
          </cell>
        </row>
        <row r="2035">
          <cell r="B2035">
            <v>485143</v>
          </cell>
          <cell r="C2035" t="str">
            <v>2022-12776</v>
          </cell>
          <cell r="D2035" t="str">
            <v>MOVISTAR</v>
          </cell>
          <cell r="E2035" t="str">
            <v>DESPACHO</v>
          </cell>
          <cell r="F2035" t="str">
            <v>NORMAL</v>
          </cell>
          <cell r="G2035" t="str">
            <v>031080202212776</v>
          </cell>
          <cell r="H2035">
            <v>44917</v>
          </cell>
          <cell r="I2035" t="str">
            <v>ENTREGADO</v>
          </cell>
          <cell r="J2035">
            <v>44918</v>
          </cell>
          <cell r="K2035" t="str">
            <v>AE CELISTICS CCI_KLEBER GRANDA_DANY IMBAQUINGO</v>
          </cell>
          <cell r="L2035" t="str">
            <v>AV AMAZONAS Y NACIONES UNIDAS CENTRO COMERCIAL INAQUITO LC 223 224</v>
          </cell>
          <cell r="M2035" t="str">
            <v>1792161037001</v>
          </cell>
          <cell r="N2035" t="str">
            <v>0992567346_094084829</v>
          </cell>
          <cell r="O2035" t="str">
            <v/>
          </cell>
          <cell r="P2035" t="str">
            <v>QUITO</v>
          </cell>
          <cell r="Q2035" t="str">
            <v>QUITO</v>
          </cell>
          <cell r="R2035" t="str">
            <v>PICHINCHA</v>
          </cell>
          <cell r="T2035" t="str">
            <v>TRAMACO</v>
          </cell>
          <cell r="U2035" t="str">
            <v>FLEXNETUIO_LOCAL</v>
          </cell>
          <cell r="V2035">
            <v>1</v>
          </cell>
          <cell r="W2035">
            <v>1</v>
          </cell>
          <cell r="X2035" t="str">
            <v>FLEXNET ECUADOR - MOVISTAR</v>
          </cell>
          <cell r="Y2035" t="str">
            <v>CALLE 28 DE JUNIO S/N Y GARCIA MORENO ENTRADA LLANO GRANDE</v>
          </cell>
          <cell r="Z2035" t="str">
            <v>1701_QUITO</v>
          </cell>
          <cell r="AA2035" t="str">
            <v/>
          </cell>
          <cell r="AB2035">
            <v>22337</v>
          </cell>
          <cell r="AC2035">
            <v>44918</v>
          </cell>
          <cell r="AD2035" t="str">
            <v>TRAMACO EXPRESS</v>
          </cell>
          <cell r="AE2035" t="str">
            <v>GENERICO TMC</v>
          </cell>
          <cell r="AF2035">
            <v>0</v>
          </cell>
          <cell r="AG2035" t="str">
            <v>PEDIDO_ENTREGADO</v>
          </cell>
          <cell r="AH2035">
            <v>44918</v>
          </cell>
          <cell r="AJ2035" t="str">
            <v>GUIA ENTREGADA -Edwin Espinoza  - null</v>
          </cell>
          <cell r="AK2035">
            <v>485143</v>
          </cell>
        </row>
        <row r="2036">
          <cell r="B2036">
            <v>485144</v>
          </cell>
          <cell r="C2036" t="str">
            <v>2022-12777</v>
          </cell>
          <cell r="D2036" t="str">
            <v>MOVISTAR</v>
          </cell>
          <cell r="E2036" t="str">
            <v>DESPACHO</v>
          </cell>
          <cell r="F2036" t="str">
            <v>NORMAL</v>
          </cell>
          <cell r="G2036" t="str">
            <v>TF90404</v>
          </cell>
          <cell r="H2036">
            <v>44917</v>
          </cell>
          <cell r="I2036" t="str">
            <v>ENTREGADO</v>
          </cell>
          <cell r="J2036">
            <v>44918</v>
          </cell>
          <cell r="K2036" t="str">
            <v>AE CORPORATIVO ROMERO RYRTECH (MALL DEL SUR)_MAURENY ROMERO</v>
          </cell>
          <cell r="L2036" t="str">
            <v>Av. 25 de Julio y Ernesto Alban locales 111 y 112</v>
          </cell>
          <cell r="M2036" t="str">
            <v>0915962609</v>
          </cell>
          <cell r="N2036" t="str">
            <v>982387574</v>
          </cell>
          <cell r="O2036" t="str">
            <v/>
          </cell>
          <cell r="P2036" t="str">
            <v>GUAYAQUIL</v>
          </cell>
          <cell r="Q2036" t="str">
            <v>GUAYAQUIL</v>
          </cell>
          <cell r="R2036" t="str">
            <v>GUAYAS</v>
          </cell>
          <cell r="T2036" t="str">
            <v>FLEXTRANS UIO</v>
          </cell>
          <cell r="U2036" t="str">
            <v>FLEXNETUIO_GYE</v>
          </cell>
          <cell r="V2036">
            <v>1</v>
          </cell>
          <cell r="W2036">
            <v>1</v>
          </cell>
          <cell r="X2036" t="str">
            <v>FLEXNET ECUADOR - MOVISTAR</v>
          </cell>
          <cell r="Y2036" t="str">
            <v>CALLE 28 DE JUNIO S/N Y GARCIA MORENO ENTRADA LLANO GRANDE</v>
          </cell>
          <cell r="Z2036" t="str">
            <v>1701_QUITO</v>
          </cell>
          <cell r="AA2036" t="str">
            <v/>
          </cell>
          <cell r="AB2036">
            <v>22371</v>
          </cell>
          <cell r="AC2036">
            <v>44918</v>
          </cell>
          <cell r="AD2036" t="str">
            <v>TRANSFIRME</v>
          </cell>
          <cell r="AE2036" t="str">
            <v>PDD1735</v>
          </cell>
          <cell r="AF2036">
            <v>0</v>
          </cell>
          <cell r="AG2036" t="str">
            <v>PEDIDO_ENTREGADO</v>
          </cell>
          <cell r="AH2036">
            <v>44918</v>
          </cell>
          <cell r="AK2036">
            <v>485144</v>
          </cell>
        </row>
        <row r="2037">
          <cell r="B2037">
            <v>485145</v>
          </cell>
          <cell r="C2037" t="str">
            <v>2022-12778</v>
          </cell>
          <cell r="D2037" t="str">
            <v>MOVISTAR</v>
          </cell>
          <cell r="E2037" t="str">
            <v>DESPACHO</v>
          </cell>
          <cell r="F2037" t="str">
            <v>NORMAL</v>
          </cell>
          <cell r="G2037" t="str">
            <v>031080202212778</v>
          </cell>
          <cell r="H2037">
            <v>44917</v>
          </cell>
          <cell r="I2037" t="str">
            <v>ENTREGADO</v>
          </cell>
          <cell r="J2037">
            <v>44918</v>
          </cell>
          <cell r="K2037" t="str">
            <v>MAURICIO GUERRERO ZONIFICACION SANTO DOMINGO_EDUARDO LUIS SILVA IVARRA</v>
          </cell>
          <cell r="L2037" t="str">
            <v>CALLE GUAYAQUIL, ENTRE RIO SOLAYA Y CUICOCHA</v>
          </cell>
          <cell r="M2037" t="str">
            <v>1719571208</v>
          </cell>
          <cell r="N2037" t="str">
            <v>998999242</v>
          </cell>
          <cell r="P2037" t="str">
            <v>230101</v>
          </cell>
          <cell r="Q2037" t="str">
            <v>SANTO DOMINGO</v>
          </cell>
          <cell r="R2037" t="str">
            <v>SANTO DOMINGO DE LOS TSACHILAS</v>
          </cell>
          <cell r="S2037" t="str">
            <v>SANTO DOMINGO DE LOS COLORADOS</v>
          </cell>
          <cell r="T2037" t="str">
            <v>TRAMACO</v>
          </cell>
          <cell r="V2037">
            <v>1</v>
          </cell>
          <cell r="W2037">
            <v>1</v>
          </cell>
          <cell r="X2037" t="str">
            <v>FLEXNET ECUADOR - MOVISTAR</v>
          </cell>
          <cell r="Y2037" t="str">
            <v>CALLE 28 DE JUNIO S/N Y GARCIA MORENO ENTRADA LLANO GRANDE</v>
          </cell>
          <cell r="Z2037" t="str">
            <v>1701_QUITO</v>
          </cell>
          <cell r="AA2037" t="str">
            <v/>
          </cell>
          <cell r="AB2037">
            <v>22337</v>
          </cell>
          <cell r="AC2037">
            <v>44918</v>
          </cell>
          <cell r="AD2037" t="str">
            <v>TRAMACO EXPRESS</v>
          </cell>
          <cell r="AE2037" t="str">
            <v>GENERICO TMC</v>
          </cell>
          <cell r="AF2037">
            <v>0</v>
          </cell>
          <cell r="AG2037" t="str">
            <v>PEDIDO_ENTREGADO</v>
          </cell>
          <cell r="AH2037">
            <v>44918</v>
          </cell>
          <cell r="AJ2037" t="str">
            <v>GUIA ENTREGADA -. MAURICIO GUERRERO ZONIFICACION SANTO DOMINGO EDUARDO LUIS SILVA IVARRA - null</v>
          </cell>
          <cell r="AK2037">
            <v>485145</v>
          </cell>
        </row>
        <row r="2038">
          <cell r="B2038">
            <v>485146</v>
          </cell>
          <cell r="C2038" t="str">
            <v>2022-12779</v>
          </cell>
          <cell r="D2038" t="str">
            <v>MOVISTAR</v>
          </cell>
          <cell r="E2038" t="str">
            <v>DESPACHO</v>
          </cell>
          <cell r="F2038" t="str">
            <v>NORMAL</v>
          </cell>
          <cell r="G2038" t="str">
            <v>031080202212779</v>
          </cell>
          <cell r="H2038">
            <v>44917</v>
          </cell>
          <cell r="I2038" t="str">
            <v>ENTREGADO</v>
          </cell>
          <cell r="J2038">
            <v>44918</v>
          </cell>
          <cell r="K2038" t="str">
            <v>AE CELISTICS PORTAL SHOPPING_KLEBER GRANDA_DANY IMBAQUINGO</v>
          </cell>
          <cell r="L2038" t="str">
            <v xml:space="preserve">GALO PLAZA LASSO Y AV SIMON BOLIVAR CC PORTAL SHOPPING TERCER PISO P350 LOCAL MOVISTAR </v>
          </cell>
          <cell r="M2038" t="str">
            <v>1792161037001</v>
          </cell>
          <cell r="N2038" t="str">
            <v>0992567346_094084829</v>
          </cell>
          <cell r="O2038" t="str">
            <v/>
          </cell>
          <cell r="P2038" t="str">
            <v>QUITO</v>
          </cell>
          <cell r="Q2038" t="str">
            <v>QUITO</v>
          </cell>
          <cell r="R2038" t="str">
            <v>PICHINCHA</v>
          </cell>
          <cell r="T2038" t="str">
            <v>TRAMACO</v>
          </cell>
          <cell r="U2038" t="str">
            <v>FLEXNETUIO_LOCAL</v>
          </cell>
          <cell r="V2038">
            <v>1</v>
          </cell>
          <cell r="W2038">
            <v>1</v>
          </cell>
          <cell r="X2038" t="str">
            <v>FLEXNET ECUADOR - MOVISTAR</v>
          </cell>
          <cell r="Y2038" t="str">
            <v>CALLE 28 DE JUNIO S/N Y GARCIA MORENO ENTRADA LLANO GRANDE</v>
          </cell>
          <cell r="Z2038" t="str">
            <v>1701_QUITO</v>
          </cell>
          <cell r="AA2038" t="str">
            <v/>
          </cell>
          <cell r="AB2038">
            <v>22337</v>
          </cell>
          <cell r="AC2038">
            <v>44918</v>
          </cell>
          <cell r="AD2038" t="str">
            <v>TRAMACO EXPRESS</v>
          </cell>
          <cell r="AE2038" t="str">
            <v>GENERICO TMC</v>
          </cell>
          <cell r="AF2038">
            <v>0</v>
          </cell>
          <cell r="AG2038" t="str">
            <v>PEDIDO_ENTREGADO</v>
          </cell>
          <cell r="AH2038">
            <v>44918</v>
          </cell>
          <cell r="AJ2038" t="str">
            <v>GUIA ENTREGADA -keneth Herrera  - 1725295701</v>
          </cell>
          <cell r="AK2038">
            <v>485146</v>
          </cell>
        </row>
        <row r="2039">
          <cell r="B2039">
            <v>485147</v>
          </cell>
          <cell r="C2039" t="str">
            <v>2022-12780</v>
          </cell>
          <cell r="D2039" t="str">
            <v>MOVISTAR</v>
          </cell>
          <cell r="E2039" t="str">
            <v>DESPACHO</v>
          </cell>
          <cell r="F2039" t="str">
            <v>NORMAL</v>
          </cell>
          <cell r="G2039" t="str">
            <v>031080202212780</v>
          </cell>
          <cell r="H2039">
            <v>44917</v>
          </cell>
          <cell r="I2039" t="str">
            <v>ENTREGADO</v>
          </cell>
          <cell r="J2039">
            <v>44918</v>
          </cell>
          <cell r="K2039" t="str">
            <v>AE CELISTICS QUICENTRO SUR_KLEBER GRANDA_DANY IMBAQUINGO</v>
          </cell>
          <cell r="L2039" t="str">
            <v xml:space="preserve">MORAN VALVERDE Y TENIENTE HUGO ORTIZ CC QUICENTRO SHOPPING SUR N 1 LOCAL 91 ? 92 JUNTO A MEGAMAXI </v>
          </cell>
          <cell r="M2039" t="str">
            <v>1792161037001</v>
          </cell>
          <cell r="N2039" t="str">
            <v>0992567346_094084829</v>
          </cell>
          <cell r="P2039" t="str">
            <v>QUITO</v>
          </cell>
          <cell r="Q2039" t="str">
            <v>QUITO</v>
          </cell>
          <cell r="R2039" t="str">
            <v>PICHINCHA</v>
          </cell>
          <cell r="T2039" t="str">
            <v>TRAMACO</v>
          </cell>
          <cell r="U2039" t="str">
            <v>FLEXNETUIO_LOCAL</v>
          </cell>
          <cell r="V2039">
            <v>2</v>
          </cell>
          <cell r="W2039">
            <v>1</v>
          </cell>
          <cell r="X2039" t="str">
            <v>FLEXNET ECUADOR - MOVISTAR</v>
          </cell>
          <cell r="Y2039" t="str">
            <v>CALLE 28 DE JUNIO S/N Y GARCIA MORENO ENTRADA LLANO GRANDE</v>
          </cell>
          <cell r="Z2039" t="str">
            <v>1701_QUITO</v>
          </cell>
          <cell r="AA2039" t="str">
            <v/>
          </cell>
          <cell r="AB2039">
            <v>22337</v>
          </cell>
          <cell r="AC2039">
            <v>44918</v>
          </cell>
          <cell r="AD2039" t="str">
            <v>TRAMACO EXPRESS</v>
          </cell>
          <cell r="AE2039" t="str">
            <v>GENERICO TMC</v>
          </cell>
          <cell r="AF2039">
            <v>0</v>
          </cell>
          <cell r="AG2039" t="str">
            <v>PEDIDO_ENTREGADO</v>
          </cell>
          <cell r="AH2039">
            <v>44918</v>
          </cell>
          <cell r="AJ2039" t="str">
            <v>GUIA ENTREGADA -patricio valarezo  - null</v>
          </cell>
          <cell r="AK2039">
            <v>485147</v>
          </cell>
        </row>
        <row r="2040">
          <cell r="B2040">
            <v>485148</v>
          </cell>
          <cell r="C2040" t="str">
            <v>2022-12781</v>
          </cell>
          <cell r="D2040" t="str">
            <v>MOVISTAR</v>
          </cell>
          <cell r="E2040" t="str">
            <v>DESPACHO</v>
          </cell>
          <cell r="F2040" t="str">
            <v>NORMAL</v>
          </cell>
          <cell r="G2040" t="str">
            <v>031080202212781</v>
          </cell>
          <cell r="H2040">
            <v>44917</v>
          </cell>
          <cell r="I2040" t="str">
            <v>ENTREGADO</v>
          </cell>
          <cell r="J2040">
            <v>44918</v>
          </cell>
          <cell r="K2040" t="str">
            <v>DANNY VASQUEZ MANTA_DANNY ALEJANDRO VASQUEZ GILER</v>
          </cell>
          <cell r="L2040" t="str">
            <v>CALLE 11 ENTRE AV 3 Y 4 DIAGONAL A CREDITOS ECONOMICOS MANTA</v>
          </cell>
          <cell r="M2040" t="str">
            <v>1306880897001</v>
          </cell>
          <cell r="N2040" t="str">
            <v>992425390</v>
          </cell>
          <cell r="O2040" t="str">
            <v/>
          </cell>
          <cell r="P2040" t="str">
            <v>MANTA</v>
          </cell>
          <cell r="Q2040" t="str">
            <v>MANTA</v>
          </cell>
          <cell r="R2040" t="str">
            <v>MANABI</v>
          </cell>
          <cell r="T2040" t="str">
            <v>TRAMACO</v>
          </cell>
          <cell r="U2040" t="str">
            <v>FLEXNETUIO_PROVINCIA</v>
          </cell>
          <cell r="V2040">
            <v>1</v>
          </cell>
          <cell r="W2040">
            <v>1</v>
          </cell>
          <cell r="X2040" t="str">
            <v>FLEXNET ECUADOR - MOVISTAR</v>
          </cell>
          <cell r="Y2040" t="str">
            <v>CALLE 28 DE JUNIO S/N Y GARCIA MORENO ENTRADA LLANO GRANDE</v>
          </cell>
          <cell r="Z2040" t="str">
            <v>1701_QUITO</v>
          </cell>
          <cell r="AA2040" t="str">
            <v/>
          </cell>
          <cell r="AB2040">
            <v>22337</v>
          </cell>
          <cell r="AC2040">
            <v>44918</v>
          </cell>
          <cell r="AD2040" t="str">
            <v>TRAMACO EXPRESS</v>
          </cell>
          <cell r="AE2040" t="str">
            <v>GENERICO TMC</v>
          </cell>
          <cell r="AF2040">
            <v>0</v>
          </cell>
          <cell r="AG2040" t="str">
            <v>PEDIDO_ENTREGADO</v>
          </cell>
          <cell r="AH2040">
            <v>44918</v>
          </cell>
          <cell r="AJ2040" t="str">
            <v>GUIA ENTREGADA -tatiana briones - null</v>
          </cell>
          <cell r="AK2040">
            <v>485148</v>
          </cell>
        </row>
        <row r="2041">
          <cell r="B2041">
            <v>485149</v>
          </cell>
          <cell r="C2041" t="str">
            <v>2022-12782</v>
          </cell>
          <cell r="D2041" t="str">
            <v>MOVISTAR</v>
          </cell>
          <cell r="E2041" t="str">
            <v>DESPACHO</v>
          </cell>
          <cell r="F2041" t="str">
            <v>NORMAL</v>
          </cell>
          <cell r="G2041" t="str">
            <v>031080202212782</v>
          </cell>
          <cell r="H2041">
            <v>44917</v>
          </cell>
          <cell r="I2041" t="str">
            <v>ENTREGADO</v>
          </cell>
          <cell r="J2041">
            <v>44918</v>
          </cell>
          <cell r="K2041" t="str">
            <v>AGENTE AE CELISTICS EL RECREO QUITO_KLEBER GRANDA_DANY IMBAQUINGO</v>
          </cell>
          <cell r="L2041" t="str">
            <v xml:space="preserve">FRANQUICIA PEDRO VICENTE MALDONADO 510194 Y CALVAS CC RECREO OF P106 </v>
          </cell>
          <cell r="M2041" t="str">
            <v>1792161037001</v>
          </cell>
          <cell r="N2041" t="str">
            <v>0992567346_094084829</v>
          </cell>
          <cell r="P2041" t="str">
            <v>QUITO</v>
          </cell>
          <cell r="Q2041" t="str">
            <v>QUITO</v>
          </cell>
          <cell r="R2041" t="str">
            <v>PICHINCHA</v>
          </cell>
          <cell r="T2041" t="str">
            <v>TRAMACO</v>
          </cell>
          <cell r="U2041" t="str">
            <v>FLEXNETUIO_LOCAL</v>
          </cell>
          <cell r="V2041">
            <v>2</v>
          </cell>
          <cell r="W2041">
            <v>1</v>
          </cell>
          <cell r="X2041" t="str">
            <v>FLEXNET ECUADOR - MOVISTAR</v>
          </cell>
          <cell r="Y2041" t="str">
            <v>CALLE 28 DE JUNIO S/N Y GARCIA MORENO ENTRADA LLANO GRANDE</v>
          </cell>
          <cell r="Z2041" t="str">
            <v>1701_QUITO</v>
          </cell>
          <cell r="AA2041" t="str">
            <v/>
          </cell>
          <cell r="AB2041">
            <v>22337</v>
          </cell>
          <cell r="AC2041">
            <v>44918</v>
          </cell>
          <cell r="AD2041" t="str">
            <v>TRAMACO EXPRESS</v>
          </cell>
          <cell r="AE2041" t="str">
            <v>GENERICO TMC</v>
          </cell>
          <cell r="AF2041">
            <v>0</v>
          </cell>
          <cell r="AG2041" t="str">
            <v>PEDIDO_ENTREGADO</v>
          </cell>
          <cell r="AH2041">
            <v>44918</v>
          </cell>
          <cell r="AJ2041" t="str">
            <v>GUIA ENTREGADA -JORGE ARAQUE  - 0</v>
          </cell>
          <cell r="AK2041">
            <v>485149</v>
          </cell>
        </row>
        <row r="2042">
          <cell r="B2042">
            <v>485150</v>
          </cell>
          <cell r="C2042" t="str">
            <v>2022-12783</v>
          </cell>
          <cell r="D2042" t="str">
            <v>MOVISTAR</v>
          </cell>
          <cell r="E2042" t="str">
            <v>DESPACHO</v>
          </cell>
          <cell r="F2042" t="str">
            <v>NORMAL</v>
          </cell>
          <cell r="G2042" t="str">
            <v>031080202212783</v>
          </cell>
          <cell r="H2042">
            <v>44917</v>
          </cell>
          <cell r="I2042" t="str">
            <v>ENTREGADO</v>
          </cell>
          <cell r="J2042">
            <v>44918</v>
          </cell>
          <cell r="K2042" t="str">
            <v>AGENTE AE CELISTICS MALL DE LOS ANDES_KLEBER GRANDA_DANY IMBAQUINGO</v>
          </cell>
          <cell r="L2042" t="str">
            <v>AV. ATAHUALPA Y VICTOR HUGO, CENTRO COMERCIAL MALL DE LOS ANDES LOCAL #120.</v>
          </cell>
          <cell r="M2042" t="str">
            <v>1792161037001</v>
          </cell>
          <cell r="N2042" t="str">
            <v>0992567346_094084829</v>
          </cell>
          <cell r="P2042" t="str">
            <v>AMBATO</v>
          </cell>
          <cell r="Q2042" t="str">
            <v>AMBATO</v>
          </cell>
          <cell r="R2042" t="str">
            <v>TUNGURAHUA</v>
          </cell>
          <cell r="S2042" t="str">
            <v>AMBATO</v>
          </cell>
          <cell r="T2042" t="str">
            <v>TRAMACO</v>
          </cell>
          <cell r="U2042" t="str">
            <v>FLEXNETUIO_PROVINCIA</v>
          </cell>
          <cell r="V2042">
            <v>2</v>
          </cell>
          <cell r="W2042">
            <v>1</v>
          </cell>
          <cell r="X2042" t="str">
            <v>FLEXNET ECUADOR - MOVISTAR</v>
          </cell>
          <cell r="Y2042" t="str">
            <v>CALLE 28 DE JUNIO S/N Y GARCIA MORENO ENTRADA LLANO GRANDE</v>
          </cell>
          <cell r="Z2042" t="str">
            <v>1701_QUITO</v>
          </cell>
          <cell r="AA2042" t="str">
            <v/>
          </cell>
          <cell r="AB2042">
            <v>22337</v>
          </cell>
          <cell r="AC2042">
            <v>44918</v>
          </cell>
          <cell r="AD2042" t="str">
            <v>TRAMACO EXPRESS</v>
          </cell>
          <cell r="AE2042" t="str">
            <v>GENERICO TMC</v>
          </cell>
          <cell r="AF2042">
            <v>0</v>
          </cell>
          <cell r="AG2042" t="str">
            <v>PEDIDO_ENTREGADO</v>
          </cell>
          <cell r="AH2042">
            <v>44918</v>
          </cell>
          <cell r="AJ2042" t="str">
            <v>GUIA ENTREGADA -Dorian Palomo  - null</v>
          </cell>
          <cell r="AK2042">
            <v>485150</v>
          </cell>
        </row>
        <row r="2043">
          <cell r="B2043">
            <v>485151</v>
          </cell>
          <cell r="C2043" t="str">
            <v>2022-12784</v>
          </cell>
          <cell r="D2043" t="str">
            <v>MOVISTAR</v>
          </cell>
          <cell r="E2043" t="str">
            <v>DESPACHO</v>
          </cell>
          <cell r="F2043" t="str">
            <v>NORMAL</v>
          </cell>
          <cell r="G2043" t="str">
            <v>031080202212784</v>
          </cell>
          <cell r="H2043">
            <v>44917</v>
          </cell>
          <cell r="I2043" t="str">
            <v>ENTREGADO</v>
          </cell>
          <cell r="J2043">
            <v>44918</v>
          </cell>
          <cell r="K2043" t="str">
            <v>AGENTE AE CELISTICS SAN LUIS_KLEBER GRANDA_DANY IMBAQUINGO</v>
          </cell>
          <cell r="L2043" t="str">
            <v xml:space="preserve">CAVS PREMIUM AUTOPISTA GRAL RUMINAHUI Y AV SAN LUIS  </v>
          </cell>
          <cell r="M2043" t="str">
            <v>1792161037001</v>
          </cell>
          <cell r="N2043" t="str">
            <v>0992567346_094084829</v>
          </cell>
          <cell r="P2043" t="str">
            <v>QUITO</v>
          </cell>
          <cell r="Q2043" t="str">
            <v>QUITO</v>
          </cell>
          <cell r="R2043" t="str">
            <v>PICHINCHA</v>
          </cell>
          <cell r="T2043" t="str">
            <v>TRAMACO</v>
          </cell>
          <cell r="U2043" t="str">
            <v>FLEXNETUIO_LOCAL</v>
          </cell>
          <cell r="V2043">
            <v>2</v>
          </cell>
          <cell r="W2043">
            <v>1</v>
          </cell>
          <cell r="X2043" t="str">
            <v>FLEXNET ECUADOR - MOVISTAR</v>
          </cell>
          <cell r="Y2043" t="str">
            <v>CALLE 28 DE JUNIO S/N Y GARCIA MORENO ENTRADA LLANO GRANDE</v>
          </cell>
          <cell r="Z2043" t="str">
            <v>1701_QUITO</v>
          </cell>
          <cell r="AA2043" t="str">
            <v/>
          </cell>
          <cell r="AB2043">
            <v>22337</v>
          </cell>
          <cell r="AC2043">
            <v>44918</v>
          </cell>
          <cell r="AD2043" t="str">
            <v>TRAMACO EXPRESS</v>
          </cell>
          <cell r="AE2043" t="str">
            <v>GENERICO TMC</v>
          </cell>
          <cell r="AF2043">
            <v>0</v>
          </cell>
          <cell r="AG2043" t="str">
            <v>PEDIDO_ENTREGADO</v>
          </cell>
          <cell r="AH2043">
            <v>44918</v>
          </cell>
          <cell r="AJ2043" t="str">
            <v>GUIA ENTREGADA -Mercedes Reina  - 1715690242</v>
          </cell>
          <cell r="AK2043">
            <v>485151</v>
          </cell>
        </row>
        <row r="2044">
          <cell r="B2044">
            <v>485152</v>
          </cell>
          <cell r="C2044" t="str">
            <v>2022-12785</v>
          </cell>
          <cell r="D2044" t="str">
            <v>TUENTI</v>
          </cell>
          <cell r="E2044" t="str">
            <v>DESPACHO</v>
          </cell>
          <cell r="F2044" t="str">
            <v>NORMAL</v>
          </cell>
          <cell r="G2044" t="str">
            <v>031080202212785</v>
          </cell>
          <cell r="H2044">
            <v>44917</v>
          </cell>
          <cell r="I2044" t="str">
            <v>ENTREGADO</v>
          </cell>
          <cell r="J2044">
            <v>44918</v>
          </cell>
          <cell r="K2044" t="str">
            <v>MAURICIO GUERRERO TUENTI SANTO DOMINGO_EDUARDO LUIS SILVA IVARRA</v>
          </cell>
          <cell r="L2044" t="str">
            <v>CALLE GUAYAQUIL, ENTRE RIO SOLAYA Y CUICOCHA</v>
          </cell>
          <cell r="M2044" t="str">
            <v>1719571208</v>
          </cell>
          <cell r="N2044" t="str">
            <v>998999242</v>
          </cell>
          <cell r="P2044" t="str">
            <v>230101</v>
          </cell>
          <cell r="Q2044" t="str">
            <v>SANTO DOMINGO</v>
          </cell>
          <cell r="R2044" t="str">
            <v>SANTO DOMINGO DE LOS TSACHILAS</v>
          </cell>
          <cell r="S2044" t="str">
            <v>SANTO DOMINGO DE LOS COLORADOS</v>
          </cell>
          <cell r="T2044" t="str">
            <v>TRAMACO</v>
          </cell>
          <cell r="V2044">
            <v>1</v>
          </cell>
          <cell r="W2044">
            <v>1</v>
          </cell>
          <cell r="X2044" t="str">
            <v>FLEXNET ECUADOR - MOVISTAR</v>
          </cell>
          <cell r="Y2044" t="str">
            <v>CALLE 28 DE JUNIO S/N Y GARCIA MORENO ENTRADA LLANO GRANDE</v>
          </cell>
          <cell r="Z2044" t="str">
            <v>1701_QUITO</v>
          </cell>
          <cell r="AA2044" t="str">
            <v/>
          </cell>
          <cell r="AB2044">
            <v>22337</v>
          </cell>
          <cell r="AC2044">
            <v>44918</v>
          </cell>
          <cell r="AD2044" t="str">
            <v>TRAMACO EXPRESS</v>
          </cell>
          <cell r="AE2044" t="str">
            <v>GENERICO TMC</v>
          </cell>
          <cell r="AF2044">
            <v>1</v>
          </cell>
          <cell r="AG2044" t="str">
            <v>PEDIDO_ENTREGADO</v>
          </cell>
          <cell r="AH2044">
            <v>44918</v>
          </cell>
          <cell r="AJ2044" t="str">
            <v>GUIA ENTREGADA -. MAURICIO GUERRERO TUENTI SANTO DOMINGO EDUARDO LUIS SILVA IVARRA - null</v>
          </cell>
          <cell r="AK2044">
            <v>485152</v>
          </cell>
        </row>
        <row r="2045">
          <cell r="B2045">
            <v>485153</v>
          </cell>
          <cell r="C2045" t="str">
            <v>2022-12786</v>
          </cell>
          <cell r="D2045" t="str">
            <v>TUENTI</v>
          </cell>
          <cell r="E2045" t="str">
            <v>DESPACHO</v>
          </cell>
          <cell r="F2045" t="str">
            <v>NORMAL</v>
          </cell>
          <cell r="G2045" t="str">
            <v>FT76687</v>
          </cell>
          <cell r="H2045">
            <v>44917</v>
          </cell>
          <cell r="I2045" t="str">
            <v>ENTREGADO</v>
          </cell>
          <cell r="J2045">
            <v>44918</v>
          </cell>
          <cell r="K2045" t="str">
            <v>AGILCOM UIO_AZUCENA LOPEZ</v>
          </cell>
          <cell r="L2045" t="str">
            <v>CALLE JUAN MONTALVO S2-60 Y OSWALDO GUAYASAMIN FRENTE A LA FARMACIA CRUZ CRUZ</v>
          </cell>
          <cell r="M2045" t="str">
            <v>1713470456001</v>
          </cell>
          <cell r="N2045" t="str">
            <v>995450250</v>
          </cell>
          <cell r="O2045" t="str">
            <v/>
          </cell>
          <cell r="P2045" t="str">
            <v>QUITO</v>
          </cell>
          <cell r="Q2045" t="str">
            <v>QUITO</v>
          </cell>
          <cell r="R2045" t="str">
            <v>PICHINCHA</v>
          </cell>
          <cell r="T2045" t="str">
            <v>FLEXTRANS</v>
          </cell>
          <cell r="U2045" t="str">
            <v>FLEXNETUIO_LOCAL</v>
          </cell>
          <cell r="V2045">
            <v>1</v>
          </cell>
          <cell r="W2045">
            <v>1</v>
          </cell>
          <cell r="X2045" t="str">
            <v>FLEXNET ECUADOR - MOVISTAR</v>
          </cell>
          <cell r="Y2045" t="str">
            <v>CALLE 28 DE JUNIO S/N Y GARCIA MORENO ENTRADA LLANO GRANDE</v>
          </cell>
          <cell r="Z2045" t="str">
            <v>1701_QUITO</v>
          </cell>
          <cell r="AA2045" t="str">
            <v/>
          </cell>
          <cell r="AB2045">
            <v>22351</v>
          </cell>
          <cell r="AC2045">
            <v>44918</v>
          </cell>
          <cell r="AD2045" t="str">
            <v>ITSACOURIER S.A.S</v>
          </cell>
          <cell r="AE2045" t="str">
            <v>PDV9459</v>
          </cell>
          <cell r="AF2045">
            <v>0</v>
          </cell>
          <cell r="AG2045" t="str">
            <v>PEDIDO_ENTREGADO</v>
          </cell>
          <cell r="AH2045">
            <v>44918</v>
          </cell>
          <cell r="AK2045">
            <v>485153</v>
          </cell>
        </row>
        <row r="2046">
          <cell r="B2046">
            <v>485154</v>
          </cell>
          <cell r="C2046" t="str">
            <v>2022-12787</v>
          </cell>
          <cell r="D2046" t="str">
            <v>TUENTI</v>
          </cell>
          <cell r="E2046" t="str">
            <v>DESPACHO</v>
          </cell>
          <cell r="F2046" t="str">
            <v>NORMAL</v>
          </cell>
          <cell r="G2046" t="str">
            <v>031080202212787</v>
          </cell>
          <cell r="H2046">
            <v>44917</v>
          </cell>
          <cell r="I2046" t="str">
            <v>ENTREGADO</v>
          </cell>
          <cell r="J2046">
            <v>44922</v>
          </cell>
          <cell r="K2046" t="str">
            <v>MAURICIO GUERRERO TUENTI ESMERALDAS_EDUARDO LUIS SILVA IVARRA</v>
          </cell>
          <cell r="L2046" t="str">
            <v>CALLE GUAYAQUIL, ENTRE RIO SOLAYA Y CUICOCHA</v>
          </cell>
          <cell r="M2046" t="str">
            <v>1719571208</v>
          </cell>
          <cell r="N2046" t="str">
            <v>998999242</v>
          </cell>
          <cell r="P2046" t="str">
            <v>230101</v>
          </cell>
          <cell r="Q2046" t="str">
            <v>SANTO DOMINGO</v>
          </cell>
          <cell r="R2046" t="str">
            <v>SANTO DOMINGO DE LOS TSACHILAS</v>
          </cell>
          <cell r="S2046" t="str">
            <v>SANTO DOMINGO DE LOS COLORADOS</v>
          </cell>
          <cell r="T2046" t="str">
            <v>TRAMACO</v>
          </cell>
          <cell r="V2046">
            <v>1</v>
          </cell>
          <cell r="W2046">
            <v>1</v>
          </cell>
          <cell r="X2046" t="str">
            <v>FLEXNET ECUADOR - MOVISTAR</v>
          </cell>
          <cell r="Y2046" t="str">
            <v>CALLE 28 DE JUNIO S/N Y GARCIA MORENO ENTRADA LLANO GRANDE</v>
          </cell>
          <cell r="Z2046" t="str">
            <v>1701_QUITO</v>
          </cell>
          <cell r="AA2046" t="str">
            <v/>
          </cell>
          <cell r="AB2046">
            <v>22337</v>
          </cell>
          <cell r="AC2046">
            <v>44918</v>
          </cell>
          <cell r="AD2046" t="str">
            <v>TRAMACO EXPRESS</v>
          </cell>
          <cell r="AE2046" t="str">
            <v>GENERICO TMC</v>
          </cell>
          <cell r="AF2046">
            <v>1</v>
          </cell>
          <cell r="AG2046" t="str">
            <v>PEDIDO_ENTREGADO</v>
          </cell>
          <cell r="AH2046">
            <v>44922</v>
          </cell>
          <cell r="AJ2046" t="str">
            <v>GUIA ENTREGADA -Eduardo Silva  - null</v>
          </cell>
          <cell r="AK2046">
            <v>485154</v>
          </cell>
        </row>
        <row r="2047">
          <cell r="B2047">
            <v>485119</v>
          </cell>
          <cell r="C2047" t="str">
            <v>NC-0102-480/481/482</v>
          </cell>
          <cell r="D2047" t="str">
            <v>SG</v>
          </cell>
          <cell r="E2047" t="str">
            <v>DESPACHO</v>
          </cell>
          <cell r="F2047" t="str">
            <v>NORMAL</v>
          </cell>
          <cell r="G2047" t="str">
            <v>FT76603</v>
          </cell>
          <cell r="H2047">
            <v>44917</v>
          </cell>
          <cell r="I2047" t="str">
            <v>EN_TRANSITO</v>
          </cell>
          <cell r="J2047">
            <v>44917</v>
          </cell>
          <cell r="K2047" t="str">
            <v>FLEXNET GYE</v>
          </cell>
          <cell r="L2047" t="str">
            <v xml:space="preserve"> FERNANDO GUTIERREZ HILL KM 8 1/2 VIA DAULE</v>
          </cell>
          <cell r="P2047" t="str">
            <v>090606</v>
          </cell>
          <cell r="Q2047" t="str">
            <v>GUAYAQUIL</v>
          </cell>
          <cell r="R2047" t="str">
            <v>GUAYAS</v>
          </cell>
          <cell r="S2047" t="str">
            <v>GUAYAQUIL</v>
          </cell>
          <cell r="T2047" t="str">
            <v>FLEXTRANS UIO</v>
          </cell>
          <cell r="U2047" t="str">
            <v>FLEXNETUIO_GYE</v>
          </cell>
          <cell r="V2047">
            <v>2</v>
          </cell>
          <cell r="W2047">
            <v>21.2</v>
          </cell>
          <cell r="X2047" t="str">
            <v>FLEXNET UIO</v>
          </cell>
          <cell r="Y2047" t="str">
            <v>PANAMERICANA NORTE KM 12 1/2  LLANO GRANDE</v>
          </cell>
          <cell r="Z2047" t="str">
            <v>1701_QUITO</v>
          </cell>
          <cell r="AA2047" t="str">
            <v/>
          </cell>
          <cell r="AB2047">
            <v>22336</v>
          </cell>
          <cell r="AC2047">
            <v>44917</v>
          </cell>
          <cell r="AD2047" t="str">
            <v>FLEXTRANS</v>
          </cell>
          <cell r="AE2047" t="str">
            <v>PAB-5630</v>
          </cell>
          <cell r="AF2047">
            <v>0</v>
          </cell>
          <cell r="AG2047" t="str">
            <v>PEDIDO_EN_TRANSITO</v>
          </cell>
          <cell r="AH2047">
            <v>44917</v>
          </cell>
          <cell r="AJ2047" t="str">
            <v xml:space="preserve">_x000D_
</v>
          </cell>
          <cell r="AK2047">
            <v>485119</v>
          </cell>
        </row>
        <row r="2048">
          <cell r="B2048">
            <v>485117</v>
          </cell>
          <cell r="C2048" t="str">
            <v>DEC3202212220011</v>
          </cell>
          <cell r="D2048" t="str">
            <v>HUAWEI</v>
          </cell>
          <cell r="E2048" t="str">
            <v>DESPACHO</v>
          </cell>
          <cell r="F2048" t="str">
            <v>NORMAL</v>
          </cell>
          <cell r="G2048" t="str">
            <v>FT76574</v>
          </cell>
          <cell r="H2048">
            <v>44917</v>
          </cell>
          <cell r="I2048" t="str">
            <v>ENTREGADO</v>
          </cell>
          <cell r="J2048">
            <v>44918</v>
          </cell>
          <cell r="K2048" t="str">
            <v>ALFREDO AVEGNO</v>
          </cell>
          <cell r="L2048" t="str">
            <v>GUAYAQUIL - AV. LEOPOLDO CARRERA CALVO Y AV. PERIMETRAL KM 30.5 (JUNTO ESPOL PROSPERINA) - HORA: 10:00 AM</v>
          </cell>
          <cell r="M2048" t="str">
            <v>TELCONET</v>
          </cell>
          <cell r="N2048" t="str">
            <v>0983427008</v>
          </cell>
          <cell r="O2048" t="str">
            <v>0983427008</v>
          </cell>
          <cell r="P2048" t="str">
            <v>090606</v>
          </cell>
          <cell r="Q2048" t="str">
            <v>GUAYAQUIL</v>
          </cell>
          <cell r="R2048" t="str">
            <v>GUAYAS</v>
          </cell>
          <cell r="S2048" t="str">
            <v>GUAYAQUIL</v>
          </cell>
          <cell r="T2048" t="str">
            <v>FLEXTRANS UIO</v>
          </cell>
          <cell r="U2048" t="str">
            <v>FLEXNETUIO_GYE</v>
          </cell>
          <cell r="V2048">
            <v>15</v>
          </cell>
          <cell r="W2048">
            <v>941.62</v>
          </cell>
          <cell r="X2048" t="str">
            <v>FLEXNET</v>
          </cell>
          <cell r="Y2048" t="str">
            <v>FLEX NET CALLE 28 DE JUNIO S/N Y GARCIA MORENO ENTRADA LLANO GRANDE</v>
          </cell>
          <cell r="Z2048" t="str">
            <v>1701_QUITO</v>
          </cell>
          <cell r="AA2048" t="str">
            <v/>
          </cell>
          <cell r="AB2048">
            <v>22369</v>
          </cell>
          <cell r="AC2048">
            <v>44918</v>
          </cell>
          <cell r="AD2048" t="str">
            <v>FLEXTRANS</v>
          </cell>
          <cell r="AE2048" t="str">
            <v>PAC7056</v>
          </cell>
          <cell r="AF2048">
            <v>0</v>
          </cell>
          <cell r="AG2048" t="str">
            <v>PEDIDO_ENTREGADO</v>
          </cell>
          <cell r="AH2048">
            <v>44918</v>
          </cell>
          <cell r="AK2048">
            <v>485117</v>
          </cell>
        </row>
        <row r="2049">
          <cell r="B2049">
            <v>485118</v>
          </cell>
          <cell r="C2049" t="str">
            <v>DEC3202212220012</v>
          </cell>
          <cell r="D2049" t="str">
            <v>HUAWEI</v>
          </cell>
          <cell r="E2049" t="str">
            <v>DESPACHO</v>
          </cell>
          <cell r="F2049" t="str">
            <v>NORMAL</v>
          </cell>
          <cell r="G2049" t="str">
            <v>FT76575</v>
          </cell>
          <cell r="H2049">
            <v>44917</v>
          </cell>
          <cell r="I2049" t="str">
            <v>ENTREGADO</v>
          </cell>
          <cell r="J2049">
            <v>44918</v>
          </cell>
          <cell r="K2049" t="str">
            <v>ANDRES GARCIA</v>
          </cell>
          <cell r="L2049" t="str">
            <v>QUITO -MARIANA DE JESUS Y MARTIN DE UTRERAS  - HORA: 10:00 AM</v>
          </cell>
          <cell r="M2049" t="str">
            <v>NEXSYS</v>
          </cell>
          <cell r="N2049" t="str">
            <v>0981488997</v>
          </cell>
          <cell r="O2049" t="str">
            <v>0981488997</v>
          </cell>
          <cell r="P2049" t="str">
            <v>170521</v>
          </cell>
          <cell r="Q2049" t="str">
            <v>QUITO</v>
          </cell>
          <cell r="R2049" t="str">
            <v>PICHINCHA</v>
          </cell>
          <cell r="S2049" t="str">
            <v>QUITO</v>
          </cell>
          <cell r="U2049" t="str">
            <v>FLEXNETUIO_LOCAL</v>
          </cell>
          <cell r="V2049">
            <v>13</v>
          </cell>
          <cell r="W2049">
            <v>465.99</v>
          </cell>
          <cell r="X2049" t="str">
            <v>FLEXNET</v>
          </cell>
          <cell r="Y2049" t="str">
            <v>FLEX NET CALLE 28 DE JUNIO S/N Y GARCIA MORENO ENTRADA LLANO GRANDE</v>
          </cell>
          <cell r="Z2049" t="str">
            <v>1701_QUITO</v>
          </cell>
          <cell r="AA2049" t="str">
            <v/>
          </cell>
          <cell r="AB2049">
            <v>22348</v>
          </cell>
          <cell r="AC2049">
            <v>44918</v>
          </cell>
          <cell r="AD2049" t="str">
            <v>FLEXTRANS</v>
          </cell>
          <cell r="AE2049" t="str">
            <v>PAB5141</v>
          </cell>
          <cell r="AF2049">
            <v>0</v>
          </cell>
          <cell r="AG2049" t="str">
            <v>PEDIDO_ENTREGADO</v>
          </cell>
          <cell r="AH2049">
            <v>44918</v>
          </cell>
          <cell r="AK2049">
            <v>485118</v>
          </cell>
        </row>
        <row r="2050">
          <cell r="B2050">
            <v>485116</v>
          </cell>
          <cell r="C2050" t="str">
            <v>RET-2476704</v>
          </cell>
          <cell r="D2050" t="str">
            <v>MDELIVERY</v>
          </cell>
          <cell r="E2050" t="str">
            <v>DESPACHO</v>
          </cell>
          <cell r="F2050" t="str">
            <v>NORMAL</v>
          </cell>
          <cell r="G2050" t="str">
            <v/>
          </cell>
          <cell r="H2050">
            <v>44917</v>
          </cell>
          <cell r="I2050" t="str">
            <v>DEVOLUCION_EN_PROCESO</v>
          </cell>
          <cell r="J2050">
            <v>44918</v>
          </cell>
          <cell r="K2050" t="str">
            <v>CARLOS HERRERA_ASOCIACION DE EMPLEADOS Y TRABAJADORES OMNIBUS B B</v>
          </cell>
          <cell r="L2050" t="str">
            <v>CALLE S4D E21 139 Y CALLE E21B JUNTO A LA AV SIMON BOLIVAR ANTES DE LLEGAR AL PEAJE DE BAJAR A SAN RARAFEL COOP 14 DE DICIEMBRE</v>
          </cell>
          <cell r="M2050" t="str">
            <v>1791791185001</v>
          </cell>
          <cell r="N2050" t="str">
            <v>0995898677/958986773</v>
          </cell>
          <cell r="O2050" t="str">
            <v/>
          </cell>
          <cell r="P2050" t="str">
            <v>QUITO</v>
          </cell>
          <cell r="Q2050" t="str">
            <v>QUITO</v>
          </cell>
          <cell r="R2050" t="str">
            <v>PICHINCHA</v>
          </cell>
          <cell r="T2050" t="str">
            <v>EXPRESSCON</v>
          </cell>
          <cell r="U2050" t="str">
            <v>FLEXNETUIO_LOCAL</v>
          </cell>
          <cell r="V2050">
            <v>1</v>
          </cell>
          <cell r="W2050">
            <v>1</v>
          </cell>
          <cell r="X2050" t="str">
            <v>FLEXNET ECUADOR - MDELIVERY</v>
          </cell>
          <cell r="Y2050" t="str">
            <v>CALLE 28 DE JUNIO S/N Y GARCIA MORENO ENTRADA LLANO GRANDE</v>
          </cell>
          <cell r="Z2050" t="str">
            <v>1701_QUITO</v>
          </cell>
          <cell r="AA2050" t="str">
            <v/>
          </cell>
          <cell r="AB2050">
            <v>22333</v>
          </cell>
          <cell r="AC2050">
            <v>44917</v>
          </cell>
          <cell r="AD2050" t="str">
            <v>EXPRESSCON</v>
          </cell>
          <cell r="AE2050" t="str">
            <v>IZ241G</v>
          </cell>
          <cell r="AF2050">
            <v>1</v>
          </cell>
          <cell r="AG2050" t="str">
            <v>DEVOLUCION_EN_PROCESO</v>
          </cell>
          <cell r="AH2050">
            <v>44918</v>
          </cell>
          <cell r="AJ2050" t="str">
            <v/>
          </cell>
          <cell r="AK2050">
            <v>485116</v>
          </cell>
        </row>
        <row r="2051">
          <cell r="B2051">
            <v>485112</v>
          </cell>
          <cell r="C2051" t="str">
            <v>2478637</v>
          </cell>
          <cell r="D2051" t="str">
            <v>MDELIVERY</v>
          </cell>
          <cell r="E2051" t="str">
            <v>DESPACHO</v>
          </cell>
          <cell r="F2051" t="str">
            <v>EXPRESS</v>
          </cell>
          <cell r="G2051" t="str">
            <v>TF90282</v>
          </cell>
          <cell r="H2051">
            <v>44917</v>
          </cell>
          <cell r="I2051" t="str">
            <v>ENTREGADO</v>
          </cell>
          <cell r="J2051">
            <v>44918</v>
          </cell>
          <cell r="K2051" t="str">
            <v>ANA LOOR_PRODUCTOS METALURGICOS S A PROMESA</v>
          </cell>
          <cell r="L2051" t="str">
            <v>KM 5 5 VIA A DAULE</v>
          </cell>
          <cell r="M2051" t="str">
            <v>0990008167001</v>
          </cell>
          <cell r="N2051" t="str">
            <v>0962604291</v>
          </cell>
          <cell r="P2051" t="str">
            <v>GUAYAQUIL</v>
          </cell>
          <cell r="Q2051" t="str">
            <v>GUAYAQUIL</v>
          </cell>
          <cell r="R2051" t="str">
            <v>GUAYAS</v>
          </cell>
          <cell r="T2051" t="str">
            <v>ITSACOURIER</v>
          </cell>
          <cell r="U2051" t="str">
            <v>FLEXNETUIO_GYE</v>
          </cell>
          <cell r="V2051">
            <v>1</v>
          </cell>
          <cell r="W2051">
            <v>1</v>
          </cell>
          <cell r="X2051" t="str">
            <v>FLEXNET ECUADOR - MDELIVERY</v>
          </cell>
          <cell r="Y2051" t="str">
            <v>CALLE 28 DE JUNIO S/N Y GARCIA MORENO ENTRADA LLANO GRANDE</v>
          </cell>
          <cell r="Z2051" t="str">
            <v>1701_QUITO</v>
          </cell>
          <cell r="AA2051" t="str">
            <v/>
          </cell>
          <cell r="AB2051">
            <v>22370</v>
          </cell>
          <cell r="AC2051">
            <v>44918</v>
          </cell>
          <cell r="AD2051" t="str">
            <v>ITSACOURIER S.A.S</v>
          </cell>
          <cell r="AE2051" t="str">
            <v>JJ069D</v>
          </cell>
          <cell r="AF2051">
            <v>0</v>
          </cell>
          <cell r="AG2051" t="str">
            <v>PEDIDO_ENTREGADO</v>
          </cell>
          <cell r="AH2051">
            <v>44918</v>
          </cell>
          <cell r="AK2051">
            <v>485112</v>
          </cell>
        </row>
        <row r="2052">
          <cell r="B2052">
            <v>485104</v>
          </cell>
          <cell r="C2052" t="str">
            <v>20003032322161</v>
          </cell>
          <cell r="D2052" t="str">
            <v>BRELDYNG</v>
          </cell>
          <cell r="E2052" t="str">
            <v>DESPACHO</v>
          </cell>
          <cell r="F2052" t="str">
            <v>NORMAL</v>
          </cell>
          <cell r="G2052" t="str">
            <v xml:space="preserve">031002004130584 </v>
          </cell>
          <cell r="H2052">
            <v>44917</v>
          </cell>
          <cell r="I2052" t="str">
            <v>EN_TRANSITO</v>
          </cell>
          <cell r="J2052">
            <v>44918</v>
          </cell>
          <cell r="K2052" t="str">
            <v>MARTINEZ MORA PATRICIA ELIZABETH</v>
          </cell>
          <cell r="L2052" t="str">
            <v>EL ORO / MACHALA / LA PROVIDENCIA / AV FERROVIARIA / 15-35 /  / PASANDO COLEGIO ATAHUALPA CASA 3 PISOS ENTREGA 2PISO REFERENCIA ARRIBA DE LA OPTICA MORALES</v>
          </cell>
          <cell r="M2052" t="str">
            <v>701671927</v>
          </cell>
          <cell r="N2052" t="str">
            <v>991153535</v>
          </cell>
          <cell r="P2052" t="str">
            <v>MACHALA</v>
          </cell>
          <cell r="Q2052" t="str">
            <v>MACHALA</v>
          </cell>
          <cell r="R2052" t="str">
            <v>EL ORO</v>
          </cell>
          <cell r="U2052" t="str">
            <v>FLEXNETGYE_PROVINCIA</v>
          </cell>
          <cell r="V2052">
            <v>1</v>
          </cell>
          <cell r="W2052">
            <v>3</v>
          </cell>
          <cell r="X2052" t="str">
            <v>FLEXNET</v>
          </cell>
          <cell r="Y2052" t="str">
            <v>FLEX NET GYE KM 8.5 VIA DAULE</v>
          </cell>
          <cell r="Z2052" t="str">
            <v>1701_QUITO</v>
          </cell>
          <cell r="AA2052" t="str">
            <v/>
          </cell>
          <cell r="AB2052">
            <v>22347</v>
          </cell>
          <cell r="AC2052">
            <v>44917</v>
          </cell>
          <cell r="AD2052" t="str">
            <v>TRAMACO EXPRESS</v>
          </cell>
          <cell r="AE2052" t="str">
            <v>GENERICO</v>
          </cell>
          <cell r="AF2052">
            <v>0</v>
          </cell>
          <cell r="AG2052" t="str">
            <v>PEDIDO_EN_TRANSITO</v>
          </cell>
          <cell r="AH2052">
            <v>44922</v>
          </cell>
          <cell r="AJ2052" t="str">
            <v/>
          </cell>
          <cell r="AK2052">
            <v>485104</v>
          </cell>
        </row>
        <row r="2053">
          <cell r="B2053">
            <v>485105</v>
          </cell>
          <cell r="C2053" t="str">
            <v>20003031372542</v>
          </cell>
          <cell r="D2053" t="str">
            <v>BRELDYNG</v>
          </cell>
          <cell r="E2053" t="str">
            <v>DESPACHO</v>
          </cell>
          <cell r="F2053" t="str">
            <v>NORMAL</v>
          </cell>
          <cell r="G2053" t="str">
            <v>TF90281</v>
          </cell>
          <cell r="H2053">
            <v>44917</v>
          </cell>
          <cell r="I2053" t="str">
            <v>ENTREGADO</v>
          </cell>
          <cell r="J2053">
            <v>44918</v>
          </cell>
          <cell r="K2053" t="str">
            <v>DANIEL MARCELINO HUACON ECHEVERRIA</v>
          </cell>
          <cell r="L2053" t="str">
            <v>GUAYAS / DURAN / ELOY ALFARO / CDLA ABEL GILBERT 3 / MZ B38 VLL 1 /  / CASA DE 2PL COLOR CAFE MZ B38 VILLA 1 REF1. A 1CDRA DEL MALECON.</v>
          </cell>
          <cell r="M2053" t="str">
            <v>909785586</v>
          </cell>
          <cell r="N2053" t="str">
            <v>994495871-0981334363</v>
          </cell>
          <cell r="P2053" t="str">
            <v>DURAN</v>
          </cell>
          <cell r="Q2053" t="str">
            <v>DURAN</v>
          </cell>
          <cell r="R2053" t="str">
            <v>GUAYAS</v>
          </cell>
          <cell r="T2053" t="str">
            <v>ITSACOURIER</v>
          </cell>
          <cell r="U2053" t="str">
            <v>FLEXNETGYE_LOCAL</v>
          </cell>
          <cell r="V2053">
            <v>1</v>
          </cell>
          <cell r="W2053">
            <v>3</v>
          </cell>
          <cell r="X2053" t="str">
            <v>FLEXNET</v>
          </cell>
          <cell r="Y2053" t="str">
            <v>FLEX NET GYE KM 8.5 VIA DAULE</v>
          </cell>
          <cell r="Z2053" t="str">
            <v>1701_QUITO</v>
          </cell>
          <cell r="AA2053" t="str">
            <v/>
          </cell>
          <cell r="AB2053">
            <v>22372</v>
          </cell>
          <cell r="AC2053">
            <v>44918</v>
          </cell>
          <cell r="AD2053" t="str">
            <v>ITSACOURIER S.A.S</v>
          </cell>
          <cell r="AE2053" t="str">
            <v>IP662A</v>
          </cell>
          <cell r="AF2053">
            <v>0</v>
          </cell>
          <cell r="AG2053" t="str">
            <v>PEDIDO_ENTREGADO</v>
          </cell>
          <cell r="AH2053">
            <v>44918</v>
          </cell>
          <cell r="AK2053">
            <v>485105</v>
          </cell>
        </row>
        <row r="2054">
          <cell r="B2054">
            <v>485106</v>
          </cell>
          <cell r="C2054" t="str">
            <v>20003031381979</v>
          </cell>
          <cell r="D2054" t="str">
            <v>BRELDYNG</v>
          </cell>
          <cell r="E2054" t="str">
            <v>DESPACHO</v>
          </cell>
          <cell r="F2054" t="str">
            <v>NORMAL</v>
          </cell>
          <cell r="G2054" t="str">
            <v>031002004130585</v>
          </cell>
          <cell r="H2054">
            <v>44917</v>
          </cell>
          <cell r="I2054" t="str">
            <v>ENTREGADO</v>
          </cell>
          <cell r="J2054">
            <v>44919</v>
          </cell>
          <cell r="K2054" t="str">
            <v>DANNY DANIEL MENDEZ SANCHEZ</v>
          </cell>
          <cell r="L2054" t="str">
            <v>SANTA ELENA / LA LIBERTAD / LA LIBERTAD / AV 4TA / SN / ENTRE CALLE 22 Y 23 / ENTREGA EN CASA DE DOS PISOS</v>
          </cell>
          <cell r="M2054" t="str">
            <v>917509234</v>
          </cell>
          <cell r="N2054" t="str">
            <v>993996050</v>
          </cell>
          <cell r="P2054" t="str">
            <v>LA LIBERTAD</v>
          </cell>
          <cell r="Q2054" t="str">
            <v>LA LIBERTAD</v>
          </cell>
          <cell r="R2054" t="str">
            <v>SANTA ELENA</v>
          </cell>
          <cell r="T2054" t="str">
            <v>TRAMACO</v>
          </cell>
          <cell r="U2054" t="str">
            <v>FLEXNETGYE_PROVINCIA</v>
          </cell>
          <cell r="V2054">
            <v>1</v>
          </cell>
          <cell r="W2054">
            <v>3</v>
          </cell>
          <cell r="X2054" t="str">
            <v>FLEXNET</v>
          </cell>
          <cell r="Y2054" t="str">
            <v>FLEX NET GYE KM 8.5 VIA DAULE</v>
          </cell>
          <cell r="Z2054" t="str">
            <v>1701_QUITO</v>
          </cell>
          <cell r="AA2054" t="str">
            <v/>
          </cell>
          <cell r="AB2054">
            <v>22347</v>
          </cell>
          <cell r="AC2054">
            <v>44917</v>
          </cell>
          <cell r="AD2054" t="str">
            <v>TRAMACO EXPRESS</v>
          </cell>
          <cell r="AE2054" t="str">
            <v>GENERICO</v>
          </cell>
          <cell r="AF2054">
            <v>1</v>
          </cell>
          <cell r="AG2054" t="str">
            <v>PEDIDO_ENTREGADO</v>
          </cell>
          <cell r="AH2054">
            <v>44919</v>
          </cell>
          <cell r="AJ2054" t="str">
            <v>GUIA ENTREGADA -. DANNY DANIEL MENDEZ SANCHEZ - null</v>
          </cell>
          <cell r="AK2054">
            <v>485106</v>
          </cell>
        </row>
        <row r="2055">
          <cell r="B2055">
            <v>485107</v>
          </cell>
          <cell r="C2055" t="str">
            <v>20003032289442</v>
          </cell>
          <cell r="D2055" t="str">
            <v>BRELDYNG</v>
          </cell>
          <cell r="E2055" t="str">
            <v>DESPACHO</v>
          </cell>
          <cell r="F2055" t="str">
            <v>NORMAL</v>
          </cell>
          <cell r="G2055" t="str">
            <v>031002004130586</v>
          </cell>
          <cell r="H2055">
            <v>44917</v>
          </cell>
          <cell r="I2055" t="str">
            <v>EN_TRANSITO</v>
          </cell>
          <cell r="J2055">
            <v>44918</v>
          </cell>
          <cell r="K2055" t="str">
            <v>JOSE JAVIER HERNANDEZ QUINTO</v>
          </cell>
          <cell r="L2055" t="str">
            <v>LOS RIOS / BABAHOYO / BABAHOYO / AV.6 DE OCTUBRE / SN / ISAIAS CHOPITEA / EMPRESA AGENCIA PLANTA DE CNEL DE BABAHOYO</v>
          </cell>
          <cell r="M2055" t="str">
            <v>1205951575</v>
          </cell>
          <cell r="N2055" t="str">
            <v>988806497</v>
          </cell>
          <cell r="P2055" t="str">
            <v>BABAHOYO</v>
          </cell>
          <cell r="Q2055" t="str">
            <v>BABAHOYO</v>
          </cell>
          <cell r="R2055" t="str">
            <v>LOS RIOS</v>
          </cell>
          <cell r="S2055" t="str">
            <v>BABAHOYO - LA VIRGINIA</v>
          </cell>
          <cell r="U2055" t="str">
            <v>FLEXNETGYE_PROVINCIA</v>
          </cell>
          <cell r="V2055">
            <v>1</v>
          </cell>
          <cell r="W2055">
            <v>3</v>
          </cell>
          <cell r="X2055" t="str">
            <v>FLEXNET</v>
          </cell>
          <cell r="Y2055" t="str">
            <v>FLEX NET GYE KM 8.5 VIA DAULE</v>
          </cell>
          <cell r="Z2055" t="str">
            <v>1701_QUITO</v>
          </cell>
          <cell r="AA2055" t="str">
            <v/>
          </cell>
          <cell r="AB2055">
            <v>22347</v>
          </cell>
          <cell r="AC2055">
            <v>44917</v>
          </cell>
          <cell r="AD2055" t="str">
            <v>TRAMACO EXPRESS</v>
          </cell>
          <cell r="AE2055" t="str">
            <v>GENERICO</v>
          </cell>
          <cell r="AF2055">
            <v>0</v>
          </cell>
          <cell r="AG2055" t="str">
            <v>PEDIDO_EN_TRANSITO</v>
          </cell>
          <cell r="AH2055">
            <v>44922</v>
          </cell>
          <cell r="AJ2055" t="str">
            <v/>
          </cell>
          <cell r="AK2055">
            <v>485107</v>
          </cell>
        </row>
        <row r="2056">
          <cell r="B2056">
            <v>485108</v>
          </cell>
          <cell r="C2056" t="str">
            <v>20003032302761</v>
          </cell>
          <cell r="D2056" t="str">
            <v>BRELDYNG</v>
          </cell>
          <cell r="E2056" t="str">
            <v>DESPACHO</v>
          </cell>
          <cell r="F2056" t="str">
            <v>NORMAL</v>
          </cell>
          <cell r="G2056" t="str">
            <v>TF90438</v>
          </cell>
          <cell r="H2056">
            <v>44917</v>
          </cell>
          <cell r="I2056" t="str">
            <v>ENTREGADO</v>
          </cell>
          <cell r="J2056">
            <v>44922</v>
          </cell>
          <cell r="K2056" t="str">
            <v>PEDRO LUIS SEGURA VALENCIA</v>
          </cell>
          <cell r="L2056" t="str">
            <v>GUAYAS / GUAYAQUIL / XIMENA / 3ER PASAJE 12 / MZ 4372 SL 46 /  / COOP LOS PALESTINOS GUASMO OESTE CASA 2P COLOR MELON FRENTE A TIENDA ENTRADA POR MALL DEL SUR</v>
          </cell>
          <cell r="M2056" t="str">
            <v>923598817</v>
          </cell>
          <cell r="N2056" t="str">
            <v>994920690</v>
          </cell>
          <cell r="P2056" t="str">
            <v>GUAYAQUIL</v>
          </cell>
          <cell r="Q2056" t="str">
            <v>GUAYAQUIL</v>
          </cell>
          <cell r="R2056" t="str">
            <v>GUAYAS</v>
          </cell>
          <cell r="U2056" t="str">
            <v>FLEXNETGYE_LOCAL</v>
          </cell>
          <cell r="V2056">
            <v>2</v>
          </cell>
          <cell r="W2056">
            <v>12</v>
          </cell>
          <cell r="X2056" t="str">
            <v>FLEXNET</v>
          </cell>
          <cell r="Y2056" t="str">
            <v>FLEX NET GYE KM 8.5 VIA DAULE</v>
          </cell>
          <cell r="Z2056" t="str">
            <v>1701_QUITO</v>
          </cell>
          <cell r="AA2056" t="str">
            <v/>
          </cell>
          <cell r="AB2056">
            <v>22402</v>
          </cell>
          <cell r="AC2056">
            <v>44922</v>
          </cell>
          <cell r="AD2056" t="str">
            <v>TRANSFIRME</v>
          </cell>
          <cell r="AE2056" t="str">
            <v>PDD1735</v>
          </cell>
          <cell r="AF2056">
            <v>1</v>
          </cell>
          <cell r="AG2056" t="str">
            <v>PEDIDO_ENTREGADO</v>
          </cell>
          <cell r="AH2056">
            <v>44922</v>
          </cell>
          <cell r="AK2056">
            <v>485108</v>
          </cell>
        </row>
        <row r="2057">
          <cell r="B2057">
            <v>485109</v>
          </cell>
          <cell r="C2057" t="str">
            <v>20003032319762</v>
          </cell>
          <cell r="D2057" t="str">
            <v>BRELDYNG</v>
          </cell>
          <cell r="E2057" t="str">
            <v>DESPACHO</v>
          </cell>
          <cell r="F2057" t="str">
            <v>NORMAL</v>
          </cell>
          <cell r="G2057" t="str">
            <v>FT76737</v>
          </cell>
          <cell r="H2057">
            <v>44917</v>
          </cell>
          <cell r="I2057" t="str">
            <v>EN_CARTA_PORTE</v>
          </cell>
          <cell r="J2057">
            <v>44922</v>
          </cell>
          <cell r="K2057" t="str">
            <v>VERONICA ELIZABETH LETAMENDI ACOSTA</v>
          </cell>
          <cell r="L2057" t="str">
            <v>PICHINCHA / QUITO / CARCELEN / AV DE LAS PALMERAS / SN / ENTRE CALLE GENOVA Y CALLE CAPRI / EN CONJUNTO PORTAR CAPRI 1/CASA #78</v>
          </cell>
          <cell r="M2057" t="str">
            <v>1717680001</v>
          </cell>
          <cell r="N2057" t="str">
            <v>987080428</v>
          </cell>
          <cell r="O2057" t="str">
            <v/>
          </cell>
          <cell r="P2057" t="str">
            <v>QUITO</v>
          </cell>
          <cell r="Q2057" t="str">
            <v>QUITO</v>
          </cell>
          <cell r="R2057" t="str">
            <v>PICHINCHA</v>
          </cell>
          <cell r="U2057" t="str">
            <v>FLEXNETUIO_LOCAL</v>
          </cell>
          <cell r="V2057">
            <v>1</v>
          </cell>
          <cell r="W2057">
            <v>3</v>
          </cell>
          <cell r="X2057" t="str">
            <v>FLEXNET</v>
          </cell>
          <cell r="Y2057" t="str">
            <v>FLEX NET GYE KM 8.5 VIA DAULE</v>
          </cell>
          <cell r="Z2057" t="str">
            <v>1701_QUITO</v>
          </cell>
          <cell r="AA2057" t="str">
            <v/>
          </cell>
          <cell r="AB2057">
            <v>22426</v>
          </cell>
          <cell r="AC2057">
            <v>44923</v>
          </cell>
          <cell r="AD2057" t="str">
            <v>ITSACOURIER S.A.S</v>
          </cell>
          <cell r="AE2057" t="str">
            <v>PDV9459</v>
          </cell>
          <cell r="AF2057">
            <v>1</v>
          </cell>
          <cell r="AG2057" t="str">
            <v>CARTA_PORTE_CREADA</v>
          </cell>
          <cell r="AH2057">
            <v>44922</v>
          </cell>
          <cell r="AK2057">
            <v>485109</v>
          </cell>
        </row>
        <row r="2058">
          <cell r="B2058">
            <v>485110</v>
          </cell>
          <cell r="C2058" t="str">
            <v>20003032741358</v>
          </cell>
          <cell r="D2058" t="str">
            <v>BRELDYNG</v>
          </cell>
          <cell r="E2058" t="str">
            <v>DESPACHO</v>
          </cell>
          <cell r="F2058" t="str">
            <v>NORMAL</v>
          </cell>
          <cell r="G2058" t="str">
            <v>031002004130587</v>
          </cell>
          <cell r="H2058">
            <v>44917</v>
          </cell>
          <cell r="I2058" t="str">
            <v>EN_TRANSITO</v>
          </cell>
          <cell r="J2058">
            <v>44918</v>
          </cell>
          <cell r="K2058" t="str">
            <v>RAMIREZ ALVARADO KATHERINE ESTEFANIA</v>
          </cell>
          <cell r="L2058" t="str">
            <v>GUAYAS / GUAYAQUIL / TARQUI / VIA DAULE KM 10 Y MEDIO / SN / AV HONORATO VASQUEZ Y QUINQUELLAS / LOTIZACION INMACONSA OFICINA DE TRAMACO MZ 5 SL 1 QUINQUELAS</v>
          </cell>
          <cell r="M2058" t="str">
            <v>930987102</v>
          </cell>
          <cell r="N2058" t="str">
            <v>0993090127-0984459169</v>
          </cell>
          <cell r="P2058" t="str">
            <v>GUAYAQUIL</v>
          </cell>
          <cell r="Q2058" t="str">
            <v>GUAYAQUIL</v>
          </cell>
          <cell r="R2058" t="str">
            <v>GUAYAS</v>
          </cell>
          <cell r="U2058" t="str">
            <v>FLEXNETGYE_PROVINCIA</v>
          </cell>
          <cell r="V2058">
            <v>1</v>
          </cell>
          <cell r="W2058">
            <v>3</v>
          </cell>
          <cell r="X2058" t="str">
            <v>FLEXNET</v>
          </cell>
          <cell r="Y2058" t="str">
            <v>FLEX NET GYE KM 8.5 VIA DAULE</v>
          </cell>
          <cell r="Z2058" t="str">
            <v>1701_QUITO</v>
          </cell>
          <cell r="AA2058" t="str">
            <v/>
          </cell>
          <cell r="AB2058">
            <v>22347</v>
          </cell>
          <cell r="AC2058">
            <v>44917</v>
          </cell>
          <cell r="AD2058" t="str">
            <v>TRAMACO EXPRESS</v>
          </cell>
          <cell r="AE2058" t="str">
            <v>GENERICO</v>
          </cell>
          <cell r="AF2058">
            <v>0</v>
          </cell>
          <cell r="AG2058" t="str">
            <v>PEDIDO_EN_TRANSITO</v>
          </cell>
          <cell r="AH2058">
            <v>44918</v>
          </cell>
          <cell r="AJ2058" t="str">
            <v/>
          </cell>
          <cell r="AK2058">
            <v>485110</v>
          </cell>
        </row>
        <row r="2059">
          <cell r="B2059">
            <v>485111</v>
          </cell>
          <cell r="C2059" t="str">
            <v>20003032727215</v>
          </cell>
          <cell r="D2059" t="str">
            <v>BRELDYNG</v>
          </cell>
          <cell r="E2059" t="str">
            <v>DESPACHO</v>
          </cell>
          <cell r="F2059" t="str">
            <v>NORMAL</v>
          </cell>
          <cell r="G2059" t="str">
            <v>031002004130588</v>
          </cell>
          <cell r="H2059">
            <v>44917</v>
          </cell>
          <cell r="I2059" t="str">
            <v>EN_TRANSITO</v>
          </cell>
          <cell r="J2059">
            <v>44918</v>
          </cell>
          <cell r="K2059" t="str">
            <v>NARVAY LEMA AURORA JACQUELINE</v>
          </cell>
          <cell r="L2059" t="str">
            <v>CHIMBORAZO / RIOBAMBA / MALDONADO / AV JOAQUIN PINTO / SN / EDUARDO KINGMAN / CASA 1 PISO BLANCA A 1 CUADRA DE LA UNIVERSIDAD AUTONOMA DE LOS ANDES Y DEPOSITO DE CERVEZA DISTRIBUIDORA ELENA</v>
          </cell>
          <cell r="M2059" t="str">
            <v>1803095585</v>
          </cell>
          <cell r="N2059" t="str">
            <v>999553588</v>
          </cell>
          <cell r="P2059" t="str">
            <v>RIOBAMBA</v>
          </cell>
          <cell r="Q2059" t="str">
            <v>RIOBAMBA</v>
          </cell>
          <cell r="R2059" t="str">
            <v>CHIMBORAZO</v>
          </cell>
          <cell r="U2059" t="str">
            <v>FLEXNETGYE_PROVINCIA</v>
          </cell>
          <cell r="V2059">
            <v>2</v>
          </cell>
          <cell r="W2059">
            <v>12</v>
          </cell>
          <cell r="X2059" t="str">
            <v>FLEXNET</v>
          </cell>
          <cell r="Y2059" t="str">
            <v>FLEX NET GYE KM 8.5 VIA DAULE</v>
          </cell>
          <cell r="Z2059" t="str">
            <v>1701_QUITO</v>
          </cell>
          <cell r="AA2059" t="str">
            <v/>
          </cell>
          <cell r="AB2059">
            <v>22347</v>
          </cell>
          <cell r="AC2059">
            <v>44917</v>
          </cell>
          <cell r="AD2059" t="str">
            <v>TRAMACO EXPRESS</v>
          </cell>
          <cell r="AE2059" t="str">
            <v>GENERICO</v>
          </cell>
          <cell r="AF2059">
            <v>0</v>
          </cell>
          <cell r="AG2059" t="str">
            <v>PEDIDO_EN_TRANSITO</v>
          </cell>
          <cell r="AH2059">
            <v>44922</v>
          </cell>
          <cell r="AJ2059" t="str">
            <v/>
          </cell>
          <cell r="AK2059">
            <v>485111</v>
          </cell>
        </row>
        <row r="2060">
          <cell r="B2060">
            <v>485103</v>
          </cell>
          <cell r="C2060" t="str">
            <v>SG_2022_2222</v>
          </cell>
          <cell r="D2060" t="str">
            <v>SG</v>
          </cell>
          <cell r="E2060" t="str">
            <v>DESPACHO</v>
          </cell>
          <cell r="F2060" t="str">
            <v>NORMAL</v>
          </cell>
          <cell r="G2060" t="str">
            <v>031002004130292</v>
          </cell>
          <cell r="H2060">
            <v>44917</v>
          </cell>
          <cell r="I2060" t="str">
            <v>ENTREGADO</v>
          </cell>
          <cell r="J2060">
            <v>44918</v>
          </cell>
          <cell r="K2060" t="str">
            <v>VERDESOTO AMBATO</v>
          </cell>
          <cell r="L2060" t="str">
            <v>HUACHI CHICO / AV. VICTOR HUGO S/N Y ARISTIDES SARTORIO</v>
          </cell>
          <cell r="P2060" t="str">
            <v>AMBATO</v>
          </cell>
          <cell r="Q2060" t="str">
            <v>AMBATO</v>
          </cell>
          <cell r="R2060" t="str">
            <v>TUNGURAHUA</v>
          </cell>
          <cell r="S2060" t="str">
            <v>AMBATO</v>
          </cell>
          <cell r="T2060" t="str">
            <v>TRAMACO</v>
          </cell>
          <cell r="U2060" t="str">
            <v>FLEXNETGYE_PROVINCIA</v>
          </cell>
          <cell r="V2060">
            <v>1</v>
          </cell>
          <cell r="W2060">
            <v>15.22</v>
          </cell>
          <cell r="X2060" t="str">
            <v>FLEXNET - GYE</v>
          </cell>
          <cell r="Y2060" t="str">
            <v>FERNANDO GUTIERREZ HILL KM 8 1/2 VIA DAULE</v>
          </cell>
          <cell r="Z2060" t="str">
            <v>0901_GUAYAQUIL</v>
          </cell>
          <cell r="AA2060" t="str">
            <v/>
          </cell>
          <cell r="AB2060">
            <v>22347</v>
          </cell>
          <cell r="AC2060">
            <v>44917</v>
          </cell>
          <cell r="AD2060" t="str">
            <v>TRAMACO EXPRESS</v>
          </cell>
          <cell r="AE2060" t="str">
            <v>GENERICO</v>
          </cell>
          <cell r="AF2060">
            <v>0</v>
          </cell>
          <cell r="AG2060" t="str">
            <v>PEDIDO_ENTREGADO</v>
          </cell>
          <cell r="AH2060">
            <v>44918</v>
          </cell>
          <cell r="AJ2060" t="str">
            <v>GUIA ENTREGADA -Christian cazares  - null</v>
          </cell>
          <cell r="AK2060">
            <v>485103</v>
          </cell>
        </row>
        <row r="2061">
          <cell r="B2061">
            <v>485102</v>
          </cell>
          <cell r="C2061" t="str">
            <v>SG_22_1818</v>
          </cell>
          <cell r="D2061" t="str">
            <v>SG</v>
          </cell>
          <cell r="E2061" t="str">
            <v>DESPACHO</v>
          </cell>
          <cell r="F2061" t="str">
            <v>NORMAL</v>
          </cell>
          <cell r="G2061" t="str">
            <v>FT76647</v>
          </cell>
          <cell r="H2061">
            <v>44917</v>
          </cell>
          <cell r="I2061" t="str">
            <v>ENTREGADO</v>
          </cell>
          <cell r="J2061">
            <v>44918</v>
          </cell>
          <cell r="K2061" t="str">
            <v>CASTILLO HERMANOS SA</v>
          </cell>
          <cell r="L2061" t="str">
            <v>DE LOS CEREZOS Y AV GALO PLAZA LASSO PORTON NEGRO BODEGA DEL FONDO</v>
          </cell>
          <cell r="P2061" t="str">
            <v>170303</v>
          </cell>
          <cell r="Q2061" t="str">
            <v>QUITO</v>
          </cell>
          <cell r="R2061" t="str">
            <v>PICHINCHA</v>
          </cell>
          <cell r="S2061" t="str">
            <v>QUITO</v>
          </cell>
          <cell r="U2061" t="str">
            <v>FLEXNETUIO_LOCAL</v>
          </cell>
          <cell r="V2061">
            <v>2</v>
          </cell>
          <cell r="W2061">
            <v>10.8</v>
          </cell>
          <cell r="X2061" t="str">
            <v>FLEXNET UIO</v>
          </cell>
          <cell r="Y2061" t="str">
            <v>PANAMERICANA NORTE KM 12 1/2  LLANO GRANDE</v>
          </cell>
          <cell r="Z2061" t="str">
            <v>1701_QUITO</v>
          </cell>
          <cell r="AA2061" t="str">
            <v/>
          </cell>
          <cell r="AB2061">
            <v>22352</v>
          </cell>
          <cell r="AC2061">
            <v>44918</v>
          </cell>
          <cell r="AD2061" t="str">
            <v>ITSACOURIER S.A.S</v>
          </cell>
          <cell r="AE2061" t="str">
            <v>PCZ1855</v>
          </cell>
          <cell r="AF2061">
            <v>0</v>
          </cell>
          <cell r="AG2061" t="str">
            <v>PEDIDO_ENTREGADO</v>
          </cell>
          <cell r="AH2061">
            <v>44918</v>
          </cell>
          <cell r="AK2061">
            <v>485102</v>
          </cell>
        </row>
        <row r="2062">
          <cell r="B2062">
            <v>485101</v>
          </cell>
          <cell r="C2062" t="str">
            <v>SG_22_1817</v>
          </cell>
          <cell r="D2062" t="str">
            <v>SG</v>
          </cell>
          <cell r="E2062" t="str">
            <v>DESPACHO</v>
          </cell>
          <cell r="F2062" t="str">
            <v>NORMAL</v>
          </cell>
          <cell r="G2062" t="str">
            <v>FT76648</v>
          </cell>
          <cell r="H2062">
            <v>44917</v>
          </cell>
          <cell r="I2062" t="str">
            <v>ENTREGADO</v>
          </cell>
          <cell r="J2062">
            <v>44918</v>
          </cell>
          <cell r="K2062" t="str">
            <v>PROFERMACO CIA. LTDA</v>
          </cell>
          <cell r="L2062" t="str">
            <v>CALDERON Y AV CARAPUNGO OE7-348, QUITO</v>
          </cell>
          <cell r="P2062" t="str">
            <v>170204</v>
          </cell>
          <cell r="Q2062" t="str">
            <v>QUITO</v>
          </cell>
          <cell r="R2062" t="str">
            <v>PICHINCHA</v>
          </cell>
          <cell r="S2062" t="str">
            <v>CALDERON (CARAPUNGO)</v>
          </cell>
          <cell r="T2062" t="str">
            <v>TRANSERVISS</v>
          </cell>
          <cell r="U2062" t="str">
            <v>FLEXNETUIO_LOCAL</v>
          </cell>
          <cell r="V2062">
            <v>2</v>
          </cell>
          <cell r="W2062">
            <v>1021.37</v>
          </cell>
          <cell r="X2062" t="str">
            <v>FLEXNET UIO</v>
          </cell>
          <cell r="Y2062" t="str">
            <v>PANAMERICANA NORTE KM 12 1/2  LLANO GRANDE</v>
          </cell>
          <cell r="Z2062" t="str">
            <v>1701_QUITO</v>
          </cell>
          <cell r="AA2062" t="str">
            <v/>
          </cell>
          <cell r="AB2062">
            <v>22367</v>
          </cell>
          <cell r="AC2062">
            <v>44918</v>
          </cell>
          <cell r="AD2062" t="str">
            <v>TRANSERVISS</v>
          </cell>
          <cell r="AE2062" t="str">
            <v>PCO 8327</v>
          </cell>
          <cell r="AF2062">
            <v>0</v>
          </cell>
          <cell r="AG2062" t="str">
            <v>PEDIDO_ENTREGADO</v>
          </cell>
          <cell r="AH2062">
            <v>44918</v>
          </cell>
          <cell r="AK2062">
            <v>485101</v>
          </cell>
        </row>
        <row r="2063">
          <cell r="B2063">
            <v>485100</v>
          </cell>
          <cell r="C2063" t="str">
            <v>SG_2022_2219</v>
          </cell>
          <cell r="D2063" t="str">
            <v>SG</v>
          </cell>
          <cell r="E2063" t="str">
            <v>DESPACHO</v>
          </cell>
          <cell r="F2063" t="str">
            <v>NORMAL</v>
          </cell>
          <cell r="G2063" t="str">
            <v>90370</v>
          </cell>
          <cell r="H2063">
            <v>44917</v>
          </cell>
          <cell r="I2063" t="str">
            <v>ENTREGADO</v>
          </cell>
          <cell r="J2063">
            <v>44918</v>
          </cell>
          <cell r="K2063" t="str">
            <v>ERICK GUEVARA</v>
          </cell>
          <cell r="L2063" t="str">
            <v>AV.6 DE DICIEMBRE SN N48 RIO COCA EDF.CATALUNYA DP 205</v>
          </cell>
          <cell r="N2063" t="str">
            <v>0979767431</v>
          </cell>
          <cell r="P2063" t="str">
            <v>QUITO</v>
          </cell>
          <cell r="Q2063" t="str">
            <v>QUITO</v>
          </cell>
          <cell r="R2063" t="str">
            <v>PICHINCHA</v>
          </cell>
          <cell r="T2063" t="str">
            <v>TRANSERVISS</v>
          </cell>
          <cell r="U2063" t="str">
            <v>FLEXNETGYE_UIO</v>
          </cell>
          <cell r="V2063">
            <v>1</v>
          </cell>
          <cell r="W2063">
            <v>5.5</v>
          </cell>
          <cell r="X2063" t="str">
            <v>FLEXNET - GYE</v>
          </cell>
          <cell r="Y2063" t="str">
            <v>FERNANDO GUTIERREZ HILL KM 8 1/2 VIA DAULE</v>
          </cell>
          <cell r="Z2063" t="str">
            <v>0901_GUAYAQUIL</v>
          </cell>
          <cell r="AA2063" t="str">
            <v/>
          </cell>
          <cell r="AB2063">
            <v>22367</v>
          </cell>
          <cell r="AC2063">
            <v>44918</v>
          </cell>
          <cell r="AD2063" t="str">
            <v>TRANSERVISS</v>
          </cell>
          <cell r="AE2063" t="str">
            <v>PCO 8327</v>
          </cell>
          <cell r="AF2063">
            <v>0</v>
          </cell>
          <cell r="AG2063" t="str">
            <v>PEDIDO_ENTREGADO</v>
          </cell>
          <cell r="AH2063">
            <v>44918</v>
          </cell>
          <cell r="AK2063">
            <v>485100</v>
          </cell>
        </row>
        <row r="2064">
          <cell r="B2064">
            <v>485067</v>
          </cell>
          <cell r="C2064" t="str">
            <v>2478849</v>
          </cell>
          <cell r="D2064" t="str">
            <v>MDELIVERY</v>
          </cell>
          <cell r="E2064" t="str">
            <v>DESPACHO</v>
          </cell>
          <cell r="F2064" t="str">
            <v>NORMAL</v>
          </cell>
          <cell r="G2064" t="str">
            <v>IC4017</v>
          </cell>
          <cell r="H2064">
            <v>44917</v>
          </cell>
          <cell r="I2064" t="str">
            <v>ENTREGADO</v>
          </cell>
          <cell r="J2064">
            <v>44922</v>
          </cell>
          <cell r="K2064" t="str">
            <v>Erika Ortega_ASOCIACION DE EMPLEADOS PUBLICOS DE ETAPA EP</v>
          </cell>
          <cell r="L2064" t="str">
            <v>Benigno Malo 5 46 y Calle Larga ref En el parqueadero 2 piso EN ETAP</v>
          </cell>
          <cell r="M2064" t="str">
            <v>0190313905001</v>
          </cell>
          <cell r="N2064" t="str">
            <v>0959798138</v>
          </cell>
          <cell r="O2064" t="str">
            <v/>
          </cell>
          <cell r="P2064" t="str">
            <v>CUENCA</v>
          </cell>
          <cell r="Q2064" t="str">
            <v>CUENCA</v>
          </cell>
          <cell r="R2064" t="str">
            <v>AZUAY</v>
          </cell>
          <cell r="T2064" t="str">
            <v>ITSACOURIER</v>
          </cell>
          <cell r="U2064" t="str">
            <v>FLEXNETUIO_PROVINCIA</v>
          </cell>
          <cell r="V2064">
            <v>1</v>
          </cell>
          <cell r="W2064">
            <v>1</v>
          </cell>
          <cell r="X2064" t="str">
            <v>FLEXNET ECUADOR - MDELIVERY</v>
          </cell>
          <cell r="Y2064" t="str">
            <v>CALLE 28 DE JUNIO S/N Y GARCIA MORENO ENTRADA LLANO GRANDE</v>
          </cell>
          <cell r="Z2064" t="str">
            <v>1701_QUITO</v>
          </cell>
          <cell r="AA2064" t="str">
            <v/>
          </cell>
          <cell r="AB2064">
            <v>22395</v>
          </cell>
          <cell r="AC2064">
            <v>44922</v>
          </cell>
          <cell r="AD2064" t="str">
            <v>ITSACOURIER S.A.S</v>
          </cell>
          <cell r="AE2064" t="str">
            <v>PDD1729</v>
          </cell>
          <cell r="AF2064">
            <v>1</v>
          </cell>
          <cell r="AG2064" t="str">
            <v>PEDIDO_ENTREGADO</v>
          </cell>
          <cell r="AH2064">
            <v>44922</v>
          </cell>
          <cell r="AK2064">
            <v>485067</v>
          </cell>
        </row>
        <row r="2065">
          <cell r="B2065">
            <v>485068</v>
          </cell>
          <cell r="C2065" t="str">
            <v>2478850_1</v>
          </cell>
          <cell r="D2065" t="str">
            <v>MDELIVERY</v>
          </cell>
          <cell r="E2065" t="str">
            <v>DESPACHO</v>
          </cell>
          <cell r="F2065" t="str">
            <v>NORMAL</v>
          </cell>
          <cell r="G2065" t="str">
            <v>FT76577</v>
          </cell>
          <cell r="H2065">
            <v>44917</v>
          </cell>
          <cell r="I2065" t="str">
            <v>ENTREGADO</v>
          </cell>
          <cell r="J2065">
            <v>44918</v>
          </cell>
          <cell r="K2065" t="str">
            <v xml:space="preserve"> REALWEB S A _ REALWEB S A </v>
          </cell>
          <cell r="L2065" t="str">
            <v>Ciudad Quito calles La Pinta E6 58 y Reina Victoria Edificio Stanton Plaza piso 5</v>
          </cell>
          <cell r="M2065" t="str">
            <v>1792213495001</v>
          </cell>
          <cell r="N2065" t="str">
            <v>958902246</v>
          </cell>
          <cell r="O2065" t="str">
            <v/>
          </cell>
          <cell r="P2065" t="str">
            <v>QUITO</v>
          </cell>
          <cell r="Q2065" t="str">
            <v>QUITO</v>
          </cell>
          <cell r="R2065" t="str">
            <v>PICHINCHA</v>
          </cell>
          <cell r="T2065" t="str">
            <v>FLEXTRANS UIO</v>
          </cell>
          <cell r="U2065" t="str">
            <v>FLEXNETUIO_LOCAL</v>
          </cell>
          <cell r="V2065">
            <v>1</v>
          </cell>
          <cell r="W2065">
            <v>1</v>
          </cell>
          <cell r="X2065" t="str">
            <v>FLEXNET ECUADOR - MDELIVERY</v>
          </cell>
          <cell r="Y2065" t="str">
            <v>CALLE 28 DE JUNIO S/N Y GARCIA MORENO ENTRADA LLANO GRANDE</v>
          </cell>
          <cell r="Z2065" t="str">
            <v>1701_QUITO</v>
          </cell>
          <cell r="AA2065" t="str">
            <v/>
          </cell>
          <cell r="AB2065">
            <v>22360</v>
          </cell>
          <cell r="AC2065">
            <v>44918</v>
          </cell>
          <cell r="AD2065" t="str">
            <v>ITSACOURIER S.A.S</v>
          </cell>
          <cell r="AE2065" t="str">
            <v>LU161L</v>
          </cell>
          <cell r="AF2065">
            <v>0</v>
          </cell>
          <cell r="AG2065" t="str">
            <v>PEDIDO_ENTREGADO</v>
          </cell>
          <cell r="AH2065">
            <v>44918</v>
          </cell>
          <cell r="AK2065">
            <v>485068</v>
          </cell>
        </row>
        <row r="2066">
          <cell r="B2066">
            <v>485069</v>
          </cell>
          <cell r="C2066" t="str">
            <v>2478854</v>
          </cell>
          <cell r="D2066" t="str">
            <v>MDELIVERY</v>
          </cell>
          <cell r="E2066" t="str">
            <v>DESPACHO</v>
          </cell>
          <cell r="F2066" t="str">
            <v>NORMAL</v>
          </cell>
          <cell r="G2066" t="str">
            <v>031080002478854</v>
          </cell>
          <cell r="H2066">
            <v>44917</v>
          </cell>
          <cell r="I2066" t="str">
            <v>ENTREGADO</v>
          </cell>
          <cell r="J2066">
            <v>44918</v>
          </cell>
          <cell r="K2066" t="str">
            <v xml:space="preserve">Edgar Arellano_ALIMENTOS YUPI S A </v>
          </cell>
          <cell r="L2066" t="str">
            <v xml:space="preserve"> GUAYAS GUAYAQUIL Km 10 5 via Daule Parque Industrial Inmaconsa Km 10 5 via Daule Parque Industrial Inmaconsa </v>
          </cell>
          <cell r="M2066" t="str">
            <v>1791895843001</v>
          </cell>
          <cell r="N2066" t="str">
            <v>967157475</v>
          </cell>
          <cell r="O2066" t="str">
            <v/>
          </cell>
          <cell r="P2066" t="str">
            <v>GUAYAQUIL</v>
          </cell>
          <cell r="Q2066" t="str">
            <v>GUAYAQUIL</v>
          </cell>
          <cell r="R2066" t="str">
            <v>GUAYAS</v>
          </cell>
          <cell r="T2066" t="str">
            <v>TRAMACO</v>
          </cell>
          <cell r="U2066" t="str">
            <v>FLEXNETUIO_GYE</v>
          </cell>
          <cell r="V2066">
            <v>1</v>
          </cell>
          <cell r="W2066">
            <v>1</v>
          </cell>
          <cell r="X2066" t="str">
            <v>FLEXNET ECUADOR - MDELIVERY</v>
          </cell>
          <cell r="Y2066" t="str">
            <v>CALLE 28 DE JUNIO S/N Y GARCIA MORENO ENTRADA LLANO GRANDE</v>
          </cell>
          <cell r="Z2066" t="str">
            <v>1701_QUITO</v>
          </cell>
          <cell r="AA2066" t="str">
            <v/>
          </cell>
          <cell r="AB2066">
            <v>22337</v>
          </cell>
          <cell r="AC2066">
            <v>44918</v>
          </cell>
          <cell r="AD2066" t="str">
            <v>TRAMACO EXPRESS</v>
          </cell>
          <cell r="AE2066" t="str">
            <v>GENERICO TMC</v>
          </cell>
          <cell r="AF2066">
            <v>0</v>
          </cell>
          <cell r="AG2066" t="str">
            <v>PEDIDO_ENTREGADO</v>
          </cell>
          <cell r="AH2066">
            <v>44918</v>
          </cell>
          <cell r="AJ2066" t="str">
            <v>GUIA ENTREGADA -Edgar. Arellano. - 0919468066</v>
          </cell>
          <cell r="AK2066">
            <v>485069</v>
          </cell>
        </row>
        <row r="2067">
          <cell r="B2067">
            <v>485070</v>
          </cell>
          <cell r="C2067" t="str">
            <v>2478856</v>
          </cell>
          <cell r="D2067" t="str">
            <v>MDELIVERY</v>
          </cell>
          <cell r="E2067" t="str">
            <v>DESPACHO</v>
          </cell>
          <cell r="F2067" t="str">
            <v>NORMAL</v>
          </cell>
          <cell r="G2067" t="str">
            <v>031080002478856</v>
          </cell>
          <cell r="H2067">
            <v>44917</v>
          </cell>
          <cell r="I2067" t="str">
            <v>ENTREGADO</v>
          </cell>
          <cell r="J2067">
            <v>44918</v>
          </cell>
          <cell r="K2067" t="str">
            <v>KARLA ISABEL DEL VALLE SOLORZANO_KARLA ISABEL DEL VALLE SOLORZANO</v>
          </cell>
          <cell r="L2067" t="str">
            <v>Redondel de los santos avenida 5 de junio y paso lateral en la gasolinera primax oficinas administrativas</v>
          </cell>
          <cell r="M2067" t="str">
            <v>1312017997001</v>
          </cell>
          <cell r="N2067" t="str">
            <v>988982767</v>
          </cell>
          <cell r="O2067" t="str">
            <v/>
          </cell>
          <cell r="P2067" t="str">
            <v>PORTOVIEJO</v>
          </cell>
          <cell r="Q2067" t="str">
            <v>PORTOVIEJO</v>
          </cell>
          <cell r="R2067" t="str">
            <v>MANABI</v>
          </cell>
          <cell r="T2067" t="str">
            <v>TRAMACO</v>
          </cell>
          <cell r="U2067" t="str">
            <v>FLEXNETUIO_PROVINCIA</v>
          </cell>
          <cell r="V2067">
            <v>1</v>
          </cell>
          <cell r="W2067">
            <v>1</v>
          </cell>
          <cell r="X2067" t="str">
            <v>FLEXNET ECUADOR - MDELIVERY</v>
          </cell>
          <cell r="Y2067" t="str">
            <v>CALLE 28 DE JUNIO S/N Y GARCIA MORENO ENTRADA LLANO GRANDE</v>
          </cell>
          <cell r="Z2067" t="str">
            <v>1701_QUITO</v>
          </cell>
          <cell r="AA2067" t="str">
            <v/>
          </cell>
          <cell r="AB2067">
            <v>22337</v>
          </cell>
          <cell r="AC2067">
            <v>44918</v>
          </cell>
          <cell r="AD2067" t="str">
            <v>TRAMACO EXPRESS</v>
          </cell>
          <cell r="AE2067" t="str">
            <v>GENERICO TMC</v>
          </cell>
          <cell r="AF2067">
            <v>0</v>
          </cell>
          <cell r="AG2067" t="str">
            <v>PEDIDO_ENTREGADO</v>
          </cell>
          <cell r="AH2067">
            <v>44918</v>
          </cell>
          <cell r="AJ2067" t="str">
            <v>GUIA ENTREGADA -. KARLA ISABEL DEL VALLE SOLORZANO KARLA ISABEL DEL VALLE SOLORZANO - 1312017997001</v>
          </cell>
          <cell r="AK2067">
            <v>485070</v>
          </cell>
        </row>
        <row r="2068">
          <cell r="B2068">
            <v>485071</v>
          </cell>
          <cell r="C2068" t="str">
            <v>2478870</v>
          </cell>
          <cell r="D2068" t="str">
            <v>MDELIVERY</v>
          </cell>
          <cell r="E2068" t="str">
            <v>DESPACHO</v>
          </cell>
          <cell r="F2068" t="str">
            <v>NORMAL</v>
          </cell>
          <cell r="G2068" t="str">
            <v>TF90287</v>
          </cell>
          <cell r="H2068">
            <v>44917</v>
          </cell>
          <cell r="I2068" t="str">
            <v>ENTREGADO</v>
          </cell>
          <cell r="J2068">
            <v>44922</v>
          </cell>
          <cell r="K2068" t="str">
            <v>MANTILLA HORMAZA ANGEL ANDRES_MANTILLA HORMAZA ANGEL ANDRES</v>
          </cell>
          <cell r="L2068" t="str">
            <v xml:space="preserve">NORTE CIUDADELA PAJARO AZUL MNZ D8 VILLA 8 CASA DE 1 PISOCONSTRUCCION DE CERAMICA COLOR CREMA FILOS AMARILLOS PUERTA BLANACA REF DIAGONAL A LA IGLESIA PADRE ETERNO </v>
          </cell>
          <cell r="M2068" t="str">
            <v>0925381311001</v>
          </cell>
          <cell r="N2068" t="str">
            <v>0986570566/0967357598</v>
          </cell>
          <cell r="O2068" t="str">
            <v/>
          </cell>
          <cell r="P2068" t="str">
            <v>GUAYAQUIL</v>
          </cell>
          <cell r="Q2068" t="str">
            <v>GUAYAQUIL</v>
          </cell>
          <cell r="R2068" t="str">
            <v>GUAYAS</v>
          </cell>
          <cell r="T2068" t="str">
            <v>ITSACOURIER</v>
          </cell>
          <cell r="U2068" t="str">
            <v>FLEXNETUIO_GYE</v>
          </cell>
          <cell r="V2068">
            <v>1</v>
          </cell>
          <cell r="W2068">
            <v>1</v>
          </cell>
          <cell r="X2068" t="str">
            <v>FLEXNET ECUADOR - MDELIVERY</v>
          </cell>
          <cell r="Y2068" t="str">
            <v>CALLE 28 DE JUNIO S/N Y GARCIA MORENO ENTRADA LLANO GRANDE</v>
          </cell>
          <cell r="Z2068" t="str">
            <v>1701_QUITO</v>
          </cell>
          <cell r="AA2068" t="str">
            <v/>
          </cell>
          <cell r="AB2068">
            <v>22404</v>
          </cell>
          <cell r="AC2068">
            <v>44922</v>
          </cell>
          <cell r="AD2068" t="str">
            <v>ITSACOURIER S.A.S</v>
          </cell>
          <cell r="AE2068" t="str">
            <v>JJ069D</v>
          </cell>
          <cell r="AF2068">
            <v>1</v>
          </cell>
          <cell r="AG2068" t="str">
            <v>PEDIDO_ENTREGADO</v>
          </cell>
          <cell r="AH2068">
            <v>44922</v>
          </cell>
          <cell r="AK2068">
            <v>485071</v>
          </cell>
        </row>
        <row r="2069">
          <cell r="B2069">
            <v>485072</v>
          </cell>
          <cell r="C2069" t="str">
            <v>2478871</v>
          </cell>
          <cell r="D2069" t="str">
            <v>MDELIVERY</v>
          </cell>
          <cell r="E2069" t="str">
            <v>DESPACHO</v>
          </cell>
          <cell r="F2069" t="str">
            <v>NORMAL</v>
          </cell>
          <cell r="G2069" t="str">
            <v>031080002478871</v>
          </cell>
          <cell r="H2069">
            <v>44917</v>
          </cell>
          <cell r="I2069" t="str">
            <v>EN_TRANSITO</v>
          </cell>
          <cell r="J2069">
            <v>44917</v>
          </cell>
          <cell r="K2069" t="str">
            <v>FIDENCIO VIDAL CORDOVA DUARTE O MELANY MARCILLO_FIDENCIO VIDAL CORDOVA DUARTE</v>
          </cell>
          <cell r="L2069" t="str">
            <v>Parroquia Borbon entrando al barrio El Lumber CALLE S N casa que se encuentra en una bajada Casa color blanco con rosado la casa tiene escaleras</v>
          </cell>
          <cell r="M2069" t="str">
            <v>0804485548001</v>
          </cell>
          <cell r="N2069" t="str">
            <v>0981485301/0991944213</v>
          </cell>
          <cell r="O2069" t="str">
            <v/>
          </cell>
          <cell r="P2069" t="str">
            <v>ESMERALDAS</v>
          </cell>
          <cell r="Q2069" t="str">
            <v>ESMERALDAS</v>
          </cell>
          <cell r="R2069" t="str">
            <v>ESMERALDAS</v>
          </cell>
          <cell r="T2069" t="str">
            <v>TRAMACO</v>
          </cell>
          <cell r="U2069" t="str">
            <v>FLEXNETUIO_PROVINCIA</v>
          </cell>
          <cell r="V2069">
            <v>1</v>
          </cell>
          <cell r="W2069">
            <v>1</v>
          </cell>
          <cell r="X2069" t="str">
            <v>FLEXNET ECUADOR - MDELIVERY</v>
          </cell>
          <cell r="Y2069" t="str">
            <v>CALLE 28 DE JUNIO S/N Y GARCIA MORENO ENTRADA LLANO GRANDE</v>
          </cell>
          <cell r="Z2069" t="str">
            <v>1701_QUITO</v>
          </cell>
          <cell r="AA2069" t="str">
            <v/>
          </cell>
          <cell r="AB2069">
            <v>22337</v>
          </cell>
          <cell r="AC2069">
            <v>44918</v>
          </cell>
          <cell r="AD2069" t="str">
            <v>TRAMACO EXPRESS</v>
          </cell>
          <cell r="AE2069" t="str">
            <v>GENERICO TMC</v>
          </cell>
          <cell r="AF2069">
            <v>0</v>
          </cell>
          <cell r="AG2069" t="str">
            <v>PEDIDO_EN_TRANSITO</v>
          </cell>
          <cell r="AH2069">
            <v>44918</v>
          </cell>
          <cell r="AJ2069" t="str">
            <v xml:space="preserve">_x000D_
</v>
          </cell>
          <cell r="AK2069">
            <v>485072</v>
          </cell>
        </row>
        <row r="2070">
          <cell r="B2070">
            <v>485073</v>
          </cell>
          <cell r="C2070" t="str">
            <v>2478872</v>
          </cell>
          <cell r="D2070" t="str">
            <v>MDELIVERY</v>
          </cell>
          <cell r="E2070" t="str">
            <v>DESPACHO</v>
          </cell>
          <cell r="F2070" t="str">
            <v>NORMAL</v>
          </cell>
          <cell r="G2070" t="str">
            <v>031080002478872</v>
          </cell>
          <cell r="H2070">
            <v>44917</v>
          </cell>
          <cell r="I2070" t="str">
            <v>INCIDENCIA</v>
          </cell>
          <cell r="J2070">
            <v>44922</v>
          </cell>
          <cell r="K2070" t="str">
            <v>VERONICA NOBOA_FLORES VERDES S A FLORDES</v>
          </cell>
          <cell r="L2070" t="str">
            <v>RETIRA AGENCIA TRAMACO VARGAS OE2 36 Y MORALES</v>
          </cell>
          <cell r="M2070" t="str">
            <v>1791435419001</v>
          </cell>
          <cell r="N2070" t="str">
            <v>0999457397</v>
          </cell>
          <cell r="O2070" t="str">
            <v/>
          </cell>
          <cell r="P2070" t="str">
            <v>CAYAMBE</v>
          </cell>
          <cell r="Q2070" t="str">
            <v>CAYAMBE</v>
          </cell>
          <cell r="R2070" t="str">
            <v>PICHINCHA</v>
          </cell>
          <cell r="T2070" t="str">
            <v>TRAMACO</v>
          </cell>
          <cell r="U2070" t="str">
            <v>FLEXNETUIO_PROVINCIA</v>
          </cell>
          <cell r="V2070">
            <v>1</v>
          </cell>
          <cell r="W2070">
            <v>1</v>
          </cell>
          <cell r="X2070" t="str">
            <v>FLEXNET ECUADOR - MDELIVERY</v>
          </cell>
          <cell r="Y2070" t="str">
            <v>CALLE 28 DE JUNIO S/N Y GARCIA MORENO ENTRADA LLANO GRANDE</v>
          </cell>
          <cell r="Z2070" t="str">
            <v>1701_QUITO</v>
          </cell>
          <cell r="AA2070" t="str">
            <v/>
          </cell>
          <cell r="AB2070">
            <v>22337</v>
          </cell>
          <cell r="AC2070">
            <v>44918</v>
          </cell>
          <cell r="AD2070" t="str">
            <v>TRAMACO EXPRESS</v>
          </cell>
          <cell r="AE2070" t="str">
            <v>GENERICO TMC</v>
          </cell>
          <cell r="AF2070">
            <v>1</v>
          </cell>
          <cell r="AG2070" t="str">
            <v>PEDIDO_CON_INCIDENCIA</v>
          </cell>
          <cell r="AH2070">
            <v>44918</v>
          </cell>
          <cell r="AJ2070" t="str">
            <v>RETIRO PUNTO DE VENTA - CLIENTE -  - A ESPERA DE QUE EL CLIENTE RETIRE SU ENVIO DE NUESTRA OFICINA -</v>
          </cell>
          <cell r="AK2070">
            <v>485073</v>
          </cell>
        </row>
        <row r="2071">
          <cell r="B2071">
            <v>485074</v>
          </cell>
          <cell r="C2071" t="str">
            <v>2478873</v>
          </cell>
          <cell r="D2071" t="str">
            <v>MDELIVERY</v>
          </cell>
          <cell r="E2071" t="str">
            <v>DESPACHO</v>
          </cell>
          <cell r="F2071" t="str">
            <v>NORMAL</v>
          </cell>
          <cell r="G2071" t="str">
            <v>031080002478873</v>
          </cell>
          <cell r="H2071">
            <v>44917</v>
          </cell>
          <cell r="I2071" t="str">
            <v>EN_TRANSITO</v>
          </cell>
          <cell r="J2071">
            <v>44917</v>
          </cell>
          <cell r="K2071" t="str">
            <v xml:space="preserve">MARTHA MARIA LOPEZ SUAREZ_FARMACIA BRAVO LOPEZ BRALOZ CIA LTDA </v>
          </cell>
          <cell r="L2071" t="str">
            <v>LUIS RIOS RODRIGUEZ 11 74 Y LUIS SALAZAR BRAVO FARMARCIA SANTA MARTHA</v>
          </cell>
          <cell r="M2071" t="str">
            <v>0190354695001</v>
          </cell>
          <cell r="N2071" t="str">
            <v>0958853274</v>
          </cell>
          <cell r="O2071" t="str">
            <v/>
          </cell>
          <cell r="P2071" t="str">
            <v>GUALACEO</v>
          </cell>
          <cell r="Q2071" t="str">
            <v>GUALACEO</v>
          </cell>
          <cell r="R2071" t="str">
            <v>AZUAY</v>
          </cell>
          <cell r="T2071" t="str">
            <v>TRAMACO</v>
          </cell>
          <cell r="U2071" t="str">
            <v>FLEXNETUIO_PROVINCIA</v>
          </cell>
          <cell r="V2071">
            <v>1</v>
          </cell>
          <cell r="W2071">
            <v>1</v>
          </cell>
          <cell r="X2071" t="str">
            <v>FLEXNET ECUADOR - MDELIVERY</v>
          </cell>
          <cell r="Y2071" t="str">
            <v>CALLE 28 DE JUNIO S/N Y GARCIA MORENO ENTRADA LLANO GRANDE</v>
          </cell>
          <cell r="Z2071" t="str">
            <v>1701_QUITO</v>
          </cell>
          <cell r="AA2071" t="str">
            <v/>
          </cell>
          <cell r="AB2071">
            <v>22337</v>
          </cell>
          <cell r="AC2071">
            <v>44918</v>
          </cell>
          <cell r="AD2071" t="str">
            <v>TRAMACO EXPRESS</v>
          </cell>
          <cell r="AE2071" t="str">
            <v>GENERICO TMC</v>
          </cell>
          <cell r="AF2071">
            <v>0</v>
          </cell>
          <cell r="AG2071" t="str">
            <v>PEDIDO_EN_TRANSITO</v>
          </cell>
          <cell r="AH2071">
            <v>44918</v>
          </cell>
          <cell r="AJ2071" t="str">
            <v xml:space="preserve">_x000D_
</v>
          </cell>
          <cell r="AK2071">
            <v>485074</v>
          </cell>
        </row>
        <row r="2072">
          <cell r="B2072">
            <v>485075</v>
          </cell>
          <cell r="C2072" t="str">
            <v>2478885</v>
          </cell>
          <cell r="D2072" t="str">
            <v>MDELIVERY</v>
          </cell>
          <cell r="E2072" t="str">
            <v>DESPACHO</v>
          </cell>
          <cell r="F2072" t="str">
            <v>NORMAL</v>
          </cell>
          <cell r="G2072" t="str">
            <v>031080002478885</v>
          </cell>
          <cell r="H2072">
            <v>44917</v>
          </cell>
          <cell r="I2072" t="str">
            <v>INCIDENCIA</v>
          </cell>
          <cell r="J2072">
            <v>44922</v>
          </cell>
          <cell r="K2072" t="str">
            <v>KERLY JOMAIRA VALLE NEGRETE_KERLY JOMAIRA VALLE NEGRETE</v>
          </cell>
          <cell r="L2072" t="str">
            <v>Mariscal Sucre Calle Simon Bolivar y Venecia Oficina 12 de Septiembre</v>
          </cell>
          <cell r="M2072" t="str">
            <v>0940326630001</v>
          </cell>
          <cell r="N2072" t="str">
            <v>0968865808/0983934941</v>
          </cell>
          <cell r="O2072" t="str">
            <v/>
          </cell>
          <cell r="P2072" t="str">
            <v>MILAGRO</v>
          </cell>
          <cell r="Q2072" t="str">
            <v>MILAGRO</v>
          </cell>
          <cell r="R2072" t="str">
            <v>GUAYAS</v>
          </cell>
          <cell r="T2072" t="str">
            <v>TRAMACO</v>
          </cell>
          <cell r="U2072" t="str">
            <v>FLEXNETUIO_PROVINCIA</v>
          </cell>
          <cell r="V2072">
            <v>1</v>
          </cell>
          <cell r="W2072">
            <v>1</v>
          </cell>
          <cell r="X2072" t="str">
            <v>FLEXNET ECUADOR - MDELIVERY</v>
          </cell>
          <cell r="Y2072" t="str">
            <v>CALLE 28 DE JUNIO S/N Y GARCIA MORENO ENTRADA LLANO GRANDE</v>
          </cell>
          <cell r="Z2072" t="str">
            <v>1701_QUITO</v>
          </cell>
          <cell r="AA2072" t="str">
            <v/>
          </cell>
          <cell r="AB2072">
            <v>22337</v>
          </cell>
          <cell r="AC2072">
            <v>44918</v>
          </cell>
          <cell r="AD2072" t="str">
            <v>TRAMACO EXPRESS</v>
          </cell>
          <cell r="AE2072" t="str">
            <v>GENERICO TMC</v>
          </cell>
          <cell r="AF2072">
            <v>1</v>
          </cell>
          <cell r="AG2072" t="str">
            <v>PEDIDO_CON_INCIDENCIA</v>
          </cell>
          <cell r="AH2072">
            <v>44922</v>
          </cell>
          <cell r="AJ2072" t="str">
            <v xml:space="preserve">NO HAY QUIEN RECIBA - CLIENTE -  - el cliente se encuentra en manta y a dejado que retire el esposo </v>
          </cell>
          <cell r="AK2072">
            <v>485075</v>
          </cell>
        </row>
        <row r="2073">
          <cell r="B2073">
            <v>485076</v>
          </cell>
          <cell r="C2073" t="str">
            <v>2478886</v>
          </cell>
          <cell r="D2073" t="str">
            <v>MDELIVERY</v>
          </cell>
          <cell r="E2073" t="str">
            <v>DESPACHO</v>
          </cell>
          <cell r="F2073" t="str">
            <v>NORMAL</v>
          </cell>
          <cell r="G2073" t="str">
            <v>TF90320</v>
          </cell>
          <cell r="H2073">
            <v>44917</v>
          </cell>
          <cell r="I2073" t="str">
            <v>ENTREGADO</v>
          </cell>
          <cell r="J2073">
            <v>44918</v>
          </cell>
          <cell r="K2073" t="str">
            <v>MAXIMILIANO FABRICIO CAJAMARCA RAMIREZ O NARCISA CHAVEZ_MAXIMILIANO FABRICIO CAJAMARCA RAMIREZ</v>
          </cell>
          <cell r="L2073" t="str">
            <v>GUAYAQUIL Av Alcedo y Esmeraldas LOCAL PASE Y QUEDESE diagonal al restaurante Clarita HASTA LAS 4PM ENTREGAR</v>
          </cell>
          <cell r="M2073" t="str">
            <v>0915859227001</v>
          </cell>
          <cell r="N2073" t="str">
            <v>0968670685/00999654181</v>
          </cell>
          <cell r="O2073" t="str">
            <v/>
          </cell>
          <cell r="P2073" t="str">
            <v>GUAYAQUIL</v>
          </cell>
          <cell r="Q2073" t="str">
            <v>GUAYAQUIL</v>
          </cell>
          <cell r="R2073" t="str">
            <v>GUAYAS</v>
          </cell>
          <cell r="T2073" t="str">
            <v>ITSACOURIER</v>
          </cell>
          <cell r="U2073" t="str">
            <v>FLEXNETUIO_GYE</v>
          </cell>
          <cell r="V2073">
            <v>1</v>
          </cell>
          <cell r="W2073">
            <v>1</v>
          </cell>
          <cell r="X2073" t="str">
            <v>FLEXNET ECUADOR - MDELIVERY</v>
          </cell>
          <cell r="Y2073" t="str">
            <v>CALLE 28 DE JUNIO S/N Y GARCIA MORENO ENTRADA LLANO GRANDE</v>
          </cell>
          <cell r="Z2073" t="str">
            <v>1701_QUITO</v>
          </cell>
          <cell r="AA2073" t="str">
            <v/>
          </cell>
          <cell r="AB2073">
            <v>22368</v>
          </cell>
          <cell r="AC2073">
            <v>44918</v>
          </cell>
          <cell r="AD2073" t="str">
            <v>ITSACOURIER S.A.S</v>
          </cell>
          <cell r="AE2073" t="str">
            <v>JJ486C</v>
          </cell>
          <cell r="AF2073">
            <v>0</v>
          </cell>
          <cell r="AG2073" t="str">
            <v>PEDIDO_ENTREGADO</v>
          </cell>
          <cell r="AH2073">
            <v>44918</v>
          </cell>
          <cell r="AK2073">
            <v>485076</v>
          </cell>
        </row>
        <row r="2074">
          <cell r="B2074">
            <v>485077</v>
          </cell>
          <cell r="C2074" t="str">
            <v>2478887</v>
          </cell>
          <cell r="D2074" t="str">
            <v>MDELIVERY</v>
          </cell>
          <cell r="E2074" t="str">
            <v>DESPACHO</v>
          </cell>
          <cell r="F2074" t="str">
            <v>NORMAL</v>
          </cell>
          <cell r="G2074" t="str">
            <v>TF90321</v>
          </cell>
          <cell r="H2074">
            <v>44917</v>
          </cell>
          <cell r="I2074" t="str">
            <v>INCIDENCIA</v>
          </cell>
          <cell r="J2074">
            <v>44922</v>
          </cell>
          <cell r="K2074" t="str">
            <v>JOANA DOLORES SOLORZANO PIANDA_JOANA DOLORES SOLORZANO PIANDA</v>
          </cell>
          <cell r="L2074" t="str">
            <v>Cooperativa los laureles mz 754 sl20 casa de 2 piso color melon</v>
          </cell>
          <cell r="M2074" t="str">
            <v>0924751464001</v>
          </cell>
          <cell r="N2074" t="str">
            <v>0962376063</v>
          </cell>
          <cell r="O2074" t="str">
            <v/>
          </cell>
          <cell r="P2074" t="str">
            <v>GUAYAQUIL</v>
          </cell>
          <cell r="Q2074" t="str">
            <v>GUAYAQUIL</v>
          </cell>
          <cell r="R2074" t="str">
            <v>GUAYAS</v>
          </cell>
          <cell r="T2074" t="str">
            <v>FLEXTRANS GYE</v>
          </cell>
          <cell r="U2074" t="str">
            <v>FLEXNETUIO_GYE</v>
          </cell>
          <cell r="V2074">
            <v>1</v>
          </cell>
          <cell r="W2074">
            <v>1</v>
          </cell>
          <cell r="X2074" t="str">
            <v>FLEXNET ECUADOR - MDELIVERY</v>
          </cell>
          <cell r="Y2074" t="str">
            <v>CALLE 28 DE JUNIO S/N Y GARCIA MORENO ENTRADA LLANO GRANDE</v>
          </cell>
          <cell r="Z2074" t="str">
            <v>1701_QUITO</v>
          </cell>
          <cell r="AA2074" t="str">
            <v/>
          </cell>
          <cell r="AB2074">
            <v>22402</v>
          </cell>
          <cell r="AC2074">
            <v>44922</v>
          </cell>
          <cell r="AD2074" t="str">
            <v>TRANSFIRME</v>
          </cell>
          <cell r="AE2074" t="str">
            <v>PDD1735</v>
          </cell>
          <cell r="AF2074">
            <v>2</v>
          </cell>
          <cell r="AG2074" t="str">
            <v>PEDIDO_CON_INCIDENCIA</v>
          </cell>
          <cell r="AH2074">
            <v>44922</v>
          </cell>
          <cell r="AI2074" t="str">
            <v>TITULAR AUSENTE</v>
          </cell>
          <cell r="AJ2074" t="str">
            <v xml:space="preserve">Titular ausente </v>
          </cell>
          <cell r="AK2074">
            <v>485077</v>
          </cell>
        </row>
        <row r="2075">
          <cell r="B2075">
            <v>485078</v>
          </cell>
          <cell r="C2075" t="str">
            <v>2478888</v>
          </cell>
          <cell r="D2075" t="str">
            <v>MDELIVERY</v>
          </cell>
          <cell r="E2075" t="str">
            <v>DESPACHO</v>
          </cell>
          <cell r="F2075" t="str">
            <v>NORMAL</v>
          </cell>
          <cell r="G2075" t="str">
            <v>FT76581</v>
          </cell>
          <cell r="H2075">
            <v>44917</v>
          </cell>
          <cell r="I2075" t="str">
            <v>ENTREGADO</v>
          </cell>
          <cell r="J2075">
            <v>44918</v>
          </cell>
          <cell r="K2075" t="str">
            <v>DENISSE ALEXANDRA ESPINOZA DIAZ O SANDRA ESPINOZA_DENISSE ALEXANDRA ESPINOZA DIAZ</v>
          </cell>
          <cell r="L2075" t="str">
            <v>Camal Metropolitado Calle Sargento Segundo Adolfo flores y S49A Casa Oe6 23 de dos pisos con baldosa</v>
          </cell>
          <cell r="M2075" t="str">
            <v>1719308049001</v>
          </cell>
          <cell r="N2075" t="str">
            <v>0998509607/023000778</v>
          </cell>
          <cell r="O2075" t="str">
            <v/>
          </cell>
          <cell r="P2075" t="str">
            <v>QUITO</v>
          </cell>
          <cell r="Q2075" t="str">
            <v>QUITO</v>
          </cell>
          <cell r="R2075" t="str">
            <v>PICHINCHA</v>
          </cell>
          <cell r="T2075" t="str">
            <v>FLEXTRANS UIO</v>
          </cell>
          <cell r="U2075" t="str">
            <v>FLEXNETUIO_LOCAL</v>
          </cell>
          <cell r="V2075">
            <v>1</v>
          </cell>
          <cell r="W2075">
            <v>1</v>
          </cell>
          <cell r="X2075" t="str">
            <v>FLEXNET ECUADOR - MDELIVERY</v>
          </cell>
          <cell r="Y2075" t="str">
            <v>CALLE 28 DE JUNIO S/N Y GARCIA MORENO ENTRADA LLANO GRANDE</v>
          </cell>
          <cell r="Z2075" t="str">
            <v>1701_QUITO</v>
          </cell>
          <cell r="AA2075" t="str">
            <v/>
          </cell>
          <cell r="AB2075">
            <v>22353</v>
          </cell>
          <cell r="AC2075">
            <v>44918</v>
          </cell>
          <cell r="AD2075" t="str">
            <v>ITSACOURIER S.A.S</v>
          </cell>
          <cell r="AE2075" t="str">
            <v>PCZ1852</v>
          </cell>
          <cell r="AF2075">
            <v>0</v>
          </cell>
          <cell r="AG2075" t="str">
            <v>PEDIDO_ENTREGADO</v>
          </cell>
          <cell r="AH2075">
            <v>44918</v>
          </cell>
          <cell r="AK2075">
            <v>485078</v>
          </cell>
        </row>
        <row r="2076">
          <cell r="B2076">
            <v>485079</v>
          </cell>
          <cell r="C2076" t="str">
            <v>2478889</v>
          </cell>
          <cell r="D2076" t="str">
            <v>MDELIVERY</v>
          </cell>
          <cell r="E2076" t="str">
            <v>DESPACHO</v>
          </cell>
          <cell r="F2076" t="str">
            <v>NORMAL</v>
          </cell>
          <cell r="G2076" t="str">
            <v>FT76583</v>
          </cell>
          <cell r="H2076">
            <v>44917</v>
          </cell>
          <cell r="I2076" t="str">
            <v>ENTREGADO</v>
          </cell>
          <cell r="J2076">
            <v>44918</v>
          </cell>
          <cell r="K2076" t="str">
            <v xml:space="preserve">MONTUFAR PAREDES JOSE ALFREDO O MIGUEL ANDRADE_ALIECONSULTORES CIA LTDA </v>
          </cell>
          <cell r="L2076" t="str">
            <v>casa No 68 en la calle Barcelona y Cordova ubicada en el sector de Cumbaya Lumbisi Conjunto habitacional Limonar 1</v>
          </cell>
          <cell r="M2076" t="str">
            <v>1792992885001</v>
          </cell>
          <cell r="N2076" t="str">
            <v>0997608156</v>
          </cell>
          <cell r="O2076" t="str">
            <v/>
          </cell>
          <cell r="P2076" t="str">
            <v>QUITO</v>
          </cell>
          <cell r="Q2076" t="str">
            <v>QUITO</v>
          </cell>
          <cell r="R2076" t="str">
            <v>PICHINCHA</v>
          </cell>
          <cell r="T2076" t="str">
            <v>FLEXTRANS UIO</v>
          </cell>
          <cell r="U2076" t="str">
            <v>FLEXNETUIO_LOCAL</v>
          </cell>
          <cell r="V2076">
            <v>1</v>
          </cell>
          <cell r="W2076">
            <v>1</v>
          </cell>
          <cell r="X2076" t="str">
            <v>FLEXNET ECUADOR - MDELIVERY</v>
          </cell>
          <cell r="Y2076" t="str">
            <v>CALLE 28 DE JUNIO S/N Y GARCIA MORENO ENTRADA LLANO GRANDE</v>
          </cell>
          <cell r="Z2076" t="str">
            <v>1701_QUITO</v>
          </cell>
          <cell r="AA2076" t="str">
            <v/>
          </cell>
          <cell r="AB2076">
            <v>22351</v>
          </cell>
          <cell r="AC2076">
            <v>44918</v>
          </cell>
          <cell r="AD2076" t="str">
            <v>ITSACOURIER S.A.S</v>
          </cell>
          <cell r="AE2076" t="str">
            <v>PDV9459</v>
          </cell>
          <cell r="AF2076">
            <v>0</v>
          </cell>
          <cell r="AG2076" t="str">
            <v>PEDIDO_ENTREGADO</v>
          </cell>
          <cell r="AH2076">
            <v>44918</v>
          </cell>
          <cell r="AK2076">
            <v>485079</v>
          </cell>
        </row>
        <row r="2077">
          <cell r="B2077">
            <v>485080</v>
          </cell>
          <cell r="C2077" t="str">
            <v>2478890_1</v>
          </cell>
          <cell r="D2077" t="str">
            <v>MDELIVERY</v>
          </cell>
          <cell r="E2077" t="str">
            <v>DESPACHO</v>
          </cell>
          <cell r="F2077" t="str">
            <v>NORMAL</v>
          </cell>
          <cell r="G2077" t="str">
            <v>FT76584</v>
          </cell>
          <cell r="H2077">
            <v>44917</v>
          </cell>
          <cell r="I2077" t="str">
            <v>ENTREGADO</v>
          </cell>
          <cell r="J2077">
            <v>44918</v>
          </cell>
          <cell r="K2077" t="str">
            <v>PABLO GABRIEL VILLACRES GUERRA_PABLO GABRIEL VILLACRES GUERRA</v>
          </cell>
          <cell r="L2077" t="str">
            <v>HERNAN GONZALES OE11 68 Y GABRIEL CONTRERAS casa de un piso colo taxo VISITAR EL VIERNES</v>
          </cell>
          <cell r="M2077" t="str">
            <v>1717167181001</v>
          </cell>
          <cell r="N2077" t="str">
            <v>0996193580</v>
          </cell>
          <cell r="O2077" t="str">
            <v/>
          </cell>
          <cell r="P2077" t="str">
            <v>QUITO</v>
          </cell>
          <cell r="Q2077" t="str">
            <v>QUITO</v>
          </cell>
          <cell r="R2077" t="str">
            <v>PICHINCHA</v>
          </cell>
          <cell r="T2077" t="str">
            <v>FLEXTRANS UIO</v>
          </cell>
          <cell r="U2077" t="str">
            <v>FLEXNETUIO_LOCAL</v>
          </cell>
          <cell r="V2077">
            <v>1</v>
          </cell>
          <cell r="W2077">
            <v>1</v>
          </cell>
          <cell r="X2077" t="str">
            <v>FLEXNET ECUADOR - MDELIVERY</v>
          </cell>
          <cell r="Y2077" t="str">
            <v>CALLE 28 DE JUNIO S/N Y GARCIA MORENO ENTRADA LLANO GRANDE</v>
          </cell>
          <cell r="Z2077" t="str">
            <v>1701_QUITO</v>
          </cell>
          <cell r="AA2077" t="str">
            <v/>
          </cell>
          <cell r="AB2077">
            <v>22361</v>
          </cell>
          <cell r="AC2077">
            <v>44918</v>
          </cell>
          <cell r="AD2077" t="str">
            <v>ITSACOURIER S.A.S</v>
          </cell>
          <cell r="AE2077" t="str">
            <v>LU981L</v>
          </cell>
          <cell r="AF2077">
            <v>0</v>
          </cell>
          <cell r="AG2077" t="str">
            <v>PEDIDO_ENTREGADO</v>
          </cell>
          <cell r="AH2077">
            <v>44918</v>
          </cell>
          <cell r="AK2077">
            <v>485080</v>
          </cell>
        </row>
        <row r="2078">
          <cell r="B2078">
            <v>485081</v>
          </cell>
          <cell r="C2078" t="str">
            <v>2478892</v>
          </cell>
          <cell r="D2078" t="str">
            <v>MDELIVERY</v>
          </cell>
          <cell r="E2078" t="str">
            <v>DESPACHO</v>
          </cell>
          <cell r="F2078" t="str">
            <v>NORMAL</v>
          </cell>
          <cell r="G2078" t="str">
            <v>031080002478892</v>
          </cell>
          <cell r="H2078">
            <v>44917</v>
          </cell>
          <cell r="I2078" t="str">
            <v>ENTREGADO</v>
          </cell>
          <cell r="J2078">
            <v>44918</v>
          </cell>
          <cell r="K2078" t="str">
            <v>MIGUEL ENRIQUE VELASQUEZ LEMA O JOFFRE VERA O ANDRES GUZMAN_MIGUEL ENRIQUE VELASQUEZ LEMA</v>
          </cell>
          <cell r="L2078" t="str">
            <v>Av Guasmo sector patria nueva casa de dos pisos color verde tres calles atras del colegio Catalina Cadenas diagonal a la tienda</v>
          </cell>
          <cell r="M2078" t="str">
            <v>1726507039001</v>
          </cell>
          <cell r="N2078" t="str">
            <v>0980404417/0963115788</v>
          </cell>
          <cell r="O2078" t="str">
            <v/>
          </cell>
          <cell r="P2078" t="str">
            <v>EL TRIUNFO</v>
          </cell>
          <cell r="Q2078" t="str">
            <v>EL TRIUNFO</v>
          </cell>
          <cell r="R2078" t="str">
            <v>GUAYAS</v>
          </cell>
          <cell r="T2078" t="str">
            <v>TRAMACO</v>
          </cell>
          <cell r="U2078" t="str">
            <v>FLEXNETUIO_PROVINCIA</v>
          </cell>
          <cell r="V2078">
            <v>1</v>
          </cell>
          <cell r="W2078">
            <v>1</v>
          </cell>
          <cell r="X2078" t="str">
            <v>FLEXNET ECUADOR - MDELIVERY</v>
          </cell>
          <cell r="Y2078" t="str">
            <v>CALLE 28 DE JUNIO S/N Y GARCIA MORENO ENTRADA LLANO GRANDE</v>
          </cell>
          <cell r="Z2078" t="str">
            <v>1701_QUITO</v>
          </cell>
          <cell r="AA2078" t="str">
            <v/>
          </cell>
          <cell r="AB2078">
            <v>22337</v>
          </cell>
          <cell r="AC2078">
            <v>44918</v>
          </cell>
          <cell r="AD2078" t="str">
            <v>TRAMACO EXPRESS</v>
          </cell>
          <cell r="AE2078" t="str">
            <v>GENERICO TMC</v>
          </cell>
          <cell r="AF2078">
            <v>0</v>
          </cell>
          <cell r="AG2078" t="str">
            <v>PEDIDO_ENTREGADO</v>
          </cell>
          <cell r="AH2078">
            <v>44918</v>
          </cell>
          <cell r="AJ2078" t="str">
            <v>GUIA ENTREGADA -MIGUEL VELASQUEZ - 1726507039</v>
          </cell>
          <cell r="AK2078">
            <v>485081</v>
          </cell>
        </row>
        <row r="2079">
          <cell r="B2079">
            <v>485082</v>
          </cell>
          <cell r="C2079" t="str">
            <v>2478893</v>
          </cell>
          <cell r="D2079" t="str">
            <v>MDELIVERY</v>
          </cell>
          <cell r="E2079" t="str">
            <v>DESPACHO</v>
          </cell>
          <cell r="F2079" t="str">
            <v>NORMAL</v>
          </cell>
          <cell r="G2079" t="str">
            <v>031080002478893</v>
          </cell>
          <cell r="H2079">
            <v>44917</v>
          </cell>
          <cell r="I2079" t="str">
            <v>ENTREGADO</v>
          </cell>
          <cell r="J2079">
            <v>44918</v>
          </cell>
          <cell r="K2079" t="str">
            <v>CAMACHO AREVALO CARLOS DANIEL_CAMACHO AREVALO CARLOS DANIEL</v>
          </cell>
          <cell r="L2079" t="str">
            <v xml:space="preserve">CENTRO SECTOR SAN VICENTE PACIFICO GORDILLO Y JUAN MONTALVO CASA 2 PISOS COLOR MELON REF DE LA ESQUINA A 2 CASAS EN LA SIGUIENTE CUADRA QUEDA UNA ESCUELA COLOEGIO CIUDAD VENTANA </v>
          </cell>
          <cell r="M2079" t="str">
            <v>1207600311001</v>
          </cell>
          <cell r="N2079" t="str">
            <v>0997431116</v>
          </cell>
          <cell r="O2079" t="str">
            <v/>
          </cell>
          <cell r="P2079" t="str">
            <v>VENTANAS</v>
          </cell>
          <cell r="Q2079" t="str">
            <v>VENTANAS</v>
          </cell>
          <cell r="R2079" t="str">
            <v>LOS RIOS</v>
          </cell>
          <cell r="T2079" t="str">
            <v>TRAMACO</v>
          </cell>
          <cell r="U2079" t="str">
            <v>FLEXNETUIO_PROVINCIA</v>
          </cell>
          <cell r="V2079">
            <v>1</v>
          </cell>
          <cell r="W2079">
            <v>1</v>
          </cell>
          <cell r="X2079" t="str">
            <v>FLEXNET ECUADOR - MDELIVERY</v>
          </cell>
          <cell r="Y2079" t="str">
            <v>CALLE 28 DE JUNIO S/N Y GARCIA MORENO ENTRADA LLANO GRANDE</v>
          </cell>
          <cell r="Z2079" t="str">
            <v>1701_QUITO</v>
          </cell>
          <cell r="AA2079" t="str">
            <v/>
          </cell>
          <cell r="AB2079">
            <v>22337</v>
          </cell>
          <cell r="AC2079">
            <v>44918</v>
          </cell>
          <cell r="AD2079" t="str">
            <v>TRAMACO EXPRESS</v>
          </cell>
          <cell r="AE2079" t="str">
            <v>GENERICO TMC</v>
          </cell>
          <cell r="AF2079">
            <v>0</v>
          </cell>
          <cell r="AG2079" t="str">
            <v>PEDIDO_ENTREGADO</v>
          </cell>
          <cell r="AH2079">
            <v>44918</v>
          </cell>
          <cell r="AJ2079" t="str">
            <v>GUIA ENTREGADA -. CAMACHO AREVALO CARLOS DANIEL CAMACHO AREVALO CARLOS DANIEL - 1207600311001</v>
          </cell>
          <cell r="AK2079">
            <v>485082</v>
          </cell>
        </row>
        <row r="2080">
          <cell r="B2080">
            <v>485083</v>
          </cell>
          <cell r="C2080" t="str">
            <v>2478894</v>
          </cell>
          <cell r="D2080" t="str">
            <v>MDELIVERY</v>
          </cell>
          <cell r="E2080" t="str">
            <v>DESPACHO</v>
          </cell>
          <cell r="F2080" t="str">
            <v>NORMAL</v>
          </cell>
          <cell r="G2080" t="str">
            <v>TF90322</v>
          </cell>
          <cell r="H2080">
            <v>44917</v>
          </cell>
          <cell r="I2080" t="str">
            <v>ENTREGADO</v>
          </cell>
          <cell r="J2080">
            <v>44918</v>
          </cell>
          <cell r="K2080" t="str">
            <v>Hugo Mendoza Olvera O GIOVANNA LINDAO_Asociacion de Trabajadores Politecnicos de la Escuela Politecnica del Litoral</v>
          </cell>
          <cell r="L2080" t="str">
            <v xml:space="preserve">Km 30 5 via perimetral campus Gustavo Galindo ESPOL ATP Edificio de Tecnologia 3B </v>
          </cell>
          <cell r="M2080" t="str">
            <v>0991394850001</v>
          </cell>
          <cell r="N2080" t="str">
            <v>00979575547</v>
          </cell>
          <cell r="O2080" t="str">
            <v/>
          </cell>
          <cell r="P2080" t="str">
            <v>GUAYAQUIL</v>
          </cell>
          <cell r="Q2080" t="str">
            <v>GUAYAQUIL</v>
          </cell>
          <cell r="R2080" t="str">
            <v>GUAYAS</v>
          </cell>
          <cell r="T2080" t="str">
            <v>ITSACOURIER</v>
          </cell>
          <cell r="U2080" t="str">
            <v>FLEXNETUIO_GYE</v>
          </cell>
          <cell r="V2080">
            <v>1</v>
          </cell>
          <cell r="W2080">
            <v>1</v>
          </cell>
          <cell r="X2080" t="str">
            <v>FLEXNET ECUADOR - MDELIVERY</v>
          </cell>
          <cell r="Y2080" t="str">
            <v>CALLE 28 DE JUNIO S/N Y GARCIA MORENO ENTRADA LLANO GRANDE</v>
          </cell>
          <cell r="Z2080" t="str">
            <v>1701_QUITO</v>
          </cell>
          <cell r="AA2080" t="str">
            <v/>
          </cell>
          <cell r="AB2080">
            <v>22370</v>
          </cell>
          <cell r="AC2080">
            <v>44918</v>
          </cell>
          <cell r="AD2080" t="str">
            <v>ITSACOURIER S.A.S</v>
          </cell>
          <cell r="AE2080" t="str">
            <v>JJ069D</v>
          </cell>
          <cell r="AF2080">
            <v>0</v>
          </cell>
          <cell r="AG2080" t="str">
            <v>PEDIDO_ENTREGADO</v>
          </cell>
          <cell r="AH2080">
            <v>44918</v>
          </cell>
          <cell r="AK2080">
            <v>485083</v>
          </cell>
        </row>
        <row r="2081">
          <cell r="B2081">
            <v>485084</v>
          </cell>
          <cell r="C2081" t="str">
            <v>2478895</v>
          </cell>
          <cell r="D2081" t="str">
            <v>MDELIVERY</v>
          </cell>
          <cell r="E2081" t="str">
            <v>DESPACHO</v>
          </cell>
          <cell r="F2081" t="str">
            <v>NORMAL</v>
          </cell>
          <cell r="G2081" t="str">
            <v>031080002478895</v>
          </cell>
          <cell r="H2081">
            <v>44917</v>
          </cell>
          <cell r="I2081" t="str">
            <v>ENTREGADO</v>
          </cell>
          <cell r="J2081">
            <v>44918</v>
          </cell>
          <cell r="K2081" t="str">
            <v>MERCEDES IVANOVA DIAZ MONTANO_MERCEDES IVANOVA DIAZ MONTANO</v>
          </cell>
          <cell r="L2081" t="str">
            <v>RETIRA AGENCIA TRAMACO AVE DR HONORATO VaSQUEZ O AVE LAS CASUARINAS MZ 5 SL 1 QUINQUELAS KM 10 5 VIA DAULE</v>
          </cell>
          <cell r="M2081" t="str">
            <v>0803029727001</v>
          </cell>
          <cell r="N2081" t="str">
            <v>0960205923/0987761940</v>
          </cell>
          <cell r="O2081" t="str">
            <v/>
          </cell>
          <cell r="P2081" t="str">
            <v>GUAYAQUIL</v>
          </cell>
          <cell r="Q2081" t="str">
            <v>GUAYAQUIL</v>
          </cell>
          <cell r="R2081" t="str">
            <v>GUAYAS</v>
          </cell>
          <cell r="T2081" t="str">
            <v>TRAMACO</v>
          </cell>
          <cell r="U2081" t="str">
            <v>FLEXNETUIO_GYE</v>
          </cell>
          <cell r="V2081">
            <v>1</v>
          </cell>
          <cell r="W2081">
            <v>1</v>
          </cell>
          <cell r="X2081" t="str">
            <v>FLEXNET ECUADOR - MDELIVERY</v>
          </cell>
          <cell r="Y2081" t="str">
            <v>CALLE 28 DE JUNIO S/N Y GARCIA MORENO ENTRADA LLANO GRANDE</v>
          </cell>
          <cell r="Z2081" t="str">
            <v>1701_QUITO</v>
          </cell>
          <cell r="AA2081" t="str">
            <v/>
          </cell>
          <cell r="AB2081">
            <v>22337</v>
          </cell>
          <cell r="AC2081">
            <v>44918</v>
          </cell>
          <cell r="AD2081" t="str">
            <v>TRAMACO EXPRESS</v>
          </cell>
          <cell r="AE2081" t="str">
            <v>GENERICO TMC</v>
          </cell>
          <cell r="AF2081">
            <v>0</v>
          </cell>
          <cell r="AG2081" t="str">
            <v>PEDIDO_ENTREGADO</v>
          </cell>
          <cell r="AH2081">
            <v>44918</v>
          </cell>
          <cell r="AJ2081" t="str">
            <v>GUIA ENTREGADA -. MERCEDES IVANOVA DIAZ MONTANO MERCEDES IVANOVA DIAZ MONTANO - 0803029727001</v>
          </cell>
          <cell r="AK2081">
            <v>485084</v>
          </cell>
        </row>
        <row r="2082">
          <cell r="B2082">
            <v>485085</v>
          </cell>
          <cell r="C2082" t="str">
            <v>2478896</v>
          </cell>
          <cell r="D2082" t="str">
            <v>MDELIVERY</v>
          </cell>
          <cell r="E2082" t="str">
            <v>DESPACHO</v>
          </cell>
          <cell r="F2082" t="str">
            <v>NORMAL</v>
          </cell>
          <cell r="G2082" t="str">
            <v>TF90317</v>
          </cell>
          <cell r="H2082">
            <v>44917</v>
          </cell>
          <cell r="I2082" t="str">
            <v>ENTREGADO</v>
          </cell>
          <cell r="J2082">
            <v>44918</v>
          </cell>
          <cell r="K2082" t="str">
            <v xml:space="preserve"> PEREZ LASCANO KORINA BELEN_ PEREZ LASCANO KORINA BELEN</v>
          </cell>
          <cell r="L2082" t="str">
            <v>GUAYAQUIL Avda Francisco de Orellana CC Mall del Rio PB Local Movistar entrega a Stalin Zanbrano CedeNo</v>
          </cell>
          <cell r="M2082" t="str">
            <v>0950316950001</v>
          </cell>
          <cell r="N2082" t="str">
            <v>0984967577</v>
          </cell>
          <cell r="O2082" t="str">
            <v/>
          </cell>
          <cell r="P2082" t="str">
            <v>GUAYAQUIL</v>
          </cell>
          <cell r="Q2082" t="str">
            <v>GUAYAQUIL</v>
          </cell>
          <cell r="R2082" t="str">
            <v>GUAYAS</v>
          </cell>
          <cell r="T2082" t="str">
            <v>ITSACOURIER</v>
          </cell>
          <cell r="U2082" t="str">
            <v>FLEXNETUIO_GYE</v>
          </cell>
          <cell r="V2082">
            <v>1</v>
          </cell>
          <cell r="W2082">
            <v>1</v>
          </cell>
          <cell r="X2082" t="str">
            <v>FLEXNET ECUADOR - MDELIVERY</v>
          </cell>
          <cell r="Y2082" t="str">
            <v>CALLE 28 DE JUNIO S/N Y GARCIA MORENO ENTRADA LLANO GRANDE</v>
          </cell>
          <cell r="Z2082" t="str">
            <v>1701_QUITO</v>
          </cell>
          <cell r="AA2082" t="str">
            <v/>
          </cell>
          <cell r="AB2082">
            <v>22372</v>
          </cell>
          <cell r="AC2082">
            <v>44918</v>
          </cell>
          <cell r="AD2082" t="str">
            <v>ITSACOURIER S.A.S</v>
          </cell>
          <cell r="AE2082" t="str">
            <v>IP662A</v>
          </cell>
          <cell r="AF2082">
            <v>0</v>
          </cell>
          <cell r="AG2082" t="str">
            <v>PEDIDO_ENTREGADO</v>
          </cell>
          <cell r="AH2082">
            <v>44918</v>
          </cell>
          <cell r="AK2082">
            <v>485085</v>
          </cell>
        </row>
        <row r="2083">
          <cell r="B2083">
            <v>485086</v>
          </cell>
          <cell r="C2083" t="str">
            <v>2478897</v>
          </cell>
          <cell r="D2083" t="str">
            <v>MDELIVERY</v>
          </cell>
          <cell r="E2083" t="str">
            <v>DESPACHO</v>
          </cell>
          <cell r="F2083" t="str">
            <v>NORMAL</v>
          </cell>
          <cell r="G2083" t="str">
            <v>TF90319</v>
          </cell>
          <cell r="H2083">
            <v>44917</v>
          </cell>
          <cell r="I2083" t="str">
            <v>ENTREGADO</v>
          </cell>
          <cell r="J2083">
            <v>44918</v>
          </cell>
          <cell r="K2083" t="str">
            <v>JANETH BORJA_TRANSCARMOL S A</v>
          </cell>
          <cell r="L2083" t="str">
            <v>AV FRANCISCO DE ORELLANA Y MANUEL GOMEZ CDLA VILLA ESPANA ETAPA MADRID MZ 2223 VL 16</v>
          </cell>
          <cell r="M2083" t="str">
            <v>0992106840001</v>
          </cell>
          <cell r="N2083" t="str">
            <v>0999642000</v>
          </cell>
          <cell r="O2083" t="str">
            <v/>
          </cell>
          <cell r="P2083" t="str">
            <v>GUAYAQUIL</v>
          </cell>
          <cell r="Q2083" t="str">
            <v>GUAYAQUIL</v>
          </cell>
          <cell r="R2083" t="str">
            <v>GUAYAS</v>
          </cell>
          <cell r="T2083" t="str">
            <v>ITSACOURIER</v>
          </cell>
          <cell r="U2083" t="str">
            <v>FLEXNETUIO_GYE</v>
          </cell>
          <cell r="V2083">
            <v>1</v>
          </cell>
          <cell r="W2083">
            <v>1</v>
          </cell>
          <cell r="X2083" t="str">
            <v>FLEXNET ECUADOR - MDELIVERY</v>
          </cell>
          <cell r="Y2083" t="str">
            <v>CALLE 28 DE JUNIO S/N Y GARCIA MORENO ENTRADA LLANO GRANDE</v>
          </cell>
          <cell r="Z2083" t="str">
            <v>1701_QUITO</v>
          </cell>
          <cell r="AA2083" t="str">
            <v/>
          </cell>
          <cell r="AB2083">
            <v>22372</v>
          </cell>
          <cell r="AC2083">
            <v>44918</v>
          </cell>
          <cell r="AD2083" t="str">
            <v>ITSACOURIER S.A.S</v>
          </cell>
          <cell r="AE2083" t="str">
            <v>IP662A</v>
          </cell>
          <cell r="AF2083">
            <v>0</v>
          </cell>
          <cell r="AG2083" t="str">
            <v>PEDIDO_ENTREGADO</v>
          </cell>
          <cell r="AH2083">
            <v>44918</v>
          </cell>
          <cell r="AK2083">
            <v>485086</v>
          </cell>
        </row>
        <row r="2084">
          <cell r="B2084">
            <v>485087</v>
          </cell>
          <cell r="C2084" t="str">
            <v>2478902</v>
          </cell>
          <cell r="D2084" t="str">
            <v>MDELIVERY</v>
          </cell>
          <cell r="E2084" t="str">
            <v>DESPACHO</v>
          </cell>
          <cell r="F2084" t="str">
            <v>NORMAL</v>
          </cell>
          <cell r="G2084" t="str">
            <v>031080002478902</v>
          </cell>
          <cell r="H2084">
            <v>44917</v>
          </cell>
          <cell r="I2084" t="str">
            <v>ENTREGADO</v>
          </cell>
          <cell r="J2084">
            <v>44922</v>
          </cell>
          <cell r="K2084" t="str">
            <v>LAAZ MENDOZA CESAR ALEXANDER_LAAZ MENDOZA CESAR ALEXANDER</v>
          </cell>
          <cell r="L2084" t="str">
            <v xml:space="preserve"> Canton milagro Parroquia Roberto astudillo rcto venecia central calle sin nombre COMUNICARSE CON EL CLIENTE ANTES DE IR A DEJAR </v>
          </cell>
          <cell r="M2084" t="str">
            <v>1204157869001</v>
          </cell>
          <cell r="N2084" t="str">
            <v>0994703152</v>
          </cell>
          <cell r="O2084" t="str">
            <v/>
          </cell>
          <cell r="P2084" t="str">
            <v>MILAGRO</v>
          </cell>
          <cell r="Q2084" t="str">
            <v>MILAGRO</v>
          </cell>
          <cell r="R2084" t="str">
            <v>GUAYAS</v>
          </cell>
          <cell r="T2084" t="str">
            <v>TRAMACO</v>
          </cell>
          <cell r="U2084" t="str">
            <v>FLEXNETUIO_PROVINCIA</v>
          </cell>
          <cell r="V2084">
            <v>1</v>
          </cell>
          <cell r="W2084">
            <v>1</v>
          </cell>
          <cell r="X2084" t="str">
            <v>FLEXNET ECUADOR - MDELIVERY</v>
          </cell>
          <cell r="Y2084" t="str">
            <v>CALLE 28 DE JUNIO S/N Y GARCIA MORENO ENTRADA LLANO GRANDE</v>
          </cell>
          <cell r="Z2084" t="str">
            <v>1701_QUITO</v>
          </cell>
          <cell r="AA2084" t="str">
            <v/>
          </cell>
          <cell r="AB2084">
            <v>22337</v>
          </cell>
          <cell r="AC2084">
            <v>44918</v>
          </cell>
          <cell r="AD2084" t="str">
            <v>TRAMACO EXPRESS</v>
          </cell>
          <cell r="AE2084" t="str">
            <v>GENERICO TMC</v>
          </cell>
          <cell r="AF2084">
            <v>0</v>
          </cell>
          <cell r="AG2084" t="str">
            <v>PEDIDO_ENTREGADO</v>
          </cell>
          <cell r="AH2084">
            <v>44922</v>
          </cell>
          <cell r="AJ2084" t="str">
            <v>GUIA ENTREGADA -. LAAZ MENDOZA CESAR ALEXANDER LAAZ MENDOZA CESAR ALEXANDER - 1204157869001</v>
          </cell>
          <cell r="AK2084">
            <v>485087</v>
          </cell>
        </row>
        <row r="2085">
          <cell r="B2085">
            <v>485088</v>
          </cell>
          <cell r="C2085" t="str">
            <v>2478903</v>
          </cell>
          <cell r="D2085" t="str">
            <v>MDELIVERY</v>
          </cell>
          <cell r="E2085" t="str">
            <v>DESPACHO</v>
          </cell>
          <cell r="F2085" t="str">
            <v>NORMAL</v>
          </cell>
          <cell r="G2085" t="str">
            <v>031080002478903</v>
          </cell>
          <cell r="H2085">
            <v>44917</v>
          </cell>
          <cell r="I2085" t="str">
            <v>ENTREGADO</v>
          </cell>
          <cell r="J2085">
            <v>44918</v>
          </cell>
          <cell r="K2085" t="str">
            <v>DAYANA ALMENABA_NATIONALTIRE EXPERTS S A</v>
          </cell>
          <cell r="L2085" t="str">
            <v>SANTO DOMINGO DE LOS TSACHILAS VIA QUEVEDO KM 2 Y MEDIO Y PUERTO ILA EMPRESA GENERAL TIRE</v>
          </cell>
          <cell r="M2085" t="str">
            <v>1790202321001</v>
          </cell>
          <cell r="N2085" t="str">
            <v>0969492827</v>
          </cell>
          <cell r="O2085" t="str">
            <v/>
          </cell>
          <cell r="P2085" t="str">
            <v>SANTO DOMINGO</v>
          </cell>
          <cell r="Q2085" t="str">
            <v>SANTO DOMINGO</v>
          </cell>
          <cell r="R2085" t="str">
            <v>SANTO DOMINGO DE LOS TSACHILAS</v>
          </cell>
          <cell r="T2085" t="str">
            <v>TRAMACO</v>
          </cell>
          <cell r="U2085" t="str">
            <v>FLEXNETUIO_PROVINCIA</v>
          </cell>
          <cell r="V2085">
            <v>1</v>
          </cell>
          <cell r="W2085">
            <v>1</v>
          </cell>
          <cell r="X2085" t="str">
            <v>FLEXNET ECUADOR - MDELIVERY</v>
          </cell>
          <cell r="Y2085" t="str">
            <v>CALLE 28 DE JUNIO S/N Y GARCIA MORENO ENTRADA LLANO GRANDE</v>
          </cell>
          <cell r="Z2085" t="str">
            <v>1701_QUITO</v>
          </cell>
          <cell r="AA2085" t="str">
            <v/>
          </cell>
          <cell r="AB2085">
            <v>22337</v>
          </cell>
          <cell r="AC2085">
            <v>44918</v>
          </cell>
          <cell r="AD2085" t="str">
            <v>TRAMACO EXPRESS</v>
          </cell>
          <cell r="AE2085" t="str">
            <v>GENERICO TMC</v>
          </cell>
          <cell r="AF2085">
            <v>0</v>
          </cell>
          <cell r="AG2085" t="str">
            <v>PEDIDO_ENTREGADO</v>
          </cell>
          <cell r="AH2085">
            <v>44918</v>
          </cell>
          <cell r="AJ2085" t="str">
            <v>GUIA ENTREGADA -. DAYANA ALMENABA NATIONALTIRE EXPERTS S A - 1790202321001</v>
          </cell>
          <cell r="AK2085">
            <v>485088</v>
          </cell>
        </row>
        <row r="2086">
          <cell r="B2086">
            <v>485089</v>
          </cell>
          <cell r="C2086" t="str">
            <v>2478904</v>
          </cell>
          <cell r="D2086" t="str">
            <v>MDELIVERY</v>
          </cell>
          <cell r="E2086" t="str">
            <v>DESPACHO</v>
          </cell>
          <cell r="F2086" t="str">
            <v>NORMAL</v>
          </cell>
          <cell r="G2086" t="str">
            <v>IC4019</v>
          </cell>
          <cell r="H2086">
            <v>44917</v>
          </cell>
          <cell r="I2086" t="str">
            <v>ENTREGADO</v>
          </cell>
          <cell r="J2086">
            <v>44922</v>
          </cell>
          <cell r="K2086" t="str">
            <v>Mercedes Feijoo_ASOCIACION DE EMPLEADOS DEL INSTITUTO NACIONAL DE ESTADISTICA Y CENSOS REGIONAL DEL SUR</v>
          </cell>
          <cell r="L2086" t="str">
            <v xml:space="preserve">AV MEXICO S N Y UNIDAD NACIONAL ex Crea </v>
          </cell>
          <cell r="M2086" t="str">
            <v>0190146278001</v>
          </cell>
          <cell r="N2086" t="str">
            <v>0984674319</v>
          </cell>
          <cell r="O2086" t="str">
            <v/>
          </cell>
          <cell r="P2086" t="str">
            <v>CUENCA</v>
          </cell>
          <cell r="Q2086" t="str">
            <v>CUENCA</v>
          </cell>
          <cell r="R2086" t="str">
            <v>AZUAY</v>
          </cell>
          <cell r="T2086" t="str">
            <v>ITSACOURIER</v>
          </cell>
          <cell r="U2086" t="str">
            <v>FLEXNETUIO_PROVINCIA</v>
          </cell>
          <cell r="V2086">
            <v>1</v>
          </cell>
          <cell r="W2086">
            <v>1</v>
          </cell>
          <cell r="X2086" t="str">
            <v>FLEXNET ECUADOR - MDELIVERY</v>
          </cell>
          <cell r="Y2086" t="str">
            <v>CALLE 28 DE JUNIO S/N Y GARCIA MORENO ENTRADA LLANO GRANDE</v>
          </cell>
          <cell r="Z2086" t="str">
            <v>1701_QUITO</v>
          </cell>
          <cell r="AA2086" t="str">
            <v/>
          </cell>
          <cell r="AB2086">
            <v>22395</v>
          </cell>
          <cell r="AC2086">
            <v>44922</v>
          </cell>
          <cell r="AD2086" t="str">
            <v>ITSACOURIER S.A.S</v>
          </cell>
          <cell r="AE2086" t="str">
            <v>PDD1729</v>
          </cell>
          <cell r="AF2086">
            <v>1</v>
          </cell>
          <cell r="AG2086" t="str">
            <v>PEDIDO_ENTREGADO</v>
          </cell>
          <cell r="AH2086">
            <v>44922</v>
          </cell>
          <cell r="AK2086">
            <v>485089</v>
          </cell>
        </row>
        <row r="2087">
          <cell r="B2087">
            <v>485090</v>
          </cell>
          <cell r="C2087" t="str">
            <v>2478910</v>
          </cell>
          <cell r="D2087" t="str">
            <v>MDELIVERY</v>
          </cell>
          <cell r="E2087" t="str">
            <v>DESPACHO</v>
          </cell>
          <cell r="F2087" t="str">
            <v>NORMAL</v>
          </cell>
          <cell r="G2087" t="str">
            <v>TF90316</v>
          </cell>
          <cell r="H2087">
            <v>44917</v>
          </cell>
          <cell r="I2087" t="str">
            <v>ENTREGADO</v>
          </cell>
          <cell r="J2087">
            <v>44918</v>
          </cell>
          <cell r="K2087" t="str">
            <v>ZULLY VERONICA MACIAS VILLALVA 0990314823_ZULLY VERONICA MACIAS VILLALVA</v>
          </cell>
          <cell r="L2087" t="str">
            <v>GUAYAS LA GARZOTA AV DE LAS AMERICAS AV HERMANO MIGUEL AUTOHYUN CONCESIONARIO DE AUTOS ESQUINA FRENTE AL AEROPLAZA GUAYAQUIL FRENTE A TRANSPORTES DEL ECUADOR</v>
          </cell>
          <cell r="M2087" t="str">
            <v>0926041195001</v>
          </cell>
          <cell r="N2087" t="str">
            <v>0984001974</v>
          </cell>
          <cell r="O2087" t="str">
            <v/>
          </cell>
          <cell r="P2087" t="str">
            <v>GUAYAQUIL</v>
          </cell>
          <cell r="Q2087" t="str">
            <v>GUAYAQUIL</v>
          </cell>
          <cell r="R2087" t="str">
            <v>GUAYAS</v>
          </cell>
          <cell r="T2087" t="str">
            <v>ITSACOURIER</v>
          </cell>
          <cell r="U2087" t="str">
            <v>FLEXNETUIO_GYE</v>
          </cell>
          <cell r="V2087">
            <v>1</v>
          </cell>
          <cell r="W2087">
            <v>1</v>
          </cell>
          <cell r="X2087" t="str">
            <v>FLEXNET ECUADOR - MDELIVERY</v>
          </cell>
          <cell r="Y2087" t="str">
            <v>CALLE 28 DE JUNIO S/N Y GARCIA MORENO ENTRADA LLANO GRANDE</v>
          </cell>
          <cell r="Z2087" t="str">
            <v>1701_QUITO</v>
          </cell>
          <cell r="AA2087" t="str">
            <v/>
          </cell>
          <cell r="AB2087">
            <v>22373</v>
          </cell>
          <cell r="AC2087">
            <v>44918</v>
          </cell>
          <cell r="AD2087" t="str">
            <v>ITSACOURIER S.A.S</v>
          </cell>
          <cell r="AE2087" t="str">
            <v>IV314G</v>
          </cell>
          <cell r="AF2087">
            <v>0</v>
          </cell>
          <cell r="AG2087" t="str">
            <v>PEDIDO_ENTREGADO</v>
          </cell>
          <cell r="AH2087">
            <v>44918</v>
          </cell>
          <cell r="AK2087">
            <v>485090</v>
          </cell>
        </row>
        <row r="2088">
          <cell r="B2088">
            <v>485091</v>
          </cell>
          <cell r="C2088" t="str">
            <v>2478911</v>
          </cell>
          <cell r="D2088" t="str">
            <v>MDELIVERY</v>
          </cell>
          <cell r="E2088" t="str">
            <v>DESPACHO</v>
          </cell>
          <cell r="F2088" t="str">
            <v>NORMAL</v>
          </cell>
          <cell r="G2088" t="str">
            <v>TF90318</v>
          </cell>
          <cell r="H2088">
            <v>44917</v>
          </cell>
          <cell r="I2088" t="str">
            <v>ENTREGADO</v>
          </cell>
          <cell r="J2088">
            <v>44918</v>
          </cell>
          <cell r="K2088" t="str">
            <v>PEDRO XAVIER CASTILLO TUMBACO_PEDRO XAVIER CASTILLO TUMBACO</v>
          </cell>
          <cell r="L2088" t="str">
            <v>GUAYAS CIUDADELA SANTA LEONOR AV BENJAMIN ROSALES AL LADO DE DEMACO CERRAMIENDO DE VIDRIO</v>
          </cell>
          <cell r="M2088" t="str">
            <v>0921090213001</v>
          </cell>
          <cell r="N2088" t="str">
            <v>0995388282</v>
          </cell>
          <cell r="O2088" t="str">
            <v/>
          </cell>
          <cell r="P2088" t="str">
            <v>GUAYAQUIL</v>
          </cell>
          <cell r="Q2088" t="str">
            <v>GUAYAQUIL</v>
          </cell>
          <cell r="R2088" t="str">
            <v>GUAYAS</v>
          </cell>
          <cell r="T2088" t="str">
            <v>ITSACOURIER</v>
          </cell>
          <cell r="U2088" t="str">
            <v>FLEXNETUIO_GYE</v>
          </cell>
          <cell r="V2088">
            <v>1</v>
          </cell>
          <cell r="W2088">
            <v>1</v>
          </cell>
          <cell r="X2088" t="str">
            <v>FLEXNET ECUADOR - MDELIVERY</v>
          </cell>
          <cell r="Y2088" t="str">
            <v>CALLE 28 DE JUNIO S/N Y GARCIA MORENO ENTRADA LLANO GRANDE</v>
          </cell>
          <cell r="Z2088" t="str">
            <v>1701_QUITO</v>
          </cell>
          <cell r="AA2088" t="str">
            <v/>
          </cell>
          <cell r="AB2088">
            <v>22366</v>
          </cell>
          <cell r="AC2088">
            <v>44918</v>
          </cell>
          <cell r="AD2088" t="str">
            <v>ITSACOURIER S.A.S</v>
          </cell>
          <cell r="AE2088" t="str">
            <v>PCO5040</v>
          </cell>
          <cell r="AF2088">
            <v>0</v>
          </cell>
          <cell r="AG2088" t="str">
            <v>PEDIDO_ENTREGADO</v>
          </cell>
          <cell r="AH2088">
            <v>44918</v>
          </cell>
          <cell r="AK2088">
            <v>485091</v>
          </cell>
        </row>
        <row r="2089">
          <cell r="B2089">
            <v>485092</v>
          </cell>
          <cell r="C2089" t="str">
            <v>2478912</v>
          </cell>
          <cell r="D2089" t="str">
            <v>MDELIVERY</v>
          </cell>
          <cell r="E2089" t="str">
            <v>DESPACHO</v>
          </cell>
          <cell r="F2089" t="str">
            <v>NORMAL</v>
          </cell>
          <cell r="G2089" t="str">
            <v>FT76579</v>
          </cell>
          <cell r="H2089">
            <v>44917</v>
          </cell>
          <cell r="I2089" t="str">
            <v>HABILITADO_RUTEO</v>
          </cell>
          <cell r="J2089">
            <v>44922</v>
          </cell>
          <cell r="K2089" t="str">
            <v>DANIEL GEOVANNI SABANDO CAGUA_DANIEL GEOVANNI SABANDO CAGUA</v>
          </cell>
          <cell r="L2089" t="str">
            <v>BARRIO SAN JOSA CANGAGUA CALLE RAFAEL ARCANGEL SUBIDA LA ROLDOS CASA DE COLOR VACA CON PORTON BLANCO DE 2 PISOS ENTREGAR MARIA CAGUA A 2 CUADRAS DE LA ESCUELA ESCUELA LUIS TUFINO</v>
          </cell>
          <cell r="M2089" t="str">
            <v>1755100946001</v>
          </cell>
          <cell r="N2089" t="str">
            <v>0969240540</v>
          </cell>
          <cell r="O2089" t="str">
            <v/>
          </cell>
          <cell r="P2089" t="str">
            <v>QUITO</v>
          </cell>
          <cell r="Q2089" t="str">
            <v>QUITO</v>
          </cell>
          <cell r="R2089" t="str">
            <v>PICHINCHA</v>
          </cell>
          <cell r="T2089" t="str">
            <v>FLEXTRANS UIO</v>
          </cell>
          <cell r="U2089" t="str">
            <v>FLEXNETUIO_LOCAL</v>
          </cell>
          <cell r="V2089">
            <v>1</v>
          </cell>
          <cell r="W2089">
            <v>1</v>
          </cell>
          <cell r="X2089" t="str">
            <v>FLEXNET ECUADOR - MDELIVERY</v>
          </cell>
          <cell r="Y2089" t="str">
            <v>CALLE 28 DE JUNIO S/N Y GARCIA MORENO ENTRADA LLANO GRANDE</v>
          </cell>
          <cell r="Z2089" t="str">
            <v>1701_QUITO</v>
          </cell>
          <cell r="AA2089" t="str">
            <v/>
          </cell>
          <cell r="AB2089">
            <v>22362</v>
          </cell>
          <cell r="AC2089">
            <v>44918</v>
          </cell>
          <cell r="AD2089" t="str">
            <v>ITSACOURIER S.A.S</v>
          </cell>
          <cell r="AE2089" t="str">
            <v>JD575P</v>
          </cell>
          <cell r="AF2089">
            <v>1</v>
          </cell>
          <cell r="AG2089" t="str">
            <v>HABILITADO_RUTEO</v>
          </cell>
          <cell r="AH2089">
            <v>44922</v>
          </cell>
          <cell r="AJ2089" t="str">
            <v/>
          </cell>
          <cell r="AK2089">
            <v>485092</v>
          </cell>
        </row>
        <row r="2090">
          <cell r="B2090">
            <v>485093</v>
          </cell>
          <cell r="C2090" t="str">
            <v>2478913</v>
          </cell>
          <cell r="D2090" t="str">
            <v>MDELIVERY</v>
          </cell>
          <cell r="E2090" t="str">
            <v>DESPACHO</v>
          </cell>
          <cell r="F2090" t="str">
            <v>NORMAL</v>
          </cell>
          <cell r="G2090" t="str">
            <v>031080002478913</v>
          </cell>
          <cell r="H2090">
            <v>44917</v>
          </cell>
          <cell r="I2090" t="str">
            <v>ENTREGADO</v>
          </cell>
          <cell r="J2090">
            <v>44922</v>
          </cell>
          <cell r="K2090" t="str">
            <v>JONATHAN JOEL PENAFIEL CORTEZ_JONATHAN JOEL PENAFIEL CORTEZ</v>
          </cell>
          <cell r="L2090" t="str">
            <v>VIRGEN DE FATIMA CALLE 12 DE OCTUBRE Y 10 DE ENERO CASA DE CEMENTO DE UN PISO ESQ HAY UNA LAVADORA DE CARRO A LA TERCERA CASA Referencias POR LA BAJADA DE LA CLANICA TOLONGO ENTRANDO A MANO IZQUIERD</v>
          </cell>
          <cell r="M2090" t="str">
            <v>0958147738001</v>
          </cell>
          <cell r="N2090" t="str">
            <v>0969240540</v>
          </cell>
          <cell r="O2090" t="str">
            <v/>
          </cell>
          <cell r="P2090" t="str">
            <v>SAN JACINTO DE YAGUACHI</v>
          </cell>
          <cell r="Q2090" t="str">
            <v>SAN JACINTO DE YAGUACHI</v>
          </cell>
          <cell r="R2090" t="str">
            <v>GUAYAS</v>
          </cell>
          <cell r="T2090" t="str">
            <v>TRAMACO</v>
          </cell>
          <cell r="U2090" t="str">
            <v>FLEXNETUIO_PROVINCIA</v>
          </cell>
          <cell r="V2090">
            <v>1</v>
          </cell>
          <cell r="W2090">
            <v>1</v>
          </cell>
          <cell r="X2090" t="str">
            <v>FLEXNET ECUADOR - MDELIVERY</v>
          </cell>
          <cell r="Y2090" t="str">
            <v>CALLE 28 DE JUNIO S/N Y GARCIA MORENO ENTRADA LLANO GRANDE</v>
          </cell>
          <cell r="Z2090" t="str">
            <v>1701_QUITO</v>
          </cell>
          <cell r="AA2090" t="str">
            <v/>
          </cell>
          <cell r="AB2090">
            <v>22337</v>
          </cell>
          <cell r="AC2090">
            <v>44918</v>
          </cell>
          <cell r="AD2090" t="str">
            <v>TRAMACO EXPRESS</v>
          </cell>
          <cell r="AE2090" t="str">
            <v>GENERICO TMC</v>
          </cell>
          <cell r="AF2090">
            <v>0</v>
          </cell>
          <cell r="AG2090" t="str">
            <v>PEDIDO_ENTREGADO</v>
          </cell>
          <cell r="AH2090">
            <v>44922</v>
          </cell>
          <cell r="AJ2090" t="str">
            <v>GUIA ENTREGADA -joel peñafiel - 0</v>
          </cell>
          <cell r="AK2090">
            <v>485093</v>
          </cell>
        </row>
        <row r="2091">
          <cell r="B2091">
            <v>485094</v>
          </cell>
          <cell r="C2091" t="str">
            <v>2478914</v>
          </cell>
          <cell r="D2091" t="str">
            <v>MDELIVERY</v>
          </cell>
          <cell r="E2091" t="str">
            <v>DESPACHO</v>
          </cell>
          <cell r="F2091" t="str">
            <v>NORMAL</v>
          </cell>
          <cell r="G2091" t="str">
            <v>031080002478914</v>
          </cell>
          <cell r="H2091">
            <v>44917</v>
          </cell>
          <cell r="I2091" t="str">
            <v>INCIDENCIA</v>
          </cell>
          <cell r="J2091">
            <v>44922</v>
          </cell>
          <cell r="K2091" t="str">
            <v>VILFO OCTAVIO ZAMBRANO BRAVO_VILFO OCTAVIO ZAMBRANO BRAVO</v>
          </cell>
          <cell r="L2091" t="str">
            <v>CIUDAD DE SANTO DOMINGO LOS ROSALES 4 ETAPA EN LA URBANIZACION VALLE DE BOMBOLI CASA 156</v>
          </cell>
          <cell r="M2091" t="str">
            <v>1305039040001</v>
          </cell>
          <cell r="N2091" t="str">
            <v>0997433036/0997432102</v>
          </cell>
          <cell r="O2091" t="str">
            <v/>
          </cell>
          <cell r="P2091" t="str">
            <v>SANTO DOMINGO</v>
          </cell>
          <cell r="Q2091" t="str">
            <v>SANTO DOMINGO</v>
          </cell>
          <cell r="R2091" t="str">
            <v>SANTO DOMINGO DE LOS TSACHILAS</v>
          </cell>
          <cell r="T2091" t="str">
            <v>TRAMACO</v>
          </cell>
          <cell r="U2091" t="str">
            <v>FLEXNETUIO_PROVINCIA</v>
          </cell>
          <cell r="V2091">
            <v>1</v>
          </cell>
          <cell r="W2091">
            <v>1</v>
          </cell>
          <cell r="X2091" t="str">
            <v>FLEXNET ECUADOR - MDELIVERY</v>
          </cell>
          <cell r="Y2091" t="str">
            <v>CALLE 28 DE JUNIO S/N Y GARCIA MORENO ENTRADA LLANO GRANDE</v>
          </cell>
          <cell r="Z2091" t="str">
            <v>1701_QUITO</v>
          </cell>
          <cell r="AA2091" t="str">
            <v/>
          </cell>
          <cell r="AB2091">
            <v>22337</v>
          </cell>
          <cell r="AC2091">
            <v>44918</v>
          </cell>
          <cell r="AD2091" t="str">
            <v>TRAMACO EXPRESS</v>
          </cell>
          <cell r="AE2091" t="str">
            <v>GENERICO TMC</v>
          </cell>
          <cell r="AF2091">
            <v>1</v>
          </cell>
          <cell r="AG2091" t="str">
            <v>PEDIDO_CON_INCIDENCIA</v>
          </cell>
          <cell r="AH2091">
            <v>44918</v>
          </cell>
          <cell r="AJ2091" t="str">
            <v>NO HAY QUIEN RECIBA - CLIENTE -  - Cliente no se encuentra en su domicilio  - CLIENTE:SI - PUBLICO:S</v>
          </cell>
          <cell r="AK2091">
            <v>485094</v>
          </cell>
        </row>
        <row r="2092">
          <cell r="B2092">
            <v>485095</v>
          </cell>
          <cell r="C2092" t="str">
            <v>2478916</v>
          </cell>
          <cell r="D2092" t="str">
            <v>MDELIVERY</v>
          </cell>
          <cell r="E2092" t="str">
            <v>DESPACHO</v>
          </cell>
          <cell r="F2092" t="str">
            <v>NORMAL</v>
          </cell>
          <cell r="G2092" t="str">
            <v>TF90315</v>
          </cell>
          <cell r="H2092">
            <v>44917</v>
          </cell>
          <cell r="I2092" t="str">
            <v>ENTREGADO</v>
          </cell>
          <cell r="J2092">
            <v>44918</v>
          </cell>
          <cell r="K2092" t="str">
            <v>Roxana Flores_CLUB SOCIAL CULTURAL CANAL 2 TV</v>
          </cell>
          <cell r="L2092" t="str">
            <v>boyaca y Manuel Galecio</v>
          </cell>
          <cell r="M2092" t="str">
            <v>0991397027001</v>
          </cell>
          <cell r="N2092" t="str">
            <v>0995734734</v>
          </cell>
          <cell r="O2092" t="str">
            <v/>
          </cell>
          <cell r="P2092" t="str">
            <v>GUAYAQUIL</v>
          </cell>
          <cell r="Q2092" t="str">
            <v>GUAYAQUIL</v>
          </cell>
          <cell r="R2092" t="str">
            <v>GUAYAS</v>
          </cell>
          <cell r="T2092" t="str">
            <v>ITSACOURIER</v>
          </cell>
          <cell r="U2092" t="str">
            <v>FLEXNETUIO_GYE</v>
          </cell>
          <cell r="V2092">
            <v>1</v>
          </cell>
          <cell r="W2092">
            <v>1</v>
          </cell>
          <cell r="X2092" t="str">
            <v>FLEXNET ECUADOR - MDELIVERY</v>
          </cell>
          <cell r="Y2092" t="str">
            <v>CALLE 28 DE JUNIO S/N Y GARCIA MORENO ENTRADA LLANO GRANDE</v>
          </cell>
          <cell r="Z2092" t="str">
            <v>1701_QUITO</v>
          </cell>
          <cell r="AA2092" t="str">
            <v/>
          </cell>
          <cell r="AB2092">
            <v>22368</v>
          </cell>
          <cell r="AC2092">
            <v>44918</v>
          </cell>
          <cell r="AD2092" t="str">
            <v>ITSACOURIER S.A.S</v>
          </cell>
          <cell r="AE2092" t="str">
            <v>JJ486C</v>
          </cell>
          <cell r="AF2092">
            <v>0</v>
          </cell>
          <cell r="AG2092" t="str">
            <v>PEDIDO_ENTREGADO</v>
          </cell>
          <cell r="AH2092">
            <v>44918</v>
          </cell>
          <cell r="AK2092">
            <v>485095</v>
          </cell>
        </row>
        <row r="2093">
          <cell r="B2093">
            <v>485096</v>
          </cell>
          <cell r="C2093" t="str">
            <v>2478923</v>
          </cell>
          <cell r="D2093" t="str">
            <v>MDELIVERY</v>
          </cell>
          <cell r="E2093" t="str">
            <v>DESPACHO</v>
          </cell>
          <cell r="F2093" t="str">
            <v>NORMAL</v>
          </cell>
          <cell r="G2093" t="str">
            <v>FT76582</v>
          </cell>
          <cell r="H2093">
            <v>44917</v>
          </cell>
          <cell r="I2093" t="str">
            <v>ENTREGADO</v>
          </cell>
          <cell r="J2093">
            <v>44918</v>
          </cell>
          <cell r="K2093" t="str">
            <v>Carlos Herrera_ASOCIACION DE EMPLEADOS Y TRABAJADORES OMNIBUS B B</v>
          </cell>
          <cell r="L2093" t="str">
            <v xml:space="preserve">Calle S4D E21 139 y calle E21B junto a la Av Simon Bolivar antes de llegar al peaje de bajar a San Rarafel Coop 14 de Diciembre </v>
          </cell>
          <cell r="M2093" t="str">
            <v>1791791185001</v>
          </cell>
          <cell r="N2093" t="str">
            <v>0995898677/958986773</v>
          </cell>
          <cell r="O2093" t="str">
            <v/>
          </cell>
          <cell r="P2093" t="str">
            <v>QUITO</v>
          </cell>
          <cell r="Q2093" t="str">
            <v>QUITO</v>
          </cell>
          <cell r="R2093" t="str">
            <v>PICHINCHA</v>
          </cell>
          <cell r="T2093" t="str">
            <v>FLEXTRANS UIO</v>
          </cell>
          <cell r="U2093" t="str">
            <v>FLEXNETUIO_LOCAL</v>
          </cell>
          <cell r="V2093">
            <v>1</v>
          </cell>
          <cell r="W2093">
            <v>1</v>
          </cell>
          <cell r="X2093" t="str">
            <v>FLEXNET ECUADOR - MDELIVERY</v>
          </cell>
          <cell r="Y2093" t="str">
            <v>CALLE 28 DE JUNIO S/N Y GARCIA MORENO ENTRADA LLANO GRANDE</v>
          </cell>
          <cell r="Z2093" t="str">
            <v>1701_QUITO</v>
          </cell>
          <cell r="AA2093" t="str">
            <v/>
          </cell>
          <cell r="AB2093">
            <v>22350</v>
          </cell>
          <cell r="AC2093">
            <v>44918</v>
          </cell>
          <cell r="AD2093" t="str">
            <v>ITSACOURIER S.A.S</v>
          </cell>
          <cell r="AE2093" t="str">
            <v>PBB3265</v>
          </cell>
          <cell r="AF2093">
            <v>0</v>
          </cell>
          <cell r="AG2093" t="str">
            <v>PEDIDO_ENTREGADO</v>
          </cell>
          <cell r="AH2093">
            <v>44918</v>
          </cell>
          <cell r="AK2093">
            <v>485096</v>
          </cell>
        </row>
        <row r="2094">
          <cell r="B2094">
            <v>485097</v>
          </cell>
          <cell r="C2094" t="str">
            <v>2478924</v>
          </cell>
          <cell r="D2094" t="str">
            <v>MDELIVERY</v>
          </cell>
          <cell r="E2094" t="str">
            <v>DESPACHO</v>
          </cell>
          <cell r="F2094" t="str">
            <v>NORMAL</v>
          </cell>
          <cell r="G2094" t="str">
            <v>FT76580</v>
          </cell>
          <cell r="H2094">
            <v>44917</v>
          </cell>
          <cell r="I2094" t="str">
            <v>INCIDENCIA</v>
          </cell>
          <cell r="J2094">
            <v>44922</v>
          </cell>
          <cell r="K2094" t="str">
            <v>DAVID ELIECER ESPIN DONOSO_DAVID ELIECER ESPIN DONOSO</v>
          </cell>
          <cell r="L2094" t="str">
            <v>MACHACHI Calle Principal Perez Pareja Calle Secundaria Rafael Arroba N de casa 04 19 frente a lavadora de carros Ted Monke</v>
          </cell>
          <cell r="M2094" t="str">
            <v>1719696997001</v>
          </cell>
          <cell r="N2094" t="str">
            <v>0984656049</v>
          </cell>
          <cell r="O2094" t="str">
            <v/>
          </cell>
          <cell r="P2094" t="str">
            <v>QUITO</v>
          </cell>
          <cell r="Q2094" t="str">
            <v>QUITO</v>
          </cell>
          <cell r="R2094" t="str">
            <v>PICHINCHA</v>
          </cell>
          <cell r="T2094" t="str">
            <v>FLEXTRANS UIO</v>
          </cell>
          <cell r="U2094" t="str">
            <v>FLEXNETUIO_LOCAL</v>
          </cell>
          <cell r="V2094">
            <v>1</v>
          </cell>
          <cell r="W2094">
            <v>1</v>
          </cell>
          <cell r="X2094" t="str">
            <v>FLEXNET ECUADOR - MDELIVERY</v>
          </cell>
          <cell r="Y2094" t="str">
            <v>CALLE 28 DE JUNIO S/N Y GARCIA MORENO ENTRADA LLANO GRANDE</v>
          </cell>
          <cell r="Z2094" t="str">
            <v>1701_QUITO</v>
          </cell>
          <cell r="AA2094" t="str">
            <v/>
          </cell>
          <cell r="AB2094">
            <v>22393</v>
          </cell>
          <cell r="AC2094">
            <v>44922</v>
          </cell>
          <cell r="AD2094" t="str">
            <v>ITSACOURIER S.A.S</v>
          </cell>
          <cell r="AE2094" t="str">
            <v>PCZ1852</v>
          </cell>
          <cell r="AF2094">
            <v>2</v>
          </cell>
          <cell r="AG2094" t="str">
            <v>PEDIDO_CON_INCIDENCIA</v>
          </cell>
          <cell r="AH2094">
            <v>44922</v>
          </cell>
          <cell r="AI2094" t="str">
            <v>ENVIO RECHAZADO</v>
          </cell>
          <cell r="AJ2094" t="str">
            <v xml:space="preserve">Cliente informa que ya a retirado el chip de un punto Movistar </v>
          </cell>
          <cell r="AK2094">
            <v>485097</v>
          </cell>
        </row>
        <row r="2095">
          <cell r="B2095">
            <v>485098</v>
          </cell>
          <cell r="C2095" t="str">
            <v>2478925</v>
          </cell>
          <cell r="D2095" t="str">
            <v>MDELIVERY</v>
          </cell>
          <cell r="E2095" t="str">
            <v>DESPACHO</v>
          </cell>
          <cell r="F2095" t="str">
            <v>NORMAL</v>
          </cell>
          <cell r="G2095" t="str">
            <v>TF90314</v>
          </cell>
          <cell r="H2095">
            <v>44917</v>
          </cell>
          <cell r="I2095" t="str">
            <v>ENTREGADO</v>
          </cell>
          <cell r="J2095">
            <v>44918</v>
          </cell>
          <cell r="K2095" t="str">
            <v>SORAYDA PAREDES O DANNY CISNEROS_ASOCIACION COLEGIO AMERICANO DE GUAYAQUIL</v>
          </cell>
          <cell r="L2095" t="str">
            <v>Av JUAN TANCA MARENGO KM 4 5 y Av Ing Gomez Gault</v>
          </cell>
          <cell r="M2095" t="str">
            <v>0990067236001</v>
          </cell>
          <cell r="N2095" t="str">
            <v>0979438584</v>
          </cell>
          <cell r="O2095" t="str">
            <v/>
          </cell>
          <cell r="P2095" t="str">
            <v>GUAYAQUIL</v>
          </cell>
          <cell r="Q2095" t="str">
            <v>GUAYAQUIL</v>
          </cell>
          <cell r="R2095" t="str">
            <v>GUAYAS</v>
          </cell>
          <cell r="T2095" t="str">
            <v>ITSACOURIER</v>
          </cell>
          <cell r="U2095" t="str">
            <v>FLEXNETUIO_GYE</v>
          </cell>
          <cell r="V2095">
            <v>1</v>
          </cell>
          <cell r="W2095">
            <v>1</v>
          </cell>
          <cell r="X2095" t="str">
            <v>FLEXNET ECUADOR - MDELIVERY</v>
          </cell>
          <cell r="Y2095" t="str">
            <v>CALLE 28 DE JUNIO S/N Y GARCIA MORENO ENTRADA LLANO GRANDE</v>
          </cell>
          <cell r="Z2095" t="str">
            <v>1701_QUITO</v>
          </cell>
          <cell r="AA2095" t="str">
            <v/>
          </cell>
          <cell r="AB2095">
            <v>22370</v>
          </cell>
          <cell r="AC2095">
            <v>44918</v>
          </cell>
          <cell r="AD2095" t="str">
            <v>ITSACOURIER S.A.S</v>
          </cell>
          <cell r="AE2095" t="str">
            <v>JJ069D</v>
          </cell>
          <cell r="AF2095">
            <v>0</v>
          </cell>
          <cell r="AG2095" t="str">
            <v>PEDIDO_ENTREGADO</v>
          </cell>
          <cell r="AH2095">
            <v>44918</v>
          </cell>
          <cell r="AK2095">
            <v>485098</v>
          </cell>
        </row>
        <row r="2096">
          <cell r="B2096">
            <v>485099</v>
          </cell>
          <cell r="C2096" t="str">
            <v>2478930</v>
          </cell>
          <cell r="D2096" t="str">
            <v>MDELIVERY</v>
          </cell>
          <cell r="E2096" t="str">
            <v>DESPACHO</v>
          </cell>
          <cell r="F2096" t="str">
            <v>NORMAL</v>
          </cell>
          <cell r="G2096" t="str">
            <v>FT76578</v>
          </cell>
          <cell r="H2096">
            <v>44917</v>
          </cell>
          <cell r="I2096" t="str">
            <v>ENTREGADO</v>
          </cell>
          <cell r="J2096">
            <v>44918</v>
          </cell>
          <cell r="K2096" t="str">
            <v>Mayra Congo_PERTRALY S A</v>
          </cell>
          <cell r="L2096" t="str">
            <v xml:space="preserve"> Corredor Alpachaca Edificio Terminal de Carga Internacional Local 4 empresa PERTRALY S A Aeropuerto Internacional Mariscal Sucre Tababela Ecuador </v>
          </cell>
          <cell r="M2096" t="str">
            <v>1791807820001</v>
          </cell>
          <cell r="N2096" t="str">
            <v>0988157338</v>
          </cell>
          <cell r="O2096" t="str">
            <v/>
          </cell>
          <cell r="P2096" t="str">
            <v>QUITO</v>
          </cell>
          <cell r="Q2096" t="str">
            <v>QUITO</v>
          </cell>
          <cell r="R2096" t="str">
            <v>PICHINCHA</v>
          </cell>
          <cell r="T2096" t="str">
            <v>FLEXTRANS UIO</v>
          </cell>
          <cell r="U2096" t="str">
            <v>FLEXNETUIO_LOCAL</v>
          </cell>
          <cell r="V2096">
            <v>1</v>
          </cell>
          <cell r="W2096">
            <v>1</v>
          </cell>
          <cell r="X2096" t="str">
            <v>FLEXNET ECUADOR - MDELIVERY</v>
          </cell>
          <cell r="Y2096" t="str">
            <v>CALLE 28 DE JUNIO S/N Y GARCIA MORENO ENTRADA LLANO GRANDE</v>
          </cell>
          <cell r="Z2096" t="str">
            <v>1701_QUITO</v>
          </cell>
          <cell r="AA2096" t="str">
            <v/>
          </cell>
          <cell r="AB2096">
            <v>22351</v>
          </cell>
          <cell r="AC2096">
            <v>44918</v>
          </cell>
          <cell r="AD2096" t="str">
            <v>ITSACOURIER S.A.S</v>
          </cell>
          <cell r="AE2096" t="str">
            <v>PDV9459</v>
          </cell>
          <cell r="AF2096">
            <v>0</v>
          </cell>
          <cell r="AG2096" t="str">
            <v>PEDIDO_ENTREGADO</v>
          </cell>
          <cell r="AH2096">
            <v>44918</v>
          </cell>
          <cell r="AK2096">
            <v>485099</v>
          </cell>
        </row>
        <row r="2097">
          <cell r="B2097">
            <v>485051</v>
          </cell>
          <cell r="C2097" t="str">
            <v>2478846</v>
          </cell>
          <cell r="D2097" t="str">
            <v>MDELIVERY</v>
          </cell>
          <cell r="E2097" t="str">
            <v>DESPACHO</v>
          </cell>
          <cell r="F2097" t="str">
            <v>EXPRESS</v>
          </cell>
          <cell r="G2097" t="str">
            <v>EC5981</v>
          </cell>
          <cell r="H2097">
            <v>44917</v>
          </cell>
          <cell r="I2097" t="str">
            <v>ENTREGADO</v>
          </cell>
          <cell r="J2097">
            <v>44917</v>
          </cell>
          <cell r="K2097" t="str">
            <v xml:space="preserve">ALEJANDRO JOSE DAZA OCHOA_GEOPETSA SERVICIOS PETROLEROS S A </v>
          </cell>
          <cell r="L2097" t="str">
            <v>AV AMAZONAS N39 123 y JOSE ARiZAGA Edif AMAZONAS PLAZA Of 61 Geopetsa</v>
          </cell>
          <cell r="M2097" t="str">
            <v>1791338243001</v>
          </cell>
          <cell r="N2097" t="str">
            <v>0997989574</v>
          </cell>
          <cell r="O2097" t="str">
            <v/>
          </cell>
          <cell r="P2097" t="str">
            <v>QUITO</v>
          </cell>
          <cell r="Q2097" t="str">
            <v>QUITO</v>
          </cell>
          <cell r="R2097" t="str">
            <v>PICHINCHA</v>
          </cell>
          <cell r="T2097" t="str">
            <v>EXPRESSCON</v>
          </cell>
          <cell r="U2097" t="str">
            <v>FLEXNETUIO_LOCAL</v>
          </cell>
          <cell r="V2097">
            <v>1</v>
          </cell>
          <cell r="W2097">
            <v>1</v>
          </cell>
          <cell r="X2097" t="str">
            <v>FLEXNET ECUADOR - MDELIVERY</v>
          </cell>
          <cell r="Y2097" t="str">
            <v>CALLE 28 DE JUNIO S/N Y GARCIA MORENO ENTRADA LLANO GRANDE</v>
          </cell>
          <cell r="Z2097" t="str">
            <v>1701_QUITO</v>
          </cell>
          <cell r="AA2097" t="str">
            <v/>
          </cell>
          <cell r="AB2097">
            <v>22333</v>
          </cell>
          <cell r="AC2097">
            <v>44917</v>
          </cell>
          <cell r="AD2097" t="str">
            <v>EXPRESSCON</v>
          </cell>
          <cell r="AE2097" t="str">
            <v>IZ241G</v>
          </cell>
          <cell r="AF2097">
            <v>0</v>
          </cell>
          <cell r="AG2097" t="str">
            <v>PEDIDO_ENTREGADO</v>
          </cell>
          <cell r="AH2097">
            <v>44917</v>
          </cell>
          <cell r="AK2097">
            <v>485051</v>
          </cell>
        </row>
        <row r="2098">
          <cell r="B2098">
            <v>485052</v>
          </cell>
          <cell r="C2098" t="str">
            <v>2478847</v>
          </cell>
          <cell r="D2098" t="str">
            <v>MDELIVERY</v>
          </cell>
          <cell r="E2098" t="str">
            <v>DESPACHO</v>
          </cell>
          <cell r="F2098" t="str">
            <v>EXPRESS</v>
          </cell>
          <cell r="G2098" t="str">
            <v>TS8573</v>
          </cell>
          <cell r="H2098">
            <v>44917</v>
          </cell>
          <cell r="I2098" t="str">
            <v>ENTREGADO</v>
          </cell>
          <cell r="J2098">
            <v>44917</v>
          </cell>
          <cell r="K2098" t="str">
            <v>CRISTINA PAVON_GARCIA MARIA ORFELINA</v>
          </cell>
          <cell r="L2098" t="str">
            <v>TORIBIO MONTES Y DANIEL HIDALGO CASA N27 07</v>
          </cell>
          <cell r="M2098" t="str">
            <v>1704855202001</v>
          </cell>
          <cell r="N2098" t="str">
            <v>0984746868</v>
          </cell>
          <cell r="O2098" t="str">
            <v/>
          </cell>
          <cell r="P2098" t="str">
            <v>QUITO</v>
          </cell>
          <cell r="Q2098" t="str">
            <v>QUITO</v>
          </cell>
          <cell r="R2098" t="str">
            <v>PICHINCHA</v>
          </cell>
          <cell r="T2098" t="str">
            <v>TRANSERVISS</v>
          </cell>
          <cell r="U2098" t="str">
            <v>FLEXNETUIO_LOCAL</v>
          </cell>
          <cell r="V2098">
            <v>1</v>
          </cell>
          <cell r="W2098">
            <v>1</v>
          </cell>
          <cell r="X2098" t="str">
            <v>FLEXNET ECUADOR - MDELIVERY</v>
          </cell>
          <cell r="Y2098" t="str">
            <v>CALLE 28 DE JUNIO S/N Y GARCIA MORENO ENTRADA LLANO GRANDE</v>
          </cell>
          <cell r="Z2098" t="str">
            <v>1701_QUITO</v>
          </cell>
          <cell r="AA2098" t="str">
            <v/>
          </cell>
          <cell r="AB2098">
            <v>22332</v>
          </cell>
          <cell r="AC2098">
            <v>44917</v>
          </cell>
          <cell r="AD2098" t="str">
            <v>TRANSERVISS</v>
          </cell>
          <cell r="AE2098" t="str">
            <v>PBH1579</v>
          </cell>
          <cell r="AF2098">
            <v>0</v>
          </cell>
          <cell r="AG2098" t="str">
            <v>PEDIDO_ENTREGADO</v>
          </cell>
          <cell r="AH2098">
            <v>44917</v>
          </cell>
          <cell r="AK2098">
            <v>485052</v>
          </cell>
        </row>
        <row r="2099">
          <cell r="B2099">
            <v>485053</v>
          </cell>
          <cell r="C2099" t="str">
            <v>2478851</v>
          </cell>
          <cell r="D2099" t="str">
            <v>MDELIVERY</v>
          </cell>
          <cell r="E2099" t="str">
            <v>DESPACHO</v>
          </cell>
          <cell r="F2099" t="str">
            <v>EXPRESS</v>
          </cell>
          <cell r="G2099" t="str">
            <v>EC5980</v>
          </cell>
          <cell r="H2099">
            <v>44917</v>
          </cell>
          <cell r="I2099" t="str">
            <v>ENTREGADO</v>
          </cell>
          <cell r="J2099">
            <v>44917</v>
          </cell>
          <cell r="K2099" t="str">
            <v xml:space="preserve"> JAIME JOSE MARIN PEREZ_ JAIME JOSE MARIN PEREZ</v>
          </cell>
          <cell r="L2099" t="str">
            <v>VOZ ANDES N42 74 Y MARIANAO ECHEVERRIA</v>
          </cell>
          <cell r="M2099" t="str">
            <v>1760552206001</v>
          </cell>
          <cell r="N2099" t="str">
            <v>0995508662</v>
          </cell>
          <cell r="O2099" t="str">
            <v/>
          </cell>
          <cell r="P2099" t="str">
            <v>QUITO</v>
          </cell>
          <cell r="Q2099" t="str">
            <v>QUITO</v>
          </cell>
          <cell r="R2099" t="str">
            <v>PICHINCHA</v>
          </cell>
          <cell r="T2099" t="str">
            <v>EXPRESSCON</v>
          </cell>
          <cell r="U2099" t="str">
            <v>FLEXNETUIO_LOCAL</v>
          </cell>
          <cell r="V2099">
            <v>1</v>
          </cell>
          <cell r="W2099">
            <v>1</v>
          </cell>
          <cell r="X2099" t="str">
            <v>FLEXNET ECUADOR - MDELIVERY</v>
          </cell>
          <cell r="Y2099" t="str">
            <v>CALLE 28 DE JUNIO S/N Y GARCIA MORENO ENTRADA LLANO GRANDE</v>
          </cell>
          <cell r="Z2099" t="str">
            <v>1701_QUITO</v>
          </cell>
          <cell r="AA2099" t="str">
            <v/>
          </cell>
          <cell r="AB2099">
            <v>22333</v>
          </cell>
          <cell r="AC2099">
            <v>44917</v>
          </cell>
          <cell r="AD2099" t="str">
            <v>EXPRESSCON</v>
          </cell>
          <cell r="AE2099" t="str">
            <v>IZ241G</v>
          </cell>
          <cell r="AF2099">
            <v>0</v>
          </cell>
          <cell r="AG2099" t="str">
            <v>PEDIDO_ENTREGADO</v>
          </cell>
          <cell r="AH2099">
            <v>44917</v>
          </cell>
          <cell r="AK2099">
            <v>485053</v>
          </cell>
        </row>
        <row r="2100">
          <cell r="B2100">
            <v>485054</v>
          </cell>
          <cell r="C2100" t="str">
            <v>2478852</v>
          </cell>
          <cell r="D2100" t="str">
            <v>MDELIVERY</v>
          </cell>
          <cell r="E2100" t="str">
            <v>DESPACHO</v>
          </cell>
          <cell r="F2100" t="str">
            <v>EXPRESS</v>
          </cell>
          <cell r="G2100" t="str">
            <v>TS8581</v>
          </cell>
          <cell r="H2100">
            <v>44917</v>
          </cell>
          <cell r="I2100" t="str">
            <v>INCIDENCIA</v>
          </cell>
          <cell r="J2100">
            <v>44918</v>
          </cell>
          <cell r="K2100" t="str">
            <v xml:space="preserve">Ana Rodriguez_ERNST Y YOUNG ECUADOR E Y Y CIA LTDA </v>
          </cell>
          <cell r="L2100" t="str">
            <v>Inglaterra E3 266 y Amazonas edf Stratta piso 11 oficinas EY</v>
          </cell>
          <cell r="M2100" t="str">
            <v>1791815378001</v>
          </cell>
          <cell r="N2100" t="str">
            <v>0998577070</v>
          </cell>
          <cell r="O2100" t="str">
            <v/>
          </cell>
          <cell r="P2100" t="str">
            <v>QUITO</v>
          </cell>
          <cell r="Q2100" t="str">
            <v>QUITO</v>
          </cell>
          <cell r="R2100" t="str">
            <v>PICHINCHA</v>
          </cell>
          <cell r="T2100" t="str">
            <v>TRANSERVISS</v>
          </cell>
          <cell r="U2100" t="str">
            <v>FLEXNETUIO_LOCAL</v>
          </cell>
          <cell r="V2100">
            <v>1</v>
          </cell>
          <cell r="W2100">
            <v>1</v>
          </cell>
          <cell r="X2100" t="str">
            <v>FLEXNET ECUADOR - MDELIVERY</v>
          </cell>
          <cell r="Y2100" t="str">
            <v>CALLE 28 DE JUNIO S/N Y GARCIA MORENO ENTRADA LLANO GRANDE</v>
          </cell>
          <cell r="Z2100" t="str">
            <v>1701_QUITO</v>
          </cell>
          <cell r="AA2100" t="str">
            <v/>
          </cell>
          <cell r="AB2100">
            <v>22357</v>
          </cell>
          <cell r="AC2100">
            <v>44918</v>
          </cell>
          <cell r="AD2100" t="str">
            <v>TRANSERVISS</v>
          </cell>
          <cell r="AE2100" t="str">
            <v>PBH1579</v>
          </cell>
          <cell r="AF2100">
            <v>2</v>
          </cell>
          <cell r="AG2100" t="str">
            <v>PEDIDO_CON_INCIDENCIA</v>
          </cell>
          <cell r="AH2100">
            <v>44918</v>
          </cell>
          <cell r="AI2100" t="str">
            <v>NO HAY QUIEN RECIBA</v>
          </cell>
          <cell r="AJ2100" t="str">
            <v>No trabajaron están de feriado</v>
          </cell>
          <cell r="AK2100">
            <v>485054</v>
          </cell>
        </row>
        <row r="2101">
          <cell r="B2101">
            <v>485055</v>
          </cell>
          <cell r="C2101" t="str">
            <v>2478857</v>
          </cell>
          <cell r="D2101" t="str">
            <v>MDELIVERY</v>
          </cell>
          <cell r="E2101" t="str">
            <v>DESPACHO</v>
          </cell>
          <cell r="F2101" t="str">
            <v>EXPRESS</v>
          </cell>
          <cell r="G2101" t="str">
            <v>EC5979</v>
          </cell>
          <cell r="H2101">
            <v>44917</v>
          </cell>
          <cell r="I2101" t="str">
            <v>ENTREGADO</v>
          </cell>
          <cell r="J2101">
            <v>44918</v>
          </cell>
          <cell r="K2101" t="str">
            <v>ARACELY SOLEDAD LOAIZA RAMIEZ_ASOCIACION DE SERVIDORES DEL BANCO DEL ESTADO ASOB</v>
          </cell>
          <cell r="L2101" t="str">
            <v>Av Amazonas y Union de periodistas plataforma gubernamental financiera BDE piso 7 bloque morado</v>
          </cell>
          <cell r="M2101" t="str">
            <v>1791716175001</v>
          </cell>
          <cell r="N2101" t="str">
            <v>0983345199</v>
          </cell>
          <cell r="O2101" t="str">
            <v/>
          </cell>
          <cell r="P2101" t="str">
            <v>QUITO</v>
          </cell>
          <cell r="Q2101" t="str">
            <v>QUITO</v>
          </cell>
          <cell r="R2101" t="str">
            <v>PICHINCHA</v>
          </cell>
          <cell r="T2101" t="str">
            <v>EXPRESSCON</v>
          </cell>
          <cell r="U2101" t="str">
            <v>FLEXNETUIO_LOCAL</v>
          </cell>
          <cell r="V2101">
            <v>1</v>
          </cell>
          <cell r="W2101">
            <v>1</v>
          </cell>
          <cell r="X2101" t="str">
            <v>FLEXNET ECUADOR - MDELIVERY</v>
          </cell>
          <cell r="Y2101" t="str">
            <v>CALLE 28 DE JUNIO S/N Y GARCIA MORENO ENTRADA LLANO GRANDE</v>
          </cell>
          <cell r="Z2101" t="str">
            <v>1701_QUITO</v>
          </cell>
          <cell r="AA2101" t="str">
            <v/>
          </cell>
          <cell r="AB2101">
            <v>22355</v>
          </cell>
          <cell r="AC2101">
            <v>44918</v>
          </cell>
          <cell r="AD2101" t="str">
            <v>EXPRESSCON</v>
          </cell>
          <cell r="AE2101" t="str">
            <v>IN872X</v>
          </cell>
          <cell r="AF2101">
            <v>1</v>
          </cell>
          <cell r="AG2101" t="str">
            <v>PEDIDO_ENTREGADO</v>
          </cell>
          <cell r="AH2101">
            <v>44918</v>
          </cell>
          <cell r="AK2101">
            <v>485055</v>
          </cell>
        </row>
        <row r="2102">
          <cell r="B2102">
            <v>485056</v>
          </cell>
          <cell r="C2102" t="str">
            <v>2478867</v>
          </cell>
          <cell r="D2102" t="str">
            <v>MDELIVERY</v>
          </cell>
          <cell r="E2102" t="str">
            <v>DESPACHO</v>
          </cell>
          <cell r="F2102" t="str">
            <v>EXPRESS</v>
          </cell>
          <cell r="G2102" t="str">
            <v>TS8576</v>
          </cell>
          <cell r="H2102">
            <v>44917</v>
          </cell>
          <cell r="I2102" t="str">
            <v>ENTREGADO</v>
          </cell>
          <cell r="J2102">
            <v>44917</v>
          </cell>
          <cell r="K2102" t="str">
            <v xml:space="preserve">PAMELA VILLAMARIN_DEPORTRAUMA CIA LTDA </v>
          </cell>
          <cell r="L2102" t="str">
            <v>AV MARIANA DE JESUS OE7 02 Y NUNO DE VALDERRAMA EDIFICIO CITYMED PISO 5 OFICINA 511</v>
          </cell>
          <cell r="M2102" t="str">
            <v>1792488850001</v>
          </cell>
          <cell r="N2102" t="str">
            <v>0998814001</v>
          </cell>
          <cell r="O2102" t="str">
            <v/>
          </cell>
          <cell r="P2102" t="str">
            <v>QUITO</v>
          </cell>
          <cell r="Q2102" t="str">
            <v>QUITO</v>
          </cell>
          <cell r="R2102" t="str">
            <v>PICHINCHA</v>
          </cell>
          <cell r="T2102" t="str">
            <v>TRANSERVISS</v>
          </cell>
          <cell r="U2102" t="str">
            <v>FLEXNETUIO_LOCAL</v>
          </cell>
          <cell r="V2102">
            <v>1</v>
          </cell>
          <cell r="W2102">
            <v>1</v>
          </cell>
          <cell r="X2102" t="str">
            <v>FLEXNET ECUADOR - MDELIVERY</v>
          </cell>
          <cell r="Y2102" t="str">
            <v>CALLE 28 DE JUNIO S/N Y GARCIA MORENO ENTRADA LLANO GRANDE</v>
          </cell>
          <cell r="Z2102" t="str">
            <v>1701_QUITO</v>
          </cell>
          <cell r="AA2102" t="str">
            <v/>
          </cell>
          <cell r="AB2102">
            <v>22332</v>
          </cell>
          <cell r="AC2102">
            <v>44917</v>
          </cell>
          <cell r="AD2102" t="str">
            <v>TRANSERVISS</v>
          </cell>
          <cell r="AE2102" t="str">
            <v>PBH1579</v>
          </cell>
          <cell r="AF2102">
            <v>0</v>
          </cell>
          <cell r="AG2102" t="str">
            <v>PEDIDO_ENTREGADO</v>
          </cell>
          <cell r="AH2102">
            <v>44917</v>
          </cell>
          <cell r="AK2102">
            <v>485056</v>
          </cell>
        </row>
        <row r="2103">
          <cell r="B2103">
            <v>485057</v>
          </cell>
          <cell r="C2103" t="str">
            <v>2478868</v>
          </cell>
          <cell r="D2103" t="str">
            <v>MDELIVERY</v>
          </cell>
          <cell r="E2103" t="str">
            <v>DESPACHO</v>
          </cell>
          <cell r="F2103" t="str">
            <v>EXPRESS</v>
          </cell>
          <cell r="G2103" t="str">
            <v>TS8575</v>
          </cell>
          <cell r="H2103">
            <v>44917</v>
          </cell>
          <cell r="I2103" t="str">
            <v>ENTREGADO</v>
          </cell>
          <cell r="J2103">
            <v>44917</v>
          </cell>
          <cell r="K2103" t="str">
            <v>PAUL PINTO_PAUL SANTIAGO PINTO BAEZ</v>
          </cell>
          <cell r="L2103" t="str">
            <v>CALLE MARIA DUCHICELA S9 115 Y QUITUS SECTOR LA MAGDALENA EDIFICIO SAUNA PARAISO</v>
          </cell>
          <cell r="M2103" t="str">
            <v>1711537751001</v>
          </cell>
          <cell r="N2103" t="str">
            <v>0995869913</v>
          </cell>
          <cell r="O2103" t="str">
            <v/>
          </cell>
          <cell r="P2103" t="str">
            <v>QUITO</v>
          </cell>
          <cell r="Q2103" t="str">
            <v>QUITO</v>
          </cell>
          <cell r="R2103" t="str">
            <v>PICHINCHA</v>
          </cell>
          <cell r="T2103" t="str">
            <v>TRANSERVISS</v>
          </cell>
          <cell r="U2103" t="str">
            <v>FLEXNETUIO_LOCAL</v>
          </cell>
          <cell r="V2103">
            <v>1</v>
          </cell>
          <cell r="W2103">
            <v>1</v>
          </cell>
          <cell r="X2103" t="str">
            <v>FLEXNET ECUADOR - MDELIVERY</v>
          </cell>
          <cell r="Y2103" t="str">
            <v>CALLE 28 DE JUNIO S/N Y GARCIA MORENO ENTRADA LLANO GRANDE</v>
          </cell>
          <cell r="Z2103" t="str">
            <v>1701_QUITO</v>
          </cell>
          <cell r="AA2103" t="str">
            <v/>
          </cell>
          <cell r="AB2103">
            <v>22332</v>
          </cell>
          <cell r="AC2103">
            <v>44917</v>
          </cell>
          <cell r="AD2103" t="str">
            <v>TRANSERVISS</v>
          </cell>
          <cell r="AE2103" t="str">
            <v>PBH1579</v>
          </cell>
          <cell r="AF2103">
            <v>0</v>
          </cell>
          <cell r="AG2103" t="str">
            <v>PEDIDO_ENTREGADO</v>
          </cell>
          <cell r="AH2103">
            <v>44917</v>
          </cell>
          <cell r="AK2103">
            <v>485057</v>
          </cell>
        </row>
        <row r="2104">
          <cell r="B2104">
            <v>485058</v>
          </cell>
          <cell r="C2104" t="str">
            <v>2478869</v>
          </cell>
          <cell r="D2104" t="str">
            <v>MDELIVERY</v>
          </cell>
          <cell r="E2104" t="str">
            <v>DESPACHO</v>
          </cell>
          <cell r="F2104" t="str">
            <v>EXPRESS</v>
          </cell>
          <cell r="G2104" t="str">
            <v>TS8578</v>
          </cell>
          <cell r="H2104">
            <v>44917</v>
          </cell>
          <cell r="I2104" t="str">
            <v>ENTREGADO</v>
          </cell>
          <cell r="J2104">
            <v>44917</v>
          </cell>
          <cell r="K2104" t="str">
            <v>EDY RODRIGO ARMIJOS LIMA_EDY RODRIGO ARMIJOS LIMA</v>
          </cell>
          <cell r="L2104" t="str">
            <v>Juan Murillo y san Gregorio centro comercial Quitus local 307</v>
          </cell>
          <cell r="M2104" t="str">
            <v>1714884705001</v>
          </cell>
          <cell r="N2104" t="str">
            <v>0981851497</v>
          </cell>
          <cell r="O2104" t="str">
            <v/>
          </cell>
          <cell r="P2104" t="str">
            <v>QUITO</v>
          </cell>
          <cell r="Q2104" t="str">
            <v>QUITO</v>
          </cell>
          <cell r="R2104" t="str">
            <v>PICHINCHA</v>
          </cell>
          <cell r="T2104" t="str">
            <v>TRANSERVISS</v>
          </cell>
          <cell r="U2104" t="str">
            <v>FLEXNETUIO_LOCAL</v>
          </cell>
          <cell r="V2104">
            <v>1</v>
          </cell>
          <cell r="W2104">
            <v>1</v>
          </cell>
          <cell r="X2104" t="str">
            <v>FLEXNET ECUADOR - MDELIVERY</v>
          </cell>
          <cell r="Y2104" t="str">
            <v>CALLE 28 DE JUNIO S/N Y GARCIA MORENO ENTRADA LLANO GRANDE</v>
          </cell>
          <cell r="Z2104" t="str">
            <v>1701_QUITO</v>
          </cell>
          <cell r="AA2104" t="str">
            <v/>
          </cell>
          <cell r="AB2104">
            <v>22332</v>
          </cell>
          <cell r="AC2104">
            <v>44917</v>
          </cell>
          <cell r="AD2104" t="str">
            <v>TRANSERVISS</v>
          </cell>
          <cell r="AE2104" t="str">
            <v>PBH1579</v>
          </cell>
          <cell r="AF2104">
            <v>0</v>
          </cell>
          <cell r="AG2104" t="str">
            <v>PEDIDO_ENTREGADO</v>
          </cell>
          <cell r="AH2104">
            <v>44917</v>
          </cell>
          <cell r="AK2104">
            <v>485058</v>
          </cell>
        </row>
        <row r="2105">
          <cell r="B2105">
            <v>485059</v>
          </cell>
          <cell r="C2105" t="str">
            <v>2478891</v>
          </cell>
          <cell r="D2105" t="str">
            <v>MDELIVERY</v>
          </cell>
          <cell r="E2105" t="str">
            <v>DESPACHO</v>
          </cell>
          <cell r="F2105" t="str">
            <v>EXPRESS</v>
          </cell>
          <cell r="G2105" t="str">
            <v>TS8579</v>
          </cell>
          <cell r="H2105">
            <v>44917</v>
          </cell>
          <cell r="I2105" t="str">
            <v>ENTREGADO</v>
          </cell>
          <cell r="J2105">
            <v>44917</v>
          </cell>
          <cell r="K2105" t="str">
            <v>DANILO ARELLANO BENALCAZAR_DESTINY CLUBDMC TRAVEL S A</v>
          </cell>
          <cell r="L2105" t="str">
            <v>QUITO AV FRANCISCO DE ORELLANA E3 07 Y 10 DE AGOSTO EDIFICIO TORRE ORELLANA PISO 2 OFICINA 23</v>
          </cell>
          <cell r="M2105" t="str">
            <v>1793191284001</v>
          </cell>
          <cell r="N2105" t="str">
            <v>0983202994</v>
          </cell>
          <cell r="O2105" t="str">
            <v/>
          </cell>
          <cell r="P2105" t="str">
            <v>QUITO</v>
          </cell>
          <cell r="Q2105" t="str">
            <v>QUITO</v>
          </cell>
          <cell r="R2105" t="str">
            <v>PICHINCHA</v>
          </cell>
          <cell r="T2105" t="str">
            <v>TRANSERVISS</v>
          </cell>
          <cell r="U2105" t="str">
            <v>FLEXNETUIO_LOCAL</v>
          </cell>
          <cell r="V2105">
            <v>1</v>
          </cell>
          <cell r="W2105">
            <v>1</v>
          </cell>
          <cell r="X2105" t="str">
            <v>FLEXNET ECUADOR - MDELIVERY</v>
          </cell>
          <cell r="Y2105" t="str">
            <v>CALLE 28 DE JUNIO S/N Y GARCIA MORENO ENTRADA LLANO GRANDE</v>
          </cell>
          <cell r="Z2105" t="str">
            <v>1701_QUITO</v>
          </cell>
          <cell r="AA2105" t="str">
            <v/>
          </cell>
          <cell r="AB2105">
            <v>22332</v>
          </cell>
          <cell r="AC2105">
            <v>44917</v>
          </cell>
          <cell r="AD2105" t="str">
            <v>TRANSERVISS</v>
          </cell>
          <cell r="AE2105" t="str">
            <v>PBH1579</v>
          </cell>
          <cell r="AF2105">
            <v>0</v>
          </cell>
          <cell r="AG2105" t="str">
            <v>PEDIDO_ENTREGADO</v>
          </cell>
          <cell r="AH2105">
            <v>44917</v>
          </cell>
          <cell r="AK2105">
            <v>485059</v>
          </cell>
        </row>
        <row r="2106">
          <cell r="B2106">
            <v>485060</v>
          </cell>
          <cell r="C2106" t="str">
            <v>2478906</v>
          </cell>
          <cell r="D2106" t="str">
            <v>MDELIVERY</v>
          </cell>
          <cell r="E2106" t="str">
            <v>DESPACHO</v>
          </cell>
          <cell r="F2106" t="str">
            <v>EXPRESS</v>
          </cell>
          <cell r="G2106" t="str">
            <v>EC5984</v>
          </cell>
          <cell r="H2106">
            <v>44917</v>
          </cell>
          <cell r="I2106" t="str">
            <v>ENTREGADO</v>
          </cell>
          <cell r="J2106">
            <v>44917</v>
          </cell>
          <cell r="K2106" t="str">
            <v xml:space="preserve">TERESA TERAN_QUIFATEX S A </v>
          </cell>
          <cell r="L2106" t="str">
            <v>BERNARDO DE LEGARDA Y 7MA TRANSVERSAL CASA N61 51</v>
          </cell>
          <cell r="M2106" t="str">
            <v>1790371506001</v>
          </cell>
          <cell r="N2106" t="str">
            <v>0992838913</v>
          </cell>
          <cell r="O2106" t="str">
            <v/>
          </cell>
          <cell r="P2106" t="str">
            <v>QUITO</v>
          </cell>
          <cell r="Q2106" t="str">
            <v>QUITO</v>
          </cell>
          <cell r="R2106" t="str">
            <v>PICHINCHA</v>
          </cell>
          <cell r="T2106" t="str">
            <v>EXPRESSCON</v>
          </cell>
          <cell r="U2106" t="str">
            <v>FLEXNETUIO_LOCAL</v>
          </cell>
          <cell r="V2106">
            <v>1</v>
          </cell>
          <cell r="W2106">
            <v>1</v>
          </cell>
          <cell r="X2106" t="str">
            <v>FLEXNET ECUADOR - MDELIVERY</v>
          </cell>
          <cell r="Y2106" t="str">
            <v>CALLE 28 DE JUNIO S/N Y GARCIA MORENO ENTRADA LLANO GRANDE</v>
          </cell>
          <cell r="Z2106" t="str">
            <v>1701_QUITO</v>
          </cell>
          <cell r="AA2106" t="str">
            <v/>
          </cell>
          <cell r="AB2106">
            <v>22333</v>
          </cell>
          <cell r="AC2106">
            <v>44917</v>
          </cell>
          <cell r="AD2106" t="str">
            <v>EXPRESSCON</v>
          </cell>
          <cell r="AE2106" t="str">
            <v>IZ241G</v>
          </cell>
          <cell r="AF2106">
            <v>0</v>
          </cell>
          <cell r="AG2106" t="str">
            <v>PEDIDO_ENTREGADO</v>
          </cell>
          <cell r="AH2106">
            <v>44917</v>
          </cell>
          <cell r="AK2106">
            <v>485060</v>
          </cell>
        </row>
        <row r="2107">
          <cell r="B2107">
            <v>485061</v>
          </cell>
          <cell r="C2107" t="str">
            <v>2478907</v>
          </cell>
          <cell r="D2107" t="str">
            <v>MDELIVERY</v>
          </cell>
          <cell r="E2107" t="str">
            <v>DESPACHO</v>
          </cell>
          <cell r="F2107" t="str">
            <v>EXPRESS</v>
          </cell>
          <cell r="G2107" t="str">
            <v>EC5985</v>
          </cell>
          <cell r="H2107">
            <v>44917</v>
          </cell>
          <cell r="I2107" t="str">
            <v>ENTREGADO</v>
          </cell>
          <cell r="J2107">
            <v>44918</v>
          </cell>
          <cell r="K2107" t="str">
            <v>Maritza Rodriguez_CLYAN SERVICES WORLD S A</v>
          </cell>
          <cell r="L2107" t="str">
            <v xml:space="preserve"> Av Naciones Unidas E230 y NuNez de Vela Edificio Metropolitan Piso 11 Oficina 1113 </v>
          </cell>
          <cell r="M2107" t="str">
            <v>1791871472001</v>
          </cell>
          <cell r="N2107" t="str">
            <v>0995051485</v>
          </cell>
          <cell r="O2107" t="str">
            <v/>
          </cell>
          <cell r="P2107" t="str">
            <v>QUITO</v>
          </cell>
          <cell r="Q2107" t="str">
            <v>QUITO</v>
          </cell>
          <cell r="R2107" t="str">
            <v>PICHINCHA</v>
          </cell>
          <cell r="T2107" t="str">
            <v>EXPRESSCON</v>
          </cell>
          <cell r="U2107" t="str">
            <v>FLEXNETUIO_LOCAL</v>
          </cell>
          <cell r="V2107">
            <v>1</v>
          </cell>
          <cell r="W2107">
            <v>1</v>
          </cell>
          <cell r="X2107" t="str">
            <v>FLEXNET ECUADOR - MDELIVERY</v>
          </cell>
          <cell r="Y2107" t="str">
            <v>CALLE 28 DE JUNIO S/N Y GARCIA MORENO ENTRADA LLANO GRANDE</v>
          </cell>
          <cell r="Z2107" t="str">
            <v>1701_QUITO</v>
          </cell>
          <cell r="AA2107" t="str">
            <v/>
          </cell>
          <cell r="AB2107">
            <v>22355</v>
          </cell>
          <cell r="AC2107">
            <v>44918</v>
          </cell>
          <cell r="AD2107" t="str">
            <v>EXPRESSCON</v>
          </cell>
          <cell r="AE2107" t="str">
            <v>IN872X</v>
          </cell>
          <cell r="AF2107">
            <v>1</v>
          </cell>
          <cell r="AG2107" t="str">
            <v>PEDIDO_ENTREGADO</v>
          </cell>
          <cell r="AH2107">
            <v>44918</v>
          </cell>
          <cell r="AK2107">
            <v>485061</v>
          </cell>
        </row>
        <row r="2108">
          <cell r="B2108">
            <v>485062</v>
          </cell>
          <cell r="C2108" t="str">
            <v>2478915</v>
          </cell>
          <cell r="D2108" t="str">
            <v>MDELIVERY</v>
          </cell>
          <cell r="E2108" t="str">
            <v>DESPACHO</v>
          </cell>
          <cell r="F2108" t="str">
            <v>EXPRESS</v>
          </cell>
          <cell r="G2108" t="str">
            <v>EC5982</v>
          </cell>
          <cell r="H2108">
            <v>44917</v>
          </cell>
          <cell r="I2108" t="str">
            <v>ENTREGADO</v>
          </cell>
          <cell r="J2108">
            <v>44918</v>
          </cell>
          <cell r="K2108" t="str">
            <v xml:space="preserve">Paola Espinosa_REPLACEMENT SERVICES REPSERV S A </v>
          </cell>
          <cell r="L2108" t="str">
            <v>Catalina Aldaz N34 155 y Av Eloy Alfaro Edf Catalina Plaza Oficina 405 cuarto piso Oficina de AutoxAuto</v>
          </cell>
          <cell r="M2108" t="str">
            <v>1791973232001</v>
          </cell>
          <cell r="N2108" t="str">
            <v>0958879564</v>
          </cell>
          <cell r="O2108" t="str">
            <v/>
          </cell>
          <cell r="P2108" t="str">
            <v>QUITO</v>
          </cell>
          <cell r="Q2108" t="str">
            <v>QUITO</v>
          </cell>
          <cell r="R2108" t="str">
            <v>PICHINCHA</v>
          </cell>
          <cell r="T2108" t="str">
            <v>EXPRESSCON</v>
          </cell>
          <cell r="U2108" t="str">
            <v>FLEXNETUIO_LOCAL</v>
          </cell>
          <cell r="V2108">
            <v>1</v>
          </cell>
          <cell r="W2108">
            <v>1</v>
          </cell>
          <cell r="X2108" t="str">
            <v>FLEXNET ECUADOR - MDELIVERY</v>
          </cell>
          <cell r="Y2108" t="str">
            <v>CALLE 28 DE JUNIO S/N Y GARCIA MORENO ENTRADA LLANO GRANDE</v>
          </cell>
          <cell r="Z2108" t="str">
            <v>1701_QUITO</v>
          </cell>
          <cell r="AA2108" t="str">
            <v/>
          </cell>
          <cell r="AB2108">
            <v>22355</v>
          </cell>
          <cell r="AC2108">
            <v>44918</v>
          </cell>
          <cell r="AD2108" t="str">
            <v>EXPRESSCON</v>
          </cell>
          <cell r="AE2108" t="str">
            <v>IN872X</v>
          </cell>
          <cell r="AF2108">
            <v>1</v>
          </cell>
          <cell r="AG2108" t="str">
            <v>PEDIDO_ENTREGADO</v>
          </cell>
          <cell r="AH2108">
            <v>44918</v>
          </cell>
          <cell r="AK2108">
            <v>485062</v>
          </cell>
        </row>
        <row r="2109">
          <cell r="B2109">
            <v>485063</v>
          </cell>
          <cell r="C2109" t="str">
            <v>2478917</v>
          </cell>
          <cell r="D2109" t="str">
            <v>MDELIVERY</v>
          </cell>
          <cell r="E2109" t="str">
            <v>DESPACHO</v>
          </cell>
          <cell r="F2109" t="str">
            <v>EXPRESS</v>
          </cell>
          <cell r="G2109" t="str">
            <v>EC5983</v>
          </cell>
          <cell r="H2109">
            <v>44917</v>
          </cell>
          <cell r="I2109" t="str">
            <v>ENTREGADO</v>
          </cell>
          <cell r="J2109">
            <v>44917</v>
          </cell>
          <cell r="K2109" t="str">
            <v>Santiago SAAVEDRA_LABORATORIOS INDUSTRIALES FARMACEUTICOS ECUATORIAN</v>
          </cell>
          <cell r="L2109" t="str">
            <v>AV DE LA PRENSA OE2 22 ESQUINA Y CALLE JUAN GALARZA EDIFICIO LABORATORIOS LIFE</v>
          </cell>
          <cell r="M2109" t="str">
            <v>1790013502001</v>
          </cell>
          <cell r="N2109" t="str">
            <v>998608154</v>
          </cell>
          <cell r="O2109" t="str">
            <v/>
          </cell>
          <cell r="P2109" t="str">
            <v>QUITO</v>
          </cell>
          <cell r="Q2109" t="str">
            <v>QUITO</v>
          </cell>
          <cell r="R2109" t="str">
            <v>PICHINCHA</v>
          </cell>
          <cell r="T2109" t="str">
            <v>EXPRESSCON</v>
          </cell>
          <cell r="U2109" t="str">
            <v>FLEXNETUIO_LOCAL</v>
          </cell>
          <cell r="V2109">
            <v>1</v>
          </cell>
          <cell r="W2109">
            <v>1</v>
          </cell>
          <cell r="X2109" t="str">
            <v>FLEXNET ECUADOR - MDELIVERY</v>
          </cell>
          <cell r="Y2109" t="str">
            <v>CALLE 28 DE JUNIO S/N Y GARCIA MORENO ENTRADA LLANO GRANDE</v>
          </cell>
          <cell r="Z2109" t="str">
            <v>1701_QUITO</v>
          </cell>
          <cell r="AA2109" t="str">
            <v/>
          </cell>
          <cell r="AB2109">
            <v>22333</v>
          </cell>
          <cell r="AC2109">
            <v>44917</v>
          </cell>
          <cell r="AD2109" t="str">
            <v>EXPRESSCON</v>
          </cell>
          <cell r="AE2109" t="str">
            <v>IZ241G</v>
          </cell>
          <cell r="AF2109">
            <v>0</v>
          </cell>
          <cell r="AG2109" t="str">
            <v>PEDIDO_ENTREGADO</v>
          </cell>
          <cell r="AH2109">
            <v>44917</v>
          </cell>
          <cell r="AK2109">
            <v>485063</v>
          </cell>
        </row>
        <row r="2110">
          <cell r="B2110">
            <v>485064</v>
          </cell>
          <cell r="C2110" t="str">
            <v>2478922_1</v>
          </cell>
          <cell r="D2110" t="str">
            <v>MDELIVERY</v>
          </cell>
          <cell r="E2110" t="str">
            <v>DESPACHO</v>
          </cell>
          <cell r="F2110" t="str">
            <v>EXPRESS</v>
          </cell>
          <cell r="G2110" t="str">
            <v>TS8577</v>
          </cell>
          <cell r="H2110">
            <v>44917</v>
          </cell>
          <cell r="I2110" t="str">
            <v>ENTREGADO</v>
          </cell>
          <cell r="J2110">
            <v>44917</v>
          </cell>
          <cell r="K2110" t="str">
            <v>KARINA TERESA ESTRELLA LUZURIAGA_KARINA TERESA ESTRELLA LUZURIAGA</v>
          </cell>
          <cell r="L2110" t="str">
            <v>Av Italia y Mariana de Jesus edificio Mariana de Jesus</v>
          </cell>
          <cell r="M2110" t="str">
            <v>1718346578</v>
          </cell>
          <cell r="N2110" t="str">
            <v>0963149474</v>
          </cell>
          <cell r="O2110" t="str">
            <v/>
          </cell>
          <cell r="P2110" t="str">
            <v>QUITO</v>
          </cell>
          <cell r="Q2110" t="str">
            <v>QUITO</v>
          </cell>
          <cell r="R2110" t="str">
            <v>PICHINCHA</v>
          </cell>
          <cell r="T2110" t="str">
            <v>TRANSERVISS</v>
          </cell>
          <cell r="U2110" t="str">
            <v>FLEXNETUIO_LOCAL</v>
          </cell>
          <cell r="V2110">
            <v>1</v>
          </cell>
          <cell r="W2110">
            <v>1</v>
          </cell>
          <cell r="X2110" t="str">
            <v>FLEXNET ECUADOR - MDELIVERY</v>
          </cell>
          <cell r="Y2110" t="str">
            <v>CALLE 28 DE JUNIO S/N Y GARCIA MORENO ENTRADA LLANO GRANDE</v>
          </cell>
          <cell r="Z2110" t="str">
            <v>1701_QUITO</v>
          </cell>
          <cell r="AA2110" t="str">
            <v/>
          </cell>
          <cell r="AB2110">
            <v>22332</v>
          </cell>
          <cell r="AC2110">
            <v>44917</v>
          </cell>
          <cell r="AD2110" t="str">
            <v>TRANSERVISS</v>
          </cell>
          <cell r="AE2110" t="str">
            <v>PBH1579</v>
          </cell>
          <cell r="AF2110">
            <v>0</v>
          </cell>
          <cell r="AG2110" t="str">
            <v>PEDIDO_ENTREGADO</v>
          </cell>
          <cell r="AH2110">
            <v>44917</v>
          </cell>
          <cell r="AK2110">
            <v>485064</v>
          </cell>
        </row>
        <row r="2111">
          <cell r="B2111">
            <v>485065</v>
          </cell>
          <cell r="C2111" t="str">
            <v>2478844</v>
          </cell>
          <cell r="D2111" t="str">
            <v>MDELIVERY</v>
          </cell>
          <cell r="E2111" t="str">
            <v>DESPACHO</v>
          </cell>
          <cell r="F2111" t="str">
            <v>NORMAL</v>
          </cell>
          <cell r="G2111" t="str">
            <v>IC4016</v>
          </cell>
          <cell r="H2111">
            <v>44917</v>
          </cell>
          <cell r="I2111" t="str">
            <v>ENTREGADO</v>
          </cell>
          <cell r="J2111">
            <v>44918</v>
          </cell>
          <cell r="K2111" t="str">
            <v>SILVANA PERALTA Y O VALERIA PERALTA_CARPINTERIA Y TAPICERIA INTERNACIONAL CTIN CIA LT</v>
          </cell>
          <cell r="L2111" t="str">
            <v xml:space="preserve"> CORNELIO VINTIMILLA 2 56 Y CARLOS TOSI EN CARPINTERIA FRENTE A CARTOPEL CUENCA AZUAY </v>
          </cell>
          <cell r="M2111" t="str">
            <v>0190166570001</v>
          </cell>
          <cell r="N2111" t="str">
            <v>0983786893</v>
          </cell>
          <cell r="O2111" t="str">
            <v/>
          </cell>
          <cell r="P2111" t="str">
            <v>CUENCA</v>
          </cell>
          <cell r="Q2111" t="str">
            <v>CUENCA</v>
          </cell>
          <cell r="R2111" t="str">
            <v>AZUAY</v>
          </cell>
          <cell r="T2111" t="str">
            <v>ITSACOURIER</v>
          </cell>
          <cell r="U2111" t="str">
            <v>FLEXNETUIO_PROVINCIA</v>
          </cell>
          <cell r="V2111">
            <v>1</v>
          </cell>
          <cell r="W2111">
            <v>1</v>
          </cell>
          <cell r="X2111" t="str">
            <v>FLEXNET ECUADOR - MDELIVERY</v>
          </cell>
          <cell r="Y2111" t="str">
            <v>CALLE 28 DE JUNIO S/N Y GARCIA MORENO ENTRADA LLANO GRANDE</v>
          </cell>
          <cell r="Z2111" t="str">
            <v>1701_QUITO</v>
          </cell>
          <cell r="AA2111" t="str">
            <v/>
          </cell>
          <cell r="AB2111">
            <v>22354</v>
          </cell>
          <cell r="AC2111">
            <v>44918</v>
          </cell>
          <cell r="AD2111" t="str">
            <v>ITSACOURIER S.A.S</v>
          </cell>
          <cell r="AE2111" t="str">
            <v>PDD1729</v>
          </cell>
          <cell r="AF2111">
            <v>0</v>
          </cell>
          <cell r="AG2111" t="str">
            <v>PEDIDO_ENTREGADO</v>
          </cell>
          <cell r="AH2111">
            <v>44918</v>
          </cell>
          <cell r="AK2111">
            <v>485065</v>
          </cell>
        </row>
        <row r="2112">
          <cell r="B2112">
            <v>485066</v>
          </cell>
          <cell r="C2112" t="str">
            <v>2478845</v>
          </cell>
          <cell r="D2112" t="str">
            <v>MDELIVERY</v>
          </cell>
          <cell r="E2112" t="str">
            <v>DESPACHO</v>
          </cell>
          <cell r="F2112" t="str">
            <v>NORMAL</v>
          </cell>
          <cell r="G2112" t="str">
            <v>031080002478845</v>
          </cell>
          <cell r="H2112">
            <v>44917</v>
          </cell>
          <cell r="I2112" t="str">
            <v>ENTREGADO</v>
          </cell>
          <cell r="J2112">
            <v>44918</v>
          </cell>
          <cell r="K2112" t="str">
            <v>ALEX DANIEL MOLINA ALCIVAR_MARIO ANDRES AGUILAR NUNEZ</v>
          </cell>
          <cell r="L2112" t="str">
            <v>KRONOS COMUNICACIONES CALLE BAQUERIZO MORENO Y AV LOS CHASQUIS CASA COLOR BEICH 3P JUNTO A LAVANDERIA MARY TERE</v>
          </cell>
          <cell r="M2112" t="str">
            <v>1715918627001</v>
          </cell>
          <cell r="N2112" t="str">
            <v>0992928133</v>
          </cell>
          <cell r="O2112" t="str">
            <v/>
          </cell>
          <cell r="P2112" t="str">
            <v>AMBATO</v>
          </cell>
          <cell r="Q2112" t="str">
            <v>AMBATO</v>
          </cell>
          <cell r="R2112" t="str">
            <v>TUNGURAHUA</v>
          </cell>
          <cell r="S2112" t="str">
            <v>AMBATO</v>
          </cell>
          <cell r="T2112" t="str">
            <v>TRAMACO</v>
          </cell>
          <cell r="U2112" t="str">
            <v>FLEXNETUIO_PROVINCIA</v>
          </cell>
          <cell r="V2112">
            <v>1</v>
          </cell>
          <cell r="W2112">
            <v>1</v>
          </cell>
          <cell r="X2112" t="str">
            <v>FLEXNET ECUADOR - MDELIVERY</v>
          </cell>
          <cell r="Y2112" t="str">
            <v>CALLE 28 DE JUNIO S/N Y GARCIA MORENO ENTRADA LLANO GRANDE</v>
          </cell>
          <cell r="Z2112" t="str">
            <v>1701_QUITO</v>
          </cell>
          <cell r="AA2112" t="str">
            <v/>
          </cell>
          <cell r="AB2112">
            <v>22337</v>
          </cell>
          <cell r="AC2112">
            <v>44918</v>
          </cell>
          <cell r="AD2112" t="str">
            <v>TRAMACO EXPRESS</v>
          </cell>
          <cell r="AE2112" t="str">
            <v>GENERICO TMC</v>
          </cell>
          <cell r="AF2112">
            <v>0</v>
          </cell>
          <cell r="AG2112" t="str">
            <v>PEDIDO_ENTREGADO</v>
          </cell>
          <cell r="AH2112">
            <v>44918</v>
          </cell>
          <cell r="AJ2112" t="str">
            <v>GUIA ENTREGADA -Belén Mora - 180000</v>
          </cell>
          <cell r="AK2112">
            <v>485066</v>
          </cell>
        </row>
        <row r="2113">
          <cell r="B2113">
            <v>485050</v>
          </cell>
          <cell r="C2113" t="str">
            <v>SG_2022_2215_1</v>
          </cell>
          <cell r="D2113" t="str">
            <v>SG</v>
          </cell>
          <cell r="E2113" t="str">
            <v>DESPACHO</v>
          </cell>
          <cell r="F2113" t="str">
            <v>NORMAL</v>
          </cell>
          <cell r="G2113" t="str">
            <v>90369</v>
          </cell>
          <cell r="H2113">
            <v>44917</v>
          </cell>
          <cell r="I2113" t="str">
            <v>ENTREGADO</v>
          </cell>
          <cell r="J2113">
            <v>44918</v>
          </cell>
          <cell r="K2113" t="str">
            <v>NAYHALY APOLINARIO</v>
          </cell>
          <cell r="L2113" t="str">
            <v>LEONIDAS PLAZA Y FRANCISCO SEGURA, COMO REFERENCIA A LADO DE LA CASA SE ENCUENTRA PANADERÍA RICO PAN</v>
          </cell>
          <cell r="N2113" t="str">
            <v>0963972586</v>
          </cell>
          <cell r="P2113" t="str">
            <v>GUAYAQUIL</v>
          </cell>
          <cell r="Q2113" t="str">
            <v>GUAYAQUIL</v>
          </cell>
          <cell r="R2113" t="str">
            <v>GUAYAS</v>
          </cell>
          <cell r="U2113" t="str">
            <v>FLEXNETGYE_LOCAL</v>
          </cell>
          <cell r="V2113">
            <v>1</v>
          </cell>
          <cell r="W2113">
            <v>8.1999999999999993</v>
          </cell>
          <cell r="X2113" t="str">
            <v>FLEXNET - GYE</v>
          </cell>
          <cell r="Y2113" t="str">
            <v>FERNANDO GUTIERREZ HILL KM 8 1/2 VIA DAULE</v>
          </cell>
          <cell r="Z2113" t="str">
            <v>0901_GUAYAQUIL</v>
          </cell>
          <cell r="AA2113" t="str">
            <v/>
          </cell>
          <cell r="AC2113">
            <v>44918</v>
          </cell>
          <cell r="AD2113" t="str">
            <v>TRANSFIRME</v>
          </cell>
          <cell r="AE2113" t="str">
            <v>PDD1735</v>
          </cell>
          <cell r="AF2113">
            <v>0</v>
          </cell>
          <cell r="AG2113" t="str">
            <v>PEDIDO_ENTREGADO</v>
          </cell>
          <cell r="AH2113">
            <v>44918</v>
          </cell>
          <cell r="AK2113">
            <v>485050</v>
          </cell>
        </row>
        <row r="2114">
          <cell r="B2114">
            <v>485046</v>
          </cell>
          <cell r="C2114" t="str">
            <v>52947</v>
          </cell>
          <cell r="D2114" t="str">
            <v>DEGSO</v>
          </cell>
          <cell r="E2114" t="str">
            <v>DESPACHO</v>
          </cell>
          <cell r="F2114" t="str">
            <v>NORMAL</v>
          </cell>
          <cell r="G2114" t="str">
            <v>FT76606</v>
          </cell>
          <cell r="H2114">
            <v>44917</v>
          </cell>
          <cell r="I2114" t="str">
            <v>ENTREGADO</v>
          </cell>
          <cell r="J2114">
            <v>44918</v>
          </cell>
          <cell r="K2114" t="str">
            <v>PROQUIM S.A</v>
          </cell>
          <cell r="L2114" t="str">
            <v xml:space="preserve"> KM 7 VIA A LA MITAD DEL MUNDO - MANUEL CORDOVA GALARZA OE3-49 - TELF 0982996009</v>
          </cell>
          <cell r="M2114" t="str">
            <v>#N/A</v>
          </cell>
          <cell r="N2114" t="str">
            <v>99-832-0225</v>
          </cell>
          <cell r="O2114" t="str">
            <v>99-832-0225</v>
          </cell>
          <cell r="P2114" t="str">
            <v>170301</v>
          </cell>
          <cell r="Q2114" t="str">
            <v>QUITO</v>
          </cell>
          <cell r="R2114" t="str">
            <v>PICHINCHA</v>
          </cell>
          <cell r="S2114" t="str">
            <v>QUITO</v>
          </cell>
          <cell r="U2114" t="str">
            <v>FLEXNETUIO_LOCAL</v>
          </cell>
          <cell r="V2114">
            <v>1</v>
          </cell>
          <cell r="W2114">
            <v>3.2</v>
          </cell>
          <cell r="X2114" t="str">
            <v>FLEXNET</v>
          </cell>
          <cell r="Y2114" t="str">
            <v>FLEX NET CALLE 28 DE JUNIO S/N Y GARCIA MORENO ENTRADA LLANO GRANDE</v>
          </cell>
          <cell r="Z2114" t="str">
            <v>1701_QUITO</v>
          </cell>
          <cell r="AA2114" t="str">
            <v/>
          </cell>
          <cell r="AB2114">
            <v>22352</v>
          </cell>
          <cell r="AC2114">
            <v>44918</v>
          </cell>
          <cell r="AD2114" t="str">
            <v>ITSACOURIER S.A.S</v>
          </cell>
          <cell r="AE2114" t="str">
            <v>PCZ1855</v>
          </cell>
          <cell r="AF2114">
            <v>0</v>
          </cell>
          <cell r="AG2114" t="str">
            <v>PEDIDO_ENTREGADO</v>
          </cell>
          <cell r="AH2114">
            <v>44918</v>
          </cell>
          <cell r="AK2114">
            <v>485046</v>
          </cell>
        </row>
        <row r="2115">
          <cell r="B2115">
            <v>485047</v>
          </cell>
          <cell r="C2115" t="str">
            <v>53056</v>
          </cell>
          <cell r="D2115" t="str">
            <v>DEGSO</v>
          </cell>
          <cell r="E2115" t="str">
            <v>DESPACHO</v>
          </cell>
          <cell r="F2115" t="str">
            <v>NORMAL</v>
          </cell>
          <cell r="G2115" t="str">
            <v>FT76607</v>
          </cell>
          <cell r="H2115">
            <v>44917</v>
          </cell>
          <cell r="I2115" t="str">
            <v>ENTREGADO</v>
          </cell>
          <cell r="J2115">
            <v>44918</v>
          </cell>
          <cell r="K2115" t="str">
            <v xml:space="preserve">TEAN INGENIERIA ELECTRICA CIA. LTDA. </v>
          </cell>
          <cell r="L2115" t="str">
            <v xml:space="preserve">DIRECCION: LA ARGELIA - SARAYACU Y JIMBURA, SECTOR LA ARGELIA </v>
          </cell>
          <cell r="M2115" t="str">
            <v>#N/A</v>
          </cell>
          <cell r="N2115" t="str">
            <v>99-832-0225</v>
          </cell>
          <cell r="O2115" t="str">
            <v>99-832-0225</v>
          </cell>
          <cell r="P2115" t="str">
            <v>170301</v>
          </cell>
          <cell r="Q2115" t="str">
            <v>QUITO</v>
          </cell>
          <cell r="R2115" t="str">
            <v>PICHINCHA</v>
          </cell>
          <cell r="S2115" t="str">
            <v>QUITO</v>
          </cell>
          <cell r="U2115" t="str">
            <v>FLEXNETUIO_LOCAL</v>
          </cell>
          <cell r="V2115">
            <v>2</v>
          </cell>
          <cell r="W2115">
            <v>13</v>
          </cell>
          <cell r="X2115" t="str">
            <v>FLEXNET</v>
          </cell>
          <cell r="Y2115" t="str">
            <v>FLEX NET CALLE 28 DE JUNIO S/N Y GARCIA MORENO ENTRADA LLANO GRANDE</v>
          </cell>
          <cell r="Z2115" t="str">
            <v>1701_QUITO</v>
          </cell>
          <cell r="AA2115" t="str">
            <v/>
          </cell>
          <cell r="AB2115">
            <v>22353</v>
          </cell>
          <cell r="AC2115">
            <v>44918</v>
          </cell>
          <cell r="AD2115" t="str">
            <v>ITSACOURIER S.A.S</v>
          </cell>
          <cell r="AE2115" t="str">
            <v>PCZ1852</v>
          </cell>
          <cell r="AF2115">
            <v>0</v>
          </cell>
          <cell r="AG2115" t="str">
            <v>PEDIDO_ENTREGADO</v>
          </cell>
          <cell r="AH2115">
            <v>44918</v>
          </cell>
          <cell r="AK2115">
            <v>485047</v>
          </cell>
        </row>
        <row r="2116">
          <cell r="B2116">
            <v>485049</v>
          </cell>
          <cell r="C2116" t="str">
            <v>52763</v>
          </cell>
          <cell r="D2116" t="str">
            <v>DEGSO</v>
          </cell>
          <cell r="E2116" t="str">
            <v>DESPACHO</v>
          </cell>
          <cell r="F2116" t="str">
            <v>NORMAL</v>
          </cell>
          <cell r="G2116" t="str">
            <v>FT76608</v>
          </cell>
          <cell r="H2116">
            <v>44917</v>
          </cell>
          <cell r="I2116" t="str">
            <v>ENTREGADO</v>
          </cell>
          <cell r="J2116">
            <v>44918</v>
          </cell>
          <cell r="K2116" t="str">
            <v>HORMISUR-CONCRETOS S.A.</v>
          </cell>
          <cell r="L2116" t="str">
            <v>POR LA SIMON BOLIVAR  VIA TAMBILLO ? FRENTE CEMENTERIO JARDINES  SANTA ROSA ? SECTOR SAN FRANCISCO-RETIRAR CHEQUE    HORARIO DE 8 A 12 Y DE 3 A 5</v>
          </cell>
          <cell r="M2116" t="str">
            <v>1792925673001</v>
          </cell>
          <cell r="N2116" t="str">
            <v>99-832-0225</v>
          </cell>
          <cell r="O2116" t="str">
            <v>99-832-0225</v>
          </cell>
          <cell r="P2116" t="str">
            <v>170301</v>
          </cell>
          <cell r="Q2116" t="str">
            <v>QUITO</v>
          </cell>
          <cell r="R2116" t="str">
            <v>PICHINCHA</v>
          </cell>
          <cell r="S2116" t="str">
            <v>QUITO</v>
          </cell>
          <cell r="U2116" t="str">
            <v>FLEXNETUIO_LOCAL</v>
          </cell>
          <cell r="V2116">
            <v>1</v>
          </cell>
          <cell r="W2116">
            <v>10.4</v>
          </cell>
          <cell r="X2116" t="str">
            <v>FLEXNET</v>
          </cell>
          <cell r="Y2116" t="str">
            <v>FLEX NET CALLE 28 DE JUNIO S/N Y GARCIA MORENO ENTRADA LLANO GRANDE</v>
          </cell>
          <cell r="Z2116" t="str">
            <v>1701_QUITO</v>
          </cell>
          <cell r="AA2116" t="str">
            <v/>
          </cell>
          <cell r="AB2116">
            <v>22353</v>
          </cell>
          <cell r="AC2116">
            <v>44918</v>
          </cell>
          <cell r="AD2116" t="str">
            <v>ITSACOURIER S.A.S</v>
          </cell>
          <cell r="AE2116" t="str">
            <v>PCZ1852</v>
          </cell>
          <cell r="AF2116">
            <v>0</v>
          </cell>
          <cell r="AG2116" t="str">
            <v>PEDIDO_ENTREGADO</v>
          </cell>
          <cell r="AH2116">
            <v>44918</v>
          </cell>
          <cell r="AK2116">
            <v>485049</v>
          </cell>
        </row>
        <row r="2117">
          <cell r="B2117">
            <v>485026</v>
          </cell>
          <cell r="C2117" t="str">
            <v>20003032717980</v>
          </cell>
          <cell r="D2117" t="str">
            <v>CONECEL</v>
          </cell>
          <cell r="E2117" t="str">
            <v>DESPACHO</v>
          </cell>
          <cell r="F2117" t="str">
            <v>NORMAL</v>
          </cell>
          <cell r="G2117" t="str">
            <v>031002004130968</v>
          </cell>
          <cell r="H2117">
            <v>44917</v>
          </cell>
          <cell r="I2117" t="str">
            <v>ENTREGADO</v>
          </cell>
          <cell r="J2117">
            <v>44922</v>
          </cell>
          <cell r="K2117" t="str">
            <v xml:space="preserve">FULTON ALFONSO MOREIRA MUNOZ / </v>
          </cell>
          <cell r="L2117" t="str">
            <v>AUGUSTRO MOREIRA ENTRE ATANACIO SANTOS Y ALAMOS/CASA 2 PISOS AMARILLO CON AZUL CON ROTULO TECNISUELOS NES/A 100TRS DE LA BOUTIQUE ALEJANDRA, PORTOVIEJO</v>
          </cell>
          <cell r="M2117" t="str">
            <v>1350169197</v>
          </cell>
          <cell r="N2117" t="str">
            <v xml:space="preserve">963328906 /  </v>
          </cell>
          <cell r="P2117" t="str">
            <v>PORTOVIEJO</v>
          </cell>
          <cell r="Q2117" t="str">
            <v>PORTOVIEJO</v>
          </cell>
          <cell r="R2117" t="str">
            <v>MANABI</v>
          </cell>
          <cell r="T2117" t="str">
            <v>TRAMACO</v>
          </cell>
          <cell r="U2117" t="str">
            <v>FLEXNETUIO_PROVINCIA</v>
          </cell>
          <cell r="V2117">
            <v>1</v>
          </cell>
          <cell r="W2117">
            <v>1</v>
          </cell>
          <cell r="X2117" t="str">
            <v>FLEXNET</v>
          </cell>
          <cell r="Y2117" t="str">
            <v>FLEX NET CALLE 28 DE JUNIO S/N Y GARCIA MORENO ENTRADA LLANO GRANDE</v>
          </cell>
          <cell r="Z2117" t="str">
            <v>1701_QUITO</v>
          </cell>
          <cell r="AA2117" t="str">
            <v>3001705828/3001706021/3001706284 NO CONTESTA EN APP PEDIDO_CON_INCIDENCIA	23/12/2022 26/12  11:46 3001705828/3001706021/3001706284 NO CONTESTA EN APP PEDIDO_CON_INCIDENCIA	23/12/2022 26/12  11:46</v>
          </cell>
          <cell r="AB2117">
            <v>22337</v>
          </cell>
          <cell r="AC2117">
            <v>44918</v>
          </cell>
          <cell r="AD2117" t="str">
            <v>TRAMACO EXPRESS</v>
          </cell>
          <cell r="AE2117" t="str">
            <v>GENERICO TMC</v>
          </cell>
          <cell r="AF2117">
            <v>1</v>
          </cell>
          <cell r="AG2117" t="str">
            <v>PEDIDO_ENTREGADO</v>
          </cell>
          <cell r="AH2117">
            <v>44922</v>
          </cell>
          <cell r="AJ2117" t="str">
            <v>GUIA ENTREGADA -. . FULTON ALFONSO MOREIRA MU?OZ// 1350169197 - 1350169197</v>
          </cell>
          <cell r="AK2117">
            <v>485026</v>
          </cell>
        </row>
        <row r="2118">
          <cell r="B2118">
            <v>485027</v>
          </cell>
          <cell r="C2118" t="str">
            <v>20003032741520</v>
          </cell>
          <cell r="D2118" t="str">
            <v>CONECEL</v>
          </cell>
          <cell r="E2118" t="str">
            <v>DESPACHO</v>
          </cell>
          <cell r="F2118" t="str">
            <v>NORMAL</v>
          </cell>
          <cell r="G2118" t="str">
            <v>GR20003032741520</v>
          </cell>
          <cell r="H2118">
            <v>44917</v>
          </cell>
          <cell r="I2118" t="str">
            <v>INCIDENCIA</v>
          </cell>
          <cell r="J2118">
            <v>44922</v>
          </cell>
          <cell r="K2118" t="str">
            <v xml:space="preserve">WILSON AUBERTO PONCE DONOSO / </v>
          </cell>
          <cell r="L2118" t="str">
            <v>CALLE G Y CALLE 9//CASA F54 AL FRENTE DEL SALON DE ASAMBLEAS DE LOS TESTIGOS DE JEHOVA/CSA 1P COLOR CREMA, MANTA</v>
          </cell>
          <cell r="M2118" t="str">
            <v>1303673337</v>
          </cell>
          <cell r="N2118" t="str">
            <v xml:space="preserve">964012335 /  </v>
          </cell>
          <cell r="P2118" t="str">
            <v>MANTA</v>
          </cell>
          <cell r="Q2118" t="str">
            <v>MANTA</v>
          </cell>
          <cell r="R2118" t="str">
            <v>MANABI</v>
          </cell>
          <cell r="U2118" t="str">
            <v>FLEXNETUIO_PROVINCIA</v>
          </cell>
          <cell r="V2118">
            <v>1</v>
          </cell>
          <cell r="W2118">
            <v>1</v>
          </cell>
          <cell r="X2118" t="str">
            <v>FLEXNET</v>
          </cell>
          <cell r="Y2118" t="str">
            <v>FLEX NET CALLE 28 DE JUNIO S/N Y GARCIA MORENO ENTRADA LLANO GRANDE</v>
          </cell>
          <cell r="Z2118" t="str">
            <v>1701_QUITO</v>
          </cell>
          <cell r="AA2118" t="str">
            <v>CL NO CONTESTA, SE ALERTA A VENTAS
11:50</v>
          </cell>
          <cell r="AB2118">
            <v>22383</v>
          </cell>
          <cell r="AC2118">
            <v>44922</v>
          </cell>
          <cell r="AD2118" t="str">
            <v>TRANSPORTE FLEXNET</v>
          </cell>
          <cell r="AE2118" t="str">
            <v>HD672T</v>
          </cell>
          <cell r="AF2118">
            <v>2</v>
          </cell>
          <cell r="AG2118" t="str">
            <v>PEDIDO_CON_INCIDENCIA</v>
          </cell>
          <cell r="AH2118">
            <v>44922</v>
          </cell>
          <cell r="AI2118" t="str">
            <v>NO HAY QUIEN RECIBA</v>
          </cell>
          <cell r="AJ2118" t="str">
            <v xml:space="preserve">Cliente no contesta llamadas ni mensajes </v>
          </cell>
          <cell r="AK2118">
            <v>485027</v>
          </cell>
        </row>
        <row r="2119">
          <cell r="B2119">
            <v>485028</v>
          </cell>
          <cell r="C2119" t="str">
            <v>20003032740179</v>
          </cell>
          <cell r="D2119" t="str">
            <v>CONECEL</v>
          </cell>
          <cell r="E2119" t="str">
            <v>DESPACHO</v>
          </cell>
          <cell r="F2119" t="str">
            <v>NORMAL</v>
          </cell>
          <cell r="G2119" t="str">
            <v>031002004130979</v>
          </cell>
          <cell r="H2119">
            <v>44917</v>
          </cell>
          <cell r="I2119" t="str">
            <v>ENTREGADO</v>
          </cell>
          <cell r="J2119">
            <v>44918</v>
          </cell>
          <cell r="K2119" t="str">
            <v xml:space="preserve">ANGEL BRAULIO AGUILAR MASACO / </v>
          </cell>
          <cell r="L2119" t="str">
            <v>CALLE LOURDES 156-06 Y ANTONIO JOSE DE SUCRE FRENTE DE CORQUEI CASA DE DOS PISOS COLOR VERDE, LOJA</v>
          </cell>
          <cell r="M2119" t="str">
            <v>1101434163</v>
          </cell>
          <cell r="N2119" t="str">
            <v xml:space="preserve">985837407 /  </v>
          </cell>
          <cell r="O2119" t="str">
            <v/>
          </cell>
          <cell r="P2119" t="str">
            <v>LOJA</v>
          </cell>
          <cell r="Q2119" t="str">
            <v>LOJA</v>
          </cell>
          <cell r="R2119" t="str">
            <v>LOJA</v>
          </cell>
          <cell r="T2119" t="str">
            <v>TRAMACO</v>
          </cell>
          <cell r="U2119" t="str">
            <v>FLEXNETUIO_PROVINCIA</v>
          </cell>
          <cell r="V2119">
            <v>1</v>
          </cell>
          <cell r="W2119">
            <v>1</v>
          </cell>
          <cell r="X2119" t="str">
            <v>FLEXNET</v>
          </cell>
          <cell r="Y2119" t="str">
            <v>FLEX NET CALLE 28 DE JUNIO S/N Y GARCIA MORENO ENTRADA LLANO GRANDE</v>
          </cell>
          <cell r="Z2119" t="str">
            <v>1701_QUITO</v>
          </cell>
          <cell r="AA2119" t="str">
            <v/>
          </cell>
          <cell r="AB2119">
            <v>22337</v>
          </cell>
          <cell r="AC2119">
            <v>44918</v>
          </cell>
          <cell r="AD2119" t="str">
            <v>TRAMACO EXPRESS</v>
          </cell>
          <cell r="AE2119" t="str">
            <v>GENERICO TMC</v>
          </cell>
          <cell r="AF2119">
            <v>0</v>
          </cell>
          <cell r="AG2119" t="str">
            <v>PEDIDO_ENTREGADO</v>
          </cell>
          <cell r="AH2119">
            <v>44918</v>
          </cell>
          <cell r="AJ2119" t="str">
            <v>GUIA ENTREGADA -. . ANGEL BRAULIO AGUILAR MASACO// 1101434163 - 1101434163</v>
          </cell>
          <cell r="AK2119">
            <v>485028</v>
          </cell>
        </row>
        <row r="2120">
          <cell r="B2120">
            <v>485029</v>
          </cell>
          <cell r="C2120" t="str">
            <v>20003032748054</v>
          </cell>
          <cell r="D2120" t="str">
            <v>CONECEL</v>
          </cell>
          <cell r="E2120" t="str">
            <v>DESPACHO</v>
          </cell>
          <cell r="F2120" t="str">
            <v>NORMAL</v>
          </cell>
          <cell r="G2120" t="str">
            <v>031002004130981</v>
          </cell>
          <cell r="H2120">
            <v>44917</v>
          </cell>
          <cell r="I2120" t="str">
            <v>INCIDENCIA</v>
          </cell>
          <cell r="J2120">
            <v>44922</v>
          </cell>
          <cell r="K2120" t="str">
            <v xml:space="preserve">JOSE LUIS VALAREZO ROMERO / </v>
          </cell>
          <cell r="L2120" t="str">
            <v>CALLE.2DA AVENIDA Y CALLE SEC.GUAYACANES/A MEDIA CUADRA DE LA UPC LILIAM MARIA Y A DOS CUADRAS DEL PARQUE, MACHALA</v>
          </cell>
          <cell r="M2120" t="str">
            <v>706281144</v>
          </cell>
          <cell r="N2120" t="str">
            <v xml:space="preserve">984770288 /  </v>
          </cell>
          <cell r="P2120" t="str">
            <v>MACHALA</v>
          </cell>
          <cell r="Q2120" t="str">
            <v>MACHALA</v>
          </cell>
          <cell r="R2120" t="str">
            <v>EL ORO</v>
          </cell>
          <cell r="T2120" t="str">
            <v>TRAMACO</v>
          </cell>
          <cell r="U2120" t="str">
            <v>FLEXNETUIO_PROVINCIA</v>
          </cell>
          <cell r="V2120">
            <v>1</v>
          </cell>
          <cell r="W2120">
            <v>1</v>
          </cell>
          <cell r="X2120" t="str">
            <v>FLEXNET</v>
          </cell>
          <cell r="Y2120" t="str">
            <v>FLEX NET CALLE 28 DE JUNIO S/N Y GARCIA MORENO ENTRADA LLANO GRANDE</v>
          </cell>
          <cell r="Z2120" t="str">
            <v>1701_QUITO</v>
          </cell>
          <cell r="AA2120" t="str">
            <v>CLIENTE NO CONTESTA, SE ALERTA A VENTAS
16:00</v>
          </cell>
          <cell r="AB2120">
            <v>22337</v>
          </cell>
          <cell r="AC2120">
            <v>44918</v>
          </cell>
          <cell r="AD2120" t="str">
            <v>TRAMACO EXPRESS</v>
          </cell>
          <cell r="AE2120" t="str">
            <v>GENERICO TMC</v>
          </cell>
          <cell r="AF2120">
            <v>2</v>
          </cell>
          <cell r="AG2120" t="str">
            <v>PEDIDO_CON_INCIDENCIA</v>
          </cell>
          <cell r="AH2120">
            <v>44922</v>
          </cell>
          <cell r="AI2120" t="str">
            <v>CLIENTE NO DESEA RECIBIR</v>
          </cell>
          <cell r="AJ2120" t="str">
            <v xml:space="preserve">No desea por algo que leyó en las hojas que le toca fitmar </v>
          </cell>
          <cell r="AK2120">
            <v>485029</v>
          </cell>
        </row>
        <row r="2121">
          <cell r="B2121">
            <v>485032</v>
          </cell>
          <cell r="C2121" t="str">
            <v>20003032733459</v>
          </cell>
          <cell r="D2121" t="str">
            <v>CONECEL</v>
          </cell>
          <cell r="E2121" t="str">
            <v>DESPACHO</v>
          </cell>
          <cell r="F2121" t="str">
            <v>NORMAL</v>
          </cell>
          <cell r="G2121" t="str">
            <v>031002004130983</v>
          </cell>
          <cell r="H2121">
            <v>44917</v>
          </cell>
          <cell r="I2121" t="str">
            <v>INCIDENCIA</v>
          </cell>
          <cell r="J2121">
            <v>44922</v>
          </cell>
          <cell r="K2121" t="str">
            <v xml:space="preserve">FREDY ROBERTO SUAREZ IMBAQUINGO / </v>
          </cell>
          <cell r="L2121" t="str">
            <v>AV LEOPOLDO FREIRE Y CIRCUNVALACION FRENTE AL MERCADO MAYORISTA DE RIOBAMBA EN OFICINAS, RIOBAMBA</v>
          </cell>
          <cell r="M2121" t="str">
            <v>1002013777</v>
          </cell>
          <cell r="N2121" t="str">
            <v xml:space="preserve">999289064 /  </v>
          </cell>
          <cell r="P2121" t="str">
            <v>RIOBAMBA</v>
          </cell>
          <cell r="Q2121" t="str">
            <v>RIOBAMBA</v>
          </cell>
          <cell r="R2121" t="str">
            <v>CHIMBORAZO</v>
          </cell>
          <cell r="T2121" t="str">
            <v>TRAMACO</v>
          </cell>
          <cell r="U2121" t="str">
            <v>FLEXNETUIO_PROVINCIA</v>
          </cell>
          <cell r="V2121">
            <v>1</v>
          </cell>
          <cell r="W2121">
            <v>1</v>
          </cell>
          <cell r="X2121" t="str">
            <v>FLEXNET</v>
          </cell>
          <cell r="Y2121" t="str">
            <v>FLEX NET CALLE 28 DE JUNIO S/N Y GARCIA MORENO ENTRADA LLANO GRANDE</v>
          </cell>
          <cell r="Z2121" t="str">
            <v>1701_QUITO</v>
          </cell>
          <cell r="AA2121" t="str">
            <v>2001777253 CLIENTE MENCIONA LA DIRRECION ES CORRECTA NO DA MAS REFERENCIAS SE RE COORDINA ENTREGA PARA EL 28/12 SU AYUDA         27/12       12:41PM</v>
          </cell>
          <cell r="AB2121">
            <v>22337</v>
          </cell>
          <cell r="AC2121">
            <v>44918</v>
          </cell>
          <cell r="AD2121" t="str">
            <v>TRAMACO EXPRESS</v>
          </cell>
          <cell r="AE2121" t="str">
            <v>GENERICO TMC</v>
          </cell>
          <cell r="AF2121">
            <v>2</v>
          </cell>
          <cell r="AG2121" t="str">
            <v>PEDIDO_CON_INCIDENCIA</v>
          </cell>
          <cell r="AH2121">
            <v>44922</v>
          </cell>
          <cell r="AI2121" t="str">
            <v>NO HAY QUIEN RECIBA</v>
          </cell>
          <cell r="AJ2121" t="str">
            <v>No se encuentra en la dirección indicada y va a retirar de bodega</v>
          </cell>
          <cell r="AK2121">
            <v>485032</v>
          </cell>
        </row>
        <row r="2122">
          <cell r="B2122">
            <v>485034</v>
          </cell>
          <cell r="C2122" t="str">
            <v>20003030594914</v>
          </cell>
          <cell r="D2122" t="str">
            <v>CONECEL</v>
          </cell>
          <cell r="E2122" t="str">
            <v>DESPACHO</v>
          </cell>
          <cell r="F2122" t="str">
            <v>NORMAL</v>
          </cell>
          <cell r="G2122" t="str">
            <v>GR20003030594914</v>
          </cell>
          <cell r="H2122">
            <v>44917</v>
          </cell>
          <cell r="I2122" t="str">
            <v>INCIDENCIA</v>
          </cell>
          <cell r="J2122">
            <v>44922</v>
          </cell>
          <cell r="K2122" t="str">
            <v xml:space="preserve">PEDRO PABLO PARRAGA CHAVARRIA / </v>
          </cell>
          <cell r="L2122" t="str">
            <v>CALLE AMBATO Y GUAYAQUIL CASA DE UN PISO COLOR PLOMO FRENTE AL MERCADO MUNICIPAL JUNTO AL CDI CRECIENDO CON TERNURA, SANTO DOMINGO</v>
          </cell>
          <cell r="M2122" t="str">
            <v>1717100042</v>
          </cell>
          <cell r="N2122" t="str">
            <v>0992249887</v>
          </cell>
          <cell r="P2122" t="str">
            <v>SANTO DOMINGO</v>
          </cell>
          <cell r="Q2122" t="str">
            <v>SANTO DOMINGO</v>
          </cell>
          <cell r="R2122" t="str">
            <v>SANTO DOMINGO DE LOS TSACHILAS</v>
          </cell>
          <cell r="U2122" t="str">
            <v>FLEXNETUIO_PROVINCIA</v>
          </cell>
          <cell r="V2122">
            <v>1</v>
          </cell>
          <cell r="W2122">
            <v>1</v>
          </cell>
          <cell r="X2122" t="str">
            <v>FLEXNET</v>
          </cell>
          <cell r="Y2122" t="str">
            <v>FLEX NET CALLE 28 DE JUNIO S/N Y GARCIA MORENO ENTRADA LLANO GRANDE</v>
          </cell>
          <cell r="Z2122" t="str">
            <v>1701_QUITO</v>
          </cell>
          <cell r="AA2122" t="str">
            <v>SE RECORDINA PARA EL 28/12 EN LA MISMA DIRECCION // CTE MENCIONA QUE PUEDE RECIBIR CHIP EN LA MAÑANA HASTA LAS 11:30AM // DESPUES TIENE DISPONIBILIDAD APARTIR DE LAS 2PM // LLAMAR AL TLF 0992249887
27/12  17:45</v>
          </cell>
          <cell r="AB2122">
            <v>22386</v>
          </cell>
          <cell r="AC2122">
            <v>44922</v>
          </cell>
          <cell r="AD2122" t="str">
            <v>TRANSPORTE FLEXNET</v>
          </cell>
          <cell r="AE2122" t="str">
            <v>ABD1435</v>
          </cell>
          <cell r="AF2122">
            <v>2</v>
          </cell>
          <cell r="AG2122" t="str">
            <v>PEDIDO_CON_INCIDENCIA</v>
          </cell>
          <cell r="AH2122">
            <v>44922</v>
          </cell>
          <cell r="AI2122" t="str">
            <v>NO HAY QUIEN RECIBA</v>
          </cell>
          <cell r="AJ2122" t="str">
            <v>Cliente no de encuentra en la dirección indicada hija manifiesta llega tarde</v>
          </cell>
          <cell r="AK2122">
            <v>485034</v>
          </cell>
        </row>
        <row r="2123">
          <cell r="B2123">
            <v>485037</v>
          </cell>
          <cell r="C2123" t="str">
            <v>20003029726758</v>
          </cell>
          <cell r="D2123" t="str">
            <v>CONECEL</v>
          </cell>
          <cell r="E2123" t="str">
            <v>DESPACHO</v>
          </cell>
          <cell r="F2123" t="str">
            <v>NORMAL</v>
          </cell>
          <cell r="G2123" t="str">
            <v>GR20003029726758</v>
          </cell>
          <cell r="H2123">
            <v>44917</v>
          </cell>
          <cell r="I2123" t="str">
            <v>ENTREGADO</v>
          </cell>
          <cell r="J2123">
            <v>44918</v>
          </cell>
          <cell r="K2123" t="str">
            <v xml:space="preserve">IVANNA NAYERLY ESPANA AVILES / </v>
          </cell>
          <cell r="L2123" t="str">
            <v>BARRIO SAN PEDRO CALLE 309 ENTRE AV 224 Y 225 CS DE DOS PISO CLOR BEIGE CON PUERTA DE VIDRIO A UN CUADRA DEPOSITO DE AGUA, MANTA</v>
          </cell>
          <cell r="M2123" t="str">
            <v>1206969584</v>
          </cell>
          <cell r="N2123" t="str">
            <v xml:space="preserve">959419931 /  </v>
          </cell>
          <cell r="O2123" t="str">
            <v/>
          </cell>
          <cell r="P2123" t="str">
            <v>MANTA</v>
          </cell>
          <cell r="Q2123" t="str">
            <v>MANTA</v>
          </cell>
          <cell r="R2123" t="str">
            <v>MANABI</v>
          </cell>
          <cell r="U2123" t="str">
            <v>FLEXNETUIO_PROVINCIA</v>
          </cell>
          <cell r="V2123">
            <v>1</v>
          </cell>
          <cell r="W2123">
            <v>1</v>
          </cell>
          <cell r="X2123" t="str">
            <v>FLEXNET</v>
          </cell>
          <cell r="Y2123" t="str">
            <v>FLEX NET CALLE 28 DE JUNIO S/N Y GARCIA MORENO ENTRADA LLANO GRANDE</v>
          </cell>
          <cell r="Z2123" t="str">
            <v>1701_QUITO</v>
          </cell>
          <cell r="AA2123" t="str">
            <v/>
          </cell>
          <cell r="AB2123">
            <v>22340</v>
          </cell>
          <cell r="AC2123">
            <v>44918</v>
          </cell>
          <cell r="AD2123" t="str">
            <v>TRANSPORTE FLEXNET</v>
          </cell>
          <cell r="AE2123" t="str">
            <v>HD672T</v>
          </cell>
          <cell r="AF2123">
            <v>0</v>
          </cell>
          <cell r="AG2123" t="str">
            <v>PEDIDO_ENTREGADO</v>
          </cell>
          <cell r="AH2123">
            <v>44918</v>
          </cell>
          <cell r="AK2123">
            <v>485037</v>
          </cell>
        </row>
        <row r="2124">
          <cell r="B2124">
            <v>485038</v>
          </cell>
          <cell r="C2124" t="str">
            <v>20003032717750</v>
          </cell>
          <cell r="D2124" t="str">
            <v>CONECEL</v>
          </cell>
          <cell r="E2124" t="str">
            <v>DESPACHO</v>
          </cell>
          <cell r="F2124" t="str">
            <v>NORMAL</v>
          </cell>
          <cell r="G2124" t="str">
            <v>031002004130980</v>
          </cell>
          <cell r="H2124">
            <v>44917</v>
          </cell>
          <cell r="I2124" t="str">
            <v>INCIDENCIA</v>
          </cell>
          <cell r="J2124">
            <v>44922</v>
          </cell>
          <cell r="K2124" t="str">
            <v xml:space="preserve">FRANCISCO CARRILLO CANAR / </v>
          </cell>
          <cell r="L2124" t="str">
            <v>AV 10 DE AGOSTO Y AV SIMON BOLIVAR EN LA FUNDACION VISTA PARA TODOS JUNTO AL HOTEL CENTRAL PARL FRENTE SAMOSA CAFETERIA ARABE A UNA CUADRA DEL BANCO PICHINCHA, LOJA</v>
          </cell>
          <cell r="M2124" t="str">
            <v>1103301832</v>
          </cell>
          <cell r="N2124" t="str">
            <v xml:space="preserve">963211510 /  </v>
          </cell>
          <cell r="P2124" t="str">
            <v>LOJA</v>
          </cell>
          <cell r="Q2124" t="str">
            <v>LOJA</v>
          </cell>
          <cell r="R2124" t="str">
            <v>LOJA</v>
          </cell>
          <cell r="T2124" t="str">
            <v>TRAMACO</v>
          </cell>
          <cell r="U2124" t="str">
            <v>FLEXNETUIO_PROVINCIA</v>
          </cell>
          <cell r="V2124">
            <v>1</v>
          </cell>
          <cell r="W2124">
            <v>1</v>
          </cell>
          <cell r="X2124" t="str">
            <v>FLEXNET</v>
          </cell>
          <cell r="Y2124" t="str">
            <v>FLEX NET CALLE 28 DE JUNIO S/N Y GARCIA MORENO ENTRADA LLANO GRANDE</v>
          </cell>
          <cell r="Z2124" t="str">
            <v>1701_QUITO</v>
          </cell>
          <cell r="AA2124" t="str">
            <v>SE RECORDINA PARA EL 28/12 EN LA MISMA DIRECCION // CTE PIDE SE PUEDAN ACERCAR DE 9AM A 12PM O DE 2PM A 6:45PM // TLF 0963211510
27/12  17:02</v>
          </cell>
          <cell r="AB2124">
            <v>22337</v>
          </cell>
          <cell r="AC2124">
            <v>44918</v>
          </cell>
          <cell r="AD2124" t="str">
            <v>TRAMACO EXPRESS</v>
          </cell>
          <cell r="AE2124" t="str">
            <v>GENERICO TMC</v>
          </cell>
          <cell r="AF2124">
            <v>1</v>
          </cell>
          <cell r="AG2124" t="str">
            <v>PEDIDO_CON_INCIDENCIA</v>
          </cell>
          <cell r="AH2124">
            <v>44922</v>
          </cell>
          <cell r="AJ2124" t="str">
            <v>NO HAY QUIEN RECIBA - CLIENTE -  - Cliente informa que se encuentra en el almuerzo y que regresa a p</v>
          </cell>
          <cell r="AK2124">
            <v>485038</v>
          </cell>
        </row>
        <row r="2125">
          <cell r="B2125">
            <v>485039</v>
          </cell>
          <cell r="C2125" t="str">
            <v>20003033164207</v>
          </cell>
          <cell r="D2125" t="str">
            <v>CONECEL</v>
          </cell>
          <cell r="E2125" t="str">
            <v>DESPACHO</v>
          </cell>
          <cell r="F2125" t="str">
            <v>NORMAL</v>
          </cell>
          <cell r="G2125" t="str">
            <v>FT76593</v>
          </cell>
          <cell r="H2125">
            <v>44917</v>
          </cell>
          <cell r="I2125" t="str">
            <v>COORDINADO</v>
          </cell>
          <cell r="J2125">
            <v>44922</v>
          </cell>
          <cell r="K2125" t="str">
            <v xml:space="preserve">MIGUEL ARNULFO RUIZ ACOSTA / </v>
          </cell>
          <cell r="L2125" t="str">
            <v>AV GASPAR DE CARVAJAL Y MARIANA DE JESUS BLOQUE 33 DPTO 32 CONJUNTO LA GRANJA JUNTO AL MERCADO SUPERSAMUELITO, QUITO</v>
          </cell>
          <cell r="M2125" t="str">
            <v>1751463041</v>
          </cell>
          <cell r="N2125" t="str">
            <v xml:space="preserve">996875841 /  </v>
          </cell>
          <cell r="P2125" t="str">
            <v>QUITO</v>
          </cell>
          <cell r="Q2125" t="str">
            <v>QUITO</v>
          </cell>
          <cell r="R2125" t="str">
            <v>PICHINCHA</v>
          </cell>
          <cell r="U2125" t="str">
            <v>FLEXNETUIO_LOCAL</v>
          </cell>
          <cell r="V2125">
            <v>1</v>
          </cell>
          <cell r="W2125">
            <v>1</v>
          </cell>
          <cell r="X2125" t="str">
            <v>FLEXNET</v>
          </cell>
          <cell r="Y2125" t="str">
            <v>FLEX NET CALLE 28 DE JUNIO S/N Y GARCIA MORENO ENTRADA LLANO GRANDE</v>
          </cell>
          <cell r="Z2125" t="str">
            <v>1701_QUITO</v>
          </cell>
          <cell r="AA2125" t="str">
            <v>1001387650 CLIENTE INDICA PODER RECIBIR EL CHIP EL DIA 29/12 HASTA LAS 2PM SE ESCALA CORREO CON NOVEDAD  27/12 12:51PM  1001387650 CLIENTE INDICA PODER RECIBIR EL CHIP EL DIA 29/12 HASTA LAS 2PM SE ESCALA CORREO CON NOVEDAD  27/12 12:51PM</v>
          </cell>
          <cell r="AB2125">
            <v>22398</v>
          </cell>
          <cell r="AC2125">
            <v>44922</v>
          </cell>
          <cell r="AD2125" t="str">
            <v>ITSACOURIER S.A.S</v>
          </cell>
          <cell r="AE2125" t="str">
            <v>LU161L</v>
          </cell>
          <cell r="AF2125">
            <v>2</v>
          </cell>
          <cell r="AG2125" t="str">
            <v>COORDINADO</v>
          </cell>
          <cell r="AH2125">
            <v>44923</v>
          </cell>
          <cell r="AJ2125" t="str">
            <v xml:space="preserve">_x000D_
</v>
          </cell>
          <cell r="AK2125">
            <v>485039</v>
          </cell>
        </row>
        <row r="2126">
          <cell r="B2126">
            <v>485041</v>
          </cell>
          <cell r="C2126" t="str">
            <v>20003033195174</v>
          </cell>
          <cell r="D2126" t="str">
            <v>CONECEL</v>
          </cell>
          <cell r="E2126" t="str">
            <v>DESPACHO</v>
          </cell>
          <cell r="F2126" t="str">
            <v>NORMAL</v>
          </cell>
          <cell r="G2126" t="str">
            <v>GR20003033195174</v>
          </cell>
          <cell r="H2126">
            <v>44917</v>
          </cell>
          <cell r="I2126" t="str">
            <v>ENTREGADO</v>
          </cell>
          <cell r="J2126">
            <v>44922</v>
          </cell>
          <cell r="K2126" t="str">
            <v xml:space="preserve">HUGO ALEJANDRO FIALLOS PARRAGA / </v>
          </cell>
          <cell r="L2126" t="str">
            <v>BARRIO NARCISA DE JESUS CALLE FELIX SARMIENTO Y GUILLERMO ORDONEZ CS1P PORTON GRANDE NEGRO DIAGONAL A LA PANADERIA PIRULIN, SANTA ELENA</v>
          </cell>
          <cell r="M2126" t="str">
            <v>925117558</v>
          </cell>
          <cell r="N2126" t="str">
            <v>967560024 /  986973051</v>
          </cell>
          <cell r="O2126" t="str">
            <v/>
          </cell>
          <cell r="P2126" t="str">
            <v>SANTA ELENA</v>
          </cell>
          <cell r="Q2126" t="str">
            <v>SANTA ELENA</v>
          </cell>
          <cell r="R2126" t="str">
            <v>SANTA ELENA</v>
          </cell>
          <cell r="U2126" t="str">
            <v>FLEXNETUIO_PROVINCIA</v>
          </cell>
          <cell r="V2126">
            <v>1</v>
          </cell>
          <cell r="W2126">
            <v>1</v>
          </cell>
          <cell r="X2126" t="str">
            <v>FLEXNET</v>
          </cell>
          <cell r="Y2126" t="str">
            <v>FLEX NET CALLE 28 DE JUNIO S/N Y GARCIA MORENO ENTRADA LLANO GRANDE</v>
          </cell>
          <cell r="Z2126" t="str">
            <v>1701_QUITO</v>
          </cell>
          <cell r="AA2126" t="str">
            <v/>
          </cell>
          <cell r="AB2126">
            <v>22385</v>
          </cell>
          <cell r="AC2126">
            <v>44922</v>
          </cell>
          <cell r="AD2126" t="str">
            <v>TRANSPORTE FLEXNET</v>
          </cell>
          <cell r="AE2126" t="str">
            <v>AE919F</v>
          </cell>
          <cell r="AF2126">
            <v>0</v>
          </cell>
          <cell r="AG2126" t="str">
            <v>PEDIDO_ENTREGADO</v>
          </cell>
          <cell r="AH2126">
            <v>44922</v>
          </cell>
          <cell r="AK2126">
            <v>485041</v>
          </cell>
        </row>
        <row r="2127">
          <cell r="B2127">
            <v>485042</v>
          </cell>
          <cell r="C2127" t="str">
            <v>20003033201184</v>
          </cell>
          <cell r="D2127" t="str">
            <v>CONECEL</v>
          </cell>
          <cell r="E2127" t="str">
            <v>DESPACHO</v>
          </cell>
          <cell r="F2127" t="str">
            <v>NORMAL</v>
          </cell>
          <cell r="G2127" t="str">
            <v>GR20003033201184</v>
          </cell>
          <cell r="H2127">
            <v>44917</v>
          </cell>
          <cell r="I2127" t="str">
            <v>ENTREGADO</v>
          </cell>
          <cell r="J2127">
            <v>44922</v>
          </cell>
          <cell r="K2127" t="str">
            <v xml:space="preserve">HECTOR HUGO FIALLOS SANCHEZ / </v>
          </cell>
          <cell r="L2127" t="str">
            <v>FELIX SARMIETO ENTRE LUIS ROSALES Y GUILLERMO ORDONES CAS PORTON NEGRO 2 PIS SIN PINTAR DIAGONAL A UNA PANADERIA, SANTA ELENA</v>
          </cell>
          <cell r="M2127" t="str">
            <v>912276912</v>
          </cell>
          <cell r="N2127" t="str">
            <v>962925979 /  987654842</v>
          </cell>
          <cell r="O2127" t="str">
            <v/>
          </cell>
          <cell r="P2127" t="str">
            <v>SANTA ELENA</v>
          </cell>
          <cell r="Q2127" t="str">
            <v>SANTA ELENA</v>
          </cell>
          <cell r="R2127" t="str">
            <v>SANTA ELENA</v>
          </cell>
          <cell r="U2127" t="str">
            <v>FLEXNETUIO_PROVINCIA</v>
          </cell>
          <cell r="V2127">
            <v>1</v>
          </cell>
          <cell r="W2127">
            <v>1</v>
          </cell>
          <cell r="X2127" t="str">
            <v>FLEXNET</v>
          </cell>
          <cell r="Y2127" t="str">
            <v>FLEX NET CALLE 28 DE JUNIO S/N Y GARCIA MORENO ENTRADA LLANO GRANDE</v>
          </cell>
          <cell r="Z2127" t="str">
            <v>1701_QUITO</v>
          </cell>
          <cell r="AA2127" t="str">
            <v/>
          </cell>
          <cell r="AB2127">
            <v>22385</v>
          </cell>
          <cell r="AC2127">
            <v>44922</v>
          </cell>
          <cell r="AD2127" t="str">
            <v>TRANSPORTE FLEXNET</v>
          </cell>
          <cell r="AE2127" t="str">
            <v>AE919F</v>
          </cell>
          <cell r="AF2127">
            <v>0</v>
          </cell>
          <cell r="AG2127" t="str">
            <v>PEDIDO_ENTREGADO</v>
          </cell>
          <cell r="AH2127">
            <v>44922</v>
          </cell>
          <cell r="AK2127">
            <v>485042</v>
          </cell>
        </row>
        <row r="2128">
          <cell r="B2128">
            <v>485043</v>
          </cell>
          <cell r="C2128" t="str">
            <v>20003033158241</v>
          </cell>
          <cell r="D2128" t="str">
            <v>CONECEL</v>
          </cell>
          <cell r="E2128" t="str">
            <v>DESPACHO</v>
          </cell>
          <cell r="F2128" t="str">
            <v>NORMAL</v>
          </cell>
          <cell r="G2128" t="str">
            <v>FT76589</v>
          </cell>
          <cell r="H2128">
            <v>44917</v>
          </cell>
          <cell r="I2128" t="str">
            <v>COORDINADO</v>
          </cell>
          <cell r="J2128">
            <v>44922</v>
          </cell>
          <cell r="K2128" t="str">
            <v xml:space="preserve">ANGEL DAVID GAROFALO PEREZ / </v>
          </cell>
          <cell r="L2128" t="str">
            <v>CALLE JULIAN ESTRELLA S34-545 Y CARLOS FREILE CASA DE DOS PISOS COLOR CAFE A MEDIA CUADRA DE LA CLINIC CELL, QUITO</v>
          </cell>
          <cell r="M2128" t="str">
            <v>1721167078</v>
          </cell>
          <cell r="N2128" t="str">
            <v>987545429 /  961282608</v>
          </cell>
          <cell r="P2128" t="str">
            <v>QUITO</v>
          </cell>
          <cell r="Q2128" t="str">
            <v>QUITO</v>
          </cell>
          <cell r="R2128" t="str">
            <v>PICHINCHA</v>
          </cell>
          <cell r="U2128" t="str">
            <v>FLEXNETUIO_LOCAL</v>
          </cell>
          <cell r="V2128">
            <v>1</v>
          </cell>
          <cell r="W2128">
            <v>1</v>
          </cell>
          <cell r="X2128" t="str">
            <v>FLEXNET</v>
          </cell>
          <cell r="Y2128" t="str">
            <v>FLEX NET CALLE 28 DE JUNIO S/N Y GARCIA MORENO ENTRADA LLANO GRANDE</v>
          </cell>
          <cell r="Z2128" t="str">
            <v>1701_QUITO</v>
          </cell>
          <cell r="AA2128" t="str">
            <v>VISITAR MAÑANA 28/12
16:30</v>
          </cell>
          <cell r="AB2128">
            <v>22397</v>
          </cell>
          <cell r="AC2128">
            <v>44922</v>
          </cell>
          <cell r="AD2128" t="str">
            <v>ITSACOURIER S.A.S</v>
          </cell>
          <cell r="AE2128" t="str">
            <v>LU981L</v>
          </cell>
          <cell r="AF2128">
            <v>2</v>
          </cell>
          <cell r="AG2128" t="str">
            <v>COORDINADO</v>
          </cell>
          <cell r="AH2128">
            <v>44923</v>
          </cell>
          <cell r="AJ2128" t="str">
            <v xml:space="preserve">_x000D_
</v>
          </cell>
          <cell r="AK2128">
            <v>485043</v>
          </cell>
        </row>
        <row r="2129">
          <cell r="B2129">
            <v>485016</v>
          </cell>
          <cell r="C2129" t="str">
            <v>20003029740936</v>
          </cell>
          <cell r="D2129" t="str">
            <v>CONECEL</v>
          </cell>
          <cell r="E2129" t="str">
            <v>DESPACHO</v>
          </cell>
          <cell r="F2129" t="str">
            <v>NORMAL</v>
          </cell>
          <cell r="G2129" t="str">
            <v>TF90409</v>
          </cell>
          <cell r="H2129">
            <v>44917</v>
          </cell>
          <cell r="I2129" t="str">
            <v>INCIDENCIA</v>
          </cell>
          <cell r="J2129">
            <v>44922</v>
          </cell>
          <cell r="K2129" t="str">
            <v xml:space="preserve">JUAN GABRIEL OROZCO REZABALA / </v>
          </cell>
          <cell r="L2129" t="str">
            <v>VIA PERIMETRAL Y 2DO PASAJE 44 CASA DE UN PISO A UNA CUADRA DE LA UNIDAD EDUCATIVA FRANCISCO GARATE FE Y ALEGRIA, GUAYAQUIL</v>
          </cell>
          <cell r="M2129" t="str">
            <v>924347537</v>
          </cell>
          <cell r="N2129" t="str">
            <v xml:space="preserve">979164460 /  </v>
          </cell>
          <cell r="P2129" t="str">
            <v>GUAYAQUIL</v>
          </cell>
          <cell r="Q2129" t="str">
            <v>GUAYAQUIL</v>
          </cell>
          <cell r="R2129" t="str">
            <v>GUAYAS</v>
          </cell>
          <cell r="T2129" t="str">
            <v>ITSACOURIER</v>
          </cell>
          <cell r="U2129" t="str">
            <v>FLEXNETUIO_GYE</v>
          </cell>
          <cell r="V2129">
            <v>1</v>
          </cell>
          <cell r="W2129">
            <v>1</v>
          </cell>
          <cell r="X2129" t="str">
            <v>FLEXNET</v>
          </cell>
          <cell r="Y2129" t="str">
            <v>FLEX NET CALLE 28 DE JUNIO S/N Y GARCIA MORENO ENTRADA LLANO GRANDE</v>
          </cell>
          <cell r="Z2129" t="str">
            <v>1701_QUITO</v>
          </cell>
          <cell r="AA2129" t="str">
            <v>CTE NO SE ENCUENTRA EN LA DIRECCION REGISTRADA // SE ACERCARA A CAC// SE DEVUELVE
27/12  15:22</v>
          </cell>
          <cell r="AB2129">
            <v>22404</v>
          </cell>
          <cell r="AC2129">
            <v>44922</v>
          </cell>
          <cell r="AD2129" t="str">
            <v>ITSACOURIER S.A.S</v>
          </cell>
          <cell r="AE2129" t="str">
            <v>JJ069D</v>
          </cell>
          <cell r="AF2129">
            <v>2</v>
          </cell>
          <cell r="AG2129" t="str">
            <v>PEDIDO_CON_INCIDENCIA</v>
          </cell>
          <cell r="AH2129">
            <v>44922</v>
          </cell>
          <cell r="AI2129" t="str">
            <v>NO HAY QUIEN RECIBA</v>
          </cell>
          <cell r="AJ2129" t="str">
            <v>Cliente indica que no pasa en el domicilio, pasa fuera todo el día, indicó que si le pueden dejar en algún punto para el ir a retirar cuando tenga tiempo</v>
          </cell>
          <cell r="AK2129">
            <v>485016</v>
          </cell>
        </row>
        <row r="2130">
          <cell r="B2130">
            <v>485017</v>
          </cell>
          <cell r="C2130" t="str">
            <v>20003032737091</v>
          </cell>
          <cell r="D2130" t="str">
            <v>CONECEL</v>
          </cell>
          <cell r="E2130" t="str">
            <v>DESPACHO</v>
          </cell>
          <cell r="F2130" t="str">
            <v>NORMAL</v>
          </cell>
          <cell r="G2130" t="str">
            <v>031002004130982</v>
          </cell>
          <cell r="H2130">
            <v>44917</v>
          </cell>
          <cell r="I2130" t="str">
            <v>ENTREGADO</v>
          </cell>
          <cell r="J2130">
            <v>44918</v>
          </cell>
          <cell r="K2130" t="str">
            <v xml:space="preserve">ROBERTO QUINTERO / </v>
          </cell>
          <cell r="L2130" t="str">
            <v>CALLE MARIANA DE JESUS Y VENEZUELA EN LA EMPRESA TECNI GYPSUM FRENTE A LA ESTACION DE GASOLINA SAN ALFONSO, RIOBAMBA</v>
          </cell>
          <cell r="M2130" t="str">
            <v>1442659290</v>
          </cell>
          <cell r="N2130" t="str">
            <v>960440843 /  983728201</v>
          </cell>
          <cell r="O2130" t="str">
            <v/>
          </cell>
          <cell r="P2130" t="str">
            <v>RIOBAMBA</v>
          </cell>
          <cell r="Q2130" t="str">
            <v>RIOBAMBA</v>
          </cell>
          <cell r="R2130" t="str">
            <v>CHIMBORAZO</v>
          </cell>
          <cell r="T2130" t="str">
            <v>TRAMACO</v>
          </cell>
          <cell r="U2130" t="str">
            <v>FLEXNETUIO_PROVINCIA</v>
          </cell>
          <cell r="V2130">
            <v>1</v>
          </cell>
          <cell r="W2130">
            <v>1</v>
          </cell>
          <cell r="X2130" t="str">
            <v>FLEXNET</v>
          </cell>
          <cell r="Y2130" t="str">
            <v>FLEX NET CALLE 28 DE JUNIO S/N Y GARCIA MORENO ENTRADA LLANO GRANDE</v>
          </cell>
          <cell r="Z2130" t="str">
            <v>1701_QUITO</v>
          </cell>
          <cell r="AA2130" t="str">
            <v/>
          </cell>
          <cell r="AB2130">
            <v>22337</v>
          </cell>
          <cell r="AC2130">
            <v>44918</v>
          </cell>
          <cell r="AD2130" t="str">
            <v>TRAMACO EXPRESS</v>
          </cell>
          <cell r="AE2130" t="str">
            <v>GENERICO TMC</v>
          </cell>
          <cell r="AF2130">
            <v>0</v>
          </cell>
          <cell r="AG2130" t="str">
            <v>PEDIDO_ENTREGADO</v>
          </cell>
          <cell r="AH2130">
            <v>44918</v>
          </cell>
          <cell r="AJ2130" t="str">
            <v>GUIA ENTREGADA -. . ROBERTO QUINTERO// 1442659290 - null</v>
          </cell>
          <cell r="AK2130">
            <v>485017</v>
          </cell>
        </row>
        <row r="2131">
          <cell r="B2131">
            <v>485018</v>
          </cell>
          <cell r="C2131" t="str">
            <v>20003032734922</v>
          </cell>
          <cell r="D2131" t="str">
            <v>CONECEL</v>
          </cell>
          <cell r="E2131" t="str">
            <v>DESPACHO</v>
          </cell>
          <cell r="F2131" t="str">
            <v>NORMAL</v>
          </cell>
          <cell r="G2131" t="str">
            <v>TF90410</v>
          </cell>
          <cell r="H2131">
            <v>44917</v>
          </cell>
          <cell r="I2131" t="str">
            <v>ENTREGADO</v>
          </cell>
          <cell r="J2131">
            <v>44922</v>
          </cell>
          <cell r="K2131" t="str">
            <v xml:space="preserve">GEOMARA GEANELLA ROSADO CRUZ / </v>
          </cell>
          <cell r="L2131" t="str">
            <v>CLL TUNGURAGUA Y NICOLAS MESTANZA MZ V4522 CS 3P CERRAMIENTO BLANCO REF DIAGONAL DE LA ESCUELA JUAN GOMEZ RENDON, GUAYAQUIL</v>
          </cell>
          <cell r="M2131" t="str">
            <v>953693579</v>
          </cell>
          <cell r="N2131" t="str">
            <v>984131537 /  993227886</v>
          </cell>
          <cell r="P2131" t="str">
            <v>GUAYAQUIL</v>
          </cell>
          <cell r="Q2131" t="str">
            <v>GUAYAQUIL</v>
          </cell>
          <cell r="R2131" t="str">
            <v>GUAYAS</v>
          </cell>
          <cell r="T2131" t="str">
            <v>ITSACOURIER</v>
          </cell>
          <cell r="U2131" t="str">
            <v>FLEXNETUIO_GYE</v>
          </cell>
          <cell r="V2131">
            <v>1</v>
          </cell>
          <cell r="W2131">
            <v>1</v>
          </cell>
          <cell r="X2131" t="str">
            <v>FLEXNET</v>
          </cell>
          <cell r="Y2131" t="str">
            <v>FLEX NET CALLE 28 DE JUNIO S/N Y GARCIA MORENO ENTRADA LLANO GRANDE</v>
          </cell>
          <cell r="Z2131" t="str">
            <v>1701_QUITO</v>
          </cell>
          <cell r="AA2131" t="str">
            <v/>
          </cell>
          <cell r="AB2131">
            <v>22403</v>
          </cell>
          <cell r="AC2131">
            <v>44922</v>
          </cell>
          <cell r="AD2131" t="str">
            <v>ITSACOURIER S.A.S</v>
          </cell>
          <cell r="AE2131" t="str">
            <v>JJ486C</v>
          </cell>
          <cell r="AF2131">
            <v>1</v>
          </cell>
          <cell r="AG2131" t="str">
            <v>PEDIDO_ENTREGADO</v>
          </cell>
          <cell r="AH2131">
            <v>44922</v>
          </cell>
          <cell r="AK2131">
            <v>485018</v>
          </cell>
        </row>
        <row r="2132">
          <cell r="B2132">
            <v>485019</v>
          </cell>
          <cell r="C2132" t="str">
            <v>20003032296929</v>
          </cell>
          <cell r="D2132" t="str">
            <v>CONECEL</v>
          </cell>
          <cell r="E2132" t="str">
            <v>DESPACHO</v>
          </cell>
          <cell r="F2132" t="str">
            <v>NORMAL</v>
          </cell>
          <cell r="G2132" t="str">
            <v xml:space="preserve">031002004133279 </v>
          </cell>
          <cell r="H2132">
            <v>44917</v>
          </cell>
          <cell r="I2132" t="str">
            <v>EN_TRANSITO</v>
          </cell>
          <cell r="J2132">
            <v>44918</v>
          </cell>
          <cell r="K2132" t="str">
            <v xml:space="preserve">CARLOS JULIO CARRIEL BAZURTO / </v>
          </cell>
          <cell r="L2132" t="str">
            <v>CIUDADELA SAN JOSE/AAVE RIO NAPO &amp; SGTO. HECTOR CHICA ESPINOZACASA UN PISO COLOR ROJO REF A UNA CUADRA ANTES DE LA ESTACION DE LA UNO A MANO IZQUIERDA, MILAGRO</v>
          </cell>
          <cell r="M2132" t="str">
            <v>922561394</v>
          </cell>
          <cell r="N2132" t="str">
            <v xml:space="preserve">959736648 /  </v>
          </cell>
          <cell r="P2132" t="str">
            <v>MILAGRO</v>
          </cell>
          <cell r="Q2132" t="str">
            <v>MILAGRO</v>
          </cell>
          <cell r="R2132" t="str">
            <v>GUAYAS</v>
          </cell>
          <cell r="T2132" t="str">
            <v>TRAMACO</v>
          </cell>
          <cell r="U2132" t="str">
            <v>FLEXNETUIO_PROVINCIA</v>
          </cell>
          <cell r="V2132">
            <v>1</v>
          </cell>
          <cell r="W2132">
            <v>1</v>
          </cell>
          <cell r="X2132" t="str">
            <v>FLEXNET</v>
          </cell>
          <cell r="Y2132" t="str">
            <v>FLEX NET CALLE 28 DE JUNIO S/N Y GARCIA MORENO ENTRADA LLANO GRANDE</v>
          </cell>
          <cell r="Z2132" t="str">
            <v>1701_QUITO</v>
          </cell>
          <cell r="AA2132" t="str">
            <v>** 1001459818 CLIENTE A LA ESPERA DE LA SINCARD APP REFLEJA ENTREGA EN TRANSITO	27/12/2022 NTGKVIZS   27/12  13:55 ** 1001459818 CLIENTE A LA ESPERA DE LA SINCARD APP REFLEJA ENTREGA EN TRANSITO	27/12/2022 NTGKVIZS   27/12  13:55</v>
          </cell>
          <cell r="AB2132">
            <v>22389</v>
          </cell>
          <cell r="AC2132">
            <v>44918</v>
          </cell>
          <cell r="AD2132" t="str">
            <v>TRAMACO EXPRESS</v>
          </cell>
          <cell r="AE2132" t="str">
            <v>GENERICO</v>
          </cell>
          <cell r="AF2132">
            <v>0</v>
          </cell>
          <cell r="AG2132" t="str">
            <v>ENTREGA EN TRANSITO</v>
          </cell>
          <cell r="AH2132">
            <v>44922</v>
          </cell>
          <cell r="AJ2132" t="str">
            <v/>
          </cell>
          <cell r="AK2132">
            <v>485019</v>
          </cell>
        </row>
        <row r="2133">
          <cell r="B2133">
            <v>485020</v>
          </cell>
          <cell r="C2133" t="str">
            <v>20003032721570</v>
          </cell>
          <cell r="D2133" t="str">
            <v>CONECEL</v>
          </cell>
          <cell r="E2133" t="str">
            <v>DESPACHO</v>
          </cell>
          <cell r="F2133" t="str">
            <v>NORMAL</v>
          </cell>
          <cell r="G2133" t="str">
            <v>FT76594</v>
          </cell>
          <cell r="H2133">
            <v>44917</v>
          </cell>
          <cell r="I2133" t="str">
            <v>COORDINADO</v>
          </cell>
          <cell r="J2133">
            <v>44922</v>
          </cell>
          <cell r="K2133" t="str">
            <v xml:space="preserve">ALEX SEBASTIAN TAPIA QUIMUNA / </v>
          </cell>
          <cell r="L2133" t="str">
            <v>BARRIO INCHALILLO CALLE INES GANGOTENA Y CALLE 1 CASA DE TEJA COLOR LADRILLO Y PORTON NEGRO LOTE 120 A UNA CUADRA DE LA GASOLINERA CONDORVALL, QUITO</v>
          </cell>
          <cell r="M2133" t="str">
            <v>1721227104</v>
          </cell>
          <cell r="N2133" t="str">
            <v>979152344 /  995204186</v>
          </cell>
          <cell r="O2133" t="str">
            <v/>
          </cell>
          <cell r="P2133" t="str">
            <v>QUITO</v>
          </cell>
          <cell r="Q2133" t="str">
            <v>QUITO</v>
          </cell>
          <cell r="R2133" t="str">
            <v>PICHINCHA</v>
          </cell>
          <cell r="U2133" t="str">
            <v>FLEXNETUIO_LOCAL</v>
          </cell>
          <cell r="V2133">
            <v>1</v>
          </cell>
          <cell r="W2133">
            <v>1</v>
          </cell>
          <cell r="X2133" t="str">
            <v>FLEXNET</v>
          </cell>
          <cell r="Y2133" t="str">
            <v>FLEX NET CALLE 28 DE JUNIO S/N Y GARCIA MORENO ENTRADA LLANO GRANDE</v>
          </cell>
          <cell r="Z2133" t="str">
            <v>1701_QUITO</v>
          </cell>
          <cell r="AA2133" t="str">
            <v/>
          </cell>
          <cell r="AB2133">
            <v>22390</v>
          </cell>
          <cell r="AC2133">
            <v>44922</v>
          </cell>
          <cell r="AD2133" t="str">
            <v>ITSACOURIER S.A.S</v>
          </cell>
          <cell r="AE2133" t="str">
            <v>PBB3265</v>
          </cell>
          <cell r="AF2133">
            <v>2</v>
          </cell>
          <cell r="AG2133" t="str">
            <v>COORDINADO</v>
          </cell>
          <cell r="AH2133">
            <v>44923</v>
          </cell>
          <cell r="AJ2133" t="str">
            <v xml:space="preserve">_x000D_
</v>
          </cell>
          <cell r="AK2133">
            <v>485020</v>
          </cell>
        </row>
        <row r="2134">
          <cell r="B2134">
            <v>485024</v>
          </cell>
          <cell r="C2134" t="str">
            <v>20003025848305</v>
          </cell>
          <cell r="D2134" t="str">
            <v>CONECEL</v>
          </cell>
          <cell r="E2134" t="str">
            <v>DESPACHO</v>
          </cell>
          <cell r="F2134" t="str">
            <v>NORMAL</v>
          </cell>
          <cell r="G2134" t="str">
            <v>031002004130978</v>
          </cell>
          <cell r="H2134">
            <v>44917</v>
          </cell>
          <cell r="I2134" t="str">
            <v>ENTREGADO</v>
          </cell>
          <cell r="J2134">
            <v>44922</v>
          </cell>
          <cell r="K2134" t="str">
            <v xml:space="preserve">VICTOR VELASCO SINCHIGUANO / </v>
          </cell>
          <cell r="L2134" t="str">
            <v>YACUCALLE PRIMERA ETAPA/RAFAEL SANCHEZ Y RAFAEL LARREA ANDRADE CASA 213 CAFE 2 PISOS RECIBEN EN LOCAL AGRORIEGO A 2 CUADRAS DEL MERCADO AMAZONAS, IBARRA</v>
          </cell>
          <cell r="M2134" t="str">
            <v>1708885882</v>
          </cell>
          <cell r="N2134" t="str">
            <v xml:space="preserve">963251737 /  </v>
          </cell>
          <cell r="P2134" t="str">
            <v>IBARRA</v>
          </cell>
          <cell r="Q2134" t="str">
            <v>IBARRA</v>
          </cell>
          <cell r="R2134" t="str">
            <v>IMBABURA</v>
          </cell>
          <cell r="T2134" t="str">
            <v>TRAMACO</v>
          </cell>
          <cell r="U2134" t="str">
            <v>FLEXNETUIO_PROVINCIA</v>
          </cell>
          <cell r="V2134">
            <v>1</v>
          </cell>
          <cell r="W2134">
            <v>1</v>
          </cell>
          <cell r="X2134" t="str">
            <v>FLEXNET</v>
          </cell>
          <cell r="Y2134" t="str">
            <v>FLEX NET CALLE 28 DE JUNIO S/N Y GARCIA MORENO ENTRADA LLANO GRANDE</v>
          </cell>
          <cell r="Z2134" t="str">
            <v>1701_QUITO</v>
          </cell>
          <cell r="AA2134" t="str">
            <v>POR FAVOR SU AYUDA CON ENTREGA EL DIA MIERCOLES 28/12 CLIENTE A LA ESPERA CONFIRMAR DIRECCION IBARRA/SAGRARIO/YACUCALLE PRIMERA ETAPA/RAFAEL SANCHEZ Y RAFAEL LARREA ANDRADE CASA 213 CAFÉ 2 PISOS RECIBEN EN LOCAL AGRORIEGO A 2 CUADRAS DEL MERCADO AMAZONAS COMUNICARSE PREVIO A ENTREGA  26/12 10:19 POR FAVOR SU AYUDA CON ENTREGA EL DIA MIERCOLES 28/12 CLIENTE A LA ESPERA CONFIRMAR DIRECCION IBARRA/SAGRARIO/YACUCALLE PRIMERA ETAPA/RAFAEL SANCHEZ Y RAFAEL LARREA ANDRADE CASA 213 CAFÉ 2 PISOS RECIBEN EN LOCAL AGRORIEGO A 2 CUADRAS DEL MERCADO AMAZONAS COMUNICARSE PREVIO A ENTREGA  26/12 10:19</v>
          </cell>
          <cell r="AB2134">
            <v>22337</v>
          </cell>
          <cell r="AC2134">
            <v>44918</v>
          </cell>
          <cell r="AD2134" t="str">
            <v>TRAMACO EXPRESS</v>
          </cell>
          <cell r="AE2134" t="str">
            <v>GENERICO TMC</v>
          </cell>
          <cell r="AF2134">
            <v>1</v>
          </cell>
          <cell r="AG2134" t="str">
            <v>PEDIDO_ENTREGADO</v>
          </cell>
          <cell r="AH2134">
            <v>44922</v>
          </cell>
          <cell r="AJ2134" t="str">
            <v>GUIA ENTREGADA -. . VICTOR VELASCO SINCHIGUANO - 1708885882</v>
          </cell>
          <cell r="AK2134">
            <v>485024</v>
          </cell>
        </row>
        <row r="2135">
          <cell r="B2135">
            <v>485025</v>
          </cell>
          <cell r="C2135" t="str">
            <v>20003032748460</v>
          </cell>
          <cell r="D2135" t="str">
            <v>CONECEL</v>
          </cell>
          <cell r="E2135" t="str">
            <v>DESPACHO</v>
          </cell>
          <cell r="F2135" t="str">
            <v>NORMAL</v>
          </cell>
          <cell r="G2135" t="str">
            <v>GR20003032748460</v>
          </cell>
          <cell r="H2135">
            <v>44917</v>
          </cell>
          <cell r="I2135" t="str">
            <v>ENTREGADO</v>
          </cell>
          <cell r="J2135">
            <v>44922</v>
          </cell>
          <cell r="K2135" t="str">
            <v xml:space="preserve">LUISA ANNABEL VERA MERA / </v>
          </cell>
          <cell r="L2135" t="str">
            <v>AV.225 Y CALLE 326 CASA DE UN PISO PORTON DE ZINC DIAGONAL A LA CANCHA OLIMPO, MANTA</v>
          </cell>
          <cell r="M2135" t="str">
            <v>1314744598</v>
          </cell>
          <cell r="N2135" t="str">
            <v xml:space="preserve">979118729 /  </v>
          </cell>
          <cell r="O2135" t="str">
            <v/>
          </cell>
          <cell r="P2135" t="str">
            <v>MANTA</v>
          </cell>
          <cell r="Q2135" t="str">
            <v>MANTA</v>
          </cell>
          <cell r="R2135" t="str">
            <v>MANABI</v>
          </cell>
          <cell r="U2135" t="str">
            <v>FLEXNETUIO_PROVINCIA</v>
          </cell>
          <cell r="V2135">
            <v>1</v>
          </cell>
          <cell r="W2135">
            <v>1</v>
          </cell>
          <cell r="X2135" t="str">
            <v>FLEXNET</v>
          </cell>
          <cell r="Y2135" t="str">
            <v>FLEX NET CALLE 28 DE JUNIO S/N Y GARCIA MORENO ENTRADA LLANO GRANDE</v>
          </cell>
          <cell r="Z2135" t="str">
            <v>1701_QUITO</v>
          </cell>
          <cell r="AA2135" t="str">
            <v/>
          </cell>
          <cell r="AB2135">
            <v>22383</v>
          </cell>
          <cell r="AC2135">
            <v>44922</v>
          </cell>
          <cell r="AD2135" t="str">
            <v>TRANSPORTE FLEXNET</v>
          </cell>
          <cell r="AE2135" t="str">
            <v>HD672T</v>
          </cell>
          <cell r="AF2135">
            <v>0</v>
          </cell>
          <cell r="AG2135" t="str">
            <v>PEDIDO_ENTREGADO</v>
          </cell>
          <cell r="AH2135">
            <v>44922</v>
          </cell>
          <cell r="AK2135">
            <v>485025</v>
          </cell>
        </row>
        <row r="2136">
          <cell r="B2136">
            <v>485011</v>
          </cell>
          <cell r="C2136" t="str">
            <v>LDDGYEA0033</v>
          </cell>
          <cell r="D2136" t="str">
            <v>CONECEL_DOCUMENTOS</v>
          </cell>
          <cell r="E2136" t="str">
            <v>DESPACHO</v>
          </cell>
          <cell r="F2136" t="str">
            <v>NORMAL</v>
          </cell>
          <cell r="G2136" t="str">
            <v>TF90283</v>
          </cell>
          <cell r="H2136">
            <v>44917</v>
          </cell>
          <cell r="I2136" t="str">
            <v>ENTREGADO</v>
          </cell>
          <cell r="J2136">
            <v>44918</v>
          </cell>
          <cell r="K2136" t="str">
            <v>Stephanie Perez ACC/Paola Loja ACC-OPE Equipos</v>
          </cell>
          <cell r="L2136" t="str">
            <v>GYE - Centro Comercial Garzo centro-ACC/REGULARIZACIONES</v>
          </cell>
          <cell r="M2136" t="str">
            <v>0</v>
          </cell>
          <cell r="N2136" t="str">
            <v>993393277</v>
          </cell>
          <cell r="O2136" t="str">
            <v/>
          </cell>
          <cell r="P2136" t="str">
            <v>GUAYAQUIL</v>
          </cell>
          <cell r="Q2136" t="str">
            <v>GUAYAQUIL</v>
          </cell>
          <cell r="R2136" t="str">
            <v>GUAYAS</v>
          </cell>
          <cell r="T2136" t="str">
            <v>ITSACOURIER</v>
          </cell>
          <cell r="U2136" t="str">
            <v>FLEXNETUIO_GYE</v>
          </cell>
          <cell r="V2136">
            <v>1</v>
          </cell>
          <cell r="W2136">
            <v>1</v>
          </cell>
          <cell r="X2136" t="str">
            <v>FLEXNET</v>
          </cell>
          <cell r="Y2136" t="str">
            <v>FLEX NET CALLE 28 DE JUNIO S/N Y GARCIA MORENO ENTRADA LLANO GRANDE</v>
          </cell>
          <cell r="Z2136" t="str">
            <v>1701_QUITO</v>
          </cell>
          <cell r="AA2136" t="str">
            <v/>
          </cell>
          <cell r="AB2136">
            <v>22373</v>
          </cell>
          <cell r="AC2136">
            <v>44918</v>
          </cell>
          <cell r="AD2136" t="str">
            <v>ITSACOURIER S.A.S</v>
          </cell>
          <cell r="AE2136" t="str">
            <v>IV314G</v>
          </cell>
          <cell r="AF2136">
            <v>0</v>
          </cell>
          <cell r="AG2136" t="str">
            <v>PEDIDO_ENTREGADO</v>
          </cell>
          <cell r="AH2136">
            <v>44918</v>
          </cell>
          <cell r="AK2136">
            <v>485011</v>
          </cell>
        </row>
        <row r="2137">
          <cell r="B2137">
            <v>485012</v>
          </cell>
          <cell r="C2137" t="str">
            <v>LDDGYEB0034</v>
          </cell>
          <cell r="D2137" t="str">
            <v>CONECEL_DOCUMENTOS</v>
          </cell>
          <cell r="E2137" t="str">
            <v>DESPACHO</v>
          </cell>
          <cell r="F2137" t="str">
            <v>NORMAL</v>
          </cell>
          <cell r="G2137" t="str">
            <v>TF90284</v>
          </cell>
          <cell r="H2137">
            <v>44917</v>
          </cell>
          <cell r="I2137" t="str">
            <v>ENTREGADO</v>
          </cell>
          <cell r="J2137">
            <v>44918</v>
          </cell>
          <cell r="K2137" t="str">
            <v>Stephanie Perez ACC</v>
          </cell>
          <cell r="L2137" t="str">
            <v>GYE - Centro Comercial Garzo centro-ACC</v>
          </cell>
          <cell r="M2137" t="str">
            <v>0</v>
          </cell>
          <cell r="N2137" t="str">
            <v>9399196442</v>
          </cell>
          <cell r="O2137" t="str">
            <v/>
          </cell>
          <cell r="P2137" t="str">
            <v>GUAYAQUIL</v>
          </cell>
          <cell r="Q2137" t="str">
            <v>GUAYAQUIL</v>
          </cell>
          <cell r="R2137" t="str">
            <v>GUAYAS</v>
          </cell>
          <cell r="T2137" t="str">
            <v>ITSACOURIER</v>
          </cell>
          <cell r="U2137" t="str">
            <v>FLEXNETUIO_GYE</v>
          </cell>
          <cell r="V2137">
            <v>1</v>
          </cell>
          <cell r="W2137">
            <v>1</v>
          </cell>
          <cell r="X2137" t="str">
            <v>FLEXNET</v>
          </cell>
          <cell r="Y2137" t="str">
            <v>FLEX NET CALLE 28 DE JUNIO S/N Y GARCIA MORENO ENTRADA LLANO GRANDE</v>
          </cell>
          <cell r="Z2137" t="str">
            <v>1701_QUITO</v>
          </cell>
          <cell r="AA2137" t="str">
            <v/>
          </cell>
          <cell r="AB2137">
            <v>22373</v>
          </cell>
          <cell r="AC2137">
            <v>44918</v>
          </cell>
          <cell r="AD2137" t="str">
            <v>ITSACOURIER S.A.S</v>
          </cell>
          <cell r="AE2137" t="str">
            <v>IV314G</v>
          </cell>
          <cell r="AF2137">
            <v>0</v>
          </cell>
          <cell r="AG2137" t="str">
            <v>PEDIDO_ENTREGADO</v>
          </cell>
          <cell r="AH2137">
            <v>44918</v>
          </cell>
          <cell r="AK2137">
            <v>485012</v>
          </cell>
        </row>
        <row r="2138">
          <cell r="B2138">
            <v>485013</v>
          </cell>
          <cell r="C2138" t="str">
            <v>LDDUIOE0037</v>
          </cell>
          <cell r="D2138" t="str">
            <v>CONECEL_DOCUMENTOS</v>
          </cell>
          <cell r="E2138" t="str">
            <v>DESPACHO</v>
          </cell>
          <cell r="F2138" t="str">
            <v>NORMAL</v>
          </cell>
          <cell r="G2138" t="str">
            <v>FT76599</v>
          </cell>
          <cell r="H2138">
            <v>44917</v>
          </cell>
          <cell r="I2138" t="str">
            <v>ENTREGADO</v>
          </cell>
          <cell r="J2138">
            <v>44918</v>
          </cell>
          <cell r="K2138" t="str">
            <v>MARIA FERNANDA MUNOZ/CANT</v>
          </cell>
          <cell r="L2138" t="str">
            <v xml:space="preserve">QUITO AV. 10 DE AGOSTO N34-601 Y JUAN PABLO SANZ </v>
          </cell>
          <cell r="M2138" t="str">
            <v>0</v>
          </cell>
          <cell r="N2138" t="str">
            <v>998118542/979067498</v>
          </cell>
          <cell r="P2138" t="str">
            <v>QUITO</v>
          </cell>
          <cell r="Q2138" t="str">
            <v>QUITO</v>
          </cell>
          <cell r="R2138" t="str">
            <v>PICHINCHA</v>
          </cell>
          <cell r="U2138" t="str">
            <v>FLEXNETUIO_LOCAL</v>
          </cell>
          <cell r="V2138">
            <v>1</v>
          </cell>
          <cell r="W2138">
            <v>1</v>
          </cell>
          <cell r="X2138" t="str">
            <v>FLEXNET</v>
          </cell>
          <cell r="Y2138" t="str">
            <v>FLEX NET CALLE 28 DE JUNIO S/N Y GARCIA MORENO ENTRADA LLANO GRANDE</v>
          </cell>
          <cell r="Z2138" t="str">
            <v>1701_QUITO</v>
          </cell>
          <cell r="AA2138" t="str">
            <v/>
          </cell>
          <cell r="AB2138">
            <v>22359</v>
          </cell>
          <cell r="AC2138">
            <v>44918</v>
          </cell>
          <cell r="AD2138" t="str">
            <v>ITSACOURIER S.A.S</v>
          </cell>
          <cell r="AE2138" t="str">
            <v>IN450Y</v>
          </cell>
          <cell r="AF2138">
            <v>0</v>
          </cell>
          <cell r="AG2138" t="str">
            <v>PEDIDO_ENTREGADO</v>
          </cell>
          <cell r="AH2138">
            <v>44918</v>
          </cell>
          <cell r="AK2138">
            <v>485013</v>
          </cell>
        </row>
        <row r="2139">
          <cell r="B2139">
            <v>485014</v>
          </cell>
          <cell r="C2139" t="str">
            <v>LDDGYEF0033</v>
          </cell>
          <cell r="D2139" t="str">
            <v>CONECEL_DOCUMENTOS</v>
          </cell>
          <cell r="E2139" t="str">
            <v>DESPACHO</v>
          </cell>
          <cell r="F2139" t="str">
            <v>NORMAL</v>
          </cell>
          <cell r="G2139" t="str">
            <v>TF90285</v>
          </cell>
          <cell r="H2139">
            <v>44917</v>
          </cell>
          <cell r="I2139" t="str">
            <v>ENTREGADO</v>
          </cell>
          <cell r="J2139">
            <v>44918</v>
          </cell>
          <cell r="K2139" t="str">
            <v>TOMAS ANDRADE/GSO/ALG</v>
          </cell>
          <cell r="L2139" t="str">
            <v xml:space="preserve"> Gye:  Urdenor 2 - parque empresarial colon , edificio Coloncorp B mezanine atras de Netlife</v>
          </cell>
          <cell r="M2139" t="str">
            <v>0</v>
          </cell>
          <cell r="N2139" t="str">
            <v>982033756</v>
          </cell>
          <cell r="O2139" t="str">
            <v/>
          </cell>
          <cell r="P2139" t="str">
            <v>GUAYAQUIL</v>
          </cell>
          <cell r="Q2139" t="str">
            <v>GUAYAQUIL</v>
          </cell>
          <cell r="R2139" t="str">
            <v>GUAYAS</v>
          </cell>
          <cell r="T2139" t="str">
            <v>ITSACOURIER</v>
          </cell>
          <cell r="U2139" t="str">
            <v>FLEXNETUIO_GYE</v>
          </cell>
          <cell r="V2139">
            <v>1</v>
          </cell>
          <cell r="W2139">
            <v>1</v>
          </cell>
          <cell r="X2139" t="str">
            <v>FLEXNET</v>
          </cell>
          <cell r="Y2139" t="str">
            <v>FLEX NET CALLE 28 DE JUNIO S/N Y GARCIA MORENO ENTRADA LLANO GRANDE</v>
          </cell>
          <cell r="Z2139" t="str">
            <v>1701_QUITO</v>
          </cell>
          <cell r="AA2139" t="str">
            <v/>
          </cell>
          <cell r="AB2139">
            <v>22373</v>
          </cell>
          <cell r="AC2139">
            <v>44918</v>
          </cell>
          <cell r="AD2139" t="str">
            <v>ITSACOURIER S.A.S</v>
          </cell>
          <cell r="AE2139" t="str">
            <v>IV314G</v>
          </cell>
          <cell r="AF2139">
            <v>0</v>
          </cell>
          <cell r="AG2139" t="str">
            <v>PEDIDO_ENTREGADO</v>
          </cell>
          <cell r="AH2139">
            <v>44918</v>
          </cell>
          <cell r="AK2139">
            <v>485014</v>
          </cell>
        </row>
        <row r="2140">
          <cell r="B2140">
            <v>485015</v>
          </cell>
          <cell r="C2140" t="str">
            <v>LDDGYEG0039</v>
          </cell>
          <cell r="D2140" t="str">
            <v>CONECEL_DOCUMENTOS</v>
          </cell>
          <cell r="E2140" t="str">
            <v>DESPACHO</v>
          </cell>
          <cell r="F2140" t="str">
            <v>NORMAL</v>
          </cell>
          <cell r="G2140" t="str">
            <v>TF90286</v>
          </cell>
          <cell r="H2140">
            <v>44917</v>
          </cell>
          <cell r="I2140" t="str">
            <v>ENTREGADO</v>
          </cell>
          <cell r="J2140">
            <v>44918</v>
          </cell>
          <cell r="K2140" t="str">
            <v>GABRIELA SANDOVAL/PSG</v>
          </cell>
          <cell r="L2140" t="str">
            <v xml:space="preserve"> Gye:  Urdenor 2 - parque empresarial colon , edificio Coloncorp B mezanine atras de Netlife</v>
          </cell>
          <cell r="M2140" t="str">
            <v>0</v>
          </cell>
          <cell r="N2140" t="str">
            <v>982033756</v>
          </cell>
          <cell r="O2140" t="str">
            <v/>
          </cell>
          <cell r="P2140" t="str">
            <v>GUAYAQUIL</v>
          </cell>
          <cell r="Q2140" t="str">
            <v>GUAYAQUIL</v>
          </cell>
          <cell r="R2140" t="str">
            <v>GUAYAS</v>
          </cell>
          <cell r="T2140" t="str">
            <v>ITSACOURIER</v>
          </cell>
          <cell r="U2140" t="str">
            <v>FLEXNETUIO_GYE</v>
          </cell>
          <cell r="V2140">
            <v>1</v>
          </cell>
          <cell r="W2140">
            <v>1</v>
          </cell>
          <cell r="X2140" t="str">
            <v>FLEXNET</v>
          </cell>
          <cell r="Y2140" t="str">
            <v>FLEX NET CALLE 28 DE JUNIO S/N Y GARCIA MORENO ENTRADA LLANO GRANDE</v>
          </cell>
          <cell r="Z2140" t="str">
            <v>1701_QUITO</v>
          </cell>
          <cell r="AA2140" t="str">
            <v/>
          </cell>
          <cell r="AB2140">
            <v>22373</v>
          </cell>
          <cell r="AC2140">
            <v>44918</v>
          </cell>
          <cell r="AD2140" t="str">
            <v>ITSACOURIER S.A.S</v>
          </cell>
          <cell r="AE2140" t="str">
            <v>IV314G</v>
          </cell>
          <cell r="AF2140">
            <v>0</v>
          </cell>
          <cell r="AG2140" t="str">
            <v>PEDIDO_ENTREGADO</v>
          </cell>
          <cell r="AH2140">
            <v>44918</v>
          </cell>
          <cell r="AK2140">
            <v>485015</v>
          </cell>
        </row>
        <row r="2141">
          <cell r="B2141">
            <v>485010</v>
          </cell>
          <cell r="C2141" t="str">
            <v>RET22-035</v>
          </cell>
          <cell r="D2141" t="str">
            <v>MOVISTAR</v>
          </cell>
          <cell r="E2141" t="str">
            <v>RETIRO</v>
          </cell>
          <cell r="F2141" t="str">
            <v>NORMAL</v>
          </cell>
          <cell r="G2141" t="str">
            <v>EC5978</v>
          </cell>
          <cell r="H2141">
            <v>44917</v>
          </cell>
          <cell r="I2141" t="str">
            <v>ENTREGADO</v>
          </cell>
          <cell r="J2141">
            <v>44917</v>
          </cell>
          <cell r="K2141" t="str">
            <v>FLEXNET - LI</v>
          </cell>
          <cell r="L2141" t="str">
            <v>CALLE 28 DE JUNIO S/N Y GARCIA MORENO ENTRADA LLANO GRANDE</v>
          </cell>
          <cell r="M2141" t="str">
            <v/>
          </cell>
          <cell r="N2141" t="str">
            <v>987855226</v>
          </cell>
          <cell r="O2141" t="str">
            <v>987855226</v>
          </cell>
          <cell r="P2141" t="str">
            <v>QUITO</v>
          </cell>
          <cell r="Q2141" t="str">
            <v>QUITO</v>
          </cell>
          <cell r="R2141" t="str">
            <v>PICHINCHA</v>
          </cell>
          <cell r="T2141" t="str">
            <v>EXPRESSCON</v>
          </cell>
          <cell r="U2141" t="str">
            <v>FLEXNETUIO_LOCAL</v>
          </cell>
          <cell r="V2141">
            <v>0</v>
          </cell>
          <cell r="W2141">
            <v>1</v>
          </cell>
          <cell r="X2141" t="str">
            <v>Edwin Espinoza</v>
          </cell>
          <cell r="Y2141" t="str">
            <v>CENTRO COMERCIAL INAQUITO (CCI) AVENIDA NACIONES UNIDAS Y AMAZONAS LOCAL 224-225</v>
          </cell>
          <cell r="Z2141" t="str">
            <v>1701_QUITO</v>
          </cell>
          <cell r="AA2141" t="str">
            <v/>
          </cell>
          <cell r="AB2141">
            <v>22320</v>
          </cell>
          <cell r="AC2141">
            <v>44917</v>
          </cell>
          <cell r="AD2141" t="str">
            <v>EXPRESSCON</v>
          </cell>
          <cell r="AE2141" t="str">
            <v>IR597D</v>
          </cell>
          <cell r="AF2141">
            <v>0</v>
          </cell>
          <cell r="AG2141" t="str">
            <v>PEDIDO_ENTREGADO</v>
          </cell>
          <cell r="AH2141">
            <v>44917</v>
          </cell>
          <cell r="AK2141">
            <v>485010</v>
          </cell>
        </row>
        <row r="2142">
          <cell r="B2142">
            <v>485006</v>
          </cell>
          <cell r="C2142" t="str">
            <v>2022-12749</v>
          </cell>
          <cell r="D2142" t="str">
            <v>MOVISTAR</v>
          </cell>
          <cell r="E2142" t="str">
            <v>DESPACHO</v>
          </cell>
          <cell r="F2142" t="str">
            <v>NORMAL</v>
          </cell>
          <cell r="G2142" t="str">
            <v>TF90363</v>
          </cell>
          <cell r="H2142">
            <v>44917</v>
          </cell>
          <cell r="I2142" t="str">
            <v>ENTREGADO</v>
          </cell>
          <cell r="J2142">
            <v>44918</v>
          </cell>
          <cell r="K2142" t="str">
            <v>JACRCELL GUAYAQUIL_JACRCELL SERVICIO DE TELECOMUNICACIONES S.A.</v>
          </cell>
          <cell r="L2142" t="str">
            <v>Av del Periodista Cdla Nueva Kennedy 3er callejon 11b NO mz 46 solar 21 abajo minimarkert frente gabinete de belleza</v>
          </cell>
          <cell r="M2142" t="str">
            <v>923597017</v>
          </cell>
          <cell r="N2142" t="str">
            <v>963842997</v>
          </cell>
          <cell r="O2142" t="str">
            <v/>
          </cell>
          <cell r="P2142" t="str">
            <v>GUAYAQUIL</v>
          </cell>
          <cell r="Q2142" t="str">
            <v>GUAYAQUIL</v>
          </cell>
          <cell r="R2142" t="str">
            <v>GUAYAS</v>
          </cell>
          <cell r="T2142" t="str">
            <v>ITSACOURIER</v>
          </cell>
          <cell r="U2142" t="str">
            <v>FLEXNETUIO_GYE</v>
          </cell>
          <cell r="V2142">
            <v>1</v>
          </cell>
          <cell r="W2142">
            <v>1</v>
          </cell>
          <cell r="X2142" t="str">
            <v>FLEXNET ECUADOR - MOVISTAR</v>
          </cell>
          <cell r="Y2142" t="str">
            <v>CALLE 28 DE JUNIO S/N Y GARCIA MORENO ENTRADA LLANO GRANDE</v>
          </cell>
          <cell r="Z2142" t="str">
            <v>1701_QUITO</v>
          </cell>
          <cell r="AA2142" t="str">
            <v/>
          </cell>
          <cell r="AB2142">
            <v>22373</v>
          </cell>
          <cell r="AC2142">
            <v>44918</v>
          </cell>
          <cell r="AD2142" t="str">
            <v>ITSACOURIER S.A.S</v>
          </cell>
          <cell r="AE2142" t="str">
            <v>IV314G</v>
          </cell>
          <cell r="AF2142">
            <v>0</v>
          </cell>
          <cell r="AG2142" t="str">
            <v>PEDIDO_ENTREGADO</v>
          </cell>
          <cell r="AH2142">
            <v>44918</v>
          </cell>
          <cell r="AK2142">
            <v>485006</v>
          </cell>
        </row>
        <row r="2143">
          <cell r="B2143">
            <v>484899</v>
          </cell>
          <cell r="C2143" t="str">
            <v>2022-12707</v>
          </cell>
          <cell r="D2143" t="str">
            <v>MOVISTAR</v>
          </cell>
          <cell r="E2143" t="str">
            <v>DESPACHO</v>
          </cell>
          <cell r="F2143" t="str">
            <v>NORMAL</v>
          </cell>
          <cell r="G2143" t="str">
            <v>031080202212707</v>
          </cell>
          <cell r="H2143">
            <v>44917</v>
          </cell>
          <cell r="I2143" t="str">
            <v>ENTREGADO</v>
          </cell>
          <cell r="J2143">
            <v>44918</v>
          </cell>
          <cell r="K2143" t="str">
            <v>ISLA DANICELL PASEO SHOPPING MACHALA_Ana Isabel Gomez Arce</v>
          </cell>
          <cell r="L2143" t="str">
            <v>Ave. 25 de Junio Km 1 y 12 via PSJ., C.C. Paseo Shopping Machala, Isla movistar frente a Pharmacys</v>
          </cell>
          <cell r="M2143" t="str">
            <v>0</v>
          </cell>
          <cell r="N2143" t="str">
            <v>987108047</v>
          </cell>
          <cell r="O2143" t="str">
            <v/>
          </cell>
          <cell r="P2143" t="str">
            <v>MACHALA</v>
          </cell>
          <cell r="Q2143" t="str">
            <v>MACHALA</v>
          </cell>
          <cell r="R2143" t="str">
            <v>EL ORO</v>
          </cell>
          <cell r="T2143" t="str">
            <v>TRAMACO</v>
          </cell>
          <cell r="U2143" t="str">
            <v>FLEXNETUIO_PROVINCIA</v>
          </cell>
          <cell r="V2143">
            <v>1</v>
          </cell>
          <cell r="W2143">
            <v>1</v>
          </cell>
          <cell r="X2143" t="str">
            <v>FLEXNET ECUADOR - MOVISTAR</v>
          </cell>
          <cell r="Y2143" t="str">
            <v>CALLE 28 DE JUNIO S/N Y GARCIA MORENO ENTRADA LLANO GRANDE</v>
          </cell>
          <cell r="Z2143" t="str">
            <v>1701_QUITO</v>
          </cell>
          <cell r="AA2143" t="str">
            <v/>
          </cell>
          <cell r="AB2143">
            <v>22337</v>
          </cell>
          <cell r="AC2143">
            <v>44918</v>
          </cell>
          <cell r="AD2143" t="str">
            <v>TRAMACO EXPRESS</v>
          </cell>
          <cell r="AE2143" t="str">
            <v>GENERICO TMC</v>
          </cell>
          <cell r="AF2143">
            <v>0</v>
          </cell>
          <cell r="AG2143" t="str">
            <v>PEDIDO_ENTREGADO</v>
          </cell>
          <cell r="AH2143">
            <v>44918</v>
          </cell>
          <cell r="AJ2143" t="str">
            <v>GUIA ENTREGADA -Agripina leon  - null</v>
          </cell>
          <cell r="AK2143">
            <v>484899</v>
          </cell>
        </row>
        <row r="2144">
          <cell r="B2144">
            <v>484900</v>
          </cell>
          <cell r="C2144" t="str">
            <v>2022-12708</v>
          </cell>
          <cell r="D2144" t="str">
            <v>MOVISTAR</v>
          </cell>
          <cell r="E2144" t="str">
            <v>DESPACHO</v>
          </cell>
          <cell r="F2144" t="str">
            <v>NORMAL</v>
          </cell>
          <cell r="G2144" t="str">
            <v>031080202212708</v>
          </cell>
          <cell r="H2144">
            <v>44917</v>
          </cell>
          <cell r="I2144" t="str">
            <v>ENTREGADO</v>
          </cell>
          <cell r="J2144">
            <v>44918</v>
          </cell>
          <cell r="K2144" t="str">
            <v>CC PASEO SHOPPING (DANICELL)_DANIELA BARRAZUETA</v>
          </cell>
          <cell r="L2144" t="str">
            <v>DV VIA MACHALA – PASAJE EN EL KM 1 ½ CENTRO COMERCIAL PASEO SHOPPING MACHALA MACHALA EL ORO</v>
          </cell>
          <cell r="M2144" t="str">
            <v>0791758629001</v>
          </cell>
          <cell r="N2144" t="str">
            <v>984167915</v>
          </cell>
          <cell r="O2144" t="str">
            <v/>
          </cell>
          <cell r="P2144" t="str">
            <v>MACHALA</v>
          </cell>
          <cell r="Q2144" t="str">
            <v>MACHALA</v>
          </cell>
          <cell r="R2144" t="str">
            <v>EL ORO</v>
          </cell>
          <cell r="T2144" t="str">
            <v>TRAMACO</v>
          </cell>
          <cell r="U2144" t="str">
            <v>FLEXNETUIO_PROVINCIA</v>
          </cell>
          <cell r="V2144">
            <v>1</v>
          </cell>
          <cell r="W2144">
            <v>1</v>
          </cell>
          <cell r="X2144" t="str">
            <v>FLEXNET ECUADOR - MOVISTAR</v>
          </cell>
          <cell r="Y2144" t="str">
            <v>CALLE 28 DE JUNIO S/N Y GARCIA MORENO ENTRADA LLANO GRANDE</v>
          </cell>
          <cell r="Z2144" t="str">
            <v>1701_QUITO</v>
          </cell>
          <cell r="AA2144" t="str">
            <v/>
          </cell>
          <cell r="AB2144">
            <v>22337</v>
          </cell>
          <cell r="AC2144">
            <v>44918</v>
          </cell>
          <cell r="AD2144" t="str">
            <v>TRAMACO EXPRESS</v>
          </cell>
          <cell r="AE2144" t="str">
            <v>GENERICO TMC</v>
          </cell>
          <cell r="AF2144">
            <v>0</v>
          </cell>
          <cell r="AG2144" t="str">
            <v>PEDIDO_ENTREGADO</v>
          </cell>
          <cell r="AH2144">
            <v>44918</v>
          </cell>
          <cell r="AJ2144" t="str">
            <v>GUIA ENTREGADA -Agripina leon  - null</v>
          </cell>
          <cell r="AK2144">
            <v>484900</v>
          </cell>
        </row>
        <row r="2145">
          <cell r="B2145">
            <v>484901</v>
          </cell>
          <cell r="C2145" t="str">
            <v>2022-12709</v>
          </cell>
          <cell r="D2145" t="str">
            <v>MOVISTAR</v>
          </cell>
          <cell r="E2145" t="str">
            <v>DESPACHO</v>
          </cell>
          <cell r="F2145" t="str">
            <v>NORMAL</v>
          </cell>
          <cell r="G2145" t="str">
            <v>031080202212709</v>
          </cell>
          <cell r="H2145">
            <v>44917</v>
          </cell>
          <cell r="I2145" t="str">
            <v>ENTREGADO</v>
          </cell>
          <cell r="J2145">
            <v>44918</v>
          </cell>
          <cell r="K2145" t="str">
            <v>PDV QUICENTRO SUR (XPERTO.NET)_XIMENA GIRALDO</v>
          </cell>
          <cell r="L2145" t="str">
            <v xml:space="preserve">AV MORAN VALVERDE C C QUICENTRO SUR LOCAL  188 NIVEL 1 JUNTO A LAN </v>
          </cell>
          <cell r="M2145" t="str">
            <v>1792255007001</v>
          </cell>
          <cell r="N2145" t="str">
            <v>998317146</v>
          </cell>
          <cell r="O2145" t="str">
            <v/>
          </cell>
          <cell r="P2145" t="str">
            <v>QUITO</v>
          </cell>
          <cell r="Q2145" t="str">
            <v>QUITO</v>
          </cell>
          <cell r="R2145" t="str">
            <v>PICHINCHA</v>
          </cell>
          <cell r="T2145" t="str">
            <v>TRAMACO</v>
          </cell>
          <cell r="U2145" t="str">
            <v>FLEXNETUIO_LOCAL</v>
          </cell>
          <cell r="V2145">
            <v>1</v>
          </cell>
          <cell r="W2145">
            <v>1</v>
          </cell>
          <cell r="X2145" t="str">
            <v>FLEXNET ECUADOR - MOVISTAR</v>
          </cell>
          <cell r="Y2145" t="str">
            <v>CALLE 28 DE JUNIO S/N Y GARCIA MORENO ENTRADA LLANO GRANDE</v>
          </cell>
          <cell r="Z2145" t="str">
            <v>1701_QUITO</v>
          </cell>
          <cell r="AA2145" t="str">
            <v/>
          </cell>
          <cell r="AB2145">
            <v>22337</v>
          </cell>
          <cell r="AC2145">
            <v>44918</v>
          </cell>
          <cell r="AD2145" t="str">
            <v>TRAMACO EXPRESS</v>
          </cell>
          <cell r="AE2145" t="str">
            <v>GENERICO TMC</v>
          </cell>
          <cell r="AF2145">
            <v>0</v>
          </cell>
          <cell r="AG2145" t="str">
            <v>PEDIDO_ENTREGADO</v>
          </cell>
          <cell r="AH2145">
            <v>44918</v>
          </cell>
          <cell r="AJ2145" t="str">
            <v>GUIA ENTREGADA -Brayan rivera  - null</v>
          </cell>
          <cell r="AK2145">
            <v>484901</v>
          </cell>
        </row>
        <row r="2146">
          <cell r="B2146">
            <v>484902</v>
          </cell>
          <cell r="C2146" t="str">
            <v>2022-12710</v>
          </cell>
          <cell r="D2146" t="str">
            <v>MOVISTAR</v>
          </cell>
          <cell r="E2146" t="str">
            <v>DESPACHO</v>
          </cell>
          <cell r="F2146" t="str">
            <v>NORMAL</v>
          </cell>
          <cell r="G2146" t="str">
            <v>031080202212710</v>
          </cell>
          <cell r="H2146">
            <v>44917</v>
          </cell>
          <cell r="I2146" t="str">
            <v>ENTREGADO</v>
          </cell>
          <cell r="J2146">
            <v>44918</v>
          </cell>
          <cell r="K2146" t="str">
            <v>AGENTE AE CELISTICS EL RECREO QUITO_KLEBER GRANDA_DANY IMBAQUINGO</v>
          </cell>
          <cell r="L2146" t="str">
            <v xml:space="preserve">FRANQUICIA PEDRO VICENTE MALDONADO 510194 Y CALVAS CC RECREO OF P106 </v>
          </cell>
          <cell r="M2146" t="str">
            <v>1792161037001</v>
          </cell>
          <cell r="N2146" t="str">
            <v>0992567346_094084829</v>
          </cell>
          <cell r="O2146" t="str">
            <v/>
          </cell>
          <cell r="P2146" t="str">
            <v>QUITO</v>
          </cell>
          <cell r="Q2146" t="str">
            <v>QUITO</v>
          </cell>
          <cell r="R2146" t="str">
            <v>PICHINCHA</v>
          </cell>
          <cell r="T2146" t="str">
            <v>TRAMACO</v>
          </cell>
          <cell r="U2146" t="str">
            <v>FLEXNETUIO_LOCAL</v>
          </cell>
          <cell r="V2146">
            <v>1</v>
          </cell>
          <cell r="W2146">
            <v>1</v>
          </cell>
          <cell r="X2146" t="str">
            <v>FLEXNET ECUADOR - MOVISTAR</v>
          </cell>
          <cell r="Y2146" t="str">
            <v>CALLE 28 DE JUNIO S/N Y GARCIA MORENO ENTRADA LLANO GRANDE</v>
          </cell>
          <cell r="Z2146" t="str">
            <v>1701_QUITO</v>
          </cell>
          <cell r="AA2146" t="str">
            <v/>
          </cell>
          <cell r="AB2146">
            <v>22337</v>
          </cell>
          <cell r="AC2146">
            <v>44918</v>
          </cell>
          <cell r="AD2146" t="str">
            <v>TRAMACO EXPRESS</v>
          </cell>
          <cell r="AE2146" t="str">
            <v>GENERICO TMC</v>
          </cell>
          <cell r="AF2146">
            <v>0</v>
          </cell>
          <cell r="AG2146" t="str">
            <v>PEDIDO_ENTREGADO</v>
          </cell>
          <cell r="AH2146">
            <v>44918</v>
          </cell>
          <cell r="AJ2146" t="str">
            <v>GUIA ENTREGADA -JORGE ARAQUE  - 0</v>
          </cell>
          <cell r="AK2146">
            <v>484902</v>
          </cell>
        </row>
        <row r="2147">
          <cell r="B2147">
            <v>484903</v>
          </cell>
          <cell r="C2147" t="str">
            <v>2022-12711</v>
          </cell>
          <cell r="D2147" t="str">
            <v>MOVISTAR</v>
          </cell>
          <cell r="E2147" t="str">
            <v>DESPACHO</v>
          </cell>
          <cell r="F2147" t="str">
            <v>NORMAL</v>
          </cell>
          <cell r="G2147" t="str">
            <v>031080202212711</v>
          </cell>
          <cell r="H2147">
            <v>44917</v>
          </cell>
          <cell r="I2147" t="str">
            <v>ENTREGADO</v>
          </cell>
          <cell r="J2147">
            <v>44918</v>
          </cell>
          <cell r="K2147" t="str">
            <v>FANNY DOMINGUEZ - MACAS_FANNY CECILIA DOMINGUEZ CARDENAS</v>
          </cell>
          <cell r="L2147" t="str">
            <v>OLIVAR Y AMAZONAS</v>
          </cell>
          <cell r="M2147" t="str">
            <v>1400382360001</v>
          </cell>
          <cell r="N2147" t="str">
            <v>0982603696 - 0983232907</v>
          </cell>
          <cell r="O2147" t="str">
            <v/>
          </cell>
          <cell r="P2147" t="str">
            <v>MACAS</v>
          </cell>
          <cell r="Q2147" t="str">
            <v>MORONA</v>
          </cell>
          <cell r="R2147" t="str">
            <v>MORONA SANTIAGO</v>
          </cell>
          <cell r="S2147" t="str">
            <v/>
          </cell>
          <cell r="T2147" t="str">
            <v>TRAMACO</v>
          </cell>
          <cell r="U2147" t="str">
            <v>FLEXNETUIO_PROVINCIA</v>
          </cell>
          <cell r="V2147">
            <v>1</v>
          </cell>
          <cell r="W2147">
            <v>1</v>
          </cell>
          <cell r="X2147" t="str">
            <v>FLEXNET ECUADOR - MOVISTAR</v>
          </cell>
          <cell r="Y2147" t="str">
            <v>CALLE 28 DE JUNIO S/N Y GARCIA MORENO ENTRADA LLANO GRANDE</v>
          </cell>
          <cell r="Z2147" t="str">
            <v>1701_QUITO</v>
          </cell>
          <cell r="AA2147" t="str">
            <v/>
          </cell>
          <cell r="AB2147">
            <v>22337</v>
          </cell>
          <cell r="AC2147">
            <v>44918</v>
          </cell>
          <cell r="AD2147" t="str">
            <v>TRAMACO EXPRESS</v>
          </cell>
          <cell r="AE2147" t="str">
            <v>GENERICO TMC</v>
          </cell>
          <cell r="AF2147">
            <v>0</v>
          </cell>
          <cell r="AG2147" t="str">
            <v>PEDIDO_ENTREGADO</v>
          </cell>
          <cell r="AH2147">
            <v>44918</v>
          </cell>
          <cell r="AJ2147" t="str">
            <v>GUIA ENTREGADA -. FANNY DOMINGUEZ   MACAS FANNY CECILIA DOMINGUEZ CARDENAS - null</v>
          </cell>
          <cell r="AK2147">
            <v>484903</v>
          </cell>
        </row>
        <row r="2148">
          <cell r="B2148">
            <v>484904</v>
          </cell>
          <cell r="C2148" t="str">
            <v>2022-12712</v>
          </cell>
          <cell r="D2148" t="str">
            <v>MOVISTAR</v>
          </cell>
          <cell r="E2148" t="str">
            <v>DESPACHO</v>
          </cell>
          <cell r="F2148" t="str">
            <v>NORMAL</v>
          </cell>
          <cell r="G2148" t="str">
            <v>031080202212712</v>
          </cell>
          <cell r="H2148">
            <v>44917</v>
          </cell>
          <cell r="I2148" t="str">
            <v>ENTREGADO</v>
          </cell>
          <cell r="J2148">
            <v>44918</v>
          </cell>
          <cell r="K2148" t="str">
            <v>CELISTICS CAVS DAS AMBATO CENTRO_KLEBER GRANDA_DANY IMBAQUINGO</v>
          </cell>
          <cell r="L2148" t="str">
            <v>CALLE SUCRE ENTRE CALLE MERA Y MARTINEZ N 750</v>
          </cell>
          <cell r="M2148" t="str">
            <v>1792161037001</v>
          </cell>
          <cell r="N2148" t="str">
            <v>0992567346_094084829</v>
          </cell>
          <cell r="O2148" t="str">
            <v/>
          </cell>
          <cell r="P2148" t="str">
            <v>AMBATO</v>
          </cell>
          <cell r="Q2148" t="str">
            <v>AMBATO</v>
          </cell>
          <cell r="R2148" t="str">
            <v>TUNGURAHUA</v>
          </cell>
          <cell r="S2148" t="str">
            <v>AMBATO</v>
          </cell>
          <cell r="T2148" t="str">
            <v>TRAMACO</v>
          </cell>
          <cell r="U2148" t="str">
            <v>FLEXNETUIO_PROVINCIA</v>
          </cell>
          <cell r="V2148">
            <v>1</v>
          </cell>
          <cell r="W2148">
            <v>1</v>
          </cell>
          <cell r="X2148" t="str">
            <v>FLEXNET ECUADOR - MOVISTAR</v>
          </cell>
          <cell r="Y2148" t="str">
            <v>CALLE 28 DE JUNIO S/N Y GARCIA MORENO ENTRADA LLANO GRANDE</v>
          </cell>
          <cell r="Z2148" t="str">
            <v>1701_QUITO</v>
          </cell>
          <cell r="AA2148" t="str">
            <v/>
          </cell>
          <cell r="AB2148">
            <v>22337</v>
          </cell>
          <cell r="AC2148">
            <v>44918</v>
          </cell>
          <cell r="AD2148" t="str">
            <v>TRAMACO EXPRESS</v>
          </cell>
          <cell r="AE2148" t="str">
            <v>GENERICO TMC</v>
          </cell>
          <cell r="AF2148">
            <v>0</v>
          </cell>
          <cell r="AG2148" t="str">
            <v>PEDIDO_ENTREGADO</v>
          </cell>
          <cell r="AH2148">
            <v>44918</v>
          </cell>
          <cell r="AJ2148" t="str">
            <v>GUIA ENTREGADA -edison calderon - null</v>
          </cell>
          <cell r="AK2148">
            <v>484904</v>
          </cell>
        </row>
        <row r="2149">
          <cell r="B2149">
            <v>484905</v>
          </cell>
          <cell r="C2149" t="str">
            <v>2022-12713</v>
          </cell>
          <cell r="D2149" t="str">
            <v>MOVISTAR</v>
          </cell>
          <cell r="E2149" t="str">
            <v>DESPACHO</v>
          </cell>
          <cell r="F2149" t="str">
            <v>NORMAL</v>
          </cell>
          <cell r="G2149" t="str">
            <v>FT76692</v>
          </cell>
          <cell r="H2149">
            <v>44917</v>
          </cell>
          <cell r="I2149" t="str">
            <v>ENTREGADO</v>
          </cell>
          <cell r="J2149">
            <v>44918</v>
          </cell>
          <cell r="K2149" t="str">
            <v>PDV IBS CC EL BOSQUE_JOSE LUIS CORAL MOLINA</v>
          </cell>
          <cell r="L2149" t="str">
            <v>AV. ALONSO DE TORRES Y AV. EL PARQUE, CC EL BOSQUE 2DA. PLANTA PASEO COLON LOCAL N° 283 B</v>
          </cell>
          <cell r="M2149" t="str">
            <v>1722149620001</v>
          </cell>
          <cell r="N2149" t="str">
            <v>980508973</v>
          </cell>
          <cell r="O2149" t="str">
            <v/>
          </cell>
          <cell r="P2149" t="str">
            <v>QUITO</v>
          </cell>
          <cell r="Q2149" t="str">
            <v>QUITO</v>
          </cell>
          <cell r="R2149" t="str">
            <v>PICHINCHA</v>
          </cell>
          <cell r="U2149" t="str">
            <v>FLEXNETUIO_LOCAL</v>
          </cell>
          <cell r="V2149">
            <v>1</v>
          </cell>
          <cell r="W2149">
            <v>1</v>
          </cell>
          <cell r="X2149" t="str">
            <v>FLEXNET ECUADOR - MOVISTAR</v>
          </cell>
          <cell r="Y2149" t="str">
            <v>CALLE 28 DE JUNIO S/N Y GARCIA MORENO ENTRADA LLANO GRANDE</v>
          </cell>
          <cell r="Z2149" t="str">
            <v>1701_QUITO</v>
          </cell>
          <cell r="AA2149" t="str">
            <v/>
          </cell>
          <cell r="AB2149">
            <v>22362</v>
          </cell>
          <cell r="AC2149">
            <v>44918</v>
          </cell>
          <cell r="AD2149" t="str">
            <v>ITSACOURIER S.A.S</v>
          </cell>
          <cell r="AE2149" t="str">
            <v>JD575P</v>
          </cell>
          <cell r="AF2149">
            <v>0</v>
          </cell>
          <cell r="AG2149" t="str">
            <v>PEDIDO_ENTREGADO</v>
          </cell>
          <cell r="AH2149">
            <v>44918</v>
          </cell>
          <cell r="AK2149">
            <v>484905</v>
          </cell>
        </row>
        <row r="2150">
          <cell r="B2150">
            <v>484906</v>
          </cell>
          <cell r="C2150" t="str">
            <v>2022-12714</v>
          </cell>
          <cell r="D2150" t="str">
            <v>MOVISTAR</v>
          </cell>
          <cell r="E2150" t="str">
            <v>DESPACHO</v>
          </cell>
          <cell r="F2150" t="str">
            <v>NORMAL</v>
          </cell>
          <cell r="G2150" t="str">
            <v>031080202212714</v>
          </cell>
          <cell r="H2150">
            <v>44917</v>
          </cell>
          <cell r="I2150" t="str">
            <v>ENTREGADO</v>
          </cell>
          <cell r="J2150">
            <v>44918</v>
          </cell>
          <cell r="K2150" t="str">
            <v>PDV IBS CC PASEO SHOPPING AMBATO_JOSE LUIS CORAL MOLINA</v>
          </cell>
          <cell r="L2150" t="str">
            <v>AV. MANUELITA SAENZ Y CALLE PIO BAROJA NESSI, CC. PASEO SHOPPING, PISO 2, LOCAL 103 MOVISTAR</v>
          </cell>
          <cell r="M2150" t="str">
            <v>1792209242001</v>
          </cell>
          <cell r="N2150" t="str">
            <v>0980508973</v>
          </cell>
          <cell r="O2150" t="str">
            <v/>
          </cell>
          <cell r="P2150" t="str">
            <v>AMBATO</v>
          </cell>
          <cell r="Q2150" t="str">
            <v>AMBATO</v>
          </cell>
          <cell r="R2150" t="str">
            <v>TUNGURAHUA</v>
          </cell>
          <cell r="S2150" t="str">
            <v>AMBATO</v>
          </cell>
          <cell r="T2150" t="str">
            <v>TRAMACO</v>
          </cell>
          <cell r="U2150" t="str">
            <v>FLEXNETUIO_PROVINCIA</v>
          </cell>
          <cell r="V2150">
            <v>1</v>
          </cell>
          <cell r="W2150">
            <v>1</v>
          </cell>
          <cell r="X2150" t="str">
            <v>FLEXNET ECUADOR - MOVISTAR</v>
          </cell>
          <cell r="Y2150" t="str">
            <v>CALLE 28 DE JUNIO S/N Y GARCIA MORENO ENTRADA LLANO GRANDE</v>
          </cell>
          <cell r="Z2150" t="str">
            <v>1701_QUITO</v>
          </cell>
          <cell r="AA2150" t="str">
            <v/>
          </cell>
          <cell r="AB2150">
            <v>22337</v>
          </cell>
          <cell r="AC2150">
            <v>44918</v>
          </cell>
          <cell r="AD2150" t="str">
            <v>TRAMACO EXPRESS</v>
          </cell>
          <cell r="AE2150" t="str">
            <v>GENERICO TMC</v>
          </cell>
          <cell r="AF2150">
            <v>0</v>
          </cell>
          <cell r="AG2150" t="str">
            <v>PEDIDO_ENTREGADO</v>
          </cell>
          <cell r="AH2150">
            <v>44918</v>
          </cell>
          <cell r="AJ2150" t="str">
            <v>GUIA ENTREGADA -Estefania Cerón  - null</v>
          </cell>
          <cell r="AK2150">
            <v>484906</v>
          </cell>
        </row>
        <row r="2151">
          <cell r="B2151">
            <v>484907</v>
          </cell>
          <cell r="C2151" t="str">
            <v>2022-12715</v>
          </cell>
          <cell r="D2151" t="str">
            <v>MOVISTAR</v>
          </cell>
          <cell r="E2151" t="str">
            <v>DESPACHO</v>
          </cell>
          <cell r="F2151" t="str">
            <v>NORMAL</v>
          </cell>
          <cell r="G2151" t="str">
            <v>031080202212715</v>
          </cell>
          <cell r="H2151">
            <v>44917</v>
          </cell>
          <cell r="I2151" t="str">
            <v>ENTREGADO</v>
          </cell>
          <cell r="J2151">
            <v>44918</v>
          </cell>
          <cell r="K2151" t="str">
            <v>AGENTE AE CELISTICS MALL DE LOS ANDES_KLEBER GRANDA_DANY IMBAQUINGO</v>
          </cell>
          <cell r="L2151" t="str">
            <v>Av. Atahualpa y Victor Hugo, Centro Comercial Mall de los Andes Local #120.</v>
          </cell>
          <cell r="M2151" t="str">
            <v>1792161037001</v>
          </cell>
          <cell r="N2151" t="str">
            <v>0992567346_094084829</v>
          </cell>
          <cell r="O2151" t="str">
            <v/>
          </cell>
          <cell r="P2151" t="str">
            <v>AMBATO</v>
          </cell>
          <cell r="Q2151" t="str">
            <v>AMBATO</v>
          </cell>
          <cell r="R2151" t="str">
            <v>TUNGURAHUA</v>
          </cell>
          <cell r="S2151" t="str">
            <v>AMBATO</v>
          </cell>
          <cell r="T2151" t="str">
            <v>TRAMACO</v>
          </cell>
          <cell r="U2151" t="str">
            <v>FLEXNETUIO_PROVINCIA</v>
          </cell>
          <cell r="V2151">
            <v>1</v>
          </cell>
          <cell r="W2151">
            <v>1</v>
          </cell>
          <cell r="X2151" t="str">
            <v>FLEXNET ECUADOR - MOVISTAR</v>
          </cell>
          <cell r="Y2151" t="str">
            <v>CALLE 28 DE JUNIO S/N Y GARCIA MORENO ENTRADA LLANO GRANDE</v>
          </cell>
          <cell r="Z2151" t="str">
            <v>1701_QUITO</v>
          </cell>
          <cell r="AA2151" t="str">
            <v/>
          </cell>
          <cell r="AB2151">
            <v>22337</v>
          </cell>
          <cell r="AC2151">
            <v>44918</v>
          </cell>
          <cell r="AD2151" t="str">
            <v>TRAMACO EXPRESS</v>
          </cell>
          <cell r="AE2151" t="str">
            <v>GENERICO TMC</v>
          </cell>
          <cell r="AF2151">
            <v>0</v>
          </cell>
          <cell r="AG2151" t="str">
            <v>PEDIDO_ENTREGADO</v>
          </cell>
          <cell r="AH2151">
            <v>44918</v>
          </cell>
          <cell r="AJ2151" t="str">
            <v>GUIA ENTREGADA -Dorian Palomo  - null</v>
          </cell>
          <cell r="AK2151">
            <v>484907</v>
          </cell>
        </row>
        <row r="2152">
          <cell r="B2152">
            <v>484908</v>
          </cell>
          <cell r="C2152" t="str">
            <v>2022-12716</v>
          </cell>
          <cell r="D2152" t="str">
            <v>MOVISTAR</v>
          </cell>
          <cell r="E2152" t="str">
            <v>DESPACHO</v>
          </cell>
          <cell r="F2152" t="str">
            <v>NORMAL</v>
          </cell>
          <cell r="G2152" t="str">
            <v>031080202212716</v>
          </cell>
          <cell r="H2152">
            <v>44917</v>
          </cell>
          <cell r="I2152" t="str">
            <v>ENTREGADO</v>
          </cell>
          <cell r="J2152">
            <v>44918</v>
          </cell>
          <cell r="K2152" t="str">
            <v>PDV IBS LAGUNA MALL IBARRA_JOSE LUIS CORAL MOLINA</v>
          </cell>
          <cell r="L2152" t="str">
            <v>AV. MARIANO COSTA SN Y AV. FRAY VACAS GALINDO CC. LAGUNA MALL PB LOCAL 133</v>
          </cell>
          <cell r="M2152" t="str">
            <v>1792209242001</v>
          </cell>
          <cell r="N2152" t="str">
            <v>980508973</v>
          </cell>
          <cell r="O2152" t="str">
            <v/>
          </cell>
          <cell r="P2152" t="str">
            <v>IBARRA</v>
          </cell>
          <cell r="Q2152" t="str">
            <v>IBARRA</v>
          </cell>
          <cell r="R2152" t="str">
            <v>IMBABURA</v>
          </cell>
          <cell r="T2152" t="str">
            <v>TRAMACO</v>
          </cell>
          <cell r="U2152" t="str">
            <v>FLEXNETUIO_PROVINCIA</v>
          </cell>
          <cell r="V2152">
            <v>1</v>
          </cell>
          <cell r="W2152">
            <v>1</v>
          </cell>
          <cell r="X2152" t="str">
            <v>FLEXNET ECUADOR - MOVISTAR</v>
          </cell>
          <cell r="Y2152" t="str">
            <v>CALLE 28 DE JUNIO S/N Y GARCIA MORENO ENTRADA LLANO GRANDE</v>
          </cell>
          <cell r="Z2152" t="str">
            <v>1701_QUITO</v>
          </cell>
          <cell r="AA2152" t="str">
            <v/>
          </cell>
          <cell r="AB2152">
            <v>22337</v>
          </cell>
          <cell r="AC2152">
            <v>44918</v>
          </cell>
          <cell r="AD2152" t="str">
            <v>TRAMACO EXPRESS</v>
          </cell>
          <cell r="AE2152" t="str">
            <v>GENERICO TMC</v>
          </cell>
          <cell r="AF2152">
            <v>0</v>
          </cell>
          <cell r="AG2152" t="str">
            <v>PEDIDO_ENTREGADO</v>
          </cell>
          <cell r="AH2152">
            <v>44918</v>
          </cell>
          <cell r="AJ2152" t="str">
            <v>GUIA ENTREGADA -Paola Bonilla  - 1003630884</v>
          </cell>
          <cell r="AK2152">
            <v>484908</v>
          </cell>
        </row>
        <row r="2153">
          <cell r="B2153">
            <v>484909</v>
          </cell>
          <cell r="C2153" t="str">
            <v>2022-12717</v>
          </cell>
          <cell r="D2153" t="str">
            <v>MOVISTAR</v>
          </cell>
          <cell r="E2153" t="str">
            <v>DESPACHO</v>
          </cell>
          <cell r="F2153" t="str">
            <v>NORMAL</v>
          </cell>
          <cell r="G2153" t="str">
            <v>031080202212717</v>
          </cell>
          <cell r="H2153">
            <v>44917</v>
          </cell>
          <cell r="I2153" t="str">
            <v>ENTREGADO</v>
          </cell>
          <cell r="J2153">
            <v>44918</v>
          </cell>
          <cell r="K2153" t="str">
            <v>PDV IBS RIOCENTRO 6 DE DICIEMBRE_JOSE LUIS CORAL MOLINA</v>
          </cell>
          <cell r="L2153" t="str">
            <v>AV. 6 DE DICIEMBRE Y TOMAS DE BERLANGA ESQUINA, CC COMERCIAL RIOCENTRO 6 DE DICIEMBRE, LOCAL 128 PLANTA PRIMER PISO</v>
          </cell>
          <cell r="M2153" t="str">
            <v>1722149620</v>
          </cell>
          <cell r="N2153" t="str">
            <v>980508973</v>
          </cell>
          <cell r="O2153" t="str">
            <v/>
          </cell>
          <cell r="P2153" t="str">
            <v>QUITO</v>
          </cell>
          <cell r="Q2153" t="str">
            <v>QUITO</v>
          </cell>
          <cell r="R2153" t="str">
            <v>PICHINCHA</v>
          </cell>
          <cell r="T2153" t="str">
            <v>TRAMACO</v>
          </cell>
          <cell r="U2153" t="str">
            <v>FLEXNETUIO_LOCAL</v>
          </cell>
          <cell r="V2153">
            <v>1</v>
          </cell>
          <cell r="W2153">
            <v>1</v>
          </cell>
          <cell r="X2153" t="str">
            <v>FLEXNET ECUADOR - MOVISTAR</v>
          </cell>
          <cell r="Y2153" t="str">
            <v>CALLE 28 DE JUNIO S/N Y GARCIA MORENO ENTRADA LLANO GRANDE</v>
          </cell>
          <cell r="Z2153" t="str">
            <v>1701_QUITO</v>
          </cell>
          <cell r="AA2153" t="str">
            <v/>
          </cell>
          <cell r="AB2153">
            <v>22337</v>
          </cell>
          <cell r="AC2153">
            <v>44918</v>
          </cell>
          <cell r="AD2153" t="str">
            <v>TRAMACO EXPRESS</v>
          </cell>
          <cell r="AE2153" t="str">
            <v>GENERICO TMC</v>
          </cell>
          <cell r="AF2153">
            <v>0</v>
          </cell>
          <cell r="AG2153" t="str">
            <v>PEDIDO_ENTREGADO</v>
          </cell>
          <cell r="AH2153">
            <v>44918</v>
          </cell>
          <cell r="AJ2153" t="str">
            <v>GUIA ENTREGADA -CRUZ JACOB - 1726231473</v>
          </cell>
          <cell r="AK2153">
            <v>484909</v>
          </cell>
        </row>
        <row r="2154">
          <cell r="B2154">
            <v>484910</v>
          </cell>
          <cell r="C2154" t="str">
            <v>2022-12718</v>
          </cell>
          <cell r="D2154" t="str">
            <v>MOVISTAR</v>
          </cell>
          <cell r="E2154" t="str">
            <v>DESPACHO</v>
          </cell>
          <cell r="F2154" t="str">
            <v>NORMAL</v>
          </cell>
          <cell r="G2154" t="str">
            <v>031080202212718</v>
          </cell>
          <cell r="H2154">
            <v>44917</v>
          </cell>
          <cell r="I2154" t="str">
            <v>ENTREGADO</v>
          </cell>
          <cell r="J2154">
            <v>44918</v>
          </cell>
          <cell r="K2154" t="str">
            <v>CC BARTOLOME SERRANO (MOVIPHONE)_GALO PALLAROSO</v>
          </cell>
          <cell r="L2154" t="str">
            <v>Calle Tenemaza 5-13 y Av. 24 de Mayo frente al parqueadero del coliseo de deportes</v>
          </cell>
          <cell r="M2154" t="str">
            <v>0391007160001</v>
          </cell>
          <cell r="N2154" t="str">
            <v>995936079</v>
          </cell>
          <cell r="O2154" t="str">
            <v/>
          </cell>
          <cell r="P2154" t="str">
            <v>AZOGUES</v>
          </cell>
          <cell r="Q2154" t="str">
            <v>AZOGUES</v>
          </cell>
          <cell r="R2154" t="str">
            <v>CAÑAR</v>
          </cell>
          <cell r="S2154" t="str">
            <v>AZOGUES</v>
          </cell>
          <cell r="T2154" t="str">
            <v>TRAMACO</v>
          </cell>
          <cell r="U2154" t="str">
            <v>FLEXNETUIO_PROVINCIA</v>
          </cell>
          <cell r="V2154">
            <v>1</v>
          </cell>
          <cell r="W2154">
            <v>1</v>
          </cell>
          <cell r="X2154" t="str">
            <v>FLEXNET ECUADOR - MOVISTAR</v>
          </cell>
          <cell r="Y2154" t="str">
            <v>CALLE 28 DE JUNIO S/N Y GARCIA MORENO ENTRADA LLANO GRANDE</v>
          </cell>
          <cell r="Z2154" t="str">
            <v>1701_QUITO</v>
          </cell>
          <cell r="AA2154" t="str">
            <v/>
          </cell>
          <cell r="AB2154">
            <v>22337</v>
          </cell>
          <cell r="AC2154">
            <v>44918</v>
          </cell>
          <cell r="AD2154" t="str">
            <v>TRAMACO EXPRESS</v>
          </cell>
          <cell r="AE2154" t="str">
            <v>GENERICO TMC</v>
          </cell>
          <cell r="AF2154">
            <v>0</v>
          </cell>
          <cell r="AG2154" t="str">
            <v>PEDIDO_ENTREGADO</v>
          </cell>
          <cell r="AH2154">
            <v>44918</v>
          </cell>
          <cell r="AJ2154" t="str">
            <v>GUIA ENTREGADA -Galó Pallaroso  - null</v>
          </cell>
          <cell r="AK2154">
            <v>484910</v>
          </cell>
        </row>
        <row r="2155">
          <cell r="B2155">
            <v>484911</v>
          </cell>
          <cell r="C2155" t="str">
            <v>2022-12719</v>
          </cell>
          <cell r="D2155" t="str">
            <v>MOVISTAR</v>
          </cell>
          <cell r="E2155" t="str">
            <v>DESPACHO</v>
          </cell>
          <cell r="F2155" t="str">
            <v>NORMAL</v>
          </cell>
          <cell r="G2155" t="str">
            <v>031080202212719</v>
          </cell>
          <cell r="H2155">
            <v>44917</v>
          </cell>
          <cell r="I2155" t="str">
            <v>ENTREGADO</v>
          </cell>
          <cell r="J2155">
            <v>44918</v>
          </cell>
          <cell r="K2155" t="str">
            <v>PDV CELISTICS LA MALTERIA LATACUNGA_KLEBER GRANDA_JORGE ZAPATA JORGE CHIRIBOGA</v>
          </cell>
          <cell r="L2155" t="str">
            <v>PDV PANAMERICANA NORTE KM 1 Y MARCO AURELIO SUBIA</v>
          </cell>
          <cell r="M2155" t="str">
            <v>1792161037001</v>
          </cell>
          <cell r="N2155" t="str">
            <v>0992567346_0987992389_0992918181</v>
          </cell>
          <cell r="O2155" t="str">
            <v/>
          </cell>
          <cell r="P2155" t="str">
            <v>LATACUNGA</v>
          </cell>
          <cell r="Q2155" t="str">
            <v>LATACUNGA</v>
          </cell>
          <cell r="R2155" t="str">
            <v>COTOPAXI</v>
          </cell>
          <cell r="T2155" t="str">
            <v>TRAMACO</v>
          </cell>
          <cell r="U2155" t="str">
            <v>FLEXNETUIO_PROVINCIA</v>
          </cell>
          <cell r="V2155">
            <v>1</v>
          </cell>
          <cell r="W2155">
            <v>1</v>
          </cell>
          <cell r="X2155" t="str">
            <v>FLEXNET ECUADOR - MOVISTAR</v>
          </cell>
          <cell r="Y2155" t="str">
            <v>CALLE 28 DE JUNIO S/N Y GARCIA MORENO ENTRADA LLANO GRANDE</v>
          </cell>
          <cell r="Z2155" t="str">
            <v>1701_QUITO</v>
          </cell>
          <cell r="AA2155" t="str">
            <v/>
          </cell>
          <cell r="AB2155">
            <v>22337</v>
          </cell>
          <cell r="AC2155">
            <v>44918</v>
          </cell>
          <cell r="AD2155" t="str">
            <v>TRAMACO EXPRESS</v>
          </cell>
          <cell r="AE2155" t="str">
            <v>GENERICO TMC</v>
          </cell>
          <cell r="AF2155">
            <v>0</v>
          </cell>
          <cell r="AG2155" t="str">
            <v>PEDIDO_ENTREGADO</v>
          </cell>
          <cell r="AH2155">
            <v>44918</v>
          </cell>
          <cell r="AJ2155" t="str">
            <v>GUIA ENTREGADA -Karen Caisaguano  - 0503984106</v>
          </cell>
          <cell r="AK2155">
            <v>484911</v>
          </cell>
        </row>
        <row r="2156">
          <cell r="B2156">
            <v>484912</v>
          </cell>
          <cell r="C2156" t="str">
            <v>2022-12720</v>
          </cell>
          <cell r="D2156" t="str">
            <v>MOVISTAR</v>
          </cell>
          <cell r="E2156" t="str">
            <v>DESPACHO</v>
          </cell>
          <cell r="F2156" t="str">
            <v>NORMAL</v>
          </cell>
          <cell r="G2156" t="str">
            <v>031080202212720</v>
          </cell>
          <cell r="H2156">
            <v>44917</v>
          </cell>
          <cell r="I2156" t="str">
            <v>ENTREGADO</v>
          </cell>
          <cell r="J2156">
            <v>44922</v>
          </cell>
          <cell r="K2156" t="str">
            <v>MOVIL PI 10 DE AGOSTO_SANTIAGO ISRAEL CUMBE VALVERDE</v>
          </cell>
          <cell r="L2156" t="str">
            <v>AV 10 DE AGOSTO  16026 ENTRE BERNARDO VALDIVIEZO Y OLMEDO LOJA LOJA LOJA</v>
          </cell>
          <cell r="M2156" t="str">
            <v>0</v>
          </cell>
          <cell r="N2156" t="str">
            <v>996729960</v>
          </cell>
          <cell r="O2156" t="str">
            <v/>
          </cell>
          <cell r="P2156" t="str">
            <v>LOJA</v>
          </cell>
          <cell r="Q2156" t="str">
            <v>LOJA</v>
          </cell>
          <cell r="R2156" t="str">
            <v>LOJA</v>
          </cell>
          <cell r="T2156" t="str">
            <v>TRAMACO</v>
          </cell>
          <cell r="U2156" t="str">
            <v>FLEXNETUIO_PROVINCIA</v>
          </cell>
          <cell r="V2156">
            <v>1</v>
          </cell>
          <cell r="W2156">
            <v>1</v>
          </cell>
          <cell r="X2156" t="str">
            <v>FLEXNET ECUADOR - MOVISTAR</v>
          </cell>
          <cell r="Y2156" t="str">
            <v>CALLE 28 DE JUNIO S/N Y GARCIA MORENO ENTRADA LLANO GRANDE</v>
          </cell>
          <cell r="Z2156" t="str">
            <v>1701_QUITO</v>
          </cell>
          <cell r="AA2156" t="str">
            <v/>
          </cell>
          <cell r="AB2156">
            <v>22337</v>
          </cell>
          <cell r="AC2156">
            <v>44918</v>
          </cell>
          <cell r="AD2156" t="str">
            <v>TRAMACO EXPRESS</v>
          </cell>
          <cell r="AE2156" t="str">
            <v>GENERICO TMC</v>
          </cell>
          <cell r="AF2156">
            <v>0</v>
          </cell>
          <cell r="AG2156" t="str">
            <v>PEDIDO_ENTREGADO</v>
          </cell>
          <cell r="AH2156">
            <v>44922</v>
          </cell>
          <cell r="AJ2156" t="str">
            <v>GUIA ENTREGADA -Emily chamba  - null</v>
          </cell>
          <cell r="AK2156">
            <v>484912</v>
          </cell>
        </row>
        <row r="2157">
          <cell r="B2157">
            <v>484913</v>
          </cell>
          <cell r="C2157" t="str">
            <v>2022-12721</v>
          </cell>
          <cell r="D2157" t="str">
            <v>MOVISTAR</v>
          </cell>
          <cell r="E2157" t="str">
            <v>DESPACHO</v>
          </cell>
          <cell r="F2157" t="str">
            <v>NORMAL</v>
          </cell>
          <cell r="G2157" t="str">
            <v>IC4007</v>
          </cell>
          <cell r="H2157">
            <v>44917</v>
          </cell>
          <cell r="I2157" t="str">
            <v>ENTREGADO</v>
          </cell>
          <cell r="J2157">
            <v>44918</v>
          </cell>
          <cell r="K2157" t="str">
            <v>DELIVERY EXPRESS CUENCA_SANTIAGO IVAN PINEDA BERMEO_ALIRIO JOSE BRICENO</v>
          </cell>
          <cell r="L2157" t="str">
            <v>AV FELIPE II LB86 Y CIRCUNVALACION SUR CC MALL DEL RIO</v>
          </cell>
          <cell r="M2157" t="str">
            <v>0</v>
          </cell>
          <cell r="N2157" t="str">
            <v>987717518</v>
          </cell>
          <cell r="O2157" t="str">
            <v/>
          </cell>
          <cell r="P2157" t="str">
            <v>CUENCA</v>
          </cell>
          <cell r="Q2157" t="str">
            <v>CUENCA</v>
          </cell>
          <cell r="R2157" t="str">
            <v>AZUAY</v>
          </cell>
          <cell r="T2157" t="str">
            <v>ITSACOURIER</v>
          </cell>
          <cell r="U2157" t="str">
            <v>FLEXNETUIO_PROVINCIA</v>
          </cell>
          <cell r="V2157">
            <v>1</v>
          </cell>
          <cell r="W2157">
            <v>1</v>
          </cell>
          <cell r="X2157" t="str">
            <v>FLEXNET ECUADOR - MOVISTAR</v>
          </cell>
          <cell r="Y2157" t="str">
            <v>CALLE 28 DE JUNIO S/N Y GARCIA MORENO ENTRADA LLANO GRANDE</v>
          </cell>
          <cell r="Z2157" t="str">
            <v>1701_QUITO</v>
          </cell>
          <cell r="AA2157" t="str">
            <v/>
          </cell>
          <cell r="AB2157">
            <v>22354</v>
          </cell>
          <cell r="AC2157">
            <v>44918</v>
          </cell>
          <cell r="AD2157" t="str">
            <v>ITSACOURIER S.A.S</v>
          </cell>
          <cell r="AE2157" t="str">
            <v>PDD1729</v>
          </cell>
          <cell r="AF2157">
            <v>0</v>
          </cell>
          <cell r="AG2157" t="str">
            <v>PEDIDO_ENTREGADO</v>
          </cell>
          <cell r="AH2157">
            <v>44918</v>
          </cell>
          <cell r="AK2157">
            <v>484913</v>
          </cell>
        </row>
        <row r="2158">
          <cell r="B2158">
            <v>484914</v>
          </cell>
          <cell r="C2158" t="str">
            <v>2022-12722</v>
          </cell>
          <cell r="D2158" t="str">
            <v>MOVISTAR</v>
          </cell>
          <cell r="E2158" t="str">
            <v>DESPACHO</v>
          </cell>
          <cell r="F2158" t="str">
            <v>NORMAL</v>
          </cell>
          <cell r="G2158" t="str">
            <v>031080202212722</v>
          </cell>
          <cell r="H2158">
            <v>44917</v>
          </cell>
          <cell r="I2158" t="str">
            <v>ENTREGADO</v>
          </cell>
          <cell r="J2158">
            <v>44918</v>
          </cell>
          <cell r="K2158" t="str">
            <v>PDV CELISTICS ISLA SAN LUIS_KLEBER GRANDA_DANY IMBAQUINGO</v>
          </cell>
          <cell r="L2158" t="str">
            <v xml:space="preserve">AV ILALO Y GENERAL ENRIQUEZ SECTOR RUMINAHUI CC SAN LUIS PRIMERA PLANTA </v>
          </cell>
          <cell r="M2158" t="str">
            <v>1792161037001</v>
          </cell>
          <cell r="N2158" t="str">
            <v>0992567346_094084829</v>
          </cell>
          <cell r="O2158" t="str">
            <v/>
          </cell>
          <cell r="P2158" t="str">
            <v>QUITO</v>
          </cell>
          <cell r="Q2158" t="str">
            <v>QUITO</v>
          </cell>
          <cell r="R2158" t="str">
            <v>PICHINCHA</v>
          </cell>
          <cell r="T2158" t="str">
            <v>TRAMACO</v>
          </cell>
          <cell r="U2158" t="str">
            <v>FLEXNETUIO_LOCAL</v>
          </cell>
          <cell r="V2158">
            <v>1</v>
          </cell>
          <cell r="W2158">
            <v>1</v>
          </cell>
          <cell r="X2158" t="str">
            <v>FLEXNET ECUADOR - MOVISTAR</v>
          </cell>
          <cell r="Y2158" t="str">
            <v>CALLE 28 DE JUNIO S/N Y GARCIA MORENO ENTRADA LLANO GRANDE</v>
          </cell>
          <cell r="Z2158" t="str">
            <v>1701_QUITO</v>
          </cell>
          <cell r="AA2158" t="str">
            <v/>
          </cell>
          <cell r="AB2158">
            <v>22337</v>
          </cell>
          <cell r="AC2158">
            <v>44918</v>
          </cell>
          <cell r="AD2158" t="str">
            <v>TRAMACO EXPRESS</v>
          </cell>
          <cell r="AE2158" t="str">
            <v>GENERICO TMC</v>
          </cell>
          <cell r="AF2158">
            <v>0</v>
          </cell>
          <cell r="AG2158" t="str">
            <v>PEDIDO_ENTREGADO</v>
          </cell>
          <cell r="AH2158">
            <v>44918</v>
          </cell>
          <cell r="AJ2158" t="str">
            <v>GUIA ENTREGADA -Mercedes Reina  - 1715690242</v>
          </cell>
          <cell r="AK2158">
            <v>484914</v>
          </cell>
        </row>
        <row r="2159">
          <cell r="B2159">
            <v>484915</v>
          </cell>
          <cell r="C2159" t="str">
            <v>2022-12723</v>
          </cell>
          <cell r="D2159" t="str">
            <v>MOVISTAR</v>
          </cell>
          <cell r="E2159" t="str">
            <v>DESPACHO</v>
          </cell>
          <cell r="F2159" t="str">
            <v>NORMAL</v>
          </cell>
          <cell r="G2159" t="str">
            <v>031080202212723</v>
          </cell>
          <cell r="H2159">
            <v>44917</v>
          </cell>
          <cell r="I2159" t="str">
            <v>ENTREGADO</v>
          </cell>
          <cell r="J2159">
            <v>44918</v>
          </cell>
          <cell r="K2159" t="str">
            <v>CELL EXPRESS LATACUNGA_XAVIER BENITEZ</v>
          </cell>
          <cell r="L2159" t="str">
            <v>AV GUAYAQUIL Y 2 DE MAYO LATACUNGA</v>
          </cell>
          <cell r="M2159" t="str">
            <v>0502401268001</v>
          </cell>
          <cell r="N2159" t="str">
            <v>999717965</v>
          </cell>
          <cell r="O2159" t="str">
            <v/>
          </cell>
          <cell r="P2159" t="str">
            <v>LATACUNGA</v>
          </cell>
          <cell r="Q2159" t="str">
            <v>LATACUNGA</v>
          </cell>
          <cell r="R2159" t="str">
            <v>COTOPAXI</v>
          </cell>
          <cell r="T2159" t="str">
            <v>TRAMACO</v>
          </cell>
          <cell r="U2159" t="str">
            <v>FLEXNETUIO_PROVINCIA</v>
          </cell>
          <cell r="V2159">
            <v>1</v>
          </cell>
          <cell r="W2159">
            <v>1</v>
          </cell>
          <cell r="X2159" t="str">
            <v>FLEXNET ECUADOR - MOVISTAR</v>
          </cell>
          <cell r="Y2159" t="str">
            <v>CALLE 28 DE JUNIO S/N Y GARCIA MORENO ENTRADA LLANO GRANDE</v>
          </cell>
          <cell r="Z2159" t="str">
            <v>1701_QUITO</v>
          </cell>
          <cell r="AA2159" t="str">
            <v/>
          </cell>
          <cell r="AB2159">
            <v>22337</v>
          </cell>
          <cell r="AC2159">
            <v>44918</v>
          </cell>
          <cell r="AD2159" t="str">
            <v>TRAMACO EXPRESS</v>
          </cell>
          <cell r="AE2159" t="str">
            <v>GENERICO TMC</v>
          </cell>
          <cell r="AF2159">
            <v>0</v>
          </cell>
          <cell r="AG2159" t="str">
            <v>PEDIDO_ENTREGADO</v>
          </cell>
          <cell r="AH2159">
            <v>44918</v>
          </cell>
          <cell r="AJ2159" t="str">
            <v>GUIA ENTREGADA -María tovar - 1753392115</v>
          </cell>
          <cell r="AK2159">
            <v>484915</v>
          </cell>
        </row>
        <row r="2160">
          <cell r="B2160">
            <v>484916</v>
          </cell>
          <cell r="C2160" t="str">
            <v>2022-12724</v>
          </cell>
          <cell r="D2160" t="str">
            <v>MOVISTAR</v>
          </cell>
          <cell r="E2160" t="str">
            <v>DESPACHO</v>
          </cell>
          <cell r="F2160" t="str">
            <v>NORMAL</v>
          </cell>
          <cell r="G2160" t="str">
            <v>031080202212724</v>
          </cell>
          <cell r="H2160">
            <v>44917</v>
          </cell>
          <cell r="I2160" t="str">
            <v>ENTREGADO</v>
          </cell>
          <cell r="J2160">
            <v>44922</v>
          </cell>
          <cell r="K2160" t="str">
            <v>DISTEVSATT S.A. HUAQUILLAS_DANNY AUGUSTO SANCHEZ ESPINOSA</v>
          </cell>
          <cell r="L2160" t="str">
            <v>10 DE AGOSTO 111  Y  1 DE MAYO</v>
          </cell>
          <cell r="M2160" t="str">
            <v>0791776163001</v>
          </cell>
          <cell r="N2160" t="str">
            <v>0983648374 - 0958603361</v>
          </cell>
          <cell r="O2160" t="str">
            <v/>
          </cell>
          <cell r="P2160" t="str">
            <v>HUAQUILLAS</v>
          </cell>
          <cell r="Q2160" t="str">
            <v>HUAQUILLAS</v>
          </cell>
          <cell r="R2160" t="str">
            <v>EL ORO</v>
          </cell>
          <cell r="T2160" t="str">
            <v>TRAMACO</v>
          </cell>
          <cell r="U2160" t="str">
            <v>FLEXNETUIO_PROVINCIA</v>
          </cell>
          <cell r="V2160">
            <v>1</v>
          </cell>
          <cell r="W2160">
            <v>1</v>
          </cell>
          <cell r="X2160" t="str">
            <v>FLEXNET ECUADOR - MOVISTAR</v>
          </cell>
          <cell r="Y2160" t="str">
            <v>CALLE 28 DE JUNIO S/N Y GARCIA MORENO ENTRADA LLANO GRANDE</v>
          </cell>
          <cell r="Z2160" t="str">
            <v>1701_QUITO</v>
          </cell>
          <cell r="AA2160" t="str">
            <v/>
          </cell>
          <cell r="AB2160">
            <v>22337</v>
          </cell>
          <cell r="AC2160">
            <v>44918</v>
          </cell>
          <cell r="AD2160" t="str">
            <v>TRAMACO EXPRESS</v>
          </cell>
          <cell r="AE2160" t="str">
            <v>GENERICO TMC</v>
          </cell>
          <cell r="AF2160">
            <v>0</v>
          </cell>
          <cell r="AG2160" t="str">
            <v>PEDIDO_ENTREGADO</v>
          </cell>
          <cell r="AH2160">
            <v>44922</v>
          </cell>
          <cell r="AJ2160" t="str">
            <v>GUIA ENTREGADA -Lohal Rivas  - 0</v>
          </cell>
          <cell r="AK2160">
            <v>484916</v>
          </cell>
        </row>
        <row r="2161">
          <cell r="B2161">
            <v>484917</v>
          </cell>
          <cell r="C2161" t="str">
            <v>2022-12725</v>
          </cell>
          <cell r="D2161" t="str">
            <v>MOVISTAR</v>
          </cell>
          <cell r="E2161" t="str">
            <v>DESPACHO</v>
          </cell>
          <cell r="F2161" t="str">
            <v>NORMAL</v>
          </cell>
          <cell r="G2161" t="str">
            <v>031080202212725</v>
          </cell>
          <cell r="H2161">
            <v>44917</v>
          </cell>
          <cell r="I2161" t="str">
            <v>ENTREGADO</v>
          </cell>
          <cell r="J2161">
            <v>44918</v>
          </cell>
          <cell r="K2161" t="str">
            <v>HONORATO MARQUEZ (LUIS ABAD)_PRISCILA MOSQUERA</v>
          </cell>
          <cell r="L2161" t="str">
            <v>DV CALLE HONORATO MARQUEZ Y SUCRE ZARUMA</v>
          </cell>
          <cell r="M2161" t="str">
            <v>0703759753001</v>
          </cell>
          <cell r="N2161" t="str">
            <v>0984680615</v>
          </cell>
          <cell r="O2161" t="str">
            <v/>
          </cell>
          <cell r="P2161" t="str">
            <v>ZARUMA</v>
          </cell>
          <cell r="Q2161" t="str">
            <v>ZARUMA</v>
          </cell>
          <cell r="R2161" t="str">
            <v>EL ORO</v>
          </cell>
          <cell r="T2161" t="str">
            <v>TRAMACO</v>
          </cell>
          <cell r="U2161" t="str">
            <v>FLEXNETUIO_PROVINCIA</v>
          </cell>
          <cell r="V2161">
            <v>1</v>
          </cell>
          <cell r="W2161">
            <v>1</v>
          </cell>
          <cell r="X2161" t="str">
            <v>FLEXNET ECUADOR - MOVISTAR</v>
          </cell>
          <cell r="Y2161" t="str">
            <v>CALLE 28 DE JUNIO S/N Y GARCIA MORENO ENTRADA LLANO GRANDE</v>
          </cell>
          <cell r="Z2161" t="str">
            <v>1701_QUITO</v>
          </cell>
          <cell r="AA2161" t="str">
            <v/>
          </cell>
          <cell r="AB2161">
            <v>22337</v>
          </cell>
          <cell r="AC2161">
            <v>44918</v>
          </cell>
          <cell r="AD2161" t="str">
            <v>TRAMACO EXPRESS</v>
          </cell>
          <cell r="AE2161" t="str">
            <v>GENERICO TMC</v>
          </cell>
          <cell r="AF2161">
            <v>0</v>
          </cell>
          <cell r="AG2161" t="str">
            <v>PEDIDO_ENTREGADO</v>
          </cell>
          <cell r="AH2161">
            <v>44918</v>
          </cell>
          <cell r="AJ2161" t="str">
            <v>GUIA ENTREGADA -.idelma Ruiz HONORATO MARQUEZ  LUIS ABAD  PRISCILA MOSQUERA - null</v>
          </cell>
          <cell r="AK2161">
            <v>484917</v>
          </cell>
        </row>
        <row r="2162">
          <cell r="B2162">
            <v>484918</v>
          </cell>
          <cell r="C2162" t="str">
            <v>2022-12726</v>
          </cell>
          <cell r="D2162" t="str">
            <v>MOVISTAR</v>
          </cell>
          <cell r="E2162" t="str">
            <v>DESPACHO</v>
          </cell>
          <cell r="F2162" t="str">
            <v>NORMAL</v>
          </cell>
          <cell r="G2162" t="str">
            <v>031080202212726</v>
          </cell>
          <cell r="H2162">
            <v>44917</v>
          </cell>
          <cell r="I2162" t="str">
            <v>ENTREGADO</v>
          </cell>
          <cell r="J2162">
            <v>44918</v>
          </cell>
          <cell r="K2162" t="str">
            <v>CAVS AE SALESLAND RECREO_DIEGO MENA</v>
          </cell>
          <cell r="L2162" t="str">
            <v>AV PEDRO VICENTE MALDONADO CENTRO COMERCIAL RECREO NUM 37 45PLANTA BAJA QUITO</v>
          </cell>
          <cell r="M2162" t="str">
            <v>0</v>
          </cell>
          <cell r="N2162" t="str">
            <v>999805380</v>
          </cell>
          <cell r="O2162" t="str">
            <v/>
          </cell>
          <cell r="P2162" t="str">
            <v>QUITO</v>
          </cell>
          <cell r="Q2162" t="str">
            <v>QUITO</v>
          </cell>
          <cell r="R2162" t="str">
            <v>PICHINCHA</v>
          </cell>
          <cell r="T2162" t="str">
            <v>TRAMACO</v>
          </cell>
          <cell r="U2162" t="str">
            <v>FLEXNETUIO_LOCAL</v>
          </cell>
          <cell r="V2162">
            <v>1</v>
          </cell>
          <cell r="W2162">
            <v>1</v>
          </cell>
          <cell r="X2162" t="str">
            <v>FLEXNET ECUADOR - MOVISTAR</v>
          </cell>
          <cell r="Y2162" t="str">
            <v>CALLE 28 DE JUNIO S/N Y GARCIA MORENO ENTRADA LLANO GRANDE</v>
          </cell>
          <cell r="Z2162" t="str">
            <v>1701_QUITO</v>
          </cell>
          <cell r="AA2162" t="str">
            <v/>
          </cell>
          <cell r="AB2162">
            <v>22337</v>
          </cell>
          <cell r="AC2162">
            <v>44918</v>
          </cell>
          <cell r="AD2162" t="str">
            <v>TRAMACO EXPRESS</v>
          </cell>
          <cell r="AE2162" t="str">
            <v>GENERICO TMC</v>
          </cell>
          <cell r="AF2162">
            <v>0</v>
          </cell>
          <cell r="AG2162" t="str">
            <v>PEDIDO_ENTREGADO</v>
          </cell>
          <cell r="AH2162">
            <v>44918</v>
          </cell>
          <cell r="AJ2162" t="str">
            <v>GUIA ENTREGADA -BRYAN HUERA  - 0</v>
          </cell>
          <cell r="AK2162">
            <v>484918</v>
          </cell>
        </row>
        <row r="2163">
          <cell r="B2163">
            <v>484919</v>
          </cell>
          <cell r="C2163" t="str">
            <v>2022-12727</v>
          </cell>
          <cell r="D2163" t="str">
            <v>MOVISTAR</v>
          </cell>
          <cell r="E2163" t="str">
            <v>DESPACHO</v>
          </cell>
          <cell r="F2163" t="str">
            <v>NORMAL</v>
          </cell>
          <cell r="G2163" t="str">
            <v>031080202212727</v>
          </cell>
          <cell r="H2163">
            <v>44917</v>
          </cell>
          <cell r="I2163" t="str">
            <v>ENTREGADO</v>
          </cell>
          <cell r="J2163">
            <v>44918</v>
          </cell>
          <cell r="K2163" t="str">
            <v>CAVS AE NORPHONE EL CONDADO_PUSDA CHEZA ERIKA ELIZABETH</v>
          </cell>
          <cell r="L2163" t="str">
            <v>AVENIDA DE LA PRENSA Y AVENIDA KENNEDY CC CONDADO SHOPPING  LOCAL 314 FRENTE A KIA</v>
          </cell>
          <cell r="M2163" t="str">
            <v>1091717898001</v>
          </cell>
          <cell r="N2163" t="str">
            <v>984246089</v>
          </cell>
          <cell r="O2163" t="str">
            <v/>
          </cell>
          <cell r="P2163" t="str">
            <v>QUITO</v>
          </cell>
          <cell r="Q2163" t="str">
            <v>QUITO</v>
          </cell>
          <cell r="R2163" t="str">
            <v>PICHINCHA</v>
          </cell>
          <cell r="T2163" t="str">
            <v>TRAMACO</v>
          </cell>
          <cell r="U2163" t="str">
            <v>FLEXNETUIO_LOCAL</v>
          </cell>
          <cell r="V2163">
            <v>1</v>
          </cell>
          <cell r="W2163">
            <v>1</v>
          </cell>
          <cell r="X2163" t="str">
            <v>FLEXNET ECUADOR - MOVISTAR</v>
          </cell>
          <cell r="Y2163" t="str">
            <v>CALLE 28 DE JUNIO S/N Y GARCIA MORENO ENTRADA LLANO GRANDE</v>
          </cell>
          <cell r="Z2163" t="str">
            <v>1701_QUITO</v>
          </cell>
          <cell r="AA2163" t="str">
            <v/>
          </cell>
          <cell r="AB2163">
            <v>22337</v>
          </cell>
          <cell r="AC2163">
            <v>44918</v>
          </cell>
          <cell r="AD2163" t="str">
            <v>TRAMACO EXPRESS</v>
          </cell>
          <cell r="AE2163" t="str">
            <v>GENERICO TMC</v>
          </cell>
          <cell r="AF2163">
            <v>0</v>
          </cell>
          <cell r="AG2163" t="str">
            <v>PEDIDO_ENTREGADO</v>
          </cell>
          <cell r="AH2163">
            <v>44918</v>
          </cell>
          <cell r="AJ2163" t="str">
            <v>GUIA ENTREGADA -DAYANA ZUMBA  - 1723440911</v>
          </cell>
          <cell r="AK2163">
            <v>484919</v>
          </cell>
        </row>
        <row r="2164">
          <cell r="B2164">
            <v>484920</v>
          </cell>
          <cell r="C2164" t="str">
            <v>2022-12728</v>
          </cell>
          <cell r="D2164" t="str">
            <v>MOVISTAR</v>
          </cell>
          <cell r="E2164" t="str">
            <v>DESPACHO</v>
          </cell>
          <cell r="F2164" t="str">
            <v>NORMAL</v>
          </cell>
          <cell r="G2164" t="str">
            <v>FT76690</v>
          </cell>
          <cell r="H2164">
            <v>44917</v>
          </cell>
          <cell r="I2164" t="str">
            <v>ENTREGADO</v>
          </cell>
          <cell r="J2164">
            <v>44918</v>
          </cell>
          <cell r="K2164" t="str">
            <v>CAVS AE SALESLAND AMERICA_DIEGO MENA</v>
          </cell>
          <cell r="L2164" t="str">
            <v>LAZA DE LAS AMERICAS INTERSECCION AV NACIONES UNIDAS Y REPUBLICA PB 6 2 QUITO</v>
          </cell>
          <cell r="M2164" t="str">
            <v>0</v>
          </cell>
          <cell r="N2164" t="str">
            <v>999805380</v>
          </cell>
          <cell r="O2164" t="str">
            <v/>
          </cell>
          <cell r="P2164" t="str">
            <v>QUITO</v>
          </cell>
          <cell r="Q2164" t="str">
            <v>QUITO</v>
          </cell>
          <cell r="R2164" t="str">
            <v>PICHINCHA</v>
          </cell>
          <cell r="U2164" t="str">
            <v>FLEXNETUIO_LOCAL</v>
          </cell>
          <cell r="V2164">
            <v>1</v>
          </cell>
          <cell r="W2164">
            <v>1</v>
          </cell>
          <cell r="X2164" t="str">
            <v>FLEXNET ECUADOR - MOVISTAR</v>
          </cell>
          <cell r="Y2164" t="str">
            <v>CALLE 28 DE JUNIO S/N Y GARCIA MORENO ENTRADA LLANO GRANDE</v>
          </cell>
          <cell r="Z2164" t="str">
            <v>1701_QUITO</v>
          </cell>
          <cell r="AA2164" t="str">
            <v/>
          </cell>
          <cell r="AB2164">
            <v>22359</v>
          </cell>
          <cell r="AC2164">
            <v>44918</v>
          </cell>
          <cell r="AD2164" t="str">
            <v>ITSACOURIER S.A.S</v>
          </cell>
          <cell r="AE2164" t="str">
            <v>IN450Y</v>
          </cell>
          <cell r="AF2164">
            <v>0</v>
          </cell>
          <cell r="AG2164" t="str">
            <v>PEDIDO_ENTREGADO</v>
          </cell>
          <cell r="AH2164">
            <v>44918</v>
          </cell>
          <cell r="AK2164">
            <v>484920</v>
          </cell>
        </row>
        <row r="2165">
          <cell r="B2165">
            <v>484921</v>
          </cell>
          <cell r="C2165" t="str">
            <v>2022-12729</v>
          </cell>
          <cell r="D2165" t="str">
            <v>MOVISTAR</v>
          </cell>
          <cell r="E2165" t="str">
            <v>DESPACHO</v>
          </cell>
          <cell r="F2165" t="str">
            <v>NORMAL</v>
          </cell>
          <cell r="G2165" t="str">
            <v>031080202212729</v>
          </cell>
          <cell r="H2165">
            <v>44917</v>
          </cell>
          <cell r="I2165" t="str">
            <v>ENTREGADO</v>
          </cell>
          <cell r="J2165">
            <v>44918</v>
          </cell>
          <cell r="K2165" t="str">
            <v>AE NORPHONE MALL DEL SOL_Andy Solorzano - Samantha Enriquez</v>
          </cell>
          <cell r="L2165" t="str">
            <v>AV. JOAQUIN ORRANTIA Y AV. CONSTITUCION. PARROQUIA TARQUI 4TO PSJ. 1 NE.POSTAL 090513</v>
          </cell>
          <cell r="M2165" t="str">
            <v>1091717898001</v>
          </cell>
          <cell r="N2165" t="str">
            <v>0995482890  - 0987620147</v>
          </cell>
          <cell r="O2165" t="str">
            <v/>
          </cell>
          <cell r="P2165" t="str">
            <v>GUAYAQUIL</v>
          </cell>
          <cell r="Q2165" t="str">
            <v>GUAYAQUIL</v>
          </cell>
          <cell r="R2165" t="str">
            <v>GUAYAS</v>
          </cell>
          <cell r="T2165" t="str">
            <v>TRAMACO</v>
          </cell>
          <cell r="U2165" t="str">
            <v>FLEXNETUIO_GYE</v>
          </cell>
          <cell r="V2165">
            <v>1</v>
          </cell>
          <cell r="W2165">
            <v>1</v>
          </cell>
          <cell r="X2165" t="str">
            <v>FLEXNET ECUADOR - MOVISTAR</v>
          </cell>
          <cell r="Y2165" t="str">
            <v>CALLE 28 DE JUNIO S/N Y GARCIA MORENO ENTRADA LLANO GRANDE</v>
          </cell>
          <cell r="Z2165" t="str">
            <v>1701_QUITO</v>
          </cell>
          <cell r="AA2165" t="str">
            <v/>
          </cell>
          <cell r="AB2165">
            <v>22337</v>
          </cell>
          <cell r="AC2165">
            <v>44918</v>
          </cell>
          <cell r="AD2165" t="str">
            <v>TRAMACO EXPRESS</v>
          </cell>
          <cell r="AE2165" t="str">
            <v>GENERICO TMC</v>
          </cell>
          <cell r="AF2165">
            <v>0</v>
          </cell>
          <cell r="AG2165" t="str">
            <v>PEDIDO_ENTREGADO</v>
          </cell>
          <cell r="AH2165">
            <v>44918</v>
          </cell>
          <cell r="AJ2165" t="str">
            <v>GUIA ENTREGADA -Andy solorzano  - 0803366863</v>
          </cell>
          <cell r="AK2165">
            <v>484921</v>
          </cell>
        </row>
        <row r="2166">
          <cell r="B2166">
            <v>484922</v>
          </cell>
          <cell r="C2166" t="str">
            <v>2022-12730</v>
          </cell>
          <cell r="D2166" t="str">
            <v>MOVISTAR</v>
          </cell>
          <cell r="E2166" t="str">
            <v>DESPACHO</v>
          </cell>
          <cell r="F2166" t="str">
            <v>NORMAL</v>
          </cell>
          <cell r="G2166" t="str">
            <v>031080202212730</v>
          </cell>
          <cell r="H2166">
            <v>44917</v>
          </cell>
          <cell r="I2166" t="str">
            <v>ENTREGADO</v>
          </cell>
          <cell r="J2166">
            <v>44918</v>
          </cell>
          <cell r="K2166" t="str">
            <v>CAVS AE SALESLAND CONDADO_DIEGO MENA</v>
          </cell>
          <cell r="L2166" t="str">
            <v>AV DE LA PRENSA Y AV KENNED CENTRO COMERCIAL CONDADO SHOPING NIVEL 3 NUM L35 4 355 QUITO</v>
          </cell>
          <cell r="M2166" t="str">
            <v>0</v>
          </cell>
          <cell r="N2166" t="str">
            <v>999805380</v>
          </cell>
          <cell r="O2166" t="str">
            <v/>
          </cell>
          <cell r="P2166" t="str">
            <v>QUITO</v>
          </cell>
          <cell r="Q2166" t="str">
            <v>QUITO</v>
          </cell>
          <cell r="R2166" t="str">
            <v>PICHINCHA</v>
          </cell>
          <cell r="T2166" t="str">
            <v>TRAMACO</v>
          </cell>
          <cell r="U2166" t="str">
            <v>FLEXNETUIO_LOCAL</v>
          </cell>
          <cell r="V2166">
            <v>1</v>
          </cell>
          <cell r="W2166">
            <v>1</v>
          </cell>
          <cell r="X2166" t="str">
            <v>FLEXNET ECUADOR - MOVISTAR</v>
          </cell>
          <cell r="Y2166" t="str">
            <v>CALLE 28 DE JUNIO S/N Y GARCIA MORENO ENTRADA LLANO GRANDE</v>
          </cell>
          <cell r="Z2166" t="str">
            <v>1701_QUITO</v>
          </cell>
          <cell r="AA2166" t="str">
            <v/>
          </cell>
          <cell r="AB2166">
            <v>22337</v>
          </cell>
          <cell r="AC2166">
            <v>44918</v>
          </cell>
          <cell r="AD2166" t="str">
            <v>TRAMACO EXPRESS</v>
          </cell>
          <cell r="AE2166" t="str">
            <v>GENERICO TMC</v>
          </cell>
          <cell r="AF2166">
            <v>0</v>
          </cell>
          <cell r="AG2166" t="str">
            <v>PEDIDO_ENTREGADO</v>
          </cell>
          <cell r="AH2166">
            <v>44918</v>
          </cell>
          <cell r="AJ2166" t="str">
            <v>GUIA ENTREGADA -KEVIN CANTUÑA  - null</v>
          </cell>
          <cell r="AK2166">
            <v>484922</v>
          </cell>
        </row>
        <row r="2167">
          <cell r="B2167">
            <v>484923</v>
          </cell>
          <cell r="C2167" t="str">
            <v>2022-12731</v>
          </cell>
          <cell r="D2167" t="str">
            <v>MOVISTAR</v>
          </cell>
          <cell r="E2167" t="str">
            <v>DESPACHO</v>
          </cell>
          <cell r="F2167" t="str">
            <v>NORMAL</v>
          </cell>
          <cell r="G2167" t="str">
            <v>031080202212731</v>
          </cell>
          <cell r="H2167">
            <v>44917</v>
          </cell>
          <cell r="I2167" t="str">
            <v>ENTREGADO</v>
          </cell>
          <cell r="J2167">
            <v>44918</v>
          </cell>
          <cell r="K2167" t="str">
            <v>CAVS AE NORPHONE EL PORTAL_LOURDES BRAVO</v>
          </cell>
          <cell r="L2167" t="str">
            <v>AV GALO PLAZA LASSO Y AV SIMON BOLIVAR CENTRO COMERCIAL PORTAL SHOPPING LOCAL P25253 PISO DOS</v>
          </cell>
          <cell r="M2167" t="str">
            <v>1091717898001</v>
          </cell>
          <cell r="N2167" t="str">
            <v>998659562</v>
          </cell>
          <cell r="O2167" t="str">
            <v/>
          </cell>
          <cell r="P2167" t="str">
            <v>QUITO</v>
          </cell>
          <cell r="Q2167" t="str">
            <v>QUITO</v>
          </cell>
          <cell r="R2167" t="str">
            <v>PICHINCHA</v>
          </cell>
          <cell r="T2167" t="str">
            <v>TRAMACO</v>
          </cell>
          <cell r="U2167" t="str">
            <v>FLEXNETUIO_LOCAL</v>
          </cell>
          <cell r="V2167">
            <v>1</v>
          </cell>
          <cell r="W2167">
            <v>1</v>
          </cell>
          <cell r="X2167" t="str">
            <v>FLEXNET ECUADOR - MOVISTAR</v>
          </cell>
          <cell r="Y2167" t="str">
            <v>CALLE 28 DE JUNIO S/N Y GARCIA MORENO ENTRADA LLANO GRANDE</v>
          </cell>
          <cell r="Z2167" t="str">
            <v>1701_QUITO</v>
          </cell>
          <cell r="AA2167" t="str">
            <v/>
          </cell>
          <cell r="AB2167">
            <v>22337</v>
          </cell>
          <cell r="AC2167">
            <v>44918</v>
          </cell>
          <cell r="AD2167" t="str">
            <v>TRAMACO EXPRESS</v>
          </cell>
          <cell r="AE2167" t="str">
            <v>GENERICO TMC</v>
          </cell>
          <cell r="AF2167">
            <v>0</v>
          </cell>
          <cell r="AG2167" t="str">
            <v>PEDIDO_ENTREGADO</v>
          </cell>
          <cell r="AH2167">
            <v>44918</v>
          </cell>
          <cell r="AJ2167" t="str">
            <v>GUIA ENTREGADA -Fernanda Salazar  - 1724080732</v>
          </cell>
          <cell r="AK2167">
            <v>484923</v>
          </cell>
        </row>
        <row r="2168">
          <cell r="B2168">
            <v>484924</v>
          </cell>
          <cell r="C2168" t="str">
            <v>2022-12732</v>
          </cell>
          <cell r="D2168" t="str">
            <v>MOVISTAR</v>
          </cell>
          <cell r="E2168" t="str">
            <v>DESPACHO</v>
          </cell>
          <cell r="F2168" t="str">
            <v>NORMAL</v>
          </cell>
          <cell r="G2168" t="str">
            <v>IC4006</v>
          </cell>
          <cell r="H2168">
            <v>44917</v>
          </cell>
          <cell r="I2168" t="str">
            <v>ENTREGADO</v>
          </cell>
          <cell r="J2168">
            <v>44918</v>
          </cell>
          <cell r="K2168" t="str">
            <v>CAVS AE SALESLAND CUENCA CENTRO_DIEGO MENA</v>
          </cell>
          <cell r="L2168" t="str">
            <v>CALLE BOLIVAR Y LUIS CORDERO N 755 CUENCA</v>
          </cell>
          <cell r="M2168" t="str">
            <v>0</v>
          </cell>
          <cell r="N2168" t="str">
            <v>999805380</v>
          </cell>
          <cell r="O2168" t="str">
            <v/>
          </cell>
          <cell r="P2168" t="str">
            <v>CUENCA</v>
          </cell>
          <cell r="Q2168" t="str">
            <v>CUENCA</v>
          </cell>
          <cell r="R2168" t="str">
            <v>AZUAY</v>
          </cell>
          <cell r="T2168" t="str">
            <v>ITSACOURIER</v>
          </cell>
          <cell r="U2168" t="str">
            <v>FLEXNETUIO_PROVINCIA</v>
          </cell>
          <cell r="V2168">
            <v>1</v>
          </cell>
          <cell r="W2168">
            <v>1</v>
          </cell>
          <cell r="X2168" t="str">
            <v>FLEXNET ECUADOR - MOVISTAR</v>
          </cell>
          <cell r="Y2168" t="str">
            <v>CALLE 28 DE JUNIO S/N Y GARCIA MORENO ENTRADA LLANO GRANDE</v>
          </cell>
          <cell r="Z2168" t="str">
            <v>1701_QUITO</v>
          </cell>
          <cell r="AA2168" t="str">
            <v/>
          </cell>
          <cell r="AB2168">
            <v>22354</v>
          </cell>
          <cell r="AC2168">
            <v>44918</v>
          </cell>
          <cell r="AD2168" t="str">
            <v>ITSACOURIER S.A.S</v>
          </cell>
          <cell r="AE2168" t="str">
            <v>PDD1729</v>
          </cell>
          <cell r="AF2168">
            <v>0</v>
          </cell>
          <cell r="AG2168" t="str">
            <v>PEDIDO_ENTREGADO</v>
          </cell>
          <cell r="AH2168">
            <v>44918</v>
          </cell>
          <cell r="AK2168">
            <v>484924</v>
          </cell>
        </row>
        <row r="2169">
          <cell r="B2169">
            <v>484925</v>
          </cell>
          <cell r="C2169" t="str">
            <v>2022-12733</v>
          </cell>
          <cell r="D2169" t="str">
            <v>MOVISTAR</v>
          </cell>
          <cell r="E2169" t="str">
            <v>DESPACHO</v>
          </cell>
          <cell r="F2169" t="str">
            <v>NORMAL</v>
          </cell>
          <cell r="G2169" t="str">
            <v>031080202212733</v>
          </cell>
          <cell r="H2169">
            <v>44917</v>
          </cell>
          <cell r="I2169" t="str">
            <v>ENTREGADO</v>
          </cell>
          <cell r="J2169">
            <v>44918</v>
          </cell>
          <cell r="K2169" t="str">
            <v xml:space="preserve">AE NORPHONE 9 DE OCT_LOURDES BRAVO </v>
          </cell>
          <cell r="L2169" t="str">
            <v xml:space="preserve">9 DE OCTUBRE ENTRE PEDRO CARBO Y GENERAL CORDOVA, EDIFICIO SAN FRANCISCO 300 LOCAL NO. 8 PLANTA BAJA (PARTE EXTERIOR) </v>
          </cell>
          <cell r="M2169" t="str">
            <v>1091717898001</v>
          </cell>
          <cell r="N2169" t="str">
            <v>0984246089</v>
          </cell>
          <cell r="O2169" t="str">
            <v/>
          </cell>
          <cell r="P2169" t="str">
            <v>GUAYAQUIL</v>
          </cell>
          <cell r="Q2169" t="str">
            <v>GUAYAQUIL</v>
          </cell>
          <cell r="R2169" t="str">
            <v>GUAYAS</v>
          </cell>
          <cell r="T2169" t="str">
            <v>TRAMACO</v>
          </cell>
          <cell r="U2169" t="str">
            <v>FLEXNETUIO_GYE</v>
          </cell>
          <cell r="V2169">
            <v>1</v>
          </cell>
          <cell r="W2169">
            <v>1</v>
          </cell>
          <cell r="X2169" t="str">
            <v>FLEXNET ECUADOR - MOVISTAR</v>
          </cell>
          <cell r="Y2169" t="str">
            <v>CALLE 28 DE JUNIO S/N Y GARCIA MORENO ENTRADA LLANO GRANDE</v>
          </cell>
          <cell r="Z2169" t="str">
            <v>1701_QUITO</v>
          </cell>
          <cell r="AA2169" t="str">
            <v/>
          </cell>
          <cell r="AB2169">
            <v>22337</v>
          </cell>
          <cell r="AC2169">
            <v>44918</v>
          </cell>
          <cell r="AD2169" t="str">
            <v>TRAMACO EXPRESS</v>
          </cell>
          <cell r="AE2169" t="str">
            <v>GENERICO TMC</v>
          </cell>
          <cell r="AF2169">
            <v>0</v>
          </cell>
          <cell r="AG2169" t="str">
            <v>PEDIDO_ENTREGADO</v>
          </cell>
          <cell r="AH2169">
            <v>44918</v>
          </cell>
          <cell r="AJ2169" t="str">
            <v>GUIA ENTREGADA -JOSELYN YEPEZ  - null</v>
          </cell>
          <cell r="AK2169">
            <v>484925</v>
          </cell>
        </row>
        <row r="2170">
          <cell r="B2170">
            <v>484926</v>
          </cell>
          <cell r="C2170" t="str">
            <v>2022-12734</v>
          </cell>
          <cell r="D2170" t="str">
            <v>MOVISTAR</v>
          </cell>
          <cell r="E2170" t="str">
            <v>DESPACHO</v>
          </cell>
          <cell r="F2170" t="str">
            <v>NORMAL</v>
          </cell>
          <cell r="G2170" t="str">
            <v>IC4005</v>
          </cell>
          <cell r="H2170">
            <v>44917</v>
          </cell>
          <cell r="I2170" t="str">
            <v>ENTREGADO</v>
          </cell>
          <cell r="J2170">
            <v>44918</v>
          </cell>
          <cell r="K2170" t="str">
            <v>CAVS AE SALESLAND CUENCA REMIGIO_DIEGO MENA</v>
          </cell>
          <cell r="L2170" t="str">
            <v>AV REMIGIO CCRESPO Y FEDERICO PROANO NUM 294 CUENCA</v>
          </cell>
          <cell r="M2170" t="str">
            <v>0</v>
          </cell>
          <cell r="N2170" t="str">
            <v>999805380</v>
          </cell>
          <cell r="O2170" t="str">
            <v/>
          </cell>
          <cell r="P2170" t="str">
            <v>CUENCA</v>
          </cell>
          <cell r="Q2170" t="str">
            <v>CUENCA</v>
          </cell>
          <cell r="R2170" t="str">
            <v>AZUAY</v>
          </cell>
          <cell r="T2170" t="str">
            <v>ITSACOURIER</v>
          </cell>
          <cell r="U2170" t="str">
            <v>FLEXNETUIO_PROVINCIA</v>
          </cell>
          <cell r="V2170">
            <v>1</v>
          </cell>
          <cell r="W2170">
            <v>1</v>
          </cell>
          <cell r="X2170" t="str">
            <v>FLEXNET ECUADOR - MOVISTAR</v>
          </cell>
          <cell r="Y2170" t="str">
            <v>CALLE 28 DE JUNIO S/N Y GARCIA MORENO ENTRADA LLANO GRANDE</v>
          </cell>
          <cell r="Z2170" t="str">
            <v>1701_QUITO</v>
          </cell>
          <cell r="AA2170" t="str">
            <v/>
          </cell>
          <cell r="AB2170">
            <v>22354</v>
          </cell>
          <cell r="AC2170">
            <v>44918</v>
          </cell>
          <cell r="AD2170" t="str">
            <v>ITSACOURIER S.A.S</v>
          </cell>
          <cell r="AE2170" t="str">
            <v>PDD1729</v>
          </cell>
          <cell r="AF2170">
            <v>0</v>
          </cell>
          <cell r="AG2170" t="str">
            <v>PEDIDO_ENTREGADO</v>
          </cell>
          <cell r="AH2170">
            <v>44918</v>
          </cell>
          <cell r="AK2170">
            <v>484926</v>
          </cell>
        </row>
        <row r="2171">
          <cell r="B2171">
            <v>484927</v>
          </cell>
          <cell r="C2171" t="str">
            <v>2022-12735</v>
          </cell>
          <cell r="D2171" t="str">
            <v>MOVISTAR</v>
          </cell>
          <cell r="E2171" t="str">
            <v>DESPACHO</v>
          </cell>
          <cell r="F2171" t="str">
            <v>NORMAL</v>
          </cell>
          <cell r="G2171" t="str">
            <v>031080202212735</v>
          </cell>
          <cell r="H2171">
            <v>44917</v>
          </cell>
          <cell r="I2171" t="str">
            <v>ENTREGADO</v>
          </cell>
          <cell r="J2171">
            <v>44918</v>
          </cell>
          <cell r="K2171" t="str">
            <v xml:space="preserve">CAVS AE SALESLAND MACHALA_MENA DIEGO </v>
          </cell>
          <cell r="L2171" t="str">
            <v>CALLE ROCAFUERTE 1005 ENTRE 09 DE MAYO Y GUAYAS</v>
          </cell>
          <cell r="M2171" t="str">
            <v>1793079628001</v>
          </cell>
          <cell r="N2171" t="str">
            <v>999805380</v>
          </cell>
          <cell r="O2171" t="str">
            <v/>
          </cell>
          <cell r="P2171" t="str">
            <v>MACHALA</v>
          </cell>
          <cell r="Q2171" t="str">
            <v>MACHALA</v>
          </cell>
          <cell r="R2171" t="str">
            <v>EL ORO</v>
          </cell>
          <cell r="T2171" t="str">
            <v>TRAMACO</v>
          </cell>
          <cell r="U2171" t="str">
            <v>FLEXNETUIO_PROVINCIA</v>
          </cell>
          <cell r="V2171">
            <v>1</v>
          </cell>
          <cell r="W2171">
            <v>1</v>
          </cell>
          <cell r="X2171" t="str">
            <v>FLEXNET ECUADOR - MOVISTAR</v>
          </cell>
          <cell r="Y2171" t="str">
            <v>CALLE 28 DE JUNIO S/N Y GARCIA MORENO ENTRADA LLANO GRANDE</v>
          </cell>
          <cell r="Z2171" t="str">
            <v>1701_QUITO</v>
          </cell>
          <cell r="AA2171" t="str">
            <v/>
          </cell>
          <cell r="AB2171">
            <v>22337</v>
          </cell>
          <cell r="AC2171">
            <v>44918</v>
          </cell>
          <cell r="AD2171" t="str">
            <v>TRAMACO EXPRESS</v>
          </cell>
          <cell r="AE2171" t="str">
            <v>GENERICO TMC</v>
          </cell>
          <cell r="AF2171">
            <v>0</v>
          </cell>
          <cell r="AG2171" t="str">
            <v>PEDIDO_ENTREGADO</v>
          </cell>
          <cell r="AH2171">
            <v>44918</v>
          </cell>
          <cell r="AJ2171" t="str">
            <v>GUIA ENTREGADA -Belén cantos  - 0</v>
          </cell>
          <cell r="AK2171">
            <v>484927</v>
          </cell>
        </row>
        <row r="2172">
          <cell r="B2172">
            <v>484928</v>
          </cell>
          <cell r="C2172" t="str">
            <v>2022-12736</v>
          </cell>
          <cell r="D2172" t="str">
            <v>MOVISTAR</v>
          </cell>
          <cell r="E2172" t="str">
            <v>DESPACHO</v>
          </cell>
          <cell r="F2172" t="str">
            <v>NORMAL</v>
          </cell>
          <cell r="G2172" t="str">
            <v>031080202212736</v>
          </cell>
          <cell r="H2172">
            <v>44917</v>
          </cell>
          <cell r="I2172" t="str">
            <v>ENTREGADO</v>
          </cell>
          <cell r="J2172">
            <v>44918</v>
          </cell>
          <cell r="K2172" t="str">
            <v>AE NORPHONE PORTOVIEJO_JORGE EDUARDO GUZMAN BENITEZ</v>
          </cell>
          <cell r="L2172" t="str">
            <v>Av. America y, Jorge Washington, Portoviejo LOCAL 16 Y 17 PLANTA BAJA</v>
          </cell>
          <cell r="M2172" t="str">
            <v>1713171823</v>
          </cell>
          <cell r="N2172" t="str">
            <v>984620069</v>
          </cell>
          <cell r="O2172" t="str">
            <v/>
          </cell>
          <cell r="P2172" t="str">
            <v>PORTOVIEJO</v>
          </cell>
          <cell r="Q2172" t="str">
            <v>PORTOVIEJO</v>
          </cell>
          <cell r="R2172" t="str">
            <v>MANABI</v>
          </cell>
          <cell r="T2172" t="str">
            <v>TRAMACO</v>
          </cell>
          <cell r="U2172" t="str">
            <v>FLEXNETUIO_PROVINCIA</v>
          </cell>
          <cell r="V2172">
            <v>1</v>
          </cell>
          <cell r="W2172">
            <v>1</v>
          </cell>
          <cell r="X2172" t="str">
            <v>FLEXNET ECUADOR - MOVISTAR</v>
          </cell>
          <cell r="Y2172" t="str">
            <v>CALLE 28 DE JUNIO S/N Y GARCIA MORENO ENTRADA LLANO GRANDE</v>
          </cell>
          <cell r="Z2172" t="str">
            <v>1701_QUITO</v>
          </cell>
          <cell r="AA2172" t="str">
            <v/>
          </cell>
          <cell r="AB2172">
            <v>22337</v>
          </cell>
          <cell r="AC2172">
            <v>44918</v>
          </cell>
          <cell r="AD2172" t="str">
            <v>TRAMACO EXPRESS</v>
          </cell>
          <cell r="AE2172" t="str">
            <v>GENERICO TMC</v>
          </cell>
          <cell r="AF2172">
            <v>0</v>
          </cell>
          <cell r="AG2172" t="str">
            <v>PEDIDO_ENTREGADO</v>
          </cell>
          <cell r="AH2172">
            <v>44918</v>
          </cell>
          <cell r="AJ2172" t="str">
            <v>GUIA ENTREGADA -ERICK BORJA - 131</v>
          </cell>
          <cell r="AK2172">
            <v>484928</v>
          </cell>
        </row>
        <row r="2173">
          <cell r="B2173">
            <v>484929</v>
          </cell>
          <cell r="C2173" t="str">
            <v>2022-12737</v>
          </cell>
          <cell r="D2173" t="str">
            <v>MOVISTAR</v>
          </cell>
          <cell r="E2173" t="str">
            <v>DESPACHO</v>
          </cell>
          <cell r="F2173" t="str">
            <v>NORMAL</v>
          </cell>
          <cell r="G2173" t="str">
            <v>031080202212737</v>
          </cell>
          <cell r="H2173">
            <v>44917</v>
          </cell>
          <cell r="I2173" t="str">
            <v>ENTREGADO</v>
          </cell>
          <cell r="J2173">
            <v>44918</v>
          </cell>
          <cell r="K2173" t="str">
            <v>CAVS QUICENTRO_KLEVER ANDRES REA BARRERA_ESTEBAN ALEJANDRO JIMENEZ ORTIZ</v>
          </cell>
          <cell r="L2173" t="str">
            <v>AV 6 DE DICIEMBRE NOP104 Y NACIONES UNIDAS CQUICENTRO SHOPPING PLANTA ALTA LOCAL 9</v>
          </cell>
          <cell r="M2173" t="str">
            <v>0</v>
          </cell>
          <cell r="N2173" t="str">
            <v>0979219715 - 0983013833</v>
          </cell>
          <cell r="O2173" t="str">
            <v/>
          </cell>
          <cell r="P2173" t="str">
            <v>QUITO</v>
          </cell>
          <cell r="Q2173" t="str">
            <v>QUITO</v>
          </cell>
          <cell r="R2173" t="str">
            <v>PICHINCHA</v>
          </cell>
          <cell r="T2173" t="str">
            <v>TRAMACO</v>
          </cell>
          <cell r="U2173" t="str">
            <v>FLEXNETUIO_LOCAL</v>
          </cell>
          <cell r="V2173">
            <v>1</v>
          </cell>
          <cell r="W2173">
            <v>1</v>
          </cell>
          <cell r="X2173" t="str">
            <v>FLEXNET ECUADOR - MOVISTAR</v>
          </cell>
          <cell r="Y2173" t="str">
            <v>CALLE 28 DE JUNIO S/N Y GARCIA MORENO ENTRADA LLANO GRANDE</v>
          </cell>
          <cell r="Z2173" t="str">
            <v>1701_QUITO</v>
          </cell>
          <cell r="AA2173" t="str">
            <v/>
          </cell>
          <cell r="AB2173">
            <v>22337</v>
          </cell>
          <cell r="AC2173">
            <v>44918</v>
          </cell>
          <cell r="AD2173" t="str">
            <v>TRAMACO EXPRESS</v>
          </cell>
          <cell r="AE2173" t="str">
            <v>GENERICO TMC</v>
          </cell>
          <cell r="AF2173">
            <v>0</v>
          </cell>
          <cell r="AG2173" t="str">
            <v>PEDIDO_ENTREGADO</v>
          </cell>
          <cell r="AH2173">
            <v>44918</v>
          </cell>
          <cell r="AJ2173" t="str">
            <v>GUIA ENTREGADA -REA ANDRES - 1724186174</v>
          </cell>
          <cell r="AK2173">
            <v>484929</v>
          </cell>
        </row>
        <row r="2174">
          <cell r="B2174">
            <v>484930</v>
          </cell>
          <cell r="C2174" t="str">
            <v>2022-12738</v>
          </cell>
          <cell r="D2174" t="str">
            <v>MOVISTAR</v>
          </cell>
          <cell r="E2174" t="str">
            <v>DESPACHO</v>
          </cell>
          <cell r="F2174" t="str">
            <v>NORMAL</v>
          </cell>
          <cell r="G2174" t="str">
            <v>031080202212738</v>
          </cell>
          <cell r="H2174">
            <v>44917</v>
          </cell>
          <cell r="I2174" t="str">
            <v>ENTREGADO</v>
          </cell>
          <cell r="J2174">
            <v>44918</v>
          </cell>
          <cell r="K2174" t="str">
            <v>CAV SCALA SHOPPING_KARLA DANIELA FLORES FALCONI_VALERIA ALEXANDRA MUNOZ MOYA</v>
          </cell>
          <cell r="L2174" t="str">
            <v>V INTEROCEANICA KM 12 CENTRO COMERCIAL SCALA SHOPPING ESPACIO L 104 QUITO  PICHINCHA</v>
          </cell>
          <cell r="M2174" t="str">
            <v>0</v>
          </cell>
          <cell r="N2174" t="str">
            <v>0996723723_0984275807</v>
          </cell>
          <cell r="O2174" t="str">
            <v/>
          </cell>
          <cell r="P2174" t="str">
            <v>QUITO</v>
          </cell>
          <cell r="Q2174" t="str">
            <v>QUITO</v>
          </cell>
          <cell r="R2174" t="str">
            <v>PICHINCHA</v>
          </cell>
          <cell r="T2174" t="str">
            <v>TRAMACO</v>
          </cell>
          <cell r="U2174" t="str">
            <v>FLEXNETUIO_LOCAL</v>
          </cell>
          <cell r="V2174">
            <v>1</v>
          </cell>
          <cell r="W2174">
            <v>1</v>
          </cell>
          <cell r="X2174" t="str">
            <v>FLEXNET ECUADOR - MOVISTAR</v>
          </cell>
          <cell r="Y2174" t="str">
            <v>CALLE 28 DE JUNIO S/N Y GARCIA MORENO ENTRADA LLANO GRANDE</v>
          </cell>
          <cell r="Z2174" t="str">
            <v>1701_QUITO</v>
          </cell>
          <cell r="AA2174" t="str">
            <v/>
          </cell>
          <cell r="AB2174">
            <v>22337</v>
          </cell>
          <cell r="AC2174">
            <v>44918</v>
          </cell>
          <cell r="AD2174" t="str">
            <v>TRAMACO EXPRESS</v>
          </cell>
          <cell r="AE2174" t="str">
            <v>GENERICO TMC</v>
          </cell>
          <cell r="AF2174">
            <v>0</v>
          </cell>
          <cell r="AG2174" t="str">
            <v>PEDIDO_ENTREGADO</v>
          </cell>
          <cell r="AH2174">
            <v>44918</v>
          </cell>
          <cell r="AJ2174" t="str">
            <v>GUIA ENTREGADA -Gissel Yaselga  - null</v>
          </cell>
          <cell r="AK2174">
            <v>484930</v>
          </cell>
        </row>
        <row r="2175">
          <cell r="B2175">
            <v>484931</v>
          </cell>
          <cell r="C2175" t="str">
            <v>2022-12739</v>
          </cell>
          <cell r="D2175" t="str">
            <v>MOVISTAR</v>
          </cell>
          <cell r="E2175" t="str">
            <v>DESPACHO</v>
          </cell>
          <cell r="F2175" t="str">
            <v>NORMAL</v>
          </cell>
          <cell r="G2175" t="str">
            <v>031080202212739</v>
          </cell>
          <cell r="H2175">
            <v>44917</v>
          </cell>
          <cell r="I2175" t="str">
            <v>ENTREGADO</v>
          </cell>
          <cell r="J2175">
            <v>44918</v>
          </cell>
          <cell r="K2175" t="str">
            <v>CAVS AE NORPHONE EL JARDIN_PAOLA MORAN</v>
          </cell>
          <cell r="L2175" t="str">
            <v xml:space="preserve">AV AMAZONAS N6  114 Y REPUBLICA CC EL JARDIN  </v>
          </cell>
          <cell r="M2175" t="str">
            <v>1091717898001</v>
          </cell>
          <cell r="N2175" t="str">
            <v>998659562</v>
          </cell>
          <cell r="O2175" t="str">
            <v/>
          </cell>
          <cell r="P2175" t="str">
            <v>QUITO</v>
          </cell>
          <cell r="Q2175" t="str">
            <v>QUITO</v>
          </cell>
          <cell r="R2175" t="str">
            <v>PICHINCHA</v>
          </cell>
          <cell r="T2175" t="str">
            <v>TRAMACO</v>
          </cell>
          <cell r="U2175" t="str">
            <v>FLEXNETUIO_LOCAL</v>
          </cell>
          <cell r="V2175">
            <v>1</v>
          </cell>
          <cell r="W2175">
            <v>1</v>
          </cell>
          <cell r="X2175" t="str">
            <v>FLEXNET ECUADOR - MOVISTAR</v>
          </cell>
          <cell r="Y2175" t="str">
            <v>CALLE 28 DE JUNIO S/N Y GARCIA MORENO ENTRADA LLANO GRANDE</v>
          </cell>
          <cell r="Z2175" t="str">
            <v>1701_QUITO</v>
          </cell>
          <cell r="AA2175" t="str">
            <v/>
          </cell>
          <cell r="AB2175">
            <v>22337</v>
          </cell>
          <cell r="AC2175">
            <v>44918</v>
          </cell>
          <cell r="AD2175" t="str">
            <v>TRAMACO EXPRESS</v>
          </cell>
          <cell r="AE2175" t="str">
            <v>GENERICO TMC</v>
          </cell>
          <cell r="AF2175">
            <v>0</v>
          </cell>
          <cell r="AG2175" t="str">
            <v>PEDIDO_ENTREGADO</v>
          </cell>
          <cell r="AH2175">
            <v>44918</v>
          </cell>
          <cell r="AJ2175" t="str">
            <v>GUIA ENTREGADA -Andrés Quirós  - 1726884115</v>
          </cell>
          <cell r="AK2175">
            <v>484931</v>
          </cell>
        </row>
        <row r="2176">
          <cell r="B2176">
            <v>484932</v>
          </cell>
          <cell r="C2176" t="str">
            <v>2022-12740</v>
          </cell>
          <cell r="D2176" t="str">
            <v>MOVISTAR</v>
          </cell>
          <cell r="E2176" t="str">
            <v>DESPACHO</v>
          </cell>
          <cell r="F2176" t="str">
            <v>NORMAL</v>
          </cell>
          <cell r="G2176" t="str">
            <v>031080202212740</v>
          </cell>
          <cell r="H2176">
            <v>44917</v>
          </cell>
          <cell r="I2176" t="str">
            <v>ENTREGADO</v>
          </cell>
          <cell r="J2176">
            <v>44918</v>
          </cell>
          <cell r="K2176" t="str">
            <v>DELIVERY EXPRESS GUAYAQUIL_CARLOS FRANCO_ERIKA GOMEZ_IAN RIVERA</v>
          </cell>
          <cell r="L2176" t="str">
            <v>CC SAN MARINO SHOPPING PB LOCAL 1 NO 23 AV FRANCISCO DE ORELLANA SN Y AV PLAZA DANIN</v>
          </cell>
          <cell r="M2176" t="str">
            <v>0</v>
          </cell>
          <cell r="N2176" t="str">
            <v>925614026_0918395781_0920349156</v>
          </cell>
          <cell r="O2176" t="str">
            <v/>
          </cell>
          <cell r="P2176" t="str">
            <v>GUAYAQUIL</v>
          </cell>
          <cell r="Q2176" t="str">
            <v>GUAYAQUIL</v>
          </cell>
          <cell r="R2176" t="str">
            <v>GUAYAS</v>
          </cell>
          <cell r="T2176" t="str">
            <v>TRAMACO</v>
          </cell>
          <cell r="U2176" t="str">
            <v>FLEXNETUIO_GYE</v>
          </cell>
          <cell r="V2176">
            <v>1</v>
          </cell>
          <cell r="W2176">
            <v>1</v>
          </cell>
          <cell r="X2176" t="str">
            <v>FLEXNET ECUADOR - MOVISTAR</v>
          </cell>
          <cell r="Y2176" t="str">
            <v>CALLE 28 DE JUNIO S/N Y GARCIA MORENO ENTRADA LLANO GRANDE</v>
          </cell>
          <cell r="Z2176" t="str">
            <v>1701_QUITO</v>
          </cell>
          <cell r="AA2176" t="str">
            <v/>
          </cell>
          <cell r="AB2176">
            <v>22337</v>
          </cell>
          <cell r="AC2176">
            <v>44918</v>
          </cell>
          <cell r="AD2176" t="str">
            <v>TRAMACO EXPRESS</v>
          </cell>
          <cell r="AE2176" t="str">
            <v>GENERICO TMC</v>
          </cell>
          <cell r="AF2176">
            <v>0</v>
          </cell>
          <cell r="AG2176" t="str">
            <v>PEDIDO_ENTREGADO</v>
          </cell>
          <cell r="AH2176">
            <v>44918</v>
          </cell>
          <cell r="AJ2176" t="str">
            <v>GUIA ENTREGADA -Andrea Suárez  - 0</v>
          </cell>
          <cell r="AK2176">
            <v>484932</v>
          </cell>
        </row>
        <row r="2177">
          <cell r="B2177">
            <v>484933</v>
          </cell>
          <cell r="C2177" t="str">
            <v>2022-12741</v>
          </cell>
          <cell r="D2177" t="str">
            <v>MOVISTAR</v>
          </cell>
          <cell r="E2177" t="str">
            <v>DESPACHO</v>
          </cell>
          <cell r="F2177" t="str">
            <v>NORMAL</v>
          </cell>
          <cell r="G2177" t="str">
            <v>031080202212741</v>
          </cell>
          <cell r="H2177">
            <v>44917</v>
          </cell>
          <cell r="I2177" t="str">
            <v>ENTREGADO</v>
          </cell>
          <cell r="J2177">
            <v>44918</v>
          </cell>
          <cell r="K2177" t="str">
            <v>AE NORPHONE RIOBAMBA_LOURDES BRAVO</v>
          </cell>
          <cell r="L2177" t="str">
            <v>10 DE AGOSTO Y GARCIA MORENO ESQUINA LOCAL PLANTA BAJA DIAGONAL BANCO INTERNACIONAL</v>
          </cell>
          <cell r="M2177" t="str">
            <v>1091717898001</v>
          </cell>
          <cell r="N2177" t="str">
            <v>998659562</v>
          </cell>
          <cell r="O2177" t="str">
            <v/>
          </cell>
          <cell r="P2177" t="str">
            <v>RIOBAMBA</v>
          </cell>
          <cell r="Q2177" t="str">
            <v>RIOBAMBA</v>
          </cell>
          <cell r="R2177" t="str">
            <v>CHIMBORAZO</v>
          </cell>
          <cell r="T2177" t="str">
            <v>TRAMACO</v>
          </cell>
          <cell r="U2177" t="str">
            <v>FLEXNETUIO_PROVINCIA</v>
          </cell>
          <cell r="V2177">
            <v>1</v>
          </cell>
          <cell r="W2177">
            <v>1</v>
          </cell>
          <cell r="X2177" t="str">
            <v>FLEXNET ECUADOR - MOVISTAR</v>
          </cell>
          <cell r="Y2177" t="str">
            <v>CALLE 28 DE JUNIO S/N Y GARCIA MORENO ENTRADA LLANO GRANDE</v>
          </cell>
          <cell r="Z2177" t="str">
            <v>1701_QUITO</v>
          </cell>
          <cell r="AA2177" t="str">
            <v/>
          </cell>
          <cell r="AB2177">
            <v>22337</v>
          </cell>
          <cell r="AC2177">
            <v>44918</v>
          </cell>
          <cell r="AD2177" t="str">
            <v>TRAMACO EXPRESS</v>
          </cell>
          <cell r="AE2177" t="str">
            <v>GENERICO TMC</v>
          </cell>
          <cell r="AF2177">
            <v>0</v>
          </cell>
          <cell r="AG2177" t="str">
            <v>PEDIDO_ENTREGADO</v>
          </cell>
          <cell r="AH2177">
            <v>44918</v>
          </cell>
          <cell r="AJ2177" t="str">
            <v>GUIA ENTREGADA -Renato balseca - 0604022277</v>
          </cell>
          <cell r="AK2177">
            <v>484933</v>
          </cell>
        </row>
        <row r="2178">
          <cell r="B2178">
            <v>484934</v>
          </cell>
          <cell r="C2178" t="str">
            <v>2022-12742</v>
          </cell>
          <cell r="D2178" t="str">
            <v>MOVISTAR</v>
          </cell>
          <cell r="E2178" t="str">
            <v>DESPACHO</v>
          </cell>
          <cell r="F2178" t="str">
            <v>NORMAL</v>
          </cell>
          <cell r="G2178" t="str">
            <v>031080202212742</v>
          </cell>
          <cell r="H2178">
            <v>44917</v>
          </cell>
          <cell r="I2178" t="str">
            <v>ENTREGADO</v>
          </cell>
          <cell r="J2178">
            <v>44918</v>
          </cell>
          <cell r="K2178" t="str">
            <v xml:space="preserve">AE NORPHONE SANTO DOMINGO_LOURDES BRAVO </v>
          </cell>
          <cell r="L2178" t="str">
            <v>Av Quito &amp; Av. Abraham Calazaccon. C C. Paseo Shoping. Local 15 Frente a Computron al Lado de Crocs</v>
          </cell>
          <cell r="M2178" t="str">
            <v>1091717898001</v>
          </cell>
          <cell r="N2178" t="str">
            <v>984246089</v>
          </cell>
          <cell r="O2178" t="str">
            <v/>
          </cell>
          <cell r="P2178" t="str">
            <v>SANTO DOMINGO</v>
          </cell>
          <cell r="Q2178" t="str">
            <v>SANTO DOMINGO</v>
          </cell>
          <cell r="R2178" t="str">
            <v>SANTO DOMINGO DE LOS TSACHILAS</v>
          </cell>
          <cell r="T2178" t="str">
            <v>TRAMACO</v>
          </cell>
          <cell r="U2178" t="str">
            <v>FLEXNETUIO_PROVINCIA</v>
          </cell>
          <cell r="V2178">
            <v>1</v>
          </cell>
          <cell r="W2178">
            <v>1</v>
          </cell>
          <cell r="X2178" t="str">
            <v>FLEXNET ECUADOR - MOVISTAR</v>
          </cell>
          <cell r="Y2178" t="str">
            <v>CALLE 28 DE JUNIO S/N Y GARCIA MORENO ENTRADA LLANO GRANDE</v>
          </cell>
          <cell r="Z2178" t="str">
            <v>1701_QUITO</v>
          </cell>
          <cell r="AA2178" t="str">
            <v/>
          </cell>
          <cell r="AB2178">
            <v>22337</v>
          </cell>
          <cell r="AC2178">
            <v>44918</v>
          </cell>
          <cell r="AD2178" t="str">
            <v>TRAMACO EXPRESS</v>
          </cell>
          <cell r="AE2178" t="str">
            <v>GENERICO TMC</v>
          </cell>
          <cell r="AF2178">
            <v>0</v>
          </cell>
          <cell r="AG2178" t="str">
            <v>PEDIDO_ENTREGADO</v>
          </cell>
          <cell r="AH2178">
            <v>44918</v>
          </cell>
          <cell r="AJ2178" t="str">
            <v>GUIA ENTREGADA -Pamela Solano  - 2</v>
          </cell>
          <cell r="AK2178">
            <v>484934</v>
          </cell>
        </row>
        <row r="2179">
          <cell r="B2179">
            <v>484935</v>
          </cell>
          <cell r="C2179" t="str">
            <v>2022-12743</v>
          </cell>
          <cell r="D2179" t="str">
            <v>MOVISTAR</v>
          </cell>
          <cell r="E2179" t="str">
            <v>DESPACHO</v>
          </cell>
          <cell r="F2179" t="str">
            <v>NORMAL</v>
          </cell>
          <cell r="G2179" t="str">
            <v>031080202212743</v>
          </cell>
          <cell r="H2179">
            <v>44917</v>
          </cell>
          <cell r="I2179" t="str">
            <v>ENTREGADO</v>
          </cell>
          <cell r="J2179">
            <v>44918</v>
          </cell>
          <cell r="K2179" t="str">
            <v xml:space="preserve">AE NORPHONE POLICENTRO_LOURDES BRAVO </v>
          </cell>
          <cell r="L2179" t="str">
            <v>Cdla Kenney Av Del Periodista y Dr Juan Bautista Arzube CC Policentro local 9</v>
          </cell>
          <cell r="M2179" t="str">
            <v>1091717898001</v>
          </cell>
          <cell r="N2179" t="str">
            <v>984246089</v>
          </cell>
          <cell r="O2179" t="str">
            <v/>
          </cell>
          <cell r="P2179" t="str">
            <v>GUAYAQUIL</v>
          </cell>
          <cell r="Q2179" t="str">
            <v>GUAYAQUIL</v>
          </cell>
          <cell r="R2179" t="str">
            <v>GUAYAS</v>
          </cell>
          <cell r="T2179" t="str">
            <v>TRAMACO</v>
          </cell>
          <cell r="U2179" t="str">
            <v>FLEXNETUIO_GYE</v>
          </cell>
          <cell r="V2179">
            <v>1</v>
          </cell>
          <cell r="W2179">
            <v>1</v>
          </cell>
          <cell r="X2179" t="str">
            <v>FLEXNET ECUADOR - MOVISTAR</v>
          </cell>
          <cell r="Y2179" t="str">
            <v>CALLE 28 DE JUNIO S/N Y GARCIA MORENO ENTRADA LLANO GRANDE</v>
          </cell>
          <cell r="Z2179" t="str">
            <v>1701_QUITO</v>
          </cell>
          <cell r="AA2179" t="str">
            <v/>
          </cell>
          <cell r="AB2179">
            <v>22337</v>
          </cell>
          <cell r="AC2179">
            <v>44918</v>
          </cell>
          <cell r="AD2179" t="str">
            <v>TRAMACO EXPRESS</v>
          </cell>
          <cell r="AE2179" t="str">
            <v>GENERICO TMC</v>
          </cell>
          <cell r="AF2179">
            <v>0</v>
          </cell>
          <cell r="AG2179" t="str">
            <v>PEDIDO_ENTREGADO</v>
          </cell>
          <cell r="AH2179">
            <v>44918</v>
          </cell>
          <cell r="AJ2179" t="str">
            <v>GUIA ENTREGADA -Javier Rivas  - null</v>
          </cell>
          <cell r="AK2179">
            <v>484935</v>
          </cell>
        </row>
        <row r="2180">
          <cell r="B2180">
            <v>484936</v>
          </cell>
          <cell r="C2180" t="str">
            <v>2022-12744</v>
          </cell>
          <cell r="D2180" t="str">
            <v>MOVISTAR</v>
          </cell>
          <cell r="E2180" t="str">
            <v>DESPACHO</v>
          </cell>
          <cell r="F2180" t="str">
            <v>NORMAL</v>
          </cell>
          <cell r="G2180" t="str">
            <v>FT76587</v>
          </cell>
          <cell r="H2180">
            <v>44917</v>
          </cell>
          <cell r="I2180" t="str">
            <v>HABILITADO_RUTEO</v>
          </cell>
          <cell r="J2180">
            <v>44922</v>
          </cell>
          <cell r="K2180" t="str">
            <v>FDV&amp;H PRODUCTOS Y SERVICIOS_VICTOR HUGO FLORES DE VALGAZ ANDRADE</v>
          </cell>
          <cell r="L2180" t="str">
            <v>CALLE CHAULLABAMBA N32 Y ABDON CALDERON SEC CONOCOTO CJTO. LA SEVILLANA CASA 16</v>
          </cell>
          <cell r="M2180" t="str">
            <v>1716384035001</v>
          </cell>
          <cell r="N2180" t="str">
            <v>984246089</v>
          </cell>
          <cell r="O2180" t="str">
            <v/>
          </cell>
          <cell r="P2180" t="str">
            <v>QUITO</v>
          </cell>
          <cell r="Q2180" t="str">
            <v>QUITO</v>
          </cell>
          <cell r="R2180" t="str">
            <v>PICHINCHA</v>
          </cell>
          <cell r="U2180" t="str">
            <v>FLEXNETUIO_LOCAL</v>
          </cell>
          <cell r="V2180">
            <v>1</v>
          </cell>
          <cell r="W2180">
            <v>1</v>
          </cell>
          <cell r="X2180" t="str">
            <v>FLEXNET ECUADOR - MOVISTAR</v>
          </cell>
          <cell r="Y2180" t="str">
            <v>CALLE 28 DE JUNIO S/N Y GARCIA MORENO ENTRADA LLANO GRANDE</v>
          </cell>
          <cell r="Z2180" t="str">
            <v>1701_QUITO</v>
          </cell>
          <cell r="AA2180" t="str">
            <v/>
          </cell>
          <cell r="AB2180">
            <v>22390</v>
          </cell>
          <cell r="AC2180">
            <v>44922</v>
          </cell>
          <cell r="AD2180" t="str">
            <v>ITSACOURIER S.A.S</v>
          </cell>
          <cell r="AE2180" t="str">
            <v>PBB3265</v>
          </cell>
          <cell r="AF2180">
            <v>2</v>
          </cell>
          <cell r="AG2180" t="str">
            <v>HABILITADO_RUTEO</v>
          </cell>
          <cell r="AH2180">
            <v>44923</v>
          </cell>
          <cell r="AJ2180" t="str">
            <v/>
          </cell>
          <cell r="AK2180">
            <v>484936</v>
          </cell>
        </row>
        <row r="2181">
          <cell r="B2181">
            <v>484937</v>
          </cell>
          <cell r="C2181" t="str">
            <v>2022-12745</v>
          </cell>
          <cell r="D2181" t="str">
            <v>MOVISTAR</v>
          </cell>
          <cell r="E2181" t="str">
            <v>DESPACHO</v>
          </cell>
          <cell r="F2181" t="str">
            <v>NORMAL</v>
          </cell>
          <cell r="G2181" t="str">
            <v>031080202212745</v>
          </cell>
          <cell r="H2181">
            <v>44917</v>
          </cell>
          <cell r="I2181" t="str">
            <v>ENTREGADO</v>
          </cell>
          <cell r="J2181">
            <v>44918</v>
          </cell>
          <cell r="K2181" t="str">
            <v>NORPHONE EL CARMEN_LOURDES BRAVO</v>
          </cell>
          <cell r="L2181" t="str">
            <v>CALLE ABDON CALDERON Y AV. CHONE. FRENTE A JAPON MOTOS,DIAGONAL AL BANCO PICHINCHA</v>
          </cell>
          <cell r="M2181" t="str">
            <v>1091717898001</v>
          </cell>
          <cell r="N2181" t="str">
            <v>984246089</v>
          </cell>
          <cell r="O2181" t="str">
            <v/>
          </cell>
          <cell r="P2181" t="str">
            <v>EL CARMEN</v>
          </cell>
          <cell r="Q2181" t="str">
            <v>EL CARMEN</v>
          </cell>
          <cell r="R2181" t="str">
            <v>MANABI</v>
          </cell>
          <cell r="T2181" t="str">
            <v>TRAMACO</v>
          </cell>
          <cell r="U2181" t="str">
            <v>FLEXNETUIO_PROVINCIA</v>
          </cell>
          <cell r="V2181">
            <v>1</v>
          </cell>
          <cell r="W2181">
            <v>1</v>
          </cell>
          <cell r="X2181" t="str">
            <v>FLEXNET ECUADOR - MOVISTAR</v>
          </cell>
          <cell r="Y2181" t="str">
            <v>CALLE 28 DE JUNIO S/N Y GARCIA MORENO ENTRADA LLANO GRANDE</v>
          </cell>
          <cell r="Z2181" t="str">
            <v>1701_QUITO</v>
          </cell>
          <cell r="AA2181" t="str">
            <v/>
          </cell>
          <cell r="AB2181">
            <v>22337</v>
          </cell>
          <cell r="AC2181">
            <v>44918</v>
          </cell>
          <cell r="AD2181" t="str">
            <v>TRAMACO EXPRESS</v>
          </cell>
          <cell r="AE2181" t="str">
            <v>GENERICO TMC</v>
          </cell>
          <cell r="AF2181">
            <v>0</v>
          </cell>
          <cell r="AG2181" t="str">
            <v>PEDIDO_ENTREGADO</v>
          </cell>
          <cell r="AH2181">
            <v>44918</v>
          </cell>
          <cell r="AJ2181" t="str">
            <v>GUIA ENTREGADA -Milton saltos  - 1313313361</v>
          </cell>
          <cell r="AK2181">
            <v>484937</v>
          </cell>
        </row>
        <row r="2182">
          <cell r="B2182">
            <v>484938</v>
          </cell>
          <cell r="C2182" t="str">
            <v>2022-12746</v>
          </cell>
          <cell r="D2182" t="str">
            <v>MOVISTAR</v>
          </cell>
          <cell r="E2182" t="str">
            <v>DESPACHO</v>
          </cell>
          <cell r="F2182" t="str">
            <v>NORMAL</v>
          </cell>
          <cell r="G2182" t="str">
            <v>031080202212746</v>
          </cell>
          <cell r="H2182">
            <v>44917</v>
          </cell>
          <cell r="I2182" t="str">
            <v>ENTREGADO</v>
          </cell>
          <cell r="J2182">
            <v>44918</v>
          </cell>
          <cell r="K2182" t="str">
            <v>NORPHONE AMBATO_PAOLA MORAN</v>
          </cell>
          <cell r="L2182" t="str">
            <v>AV CEVALLOS ENTRE CALLES MERA Y MARTINEZ CAV NORPHONE</v>
          </cell>
          <cell r="M2182" t="str">
            <v>1091717898001</v>
          </cell>
          <cell r="N2182" t="str">
            <v>998659562</v>
          </cell>
          <cell r="O2182" t="str">
            <v/>
          </cell>
          <cell r="P2182" t="str">
            <v>AMBATO</v>
          </cell>
          <cell r="Q2182" t="str">
            <v>AMBATO</v>
          </cell>
          <cell r="R2182" t="str">
            <v>TUNGURAHUA</v>
          </cell>
          <cell r="S2182" t="str">
            <v>AMBATO</v>
          </cell>
          <cell r="T2182" t="str">
            <v>TRAMACO</v>
          </cell>
          <cell r="U2182" t="str">
            <v>FLEXNETUIO_PROVINCIA</v>
          </cell>
          <cell r="V2182">
            <v>1</v>
          </cell>
          <cell r="W2182">
            <v>1</v>
          </cell>
          <cell r="X2182" t="str">
            <v>FLEXNET ECUADOR - MOVISTAR</v>
          </cell>
          <cell r="Y2182" t="str">
            <v>CALLE 28 DE JUNIO S/N Y GARCIA MORENO ENTRADA LLANO GRANDE</v>
          </cell>
          <cell r="Z2182" t="str">
            <v>1701_QUITO</v>
          </cell>
          <cell r="AA2182" t="str">
            <v/>
          </cell>
          <cell r="AB2182">
            <v>22337</v>
          </cell>
          <cell r="AC2182">
            <v>44918</v>
          </cell>
          <cell r="AD2182" t="str">
            <v>TRAMACO EXPRESS</v>
          </cell>
          <cell r="AE2182" t="str">
            <v>GENERICO TMC</v>
          </cell>
          <cell r="AF2182">
            <v>0</v>
          </cell>
          <cell r="AG2182" t="str">
            <v>PEDIDO_ENTREGADO</v>
          </cell>
          <cell r="AH2182">
            <v>44918</v>
          </cell>
          <cell r="AJ2182" t="str">
            <v>GUIA ENTREGADA -gabriela gancino - null</v>
          </cell>
          <cell r="AK2182">
            <v>484938</v>
          </cell>
        </row>
        <row r="2183">
          <cell r="B2183">
            <v>484939</v>
          </cell>
          <cell r="C2183" t="str">
            <v>2022-12747</v>
          </cell>
          <cell r="D2183" t="str">
            <v>MOVISTAR</v>
          </cell>
          <cell r="E2183" t="str">
            <v>DESPACHO</v>
          </cell>
          <cell r="F2183" t="str">
            <v>NORMAL</v>
          </cell>
          <cell r="G2183" t="str">
            <v>031080202212747</v>
          </cell>
          <cell r="H2183">
            <v>44917</v>
          </cell>
          <cell r="I2183" t="str">
            <v>ENTREGADO</v>
          </cell>
          <cell r="J2183">
            <v>44918</v>
          </cell>
          <cell r="K2183" t="str">
            <v>NORPHONE CAYAMBE_PAOLA MORAN</v>
          </cell>
          <cell r="L2183" t="str">
            <v>GRAN AKI AV RESTAURACION Y JUNIN LOCAL ESQUINERO CAYAMBE</v>
          </cell>
          <cell r="M2183" t="str">
            <v>1091717898001</v>
          </cell>
          <cell r="N2183" t="str">
            <v>998659562</v>
          </cell>
          <cell r="O2183" t="str">
            <v/>
          </cell>
          <cell r="P2183" t="str">
            <v>CAYAMBE</v>
          </cell>
          <cell r="Q2183" t="str">
            <v>CAYAMBE</v>
          </cell>
          <cell r="R2183" t="str">
            <v>PICHINCHA</v>
          </cell>
          <cell r="T2183" t="str">
            <v>TRAMACO</v>
          </cell>
          <cell r="U2183" t="str">
            <v>FLEXNETUIO_PROVINCIA</v>
          </cell>
          <cell r="V2183">
            <v>1</v>
          </cell>
          <cell r="W2183">
            <v>1</v>
          </cell>
          <cell r="X2183" t="str">
            <v>FLEXNET ECUADOR - MOVISTAR</v>
          </cell>
          <cell r="Y2183" t="str">
            <v>CALLE 28 DE JUNIO S/N Y GARCIA MORENO ENTRADA LLANO GRANDE</v>
          </cell>
          <cell r="Z2183" t="str">
            <v>1701_QUITO</v>
          </cell>
          <cell r="AA2183" t="str">
            <v/>
          </cell>
          <cell r="AB2183">
            <v>22337</v>
          </cell>
          <cell r="AC2183">
            <v>44918</v>
          </cell>
          <cell r="AD2183" t="str">
            <v>TRAMACO EXPRESS</v>
          </cell>
          <cell r="AE2183" t="str">
            <v>GENERICO TMC</v>
          </cell>
          <cell r="AF2183">
            <v>0</v>
          </cell>
          <cell r="AG2183" t="str">
            <v>PEDIDO_ENTREGADO</v>
          </cell>
          <cell r="AH2183">
            <v>44918</v>
          </cell>
          <cell r="AJ2183" t="str">
            <v>GUIA ENTREGADA -Jhoana Villarreal  - 1716225501</v>
          </cell>
          <cell r="AK2183">
            <v>484939</v>
          </cell>
        </row>
        <row r="2184">
          <cell r="B2184">
            <v>484940</v>
          </cell>
          <cell r="C2184" t="str">
            <v>2022-12748</v>
          </cell>
          <cell r="D2184" t="str">
            <v>MOVISTAR</v>
          </cell>
          <cell r="E2184" t="str">
            <v>DESPACHO</v>
          </cell>
          <cell r="F2184" t="str">
            <v>NORMAL</v>
          </cell>
          <cell r="G2184" t="str">
            <v>TF90361</v>
          </cell>
          <cell r="H2184">
            <v>44917</v>
          </cell>
          <cell r="I2184" t="str">
            <v>ENTREGADO</v>
          </cell>
          <cell r="J2184">
            <v>44918</v>
          </cell>
          <cell r="K2184" t="str">
            <v>DISTRIMARKET ZONIFICACION GYE MOVISTAR_VERONICA CHIRAN</v>
          </cell>
          <cell r="L2184" t="str">
            <v>JOSE MASCOTE 907 ENTRE HURTADO Y  9 DE OCTUBRE</v>
          </cell>
          <cell r="M2184" t="str">
            <v>1792141850001</v>
          </cell>
          <cell r="N2184" t="str">
            <v>984312183</v>
          </cell>
          <cell r="P2184" t="str">
            <v>GUAYAQUIL</v>
          </cell>
          <cell r="Q2184" t="str">
            <v>GUAYAQUIL</v>
          </cell>
          <cell r="R2184" t="str">
            <v>GUAYAS</v>
          </cell>
          <cell r="T2184" t="str">
            <v>ITSACOURIER</v>
          </cell>
          <cell r="U2184" t="str">
            <v>FLEXNETUIO_GYE</v>
          </cell>
          <cell r="V2184">
            <v>2</v>
          </cell>
          <cell r="W2184">
            <v>1</v>
          </cell>
          <cell r="X2184" t="str">
            <v>FLEXNET ECUADOR - MOVISTAR</v>
          </cell>
          <cell r="Y2184" t="str">
            <v>CALLE 28 DE JUNIO S/N Y GARCIA MORENO ENTRADA LLANO GRANDE</v>
          </cell>
          <cell r="Z2184" t="str">
            <v>1701_QUITO</v>
          </cell>
          <cell r="AA2184" t="str">
            <v/>
          </cell>
          <cell r="AB2184">
            <v>22368</v>
          </cell>
          <cell r="AC2184">
            <v>44918</v>
          </cell>
          <cell r="AD2184" t="str">
            <v>ITSACOURIER S.A.S</v>
          </cell>
          <cell r="AE2184" t="str">
            <v>JJ486C</v>
          </cell>
          <cell r="AF2184">
            <v>0</v>
          </cell>
          <cell r="AG2184" t="str">
            <v>PEDIDO_ENTREGADO</v>
          </cell>
          <cell r="AH2184">
            <v>44918</v>
          </cell>
          <cell r="AK2184">
            <v>484940</v>
          </cell>
        </row>
        <row r="2185">
          <cell r="B2185">
            <v>484941</v>
          </cell>
          <cell r="C2185" t="str">
            <v>2022-12750</v>
          </cell>
          <cell r="D2185" t="str">
            <v>TUENTI</v>
          </cell>
          <cell r="E2185" t="str">
            <v>DESPACHO</v>
          </cell>
          <cell r="F2185" t="str">
            <v>NORMAL</v>
          </cell>
          <cell r="G2185" t="str">
            <v>TF90362</v>
          </cell>
          <cell r="H2185">
            <v>44917</v>
          </cell>
          <cell r="I2185" t="str">
            <v>ENTREGADO</v>
          </cell>
          <cell r="J2185">
            <v>44918</v>
          </cell>
          <cell r="K2185" t="str">
            <v>DISTRIMARKET TUENTI GUAYAQUIL_DIEXY ALEXANDRA ALMEIDA GUZMAN</v>
          </cell>
          <cell r="L2185" t="str">
            <v>SAUCES 6 MZ 259 V 16</v>
          </cell>
          <cell r="M2185" t="str">
            <v>1709422552</v>
          </cell>
          <cell r="N2185" t="str">
            <v>0987001456</v>
          </cell>
          <cell r="O2185" t="str">
            <v/>
          </cell>
          <cell r="P2185" t="str">
            <v>GUAYAQUIL</v>
          </cell>
          <cell r="Q2185" t="str">
            <v>GUAYAQUIL</v>
          </cell>
          <cell r="R2185" t="str">
            <v>GUAYAS</v>
          </cell>
          <cell r="T2185" t="str">
            <v>ITSACOURIER</v>
          </cell>
          <cell r="U2185" t="str">
            <v>FLEXNETUIO_GYE</v>
          </cell>
          <cell r="V2185">
            <v>1</v>
          </cell>
          <cell r="W2185">
            <v>1</v>
          </cell>
          <cell r="X2185" t="str">
            <v>FLEXNET ECUADOR - MOVISTAR</v>
          </cell>
          <cell r="Y2185" t="str">
            <v>CALLE 28 DE JUNIO S/N Y GARCIA MORENO ENTRADA LLANO GRANDE</v>
          </cell>
          <cell r="Z2185" t="str">
            <v>1701_QUITO</v>
          </cell>
          <cell r="AA2185" t="str">
            <v/>
          </cell>
          <cell r="AB2185">
            <v>22373</v>
          </cell>
          <cell r="AC2185">
            <v>44918</v>
          </cell>
          <cell r="AD2185" t="str">
            <v>ITSACOURIER S.A.S</v>
          </cell>
          <cell r="AE2185" t="str">
            <v>IV314G</v>
          </cell>
          <cell r="AF2185">
            <v>0</v>
          </cell>
          <cell r="AG2185" t="str">
            <v>PEDIDO_ENTREGADO</v>
          </cell>
          <cell r="AH2185">
            <v>44918</v>
          </cell>
          <cell r="AK2185">
            <v>484941</v>
          </cell>
        </row>
        <row r="2186">
          <cell r="B2186">
            <v>484942</v>
          </cell>
          <cell r="C2186" t="str">
            <v>2022-12751</v>
          </cell>
          <cell r="D2186" t="str">
            <v>TUENTI</v>
          </cell>
          <cell r="E2186" t="str">
            <v>DESPACHO</v>
          </cell>
          <cell r="F2186" t="str">
            <v>NORMAL</v>
          </cell>
          <cell r="G2186" t="str">
            <v>031080202212751</v>
          </cell>
          <cell r="H2186">
            <v>44917</v>
          </cell>
          <cell r="I2186" t="str">
            <v>ENTREGADO</v>
          </cell>
          <cell r="J2186">
            <v>44918</v>
          </cell>
          <cell r="K2186" t="str">
            <v>M&amp;M TUENTI LATACUNGA_DIXON GARCIA</v>
          </cell>
          <cell r="L2186" t="str">
            <v xml:space="preserve"> Calle Sanchez de Orellana y Guayaquil </v>
          </cell>
          <cell r="M2186" t="str">
            <v>1792141850001</v>
          </cell>
          <cell r="N2186" t="str">
            <v>978990995</v>
          </cell>
          <cell r="O2186" t="str">
            <v/>
          </cell>
          <cell r="P2186" t="str">
            <v>LATACUNGA</v>
          </cell>
          <cell r="Q2186" t="str">
            <v>LATACUNGA</v>
          </cell>
          <cell r="R2186" t="str">
            <v>COTOPAXI</v>
          </cell>
          <cell r="T2186" t="str">
            <v>TRAMACO</v>
          </cell>
          <cell r="U2186" t="str">
            <v>FLEXNETUIO_PROVINCIA</v>
          </cell>
          <cell r="V2186">
            <v>1</v>
          </cell>
          <cell r="W2186">
            <v>1</v>
          </cell>
          <cell r="X2186" t="str">
            <v>FLEXNET ECUADOR - MOVISTAR</v>
          </cell>
          <cell r="Y2186" t="str">
            <v>CALLE 28 DE JUNIO S/N Y GARCIA MORENO ENTRADA LLANO GRANDE</v>
          </cell>
          <cell r="Z2186" t="str">
            <v>1701_QUITO</v>
          </cell>
          <cell r="AA2186" t="str">
            <v/>
          </cell>
          <cell r="AB2186">
            <v>22337</v>
          </cell>
          <cell r="AC2186">
            <v>44918</v>
          </cell>
          <cell r="AD2186" t="str">
            <v>TRAMACO EXPRESS</v>
          </cell>
          <cell r="AE2186" t="str">
            <v>GENERICO TMC</v>
          </cell>
          <cell r="AF2186">
            <v>0</v>
          </cell>
          <cell r="AG2186" t="str">
            <v>PEDIDO_ENTREGADO</v>
          </cell>
          <cell r="AH2186">
            <v>44918</v>
          </cell>
          <cell r="AJ2186" t="str">
            <v>GUIA ENTREGADA -Danny Amado  - 1759239955</v>
          </cell>
          <cell r="AK2186">
            <v>484942</v>
          </cell>
        </row>
        <row r="2187">
          <cell r="B2187">
            <v>484943</v>
          </cell>
          <cell r="C2187" t="str">
            <v>2022-12752</v>
          </cell>
          <cell r="D2187" t="str">
            <v>TUENTI</v>
          </cell>
          <cell r="E2187" t="str">
            <v>DESPACHO</v>
          </cell>
          <cell r="F2187" t="str">
            <v>NORMAL</v>
          </cell>
          <cell r="G2187" t="str">
            <v>FT76586</v>
          </cell>
          <cell r="H2187">
            <v>44917</v>
          </cell>
          <cell r="I2187" t="str">
            <v>ENTREGADO</v>
          </cell>
          <cell r="J2187">
            <v>44918</v>
          </cell>
          <cell r="K2187" t="str">
            <v>UIO CASA TUENTI_VERONICA CHIRAN</v>
          </cell>
          <cell r="L2187" t="str">
            <v xml:space="preserve">Pasaje el JardIn 168 y Avenida 6 de Diciembre, Ed. Century Plaza I, oficina 19 </v>
          </cell>
          <cell r="M2187" t="str">
            <v>1792141850001</v>
          </cell>
          <cell r="N2187" t="str">
            <v>984312183</v>
          </cell>
          <cell r="O2187" t="str">
            <v/>
          </cell>
          <cell r="P2187" t="str">
            <v>QUITO</v>
          </cell>
          <cell r="Q2187" t="str">
            <v>QUITO</v>
          </cell>
          <cell r="R2187" t="str">
            <v>PICHINCHA</v>
          </cell>
          <cell r="T2187" t="str">
            <v>FLEXTRANS</v>
          </cell>
          <cell r="U2187" t="str">
            <v>FLEXNETUIO_LOCAL</v>
          </cell>
          <cell r="V2187">
            <v>1</v>
          </cell>
          <cell r="W2187">
            <v>1</v>
          </cell>
          <cell r="X2187" t="str">
            <v>FLEXNET ECUADOR - MOVISTAR</v>
          </cell>
          <cell r="Y2187" t="str">
            <v>CALLE 28 DE JUNIO S/N Y GARCIA MORENO ENTRADA LLANO GRANDE</v>
          </cell>
          <cell r="Z2187" t="str">
            <v>1701_QUITO</v>
          </cell>
          <cell r="AA2187" t="str">
            <v/>
          </cell>
          <cell r="AB2187">
            <v>22348</v>
          </cell>
          <cell r="AC2187">
            <v>44918</v>
          </cell>
          <cell r="AD2187" t="str">
            <v>FLEXTRANS</v>
          </cell>
          <cell r="AE2187" t="str">
            <v>PAB5141</v>
          </cell>
          <cell r="AF2187">
            <v>0</v>
          </cell>
          <cell r="AG2187" t="str">
            <v>PEDIDO_ENTREGADO</v>
          </cell>
          <cell r="AH2187">
            <v>44918</v>
          </cell>
          <cell r="AK2187">
            <v>484943</v>
          </cell>
        </row>
        <row r="2188">
          <cell r="B2188">
            <v>484879</v>
          </cell>
          <cell r="C2188" t="str">
            <v>2022-12687</v>
          </cell>
          <cell r="D2188" t="str">
            <v>MOVISTAR</v>
          </cell>
          <cell r="E2188" t="str">
            <v>DESPACHO</v>
          </cell>
          <cell r="F2188" t="str">
            <v>NORMAL</v>
          </cell>
          <cell r="G2188" t="str">
            <v>TF90364</v>
          </cell>
          <cell r="H2188">
            <v>44917</v>
          </cell>
          <cell r="I2188" t="str">
            <v>ENTREGADO</v>
          </cell>
          <cell r="J2188">
            <v>44922</v>
          </cell>
          <cell r="K2188" t="str">
            <v>ELECTRONIC HUB LIMITED HUBSA GUAYAQUIL_ANA BELEN MARIN VERNI</v>
          </cell>
          <cell r="L2188" t="str">
            <v>Km1 Via Samborondon, CC Buena Vista Plaza, Torre 5 Oficina 3</v>
          </cell>
          <cell r="M2188" t="str">
            <v>O913771606</v>
          </cell>
          <cell r="N2188" t="str">
            <v>967109675</v>
          </cell>
          <cell r="O2188" t="str">
            <v/>
          </cell>
          <cell r="P2188" t="str">
            <v>GUAYAQUIL</v>
          </cell>
          <cell r="Q2188" t="str">
            <v>GUAYAQUIL</v>
          </cell>
          <cell r="R2188" t="str">
            <v>GUAYAS</v>
          </cell>
          <cell r="T2188" t="str">
            <v>ITSACOURIER</v>
          </cell>
          <cell r="U2188" t="str">
            <v>FLEXNETUIO_GYE</v>
          </cell>
          <cell r="V2188">
            <v>1</v>
          </cell>
          <cell r="W2188">
            <v>1</v>
          </cell>
          <cell r="X2188" t="str">
            <v>FLEXNET ECUADOR - MOVISTAR</v>
          </cell>
          <cell r="Y2188" t="str">
            <v>CALLE 28 DE JUNIO S/N Y GARCIA MORENO ENTRADA LLANO GRANDE</v>
          </cell>
          <cell r="Z2188" t="str">
            <v>1701_QUITO</v>
          </cell>
          <cell r="AA2188" t="str">
            <v/>
          </cell>
          <cell r="AB2188">
            <v>22400</v>
          </cell>
          <cell r="AC2188">
            <v>44922</v>
          </cell>
          <cell r="AD2188" t="str">
            <v>ITSACOURIER S.A.S</v>
          </cell>
          <cell r="AE2188" t="str">
            <v>PCO5040</v>
          </cell>
          <cell r="AF2188">
            <v>1</v>
          </cell>
          <cell r="AG2188" t="str">
            <v>PEDIDO_ENTREGADO</v>
          </cell>
          <cell r="AH2188">
            <v>44922</v>
          </cell>
          <cell r="AK2188">
            <v>484879</v>
          </cell>
        </row>
        <row r="2189">
          <cell r="B2189">
            <v>484880</v>
          </cell>
          <cell r="C2189" t="str">
            <v>2022-12688</v>
          </cell>
          <cell r="D2189" t="str">
            <v>MOVISTAR</v>
          </cell>
          <cell r="E2189" t="str">
            <v>DESPACHO</v>
          </cell>
          <cell r="F2189" t="str">
            <v>NORMAL</v>
          </cell>
          <cell r="G2189" t="str">
            <v>031080202212688</v>
          </cell>
          <cell r="H2189">
            <v>44917</v>
          </cell>
          <cell r="I2189" t="str">
            <v>ENTREGADO</v>
          </cell>
          <cell r="J2189">
            <v>44918</v>
          </cell>
          <cell r="K2189" t="str">
            <v>NORPHONE C.C. Shopping Duran_PAOLA MORAN</v>
          </cell>
          <cell r="L2189" t="str">
            <v>CC SHOPPING DURAN KILOMETRO 35 DE LA AUTOPISTA DURAN  BOLICHE56</v>
          </cell>
          <cell r="M2189" t="str">
            <v>1091717898001</v>
          </cell>
          <cell r="N2189" t="str">
            <v>998659562</v>
          </cell>
          <cell r="O2189" t="str">
            <v/>
          </cell>
          <cell r="P2189" t="str">
            <v>GUAYAQUIL</v>
          </cell>
          <cell r="Q2189" t="str">
            <v>GUAYAQUIL</v>
          </cell>
          <cell r="R2189" t="str">
            <v>GUAYAS</v>
          </cell>
          <cell r="T2189" t="str">
            <v>TRAMACO</v>
          </cell>
          <cell r="U2189" t="str">
            <v>FLEXNETUIO_GYE</v>
          </cell>
          <cell r="V2189">
            <v>1</v>
          </cell>
          <cell r="W2189">
            <v>1</v>
          </cell>
          <cell r="X2189" t="str">
            <v>FLEXNET ECUADOR - MOVISTAR</v>
          </cell>
          <cell r="Y2189" t="str">
            <v>CALLE 28 DE JUNIO S/N Y GARCIA MORENO ENTRADA LLANO GRANDE</v>
          </cell>
          <cell r="Z2189" t="str">
            <v>1701_QUITO</v>
          </cell>
          <cell r="AA2189" t="str">
            <v/>
          </cell>
          <cell r="AB2189">
            <v>22337</v>
          </cell>
          <cell r="AC2189">
            <v>44918</v>
          </cell>
          <cell r="AD2189" t="str">
            <v>TRAMACO EXPRESS</v>
          </cell>
          <cell r="AE2189" t="str">
            <v>GENERICO TMC</v>
          </cell>
          <cell r="AF2189">
            <v>0</v>
          </cell>
          <cell r="AG2189" t="str">
            <v>PEDIDO_ENTREGADO</v>
          </cell>
          <cell r="AH2189">
            <v>44918</v>
          </cell>
          <cell r="AJ2189" t="str">
            <v>GUIA ENTREGADA -Liliana Fiallos  - null</v>
          </cell>
          <cell r="AK2189">
            <v>484880</v>
          </cell>
        </row>
        <row r="2190">
          <cell r="B2190">
            <v>484881</v>
          </cell>
          <cell r="C2190" t="str">
            <v>2022-12689</v>
          </cell>
          <cell r="D2190" t="str">
            <v>MOVISTAR</v>
          </cell>
          <cell r="E2190" t="str">
            <v>DESPACHO</v>
          </cell>
          <cell r="F2190" t="str">
            <v>NORMAL</v>
          </cell>
          <cell r="G2190" t="str">
            <v>031080202212689</v>
          </cell>
          <cell r="H2190">
            <v>44917</v>
          </cell>
          <cell r="I2190" t="str">
            <v>ENTREGADO</v>
          </cell>
          <cell r="J2190">
            <v>44918</v>
          </cell>
          <cell r="K2190" t="str">
            <v>NORPHONE C.C. Riocentro Norte_PAOLA MORAN</v>
          </cell>
          <cell r="L2190" t="str">
            <v>CENTRO COMERCIAL RIOCENTRO NORTE AV FRANCISCO DE ORELLANA LOCAL 10 PRIMERA PUERTA</v>
          </cell>
          <cell r="M2190" t="str">
            <v>1091717898001</v>
          </cell>
          <cell r="N2190" t="str">
            <v>998659562</v>
          </cell>
          <cell r="O2190" t="str">
            <v/>
          </cell>
          <cell r="P2190" t="str">
            <v>GUAYAQUIL</v>
          </cell>
          <cell r="Q2190" t="str">
            <v>GUAYAQUIL</v>
          </cell>
          <cell r="R2190" t="str">
            <v>GUAYAS</v>
          </cell>
          <cell r="T2190" t="str">
            <v>TRAMACO</v>
          </cell>
          <cell r="U2190" t="str">
            <v>FLEXNETUIO_GYE</v>
          </cell>
          <cell r="V2190">
            <v>1</v>
          </cell>
          <cell r="W2190">
            <v>1</v>
          </cell>
          <cell r="X2190" t="str">
            <v>FLEXNET ECUADOR - MOVISTAR</v>
          </cell>
          <cell r="Y2190" t="str">
            <v>CALLE 28 DE JUNIO S/N Y GARCIA MORENO ENTRADA LLANO GRANDE</v>
          </cell>
          <cell r="Z2190" t="str">
            <v>1701_QUITO</v>
          </cell>
          <cell r="AA2190" t="str">
            <v/>
          </cell>
          <cell r="AB2190">
            <v>22337</v>
          </cell>
          <cell r="AC2190">
            <v>44918</v>
          </cell>
          <cell r="AD2190" t="str">
            <v>TRAMACO EXPRESS</v>
          </cell>
          <cell r="AE2190" t="str">
            <v>GENERICO TMC</v>
          </cell>
          <cell r="AF2190">
            <v>0</v>
          </cell>
          <cell r="AG2190" t="str">
            <v>PEDIDO_ENTREGADO</v>
          </cell>
          <cell r="AH2190">
            <v>44918</v>
          </cell>
          <cell r="AJ2190" t="str">
            <v>GUIA ENTREGADA -CARMEN RAMIREZ - 0</v>
          </cell>
          <cell r="AK2190">
            <v>484881</v>
          </cell>
        </row>
        <row r="2191">
          <cell r="B2191">
            <v>484882</v>
          </cell>
          <cell r="C2191" t="str">
            <v>2022-12690</v>
          </cell>
          <cell r="D2191" t="str">
            <v>MOVISTAR</v>
          </cell>
          <cell r="E2191" t="str">
            <v>DESPACHO</v>
          </cell>
          <cell r="F2191" t="str">
            <v>NORMAL</v>
          </cell>
          <cell r="G2191" t="str">
            <v>031080202212690</v>
          </cell>
          <cell r="H2191">
            <v>44917</v>
          </cell>
          <cell r="I2191" t="str">
            <v>ENTREGADO</v>
          </cell>
          <cell r="J2191">
            <v>44918</v>
          </cell>
          <cell r="K2191" t="str">
            <v>NORPHONE C.C. Riocentro Sur_PAOLA MORAN</v>
          </cell>
          <cell r="L2191" t="str">
            <v>C.C. RIOCENTRO SUR AV 25 DE JULIO LOCAL 43 JUNTO A LA UNIV. AGRARIA</v>
          </cell>
          <cell r="M2191" t="str">
            <v>1091717898001</v>
          </cell>
          <cell r="N2191" t="str">
            <v>998659562</v>
          </cell>
          <cell r="O2191" t="str">
            <v/>
          </cell>
          <cell r="P2191" t="str">
            <v>GUAYAQUIL</v>
          </cell>
          <cell r="Q2191" t="str">
            <v>GUAYAQUIL</v>
          </cell>
          <cell r="R2191" t="str">
            <v>GUAYAS</v>
          </cell>
          <cell r="T2191" t="str">
            <v>TRAMACO</v>
          </cell>
          <cell r="U2191" t="str">
            <v>FLEXNETUIO_GYE</v>
          </cell>
          <cell r="V2191">
            <v>1</v>
          </cell>
          <cell r="W2191">
            <v>1</v>
          </cell>
          <cell r="X2191" t="str">
            <v>FLEXNET ECUADOR - MOVISTAR</v>
          </cell>
          <cell r="Y2191" t="str">
            <v>CALLE 28 DE JUNIO S/N Y GARCIA MORENO ENTRADA LLANO GRANDE</v>
          </cell>
          <cell r="Z2191" t="str">
            <v>1701_QUITO</v>
          </cell>
          <cell r="AA2191" t="str">
            <v/>
          </cell>
          <cell r="AB2191">
            <v>22337</v>
          </cell>
          <cell r="AC2191">
            <v>44918</v>
          </cell>
          <cell r="AD2191" t="str">
            <v>TRAMACO EXPRESS</v>
          </cell>
          <cell r="AE2191" t="str">
            <v>GENERICO TMC</v>
          </cell>
          <cell r="AF2191">
            <v>0</v>
          </cell>
          <cell r="AG2191" t="str">
            <v>PEDIDO_ENTREGADO</v>
          </cell>
          <cell r="AH2191">
            <v>44918</v>
          </cell>
          <cell r="AJ2191" t="str">
            <v>GUIA ENTREGADA -Daniela Morán  - null</v>
          </cell>
          <cell r="AK2191">
            <v>484882</v>
          </cell>
        </row>
        <row r="2192">
          <cell r="B2192">
            <v>484883</v>
          </cell>
          <cell r="C2192" t="str">
            <v>2022-12691</v>
          </cell>
          <cell r="D2192" t="str">
            <v>MOVISTAR</v>
          </cell>
          <cell r="E2192" t="str">
            <v>DESPACHO</v>
          </cell>
          <cell r="F2192" t="str">
            <v>NORMAL</v>
          </cell>
          <cell r="G2192" t="str">
            <v>031080202212691</v>
          </cell>
          <cell r="H2192">
            <v>44917</v>
          </cell>
          <cell r="I2192" t="str">
            <v>ENTREGADO</v>
          </cell>
          <cell r="J2192">
            <v>44918</v>
          </cell>
          <cell r="K2192" t="str">
            <v>NORPHONE C.C. Riocentro Ceibos_PAOLA MORAN</v>
          </cell>
          <cell r="L2192" t="str">
            <v>C.C. RIOCENTRO CEIBOS LOCAL 28 AV DEL BOMBERO VIA A LA COSTA KM 65</v>
          </cell>
          <cell r="M2192" t="str">
            <v>1091717898001</v>
          </cell>
          <cell r="N2192" t="str">
            <v>998659562</v>
          </cell>
          <cell r="O2192" t="str">
            <v/>
          </cell>
          <cell r="P2192" t="str">
            <v>GUAYAQUIL</v>
          </cell>
          <cell r="Q2192" t="str">
            <v>GUAYAQUIL</v>
          </cell>
          <cell r="R2192" t="str">
            <v>GUAYAS</v>
          </cell>
          <cell r="T2192" t="str">
            <v>TRAMACO</v>
          </cell>
          <cell r="U2192" t="str">
            <v>FLEXNETUIO_GYE</v>
          </cell>
          <cell r="V2192">
            <v>1</v>
          </cell>
          <cell r="W2192">
            <v>1</v>
          </cell>
          <cell r="X2192" t="str">
            <v>FLEXNET ECUADOR - MOVISTAR</v>
          </cell>
          <cell r="Y2192" t="str">
            <v>CALLE 28 DE JUNIO S/N Y GARCIA MORENO ENTRADA LLANO GRANDE</v>
          </cell>
          <cell r="Z2192" t="str">
            <v>1701_QUITO</v>
          </cell>
          <cell r="AA2192" t="str">
            <v/>
          </cell>
          <cell r="AB2192">
            <v>22337</v>
          </cell>
          <cell r="AC2192">
            <v>44918</v>
          </cell>
          <cell r="AD2192" t="str">
            <v>TRAMACO EXPRESS</v>
          </cell>
          <cell r="AE2192" t="str">
            <v>GENERICO TMC</v>
          </cell>
          <cell r="AF2192">
            <v>0</v>
          </cell>
          <cell r="AG2192" t="str">
            <v>PEDIDO_ENTREGADO</v>
          </cell>
          <cell r="AH2192">
            <v>44918</v>
          </cell>
          <cell r="AJ2192" t="str">
            <v>GUIA ENTREGADA -Walter mora - null</v>
          </cell>
          <cell r="AK2192">
            <v>484883</v>
          </cell>
        </row>
        <row r="2193">
          <cell r="B2193">
            <v>484884</v>
          </cell>
          <cell r="C2193" t="str">
            <v>2022-12692</v>
          </cell>
          <cell r="D2193" t="str">
            <v>MOVISTAR</v>
          </cell>
          <cell r="E2193" t="str">
            <v>DESPACHO</v>
          </cell>
          <cell r="F2193" t="str">
            <v>NORMAL</v>
          </cell>
          <cell r="G2193" t="str">
            <v>031080202212692</v>
          </cell>
          <cell r="H2193">
            <v>44917</v>
          </cell>
          <cell r="I2193" t="str">
            <v>ENTREGADO</v>
          </cell>
          <cell r="J2193">
            <v>44918</v>
          </cell>
          <cell r="K2193" t="str">
            <v xml:space="preserve">NORPHONE CAVS DAS LATACUNGA_LOURDES BRAVO </v>
          </cell>
          <cell r="L2193" t="str">
            <v>BELISARIO QUEVEDO 807 Y JUAN ABEL ECHEVERRIA  JUNTO ALMACENES LA GANGA ED. DE 3 PISOS LATACUNGA</v>
          </cell>
          <cell r="M2193" t="str">
            <v>1091717898001</v>
          </cell>
          <cell r="N2193" t="str">
            <v>0980558242 - 0980520332</v>
          </cell>
          <cell r="O2193" t="str">
            <v/>
          </cell>
          <cell r="P2193" t="str">
            <v>LATACUNGA</v>
          </cell>
          <cell r="Q2193" t="str">
            <v>LATACUNGA</v>
          </cell>
          <cell r="R2193" t="str">
            <v>COTOPAXI</v>
          </cell>
          <cell r="T2193" t="str">
            <v>TRAMACO</v>
          </cell>
          <cell r="U2193" t="str">
            <v>FLEXNETUIO_PROVINCIA</v>
          </cell>
          <cell r="V2193">
            <v>1</v>
          </cell>
          <cell r="W2193">
            <v>1</v>
          </cell>
          <cell r="X2193" t="str">
            <v>FLEXNET ECUADOR - MOVISTAR</v>
          </cell>
          <cell r="Y2193" t="str">
            <v>CALLE 28 DE JUNIO S/N Y GARCIA MORENO ENTRADA LLANO GRANDE</v>
          </cell>
          <cell r="Z2193" t="str">
            <v>1701_QUITO</v>
          </cell>
          <cell r="AA2193" t="str">
            <v/>
          </cell>
          <cell r="AB2193">
            <v>22337</v>
          </cell>
          <cell r="AC2193">
            <v>44918</v>
          </cell>
          <cell r="AD2193" t="str">
            <v>TRAMACO EXPRESS</v>
          </cell>
          <cell r="AE2193" t="str">
            <v>GENERICO TMC</v>
          </cell>
          <cell r="AF2193">
            <v>0</v>
          </cell>
          <cell r="AG2193" t="str">
            <v>PEDIDO_ENTREGADO</v>
          </cell>
          <cell r="AH2193">
            <v>44918</v>
          </cell>
          <cell r="AJ2193" t="str">
            <v>GUIA ENTREGADA -Wendy López  - 0503667347</v>
          </cell>
          <cell r="AK2193">
            <v>484884</v>
          </cell>
        </row>
        <row r="2194">
          <cell r="B2194">
            <v>484885</v>
          </cell>
          <cell r="C2194" t="str">
            <v>2022-12693</v>
          </cell>
          <cell r="D2194" t="str">
            <v>MOVISTAR</v>
          </cell>
          <cell r="E2194" t="str">
            <v>DESPACHO</v>
          </cell>
          <cell r="F2194" t="str">
            <v>NORMAL</v>
          </cell>
          <cell r="G2194" t="str">
            <v>031080202212693</v>
          </cell>
          <cell r="H2194">
            <v>44917</v>
          </cell>
          <cell r="I2194" t="str">
            <v>ENTREGADO</v>
          </cell>
          <cell r="J2194">
            <v>44918</v>
          </cell>
          <cell r="K2194" t="str">
            <v>NORPHONE C.C. SHOPPING MANTA_LOURDES BRAVO</v>
          </cell>
          <cell r="L2194" t="str">
            <v>AV. 4 DE NOVIEMBRE, MANTA 130210   LOCAL 21 PLANTA ALTA</v>
          </cell>
          <cell r="M2194" t="str">
            <v>1091717898001</v>
          </cell>
          <cell r="N2194" t="str">
            <v>984246089</v>
          </cell>
          <cell r="O2194" t="str">
            <v/>
          </cell>
          <cell r="P2194" t="str">
            <v>MANTA</v>
          </cell>
          <cell r="Q2194" t="str">
            <v>MANTA</v>
          </cell>
          <cell r="R2194" t="str">
            <v>MANABI</v>
          </cell>
          <cell r="T2194" t="str">
            <v>TRAMACO</v>
          </cell>
          <cell r="U2194" t="str">
            <v>FLEXNETUIO_PROVINCIA</v>
          </cell>
          <cell r="V2194">
            <v>1</v>
          </cell>
          <cell r="W2194">
            <v>1</v>
          </cell>
          <cell r="X2194" t="str">
            <v>FLEXNET ECUADOR - MOVISTAR</v>
          </cell>
          <cell r="Y2194" t="str">
            <v>CALLE 28 DE JUNIO S/N Y GARCIA MORENO ENTRADA LLANO GRANDE</v>
          </cell>
          <cell r="Z2194" t="str">
            <v>1701_QUITO</v>
          </cell>
          <cell r="AA2194" t="str">
            <v/>
          </cell>
          <cell r="AB2194">
            <v>22337</v>
          </cell>
          <cell r="AC2194">
            <v>44918</v>
          </cell>
          <cell r="AD2194" t="str">
            <v>TRAMACO EXPRESS</v>
          </cell>
          <cell r="AE2194" t="str">
            <v>GENERICO TMC</v>
          </cell>
          <cell r="AF2194">
            <v>0</v>
          </cell>
          <cell r="AG2194" t="str">
            <v>PEDIDO_ENTREGADO</v>
          </cell>
          <cell r="AH2194">
            <v>44918</v>
          </cell>
          <cell r="AJ2194" t="str">
            <v>GUIA ENTREGADA -DIEGO SOLORZANO  - 1307720942</v>
          </cell>
          <cell r="AK2194">
            <v>484885</v>
          </cell>
        </row>
        <row r="2195">
          <cell r="B2195">
            <v>484886</v>
          </cell>
          <cell r="C2195" t="str">
            <v>2022-12694</v>
          </cell>
          <cell r="D2195" t="str">
            <v>MOVISTAR</v>
          </cell>
          <cell r="E2195" t="str">
            <v>DESPACHO</v>
          </cell>
          <cell r="F2195" t="str">
            <v>NORMAL</v>
          </cell>
          <cell r="G2195" t="str">
            <v>031080202212694</v>
          </cell>
          <cell r="H2195">
            <v>44917</v>
          </cell>
          <cell r="I2195" t="str">
            <v>ENTREGADO</v>
          </cell>
          <cell r="J2195">
            <v>44918</v>
          </cell>
          <cell r="K2195" t="str">
            <v>NORPHONE LA PLAZA IBARRA_PAOLA MORAN</v>
          </cell>
          <cell r="L2195" t="str">
            <v>LOCAL 22 Y 23 CCLA PLAZA AV MARIANO ACOSTA Y2147 Y VICTOR GOMEZ JURADO IBARRA</v>
          </cell>
          <cell r="M2195" t="str">
            <v>1091717898001</v>
          </cell>
          <cell r="N2195" t="str">
            <v>998659562</v>
          </cell>
          <cell r="O2195" t="str">
            <v/>
          </cell>
          <cell r="P2195" t="str">
            <v>IBARRA</v>
          </cell>
          <cell r="Q2195" t="str">
            <v>IBARRA</v>
          </cell>
          <cell r="R2195" t="str">
            <v>IMBABURA</v>
          </cell>
          <cell r="T2195" t="str">
            <v>TRAMACO</v>
          </cell>
          <cell r="U2195" t="str">
            <v>FLEXNETUIO_PROVINCIA</v>
          </cell>
          <cell r="V2195">
            <v>1</v>
          </cell>
          <cell r="W2195">
            <v>1</v>
          </cell>
          <cell r="X2195" t="str">
            <v>FLEXNET ECUADOR - MOVISTAR</v>
          </cell>
          <cell r="Y2195" t="str">
            <v>CALLE 28 DE JUNIO S/N Y GARCIA MORENO ENTRADA LLANO GRANDE</v>
          </cell>
          <cell r="Z2195" t="str">
            <v>1701_QUITO</v>
          </cell>
          <cell r="AA2195" t="str">
            <v/>
          </cell>
          <cell r="AB2195">
            <v>22337</v>
          </cell>
          <cell r="AC2195">
            <v>44918</v>
          </cell>
          <cell r="AD2195" t="str">
            <v>TRAMACO EXPRESS</v>
          </cell>
          <cell r="AE2195" t="str">
            <v>GENERICO TMC</v>
          </cell>
          <cell r="AF2195">
            <v>0</v>
          </cell>
          <cell r="AG2195" t="str">
            <v>PEDIDO_ENTREGADO</v>
          </cell>
          <cell r="AH2195">
            <v>44918</v>
          </cell>
          <cell r="AJ2195" t="str">
            <v>GUIA ENTREGADA -Andrés Suárez  - 1002787313</v>
          </cell>
          <cell r="AK2195">
            <v>484886</v>
          </cell>
        </row>
        <row r="2196">
          <cell r="B2196">
            <v>484887</v>
          </cell>
          <cell r="C2196" t="str">
            <v>2022-12695</v>
          </cell>
          <cell r="D2196" t="str">
            <v>MOVISTAR</v>
          </cell>
          <cell r="E2196" t="str">
            <v>DESPACHO</v>
          </cell>
          <cell r="F2196" t="str">
            <v>NORMAL</v>
          </cell>
          <cell r="G2196" t="str">
            <v>FT76689</v>
          </cell>
          <cell r="H2196">
            <v>44917</v>
          </cell>
          <cell r="I2196" t="str">
            <v>ENTREGADO</v>
          </cell>
          <cell r="J2196">
            <v>44918</v>
          </cell>
          <cell r="K2196" t="str">
            <v xml:space="preserve">NORPHONE CAVS DAS TUMBACO_LOURDES BRAVO </v>
          </cell>
          <cell r="L2196" t="str">
            <v xml:space="preserve">AV INTEROCEANICA Y JUAN MONTALVO JUNTO A PRODUBANCO CC SANTA MARIA </v>
          </cell>
          <cell r="M2196" t="str">
            <v>1091717898001</v>
          </cell>
          <cell r="N2196" t="str">
            <v>984246089</v>
          </cell>
          <cell r="O2196" t="str">
            <v/>
          </cell>
          <cell r="P2196" t="str">
            <v>QUITO</v>
          </cell>
          <cell r="Q2196" t="str">
            <v>QUITO</v>
          </cell>
          <cell r="R2196" t="str">
            <v>PICHINCHA</v>
          </cell>
          <cell r="U2196" t="str">
            <v>FLEXNETUIO_LOCAL</v>
          </cell>
          <cell r="V2196">
            <v>1</v>
          </cell>
          <cell r="W2196">
            <v>1</v>
          </cell>
          <cell r="X2196" t="str">
            <v>FLEXNET ECUADOR - MOVISTAR</v>
          </cell>
          <cell r="Y2196" t="str">
            <v>CALLE 28 DE JUNIO S/N Y GARCIA MORENO ENTRADA LLANO GRANDE</v>
          </cell>
          <cell r="Z2196" t="str">
            <v>1701_QUITO</v>
          </cell>
          <cell r="AA2196" t="str">
            <v/>
          </cell>
          <cell r="AB2196">
            <v>22351</v>
          </cell>
          <cell r="AC2196">
            <v>44918</v>
          </cell>
          <cell r="AD2196" t="str">
            <v>ITSACOURIER S.A.S</v>
          </cell>
          <cell r="AE2196" t="str">
            <v>PDV9459</v>
          </cell>
          <cell r="AF2196">
            <v>0</v>
          </cell>
          <cell r="AG2196" t="str">
            <v>PEDIDO_ENTREGADO</v>
          </cell>
          <cell r="AH2196">
            <v>44918</v>
          </cell>
          <cell r="AK2196">
            <v>484887</v>
          </cell>
        </row>
        <row r="2197">
          <cell r="B2197">
            <v>484888</v>
          </cell>
          <cell r="C2197" t="str">
            <v>2022-12696</v>
          </cell>
          <cell r="D2197" t="str">
            <v>MOVISTAR</v>
          </cell>
          <cell r="E2197" t="str">
            <v>DESPACHO</v>
          </cell>
          <cell r="F2197" t="str">
            <v>NORMAL</v>
          </cell>
          <cell r="G2197" t="str">
            <v>031080202212696</v>
          </cell>
          <cell r="H2197">
            <v>44917</v>
          </cell>
          <cell r="I2197" t="str">
            <v>ENTREGADO</v>
          </cell>
          <cell r="J2197">
            <v>44918</v>
          </cell>
          <cell r="K2197" t="str">
            <v>NORPHONE C.C. PASEO SHOPPING LA LIBERTAD_LOURDES BRAVO</v>
          </cell>
          <cell r="L2197" t="str">
            <v xml:space="preserve">C.C. EL PASEO SHOPPING LA PENINSULA LOCAL 1 PLANTA BAJA BARRIO SAN FRANCISCO MZ 38. CALLE 9 </v>
          </cell>
          <cell r="M2197" t="str">
            <v>1091717898001</v>
          </cell>
          <cell r="N2197" t="str">
            <v>984246089</v>
          </cell>
          <cell r="O2197" t="str">
            <v/>
          </cell>
          <cell r="P2197" t="str">
            <v>LA LIBERTAD</v>
          </cell>
          <cell r="Q2197" t="str">
            <v>LA LIBERTAD</v>
          </cell>
          <cell r="R2197" t="str">
            <v>SANTA ELENA</v>
          </cell>
          <cell r="T2197" t="str">
            <v>TRAMACO</v>
          </cell>
          <cell r="U2197" t="str">
            <v>FLEXNETUIO_PROVINCIA</v>
          </cell>
          <cell r="V2197">
            <v>1</v>
          </cell>
          <cell r="W2197">
            <v>1</v>
          </cell>
          <cell r="X2197" t="str">
            <v>FLEXNET ECUADOR - MOVISTAR</v>
          </cell>
          <cell r="Y2197" t="str">
            <v>CALLE 28 DE JUNIO S/N Y GARCIA MORENO ENTRADA LLANO GRANDE</v>
          </cell>
          <cell r="Z2197" t="str">
            <v>1701_QUITO</v>
          </cell>
          <cell r="AA2197" t="str">
            <v/>
          </cell>
          <cell r="AB2197">
            <v>22337</v>
          </cell>
          <cell r="AC2197">
            <v>44918</v>
          </cell>
          <cell r="AD2197" t="str">
            <v>TRAMACO EXPRESS</v>
          </cell>
          <cell r="AE2197" t="str">
            <v>GENERICO TMC</v>
          </cell>
          <cell r="AF2197">
            <v>0</v>
          </cell>
          <cell r="AG2197" t="str">
            <v>PEDIDO_ENTREGADO</v>
          </cell>
          <cell r="AH2197">
            <v>44918</v>
          </cell>
          <cell r="AJ2197" t="str">
            <v>GUIA ENTREGADA -carlos tayhing - null</v>
          </cell>
          <cell r="AK2197">
            <v>484888</v>
          </cell>
        </row>
        <row r="2198">
          <cell r="B2198">
            <v>484889</v>
          </cell>
          <cell r="C2198" t="str">
            <v>2022-12697</v>
          </cell>
          <cell r="D2198" t="str">
            <v>MOVISTAR</v>
          </cell>
          <cell r="E2198" t="str">
            <v>DESPACHO</v>
          </cell>
          <cell r="F2198" t="str">
            <v>NORMAL</v>
          </cell>
          <cell r="G2198" t="str">
            <v>031080202212697</v>
          </cell>
          <cell r="H2198">
            <v>44917</v>
          </cell>
          <cell r="I2198" t="str">
            <v>ENTREGADO</v>
          </cell>
          <cell r="J2198">
            <v>44918</v>
          </cell>
          <cell r="K2198" t="str">
            <v>NORPHONE CHONE_LOURDES BRAVO</v>
          </cell>
          <cell r="L2198" t="str">
            <v>CENTRO CALLE PICHINCHA ENTRE CALLES WASHINGTON Y BOLIVAR A LADO DE ALMACENES ARTEFACTA</v>
          </cell>
          <cell r="M2198" t="str">
            <v>1091717898001</v>
          </cell>
          <cell r="N2198" t="str">
            <v>984246089</v>
          </cell>
          <cell r="O2198" t="str">
            <v/>
          </cell>
          <cell r="P2198" t="str">
            <v>CHONE</v>
          </cell>
          <cell r="Q2198" t="str">
            <v>CHONE</v>
          </cell>
          <cell r="R2198" t="str">
            <v>MANABI</v>
          </cell>
          <cell r="T2198" t="str">
            <v>TRAMACO</v>
          </cell>
          <cell r="U2198" t="str">
            <v>FLEXNETUIO_PROVINCIA</v>
          </cell>
          <cell r="V2198">
            <v>1</v>
          </cell>
          <cell r="W2198">
            <v>1</v>
          </cell>
          <cell r="X2198" t="str">
            <v>FLEXNET ECUADOR - MOVISTAR</v>
          </cell>
          <cell r="Y2198" t="str">
            <v>CALLE 28 DE JUNIO S/N Y GARCIA MORENO ENTRADA LLANO GRANDE</v>
          </cell>
          <cell r="Z2198" t="str">
            <v>1701_QUITO</v>
          </cell>
          <cell r="AA2198" t="str">
            <v/>
          </cell>
          <cell r="AB2198">
            <v>22337</v>
          </cell>
          <cell r="AC2198">
            <v>44918</v>
          </cell>
          <cell r="AD2198" t="str">
            <v>TRAMACO EXPRESS</v>
          </cell>
          <cell r="AE2198" t="str">
            <v>GENERICO TMC</v>
          </cell>
          <cell r="AF2198">
            <v>0</v>
          </cell>
          <cell r="AG2198" t="str">
            <v>PEDIDO_ENTREGADO</v>
          </cell>
          <cell r="AH2198">
            <v>44918</v>
          </cell>
          <cell r="AJ2198" t="str">
            <v>GUIA ENTREGADA -Liliana Zambrano  - 1311481384</v>
          </cell>
          <cell r="AK2198">
            <v>484889</v>
          </cell>
        </row>
        <row r="2199">
          <cell r="B2199">
            <v>484890</v>
          </cell>
          <cell r="C2199" t="str">
            <v>2022-12698</v>
          </cell>
          <cell r="D2199" t="str">
            <v>MOVISTAR</v>
          </cell>
          <cell r="E2199" t="str">
            <v>DESPACHO</v>
          </cell>
          <cell r="F2199" t="str">
            <v>NORMAL</v>
          </cell>
          <cell r="G2199" t="str">
            <v>031080202212698</v>
          </cell>
          <cell r="H2199">
            <v>44917</v>
          </cell>
          <cell r="I2199" t="str">
            <v>ENTREGADO</v>
          </cell>
          <cell r="J2199">
            <v>44918</v>
          </cell>
          <cell r="K2199" t="str">
            <v xml:space="preserve">NORPHONE CAVS DAS SANTO DOMINGO_LOURDES BRAVO </v>
          </cell>
          <cell r="L2199" t="str">
            <v>29 DE MAYO Y LATACUNGA A LADO DEL POLLO GUS SANTO DOMINGO</v>
          </cell>
          <cell r="M2199" t="str">
            <v>1091717898001</v>
          </cell>
          <cell r="N2199" t="str">
            <v>984246089</v>
          </cell>
          <cell r="O2199" t="str">
            <v/>
          </cell>
          <cell r="P2199" t="str">
            <v>SANTO DOMINGO</v>
          </cell>
          <cell r="Q2199" t="str">
            <v>SANTO DOMINGO</v>
          </cell>
          <cell r="R2199" t="str">
            <v>SANTO DOMINGO DE LOS TSACHILAS</v>
          </cell>
          <cell r="T2199" t="str">
            <v>TRAMACO</v>
          </cell>
          <cell r="U2199" t="str">
            <v>FLEXNETUIO_PROVINCIA</v>
          </cell>
          <cell r="V2199">
            <v>1</v>
          </cell>
          <cell r="W2199">
            <v>1</v>
          </cell>
          <cell r="X2199" t="str">
            <v>FLEXNET ECUADOR - MOVISTAR</v>
          </cell>
          <cell r="Y2199" t="str">
            <v>CALLE 28 DE JUNIO S/N Y GARCIA MORENO ENTRADA LLANO GRANDE</v>
          </cell>
          <cell r="Z2199" t="str">
            <v>1701_QUITO</v>
          </cell>
          <cell r="AA2199" t="str">
            <v/>
          </cell>
          <cell r="AB2199">
            <v>22337</v>
          </cell>
          <cell r="AC2199">
            <v>44918</v>
          </cell>
          <cell r="AD2199" t="str">
            <v>TRAMACO EXPRESS</v>
          </cell>
          <cell r="AE2199" t="str">
            <v>GENERICO TMC</v>
          </cell>
          <cell r="AF2199">
            <v>0</v>
          </cell>
          <cell r="AG2199" t="str">
            <v>PEDIDO_ENTREGADO</v>
          </cell>
          <cell r="AH2199">
            <v>44918</v>
          </cell>
          <cell r="AJ2199" t="str">
            <v>GUIA ENTREGADA -Andrés Rodríguez  - 1727215772</v>
          </cell>
          <cell r="AK2199">
            <v>484890</v>
          </cell>
        </row>
        <row r="2200">
          <cell r="B2200">
            <v>484891</v>
          </cell>
          <cell r="C2200" t="str">
            <v>2022-12699</v>
          </cell>
          <cell r="D2200" t="str">
            <v>MOVISTAR</v>
          </cell>
          <cell r="E2200" t="str">
            <v>DESPACHO</v>
          </cell>
          <cell r="F2200" t="str">
            <v>NORMAL</v>
          </cell>
          <cell r="G2200" t="str">
            <v>031080202212699</v>
          </cell>
          <cell r="H2200">
            <v>44917</v>
          </cell>
          <cell r="I2200" t="str">
            <v>ENTREGADO</v>
          </cell>
          <cell r="J2200">
            <v>44918</v>
          </cell>
          <cell r="K2200" t="str">
            <v>AE CELISTICS QUICENTRO SUR_KLEBER GRANDA_DANY IMBAQUINGO</v>
          </cell>
          <cell r="L2200" t="str">
            <v xml:space="preserve">MORAN VALVERDE Y TENIENTE HUGO ORTIZ CC QUICENTRO SHOPPING SUR N 1 LOCAL 91 – 92 JUNTO A MEGAMAXI </v>
          </cell>
          <cell r="M2200" t="str">
            <v>1792161037001</v>
          </cell>
          <cell r="N2200" t="str">
            <v>0992567346_094084829</v>
          </cell>
          <cell r="O2200" t="str">
            <v/>
          </cell>
          <cell r="P2200" t="str">
            <v>QUITO</v>
          </cell>
          <cell r="Q2200" t="str">
            <v>QUITO</v>
          </cell>
          <cell r="R2200" t="str">
            <v>PICHINCHA</v>
          </cell>
          <cell r="T2200" t="str">
            <v>TRAMACO</v>
          </cell>
          <cell r="U2200" t="str">
            <v>FLEXNETUIO_LOCAL</v>
          </cell>
          <cell r="V2200">
            <v>1</v>
          </cell>
          <cell r="W2200">
            <v>1</v>
          </cell>
          <cell r="X2200" t="str">
            <v>FLEXNET ECUADOR - MOVISTAR</v>
          </cell>
          <cell r="Y2200" t="str">
            <v>CALLE 28 DE JUNIO S/N Y GARCIA MORENO ENTRADA LLANO GRANDE</v>
          </cell>
          <cell r="Z2200" t="str">
            <v>1701_QUITO</v>
          </cell>
          <cell r="AA2200" t="str">
            <v/>
          </cell>
          <cell r="AB2200">
            <v>22337</v>
          </cell>
          <cell r="AC2200">
            <v>44918</v>
          </cell>
          <cell r="AD2200" t="str">
            <v>TRAMACO EXPRESS</v>
          </cell>
          <cell r="AE2200" t="str">
            <v>GENERICO TMC</v>
          </cell>
          <cell r="AF2200">
            <v>0</v>
          </cell>
          <cell r="AG2200" t="str">
            <v>PEDIDO_ENTREGADO</v>
          </cell>
          <cell r="AH2200">
            <v>44918</v>
          </cell>
          <cell r="AJ2200" t="str">
            <v>GUIA ENTREGADA -patricio valarezo  - null</v>
          </cell>
          <cell r="AK2200">
            <v>484891</v>
          </cell>
        </row>
        <row r="2201">
          <cell r="B2201">
            <v>484892</v>
          </cell>
          <cell r="C2201" t="str">
            <v>2022-12700</v>
          </cell>
          <cell r="D2201" t="str">
            <v>MOVISTAR</v>
          </cell>
          <cell r="E2201" t="str">
            <v>DESPACHO</v>
          </cell>
          <cell r="F2201" t="str">
            <v>NORMAL</v>
          </cell>
          <cell r="G2201" t="str">
            <v>031080202212700</v>
          </cell>
          <cell r="H2201">
            <v>44917</v>
          </cell>
          <cell r="I2201" t="str">
            <v>ENTREGADO</v>
          </cell>
          <cell r="J2201">
            <v>44918</v>
          </cell>
          <cell r="K2201" t="str">
            <v>CAVS SAN MARINO_CARLOS FRANCO_ERIKA GOMEZ_IAN RIVERA</v>
          </cell>
          <cell r="L2201" t="str">
            <v>AV FRANCISCO DE ORELLANA SN Y AV PLAZA DANIN</v>
          </cell>
          <cell r="M2201" t="str">
            <v>0</v>
          </cell>
          <cell r="N2201" t="str">
            <v>0925614026_0918395781_0920349156</v>
          </cell>
          <cell r="O2201" t="str">
            <v/>
          </cell>
          <cell r="P2201" t="str">
            <v>GUAYAQUIL</v>
          </cell>
          <cell r="Q2201" t="str">
            <v>GUAYAQUIL</v>
          </cell>
          <cell r="R2201" t="str">
            <v>GUAYAS</v>
          </cell>
          <cell r="T2201" t="str">
            <v>TRAMACO</v>
          </cell>
          <cell r="U2201" t="str">
            <v>FLEXNETUIO_GYE</v>
          </cell>
          <cell r="V2201">
            <v>1</v>
          </cell>
          <cell r="W2201">
            <v>1</v>
          </cell>
          <cell r="X2201" t="str">
            <v>FLEXNET ECUADOR - MOVISTAR</v>
          </cell>
          <cell r="Y2201" t="str">
            <v>CALLE 28 DE JUNIO S/N Y GARCIA MORENO ENTRADA LLANO GRANDE</v>
          </cell>
          <cell r="Z2201" t="str">
            <v>1701_QUITO</v>
          </cell>
          <cell r="AA2201" t="str">
            <v/>
          </cell>
          <cell r="AB2201">
            <v>22337</v>
          </cell>
          <cell r="AC2201">
            <v>44918</v>
          </cell>
          <cell r="AD2201" t="str">
            <v>TRAMACO EXPRESS</v>
          </cell>
          <cell r="AE2201" t="str">
            <v>GENERICO TMC</v>
          </cell>
          <cell r="AF2201">
            <v>0</v>
          </cell>
          <cell r="AG2201" t="str">
            <v>PEDIDO_ENTREGADO</v>
          </cell>
          <cell r="AH2201">
            <v>44918</v>
          </cell>
          <cell r="AJ2201" t="str">
            <v>GUIA ENTREGADA -Andrea Suárez  - 0</v>
          </cell>
          <cell r="AK2201">
            <v>484892</v>
          </cell>
        </row>
        <row r="2202">
          <cell r="B2202">
            <v>484893</v>
          </cell>
          <cell r="C2202" t="str">
            <v>2022-12701</v>
          </cell>
          <cell r="D2202" t="str">
            <v>MOVISTAR</v>
          </cell>
          <cell r="E2202" t="str">
            <v>DESPACHO</v>
          </cell>
          <cell r="F2202" t="str">
            <v>NORMAL</v>
          </cell>
          <cell r="G2202" t="str">
            <v>031080202212701</v>
          </cell>
          <cell r="H2202">
            <v>44917</v>
          </cell>
          <cell r="I2202" t="str">
            <v>EN_TRANSITO</v>
          </cell>
          <cell r="J2202">
            <v>44917</v>
          </cell>
          <cell r="K2202" t="str">
            <v>CAV MALL DEL PACIFICO_Maria Fernanda Carvajal Reinoso</v>
          </cell>
          <cell r="L2202" t="str">
            <v>Avenida Malecon y Calle 23 , Centro Comercial Mall del Pacifico, Local PB -057-058</v>
          </cell>
          <cell r="M2202" t="str">
            <v>1715480081001</v>
          </cell>
          <cell r="N2202" t="str">
            <v>995025256</v>
          </cell>
          <cell r="O2202" t="str">
            <v/>
          </cell>
          <cell r="P2202" t="str">
            <v>MANTA</v>
          </cell>
          <cell r="Q2202" t="str">
            <v>MANTA</v>
          </cell>
          <cell r="R2202" t="str">
            <v>MANABI</v>
          </cell>
          <cell r="T2202" t="str">
            <v>TRAMACO</v>
          </cell>
          <cell r="U2202" t="str">
            <v>FLEXNETUIO_PROVINCIA</v>
          </cell>
          <cell r="V2202">
            <v>1</v>
          </cell>
          <cell r="W2202">
            <v>1</v>
          </cell>
          <cell r="X2202" t="str">
            <v>FLEXNET ECUADOR - MOVISTAR</v>
          </cell>
          <cell r="Y2202" t="str">
            <v>CALLE 28 DE JUNIO S/N Y GARCIA MORENO ENTRADA LLANO GRANDE</v>
          </cell>
          <cell r="Z2202" t="str">
            <v>1701_QUITO</v>
          </cell>
          <cell r="AA2202" t="str">
            <v/>
          </cell>
          <cell r="AB2202">
            <v>22337</v>
          </cell>
          <cell r="AC2202">
            <v>44918</v>
          </cell>
          <cell r="AD2202" t="str">
            <v>TRAMACO EXPRESS</v>
          </cell>
          <cell r="AE2202" t="str">
            <v>GENERICO TMC</v>
          </cell>
          <cell r="AF2202">
            <v>0</v>
          </cell>
          <cell r="AG2202" t="str">
            <v>PEDIDO_EN_TRANSITO</v>
          </cell>
          <cell r="AH2202">
            <v>44918</v>
          </cell>
          <cell r="AJ2202" t="str">
            <v xml:space="preserve">_x000D_
</v>
          </cell>
          <cell r="AK2202">
            <v>484893</v>
          </cell>
        </row>
        <row r="2203">
          <cell r="B2203">
            <v>484894</v>
          </cell>
          <cell r="C2203" t="str">
            <v>2022-12702</v>
          </cell>
          <cell r="D2203" t="str">
            <v>MOVISTAR</v>
          </cell>
          <cell r="E2203" t="str">
            <v>DESPACHO</v>
          </cell>
          <cell r="F2203" t="str">
            <v>NORMAL</v>
          </cell>
          <cell r="G2203" t="str">
            <v>031080202212702</v>
          </cell>
          <cell r="H2203">
            <v>44917</v>
          </cell>
          <cell r="I2203" t="str">
            <v>ENTREGADO</v>
          </cell>
          <cell r="J2203">
            <v>44918</v>
          </cell>
          <cell r="K2203" t="str">
            <v>AE CELISTICS PORTAL SHOPPING_KLEBER GRANDA_DANY IMBAQUINGO</v>
          </cell>
          <cell r="L2203" t="str">
            <v xml:space="preserve">GALO PLAZA LASSO Y AV SIMON BOLIVAR CC PORTAL SHOPPING TERCER PISO P350 LOCAL MOVISTAR </v>
          </cell>
          <cell r="M2203" t="str">
            <v>1792161037001</v>
          </cell>
          <cell r="N2203" t="str">
            <v>0992567346_094084829</v>
          </cell>
          <cell r="O2203" t="str">
            <v/>
          </cell>
          <cell r="P2203" t="str">
            <v>QUITO</v>
          </cell>
          <cell r="Q2203" t="str">
            <v>QUITO</v>
          </cell>
          <cell r="R2203" t="str">
            <v>PICHINCHA</v>
          </cell>
          <cell r="T2203" t="str">
            <v>TRAMACO</v>
          </cell>
          <cell r="U2203" t="str">
            <v>FLEXNETUIO_LOCAL</v>
          </cell>
          <cell r="V2203">
            <v>1</v>
          </cell>
          <cell r="W2203">
            <v>1</v>
          </cell>
          <cell r="X2203" t="str">
            <v>FLEXNET ECUADOR - MOVISTAR</v>
          </cell>
          <cell r="Y2203" t="str">
            <v>CALLE 28 DE JUNIO S/N Y GARCIA MORENO ENTRADA LLANO GRANDE</v>
          </cell>
          <cell r="Z2203" t="str">
            <v>1701_QUITO</v>
          </cell>
          <cell r="AA2203" t="str">
            <v/>
          </cell>
          <cell r="AB2203">
            <v>22337</v>
          </cell>
          <cell r="AC2203">
            <v>44918</v>
          </cell>
          <cell r="AD2203" t="str">
            <v>TRAMACO EXPRESS</v>
          </cell>
          <cell r="AE2203" t="str">
            <v>GENERICO TMC</v>
          </cell>
          <cell r="AF2203">
            <v>0</v>
          </cell>
          <cell r="AG2203" t="str">
            <v>PEDIDO_ENTREGADO</v>
          </cell>
          <cell r="AH2203">
            <v>44918</v>
          </cell>
          <cell r="AJ2203" t="str">
            <v>GUIA ENTREGADA -Keneth Herrera  - 1725295701</v>
          </cell>
          <cell r="AK2203">
            <v>484894</v>
          </cell>
        </row>
        <row r="2204">
          <cell r="B2204">
            <v>484895</v>
          </cell>
          <cell r="C2204" t="str">
            <v>2022-12703</v>
          </cell>
          <cell r="D2204" t="str">
            <v>MOVISTAR</v>
          </cell>
          <cell r="E2204" t="str">
            <v>DESPACHO</v>
          </cell>
          <cell r="F2204" t="str">
            <v>NORMAL</v>
          </cell>
          <cell r="G2204" t="str">
            <v>IC4009</v>
          </cell>
          <cell r="H2204">
            <v>44917</v>
          </cell>
          <cell r="I2204" t="str">
            <v>ENTREGADO</v>
          </cell>
          <cell r="J2204">
            <v>44918</v>
          </cell>
          <cell r="K2204" t="str">
            <v>CAVS MALL DEL RIO_SANTIAGO IVAN PINEDA BERMEO_ALIRIO JOSE BRICENO RIVAS</v>
          </cell>
          <cell r="L2204" t="str">
            <v>AV FELIPE II LB86 Y CIRCUNVALACION SUR CC MALL DEL RIO</v>
          </cell>
          <cell r="M2204" t="str">
            <v>0</v>
          </cell>
          <cell r="N2204" t="str">
            <v>0979146599 - 0999923627</v>
          </cell>
          <cell r="O2204" t="str">
            <v/>
          </cell>
          <cell r="P2204" t="str">
            <v>CUENCA</v>
          </cell>
          <cell r="Q2204" t="str">
            <v>CUENCA</v>
          </cell>
          <cell r="R2204" t="str">
            <v>AZUAY</v>
          </cell>
          <cell r="T2204" t="str">
            <v>ITSACOURIER</v>
          </cell>
          <cell r="U2204" t="str">
            <v>FLEXNETUIO_PROVINCIA</v>
          </cell>
          <cell r="V2204">
            <v>1</v>
          </cell>
          <cell r="W2204">
            <v>1</v>
          </cell>
          <cell r="X2204" t="str">
            <v>FLEXNET ECUADOR - MOVISTAR</v>
          </cell>
          <cell r="Y2204" t="str">
            <v>CALLE 28 DE JUNIO S/N Y GARCIA MORENO ENTRADA LLANO GRANDE</v>
          </cell>
          <cell r="Z2204" t="str">
            <v>1701_QUITO</v>
          </cell>
          <cell r="AA2204" t="str">
            <v/>
          </cell>
          <cell r="AB2204">
            <v>22354</v>
          </cell>
          <cell r="AC2204">
            <v>44918</v>
          </cell>
          <cell r="AD2204" t="str">
            <v>ITSACOURIER S.A.S</v>
          </cell>
          <cell r="AE2204" t="str">
            <v>PDD1729</v>
          </cell>
          <cell r="AF2204">
            <v>0</v>
          </cell>
          <cell r="AG2204" t="str">
            <v>PEDIDO_ENTREGADO</v>
          </cell>
          <cell r="AH2204">
            <v>44918</v>
          </cell>
          <cell r="AK2204">
            <v>484895</v>
          </cell>
        </row>
        <row r="2205">
          <cell r="B2205">
            <v>484896</v>
          </cell>
          <cell r="C2205" t="str">
            <v>2022-12704</v>
          </cell>
          <cell r="D2205" t="str">
            <v>MOVISTAR</v>
          </cell>
          <cell r="E2205" t="str">
            <v>DESPACHO</v>
          </cell>
          <cell r="F2205" t="str">
            <v>NORMAL</v>
          </cell>
          <cell r="G2205" t="str">
            <v>031080202212704</v>
          </cell>
          <cell r="H2205">
            <v>44917</v>
          </cell>
          <cell r="I2205" t="str">
            <v>ENTREGADO</v>
          </cell>
          <cell r="J2205">
            <v>44918</v>
          </cell>
          <cell r="K2205" t="str">
            <v>GRUPO ROMERO (C.C. MALL EL FORTIN)_ROMERO RODRIGUEZ MAURENY GEANELLA</v>
          </cell>
          <cell r="L2205" t="str">
            <v>Av perimetral calle casuarina Centro Comercial  Mall del fortin</v>
          </cell>
          <cell r="M2205" t="str">
            <v>0993323705001</v>
          </cell>
          <cell r="N2205" t="str">
            <v>982387574</v>
          </cell>
          <cell r="O2205" t="str">
            <v/>
          </cell>
          <cell r="P2205" t="str">
            <v>GUAYAQUIL</v>
          </cell>
          <cell r="Q2205" t="str">
            <v>GUAYAQUIL</v>
          </cell>
          <cell r="R2205" t="str">
            <v>GUAYAS</v>
          </cell>
          <cell r="T2205" t="str">
            <v>TRAMACO</v>
          </cell>
          <cell r="U2205" t="str">
            <v>FLEXNETUIO_GYE</v>
          </cell>
          <cell r="V2205">
            <v>1</v>
          </cell>
          <cell r="W2205">
            <v>1</v>
          </cell>
          <cell r="X2205" t="str">
            <v>FLEXNET ECUADOR - MOVISTAR</v>
          </cell>
          <cell r="Y2205" t="str">
            <v>CALLE 28 DE JUNIO S/N Y GARCIA MORENO ENTRADA LLANO GRANDE</v>
          </cell>
          <cell r="Z2205" t="str">
            <v>1701_QUITO</v>
          </cell>
          <cell r="AA2205" t="str">
            <v/>
          </cell>
          <cell r="AB2205">
            <v>22337</v>
          </cell>
          <cell r="AC2205">
            <v>44918</v>
          </cell>
          <cell r="AD2205" t="str">
            <v>TRAMACO EXPRESS</v>
          </cell>
          <cell r="AE2205" t="str">
            <v>GENERICO TMC</v>
          </cell>
          <cell r="AF2205">
            <v>0</v>
          </cell>
          <cell r="AG2205" t="str">
            <v>PEDIDO_ENTREGADO</v>
          </cell>
          <cell r="AH2205">
            <v>44918</v>
          </cell>
          <cell r="AJ2205" t="str">
            <v>GUIA ENTREGADA -. GRUPO ROMERO  C C  MALL EL FORTIN  ROMERO RODRIGUEZ MAURENY GEANELLA - null</v>
          </cell>
          <cell r="AK2205">
            <v>484896</v>
          </cell>
        </row>
        <row r="2206">
          <cell r="B2206">
            <v>484897</v>
          </cell>
          <cell r="C2206" t="str">
            <v>2022-12705</v>
          </cell>
          <cell r="D2206" t="str">
            <v>MOVISTAR</v>
          </cell>
          <cell r="E2206" t="str">
            <v>DESPACHO</v>
          </cell>
          <cell r="F2206" t="str">
            <v>NORMAL</v>
          </cell>
          <cell r="G2206" t="str">
            <v>IC4008</v>
          </cell>
          <cell r="H2206">
            <v>44917</v>
          </cell>
          <cell r="I2206" t="str">
            <v>ENTREGADO</v>
          </cell>
          <cell r="J2206">
            <v>44918</v>
          </cell>
          <cell r="K2206" t="str">
            <v>OC OPTIMUSCELL_ANA LUCIA MOGROVEJO AZANZA</v>
          </cell>
          <cell r="L2206" t="str">
            <v>LUIS CORDERO 7100 Y PRESIDENTE CORDOVA ESQUINA JUNTO A LA CASA DE LA CULTURA FRENTE A LOS BOMBEROS</v>
          </cell>
          <cell r="M2206" t="str">
            <v>0190475409001</v>
          </cell>
          <cell r="N2206" t="str">
            <v>958851871</v>
          </cell>
          <cell r="O2206" t="str">
            <v/>
          </cell>
          <cell r="P2206" t="str">
            <v>CUENCA</v>
          </cell>
          <cell r="Q2206" t="str">
            <v>CUENCA</v>
          </cell>
          <cell r="R2206" t="str">
            <v>AZUAY</v>
          </cell>
          <cell r="T2206" t="str">
            <v>ITSACOURIER</v>
          </cell>
          <cell r="U2206" t="str">
            <v>FLEXNETUIO_PROVINCIA</v>
          </cell>
          <cell r="V2206">
            <v>1</v>
          </cell>
          <cell r="W2206">
            <v>1</v>
          </cell>
          <cell r="X2206" t="str">
            <v>FLEXNET ECUADOR - MOVISTAR</v>
          </cell>
          <cell r="Y2206" t="str">
            <v>CALLE 28 DE JUNIO S/N Y GARCIA MORENO ENTRADA LLANO GRANDE</v>
          </cell>
          <cell r="Z2206" t="str">
            <v>1701_QUITO</v>
          </cell>
          <cell r="AA2206" t="str">
            <v/>
          </cell>
          <cell r="AB2206">
            <v>22354</v>
          </cell>
          <cell r="AC2206">
            <v>44918</v>
          </cell>
          <cell r="AD2206" t="str">
            <v>ITSACOURIER S.A.S</v>
          </cell>
          <cell r="AE2206" t="str">
            <v>PDD1729</v>
          </cell>
          <cell r="AF2206">
            <v>0</v>
          </cell>
          <cell r="AG2206" t="str">
            <v>PEDIDO_ENTREGADO</v>
          </cell>
          <cell r="AH2206">
            <v>44918</v>
          </cell>
          <cell r="AK2206">
            <v>484897</v>
          </cell>
        </row>
        <row r="2207">
          <cell r="B2207">
            <v>484898</v>
          </cell>
          <cell r="C2207" t="str">
            <v>2022-12706</v>
          </cell>
          <cell r="D2207" t="str">
            <v>MOVISTAR</v>
          </cell>
          <cell r="E2207" t="str">
            <v>DESPACHO</v>
          </cell>
          <cell r="F2207" t="str">
            <v>NORMAL</v>
          </cell>
          <cell r="G2207" t="str">
            <v>031080202212706</v>
          </cell>
          <cell r="H2207">
            <v>44917</v>
          </cell>
          <cell r="I2207" t="str">
            <v>ENTREGADO</v>
          </cell>
          <cell r="J2207">
            <v>44918</v>
          </cell>
          <cell r="K2207" t="str">
            <v>AE CELISTICS CCI_KLEBER GRANDA_DANY IMBAQUINGO</v>
          </cell>
          <cell r="L2207" t="str">
            <v>AV AMAZONAS Y NACIONES UNIDAS CENTRO COMERCIAL INAQUITO LC 223 224</v>
          </cell>
          <cell r="M2207" t="str">
            <v>1792161037001</v>
          </cell>
          <cell r="N2207" t="str">
            <v>0992567346_094084829</v>
          </cell>
          <cell r="O2207" t="str">
            <v/>
          </cell>
          <cell r="P2207" t="str">
            <v>QUITO</v>
          </cell>
          <cell r="Q2207" t="str">
            <v>QUITO</v>
          </cell>
          <cell r="R2207" t="str">
            <v>PICHINCHA</v>
          </cell>
          <cell r="T2207" t="str">
            <v>TRAMACO</v>
          </cell>
          <cell r="U2207" t="str">
            <v>FLEXNETUIO_LOCAL</v>
          </cell>
          <cell r="V2207">
            <v>1</v>
          </cell>
          <cell r="W2207">
            <v>1</v>
          </cell>
          <cell r="X2207" t="str">
            <v>FLEXNET ECUADOR - MOVISTAR</v>
          </cell>
          <cell r="Y2207" t="str">
            <v>CALLE 28 DE JUNIO S/N Y GARCIA MORENO ENTRADA LLANO GRANDE</v>
          </cell>
          <cell r="Z2207" t="str">
            <v>1701_QUITO</v>
          </cell>
          <cell r="AA2207" t="str">
            <v/>
          </cell>
          <cell r="AB2207">
            <v>22337</v>
          </cell>
          <cell r="AC2207">
            <v>44918</v>
          </cell>
          <cell r="AD2207" t="str">
            <v>TRAMACO EXPRESS</v>
          </cell>
          <cell r="AE2207" t="str">
            <v>GENERICO TMC</v>
          </cell>
          <cell r="AF2207">
            <v>0</v>
          </cell>
          <cell r="AG2207" t="str">
            <v>PEDIDO_ENTREGADO</v>
          </cell>
          <cell r="AH2207">
            <v>44918</v>
          </cell>
          <cell r="AJ2207" t="str">
            <v>GUIA ENTREGADA -Edwin Espinoza  - 0</v>
          </cell>
          <cell r="AK2207">
            <v>484898</v>
          </cell>
        </row>
        <row r="2208">
          <cell r="B2208">
            <v>484878</v>
          </cell>
          <cell r="C2208" t="str">
            <v>53062</v>
          </cell>
          <cell r="D2208" t="str">
            <v>DEGSO</v>
          </cell>
          <cell r="E2208" t="str">
            <v>DESPACHO</v>
          </cell>
          <cell r="F2208" t="str">
            <v>NORMAL</v>
          </cell>
          <cell r="G2208" t="str">
            <v>FT76605</v>
          </cell>
          <cell r="H2208">
            <v>44917</v>
          </cell>
          <cell r="I2208" t="str">
            <v>ENTREGADO</v>
          </cell>
          <cell r="J2208">
            <v>44918</v>
          </cell>
          <cell r="K2208" t="str">
            <v>ORDEN HOSPITALARIA DE SAN JUAN DE DIOS EN EL ECUADOR</v>
          </cell>
          <cell r="L2208" t="str">
            <v>DIRECCION:VALLE DE LOS CHILLOS - SAN JUAN DE DIOS S2-209 Y ARGENTINA - A 300 METROS DEL ESTADIO LIGA VALLE DE LOS CHILLOS QUE ESTA UBICADO EN PLAYA CHICA - TELEFONO:2861197 EXT: 134/ MOVIL: 0987609852</v>
          </cell>
          <cell r="M2208" t="str">
            <v>#N/A</v>
          </cell>
          <cell r="N2208" t="str">
            <v>99-832-0225</v>
          </cell>
          <cell r="O2208" t="str">
            <v>99-832-0225</v>
          </cell>
          <cell r="P2208" t="str">
            <v>170301</v>
          </cell>
          <cell r="Q2208" t="str">
            <v>QUITO</v>
          </cell>
          <cell r="R2208" t="str">
            <v>PICHINCHA</v>
          </cell>
          <cell r="S2208" t="str">
            <v>QUITO</v>
          </cell>
          <cell r="U2208" t="str">
            <v>FLEXNETUIO_LOCAL</v>
          </cell>
          <cell r="V2208">
            <v>3</v>
          </cell>
          <cell r="W2208">
            <v>15</v>
          </cell>
          <cell r="X2208" t="str">
            <v>FLEXNET</v>
          </cell>
          <cell r="Y2208" t="str">
            <v>FLEX NET CALLE 28 DE JUNIO S/N Y GARCIA MORENO ENTRADA LLANO GRANDE</v>
          </cell>
          <cell r="Z2208" t="str">
            <v>1701_QUITO</v>
          </cell>
          <cell r="AA2208" t="str">
            <v/>
          </cell>
          <cell r="AB2208">
            <v>22350</v>
          </cell>
          <cell r="AC2208">
            <v>44918</v>
          </cell>
          <cell r="AD2208" t="str">
            <v>ITSACOURIER S.A.S</v>
          </cell>
          <cell r="AE2208" t="str">
            <v>PBB3265</v>
          </cell>
          <cell r="AF2208">
            <v>0</v>
          </cell>
          <cell r="AG2208" t="str">
            <v>PEDIDO_ENTREGADO</v>
          </cell>
          <cell r="AH2208">
            <v>44918</v>
          </cell>
          <cell r="AK2208">
            <v>484878</v>
          </cell>
        </row>
        <row r="2209">
          <cell r="B2209">
            <v>484876</v>
          </cell>
          <cell r="C2209" t="str">
            <v>53061</v>
          </cell>
          <cell r="D2209" t="str">
            <v>DEGSO</v>
          </cell>
          <cell r="E2209" t="str">
            <v>DESPACHO</v>
          </cell>
          <cell r="F2209" t="str">
            <v>NORMAL</v>
          </cell>
          <cell r="G2209" t="str">
            <v>FT76604</v>
          </cell>
          <cell r="H2209">
            <v>44917</v>
          </cell>
          <cell r="I2209" t="str">
            <v>ENTREGADO</v>
          </cell>
          <cell r="J2209">
            <v>44918</v>
          </cell>
          <cell r="K2209" t="str">
            <v>CATERING LAS PENAS CATERINGLASPENAS CIA.LTDA</v>
          </cell>
          <cell r="L2209" t="str">
            <v>ENVIAR POR TRANSPORTES LOJA A YANTZATZA - ATENCION EVA JIMENEZ - CEL 098 612 9992</v>
          </cell>
          <cell r="M2209" t="str">
            <v>#N/A</v>
          </cell>
          <cell r="N2209" t="str">
            <v>99-832-0225</v>
          </cell>
          <cell r="O2209" t="str">
            <v>99-832-0225</v>
          </cell>
          <cell r="P2209" t="str">
            <v>170301</v>
          </cell>
          <cell r="Q2209" t="str">
            <v>QUITO</v>
          </cell>
          <cell r="R2209" t="str">
            <v>PICHINCHA</v>
          </cell>
          <cell r="S2209" t="str">
            <v>QUITO</v>
          </cell>
          <cell r="U2209" t="str">
            <v>FLEXNETUIO_LOCAL</v>
          </cell>
          <cell r="V2209">
            <v>2</v>
          </cell>
          <cell r="W2209">
            <v>2.5</v>
          </cell>
          <cell r="X2209" t="str">
            <v>FLEXNET</v>
          </cell>
          <cell r="Y2209" t="str">
            <v>FLEX NET CALLE 28 DE JUNIO S/N Y GARCIA MORENO ENTRADA LLANO GRANDE</v>
          </cell>
          <cell r="Z2209" t="str">
            <v>1701_QUITO</v>
          </cell>
          <cell r="AA2209" t="str">
            <v/>
          </cell>
          <cell r="AB2209">
            <v>22348</v>
          </cell>
          <cell r="AC2209">
            <v>44918</v>
          </cell>
          <cell r="AD2209" t="str">
            <v>FLEXTRANS</v>
          </cell>
          <cell r="AE2209" t="str">
            <v>PAB5141</v>
          </cell>
          <cell r="AF2209">
            <v>0</v>
          </cell>
          <cell r="AG2209" t="str">
            <v>PEDIDO_ENTREGADO</v>
          </cell>
          <cell r="AH2209">
            <v>44918</v>
          </cell>
          <cell r="AK2209">
            <v>484876</v>
          </cell>
        </row>
        <row r="2210">
          <cell r="B2210">
            <v>484870</v>
          </cell>
          <cell r="C2210" t="str">
            <v>LDCGYERL05</v>
          </cell>
          <cell r="D2210" t="str">
            <v>CONECEL_DOCUMENTOS</v>
          </cell>
          <cell r="E2210" t="str">
            <v>DESPACHO</v>
          </cell>
          <cell r="F2210" t="str">
            <v>NORMAL</v>
          </cell>
          <cell r="G2210" t="str">
            <v>TF90211</v>
          </cell>
          <cell r="H2210">
            <v>44917</v>
          </cell>
          <cell r="I2210" t="str">
            <v>ENTREGADO</v>
          </cell>
          <cell r="J2210">
            <v>44917</v>
          </cell>
          <cell r="K2210" t="str">
            <v xml:space="preserve">STEPHANIE PEREZ/ACC EQUIPOS </v>
          </cell>
          <cell r="L2210" t="str">
            <v>GYE - CENTRO COMERCIAL GARZO CENTRO-ACC/REGULARIZACIONES</v>
          </cell>
          <cell r="M2210" t="str">
            <v>0</v>
          </cell>
          <cell r="N2210" t="str">
            <v>9399196442</v>
          </cell>
          <cell r="O2210" t="str">
            <v>9399196442</v>
          </cell>
          <cell r="P2210" t="str">
            <v>GUAYAQUIL</v>
          </cell>
          <cell r="Q2210" t="str">
            <v>GUAYAQUIL</v>
          </cell>
          <cell r="R2210" t="str">
            <v>GUAYAS</v>
          </cell>
          <cell r="T2210" t="str">
            <v>ITSACOURIER</v>
          </cell>
          <cell r="U2210" t="str">
            <v>FLEXNETUIO_GYE</v>
          </cell>
          <cell r="V2210">
            <v>1</v>
          </cell>
          <cell r="W2210">
            <v>1</v>
          </cell>
          <cell r="X2210" t="str">
            <v>FLEXNET</v>
          </cell>
          <cell r="Y2210" t="str">
            <v>FLEX NET GYE KM 8.5 VIA DAULE</v>
          </cell>
          <cell r="Z2210" t="str">
            <v>1701_QUITO</v>
          </cell>
          <cell r="AA2210" t="str">
            <v/>
          </cell>
          <cell r="AB2210">
            <v>22330</v>
          </cell>
          <cell r="AC2210">
            <v>44917</v>
          </cell>
          <cell r="AD2210" t="str">
            <v>ITSACOURIER S.A.S</v>
          </cell>
          <cell r="AE2210" t="str">
            <v>IP662A</v>
          </cell>
          <cell r="AF2210">
            <v>0</v>
          </cell>
          <cell r="AG2210" t="str">
            <v>PEDIDO_ENTREGADO</v>
          </cell>
          <cell r="AH2210">
            <v>44917</v>
          </cell>
          <cell r="AK2210">
            <v>484870</v>
          </cell>
        </row>
        <row r="2211">
          <cell r="B2211">
            <v>484871</v>
          </cell>
          <cell r="C2211" t="str">
            <v>LDCGYERLS09</v>
          </cell>
          <cell r="D2211" t="str">
            <v>CONECEL_DOCUMENTOS</v>
          </cell>
          <cell r="E2211" t="str">
            <v>DESPACHO</v>
          </cell>
          <cell r="F2211" t="str">
            <v>NORMAL</v>
          </cell>
          <cell r="G2211" t="str">
            <v>TF90212</v>
          </cell>
          <cell r="H2211">
            <v>44917</v>
          </cell>
          <cell r="I2211" t="str">
            <v>ENTREGADO</v>
          </cell>
          <cell r="J2211">
            <v>44917</v>
          </cell>
          <cell r="K2211" t="str">
            <v>STEPHANIE PEREZ ACC</v>
          </cell>
          <cell r="L2211" t="str">
            <v>GYE - CENTRO COMERCIAL GARZO CENTRO-ACC</v>
          </cell>
          <cell r="M2211" t="str">
            <v>0</v>
          </cell>
          <cell r="N2211" t="str">
            <v>9399196442</v>
          </cell>
          <cell r="O2211" t="str">
            <v>993393277</v>
          </cell>
          <cell r="P2211" t="str">
            <v>GUAYAQUIL</v>
          </cell>
          <cell r="Q2211" t="str">
            <v>GUAYAQUIL</v>
          </cell>
          <cell r="R2211" t="str">
            <v>GUAYAS</v>
          </cell>
          <cell r="T2211" t="str">
            <v>ITSACOURIER</v>
          </cell>
          <cell r="U2211" t="str">
            <v>FLEXNETUIO_GYE</v>
          </cell>
          <cell r="V2211">
            <v>1</v>
          </cell>
          <cell r="W2211">
            <v>1</v>
          </cell>
          <cell r="X2211" t="str">
            <v>FLEXNET</v>
          </cell>
          <cell r="Y2211" t="str">
            <v>FLEX NET GYE KM 8.5 VIA DAULE</v>
          </cell>
          <cell r="Z2211" t="str">
            <v>1701_QUITO</v>
          </cell>
          <cell r="AA2211" t="str">
            <v/>
          </cell>
          <cell r="AB2211">
            <v>22330</v>
          </cell>
          <cell r="AC2211">
            <v>44917</v>
          </cell>
          <cell r="AD2211" t="str">
            <v>ITSACOURIER S.A.S</v>
          </cell>
          <cell r="AE2211" t="str">
            <v>IP662A</v>
          </cell>
          <cell r="AF2211">
            <v>0</v>
          </cell>
          <cell r="AG2211" t="str">
            <v>PEDIDO_ENTREGADO</v>
          </cell>
          <cell r="AH2211">
            <v>44917</v>
          </cell>
          <cell r="AK2211">
            <v>484871</v>
          </cell>
        </row>
        <row r="2212">
          <cell r="B2212">
            <v>484872</v>
          </cell>
          <cell r="C2212" t="str">
            <v>LDCGYEALS11</v>
          </cell>
          <cell r="D2212" t="str">
            <v>CONECEL_DOCUMENTOS</v>
          </cell>
          <cell r="E2212" t="str">
            <v>DESPACHO</v>
          </cell>
          <cell r="F2212" t="str">
            <v>NORMAL</v>
          </cell>
          <cell r="G2212" t="str">
            <v>90213</v>
          </cell>
          <cell r="H2212">
            <v>44917</v>
          </cell>
          <cell r="I2212" t="str">
            <v>ENTREGADO</v>
          </cell>
          <cell r="J2212">
            <v>44918</v>
          </cell>
          <cell r="K2212" t="str">
            <v>MARIA FERNANDA MUNOZ/CANT</v>
          </cell>
          <cell r="L2212" t="str">
            <v xml:space="preserve">QUITO AV. 10 DE AGOSTO N34-601 Y JUAN PABLO SANZ </v>
          </cell>
          <cell r="M2212" t="str">
            <v>0</v>
          </cell>
          <cell r="N2212" t="str">
            <v>998118542/979067498</v>
          </cell>
          <cell r="O2212" t="str">
            <v>960709009</v>
          </cell>
          <cell r="P2212" t="str">
            <v>QUITO</v>
          </cell>
          <cell r="Q2212" t="str">
            <v>QUITO</v>
          </cell>
          <cell r="R2212" t="str">
            <v>PICHINCHA</v>
          </cell>
          <cell r="T2212" t="str">
            <v>TRANSERVISS</v>
          </cell>
          <cell r="U2212" t="str">
            <v>FLEXNETGYE_UIO</v>
          </cell>
          <cell r="V2212">
            <v>1</v>
          </cell>
          <cell r="W2212">
            <v>1</v>
          </cell>
          <cell r="X2212" t="str">
            <v>FLEXNET</v>
          </cell>
          <cell r="Y2212" t="str">
            <v>FLEX NET GYE KM 8.5 VIA DAULE</v>
          </cell>
          <cell r="Z2212" t="str">
            <v>1701_QUITO</v>
          </cell>
          <cell r="AA2212" t="str">
            <v/>
          </cell>
          <cell r="AB2212">
            <v>22376</v>
          </cell>
          <cell r="AC2212">
            <v>44918</v>
          </cell>
          <cell r="AD2212" t="str">
            <v>TRANSERVISS</v>
          </cell>
          <cell r="AE2212" t="str">
            <v>PBH1579</v>
          </cell>
          <cell r="AF2212">
            <v>0</v>
          </cell>
          <cell r="AG2212" t="str">
            <v>PEDIDO_ENTREGADO</v>
          </cell>
          <cell r="AH2212">
            <v>44918</v>
          </cell>
          <cell r="AK2212">
            <v>484872</v>
          </cell>
        </row>
        <row r="2213">
          <cell r="B2213">
            <v>484873</v>
          </cell>
          <cell r="C2213" t="str">
            <v>LDCGYEASL11</v>
          </cell>
          <cell r="D2213" t="str">
            <v>CONECEL_DOCUMENTOS</v>
          </cell>
          <cell r="E2213" t="str">
            <v>DESPACHO</v>
          </cell>
          <cell r="F2213" t="str">
            <v>NORMAL</v>
          </cell>
          <cell r="G2213" t="str">
            <v>TF90214</v>
          </cell>
          <cell r="H2213">
            <v>44917</v>
          </cell>
          <cell r="I2213" t="str">
            <v>ENTREGADO</v>
          </cell>
          <cell r="J2213">
            <v>44917</v>
          </cell>
          <cell r="K2213" t="str">
            <v>TOMAS ANDRADE/PSG</v>
          </cell>
          <cell r="L2213" t="str">
            <v>GUAYAQUIL CDLA. URDENOR 2 AV. RODRIGO CHAVEZ PARQUE EMPRESARIAL COLON EDIFICIO COLONCORP B MEZANINE ATRAS DE NETLIFE</v>
          </cell>
          <cell r="M2213" t="str">
            <v>0</v>
          </cell>
          <cell r="N2213" t="str">
            <v>982033756</v>
          </cell>
          <cell r="P2213" t="str">
            <v>GUAYAQUIL</v>
          </cell>
          <cell r="Q2213" t="str">
            <v>GUAYAQUIL</v>
          </cell>
          <cell r="R2213" t="str">
            <v>GUAYAS</v>
          </cell>
          <cell r="T2213" t="str">
            <v>ITSACOURIER</v>
          </cell>
          <cell r="U2213" t="str">
            <v>FLEXNETUIO_GYE</v>
          </cell>
          <cell r="V2213">
            <v>1</v>
          </cell>
          <cell r="W2213">
            <v>1</v>
          </cell>
          <cell r="X2213" t="str">
            <v>FLEXNET</v>
          </cell>
          <cell r="Y2213" t="str">
            <v>FLEX NET GYE KM 8.5 VIA DAULE</v>
          </cell>
          <cell r="Z2213" t="str">
            <v>1701_QUITO</v>
          </cell>
          <cell r="AA2213" t="str">
            <v/>
          </cell>
          <cell r="AB2213">
            <v>22331</v>
          </cell>
          <cell r="AC2213">
            <v>44917</v>
          </cell>
          <cell r="AD2213" t="str">
            <v>ITSACOURIER S.A.S</v>
          </cell>
          <cell r="AE2213" t="str">
            <v>IV314G</v>
          </cell>
          <cell r="AF2213">
            <v>0</v>
          </cell>
          <cell r="AG2213" t="str">
            <v>PEDIDO_ENTREGADO</v>
          </cell>
          <cell r="AH2213">
            <v>44917</v>
          </cell>
          <cell r="AK2213">
            <v>484873</v>
          </cell>
        </row>
        <row r="2214">
          <cell r="B2214">
            <v>484869</v>
          </cell>
          <cell r="C2214" t="str">
            <v>CLDEV_GYESIM0066</v>
          </cell>
          <cell r="D2214" t="str">
            <v>CONECEL_DOCUMENTOS</v>
          </cell>
          <cell r="E2214" t="str">
            <v>DESPACHO</v>
          </cell>
          <cell r="F2214" t="str">
            <v>NORMAL</v>
          </cell>
          <cell r="G2214" t="str">
            <v>TF90207</v>
          </cell>
          <cell r="H2214">
            <v>44917</v>
          </cell>
          <cell r="I2214" t="str">
            <v>ENTREGADO</v>
          </cell>
          <cell r="J2214">
            <v>44917</v>
          </cell>
          <cell r="K2214" t="str">
            <v>ANA AGUIRRE / MARIA SUNTAXI - PATRICIA</v>
          </cell>
          <cell r="L2214" t="str">
            <v>CIUDADELA SANTA LEONOR MZ 6 SOLAR 17</v>
          </cell>
          <cell r="P2214" t="str">
            <v>GUAYAQUIL</v>
          </cell>
          <cell r="Q2214" t="str">
            <v>GUAYAQUIL</v>
          </cell>
          <cell r="R2214" t="str">
            <v>GUAYAS</v>
          </cell>
          <cell r="T2214" t="str">
            <v>ITSACOURIER</v>
          </cell>
          <cell r="U2214" t="str">
            <v>FLEXNETUIO_GYE</v>
          </cell>
          <cell r="V2214">
            <v>1</v>
          </cell>
          <cell r="X2214" t="str">
            <v>FLEXNET DEL ECUADOR</v>
          </cell>
          <cell r="Y2214" t="str">
            <v>KM 8 1/2 VIA A DAULE</v>
          </cell>
          <cell r="Z2214" t="str">
            <v>0901_GUAYAQUIL</v>
          </cell>
          <cell r="AA2214" t="str">
            <v/>
          </cell>
          <cell r="AB2214">
            <v>22330</v>
          </cell>
          <cell r="AC2214">
            <v>44917</v>
          </cell>
          <cell r="AD2214" t="str">
            <v>ITSACOURIER S.A.S</v>
          </cell>
          <cell r="AE2214" t="str">
            <v>IP662A</v>
          </cell>
          <cell r="AF2214">
            <v>0</v>
          </cell>
          <cell r="AG2214" t="str">
            <v>PEDIDO_ENTREGADO</v>
          </cell>
          <cell r="AH2214">
            <v>44917</v>
          </cell>
          <cell r="AK2214">
            <v>484869</v>
          </cell>
        </row>
        <row r="2215">
          <cell r="B2215">
            <v>484858</v>
          </cell>
          <cell r="C2215" t="str">
            <v>2478820</v>
          </cell>
          <cell r="D2215" t="str">
            <v>MDELIVERY</v>
          </cell>
          <cell r="E2215" t="str">
            <v>DESPACHO</v>
          </cell>
          <cell r="F2215" t="str">
            <v>NORMAL</v>
          </cell>
          <cell r="G2215" t="str">
            <v>FT76551/031080002478820</v>
          </cell>
          <cell r="H2215">
            <v>44917</v>
          </cell>
          <cell r="I2215" t="str">
            <v>EN_TRANSITO</v>
          </cell>
          <cell r="J2215">
            <v>44922</v>
          </cell>
          <cell r="K2215" t="str">
            <v xml:space="preserve"> SANDY VILLARUEL WENDY VILLARROEL 0962631045 _JOHNNY STEPHANO SERRANO PARRENO</v>
          </cell>
          <cell r="L2215" t="str">
            <v>AGENCIA TRAMACO QUITO CENTRO PAI</v>
          </cell>
          <cell r="M2215" t="str">
            <v>1726790817001</v>
          </cell>
          <cell r="N2215" t="str">
            <v>0998391149</v>
          </cell>
          <cell r="P2215" t="str">
            <v>QUITO</v>
          </cell>
          <cell r="Q2215" t="str">
            <v>QUITO</v>
          </cell>
          <cell r="R2215" t="str">
            <v>PICHINCHA</v>
          </cell>
          <cell r="T2215" t="str">
            <v>TRAMACO</v>
          </cell>
          <cell r="U2215" t="str">
            <v>FLEXNETUIO_LOCAL</v>
          </cell>
          <cell r="V2215">
            <v>1</v>
          </cell>
          <cell r="W2215">
            <v>1</v>
          </cell>
          <cell r="X2215" t="str">
            <v>FLEXNET ECUADOR - MDELIVERY</v>
          </cell>
          <cell r="Y2215" t="str">
            <v>CALLE 28 DE JUNIO S/N Y GARCIA MORENO ENTRADA LLANO GRANDE</v>
          </cell>
          <cell r="Z2215" t="str">
            <v>1701_QUITO</v>
          </cell>
          <cell r="AA2215" t="str">
            <v/>
          </cell>
          <cell r="AB2215">
            <v>22420</v>
          </cell>
          <cell r="AC2215">
            <v>44923</v>
          </cell>
          <cell r="AD2215" t="str">
            <v>TRAMACO EXPRESS</v>
          </cell>
          <cell r="AE2215" t="str">
            <v>GENERICO TMC</v>
          </cell>
          <cell r="AF2215">
            <v>1</v>
          </cell>
          <cell r="AG2215" t="str">
            <v>PEDIDO_EN_TRANSITO</v>
          </cell>
          <cell r="AH2215">
            <v>44923</v>
          </cell>
          <cell r="AJ2215" t="str">
            <v xml:space="preserve">_x000D_
</v>
          </cell>
          <cell r="AK2215">
            <v>484858</v>
          </cell>
        </row>
        <row r="2216">
          <cell r="B2216">
            <v>484859</v>
          </cell>
          <cell r="C2216" t="str">
            <v>2478822</v>
          </cell>
          <cell r="D2216" t="str">
            <v>MDELIVERY</v>
          </cell>
          <cell r="E2216" t="str">
            <v>DESPACHO</v>
          </cell>
          <cell r="F2216" t="str">
            <v>NORMAL</v>
          </cell>
          <cell r="G2216" t="str">
            <v>TF90312</v>
          </cell>
          <cell r="H2216">
            <v>44917</v>
          </cell>
          <cell r="I2216" t="str">
            <v>ENTREGADO</v>
          </cell>
          <cell r="J2216">
            <v>44918</v>
          </cell>
          <cell r="K2216" t="str">
            <v>ROBERTH ALEX MORALES PEREZ_ROBERTH ALEX MORALES PEREZ</v>
          </cell>
          <cell r="L2216" t="str">
            <v>GUAYAS PARROQUIA ROCAFUERTE CENTRO MANUEL GALECIO 500 ESCOBEDO EDIFICIO DE 3 PISOS COLOR VERDE DETRAS DEL COLEGIO SAN JOSE LA SALLE</v>
          </cell>
          <cell r="M2216" t="str">
            <v>0966143968001</v>
          </cell>
          <cell r="N2216" t="str">
            <v>0978880120</v>
          </cell>
          <cell r="O2216" t="str">
            <v/>
          </cell>
          <cell r="P2216" t="str">
            <v>GUAYAQUIL</v>
          </cell>
          <cell r="Q2216" t="str">
            <v>GUAYAQUIL</v>
          </cell>
          <cell r="R2216" t="str">
            <v>GUAYAS</v>
          </cell>
          <cell r="T2216" t="str">
            <v>ITSACOURIER</v>
          </cell>
          <cell r="U2216" t="str">
            <v>FLEXNETUIO_GYE</v>
          </cell>
          <cell r="V2216">
            <v>1</v>
          </cell>
          <cell r="W2216">
            <v>1</v>
          </cell>
          <cell r="X2216" t="str">
            <v>FLEXNET ECUADOR - MDELIVERY</v>
          </cell>
          <cell r="Y2216" t="str">
            <v>CALLE 28 DE JUNIO S/N Y GARCIA MORENO ENTRADA LLANO GRANDE</v>
          </cell>
          <cell r="Z2216" t="str">
            <v>1701_QUITO</v>
          </cell>
          <cell r="AA2216" t="str">
            <v/>
          </cell>
          <cell r="AB2216">
            <v>22368</v>
          </cell>
          <cell r="AC2216">
            <v>44918</v>
          </cell>
          <cell r="AD2216" t="str">
            <v>ITSACOURIER S.A.S</v>
          </cell>
          <cell r="AE2216" t="str">
            <v>JJ486C</v>
          </cell>
          <cell r="AF2216">
            <v>0</v>
          </cell>
          <cell r="AG2216" t="str">
            <v>PEDIDO_ENTREGADO</v>
          </cell>
          <cell r="AH2216">
            <v>44918</v>
          </cell>
          <cell r="AK2216">
            <v>484859</v>
          </cell>
        </row>
        <row r="2217">
          <cell r="B2217">
            <v>484860</v>
          </cell>
          <cell r="C2217" t="str">
            <v>2478824</v>
          </cell>
          <cell r="D2217" t="str">
            <v>MDELIVERY</v>
          </cell>
          <cell r="E2217" t="str">
            <v>DESPACHO</v>
          </cell>
          <cell r="F2217" t="str">
            <v>NORMAL</v>
          </cell>
          <cell r="G2217" t="str">
            <v>TF90305</v>
          </cell>
          <cell r="H2217">
            <v>44917</v>
          </cell>
          <cell r="I2217" t="str">
            <v>ENTREGADO</v>
          </cell>
          <cell r="J2217">
            <v>44918</v>
          </cell>
          <cell r="K2217" t="str">
            <v>MENESES CUCALON GERMAN EMILIO_MENESES CUCALON GERMAN EMILIO</v>
          </cell>
          <cell r="L2217" t="str">
            <v>GUAYAS URDESA CEDROS 33A ENTRE SEGUNDA Y TERCERA PEATONAL CASA DE UNA PLANTA COLOR BLANCA CON REJAS NEGRAS DIAGONAL A FYBECA</v>
          </cell>
          <cell r="M2217" t="str">
            <v>0917273401001</v>
          </cell>
          <cell r="N2217" t="str">
            <v>0990163868</v>
          </cell>
          <cell r="O2217" t="str">
            <v/>
          </cell>
          <cell r="P2217" t="str">
            <v>GUAYAQUIL</v>
          </cell>
          <cell r="Q2217" t="str">
            <v>GUAYAQUIL</v>
          </cell>
          <cell r="R2217" t="str">
            <v>GUAYAS</v>
          </cell>
          <cell r="T2217" t="str">
            <v>ITSACOURIER</v>
          </cell>
          <cell r="U2217" t="str">
            <v>FLEXNETUIO_GYE</v>
          </cell>
          <cell r="V2217">
            <v>1</v>
          </cell>
          <cell r="W2217">
            <v>1</v>
          </cell>
          <cell r="X2217" t="str">
            <v>FLEXNET ECUADOR - MDELIVERY</v>
          </cell>
          <cell r="Y2217" t="str">
            <v>CALLE 28 DE JUNIO S/N Y GARCIA MORENO ENTRADA LLANO GRANDE</v>
          </cell>
          <cell r="Z2217" t="str">
            <v>1701_QUITO</v>
          </cell>
          <cell r="AA2217" t="str">
            <v/>
          </cell>
          <cell r="AB2217">
            <v>22370</v>
          </cell>
          <cell r="AC2217">
            <v>44918</v>
          </cell>
          <cell r="AD2217" t="str">
            <v>ITSACOURIER S.A.S</v>
          </cell>
          <cell r="AE2217" t="str">
            <v>JJ069D</v>
          </cell>
          <cell r="AF2217">
            <v>0</v>
          </cell>
          <cell r="AG2217" t="str">
            <v>PEDIDO_ENTREGADO</v>
          </cell>
          <cell r="AH2217">
            <v>44918</v>
          </cell>
          <cell r="AK2217">
            <v>484860</v>
          </cell>
        </row>
        <row r="2218">
          <cell r="B2218">
            <v>484861</v>
          </cell>
          <cell r="C2218" t="str">
            <v>2478831</v>
          </cell>
          <cell r="D2218" t="str">
            <v>MDELIVERY</v>
          </cell>
          <cell r="E2218" t="str">
            <v>DESPACHO</v>
          </cell>
          <cell r="F2218" t="str">
            <v>NORMAL</v>
          </cell>
          <cell r="G2218" t="str">
            <v>031080002478831</v>
          </cell>
          <cell r="H2218">
            <v>44917</v>
          </cell>
          <cell r="I2218" t="str">
            <v>ENTREGADO</v>
          </cell>
          <cell r="J2218">
            <v>44919</v>
          </cell>
          <cell r="K2218" t="str">
            <v>JEAN CARLOS TENEMPAGUAY JIMBO_JEAN CARLOS TENEMPAGUAY JIMBO</v>
          </cell>
          <cell r="L2218" t="str">
            <v>JARAMIJO BASE AEREA BASE NAVAL VIA MANTA JARAMIJO KM 1 2 BASE AEREA ELOY ALFARO LUGAR DE TRABAJO NOTA QUE LA ENTREGA DE SU CHIP EN EL CASO DE QUE EL NO SE ENCUENTRE SEA ENTREGADO EN LA GARITA DE LA BA</v>
          </cell>
          <cell r="M2218" t="str">
            <v>0932218589001</v>
          </cell>
          <cell r="N2218" t="str">
            <v>0997132956</v>
          </cell>
          <cell r="O2218" t="str">
            <v/>
          </cell>
          <cell r="P2218" t="str">
            <v>JARAMIJO</v>
          </cell>
          <cell r="Q2218" t="str">
            <v>JARAMIJO</v>
          </cell>
          <cell r="R2218" t="str">
            <v>MANABI</v>
          </cell>
          <cell r="T2218" t="str">
            <v>TRAMACO</v>
          </cell>
          <cell r="U2218" t="str">
            <v>FLEXNETUIO_PROVINCIA</v>
          </cell>
          <cell r="V2218">
            <v>1</v>
          </cell>
          <cell r="W2218">
            <v>1</v>
          </cell>
          <cell r="X2218" t="str">
            <v>FLEXNET ECUADOR - MDELIVERY</v>
          </cell>
          <cell r="Y2218" t="str">
            <v>CALLE 28 DE JUNIO S/N Y GARCIA MORENO ENTRADA LLANO GRANDE</v>
          </cell>
          <cell r="Z2218" t="str">
            <v>1701_QUITO</v>
          </cell>
          <cell r="AA2218" t="str">
            <v/>
          </cell>
          <cell r="AB2218">
            <v>22337</v>
          </cell>
          <cell r="AC2218">
            <v>44918</v>
          </cell>
          <cell r="AD2218" t="str">
            <v>TRAMACO EXPRESS</v>
          </cell>
          <cell r="AE2218" t="str">
            <v>GENERICO TMC</v>
          </cell>
          <cell r="AF2218">
            <v>1</v>
          </cell>
          <cell r="AG2218" t="str">
            <v>PEDIDO_ENTREGADO</v>
          </cell>
          <cell r="AH2218">
            <v>44919</v>
          </cell>
          <cell r="AJ2218" t="str">
            <v>GUIA ENTREGADA -. JEAN CARLOS TENEMPAGUAY JIMBO JEAN CARLOS TENEMPAGUAY JIMBO - 0932218589001</v>
          </cell>
          <cell r="AK2218">
            <v>484861</v>
          </cell>
        </row>
        <row r="2219">
          <cell r="B2219">
            <v>484862</v>
          </cell>
          <cell r="C2219" t="str">
            <v>2478832</v>
          </cell>
          <cell r="D2219" t="str">
            <v>MDELIVERY</v>
          </cell>
          <cell r="E2219" t="str">
            <v>DESPACHO</v>
          </cell>
          <cell r="F2219" t="str">
            <v>NORMAL</v>
          </cell>
          <cell r="G2219" t="str">
            <v>FT76535</v>
          </cell>
          <cell r="H2219">
            <v>44917</v>
          </cell>
          <cell r="I2219" t="str">
            <v>ENTREGADO</v>
          </cell>
          <cell r="J2219">
            <v>44918</v>
          </cell>
          <cell r="K2219" t="str">
            <v>ANGELICA GALLARDO_TAMARA LILIANA LASSO VIZCAINO</v>
          </cell>
          <cell r="L2219" t="str">
            <v>QUITO JOSEFINA BARBA Y AURORA DE RAMIREZ CONJUNTO ALTOS DE CAPELO CASA 2</v>
          </cell>
          <cell r="M2219" t="str">
            <v>1712051554001</v>
          </cell>
          <cell r="N2219" t="str">
            <v>0999010520</v>
          </cell>
          <cell r="O2219" t="str">
            <v/>
          </cell>
          <cell r="P2219" t="str">
            <v>QUITO</v>
          </cell>
          <cell r="Q2219" t="str">
            <v>QUITO</v>
          </cell>
          <cell r="R2219" t="str">
            <v>PICHINCHA</v>
          </cell>
          <cell r="T2219" t="str">
            <v>FLEXTRANS UIO</v>
          </cell>
          <cell r="U2219" t="str">
            <v>FLEXNETUIO_LOCAL</v>
          </cell>
          <cell r="V2219">
            <v>1</v>
          </cell>
          <cell r="W2219">
            <v>1</v>
          </cell>
          <cell r="X2219" t="str">
            <v>FLEXNET ECUADOR - MDELIVERY</v>
          </cell>
          <cell r="Y2219" t="str">
            <v>CALLE 28 DE JUNIO S/N Y GARCIA MORENO ENTRADA LLANO GRANDE</v>
          </cell>
          <cell r="Z2219" t="str">
            <v>1701_QUITO</v>
          </cell>
          <cell r="AA2219" t="str">
            <v/>
          </cell>
          <cell r="AB2219">
            <v>22350</v>
          </cell>
          <cell r="AC2219">
            <v>44918</v>
          </cell>
          <cell r="AD2219" t="str">
            <v>ITSACOURIER S.A.S</v>
          </cell>
          <cell r="AE2219" t="str">
            <v>PBB3265</v>
          </cell>
          <cell r="AF2219">
            <v>0</v>
          </cell>
          <cell r="AG2219" t="str">
            <v>PEDIDO_ENTREGADO</v>
          </cell>
          <cell r="AH2219">
            <v>44918</v>
          </cell>
          <cell r="AK2219">
            <v>484862</v>
          </cell>
        </row>
        <row r="2220">
          <cell r="B2220">
            <v>484863</v>
          </cell>
          <cell r="C2220" t="str">
            <v>2478838</v>
          </cell>
          <cell r="D2220" t="str">
            <v>MDELIVERY</v>
          </cell>
          <cell r="E2220" t="str">
            <v>DESPACHO</v>
          </cell>
          <cell r="F2220" t="str">
            <v>NORMAL</v>
          </cell>
          <cell r="G2220" t="str">
            <v>TF90291</v>
          </cell>
          <cell r="H2220">
            <v>44917</v>
          </cell>
          <cell r="I2220" t="str">
            <v>ENTREGADO</v>
          </cell>
          <cell r="J2220">
            <v>44918</v>
          </cell>
          <cell r="K2220" t="str">
            <v>JORGE ANTONIO CRUZ VELIZ_JORGE ANTONIO CRUZ VELIZ</v>
          </cell>
          <cell r="L2220" t="str">
            <v>NORTE DE GUAYAQUIL FLORIDA NORTE MANZANA 3 48 VILLA 8 REFERENCIA A LADO DE UNIDAD DE VIGILANCIA COMUNITARIA DE LA POLICiA NACIONAL CASA COLOR MELoN DE UN PISO CON REJAS BLANCAS</v>
          </cell>
          <cell r="M2220" t="str">
            <v>0923278543001</v>
          </cell>
          <cell r="N2220" t="str">
            <v>0997026203</v>
          </cell>
          <cell r="O2220" t="str">
            <v/>
          </cell>
          <cell r="P2220" t="str">
            <v>GUAYAQUIL</v>
          </cell>
          <cell r="Q2220" t="str">
            <v>GUAYAQUIL</v>
          </cell>
          <cell r="R2220" t="str">
            <v>GUAYAS</v>
          </cell>
          <cell r="T2220" t="str">
            <v>ITSACOURIER</v>
          </cell>
          <cell r="U2220" t="str">
            <v>FLEXNETUIO_GYE</v>
          </cell>
          <cell r="V2220">
            <v>1</v>
          </cell>
          <cell r="W2220">
            <v>1</v>
          </cell>
          <cell r="X2220" t="str">
            <v>FLEXNET ECUADOR - MDELIVERY</v>
          </cell>
          <cell r="Y2220" t="str">
            <v>CALLE 28 DE JUNIO S/N Y GARCIA MORENO ENTRADA LLANO GRANDE</v>
          </cell>
          <cell r="Z2220" t="str">
            <v>1701_QUITO</v>
          </cell>
          <cell r="AA2220" t="str">
            <v/>
          </cell>
          <cell r="AB2220">
            <v>22370</v>
          </cell>
          <cell r="AC2220">
            <v>44918</v>
          </cell>
          <cell r="AD2220" t="str">
            <v>ITSACOURIER S.A.S</v>
          </cell>
          <cell r="AE2220" t="str">
            <v>JJ069D</v>
          </cell>
          <cell r="AF2220">
            <v>0</v>
          </cell>
          <cell r="AG2220" t="str">
            <v>PEDIDO_ENTREGADO</v>
          </cell>
          <cell r="AH2220">
            <v>44918</v>
          </cell>
          <cell r="AK2220">
            <v>484863</v>
          </cell>
        </row>
        <row r="2221">
          <cell r="B2221">
            <v>484864</v>
          </cell>
          <cell r="C2221" t="str">
            <v>2478839</v>
          </cell>
          <cell r="D2221" t="str">
            <v>MDELIVERY</v>
          </cell>
          <cell r="E2221" t="str">
            <v>DESPACHO</v>
          </cell>
          <cell r="F2221" t="str">
            <v>NORMAL</v>
          </cell>
          <cell r="G2221" t="str">
            <v>TF90306</v>
          </cell>
          <cell r="H2221">
            <v>44917</v>
          </cell>
          <cell r="I2221" t="str">
            <v>ENTREGADO</v>
          </cell>
          <cell r="J2221">
            <v>44918</v>
          </cell>
          <cell r="K2221" t="str">
            <v>MARJORIE CHAMBA_COMITE DE EMPRESA DE LOS TRABAJADORES DE CONTECON</v>
          </cell>
          <cell r="L2221" t="str">
            <v xml:space="preserve"> GUAYAS GUAYAQUIL VIA PUERTO MARITIMO N A AV 25 DE JULIO COMITE DE EMPRESA DE LOS TRABAJADORES DE CONTECON </v>
          </cell>
          <cell r="M2221" t="str">
            <v>0992602600001</v>
          </cell>
          <cell r="N2221" t="str">
            <v>0967699350</v>
          </cell>
          <cell r="O2221" t="str">
            <v/>
          </cell>
          <cell r="P2221" t="str">
            <v>GUAYAQUIL</v>
          </cell>
          <cell r="Q2221" t="str">
            <v>GUAYAQUIL</v>
          </cell>
          <cell r="R2221" t="str">
            <v>GUAYAS</v>
          </cell>
          <cell r="T2221" t="str">
            <v>ITSACOURIER</v>
          </cell>
          <cell r="U2221" t="str">
            <v>FLEXNETUIO_GYE</v>
          </cell>
          <cell r="V2221">
            <v>1</v>
          </cell>
          <cell r="W2221">
            <v>1</v>
          </cell>
          <cell r="X2221" t="str">
            <v>FLEXNET ECUADOR - MDELIVERY</v>
          </cell>
          <cell r="Y2221" t="str">
            <v>CALLE 28 DE JUNIO S/N Y GARCIA MORENO ENTRADA LLANO GRANDE</v>
          </cell>
          <cell r="Z2221" t="str">
            <v>1701_QUITO</v>
          </cell>
          <cell r="AA2221" t="str">
            <v/>
          </cell>
          <cell r="AB2221">
            <v>22368</v>
          </cell>
          <cell r="AC2221">
            <v>44918</v>
          </cell>
          <cell r="AD2221" t="str">
            <v>ITSACOURIER S.A.S</v>
          </cell>
          <cell r="AE2221" t="str">
            <v>JJ486C</v>
          </cell>
          <cell r="AF2221">
            <v>0</v>
          </cell>
          <cell r="AG2221" t="str">
            <v>PEDIDO_ENTREGADO</v>
          </cell>
          <cell r="AH2221">
            <v>44918</v>
          </cell>
          <cell r="AK2221">
            <v>484864</v>
          </cell>
        </row>
        <row r="2222">
          <cell r="B2222">
            <v>484865</v>
          </cell>
          <cell r="C2222" t="str">
            <v>2478840</v>
          </cell>
          <cell r="D2222" t="str">
            <v>MDELIVERY</v>
          </cell>
          <cell r="E2222" t="str">
            <v>DESPACHO</v>
          </cell>
          <cell r="F2222" t="str">
            <v>NORMAL</v>
          </cell>
          <cell r="G2222" t="str">
            <v>031080002478840</v>
          </cell>
          <cell r="H2222">
            <v>44917</v>
          </cell>
          <cell r="I2222" t="str">
            <v>ENTREGADO</v>
          </cell>
          <cell r="J2222">
            <v>44922</v>
          </cell>
          <cell r="K2222" t="str">
            <v>CRISTINA ANDRADE_CARMEN ANDREA ANDRADE ALBAN</v>
          </cell>
          <cell r="L2222" t="str">
            <v>RIOBAMBA CALLE VILLARROEL Y ESPANA EN EL POLLO EJECUTIVO</v>
          </cell>
          <cell r="M2222" t="str">
            <v>0603239252001</v>
          </cell>
          <cell r="N2222" t="str">
            <v>0983419470</v>
          </cell>
          <cell r="O2222" t="str">
            <v/>
          </cell>
          <cell r="P2222" t="str">
            <v>RIOBAMBA</v>
          </cell>
          <cell r="Q2222" t="str">
            <v>RIOBAMBA</v>
          </cell>
          <cell r="R2222" t="str">
            <v>CHIMBORAZO</v>
          </cell>
          <cell r="T2222" t="str">
            <v>TRAMACO</v>
          </cell>
          <cell r="U2222" t="str">
            <v>FLEXNETUIO_PROVINCIA</v>
          </cell>
          <cell r="V2222">
            <v>1</v>
          </cell>
          <cell r="W2222">
            <v>1</v>
          </cell>
          <cell r="X2222" t="str">
            <v>FLEXNET ECUADOR - MDELIVERY</v>
          </cell>
          <cell r="Y2222" t="str">
            <v>CALLE 28 DE JUNIO S/N Y GARCIA MORENO ENTRADA LLANO GRANDE</v>
          </cell>
          <cell r="Z2222" t="str">
            <v>1701_QUITO</v>
          </cell>
          <cell r="AA2222" t="str">
            <v/>
          </cell>
          <cell r="AB2222">
            <v>22337</v>
          </cell>
          <cell r="AC2222">
            <v>44918</v>
          </cell>
          <cell r="AD2222" t="str">
            <v>TRAMACO EXPRESS</v>
          </cell>
          <cell r="AE2222" t="str">
            <v>GENERICO TMC</v>
          </cell>
          <cell r="AF2222">
            <v>2</v>
          </cell>
          <cell r="AG2222" t="str">
            <v>PEDIDO_ENTREGADO</v>
          </cell>
          <cell r="AH2222">
            <v>44922</v>
          </cell>
          <cell r="AJ2222" t="str">
            <v>GUIA ENTREGADA -. CRISTINA ANDRADE CARMEN ANDREA ANDRADE ALBAN - 0603239252001</v>
          </cell>
          <cell r="AK2222">
            <v>484865</v>
          </cell>
        </row>
        <row r="2223">
          <cell r="B2223">
            <v>484866</v>
          </cell>
          <cell r="C2223" t="str">
            <v>2478843</v>
          </cell>
          <cell r="D2223" t="str">
            <v>MDELIVERY</v>
          </cell>
          <cell r="E2223" t="str">
            <v>DESPACHO</v>
          </cell>
          <cell r="F2223" t="str">
            <v>NORMAL</v>
          </cell>
          <cell r="G2223" t="str">
            <v>TF90308</v>
          </cell>
          <cell r="H2223">
            <v>44917</v>
          </cell>
          <cell r="I2223" t="str">
            <v>INCIDENCIA</v>
          </cell>
          <cell r="J2223">
            <v>44918</v>
          </cell>
          <cell r="K2223" t="str">
            <v>Magda Gamarra_ARVIEDO</v>
          </cell>
          <cell r="L2223" t="str">
            <v>Urdesa Circunvalacion sur 306 y todos los santos Aloha M</v>
          </cell>
          <cell r="M2223" t="str">
            <v>0993188298001</v>
          </cell>
          <cell r="N2223" t="str">
            <v>0992598352</v>
          </cell>
          <cell r="O2223" t="str">
            <v/>
          </cell>
          <cell r="P2223" t="str">
            <v>GUAYAQUIL</v>
          </cell>
          <cell r="Q2223" t="str">
            <v>GUAYAQUIL</v>
          </cell>
          <cell r="R2223" t="str">
            <v>GUAYAS</v>
          </cell>
          <cell r="T2223" t="str">
            <v>ITSACOURIER</v>
          </cell>
          <cell r="U2223" t="str">
            <v>FLEXNETUIO_GYE</v>
          </cell>
          <cell r="V2223">
            <v>1</v>
          </cell>
          <cell r="W2223">
            <v>1</v>
          </cell>
          <cell r="X2223" t="str">
            <v>FLEXNET ECUADOR - MDELIVERY</v>
          </cell>
          <cell r="Y2223" t="str">
            <v>CALLE 28 DE JUNIO S/N Y GARCIA MORENO ENTRADA LLANO GRANDE</v>
          </cell>
          <cell r="Z2223" t="str">
            <v>1701_QUITO</v>
          </cell>
          <cell r="AA2223" t="str">
            <v/>
          </cell>
          <cell r="AB2223">
            <v>22370</v>
          </cell>
          <cell r="AC2223">
            <v>44918</v>
          </cell>
          <cell r="AD2223" t="str">
            <v>ITSACOURIER S.A.S</v>
          </cell>
          <cell r="AE2223" t="str">
            <v>JJ069D</v>
          </cell>
          <cell r="AF2223">
            <v>1</v>
          </cell>
          <cell r="AG2223" t="str">
            <v>PEDIDO_CON_INCIDENCIA</v>
          </cell>
          <cell r="AH2223">
            <v>44918</v>
          </cell>
          <cell r="AI2223" t="str">
            <v>LOCAL CERRADO - CLIENTE</v>
          </cell>
          <cell r="AJ2223" t="str">
            <v>Sí igual punto pero no hay nadie laborando ya está cerrado temporalmente</v>
          </cell>
          <cell r="AK2223">
            <v>484866</v>
          </cell>
        </row>
        <row r="2224">
          <cell r="B2224">
            <v>484867</v>
          </cell>
          <cell r="C2224" t="str">
            <v>2478703_1</v>
          </cell>
          <cell r="D2224" t="str">
            <v>MDELIVERY</v>
          </cell>
          <cell r="E2224" t="str">
            <v>DESPACHO</v>
          </cell>
          <cell r="F2224" t="str">
            <v>NORMAL</v>
          </cell>
          <cell r="G2224" t="str">
            <v>031080024787031</v>
          </cell>
          <cell r="H2224">
            <v>44917</v>
          </cell>
          <cell r="I2224" t="str">
            <v>ENTREGADO</v>
          </cell>
          <cell r="J2224">
            <v>44918</v>
          </cell>
          <cell r="K2224" t="str">
            <v>DIANA PATRICIA FIALLOS DIAZ_DIANA PATRICIA FIALLOS DIAZ</v>
          </cell>
          <cell r="L2224" t="str">
            <v>CIUDADELA POLITECNICA CALLE BUDAPEST Y CALLE ROMA CASA DE 2 PISOS COLOR AMARILLO</v>
          </cell>
          <cell r="M2224" t="str">
            <v>0603606112001</v>
          </cell>
          <cell r="N2224" t="str">
            <v>0980289220/0984048322</v>
          </cell>
          <cell r="O2224" t="str">
            <v/>
          </cell>
          <cell r="P2224" t="str">
            <v>RIOBAMBA</v>
          </cell>
          <cell r="Q2224" t="str">
            <v>RIOBAMBA</v>
          </cell>
          <cell r="R2224" t="str">
            <v>CHIMBORAZO</v>
          </cell>
          <cell r="T2224" t="str">
            <v>TRAMACO</v>
          </cell>
          <cell r="U2224" t="str">
            <v>FLEXNETUIO_PROVINCIA</v>
          </cell>
          <cell r="V2224">
            <v>1</v>
          </cell>
          <cell r="W2224">
            <v>1</v>
          </cell>
          <cell r="X2224" t="str">
            <v>FLEXNET ECUADOR - MDELIVERY</v>
          </cell>
          <cell r="Y2224" t="str">
            <v>CALLE 28 DE JUNIO S/N Y GARCIA MORENO ENTRADA LLANO GRANDE</v>
          </cell>
          <cell r="Z2224" t="str">
            <v>1701_QUITO</v>
          </cell>
          <cell r="AA2224" t="str">
            <v/>
          </cell>
          <cell r="AB2224">
            <v>22337</v>
          </cell>
          <cell r="AC2224">
            <v>44918</v>
          </cell>
          <cell r="AD2224" t="str">
            <v>TRAMACO EXPRESS</v>
          </cell>
          <cell r="AE2224" t="str">
            <v>GENERICO TMC</v>
          </cell>
          <cell r="AF2224">
            <v>0</v>
          </cell>
          <cell r="AG2224" t="str">
            <v>PEDIDO_ENTREGADO</v>
          </cell>
          <cell r="AH2224">
            <v>44918</v>
          </cell>
          <cell r="AJ2224" t="str">
            <v>GUIA ENTREGADA -. DIANA PATRICIA FIALLOS DIAZ DIANA PATRICIA FIALLOS DIAZ - 0603606112001</v>
          </cell>
          <cell r="AK2224">
            <v>484867</v>
          </cell>
        </row>
        <row r="2225">
          <cell r="B2225">
            <v>484868</v>
          </cell>
          <cell r="C2225" t="str">
            <v>2478728_1</v>
          </cell>
          <cell r="D2225" t="str">
            <v>MDELIVERY</v>
          </cell>
          <cell r="E2225" t="str">
            <v>DESPACHO</v>
          </cell>
          <cell r="F2225" t="str">
            <v>NORMAL</v>
          </cell>
          <cell r="G2225" t="str">
            <v>TF90313</v>
          </cell>
          <cell r="H2225">
            <v>44917</v>
          </cell>
          <cell r="I2225" t="str">
            <v>ENTREGADO</v>
          </cell>
          <cell r="J2225">
            <v>44918</v>
          </cell>
          <cell r="K2225" t="str">
            <v>Jonathan Tapia_COMITE DE EMPRESA DE LOS TRABAJADORES DEL DIARIO E</v>
          </cell>
          <cell r="L2225" t="str">
            <v xml:space="preserve"> GUAYAS GUAYAQUIL Av Domingo Comin y Ernesto Alban sur de la ciudad </v>
          </cell>
          <cell r="M2225" t="str">
            <v>0991504079001</v>
          </cell>
          <cell r="N2225" t="str">
            <v>0984907982</v>
          </cell>
          <cell r="O2225" t="str">
            <v/>
          </cell>
          <cell r="P2225" t="str">
            <v>GUAYAQUIL</v>
          </cell>
          <cell r="Q2225" t="str">
            <v>GUAYAQUIL</v>
          </cell>
          <cell r="R2225" t="str">
            <v>GUAYAS</v>
          </cell>
          <cell r="T2225" t="str">
            <v>ITSACOURIER</v>
          </cell>
          <cell r="U2225" t="str">
            <v>FLEXNETUIO_GYE</v>
          </cell>
          <cell r="V2225">
            <v>1</v>
          </cell>
          <cell r="W2225">
            <v>1</v>
          </cell>
          <cell r="X2225" t="str">
            <v>FLEXNET ECUADOR - MDELIVERY</v>
          </cell>
          <cell r="Y2225" t="str">
            <v>CALLE 28 DE JUNIO S/N Y GARCIA MORENO ENTRADA LLANO GRANDE</v>
          </cell>
          <cell r="Z2225" t="str">
            <v>1701_QUITO</v>
          </cell>
          <cell r="AA2225" t="str">
            <v/>
          </cell>
          <cell r="AB2225">
            <v>22368</v>
          </cell>
          <cell r="AC2225">
            <v>44918</v>
          </cell>
          <cell r="AD2225" t="str">
            <v>ITSACOURIER S.A.S</v>
          </cell>
          <cell r="AE2225" t="str">
            <v>JJ486C</v>
          </cell>
          <cell r="AF2225">
            <v>0</v>
          </cell>
          <cell r="AG2225" t="str">
            <v>PEDIDO_ENTREGADO</v>
          </cell>
          <cell r="AH2225">
            <v>44918</v>
          </cell>
          <cell r="AK2225">
            <v>484868</v>
          </cell>
        </row>
        <row r="2226">
          <cell r="B2226">
            <v>484814</v>
          </cell>
          <cell r="C2226" t="str">
            <v>2478692</v>
          </cell>
          <cell r="D2226" t="str">
            <v>MDELIVERY</v>
          </cell>
          <cell r="E2226" t="str">
            <v>DESPACHO</v>
          </cell>
          <cell r="F2226" t="str">
            <v>EXPRESS</v>
          </cell>
          <cell r="G2226" t="str">
            <v>EC5987</v>
          </cell>
          <cell r="H2226">
            <v>44917</v>
          </cell>
          <cell r="I2226" t="str">
            <v>ENTREGADO</v>
          </cell>
          <cell r="J2226">
            <v>44917</v>
          </cell>
          <cell r="K2226" t="str">
            <v>CRISTIAN PAREDES_ DINERS CLUB DEL ECUADOR S A SOCIEDAD FINANCIERA</v>
          </cell>
          <cell r="L2226" t="str">
            <v>Amazonas y Pereira Matriz Banco Pichincha Av Piso 7</v>
          </cell>
          <cell r="M2226" t="str">
            <v>1790010937001</v>
          </cell>
          <cell r="N2226" t="str">
            <v>0999059226</v>
          </cell>
          <cell r="O2226" t="str">
            <v/>
          </cell>
          <cell r="P2226" t="str">
            <v>QUITO</v>
          </cell>
          <cell r="Q2226" t="str">
            <v>QUITO</v>
          </cell>
          <cell r="R2226" t="str">
            <v>PICHINCHA</v>
          </cell>
          <cell r="T2226" t="str">
            <v>EXPRESSCON</v>
          </cell>
          <cell r="U2226" t="str">
            <v>FLEXNETUIO_LOCAL</v>
          </cell>
          <cell r="V2226">
            <v>1</v>
          </cell>
          <cell r="W2226">
            <v>1</v>
          </cell>
          <cell r="X2226" t="str">
            <v>FLEXNET ECUADOR - MDELIVERY</v>
          </cell>
          <cell r="Y2226" t="str">
            <v>CALLE 28 DE JUNIO S/N Y GARCIA MORENO ENTRADA LLANO GRANDE</v>
          </cell>
          <cell r="Z2226" t="str">
            <v>1701_QUITO</v>
          </cell>
          <cell r="AA2226" t="str">
            <v/>
          </cell>
          <cell r="AB2226">
            <v>22333</v>
          </cell>
          <cell r="AC2226">
            <v>44917</v>
          </cell>
          <cell r="AD2226" t="str">
            <v>EXPRESSCON</v>
          </cell>
          <cell r="AE2226" t="str">
            <v>IZ241G</v>
          </cell>
          <cell r="AF2226">
            <v>0</v>
          </cell>
          <cell r="AG2226" t="str">
            <v>PEDIDO_ENTREGADO</v>
          </cell>
          <cell r="AH2226">
            <v>44917</v>
          </cell>
          <cell r="AK2226">
            <v>484814</v>
          </cell>
        </row>
        <row r="2227">
          <cell r="B2227">
            <v>484815</v>
          </cell>
          <cell r="C2227" t="str">
            <v>2478700</v>
          </cell>
          <cell r="D2227" t="str">
            <v>MDELIVERY</v>
          </cell>
          <cell r="E2227" t="str">
            <v>DESPACHO</v>
          </cell>
          <cell r="F2227" t="str">
            <v>EXPRESS</v>
          </cell>
          <cell r="G2227" t="str">
            <v>TS8565</v>
          </cell>
          <cell r="H2227">
            <v>44917</v>
          </cell>
          <cell r="I2227" t="str">
            <v>ENTREGADO</v>
          </cell>
          <cell r="J2227">
            <v>44917</v>
          </cell>
          <cell r="K2227" t="str">
            <v xml:space="preserve">JOHANNA RAMOS_SOCIEDAD INDUSTRIAL GANADERA ELORDENO S A </v>
          </cell>
          <cell r="L2227" t="str">
            <v>AV ISABEL CATOLICA Y LUIS CORDERO EDIFICIO PUERTO DE PALOS MEZANINE PISO 3</v>
          </cell>
          <cell r="M2227" t="str">
            <v>1791767535001</v>
          </cell>
          <cell r="N2227" t="str">
            <v>0992032845</v>
          </cell>
          <cell r="O2227" t="str">
            <v/>
          </cell>
          <cell r="P2227" t="str">
            <v>QUITO</v>
          </cell>
          <cell r="Q2227" t="str">
            <v>QUITO</v>
          </cell>
          <cell r="R2227" t="str">
            <v>PICHINCHA</v>
          </cell>
          <cell r="T2227" t="str">
            <v>TRANSERVISS</v>
          </cell>
          <cell r="U2227" t="str">
            <v>FLEXNETUIO_LOCAL</v>
          </cell>
          <cell r="V2227">
            <v>1</v>
          </cell>
          <cell r="W2227">
            <v>1</v>
          </cell>
          <cell r="X2227" t="str">
            <v>FLEXNET ECUADOR - MDELIVERY</v>
          </cell>
          <cell r="Y2227" t="str">
            <v>CALLE 28 DE JUNIO S/N Y GARCIA MORENO ENTRADA LLANO GRANDE</v>
          </cell>
          <cell r="Z2227" t="str">
            <v>1701_QUITO</v>
          </cell>
          <cell r="AA2227" t="str">
            <v/>
          </cell>
          <cell r="AB2227">
            <v>22332</v>
          </cell>
          <cell r="AC2227">
            <v>44917</v>
          </cell>
          <cell r="AD2227" t="str">
            <v>TRANSERVISS</v>
          </cell>
          <cell r="AE2227" t="str">
            <v>PBH1579</v>
          </cell>
          <cell r="AF2227">
            <v>0</v>
          </cell>
          <cell r="AG2227" t="str">
            <v>PEDIDO_ENTREGADO</v>
          </cell>
          <cell r="AH2227">
            <v>44917</v>
          </cell>
          <cell r="AK2227">
            <v>484815</v>
          </cell>
        </row>
        <row r="2228">
          <cell r="B2228">
            <v>484816</v>
          </cell>
          <cell r="C2228" t="str">
            <v>2478727</v>
          </cell>
          <cell r="D2228" t="str">
            <v>MDELIVERY</v>
          </cell>
          <cell r="E2228" t="str">
            <v>DESPACHO</v>
          </cell>
          <cell r="F2228" t="str">
            <v>EXPRESS</v>
          </cell>
          <cell r="G2228" t="str">
            <v>TS8569</v>
          </cell>
          <cell r="H2228">
            <v>44917</v>
          </cell>
          <cell r="I2228" t="str">
            <v>ENTREGADO</v>
          </cell>
          <cell r="J2228">
            <v>44917</v>
          </cell>
          <cell r="K2228" t="str">
            <v xml:space="preserve">Eleonora Ortiz Elizabeth ProaNo O Silvia ProaNo_ORIGINAL ECUADOR ORITECUA CIA LTDA </v>
          </cell>
          <cell r="L2228" t="str">
            <v>Av 6 de diciembre N32 623 y Bossano Edificio Liberty Plaza Of 1003 1004</v>
          </cell>
          <cell r="M2228" t="str">
            <v>1792453003001</v>
          </cell>
          <cell r="N2228" t="str">
            <v>0999700681/ 026036706</v>
          </cell>
          <cell r="O2228" t="str">
            <v/>
          </cell>
          <cell r="P2228" t="str">
            <v>QUITO</v>
          </cell>
          <cell r="Q2228" t="str">
            <v>QUITO</v>
          </cell>
          <cell r="R2228" t="str">
            <v>PICHINCHA</v>
          </cell>
          <cell r="T2228" t="str">
            <v>TRANSERVISS</v>
          </cell>
          <cell r="U2228" t="str">
            <v>FLEXNETUIO_LOCAL</v>
          </cell>
          <cell r="V2228">
            <v>1</v>
          </cell>
          <cell r="W2228">
            <v>1</v>
          </cell>
          <cell r="X2228" t="str">
            <v>FLEXNET ECUADOR - MDELIVERY</v>
          </cell>
          <cell r="Y2228" t="str">
            <v>CALLE 28 DE JUNIO S/N Y GARCIA MORENO ENTRADA LLANO GRANDE</v>
          </cell>
          <cell r="Z2228" t="str">
            <v>1701_QUITO</v>
          </cell>
          <cell r="AA2228" t="str">
            <v/>
          </cell>
          <cell r="AB2228">
            <v>22332</v>
          </cell>
          <cell r="AC2228">
            <v>44917</v>
          </cell>
          <cell r="AD2228" t="str">
            <v>TRANSERVISS</v>
          </cell>
          <cell r="AE2228" t="str">
            <v>PBH1579</v>
          </cell>
          <cell r="AF2228">
            <v>0</v>
          </cell>
          <cell r="AG2228" t="str">
            <v>PEDIDO_ENTREGADO</v>
          </cell>
          <cell r="AH2228">
            <v>44917</v>
          </cell>
          <cell r="AK2228">
            <v>484816</v>
          </cell>
        </row>
        <row r="2229">
          <cell r="B2229">
            <v>484817</v>
          </cell>
          <cell r="C2229" t="str">
            <v>2478729</v>
          </cell>
          <cell r="D2229" t="str">
            <v>MDELIVERY</v>
          </cell>
          <cell r="E2229" t="str">
            <v>DESPACHO</v>
          </cell>
          <cell r="F2229" t="str">
            <v>EXPRESS</v>
          </cell>
          <cell r="G2229" t="str">
            <v>TS8570</v>
          </cell>
          <cell r="H2229">
            <v>44917</v>
          </cell>
          <cell r="I2229" t="str">
            <v>ENTREGADO</v>
          </cell>
          <cell r="J2229">
            <v>44917</v>
          </cell>
          <cell r="K2229" t="str">
            <v xml:space="preserve">Eleonora Ortiz Elizabeth ProaNo O Silvia ProaNo_GENTIAN TRAILS THE AUTHENTIC EXPERIENCE CIA LTDA </v>
          </cell>
          <cell r="L2229" t="str">
            <v>Av 6 de diciembre N32 623 y Bossano Edificio Liberty Plaza Of 1003 1004</v>
          </cell>
          <cell r="M2229" t="str">
            <v>1792032911001</v>
          </cell>
          <cell r="N2229" t="str">
            <v>0999700681/ 026036706</v>
          </cell>
          <cell r="O2229" t="str">
            <v/>
          </cell>
          <cell r="P2229" t="str">
            <v>QUITO</v>
          </cell>
          <cell r="Q2229" t="str">
            <v>QUITO</v>
          </cell>
          <cell r="R2229" t="str">
            <v>PICHINCHA</v>
          </cell>
          <cell r="T2229" t="str">
            <v>TRANSERVISS</v>
          </cell>
          <cell r="U2229" t="str">
            <v>FLEXNETUIO_LOCAL</v>
          </cell>
          <cell r="V2229">
            <v>1</v>
          </cell>
          <cell r="W2229">
            <v>1</v>
          </cell>
          <cell r="X2229" t="str">
            <v>FLEXNET ECUADOR - MDELIVERY</v>
          </cell>
          <cell r="Y2229" t="str">
            <v>CALLE 28 DE JUNIO S/N Y GARCIA MORENO ENTRADA LLANO GRANDE</v>
          </cell>
          <cell r="Z2229" t="str">
            <v>1701_QUITO</v>
          </cell>
          <cell r="AA2229" t="str">
            <v/>
          </cell>
          <cell r="AB2229">
            <v>22332</v>
          </cell>
          <cell r="AC2229">
            <v>44917</v>
          </cell>
          <cell r="AD2229" t="str">
            <v>TRANSERVISS</v>
          </cell>
          <cell r="AE2229" t="str">
            <v>PBH1579</v>
          </cell>
          <cell r="AF2229">
            <v>0</v>
          </cell>
          <cell r="AG2229" t="str">
            <v>PEDIDO_ENTREGADO</v>
          </cell>
          <cell r="AH2229">
            <v>44917</v>
          </cell>
          <cell r="AK2229">
            <v>484817</v>
          </cell>
        </row>
        <row r="2230">
          <cell r="B2230">
            <v>484818</v>
          </cell>
          <cell r="C2230" t="str">
            <v>2478792</v>
          </cell>
          <cell r="D2230" t="str">
            <v>MDELIVERY</v>
          </cell>
          <cell r="E2230" t="str">
            <v>DESPACHO</v>
          </cell>
          <cell r="F2230" t="str">
            <v>EXPRESS</v>
          </cell>
          <cell r="G2230" t="str">
            <v>TS8562</v>
          </cell>
          <cell r="H2230">
            <v>44917</v>
          </cell>
          <cell r="I2230" t="str">
            <v>ENTREGADO</v>
          </cell>
          <cell r="J2230">
            <v>44917</v>
          </cell>
          <cell r="K2230" t="str">
            <v xml:space="preserve">Edison Guachamin_VISE ECUADOR CIA LTDA </v>
          </cell>
          <cell r="L2230" t="str">
            <v>Inglaterra N E3 266 y Av Amazonas Edificio strata piso 7</v>
          </cell>
          <cell r="M2230" t="str">
            <v>0992251069001</v>
          </cell>
          <cell r="N2230" t="str">
            <v>0987406904</v>
          </cell>
          <cell r="O2230" t="str">
            <v/>
          </cell>
          <cell r="P2230" t="str">
            <v>QUITO</v>
          </cell>
          <cell r="Q2230" t="str">
            <v>QUITO</v>
          </cell>
          <cell r="R2230" t="str">
            <v>PICHINCHA</v>
          </cell>
          <cell r="T2230" t="str">
            <v>TRANSERVISS</v>
          </cell>
          <cell r="U2230" t="str">
            <v>FLEXNETUIO_LOCAL</v>
          </cell>
          <cell r="V2230">
            <v>1</v>
          </cell>
          <cell r="W2230">
            <v>1</v>
          </cell>
          <cell r="X2230" t="str">
            <v>FLEXNET ECUADOR - MDELIVERY</v>
          </cell>
          <cell r="Y2230" t="str">
            <v>CALLE 28 DE JUNIO S/N Y GARCIA MORENO ENTRADA LLANO GRANDE</v>
          </cell>
          <cell r="Z2230" t="str">
            <v>1701_QUITO</v>
          </cell>
          <cell r="AA2230" t="str">
            <v/>
          </cell>
          <cell r="AB2230">
            <v>22332</v>
          </cell>
          <cell r="AC2230">
            <v>44917</v>
          </cell>
          <cell r="AD2230" t="str">
            <v>TRANSERVISS</v>
          </cell>
          <cell r="AE2230" t="str">
            <v>PBH1579</v>
          </cell>
          <cell r="AF2230">
            <v>0</v>
          </cell>
          <cell r="AG2230" t="str">
            <v>PEDIDO_ENTREGADO</v>
          </cell>
          <cell r="AH2230">
            <v>44917</v>
          </cell>
          <cell r="AK2230">
            <v>484818</v>
          </cell>
        </row>
        <row r="2231">
          <cell r="B2231">
            <v>484819</v>
          </cell>
          <cell r="C2231" t="str">
            <v>2478794</v>
          </cell>
          <cell r="D2231" t="str">
            <v>MDELIVERY</v>
          </cell>
          <cell r="E2231" t="str">
            <v>DESPACHO</v>
          </cell>
          <cell r="F2231" t="str">
            <v>EXPRESS</v>
          </cell>
          <cell r="G2231" t="str">
            <v>EC5986</v>
          </cell>
          <cell r="H2231">
            <v>44917</v>
          </cell>
          <cell r="I2231" t="str">
            <v>ENTREGADO</v>
          </cell>
          <cell r="J2231">
            <v>44917</v>
          </cell>
          <cell r="K2231" t="str">
            <v xml:space="preserve">Evelyn Valladares_MUNDOLLANTA S A S </v>
          </cell>
          <cell r="L2231" t="str">
            <v>Av Granados E14 398 y Eloy Alfaro Local GoodYear SAIT Quito</v>
          </cell>
          <cell r="M2231" t="str">
            <v>1793112935001</v>
          </cell>
          <cell r="N2231" t="str">
            <v>0999901441</v>
          </cell>
          <cell r="O2231" t="str">
            <v/>
          </cell>
          <cell r="P2231" t="str">
            <v>QUITO</v>
          </cell>
          <cell r="Q2231" t="str">
            <v>QUITO</v>
          </cell>
          <cell r="R2231" t="str">
            <v>PICHINCHA</v>
          </cell>
          <cell r="T2231" t="str">
            <v>EXPRESSCON</v>
          </cell>
          <cell r="U2231" t="str">
            <v>FLEXNETUIO_LOCAL</v>
          </cell>
          <cell r="V2231">
            <v>1</v>
          </cell>
          <cell r="W2231">
            <v>1</v>
          </cell>
          <cell r="X2231" t="str">
            <v>FLEXNET ECUADOR - MDELIVERY</v>
          </cell>
          <cell r="Y2231" t="str">
            <v>CALLE 28 DE JUNIO S/N Y GARCIA MORENO ENTRADA LLANO GRANDE</v>
          </cell>
          <cell r="Z2231" t="str">
            <v>1701_QUITO</v>
          </cell>
          <cell r="AA2231" t="str">
            <v/>
          </cell>
          <cell r="AB2231">
            <v>22333</v>
          </cell>
          <cell r="AC2231">
            <v>44917</v>
          </cell>
          <cell r="AD2231" t="str">
            <v>EXPRESSCON</v>
          </cell>
          <cell r="AE2231" t="str">
            <v>IZ241G</v>
          </cell>
          <cell r="AF2231">
            <v>0</v>
          </cell>
          <cell r="AG2231" t="str">
            <v>PEDIDO_ENTREGADO</v>
          </cell>
          <cell r="AH2231">
            <v>44917</v>
          </cell>
          <cell r="AK2231">
            <v>484819</v>
          </cell>
        </row>
        <row r="2232">
          <cell r="B2232">
            <v>484820</v>
          </cell>
          <cell r="C2232" t="str">
            <v>2478798</v>
          </cell>
          <cell r="D2232" t="str">
            <v>MDELIVERY</v>
          </cell>
          <cell r="E2232" t="str">
            <v>DESPACHO</v>
          </cell>
          <cell r="F2232" t="str">
            <v>EXPRESS</v>
          </cell>
          <cell r="G2232" t="str">
            <v>TS8574</v>
          </cell>
          <cell r="H2232">
            <v>44917</v>
          </cell>
          <cell r="I2232" t="str">
            <v>ENTREGADO</v>
          </cell>
          <cell r="J2232">
            <v>44917</v>
          </cell>
          <cell r="K2232" t="str">
            <v>CRISTINA PAVON_REINOSO ALMEIDA KEVIN JHOSUE</v>
          </cell>
          <cell r="L2232" t="str">
            <v>TORIBIO MONTES Y DANIEL HIDALGO CASA N27 07</v>
          </cell>
          <cell r="M2232" t="str">
            <v>1722749452001</v>
          </cell>
          <cell r="N2232" t="str">
            <v>0984746868</v>
          </cell>
          <cell r="O2232" t="str">
            <v/>
          </cell>
          <cell r="P2232" t="str">
            <v>QUITO</v>
          </cell>
          <cell r="Q2232" t="str">
            <v>QUITO</v>
          </cell>
          <cell r="R2232" t="str">
            <v>PICHINCHA</v>
          </cell>
          <cell r="T2232" t="str">
            <v>TRANSERVISS</v>
          </cell>
          <cell r="U2232" t="str">
            <v>FLEXNETUIO_LOCAL</v>
          </cell>
          <cell r="V2232">
            <v>1</v>
          </cell>
          <cell r="W2232">
            <v>1</v>
          </cell>
          <cell r="X2232" t="str">
            <v>FLEXNET ECUADOR - MDELIVERY</v>
          </cell>
          <cell r="Y2232" t="str">
            <v>CALLE 28 DE JUNIO S/N Y GARCIA MORENO ENTRADA LLANO GRANDE</v>
          </cell>
          <cell r="Z2232" t="str">
            <v>1701_QUITO</v>
          </cell>
          <cell r="AA2232" t="str">
            <v/>
          </cell>
          <cell r="AB2232">
            <v>22332</v>
          </cell>
          <cell r="AC2232">
            <v>44917</v>
          </cell>
          <cell r="AD2232" t="str">
            <v>TRANSERVISS</v>
          </cell>
          <cell r="AE2232" t="str">
            <v>PBH1579</v>
          </cell>
          <cell r="AF2232">
            <v>0</v>
          </cell>
          <cell r="AG2232" t="str">
            <v>PEDIDO_ENTREGADO</v>
          </cell>
          <cell r="AH2232">
            <v>44917</v>
          </cell>
          <cell r="AK2232">
            <v>484820</v>
          </cell>
        </row>
        <row r="2233">
          <cell r="B2233">
            <v>484821</v>
          </cell>
          <cell r="C2233" t="str">
            <v>2478799</v>
          </cell>
          <cell r="D2233" t="str">
            <v>MDELIVERY</v>
          </cell>
          <cell r="E2233" t="str">
            <v>DESPACHO</v>
          </cell>
          <cell r="F2233" t="str">
            <v>EXPRESS</v>
          </cell>
          <cell r="G2233" t="str">
            <v>TS8567</v>
          </cell>
          <cell r="H2233">
            <v>44917</v>
          </cell>
          <cell r="I2233" t="str">
            <v>ENTREGADO</v>
          </cell>
          <cell r="J2233">
            <v>44918</v>
          </cell>
          <cell r="K2233" t="str">
            <v>David Zapata_CREDI AHORRO</v>
          </cell>
          <cell r="L2233" t="str">
            <v xml:space="preserve">Av Panamericana Sur Km 9 1 2 en CONFITECA Garita 2 </v>
          </cell>
          <cell r="M2233" t="str">
            <v>1791707427001</v>
          </cell>
          <cell r="N2233" t="str">
            <v>0983307812</v>
          </cell>
          <cell r="O2233" t="str">
            <v/>
          </cell>
          <cell r="P2233" t="str">
            <v>QUITO</v>
          </cell>
          <cell r="Q2233" t="str">
            <v>QUITO</v>
          </cell>
          <cell r="R2233" t="str">
            <v>PICHINCHA</v>
          </cell>
          <cell r="T2233" t="str">
            <v>TRANSERVISS</v>
          </cell>
          <cell r="U2233" t="str">
            <v>FLEXNETUIO_LOCAL</v>
          </cell>
          <cell r="V2233">
            <v>1</v>
          </cell>
          <cell r="W2233">
            <v>1</v>
          </cell>
          <cell r="X2233" t="str">
            <v>FLEXNET ECUADOR - MDELIVERY</v>
          </cell>
          <cell r="Y2233" t="str">
            <v>CALLE 28 DE JUNIO S/N Y GARCIA MORENO ENTRADA LLANO GRANDE</v>
          </cell>
          <cell r="Z2233" t="str">
            <v>1701_QUITO</v>
          </cell>
          <cell r="AA2233" t="str">
            <v/>
          </cell>
          <cell r="AB2233">
            <v>22357</v>
          </cell>
          <cell r="AC2233">
            <v>44918</v>
          </cell>
          <cell r="AD2233" t="str">
            <v>TRANSERVISS</v>
          </cell>
          <cell r="AE2233" t="str">
            <v>PBH1579</v>
          </cell>
          <cell r="AF2233">
            <v>1</v>
          </cell>
          <cell r="AG2233" t="str">
            <v>PEDIDO_ENTREGADO</v>
          </cell>
          <cell r="AH2233">
            <v>44918</v>
          </cell>
          <cell r="AK2233">
            <v>484821</v>
          </cell>
        </row>
        <row r="2234">
          <cell r="B2234">
            <v>484822</v>
          </cell>
          <cell r="C2234" t="str">
            <v>2478802</v>
          </cell>
          <cell r="D2234" t="str">
            <v>MDELIVERY</v>
          </cell>
          <cell r="E2234" t="str">
            <v>DESPACHO</v>
          </cell>
          <cell r="F2234" t="str">
            <v>EXPRESS</v>
          </cell>
          <cell r="G2234" t="str">
            <v>TS8566</v>
          </cell>
          <cell r="H2234">
            <v>44917</v>
          </cell>
          <cell r="I2234" t="str">
            <v>ENTREGADO</v>
          </cell>
          <cell r="J2234">
            <v>44917</v>
          </cell>
          <cell r="K2234" t="str">
            <v xml:space="preserve">KELLI VILLAMARIN LUIS TOAPANTA_COMERCIAL KYWI S A </v>
          </cell>
          <cell r="L2234" t="str">
            <v>AV 10 DE AGOSTO N24 59 Y LUIS CORDERO EDIF COMERCIAL KYWI</v>
          </cell>
          <cell r="M2234" t="str">
            <v>1790041220001</v>
          </cell>
          <cell r="N2234" t="str">
            <v>0998754352</v>
          </cell>
          <cell r="O2234" t="str">
            <v/>
          </cell>
          <cell r="P2234" t="str">
            <v>QUITO</v>
          </cell>
          <cell r="Q2234" t="str">
            <v>QUITO</v>
          </cell>
          <cell r="R2234" t="str">
            <v>PICHINCHA</v>
          </cell>
          <cell r="T2234" t="str">
            <v>TRANSERVISS</v>
          </cell>
          <cell r="U2234" t="str">
            <v>FLEXNETUIO_LOCAL</v>
          </cell>
          <cell r="V2234">
            <v>1</v>
          </cell>
          <cell r="W2234">
            <v>1</v>
          </cell>
          <cell r="X2234" t="str">
            <v>FLEXNET ECUADOR - MDELIVERY</v>
          </cell>
          <cell r="Y2234" t="str">
            <v>CALLE 28 DE JUNIO S/N Y GARCIA MORENO ENTRADA LLANO GRANDE</v>
          </cell>
          <cell r="Z2234" t="str">
            <v>1701_QUITO</v>
          </cell>
          <cell r="AA2234" t="str">
            <v/>
          </cell>
          <cell r="AB2234">
            <v>22332</v>
          </cell>
          <cell r="AC2234">
            <v>44917</v>
          </cell>
          <cell r="AD2234" t="str">
            <v>TRANSERVISS</v>
          </cell>
          <cell r="AE2234" t="str">
            <v>PBH1579</v>
          </cell>
          <cell r="AF2234">
            <v>0</v>
          </cell>
          <cell r="AG2234" t="str">
            <v>PEDIDO_ENTREGADO</v>
          </cell>
          <cell r="AH2234">
            <v>44917</v>
          </cell>
          <cell r="AK2234">
            <v>484822</v>
          </cell>
        </row>
        <row r="2235">
          <cell r="B2235">
            <v>484823</v>
          </cell>
          <cell r="C2235" t="str">
            <v>2478826</v>
          </cell>
          <cell r="D2235" t="str">
            <v>MDELIVERY</v>
          </cell>
          <cell r="E2235" t="str">
            <v>DESPACHO</v>
          </cell>
          <cell r="F2235" t="str">
            <v>EXPRESS</v>
          </cell>
          <cell r="G2235" t="str">
            <v>TS8571</v>
          </cell>
          <cell r="H2235">
            <v>44917</v>
          </cell>
          <cell r="I2235" t="str">
            <v>ENTREGADO</v>
          </cell>
          <cell r="J2235">
            <v>44917</v>
          </cell>
          <cell r="K2235" t="str">
            <v>JEFFERSON VEGA FERNANDO PINZON RECEPCION_Laboratorios Bago del Ecuador S A</v>
          </cell>
          <cell r="L2235" t="str">
            <v>AV 12 de Octubre E10 80 y Lizardo Garcia Edificio Alto Aragon P B Frente Supermaxi 12 de Oct</v>
          </cell>
          <cell r="M2235" t="str">
            <v>1791224493001</v>
          </cell>
          <cell r="N2235" t="str">
            <v>0993987773</v>
          </cell>
          <cell r="O2235" t="str">
            <v/>
          </cell>
          <cell r="P2235" t="str">
            <v>QUITO</v>
          </cell>
          <cell r="Q2235" t="str">
            <v>QUITO</v>
          </cell>
          <cell r="R2235" t="str">
            <v>PICHINCHA</v>
          </cell>
          <cell r="T2235" t="str">
            <v>TRANSERVISS</v>
          </cell>
          <cell r="U2235" t="str">
            <v>FLEXNETUIO_LOCAL</v>
          </cell>
          <cell r="V2235">
            <v>1</v>
          </cell>
          <cell r="W2235">
            <v>1</v>
          </cell>
          <cell r="X2235" t="str">
            <v>FLEXNET ECUADOR - MDELIVERY</v>
          </cell>
          <cell r="Y2235" t="str">
            <v>CALLE 28 DE JUNIO S/N Y GARCIA MORENO ENTRADA LLANO GRANDE</v>
          </cell>
          <cell r="Z2235" t="str">
            <v>1701_QUITO</v>
          </cell>
          <cell r="AA2235" t="str">
            <v/>
          </cell>
          <cell r="AB2235">
            <v>22332</v>
          </cell>
          <cell r="AC2235">
            <v>44917</v>
          </cell>
          <cell r="AD2235" t="str">
            <v>TRANSERVISS</v>
          </cell>
          <cell r="AE2235" t="str">
            <v>PBH1579</v>
          </cell>
          <cell r="AF2235">
            <v>0</v>
          </cell>
          <cell r="AG2235" t="str">
            <v>PEDIDO_ENTREGADO</v>
          </cell>
          <cell r="AH2235">
            <v>44917</v>
          </cell>
          <cell r="AK2235">
            <v>484823</v>
          </cell>
        </row>
        <row r="2236">
          <cell r="B2236">
            <v>484824</v>
          </cell>
          <cell r="C2236" t="str">
            <v>2478833</v>
          </cell>
          <cell r="D2236" t="str">
            <v>MDELIVERY</v>
          </cell>
          <cell r="E2236" t="str">
            <v>DESPACHO</v>
          </cell>
          <cell r="F2236" t="str">
            <v>EXPRESS</v>
          </cell>
          <cell r="G2236" t="str">
            <v>TS8561</v>
          </cell>
          <cell r="H2236">
            <v>44917</v>
          </cell>
          <cell r="I2236" t="str">
            <v>ENTREGADO</v>
          </cell>
          <cell r="J2236">
            <v>44917</v>
          </cell>
          <cell r="K2236" t="str">
            <v>JEFFERSON VEGA FERNANDO PINZON RECEPCION_Laboratorios Bago del Ecuador S A</v>
          </cell>
          <cell r="L2236" t="str">
            <v>AV 12 de Octubre E10 80 y Lizardo Garcia Edificio Alto Aragon P B Frente Supermaxi 12 de Oct</v>
          </cell>
          <cell r="M2236" t="str">
            <v>1791224493001</v>
          </cell>
          <cell r="N2236" t="str">
            <v>0993987773</v>
          </cell>
          <cell r="O2236" t="str">
            <v/>
          </cell>
          <cell r="P2236" t="str">
            <v>QUITO</v>
          </cell>
          <cell r="Q2236" t="str">
            <v>QUITO</v>
          </cell>
          <cell r="R2236" t="str">
            <v>PICHINCHA</v>
          </cell>
          <cell r="T2236" t="str">
            <v>TRANSERVISS</v>
          </cell>
          <cell r="U2236" t="str">
            <v>FLEXNETUIO_LOCAL</v>
          </cell>
          <cell r="V2236">
            <v>1</v>
          </cell>
          <cell r="W2236">
            <v>1</v>
          </cell>
          <cell r="X2236" t="str">
            <v>FLEXNET ECUADOR - MDELIVERY</v>
          </cell>
          <cell r="Y2236" t="str">
            <v>CALLE 28 DE JUNIO S/N Y GARCIA MORENO ENTRADA LLANO GRANDE</v>
          </cell>
          <cell r="Z2236" t="str">
            <v>1701_QUITO</v>
          </cell>
          <cell r="AA2236" t="str">
            <v/>
          </cell>
          <cell r="AB2236">
            <v>22332</v>
          </cell>
          <cell r="AC2236">
            <v>44917</v>
          </cell>
          <cell r="AD2236" t="str">
            <v>TRANSERVISS</v>
          </cell>
          <cell r="AE2236" t="str">
            <v>PBH1579</v>
          </cell>
          <cell r="AF2236">
            <v>0</v>
          </cell>
          <cell r="AG2236" t="str">
            <v>PEDIDO_ENTREGADO</v>
          </cell>
          <cell r="AH2236">
            <v>44917</v>
          </cell>
          <cell r="AK2236">
            <v>484824</v>
          </cell>
        </row>
        <row r="2237">
          <cell r="B2237">
            <v>484825</v>
          </cell>
          <cell r="C2237" t="str">
            <v>2478821</v>
          </cell>
          <cell r="D2237" t="str">
            <v>MDELIVERY</v>
          </cell>
          <cell r="E2237" t="str">
            <v>DESPACHO</v>
          </cell>
          <cell r="F2237" t="str">
            <v>EXPRESS</v>
          </cell>
          <cell r="G2237" t="str">
            <v>TS8564</v>
          </cell>
          <cell r="H2237">
            <v>44917</v>
          </cell>
          <cell r="I2237" t="str">
            <v>ENTREGADO</v>
          </cell>
          <cell r="J2237">
            <v>44918</v>
          </cell>
          <cell r="K2237" t="str">
            <v>JOHANA NARCISA PAEZ ARCOS_JOHANA NARCISA PAEZ ARCOS</v>
          </cell>
          <cell r="L2237" t="str">
            <v>PICHINCHA PARROQUIA LA MAGDALENA SECTOR VILLAFLORA AV EL CORAZON SN E1 106 A UNA CUADRA DEL SANTA MARIA DE LA VILLAFLORA TRABAJA EN LA EMPRESA AUTOPRO CORP AREA DE ASESORA COMERCIAL</v>
          </cell>
          <cell r="M2237" t="str">
            <v>1724532021001</v>
          </cell>
          <cell r="N2237" t="str">
            <v>0984163187</v>
          </cell>
          <cell r="O2237" t="str">
            <v/>
          </cell>
          <cell r="P2237" t="str">
            <v>QUITO</v>
          </cell>
          <cell r="Q2237" t="str">
            <v>QUITO</v>
          </cell>
          <cell r="R2237" t="str">
            <v>PICHINCHA</v>
          </cell>
          <cell r="T2237" t="str">
            <v>TRANSERVISS</v>
          </cell>
          <cell r="U2237" t="str">
            <v>FLEXNETUIO_LOCAL</v>
          </cell>
          <cell r="V2237">
            <v>1</v>
          </cell>
          <cell r="W2237">
            <v>1</v>
          </cell>
          <cell r="X2237" t="str">
            <v>FLEXNET ECUADOR - MDELIVERY</v>
          </cell>
          <cell r="Y2237" t="str">
            <v>CALLE 28 DE JUNIO S/N Y GARCIA MORENO ENTRADA LLANO GRANDE</v>
          </cell>
          <cell r="Z2237" t="str">
            <v>1701_QUITO</v>
          </cell>
          <cell r="AA2237" t="str">
            <v/>
          </cell>
          <cell r="AB2237">
            <v>22357</v>
          </cell>
          <cell r="AC2237">
            <v>44918</v>
          </cell>
          <cell r="AD2237" t="str">
            <v>TRANSERVISS</v>
          </cell>
          <cell r="AE2237" t="str">
            <v>PBH1579</v>
          </cell>
          <cell r="AF2237">
            <v>1</v>
          </cell>
          <cell r="AG2237" t="str">
            <v>PEDIDO_ENTREGADO</v>
          </cell>
          <cell r="AH2237">
            <v>44918</v>
          </cell>
          <cell r="AK2237">
            <v>484825</v>
          </cell>
        </row>
        <row r="2238">
          <cell r="B2238">
            <v>484826</v>
          </cell>
          <cell r="C2238" t="str">
            <v>2478823</v>
          </cell>
          <cell r="D2238" t="str">
            <v>MDELIVERY</v>
          </cell>
          <cell r="E2238" t="str">
            <v>DESPACHO</v>
          </cell>
          <cell r="F2238" t="str">
            <v>EXPRESS</v>
          </cell>
          <cell r="G2238" t="str">
            <v>TS8568</v>
          </cell>
          <cell r="H2238">
            <v>44917</v>
          </cell>
          <cell r="I2238" t="str">
            <v>ENTREGADO</v>
          </cell>
          <cell r="J2238">
            <v>44917</v>
          </cell>
          <cell r="K2238" t="str">
            <v>PIEDAD DEL ROCIO LEON AMORES_PIEDAD DEL ROCIO LEON AMORES</v>
          </cell>
          <cell r="L2238" t="str">
            <v>PICHINCHA PARROQUIA GONZALES ZUARES AV HERNESTO NOVOA CAMANO E13 73 Y AV GONZALES ZUARES REF FRENTE AL COLEGI LA INMACULADA TRABAJA EN LA CASSA DE 2 PISOS COLOR TOMATE CON VRDE</v>
          </cell>
          <cell r="M2238" t="str">
            <v>1707300834001</v>
          </cell>
          <cell r="N2238" t="str">
            <v>0995028205</v>
          </cell>
          <cell r="O2238" t="str">
            <v/>
          </cell>
          <cell r="P2238" t="str">
            <v>QUITO</v>
          </cell>
          <cell r="Q2238" t="str">
            <v>QUITO</v>
          </cell>
          <cell r="R2238" t="str">
            <v>PICHINCHA</v>
          </cell>
          <cell r="T2238" t="str">
            <v>TRANSERVISS</v>
          </cell>
          <cell r="U2238" t="str">
            <v>FLEXNETUIO_LOCAL</v>
          </cell>
          <cell r="V2238">
            <v>1</v>
          </cell>
          <cell r="W2238">
            <v>1</v>
          </cell>
          <cell r="X2238" t="str">
            <v>FLEXNET ECUADOR - MDELIVERY</v>
          </cell>
          <cell r="Y2238" t="str">
            <v>CALLE 28 DE JUNIO S/N Y GARCIA MORENO ENTRADA LLANO GRANDE</v>
          </cell>
          <cell r="Z2238" t="str">
            <v>1701_QUITO</v>
          </cell>
          <cell r="AA2238" t="str">
            <v/>
          </cell>
          <cell r="AB2238">
            <v>22332</v>
          </cell>
          <cell r="AC2238">
            <v>44917</v>
          </cell>
          <cell r="AD2238" t="str">
            <v>TRANSERVISS</v>
          </cell>
          <cell r="AE2238" t="str">
            <v>PBH1579</v>
          </cell>
          <cell r="AF2238">
            <v>0</v>
          </cell>
          <cell r="AG2238" t="str">
            <v>PEDIDO_ENTREGADO</v>
          </cell>
          <cell r="AH2238">
            <v>44917</v>
          </cell>
          <cell r="AK2238">
            <v>484826</v>
          </cell>
        </row>
        <row r="2239">
          <cell r="B2239">
            <v>484827</v>
          </cell>
          <cell r="C2239" t="str">
            <v>2478686</v>
          </cell>
          <cell r="D2239" t="str">
            <v>MDELIVERY</v>
          </cell>
          <cell r="E2239" t="str">
            <v>DESPACHO</v>
          </cell>
          <cell r="F2239" t="str">
            <v>NORMAL</v>
          </cell>
          <cell r="G2239" t="str">
            <v>031080002478686</v>
          </cell>
          <cell r="H2239">
            <v>44917</v>
          </cell>
          <cell r="I2239" t="str">
            <v>ENTREGADO</v>
          </cell>
          <cell r="J2239">
            <v>44918</v>
          </cell>
          <cell r="K2239" t="str">
            <v>BYRON VLADIMIR ZAPATA CASTILLO_BYRON VLADIMIR ZAPATA CASTILLO</v>
          </cell>
          <cell r="L2239" t="str">
            <v xml:space="preserve">AV ORILLAS DEL ZAMORA NRO 88 102 Y SANTIAGO DE LAS MONTANAS EDIFICIO DEL GOBIERNO ZONAL 7 EX PREDESUR </v>
          </cell>
          <cell r="M2239" t="str">
            <v>1104199490001</v>
          </cell>
          <cell r="N2239" t="str">
            <v>0960348591</v>
          </cell>
          <cell r="O2239" t="str">
            <v/>
          </cell>
          <cell r="P2239" t="str">
            <v>LOJA</v>
          </cell>
          <cell r="Q2239" t="str">
            <v>LOJA</v>
          </cell>
          <cell r="R2239" t="str">
            <v>LOJA</v>
          </cell>
          <cell r="T2239" t="str">
            <v>TRAMACO</v>
          </cell>
          <cell r="U2239" t="str">
            <v>FLEXNETUIO_PROVINCIA</v>
          </cell>
          <cell r="V2239">
            <v>1</v>
          </cell>
          <cell r="W2239">
            <v>1</v>
          </cell>
          <cell r="X2239" t="str">
            <v>FLEXNET ECUADOR - MDELIVERY</v>
          </cell>
          <cell r="Y2239" t="str">
            <v>CALLE 28 DE JUNIO S/N Y GARCIA MORENO ENTRADA LLANO GRANDE</v>
          </cell>
          <cell r="Z2239" t="str">
            <v>1701_QUITO</v>
          </cell>
          <cell r="AA2239" t="str">
            <v/>
          </cell>
          <cell r="AB2239">
            <v>22337</v>
          </cell>
          <cell r="AC2239">
            <v>44918</v>
          </cell>
          <cell r="AD2239" t="str">
            <v>TRAMACO EXPRESS</v>
          </cell>
          <cell r="AE2239" t="str">
            <v>GENERICO TMC</v>
          </cell>
          <cell r="AF2239">
            <v>0</v>
          </cell>
          <cell r="AG2239" t="str">
            <v>PEDIDO_ENTREGADO</v>
          </cell>
          <cell r="AH2239">
            <v>44918</v>
          </cell>
          <cell r="AJ2239" t="str">
            <v>GUIA ENTREGADA -. BYRON VLADIMIR ZAPATA CASTILLO BYRON VLADIMIR ZAPATA CASTILLO - 1104199490001</v>
          </cell>
          <cell r="AK2239">
            <v>484827</v>
          </cell>
        </row>
        <row r="2240">
          <cell r="B2240">
            <v>484828</v>
          </cell>
          <cell r="C2240" t="str">
            <v>2478687</v>
          </cell>
          <cell r="D2240" t="str">
            <v>MDELIVERY</v>
          </cell>
          <cell r="E2240" t="str">
            <v>DESPACHO</v>
          </cell>
          <cell r="F2240" t="str">
            <v>NORMAL</v>
          </cell>
          <cell r="G2240" t="str">
            <v>FT76536</v>
          </cell>
          <cell r="H2240">
            <v>44917</v>
          </cell>
          <cell r="I2240" t="str">
            <v>ENTREGADO</v>
          </cell>
          <cell r="J2240">
            <v>44918</v>
          </cell>
          <cell r="K2240" t="str">
            <v>Paola Franco_UNIDAD EDUCATIVA PARTICULAR SAGRADOS CORAZONES DE RUMIPAMBA</v>
          </cell>
          <cell r="L2240" t="str">
            <v>PICHINCHA QUITO RUMIPAMBA AV ATAHUALPA OE1 20 Y AV 10 DE AGOSTO Nota Puede recibir Cristina Martinez 998236530 ademas por favor dejar en la recepcion o en guardiania en caso de que los gestores autori</v>
          </cell>
          <cell r="M2240" t="str">
            <v>1790102327001</v>
          </cell>
          <cell r="N2240" t="str">
            <v>0983687369</v>
          </cell>
          <cell r="O2240" t="str">
            <v/>
          </cell>
          <cell r="P2240" t="str">
            <v>QUITO</v>
          </cell>
          <cell r="Q2240" t="str">
            <v>QUITO</v>
          </cell>
          <cell r="R2240" t="str">
            <v>PICHINCHA</v>
          </cell>
          <cell r="T2240" t="str">
            <v>FLEXTRANS UIO</v>
          </cell>
          <cell r="U2240" t="str">
            <v>FLEXNETUIO_LOCAL</v>
          </cell>
          <cell r="V2240">
            <v>1</v>
          </cell>
          <cell r="W2240">
            <v>1</v>
          </cell>
          <cell r="X2240" t="str">
            <v>FLEXNET ECUADOR - MDELIVERY</v>
          </cell>
          <cell r="Y2240" t="str">
            <v>CALLE 28 DE JUNIO S/N Y GARCIA MORENO ENTRADA LLANO GRANDE</v>
          </cell>
          <cell r="Z2240" t="str">
            <v>1701_QUITO</v>
          </cell>
          <cell r="AA2240" t="str">
            <v/>
          </cell>
          <cell r="AB2240">
            <v>22359</v>
          </cell>
          <cell r="AC2240">
            <v>44918</v>
          </cell>
          <cell r="AD2240" t="str">
            <v>ITSACOURIER S.A.S</v>
          </cell>
          <cell r="AE2240" t="str">
            <v>IN450Y</v>
          </cell>
          <cell r="AF2240">
            <v>0</v>
          </cell>
          <cell r="AG2240" t="str">
            <v>PEDIDO_ENTREGADO</v>
          </cell>
          <cell r="AH2240">
            <v>44918</v>
          </cell>
          <cell r="AK2240">
            <v>484828</v>
          </cell>
        </row>
        <row r="2241">
          <cell r="B2241">
            <v>484829</v>
          </cell>
          <cell r="C2241" t="str">
            <v>2478690</v>
          </cell>
          <cell r="D2241" t="str">
            <v>MDELIVERY</v>
          </cell>
          <cell r="E2241" t="str">
            <v>DESPACHO</v>
          </cell>
          <cell r="F2241" t="str">
            <v>NORMAL</v>
          </cell>
          <cell r="G2241" t="str">
            <v>TF90290</v>
          </cell>
          <cell r="H2241">
            <v>44917</v>
          </cell>
          <cell r="I2241" t="str">
            <v>ENTREGADO</v>
          </cell>
          <cell r="J2241">
            <v>44922</v>
          </cell>
          <cell r="K2241" t="str">
            <v xml:space="preserve">ANDRES EDUARDO ESCOBAR ORTIZ_BANCO GUAYAQUIL S A </v>
          </cell>
          <cell r="L2241" t="str">
            <v xml:space="preserve">GUAYAQUIL URBANIZACIoN SAN FELIPE MZ 135 V 17 CASA CREMA DE PUERTAS BLANCAS FRENTE AL PARQUE </v>
          </cell>
          <cell r="M2241" t="str">
            <v>0990049459001</v>
          </cell>
          <cell r="N2241" t="str">
            <v>0963127931</v>
          </cell>
          <cell r="O2241" t="str">
            <v/>
          </cell>
          <cell r="P2241" t="str">
            <v>GUAYAQUIL</v>
          </cell>
          <cell r="Q2241" t="str">
            <v>GUAYAQUIL</v>
          </cell>
          <cell r="R2241" t="str">
            <v>GUAYAS</v>
          </cell>
          <cell r="T2241" t="str">
            <v>ITSACOURIER</v>
          </cell>
          <cell r="U2241" t="str">
            <v>FLEXNETUIO_GYE</v>
          </cell>
          <cell r="V2241">
            <v>1</v>
          </cell>
          <cell r="W2241">
            <v>1</v>
          </cell>
          <cell r="X2241" t="str">
            <v>FLEXNET ECUADOR - MDELIVERY</v>
          </cell>
          <cell r="Y2241" t="str">
            <v>CALLE 28 DE JUNIO S/N Y GARCIA MORENO ENTRADA LLANO GRANDE</v>
          </cell>
          <cell r="Z2241" t="str">
            <v>1701_QUITO</v>
          </cell>
          <cell r="AA2241" t="str">
            <v/>
          </cell>
          <cell r="AB2241">
            <v>22400</v>
          </cell>
          <cell r="AC2241">
            <v>44922</v>
          </cell>
          <cell r="AD2241" t="str">
            <v>ITSACOURIER S.A.S</v>
          </cell>
          <cell r="AE2241" t="str">
            <v>PCO5040</v>
          </cell>
          <cell r="AF2241">
            <v>1</v>
          </cell>
          <cell r="AG2241" t="str">
            <v>PEDIDO_ENTREGADO</v>
          </cell>
          <cell r="AH2241">
            <v>44922</v>
          </cell>
          <cell r="AK2241">
            <v>484829</v>
          </cell>
        </row>
        <row r="2242">
          <cell r="B2242">
            <v>484830</v>
          </cell>
          <cell r="C2242" t="str">
            <v>2478691</v>
          </cell>
          <cell r="D2242" t="str">
            <v>MDELIVERY</v>
          </cell>
          <cell r="E2242" t="str">
            <v>DESPACHO</v>
          </cell>
          <cell r="F2242" t="str">
            <v>NORMAL</v>
          </cell>
          <cell r="G2242" t="str">
            <v>TF90309</v>
          </cell>
          <cell r="H2242">
            <v>44917</v>
          </cell>
          <cell r="I2242" t="str">
            <v>ENTREGADO</v>
          </cell>
          <cell r="J2242">
            <v>44918</v>
          </cell>
          <cell r="K2242" t="str">
            <v>Jenny Jara_COMPUMILLENIUM S A</v>
          </cell>
          <cell r="L2242" t="str">
            <v xml:space="preserve"> Urdesa central Av Las Lomas S N y calle primera CC Urdesa Bloque C Locales 5 y 6 Guayaquil Ecuador </v>
          </cell>
          <cell r="M2242" t="str">
            <v>0992106301001</v>
          </cell>
          <cell r="N2242" t="str">
            <v>0994137175</v>
          </cell>
          <cell r="O2242" t="str">
            <v/>
          </cell>
          <cell r="P2242" t="str">
            <v>GUAYAQUIL</v>
          </cell>
          <cell r="Q2242" t="str">
            <v>GUAYAQUIL</v>
          </cell>
          <cell r="R2242" t="str">
            <v>GUAYAS</v>
          </cell>
          <cell r="T2242" t="str">
            <v>ITSACOURIER</v>
          </cell>
          <cell r="U2242" t="str">
            <v>FLEXNETUIO_GYE</v>
          </cell>
          <cell r="V2242">
            <v>1</v>
          </cell>
          <cell r="W2242">
            <v>1</v>
          </cell>
          <cell r="X2242" t="str">
            <v>FLEXNET ECUADOR - MDELIVERY</v>
          </cell>
          <cell r="Y2242" t="str">
            <v>CALLE 28 DE JUNIO S/N Y GARCIA MORENO ENTRADA LLANO GRANDE</v>
          </cell>
          <cell r="Z2242" t="str">
            <v>1701_QUITO</v>
          </cell>
          <cell r="AA2242" t="str">
            <v/>
          </cell>
          <cell r="AB2242">
            <v>22370</v>
          </cell>
          <cell r="AC2242">
            <v>44918</v>
          </cell>
          <cell r="AD2242" t="str">
            <v>ITSACOURIER S.A.S</v>
          </cell>
          <cell r="AE2242" t="str">
            <v>JJ069D</v>
          </cell>
          <cell r="AF2242">
            <v>0</v>
          </cell>
          <cell r="AG2242" t="str">
            <v>PEDIDO_ENTREGADO</v>
          </cell>
          <cell r="AH2242">
            <v>44918</v>
          </cell>
          <cell r="AK2242">
            <v>484830</v>
          </cell>
        </row>
        <row r="2243">
          <cell r="B2243">
            <v>484831</v>
          </cell>
          <cell r="C2243" t="str">
            <v>2478693</v>
          </cell>
          <cell r="D2243" t="str">
            <v>MDELIVERY</v>
          </cell>
          <cell r="E2243" t="str">
            <v>DESPACHO</v>
          </cell>
          <cell r="F2243" t="str">
            <v>NORMAL</v>
          </cell>
          <cell r="G2243" t="str">
            <v>FT76569</v>
          </cell>
          <cell r="H2243">
            <v>44917</v>
          </cell>
          <cell r="I2243" t="str">
            <v>ENTREGADO</v>
          </cell>
          <cell r="J2243">
            <v>44918</v>
          </cell>
          <cell r="K2243" t="str">
            <v xml:space="preserve">MAYRA PROANO_PECKSAMBIENTE S A </v>
          </cell>
          <cell r="L2243" t="str">
            <v xml:space="preserve"> Calle Barbara Esparza No 4 y Santa Ines Conjunto indigo Gardens </v>
          </cell>
          <cell r="M2243" t="str">
            <v>1792286972001</v>
          </cell>
          <cell r="N2243" t="str">
            <v>0983259873</v>
          </cell>
          <cell r="O2243" t="str">
            <v/>
          </cell>
          <cell r="P2243" t="str">
            <v>QUITO</v>
          </cell>
          <cell r="Q2243" t="str">
            <v>QUITO</v>
          </cell>
          <cell r="R2243" t="str">
            <v>PICHINCHA</v>
          </cell>
          <cell r="T2243" t="str">
            <v>FLEXTRANS UIO</v>
          </cell>
          <cell r="U2243" t="str">
            <v>FLEXNETUIO_LOCAL</v>
          </cell>
          <cell r="V2243">
            <v>1</v>
          </cell>
          <cell r="W2243">
            <v>1</v>
          </cell>
          <cell r="X2243" t="str">
            <v>FLEXNET ECUADOR - MDELIVERY</v>
          </cell>
          <cell r="Y2243" t="str">
            <v>CALLE 28 DE JUNIO S/N Y GARCIA MORENO ENTRADA LLANO GRANDE</v>
          </cell>
          <cell r="Z2243" t="str">
            <v>1701_QUITO</v>
          </cell>
          <cell r="AA2243" t="str">
            <v/>
          </cell>
          <cell r="AB2243">
            <v>22351</v>
          </cell>
          <cell r="AC2243">
            <v>44918</v>
          </cell>
          <cell r="AD2243" t="str">
            <v>ITSACOURIER S.A.S</v>
          </cell>
          <cell r="AE2243" t="str">
            <v>PDV9459</v>
          </cell>
          <cell r="AF2243">
            <v>0</v>
          </cell>
          <cell r="AG2243" t="str">
            <v>PEDIDO_ENTREGADO</v>
          </cell>
          <cell r="AH2243">
            <v>44918</v>
          </cell>
          <cell r="AK2243">
            <v>484831</v>
          </cell>
        </row>
        <row r="2244">
          <cell r="B2244">
            <v>484832</v>
          </cell>
          <cell r="C2244" t="str">
            <v>2478697</v>
          </cell>
          <cell r="D2244" t="str">
            <v>MDELIVERY</v>
          </cell>
          <cell r="E2244" t="str">
            <v>DESPACHO</v>
          </cell>
          <cell r="F2244" t="str">
            <v>NORMAL</v>
          </cell>
          <cell r="G2244" t="str">
            <v>031080002478697</v>
          </cell>
          <cell r="H2244">
            <v>44917</v>
          </cell>
          <cell r="I2244" t="str">
            <v>ENTREGADO</v>
          </cell>
          <cell r="J2244">
            <v>44918</v>
          </cell>
          <cell r="K2244" t="str">
            <v xml:space="preserve">Maria Fernanda Guerrero Arellano_TIENDAS INDUSTRIALES ASOCIADAS TIA S A </v>
          </cell>
          <cell r="L2244" t="str">
            <v xml:space="preserve"> Urb La Joya Etapa Gema Mz 19 V 15 parroquia La Aurora Av Leon Febres Cordero </v>
          </cell>
          <cell r="M2244" t="str">
            <v>0990017514001</v>
          </cell>
          <cell r="N2244" t="str">
            <v>0995041083</v>
          </cell>
          <cell r="O2244" t="str">
            <v/>
          </cell>
          <cell r="P2244" t="str">
            <v>DAULE</v>
          </cell>
          <cell r="Q2244" t="str">
            <v>DAULE</v>
          </cell>
          <cell r="R2244" t="str">
            <v>GUAYAS</v>
          </cell>
          <cell r="T2244" t="str">
            <v>TRAMACO</v>
          </cell>
          <cell r="U2244" t="str">
            <v>FLEXNETUIO_PROVINCIA</v>
          </cell>
          <cell r="V2244">
            <v>1</v>
          </cell>
          <cell r="W2244">
            <v>1</v>
          </cell>
          <cell r="X2244" t="str">
            <v>FLEXNET ECUADOR - MDELIVERY</v>
          </cell>
          <cell r="Y2244" t="str">
            <v>CALLE 28 DE JUNIO S/N Y GARCIA MORENO ENTRADA LLANO GRANDE</v>
          </cell>
          <cell r="Z2244" t="str">
            <v>1701_QUITO</v>
          </cell>
          <cell r="AA2244" t="str">
            <v/>
          </cell>
          <cell r="AB2244">
            <v>22337</v>
          </cell>
          <cell r="AC2244">
            <v>44918</v>
          </cell>
          <cell r="AD2244" t="str">
            <v>TRAMACO EXPRESS</v>
          </cell>
          <cell r="AE2244" t="str">
            <v>GENERICO TMC</v>
          </cell>
          <cell r="AF2244">
            <v>0</v>
          </cell>
          <cell r="AG2244" t="str">
            <v>PEDIDO_ENTREGADO</v>
          </cell>
          <cell r="AH2244">
            <v>44918</v>
          </cell>
          <cell r="AJ2244" t="str">
            <v>GUIA ENTREGADA -maria guerrero - null</v>
          </cell>
          <cell r="AK2244">
            <v>484832</v>
          </cell>
        </row>
        <row r="2245">
          <cell r="B2245">
            <v>484833</v>
          </cell>
          <cell r="C2245" t="str">
            <v>2478698</v>
          </cell>
          <cell r="D2245" t="str">
            <v>MDELIVERY</v>
          </cell>
          <cell r="E2245" t="str">
            <v>DESPACHO</v>
          </cell>
          <cell r="F2245" t="str">
            <v>NORMAL</v>
          </cell>
          <cell r="G2245" t="str">
            <v>TF90311</v>
          </cell>
          <cell r="H2245">
            <v>44917</v>
          </cell>
          <cell r="I2245" t="str">
            <v>ENTREGADO</v>
          </cell>
          <cell r="J2245">
            <v>44918</v>
          </cell>
          <cell r="K2245" t="str">
            <v xml:space="preserve">MARIA FERNANDA TORRES_GODDARD CATERING GROUP GUAYAQUIL S A </v>
          </cell>
          <cell r="L2245" t="str">
            <v xml:space="preserve">AV DE LAS AMERICAS S N A 200 METROS AL SUR DEL TERMINAL AEROPUERTARIO JOSE JUAQUIN OLMEDO OFICINAS GODDARD GUAYAQUIL </v>
          </cell>
          <cell r="M2245" t="str">
            <v>0991273085001</v>
          </cell>
          <cell r="N2245" t="str">
            <v>0958941846</v>
          </cell>
          <cell r="O2245" t="str">
            <v/>
          </cell>
          <cell r="P2245" t="str">
            <v>GUAYAQUIL</v>
          </cell>
          <cell r="Q2245" t="str">
            <v>GUAYAQUIL</v>
          </cell>
          <cell r="R2245" t="str">
            <v>GUAYAS</v>
          </cell>
          <cell r="T2245" t="str">
            <v>ITSACOURIER</v>
          </cell>
          <cell r="U2245" t="str">
            <v>FLEXNETUIO_GYE</v>
          </cell>
          <cell r="V2245">
            <v>1</v>
          </cell>
          <cell r="W2245">
            <v>1</v>
          </cell>
          <cell r="X2245" t="str">
            <v>FLEXNET ECUADOR - MDELIVERY</v>
          </cell>
          <cell r="Y2245" t="str">
            <v>CALLE 28 DE JUNIO S/N Y GARCIA MORENO ENTRADA LLANO GRANDE</v>
          </cell>
          <cell r="Z2245" t="str">
            <v>1701_QUITO</v>
          </cell>
          <cell r="AA2245" t="str">
            <v/>
          </cell>
          <cell r="AB2245">
            <v>22373</v>
          </cell>
          <cell r="AC2245">
            <v>44918</v>
          </cell>
          <cell r="AD2245" t="str">
            <v>ITSACOURIER S.A.S</v>
          </cell>
          <cell r="AE2245" t="str">
            <v>IV314G</v>
          </cell>
          <cell r="AF2245">
            <v>0</v>
          </cell>
          <cell r="AG2245" t="str">
            <v>PEDIDO_ENTREGADO</v>
          </cell>
          <cell r="AH2245">
            <v>44918</v>
          </cell>
          <cell r="AK2245">
            <v>484833</v>
          </cell>
        </row>
        <row r="2246">
          <cell r="B2246">
            <v>484834</v>
          </cell>
          <cell r="C2246" t="str">
            <v>2478699</v>
          </cell>
          <cell r="D2246" t="str">
            <v>MDELIVERY</v>
          </cell>
          <cell r="E2246" t="str">
            <v>DESPACHO</v>
          </cell>
          <cell r="F2246" t="str">
            <v>NORMAL</v>
          </cell>
          <cell r="G2246" t="str">
            <v>IC4000</v>
          </cell>
          <cell r="H2246">
            <v>44917</v>
          </cell>
          <cell r="I2246" t="str">
            <v>ENTREGADO</v>
          </cell>
          <cell r="J2246">
            <v>44922</v>
          </cell>
          <cell r="K2246" t="str">
            <v>PAOLA TORRES_CONSTRUCTORA SANTACLARA CIA LTDA</v>
          </cell>
          <cell r="L2246" t="str">
            <v xml:space="preserve">Av EspaNa 9 11 y Sevilla OB Edificio blanco con fachada de piedra </v>
          </cell>
          <cell r="M2246" t="str">
            <v>0195104158001</v>
          </cell>
          <cell r="N2246" t="str">
            <v>0990537805</v>
          </cell>
          <cell r="O2246" t="str">
            <v/>
          </cell>
          <cell r="P2246" t="str">
            <v>CUENCA</v>
          </cell>
          <cell r="Q2246" t="str">
            <v>CUENCA</v>
          </cell>
          <cell r="R2246" t="str">
            <v>AZUAY</v>
          </cell>
          <cell r="T2246" t="str">
            <v>ITSACOURIER</v>
          </cell>
          <cell r="U2246" t="str">
            <v>FLEXNETUIO_PROVINCIA</v>
          </cell>
          <cell r="V2246">
            <v>1</v>
          </cell>
          <cell r="W2246">
            <v>1</v>
          </cell>
          <cell r="X2246" t="str">
            <v>FLEXNET ECUADOR - MDELIVERY</v>
          </cell>
          <cell r="Y2246" t="str">
            <v>CALLE 28 DE JUNIO S/N Y GARCIA MORENO ENTRADA LLANO GRANDE</v>
          </cell>
          <cell r="Z2246" t="str">
            <v>1701_QUITO</v>
          </cell>
          <cell r="AA2246" t="str">
            <v/>
          </cell>
          <cell r="AB2246">
            <v>22395</v>
          </cell>
          <cell r="AC2246">
            <v>44922</v>
          </cell>
          <cell r="AD2246" t="str">
            <v>ITSACOURIER S.A.S</v>
          </cell>
          <cell r="AE2246" t="str">
            <v>PDD1729</v>
          </cell>
          <cell r="AF2246">
            <v>1</v>
          </cell>
          <cell r="AG2246" t="str">
            <v>PEDIDO_ENTREGADO</v>
          </cell>
          <cell r="AH2246">
            <v>44922</v>
          </cell>
          <cell r="AK2246">
            <v>484834</v>
          </cell>
        </row>
        <row r="2247">
          <cell r="B2247">
            <v>484835</v>
          </cell>
          <cell r="C2247" t="str">
            <v>2478701</v>
          </cell>
          <cell r="D2247" t="str">
            <v>MDELIVERY</v>
          </cell>
          <cell r="E2247" t="str">
            <v>DESPACHO</v>
          </cell>
          <cell r="F2247" t="str">
            <v>NORMAL</v>
          </cell>
          <cell r="G2247" t="str">
            <v>FT76565</v>
          </cell>
          <cell r="H2247">
            <v>44917</v>
          </cell>
          <cell r="I2247" t="str">
            <v>ENTREGADO</v>
          </cell>
          <cell r="J2247">
            <v>44918</v>
          </cell>
          <cell r="K2247" t="str">
            <v>CRISTIAN PAREDES_ BANCO PICHINCHA CA</v>
          </cell>
          <cell r="L2247" t="str">
            <v>Amazonas y Pereira Matriz Banco Pichincha Av Piso 7</v>
          </cell>
          <cell r="M2247" t="str">
            <v>1790010937001</v>
          </cell>
          <cell r="N2247" t="str">
            <v>0999059226</v>
          </cell>
          <cell r="O2247" t="str">
            <v/>
          </cell>
          <cell r="P2247" t="str">
            <v>QUITO</v>
          </cell>
          <cell r="Q2247" t="str">
            <v>QUITO</v>
          </cell>
          <cell r="R2247" t="str">
            <v>PICHINCHA</v>
          </cell>
          <cell r="T2247" t="str">
            <v>FLEXTRANS UIO</v>
          </cell>
          <cell r="U2247" t="str">
            <v>FLEXNETUIO_LOCAL</v>
          </cell>
          <cell r="V2247">
            <v>1</v>
          </cell>
          <cell r="W2247">
            <v>1</v>
          </cell>
          <cell r="X2247" t="str">
            <v>FLEXNET ECUADOR - MDELIVERY</v>
          </cell>
          <cell r="Y2247" t="str">
            <v>CALLE 28 DE JUNIO S/N Y GARCIA MORENO ENTRADA LLANO GRANDE</v>
          </cell>
          <cell r="Z2247" t="str">
            <v>1701_QUITO</v>
          </cell>
          <cell r="AA2247" t="str">
            <v/>
          </cell>
          <cell r="AB2247">
            <v>22348</v>
          </cell>
          <cell r="AC2247">
            <v>44918</v>
          </cell>
          <cell r="AD2247" t="str">
            <v>FLEXTRANS</v>
          </cell>
          <cell r="AE2247" t="str">
            <v>PAB5141</v>
          </cell>
          <cell r="AF2247">
            <v>0</v>
          </cell>
          <cell r="AG2247" t="str">
            <v>PEDIDO_ENTREGADO</v>
          </cell>
          <cell r="AH2247">
            <v>44918</v>
          </cell>
          <cell r="AK2247">
            <v>484835</v>
          </cell>
        </row>
        <row r="2248">
          <cell r="B2248">
            <v>484836</v>
          </cell>
          <cell r="C2248" t="str">
            <v>2478702</v>
          </cell>
          <cell r="D2248" t="str">
            <v>MDELIVERY</v>
          </cell>
          <cell r="E2248" t="str">
            <v>DESPACHO</v>
          </cell>
          <cell r="F2248" t="str">
            <v>NORMAL</v>
          </cell>
          <cell r="G2248" t="str">
            <v>FT76549</v>
          </cell>
          <cell r="H2248">
            <v>44917</v>
          </cell>
          <cell r="I2248" t="str">
            <v>ENTREGADO</v>
          </cell>
          <cell r="J2248">
            <v>44918</v>
          </cell>
          <cell r="K2248" t="str">
            <v xml:space="preserve">GABRIELA VEGA Alexandra Cepeda_ PEREZ BUSTAMANTE Y PONCE ABOGADOS CIA LTDA </v>
          </cell>
          <cell r="L2248" t="str">
            <v xml:space="preserve"> Av Republica de El Salvador N36 140 y NN UU Edif Mansion Blanca Quito Ecuador </v>
          </cell>
          <cell r="M2248" t="str">
            <v>1791766008001</v>
          </cell>
          <cell r="N2248" t="str">
            <v>0987252070/ 0998135328</v>
          </cell>
          <cell r="O2248" t="str">
            <v/>
          </cell>
          <cell r="P2248" t="str">
            <v>QUITO</v>
          </cell>
          <cell r="Q2248" t="str">
            <v>QUITO</v>
          </cell>
          <cell r="R2248" t="str">
            <v>PICHINCHA</v>
          </cell>
          <cell r="T2248" t="str">
            <v>FLEXTRANS UIO</v>
          </cell>
          <cell r="U2248" t="str">
            <v>FLEXNETUIO_LOCAL</v>
          </cell>
          <cell r="V2248">
            <v>1</v>
          </cell>
          <cell r="W2248">
            <v>1</v>
          </cell>
          <cell r="X2248" t="str">
            <v>FLEXNET ECUADOR - MDELIVERY</v>
          </cell>
          <cell r="Y2248" t="str">
            <v>CALLE 28 DE JUNIO S/N Y GARCIA MORENO ENTRADA LLANO GRANDE</v>
          </cell>
          <cell r="Z2248" t="str">
            <v>1701_QUITO</v>
          </cell>
          <cell r="AA2248" t="str">
            <v/>
          </cell>
          <cell r="AB2248">
            <v>22359</v>
          </cell>
          <cell r="AC2248">
            <v>44918</v>
          </cell>
          <cell r="AD2248" t="str">
            <v>ITSACOURIER S.A.S</v>
          </cell>
          <cell r="AE2248" t="str">
            <v>IN450Y</v>
          </cell>
          <cell r="AF2248">
            <v>0</v>
          </cell>
          <cell r="AG2248" t="str">
            <v>PEDIDO_ENTREGADO</v>
          </cell>
          <cell r="AH2248">
            <v>44918</v>
          </cell>
          <cell r="AK2248">
            <v>484836</v>
          </cell>
        </row>
        <row r="2249">
          <cell r="B2249">
            <v>484837</v>
          </cell>
          <cell r="C2249" t="str">
            <v>2478704</v>
          </cell>
          <cell r="D2249" t="str">
            <v>MDELIVERY</v>
          </cell>
          <cell r="E2249" t="str">
            <v>DESPACHO</v>
          </cell>
          <cell r="F2249" t="str">
            <v>NORMAL</v>
          </cell>
          <cell r="G2249" t="str">
            <v>031080002478704</v>
          </cell>
          <cell r="H2249">
            <v>44917</v>
          </cell>
          <cell r="I2249" t="str">
            <v>ENTREGADO</v>
          </cell>
          <cell r="J2249">
            <v>44918</v>
          </cell>
          <cell r="K2249" t="str">
            <v>HERNAN CALDERON_CENTRO DE DIAGNOSTICO CLINICO VETERINARIO ANIMALAB</v>
          </cell>
          <cell r="L2249" t="str">
            <v>MACHACHI AV PABLO GAURDERAS N7 84 Y DE LOS NARDOS</v>
          </cell>
          <cell r="M2249" t="str">
            <v>1792406412001</v>
          </cell>
          <cell r="N2249" t="str">
            <v>0984484385</v>
          </cell>
          <cell r="O2249" t="str">
            <v/>
          </cell>
          <cell r="P2249" t="str">
            <v>MEJIA</v>
          </cell>
          <cell r="Q2249" t="str">
            <v>MEJIA</v>
          </cell>
          <cell r="R2249" t="str">
            <v>PICHINCHA</v>
          </cell>
          <cell r="T2249" t="str">
            <v>TRAMACO</v>
          </cell>
          <cell r="U2249" t="str">
            <v>FLEXNETUIO_LOCAL</v>
          </cell>
          <cell r="V2249">
            <v>1</v>
          </cell>
          <cell r="W2249">
            <v>1</v>
          </cell>
          <cell r="X2249" t="str">
            <v>FLEXNET ECUADOR - MDELIVERY</v>
          </cell>
          <cell r="Y2249" t="str">
            <v>CALLE 28 DE JUNIO S/N Y GARCIA MORENO ENTRADA LLANO GRANDE</v>
          </cell>
          <cell r="Z2249" t="str">
            <v>1701_QUITO</v>
          </cell>
          <cell r="AA2249" t="str">
            <v/>
          </cell>
          <cell r="AB2249">
            <v>22337</v>
          </cell>
          <cell r="AC2249">
            <v>44918</v>
          </cell>
          <cell r="AD2249" t="str">
            <v>TRAMACO EXPRESS</v>
          </cell>
          <cell r="AE2249" t="str">
            <v>GENERICO TMC</v>
          </cell>
          <cell r="AF2249">
            <v>0</v>
          </cell>
          <cell r="AG2249" t="str">
            <v>PEDIDO_ENTREGADO</v>
          </cell>
          <cell r="AH2249">
            <v>44918</v>
          </cell>
          <cell r="AJ2249" t="str">
            <v>GUIA ENTREGADA -. HERNAN CALDERON  - 1716030505</v>
          </cell>
          <cell r="AK2249">
            <v>484837</v>
          </cell>
        </row>
        <row r="2250">
          <cell r="B2250">
            <v>484838</v>
          </cell>
          <cell r="C2250" t="str">
            <v>2478706</v>
          </cell>
          <cell r="D2250" t="str">
            <v>MDELIVERY</v>
          </cell>
          <cell r="E2250" t="str">
            <v>DESPACHO</v>
          </cell>
          <cell r="F2250" t="str">
            <v>NORMAL</v>
          </cell>
          <cell r="G2250" t="str">
            <v>031080002478706</v>
          </cell>
          <cell r="H2250">
            <v>44917</v>
          </cell>
          <cell r="I2250" t="str">
            <v>ENTREGADO</v>
          </cell>
          <cell r="J2250">
            <v>44918</v>
          </cell>
          <cell r="K2250" t="str">
            <v>Ariana Posligua_DIRECCION EMPRESARIAL S A DIRECSA</v>
          </cell>
          <cell r="L2250" t="str">
            <v xml:space="preserve"> MANABI MONTECRISTI Av Hugo Mayo y calle transmarina en instalaciones de Eurofish </v>
          </cell>
          <cell r="M2250" t="str">
            <v>1391702434001</v>
          </cell>
          <cell r="N2250" t="str">
            <v>984235685</v>
          </cell>
          <cell r="O2250" t="str">
            <v/>
          </cell>
          <cell r="P2250" t="str">
            <v>MONTECRISTI</v>
          </cell>
          <cell r="Q2250" t="str">
            <v>MONTECRISTI</v>
          </cell>
          <cell r="R2250" t="str">
            <v>MANABI</v>
          </cell>
          <cell r="T2250" t="str">
            <v>TRAMACO</v>
          </cell>
          <cell r="U2250" t="str">
            <v>FLEXNETUIO_PROVINCIA</v>
          </cell>
          <cell r="V2250">
            <v>1</v>
          </cell>
          <cell r="W2250">
            <v>1</v>
          </cell>
          <cell r="X2250" t="str">
            <v>FLEXNET ECUADOR - MDELIVERY</v>
          </cell>
          <cell r="Y2250" t="str">
            <v>CALLE 28 DE JUNIO S/N Y GARCIA MORENO ENTRADA LLANO GRANDE</v>
          </cell>
          <cell r="Z2250" t="str">
            <v>1701_QUITO</v>
          </cell>
          <cell r="AA2250" t="str">
            <v/>
          </cell>
          <cell r="AB2250">
            <v>22337</v>
          </cell>
          <cell r="AC2250">
            <v>44918</v>
          </cell>
          <cell r="AD2250" t="str">
            <v>TRAMACO EXPRESS</v>
          </cell>
          <cell r="AE2250" t="str">
            <v>GENERICO TMC</v>
          </cell>
          <cell r="AF2250">
            <v>0</v>
          </cell>
          <cell r="AG2250" t="str">
            <v>PEDIDO_ENTREGADO</v>
          </cell>
          <cell r="AH2250">
            <v>44918</v>
          </cell>
          <cell r="AJ2250" t="str">
            <v>GUIA ENTREGADA -cinthya monserrate - 1311891913</v>
          </cell>
          <cell r="AK2250">
            <v>484838</v>
          </cell>
        </row>
        <row r="2251">
          <cell r="B2251">
            <v>484839</v>
          </cell>
          <cell r="C2251" t="str">
            <v>2478709</v>
          </cell>
          <cell r="D2251" t="str">
            <v>MDELIVERY</v>
          </cell>
          <cell r="E2251" t="str">
            <v>DESPACHO</v>
          </cell>
          <cell r="F2251" t="str">
            <v>NORMAL</v>
          </cell>
          <cell r="G2251" t="str">
            <v>FT76557</v>
          </cell>
          <cell r="H2251">
            <v>44917</v>
          </cell>
          <cell r="I2251" t="str">
            <v>ENTREGADO</v>
          </cell>
          <cell r="J2251">
            <v>44918</v>
          </cell>
          <cell r="K2251" t="str">
            <v>VICKY MUELA_COMITE DE EMPRESA DE LOS TRABAJADORES DE LA EMPRESA</v>
          </cell>
          <cell r="L2251" t="str">
            <v>Via AmaguaNa km 25 empresa FV</v>
          </cell>
          <cell r="M2251" t="str">
            <v>1791706943001</v>
          </cell>
          <cell r="N2251" t="str">
            <v>0995917877</v>
          </cell>
          <cell r="O2251" t="str">
            <v/>
          </cell>
          <cell r="P2251" t="str">
            <v>QUITO</v>
          </cell>
          <cell r="Q2251" t="str">
            <v>QUITO</v>
          </cell>
          <cell r="R2251" t="str">
            <v>PICHINCHA</v>
          </cell>
          <cell r="T2251" t="str">
            <v>FLEXTRANS UIO</v>
          </cell>
          <cell r="U2251" t="str">
            <v>FLEXNETUIO_LOCAL</v>
          </cell>
          <cell r="V2251">
            <v>1</v>
          </cell>
          <cell r="W2251">
            <v>1</v>
          </cell>
          <cell r="X2251" t="str">
            <v>FLEXNET ECUADOR - MDELIVERY</v>
          </cell>
          <cell r="Y2251" t="str">
            <v>CALLE 28 DE JUNIO S/N Y GARCIA MORENO ENTRADA LLANO GRANDE</v>
          </cell>
          <cell r="Z2251" t="str">
            <v>1701_QUITO</v>
          </cell>
          <cell r="AA2251" t="str">
            <v/>
          </cell>
          <cell r="AB2251">
            <v>22350</v>
          </cell>
          <cell r="AC2251">
            <v>44918</v>
          </cell>
          <cell r="AD2251" t="str">
            <v>ITSACOURIER S.A.S</v>
          </cell>
          <cell r="AE2251" t="str">
            <v>PBB3265</v>
          </cell>
          <cell r="AF2251">
            <v>0</v>
          </cell>
          <cell r="AG2251" t="str">
            <v>PEDIDO_ENTREGADO</v>
          </cell>
          <cell r="AH2251">
            <v>44918</v>
          </cell>
          <cell r="AK2251">
            <v>484839</v>
          </cell>
        </row>
        <row r="2252">
          <cell r="B2252">
            <v>484840</v>
          </cell>
          <cell r="C2252" t="str">
            <v>2478710</v>
          </cell>
          <cell r="D2252" t="str">
            <v>MDELIVERY</v>
          </cell>
          <cell r="E2252" t="str">
            <v>DESPACHO</v>
          </cell>
          <cell r="F2252" t="str">
            <v>NORMAL</v>
          </cell>
          <cell r="G2252" t="str">
            <v>IC4001</v>
          </cell>
          <cell r="H2252">
            <v>44917</v>
          </cell>
          <cell r="I2252" t="str">
            <v>INCIDENCIA</v>
          </cell>
          <cell r="J2252">
            <v>44918</v>
          </cell>
          <cell r="K2252" t="str">
            <v>JHOANA ALEXANDRA TENESACA ARCENTALES_JOHN XAVIER MUNOZ PAUTE</v>
          </cell>
          <cell r="L2252" t="str">
            <v>CENTRO DE CUENCA CALLES BoLIVAR Y BORRERO ESQUINA DIAGONAL A LA IGLESIA DE SAN ALFONSO EDIFICIO MUNICIPAL</v>
          </cell>
          <cell r="M2252" t="str">
            <v>0106021934001</v>
          </cell>
          <cell r="N2252" t="str">
            <v>0995752342</v>
          </cell>
          <cell r="O2252" t="str">
            <v/>
          </cell>
          <cell r="P2252" t="str">
            <v>CUENCA</v>
          </cell>
          <cell r="Q2252" t="str">
            <v>CUENCA</v>
          </cell>
          <cell r="R2252" t="str">
            <v>AZUAY</v>
          </cell>
          <cell r="T2252" t="str">
            <v>ITSACOURIER</v>
          </cell>
          <cell r="U2252" t="str">
            <v>FLEXNETUIO_PROVINCIA</v>
          </cell>
          <cell r="V2252">
            <v>1</v>
          </cell>
          <cell r="W2252">
            <v>1</v>
          </cell>
          <cell r="X2252" t="str">
            <v>FLEXNET ECUADOR - MDELIVERY</v>
          </cell>
          <cell r="Y2252" t="str">
            <v>CALLE 28 DE JUNIO S/N Y GARCIA MORENO ENTRADA LLANO GRANDE</v>
          </cell>
          <cell r="Z2252" t="str">
            <v>1701_QUITO</v>
          </cell>
          <cell r="AA2252" t="str">
            <v/>
          </cell>
          <cell r="AB2252">
            <v>22354</v>
          </cell>
          <cell r="AC2252">
            <v>44918</v>
          </cell>
          <cell r="AD2252" t="str">
            <v>ITSACOURIER S.A.S</v>
          </cell>
          <cell r="AE2252" t="str">
            <v>PDD1729</v>
          </cell>
          <cell r="AF2252">
            <v>1</v>
          </cell>
          <cell r="AG2252" t="str">
            <v>PEDIDO_CON_INCIDENCIA</v>
          </cell>
          <cell r="AH2252">
            <v>44918</v>
          </cell>
          <cell r="AI2252" t="str">
            <v>ENVIO RECHAZADO</v>
          </cell>
          <cell r="AJ2252" t="str">
            <v xml:space="preserve">Clienta no desea recibir pedido porque solicito 2 simcard mas 2 equipos telefónico y el vendedor me prometio realizar la entrega en conjunto </v>
          </cell>
          <cell r="AK2252">
            <v>484840</v>
          </cell>
        </row>
        <row r="2253">
          <cell r="B2253">
            <v>484841</v>
          </cell>
          <cell r="C2253" t="str">
            <v>2478711</v>
          </cell>
          <cell r="D2253" t="str">
            <v>MDELIVERY</v>
          </cell>
          <cell r="E2253" t="str">
            <v>DESPACHO</v>
          </cell>
          <cell r="F2253" t="str">
            <v>NORMAL</v>
          </cell>
          <cell r="G2253" t="str">
            <v>TF90304</v>
          </cell>
          <cell r="H2253">
            <v>44917</v>
          </cell>
          <cell r="I2253" t="str">
            <v>ENTREGADO</v>
          </cell>
          <cell r="J2253">
            <v>44918</v>
          </cell>
          <cell r="K2253" t="str">
            <v xml:space="preserve">Geraldyne mita_ DULCES PASTELES Y TORTAS RADU S A </v>
          </cell>
          <cell r="L2253" t="str">
            <v>Alborada 12 GRAN ALBOCENTRO LOCAL I8</v>
          </cell>
          <cell r="M2253" t="str">
            <v>0992217936001</v>
          </cell>
          <cell r="N2253" t="str">
            <v>989957771</v>
          </cell>
          <cell r="O2253" t="str">
            <v/>
          </cell>
          <cell r="P2253" t="str">
            <v>GUAYAQUIL</v>
          </cell>
          <cell r="Q2253" t="str">
            <v>GUAYAQUIL</v>
          </cell>
          <cell r="R2253" t="str">
            <v>GUAYAS</v>
          </cell>
          <cell r="T2253" t="str">
            <v>ITSACOURIER</v>
          </cell>
          <cell r="U2253" t="str">
            <v>FLEXNETUIO_GYE</v>
          </cell>
          <cell r="V2253">
            <v>1</v>
          </cell>
          <cell r="W2253">
            <v>1</v>
          </cell>
          <cell r="X2253" t="str">
            <v>FLEXNET ECUADOR - MDELIVERY</v>
          </cell>
          <cell r="Y2253" t="str">
            <v>CALLE 28 DE JUNIO S/N Y GARCIA MORENO ENTRADA LLANO GRANDE</v>
          </cell>
          <cell r="Z2253" t="str">
            <v>1701_QUITO</v>
          </cell>
          <cell r="AA2253" t="str">
            <v/>
          </cell>
          <cell r="AB2253">
            <v>22373</v>
          </cell>
          <cell r="AC2253">
            <v>44918</v>
          </cell>
          <cell r="AD2253" t="str">
            <v>ITSACOURIER S.A.S</v>
          </cell>
          <cell r="AE2253" t="str">
            <v>IV314G</v>
          </cell>
          <cell r="AF2253">
            <v>0</v>
          </cell>
          <cell r="AG2253" t="str">
            <v>PEDIDO_ENTREGADO</v>
          </cell>
          <cell r="AH2253">
            <v>44918</v>
          </cell>
          <cell r="AK2253">
            <v>484841</v>
          </cell>
        </row>
        <row r="2254">
          <cell r="B2254">
            <v>484842</v>
          </cell>
          <cell r="C2254" t="str">
            <v>2478717</v>
          </cell>
          <cell r="D2254" t="str">
            <v>MDELIVERY</v>
          </cell>
          <cell r="E2254" t="str">
            <v>DESPACHO</v>
          </cell>
          <cell r="F2254" t="str">
            <v>NORMAL</v>
          </cell>
          <cell r="G2254" t="str">
            <v>FT76562</v>
          </cell>
          <cell r="H2254">
            <v>44917</v>
          </cell>
          <cell r="I2254" t="str">
            <v>ENTREGADO</v>
          </cell>
          <cell r="J2254">
            <v>44918</v>
          </cell>
          <cell r="K2254" t="str">
            <v>CRISTIAN PAREDES_ BANCO PICHINCHA CA</v>
          </cell>
          <cell r="L2254" t="str">
            <v>Amazonas y Pereira Matriz Banco Pichincha Av Piso 7</v>
          </cell>
          <cell r="M2254" t="str">
            <v>1790010937001</v>
          </cell>
          <cell r="N2254" t="str">
            <v>0999059226</v>
          </cell>
          <cell r="O2254" t="str">
            <v/>
          </cell>
          <cell r="P2254" t="str">
            <v>QUITO</v>
          </cell>
          <cell r="Q2254" t="str">
            <v>QUITO</v>
          </cell>
          <cell r="R2254" t="str">
            <v>PICHINCHA</v>
          </cell>
          <cell r="T2254" t="str">
            <v>FLEXTRANS UIO</v>
          </cell>
          <cell r="U2254" t="str">
            <v>FLEXNETUIO_LOCAL</v>
          </cell>
          <cell r="V2254">
            <v>1</v>
          </cell>
          <cell r="W2254">
            <v>1</v>
          </cell>
          <cell r="X2254" t="str">
            <v>FLEXNET ECUADOR - MDELIVERY</v>
          </cell>
          <cell r="Y2254" t="str">
            <v>CALLE 28 DE JUNIO S/N Y GARCIA MORENO ENTRADA LLANO GRANDE</v>
          </cell>
          <cell r="Z2254" t="str">
            <v>1701_QUITO</v>
          </cell>
          <cell r="AA2254" t="str">
            <v/>
          </cell>
          <cell r="AB2254">
            <v>22348</v>
          </cell>
          <cell r="AC2254">
            <v>44918</v>
          </cell>
          <cell r="AD2254" t="str">
            <v>FLEXTRANS</v>
          </cell>
          <cell r="AE2254" t="str">
            <v>PAB5141</v>
          </cell>
          <cell r="AF2254">
            <v>0</v>
          </cell>
          <cell r="AG2254" t="str">
            <v>PEDIDO_ENTREGADO</v>
          </cell>
          <cell r="AH2254">
            <v>44918</v>
          </cell>
          <cell r="AK2254">
            <v>484842</v>
          </cell>
        </row>
        <row r="2255">
          <cell r="B2255">
            <v>484843</v>
          </cell>
          <cell r="C2255" t="str">
            <v>2478718</v>
          </cell>
          <cell r="D2255" t="str">
            <v>MDELIVERY</v>
          </cell>
          <cell r="E2255" t="str">
            <v>DESPACHO</v>
          </cell>
          <cell r="F2255" t="str">
            <v>NORMAL</v>
          </cell>
          <cell r="G2255" t="str">
            <v>TF90307</v>
          </cell>
          <cell r="H2255">
            <v>44917</v>
          </cell>
          <cell r="I2255" t="str">
            <v>ENTREGADO</v>
          </cell>
          <cell r="J2255">
            <v>44918</v>
          </cell>
          <cell r="K2255" t="str">
            <v>YULEM MAUTONG JIMENEZ_COOPERATIVA DE AHORRO Y CREDITO DE TRABAJADORES AG</v>
          </cell>
          <cell r="L2255" t="str">
            <v xml:space="preserve"> GUAYAS GUAYAQUIL Av Carlos Julio Arosemena puerta 3 Centro Comercial Alban Borja Global Consult mezannine local 40 </v>
          </cell>
          <cell r="M2255" t="str">
            <v>1291718317001</v>
          </cell>
          <cell r="N2255" t="str">
            <v>997489848</v>
          </cell>
          <cell r="O2255" t="str">
            <v/>
          </cell>
          <cell r="P2255" t="str">
            <v>GUAYAQUIL</v>
          </cell>
          <cell r="Q2255" t="str">
            <v>GUAYAQUIL</v>
          </cell>
          <cell r="R2255" t="str">
            <v>GUAYAS</v>
          </cell>
          <cell r="T2255" t="str">
            <v>ITSACOURIER</v>
          </cell>
          <cell r="U2255" t="str">
            <v>FLEXNETUIO_GYE</v>
          </cell>
          <cell r="V2255">
            <v>1</v>
          </cell>
          <cell r="W2255">
            <v>1</v>
          </cell>
          <cell r="X2255" t="str">
            <v>FLEXNET ECUADOR - MDELIVERY</v>
          </cell>
          <cell r="Y2255" t="str">
            <v>CALLE 28 DE JUNIO S/N Y GARCIA MORENO ENTRADA LLANO GRANDE</v>
          </cell>
          <cell r="Z2255" t="str">
            <v>1701_QUITO</v>
          </cell>
          <cell r="AA2255" t="str">
            <v/>
          </cell>
          <cell r="AB2255">
            <v>22370</v>
          </cell>
          <cell r="AC2255">
            <v>44918</v>
          </cell>
          <cell r="AD2255" t="str">
            <v>ITSACOURIER S.A.S</v>
          </cell>
          <cell r="AE2255" t="str">
            <v>JJ069D</v>
          </cell>
          <cell r="AF2255">
            <v>0</v>
          </cell>
          <cell r="AG2255" t="str">
            <v>PEDIDO_ENTREGADO</v>
          </cell>
          <cell r="AH2255">
            <v>44918</v>
          </cell>
          <cell r="AK2255">
            <v>484843</v>
          </cell>
        </row>
        <row r="2256">
          <cell r="B2256">
            <v>484844</v>
          </cell>
          <cell r="C2256" t="str">
            <v>2478721</v>
          </cell>
          <cell r="D2256" t="str">
            <v>MDELIVERY</v>
          </cell>
          <cell r="E2256" t="str">
            <v>DESPACHO</v>
          </cell>
          <cell r="F2256" t="str">
            <v>NORMAL</v>
          </cell>
          <cell r="G2256" t="str">
            <v>FT76563</v>
          </cell>
          <cell r="H2256">
            <v>44917</v>
          </cell>
          <cell r="I2256" t="str">
            <v>ENTREGADO</v>
          </cell>
          <cell r="J2256">
            <v>44918</v>
          </cell>
          <cell r="K2256" t="str">
            <v>MARCO VINICIO MORA NAULA_TIENDAS INDUSTRIALES ASOCIADAS TIA S A</v>
          </cell>
          <cell r="L2256" t="str">
            <v xml:space="preserve"> PICHINCHA QUITO ALMACENES TIA BODEGA AV CALACALI LA INDEPENDENCIA S N Junto a la bomba de gasolina TERPEL </v>
          </cell>
          <cell r="M2256" t="str">
            <v>0990017514001</v>
          </cell>
          <cell r="N2256" t="str">
            <v>0998561235</v>
          </cell>
          <cell r="O2256" t="str">
            <v/>
          </cell>
          <cell r="P2256" t="str">
            <v>QUITO</v>
          </cell>
          <cell r="Q2256" t="str">
            <v>QUITO</v>
          </cell>
          <cell r="R2256" t="str">
            <v>PICHINCHA</v>
          </cell>
          <cell r="T2256" t="str">
            <v>FLEXTRANS UIO</v>
          </cell>
          <cell r="U2256" t="str">
            <v>FLEXNETUIO_LOCAL</v>
          </cell>
          <cell r="V2256">
            <v>1</v>
          </cell>
          <cell r="W2256">
            <v>1</v>
          </cell>
          <cell r="X2256" t="str">
            <v>FLEXNET ECUADOR - MDELIVERY</v>
          </cell>
          <cell r="Y2256" t="str">
            <v>CALLE 28 DE JUNIO S/N Y GARCIA MORENO ENTRADA LLANO GRANDE</v>
          </cell>
          <cell r="Z2256" t="str">
            <v>1701_QUITO</v>
          </cell>
          <cell r="AA2256" t="str">
            <v/>
          </cell>
          <cell r="AB2256">
            <v>22352</v>
          </cell>
          <cell r="AC2256">
            <v>44918</v>
          </cell>
          <cell r="AD2256" t="str">
            <v>ITSACOURIER S.A.S</v>
          </cell>
          <cell r="AE2256" t="str">
            <v>PCZ1855</v>
          </cell>
          <cell r="AF2256">
            <v>0</v>
          </cell>
          <cell r="AG2256" t="str">
            <v>PEDIDO_ENTREGADO</v>
          </cell>
          <cell r="AH2256">
            <v>44918</v>
          </cell>
          <cell r="AK2256">
            <v>484844</v>
          </cell>
        </row>
        <row r="2257">
          <cell r="B2257">
            <v>484845</v>
          </cell>
          <cell r="C2257" t="str">
            <v>2478722</v>
          </cell>
          <cell r="D2257" t="str">
            <v>MDELIVERY</v>
          </cell>
          <cell r="E2257" t="str">
            <v>DESPACHO</v>
          </cell>
          <cell r="F2257" t="str">
            <v>NORMAL</v>
          </cell>
          <cell r="G2257" t="str">
            <v>IC4015</v>
          </cell>
          <cell r="H2257">
            <v>44917</v>
          </cell>
          <cell r="I2257" t="str">
            <v>ENTREGADO</v>
          </cell>
          <cell r="J2257">
            <v>44918</v>
          </cell>
          <cell r="K2257" t="str">
            <v>Veronica Narvaez M_ASOCIACION DE PROFESORES DE LA UNIVERSIDAD DE CUEN</v>
          </cell>
          <cell r="L2257" t="str">
            <v>CALLE HONORATO LOYOLA 249 Y AGUSTIN CUEVA</v>
          </cell>
          <cell r="M2257" t="str">
            <v>0190128652001</v>
          </cell>
          <cell r="N2257" t="str">
            <v>09995553492</v>
          </cell>
          <cell r="O2257" t="str">
            <v/>
          </cell>
          <cell r="P2257" t="str">
            <v>CUENCA</v>
          </cell>
          <cell r="Q2257" t="str">
            <v>CUENCA</v>
          </cell>
          <cell r="R2257" t="str">
            <v>AZUAY</v>
          </cell>
          <cell r="T2257" t="str">
            <v>ITSACOURIER</v>
          </cell>
          <cell r="U2257" t="str">
            <v>FLEXNETUIO_PROVINCIA</v>
          </cell>
          <cell r="V2257">
            <v>1</v>
          </cell>
          <cell r="W2257">
            <v>1</v>
          </cell>
          <cell r="X2257" t="str">
            <v>FLEXNET ECUADOR - MDELIVERY</v>
          </cell>
          <cell r="Y2257" t="str">
            <v>CALLE 28 DE JUNIO S/N Y GARCIA MORENO ENTRADA LLANO GRANDE</v>
          </cell>
          <cell r="Z2257" t="str">
            <v>1701_QUITO</v>
          </cell>
          <cell r="AA2257" t="str">
            <v/>
          </cell>
          <cell r="AB2257">
            <v>22354</v>
          </cell>
          <cell r="AC2257">
            <v>44918</v>
          </cell>
          <cell r="AD2257" t="str">
            <v>ITSACOURIER S.A.S</v>
          </cell>
          <cell r="AE2257" t="str">
            <v>PDD1729</v>
          </cell>
          <cell r="AF2257">
            <v>0</v>
          </cell>
          <cell r="AG2257" t="str">
            <v>PEDIDO_ENTREGADO</v>
          </cell>
          <cell r="AH2257">
            <v>44918</v>
          </cell>
          <cell r="AK2257">
            <v>484845</v>
          </cell>
        </row>
        <row r="2258">
          <cell r="B2258">
            <v>484846</v>
          </cell>
          <cell r="C2258" t="str">
            <v>2478723</v>
          </cell>
          <cell r="D2258" t="str">
            <v>MDELIVERY</v>
          </cell>
          <cell r="E2258" t="str">
            <v>DESPACHO</v>
          </cell>
          <cell r="F2258" t="str">
            <v>NORMAL</v>
          </cell>
          <cell r="G2258" t="str">
            <v>FT76572</v>
          </cell>
          <cell r="H2258">
            <v>44917</v>
          </cell>
          <cell r="I2258" t="str">
            <v>ENTREGADO</v>
          </cell>
          <cell r="J2258">
            <v>44918</v>
          </cell>
          <cell r="K2258" t="str">
            <v>Sofia Alexandra Benitez Recalde_ASOCIACION SOLIDARISTA PROFUTURO</v>
          </cell>
          <cell r="L2258" t="str">
            <v xml:space="preserve">Holcim Planta Quito Norte Av Manuel Zambrano 200 y 6 de Diciembre </v>
          </cell>
          <cell r="M2258" t="str">
            <v>0992424222001</v>
          </cell>
          <cell r="N2258" t="str">
            <v>0987383995</v>
          </cell>
          <cell r="O2258" t="str">
            <v/>
          </cell>
          <cell r="P2258" t="str">
            <v>QUITO</v>
          </cell>
          <cell r="Q2258" t="str">
            <v>QUITO</v>
          </cell>
          <cell r="R2258" t="str">
            <v>PICHINCHA</v>
          </cell>
          <cell r="T2258" t="str">
            <v>FLEXTRANS UIO</v>
          </cell>
          <cell r="U2258" t="str">
            <v>FLEXNETUIO_LOCAL</v>
          </cell>
          <cell r="V2258">
            <v>1</v>
          </cell>
          <cell r="W2258">
            <v>1</v>
          </cell>
          <cell r="X2258" t="str">
            <v>FLEXNET ECUADOR - MDELIVERY</v>
          </cell>
          <cell r="Y2258" t="str">
            <v>CALLE 28 DE JUNIO S/N Y GARCIA MORENO ENTRADA LLANO GRANDE</v>
          </cell>
          <cell r="Z2258" t="str">
            <v>1701_QUITO</v>
          </cell>
          <cell r="AA2258" t="str">
            <v/>
          </cell>
          <cell r="AB2258">
            <v>22348</v>
          </cell>
          <cell r="AC2258">
            <v>44918</v>
          </cell>
          <cell r="AD2258" t="str">
            <v>FLEXTRANS</v>
          </cell>
          <cell r="AE2258" t="str">
            <v>PAB5141</v>
          </cell>
          <cell r="AF2258">
            <v>0</v>
          </cell>
          <cell r="AG2258" t="str">
            <v>PEDIDO_ENTREGADO</v>
          </cell>
          <cell r="AH2258">
            <v>44918</v>
          </cell>
          <cell r="AK2258">
            <v>484846</v>
          </cell>
        </row>
        <row r="2259">
          <cell r="B2259">
            <v>484847</v>
          </cell>
          <cell r="C2259" t="str">
            <v>2478730</v>
          </cell>
          <cell r="D2259" t="str">
            <v>MDELIVERY</v>
          </cell>
          <cell r="E2259" t="str">
            <v>DESPACHO</v>
          </cell>
          <cell r="F2259" t="str">
            <v>NORMAL</v>
          </cell>
          <cell r="G2259" t="str">
            <v>FT76564</v>
          </cell>
          <cell r="H2259">
            <v>44917</v>
          </cell>
          <cell r="I2259" t="str">
            <v>ENTREGADO</v>
          </cell>
          <cell r="J2259">
            <v>44918</v>
          </cell>
          <cell r="K2259" t="str">
            <v>PATRICIO HIDALGO_ADITMAQ</v>
          </cell>
          <cell r="L2259" t="str">
            <v xml:space="preserve">Bypass De Cumbaya S N Ingreso Santa Lucia Referencia “Centro Comercial Plaza Modena Ofic 12 y 13 </v>
          </cell>
          <cell r="M2259" t="str">
            <v>1791269489001</v>
          </cell>
          <cell r="N2259" t="str">
            <v>0986136800</v>
          </cell>
          <cell r="O2259" t="str">
            <v/>
          </cell>
          <cell r="P2259" t="str">
            <v>QUITO</v>
          </cell>
          <cell r="Q2259" t="str">
            <v>QUITO</v>
          </cell>
          <cell r="R2259" t="str">
            <v>PICHINCHA</v>
          </cell>
          <cell r="T2259" t="str">
            <v>FLEXTRANS UIO</v>
          </cell>
          <cell r="U2259" t="str">
            <v>FLEXNETUIO_LOCAL</v>
          </cell>
          <cell r="V2259">
            <v>1</v>
          </cell>
          <cell r="W2259">
            <v>1</v>
          </cell>
          <cell r="X2259" t="str">
            <v>FLEXNET ECUADOR - MDELIVERY</v>
          </cell>
          <cell r="Y2259" t="str">
            <v>CALLE 28 DE JUNIO S/N Y GARCIA MORENO ENTRADA LLANO GRANDE</v>
          </cell>
          <cell r="Z2259" t="str">
            <v>1701_QUITO</v>
          </cell>
          <cell r="AA2259" t="str">
            <v/>
          </cell>
          <cell r="AB2259">
            <v>22351</v>
          </cell>
          <cell r="AC2259">
            <v>44918</v>
          </cell>
          <cell r="AD2259" t="str">
            <v>ITSACOURIER S.A.S</v>
          </cell>
          <cell r="AE2259" t="str">
            <v>PDV9459</v>
          </cell>
          <cell r="AF2259">
            <v>0</v>
          </cell>
          <cell r="AG2259" t="str">
            <v>PEDIDO_ENTREGADO</v>
          </cell>
          <cell r="AH2259">
            <v>44918</v>
          </cell>
          <cell r="AK2259">
            <v>484847</v>
          </cell>
        </row>
        <row r="2260">
          <cell r="B2260">
            <v>484848</v>
          </cell>
          <cell r="C2260" t="str">
            <v>2478791</v>
          </cell>
          <cell r="D2260" t="str">
            <v>MDELIVERY</v>
          </cell>
          <cell r="E2260" t="str">
            <v>DESPACHO</v>
          </cell>
          <cell r="F2260" t="str">
            <v>NORMAL</v>
          </cell>
          <cell r="G2260" t="str">
            <v>IC4010</v>
          </cell>
          <cell r="H2260">
            <v>44917</v>
          </cell>
          <cell r="I2260" t="str">
            <v>INCIDENCIA</v>
          </cell>
          <cell r="J2260">
            <v>44918</v>
          </cell>
          <cell r="K2260" t="str">
            <v>ADRIANA TORAL_ASOCIACION DE DOCENTES EMPLEADOS Y TRAB</v>
          </cell>
          <cell r="L2260" t="str">
            <v>Urapan 1 78 y paseo 3 de noviembre LLAMAR A LA USUARIA</v>
          </cell>
          <cell r="M2260" t="str">
            <v>0190436578001</v>
          </cell>
          <cell r="N2260" t="str">
            <v>0967247081</v>
          </cell>
          <cell r="O2260" t="str">
            <v/>
          </cell>
          <cell r="P2260" t="str">
            <v>CUENCA</v>
          </cell>
          <cell r="Q2260" t="str">
            <v>CUENCA</v>
          </cell>
          <cell r="R2260" t="str">
            <v>AZUAY</v>
          </cell>
          <cell r="T2260" t="str">
            <v>ITSACOURIER</v>
          </cell>
          <cell r="U2260" t="str">
            <v>FLEXNETUIO_PROVINCIA</v>
          </cell>
          <cell r="V2260">
            <v>1</v>
          </cell>
          <cell r="W2260">
            <v>1</v>
          </cell>
          <cell r="X2260" t="str">
            <v>FLEXNET ECUADOR - MDELIVERY</v>
          </cell>
          <cell r="Y2260" t="str">
            <v>CALLE 28 DE JUNIO S/N Y GARCIA MORENO ENTRADA LLANO GRANDE</v>
          </cell>
          <cell r="Z2260" t="str">
            <v>1701_QUITO</v>
          </cell>
          <cell r="AA2260" t="str">
            <v/>
          </cell>
          <cell r="AB2260">
            <v>22354</v>
          </cell>
          <cell r="AC2260">
            <v>44918</v>
          </cell>
          <cell r="AD2260" t="str">
            <v>ITSACOURIER S.A.S</v>
          </cell>
          <cell r="AE2260" t="str">
            <v>PDD1729</v>
          </cell>
          <cell r="AF2260">
            <v>1</v>
          </cell>
          <cell r="AG2260" t="str">
            <v>PEDIDO_CON_INCIDENCIA</v>
          </cell>
          <cell r="AH2260">
            <v>44918</v>
          </cell>
          <cell r="AI2260" t="str">
            <v>ENVIO RECHAZADO</v>
          </cell>
          <cell r="AJ2260" t="str">
            <v/>
          </cell>
          <cell r="AK2260">
            <v>484848</v>
          </cell>
        </row>
        <row r="2261">
          <cell r="B2261">
            <v>484849</v>
          </cell>
          <cell r="C2261" t="str">
            <v>2478800</v>
          </cell>
          <cell r="D2261" t="str">
            <v>MDELIVERY</v>
          </cell>
          <cell r="E2261" t="str">
            <v>DESPACHO</v>
          </cell>
          <cell r="F2261" t="str">
            <v>NORMAL</v>
          </cell>
          <cell r="G2261" t="str">
            <v>TF90310</v>
          </cell>
          <cell r="H2261">
            <v>44917</v>
          </cell>
          <cell r="I2261" t="str">
            <v>ENTREGADO</v>
          </cell>
          <cell r="J2261">
            <v>44918</v>
          </cell>
          <cell r="K2261" t="str">
            <v xml:space="preserve">Kevin Joao Aguilera Castro_BANCO GUAYAQUIL S A </v>
          </cell>
          <cell r="L2261" t="str">
            <v>centro comercial city mall avda felipe pezo y benjamin carrion agencia city mall banco guayaquil de lunes a viernes de 10h00 A 16h30</v>
          </cell>
          <cell r="M2261" t="str">
            <v>0990049459001</v>
          </cell>
          <cell r="N2261" t="str">
            <v>0979146460</v>
          </cell>
          <cell r="O2261" t="str">
            <v/>
          </cell>
          <cell r="P2261" t="str">
            <v>GUAYAQUIL</v>
          </cell>
          <cell r="Q2261" t="str">
            <v>GUAYAQUIL</v>
          </cell>
          <cell r="R2261" t="str">
            <v>GUAYAS</v>
          </cell>
          <cell r="T2261" t="str">
            <v>ITSACOURIER</v>
          </cell>
          <cell r="U2261" t="str">
            <v>FLEXNETUIO_GYE</v>
          </cell>
          <cell r="V2261">
            <v>1</v>
          </cell>
          <cell r="W2261">
            <v>1</v>
          </cell>
          <cell r="X2261" t="str">
            <v>FLEXNET ECUADOR - MDELIVERY</v>
          </cell>
          <cell r="Y2261" t="str">
            <v>CALLE 28 DE JUNIO S/N Y GARCIA MORENO ENTRADA LLANO GRANDE</v>
          </cell>
          <cell r="Z2261" t="str">
            <v>1701_QUITO</v>
          </cell>
          <cell r="AA2261" t="str">
            <v/>
          </cell>
          <cell r="AB2261">
            <v>22373</v>
          </cell>
          <cell r="AC2261">
            <v>44918</v>
          </cell>
          <cell r="AD2261" t="str">
            <v>ITSACOURIER S.A.S</v>
          </cell>
          <cell r="AE2261" t="str">
            <v>IV314G</v>
          </cell>
          <cell r="AF2261">
            <v>0</v>
          </cell>
          <cell r="AG2261" t="str">
            <v>PEDIDO_ENTREGADO</v>
          </cell>
          <cell r="AH2261">
            <v>44918</v>
          </cell>
          <cell r="AK2261">
            <v>484849</v>
          </cell>
        </row>
        <row r="2262">
          <cell r="B2262">
            <v>484850</v>
          </cell>
          <cell r="C2262" t="str">
            <v>2478801</v>
          </cell>
          <cell r="D2262" t="str">
            <v>MDELIVERY</v>
          </cell>
          <cell r="E2262" t="str">
            <v>DESPACHO</v>
          </cell>
          <cell r="F2262" t="str">
            <v>NORMAL</v>
          </cell>
          <cell r="G2262" t="str">
            <v>031080002478801</v>
          </cell>
          <cell r="H2262">
            <v>44917</v>
          </cell>
          <cell r="I2262" t="str">
            <v>INCIDENCIA</v>
          </cell>
          <cell r="J2262">
            <v>44922</v>
          </cell>
          <cell r="K2262" t="str">
            <v>ARANA GUTIERREZ DARIO ALEXANDER_ARANA GUTIERREZ DARIO ALEXANDER</v>
          </cell>
          <cell r="L2262" t="str">
            <v xml:space="preserve"> Dejar chip en Agencia de San Lorenzo Punto de Atencion Tramaco San Lorenzo Direccion CALLE IMBABURA Y 24 DE MAYO TRAS EL MUNICIPIO DE SAN LORENZO </v>
          </cell>
          <cell r="M2262" t="str">
            <v>1003644208001</v>
          </cell>
          <cell r="N2262" t="str">
            <v>0981780544</v>
          </cell>
          <cell r="O2262" t="str">
            <v/>
          </cell>
          <cell r="P2262" t="str">
            <v>SAN LORENZO</v>
          </cell>
          <cell r="Q2262" t="str">
            <v>SAN LORENZO</v>
          </cell>
          <cell r="R2262" t="str">
            <v>ESMERALDAS</v>
          </cell>
          <cell r="T2262" t="str">
            <v>TRAMACO</v>
          </cell>
          <cell r="U2262" t="str">
            <v>FLEXNETUIO_PROVINCIA</v>
          </cell>
          <cell r="V2262">
            <v>1</v>
          </cell>
          <cell r="W2262">
            <v>1</v>
          </cell>
          <cell r="X2262" t="str">
            <v>FLEXNET ECUADOR - MDELIVERY</v>
          </cell>
          <cell r="Y2262" t="str">
            <v>CALLE 28 DE JUNIO S/N Y GARCIA MORENO ENTRADA LLANO GRANDE</v>
          </cell>
          <cell r="Z2262" t="str">
            <v>1701_QUITO</v>
          </cell>
          <cell r="AA2262" t="str">
            <v/>
          </cell>
          <cell r="AB2262">
            <v>22337</v>
          </cell>
          <cell r="AC2262">
            <v>44918</v>
          </cell>
          <cell r="AD2262" t="str">
            <v>TRAMACO EXPRESS</v>
          </cell>
          <cell r="AE2262" t="str">
            <v>GENERICO TMC</v>
          </cell>
          <cell r="AF2262">
            <v>1</v>
          </cell>
          <cell r="AG2262" t="str">
            <v>PEDIDO_CON_INCIDENCIA</v>
          </cell>
          <cell r="AH2262">
            <v>44918</v>
          </cell>
          <cell r="AJ2262" t="str">
            <v>ENTREGA PROGRAMADA CON TURNO - CLIENTE -  - SEGUN COBERTURA LA RUTA SE CUBRE LOS JUEVES - CLIENTE:SI</v>
          </cell>
          <cell r="AK2262">
            <v>484850</v>
          </cell>
        </row>
        <row r="2263">
          <cell r="B2263">
            <v>484851</v>
          </cell>
          <cell r="C2263" t="str">
            <v>2478803</v>
          </cell>
          <cell r="D2263" t="str">
            <v>MDELIVERY</v>
          </cell>
          <cell r="E2263" t="str">
            <v>DESPACHO</v>
          </cell>
          <cell r="F2263" t="str">
            <v>NORMAL</v>
          </cell>
          <cell r="G2263" t="str">
            <v>IC4004</v>
          </cell>
          <cell r="H2263">
            <v>44917</v>
          </cell>
          <cell r="I2263" t="str">
            <v>ENTREGADO</v>
          </cell>
          <cell r="J2263">
            <v>44918</v>
          </cell>
          <cell r="K2263" t="str">
            <v xml:space="preserve">Edison Siguenza_GRAIMAN CIA LTDA </v>
          </cell>
          <cell r="L2263" t="str">
            <v xml:space="preserve"> Parque Industrial Machangara Panamericana Norte CUENCA Azuay GRAIMAN </v>
          </cell>
          <cell r="M2263" t="str">
            <v>0190122271001</v>
          </cell>
          <cell r="N2263" t="str">
            <v>0987215822</v>
          </cell>
          <cell r="O2263" t="str">
            <v/>
          </cell>
          <cell r="P2263" t="str">
            <v>CUENCA</v>
          </cell>
          <cell r="Q2263" t="str">
            <v>CUENCA</v>
          </cell>
          <cell r="R2263" t="str">
            <v>AZUAY</v>
          </cell>
          <cell r="T2263" t="str">
            <v>ITSACOURIER</v>
          </cell>
          <cell r="U2263" t="str">
            <v>FLEXNETUIO_PROVINCIA</v>
          </cell>
          <cell r="V2263">
            <v>1</v>
          </cell>
          <cell r="W2263">
            <v>1</v>
          </cell>
          <cell r="X2263" t="str">
            <v>FLEXNET ECUADOR - MDELIVERY</v>
          </cell>
          <cell r="Y2263" t="str">
            <v>CALLE 28 DE JUNIO S/N Y GARCIA MORENO ENTRADA LLANO GRANDE</v>
          </cell>
          <cell r="Z2263" t="str">
            <v>1701_QUITO</v>
          </cell>
          <cell r="AA2263" t="str">
            <v/>
          </cell>
          <cell r="AB2263">
            <v>22354</v>
          </cell>
          <cell r="AC2263">
            <v>44918</v>
          </cell>
          <cell r="AD2263" t="str">
            <v>ITSACOURIER S.A.S</v>
          </cell>
          <cell r="AE2263" t="str">
            <v>PDD1729</v>
          </cell>
          <cell r="AF2263">
            <v>0</v>
          </cell>
          <cell r="AG2263" t="str">
            <v>PEDIDO_ENTREGADO</v>
          </cell>
          <cell r="AH2263">
            <v>44918</v>
          </cell>
          <cell r="AK2263">
            <v>484851</v>
          </cell>
        </row>
        <row r="2264">
          <cell r="B2264">
            <v>484852</v>
          </cell>
          <cell r="C2264" t="str">
            <v>2478814</v>
          </cell>
          <cell r="D2264" t="str">
            <v>MDELIVERY</v>
          </cell>
          <cell r="E2264" t="str">
            <v>DESPACHO</v>
          </cell>
          <cell r="F2264" t="str">
            <v>NORMAL</v>
          </cell>
          <cell r="G2264" t="str">
            <v>IC4002</v>
          </cell>
          <cell r="H2264">
            <v>44917</v>
          </cell>
          <cell r="I2264" t="str">
            <v>ENTREGADO</v>
          </cell>
          <cell r="J2264">
            <v>44918</v>
          </cell>
          <cell r="K2264" t="str">
            <v>SARMIENTO PINEDA LUIS DAVID_SARMIENTO PINEDA LUIS DAVID</v>
          </cell>
          <cell r="L2264" t="str">
            <v>panamericana sur km 8 y medio en ceramica rialto alado de pista de motocross honda</v>
          </cell>
          <cell r="M2264" t="str">
            <v>0105572184001</v>
          </cell>
          <cell r="N2264" t="str">
            <v>0967369399</v>
          </cell>
          <cell r="O2264" t="str">
            <v/>
          </cell>
          <cell r="P2264" t="str">
            <v>CUENCA</v>
          </cell>
          <cell r="Q2264" t="str">
            <v>CUENCA</v>
          </cell>
          <cell r="R2264" t="str">
            <v>AZUAY</v>
          </cell>
          <cell r="T2264" t="str">
            <v>ITSACOURIER</v>
          </cell>
          <cell r="U2264" t="str">
            <v>FLEXNETUIO_PROVINCIA</v>
          </cell>
          <cell r="V2264">
            <v>1</v>
          </cell>
          <cell r="W2264">
            <v>1</v>
          </cell>
          <cell r="X2264" t="str">
            <v>FLEXNET ECUADOR - MDELIVERY</v>
          </cell>
          <cell r="Y2264" t="str">
            <v>CALLE 28 DE JUNIO S/N Y GARCIA MORENO ENTRADA LLANO GRANDE</v>
          </cell>
          <cell r="Z2264" t="str">
            <v>1701_QUITO</v>
          </cell>
          <cell r="AA2264" t="str">
            <v/>
          </cell>
          <cell r="AB2264">
            <v>22354</v>
          </cell>
          <cell r="AC2264">
            <v>44918</v>
          </cell>
          <cell r="AD2264" t="str">
            <v>ITSACOURIER S.A.S</v>
          </cell>
          <cell r="AE2264" t="str">
            <v>PDD1729</v>
          </cell>
          <cell r="AF2264">
            <v>0</v>
          </cell>
          <cell r="AG2264" t="str">
            <v>PEDIDO_ENTREGADO</v>
          </cell>
          <cell r="AH2264">
            <v>44918</v>
          </cell>
          <cell r="AK2264">
            <v>484852</v>
          </cell>
        </row>
        <row r="2265">
          <cell r="B2265">
            <v>484853</v>
          </cell>
          <cell r="C2265" t="str">
            <v>2478815</v>
          </cell>
          <cell r="D2265" t="str">
            <v>MDELIVERY</v>
          </cell>
          <cell r="E2265" t="str">
            <v>DESPACHO</v>
          </cell>
          <cell r="F2265" t="str">
            <v>NORMAL</v>
          </cell>
          <cell r="G2265" t="str">
            <v>031080002478815</v>
          </cell>
          <cell r="H2265">
            <v>44917</v>
          </cell>
          <cell r="I2265" t="str">
            <v>EN_TRANSITO</v>
          </cell>
          <cell r="J2265">
            <v>44917</v>
          </cell>
          <cell r="K2265" t="str">
            <v>CORDOVA ENDARA OLIVER JAVIER_CORDOVA ENDARA OLIVER JAVIER</v>
          </cell>
          <cell r="L2265" t="str">
            <v>ATUNTAQUI CANTON ANTONIO ANTE ALFREDO BOADA Y GENERAL ENRIQUEZ FENTE A LA UNIDAD EDUCATIVA SANTA LUISA EN RESTAURANTE DONA IRENE</v>
          </cell>
          <cell r="M2265" t="str">
            <v>1004043855001</v>
          </cell>
          <cell r="N2265" t="str">
            <v>0986905330</v>
          </cell>
          <cell r="O2265" t="str">
            <v/>
          </cell>
          <cell r="P2265" t="str">
            <v>IBARRA</v>
          </cell>
          <cell r="Q2265" t="str">
            <v>IBARRA</v>
          </cell>
          <cell r="R2265" t="str">
            <v>IMBABURA</v>
          </cell>
          <cell r="T2265" t="str">
            <v>TRAMACO</v>
          </cell>
          <cell r="U2265" t="str">
            <v>FLEXNETUIO_PROVINCIA</v>
          </cell>
          <cell r="V2265">
            <v>1</v>
          </cell>
          <cell r="W2265">
            <v>1</v>
          </cell>
          <cell r="X2265" t="str">
            <v>FLEXNET ECUADOR - MDELIVERY</v>
          </cell>
          <cell r="Y2265" t="str">
            <v>CALLE 28 DE JUNIO S/N Y GARCIA MORENO ENTRADA LLANO GRANDE</v>
          </cell>
          <cell r="Z2265" t="str">
            <v>1701_QUITO</v>
          </cell>
          <cell r="AA2265" t="str">
            <v/>
          </cell>
          <cell r="AB2265">
            <v>22337</v>
          </cell>
          <cell r="AC2265">
            <v>44918</v>
          </cell>
          <cell r="AD2265" t="str">
            <v>TRAMACO EXPRESS</v>
          </cell>
          <cell r="AE2265" t="str">
            <v>GENERICO TMC</v>
          </cell>
          <cell r="AF2265">
            <v>0</v>
          </cell>
          <cell r="AG2265" t="str">
            <v>PEDIDO_EN_TRANSITO</v>
          </cell>
          <cell r="AH2265">
            <v>44918</v>
          </cell>
          <cell r="AJ2265" t="str">
            <v xml:space="preserve">_x000D_
</v>
          </cell>
          <cell r="AK2265">
            <v>484853</v>
          </cell>
        </row>
        <row r="2266">
          <cell r="B2266">
            <v>484854</v>
          </cell>
          <cell r="C2266" t="str">
            <v>2478816</v>
          </cell>
          <cell r="D2266" t="str">
            <v>MDELIVERY</v>
          </cell>
          <cell r="E2266" t="str">
            <v>DESPACHO</v>
          </cell>
          <cell r="F2266" t="str">
            <v>NORMAL</v>
          </cell>
          <cell r="G2266" t="str">
            <v>FT76537</v>
          </cell>
          <cell r="H2266">
            <v>44917</v>
          </cell>
          <cell r="I2266" t="str">
            <v>ENTREGADO</v>
          </cell>
          <cell r="J2266">
            <v>44918</v>
          </cell>
          <cell r="K2266" t="str">
            <v>OLGER WLADIMIR SIMBANA QUILUMBA_OLGER WLADIMIR SIMBANA QUILUMBA</v>
          </cell>
          <cell r="L2266" t="str">
            <v>12 DE OCTUBRE Y CORUNA SECTOR LAS ARTIGAS EDIFICIO ARTIGAS CON VIDRIOS NEGROS ALTOS DE BANCO DEL PACIFICO</v>
          </cell>
          <cell r="M2266" t="str">
            <v>1723966543</v>
          </cell>
          <cell r="N2266" t="str">
            <v>0968806984</v>
          </cell>
          <cell r="O2266" t="str">
            <v/>
          </cell>
          <cell r="P2266" t="str">
            <v>QUITO</v>
          </cell>
          <cell r="Q2266" t="str">
            <v>QUITO</v>
          </cell>
          <cell r="R2266" t="str">
            <v>PICHINCHA</v>
          </cell>
          <cell r="T2266" t="str">
            <v>FLEXTRANS UIO</v>
          </cell>
          <cell r="U2266" t="str">
            <v>FLEXNETUIO_LOCAL</v>
          </cell>
          <cell r="V2266">
            <v>1</v>
          </cell>
          <cell r="W2266">
            <v>1</v>
          </cell>
          <cell r="X2266" t="str">
            <v>FLEXNET ECUADOR - MDELIVERY</v>
          </cell>
          <cell r="Y2266" t="str">
            <v>CALLE 28 DE JUNIO S/N Y GARCIA MORENO ENTRADA LLANO GRANDE</v>
          </cell>
          <cell r="Z2266" t="str">
            <v>1701_QUITO</v>
          </cell>
          <cell r="AA2266" t="str">
            <v/>
          </cell>
          <cell r="AB2266">
            <v>22360</v>
          </cell>
          <cell r="AC2266">
            <v>44918</v>
          </cell>
          <cell r="AD2266" t="str">
            <v>ITSACOURIER S.A.S</v>
          </cell>
          <cell r="AE2266" t="str">
            <v>LU161L</v>
          </cell>
          <cell r="AF2266">
            <v>0</v>
          </cell>
          <cell r="AG2266" t="str">
            <v>PEDIDO_ENTREGADO</v>
          </cell>
          <cell r="AH2266">
            <v>44918</v>
          </cell>
          <cell r="AK2266">
            <v>484854</v>
          </cell>
        </row>
        <row r="2267">
          <cell r="B2267">
            <v>484855</v>
          </cell>
          <cell r="C2267" t="str">
            <v>2478817</v>
          </cell>
          <cell r="D2267" t="str">
            <v>MDELIVERY</v>
          </cell>
          <cell r="E2267" t="str">
            <v>DESPACHO</v>
          </cell>
          <cell r="F2267" t="str">
            <v>NORMAL</v>
          </cell>
          <cell r="G2267" t="str">
            <v>031080002478817</v>
          </cell>
          <cell r="H2267">
            <v>44917</v>
          </cell>
          <cell r="I2267" t="str">
            <v>ENTREGADO</v>
          </cell>
          <cell r="J2267">
            <v>44918</v>
          </cell>
          <cell r="K2267" t="str">
            <v>GUSTAVO PERFECTO RODRIGUEZ MANZABA_GUSTAVO PERFECTO RODRIGUEZ MANZABA</v>
          </cell>
          <cell r="L2267" t="str">
            <v xml:space="preserve"> VIA A DAULE KM 7 Y MEDIO COOPERATIVA FRANCISCO JACOME MZ 256 SOLAR 17 REFERENCIA A LADO DE LA FARMACIA SUPER ECONOMICA POLLOS A LA BRASA DE GUS TAR </v>
          </cell>
          <cell r="M2267" t="str">
            <v>0916311483001</v>
          </cell>
          <cell r="N2267" t="str">
            <v>0995800548 / 0939948374</v>
          </cell>
          <cell r="O2267" t="str">
            <v/>
          </cell>
          <cell r="P2267" t="str">
            <v>GUAYAQUIL</v>
          </cell>
          <cell r="Q2267" t="str">
            <v>GUAYAQUIL</v>
          </cell>
          <cell r="R2267" t="str">
            <v>GUAYAS</v>
          </cell>
          <cell r="T2267" t="str">
            <v>TRAMACO</v>
          </cell>
          <cell r="U2267" t="str">
            <v>FLEXNETUIO_GYE</v>
          </cell>
          <cell r="V2267">
            <v>1</v>
          </cell>
          <cell r="W2267">
            <v>1</v>
          </cell>
          <cell r="X2267" t="str">
            <v>FLEXNET ECUADOR - MDELIVERY</v>
          </cell>
          <cell r="Y2267" t="str">
            <v>CALLE 28 DE JUNIO S/N Y GARCIA MORENO ENTRADA LLANO GRANDE</v>
          </cell>
          <cell r="Z2267" t="str">
            <v>1701_QUITO</v>
          </cell>
          <cell r="AA2267" t="str">
            <v/>
          </cell>
          <cell r="AB2267">
            <v>22337</v>
          </cell>
          <cell r="AC2267">
            <v>44918</v>
          </cell>
          <cell r="AD2267" t="str">
            <v>TRAMACO EXPRESS</v>
          </cell>
          <cell r="AE2267" t="str">
            <v>GENERICO TMC</v>
          </cell>
          <cell r="AF2267">
            <v>0</v>
          </cell>
          <cell r="AG2267" t="str">
            <v>PEDIDO_ENTREGADO</v>
          </cell>
          <cell r="AH2267">
            <v>44918</v>
          </cell>
          <cell r="AJ2267" t="str">
            <v>GUIA ENTREGADA -Gustavo. Ridriguez - 0916311483</v>
          </cell>
          <cell r="AK2267">
            <v>484855</v>
          </cell>
        </row>
        <row r="2268">
          <cell r="B2268">
            <v>484856</v>
          </cell>
          <cell r="C2268" t="str">
            <v>2478818</v>
          </cell>
          <cell r="D2268" t="str">
            <v>MDELIVERY</v>
          </cell>
          <cell r="E2268" t="str">
            <v>DESPACHO</v>
          </cell>
          <cell r="F2268" t="str">
            <v>NORMAL</v>
          </cell>
          <cell r="G2268" t="str">
            <v>031080002478818</v>
          </cell>
          <cell r="H2268">
            <v>44917</v>
          </cell>
          <cell r="I2268" t="str">
            <v>INCIDENCIA</v>
          </cell>
          <cell r="J2268">
            <v>44922</v>
          </cell>
          <cell r="K2268" t="str">
            <v>KARINA VIMOS_ASOCIACION DE PROFESORES DE LA ESCUELA SUPERIOR PO</v>
          </cell>
          <cell r="L2268" t="str">
            <v xml:space="preserve"> CHIMBORAZO RIOBAMBA PANAMERICANA SUR KM 1 1 2 OFICINAS DE LA ASO N A POLITECNICA OFICINAS DE LA ASO </v>
          </cell>
          <cell r="M2268" t="str">
            <v>0691703797001</v>
          </cell>
          <cell r="N2268" t="str">
            <v>0983316152</v>
          </cell>
          <cell r="O2268" t="str">
            <v/>
          </cell>
          <cell r="P2268" t="str">
            <v>RIOBAMBA</v>
          </cell>
          <cell r="Q2268" t="str">
            <v>RIOBAMBA</v>
          </cell>
          <cell r="R2268" t="str">
            <v>CHIMBORAZO</v>
          </cell>
          <cell r="T2268" t="str">
            <v>TRAMACO</v>
          </cell>
          <cell r="U2268" t="str">
            <v>FLEXNETUIO_PROVINCIA</v>
          </cell>
          <cell r="V2268">
            <v>1</v>
          </cell>
          <cell r="W2268">
            <v>1</v>
          </cell>
          <cell r="X2268" t="str">
            <v>FLEXNET ECUADOR - MDELIVERY</v>
          </cell>
          <cell r="Y2268" t="str">
            <v>CALLE 28 DE JUNIO S/N Y GARCIA MORENO ENTRADA LLANO GRANDE</v>
          </cell>
          <cell r="Z2268" t="str">
            <v>1701_QUITO</v>
          </cell>
          <cell r="AA2268" t="str">
            <v/>
          </cell>
          <cell r="AB2268">
            <v>22337</v>
          </cell>
          <cell r="AC2268">
            <v>44918</v>
          </cell>
          <cell r="AD2268" t="str">
            <v>TRAMACO EXPRESS</v>
          </cell>
          <cell r="AE2268" t="str">
            <v>GENERICO TMC</v>
          </cell>
          <cell r="AF2268">
            <v>1</v>
          </cell>
          <cell r="AG2268" t="str">
            <v>PEDIDO_CON_INCIDENCIA</v>
          </cell>
          <cell r="AH2268">
            <v>44918</v>
          </cell>
          <cell r="AJ2268" t="str">
            <v>CASA O LOCAL CERRADO - CLIENTE -  - Cerrado  - CLIENTE:SI - PUBLICO:SI</v>
          </cell>
          <cell r="AK2268">
            <v>484856</v>
          </cell>
        </row>
        <row r="2269">
          <cell r="B2269">
            <v>484857</v>
          </cell>
          <cell r="C2269" t="str">
            <v>2478819</v>
          </cell>
          <cell r="D2269" t="str">
            <v>MDELIVERY</v>
          </cell>
          <cell r="E2269" t="str">
            <v>DESPACHO</v>
          </cell>
          <cell r="F2269" t="str">
            <v>NORMAL</v>
          </cell>
          <cell r="G2269" t="str">
            <v>031080002478819</v>
          </cell>
          <cell r="H2269">
            <v>44917</v>
          </cell>
          <cell r="I2269" t="str">
            <v>ENTREGADO</v>
          </cell>
          <cell r="J2269">
            <v>44922</v>
          </cell>
          <cell r="K2269" t="str">
            <v>MARIA FANNY TOAPANTA_LUIS ALFREDO PILCO ALCACIEGA</v>
          </cell>
          <cell r="L2269" t="str">
            <v xml:space="preserve"> CIUDAD FRANCISCO DE ORELLANA EL COCA LUGAR DE ENTREGA BARRIO 27 DE OCTUBRE AV LAS AMERCIAS PATRICIO LASCANO REFERENCIA DIAGONAL A LA JEFATURA DE TRANSITO CASA COLOR GRIS DE DOS PISOS </v>
          </cell>
          <cell r="M2269" t="str">
            <v>1801441781001</v>
          </cell>
          <cell r="N2269" t="str">
            <v>0993669031 / 0994755235</v>
          </cell>
          <cell r="P2269" t="str">
            <v>220201</v>
          </cell>
          <cell r="Q2269" t="str">
            <v>EL COCA</v>
          </cell>
          <cell r="R2269" t="str">
            <v>ORELLANA</v>
          </cell>
          <cell r="S2269" t="str">
            <v>PUERTO FRANCISCO DE ORELLANA (EL COCA)</v>
          </cell>
          <cell r="T2269" t="str">
            <v>TRAMACO</v>
          </cell>
          <cell r="V2269">
            <v>1</v>
          </cell>
          <cell r="W2269">
            <v>1</v>
          </cell>
          <cell r="X2269" t="str">
            <v>FLEXNET ECUADOR - MDELIVERY</v>
          </cell>
          <cell r="Y2269" t="str">
            <v>CALLE 28 DE JUNIO S/N Y GARCIA MORENO ENTRADA LLANO GRANDE</v>
          </cell>
          <cell r="Z2269" t="str">
            <v>1701_QUITO</v>
          </cell>
          <cell r="AA2269" t="str">
            <v/>
          </cell>
          <cell r="AB2269">
            <v>22337</v>
          </cell>
          <cell r="AC2269">
            <v>44918</v>
          </cell>
          <cell r="AD2269" t="str">
            <v>TRAMACO EXPRESS</v>
          </cell>
          <cell r="AE2269" t="str">
            <v>GENERICO TMC</v>
          </cell>
          <cell r="AF2269">
            <v>1</v>
          </cell>
          <cell r="AG2269" t="str">
            <v>PEDIDO_ENTREGADO</v>
          </cell>
          <cell r="AH2269">
            <v>44922</v>
          </cell>
          <cell r="AJ2269" t="str">
            <v>GUIA ENTREGADA -LUIS PILCO - 1801441781</v>
          </cell>
          <cell r="AK2269">
            <v>484857</v>
          </cell>
        </row>
        <row r="2270">
          <cell r="B2270">
            <v>484812</v>
          </cell>
          <cell r="C2270" t="str">
            <v>DHL_22_231</v>
          </cell>
          <cell r="D2270" t="str">
            <v>DHL</v>
          </cell>
          <cell r="E2270" t="str">
            <v>DESPACHO</v>
          </cell>
          <cell r="F2270" t="str">
            <v>NORMAL</v>
          </cell>
          <cell r="H2270">
            <v>44917</v>
          </cell>
          <cell r="I2270" t="str">
            <v>ENTREGADO</v>
          </cell>
          <cell r="J2270">
            <v>44918</v>
          </cell>
          <cell r="K2270" t="str">
            <v>DHL MATRIZ</v>
          </cell>
          <cell r="L2270" t="str">
            <v>AV. ELOY ALFARO 113 A Y PASAJE LOS JUNCOS EDIFICIO DHL, SECTOR COMITE DEL PUEBLO</v>
          </cell>
          <cell r="P2270" t="str">
            <v>QUITO</v>
          </cell>
          <cell r="Q2270" t="str">
            <v>QUITO</v>
          </cell>
          <cell r="R2270" t="str">
            <v>PICHINCHA</v>
          </cell>
          <cell r="T2270" t="str">
            <v>FLEXTRANS UIO</v>
          </cell>
          <cell r="U2270" t="str">
            <v>FLEXNETUIO_LOCAL</v>
          </cell>
          <cell r="V2270">
            <v>1</v>
          </cell>
          <cell r="W2270">
            <v>1</v>
          </cell>
          <cell r="X2270" t="str">
            <v>ALMACENES TABACARCEN</v>
          </cell>
          <cell r="Y2270" t="str">
            <v>TABABELA</v>
          </cell>
          <cell r="Z2270" t="str">
            <v>1701_QUITO</v>
          </cell>
          <cell r="AA2270" t="str">
            <v/>
          </cell>
          <cell r="AB2270">
            <v>22322</v>
          </cell>
          <cell r="AC2270">
            <v>44917</v>
          </cell>
          <cell r="AD2270" t="str">
            <v>FLEXTRANS</v>
          </cell>
          <cell r="AE2270" t="str">
            <v>PAB5141</v>
          </cell>
          <cell r="AF2270">
            <v>0</v>
          </cell>
          <cell r="AG2270" t="str">
            <v>PEDIDO_ENTREGADO</v>
          </cell>
          <cell r="AH2270">
            <v>44917</v>
          </cell>
          <cell r="AJ2270" t="str">
            <v/>
          </cell>
          <cell r="AK2270">
            <v>484812</v>
          </cell>
        </row>
        <row r="2271">
          <cell r="B2271">
            <v>484813</v>
          </cell>
          <cell r="C2271" t="str">
            <v>DHL_22_232</v>
          </cell>
          <cell r="D2271" t="str">
            <v>DHL</v>
          </cell>
          <cell r="E2271" t="str">
            <v>DESPACHO</v>
          </cell>
          <cell r="F2271" t="str">
            <v>NORMAL</v>
          </cell>
          <cell r="H2271">
            <v>44917</v>
          </cell>
          <cell r="I2271" t="str">
            <v>ENTREGADO</v>
          </cell>
          <cell r="J2271">
            <v>44918</v>
          </cell>
          <cell r="K2271" t="str">
            <v>DHL MATRIZ</v>
          </cell>
          <cell r="L2271" t="str">
            <v>AV. ELOY ALFARO 113 A Y PASAJE LOS JUNCOS EDIFICIO DHL, SECTOR COMITE DEL PUEBLO</v>
          </cell>
          <cell r="P2271" t="str">
            <v>QUITO</v>
          </cell>
          <cell r="Q2271" t="str">
            <v>QUITO</v>
          </cell>
          <cell r="R2271" t="str">
            <v>PICHINCHA</v>
          </cell>
          <cell r="T2271" t="str">
            <v>FLEXTRANS UIO</v>
          </cell>
          <cell r="U2271" t="str">
            <v>FLEXNETUIO_LOCAL</v>
          </cell>
          <cell r="V2271">
            <v>1</v>
          </cell>
          <cell r="W2271">
            <v>1</v>
          </cell>
          <cell r="X2271" t="str">
            <v>ALMACENES TABACARCEN</v>
          </cell>
          <cell r="Y2271" t="str">
            <v>TABABELA</v>
          </cell>
          <cell r="Z2271" t="str">
            <v>1701_QUITO</v>
          </cell>
          <cell r="AA2271" t="str">
            <v/>
          </cell>
          <cell r="AB2271">
            <v>22322</v>
          </cell>
          <cell r="AC2271">
            <v>44917</v>
          </cell>
          <cell r="AD2271" t="str">
            <v>FLEXTRANS</v>
          </cell>
          <cell r="AE2271" t="str">
            <v>PAB5141</v>
          </cell>
          <cell r="AF2271">
            <v>0</v>
          </cell>
          <cell r="AG2271" t="str">
            <v>PEDIDO_ENTREGADO</v>
          </cell>
          <cell r="AH2271">
            <v>44917</v>
          </cell>
          <cell r="AJ2271" t="str">
            <v/>
          </cell>
          <cell r="AK2271">
            <v>484813</v>
          </cell>
        </row>
        <row r="2272">
          <cell r="B2272">
            <v>484811</v>
          </cell>
          <cell r="C2272" t="str">
            <v>4500241274</v>
          </cell>
          <cell r="D2272" t="str">
            <v>AVIBM</v>
          </cell>
          <cell r="E2272" t="str">
            <v>DESPACHO</v>
          </cell>
          <cell r="F2272" t="str">
            <v>EXCLUSIVO</v>
          </cell>
          <cell r="G2272" t="str">
            <v>FT76532</v>
          </cell>
          <cell r="H2272">
            <v>44917</v>
          </cell>
          <cell r="I2272" t="str">
            <v>ENTREGADO</v>
          </cell>
          <cell r="J2272">
            <v>44917</v>
          </cell>
          <cell r="K2272" t="str">
            <v>SOLUCIONES VIRTUALES E /   ING. EDWIN SÁNCHEZ DE INFRAESTRUCTURA</v>
          </cell>
          <cell r="L2272" t="str">
            <v>AV. AMAZONAS N37-101 Y UNIÓN NACIONAL DE PERIODISTAS. EDIFICIO CORTE NACIONAL DE JUSTICIA, 3ER PISO DATACENTER</v>
          </cell>
          <cell r="M2272" t="str">
            <v>1792018080001</v>
          </cell>
          <cell r="N2272" t="str">
            <v xml:space="preserve">023953600 ext:20056 </v>
          </cell>
          <cell r="O2272" t="str">
            <v xml:space="preserve">023953600 ext:20056 </v>
          </cell>
          <cell r="P2272" t="str">
            <v>170507</v>
          </cell>
          <cell r="Q2272" t="str">
            <v>QUITO</v>
          </cell>
          <cell r="R2272" t="str">
            <v>PICHINCHA</v>
          </cell>
          <cell r="S2272" t="str">
            <v>QUITO</v>
          </cell>
          <cell r="T2272" t="str">
            <v>EXPRESSCON</v>
          </cell>
          <cell r="U2272" t="str">
            <v>FLEXNETUIO_LOCAL</v>
          </cell>
          <cell r="V2272">
            <v>2</v>
          </cell>
          <cell r="W2272">
            <v>46</v>
          </cell>
          <cell r="X2272" t="str">
            <v>BODEGA TECH DATA</v>
          </cell>
          <cell r="Y2272" t="str">
            <v>CALLE 28 DE JUNIO S/N Y GARCIA MORENO ENTRADA LLANO GRANDE</v>
          </cell>
          <cell r="Z2272" t="str">
            <v>1701_QUITO</v>
          </cell>
          <cell r="AA2272" t="str">
            <v/>
          </cell>
          <cell r="AB2272">
            <v>22320</v>
          </cell>
          <cell r="AC2272">
            <v>44917</v>
          </cell>
          <cell r="AD2272" t="str">
            <v>EXPRESSCON</v>
          </cell>
          <cell r="AE2272" t="str">
            <v>IR597D</v>
          </cell>
          <cell r="AF2272">
            <v>0</v>
          </cell>
          <cell r="AG2272" t="str">
            <v>PEDIDO_ENTREGADO</v>
          </cell>
          <cell r="AH2272">
            <v>44917</v>
          </cell>
          <cell r="AK2272">
            <v>484811</v>
          </cell>
        </row>
        <row r="2273">
          <cell r="B2273">
            <v>484788</v>
          </cell>
          <cell r="C2273" t="str">
            <v>98759962</v>
          </cell>
          <cell r="D2273" t="str">
            <v>HYCITE</v>
          </cell>
          <cell r="E2273" t="str">
            <v>DESPACHO</v>
          </cell>
          <cell r="F2273" t="str">
            <v>NORMAL</v>
          </cell>
          <cell r="G2273" t="str">
            <v>IC3999</v>
          </cell>
          <cell r="H2273">
            <v>44917</v>
          </cell>
          <cell r="I2273" t="str">
            <v>ENTREGADO</v>
          </cell>
          <cell r="J2273">
            <v>44922</v>
          </cell>
          <cell r="K2273" t="str">
            <v>LAURA MORA</v>
          </cell>
          <cell r="L2273" t="str">
            <v>CASPICARA 216 Y LAMAR A LADO EL EDFICIO LA CUADRA CUENCA-CUENCA SAN SEBASTIAN 010208 AZUAY</v>
          </cell>
          <cell r="N2273" t="str">
            <v>0988780062</v>
          </cell>
          <cell r="O2273" t="str">
            <v>0988780062</v>
          </cell>
          <cell r="P2273" t="str">
            <v>010208</v>
          </cell>
          <cell r="Q2273" t="str">
            <v>CUENCA</v>
          </cell>
          <cell r="R2273" t="str">
            <v>AZUAY</v>
          </cell>
          <cell r="S2273" t="str">
            <v>CUENCA</v>
          </cell>
          <cell r="T2273" t="str">
            <v>ITSACOURIER</v>
          </cell>
          <cell r="U2273" t="str">
            <v>FLEXNETUIO_PROVINCIA</v>
          </cell>
          <cell r="V2273">
            <v>2</v>
          </cell>
          <cell r="W2273">
            <v>14.3</v>
          </cell>
          <cell r="X2273" t="str">
            <v>HYCITE QUITO</v>
          </cell>
          <cell r="Y2273" t="str">
            <v>FLEX NET CALLE 28 DE JUNIO S/N Y GARCIA MORENO ENTRADA LLANO GRANDE</v>
          </cell>
          <cell r="Z2273" t="str">
            <v>1701_QUITO</v>
          </cell>
          <cell r="AA2273" t="str">
            <v/>
          </cell>
          <cell r="AB2273">
            <v>22395</v>
          </cell>
          <cell r="AC2273">
            <v>44922</v>
          </cell>
          <cell r="AD2273" t="str">
            <v>ITSACOURIER S.A.S</v>
          </cell>
          <cell r="AE2273" t="str">
            <v>PDD1729</v>
          </cell>
          <cell r="AF2273">
            <v>1</v>
          </cell>
          <cell r="AG2273" t="str">
            <v>PEDIDO_ENTREGADO</v>
          </cell>
          <cell r="AH2273">
            <v>44922</v>
          </cell>
          <cell r="AK2273">
            <v>484788</v>
          </cell>
        </row>
        <row r="2274">
          <cell r="B2274">
            <v>484789</v>
          </cell>
          <cell r="C2274" t="str">
            <v>98760025</v>
          </cell>
          <cell r="D2274" t="str">
            <v>HYCITE</v>
          </cell>
          <cell r="E2274" t="str">
            <v>DESPACHO</v>
          </cell>
          <cell r="F2274" t="str">
            <v>NORMAL</v>
          </cell>
          <cell r="G2274" t="str">
            <v>TF90261</v>
          </cell>
          <cell r="H2274">
            <v>44917</v>
          </cell>
          <cell r="I2274" t="str">
            <v>ENTREGADO</v>
          </cell>
          <cell r="J2274">
            <v>44918</v>
          </cell>
          <cell r="K2274" t="str">
            <v>FLORENCIO RAMIREZ</v>
          </cell>
          <cell r="L2274" t="str">
            <v>DURAN CDLA ABEL GILBERT PANTON 1 MZ 5 SL 19 DURAN-DURAN ELOY ALFARO 090510 GUAYAS</v>
          </cell>
          <cell r="M2274" t="str">
            <v/>
          </cell>
          <cell r="N2274" t="str">
            <v>0999567672 / 022583032</v>
          </cell>
          <cell r="O2274" t="str">
            <v>0999567672 / 022583032</v>
          </cell>
          <cell r="P2274" t="str">
            <v>090510</v>
          </cell>
          <cell r="Q2274" t="str">
            <v>GUAYAQUIL</v>
          </cell>
          <cell r="R2274" t="str">
            <v>GUAYAS</v>
          </cell>
          <cell r="S2274" t="str">
            <v>GUAYAQUIL</v>
          </cell>
          <cell r="T2274" t="str">
            <v>ITSACOURIER</v>
          </cell>
          <cell r="U2274" t="str">
            <v>FLEXNETUIO_GYE</v>
          </cell>
          <cell r="V2274">
            <v>1</v>
          </cell>
          <cell r="W2274">
            <v>7.7</v>
          </cell>
          <cell r="X2274" t="str">
            <v>HYCITE QUITO</v>
          </cell>
          <cell r="Y2274" t="str">
            <v>FLEX NET CALLE 28 DE JUNIO S/N Y GARCIA MORENO ENTRADA LLANO GRANDE</v>
          </cell>
          <cell r="Z2274" t="str">
            <v>1701_QUITO</v>
          </cell>
          <cell r="AA2274" t="str">
            <v/>
          </cell>
          <cell r="AB2274">
            <v>22366</v>
          </cell>
          <cell r="AC2274">
            <v>44918</v>
          </cell>
          <cell r="AD2274" t="str">
            <v>ITSACOURIER S.A.S</v>
          </cell>
          <cell r="AE2274" t="str">
            <v>PCO5040</v>
          </cell>
          <cell r="AF2274">
            <v>0</v>
          </cell>
          <cell r="AG2274" t="str">
            <v>PEDIDO_ENTREGADO</v>
          </cell>
          <cell r="AH2274">
            <v>44918</v>
          </cell>
          <cell r="AK2274">
            <v>484789</v>
          </cell>
        </row>
        <row r="2275">
          <cell r="B2275">
            <v>484790</v>
          </cell>
          <cell r="C2275" t="str">
            <v>98761144</v>
          </cell>
          <cell r="D2275" t="str">
            <v>HYCITE</v>
          </cell>
          <cell r="E2275" t="str">
            <v>DESPACHO</v>
          </cell>
          <cell r="F2275" t="str">
            <v>NORMAL</v>
          </cell>
          <cell r="G2275" t="str">
            <v>031002004127406</v>
          </cell>
          <cell r="H2275">
            <v>44917</v>
          </cell>
          <cell r="I2275" t="str">
            <v>ENTREGADO</v>
          </cell>
          <cell r="J2275">
            <v>44918</v>
          </cell>
          <cell r="K2275" t="str">
            <v>PEDRO CARABALI</v>
          </cell>
          <cell r="L2275" t="str">
            <v>CALLE ISLA SALVADOR 365 Y CALLE AMBATO CERCA LAVANDERIA DE ASAYA IBARRA//ASAYA CENTRO SAGRARIO 100104 IMBABURA</v>
          </cell>
          <cell r="M2275" t="str">
            <v/>
          </cell>
          <cell r="N2275" t="str">
            <v>0993311823 / 062545939</v>
          </cell>
          <cell r="O2275" t="str">
            <v>0993311823 / 062545939</v>
          </cell>
          <cell r="P2275" t="str">
            <v>100104</v>
          </cell>
          <cell r="Q2275" t="str">
            <v>IBARRA</v>
          </cell>
          <cell r="R2275" t="str">
            <v>IMBABURA</v>
          </cell>
          <cell r="S2275" t="str">
            <v>SAN MIGUEL DE IBARRA</v>
          </cell>
          <cell r="T2275" t="str">
            <v>TRAMACO</v>
          </cell>
          <cell r="U2275" t="str">
            <v>FLEXNETUIO_PROVINCIA</v>
          </cell>
          <cell r="V2275">
            <v>1</v>
          </cell>
          <cell r="W2275">
            <v>10.6</v>
          </cell>
          <cell r="X2275" t="str">
            <v>HYCITE QUITO</v>
          </cell>
          <cell r="Y2275" t="str">
            <v>FLEX NET CALLE 28 DE JUNIO S/N Y GARCIA MORENO ENTRADA LLANO GRANDE</v>
          </cell>
          <cell r="Z2275" t="str">
            <v>1701_QUITO</v>
          </cell>
          <cell r="AA2275" t="str">
            <v/>
          </cell>
          <cell r="AB2275">
            <v>22342</v>
          </cell>
          <cell r="AC2275">
            <v>44918</v>
          </cell>
          <cell r="AD2275" t="str">
            <v>TRAMACO EXPRESS</v>
          </cell>
          <cell r="AE2275" t="str">
            <v>GENERICO TMC</v>
          </cell>
          <cell r="AF2275">
            <v>0</v>
          </cell>
          <cell r="AG2275" t="str">
            <v>PEDIDO_ENTREGADO</v>
          </cell>
          <cell r="AH2275">
            <v>44918</v>
          </cell>
          <cell r="AJ2275" t="str">
            <v>GUIA ENTREGADA -. PEDRO CARABALI - 01</v>
          </cell>
          <cell r="AK2275">
            <v>484790</v>
          </cell>
        </row>
        <row r="2276">
          <cell r="B2276">
            <v>484791</v>
          </cell>
          <cell r="C2276" t="str">
            <v>98761334</v>
          </cell>
          <cell r="D2276" t="str">
            <v>HYCITE</v>
          </cell>
          <cell r="E2276" t="str">
            <v>DESPACHO</v>
          </cell>
          <cell r="F2276" t="str">
            <v>NORMAL</v>
          </cell>
          <cell r="G2276" t="str">
            <v>TF90262</v>
          </cell>
          <cell r="H2276">
            <v>44917</v>
          </cell>
          <cell r="I2276" t="str">
            <v>ENTREGADO</v>
          </cell>
          <cell r="J2276">
            <v>44918</v>
          </cell>
          <cell r="K2276" t="str">
            <v>LUZ GUTIERREZ</v>
          </cell>
          <cell r="L2276" t="str">
            <v>URDENOR 2 MZ 204 VILLA 6 GUAYAQUIL / NORTE  TARQUI 090507 GUAYAS</v>
          </cell>
          <cell r="M2276" t="str">
            <v/>
          </cell>
          <cell r="N2276" t="str">
            <v>0994920124 / 022041554</v>
          </cell>
          <cell r="O2276" t="str">
            <v>0994920124 / 022041554</v>
          </cell>
          <cell r="P2276" t="str">
            <v>090507</v>
          </cell>
          <cell r="Q2276" t="str">
            <v>GUAYAQUIL</v>
          </cell>
          <cell r="R2276" t="str">
            <v>GUAYAS</v>
          </cell>
          <cell r="S2276" t="str">
            <v>GUAYAQUIL</v>
          </cell>
          <cell r="T2276" t="str">
            <v>FLEXTRANS UIO</v>
          </cell>
          <cell r="U2276" t="str">
            <v>FLEXNETUIO_GYE</v>
          </cell>
          <cell r="V2276">
            <v>1</v>
          </cell>
          <cell r="W2276">
            <v>1.6</v>
          </cell>
          <cell r="X2276" t="str">
            <v>HYCITE QUITO</v>
          </cell>
          <cell r="Y2276" t="str">
            <v>FLEX NET CALLE 28 DE JUNIO S/N Y GARCIA MORENO ENTRADA LLANO GRANDE</v>
          </cell>
          <cell r="Z2276" t="str">
            <v>1701_QUITO</v>
          </cell>
          <cell r="AA2276" t="str">
            <v/>
          </cell>
          <cell r="AB2276">
            <v>22365</v>
          </cell>
          <cell r="AC2276">
            <v>44918</v>
          </cell>
          <cell r="AD2276" t="str">
            <v>ITSACOURIER S.A.S</v>
          </cell>
          <cell r="AE2276" t="str">
            <v>PDV8667</v>
          </cell>
          <cell r="AF2276">
            <v>0</v>
          </cell>
          <cell r="AG2276" t="str">
            <v>PEDIDO_ENTREGADO</v>
          </cell>
          <cell r="AH2276">
            <v>44918</v>
          </cell>
          <cell r="AK2276">
            <v>484791</v>
          </cell>
        </row>
        <row r="2277">
          <cell r="B2277">
            <v>484792</v>
          </cell>
          <cell r="C2277" t="str">
            <v>98762201</v>
          </cell>
          <cell r="D2277" t="str">
            <v>HYCITE</v>
          </cell>
          <cell r="E2277" t="str">
            <v>DESPACHO</v>
          </cell>
          <cell r="F2277" t="str">
            <v>NORMAL</v>
          </cell>
          <cell r="G2277" t="str">
            <v>TF90263</v>
          </cell>
          <cell r="H2277">
            <v>44917</v>
          </cell>
          <cell r="I2277" t="str">
            <v>ENTREGADO</v>
          </cell>
          <cell r="J2277">
            <v>44918</v>
          </cell>
          <cell r="K2277" t="str">
            <v>JENNIFFER FERNANDEZ</v>
          </cell>
          <cell r="L2277" t="str">
            <v>VILLA DEL RAY PRINCESA LATE MZ 11 VILLA 10 ATRAS DE LA JOYA GUAYAQUIL//GUAYAQUIL TARQUI 091902 GUAYAS</v>
          </cell>
          <cell r="N2277" t="str">
            <v>0959219096 / 042598100</v>
          </cell>
          <cell r="O2277" t="str">
            <v>0959219096 / 042598100</v>
          </cell>
          <cell r="P2277" t="str">
            <v>091902</v>
          </cell>
          <cell r="Q2277" t="str">
            <v>DAULE</v>
          </cell>
          <cell r="R2277" t="str">
            <v>GUAYAS</v>
          </cell>
          <cell r="S2277" t="str">
            <v>DAULE - FLOR MARIA - NAUPE</v>
          </cell>
          <cell r="T2277" t="str">
            <v>ITSACOURIER</v>
          </cell>
          <cell r="U2277" t="str">
            <v>FLEXNETUIO_GYE</v>
          </cell>
          <cell r="V2277">
            <v>1</v>
          </cell>
          <cell r="W2277">
            <v>7.1</v>
          </cell>
          <cell r="X2277" t="str">
            <v>HYCITE QUITO</v>
          </cell>
          <cell r="Y2277" t="str">
            <v>FLEX NET CALLE 28 DE JUNIO S/N Y GARCIA MORENO ENTRADA LLANO GRANDE</v>
          </cell>
          <cell r="Z2277" t="str">
            <v>1701_QUITO</v>
          </cell>
          <cell r="AA2277" t="str">
            <v/>
          </cell>
          <cell r="AB2277">
            <v>22366</v>
          </cell>
          <cell r="AC2277">
            <v>44918</v>
          </cell>
          <cell r="AD2277" t="str">
            <v>ITSACOURIER S.A.S</v>
          </cell>
          <cell r="AE2277" t="str">
            <v>PCO5040</v>
          </cell>
          <cell r="AF2277">
            <v>0</v>
          </cell>
          <cell r="AG2277" t="str">
            <v>PEDIDO_ENTREGADO</v>
          </cell>
          <cell r="AH2277">
            <v>44918</v>
          </cell>
          <cell r="AK2277">
            <v>484792</v>
          </cell>
        </row>
        <row r="2278">
          <cell r="B2278">
            <v>484793</v>
          </cell>
          <cell r="C2278" t="str">
            <v>98762305</v>
          </cell>
          <cell r="D2278" t="str">
            <v>HYCITE</v>
          </cell>
          <cell r="E2278" t="str">
            <v>DESPACHO</v>
          </cell>
          <cell r="F2278" t="str">
            <v>NORMAL</v>
          </cell>
          <cell r="G2278" t="str">
            <v>031002004127407</v>
          </cell>
          <cell r="H2278">
            <v>44917</v>
          </cell>
          <cell r="I2278" t="str">
            <v>EN_TRANSITO</v>
          </cell>
          <cell r="J2278">
            <v>44917</v>
          </cell>
          <cell r="K2278" t="str">
            <v>BEATRIZ SALAN</v>
          </cell>
          <cell r="L2278" t="str">
            <v>MANUEL QUIROGA Y PEDRO VICENTE MALDONADO SEGUNDA CASA PUERTA Y REGILLAS NEGRAS EL PUYO//CUMANDA EL PUYO 160101 PASTAZA</v>
          </cell>
          <cell r="M2278" t="str">
            <v/>
          </cell>
          <cell r="N2278" t="str">
            <v>0987577499</v>
          </cell>
          <cell r="O2278" t="str">
            <v>0987577499</v>
          </cell>
          <cell r="P2278" t="str">
            <v>160101</v>
          </cell>
          <cell r="Q2278" t="str">
            <v>PUYO</v>
          </cell>
          <cell r="R2278" t="str">
            <v>PASTAZA</v>
          </cell>
          <cell r="S2278" t="str">
            <v>PUYO</v>
          </cell>
          <cell r="T2278" t="str">
            <v>TRAMACO</v>
          </cell>
          <cell r="U2278" t="str">
            <v>FLEXNETUIO_PROVINCIA</v>
          </cell>
          <cell r="V2278">
            <v>1</v>
          </cell>
          <cell r="W2278">
            <v>10.5</v>
          </cell>
          <cell r="X2278" t="str">
            <v>HYCITE QUITO</v>
          </cell>
          <cell r="Y2278" t="str">
            <v>FLEX NET CALLE 28 DE JUNIO S/N Y GARCIA MORENO ENTRADA LLANO GRANDE</v>
          </cell>
          <cell r="Z2278" t="str">
            <v>1701_QUITO</v>
          </cell>
          <cell r="AA2278" t="str">
            <v/>
          </cell>
          <cell r="AB2278">
            <v>22342</v>
          </cell>
          <cell r="AC2278">
            <v>44918</v>
          </cell>
          <cell r="AD2278" t="str">
            <v>TRAMACO EXPRESS</v>
          </cell>
          <cell r="AE2278" t="str">
            <v>GENERICO TMC</v>
          </cell>
          <cell r="AF2278">
            <v>0</v>
          </cell>
          <cell r="AG2278" t="str">
            <v>PEDIDO_EN_TRANSITO</v>
          </cell>
          <cell r="AH2278">
            <v>44918</v>
          </cell>
          <cell r="AJ2278" t="str">
            <v xml:space="preserve">_x000D_
</v>
          </cell>
          <cell r="AK2278">
            <v>484793</v>
          </cell>
        </row>
        <row r="2279">
          <cell r="B2279">
            <v>484794</v>
          </cell>
          <cell r="C2279" t="str">
            <v>98762387</v>
          </cell>
          <cell r="D2279" t="str">
            <v>HYCITE</v>
          </cell>
          <cell r="E2279" t="str">
            <v>DESPACHO</v>
          </cell>
          <cell r="F2279" t="str">
            <v>NORMAL</v>
          </cell>
          <cell r="G2279" t="str">
            <v>031002004127408</v>
          </cell>
          <cell r="H2279">
            <v>44917</v>
          </cell>
          <cell r="I2279" t="str">
            <v>ENTREGADO</v>
          </cell>
          <cell r="J2279">
            <v>44919</v>
          </cell>
          <cell r="K2279" t="str">
            <v>VERONICA PAREDES</v>
          </cell>
          <cell r="L2279" t="str">
            <v>URB CEIBOS DEL NORTE CASA B-2 FRENTE HOSPITAL DE SOLCA PORTOVIEJO // PASO LTERAL MANABI GUILLE 12 DE MARZO 130112 MANABI</v>
          </cell>
          <cell r="M2279" t="str">
            <v/>
          </cell>
          <cell r="N2279" t="str">
            <v>0995283868</v>
          </cell>
          <cell r="O2279" t="str">
            <v>0995283868</v>
          </cell>
          <cell r="P2279" t="str">
            <v>130112</v>
          </cell>
          <cell r="Q2279" t="str">
            <v>PORTOVIEJO</v>
          </cell>
          <cell r="R2279" t="str">
            <v>MANABI</v>
          </cell>
          <cell r="S2279" t="str">
            <v>PORTOVIEJO</v>
          </cell>
          <cell r="T2279" t="str">
            <v>TRAMACO</v>
          </cell>
          <cell r="U2279" t="str">
            <v>FLEXNETUIO_PROVINCIA</v>
          </cell>
          <cell r="V2279">
            <v>1</v>
          </cell>
          <cell r="W2279">
            <v>3.6</v>
          </cell>
          <cell r="X2279" t="str">
            <v>HYCITE QUITO</v>
          </cell>
          <cell r="Y2279" t="str">
            <v>FLEX NET CALLE 28 DE JUNIO S/N Y GARCIA MORENO ENTRADA LLANO GRANDE</v>
          </cell>
          <cell r="Z2279" t="str">
            <v>1701_QUITO</v>
          </cell>
          <cell r="AA2279" t="str">
            <v/>
          </cell>
          <cell r="AB2279">
            <v>22342</v>
          </cell>
          <cell r="AC2279">
            <v>44918</v>
          </cell>
          <cell r="AD2279" t="str">
            <v>TRAMACO EXPRESS</v>
          </cell>
          <cell r="AE2279" t="str">
            <v>GENERICO TMC</v>
          </cell>
          <cell r="AF2279">
            <v>0</v>
          </cell>
          <cell r="AG2279" t="str">
            <v>PEDIDO_ENTREGADO</v>
          </cell>
          <cell r="AH2279">
            <v>44919</v>
          </cell>
          <cell r="AJ2279" t="str">
            <v>GUIA ENTREGADA -. VERONICA PAREDES - null</v>
          </cell>
          <cell r="AK2279">
            <v>484794</v>
          </cell>
        </row>
        <row r="2280">
          <cell r="B2280">
            <v>484795</v>
          </cell>
          <cell r="C2280" t="str">
            <v>98762425</v>
          </cell>
          <cell r="D2280" t="str">
            <v>HYCITE</v>
          </cell>
          <cell r="E2280" t="str">
            <v>DESPACHO</v>
          </cell>
          <cell r="F2280" t="str">
            <v>NORMAL</v>
          </cell>
          <cell r="G2280" t="str">
            <v>TFQ90264</v>
          </cell>
          <cell r="H2280">
            <v>44917</v>
          </cell>
          <cell r="I2280" t="str">
            <v>ENTREGADO</v>
          </cell>
          <cell r="J2280">
            <v>44918</v>
          </cell>
          <cell r="K2280" t="str">
            <v>ROBERT INTRIAGO</v>
          </cell>
          <cell r="L2280" t="str">
            <v>AV GENERAL ENRIQUEZ Y AV LUIS CORDERO CC RIVER MALL PB LC 2 FASTER CELL TECH RUMINAHUI-SANGOLQUI SANGOLQUI 171103 PICHINCHA</v>
          </cell>
          <cell r="N2280" t="str">
            <v>0980627978</v>
          </cell>
          <cell r="O2280" t="str">
            <v>0980627978</v>
          </cell>
          <cell r="P2280" t="str">
            <v>171103</v>
          </cell>
          <cell r="Q2280" t="str">
            <v>RUMIÑAHUI</v>
          </cell>
          <cell r="R2280" t="str">
            <v>PICHINCHA</v>
          </cell>
          <cell r="S2280" t="str">
            <v>SANGOLQUI</v>
          </cell>
          <cell r="T2280" t="str">
            <v>FLEXTRANS UIO</v>
          </cell>
          <cell r="U2280" t="str">
            <v>FLEXNETUIO_LOCAL</v>
          </cell>
          <cell r="V2280">
            <v>1</v>
          </cell>
          <cell r="W2280">
            <v>4.4000000000000004</v>
          </cell>
          <cell r="X2280" t="str">
            <v>HYCITE QUITO</v>
          </cell>
          <cell r="Y2280" t="str">
            <v>FLEX NET CALLE 28 DE JUNIO S/N Y GARCIA MORENO ENTRADA LLANO GRANDE</v>
          </cell>
          <cell r="Z2280" t="str">
            <v>1701_QUITO</v>
          </cell>
          <cell r="AA2280" t="str">
            <v/>
          </cell>
          <cell r="AB2280">
            <v>22350</v>
          </cell>
          <cell r="AC2280">
            <v>44918</v>
          </cell>
          <cell r="AD2280" t="str">
            <v>ITSACOURIER S.A.S</v>
          </cell>
          <cell r="AE2280" t="str">
            <v>PBB3265</v>
          </cell>
          <cell r="AF2280">
            <v>0</v>
          </cell>
          <cell r="AG2280" t="str">
            <v>PEDIDO_ENTREGADO</v>
          </cell>
          <cell r="AH2280">
            <v>44918</v>
          </cell>
          <cell r="AK2280">
            <v>484795</v>
          </cell>
        </row>
        <row r="2281">
          <cell r="B2281">
            <v>484796</v>
          </cell>
          <cell r="C2281" t="str">
            <v>98762575</v>
          </cell>
          <cell r="D2281" t="str">
            <v>HYCITE</v>
          </cell>
          <cell r="E2281" t="str">
            <v>DESPACHO</v>
          </cell>
          <cell r="F2281" t="str">
            <v>NORMAL</v>
          </cell>
          <cell r="G2281" t="str">
            <v>TFQ90265</v>
          </cell>
          <cell r="H2281">
            <v>44917</v>
          </cell>
          <cell r="I2281" t="str">
            <v>ENTREGADO</v>
          </cell>
          <cell r="J2281">
            <v>44918</v>
          </cell>
          <cell r="K2281" t="str">
            <v>PATRICIO VASCO</v>
          </cell>
          <cell r="L2281" t="str">
            <v>AV LUIS TUFIA,O N59 Y MARIA TIGSILEMA JUNTO A EMPANADA CAMPO VIEJO CONJ NUEV AQUITO // RUMIA,AHUI COTOCOLLAO 170512 PICHINCHA</v>
          </cell>
          <cell r="M2281" t="str">
            <v/>
          </cell>
          <cell r="N2281" t="str">
            <v>0984056299</v>
          </cell>
          <cell r="O2281" t="str">
            <v>0984056299</v>
          </cell>
          <cell r="P2281" t="str">
            <v>170512</v>
          </cell>
          <cell r="Q2281" t="str">
            <v>QUITO</v>
          </cell>
          <cell r="R2281" t="str">
            <v>PICHINCHA</v>
          </cell>
          <cell r="S2281" t="str">
            <v>QUITO</v>
          </cell>
          <cell r="T2281" t="str">
            <v>FLEXTRANS UIO</v>
          </cell>
          <cell r="U2281" t="str">
            <v>FLEXNETUIO_LOCAL</v>
          </cell>
          <cell r="V2281">
            <v>1</v>
          </cell>
          <cell r="W2281">
            <v>10.8</v>
          </cell>
          <cell r="X2281" t="str">
            <v>HYCITE QUITO</v>
          </cell>
          <cell r="Y2281" t="str">
            <v>FLEX NET CALLE 28 DE JUNIO S/N Y GARCIA MORENO ENTRADA LLANO GRANDE</v>
          </cell>
          <cell r="Z2281" t="str">
            <v>1701_QUITO</v>
          </cell>
          <cell r="AA2281" t="str">
            <v/>
          </cell>
          <cell r="AB2281">
            <v>22352</v>
          </cell>
          <cell r="AC2281">
            <v>44918</v>
          </cell>
          <cell r="AD2281" t="str">
            <v>ITSACOURIER S.A.S</v>
          </cell>
          <cell r="AE2281" t="str">
            <v>PCZ1855</v>
          </cell>
          <cell r="AF2281">
            <v>0</v>
          </cell>
          <cell r="AG2281" t="str">
            <v>PEDIDO_ENTREGADO</v>
          </cell>
          <cell r="AH2281">
            <v>44918</v>
          </cell>
          <cell r="AK2281">
            <v>484796</v>
          </cell>
        </row>
        <row r="2282">
          <cell r="B2282">
            <v>484797</v>
          </cell>
          <cell r="C2282" t="str">
            <v>98762975</v>
          </cell>
          <cell r="D2282" t="str">
            <v>HYCITE</v>
          </cell>
          <cell r="E2282" t="str">
            <v>DESPACHO</v>
          </cell>
          <cell r="F2282" t="str">
            <v>NORMAL</v>
          </cell>
          <cell r="G2282" t="str">
            <v>TFQ90266</v>
          </cell>
          <cell r="H2282">
            <v>44917</v>
          </cell>
          <cell r="I2282" t="str">
            <v>ENTREGADO</v>
          </cell>
          <cell r="J2282">
            <v>44918</v>
          </cell>
          <cell r="K2282" t="str">
            <v>ELIANA NARVAEZ</v>
          </cell>
          <cell r="L2282" t="str">
            <v>TORIBIO HIDALGO Y LA CONDAMINE CDIF MENA GUERRERO QUITO// LA VICENTINA ITCHIMBIA 170112 PICHINCHA</v>
          </cell>
          <cell r="N2282" t="str">
            <v>0987187115</v>
          </cell>
          <cell r="O2282" t="str">
            <v>0987187115</v>
          </cell>
          <cell r="P2282" t="str">
            <v>170208</v>
          </cell>
          <cell r="Q2282" t="str">
            <v>QUITO</v>
          </cell>
          <cell r="R2282" t="str">
            <v>PICHINCHA</v>
          </cell>
          <cell r="S2282" t="str">
            <v>CALDERON (CARAPUNGO)</v>
          </cell>
          <cell r="T2282" t="str">
            <v>FLEXTRANS UIO</v>
          </cell>
          <cell r="U2282" t="str">
            <v>FLEXNETUIO_LOCAL</v>
          </cell>
          <cell r="V2282">
            <v>1</v>
          </cell>
          <cell r="W2282">
            <v>13.3</v>
          </cell>
          <cell r="X2282" t="str">
            <v>HYCITE QUITO</v>
          </cell>
          <cell r="Y2282" t="str">
            <v>FLEX NET CALLE 28 DE JUNIO S/N Y GARCIA MORENO ENTRADA LLANO GRANDE</v>
          </cell>
          <cell r="Z2282" t="str">
            <v>1701_QUITO</v>
          </cell>
          <cell r="AA2282" t="str">
            <v/>
          </cell>
          <cell r="AB2282">
            <v>22348</v>
          </cell>
          <cell r="AC2282">
            <v>44918</v>
          </cell>
          <cell r="AD2282" t="str">
            <v>FLEXTRANS</v>
          </cell>
          <cell r="AE2282" t="str">
            <v>PAB5141</v>
          </cell>
          <cell r="AF2282">
            <v>0</v>
          </cell>
          <cell r="AG2282" t="str">
            <v>PEDIDO_ENTREGADO</v>
          </cell>
          <cell r="AH2282">
            <v>44918</v>
          </cell>
          <cell r="AK2282">
            <v>484797</v>
          </cell>
        </row>
        <row r="2283">
          <cell r="B2283">
            <v>484798</v>
          </cell>
          <cell r="C2283" t="str">
            <v>98763077</v>
          </cell>
          <cell r="D2283" t="str">
            <v>HYCITE</v>
          </cell>
          <cell r="E2283" t="str">
            <v>DESPACHO</v>
          </cell>
          <cell r="F2283" t="str">
            <v>NORMAL</v>
          </cell>
          <cell r="G2283" t="str">
            <v>TF90267</v>
          </cell>
          <cell r="H2283">
            <v>44917</v>
          </cell>
          <cell r="I2283" t="str">
            <v>ENTREGADO</v>
          </cell>
          <cell r="J2283">
            <v>44918</v>
          </cell>
          <cell r="K2283" t="str">
            <v>ANA LUCIA REYES</v>
          </cell>
          <cell r="L2283" t="str">
            <v>URDESA NORTE AVENIDA 3RA #17 Y CALLE 1RA GUAYAQUIL QUITO 090507 GUAYAS</v>
          </cell>
          <cell r="M2283" t="str">
            <v/>
          </cell>
          <cell r="N2283" t="str">
            <v>0999890183 /</v>
          </cell>
          <cell r="O2283" t="str">
            <v>0999890183 /</v>
          </cell>
          <cell r="P2283" t="str">
            <v>090507</v>
          </cell>
          <cell r="Q2283" t="str">
            <v>GUAYAQUIL</v>
          </cell>
          <cell r="R2283" t="str">
            <v>GUAYAS</v>
          </cell>
          <cell r="S2283" t="str">
            <v>GUAYAQUIL</v>
          </cell>
          <cell r="T2283" t="str">
            <v>FLEXTRANS UIO</v>
          </cell>
          <cell r="U2283" t="str">
            <v>FLEXNETUIO_GYE</v>
          </cell>
          <cell r="V2283">
            <v>1</v>
          </cell>
          <cell r="W2283">
            <v>0.4</v>
          </cell>
          <cell r="X2283" t="str">
            <v>HYCITE QUITO</v>
          </cell>
          <cell r="Y2283" t="str">
            <v>FLEX NET CALLE 28 DE JUNIO S/N Y GARCIA MORENO ENTRADA LLANO GRANDE</v>
          </cell>
          <cell r="Z2283" t="str">
            <v>1701_QUITO</v>
          </cell>
          <cell r="AA2283" t="str">
            <v/>
          </cell>
          <cell r="AB2283">
            <v>22365</v>
          </cell>
          <cell r="AC2283">
            <v>44918</v>
          </cell>
          <cell r="AD2283" t="str">
            <v>ITSACOURIER S.A.S</v>
          </cell>
          <cell r="AE2283" t="str">
            <v>PDV8667</v>
          </cell>
          <cell r="AF2283">
            <v>0</v>
          </cell>
          <cell r="AG2283" t="str">
            <v>PEDIDO_ENTREGADO</v>
          </cell>
          <cell r="AH2283">
            <v>44918</v>
          </cell>
          <cell r="AK2283">
            <v>484798</v>
          </cell>
        </row>
        <row r="2284">
          <cell r="B2284">
            <v>484799</v>
          </cell>
          <cell r="C2284" t="str">
            <v>98763227</v>
          </cell>
          <cell r="D2284" t="str">
            <v>HYCITE</v>
          </cell>
          <cell r="E2284" t="str">
            <v>DESPACHO</v>
          </cell>
          <cell r="F2284" t="str">
            <v>NORMAL</v>
          </cell>
          <cell r="G2284" t="str">
            <v>031002004127409</v>
          </cell>
          <cell r="H2284">
            <v>44917</v>
          </cell>
          <cell r="I2284" t="str">
            <v>ENTREGADO</v>
          </cell>
          <cell r="J2284">
            <v>44918</v>
          </cell>
          <cell r="K2284" t="str">
            <v>NOE PESANTES</v>
          </cell>
          <cell r="L2284" t="str">
            <v>CALLE 29 DE OCTUBRE Y AV METROPOLITANA DIAGONAL A LA RECICALDORA MONTECRISTI MONTECRISTI 130208 MANABI</v>
          </cell>
          <cell r="M2284" t="str">
            <v/>
          </cell>
          <cell r="N2284" t="str">
            <v>0969147405</v>
          </cell>
          <cell r="O2284" t="str">
            <v>0969147405</v>
          </cell>
          <cell r="P2284" t="str">
            <v>130208</v>
          </cell>
          <cell r="Q2284" t="str">
            <v>MANTA</v>
          </cell>
          <cell r="R2284" t="str">
            <v>MANABI</v>
          </cell>
          <cell r="S2284" t="str">
            <v>MANTA</v>
          </cell>
          <cell r="T2284" t="str">
            <v>TRAMACO</v>
          </cell>
          <cell r="U2284" t="str">
            <v>FLEXNETUIO_PROVINCIA</v>
          </cell>
          <cell r="V2284">
            <v>1</v>
          </cell>
          <cell r="W2284">
            <v>0.8</v>
          </cell>
          <cell r="X2284" t="str">
            <v>HYCITE QUITO</v>
          </cell>
          <cell r="Y2284" t="str">
            <v>FLEX NET CALLE 28 DE JUNIO S/N Y GARCIA MORENO ENTRADA LLANO GRANDE</v>
          </cell>
          <cell r="Z2284" t="str">
            <v>1701_QUITO</v>
          </cell>
          <cell r="AA2284" t="str">
            <v/>
          </cell>
          <cell r="AB2284">
            <v>22342</v>
          </cell>
          <cell r="AC2284">
            <v>44918</v>
          </cell>
          <cell r="AD2284" t="str">
            <v>TRAMACO EXPRESS</v>
          </cell>
          <cell r="AE2284" t="str">
            <v>GENERICO TMC</v>
          </cell>
          <cell r="AF2284">
            <v>0</v>
          </cell>
          <cell r="AG2284" t="str">
            <v>PEDIDO_ENTREGADO</v>
          </cell>
          <cell r="AH2284">
            <v>44918</v>
          </cell>
          <cell r="AJ2284" t="str">
            <v>GUIA ENTREGADA -. NOE PESANTES - null</v>
          </cell>
          <cell r="AK2284">
            <v>484799</v>
          </cell>
        </row>
        <row r="2285">
          <cell r="B2285">
            <v>484800</v>
          </cell>
          <cell r="C2285" t="str">
            <v>98763303</v>
          </cell>
          <cell r="D2285" t="str">
            <v>HYCITE</v>
          </cell>
          <cell r="E2285" t="str">
            <v>DESPACHO</v>
          </cell>
          <cell r="F2285" t="str">
            <v>NORMAL</v>
          </cell>
          <cell r="G2285" t="str">
            <v>TF90268</v>
          </cell>
          <cell r="H2285">
            <v>44917</v>
          </cell>
          <cell r="I2285" t="str">
            <v>ENTREGADO</v>
          </cell>
          <cell r="J2285">
            <v>44918</v>
          </cell>
          <cell r="K2285" t="str">
            <v>PAULA MARTINEZ</v>
          </cell>
          <cell r="L2285" t="str">
            <v>URBASUR MZA 15 VILLA 4 POR ENTRADA DE ACUAGRAN GUAYAQUIL // URBASUR XIMENA 090103 GUAYAS</v>
          </cell>
          <cell r="M2285" t="str">
            <v/>
          </cell>
          <cell r="N2285" t="str">
            <v>0989019303</v>
          </cell>
          <cell r="O2285" t="str">
            <v>0989019303</v>
          </cell>
          <cell r="P2285" t="str">
            <v>090103</v>
          </cell>
          <cell r="Q2285" t="str">
            <v>GUAYAQUIL</v>
          </cell>
          <cell r="R2285" t="str">
            <v>GUAYAS</v>
          </cell>
          <cell r="S2285" t="str">
            <v>GUAYAQUIL</v>
          </cell>
          <cell r="T2285" t="str">
            <v>FLEXTRANS UIO</v>
          </cell>
          <cell r="U2285" t="str">
            <v>FLEXNETUIO_GYE</v>
          </cell>
          <cell r="V2285">
            <v>1</v>
          </cell>
          <cell r="W2285">
            <v>8.5</v>
          </cell>
          <cell r="X2285" t="str">
            <v>HYCITE QUITO</v>
          </cell>
          <cell r="Y2285" t="str">
            <v>FLEX NET CALLE 28 DE JUNIO S/N Y GARCIA MORENO ENTRADA LLANO GRANDE</v>
          </cell>
          <cell r="Z2285" t="str">
            <v>1701_QUITO</v>
          </cell>
          <cell r="AA2285" t="str">
            <v/>
          </cell>
          <cell r="AB2285">
            <v>22371</v>
          </cell>
          <cell r="AC2285">
            <v>44918</v>
          </cell>
          <cell r="AD2285" t="str">
            <v>TRANSFIRME</v>
          </cell>
          <cell r="AE2285" t="str">
            <v>PDD1735</v>
          </cell>
          <cell r="AF2285">
            <v>0</v>
          </cell>
          <cell r="AG2285" t="str">
            <v>PEDIDO_ENTREGADO</v>
          </cell>
          <cell r="AH2285">
            <v>44918</v>
          </cell>
          <cell r="AK2285">
            <v>484800</v>
          </cell>
        </row>
        <row r="2286">
          <cell r="B2286">
            <v>484801</v>
          </cell>
          <cell r="C2286" t="str">
            <v>98763424</v>
          </cell>
          <cell r="D2286" t="str">
            <v>HYCITE</v>
          </cell>
          <cell r="E2286" t="str">
            <v>DESPACHO</v>
          </cell>
          <cell r="F2286" t="str">
            <v>NORMAL</v>
          </cell>
          <cell r="G2286" t="str">
            <v>TF90269</v>
          </cell>
          <cell r="H2286">
            <v>44917</v>
          </cell>
          <cell r="I2286" t="str">
            <v>ENTREGADO</v>
          </cell>
          <cell r="J2286">
            <v>44918</v>
          </cell>
          <cell r="K2286" t="str">
            <v>PAMELA ZAMBRANO</v>
          </cell>
          <cell r="L2286" t="str">
            <v>URBANIZACION SANTA MARIA DE CASA GRANDE PRIMERA ETAPA VILLA 12 DAULE // LA AURORA LA AURORA 091910 GUAYAS</v>
          </cell>
          <cell r="N2286" t="str">
            <v>0990245896</v>
          </cell>
          <cell r="O2286" t="str">
            <v>0990245896</v>
          </cell>
          <cell r="P2286" t="str">
            <v>091901</v>
          </cell>
          <cell r="Q2286" t="str">
            <v>DAULE</v>
          </cell>
          <cell r="R2286" t="str">
            <v>GUAYAS</v>
          </cell>
          <cell r="S2286" t="str">
            <v>DAULE</v>
          </cell>
          <cell r="T2286" t="str">
            <v>ITSACOURIER</v>
          </cell>
          <cell r="U2286" t="str">
            <v>FLEXNETUIO_GYE</v>
          </cell>
          <cell r="V2286">
            <v>1</v>
          </cell>
          <cell r="W2286">
            <v>12</v>
          </cell>
          <cell r="X2286" t="str">
            <v>HYCITE QUITO</v>
          </cell>
          <cell r="Y2286" t="str">
            <v>FLEX NET CALLE 28 DE JUNIO S/N Y GARCIA MORENO ENTRADA LLANO GRANDE</v>
          </cell>
          <cell r="Z2286" t="str">
            <v>1701_QUITO</v>
          </cell>
          <cell r="AA2286" t="str">
            <v/>
          </cell>
          <cell r="AB2286">
            <v>22366</v>
          </cell>
          <cell r="AC2286">
            <v>44918</v>
          </cell>
          <cell r="AD2286" t="str">
            <v>ITSACOURIER S.A.S</v>
          </cell>
          <cell r="AE2286" t="str">
            <v>PCO5040</v>
          </cell>
          <cell r="AF2286">
            <v>0</v>
          </cell>
          <cell r="AG2286" t="str">
            <v>PEDIDO_ENTREGADO</v>
          </cell>
          <cell r="AH2286">
            <v>44918</v>
          </cell>
          <cell r="AK2286">
            <v>484801</v>
          </cell>
        </row>
        <row r="2287">
          <cell r="B2287">
            <v>484802</v>
          </cell>
          <cell r="C2287" t="str">
            <v>98763479</v>
          </cell>
          <cell r="D2287" t="str">
            <v>HYCITE</v>
          </cell>
          <cell r="E2287" t="str">
            <v>DESPACHO</v>
          </cell>
          <cell r="F2287" t="str">
            <v>NORMAL</v>
          </cell>
          <cell r="G2287" t="str">
            <v>031002004127410</v>
          </cell>
          <cell r="H2287">
            <v>44917</v>
          </cell>
          <cell r="I2287" t="str">
            <v>EN_TRANSITO</v>
          </cell>
          <cell r="J2287">
            <v>44917</v>
          </cell>
          <cell r="K2287" t="str">
            <v>PAULA CUENCA</v>
          </cell>
          <cell r="L2287" t="str">
            <v>GARCIA MORENO RESTAURANTE EL CONQUISTADO PLAZA CENTRAL JUNTO A LA IGLESIA DEL CIS LOJA / 24 DE ABRIL EL CISNE 110118 LOJA</v>
          </cell>
          <cell r="M2287" t="str">
            <v/>
          </cell>
          <cell r="N2287" t="str">
            <v>0990351766</v>
          </cell>
          <cell r="O2287" t="str">
            <v>0990351766</v>
          </cell>
          <cell r="P2287" t="str">
            <v>110118</v>
          </cell>
          <cell r="Q2287" t="str">
            <v>LOJA</v>
          </cell>
          <cell r="R2287" t="str">
            <v>LOJA</v>
          </cell>
          <cell r="S2287" t="str">
            <v>EL CISNE - GUALEL - EL RODEO</v>
          </cell>
          <cell r="T2287" t="str">
            <v>TRAMACO</v>
          </cell>
          <cell r="U2287" t="str">
            <v>FLEXNETUIO_PROVINCIA</v>
          </cell>
          <cell r="V2287">
            <v>1</v>
          </cell>
          <cell r="W2287">
            <v>11.7</v>
          </cell>
          <cell r="X2287" t="str">
            <v>HYCITE QUITO</v>
          </cell>
          <cell r="Y2287" t="str">
            <v>FLEX NET CALLE 28 DE JUNIO S/N Y GARCIA MORENO ENTRADA LLANO GRANDE</v>
          </cell>
          <cell r="Z2287" t="str">
            <v>1701_QUITO</v>
          </cell>
          <cell r="AA2287" t="str">
            <v/>
          </cell>
          <cell r="AB2287">
            <v>22342</v>
          </cell>
          <cell r="AC2287">
            <v>44918</v>
          </cell>
          <cell r="AD2287" t="str">
            <v>TRAMACO EXPRESS</v>
          </cell>
          <cell r="AE2287" t="str">
            <v>GENERICO TMC</v>
          </cell>
          <cell r="AF2287">
            <v>0</v>
          </cell>
          <cell r="AG2287" t="str">
            <v>PEDIDO_EN_TRANSITO</v>
          </cell>
          <cell r="AH2287">
            <v>44918</v>
          </cell>
          <cell r="AJ2287" t="str">
            <v xml:space="preserve">_x000D_
</v>
          </cell>
          <cell r="AK2287">
            <v>484802</v>
          </cell>
        </row>
        <row r="2288">
          <cell r="B2288">
            <v>484803</v>
          </cell>
          <cell r="C2288" t="str">
            <v>98763525</v>
          </cell>
          <cell r="D2288" t="str">
            <v>HYCITE</v>
          </cell>
          <cell r="E2288" t="str">
            <v>DESPACHO</v>
          </cell>
          <cell r="F2288" t="str">
            <v>NORMAL</v>
          </cell>
          <cell r="G2288" t="str">
            <v>TF90270</v>
          </cell>
          <cell r="H2288">
            <v>44917</v>
          </cell>
          <cell r="I2288" t="str">
            <v>ENTREGADO</v>
          </cell>
          <cell r="J2288">
            <v>44918</v>
          </cell>
          <cell r="K2288" t="str">
            <v>MAYRA ALEJANDRA IZA REINA</v>
          </cell>
          <cell r="L2288" t="str">
            <v>?URBANIZACIÓN VILLA CLUB ETAPA AURA MANZANA E VILLA 17 PROVINCIA GUAYAS CANTÓN DAULE PARROQUIA LA AURORA CÓDIGO POSTAL 091901</v>
          </cell>
          <cell r="N2288" t="str">
            <v>999168317</v>
          </cell>
          <cell r="O2288" t="str">
            <v>999168317</v>
          </cell>
          <cell r="P2288" t="str">
            <v>090109</v>
          </cell>
          <cell r="Q2288" t="str">
            <v>GUAYAQUIL</v>
          </cell>
          <cell r="R2288" t="str">
            <v>GUAYAS</v>
          </cell>
          <cell r="S2288" t="str">
            <v>GUAYAQUIL</v>
          </cell>
          <cell r="T2288" t="str">
            <v>ITSACOURIER</v>
          </cell>
          <cell r="U2288" t="str">
            <v>FLEXNETUIO_GYE</v>
          </cell>
          <cell r="V2288">
            <v>1</v>
          </cell>
          <cell r="W2288">
            <v>3.7</v>
          </cell>
          <cell r="X2288" t="str">
            <v>HYCITE QUITO</v>
          </cell>
          <cell r="Y2288" t="str">
            <v>FLEX NET CALLE 28 DE JUNIO S/N Y GARCIA MORENO ENTRADA LLANO GRANDE</v>
          </cell>
          <cell r="Z2288" t="str">
            <v>1701_QUITO</v>
          </cell>
          <cell r="AA2288" t="str">
            <v/>
          </cell>
          <cell r="AB2288">
            <v>22366</v>
          </cell>
          <cell r="AC2288">
            <v>44918</v>
          </cell>
          <cell r="AD2288" t="str">
            <v>ITSACOURIER S.A.S</v>
          </cell>
          <cell r="AE2288" t="str">
            <v>PCO5040</v>
          </cell>
          <cell r="AF2288">
            <v>0</v>
          </cell>
          <cell r="AG2288" t="str">
            <v>PEDIDO_ENTREGADO</v>
          </cell>
          <cell r="AH2288">
            <v>44918</v>
          </cell>
          <cell r="AK2288">
            <v>484803</v>
          </cell>
        </row>
        <row r="2289">
          <cell r="B2289">
            <v>484804</v>
          </cell>
          <cell r="C2289" t="str">
            <v>98763561</v>
          </cell>
          <cell r="D2289" t="str">
            <v>HYCITE</v>
          </cell>
          <cell r="E2289" t="str">
            <v>DESPACHO</v>
          </cell>
          <cell r="F2289" t="str">
            <v>NORMAL</v>
          </cell>
          <cell r="G2289" t="str">
            <v>031002004127411</v>
          </cell>
          <cell r="H2289">
            <v>44917</v>
          </cell>
          <cell r="I2289" t="str">
            <v>ENTREGADO</v>
          </cell>
          <cell r="J2289">
            <v>44918</v>
          </cell>
          <cell r="K2289" t="str">
            <v>YESENIA TRIVINO</v>
          </cell>
          <cell r="L2289" t="str">
            <v>SAN JACINTO DEL RIO 101 FRANCISCO OLIVARES FRENTE PILADORA BALZAR/CENTRO BALZAR 091302 GUAYAS</v>
          </cell>
          <cell r="M2289" t="str">
            <v/>
          </cell>
          <cell r="N2289" t="str">
            <v>0969811565</v>
          </cell>
          <cell r="O2289" t="str">
            <v>0969811565</v>
          </cell>
          <cell r="P2289" t="str">
            <v>091302</v>
          </cell>
          <cell r="Q2289" t="str">
            <v>BALZAR</v>
          </cell>
          <cell r="R2289" t="str">
            <v>GUAYAS</v>
          </cell>
          <cell r="S2289" t="str">
            <v>BALZAR - EL CERRITO</v>
          </cell>
          <cell r="T2289" t="str">
            <v>TRAMACO</v>
          </cell>
          <cell r="U2289" t="str">
            <v>FLEXNETUIO_PROVINCIA</v>
          </cell>
          <cell r="V2289">
            <v>1</v>
          </cell>
          <cell r="W2289">
            <v>8</v>
          </cell>
          <cell r="X2289" t="str">
            <v>HYCITE QUITO</v>
          </cell>
          <cell r="Y2289" t="str">
            <v>FLEX NET CALLE 28 DE JUNIO S/N Y GARCIA MORENO ENTRADA LLANO GRANDE</v>
          </cell>
          <cell r="Z2289" t="str">
            <v>1701_QUITO</v>
          </cell>
          <cell r="AA2289" t="str">
            <v/>
          </cell>
          <cell r="AB2289">
            <v>22342</v>
          </cell>
          <cell r="AC2289">
            <v>44918</v>
          </cell>
          <cell r="AD2289" t="str">
            <v>TRAMACO EXPRESS</v>
          </cell>
          <cell r="AE2289" t="str">
            <v>GENERICO TMC</v>
          </cell>
          <cell r="AF2289">
            <v>0</v>
          </cell>
          <cell r="AG2289" t="str">
            <v>PEDIDO_ENTREGADO</v>
          </cell>
          <cell r="AH2289">
            <v>44918</v>
          </cell>
          <cell r="AJ2289" t="str">
            <v>GUIA ENTREGADA - Jenny Sarnoza  - 0921470589</v>
          </cell>
          <cell r="AK2289">
            <v>484804</v>
          </cell>
        </row>
        <row r="2290">
          <cell r="B2290">
            <v>484805</v>
          </cell>
          <cell r="C2290" t="str">
            <v>98763616</v>
          </cell>
          <cell r="D2290" t="str">
            <v>HYCITE</v>
          </cell>
          <cell r="E2290" t="str">
            <v>DESPACHO</v>
          </cell>
          <cell r="F2290" t="str">
            <v>NORMAL</v>
          </cell>
          <cell r="G2290" t="str">
            <v>TF90271</v>
          </cell>
          <cell r="H2290">
            <v>44917</v>
          </cell>
          <cell r="I2290" t="str">
            <v>ENTREGADO</v>
          </cell>
          <cell r="J2290">
            <v>44918</v>
          </cell>
          <cell r="K2290" t="str">
            <v>STEPHANNY ARCE SANCHEZ</v>
          </cell>
          <cell r="L2290" t="str">
            <v>RIBERAS DE DURAN MZ 1 VILLA 25 DURAN  DURAN 092408 GUAYAS</v>
          </cell>
          <cell r="M2290" t="str">
            <v/>
          </cell>
          <cell r="N2290" t="str">
            <v>0987839763 / 932218540</v>
          </cell>
          <cell r="O2290" t="str">
            <v>0987839763 / 932218540</v>
          </cell>
          <cell r="P2290" t="str">
            <v>092408</v>
          </cell>
          <cell r="Q2290" t="str">
            <v>DURAN</v>
          </cell>
          <cell r="R2290" t="str">
            <v>GUAYAS</v>
          </cell>
          <cell r="S2290" t="str">
            <v>ELOY ALFARO (DURAN)</v>
          </cell>
          <cell r="T2290" t="str">
            <v>ITSACOURIER</v>
          </cell>
          <cell r="U2290" t="str">
            <v>FLEXNETUIO_GYE</v>
          </cell>
          <cell r="V2290">
            <v>1</v>
          </cell>
          <cell r="W2290">
            <v>1.2</v>
          </cell>
          <cell r="X2290" t="str">
            <v>HYCITE QUITO</v>
          </cell>
          <cell r="Y2290" t="str">
            <v>FLEX NET CALLE 28 DE JUNIO S/N Y GARCIA MORENO ENTRADA LLANO GRANDE</v>
          </cell>
          <cell r="Z2290" t="str">
            <v>1701_QUITO</v>
          </cell>
          <cell r="AA2290" t="str">
            <v/>
          </cell>
          <cell r="AB2290">
            <v>22366</v>
          </cell>
          <cell r="AC2290">
            <v>44918</v>
          </cell>
          <cell r="AD2290" t="str">
            <v>ITSACOURIER S.A.S</v>
          </cell>
          <cell r="AE2290" t="str">
            <v>PCO5040</v>
          </cell>
          <cell r="AF2290">
            <v>0</v>
          </cell>
          <cell r="AG2290" t="str">
            <v>PEDIDO_ENTREGADO</v>
          </cell>
          <cell r="AH2290">
            <v>44918</v>
          </cell>
          <cell r="AK2290">
            <v>484805</v>
          </cell>
        </row>
        <row r="2291">
          <cell r="B2291">
            <v>484806</v>
          </cell>
          <cell r="C2291" t="str">
            <v>98763764</v>
          </cell>
          <cell r="D2291" t="str">
            <v>HYCITE</v>
          </cell>
          <cell r="E2291" t="str">
            <v>DESPACHO</v>
          </cell>
          <cell r="F2291" t="str">
            <v>NORMAL</v>
          </cell>
          <cell r="G2291" t="str">
            <v>031002004127412</v>
          </cell>
          <cell r="H2291">
            <v>44917</v>
          </cell>
          <cell r="I2291" t="str">
            <v>ENTREGADO</v>
          </cell>
          <cell r="J2291">
            <v>44918</v>
          </cell>
          <cell r="K2291" t="str">
            <v>NELLY GRIJALVA</v>
          </cell>
          <cell r="L2291" t="str">
            <v>NAZACOTA PUERTO 21-82 HUIRACOCHA PORTON BLANCO IBARRA // CARANQUI CARANQUI 100180 IMBABURA</v>
          </cell>
          <cell r="N2291" t="str">
            <v>0990101824</v>
          </cell>
          <cell r="O2291" t="str">
            <v>0990101824</v>
          </cell>
          <cell r="P2291" t="str">
            <v>100101</v>
          </cell>
          <cell r="Q2291" t="str">
            <v>IBARRA</v>
          </cell>
          <cell r="R2291" t="str">
            <v>IMBABURA</v>
          </cell>
          <cell r="S2291" t="str">
            <v>SAN MIGUEL DE IBARRA</v>
          </cell>
          <cell r="T2291" t="str">
            <v>TRAMACO</v>
          </cell>
          <cell r="U2291" t="str">
            <v>FLEXNETUIO_PROVINCIA</v>
          </cell>
          <cell r="V2291">
            <v>1</v>
          </cell>
          <cell r="W2291">
            <v>3.5</v>
          </cell>
          <cell r="X2291" t="str">
            <v>HYCITE QUITO</v>
          </cell>
          <cell r="Y2291" t="str">
            <v>FLEX NET CALLE 28 DE JUNIO S/N Y GARCIA MORENO ENTRADA LLANO GRANDE</v>
          </cell>
          <cell r="Z2291" t="str">
            <v>1701_QUITO</v>
          </cell>
          <cell r="AA2291" t="str">
            <v/>
          </cell>
          <cell r="AB2291">
            <v>22342</v>
          </cell>
          <cell r="AC2291">
            <v>44918</v>
          </cell>
          <cell r="AD2291" t="str">
            <v>TRAMACO EXPRESS</v>
          </cell>
          <cell r="AE2291" t="str">
            <v>GENERICO TMC</v>
          </cell>
          <cell r="AF2291">
            <v>1</v>
          </cell>
          <cell r="AG2291" t="str">
            <v>PEDIDO_ENTREGADO</v>
          </cell>
          <cell r="AH2291">
            <v>44918</v>
          </cell>
          <cell r="AJ2291" t="str">
            <v>GUIA ENTREGADA -. NELLY GRIJALVA - 01</v>
          </cell>
          <cell r="AK2291">
            <v>484806</v>
          </cell>
        </row>
        <row r="2292">
          <cell r="B2292">
            <v>484807</v>
          </cell>
          <cell r="C2292" t="str">
            <v>98764139</v>
          </cell>
          <cell r="D2292" t="str">
            <v>HYCITE</v>
          </cell>
          <cell r="E2292" t="str">
            <v>DESPACHO</v>
          </cell>
          <cell r="F2292" t="str">
            <v>NORMAL</v>
          </cell>
          <cell r="G2292" t="str">
            <v>TFQ90272</v>
          </cell>
          <cell r="H2292">
            <v>44917</v>
          </cell>
          <cell r="I2292" t="str">
            <v>ENTREGADO</v>
          </cell>
          <cell r="J2292">
            <v>44918</v>
          </cell>
          <cell r="K2292" t="str">
            <v>ANA MARIA NIETO</v>
          </cell>
          <cell r="L2292" t="str">
            <v>E15B-5262 Y JUAN DE ARAGON Y L.FERREA MONJAS MADRIGAL QUITO-MONJAS MADRIGAL PUENGASI 170404 PICHINCHA</v>
          </cell>
          <cell r="M2292" t="str">
            <v/>
          </cell>
          <cell r="N2292" t="str">
            <v>0984534925 / 022601536</v>
          </cell>
          <cell r="O2292" t="str">
            <v>0984534925 / 022601536</v>
          </cell>
          <cell r="P2292" t="str">
            <v>170404</v>
          </cell>
          <cell r="Q2292" t="str">
            <v>QUITO</v>
          </cell>
          <cell r="R2292" t="str">
            <v>PICHINCHA</v>
          </cell>
          <cell r="S2292" t="str">
            <v>QUITO</v>
          </cell>
          <cell r="T2292" t="str">
            <v>FLEXTRANS UIO</v>
          </cell>
          <cell r="U2292" t="str">
            <v>FLEXNETUIO_LOCAL</v>
          </cell>
          <cell r="V2292">
            <v>1</v>
          </cell>
          <cell r="W2292">
            <v>3.1</v>
          </cell>
          <cell r="X2292" t="str">
            <v>HYCITE QUITO</v>
          </cell>
          <cell r="Y2292" t="str">
            <v>FLEX NET CALLE 28 DE JUNIO S/N Y GARCIA MORENO ENTRADA LLANO GRANDE</v>
          </cell>
          <cell r="Z2292" t="str">
            <v>1701_QUITO</v>
          </cell>
          <cell r="AA2292" t="str">
            <v/>
          </cell>
          <cell r="AB2292">
            <v>22350</v>
          </cell>
          <cell r="AC2292">
            <v>44918</v>
          </cell>
          <cell r="AD2292" t="str">
            <v>ITSACOURIER S.A.S</v>
          </cell>
          <cell r="AE2292" t="str">
            <v>PBB3265</v>
          </cell>
          <cell r="AF2292">
            <v>0</v>
          </cell>
          <cell r="AG2292" t="str">
            <v>PEDIDO_ENTREGADO</v>
          </cell>
          <cell r="AH2292">
            <v>44918</v>
          </cell>
          <cell r="AK2292">
            <v>484807</v>
          </cell>
        </row>
        <row r="2293">
          <cell r="B2293">
            <v>484808</v>
          </cell>
          <cell r="C2293" t="str">
            <v>98764344</v>
          </cell>
          <cell r="D2293" t="str">
            <v>HYCITE</v>
          </cell>
          <cell r="E2293" t="str">
            <v>DESPACHO</v>
          </cell>
          <cell r="F2293" t="str">
            <v>NORMAL</v>
          </cell>
          <cell r="G2293" t="str">
            <v>TF90280</v>
          </cell>
          <cell r="H2293">
            <v>44917</v>
          </cell>
          <cell r="I2293" t="str">
            <v>ENTREGADO</v>
          </cell>
          <cell r="J2293">
            <v>44918</v>
          </cell>
          <cell r="K2293" t="str">
            <v>OSWALDO NARVAEZ</v>
          </cell>
          <cell r="L2293" t="str">
            <v>VILLA CLUB DORAL MZ-9 VILLA 20 DAULE // NORTE  LA AURORA 091902 GUAYAS</v>
          </cell>
          <cell r="N2293" t="str">
            <v>0939260549</v>
          </cell>
          <cell r="O2293" t="str">
            <v>0939260549</v>
          </cell>
          <cell r="P2293" t="str">
            <v>091902</v>
          </cell>
          <cell r="Q2293" t="str">
            <v>DAULE</v>
          </cell>
          <cell r="R2293" t="str">
            <v>GUAYAS</v>
          </cell>
          <cell r="S2293" t="str">
            <v>DAULE - FLOR MARIA - NAUPE</v>
          </cell>
          <cell r="T2293" t="str">
            <v>ITSACOURIER</v>
          </cell>
          <cell r="U2293" t="str">
            <v>FLEXNETUIO_GYE</v>
          </cell>
          <cell r="V2293">
            <v>2</v>
          </cell>
          <cell r="W2293">
            <v>19.5</v>
          </cell>
          <cell r="X2293" t="str">
            <v>HYCITE QUITO</v>
          </cell>
          <cell r="Y2293" t="str">
            <v>FLEX NET CALLE 28 DE JUNIO S/N Y GARCIA MORENO ENTRADA LLANO GRANDE</v>
          </cell>
          <cell r="Z2293" t="str">
            <v>1701_QUITO</v>
          </cell>
          <cell r="AA2293" t="str">
            <v/>
          </cell>
          <cell r="AB2293">
            <v>22366</v>
          </cell>
          <cell r="AC2293">
            <v>44918</v>
          </cell>
          <cell r="AD2293" t="str">
            <v>ITSACOURIER S.A.S</v>
          </cell>
          <cell r="AE2293" t="str">
            <v>PCO5040</v>
          </cell>
          <cell r="AF2293">
            <v>0</v>
          </cell>
          <cell r="AG2293" t="str">
            <v>PEDIDO_ENTREGADO</v>
          </cell>
          <cell r="AH2293">
            <v>44918</v>
          </cell>
          <cell r="AK2293">
            <v>484808</v>
          </cell>
        </row>
        <row r="2294">
          <cell r="B2294">
            <v>484809</v>
          </cell>
          <cell r="C2294" t="str">
            <v>98764730</v>
          </cell>
          <cell r="D2294" t="str">
            <v>HYCITE</v>
          </cell>
          <cell r="E2294" t="str">
            <v>DESPACHO</v>
          </cell>
          <cell r="F2294" t="str">
            <v>NORMAL</v>
          </cell>
          <cell r="G2294" t="str">
            <v>031002004127873</v>
          </cell>
          <cell r="H2294">
            <v>44917</v>
          </cell>
          <cell r="I2294" t="str">
            <v>ENTREGADO</v>
          </cell>
          <cell r="J2294">
            <v>44918</v>
          </cell>
          <cell r="K2294" t="str">
            <v>OLGA PIEDAD PANTOJA TECA</v>
          </cell>
          <cell r="L2294" t="str">
            <v>JUAN FRANCISCO BOBILLA 3-15 Y MALDONADO IBARRA  SAN FRANCISCO 100107 IMBABURA</v>
          </cell>
          <cell r="N2294" t="str">
            <v>0993638091 / 362650627</v>
          </cell>
          <cell r="O2294" t="str">
            <v>0993638091 / 362650627</v>
          </cell>
          <cell r="P2294" t="str">
            <v>100107</v>
          </cell>
          <cell r="Q2294" t="str">
            <v>IBARRA</v>
          </cell>
          <cell r="R2294" t="str">
            <v>IMBABURA</v>
          </cell>
          <cell r="S2294" t="str">
            <v>SAN MIGUEL DE IBARRA</v>
          </cell>
          <cell r="T2294" t="str">
            <v>TRAMACO</v>
          </cell>
          <cell r="U2294" t="str">
            <v>FLEXNETUIO_PROVINCIA</v>
          </cell>
          <cell r="V2294">
            <v>2</v>
          </cell>
          <cell r="W2294">
            <v>18.5</v>
          </cell>
          <cell r="X2294" t="str">
            <v>HYCITE QUITO</v>
          </cell>
          <cell r="Y2294" t="str">
            <v>FLEX NET CALLE 28 DE JUNIO S/N Y GARCIA MORENO ENTRADA LLANO GRANDE</v>
          </cell>
          <cell r="Z2294" t="str">
            <v>1701_QUITO</v>
          </cell>
          <cell r="AA2294" t="str">
            <v/>
          </cell>
          <cell r="AB2294">
            <v>22342</v>
          </cell>
          <cell r="AC2294">
            <v>44918</v>
          </cell>
          <cell r="AD2294" t="str">
            <v>TRAMACO EXPRESS</v>
          </cell>
          <cell r="AE2294" t="str">
            <v>GENERICO TMC</v>
          </cell>
          <cell r="AF2294">
            <v>0</v>
          </cell>
          <cell r="AG2294" t="str">
            <v>PEDIDO_ENTREGADO</v>
          </cell>
          <cell r="AH2294">
            <v>44918</v>
          </cell>
          <cell r="AJ2294" t="str">
            <v>GUIA ENTREGADA -María albolefa - null</v>
          </cell>
          <cell r="AK2294">
            <v>484809</v>
          </cell>
        </row>
        <row r="2295">
          <cell r="B2295">
            <v>484810</v>
          </cell>
          <cell r="C2295" t="str">
            <v>98765448</v>
          </cell>
          <cell r="D2295" t="str">
            <v>HYCITE</v>
          </cell>
          <cell r="E2295" t="str">
            <v>DESPACHO</v>
          </cell>
          <cell r="F2295" t="str">
            <v>NORMAL</v>
          </cell>
          <cell r="G2295" t="str">
            <v>TF90274</v>
          </cell>
          <cell r="H2295">
            <v>44917</v>
          </cell>
          <cell r="I2295" t="str">
            <v>ENTREGADO</v>
          </cell>
          <cell r="J2295">
            <v>44918</v>
          </cell>
          <cell r="K2295" t="str">
            <v>CARLOS ALBERTO PAREJA REBOYEDO</v>
          </cell>
          <cell r="L2295" t="str">
            <v>URB FUENTES DE RIO MZ 1 V 21 KM 20 VIA SAMBORONDON DAULE //AURORA DAULE GUAYAS 091910 GUAYAS</v>
          </cell>
          <cell r="N2295" t="str">
            <v>0995367477 / 945070124</v>
          </cell>
          <cell r="O2295" t="str">
            <v>0995367477 / 945070124</v>
          </cell>
          <cell r="P2295" t="str">
            <v>091901</v>
          </cell>
          <cell r="Q2295" t="str">
            <v>DAULE</v>
          </cell>
          <cell r="R2295" t="str">
            <v>GUAYAS</v>
          </cell>
          <cell r="S2295" t="str">
            <v>DAULE</v>
          </cell>
          <cell r="T2295" t="str">
            <v>ITSACOURIER</v>
          </cell>
          <cell r="U2295" t="str">
            <v>FLEXNETUIO_GYE</v>
          </cell>
          <cell r="V2295">
            <v>1</v>
          </cell>
          <cell r="W2295">
            <v>0.2</v>
          </cell>
          <cell r="X2295" t="str">
            <v>HYCITE QUITO</v>
          </cell>
          <cell r="Y2295" t="str">
            <v>FLEX NET CALLE 28 DE JUNIO S/N Y GARCIA MORENO ENTRADA LLANO GRANDE</v>
          </cell>
          <cell r="Z2295" t="str">
            <v>1701_QUITO</v>
          </cell>
          <cell r="AA2295" t="str">
            <v/>
          </cell>
          <cell r="AB2295">
            <v>22366</v>
          </cell>
          <cell r="AC2295">
            <v>44918</v>
          </cell>
          <cell r="AD2295" t="str">
            <v>ITSACOURIER S.A.S</v>
          </cell>
          <cell r="AE2295" t="str">
            <v>PCO5040</v>
          </cell>
          <cell r="AF2295">
            <v>0</v>
          </cell>
          <cell r="AG2295" t="str">
            <v>PEDIDO_ENTREGADO</v>
          </cell>
          <cell r="AH2295">
            <v>44918</v>
          </cell>
          <cell r="AK2295">
            <v>484810</v>
          </cell>
        </row>
        <row r="2296">
          <cell r="B2296">
            <v>484752</v>
          </cell>
          <cell r="C2296" t="str">
            <v>98753723</v>
          </cell>
          <cell r="D2296" t="str">
            <v>HYCITE</v>
          </cell>
          <cell r="E2296" t="str">
            <v>DESPACHO</v>
          </cell>
          <cell r="F2296" t="str">
            <v>NORMAL</v>
          </cell>
          <cell r="G2296" t="str">
            <v>TF90278</v>
          </cell>
          <cell r="H2296">
            <v>44917</v>
          </cell>
          <cell r="I2296" t="str">
            <v>ENTREGADO</v>
          </cell>
          <cell r="J2296">
            <v>44918</v>
          </cell>
          <cell r="K2296" t="str">
            <v>LINDA CONTRERAS</v>
          </cell>
          <cell r="L2296" t="str">
            <v>SUBURBIO ORIENTE ENTRE LA 10 Y LA 11 ES UN BAZAR GUAYAQUIL / FEBRES CORDERO FEBRES CORDERO 090305 GUAYAS</v>
          </cell>
          <cell r="N2296" t="str">
            <v>0997215169</v>
          </cell>
          <cell r="O2296" t="str">
            <v>0997215169</v>
          </cell>
          <cell r="P2296" t="str">
            <v>090305</v>
          </cell>
          <cell r="Q2296" t="str">
            <v>GUAYAQUIL</v>
          </cell>
          <cell r="R2296" t="str">
            <v>GUAYAS</v>
          </cell>
          <cell r="S2296" t="str">
            <v>GUAYAQUIL</v>
          </cell>
          <cell r="T2296" t="str">
            <v>FLEXTRANS UIO</v>
          </cell>
          <cell r="U2296" t="str">
            <v>FLEXNETUIO_GYE</v>
          </cell>
          <cell r="V2296">
            <v>2</v>
          </cell>
          <cell r="W2296">
            <v>16.2</v>
          </cell>
          <cell r="X2296" t="str">
            <v>HYCITE QUITO</v>
          </cell>
          <cell r="Y2296" t="str">
            <v>FLEX NET CALLE 28 DE JUNIO S/N Y GARCIA MORENO ENTRADA LLANO GRANDE</v>
          </cell>
          <cell r="Z2296" t="str">
            <v>1701_QUITO</v>
          </cell>
          <cell r="AA2296" t="str">
            <v/>
          </cell>
          <cell r="AB2296">
            <v>22371</v>
          </cell>
          <cell r="AC2296">
            <v>44918</v>
          </cell>
          <cell r="AD2296" t="str">
            <v>TRANSFIRME</v>
          </cell>
          <cell r="AE2296" t="str">
            <v>PDD1735</v>
          </cell>
          <cell r="AF2296">
            <v>0</v>
          </cell>
          <cell r="AG2296" t="str">
            <v>PEDIDO_ENTREGADO</v>
          </cell>
          <cell r="AH2296">
            <v>44918</v>
          </cell>
          <cell r="AK2296">
            <v>484752</v>
          </cell>
        </row>
        <row r="2297">
          <cell r="B2297">
            <v>484753</v>
          </cell>
          <cell r="C2297" t="str">
            <v>98754070</v>
          </cell>
          <cell r="D2297" t="str">
            <v>HYCITE</v>
          </cell>
          <cell r="E2297" t="str">
            <v>DESPACHO</v>
          </cell>
          <cell r="F2297" t="str">
            <v>NORMAL</v>
          </cell>
          <cell r="G2297" t="str">
            <v>TF90245</v>
          </cell>
          <cell r="H2297">
            <v>44917</v>
          </cell>
          <cell r="I2297" t="str">
            <v>ENTREGADO</v>
          </cell>
          <cell r="J2297">
            <v>44918</v>
          </cell>
          <cell r="K2297" t="str">
            <v>FLORANGELA SOLANO</v>
          </cell>
          <cell r="L2297" t="str">
            <v>CIUDADELA RIVERAS MZ.27 VILLA 8 PARROQUIA ELOY ALFARO CANTOS SUR DURAN / NORTE ELOY ALFARO 092408 GUAYAS</v>
          </cell>
          <cell r="M2297" t="str">
            <v/>
          </cell>
          <cell r="N2297" t="str">
            <v>0969668225</v>
          </cell>
          <cell r="O2297" t="str">
            <v>0969668225</v>
          </cell>
          <cell r="P2297" t="str">
            <v>092408</v>
          </cell>
          <cell r="Q2297" t="str">
            <v>DURAN</v>
          </cell>
          <cell r="R2297" t="str">
            <v>GUAYAS</v>
          </cell>
          <cell r="S2297" t="str">
            <v>ELOY ALFARO (DURAN)</v>
          </cell>
          <cell r="T2297" t="str">
            <v>ITSACOURIER</v>
          </cell>
          <cell r="U2297" t="str">
            <v>FLEXNETUIO_GYE</v>
          </cell>
          <cell r="V2297">
            <v>1</v>
          </cell>
          <cell r="W2297">
            <v>9.3000000000000007</v>
          </cell>
          <cell r="X2297" t="str">
            <v>HYCITE QUITO</v>
          </cell>
          <cell r="Y2297" t="str">
            <v>FLEX NET CALLE 28 DE JUNIO S/N Y GARCIA MORENO ENTRADA LLANO GRANDE</v>
          </cell>
          <cell r="Z2297" t="str">
            <v>1701_QUITO</v>
          </cell>
          <cell r="AA2297" t="str">
            <v/>
          </cell>
          <cell r="AB2297">
            <v>22366</v>
          </cell>
          <cell r="AC2297">
            <v>44918</v>
          </cell>
          <cell r="AD2297" t="str">
            <v>ITSACOURIER S.A.S</v>
          </cell>
          <cell r="AE2297" t="str">
            <v>PCO5040</v>
          </cell>
          <cell r="AF2297">
            <v>0</v>
          </cell>
          <cell r="AG2297" t="str">
            <v>PEDIDO_ENTREGADO</v>
          </cell>
          <cell r="AH2297">
            <v>44918</v>
          </cell>
          <cell r="AK2297">
            <v>484753</v>
          </cell>
        </row>
        <row r="2298">
          <cell r="B2298">
            <v>484754</v>
          </cell>
          <cell r="C2298" t="str">
            <v>98754233</v>
          </cell>
          <cell r="D2298" t="str">
            <v>HYCITE</v>
          </cell>
          <cell r="E2298" t="str">
            <v>DESPACHO</v>
          </cell>
          <cell r="F2298" t="str">
            <v>NORMAL</v>
          </cell>
          <cell r="G2298" t="str">
            <v>TF90246</v>
          </cell>
          <cell r="H2298">
            <v>44917</v>
          </cell>
          <cell r="I2298" t="str">
            <v>ENTREGADO</v>
          </cell>
          <cell r="J2298">
            <v>44918</v>
          </cell>
          <cell r="K2298" t="str">
            <v>MARIA MONCADA</v>
          </cell>
          <cell r="L2298" t="str">
            <v>MZ A .14 SOL #12 CASA.HUANCAVILCA PB/ X GUAYAQUIL / SUR XIMENA 090203 GUAYAS</v>
          </cell>
          <cell r="M2298" t="str">
            <v/>
          </cell>
          <cell r="N2298" t="str">
            <v>0981014243</v>
          </cell>
          <cell r="O2298" t="str">
            <v>0981014243</v>
          </cell>
          <cell r="P2298" t="str">
            <v>090203</v>
          </cell>
          <cell r="Q2298" t="str">
            <v>GUAYAQUIL</v>
          </cell>
          <cell r="R2298" t="str">
            <v>GUAYAS</v>
          </cell>
          <cell r="S2298" t="str">
            <v>GUAYAQUIL</v>
          </cell>
          <cell r="T2298" t="str">
            <v>FLEXTRANS UIO</v>
          </cell>
          <cell r="U2298" t="str">
            <v>FLEXNETUIO_GYE</v>
          </cell>
          <cell r="V2298">
            <v>1</v>
          </cell>
          <cell r="W2298">
            <v>10.3</v>
          </cell>
          <cell r="X2298" t="str">
            <v>HYCITE QUITO</v>
          </cell>
          <cell r="Y2298" t="str">
            <v>FLEX NET CALLE 28 DE JUNIO S/N Y GARCIA MORENO ENTRADA LLANO GRANDE</v>
          </cell>
          <cell r="Z2298" t="str">
            <v>1701_QUITO</v>
          </cell>
          <cell r="AA2298" t="str">
            <v/>
          </cell>
          <cell r="AB2298">
            <v>22371</v>
          </cell>
          <cell r="AC2298">
            <v>44918</v>
          </cell>
          <cell r="AD2298" t="str">
            <v>TRANSFIRME</v>
          </cell>
          <cell r="AE2298" t="str">
            <v>PDD1735</v>
          </cell>
          <cell r="AF2298">
            <v>0</v>
          </cell>
          <cell r="AG2298" t="str">
            <v>PEDIDO_ENTREGADO</v>
          </cell>
          <cell r="AH2298">
            <v>44918</v>
          </cell>
          <cell r="AK2298">
            <v>484754</v>
          </cell>
        </row>
        <row r="2299">
          <cell r="B2299">
            <v>484755</v>
          </cell>
          <cell r="C2299" t="str">
            <v>98754525</v>
          </cell>
          <cell r="D2299" t="str">
            <v>HYCITE</v>
          </cell>
          <cell r="E2299" t="str">
            <v>DESPACHO</v>
          </cell>
          <cell r="F2299" t="str">
            <v>NORMAL</v>
          </cell>
          <cell r="G2299" t="str">
            <v>TF90247</v>
          </cell>
          <cell r="H2299">
            <v>44917</v>
          </cell>
          <cell r="I2299" t="str">
            <v>ENTREGADO</v>
          </cell>
          <cell r="J2299">
            <v>44918</v>
          </cell>
          <cell r="K2299" t="str">
            <v>PATRICIA GUANIN</v>
          </cell>
          <cell r="L2299" t="str">
            <v>SAMANES 5, MZ 930 SOLAR 2A FRENTE A MAKARENKO GUAYAQUIL// SAMANES TARQUI 090509 GUAYAS</v>
          </cell>
          <cell r="M2299" t="str">
            <v/>
          </cell>
          <cell r="N2299" t="str">
            <v>0983107779 / 043727310</v>
          </cell>
          <cell r="O2299" t="str">
            <v>0983107779 / 043727310</v>
          </cell>
          <cell r="P2299" t="str">
            <v>090509</v>
          </cell>
          <cell r="Q2299" t="str">
            <v>GUAYAQUIL</v>
          </cell>
          <cell r="R2299" t="str">
            <v>GUAYAS</v>
          </cell>
          <cell r="S2299" t="str">
            <v>GUAYAQUIL</v>
          </cell>
          <cell r="T2299" t="str">
            <v>ITSACOURIER</v>
          </cell>
          <cell r="U2299" t="str">
            <v>FLEXNETUIO_GYE</v>
          </cell>
          <cell r="V2299">
            <v>1</v>
          </cell>
          <cell r="W2299">
            <v>3.8</v>
          </cell>
          <cell r="X2299" t="str">
            <v>HYCITE QUITO</v>
          </cell>
          <cell r="Y2299" t="str">
            <v>FLEX NET CALLE 28 DE JUNIO S/N Y GARCIA MORENO ENTRADA LLANO GRANDE</v>
          </cell>
          <cell r="Z2299" t="str">
            <v>1701_QUITO</v>
          </cell>
          <cell r="AA2299" t="str">
            <v/>
          </cell>
          <cell r="AB2299">
            <v>22366</v>
          </cell>
          <cell r="AC2299">
            <v>44918</v>
          </cell>
          <cell r="AD2299" t="str">
            <v>ITSACOURIER S.A.S</v>
          </cell>
          <cell r="AE2299" t="str">
            <v>PCO5040</v>
          </cell>
          <cell r="AF2299">
            <v>0</v>
          </cell>
          <cell r="AG2299" t="str">
            <v>PEDIDO_ENTREGADO</v>
          </cell>
          <cell r="AH2299">
            <v>44918</v>
          </cell>
          <cell r="AK2299">
            <v>484755</v>
          </cell>
        </row>
        <row r="2300">
          <cell r="B2300">
            <v>484756</v>
          </cell>
          <cell r="C2300" t="str">
            <v>98754611</v>
          </cell>
          <cell r="D2300" t="str">
            <v>HYCITE</v>
          </cell>
          <cell r="E2300" t="str">
            <v>DESPACHO</v>
          </cell>
          <cell r="F2300" t="str">
            <v>NORMAL</v>
          </cell>
          <cell r="G2300" t="str">
            <v>031002004127388</v>
          </cell>
          <cell r="H2300">
            <v>44917</v>
          </cell>
          <cell r="I2300" t="str">
            <v>ENTREGADO</v>
          </cell>
          <cell r="J2300">
            <v>44918</v>
          </cell>
          <cell r="K2300" t="str">
            <v>ANA AREVALO</v>
          </cell>
          <cell r="L2300" t="str">
            <v>AV DIAMOND BEACH Y BULEVARD DEL MAR EDIFICIO TRITON ATACAMES ATACAMES 080306 ESMERALDAS</v>
          </cell>
          <cell r="M2300" t="str">
            <v/>
          </cell>
          <cell r="N2300" t="str">
            <v>0986106991</v>
          </cell>
          <cell r="O2300" t="str">
            <v>0986106991</v>
          </cell>
          <cell r="P2300" t="str">
            <v>080306</v>
          </cell>
          <cell r="Q2300" t="str">
            <v>ATACAMES</v>
          </cell>
          <cell r="R2300" t="str">
            <v>ESMERALDAS</v>
          </cell>
          <cell r="S2300" t="str">
            <v>TONSUPA</v>
          </cell>
          <cell r="T2300" t="str">
            <v>TRAMACO</v>
          </cell>
          <cell r="U2300" t="str">
            <v>FLEXNETUIO_PROVINCIA</v>
          </cell>
          <cell r="V2300">
            <v>1</v>
          </cell>
          <cell r="W2300">
            <v>3.5</v>
          </cell>
          <cell r="X2300" t="str">
            <v>HYCITE QUITO</v>
          </cell>
          <cell r="Y2300" t="str">
            <v>FLEX NET CALLE 28 DE JUNIO S/N Y GARCIA MORENO ENTRADA LLANO GRANDE</v>
          </cell>
          <cell r="Z2300" t="str">
            <v>1701_QUITO</v>
          </cell>
          <cell r="AA2300" t="str">
            <v/>
          </cell>
          <cell r="AB2300">
            <v>22342</v>
          </cell>
          <cell r="AC2300">
            <v>44918</v>
          </cell>
          <cell r="AD2300" t="str">
            <v>TRAMACO EXPRESS</v>
          </cell>
          <cell r="AE2300" t="str">
            <v>GENERICO TMC</v>
          </cell>
          <cell r="AF2300">
            <v>0</v>
          </cell>
          <cell r="AG2300" t="str">
            <v>PEDIDO_ENTREGADO</v>
          </cell>
          <cell r="AH2300">
            <v>44918</v>
          </cell>
          <cell r="AJ2300" t="str">
            <v>GUIA ENTREGADA -lider vite - null</v>
          </cell>
          <cell r="AK2300">
            <v>484756</v>
          </cell>
        </row>
        <row r="2301">
          <cell r="B2301">
            <v>484757</v>
          </cell>
          <cell r="C2301" t="str">
            <v>98754956</v>
          </cell>
          <cell r="D2301" t="str">
            <v>HYCITE</v>
          </cell>
          <cell r="E2301" t="str">
            <v>DESPACHO</v>
          </cell>
          <cell r="F2301" t="str">
            <v>NORMAL</v>
          </cell>
          <cell r="G2301" t="str">
            <v>031002004127389</v>
          </cell>
          <cell r="H2301">
            <v>44917</v>
          </cell>
          <cell r="I2301" t="str">
            <v>ENTREGADO</v>
          </cell>
          <cell r="J2301">
            <v>44922</v>
          </cell>
          <cell r="K2301" t="str">
            <v>BERTHA IDROVO</v>
          </cell>
          <cell r="L2301" t="str">
            <v>CALLE VAWIN SKI Y DOMINGO COMIN PISO CREMA, CERCA A FARMACIA CRUZ AZUL SUCUA // BARRIO SUR SUCUA 140650 MORONA-SANTIAGO</v>
          </cell>
          <cell r="N2301" t="str">
            <v>0997700969</v>
          </cell>
          <cell r="O2301" t="str">
            <v>0997700969</v>
          </cell>
          <cell r="P2301" t="str">
            <v>140301</v>
          </cell>
          <cell r="Q2301" t="str">
            <v>SUCUA</v>
          </cell>
          <cell r="R2301" t="str">
            <v>MORONA SANTIAGO</v>
          </cell>
          <cell r="S2301" t="str">
            <v>SUCUA - NUEVO ISRAEL - ASUNCION - SANTA MARIANITA DE JESUS</v>
          </cell>
          <cell r="T2301" t="str">
            <v>TRAMACO</v>
          </cell>
          <cell r="U2301" t="str">
            <v>FLEXNETUIO_PROVINCIA</v>
          </cell>
          <cell r="V2301">
            <v>1</v>
          </cell>
          <cell r="W2301">
            <v>11.3</v>
          </cell>
          <cell r="X2301" t="str">
            <v>HYCITE QUITO</v>
          </cell>
          <cell r="Y2301" t="str">
            <v>FLEX NET CALLE 28 DE JUNIO S/N Y GARCIA MORENO ENTRADA LLANO GRANDE</v>
          </cell>
          <cell r="Z2301" t="str">
            <v>1701_QUITO</v>
          </cell>
          <cell r="AA2301" t="str">
            <v/>
          </cell>
          <cell r="AB2301">
            <v>22342</v>
          </cell>
          <cell r="AC2301">
            <v>44918</v>
          </cell>
          <cell r="AD2301" t="str">
            <v>TRAMACO EXPRESS</v>
          </cell>
          <cell r="AE2301" t="str">
            <v>GENERICO TMC</v>
          </cell>
          <cell r="AF2301">
            <v>0</v>
          </cell>
          <cell r="AG2301" t="str">
            <v>PEDIDO_ENTREGADO</v>
          </cell>
          <cell r="AH2301">
            <v>44922</v>
          </cell>
          <cell r="AJ2301" t="str">
            <v>GUIA ENTREGADA -. BERTHA IDROVO - null</v>
          </cell>
          <cell r="AK2301">
            <v>484757</v>
          </cell>
        </row>
        <row r="2302">
          <cell r="B2302">
            <v>484758</v>
          </cell>
          <cell r="C2302" t="str">
            <v>98755018</v>
          </cell>
          <cell r="D2302" t="str">
            <v>HYCITE</v>
          </cell>
          <cell r="E2302" t="str">
            <v>DESPACHO</v>
          </cell>
          <cell r="F2302" t="str">
            <v>NORMAL</v>
          </cell>
          <cell r="G2302" t="str">
            <v>031002004127390</v>
          </cell>
          <cell r="H2302">
            <v>44917</v>
          </cell>
          <cell r="I2302" t="str">
            <v>INCIDENCIA</v>
          </cell>
          <cell r="J2302">
            <v>44922</v>
          </cell>
          <cell r="K2302" t="str">
            <v>YOLANDA ZAMBRANO</v>
          </cell>
          <cell r="L2302" t="str">
            <v>ELOY ALFARO Y SANTITEVAN FRENTE A LA FARMACIA SANTA MARTA SUCRE CHARAPOTO 131453 MANABI</v>
          </cell>
          <cell r="N2302" t="str">
            <v>0991954329 / 052670266</v>
          </cell>
          <cell r="O2302" t="str">
            <v>0991954329 / 052670266</v>
          </cell>
          <cell r="P2302" t="str">
            <v>131101</v>
          </cell>
          <cell r="Q2302" t="str">
            <v>SUCRE</v>
          </cell>
          <cell r="R2302" t="str">
            <v>MANABI</v>
          </cell>
          <cell r="S2302" t="str">
            <v>BAHIA DE CARAQUEZ</v>
          </cell>
          <cell r="T2302" t="str">
            <v>TRAMACO</v>
          </cell>
          <cell r="U2302" t="str">
            <v>FLEXNETUIO_PROVINCIA</v>
          </cell>
          <cell r="V2302">
            <v>1</v>
          </cell>
          <cell r="W2302">
            <v>13.7</v>
          </cell>
          <cell r="X2302" t="str">
            <v>HYCITE QUITO</v>
          </cell>
          <cell r="Y2302" t="str">
            <v>FLEX NET CALLE 28 DE JUNIO S/N Y GARCIA MORENO ENTRADA LLANO GRANDE</v>
          </cell>
          <cell r="Z2302" t="str">
            <v>1701_QUITO</v>
          </cell>
          <cell r="AA2302" t="str">
            <v/>
          </cell>
          <cell r="AB2302">
            <v>22342</v>
          </cell>
          <cell r="AC2302">
            <v>44918</v>
          </cell>
          <cell r="AD2302" t="str">
            <v>TRAMACO EXPRESS</v>
          </cell>
          <cell r="AE2302" t="str">
            <v>GENERICO TMC</v>
          </cell>
          <cell r="AF2302">
            <v>1</v>
          </cell>
          <cell r="AG2302" t="str">
            <v>PEDIDO_CON_INCIDENCIA</v>
          </cell>
          <cell r="AH2302">
            <v>44918</v>
          </cell>
          <cell r="AJ2302" t="str">
            <v>ENTREGA PROGRAMADA CON TURNO - AGENCIA -  - SE PROCEDERA A ENTREGAR SEGUN DIA DE COBERTURA LOS JUEVE</v>
          </cell>
          <cell r="AK2302">
            <v>484758</v>
          </cell>
        </row>
        <row r="2303">
          <cell r="B2303">
            <v>484759</v>
          </cell>
          <cell r="C2303" t="str">
            <v>98755066</v>
          </cell>
          <cell r="D2303" t="str">
            <v>HYCITE</v>
          </cell>
          <cell r="E2303" t="str">
            <v>DESPACHO</v>
          </cell>
          <cell r="F2303" t="str">
            <v>NORMAL</v>
          </cell>
          <cell r="G2303" t="str">
            <v>031002004127391</v>
          </cell>
          <cell r="H2303">
            <v>44917</v>
          </cell>
          <cell r="I2303" t="str">
            <v>ENTREGADO</v>
          </cell>
          <cell r="J2303">
            <v>44922</v>
          </cell>
          <cell r="K2303" t="str">
            <v>ABEL JACOME</v>
          </cell>
          <cell r="L2303" t="str">
            <v>SAN CRISTOBAL 226 PASAJE TORTUGA UNION CALLE ISLA SEYNIOUR CASA 3 PISOS LATACUNGA // LATACUNGA JUAN MONTALVO (SAN SEBAST 050102 COTOPAXI</v>
          </cell>
          <cell r="M2303" t="str">
            <v/>
          </cell>
          <cell r="N2303" t="str">
            <v>0998208145 / 032807483</v>
          </cell>
          <cell r="O2303" t="str">
            <v>0998208145 / 032807483</v>
          </cell>
          <cell r="P2303" t="str">
            <v>050102</v>
          </cell>
          <cell r="Q2303" t="str">
            <v>LATACUNGA</v>
          </cell>
          <cell r="R2303" t="str">
            <v>COTOPAXI</v>
          </cell>
          <cell r="S2303" t="str">
            <v>LATACUNGA</v>
          </cell>
          <cell r="T2303" t="str">
            <v>TRAMACO</v>
          </cell>
          <cell r="U2303" t="str">
            <v>FLEXNETUIO_PROVINCIA</v>
          </cell>
          <cell r="V2303">
            <v>1</v>
          </cell>
          <cell r="W2303">
            <v>2.5</v>
          </cell>
          <cell r="X2303" t="str">
            <v>HYCITE QUITO</v>
          </cell>
          <cell r="Y2303" t="str">
            <v>FLEX NET CALLE 28 DE JUNIO S/N Y GARCIA MORENO ENTRADA LLANO GRANDE</v>
          </cell>
          <cell r="Z2303" t="str">
            <v>1701_QUITO</v>
          </cell>
          <cell r="AA2303" t="str">
            <v/>
          </cell>
          <cell r="AB2303">
            <v>22342</v>
          </cell>
          <cell r="AC2303">
            <v>44918</v>
          </cell>
          <cell r="AD2303" t="str">
            <v>TRAMACO EXPRESS</v>
          </cell>
          <cell r="AE2303" t="str">
            <v>GENERICO TMC</v>
          </cell>
          <cell r="AF2303">
            <v>1</v>
          </cell>
          <cell r="AG2303" t="str">
            <v>PEDIDO_ENTREGADO</v>
          </cell>
          <cell r="AH2303">
            <v>44922</v>
          </cell>
          <cell r="AJ2303" t="str">
            <v>GUIA ENTREGADA -Paola Jiménez  - 2100586719</v>
          </cell>
          <cell r="AK2303">
            <v>484759</v>
          </cell>
        </row>
        <row r="2304">
          <cell r="B2304">
            <v>484760</v>
          </cell>
          <cell r="C2304" t="str">
            <v>98755104</v>
          </cell>
          <cell r="D2304" t="str">
            <v>HYCITE</v>
          </cell>
          <cell r="E2304" t="str">
            <v>DESPACHO</v>
          </cell>
          <cell r="F2304" t="str">
            <v>NORMAL</v>
          </cell>
          <cell r="G2304" t="str">
            <v>TF90248</v>
          </cell>
          <cell r="H2304">
            <v>44917</v>
          </cell>
          <cell r="I2304" t="str">
            <v>ENTREGADO</v>
          </cell>
          <cell r="J2304">
            <v>44918</v>
          </cell>
          <cell r="K2304" t="str">
            <v>CLAUDINA VILLENA</v>
          </cell>
          <cell r="L2304" t="str">
            <v>CDLA ATARRAZANA MZA I4 V2 FRENTE A GUARDERIA MADRE PILAR IZQUIERDO GUAYAQUIL // GUAYAQUIL TARQUI 090514 GUAYAS</v>
          </cell>
          <cell r="N2304" t="str">
            <v>0997056773</v>
          </cell>
          <cell r="O2304" t="str">
            <v>0997056773</v>
          </cell>
          <cell r="P2304" t="str">
            <v>GUAYAQUIL</v>
          </cell>
          <cell r="Q2304" t="str">
            <v>GUAYAQUIL</v>
          </cell>
          <cell r="R2304" t="str">
            <v>GUAYAS</v>
          </cell>
          <cell r="T2304" t="str">
            <v>FLEXTRANS UIO</v>
          </cell>
          <cell r="U2304" t="str">
            <v>FLEXNETUIO_GYE</v>
          </cell>
          <cell r="V2304">
            <v>1</v>
          </cell>
          <cell r="W2304">
            <v>9.6</v>
          </cell>
          <cell r="X2304" t="str">
            <v>HYCITE QUITO</v>
          </cell>
          <cell r="Y2304" t="str">
            <v>FLEX NET CALLE 28 DE JUNIO S/N Y GARCIA MORENO ENTRADA LLANO GRANDE</v>
          </cell>
          <cell r="Z2304" t="str">
            <v>1701_QUITO</v>
          </cell>
          <cell r="AA2304" t="str">
            <v/>
          </cell>
          <cell r="AB2304">
            <v>22365</v>
          </cell>
          <cell r="AC2304">
            <v>44918</v>
          </cell>
          <cell r="AD2304" t="str">
            <v>ITSACOURIER S.A.S</v>
          </cell>
          <cell r="AE2304" t="str">
            <v>PDV8667</v>
          </cell>
          <cell r="AF2304">
            <v>0</v>
          </cell>
          <cell r="AG2304" t="str">
            <v>PEDIDO_ENTREGADO</v>
          </cell>
          <cell r="AH2304">
            <v>44918</v>
          </cell>
          <cell r="AK2304">
            <v>484760</v>
          </cell>
        </row>
        <row r="2305">
          <cell r="B2305">
            <v>484761</v>
          </cell>
          <cell r="C2305" t="str">
            <v>98755518</v>
          </cell>
          <cell r="D2305" t="str">
            <v>HYCITE</v>
          </cell>
          <cell r="E2305" t="str">
            <v>DESPACHO</v>
          </cell>
          <cell r="F2305" t="str">
            <v>NORMAL</v>
          </cell>
          <cell r="G2305" t="str">
            <v>TF90249</v>
          </cell>
          <cell r="H2305">
            <v>44917</v>
          </cell>
          <cell r="I2305" t="str">
            <v>ENTREGADO</v>
          </cell>
          <cell r="J2305">
            <v>44918</v>
          </cell>
          <cell r="K2305" t="str">
            <v>PASTOR RAMOS</v>
          </cell>
          <cell r="L2305" t="str">
            <v>COOP UNION DE BANANEROS BL3B MZ-625 V-10 ENTRANDO PARADA UNION DE BANANE METROVIA GUAYAQUIL // GUAYAQUIL XIMENA 090602 GUAYAS</v>
          </cell>
          <cell r="M2305" t="str">
            <v/>
          </cell>
          <cell r="N2305" t="str">
            <v>0997547973</v>
          </cell>
          <cell r="O2305" t="str">
            <v>0997547973</v>
          </cell>
          <cell r="P2305" t="str">
            <v>090602</v>
          </cell>
          <cell r="Q2305" t="str">
            <v>GUAYAQUIL</v>
          </cell>
          <cell r="R2305" t="str">
            <v>GUAYAS</v>
          </cell>
          <cell r="S2305" t="str">
            <v>GUAYAQUIL</v>
          </cell>
          <cell r="T2305" t="str">
            <v>FLEXTRANS UIO</v>
          </cell>
          <cell r="U2305" t="str">
            <v>FLEXNETUIO_GYE</v>
          </cell>
          <cell r="V2305">
            <v>1</v>
          </cell>
          <cell r="W2305">
            <v>14</v>
          </cell>
          <cell r="X2305" t="str">
            <v>HYCITE QUITO</v>
          </cell>
          <cell r="Y2305" t="str">
            <v>FLEX NET CALLE 28 DE JUNIO S/N Y GARCIA MORENO ENTRADA LLANO GRANDE</v>
          </cell>
          <cell r="Z2305" t="str">
            <v>1701_QUITO</v>
          </cell>
          <cell r="AA2305" t="str">
            <v/>
          </cell>
          <cell r="AB2305">
            <v>22371</v>
          </cell>
          <cell r="AC2305">
            <v>44918</v>
          </cell>
          <cell r="AD2305" t="str">
            <v>TRANSFIRME</v>
          </cell>
          <cell r="AE2305" t="str">
            <v>PDD1735</v>
          </cell>
          <cell r="AF2305">
            <v>0</v>
          </cell>
          <cell r="AG2305" t="str">
            <v>PEDIDO_ENTREGADO</v>
          </cell>
          <cell r="AH2305">
            <v>44918</v>
          </cell>
          <cell r="AK2305">
            <v>484761</v>
          </cell>
        </row>
        <row r="2306">
          <cell r="B2306">
            <v>484762</v>
          </cell>
          <cell r="C2306" t="str">
            <v>98755525</v>
          </cell>
          <cell r="D2306" t="str">
            <v>HYCITE</v>
          </cell>
          <cell r="E2306" t="str">
            <v>DESPACHO</v>
          </cell>
          <cell r="F2306" t="str">
            <v>NORMAL</v>
          </cell>
          <cell r="G2306" t="str">
            <v>TFQ90250</v>
          </cell>
          <cell r="H2306">
            <v>44917</v>
          </cell>
          <cell r="I2306" t="str">
            <v>ENTREGADO</v>
          </cell>
          <cell r="J2306">
            <v>44922</v>
          </cell>
          <cell r="K2306" t="str">
            <v>RUTH ARGUELLO</v>
          </cell>
          <cell r="L2306" t="str">
            <v>JORGE DROM 337 Y PSJE JOSE BOLAA,OS AV GASPAR DE VILLAREAL QUITO JIPIJAPA 170501 PICHINCHA</v>
          </cell>
          <cell r="N2306" t="str">
            <v>0980084966</v>
          </cell>
          <cell r="O2306" t="str">
            <v>0980084966</v>
          </cell>
          <cell r="P2306" t="str">
            <v>170501</v>
          </cell>
          <cell r="Q2306" t="str">
            <v>QUITO</v>
          </cell>
          <cell r="R2306" t="str">
            <v>PICHINCHA</v>
          </cell>
          <cell r="S2306" t="str">
            <v>QUITO</v>
          </cell>
          <cell r="T2306" t="str">
            <v>FLEXTRANS UIO</v>
          </cell>
          <cell r="U2306" t="str">
            <v>FLEXNETUIO_LOCAL</v>
          </cell>
          <cell r="V2306">
            <v>2</v>
          </cell>
          <cell r="W2306">
            <v>20.100000000000001</v>
          </cell>
          <cell r="X2306" t="str">
            <v>HYCITE QUITO</v>
          </cell>
          <cell r="Y2306" t="str">
            <v>FLEX NET CALLE 28 DE JUNIO S/N Y GARCIA MORENO ENTRADA LLANO GRANDE</v>
          </cell>
          <cell r="Z2306" t="str">
            <v>1701_QUITO</v>
          </cell>
          <cell r="AA2306" t="str">
            <v/>
          </cell>
          <cell r="AB2306">
            <v>22392</v>
          </cell>
          <cell r="AC2306">
            <v>44922</v>
          </cell>
          <cell r="AD2306" t="str">
            <v>FLEXTRANS</v>
          </cell>
          <cell r="AE2306" t="str">
            <v>PAB5141</v>
          </cell>
          <cell r="AF2306">
            <v>1</v>
          </cell>
          <cell r="AG2306" t="str">
            <v>PEDIDO_ENTREGADO</v>
          </cell>
          <cell r="AH2306">
            <v>44922</v>
          </cell>
          <cell r="AK2306">
            <v>484762</v>
          </cell>
        </row>
        <row r="2307">
          <cell r="B2307">
            <v>484763</v>
          </cell>
          <cell r="C2307" t="str">
            <v>98755551</v>
          </cell>
          <cell r="D2307" t="str">
            <v>HYCITE</v>
          </cell>
          <cell r="E2307" t="str">
            <v>DESPACHO</v>
          </cell>
          <cell r="F2307" t="str">
            <v>NORMAL</v>
          </cell>
          <cell r="G2307" t="str">
            <v>031002004127392</v>
          </cell>
          <cell r="H2307">
            <v>44917</v>
          </cell>
          <cell r="I2307" t="str">
            <v>ENTREGADO</v>
          </cell>
          <cell r="J2307">
            <v>44922</v>
          </cell>
          <cell r="K2307" t="str">
            <v>CUBA RIVADENEYRA</v>
          </cell>
          <cell r="L2307" t="str">
            <v>CALLE JORGE ROCI Y AV MULLUNA FRENTE AL ESTADIO DE SAN ANTONIO SAN ANTONIO // TENA TENA 150101 NAPO</v>
          </cell>
          <cell r="M2307" t="str">
            <v/>
          </cell>
          <cell r="N2307" t="str">
            <v>0987976455</v>
          </cell>
          <cell r="O2307" t="str">
            <v>0987976455</v>
          </cell>
          <cell r="P2307" t="str">
            <v>150101</v>
          </cell>
          <cell r="Q2307" t="str">
            <v>TENA</v>
          </cell>
          <cell r="R2307" t="str">
            <v>NAPO</v>
          </cell>
          <cell r="S2307" t="str">
            <v>TENA</v>
          </cell>
          <cell r="T2307" t="str">
            <v>TRAMACO</v>
          </cell>
          <cell r="U2307" t="str">
            <v>FLEXNETUIO_PROVINCIA</v>
          </cell>
          <cell r="V2307">
            <v>1</v>
          </cell>
          <cell r="W2307">
            <v>9.8000000000000007</v>
          </cell>
          <cell r="X2307" t="str">
            <v>HYCITE QUITO</v>
          </cell>
          <cell r="Y2307" t="str">
            <v>FLEX NET CALLE 28 DE JUNIO S/N Y GARCIA MORENO ENTRADA LLANO GRANDE</v>
          </cell>
          <cell r="Z2307" t="str">
            <v>1701_QUITO</v>
          </cell>
          <cell r="AA2307" t="str">
            <v/>
          </cell>
          <cell r="AB2307">
            <v>22342</v>
          </cell>
          <cell r="AC2307">
            <v>44918</v>
          </cell>
          <cell r="AD2307" t="str">
            <v>TRAMACO EXPRESS</v>
          </cell>
          <cell r="AE2307" t="str">
            <v>GENERICO TMC</v>
          </cell>
          <cell r="AF2307">
            <v>0</v>
          </cell>
          <cell r="AG2307" t="str">
            <v>PEDIDO_ENTREGADO</v>
          </cell>
          <cell r="AH2307">
            <v>44922</v>
          </cell>
          <cell r="AJ2307" t="str">
            <v>GUIA ENTREGADA -MYLON CABRERA - 1550005902</v>
          </cell>
          <cell r="AK2307">
            <v>484763</v>
          </cell>
        </row>
        <row r="2308">
          <cell r="B2308">
            <v>484764</v>
          </cell>
          <cell r="C2308" t="str">
            <v>98755552</v>
          </cell>
          <cell r="D2308" t="str">
            <v>HYCITE</v>
          </cell>
          <cell r="E2308" t="str">
            <v>DESPACHO</v>
          </cell>
          <cell r="F2308" t="str">
            <v>NORMAL</v>
          </cell>
          <cell r="G2308" t="str">
            <v>031002004127870</v>
          </cell>
          <cell r="H2308">
            <v>44917</v>
          </cell>
          <cell r="I2308" t="str">
            <v>ENTREGADO</v>
          </cell>
          <cell r="J2308">
            <v>44918</v>
          </cell>
          <cell r="K2308" t="str">
            <v>VICTOR QUINTANILLA</v>
          </cell>
          <cell r="L2308" t="str">
            <v>AV ALBERTO ZAMBRANO Y GRAL RUMINAHUI FRENTE A GASOLINERA SINDICATO DE CHOFERE PUYO// BR LAS PALMAS PUYO 160150 PASTAZA</v>
          </cell>
          <cell r="N2308" t="str">
            <v>0993421434 / 032792426</v>
          </cell>
          <cell r="O2308" t="str">
            <v>0993421434 / 032792426</v>
          </cell>
          <cell r="P2308" t="str">
            <v>160101</v>
          </cell>
          <cell r="Q2308" t="str">
            <v>PUYO</v>
          </cell>
          <cell r="R2308" t="str">
            <v>PASTAZA</v>
          </cell>
          <cell r="S2308" t="str">
            <v>PUYO</v>
          </cell>
          <cell r="T2308" t="str">
            <v>TRAMACO</v>
          </cell>
          <cell r="U2308" t="str">
            <v>FLEXNETUIO_PROVINCIA</v>
          </cell>
          <cell r="V2308">
            <v>2</v>
          </cell>
          <cell r="W2308">
            <v>18.3</v>
          </cell>
          <cell r="X2308" t="str">
            <v>HYCITE QUITO</v>
          </cell>
          <cell r="Y2308" t="str">
            <v>FLEX NET CALLE 28 DE JUNIO S/N Y GARCIA MORENO ENTRADA LLANO GRANDE</v>
          </cell>
          <cell r="Z2308" t="str">
            <v>1701_QUITO</v>
          </cell>
          <cell r="AA2308" t="str">
            <v/>
          </cell>
          <cell r="AB2308">
            <v>22342</v>
          </cell>
          <cell r="AC2308">
            <v>44918</v>
          </cell>
          <cell r="AD2308" t="str">
            <v>TRAMACO EXPRESS</v>
          </cell>
          <cell r="AE2308" t="str">
            <v>GENERICO TMC</v>
          </cell>
          <cell r="AF2308">
            <v>0</v>
          </cell>
          <cell r="AG2308" t="str">
            <v>PEDIDO_ENTREGADO</v>
          </cell>
          <cell r="AH2308">
            <v>44918</v>
          </cell>
          <cell r="AJ2308" t="str">
            <v>GUIA ENTREGADA -. VICTOR QUINTANILLA - 1600364457</v>
          </cell>
          <cell r="AK2308">
            <v>484764</v>
          </cell>
        </row>
        <row r="2309">
          <cell r="B2309">
            <v>484765</v>
          </cell>
          <cell r="C2309" t="str">
            <v>98755591</v>
          </cell>
          <cell r="D2309" t="str">
            <v>HYCITE</v>
          </cell>
          <cell r="E2309" t="str">
            <v>DESPACHO</v>
          </cell>
          <cell r="F2309" t="str">
            <v>NORMAL</v>
          </cell>
          <cell r="G2309" t="str">
            <v>031002004127394</v>
          </cell>
          <cell r="H2309">
            <v>44917</v>
          </cell>
          <cell r="I2309" t="str">
            <v>ENTREGADO</v>
          </cell>
          <cell r="J2309">
            <v>44918</v>
          </cell>
          <cell r="K2309" t="str">
            <v>MONICA VITERI</v>
          </cell>
          <cell r="L2309" t="str">
            <v>AV ATAHUALPA CASA SIN NUMERO PRIMER PORT DORADO VIA SAN CLEMENTE SECTOR IBARRA//CHUGCHUPUNGO LA ESPERANZA 100108 IMBABURA</v>
          </cell>
          <cell r="M2309" t="str">
            <v/>
          </cell>
          <cell r="N2309" t="str">
            <v>0986553881</v>
          </cell>
          <cell r="O2309" t="str">
            <v>0986553881</v>
          </cell>
          <cell r="P2309" t="str">
            <v>100108</v>
          </cell>
          <cell r="Q2309" t="str">
            <v>IBARRA</v>
          </cell>
          <cell r="R2309" t="str">
            <v>IMBABURA</v>
          </cell>
          <cell r="S2309" t="str">
            <v>SAN MIGUEL DE IBARRA</v>
          </cell>
          <cell r="T2309" t="str">
            <v>TRAMACO</v>
          </cell>
          <cell r="U2309" t="str">
            <v>FLEXNETUIO_PROVINCIA</v>
          </cell>
          <cell r="V2309">
            <v>1</v>
          </cell>
          <cell r="W2309">
            <v>12.7</v>
          </cell>
          <cell r="X2309" t="str">
            <v>HYCITE QUITO</v>
          </cell>
          <cell r="Y2309" t="str">
            <v>FLEX NET CALLE 28 DE JUNIO S/N Y GARCIA MORENO ENTRADA LLANO GRANDE</v>
          </cell>
          <cell r="Z2309" t="str">
            <v>1701_QUITO</v>
          </cell>
          <cell r="AA2309" t="str">
            <v/>
          </cell>
          <cell r="AB2309">
            <v>22342</v>
          </cell>
          <cell r="AC2309">
            <v>44918</v>
          </cell>
          <cell r="AD2309" t="str">
            <v>TRAMACO EXPRESS</v>
          </cell>
          <cell r="AE2309" t="str">
            <v>GENERICO TMC</v>
          </cell>
          <cell r="AF2309">
            <v>0</v>
          </cell>
          <cell r="AG2309" t="str">
            <v>PEDIDO_ENTREGADO</v>
          </cell>
          <cell r="AH2309">
            <v>44918</v>
          </cell>
          <cell r="AJ2309" t="str">
            <v>GUIA ENTREGADA -Mónica viteri - 01</v>
          </cell>
          <cell r="AK2309">
            <v>484765</v>
          </cell>
        </row>
        <row r="2310">
          <cell r="B2310">
            <v>484766</v>
          </cell>
          <cell r="C2310" t="str">
            <v>98755825</v>
          </cell>
          <cell r="D2310" t="str">
            <v>HYCITE</v>
          </cell>
          <cell r="E2310" t="str">
            <v>DESPACHO</v>
          </cell>
          <cell r="F2310" t="str">
            <v>NORMAL</v>
          </cell>
          <cell r="G2310" t="str">
            <v>031002004127395</v>
          </cell>
          <cell r="H2310">
            <v>44917</v>
          </cell>
          <cell r="I2310" t="str">
            <v>EN_TRANSITO</v>
          </cell>
          <cell r="J2310">
            <v>44917</v>
          </cell>
          <cell r="K2310" t="str">
            <v>EDGAR LOPEZ</v>
          </cell>
          <cell r="L2310" t="str">
            <v>PSJE A 206 Y PSJE J PSJE J IBARRA // PILANQUI PILANQUI 100101 IMBABURA</v>
          </cell>
          <cell r="M2310" t="str">
            <v/>
          </cell>
          <cell r="N2310" t="str">
            <v>0985217538</v>
          </cell>
          <cell r="O2310" t="str">
            <v>0985217538</v>
          </cell>
          <cell r="P2310" t="str">
            <v>100101</v>
          </cell>
          <cell r="Q2310" t="str">
            <v>IBARRA</v>
          </cell>
          <cell r="R2310" t="str">
            <v>IMBABURA</v>
          </cell>
          <cell r="S2310" t="str">
            <v>SAN MIGUEL DE IBARRA</v>
          </cell>
          <cell r="T2310" t="str">
            <v>TRAMACO</v>
          </cell>
          <cell r="U2310" t="str">
            <v>FLEXNETUIO_PROVINCIA</v>
          </cell>
          <cell r="V2310">
            <v>1</v>
          </cell>
          <cell r="W2310">
            <v>10.8</v>
          </cell>
          <cell r="X2310" t="str">
            <v>HYCITE QUITO</v>
          </cell>
          <cell r="Y2310" t="str">
            <v>FLEX NET CALLE 28 DE JUNIO S/N Y GARCIA MORENO ENTRADA LLANO GRANDE</v>
          </cell>
          <cell r="Z2310" t="str">
            <v>1701_QUITO</v>
          </cell>
          <cell r="AA2310" t="str">
            <v/>
          </cell>
          <cell r="AB2310">
            <v>22342</v>
          </cell>
          <cell r="AC2310">
            <v>44918</v>
          </cell>
          <cell r="AD2310" t="str">
            <v>TRAMACO EXPRESS</v>
          </cell>
          <cell r="AE2310" t="str">
            <v>GENERICO TMC</v>
          </cell>
          <cell r="AF2310">
            <v>0</v>
          </cell>
          <cell r="AG2310" t="str">
            <v>PEDIDO_EN_TRANSITO</v>
          </cell>
          <cell r="AH2310">
            <v>44918</v>
          </cell>
          <cell r="AJ2310" t="str">
            <v xml:space="preserve">_x000D_
</v>
          </cell>
          <cell r="AK2310">
            <v>484766</v>
          </cell>
        </row>
        <row r="2311">
          <cell r="B2311">
            <v>484767</v>
          </cell>
          <cell r="C2311" t="str">
            <v>98756838</v>
          </cell>
          <cell r="D2311" t="str">
            <v>HYCITE</v>
          </cell>
          <cell r="E2311" t="str">
            <v>DESPACHO</v>
          </cell>
          <cell r="F2311" t="str">
            <v>NORMAL</v>
          </cell>
          <cell r="G2311" t="str">
            <v>031002004127396</v>
          </cell>
          <cell r="H2311">
            <v>44917</v>
          </cell>
          <cell r="I2311" t="str">
            <v>ENTREGADO</v>
          </cell>
          <cell r="J2311">
            <v>44922</v>
          </cell>
          <cell r="K2311" t="str">
            <v>ENMA MULLO</v>
          </cell>
          <cell r="L2311" t="str">
            <v>CDLA ATAHUALPA CL DUCHICELA CL QUIS QUIS TULCAN-TULCAN TULCAN 040105 CARCHI</v>
          </cell>
          <cell r="M2311" t="str">
            <v/>
          </cell>
          <cell r="N2311" t="str">
            <v>0979844400 / 066245112</v>
          </cell>
          <cell r="O2311" t="str">
            <v>0979844400 / 066245112</v>
          </cell>
          <cell r="P2311" t="str">
            <v>040105</v>
          </cell>
          <cell r="Q2311" t="str">
            <v>TULCAN</v>
          </cell>
          <cell r="R2311" t="str">
            <v>CARCHI</v>
          </cell>
          <cell r="S2311" t="str">
            <v>TULCAN</v>
          </cell>
          <cell r="T2311" t="str">
            <v>TRAMACO</v>
          </cell>
          <cell r="U2311" t="str">
            <v>FLEXNETUIO_PROVINCIA</v>
          </cell>
          <cell r="V2311">
            <v>1</v>
          </cell>
          <cell r="W2311">
            <v>10.7</v>
          </cell>
          <cell r="X2311" t="str">
            <v>HYCITE QUITO</v>
          </cell>
          <cell r="Y2311" t="str">
            <v>FLEX NET CALLE 28 DE JUNIO S/N Y GARCIA MORENO ENTRADA LLANO GRANDE</v>
          </cell>
          <cell r="Z2311" t="str">
            <v>1701_QUITO</v>
          </cell>
          <cell r="AA2311" t="str">
            <v/>
          </cell>
          <cell r="AB2311">
            <v>22342</v>
          </cell>
          <cell r="AC2311">
            <v>44918</v>
          </cell>
          <cell r="AD2311" t="str">
            <v>TRAMACO EXPRESS</v>
          </cell>
          <cell r="AE2311" t="str">
            <v>GENERICO TMC</v>
          </cell>
          <cell r="AF2311">
            <v>1</v>
          </cell>
          <cell r="AG2311" t="str">
            <v>PEDIDO_ENTREGADO</v>
          </cell>
          <cell r="AH2311">
            <v>44922</v>
          </cell>
          <cell r="AJ2311" t="str">
            <v>GUIA ENTREGADA -. ENMA MULLO - 1002347191</v>
          </cell>
          <cell r="AK2311">
            <v>484767</v>
          </cell>
        </row>
        <row r="2312">
          <cell r="B2312">
            <v>484768</v>
          </cell>
          <cell r="C2312" t="str">
            <v>98756841</v>
          </cell>
          <cell r="D2312" t="str">
            <v>HYCITE</v>
          </cell>
          <cell r="E2312" t="str">
            <v>DESPACHO</v>
          </cell>
          <cell r="F2312" t="str">
            <v>NORMAL</v>
          </cell>
          <cell r="G2312" t="str">
            <v>031002004127871</v>
          </cell>
          <cell r="H2312">
            <v>44917</v>
          </cell>
          <cell r="I2312" t="str">
            <v>ENTREGADO</v>
          </cell>
          <cell r="J2312">
            <v>44918</v>
          </cell>
          <cell r="K2312" t="str">
            <v>LUZ REYES</v>
          </cell>
          <cell r="L2312" t="str">
            <v>PANAMERICANA S.N. PB FRENTE AL PARADOR TURISTICO NARANJAL // NARANJAL NARANJAL 091204 GUAYAS</v>
          </cell>
          <cell r="N2312" t="str">
            <v>0988127796</v>
          </cell>
          <cell r="O2312" t="str">
            <v>0988127796</v>
          </cell>
          <cell r="P2312" t="str">
            <v>091204</v>
          </cell>
          <cell r="Q2312" t="str">
            <v>NARANJAL</v>
          </cell>
          <cell r="R2312" t="str">
            <v>GUAYAS</v>
          </cell>
          <cell r="S2312" t="str">
            <v>NARANJAL - HACIENDA BALAO CHICO - COOPERATIVA 6 DE JULIO - COOPERATIVA NUEVA UNION CAMPESINA-CDLA.LA</v>
          </cell>
          <cell r="T2312" t="str">
            <v>TRAMACO</v>
          </cell>
          <cell r="U2312" t="str">
            <v>FLEXNETUIO_PROVINCIA</v>
          </cell>
          <cell r="V2312">
            <v>2</v>
          </cell>
          <cell r="W2312">
            <v>25.8</v>
          </cell>
          <cell r="X2312" t="str">
            <v>HYCITE QUITO</v>
          </cell>
          <cell r="Y2312" t="str">
            <v>FLEX NET CALLE 28 DE JUNIO S/N Y GARCIA MORENO ENTRADA LLANO GRANDE</v>
          </cell>
          <cell r="Z2312" t="str">
            <v>1701_QUITO</v>
          </cell>
          <cell r="AA2312" t="str">
            <v/>
          </cell>
          <cell r="AB2312">
            <v>22342</v>
          </cell>
          <cell r="AC2312">
            <v>44918</v>
          </cell>
          <cell r="AD2312" t="str">
            <v>TRAMACO EXPRESS</v>
          </cell>
          <cell r="AE2312" t="str">
            <v>GENERICO TMC</v>
          </cell>
          <cell r="AF2312">
            <v>0</v>
          </cell>
          <cell r="AG2312" t="str">
            <v>PEDIDO_ENTREGADO</v>
          </cell>
          <cell r="AH2312">
            <v>44918</v>
          </cell>
          <cell r="AJ2312" t="str">
            <v>GUIA ENTREGADA -luz reyez - 0</v>
          </cell>
          <cell r="AK2312">
            <v>484768</v>
          </cell>
        </row>
        <row r="2313">
          <cell r="B2313">
            <v>484769</v>
          </cell>
          <cell r="C2313" t="str">
            <v>98756854</v>
          </cell>
          <cell r="D2313" t="str">
            <v>HYCITE</v>
          </cell>
          <cell r="E2313" t="str">
            <v>DESPACHO</v>
          </cell>
          <cell r="F2313" t="str">
            <v>NORMAL</v>
          </cell>
          <cell r="G2313" t="str">
            <v>TF90279</v>
          </cell>
          <cell r="H2313">
            <v>44917</v>
          </cell>
          <cell r="I2313" t="str">
            <v>ENTREGADO</v>
          </cell>
          <cell r="J2313">
            <v>44918</v>
          </cell>
          <cell r="K2313" t="str">
            <v>LISSBETH PALADINES</v>
          </cell>
          <cell r="L2313" t="str">
            <v>VIA A DAULE MI LOTE MZ 5187 SLR 11 A 200 MTS DE LA CRUZ AZUL GUAYAQUIL PASCUALES 090810 GUAYAS</v>
          </cell>
          <cell r="N2313" t="str">
            <v>0987229324 / 042523795</v>
          </cell>
          <cell r="O2313" t="str">
            <v>0987229324 / 042523795</v>
          </cell>
          <cell r="P2313" t="str">
            <v>090810</v>
          </cell>
          <cell r="Q2313" t="str">
            <v>GUAYAQUIL</v>
          </cell>
          <cell r="R2313" t="str">
            <v>GUAYAS</v>
          </cell>
          <cell r="S2313" t="str">
            <v>GUAYAQUIL</v>
          </cell>
          <cell r="T2313" t="str">
            <v>FLEXTRANS UIO</v>
          </cell>
          <cell r="U2313" t="str">
            <v>FLEXNETUIO_GYE</v>
          </cell>
          <cell r="V2313">
            <v>2</v>
          </cell>
          <cell r="W2313">
            <v>14.5</v>
          </cell>
          <cell r="X2313" t="str">
            <v>HYCITE QUITO</v>
          </cell>
          <cell r="Y2313" t="str">
            <v>FLEX NET CALLE 28 DE JUNIO S/N Y GARCIA MORENO ENTRADA LLANO GRANDE</v>
          </cell>
          <cell r="Z2313" t="str">
            <v>1701_QUITO</v>
          </cell>
          <cell r="AA2313" t="str">
            <v/>
          </cell>
          <cell r="AB2313">
            <v>22369</v>
          </cell>
          <cell r="AC2313">
            <v>44918</v>
          </cell>
          <cell r="AD2313" t="str">
            <v>FLEXTRANS</v>
          </cell>
          <cell r="AE2313" t="str">
            <v>PAC7056</v>
          </cell>
          <cell r="AF2313">
            <v>0</v>
          </cell>
          <cell r="AG2313" t="str">
            <v>PEDIDO_ENTREGADO</v>
          </cell>
          <cell r="AH2313">
            <v>44918</v>
          </cell>
          <cell r="AK2313">
            <v>484769</v>
          </cell>
        </row>
        <row r="2314">
          <cell r="B2314">
            <v>484770</v>
          </cell>
          <cell r="C2314" t="str">
            <v>98756949</v>
          </cell>
          <cell r="D2314" t="str">
            <v>HYCITE</v>
          </cell>
          <cell r="E2314" t="str">
            <v>DESPACHO</v>
          </cell>
          <cell r="F2314" t="str">
            <v>NORMAL</v>
          </cell>
          <cell r="G2314" t="str">
            <v>TF90252</v>
          </cell>
          <cell r="H2314">
            <v>44917</v>
          </cell>
          <cell r="I2314" t="str">
            <v>INCIDENCIA</v>
          </cell>
          <cell r="J2314">
            <v>44922</v>
          </cell>
          <cell r="K2314" t="str">
            <v>HIPOLITA DURAN</v>
          </cell>
          <cell r="L2314" t="str">
            <v>FRANCISCO SEGURA #1504 ENTRE LA 24 Y LA 25 GUAYAQUIL-GUAYAQUIL FEBRES CORDERO 090404 GUAYAS</v>
          </cell>
          <cell r="M2314" t="str">
            <v/>
          </cell>
          <cell r="N2314" t="str">
            <v>0963114664 / 045011019</v>
          </cell>
          <cell r="O2314" t="str">
            <v>0963114664 / 045011019</v>
          </cell>
          <cell r="P2314" t="str">
            <v>090404</v>
          </cell>
          <cell r="Q2314" t="str">
            <v>GUAYAQUIL</v>
          </cell>
          <cell r="R2314" t="str">
            <v>GUAYAS</v>
          </cell>
          <cell r="S2314" t="str">
            <v>GUAYAQUIL</v>
          </cell>
          <cell r="T2314" t="str">
            <v>FLEXTRANS UIO</v>
          </cell>
          <cell r="U2314" t="str">
            <v>FLEXNETUIO_GYE</v>
          </cell>
          <cell r="V2314">
            <v>1</v>
          </cell>
          <cell r="W2314">
            <v>10.199999999999999</v>
          </cell>
          <cell r="X2314" t="str">
            <v>HYCITE QUITO</v>
          </cell>
          <cell r="Y2314" t="str">
            <v>FLEX NET CALLE 28 DE JUNIO S/N Y GARCIA MORENO ENTRADA LLANO GRANDE</v>
          </cell>
          <cell r="Z2314" t="str">
            <v>1701_QUITO</v>
          </cell>
          <cell r="AA2314" t="str">
            <v/>
          </cell>
          <cell r="AB2314">
            <v>22371</v>
          </cell>
          <cell r="AC2314">
            <v>44918</v>
          </cell>
          <cell r="AD2314" t="str">
            <v>TRANSFIRME</v>
          </cell>
          <cell r="AE2314" t="str">
            <v>PDD1735</v>
          </cell>
          <cell r="AF2314">
            <v>1</v>
          </cell>
          <cell r="AG2314" t="str">
            <v>PEDIDO_CON_INCIDENCIA</v>
          </cell>
          <cell r="AH2314">
            <v>44918</v>
          </cell>
          <cell r="AI2314" t="str">
            <v>ENVIO RECHAZADO</v>
          </cell>
          <cell r="AJ2314" t="str">
            <v xml:space="preserve">CLIENTE CANCELO SU PEDIDO </v>
          </cell>
          <cell r="AK2314">
            <v>484770</v>
          </cell>
        </row>
        <row r="2315">
          <cell r="B2315">
            <v>484771</v>
          </cell>
          <cell r="C2315" t="str">
            <v>98757122</v>
          </cell>
          <cell r="D2315" t="str">
            <v>HYCITE</v>
          </cell>
          <cell r="E2315" t="str">
            <v>DESPACHO</v>
          </cell>
          <cell r="F2315" t="str">
            <v>NORMAL</v>
          </cell>
          <cell r="G2315" t="str">
            <v>IC3998</v>
          </cell>
          <cell r="H2315">
            <v>44917</v>
          </cell>
          <cell r="I2315" t="str">
            <v>ENTREGADO</v>
          </cell>
          <cell r="J2315">
            <v>44918</v>
          </cell>
          <cell r="K2315" t="str">
            <v>GERMAN ARICHAVALA</v>
          </cell>
          <cell r="L2315" t="str">
            <v>MIGUEL CORDERO 0 11 Y AV SOLANO HOSPT MONTE SINAI TORRE1 CONSULTORIO 411 CUENCA / MONTE SINRU SUCRE 010203 AZUAY</v>
          </cell>
          <cell r="M2315" t="str">
            <v/>
          </cell>
          <cell r="N2315" t="str">
            <v>0987228412</v>
          </cell>
          <cell r="O2315" t="str">
            <v>0987228412</v>
          </cell>
          <cell r="P2315" t="str">
            <v>010203</v>
          </cell>
          <cell r="Q2315" t="str">
            <v>CUENCA</v>
          </cell>
          <cell r="R2315" t="str">
            <v>AZUAY</v>
          </cell>
          <cell r="S2315" t="str">
            <v>CUENCA</v>
          </cell>
          <cell r="T2315" t="str">
            <v>ITSACOURIER</v>
          </cell>
          <cell r="U2315" t="str">
            <v>FLEXNETUIO_PROVINCIA</v>
          </cell>
          <cell r="V2315">
            <v>1</v>
          </cell>
          <cell r="W2315">
            <v>7.9</v>
          </cell>
          <cell r="X2315" t="str">
            <v>HYCITE QUITO</v>
          </cell>
          <cell r="Y2315" t="str">
            <v>FLEX NET CALLE 28 DE JUNIO S/N Y GARCIA MORENO ENTRADA LLANO GRANDE</v>
          </cell>
          <cell r="Z2315" t="str">
            <v>1701_QUITO</v>
          </cell>
          <cell r="AA2315" t="str">
            <v/>
          </cell>
          <cell r="AB2315">
            <v>22354</v>
          </cell>
          <cell r="AC2315">
            <v>44918</v>
          </cell>
          <cell r="AD2315" t="str">
            <v>ITSACOURIER S.A.S</v>
          </cell>
          <cell r="AE2315" t="str">
            <v>PDD1729</v>
          </cell>
          <cell r="AF2315">
            <v>0</v>
          </cell>
          <cell r="AG2315" t="str">
            <v>PEDIDO_ENTREGADO</v>
          </cell>
          <cell r="AH2315">
            <v>44918</v>
          </cell>
          <cell r="AK2315">
            <v>484771</v>
          </cell>
        </row>
        <row r="2316">
          <cell r="B2316">
            <v>484772</v>
          </cell>
          <cell r="C2316" t="str">
            <v>98757386</v>
          </cell>
          <cell r="D2316" t="str">
            <v>HYCITE</v>
          </cell>
          <cell r="E2316" t="str">
            <v>DESPACHO</v>
          </cell>
          <cell r="F2316" t="str">
            <v>NORMAL</v>
          </cell>
          <cell r="G2316" t="str">
            <v>031002004127398</v>
          </cell>
          <cell r="H2316">
            <v>44917</v>
          </cell>
          <cell r="I2316" t="str">
            <v>ENTREGADO</v>
          </cell>
          <cell r="J2316">
            <v>44922</v>
          </cell>
          <cell r="K2316" t="str">
            <v>BENITO SARANGO</v>
          </cell>
          <cell r="L2316" t="str">
            <v>HILARIO ORELLANA S/N AV DEL EJERCITO Y SEGUNDO IZQUIERDO, AL LADO DE CHANCHA SI ZAMORA // BENJAMIN CARRION ZAMORA 190101 ZAMORA-CHINCHIPE</v>
          </cell>
          <cell r="M2316" t="str">
            <v/>
          </cell>
          <cell r="N2316" t="str">
            <v>0993012851 / 986200132</v>
          </cell>
          <cell r="O2316" t="str">
            <v>0993012851 / 986200132</v>
          </cell>
          <cell r="P2316" t="str">
            <v>190101</v>
          </cell>
          <cell r="Q2316" t="str">
            <v>ZAMORA</v>
          </cell>
          <cell r="R2316" t="str">
            <v>ZAMORA CHINCHIPE</v>
          </cell>
          <cell r="S2316" t="str">
            <v>ZAMORA</v>
          </cell>
          <cell r="T2316" t="str">
            <v>TRAMACO</v>
          </cell>
          <cell r="U2316" t="str">
            <v>FLEXNETUIO_PROVINCIA</v>
          </cell>
          <cell r="V2316">
            <v>1</v>
          </cell>
          <cell r="W2316">
            <v>9.9</v>
          </cell>
          <cell r="X2316" t="str">
            <v>HYCITE QUITO</v>
          </cell>
          <cell r="Y2316" t="str">
            <v>FLEX NET CALLE 28 DE JUNIO S/N Y GARCIA MORENO ENTRADA LLANO GRANDE</v>
          </cell>
          <cell r="Z2316" t="str">
            <v>1701_QUITO</v>
          </cell>
          <cell r="AA2316" t="str">
            <v/>
          </cell>
          <cell r="AB2316">
            <v>22342</v>
          </cell>
          <cell r="AC2316">
            <v>44918</v>
          </cell>
          <cell r="AD2316" t="str">
            <v>TRAMACO EXPRESS</v>
          </cell>
          <cell r="AE2316" t="str">
            <v>GENERICO TMC</v>
          </cell>
          <cell r="AF2316">
            <v>0</v>
          </cell>
          <cell r="AG2316" t="str">
            <v>PEDIDO_ENTREGADO</v>
          </cell>
          <cell r="AH2316">
            <v>44922</v>
          </cell>
          <cell r="AJ2316" t="str">
            <v>GUIA ENTREGADA -Benito Sarango  - 1900073311</v>
          </cell>
          <cell r="AK2316">
            <v>484772</v>
          </cell>
        </row>
        <row r="2317">
          <cell r="B2317">
            <v>484773</v>
          </cell>
          <cell r="C2317" t="str">
            <v>98757764</v>
          </cell>
          <cell r="D2317" t="str">
            <v>HYCITE</v>
          </cell>
          <cell r="E2317" t="str">
            <v>DESPACHO</v>
          </cell>
          <cell r="F2317" t="str">
            <v>NORMAL</v>
          </cell>
          <cell r="G2317" t="str">
            <v>TF90253</v>
          </cell>
          <cell r="H2317">
            <v>44917</v>
          </cell>
          <cell r="I2317" t="str">
            <v>ENTREGADO</v>
          </cell>
          <cell r="J2317">
            <v>44922</v>
          </cell>
          <cell r="K2317" t="str">
            <v>CARLOS CASTRO</v>
          </cell>
          <cell r="L2317" t="str">
            <v>CDLA MOREJON ALMEIDA MZ A1 VILLA 1 JUNTO A FARMACIA MI DOCTORCITO GUAYAQUIL// MOREJON ALMEIDA XIMENA 090202 GUAYAS</v>
          </cell>
          <cell r="M2317" t="str">
            <v/>
          </cell>
          <cell r="N2317" t="str">
            <v>0959657426</v>
          </cell>
          <cell r="O2317" t="str">
            <v>0959657426</v>
          </cell>
          <cell r="P2317" t="str">
            <v>090202</v>
          </cell>
          <cell r="Q2317" t="str">
            <v>GUAYAQUIL</v>
          </cell>
          <cell r="R2317" t="str">
            <v>GUAYAS</v>
          </cell>
          <cell r="S2317" t="str">
            <v>GUAYAQUIL</v>
          </cell>
          <cell r="T2317" t="str">
            <v>FLEXTRANS GYE</v>
          </cell>
          <cell r="U2317" t="str">
            <v>FLEXNETUIO_GYE</v>
          </cell>
          <cell r="V2317">
            <v>1</v>
          </cell>
          <cell r="W2317">
            <v>1.7</v>
          </cell>
          <cell r="X2317" t="str">
            <v>HYCITE QUITO</v>
          </cell>
          <cell r="Y2317" t="str">
            <v>FLEX NET CALLE 28 DE JUNIO S/N Y GARCIA MORENO ENTRADA LLANO GRANDE</v>
          </cell>
          <cell r="Z2317" t="str">
            <v>1701_QUITO</v>
          </cell>
          <cell r="AA2317" t="str">
            <v/>
          </cell>
          <cell r="AB2317">
            <v>22402</v>
          </cell>
          <cell r="AC2317">
            <v>44922</v>
          </cell>
          <cell r="AD2317" t="str">
            <v>TRANSFIRME</v>
          </cell>
          <cell r="AE2317" t="str">
            <v>PDD1735</v>
          </cell>
          <cell r="AF2317">
            <v>1</v>
          </cell>
          <cell r="AG2317" t="str">
            <v>PEDIDO_ENTREGADO</v>
          </cell>
          <cell r="AH2317">
            <v>44922</v>
          </cell>
          <cell r="AK2317">
            <v>484773</v>
          </cell>
        </row>
        <row r="2318">
          <cell r="B2318">
            <v>484774</v>
          </cell>
          <cell r="C2318" t="str">
            <v>98757785</v>
          </cell>
          <cell r="D2318" t="str">
            <v>HYCITE</v>
          </cell>
          <cell r="E2318" t="str">
            <v>DESPACHO</v>
          </cell>
          <cell r="F2318" t="str">
            <v>NORMAL</v>
          </cell>
          <cell r="G2318" t="str">
            <v>031002004127399</v>
          </cell>
          <cell r="H2318">
            <v>44917</v>
          </cell>
          <cell r="I2318" t="str">
            <v>INCIDENCIA</v>
          </cell>
          <cell r="J2318">
            <v>44922</v>
          </cell>
          <cell r="K2318" t="str">
            <v>JONATHAN CASTRO</v>
          </cell>
          <cell r="L2318" t="str">
            <v>RICAURTE VIA COLUMA RECINTO SAN ISIDRO MARGEN IZQUIERDO UNDONETA//SAN ISIDRO RICAURTE 120203 LOS RIOS</v>
          </cell>
          <cell r="M2318" t="str">
            <v/>
          </cell>
          <cell r="N2318" t="str">
            <v>0991822392 / 939385650</v>
          </cell>
          <cell r="O2318" t="str">
            <v>0991822392 / 939385650</v>
          </cell>
          <cell r="P2318" t="str">
            <v>120203</v>
          </cell>
          <cell r="Q2318" t="str">
            <v>URDANETA</v>
          </cell>
          <cell r="R2318" t="str">
            <v>LOS RIOS</v>
          </cell>
          <cell r="S2318" t="str">
            <v>RICAURTE - LA HOJITA</v>
          </cell>
          <cell r="T2318" t="str">
            <v>TRAMACO</v>
          </cell>
          <cell r="U2318" t="str">
            <v>FLEXNETUIO_PROVINCIA</v>
          </cell>
          <cell r="V2318">
            <v>1</v>
          </cell>
          <cell r="W2318">
            <v>9.8000000000000007</v>
          </cell>
          <cell r="X2318" t="str">
            <v>HYCITE QUITO</v>
          </cell>
          <cell r="Y2318" t="str">
            <v>FLEX NET CALLE 28 DE JUNIO S/N Y GARCIA MORENO ENTRADA LLANO GRANDE</v>
          </cell>
          <cell r="Z2318" t="str">
            <v>1701_QUITO</v>
          </cell>
          <cell r="AA2318" t="str">
            <v/>
          </cell>
          <cell r="AB2318">
            <v>22342</v>
          </cell>
          <cell r="AC2318">
            <v>44918</v>
          </cell>
          <cell r="AD2318" t="str">
            <v>TRAMACO EXPRESS</v>
          </cell>
          <cell r="AE2318" t="str">
            <v>GENERICO TMC</v>
          </cell>
          <cell r="AF2318">
            <v>1</v>
          </cell>
          <cell r="AG2318" t="str">
            <v>PEDIDO_CON_INCIDENCIA</v>
          </cell>
          <cell r="AH2318">
            <v>44918</v>
          </cell>
          <cell r="AJ2318" t="str">
            <v>NO HAY QUIEN RECIBA - CLIENTE -  - SE REALIZÓ GESTIÓN TELEFÓNICA Y SE INDICO PUNTO DE ENCUENTRO Y CL</v>
          </cell>
          <cell r="AK2318">
            <v>484774</v>
          </cell>
        </row>
        <row r="2319">
          <cell r="B2319">
            <v>484775</v>
          </cell>
          <cell r="C2319" t="str">
            <v>98758150</v>
          </cell>
          <cell r="D2319" t="str">
            <v>HYCITE</v>
          </cell>
          <cell r="E2319" t="str">
            <v>DESPACHO</v>
          </cell>
          <cell r="F2319" t="str">
            <v>NORMAL</v>
          </cell>
          <cell r="G2319" t="str">
            <v>TF90254</v>
          </cell>
          <cell r="H2319">
            <v>44917</v>
          </cell>
          <cell r="I2319" t="str">
            <v>ENTREGADO</v>
          </cell>
          <cell r="J2319">
            <v>44918</v>
          </cell>
          <cell r="K2319" t="str">
            <v>JENNY SUAREZ</v>
          </cell>
          <cell r="L2319" t="str">
            <v>URB COLINAS DEL MAESTRO MANZANA 642 SOLAR 7 GUAYAQUIL PASCUALES 090154 GUAYAS</v>
          </cell>
          <cell r="N2319" t="str">
            <v>0978972823 / 046008110</v>
          </cell>
          <cell r="O2319" t="str">
            <v>0978972823 / 046008110</v>
          </cell>
          <cell r="P2319" t="str">
            <v>GUAYAQUIL</v>
          </cell>
          <cell r="Q2319" t="str">
            <v>GUAYAQUIL</v>
          </cell>
          <cell r="R2319" t="str">
            <v>GUAYAS</v>
          </cell>
          <cell r="T2319" t="str">
            <v>ITSACOURIER</v>
          </cell>
          <cell r="U2319" t="str">
            <v>FLEXNETUIO_GYE</v>
          </cell>
          <cell r="V2319">
            <v>1</v>
          </cell>
          <cell r="W2319">
            <v>8.9</v>
          </cell>
          <cell r="X2319" t="str">
            <v>HYCITE QUITO</v>
          </cell>
          <cell r="Y2319" t="str">
            <v>FLEX NET CALLE 28 DE JUNIO S/N Y GARCIA MORENO ENTRADA LLANO GRANDE</v>
          </cell>
          <cell r="Z2319" t="str">
            <v>1701_QUITO</v>
          </cell>
          <cell r="AA2319" t="str">
            <v/>
          </cell>
          <cell r="AB2319">
            <v>22366</v>
          </cell>
          <cell r="AC2319">
            <v>44918</v>
          </cell>
          <cell r="AD2319" t="str">
            <v>ITSACOURIER S.A.S</v>
          </cell>
          <cell r="AE2319" t="str">
            <v>PCO5040</v>
          </cell>
          <cell r="AF2319">
            <v>0</v>
          </cell>
          <cell r="AG2319" t="str">
            <v>PEDIDO_ENTREGADO</v>
          </cell>
          <cell r="AH2319">
            <v>44918</v>
          </cell>
          <cell r="AK2319">
            <v>484775</v>
          </cell>
        </row>
        <row r="2320">
          <cell r="B2320">
            <v>484776</v>
          </cell>
          <cell r="C2320" t="str">
            <v>98758180</v>
          </cell>
          <cell r="D2320" t="str">
            <v>HYCITE</v>
          </cell>
          <cell r="E2320" t="str">
            <v>DESPACHO</v>
          </cell>
          <cell r="F2320" t="str">
            <v>NORMAL</v>
          </cell>
          <cell r="G2320" t="str">
            <v>TFQ90255</v>
          </cell>
          <cell r="H2320">
            <v>44917</v>
          </cell>
          <cell r="I2320" t="str">
            <v>ENTREGADO</v>
          </cell>
          <cell r="J2320">
            <v>44918</v>
          </cell>
          <cell r="K2320" t="str">
            <v>DIEGO PUGA</v>
          </cell>
          <cell r="L2320" t="str">
            <v>TAMAYO Y VEINTIMILLA EDIFICIO TIZICINO QUITO//CENTRO-VEINTINILLA MARISCAL SUCRE 170523 PICHINCHA</v>
          </cell>
          <cell r="M2320" t="str">
            <v/>
          </cell>
          <cell r="N2320" t="str">
            <v>0996349745</v>
          </cell>
          <cell r="O2320" t="str">
            <v>0996349745</v>
          </cell>
          <cell r="P2320" t="str">
            <v>170523</v>
          </cell>
          <cell r="Q2320" t="str">
            <v>QUITO</v>
          </cell>
          <cell r="R2320" t="str">
            <v>PICHINCHA</v>
          </cell>
          <cell r="S2320" t="str">
            <v>QUITO</v>
          </cell>
          <cell r="T2320" t="str">
            <v>FLEXTRANS UIO</v>
          </cell>
          <cell r="U2320" t="str">
            <v>FLEXNETUIO_LOCAL</v>
          </cell>
          <cell r="V2320">
            <v>1</v>
          </cell>
          <cell r="W2320">
            <v>2.5</v>
          </cell>
          <cell r="X2320" t="str">
            <v>HYCITE QUITO</v>
          </cell>
          <cell r="Y2320" t="str">
            <v>FLEX NET CALLE 28 DE JUNIO S/N Y GARCIA MORENO ENTRADA LLANO GRANDE</v>
          </cell>
          <cell r="Z2320" t="str">
            <v>1701_QUITO</v>
          </cell>
          <cell r="AA2320" t="str">
            <v/>
          </cell>
          <cell r="AB2320">
            <v>22348</v>
          </cell>
          <cell r="AC2320">
            <v>44918</v>
          </cell>
          <cell r="AD2320" t="str">
            <v>FLEXTRANS</v>
          </cell>
          <cell r="AE2320" t="str">
            <v>PAB5141</v>
          </cell>
          <cell r="AF2320">
            <v>0</v>
          </cell>
          <cell r="AG2320" t="str">
            <v>PEDIDO_ENTREGADO</v>
          </cell>
          <cell r="AH2320">
            <v>44918</v>
          </cell>
          <cell r="AK2320">
            <v>484776</v>
          </cell>
        </row>
        <row r="2321">
          <cell r="B2321">
            <v>484777</v>
          </cell>
          <cell r="C2321" t="str">
            <v>98758224</v>
          </cell>
          <cell r="D2321" t="str">
            <v>HYCITE</v>
          </cell>
          <cell r="E2321" t="str">
            <v>DESPACHO</v>
          </cell>
          <cell r="F2321" t="str">
            <v>NORMAL</v>
          </cell>
          <cell r="G2321" t="str">
            <v>031002004127872</v>
          </cell>
          <cell r="H2321">
            <v>44917</v>
          </cell>
          <cell r="I2321" t="str">
            <v>ENTREGADO</v>
          </cell>
          <cell r="J2321">
            <v>44922</v>
          </cell>
          <cell r="K2321" t="str">
            <v>ISAAC MASANA</v>
          </cell>
          <cell r="L2321" t="str">
            <v>AV ORIENTAL ENTRE 12 DE FEBRERO Y VICTORINO ABARCA ESTUDIO JURIDICO SUCUA // CENTRO SUCUA 140650 MORONA-SANTIAGO</v>
          </cell>
          <cell r="N2321" t="str">
            <v>0990085464 / 980535722</v>
          </cell>
          <cell r="O2321" t="str">
            <v>0990085464 / 980535722</v>
          </cell>
          <cell r="P2321" t="str">
            <v>140301</v>
          </cell>
          <cell r="Q2321" t="str">
            <v>SUCUA</v>
          </cell>
          <cell r="R2321" t="str">
            <v>MORONA SANTIAGO</v>
          </cell>
          <cell r="S2321" t="str">
            <v>SUCUA - NUEVO ISRAEL - ASUNCION - SANTA MARIANITA DE JESUS</v>
          </cell>
          <cell r="T2321" t="str">
            <v>TRAMACO</v>
          </cell>
          <cell r="U2321" t="str">
            <v>FLEXNETUIO_PROVINCIA</v>
          </cell>
          <cell r="V2321">
            <v>2</v>
          </cell>
          <cell r="W2321">
            <v>19.600000000000001</v>
          </cell>
          <cell r="X2321" t="str">
            <v>HYCITE QUITO</v>
          </cell>
          <cell r="Y2321" t="str">
            <v>FLEX NET CALLE 28 DE JUNIO S/N Y GARCIA MORENO ENTRADA LLANO GRANDE</v>
          </cell>
          <cell r="Z2321" t="str">
            <v>1701_QUITO</v>
          </cell>
          <cell r="AA2321" t="str">
            <v/>
          </cell>
          <cell r="AB2321">
            <v>22342</v>
          </cell>
          <cell r="AC2321">
            <v>44918</v>
          </cell>
          <cell r="AD2321" t="str">
            <v>TRAMACO EXPRESS</v>
          </cell>
          <cell r="AE2321" t="str">
            <v>GENERICO TMC</v>
          </cell>
          <cell r="AF2321">
            <v>1</v>
          </cell>
          <cell r="AG2321" t="str">
            <v>PEDIDO_ENTREGADO</v>
          </cell>
          <cell r="AH2321">
            <v>44922</v>
          </cell>
          <cell r="AJ2321" t="str">
            <v xml:space="preserve">GUIA ENTREGADA -. ISAAC MASANA - </v>
          </cell>
          <cell r="AK2321">
            <v>484777</v>
          </cell>
        </row>
        <row r="2322">
          <cell r="B2322">
            <v>484778</v>
          </cell>
          <cell r="C2322" t="str">
            <v>98758335</v>
          </cell>
          <cell r="D2322" t="str">
            <v>HYCITE</v>
          </cell>
          <cell r="E2322" t="str">
            <v>DESPACHO</v>
          </cell>
          <cell r="F2322" t="str">
            <v>NORMAL</v>
          </cell>
          <cell r="G2322" t="str">
            <v>TF90256</v>
          </cell>
          <cell r="H2322">
            <v>44917</v>
          </cell>
          <cell r="I2322" t="str">
            <v>ENTREGADO</v>
          </cell>
          <cell r="J2322">
            <v>44922</v>
          </cell>
          <cell r="K2322" t="str">
            <v>MARJORIE GUARANDA</v>
          </cell>
          <cell r="L2322" t="str">
            <v>CDLA LA FUENTE COND # 1 FRENTE A PARQUE DE LA FERROVIARIA GUAYAQUIL / FERROVIARIA TARQUI 090615 GUAYAS</v>
          </cell>
          <cell r="N2322" t="str">
            <v>0994575464</v>
          </cell>
          <cell r="O2322" t="str">
            <v>0994575464</v>
          </cell>
          <cell r="P2322" t="str">
            <v>GUAYAQUIL</v>
          </cell>
          <cell r="Q2322" t="str">
            <v>GUAYAQUIL</v>
          </cell>
          <cell r="R2322" t="str">
            <v>GUAYAS</v>
          </cell>
          <cell r="T2322" t="str">
            <v>FLEXTRANS UIO</v>
          </cell>
          <cell r="U2322" t="str">
            <v>FLEXNETUIO_GYE</v>
          </cell>
          <cell r="V2322">
            <v>1</v>
          </cell>
          <cell r="W2322">
            <v>10.9</v>
          </cell>
          <cell r="X2322" t="str">
            <v>HYCITE QUITO</v>
          </cell>
          <cell r="Y2322" t="str">
            <v>FLEX NET CALLE 28 DE JUNIO S/N Y GARCIA MORENO ENTRADA LLANO GRANDE</v>
          </cell>
          <cell r="Z2322" t="str">
            <v>1701_QUITO</v>
          </cell>
          <cell r="AA2322" t="str">
            <v/>
          </cell>
          <cell r="AB2322">
            <v>22402</v>
          </cell>
          <cell r="AC2322">
            <v>44922</v>
          </cell>
          <cell r="AD2322" t="str">
            <v>TRANSFIRME</v>
          </cell>
          <cell r="AE2322" t="str">
            <v>PDD1735</v>
          </cell>
          <cell r="AF2322">
            <v>1</v>
          </cell>
          <cell r="AG2322" t="str">
            <v>PEDIDO_ENTREGADO</v>
          </cell>
          <cell r="AH2322">
            <v>44922</v>
          </cell>
          <cell r="AK2322">
            <v>484778</v>
          </cell>
        </row>
        <row r="2323">
          <cell r="B2323">
            <v>484779</v>
          </cell>
          <cell r="C2323" t="str">
            <v>98758353</v>
          </cell>
          <cell r="D2323" t="str">
            <v>HYCITE</v>
          </cell>
          <cell r="E2323" t="str">
            <v>DESPACHO</v>
          </cell>
          <cell r="F2323" t="str">
            <v>NORMAL</v>
          </cell>
          <cell r="G2323" t="str">
            <v>031002004127401</v>
          </cell>
          <cell r="H2323">
            <v>44917</v>
          </cell>
          <cell r="I2323" t="str">
            <v>ENTREGADO</v>
          </cell>
          <cell r="J2323">
            <v>44922</v>
          </cell>
          <cell r="K2323" t="str">
            <v>ROBINSON LOYO</v>
          </cell>
          <cell r="L2323" t="str">
            <v>NAZACOTA PUENTO 1ERA ENTRADA IZQUIERDA AV EL RETORNO CASA 26-170 IBARRA//EL RETORNO CARANQUI 100108 IMBABURA</v>
          </cell>
          <cell r="M2323" t="str">
            <v/>
          </cell>
          <cell r="N2323" t="str">
            <v>0989981215 / 999810766</v>
          </cell>
          <cell r="O2323" t="str">
            <v>0989981215 / 999810766</v>
          </cell>
          <cell r="P2323" t="str">
            <v>100108</v>
          </cell>
          <cell r="Q2323" t="str">
            <v>IBARRA</v>
          </cell>
          <cell r="R2323" t="str">
            <v>IMBABURA</v>
          </cell>
          <cell r="S2323" t="str">
            <v>SAN MIGUEL DE IBARRA</v>
          </cell>
          <cell r="T2323" t="str">
            <v>TRAMACO</v>
          </cell>
          <cell r="U2323" t="str">
            <v>FLEXNETUIO_PROVINCIA</v>
          </cell>
          <cell r="V2323">
            <v>1</v>
          </cell>
          <cell r="W2323">
            <v>8.5</v>
          </cell>
          <cell r="X2323" t="str">
            <v>HYCITE QUITO</v>
          </cell>
          <cell r="Y2323" t="str">
            <v>FLEX NET CALLE 28 DE JUNIO S/N Y GARCIA MORENO ENTRADA LLANO GRANDE</v>
          </cell>
          <cell r="Z2323" t="str">
            <v>1701_QUITO</v>
          </cell>
          <cell r="AA2323" t="str">
            <v/>
          </cell>
          <cell r="AB2323">
            <v>22342</v>
          </cell>
          <cell r="AC2323">
            <v>44918</v>
          </cell>
          <cell r="AD2323" t="str">
            <v>TRAMACO EXPRESS</v>
          </cell>
          <cell r="AE2323" t="str">
            <v>GENERICO TMC</v>
          </cell>
          <cell r="AF2323">
            <v>1</v>
          </cell>
          <cell r="AG2323" t="str">
            <v>PEDIDO_ENTREGADO</v>
          </cell>
          <cell r="AH2323">
            <v>44922</v>
          </cell>
          <cell r="AJ2323" t="str">
            <v>GUIA ENTREGADA -. ROBINSON LOYO - null</v>
          </cell>
          <cell r="AK2323">
            <v>484779</v>
          </cell>
        </row>
        <row r="2324">
          <cell r="B2324">
            <v>484780</v>
          </cell>
          <cell r="C2324" t="str">
            <v>98758407</v>
          </cell>
          <cell r="D2324" t="str">
            <v>HYCITE</v>
          </cell>
          <cell r="E2324" t="str">
            <v>DESPACHO</v>
          </cell>
          <cell r="F2324" t="str">
            <v>NORMAL</v>
          </cell>
          <cell r="G2324" t="str">
            <v>031002004127402</v>
          </cell>
          <cell r="H2324">
            <v>44917</v>
          </cell>
          <cell r="I2324" t="str">
            <v>ENTREGADO</v>
          </cell>
          <cell r="J2324">
            <v>44918</v>
          </cell>
          <cell r="K2324" t="str">
            <v>RUTH PEREZ</v>
          </cell>
          <cell r="L2324" t="str">
            <v>PARQUEA 05-31 Y VARGAS TORRES EDIFICIO DE TRES PISOS JUNTO LIBRERIA LN AMBATO LA MERCED 180103 TUNGURAHUA</v>
          </cell>
          <cell r="M2324" t="str">
            <v/>
          </cell>
          <cell r="N2324" t="str">
            <v>0992722111 / 032824503</v>
          </cell>
          <cell r="O2324" t="str">
            <v>0992722111 / 032824503</v>
          </cell>
          <cell r="P2324" t="str">
            <v>180103</v>
          </cell>
          <cell r="Q2324" t="str">
            <v>AMBATO</v>
          </cell>
          <cell r="R2324" t="str">
            <v>TUNGURAHUA</v>
          </cell>
          <cell r="S2324" t="str">
            <v>AMBATO</v>
          </cell>
          <cell r="T2324" t="str">
            <v>TRAMACO</v>
          </cell>
          <cell r="U2324" t="str">
            <v>FLEXNETUIO_PROVINCIA</v>
          </cell>
          <cell r="V2324">
            <v>1</v>
          </cell>
          <cell r="W2324">
            <v>10.7</v>
          </cell>
          <cell r="X2324" t="str">
            <v>HYCITE QUITO</v>
          </cell>
          <cell r="Y2324" t="str">
            <v>FLEX NET CALLE 28 DE JUNIO S/N Y GARCIA MORENO ENTRADA LLANO GRANDE</v>
          </cell>
          <cell r="Z2324" t="str">
            <v>1701_QUITO</v>
          </cell>
          <cell r="AA2324" t="str">
            <v/>
          </cell>
          <cell r="AB2324">
            <v>22342</v>
          </cell>
          <cell r="AC2324">
            <v>44918</v>
          </cell>
          <cell r="AD2324" t="str">
            <v>TRAMACO EXPRESS</v>
          </cell>
          <cell r="AE2324" t="str">
            <v>GENERICO TMC</v>
          </cell>
          <cell r="AF2324">
            <v>0</v>
          </cell>
          <cell r="AG2324" t="str">
            <v>PEDIDO_ENTREGADO</v>
          </cell>
          <cell r="AH2324">
            <v>44918</v>
          </cell>
          <cell r="AJ2324" t="str">
            <v>GUIA ENTREGADA -Ruth Pérez  - 1804035713</v>
          </cell>
          <cell r="AK2324">
            <v>484780</v>
          </cell>
        </row>
        <row r="2325">
          <cell r="B2325">
            <v>484781</v>
          </cell>
          <cell r="C2325" t="str">
            <v>98759097</v>
          </cell>
          <cell r="D2325" t="str">
            <v>HYCITE</v>
          </cell>
          <cell r="E2325" t="str">
            <v>DESPACHO</v>
          </cell>
          <cell r="F2325" t="str">
            <v>NORMAL</v>
          </cell>
          <cell r="G2325" t="str">
            <v>TFQ90257</v>
          </cell>
          <cell r="H2325">
            <v>44917</v>
          </cell>
          <cell r="I2325" t="str">
            <v>ENTREGADO</v>
          </cell>
          <cell r="J2325">
            <v>44918</v>
          </cell>
          <cell r="K2325" t="str">
            <v>EFRAIN ANCHAPANTA</v>
          </cell>
          <cell r="L2325" t="str">
            <v>VICENTE DUQUE N 73-184 JOSE ANDRADE EN BODEGAS ORBEA QUITO// CARCELEN INDUSTRIAL CARCELEN 170303 PICHINCHA</v>
          </cell>
          <cell r="M2325" t="str">
            <v/>
          </cell>
          <cell r="N2325" t="str">
            <v>0997265745</v>
          </cell>
          <cell r="O2325" t="str">
            <v>0997265745</v>
          </cell>
          <cell r="P2325" t="str">
            <v>170303</v>
          </cell>
          <cell r="Q2325" t="str">
            <v>QUITO</v>
          </cell>
          <cell r="R2325" t="str">
            <v>PICHINCHA</v>
          </cell>
          <cell r="S2325" t="str">
            <v>QUITO</v>
          </cell>
          <cell r="T2325" t="str">
            <v>FLEXTRANS UIO</v>
          </cell>
          <cell r="U2325" t="str">
            <v>FLEXNETUIO_LOCAL</v>
          </cell>
          <cell r="V2325">
            <v>1</v>
          </cell>
          <cell r="W2325">
            <v>3.2</v>
          </cell>
          <cell r="X2325" t="str">
            <v>HYCITE QUITO</v>
          </cell>
          <cell r="Y2325" t="str">
            <v>FLEX NET CALLE 28 DE JUNIO S/N Y GARCIA MORENO ENTRADA LLANO GRANDE</v>
          </cell>
          <cell r="Z2325" t="str">
            <v>1701_QUITO</v>
          </cell>
          <cell r="AA2325" t="str">
            <v/>
          </cell>
          <cell r="AB2325">
            <v>22352</v>
          </cell>
          <cell r="AC2325">
            <v>44918</v>
          </cell>
          <cell r="AD2325" t="str">
            <v>ITSACOURIER S.A.S</v>
          </cell>
          <cell r="AE2325" t="str">
            <v>PCZ1855</v>
          </cell>
          <cell r="AF2325">
            <v>0</v>
          </cell>
          <cell r="AG2325" t="str">
            <v>PEDIDO_ENTREGADO</v>
          </cell>
          <cell r="AH2325">
            <v>44918</v>
          </cell>
          <cell r="AK2325">
            <v>484781</v>
          </cell>
        </row>
        <row r="2326">
          <cell r="B2326">
            <v>484782</v>
          </cell>
          <cell r="C2326" t="str">
            <v>98759102</v>
          </cell>
          <cell r="D2326" t="str">
            <v>HYCITE</v>
          </cell>
          <cell r="E2326" t="str">
            <v>DESPACHO</v>
          </cell>
          <cell r="F2326" t="str">
            <v>NORMAL</v>
          </cell>
          <cell r="G2326" t="str">
            <v>031002004127403</v>
          </cell>
          <cell r="H2326">
            <v>44917</v>
          </cell>
          <cell r="I2326" t="str">
            <v>ENTREGADO</v>
          </cell>
          <cell r="J2326">
            <v>44918</v>
          </cell>
          <cell r="K2326" t="str">
            <v>AMY CARAGUAY</v>
          </cell>
          <cell r="L2326" t="str">
            <v>PADRE OSWALDO RODRIGUEZ Y CESAR AMADOR BODEGA SUPER MARKET DON ANGEL SA NARANJAL // NARANJAL NARANJAL 091201 GUAYAS</v>
          </cell>
          <cell r="M2326" t="str">
            <v/>
          </cell>
          <cell r="N2326" t="str">
            <v>0989932833</v>
          </cell>
          <cell r="O2326" t="str">
            <v>0989932833</v>
          </cell>
          <cell r="P2326" t="str">
            <v>091201</v>
          </cell>
          <cell r="Q2326" t="str">
            <v>NARANJAL</v>
          </cell>
          <cell r="R2326" t="str">
            <v>GUAYAS</v>
          </cell>
          <cell r="S2326" t="str">
            <v>NARANJAL</v>
          </cell>
          <cell r="T2326" t="str">
            <v>TRAMACO</v>
          </cell>
          <cell r="U2326" t="str">
            <v>FLEXNETUIO_PROVINCIA</v>
          </cell>
          <cell r="V2326">
            <v>1</v>
          </cell>
          <cell r="W2326">
            <v>11.7</v>
          </cell>
          <cell r="X2326" t="str">
            <v>HYCITE QUITO</v>
          </cell>
          <cell r="Y2326" t="str">
            <v>FLEX NET CALLE 28 DE JUNIO S/N Y GARCIA MORENO ENTRADA LLANO GRANDE</v>
          </cell>
          <cell r="Z2326" t="str">
            <v>1701_QUITO</v>
          </cell>
          <cell r="AA2326" t="str">
            <v/>
          </cell>
          <cell r="AB2326">
            <v>22342</v>
          </cell>
          <cell r="AC2326">
            <v>44918</v>
          </cell>
          <cell r="AD2326" t="str">
            <v>TRAMACO EXPRESS</v>
          </cell>
          <cell r="AE2326" t="str">
            <v>GENERICO TMC</v>
          </cell>
          <cell r="AF2326">
            <v>0</v>
          </cell>
          <cell r="AG2326" t="str">
            <v>PEDIDO_ENTREGADO</v>
          </cell>
          <cell r="AH2326">
            <v>44918</v>
          </cell>
          <cell r="AJ2326" t="str">
            <v>GUIA ENTREGADA -hober carrion es el esposo de la srña amy caraguay - 0</v>
          </cell>
          <cell r="AK2326">
            <v>484782</v>
          </cell>
        </row>
        <row r="2327">
          <cell r="B2327">
            <v>484783</v>
          </cell>
          <cell r="C2327" t="str">
            <v>98759144</v>
          </cell>
          <cell r="D2327" t="str">
            <v>HYCITE</v>
          </cell>
          <cell r="E2327" t="str">
            <v>DESPACHO</v>
          </cell>
          <cell r="F2327" t="str">
            <v>NORMAL</v>
          </cell>
          <cell r="G2327" t="str">
            <v>TFQ90258</v>
          </cell>
          <cell r="H2327">
            <v>44917</v>
          </cell>
          <cell r="I2327" t="str">
            <v>ENTREGADO</v>
          </cell>
          <cell r="J2327">
            <v>44918</v>
          </cell>
          <cell r="K2327" t="str">
            <v>MARCO MARMOL</v>
          </cell>
          <cell r="L2327" t="str">
            <v>DIEGO DE PALOMINO S13-253 JUAN CALDERON UPCC QUITO SUR QUITO-QUITO SUR SAN BARTOLO 170601 PICHINCHA</v>
          </cell>
          <cell r="M2327" t="str">
            <v/>
          </cell>
          <cell r="N2327" t="str">
            <v>0999943405</v>
          </cell>
          <cell r="O2327" t="str">
            <v>0999943405</v>
          </cell>
          <cell r="P2327" t="str">
            <v>170601</v>
          </cell>
          <cell r="Q2327" t="str">
            <v>QUITO</v>
          </cell>
          <cell r="R2327" t="str">
            <v>PICHINCHA</v>
          </cell>
          <cell r="S2327" t="str">
            <v>QUITO</v>
          </cell>
          <cell r="T2327" t="str">
            <v>FLEXTRANS UIO</v>
          </cell>
          <cell r="U2327" t="str">
            <v>FLEXNETUIO_LOCAL</v>
          </cell>
          <cell r="V2327">
            <v>1</v>
          </cell>
          <cell r="W2327">
            <v>8.9</v>
          </cell>
          <cell r="X2327" t="str">
            <v>HYCITE QUITO</v>
          </cell>
          <cell r="Y2327" t="str">
            <v>FLEX NET CALLE 28 DE JUNIO S/N Y GARCIA MORENO ENTRADA LLANO GRANDE</v>
          </cell>
          <cell r="Z2327" t="str">
            <v>1701_QUITO</v>
          </cell>
          <cell r="AA2327" t="str">
            <v/>
          </cell>
          <cell r="AB2327">
            <v>22353</v>
          </cell>
          <cell r="AC2327">
            <v>44918</v>
          </cell>
          <cell r="AD2327" t="str">
            <v>ITSACOURIER S.A.S</v>
          </cell>
          <cell r="AE2327" t="str">
            <v>PCZ1852</v>
          </cell>
          <cell r="AF2327">
            <v>0</v>
          </cell>
          <cell r="AG2327" t="str">
            <v>PEDIDO_ENTREGADO</v>
          </cell>
          <cell r="AH2327">
            <v>44918</v>
          </cell>
          <cell r="AK2327">
            <v>484783</v>
          </cell>
        </row>
        <row r="2328">
          <cell r="B2328">
            <v>484784</v>
          </cell>
          <cell r="C2328" t="str">
            <v>98759317</v>
          </cell>
          <cell r="D2328" t="str">
            <v>HYCITE</v>
          </cell>
          <cell r="E2328" t="str">
            <v>DESPACHO</v>
          </cell>
          <cell r="F2328" t="str">
            <v>NORMAL</v>
          </cell>
          <cell r="G2328" t="str">
            <v>TF90259</v>
          </cell>
          <cell r="H2328">
            <v>44917</v>
          </cell>
          <cell r="I2328" t="str">
            <v>ENTREGADO</v>
          </cell>
          <cell r="J2328">
            <v>44922</v>
          </cell>
          <cell r="K2328" t="str">
            <v>CARLOS FIGUEROA</v>
          </cell>
          <cell r="L2328" t="str">
            <v>URBANIZACION VOLARE MZ 24 V4 DAULE LA AURORA 091910 GUAYAS</v>
          </cell>
          <cell r="N2328" t="str">
            <v>0987277705</v>
          </cell>
          <cell r="O2328" t="str">
            <v>0987277705</v>
          </cell>
          <cell r="P2328" t="str">
            <v>091901</v>
          </cell>
          <cell r="Q2328" t="str">
            <v>DAULE</v>
          </cell>
          <cell r="R2328" t="str">
            <v>GUAYAS</v>
          </cell>
          <cell r="S2328" t="str">
            <v>DAULE</v>
          </cell>
          <cell r="T2328" t="str">
            <v>ITSACOURIER</v>
          </cell>
          <cell r="U2328" t="str">
            <v>FLEXNETUIO_GYE</v>
          </cell>
          <cell r="V2328">
            <v>1</v>
          </cell>
          <cell r="W2328">
            <v>7.4</v>
          </cell>
          <cell r="X2328" t="str">
            <v>HYCITE QUITO</v>
          </cell>
          <cell r="Y2328" t="str">
            <v>FLEX NET CALLE 28 DE JUNIO S/N Y GARCIA MORENO ENTRADA LLANO GRANDE</v>
          </cell>
          <cell r="Z2328" t="str">
            <v>1701_QUITO</v>
          </cell>
          <cell r="AA2328" t="str">
            <v/>
          </cell>
          <cell r="AB2328">
            <v>22400</v>
          </cell>
          <cell r="AC2328">
            <v>44922</v>
          </cell>
          <cell r="AD2328" t="str">
            <v>ITSACOURIER S.A.S</v>
          </cell>
          <cell r="AE2328" t="str">
            <v>PCO5040</v>
          </cell>
          <cell r="AF2328">
            <v>1</v>
          </cell>
          <cell r="AG2328" t="str">
            <v>PEDIDO_ENTREGADO</v>
          </cell>
          <cell r="AH2328">
            <v>44922</v>
          </cell>
          <cell r="AK2328">
            <v>484784</v>
          </cell>
        </row>
        <row r="2329">
          <cell r="B2329">
            <v>484785</v>
          </cell>
          <cell r="C2329" t="str">
            <v>98759346</v>
          </cell>
          <cell r="D2329" t="str">
            <v>HYCITE</v>
          </cell>
          <cell r="E2329" t="str">
            <v>DESPACHO</v>
          </cell>
          <cell r="F2329" t="str">
            <v>NORMAL</v>
          </cell>
          <cell r="G2329" t="str">
            <v>031002004127404</v>
          </cell>
          <cell r="H2329">
            <v>44917</v>
          </cell>
          <cell r="I2329" t="str">
            <v>ENTREGADO</v>
          </cell>
          <cell r="J2329">
            <v>44918</v>
          </cell>
          <cell r="K2329" t="str">
            <v>SARA SANCHEZ</v>
          </cell>
          <cell r="L2329" t="str">
            <v>URB. HORIZONTE AZUL CASA 69 FRENTE A LADO COMBATE 23 FAE JARAMIJO / JARAMIJO JARAMIJO (BASE AEREA / BA 130208 MANABI</v>
          </cell>
          <cell r="M2329" t="str">
            <v/>
          </cell>
          <cell r="N2329" t="str">
            <v>0984167039</v>
          </cell>
          <cell r="O2329" t="str">
            <v>0984167039</v>
          </cell>
          <cell r="P2329" t="str">
            <v>130208</v>
          </cell>
          <cell r="Q2329" t="str">
            <v>MANTA</v>
          </cell>
          <cell r="R2329" t="str">
            <v>MANABI</v>
          </cell>
          <cell r="S2329" t="str">
            <v>MANTA</v>
          </cell>
          <cell r="T2329" t="str">
            <v>TRAMACO</v>
          </cell>
          <cell r="U2329" t="str">
            <v>FLEXNETUIO_PROVINCIA</v>
          </cell>
          <cell r="V2329">
            <v>1</v>
          </cell>
          <cell r="W2329">
            <v>6.3</v>
          </cell>
          <cell r="X2329" t="str">
            <v>HYCITE QUITO</v>
          </cell>
          <cell r="Y2329" t="str">
            <v>FLEX NET CALLE 28 DE JUNIO S/N Y GARCIA MORENO ENTRADA LLANO GRANDE</v>
          </cell>
          <cell r="Z2329" t="str">
            <v>1701_QUITO</v>
          </cell>
          <cell r="AA2329" t="str">
            <v/>
          </cell>
          <cell r="AB2329">
            <v>22342</v>
          </cell>
          <cell r="AC2329">
            <v>44918</v>
          </cell>
          <cell r="AD2329" t="str">
            <v>TRAMACO EXPRESS</v>
          </cell>
          <cell r="AE2329" t="str">
            <v>GENERICO TMC</v>
          </cell>
          <cell r="AF2329">
            <v>0</v>
          </cell>
          <cell r="AG2329" t="str">
            <v>PEDIDO_ENTREGADO</v>
          </cell>
          <cell r="AH2329">
            <v>44918</v>
          </cell>
          <cell r="AJ2329" t="str">
            <v>GUIA ENTREGADA -. SARA SANCHEZ - null</v>
          </cell>
          <cell r="AK2329">
            <v>484785</v>
          </cell>
        </row>
        <row r="2330">
          <cell r="B2330">
            <v>484786</v>
          </cell>
          <cell r="C2330" t="str">
            <v>98759407</v>
          </cell>
          <cell r="D2330" t="str">
            <v>HYCITE</v>
          </cell>
          <cell r="E2330" t="str">
            <v>DESPACHO</v>
          </cell>
          <cell r="F2330" t="str">
            <v>NORMAL</v>
          </cell>
          <cell r="G2330" t="str">
            <v>TFQ90260</v>
          </cell>
          <cell r="H2330">
            <v>44917</v>
          </cell>
          <cell r="I2330" t="str">
            <v>ENTREGADO</v>
          </cell>
          <cell r="J2330">
            <v>44922</v>
          </cell>
          <cell r="K2330" t="str">
            <v>WILLIAN PULUPA</v>
          </cell>
          <cell r="L2330" t="str">
            <v>CA E16 ALFONSO TUFINO TUFINO 17 DE SEPTIEMBRE 5A Y ALVARADO QUITO // LLANO CHICO LLANO CHICO 170209 PICHINCHA</v>
          </cell>
          <cell r="N2330" t="str">
            <v>0959020048</v>
          </cell>
          <cell r="O2330" t="str">
            <v>0959020048</v>
          </cell>
          <cell r="P2330" t="str">
            <v>170209</v>
          </cell>
          <cell r="Q2330" t="str">
            <v>QUITO</v>
          </cell>
          <cell r="R2330" t="str">
            <v>PICHINCHA</v>
          </cell>
          <cell r="S2330" t="str">
            <v>LLANO CHICO</v>
          </cell>
          <cell r="T2330" t="str">
            <v>FLEXTRANS UIO</v>
          </cell>
          <cell r="U2330" t="str">
            <v>FLEXNETUIO_LOCAL</v>
          </cell>
          <cell r="V2330">
            <v>2</v>
          </cell>
          <cell r="W2330">
            <v>18</v>
          </cell>
          <cell r="X2330" t="str">
            <v>HYCITE QUITO</v>
          </cell>
          <cell r="Y2330" t="str">
            <v>FLEX NET CALLE 28 DE JUNIO S/N Y GARCIA MORENO ENTRADA LLANO GRANDE</v>
          </cell>
          <cell r="Z2330" t="str">
            <v>1701_QUITO</v>
          </cell>
          <cell r="AA2330" t="str">
            <v/>
          </cell>
          <cell r="AB2330">
            <v>22391</v>
          </cell>
          <cell r="AC2330">
            <v>44922</v>
          </cell>
          <cell r="AD2330" t="str">
            <v>ITSACOURIER S.A.S</v>
          </cell>
          <cell r="AE2330" t="str">
            <v>PCZ1855</v>
          </cell>
          <cell r="AF2330">
            <v>1</v>
          </cell>
          <cell r="AG2330" t="str">
            <v>PEDIDO_ENTREGADO</v>
          </cell>
          <cell r="AH2330">
            <v>44922</v>
          </cell>
          <cell r="AK2330">
            <v>484786</v>
          </cell>
        </row>
        <row r="2331">
          <cell r="B2331">
            <v>484787</v>
          </cell>
          <cell r="C2331" t="str">
            <v>98759554</v>
          </cell>
          <cell r="D2331" t="str">
            <v>HYCITE</v>
          </cell>
          <cell r="E2331" t="str">
            <v>DESPACHO</v>
          </cell>
          <cell r="F2331" t="str">
            <v>NORMAL</v>
          </cell>
          <cell r="G2331" t="str">
            <v>031002004127405</v>
          </cell>
          <cell r="H2331">
            <v>44917</v>
          </cell>
          <cell r="I2331" t="str">
            <v>ENTREGADO</v>
          </cell>
          <cell r="J2331">
            <v>44922</v>
          </cell>
          <cell r="K2331" t="str">
            <v>ROSA GARCIA</v>
          </cell>
          <cell r="L2331" t="str">
            <v>SALINAS PUERTAS DEL SOL 1 MZ J VILLA 2 SALINAS JOSE LUIS TAMAYO 240206 SANTA ELENA</v>
          </cell>
          <cell r="M2331" t="str">
            <v/>
          </cell>
          <cell r="N2331" t="str">
            <v>0994922061</v>
          </cell>
          <cell r="O2331" t="str">
            <v>0994922061</v>
          </cell>
          <cell r="P2331" t="str">
            <v>240206</v>
          </cell>
          <cell r="Q2331" t="str">
            <v>SALINAS</v>
          </cell>
          <cell r="R2331" t="str">
            <v>SANTA ELENA</v>
          </cell>
          <cell r="S2331" t="str">
            <v>SALINAS</v>
          </cell>
          <cell r="T2331" t="str">
            <v>TRAMACO</v>
          </cell>
          <cell r="U2331" t="str">
            <v>FLEXNETUIO_PROVINCIA</v>
          </cell>
          <cell r="V2331">
            <v>1</v>
          </cell>
          <cell r="W2331">
            <v>8.1</v>
          </cell>
          <cell r="X2331" t="str">
            <v>HYCITE QUITO</v>
          </cell>
          <cell r="Y2331" t="str">
            <v>FLEX NET CALLE 28 DE JUNIO S/N Y GARCIA MORENO ENTRADA LLANO GRANDE</v>
          </cell>
          <cell r="Z2331" t="str">
            <v>1701_QUITO</v>
          </cell>
          <cell r="AA2331" t="str">
            <v/>
          </cell>
          <cell r="AB2331">
            <v>22342</v>
          </cell>
          <cell r="AC2331">
            <v>44918</v>
          </cell>
          <cell r="AD2331" t="str">
            <v>TRAMACO EXPRESS</v>
          </cell>
          <cell r="AE2331" t="str">
            <v>GENERICO TMC</v>
          </cell>
          <cell r="AF2331">
            <v>1</v>
          </cell>
          <cell r="AG2331" t="str">
            <v>PEDIDO_ENTREGADO</v>
          </cell>
          <cell r="AH2331">
            <v>44922</v>
          </cell>
          <cell r="AJ2331" t="str">
            <v>GUIA ENTREGADA -ROSA GARCIA - null</v>
          </cell>
          <cell r="AK2331">
            <v>484787</v>
          </cell>
        </row>
        <row r="2332">
          <cell r="B2332">
            <v>484717</v>
          </cell>
          <cell r="C2332" t="str">
            <v>98746764</v>
          </cell>
          <cell r="D2332" t="str">
            <v>HYCITE</v>
          </cell>
          <cell r="E2332" t="str">
            <v>DESPACHO</v>
          </cell>
          <cell r="F2332" t="str">
            <v>NORMAL</v>
          </cell>
          <cell r="G2332" t="str">
            <v>031002004127369</v>
          </cell>
          <cell r="H2332">
            <v>44917</v>
          </cell>
          <cell r="I2332" t="str">
            <v>ENTREGADO</v>
          </cell>
          <cell r="J2332">
            <v>44922</v>
          </cell>
          <cell r="K2332" t="str">
            <v>JEANETTE JIMENEZ</v>
          </cell>
          <cell r="L2332" t="str">
            <v>AV 5 DE JUNIO Y AV MANABI PORTOVIEJO  18 DE OCTUBRE 130103 MANABI</v>
          </cell>
          <cell r="M2332" t="str">
            <v/>
          </cell>
          <cell r="N2332" t="str">
            <v>0980192162 / 052651036</v>
          </cell>
          <cell r="O2332" t="str">
            <v>0980192162 / 052651036</v>
          </cell>
          <cell r="P2332" t="str">
            <v>130103</v>
          </cell>
          <cell r="Q2332" t="str">
            <v>PORTOVIEJO</v>
          </cell>
          <cell r="R2332" t="str">
            <v>MANABI</v>
          </cell>
          <cell r="S2332" t="str">
            <v>PORTOVIEJO</v>
          </cell>
          <cell r="T2332" t="str">
            <v>TRAMACO</v>
          </cell>
          <cell r="U2332" t="str">
            <v>FLEXNETUIO_PROVINCIA</v>
          </cell>
          <cell r="V2332">
            <v>1</v>
          </cell>
          <cell r="W2332">
            <v>1.5</v>
          </cell>
          <cell r="X2332" t="str">
            <v>HYCITE QUITO</v>
          </cell>
          <cell r="Y2332" t="str">
            <v>FLEX NET CALLE 28 DE JUNIO S/N Y GARCIA MORENO ENTRADA LLANO GRANDE</v>
          </cell>
          <cell r="Z2332" t="str">
            <v>1701_QUITO</v>
          </cell>
          <cell r="AA2332" t="str">
            <v/>
          </cell>
          <cell r="AB2332">
            <v>22342</v>
          </cell>
          <cell r="AC2332">
            <v>44918</v>
          </cell>
          <cell r="AD2332" t="str">
            <v>TRAMACO EXPRESS</v>
          </cell>
          <cell r="AE2332" t="str">
            <v>GENERICO TMC</v>
          </cell>
          <cell r="AF2332">
            <v>2</v>
          </cell>
          <cell r="AG2332" t="str">
            <v>PEDIDO_ENTREGADO</v>
          </cell>
          <cell r="AH2332">
            <v>44922</v>
          </cell>
          <cell r="AJ2332" t="str">
            <v xml:space="preserve">GUIA ENTREGADA -cristhian icaza  - </v>
          </cell>
          <cell r="AK2332">
            <v>484717</v>
          </cell>
        </row>
        <row r="2333">
          <cell r="B2333">
            <v>484718</v>
          </cell>
          <cell r="C2333" t="str">
            <v>98746915</v>
          </cell>
          <cell r="D2333" t="str">
            <v>HYCITE</v>
          </cell>
          <cell r="E2333" t="str">
            <v>DESPACHO</v>
          </cell>
          <cell r="F2333" t="str">
            <v>NORMAL</v>
          </cell>
          <cell r="G2333" t="str">
            <v>031002004127370</v>
          </cell>
          <cell r="H2333">
            <v>44917</v>
          </cell>
          <cell r="I2333" t="str">
            <v>ENTREGADO</v>
          </cell>
          <cell r="J2333">
            <v>44922</v>
          </cell>
          <cell r="K2333" t="str">
            <v>CELIA RUIZ</v>
          </cell>
          <cell r="L2333" t="str">
            <v>ATAHUALPA S/N A 300 MTS CENTRO DE SALUD OTAVALO//BARRIO CENTRAL DOCTOR MIGUEL EGAS CABEZA 100204 IMBABURA</v>
          </cell>
          <cell r="M2333" t="str">
            <v/>
          </cell>
          <cell r="N2333" t="str">
            <v>0988307939</v>
          </cell>
          <cell r="O2333" t="str">
            <v>0988307939</v>
          </cell>
          <cell r="P2333" t="str">
            <v>100204</v>
          </cell>
          <cell r="Q2333" t="str">
            <v>OTAVALO</v>
          </cell>
          <cell r="R2333" t="str">
            <v>IMBABURA</v>
          </cell>
          <cell r="S2333" t="str">
            <v>DOCTOR MIGUEL EGAS CABEZAS (PEGUCHE)</v>
          </cell>
          <cell r="T2333" t="str">
            <v>TRAMACO</v>
          </cell>
          <cell r="U2333" t="str">
            <v>FLEXNETUIO_PROVINCIA</v>
          </cell>
          <cell r="V2333">
            <v>1</v>
          </cell>
          <cell r="W2333">
            <v>12.2</v>
          </cell>
          <cell r="X2333" t="str">
            <v>HYCITE QUITO</v>
          </cell>
          <cell r="Y2333" t="str">
            <v>FLEX NET CALLE 28 DE JUNIO S/N Y GARCIA MORENO ENTRADA LLANO GRANDE</v>
          </cell>
          <cell r="Z2333" t="str">
            <v>1701_QUITO</v>
          </cell>
          <cell r="AA2333" t="str">
            <v/>
          </cell>
          <cell r="AB2333">
            <v>22342</v>
          </cell>
          <cell r="AC2333">
            <v>44918</v>
          </cell>
          <cell r="AD2333" t="str">
            <v>TRAMACO EXPRESS</v>
          </cell>
          <cell r="AE2333" t="str">
            <v>GENERICO TMC</v>
          </cell>
          <cell r="AF2333">
            <v>0</v>
          </cell>
          <cell r="AG2333" t="str">
            <v>PEDIDO_ENTREGADO</v>
          </cell>
          <cell r="AH2333">
            <v>44922</v>
          </cell>
          <cell r="AJ2333" t="str">
            <v>GUIA ENTREGADA -Enma Maldonado - 1</v>
          </cell>
          <cell r="AK2333">
            <v>484718</v>
          </cell>
        </row>
        <row r="2334">
          <cell r="B2334">
            <v>484719</v>
          </cell>
          <cell r="C2334" t="str">
            <v>98747023</v>
          </cell>
          <cell r="D2334" t="str">
            <v>HYCITE</v>
          </cell>
          <cell r="E2334" t="str">
            <v>DESPACHO</v>
          </cell>
          <cell r="F2334" t="str">
            <v>NORMAL</v>
          </cell>
          <cell r="G2334" t="str">
            <v>TF90231</v>
          </cell>
          <cell r="H2334">
            <v>44917</v>
          </cell>
          <cell r="I2334" t="str">
            <v>ENTREGADO</v>
          </cell>
          <cell r="J2334">
            <v>44922</v>
          </cell>
          <cell r="K2334" t="str">
            <v>YULIANA MACIAS</v>
          </cell>
          <cell r="L2334" t="str">
            <v>AV LAS AGUAS Y CALLE ALIANZA EN LA FEDERACION ECUATORIANA FUTBOL GUAYAQUIL// NORA TARQUI 090507 GUAYAS</v>
          </cell>
          <cell r="M2334" t="str">
            <v/>
          </cell>
          <cell r="N2334" t="str">
            <v>0979672127 / 042880743</v>
          </cell>
          <cell r="O2334" t="str">
            <v>0979672127 / 042880743</v>
          </cell>
          <cell r="P2334" t="str">
            <v>090507</v>
          </cell>
          <cell r="Q2334" t="str">
            <v>GUAYAQUIL</v>
          </cell>
          <cell r="R2334" t="str">
            <v>GUAYAS</v>
          </cell>
          <cell r="S2334" t="str">
            <v>GUAYAQUIL</v>
          </cell>
          <cell r="T2334" t="str">
            <v>FLEXTRANS UIO</v>
          </cell>
          <cell r="U2334" t="str">
            <v>FLEXNETUIO_GYE</v>
          </cell>
          <cell r="V2334">
            <v>1</v>
          </cell>
          <cell r="W2334">
            <v>8.8000000000000007</v>
          </cell>
          <cell r="X2334" t="str">
            <v>HYCITE QUITO</v>
          </cell>
          <cell r="Y2334" t="str">
            <v>FLEX NET CALLE 28 DE JUNIO S/N Y GARCIA MORENO ENTRADA LLANO GRANDE</v>
          </cell>
          <cell r="Z2334" t="str">
            <v>1701_QUITO</v>
          </cell>
          <cell r="AA2334" t="str">
            <v/>
          </cell>
          <cell r="AB2334">
            <v>22402</v>
          </cell>
          <cell r="AC2334">
            <v>44922</v>
          </cell>
          <cell r="AD2334" t="str">
            <v>TRANSFIRME</v>
          </cell>
          <cell r="AE2334" t="str">
            <v>PDD1735</v>
          </cell>
          <cell r="AF2334">
            <v>1</v>
          </cell>
          <cell r="AG2334" t="str">
            <v>PEDIDO_ENTREGADO</v>
          </cell>
          <cell r="AH2334">
            <v>44922</v>
          </cell>
          <cell r="AK2334">
            <v>484719</v>
          </cell>
        </row>
        <row r="2335">
          <cell r="B2335">
            <v>484720</v>
          </cell>
          <cell r="C2335" t="str">
            <v>98747252</v>
          </cell>
          <cell r="D2335" t="str">
            <v>HYCITE</v>
          </cell>
          <cell r="E2335" t="str">
            <v>DESPACHO</v>
          </cell>
          <cell r="F2335" t="str">
            <v>NORMAL</v>
          </cell>
          <cell r="G2335" t="str">
            <v>031002004127371</v>
          </cell>
          <cell r="H2335">
            <v>44917</v>
          </cell>
          <cell r="I2335" t="str">
            <v>INCIDENCIA</v>
          </cell>
          <cell r="J2335">
            <v>44922</v>
          </cell>
          <cell r="K2335" t="str">
            <v>JIMENA ZAMBRANO</v>
          </cell>
          <cell r="L2335" t="str">
            <v>9 DE OCTUBRE C/ JOSE GILCES FRENTE AL TALLER DE MOTOS LA CHIQUI BAHIA DE CARAQUEZ(SUCRE) //VIA CORRE A CHARAPOTO 130110 MANABI</v>
          </cell>
          <cell r="M2335" t="str">
            <v/>
          </cell>
          <cell r="N2335" t="str">
            <v>0997519544 / 939117915</v>
          </cell>
          <cell r="O2335" t="str">
            <v>0997519544 / 939117915</v>
          </cell>
          <cell r="P2335" t="str">
            <v>130110</v>
          </cell>
          <cell r="Q2335" t="str">
            <v>PORTOVIEJO</v>
          </cell>
          <cell r="R2335" t="str">
            <v>MANABI</v>
          </cell>
          <cell r="S2335" t="str">
            <v>PORTOVIEJO</v>
          </cell>
          <cell r="T2335" t="str">
            <v>TRAMACO</v>
          </cell>
          <cell r="U2335" t="str">
            <v>FLEXNETUIO_PROVINCIA</v>
          </cell>
          <cell r="V2335">
            <v>1</v>
          </cell>
          <cell r="W2335">
            <v>10.199999999999999</v>
          </cell>
          <cell r="X2335" t="str">
            <v>HYCITE QUITO</v>
          </cell>
          <cell r="Y2335" t="str">
            <v>FLEX NET CALLE 28 DE JUNIO S/N Y GARCIA MORENO ENTRADA LLANO GRANDE</v>
          </cell>
          <cell r="Z2335" t="str">
            <v>1701_QUITO</v>
          </cell>
          <cell r="AA2335" t="str">
            <v/>
          </cell>
          <cell r="AB2335">
            <v>22342</v>
          </cell>
          <cell r="AC2335">
            <v>44918</v>
          </cell>
          <cell r="AD2335" t="str">
            <v>TRAMACO EXPRESS</v>
          </cell>
          <cell r="AE2335" t="str">
            <v>GENERICO TMC</v>
          </cell>
          <cell r="AF2335">
            <v>1</v>
          </cell>
          <cell r="AG2335" t="str">
            <v>PEDIDO_CON_INCIDENCIA</v>
          </cell>
          <cell r="AH2335">
            <v>44918</v>
          </cell>
          <cell r="AJ2335" t="str">
            <v>ENTREGA PROGRAMADA CON TURNO - AGENCIA -  - SE PROCEDRA A A ENTREGA EL DIA DE COBERTURA LOS DIAS JUE</v>
          </cell>
          <cell r="AK2335">
            <v>484720</v>
          </cell>
        </row>
        <row r="2336">
          <cell r="B2336">
            <v>484721</v>
          </cell>
          <cell r="C2336" t="str">
            <v>98747419</v>
          </cell>
          <cell r="D2336" t="str">
            <v>HYCITE</v>
          </cell>
          <cell r="E2336" t="str">
            <v>DESPACHO</v>
          </cell>
          <cell r="F2336" t="str">
            <v>NORMAL</v>
          </cell>
          <cell r="G2336" t="str">
            <v>031002004127372</v>
          </cell>
          <cell r="H2336">
            <v>44917</v>
          </cell>
          <cell r="I2336" t="str">
            <v>ENTREGADO</v>
          </cell>
          <cell r="J2336">
            <v>44918</v>
          </cell>
          <cell r="K2336" t="str">
            <v>ESTEFANIA LOOR</v>
          </cell>
          <cell r="L2336" t="str">
            <v>BARRIO MANABI CALLE 9 DE OCTUBRE CALLE 9 DE OCTUBRE TIENDA LENIN SALINAS//ANCONCITO ANCONCITO 240208 SANTA ELENA</v>
          </cell>
          <cell r="M2336" t="str">
            <v/>
          </cell>
          <cell r="N2336" t="str">
            <v>0996422189</v>
          </cell>
          <cell r="O2336" t="str">
            <v>0996422189</v>
          </cell>
          <cell r="P2336" t="str">
            <v>240208</v>
          </cell>
          <cell r="Q2336" t="str">
            <v>SALINAS</v>
          </cell>
          <cell r="R2336" t="str">
            <v>SANTA ELENA</v>
          </cell>
          <cell r="S2336" t="str">
            <v>ANCONCITO</v>
          </cell>
          <cell r="T2336" t="str">
            <v>TRAMACO</v>
          </cell>
          <cell r="U2336" t="str">
            <v>FLEXNETUIO_PROVINCIA</v>
          </cell>
          <cell r="V2336">
            <v>1</v>
          </cell>
          <cell r="W2336">
            <v>9.9</v>
          </cell>
          <cell r="X2336" t="str">
            <v>HYCITE QUITO</v>
          </cell>
          <cell r="Y2336" t="str">
            <v>FLEX NET CALLE 28 DE JUNIO S/N Y GARCIA MORENO ENTRADA LLANO GRANDE</v>
          </cell>
          <cell r="Z2336" t="str">
            <v>1701_QUITO</v>
          </cell>
          <cell r="AA2336" t="str">
            <v/>
          </cell>
          <cell r="AB2336">
            <v>22342</v>
          </cell>
          <cell r="AC2336">
            <v>44918</v>
          </cell>
          <cell r="AD2336" t="str">
            <v>TRAMACO EXPRESS</v>
          </cell>
          <cell r="AE2336" t="str">
            <v>GENERICO TMC</v>
          </cell>
          <cell r="AF2336">
            <v>0</v>
          </cell>
          <cell r="AG2336" t="str">
            <v>PEDIDO_ENTREGADO</v>
          </cell>
          <cell r="AH2336">
            <v>44918</v>
          </cell>
          <cell r="AJ2336" t="str">
            <v>GUIA ENTREGADA -. ESTEFANIA LOOR - null</v>
          </cell>
          <cell r="AK2336">
            <v>484721</v>
          </cell>
        </row>
        <row r="2337">
          <cell r="B2337">
            <v>484722</v>
          </cell>
          <cell r="C2337" t="str">
            <v>98748814</v>
          </cell>
          <cell r="D2337" t="str">
            <v>HYCITE</v>
          </cell>
          <cell r="E2337" t="str">
            <v>DESPACHO</v>
          </cell>
          <cell r="F2337" t="str">
            <v>NORMAL</v>
          </cell>
          <cell r="G2337" t="str">
            <v>TF90232</v>
          </cell>
          <cell r="H2337">
            <v>44917</v>
          </cell>
          <cell r="I2337" t="str">
            <v>ENTREGADO</v>
          </cell>
          <cell r="J2337">
            <v>44918</v>
          </cell>
          <cell r="K2337" t="str">
            <v>ANA ALCIVAR</v>
          </cell>
          <cell r="L2337" t="str">
            <v>CALLE URBANIZACION MZ E4 V-4 GUAYAQUIL // NORTE  TARQUI 090505 GUAYAS</v>
          </cell>
          <cell r="M2337" t="str">
            <v/>
          </cell>
          <cell r="N2337" t="str">
            <v>0995233030</v>
          </cell>
          <cell r="O2337" t="str">
            <v>0995233030</v>
          </cell>
          <cell r="P2337" t="str">
            <v>090505</v>
          </cell>
          <cell r="Q2337" t="str">
            <v>GUAYAQUIL</v>
          </cell>
          <cell r="R2337" t="str">
            <v>GUAYAS</v>
          </cell>
          <cell r="S2337" t="str">
            <v>GUAYAQUIL</v>
          </cell>
          <cell r="T2337" t="str">
            <v>FLEXTRANS UIO</v>
          </cell>
          <cell r="U2337" t="str">
            <v>FLEXNETUIO_GYE</v>
          </cell>
          <cell r="V2337">
            <v>1</v>
          </cell>
          <cell r="W2337">
            <v>6.7</v>
          </cell>
          <cell r="X2337" t="str">
            <v>HYCITE QUITO</v>
          </cell>
          <cell r="Y2337" t="str">
            <v>FLEX NET CALLE 28 DE JUNIO S/N Y GARCIA MORENO ENTRADA LLANO GRANDE</v>
          </cell>
          <cell r="Z2337" t="str">
            <v>1701_QUITO</v>
          </cell>
          <cell r="AA2337" t="str">
            <v/>
          </cell>
          <cell r="AB2337">
            <v>22365</v>
          </cell>
          <cell r="AC2337">
            <v>44918</v>
          </cell>
          <cell r="AD2337" t="str">
            <v>ITSACOURIER S.A.S</v>
          </cell>
          <cell r="AE2337" t="str">
            <v>PDV8667</v>
          </cell>
          <cell r="AF2337">
            <v>0</v>
          </cell>
          <cell r="AG2337" t="str">
            <v>PEDIDO_ENTREGADO</v>
          </cell>
          <cell r="AH2337">
            <v>44918</v>
          </cell>
          <cell r="AK2337">
            <v>484722</v>
          </cell>
        </row>
        <row r="2338">
          <cell r="B2338">
            <v>484723</v>
          </cell>
          <cell r="C2338" t="str">
            <v>98748864</v>
          </cell>
          <cell r="D2338" t="str">
            <v>HYCITE</v>
          </cell>
          <cell r="E2338" t="str">
            <v>DESPACHO</v>
          </cell>
          <cell r="F2338" t="str">
            <v>NORMAL</v>
          </cell>
          <cell r="G2338" t="str">
            <v>031002004127345</v>
          </cell>
          <cell r="H2338">
            <v>44917</v>
          </cell>
          <cell r="I2338" t="str">
            <v>ENTREGADO</v>
          </cell>
          <cell r="J2338">
            <v>44918</v>
          </cell>
          <cell r="K2338" t="str">
            <v>MARIA SALAS</v>
          </cell>
          <cell r="L2338" t="str">
            <v>CL ROCAFUERTE 461 Y BOLIVAR A 30 PASOS DEL POLLO EL POLLAZO OTAVALO-SAN BLAS EL JORDAN 100201 IMBABURA</v>
          </cell>
          <cell r="M2338" t="str">
            <v/>
          </cell>
          <cell r="N2338" t="str">
            <v>0987883593 / 062320784</v>
          </cell>
          <cell r="O2338" t="str">
            <v>0987883593 / 062320784</v>
          </cell>
          <cell r="P2338" t="str">
            <v>100201</v>
          </cell>
          <cell r="Q2338" t="str">
            <v>OTAVALO</v>
          </cell>
          <cell r="R2338" t="str">
            <v>IMBABURA</v>
          </cell>
          <cell r="S2338" t="str">
            <v>OTAVALO</v>
          </cell>
          <cell r="T2338" t="str">
            <v>TRAMACO</v>
          </cell>
          <cell r="U2338" t="str">
            <v>FLEXNETUIO_PROVINCIA</v>
          </cell>
          <cell r="V2338">
            <v>1</v>
          </cell>
          <cell r="W2338">
            <v>1.5</v>
          </cell>
          <cell r="X2338" t="str">
            <v>HYCITE QUITO</v>
          </cell>
          <cell r="Y2338" t="str">
            <v>FLEX NET CALLE 28 DE JUNIO S/N Y GARCIA MORENO ENTRADA LLANO GRANDE</v>
          </cell>
          <cell r="Z2338" t="str">
            <v>1701_QUITO</v>
          </cell>
          <cell r="AA2338" t="str">
            <v/>
          </cell>
          <cell r="AB2338">
            <v>22342</v>
          </cell>
          <cell r="AC2338">
            <v>44918</v>
          </cell>
          <cell r="AD2338" t="str">
            <v>TRAMACO EXPRESS</v>
          </cell>
          <cell r="AE2338" t="str">
            <v>GENERICO TMC</v>
          </cell>
          <cell r="AF2338">
            <v>0</v>
          </cell>
          <cell r="AG2338" t="str">
            <v>PEDIDO_ENTREGADO</v>
          </cell>
          <cell r="AH2338">
            <v>44918</v>
          </cell>
          <cell r="AJ2338" t="str">
            <v>GUIA ENTREGADA -. MARIA SALAS - 1</v>
          </cell>
          <cell r="AK2338">
            <v>484723</v>
          </cell>
        </row>
        <row r="2339">
          <cell r="B2339">
            <v>484724</v>
          </cell>
          <cell r="C2339" t="str">
            <v>98749088</v>
          </cell>
          <cell r="D2339" t="str">
            <v>HYCITE</v>
          </cell>
          <cell r="E2339" t="str">
            <v>DESPACHO</v>
          </cell>
          <cell r="F2339" t="str">
            <v>NORMAL</v>
          </cell>
          <cell r="G2339" t="str">
            <v>TF90233</v>
          </cell>
          <cell r="H2339">
            <v>44917</v>
          </cell>
          <cell r="I2339" t="str">
            <v>ENTREGADO</v>
          </cell>
          <cell r="J2339">
            <v>44918</v>
          </cell>
          <cell r="K2339" t="str">
            <v>EDISON ALARCON</v>
          </cell>
          <cell r="L2339" t="str">
            <v>VIDANUEVA 2000 MZ H SL 15 ENTR POR EL COLG DE LOS ANDES DURAN-DURAN ELOY ALFARO 090701 GUAYAS</v>
          </cell>
          <cell r="M2339" t="str">
            <v/>
          </cell>
          <cell r="N2339" t="str">
            <v>0958873137</v>
          </cell>
          <cell r="O2339" t="str">
            <v>0958873137</v>
          </cell>
          <cell r="P2339" t="str">
            <v>090701</v>
          </cell>
          <cell r="Q2339" t="str">
            <v>GUAYAQUIL</v>
          </cell>
          <cell r="R2339" t="str">
            <v>GUAYAS</v>
          </cell>
          <cell r="S2339" t="str">
            <v>GUAYAQUIL</v>
          </cell>
          <cell r="T2339" t="str">
            <v>ITSACOURIER</v>
          </cell>
          <cell r="U2339" t="str">
            <v>FLEXNETUIO_GYE</v>
          </cell>
          <cell r="V2339">
            <v>1</v>
          </cell>
          <cell r="W2339">
            <v>9</v>
          </cell>
          <cell r="X2339" t="str">
            <v>HYCITE QUITO</v>
          </cell>
          <cell r="Y2339" t="str">
            <v>FLEX NET CALLE 28 DE JUNIO S/N Y GARCIA MORENO ENTRADA LLANO GRANDE</v>
          </cell>
          <cell r="Z2339" t="str">
            <v>1701_QUITO</v>
          </cell>
          <cell r="AA2339" t="str">
            <v/>
          </cell>
          <cell r="AB2339">
            <v>22366</v>
          </cell>
          <cell r="AC2339">
            <v>44918</v>
          </cell>
          <cell r="AD2339" t="str">
            <v>ITSACOURIER S.A.S</v>
          </cell>
          <cell r="AE2339" t="str">
            <v>PCO5040</v>
          </cell>
          <cell r="AF2339">
            <v>0</v>
          </cell>
          <cell r="AG2339" t="str">
            <v>PEDIDO_ENTREGADO</v>
          </cell>
          <cell r="AH2339">
            <v>44918</v>
          </cell>
          <cell r="AK2339">
            <v>484724</v>
          </cell>
        </row>
        <row r="2340">
          <cell r="B2340">
            <v>484725</v>
          </cell>
          <cell r="C2340" t="str">
            <v>98749115</v>
          </cell>
          <cell r="D2340" t="str">
            <v>HYCITE</v>
          </cell>
          <cell r="E2340" t="str">
            <v>DESPACHO</v>
          </cell>
          <cell r="F2340" t="str">
            <v>NORMAL</v>
          </cell>
          <cell r="G2340" t="str">
            <v>TF90234</v>
          </cell>
          <cell r="H2340">
            <v>44917</v>
          </cell>
          <cell r="I2340" t="str">
            <v>ENTREGADO</v>
          </cell>
          <cell r="J2340">
            <v>44918</v>
          </cell>
          <cell r="K2340" t="str">
            <v>REINA SALAZAR</v>
          </cell>
          <cell r="L2340" t="str">
            <v>COOP VIDA NUEVA 2000 MZ 6 VL 13 ENTR POR EL COLG DE LOS ANDES DURAN-NORTE ELOY ALFARO (DURAN / DURA 090703 GUAYAS</v>
          </cell>
          <cell r="M2340" t="str">
            <v/>
          </cell>
          <cell r="N2340" t="str">
            <v>0991352964</v>
          </cell>
          <cell r="O2340" t="str">
            <v>0991352964</v>
          </cell>
          <cell r="P2340" t="str">
            <v>090703</v>
          </cell>
          <cell r="Q2340" t="str">
            <v>GUAYAQUIL</v>
          </cell>
          <cell r="R2340" t="str">
            <v>GUAYAS</v>
          </cell>
          <cell r="S2340" t="str">
            <v>GUAYAQUIL</v>
          </cell>
          <cell r="T2340" t="str">
            <v>ITSACOURIER</v>
          </cell>
          <cell r="U2340" t="str">
            <v>FLEXNETUIO_GYE</v>
          </cell>
          <cell r="V2340">
            <v>1</v>
          </cell>
          <cell r="W2340">
            <v>10.9</v>
          </cell>
          <cell r="X2340" t="str">
            <v>HYCITE QUITO</v>
          </cell>
          <cell r="Y2340" t="str">
            <v>FLEX NET CALLE 28 DE JUNIO S/N Y GARCIA MORENO ENTRADA LLANO GRANDE</v>
          </cell>
          <cell r="Z2340" t="str">
            <v>1701_QUITO</v>
          </cell>
          <cell r="AA2340" t="str">
            <v/>
          </cell>
          <cell r="AB2340">
            <v>22366</v>
          </cell>
          <cell r="AC2340">
            <v>44918</v>
          </cell>
          <cell r="AD2340" t="str">
            <v>ITSACOURIER S.A.S</v>
          </cell>
          <cell r="AE2340" t="str">
            <v>PCO5040</v>
          </cell>
          <cell r="AF2340">
            <v>0</v>
          </cell>
          <cell r="AG2340" t="str">
            <v>PEDIDO_ENTREGADO</v>
          </cell>
          <cell r="AH2340">
            <v>44918</v>
          </cell>
          <cell r="AK2340">
            <v>484725</v>
          </cell>
        </row>
        <row r="2341">
          <cell r="B2341">
            <v>484726</v>
          </cell>
          <cell r="C2341" t="str">
            <v>98749377</v>
          </cell>
          <cell r="D2341" t="str">
            <v>HYCITE</v>
          </cell>
          <cell r="E2341" t="str">
            <v>DESPACHO</v>
          </cell>
          <cell r="F2341" t="str">
            <v>NORMAL</v>
          </cell>
          <cell r="G2341" t="str">
            <v>031002004127346</v>
          </cell>
          <cell r="H2341">
            <v>44917</v>
          </cell>
          <cell r="I2341" t="str">
            <v>EN_TRANSITO</v>
          </cell>
          <cell r="J2341">
            <v>44917</v>
          </cell>
          <cell r="K2341" t="str">
            <v>LILIBETH JIMENEZ</v>
          </cell>
          <cell r="L2341" t="str">
            <v>LA LUCIERNAGA Y HEROES DEL CENEPA DIAGONAL A LOS BOMBEROS YANZATZA//BARRIO LA DELICIA YANZATZA (YANZATZA) 190550 ZAMORA-CHINCHIPE</v>
          </cell>
          <cell r="N2341" t="str">
            <v>0998322772 / 992275699</v>
          </cell>
          <cell r="O2341" t="str">
            <v>0998322772 / 992275699</v>
          </cell>
          <cell r="P2341" t="str">
            <v>190403</v>
          </cell>
          <cell r="Q2341" t="str">
            <v>YANTZAZA</v>
          </cell>
          <cell r="R2341" t="str">
            <v>ZAMORA CHINCHIPE</v>
          </cell>
          <cell r="S2341" t="str">
            <v>LOS ENCUENTROS</v>
          </cell>
          <cell r="T2341" t="str">
            <v>TRAMACO</v>
          </cell>
          <cell r="U2341" t="str">
            <v>FLEXNETUIO_PROVINCIA</v>
          </cell>
          <cell r="V2341">
            <v>1</v>
          </cell>
          <cell r="W2341">
            <v>13.7</v>
          </cell>
          <cell r="X2341" t="str">
            <v>HYCITE QUITO</v>
          </cell>
          <cell r="Y2341" t="str">
            <v>FLEX NET CALLE 28 DE JUNIO S/N Y GARCIA MORENO ENTRADA LLANO GRANDE</v>
          </cell>
          <cell r="Z2341" t="str">
            <v>1701_QUITO</v>
          </cell>
          <cell r="AA2341" t="str">
            <v/>
          </cell>
          <cell r="AB2341">
            <v>22342</v>
          </cell>
          <cell r="AC2341">
            <v>44918</v>
          </cell>
          <cell r="AD2341" t="str">
            <v>TRAMACO EXPRESS</v>
          </cell>
          <cell r="AE2341" t="str">
            <v>GENERICO TMC</v>
          </cell>
          <cell r="AF2341">
            <v>0</v>
          </cell>
          <cell r="AG2341" t="str">
            <v>PEDIDO_EN_TRANSITO</v>
          </cell>
          <cell r="AH2341">
            <v>44918</v>
          </cell>
          <cell r="AJ2341" t="str">
            <v xml:space="preserve">_x000D_
</v>
          </cell>
          <cell r="AK2341">
            <v>484726</v>
          </cell>
        </row>
        <row r="2342">
          <cell r="B2342">
            <v>484727</v>
          </cell>
          <cell r="C2342" t="str">
            <v>98750904</v>
          </cell>
          <cell r="D2342" t="str">
            <v>HYCITE</v>
          </cell>
          <cell r="E2342" t="str">
            <v>DESPACHO</v>
          </cell>
          <cell r="F2342" t="str">
            <v>NORMAL</v>
          </cell>
          <cell r="G2342" t="str">
            <v>031002004127373</v>
          </cell>
          <cell r="H2342">
            <v>44917</v>
          </cell>
          <cell r="I2342" t="str">
            <v>ENTREGADO</v>
          </cell>
          <cell r="J2342">
            <v>44918</v>
          </cell>
          <cell r="K2342" t="str">
            <v>JACQUELINE NARANJO</v>
          </cell>
          <cell r="L2342" t="str">
            <v>SAN RAFALE CALLE V DIAGONAL AL HOSPITAL DEL IECS SAN RAFAEL 24 DE MAYO 120301 LOS RIOS</v>
          </cell>
          <cell r="M2342" t="str">
            <v/>
          </cell>
          <cell r="N2342" t="str">
            <v>0982023829</v>
          </cell>
          <cell r="O2342" t="str">
            <v>0982023829</v>
          </cell>
          <cell r="P2342" t="str">
            <v>120301</v>
          </cell>
          <cell r="Q2342" t="str">
            <v>QUEVEDO</v>
          </cell>
          <cell r="R2342" t="str">
            <v>LOS RIOS</v>
          </cell>
          <cell r="S2342" t="str">
            <v>QUEVEDO</v>
          </cell>
          <cell r="T2342" t="str">
            <v>TRAMACO</v>
          </cell>
          <cell r="U2342" t="str">
            <v>FLEXNETUIO_PROVINCIA</v>
          </cell>
          <cell r="V2342">
            <v>1</v>
          </cell>
          <cell r="W2342">
            <v>7.7</v>
          </cell>
          <cell r="X2342" t="str">
            <v>HYCITE QUITO</v>
          </cell>
          <cell r="Y2342" t="str">
            <v>FLEX NET CALLE 28 DE JUNIO S/N Y GARCIA MORENO ENTRADA LLANO GRANDE</v>
          </cell>
          <cell r="Z2342" t="str">
            <v>1701_QUITO</v>
          </cell>
          <cell r="AA2342" t="str">
            <v/>
          </cell>
          <cell r="AB2342">
            <v>22342</v>
          </cell>
          <cell r="AC2342">
            <v>44918</v>
          </cell>
          <cell r="AD2342" t="str">
            <v>TRAMACO EXPRESS</v>
          </cell>
          <cell r="AE2342" t="str">
            <v>GENERICO TMC</v>
          </cell>
          <cell r="AF2342">
            <v>0</v>
          </cell>
          <cell r="AG2342" t="str">
            <v>PEDIDO_ENTREGADO</v>
          </cell>
          <cell r="AH2342">
            <v>44918</v>
          </cell>
          <cell r="AJ2342" t="str">
            <v>GUIA ENTREGADA -. JACQUELINE NARANJO - null</v>
          </cell>
          <cell r="AK2342">
            <v>484727</v>
          </cell>
        </row>
        <row r="2343">
          <cell r="B2343">
            <v>484728</v>
          </cell>
          <cell r="C2343" t="str">
            <v>98751107</v>
          </cell>
          <cell r="D2343" t="str">
            <v>HYCITE</v>
          </cell>
          <cell r="E2343" t="str">
            <v>DESPACHO</v>
          </cell>
          <cell r="F2343" t="str">
            <v>NORMAL</v>
          </cell>
          <cell r="G2343" t="str">
            <v>TFQ90235</v>
          </cell>
          <cell r="H2343">
            <v>44917</v>
          </cell>
          <cell r="I2343" t="str">
            <v>ENTREGADO</v>
          </cell>
          <cell r="J2343">
            <v>44918</v>
          </cell>
          <cell r="K2343" t="str">
            <v>JOSE RIVADENEIRA</v>
          </cell>
          <cell r="L2343" t="str">
            <v>AURELIO ESPINOZA POLI T CASA 3A CONJ SALAMANCA QUITO //VALLES CONOCOTO 170805 PICHINCHA</v>
          </cell>
          <cell r="N2343" t="str">
            <v>0995666315</v>
          </cell>
          <cell r="O2343" t="str">
            <v>0995666315</v>
          </cell>
          <cell r="P2343" t="str">
            <v>170805</v>
          </cell>
          <cell r="Q2343" t="str">
            <v>QUITO</v>
          </cell>
          <cell r="R2343" t="str">
            <v>PICHINCHA</v>
          </cell>
          <cell r="S2343" t="str">
            <v>CONOCOTO - DEAN BAJO -  -  -  -</v>
          </cell>
          <cell r="T2343" t="str">
            <v>FLEXTRANS UIO</v>
          </cell>
          <cell r="U2343" t="str">
            <v>FLEXNETUIO_LOCAL</v>
          </cell>
          <cell r="V2343">
            <v>1</v>
          </cell>
          <cell r="W2343">
            <v>14.6</v>
          </cell>
          <cell r="X2343" t="str">
            <v>HYCITE QUITO</v>
          </cell>
          <cell r="Y2343" t="str">
            <v>FLEX NET CALLE 28 DE JUNIO S/N Y GARCIA MORENO ENTRADA LLANO GRANDE</v>
          </cell>
          <cell r="Z2343" t="str">
            <v>1701_QUITO</v>
          </cell>
          <cell r="AA2343" t="str">
            <v/>
          </cell>
          <cell r="AB2343">
            <v>22350</v>
          </cell>
          <cell r="AC2343">
            <v>44918</v>
          </cell>
          <cell r="AD2343" t="str">
            <v>ITSACOURIER S.A.S</v>
          </cell>
          <cell r="AE2343" t="str">
            <v>PBB3265</v>
          </cell>
          <cell r="AF2343">
            <v>0</v>
          </cell>
          <cell r="AG2343" t="str">
            <v>PEDIDO_ENTREGADO</v>
          </cell>
          <cell r="AH2343">
            <v>44918</v>
          </cell>
          <cell r="AK2343">
            <v>484728</v>
          </cell>
        </row>
        <row r="2344">
          <cell r="B2344">
            <v>484729</v>
          </cell>
          <cell r="C2344" t="str">
            <v>98751404</v>
          </cell>
          <cell r="D2344" t="str">
            <v>HYCITE</v>
          </cell>
          <cell r="E2344" t="str">
            <v>DESPACHO</v>
          </cell>
          <cell r="F2344" t="str">
            <v>NORMAL</v>
          </cell>
          <cell r="G2344" t="str">
            <v>031002004127374</v>
          </cell>
          <cell r="H2344">
            <v>44917</v>
          </cell>
          <cell r="I2344" t="str">
            <v>EN_TRANSITO</v>
          </cell>
          <cell r="J2344">
            <v>44917</v>
          </cell>
          <cell r="K2344" t="str">
            <v>MARGARITA LINO</v>
          </cell>
          <cell r="L2344" t="str">
            <v>CIUDADELA LOS ALGARROBOS AL LADO DE LA PILADORA ANGEL MORON JIPIJAPA // JIPIJAPA SAN LORENZO DE JIPIJAPA 130303 MANABI</v>
          </cell>
          <cell r="M2344" t="str">
            <v/>
          </cell>
          <cell r="N2344" t="str">
            <v>0963758132 / 958755390</v>
          </cell>
          <cell r="O2344" t="str">
            <v>0963758132 / 958755390</v>
          </cell>
          <cell r="P2344" t="str">
            <v>130303</v>
          </cell>
          <cell r="Q2344" t="str">
            <v>JIPIJAPA</v>
          </cell>
          <cell r="R2344" t="str">
            <v>MANABI</v>
          </cell>
          <cell r="S2344" t="str">
            <v>JIPIJAPA</v>
          </cell>
          <cell r="T2344" t="str">
            <v>TRAMACO</v>
          </cell>
          <cell r="U2344" t="str">
            <v>FLEXNETUIO_PROVINCIA</v>
          </cell>
          <cell r="V2344">
            <v>1</v>
          </cell>
          <cell r="W2344">
            <v>10.5</v>
          </cell>
          <cell r="X2344" t="str">
            <v>HYCITE QUITO</v>
          </cell>
          <cell r="Y2344" t="str">
            <v>FLEX NET CALLE 28 DE JUNIO S/N Y GARCIA MORENO ENTRADA LLANO GRANDE</v>
          </cell>
          <cell r="Z2344" t="str">
            <v>1701_QUITO</v>
          </cell>
          <cell r="AA2344" t="str">
            <v/>
          </cell>
          <cell r="AB2344">
            <v>22342</v>
          </cell>
          <cell r="AC2344">
            <v>44918</v>
          </cell>
          <cell r="AD2344" t="str">
            <v>TRAMACO EXPRESS</v>
          </cell>
          <cell r="AE2344" t="str">
            <v>GENERICO TMC</v>
          </cell>
          <cell r="AF2344">
            <v>0</v>
          </cell>
          <cell r="AG2344" t="str">
            <v>PEDIDO_EN_TRANSITO</v>
          </cell>
          <cell r="AH2344">
            <v>44918</v>
          </cell>
          <cell r="AJ2344" t="str">
            <v xml:space="preserve">_x000D_
</v>
          </cell>
          <cell r="AK2344">
            <v>484729</v>
          </cell>
        </row>
        <row r="2345">
          <cell r="B2345">
            <v>484730</v>
          </cell>
          <cell r="C2345" t="str">
            <v>98751475</v>
          </cell>
          <cell r="D2345" t="str">
            <v>HYCITE</v>
          </cell>
          <cell r="E2345" t="str">
            <v>DESPACHO</v>
          </cell>
          <cell r="F2345" t="str">
            <v>NORMAL</v>
          </cell>
          <cell r="G2345" t="str">
            <v>031002004127375</v>
          </cell>
          <cell r="H2345">
            <v>44917</v>
          </cell>
          <cell r="I2345" t="str">
            <v>ENTREGADO</v>
          </cell>
          <cell r="J2345">
            <v>44918</v>
          </cell>
          <cell r="K2345" t="str">
            <v>ANA LARA</v>
          </cell>
          <cell r="L2345" t="str">
            <v>AYACUNDO Y TENIENTE LATUS ESQUINO EDIFICIO BRASILIO RIOBAMBA// RIOBAMBA VELAZCO 060103 CHIMBORAZO</v>
          </cell>
          <cell r="M2345" t="str">
            <v/>
          </cell>
          <cell r="N2345" t="str">
            <v>0995401471</v>
          </cell>
          <cell r="O2345" t="str">
            <v>0995401471</v>
          </cell>
          <cell r="P2345" t="str">
            <v>060103</v>
          </cell>
          <cell r="Q2345" t="str">
            <v>RIOBAMBA</v>
          </cell>
          <cell r="R2345" t="str">
            <v>CHIMBORAZO</v>
          </cell>
          <cell r="S2345" t="str">
            <v>RIOBAMBA</v>
          </cell>
          <cell r="T2345" t="str">
            <v>TRAMACO</v>
          </cell>
          <cell r="U2345" t="str">
            <v>FLEXNETUIO_PROVINCIA</v>
          </cell>
          <cell r="V2345">
            <v>1</v>
          </cell>
          <cell r="W2345">
            <v>18.100000000000001</v>
          </cell>
          <cell r="X2345" t="str">
            <v>HYCITE QUITO</v>
          </cell>
          <cell r="Y2345" t="str">
            <v>FLEX NET CALLE 28 DE JUNIO S/N Y GARCIA MORENO ENTRADA LLANO GRANDE</v>
          </cell>
          <cell r="Z2345" t="str">
            <v>1701_QUITO</v>
          </cell>
          <cell r="AA2345" t="str">
            <v/>
          </cell>
          <cell r="AB2345">
            <v>22342</v>
          </cell>
          <cell r="AC2345">
            <v>44918</v>
          </cell>
          <cell r="AD2345" t="str">
            <v>TRAMACO EXPRESS</v>
          </cell>
          <cell r="AE2345" t="str">
            <v>GENERICO TMC</v>
          </cell>
          <cell r="AF2345">
            <v>0</v>
          </cell>
          <cell r="AG2345" t="str">
            <v>PEDIDO_ENTREGADO</v>
          </cell>
          <cell r="AH2345">
            <v>44918</v>
          </cell>
          <cell r="AJ2345" t="str">
            <v>GUIA ENTREGADA -. ANA LARA - 1804287462</v>
          </cell>
          <cell r="AK2345">
            <v>484730</v>
          </cell>
        </row>
        <row r="2346">
          <cell r="B2346">
            <v>484731</v>
          </cell>
          <cell r="C2346" t="str">
            <v>98751491</v>
          </cell>
          <cell r="D2346" t="str">
            <v>HYCITE</v>
          </cell>
          <cell r="E2346" t="str">
            <v>DESPACHO</v>
          </cell>
          <cell r="F2346" t="str">
            <v>NORMAL</v>
          </cell>
          <cell r="G2346" t="str">
            <v>031002004127376</v>
          </cell>
          <cell r="H2346">
            <v>44917</v>
          </cell>
          <cell r="I2346" t="str">
            <v>ENTREGADO</v>
          </cell>
          <cell r="J2346">
            <v>44919</v>
          </cell>
          <cell r="K2346" t="str">
            <v>IVONNE CHONG</v>
          </cell>
          <cell r="L2346" t="str">
            <v>CALLE EUGENIO ESPEJO Y 12 DE OCTUBRE HOSPITAL JIPIJAPA JIPIJAPA // JIPIJAPA MANUEL INOCENCIO PARRALES 130304 MANABI</v>
          </cell>
          <cell r="M2346" t="str">
            <v/>
          </cell>
          <cell r="N2346" t="str">
            <v>0967415579 / 052603696</v>
          </cell>
          <cell r="O2346" t="str">
            <v>0967415579 / 052603696</v>
          </cell>
          <cell r="P2346" t="str">
            <v>130304</v>
          </cell>
          <cell r="Q2346" t="str">
            <v>JIPIJAPA</v>
          </cell>
          <cell r="R2346" t="str">
            <v>MANABI</v>
          </cell>
          <cell r="S2346" t="str">
            <v>JIPIJAPA</v>
          </cell>
          <cell r="T2346" t="str">
            <v>TRAMACO</v>
          </cell>
          <cell r="U2346" t="str">
            <v>FLEXNETUIO_PROVINCIA</v>
          </cell>
          <cell r="V2346">
            <v>1</v>
          </cell>
          <cell r="W2346">
            <v>10.6</v>
          </cell>
          <cell r="X2346" t="str">
            <v>HYCITE QUITO</v>
          </cell>
          <cell r="Y2346" t="str">
            <v>FLEX NET CALLE 28 DE JUNIO S/N Y GARCIA MORENO ENTRADA LLANO GRANDE</v>
          </cell>
          <cell r="Z2346" t="str">
            <v>1701_QUITO</v>
          </cell>
          <cell r="AA2346" t="str">
            <v/>
          </cell>
          <cell r="AB2346">
            <v>22342</v>
          </cell>
          <cell r="AC2346">
            <v>44918</v>
          </cell>
          <cell r="AD2346" t="str">
            <v>TRAMACO EXPRESS</v>
          </cell>
          <cell r="AE2346" t="str">
            <v>GENERICO TMC</v>
          </cell>
          <cell r="AF2346">
            <v>0</v>
          </cell>
          <cell r="AG2346" t="str">
            <v>PEDIDO_ENTREGADO</v>
          </cell>
          <cell r="AH2346">
            <v>44919</v>
          </cell>
          <cell r="AJ2346" t="str">
            <v>GUIA ENTREGADA -. IVONNE CHONG - 00</v>
          </cell>
          <cell r="AK2346">
            <v>484731</v>
          </cell>
        </row>
        <row r="2347">
          <cell r="B2347">
            <v>484732</v>
          </cell>
          <cell r="C2347" t="str">
            <v>98751520</v>
          </cell>
          <cell r="D2347" t="str">
            <v>HYCITE</v>
          </cell>
          <cell r="E2347" t="str">
            <v>DESPACHO</v>
          </cell>
          <cell r="F2347" t="str">
            <v>NORMAL</v>
          </cell>
          <cell r="G2347" t="str">
            <v>031002004127866</v>
          </cell>
          <cell r="H2347">
            <v>44917</v>
          </cell>
          <cell r="I2347" t="str">
            <v>EN_TRANSITO</v>
          </cell>
          <cell r="J2347">
            <v>44917</v>
          </cell>
          <cell r="K2347" t="str">
            <v>ELIA JIMENEZ</v>
          </cell>
          <cell r="L2347" t="str">
            <v>1 DE MAYO 12 DE FEBRERO A 100M LUNDIN GOLD YANTZAZA LOS ENCUENTROS 190403 ZAMORA-CHINCHIPE</v>
          </cell>
          <cell r="N2347" t="str">
            <v>0985610796 / 072113078</v>
          </cell>
          <cell r="O2347" t="str">
            <v>0985610796 / 072113078</v>
          </cell>
          <cell r="P2347" t="str">
            <v>190403</v>
          </cell>
          <cell r="Q2347" t="str">
            <v>YANTZAZA</v>
          </cell>
          <cell r="R2347" t="str">
            <v>ZAMORA CHINCHIPE</v>
          </cell>
          <cell r="S2347" t="str">
            <v>LOS ENCUENTROS</v>
          </cell>
          <cell r="T2347" t="str">
            <v>TRAMACO</v>
          </cell>
          <cell r="U2347" t="str">
            <v>FLEXNETUIO_PROVINCIA</v>
          </cell>
          <cell r="V2347">
            <v>2</v>
          </cell>
          <cell r="W2347">
            <v>16.3</v>
          </cell>
          <cell r="X2347" t="str">
            <v>HYCITE QUITO</v>
          </cell>
          <cell r="Y2347" t="str">
            <v>FLEX NET CALLE 28 DE JUNIO S/N Y GARCIA MORENO ENTRADA LLANO GRANDE</v>
          </cell>
          <cell r="Z2347" t="str">
            <v>1701_QUITO</v>
          </cell>
          <cell r="AA2347" t="str">
            <v/>
          </cell>
          <cell r="AB2347">
            <v>22342</v>
          </cell>
          <cell r="AC2347">
            <v>44918</v>
          </cell>
          <cell r="AD2347" t="str">
            <v>TRAMACO EXPRESS</v>
          </cell>
          <cell r="AE2347" t="str">
            <v>GENERICO TMC</v>
          </cell>
          <cell r="AF2347">
            <v>0</v>
          </cell>
          <cell r="AG2347" t="str">
            <v>PEDIDO_EN_TRANSITO</v>
          </cell>
          <cell r="AH2347">
            <v>44918</v>
          </cell>
          <cell r="AJ2347" t="str">
            <v xml:space="preserve">_x000D_
</v>
          </cell>
          <cell r="AK2347">
            <v>484732</v>
          </cell>
        </row>
        <row r="2348">
          <cell r="B2348">
            <v>484733</v>
          </cell>
          <cell r="C2348" t="str">
            <v>98751722</v>
          </cell>
          <cell r="D2348" t="str">
            <v>HYCITE</v>
          </cell>
          <cell r="E2348" t="str">
            <v>DESPACHO</v>
          </cell>
          <cell r="F2348" t="str">
            <v>NORMAL</v>
          </cell>
          <cell r="G2348" t="str">
            <v>031002004127867</v>
          </cell>
          <cell r="H2348">
            <v>44917</v>
          </cell>
          <cell r="I2348" t="str">
            <v>ENTREGADO</v>
          </cell>
          <cell r="J2348">
            <v>44918</v>
          </cell>
          <cell r="K2348" t="str">
            <v>NANCY NAVARRETE</v>
          </cell>
          <cell r="L2348" t="str">
            <v>AV RODRIGO PACHANO BATALLA JAMBELI AMBATO / LA VICTORIA ATHAUALPA 180104 TUNGURAHUA</v>
          </cell>
          <cell r="N2348" t="str">
            <v>0984001045</v>
          </cell>
          <cell r="O2348" t="str">
            <v>0984001045</v>
          </cell>
          <cell r="P2348" t="str">
            <v>180104</v>
          </cell>
          <cell r="Q2348" t="str">
            <v>AMBATO</v>
          </cell>
          <cell r="R2348" t="str">
            <v>TUNGURAHUA</v>
          </cell>
          <cell r="S2348" t="str">
            <v>AMBATO</v>
          </cell>
          <cell r="T2348" t="str">
            <v>TRAMACO</v>
          </cell>
          <cell r="U2348" t="str">
            <v>FLEXNETUIO_PROVINCIA</v>
          </cell>
          <cell r="V2348">
            <v>2</v>
          </cell>
          <cell r="W2348">
            <v>16.2</v>
          </cell>
          <cell r="X2348" t="str">
            <v>HYCITE QUITO</v>
          </cell>
          <cell r="Y2348" t="str">
            <v>FLEX NET CALLE 28 DE JUNIO S/N Y GARCIA MORENO ENTRADA LLANO GRANDE</v>
          </cell>
          <cell r="Z2348" t="str">
            <v>1701_QUITO</v>
          </cell>
          <cell r="AA2348" t="str">
            <v/>
          </cell>
          <cell r="AB2348">
            <v>22342</v>
          </cell>
          <cell r="AC2348">
            <v>44918</v>
          </cell>
          <cell r="AD2348" t="str">
            <v>TRAMACO EXPRESS</v>
          </cell>
          <cell r="AE2348" t="str">
            <v>GENERICO TMC</v>
          </cell>
          <cell r="AF2348">
            <v>0</v>
          </cell>
          <cell r="AG2348" t="str">
            <v>PEDIDO_ENTREGADO</v>
          </cell>
          <cell r="AH2348">
            <v>44918</v>
          </cell>
          <cell r="AJ2348" t="str">
            <v>GUIA ENTREGADA -nancy navarrete  - 1803236825</v>
          </cell>
          <cell r="AK2348">
            <v>484733</v>
          </cell>
        </row>
        <row r="2349">
          <cell r="B2349">
            <v>484734</v>
          </cell>
          <cell r="C2349" t="str">
            <v>98751819</v>
          </cell>
          <cell r="D2349" t="str">
            <v>HYCITE</v>
          </cell>
          <cell r="E2349" t="str">
            <v>DESPACHO</v>
          </cell>
          <cell r="F2349" t="str">
            <v>NORMAL</v>
          </cell>
          <cell r="G2349" t="str">
            <v>TFQ90236</v>
          </cell>
          <cell r="H2349">
            <v>44917</v>
          </cell>
          <cell r="I2349" t="str">
            <v>DEVOLUCION_EN_PROCESO</v>
          </cell>
          <cell r="J2349">
            <v>44922</v>
          </cell>
          <cell r="K2349" t="str">
            <v>JIMENA FLORES</v>
          </cell>
          <cell r="L2349" t="str">
            <v>EL PASAJE #3 LA TOLA BAJA CENTRO QUITO ANGELA VIVERO DE CAMONO QUITO / LA TULA BAJA ICHIMBIA 170608 PICHINCHA</v>
          </cell>
          <cell r="M2349" t="str">
            <v/>
          </cell>
          <cell r="N2349" t="str">
            <v>0995033103</v>
          </cell>
          <cell r="O2349" t="str">
            <v>0995033103</v>
          </cell>
          <cell r="P2349" t="str">
            <v>170608</v>
          </cell>
          <cell r="Q2349" t="str">
            <v>QUITO</v>
          </cell>
          <cell r="R2349" t="str">
            <v>PICHINCHA</v>
          </cell>
          <cell r="S2349" t="str">
            <v>QUITO</v>
          </cell>
          <cell r="T2349" t="str">
            <v>FLEXTRANS UIO</v>
          </cell>
          <cell r="U2349" t="str">
            <v>FLEXNETUIO_LOCAL</v>
          </cell>
          <cell r="V2349">
            <v>1</v>
          </cell>
          <cell r="W2349">
            <v>13.7</v>
          </cell>
          <cell r="X2349" t="str">
            <v>HYCITE QUITO</v>
          </cell>
          <cell r="Y2349" t="str">
            <v>FLEX NET CALLE 28 DE JUNIO S/N Y GARCIA MORENO ENTRADA LLANO GRANDE</v>
          </cell>
          <cell r="Z2349" t="str">
            <v>1701_QUITO</v>
          </cell>
          <cell r="AA2349" t="str">
            <v/>
          </cell>
          <cell r="AB2349">
            <v>22348</v>
          </cell>
          <cell r="AC2349">
            <v>44918</v>
          </cell>
          <cell r="AD2349" t="str">
            <v>FLEXTRANS</v>
          </cell>
          <cell r="AE2349" t="str">
            <v>PAB5141</v>
          </cell>
          <cell r="AF2349">
            <v>1</v>
          </cell>
          <cell r="AG2349" t="str">
            <v>DEVOLUCION_EN_PROCESO</v>
          </cell>
          <cell r="AH2349">
            <v>44922</v>
          </cell>
          <cell r="AJ2349" t="str">
            <v xml:space="preserve">_x000D_
</v>
          </cell>
          <cell r="AK2349">
            <v>484734</v>
          </cell>
        </row>
        <row r="2350">
          <cell r="B2350">
            <v>484735</v>
          </cell>
          <cell r="C2350" t="str">
            <v>98751884</v>
          </cell>
          <cell r="D2350" t="str">
            <v>HYCITE</v>
          </cell>
          <cell r="E2350" t="str">
            <v>DESPACHO</v>
          </cell>
          <cell r="F2350" t="str">
            <v>NORMAL</v>
          </cell>
          <cell r="G2350" t="str">
            <v>031002004127868</v>
          </cell>
          <cell r="H2350">
            <v>44917</v>
          </cell>
          <cell r="I2350" t="str">
            <v>ENTREGADO</v>
          </cell>
          <cell r="J2350">
            <v>44918</v>
          </cell>
          <cell r="K2350" t="str">
            <v>RAMON MUNOZ</v>
          </cell>
          <cell r="L2350" t="str">
            <v>KM 18 VIA PORTOVIEJO CRUCITA ENTRADA AL PUEBLITO 400 METROS FRENTE AL CYBER ROCAFURERTE//PUEBLITO DE ROCAFUERTE ROCAFUERTE 131201 MANABI</v>
          </cell>
          <cell r="N2350" t="str">
            <v>0993867624</v>
          </cell>
          <cell r="O2350" t="str">
            <v>0993867624</v>
          </cell>
          <cell r="P2350" t="str">
            <v>131201</v>
          </cell>
          <cell r="Q2350" t="str">
            <v>ROCAFUERTE</v>
          </cell>
          <cell r="R2350" t="str">
            <v>MANABI</v>
          </cell>
          <cell r="S2350" t="str">
            <v>ROCAFUERTE - EL HIGUERON - SOSOTE - VALDEZ - RESBALON</v>
          </cell>
          <cell r="T2350" t="str">
            <v>TRAMACO</v>
          </cell>
          <cell r="U2350" t="str">
            <v>FLEXNETUIO_PROVINCIA</v>
          </cell>
          <cell r="V2350">
            <v>2</v>
          </cell>
          <cell r="W2350">
            <v>23.4</v>
          </cell>
          <cell r="X2350" t="str">
            <v>HYCITE QUITO</v>
          </cell>
          <cell r="Y2350" t="str">
            <v>FLEX NET CALLE 28 DE JUNIO S/N Y GARCIA MORENO ENTRADA LLANO GRANDE</v>
          </cell>
          <cell r="Z2350" t="str">
            <v>1701_QUITO</v>
          </cell>
          <cell r="AA2350" t="str">
            <v/>
          </cell>
          <cell r="AB2350">
            <v>22342</v>
          </cell>
          <cell r="AC2350">
            <v>44918</v>
          </cell>
          <cell r="AD2350" t="str">
            <v>TRAMACO EXPRESS</v>
          </cell>
          <cell r="AE2350" t="str">
            <v>GENERICO TMC</v>
          </cell>
          <cell r="AF2350">
            <v>0</v>
          </cell>
          <cell r="AG2350" t="str">
            <v>PEDIDO_ENTREGADO</v>
          </cell>
          <cell r="AH2350">
            <v>44918</v>
          </cell>
          <cell r="AJ2350" t="str">
            <v>GUIA ENTREGADA -mariana solorzano  - 1302036551</v>
          </cell>
          <cell r="AK2350">
            <v>484735</v>
          </cell>
        </row>
        <row r="2351">
          <cell r="B2351">
            <v>484736</v>
          </cell>
          <cell r="C2351" t="str">
            <v>98752138</v>
          </cell>
          <cell r="D2351" t="str">
            <v>HYCITE</v>
          </cell>
          <cell r="E2351" t="str">
            <v>DESPACHO</v>
          </cell>
          <cell r="F2351" t="str">
            <v>NORMAL</v>
          </cell>
          <cell r="G2351" t="str">
            <v>031002004127380</v>
          </cell>
          <cell r="H2351">
            <v>44917</v>
          </cell>
          <cell r="I2351" t="str">
            <v>ENTREGADO</v>
          </cell>
          <cell r="J2351">
            <v>44922</v>
          </cell>
          <cell r="K2351" t="str">
            <v>CLAUDIO TORRES</v>
          </cell>
          <cell r="L2351" t="str">
            <v>AV DEL EJERCITO CUMBINAMA JUNTO IGLESIA EVANGELICA ZAMORA//BARRIO LA CHACRA ZAMORA 190102 ZAMORA-CHINCHIPE</v>
          </cell>
          <cell r="M2351" t="str">
            <v/>
          </cell>
          <cell r="N2351" t="str">
            <v>0991193931 / 072605129</v>
          </cell>
          <cell r="O2351" t="str">
            <v>0991193931 / 072605129</v>
          </cell>
          <cell r="P2351" t="str">
            <v>190102</v>
          </cell>
          <cell r="Q2351" t="str">
            <v>ZAMORA</v>
          </cell>
          <cell r="R2351" t="str">
            <v>ZAMORA CHINCHIPE</v>
          </cell>
          <cell r="S2351" t="str">
            <v>SABANILLA</v>
          </cell>
          <cell r="T2351" t="str">
            <v>TRAMACO</v>
          </cell>
          <cell r="U2351" t="str">
            <v>FLEXNETUIO_PROVINCIA</v>
          </cell>
          <cell r="V2351">
            <v>1</v>
          </cell>
          <cell r="W2351">
            <v>7.7</v>
          </cell>
          <cell r="X2351" t="str">
            <v>HYCITE QUITO</v>
          </cell>
          <cell r="Y2351" t="str">
            <v>FLEX NET CALLE 28 DE JUNIO S/N Y GARCIA MORENO ENTRADA LLANO GRANDE</v>
          </cell>
          <cell r="Z2351" t="str">
            <v>1701_QUITO</v>
          </cell>
          <cell r="AA2351" t="str">
            <v/>
          </cell>
          <cell r="AB2351">
            <v>22342</v>
          </cell>
          <cell r="AC2351">
            <v>44918</v>
          </cell>
          <cell r="AD2351" t="str">
            <v>TRAMACO EXPRESS</v>
          </cell>
          <cell r="AE2351" t="str">
            <v>GENERICO TMC</v>
          </cell>
          <cell r="AF2351">
            <v>0</v>
          </cell>
          <cell r="AG2351" t="str">
            <v>PEDIDO_ENTREGADO</v>
          </cell>
          <cell r="AH2351">
            <v>44922</v>
          </cell>
          <cell r="AJ2351" t="str">
            <v>GUIA ENTREGADA -CLAUDIO TORRES - 1900257369</v>
          </cell>
          <cell r="AK2351">
            <v>484736</v>
          </cell>
        </row>
        <row r="2352">
          <cell r="B2352">
            <v>484737</v>
          </cell>
          <cell r="C2352" t="str">
            <v>98752454</v>
          </cell>
          <cell r="D2352" t="str">
            <v>HYCITE</v>
          </cell>
          <cell r="E2352" t="str">
            <v>DESPACHO</v>
          </cell>
          <cell r="F2352" t="str">
            <v>NORMAL</v>
          </cell>
          <cell r="G2352" t="str">
            <v>TF90237</v>
          </cell>
          <cell r="H2352">
            <v>44917</v>
          </cell>
          <cell r="I2352" t="str">
            <v>ENTREGADO</v>
          </cell>
          <cell r="J2352">
            <v>44918</v>
          </cell>
          <cell r="K2352" t="str">
            <v>WILTON SALAZAR</v>
          </cell>
          <cell r="L2352" t="str">
            <v>VIDA NUEVA 2000 MZ F SL 7 ENTR POR EL COLG DE LOS ANDES-ALBERT G 3 DURAN-DURAN ELOY ALFARO 090701 GUAYAS</v>
          </cell>
          <cell r="M2352" t="str">
            <v/>
          </cell>
          <cell r="N2352" t="str">
            <v>0939484739</v>
          </cell>
          <cell r="O2352" t="str">
            <v>0939484739</v>
          </cell>
          <cell r="P2352" t="str">
            <v>090701</v>
          </cell>
          <cell r="Q2352" t="str">
            <v>GUAYAQUIL</v>
          </cell>
          <cell r="R2352" t="str">
            <v>GUAYAS</v>
          </cell>
          <cell r="S2352" t="str">
            <v>GUAYAQUIL</v>
          </cell>
          <cell r="T2352" t="str">
            <v>ITSACOURIER</v>
          </cell>
          <cell r="U2352" t="str">
            <v>FLEXNETUIO_GYE</v>
          </cell>
          <cell r="V2352">
            <v>1</v>
          </cell>
          <cell r="W2352">
            <v>10.5</v>
          </cell>
          <cell r="X2352" t="str">
            <v>HYCITE QUITO</v>
          </cell>
          <cell r="Y2352" t="str">
            <v>FLEX NET CALLE 28 DE JUNIO S/N Y GARCIA MORENO ENTRADA LLANO GRANDE</v>
          </cell>
          <cell r="Z2352" t="str">
            <v>1701_QUITO</v>
          </cell>
          <cell r="AA2352" t="str">
            <v/>
          </cell>
          <cell r="AB2352">
            <v>22366</v>
          </cell>
          <cell r="AC2352">
            <v>44918</v>
          </cell>
          <cell r="AD2352" t="str">
            <v>ITSACOURIER S.A.S</v>
          </cell>
          <cell r="AE2352" t="str">
            <v>PCO5040</v>
          </cell>
          <cell r="AF2352">
            <v>0</v>
          </cell>
          <cell r="AG2352" t="str">
            <v>PEDIDO_ENTREGADO</v>
          </cell>
          <cell r="AH2352">
            <v>44918</v>
          </cell>
          <cell r="AK2352">
            <v>484737</v>
          </cell>
        </row>
        <row r="2353">
          <cell r="B2353">
            <v>484738</v>
          </cell>
          <cell r="C2353" t="str">
            <v>98752642</v>
          </cell>
          <cell r="D2353" t="str">
            <v>HYCITE</v>
          </cell>
          <cell r="E2353" t="str">
            <v>DESPACHO</v>
          </cell>
          <cell r="F2353" t="str">
            <v>NORMAL</v>
          </cell>
          <cell r="G2353" t="str">
            <v>TF90238</v>
          </cell>
          <cell r="H2353">
            <v>44917</v>
          </cell>
          <cell r="I2353" t="str">
            <v>ENTREGADO</v>
          </cell>
          <cell r="J2353">
            <v>44918</v>
          </cell>
          <cell r="K2353" t="str">
            <v>JOFFRE ARRIAGA</v>
          </cell>
          <cell r="L2353" t="str">
            <v>MUCHO LOTE 1 ETAPA 7 MZ 22478 V 15 ATRAS DE FARMACIA SANA SANA GUAYAQUIL//GUAYAQUIL TARQUI 090701 GUAYAS</v>
          </cell>
          <cell r="M2353" t="str">
            <v/>
          </cell>
          <cell r="N2353" t="str">
            <v>0993680512 / 043731850</v>
          </cell>
          <cell r="O2353" t="str">
            <v>0993680512 / 043731850</v>
          </cell>
          <cell r="P2353" t="str">
            <v>090701</v>
          </cell>
          <cell r="Q2353" t="str">
            <v>GUAYAQUIL</v>
          </cell>
          <cell r="R2353" t="str">
            <v>GUAYAS</v>
          </cell>
          <cell r="S2353" t="str">
            <v>GUAYAQUIL</v>
          </cell>
          <cell r="T2353" t="str">
            <v>ITSACOURIER</v>
          </cell>
          <cell r="U2353" t="str">
            <v>FLEXNETUIO_GYE</v>
          </cell>
          <cell r="V2353">
            <v>1</v>
          </cell>
          <cell r="W2353">
            <v>8.8000000000000007</v>
          </cell>
          <cell r="X2353" t="str">
            <v>HYCITE QUITO</v>
          </cell>
          <cell r="Y2353" t="str">
            <v>FLEX NET CALLE 28 DE JUNIO S/N Y GARCIA MORENO ENTRADA LLANO GRANDE</v>
          </cell>
          <cell r="Z2353" t="str">
            <v>1701_QUITO</v>
          </cell>
          <cell r="AA2353" t="str">
            <v/>
          </cell>
          <cell r="AB2353">
            <v>22366</v>
          </cell>
          <cell r="AC2353">
            <v>44918</v>
          </cell>
          <cell r="AD2353" t="str">
            <v>ITSACOURIER S.A.S</v>
          </cell>
          <cell r="AE2353" t="str">
            <v>PCO5040</v>
          </cell>
          <cell r="AF2353">
            <v>0</v>
          </cell>
          <cell r="AG2353" t="str">
            <v>PEDIDO_ENTREGADO</v>
          </cell>
          <cell r="AH2353">
            <v>44918</v>
          </cell>
          <cell r="AK2353">
            <v>484738</v>
          </cell>
        </row>
        <row r="2354">
          <cell r="B2354">
            <v>484739</v>
          </cell>
          <cell r="C2354" t="str">
            <v>98752676</v>
          </cell>
          <cell r="D2354" t="str">
            <v>HYCITE</v>
          </cell>
          <cell r="E2354" t="str">
            <v>DESPACHO</v>
          </cell>
          <cell r="F2354" t="str">
            <v>NORMAL</v>
          </cell>
          <cell r="G2354" t="str">
            <v>TF90239</v>
          </cell>
          <cell r="H2354">
            <v>44917</v>
          </cell>
          <cell r="I2354" t="str">
            <v>ENTREGADO</v>
          </cell>
          <cell r="J2354">
            <v>44922</v>
          </cell>
          <cell r="K2354" t="str">
            <v>ROSA LONDA</v>
          </cell>
          <cell r="L2354" t="str">
            <v>CALLE CONSTANTINO MENDOZA MOREIRA DIAGONAL AL OERGAME GUAYAQUIL GUAYAQUIL FEBRES CORDERO 090104 GUAYAS</v>
          </cell>
          <cell r="N2354" t="str">
            <v>0963279424 / 981078561</v>
          </cell>
          <cell r="O2354" t="str">
            <v>0963279424 / 981078561</v>
          </cell>
          <cell r="P2354" t="str">
            <v>090104</v>
          </cell>
          <cell r="Q2354" t="str">
            <v>GUAYAQUIL</v>
          </cell>
          <cell r="R2354" t="str">
            <v>GUAYAS</v>
          </cell>
          <cell r="S2354" t="str">
            <v>GUAYAQUIL - PUNA - CAMPO ALEGRE</v>
          </cell>
          <cell r="T2354" t="str">
            <v>FLEXTRANS GYE</v>
          </cell>
          <cell r="U2354" t="str">
            <v>FLEXNETUIO_GYE</v>
          </cell>
          <cell r="V2354">
            <v>1</v>
          </cell>
          <cell r="W2354">
            <v>16.100000000000001</v>
          </cell>
          <cell r="X2354" t="str">
            <v>HYCITE QUITO</v>
          </cell>
          <cell r="Y2354" t="str">
            <v>FLEX NET CALLE 28 DE JUNIO S/N Y GARCIA MORENO ENTRADA LLANO GRANDE</v>
          </cell>
          <cell r="Z2354" t="str">
            <v>1701_QUITO</v>
          </cell>
          <cell r="AA2354" t="str">
            <v/>
          </cell>
          <cell r="AB2354">
            <v>22402</v>
          </cell>
          <cell r="AC2354">
            <v>44922</v>
          </cell>
          <cell r="AD2354" t="str">
            <v>TRANSFIRME</v>
          </cell>
          <cell r="AE2354" t="str">
            <v>PDD1735</v>
          </cell>
          <cell r="AF2354">
            <v>1</v>
          </cell>
          <cell r="AG2354" t="str">
            <v>PEDIDO_ENTREGADO</v>
          </cell>
          <cell r="AH2354">
            <v>44922</v>
          </cell>
          <cell r="AK2354">
            <v>484739</v>
          </cell>
        </row>
        <row r="2355">
          <cell r="B2355">
            <v>484740</v>
          </cell>
          <cell r="C2355" t="str">
            <v>98752737</v>
          </cell>
          <cell r="D2355" t="str">
            <v>HYCITE</v>
          </cell>
          <cell r="E2355" t="str">
            <v>DESPACHO</v>
          </cell>
          <cell r="F2355" t="str">
            <v>NORMAL</v>
          </cell>
          <cell r="G2355" t="str">
            <v>031002004127381</v>
          </cell>
          <cell r="H2355">
            <v>44917</v>
          </cell>
          <cell r="I2355" t="str">
            <v>ENTREGADO</v>
          </cell>
          <cell r="J2355">
            <v>44919</v>
          </cell>
          <cell r="K2355" t="str">
            <v>MONICA CASTILLO</v>
          </cell>
          <cell r="L2355" t="str">
            <v>CALLE F S/N-FLAMENCOS Y CISNES CS 3 PISOS PORTONES VERDES LOJA-ELECTRICISTA ETP 3 EL VALLE 110105 LOJA</v>
          </cell>
          <cell r="M2355" t="str">
            <v/>
          </cell>
          <cell r="N2355" t="str">
            <v>0994066871</v>
          </cell>
          <cell r="O2355" t="str">
            <v>0994066871</v>
          </cell>
          <cell r="P2355" t="str">
            <v>110105</v>
          </cell>
          <cell r="Q2355" t="str">
            <v>LOJA</v>
          </cell>
          <cell r="R2355" t="str">
            <v>LOJA</v>
          </cell>
          <cell r="S2355" t="str">
            <v>LOJA</v>
          </cell>
          <cell r="T2355" t="str">
            <v>TRAMACO</v>
          </cell>
          <cell r="U2355" t="str">
            <v>FLEXNETUIO_PROVINCIA</v>
          </cell>
          <cell r="V2355">
            <v>1</v>
          </cell>
          <cell r="W2355">
            <v>5.7</v>
          </cell>
          <cell r="X2355" t="str">
            <v>HYCITE QUITO</v>
          </cell>
          <cell r="Y2355" t="str">
            <v>FLEX NET CALLE 28 DE JUNIO S/N Y GARCIA MORENO ENTRADA LLANO GRANDE</v>
          </cell>
          <cell r="Z2355" t="str">
            <v>1701_QUITO</v>
          </cell>
          <cell r="AA2355" t="str">
            <v/>
          </cell>
          <cell r="AB2355">
            <v>22342</v>
          </cell>
          <cell r="AC2355">
            <v>44918</v>
          </cell>
          <cell r="AD2355" t="str">
            <v>TRAMACO EXPRESS</v>
          </cell>
          <cell r="AE2355" t="str">
            <v>GENERICO TMC</v>
          </cell>
          <cell r="AF2355">
            <v>0</v>
          </cell>
          <cell r="AG2355" t="str">
            <v>PEDIDO_ENTREGADO</v>
          </cell>
          <cell r="AH2355">
            <v>44919</v>
          </cell>
          <cell r="AJ2355" t="str">
            <v>GUIA ENTREGADA -. MONICA CASTILLO - 1102049994</v>
          </cell>
          <cell r="AK2355">
            <v>484740</v>
          </cell>
        </row>
        <row r="2356">
          <cell r="B2356">
            <v>484741</v>
          </cell>
          <cell r="C2356" t="str">
            <v>98753027</v>
          </cell>
          <cell r="D2356" t="str">
            <v>HYCITE</v>
          </cell>
          <cell r="E2356" t="str">
            <v>DESPACHO</v>
          </cell>
          <cell r="F2356" t="str">
            <v>NORMAL</v>
          </cell>
          <cell r="G2356" t="str">
            <v>IC3997</v>
          </cell>
          <cell r="H2356">
            <v>44917</v>
          </cell>
          <cell r="I2356" t="str">
            <v>INCIDENCIA</v>
          </cell>
          <cell r="J2356">
            <v>44922</v>
          </cell>
          <cell r="K2356" t="str">
            <v>LUCIANO QUITO</v>
          </cell>
          <cell r="L2356" t="str">
            <v>CALLE 5 JUNIO Y 24 DE MAYO CALLE TIGMA REJAS NEGRAS CASA 2 PISOS A 1 CUADRA DE CUENCA CAA,ARIBAMBA 010204 AZUAY</v>
          </cell>
          <cell r="N2356" t="str">
            <v>0963136946</v>
          </cell>
          <cell r="O2356" t="str">
            <v>0963136946</v>
          </cell>
          <cell r="P2356" t="str">
            <v>010204</v>
          </cell>
          <cell r="Q2356" t="str">
            <v>CUENCA</v>
          </cell>
          <cell r="R2356" t="str">
            <v>AZUAY</v>
          </cell>
          <cell r="S2356" t="str">
            <v>CUENCA</v>
          </cell>
          <cell r="T2356" t="str">
            <v>ITSACOURIER</v>
          </cell>
          <cell r="U2356" t="str">
            <v>FLEXNETUIO_PROVINCIA</v>
          </cell>
          <cell r="V2356">
            <v>2</v>
          </cell>
          <cell r="W2356">
            <v>16.8</v>
          </cell>
          <cell r="X2356" t="str">
            <v>HYCITE QUITO</v>
          </cell>
          <cell r="Y2356" t="str">
            <v>FLEX NET CALLE 28 DE JUNIO S/N Y GARCIA MORENO ENTRADA LLANO GRANDE</v>
          </cell>
          <cell r="Z2356" t="str">
            <v>1701_QUITO</v>
          </cell>
          <cell r="AA2356" t="str">
            <v/>
          </cell>
          <cell r="AB2356">
            <v>22395</v>
          </cell>
          <cell r="AC2356">
            <v>44922</v>
          </cell>
          <cell r="AD2356" t="str">
            <v>ITSACOURIER S.A.S</v>
          </cell>
          <cell r="AE2356" t="str">
            <v>PDD1729</v>
          </cell>
          <cell r="AF2356">
            <v>2</v>
          </cell>
          <cell r="AG2356" t="str">
            <v>PEDIDO_CON_INCIDENCIA</v>
          </cell>
          <cell r="AH2356">
            <v>44922</v>
          </cell>
          <cell r="AI2356" t="str">
            <v>NO HAY QUIEN RECIBA</v>
          </cell>
          <cell r="AJ2356" t="str">
            <v xml:space="preserve">No contesta llamada celular y no hay nadie en casa </v>
          </cell>
          <cell r="AK2356">
            <v>484741</v>
          </cell>
        </row>
        <row r="2357">
          <cell r="B2357">
            <v>484742</v>
          </cell>
          <cell r="C2357" t="str">
            <v>98753043</v>
          </cell>
          <cell r="D2357" t="str">
            <v>HYCITE</v>
          </cell>
          <cell r="E2357" t="str">
            <v>DESPACHO</v>
          </cell>
          <cell r="F2357" t="str">
            <v>NORMAL</v>
          </cell>
          <cell r="G2357" t="str">
            <v>TFQ90240</v>
          </cell>
          <cell r="H2357">
            <v>44917</v>
          </cell>
          <cell r="I2357" t="str">
            <v>ENTREGADO</v>
          </cell>
          <cell r="J2357">
            <v>44918</v>
          </cell>
          <cell r="K2357" t="str">
            <v>DIANA GUARQUILA</v>
          </cell>
          <cell r="L2357" t="str">
            <v>AV JUAN MOLINEROS EG 189 Y GUACAMAYOS CONJUNTO MOLINEROS CASA 8 QUITO CONJUNTO MOLINEROS KENNEDY 170513 PICHINCHA</v>
          </cell>
          <cell r="M2357" t="str">
            <v/>
          </cell>
          <cell r="N2357" t="str">
            <v>0985645411</v>
          </cell>
          <cell r="O2357" t="str">
            <v>0985645411</v>
          </cell>
          <cell r="P2357" t="str">
            <v>170513</v>
          </cell>
          <cell r="Q2357" t="str">
            <v>QUITO</v>
          </cell>
          <cell r="R2357" t="str">
            <v>PICHINCHA</v>
          </cell>
          <cell r="S2357" t="str">
            <v>QUITO</v>
          </cell>
          <cell r="T2357" t="str">
            <v>FLEXTRANS UIO</v>
          </cell>
          <cell r="U2357" t="str">
            <v>FLEXNETUIO_LOCAL</v>
          </cell>
          <cell r="V2357">
            <v>1</v>
          </cell>
          <cell r="W2357">
            <v>9.8000000000000007</v>
          </cell>
          <cell r="X2357" t="str">
            <v>HYCITE QUITO</v>
          </cell>
          <cell r="Y2357" t="str">
            <v>FLEX NET CALLE 28 DE JUNIO S/N Y GARCIA MORENO ENTRADA LLANO GRANDE</v>
          </cell>
          <cell r="Z2357" t="str">
            <v>1701_QUITO</v>
          </cell>
          <cell r="AA2357" t="str">
            <v/>
          </cell>
          <cell r="AB2357">
            <v>22348</v>
          </cell>
          <cell r="AC2357">
            <v>44918</v>
          </cell>
          <cell r="AD2357" t="str">
            <v>FLEXTRANS</v>
          </cell>
          <cell r="AE2357" t="str">
            <v>PAB5141</v>
          </cell>
          <cell r="AF2357">
            <v>0</v>
          </cell>
          <cell r="AG2357" t="str">
            <v>PEDIDO_ENTREGADO</v>
          </cell>
          <cell r="AH2357">
            <v>44918</v>
          </cell>
          <cell r="AK2357">
            <v>484742</v>
          </cell>
        </row>
        <row r="2358">
          <cell r="B2358">
            <v>484743</v>
          </cell>
          <cell r="C2358" t="str">
            <v>98753098</v>
          </cell>
          <cell r="D2358" t="str">
            <v>HYCITE</v>
          </cell>
          <cell r="E2358" t="str">
            <v>DESPACHO</v>
          </cell>
          <cell r="F2358" t="str">
            <v>NORMAL</v>
          </cell>
          <cell r="G2358" t="str">
            <v>031002004127382</v>
          </cell>
          <cell r="H2358">
            <v>44917</v>
          </cell>
          <cell r="I2358" t="str">
            <v>INCIDENCIA</v>
          </cell>
          <cell r="J2358">
            <v>44922</v>
          </cell>
          <cell r="K2358" t="str">
            <v>LEONEL ALCIVAR</v>
          </cell>
          <cell r="L2358" t="str">
            <v>KM 17 VIA CRUCITA EL PUEBLITO FRENTE A LA PLANTA DE AGUA POTABLE ROCAFUERTE // ROCAFUERTE ROCAFUERTE (MA) 131550 MANABI</v>
          </cell>
          <cell r="N2358" t="str">
            <v>0999217141</v>
          </cell>
          <cell r="O2358" t="str">
            <v>0999217141</v>
          </cell>
          <cell r="P2358" t="str">
            <v>131201</v>
          </cell>
          <cell r="Q2358" t="str">
            <v>ROCAFUERTE</v>
          </cell>
          <cell r="R2358" t="str">
            <v>MANABI</v>
          </cell>
          <cell r="S2358" t="str">
            <v>ROCAFUERTE - EL HIGUERON - SOSOTE - VALDEZ - RESBALON</v>
          </cell>
          <cell r="T2358" t="str">
            <v>TRAMACO</v>
          </cell>
          <cell r="U2358" t="str">
            <v>FLEXNETUIO_PROVINCIA</v>
          </cell>
          <cell r="V2358">
            <v>1</v>
          </cell>
          <cell r="W2358">
            <v>9.3000000000000007</v>
          </cell>
          <cell r="X2358" t="str">
            <v>HYCITE QUITO</v>
          </cell>
          <cell r="Y2358" t="str">
            <v>FLEX NET CALLE 28 DE JUNIO S/N Y GARCIA MORENO ENTRADA LLANO GRANDE</v>
          </cell>
          <cell r="Z2358" t="str">
            <v>1701_QUITO</v>
          </cell>
          <cell r="AA2358" t="str">
            <v/>
          </cell>
          <cell r="AB2358">
            <v>22342</v>
          </cell>
          <cell r="AC2358">
            <v>44918</v>
          </cell>
          <cell r="AD2358" t="str">
            <v>TRAMACO EXPRESS</v>
          </cell>
          <cell r="AE2358" t="str">
            <v>GENERICO TMC</v>
          </cell>
          <cell r="AF2358">
            <v>1</v>
          </cell>
          <cell r="AG2358" t="str">
            <v>PEDIDO_CON_INCIDENCIA</v>
          </cell>
          <cell r="AH2358">
            <v>44918</v>
          </cell>
          <cell r="AJ2358" t="str">
            <v>DIRECCIÓN INSUFICIENTE - CLIENTE -  - No contesta el celular  - CLIENTE:SI - PUBLICO:SI</v>
          </cell>
          <cell r="AK2358">
            <v>484743</v>
          </cell>
        </row>
        <row r="2359">
          <cell r="B2359">
            <v>484744</v>
          </cell>
          <cell r="C2359" t="str">
            <v>98753122</v>
          </cell>
          <cell r="D2359" t="str">
            <v>HYCITE</v>
          </cell>
          <cell r="E2359" t="str">
            <v>DESPACHO</v>
          </cell>
          <cell r="F2359" t="str">
            <v>NORMAL</v>
          </cell>
          <cell r="G2359" t="str">
            <v>TFQ90241</v>
          </cell>
          <cell r="H2359">
            <v>44917</v>
          </cell>
          <cell r="I2359" t="str">
            <v>ENTREGADO</v>
          </cell>
          <cell r="J2359">
            <v>44918</v>
          </cell>
          <cell r="K2359" t="str">
            <v>MARITZA HIDALGO</v>
          </cell>
          <cell r="L2359" t="str">
            <v>EMILIA RIVADANAIRA 544-18 Y JUAN VAZQUEZ CASA COLOR VERDE AGUA CON TECHO NARANJA QUITO / CDLA MARTHA BUCARON ECUATORIANA 170707 PICHINCHA</v>
          </cell>
          <cell r="M2359" t="str">
            <v/>
          </cell>
          <cell r="N2359" t="str">
            <v>0995324385</v>
          </cell>
          <cell r="O2359" t="str">
            <v>0995324385</v>
          </cell>
          <cell r="P2359" t="str">
            <v>170707</v>
          </cell>
          <cell r="Q2359" t="str">
            <v>QUITO</v>
          </cell>
          <cell r="R2359" t="str">
            <v>PICHINCHA</v>
          </cell>
          <cell r="S2359" t="str">
            <v>QUITO</v>
          </cell>
          <cell r="T2359" t="str">
            <v>FLEXTRANS UIO</v>
          </cell>
          <cell r="U2359" t="str">
            <v>FLEXNETUIO_LOCAL</v>
          </cell>
          <cell r="V2359">
            <v>1</v>
          </cell>
          <cell r="W2359">
            <v>7.1</v>
          </cell>
          <cell r="X2359" t="str">
            <v>HYCITE QUITO</v>
          </cell>
          <cell r="Y2359" t="str">
            <v>FLEX NET CALLE 28 DE JUNIO S/N Y GARCIA MORENO ENTRADA LLANO GRANDE</v>
          </cell>
          <cell r="Z2359" t="str">
            <v>1701_QUITO</v>
          </cell>
          <cell r="AA2359" t="str">
            <v/>
          </cell>
          <cell r="AB2359">
            <v>22353</v>
          </cell>
          <cell r="AC2359">
            <v>44918</v>
          </cell>
          <cell r="AD2359" t="str">
            <v>ITSACOURIER S.A.S</v>
          </cell>
          <cell r="AE2359" t="str">
            <v>PCZ1852</v>
          </cell>
          <cell r="AF2359">
            <v>0</v>
          </cell>
          <cell r="AG2359" t="str">
            <v>PEDIDO_ENTREGADO</v>
          </cell>
          <cell r="AH2359">
            <v>44918</v>
          </cell>
          <cell r="AK2359">
            <v>484744</v>
          </cell>
        </row>
        <row r="2360">
          <cell r="B2360">
            <v>484745</v>
          </cell>
          <cell r="C2360" t="str">
            <v>98753186</v>
          </cell>
          <cell r="D2360" t="str">
            <v>HYCITE</v>
          </cell>
          <cell r="E2360" t="str">
            <v>DESPACHO</v>
          </cell>
          <cell r="F2360" t="str">
            <v>NORMAL</v>
          </cell>
          <cell r="G2360" t="str">
            <v>031002004127383</v>
          </cell>
          <cell r="H2360">
            <v>44917</v>
          </cell>
          <cell r="I2360" t="str">
            <v>ENTREGADO</v>
          </cell>
          <cell r="J2360">
            <v>44918</v>
          </cell>
          <cell r="K2360" t="str">
            <v>LUZMILA GARCES</v>
          </cell>
          <cell r="L2360" t="str">
            <v>PTO BOLIVAR JUNIN Y ROCAFUERTE DIAGONAL A ESPIGA DE ORO MACHALA // PUERTO BOLIVAR PUERTO BOLIVAR 070214 EL ORO</v>
          </cell>
          <cell r="M2360" t="str">
            <v/>
          </cell>
          <cell r="N2360" t="str">
            <v>0998669114</v>
          </cell>
          <cell r="O2360" t="str">
            <v>0998669114</v>
          </cell>
          <cell r="P2360" t="str">
            <v>070214</v>
          </cell>
          <cell r="Q2360" t="str">
            <v>MACHALA</v>
          </cell>
          <cell r="R2360" t="str">
            <v>EL ORO</v>
          </cell>
          <cell r="S2360" t="str">
            <v>MACHALA</v>
          </cell>
          <cell r="T2360" t="str">
            <v>TRAMACO</v>
          </cell>
          <cell r="U2360" t="str">
            <v>FLEXNETUIO_PROVINCIA</v>
          </cell>
          <cell r="V2360">
            <v>1</v>
          </cell>
          <cell r="W2360">
            <v>8.3000000000000007</v>
          </cell>
          <cell r="X2360" t="str">
            <v>HYCITE QUITO</v>
          </cell>
          <cell r="Y2360" t="str">
            <v>FLEX NET CALLE 28 DE JUNIO S/N Y GARCIA MORENO ENTRADA LLANO GRANDE</v>
          </cell>
          <cell r="Z2360" t="str">
            <v>1701_QUITO</v>
          </cell>
          <cell r="AA2360" t="str">
            <v/>
          </cell>
          <cell r="AB2360">
            <v>22342</v>
          </cell>
          <cell r="AC2360">
            <v>44918</v>
          </cell>
          <cell r="AD2360" t="str">
            <v>TRAMACO EXPRESS</v>
          </cell>
          <cell r="AE2360" t="str">
            <v>GENERICO TMC</v>
          </cell>
          <cell r="AF2360">
            <v>0</v>
          </cell>
          <cell r="AG2360" t="str">
            <v>PEDIDO_ENTREGADO</v>
          </cell>
          <cell r="AH2360">
            <v>44918</v>
          </cell>
          <cell r="AJ2360" t="str">
            <v>GUIA ENTREGADA -Luzmila Garces - 0701721326</v>
          </cell>
          <cell r="AK2360">
            <v>484745</v>
          </cell>
        </row>
        <row r="2361">
          <cell r="B2361">
            <v>484746</v>
          </cell>
          <cell r="C2361" t="str">
            <v>98753329</v>
          </cell>
          <cell r="D2361" t="str">
            <v>HYCITE</v>
          </cell>
          <cell r="E2361" t="str">
            <v>DESPACHO</v>
          </cell>
          <cell r="F2361" t="str">
            <v>NORMAL</v>
          </cell>
          <cell r="G2361" t="str">
            <v>TFQ90242</v>
          </cell>
          <cell r="H2361">
            <v>44917</v>
          </cell>
          <cell r="I2361" t="str">
            <v>ENTREGADO</v>
          </cell>
          <cell r="J2361">
            <v>44918</v>
          </cell>
          <cell r="K2361" t="str">
            <v>ROMULO BONE</v>
          </cell>
          <cell r="L2361" t="str">
            <v>CARLOS MANTILLA Y JOSE ANDRADE CONJ LA ZARZUELA CASA # 12 QUITO // CARAPUNGO CALDERON 170204 PICHINCHA</v>
          </cell>
          <cell r="M2361" t="str">
            <v/>
          </cell>
          <cell r="N2361" t="str">
            <v>0991316210</v>
          </cell>
          <cell r="O2361" t="str">
            <v>0991316210</v>
          </cell>
          <cell r="P2361" t="str">
            <v>170204</v>
          </cell>
          <cell r="Q2361" t="str">
            <v>QUITO</v>
          </cell>
          <cell r="R2361" t="str">
            <v>PICHINCHA</v>
          </cell>
          <cell r="S2361" t="str">
            <v>CALDERON (CARAPUNGO)</v>
          </cell>
          <cell r="T2361" t="str">
            <v>FLEXTRANS UIO</v>
          </cell>
          <cell r="U2361" t="str">
            <v>FLEXNETUIO_LOCAL</v>
          </cell>
          <cell r="V2361">
            <v>1</v>
          </cell>
          <cell r="W2361">
            <v>15.1</v>
          </cell>
          <cell r="X2361" t="str">
            <v>HYCITE QUITO</v>
          </cell>
          <cell r="Y2361" t="str">
            <v>FLEX NET CALLE 28 DE JUNIO S/N Y GARCIA MORENO ENTRADA LLANO GRANDE</v>
          </cell>
          <cell r="Z2361" t="str">
            <v>1701_QUITO</v>
          </cell>
          <cell r="AA2361" t="str">
            <v/>
          </cell>
          <cell r="AB2361">
            <v>22364</v>
          </cell>
          <cell r="AC2361">
            <v>44918</v>
          </cell>
          <cell r="AD2361" t="str">
            <v>FLEXTRANS</v>
          </cell>
          <cell r="AE2361" t="str">
            <v>PBM7346</v>
          </cell>
          <cell r="AF2361">
            <v>0</v>
          </cell>
          <cell r="AG2361" t="str">
            <v>PEDIDO_ENTREGADO</v>
          </cell>
          <cell r="AH2361">
            <v>44918</v>
          </cell>
          <cell r="AK2361">
            <v>484746</v>
          </cell>
        </row>
        <row r="2362">
          <cell r="B2362">
            <v>484747</v>
          </cell>
          <cell r="C2362" t="str">
            <v>98753420</v>
          </cell>
          <cell r="D2362" t="str">
            <v>HYCITE</v>
          </cell>
          <cell r="E2362" t="str">
            <v>DESPACHO</v>
          </cell>
          <cell r="F2362" t="str">
            <v>NORMAL</v>
          </cell>
          <cell r="G2362" t="str">
            <v>031002004127384</v>
          </cell>
          <cell r="H2362">
            <v>44917</v>
          </cell>
          <cell r="I2362" t="str">
            <v>INCIDENCIA</v>
          </cell>
          <cell r="J2362">
            <v>44922</v>
          </cell>
          <cell r="K2362" t="str">
            <v>MARIA RIVERA</v>
          </cell>
          <cell r="L2362" t="str">
            <v>AV GUAYAQUIL Y QUITO CALZADO EL PUMA REFERECIA ALADO ALMACENES LA GONGA EL EMPALME VELASCO IBARRA (CAB. EL E 091501 GUAYAS</v>
          </cell>
          <cell r="M2362" t="str">
            <v/>
          </cell>
          <cell r="N2362" t="str">
            <v>0994788260</v>
          </cell>
          <cell r="O2362" t="str">
            <v>0994788260</v>
          </cell>
          <cell r="P2362" t="str">
            <v>091501</v>
          </cell>
          <cell r="Q2362" t="str">
            <v>EL EMPALME</v>
          </cell>
          <cell r="R2362" t="str">
            <v>GUAYAS</v>
          </cell>
          <cell r="S2362" t="str">
            <v>VELASCO IBARRA (CAB. EL EMPALME) - EL PORVENIR</v>
          </cell>
          <cell r="T2362" t="str">
            <v>TRAMACO</v>
          </cell>
          <cell r="U2362" t="str">
            <v>FLEXNETUIO_PROVINCIA</v>
          </cell>
          <cell r="V2362">
            <v>1</v>
          </cell>
          <cell r="W2362">
            <v>10.6</v>
          </cell>
          <cell r="X2362" t="str">
            <v>HYCITE QUITO</v>
          </cell>
          <cell r="Y2362" t="str">
            <v>FLEX NET CALLE 28 DE JUNIO S/N Y GARCIA MORENO ENTRADA LLANO GRANDE</v>
          </cell>
          <cell r="Z2362" t="str">
            <v>1701_QUITO</v>
          </cell>
          <cell r="AA2362" t="str">
            <v/>
          </cell>
          <cell r="AB2362">
            <v>22342</v>
          </cell>
          <cell r="AC2362">
            <v>44918</v>
          </cell>
          <cell r="AD2362" t="str">
            <v>TRAMACO EXPRESS</v>
          </cell>
          <cell r="AE2362" t="str">
            <v>GENERICO TMC</v>
          </cell>
          <cell r="AF2362">
            <v>1</v>
          </cell>
          <cell r="AG2362" t="str">
            <v>PEDIDO_CON_INCIDENCIA</v>
          </cell>
          <cell r="AH2362">
            <v>44918</v>
          </cell>
          <cell r="AJ2362" t="str">
            <v>FUERA DE COBERTURA - CLIENTE -  - La entrega es en el empalme  - CLIENTE:SI - PUBLICO:SI</v>
          </cell>
          <cell r="AK2362">
            <v>484747</v>
          </cell>
        </row>
        <row r="2363">
          <cell r="B2363">
            <v>484748</v>
          </cell>
          <cell r="C2363" t="str">
            <v>98753421</v>
          </cell>
          <cell r="D2363" t="str">
            <v>HYCITE</v>
          </cell>
          <cell r="E2363" t="str">
            <v>DESPACHO</v>
          </cell>
          <cell r="F2363" t="str">
            <v>NORMAL</v>
          </cell>
          <cell r="G2363" t="str">
            <v>031002004127869</v>
          </cell>
          <cell r="H2363">
            <v>44917</v>
          </cell>
          <cell r="I2363" t="str">
            <v>ENTREGADO</v>
          </cell>
          <cell r="J2363">
            <v>44918</v>
          </cell>
          <cell r="K2363" t="str">
            <v>ROMEL JUMBO</v>
          </cell>
          <cell r="L2363" t="str">
            <v>ALEXANDER VON HUMBOLDT GALILEO GALILEI LOJA // LA ARGELIA PUNZARA 110111 LOJA</v>
          </cell>
          <cell r="N2363" t="str">
            <v>0982213000 / 72117074</v>
          </cell>
          <cell r="O2363" t="str">
            <v>0982213000 / 72117074</v>
          </cell>
          <cell r="P2363" t="str">
            <v>110111</v>
          </cell>
          <cell r="Q2363" t="str">
            <v>LOJA</v>
          </cell>
          <cell r="R2363" t="str">
            <v>LOJA</v>
          </cell>
          <cell r="S2363" t="str">
            <v>LOJA</v>
          </cell>
          <cell r="T2363" t="str">
            <v>TRAMACO</v>
          </cell>
          <cell r="U2363" t="str">
            <v>FLEXNETUIO_PROVINCIA</v>
          </cell>
          <cell r="V2363">
            <v>3</v>
          </cell>
          <cell r="W2363">
            <v>33.1</v>
          </cell>
          <cell r="X2363" t="str">
            <v>HYCITE QUITO</v>
          </cell>
          <cell r="Y2363" t="str">
            <v>FLEX NET CALLE 28 DE JUNIO S/N Y GARCIA MORENO ENTRADA LLANO GRANDE</v>
          </cell>
          <cell r="Z2363" t="str">
            <v>1701_QUITO</v>
          </cell>
          <cell r="AA2363" t="str">
            <v/>
          </cell>
          <cell r="AB2363">
            <v>22342</v>
          </cell>
          <cell r="AC2363">
            <v>44918</v>
          </cell>
          <cell r="AD2363" t="str">
            <v>TRAMACO EXPRESS</v>
          </cell>
          <cell r="AE2363" t="str">
            <v>GENERICO TMC</v>
          </cell>
          <cell r="AF2363">
            <v>0</v>
          </cell>
          <cell r="AG2363" t="str">
            <v>PEDIDO_ENTREGADO</v>
          </cell>
          <cell r="AH2363">
            <v>44918</v>
          </cell>
          <cell r="AJ2363" t="str">
            <v>GUIA ENTREGADA -Luz Rivas  - null</v>
          </cell>
          <cell r="AK2363">
            <v>484748</v>
          </cell>
        </row>
        <row r="2364">
          <cell r="B2364">
            <v>484749</v>
          </cell>
          <cell r="C2364" t="str">
            <v>98753443</v>
          </cell>
          <cell r="D2364" t="str">
            <v>HYCITE</v>
          </cell>
          <cell r="E2364" t="str">
            <v>DESPACHO</v>
          </cell>
          <cell r="F2364" t="str">
            <v>NORMAL</v>
          </cell>
          <cell r="G2364" t="str">
            <v>031002004127386</v>
          </cell>
          <cell r="H2364">
            <v>44917</v>
          </cell>
          <cell r="I2364" t="str">
            <v>ENTREGADO</v>
          </cell>
          <cell r="J2364">
            <v>44918</v>
          </cell>
          <cell r="K2364" t="str">
            <v>BLANCA MIRANDA</v>
          </cell>
          <cell r="L2364" t="str">
            <v>AV ATAHUALPA Y NARY PILLANUAZO 200 PISO DIAGONAL AL BAVIO INTENACIONAL AMBATO//ALBORADA HUACHI CHICO 180204 TUNGURAHUA</v>
          </cell>
          <cell r="M2364" t="str">
            <v/>
          </cell>
          <cell r="N2364" t="str">
            <v>0032847046 / 0</v>
          </cell>
          <cell r="O2364" t="str">
            <v>0032847046 / 0</v>
          </cell>
          <cell r="P2364" t="str">
            <v>180204</v>
          </cell>
          <cell r="Q2364" t="str">
            <v>AMBATO</v>
          </cell>
          <cell r="R2364" t="str">
            <v>TUNGURAHUA</v>
          </cell>
          <cell r="S2364" t="str">
            <v>AMBATO</v>
          </cell>
          <cell r="T2364" t="str">
            <v>TRAMACO</v>
          </cell>
          <cell r="U2364" t="str">
            <v>FLEXNETUIO_PROVINCIA</v>
          </cell>
          <cell r="V2364">
            <v>1</v>
          </cell>
          <cell r="W2364">
            <v>7.9</v>
          </cell>
          <cell r="X2364" t="str">
            <v>HYCITE QUITO</v>
          </cell>
          <cell r="Y2364" t="str">
            <v>FLEX NET CALLE 28 DE JUNIO S/N Y GARCIA MORENO ENTRADA LLANO GRANDE</v>
          </cell>
          <cell r="Z2364" t="str">
            <v>1701_QUITO</v>
          </cell>
          <cell r="AA2364" t="str">
            <v/>
          </cell>
          <cell r="AB2364">
            <v>22342</v>
          </cell>
          <cell r="AC2364">
            <v>44918</v>
          </cell>
          <cell r="AD2364" t="str">
            <v>TRAMACO EXPRESS</v>
          </cell>
          <cell r="AE2364" t="str">
            <v>GENERICO TMC</v>
          </cell>
          <cell r="AF2364">
            <v>0</v>
          </cell>
          <cell r="AG2364" t="str">
            <v>PEDIDO_ENTREGADO</v>
          </cell>
          <cell r="AH2364">
            <v>44918</v>
          </cell>
          <cell r="AJ2364" t="str">
            <v>GUIA ENTREGADA -. BLANCA MIRANDA - null</v>
          </cell>
          <cell r="AK2364">
            <v>484749</v>
          </cell>
        </row>
        <row r="2365">
          <cell r="B2365">
            <v>484750</v>
          </cell>
          <cell r="C2365" t="str">
            <v>98753465</v>
          </cell>
          <cell r="D2365" t="str">
            <v>HYCITE</v>
          </cell>
          <cell r="E2365" t="str">
            <v>DESPACHO</v>
          </cell>
          <cell r="F2365" t="str">
            <v>NORMAL</v>
          </cell>
          <cell r="G2365" t="str">
            <v>TF90243</v>
          </cell>
          <cell r="H2365">
            <v>44917</v>
          </cell>
          <cell r="I2365" t="str">
            <v>ENTREGADO</v>
          </cell>
          <cell r="J2365">
            <v>44918</v>
          </cell>
          <cell r="K2365" t="str">
            <v>MARIA BALLEN</v>
          </cell>
          <cell r="L2365" t="str">
            <v>TULCAN 1630 YALCEDO GUAYAQUIL // CENTRO  SUCRE 090311 GUAYAS</v>
          </cell>
          <cell r="N2365" t="str">
            <v>0994709489</v>
          </cell>
          <cell r="O2365" t="str">
            <v>0994709489</v>
          </cell>
          <cell r="P2365" t="str">
            <v>GUAYAQUIL</v>
          </cell>
          <cell r="Q2365" t="str">
            <v>GUAYAQUIL</v>
          </cell>
          <cell r="R2365" t="str">
            <v>GUAYAS</v>
          </cell>
          <cell r="T2365" t="str">
            <v>FLEXTRANS UIO</v>
          </cell>
          <cell r="U2365" t="str">
            <v>FLEXNETUIO_GYE</v>
          </cell>
          <cell r="V2365">
            <v>1</v>
          </cell>
          <cell r="W2365">
            <v>12.1</v>
          </cell>
          <cell r="X2365" t="str">
            <v>HYCITE QUITO</v>
          </cell>
          <cell r="Y2365" t="str">
            <v>FLEX NET CALLE 28 DE JUNIO S/N Y GARCIA MORENO ENTRADA LLANO GRANDE</v>
          </cell>
          <cell r="Z2365" t="str">
            <v>1701_QUITO</v>
          </cell>
          <cell r="AA2365" t="str">
            <v/>
          </cell>
          <cell r="AB2365">
            <v>22371</v>
          </cell>
          <cell r="AC2365">
            <v>44918</v>
          </cell>
          <cell r="AD2365" t="str">
            <v>TRANSFIRME</v>
          </cell>
          <cell r="AE2365" t="str">
            <v>PDD1735</v>
          </cell>
          <cell r="AF2365">
            <v>0</v>
          </cell>
          <cell r="AG2365" t="str">
            <v>PEDIDO_ENTREGADO</v>
          </cell>
          <cell r="AH2365">
            <v>44918</v>
          </cell>
          <cell r="AK2365">
            <v>484750</v>
          </cell>
        </row>
        <row r="2366">
          <cell r="B2366">
            <v>484751</v>
          </cell>
          <cell r="C2366" t="str">
            <v>98753621</v>
          </cell>
          <cell r="D2366" t="str">
            <v>HYCITE</v>
          </cell>
          <cell r="E2366" t="str">
            <v>DESPACHO</v>
          </cell>
          <cell r="F2366" t="str">
            <v>NORMAL</v>
          </cell>
          <cell r="G2366" t="str">
            <v>031002004127387</v>
          </cell>
          <cell r="H2366">
            <v>44917</v>
          </cell>
          <cell r="I2366" t="str">
            <v>INCIDENCIA</v>
          </cell>
          <cell r="J2366">
            <v>44922</v>
          </cell>
          <cell r="K2366" t="str">
            <v>RODRIGO MARQUEZ</v>
          </cell>
          <cell r="L2366" t="str">
            <v>SECTOR LOS LAURELES A MEDIA CUADRA DE LA ALTA CASA BLANCA ZAMORA / BARRIO BUENA AVENTURA TIMBARA 190156 ZAMORA-CHINCHIPE</v>
          </cell>
          <cell r="N2366" t="str">
            <v>0998491752</v>
          </cell>
          <cell r="O2366" t="str">
            <v>0998491752</v>
          </cell>
          <cell r="P2366" t="str">
            <v>190101</v>
          </cell>
          <cell r="Q2366" t="str">
            <v>ZAMORA</v>
          </cell>
          <cell r="R2366" t="str">
            <v>ZAMORA CHINCHIPE</v>
          </cell>
          <cell r="S2366" t="str">
            <v>ZAMORA</v>
          </cell>
          <cell r="T2366" t="str">
            <v>TRAMACO</v>
          </cell>
          <cell r="U2366" t="str">
            <v>FLEXNETUIO_PROVINCIA</v>
          </cell>
          <cell r="V2366">
            <v>1</v>
          </cell>
          <cell r="W2366">
            <v>7.1</v>
          </cell>
          <cell r="X2366" t="str">
            <v>HYCITE QUITO</v>
          </cell>
          <cell r="Y2366" t="str">
            <v>FLEX NET CALLE 28 DE JUNIO S/N Y GARCIA MORENO ENTRADA LLANO GRANDE</v>
          </cell>
          <cell r="Z2366" t="str">
            <v>1701_QUITO</v>
          </cell>
          <cell r="AA2366" t="str">
            <v/>
          </cell>
          <cell r="AB2366">
            <v>22342</v>
          </cell>
          <cell r="AC2366">
            <v>44918</v>
          </cell>
          <cell r="AD2366" t="str">
            <v>TRAMACO EXPRESS</v>
          </cell>
          <cell r="AE2366" t="str">
            <v>GENERICO TMC</v>
          </cell>
          <cell r="AF2366">
            <v>1</v>
          </cell>
          <cell r="AG2366" t="str">
            <v>PEDIDO_CON_INCIDENCIA</v>
          </cell>
          <cell r="AH2366">
            <v>44922</v>
          </cell>
          <cell r="AJ2366" t="str">
            <v>RETIRO PUNTO DE VENTA - CLIENTE -  - Cliente manifiesto que se acercará a retirar en oficina  - CLIE</v>
          </cell>
          <cell r="AK2366">
            <v>484751</v>
          </cell>
        </row>
        <row r="2367">
          <cell r="B2367">
            <v>484681</v>
          </cell>
          <cell r="C2367" t="str">
            <v>98694559</v>
          </cell>
          <cell r="D2367" t="str">
            <v>HYCITE</v>
          </cell>
          <cell r="E2367" t="str">
            <v>DESPACHO</v>
          </cell>
          <cell r="F2367" t="str">
            <v>NORMAL</v>
          </cell>
          <cell r="G2367" t="str">
            <v>TF90275</v>
          </cell>
          <cell r="H2367">
            <v>44917</v>
          </cell>
          <cell r="I2367" t="str">
            <v>ENTREGADO</v>
          </cell>
          <cell r="J2367">
            <v>44918</v>
          </cell>
          <cell r="K2367" t="str">
            <v>GABRIELA MURILLO</v>
          </cell>
          <cell r="L2367" t="str">
            <v>URB CIUDADELA DEL MAGUSTERIO CIUDAD DEL RIO MZ 962 VL 15 GUAYAQUIL-NORTE TARQUI 090154 GUAYAS</v>
          </cell>
          <cell r="N2367" t="str">
            <v>0990334875 / 995963291</v>
          </cell>
          <cell r="O2367" t="str">
            <v>0990334875 / 995963291</v>
          </cell>
          <cell r="P2367" t="str">
            <v>GUAYAQUIL</v>
          </cell>
          <cell r="Q2367" t="str">
            <v>GUAYAQUIL</v>
          </cell>
          <cell r="R2367" t="str">
            <v>GUAYAS</v>
          </cell>
          <cell r="T2367" t="str">
            <v>ITSACOURIER</v>
          </cell>
          <cell r="U2367" t="str">
            <v>FLEXNETUIO_GYE</v>
          </cell>
          <cell r="V2367">
            <v>2</v>
          </cell>
          <cell r="W2367">
            <v>14.5</v>
          </cell>
          <cell r="X2367" t="str">
            <v>HYCITE QUITO</v>
          </cell>
          <cell r="Y2367" t="str">
            <v>FLEX NET CALLE 28 DE JUNIO S/N Y GARCIA MORENO ENTRADA LLANO GRANDE</v>
          </cell>
          <cell r="Z2367" t="str">
            <v>1701_QUITO</v>
          </cell>
          <cell r="AA2367" t="str">
            <v/>
          </cell>
          <cell r="AB2367">
            <v>22366</v>
          </cell>
          <cell r="AC2367">
            <v>44918</v>
          </cell>
          <cell r="AD2367" t="str">
            <v>ITSACOURIER S.A.S</v>
          </cell>
          <cell r="AE2367" t="str">
            <v>PCO5040</v>
          </cell>
          <cell r="AF2367">
            <v>0</v>
          </cell>
          <cell r="AG2367" t="str">
            <v>PEDIDO_ENTREGADO</v>
          </cell>
          <cell r="AH2367">
            <v>44918</v>
          </cell>
          <cell r="AK2367">
            <v>484681</v>
          </cell>
        </row>
        <row r="2368">
          <cell r="B2368">
            <v>484682</v>
          </cell>
          <cell r="C2368" t="str">
            <v>98719397</v>
          </cell>
          <cell r="D2368" t="str">
            <v>HYCITE</v>
          </cell>
          <cell r="E2368" t="str">
            <v>DESPACHO</v>
          </cell>
          <cell r="F2368" t="str">
            <v>NORMAL</v>
          </cell>
          <cell r="G2368" t="str">
            <v>TF90217</v>
          </cell>
          <cell r="H2368">
            <v>44917</v>
          </cell>
          <cell r="I2368" t="str">
            <v>ENTREGADO</v>
          </cell>
          <cell r="J2368">
            <v>44918</v>
          </cell>
          <cell r="K2368" t="str">
            <v>KIMBERLY CABEZA</v>
          </cell>
          <cell r="L2368" t="str">
            <v>SERGIO TORAL MZ 3336 SL 7 ETAPA 3 GUAYAQUIL // NORTE  TARQUI 090806 GUAYAS</v>
          </cell>
          <cell r="M2368" t="str">
            <v/>
          </cell>
          <cell r="N2368" t="str">
            <v>0967930969</v>
          </cell>
          <cell r="O2368" t="str">
            <v>0967930969</v>
          </cell>
          <cell r="P2368" t="str">
            <v>090806</v>
          </cell>
          <cell r="Q2368" t="str">
            <v>GUAYAQUIL</v>
          </cell>
          <cell r="R2368" t="str">
            <v>GUAYAS</v>
          </cell>
          <cell r="S2368" t="str">
            <v>GUAYAQUIL</v>
          </cell>
          <cell r="T2368" t="str">
            <v>FLEXTRANS UIO</v>
          </cell>
          <cell r="U2368" t="str">
            <v>FLEXNETUIO_GYE</v>
          </cell>
          <cell r="V2368">
            <v>1</v>
          </cell>
          <cell r="W2368">
            <v>2.5</v>
          </cell>
          <cell r="X2368" t="str">
            <v>HYCITE QUITO</v>
          </cell>
          <cell r="Y2368" t="str">
            <v>FLEX NET CALLE 28 DE JUNIO S/N Y GARCIA MORENO ENTRADA LLANO GRANDE</v>
          </cell>
          <cell r="Z2368" t="str">
            <v>1701_QUITO</v>
          </cell>
          <cell r="AA2368" t="str">
            <v/>
          </cell>
          <cell r="AB2368">
            <v>22369</v>
          </cell>
          <cell r="AC2368">
            <v>44918</v>
          </cell>
          <cell r="AD2368" t="str">
            <v>FLEXTRANS</v>
          </cell>
          <cell r="AE2368" t="str">
            <v>PAC7056</v>
          </cell>
          <cell r="AF2368">
            <v>0</v>
          </cell>
          <cell r="AG2368" t="str">
            <v>PEDIDO_ENTREGADO</v>
          </cell>
          <cell r="AH2368">
            <v>44918</v>
          </cell>
          <cell r="AK2368">
            <v>484682</v>
          </cell>
        </row>
        <row r="2369">
          <cell r="B2369">
            <v>484683</v>
          </cell>
          <cell r="C2369" t="str">
            <v>98719751</v>
          </cell>
          <cell r="D2369" t="str">
            <v>HYCITE</v>
          </cell>
          <cell r="E2369" t="str">
            <v>DESPACHO</v>
          </cell>
          <cell r="F2369" t="str">
            <v>NORMAL</v>
          </cell>
          <cell r="G2369" t="str">
            <v>031002004127349</v>
          </cell>
          <cell r="H2369">
            <v>44917</v>
          </cell>
          <cell r="I2369" t="str">
            <v>ENTREGADO</v>
          </cell>
          <cell r="J2369">
            <v>44919</v>
          </cell>
          <cell r="K2369" t="str">
            <v>JOSE OLMEDO</v>
          </cell>
          <cell r="L2369" t="str">
            <v>304 Y AVENIDA 219 ESCUELA FE Y ALEGRIA 3 MANTA // SAN ANTONIO TARQUI 130205 MANABI</v>
          </cell>
          <cell r="M2369" t="str">
            <v/>
          </cell>
          <cell r="N2369" t="str">
            <v>0989454976</v>
          </cell>
          <cell r="O2369" t="str">
            <v>0989454976</v>
          </cell>
          <cell r="P2369" t="str">
            <v>130205</v>
          </cell>
          <cell r="Q2369" t="str">
            <v>MANTA</v>
          </cell>
          <cell r="R2369" t="str">
            <v>MANABI</v>
          </cell>
          <cell r="S2369" t="str">
            <v>MANTA</v>
          </cell>
          <cell r="T2369" t="str">
            <v>TRAMACO</v>
          </cell>
          <cell r="U2369" t="str">
            <v>FLEXNETUIO_PROVINCIA</v>
          </cell>
          <cell r="V2369">
            <v>1</v>
          </cell>
          <cell r="W2369">
            <v>2.1</v>
          </cell>
          <cell r="X2369" t="str">
            <v>HYCITE QUITO</v>
          </cell>
          <cell r="Y2369" t="str">
            <v>FLEX NET CALLE 28 DE JUNIO S/N Y GARCIA MORENO ENTRADA LLANO GRANDE</v>
          </cell>
          <cell r="Z2369" t="str">
            <v>1701_QUITO</v>
          </cell>
          <cell r="AA2369" t="str">
            <v/>
          </cell>
          <cell r="AB2369">
            <v>22342</v>
          </cell>
          <cell r="AC2369">
            <v>44918</v>
          </cell>
          <cell r="AD2369" t="str">
            <v>TRAMACO EXPRESS</v>
          </cell>
          <cell r="AE2369" t="str">
            <v>GENERICO TMC</v>
          </cell>
          <cell r="AF2369">
            <v>0</v>
          </cell>
          <cell r="AG2369" t="str">
            <v>PEDIDO_ENTREGADO</v>
          </cell>
          <cell r="AH2369">
            <v>44919</v>
          </cell>
          <cell r="AJ2369" t="str">
            <v>GUIA ENTREGADA -. JOSE OLMEDO - null</v>
          </cell>
          <cell r="AK2369">
            <v>484683</v>
          </cell>
        </row>
        <row r="2370">
          <cell r="B2370">
            <v>484684</v>
          </cell>
          <cell r="C2370" t="str">
            <v>98727854</v>
          </cell>
          <cell r="D2370" t="str">
            <v>HYCITE</v>
          </cell>
          <cell r="E2370" t="str">
            <v>DESPACHO</v>
          </cell>
          <cell r="F2370" t="str">
            <v>NORMAL</v>
          </cell>
          <cell r="G2370" t="str">
            <v>031002004127350</v>
          </cell>
          <cell r="H2370">
            <v>44917</v>
          </cell>
          <cell r="I2370" t="str">
            <v>ENTREGADO</v>
          </cell>
          <cell r="J2370">
            <v>44922</v>
          </cell>
          <cell r="K2370" t="str">
            <v>JUANITA MIRANDA</v>
          </cell>
          <cell r="L2370" t="str">
            <v>CARLOS HOMERO VEGA 103 ISIDORO ACURIO Y JUAN GARCIA LEGARDA MILAGRO // MILAGRO MILAGRO 091701 GUAYAS</v>
          </cell>
          <cell r="M2370" t="str">
            <v/>
          </cell>
          <cell r="N2370" t="str">
            <v>0992257601</v>
          </cell>
          <cell r="O2370" t="str">
            <v>0992257601</v>
          </cell>
          <cell r="P2370" t="str">
            <v>091701</v>
          </cell>
          <cell r="Q2370" t="str">
            <v>MILAGRO</v>
          </cell>
          <cell r="R2370" t="str">
            <v>GUAYAS</v>
          </cell>
          <cell r="S2370" t="str">
            <v>MILAGRO</v>
          </cell>
          <cell r="T2370" t="str">
            <v>TRAMACO</v>
          </cell>
          <cell r="U2370" t="str">
            <v>FLEXNETUIO_PROVINCIA</v>
          </cell>
          <cell r="V2370">
            <v>1</v>
          </cell>
          <cell r="W2370">
            <v>2.1</v>
          </cell>
          <cell r="X2370" t="str">
            <v>HYCITE QUITO</v>
          </cell>
          <cell r="Y2370" t="str">
            <v>FLEX NET CALLE 28 DE JUNIO S/N Y GARCIA MORENO ENTRADA LLANO GRANDE</v>
          </cell>
          <cell r="Z2370" t="str">
            <v>1701_QUITO</v>
          </cell>
          <cell r="AA2370" t="str">
            <v/>
          </cell>
          <cell r="AB2370">
            <v>22342</v>
          </cell>
          <cell r="AC2370">
            <v>44918</v>
          </cell>
          <cell r="AD2370" t="str">
            <v>TRAMACO EXPRESS</v>
          </cell>
          <cell r="AE2370" t="str">
            <v>GENERICO TMC</v>
          </cell>
          <cell r="AF2370">
            <v>1</v>
          </cell>
          <cell r="AG2370" t="str">
            <v>PEDIDO_ENTREGADO</v>
          </cell>
          <cell r="AH2370">
            <v>44922</v>
          </cell>
          <cell r="AJ2370" t="str">
            <v>GUIA ENTREGADA -Juanita Miranda  - 1200963484</v>
          </cell>
          <cell r="AK2370">
            <v>484684</v>
          </cell>
        </row>
        <row r="2371">
          <cell r="B2371">
            <v>484685</v>
          </cell>
          <cell r="C2371" t="str">
            <v>98728020</v>
          </cell>
          <cell r="D2371" t="str">
            <v>HYCITE</v>
          </cell>
          <cell r="E2371" t="str">
            <v>DESPACHO</v>
          </cell>
          <cell r="F2371" t="str">
            <v>NORMAL</v>
          </cell>
          <cell r="G2371" t="str">
            <v>031002004127351</v>
          </cell>
          <cell r="H2371">
            <v>44917</v>
          </cell>
          <cell r="I2371" t="str">
            <v>ENTREGADO</v>
          </cell>
          <cell r="J2371">
            <v>44918</v>
          </cell>
          <cell r="K2371" t="str">
            <v>DARWIN IVAN BUSTE INTRIAGO</v>
          </cell>
          <cell r="L2371" t="str">
            <v>URB CIUDAD VERDE MZ 73 CASA 23 A 1 CUADRA DE LA TIENDA DE LA COLOMBIANA SANTO DOMINGO-SUR RIO VERDE 230203 SANTO DOMINGO</v>
          </cell>
          <cell r="M2371" t="str">
            <v/>
          </cell>
          <cell r="N2371" t="str">
            <v>0969820115</v>
          </cell>
          <cell r="O2371" t="str">
            <v>0969820115</v>
          </cell>
          <cell r="P2371" t="str">
            <v>230203</v>
          </cell>
          <cell r="Q2371" t="str">
            <v>SANTO DOMINGO</v>
          </cell>
          <cell r="R2371" t="str">
            <v>SANTO DOMINGO DE LOS TSACHILAS</v>
          </cell>
          <cell r="S2371" t="str">
            <v>SANTO DOMINGO DE LOS COLORADOS</v>
          </cell>
          <cell r="T2371" t="str">
            <v>TRAMACO</v>
          </cell>
          <cell r="U2371" t="str">
            <v>FLEXNETUIO_PROVINCIA</v>
          </cell>
          <cell r="V2371">
            <v>1</v>
          </cell>
          <cell r="W2371">
            <v>7.1</v>
          </cell>
          <cell r="X2371" t="str">
            <v>HYCITE QUITO</v>
          </cell>
          <cell r="Y2371" t="str">
            <v>FLEX NET CALLE 28 DE JUNIO S/N Y GARCIA MORENO ENTRADA LLANO GRANDE</v>
          </cell>
          <cell r="Z2371" t="str">
            <v>1701_QUITO</v>
          </cell>
          <cell r="AA2371" t="str">
            <v/>
          </cell>
          <cell r="AB2371">
            <v>22342</v>
          </cell>
          <cell r="AC2371">
            <v>44918</v>
          </cell>
          <cell r="AD2371" t="str">
            <v>TRAMACO EXPRESS</v>
          </cell>
          <cell r="AE2371" t="str">
            <v>GENERICO TMC</v>
          </cell>
          <cell r="AF2371">
            <v>0</v>
          </cell>
          <cell r="AG2371" t="str">
            <v>PEDIDO_ENTREGADO</v>
          </cell>
          <cell r="AH2371">
            <v>44918</v>
          </cell>
          <cell r="AJ2371" t="str">
            <v>GUIA ENTREGADA -Carol Suárez  - null</v>
          </cell>
          <cell r="AK2371">
            <v>484685</v>
          </cell>
        </row>
        <row r="2372">
          <cell r="B2372">
            <v>484686</v>
          </cell>
          <cell r="C2372" t="str">
            <v>98728255</v>
          </cell>
          <cell r="D2372" t="str">
            <v>HYCITE</v>
          </cell>
          <cell r="E2372" t="str">
            <v>DESPACHO</v>
          </cell>
          <cell r="F2372" t="str">
            <v>NORMAL</v>
          </cell>
          <cell r="G2372" t="str">
            <v>TF90218</v>
          </cell>
          <cell r="H2372">
            <v>44917</v>
          </cell>
          <cell r="I2372" t="str">
            <v>INCIDENCIA</v>
          </cell>
          <cell r="J2372">
            <v>44922</v>
          </cell>
          <cell r="K2372" t="str">
            <v>MARIUXI GARCIA</v>
          </cell>
          <cell r="L2372" t="str">
            <v>SAUCES #6 MZ 259 F 32 VILLA 2 GUAYAQUIL // NORTE TARQUI 090503 GUAYAS</v>
          </cell>
          <cell r="M2372" t="str">
            <v/>
          </cell>
          <cell r="N2372" t="str">
            <v>0969693263</v>
          </cell>
          <cell r="O2372" t="str">
            <v>0969693263</v>
          </cell>
          <cell r="P2372" t="str">
            <v>090503</v>
          </cell>
          <cell r="Q2372" t="str">
            <v>GUAYAQUIL</v>
          </cell>
          <cell r="R2372" t="str">
            <v>GUAYAS</v>
          </cell>
          <cell r="S2372" t="str">
            <v>GUAYAQUIL</v>
          </cell>
          <cell r="T2372" t="str">
            <v>FLEXTRANS UIO</v>
          </cell>
          <cell r="U2372" t="str">
            <v>FLEXNETUIO_GYE</v>
          </cell>
          <cell r="V2372">
            <v>1</v>
          </cell>
          <cell r="W2372">
            <v>7.1</v>
          </cell>
          <cell r="X2372" t="str">
            <v>HYCITE QUITO</v>
          </cell>
          <cell r="Y2372" t="str">
            <v>FLEX NET CALLE 28 DE JUNIO S/N Y GARCIA MORENO ENTRADA LLANO GRANDE</v>
          </cell>
          <cell r="Z2372" t="str">
            <v>1701_QUITO</v>
          </cell>
          <cell r="AA2372" t="str">
            <v/>
          </cell>
          <cell r="AB2372">
            <v>22365</v>
          </cell>
          <cell r="AC2372">
            <v>44918</v>
          </cell>
          <cell r="AD2372" t="str">
            <v>ITSACOURIER S.A.S</v>
          </cell>
          <cell r="AE2372" t="str">
            <v>PDV8667</v>
          </cell>
          <cell r="AF2372">
            <v>1</v>
          </cell>
          <cell r="AG2372" t="str">
            <v>PEDIDO_CON_INCIDENCIA</v>
          </cell>
          <cell r="AH2372">
            <v>44918</v>
          </cell>
          <cell r="AI2372" t="str">
            <v>ENVIO RECHAZADO</v>
          </cell>
          <cell r="AJ2372" t="str">
            <v>CLIENTE NO QUIERE EL PRODUCTO POR PROBLEMAS ECONOMICOS</v>
          </cell>
          <cell r="AK2372">
            <v>484686</v>
          </cell>
        </row>
        <row r="2373">
          <cell r="B2373">
            <v>484687</v>
          </cell>
          <cell r="C2373" t="str">
            <v>98730973</v>
          </cell>
          <cell r="D2373" t="str">
            <v>HYCITE</v>
          </cell>
          <cell r="E2373" t="str">
            <v>DESPACHO</v>
          </cell>
          <cell r="F2373" t="str">
            <v>NORMAL</v>
          </cell>
          <cell r="G2373" t="str">
            <v>031002004127352</v>
          </cell>
          <cell r="H2373">
            <v>44917</v>
          </cell>
          <cell r="I2373" t="str">
            <v>ENTREGADO</v>
          </cell>
          <cell r="J2373">
            <v>44918</v>
          </cell>
          <cell r="K2373" t="str">
            <v>FANI AMELIDA SINCHE CARAGUAY(S)</v>
          </cell>
          <cell r="L2373" t="str">
            <v>CALLE: 10 DE AGOSTO Y CUENCA NARANJAL  NARANJAL 000000 GUAYAS</v>
          </cell>
          <cell r="N2373" t="str">
            <v>0992832693 /</v>
          </cell>
          <cell r="O2373" t="str">
            <v>0992832693 /</v>
          </cell>
          <cell r="P2373" t="str">
            <v>091201</v>
          </cell>
          <cell r="Q2373" t="str">
            <v>NARANJAL</v>
          </cell>
          <cell r="R2373" t="str">
            <v>GUAYAS</v>
          </cell>
          <cell r="S2373" t="str">
            <v>NARANJAL</v>
          </cell>
          <cell r="T2373" t="str">
            <v>TRAMACO</v>
          </cell>
          <cell r="U2373" t="str">
            <v>FLEXNETUIO_PROVINCIA</v>
          </cell>
          <cell r="V2373">
            <v>1</v>
          </cell>
          <cell r="W2373">
            <v>4.4000000000000004</v>
          </cell>
          <cell r="X2373" t="str">
            <v>HYCITE QUITO</v>
          </cell>
          <cell r="Y2373" t="str">
            <v>FLEX NET CALLE 28 DE JUNIO S/N Y GARCIA MORENO ENTRADA LLANO GRANDE</v>
          </cell>
          <cell r="Z2373" t="str">
            <v>1701_QUITO</v>
          </cell>
          <cell r="AA2373" t="str">
            <v/>
          </cell>
          <cell r="AB2373">
            <v>22342</v>
          </cell>
          <cell r="AC2373">
            <v>44918</v>
          </cell>
          <cell r="AD2373" t="str">
            <v>TRAMACO EXPRESS</v>
          </cell>
          <cell r="AE2373" t="str">
            <v>GENERICO TMC</v>
          </cell>
          <cell r="AF2373">
            <v>0</v>
          </cell>
          <cell r="AG2373" t="str">
            <v>PEDIDO_ENTREGADO</v>
          </cell>
          <cell r="AH2373">
            <v>44918</v>
          </cell>
          <cell r="AJ2373" t="str">
            <v>GUIA ENTREGADA -fani sinche - 0</v>
          </cell>
          <cell r="AK2373">
            <v>484687</v>
          </cell>
        </row>
        <row r="2374">
          <cell r="B2374">
            <v>484688</v>
          </cell>
          <cell r="C2374" t="str">
            <v>98730983</v>
          </cell>
          <cell r="D2374" t="str">
            <v>HYCITE</v>
          </cell>
          <cell r="E2374" t="str">
            <v>DESPACHO</v>
          </cell>
          <cell r="F2374" t="str">
            <v>NORMAL</v>
          </cell>
          <cell r="G2374" t="str">
            <v>031002004127353</v>
          </cell>
          <cell r="H2374">
            <v>44917</v>
          </cell>
          <cell r="I2374" t="str">
            <v>ENTREGADO</v>
          </cell>
          <cell r="J2374">
            <v>44919</v>
          </cell>
          <cell r="K2374" t="str">
            <v>PATRICIA DEL CI CORREA GRANDA(S)</v>
          </cell>
          <cell r="L2374" t="str">
            <v>IMBABURA 15818, ENTRE BERNARDO VALDIVIES Y BOLAVAR LOJA EL SAGRARIO 110101 LOJA</v>
          </cell>
          <cell r="M2374" t="str">
            <v/>
          </cell>
          <cell r="N2374" t="str">
            <v>0989525091 /</v>
          </cell>
          <cell r="O2374" t="str">
            <v>0989525091 /</v>
          </cell>
          <cell r="P2374" t="str">
            <v>110101</v>
          </cell>
          <cell r="Q2374" t="str">
            <v>LOJA</v>
          </cell>
          <cell r="R2374" t="str">
            <v>LOJA</v>
          </cell>
          <cell r="S2374" t="str">
            <v>LOJA</v>
          </cell>
          <cell r="T2374" t="str">
            <v>TRAMACO</v>
          </cell>
          <cell r="U2374" t="str">
            <v>FLEXNETUIO_PROVINCIA</v>
          </cell>
          <cell r="V2374">
            <v>1</v>
          </cell>
          <cell r="W2374">
            <v>5.5</v>
          </cell>
          <cell r="X2374" t="str">
            <v>HYCITE QUITO</v>
          </cell>
          <cell r="Y2374" t="str">
            <v>FLEX NET CALLE 28 DE JUNIO S/N Y GARCIA MORENO ENTRADA LLANO GRANDE</v>
          </cell>
          <cell r="Z2374" t="str">
            <v>1701_QUITO</v>
          </cell>
          <cell r="AA2374" t="str">
            <v/>
          </cell>
          <cell r="AB2374">
            <v>22342</v>
          </cell>
          <cell r="AC2374">
            <v>44918</v>
          </cell>
          <cell r="AD2374" t="str">
            <v>TRAMACO EXPRESS</v>
          </cell>
          <cell r="AE2374" t="str">
            <v>GENERICO TMC</v>
          </cell>
          <cell r="AF2374">
            <v>1</v>
          </cell>
          <cell r="AG2374" t="str">
            <v>PEDIDO_ENTREGADO</v>
          </cell>
          <cell r="AH2374">
            <v>44919</v>
          </cell>
          <cell r="AJ2374" t="str">
            <v>ENTREGA REALIZADA | FECHA:24-12-2022 | HORA: 10:00</v>
          </cell>
          <cell r="AK2374">
            <v>484688</v>
          </cell>
        </row>
        <row r="2375">
          <cell r="B2375">
            <v>484689</v>
          </cell>
          <cell r="C2375" t="str">
            <v>98731523</v>
          </cell>
          <cell r="D2375" t="str">
            <v>HYCITE</v>
          </cell>
          <cell r="E2375" t="str">
            <v>DESPACHO</v>
          </cell>
          <cell r="F2375" t="str">
            <v>NORMAL</v>
          </cell>
          <cell r="G2375" t="str">
            <v>TF90219</v>
          </cell>
          <cell r="H2375">
            <v>44917</v>
          </cell>
          <cell r="I2375" t="str">
            <v>ENTREGADO</v>
          </cell>
          <cell r="J2375">
            <v>44918</v>
          </cell>
          <cell r="K2375" t="str">
            <v>MARIA SUAREZ</v>
          </cell>
          <cell r="L2375" t="str">
            <v>CERRO REDONDO COOP FRENTE LUCHA POPULAR MZ E SL 15 DURAN-DURAN EL RECREO 092404 GUAYAS</v>
          </cell>
          <cell r="M2375" t="str">
            <v/>
          </cell>
          <cell r="N2375" t="str">
            <v>0939290308</v>
          </cell>
          <cell r="O2375" t="str">
            <v>0939290308</v>
          </cell>
          <cell r="P2375" t="str">
            <v>092404</v>
          </cell>
          <cell r="Q2375" t="str">
            <v>DURAN</v>
          </cell>
          <cell r="R2375" t="str">
            <v>GUAYAS</v>
          </cell>
          <cell r="S2375" t="str">
            <v>ELOY ALFARO (DURAN)</v>
          </cell>
          <cell r="T2375" t="str">
            <v>ITSACOURIER</v>
          </cell>
          <cell r="U2375" t="str">
            <v>FLEXNETUIO_GYE</v>
          </cell>
          <cell r="V2375">
            <v>1</v>
          </cell>
          <cell r="W2375">
            <v>8.8000000000000007</v>
          </cell>
          <cell r="X2375" t="str">
            <v>HYCITE QUITO</v>
          </cell>
          <cell r="Y2375" t="str">
            <v>FLEX NET CALLE 28 DE JUNIO S/N Y GARCIA MORENO ENTRADA LLANO GRANDE</v>
          </cell>
          <cell r="Z2375" t="str">
            <v>1701_QUITO</v>
          </cell>
          <cell r="AA2375" t="str">
            <v/>
          </cell>
          <cell r="AB2375">
            <v>22366</v>
          </cell>
          <cell r="AC2375">
            <v>44918</v>
          </cell>
          <cell r="AD2375" t="str">
            <v>ITSACOURIER S.A.S</v>
          </cell>
          <cell r="AE2375" t="str">
            <v>PCO5040</v>
          </cell>
          <cell r="AF2375">
            <v>0</v>
          </cell>
          <cell r="AG2375" t="str">
            <v>PEDIDO_ENTREGADO</v>
          </cell>
          <cell r="AH2375">
            <v>44918</v>
          </cell>
          <cell r="AK2375">
            <v>484689</v>
          </cell>
        </row>
        <row r="2376">
          <cell r="B2376">
            <v>484690</v>
          </cell>
          <cell r="C2376" t="str">
            <v>98731694</v>
          </cell>
          <cell r="D2376" t="str">
            <v>HYCITE</v>
          </cell>
          <cell r="E2376" t="str">
            <v>DESPACHO</v>
          </cell>
          <cell r="F2376" t="str">
            <v>NORMAL</v>
          </cell>
          <cell r="G2376" t="str">
            <v>TFQ90220</v>
          </cell>
          <cell r="H2376">
            <v>44917</v>
          </cell>
          <cell r="I2376" t="str">
            <v>DEVOLUCION_EN_PROCESO</v>
          </cell>
          <cell r="J2376">
            <v>44922</v>
          </cell>
          <cell r="K2376" t="str">
            <v>ANDREA CEVALLOS</v>
          </cell>
          <cell r="L2376" t="str">
            <v>FTE LEONIDAS MURIELDE N 58-21 QUITO-NORTE  KENNEDY 170513 PICHINCHA</v>
          </cell>
          <cell r="M2376" t="str">
            <v/>
          </cell>
          <cell r="N2376" t="str">
            <v>0983013527</v>
          </cell>
          <cell r="O2376" t="str">
            <v>0983013527</v>
          </cell>
          <cell r="P2376" t="str">
            <v>170513</v>
          </cell>
          <cell r="Q2376" t="str">
            <v>QUITO</v>
          </cell>
          <cell r="R2376" t="str">
            <v>PICHINCHA</v>
          </cell>
          <cell r="S2376" t="str">
            <v>QUITO</v>
          </cell>
          <cell r="T2376" t="str">
            <v>FLEXTRANS UIO</v>
          </cell>
          <cell r="U2376" t="str">
            <v>FLEXNETUIO_LOCAL</v>
          </cell>
          <cell r="V2376">
            <v>1</v>
          </cell>
          <cell r="W2376">
            <v>2.1</v>
          </cell>
          <cell r="X2376" t="str">
            <v>HYCITE QUITO</v>
          </cell>
          <cell r="Y2376" t="str">
            <v>FLEX NET CALLE 28 DE JUNIO S/N Y GARCIA MORENO ENTRADA LLANO GRANDE</v>
          </cell>
          <cell r="Z2376" t="str">
            <v>1701_QUITO</v>
          </cell>
          <cell r="AA2376" t="str">
            <v/>
          </cell>
          <cell r="AB2376">
            <v>22348</v>
          </cell>
          <cell r="AC2376">
            <v>44918</v>
          </cell>
          <cell r="AD2376" t="str">
            <v>FLEXTRANS</v>
          </cell>
          <cell r="AE2376" t="str">
            <v>PAB5141</v>
          </cell>
          <cell r="AF2376">
            <v>1</v>
          </cell>
          <cell r="AG2376" t="str">
            <v>DEVOLUCION_EN_PROCESO</v>
          </cell>
          <cell r="AH2376">
            <v>44922</v>
          </cell>
          <cell r="AJ2376" t="str">
            <v xml:space="preserve">_x000D_
</v>
          </cell>
          <cell r="AK2376">
            <v>484690</v>
          </cell>
        </row>
        <row r="2377">
          <cell r="B2377">
            <v>484691</v>
          </cell>
          <cell r="C2377" t="str">
            <v>98735762</v>
          </cell>
          <cell r="D2377" t="str">
            <v>HYCITE</v>
          </cell>
          <cell r="E2377" t="str">
            <v>DESPACHO</v>
          </cell>
          <cell r="F2377" t="str">
            <v>NORMAL</v>
          </cell>
          <cell r="G2377" t="str">
            <v>031002004127354</v>
          </cell>
          <cell r="H2377">
            <v>44917</v>
          </cell>
          <cell r="I2377" t="str">
            <v>ENTREGADO</v>
          </cell>
          <cell r="J2377">
            <v>44922</v>
          </cell>
          <cell r="K2377" t="str">
            <v>VICENTE PALMA</v>
          </cell>
          <cell r="L2377" t="str">
            <v>AV ROTARIA VILLAS EL NEGRITAL ENTRADA AV REALES TAMARINDOS VILLA #7 PORTOVIEJO/SECTOR EL NEGRITAL 18 DE OCTUBRE 013103 MANABI</v>
          </cell>
          <cell r="N2377" t="str">
            <v>0982633950</v>
          </cell>
          <cell r="O2377" t="str">
            <v>0982633950</v>
          </cell>
          <cell r="P2377" t="str">
            <v>130101</v>
          </cell>
          <cell r="Q2377" t="str">
            <v>PORTOVIEJO</v>
          </cell>
          <cell r="R2377" t="str">
            <v>MANABI</v>
          </cell>
          <cell r="S2377" t="str">
            <v>PORTOVIEJO</v>
          </cell>
          <cell r="T2377" t="str">
            <v>TRAMACO</v>
          </cell>
          <cell r="U2377" t="str">
            <v>FLEXNETUIO_PROVINCIA</v>
          </cell>
          <cell r="V2377">
            <v>1</v>
          </cell>
          <cell r="W2377">
            <v>8.9</v>
          </cell>
          <cell r="X2377" t="str">
            <v>HYCITE QUITO</v>
          </cell>
          <cell r="Y2377" t="str">
            <v>FLEX NET CALLE 28 DE JUNIO S/N Y GARCIA MORENO ENTRADA LLANO GRANDE</v>
          </cell>
          <cell r="Z2377" t="str">
            <v>1701_QUITO</v>
          </cell>
          <cell r="AA2377" t="str">
            <v/>
          </cell>
          <cell r="AB2377">
            <v>22342</v>
          </cell>
          <cell r="AC2377">
            <v>44918</v>
          </cell>
          <cell r="AD2377" t="str">
            <v>TRAMACO EXPRESS</v>
          </cell>
          <cell r="AE2377" t="str">
            <v>GENERICO TMC</v>
          </cell>
          <cell r="AF2377">
            <v>0</v>
          </cell>
          <cell r="AG2377" t="str">
            <v>PEDIDO_ENTREGADO</v>
          </cell>
          <cell r="AH2377">
            <v>44922</v>
          </cell>
          <cell r="AJ2377" t="str">
            <v>GUIA ENTREGADA -luggui mejía  - 1317651584</v>
          </cell>
          <cell r="AK2377">
            <v>484691</v>
          </cell>
        </row>
        <row r="2378">
          <cell r="B2378">
            <v>484692</v>
          </cell>
          <cell r="C2378" t="str">
            <v>98737151</v>
          </cell>
          <cell r="D2378" t="str">
            <v>HYCITE</v>
          </cell>
          <cell r="E2378" t="str">
            <v>DESPACHO</v>
          </cell>
          <cell r="F2378" t="str">
            <v>NORMAL</v>
          </cell>
          <cell r="G2378" t="str">
            <v>TF90221</v>
          </cell>
          <cell r="H2378">
            <v>44917</v>
          </cell>
          <cell r="I2378" t="str">
            <v>INCIDENCIA</v>
          </cell>
          <cell r="J2378">
            <v>44922</v>
          </cell>
          <cell r="K2378" t="str">
            <v>DOMITILA BAJANA</v>
          </cell>
          <cell r="L2378" t="str">
            <v>GUASMO SUR, COOP MARIURI FEBRES CORDERO MZ 1642 SOLAR 38 GUAYAQUIL / SUR XIMENA 090112 GUAYAS</v>
          </cell>
          <cell r="N2378" t="str">
            <v>0990872253</v>
          </cell>
          <cell r="O2378" t="str">
            <v>0990872253</v>
          </cell>
          <cell r="P2378" t="str">
            <v>GUAYAQUIL</v>
          </cell>
          <cell r="Q2378" t="str">
            <v>GUAYAQUIL</v>
          </cell>
          <cell r="R2378" t="str">
            <v>GUAYAS</v>
          </cell>
          <cell r="T2378" t="str">
            <v>FLEXTRANS GYE</v>
          </cell>
          <cell r="U2378" t="str">
            <v>FLEXNETUIO_GYE</v>
          </cell>
          <cell r="V2378">
            <v>1</v>
          </cell>
          <cell r="W2378">
            <v>8.8000000000000007</v>
          </cell>
          <cell r="X2378" t="str">
            <v>HYCITE QUITO</v>
          </cell>
          <cell r="Y2378" t="str">
            <v>FLEX NET CALLE 28 DE JUNIO S/N Y GARCIA MORENO ENTRADA LLANO GRANDE</v>
          </cell>
          <cell r="Z2378" t="str">
            <v>1701_QUITO</v>
          </cell>
          <cell r="AA2378" t="str">
            <v/>
          </cell>
          <cell r="AB2378">
            <v>22402</v>
          </cell>
          <cell r="AC2378">
            <v>44922</v>
          </cell>
          <cell r="AD2378" t="str">
            <v>TRANSFIRME</v>
          </cell>
          <cell r="AE2378" t="str">
            <v>PDD1735</v>
          </cell>
          <cell r="AF2378">
            <v>2</v>
          </cell>
          <cell r="AG2378" t="str">
            <v>PEDIDO_CON_INCIDENCIA</v>
          </cell>
          <cell r="AH2378">
            <v>44922</v>
          </cell>
          <cell r="AI2378" t="str">
            <v>CLIENTE POSPONE ENTREGA</v>
          </cell>
          <cell r="AJ2378" t="str">
            <v xml:space="preserve">Cliente pospone la entrega para el dia de mañana </v>
          </cell>
          <cell r="AK2378">
            <v>484692</v>
          </cell>
        </row>
        <row r="2379">
          <cell r="B2379">
            <v>484693</v>
          </cell>
          <cell r="C2379" t="str">
            <v>98738174</v>
          </cell>
          <cell r="D2379" t="str">
            <v>HYCITE</v>
          </cell>
          <cell r="E2379" t="str">
            <v>DESPACHO</v>
          </cell>
          <cell r="F2379" t="str">
            <v>NORMAL</v>
          </cell>
          <cell r="G2379" t="str">
            <v>031002004127355</v>
          </cell>
          <cell r="H2379">
            <v>44917</v>
          </cell>
          <cell r="I2379" t="str">
            <v>ENTREGADO</v>
          </cell>
          <cell r="J2379">
            <v>44918</v>
          </cell>
          <cell r="K2379" t="str">
            <v>ERWIN SUAREZ</v>
          </cell>
          <cell r="L2379" t="str">
            <v>ABDON CALDERON ENTRE 8 DE MARZO Y 27 DE FEBRERO DG A LA CANCHA COMUNAL SHUSHUFINDI / UNION POPULAR SHUSHUFINDI 210401 SUCUMBIOS</v>
          </cell>
          <cell r="M2379" t="str">
            <v/>
          </cell>
          <cell r="N2379" t="str">
            <v>0959570182</v>
          </cell>
          <cell r="O2379" t="str">
            <v>0959570182</v>
          </cell>
          <cell r="P2379" t="str">
            <v>210401</v>
          </cell>
          <cell r="Q2379" t="str">
            <v>SHUSHUFINDI</v>
          </cell>
          <cell r="R2379" t="str">
            <v>SUCUMBIOS</v>
          </cell>
          <cell r="S2379" t="str">
            <v>SHUSHUFINDI - LA VICTORIA</v>
          </cell>
          <cell r="T2379" t="str">
            <v>TRAMACO</v>
          </cell>
          <cell r="U2379" t="str">
            <v>FLEXNETUIO_PROVINCIA</v>
          </cell>
          <cell r="V2379">
            <v>1</v>
          </cell>
          <cell r="W2379">
            <v>8.8000000000000007</v>
          </cell>
          <cell r="X2379" t="str">
            <v>HYCITE QUITO</v>
          </cell>
          <cell r="Y2379" t="str">
            <v>FLEX NET CALLE 28 DE JUNIO S/N Y GARCIA MORENO ENTRADA LLANO GRANDE</v>
          </cell>
          <cell r="Z2379" t="str">
            <v>1701_QUITO</v>
          </cell>
          <cell r="AA2379" t="str">
            <v/>
          </cell>
          <cell r="AB2379">
            <v>22342</v>
          </cell>
          <cell r="AC2379">
            <v>44918</v>
          </cell>
          <cell r="AD2379" t="str">
            <v>TRAMACO EXPRESS</v>
          </cell>
          <cell r="AE2379" t="str">
            <v>GENERICO TMC</v>
          </cell>
          <cell r="AF2379">
            <v>0</v>
          </cell>
          <cell r="AG2379" t="str">
            <v>PEDIDO_ENTREGADO</v>
          </cell>
          <cell r="AH2379">
            <v>44918</v>
          </cell>
          <cell r="AJ2379" t="str">
            <v>GUIA ENTREGADA -. ERWIN SUAREZ - 1202776587</v>
          </cell>
          <cell r="AK2379">
            <v>484693</v>
          </cell>
        </row>
        <row r="2380">
          <cell r="B2380">
            <v>484694</v>
          </cell>
          <cell r="C2380" t="str">
            <v>98739245</v>
          </cell>
          <cell r="D2380" t="str">
            <v>HYCITE</v>
          </cell>
          <cell r="E2380" t="str">
            <v>DESPACHO</v>
          </cell>
          <cell r="F2380" t="str">
            <v>NORMAL</v>
          </cell>
          <cell r="G2380" t="str">
            <v>031002004127356</v>
          </cell>
          <cell r="H2380">
            <v>44917</v>
          </cell>
          <cell r="I2380" t="str">
            <v>ENTREGADO</v>
          </cell>
          <cell r="J2380">
            <v>44918</v>
          </cell>
          <cell r="K2380" t="str">
            <v>TATIANA MIGUEZ</v>
          </cell>
          <cell r="L2380" t="str">
            <v>AV SIMON BOLIVAR Y ANTONIO BORRERO FTE A CASALES FRUTILLAR QUITO-TAMBILLO YARUQUI 170908 PICHINCHA</v>
          </cell>
          <cell r="N2380" t="str">
            <v>0984673532</v>
          </cell>
          <cell r="O2380" t="str">
            <v>0984673532</v>
          </cell>
          <cell r="P2380" t="str">
            <v>170908</v>
          </cell>
          <cell r="Q2380" t="str">
            <v>QUITO</v>
          </cell>
          <cell r="R2380" t="str">
            <v>PICHINCHA</v>
          </cell>
          <cell r="S2380" t="str">
            <v>YARUQUI</v>
          </cell>
          <cell r="T2380" t="str">
            <v>TRAMACO</v>
          </cell>
          <cell r="U2380" t="str">
            <v>FLEXNETUIO_PROVINCIA</v>
          </cell>
          <cell r="V2380">
            <v>1</v>
          </cell>
          <cell r="W2380">
            <v>8.99</v>
          </cell>
          <cell r="X2380" t="str">
            <v>HYCITE QUITO</v>
          </cell>
          <cell r="Y2380" t="str">
            <v>FLEX NET CALLE 28 DE JUNIO S/N Y GARCIA MORENO ENTRADA LLANO GRANDE</v>
          </cell>
          <cell r="Z2380" t="str">
            <v>1701_QUITO</v>
          </cell>
          <cell r="AA2380" t="str">
            <v/>
          </cell>
          <cell r="AB2380">
            <v>22342</v>
          </cell>
          <cell r="AC2380">
            <v>44918</v>
          </cell>
          <cell r="AD2380" t="str">
            <v>TRAMACO EXPRESS</v>
          </cell>
          <cell r="AE2380" t="str">
            <v>GENERICO TMC</v>
          </cell>
          <cell r="AF2380">
            <v>0</v>
          </cell>
          <cell r="AG2380" t="str">
            <v>PEDIDO_ENTREGADO</v>
          </cell>
          <cell r="AH2380">
            <v>44918</v>
          </cell>
          <cell r="AJ2380" t="str">
            <v>GUIA ENTREGADA -. TATIANA MIGUEZ - 2101113080</v>
          </cell>
          <cell r="AK2380">
            <v>484694</v>
          </cell>
        </row>
        <row r="2381">
          <cell r="B2381">
            <v>484695</v>
          </cell>
          <cell r="C2381" t="str">
            <v>98739840</v>
          </cell>
          <cell r="D2381" t="str">
            <v>HYCITE</v>
          </cell>
          <cell r="E2381" t="str">
            <v>DESPACHO</v>
          </cell>
          <cell r="F2381" t="str">
            <v>NORMAL</v>
          </cell>
          <cell r="G2381" t="str">
            <v>TF90222</v>
          </cell>
          <cell r="H2381">
            <v>44917</v>
          </cell>
          <cell r="I2381" t="str">
            <v>ENTREGADO</v>
          </cell>
          <cell r="J2381">
            <v>44918</v>
          </cell>
          <cell r="K2381" t="str">
            <v>MANUEL BURGOS</v>
          </cell>
          <cell r="L2381" t="str">
            <v>CALLE C ENTRE LA 44 Y LA 45 AVA CASA DE 2 PISOS COLOR BLANCA GUAYAQUIL//BATALLON SUBURBIO FEBRES CORDERO 090406 GUAYAS</v>
          </cell>
          <cell r="M2381" t="str">
            <v/>
          </cell>
          <cell r="N2381" t="str">
            <v>0979206184</v>
          </cell>
          <cell r="O2381" t="str">
            <v>0979206184</v>
          </cell>
          <cell r="P2381" t="str">
            <v>090406</v>
          </cell>
          <cell r="Q2381" t="str">
            <v>GUAYAQUIL</v>
          </cell>
          <cell r="R2381" t="str">
            <v>GUAYAS</v>
          </cell>
          <cell r="S2381" t="str">
            <v>GUAYAQUIL</v>
          </cell>
          <cell r="T2381" t="str">
            <v>FLEXTRANS UIO</v>
          </cell>
          <cell r="U2381" t="str">
            <v>FLEXNETUIO_GYE</v>
          </cell>
          <cell r="V2381">
            <v>1</v>
          </cell>
          <cell r="W2381">
            <v>11.1</v>
          </cell>
          <cell r="X2381" t="str">
            <v>HYCITE QUITO</v>
          </cell>
          <cell r="Y2381" t="str">
            <v>FLEX NET CALLE 28 DE JUNIO S/N Y GARCIA MORENO ENTRADA LLANO GRANDE</v>
          </cell>
          <cell r="Z2381" t="str">
            <v>1701_QUITO</v>
          </cell>
          <cell r="AA2381" t="str">
            <v/>
          </cell>
          <cell r="AB2381">
            <v>22371</v>
          </cell>
          <cell r="AC2381">
            <v>44918</v>
          </cell>
          <cell r="AD2381" t="str">
            <v>TRANSFIRME</v>
          </cell>
          <cell r="AE2381" t="str">
            <v>PDD1735</v>
          </cell>
          <cell r="AF2381">
            <v>0</v>
          </cell>
          <cell r="AG2381" t="str">
            <v>PEDIDO_ENTREGADO</v>
          </cell>
          <cell r="AH2381">
            <v>44918</v>
          </cell>
          <cell r="AK2381">
            <v>484695</v>
          </cell>
        </row>
        <row r="2382">
          <cell r="B2382">
            <v>484696</v>
          </cell>
          <cell r="C2382" t="str">
            <v>98740093</v>
          </cell>
          <cell r="D2382" t="str">
            <v>HYCITE</v>
          </cell>
          <cell r="E2382" t="str">
            <v>DESPACHO</v>
          </cell>
          <cell r="F2382" t="str">
            <v>NORMAL</v>
          </cell>
          <cell r="G2382" t="str">
            <v>IC3996</v>
          </cell>
          <cell r="H2382">
            <v>44917</v>
          </cell>
          <cell r="I2382" t="str">
            <v>ENTREGADO</v>
          </cell>
          <cell r="J2382">
            <v>44918</v>
          </cell>
          <cell r="K2382" t="str">
            <v>XIMENA GOMEZ</v>
          </cell>
          <cell r="L2382" t="str">
            <v>DIAGONAL AL BANCO CENTRAL AV HUAYNA CAPAC 1202 INSPI CUENCA // TODO SANTAS CUENCA 010101 AZUAY</v>
          </cell>
          <cell r="M2382" t="str">
            <v/>
          </cell>
          <cell r="N2382" t="str">
            <v>0968501698 / 074109301</v>
          </cell>
          <cell r="O2382" t="str">
            <v>0968501698 / 074109301</v>
          </cell>
          <cell r="P2382" t="str">
            <v>010101</v>
          </cell>
          <cell r="Q2382" t="str">
            <v>CUENCA</v>
          </cell>
          <cell r="R2382" t="str">
            <v>AZUAY</v>
          </cell>
          <cell r="S2382" t="str">
            <v>CUENCA</v>
          </cell>
          <cell r="T2382" t="str">
            <v>ITSACOURIER</v>
          </cell>
          <cell r="U2382" t="str">
            <v>FLEXNETUIO_PROVINCIA</v>
          </cell>
          <cell r="V2382">
            <v>1</v>
          </cell>
          <cell r="W2382">
            <v>7.9</v>
          </cell>
          <cell r="X2382" t="str">
            <v>HYCITE QUITO</v>
          </cell>
          <cell r="Y2382" t="str">
            <v>FLEX NET CALLE 28 DE JUNIO S/N Y GARCIA MORENO ENTRADA LLANO GRANDE</v>
          </cell>
          <cell r="Z2382" t="str">
            <v>1701_QUITO</v>
          </cell>
          <cell r="AA2382" t="str">
            <v/>
          </cell>
          <cell r="AB2382">
            <v>22354</v>
          </cell>
          <cell r="AC2382">
            <v>44918</v>
          </cell>
          <cell r="AD2382" t="str">
            <v>ITSACOURIER S.A.S</v>
          </cell>
          <cell r="AE2382" t="str">
            <v>PDD1729</v>
          </cell>
          <cell r="AF2382">
            <v>0</v>
          </cell>
          <cell r="AG2382" t="str">
            <v>PEDIDO_ENTREGADO</v>
          </cell>
          <cell r="AH2382">
            <v>44918</v>
          </cell>
          <cell r="AK2382">
            <v>484696</v>
          </cell>
        </row>
        <row r="2383">
          <cell r="B2383">
            <v>484697</v>
          </cell>
          <cell r="C2383" t="str">
            <v>98740607</v>
          </cell>
          <cell r="D2383" t="str">
            <v>HYCITE</v>
          </cell>
          <cell r="E2383" t="str">
            <v>DESPACHO</v>
          </cell>
          <cell r="F2383" t="str">
            <v>NORMAL</v>
          </cell>
          <cell r="G2383" t="str">
            <v>031002004127357</v>
          </cell>
          <cell r="H2383">
            <v>44917</v>
          </cell>
          <cell r="I2383" t="str">
            <v>EN_TRANSITO</v>
          </cell>
          <cell r="J2383">
            <v>44917</v>
          </cell>
          <cell r="K2383" t="str">
            <v>CARLOS MUNIZ</v>
          </cell>
          <cell r="L2383" t="str">
            <v>BABACHICO JAIME ROLDOS AGUILERA A LADO DE TIENDA DON TIGRE NARANJAL-JAIME ROLDOS NARANJAL 091201 GUAYAS</v>
          </cell>
          <cell r="M2383" t="str">
            <v/>
          </cell>
          <cell r="N2383" t="str">
            <v>0984645704</v>
          </cell>
          <cell r="O2383" t="str">
            <v>0984645704</v>
          </cell>
          <cell r="P2383" t="str">
            <v>091201</v>
          </cell>
          <cell r="Q2383" t="str">
            <v>NARANJAL</v>
          </cell>
          <cell r="R2383" t="str">
            <v>GUAYAS</v>
          </cell>
          <cell r="S2383" t="str">
            <v>NARANJAL</v>
          </cell>
          <cell r="T2383" t="str">
            <v>TRAMACO</v>
          </cell>
          <cell r="U2383" t="str">
            <v>FLEXNETUIO_PROVINCIA</v>
          </cell>
          <cell r="V2383">
            <v>1</v>
          </cell>
          <cell r="W2383">
            <v>3.1</v>
          </cell>
          <cell r="X2383" t="str">
            <v>HYCITE QUITO</v>
          </cell>
          <cell r="Y2383" t="str">
            <v>FLEX NET CALLE 28 DE JUNIO S/N Y GARCIA MORENO ENTRADA LLANO GRANDE</v>
          </cell>
          <cell r="Z2383" t="str">
            <v>1701_QUITO</v>
          </cell>
          <cell r="AA2383" t="str">
            <v/>
          </cell>
          <cell r="AB2383">
            <v>22342</v>
          </cell>
          <cell r="AC2383">
            <v>44918</v>
          </cell>
          <cell r="AD2383" t="str">
            <v>TRAMACO EXPRESS</v>
          </cell>
          <cell r="AE2383" t="str">
            <v>GENERICO TMC</v>
          </cell>
          <cell r="AF2383">
            <v>0</v>
          </cell>
          <cell r="AG2383" t="str">
            <v>PEDIDO_EN_TRANSITO</v>
          </cell>
          <cell r="AH2383">
            <v>44918</v>
          </cell>
          <cell r="AJ2383" t="str">
            <v xml:space="preserve">_x000D_
</v>
          </cell>
          <cell r="AK2383">
            <v>484697</v>
          </cell>
        </row>
        <row r="2384">
          <cell r="B2384">
            <v>484698</v>
          </cell>
          <cell r="C2384" t="str">
            <v>98740835</v>
          </cell>
          <cell r="D2384" t="str">
            <v>HYCITE</v>
          </cell>
          <cell r="E2384" t="str">
            <v>DESPACHO</v>
          </cell>
          <cell r="F2384" t="str">
            <v>NORMAL</v>
          </cell>
          <cell r="G2384" t="str">
            <v>TF90223</v>
          </cell>
          <cell r="H2384">
            <v>44917</v>
          </cell>
          <cell r="I2384" t="str">
            <v>ENTREGADO</v>
          </cell>
          <cell r="J2384">
            <v>44918</v>
          </cell>
          <cell r="K2384" t="str">
            <v>DIOCLES INTRIAGO</v>
          </cell>
          <cell r="L2384" t="str">
            <v>VENTE Y PEDRO PABLO GOMEZ CASA ESQUINERA # 4000 GUAYAQUIL-SUR FEBRES CORDERO 090402 GUAYAS</v>
          </cell>
          <cell r="M2384" t="str">
            <v/>
          </cell>
          <cell r="N2384" t="str">
            <v>0997843189</v>
          </cell>
          <cell r="O2384" t="str">
            <v>0997843189</v>
          </cell>
          <cell r="P2384" t="str">
            <v>090402</v>
          </cell>
          <cell r="Q2384" t="str">
            <v>GUAYAQUIL</v>
          </cell>
          <cell r="R2384" t="str">
            <v>GUAYAS</v>
          </cell>
          <cell r="S2384" t="str">
            <v>GUAYAQUIL</v>
          </cell>
          <cell r="T2384" t="str">
            <v>FLEXTRANS UIO</v>
          </cell>
          <cell r="U2384" t="str">
            <v>FLEXNETUIO_GYE</v>
          </cell>
          <cell r="V2384">
            <v>1</v>
          </cell>
          <cell r="W2384">
            <v>13.4</v>
          </cell>
          <cell r="X2384" t="str">
            <v>HYCITE QUITO</v>
          </cell>
          <cell r="Y2384" t="str">
            <v>FLEX NET CALLE 28 DE JUNIO S/N Y GARCIA MORENO ENTRADA LLANO GRANDE</v>
          </cell>
          <cell r="Z2384" t="str">
            <v>1701_QUITO</v>
          </cell>
          <cell r="AA2384" t="str">
            <v/>
          </cell>
          <cell r="AB2384">
            <v>22371</v>
          </cell>
          <cell r="AC2384">
            <v>44918</v>
          </cell>
          <cell r="AD2384" t="str">
            <v>TRANSFIRME</v>
          </cell>
          <cell r="AE2384" t="str">
            <v>PDD1735</v>
          </cell>
          <cell r="AF2384">
            <v>0</v>
          </cell>
          <cell r="AG2384" t="str">
            <v>PEDIDO_ENTREGADO</v>
          </cell>
          <cell r="AH2384">
            <v>44918</v>
          </cell>
          <cell r="AK2384">
            <v>484698</v>
          </cell>
        </row>
        <row r="2385">
          <cell r="B2385">
            <v>484699</v>
          </cell>
          <cell r="C2385" t="str">
            <v>98741201</v>
          </cell>
          <cell r="D2385" t="str">
            <v>HYCITE</v>
          </cell>
          <cell r="E2385" t="str">
            <v>DESPACHO</v>
          </cell>
          <cell r="F2385" t="str">
            <v>NORMAL</v>
          </cell>
          <cell r="G2385" t="str">
            <v>TF90224</v>
          </cell>
          <cell r="H2385">
            <v>44917</v>
          </cell>
          <cell r="I2385" t="str">
            <v>ENTREGADO</v>
          </cell>
          <cell r="J2385">
            <v>44918</v>
          </cell>
          <cell r="K2385" t="str">
            <v>ANDRES CASTILLO</v>
          </cell>
          <cell r="L2385" t="str">
            <v>SAMANES 5 MZ 941 V 41 GUAYAQUIL//NORTE  TARQUI 090502 GUAYAS</v>
          </cell>
          <cell r="M2385" t="str">
            <v/>
          </cell>
          <cell r="N2385" t="str">
            <v>0985937731 / 042288176</v>
          </cell>
          <cell r="O2385" t="str">
            <v>0985937731 / 042288176</v>
          </cell>
          <cell r="P2385" t="str">
            <v>090502</v>
          </cell>
          <cell r="Q2385" t="str">
            <v>GUAYAQUIL</v>
          </cell>
          <cell r="R2385" t="str">
            <v>GUAYAS</v>
          </cell>
          <cell r="S2385" t="str">
            <v>GUAYAQUIL</v>
          </cell>
          <cell r="T2385" t="str">
            <v>ITSACOURIER</v>
          </cell>
          <cell r="U2385" t="str">
            <v>FLEXNETUIO_GYE</v>
          </cell>
          <cell r="V2385">
            <v>1</v>
          </cell>
          <cell r="W2385">
            <v>10.5</v>
          </cell>
          <cell r="X2385" t="str">
            <v>HYCITE QUITO</v>
          </cell>
          <cell r="Y2385" t="str">
            <v>FLEX NET CALLE 28 DE JUNIO S/N Y GARCIA MORENO ENTRADA LLANO GRANDE</v>
          </cell>
          <cell r="Z2385" t="str">
            <v>1701_QUITO</v>
          </cell>
          <cell r="AA2385" t="str">
            <v/>
          </cell>
          <cell r="AB2385">
            <v>22366</v>
          </cell>
          <cell r="AC2385">
            <v>44918</v>
          </cell>
          <cell r="AD2385" t="str">
            <v>ITSACOURIER S.A.S</v>
          </cell>
          <cell r="AE2385" t="str">
            <v>PCO5040</v>
          </cell>
          <cell r="AF2385">
            <v>0</v>
          </cell>
          <cell r="AG2385" t="str">
            <v>PEDIDO_ENTREGADO</v>
          </cell>
          <cell r="AH2385">
            <v>44918</v>
          </cell>
          <cell r="AK2385">
            <v>484699</v>
          </cell>
        </row>
        <row r="2386">
          <cell r="B2386">
            <v>484700</v>
          </cell>
          <cell r="C2386" t="str">
            <v>98741260</v>
          </cell>
          <cell r="D2386" t="str">
            <v>HYCITE</v>
          </cell>
          <cell r="E2386" t="str">
            <v>DESPACHO</v>
          </cell>
          <cell r="F2386" t="str">
            <v>NORMAL</v>
          </cell>
          <cell r="G2386" t="str">
            <v>031002004127358</v>
          </cell>
          <cell r="H2386">
            <v>44917</v>
          </cell>
          <cell r="I2386" t="str">
            <v>EN_TRANSITO</v>
          </cell>
          <cell r="J2386">
            <v>44917</v>
          </cell>
          <cell r="K2386" t="str">
            <v>JORGE CELI</v>
          </cell>
          <cell r="L2386" t="str">
            <v>BARRIO BOLIVAR, SHIRICULAPO Y CATACOCHA CASA ESQUINERA PALTAS LOURDES 110301 LOJA</v>
          </cell>
          <cell r="M2386" t="str">
            <v/>
          </cell>
          <cell r="N2386" t="str">
            <v>0991530741</v>
          </cell>
          <cell r="O2386" t="str">
            <v>0991530741</v>
          </cell>
          <cell r="P2386" t="str">
            <v>110301</v>
          </cell>
          <cell r="Q2386" t="str">
            <v>PALTAS</v>
          </cell>
          <cell r="R2386" t="str">
            <v>LOJA</v>
          </cell>
          <cell r="S2386" t="str">
            <v>CATACOCHA - LAS COCHAS</v>
          </cell>
          <cell r="T2386" t="str">
            <v>TRAMACO</v>
          </cell>
          <cell r="U2386" t="str">
            <v>FLEXNETUIO_PROVINCIA</v>
          </cell>
          <cell r="V2386">
            <v>1</v>
          </cell>
          <cell r="W2386">
            <v>11.6</v>
          </cell>
          <cell r="X2386" t="str">
            <v>HYCITE QUITO</v>
          </cell>
          <cell r="Y2386" t="str">
            <v>FLEX NET CALLE 28 DE JUNIO S/N Y GARCIA MORENO ENTRADA LLANO GRANDE</v>
          </cell>
          <cell r="Z2386" t="str">
            <v>1701_QUITO</v>
          </cell>
          <cell r="AA2386" t="str">
            <v/>
          </cell>
          <cell r="AB2386">
            <v>22342</v>
          </cell>
          <cell r="AC2386">
            <v>44918</v>
          </cell>
          <cell r="AD2386" t="str">
            <v>TRAMACO EXPRESS</v>
          </cell>
          <cell r="AE2386" t="str">
            <v>GENERICO TMC</v>
          </cell>
          <cell r="AF2386">
            <v>0</v>
          </cell>
          <cell r="AG2386" t="str">
            <v>PEDIDO_EN_TRANSITO</v>
          </cell>
          <cell r="AH2386">
            <v>44918</v>
          </cell>
          <cell r="AJ2386" t="str">
            <v xml:space="preserve">_x000D_
</v>
          </cell>
          <cell r="AK2386">
            <v>484700</v>
          </cell>
        </row>
        <row r="2387">
          <cell r="B2387">
            <v>484701</v>
          </cell>
          <cell r="C2387" t="str">
            <v>98741263</v>
          </cell>
          <cell r="D2387" t="str">
            <v>HYCITE</v>
          </cell>
          <cell r="E2387" t="str">
            <v>DESPACHO</v>
          </cell>
          <cell r="F2387" t="str">
            <v>NORMAL</v>
          </cell>
          <cell r="G2387" t="str">
            <v>031002004127359</v>
          </cell>
          <cell r="H2387">
            <v>44917</v>
          </cell>
          <cell r="I2387" t="str">
            <v>ENTREGADO</v>
          </cell>
          <cell r="J2387">
            <v>44918</v>
          </cell>
          <cell r="K2387" t="str">
            <v>ARIADNA CHALA</v>
          </cell>
          <cell r="L2387" t="str">
            <v>TORRES DE LA COLON 338 DPTO 403 SALINAS Y MALDONADO IBARRA SAGRARIO 100106 IMBABURA</v>
          </cell>
          <cell r="M2387" t="str">
            <v/>
          </cell>
          <cell r="N2387" t="str">
            <v>0961119162</v>
          </cell>
          <cell r="O2387" t="str">
            <v>0961119162</v>
          </cell>
          <cell r="P2387" t="str">
            <v>100106</v>
          </cell>
          <cell r="Q2387" t="str">
            <v>IBARRA</v>
          </cell>
          <cell r="R2387" t="str">
            <v>IMBABURA</v>
          </cell>
          <cell r="S2387" t="str">
            <v>SAN MIGUEL DE IBARRA</v>
          </cell>
          <cell r="T2387" t="str">
            <v>TRAMACO</v>
          </cell>
          <cell r="U2387" t="str">
            <v>FLEXNETUIO_PROVINCIA</v>
          </cell>
          <cell r="V2387">
            <v>1</v>
          </cell>
          <cell r="W2387">
            <v>7.7</v>
          </cell>
          <cell r="X2387" t="str">
            <v>HYCITE QUITO</v>
          </cell>
          <cell r="Y2387" t="str">
            <v>FLEX NET CALLE 28 DE JUNIO S/N Y GARCIA MORENO ENTRADA LLANO GRANDE</v>
          </cell>
          <cell r="Z2387" t="str">
            <v>1701_QUITO</v>
          </cell>
          <cell r="AA2387" t="str">
            <v/>
          </cell>
          <cell r="AB2387">
            <v>22342</v>
          </cell>
          <cell r="AC2387">
            <v>44918</v>
          </cell>
          <cell r="AD2387" t="str">
            <v>TRAMACO EXPRESS</v>
          </cell>
          <cell r="AE2387" t="str">
            <v>GENERICO TMC</v>
          </cell>
          <cell r="AF2387">
            <v>0</v>
          </cell>
          <cell r="AG2387" t="str">
            <v>PEDIDO_ENTREGADO</v>
          </cell>
          <cell r="AH2387">
            <v>44918</v>
          </cell>
          <cell r="AJ2387" t="str">
            <v>GUIA ENTREGADA -. ARIADNA CHALA - null</v>
          </cell>
          <cell r="AK2387">
            <v>484701</v>
          </cell>
        </row>
        <row r="2388">
          <cell r="B2388">
            <v>484702</v>
          </cell>
          <cell r="C2388" t="str">
            <v>98741315</v>
          </cell>
          <cell r="D2388" t="str">
            <v>HYCITE</v>
          </cell>
          <cell r="E2388" t="str">
            <v>DESPACHO</v>
          </cell>
          <cell r="F2388" t="str">
            <v>NORMAL</v>
          </cell>
          <cell r="G2388" t="str">
            <v>TFQ90225</v>
          </cell>
          <cell r="H2388">
            <v>44917</v>
          </cell>
          <cell r="I2388" t="str">
            <v>ENTREGADO</v>
          </cell>
          <cell r="J2388">
            <v>44918</v>
          </cell>
          <cell r="K2388" t="str">
            <v>FELIPE VIEIRA</v>
          </cell>
          <cell r="L2388" t="str">
            <v>AURELIO ESPINSA POLIT S/N JORGE CARRERA CONJUNTO TREVISO CASA 04 LA ARMENIA 2 QUITO-LA ARMENIA 2 CONOCOTO 170803 PICHINCHA</v>
          </cell>
          <cell r="N2388" t="str">
            <v>0989021482</v>
          </cell>
          <cell r="O2388" t="str">
            <v>0989021482</v>
          </cell>
          <cell r="P2388" t="str">
            <v>170803</v>
          </cell>
          <cell r="Q2388" t="str">
            <v>QUITO</v>
          </cell>
          <cell r="R2388" t="str">
            <v>PICHINCHA</v>
          </cell>
          <cell r="S2388" t="str">
            <v>CONOCOTO - SALVADOR CELI</v>
          </cell>
          <cell r="T2388" t="str">
            <v>FLEXTRANS UIO</v>
          </cell>
          <cell r="U2388" t="str">
            <v>FLEXNETUIO_LOCAL</v>
          </cell>
          <cell r="V2388">
            <v>1</v>
          </cell>
          <cell r="W2388">
            <v>2.1</v>
          </cell>
          <cell r="X2388" t="str">
            <v>HYCITE QUITO</v>
          </cell>
          <cell r="Y2388" t="str">
            <v>FLEX NET CALLE 28 DE JUNIO S/N Y GARCIA MORENO ENTRADA LLANO GRANDE</v>
          </cell>
          <cell r="Z2388" t="str">
            <v>1701_QUITO</v>
          </cell>
          <cell r="AA2388" t="str">
            <v/>
          </cell>
          <cell r="AB2388">
            <v>22350</v>
          </cell>
          <cell r="AC2388">
            <v>44918</v>
          </cell>
          <cell r="AD2388" t="str">
            <v>ITSACOURIER S.A.S</v>
          </cell>
          <cell r="AE2388" t="str">
            <v>PBB3265</v>
          </cell>
          <cell r="AF2388">
            <v>0</v>
          </cell>
          <cell r="AG2388" t="str">
            <v>PEDIDO_ENTREGADO</v>
          </cell>
          <cell r="AH2388">
            <v>44918</v>
          </cell>
          <cell r="AK2388">
            <v>484702</v>
          </cell>
        </row>
        <row r="2389">
          <cell r="B2389">
            <v>484703</v>
          </cell>
          <cell r="C2389" t="str">
            <v>98741445</v>
          </cell>
          <cell r="D2389" t="str">
            <v>HYCITE</v>
          </cell>
          <cell r="E2389" t="str">
            <v>DESPACHO</v>
          </cell>
          <cell r="F2389" t="str">
            <v>NORMAL</v>
          </cell>
          <cell r="G2389" t="str">
            <v>031002004127360</v>
          </cell>
          <cell r="H2389">
            <v>44917</v>
          </cell>
          <cell r="I2389" t="str">
            <v>ENTREGADO</v>
          </cell>
          <cell r="J2389">
            <v>44918</v>
          </cell>
          <cell r="K2389" t="str">
            <v>JIMY PENAFIEL</v>
          </cell>
          <cell r="L2389" t="str">
            <v>AV MONSENOR LEONIDAS PROANO MANZANA 16 ESQ DIAGONAL EL CHANFLE IBARRA//EL PARQUE DE LOS CERROS SAN FRANCISCO 100112 IMBABURA</v>
          </cell>
          <cell r="M2389" t="str">
            <v/>
          </cell>
          <cell r="N2389" t="str">
            <v>0992707726</v>
          </cell>
          <cell r="O2389" t="str">
            <v>0992707726</v>
          </cell>
          <cell r="P2389" t="str">
            <v>100112</v>
          </cell>
          <cell r="Q2389" t="str">
            <v>IBARRA</v>
          </cell>
          <cell r="R2389" t="str">
            <v>IMBABURA</v>
          </cell>
          <cell r="S2389" t="str">
            <v>SAN MIGUEL DE IBARRA</v>
          </cell>
          <cell r="T2389" t="str">
            <v>TRAMACO</v>
          </cell>
          <cell r="U2389" t="str">
            <v>FLEXNETUIO_PROVINCIA</v>
          </cell>
          <cell r="V2389">
            <v>1</v>
          </cell>
          <cell r="W2389">
            <v>12.7</v>
          </cell>
          <cell r="X2389" t="str">
            <v>HYCITE QUITO</v>
          </cell>
          <cell r="Y2389" t="str">
            <v>FLEX NET CALLE 28 DE JUNIO S/N Y GARCIA MORENO ENTRADA LLANO GRANDE</v>
          </cell>
          <cell r="Z2389" t="str">
            <v>1701_QUITO</v>
          </cell>
          <cell r="AA2389" t="str">
            <v/>
          </cell>
          <cell r="AB2389">
            <v>22342</v>
          </cell>
          <cell r="AC2389">
            <v>44918</v>
          </cell>
          <cell r="AD2389" t="str">
            <v>TRAMACO EXPRESS</v>
          </cell>
          <cell r="AE2389" t="str">
            <v>GENERICO TMC</v>
          </cell>
          <cell r="AF2389">
            <v>0</v>
          </cell>
          <cell r="AG2389" t="str">
            <v>PEDIDO_ENTREGADO</v>
          </cell>
          <cell r="AH2389">
            <v>44918</v>
          </cell>
          <cell r="AJ2389" t="str">
            <v>GUIA ENTREGADA -Esteban peñafiel - 01</v>
          </cell>
          <cell r="AK2389">
            <v>484703</v>
          </cell>
        </row>
        <row r="2390">
          <cell r="B2390">
            <v>484704</v>
          </cell>
          <cell r="C2390" t="str">
            <v>98741813</v>
          </cell>
          <cell r="D2390" t="str">
            <v>HYCITE</v>
          </cell>
          <cell r="E2390" t="str">
            <v>DESPACHO</v>
          </cell>
          <cell r="F2390" t="str">
            <v>NORMAL</v>
          </cell>
          <cell r="G2390" t="str">
            <v>031002004127864</v>
          </cell>
          <cell r="H2390">
            <v>44917</v>
          </cell>
          <cell r="I2390" t="str">
            <v>ENTREGADO</v>
          </cell>
          <cell r="J2390">
            <v>44922</v>
          </cell>
          <cell r="K2390" t="str">
            <v>MARTHA ARCE</v>
          </cell>
          <cell r="L2390" t="str">
            <v>AV MARCIAL GUILLEN LA SAZON DE LA ABUELA AZOGUES-SAN MARCOS SAN MARCOS 030102 CAA,AR</v>
          </cell>
          <cell r="N2390" t="str">
            <v>0995105673</v>
          </cell>
          <cell r="O2390" t="str">
            <v>0995105673</v>
          </cell>
          <cell r="P2390" t="str">
            <v>030102</v>
          </cell>
          <cell r="Q2390" t="str">
            <v>AZOGUES</v>
          </cell>
          <cell r="R2390" t="str">
            <v>CAÑAR</v>
          </cell>
          <cell r="S2390" t="str">
            <v>AZOGUES</v>
          </cell>
          <cell r="T2390" t="str">
            <v>TRAMACO</v>
          </cell>
          <cell r="U2390" t="str">
            <v>FLEXNETUIO_PROVINCIA</v>
          </cell>
          <cell r="V2390">
            <v>2</v>
          </cell>
          <cell r="W2390">
            <v>16.899999999999999</v>
          </cell>
          <cell r="X2390" t="str">
            <v>HYCITE QUITO</v>
          </cell>
          <cell r="Y2390" t="str">
            <v>FLEX NET CALLE 28 DE JUNIO S/N Y GARCIA MORENO ENTRADA LLANO GRANDE</v>
          </cell>
          <cell r="Z2390" t="str">
            <v>1701_QUITO</v>
          </cell>
          <cell r="AA2390" t="str">
            <v/>
          </cell>
          <cell r="AB2390">
            <v>22342</v>
          </cell>
          <cell r="AC2390">
            <v>44918</v>
          </cell>
          <cell r="AD2390" t="str">
            <v>TRAMACO EXPRESS</v>
          </cell>
          <cell r="AE2390" t="str">
            <v>GENERICO TMC</v>
          </cell>
          <cell r="AF2390">
            <v>0</v>
          </cell>
          <cell r="AG2390" t="str">
            <v>PEDIDO_ENTREGADO</v>
          </cell>
          <cell r="AH2390">
            <v>44922</v>
          </cell>
          <cell r="AJ2390" t="str">
            <v>GUIA ENTREGADA -. MARTHA ARCE - null</v>
          </cell>
          <cell r="AK2390">
            <v>484704</v>
          </cell>
        </row>
        <row r="2391">
          <cell r="B2391">
            <v>484705</v>
          </cell>
          <cell r="C2391" t="str">
            <v>98742122</v>
          </cell>
          <cell r="D2391" t="str">
            <v>HYCITE</v>
          </cell>
          <cell r="E2391" t="str">
            <v>DESPACHO</v>
          </cell>
          <cell r="F2391" t="str">
            <v>NORMAL</v>
          </cell>
          <cell r="G2391" t="str">
            <v>TF90226</v>
          </cell>
          <cell r="H2391">
            <v>44917</v>
          </cell>
          <cell r="I2391" t="str">
            <v>ENTREGADO</v>
          </cell>
          <cell r="J2391">
            <v>44918</v>
          </cell>
          <cell r="K2391" t="str">
            <v>YENNY ORMAZA</v>
          </cell>
          <cell r="L2391" t="str">
            <v>CDLA COLINAS DEL MAESTRO MZ 638 SL 22 AV FRANCISCO DE ORELLANA GUAYAQUIL-NORTE TARQUI 090703 GUAYAS</v>
          </cell>
          <cell r="M2391" t="str">
            <v/>
          </cell>
          <cell r="N2391" t="str">
            <v>0995119670</v>
          </cell>
          <cell r="O2391" t="str">
            <v>0995119670</v>
          </cell>
          <cell r="P2391" t="str">
            <v>090703</v>
          </cell>
          <cell r="Q2391" t="str">
            <v>GUAYAQUIL</v>
          </cell>
          <cell r="R2391" t="str">
            <v>GUAYAS</v>
          </cell>
          <cell r="S2391" t="str">
            <v>GUAYAQUIL</v>
          </cell>
          <cell r="T2391" t="str">
            <v>ITSACOURIER</v>
          </cell>
          <cell r="U2391" t="str">
            <v>FLEXNETUIO_GYE</v>
          </cell>
          <cell r="V2391">
            <v>1</v>
          </cell>
          <cell r="W2391">
            <v>3.5</v>
          </cell>
          <cell r="X2391" t="str">
            <v>HYCITE QUITO</v>
          </cell>
          <cell r="Y2391" t="str">
            <v>FLEX NET CALLE 28 DE JUNIO S/N Y GARCIA MORENO ENTRADA LLANO GRANDE</v>
          </cell>
          <cell r="Z2391" t="str">
            <v>1701_QUITO</v>
          </cell>
          <cell r="AA2391" t="str">
            <v/>
          </cell>
          <cell r="AB2391">
            <v>22366</v>
          </cell>
          <cell r="AC2391">
            <v>44918</v>
          </cell>
          <cell r="AD2391" t="str">
            <v>ITSACOURIER S.A.S</v>
          </cell>
          <cell r="AE2391" t="str">
            <v>PCO5040</v>
          </cell>
          <cell r="AF2391">
            <v>0</v>
          </cell>
          <cell r="AG2391" t="str">
            <v>PEDIDO_ENTREGADO</v>
          </cell>
          <cell r="AH2391">
            <v>44918</v>
          </cell>
          <cell r="AK2391">
            <v>484705</v>
          </cell>
        </row>
        <row r="2392">
          <cell r="B2392">
            <v>484706</v>
          </cell>
          <cell r="C2392" t="str">
            <v>98742155</v>
          </cell>
          <cell r="D2392" t="str">
            <v>HYCITE</v>
          </cell>
          <cell r="E2392" t="str">
            <v>DESPACHO</v>
          </cell>
          <cell r="F2392" t="str">
            <v>NORMAL</v>
          </cell>
          <cell r="G2392" t="str">
            <v>TF90276</v>
          </cell>
          <cell r="H2392">
            <v>44917</v>
          </cell>
          <cell r="I2392" t="str">
            <v>ENTREGADO</v>
          </cell>
          <cell r="J2392">
            <v>44918</v>
          </cell>
          <cell r="K2392" t="str">
            <v>LEILA ZAMBRANO</v>
          </cell>
          <cell r="L2392" t="str">
            <v>CDLA EL CARACOL MZ 603 CL 10A VIA DAULE GUAYAQUIL - NORTE PASCUALES 090701 GUAYAS</v>
          </cell>
          <cell r="N2392" t="str">
            <v>0994913127</v>
          </cell>
          <cell r="O2392" t="str">
            <v>0994913127</v>
          </cell>
          <cell r="P2392" t="str">
            <v>090701</v>
          </cell>
          <cell r="Q2392" t="str">
            <v>GUAYAQUIL</v>
          </cell>
          <cell r="R2392" t="str">
            <v>GUAYAS</v>
          </cell>
          <cell r="S2392" t="str">
            <v>GUAYAQUIL</v>
          </cell>
          <cell r="T2392" t="str">
            <v>FLEXTRANS UIO</v>
          </cell>
          <cell r="U2392" t="str">
            <v>FLEXNETUIO_GYE</v>
          </cell>
          <cell r="V2392">
            <v>2</v>
          </cell>
          <cell r="W2392">
            <v>19.2</v>
          </cell>
          <cell r="X2392" t="str">
            <v>HYCITE QUITO</v>
          </cell>
          <cell r="Y2392" t="str">
            <v>FLEX NET CALLE 28 DE JUNIO S/N Y GARCIA MORENO ENTRADA LLANO GRANDE</v>
          </cell>
          <cell r="Z2392" t="str">
            <v>1701_QUITO</v>
          </cell>
          <cell r="AA2392" t="str">
            <v/>
          </cell>
          <cell r="AB2392">
            <v>22369</v>
          </cell>
          <cell r="AC2392">
            <v>44918</v>
          </cell>
          <cell r="AD2392" t="str">
            <v>FLEXTRANS</v>
          </cell>
          <cell r="AE2392" t="str">
            <v>PAC7056</v>
          </cell>
          <cell r="AF2392">
            <v>0</v>
          </cell>
          <cell r="AG2392" t="str">
            <v>PEDIDO_ENTREGADO</v>
          </cell>
          <cell r="AH2392">
            <v>44918</v>
          </cell>
          <cell r="AK2392">
            <v>484706</v>
          </cell>
        </row>
        <row r="2393">
          <cell r="B2393">
            <v>484707</v>
          </cell>
          <cell r="C2393" t="str">
            <v>98742546</v>
          </cell>
          <cell r="D2393" t="str">
            <v>HYCITE</v>
          </cell>
          <cell r="E2393" t="str">
            <v>DESPACHO</v>
          </cell>
          <cell r="F2393" t="str">
            <v>NORMAL</v>
          </cell>
          <cell r="G2393" t="str">
            <v>TF90228</v>
          </cell>
          <cell r="H2393">
            <v>44917</v>
          </cell>
          <cell r="I2393" t="str">
            <v>ENTREGADO</v>
          </cell>
          <cell r="J2393">
            <v>44918</v>
          </cell>
          <cell r="K2393" t="str">
            <v>CARLOS ALVEAR</v>
          </cell>
          <cell r="L2393" t="str">
            <v>CDLA LA ALBORADA BOSQUE DE LA ALBORADA MZ 38 VL 14 SCT A GUAYAQUIL//LA ALBORADA TARQUI 090303 GUAYAS</v>
          </cell>
          <cell r="M2393" t="str">
            <v/>
          </cell>
          <cell r="N2393" t="str">
            <v>0995737223</v>
          </cell>
          <cell r="O2393" t="str">
            <v>0995737223</v>
          </cell>
          <cell r="P2393" t="str">
            <v>090303</v>
          </cell>
          <cell r="Q2393" t="str">
            <v>GUAYAQUIL</v>
          </cell>
          <cell r="R2393" t="str">
            <v>GUAYAS</v>
          </cell>
          <cell r="S2393" t="str">
            <v>GUAYAQUIL</v>
          </cell>
          <cell r="T2393" t="str">
            <v>FLEXTRANS UIO</v>
          </cell>
          <cell r="U2393" t="str">
            <v>FLEXNETUIO_GYE</v>
          </cell>
          <cell r="V2393">
            <v>1</v>
          </cell>
          <cell r="W2393">
            <v>3.1</v>
          </cell>
          <cell r="X2393" t="str">
            <v>HYCITE QUITO</v>
          </cell>
          <cell r="Y2393" t="str">
            <v>FLEX NET CALLE 28 DE JUNIO S/N Y GARCIA MORENO ENTRADA LLANO GRANDE</v>
          </cell>
          <cell r="Z2393" t="str">
            <v>1701_QUITO</v>
          </cell>
          <cell r="AA2393" t="str">
            <v/>
          </cell>
          <cell r="AB2393">
            <v>22365</v>
          </cell>
          <cell r="AC2393">
            <v>44918</v>
          </cell>
          <cell r="AD2393" t="str">
            <v>ITSACOURIER S.A.S</v>
          </cell>
          <cell r="AE2393" t="str">
            <v>PDV8667</v>
          </cell>
          <cell r="AF2393">
            <v>0</v>
          </cell>
          <cell r="AG2393" t="str">
            <v>PEDIDO_ENTREGADO</v>
          </cell>
          <cell r="AH2393">
            <v>44918</v>
          </cell>
          <cell r="AK2393">
            <v>484707</v>
          </cell>
        </row>
        <row r="2394">
          <cell r="B2394">
            <v>484708</v>
          </cell>
          <cell r="C2394" t="str">
            <v>98742706</v>
          </cell>
          <cell r="D2394" t="str">
            <v>HYCITE</v>
          </cell>
          <cell r="E2394" t="str">
            <v>DESPACHO</v>
          </cell>
          <cell r="F2394" t="str">
            <v>NORMAL</v>
          </cell>
          <cell r="G2394" t="str">
            <v>031002004127362</v>
          </cell>
          <cell r="H2394">
            <v>44917</v>
          </cell>
          <cell r="I2394" t="str">
            <v>ENTREGADO</v>
          </cell>
          <cell r="J2394">
            <v>44918</v>
          </cell>
          <cell r="K2394" t="str">
            <v>LILIA ESTRADA</v>
          </cell>
          <cell r="L2394" t="str">
            <v>PUERTO AURORA S/N Y SAN ISIDRO LIBERTADO (LAS GAVIOTAS) LATACUNGA//MIRAFLORES ALTO LATACUNGA 050102 COTOPAXI</v>
          </cell>
          <cell r="M2394" t="str">
            <v/>
          </cell>
          <cell r="N2394" t="str">
            <v>0983299394 / 023674046</v>
          </cell>
          <cell r="O2394" t="str">
            <v>0983299394 / 023674046</v>
          </cell>
          <cell r="P2394" t="str">
            <v>050102</v>
          </cell>
          <cell r="Q2394" t="str">
            <v>LATACUNGA</v>
          </cell>
          <cell r="R2394" t="str">
            <v>COTOPAXI</v>
          </cell>
          <cell r="S2394" t="str">
            <v>LATACUNGA</v>
          </cell>
          <cell r="T2394" t="str">
            <v>TRAMACO</v>
          </cell>
          <cell r="U2394" t="str">
            <v>FLEXNETUIO_PROVINCIA</v>
          </cell>
          <cell r="V2394">
            <v>1</v>
          </cell>
          <cell r="W2394">
            <v>9.4</v>
          </cell>
          <cell r="X2394" t="str">
            <v>HYCITE QUITO</v>
          </cell>
          <cell r="Y2394" t="str">
            <v>FLEX NET CALLE 28 DE JUNIO S/N Y GARCIA MORENO ENTRADA LLANO GRANDE</v>
          </cell>
          <cell r="Z2394" t="str">
            <v>1701_QUITO</v>
          </cell>
          <cell r="AA2394" t="str">
            <v/>
          </cell>
          <cell r="AB2394">
            <v>22342</v>
          </cell>
          <cell r="AC2394">
            <v>44918</v>
          </cell>
          <cell r="AD2394" t="str">
            <v>TRAMACO EXPRESS</v>
          </cell>
          <cell r="AE2394" t="str">
            <v>GENERICO TMC</v>
          </cell>
          <cell r="AF2394">
            <v>0</v>
          </cell>
          <cell r="AG2394" t="str">
            <v>PEDIDO_ENTREGADO</v>
          </cell>
          <cell r="AH2394">
            <v>44918</v>
          </cell>
          <cell r="AJ2394" t="str">
            <v>GUIA ENTREGADA -NOEMI ESTRADA - 0201158102</v>
          </cell>
          <cell r="AK2394">
            <v>484708</v>
          </cell>
        </row>
        <row r="2395">
          <cell r="B2395">
            <v>484709</v>
          </cell>
          <cell r="C2395" t="str">
            <v>98743641</v>
          </cell>
          <cell r="D2395" t="str">
            <v>HYCITE</v>
          </cell>
          <cell r="E2395" t="str">
            <v>DESPACHO</v>
          </cell>
          <cell r="F2395" t="str">
            <v>NORMAL</v>
          </cell>
          <cell r="G2395" t="str">
            <v>031002004127865</v>
          </cell>
          <cell r="H2395">
            <v>44917</v>
          </cell>
          <cell r="I2395" t="str">
            <v>ENTREGADO</v>
          </cell>
          <cell r="J2395">
            <v>44918</v>
          </cell>
          <cell r="K2395" t="str">
            <v>OMAIRA ITURRALDE</v>
          </cell>
          <cell r="L2395" t="str">
            <v>CARLOS EMILIO GRIJALVA 2147 FRAY BARTOLOME DE LAS CASAS IBARRA / PILANQUI SAN FRANCISCO 100104 IMBABURA</v>
          </cell>
          <cell r="N2395" t="str">
            <v>0981136297 / 992984964</v>
          </cell>
          <cell r="O2395" t="str">
            <v>0981136297 / 992984964</v>
          </cell>
          <cell r="P2395" t="str">
            <v>100104</v>
          </cell>
          <cell r="Q2395" t="str">
            <v>IBARRA</v>
          </cell>
          <cell r="R2395" t="str">
            <v>IMBABURA</v>
          </cell>
          <cell r="S2395" t="str">
            <v>SAN MIGUEL DE IBARRA</v>
          </cell>
          <cell r="T2395" t="str">
            <v>TRAMACO</v>
          </cell>
          <cell r="U2395" t="str">
            <v>FLEXNETUIO_PROVINCIA</v>
          </cell>
          <cell r="V2395">
            <v>2</v>
          </cell>
          <cell r="W2395">
            <v>22.7</v>
          </cell>
          <cell r="X2395" t="str">
            <v>HYCITE QUITO</v>
          </cell>
          <cell r="Y2395" t="str">
            <v>FLEX NET CALLE 28 DE JUNIO S/N Y GARCIA MORENO ENTRADA LLANO GRANDE</v>
          </cell>
          <cell r="Z2395" t="str">
            <v>1701_QUITO</v>
          </cell>
          <cell r="AA2395" t="str">
            <v/>
          </cell>
          <cell r="AB2395">
            <v>22342</v>
          </cell>
          <cell r="AC2395">
            <v>44918</v>
          </cell>
          <cell r="AD2395" t="str">
            <v>TRAMACO EXPRESS</v>
          </cell>
          <cell r="AE2395" t="str">
            <v>GENERICO TMC</v>
          </cell>
          <cell r="AF2395">
            <v>0</v>
          </cell>
          <cell r="AG2395" t="str">
            <v>PEDIDO_ENTREGADO</v>
          </cell>
          <cell r="AH2395">
            <v>44918</v>
          </cell>
          <cell r="AJ2395" t="str">
            <v>GUIA ENTREGADA -. OMAIRA ITURRALDE - null</v>
          </cell>
          <cell r="AK2395">
            <v>484709</v>
          </cell>
        </row>
        <row r="2396">
          <cell r="B2396">
            <v>484710</v>
          </cell>
          <cell r="C2396" t="str">
            <v>98743980</v>
          </cell>
          <cell r="D2396" t="str">
            <v>HYCITE</v>
          </cell>
          <cell r="E2396" t="str">
            <v>DESPACHO</v>
          </cell>
          <cell r="F2396" t="str">
            <v>NORMAL</v>
          </cell>
          <cell r="G2396" t="str">
            <v>TF90277</v>
          </cell>
          <cell r="H2396">
            <v>44917</v>
          </cell>
          <cell r="I2396" t="str">
            <v>ENTREGADO</v>
          </cell>
          <cell r="J2396">
            <v>44918</v>
          </cell>
          <cell r="K2396" t="str">
            <v>MARCOS MARTINEZ</v>
          </cell>
          <cell r="L2396" t="str">
            <v>COLINA DE LA ALBORADA MZA 725 VILLA 45 DIAGONAL AL COLEGIO PROCER FEBRES CORDER GUAYAQUIL // NORTE TARQUI 090607 GUAYAS</v>
          </cell>
          <cell r="N2396" t="str">
            <v>0960138459</v>
          </cell>
          <cell r="O2396" t="str">
            <v>0960138459</v>
          </cell>
          <cell r="P2396" t="str">
            <v>090607</v>
          </cell>
          <cell r="Q2396" t="str">
            <v>GUAYAQUIL</v>
          </cell>
          <cell r="R2396" t="str">
            <v>GUAYAS</v>
          </cell>
          <cell r="S2396" t="str">
            <v>GUAYAQUIL</v>
          </cell>
          <cell r="T2396" t="str">
            <v>FLEXTRANS UIO</v>
          </cell>
          <cell r="U2396" t="str">
            <v>FLEXNETUIO_GYE</v>
          </cell>
          <cell r="V2396">
            <v>2</v>
          </cell>
          <cell r="W2396">
            <v>18</v>
          </cell>
          <cell r="X2396" t="str">
            <v>HYCITE QUITO</v>
          </cell>
          <cell r="Y2396" t="str">
            <v>FLEX NET CALLE 28 DE JUNIO S/N Y GARCIA MORENO ENTRADA LLANO GRANDE</v>
          </cell>
          <cell r="Z2396" t="str">
            <v>1701_QUITO</v>
          </cell>
          <cell r="AA2396" t="str">
            <v/>
          </cell>
          <cell r="AB2396">
            <v>22365</v>
          </cell>
          <cell r="AC2396">
            <v>44918</v>
          </cell>
          <cell r="AD2396" t="str">
            <v>ITSACOURIER S.A.S</v>
          </cell>
          <cell r="AE2396" t="str">
            <v>PDV8667</v>
          </cell>
          <cell r="AF2396">
            <v>0</v>
          </cell>
          <cell r="AG2396" t="str">
            <v>PEDIDO_ENTREGADO</v>
          </cell>
          <cell r="AH2396">
            <v>44918</v>
          </cell>
          <cell r="AK2396">
            <v>484710</v>
          </cell>
        </row>
        <row r="2397">
          <cell r="B2397">
            <v>484711</v>
          </cell>
          <cell r="C2397" t="str">
            <v>98744797</v>
          </cell>
          <cell r="D2397" t="str">
            <v>HYCITE</v>
          </cell>
          <cell r="E2397" t="str">
            <v>DESPACHO</v>
          </cell>
          <cell r="F2397" t="str">
            <v>NORMAL</v>
          </cell>
          <cell r="G2397" t="str">
            <v>031002004127364</v>
          </cell>
          <cell r="H2397">
            <v>44917</v>
          </cell>
          <cell r="I2397" t="str">
            <v>ENTREGADO</v>
          </cell>
          <cell r="J2397">
            <v>44918</v>
          </cell>
          <cell r="K2397" t="str">
            <v>RUTH CAZARES</v>
          </cell>
          <cell r="L2397" t="str">
            <v>JUAN FRANCISCO BONILLA 5-06 Y SUCRE TRAS DEL HOTEL LA GIRALDA IBARRA-LA GIRALDA SAN FRANCISCO 100107 IMBABURA</v>
          </cell>
          <cell r="M2397" t="str">
            <v/>
          </cell>
          <cell r="N2397" t="str">
            <v>0996184169 / 062915821</v>
          </cell>
          <cell r="O2397" t="str">
            <v>0996184169 / 062915821</v>
          </cell>
          <cell r="P2397" t="str">
            <v>100107</v>
          </cell>
          <cell r="Q2397" t="str">
            <v>IBARRA</v>
          </cell>
          <cell r="R2397" t="str">
            <v>IMBABURA</v>
          </cell>
          <cell r="S2397" t="str">
            <v>SAN MIGUEL DE IBARRA</v>
          </cell>
          <cell r="T2397" t="str">
            <v>TRAMACO</v>
          </cell>
          <cell r="U2397" t="str">
            <v>FLEXNETUIO_PROVINCIA</v>
          </cell>
          <cell r="V2397">
            <v>1</v>
          </cell>
          <cell r="W2397">
            <v>8.3000000000000007</v>
          </cell>
          <cell r="X2397" t="str">
            <v>HYCITE QUITO</v>
          </cell>
          <cell r="Y2397" t="str">
            <v>FLEX NET CALLE 28 DE JUNIO S/N Y GARCIA MORENO ENTRADA LLANO GRANDE</v>
          </cell>
          <cell r="Z2397" t="str">
            <v>1701_QUITO</v>
          </cell>
          <cell r="AA2397" t="str">
            <v/>
          </cell>
          <cell r="AB2397">
            <v>22342</v>
          </cell>
          <cell r="AC2397">
            <v>44918</v>
          </cell>
          <cell r="AD2397" t="str">
            <v>TRAMACO EXPRESS</v>
          </cell>
          <cell r="AE2397" t="str">
            <v>GENERICO TMC</v>
          </cell>
          <cell r="AF2397">
            <v>0</v>
          </cell>
          <cell r="AG2397" t="str">
            <v>PEDIDO_ENTREGADO</v>
          </cell>
          <cell r="AH2397">
            <v>44918</v>
          </cell>
          <cell r="AJ2397" t="str">
            <v>GUIA ENTREGADA -. RUTH CAZARES - null</v>
          </cell>
          <cell r="AK2397">
            <v>484711</v>
          </cell>
        </row>
        <row r="2398">
          <cell r="B2398">
            <v>484712</v>
          </cell>
          <cell r="C2398" t="str">
            <v>98745037</v>
          </cell>
          <cell r="D2398" t="str">
            <v>HYCITE</v>
          </cell>
          <cell r="E2398" t="str">
            <v>DESPACHO</v>
          </cell>
          <cell r="F2398" t="str">
            <v>NORMAL</v>
          </cell>
          <cell r="G2398" t="str">
            <v>031002004127365</v>
          </cell>
          <cell r="H2398">
            <v>44917</v>
          </cell>
          <cell r="I2398" t="str">
            <v>ENTREGADO</v>
          </cell>
          <cell r="J2398">
            <v>44918</v>
          </cell>
          <cell r="K2398" t="str">
            <v>MARIA ORTEGA</v>
          </cell>
          <cell r="L2398" t="str">
            <v>VIA LUZ Y GUIA SECTOR LA TOMA SECTOR LA TOMA FRENTE A COMPUERTA NARANJAL // LA TOMA NARANJAL 091201 GUAYAS</v>
          </cell>
          <cell r="M2398" t="str">
            <v/>
          </cell>
          <cell r="N2398" t="str">
            <v>0991559931</v>
          </cell>
          <cell r="O2398" t="str">
            <v>0991559931</v>
          </cell>
          <cell r="P2398" t="str">
            <v>091201</v>
          </cell>
          <cell r="Q2398" t="str">
            <v>NARANJAL</v>
          </cell>
          <cell r="R2398" t="str">
            <v>GUAYAS</v>
          </cell>
          <cell r="S2398" t="str">
            <v>NARANJAL</v>
          </cell>
          <cell r="T2398" t="str">
            <v>TRAMACO</v>
          </cell>
          <cell r="U2398" t="str">
            <v>FLEXNETUIO_PROVINCIA</v>
          </cell>
          <cell r="V2398">
            <v>1</v>
          </cell>
          <cell r="W2398">
            <v>7.1</v>
          </cell>
          <cell r="X2398" t="str">
            <v>HYCITE QUITO</v>
          </cell>
          <cell r="Y2398" t="str">
            <v>FLEX NET CALLE 28 DE JUNIO S/N Y GARCIA MORENO ENTRADA LLANO GRANDE</v>
          </cell>
          <cell r="Z2398" t="str">
            <v>1701_QUITO</v>
          </cell>
          <cell r="AA2398" t="str">
            <v/>
          </cell>
          <cell r="AB2398">
            <v>22342</v>
          </cell>
          <cell r="AC2398">
            <v>44918</v>
          </cell>
          <cell r="AD2398" t="str">
            <v>TRAMACO EXPRESS</v>
          </cell>
          <cell r="AE2398" t="str">
            <v>GENERICO TMC</v>
          </cell>
          <cell r="AF2398">
            <v>0</v>
          </cell>
          <cell r="AG2398" t="str">
            <v>PEDIDO_ENTREGADO</v>
          </cell>
          <cell r="AH2398">
            <v>44918</v>
          </cell>
          <cell r="AJ2398" t="str">
            <v>GUIA ENTREGADA -maria ortega - 0</v>
          </cell>
          <cell r="AK2398">
            <v>484712</v>
          </cell>
        </row>
        <row r="2399">
          <cell r="B2399">
            <v>484713</v>
          </cell>
          <cell r="C2399" t="str">
            <v>98745734</v>
          </cell>
          <cell r="D2399" t="str">
            <v>HYCITE</v>
          </cell>
          <cell r="E2399" t="str">
            <v>DESPACHO</v>
          </cell>
          <cell r="F2399" t="str">
            <v>NORMAL</v>
          </cell>
          <cell r="G2399" t="str">
            <v>031002004127366</v>
          </cell>
          <cell r="H2399">
            <v>44917</v>
          </cell>
          <cell r="I2399" t="str">
            <v>EN_TRANSITO</v>
          </cell>
          <cell r="J2399">
            <v>44917</v>
          </cell>
          <cell r="K2399" t="str">
            <v>ELSA ZUNIGA</v>
          </cell>
          <cell r="L2399" t="str">
            <v>AV RIOFRIO Y ARMANDO ARIAS AV RIO FRIOS Y ARMANDO ARIAS AL LADO DE YANTZAZA// CENTRO YANTZAZA (YANZATZA) 190404 ZAMORA-CHINCHIPE</v>
          </cell>
          <cell r="M2399" t="str">
            <v/>
          </cell>
          <cell r="N2399" t="str">
            <v>0990111244</v>
          </cell>
          <cell r="O2399" t="str">
            <v>0990111244</v>
          </cell>
          <cell r="P2399" t="str">
            <v>190404</v>
          </cell>
          <cell r="Q2399" t="str">
            <v>YANTZAZA</v>
          </cell>
          <cell r="R2399" t="str">
            <v>ZAMORA CHINCHIPE</v>
          </cell>
          <cell r="S2399" t="str">
            <v>YANTZAZA (YANZATZA) - GRAN COLOMBIA - CHICANA</v>
          </cell>
          <cell r="T2399" t="str">
            <v>TRAMACO</v>
          </cell>
          <cell r="U2399" t="str">
            <v>FLEXNETUIO_PROVINCIA</v>
          </cell>
          <cell r="V2399">
            <v>1</v>
          </cell>
          <cell r="W2399">
            <v>9.9</v>
          </cell>
          <cell r="X2399" t="str">
            <v>HYCITE QUITO</v>
          </cell>
          <cell r="Y2399" t="str">
            <v>FLEX NET CALLE 28 DE JUNIO S/N Y GARCIA MORENO ENTRADA LLANO GRANDE</v>
          </cell>
          <cell r="Z2399" t="str">
            <v>1701_QUITO</v>
          </cell>
          <cell r="AA2399" t="str">
            <v/>
          </cell>
          <cell r="AB2399">
            <v>22342</v>
          </cell>
          <cell r="AC2399">
            <v>44918</v>
          </cell>
          <cell r="AD2399" t="str">
            <v>TRAMACO EXPRESS</v>
          </cell>
          <cell r="AE2399" t="str">
            <v>GENERICO TMC</v>
          </cell>
          <cell r="AF2399">
            <v>0</v>
          </cell>
          <cell r="AG2399" t="str">
            <v>PEDIDO_EN_TRANSITO</v>
          </cell>
          <cell r="AH2399">
            <v>44918</v>
          </cell>
          <cell r="AJ2399" t="str">
            <v xml:space="preserve">_x000D_
</v>
          </cell>
          <cell r="AK2399">
            <v>484713</v>
          </cell>
        </row>
        <row r="2400">
          <cell r="B2400">
            <v>484714</v>
          </cell>
          <cell r="C2400" t="str">
            <v>98746229</v>
          </cell>
          <cell r="D2400" t="str">
            <v>HYCITE</v>
          </cell>
          <cell r="E2400" t="str">
            <v>DESPACHO</v>
          </cell>
          <cell r="F2400" t="str">
            <v>NORMAL</v>
          </cell>
          <cell r="G2400" t="str">
            <v>031002004127367</v>
          </cell>
          <cell r="H2400">
            <v>44917</v>
          </cell>
          <cell r="I2400" t="str">
            <v>ENTREGADO</v>
          </cell>
          <cell r="J2400">
            <v>44922</v>
          </cell>
          <cell r="K2400" t="str">
            <v>BLANCA PARDO</v>
          </cell>
          <cell r="L2400" t="str">
            <v>DOLORES CARDENAS Y AV UNIDAD PROVINCIAL ESCALINATAS ZAMORA-BR 2 DE NOVIEMBRE ZAMORA 190101 ZAMORA-CHINCHIPE</v>
          </cell>
          <cell r="M2400" t="str">
            <v/>
          </cell>
          <cell r="N2400" t="str">
            <v>0997302510 / 992364922</v>
          </cell>
          <cell r="O2400" t="str">
            <v>0997302510 / 992364922</v>
          </cell>
          <cell r="P2400" t="str">
            <v>190101</v>
          </cell>
          <cell r="Q2400" t="str">
            <v>ZAMORA</v>
          </cell>
          <cell r="R2400" t="str">
            <v>ZAMORA CHINCHIPE</v>
          </cell>
          <cell r="S2400" t="str">
            <v>ZAMORA</v>
          </cell>
          <cell r="T2400" t="str">
            <v>TRAMACO</v>
          </cell>
          <cell r="U2400" t="str">
            <v>FLEXNETUIO_PROVINCIA</v>
          </cell>
          <cell r="V2400">
            <v>1</v>
          </cell>
          <cell r="W2400">
            <v>9.9</v>
          </cell>
          <cell r="X2400" t="str">
            <v>HYCITE QUITO</v>
          </cell>
          <cell r="Y2400" t="str">
            <v>FLEX NET CALLE 28 DE JUNIO S/N Y GARCIA MORENO ENTRADA LLANO GRANDE</v>
          </cell>
          <cell r="Z2400" t="str">
            <v>1701_QUITO</v>
          </cell>
          <cell r="AA2400" t="str">
            <v/>
          </cell>
          <cell r="AB2400">
            <v>22342</v>
          </cell>
          <cell r="AC2400">
            <v>44918</v>
          </cell>
          <cell r="AD2400" t="str">
            <v>TRAMACO EXPRESS</v>
          </cell>
          <cell r="AE2400" t="str">
            <v>GENERICO TMC</v>
          </cell>
          <cell r="AF2400">
            <v>0</v>
          </cell>
          <cell r="AG2400" t="str">
            <v>PEDIDO_ENTREGADO</v>
          </cell>
          <cell r="AH2400">
            <v>44922</v>
          </cell>
          <cell r="AJ2400" t="str">
            <v>GUIA ENTREGADA -BLANCA PARDO - 1900252295</v>
          </cell>
          <cell r="AK2400">
            <v>484714</v>
          </cell>
        </row>
        <row r="2401">
          <cell r="B2401">
            <v>484715</v>
          </cell>
          <cell r="C2401" t="str">
            <v>98746249</v>
          </cell>
          <cell r="D2401" t="str">
            <v>HYCITE</v>
          </cell>
          <cell r="E2401" t="str">
            <v>DESPACHO</v>
          </cell>
          <cell r="F2401" t="str">
            <v>NORMAL</v>
          </cell>
          <cell r="G2401" t="str">
            <v>TFQ90230</v>
          </cell>
          <cell r="H2401">
            <v>44917</v>
          </cell>
          <cell r="I2401" t="str">
            <v>ENTREGADO</v>
          </cell>
          <cell r="J2401">
            <v>44918</v>
          </cell>
          <cell r="K2401" t="str">
            <v>PAOLA SARZOSA</v>
          </cell>
          <cell r="L2401" t="str">
            <v>NACIONES UNIDAS OE 3150 Y VERACRUZ DIAGONAL PLAZA DE LAS AMERICAS QUITO//NORTE DE QUITO INAQUITO 170508 PICHINCHA</v>
          </cell>
          <cell r="M2401" t="str">
            <v/>
          </cell>
          <cell r="N2401" t="str">
            <v>0987766834</v>
          </cell>
          <cell r="O2401" t="str">
            <v>0987766834</v>
          </cell>
          <cell r="P2401" t="str">
            <v>170508</v>
          </cell>
          <cell r="Q2401" t="str">
            <v>QUITO</v>
          </cell>
          <cell r="R2401" t="str">
            <v>PICHINCHA</v>
          </cell>
          <cell r="S2401" t="str">
            <v>QUITO</v>
          </cell>
          <cell r="T2401" t="str">
            <v>FLEXTRANS UIO</v>
          </cell>
          <cell r="U2401" t="str">
            <v>FLEXNETUIO_LOCAL</v>
          </cell>
          <cell r="V2401">
            <v>1</v>
          </cell>
          <cell r="W2401">
            <v>3.5</v>
          </cell>
          <cell r="X2401" t="str">
            <v>HYCITE QUITO</v>
          </cell>
          <cell r="Y2401" t="str">
            <v>FLEX NET CALLE 28 DE JUNIO S/N Y GARCIA MORENO ENTRADA LLANO GRANDE</v>
          </cell>
          <cell r="Z2401" t="str">
            <v>1701_QUITO</v>
          </cell>
          <cell r="AA2401" t="str">
            <v/>
          </cell>
          <cell r="AB2401">
            <v>22352</v>
          </cell>
          <cell r="AC2401">
            <v>44918</v>
          </cell>
          <cell r="AD2401" t="str">
            <v>ITSACOURIER S.A.S</v>
          </cell>
          <cell r="AE2401" t="str">
            <v>PCZ1855</v>
          </cell>
          <cell r="AF2401">
            <v>0</v>
          </cell>
          <cell r="AG2401" t="str">
            <v>PEDIDO_ENTREGADO</v>
          </cell>
          <cell r="AH2401">
            <v>44918</v>
          </cell>
          <cell r="AK2401">
            <v>484715</v>
          </cell>
        </row>
        <row r="2402">
          <cell r="B2402">
            <v>484716</v>
          </cell>
          <cell r="C2402" t="str">
            <v>98746390</v>
          </cell>
          <cell r="D2402" t="str">
            <v>HYCITE</v>
          </cell>
          <cell r="E2402" t="str">
            <v>DESPACHO</v>
          </cell>
          <cell r="F2402" t="str">
            <v>NORMAL</v>
          </cell>
          <cell r="G2402" t="str">
            <v>031002004127368</v>
          </cell>
          <cell r="H2402">
            <v>44917</v>
          </cell>
          <cell r="I2402" t="str">
            <v>ENTREGADO</v>
          </cell>
          <cell r="J2402">
            <v>44922</v>
          </cell>
          <cell r="K2402" t="str">
            <v>AURA TIGRERO</v>
          </cell>
          <cell r="L2402" t="str">
            <v>AV 16 Y CALLE ATRAS DEL ESTADIO DARIN BARRIO NICOLAS SALINAS// MUEY JOSE LUIS TAMAYO (MUEY) 240205 SANTA ELENA</v>
          </cell>
          <cell r="M2402" t="str">
            <v/>
          </cell>
          <cell r="N2402" t="str">
            <v>0939587681</v>
          </cell>
          <cell r="O2402" t="str">
            <v>0939587681</v>
          </cell>
          <cell r="P2402" t="str">
            <v>240205</v>
          </cell>
          <cell r="Q2402" t="str">
            <v>SALINAS</v>
          </cell>
          <cell r="R2402" t="str">
            <v>SANTA ELENA</v>
          </cell>
          <cell r="S2402" t="str">
            <v>JOSE LUIS TAMAYO (MUEY) - PUNTA CARNERO - VILLAS DEL MAR</v>
          </cell>
          <cell r="T2402" t="str">
            <v>TRAMACO</v>
          </cell>
          <cell r="U2402" t="str">
            <v>FLEXNETUIO_PROVINCIA</v>
          </cell>
          <cell r="V2402">
            <v>1</v>
          </cell>
          <cell r="W2402">
            <v>9.1</v>
          </cell>
          <cell r="X2402" t="str">
            <v>HYCITE QUITO</v>
          </cell>
          <cell r="Y2402" t="str">
            <v>FLEX NET CALLE 28 DE JUNIO S/N Y GARCIA MORENO ENTRADA LLANO GRANDE</v>
          </cell>
          <cell r="Z2402" t="str">
            <v>1701_QUITO</v>
          </cell>
          <cell r="AA2402" t="str">
            <v/>
          </cell>
          <cell r="AB2402">
            <v>22342</v>
          </cell>
          <cell r="AC2402">
            <v>44918</v>
          </cell>
          <cell r="AD2402" t="str">
            <v>TRAMACO EXPRESS</v>
          </cell>
          <cell r="AE2402" t="str">
            <v>GENERICO TMC</v>
          </cell>
          <cell r="AF2402">
            <v>1</v>
          </cell>
          <cell r="AG2402" t="str">
            <v>PEDIDO_ENTREGADO</v>
          </cell>
          <cell r="AH2402">
            <v>44922</v>
          </cell>
          <cell r="AJ2402" t="str">
            <v>GUIA ENTREGADA -AURA TIGRERO - null</v>
          </cell>
          <cell r="AK2402">
            <v>484716</v>
          </cell>
        </row>
        <row r="2403">
          <cell r="B2403">
            <v>484678</v>
          </cell>
          <cell r="C2403" t="str">
            <v>98529114</v>
          </cell>
          <cell r="D2403" t="str">
            <v>HYCITE</v>
          </cell>
          <cell r="E2403" t="str">
            <v>DESPACHO</v>
          </cell>
          <cell r="F2403" t="str">
            <v>NORMAL</v>
          </cell>
          <cell r="G2403" t="str">
            <v>031002004127347</v>
          </cell>
          <cell r="H2403">
            <v>44917</v>
          </cell>
          <cell r="I2403" t="str">
            <v>ENTREGADO</v>
          </cell>
          <cell r="J2403">
            <v>44918</v>
          </cell>
          <cell r="K2403" t="str">
            <v>CARMEN CACERES</v>
          </cell>
          <cell r="L2403" t="str">
            <v>PADRE LOBATO Y PICHINCHA CASA 1 PISO VEREDA A MEDIA CUADRA UPC RIOBAMBA / BARRIO CENTRAL YARUQUIES 060113 CHIMBORAZO</v>
          </cell>
          <cell r="M2403" t="str">
            <v/>
          </cell>
          <cell r="N2403" t="str">
            <v>0983755632</v>
          </cell>
          <cell r="O2403" t="str">
            <v>0983755632</v>
          </cell>
          <cell r="P2403" t="str">
            <v>060113</v>
          </cell>
          <cell r="Q2403" t="str">
            <v>RIOBAMBA</v>
          </cell>
          <cell r="R2403" t="str">
            <v>CHIMBORAZO</v>
          </cell>
          <cell r="S2403" t="str">
            <v>RIOBAMBA</v>
          </cell>
          <cell r="T2403" t="str">
            <v>TRAMACO</v>
          </cell>
          <cell r="U2403" t="str">
            <v>FLEXNETUIO_PROVINCIA</v>
          </cell>
          <cell r="V2403">
            <v>1</v>
          </cell>
          <cell r="W2403">
            <v>7.1</v>
          </cell>
          <cell r="X2403" t="str">
            <v>HYCITE QUITO</v>
          </cell>
          <cell r="Y2403" t="str">
            <v>FLEX NET CALLE 28 DE JUNIO S/N Y GARCIA MORENO ENTRADA LLANO GRANDE</v>
          </cell>
          <cell r="Z2403" t="str">
            <v>1701_QUITO</v>
          </cell>
          <cell r="AA2403" t="str">
            <v/>
          </cell>
          <cell r="AB2403">
            <v>22342</v>
          </cell>
          <cell r="AC2403">
            <v>44918</v>
          </cell>
          <cell r="AD2403" t="str">
            <v>TRAMACO EXPRESS</v>
          </cell>
          <cell r="AE2403" t="str">
            <v>GENERICO TMC</v>
          </cell>
          <cell r="AF2403">
            <v>0</v>
          </cell>
          <cell r="AG2403" t="str">
            <v>PEDIDO_ENTREGADO</v>
          </cell>
          <cell r="AH2403">
            <v>44918</v>
          </cell>
          <cell r="AJ2403" t="str">
            <v>GUIA ENTREGADA -. CARMEN CACERES - 0602285207</v>
          </cell>
          <cell r="AK2403">
            <v>484678</v>
          </cell>
        </row>
        <row r="2404">
          <cell r="B2404">
            <v>484679</v>
          </cell>
          <cell r="C2404" t="str">
            <v>98597405</v>
          </cell>
          <cell r="D2404" t="str">
            <v>HYCITE</v>
          </cell>
          <cell r="E2404" t="str">
            <v>DESPACHO</v>
          </cell>
          <cell r="F2404" t="str">
            <v>NORMAL</v>
          </cell>
          <cell r="G2404" t="str">
            <v>TFQ90215</v>
          </cell>
          <cell r="H2404">
            <v>44917</v>
          </cell>
          <cell r="I2404" t="str">
            <v>ENTREGADO</v>
          </cell>
          <cell r="J2404">
            <v>44918</v>
          </cell>
          <cell r="K2404" t="str">
            <v>ANA CASTILLO</v>
          </cell>
          <cell r="L2404" t="str">
            <v>CALLE LOS CIPRESES URB HACIENDA CAPELO LOTE 144 B QUITO / CAPELO SAN PEDRO TABORDA 171101 PICHINCHA</v>
          </cell>
          <cell r="N2404" t="str">
            <v>0998123488</v>
          </cell>
          <cell r="O2404" t="str">
            <v>0998123488</v>
          </cell>
          <cell r="P2404" t="str">
            <v>171101</v>
          </cell>
          <cell r="Q2404" t="str">
            <v>RUMIÑAHUI</v>
          </cell>
          <cell r="R2404" t="str">
            <v>PICHINCHA</v>
          </cell>
          <cell r="S2404" t="str">
            <v>SANGOLQUI</v>
          </cell>
          <cell r="T2404" t="str">
            <v>FLEXTRANS UIO</v>
          </cell>
          <cell r="U2404" t="str">
            <v>FLEXNETUIO_LOCAL</v>
          </cell>
          <cell r="V2404">
            <v>1</v>
          </cell>
          <cell r="W2404">
            <v>3.1</v>
          </cell>
          <cell r="X2404" t="str">
            <v>HYCITE QUITO</v>
          </cell>
          <cell r="Y2404" t="str">
            <v>FLEX NET CALLE 28 DE JUNIO S/N Y GARCIA MORENO ENTRADA LLANO GRANDE</v>
          </cell>
          <cell r="Z2404" t="str">
            <v>1701_QUITO</v>
          </cell>
          <cell r="AA2404" t="str">
            <v/>
          </cell>
          <cell r="AB2404">
            <v>22350</v>
          </cell>
          <cell r="AC2404">
            <v>44918</v>
          </cell>
          <cell r="AD2404" t="str">
            <v>ITSACOURIER S.A.S</v>
          </cell>
          <cell r="AE2404" t="str">
            <v>PBB3265</v>
          </cell>
          <cell r="AF2404">
            <v>0</v>
          </cell>
          <cell r="AG2404" t="str">
            <v>PEDIDO_ENTREGADO</v>
          </cell>
          <cell r="AH2404">
            <v>44918</v>
          </cell>
          <cell r="AK2404">
            <v>484679</v>
          </cell>
        </row>
        <row r="2405">
          <cell r="B2405">
            <v>484680</v>
          </cell>
          <cell r="C2405" t="str">
            <v>98684279</v>
          </cell>
          <cell r="D2405" t="str">
            <v>HYCITE</v>
          </cell>
          <cell r="E2405" t="str">
            <v>DESPACHO</v>
          </cell>
          <cell r="F2405" t="str">
            <v>NORMAL</v>
          </cell>
          <cell r="G2405" t="str">
            <v>031002004127348</v>
          </cell>
          <cell r="H2405">
            <v>44917</v>
          </cell>
          <cell r="I2405" t="str">
            <v>ENTREGADO</v>
          </cell>
          <cell r="J2405">
            <v>44919</v>
          </cell>
          <cell r="K2405" t="str">
            <v>JUAN LEON</v>
          </cell>
          <cell r="L2405" t="str">
            <v>EDUARD GARZON 4-48 Y JORGE GUZMAN RUEDA A MEDIA CUADRA DE LA UNIVERSIDAD CATOLIC IBARRA//LA VICTORIA SAGRARIO 100112 IMBABURA</v>
          </cell>
          <cell r="M2405" t="str">
            <v/>
          </cell>
          <cell r="N2405" t="str">
            <v>0994827545</v>
          </cell>
          <cell r="O2405" t="str">
            <v>0994827545</v>
          </cell>
          <cell r="P2405" t="str">
            <v>100112</v>
          </cell>
          <cell r="Q2405" t="str">
            <v>IBARRA</v>
          </cell>
          <cell r="R2405" t="str">
            <v>IMBABURA</v>
          </cell>
          <cell r="S2405" t="str">
            <v>SAN MIGUEL DE IBARRA</v>
          </cell>
          <cell r="T2405" t="str">
            <v>TRAMACO</v>
          </cell>
          <cell r="U2405" t="str">
            <v>FLEXNETUIO_PROVINCIA</v>
          </cell>
          <cell r="V2405">
            <v>1</v>
          </cell>
          <cell r="W2405">
            <v>13.7</v>
          </cell>
          <cell r="X2405" t="str">
            <v>HYCITE QUITO</v>
          </cell>
          <cell r="Y2405" t="str">
            <v>FLEX NET CALLE 28 DE JUNIO S/N Y GARCIA MORENO ENTRADA LLANO GRANDE</v>
          </cell>
          <cell r="Z2405" t="str">
            <v>1701_QUITO</v>
          </cell>
          <cell r="AA2405" t="str">
            <v/>
          </cell>
          <cell r="AB2405">
            <v>22342</v>
          </cell>
          <cell r="AC2405">
            <v>44918</v>
          </cell>
          <cell r="AD2405" t="str">
            <v>TRAMACO EXPRESS</v>
          </cell>
          <cell r="AE2405" t="str">
            <v>GENERICO TMC</v>
          </cell>
          <cell r="AF2405">
            <v>0</v>
          </cell>
          <cell r="AG2405" t="str">
            <v>PEDIDO_ENTREGADO</v>
          </cell>
          <cell r="AH2405">
            <v>44919</v>
          </cell>
          <cell r="AJ2405" t="str">
            <v>GUIA ENTREGADA -. JUAN LEON - 01</v>
          </cell>
          <cell r="AK2405">
            <v>484680</v>
          </cell>
        </row>
        <row r="2406">
          <cell r="B2406">
            <v>484677</v>
          </cell>
          <cell r="C2406" t="str">
            <v>414468680</v>
          </cell>
          <cell r="D2406" t="str">
            <v>FLEXTUENTI</v>
          </cell>
          <cell r="E2406" t="str">
            <v>DESPACHO</v>
          </cell>
          <cell r="F2406" t="str">
            <v>EXPRESS GYE</v>
          </cell>
          <cell r="G2406" t="str">
            <v>TF90205</v>
          </cell>
          <cell r="H2406">
            <v>44917</v>
          </cell>
          <cell r="I2406" t="str">
            <v>ENTREGADO</v>
          </cell>
          <cell r="J2406">
            <v>44918</v>
          </cell>
          <cell r="K2406" t="str">
            <v>DAYSI CONDOR</v>
          </cell>
          <cell r="L2406" t="str">
            <v>XIMENA CALLE 47 MZ D 86 VILLA 2 AV DOMINGO COMIN</v>
          </cell>
          <cell r="M2406" t="str">
            <v>0921956033</v>
          </cell>
          <cell r="N2406" t="str">
            <v>0981070845/0964123185</v>
          </cell>
          <cell r="P2406" t="str">
            <v>GUAYAQUIL</v>
          </cell>
          <cell r="Q2406" t="str">
            <v>GUAYAQUIL</v>
          </cell>
          <cell r="R2406" t="str">
            <v>GUAYAS</v>
          </cell>
          <cell r="T2406" t="str">
            <v>FLEXTRANS GYE</v>
          </cell>
          <cell r="U2406" t="str">
            <v>FLEXNETUIO_GYE</v>
          </cell>
          <cell r="V2406">
            <v>1</v>
          </cell>
          <cell r="W2406">
            <v>1</v>
          </cell>
          <cell r="X2406" t="str">
            <v>FLEXNET ECUADOR / FLEXTUENTI</v>
          </cell>
          <cell r="Y2406" t="str">
            <v>FERNANDO GUTIERREZ HILL VIA A DAULE KM 8 1/2 ENTRADA A COOPERATIVA JUAN MONTALVO</v>
          </cell>
          <cell r="Z2406" t="str">
            <v>0901_GUAYAQUIL</v>
          </cell>
          <cell r="AA2406" t="str">
            <v>HALFSIM TUENTI PREPAGO PORTABILIDAD: 1 und CDLA LA  PRADERA 3 CASA DE UN PISO COLOR BEIGE CON  FACHADA DE MARMOL A MEDIA CUADRA DE LA FABRIL</v>
          </cell>
          <cell r="AB2406">
            <v>22368</v>
          </cell>
          <cell r="AC2406">
            <v>44918</v>
          </cell>
          <cell r="AD2406" t="str">
            <v>ITSACOURIER S.A.S</v>
          </cell>
          <cell r="AE2406" t="str">
            <v>JJ486C</v>
          </cell>
          <cell r="AF2406">
            <v>1</v>
          </cell>
          <cell r="AG2406" t="str">
            <v>PEDIDO_ENTREGADO</v>
          </cell>
          <cell r="AH2406">
            <v>44918</v>
          </cell>
          <cell r="AK2406">
            <v>484677</v>
          </cell>
        </row>
        <row r="2407">
          <cell r="B2407">
            <v>484665</v>
          </cell>
          <cell r="C2407" t="str">
            <v>22081</v>
          </cell>
          <cell r="D2407" t="str">
            <v>CARESTINO</v>
          </cell>
          <cell r="E2407" t="str">
            <v>DESPACHO</v>
          </cell>
          <cell r="G2407" t="str">
            <v>031002004127893</v>
          </cell>
          <cell r="H2407">
            <v>44917</v>
          </cell>
          <cell r="I2407" t="str">
            <v>ENTREGADO</v>
          </cell>
          <cell r="J2407">
            <v>44918</v>
          </cell>
          <cell r="K2407" t="str">
            <v>THALIA ELIZABETH ZAMBRANO PICO</v>
          </cell>
          <cell r="L2407" t="str">
            <v>BARRIO LA PAZ AV 200 CALLES 299-301 0939939158 PISO/DPTO: CASA 312. ENTRE CASA COLOR BEIGE CON BARANDAS Y PORTON DE MADERA, A LADO DE LA FARMACIA SANTA GEMA</v>
          </cell>
          <cell r="N2407" t="str">
            <v>0939939158</v>
          </cell>
          <cell r="O2407" t="str">
            <v>0969610017</v>
          </cell>
          <cell r="P2407" t="str">
            <v>130201</v>
          </cell>
          <cell r="Q2407" t="str">
            <v>MANTA</v>
          </cell>
          <cell r="R2407" t="str">
            <v>MANABI</v>
          </cell>
          <cell r="S2407" t="str">
            <v>MANTA</v>
          </cell>
          <cell r="T2407" t="str">
            <v>TRAMACO</v>
          </cell>
          <cell r="U2407" t="str">
            <v>FLEXNETGYE_PROVINCIA</v>
          </cell>
          <cell r="V2407">
            <v>1</v>
          </cell>
          <cell r="W2407">
            <v>20.56</v>
          </cell>
          <cell r="X2407" t="str">
            <v>FLEXNET ECUADOR - CAREST</v>
          </cell>
          <cell r="Y2407" t="str">
            <v>FERNANDO GUTIERREZ HILL VIA A DAULE KM 8 1/2 ENTRADA A COOPERATIVA JUAN MONTALVO</v>
          </cell>
          <cell r="Z2407" t="str">
            <v>0901_GUAYAQUIL</v>
          </cell>
          <cell r="AA2407" t="str">
            <v/>
          </cell>
          <cell r="AB2407">
            <v>22347</v>
          </cell>
          <cell r="AC2407">
            <v>44917</v>
          </cell>
          <cell r="AD2407" t="str">
            <v>TRAMACO EXPRESS</v>
          </cell>
          <cell r="AE2407" t="str">
            <v>GENERICO</v>
          </cell>
          <cell r="AF2407">
            <v>0</v>
          </cell>
          <cell r="AG2407" t="str">
            <v>PEDIDO_ENTREGADO</v>
          </cell>
          <cell r="AH2407">
            <v>44918</v>
          </cell>
          <cell r="AJ2407" t="str">
            <v>GUIA ENTREGADA -THALIA ELIZABETH ZAMBRANO PICO - 1315298602</v>
          </cell>
          <cell r="AK2407">
            <v>484665</v>
          </cell>
        </row>
        <row r="2408">
          <cell r="B2408">
            <v>484666</v>
          </cell>
          <cell r="C2408" t="str">
            <v>22105</v>
          </cell>
          <cell r="D2408" t="str">
            <v>CARESTINO</v>
          </cell>
          <cell r="E2408" t="str">
            <v>DESPACHO</v>
          </cell>
          <cell r="G2408" t="str">
            <v>031002004127544</v>
          </cell>
          <cell r="H2408">
            <v>44917</v>
          </cell>
          <cell r="I2408" t="str">
            <v>ENTREGADO</v>
          </cell>
          <cell r="J2408">
            <v>44922</v>
          </cell>
          <cell r="K2408" t="str">
            <v>ANGELA TORRES HEREDIA</v>
          </cell>
          <cell r="L2408" t="str">
            <v>PUERTO HUALTACO, AVENIDA HUALTACO Y CALLEJON JOSE ESCALANTE DIAGONAL A COOPERATIVA HUALTACO 000. ENTRE CASA ESQUINERA 3 PISOS COLOR MOSTAZA, PLANTA BAJA TIENDA DE ABARROTES</v>
          </cell>
          <cell r="N2408" t="str">
            <v>0994574313</v>
          </cell>
          <cell r="O2408" t="str">
            <v>0967867951</v>
          </cell>
          <cell r="P2408" t="str">
            <v>070501</v>
          </cell>
          <cell r="Q2408" t="str">
            <v>HUAQUILLAS</v>
          </cell>
          <cell r="R2408" t="str">
            <v>EL ORO</v>
          </cell>
          <cell r="S2408" t="str">
            <v>HUAQUILLAS</v>
          </cell>
          <cell r="T2408" t="str">
            <v>TRAMACO</v>
          </cell>
          <cell r="U2408" t="str">
            <v>FLEXNETGYE_PROVINCIA</v>
          </cell>
          <cell r="V2408">
            <v>1</v>
          </cell>
          <cell r="W2408">
            <v>20.56</v>
          </cell>
          <cell r="X2408" t="str">
            <v>FLEXNET ECUADOR - CAREST</v>
          </cell>
          <cell r="Y2408" t="str">
            <v>FERNANDO GUTIERREZ HILL VIA A DAULE KM 8 1/2 ENTRADA A COOPERATIVA JUAN MONTALVO</v>
          </cell>
          <cell r="Z2408" t="str">
            <v>0901_GUAYAQUIL</v>
          </cell>
          <cell r="AA2408" t="str">
            <v/>
          </cell>
          <cell r="AB2408">
            <v>22347</v>
          </cell>
          <cell r="AC2408">
            <v>44917</v>
          </cell>
          <cell r="AD2408" t="str">
            <v>TRAMACO EXPRESS</v>
          </cell>
          <cell r="AE2408" t="str">
            <v>GENERICO</v>
          </cell>
          <cell r="AF2408">
            <v>1</v>
          </cell>
          <cell r="AG2408" t="str">
            <v>PEDIDO_ENTREGADO</v>
          </cell>
          <cell r="AH2408">
            <v>44922</v>
          </cell>
          <cell r="AJ2408" t="str">
            <v>GUIA ENTREGADA -Erika Miñan - 0</v>
          </cell>
          <cell r="AK2408">
            <v>484666</v>
          </cell>
        </row>
        <row r="2409">
          <cell r="B2409">
            <v>484667</v>
          </cell>
          <cell r="C2409" t="str">
            <v>22107</v>
          </cell>
          <cell r="D2409" t="str">
            <v>CARESTINO</v>
          </cell>
          <cell r="E2409" t="str">
            <v>DESPACHO</v>
          </cell>
          <cell r="G2409" t="str">
            <v>90208</v>
          </cell>
          <cell r="H2409">
            <v>44917</v>
          </cell>
          <cell r="I2409" t="str">
            <v>ENTREGADO</v>
          </cell>
          <cell r="J2409">
            <v>44922</v>
          </cell>
          <cell r="K2409" t="str">
            <v>MARIA JOSE VERA SHIGLA</v>
          </cell>
          <cell r="L2409" t="str">
            <v>SAUCES 3 MANZANA 180 VILLA 10 10. ENTRE CASA COLOR TURQUESA - DOS PISOS - ENTRANDO DESPENSA ZOQUE Y GLORIA</v>
          </cell>
          <cell r="N2409" t="str">
            <v>0962716387</v>
          </cell>
          <cell r="O2409" t="str">
            <v>0962716387</v>
          </cell>
          <cell r="P2409" t="str">
            <v>090101</v>
          </cell>
          <cell r="Q2409" t="str">
            <v>GUAYAQUIL</v>
          </cell>
          <cell r="R2409" t="str">
            <v>GUAYAS</v>
          </cell>
          <cell r="S2409" t="str">
            <v>GUAYAQUIL</v>
          </cell>
          <cell r="T2409" t="str">
            <v>ITSACOURIER</v>
          </cell>
          <cell r="U2409" t="str">
            <v>FLEXNETGYE_LOCAL</v>
          </cell>
          <cell r="V2409">
            <v>1</v>
          </cell>
          <cell r="W2409">
            <v>11.58</v>
          </cell>
          <cell r="X2409" t="str">
            <v>FLEXNET ECUADOR - CAREST</v>
          </cell>
          <cell r="Y2409" t="str">
            <v>FERNANDO GUTIERREZ HILL VIA A DAULE KM 8 1/2 ENTRADA A COOPERATIVA JUAN MONTALVO</v>
          </cell>
          <cell r="Z2409" t="str">
            <v>0901_GUAYAQUIL</v>
          </cell>
          <cell r="AA2409" t="str">
            <v/>
          </cell>
          <cell r="AB2409">
            <v>22400</v>
          </cell>
          <cell r="AC2409">
            <v>44922</v>
          </cell>
          <cell r="AD2409" t="str">
            <v>ITSACOURIER S.A.S</v>
          </cell>
          <cell r="AE2409" t="str">
            <v>PCO5040</v>
          </cell>
          <cell r="AF2409">
            <v>1</v>
          </cell>
          <cell r="AG2409" t="str">
            <v>PEDIDO_ENTREGADO</v>
          </cell>
          <cell r="AH2409">
            <v>44922</v>
          </cell>
          <cell r="AK2409">
            <v>484667</v>
          </cell>
        </row>
        <row r="2410">
          <cell r="B2410">
            <v>484668</v>
          </cell>
          <cell r="C2410" t="str">
            <v>22123</v>
          </cell>
          <cell r="D2410" t="str">
            <v>CARESTINO</v>
          </cell>
          <cell r="E2410" t="str">
            <v>DESPACHO</v>
          </cell>
          <cell r="G2410" t="str">
            <v>031002004127970</v>
          </cell>
          <cell r="H2410">
            <v>44917</v>
          </cell>
          <cell r="I2410" t="str">
            <v>ENTREGADO</v>
          </cell>
          <cell r="J2410">
            <v>44922</v>
          </cell>
          <cell r="K2410" t="str">
            <v>DIANA ALCIVAR</v>
          </cell>
          <cell r="L2410" t="str">
            <v>KM 5 AV CHONE 5. ENTRE CONJUNTO LA TOSCANA FAMILIA ROJAS ALCIVAR</v>
          </cell>
          <cell r="N2410" t="str">
            <v>0983362768</v>
          </cell>
          <cell r="O2410" t="str">
            <v>0999927190</v>
          </cell>
          <cell r="P2410" t="str">
            <v>230101</v>
          </cell>
          <cell r="Q2410" t="str">
            <v>SANTO DOMINGO</v>
          </cell>
          <cell r="R2410" t="str">
            <v>SANTO DOMINGO DE LOS TSACHILAS</v>
          </cell>
          <cell r="S2410" t="str">
            <v>SANTO DOMINGO DE LOS COLORADOS</v>
          </cell>
          <cell r="T2410" t="str">
            <v>TRAMACO</v>
          </cell>
          <cell r="U2410" t="str">
            <v>FLEXNETGYE_PROVINCIA</v>
          </cell>
          <cell r="V2410">
            <v>1</v>
          </cell>
          <cell r="W2410">
            <v>7.06</v>
          </cell>
          <cell r="X2410" t="str">
            <v>FLEXNET ECUADOR - CAREST</v>
          </cell>
          <cell r="Y2410" t="str">
            <v>FERNANDO GUTIERREZ HILL VIA A DAULE KM 8 1/2 ENTRADA A COOPERATIVA JUAN MONTALVO</v>
          </cell>
          <cell r="Z2410" t="str">
            <v>0901_GUAYAQUIL</v>
          </cell>
          <cell r="AA2410" t="str">
            <v/>
          </cell>
          <cell r="AB2410">
            <v>22347</v>
          </cell>
          <cell r="AC2410">
            <v>44917</v>
          </cell>
          <cell r="AD2410" t="str">
            <v>TRAMACO EXPRESS</v>
          </cell>
          <cell r="AE2410" t="str">
            <v>GENERICO</v>
          </cell>
          <cell r="AF2410">
            <v>0</v>
          </cell>
          <cell r="AG2410" t="str">
            <v>PEDIDO_ENTREGADO</v>
          </cell>
          <cell r="AH2410">
            <v>44922</v>
          </cell>
          <cell r="AJ2410" t="str">
            <v>ENTREGA REALIZADA | FECHA:24-12-2022 | HORA: 10:00</v>
          </cell>
          <cell r="AK2410">
            <v>484668</v>
          </cell>
        </row>
        <row r="2411">
          <cell r="B2411">
            <v>484669</v>
          </cell>
          <cell r="C2411" t="str">
            <v>22131</v>
          </cell>
          <cell r="D2411" t="str">
            <v>CARESTINO</v>
          </cell>
          <cell r="E2411" t="str">
            <v>DESPACHO</v>
          </cell>
          <cell r="G2411" t="str">
            <v>90209</v>
          </cell>
          <cell r="H2411">
            <v>44917</v>
          </cell>
          <cell r="I2411" t="str">
            <v>ENTREGADO</v>
          </cell>
          <cell r="J2411">
            <v>44918</v>
          </cell>
          <cell r="K2411" t="str">
            <v>ERNESTO SALVATIERRA</v>
          </cell>
          <cell r="L2411" t="str">
            <v>ISLA MOCOLI CDLA MONACO 1. ENTRE VIA SAMBORONDON KM 6</v>
          </cell>
          <cell r="N2411" t="str">
            <v>0981078454</v>
          </cell>
          <cell r="O2411" t="str">
            <v>0981078455</v>
          </cell>
          <cell r="P2411" t="str">
            <v>092301</v>
          </cell>
          <cell r="Q2411" t="str">
            <v>SAMBORONDON</v>
          </cell>
          <cell r="R2411" t="str">
            <v>GUAYAS</v>
          </cell>
          <cell r="S2411" t="str">
            <v>SAMBORONDON</v>
          </cell>
          <cell r="T2411" t="str">
            <v>ITSACOURIER</v>
          </cell>
          <cell r="U2411" t="str">
            <v>FLEXNETGYE_LOCAL</v>
          </cell>
          <cell r="V2411">
            <v>1</v>
          </cell>
          <cell r="W2411">
            <v>3.41</v>
          </cell>
          <cell r="X2411" t="str">
            <v>FLEXNET ECUADOR - CAREST</v>
          </cell>
          <cell r="Y2411" t="str">
            <v>FERNANDO GUTIERREZ HILL VIA A DAULE KM 8 1/2 ENTRADA A COOPERATIVA JUAN MONTALVO</v>
          </cell>
          <cell r="Z2411" t="str">
            <v>0901_GUAYAQUIL</v>
          </cell>
          <cell r="AA2411" t="str">
            <v/>
          </cell>
          <cell r="AB2411">
            <v>22366</v>
          </cell>
          <cell r="AC2411">
            <v>44918</v>
          </cell>
          <cell r="AD2411" t="str">
            <v>ITSACOURIER S.A.S</v>
          </cell>
          <cell r="AE2411" t="str">
            <v>PCO5040</v>
          </cell>
          <cell r="AF2411">
            <v>0</v>
          </cell>
          <cell r="AG2411" t="str">
            <v>PEDIDO_ENTREGADO</v>
          </cell>
          <cell r="AH2411">
            <v>44918</v>
          </cell>
          <cell r="AK2411">
            <v>484669</v>
          </cell>
        </row>
        <row r="2412">
          <cell r="B2412">
            <v>484670</v>
          </cell>
          <cell r="C2412" t="str">
            <v>22135</v>
          </cell>
          <cell r="D2412" t="str">
            <v>CARESTINO</v>
          </cell>
          <cell r="E2412" t="str">
            <v>DESPACHO</v>
          </cell>
          <cell r="G2412" t="str">
            <v>031002004127883</v>
          </cell>
          <cell r="H2412">
            <v>44917</v>
          </cell>
          <cell r="I2412" t="str">
            <v>ENTREGADO</v>
          </cell>
          <cell r="J2412">
            <v>44918</v>
          </cell>
          <cell r="K2412" t="str">
            <v>ANDREA VILEMA</v>
          </cell>
          <cell r="L2412" t="str">
            <v>BARRIO SAN JOSE DE MONJAS CALLE JOSE ARELLANO PORTILLA S2-228  Y ESCALINATA PANORAMA- FRENTE DE MI BODEGUITA RB S2-228. ENTRE CASA DE COLOR GRIS DE DOS PISOS</v>
          </cell>
          <cell r="N2412" t="str">
            <v>23190244</v>
          </cell>
          <cell r="O2412" t="str">
            <v>0993959944</v>
          </cell>
          <cell r="P2412" t="str">
            <v>000001</v>
          </cell>
          <cell r="Q2412" t="str">
            <v>QUITO</v>
          </cell>
          <cell r="R2412" t="str">
            <v>PICHINCHA</v>
          </cell>
          <cell r="S2412" t="str">
            <v>BODEGA FLEXNET UIO - RETIRA CLIENTE</v>
          </cell>
          <cell r="T2412" t="str">
            <v>TRAMACO</v>
          </cell>
          <cell r="U2412" t="str">
            <v>FLEXNETGYE_UIO</v>
          </cell>
          <cell r="V2412">
            <v>1</v>
          </cell>
          <cell r="W2412">
            <v>8.3800000000000008</v>
          </cell>
          <cell r="X2412" t="str">
            <v>FLEXNET ECUADOR - CAREST</v>
          </cell>
          <cell r="Y2412" t="str">
            <v>FERNANDO GUTIERREZ HILL VIA A DAULE KM 8 1/2 ENTRADA A COOPERATIVA JUAN MONTALVO</v>
          </cell>
          <cell r="Z2412" t="str">
            <v>0901_GUAYAQUIL</v>
          </cell>
          <cell r="AA2412" t="str">
            <v/>
          </cell>
          <cell r="AB2412">
            <v>22347</v>
          </cell>
          <cell r="AC2412">
            <v>44917</v>
          </cell>
          <cell r="AD2412" t="str">
            <v>TRAMACO EXPRESS</v>
          </cell>
          <cell r="AE2412" t="str">
            <v>GENERICO</v>
          </cell>
          <cell r="AF2412">
            <v>0</v>
          </cell>
          <cell r="AG2412" t="str">
            <v>PEDIDO_ENTREGADO</v>
          </cell>
          <cell r="AH2412">
            <v>44918</v>
          </cell>
          <cell r="AJ2412" t="str">
            <v>GUIA ENTREGADA -Jonathan Camacho - null</v>
          </cell>
          <cell r="AK2412">
            <v>484670</v>
          </cell>
        </row>
        <row r="2413">
          <cell r="B2413">
            <v>484671</v>
          </cell>
          <cell r="C2413" t="str">
            <v>22140</v>
          </cell>
          <cell r="D2413" t="str">
            <v>CARESTINO</v>
          </cell>
          <cell r="E2413" t="str">
            <v>DESPACHO</v>
          </cell>
          <cell r="G2413" t="str">
            <v>031002004127954</v>
          </cell>
          <cell r="H2413">
            <v>44917</v>
          </cell>
          <cell r="I2413" t="str">
            <v>ENTREGADO</v>
          </cell>
          <cell r="J2413">
            <v>44918</v>
          </cell>
          <cell r="K2413" t="str">
            <v>BERNARDA SANCHEZ</v>
          </cell>
          <cell r="L2413" t="str">
            <v>LAMAR 7-95 Y LUIS CORDERO 7-95. ENTRE CENTRO</v>
          </cell>
          <cell r="N2413" t="str">
            <v>593984165280/</v>
          </cell>
          <cell r="O2413" t="str">
            <v>593986165280</v>
          </cell>
          <cell r="P2413" t="str">
            <v>010101</v>
          </cell>
          <cell r="Q2413" t="str">
            <v>CUENCA</v>
          </cell>
          <cell r="R2413" t="str">
            <v>AZUAY</v>
          </cell>
          <cell r="S2413" t="str">
            <v>CUENCA</v>
          </cell>
          <cell r="T2413" t="str">
            <v>TRAMACO</v>
          </cell>
          <cell r="U2413" t="str">
            <v>FLEXNETGYE_PROVINCIA</v>
          </cell>
          <cell r="V2413">
            <v>1</v>
          </cell>
          <cell r="W2413">
            <v>9.6300000000000008</v>
          </cell>
          <cell r="X2413" t="str">
            <v>FLEXNET ECUADOR - CAREST</v>
          </cell>
          <cell r="Y2413" t="str">
            <v>FERNANDO GUTIERREZ HILL VIA A DAULE KM 8 1/2 ENTRADA A COOPERATIVA JUAN MONTALVO</v>
          </cell>
          <cell r="Z2413" t="str">
            <v>0901_GUAYAQUIL</v>
          </cell>
          <cell r="AA2413" t="str">
            <v/>
          </cell>
          <cell r="AB2413">
            <v>22347</v>
          </cell>
          <cell r="AC2413">
            <v>44917</v>
          </cell>
          <cell r="AD2413" t="str">
            <v>TRAMACO EXPRESS</v>
          </cell>
          <cell r="AE2413" t="str">
            <v>GENERICO</v>
          </cell>
          <cell r="AF2413">
            <v>0</v>
          </cell>
          <cell r="AG2413" t="str">
            <v>PEDIDO_ENTREGADO</v>
          </cell>
          <cell r="AH2413">
            <v>44918</v>
          </cell>
          <cell r="AJ2413" t="str">
            <v>GUIA ENTREGADA -Bernardo avilo - null</v>
          </cell>
          <cell r="AK2413">
            <v>484671</v>
          </cell>
        </row>
        <row r="2414">
          <cell r="B2414">
            <v>484672</v>
          </cell>
          <cell r="C2414" t="str">
            <v>22147</v>
          </cell>
          <cell r="D2414" t="str">
            <v>CARESTINO</v>
          </cell>
          <cell r="E2414" t="str">
            <v>DESPACHO</v>
          </cell>
          <cell r="G2414" t="str">
            <v>031002004127901</v>
          </cell>
          <cell r="H2414">
            <v>44917</v>
          </cell>
          <cell r="I2414" t="str">
            <v>ENTREGADO</v>
          </cell>
          <cell r="J2414">
            <v>44922</v>
          </cell>
          <cell r="K2414" t="str">
            <v>DIANA LISSETH CHUEZ MAZAMBA</v>
          </cell>
          <cell r="L2414" t="str">
            <v>MILAGRO- PARROQUIA ROBERTO ASTUDILLO- SECTOR LAS PALMAS- CASA DE LADRILLO ESQUINERA EN LA VIA PRINCIPAL- REF. UNIDAD EDUCATIVA GUILLERMO DURAN ARCENTALES, DESPUES DE 500 METROS, EN LA VIA PRINCIPAL 00</v>
          </cell>
          <cell r="N2414" t="str">
            <v>42719240</v>
          </cell>
          <cell r="O2414" t="str">
            <v>0980673962</v>
          </cell>
          <cell r="P2414" t="str">
            <v>091701</v>
          </cell>
          <cell r="Q2414" t="str">
            <v>MILAGRO</v>
          </cell>
          <cell r="R2414" t="str">
            <v>GUAYAS</v>
          </cell>
          <cell r="S2414" t="str">
            <v>MILAGRO</v>
          </cell>
          <cell r="T2414" t="str">
            <v>TRAMACO</v>
          </cell>
          <cell r="U2414" t="str">
            <v>FLEXNETGYE_PROVINCIA</v>
          </cell>
          <cell r="V2414">
            <v>1</v>
          </cell>
          <cell r="W2414">
            <v>8.3800000000000008</v>
          </cell>
          <cell r="X2414" t="str">
            <v>FLEXNET ECUADOR - CAREST</v>
          </cell>
          <cell r="Y2414" t="str">
            <v>FERNANDO GUTIERREZ HILL VIA A DAULE KM 8 1/2 ENTRADA A COOPERATIVA JUAN MONTALVO</v>
          </cell>
          <cell r="Z2414" t="str">
            <v>0901_GUAYAQUIL</v>
          </cell>
          <cell r="AA2414" t="str">
            <v/>
          </cell>
          <cell r="AB2414">
            <v>22347</v>
          </cell>
          <cell r="AC2414">
            <v>44917</v>
          </cell>
          <cell r="AD2414" t="str">
            <v>TRAMACO EXPRESS</v>
          </cell>
          <cell r="AE2414" t="str">
            <v>GENERICO</v>
          </cell>
          <cell r="AF2414">
            <v>0</v>
          </cell>
          <cell r="AG2414" t="str">
            <v>PEDIDO_ENTREGADO</v>
          </cell>
          <cell r="AH2414">
            <v>44922</v>
          </cell>
          <cell r="AJ2414" t="str">
            <v>GUIA ENTREGADA -alba choez  - 0941349920</v>
          </cell>
          <cell r="AK2414">
            <v>484672</v>
          </cell>
        </row>
        <row r="2415">
          <cell r="B2415">
            <v>484673</v>
          </cell>
          <cell r="C2415" t="str">
            <v>22152</v>
          </cell>
          <cell r="D2415" t="str">
            <v>CARESTINO</v>
          </cell>
          <cell r="E2415" t="str">
            <v>DESPACHO</v>
          </cell>
          <cell r="G2415" t="str">
            <v>031002004127913</v>
          </cell>
          <cell r="H2415">
            <v>44917</v>
          </cell>
          <cell r="I2415" t="str">
            <v>ENTREGADO</v>
          </cell>
          <cell r="J2415">
            <v>44918</v>
          </cell>
          <cell r="K2415" t="str">
            <v>RUBEN GRIJALVA</v>
          </cell>
          <cell r="L2415" t="str">
            <v>SEIS DE DICIEMBRE Y GASPAR DE VILLARROEL CONJUNTO PARQUE REAL SN PISO/DPTO: NOGALES 2-93 // FRENTE DEL MINISTERIO DEL DEPORTE CONJUNTO PARQUE REAL. ENTRE FRENTE DEL MINISTERIO DEL DEPORTE CONJUNTO PAR</v>
          </cell>
          <cell r="N2415" t="str">
            <v>0996160110</v>
          </cell>
          <cell r="O2415" t="str">
            <v>0999720177</v>
          </cell>
          <cell r="P2415" t="str">
            <v>000001</v>
          </cell>
          <cell r="Q2415" t="str">
            <v>QUITO</v>
          </cell>
          <cell r="R2415" t="str">
            <v>PICHINCHA</v>
          </cell>
          <cell r="S2415" t="str">
            <v>BODEGA FLEXNET UIO - RETIRA CLIENTE</v>
          </cell>
          <cell r="T2415" t="str">
            <v>TRAMACO</v>
          </cell>
          <cell r="U2415" t="str">
            <v>FLEXNETGYE_UIO</v>
          </cell>
          <cell r="V2415">
            <v>1</v>
          </cell>
          <cell r="W2415">
            <v>8.0299999999999994</v>
          </cell>
          <cell r="X2415" t="str">
            <v>FLEXNET ECUADOR - CAREST</v>
          </cell>
          <cell r="Y2415" t="str">
            <v>FERNANDO GUTIERREZ HILL VIA A DAULE KM 8 1/2 ENTRADA A COOPERATIVA JUAN MONTALVO</v>
          </cell>
          <cell r="Z2415" t="str">
            <v>0901_GUAYAQUIL</v>
          </cell>
          <cell r="AA2415" t="str">
            <v/>
          </cell>
          <cell r="AB2415">
            <v>22347</v>
          </cell>
          <cell r="AC2415">
            <v>44917</v>
          </cell>
          <cell r="AD2415" t="str">
            <v>TRAMACO EXPRESS</v>
          </cell>
          <cell r="AE2415" t="str">
            <v>GENERICO</v>
          </cell>
          <cell r="AF2415">
            <v>0</v>
          </cell>
          <cell r="AG2415" t="str">
            <v>PEDIDO_ENTREGADO</v>
          </cell>
          <cell r="AH2415">
            <v>44918</v>
          </cell>
          <cell r="AJ2415" t="str">
            <v>GUIA ENTREGADA -Edgar ruiz - 170359522</v>
          </cell>
          <cell r="AK2415">
            <v>484673</v>
          </cell>
        </row>
        <row r="2416">
          <cell r="B2416">
            <v>484674</v>
          </cell>
          <cell r="C2416" t="str">
            <v>22162</v>
          </cell>
          <cell r="D2416" t="str">
            <v>CARESTINO</v>
          </cell>
          <cell r="E2416" t="str">
            <v>DESPACHO</v>
          </cell>
          <cell r="G2416" t="str">
            <v>031002004127925</v>
          </cell>
          <cell r="H2416">
            <v>44917</v>
          </cell>
          <cell r="I2416" t="str">
            <v>ENTREGADO</v>
          </cell>
          <cell r="J2416">
            <v>44918</v>
          </cell>
          <cell r="K2416" t="str">
            <v>MARIANA TAFUR</v>
          </cell>
          <cell r="L2416" t="str">
            <v>OE3I Y DE LOS EUCALIPTOS 66-14. ENTRE PASAJE C AL LADO DE UNA CARPINTERIA</v>
          </cell>
          <cell r="N2416" t="str">
            <v>22485667</v>
          </cell>
          <cell r="O2416" t="str">
            <v>0983304974</v>
          </cell>
          <cell r="P2416" t="str">
            <v>000001</v>
          </cell>
          <cell r="Q2416" t="str">
            <v>QUITO</v>
          </cell>
          <cell r="R2416" t="str">
            <v>PICHINCHA</v>
          </cell>
          <cell r="S2416" t="str">
            <v>BODEGA FLEXNET UIO - RETIRA CLIENTE</v>
          </cell>
          <cell r="T2416" t="str">
            <v>TRAMACO</v>
          </cell>
          <cell r="U2416" t="str">
            <v>FLEXNETGYE_UIO</v>
          </cell>
          <cell r="V2416">
            <v>1</v>
          </cell>
          <cell r="W2416">
            <v>6.59</v>
          </cell>
          <cell r="X2416" t="str">
            <v>FLEXNET ECUADOR - CAREST</v>
          </cell>
          <cell r="Y2416" t="str">
            <v>FERNANDO GUTIERREZ HILL VIA A DAULE KM 8 1/2 ENTRADA A COOPERATIVA JUAN MONTALVO</v>
          </cell>
          <cell r="Z2416" t="str">
            <v>0901_GUAYAQUIL</v>
          </cell>
          <cell r="AA2416" t="str">
            <v/>
          </cell>
          <cell r="AB2416">
            <v>22347</v>
          </cell>
          <cell r="AC2416">
            <v>44917</v>
          </cell>
          <cell r="AD2416" t="str">
            <v>TRAMACO EXPRESS</v>
          </cell>
          <cell r="AE2416" t="str">
            <v>GENERICO</v>
          </cell>
          <cell r="AF2416">
            <v>0</v>
          </cell>
          <cell r="AG2416" t="str">
            <v>PEDIDO_ENTREGADO</v>
          </cell>
          <cell r="AH2416">
            <v>44918</v>
          </cell>
          <cell r="AJ2416" t="str">
            <v>GUIA ENTREGADA -evelyn pamela  - 1712959236</v>
          </cell>
          <cell r="AK2416">
            <v>484674</v>
          </cell>
        </row>
        <row r="2417">
          <cell r="B2417">
            <v>484675</v>
          </cell>
          <cell r="C2417" t="str">
            <v>22164</v>
          </cell>
          <cell r="D2417" t="str">
            <v>CARESTINO</v>
          </cell>
          <cell r="E2417" t="str">
            <v>DESPACHO</v>
          </cell>
          <cell r="G2417" t="str">
            <v>90210</v>
          </cell>
          <cell r="H2417">
            <v>44917</v>
          </cell>
          <cell r="I2417" t="str">
            <v>ENTREGADO</v>
          </cell>
          <cell r="J2417">
            <v>44918</v>
          </cell>
          <cell r="K2417" t="str">
            <v>ERNESTO SALVATIERRA</v>
          </cell>
          <cell r="L2417" t="str">
            <v>ISLA MOCOLI CDLA MONACO 1. ENTRE VIA SAMBORONDON KM 6</v>
          </cell>
          <cell r="N2417" t="str">
            <v>0981078454</v>
          </cell>
          <cell r="O2417" t="str">
            <v>0981078455</v>
          </cell>
          <cell r="P2417" t="str">
            <v>092301</v>
          </cell>
          <cell r="Q2417" t="str">
            <v>SAMBORONDON</v>
          </cell>
          <cell r="R2417" t="str">
            <v>GUAYAS</v>
          </cell>
          <cell r="S2417" t="str">
            <v>SAMBORONDON</v>
          </cell>
          <cell r="T2417" t="str">
            <v>ITSACOURIER</v>
          </cell>
          <cell r="U2417" t="str">
            <v>FLEXNETGYE_LOCAL</v>
          </cell>
          <cell r="V2417">
            <v>1</v>
          </cell>
          <cell r="W2417">
            <v>15.38</v>
          </cell>
          <cell r="X2417" t="str">
            <v>FLEXNET ECUADOR - CAREST</v>
          </cell>
          <cell r="Y2417" t="str">
            <v>FERNANDO GUTIERREZ HILL VIA A DAULE KM 8 1/2 ENTRADA A COOPERATIVA JUAN MONTALVO</v>
          </cell>
          <cell r="Z2417" t="str">
            <v>0901_GUAYAQUIL</v>
          </cell>
          <cell r="AA2417" t="str">
            <v/>
          </cell>
          <cell r="AB2417">
            <v>22366</v>
          </cell>
          <cell r="AC2417">
            <v>44918</v>
          </cell>
          <cell r="AD2417" t="str">
            <v>ITSACOURIER S.A.S</v>
          </cell>
          <cell r="AE2417" t="str">
            <v>PCO5040</v>
          </cell>
          <cell r="AF2417">
            <v>0</v>
          </cell>
          <cell r="AG2417" t="str">
            <v>PEDIDO_ENTREGADO</v>
          </cell>
          <cell r="AH2417">
            <v>44918</v>
          </cell>
          <cell r="AK2417">
            <v>484675</v>
          </cell>
        </row>
        <row r="2418">
          <cell r="B2418">
            <v>484676</v>
          </cell>
          <cell r="C2418" t="str">
            <v>22169</v>
          </cell>
          <cell r="D2418" t="str">
            <v>CARESTINO</v>
          </cell>
          <cell r="E2418" t="str">
            <v>DESPACHO</v>
          </cell>
          <cell r="G2418" t="str">
            <v>031002004128007</v>
          </cell>
          <cell r="H2418">
            <v>44917</v>
          </cell>
          <cell r="I2418" t="str">
            <v>ENTREGADO</v>
          </cell>
          <cell r="J2418">
            <v>44919</v>
          </cell>
          <cell r="K2418" t="str">
            <v>MIGUEL CASTRO VILLAVICENCIO</v>
          </cell>
          <cell r="L2418" t="str">
            <v>URBANIZACION CIUDAD PALMERA C3. ENTRE CASA DOS PISOS</v>
          </cell>
          <cell r="N2418" t="str">
            <v>0995122818</v>
          </cell>
          <cell r="P2418" t="str">
            <v>070201</v>
          </cell>
          <cell r="Q2418" t="str">
            <v>MACHALA</v>
          </cell>
          <cell r="R2418" t="str">
            <v>EL ORO</v>
          </cell>
          <cell r="S2418" t="str">
            <v>MACHALA</v>
          </cell>
          <cell r="T2418" t="str">
            <v>TRAMACO</v>
          </cell>
          <cell r="U2418" t="str">
            <v>FLEXNETGYE_PROVINCIA</v>
          </cell>
          <cell r="V2418">
            <v>1</v>
          </cell>
          <cell r="W2418">
            <v>13.4</v>
          </cell>
          <cell r="X2418" t="str">
            <v>FLEXNET ECUADOR - CAREST</v>
          </cell>
          <cell r="Y2418" t="str">
            <v>FERNANDO GUTIERREZ HILL VIA A DAULE KM 8 1/2 ENTRADA A COOPERATIVA JUAN MONTALVO</v>
          </cell>
          <cell r="Z2418" t="str">
            <v>0901_GUAYAQUIL</v>
          </cell>
          <cell r="AA2418" t="str">
            <v/>
          </cell>
          <cell r="AB2418">
            <v>22347</v>
          </cell>
          <cell r="AC2418">
            <v>44917</v>
          </cell>
          <cell r="AD2418" t="str">
            <v>TRAMACO EXPRESS</v>
          </cell>
          <cell r="AE2418" t="str">
            <v>GENERICO</v>
          </cell>
          <cell r="AF2418">
            <v>0</v>
          </cell>
          <cell r="AG2418" t="str">
            <v>PEDIDO_ENTREGADO</v>
          </cell>
          <cell r="AH2418">
            <v>44919</v>
          </cell>
          <cell r="AJ2418" t="str">
            <v>GUIA ENTREGADA -MIGUEL CASTRO VILLAVICENCIO - 070764078</v>
          </cell>
          <cell r="AK2418">
            <v>484676</v>
          </cell>
        </row>
        <row r="2419">
          <cell r="B2419">
            <v>484644</v>
          </cell>
          <cell r="C2419" t="str">
            <v>414461483</v>
          </cell>
          <cell r="D2419" t="str">
            <v>FLEXTUENTI</v>
          </cell>
          <cell r="E2419" t="str">
            <v>DESPACHO</v>
          </cell>
          <cell r="F2419" t="str">
            <v>NORMAL</v>
          </cell>
          <cell r="G2419" t="str">
            <v>031080414461483</v>
          </cell>
          <cell r="H2419">
            <v>44917</v>
          </cell>
          <cell r="I2419" t="str">
            <v>ENTREGADO</v>
          </cell>
          <cell r="J2419">
            <v>44922</v>
          </cell>
          <cell r="K2419" t="str">
            <v>Stalin Tapia</v>
          </cell>
          <cell r="L2419" t="str">
            <v>PASCUALES  6TO PSE 23 A NO MNZ 476 SLR 10 CALLE 21</v>
          </cell>
          <cell r="M2419" t="str">
            <v>0953079472</v>
          </cell>
          <cell r="N2419" t="str">
            <v>0996849394/0996491204</v>
          </cell>
          <cell r="O2419" t="str">
            <v/>
          </cell>
          <cell r="P2419" t="str">
            <v>GUAYAQUIL</v>
          </cell>
          <cell r="Q2419" t="str">
            <v>GUAYAQUIL</v>
          </cell>
          <cell r="R2419" t="str">
            <v>GUAYAS</v>
          </cell>
          <cell r="T2419" t="str">
            <v>TRAMACO</v>
          </cell>
          <cell r="U2419" t="str">
            <v>FLEXNETUIO_GYE</v>
          </cell>
          <cell r="V2419">
            <v>1</v>
          </cell>
          <cell r="W2419">
            <v>1</v>
          </cell>
          <cell r="X2419" t="str">
            <v>FLEXNET ECUADOR - FLEXTUENTI</v>
          </cell>
          <cell r="Y2419" t="str">
            <v>CALLE 28 DE JUNIO S/N Y GARCIA MORENO ENTRADA LLANO GRANDE</v>
          </cell>
          <cell r="Z2419" t="str">
            <v>1701_QUITO</v>
          </cell>
          <cell r="AA2419" t="str">
            <v>HALFSIM TUENTI PREPAGO PORTABILIDAD: 1 und BASTION POPULAR BLOQ 1 B FRENTE A TIENDA DENYS Y ODALIS CASA 1 PISO CREMA REJAS NEGRAS</v>
          </cell>
          <cell r="AB2419">
            <v>22337</v>
          </cell>
          <cell r="AC2419">
            <v>44918</v>
          </cell>
          <cell r="AD2419" t="str">
            <v>TRAMACO EXPRESS</v>
          </cell>
          <cell r="AE2419" t="str">
            <v>GENERICO TMC</v>
          </cell>
          <cell r="AF2419">
            <v>1</v>
          </cell>
          <cell r="AG2419" t="str">
            <v>PEDIDO_ENTREGADO</v>
          </cell>
          <cell r="AH2419">
            <v>44922</v>
          </cell>
          <cell r="AJ2419" t="str">
            <v>GUIA ENTREGADA -. STALIN TAPIA - 0953079472</v>
          </cell>
          <cell r="AK2419">
            <v>484644</v>
          </cell>
        </row>
        <row r="2420">
          <cell r="B2420">
            <v>484645</v>
          </cell>
          <cell r="C2420" t="str">
            <v>414461488</v>
          </cell>
          <cell r="D2420" t="str">
            <v>FLEXTUENTI</v>
          </cell>
          <cell r="E2420" t="str">
            <v>DESPACHO</v>
          </cell>
          <cell r="F2420" t="str">
            <v>NORMAL</v>
          </cell>
          <cell r="G2420" t="str">
            <v>FT76545</v>
          </cell>
          <cell r="H2420">
            <v>44917</v>
          </cell>
          <cell r="I2420" t="str">
            <v>ENTREGADO</v>
          </cell>
          <cell r="J2420">
            <v>44922</v>
          </cell>
          <cell r="K2420" t="str">
            <v>Letycia Widaleith Lopez Borja</v>
          </cell>
          <cell r="L2420" t="str">
            <v>QUITUMBE CALLE LIRA NAN SN CALLE AMARU NAN</v>
          </cell>
          <cell r="M2420" t="str">
            <v>1003096508</v>
          </cell>
          <cell r="N2420" t="str">
            <v>0984324312/0995952927</v>
          </cell>
          <cell r="O2420" t="str">
            <v/>
          </cell>
          <cell r="P2420" t="str">
            <v>QUITO</v>
          </cell>
          <cell r="Q2420" t="str">
            <v>QUITO</v>
          </cell>
          <cell r="R2420" t="str">
            <v>PICHINCHA</v>
          </cell>
          <cell r="U2420" t="str">
            <v>FLEXNETUIO_LOCAL</v>
          </cell>
          <cell r="V2420">
            <v>1</v>
          </cell>
          <cell r="W2420">
            <v>1</v>
          </cell>
          <cell r="X2420" t="str">
            <v>FLEXNET ECUADOR - FLEXTUENTI</v>
          </cell>
          <cell r="Y2420" t="str">
            <v>CALLE 28 DE JUNIO S/N Y GARCIA MORENO ENTRADA LLANO GRANDE</v>
          </cell>
          <cell r="Z2420" t="str">
            <v>1701_QUITO</v>
          </cell>
          <cell r="AA2420" t="str">
            <v>HALFSIM TUENTI PREPAGO PORTABILIDAD: 1 und SECTOR QUITUMBE ENTREGAR EN UNIDAD NACIONAL DE LA JUDICATURA   JUNTO AL CUERPO DE BOMBEROS  LLAMAR PARA LA ENTREGA</v>
          </cell>
          <cell r="AB2420">
            <v>22397</v>
          </cell>
          <cell r="AC2420">
            <v>44922</v>
          </cell>
          <cell r="AD2420" t="str">
            <v>ITSACOURIER S.A.S</v>
          </cell>
          <cell r="AE2420" t="str">
            <v>LU981L</v>
          </cell>
          <cell r="AF2420">
            <v>1</v>
          </cell>
          <cell r="AG2420" t="str">
            <v>PEDIDO_ENTREGADO</v>
          </cell>
          <cell r="AH2420">
            <v>44922</v>
          </cell>
          <cell r="AK2420">
            <v>484645</v>
          </cell>
        </row>
        <row r="2421">
          <cell r="B2421">
            <v>484646</v>
          </cell>
          <cell r="C2421" t="str">
            <v>414461495</v>
          </cell>
          <cell r="D2421" t="str">
            <v>FLEXTUENTI</v>
          </cell>
          <cell r="E2421" t="str">
            <v>DESPACHO</v>
          </cell>
          <cell r="F2421" t="str">
            <v>NORMAL</v>
          </cell>
          <cell r="G2421" t="str">
            <v>031080414461495</v>
          </cell>
          <cell r="H2421">
            <v>44917</v>
          </cell>
          <cell r="I2421" t="str">
            <v>ENTREGADO</v>
          </cell>
          <cell r="J2421">
            <v>44918</v>
          </cell>
          <cell r="K2421" t="str">
            <v>Hugo fernando Carrion ocampo</v>
          </cell>
          <cell r="L2421" t="str">
            <v>VALLE  8 DE DICIEMBRE SN EL TRIBUNO</v>
          </cell>
          <cell r="M2421" t="str">
            <v>1104020951</v>
          </cell>
          <cell r="N2421" t="str">
            <v>0994082901/0986501954</v>
          </cell>
          <cell r="O2421" t="str">
            <v/>
          </cell>
          <cell r="P2421" t="str">
            <v>LOJA</v>
          </cell>
          <cell r="Q2421" t="str">
            <v>LOJA</v>
          </cell>
          <cell r="R2421" t="str">
            <v>LOJA</v>
          </cell>
          <cell r="T2421" t="str">
            <v>TRAMACO</v>
          </cell>
          <cell r="U2421" t="str">
            <v>FLEXNETUIO_PROVINCIA</v>
          </cell>
          <cell r="V2421">
            <v>1</v>
          </cell>
          <cell r="W2421">
            <v>1</v>
          </cell>
          <cell r="X2421" t="str">
            <v>FLEXNET ECUADOR - FLEXTUENTI</v>
          </cell>
          <cell r="Y2421" t="str">
            <v>CALLE 28 DE JUNIO S/N Y GARCIA MORENO ENTRADA LLANO GRANDE</v>
          </cell>
          <cell r="Z2421" t="str">
            <v>1701_QUITO</v>
          </cell>
          <cell r="AA2421" t="str">
            <v>HALFSIM TUENTI PREPAGO PORTABILIDAD: 1 und SECTOR LAS PITAS A UNA CUADRA ANTES DE LA COCA COLA CONJUNTO ANDALUZ CASA 07</v>
          </cell>
          <cell r="AB2421">
            <v>22337</v>
          </cell>
          <cell r="AC2421">
            <v>44918</v>
          </cell>
          <cell r="AD2421" t="str">
            <v>TRAMACO EXPRESS</v>
          </cell>
          <cell r="AE2421" t="str">
            <v>GENERICO TMC</v>
          </cell>
          <cell r="AF2421">
            <v>0</v>
          </cell>
          <cell r="AG2421" t="str">
            <v>PEDIDO_ENTREGADO</v>
          </cell>
          <cell r="AH2421">
            <v>44918</v>
          </cell>
          <cell r="AJ2421" t="str">
            <v>GUIA ENTREGADA -. HUGO FERNANDO CARRION OCAMPO - 1104020951</v>
          </cell>
          <cell r="AK2421">
            <v>484646</v>
          </cell>
        </row>
        <row r="2422">
          <cell r="B2422">
            <v>484647</v>
          </cell>
          <cell r="C2422" t="str">
            <v>414464674</v>
          </cell>
          <cell r="D2422" t="str">
            <v>FLEXTUENTI</v>
          </cell>
          <cell r="E2422" t="str">
            <v>DESPACHO</v>
          </cell>
          <cell r="F2422" t="str">
            <v>NORMAL</v>
          </cell>
          <cell r="G2422" t="str">
            <v>031080414464674</v>
          </cell>
          <cell r="H2422">
            <v>44917</v>
          </cell>
          <cell r="I2422" t="str">
            <v>ENTREGADO</v>
          </cell>
          <cell r="J2422">
            <v>44922</v>
          </cell>
          <cell r="K2422" t="str">
            <v>Elba Esperanza Murillo Magallon</v>
          </cell>
          <cell r="L2422" t="str">
            <v>SAN CAMILO CALLE N 1  SN  NOVENA</v>
          </cell>
          <cell r="M2422" t="str">
            <v>1711815710</v>
          </cell>
          <cell r="N2422" t="str">
            <v>0968260382/0960835280</v>
          </cell>
          <cell r="O2422" t="str">
            <v/>
          </cell>
          <cell r="P2422" t="str">
            <v>QUEVEDO</v>
          </cell>
          <cell r="Q2422" t="str">
            <v>QUEVEDO</v>
          </cell>
          <cell r="R2422" t="str">
            <v>LOS RIOS</v>
          </cell>
          <cell r="T2422" t="str">
            <v>TRAMACO</v>
          </cell>
          <cell r="U2422" t="str">
            <v>FLEXNETUIO_PROVINCIA</v>
          </cell>
          <cell r="V2422">
            <v>1</v>
          </cell>
          <cell r="W2422">
            <v>1</v>
          </cell>
          <cell r="X2422" t="str">
            <v>FLEXNET ECUADOR - FLEXTUENTI</v>
          </cell>
          <cell r="Y2422" t="str">
            <v>CALLE 28 DE JUNIO S/N Y GARCIA MORENO ENTRADA LLANO GRANDE</v>
          </cell>
          <cell r="Z2422" t="str">
            <v>1701_QUITO</v>
          </cell>
          <cell r="AA2422" t="str">
            <v>HALFSIM TUENTI PREPAGO PORTABILIDAD: 1 und SECTOR LA LAGUNA  CASA DE DOS PISOS COLOR BEIGE CON TIENDA MINI TIENDA VERITO ATRAS HOSTAL LA LAGUNA</v>
          </cell>
          <cell r="AB2422">
            <v>22337</v>
          </cell>
          <cell r="AC2422">
            <v>44918</v>
          </cell>
          <cell r="AD2422" t="str">
            <v>TRAMACO EXPRESS</v>
          </cell>
          <cell r="AE2422" t="str">
            <v>GENERICO TMC</v>
          </cell>
          <cell r="AF2422">
            <v>0</v>
          </cell>
          <cell r="AG2422" t="str">
            <v>PEDIDO_ENTREGADO</v>
          </cell>
          <cell r="AH2422">
            <v>44922</v>
          </cell>
          <cell r="AJ2422" t="str">
            <v>GUIA ENTREGADA -. ELBA ESPERANZA MURILLO MAGALLON - 1711815710</v>
          </cell>
          <cell r="AK2422">
            <v>484647</v>
          </cell>
        </row>
        <row r="2423">
          <cell r="B2423">
            <v>484648</v>
          </cell>
          <cell r="C2423" t="str">
            <v>414464694</v>
          </cell>
          <cell r="D2423" t="str">
            <v>FLEXTUENTI</v>
          </cell>
          <cell r="E2423" t="str">
            <v>DESPACHO</v>
          </cell>
          <cell r="F2423" t="str">
            <v>NORMAL</v>
          </cell>
          <cell r="G2423" t="str">
            <v>TF90293 / 031080414464694</v>
          </cell>
          <cell r="H2423">
            <v>44917</v>
          </cell>
          <cell r="I2423" t="str">
            <v>EN_TRANSITO</v>
          </cell>
          <cell r="J2423">
            <v>44918</v>
          </cell>
          <cell r="K2423" t="str">
            <v>FRANCISCO MATAMOROS</v>
          </cell>
          <cell r="L2423" t="str">
            <v>POSORJA  JUAN COLAN SN GUTIERREZ CHAGUAY</v>
          </cell>
          <cell r="M2423" t="str">
            <v>1719078725</v>
          </cell>
          <cell r="N2423" t="str">
            <v>0993679182/0999604546</v>
          </cell>
          <cell r="P2423" t="str">
            <v>GUAYAQUIL</v>
          </cell>
          <cell r="Q2423" t="str">
            <v>GUAYAQUIL</v>
          </cell>
          <cell r="R2423" t="str">
            <v>GUAYAS</v>
          </cell>
          <cell r="T2423" t="str">
            <v>TRAMACO</v>
          </cell>
          <cell r="U2423" t="str">
            <v>FLEXNETUIO_GYE</v>
          </cell>
          <cell r="V2423">
            <v>1</v>
          </cell>
          <cell r="W2423">
            <v>1</v>
          </cell>
          <cell r="X2423" t="str">
            <v>FLEXNET ECUADOR - FLEXTUENTI</v>
          </cell>
          <cell r="Y2423" t="str">
            <v>CALLE 28 DE JUNIO S/N Y GARCIA MORENO ENTRADA LLANO GRANDE</v>
          </cell>
          <cell r="Z2423" t="str">
            <v>1701_QUITO</v>
          </cell>
          <cell r="AA2423" t="str">
            <v>HALFSIM TUENTI PREPAGO PORTABILIDAD: 1 und SECTOR CENTRO DIAGONAL A FARMACIA CRUZ AZUL COOP TRANSPORTE POSORJA OFICINAS</v>
          </cell>
          <cell r="AB2423">
            <v>22389</v>
          </cell>
          <cell r="AC2423">
            <v>44918</v>
          </cell>
          <cell r="AD2423" t="str">
            <v>TRAMACO EXPRESS</v>
          </cell>
          <cell r="AE2423" t="str">
            <v>GENERICO</v>
          </cell>
          <cell r="AF2423">
            <v>1</v>
          </cell>
          <cell r="AG2423" t="str">
            <v>PEDIDO_EN_TRANSITO</v>
          </cell>
          <cell r="AH2423">
            <v>44919</v>
          </cell>
          <cell r="AJ2423" t="str">
            <v/>
          </cell>
          <cell r="AK2423">
            <v>484648</v>
          </cell>
        </row>
        <row r="2424">
          <cell r="B2424">
            <v>484649</v>
          </cell>
          <cell r="C2424" t="str">
            <v>414464698</v>
          </cell>
          <cell r="D2424" t="str">
            <v>FLEXTUENTI</v>
          </cell>
          <cell r="E2424" t="str">
            <v>DESPACHO</v>
          </cell>
          <cell r="F2424" t="str">
            <v>NORMAL</v>
          </cell>
          <cell r="G2424" t="str">
            <v>031080414464698</v>
          </cell>
          <cell r="H2424">
            <v>44917</v>
          </cell>
          <cell r="I2424" t="str">
            <v>ENTREGADO</v>
          </cell>
          <cell r="J2424">
            <v>44918</v>
          </cell>
          <cell r="K2424" t="str">
            <v>Reiner Arellano</v>
          </cell>
          <cell r="L2424" t="str">
            <v>NUEVO SANTA ROSA CALLE SN  SN   VIA BELLA LA MARIA</v>
          </cell>
          <cell r="M2424" t="str">
            <v>0750690810</v>
          </cell>
          <cell r="N2424" t="str">
            <v>0985569336/0999313275</v>
          </cell>
          <cell r="O2424" t="str">
            <v/>
          </cell>
          <cell r="P2424" t="str">
            <v>SANTA ROSA</v>
          </cell>
          <cell r="Q2424" t="str">
            <v>SANTA ROSA</v>
          </cell>
          <cell r="R2424" t="str">
            <v>EL ORO</v>
          </cell>
          <cell r="T2424" t="str">
            <v>TRAMACO</v>
          </cell>
          <cell r="U2424" t="str">
            <v>FLEXNETUIO_PROVINCIA</v>
          </cell>
          <cell r="V2424">
            <v>1</v>
          </cell>
          <cell r="W2424">
            <v>1</v>
          </cell>
          <cell r="X2424" t="str">
            <v>FLEXNET ECUADOR - FLEXTUENTI</v>
          </cell>
          <cell r="Y2424" t="str">
            <v>CALLE 28 DE JUNIO S/N Y GARCIA MORENO ENTRADA LLANO GRANDE</v>
          </cell>
          <cell r="Z2424" t="str">
            <v>1701_QUITO</v>
          </cell>
          <cell r="AA2424" t="str">
            <v>HALFSIM TUENTI PREPAGO PORTABILIDAD: 1 und CIUDADELA SARACADERO  CASA DE 1 PISO DE CANA A 2 CUADRAS DE LA ESCUELA ESPECIALIZADA MANUEL BENJAMAN VALAREZO</v>
          </cell>
          <cell r="AB2424">
            <v>22337</v>
          </cell>
          <cell r="AC2424">
            <v>44918</v>
          </cell>
          <cell r="AD2424" t="str">
            <v>TRAMACO EXPRESS</v>
          </cell>
          <cell r="AE2424" t="str">
            <v>GENERICO TMC</v>
          </cell>
          <cell r="AF2424">
            <v>1</v>
          </cell>
          <cell r="AG2424" t="str">
            <v>PEDIDO_ENTREGADO</v>
          </cell>
          <cell r="AH2424">
            <v>44918</v>
          </cell>
          <cell r="AJ2424" t="str">
            <v>GUIA ENTREGADA -. REINER ARELLANO - 0750690810</v>
          </cell>
          <cell r="AK2424">
            <v>484649</v>
          </cell>
        </row>
        <row r="2425">
          <cell r="B2425">
            <v>484650</v>
          </cell>
          <cell r="C2425" t="str">
            <v>414464765</v>
          </cell>
          <cell r="D2425" t="str">
            <v>FLEXTUENTI</v>
          </cell>
          <cell r="E2425" t="str">
            <v>DESPACHO</v>
          </cell>
          <cell r="F2425" t="str">
            <v>EXPRESS UIO</v>
          </cell>
          <cell r="G2425" t="str">
            <v>TS8563</v>
          </cell>
          <cell r="H2425">
            <v>44917</v>
          </cell>
          <cell r="I2425" t="str">
            <v>ENTREGADO</v>
          </cell>
          <cell r="J2425">
            <v>44917</v>
          </cell>
          <cell r="K2425" t="str">
            <v>Cristina Arotingo</v>
          </cell>
          <cell r="L2425" t="str">
            <v>INAQUITO AV PORTUGAL SN AV REPUBLICA DEL SALVADOR</v>
          </cell>
          <cell r="M2425" t="str">
            <v>1755757851</v>
          </cell>
          <cell r="N2425" t="str">
            <v>0988857973/0967758437</v>
          </cell>
          <cell r="O2425" t="str">
            <v/>
          </cell>
          <cell r="P2425" t="str">
            <v>QUITO</v>
          </cell>
          <cell r="Q2425" t="str">
            <v>QUITO</v>
          </cell>
          <cell r="R2425" t="str">
            <v>PICHINCHA</v>
          </cell>
          <cell r="T2425" t="str">
            <v>TRANSERVISS</v>
          </cell>
          <cell r="U2425" t="str">
            <v>FLEXNETUIO_LOCAL</v>
          </cell>
          <cell r="V2425">
            <v>1</v>
          </cell>
          <cell r="W2425">
            <v>1</v>
          </cell>
          <cell r="X2425" t="str">
            <v>FLEXNET ECUADOR - FLEXTUENTI</v>
          </cell>
          <cell r="Y2425" t="str">
            <v>CALLE 28 DE JUNIO S/N Y GARCIA MORENO ENTRADA LLANO GRANDE</v>
          </cell>
          <cell r="Z2425" t="str">
            <v>1701_QUITO</v>
          </cell>
          <cell r="AA2425" t="str">
            <v>HALFSIM TUENTI PREPAGO PORTABILIDAD: 1 und SECTOR LA CAROLINA DETRAS DEL COLEGIO BENALCAZAR EDIF TORRE GIBRALTAR 6TO PISO</v>
          </cell>
          <cell r="AB2425">
            <v>22332</v>
          </cell>
          <cell r="AC2425">
            <v>44917</v>
          </cell>
          <cell r="AD2425" t="str">
            <v>TRANSERVISS</v>
          </cell>
          <cell r="AE2425" t="str">
            <v>PBH1579</v>
          </cell>
          <cell r="AF2425">
            <v>0</v>
          </cell>
          <cell r="AG2425" t="str">
            <v>PEDIDO_ENTREGADO</v>
          </cell>
          <cell r="AH2425">
            <v>44917</v>
          </cell>
          <cell r="AK2425">
            <v>484650</v>
          </cell>
        </row>
        <row r="2426">
          <cell r="B2426">
            <v>484651</v>
          </cell>
          <cell r="C2426" t="str">
            <v>414464812</v>
          </cell>
          <cell r="D2426" t="str">
            <v>FLEXTUENTI</v>
          </cell>
          <cell r="E2426" t="str">
            <v>DESPACHO</v>
          </cell>
          <cell r="F2426" t="str">
            <v>NORMAL</v>
          </cell>
          <cell r="G2426" t="str">
            <v>031080414464812</v>
          </cell>
          <cell r="H2426">
            <v>44917</v>
          </cell>
          <cell r="I2426" t="str">
            <v>INCIDENCIA</v>
          </cell>
          <cell r="J2426">
            <v>44922</v>
          </cell>
          <cell r="K2426" t="str">
            <v>Erick Diaz</v>
          </cell>
          <cell r="L2426" t="str">
            <v>MANTA  AV 40  SN  AV CIRCUNVALACION</v>
          </cell>
          <cell r="M2426" t="str">
            <v>1724955297</v>
          </cell>
          <cell r="N2426" t="str">
            <v>0994145143/0983518099</v>
          </cell>
          <cell r="O2426" t="str">
            <v/>
          </cell>
          <cell r="P2426" t="str">
            <v>MANTA</v>
          </cell>
          <cell r="Q2426" t="str">
            <v>MANTA</v>
          </cell>
          <cell r="R2426" t="str">
            <v>MANABI</v>
          </cell>
          <cell r="T2426" t="str">
            <v>TRAMACO</v>
          </cell>
          <cell r="U2426" t="str">
            <v>FLEXNETUIO_PROVINCIA</v>
          </cell>
          <cell r="V2426">
            <v>1</v>
          </cell>
          <cell r="W2426">
            <v>1</v>
          </cell>
          <cell r="X2426" t="str">
            <v>FLEXNET ECUADOR - FLEXTUENTI</v>
          </cell>
          <cell r="Y2426" t="str">
            <v>CALLE 28 DE JUNIO S/N Y GARCIA MORENO ENTRADA LLANO GRANDE</v>
          </cell>
          <cell r="Z2426" t="str">
            <v>1701_QUITO</v>
          </cell>
          <cell r="AA2426" t="str">
            <v>HALFSIM TUENTI PREPAGO PORTABILIDAD: 1 und CIUDADELA UNIVERSITARIA CASA CON PORTON VERDE FRENTE A  LA ALOHA PIZZERIA RESTAURANT</v>
          </cell>
          <cell r="AB2426">
            <v>22337</v>
          </cell>
          <cell r="AC2426">
            <v>44918</v>
          </cell>
          <cell r="AD2426" t="str">
            <v>TRAMACO EXPRESS</v>
          </cell>
          <cell r="AE2426" t="str">
            <v>GENERICO TMC</v>
          </cell>
          <cell r="AF2426">
            <v>1</v>
          </cell>
          <cell r="AG2426" t="str">
            <v>PEDIDO_CON_INCIDENCIA</v>
          </cell>
          <cell r="AH2426">
            <v>44918</v>
          </cell>
          <cell r="AJ2426" t="str">
            <v>NO HAY QUIEN RECIBA - CLIENTE -  - No hay quien reciba - CLIENTE:SI - PUBLICO:SI</v>
          </cell>
          <cell r="AK2426">
            <v>484651</v>
          </cell>
        </row>
        <row r="2427">
          <cell r="B2427">
            <v>484652</v>
          </cell>
          <cell r="C2427" t="str">
            <v>414464863</v>
          </cell>
          <cell r="D2427" t="str">
            <v>FLEXTUENTI</v>
          </cell>
          <cell r="E2427" t="str">
            <v>DESPACHO</v>
          </cell>
          <cell r="F2427" t="str">
            <v>NORMAL</v>
          </cell>
          <cell r="G2427" t="str">
            <v>031080414464863</v>
          </cell>
          <cell r="H2427">
            <v>44917</v>
          </cell>
          <cell r="I2427" t="str">
            <v>ENTREGADO</v>
          </cell>
          <cell r="J2427">
            <v>44918</v>
          </cell>
          <cell r="K2427" t="str">
            <v>Kimberly Mendoza</v>
          </cell>
          <cell r="L2427" t="str">
            <v>BOMBOLI   AV BOMBOLI CSA 5  JOSE TIMOTEO PERALTA</v>
          </cell>
          <cell r="M2427" t="str">
            <v>2350946584</v>
          </cell>
          <cell r="N2427" t="str">
            <v>0979742848/0979742848</v>
          </cell>
          <cell r="O2427" t="str">
            <v/>
          </cell>
          <cell r="P2427" t="str">
            <v>SANTO DOMINGO</v>
          </cell>
          <cell r="Q2427" t="str">
            <v>SANTO DOMINGO</v>
          </cell>
          <cell r="R2427" t="str">
            <v>SANTO DOMINGO DE LOS TSACHILAS</v>
          </cell>
          <cell r="T2427" t="str">
            <v>TRAMACO</v>
          </cell>
          <cell r="U2427" t="str">
            <v>FLEXNETUIO_PROVINCIA</v>
          </cell>
          <cell r="V2427">
            <v>1</v>
          </cell>
          <cell r="W2427">
            <v>1</v>
          </cell>
          <cell r="X2427" t="str">
            <v>FLEXNET ECUADOR - FLEXTUENTI</v>
          </cell>
          <cell r="Y2427" t="str">
            <v>CALLE 28 DE JUNIO S/N Y GARCIA MORENO ENTRADA LLANO GRANDE</v>
          </cell>
          <cell r="Z2427" t="str">
            <v>1701_QUITO</v>
          </cell>
          <cell r="AA2427" t="str">
            <v>HALFSIM TUENTI PREPAGO PORTABILIDAD: 1 und COOP CIUDAD NUEVA DIAGONAL MINI MARKET CASA COLOR CONCHO DE VINO CON BEIGE REJAS BLANCAS</v>
          </cell>
          <cell r="AB2427">
            <v>22337</v>
          </cell>
          <cell r="AC2427">
            <v>44918</v>
          </cell>
          <cell r="AD2427" t="str">
            <v>TRAMACO EXPRESS</v>
          </cell>
          <cell r="AE2427" t="str">
            <v>GENERICO TMC</v>
          </cell>
          <cell r="AF2427">
            <v>0</v>
          </cell>
          <cell r="AG2427" t="str">
            <v>PEDIDO_ENTREGADO</v>
          </cell>
          <cell r="AH2427">
            <v>44918</v>
          </cell>
          <cell r="AJ2427" t="str">
            <v>GUIA ENTREGADA -. KIMBERLY MENDOZA - 2350946584</v>
          </cell>
          <cell r="AK2427">
            <v>484652</v>
          </cell>
        </row>
        <row r="2428">
          <cell r="B2428">
            <v>484653</v>
          </cell>
          <cell r="C2428" t="str">
            <v>414466638</v>
          </cell>
          <cell r="D2428" t="str">
            <v>FLEXTUENTI</v>
          </cell>
          <cell r="E2428" t="str">
            <v>DESPACHO</v>
          </cell>
          <cell r="F2428" t="str">
            <v>NORMAL</v>
          </cell>
          <cell r="G2428" t="str">
            <v>031080414466638</v>
          </cell>
          <cell r="H2428">
            <v>44917</v>
          </cell>
          <cell r="I2428" t="str">
            <v>ENTREGADO</v>
          </cell>
          <cell r="J2428">
            <v>44922</v>
          </cell>
          <cell r="K2428" t="str">
            <v>Maria Jose Anchundia cedeno</v>
          </cell>
          <cell r="L2428" t="str">
            <v>LA LIBERTAD  CALLE 26 SN  AV NOVENA</v>
          </cell>
          <cell r="M2428" t="str">
            <v>1900802404</v>
          </cell>
          <cell r="N2428" t="str">
            <v>0960827768/0982786239</v>
          </cell>
          <cell r="O2428" t="str">
            <v/>
          </cell>
          <cell r="P2428" t="str">
            <v>LA LIBERTAD</v>
          </cell>
          <cell r="Q2428" t="str">
            <v>LA LIBERTAD</v>
          </cell>
          <cell r="R2428" t="str">
            <v>SANTA ELENA</v>
          </cell>
          <cell r="T2428" t="str">
            <v>TRAMACO</v>
          </cell>
          <cell r="U2428" t="str">
            <v>FLEXNETUIO_PROVINCIA</v>
          </cell>
          <cell r="V2428">
            <v>1</v>
          </cell>
          <cell r="W2428">
            <v>1</v>
          </cell>
          <cell r="X2428" t="str">
            <v>FLEXNET ECUADOR - FLEXTUENTI</v>
          </cell>
          <cell r="Y2428" t="str">
            <v>CALLE 28 DE JUNIO S/N Y GARCIA MORENO ENTRADA LLANO GRANDE</v>
          </cell>
          <cell r="Z2428" t="str">
            <v>1701_QUITO</v>
          </cell>
          <cell r="AA2428" t="str">
            <v>HALFSIM TUENTI PREPAGO PORTABILIDAD: 1 und BARRIO SIMON BOLIVAR  JUNTO AL BAR BOOGALO CASA 3 PISOS EN CONSTRUCCION AMARILLA EN SEGUNDO PISO</v>
          </cell>
          <cell r="AB2428">
            <v>22337</v>
          </cell>
          <cell r="AC2428">
            <v>44918</v>
          </cell>
          <cell r="AD2428" t="str">
            <v>TRAMACO EXPRESS</v>
          </cell>
          <cell r="AE2428" t="str">
            <v>GENERICO TMC</v>
          </cell>
          <cell r="AF2428">
            <v>0</v>
          </cell>
          <cell r="AG2428" t="str">
            <v>PEDIDO_ENTREGADO</v>
          </cell>
          <cell r="AH2428">
            <v>44922</v>
          </cell>
          <cell r="AJ2428" t="str">
            <v>GUIA ENTREGADA -. MARIA JOSE ANCHUNDIA CEDENO - 1900802404</v>
          </cell>
          <cell r="AK2428">
            <v>484653</v>
          </cell>
        </row>
        <row r="2429">
          <cell r="B2429">
            <v>484654</v>
          </cell>
          <cell r="C2429" t="str">
            <v>414466639</v>
          </cell>
          <cell r="D2429" t="str">
            <v>FLEXTUENTI</v>
          </cell>
          <cell r="E2429" t="str">
            <v>DESPACHO</v>
          </cell>
          <cell r="F2429" t="str">
            <v>NORMAL</v>
          </cell>
          <cell r="G2429" t="str">
            <v>031080414466639</v>
          </cell>
          <cell r="H2429">
            <v>44917</v>
          </cell>
          <cell r="I2429" t="str">
            <v>INCIDENCIA</v>
          </cell>
          <cell r="J2429">
            <v>44922</v>
          </cell>
          <cell r="K2429" t="str">
            <v>ABEL AGUSTIN RUIZ QUEVEDO</v>
          </cell>
          <cell r="L2429" t="str">
            <v>MACHALA AV CIRCUNLACION SUR  MZ A7 VILLA 2   AV DE LAS AMERICAS</v>
          </cell>
          <cell r="M2429" t="str">
            <v>0701381683</v>
          </cell>
          <cell r="N2429" t="str">
            <v>0984405442/0984405442</v>
          </cell>
          <cell r="O2429" t="str">
            <v/>
          </cell>
          <cell r="P2429" t="str">
            <v>MACHALA</v>
          </cell>
          <cell r="Q2429" t="str">
            <v>MACHALA</v>
          </cell>
          <cell r="R2429" t="str">
            <v>EL ORO</v>
          </cell>
          <cell r="T2429" t="str">
            <v>TRAMACO</v>
          </cell>
          <cell r="U2429" t="str">
            <v>FLEXNETUIO_PROVINCIA</v>
          </cell>
          <cell r="V2429">
            <v>1</v>
          </cell>
          <cell r="W2429">
            <v>1</v>
          </cell>
          <cell r="X2429" t="str">
            <v>FLEXNET ECUADOR - FLEXTUENTI</v>
          </cell>
          <cell r="Y2429" t="str">
            <v>CALLE 28 DE JUNIO S/N Y GARCIA MORENO ENTRADA LLANO GRANDE</v>
          </cell>
          <cell r="Z2429" t="str">
            <v>1701_QUITO</v>
          </cell>
          <cell r="AA2429" t="str">
            <v>HALFSIM TUENTI PREPAGO PORTABILIDAD: 1 und CDLA ROLDOS  CASA DE 1 PISO COLOR  BEIGE CON 4 FAROS DE  LUZ DIAGONAL A DISTRIBUIDORA DE GAS  O A 4 CASAS DE  PELUQUERIA PEDIGREE</v>
          </cell>
          <cell r="AB2429">
            <v>22337</v>
          </cell>
          <cell r="AC2429">
            <v>44918</v>
          </cell>
          <cell r="AD2429" t="str">
            <v>TRAMACO EXPRESS</v>
          </cell>
          <cell r="AE2429" t="str">
            <v>GENERICO TMC</v>
          </cell>
          <cell r="AF2429">
            <v>1</v>
          </cell>
          <cell r="AG2429" t="str">
            <v>PEDIDO_CON_INCIDENCIA</v>
          </cell>
          <cell r="AH2429">
            <v>44918</v>
          </cell>
          <cell r="AJ2429" t="str">
            <v>ENVIO RECHAZADO - CLIENTE -  - Persona que solicita el chip no es el mismo señor indica que va a sol</v>
          </cell>
          <cell r="AK2429">
            <v>484654</v>
          </cell>
        </row>
        <row r="2430">
          <cell r="B2430">
            <v>484655</v>
          </cell>
          <cell r="C2430" t="str">
            <v>414466687</v>
          </cell>
          <cell r="D2430" t="str">
            <v>FLEXTUENTI</v>
          </cell>
          <cell r="E2430" t="str">
            <v>DESPACHO</v>
          </cell>
          <cell r="F2430" t="str">
            <v>NORMAL</v>
          </cell>
          <cell r="G2430" t="str">
            <v>TF90292 / 031080414466687</v>
          </cell>
          <cell r="H2430">
            <v>44917</v>
          </cell>
          <cell r="I2430" t="str">
            <v>EN_TRANSITO</v>
          </cell>
          <cell r="J2430">
            <v>44918</v>
          </cell>
          <cell r="K2430" t="str">
            <v>DAVID TIRCIO</v>
          </cell>
          <cell r="L2430" t="str">
            <v>TARQUI VIA A LA COSTA  MZ 916 VILLA 5  KM 23 Y MEDIO E40</v>
          </cell>
          <cell r="M2430" t="str">
            <v>0912169794</v>
          </cell>
          <cell r="N2430" t="str">
            <v>0992614638/0992614638</v>
          </cell>
          <cell r="P2430" t="str">
            <v>GUAYAQUIL</v>
          </cell>
          <cell r="Q2430" t="str">
            <v>GUAYAQUIL</v>
          </cell>
          <cell r="R2430" t="str">
            <v>GUAYAS</v>
          </cell>
          <cell r="T2430" t="str">
            <v>TRAMACO</v>
          </cell>
          <cell r="U2430" t="str">
            <v>FLEXNETUIO_GYE</v>
          </cell>
          <cell r="V2430">
            <v>1</v>
          </cell>
          <cell r="W2430">
            <v>1</v>
          </cell>
          <cell r="X2430" t="str">
            <v>FLEXNET ECUADOR - FLEXTUENTI</v>
          </cell>
          <cell r="Y2430" t="str">
            <v>CALLE 28 DE JUNIO S/N Y GARCIA MORENO ENTRADA LLANO GRANDE</v>
          </cell>
          <cell r="Z2430" t="str">
            <v>1701_QUITO</v>
          </cell>
          <cell r="AA2430" t="str">
            <v>HALFSIM TUENTI PREPAGO PORTABILIDAD: 1 und CDLA VALLE ALTO ETAPA LONDRES FRENTE A LA ETAPA NUEVA YORK</v>
          </cell>
          <cell r="AB2430">
            <v>22389</v>
          </cell>
          <cell r="AC2430">
            <v>44918</v>
          </cell>
          <cell r="AD2430" t="str">
            <v>TRAMACO EXPRESS</v>
          </cell>
          <cell r="AE2430" t="str">
            <v>GENERICO</v>
          </cell>
          <cell r="AF2430">
            <v>1</v>
          </cell>
          <cell r="AG2430" t="str">
            <v>PEDIDO_EN_TRANSITO</v>
          </cell>
          <cell r="AH2430">
            <v>44919</v>
          </cell>
          <cell r="AJ2430" t="str">
            <v/>
          </cell>
          <cell r="AK2430">
            <v>484655</v>
          </cell>
        </row>
        <row r="2431">
          <cell r="B2431">
            <v>484656</v>
          </cell>
          <cell r="C2431" t="str">
            <v>414466856</v>
          </cell>
          <cell r="D2431" t="str">
            <v>FLEXTUENTI</v>
          </cell>
          <cell r="E2431" t="str">
            <v>DESPACHO</v>
          </cell>
          <cell r="F2431" t="str">
            <v>NORMAL</v>
          </cell>
          <cell r="G2431" t="str">
            <v>FT76544</v>
          </cell>
          <cell r="H2431">
            <v>44917</v>
          </cell>
          <cell r="I2431" t="str">
            <v>ENTREGADO</v>
          </cell>
          <cell r="J2431">
            <v>44918</v>
          </cell>
          <cell r="K2431" t="str">
            <v>Jennifer Medranda</v>
          </cell>
          <cell r="L2431" t="str">
            <v>CONOCOTO CALLE  GARCIA MORENO   SN  LEONIDAS PL G</v>
          </cell>
          <cell r="M2431" t="str">
            <v>1313974089</v>
          </cell>
          <cell r="N2431" t="str">
            <v>0990456797/0962543606</v>
          </cell>
          <cell r="O2431" t="str">
            <v/>
          </cell>
          <cell r="P2431" t="str">
            <v>QUITO</v>
          </cell>
          <cell r="Q2431" t="str">
            <v>QUITO</v>
          </cell>
          <cell r="R2431" t="str">
            <v>PICHINCHA</v>
          </cell>
          <cell r="U2431" t="str">
            <v>FLEXNETUIO_LOCAL</v>
          </cell>
          <cell r="V2431">
            <v>1</v>
          </cell>
          <cell r="W2431">
            <v>1</v>
          </cell>
          <cell r="X2431" t="str">
            <v>FLEXNET ECUADOR - FLEXTUENTI</v>
          </cell>
          <cell r="Y2431" t="str">
            <v>CALLE 28 DE JUNIO S/N Y GARCIA MORENO ENTRADA LLANO GRANDE</v>
          </cell>
          <cell r="Z2431" t="str">
            <v>1701_QUITO</v>
          </cell>
          <cell r="AA2431" t="str">
            <v>HALFSIM TUENTI PREPAGO PORTABILIDAD: 1 und SECTOR CONOCOTO ENTREGAR EN EL RESTAURANTE LA ESPERANZA  FRENTE A  NINE BY DREAM PLAZA</v>
          </cell>
          <cell r="AB2431">
            <v>22350</v>
          </cell>
          <cell r="AC2431">
            <v>44918</v>
          </cell>
          <cell r="AD2431" t="str">
            <v>ITSACOURIER S.A.S</v>
          </cell>
          <cell r="AE2431" t="str">
            <v>PBB3265</v>
          </cell>
          <cell r="AF2431">
            <v>0</v>
          </cell>
          <cell r="AG2431" t="str">
            <v>PEDIDO_ENTREGADO</v>
          </cell>
          <cell r="AH2431">
            <v>44918</v>
          </cell>
          <cell r="AK2431">
            <v>484656</v>
          </cell>
        </row>
        <row r="2432">
          <cell r="B2432">
            <v>484657</v>
          </cell>
          <cell r="C2432" t="str">
            <v>414468642</v>
          </cell>
          <cell r="D2432" t="str">
            <v>FLEXTUENTI</v>
          </cell>
          <cell r="E2432" t="str">
            <v>DESPACHO</v>
          </cell>
          <cell r="F2432" t="str">
            <v>NORMAL</v>
          </cell>
          <cell r="G2432" t="str">
            <v>FT76543</v>
          </cell>
          <cell r="H2432">
            <v>44917</v>
          </cell>
          <cell r="I2432" t="str">
            <v>ENTREGADO</v>
          </cell>
          <cell r="J2432">
            <v>44918</v>
          </cell>
          <cell r="K2432" t="str">
            <v>Andres Daniel Yanez Quinatoa</v>
          </cell>
          <cell r="L2432" t="str">
            <v>SOLANDA   S28D OE 217 PASAJE OE2B</v>
          </cell>
          <cell r="M2432" t="str">
            <v>1713127742</v>
          </cell>
          <cell r="N2432" t="str">
            <v>0968975779/0969007321</v>
          </cell>
          <cell r="O2432" t="str">
            <v/>
          </cell>
          <cell r="P2432" t="str">
            <v>QUITO</v>
          </cell>
          <cell r="Q2432" t="str">
            <v>QUITO</v>
          </cell>
          <cell r="R2432" t="str">
            <v>PICHINCHA</v>
          </cell>
          <cell r="U2432" t="str">
            <v>FLEXNETUIO_LOCAL</v>
          </cell>
          <cell r="V2432">
            <v>1</v>
          </cell>
          <cell r="W2432">
            <v>1</v>
          </cell>
          <cell r="X2432" t="str">
            <v>FLEXNET ECUADOR - FLEXTUENTI</v>
          </cell>
          <cell r="Y2432" t="str">
            <v>CALLE 28 DE JUNIO S/N Y GARCIA MORENO ENTRADA LLANO GRANDE</v>
          </cell>
          <cell r="Z2432" t="str">
            <v>1701_QUITO</v>
          </cell>
          <cell r="AA2432" t="str">
            <v>HALFSIM TUENTI PREPAGO PORTABILIDAD: 1 und SECTOR TURUBAMBA BAJO ATRAS DE KIA MOTORS DIAGONAL A LICORERIA LA HUECA CASA1 PISO CAFE OBSCURO</v>
          </cell>
          <cell r="AB2432">
            <v>22361</v>
          </cell>
          <cell r="AC2432">
            <v>44918</v>
          </cell>
          <cell r="AD2432" t="str">
            <v>ITSACOURIER S.A.S</v>
          </cell>
          <cell r="AE2432" t="str">
            <v>LU981L</v>
          </cell>
          <cell r="AF2432">
            <v>0</v>
          </cell>
          <cell r="AG2432" t="str">
            <v>PEDIDO_ENTREGADO</v>
          </cell>
          <cell r="AH2432">
            <v>44918</v>
          </cell>
          <cell r="AK2432">
            <v>484657</v>
          </cell>
        </row>
        <row r="2433">
          <cell r="B2433">
            <v>484658</v>
          </cell>
          <cell r="C2433" t="str">
            <v>414468648</v>
          </cell>
          <cell r="D2433" t="str">
            <v>FLEXTUENTI</v>
          </cell>
          <cell r="E2433" t="str">
            <v>DESPACHO</v>
          </cell>
          <cell r="F2433" t="str">
            <v>NORMAL</v>
          </cell>
          <cell r="G2433" t="str">
            <v>031080414468648</v>
          </cell>
          <cell r="H2433">
            <v>44917</v>
          </cell>
          <cell r="I2433" t="str">
            <v>ENTREGADO</v>
          </cell>
          <cell r="J2433">
            <v>44918</v>
          </cell>
          <cell r="K2433" t="str">
            <v>Eliu Chavez</v>
          </cell>
          <cell r="L2433" t="str">
            <v>PORTOVIEJO CALLE LOS SUCHES  SN  CALLE SAN CAYETANO</v>
          </cell>
          <cell r="M2433" t="str">
            <v>1316309903</v>
          </cell>
          <cell r="N2433" t="str">
            <v>0995079959/0964130178</v>
          </cell>
          <cell r="O2433" t="str">
            <v/>
          </cell>
          <cell r="P2433" t="str">
            <v>PORTOVIEJO</v>
          </cell>
          <cell r="Q2433" t="str">
            <v>PORTOVIEJO</v>
          </cell>
          <cell r="R2433" t="str">
            <v>MANABI</v>
          </cell>
          <cell r="T2433" t="str">
            <v>TRAMACO</v>
          </cell>
          <cell r="U2433" t="str">
            <v>FLEXNETUIO_PROVINCIA</v>
          </cell>
          <cell r="V2433">
            <v>1</v>
          </cell>
          <cell r="W2433">
            <v>1</v>
          </cell>
          <cell r="X2433" t="str">
            <v>FLEXNET ECUADOR - FLEXTUENTI</v>
          </cell>
          <cell r="Y2433" t="str">
            <v>CALLE 28 DE JUNIO S/N Y GARCIA MORENO ENTRADA LLANO GRANDE</v>
          </cell>
          <cell r="Z2433" t="str">
            <v>1701_QUITO</v>
          </cell>
          <cell r="AA2433" t="str">
            <v>HALFSIM TUENTI PREPAGO PORTABILIDAD: 1 und SECTOR FORESTAL CASA DE 2 PISOS COLOR MELON</v>
          </cell>
          <cell r="AB2433">
            <v>22337</v>
          </cell>
          <cell r="AC2433">
            <v>44918</v>
          </cell>
          <cell r="AD2433" t="str">
            <v>TRAMACO EXPRESS</v>
          </cell>
          <cell r="AE2433" t="str">
            <v>GENERICO TMC</v>
          </cell>
          <cell r="AF2433">
            <v>0</v>
          </cell>
          <cell r="AG2433" t="str">
            <v>PEDIDO_ENTREGADO</v>
          </cell>
          <cell r="AH2433">
            <v>44918</v>
          </cell>
          <cell r="AJ2433" t="str">
            <v>GUIA ENTREGADA -. ELIU CHAVEZ - 1316309903</v>
          </cell>
          <cell r="AK2433">
            <v>484658</v>
          </cell>
        </row>
        <row r="2434">
          <cell r="B2434">
            <v>484659</v>
          </cell>
          <cell r="C2434" t="str">
            <v>414468649</v>
          </cell>
          <cell r="D2434" t="str">
            <v>FLEXTUENTI</v>
          </cell>
          <cell r="E2434" t="str">
            <v>DESPACHO</v>
          </cell>
          <cell r="F2434" t="str">
            <v>DERIVADO PICK UP</v>
          </cell>
          <cell r="G2434" t="str">
            <v>031080414468649</v>
          </cell>
          <cell r="H2434">
            <v>44917</v>
          </cell>
          <cell r="I2434" t="str">
            <v>INCIDENCIA</v>
          </cell>
          <cell r="J2434">
            <v>44922</v>
          </cell>
          <cell r="K2434" t="str">
            <v>Rosa Angelica Vasquez Mendez</v>
          </cell>
          <cell r="L2434" t="str">
            <v>OFICINA TRAMACO PORTETE</v>
          </cell>
          <cell r="M2434" t="str">
            <v>0951687748</v>
          </cell>
          <cell r="N2434" t="str">
            <v>0961068909/0982498996</v>
          </cell>
          <cell r="O2434" t="str">
            <v/>
          </cell>
          <cell r="P2434" t="str">
            <v>GUAYAQUIL</v>
          </cell>
          <cell r="Q2434" t="str">
            <v>GUAYAQUIL</v>
          </cell>
          <cell r="R2434" t="str">
            <v>GUAYAS</v>
          </cell>
          <cell r="T2434" t="str">
            <v>TRAMACO</v>
          </cell>
          <cell r="U2434" t="str">
            <v>FLEXNETUIO_GYE</v>
          </cell>
          <cell r="V2434">
            <v>1</v>
          </cell>
          <cell r="W2434">
            <v>1</v>
          </cell>
          <cell r="X2434" t="str">
            <v>FLEXNET ECUADOR - FLEXTUENTI</v>
          </cell>
          <cell r="Y2434" t="str">
            <v>CALLE 28 DE JUNIO S/N Y GARCIA MORENO ENTRADA LLANO GRANDE</v>
          </cell>
          <cell r="Z2434" t="str">
            <v>1701_QUITO</v>
          </cell>
          <cell r="AA2434" t="str">
            <v>HALFSIM TUENTI PREPAGO PORTABILIDAD: 1 und</v>
          </cell>
          <cell r="AB2434">
            <v>22337</v>
          </cell>
          <cell r="AC2434">
            <v>44918</v>
          </cell>
          <cell r="AD2434" t="str">
            <v>TRAMACO EXPRESS</v>
          </cell>
          <cell r="AE2434" t="str">
            <v>GENERICO TMC</v>
          </cell>
          <cell r="AF2434">
            <v>1</v>
          </cell>
          <cell r="AG2434" t="str">
            <v>PEDIDO_CON_INCIDENCIA</v>
          </cell>
          <cell r="AH2434">
            <v>44918</v>
          </cell>
          <cell r="AJ2434" t="str">
            <v>RETIRO PUNTO DE VENTA - CLIENTE -  - EN VALIDACION - CLIENTE:SI - PUBLICO:SI</v>
          </cell>
          <cell r="AK2434">
            <v>484659</v>
          </cell>
        </row>
        <row r="2435">
          <cell r="B2435">
            <v>484660</v>
          </cell>
          <cell r="C2435" t="str">
            <v>414468678</v>
          </cell>
          <cell r="D2435" t="str">
            <v>FLEXTUENTI</v>
          </cell>
          <cell r="E2435" t="str">
            <v>DESPACHO</v>
          </cell>
          <cell r="F2435" t="str">
            <v>NORMAL</v>
          </cell>
          <cell r="G2435" t="str">
            <v>FT76542</v>
          </cell>
          <cell r="H2435">
            <v>44917</v>
          </cell>
          <cell r="I2435" t="str">
            <v>ENTREGADO</v>
          </cell>
          <cell r="J2435">
            <v>44918</v>
          </cell>
          <cell r="K2435" t="str">
            <v>angel Ocana</v>
          </cell>
          <cell r="L2435" t="str">
            <v>SOLANDA   CALLE   OE2Q S26 199  MORO MORO</v>
          </cell>
          <cell r="M2435" t="str">
            <v>0503152142</v>
          </cell>
          <cell r="N2435" t="str">
            <v>0960757758/0984291687</v>
          </cell>
          <cell r="O2435" t="str">
            <v/>
          </cell>
          <cell r="P2435" t="str">
            <v>QUITO</v>
          </cell>
          <cell r="Q2435" t="str">
            <v>QUITO</v>
          </cell>
          <cell r="R2435" t="str">
            <v>PICHINCHA</v>
          </cell>
          <cell r="U2435" t="str">
            <v>FLEXNETUIO_LOCAL</v>
          </cell>
          <cell r="V2435">
            <v>1</v>
          </cell>
          <cell r="W2435">
            <v>1</v>
          </cell>
          <cell r="X2435" t="str">
            <v>FLEXNET ECUADOR - FLEXTUENTI</v>
          </cell>
          <cell r="Y2435" t="str">
            <v>CALLE 28 DE JUNIO S/N Y GARCIA MORENO ENTRADA LLANO GRANDE</v>
          </cell>
          <cell r="Z2435" t="str">
            <v>1701_QUITO</v>
          </cell>
          <cell r="AA2435" t="str">
            <v>HALFSIM TUENTI PREPAGO PORTABILIDAD: 1 und SECTOR TURUBAMBA JUNTO CLINICA DE EMERGENCIA LOS ANGELES CASA 3 PISOS BLANCA PB IMPORT ANLEX</v>
          </cell>
          <cell r="AB2435">
            <v>22361</v>
          </cell>
          <cell r="AC2435">
            <v>44918</v>
          </cell>
          <cell r="AD2435" t="str">
            <v>ITSACOURIER S.A.S</v>
          </cell>
          <cell r="AE2435" t="str">
            <v>LU981L</v>
          </cell>
          <cell r="AF2435">
            <v>0</v>
          </cell>
          <cell r="AG2435" t="str">
            <v>PEDIDO_ENTREGADO</v>
          </cell>
          <cell r="AH2435">
            <v>44918</v>
          </cell>
          <cell r="AK2435">
            <v>484660</v>
          </cell>
        </row>
        <row r="2436">
          <cell r="B2436">
            <v>484661</v>
          </cell>
          <cell r="C2436" t="str">
            <v>414468700</v>
          </cell>
          <cell r="D2436" t="str">
            <v>FLEXTUENTI</v>
          </cell>
          <cell r="E2436" t="str">
            <v>DESPACHO</v>
          </cell>
          <cell r="F2436" t="str">
            <v>NORMAL</v>
          </cell>
          <cell r="G2436" t="str">
            <v>031080414468700</v>
          </cell>
          <cell r="H2436">
            <v>44917</v>
          </cell>
          <cell r="I2436" t="str">
            <v>ENTREGADO</v>
          </cell>
          <cell r="J2436">
            <v>44919</v>
          </cell>
          <cell r="K2436" t="str">
            <v>Carlos Ivan Matute Perez</v>
          </cell>
          <cell r="L2436" t="str">
            <v>MACAS CALLE 10 DE AGOSTO  SN   AV AMAZONAS</v>
          </cell>
          <cell r="M2436" t="str">
            <v>0103483616</v>
          </cell>
          <cell r="N2436" t="str">
            <v>0999152607/0999007809</v>
          </cell>
          <cell r="O2436" t="str">
            <v/>
          </cell>
          <cell r="P2436" t="str">
            <v>MACAS</v>
          </cell>
          <cell r="Q2436" t="str">
            <v>MORONA</v>
          </cell>
          <cell r="R2436" t="str">
            <v>MORONA SANTIAGO</v>
          </cell>
          <cell r="S2436" t="str">
            <v/>
          </cell>
          <cell r="T2436" t="str">
            <v>TRAMACO</v>
          </cell>
          <cell r="U2436" t="str">
            <v>FLEXNETUIO_PROVINCIA</v>
          </cell>
          <cell r="V2436">
            <v>1</v>
          </cell>
          <cell r="W2436">
            <v>1</v>
          </cell>
          <cell r="X2436" t="str">
            <v>FLEXNET ECUADOR - FLEXTUENTI</v>
          </cell>
          <cell r="Y2436" t="str">
            <v>CALLE 28 DE JUNIO S/N Y GARCIA MORENO ENTRADA LLANO GRANDE</v>
          </cell>
          <cell r="Z2436" t="str">
            <v>1701_QUITO</v>
          </cell>
          <cell r="AA2436" t="str">
            <v>HALFSIM TUENTI PREPAGO PORTABILIDAD: 1 und SECTOR CENTRO  ENTREGAR EN ELECTROFERTAS DIAGONAL A LA CASA DE LA CULTURA</v>
          </cell>
          <cell r="AB2436">
            <v>22337</v>
          </cell>
          <cell r="AC2436">
            <v>44918</v>
          </cell>
          <cell r="AD2436" t="str">
            <v>TRAMACO EXPRESS</v>
          </cell>
          <cell r="AE2436" t="str">
            <v>GENERICO TMC</v>
          </cell>
          <cell r="AF2436">
            <v>2</v>
          </cell>
          <cell r="AG2436" t="str">
            <v>PEDIDO_ENTREGADO</v>
          </cell>
          <cell r="AH2436">
            <v>44919</v>
          </cell>
          <cell r="AJ2436" t="str">
            <v>GUIA ENTREGADA -. CARLOS IVAN MATUTE PEREZ - 0103483616</v>
          </cell>
          <cell r="AK2436">
            <v>484661</v>
          </cell>
        </row>
        <row r="2437">
          <cell r="B2437">
            <v>484662</v>
          </cell>
          <cell r="C2437" t="str">
            <v>414468715</v>
          </cell>
          <cell r="D2437" t="str">
            <v>FLEXTUENTI</v>
          </cell>
          <cell r="E2437" t="str">
            <v>DESPACHO</v>
          </cell>
          <cell r="F2437" t="str">
            <v>NORMAL</v>
          </cell>
          <cell r="G2437" t="str">
            <v>031080414468715</v>
          </cell>
          <cell r="H2437">
            <v>44917</v>
          </cell>
          <cell r="I2437" t="str">
            <v>ENTREGADO</v>
          </cell>
          <cell r="J2437">
            <v>44922</v>
          </cell>
          <cell r="K2437" t="str">
            <v>Carlos alfredo chavez piguave</v>
          </cell>
          <cell r="L2437" t="str">
            <v>MONTECRISTI CALLE CAMILO GALLEGOS  SN  27 DE MARZO</v>
          </cell>
          <cell r="M2437" t="str">
            <v>1309644605</v>
          </cell>
          <cell r="N2437" t="str">
            <v>0963192060/0981371283</v>
          </cell>
          <cell r="O2437" t="str">
            <v/>
          </cell>
          <cell r="P2437" t="str">
            <v>MONTECRISTI</v>
          </cell>
          <cell r="Q2437" t="str">
            <v>MONTECRISTI</v>
          </cell>
          <cell r="R2437" t="str">
            <v>MANABI</v>
          </cell>
          <cell r="T2437" t="str">
            <v>TRAMACO</v>
          </cell>
          <cell r="U2437" t="str">
            <v>FLEXNETUIO_PROVINCIA</v>
          </cell>
          <cell r="V2437">
            <v>1</v>
          </cell>
          <cell r="W2437">
            <v>1</v>
          </cell>
          <cell r="X2437" t="str">
            <v>FLEXNET ECUADOR - FLEXTUENTI</v>
          </cell>
          <cell r="Y2437" t="str">
            <v>CALLE 28 DE JUNIO S/N Y GARCIA MORENO ENTRADA LLANO GRANDE</v>
          </cell>
          <cell r="Z2437" t="str">
            <v>1701_QUITO</v>
          </cell>
          <cell r="AA2437" t="str">
            <v>HALFSIM TUENTI PREPAGO PORTABILIDAD: 1 und SECTOR EL TAMARINDO  EN CASA 1 PISO ENTREGAR EN LA TIENDA ARY</v>
          </cell>
          <cell r="AB2437">
            <v>22337</v>
          </cell>
          <cell r="AC2437">
            <v>44918</v>
          </cell>
          <cell r="AD2437" t="str">
            <v>TRAMACO EXPRESS</v>
          </cell>
          <cell r="AE2437" t="str">
            <v>GENERICO TMC</v>
          </cell>
          <cell r="AF2437">
            <v>0</v>
          </cell>
          <cell r="AG2437" t="str">
            <v>PEDIDO_ENTREGADO</v>
          </cell>
          <cell r="AH2437">
            <v>44922</v>
          </cell>
          <cell r="AJ2437" t="str">
            <v>GUIA ENTREGADA -. CARLOS ALFREDO CHAVEZ PIGUAVE - 1309644605</v>
          </cell>
          <cell r="AK2437">
            <v>484662</v>
          </cell>
        </row>
        <row r="2438">
          <cell r="B2438">
            <v>484663</v>
          </cell>
          <cell r="C2438" t="str">
            <v>414466723</v>
          </cell>
          <cell r="D2438" t="str">
            <v>FLEXTUENTI</v>
          </cell>
          <cell r="E2438" t="str">
            <v>DESPACHO</v>
          </cell>
          <cell r="F2438" t="str">
            <v>NORMAL</v>
          </cell>
          <cell r="G2438" t="str">
            <v>031080414466723</v>
          </cell>
          <cell r="H2438">
            <v>44917</v>
          </cell>
          <cell r="I2438" t="str">
            <v>EN_TRANSITO</v>
          </cell>
          <cell r="J2438">
            <v>44917</v>
          </cell>
          <cell r="K2438" t="str">
            <v>Paola Melissa Loor Loor</v>
          </cell>
          <cell r="L2438" t="str">
            <v>VALENCIA   CALLE SUCRE SN VIA CHIPE</v>
          </cell>
          <cell r="M2438" t="str">
            <v>1206899674</v>
          </cell>
          <cell r="N2438" t="str">
            <v>0985368155/0978740172</v>
          </cell>
          <cell r="O2438" t="str">
            <v/>
          </cell>
          <cell r="P2438" t="str">
            <v>VALENCIA</v>
          </cell>
          <cell r="Q2438" t="str">
            <v>VALENCIA</v>
          </cell>
          <cell r="R2438" t="str">
            <v>LOS RIOS</v>
          </cell>
          <cell r="T2438" t="str">
            <v>TRAMACO</v>
          </cell>
          <cell r="U2438" t="str">
            <v>FLEXNETUIO_PROVINCIA</v>
          </cell>
          <cell r="V2438">
            <v>1</v>
          </cell>
          <cell r="W2438">
            <v>1</v>
          </cell>
          <cell r="X2438" t="str">
            <v>FLEXNET ECUADOR - FLEXTUENTI</v>
          </cell>
          <cell r="Y2438" t="str">
            <v>CALLE 28 DE JUNIO S/N Y GARCIA MORENO ENTRADA LLANO GRANDE</v>
          </cell>
          <cell r="Z2438" t="str">
            <v>1701_QUITO</v>
          </cell>
          <cell r="AA2438" t="str">
            <v>HALFSIM TUENTI PREPAGO PORTABILIDAD: 1 und SECTOR CENTRO  CASA 1 PISO CON PORTON NEGRO DIAGONAL A IGLESIA EVANGELICA O A 3CASA DE TAPICERIA NAGUA</v>
          </cell>
          <cell r="AB2438">
            <v>22337</v>
          </cell>
          <cell r="AC2438">
            <v>44918</v>
          </cell>
          <cell r="AD2438" t="str">
            <v>TRAMACO EXPRESS</v>
          </cell>
          <cell r="AE2438" t="str">
            <v>GENERICO TMC</v>
          </cell>
          <cell r="AF2438">
            <v>0</v>
          </cell>
          <cell r="AG2438" t="str">
            <v>PEDIDO_EN_TRANSITO</v>
          </cell>
          <cell r="AH2438">
            <v>44918</v>
          </cell>
          <cell r="AJ2438" t="str">
            <v xml:space="preserve">_x000D_
</v>
          </cell>
          <cell r="AK2438">
            <v>484663</v>
          </cell>
        </row>
        <row r="2439">
          <cell r="B2439">
            <v>484664</v>
          </cell>
          <cell r="C2439" t="str">
            <v>414468727</v>
          </cell>
          <cell r="D2439" t="str">
            <v>FLEXTUENTI</v>
          </cell>
          <cell r="E2439" t="str">
            <v>DESPACHO</v>
          </cell>
          <cell r="F2439" t="str">
            <v>NORMAL</v>
          </cell>
          <cell r="G2439" t="str">
            <v>031080414468727</v>
          </cell>
          <cell r="H2439">
            <v>44917</v>
          </cell>
          <cell r="I2439" t="str">
            <v>INCIDENCIA</v>
          </cell>
          <cell r="J2439">
            <v>44922</v>
          </cell>
          <cell r="K2439" t="str">
            <v>Liliana Crespin calis</v>
          </cell>
          <cell r="L2439" t="str">
            <v>LA AURORA URB VILLA DEL REY ETAPA REINA ISABEL  MZ 19 VILLA 33  SN</v>
          </cell>
          <cell r="M2439" t="str">
            <v>0926092123</v>
          </cell>
          <cell r="N2439" t="str">
            <v>0958858408/0958858408</v>
          </cell>
          <cell r="O2439" t="str">
            <v/>
          </cell>
          <cell r="P2439" t="str">
            <v>DAULE</v>
          </cell>
          <cell r="Q2439" t="str">
            <v>DAULE</v>
          </cell>
          <cell r="R2439" t="str">
            <v>GUAYAS</v>
          </cell>
          <cell r="T2439" t="str">
            <v>TRAMACO</v>
          </cell>
          <cell r="U2439" t="str">
            <v>FLEXNETUIO_PROVINCIA</v>
          </cell>
          <cell r="V2439">
            <v>1</v>
          </cell>
          <cell r="W2439">
            <v>1</v>
          </cell>
          <cell r="X2439" t="str">
            <v>FLEXNET ECUADOR - FLEXTUENTI</v>
          </cell>
          <cell r="Y2439" t="str">
            <v>CALLE 28 DE JUNIO S/N Y GARCIA MORENO ENTRADA LLANO GRANDE</v>
          </cell>
          <cell r="Z2439" t="str">
            <v>1701_QUITO</v>
          </cell>
          <cell r="AA2439" t="str">
            <v>HALFSIM TUENTI PREPAGO PORTABILIDAD: 1 und URB VILLA DEL REY ETAPA REINA ISABEL  JUNTO AL COLEGIO LOS DELFINE REGISTRARSE EN GARITA S</v>
          </cell>
          <cell r="AB2439">
            <v>22337</v>
          </cell>
          <cell r="AC2439">
            <v>44918</v>
          </cell>
          <cell r="AD2439" t="str">
            <v>TRAMACO EXPRESS</v>
          </cell>
          <cell r="AE2439" t="str">
            <v>GENERICO TMC</v>
          </cell>
          <cell r="AF2439">
            <v>1</v>
          </cell>
          <cell r="AG2439" t="str">
            <v>PEDIDO_CON_INCIDENCIA</v>
          </cell>
          <cell r="AH2439">
            <v>44918</v>
          </cell>
          <cell r="AJ2439" t="str">
            <v>NO HAY QUIEN RECIBA - CLIENTE -  - Cliente corta la llamada  xf ubicar para hacer la entrega  - CLIE</v>
          </cell>
          <cell r="AK2439">
            <v>484664</v>
          </cell>
        </row>
        <row r="2440">
          <cell r="B2440">
            <v>484614</v>
          </cell>
          <cell r="C2440" t="str">
            <v>4756436</v>
          </cell>
          <cell r="D2440" t="str">
            <v>MDELIVERY</v>
          </cell>
          <cell r="E2440" t="str">
            <v>DESPACHO</v>
          </cell>
          <cell r="F2440" t="str">
            <v>NORMAL</v>
          </cell>
          <cell r="G2440" t="str">
            <v>031080004756436</v>
          </cell>
          <cell r="H2440">
            <v>44917</v>
          </cell>
          <cell r="I2440" t="str">
            <v>ENTREGADO</v>
          </cell>
          <cell r="J2440">
            <v>44918</v>
          </cell>
          <cell r="K2440" t="str">
            <v>AMBAR CATALINA GOMEZ TAPUY</v>
          </cell>
          <cell r="L2440" t="str">
            <v>EL TENA    CALLE AUGUSTO RUEDA SN  VICTOR HUGO SAN MIGUEL</v>
          </cell>
          <cell r="M2440" t="str">
            <v>1501246746</v>
          </cell>
          <cell r="N2440" t="str">
            <v>0987287298</v>
          </cell>
          <cell r="O2440" t="str">
            <v>0995468262</v>
          </cell>
          <cell r="P2440" t="str">
            <v>150101</v>
          </cell>
          <cell r="Q2440" t="str">
            <v>TENA</v>
          </cell>
          <cell r="R2440" t="str">
            <v>NAPO</v>
          </cell>
          <cell r="S2440" t="str">
            <v>TENA</v>
          </cell>
          <cell r="T2440" t="str">
            <v>TRAMACO</v>
          </cell>
          <cell r="U2440" t="str">
            <v>FLEXNETUIO_PROVINCIA</v>
          </cell>
          <cell r="V2440">
            <v>1</v>
          </cell>
          <cell r="W2440">
            <v>1</v>
          </cell>
          <cell r="X2440" t="str">
            <v>FLEXNET ECUADOR - MDELIVERY</v>
          </cell>
          <cell r="Y2440" t="str">
            <v>CALLE 28 DE JUNIO S/N Y GARCIA MORENO ENTRADA LLANO GRANDE</v>
          </cell>
          <cell r="Z2440" t="str">
            <v>1701_QUITO</v>
          </cell>
          <cell r="AA2440" t="str">
            <v>LTE HONOR X7 SILVER: 1 und - sn. 869937050690455 / HALFSIM MOVISTAR: 1 und - sn. 8959300520560304316 BARRIO PALANDA COCHA  A UNA CUADRA DE SERVIENTREGA CASA  DURAZNO 2 PISOS</v>
          </cell>
          <cell r="AB2440">
            <v>22337</v>
          </cell>
          <cell r="AC2440">
            <v>44918</v>
          </cell>
          <cell r="AD2440" t="str">
            <v>TRAMACO EXPRESS</v>
          </cell>
          <cell r="AE2440" t="str">
            <v>GENERICO TMC</v>
          </cell>
          <cell r="AF2440">
            <v>0</v>
          </cell>
          <cell r="AG2440" t="str">
            <v>PEDIDO_ENTREGADO</v>
          </cell>
          <cell r="AH2440">
            <v>44918</v>
          </cell>
          <cell r="AJ2440" t="str">
            <v>GUIA ENTREGADA -. AMBAR CATALINA GOMEZ TAPUY - 1501246746</v>
          </cell>
          <cell r="AK2440">
            <v>484614</v>
          </cell>
        </row>
        <row r="2441">
          <cell r="B2441">
            <v>484615</v>
          </cell>
          <cell r="C2441" t="str">
            <v>4756443</v>
          </cell>
          <cell r="D2441" t="str">
            <v>MDELIVERY</v>
          </cell>
          <cell r="E2441" t="str">
            <v>DESPACHO</v>
          </cell>
          <cell r="F2441" t="str">
            <v>NORMAL</v>
          </cell>
          <cell r="G2441" t="str">
            <v>TF90296</v>
          </cell>
          <cell r="H2441">
            <v>44917</v>
          </cell>
          <cell r="I2441" t="str">
            <v>ENTREGADO</v>
          </cell>
          <cell r="J2441">
            <v>44918</v>
          </cell>
          <cell r="K2441" t="str">
            <v>ZURIMA YANIRET AVILES MONTERO</v>
          </cell>
          <cell r="L2441" t="str">
            <v>TARQUI CALLE AV FRANCISCO DE ORELLANA SN Y JUSTINO CORNEJO</v>
          </cell>
          <cell r="M2441" t="str">
            <v>0933050650</v>
          </cell>
          <cell r="N2441" t="str">
            <v>0984260285</v>
          </cell>
          <cell r="O2441" t="str">
            <v>0992579823</v>
          </cell>
          <cell r="P2441" t="str">
            <v>090506</v>
          </cell>
          <cell r="Q2441" t="str">
            <v>GUAYAQUIL</v>
          </cell>
          <cell r="R2441" t="str">
            <v>GUAYAS</v>
          </cell>
          <cell r="S2441" t="str">
            <v>GUAYAQUIL</v>
          </cell>
          <cell r="T2441" t="str">
            <v>ITSACOURIER</v>
          </cell>
          <cell r="U2441" t="str">
            <v>FLEXNETUIO_GYE</v>
          </cell>
          <cell r="V2441">
            <v>1</v>
          </cell>
          <cell r="W2441">
            <v>1</v>
          </cell>
          <cell r="X2441" t="str">
            <v>FLEXNET ECUADOR - MDELIVERY</v>
          </cell>
          <cell r="Y2441" t="str">
            <v>CALLE 28 DE JUNIO S/N Y GARCIA MORENO ENTRADA LLANO GRANDE</v>
          </cell>
          <cell r="Z2441" t="str">
            <v>1701_QUITO</v>
          </cell>
          <cell r="AA2441" t="str">
            <v>LTE XIAOMI 12T PRO NEGRO: 1 und - sn. 869678063817764 TRABAJA EN EDIF WORLD TRADE CENTER PISO 2 TORRE B OFI 219 FRENTE A MINISTERIO DE RELACIONES EXTERIORE Y A LADO DEL SRI</v>
          </cell>
          <cell r="AB2441">
            <v>22373</v>
          </cell>
          <cell r="AC2441">
            <v>44918</v>
          </cell>
          <cell r="AD2441" t="str">
            <v>ITSACOURIER S.A.S</v>
          </cell>
          <cell r="AE2441" t="str">
            <v>IV314G</v>
          </cell>
          <cell r="AF2441">
            <v>0</v>
          </cell>
          <cell r="AG2441" t="str">
            <v>PEDIDO_ENTREGADO</v>
          </cell>
          <cell r="AH2441">
            <v>44918</v>
          </cell>
          <cell r="AK2441">
            <v>484615</v>
          </cell>
        </row>
        <row r="2442">
          <cell r="B2442">
            <v>484616</v>
          </cell>
          <cell r="C2442" t="str">
            <v>4756471</v>
          </cell>
          <cell r="D2442" t="str">
            <v>MDELIVERY</v>
          </cell>
          <cell r="E2442" t="str">
            <v>DESPACHO</v>
          </cell>
          <cell r="F2442" t="str">
            <v>NORMAL</v>
          </cell>
          <cell r="G2442" t="str">
            <v>031080004756471</v>
          </cell>
          <cell r="H2442">
            <v>44917</v>
          </cell>
          <cell r="I2442" t="str">
            <v>EN_TRANSITO</v>
          </cell>
          <cell r="J2442">
            <v>44917</v>
          </cell>
          <cell r="K2442" t="str">
            <v>MARIA GABRIELA ALVARADO CALLE</v>
          </cell>
          <cell r="L2442" t="str">
            <v>CANARIBAMBA CALLE JUAN JOSE FLORES  SN  Y LIZARDO GARCIA</v>
          </cell>
          <cell r="M2442" t="str">
            <v>0104207923</v>
          </cell>
          <cell r="N2442" t="str">
            <v>0958940472</v>
          </cell>
          <cell r="O2442" t="str">
            <v>0958940472</v>
          </cell>
          <cell r="P2442" t="str">
            <v>010104</v>
          </cell>
          <cell r="Q2442" t="str">
            <v>CUENCA</v>
          </cell>
          <cell r="R2442" t="str">
            <v>AZUAY</v>
          </cell>
          <cell r="S2442" t="str">
            <v>CUENCA</v>
          </cell>
          <cell r="T2442" t="str">
            <v>TRAMACO</v>
          </cell>
          <cell r="U2442" t="str">
            <v>FLEXNETUIO_PROVINCIA</v>
          </cell>
          <cell r="V2442">
            <v>1</v>
          </cell>
          <cell r="W2442">
            <v>1</v>
          </cell>
          <cell r="X2442" t="str">
            <v>FLEXNET ECUADOR - MDELIVERY</v>
          </cell>
          <cell r="Y2442" t="str">
            <v>CALLE 28 DE JUNIO S/N Y GARCIA MORENO ENTRADA LLANO GRANDE</v>
          </cell>
          <cell r="Z2442" t="str">
            <v>1701_QUITO</v>
          </cell>
          <cell r="AA2442" t="str">
            <v>HALFSIM MOVISTAR: 1 und - sn. 8959300120521874133 EN CONDOMINIO LA PRADERA TIMBRAR O LLAMAR CUANDO ESTEN FUERA A UNA CDRA DEL RESTAURANTE SAKURA</v>
          </cell>
          <cell r="AB2442">
            <v>22337</v>
          </cell>
          <cell r="AC2442">
            <v>44918</v>
          </cell>
          <cell r="AD2442" t="str">
            <v>TRAMACO EXPRESS</v>
          </cell>
          <cell r="AE2442" t="str">
            <v>GENERICO TMC</v>
          </cell>
          <cell r="AF2442">
            <v>0</v>
          </cell>
          <cell r="AG2442" t="str">
            <v>PEDIDO_EN_TRANSITO</v>
          </cell>
          <cell r="AH2442">
            <v>44918</v>
          </cell>
          <cell r="AJ2442" t="str">
            <v xml:space="preserve">_x000D_
</v>
          </cell>
          <cell r="AK2442">
            <v>484616</v>
          </cell>
        </row>
        <row r="2443">
          <cell r="B2443">
            <v>484617</v>
          </cell>
          <cell r="C2443" t="str">
            <v>4756490</v>
          </cell>
          <cell r="D2443" t="str">
            <v>MDELIVERY</v>
          </cell>
          <cell r="E2443" t="str">
            <v>DESPACHO</v>
          </cell>
          <cell r="F2443" t="str">
            <v>NORMAL</v>
          </cell>
          <cell r="G2443" t="str">
            <v>031080004756490</v>
          </cell>
          <cell r="H2443">
            <v>44917</v>
          </cell>
          <cell r="I2443" t="str">
            <v>ENTREGADO</v>
          </cell>
          <cell r="J2443">
            <v>44918</v>
          </cell>
          <cell r="K2443" t="str">
            <v>LAPO MARTINEZ LEONARDO FABIAN</v>
          </cell>
          <cell r="L2443" t="str">
            <v>LA PROVIDENCIA URBANIZACION LA PRIMAVERA MZ 6  VILLA 82  CALLE ECUADOR</v>
          </cell>
          <cell r="M2443" t="str">
            <v>0706703386</v>
          </cell>
          <cell r="N2443" t="str">
            <v>0995775844</v>
          </cell>
          <cell r="O2443" t="str">
            <v>0993800929</v>
          </cell>
          <cell r="P2443" t="str">
            <v>070217</v>
          </cell>
          <cell r="Q2443" t="str">
            <v>MACHALA</v>
          </cell>
          <cell r="R2443" t="str">
            <v>EL ORO</v>
          </cell>
          <cell r="S2443" t="str">
            <v>MACHALA</v>
          </cell>
          <cell r="T2443" t="str">
            <v>TRAMACO</v>
          </cell>
          <cell r="U2443" t="str">
            <v>FLEXNETUIO_PROVINCIA</v>
          </cell>
          <cell r="V2443">
            <v>1</v>
          </cell>
          <cell r="W2443">
            <v>1</v>
          </cell>
          <cell r="X2443" t="str">
            <v>FLEXNET ECUADOR - MDELIVERY</v>
          </cell>
          <cell r="Y2443" t="str">
            <v>CALLE 28 DE JUNIO S/N Y GARCIA MORENO ENTRADA LLANO GRANDE</v>
          </cell>
          <cell r="Z2443" t="str">
            <v>1701_QUITO</v>
          </cell>
          <cell r="AA2443" t="str">
            <v>LTE SAMSUNG A23 NEGRO: 1 und - sn. 356795951763601 JUNTO A LA TIENDA LA MACARENIA CASA 2 PISOS BLANCA</v>
          </cell>
          <cell r="AB2443">
            <v>22337</v>
          </cell>
          <cell r="AC2443">
            <v>44918</v>
          </cell>
          <cell r="AD2443" t="str">
            <v>TRAMACO EXPRESS</v>
          </cell>
          <cell r="AE2443" t="str">
            <v>GENERICO TMC</v>
          </cell>
          <cell r="AF2443">
            <v>0</v>
          </cell>
          <cell r="AG2443" t="str">
            <v>PEDIDO_ENTREGADO</v>
          </cell>
          <cell r="AH2443">
            <v>44918</v>
          </cell>
          <cell r="AJ2443" t="str">
            <v>GUIA ENTREGADA -Leonardo lapo - 0</v>
          </cell>
          <cell r="AK2443">
            <v>484617</v>
          </cell>
        </row>
        <row r="2444">
          <cell r="B2444">
            <v>484618</v>
          </cell>
          <cell r="C2444" t="str">
            <v>4756736</v>
          </cell>
          <cell r="D2444" t="str">
            <v>MDELIVERY</v>
          </cell>
          <cell r="E2444" t="str">
            <v>DESPACHO</v>
          </cell>
          <cell r="F2444" t="str">
            <v>NORMAL</v>
          </cell>
          <cell r="G2444" t="str">
            <v>FT76550</v>
          </cell>
          <cell r="H2444">
            <v>44917</v>
          </cell>
          <cell r="I2444" t="str">
            <v>HABILITADO_RUTEO</v>
          </cell>
          <cell r="J2444">
            <v>44922</v>
          </cell>
          <cell r="K2444" t="str">
            <v>CARLOS ALBERTO LUCAS EGUEZ</v>
          </cell>
          <cell r="L2444" t="str">
            <v>CALDERON CALLE ISLA DE LA ESPERANZA  OE1031  Y GALO PLAZA LASSO</v>
          </cell>
          <cell r="M2444" t="str">
            <v>1306141209</v>
          </cell>
          <cell r="N2444" t="str">
            <v>0958916511</v>
          </cell>
          <cell r="O2444" t="str">
            <v/>
          </cell>
          <cell r="P2444" t="str">
            <v>170204</v>
          </cell>
          <cell r="Q2444" t="str">
            <v>QUITO</v>
          </cell>
          <cell r="R2444" t="str">
            <v>PICHINCHA</v>
          </cell>
          <cell r="S2444" t="str">
            <v>CALDERON (CARAPUNGO)</v>
          </cell>
          <cell r="T2444" t="str">
            <v>FLEXTRANS UIO</v>
          </cell>
          <cell r="U2444" t="str">
            <v>FLEXNETUIO_LOCAL</v>
          </cell>
          <cell r="V2444">
            <v>1</v>
          </cell>
          <cell r="W2444">
            <v>1</v>
          </cell>
          <cell r="X2444" t="str">
            <v>FLEXNET ECUADOR - MDELIVERY</v>
          </cell>
          <cell r="Y2444" t="str">
            <v>CALLE 28 DE JUNIO S/N Y GARCIA MORENO ENTRADA LLANO GRANDE</v>
          </cell>
          <cell r="Z2444" t="str">
            <v>1701_QUITO</v>
          </cell>
          <cell r="AA2444" t="str">
            <v>LTE SAMSUNG A23 NEGRO: 1 und - sn. 356795951904833 CARAPUNGO ETAPA E ALTO DIAGONAL AL PARQUE CENTRAL ENTREGA EN CASA 2 PISOS BLANCA</v>
          </cell>
          <cell r="AB2444">
            <v>22399</v>
          </cell>
          <cell r="AC2444">
            <v>44922</v>
          </cell>
          <cell r="AD2444" t="str">
            <v>ITSACOURIER S.A.S</v>
          </cell>
          <cell r="AE2444" t="str">
            <v>JD575P</v>
          </cell>
          <cell r="AF2444">
            <v>2</v>
          </cell>
          <cell r="AG2444" t="str">
            <v>HABILITADO_RUTEO</v>
          </cell>
          <cell r="AH2444">
            <v>44923</v>
          </cell>
          <cell r="AJ2444" t="str">
            <v xml:space="preserve">_x000D_
</v>
          </cell>
          <cell r="AK2444">
            <v>484618</v>
          </cell>
        </row>
        <row r="2445">
          <cell r="B2445">
            <v>484619</v>
          </cell>
          <cell r="C2445" t="str">
            <v>4756748</v>
          </cell>
          <cell r="D2445" t="str">
            <v>MDELIVERY</v>
          </cell>
          <cell r="E2445" t="str">
            <v>DESPACHO</v>
          </cell>
          <cell r="F2445" t="str">
            <v>NORMAL</v>
          </cell>
          <cell r="G2445" t="str">
            <v>TF90303</v>
          </cell>
          <cell r="H2445">
            <v>44917</v>
          </cell>
          <cell r="I2445" t="str">
            <v>ENTREGADO</v>
          </cell>
          <cell r="J2445">
            <v>44918</v>
          </cell>
          <cell r="K2445" t="str">
            <v>LABORDE PAREDES CARLOS AMADO</v>
          </cell>
          <cell r="L2445" t="str">
            <v>TARQUI FLORIDA NORTE  MZ 118 VILLA 5</v>
          </cell>
          <cell r="M2445" t="str">
            <v>0909632077</v>
          </cell>
          <cell r="N2445" t="str">
            <v>0997402959</v>
          </cell>
          <cell r="O2445" t="str">
            <v>0997402959</v>
          </cell>
          <cell r="P2445" t="str">
            <v>090605</v>
          </cell>
          <cell r="Q2445" t="str">
            <v>GUAYAQUIL</v>
          </cell>
          <cell r="R2445" t="str">
            <v>GUAYAS</v>
          </cell>
          <cell r="S2445" t="str">
            <v>GUAYAQUIL</v>
          </cell>
          <cell r="T2445" t="str">
            <v>ITSACOURIER</v>
          </cell>
          <cell r="U2445" t="str">
            <v>FLEXNETUIO_GYE</v>
          </cell>
          <cell r="V2445">
            <v>1</v>
          </cell>
          <cell r="W2445">
            <v>1</v>
          </cell>
          <cell r="X2445" t="str">
            <v>FLEXNET ECUADOR - MDELIVERY</v>
          </cell>
          <cell r="Y2445" t="str">
            <v>CALLE 28 DE JUNIO S/N Y GARCIA MORENO ENTRADA LLANO GRANDE</v>
          </cell>
          <cell r="Z2445" t="str">
            <v>1701_QUITO</v>
          </cell>
          <cell r="AA2445" t="str">
            <v>LTE HONOR X8 SILVER: 1 und - sn. 864331068692932 A 50 MTS CUERPO DE BOMBEROS A 2 CASAS DEL COMPLEJO JUDICIAL  ENTREGA EN OFC CIBER NET KEVCARKAR</v>
          </cell>
          <cell r="AB2445">
            <v>22370</v>
          </cell>
          <cell r="AC2445">
            <v>44918</v>
          </cell>
          <cell r="AD2445" t="str">
            <v>ITSACOURIER S.A.S</v>
          </cell>
          <cell r="AE2445" t="str">
            <v>JJ069D</v>
          </cell>
          <cell r="AF2445">
            <v>0</v>
          </cell>
          <cell r="AG2445" t="str">
            <v>PEDIDO_ENTREGADO</v>
          </cell>
          <cell r="AH2445">
            <v>44918</v>
          </cell>
          <cell r="AK2445">
            <v>484619</v>
          </cell>
        </row>
        <row r="2446">
          <cell r="B2446">
            <v>484620</v>
          </cell>
          <cell r="C2446" t="str">
            <v>4756834</v>
          </cell>
          <cell r="D2446" t="str">
            <v>MDELIVERY</v>
          </cell>
          <cell r="E2446" t="str">
            <v>DESPACHO</v>
          </cell>
          <cell r="F2446" t="str">
            <v>DERIVADO PICK UP</v>
          </cell>
          <cell r="G2446" t="str">
            <v>031080004756834</v>
          </cell>
          <cell r="H2446">
            <v>44917</v>
          </cell>
          <cell r="I2446" t="str">
            <v>ENTREGADO</v>
          </cell>
          <cell r="J2446">
            <v>44922</v>
          </cell>
          <cell r="K2446" t="str">
            <v>CARLOS CIRO PINCAY ORTEGA</v>
          </cell>
          <cell r="L2446" t="str">
            <v>OFICINA TRAMACO PORTETE</v>
          </cell>
          <cell r="M2446" t="str">
            <v>1306702836</v>
          </cell>
          <cell r="N2446" t="str">
            <v>0982624909</v>
          </cell>
          <cell r="O2446" t="str">
            <v>0982624909</v>
          </cell>
          <cell r="P2446" t="str">
            <v>GUAYAQUIL</v>
          </cell>
          <cell r="Q2446" t="str">
            <v>GUAYAQUIL</v>
          </cell>
          <cell r="R2446" t="str">
            <v>GUAYAS</v>
          </cell>
          <cell r="T2446" t="str">
            <v>TRAMACO</v>
          </cell>
          <cell r="U2446" t="str">
            <v>FLEXNETUIO_GYE</v>
          </cell>
          <cell r="V2446">
            <v>1</v>
          </cell>
          <cell r="W2446">
            <v>1</v>
          </cell>
          <cell r="X2446" t="str">
            <v>FLEXNET ECUADOR - MDELIVERY</v>
          </cell>
          <cell r="Y2446" t="str">
            <v>CALLE 28 DE JUNIO S/N Y GARCIA MORENO ENTRADA LLANO GRANDE</v>
          </cell>
          <cell r="Z2446" t="str">
            <v>1701_QUITO</v>
          </cell>
          <cell r="AA2446" t="str">
            <v>LTE SAMSUNG A03 AZUL: 1 und - sn. 354379557860616</v>
          </cell>
          <cell r="AB2446">
            <v>22337</v>
          </cell>
          <cell r="AC2446">
            <v>44918</v>
          </cell>
          <cell r="AD2446" t="str">
            <v>TRAMACO EXPRESS</v>
          </cell>
          <cell r="AE2446" t="str">
            <v>GENERICO TMC</v>
          </cell>
          <cell r="AF2446">
            <v>1</v>
          </cell>
          <cell r="AG2446" t="str">
            <v>PEDIDO_ENTREGADO</v>
          </cell>
          <cell r="AH2446">
            <v>44922</v>
          </cell>
          <cell r="AJ2446" t="str">
            <v>GUIA ENTREGADA -. CARLOS CIRO PINCAY ORTEGA - 1306702836</v>
          </cell>
          <cell r="AK2446">
            <v>484620</v>
          </cell>
        </row>
        <row r="2447">
          <cell r="B2447">
            <v>484621</v>
          </cell>
          <cell r="C2447" t="str">
            <v>4756871</v>
          </cell>
          <cell r="D2447" t="str">
            <v>MDELIVERY</v>
          </cell>
          <cell r="E2447" t="str">
            <v>DESPACHO</v>
          </cell>
          <cell r="F2447" t="str">
            <v>NORMAL</v>
          </cell>
          <cell r="G2447" t="str">
            <v>031080004756871</v>
          </cell>
          <cell r="H2447">
            <v>44917</v>
          </cell>
          <cell r="I2447" t="str">
            <v>ENTREGADO</v>
          </cell>
          <cell r="J2447">
            <v>44918</v>
          </cell>
          <cell r="K2447" t="str">
            <v>LOURDES HAYDEE LEYTON BUSTILLOS</v>
          </cell>
          <cell r="L2447" t="str">
            <v>ELOY ALFARO  AV 16 DE OCTUBRE  MZ 4  SOLAR 18  CALLE  ALFONSO BENAVIDES</v>
          </cell>
          <cell r="M2447" t="str">
            <v>0917843229</v>
          </cell>
          <cell r="N2447" t="str">
            <v>0963277581</v>
          </cell>
          <cell r="O2447" t="str">
            <v>0986457072</v>
          </cell>
          <cell r="P2447" t="str">
            <v>092409</v>
          </cell>
          <cell r="Q2447" t="str">
            <v>DURAN</v>
          </cell>
          <cell r="R2447" t="str">
            <v>GUAYAS</v>
          </cell>
          <cell r="S2447" t="str">
            <v>ELOY ALFARO (DURAN)</v>
          </cell>
          <cell r="T2447" t="str">
            <v>TRAMACO</v>
          </cell>
          <cell r="U2447" t="str">
            <v>FLEXNETUIO_GYE</v>
          </cell>
          <cell r="V2447">
            <v>1</v>
          </cell>
          <cell r="W2447">
            <v>1</v>
          </cell>
          <cell r="X2447" t="str">
            <v>FLEXNET ECUADOR - MDELIVERY</v>
          </cell>
          <cell r="Y2447" t="str">
            <v>CALLE 28 DE JUNIO S/N Y GARCIA MORENO ENTRADA LLANO GRANDE</v>
          </cell>
          <cell r="Z2447" t="str">
            <v>1701_QUITO</v>
          </cell>
          <cell r="AA2447" t="str">
            <v>LTE XIAOMI REDMI 10A 64GB SILVER: 1 und - sn. 863696066509903 SECTOR FERROVIARIA 1 ATRAS DEL HOTEL SOLOI   CASA ESQUINERA AMARILLA 2 PISOS</v>
          </cell>
          <cell r="AB2447">
            <v>22337</v>
          </cell>
          <cell r="AC2447">
            <v>44918</v>
          </cell>
          <cell r="AD2447" t="str">
            <v>TRAMACO EXPRESS</v>
          </cell>
          <cell r="AE2447" t="str">
            <v>GENERICO TMC</v>
          </cell>
          <cell r="AF2447">
            <v>0</v>
          </cell>
          <cell r="AG2447" t="str">
            <v>PEDIDO_ENTREGADO</v>
          </cell>
          <cell r="AH2447">
            <v>44918</v>
          </cell>
          <cell r="AJ2447" t="str">
            <v>GUIA ENTREGADA -. LOURDES HAYDEE LEYTON BUSTILLOS - 0917843229</v>
          </cell>
          <cell r="AK2447">
            <v>484621</v>
          </cell>
        </row>
        <row r="2448">
          <cell r="B2448">
            <v>484622</v>
          </cell>
          <cell r="C2448" t="str">
            <v>4756905</v>
          </cell>
          <cell r="D2448" t="str">
            <v>MDELIVERY</v>
          </cell>
          <cell r="E2448" t="str">
            <v>DESPACHO</v>
          </cell>
          <cell r="F2448" t="str">
            <v>NORMAL</v>
          </cell>
          <cell r="G2448" t="str">
            <v>TF90302</v>
          </cell>
          <cell r="H2448">
            <v>44917</v>
          </cell>
          <cell r="I2448" t="str">
            <v>ENTREGADO</v>
          </cell>
          <cell r="J2448">
            <v>44922</v>
          </cell>
          <cell r="K2448" t="str">
            <v>ANDRADE ENGRACIA CESAR ANTONIO</v>
          </cell>
          <cell r="L2448" t="str">
            <v>LETAMENDI CALLE VALENZUELA  1208 ENTRE CUENCA Y BRASIL</v>
          </cell>
          <cell r="M2448" t="str">
            <v>0906236997</v>
          </cell>
          <cell r="N2448" t="str">
            <v>0992187073</v>
          </cell>
          <cell r="O2448" t="str">
            <v>0992187073</v>
          </cell>
          <cell r="P2448" t="str">
            <v>090302</v>
          </cell>
          <cell r="Q2448" t="str">
            <v>GUAYAQUIL</v>
          </cell>
          <cell r="R2448" t="str">
            <v>GUAYAS</v>
          </cell>
          <cell r="S2448" t="str">
            <v>GUAYAQUIL</v>
          </cell>
          <cell r="T2448" t="str">
            <v>ITSACOURIER</v>
          </cell>
          <cell r="U2448" t="str">
            <v>FLEXNETUIO_GYE</v>
          </cell>
          <cell r="V2448">
            <v>1</v>
          </cell>
          <cell r="W2448">
            <v>1</v>
          </cell>
          <cell r="X2448" t="str">
            <v>FLEXNET ECUADOR - MDELIVERY</v>
          </cell>
          <cell r="Y2448" t="str">
            <v>CALLE 28 DE JUNIO S/N Y GARCIA MORENO ENTRADA LLANO GRANDE</v>
          </cell>
          <cell r="Z2448" t="str">
            <v>1701_QUITO</v>
          </cell>
          <cell r="AA2448" t="str">
            <v>LTE SAMSUNG A03 AZUL: 1 und - sn. 354379556010601 LETAMENDI JUNTO DE LUBRICADORA EL GATO ENTREGA EN CASA 2P ROSADA  LLAMAR AL CLIENTE</v>
          </cell>
          <cell r="AB2448">
            <v>22404</v>
          </cell>
          <cell r="AC2448">
            <v>44922</v>
          </cell>
          <cell r="AD2448" t="str">
            <v>ITSACOURIER S.A.S</v>
          </cell>
          <cell r="AE2448" t="str">
            <v>JJ069D</v>
          </cell>
          <cell r="AF2448">
            <v>1</v>
          </cell>
          <cell r="AG2448" t="str">
            <v>PEDIDO_ENTREGADO</v>
          </cell>
          <cell r="AH2448">
            <v>44922</v>
          </cell>
          <cell r="AK2448">
            <v>484622</v>
          </cell>
        </row>
        <row r="2449">
          <cell r="B2449">
            <v>484623</v>
          </cell>
          <cell r="C2449" t="str">
            <v>4756941</v>
          </cell>
          <cell r="D2449" t="str">
            <v>MDELIVERY</v>
          </cell>
          <cell r="E2449" t="str">
            <v>DESPACHO</v>
          </cell>
          <cell r="F2449" t="str">
            <v>NORMAL</v>
          </cell>
          <cell r="G2449" t="str">
            <v>031080004756941</v>
          </cell>
          <cell r="H2449">
            <v>44917</v>
          </cell>
          <cell r="I2449" t="str">
            <v>ENTREGADO</v>
          </cell>
          <cell r="J2449">
            <v>44918</v>
          </cell>
          <cell r="K2449" t="str">
            <v>FERNANDEZ ORBEA ALBA AMERICA</v>
          </cell>
          <cell r="L2449" t="str">
            <v>SAN CAMILO CALLE ESTADOS UNIDSO  SN  Y COLOMBIA</v>
          </cell>
          <cell r="M2449" t="str">
            <v>0501537971</v>
          </cell>
          <cell r="N2449" t="str">
            <v>0988758765</v>
          </cell>
          <cell r="O2449" t="str">
            <v>0988758765</v>
          </cell>
          <cell r="P2449" t="str">
            <v>120304</v>
          </cell>
          <cell r="Q2449" t="str">
            <v>QUEVEDO</v>
          </cell>
          <cell r="R2449" t="str">
            <v>LOS RIOS</v>
          </cell>
          <cell r="S2449" t="str">
            <v>QUEVEDO</v>
          </cell>
          <cell r="T2449" t="str">
            <v>TRAMACO</v>
          </cell>
          <cell r="U2449" t="str">
            <v>FLEXNETUIO_PROVINCIA</v>
          </cell>
          <cell r="V2449">
            <v>1</v>
          </cell>
          <cell r="W2449">
            <v>1</v>
          </cell>
          <cell r="X2449" t="str">
            <v>FLEXNET ECUADOR - MDELIVERY</v>
          </cell>
          <cell r="Y2449" t="str">
            <v>CALLE 28 DE JUNIO S/N Y GARCIA MORENO ENTRADA LLANO GRANDE</v>
          </cell>
          <cell r="Z2449" t="str">
            <v>1701_QUITO</v>
          </cell>
          <cell r="AA2449" t="str">
            <v>LTE MOTO G22 NEGRO: 1 und - sn. 359694275290390 DIAGONAL A PANADERIA AMBATO EN CASA EN CONSTRUCCION PORTON NEGRO</v>
          </cell>
          <cell r="AB2449">
            <v>22337</v>
          </cell>
          <cell r="AC2449">
            <v>44918</v>
          </cell>
          <cell r="AD2449" t="str">
            <v>TRAMACO EXPRESS</v>
          </cell>
          <cell r="AE2449" t="str">
            <v>GENERICO TMC</v>
          </cell>
          <cell r="AF2449">
            <v>1</v>
          </cell>
          <cell r="AG2449" t="str">
            <v>PEDIDO_ENTREGADO</v>
          </cell>
          <cell r="AH2449">
            <v>44918</v>
          </cell>
          <cell r="AJ2449" t="str">
            <v>GUIA ENTREGADA -. FERNANDEZ ORBEA ALBA AMERICA - 0501537971</v>
          </cell>
          <cell r="AK2449">
            <v>484623</v>
          </cell>
        </row>
        <row r="2450">
          <cell r="B2450">
            <v>484624</v>
          </cell>
          <cell r="C2450" t="str">
            <v>4756976</v>
          </cell>
          <cell r="D2450" t="str">
            <v>MDELIVERY</v>
          </cell>
          <cell r="E2450" t="str">
            <v>DESPACHO</v>
          </cell>
          <cell r="F2450" t="str">
            <v>NORMAL</v>
          </cell>
          <cell r="G2450" t="str">
            <v>031080004756976</v>
          </cell>
          <cell r="H2450">
            <v>44917</v>
          </cell>
          <cell r="I2450" t="str">
            <v>ENTREGADO</v>
          </cell>
          <cell r="J2450">
            <v>44918</v>
          </cell>
          <cell r="K2450" t="str">
            <v>LAPO MARTINEZ LEONARDO FABIAN</v>
          </cell>
          <cell r="L2450" t="str">
            <v>LA PROVIDENCIA URBANIZACION LA PRIMAVERA MZ 6  VILLA 82  Y CALLE ECUADOR</v>
          </cell>
          <cell r="M2450" t="str">
            <v>0706703386</v>
          </cell>
          <cell r="N2450" t="str">
            <v>0995775844</v>
          </cell>
          <cell r="O2450" t="str">
            <v>0993800929</v>
          </cell>
          <cell r="P2450" t="str">
            <v>070217</v>
          </cell>
          <cell r="Q2450" t="str">
            <v>MACHALA</v>
          </cell>
          <cell r="R2450" t="str">
            <v>EL ORO</v>
          </cell>
          <cell r="S2450" t="str">
            <v>MACHALA</v>
          </cell>
          <cell r="T2450" t="str">
            <v>TRAMACO</v>
          </cell>
          <cell r="U2450" t="str">
            <v>FLEXNETUIO_PROVINCIA</v>
          </cell>
          <cell r="V2450">
            <v>1</v>
          </cell>
          <cell r="W2450">
            <v>1</v>
          </cell>
          <cell r="X2450" t="str">
            <v>FLEXNET ECUADOR - MDELIVERY</v>
          </cell>
          <cell r="Y2450" t="str">
            <v>CALLE 28 DE JUNIO S/N Y GARCIA MORENO ENTRADA LLANO GRANDE</v>
          </cell>
          <cell r="Z2450" t="str">
            <v>1701_QUITO</v>
          </cell>
          <cell r="AA2450" t="str">
            <v>LTE SAMSUNG A23 NEGRO: 1 und - sn. 356795950870225 JUNTO A LA TIENDA LA MACARENIA ENTREGA  CASA 2 PISOS BLANCA</v>
          </cell>
          <cell r="AB2450">
            <v>22337</v>
          </cell>
          <cell r="AC2450">
            <v>44918</v>
          </cell>
          <cell r="AD2450" t="str">
            <v>TRAMACO EXPRESS</v>
          </cell>
          <cell r="AE2450" t="str">
            <v>GENERICO TMC</v>
          </cell>
          <cell r="AF2450">
            <v>0</v>
          </cell>
          <cell r="AG2450" t="str">
            <v>PEDIDO_ENTREGADO</v>
          </cell>
          <cell r="AH2450">
            <v>44918</v>
          </cell>
          <cell r="AJ2450" t="str">
            <v>GUIA ENTREGADA -Leonardo lapo  - 0</v>
          </cell>
          <cell r="AK2450">
            <v>484624</v>
          </cell>
        </row>
        <row r="2451">
          <cell r="B2451">
            <v>484625</v>
          </cell>
          <cell r="C2451" t="str">
            <v>4757025</v>
          </cell>
          <cell r="D2451" t="str">
            <v>MDELIVERY</v>
          </cell>
          <cell r="E2451" t="str">
            <v>DESPACHO</v>
          </cell>
          <cell r="F2451" t="str">
            <v>NORMAL</v>
          </cell>
          <cell r="G2451" t="str">
            <v>TF90300</v>
          </cell>
          <cell r="H2451">
            <v>44917</v>
          </cell>
          <cell r="I2451" t="str">
            <v>ENTREGADO</v>
          </cell>
          <cell r="J2451">
            <v>44918</v>
          </cell>
          <cell r="K2451" t="str">
            <v>QUEZADA MORENO CESAR AUGUSTO</v>
          </cell>
          <cell r="L2451" t="str">
            <v>TARQUI BASTION  POPULAR BLOQUE 3 MZ 686 VILLA 4</v>
          </cell>
          <cell r="M2451" t="str">
            <v>0924177512</v>
          </cell>
          <cell r="N2451" t="str">
            <v>0979049784</v>
          </cell>
          <cell r="O2451" t="str">
            <v>0979049784</v>
          </cell>
          <cell r="P2451" t="str">
            <v>090705</v>
          </cell>
          <cell r="Q2451" t="str">
            <v>GUAYAQUIL</v>
          </cell>
          <cell r="R2451" t="str">
            <v>GUAYAS</v>
          </cell>
          <cell r="S2451" t="str">
            <v>GUAYAQUIL</v>
          </cell>
          <cell r="T2451" t="str">
            <v>ITSACOURIER</v>
          </cell>
          <cell r="U2451" t="str">
            <v>FLEXNETUIO_GYE</v>
          </cell>
          <cell r="V2451">
            <v>1</v>
          </cell>
          <cell r="W2451">
            <v>1</v>
          </cell>
          <cell r="X2451" t="str">
            <v>FLEXNET ECUADOR - MDELIVERY</v>
          </cell>
          <cell r="Y2451" t="str">
            <v>CALLE 28 DE JUNIO S/N Y GARCIA MORENO ENTRADA LLANO GRANDE</v>
          </cell>
          <cell r="Z2451" t="str">
            <v>1701_QUITO</v>
          </cell>
          <cell r="AA2451" t="str">
            <v>LTE NOKIA G21 AZUL: 1 und - sn. 355108340387283 EN CASA CAOBA DE 3 PLANTAS A 3 CASAS DE LA IGLESIA MARIA DE TODOS LOS SANTOS</v>
          </cell>
          <cell r="AB2451">
            <v>22370</v>
          </cell>
          <cell r="AC2451">
            <v>44918</v>
          </cell>
          <cell r="AD2451" t="str">
            <v>ITSACOURIER S.A.S</v>
          </cell>
          <cell r="AE2451" t="str">
            <v>JJ069D</v>
          </cell>
          <cell r="AF2451">
            <v>0</v>
          </cell>
          <cell r="AG2451" t="str">
            <v>PEDIDO_ENTREGADO</v>
          </cell>
          <cell r="AH2451">
            <v>44918</v>
          </cell>
          <cell r="AK2451">
            <v>484625</v>
          </cell>
        </row>
        <row r="2452">
          <cell r="B2452">
            <v>484626</v>
          </cell>
          <cell r="C2452" t="str">
            <v>4757070</v>
          </cell>
          <cell r="D2452" t="str">
            <v>MDELIVERY</v>
          </cell>
          <cell r="E2452" t="str">
            <v>DESPACHO</v>
          </cell>
          <cell r="F2452" t="str">
            <v>NORMAL</v>
          </cell>
          <cell r="G2452" t="str">
            <v>031080004757070</v>
          </cell>
          <cell r="H2452">
            <v>44917</v>
          </cell>
          <cell r="I2452" t="str">
            <v>ENTREGADO</v>
          </cell>
          <cell r="J2452">
            <v>44922</v>
          </cell>
          <cell r="K2452" t="str">
            <v>LITA PEGGY VERDUGA VERGARA</v>
          </cell>
          <cell r="L2452" t="str">
            <v>LUIS TELLO  CALLE JR CORONEL  SN  Y PUERTO PESQUERO</v>
          </cell>
          <cell r="M2452" t="str">
            <v>0802744920</v>
          </cell>
          <cell r="N2452" t="str">
            <v>0984671931</v>
          </cell>
          <cell r="O2452" t="str">
            <v/>
          </cell>
          <cell r="P2452" t="str">
            <v>080107</v>
          </cell>
          <cell r="Q2452" t="str">
            <v>ESMERALDAS</v>
          </cell>
          <cell r="R2452" t="str">
            <v>ESMERALDAS</v>
          </cell>
          <cell r="S2452" t="str">
            <v>ESMERALDAS</v>
          </cell>
          <cell r="T2452" t="str">
            <v>TRAMACO</v>
          </cell>
          <cell r="U2452" t="str">
            <v>FLEXNETUIO_PROVINCIA</v>
          </cell>
          <cell r="V2452">
            <v>1</v>
          </cell>
          <cell r="W2452">
            <v>1</v>
          </cell>
          <cell r="X2452" t="str">
            <v>FLEXNET ECUADOR - MDELIVERY</v>
          </cell>
          <cell r="Y2452" t="str">
            <v>CALLE 28 DE JUNIO S/N Y GARCIA MORENO ENTRADA LLANO GRANDE</v>
          </cell>
          <cell r="Z2452" t="str">
            <v>1701_QUITO</v>
          </cell>
          <cell r="AA2452" t="str">
            <v>LTE XIAOMI REDMI NOTE 11S AZUL: 1 und - sn. 863837057500408 PUERTO PESQUERO ENTREGA EN EL MINISTERIO DE AMBIENTE CENTRO DE AATENCION CIUDADANA BLOQUE PISO 2</v>
          </cell>
          <cell r="AB2452">
            <v>22337</v>
          </cell>
          <cell r="AC2452">
            <v>44918</v>
          </cell>
          <cell r="AD2452" t="str">
            <v>TRAMACO EXPRESS</v>
          </cell>
          <cell r="AE2452" t="str">
            <v>GENERICO TMC</v>
          </cell>
          <cell r="AF2452">
            <v>0</v>
          </cell>
          <cell r="AG2452" t="str">
            <v>PEDIDO_ENTREGADO</v>
          </cell>
          <cell r="AH2452">
            <v>44922</v>
          </cell>
          <cell r="AJ2452" t="str">
            <v>GUIA ENTREGADA - LITA PEGGY VERDUGA VERGARA.0802744920 - null</v>
          </cell>
          <cell r="AK2452">
            <v>484626</v>
          </cell>
        </row>
        <row r="2453">
          <cell r="B2453">
            <v>484627</v>
          </cell>
          <cell r="C2453" t="str">
            <v>4757075</v>
          </cell>
          <cell r="D2453" t="str">
            <v>MDELIVERY</v>
          </cell>
          <cell r="E2453" t="str">
            <v>DESPACHO</v>
          </cell>
          <cell r="F2453" t="str">
            <v>NORMAL</v>
          </cell>
          <cell r="G2453" t="str">
            <v>031080004757075</v>
          </cell>
          <cell r="H2453">
            <v>44917</v>
          </cell>
          <cell r="I2453" t="str">
            <v>EN_TRANSITO</v>
          </cell>
          <cell r="J2453">
            <v>44917</v>
          </cell>
          <cell r="K2453" t="str">
            <v>MIGUEL ANGEL VIVANCO CELI</v>
          </cell>
          <cell r="L2453" t="str">
            <v>PUYO CALLE 27 DE FEBRERO  SN  Y BOLIVAR</v>
          </cell>
          <cell r="M2453" t="str">
            <v>1600537755</v>
          </cell>
          <cell r="N2453" t="str">
            <v>0992871821</v>
          </cell>
          <cell r="O2453" t="str">
            <v/>
          </cell>
          <cell r="P2453" t="str">
            <v>160101</v>
          </cell>
          <cell r="Q2453" t="str">
            <v>PUYO</v>
          </cell>
          <cell r="R2453" t="str">
            <v>PASTAZA</v>
          </cell>
          <cell r="S2453" t="str">
            <v>PUYO</v>
          </cell>
          <cell r="T2453" t="str">
            <v>TRAMACO</v>
          </cell>
          <cell r="U2453" t="str">
            <v>FLEXNETUIO_PROVINCIA</v>
          </cell>
          <cell r="V2453">
            <v>1</v>
          </cell>
          <cell r="W2453">
            <v>1</v>
          </cell>
          <cell r="X2453" t="str">
            <v>FLEXNET ECUADOR - MDELIVERY</v>
          </cell>
          <cell r="Y2453" t="str">
            <v>CALLE 28 DE JUNIO S/N Y GARCIA MORENO ENTRADA LLANO GRANDE</v>
          </cell>
          <cell r="Z2453" t="str">
            <v>1701_QUITO</v>
          </cell>
          <cell r="AA2453" t="str">
            <v>LTE REALME C21Y AZUL: 1 und - sn. 860256053049695 CENTRO JUNTO A LA CASA DE LA CULTURA ENTREGA EN CASA 2P BLANCA</v>
          </cell>
          <cell r="AB2453">
            <v>22337</v>
          </cell>
          <cell r="AC2453">
            <v>44918</v>
          </cell>
          <cell r="AD2453" t="str">
            <v>TRAMACO EXPRESS</v>
          </cell>
          <cell r="AE2453" t="str">
            <v>GENERICO TMC</v>
          </cell>
          <cell r="AF2453">
            <v>0</v>
          </cell>
          <cell r="AG2453" t="str">
            <v>PEDIDO_EN_TRANSITO</v>
          </cell>
          <cell r="AH2453">
            <v>44918</v>
          </cell>
          <cell r="AJ2453" t="str">
            <v xml:space="preserve">_x000D_
</v>
          </cell>
          <cell r="AK2453">
            <v>484627</v>
          </cell>
        </row>
        <row r="2454">
          <cell r="B2454">
            <v>484628</v>
          </cell>
          <cell r="C2454" t="str">
            <v>4757088</v>
          </cell>
          <cell r="D2454" t="str">
            <v>MDELIVERY</v>
          </cell>
          <cell r="E2454" t="str">
            <v>DESPACHO</v>
          </cell>
          <cell r="F2454" t="str">
            <v>NORMAL</v>
          </cell>
          <cell r="G2454" t="str">
            <v>IC4013</v>
          </cell>
          <cell r="H2454">
            <v>44917</v>
          </cell>
          <cell r="I2454" t="str">
            <v>ENTREGADO</v>
          </cell>
          <cell r="J2454">
            <v>44918</v>
          </cell>
          <cell r="K2454" t="str">
            <v>SANDRA MARIBEL GUAMAN FAICAN</v>
          </cell>
          <cell r="L2454" t="str">
            <v>CUENCA AV REMIGIO CRESPO  SN Y SOLANO</v>
          </cell>
          <cell r="M2454" t="str">
            <v>0105869986</v>
          </cell>
          <cell r="N2454" t="str">
            <v>0985711997</v>
          </cell>
          <cell r="O2454" t="str">
            <v/>
          </cell>
          <cell r="P2454" t="str">
            <v>010204</v>
          </cell>
          <cell r="Q2454" t="str">
            <v>CUENCA</v>
          </cell>
          <cell r="R2454" t="str">
            <v>AZUAY</v>
          </cell>
          <cell r="S2454" t="str">
            <v>CUENCA</v>
          </cell>
          <cell r="T2454" t="str">
            <v>ITSACOURIER</v>
          </cell>
          <cell r="U2454" t="str">
            <v>FLEXNETUIO_PROVINCIA</v>
          </cell>
          <cell r="V2454">
            <v>1</v>
          </cell>
          <cell r="W2454">
            <v>1</v>
          </cell>
          <cell r="X2454" t="str">
            <v>FLEXNET ECUADOR - MDELIVERY</v>
          </cell>
          <cell r="Y2454" t="str">
            <v>CALLE 28 DE JUNIO S/N Y GARCIA MORENO ENTRADA LLANO GRANDE</v>
          </cell>
          <cell r="Z2454" t="str">
            <v>1701_QUITO</v>
          </cell>
          <cell r="AA2454" t="str">
            <v>LTE SAMSUNG A53 5G NEGRO: 1 und - sn. 353842197645557 EN EL EDIFICIO GRIFINE ATENCION AL CLIENTE  FRENTE A SERVIENTREGA DIAGONAL A LA JEP JUSTO</v>
          </cell>
          <cell r="AB2454">
            <v>22354</v>
          </cell>
          <cell r="AC2454">
            <v>44918</v>
          </cell>
          <cell r="AD2454" t="str">
            <v>ITSACOURIER S.A.S</v>
          </cell>
          <cell r="AE2454" t="str">
            <v>PDD1729</v>
          </cell>
          <cell r="AF2454">
            <v>0</v>
          </cell>
          <cell r="AG2454" t="str">
            <v>PEDIDO_ENTREGADO</v>
          </cell>
          <cell r="AH2454">
            <v>44918</v>
          </cell>
          <cell r="AK2454">
            <v>484628</v>
          </cell>
        </row>
        <row r="2455">
          <cell r="B2455">
            <v>484629</v>
          </cell>
          <cell r="C2455" t="str">
            <v>4757136</v>
          </cell>
          <cell r="D2455" t="str">
            <v>MDELIVERY</v>
          </cell>
          <cell r="E2455" t="str">
            <v>DESPACHO</v>
          </cell>
          <cell r="F2455" t="str">
            <v>NORMAL</v>
          </cell>
          <cell r="G2455" t="str">
            <v>FT76554</v>
          </cell>
          <cell r="H2455">
            <v>44917</v>
          </cell>
          <cell r="I2455" t="str">
            <v>ENTREGADO</v>
          </cell>
          <cell r="J2455">
            <v>44918</v>
          </cell>
          <cell r="K2455" t="str">
            <v>HENRY DANIEL CAIZA CHICAIZA</v>
          </cell>
          <cell r="L2455" t="str">
            <v>GUAMANI     AV PEDRO VICENTE MALDONADO  SN CALLE S58</v>
          </cell>
          <cell r="M2455" t="str">
            <v>1723360804</v>
          </cell>
          <cell r="N2455" t="str">
            <v>0992896679</v>
          </cell>
          <cell r="O2455" t="str">
            <v>0992896679</v>
          </cell>
          <cell r="P2455" t="str">
            <v>170705</v>
          </cell>
          <cell r="Q2455" t="str">
            <v>QUITO</v>
          </cell>
          <cell r="R2455" t="str">
            <v>PICHINCHA</v>
          </cell>
          <cell r="S2455" t="str">
            <v>QUITO</v>
          </cell>
          <cell r="T2455" t="str">
            <v>FLEXTRANS UIO</v>
          </cell>
          <cell r="U2455" t="str">
            <v>FLEXNETUIO_LOCAL</v>
          </cell>
          <cell r="V2455">
            <v>1</v>
          </cell>
          <cell r="W2455">
            <v>1</v>
          </cell>
          <cell r="X2455" t="str">
            <v>FLEXNET ECUADOR - MDELIVERY</v>
          </cell>
          <cell r="Y2455" t="str">
            <v>CALLE 28 DE JUNIO S/N Y GARCIA MORENO ENTRADA LLANO GRANDE</v>
          </cell>
          <cell r="Z2455" t="str">
            <v>1701_QUITO</v>
          </cell>
          <cell r="AA2455" t="str">
            <v>LTE HONOR X8 SILVER: 2 und - sn. 866184060682148,864331068690282 SECTOR SUR FRENTE  A LA PARADA DE LA ECOVIA  ENTREGAR EN EL INSTITUTO VIDA NUEVA  REALIZAR UNA LLAMADA PREVIA</v>
          </cell>
          <cell r="AB2455">
            <v>22353</v>
          </cell>
          <cell r="AC2455">
            <v>44918</v>
          </cell>
          <cell r="AD2455" t="str">
            <v>ITSACOURIER S.A.S</v>
          </cell>
          <cell r="AE2455" t="str">
            <v>PCZ1852</v>
          </cell>
          <cell r="AF2455">
            <v>0</v>
          </cell>
          <cell r="AG2455" t="str">
            <v>PEDIDO_ENTREGADO</v>
          </cell>
          <cell r="AH2455">
            <v>44918</v>
          </cell>
          <cell r="AK2455">
            <v>484629</v>
          </cell>
        </row>
        <row r="2456">
          <cell r="B2456">
            <v>484630</v>
          </cell>
          <cell r="C2456" t="str">
            <v>4757147</v>
          </cell>
          <cell r="D2456" t="str">
            <v>MDELIVERY</v>
          </cell>
          <cell r="E2456" t="str">
            <v>DESPACHO</v>
          </cell>
          <cell r="F2456" t="str">
            <v>NORMAL</v>
          </cell>
          <cell r="G2456" t="str">
            <v>FT76553</v>
          </cell>
          <cell r="H2456">
            <v>44917</v>
          </cell>
          <cell r="I2456" t="str">
            <v>ENTREGADO</v>
          </cell>
          <cell r="J2456">
            <v>44918</v>
          </cell>
          <cell r="K2456" t="str">
            <v>JUAN ANDRES CAICEDO GARCES</v>
          </cell>
          <cell r="L2456" t="str">
            <v>POMASQUI  CALLE VILLA MARIA  SN</v>
          </cell>
          <cell r="M2456" t="str">
            <v>0850846825</v>
          </cell>
          <cell r="N2456" t="str">
            <v>0979005718</v>
          </cell>
          <cell r="O2456" t="str">
            <v>0000000000</v>
          </cell>
          <cell r="P2456" t="str">
            <v>170308</v>
          </cell>
          <cell r="Q2456" t="str">
            <v>QUITO</v>
          </cell>
          <cell r="R2456" t="str">
            <v>PICHINCHA</v>
          </cell>
          <cell r="S2456" t="str">
            <v>POMASQUI - BELLA MARIA SANTA ROSA - URBANIZACION LOS SAUCES</v>
          </cell>
          <cell r="T2456" t="str">
            <v>FLEXTRANS UIO</v>
          </cell>
          <cell r="U2456" t="str">
            <v>FLEXNETUIO_LOCAL</v>
          </cell>
          <cell r="V2456">
            <v>1</v>
          </cell>
          <cell r="W2456">
            <v>1</v>
          </cell>
          <cell r="X2456" t="str">
            <v>FLEXNET ECUADOR - MDELIVERY</v>
          </cell>
          <cell r="Y2456" t="str">
            <v>CALLE 28 DE JUNIO S/N Y GARCIA MORENO ENTRADA LLANO GRANDE</v>
          </cell>
          <cell r="Z2456" t="str">
            <v>1701_QUITO</v>
          </cell>
          <cell r="AA2456" t="str">
            <v>LTE SAMSUNG A23 NEGRO: 1 und - sn. 356795951942528 POMASQUI FRENTE AL CONJ PACARINA ENTREGA EN CONVENTO DE HERMANAS CONTEMPLATIVAS BUEN PASTOR</v>
          </cell>
          <cell r="AB2456">
            <v>22352</v>
          </cell>
          <cell r="AC2456">
            <v>44918</v>
          </cell>
          <cell r="AD2456" t="str">
            <v>ITSACOURIER S.A.S</v>
          </cell>
          <cell r="AE2456" t="str">
            <v>PCZ1855</v>
          </cell>
          <cell r="AF2456">
            <v>0</v>
          </cell>
          <cell r="AG2456" t="str">
            <v>PEDIDO_ENTREGADO</v>
          </cell>
          <cell r="AH2456">
            <v>44918</v>
          </cell>
          <cell r="AK2456">
            <v>484630</v>
          </cell>
        </row>
        <row r="2457">
          <cell r="B2457">
            <v>484631</v>
          </cell>
          <cell r="C2457" t="str">
            <v>4757174</v>
          </cell>
          <cell r="D2457" t="str">
            <v>MDELIVERY</v>
          </cell>
          <cell r="E2457" t="str">
            <v>DESPACHO</v>
          </cell>
          <cell r="F2457" t="str">
            <v>NORMAL</v>
          </cell>
          <cell r="G2457" t="str">
            <v>TF90289</v>
          </cell>
          <cell r="H2457">
            <v>44917</v>
          </cell>
          <cell r="I2457" t="str">
            <v>INCIDENCIA</v>
          </cell>
          <cell r="J2457">
            <v>44922</v>
          </cell>
          <cell r="K2457" t="str">
            <v>YANELLA ZUGEY ALCIVAR LIMONES</v>
          </cell>
          <cell r="L2457" t="str">
            <v>ALBORADA ETAPA 12  MZ 19 SL 36</v>
          </cell>
          <cell r="M2457" t="str">
            <v>0958982712</v>
          </cell>
          <cell r="N2457" t="str">
            <v>0978907617</v>
          </cell>
          <cell r="O2457" t="str">
            <v>0983071162</v>
          </cell>
          <cell r="P2457" t="str">
            <v>090502</v>
          </cell>
          <cell r="Q2457" t="str">
            <v>GUAYAQUIL</v>
          </cell>
          <cell r="R2457" t="str">
            <v>GUAYAS</v>
          </cell>
          <cell r="S2457" t="str">
            <v>GUAYAQUIL</v>
          </cell>
          <cell r="T2457" t="str">
            <v>ITSACOURIER</v>
          </cell>
          <cell r="U2457" t="str">
            <v>FLEXNETUIO_GYE</v>
          </cell>
          <cell r="V2457">
            <v>1</v>
          </cell>
          <cell r="W2457">
            <v>1</v>
          </cell>
          <cell r="X2457" t="str">
            <v>FLEXNET ECUADOR - MDELIVERY</v>
          </cell>
          <cell r="Y2457" t="str">
            <v>CALLE 28 DE JUNIO S/N Y GARCIA MORENO ENTRADA LLANO GRANDE</v>
          </cell>
          <cell r="Z2457" t="str">
            <v>1701_QUITO</v>
          </cell>
          <cell r="AA2457" t="str">
            <v>HALFSIM MOVISTAR: 1 und - sn. 8959300520560303300 EN EDIFICIO EN CONSTRUCCION JUNTO A UN LOCAL DE AUTOS Y JUNTO A PIZZA AGUIN</v>
          </cell>
          <cell r="AB2457">
            <v>22409</v>
          </cell>
          <cell r="AC2457">
            <v>44922</v>
          </cell>
          <cell r="AD2457" t="str">
            <v>ITSACOURIER S.A.S</v>
          </cell>
          <cell r="AE2457" t="str">
            <v>IV314G</v>
          </cell>
          <cell r="AF2457">
            <v>2</v>
          </cell>
          <cell r="AG2457" t="str">
            <v>PEDIDO_CON_INCIDENCIA</v>
          </cell>
          <cell r="AH2457">
            <v>44922</v>
          </cell>
          <cell r="AI2457" t="str">
            <v>NO HAY QUIEN RECIBA</v>
          </cell>
          <cell r="AJ2457" t="str">
            <v>Se llega al punto pero no se sabe cuál timbre es se procede a llamar y no contestan las llamadas</v>
          </cell>
          <cell r="AK2457">
            <v>484631</v>
          </cell>
        </row>
        <row r="2458">
          <cell r="B2458">
            <v>484632</v>
          </cell>
          <cell r="C2458" t="str">
            <v>4757188</v>
          </cell>
          <cell r="D2458" t="str">
            <v>MDELIVERY</v>
          </cell>
          <cell r="E2458" t="str">
            <v>DESPACHO</v>
          </cell>
          <cell r="F2458" t="str">
            <v>NORMAL</v>
          </cell>
          <cell r="G2458" t="str">
            <v>FT76548</v>
          </cell>
          <cell r="H2458">
            <v>44917</v>
          </cell>
          <cell r="I2458" t="str">
            <v>ENTREGADO</v>
          </cell>
          <cell r="J2458">
            <v>44918</v>
          </cell>
          <cell r="K2458" t="str">
            <v>MOREIRA CHAVEZ ALBA MARIBEL</v>
          </cell>
          <cell r="L2458" t="str">
            <v>MARISCAL AV PONTEVEDRA  N94  Y GUIPUZCOA</v>
          </cell>
          <cell r="M2458" t="str">
            <v>1204113714</v>
          </cell>
          <cell r="N2458" t="str">
            <v>0992944878</v>
          </cell>
          <cell r="O2458" t="str">
            <v>0992944878</v>
          </cell>
          <cell r="P2458" t="str">
            <v>170525</v>
          </cell>
          <cell r="Q2458" t="str">
            <v>QUITO</v>
          </cell>
          <cell r="R2458" t="str">
            <v>PICHINCHA</v>
          </cell>
          <cell r="S2458" t="str">
            <v>QUITO</v>
          </cell>
          <cell r="T2458" t="str">
            <v>FLEXTRANS UIO</v>
          </cell>
          <cell r="U2458" t="str">
            <v>FLEXNETUIO_LOCAL</v>
          </cell>
          <cell r="V2458">
            <v>1</v>
          </cell>
          <cell r="W2458">
            <v>1</v>
          </cell>
          <cell r="X2458" t="str">
            <v>FLEXNET ECUADOR - MDELIVERY</v>
          </cell>
          <cell r="Y2458" t="str">
            <v>CALLE 28 DE JUNIO S/N Y GARCIA MORENO ENTRADA LLANO GRANDE</v>
          </cell>
          <cell r="Z2458" t="str">
            <v>1701_QUITO</v>
          </cell>
          <cell r="AA2458" t="str">
            <v>LTE SAMSUNG A23 NEGRO: 1 und - sn. 356795951982706 FLORESTA JUNTO A PAPELERIA ENTREGA EN CASA AMARILLA 2P</v>
          </cell>
          <cell r="AB2458">
            <v>22360</v>
          </cell>
          <cell r="AC2458">
            <v>44918</v>
          </cell>
          <cell r="AD2458" t="str">
            <v>ITSACOURIER S.A.S</v>
          </cell>
          <cell r="AE2458" t="str">
            <v>LU161L</v>
          </cell>
          <cell r="AF2458">
            <v>0</v>
          </cell>
          <cell r="AG2458" t="str">
            <v>PEDIDO_ENTREGADO</v>
          </cell>
          <cell r="AH2458">
            <v>44918</v>
          </cell>
          <cell r="AK2458">
            <v>484632</v>
          </cell>
        </row>
        <row r="2459">
          <cell r="B2459">
            <v>484633</v>
          </cell>
          <cell r="C2459" t="str">
            <v>4757272</v>
          </cell>
          <cell r="D2459" t="str">
            <v>MDELIVERY</v>
          </cell>
          <cell r="E2459" t="str">
            <v>DESPACHO</v>
          </cell>
          <cell r="F2459" t="str">
            <v>NORMAL</v>
          </cell>
          <cell r="G2459" t="str">
            <v>FT76561</v>
          </cell>
          <cell r="H2459">
            <v>44917</v>
          </cell>
          <cell r="I2459" t="str">
            <v>ENTREGADO</v>
          </cell>
          <cell r="J2459">
            <v>44918</v>
          </cell>
          <cell r="K2459" t="str">
            <v>CARLOS ALEXIS CHAVEZ NENGER</v>
          </cell>
          <cell r="L2459" t="str">
            <v>CALDERON AV AMELIA URIGUEN   Y PEDRO CABEZAS</v>
          </cell>
          <cell r="M2459" t="str">
            <v>1751362748</v>
          </cell>
          <cell r="N2459" t="str">
            <v>0990808223</v>
          </cell>
          <cell r="O2459" t="str">
            <v>0990808223</v>
          </cell>
          <cell r="P2459" t="str">
            <v>170202</v>
          </cell>
          <cell r="Q2459" t="str">
            <v>QUITO</v>
          </cell>
          <cell r="R2459" t="str">
            <v>PICHINCHA</v>
          </cell>
          <cell r="S2459" t="str">
            <v>CALDERON (CARAPUNGO)</v>
          </cell>
          <cell r="T2459" t="str">
            <v>FLEXTRANS UIO</v>
          </cell>
          <cell r="U2459" t="str">
            <v>FLEXNETUIO_LOCAL</v>
          </cell>
          <cell r="V2459">
            <v>1</v>
          </cell>
          <cell r="W2459">
            <v>1</v>
          </cell>
          <cell r="X2459" t="str">
            <v>FLEXNET ECUADOR - MDELIVERY</v>
          </cell>
          <cell r="Y2459" t="str">
            <v>CALLE 28 DE JUNIO S/N Y GARCIA MORENO ENTRADA LLANO GRANDE</v>
          </cell>
          <cell r="Z2459" t="str">
            <v>1701_QUITO</v>
          </cell>
          <cell r="AA2459" t="str">
            <v>LTE XIAOMI REDMI NOTE 11 AZUL: 1 und - sn. 861696063010287 MARIANAS DE CALDERON UNA CUADRA ANTES DE LA UE MUNICIPAL CALDERON ENTREGA EN CASA 2P AZUL</v>
          </cell>
          <cell r="AB2459">
            <v>22362</v>
          </cell>
          <cell r="AC2459">
            <v>44918</v>
          </cell>
          <cell r="AD2459" t="str">
            <v>ITSACOURIER S.A.S</v>
          </cell>
          <cell r="AE2459" t="str">
            <v>JD575P</v>
          </cell>
          <cell r="AF2459">
            <v>0</v>
          </cell>
          <cell r="AG2459" t="str">
            <v>PEDIDO_ENTREGADO</v>
          </cell>
          <cell r="AH2459">
            <v>44918</v>
          </cell>
          <cell r="AK2459">
            <v>484633</v>
          </cell>
        </row>
        <row r="2460">
          <cell r="B2460">
            <v>484634</v>
          </cell>
          <cell r="C2460" t="str">
            <v>4757293</v>
          </cell>
          <cell r="D2460" t="str">
            <v>MDELIVERY</v>
          </cell>
          <cell r="E2460" t="str">
            <v>DESPACHO</v>
          </cell>
          <cell r="F2460" t="str">
            <v>NORMAL</v>
          </cell>
          <cell r="G2460" t="str">
            <v>031080004757293</v>
          </cell>
          <cell r="H2460">
            <v>44917</v>
          </cell>
          <cell r="I2460" t="str">
            <v>ENTREGADO</v>
          </cell>
          <cell r="J2460">
            <v>44918</v>
          </cell>
          <cell r="K2460" t="str">
            <v>PADILLA REGALADO SANTIAGO DAVID</v>
          </cell>
          <cell r="L2460" t="str">
            <v>LA PENINSULA  AV AMERICA  SN  Y QUERETARO</v>
          </cell>
          <cell r="M2460" t="str">
            <v>1900563568</v>
          </cell>
          <cell r="N2460" t="str">
            <v>0984448301</v>
          </cell>
          <cell r="O2460" t="str">
            <v>0984448301</v>
          </cell>
          <cell r="P2460" t="str">
            <v>180105</v>
          </cell>
          <cell r="Q2460" t="str">
            <v>AMBATO</v>
          </cell>
          <cell r="R2460" t="str">
            <v>TUNGURAHUA</v>
          </cell>
          <cell r="S2460" t="str">
            <v>AMBATO</v>
          </cell>
          <cell r="T2460" t="str">
            <v>TRAMACO</v>
          </cell>
          <cell r="U2460" t="str">
            <v>FLEXNETUIO_PROVINCIA</v>
          </cell>
          <cell r="V2460">
            <v>1</v>
          </cell>
          <cell r="W2460">
            <v>1</v>
          </cell>
          <cell r="X2460" t="str">
            <v>FLEXNET ECUADOR - MDELIVERY</v>
          </cell>
          <cell r="Y2460" t="str">
            <v>CALLE 28 DE JUNIO S/N Y GARCIA MORENO ENTRADA LLANO GRANDE</v>
          </cell>
          <cell r="Z2460" t="str">
            <v>1701_QUITO</v>
          </cell>
          <cell r="AA2460" t="str">
            <v>LTE SAMSUNG A13 NEGRO: 1 und - sn. 352177399319771 INGRESO POR ECUATORIANA DE MOTORES ENTREGA EN CONJ LA GALICIA PORTON BLANCO</v>
          </cell>
          <cell r="AB2460">
            <v>22337</v>
          </cell>
          <cell r="AC2460">
            <v>44918</v>
          </cell>
          <cell r="AD2460" t="str">
            <v>TRAMACO EXPRESS</v>
          </cell>
          <cell r="AE2460" t="str">
            <v>GENERICO TMC</v>
          </cell>
          <cell r="AF2460">
            <v>0</v>
          </cell>
          <cell r="AG2460" t="str">
            <v>PEDIDO_ENTREGADO</v>
          </cell>
          <cell r="AH2460">
            <v>44918</v>
          </cell>
          <cell r="AJ2460" t="str">
            <v>GUIA ENTREGADA -. PADILLA REGALADO SANTIAGO DAVID - 1900563568</v>
          </cell>
          <cell r="AK2460">
            <v>484634</v>
          </cell>
        </row>
        <row r="2461">
          <cell r="B2461">
            <v>484635</v>
          </cell>
          <cell r="C2461" t="str">
            <v>4757302</v>
          </cell>
          <cell r="D2461" t="str">
            <v>MDELIVERY</v>
          </cell>
          <cell r="E2461" t="str">
            <v>DESPACHO</v>
          </cell>
          <cell r="F2461" t="str">
            <v>NORMAL</v>
          </cell>
          <cell r="G2461" t="str">
            <v>FT76571</v>
          </cell>
          <cell r="H2461">
            <v>44917</v>
          </cell>
          <cell r="I2461" t="str">
            <v>ENTREGADO</v>
          </cell>
          <cell r="J2461">
            <v>44918</v>
          </cell>
          <cell r="K2461" t="str">
            <v>BLANCA LASTENIA ORTIZ LEON</v>
          </cell>
          <cell r="L2461" t="str">
            <v>CARCELEN CALLE N92B  E9 85  N93</v>
          </cell>
          <cell r="M2461" t="str">
            <v>0400899134</v>
          </cell>
          <cell r="N2461" t="str">
            <v>0998526886</v>
          </cell>
          <cell r="O2461" t="str">
            <v/>
          </cell>
          <cell r="P2461" t="str">
            <v>170302</v>
          </cell>
          <cell r="Q2461" t="str">
            <v>QUITO</v>
          </cell>
          <cell r="R2461" t="str">
            <v>PICHINCHA</v>
          </cell>
          <cell r="S2461" t="str">
            <v>QUITO</v>
          </cell>
          <cell r="T2461" t="str">
            <v>FLEXTRANS UIO</v>
          </cell>
          <cell r="U2461" t="str">
            <v>FLEXNETUIO_LOCAL</v>
          </cell>
          <cell r="V2461">
            <v>1</v>
          </cell>
          <cell r="W2461">
            <v>1</v>
          </cell>
          <cell r="X2461" t="str">
            <v>FLEXNET ECUADOR - MDELIVERY</v>
          </cell>
          <cell r="Y2461" t="str">
            <v>CALLE 28 DE JUNIO S/N Y GARCIA MORENO ENTRADA LLANO GRANDE</v>
          </cell>
          <cell r="Z2461" t="str">
            <v>1701_QUITO</v>
          </cell>
          <cell r="AA2461" t="str">
            <v>LTE XIAOMI REDMI NOTE 11 AZUL: 1 und - sn. 861696063002722 CARCELEN BAJO EN CASA DE PORTON NEGRO EN LA ESQ UNA TIENDA A 2 CDRS DE LA ESCUELA ATANASIO VITERI</v>
          </cell>
          <cell r="AB2461">
            <v>22362</v>
          </cell>
          <cell r="AC2461">
            <v>44918</v>
          </cell>
          <cell r="AD2461" t="str">
            <v>ITSACOURIER S.A.S</v>
          </cell>
          <cell r="AE2461" t="str">
            <v>JD575P</v>
          </cell>
          <cell r="AF2461">
            <v>0</v>
          </cell>
          <cell r="AG2461" t="str">
            <v>PEDIDO_ENTREGADO</v>
          </cell>
          <cell r="AH2461">
            <v>44918</v>
          </cell>
          <cell r="AK2461">
            <v>484635</v>
          </cell>
        </row>
        <row r="2462">
          <cell r="B2462">
            <v>484636</v>
          </cell>
          <cell r="C2462" t="str">
            <v>4757317</v>
          </cell>
          <cell r="D2462" t="str">
            <v>MDELIVERY</v>
          </cell>
          <cell r="E2462" t="str">
            <v>DESPACHO</v>
          </cell>
          <cell r="F2462" t="str">
            <v>NORMAL</v>
          </cell>
          <cell r="G2462" t="str">
            <v>TF90360</v>
          </cell>
          <cell r="H2462">
            <v>44917</v>
          </cell>
          <cell r="I2462" t="str">
            <v>ENTREGADO</v>
          </cell>
          <cell r="J2462">
            <v>44918</v>
          </cell>
          <cell r="K2462" t="str">
            <v>BONILLA GARCIA TATIANA DEL ROCIO</v>
          </cell>
          <cell r="L2462" t="str">
            <v>SAMBORONDON  CIUDAD CELESTE ETAPA CORALIA  MZ 1 CASA 12</v>
          </cell>
          <cell r="M2462" t="str">
            <v>1306024710</v>
          </cell>
          <cell r="N2462" t="str">
            <v>0962799691</v>
          </cell>
          <cell r="O2462" t="str">
            <v>0969029140</v>
          </cell>
          <cell r="P2462" t="str">
            <v>092302</v>
          </cell>
          <cell r="Q2462" t="str">
            <v>SAMBORONDON</v>
          </cell>
          <cell r="R2462" t="str">
            <v>GUAYAS</v>
          </cell>
          <cell r="S2462" t="str">
            <v>SAMBORONDON</v>
          </cell>
          <cell r="T2462" t="str">
            <v>ITSACOURIER</v>
          </cell>
          <cell r="U2462" t="str">
            <v>FLEXNETUIO_GYE</v>
          </cell>
          <cell r="V2462">
            <v>1</v>
          </cell>
          <cell r="W2462">
            <v>1</v>
          </cell>
          <cell r="X2462" t="str">
            <v>FLEXNET ECUADOR - MDELIVERY</v>
          </cell>
          <cell r="Y2462" t="str">
            <v>CALLE 28 DE JUNIO S/N Y GARCIA MORENO ENTRADA LLANO GRANDE</v>
          </cell>
          <cell r="Z2462" t="str">
            <v>1701_QUITO</v>
          </cell>
          <cell r="AA2462" t="str">
            <v>LTE SAMSUNG A33 5G BLANCO: 1 und - sn. 352429890874535 ANUNCIARSE EN GARITA  LLAMAR A LA CLIENTE Y SE ENCUENTRA EN EL PUNTO A PARTIR DEL MEDIO DIA</v>
          </cell>
          <cell r="AB2462">
            <v>22372</v>
          </cell>
          <cell r="AC2462">
            <v>44918</v>
          </cell>
          <cell r="AD2462" t="str">
            <v>ITSACOURIER S.A.S</v>
          </cell>
          <cell r="AE2462" t="str">
            <v>IP662A</v>
          </cell>
          <cell r="AF2462">
            <v>0</v>
          </cell>
          <cell r="AG2462" t="str">
            <v>PEDIDO_ENTREGADO</v>
          </cell>
          <cell r="AH2462">
            <v>44918</v>
          </cell>
          <cell r="AK2462">
            <v>484636</v>
          </cell>
        </row>
        <row r="2463">
          <cell r="B2463">
            <v>484637</v>
          </cell>
          <cell r="C2463" t="str">
            <v>4757336</v>
          </cell>
          <cell r="D2463" t="str">
            <v>MDELIVERY</v>
          </cell>
          <cell r="E2463" t="str">
            <v>DESPACHO</v>
          </cell>
          <cell r="F2463" t="str">
            <v>NORMAL</v>
          </cell>
          <cell r="G2463" t="str">
            <v>FT76539</v>
          </cell>
          <cell r="H2463">
            <v>44917</v>
          </cell>
          <cell r="I2463" t="str">
            <v>ENTREGADO</v>
          </cell>
          <cell r="J2463">
            <v>44918</v>
          </cell>
          <cell r="K2463" t="str">
            <v>Jonathan Fabricio Carrion Cabrera</v>
          </cell>
          <cell r="L2463" t="str">
            <v>CALDERON  CALLE DERBY  N11 82  Y SICILIA</v>
          </cell>
          <cell r="M2463" t="str">
            <v>1722197074</v>
          </cell>
          <cell r="N2463" t="str">
            <v>0984604807</v>
          </cell>
          <cell r="O2463" t="str">
            <v/>
          </cell>
          <cell r="P2463" t="str">
            <v>170201</v>
          </cell>
          <cell r="Q2463" t="str">
            <v>QUITO</v>
          </cell>
          <cell r="R2463" t="str">
            <v>PICHINCHA</v>
          </cell>
          <cell r="S2463" t="str">
            <v>CALDERON (CARAPUNGO)</v>
          </cell>
          <cell r="T2463" t="str">
            <v>FLEXTRANS UIO</v>
          </cell>
          <cell r="U2463" t="str">
            <v>FLEXNETUIO_LOCAL</v>
          </cell>
          <cell r="V2463">
            <v>1</v>
          </cell>
          <cell r="W2463">
            <v>1</v>
          </cell>
          <cell r="X2463" t="str">
            <v>FLEXNET ECUADOR - MDELIVERY</v>
          </cell>
          <cell r="Y2463" t="str">
            <v>CALLE 28 DE JUNIO S/N Y GARCIA MORENO ENTRADA LLANO GRANDE</v>
          </cell>
          <cell r="Z2463" t="str">
            <v>1701_QUITO</v>
          </cell>
          <cell r="AA2463" t="str">
            <v>HALFSIM MOVISTAR: 1 und - sn. 8959300120521876864 SIERRA HERMOSA A 3 CUADRAS DEL HOSPITAL DOCENTE ENTREGA EN CASA 2P PORTON NEGRO</v>
          </cell>
          <cell r="AB2463">
            <v>22362</v>
          </cell>
          <cell r="AC2463">
            <v>44918</v>
          </cell>
          <cell r="AD2463" t="str">
            <v>ITSACOURIER S.A.S</v>
          </cell>
          <cell r="AE2463" t="str">
            <v>JD575P</v>
          </cell>
          <cell r="AF2463">
            <v>0</v>
          </cell>
          <cell r="AG2463" t="str">
            <v>PEDIDO_ENTREGADO</v>
          </cell>
          <cell r="AH2463">
            <v>44918</v>
          </cell>
          <cell r="AK2463">
            <v>484637</v>
          </cell>
        </row>
        <row r="2464">
          <cell r="B2464">
            <v>484638</v>
          </cell>
          <cell r="C2464" t="str">
            <v>4757421</v>
          </cell>
          <cell r="D2464" t="str">
            <v>MDELIVERY</v>
          </cell>
          <cell r="E2464" t="str">
            <v>DESPACHO</v>
          </cell>
          <cell r="F2464" t="str">
            <v>NORMAL</v>
          </cell>
          <cell r="G2464" t="str">
            <v>031080004757421</v>
          </cell>
          <cell r="H2464">
            <v>44917</v>
          </cell>
          <cell r="I2464" t="str">
            <v>ENTREGADO</v>
          </cell>
          <cell r="J2464">
            <v>44922</v>
          </cell>
          <cell r="K2464" t="str">
            <v>DANNI JOEL GARCES LAJE</v>
          </cell>
          <cell r="L2464" t="str">
            <v>LA AURORA  AV LEON FEBRES CORDERO RIVADENEYRA CIUDADELA VILLAS DEL REY  ETAPA REY ARTURO MZ 10 VILLA 50</v>
          </cell>
          <cell r="M2464" t="str">
            <v>1204440372</v>
          </cell>
          <cell r="N2464" t="str">
            <v>0959044099</v>
          </cell>
          <cell r="O2464" t="str">
            <v>0959044099</v>
          </cell>
          <cell r="P2464" t="str">
            <v>091901</v>
          </cell>
          <cell r="Q2464" t="str">
            <v>DAULE</v>
          </cell>
          <cell r="R2464" t="str">
            <v>GUAYAS</v>
          </cell>
          <cell r="S2464" t="str">
            <v>DAULE</v>
          </cell>
          <cell r="T2464" t="str">
            <v>TRAMACO</v>
          </cell>
          <cell r="V2464">
            <v>1</v>
          </cell>
          <cell r="W2464">
            <v>1</v>
          </cell>
          <cell r="X2464" t="str">
            <v>FLEXNET ECUADOR - MDELIVERY</v>
          </cell>
          <cell r="Y2464" t="str">
            <v>CALLE 28 DE JUNIO S/N Y GARCIA MORENO ENTRADA LLANO GRANDE</v>
          </cell>
          <cell r="Z2464" t="str">
            <v>1701_QUITO</v>
          </cell>
          <cell r="AA2464" t="str">
            <v>LTE XIAOMI REDMI NOTE 11 AZUL: 1 und - sn. 861696063062080 REGISTRARSE EN GARITA INGRESANDO POR PLAZA TIA</v>
          </cell>
          <cell r="AB2464">
            <v>22337</v>
          </cell>
          <cell r="AC2464">
            <v>44918</v>
          </cell>
          <cell r="AD2464" t="str">
            <v>TRAMACO EXPRESS</v>
          </cell>
          <cell r="AE2464" t="str">
            <v>GENERICO TMC</v>
          </cell>
          <cell r="AF2464">
            <v>2</v>
          </cell>
          <cell r="AG2464" t="str">
            <v>PEDIDO_ENTREGADO</v>
          </cell>
          <cell r="AH2464">
            <v>44922</v>
          </cell>
          <cell r="AJ2464" t="str">
            <v>GUIA ENTREGADA -. DANNI JOEL GARCES LAJE - 1204440372</v>
          </cell>
          <cell r="AK2464">
            <v>484638</v>
          </cell>
        </row>
        <row r="2465">
          <cell r="B2465">
            <v>484639</v>
          </cell>
          <cell r="C2465" t="str">
            <v>4757438</v>
          </cell>
          <cell r="D2465" t="str">
            <v>MDELIVERY</v>
          </cell>
          <cell r="E2465" t="str">
            <v>DESPACHO</v>
          </cell>
          <cell r="F2465" t="str">
            <v>DERIVADO PICK UP</v>
          </cell>
          <cell r="G2465" t="str">
            <v>031080004757438</v>
          </cell>
          <cell r="H2465">
            <v>44917</v>
          </cell>
          <cell r="I2465" t="str">
            <v>INCIDENCIA</v>
          </cell>
          <cell r="J2465">
            <v>44922</v>
          </cell>
          <cell r="K2465" t="str">
            <v>CARLOS CIRO PINCAY ORTEGA</v>
          </cell>
          <cell r="L2465" t="str">
            <v>OFICINA TRAMACO PORTETE</v>
          </cell>
          <cell r="M2465" t="str">
            <v>1306702836</v>
          </cell>
          <cell r="N2465" t="str">
            <v>0982624909</v>
          </cell>
          <cell r="O2465" t="str">
            <v>0982624909</v>
          </cell>
          <cell r="P2465" t="str">
            <v>GUAYAQUIL</v>
          </cell>
          <cell r="Q2465" t="str">
            <v>GUAYAQUIL</v>
          </cell>
          <cell r="R2465" t="str">
            <v>GUAYAS</v>
          </cell>
          <cell r="T2465" t="str">
            <v>TRAMACO</v>
          </cell>
          <cell r="U2465" t="str">
            <v>FLEXNETUIO_GYE</v>
          </cell>
          <cell r="V2465">
            <v>1</v>
          </cell>
          <cell r="W2465">
            <v>1</v>
          </cell>
          <cell r="X2465" t="str">
            <v>FLEXNET ECUADOR - MDELIVERY</v>
          </cell>
          <cell r="Y2465" t="str">
            <v>CALLE 28 DE JUNIO S/N Y GARCIA MORENO ENTRADA LLANO GRANDE</v>
          </cell>
          <cell r="Z2465" t="str">
            <v>1701_QUITO</v>
          </cell>
          <cell r="AA2465" t="str">
            <v>HALFSIM MOVISTAR: 1 und - sn. 8959300520560299631</v>
          </cell>
          <cell r="AB2465">
            <v>22337</v>
          </cell>
          <cell r="AC2465">
            <v>44918</v>
          </cell>
          <cell r="AD2465" t="str">
            <v>TRAMACO EXPRESS</v>
          </cell>
          <cell r="AE2465" t="str">
            <v>GENERICO TMC</v>
          </cell>
          <cell r="AF2465">
            <v>1</v>
          </cell>
          <cell r="AG2465" t="str">
            <v>PEDIDO_CON_INCIDENCIA</v>
          </cell>
          <cell r="AH2465">
            <v>44918</v>
          </cell>
          <cell r="AJ2465" t="str">
            <v>RETIRO PUNTO DE VENTA - CLIENTE -  - EN VALIDACION - CLIENTE:SI - PUBLICO:SI</v>
          </cell>
          <cell r="AK2465">
            <v>484639</v>
          </cell>
        </row>
        <row r="2466">
          <cell r="B2466">
            <v>484640</v>
          </cell>
          <cell r="C2466" t="str">
            <v>4757485</v>
          </cell>
          <cell r="D2466" t="str">
            <v>MDELIVERY</v>
          </cell>
          <cell r="E2466" t="str">
            <v>DESPACHO</v>
          </cell>
          <cell r="F2466" t="str">
            <v>NORMAL</v>
          </cell>
          <cell r="G2466" t="str">
            <v>FT76560</v>
          </cell>
          <cell r="H2466">
            <v>44917</v>
          </cell>
          <cell r="I2466" t="str">
            <v>ENTREGADO</v>
          </cell>
          <cell r="J2466">
            <v>44918</v>
          </cell>
          <cell r="K2466" t="str">
            <v>CLAUDIO VINICIO AGUIRRE LOZANO</v>
          </cell>
          <cell r="L2466" t="str">
            <v>RUMIPAMBA  CALLE HERNANDO DE LA CRUZ  SN  Y AV ATAHUALPA</v>
          </cell>
          <cell r="M2466" t="str">
            <v>1715061089</v>
          </cell>
          <cell r="N2466" t="str">
            <v>0998731926</v>
          </cell>
          <cell r="O2466" t="str">
            <v/>
          </cell>
          <cell r="P2466" t="str">
            <v>170508</v>
          </cell>
          <cell r="Q2466" t="str">
            <v>QUITO</v>
          </cell>
          <cell r="R2466" t="str">
            <v>PICHINCHA</v>
          </cell>
          <cell r="S2466" t="str">
            <v>QUITO</v>
          </cell>
          <cell r="T2466" t="str">
            <v>FLEXTRANS UIO</v>
          </cell>
          <cell r="U2466" t="str">
            <v>FLEXNETUIO_LOCAL</v>
          </cell>
          <cell r="V2466">
            <v>1</v>
          </cell>
          <cell r="W2466">
            <v>1</v>
          </cell>
          <cell r="X2466" t="str">
            <v>FLEXNET ECUADOR - MDELIVERY</v>
          </cell>
          <cell r="Y2466" t="str">
            <v>CALLE 28 DE JUNIO S/N Y GARCIA MORENO ENTRADA LLANO GRANDE</v>
          </cell>
          <cell r="Z2466" t="str">
            <v>1701_QUITO</v>
          </cell>
          <cell r="AA2466" t="str">
            <v>LTE SAMSUNG A23 AZUL: 1 und - sn. 356795951381065 SECTOR COLEGIO SAN GABRIEL ENTREGA EN EDF AREZZO PLAZA DPTO 404 LLAMAR AL CLIENTE</v>
          </cell>
          <cell r="AB2466">
            <v>22360</v>
          </cell>
          <cell r="AC2466">
            <v>44918</v>
          </cell>
          <cell r="AD2466" t="str">
            <v>ITSACOURIER S.A.S</v>
          </cell>
          <cell r="AE2466" t="str">
            <v>LU161L</v>
          </cell>
          <cell r="AF2466">
            <v>0</v>
          </cell>
          <cell r="AG2466" t="str">
            <v>PEDIDO_ENTREGADO</v>
          </cell>
          <cell r="AH2466">
            <v>44918</v>
          </cell>
          <cell r="AK2466">
            <v>484640</v>
          </cell>
        </row>
        <row r="2467">
          <cell r="B2467">
            <v>484641</v>
          </cell>
          <cell r="C2467" t="str">
            <v>4757552</v>
          </cell>
          <cell r="D2467" t="str">
            <v>MDELIVERY</v>
          </cell>
          <cell r="E2467" t="str">
            <v>DESPACHO</v>
          </cell>
          <cell r="F2467" t="str">
            <v>DERIVADO PICK UP</v>
          </cell>
          <cell r="G2467" t="str">
            <v>031080004757552</v>
          </cell>
          <cell r="H2467">
            <v>44917</v>
          </cell>
          <cell r="I2467" t="str">
            <v>INCIDENCIA</v>
          </cell>
          <cell r="J2467">
            <v>44922</v>
          </cell>
          <cell r="K2467" t="str">
            <v>DARIO FERNANDO SALAZAR ROSERO</v>
          </cell>
          <cell r="L2467" t="str">
            <v>OFICINA TRAMACO PUNTO DE ATENCION TULCAN</v>
          </cell>
          <cell r="M2467" t="str">
            <v>0401774260</v>
          </cell>
          <cell r="N2467" t="str">
            <v>0967886754</v>
          </cell>
          <cell r="O2467" t="str">
            <v>0967886754</v>
          </cell>
          <cell r="P2467" t="str">
            <v>TULCAN</v>
          </cell>
          <cell r="Q2467" t="str">
            <v>TULCAN</v>
          </cell>
          <cell r="R2467" t="str">
            <v>CARCHI</v>
          </cell>
          <cell r="S2467" t="str">
            <v/>
          </cell>
          <cell r="T2467" t="str">
            <v>TRAMACO</v>
          </cell>
          <cell r="U2467" t="str">
            <v>FLEXNETUIO_PROVINCIA</v>
          </cell>
          <cell r="V2467">
            <v>1</v>
          </cell>
          <cell r="W2467">
            <v>1</v>
          </cell>
          <cell r="X2467" t="str">
            <v>FLEXNET ECUADOR - MDELIVERY</v>
          </cell>
          <cell r="Y2467" t="str">
            <v>CALLE 28 DE JUNIO S/N Y GARCIA MORENO ENTRADA LLANO GRANDE</v>
          </cell>
          <cell r="Z2467" t="str">
            <v>1701_QUITO</v>
          </cell>
          <cell r="AA2467" t="str">
            <v>HALFSIM MOVISTAR: 1 und - sn. 8959300520560301437</v>
          </cell>
          <cell r="AB2467">
            <v>22337</v>
          </cell>
          <cell r="AC2467">
            <v>44918</v>
          </cell>
          <cell r="AD2467" t="str">
            <v>TRAMACO EXPRESS</v>
          </cell>
          <cell r="AE2467" t="str">
            <v>GENERICO TMC</v>
          </cell>
          <cell r="AF2467">
            <v>1</v>
          </cell>
          <cell r="AG2467" t="str">
            <v>PEDIDO_CON_INCIDENCIA</v>
          </cell>
          <cell r="AH2467">
            <v>44918</v>
          </cell>
          <cell r="AJ2467" t="str">
            <v>RETIRO PUNTO DE VENTA - CLIENTE - DARIO SALAZAR - PV TULCAN
AV CORAL Y URUGUAY
DESTINATARIO MANIFIES</v>
          </cell>
          <cell r="AK2467">
            <v>484641</v>
          </cell>
        </row>
        <row r="2468">
          <cell r="B2468">
            <v>484642</v>
          </cell>
          <cell r="C2468" t="str">
            <v>4757569</v>
          </cell>
          <cell r="D2468" t="str">
            <v>MDELIVERY</v>
          </cell>
          <cell r="E2468" t="str">
            <v>DESPACHO</v>
          </cell>
          <cell r="F2468" t="str">
            <v>NORMAL</v>
          </cell>
          <cell r="G2468" t="str">
            <v>031080004757569</v>
          </cell>
          <cell r="H2468">
            <v>44917</v>
          </cell>
          <cell r="I2468" t="str">
            <v>ENTREGADO</v>
          </cell>
          <cell r="J2468">
            <v>44918</v>
          </cell>
          <cell r="K2468" t="str">
            <v>Paul Arcos</v>
          </cell>
          <cell r="L2468" t="str">
            <v>BANOS DE AGUA SANTA AV AMAZONAS  SN  Y SANTA MARIA</v>
          </cell>
          <cell r="M2468" t="str">
            <v>1600683179</v>
          </cell>
          <cell r="N2468" t="str">
            <v>0995452053</v>
          </cell>
          <cell r="O2468" t="str">
            <v/>
          </cell>
          <cell r="P2468" t="str">
            <v>180301</v>
          </cell>
          <cell r="Q2468" t="str">
            <v>BAÑOS DE AGUA SANTA</v>
          </cell>
          <cell r="R2468" t="str">
            <v>TUNGURAHUA</v>
          </cell>
          <cell r="S2468" t="str">
            <v>BANOS DE AGUA SANTA - LLIGUA - ULBA</v>
          </cell>
          <cell r="T2468" t="str">
            <v>TRAMACO</v>
          </cell>
          <cell r="U2468" t="str">
            <v>FLEXNETUIO_PROVINCIA</v>
          </cell>
          <cell r="V2468">
            <v>1</v>
          </cell>
          <cell r="W2468">
            <v>1</v>
          </cell>
          <cell r="X2468" t="str">
            <v>FLEXNET ECUADOR - MDELIVERY</v>
          </cell>
          <cell r="Y2468" t="str">
            <v>CALLE 28 DE JUNIO S/N Y GARCIA MORENO ENTRADA LLANO GRANDE</v>
          </cell>
          <cell r="Z2468" t="str">
            <v>1701_QUITO</v>
          </cell>
          <cell r="AA2468" t="str">
            <v>HALFSIM MOVISTAR: 1 und - sn. 8959300120521872038 BARRIO  SAN VICENTE EN CASA CREMA DE 1 PISO JUNTO A BELLA ITALIA RESTAURANTE</v>
          </cell>
          <cell r="AB2468">
            <v>22337</v>
          </cell>
          <cell r="AC2468">
            <v>44918</v>
          </cell>
          <cell r="AD2468" t="str">
            <v>TRAMACO EXPRESS</v>
          </cell>
          <cell r="AE2468" t="str">
            <v>GENERICO TMC</v>
          </cell>
          <cell r="AF2468">
            <v>0</v>
          </cell>
          <cell r="AG2468" t="str">
            <v>PEDIDO_ENTREGADO</v>
          </cell>
          <cell r="AH2468">
            <v>44918</v>
          </cell>
          <cell r="AJ2468" t="str">
            <v>GUIA ENTREGADA -. PAUL ARCOS - 1600683179</v>
          </cell>
          <cell r="AK2468">
            <v>484642</v>
          </cell>
        </row>
        <row r="2469">
          <cell r="B2469">
            <v>484643</v>
          </cell>
          <cell r="C2469" t="str">
            <v>4757232</v>
          </cell>
          <cell r="D2469" t="str">
            <v>MDELIVERY</v>
          </cell>
          <cell r="E2469" t="str">
            <v>DESPACHO</v>
          </cell>
          <cell r="F2469" t="str">
            <v>DERIVADO PICK UP</v>
          </cell>
          <cell r="G2469" t="str">
            <v>031080004757232</v>
          </cell>
          <cell r="H2469">
            <v>44917</v>
          </cell>
          <cell r="I2469" t="str">
            <v>ENTREGADO</v>
          </cell>
          <cell r="J2469">
            <v>44919</v>
          </cell>
          <cell r="K2469" t="str">
            <v>JUAN FRANCISCO MAZA RUIZ</v>
          </cell>
          <cell r="L2469" t="str">
            <v>OFICINA TRAMACO PUNTO DE ATENCION MATRIZ</v>
          </cell>
          <cell r="M2469" t="str">
            <v>1723835151</v>
          </cell>
          <cell r="N2469" t="str">
            <v>0987445070</v>
          </cell>
          <cell r="O2469" t="str">
            <v>0987445070</v>
          </cell>
          <cell r="P2469" t="str">
            <v>QUITO</v>
          </cell>
          <cell r="Q2469" t="str">
            <v>QUITO</v>
          </cell>
          <cell r="R2469" t="str">
            <v>PICHINCHA</v>
          </cell>
          <cell r="T2469" t="str">
            <v>TRAMACO</v>
          </cell>
          <cell r="U2469" t="str">
            <v>FLEXNETUIO_LOCAL</v>
          </cell>
          <cell r="V2469">
            <v>1</v>
          </cell>
          <cell r="W2469">
            <v>1</v>
          </cell>
          <cell r="X2469" t="str">
            <v>FLEXNET ECUADOR - MDELIVERY</v>
          </cell>
          <cell r="Y2469" t="str">
            <v>CALLE 28 DE JUNIO S/N Y GARCIA MORENO ENTRADA LLANO GRANDE</v>
          </cell>
          <cell r="Z2469" t="str">
            <v>1701_QUITO</v>
          </cell>
          <cell r="AA2469" t="str">
            <v>LTE SAMSUNG A23 NEGRO: 2 und - sn. 356795951751846,356795951904874 S1 ENVIAODE MS</v>
          </cell>
          <cell r="AB2469">
            <v>22337</v>
          </cell>
          <cell r="AC2469">
            <v>44918</v>
          </cell>
          <cell r="AD2469" t="str">
            <v>TRAMACO EXPRESS</v>
          </cell>
          <cell r="AE2469" t="str">
            <v>GENERICO TMC</v>
          </cell>
          <cell r="AF2469">
            <v>0</v>
          </cell>
          <cell r="AG2469" t="str">
            <v>PEDIDO_ENTREGADO</v>
          </cell>
          <cell r="AH2469">
            <v>44919</v>
          </cell>
          <cell r="AJ2469" t="str">
            <v>GUIA ENTREGADA -JUAN FRANCISCO MAZA - 1723835151</v>
          </cell>
          <cell r="AK2469">
            <v>484643</v>
          </cell>
        </row>
        <row r="2470">
          <cell r="B2470">
            <v>484575</v>
          </cell>
          <cell r="C2470" t="str">
            <v>4748523</v>
          </cell>
          <cell r="D2470" t="str">
            <v>MDELIVERY</v>
          </cell>
          <cell r="E2470" t="str">
            <v>DESPACHO</v>
          </cell>
          <cell r="F2470" t="str">
            <v>NORMAL</v>
          </cell>
          <cell r="G2470" t="str">
            <v>IC4011</v>
          </cell>
          <cell r="H2470">
            <v>44917</v>
          </cell>
          <cell r="I2470" t="str">
            <v>ENTREGADO</v>
          </cell>
          <cell r="J2470">
            <v>44918</v>
          </cell>
          <cell r="K2470" t="str">
            <v> ISABEL ALEXANDRA PAREDES VERA</v>
          </cell>
          <cell r="L2470" t="str">
            <v>CUENCA DE LA BODOQUERA  AN  Y LA PAJARA PINTA</v>
          </cell>
          <cell r="M2470" t="str">
            <v>0923560551</v>
          </cell>
          <cell r="N2470" t="str">
            <v>0989833748</v>
          </cell>
          <cell r="O2470" t="str">
            <v>0989833748</v>
          </cell>
          <cell r="P2470" t="str">
            <v>010206</v>
          </cell>
          <cell r="Q2470" t="str">
            <v>CUENCA</v>
          </cell>
          <cell r="R2470" t="str">
            <v>AZUAY</v>
          </cell>
          <cell r="S2470" t="str">
            <v>CUENCA</v>
          </cell>
          <cell r="T2470" t="str">
            <v>ITSACOURIER</v>
          </cell>
          <cell r="U2470" t="str">
            <v>FLEXNETUIO_PROVINCIA</v>
          </cell>
          <cell r="V2470">
            <v>1</v>
          </cell>
          <cell r="W2470">
            <v>1</v>
          </cell>
          <cell r="X2470" t="str">
            <v>FLEXNET ECUADOR - MDELIVERY</v>
          </cell>
          <cell r="Y2470" t="str">
            <v>CALLE 28 DE JUNIO S/N Y GARCIA MORENO ENTRADA LLANO GRANDE</v>
          </cell>
          <cell r="Z2470" t="str">
            <v>1701_QUITO</v>
          </cell>
          <cell r="AA2470" t="str">
            <v>LTE SAMSUNG A13 NEGRO: 1 und - sn. 350068480715302 / LTE SAMSUNG A03 AZUL: 1 und - sn. 354379556011070 SECTOR SUR LA CALERA EN CONJUNTO RESIDENCIAL NARANCAY BLOQUE B6 DPT 301 REGISTRARSE EN GARITA A LA VUELTA DEL PARQUE INGRESANDO POR EL SUPER AQUI TIENE CHIP Y EQUIPO PEDIDO 4747046</v>
          </cell>
          <cell r="AB2470">
            <v>22354</v>
          </cell>
          <cell r="AC2470">
            <v>44918</v>
          </cell>
          <cell r="AD2470" t="str">
            <v>ITSACOURIER S.A.S</v>
          </cell>
          <cell r="AE2470" t="str">
            <v>PDD1729</v>
          </cell>
          <cell r="AF2470">
            <v>0</v>
          </cell>
          <cell r="AG2470" t="str">
            <v>PEDIDO_ENTREGADO</v>
          </cell>
          <cell r="AH2470">
            <v>44918</v>
          </cell>
          <cell r="AK2470">
            <v>484575</v>
          </cell>
        </row>
        <row r="2471">
          <cell r="B2471">
            <v>484576</v>
          </cell>
          <cell r="C2471" t="str">
            <v>4748674</v>
          </cell>
          <cell r="D2471" t="str">
            <v>MDELIVERY</v>
          </cell>
          <cell r="E2471" t="str">
            <v>DESPACHO</v>
          </cell>
          <cell r="F2471" t="str">
            <v>NORMAL</v>
          </cell>
          <cell r="G2471" t="str">
            <v>031080004748674</v>
          </cell>
          <cell r="H2471">
            <v>44917</v>
          </cell>
          <cell r="I2471" t="str">
            <v>ENTREGADO</v>
          </cell>
          <cell r="J2471">
            <v>44918</v>
          </cell>
          <cell r="K2471" t="str">
            <v>QUEVEDO CONDO MONICA SUSANA</v>
          </cell>
          <cell r="L2471" t="str">
            <v>AZOGUES  CALLE BOLIVAR   408 CALLE  SERRANO</v>
          </cell>
          <cell r="M2471" t="str">
            <v>0301277760</v>
          </cell>
          <cell r="N2471" t="str">
            <v>0983938781</v>
          </cell>
          <cell r="O2471" t="str">
            <v>0983938781</v>
          </cell>
          <cell r="P2471" t="str">
            <v>030102</v>
          </cell>
          <cell r="Q2471" t="str">
            <v>AZOGUES</v>
          </cell>
          <cell r="R2471" t="str">
            <v>CAÑAR</v>
          </cell>
          <cell r="S2471" t="str">
            <v>AZOGUES</v>
          </cell>
          <cell r="T2471" t="str">
            <v>TRAMACO</v>
          </cell>
          <cell r="U2471" t="str">
            <v>FLEXNETUIO_PROVINCIA</v>
          </cell>
          <cell r="V2471">
            <v>1</v>
          </cell>
          <cell r="W2471">
            <v>1</v>
          </cell>
          <cell r="X2471" t="str">
            <v>FLEXNET ECUADOR - MDELIVERY</v>
          </cell>
          <cell r="Y2471" t="str">
            <v>CALLE 28 DE JUNIO S/N Y GARCIA MORENO ENTRADA LLANO GRANDE</v>
          </cell>
          <cell r="Z2471" t="str">
            <v>1701_QUITO</v>
          </cell>
          <cell r="AA2471" t="str">
            <v>LTE HUAWEI NOVA 8I AZUL: 1 und - sn. 862682051809251 / HALFSIM MOVISTAR: 1 und - sn. 8959300520560305875 SECTOR CENTRAL JUNTO A LA GOBERNACION DEL CANIAR   CASA PATRIMONIAL CREMA CON CAFE 3 PISOS</v>
          </cell>
          <cell r="AB2471">
            <v>22337</v>
          </cell>
          <cell r="AC2471">
            <v>44918</v>
          </cell>
          <cell r="AD2471" t="str">
            <v>TRAMACO EXPRESS</v>
          </cell>
          <cell r="AE2471" t="str">
            <v>GENERICO TMC</v>
          </cell>
          <cell r="AF2471">
            <v>0</v>
          </cell>
          <cell r="AG2471" t="str">
            <v>PEDIDO_ENTREGADO</v>
          </cell>
          <cell r="AH2471">
            <v>44918</v>
          </cell>
          <cell r="AJ2471" t="str">
            <v>GUIA ENTREGADA -. QUEVEDO CONDO MONICA SUSANA - 0301277760</v>
          </cell>
          <cell r="AK2471">
            <v>484576</v>
          </cell>
        </row>
        <row r="2472">
          <cell r="B2472">
            <v>484577</v>
          </cell>
          <cell r="C2472" t="str">
            <v>4748775</v>
          </cell>
          <cell r="D2472" t="str">
            <v>MDELIVERY</v>
          </cell>
          <cell r="E2472" t="str">
            <v>DESPACHO</v>
          </cell>
          <cell r="F2472" t="str">
            <v>NORMAL</v>
          </cell>
          <cell r="G2472" t="str">
            <v>TF90288</v>
          </cell>
          <cell r="H2472">
            <v>44917</v>
          </cell>
          <cell r="I2472" t="str">
            <v>ENTREGADO</v>
          </cell>
          <cell r="J2472">
            <v>44918</v>
          </cell>
          <cell r="K2472" t="str">
            <v>GONZALEZ MORAN THAIRY SHAKIRA</v>
          </cell>
          <cell r="L2472" t="str">
            <v>TARQUI  VIA A LA COSTA  KM 10 Y MEDIO</v>
          </cell>
          <cell r="M2472" t="str">
            <v>0930311071</v>
          </cell>
          <cell r="N2472" t="str">
            <v>0961715459</v>
          </cell>
          <cell r="O2472" t="str">
            <v>0961715459</v>
          </cell>
          <cell r="P2472" t="str">
            <v>090902</v>
          </cell>
          <cell r="Q2472" t="str">
            <v>GUAYAQUIL</v>
          </cell>
          <cell r="R2472" t="str">
            <v>GUAYAS</v>
          </cell>
          <cell r="S2472" t="str">
            <v>GUAYAQUIL</v>
          </cell>
          <cell r="T2472" t="str">
            <v>ITSACOURIER</v>
          </cell>
          <cell r="U2472" t="str">
            <v>FLEXNETUIO_GYE</v>
          </cell>
          <cell r="V2472">
            <v>1</v>
          </cell>
          <cell r="W2472">
            <v>1</v>
          </cell>
          <cell r="X2472" t="str">
            <v>FLEXNET ECUADOR - MDELIVERY</v>
          </cell>
          <cell r="Y2472" t="str">
            <v>CALLE 28 DE JUNIO S/N Y GARCIA MORENO ENTRADA LLANO GRANDE</v>
          </cell>
          <cell r="Z2472" t="str">
            <v>1701_QUITO</v>
          </cell>
          <cell r="AA2472" t="str">
            <v>HALFSIM MOVISTAR: 1 und - sn. 8959300520560301528 ENTREGA EN ALMACENES TIA ANUNCIARSE EN SERVICIO AL CLIENTE</v>
          </cell>
          <cell r="AB2472">
            <v>22370</v>
          </cell>
          <cell r="AC2472">
            <v>44918</v>
          </cell>
          <cell r="AD2472" t="str">
            <v>ITSACOURIER S.A.S</v>
          </cell>
          <cell r="AE2472" t="str">
            <v>JJ069D</v>
          </cell>
          <cell r="AF2472">
            <v>0</v>
          </cell>
          <cell r="AG2472" t="str">
            <v>PEDIDO_ENTREGADO</v>
          </cell>
          <cell r="AH2472">
            <v>44918</v>
          </cell>
          <cell r="AK2472">
            <v>484577</v>
          </cell>
        </row>
        <row r="2473">
          <cell r="B2473">
            <v>484578</v>
          </cell>
          <cell r="C2473" t="str">
            <v>4749345</v>
          </cell>
          <cell r="D2473" t="str">
            <v>MDELIVERY</v>
          </cell>
          <cell r="E2473" t="str">
            <v>DESPACHO</v>
          </cell>
          <cell r="F2473" t="str">
            <v>NORMAL</v>
          </cell>
          <cell r="G2473" t="str">
            <v>FT76538</v>
          </cell>
          <cell r="H2473">
            <v>44917</v>
          </cell>
          <cell r="I2473" t="str">
            <v>ENTREGADO</v>
          </cell>
          <cell r="J2473">
            <v>44922</v>
          </cell>
          <cell r="K2473" t="str">
            <v>ZAMBRANO CAMPANA JESUS NOE</v>
          </cell>
          <cell r="L2473" t="str">
            <v>INAQUITO  AV  AMERICA  N31  88  PASAJE SAN GABRIEL</v>
          </cell>
          <cell r="M2473" t="str">
            <v>0940866031</v>
          </cell>
          <cell r="N2473" t="str">
            <v>0996733948</v>
          </cell>
          <cell r="O2473" t="str">
            <v>0996733948</v>
          </cell>
          <cell r="P2473" t="str">
            <v>170521</v>
          </cell>
          <cell r="Q2473" t="str">
            <v>QUITO</v>
          </cell>
          <cell r="R2473" t="str">
            <v>PICHINCHA</v>
          </cell>
          <cell r="S2473" t="str">
            <v>QUITO</v>
          </cell>
          <cell r="T2473" t="str">
            <v>FLEXTRANS UIO</v>
          </cell>
          <cell r="U2473" t="str">
            <v>FLEXNETUIO_LOCAL</v>
          </cell>
          <cell r="V2473">
            <v>1</v>
          </cell>
          <cell r="W2473">
            <v>1</v>
          </cell>
          <cell r="X2473" t="str">
            <v>FLEXNET ECUADOR - MDELIVERY</v>
          </cell>
          <cell r="Y2473" t="str">
            <v>CALLE 28 DE JUNIO S/N Y GARCIA MORENO ENTRADA LLANO GRANDE</v>
          </cell>
          <cell r="Z2473" t="str">
            <v>1701_QUITO</v>
          </cell>
          <cell r="AA2473" t="str">
            <v>HALFSIM MOVISTAR: 1 und - sn. 8959300120521871055 SECTOR MARIANA DE JESUS ENTREGAR EN EL HOSTAL EL FLORON  EDIFICIO ROJO 3 PISOS  REALIZAR UNA LLAMADA PREVIA 1 HORA ANTES</v>
          </cell>
          <cell r="AB2473">
            <v>22398</v>
          </cell>
          <cell r="AC2473">
            <v>44922</v>
          </cell>
          <cell r="AD2473" t="str">
            <v>ITSACOURIER S.A.S</v>
          </cell>
          <cell r="AE2473" t="str">
            <v>LU161L</v>
          </cell>
          <cell r="AF2473">
            <v>1</v>
          </cell>
          <cell r="AG2473" t="str">
            <v>PEDIDO_ENTREGADO</v>
          </cell>
          <cell r="AH2473">
            <v>44922</v>
          </cell>
          <cell r="AK2473">
            <v>484578</v>
          </cell>
        </row>
        <row r="2474">
          <cell r="B2474">
            <v>484579</v>
          </cell>
          <cell r="C2474" t="str">
            <v>4751115</v>
          </cell>
          <cell r="D2474" t="str">
            <v>MDELIVERY</v>
          </cell>
          <cell r="E2474" t="str">
            <v>DESPACHO</v>
          </cell>
          <cell r="F2474" t="str">
            <v>NORMAL</v>
          </cell>
          <cell r="G2474" t="str">
            <v>IC4012</v>
          </cell>
          <cell r="H2474">
            <v>44917</v>
          </cell>
          <cell r="I2474" t="str">
            <v>DEVOLUCION_EN_PROCESO</v>
          </cell>
          <cell r="J2474">
            <v>44922</v>
          </cell>
          <cell r="K2474" t="str">
            <v>PILLIGUA PLUAS KERVIN ALFREDO</v>
          </cell>
          <cell r="L2474" t="str">
            <v>TOTOROCOCHA CALLE COLO COLO SN CALLE DAQUILEMA</v>
          </cell>
          <cell r="M2474" t="str">
            <v>0919029686</v>
          </cell>
          <cell r="N2474" t="str">
            <v>0995827299</v>
          </cell>
          <cell r="O2474" t="str">
            <v>0995827299</v>
          </cell>
          <cell r="P2474" t="str">
            <v>010209</v>
          </cell>
          <cell r="Q2474" t="str">
            <v>CUENCA</v>
          </cell>
          <cell r="R2474" t="str">
            <v>AZUAY</v>
          </cell>
          <cell r="S2474" t="str">
            <v>CUENCA</v>
          </cell>
          <cell r="T2474" t="str">
            <v>ITSACOURIER</v>
          </cell>
          <cell r="U2474" t="str">
            <v>FLEXNETUIO_PROVINCIA</v>
          </cell>
          <cell r="V2474">
            <v>1</v>
          </cell>
          <cell r="W2474">
            <v>1</v>
          </cell>
          <cell r="X2474" t="str">
            <v>FLEXNET ECUADOR - MDELIVERY</v>
          </cell>
          <cell r="Y2474" t="str">
            <v>CALLE 28 DE JUNIO S/N Y GARCIA MORENO ENTRADA LLANO GRANDE</v>
          </cell>
          <cell r="Z2474" t="str">
            <v>1701_QUITO</v>
          </cell>
          <cell r="AA2474" t="str">
            <v>LTE HUAWEI NOVA Y70 NEGRO: 1 und - sn. 866887052384941 SECTOR TOTOROCOCHA ES UNA CASA 3 PISOS COLOR VERDE HAY QUE LLAMAR AL TITULAR</v>
          </cell>
          <cell r="AB2474">
            <v>22395</v>
          </cell>
          <cell r="AC2474">
            <v>44922</v>
          </cell>
          <cell r="AD2474" t="str">
            <v>ITSACOURIER S.A.S</v>
          </cell>
          <cell r="AE2474" t="str">
            <v>PDD1729</v>
          </cell>
          <cell r="AF2474">
            <v>2</v>
          </cell>
          <cell r="AG2474" t="str">
            <v>DEVOLUCION_EN_PROCESO</v>
          </cell>
          <cell r="AH2474">
            <v>44922</v>
          </cell>
          <cell r="AJ2474" t="str">
            <v/>
          </cell>
          <cell r="AK2474">
            <v>484579</v>
          </cell>
        </row>
        <row r="2475">
          <cell r="B2475">
            <v>484580</v>
          </cell>
          <cell r="C2475" t="str">
            <v>4752241</v>
          </cell>
          <cell r="D2475" t="str">
            <v>MDELIVERY</v>
          </cell>
          <cell r="E2475" t="str">
            <v>DESPACHO</v>
          </cell>
          <cell r="F2475" t="str">
            <v>NORMAL</v>
          </cell>
          <cell r="G2475" t="str">
            <v>FT76546</v>
          </cell>
          <cell r="H2475">
            <v>44917</v>
          </cell>
          <cell r="I2475" t="str">
            <v>ENTREGADO</v>
          </cell>
          <cell r="J2475">
            <v>44922</v>
          </cell>
          <cell r="K2475" t="str">
            <v>JEANNIS PERALTA SANTOS</v>
          </cell>
          <cell r="L2475" t="str">
            <v>CENTRO HISTORICO    CALLE PEDRO DE TEXEIRA  E3 77 CALLE LAURENCIO SILVA</v>
          </cell>
          <cell r="M2475" t="str">
            <v>1759591165</v>
          </cell>
          <cell r="N2475" t="str">
            <v>0982153724</v>
          </cell>
          <cell r="O2475" t="str">
            <v>0982153724</v>
          </cell>
          <cell r="P2475" t="str">
            <v>170401</v>
          </cell>
          <cell r="Q2475" t="str">
            <v>QUITO</v>
          </cell>
          <cell r="R2475" t="str">
            <v>PICHINCHA</v>
          </cell>
          <cell r="S2475" t="str">
            <v>QUITO</v>
          </cell>
          <cell r="T2475" t="str">
            <v>FLEXTRANS UIO</v>
          </cell>
          <cell r="U2475" t="str">
            <v>FLEXNETUIO_LOCAL</v>
          </cell>
          <cell r="V2475">
            <v>1</v>
          </cell>
          <cell r="W2475">
            <v>1</v>
          </cell>
          <cell r="X2475" t="str">
            <v>FLEXNET ECUADOR - MDELIVERY</v>
          </cell>
          <cell r="Y2475" t="str">
            <v>CALLE 28 DE JUNIO S/N Y GARCIA MORENO ENTRADA LLANO GRANDE</v>
          </cell>
          <cell r="Z2475" t="str">
            <v>1701_QUITO</v>
          </cell>
          <cell r="AA2475" t="str">
            <v>LTE XIAOMI REDMI NOTE 11 AZUL: 1 und - sn. 861696063050820 SECTOR SAN MARCOS  DIAGONAL AL HOSTAL SOL CASA BLANCA CON BALCON 2 PISOS</v>
          </cell>
          <cell r="AB2475">
            <v>22398</v>
          </cell>
          <cell r="AC2475">
            <v>44922</v>
          </cell>
          <cell r="AD2475" t="str">
            <v>ITSACOURIER S.A.S</v>
          </cell>
          <cell r="AE2475" t="str">
            <v>LU161L</v>
          </cell>
          <cell r="AF2475">
            <v>1</v>
          </cell>
          <cell r="AG2475" t="str">
            <v>PEDIDO_ENTREGADO</v>
          </cell>
          <cell r="AH2475">
            <v>44922</v>
          </cell>
          <cell r="AK2475">
            <v>484580</v>
          </cell>
        </row>
        <row r="2476">
          <cell r="B2476">
            <v>484581</v>
          </cell>
          <cell r="C2476" t="str">
            <v>4752297</v>
          </cell>
          <cell r="D2476" t="str">
            <v>MDELIVERY</v>
          </cell>
          <cell r="E2476" t="str">
            <v>DESPACHO</v>
          </cell>
          <cell r="F2476" t="str">
            <v>NORMAL</v>
          </cell>
          <cell r="G2476" t="str">
            <v>TF90298</v>
          </cell>
          <cell r="H2476">
            <v>44917</v>
          </cell>
          <cell r="I2476" t="str">
            <v>ENTREGADO</v>
          </cell>
          <cell r="J2476">
            <v>44918</v>
          </cell>
          <cell r="K2476" t="str">
            <v>AROCA INTRIAGO RONALD STEVEN</v>
          </cell>
          <cell r="L2476" t="str">
            <v>TARQUI BASTION POPULAR BLOQUE 1  MZ 506 SOLAR 1</v>
          </cell>
          <cell r="M2476" t="str">
            <v>0931755466</v>
          </cell>
          <cell r="N2476" t="str">
            <v>0991484398</v>
          </cell>
          <cell r="O2476" t="str">
            <v>0984091714</v>
          </cell>
          <cell r="P2476" t="str">
            <v>090705</v>
          </cell>
          <cell r="Q2476" t="str">
            <v>GUAYAQUIL</v>
          </cell>
          <cell r="R2476" t="str">
            <v>GUAYAS</v>
          </cell>
          <cell r="S2476" t="str">
            <v>GUAYAQUIL</v>
          </cell>
          <cell r="T2476" t="str">
            <v>ITSACOURIER</v>
          </cell>
          <cell r="U2476" t="str">
            <v>FLEXNETUIO_GYE</v>
          </cell>
          <cell r="V2476">
            <v>1</v>
          </cell>
          <cell r="W2476">
            <v>1</v>
          </cell>
          <cell r="X2476" t="str">
            <v>FLEXNET ECUADOR - MDELIVERY</v>
          </cell>
          <cell r="Y2476" t="str">
            <v>CALLE 28 DE JUNIO S/N Y GARCIA MORENO ENTRADA LLANO GRANDE</v>
          </cell>
          <cell r="Z2476" t="str">
            <v>1701_QUITO</v>
          </cell>
          <cell r="AA2476" t="str">
            <v>LTE XIAOMI REDMI NOTE 11S NEGRO: 1 und - sn. 865954060774108 A 1 CUADRA DE FABRICA DIPAC ENTREGA EN 1P FACHADA  DE PIEDRA Y AZUL</v>
          </cell>
          <cell r="AB2476">
            <v>22370</v>
          </cell>
          <cell r="AC2476">
            <v>44918</v>
          </cell>
          <cell r="AD2476" t="str">
            <v>ITSACOURIER S.A.S</v>
          </cell>
          <cell r="AE2476" t="str">
            <v>JJ069D</v>
          </cell>
          <cell r="AF2476">
            <v>0</v>
          </cell>
          <cell r="AG2476" t="str">
            <v>PEDIDO_ENTREGADO</v>
          </cell>
          <cell r="AH2476">
            <v>44918</v>
          </cell>
          <cell r="AK2476">
            <v>484581</v>
          </cell>
        </row>
        <row r="2477">
          <cell r="B2477">
            <v>484582</v>
          </cell>
          <cell r="C2477" t="str">
            <v>4752314</v>
          </cell>
          <cell r="D2477" t="str">
            <v>MDELIVERY</v>
          </cell>
          <cell r="E2477" t="str">
            <v>DESPACHO</v>
          </cell>
          <cell r="F2477" t="str">
            <v>NORMAL</v>
          </cell>
          <cell r="G2477" t="str">
            <v>FT76568</v>
          </cell>
          <cell r="H2477">
            <v>44917</v>
          </cell>
          <cell r="I2477" t="str">
            <v>ENTREGADO</v>
          </cell>
          <cell r="J2477">
            <v>44918</v>
          </cell>
          <cell r="K2477" t="str">
            <v>MARIA DE LOS ANGELES MUNOZ TUZA</v>
          </cell>
          <cell r="L2477" t="str">
            <v>CUMBAYA  AV LOS CONQUISTADORES CASA 105  CALLE SIMON BOLIVAR</v>
          </cell>
          <cell r="M2477" t="str">
            <v>1715791206</v>
          </cell>
          <cell r="N2477" t="str">
            <v>0987689196</v>
          </cell>
          <cell r="O2477" t="str">
            <v>0980891984</v>
          </cell>
          <cell r="P2477" t="str">
            <v>170904</v>
          </cell>
          <cell r="Q2477" t="str">
            <v>QUITO</v>
          </cell>
          <cell r="R2477" t="str">
            <v>PICHINCHA</v>
          </cell>
          <cell r="S2477" t="str">
            <v>CUMBAYA</v>
          </cell>
          <cell r="T2477" t="str">
            <v>FLEXTRANS UIO</v>
          </cell>
          <cell r="U2477" t="str">
            <v>FLEXNETUIO_LOCAL</v>
          </cell>
          <cell r="V2477">
            <v>1</v>
          </cell>
          <cell r="W2477">
            <v>1</v>
          </cell>
          <cell r="X2477" t="str">
            <v>FLEXNET ECUADOR - MDELIVERY</v>
          </cell>
          <cell r="Y2477" t="str">
            <v>CALLE 28 DE JUNIO S/N Y GARCIA MORENO ENTRADA LLANO GRANDE</v>
          </cell>
          <cell r="Z2477" t="str">
            <v>1701_QUITO</v>
          </cell>
          <cell r="AA2477" t="str">
            <v>LTE XIAOMI REDMI 10A 64GB SILVER: 1 und - sn. 863696062571329 SECTOR EL CEVOLLAR FRENTE AL LA CANCHA DE FUTBOL A UNA CUADRA DE LA CASA DEL QUINDE CASA CELESTE 1 PISO DE ETERNIT</v>
          </cell>
          <cell r="AB2477">
            <v>22351</v>
          </cell>
          <cell r="AC2477">
            <v>44918</v>
          </cell>
          <cell r="AD2477" t="str">
            <v>ITSACOURIER S.A.S</v>
          </cell>
          <cell r="AE2477" t="str">
            <v>PDV9459</v>
          </cell>
          <cell r="AF2477">
            <v>0</v>
          </cell>
          <cell r="AG2477" t="str">
            <v>PEDIDO_ENTREGADO</v>
          </cell>
          <cell r="AH2477">
            <v>44918</v>
          </cell>
          <cell r="AK2477">
            <v>484582</v>
          </cell>
        </row>
        <row r="2478">
          <cell r="B2478">
            <v>484583</v>
          </cell>
          <cell r="C2478" t="str">
            <v>4752670</v>
          </cell>
          <cell r="D2478" t="str">
            <v>MDELIVERY</v>
          </cell>
          <cell r="E2478" t="str">
            <v>DESPACHO</v>
          </cell>
          <cell r="F2478" t="str">
            <v>NORMAL</v>
          </cell>
          <cell r="G2478" t="str">
            <v>FT76552</v>
          </cell>
          <cell r="H2478">
            <v>44917</v>
          </cell>
          <cell r="I2478" t="str">
            <v>HABILITADO_RUTEO</v>
          </cell>
          <cell r="J2478">
            <v>44922</v>
          </cell>
          <cell r="K2478" t="str">
            <v>QUESPAZ ALVEAR FRANCISCO JAVIER</v>
          </cell>
          <cell r="L2478" t="str">
            <v>CALDERON AV VANCOUVER  SN  Y CHICAGO</v>
          </cell>
          <cell r="M2478" t="str">
            <v>0401765193</v>
          </cell>
          <cell r="N2478" t="str">
            <v>0992930016</v>
          </cell>
          <cell r="O2478" t="str">
            <v>0992930016</v>
          </cell>
          <cell r="P2478" t="str">
            <v>170201</v>
          </cell>
          <cell r="Q2478" t="str">
            <v>QUITO</v>
          </cell>
          <cell r="R2478" t="str">
            <v>PICHINCHA</v>
          </cell>
          <cell r="S2478" t="str">
            <v>CALDERON (CARAPUNGO)</v>
          </cell>
          <cell r="T2478" t="str">
            <v>FLEXTRANS UIO</v>
          </cell>
          <cell r="U2478" t="str">
            <v>FLEXNETUIO_LOCAL</v>
          </cell>
          <cell r="V2478">
            <v>1</v>
          </cell>
          <cell r="W2478">
            <v>1</v>
          </cell>
          <cell r="X2478" t="str">
            <v>FLEXNET ECUADOR - MDELIVERY</v>
          </cell>
          <cell r="Y2478" t="str">
            <v>CALLE 28 DE JUNIO S/N Y GARCIA MORENO ENTRADA LLANO GRANDE</v>
          </cell>
          <cell r="Z2478" t="str">
            <v>1701_QUITO</v>
          </cell>
          <cell r="AA2478" t="str">
            <v>LTE SAMSUNG A23 NEGRO: 1 und - sn. 356795951733653 A 2 CUADRAS DE LA GASOLINERA PETROECUADOR ENTREGA EN CONJ CASA REAL CASA 26 ANUNCIARSE EN GARITA</v>
          </cell>
          <cell r="AB2478">
            <v>22399</v>
          </cell>
          <cell r="AC2478">
            <v>44922</v>
          </cell>
          <cell r="AD2478" t="str">
            <v>ITSACOURIER S.A.S</v>
          </cell>
          <cell r="AE2478" t="str">
            <v>JD575P</v>
          </cell>
          <cell r="AF2478">
            <v>2</v>
          </cell>
          <cell r="AG2478" t="str">
            <v>HABILITADO_RUTEO</v>
          </cell>
          <cell r="AH2478">
            <v>44923</v>
          </cell>
          <cell r="AJ2478" t="str">
            <v/>
          </cell>
          <cell r="AK2478">
            <v>484583</v>
          </cell>
        </row>
        <row r="2479">
          <cell r="B2479">
            <v>484584</v>
          </cell>
          <cell r="C2479" t="str">
            <v>4752793</v>
          </cell>
          <cell r="D2479" t="str">
            <v>MDELIVERY</v>
          </cell>
          <cell r="E2479" t="str">
            <v>DESPACHO</v>
          </cell>
          <cell r="F2479" t="str">
            <v>NORMAL</v>
          </cell>
          <cell r="G2479" t="str">
            <v>031080004752793</v>
          </cell>
          <cell r="H2479">
            <v>44917</v>
          </cell>
          <cell r="I2479" t="str">
            <v>ENTREGADO</v>
          </cell>
          <cell r="J2479">
            <v>44918</v>
          </cell>
          <cell r="K2479" t="str">
            <v>MARIELA JAZMINA VINUEZA CAMINO</v>
          </cell>
          <cell r="L2479" t="str">
            <v>PISHILATA  AV ALBERT EINSTEIN  SN</v>
          </cell>
          <cell r="M2479" t="str">
            <v>1803678810</v>
          </cell>
          <cell r="N2479" t="str">
            <v>0983118021</v>
          </cell>
          <cell r="O2479" t="str">
            <v>0958738628</v>
          </cell>
          <cell r="P2479" t="str">
            <v>180208</v>
          </cell>
          <cell r="Q2479" t="str">
            <v>AMBATO</v>
          </cell>
          <cell r="R2479" t="str">
            <v>TUNGURAHUA</v>
          </cell>
          <cell r="S2479" t="str">
            <v>AMBATO - TECHO PROPIO</v>
          </cell>
          <cell r="T2479" t="str">
            <v>TRAMACO</v>
          </cell>
          <cell r="U2479" t="str">
            <v>FLEXNETUIO_PROVINCIA</v>
          </cell>
          <cell r="V2479">
            <v>1</v>
          </cell>
          <cell r="W2479">
            <v>1</v>
          </cell>
          <cell r="X2479" t="str">
            <v>FLEXNET ECUADOR - MDELIVERY</v>
          </cell>
          <cell r="Y2479" t="str">
            <v>CALLE 28 DE JUNIO S/N Y GARCIA MORENO ENTRADA LLANO GRANDE</v>
          </cell>
          <cell r="Z2479" t="str">
            <v>1701_QUITO</v>
          </cell>
          <cell r="AA2479" t="str">
            <v>HALFSIM MOVISTAR: 1 und - sn. 8959300520559465599 PISHILATA JUNTO AL ECU 911 ENTREGA EN CONJ EL PRADO CASA 93 LLAMAR AL CLIENTE</v>
          </cell>
          <cell r="AB2479">
            <v>22337</v>
          </cell>
          <cell r="AC2479">
            <v>44918</v>
          </cell>
          <cell r="AD2479" t="str">
            <v>TRAMACO EXPRESS</v>
          </cell>
          <cell r="AE2479" t="str">
            <v>GENERICO TMC</v>
          </cell>
          <cell r="AF2479">
            <v>0</v>
          </cell>
          <cell r="AG2479" t="str">
            <v>PEDIDO_ENTREGADO</v>
          </cell>
          <cell r="AH2479">
            <v>44918</v>
          </cell>
          <cell r="AJ2479" t="str">
            <v>GUIA ENTREGADA -. MARIELA JAZMINA VINUEZA CAMINO - 1803678810</v>
          </cell>
          <cell r="AK2479">
            <v>484584</v>
          </cell>
        </row>
        <row r="2480">
          <cell r="B2480">
            <v>484585</v>
          </cell>
          <cell r="C2480" t="str">
            <v>4752807</v>
          </cell>
          <cell r="D2480" t="str">
            <v>MDELIVERY</v>
          </cell>
          <cell r="E2480" t="str">
            <v>DESPACHO</v>
          </cell>
          <cell r="F2480" t="str">
            <v>NORMAL</v>
          </cell>
          <cell r="G2480" t="str">
            <v>031080004752807</v>
          </cell>
          <cell r="H2480">
            <v>44917</v>
          </cell>
          <cell r="I2480" t="str">
            <v>EN_TRANSITO</v>
          </cell>
          <cell r="J2480">
            <v>44917</v>
          </cell>
          <cell r="K2480" t="str">
            <v>MARTINEZ PENA RITA ALEXANDRA</v>
          </cell>
          <cell r="L2480" t="str">
            <v>PALORA CALLE JUAN LEON MERA SN</v>
          </cell>
          <cell r="M2480" t="str">
            <v>1400650865</v>
          </cell>
          <cell r="N2480" t="str">
            <v>0958995508</v>
          </cell>
          <cell r="O2480" t="str">
            <v>0958995508</v>
          </cell>
          <cell r="P2480" t="str">
            <v>140201</v>
          </cell>
          <cell r="Q2480" t="str">
            <v>PALORA</v>
          </cell>
          <cell r="R2480" t="str">
            <v>MORONA SANTIAGO</v>
          </cell>
          <cell r="S2480" t="str">
            <v>PALORA (METZERA) - CUMANDA (CAB EN COLONIA AGRICOLA SEVILLA DEL ORO) - 16 DE AGOSTO</v>
          </cell>
          <cell r="T2480" t="str">
            <v>TRAMACO</v>
          </cell>
          <cell r="U2480" t="str">
            <v>FLEXNETUIO_PROVINCIA</v>
          </cell>
          <cell r="V2480">
            <v>1</v>
          </cell>
          <cell r="W2480">
            <v>1</v>
          </cell>
          <cell r="X2480" t="str">
            <v>FLEXNET ECUADOR - MDELIVERY</v>
          </cell>
          <cell r="Y2480" t="str">
            <v>CALLE 28 DE JUNIO S/N Y GARCIA MORENO ENTRADA LLANO GRANDE</v>
          </cell>
          <cell r="Z2480" t="str">
            <v>1701_QUITO</v>
          </cell>
          <cell r="AA2480" t="str">
            <v>LTE XIAOMI REDMI NOTE 11S AZUL: 1 und - sn. 865954061195105 SECTOR FLOR DEL BOSQUE A 50 MTS CANCHA DE VOLEY ENTREGA EN 2P MIXTA SIN PINTAR</v>
          </cell>
          <cell r="AB2480">
            <v>22337</v>
          </cell>
          <cell r="AC2480">
            <v>44918</v>
          </cell>
          <cell r="AD2480" t="str">
            <v>TRAMACO EXPRESS</v>
          </cell>
          <cell r="AE2480" t="str">
            <v>GENERICO TMC</v>
          </cell>
          <cell r="AF2480">
            <v>0</v>
          </cell>
          <cell r="AG2480" t="str">
            <v>PEDIDO_EN_TRANSITO</v>
          </cell>
          <cell r="AH2480">
            <v>44918</v>
          </cell>
          <cell r="AJ2480" t="str">
            <v xml:space="preserve">_x000D_
</v>
          </cell>
          <cell r="AK2480">
            <v>484585</v>
          </cell>
        </row>
        <row r="2481">
          <cell r="B2481">
            <v>484586</v>
          </cell>
          <cell r="C2481" t="str">
            <v>4753191</v>
          </cell>
          <cell r="D2481" t="str">
            <v>MDELIVERY</v>
          </cell>
          <cell r="E2481" t="str">
            <v>DESPACHO</v>
          </cell>
          <cell r="F2481" t="str">
            <v>NORMAL</v>
          </cell>
          <cell r="G2481" t="str">
            <v>031080004753191</v>
          </cell>
          <cell r="H2481">
            <v>44917</v>
          </cell>
          <cell r="I2481" t="str">
            <v>ENTREGADO</v>
          </cell>
          <cell r="J2481">
            <v>44918</v>
          </cell>
          <cell r="K2481" t="str">
            <v>TERESA DE JESUS ALVAREZ AYALA</v>
          </cell>
          <cell r="L2481" t="str">
            <v>SANTO DOMINGO DE LOS COLORADOS VIA A CHONE  KM 4 Y MEDIO</v>
          </cell>
          <cell r="M2481" t="str">
            <v>1702606060</v>
          </cell>
          <cell r="N2481" t="str">
            <v>0981725006</v>
          </cell>
          <cell r="O2481" t="str">
            <v>0981725006</v>
          </cell>
          <cell r="P2481" t="str">
            <v>230210</v>
          </cell>
          <cell r="Q2481" t="str">
            <v>SANTO DOMINGO</v>
          </cell>
          <cell r="R2481" t="str">
            <v>SANTO DOMINGO DE LOS TSACHILAS</v>
          </cell>
          <cell r="S2481" t="str">
            <v>SANTO DOMINGO DE LOS COLORADOS - LAS DELICIAS - EL CISNE - NUEVO ISRAEL</v>
          </cell>
          <cell r="T2481" t="str">
            <v>TRAMACO</v>
          </cell>
          <cell r="U2481" t="str">
            <v>FLEXNETUIO_PROVINCIA</v>
          </cell>
          <cell r="V2481">
            <v>1</v>
          </cell>
          <cell r="W2481">
            <v>1</v>
          </cell>
          <cell r="X2481" t="str">
            <v>FLEXNET ECUADOR - MDELIVERY</v>
          </cell>
          <cell r="Y2481" t="str">
            <v>CALLE 28 DE JUNIO S/N Y GARCIA MORENO ENTRADA LLANO GRANDE</v>
          </cell>
          <cell r="Z2481" t="str">
            <v>1701_QUITO</v>
          </cell>
          <cell r="AA2481" t="str">
            <v>LTE NOKIA C2 2E AZUL: 1 und - sn. 353906800022387 TIENDA MARI TERE JUNTO AL CONJUNTO MONTE BELLUNO</v>
          </cell>
          <cell r="AB2481">
            <v>22337</v>
          </cell>
          <cell r="AC2481">
            <v>44918</v>
          </cell>
          <cell r="AD2481" t="str">
            <v>TRAMACO EXPRESS</v>
          </cell>
          <cell r="AE2481" t="str">
            <v>GENERICO TMC</v>
          </cell>
          <cell r="AF2481">
            <v>0</v>
          </cell>
          <cell r="AG2481" t="str">
            <v>PEDIDO_ENTREGADO</v>
          </cell>
          <cell r="AH2481">
            <v>44918</v>
          </cell>
          <cell r="AJ2481" t="str">
            <v>GUIA ENTREGADA -. TERESA DE JESUS ALVAREZ AYALA - 1702606060</v>
          </cell>
          <cell r="AK2481">
            <v>484586</v>
          </cell>
        </row>
        <row r="2482">
          <cell r="B2482">
            <v>484587</v>
          </cell>
          <cell r="C2482" t="str">
            <v>4753386</v>
          </cell>
          <cell r="D2482" t="str">
            <v>MDELIVERY</v>
          </cell>
          <cell r="E2482" t="str">
            <v>DESPACHO</v>
          </cell>
          <cell r="F2482" t="str">
            <v>NORMAL</v>
          </cell>
          <cell r="G2482" t="str">
            <v>TF90297</v>
          </cell>
          <cell r="H2482">
            <v>44917</v>
          </cell>
          <cell r="I2482" t="str">
            <v>ENTREGADO</v>
          </cell>
          <cell r="J2482">
            <v>44918</v>
          </cell>
          <cell r="K2482" t="str">
            <v>SARA LEONOR OSORIO VILLAMAR</v>
          </cell>
          <cell r="L2482" t="str">
            <v>TARQUI   AV CARLOS JULIO AROSEMENA  KM 3 Y MEDIO  MZ 4 SL 5  AV 37 S</v>
          </cell>
          <cell r="M2482" t="str">
            <v>0902465947</v>
          </cell>
          <cell r="N2482" t="str">
            <v>0999816159</v>
          </cell>
          <cell r="O2482" t="str">
            <v/>
          </cell>
          <cell r="P2482" t="str">
            <v>090603</v>
          </cell>
          <cell r="Q2482" t="str">
            <v>GUAYAQUIL</v>
          </cell>
          <cell r="R2482" t="str">
            <v>GUAYAS</v>
          </cell>
          <cell r="S2482" t="str">
            <v>GUAYAQUIL</v>
          </cell>
          <cell r="T2482" t="str">
            <v>ITSACOURIER</v>
          </cell>
          <cell r="U2482" t="str">
            <v>FLEXNETUIO_GYE</v>
          </cell>
          <cell r="V2482">
            <v>1</v>
          </cell>
          <cell r="W2482">
            <v>1</v>
          </cell>
          <cell r="X2482" t="str">
            <v>FLEXNET ECUADOR - MDELIVERY</v>
          </cell>
          <cell r="Y2482" t="str">
            <v>CALLE 28 DE JUNIO S/N Y GARCIA MORENO ENTRADA LLANO GRANDE</v>
          </cell>
          <cell r="Z2482" t="str">
            <v>1701_QUITO</v>
          </cell>
          <cell r="AA2482" t="str">
            <v>LTE REALME C21Y AZUL: 1 und - sn. 860256053323272 SECTOR CDLA COBRA  FRENTE ALA CDLA MIRAFLORES  CASA ARENA 1 PISO  REALIZAR LA ENTREGA HASTA LAS 2 PM</v>
          </cell>
          <cell r="AB2482">
            <v>22370</v>
          </cell>
          <cell r="AC2482">
            <v>44918</v>
          </cell>
          <cell r="AD2482" t="str">
            <v>ITSACOURIER S.A.S</v>
          </cell>
          <cell r="AE2482" t="str">
            <v>JJ069D</v>
          </cell>
          <cell r="AF2482">
            <v>0</v>
          </cell>
          <cell r="AG2482" t="str">
            <v>PEDIDO_ENTREGADO</v>
          </cell>
          <cell r="AH2482">
            <v>44918</v>
          </cell>
          <cell r="AK2482">
            <v>484587</v>
          </cell>
        </row>
        <row r="2483">
          <cell r="B2483">
            <v>484588</v>
          </cell>
          <cell r="C2483" t="str">
            <v>4753389</v>
          </cell>
          <cell r="D2483" t="str">
            <v>MDELIVERY</v>
          </cell>
          <cell r="E2483" t="str">
            <v>DESPACHO</v>
          </cell>
          <cell r="F2483" t="str">
            <v>NORMAL</v>
          </cell>
          <cell r="G2483" t="str">
            <v>IC4018</v>
          </cell>
          <cell r="H2483">
            <v>44917</v>
          </cell>
          <cell r="I2483" t="str">
            <v>INCIDENCIA</v>
          </cell>
          <cell r="J2483">
            <v>44922</v>
          </cell>
          <cell r="K2483" t="str">
            <v>HEREDIA VINAN MARIA ESTEFANIA</v>
          </cell>
          <cell r="L2483" t="str">
            <v>SAN SEBASTIAN AV ORDONIEZ LASSO  25 40 CALLE DE LA HIERVA LUISA</v>
          </cell>
          <cell r="M2483" t="str">
            <v>0105117782</v>
          </cell>
          <cell r="N2483" t="str">
            <v>0979279366</v>
          </cell>
          <cell r="O2483" t="str">
            <v/>
          </cell>
          <cell r="P2483" t="str">
            <v>010219</v>
          </cell>
          <cell r="Q2483" t="str">
            <v>CUENCA</v>
          </cell>
          <cell r="R2483" t="str">
            <v>AZUAY</v>
          </cell>
          <cell r="S2483" t="str">
            <v>CUENCA</v>
          </cell>
          <cell r="T2483" t="str">
            <v>ITSACOURIER</v>
          </cell>
          <cell r="U2483" t="str">
            <v>FLEXNETUIO_PROVINCIA</v>
          </cell>
          <cell r="V2483">
            <v>1</v>
          </cell>
          <cell r="W2483">
            <v>1</v>
          </cell>
          <cell r="X2483" t="str">
            <v>FLEXNET ECUADOR - MDELIVERY</v>
          </cell>
          <cell r="Y2483" t="str">
            <v>CALLE 28 DE JUNIO S/N Y GARCIA MORENO ENTRADA LLANO GRANDE</v>
          </cell>
          <cell r="Z2483" t="str">
            <v>1701_QUITO</v>
          </cell>
          <cell r="AA2483" t="str">
            <v>LTE MOTO G22 NEGRO: 1 und - sn. 359694275287784 JUNTO A LA DISTRIBUIDORA FERRO MAX ES UNA CASA CON PORTON BEIGE MADERADO TOCAR EL TIMBRE DE LA FAMILIA VANEGAS HEREDIA CASA 2  LLAMAR 1 HORA ANTES</v>
          </cell>
          <cell r="AB2483">
            <v>22395</v>
          </cell>
          <cell r="AC2483">
            <v>44922</v>
          </cell>
          <cell r="AD2483" t="str">
            <v>ITSACOURIER S.A.S</v>
          </cell>
          <cell r="AE2483" t="str">
            <v>PDD1729</v>
          </cell>
          <cell r="AF2483">
            <v>2</v>
          </cell>
          <cell r="AG2483" t="str">
            <v>PEDIDO_CON_INCIDENCIA</v>
          </cell>
          <cell r="AH2483">
            <v>44922</v>
          </cell>
          <cell r="AI2483" t="str">
            <v>NO HAY QUIEN RECIBA</v>
          </cell>
          <cell r="AJ2483" t="str">
            <v xml:space="preserve">Cordina entrega para el dia de mañana en la mañana </v>
          </cell>
          <cell r="AK2483">
            <v>484588</v>
          </cell>
        </row>
        <row r="2484">
          <cell r="B2484">
            <v>484589</v>
          </cell>
          <cell r="C2484" t="str">
            <v>4753400</v>
          </cell>
          <cell r="D2484" t="str">
            <v>MDELIVERY</v>
          </cell>
          <cell r="E2484" t="str">
            <v>DESPACHO</v>
          </cell>
          <cell r="F2484" t="str">
            <v>NORMAL</v>
          </cell>
          <cell r="G2484" t="str">
            <v>TF90294</v>
          </cell>
          <cell r="H2484">
            <v>44917</v>
          </cell>
          <cell r="I2484" t="str">
            <v>ENTREGADO</v>
          </cell>
          <cell r="J2484">
            <v>44918</v>
          </cell>
          <cell r="K2484" t="str">
            <v>FRANCISCO ABAD BAQUERIZO GAME</v>
          </cell>
          <cell r="L2484" t="str">
            <v>PEDRO CARBO  AV 9 DE OCTUBRE  SN  Y BOYACA</v>
          </cell>
          <cell r="M2484" t="str">
            <v>0905904405</v>
          </cell>
          <cell r="N2484" t="str">
            <v>0992903405</v>
          </cell>
          <cell r="O2484" t="str">
            <v>0900000000</v>
          </cell>
          <cell r="P2484" t="str">
            <v>090306</v>
          </cell>
          <cell r="Q2484" t="str">
            <v>GUAYAQUIL</v>
          </cell>
          <cell r="R2484" t="str">
            <v>GUAYAS</v>
          </cell>
          <cell r="S2484" t="str">
            <v>GUAYAQUIL</v>
          </cell>
          <cell r="T2484" t="str">
            <v>ITSACOURIER</v>
          </cell>
          <cell r="U2484" t="str">
            <v>FLEXNETUIO_GYE</v>
          </cell>
          <cell r="V2484">
            <v>1</v>
          </cell>
          <cell r="W2484">
            <v>1</v>
          </cell>
          <cell r="X2484" t="str">
            <v>FLEXNET ECUADOR - MDELIVERY</v>
          </cell>
          <cell r="Y2484" t="str">
            <v>CALLE 28 DE JUNIO S/N Y GARCIA MORENO ENTRADA LLANO GRANDE</v>
          </cell>
          <cell r="Z2484" t="str">
            <v>1701_QUITO</v>
          </cell>
          <cell r="AA2484" t="str">
            <v>LTE XIAOMI REDMI NOTE 11 AZUL: 1 und - sn. 869113065757305 / HALFSIM MOVISTAR: 1 und - sn. 8959300120518926615 CENTRO ENTREGA EN ALMACENES PYCCA LLAMAR AL CLIENTE</v>
          </cell>
          <cell r="AB2484">
            <v>22368</v>
          </cell>
          <cell r="AC2484">
            <v>44918</v>
          </cell>
          <cell r="AD2484" t="str">
            <v>ITSACOURIER S.A.S</v>
          </cell>
          <cell r="AE2484" t="str">
            <v>JJ486C</v>
          </cell>
          <cell r="AF2484">
            <v>0</v>
          </cell>
          <cell r="AG2484" t="str">
            <v>PEDIDO_ENTREGADO</v>
          </cell>
          <cell r="AH2484">
            <v>44918</v>
          </cell>
          <cell r="AK2484">
            <v>484589</v>
          </cell>
        </row>
        <row r="2485">
          <cell r="B2485">
            <v>484590</v>
          </cell>
          <cell r="C2485" t="str">
            <v>4753430</v>
          </cell>
          <cell r="D2485" t="str">
            <v>MDELIVERY</v>
          </cell>
          <cell r="E2485" t="str">
            <v>DESPACHO</v>
          </cell>
          <cell r="F2485" t="str">
            <v>DERIVADO PICK UP</v>
          </cell>
          <cell r="G2485" t="str">
            <v>031080004753430</v>
          </cell>
          <cell r="H2485">
            <v>44917</v>
          </cell>
          <cell r="I2485" t="str">
            <v>ENTREGADO</v>
          </cell>
          <cell r="J2485">
            <v>44922</v>
          </cell>
          <cell r="K2485" t="str">
            <v>IVAN ISAIAS MELENDRES BACILIO</v>
          </cell>
          <cell r="L2485" t="str">
            <v>OFICINA TRAMACO PORTETE</v>
          </cell>
          <cell r="M2485" t="str">
            <v>0952059889</v>
          </cell>
          <cell r="N2485" t="str">
            <v>0964144712</v>
          </cell>
          <cell r="O2485" t="str">
            <v>0992456148</v>
          </cell>
          <cell r="P2485" t="str">
            <v>GUAYAQUIL</v>
          </cell>
          <cell r="Q2485" t="str">
            <v>GUAYAQUIL</v>
          </cell>
          <cell r="R2485" t="str">
            <v>GUAYAS</v>
          </cell>
          <cell r="T2485" t="str">
            <v>TRAMACO</v>
          </cell>
          <cell r="U2485" t="str">
            <v>FLEXNETUIO_GYE</v>
          </cell>
          <cell r="V2485">
            <v>1</v>
          </cell>
          <cell r="W2485">
            <v>1</v>
          </cell>
          <cell r="X2485" t="str">
            <v>FLEXNET ECUADOR - MDELIVERY</v>
          </cell>
          <cell r="Y2485" t="str">
            <v>CALLE 28 DE JUNIO S/N Y GARCIA MORENO ENTRADA LLANO GRANDE</v>
          </cell>
          <cell r="Z2485" t="str">
            <v>1701_QUITO</v>
          </cell>
          <cell r="AA2485" t="str">
            <v>LTE XIAOMI REDMI NOTE 11 AZUL: 1 und - sn. 869113065734965 / HALFSIM MOVISTAR: 1 und - sn. 8959300520560302161</v>
          </cell>
          <cell r="AB2485">
            <v>22337</v>
          </cell>
          <cell r="AC2485">
            <v>44918</v>
          </cell>
          <cell r="AD2485" t="str">
            <v>TRAMACO EXPRESS</v>
          </cell>
          <cell r="AE2485" t="str">
            <v>GENERICO TMC</v>
          </cell>
          <cell r="AF2485">
            <v>1</v>
          </cell>
          <cell r="AG2485" t="str">
            <v>PEDIDO_ENTREGADO</v>
          </cell>
          <cell r="AH2485">
            <v>44922</v>
          </cell>
          <cell r="AJ2485" t="str">
            <v>GUIA ENTREGADA -. IVAN ISAIAS MELENDRES BACILIO - 0952059889</v>
          </cell>
          <cell r="AK2485">
            <v>484590</v>
          </cell>
        </row>
        <row r="2486">
          <cell r="B2486">
            <v>484591</v>
          </cell>
          <cell r="C2486" t="str">
            <v>4753630</v>
          </cell>
          <cell r="D2486" t="str">
            <v>MDELIVERY</v>
          </cell>
          <cell r="E2486" t="str">
            <v>DESPACHO</v>
          </cell>
          <cell r="F2486" t="str">
            <v>NORMAL</v>
          </cell>
          <cell r="G2486" t="str">
            <v>FT76567</v>
          </cell>
          <cell r="H2486">
            <v>44917</v>
          </cell>
          <cell r="I2486" t="str">
            <v>ENTREGADO</v>
          </cell>
          <cell r="J2486">
            <v>44918</v>
          </cell>
          <cell r="K2486" t="str">
            <v>MAISINCHO ANCHAPANTA JOSE AMILCAR</v>
          </cell>
          <cell r="L2486" t="str">
            <v>YARUQUI    KM 35 VIA AL QUINCHE  SN CALLE UNIDAD NACIONAL</v>
          </cell>
          <cell r="M2486" t="str">
            <v>1707104574</v>
          </cell>
          <cell r="N2486" t="str">
            <v>0998395163</v>
          </cell>
          <cell r="O2486" t="str">
            <v>0998395163</v>
          </cell>
          <cell r="P2486" t="str">
            <v>170910</v>
          </cell>
          <cell r="Q2486" t="str">
            <v>QUITO</v>
          </cell>
          <cell r="R2486" t="str">
            <v>PICHINCHA</v>
          </cell>
          <cell r="S2486" t="str">
            <v>CHECA (CHILPA)</v>
          </cell>
          <cell r="T2486" t="str">
            <v>FLEXTRANS UIO</v>
          </cell>
          <cell r="U2486" t="str">
            <v>FLEXNETUIO_LOCAL</v>
          </cell>
          <cell r="V2486">
            <v>1</v>
          </cell>
          <cell r="W2486">
            <v>1</v>
          </cell>
          <cell r="X2486" t="str">
            <v>FLEXNET ECUADOR - MDELIVERY</v>
          </cell>
          <cell r="Y2486" t="str">
            <v>CALLE 28 DE JUNIO S/N Y GARCIA MORENO ENTRADA LLANO GRANDE</v>
          </cell>
          <cell r="Z2486" t="str">
            <v>1701_QUITO</v>
          </cell>
          <cell r="AA2486" t="str">
            <v>LTE XIAOMI REDMI NOTE 11 AZUL: 1 und - sn. 869113065785645 BARRIO LA LAGACHI DIAGONAL A LA UNIDAD EDUCATIVA FISCOMISIONAL  SANTA CATALINA LABOURE    PRONACA YARUQUI DEPARTAMENTO DE DESPACHOS</v>
          </cell>
          <cell r="AB2486">
            <v>22351</v>
          </cell>
          <cell r="AC2486">
            <v>44918</v>
          </cell>
          <cell r="AD2486" t="str">
            <v>ITSACOURIER S.A.S</v>
          </cell>
          <cell r="AE2486" t="str">
            <v>PDV9459</v>
          </cell>
          <cell r="AF2486">
            <v>0</v>
          </cell>
          <cell r="AG2486" t="str">
            <v>PEDIDO_ENTREGADO</v>
          </cell>
          <cell r="AH2486">
            <v>44918</v>
          </cell>
          <cell r="AK2486">
            <v>484591</v>
          </cell>
        </row>
        <row r="2487">
          <cell r="B2487">
            <v>484592</v>
          </cell>
          <cell r="C2487" t="str">
            <v>4753655</v>
          </cell>
          <cell r="D2487" t="str">
            <v>MDELIVERY</v>
          </cell>
          <cell r="E2487" t="str">
            <v>DESPACHO</v>
          </cell>
          <cell r="F2487" t="str">
            <v>NORMAL</v>
          </cell>
          <cell r="G2487" t="str">
            <v>FT76541</v>
          </cell>
          <cell r="H2487">
            <v>44917</v>
          </cell>
          <cell r="I2487" t="str">
            <v>ENTREGADO</v>
          </cell>
          <cell r="J2487">
            <v>44922</v>
          </cell>
          <cell r="K2487" t="str">
            <v>KELVIN DARIO GONZALEZ URETA</v>
          </cell>
          <cell r="L2487" t="str">
            <v>SOLANDA CALLE OE31  S24 59  Y S24B</v>
          </cell>
          <cell r="M2487" t="str">
            <v>1312531690</v>
          </cell>
          <cell r="N2487" t="str">
            <v>0968303161</v>
          </cell>
          <cell r="O2487" t="str">
            <v>0968303161</v>
          </cell>
          <cell r="P2487" t="str">
            <v>170606</v>
          </cell>
          <cell r="Q2487" t="str">
            <v>QUITO</v>
          </cell>
          <cell r="R2487" t="str">
            <v>PICHINCHA</v>
          </cell>
          <cell r="S2487" t="str">
            <v>QUITO</v>
          </cell>
          <cell r="T2487" t="str">
            <v>FLEXTRANS UIO</v>
          </cell>
          <cell r="U2487" t="str">
            <v>FLEXNETUIO_LOCAL</v>
          </cell>
          <cell r="V2487">
            <v>1</v>
          </cell>
          <cell r="W2487">
            <v>1</v>
          </cell>
          <cell r="X2487" t="str">
            <v>FLEXNET ECUADOR - MDELIVERY</v>
          </cell>
          <cell r="Y2487" t="str">
            <v>CALLE 28 DE JUNIO S/N Y GARCIA MORENO ENTRADA LLANO GRANDE</v>
          </cell>
          <cell r="Z2487" t="str">
            <v>1701_QUITO</v>
          </cell>
          <cell r="AA2487" t="str">
            <v>HALFSIM MOVISTAR: 1 und - sn. 8959300120521875296 SCTR SOLANDA 4 AV SOLANDA FRENTE A CHIFA TOKIO INTERNACIONAL CASA VERDE DE 2 PISOS  CONTACTARSE POR WHATSAPP CLIENTE NO DISPONE DE CELULAR</v>
          </cell>
          <cell r="AB2487">
            <v>22397</v>
          </cell>
          <cell r="AC2487">
            <v>44922</v>
          </cell>
          <cell r="AD2487" t="str">
            <v>ITSACOURIER S.A.S</v>
          </cell>
          <cell r="AE2487" t="str">
            <v>LU981L</v>
          </cell>
          <cell r="AF2487">
            <v>1</v>
          </cell>
          <cell r="AG2487" t="str">
            <v>PEDIDO_ENTREGADO</v>
          </cell>
          <cell r="AH2487">
            <v>44922</v>
          </cell>
          <cell r="AK2487">
            <v>484592</v>
          </cell>
        </row>
        <row r="2488">
          <cell r="B2488">
            <v>484593</v>
          </cell>
          <cell r="C2488" t="str">
            <v>4753680</v>
          </cell>
          <cell r="D2488" t="str">
            <v>MDELIVERY</v>
          </cell>
          <cell r="E2488" t="str">
            <v>DESPACHO</v>
          </cell>
          <cell r="F2488" t="str">
            <v>NORMAL</v>
          </cell>
          <cell r="G2488" t="str">
            <v>TF90359</v>
          </cell>
          <cell r="H2488">
            <v>44917</v>
          </cell>
          <cell r="I2488" t="str">
            <v>ENTREGADO</v>
          </cell>
          <cell r="J2488">
            <v>44918</v>
          </cell>
          <cell r="K2488" t="str">
            <v>AGUSTIN FAUSTO LADINES ARREAGA</v>
          </cell>
          <cell r="L2488" t="str">
            <v>SAMBORONDON  URBANIZACION LAGUNA DORADA SN  AV SAMBORONDON</v>
          </cell>
          <cell r="M2488" t="str">
            <v>0914628797</v>
          </cell>
          <cell r="N2488" t="str">
            <v>0988954226</v>
          </cell>
          <cell r="O2488" t="str">
            <v>0988954226</v>
          </cell>
          <cell r="P2488" t="str">
            <v>092302</v>
          </cell>
          <cell r="Q2488" t="str">
            <v>SAMBORONDON</v>
          </cell>
          <cell r="R2488" t="str">
            <v>GUAYAS</v>
          </cell>
          <cell r="S2488" t="str">
            <v>SAMBORONDON</v>
          </cell>
          <cell r="T2488" t="str">
            <v>ITSACOURIER</v>
          </cell>
          <cell r="U2488" t="str">
            <v>FLEXNETUIO_GYE</v>
          </cell>
          <cell r="V2488">
            <v>1</v>
          </cell>
          <cell r="W2488">
            <v>1</v>
          </cell>
          <cell r="X2488" t="str">
            <v>FLEXNET ECUADOR - MDELIVERY</v>
          </cell>
          <cell r="Y2488" t="str">
            <v>CALLE 28 DE JUNIO S/N Y GARCIA MORENO ENTRADA LLANO GRANDE</v>
          </cell>
          <cell r="Z2488" t="str">
            <v>1701_QUITO</v>
          </cell>
          <cell r="AA2488" t="str">
            <v>LTE REALME 9I 128GB NEGRO: 1 und - sn. 869551050382011 SECTOR FRENTE A RIO CENTRO PREGUNTAR AL SR GUARDIA CASA ARENA 1 PISO</v>
          </cell>
          <cell r="AB2488">
            <v>22372</v>
          </cell>
          <cell r="AC2488">
            <v>44918</v>
          </cell>
          <cell r="AD2488" t="str">
            <v>ITSACOURIER S.A.S</v>
          </cell>
          <cell r="AE2488" t="str">
            <v>IP662A</v>
          </cell>
          <cell r="AF2488">
            <v>0</v>
          </cell>
          <cell r="AG2488" t="str">
            <v>PEDIDO_ENTREGADO</v>
          </cell>
          <cell r="AH2488">
            <v>44918</v>
          </cell>
          <cell r="AK2488">
            <v>484593</v>
          </cell>
        </row>
        <row r="2489">
          <cell r="B2489">
            <v>484594</v>
          </cell>
          <cell r="C2489" t="str">
            <v>4753726</v>
          </cell>
          <cell r="D2489" t="str">
            <v>MDELIVERY</v>
          </cell>
          <cell r="E2489" t="str">
            <v>DESPACHO</v>
          </cell>
          <cell r="F2489" t="str">
            <v>NORMAL</v>
          </cell>
          <cell r="G2489" t="str">
            <v>FT76540</v>
          </cell>
          <cell r="H2489">
            <v>44917</v>
          </cell>
          <cell r="I2489" t="str">
            <v>ENTREGADO</v>
          </cell>
          <cell r="J2489">
            <v>44922</v>
          </cell>
          <cell r="K2489" t="str">
            <v>JEANNIS PERALTA SANTOS</v>
          </cell>
          <cell r="L2489" t="str">
            <v>CENTRO HISTORICO    CALLE PEDRO DE TEXEIRA  E3 77 CALLE LAURENCIO SILVA</v>
          </cell>
          <cell r="M2489" t="str">
            <v>1759591165</v>
          </cell>
          <cell r="N2489" t="str">
            <v>0982153724</v>
          </cell>
          <cell r="O2489" t="str">
            <v>0982153724</v>
          </cell>
          <cell r="P2489" t="str">
            <v>170401</v>
          </cell>
          <cell r="Q2489" t="str">
            <v>QUITO</v>
          </cell>
          <cell r="R2489" t="str">
            <v>PICHINCHA</v>
          </cell>
          <cell r="S2489" t="str">
            <v>QUITO</v>
          </cell>
          <cell r="T2489" t="str">
            <v>FLEXTRANS UIO</v>
          </cell>
          <cell r="U2489" t="str">
            <v>FLEXNETUIO_LOCAL</v>
          </cell>
          <cell r="V2489">
            <v>1</v>
          </cell>
          <cell r="W2489">
            <v>1</v>
          </cell>
          <cell r="X2489" t="str">
            <v>FLEXNET ECUADOR - MDELIVERY</v>
          </cell>
          <cell r="Y2489" t="str">
            <v>CALLE 28 DE JUNIO S/N Y GARCIA MORENO ENTRADA LLANO GRANDE</v>
          </cell>
          <cell r="Z2489" t="str">
            <v>1701_QUITO</v>
          </cell>
          <cell r="AA2489" t="str">
            <v>HALFSIM MOVISTAR: 1 und - sn. 8959300520560300165 SECTOR SAN MARCOS  DIAGONAL AL HOSTAL SOL CASA BLANCA CON BALCON 2 PISOS TIENE CHIP Y EQUIPO  S1 ENVIADO</v>
          </cell>
          <cell r="AB2489">
            <v>22398</v>
          </cell>
          <cell r="AC2489">
            <v>44922</v>
          </cell>
          <cell r="AD2489" t="str">
            <v>ITSACOURIER S.A.S</v>
          </cell>
          <cell r="AE2489" t="str">
            <v>LU161L</v>
          </cell>
          <cell r="AF2489">
            <v>1</v>
          </cell>
          <cell r="AG2489" t="str">
            <v>PEDIDO_ENTREGADO</v>
          </cell>
          <cell r="AH2489">
            <v>44922</v>
          </cell>
          <cell r="AK2489">
            <v>484594</v>
          </cell>
        </row>
        <row r="2490">
          <cell r="B2490">
            <v>484595</v>
          </cell>
          <cell r="C2490" t="str">
            <v>4753749</v>
          </cell>
          <cell r="D2490" t="str">
            <v>MDELIVERY</v>
          </cell>
          <cell r="E2490" t="str">
            <v>DESPACHO</v>
          </cell>
          <cell r="F2490" t="str">
            <v>DERIVADO PICK UP</v>
          </cell>
          <cell r="G2490" t="str">
            <v>031080004753749</v>
          </cell>
          <cell r="H2490">
            <v>44917</v>
          </cell>
          <cell r="I2490" t="str">
            <v>ENTREGADO</v>
          </cell>
          <cell r="J2490">
            <v>44922</v>
          </cell>
          <cell r="K2490" t="str">
            <v>JEIMMY NICOLLE COELLO MORA</v>
          </cell>
          <cell r="L2490" t="str">
            <v>OFICINA TRAMACO PORTETE</v>
          </cell>
          <cell r="M2490" t="str">
            <v>0957979834</v>
          </cell>
          <cell r="N2490" t="str">
            <v>0999892751</v>
          </cell>
          <cell r="O2490" t="str">
            <v>0999892751</v>
          </cell>
          <cell r="P2490" t="str">
            <v>GUAYAQUIL</v>
          </cell>
          <cell r="Q2490" t="str">
            <v>GUAYAQUIL</v>
          </cell>
          <cell r="R2490" t="str">
            <v>GUAYAS</v>
          </cell>
          <cell r="T2490" t="str">
            <v>TRAMACO</v>
          </cell>
          <cell r="U2490" t="str">
            <v>FLEXNETUIO_GYE</v>
          </cell>
          <cell r="V2490">
            <v>1</v>
          </cell>
          <cell r="W2490">
            <v>1</v>
          </cell>
          <cell r="X2490" t="str">
            <v>FLEXNET ECUADOR - MDELIVERY</v>
          </cell>
          <cell r="Y2490" t="str">
            <v>CALLE 28 DE JUNIO S/N Y GARCIA MORENO ENTRADA LLANO GRANDE</v>
          </cell>
          <cell r="Z2490" t="str">
            <v>1701_QUITO</v>
          </cell>
          <cell r="AA2490" t="str">
            <v>LTE HONOR X8 NEGRO: 1 und - sn. 866184061563396 / HALFSIM MOVISTAR: 1 und - sn. 8959300520560299508</v>
          </cell>
          <cell r="AB2490">
            <v>22337</v>
          </cell>
          <cell r="AC2490">
            <v>44918</v>
          </cell>
          <cell r="AD2490" t="str">
            <v>TRAMACO EXPRESS</v>
          </cell>
          <cell r="AE2490" t="str">
            <v>GENERICO TMC</v>
          </cell>
          <cell r="AF2490">
            <v>1</v>
          </cell>
          <cell r="AG2490" t="str">
            <v>PEDIDO_ENTREGADO</v>
          </cell>
          <cell r="AH2490">
            <v>44922</v>
          </cell>
          <cell r="AJ2490" t="str">
            <v>GUIA ENTREGADA -. JEIMMY NICOLLE COELLO MORA - 0957979834</v>
          </cell>
          <cell r="AK2490">
            <v>484595</v>
          </cell>
        </row>
        <row r="2491">
          <cell r="B2491">
            <v>484596</v>
          </cell>
          <cell r="C2491" t="str">
            <v>4753773</v>
          </cell>
          <cell r="D2491" t="str">
            <v>MDELIVERY</v>
          </cell>
          <cell r="E2491" t="str">
            <v>DESPACHO</v>
          </cell>
          <cell r="F2491" t="str">
            <v>DERIVADO PICK UP</v>
          </cell>
          <cell r="G2491" t="str">
            <v>031080004753773</v>
          </cell>
          <cell r="H2491">
            <v>44917</v>
          </cell>
          <cell r="I2491" t="str">
            <v>ENTREGADO</v>
          </cell>
          <cell r="J2491">
            <v>44918</v>
          </cell>
          <cell r="K2491" t="str">
            <v>Felix Santiago Zula guanulema</v>
          </cell>
          <cell r="L2491" t="str">
            <v>OFICINA TRAMACO QUITO CUMBAYA</v>
          </cell>
          <cell r="M2491" t="str">
            <v>1720943990</v>
          </cell>
          <cell r="N2491" t="str">
            <v>0999936688</v>
          </cell>
          <cell r="O2491" t="str">
            <v>0999936688</v>
          </cell>
          <cell r="P2491" t="str">
            <v>QUITO</v>
          </cell>
          <cell r="Q2491" t="str">
            <v>QUITO</v>
          </cell>
          <cell r="R2491" t="str">
            <v>PICHINCHA</v>
          </cell>
          <cell r="T2491" t="str">
            <v>TRAMACO</v>
          </cell>
          <cell r="U2491" t="str">
            <v>FLEXNETUIO_LOCAL</v>
          </cell>
          <cell r="V2491">
            <v>1</v>
          </cell>
          <cell r="W2491">
            <v>1</v>
          </cell>
          <cell r="X2491" t="str">
            <v>FLEXNET ECUADOR - MDELIVERY</v>
          </cell>
          <cell r="Y2491" t="str">
            <v>CALLE 28 DE JUNIO S/N Y GARCIA MORENO ENTRADA LLANO GRANDE</v>
          </cell>
          <cell r="Z2491" t="str">
            <v>1701_QUITO</v>
          </cell>
          <cell r="AA2491" t="str">
            <v>LTE XIAOMI REDMI NOTE 11 AZUL: 1 und - sn. 861696063071503</v>
          </cell>
          <cell r="AB2491">
            <v>22337</v>
          </cell>
          <cell r="AC2491">
            <v>44918</v>
          </cell>
          <cell r="AD2491" t="str">
            <v>TRAMACO EXPRESS</v>
          </cell>
          <cell r="AE2491" t="str">
            <v>GENERICO TMC</v>
          </cell>
          <cell r="AF2491">
            <v>0</v>
          </cell>
          <cell r="AG2491" t="str">
            <v>PEDIDO_ENTREGADO</v>
          </cell>
          <cell r="AH2491">
            <v>44918</v>
          </cell>
          <cell r="AJ2491" t="str">
            <v>GUIA ENTREGADA -. FELIX SANTIAGO ZULA GUANULEMA - 1720943990</v>
          </cell>
          <cell r="AK2491">
            <v>484596</v>
          </cell>
        </row>
        <row r="2492">
          <cell r="B2492">
            <v>484597</v>
          </cell>
          <cell r="C2492" t="str">
            <v>4753847</v>
          </cell>
          <cell r="D2492" t="str">
            <v>MDELIVERY</v>
          </cell>
          <cell r="E2492" t="str">
            <v>DESPACHO</v>
          </cell>
          <cell r="F2492" t="str">
            <v>NORMAL</v>
          </cell>
          <cell r="G2492" t="str">
            <v>FT76570</v>
          </cell>
          <cell r="H2492">
            <v>44917</v>
          </cell>
          <cell r="I2492" t="str">
            <v>HABILITADO_RUTEO</v>
          </cell>
          <cell r="J2492">
            <v>44922</v>
          </cell>
          <cell r="K2492" t="str">
            <v>CARLOS JAVIER CASTILLO CUENCA</v>
          </cell>
          <cell r="L2492" t="str">
            <v>EL INCA CALLE CARL NIELSEN  N55 55  Y DE LAS ANONAS</v>
          </cell>
          <cell r="M2492" t="str">
            <v>1104689334</v>
          </cell>
          <cell r="N2492" t="str">
            <v>0982520405</v>
          </cell>
          <cell r="O2492" t="str">
            <v/>
          </cell>
          <cell r="P2492" t="str">
            <v>170514</v>
          </cell>
          <cell r="Q2492" t="str">
            <v>QUITO</v>
          </cell>
          <cell r="R2492" t="str">
            <v>PICHINCHA</v>
          </cell>
          <cell r="S2492" t="str">
            <v>QUITO</v>
          </cell>
          <cell r="T2492" t="str">
            <v>FLEXTRANS UIO</v>
          </cell>
          <cell r="U2492" t="str">
            <v>FLEXNETUIO_LOCAL</v>
          </cell>
          <cell r="V2492">
            <v>1</v>
          </cell>
          <cell r="W2492">
            <v>1</v>
          </cell>
          <cell r="X2492" t="str">
            <v>FLEXNET ECUADOR - MDELIVERY</v>
          </cell>
          <cell r="Y2492" t="str">
            <v>CALLE 28 DE JUNIO S/N Y GARCIA MORENO ENTRADA LLANO GRANDE</v>
          </cell>
          <cell r="Z2492" t="str">
            <v>1701_QUITO</v>
          </cell>
          <cell r="AA2492" t="str">
            <v>LTE XIAOMI REDMI NOTE 11 AZUL: 1 und - sn. 861696063075363 EL INCA A 50 MTS DE LUBIRCADORA ESQUINERA ENTREGA EN EDF GRIS OSCURO 4P FILOS ROJOS</v>
          </cell>
          <cell r="AB2492">
            <v>22399</v>
          </cell>
          <cell r="AC2492">
            <v>44922</v>
          </cell>
          <cell r="AD2492" t="str">
            <v>ITSACOURIER S.A.S</v>
          </cell>
          <cell r="AE2492" t="str">
            <v>JD575P</v>
          </cell>
          <cell r="AF2492">
            <v>2</v>
          </cell>
          <cell r="AG2492" t="str">
            <v>HABILITADO_RUTEO</v>
          </cell>
          <cell r="AH2492">
            <v>44923</v>
          </cell>
          <cell r="AJ2492" t="str">
            <v xml:space="preserve">_x000D_
</v>
          </cell>
          <cell r="AK2492">
            <v>484597</v>
          </cell>
        </row>
        <row r="2493">
          <cell r="B2493">
            <v>484598</v>
          </cell>
          <cell r="C2493" t="str">
            <v>4754081</v>
          </cell>
          <cell r="D2493" t="str">
            <v>MDELIVERY</v>
          </cell>
          <cell r="E2493" t="str">
            <v>DESPACHO</v>
          </cell>
          <cell r="F2493" t="str">
            <v>DERIVADO PICK UP</v>
          </cell>
          <cell r="G2493" t="str">
            <v>031080004754081</v>
          </cell>
          <cell r="H2493">
            <v>44917</v>
          </cell>
          <cell r="I2493" t="str">
            <v>EN_TRANSITO</v>
          </cell>
          <cell r="J2493">
            <v>44917</v>
          </cell>
          <cell r="K2493" t="str">
            <v>NIURKA GEORGELIS MANZO ROMERO</v>
          </cell>
          <cell r="L2493" t="str">
            <v>OFICINA TRAMACO BABAHOYO</v>
          </cell>
          <cell r="M2493" t="str">
            <v>1207736867</v>
          </cell>
          <cell r="N2493" t="str">
            <v>0985772158</v>
          </cell>
          <cell r="O2493" t="str">
            <v>0985772158</v>
          </cell>
          <cell r="P2493" t="str">
            <v>BABAHOYO</v>
          </cell>
          <cell r="Q2493" t="str">
            <v>BABAHOYO</v>
          </cell>
          <cell r="R2493" t="str">
            <v>LOS RIOS</v>
          </cell>
          <cell r="S2493" t="str">
            <v>BABAHOYO - LA VIRGINIA</v>
          </cell>
          <cell r="T2493" t="str">
            <v>TRAMACO</v>
          </cell>
          <cell r="U2493" t="str">
            <v>FLEXNETUIO_PROVINCIA</v>
          </cell>
          <cell r="V2493">
            <v>1</v>
          </cell>
          <cell r="W2493">
            <v>1</v>
          </cell>
          <cell r="X2493" t="str">
            <v>FLEXNET ECUADOR - MDELIVERY</v>
          </cell>
          <cell r="Y2493" t="str">
            <v>CALLE 28 DE JUNIO S/N Y GARCIA MORENO ENTRADA LLANO GRANDE</v>
          </cell>
          <cell r="Z2493" t="str">
            <v>1701_QUITO</v>
          </cell>
          <cell r="AA2493" t="str">
            <v>HALFSIM MOVISTAR: 1 und - sn. 8959300520560300512</v>
          </cell>
          <cell r="AB2493">
            <v>22337</v>
          </cell>
          <cell r="AC2493">
            <v>44918</v>
          </cell>
          <cell r="AD2493" t="str">
            <v>TRAMACO EXPRESS</v>
          </cell>
          <cell r="AE2493" t="str">
            <v>GENERICO TMC</v>
          </cell>
          <cell r="AF2493">
            <v>0</v>
          </cell>
          <cell r="AG2493" t="str">
            <v>PEDIDO_EN_TRANSITO</v>
          </cell>
          <cell r="AH2493">
            <v>44918</v>
          </cell>
          <cell r="AJ2493" t="str">
            <v xml:space="preserve">_x000D_
</v>
          </cell>
          <cell r="AK2493">
            <v>484598</v>
          </cell>
        </row>
        <row r="2494">
          <cell r="B2494">
            <v>484599</v>
          </cell>
          <cell r="C2494" t="str">
            <v>4754210</v>
          </cell>
          <cell r="D2494" t="str">
            <v>MDELIVERY</v>
          </cell>
          <cell r="E2494" t="str">
            <v>DESPACHO</v>
          </cell>
          <cell r="F2494" t="str">
            <v>NORMAL</v>
          </cell>
          <cell r="G2494" t="str">
            <v>IC4014</v>
          </cell>
          <cell r="H2494">
            <v>44917</v>
          </cell>
          <cell r="I2494" t="str">
            <v>ENTREGADO</v>
          </cell>
          <cell r="J2494">
            <v>44918</v>
          </cell>
          <cell r="K2494" t="str">
            <v>BRYAN STEVEN RIVERA COLLAGUAZO</v>
          </cell>
          <cell r="L2494" t="str">
            <v>MACHANGARA VIA PANAMERICANA NORTE   KM 3 AV DE LAS AMERICAS</v>
          </cell>
          <cell r="M2494" t="str">
            <v>0106129893</v>
          </cell>
          <cell r="N2494" t="str">
            <v>0978844473</v>
          </cell>
          <cell r="O2494" t="str">
            <v>0990818315</v>
          </cell>
          <cell r="P2494" t="str">
            <v>010107</v>
          </cell>
          <cell r="Q2494" t="str">
            <v>CUENCA</v>
          </cell>
          <cell r="R2494" t="str">
            <v>AZUAY</v>
          </cell>
          <cell r="S2494" t="str">
            <v>CUENCA</v>
          </cell>
          <cell r="T2494" t="str">
            <v>ITSACOURIER</v>
          </cell>
          <cell r="U2494" t="str">
            <v>FLEXNETUIO_PROVINCIA</v>
          </cell>
          <cell r="V2494">
            <v>1</v>
          </cell>
          <cell r="W2494">
            <v>1</v>
          </cell>
          <cell r="X2494" t="str">
            <v>FLEXNET ECUADOR - MDELIVERY</v>
          </cell>
          <cell r="Y2494" t="str">
            <v>CALLE 28 DE JUNIO S/N Y GARCIA MORENO ENTRADA LLANO GRANDE</v>
          </cell>
          <cell r="Z2494" t="str">
            <v>1701_QUITO</v>
          </cell>
          <cell r="AA2494" t="str">
            <v>LTE XIAOMI REDMI NOTE 11 AZUL: 1 und - sn. 869113065863301 SECTOR PARQUE INDUSTRIAL ESTA JUNTO A CONTINENTAL TIRES ENTREGA EN LA EMPRESA GRAIMAN HAY QUE LLAMAR LA TITULAR</v>
          </cell>
          <cell r="AB2494">
            <v>22354</v>
          </cell>
          <cell r="AC2494">
            <v>44918</v>
          </cell>
          <cell r="AD2494" t="str">
            <v>ITSACOURIER S.A.S</v>
          </cell>
          <cell r="AE2494" t="str">
            <v>PDD1729</v>
          </cell>
          <cell r="AF2494">
            <v>0</v>
          </cell>
          <cell r="AG2494" t="str">
            <v>PEDIDO_ENTREGADO</v>
          </cell>
          <cell r="AH2494">
            <v>44918</v>
          </cell>
          <cell r="AK2494">
            <v>484599</v>
          </cell>
        </row>
        <row r="2495">
          <cell r="B2495">
            <v>484600</v>
          </cell>
          <cell r="C2495" t="str">
            <v>4754261</v>
          </cell>
          <cell r="D2495" t="str">
            <v>MDELIVERY</v>
          </cell>
          <cell r="E2495" t="str">
            <v>DESPACHO</v>
          </cell>
          <cell r="F2495" t="str">
            <v>DERIVADO PICK UP</v>
          </cell>
          <cell r="G2495" t="str">
            <v>031080004754261</v>
          </cell>
          <cell r="H2495">
            <v>44917</v>
          </cell>
          <cell r="I2495" t="str">
            <v>ENTREGADO</v>
          </cell>
          <cell r="J2495">
            <v>44922</v>
          </cell>
          <cell r="K2495" t="str">
            <v>MONTENEGRO PALA ANDRES ALEJANDRO</v>
          </cell>
          <cell r="L2495" t="str">
            <v>OFICINA TRAMACO MILAGRO</v>
          </cell>
          <cell r="M2495" t="str">
            <v>0927921171</v>
          </cell>
          <cell r="N2495" t="str">
            <v>0960847464</v>
          </cell>
          <cell r="O2495" t="str">
            <v>0960847464</v>
          </cell>
          <cell r="P2495" t="str">
            <v>MILAGRO</v>
          </cell>
          <cell r="Q2495" t="str">
            <v>MILAGRO</v>
          </cell>
          <cell r="R2495" t="str">
            <v>GUAYAS</v>
          </cell>
          <cell r="T2495" t="str">
            <v>TRAMACO</v>
          </cell>
          <cell r="U2495" t="str">
            <v>FLEXNETUIO_PROVINCIA</v>
          </cell>
          <cell r="V2495">
            <v>1</v>
          </cell>
          <cell r="W2495">
            <v>1</v>
          </cell>
          <cell r="X2495" t="str">
            <v>FLEXNET ECUADOR - MDELIVERY</v>
          </cell>
          <cell r="Y2495" t="str">
            <v>CALLE 28 DE JUNIO S/N Y GARCIA MORENO ENTRADA LLANO GRANDE</v>
          </cell>
          <cell r="Z2495" t="str">
            <v>1701_QUITO</v>
          </cell>
          <cell r="AA2495" t="str">
            <v>LTE SAMSUNG A23 AZUL: 1 und - sn. 356795951104483</v>
          </cell>
          <cell r="AB2495">
            <v>22337</v>
          </cell>
          <cell r="AC2495">
            <v>44918</v>
          </cell>
          <cell r="AD2495" t="str">
            <v>TRAMACO EXPRESS</v>
          </cell>
          <cell r="AE2495" t="str">
            <v>GENERICO TMC</v>
          </cell>
          <cell r="AF2495">
            <v>0</v>
          </cell>
          <cell r="AG2495" t="str">
            <v>PEDIDO_ENTREGADO</v>
          </cell>
          <cell r="AH2495">
            <v>44922</v>
          </cell>
          <cell r="AJ2495" t="str">
            <v>GUIA ENTREGADA -. MONTENEGRO PALA ANDRES ALEJANDRO - 0927921171</v>
          </cell>
          <cell r="AK2495">
            <v>484600</v>
          </cell>
        </row>
        <row r="2496">
          <cell r="B2496">
            <v>484601</v>
          </cell>
          <cell r="C2496" t="str">
            <v>4754551</v>
          </cell>
          <cell r="D2496" t="str">
            <v>MDELIVERY</v>
          </cell>
          <cell r="E2496" t="str">
            <v>DESPACHO</v>
          </cell>
          <cell r="F2496" t="str">
            <v>NORMAL</v>
          </cell>
          <cell r="G2496" t="str">
            <v>TF90295</v>
          </cell>
          <cell r="H2496">
            <v>44917</v>
          </cell>
          <cell r="I2496" t="str">
            <v>ENTREGADO</v>
          </cell>
          <cell r="J2496">
            <v>44918</v>
          </cell>
          <cell r="K2496" t="str">
            <v>FERNANDO JAVIER SANCAN PIN</v>
          </cell>
          <cell r="L2496" t="str">
            <v>CARBO CONCEPCION CALLE PASEO DE ESPANIA  SN CALLE 1 CALLEJON 11 NE</v>
          </cell>
          <cell r="M2496" t="str">
            <v>0926669029</v>
          </cell>
          <cell r="N2496" t="str">
            <v>0996935598</v>
          </cell>
          <cell r="O2496" t="str">
            <v>0996935598</v>
          </cell>
          <cell r="P2496" t="str">
            <v>090306</v>
          </cell>
          <cell r="Q2496" t="str">
            <v>GUAYAQUIL</v>
          </cell>
          <cell r="R2496" t="str">
            <v>GUAYAS</v>
          </cell>
          <cell r="S2496" t="str">
            <v>GUAYAQUIL</v>
          </cell>
          <cell r="T2496" t="str">
            <v>ITSACOURIER</v>
          </cell>
          <cell r="U2496" t="str">
            <v>FLEXNETUIO_GYE</v>
          </cell>
          <cell r="V2496">
            <v>1</v>
          </cell>
          <cell r="W2496">
            <v>1</v>
          </cell>
          <cell r="X2496" t="str">
            <v>FLEXNET ECUADOR - MDELIVERY</v>
          </cell>
          <cell r="Y2496" t="str">
            <v>CALLE 28 DE JUNIO S/N Y GARCIA MORENO ENTRADA LLANO GRANDE</v>
          </cell>
          <cell r="Z2496" t="str">
            <v>1701_QUITO</v>
          </cell>
          <cell r="AA2496" t="str">
            <v>LTE XIAOMI REDMI NOTE 11 AZUL: 1 und - sn. 861696063050283 / HALFSIM MOVISTAR: 1 und - sn. 8959300120521873416 SECTOR PUERTO SANTA ANA ENTREGA EN OFICINAS DE PARQUEO POSITIVO ESTA JUNTO AL HOTEL WYNDHAM</v>
          </cell>
          <cell r="AB2496">
            <v>22368</v>
          </cell>
          <cell r="AC2496">
            <v>44918</v>
          </cell>
          <cell r="AD2496" t="str">
            <v>ITSACOURIER S.A.S</v>
          </cell>
          <cell r="AE2496" t="str">
            <v>JJ486C</v>
          </cell>
          <cell r="AF2496">
            <v>0</v>
          </cell>
          <cell r="AG2496" t="str">
            <v>PEDIDO_ENTREGADO</v>
          </cell>
          <cell r="AH2496">
            <v>44918</v>
          </cell>
          <cell r="AK2496">
            <v>484601</v>
          </cell>
        </row>
        <row r="2497">
          <cell r="B2497">
            <v>484602</v>
          </cell>
          <cell r="C2497" t="str">
            <v>4754613</v>
          </cell>
          <cell r="D2497" t="str">
            <v>MDELIVERY</v>
          </cell>
          <cell r="E2497" t="str">
            <v>DESPACHO</v>
          </cell>
          <cell r="F2497" t="str">
            <v>NORMAL</v>
          </cell>
          <cell r="G2497" t="str">
            <v>031080004754613</v>
          </cell>
          <cell r="H2497">
            <v>44917</v>
          </cell>
          <cell r="I2497" t="str">
            <v>ENTREGADO</v>
          </cell>
          <cell r="J2497">
            <v>44918</v>
          </cell>
          <cell r="K2497" t="str">
            <v>AARON JOSUE ALVARADO CHICAIZA</v>
          </cell>
          <cell r="L2497" t="str">
            <v>MACHALA CALLE HECTOR CHICA SN  Y CIRCUNVALACION SUR</v>
          </cell>
          <cell r="M2497" t="str">
            <v>0706404464</v>
          </cell>
          <cell r="N2497" t="str">
            <v>0987625974</v>
          </cell>
          <cell r="O2497" t="str">
            <v>0987625974</v>
          </cell>
          <cell r="P2497" t="str">
            <v>070210</v>
          </cell>
          <cell r="Q2497" t="str">
            <v>MACHALA</v>
          </cell>
          <cell r="R2497" t="str">
            <v>EL ORO</v>
          </cell>
          <cell r="S2497" t="str">
            <v>MACHALA</v>
          </cell>
          <cell r="T2497" t="str">
            <v>TRAMACO</v>
          </cell>
          <cell r="U2497" t="str">
            <v>FLEXNETUIO_PROVINCIA</v>
          </cell>
          <cell r="V2497">
            <v>1</v>
          </cell>
          <cell r="W2497">
            <v>1</v>
          </cell>
          <cell r="X2497" t="str">
            <v>FLEXNET ECUADOR - MDELIVERY</v>
          </cell>
          <cell r="Y2497" t="str">
            <v>CALLE 28 DE JUNIO S/N Y GARCIA MORENO ENTRADA LLANO GRANDE</v>
          </cell>
          <cell r="Z2497" t="str">
            <v>1701_QUITO</v>
          </cell>
          <cell r="AA2497" t="str">
            <v>LTE SAMSUNG A33 5G NEGRO: 1 und - sn. 352429892583373 EN CASA CERRAMIENTO BLANCO PORTON DORADO GRANDE FRENTE A UN PARQUE DIAGONAL A MULTISERIVICIOS VIKKY</v>
          </cell>
          <cell r="AB2497">
            <v>22337</v>
          </cell>
          <cell r="AC2497">
            <v>44918</v>
          </cell>
          <cell r="AD2497" t="str">
            <v>TRAMACO EXPRESS</v>
          </cell>
          <cell r="AE2497" t="str">
            <v>GENERICO TMC</v>
          </cell>
          <cell r="AF2497">
            <v>0</v>
          </cell>
          <cell r="AG2497" t="str">
            <v>PEDIDO_ENTREGADO</v>
          </cell>
          <cell r="AH2497">
            <v>44918</v>
          </cell>
          <cell r="AJ2497" t="str">
            <v>GUIA ENTREGADA -Aaron Alvarado  - 0</v>
          </cell>
          <cell r="AK2497">
            <v>484602</v>
          </cell>
        </row>
        <row r="2498">
          <cell r="B2498">
            <v>484603</v>
          </cell>
          <cell r="C2498" t="str">
            <v>4754628</v>
          </cell>
          <cell r="D2498" t="str">
            <v>MDELIVERY</v>
          </cell>
          <cell r="E2498" t="str">
            <v>DESPACHO</v>
          </cell>
          <cell r="F2498" t="str">
            <v>NORMAL</v>
          </cell>
          <cell r="G2498" t="str">
            <v>031080004754628</v>
          </cell>
          <cell r="H2498">
            <v>44917</v>
          </cell>
          <cell r="I2498" t="str">
            <v>ENTREGADO</v>
          </cell>
          <cell r="J2498">
            <v>44922</v>
          </cell>
          <cell r="K2498" t="str">
            <v>MIGUEL ALEXANDER PRECIADO TENEMPAGUAY</v>
          </cell>
          <cell r="L2498" t="str">
            <v>SANTA ELENA CALLE 10 DE AGOSTO SN CALLE MANGLAR ALTO</v>
          </cell>
          <cell r="M2498" t="str">
            <v>0923562979</v>
          </cell>
          <cell r="N2498" t="str">
            <v>0958780683</v>
          </cell>
          <cell r="O2498" t="str">
            <v>0958780683</v>
          </cell>
          <cell r="P2498" t="str">
            <v>240104</v>
          </cell>
          <cell r="Q2498" t="str">
            <v>SANTA ELENA</v>
          </cell>
          <cell r="R2498" t="str">
            <v>SANTA ELENA</v>
          </cell>
          <cell r="S2498" t="str">
            <v>SANTA ELENA - CIUDADELA ROTARIO - COMUNA EL AZUCAR - RECINTO RIO VERDE - BUENA FUENTE - RECINTO JUAN</v>
          </cell>
          <cell r="T2498" t="str">
            <v>TRAMACO</v>
          </cell>
          <cell r="U2498" t="str">
            <v>FLEXNETUIO_PROVINCIA</v>
          </cell>
          <cell r="V2498">
            <v>1</v>
          </cell>
          <cell r="W2498">
            <v>1</v>
          </cell>
          <cell r="X2498" t="str">
            <v>FLEXNET ECUADOR - MDELIVERY</v>
          </cell>
          <cell r="Y2498" t="str">
            <v>CALLE 28 DE JUNIO S/N Y GARCIA MORENO ENTRADA LLANO GRANDE</v>
          </cell>
          <cell r="Z2498" t="str">
            <v>1701_QUITO</v>
          </cell>
          <cell r="AA2498" t="str">
            <v>LTE NOKIA C2 2E AZUL: 1 und - sn. 353906800014343 BARRIO CHIMBORAZO FRENTE A DISCOTECA LA FAMA Y LA CLAVE ES UNA CASA 2 PISOS COLOR LADRILLO</v>
          </cell>
          <cell r="AB2498">
            <v>22337</v>
          </cell>
          <cell r="AC2498">
            <v>44918</v>
          </cell>
          <cell r="AD2498" t="str">
            <v>TRAMACO EXPRESS</v>
          </cell>
          <cell r="AE2498" t="str">
            <v>GENERICO TMC</v>
          </cell>
          <cell r="AF2498">
            <v>0</v>
          </cell>
          <cell r="AG2498" t="str">
            <v>PEDIDO_ENTREGADO</v>
          </cell>
          <cell r="AH2498">
            <v>44922</v>
          </cell>
          <cell r="AJ2498" t="str">
            <v>GUIA ENTREGADA -. MIGUEL ALEXANDER PRECIADO TENEMPAGUAY - 0923562979</v>
          </cell>
          <cell r="AK2498">
            <v>484603</v>
          </cell>
        </row>
        <row r="2499">
          <cell r="B2499">
            <v>484604</v>
          </cell>
          <cell r="C2499" t="str">
            <v>4754649</v>
          </cell>
          <cell r="D2499" t="str">
            <v>MDELIVERY</v>
          </cell>
          <cell r="E2499" t="str">
            <v>DESPACHO</v>
          </cell>
          <cell r="F2499" t="str">
            <v>DERIVADO PICK UP</v>
          </cell>
          <cell r="G2499" t="str">
            <v>031080004754649</v>
          </cell>
          <cell r="H2499">
            <v>44917</v>
          </cell>
          <cell r="I2499" t="str">
            <v>ENTREGADO</v>
          </cell>
          <cell r="J2499">
            <v>44918</v>
          </cell>
          <cell r="K2499" t="str">
            <v>CANTUNA SANCHEZ POLO PATRICIO</v>
          </cell>
          <cell r="L2499" t="str">
            <v>OFICINA TRAMACO QUITO ATAHUALPA</v>
          </cell>
          <cell r="M2499" t="str">
            <v>1711783629</v>
          </cell>
          <cell r="N2499" t="str">
            <v>0958703359</v>
          </cell>
          <cell r="O2499" t="str">
            <v>0958703359</v>
          </cell>
          <cell r="P2499" t="str">
            <v>QUITO</v>
          </cell>
          <cell r="Q2499" t="str">
            <v>QUITO</v>
          </cell>
          <cell r="R2499" t="str">
            <v>PICHINCHA</v>
          </cell>
          <cell r="T2499" t="str">
            <v>TRAMACO</v>
          </cell>
          <cell r="U2499" t="str">
            <v>FLEXNETUIO_LOCAL</v>
          </cell>
          <cell r="V2499">
            <v>1</v>
          </cell>
          <cell r="W2499">
            <v>1</v>
          </cell>
          <cell r="X2499" t="str">
            <v>FLEXNET ECUADOR - MDELIVERY</v>
          </cell>
          <cell r="Y2499" t="str">
            <v>CALLE 28 DE JUNIO S/N Y GARCIA MORENO ENTRADA LLANO GRANDE</v>
          </cell>
          <cell r="Z2499" t="str">
            <v>1701_QUITO</v>
          </cell>
          <cell r="AA2499" t="str">
            <v>LTE HONOR X6 SILVER: 1 und - sn. 862800061009551</v>
          </cell>
          <cell r="AB2499">
            <v>22337</v>
          </cell>
          <cell r="AC2499">
            <v>44918</v>
          </cell>
          <cell r="AD2499" t="str">
            <v>TRAMACO EXPRESS</v>
          </cell>
          <cell r="AE2499" t="str">
            <v>GENERICO TMC</v>
          </cell>
          <cell r="AF2499">
            <v>1</v>
          </cell>
          <cell r="AG2499" t="str">
            <v>PEDIDO_ENTREGADO</v>
          </cell>
          <cell r="AH2499">
            <v>44918</v>
          </cell>
          <cell r="AJ2499" t="str">
            <v>GUIA ENTREGADA -. CANTUNA SANCHEZ POLO PATRICIO - 1711783629</v>
          </cell>
          <cell r="AK2499">
            <v>484604</v>
          </cell>
        </row>
        <row r="2500">
          <cell r="B2500">
            <v>484605</v>
          </cell>
          <cell r="C2500" t="str">
            <v>4754651</v>
          </cell>
          <cell r="D2500" t="str">
            <v>MDELIVERY</v>
          </cell>
          <cell r="E2500" t="str">
            <v>DESPACHO</v>
          </cell>
          <cell r="F2500" t="str">
            <v>NORMAL</v>
          </cell>
          <cell r="G2500" t="str">
            <v>031080004754651</v>
          </cell>
          <cell r="H2500">
            <v>44917</v>
          </cell>
          <cell r="I2500" t="str">
            <v>ENTREGADO</v>
          </cell>
          <cell r="J2500">
            <v>44922</v>
          </cell>
          <cell r="K2500" t="str">
            <v>MARIA VIRGINIA SALAZAR NARANJO</v>
          </cell>
          <cell r="L2500" t="str">
            <v>PEDRO CARBO CALLE ELOY ALFARO SN Y CANIAR</v>
          </cell>
          <cell r="M2500" t="str">
            <v>0951499235</v>
          </cell>
          <cell r="N2500" t="str">
            <v>0994730381</v>
          </cell>
          <cell r="O2500" t="str">
            <v>0000000000</v>
          </cell>
          <cell r="P2500" t="str">
            <v>091401</v>
          </cell>
          <cell r="Q2500" t="str">
            <v>PEDRO CARBO</v>
          </cell>
          <cell r="R2500" t="str">
            <v>GUAYAS</v>
          </cell>
          <cell r="S2500" t="str">
            <v>PEDRO CARBO - LA ESTACADA</v>
          </cell>
          <cell r="T2500" t="str">
            <v>TRAMACO</v>
          </cell>
          <cell r="U2500" t="str">
            <v>FLEXNETUIO_PROVINCIA</v>
          </cell>
          <cell r="V2500">
            <v>1</v>
          </cell>
          <cell r="W2500">
            <v>1</v>
          </cell>
          <cell r="X2500" t="str">
            <v>FLEXNET ECUADOR - MDELIVERY</v>
          </cell>
          <cell r="Y2500" t="str">
            <v>CALLE 28 DE JUNIO S/N Y GARCIA MORENO ENTRADA LLANO GRANDE</v>
          </cell>
          <cell r="Z2500" t="str">
            <v>1701_QUITO</v>
          </cell>
          <cell r="AA2500" t="str">
            <v>LTE MOTO G60S AZUL: 1 und - sn. 354911551806136 / HALFSIM MOVISTAR: 1 und - sn. 8959300120521872160 A 2 CUADRAS DE LA FUNERARIA MORAN EN CASA SIN PINTAR PUERTA DE MADERA</v>
          </cell>
          <cell r="AB2500">
            <v>22337</v>
          </cell>
          <cell r="AC2500">
            <v>44918</v>
          </cell>
          <cell r="AD2500" t="str">
            <v>TRAMACO EXPRESS</v>
          </cell>
          <cell r="AE2500" t="str">
            <v>GENERICO TMC</v>
          </cell>
          <cell r="AF2500">
            <v>0</v>
          </cell>
          <cell r="AG2500" t="str">
            <v>PEDIDO_ENTREGADO</v>
          </cell>
          <cell r="AH2500">
            <v>44922</v>
          </cell>
          <cell r="AJ2500" t="str">
            <v>GUIA ENTREGADA -Maria Salazar  - 0951499235</v>
          </cell>
          <cell r="AK2500">
            <v>484605</v>
          </cell>
        </row>
        <row r="2501">
          <cell r="B2501">
            <v>484606</v>
          </cell>
          <cell r="C2501" t="str">
            <v>4754859</v>
          </cell>
          <cell r="D2501" t="str">
            <v>MDELIVERY</v>
          </cell>
          <cell r="E2501" t="str">
            <v>DESPACHO</v>
          </cell>
          <cell r="F2501" t="str">
            <v>NORMAL</v>
          </cell>
          <cell r="G2501" t="str">
            <v>FT76585</v>
          </cell>
          <cell r="H2501">
            <v>44917</v>
          </cell>
          <cell r="I2501" t="str">
            <v>EN_TRANSITO</v>
          </cell>
          <cell r="J2501">
            <v>44922</v>
          </cell>
          <cell r="K2501" t="str">
            <v>JOSEFA DEL ROCIO MOREIRA ROSADO</v>
          </cell>
          <cell r="L2501" t="str">
            <v>SANGOLQUI AV OSWALDO GUAYASAMIN  SN Y CALLE C  AV.GENERAL PINTAG PASAJE A</v>
          </cell>
          <cell r="M2501" t="str">
            <v>1305753228</v>
          </cell>
          <cell r="N2501" t="str">
            <v>0969116898</v>
          </cell>
          <cell r="O2501" t="str">
            <v>0969116898</v>
          </cell>
          <cell r="P2501" t="str">
            <v>171103</v>
          </cell>
          <cell r="Q2501" t="str">
            <v>RUMIÑAHUI</v>
          </cell>
          <cell r="R2501" t="str">
            <v>PICHINCHA</v>
          </cell>
          <cell r="S2501" t="str">
            <v>SANGOLQUI</v>
          </cell>
          <cell r="T2501" t="str">
            <v>TRAMACO</v>
          </cell>
          <cell r="U2501" t="str">
            <v>FLEXNETUIO_LOCAL</v>
          </cell>
          <cell r="V2501">
            <v>1</v>
          </cell>
          <cell r="W2501">
            <v>1</v>
          </cell>
          <cell r="X2501" t="str">
            <v>FLEXNET ECUADOR - MDELIVERY</v>
          </cell>
          <cell r="Y2501" t="str">
            <v>CALLE 28 DE JUNIO S/N Y GARCIA MORENO ENTRADA LLANO GRANDE</v>
          </cell>
          <cell r="Z2501" t="str">
            <v>1701_QUITO</v>
          </cell>
          <cell r="AA2501" t="str">
            <v>LTE IPHONE 14 128GB NEGRO: 1 und - sn. 359862148051956 EN CONJUNTO COLIBRI 2 MZ 2 CASA 12 REGISTARSE EN  GARITA IMPORTADORA BATALLA</v>
          </cell>
          <cell r="AB2501">
            <v>22428</v>
          </cell>
          <cell r="AC2501">
            <v>44923</v>
          </cell>
          <cell r="AD2501" t="str">
            <v>ITSACOURIER S.A.S</v>
          </cell>
          <cell r="AE2501" t="str">
            <v>PBB3265</v>
          </cell>
          <cell r="AF2501">
            <v>1</v>
          </cell>
          <cell r="AG2501" t="str">
            <v>PEDIDO_EN_TRANSITO</v>
          </cell>
          <cell r="AH2501">
            <v>44923</v>
          </cell>
          <cell r="AJ2501" t="str">
            <v/>
          </cell>
          <cell r="AK2501">
            <v>484606</v>
          </cell>
        </row>
        <row r="2502">
          <cell r="B2502">
            <v>484607</v>
          </cell>
          <cell r="C2502" t="str">
            <v>4754951</v>
          </cell>
          <cell r="D2502" t="str">
            <v>MDELIVERY</v>
          </cell>
          <cell r="E2502" t="str">
            <v>DESPACHO</v>
          </cell>
          <cell r="F2502" t="str">
            <v>NORMAL</v>
          </cell>
          <cell r="G2502" t="str">
            <v>TF90301</v>
          </cell>
          <cell r="H2502">
            <v>44917</v>
          </cell>
          <cell r="I2502" t="str">
            <v>ENTREGADO</v>
          </cell>
          <cell r="J2502">
            <v>44918</v>
          </cell>
          <cell r="K2502" t="str">
            <v>VACA ALMEIDA CARLOS DAVID</v>
          </cell>
          <cell r="L2502" t="str">
            <v>ROCA CALLE LOS RIOS  6 09  ENTRE PRIMERO DE MAYO Y QUISQUIS</v>
          </cell>
          <cell r="M2502" t="str">
            <v>0920130978</v>
          </cell>
          <cell r="N2502" t="str">
            <v>0990486519</v>
          </cell>
          <cell r="O2502" t="str">
            <v>0990486519</v>
          </cell>
          <cell r="P2502" t="str">
            <v>090510</v>
          </cell>
          <cell r="Q2502" t="str">
            <v>GUAYAQUIL</v>
          </cell>
          <cell r="R2502" t="str">
            <v>GUAYAS</v>
          </cell>
          <cell r="S2502" t="str">
            <v>GUAYAQUIL</v>
          </cell>
          <cell r="T2502" t="str">
            <v>ITSACOURIER</v>
          </cell>
          <cell r="U2502" t="str">
            <v>FLEXNETUIO_GYE</v>
          </cell>
          <cell r="V2502">
            <v>1</v>
          </cell>
          <cell r="W2502">
            <v>1</v>
          </cell>
          <cell r="X2502" t="str">
            <v>FLEXNET ECUADOR - MDELIVERY</v>
          </cell>
          <cell r="Y2502" t="str">
            <v>CALLE 28 DE JUNIO S/N Y GARCIA MORENO ENTRADA LLANO GRANDE</v>
          </cell>
          <cell r="Z2502" t="str">
            <v>1701_QUITO</v>
          </cell>
          <cell r="AA2502" t="str">
            <v>LTE XIAOMI REDMI NOTE 11S AZUL: 1 und - sn. 865954061209344 CONDOMINO ORELLANA PISO 10 OFICINA 1 PREG POR JEFE JAVIER MUNOZ PARA QUE LE PUEDA PASAR DONDE EL CLIENTE</v>
          </cell>
          <cell r="AB2502">
            <v>22368</v>
          </cell>
          <cell r="AC2502">
            <v>44918</v>
          </cell>
          <cell r="AD2502" t="str">
            <v>ITSACOURIER S.A.S</v>
          </cell>
          <cell r="AE2502" t="str">
            <v>JJ486C</v>
          </cell>
          <cell r="AF2502">
            <v>0</v>
          </cell>
          <cell r="AG2502" t="str">
            <v>PEDIDO_ENTREGADO</v>
          </cell>
          <cell r="AH2502">
            <v>44918</v>
          </cell>
          <cell r="AK2502">
            <v>484607</v>
          </cell>
        </row>
        <row r="2503">
          <cell r="B2503">
            <v>484608</v>
          </cell>
          <cell r="C2503" t="str">
            <v>4755896</v>
          </cell>
          <cell r="D2503" t="str">
            <v>MDELIVERY</v>
          </cell>
          <cell r="E2503" t="str">
            <v>DESPACHO</v>
          </cell>
          <cell r="F2503" t="str">
            <v>NORMAL</v>
          </cell>
          <cell r="G2503" t="str">
            <v>FT76558</v>
          </cell>
          <cell r="H2503">
            <v>44917</v>
          </cell>
          <cell r="I2503" t="str">
            <v>ENTREGADO</v>
          </cell>
          <cell r="J2503">
            <v>44922</v>
          </cell>
          <cell r="K2503" t="str">
            <v>MAYERLI JURLEY VERA VELEZ</v>
          </cell>
          <cell r="L2503" t="str">
            <v>LA ECUATORIANA    CALLE P 15 A OE7  72 CALLE  ERNESTO ALBAN</v>
          </cell>
          <cell r="M2503" t="str">
            <v>1250540661</v>
          </cell>
          <cell r="N2503" t="str">
            <v>0990011338</v>
          </cell>
          <cell r="O2503" t="str">
            <v>0990011338</v>
          </cell>
          <cell r="P2503" t="str">
            <v>170707</v>
          </cell>
          <cell r="Q2503" t="str">
            <v>QUITO</v>
          </cell>
          <cell r="R2503" t="str">
            <v>PICHINCHA</v>
          </cell>
          <cell r="S2503" t="str">
            <v>QUITO</v>
          </cell>
          <cell r="T2503" t="str">
            <v>FLEXTRANS UIO</v>
          </cell>
          <cell r="U2503" t="str">
            <v>FLEXNETUIO_LOCAL</v>
          </cell>
          <cell r="V2503">
            <v>1</v>
          </cell>
          <cell r="W2503">
            <v>1</v>
          </cell>
          <cell r="X2503" t="str">
            <v>FLEXNET ECUADOR - MDELIVERY</v>
          </cell>
          <cell r="Y2503" t="str">
            <v>CALLE 28 DE JUNIO S/N Y GARCIA MORENO ENTRADA LLANO GRANDE</v>
          </cell>
          <cell r="Z2503" t="str">
            <v>1701_QUITO</v>
          </cell>
          <cell r="AA2503" t="str">
            <v>LTE XIAOMI REDMI NOTE 11 AZUL: 1 und - sn. 869113065750185 / HALFSIM MOVISTAR: 1 und - sn. 8959300520560306303 SECTOR PRIMICIAS DE LA CULTURA  FRENTE A LA CASA COMUNAL CASA 2 PISOS BLANCA</v>
          </cell>
          <cell r="AB2503">
            <v>22397</v>
          </cell>
          <cell r="AC2503">
            <v>44922</v>
          </cell>
          <cell r="AD2503" t="str">
            <v>ITSACOURIER S.A.S</v>
          </cell>
          <cell r="AE2503" t="str">
            <v>LU981L</v>
          </cell>
          <cell r="AF2503">
            <v>1</v>
          </cell>
          <cell r="AG2503" t="str">
            <v>PEDIDO_ENTREGADO</v>
          </cell>
          <cell r="AH2503">
            <v>44922</v>
          </cell>
          <cell r="AK2503">
            <v>484608</v>
          </cell>
        </row>
        <row r="2504">
          <cell r="B2504">
            <v>484609</v>
          </cell>
          <cell r="C2504" t="str">
            <v>4756056</v>
          </cell>
          <cell r="D2504" t="str">
            <v>MDELIVERY</v>
          </cell>
          <cell r="E2504" t="str">
            <v>DESPACHO</v>
          </cell>
          <cell r="F2504" t="str">
            <v>NORMAL</v>
          </cell>
          <cell r="G2504" t="str">
            <v>031080004756056</v>
          </cell>
          <cell r="H2504">
            <v>44917</v>
          </cell>
          <cell r="I2504" t="str">
            <v>ENTREGADO</v>
          </cell>
          <cell r="J2504">
            <v>44918</v>
          </cell>
          <cell r="K2504" t="str">
            <v>Alejandro Paolo Guallpa Acero</v>
          </cell>
          <cell r="L2504" t="str">
            <v>AZOGUES    CALLE MATOVELLE  N 2 28 CALLE  VEINTIMILLA</v>
          </cell>
          <cell r="M2504" t="str">
            <v>0301576534</v>
          </cell>
          <cell r="N2504" t="str">
            <v>0987369995</v>
          </cell>
          <cell r="O2504" t="str">
            <v/>
          </cell>
          <cell r="P2504" t="str">
            <v>030102</v>
          </cell>
          <cell r="Q2504" t="str">
            <v>AZOGUES</v>
          </cell>
          <cell r="R2504" t="str">
            <v>CAÑAR</v>
          </cell>
          <cell r="S2504" t="str">
            <v>AZOGUES</v>
          </cell>
          <cell r="T2504" t="str">
            <v>TRAMACO</v>
          </cell>
          <cell r="U2504" t="str">
            <v>FLEXNETUIO_PROVINCIA</v>
          </cell>
          <cell r="V2504">
            <v>1</v>
          </cell>
          <cell r="W2504">
            <v>1</v>
          </cell>
          <cell r="X2504" t="str">
            <v>FLEXNET ECUADOR - MDELIVERY</v>
          </cell>
          <cell r="Y2504" t="str">
            <v>CALLE 28 DE JUNIO S/N Y GARCIA MORENO ENTRADA LLANO GRANDE</v>
          </cell>
          <cell r="Z2504" t="str">
            <v>1701_QUITO</v>
          </cell>
          <cell r="AA2504" t="str">
            <v>AIR APPLE AIRPODS 3ER GEN: 1 und - sn. 139999372442118 SECTOR CENTRO A UNA CUADRA DE LA GOBERNACION DEL CANIAR ENTREGAR EN LA MANSION SAN CARLOS CASA ESQUINERA BLANCO  ENTREGAR A PARTIR DE LAS 2 PM</v>
          </cell>
          <cell r="AB2504">
            <v>22337</v>
          </cell>
          <cell r="AC2504">
            <v>44918</v>
          </cell>
          <cell r="AD2504" t="str">
            <v>TRAMACO EXPRESS</v>
          </cell>
          <cell r="AE2504" t="str">
            <v>GENERICO TMC</v>
          </cell>
          <cell r="AF2504">
            <v>0</v>
          </cell>
          <cell r="AG2504" t="str">
            <v>PEDIDO_ENTREGADO</v>
          </cell>
          <cell r="AH2504">
            <v>44918</v>
          </cell>
          <cell r="AJ2504" t="str">
            <v>GUIA ENTREGADA -. ALEJANDRO PAOLO GUALLPA ACERO - 0301576534</v>
          </cell>
          <cell r="AK2504">
            <v>484609</v>
          </cell>
        </row>
        <row r="2505">
          <cell r="B2505">
            <v>484610</v>
          </cell>
          <cell r="C2505" t="str">
            <v>4756126</v>
          </cell>
          <cell r="D2505" t="str">
            <v>MDELIVERY</v>
          </cell>
          <cell r="E2505" t="str">
            <v>DESPACHO</v>
          </cell>
          <cell r="F2505" t="str">
            <v>NORMAL</v>
          </cell>
          <cell r="G2505" t="str">
            <v>031080004756126</v>
          </cell>
          <cell r="H2505">
            <v>44917</v>
          </cell>
          <cell r="I2505" t="str">
            <v>EN_TRANSITO</v>
          </cell>
          <cell r="J2505">
            <v>44917</v>
          </cell>
          <cell r="K2505" t="str">
            <v>GISSELA MARIBEL PINTAG TAGUA</v>
          </cell>
          <cell r="L2505" t="str">
            <v>EL PUYO   AV ALBERTO ZAMBRABRANO  SN TENIENTE HUGO ORTIZ</v>
          </cell>
          <cell r="M2505" t="str">
            <v>1600907222</v>
          </cell>
          <cell r="N2505" t="str">
            <v>0963013955</v>
          </cell>
          <cell r="O2505" t="str">
            <v>0963013955</v>
          </cell>
          <cell r="P2505" t="str">
            <v>160101</v>
          </cell>
          <cell r="Q2505" t="str">
            <v>PUYO</v>
          </cell>
          <cell r="R2505" t="str">
            <v>PASTAZA</v>
          </cell>
          <cell r="S2505" t="str">
            <v>PUYO</v>
          </cell>
          <cell r="T2505" t="str">
            <v>TRAMACO</v>
          </cell>
          <cell r="U2505" t="str">
            <v>FLEXNETUIO_PROVINCIA</v>
          </cell>
          <cell r="V2505">
            <v>1</v>
          </cell>
          <cell r="W2505">
            <v>1</v>
          </cell>
          <cell r="X2505" t="str">
            <v>FLEXNET ECUADOR - MDELIVERY</v>
          </cell>
          <cell r="Y2505" t="str">
            <v>CALLE 28 DE JUNIO S/N Y GARCIA MORENO ENTRADA LLANO GRANDE</v>
          </cell>
          <cell r="Z2505" t="str">
            <v>1701_QUITO</v>
          </cell>
          <cell r="AA2505" t="str">
            <v>LTE XIAOMI REDMI NOTE 11 AZUL: 1 und - sn. 869113065799463 BARRIO LA UNION  FRENTE A LA GASOLINERA LA UNION ENTREGAR EN TALLER ELECTRICO RODILA DE ZING  CASA  1 PISO</v>
          </cell>
          <cell r="AB2505">
            <v>22337</v>
          </cell>
          <cell r="AC2505">
            <v>44918</v>
          </cell>
          <cell r="AD2505" t="str">
            <v>TRAMACO EXPRESS</v>
          </cell>
          <cell r="AE2505" t="str">
            <v>GENERICO TMC</v>
          </cell>
          <cell r="AF2505">
            <v>0</v>
          </cell>
          <cell r="AG2505" t="str">
            <v>PEDIDO_EN_TRANSITO</v>
          </cell>
          <cell r="AH2505">
            <v>44918</v>
          </cell>
          <cell r="AJ2505" t="str">
            <v xml:space="preserve">_x000D_
</v>
          </cell>
          <cell r="AK2505">
            <v>484610</v>
          </cell>
        </row>
        <row r="2506">
          <cell r="B2506">
            <v>484611</v>
          </cell>
          <cell r="C2506" t="str">
            <v>4756281</v>
          </cell>
          <cell r="D2506" t="str">
            <v>MDELIVERY</v>
          </cell>
          <cell r="E2506" t="str">
            <v>DESPACHO</v>
          </cell>
          <cell r="F2506" t="str">
            <v>NORMAL</v>
          </cell>
          <cell r="G2506" t="str">
            <v>FT76547</v>
          </cell>
          <cell r="H2506">
            <v>44917</v>
          </cell>
          <cell r="I2506" t="str">
            <v>ENTREGADO</v>
          </cell>
          <cell r="J2506">
            <v>44918</v>
          </cell>
          <cell r="K2506" t="str">
            <v>ALCIVAR MENDOZA KETTY MONSERRATE</v>
          </cell>
          <cell r="L2506" t="str">
            <v>INIAQUITO CALLE AV RIO AMAZONAS SN Y UNION NACIONAL DE PERIODISTAS</v>
          </cell>
          <cell r="M2506" t="str">
            <v>1310934516</v>
          </cell>
          <cell r="N2506" t="str">
            <v>0991270329</v>
          </cell>
          <cell r="O2506" t="str">
            <v>0991270329</v>
          </cell>
          <cell r="P2506" t="str">
            <v>170507</v>
          </cell>
          <cell r="Q2506" t="str">
            <v>QUITO</v>
          </cell>
          <cell r="R2506" t="str">
            <v>PICHINCHA</v>
          </cell>
          <cell r="S2506" t="str">
            <v>QUITO</v>
          </cell>
          <cell r="T2506" t="str">
            <v>FLEXTRANS UIO</v>
          </cell>
          <cell r="U2506" t="str">
            <v>FLEXNETUIO_LOCAL</v>
          </cell>
          <cell r="V2506">
            <v>1</v>
          </cell>
          <cell r="W2506">
            <v>1</v>
          </cell>
          <cell r="X2506" t="str">
            <v>FLEXNET ECUADOR - MDELIVERY</v>
          </cell>
          <cell r="Y2506" t="str">
            <v>CALLE 28 DE JUNIO S/N Y GARCIA MORENO ENTRADA LLANO GRANDE</v>
          </cell>
          <cell r="Z2506" t="str">
            <v>1701_QUITO</v>
          </cell>
          <cell r="AA2506" t="str">
            <v>LTE XIAOMI REDMI NOTE 11S AZUL: 1 und - sn. 865954061266807 TRABAJA EN PLATAFORMA GUBERNAMENTAL TORRE AMARILLA PISO 1 DPTO SUBGERENCIA DE OPERACIONES</v>
          </cell>
          <cell r="AB2506">
            <v>22359</v>
          </cell>
          <cell r="AC2506">
            <v>44918</v>
          </cell>
          <cell r="AD2506" t="str">
            <v>ITSACOURIER S.A.S</v>
          </cell>
          <cell r="AE2506" t="str">
            <v>IN450Y</v>
          </cell>
          <cell r="AF2506">
            <v>0</v>
          </cell>
          <cell r="AG2506" t="str">
            <v>PEDIDO_ENTREGADO</v>
          </cell>
          <cell r="AH2506">
            <v>44918</v>
          </cell>
          <cell r="AK2506">
            <v>484611</v>
          </cell>
        </row>
        <row r="2507">
          <cell r="B2507">
            <v>484612</v>
          </cell>
          <cell r="C2507" t="str">
            <v>4756407</v>
          </cell>
          <cell r="D2507" t="str">
            <v>MDELIVERY</v>
          </cell>
          <cell r="E2507" t="str">
            <v>DESPACHO</v>
          </cell>
          <cell r="F2507" t="str">
            <v>NORMAL</v>
          </cell>
          <cell r="G2507" t="str">
            <v>031080004756407</v>
          </cell>
          <cell r="H2507">
            <v>44917</v>
          </cell>
          <cell r="I2507" t="str">
            <v>EN_TRANSITO</v>
          </cell>
          <cell r="J2507">
            <v>44917</v>
          </cell>
          <cell r="K2507" t="str">
            <v>GOEZ QUINONEZ GABRIELA MATILDE</v>
          </cell>
          <cell r="L2507" t="str">
            <v>SAN LORENZO AV ARMADA NACIONAL  SN  21 DE ABRIL</v>
          </cell>
          <cell r="M2507" t="str">
            <v>1003604319</v>
          </cell>
          <cell r="N2507" t="str">
            <v>0996536815</v>
          </cell>
          <cell r="O2507" t="str">
            <v>0988119005</v>
          </cell>
          <cell r="P2507" t="str">
            <v>080501</v>
          </cell>
          <cell r="Q2507" t="str">
            <v>SAN LORENZO</v>
          </cell>
          <cell r="R2507" t="str">
            <v>ESMERALDAS</v>
          </cell>
          <cell r="S2507" t="str">
            <v>SAN LORENZO - LA FLORIDA - ANCON (PICHANGAL) (CAB. EN PALMA REAL) - MATAJE (CAB. EN SANTANDER)</v>
          </cell>
          <cell r="T2507" t="str">
            <v>TRAMACO</v>
          </cell>
          <cell r="U2507" t="str">
            <v>FLEXNETUIO_PROVINCIA</v>
          </cell>
          <cell r="V2507">
            <v>1</v>
          </cell>
          <cell r="W2507">
            <v>1</v>
          </cell>
          <cell r="X2507" t="str">
            <v>FLEXNET ECUADOR - MDELIVERY</v>
          </cell>
          <cell r="Y2507" t="str">
            <v>CALLE 28 DE JUNIO S/N Y GARCIA MORENO ENTRADA LLANO GRANDE</v>
          </cell>
          <cell r="Z2507" t="str">
            <v>1701_QUITO</v>
          </cell>
          <cell r="AA2507" t="str">
            <v>LTE XIAOMI REDMI 9C GRIS: 1 und - sn. 866538058736770 BARRIO NUEVOS HORIZONTES A 8 CASAS DEL MIESS  ENTREGA EN CASA 1P ROJA</v>
          </cell>
          <cell r="AB2507">
            <v>22337</v>
          </cell>
          <cell r="AC2507">
            <v>44918</v>
          </cell>
          <cell r="AD2507" t="str">
            <v>TRAMACO EXPRESS</v>
          </cell>
          <cell r="AE2507" t="str">
            <v>GENERICO TMC</v>
          </cell>
          <cell r="AF2507">
            <v>0</v>
          </cell>
          <cell r="AG2507" t="str">
            <v>PEDIDO_EN_TRANSITO</v>
          </cell>
          <cell r="AH2507">
            <v>44918</v>
          </cell>
          <cell r="AJ2507" t="str">
            <v xml:space="preserve">_x000D_
</v>
          </cell>
          <cell r="AK2507">
            <v>484612</v>
          </cell>
        </row>
        <row r="2508">
          <cell r="B2508">
            <v>484613</v>
          </cell>
          <cell r="C2508" t="str">
            <v>4756427</v>
          </cell>
          <cell r="D2508" t="str">
            <v>MDELIVERY</v>
          </cell>
          <cell r="E2508" t="str">
            <v>DESPACHO</v>
          </cell>
          <cell r="F2508" t="str">
            <v>NORMAL</v>
          </cell>
          <cell r="G2508" t="str">
            <v>031080004756427</v>
          </cell>
          <cell r="H2508">
            <v>44917</v>
          </cell>
          <cell r="I2508" t="str">
            <v>ENTREGADO</v>
          </cell>
          <cell r="J2508">
            <v>44918</v>
          </cell>
          <cell r="K2508" t="str">
            <v>CRISTHIAN PAUL ZEA PEREZ</v>
          </cell>
          <cell r="L2508" t="str">
            <v>NARANJAL  CALLE MANUEL ENCALADA  SN  Y CALLE GILBERTO GUZMAN</v>
          </cell>
          <cell r="M2508" t="str">
            <v>0926596339</v>
          </cell>
          <cell r="N2508" t="str">
            <v>0996187845</v>
          </cell>
          <cell r="O2508" t="str">
            <v/>
          </cell>
          <cell r="P2508" t="str">
            <v>091204</v>
          </cell>
          <cell r="Q2508" t="str">
            <v>NARANJAL</v>
          </cell>
          <cell r="R2508" t="str">
            <v>GUAYAS</v>
          </cell>
          <cell r="S2508" t="str">
            <v>NARANJAL - HACIENDA BALAO CHICO - COOPERATIVA 6 DE JULIO - COOPERATIVA NUEVA UNION CAMPESINA-CDLA.LA</v>
          </cell>
          <cell r="T2508" t="str">
            <v>TRAMACO</v>
          </cell>
          <cell r="U2508" t="str">
            <v>FLEXNETUIO_PROVINCIA</v>
          </cell>
          <cell r="V2508">
            <v>1</v>
          </cell>
          <cell r="W2508">
            <v>1</v>
          </cell>
          <cell r="X2508" t="str">
            <v>FLEXNET ECUADOR - MDELIVERY</v>
          </cell>
          <cell r="Y2508" t="str">
            <v>CALLE 28 DE JUNIO S/N Y GARCIA MORENO ENTRADA LLANO GRANDE</v>
          </cell>
          <cell r="Z2508" t="str">
            <v>1701_QUITO</v>
          </cell>
          <cell r="AA2508" t="str">
            <v>AIR APPLE AIRPODS 3ER GEN: 1 und - sn. 139999372442050 BARRIO ENCALADA MORA JUNTO A FARMACIA SAN FRANCISCO ENTREGA EN CENNIPOL</v>
          </cell>
          <cell r="AB2508">
            <v>22337</v>
          </cell>
          <cell r="AC2508">
            <v>44918</v>
          </cell>
          <cell r="AD2508" t="str">
            <v>TRAMACO EXPRESS</v>
          </cell>
          <cell r="AE2508" t="str">
            <v>GENERICO TMC</v>
          </cell>
          <cell r="AF2508">
            <v>1</v>
          </cell>
          <cell r="AG2508" t="str">
            <v>PEDIDO_ENTREGADO</v>
          </cell>
          <cell r="AH2508">
            <v>44918</v>
          </cell>
          <cell r="AJ2508" t="str">
            <v>ENTREGA REALIZADA | FECHA:23-12-2022 | HORA: 13:33</v>
          </cell>
          <cell r="AK2508">
            <v>484613</v>
          </cell>
        </row>
        <row r="2509">
          <cell r="B2509">
            <v>484561</v>
          </cell>
          <cell r="C2509" t="str">
            <v>4729986</v>
          </cell>
          <cell r="D2509" t="str">
            <v>MDELIVERY</v>
          </cell>
          <cell r="E2509" t="str">
            <v>DESPACHO</v>
          </cell>
          <cell r="F2509" t="str">
            <v>NORMAL</v>
          </cell>
          <cell r="G2509" t="str">
            <v>031080004729986</v>
          </cell>
          <cell r="H2509">
            <v>44917</v>
          </cell>
          <cell r="I2509" t="str">
            <v>ENTREGADO</v>
          </cell>
          <cell r="J2509">
            <v>44919</v>
          </cell>
          <cell r="K2509" t="str">
            <v>KATTY GISSEL JIMENEZ PAUCAR</v>
          </cell>
          <cell r="L2509" t="str">
            <v>SIMON PLATA TORRES  VIA A LA REFINERIA  SN</v>
          </cell>
          <cell r="M2509" t="str">
            <v>0802830224</v>
          </cell>
          <cell r="N2509" t="str">
            <v>0992968021</v>
          </cell>
          <cell r="O2509" t="str">
            <v>0992968021</v>
          </cell>
          <cell r="P2509" t="str">
            <v>080113</v>
          </cell>
          <cell r="Q2509" t="str">
            <v>ESMERALDAS</v>
          </cell>
          <cell r="R2509" t="str">
            <v>ESMERALDAS</v>
          </cell>
          <cell r="S2509" t="str">
            <v>ESMERALDAS - LUCHA DE LOS POBRES</v>
          </cell>
          <cell r="T2509" t="str">
            <v>TRAMACO</v>
          </cell>
          <cell r="U2509" t="str">
            <v>FLEXNETUIO_PROVINCIA</v>
          </cell>
          <cell r="V2509">
            <v>1</v>
          </cell>
          <cell r="W2509">
            <v>1</v>
          </cell>
          <cell r="X2509" t="str">
            <v>FLEXNET ECUADOR - MDELIVERY</v>
          </cell>
          <cell r="Y2509" t="str">
            <v>CALLE 28 DE JUNIO S/N Y GARCIA MORENO ENTRADA LLANO GRANDE</v>
          </cell>
          <cell r="Z2509" t="str">
            <v>1701_QUITO</v>
          </cell>
          <cell r="AA2509" t="str">
            <v>LTE HUAWEI NOVA 9 SE NEGRO: 1 und - sn. 861965051490185 CDLA LA TOLITA 1  MZ 21 VILLA 14 A UNA CUADRA DEL COLEGIO ALFONSO QUINONEZ GEORGE</v>
          </cell>
          <cell r="AB2509">
            <v>22337</v>
          </cell>
          <cell r="AC2509">
            <v>44918</v>
          </cell>
          <cell r="AD2509" t="str">
            <v>TRAMACO EXPRESS</v>
          </cell>
          <cell r="AE2509" t="str">
            <v>GENERICO TMC</v>
          </cell>
          <cell r="AF2509">
            <v>0</v>
          </cell>
          <cell r="AG2509" t="str">
            <v>PEDIDO_ENTREGADO</v>
          </cell>
          <cell r="AH2509">
            <v>44919</v>
          </cell>
          <cell r="AJ2509" t="str">
            <v>GUIA ENTREGADA -. KATTY GISSEL JIMENEZ PAUCAR - 0802830224</v>
          </cell>
          <cell r="AK2509">
            <v>484561</v>
          </cell>
        </row>
        <row r="2510">
          <cell r="B2510">
            <v>484562</v>
          </cell>
          <cell r="C2510" t="str">
            <v>4732721</v>
          </cell>
          <cell r="D2510" t="str">
            <v>MDELIVERY</v>
          </cell>
          <cell r="E2510" t="str">
            <v>DESPACHO</v>
          </cell>
          <cell r="F2510" t="str">
            <v>NORMAL</v>
          </cell>
          <cell r="G2510" t="str">
            <v>031080004732721</v>
          </cell>
          <cell r="H2510">
            <v>44917</v>
          </cell>
          <cell r="I2510" t="str">
            <v>ENTREGADO</v>
          </cell>
          <cell r="J2510">
            <v>44918</v>
          </cell>
          <cell r="K2510" t="str">
            <v>KARLA NOHELIA VERA CEDENOR</v>
          </cell>
          <cell r="L2510" t="str">
            <v>ABRAHAM CALAZACON CALLE 9 SN Y CALLE A1</v>
          </cell>
          <cell r="M2510" t="str">
            <v>1313497842</v>
          </cell>
          <cell r="N2510" t="str">
            <v>0990641819</v>
          </cell>
          <cell r="O2510" t="str">
            <v>0990641819</v>
          </cell>
          <cell r="P2510" t="str">
            <v>230207</v>
          </cell>
          <cell r="Q2510" t="str">
            <v>SANTO DOMINGO</v>
          </cell>
          <cell r="R2510" t="str">
            <v>SANTO DOMINGO DE LOS TSACHILAS</v>
          </cell>
          <cell r="S2510" t="str">
            <v>SANTO DOMINGO DE LOS COLORADOS</v>
          </cell>
          <cell r="T2510" t="str">
            <v>TRAMACO</v>
          </cell>
          <cell r="U2510" t="str">
            <v>FLEXNETUIO_PROVINCIA</v>
          </cell>
          <cell r="V2510">
            <v>1</v>
          </cell>
          <cell r="W2510">
            <v>1</v>
          </cell>
          <cell r="X2510" t="str">
            <v>FLEXNET ECUADOR - MDELIVERY</v>
          </cell>
          <cell r="Y2510" t="str">
            <v>CALLE 28 DE JUNIO S/N Y GARCIA MORENO ENTRADA LLANO GRANDE</v>
          </cell>
          <cell r="Z2510" t="str">
            <v>1701_QUITO</v>
          </cell>
          <cell r="AA2510" t="str">
            <v>LTE XIAOMI REDMI NOTE 11S NEGRO: 1 und - sn. 865954063621108 / HALFSIM MOVISTAR: 1 und - sn. 8959300520560302849 COOP CARLOS LUIS BURNEO A 200MTRS DE CENTRO DE SALUD HOMBRO A HOMBRO A 500MTRS DEL COLEGIO KOLPING  A 4 CUADRAS DE CANCHA SINTETICA EN CASA DE 1P CON LOZA CLR NARANJA PORTON NEGRO</v>
          </cell>
          <cell r="AB2510">
            <v>22337</v>
          </cell>
          <cell r="AC2510">
            <v>44918</v>
          </cell>
          <cell r="AD2510" t="str">
            <v>TRAMACO EXPRESS</v>
          </cell>
          <cell r="AE2510" t="str">
            <v>GENERICO TMC</v>
          </cell>
          <cell r="AF2510">
            <v>0</v>
          </cell>
          <cell r="AG2510" t="str">
            <v>PEDIDO_ENTREGADO</v>
          </cell>
          <cell r="AH2510">
            <v>44918</v>
          </cell>
          <cell r="AJ2510" t="str">
            <v>GUIA ENTREGADA -. KARLA NOHELIA VERA CEDENOR - 1313497842</v>
          </cell>
          <cell r="AK2510">
            <v>484562</v>
          </cell>
        </row>
        <row r="2511">
          <cell r="B2511">
            <v>484563</v>
          </cell>
          <cell r="C2511" t="str">
            <v>4733040</v>
          </cell>
          <cell r="D2511" t="str">
            <v>MDELIVERY</v>
          </cell>
          <cell r="E2511" t="str">
            <v>DESPACHO</v>
          </cell>
          <cell r="F2511" t="str">
            <v>NORMAL</v>
          </cell>
          <cell r="G2511" t="str">
            <v>FT76555</v>
          </cell>
          <cell r="H2511">
            <v>44917</v>
          </cell>
          <cell r="I2511" t="str">
            <v>ENTREGADO</v>
          </cell>
          <cell r="J2511">
            <v>44918</v>
          </cell>
          <cell r="K2511" t="str">
            <v>SIMBANA PINTA PAOLA ALEXANDRA</v>
          </cell>
          <cell r="L2511" t="str">
            <v>CONOCOTO CALLE PICHINCHA E15 58 Y MANABI</v>
          </cell>
          <cell r="M2511" t="str">
            <v>1727622829</v>
          </cell>
          <cell r="N2511" t="str">
            <v>0984926628</v>
          </cell>
          <cell r="O2511" t="str">
            <v>0984926628</v>
          </cell>
          <cell r="P2511" t="str">
            <v>170805</v>
          </cell>
          <cell r="Q2511" t="str">
            <v>QUITO</v>
          </cell>
          <cell r="R2511" t="str">
            <v>PICHINCHA</v>
          </cell>
          <cell r="S2511" t="str">
            <v>CONOCOTO - DEAN BAJO -  -  -  -</v>
          </cell>
          <cell r="T2511" t="str">
            <v>FLEXTRANS UIO</v>
          </cell>
          <cell r="U2511" t="str">
            <v>FLEXNETUIO_LOCAL</v>
          </cell>
          <cell r="V2511">
            <v>1</v>
          </cell>
          <cell r="W2511">
            <v>1</v>
          </cell>
          <cell r="X2511" t="str">
            <v>FLEXNET ECUADOR - MDELIVERY</v>
          </cell>
          <cell r="Y2511" t="str">
            <v>CALLE 28 DE JUNIO S/N Y GARCIA MORENO ENTRADA LLANO GRANDE</v>
          </cell>
          <cell r="Z2511" t="str">
            <v>1701_QUITO</v>
          </cell>
          <cell r="AA2511" t="str">
            <v>LTE SAMSUNG A33 5G BLANCO: 1 und - sn. 352429890945145 BARRIO DEAN BAJO A LADO DE U EDUCATIVA  LUIS ALFREDO MARTINEZ EN CASA AMARILLA PUERTA VERDE</v>
          </cell>
          <cell r="AB2511">
            <v>22350</v>
          </cell>
          <cell r="AC2511">
            <v>44918</v>
          </cell>
          <cell r="AD2511" t="str">
            <v>ITSACOURIER S.A.S</v>
          </cell>
          <cell r="AE2511" t="str">
            <v>PBB3265</v>
          </cell>
          <cell r="AF2511">
            <v>0</v>
          </cell>
          <cell r="AG2511" t="str">
            <v>PEDIDO_ENTREGADO</v>
          </cell>
          <cell r="AH2511">
            <v>44918</v>
          </cell>
          <cell r="AK2511">
            <v>484563</v>
          </cell>
        </row>
        <row r="2512">
          <cell r="B2512">
            <v>484564</v>
          </cell>
          <cell r="C2512" t="str">
            <v>4735404</v>
          </cell>
          <cell r="D2512" t="str">
            <v>MDELIVERY</v>
          </cell>
          <cell r="E2512" t="str">
            <v>DESPACHO</v>
          </cell>
          <cell r="F2512" t="str">
            <v>DERIVADO PICK UP</v>
          </cell>
          <cell r="G2512" t="str">
            <v>031080004735404</v>
          </cell>
          <cell r="H2512">
            <v>44917</v>
          </cell>
          <cell r="I2512" t="str">
            <v>EN_TRANSITO</v>
          </cell>
          <cell r="J2512">
            <v>44917</v>
          </cell>
          <cell r="K2512" t="str">
            <v>VERA CARBAJAL BRYAN ADRIAN</v>
          </cell>
          <cell r="L2512" t="str">
            <v>OFICINA TRAMACO PUNTO DE ATENCION VIA DAULE</v>
          </cell>
          <cell r="M2512" t="str">
            <v>0804056968</v>
          </cell>
          <cell r="N2512" t="str">
            <v>0997959460</v>
          </cell>
          <cell r="O2512" t="str">
            <v>0997959460</v>
          </cell>
          <cell r="P2512" t="str">
            <v>GUAYAQUIL</v>
          </cell>
          <cell r="Q2512" t="str">
            <v>GUAYAQUIL</v>
          </cell>
          <cell r="R2512" t="str">
            <v>GUAYAS</v>
          </cell>
          <cell r="T2512" t="str">
            <v>TRAMACO</v>
          </cell>
          <cell r="U2512" t="str">
            <v>FLEXNETUIO_GYE</v>
          </cell>
          <cell r="V2512">
            <v>1</v>
          </cell>
          <cell r="W2512">
            <v>1</v>
          </cell>
          <cell r="X2512" t="str">
            <v>FLEXNET ECUADOR - MDELIVERY</v>
          </cell>
          <cell r="Y2512" t="str">
            <v>CALLE 28 DE JUNIO S/N Y GARCIA MORENO ENTRADA LLANO GRANDE</v>
          </cell>
          <cell r="Z2512" t="str">
            <v>1701_QUITO</v>
          </cell>
          <cell r="AA2512" t="str">
            <v>LTE HONOR X8 NEGRO: 1 und - sn. 866184061563966</v>
          </cell>
          <cell r="AB2512">
            <v>22337</v>
          </cell>
          <cell r="AC2512">
            <v>44918</v>
          </cell>
          <cell r="AD2512" t="str">
            <v>TRAMACO EXPRESS</v>
          </cell>
          <cell r="AE2512" t="str">
            <v>GENERICO TMC</v>
          </cell>
          <cell r="AF2512">
            <v>0</v>
          </cell>
          <cell r="AG2512" t="str">
            <v>PEDIDO_EN_TRANSITO</v>
          </cell>
          <cell r="AH2512">
            <v>44918</v>
          </cell>
          <cell r="AJ2512" t="str">
            <v xml:space="preserve">_x000D_
</v>
          </cell>
          <cell r="AK2512">
            <v>484564</v>
          </cell>
        </row>
        <row r="2513">
          <cell r="B2513">
            <v>484565</v>
          </cell>
          <cell r="C2513" t="str">
            <v>4740421</v>
          </cell>
          <cell r="D2513" t="str">
            <v>MDELIVERY</v>
          </cell>
          <cell r="E2513" t="str">
            <v>DESPACHO</v>
          </cell>
          <cell r="F2513" t="str">
            <v>NORMAL</v>
          </cell>
          <cell r="G2513" t="str">
            <v>031080004740421</v>
          </cell>
          <cell r="H2513">
            <v>44917</v>
          </cell>
          <cell r="I2513" t="str">
            <v>ENTREGADO</v>
          </cell>
          <cell r="J2513">
            <v>44918</v>
          </cell>
          <cell r="K2513" t="str">
            <v>Leyton Andres Pena Cordova</v>
          </cell>
          <cell r="L2513" t="str">
            <v>MACHALA CALLE BUENAVISTA SN Y AV SIMON BOLIVAR</v>
          </cell>
          <cell r="M2513" t="str">
            <v>0707264305</v>
          </cell>
          <cell r="N2513" t="str">
            <v>0986801286</v>
          </cell>
          <cell r="O2513" t="str">
            <v>0986801286</v>
          </cell>
          <cell r="P2513" t="str">
            <v>070206</v>
          </cell>
          <cell r="Q2513" t="str">
            <v>MACHALA</v>
          </cell>
          <cell r="R2513" t="str">
            <v>EL ORO</v>
          </cell>
          <cell r="S2513" t="str">
            <v>MACHALA</v>
          </cell>
          <cell r="T2513" t="str">
            <v>TRAMACO</v>
          </cell>
          <cell r="U2513" t="str">
            <v>FLEXNETUIO_PROVINCIA</v>
          </cell>
          <cell r="V2513">
            <v>1</v>
          </cell>
          <cell r="W2513">
            <v>1</v>
          </cell>
          <cell r="X2513" t="str">
            <v>FLEXNET ECUADOR - MDELIVERY</v>
          </cell>
          <cell r="Y2513" t="str">
            <v>CALLE 28 DE JUNIO S/N Y GARCIA MORENO ENTRADA LLANO GRANDE</v>
          </cell>
          <cell r="Z2513" t="str">
            <v>1701_QUITO</v>
          </cell>
          <cell r="AA2513" t="str">
            <v>HALFSIM MOVISTAR: 1 und - sn. 8959300520560305719 SCTR CENTRO LOCAL DE CORTINAS CORTILANDIA VIVE EN LA PARTE DE ATRAS</v>
          </cell>
          <cell r="AB2513">
            <v>22337</v>
          </cell>
          <cell r="AC2513">
            <v>44918</v>
          </cell>
          <cell r="AD2513" t="str">
            <v>TRAMACO EXPRESS</v>
          </cell>
          <cell r="AE2513" t="str">
            <v>GENERICO TMC</v>
          </cell>
          <cell r="AF2513">
            <v>0</v>
          </cell>
          <cell r="AG2513" t="str">
            <v>PEDIDO_ENTREGADO</v>
          </cell>
          <cell r="AH2513">
            <v>44918</v>
          </cell>
          <cell r="AJ2513" t="str">
            <v>GUIA ENTREGADA -. LEYTON ANDRES PENA CORDOVA - 0707264305</v>
          </cell>
          <cell r="AK2513">
            <v>484565</v>
          </cell>
        </row>
        <row r="2514">
          <cell r="B2514">
            <v>484566</v>
          </cell>
          <cell r="C2514" t="str">
            <v>4741058</v>
          </cell>
          <cell r="D2514" t="str">
            <v>MDELIVERY</v>
          </cell>
          <cell r="E2514" t="str">
            <v>DESPACHO</v>
          </cell>
          <cell r="F2514" t="str">
            <v>NORMAL</v>
          </cell>
          <cell r="G2514" t="str">
            <v>FT76566</v>
          </cell>
          <cell r="H2514">
            <v>44917</v>
          </cell>
          <cell r="I2514" t="str">
            <v>ENTREGADO</v>
          </cell>
          <cell r="J2514">
            <v>44922</v>
          </cell>
          <cell r="K2514" t="str">
            <v>DIANA ALEXANDRA COELLO RUBIO</v>
          </cell>
          <cell r="L2514" t="str">
            <v>CHIMBACALLE CALLE GONZALO ESCUDERO  SN  Y RODRIGO JACOME</v>
          </cell>
          <cell r="M2514" t="str">
            <v>0502857576</v>
          </cell>
          <cell r="N2514" t="str">
            <v>0995938409</v>
          </cell>
          <cell r="O2514" t="str">
            <v>0995938409</v>
          </cell>
          <cell r="P2514" t="str">
            <v>170410</v>
          </cell>
          <cell r="Q2514" t="str">
            <v>QUITO</v>
          </cell>
          <cell r="R2514" t="str">
            <v>PICHINCHA</v>
          </cell>
          <cell r="S2514" t="str">
            <v>QUITO</v>
          </cell>
          <cell r="T2514" t="str">
            <v>FLEXTRANS UIO</v>
          </cell>
          <cell r="U2514" t="str">
            <v>FLEXNETUIO_LOCAL</v>
          </cell>
          <cell r="V2514">
            <v>1</v>
          </cell>
          <cell r="W2514">
            <v>1</v>
          </cell>
          <cell r="X2514" t="str">
            <v>FLEXNET ECUADOR - MDELIVERY</v>
          </cell>
          <cell r="Y2514" t="str">
            <v>CALLE 28 DE JUNIO S/N Y GARCIA MORENO ENTRADA LLANO GRANDE</v>
          </cell>
          <cell r="Z2514" t="str">
            <v>1701_QUITO</v>
          </cell>
          <cell r="AA2514" t="str">
            <v>LTE SAMSUNG A23 NEGRO: 1 und - sn. 356795951787360 / HALFSIM MOVISTAR: 1 und - sn. 8959300520560304886 ORQUIDEAS A 3 CASAS DE LA ESCUELA FRANCISCO DE LAFAYETTE ENTREGA EN CASA 1P GRIS</v>
          </cell>
          <cell r="AB2514">
            <v>22393</v>
          </cell>
          <cell r="AC2514">
            <v>44922</v>
          </cell>
          <cell r="AD2514" t="str">
            <v>ITSACOURIER S.A.S</v>
          </cell>
          <cell r="AE2514" t="str">
            <v>PCZ1852</v>
          </cell>
          <cell r="AF2514">
            <v>1</v>
          </cell>
          <cell r="AG2514" t="str">
            <v>PEDIDO_ENTREGADO</v>
          </cell>
          <cell r="AH2514">
            <v>44922</v>
          </cell>
          <cell r="AK2514">
            <v>484566</v>
          </cell>
        </row>
        <row r="2515">
          <cell r="B2515">
            <v>484567</v>
          </cell>
          <cell r="C2515" t="str">
            <v>4741432</v>
          </cell>
          <cell r="D2515" t="str">
            <v>MDELIVERY</v>
          </cell>
          <cell r="E2515" t="str">
            <v>DESPACHO</v>
          </cell>
          <cell r="F2515" t="str">
            <v>DERIVADO PICK UP</v>
          </cell>
          <cell r="G2515" t="str">
            <v/>
          </cell>
          <cell r="H2515">
            <v>44917</v>
          </cell>
          <cell r="I2515" t="str">
            <v>EN_PROCESO</v>
          </cell>
          <cell r="J2515">
            <v>44917</v>
          </cell>
          <cell r="K2515" t="str">
            <v>Esteban Donaula</v>
          </cell>
          <cell r="L2515" t="str">
            <v>OFICINA TRAMACO CUENCA YANUNCAY</v>
          </cell>
          <cell r="M2515" t="str">
            <v>0104345178</v>
          </cell>
          <cell r="N2515" t="str">
            <v>0992580953</v>
          </cell>
          <cell r="O2515" t="str">
            <v/>
          </cell>
          <cell r="P2515" t="str">
            <v>CUENCA</v>
          </cell>
          <cell r="Q2515" t="str">
            <v>CUENCA</v>
          </cell>
          <cell r="R2515" t="str">
            <v>AZUAY</v>
          </cell>
          <cell r="T2515" t="str">
            <v>TRAMACO</v>
          </cell>
          <cell r="U2515" t="str">
            <v>FLEXNETUIO_PROVINCIA</v>
          </cell>
          <cell r="V2515">
            <v>1</v>
          </cell>
          <cell r="W2515">
            <v>1</v>
          </cell>
          <cell r="X2515" t="str">
            <v>FLEXNET ECUADOR - MDELIVERY</v>
          </cell>
          <cell r="Y2515" t="str">
            <v>CALLE 28 DE JUNIO S/N Y GARCIA MORENO ENTRADA LLANO GRANDE</v>
          </cell>
          <cell r="Z2515" t="str">
            <v>1701_QUITO</v>
          </cell>
          <cell r="AA2515" t="str">
            <v>LTE IPHONE 11 64GB NEGRO: 1 und - sn. 356656421715615 S1 ENVIADO</v>
          </cell>
          <cell r="AF2515">
            <v>0</v>
          </cell>
          <cell r="AG2515" t="str">
            <v>FECHA_ESTIMADA_ENTREGA</v>
          </cell>
          <cell r="AH2515">
            <v>44922</v>
          </cell>
          <cell r="AJ2515" t="str">
            <v xml:space="preserve">_x000D_
</v>
          </cell>
          <cell r="AK2515">
            <v>484567</v>
          </cell>
        </row>
        <row r="2516">
          <cell r="B2516">
            <v>484568</v>
          </cell>
          <cell r="C2516" t="str">
            <v>4741822</v>
          </cell>
          <cell r="D2516" t="str">
            <v>MDELIVERY</v>
          </cell>
          <cell r="E2516" t="str">
            <v>DESPACHO</v>
          </cell>
          <cell r="F2516" t="str">
            <v>NORMAL</v>
          </cell>
          <cell r="G2516" t="str">
            <v>FT76559</v>
          </cell>
          <cell r="H2516">
            <v>44917</v>
          </cell>
          <cell r="I2516" t="str">
            <v>ENTREGADO</v>
          </cell>
          <cell r="J2516">
            <v>44922</v>
          </cell>
          <cell r="K2516" t="str">
            <v>KRUPSKAYA GABRIELA PALACIOS CAHUASQUIL</v>
          </cell>
          <cell r="L2516" t="str">
            <v>SAN JUAN   CALLE RIO FRIO    OE5 140  CALLE  CANADA</v>
          </cell>
          <cell r="M2516" t="str">
            <v>1716751530</v>
          </cell>
          <cell r="N2516" t="str">
            <v>0999377318</v>
          </cell>
          <cell r="O2516" t="str">
            <v>0999377318</v>
          </cell>
          <cell r="P2516" t="str">
            <v>170402</v>
          </cell>
          <cell r="Q2516" t="str">
            <v>QUITO</v>
          </cell>
          <cell r="R2516" t="str">
            <v>PICHINCHA</v>
          </cell>
          <cell r="S2516" t="str">
            <v>QUITO</v>
          </cell>
          <cell r="T2516" t="str">
            <v>FLEXTRANS UIO</v>
          </cell>
          <cell r="U2516" t="str">
            <v>FLEXNETUIO_LOCAL</v>
          </cell>
          <cell r="V2516">
            <v>1</v>
          </cell>
          <cell r="W2516">
            <v>1</v>
          </cell>
          <cell r="X2516" t="str">
            <v>FLEXNET ECUADOR - MDELIVERY</v>
          </cell>
          <cell r="Y2516" t="str">
            <v>CALLE 28 DE JUNIO S/N Y GARCIA MORENO ENTRADA LLANO GRANDE</v>
          </cell>
          <cell r="Z2516" t="str">
            <v>1701_QUITO</v>
          </cell>
          <cell r="AA2516" t="str">
            <v>LTE IPHONE 14 PRO 128GB NEGRO: 1 und - sn. 357588207444103 / HALFSIM MOVISTAR: 1 und - sn. 8959300520560303623 SECTOR CENTRO SANTA PRISCA  CASA LILA PUERTA DE ARCO 2 PISOS</v>
          </cell>
          <cell r="AB2516">
            <v>22398</v>
          </cell>
          <cell r="AC2516">
            <v>44922</v>
          </cell>
          <cell r="AD2516" t="str">
            <v>ITSACOURIER S.A.S</v>
          </cell>
          <cell r="AE2516" t="str">
            <v>LU161L</v>
          </cell>
          <cell r="AF2516">
            <v>1</v>
          </cell>
          <cell r="AG2516" t="str">
            <v>PEDIDO_ENTREGADO</v>
          </cell>
          <cell r="AH2516">
            <v>44922</v>
          </cell>
          <cell r="AK2516">
            <v>484568</v>
          </cell>
        </row>
        <row r="2517">
          <cell r="B2517">
            <v>484569</v>
          </cell>
          <cell r="C2517" t="str">
            <v>4742528</v>
          </cell>
          <cell r="D2517" t="str">
            <v>MDELIVERY</v>
          </cell>
          <cell r="E2517" t="str">
            <v>DESPACHO</v>
          </cell>
          <cell r="F2517" t="str">
            <v>DERIVADO PICK UP</v>
          </cell>
          <cell r="G2517" t="str">
            <v>031080004742528</v>
          </cell>
          <cell r="H2517">
            <v>44917</v>
          </cell>
          <cell r="I2517" t="str">
            <v>ENTREGADO</v>
          </cell>
          <cell r="J2517">
            <v>44918</v>
          </cell>
          <cell r="K2517" t="str">
            <v>KATHERINE MISHELL FREIRE LUISA</v>
          </cell>
          <cell r="L2517" t="str">
            <v>OFICINA TRAMACO AMBATO  AV CEVALLOS</v>
          </cell>
          <cell r="M2517" t="str">
            <v>1500929094</v>
          </cell>
          <cell r="N2517" t="str">
            <v>0984359007</v>
          </cell>
          <cell r="O2517" t="str">
            <v/>
          </cell>
          <cell r="P2517" t="str">
            <v>150101</v>
          </cell>
          <cell r="Q2517" t="str">
            <v>TENA</v>
          </cell>
          <cell r="R2517" t="str">
            <v>NAPO</v>
          </cell>
          <cell r="S2517" t="str">
            <v>TENA</v>
          </cell>
          <cell r="T2517" t="str">
            <v>TRAMACO</v>
          </cell>
          <cell r="U2517" t="str">
            <v>FLEXNETUIO_PROVINCIA</v>
          </cell>
          <cell r="V2517">
            <v>1</v>
          </cell>
          <cell r="W2517">
            <v>1</v>
          </cell>
          <cell r="X2517" t="str">
            <v>FLEXNET ECUADOR - MDELIVERY</v>
          </cell>
          <cell r="Y2517" t="str">
            <v>CALLE 28 DE JUNIO S/N Y GARCIA MORENO ENTRADA LLANO GRANDE</v>
          </cell>
          <cell r="Z2517" t="str">
            <v>1701_QUITO</v>
          </cell>
          <cell r="AA2517" t="str">
            <v>LTE XIAOMI REDMI NOTE 11S NEGRO: 1 und - sn. 865954063540365 S1 ENVIADO AO</v>
          </cell>
          <cell r="AB2517">
            <v>22337</v>
          </cell>
          <cell r="AC2517">
            <v>44918</v>
          </cell>
          <cell r="AD2517" t="str">
            <v>TRAMACO EXPRESS</v>
          </cell>
          <cell r="AE2517" t="str">
            <v>GENERICO TMC</v>
          </cell>
          <cell r="AF2517">
            <v>0</v>
          </cell>
          <cell r="AG2517" t="str">
            <v>PEDIDO_ENTREGADO</v>
          </cell>
          <cell r="AH2517">
            <v>44918</v>
          </cell>
          <cell r="AJ2517" t="str">
            <v>GUIA ENTREGADA -. KATHERINE MISHELL FREIRE LUISA - 1500929094</v>
          </cell>
          <cell r="AK2517">
            <v>484569</v>
          </cell>
        </row>
        <row r="2518">
          <cell r="B2518">
            <v>484570</v>
          </cell>
          <cell r="C2518" t="str">
            <v>4746263</v>
          </cell>
          <cell r="D2518" t="str">
            <v>MDELIVERY</v>
          </cell>
          <cell r="E2518" t="str">
            <v>DESPACHO</v>
          </cell>
          <cell r="F2518" t="str">
            <v>NORMAL</v>
          </cell>
          <cell r="G2518" t="str">
            <v>031080004746263</v>
          </cell>
          <cell r="H2518">
            <v>44917</v>
          </cell>
          <cell r="I2518" t="str">
            <v>ENTREGADO</v>
          </cell>
          <cell r="J2518">
            <v>44918</v>
          </cell>
          <cell r="K2518" t="str">
            <v>ROCA QUIROZ CESAR ANTHONY</v>
          </cell>
          <cell r="L2518" t="str">
            <v>MANTA AV PRIMERA  SN  ENTRE CALLE 14 Y 15</v>
          </cell>
          <cell r="M2518" t="str">
            <v>1315738680</v>
          </cell>
          <cell r="N2518" t="str">
            <v>0962548072</v>
          </cell>
          <cell r="O2518" t="str">
            <v>0962548072</v>
          </cell>
          <cell r="P2518" t="str">
            <v>130221</v>
          </cell>
          <cell r="Q2518" t="str">
            <v>MANTA</v>
          </cell>
          <cell r="R2518" t="str">
            <v>MANABI</v>
          </cell>
          <cell r="S2518" t="str">
            <v>MANTA</v>
          </cell>
          <cell r="T2518" t="str">
            <v>TRAMACO</v>
          </cell>
          <cell r="U2518" t="str">
            <v>FLEXNETUIO_PROVINCIA</v>
          </cell>
          <cell r="V2518">
            <v>1</v>
          </cell>
          <cell r="W2518">
            <v>1</v>
          </cell>
          <cell r="X2518" t="str">
            <v>FLEXNET ECUADOR - MDELIVERY</v>
          </cell>
          <cell r="Y2518" t="str">
            <v>CALLE 28 DE JUNIO S/N Y GARCIA MORENO ENTRADA LLANO GRANDE</v>
          </cell>
          <cell r="Z2518" t="str">
            <v>1701_QUITO</v>
          </cell>
          <cell r="AA2518" t="str">
            <v>LTE SAMSUNG A13 AZUL: 1 und - sn. 352177398813121 EN CONSECIONARIO MORA COSTA TRAS DEL BANCO DE GUAYAQUIL</v>
          </cell>
          <cell r="AB2518">
            <v>22337</v>
          </cell>
          <cell r="AC2518">
            <v>44918</v>
          </cell>
          <cell r="AD2518" t="str">
            <v>TRAMACO EXPRESS</v>
          </cell>
          <cell r="AE2518" t="str">
            <v>GENERICO TMC</v>
          </cell>
          <cell r="AF2518">
            <v>0</v>
          </cell>
          <cell r="AG2518" t="str">
            <v>PEDIDO_ENTREGADO</v>
          </cell>
          <cell r="AH2518">
            <v>44918</v>
          </cell>
          <cell r="AJ2518" t="str">
            <v>GUIA ENTREGADA -. ROCA QUIROZ CESAR ANTHONY - 1315738680</v>
          </cell>
          <cell r="AK2518">
            <v>484570</v>
          </cell>
        </row>
        <row r="2519">
          <cell r="B2519">
            <v>484571</v>
          </cell>
          <cell r="C2519" t="str">
            <v>4747046</v>
          </cell>
          <cell r="D2519" t="str">
            <v>MDELIVERY</v>
          </cell>
          <cell r="E2519" t="str">
            <v>DESPACHO</v>
          </cell>
          <cell r="F2519" t="str">
            <v>NORMAL</v>
          </cell>
          <cell r="G2519" t="str">
            <v>IC4003</v>
          </cell>
          <cell r="H2519">
            <v>44917</v>
          </cell>
          <cell r="I2519" t="str">
            <v>ENTREGADO</v>
          </cell>
          <cell r="J2519">
            <v>44918</v>
          </cell>
          <cell r="K2519" t="str">
            <v>PAREDES VERA ISABEL ALEXANDRA</v>
          </cell>
          <cell r="L2519" t="str">
            <v>BANOS CALLE DE LA BODOQUERA SN Y DE LA PAJARA PINTA</v>
          </cell>
          <cell r="M2519" t="str">
            <v>0923560551</v>
          </cell>
          <cell r="N2519" t="str">
            <v>0989833748</v>
          </cell>
          <cell r="O2519" t="str">
            <v>0989833748</v>
          </cell>
          <cell r="P2519" t="str">
            <v>010206</v>
          </cell>
          <cell r="Q2519" t="str">
            <v>CUENCA</v>
          </cell>
          <cell r="R2519" t="str">
            <v>AZUAY</v>
          </cell>
          <cell r="S2519" t="str">
            <v>CUENCA</v>
          </cell>
          <cell r="T2519" t="str">
            <v>ITSACOURIER</v>
          </cell>
          <cell r="U2519" t="str">
            <v>FLEXNETUIO_PROVINCIA</v>
          </cell>
          <cell r="V2519">
            <v>1</v>
          </cell>
          <cell r="W2519">
            <v>1</v>
          </cell>
          <cell r="X2519" t="str">
            <v>FLEXNET ECUADOR - MDELIVERY</v>
          </cell>
          <cell r="Y2519" t="str">
            <v>CALLE 28 DE JUNIO S/N Y GARCIA MORENO ENTRADA LLANO GRANDE</v>
          </cell>
          <cell r="Z2519" t="str">
            <v>1701_QUITO</v>
          </cell>
          <cell r="AA2519" t="str">
            <v>HALFSIM MOVISTAR: 1 und - sn. 8959300520560304092 SCTR LA CALERA DE NARANCAY EN CONJUNTO RESIDENCIAL NARANCAY BLOQUE B6 DPTO 301 PREGUNTAR EN GARITA CLIENTE INDICA QUE SON 2 EQUIPOS Y ELCHIP  S1 ENVIADO MS</v>
          </cell>
          <cell r="AB2519">
            <v>22354</v>
          </cell>
          <cell r="AC2519">
            <v>44918</v>
          </cell>
          <cell r="AD2519" t="str">
            <v>ITSACOURIER S.A.S</v>
          </cell>
          <cell r="AE2519" t="str">
            <v>PDD1729</v>
          </cell>
          <cell r="AF2519">
            <v>0</v>
          </cell>
          <cell r="AG2519" t="str">
            <v>PEDIDO_ENTREGADO</v>
          </cell>
          <cell r="AH2519">
            <v>44918</v>
          </cell>
          <cell r="AK2519">
            <v>484571</v>
          </cell>
        </row>
        <row r="2520">
          <cell r="B2520">
            <v>484572</v>
          </cell>
          <cell r="C2520" t="str">
            <v>4747646</v>
          </cell>
          <cell r="D2520" t="str">
            <v>MDELIVERY</v>
          </cell>
          <cell r="E2520" t="str">
            <v>DESPACHO</v>
          </cell>
          <cell r="F2520" t="str">
            <v>NORMAL</v>
          </cell>
          <cell r="G2520" t="str">
            <v>TF90299</v>
          </cell>
          <cell r="H2520">
            <v>44917</v>
          </cell>
          <cell r="I2520" t="str">
            <v>ENTREGADO</v>
          </cell>
          <cell r="J2520">
            <v>44918</v>
          </cell>
          <cell r="K2520" t="str">
            <v>VICENTE RODOLFO NIEVES MORA</v>
          </cell>
          <cell r="L2520" t="str">
            <v>TARQUI BASTION POPULAR BLOQUE 6   MZ 951 SOLAR 16</v>
          </cell>
          <cell r="M2520" t="str">
            <v>0911703486</v>
          </cell>
          <cell r="N2520" t="str">
            <v>0984670521</v>
          </cell>
          <cell r="O2520" t="str">
            <v>0962562945</v>
          </cell>
          <cell r="P2520" t="str">
            <v>090701</v>
          </cell>
          <cell r="Q2520" t="str">
            <v>GUAYAQUIL</v>
          </cell>
          <cell r="R2520" t="str">
            <v>GUAYAS</v>
          </cell>
          <cell r="S2520" t="str">
            <v>GUAYAQUIL</v>
          </cell>
          <cell r="T2520" t="str">
            <v>ITSACOURIER</v>
          </cell>
          <cell r="U2520" t="str">
            <v>FLEXNETUIO_GYE</v>
          </cell>
          <cell r="V2520">
            <v>1</v>
          </cell>
          <cell r="W2520">
            <v>1</v>
          </cell>
          <cell r="X2520" t="str">
            <v>FLEXNET ECUADOR - MDELIVERY</v>
          </cell>
          <cell r="Y2520" t="str">
            <v>CALLE 28 DE JUNIO S/N Y GARCIA MORENO ENTRADA LLANO GRANDE</v>
          </cell>
          <cell r="Z2520" t="str">
            <v>1701_QUITO</v>
          </cell>
          <cell r="AA2520" t="str">
            <v>LTE IPHONE 14 256GB NEGRO: 1 und - sn. 353514355735757 ESTA A 1 CUADRA ATRAS DEL TUTI ES UNA CASA 1 PISO SIN PINTAR REJAS PLOMAS PUERTA DE GARAGE NARANJA CLIENTE INDICA ESTAR MOLESTO PORQ ESPERABA SU ENTREGA PRONTO DEBIDO A QUE REALIZO LA COMPRA EL LUNES PIDE SEA HASTA EL VIERNES</v>
          </cell>
          <cell r="AB2520">
            <v>22370</v>
          </cell>
          <cell r="AC2520">
            <v>44918</v>
          </cell>
          <cell r="AD2520" t="str">
            <v>ITSACOURIER S.A.S</v>
          </cell>
          <cell r="AE2520" t="str">
            <v>JJ069D</v>
          </cell>
          <cell r="AF2520">
            <v>0</v>
          </cell>
          <cell r="AG2520" t="str">
            <v>PEDIDO_ENTREGADO</v>
          </cell>
          <cell r="AH2520">
            <v>44918</v>
          </cell>
          <cell r="AK2520">
            <v>484572</v>
          </cell>
        </row>
        <row r="2521">
          <cell r="B2521">
            <v>484573</v>
          </cell>
          <cell r="C2521" t="str">
            <v>4748237</v>
          </cell>
          <cell r="D2521" t="str">
            <v>MDELIVERY</v>
          </cell>
          <cell r="E2521" t="str">
            <v>DESPACHO</v>
          </cell>
          <cell r="F2521" t="str">
            <v>NORMAL</v>
          </cell>
          <cell r="G2521" t="str">
            <v>031080004748237</v>
          </cell>
          <cell r="H2521">
            <v>44917</v>
          </cell>
          <cell r="I2521" t="str">
            <v>ENTREGADO</v>
          </cell>
          <cell r="J2521">
            <v>44922</v>
          </cell>
          <cell r="K2521" t="str">
            <v>JESSICA VIVIANA BASTIDAS MELO</v>
          </cell>
          <cell r="L2521" t="str">
            <v>NUEVA LOJA VIA A QUITO  KM 3 Y MEDIO</v>
          </cell>
          <cell r="M2521" t="str">
            <v>2150125173</v>
          </cell>
          <cell r="N2521" t="str">
            <v>0989658062</v>
          </cell>
          <cell r="O2521" t="str">
            <v>0989658062</v>
          </cell>
          <cell r="P2521" t="str">
            <v>210201</v>
          </cell>
          <cell r="Q2521" t="str">
            <v>LAGO AGRIO</v>
          </cell>
          <cell r="R2521" t="str">
            <v>SUCUMBIOS</v>
          </cell>
          <cell r="S2521" t="str">
            <v>NUEVA LOJA - DIEZ DE AGOSTO</v>
          </cell>
          <cell r="T2521" t="str">
            <v>TRAMACO</v>
          </cell>
          <cell r="U2521" t="str">
            <v>FLEXNETUIO_PROVINCIA</v>
          </cell>
          <cell r="V2521">
            <v>1</v>
          </cell>
          <cell r="W2521">
            <v>1</v>
          </cell>
          <cell r="X2521" t="str">
            <v>FLEXNET ECUADOR - MDELIVERY</v>
          </cell>
          <cell r="Y2521" t="str">
            <v>CALLE 28 DE JUNIO S/N Y GARCIA MORENO ENTRADA LLANO GRANDE</v>
          </cell>
          <cell r="Z2521" t="str">
            <v>1701_QUITO</v>
          </cell>
          <cell r="AA2521" t="str">
            <v>LTE MOTO G22 NEGRO: 1 und - sn. 359694275290465 BARRIO LA LIBERTAD JUNTO A MECANICA  ENTREGA EN CASA 2P BLANCA Y SIN PINTAR</v>
          </cell>
          <cell r="AB2521">
            <v>22337</v>
          </cell>
          <cell r="AC2521">
            <v>44918</v>
          </cell>
          <cell r="AD2521" t="str">
            <v>TRAMACO EXPRESS</v>
          </cell>
          <cell r="AE2521" t="str">
            <v>GENERICO TMC</v>
          </cell>
          <cell r="AF2521">
            <v>0</v>
          </cell>
          <cell r="AG2521" t="str">
            <v>PEDIDO_ENTREGADO</v>
          </cell>
          <cell r="AH2521">
            <v>44922</v>
          </cell>
          <cell r="AJ2521" t="str">
            <v>GUIA ENTREGADA -. JESSICA VIVIANA BASTIDAS MELO - 2150125173</v>
          </cell>
          <cell r="AK2521">
            <v>484573</v>
          </cell>
        </row>
        <row r="2522">
          <cell r="B2522">
            <v>484574</v>
          </cell>
          <cell r="C2522" t="str">
            <v>4748323</v>
          </cell>
          <cell r="D2522" t="str">
            <v>MDELIVERY</v>
          </cell>
          <cell r="E2522" t="str">
            <v>DESPACHO</v>
          </cell>
          <cell r="F2522" t="str">
            <v>NORMAL</v>
          </cell>
          <cell r="G2522" t="str">
            <v>031080004748323</v>
          </cell>
          <cell r="H2522">
            <v>44917</v>
          </cell>
          <cell r="I2522" t="str">
            <v>ENTREGADO</v>
          </cell>
          <cell r="J2522">
            <v>44918</v>
          </cell>
          <cell r="K2522" t="str">
            <v>BERMUDEZ MARTINEZ MASIEL MERCEDES</v>
          </cell>
          <cell r="L2522" t="str">
            <v>5 DE AGOSTO CALLE 25 SIMON PLATA TORRES  SN  Y CALLE B</v>
          </cell>
          <cell r="M2522" t="str">
            <v>0802113159</v>
          </cell>
          <cell r="N2522" t="str">
            <v>0984513608</v>
          </cell>
          <cell r="O2522" t="str">
            <v>0900000000</v>
          </cell>
          <cell r="P2522" t="str">
            <v>080116</v>
          </cell>
          <cell r="Q2522" t="str">
            <v>ESMERALDAS</v>
          </cell>
          <cell r="R2522" t="str">
            <v>ESMERALDAS</v>
          </cell>
          <cell r="S2522" t="str">
            <v>ESMERALDAS</v>
          </cell>
          <cell r="T2522" t="str">
            <v>TRAMACO</v>
          </cell>
          <cell r="U2522" t="str">
            <v>FLEXNETUIO_PROVINCIA</v>
          </cell>
          <cell r="V2522">
            <v>1</v>
          </cell>
          <cell r="W2522">
            <v>1</v>
          </cell>
          <cell r="X2522" t="str">
            <v>FLEXNET ECUADOR - MDELIVERY</v>
          </cell>
          <cell r="Y2522" t="str">
            <v>CALLE 28 DE JUNIO S/N Y GARCIA MORENO ENTRADA LLANO GRANDE</v>
          </cell>
          <cell r="Z2522" t="str">
            <v>1701_QUITO</v>
          </cell>
          <cell r="AA2522" t="str">
            <v>LTE XIAOMI REDMI 10A 64GB SILVER: 1 und - sn. 863696062542809 / LTE XIAOMI REDMI NOTE 11 AZUL: 1 und - sn. 869113065806904 BARRIO LOS BOSQUES  DIAGONAL A IMBAUTO ENTREGA EN VILLAS DE PETROECUADOR VILLA 2 A 48  S1 ENVIADO GV</v>
          </cell>
          <cell r="AB2522">
            <v>22337</v>
          </cell>
          <cell r="AC2522">
            <v>44918</v>
          </cell>
          <cell r="AD2522" t="str">
            <v>TRAMACO EXPRESS</v>
          </cell>
          <cell r="AE2522" t="str">
            <v>GENERICO TMC</v>
          </cell>
          <cell r="AF2522">
            <v>0</v>
          </cell>
          <cell r="AG2522" t="str">
            <v>PEDIDO_ENTREGADO</v>
          </cell>
          <cell r="AH2522">
            <v>44918</v>
          </cell>
          <cell r="AJ2522" t="str">
            <v>GUIA ENTREGADA -BERMUDEZ MARTINEZ MASIEL MERCEDES - 0802113159</v>
          </cell>
          <cell r="AK2522">
            <v>484574</v>
          </cell>
        </row>
        <row r="2523">
          <cell r="B2523">
            <v>484560</v>
          </cell>
          <cell r="C2523" t="str">
            <v>PE_22_214</v>
          </cell>
          <cell r="D2523" t="str">
            <v>PE</v>
          </cell>
          <cell r="E2523" t="str">
            <v>DESPACHO</v>
          </cell>
          <cell r="F2523" t="str">
            <v>NORMAL</v>
          </cell>
          <cell r="G2523" t="str">
            <v>FT76611</v>
          </cell>
          <cell r="H2523">
            <v>44917</v>
          </cell>
          <cell r="I2523" t="str">
            <v>ENTREGADO</v>
          </cell>
          <cell r="J2523">
            <v>44918</v>
          </cell>
          <cell r="K2523" t="str">
            <v xml:space="preserve">UNIDAD EDUCATIVA NUESTRA SEÑORA DEL ROSARIO </v>
          </cell>
          <cell r="L2523" t="str">
            <v>DE LOS LAURELES N46-02 Y, DE LAS GARDENIAS</v>
          </cell>
          <cell r="M2523" t="str">
            <v>Leonardo Iza</v>
          </cell>
          <cell r="N2523" t="str">
            <v>0983031711</v>
          </cell>
          <cell r="P2523" t="str">
            <v>170503</v>
          </cell>
          <cell r="Q2523" t="str">
            <v>QUITO</v>
          </cell>
          <cell r="R2523" t="str">
            <v>PICHINCHA</v>
          </cell>
          <cell r="S2523" t="str">
            <v>QUITO</v>
          </cell>
          <cell r="U2523" t="str">
            <v>FLEXNETUIO_LOCAL</v>
          </cell>
          <cell r="V2523">
            <v>1</v>
          </cell>
          <cell r="W2523">
            <v>2</v>
          </cell>
          <cell r="X2523" t="str">
            <v>FLEXNET UIO</v>
          </cell>
          <cell r="Y2523" t="str">
            <v>PANAMERICANA NORTE KM 12 1/2  LLANO GRANDE</v>
          </cell>
          <cell r="Z2523" t="str">
            <v>1701_QUITO</v>
          </cell>
          <cell r="AA2523" t="str">
            <v/>
          </cell>
          <cell r="AB2523">
            <v>22348</v>
          </cell>
          <cell r="AC2523">
            <v>44918</v>
          </cell>
          <cell r="AD2523" t="str">
            <v>FLEXTRANS</v>
          </cell>
          <cell r="AE2523" t="str">
            <v>PAB5141</v>
          </cell>
          <cell r="AF2523">
            <v>0</v>
          </cell>
          <cell r="AG2523" t="str">
            <v>PEDIDO_ENTREGADO</v>
          </cell>
          <cell r="AH2523">
            <v>44918</v>
          </cell>
          <cell r="AK2523">
            <v>484560</v>
          </cell>
        </row>
        <row r="2524">
          <cell r="B2524">
            <v>484559</v>
          </cell>
          <cell r="C2524" t="str">
            <v>DEC3202212220006</v>
          </cell>
          <cell r="D2524" t="str">
            <v>HUAWEI</v>
          </cell>
          <cell r="E2524" t="str">
            <v>DESPACHO</v>
          </cell>
          <cell r="F2524" t="str">
            <v>NORMAL</v>
          </cell>
          <cell r="G2524" t="str">
            <v>TF90197</v>
          </cell>
          <cell r="H2524">
            <v>44916</v>
          </cell>
          <cell r="I2524" t="str">
            <v>ENTREGADO</v>
          </cell>
          <cell r="J2524">
            <v>44917</v>
          </cell>
          <cell r="K2524" t="str">
            <v>TOTALTEK S.A.</v>
          </cell>
          <cell r="L2524" t="str">
            <v>AV. LEÓN FEBRES CORDERO KM 14 LOTE C6</v>
          </cell>
          <cell r="M2524" t="str">
            <v>JOAN BILL MORAN VERA - RUC: 1791900359001</v>
          </cell>
          <cell r="N2524" t="str">
            <v>0987714490</v>
          </cell>
          <cell r="P2524" t="str">
            <v>090703</v>
          </cell>
          <cell r="Q2524" t="str">
            <v>GUAYAQUIL</v>
          </cell>
          <cell r="R2524" t="str">
            <v>GUAYAS</v>
          </cell>
          <cell r="S2524" t="str">
            <v>GUAYAQUIL</v>
          </cell>
          <cell r="T2524" t="str">
            <v>FLEXTRANS GYE</v>
          </cell>
          <cell r="U2524" t="str">
            <v>FLEXNETUIO_GYE</v>
          </cell>
          <cell r="V2524">
            <v>7</v>
          </cell>
          <cell r="W2524">
            <v>13.59</v>
          </cell>
          <cell r="X2524" t="str">
            <v>FLEXNET GUAYAQUIL</v>
          </cell>
          <cell r="Y2524" t="str">
            <v>FERNANDO GUTIERREZ HILL KM 8 1/2 VIA DAULE COOP. JUAN MONTALVO / FRENTE A PEPSI COLA</v>
          </cell>
          <cell r="Z2524" t="str">
            <v>0901_GUAYAQUIL</v>
          </cell>
          <cell r="AA2524" t="str">
            <v/>
          </cell>
          <cell r="AB2524">
            <v>22325</v>
          </cell>
          <cell r="AC2524">
            <v>44917</v>
          </cell>
          <cell r="AD2524" t="str">
            <v>TRANSFIRME</v>
          </cell>
          <cell r="AE2524" t="str">
            <v>PBO3595</v>
          </cell>
          <cell r="AF2524">
            <v>0</v>
          </cell>
          <cell r="AG2524" t="str">
            <v>PEDIDO_ENTREGADO</v>
          </cell>
          <cell r="AH2524">
            <v>44917</v>
          </cell>
          <cell r="AK2524">
            <v>484559</v>
          </cell>
        </row>
        <row r="2525">
          <cell r="B2525">
            <v>484558</v>
          </cell>
          <cell r="C2525" t="str">
            <v>DEC3202212210036</v>
          </cell>
          <cell r="D2525" t="str">
            <v>HUAWEI</v>
          </cell>
          <cell r="E2525" t="str">
            <v>DESPACHO</v>
          </cell>
          <cell r="F2525" t="str">
            <v>EXCLUSIVO</v>
          </cell>
          <cell r="G2525" t="str">
            <v>TF90196</v>
          </cell>
          <cell r="H2525">
            <v>44916</v>
          </cell>
          <cell r="I2525" t="str">
            <v>ENTREGADO</v>
          </cell>
          <cell r="J2525">
            <v>44917</v>
          </cell>
          <cell r="K2525" t="str">
            <v>CN SYSTEM INTEGRATION AND CONSTRUCTION DEL ECUADOR CNSIC S.A.</v>
          </cell>
          <cell r="L2525" t="str">
            <v>URB. EL EDEN A UNA CUADRA DE LA GARITA.</v>
          </cell>
          <cell r="M2525" t="str">
            <v>CARLOS TIXI - RUC: 020524163617</v>
          </cell>
          <cell r="N2525" t="str">
            <v>0983707554</v>
          </cell>
          <cell r="P2525" t="str">
            <v>092404</v>
          </cell>
          <cell r="Q2525" t="str">
            <v>DURAN</v>
          </cell>
          <cell r="R2525" t="str">
            <v>GUAYAS</v>
          </cell>
          <cell r="S2525" t="str">
            <v>ELOY ALFARO (DURAN)</v>
          </cell>
          <cell r="T2525" t="str">
            <v>FLEXTRANS GYE</v>
          </cell>
          <cell r="U2525" t="str">
            <v>FLEXNETUIO_GYE</v>
          </cell>
          <cell r="V2525">
            <v>7</v>
          </cell>
          <cell r="W2525">
            <v>13.61</v>
          </cell>
          <cell r="X2525" t="str">
            <v>FLEXNET GUAYAQUIL</v>
          </cell>
          <cell r="Y2525" t="str">
            <v>FERNANDO GUTIERREZ HILL KM 8 1/2 VIA DAULE COOP. JUAN MONTALVO / FRENTE A PEPSI COLA</v>
          </cell>
          <cell r="Z2525" t="str">
            <v>0901_GUAYAQUIL</v>
          </cell>
          <cell r="AA2525" t="str">
            <v/>
          </cell>
          <cell r="AB2525">
            <v>22323</v>
          </cell>
          <cell r="AC2525">
            <v>44917</v>
          </cell>
          <cell r="AD2525" t="str">
            <v>ITSACOURIER S.A.S</v>
          </cell>
          <cell r="AE2525" t="str">
            <v>PCO5040</v>
          </cell>
          <cell r="AF2525">
            <v>0</v>
          </cell>
          <cell r="AG2525" t="str">
            <v>PEDIDO_ENTREGADO</v>
          </cell>
          <cell r="AH2525">
            <v>44917</v>
          </cell>
          <cell r="AK2525">
            <v>484558</v>
          </cell>
        </row>
        <row r="2526">
          <cell r="B2526">
            <v>484557</v>
          </cell>
          <cell r="C2526" t="str">
            <v>DEC3202212220001</v>
          </cell>
          <cell r="D2526" t="str">
            <v>HUAWEI</v>
          </cell>
          <cell r="E2526" t="str">
            <v>DESPACHO</v>
          </cell>
          <cell r="F2526" t="str">
            <v>EXCLUSIVO</v>
          </cell>
          <cell r="G2526" t="str">
            <v>TF90195</v>
          </cell>
          <cell r="H2526">
            <v>44916</v>
          </cell>
          <cell r="I2526" t="str">
            <v>ENTREGADO</v>
          </cell>
          <cell r="J2526">
            <v>44917</v>
          </cell>
          <cell r="K2526" t="str">
            <v>CN SYSTEM INTEGRATION AND CONSTRUCTION DEL ECUADOR CNSIC S.A.</v>
          </cell>
          <cell r="L2526" t="str">
            <v>URBANIZACIÓN MI LOTE JUNTO A URB. VILLA BONITA KM 16 ½ DE LA VÍA DAULE. PARROQUIA GUAYAQUIL</v>
          </cell>
          <cell r="M2526" t="str">
            <v>CARLOS TIXI - RUC: 020524163617</v>
          </cell>
          <cell r="N2526" t="str">
            <v>0983707554</v>
          </cell>
          <cell r="P2526" t="str">
            <v>090707</v>
          </cell>
          <cell r="Q2526" t="str">
            <v>GUAYAQUIL</v>
          </cell>
          <cell r="R2526" t="str">
            <v>GUAYAS</v>
          </cell>
          <cell r="S2526" t="str">
            <v>GUAYAQUIL</v>
          </cell>
          <cell r="T2526" t="str">
            <v>FLEXTRANS GYE</v>
          </cell>
          <cell r="U2526" t="str">
            <v>FLEXNETUIO_GYE</v>
          </cell>
          <cell r="V2526">
            <v>7</v>
          </cell>
          <cell r="W2526">
            <v>13.65</v>
          </cell>
          <cell r="X2526" t="str">
            <v>FLEXNET GUAYAQUIL</v>
          </cell>
          <cell r="Y2526" t="str">
            <v>FERNANDO GUTIERREZ HILL KM 8 1/2 VIA DAULE COOP. JUAN MONTALVO / FRENTE A PEPSI COLA</v>
          </cell>
          <cell r="Z2526" t="str">
            <v>0901_GUAYAQUIL</v>
          </cell>
          <cell r="AA2526" t="str">
            <v/>
          </cell>
          <cell r="AB2526">
            <v>22323</v>
          </cell>
          <cell r="AC2526">
            <v>44917</v>
          </cell>
          <cell r="AD2526" t="str">
            <v>ITSACOURIER S.A.S</v>
          </cell>
          <cell r="AE2526" t="str">
            <v>PCO5040</v>
          </cell>
          <cell r="AF2526">
            <v>0</v>
          </cell>
          <cell r="AG2526" t="str">
            <v>PEDIDO_ENTREGADO</v>
          </cell>
          <cell r="AH2526">
            <v>44917</v>
          </cell>
          <cell r="AK2526">
            <v>484557</v>
          </cell>
        </row>
        <row r="2527">
          <cell r="B2527">
            <v>484556</v>
          </cell>
          <cell r="C2527" t="str">
            <v>DEC3202212210035</v>
          </cell>
          <cell r="D2527" t="str">
            <v>HUAWEI</v>
          </cell>
          <cell r="E2527" t="str">
            <v>DESPACHO</v>
          </cell>
          <cell r="F2527" t="str">
            <v>EXCLUSIVO</v>
          </cell>
          <cell r="G2527" t="str">
            <v>TF90194</v>
          </cell>
          <cell r="H2527">
            <v>44916</v>
          </cell>
          <cell r="I2527" t="str">
            <v>ENTREGADO</v>
          </cell>
          <cell r="J2527">
            <v>44917</v>
          </cell>
          <cell r="K2527" t="str">
            <v>CN SYSTEM INTEGRATION AND CONSTRUCTION DEL ECUADOR CNSIC S.A.</v>
          </cell>
          <cell r="L2527" t="str">
            <v>COOP. UNA SOLA FUERZA, MZ G18, SOLAR 01.</v>
          </cell>
          <cell r="M2527" t="str">
            <v>CARLOS TIXI - RUC: 020524163617</v>
          </cell>
          <cell r="N2527" t="str">
            <v>0983707554</v>
          </cell>
          <cell r="P2527" t="str">
            <v>092405</v>
          </cell>
          <cell r="Q2527" t="str">
            <v>DURAN</v>
          </cell>
          <cell r="R2527" t="str">
            <v>GUAYAS</v>
          </cell>
          <cell r="S2527" t="str">
            <v>ELOY ALFARO (DURAN)</v>
          </cell>
          <cell r="T2527" t="str">
            <v>FLEXTRANS GYE</v>
          </cell>
          <cell r="U2527" t="str">
            <v>FLEXNETUIO_GYE</v>
          </cell>
          <cell r="V2527">
            <v>7</v>
          </cell>
          <cell r="W2527">
            <v>13.63</v>
          </cell>
          <cell r="X2527" t="str">
            <v>FLEXNET GUAYAQUIL</v>
          </cell>
          <cell r="Y2527" t="str">
            <v>FERNANDO GUTIERREZ HILL KM 8 1/2 VIA DAULE COOP. JUAN MONTALVO / FRENTE A PEPSI COLA</v>
          </cell>
          <cell r="Z2527" t="str">
            <v>0901_GUAYAQUIL</v>
          </cell>
          <cell r="AA2527" t="str">
            <v/>
          </cell>
          <cell r="AB2527">
            <v>22323</v>
          </cell>
          <cell r="AC2527">
            <v>44917</v>
          </cell>
          <cell r="AD2527" t="str">
            <v>ITSACOURIER S.A.S</v>
          </cell>
          <cell r="AE2527" t="str">
            <v>PCO5040</v>
          </cell>
          <cell r="AF2527">
            <v>0</v>
          </cell>
          <cell r="AG2527" t="str">
            <v>PEDIDO_ENTREGADO</v>
          </cell>
          <cell r="AH2527">
            <v>44917</v>
          </cell>
          <cell r="AK2527">
            <v>484556</v>
          </cell>
        </row>
        <row r="2528">
          <cell r="B2528">
            <v>484555</v>
          </cell>
          <cell r="C2528" t="str">
            <v>DEC3202212210037</v>
          </cell>
          <cell r="D2528" t="str">
            <v>HUAWEI</v>
          </cell>
          <cell r="E2528" t="str">
            <v>DESPACHO</v>
          </cell>
          <cell r="F2528" t="str">
            <v>EXCLUSIVO</v>
          </cell>
          <cell r="G2528" t="str">
            <v>TF90193</v>
          </cell>
          <cell r="H2528">
            <v>44916</v>
          </cell>
          <cell r="I2528" t="str">
            <v>ENTREGADO</v>
          </cell>
          <cell r="J2528">
            <v>44917</v>
          </cell>
          <cell r="K2528" t="str">
            <v>CN SYSTEM INTEGRATION AND CONSTRUCTION DEL ECUADOR CNSIC S.A.</v>
          </cell>
          <cell r="L2528" t="str">
            <v>PRECOOPERATIVA UNIDAD NACIONAL, KM 9 ½ VÍA A DAULE, CALLE 20 NO (LA FLORIDA-GUAYAQUIL-GUAYAS)</v>
          </cell>
          <cell r="M2528" t="str">
            <v>CARLOS TIXI - RUC: 020524163617</v>
          </cell>
          <cell r="N2528" t="str">
            <v>0983707554</v>
          </cell>
          <cell r="P2528" t="str">
            <v>090605</v>
          </cell>
          <cell r="Q2528" t="str">
            <v>GUAYAQUIL</v>
          </cell>
          <cell r="R2528" t="str">
            <v>GUAYAS</v>
          </cell>
          <cell r="S2528" t="str">
            <v>GUAYAQUIL</v>
          </cell>
          <cell r="T2528" t="str">
            <v>FLEXTRANS GYE</v>
          </cell>
          <cell r="U2528" t="str">
            <v>FLEXNETUIO_GYE</v>
          </cell>
          <cell r="V2528">
            <v>7</v>
          </cell>
          <cell r="W2528">
            <v>13.61</v>
          </cell>
          <cell r="X2528" t="str">
            <v>FLEXNET GUAYAQUIL</v>
          </cell>
          <cell r="Y2528" t="str">
            <v>FERNANDO GUTIERREZ HILL KM 8 1/2 VIA DAULE COOP. JUAN MONTALVO / FRENTE A PEPSI COLA</v>
          </cell>
          <cell r="Z2528" t="str">
            <v>0901_GUAYAQUIL</v>
          </cell>
          <cell r="AA2528" t="str">
            <v/>
          </cell>
          <cell r="AB2528">
            <v>22323</v>
          </cell>
          <cell r="AC2528">
            <v>44917</v>
          </cell>
          <cell r="AD2528" t="str">
            <v>ITSACOURIER S.A.S</v>
          </cell>
          <cell r="AE2528" t="str">
            <v>PCO5040</v>
          </cell>
          <cell r="AF2528">
            <v>0</v>
          </cell>
          <cell r="AG2528" t="str">
            <v>PEDIDO_ENTREGADO</v>
          </cell>
          <cell r="AH2528">
            <v>44917</v>
          </cell>
          <cell r="AK2528">
            <v>484555</v>
          </cell>
        </row>
        <row r="2529">
          <cell r="B2529">
            <v>484554</v>
          </cell>
          <cell r="C2529" t="str">
            <v>DEC3202212220005</v>
          </cell>
          <cell r="D2529" t="str">
            <v>HUAWEI</v>
          </cell>
          <cell r="E2529" t="str">
            <v>DESPACHO</v>
          </cell>
          <cell r="F2529" t="str">
            <v>EXCLUSIVO</v>
          </cell>
          <cell r="G2529" t="str">
            <v>TF90192</v>
          </cell>
          <cell r="H2529">
            <v>44916</v>
          </cell>
          <cell r="I2529" t="str">
            <v>ENTREGADO</v>
          </cell>
          <cell r="J2529">
            <v>44917</v>
          </cell>
          <cell r="K2529" t="str">
            <v>CN SYSTEM INTEGRATION AND CONSTRUCTION DEL ECUADOR CNSIC S.A.</v>
          </cell>
          <cell r="L2529" t="str">
            <v>KM 22 VIA PERIMETRAL, SOLAR 25 - MZ 70, PARROQUIA PASCUALES.</v>
          </cell>
          <cell r="M2529" t="str">
            <v>RAUL ENRIQUE  LOPEZ LINDAO - RUC: 020524163617</v>
          </cell>
          <cell r="N2529" t="str">
            <v>0921402137</v>
          </cell>
          <cell r="P2529" t="str">
            <v>090707</v>
          </cell>
          <cell r="Q2529" t="str">
            <v>GUAYAQUIL</v>
          </cell>
          <cell r="R2529" t="str">
            <v>GUAYAS</v>
          </cell>
          <cell r="S2529" t="str">
            <v>GUAYAQUIL</v>
          </cell>
          <cell r="T2529" t="str">
            <v>FLEXTRANS GYE</v>
          </cell>
          <cell r="U2529" t="str">
            <v>FLEXNETUIO_GYE</v>
          </cell>
          <cell r="V2529">
            <v>7</v>
          </cell>
          <cell r="W2529">
            <v>13.65</v>
          </cell>
          <cell r="X2529" t="str">
            <v>FLEXNET GUAYAQUIL</v>
          </cell>
          <cell r="Y2529" t="str">
            <v>FERNANDO GUTIERREZ HILL KM 8 1/2 VIA DAULE COOP. JUAN MONTALVO / FRENTE A PEPSI COLA</v>
          </cell>
          <cell r="Z2529" t="str">
            <v>0901_GUAYAQUIL</v>
          </cell>
          <cell r="AA2529" t="str">
            <v/>
          </cell>
          <cell r="AB2529">
            <v>22323</v>
          </cell>
          <cell r="AC2529">
            <v>44917</v>
          </cell>
          <cell r="AD2529" t="str">
            <v>ITSACOURIER S.A.S</v>
          </cell>
          <cell r="AE2529" t="str">
            <v>PCO5040</v>
          </cell>
          <cell r="AF2529">
            <v>0</v>
          </cell>
          <cell r="AG2529" t="str">
            <v>PEDIDO_ENTREGADO</v>
          </cell>
          <cell r="AH2529">
            <v>44917</v>
          </cell>
          <cell r="AK2529">
            <v>484554</v>
          </cell>
        </row>
        <row r="2530">
          <cell r="B2530">
            <v>484553</v>
          </cell>
          <cell r="C2530" t="str">
            <v>SG_2022_2218</v>
          </cell>
          <cell r="D2530" t="str">
            <v>SG</v>
          </cell>
          <cell r="E2530" t="str">
            <v>DESPACHO</v>
          </cell>
          <cell r="G2530" t="str">
            <v>90181</v>
          </cell>
          <cell r="H2530">
            <v>44916</v>
          </cell>
          <cell r="I2530" t="str">
            <v>ENTREGADO</v>
          </cell>
          <cell r="J2530">
            <v>44917</v>
          </cell>
          <cell r="K2530" t="str">
            <v>VERDESOTO AMBATO</v>
          </cell>
          <cell r="L2530" t="str">
            <v>HUACHI CHICO / AV. VICTOR HUGO S/N Y ARISTIDES SARTORIO</v>
          </cell>
          <cell r="P2530" t="str">
            <v>180215</v>
          </cell>
          <cell r="Q2530" t="str">
            <v>AMBATO</v>
          </cell>
          <cell r="R2530" t="str">
            <v>TUNGURAHUA</v>
          </cell>
          <cell r="S2530" t="str">
            <v>HUACHI GRANDE - MONTALVO - TOTORAS</v>
          </cell>
          <cell r="U2530" t="str">
            <v>FLEXNETGYE_PROVINCIA</v>
          </cell>
          <cell r="V2530">
            <v>1</v>
          </cell>
          <cell r="W2530">
            <v>231.27</v>
          </cell>
          <cell r="X2530" t="str">
            <v>FLEXNET - GYE</v>
          </cell>
          <cell r="Y2530" t="str">
            <v>FERNANDO GUTIERREZ HILL KM 8 1/2 VIA DAULE</v>
          </cell>
          <cell r="Z2530" t="str">
            <v>0901_GUAYAQUIL</v>
          </cell>
          <cell r="AA2530" t="str">
            <v/>
          </cell>
          <cell r="AB2530">
            <v>22311</v>
          </cell>
          <cell r="AC2530">
            <v>44917</v>
          </cell>
          <cell r="AD2530" t="str">
            <v>FLEXTRANS</v>
          </cell>
          <cell r="AE2530" t="str">
            <v>PAB5141</v>
          </cell>
          <cell r="AF2530">
            <v>0</v>
          </cell>
          <cell r="AG2530" t="str">
            <v>PEDIDO_ENTREGADO</v>
          </cell>
          <cell r="AH2530">
            <v>44917</v>
          </cell>
          <cell r="AK2530">
            <v>484553</v>
          </cell>
        </row>
        <row r="2531">
          <cell r="B2531">
            <v>484552</v>
          </cell>
          <cell r="C2531" t="str">
            <v>2022-11885_1</v>
          </cell>
          <cell r="D2531" t="str">
            <v>MOVISTAR</v>
          </cell>
          <cell r="E2531" t="str">
            <v>DESPACHO</v>
          </cell>
          <cell r="F2531" t="str">
            <v>NORMAL</v>
          </cell>
          <cell r="G2531" t="str">
            <v>031082022118851</v>
          </cell>
          <cell r="H2531">
            <v>44916</v>
          </cell>
          <cell r="I2531" t="str">
            <v>ENTREGADO</v>
          </cell>
          <cell r="J2531">
            <v>44917</v>
          </cell>
          <cell r="K2531" t="str">
            <v>NORPHONE ZONIFICACION CARCHI CALLE_CARLOS JOSE CAMPOVERDE BERRU</v>
          </cell>
          <cell r="L2531" t="str">
            <v>AV. MARIANO ACOSTA 2147 Y VICTOR GOMEZ JURADO</v>
          </cell>
          <cell r="M2531" t="str">
            <v>1001472958</v>
          </cell>
          <cell r="N2531" t="str">
            <v>998027290</v>
          </cell>
          <cell r="O2531" t="str">
            <v/>
          </cell>
          <cell r="P2531" t="str">
            <v>IBARRA</v>
          </cell>
          <cell r="Q2531" t="str">
            <v>IBARRA</v>
          </cell>
          <cell r="R2531" t="str">
            <v>IMBABURA</v>
          </cell>
          <cell r="T2531" t="str">
            <v>TRAMACO</v>
          </cell>
          <cell r="U2531" t="str">
            <v>FLEXNETUIO_PROVINCIA</v>
          </cell>
          <cell r="V2531">
            <v>1</v>
          </cell>
          <cell r="W2531">
            <v>1</v>
          </cell>
          <cell r="X2531" t="str">
            <v>FLEXNET ECUADOR - MOVISTAR</v>
          </cell>
          <cell r="Y2531" t="str">
            <v>CALLE 28 DE JUNIO S/N Y GARCIA MORENO ENTRADA LLANO GRANDE</v>
          </cell>
          <cell r="Z2531" t="str">
            <v>1701_QUITO</v>
          </cell>
          <cell r="AA2531" t="str">
            <v/>
          </cell>
          <cell r="AB2531">
            <v>22297</v>
          </cell>
          <cell r="AC2531">
            <v>44917</v>
          </cell>
          <cell r="AD2531" t="str">
            <v>TRAMACO EXPRESS</v>
          </cell>
          <cell r="AE2531" t="str">
            <v>GENERICO TMC</v>
          </cell>
          <cell r="AF2531">
            <v>0</v>
          </cell>
          <cell r="AG2531" t="str">
            <v>PEDIDO_ENTREGADO</v>
          </cell>
          <cell r="AH2531">
            <v>44917</v>
          </cell>
          <cell r="AJ2531" t="str">
            <v>GUIA ENTREGADA -Paola Morán  - 1002954822</v>
          </cell>
          <cell r="AK2531">
            <v>484552</v>
          </cell>
        </row>
        <row r="2532">
          <cell r="B2532">
            <v>484551</v>
          </cell>
          <cell r="C2532" t="str">
            <v>SG_2022_2217</v>
          </cell>
          <cell r="D2532" t="str">
            <v>SG</v>
          </cell>
          <cell r="E2532" t="str">
            <v>DESPACHO</v>
          </cell>
          <cell r="F2532" t="str">
            <v>NORMAL</v>
          </cell>
          <cell r="G2532" t="str">
            <v>90180</v>
          </cell>
          <cell r="H2532">
            <v>44916</v>
          </cell>
          <cell r="I2532" t="str">
            <v>ENTREGADO</v>
          </cell>
          <cell r="J2532">
            <v>44917</v>
          </cell>
          <cell r="K2532" t="str">
            <v>MEGAPROFER-STA ROSA</v>
          </cell>
          <cell r="L2532" t="str">
            <v>CALLE VENEZUELA S/N Y BERNARDIO ECHEVERRÍA (KM 71/2 VÍA A GUARANDA) PARROQUIA SANTA ROSA.</v>
          </cell>
          <cell r="P2532" t="str">
            <v>AMBATO</v>
          </cell>
          <cell r="Q2532" t="str">
            <v>AMBATO</v>
          </cell>
          <cell r="R2532" t="str">
            <v>TUNGURAHUA</v>
          </cell>
          <cell r="S2532" t="str">
            <v>AMBATO</v>
          </cell>
          <cell r="U2532" t="str">
            <v>FLEXNETGYE_PROVINCIA</v>
          </cell>
          <cell r="V2532">
            <v>1</v>
          </cell>
          <cell r="W2532">
            <v>110.02</v>
          </cell>
          <cell r="X2532" t="str">
            <v>FLEXNET - GYE</v>
          </cell>
          <cell r="Y2532" t="str">
            <v>FERNANDO GUTIERREZ HILL KM 8 1/2 VIA DAULE</v>
          </cell>
          <cell r="Z2532" t="str">
            <v>0901_GUAYAQUIL</v>
          </cell>
          <cell r="AA2532" t="str">
            <v/>
          </cell>
          <cell r="AB2532">
            <v>22311</v>
          </cell>
          <cell r="AC2532">
            <v>44917</v>
          </cell>
          <cell r="AD2532" t="str">
            <v>FLEXTRANS</v>
          </cell>
          <cell r="AE2532" t="str">
            <v>PAB5141</v>
          </cell>
          <cell r="AF2532">
            <v>0</v>
          </cell>
          <cell r="AG2532" t="str">
            <v>PEDIDO_ENTREGADO</v>
          </cell>
          <cell r="AH2532">
            <v>44917</v>
          </cell>
          <cell r="AK2532">
            <v>484551</v>
          </cell>
        </row>
        <row r="2533">
          <cell r="B2533">
            <v>484543</v>
          </cell>
          <cell r="C2533" t="str">
            <v>TK-7455</v>
          </cell>
          <cell r="D2533" t="str">
            <v>MDELIVERY</v>
          </cell>
          <cell r="E2533" t="str">
            <v>DESPACHO</v>
          </cell>
          <cell r="F2533" t="str">
            <v>EXPRESS</v>
          </cell>
          <cell r="G2533" t="str">
            <v/>
          </cell>
          <cell r="H2533">
            <v>44916</v>
          </cell>
          <cell r="I2533" t="str">
            <v>EN_PROCESO</v>
          </cell>
          <cell r="J2533">
            <v>44916</v>
          </cell>
          <cell r="K2533" t="str">
            <v>OTECEL</v>
          </cell>
          <cell r="L2533" t="str">
            <v>AVDA SIMON BOLIVAR Y VIA NAYON CONJUNTO CORPORATIVO EKOPARK TORRE 3 TELEFONICA</v>
          </cell>
          <cell r="M2533" t="str">
            <v/>
          </cell>
          <cell r="N2533" t="str">
            <v>098299225</v>
          </cell>
          <cell r="O2533" t="str">
            <v/>
          </cell>
          <cell r="P2533" t="str">
            <v>QUITO</v>
          </cell>
          <cell r="Q2533" t="str">
            <v>QUITO</v>
          </cell>
          <cell r="R2533" t="str">
            <v>PICHINCHA</v>
          </cell>
          <cell r="T2533" t="str">
            <v>FLEXTRANS UIO</v>
          </cell>
          <cell r="U2533" t="str">
            <v>FLEXNETUIO_LOCAL</v>
          </cell>
          <cell r="V2533">
            <v>1</v>
          </cell>
          <cell r="W2533">
            <v>1</v>
          </cell>
          <cell r="X2533" t="str">
            <v>FLEXNET ECUADOR - MDELIVERY</v>
          </cell>
          <cell r="Y2533" t="str">
            <v>CALLE 28 DE JUNIO S/N Y GARCIA MORENO ENTRADA LLANO GRANDE</v>
          </cell>
          <cell r="Z2533" t="str">
            <v>1701_QUITO</v>
          </cell>
          <cell r="AA2533" t="str">
            <v/>
          </cell>
          <cell r="AF2533">
            <v>0</v>
          </cell>
          <cell r="AG2533" t="str">
            <v>PEDIDO_EN_PROCESO</v>
          </cell>
          <cell r="AH2533">
            <v>44916</v>
          </cell>
          <cell r="AK2533">
            <v>484543</v>
          </cell>
        </row>
        <row r="2534">
          <cell r="B2534">
            <v>484544</v>
          </cell>
          <cell r="C2534" t="str">
            <v>TK-7457</v>
          </cell>
          <cell r="D2534" t="str">
            <v>MDELIVERY</v>
          </cell>
          <cell r="E2534" t="str">
            <v>DESPACHO</v>
          </cell>
          <cell r="F2534" t="str">
            <v>EXPRESS</v>
          </cell>
          <cell r="G2534" t="str">
            <v/>
          </cell>
          <cell r="H2534">
            <v>44916</v>
          </cell>
          <cell r="I2534" t="str">
            <v>EN_PROCESO</v>
          </cell>
          <cell r="J2534">
            <v>44916</v>
          </cell>
          <cell r="K2534" t="str">
            <v>OTECEL</v>
          </cell>
          <cell r="L2534" t="str">
            <v>AVDA SIMON BOLIVAR Y VIA NAYON CONJUNTO CORPORATIVO EKOPARK TORRE 3 TELEFONICA</v>
          </cell>
          <cell r="M2534" t="str">
            <v/>
          </cell>
          <cell r="N2534" t="str">
            <v>098299225</v>
          </cell>
          <cell r="O2534" t="str">
            <v/>
          </cell>
          <cell r="P2534" t="str">
            <v>QUITO</v>
          </cell>
          <cell r="Q2534" t="str">
            <v>QUITO</v>
          </cell>
          <cell r="R2534" t="str">
            <v>PICHINCHA</v>
          </cell>
          <cell r="T2534" t="str">
            <v>FLEXTRANS UIO</v>
          </cell>
          <cell r="U2534" t="str">
            <v>FLEXNETUIO_LOCAL</v>
          </cell>
          <cell r="V2534">
            <v>1</v>
          </cell>
          <cell r="W2534">
            <v>1</v>
          </cell>
          <cell r="X2534" t="str">
            <v>FLEXNET ECUADOR - MDELIVERY</v>
          </cell>
          <cell r="Y2534" t="str">
            <v>CALLE 28 DE JUNIO S/N Y GARCIA MORENO ENTRADA LLANO GRANDE</v>
          </cell>
          <cell r="Z2534" t="str">
            <v>1701_QUITO</v>
          </cell>
          <cell r="AA2534" t="str">
            <v/>
          </cell>
          <cell r="AF2534">
            <v>0</v>
          </cell>
          <cell r="AG2534" t="str">
            <v>PEDIDO_EN_PROCESO</v>
          </cell>
          <cell r="AH2534">
            <v>44916</v>
          </cell>
          <cell r="AK2534">
            <v>484544</v>
          </cell>
        </row>
        <row r="2535">
          <cell r="B2535">
            <v>484545</v>
          </cell>
          <cell r="C2535" t="str">
            <v>TK-7459</v>
          </cell>
          <cell r="D2535" t="str">
            <v>MDELIVERY</v>
          </cell>
          <cell r="E2535" t="str">
            <v>DESPACHO</v>
          </cell>
          <cell r="F2535" t="str">
            <v>EXPRESS</v>
          </cell>
          <cell r="G2535" t="str">
            <v/>
          </cell>
          <cell r="H2535">
            <v>44916</v>
          </cell>
          <cell r="I2535" t="str">
            <v>EN_PROCESO</v>
          </cell>
          <cell r="J2535">
            <v>44916</v>
          </cell>
          <cell r="K2535" t="str">
            <v>OTECEL</v>
          </cell>
          <cell r="L2535" t="str">
            <v>AVDA SIMON BOLIVAR Y VIA NAYON CONJUNTO CORPORATIVO EKOPARK TORRE 3 TELEFONICA</v>
          </cell>
          <cell r="M2535" t="str">
            <v/>
          </cell>
          <cell r="N2535" t="str">
            <v>098299225</v>
          </cell>
          <cell r="O2535" t="str">
            <v/>
          </cell>
          <cell r="P2535" t="str">
            <v>QUITO</v>
          </cell>
          <cell r="Q2535" t="str">
            <v>QUITO</v>
          </cell>
          <cell r="R2535" t="str">
            <v>PICHINCHA</v>
          </cell>
          <cell r="T2535" t="str">
            <v>FLEXTRANS UIO</v>
          </cell>
          <cell r="U2535" t="str">
            <v>FLEXNETUIO_LOCAL</v>
          </cell>
          <cell r="V2535">
            <v>1</v>
          </cell>
          <cell r="W2535">
            <v>1</v>
          </cell>
          <cell r="X2535" t="str">
            <v>FLEXNET ECUADOR - MDELIVERY</v>
          </cell>
          <cell r="Y2535" t="str">
            <v>CALLE 28 DE JUNIO S/N Y GARCIA MORENO ENTRADA LLANO GRANDE</v>
          </cell>
          <cell r="Z2535" t="str">
            <v>1701_QUITO</v>
          </cell>
          <cell r="AA2535" t="str">
            <v/>
          </cell>
          <cell r="AF2535">
            <v>0</v>
          </cell>
          <cell r="AG2535" t="str">
            <v>PEDIDO_EN_PROCESO</v>
          </cell>
          <cell r="AH2535">
            <v>44916</v>
          </cell>
          <cell r="AK2535">
            <v>484545</v>
          </cell>
        </row>
        <row r="2536">
          <cell r="B2536">
            <v>484546</v>
          </cell>
          <cell r="C2536" t="str">
            <v>TK-7460</v>
          </cell>
          <cell r="D2536" t="str">
            <v>MDELIVERY</v>
          </cell>
          <cell r="E2536" t="str">
            <v>DESPACHO</v>
          </cell>
          <cell r="F2536" t="str">
            <v>EXPRESS</v>
          </cell>
          <cell r="G2536" t="str">
            <v/>
          </cell>
          <cell r="H2536">
            <v>44916</v>
          </cell>
          <cell r="I2536" t="str">
            <v>EN_PROCESO</v>
          </cell>
          <cell r="J2536">
            <v>44916</v>
          </cell>
          <cell r="K2536" t="str">
            <v>OTECEL</v>
          </cell>
          <cell r="L2536" t="str">
            <v>AVDA SIMON BOLIVAR Y VIA NAYON CONJUNTO CORPORATIVO EKOPARK TORRE 3 TELEFONICA</v>
          </cell>
          <cell r="M2536" t="str">
            <v/>
          </cell>
          <cell r="N2536" t="str">
            <v>098299225</v>
          </cell>
          <cell r="O2536" t="str">
            <v/>
          </cell>
          <cell r="P2536" t="str">
            <v>QUITO</v>
          </cell>
          <cell r="Q2536" t="str">
            <v>QUITO</v>
          </cell>
          <cell r="R2536" t="str">
            <v>PICHINCHA</v>
          </cell>
          <cell r="T2536" t="str">
            <v>FLEXTRANS UIO</v>
          </cell>
          <cell r="U2536" t="str">
            <v>FLEXNETUIO_LOCAL</v>
          </cell>
          <cell r="V2536">
            <v>1</v>
          </cell>
          <cell r="W2536">
            <v>1</v>
          </cell>
          <cell r="X2536" t="str">
            <v>FLEXNET ECUADOR - MDELIVERY</v>
          </cell>
          <cell r="Y2536" t="str">
            <v>CALLE 28 DE JUNIO S/N Y GARCIA MORENO ENTRADA LLANO GRANDE</v>
          </cell>
          <cell r="Z2536" t="str">
            <v>1701_QUITO</v>
          </cell>
          <cell r="AA2536" t="str">
            <v/>
          </cell>
          <cell r="AF2536">
            <v>0</v>
          </cell>
          <cell r="AG2536" t="str">
            <v>PEDIDO_EN_PROCESO</v>
          </cell>
          <cell r="AH2536">
            <v>44916</v>
          </cell>
          <cell r="AK2536">
            <v>484546</v>
          </cell>
        </row>
        <row r="2537">
          <cell r="B2537">
            <v>484547</v>
          </cell>
          <cell r="C2537" t="str">
            <v>TK-7461</v>
          </cell>
          <cell r="D2537" t="str">
            <v>MDELIVERY</v>
          </cell>
          <cell r="E2537" t="str">
            <v>DESPACHO</v>
          </cell>
          <cell r="F2537" t="str">
            <v>EXPRESS</v>
          </cell>
          <cell r="G2537" t="str">
            <v/>
          </cell>
          <cell r="H2537">
            <v>44916</v>
          </cell>
          <cell r="I2537" t="str">
            <v>EN_PROCESO</v>
          </cell>
          <cell r="J2537">
            <v>44916</v>
          </cell>
          <cell r="K2537" t="str">
            <v>OTECEL</v>
          </cell>
          <cell r="L2537" t="str">
            <v>AVDA SIMON BOLIVAR Y VIA NAYON CONJUNTO CORPORATIVO EKOPARK TORRE 3 TELEFONICA</v>
          </cell>
          <cell r="M2537" t="str">
            <v/>
          </cell>
          <cell r="N2537" t="str">
            <v>098299225</v>
          </cell>
          <cell r="O2537" t="str">
            <v/>
          </cell>
          <cell r="P2537" t="str">
            <v>QUITO</v>
          </cell>
          <cell r="Q2537" t="str">
            <v>QUITO</v>
          </cell>
          <cell r="R2537" t="str">
            <v>PICHINCHA</v>
          </cell>
          <cell r="T2537" t="str">
            <v>FLEXTRANS UIO</v>
          </cell>
          <cell r="U2537" t="str">
            <v>FLEXNETUIO_LOCAL</v>
          </cell>
          <cell r="V2537">
            <v>1</v>
          </cell>
          <cell r="W2537">
            <v>1</v>
          </cell>
          <cell r="X2537" t="str">
            <v>FLEXNET ECUADOR - MDELIVERY</v>
          </cell>
          <cell r="Y2537" t="str">
            <v>CALLE 28 DE JUNIO S/N Y GARCIA MORENO ENTRADA LLANO GRANDE</v>
          </cell>
          <cell r="Z2537" t="str">
            <v>1701_QUITO</v>
          </cell>
          <cell r="AA2537" t="str">
            <v/>
          </cell>
          <cell r="AF2537">
            <v>0</v>
          </cell>
          <cell r="AG2537" t="str">
            <v>PEDIDO_EN_PROCESO</v>
          </cell>
          <cell r="AH2537">
            <v>44916</v>
          </cell>
          <cell r="AK2537">
            <v>484547</v>
          </cell>
        </row>
        <row r="2538">
          <cell r="B2538">
            <v>484548</v>
          </cell>
          <cell r="C2538" t="str">
            <v>TK-7462</v>
          </cell>
          <cell r="D2538" t="str">
            <v>MDELIVERY</v>
          </cell>
          <cell r="E2538" t="str">
            <v>DESPACHO</v>
          </cell>
          <cell r="F2538" t="str">
            <v>EXPRESS</v>
          </cell>
          <cell r="G2538" t="str">
            <v/>
          </cell>
          <cell r="H2538">
            <v>44916</v>
          </cell>
          <cell r="I2538" t="str">
            <v>EN_PROCESO</v>
          </cell>
          <cell r="J2538">
            <v>44916</v>
          </cell>
          <cell r="K2538" t="str">
            <v>OTECEL</v>
          </cell>
          <cell r="L2538" t="str">
            <v>AVDA SIMON BOLIVAR Y VIA NAYON CONJUNTO CORPORATIVO EKOPARK TORRE 3 TELEFONICA</v>
          </cell>
          <cell r="M2538" t="str">
            <v/>
          </cell>
          <cell r="N2538" t="str">
            <v>098299225</v>
          </cell>
          <cell r="O2538" t="str">
            <v/>
          </cell>
          <cell r="P2538" t="str">
            <v>QUITO</v>
          </cell>
          <cell r="Q2538" t="str">
            <v>QUITO</v>
          </cell>
          <cell r="R2538" t="str">
            <v>PICHINCHA</v>
          </cell>
          <cell r="T2538" t="str">
            <v>FLEXTRANS UIO</v>
          </cell>
          <cell r="U2538" t="str">
            <v>FLEXNETUIO_LOCAL</v>
          </cell>
          <cell r="V2538">
            <v>1</v>
          </cell>
          <cell r="W2538">
            <v>1</v>
          </cell>
          <cell r="X2538" t="str">
            <v>FLEXNET ECUADOR - MDELIVERY</v>
          </cell>
          <cell r="Y2538" t="str">
            <v>CALLE 28 DE JUNIO S/N Y GARCIA MORENO ENTRADA LLANO GRANDE</v>
          </cell>
          <cell r="Z2538" t="str">
            <v>1701_QUITO</v>
          </cell>
          <cell r="AA2538" t="str">
            <v/>
          </cell>
          <cell r="AF2538">
            <v>0</v>
          </cell>
          <cell r="AG2538" t="str">
            <v>PEDIDO_EN_PROCESO</v>
          </cell>
          <cell r="AH2538">
            <v>44916</v>
          </cell>
          <cell r="AK2538">
            <v>484548</v>
          </cell>
        </row>
        <row r="2539">
          <cell r="B2539">
            <v>484549</v>
          </cell>
          <cell r="C2539" t="str">
            <v>TK-7463</v>
          </cell>
          <cell r="D2539" t="str">
            <v>MDELIVERY</v>
          </cell>
          <cell r="E2539" t="str">
            <v>DESPACHO</v>
          </cell>
          <cell r="F2539" t="str">
            <v>EXPRESS</v>
          </cell>
          <cell r="G2539" t="str">
            <v/>
          </cell>
          <cell r="H2539">
            <v>44916</v>
          </cell>
          <cell r="I2539" t="str">
            <v>EN_PROCESO</v>
          </cell>
          <cell r="J2539">
            <v>44916</v>
          </cell>
          <cell r="K2539" t="str">
            <v>OTECEL</v>
          </cell>
          <cell r="L2539" t="str">
            <v>AVDA SIMON BOLIVAR Y VIA NAYON CONJUNTO CORPORATIVO EKOPARK TORRE 3 TELEFONICA</v>
          </cell>
          <cell r="M2539" t="str">
            <v/>
          </cell>
          <cell r="N2539" t="str">
            <v>098299225</v>
          </cell>
          <cell r="O2539" t="str">
            <v/>
          </cell>
          <cell r="P2539" t="str">
            <v>QUITO</v>
          </cell>
          <cell r="Q2539" t="str">
            <v>QUITO</v>
          </cell>
          <cell r="R2539" t="str">
            <v>PICHINCHA</v>
          </cell>
          <cell r="T2539" t="str">
            <v>FLEXTRANS UIO</v>
          </cell>
          <cell r="U2539" t="str">
            <v>FLEXNETUIO_LOCAL</v>
          </cell>
          <cell r="V2539">
            <v>1</v>
          </cell>
          <cell r="W2539">
            <v>1</v>
          </cell>
          <cell r="X2539" t="str">
            <v>FLEXNET ECUADOR - MDELIVERY</v>
          </cell>
          <cell r="Y2539" t="str">
            <v>CALLE 28 DE JUNIO S/N Y GARCIA MORENO ENTRADA LLANO GRANDE</v>
          </cell>
          <cell r="Z2539" t="str">
            <v>1701_QUITO</v>
          </cell>
          <cell r="AA2539" t="str">
            <v/>
          </cell>
          <cell r="AF2539">
            <v>0</v>
          </cell>
          <cell r="AG2539" t="str">
            <v>PEDIDO_EN_PROCESO</v>
          </cell>
          <cell r="AH2539">
            <v>44916</v>
          </cell>
          <cell r="AK2539">
            <v>484549</v>
          </cell>
        </row>
        <row r="2540">
          <cell r="B2540">
            <v>484550</v>
          </cell>
          <cell r="C2540" t="str">
            <v>TK-7464</v>
          </cell>
          <cell r="D2540" t="str">
            <v>MDELIVERY</v>
          </cell>
          <cell r="E2540" t="str">
            <v>DESPACHO</v>
          </cell>
          <cell r="F2540" t="str">
            <v>EXPRESS</v>
          </cell>
          <cell r="G2540" t="str">
            <v/>
          </cell>
          <cell r="H2540">
            <v>44916</v>
          </cell>
          <cell r="I2540" t="str">
            <v>EN_PROCESO</v>
          </cell>
          <cell r="J2540">
            <v>44916</v>
          </cell>
          <cell r="K2540" t="str">
            <v>OTECEL</v>
          </cell>
          <cell r="L2540" t="str">
            <v>AVDA SIMON BOLIVAR Y VIA NAYON CONJUNTO CORPORATIVO EKOPARK TORRE 3 TELEFONICA</v>
          </cell>
          <cell r="M2540" t="str">
            <v/>
          </cell>
          <cell r="N2540" t="str">
            <v>098299225</v>
          </cell>
          <cell r="O2540" t="str">
            <v/>
          </cell>
          <cell r="P2540" t="str">
            <v>QUITO</v>
          </cell>
          <cell r="Q2540" t="str">
            <v>QUITO</v>
          </cell>
          <cell r="R2540" t="str">
            <v>PICHINCHA</v>
          </cell>
          <cell r="T2540" t="str">
            <v>FLEXTRANS UIO</v>
          </cell>
          <cell r="U2540" t="str">
            <v>FLEXNETUIO_LOCAL</v>
          </cell>
          <cell r="V2540">
            <v>1</v>
          </cell>
          <cell r="W2540">
            <v>1</v>
          </cell>
          <cell r="X2540" t="str">
            <v>FLEXNET ECUADOR - MDELIVERY</v>
          </cell>
          <cell r="Y2540" t="str">
            <v>CALLE 28 DE JUNIO S/N Y GARCIA MORENO ENTRADA LLANO GRANDE</v>
          </cell>
          <cell r="Z2540" t="str">
            <v>1701_QUITO</v>
          </cell>
          <cell r="AA2540" t="str">
            <v/>
          </cell>
          <cell r="AF2540">
            <v>0</v>
          </cell>
          <cell r="AG2540" t="str">
            <v>PEDIDO_EN_PROCESO</v>
          </cell>
          <cell r="AH2540">
            <v>44916</v>
          </cell>
          <cell r="AK2540">
            <v>484550</v>
          </cell>
        </row>
        <row r="2541">
          <cell r="B2541">
            <v>484519</v>
          </cell>
          <cell r="C2541" t="str">
            <v>TK-7422</v>
          </cell>
          <cell r="D2541" t="str">
            <v>MDELIVERY</v>
          </cell>
          <cell r="E2541" t="str">
            <v>DESPACHO</v>
          </cell>
          <cell r="F2541" t="str">
            <v>EXPRESS</v>
          </cell>
          <cell r="G2541" t="str">
            <v/>
          </cell>
          <cell r="H2541">
            <v>44916</v>
          </cell>
          <cell r="I2541" t="str">
            <v>EN_PROCESO</v>
          </cell>
          <cell r="J2541">
            <v>44916</v>
          </cell>
          <cell r="K2541" t="str">
            <v>OTECEL</v>
          </cell>
          <cell r="L2541" t="str">
            <v>AVDA SIMON BOLIVAR Y VIA NAYON CONJUNTO CORPORATIVO EKOPARK TORRE 3 TELEFONICA</v>
          </cell>
          <cell r="M2541" t="str">
            <v/>
          </cell>
          <cell r="N2541" t="str">
            <v>098299225</v>
          </cell>
          <cell r="O2541" t="str">
            <v/>
          </cell>
          <cell r="P2541" t="str">
            <v>QUITO</v>
          </cell>
          <cell r="Q2541" t="str">
            <v>QUITO</v>
          </cell>
          <cell r="R2541" t="str">
            <v>PICHINCHA</v>
          </cell>
          <cell r="T2541" t="str">
            <v>FLEXTRANS UIO</v>
          </cell>
          <cell r="U2541" t="str">
            <v>FLEXNETUIO_LOCAL</v>
          </cell>
          <cell r="V2541">
            <v>1</v>
          </cell>
          <cell r="W2541">
            <v>1</v>
          </cell>
          <cell r="X2541" t="str">
            <v>FLEXNET ECUADOR - MDELIVERY</v>
          </cell>
          <cell r="Y2541" t="str">
            <v>CALLE 28 DE JUNIO S/N Y GARCIA MORENO ENTRADA LLANO GRANDE</v>
          </cell>
          <cell r="Z2541" t="str">
            <v>1701_QUITO</v>
          </cell>
          <cell r="AA2541" t="str">
            <v/>
          </cell>
          <cell r="AF2541">
            <v>0</v>
          </cell>
          <cell r="AG2541" t="str">
            <v>PEDIDO_EN_PROCESO</v>
          </cell>
          <cell r="AH2541">
            <v>44916</v>
          </cell>
          <cell r="AK2541">
            <v>484519</v>
          </cell>
        </row>
        <row r="2542">
          <cell r="B2542">
            <v>484520</v>
          </cell>
          <cell r="C2542" t="str">
            <v>TK-7425</v>
          </cell>
          <cell r="D2542" t="str">
            <v>MDELIVERY</v>
          </cell>
          <cell r="E2542" t="str">
            <v>DESPACHO</v>
          </cell>
          <cell r="F2542" t="str">
            <v>EXPRESS</v>
          </cell>
          <cell r="G2542" t="str">
            <v/>
          </cell>
          <cell r="H2542">
            <v>44916</v>
          </cell>
          <cell r="I2542" t="str">
            <v>EN_PROCESO</v>
          </cell>
          <cell r="J2542">
            <v>44916</v>
          </cell>
          <cell r="K2542" t="str">
            <v>OTECEL</v>
          </cell>
          <cell r="L2542" t="str">
            <v>AVDA SIMON BOLIVAR Y VIA NAYON CONJUNTO CORPORATIVO EKOPARK TORRE 3 TELEFONICA</v>
          </cell>
          <cell r="M2542" t="str">
            <v/>
          </cell>
          <cell r="N2542" t="str">
            <v>098299225</v>
          </cell>
          <cell r="O2542" t="str">
            <v/>
          </cell>
          <cell r="P2542" t="str">
            <v>QUITO</v>
          </cell>
          <cell r="Q2542" t="str">
            <v>QUITO</v>
          </cell>
          <cell r="R2542" t="str">
            <v>PICHINCHA</v>
          </cell>
          <cell r="T2542" t="str">
            <v>FLEXTRANS UIO</v>
          </cell>
          <cell r="U2542" t="str">
            <v>FLEXNETUIO_LOCAL</v>
          </cell>
          <cell r="V2542">
            <v>1</v>
          </cell>
          <cell r="W2542">
            <v>1</v>
          </cell>
          <cell r="X2542" t="str">
            <v>FLEXNET ECUADOR - MDELIVERY</v>
          </cell>
          <cell r="Y2542" t="str">
            <v>CALLE 28 DE JUNIO S/N Y GARCIA MORENO ENTRADA LLANO GRANDE</v>
          </cell>
          <cell r="Z2542" t="str">
            <v>1701_QUITO</v>
          </cell>
          <cell r="AA2542" t="str">
            <v/>
          </cell>
          <cell r="AF2542">
            <v>0</v>
          </cell>
          <cell r="AG2542" t="str">
            <v>PEDIDO_EN_PROCESO</v>
          </cell>
          <cell r="AH2542">
            <v>44916</v>
          </cell>
          <cell r="AK2542">
            <v>484520</v>
          </cell>
        </row>
        <row r="2543">
          <cell r="B2543">
            <v>484521</v>
          </cell>
          <cell r="C2543" t="str">
            <v>TK-7426</v>
          </cell>
          <cell r="D2543" t="str">
            <v>MDELIVERY</v>
          </cell>
          <cell r="E2543" t="str">
            <v>DESPACHO</v>
          </cell>
          <cell r="F2543" t="str">
            <v>EXPRESS</v>
          </cell>
          <cell r="G2543" t="str">
            <v/>
          </cell>
          <cell r="H2543">
            <v>44916</v>
          </cell>
          <cell r="I2543" t="str">
            <v>EN_PROCESO</v>
          </cell>
          <cell r="J2543">
            <v>44916</v>
          </cell>
          <cell r="K2543" t="str">
            <v>OTECEL</v>
          </cell>
          <cell r="L2543" t="str">
            <v>AVDA SIMON BOLIVAR Y VIA NAYON CONJUNTO CORPORATIVO EKOPARK TORRE 3 TELEFONICA</v>
          </cell>
          <cell r="M2543" t="str">
            <v/>
          </cell>
          <cell r="N2543" t="str">
            <v>098299225</v>
          </cell>
          <cell r="O2543" t="str">
            <v/>
          </cell>
          <cell r="P2543" t="str">
            <v>QUITO</v>
          </cell>
          <cell r="Q2543" t="str">
            <v>QUITO</v>
          </cell>
          <cell r="R2543" t="str">
            <v>PICHINCHA</v>
          </cell>
          <cell r="T2543" t="str">
            <v>FLEXTRANS UIO</v>
          </cell>
          <cell r="U2543" t="str">
            <v>FLEXNETUIO_LOCAL</v>
          </cell>
          <cell r="V2543">
            <v>1</v>
          </cell>
          <cell r="W2543">
            <v>1</v>
          </cell>
          <cell r="X2543" t="str">
            <v>FLEXNET ECUADOR - MDELIVERY</v>
          </cell>
          <cell r="Y2543" t="str">
            <v>CALLE 28 DE JUNIO S/N Y GARCIA MORENO ENTRADA LLANO GRANDE</v>
          </cell>
          <cell r="Z2543" t="str">
            <v>1701_QUITO</v>
          </cell>
          <cell r="AA2543" t="str">
            <v/>
          </cell>
          <cell r="AF2543">
            <v>0</v>
          </cell>
          <cell r="AG2543" t="str">
            <v>PEDIDO_EN_PROCESO</v>
          </cell>
          <cell r="AH2543">
            <v>44916</v>
          </cell>
          <cell r="AK2543">
            <v>484521</v>
          </cell>
        </row>
        <row r="2544">
          <cell r="B2544">
            <v>484522</v>
          </cell>
          <cell r="C2544" t="str">
            <v>TK-7427</v>
          </cell>
          <cell r="D2544" t="str">
            <v>MDELIVERY</v>
          </cell>
          <cell r="E2544" t="str">
            <v>DESPACHO</v>
          </cell>
          <cell r="F2544" t="str">
            <v>EXPRESS</v>
          </cell>
          <cell r="G2544" t="str">
            <v/>
          </cell>
          <cell r="H2544">
            <v>44916</v>
          </cell>
          <cell r="I2544" t="str">
            <v>EN_PROCESO</v>
          </cell>
          <cell r="J2544">
            <v>44916</v>
          </cell>
          <cell r="K2544" t="str">
            <v>OTECEL</v>
          </cell>
          <cell r="L2544" t="str">
            <v>AVDA SIMON BOLIVAR Y VIA NAYON CONJUNTO CORPORATIVO EKOPARK TORRE 3 TELEFONICA</v>
          </cell>
          <cell r="M2544" t="str">
            <v/>
          </cell>
          <cell r="N2544" t="str">
            <v>098299225</v>
          </cell>
          <cell r="O2544" t="str">
            <v/>
          </cell>
          <cell r="P2544" t="str">
            <v>QUITO</v>
          </cell>
          <cell r="Q2544" t="str">
            <v>QUITO</v>
          </cell>
          <cell r="R2544" t="str">
            <v>PICHINCHA</v>
          </cell>
          <cell r="T2544" t="str">
            <v>FLEXTRANS UIO</v>
          </cell>
          <cell r="U2544" t="str">
            <v>FLEXNETUIO_LOCAL</v>
          </cell>
          <cell r="V2544">
            <v>1</v>
          </cell>
          <cell r="W2544">
            <v>1</v>
          </cell>
          <cell r="X2544" t="str">
            <v>FLEXNET ECUADOR - MDELIVERY</v>
          </cell>
          <cell r="Y2544" t="str">
            <v>CALLE 28 DE JUNIO S/N Y GARCIA MORENO ENTRADA LLANO GRANDE</v>
          </cell>
          <cell r="Z2544" t="str">
            <v>1701_QUITO</v>
          </cell>
          <cell r="AA2544" t="str">
            <v/>
          </cell>
          <cell r="AF2544">
            <v>0</v>
          </cell>
          <cell r="AG2544" t="str">
            <v>PEDIDO_EN_PROCESO</v>
          </cell>
          <cell r="AH2544">
            <v>44916</v>
          </cell>
          <cell r="AK2544">
            <v>484522</v>
          </cell>
        </row>
        <row r="2545">
          <cell r="B2545">
            <v>484523</v>
          </cell>
          <cell r="C2545" t="str">
            <v>TK-7428</v>
          </cell>
          <cell r="D2545" t="str">
            <v>MDELIVERY</v>
          </cell>
          <cell r="E2545" t="str">
            <v>DESPACHO</v>
          </cell>
          <cell r="F2545" t="str">
            <v>EXPRESS</v>
          </cell>
          <cell r="G2545" t="str">
            <v/>
          </cell>
          <cell r="H2545">
            <v>44916</v>
          </cell>
          <cell r="I2545" t="str">
            <v>EN_PROCESO</v>
          </cell>
          <cell r="J2545">
            <v>44916</v>
          </cell>
          <cell r="K2545" t="str">
            <v>OTECEL</v>
          </cell>
          <cell r="L2545" t="str">
            <v>AVDA SIMON BOLIVAR Y VIA NAYON CONJUNTO CORPORATIVO EKOPARK TORRE 3 TELEFONICA</v>
          </cell>
          <cell r="M2545" t="str">
            <v/>
          </cell>
          <cell r="N2545" t="str">
            <v>098299225</v>
          </cell>
          <cell r="O2545" t="str">
            <v/>
          </cell>
          <cell r="P2545" t="str">
            <v>QUITO</v>
          </cell>
          <cell r="Q2545" t="str">
            <v>QUITO</v>
          </cell>
          <cell r="R2545" t="str">
            <v>PICHINCHA</v>
          </cell>
          <cell r="T2545" t="str">
            <v>FLEXTRANS UIO</v>
          </cell>
          <cell r="U2545" t="str">
            <v>FLEXNETUIO_LOCAL</v>
          </cell>
          <cell r="V2545">
            <v>1</v>
          </cell>
          <cell r="W2545">
            <v>1</v>
          </cell>
          <cell r="X2545" t="str">
            <v>FLEXNET ECUADOR - MDELIVERY</v>
          </cell>
          <cell r="Y2545" t="str">
            <v>CALLE 28 DE JUNIO S/N Y GARCIA MORENO ENTRADA LLANO GRANDE</v>
          </cell>
          <cell r="Z2545" t="str">
            <v>1701_QUITO</v>
          </cell>
          <cell r="AA2545" t="str">
            <v/>
          </cell>
          <cell r="AF2545">
            <v>0</v>
          </cell>
          <cell r="AG2545" t="str">
            <v>PEDIDO_EN_PROCESO</v>
          </cell>
          <cell r="AH2545">
            <v>44916</v>
          </cell>
          <cell r="AK2545">
            <v>484523</v>
          </cell>
        </row>
        <row r="2546">
          <cell r="B2546">
            <v>484524</v>
          </cell>
          <cell r="C2546" t="str">
            <v>TK-7429</v>
          </cell>
          <cell r="D2546" t="str">
            <v>MDELIVERY</v>
          </cell>
          <cell r="E2546" t="str">
            <v>DESPACHO</v>
          </cell>
          <cell r="F2546" t="str">
            <v>EXPRESS</v>
          </cell>
          <cell r="G2546" t="str">
            <v/>
          </cell>
          <cell r="H2546">
            <v>44916</v>
          </cell>
          <cell r="I2546" t="str">
            <v>EN_PROCESO</v>
          </cell>
          <cell r="J2546">
            <v>44916</v>
          </cell>
          <cell r="K2546" t="str">
            <v>OTECEL</v>
          </cell>
          <cell r="L2546" t="str">
            <v>AVDA SIMON BOLIVAR Y VIA NAYON CONJUNTO CORPORATIVO EKOPARK TORRE 3 TELEFONICA</v>
          </cell>
          <cell r="M2546" t="str">
            <v/>
          </cell>
          <cell r="N2546" t="str">
            <v>098299225</v>
          </cell>
          <cell r="O2546" t="str">
            <v/>
          </cell>
          <cell r="P2546" t="str">
            <v>QUITO</v>
          </cell>
          <cell r="Q2546" t="str">
            <v>QUITO</v>
          </cell>
          <cell r="R2546" t="str">
            <v>PICHINCHA</v>
          </cell>
          <cell r="T2546" t="str">
            <v>FLEXTRANS UIO</v>
          </cell>
          <cell r="U2546" t="str">
            <v>FLEXNETUIO_LOCAL</v>
          </cell>
          <cell r="V2546">
            <v>1</v>
          </cell>
          <cell r="W2546">
            <v>1</v>
          </cell>
          <cell r="X2546" t="str">
            <v>FLEXNET ECUADOR - MDELIVERY</v>
          </cell>
          <cell r="Y2546" t="str">
            <v>CALLE 28 DE JUNIO S/N Y GARCIA MORENO ENTRADA LLANO GRANDE</v>
          </cell>
          <cell r="Z2546" t="str">
            <v>1701_QUITO</v>
          </cell>
          <cell r="AA2546" t="str">
            <v/>
          </cell>
          <cell r="AF2546">
            <v>0</v>
          </cell>
          <cell r="AG2546" t="str">
            <v>PEDIDO_EN_PROCESO</v>
          </cell>
          <cell r="AH2546">
            <v>44916</v>
          </cell>
          <cell r="AK2546">
            <v>484524</v>
          </cell>
        </row>
        <row r="2547">
          <cell r="B2547">
            <v>484525</v>
          </cell>
          <cell r="C2547" t="str">
            <v>TK-7430</v>
          </cell>
          <cell r="D2547" t="str">
            <v>MDELIVERY</v>
          </cell>
          <cell r="E2547" t="str">
            <v>DESPACHO</v>
          </cell>
          <cell r="F2547" t="str">
            <v>EXPRESS</v>
          </cell>
          <cell r="G2547" t="str">
            <v/>
          </cell>
          <cell r="H2547">
            <v>44916</v>
          </cell>
          <cell r="I2547" t="str">
            <v>EN_PROCESO</v>
          </cell>
          <cell r="J2547">
            <v>44916</v>
          </cell>
          <cell r="K2547" t="str">
            <v>OTECEL</v>
          </cell>
          <cell r="L2547" t="str">
            <v>AVDA SIMON BOLIVAR Y VIA NAYON CONJUNTO CORPORATIVO EKOPARK TORRE 3 TELEFONICA</v>
          </cell>
          <cell r="M2547" t="str">
            <v/>
          </cell>
          <cell r="N2547" t="str">
            <v>098299225</v>
          </cell>
          <cell r="O2547" t="str">
            <v/>
          </cell>
          <cell r="P2547" t="str">
            <v>QUITO</v>
          </cell>
          <cell r="Q2547" t="str">
            <v>QUITO</v>
          </cell>
          <cell r="R2547" t="str">
            <v>PICHINCHA</v>
          </cell>
          <cell r="T2547" t="str">
            <v>FLEXTRANS UIO</v>
          </cell>
          <cell r="U2547" t="str">
            <v>FLEXNETUIO_LOCAL</v>
          </cell>
          <cell r="V2547">
            <v>1</v>
          </cell>
          <cell r="W2547">
            <v>1</v>
          </cell>
          <cell r="X2547" t="str">
            <v>FLEXNET ECUADOR - MDELIVERY</v>
          </cell>
          <cell r="Y2547" t="str">
            <v>CALLE 28 DE JUNIO S/N Y GARCIA MORENO ENTRADA LLANO GRANDE</v>
          </cell>
          <cell r="Z2547" t="str">
            <v>1701_QUITO</v>
          </cell>
          <cell r="AA2547" t="str">
            <v/>
          </cell>
          <cell r="AF2547">
            <v>0</v>
          </cell>
          <cell r="AG2547" t="str">
            <v>PEDIDO_EN_PROCESO</v>
          </cell>
          <cell r="AH2547">
            <v>44916</v>
          </cell>
          <cell r="AK2547">
            <v>484525</v>
          </cell>
        </row>
        <row r="2548">
          <cell r="B2548">
            <v>484526</v>
          </cell>
          <cell r="C2548" t="str">
            <v>TK-7431</v>
          </cell>
          <cell r="D2548" t="str">
            <v>MDELIVERY</v>
          </cell>
          <cell r="E2548" t="str">
            <v>DESPACHO</v>
          </cell>
          <cell r="F2548" t="str">
            <v>EXPRESS</v>
          </cell>
          <cell r="G2548" t="str">
            <v/>
          </cell>
          <cell r="H2548">
            <v>44916</v>
          </cell>
          <cell r="I2548" t="str">
            <v>EN_PROCESO</v>
          </cell>
          <cell r="J2548">
            <v>44916</v>
          </cell>
          <cell r="K2548" t="str">
            <v>OTECEL</v>
          </cell>
          <cell r="L2548" t="str">
            <v>AVDA SIMON BOLIVAR Y VIA NAYON CONJUNTO CORPORATIVO EKOPARK TORRE 3 TELEFONICA</v>
          </cell>
          <cell r="M2548" t="str">
            <v/>
          </cell>
          <cell r="N2548" t="str">
            <v>098299225</v>
          </cell>
          <cell r="O2548" t="str">
            <v/>
          </cell>
          <cell r="P2548" t="str">
            <v>QUITO</v>
          </cell>
          <cell r="Q2548" t="str">
            <v>QUITO</v>
          </cell>
          <cell r="R2548" t="str">
            <v>PICHINCHA</v>
          </cell>
          <cell r="T2548" t="str">
            <v>FLEXTRANS UIO</v>
          </cell>
          <cell r="U2548" t="str">
            <v>FLEXNETUIO_LOCAL</v>
          </cell>
          <cell r="V2548">
            <v>1</v>
          </cell>
          <cell r="W2548">
            <v>1</v>
          </cell>
          <cell r="X2548" t="str">
            <v>FLEXNET ECUADOR - MDELIVERY</v>
          </cell>
          <cell r="Y2548" t="str">
            <v>CALLE 28 DE JUNIO S/N Y GARCIA MORENO ENTRADA LLANO GRANDE</v>
          </cell>
          <cell r="Z2548" t="str">
            <v>1701_QUITO</v>
          </cell>
          <cell r="AA2548" t="str">
            <v/>
          </cell>
          <cell r="AF2548">
            <v>0</v>
          </cell>
          <cell r="AG2548" t="str">
            <v>PEDIDO_EN_PROCESO</v>
          </cell>
          <cell r="AH2548">
            <v>44916</v>
          </cell>
          <cell r="AK2548">
            <v>484526</v>
          </cell>
        </row>
        <row r="2549">
          <cell r="B2549">
            <v>484527</v>
          </cell>
          <cell r="C2549" t="str">
            <v>TK-7432</v>
          </cell>
          <cell r="D2549" t="str">
            <v>MDELIVERY</v>
          </cell>
          <cell r="E2549" t="str">
            <v>DESPACHO</v>
          </cell>
          <cell r="F2549" t="str">
            <v>EXPRESS</v>
          </cell>
          <cell r="G2549" t="str">
            <v/>
          </cell>
          <cell r="H2549">
            <v>44916</v>
          </cell>
          <cell r="I2549" t="str">
            <v>EN_PROCESO</v>
          </cell>
          <cell r="J2549">
            <v>44916</v>
          </cell>
          <cell r="K2549" t="str">
            <v>OTECEL</v>
          </cell>
          <cell r="L2549" t="str">
            <v>AVDA SIMON BOLIVAR Y VIA NAYON CONJUNTO CORPORATIVO EKOPARK TORRE 3 TELEFONICA</v>
          </cell>
          <cell r="M2549" t="str">
            <v/>
          </cell>
          <cell r="N2549" t="str">
            <v>098299225</v>
          </cell>
          <cell r="O2549" t="str">
            <v/>
          </cell>
          <cell r="P2549" t="str">
            <v>QUITO</v>
          </cell>
          <cell r="Q2549" t="str">
            <v>QUITO</v>
          </cell>
          <cell r="R2549" t="str">
            <v>PICHINCHA</v>
          </cell>
          <cell r="T2549" t="str">
            <v>FLEXTRANS UIO</v>
          </cell>
          <cell r="U2549" t="str">
            <v>FLEXNETUIO_LOCAL</v>
          </cell>
          <cell r="V2549">
            <v>1</v>
          </cell>
          <cell r="W2549">
            <v>1</v>
          </cell>
          <cell r="X2549" t="str">
            <v>FLEXNET ECUADOR - MDELIVERY</v>
          </cell>
          <cell r="Y2549" t="str">
            <v>CALLE 28 DE JUNIO S/N Y GARCIA MORENO ENTRADA LLANO GRANDE</v>
          </cell>
          <cell r="Z2549" t="str">
            <v>1701_QUITO</v>
          </cell>
          <cell r="AA2549" t="str">
            <v/>
          </cell>
          <cell r="AF2549">
            <v>0</v>
          </cell>
          <cell r="AG2549" t="str">
            <v>PEDIDO_EN_PROCESO</v>
          </cell>
          <cell r="AH2549">
            <v>44916</v>
          </cell>
          <cell r="AK2549">
            <v>484527</v>
          </cell>
        </row>
        <row r="2550">
          <cell r="B2550">
            <v>484528</v>
          </cell>
          <cell r="C2550" t="str">
            <v>TK-7433</v>
          </cell>
          <cell r="D2550" t="str">
            <v>MDELIVERY</v>
          </cell>
          <cell r="E2550" t="str">
            <v>DESPACHO</v>
          </cell>
          <cell r="F2550" t="str">
            <v>EXPRESS</v>
          </cell>
          <cell r="G2550" t="str">
            <v/>
          </cell>
          <cell r="H2550">
            <v>44916</v>
          </cell>
          <cell r="I2550" t="str">
            <v>EN_PROCESO</v>
          </cell>
          <cell r="J2550">
            <v>44916</v>
          </cell>
          <cell r="K2550" t="str">
            <v>OTECEL</v>
          </cell>
          <cell r="L2550" t="str">
            <v>AVDA SIMON BOLIVAR Y VIA NAYON CONJUNTO CORPORATIVO EKOPARK TORRE 3 TELEFONICA</v>
          </cell>
          <cell r="M2550" t="str">
            <v/>
          </cell>
          <cell r="N2550" t="str">
            <v>098299225</v>
          </cell>
          <cell r="O2550" t="str">
            <v/>
          </cell>
          <cell r="P2550" t="str">
            <v>QUITO</v>
          </cell>
          <cell r="Q2550" t="str">
            <v>QUITO</v>
          </cell>
          <cell r="R2550" t="str">
            <v>PICHINCHA</v>
          </cell>
          <cell r="T2550" t="str">
            <v>FLEXTRANS UIO</v>
          </cell>
          <cell r="U2550" t="str">
            <v>FLEXNETUIO_LOCAL</v>
          </cell>
          <cell r="V2550">
            <v>1</v>
          </cell>
          <cell r="W2550">
            <v>1</v>
          </cell>
          <cell r="X2550" t="str">
            <v>FLEXNET ECUADOR - MDELIVERY</v>
          </cell>
          <cell r="Y2550" t="str">
            <v>CALLE 28 DE JUNIO S/N Y GARCIA MORENO ENTRADA LLANO GRANDE</v>
          </cell>
          <cell r="Z2550" t="str">
            <v>1701_QUITO</v>
          </cell>
          <cell r="AA2550" t="str">
            <v/>
          </cell>
          <cell r="AF2550">
            <v>0</v>
          </cell>
          <cell r="AG2550" t="str">
            <v>PEDIDO_EN_PROCESO</v>
          </cell>
          <cell r="AH2550">
            <v>44916</v>
          </cell>
          <cell r="AK2550">
            <v>484528</v>
          </cell>
        </row>
        <row r="2551">
          <cell r="B2551">
            <v>484529</v>
          </cell>
          <cell r="C2551" t="str">
            <v>TK-7434</v>
          </cell>
          <cell r="D2551" t="str">
            <v>MDELIVERY</v>
          </cell>
          <cell r="E2551" t="str">
            <v>DESPACHO</v>
          </cell>
          <cell r="F2551" t="str">
            <v>EXPRESS</v>
          </cell>
          <cell r="G2551" t="str">
            <v/>
          </cell>
          <cell r="H2551">
            <v>44916</v>
          </cell>
          <cell r="I2551" t="str">
            <v>EN_PROCESO</v>
          </cell>
          <cell r="J2551">
            <v>44916</v>
          </cell>
          <cell r="K2551" t="str">
            <v>OTECEL</v>
          </cell>
          <cell r="L2551" t="str">
            <v>AVDA SIMON BOLIVAR Y VIA NAYON CONJUNTO CORPORATIVO EKOPARK TORRE 3 TELEFONICA</v>
          </cell>
          <cell r="M2551" t="str">
            <v/>
          </cell>
          <cell r="N2551" t="str">
            <v>098299225</v>
          </cell>
          <cell r="O2551" t="str">
            <v/>
          </cell>
          <cell r="P2551" t="str">
            <v>QUITO</v>
          </cell>
          <cell r="Q2551" t="str">
            <v>QUITO</v>
          </cell>
          <cell r="R2551" t="str">
            <v>PICHINCHA</v>
          </cell>
          <cell r="T2551" t="str">
            <v>FLEXTRANS UIO</v>
          </cell>
          <cell r="U2551" t="str">
            <v>FLEXNETUIO_LOCAL</v>
          </cell>
          <cell r="V2551">
            <v>1</v>
          </cell>
          <cell r="W2551">
            <v>1</v>
          </cell>
          <cell r="X2551" t="str">
            <v>FLEXNET ECUADOR - MDELIVERY</v>
          </cell>
          <cell r="Y2551" t="str">
            <v>CALLE 28 DE JUNIO S/N Y GARCIA MORENO ENTRADA LLANO GRANDE</v>
          </cell>
          <cell r="Z2551" t="str">
            <v>1701_QUITO</v>
          </cell>
          <cell r="AA2551" t="str">
            <v/>
          </cell>
          <cell r="AF2551">
            <v>0</v>
          </cell>
          <cell r="AG2551" t="str">
            <v>PEDIDO_EN_PROCESO</v>
          </cell>
          <cell r="AH2551">
            <v>44916</v>
          </cell>
          <cell r="AK2551">
            <v>484529</v>
          </cell>
        </row>
        <row r="2552">
          <cell r="B2552">
            <v>484530</v>
          </cell>
          <cell r="C2552" t="str">
            <v>TK-7436</v>
          </cell>
          <cell r="D2552" t="str">
            <v>MDELIVERY</v>
          </cell>
          <cell r="E2552" t="str">
            <v>DESPACHO</v>
          </cell>
          <cell r="F2552" t="str">
            <v>EXPRESS</v>
          </cell>
          <cell r="G2552" t="str">
            <v/>
          </cell>
          <cell r="H2552">
            <v>44916</v>
          </cell>
          <cell r="I2552" t="str">
            <v>EN_PROCESO</v>
          </cell>
          <cell r="J2552">
            <v>44916</v>
          </cell>
          <cell r="K2552" t="str">
            <v>OTECEL</v>
          </cell>
          <cell r="L2552" t="str">
            <v>AVDA SIMON BOLIVAR Y VIA NAYON CONJUNTO CORPORATIVO EKOPARK TORRE 3 TELEFONICA</v>
          </cell>
          <cell r="M2552" t="str">
            <v/>
          </cell>
          <cell r="N2552" t="str">
            <v>098299225</v>
          </cell>
          <cell r="O2552" t="str">
            <v/>
          </cell>
          <cell r="P2552" t="str">
            <v>QUITO</v>
          </cell>
          <cell r="Q2552" t="str">
            <v>QUITO</v>
          </cell>
          <cell r="R2552" t="str">
            <v>PICHINCHA</v>
          </cell>
          <cell r="T2552" t="str">
            <v>FLEXTRANS UIO</v>
          </cell>
          <cell r="U2552" t="str">
            <v>FLEXNETUIO_LOCAL</v>
          </cell>
          <cell r="V2552">
            <v>1</v>
          </cell>
          <cell r="W2552">
            <v>1</v>
          </cell>
          <cell r="X2552" t="str">
            <v>FLEXNET ECUADOR - MDELIVERY</v>
          </cell>
          <cell r="Y2552" t="str">
            <v>CALLE 28 DE JUNIO S/N Y GARCIA MORENO ENTRADA LLANO GRANDE</v>
          </cell>
          <cell r="Z2552" t="str">
            <v>1701_QUITO</v>
          </cell>
          <cell r="AA2552" t="str">
            <v/>
          </cell>
          <cell r="AF2552">
            <v>0</v>
          </cell>
          <cell r="AG2552" t="str">
            <v>PEDIDO_EN_PROCESO</v>
          </cell>
          <cell r="AH2552">
            <v>44916</v>
          </cell>
          <cell r="AK2552">
            <v>484530</v>
          </cell>
        </row>
        <row r="2553">
          <cell r="B2553">
            <v>484531</v>
          </cell>
          <cell r="C2553" t="str">
            <v>TK-7439</v>
          </cell>
          <cell r="D2553" t="str">
            <v>MDELIVERY</v>
          </cell>
          <cell r="E2553" t="str">
            <v>DESPACHO</v>
          </cell>
          <cell r="F2553" t="str">
            <v>EXPRESS</v>
          </cell>
          <cell r="G2553" t="str">
            <v/>
          </cell>
          <cell r="H2553">
            <v>44916</v>
          </cell>
          <cell r="I2553" t="str">
            <v>EN_PROCESO</v>
          </cell>
          <cell r="J2553">
            <v>44916</v>
          </cell>
          <cell r="K2553" t="str">
            <v>OTECEL</v>
          </cell>
          <cell r="L2553" t="str">
            <v>AVDA SIMON BOLIVAR Y VIA NAYON CONJUNTO CORPORATIVO EKOPARK TORRE 3 TELEFONICA</v>
          </cell>
          <cell r="M2553" t="str">
            <v/>
          </cell>
          <cell r="N2553" t="str">
            <v>098299225</v>
          </cell>
          <cell r="O2553" t="str">
            <v/>
          </cell>
          <cell r="P2553" t="str">
            <v>QUITO</v>
          </cell>
          <cell r="Q2553" t="str">
            <v>QUITO</v>
          </cell>
          <cell r="R2553" t="str">
            <v>PICHINCHA</v>
          </cell>
          <cell r="T2553" t="str">
            <v>FLEXTRANS UIO</v>
          </cell>
          <cell r="U2553" t="str">
            <v>FLEXNETUIO_LOCAL</v>
          </cell>
          <cell r="V2553">
            <v>1</v>
          </cell>
          <cell r="W2553">
            <v>1</v>
          </cell>
          <cell r="X2553" t="str">
            <v>FLEXNET ECUADOR - MDELIVERY</v>
          </cell>
          <cell r="Y2553" t="str">
            <v>CALLE 28 DE JUNIO S/N Y GARCIA MORENO ENTRADA LLANO GRANDE</v>
          </cell>
          <cell r="Z2553" t="str">
            <v>1701_QUITO</v>
          </cell>
          <cell r="AA2553" t="str">
            <v/>
          </cell>
          <cell r="AF2553">
            <v>0</v>
          </cell>
          <cell r="AG2553" t="str">
            <v>PEDIDO_EN_PROCESO</v>
          </cell>
          <cell r="AH2553">
            <v>44916</v>
          </cell>
          <cell r="AK2553">
            <v>484531</v>
          </cell>
        </row>
        <row r="2554">
          <cell r="B2554">
            <v>484532</v>
          </cell>
          <cell r="C2554" t="str">
            <v>TK-7440</v>
          </cell>
          <cell r="D2554" t="str">
            <v>MDELIVERY</v>
          </cell>
          <cell r="E2554" t="str">
            <v>DESPACHO</v>
          </cell>
          <cell r="F2554" t="str">
            <v>EXPRESS</v>
          </cell>
          <cell r="G2554" t="str">
            <v/>
          </cell>
          <cell r="H2554">
            <v>44916</v>
          </cell>
          <cell r="I2554" t="str">
            <v>EN_PROCESO</v>
          </cell>
          <cell r="J2554">
            <v>44916</v>
          </cell>
          <cell r="K2554" t="str">
            <v>OTECEL</v>
          </cell>
          <cell r="L2554" t="str">
            <v>AVDA SIMON BOLIVAR Y VIA NAYON CONJUNTO CORPORATIVO EKOPARK TORRE 3 TELEFONICA</v>
          </cell>
          <cell r="M2554" t="str">
            <v/>
          </cell>
          <cell r="N2554" t="str">
            <v>098299225</v>
          </cell>
          <cell r="O2554" t="str">
            <v/>
          </cell>
          <cell r="P2554" t="str">
            <v>QUITO</v>
          </cell>
          <cell r="Q2554" t="str">
            <v>QUITO</v>
          </cell>
          <cell r="R2554" t="str">
            <v>PICHINCHA</v>
          </cell>
          <cell r="T2554" t="str">
            <v>FLEXTRANS UIO</v>
          </cell>
          <cell r="U2554" t="str">
            <v>FLEXNETUIO_LOCAL</v>
          </cell>
          <cell r="V2554">
            <v>1</v>
          </cell>
          <cell r="W2554">
            <v>1</v>
          </cell>
          <cell r="X2554" t="str">
            <v>FLEXNET ECUADOR - MDELIVERY</v>
          </cell>
          <cell r="Y2554" t="str">
            <v>CALLE 28 DE JUNIO S/N Y GARCIA MORENO ENTRADA LLANO GRANDE</v>
          </cell>
          <cell r="Z2554" t="str">
            <v>1701_QUITO</v>
          </cell>
          <cell r="AA2554" t="str">
            <v/>
          </cell>
          <cell r="AF2554">
            <v>0</v>
          </cell>
          <cell r="AG2554" t="str">
            <v>PEDIDO_EN_PROCESO</v>
          </cell>
          <cell r="AH2554">
            <v>44916</v>
          </cell>
          <cell r="AK2554">
            <v>484532</v>
          </cell>
        </row>
        <row r="2555">
          <cell r="B2555">
            <v>484533</v>
          </cell>
          <cell r="C2555" t="str">
            <v>TK-7441</v>
          </cell>
          <cell r="D2555" t="str">
            <v>MDELIVERY</v>
          </cell>
          <cell r="E2555" t="str">
            <v>DESPACHO</v>
          </cell>
          <cell r="F2555" t="str">
            <v>EXPRESS</v>
          </cell>
          <cell r="G2555" t="str">
            <v/>
          </cell>
          <cell r="H2555">
            <v>44916</v>
          </cell>
          <cell r="I2555" t="str">
            <v>EN_PROCESO</v>
          </cell>
          <cell r="J2555">
            <v>44916</v>
          </cell>
          <cell r="K2555" t="str">
            <v>OTECEL</v>
          </cell>
          <cell r="L2555" t="str">
            <v>AVDA SIMON BOLIVAR Y VIA NAYON CONJUNTO CORPORATIVO EKOPARK TORRE 3 TELEFONICA</v>
          </cell>
          <cell r="M2555" t="str">
            <v/>
          </cell>
          <cell r="N2555" t="str">
            <v>098299225</v>
          </cell>
          <cell r="O2555" t="str">
            <v/>
          </cell>
          <cell r="P2555" t="str">
            <v>QUITO</v>
          </cell>
          <cell r="Q2555" t="str">
            <v>QUITO</v>
          </cell>
          <cell r="R2555" t="str">
            <v>PICHINCHA</v>
          </cell>
          <cell r="T2555" t="str">
            <v>FLEXTRANS UIO</v>
          </cell>
          <cell r="U2555" t="str">
            <v>FLEXNETUIO_LOCAL</v>
          </cell>
          <cell r="V2555">
            <v>1</v>
          </cell>
          <cell r="W2555">
            <v>1</v>
          </cell>
          <cell r="X2555" t="str">
            <v>FLEXNET ECUADOR - MDELIVERY</v>
          </cell>
          <cell r="Y2555" t="str">
            <v>CALLE 28 DE JUNIO S/N Y GARCIA MORENO ENTRADA LLANO GRANDE</v>
          </cell>
          <cell r="Z2555" t="str">
            <v>1701_QUITO</v>
          </cell>
          <cell r="AA2555" t="str">
            <v/>
          </cell>
          <cell r="AF2555">
            <v>0</v>
          </cell>
          <cell r="AG2555" t="str">
            <v>PEDIDO_EN_PROCESO</v>
          </cell>
          <cell r="AH2555">
            <v>44916</v>
          </cell>
          <cell r="AK2555">
            <v>484533</v>
          </cell>
        </row>
        <row r="2556">
          <cell r="B2556">
            <v>484534</v>
          </cell>
          <cell r="C2556" t="str">
            <v>TK-7443</v>
          </cell>
          <cell r="D2556" t="str">
            <v>MDELIVERY</v>
          </cell>
          <cell r="E2556" t="str">
            <v>DESPACHO</v>
          </cell>
          <cell r="F2556" t="str">
            <v>EXPRESS</v>
          </cell>
          <cell r="G2556" t="str">
            <v/>
          </cell>
          <cell r="H2556">
            <v>44916</v>
          </cell>
          <cell r="I2556" t="str">
            <v>EN_PROCESO</v>
          </cell>
          <cell r="J2556">
            <v>44916</v>
          </cell>
          <cell r="K2556" t="str">
            <v>OTECEL</v>
          </cell>
          <cell r="L2556" t="str">
            <v>AVDA SIMON BOLIVAR Y VIA NAYON CONJUNTO CORPORATIVO EKOPARK TORRE 3 TELEFONICA</v>
          </cell>
          <cell r="M2556" t="str">
            <v/>
          </cell>
          <cell r="N2556" t="str">
            <v>098299225</v>
          </cell>
          <cell r="O2556" t="str">
            <v/>
          </cell>
          <cell r="P2556" t="str">
            <v>QUITO</v>
          </cell>
          <cell r="Q2556" t="str">
            <v>QUITO</v>
          </cell>
          <cell r="R2556" t="str">
            <v>PICHINCHA</v>
          </cell>
          <cell r="T2556" t="str">
            <v>FLEXTRANS UIO</v>
          </cell>
          <cell r="U2556" t="str">
            <v>FLEXNETUIO_LOCAL</v>
          </cell>
          <cell r="V2556">
            <v>1</v>
          </cell>
          <cell r="W2556">
            <v>1</v>
          </cell>
          <cell r="X2556" t="str">
            <v>FLEXNET ECUADOR - MDELIVERY</v>
          </cell>
          <cell r="Y2556" t="str">
            <v>CALLE 28 DE JUNIO S/N Y GARCIA MORENO ENTRADA LLANO GRANDE</v>
          </cell>
          <cell r="Z2556" t="str">
            <v>1701_QUITO</v>
          </cell>
          <cell r="AA2556" t="str">
            <v/>
          </cell>
          <cell r="AF2556">
            <v>0</v>
          </cell>
          <cell r="AG2556" t="str">
            <v>PEDIDO_EN_PROCESO</v>
          </cell>
          <cell r="AH2556">
            <v>44916</v>
          </cell>
          <cell r="AK2556">
            <v>484534</v>
          </cell>
        </row>
        <row r="2557">
          <cell r="B2557">
            <v>484535</v>
          </cell>
          <cell r="C2557" t="str">
            <v>TK-7446</v>
          </cell>
          <cell r="D2557" t="str">
            <v>MDELIVERY</v>
          </cell>
          <cell r="E2557" t="str">
            <v>DESPACHO</v>
          </cell>
          <cell r="F2557" t="str">
            <v>EXPRESS</v>
          </cell>
          <cell r="G2557" t="str">
            <v/>
          </cell>
          <cell r="H2557">
            <v>44916</v>
          </cell>
          <cell r="I2557" t="str">
            <v>EN_PROCESO</v>
          </cell>
          <cell r="J2557">
            <v>44916</v>
          </cell>
          <cell r="K2557" t="str">
            <v>OTECEL</v>
          </cell>
          <cell r="L2557" t="str">
            <v>AVDA SIMON BOLIVAR Y VIA NAYON CONJUNTO CORPORATIVO EKOPARK TORRE 3 TELEFONICA</v>
          </cell>
          <cell r="M2557" t="str">
            <v/>
          </cell>
          <cell r="N2557" t="str">
            <v>098299225</v>
          </cell>
          <cell r="O2557" t="str">
            <v/>
          </cell>
          <cell r="P2557" t="str">
            <v>QUITO</v>
          </cell>
          <cell r="Q2557" t="str">
            <v>QUITO</v>
          </cell>
          <cell r="R2557" t="str">
            <v>PICHINCHA</v>
          </cell>
          <cell r="T2557" t="str">
            <v>FLEXTRANS UIO</v>
          </cell>
          <cell r="U2557" t="str">
            <v>FLEXNETUIO_LOCAL</v>
          </cell>
          <cell r="V2557">
            <v>1</v>
          </cell>
          <cell r="W2557">
            <v>1</v>
          </cell>
          <cell r="X2557" t="str">
            <v>FLEXNET ECUADOR - MDELIVERY</v>
          </cell>
          <cell r="Y2557" t="str">
            <v>CALLE 28 DE JUNIO S/N Y GARCIA MORENO ENTRADA LLANO GRANDE</v>
          </cell>
          <cell r="Z2557" t="str">
            <v>1701_QUITO</v>
          </cell>
          <cell r="AA2557" t="str">
            <v/>
          </cell>
          <cell r="AF2557">
            <v>0</v>
          </cell>
          <cell r="AG2557" t="str">
            <v>PEDIDO_EN_PROCESO</v>
          </cell>
          <cell r="AH2557">
            <v>44916</v>
          </cell>
          <cell r="AK2557">
            <v>484535</v>
          </cell>
        </row>
        <row r="2558">
          <cell r="B2558">
            <v>484536</v>
          </cell>
          <cell r="C2558" t="str">
            <v>TK-7447</v>
          </cell>
          <cell r="D2558" t="str">
            <v>MDELIVERY</v>
          </cell>
          <cell r="E2558" t="str">
            <v>DESPACHO</v>
          </cell>
          <cell r="F2558" t="str">
            <v>EXPRESS</v>
          </cell>
          <cell r="G2558" t="str">
            <v/>
          </cell>
          <cell r="H2558">
            <v>44916</v>
          </cell>
          <cell r="I2558" t="str">
            <v>EN_PROCESO</v>
          </cell>
          <cell r="J2558">
            <v>44916</v>
          </cell>
          <cell r="K2558" t="str">
            <v>OTECEL</v>
          </cell>
          <cell r="L2558" t="str">
            <v>AVDA SIMON BOLIVAR Y VIA NAYON CONJUNTO CORPORATIVO EKOPARK TORRE 3 TELEFONICA</v>
          </cell>
          <cell r="M2558" t="str">
            <v/>
          </cell>
          <cell r="N2558" t="str">
            <v>098299225</v>
          </cell>
          <cell r="O2558" t="str">
            <v/>
          </cell>
          <cell r="P2558" t="str">
            <v>QUITO</v>
          </cell>
          <cell r="Q2558" t="str">
            <v>QUITO</v>
          </cell>
          <cell r="R2558" t="str">
            <v>PICHINCHA</v>
          </cell>
          <cell r="T2558" t="str">
            <v>FLEXTRANS UIO</v>
          </cell>
          <cell r="U2558" t="str">
            <v>FLEXNETUIO_LOCAL</v>
          </cell>
          <cell r="V2558">
            <v>1</v>
          </cell>
          <cell r="W2558">
            <v>1</v>
          </cell>
          <cell r="X2558" t="str">
            <v>FLEXNET ECUADOR - MDELIVERY</v>
          </cell>
          <cell r="Y2558" t="str">
            <v>CALLE 28 DE JUNIO S/N Y GARCIA MORENO ENTRADA LLANO GRANDE</v>
          </cell>
          <cell r="Z2558" t="str">
            <v>1701_QUITO</v>
          </cell>
          <cell r="AA2558" t="str">
            <v/>
          </cell>
          <cell r="AF2558">
            <v>0</v>
          </cell>
          <cell r="AG2558" t="str">
            <v>PEDIDO_EN_PROCESO</v>
          </cell>
          <cell r="AH2558">
            <v>44916</v>
          </cell>
          <cell r="AK2558">
            <v>484536</v>
          </cell>
        </row>
        <row r="2559">
          <cell r="B2559">
            <v>484537</v>
          </cell>
          <cell r="C2559" t="str">
            <v>TK-7448</v>
          </cell>
          <cell r="D2559" t="str">
            <v>MDELIVERY</v>
          </cell>
          <cell r="E2559" t="str">
            <v>DESPACHO</v>
          </cell>
          <cell r="F2559" t="str">
            <v>EXPRESS</v>
          </cell>
          <cell r="G2559" t="str">
            <v/>
          </cell>
          <cell r="H2559">
            <v>44916</v>
          </cell>
          <cell r="I2559" t="str">
            <v>EN_PROCESO</v>
          </cell>
          <cell r="J2559">
            <v>44916</v>
          </cell>
          <cell r="K2559" t="str">
            <v>OTECEL</v>
          </cell>
          <cell r="L2559" t="str">
            <v>AVDA SIMON BOLIVAR Y VIA NAYON CONJUNTO CORPORATIVO EKOPARK TORRE 3 TELEFONICA</v>
          </cell>
          <cell r="M2559" t="str">
            <v/>
          </cell>
          <cell r="N2559" t="str">
            <v>098299225</v>
          </cell>
          <cell r="O2559" t="str">
            <v/>
          </cell>
          <cell r="P2559" t="str">
            <v>QUITO</v>
          </cell>
          <cell r="Q2559" t="str">
            <v>QUITO</v>
          </cell>
          <cell r="R2559" t="str">
            <v>PICHINCHA</v>
          </cell>
          <cell r="T2559" t="str">
            <v>FLEXTRANS UIO</v>
          </cell>
          <cell r="U2559" t="str">
            <v>FLEXNETUIO_LOCAL</v>
          </cell>
          <cell r="V2559">
            <v>1</v>
          </cell>
          <cell r="W2559">
            <v>1</v>
          </cell>
          <cell r="X2559" t="str">
            <v>FLEXNET ECUADOR - MDELIVERY</v>
          </cell>
          <cell r="Y2559" t="str">
            <v>CALLE 28 DE JUNIO S/N Y GARCIA MORENO ENTRADA LLANO GRANDE</v>
          </cell>
          <cell r="Z2559" t="str">
            <v>1701_QUITO</v>
          </cell>
          <cell r="AA2559" t="str">
            <v/>
          </cell>
          <cell r="AF2559">
            <v>0</v>
          </cell>
          <cell r="AG2559" t="str">
            <v>PEDIDO_EN_PROCESO</v>
          </cell>
          <cell r="AH2559">
            <v>44916</v>
          </cell>
          <cell r="AK2559">
            <v>484537</v>
          </cell>
        </row>
        <row r="2560">
          <cell r="B2560">
            <v>484538</v>
          </cell>
          <cell r="C2560" t="str">
            <v>TK-7449</v>
          </cell>
          <cell r="D2560" t="str">
            <v>MDELIVERY</v>
          </cell>
          <cell r="E2560" t="str">
            <v>DESPACHO</v>
          </cell>
          <cell r="F2560" t="str">
            <v>EXPRESS</v>
          </cell>
          <cell r="G2560" t="str">
            <v/>
          </cell>
          <cell r="H2560">
            <v>44916</v>
          </cell>
          <cell r="I2560" t="str">
            <v>EN_PROCESO</v>
          </cell>
          <cell r="J2560">
            <v>44916</v>
          </cell>
          <cell r="K2560" t="str">
            <v>OTECEL</v>
          </cell>
          <cell r="L2560" t="str">
            <v>AVDA SIMON BOLIVAR Y VIA NAYON CONJUNTO CORPORATIVO EKOPARK TORRE 3 TELEFONICA</v>
          </cell>
          <cell r="M2560" t="str">
            <v/>
          </cell>
          <cell r="N2560" t="str">
            <v>098299225</v>
          </cell>
          <cell r="O2560" t="str">
            <v/>
          </cell>
          <cell r="P2560" t="str">
            <v>QUITO</v>
          </cell>
          <cell r="Q2560" t="str">
            <v>QUITO</v>
          </cell>
          <cell r="R2560" t="str">
            <v>PICHINCHA</v>
          </cell>
          <cell r="T2560" t="str">
            <v>FLEXTRANS UIO</v>
          </cell>
          <cell r="U2560" t="str">
            <v>FLEXNETUIO_LOCAL</v>
          </cell>
          <cell r="V2560">
            <v>1</v>
          </cell>
          <cell r="W2560">
            <v>1</v>
          </cell>
          <cell r="X2560" t="str">
            <v>FLEXNET ECUADOR - MDELIVERY</v>
          </cell>
          <cell r="Y2560" t="str">
            <v>CALLE 28 DE JUNIO S/N Y GARCIA MORENO ENTRADA LLANO GRANDE</v>
          </cell>
          <cell r="Z2560" t="str">
            <v>1701_QUITO</v>
          </cell>
          <cell r="AA2560" t="str">
            <v/>
          </cell>
          <cell r="AF2560">
            <v>0</v>
          </cell>
          <cell r="AG2560" t="str">
            <v>PEDIDO_EN_PROCESO</v>
          </cell>
          <cell r="AH2560">
            <v>44916</v>
          </cell>
          <cell r="AK2560">
            <v>484538</v>
          </cell>
        </row>
        <row r="2561">
          <cell r="B2561">
            <v>484539</v>
          </cell>
          <cell r="C2561" t="str">
            <v>TK-7450</v>
          </cell>
          <cell r="D2561" t="str">
            <v>MDELIVERY</v>
          </cell>
          <cell r="E2561" t="str">
            <v>DESPACHO</v>
          </cell>
          <cell r="F2561" t="str">
            <v>EXPRESS</v>
          </cell>
          <cell r="G2561" t="str">
            <v/>
          </cell>
          <cell r="H2561">
            <v>44916</v>
          </cell>
          <cell r="I2561" t="str">
            <v>EN_PROCESO</v>
          </cell>
          <cell r="J2561">
            <v>44916</v>
          </cell>
          <cell r="K2561" t="str">
            <v>OTECEL</v>
          </cell>
          <cell r="L2561" t="str">
            <v>AVDA SIMON BOLIVAR Y VIA NAYON CONJUNTO CORPORATIVO EKOPARK TORRE 3 TELEFONICA</v>
          </cell>
          <cell r="M2561" t="str">
            <v/>
          </cell>
          <cell r="N2561" t="str">
            <v>098299225</v>
          </cell>
          <cell r="O2561" t="str">
            <v/>
          </cell>
          <cell r="P2561" t="str">
            <v>QUITO</v>
          </cell>
          <cell r="Q2561" t="str">
            <v>QUITO</v>
          </cell>
          <cell r="R2561" t="str">
            <v>PICHINCHA</v>
          </cell>
          <cell r="T2561" t="str">
            <v>FLEXTRANS UIO</v>
          </cell>
          <cell r="U2561" t="str">
            <v>FLEXNETUIO_LOCAL</v>
          </cell>
          <cell r="V2561">
            <v>1</v>
          </cell>
          <cell r="W2561">
            <v>1</v>
          </cell>
          <cell r="X2561" t="str">
            <v>FLEXNET ECUADOR - MDELIVERY</v>
          </cell>
          <cell r="Y2561" t="str">
            <v>CALLE 28 DE JUNIO S/N Y GARCIA MORENO ENTRADA LLANO GRANDE</v>
          </cell>
          <cell r="Z2561" t="str">
            <v>1701_QUITO</v>
          </cell>
          <cell r="AA2561" t="str">
            <v/>
          </cell>
          <cell r="AF2561">
            <v>0</v>
          </cell>
          <cell r="AG2561" t="str">
            <v>PEDIDO_EN_PROCESO</v>
          </cell>
          <cell r="AH2561">
            <v>44916</v>
          </cell>
          <cell r="AK2561">
            <v>484539</v>
          </cell>
        </row>
        <row r="2562">
          <cell r="B2562">
            <v>484540</v>
          </cell>
          <cell r="C2562" t="str">
            <v>TK-7451</v>
          </cell>
          <cell r="D2562" t="str">
            <v>MDELIVERY</v>
          </cell>
          <cell r="E2562" t="str">
            <v>DESPACHO</v>
          </cell>
          <cell r="F2562" t="str">
            <v>EXPRESS</v>
          </cell>
          <cell r="G2562" t="str">
            <v/>
          </cell>
          <cell r="H2562">
            <v>44916</v>
          </cell>
          <cell r="I2562" t="str">
            <v>EN_PROCESO</v>
          </cell>
          <cell r="J2562">
            <v>44916</v>
          </cell>
          <cell r="K2562" t="str">
            <v>OTECEL</v>
          </cell>
          <cell r="L2562" t="str">
            <v>AVDA SIMON BOLIVAR Y VIA NAYON CONJUNTO CORPORATIVO EKOPARK TORRE 3 TELEFONICA</v>
          </cell>
          <cell r="M2562" t="str">
            <v/>
          </cell>
          <cell r="N2562" t="str">
            <v>098299225</v>
          </cell>
          <cell r="O2562" t="str">
            <v/>
          </cell>
          <cell r="P2562" t="str">
            <v>QUITO</v>
          </cell>
          <cell r="Q2562" t="str">
            <v>QUITO</v>
          </cell>
          <cell r="R2562" t="str">
            <v>PICHINCHA</v>
          </cell>
          <cell r="T2562" t="str">
            <v>FLEXTRANS UIO</v>
          </cell>
          <cell r="U2562" t="str">
            <v>FLEXNETUIO_LOCAL</v>
          </cell>
          <cell r="V2562">
            <v>1</v>
          </cell>
          <cell r="W2562">
            <v>1</v>
          </cell>
          <cell r="X2562" t="str">
            <v>FLEXNET ECUADOR - MDELIVERY</v>
          </cell>
          <cell r="Y2562" t="str">
            <v>CALLE 28 DE JUNIO S/N Y GARCIA MORENO ENTRADA LLANO GRANDE</v>
          </cell>
          <cell r="Z2562" t="str">
            <v>1701_QUITO</v>
          </cell>
          <cell r="AA2562" t="str">
            <v/>
          </cell>
          <cell r="AF2562">
            <v>0</v>
          </cell>
          <cell r="AG2562" t="str">
            <v>PEDIDO_EN_PROCESO</v>
          </cell>
          <cell r="AH2562">
            <v>44916</v>
          </cell>
          <cell r="AK2562">
            <v>484540</v>
          </cell>
        </row>
        <row r="2563">
          <cell r="B2563">
            <v>484541</v>
          </cell>
          <cell r="C2563" t="str">
            <v>TK-7452</v>
          </cell>
          <cell r="D2563" t="str">
            <v>MDELIVERY</v>
          </cell>
          <cell r="E2563" t="str">
            <v>DESPACHO</v>
          </cell>
          <cell r="F2563" t="str">
            <v>EXPRESS</v>
          </cell>
          <cell r="G2563" t="str">
            <v/>
          </cell>
          <cell r="H2563">
            <v>44916</v>
          </cell>
          <cell r="I2563" t="str">
            <v>EN_PROCESO</v>
          </cell>
          <cell r="J2563">
            <v>44916</v>
          </cell>
          <cell r="K2563" t="str">
            <v>OTECEL</v>
          </cell>
          <cell r="L2563" t="str">
            <v>AVDA SIMON BOLIVAR Y VIA NAYON CONJUNTO CORPORATIVO EKOPARK TORRE 3 TELEFONICA</v>
          </cell>
          <cell r="M2563" t="str">
            <v/>
          </cell>
          <cell r="N2563" t="str">
            <v>098299225</v>
          </cell>
          <cell r="O2563" t="str">
            <v/>
          </cell>
          <cell r="P2563" t="str">
            <v>QUITO</v>
          </cell>
          <cell r="Q2563" t="str">
            <v>QUITO</v>
          </cell>
          <cell r="R2563" t="str">
            <v>PICHINCHA</v>
          </cell>
          <cell r="T2563" t="str">
            <v>FLEXTRANS UIO</v>
          </cell>
          <cell r="U2563" t="str">
            <v>FLEXNETUIO_LOCAL</v>
          </cell>
          <cell r="V2563">
            <v>1</v>
          </cell>
          <cell r="W2563">
            <v>1</v>
          </cell>
          <cell r="X2563" t="str">
            <v>FLEXNET ECUADOR - MDELIVERY</v>
          </cell>
          <cell r="Y2563" t="str">
            <v>CALLE 28 DE JUNIO S/N Y GARCIA MORENO ENTRADA LLANO GRANDE</v>
          </cell>
          <cell r="Z2563" t="str">
            <v>1701_QUITO</v>
          </cell>
          <cell r="AA2563" t="str">
            <v/>
          </cell>
          <cell r="AF2563">
            <v>0</v>
          </cell>
          <cell r="AG2563" t="str">
            <v>PEDIDO_EN_PROCESO</v>
          </cell>
          <cell r="AH2563">
            <v>44916</v>
          </cell>
          <cell r="AK2563">
            <v>484541</v>
          </cell>
        </row>
        <row r="2564">
          <cell r="B2564">
            <v>484542</v>
          </cell>
          <cell r="C2564" t="str">
            <v>TK-7453</v>
          </cell>
          <cell r="D2564" t="str">
            <v>MDELIVERY</v>
          </cell>
          <cell r="E2564" t="str">
            <v>DESPACHO</v>
          </cell>
          <cell r="F2564" t="str">
            <v>EXPRESS</v>
          </cell>
          <cell r="G2564" t="str">
            <v/>
          </cell>
          <cell r="H2564">
            <v>44916</v>
          </cell>
          <cell r="I2564" t="str">
            <v>EN_PROCESO</v>
          </cell>
          <cell r="J2564">
            <v>44916</v>
          </cell>
          <cell r="K2564" t="str">
            <v>OTECEL</v>
          </cell>
          <cell r="L2564" t="str">
            <v>AVDA SIMON BOLIVAR Y VIA NAYON CONJUNTO CORPORATIVO EKOPARK TORRE 3 TELEFONICA</v>
          </cell>
          <cell r="M2564" t="str">
            <v/>
          </cell>
          <cell r="N2564" t="str">
            <v>098299225</v>
          </cell>
          <cell r="O2564" t="str">
            <v/>
          </cell>
          <cell r="P2564" t="str">
            <v>QUITO</v>
          </cell>
          <cell r="Q2564" t="str">
            <v>QUITO</v>
          </cell>
          <cell r="R2564" t="str">
            <v>PICHINCHA</v>
          </cell>
          <cell r="T2564" t="str">
            <v>FLEXTRANS UIO</v>
          </cell>
          <cell r="U2564" t="str">
            <v>FLEXNETUIO_LOCAL</v>
          </cell>
          <cell r="V2564">
            <v>1</v>
          </cell>
          <cell r="W2564">
            <v>1</v>
          </cell>
          <cell r="X2564" t="str">
            <v>FLEXNET ECUADOR - MDELIVERY</v>
          </cell>
          <cell r="Y2564" t="str">
            <v>CALLE 28 DE JUNIO S/N Y GARCIA MORENO ENTRADA LLANO GRANDE</v>
          </cell>
          <cell r="Z2564" t="str">
            <v>1701_QUITO</v>
          </cell>
          <cell r="AA2564" t="str">
            <v/>
          </cell>
          <cell r="AF2564">
            <v>0</v>
          </cell>
          <cell r="AG2564" t="str">
            <v>PEDIDO_EN_PROCESO</v>
          </cell>
          <cell r="AH2564">
            <v>44916</v>
          </cell>
          <cell r="AK2564">
            <v>484542</v>
          </cell>
        </row>
        <row r="2565">
          <cell r="B2565">
            <v>484518</v>
          </cell>
          <cell r="C2565" t="str">
            <v>76505</v>
          </cell>
          <cell r="D2565" t="str">
            <v>VENTURA</v>
          </cell>
          <cell r="E2565" t="str">
            <v>RETIRO</v>
          </cell>
          <cell r="F2565" t="str">
            <v>NORMAL</v>
          </cell>
          <cell r="G2565" t="str">
            <v>FT76505</v>
          </cell>
          <cell r="H2565">
            <v>44916</v>
          </cell>
          <cell r="I2565" t="str">
            <v>ENTREGADO</v>
          </cell>
          <cell r="J2565">
            <v>44918</v>
          </cell>
          <cell r="K2565" t="str">
            <v>FLEXNET DEL ECUAODR</v>
          </cell>
          <cell r="L2565" t="str">
            <v>CALLE 28 DE JUNIO Y GARCIA MORENO</v>
          </cell>
          <cell r="P2565" t="str">
            <v>170208</v>
          </cell>
          <cell r="Q2565" t="str">
            <v>QUITO</v>
          </cell>
          <cell r="R2565" t="str">
            <v>PICHINCHA</v>
          </cell>
          <cell r="S2565" t="str">
            <v>CALDERON (CARAPUNGO)</v>
          </cell>
          <cell r="T2565" t="str">
            <v>FLEXTRANS UIO</v>
          </cell>
          <cell r="U2565" t="str">
            <v>FLEXNETUIO_GYE</v>
          </cell>
          <cell r="V2565">
            <v>1</v>
          </cell>
          <cell r="W2565">
            <v>0.01</v>
          </cell>
          <cell r="X2565" t="str">
            <v>E. MAULME C.A. GYE</v>
          </cell>
          <cell r="Y2565" t="str">
            <v xml:space="preserve">AV DE LAS AMERICAS 601 Y CALLE 13 </v>
          </cell>
          <cell r="Z2565" t="str">
            <v>0901_GUAYAQUIL</v>
          </cell>
          <cell r="AA2565" t="str">
            <v/>
          </cell>
          <cell r="AB2565">
            <v>22365</v>
          </cell>
          <cell r="AC2565">
            <v>44918</v>
          </cell>
          <cell r="AD2565" t="str">
            <v>ITSACOURIER S.A.S</v>
          </cell>
          <cell r="AE2565" t="str">
            <v>PDV8667</v>
          </cell>
          <cell r="AF2565">
            <v>0</v>
          </cell>
          <cell r="AG2565" t="str">
            <v>PEDIDO_ENTREGADO</v>
          </cell>
          <cell r="AH2565">
            <v>44918</v>
          </cell>
          <cell r="AK2565">
            <v>484518</v>
          </cell>
        </row>
        <row r="2566">
          <cell r="B2566">
            <v>484517</v>
          </cell>
          <cell r="C2566" t="str">
            <v>2022-11895_1</v>
          </cell>
          <cell r="D2566" t="str">
            <v>MOVISTAR</v>
          </cell>
          <cell r="E2566" t="str">
            <v>DESPACHO</v>
          </cell>
          <cell r="F2566" t="str">
            <v>NORMAL</v>
          </cell>
          <cell r="G2566" t="str">
            <v/>
          </cell>
          <cell r="H2566">
            <v>44916</v>
          </cell>
          <cell r="I2566" t="str">
            <v>EN_PROCESO</v>
          </cell>
          <cell r="J2566">
            <v>44916</v>
          </cell>
          <cell r="K2566" t="str">
            <v xml:space="preserve">CAVS AE SALESLAND MACHALA_MENA DIEGO </v>
          </cell>
          <cell r="L2566" t="str">
            <v>CALLE ROCAFUERTE 1005 ENTRE 09 DE MAYO Y GUAYAS</v>
          </cell>
          <cell r="M2566" t="str">
            <v>1793079628001</v>
          </cell>
          <cell r="N2566" t="str">
            <v>999805380</v>
          </cell>
          <cell r="O2566" t="str">
            <v/>
          </cell>
          <cell r="P2566" t="str">
            <v>MACHALA</v>
          </cell>
          <cell r="Q2566" t="str">
            <v>MACHALA</v>
          </cell>
          <cell r="R2566" t="str">
            <v>EL ORO</v>
          </cell>
          <cell r="U2566" t="str">
            <v>FLEXNETUIO_PROVINCIA</v>
          </cell>
          <cell r="V2566">
            <v>1</v>
          </cell>
          <cell r="W2566">
            <v>1</v>
          </cell>
          <cell r="X2566" t="str">
            <v>FLEXNET ECUADOR - MOVISTAR</v>
          </cell>
          <cell r="Y2566" t="str">
            <v>CALLE 28 DE JUNIO S/N Y GARCIA MORENO ENTRADA LLANO GRANDE</v>
          </cell>
          <cell r="Z2566" t="str">
            <v>1701_QUITO</v>
          </cell>
          <cell r="AA2566" t="str">
            <v/>
          </cell>
          <cell r="AF2566">
            <v>0</v>
          </cell>
          <cell r="AG2566" t="str">
            <v>PEDIDO_EN_PROCESO</v>
          </cell>
          <cell r="AH2566">
            <v>44916</v>
          </cell>
          <cell r="AK2566">
            <v>484517</v>
          </cell>
        </row>
        <row r="2567">
          <cell r="B2567">
            <v>484516</v>
          </cell>
          <cell r="C2567" t="str">
            <v>76451</v>
          </cell>
          <cell r="D2567" t="str">
            <v>VENTURA</v>
          </cell>
          <cell r="E2567" t="str">
            <v>RETIRO</v>
          </cell>
          <cell r="F2567" t="str">
            <v>NORMAL</v>
          </cell>
          <cell r="G2567" t="str">
            <v>FT76451</v>
          </cell>
          <cell r="H2567">
            <v>44916</v>
          </cell>
          <cell r="I2567" t="str">
            <v>ENTREGADO</v>
          </cell>
          <cell r="J2567">
            <v>44917</v>
          </cell>
          <cell r="K2567" t="str">
            <v>FLEXNET DEL ECUAODR</v>
          </cell>
          <cell r="L2567" t="str">
            <v>CALLE 28 DE JUNIO Y GARCIA MORENO</v>
          </cell>
          <cell r="P2567" t="str">
            <v>170208</v>
          </cell>
          <cell r="Q2567" t="str">
            <v>QUITO</v>
          </cell>
          <cell r="R2567" t="str">
            <v>PICHINCHA</v>
          </cell>
          <cell r="S2567" t="str">
            <v>CALDERON (CARAPUNGO)</v>
          </cell>
          <cell r="T2567" t="str">
            <v>FLEXTRANS UIO</v>
          </cell>
          <cell r="U2567" t="str">
            <v>FLEXNETUIO_LOCAL</v>
          </cell>
          <cell r="V2567">
            <v>1</v>
          </cell>
          <cell r="W2567">
            <v>0.01</v>
          </cell>
          <cell r="X2567" t="str">
            <v>ECUAWAGEN</v>
          </cell>
          <cell r="Y2567" t="str">
            <v> AV. DE LOS GRANADOS E14-70 E ISLA MARCHENA.</v>
          </cell>
          <cell r="Z2567" t="str">
            <v>1701_QUITO</v>
          </cell>
          <cell r="AA2567" t="str">
            <v/>
          </cell>
          <cell r="AB2567">
            <v>22307</v>
          </cell>
          <cell r="AC2567">
            <v>44917</v>
          </cell>
          <cell r="AD2567" t="str">
            <v>FLEXTRANS</v>
          </cell>
          <cell r="AE2567" t="str">
            <v>PBM7346</v>
          </cell>
          <cell r="AF2567">
            <v>0</v>
          </cell>
          <cell r="AG2567" t="str">
            <v>PEDIDO_ENTREGADO</v>
          </cell>
          <cell r="AH2567">
            <v>44917</v>
          </cell>
          <cell r="AK2567">
            <v>484516</v>
          </cell>
        </row>
        <row r="2568">
          <cell r="B2568">
            <v>484515</v>
          </cell>
          <cell r="C2568" t="str">
            <v>4752093</v>
          </cell>
          <cell r="D2568" t="str">
            <v>MDELIVERY</v>
          </cell>
          <cell r="E2568" t="str">
            <v>DESPACHO</v>
          </cell>
          <cell r="F2568" t="str">
            <v>DERIVADO PICK UP</v>
          </cell>
          <cell r="G2568" t="str">
            <v>031080004752093</v>
          </cell>
          <cell r="H2568">
            <v>44916</v>
          </cell>
          <cell r="I2568" t="str">
            <v>ENTREGADO</v>
          </cell>
          <cell r="J2568">
            <v>44922</v>
          </cell>
          <cell r="K2568" t="str">
            <v>PALMA RODRIGUEZ ORLY OSWALDO</v>
          </cell>
          <cell r="L2568" t="str">
            <v>OFICINA TRAMACO PUNTO DE ATENCION SAN MARINO</v>
          </cell>
          <cell r="M2568" t="str">
            <v>0918379991</v>
          </cell>
          <cell r="N2568" t="str">
            <v>0958606380</v>
          </cell>
          <cell r="O2568" t="str">
            <v>0958606380</v>
          </cell>
          <cell r="P2568" t="str">
            <v>GUAYAQUIL</v>
          </cell>
          <cell r="Q2568" t="str">
            <v>GUAYAQUIL</v>
          </cell>
          <cell r="R2568" t="str">
            <v>GUAYAS</v>
          </cell>
          <cell r="T2568" t="str">
            <v>TRAMACO</v>
          </cell>
          <cell r="U2568" t="str">
            <v>FLEXNETUIO_GYE</v>
          </cell>
          <cell r="V2568">
            <v>1</v>
          </cell>
          <cell r="W2568">
            <v>1</v>
          </cell>
          <cell r="X2568" t="str">
            <v>FLEXNET ECUADOR - MDELIVERY</v>
          </cell>
          <cell r="Y2568" t="str">
            <v>CALLE 28 DE JUNIO S/N Y GARCIA MORENO ENTRADA LLANO GRANDE</v>
          </cell>
          <cell r="Z2568" t="str">
            <v>1701_QUITO</v>
          </cell>
          <cell r="AA2568" t="str">
            <v>LTE NOKIA G21 AZUL: 1 und - sn. 355108340301284</v>
          </cell>
          <cell r="AB2568">
            <v>22297</v>
          </cell>
          <cell r="AC2568">
            <v>44917</v>
          </cell>
          <cell r="AD2568" t="str">
            <v>TRAMACO EXPRESS</v>
          </cell>
          <cell r="AE2568" t="str">
            <v>GENERICO TMC</v>
          </cell>
          <cell r="AF2568">
            <v>1</v>
          </cell>
          <cell r="AG2568" t="str">
            <v>PEDIDO_ENTREGADO</v>
          </cell>
          <cell r="AH2568">
            <v>44922</v>
          </cell>
          <cell r="AJ2568" t="str">
            <v>GUIA ENTREGADA -. PALMA RODRIGUEZ ORLY OSWALDO - 0918379991</v>
          </cell>
          <cell r="AK2568">
            <v>484515</v>
          </cell>
        </row>
        <row r="2569">
          <cell r="B2569">
            <v>484503</v>
          </cell>
          <cell r="C2569" t="str">
            <v>20003007583687_1</v>
          </cell>
          <cell r="D2569" t="str">
            <v>CONECEL</v>
          </cell>
          <cell r="E2569" t="str">
            <v>DESPACHO</v>
          </cell>
          <cell r="F2569" t="str">
            <v>NORMAL</v>
          </cell>
          <cell r="G2569" t="str">
            <v>GR20003007583687_1</v>
          </cell>
          <cell r="H2569">
            <v>44916</v>
          </cell>
          <cell r="I2569" t="str">
            <v>ENTREGADO</v>
          </cell>
          <cell r="J2569">
            <v>44922</v>
          </cell>
          <cell r="K2569" t="str">
            <v xml:space="preserve">JESSICA PAOLA MORA POZO / </v>
          </cell>
          <cell r="L2569" t="str">
            <v>SECTOR EL CERRO TABLAZO, CLL MANABI Y C.Z2 CASA 06 MZ 116 DIAG A LA IGLESIA STA CRUZ, SANTA ELENA</v>
          </cell>
          <cell r="M2569" t="str">
            <v>2400017238</v>
          </cell>
          <cell r="N2569" t="str">
            <v xml:space="preserve">961936031 /  </v>
          </cell>
          <cell r="P2569" t="str">
            <v>SANTA ELENA</v>
          </cell>
          <cell r="Q2569" t="str">
            <v>SANTA ELENA</v>
          </cell>
          <cell r="R2569" t="str">
            <v>SANTA ELENA</v>
          </cell>
          <cell r="U2569" t="str">
            <v>FLEXNETUIO_PROVINCIA</v>
          </cell>
          <cell r="V2569">
            <v>1</v>
          </cell>
          <cell r="W2569">
            <v>1</v>
          </cell>
          <cell r="X2569" t="str">
            <v>FLEXNET</v>
          </cell>
          <cell r="Y2569" t="str">
            <v>FLEX NET CALLE 28 DE JUNIO S/N Y GARCIA MORENO ENTRADA LLANO GRANDE</v>
          </cell>
          <cell r="Z2569" t="str">
            <v>1701_QUITO</v>
          </cell>
          <cell r="AA2569" t="str">
            <v>SU AYUDA CON LA VISITA HOY 22/12, CLT MOLESTO INDICA NO HA RECIBIDO LLAMADA, CONTACTAR A 0961936031. SU AYUDA CON LA VISITA HOY 22/12, CLT MOLESTO INDICA NO HA RECIBIDO LLAMADA, CONTACTAR A 0961936031.</v>
          </cell>
          <cell r="AB2569">
            <v>22341</v>
          </cell>
          <cell r="AC2569">
            <v>44922</v>
          </cell>
          <cell r="AD2569" t="str">
            <v>TRANSPORTE FLEXNET</v>
          </cell>
          <cell r="AE2569" t="str">
            <v>AE919F</v>
          </cell>
          <cell r="AF2569">
            <v>1</v>
          </cell>
          <cell r="AG2569" t="str">
            <v>PEDIDO_ENTREGADO</v>
          </cell>
          <cell r="AH2569">
            <v>44922</v>
          </cell>
          <cell r="AK2569">
            <v>484503</v>
          </cell>
        </row>
        <row r="2570">
          <cell r="B2570">
            <v>484504</v>
          </cell>
          <cell r="C2570" t="str">
            <v>20003031026886</v>
          </cell>
          <cell r="D2570" t="str">
            <v>CONECEL</v>
          </cell>
          <cell r="E2570" t="str">
            <v>DESPACHO</v>
          </cell>
          <cell r="F2570" t="str">
            <v>NORMAL</v>
          </cell>
          <cell r="G2570" t="str">
            <v>031002004126621</v>
          </cell>
          <cell r="H2570">
            <v>44916</v>
          </cell>
          <cell r="I2570" t="str">
            <v>COORDINADO</v>
          </cell>
          <cell r="J2570">
            <v>44918</v>
          </cell>
          <cell r="K2570" t="str">
            <v xml:space="preserve">VICENTE ALCIDES HIDALGO SALAZAR / </v>
          </cell>
          <cell r="L2570" t="str">
            <v>AV TRONCAL DE LA COSTA Y ANILLO VIAL QUEVEDO GASOLINERA FON FAY Y PETROL RIOS A MEDIA CUADRA DE DE CONGAS Y NIGHT CLUB LA ENDIJA, QUEVEDO</v>
          </cell>
          <cell r="M2570" t="str">
            <v>1200994349</v>
          </cell>
          <cell r="N2570" t="str">
            <v>984694899 /  994859052/0991623079</v>
          </cell>
          <cell r="P2570" t="str">
            <v>QUEVEDO</v>
          </cell>
          <cell r="Q2570" t="str">
            <v>QUEVEDO</v>
          </cell>
          <cell r="R2570" t="str">
            <v>LOS RIOS</v>
          </cell>
          <cell r="T2570" t="str">
            <v>TRAMACO</v>
          </cell>
          <cell r="U2570" t="str">
            <v>FLEXNETUIO_PROVINCIA</v>
          </cell>
          <cell r="V2570">
            <v>1</v>
          </cell>
          <cell r="W2570">
            <v>1</v>
          </cell>
          <cell r="X2570" t="str">
            <v>FLEXNET</v>
          </cell>
          <cell r="Y2570" t="str">
            <v>FLEX NET CALLE 28 DE JUNIO S/N Y GARCIA MORENO ENTRADA LLANO GRANDE</v>
          </cell>
          <cell r="Z2570" t="str">
            <v>1701_QUITO</v>
          </cell>
          <cell r="AA2570" t="str">
            <v>2001512027//2001512158 A BUZON SECUNDARIO 2001513051 SE DEJA MENSAJE CON 3ERO EN APP ENTREGA PROGRAMADA PARA EL 28/12               23/12       12:32PM</v>
          </cell>
          <cell r="AB2570">
            <v>22297</v>
          </cell>
          <cell r="AC2570">
            <v>44917</v>
          </cell>
          <cell r="AD2570" t="str">
            <v>TRAMACO EXPRESS</v>
          </cell>
          <cell r="AE2570" t="str">
            <v>GENERICO TMC</v>
          </cell>
          <cell r="AF2570">
            <v>1</v>
          </cell>
          <cell r="AG2570" t="str">
            <v>COORDINADO</v>
          </cell>
          <cell r="AH2570">
            <v>44923</v>
          </cell>
          <cell r="AJ2570" t="str">
            <v/>
          </cell>
          <cell r="AK2570">
            <v>484504</v>
          </cell>
        </row>
        <row r="2571">
          <cell r="B2571">
            <v>484505</v>
          </cell>
          <cell r="C2571" t="str">
            <v>20003031377724</v>
          </cell>
          <cell r="D2571" t="str">
            <v>CONECEL</v>
          </cell>
          <cell r="E2571" t="str">
            <v>DESPACHO</v>
          </cell>
          <cell r="F2571" t="str">
            <v>NORMAL</v>
          </cell>
          <cell r="G2571" t="str">
            <v>031002004129574</v>
          </cell>
          <cell r="H2571">
            <v>44916</v>
          </cell>
          <cell r="I2571" t="str">
            <v>INCIDENCIA</v>
          </cell>
          <cell r="J2571">
            <v>44922</v>
          </cell>
          <cell r="K2571" t="str">
            <v xml:space="preserve">VINICIO ANTONIO VIZUETA VALLE / </v>
          </cell>
          <cell r="L2571" t="str">
            <v>MANUEL DE J.CALLE Y AV RIO NAPO REF FARMACION ECONOMICA O TRIPLE SEVEN, MILAGRO</v>
          </cell>
          <cell r="M2571" t="str">
            <v>929130862</v>
          </cell>
          <cell r="N2571" t="str">
            <v xml:space="preserve">996043612 /  </v>
          </cell>
          <cell r="P2571" t="str">
            <v>MILAGRO</v>
          </cell>
          <cell r="Q2571" t="str">
            <v>MILAGRO</v>
          </cell>
          <cell r="R2571" t="str">
            <v>GUAYAS</v>
          </cell>
          <cell r="T2571" t="str">
            <v>TRAMACO</v>
          </cell>
          <cell r="U2571" t="str">
            <v>FLEXNETUIO_PROVINCIA</v>
          </cell>
          <cell r="V2571">
            <v>1</v>
          </cell>
          <cell r="W2571">
            <v>1</v>
          </cell>
          <cell r="X2571" t="str">
            <v>FLEXNET</v>
          </cell>
          <cell r="Y2571" t="str">
            <v>FLEX NET CALLE 28 DE JUNIO S/N Y GARCIA MORENO ENTRADA LLANO GRANDE</v>
          </cell>
          <cell r="Z2571" t="str">
            <v>1701_QUITO</v>
          </cell>
          <cell r="AA2571" t="str">
            <v>1001117453 DIRECCION CORRECTA CALLE PADRE JUAN BAUTISTA AGUIRRE Y AVENIDA RIO NAPO EN LA ESQUINA HAY UNA FARMACIA ECONOMICA CASA DE 2 PISOS COLOR BLANCA FACHADA EN CONSTRUCCION RE COORDINADO 28/12      27/12   09:30AM 1001117453 DIRECCION CORRECTA CALLE PADRE JUAN BAUTISTA AGUIRRE Y AVENIDA RIO NAPO EN LA ESQUINA HAY UNA FARMACIA ECONOMICA CASA DE 2 PISOS COLOR BLANCA FACHADA EN CONSTRUCCION RE COORDINADO 28/12      27/12   09:30AM</v>
          </cell>
          <cell r="AB2571">
            <v>22347</v>
          </cell>
          <cell r="AC2571">
            <v>44917</v>
          </cell>
          <cell r="AD2571" t="str">
            <v>TRAMACO EXPRESS</v>
          </cell>
          <cell r="AE2571" t="str">
            <v>GENERICO</v>
          </cell>
          <cell r="AF2571">
            <v>1</v>
          </cell>
          <cell r="AG2571" t="str">
            <v>PEDIDO_CON_INCIDENCIA</v>
          </cell>
          <cell r="AH2571">
            <v>44919</v>
          </cell>
          <cell r="AJ2571" t="str">
            <v xml:space="preserve">NO HAY QUIEN RECIBA - CLIENTE -  - El cliente se encuentra trabajando y desea la encomienda para el </v>
          </cell>
          <cell r="AK2571">
            <v>484505</v>
          </cell>
        </row>
        <row r="2572">
          <cell r="B2572">
            <v>484506</v>
          </cell>
          <cell r="C2572" t="str">
            <v>20003026554215_1</v>
          </cell>
          <cell r="D2572" t="str">
            <v>CONECEL</v>
          </cell>
          <cell r="E2572" t="str">
            <v>DESPACHO</v>
          </cell>
          <cell r="F2572" t="str">
            <v>NORMAL</v>
          </cell>
          <cell r="H2572">
            <v>44916</v>
          </cell>
          <cell r="I2572" t="str">
            <v>INCIDENCIA</v>
          </cell>
          <cell r="J2572">
            <v>44922</v>
          </cell>
          <cell r="K2572" t="str">
            <v xml:space="preserve">NESTOR PATRICIO SAMANIEGO LAZO / </v>
          </cell>
          <cell r="L2572" t="str">
            <v>AV CHIRIJE Y CULTURA COTOCOLLAO CASCA DE DOS PISOS DE BLOQUE ANTES DE LLEGAR A LA IGLESIA DE SAN MIGUEL A UNA CUADRA, CUENCA</v>
          </cell>
          <cell r="M2572" t="str">
            <v>106046063</v>
          </cell>
          <cell r="N2572" t="str">
            <v xml:space="preserve">962166497 /  </v>
          </cell>
          <cell r="P2572" t="str">
            <v>CUENCA</v>
          </cell>
          <cell r="Q2572" t="str">
            <v>CUENCA</v>
          </cell>
          <cell r="R2572" t="str">
            <v>AZUAY</v>
          </cell>
          <cell r="T2572" t="str">
            <v>ITSACOURIER</v>
          </cell>
          <cell r="U2572" t="str">
            <v>FLEXNETUIO_PROVINCIA</v>
          </cell>
          <cell r="V2572">
            <v>1</v>
          </cell>
          <cell r="W2572">
            <v>1</v>
          </cell>
          <cell r="X2572" t="str">
            <v>FLEXNET</v>
          </cell>
          <cell r="Y2572" t="str">
            <v>FLEX NET CALLE 28 DE JUNIO S/N Y GARCIA MORENO ENTRADA LLANO GRANDE</v>
          </cell>
          <cell r="Z2572" t="str">
            <v>1701_QUITO</v>
          </cell>
          <cell r="AA2572" t="str">
            <v>** 1001478402-1001478751-1001479127 NO CNTESTA APP REFLEJA ENTREGA EN TRANSITO	27/12/2022 NTGKVIZS	  27/12  14:11 ** 1001478402-1001478751-1001479127 NO CNTESTA APP REFLEJA ENTREGA EN TRANSITO	27/12/2022 NTGKVIZS	  27/12  14:11</v>
          </cell>
          <cell r="AB2572">
            <v>22395</v>
          </cell>
          <cell r="AC2572">
            <v>44922</v>
          </cell>
          <cell r="AD2572" t="str">
            <v>ITSACOURIER S.A.S</v>
          </cell>
          <cell r="AE2572" t="str">
            <v>PDD1729</v>
          </cell>
          <cell r="AF2572">
            <v>2</v>
          </cell>
          <cell r="AG2572" t="str">
            <v>PEDIDO_CON_INCIDENCIA</v>
          </cell>
          <cell r="AH2572">
            <v>44922</v>
          </cell>
          <cell r="AI2572" t="str">
            <v>NO HAY QUIEN RECIBA</v>
          </cell>
          <cell r="AJ2572" t="str">
            <v xml:space="preserve">No contesta llamada celular </v>
          </cell>
          <cell r="AK2572">
            <v>484506</v>
          </cell>
        </row>
        <row r="2573">
          <cell r="B2573">
            <v>484507</v>
          </cell>
          <cell r="C2573" t="str">
            <v>20003032322822</v>
          </cell>
          <cell r="D2573" t="str">
            <v>CONECEL</v>
          </cell>
          <cell r="E2573" t="str">
            <v>DESPACHO</v>
          </cell>
          <cell r="F2573" t="str">
            <v>NORMAL</v>
          </cell>
          <cell r="G2573" t="str">
            <v>031002004126622</v>
          </cell>
          <cell r="H2573">
            <v>44916</v>
          </cell>
          <cell r="I2573" t="str">
            <v>INCIDENCIA</v>
          </cell>
          <cell r="J2573">
            <v>44922</v>
          </cell>
          <cell r="K2573" t="str">
            <v>CARLOS HELI ROJAS MENA / EDGAR PATRICIO CARAGUAY</v>
          </cell>
          <cell r="L2573" t="str">
            <v>CALLE FENIX 115D-69 Y AV 8 DE DICIEMBRE JUNTO A LA DISTRIBUIDORA CAMEL A RECIBE EDGAR PATRICIO CARAGUAY, LOJA</v>
          </cell>
          <cell r="M2573" t="str">
            <v>1104117153</v>
          </cell>
          <cell r="N2573" t="str">
            <v>980845022 /  958747030</v>
          </cell>
          <cell r="O2573" t="str">
            <v/>
          </cell>
          <cell r="P2573" t="str">
            <v>LOJA</v>
          </cell>
          <cell r="Q2573" t="str">
            <v>LOJA</v>
          </cell>
          <cell r="R2573" t="str">
            <v>LOJA</v>
          </cell>
          <cell r="T2573" t="str">
            <v>TRAMACO</v>
          </cell>
          <cell r="U2573" t="str">
            <v>FLEXNETUIO_PROVINCIA</v>
          </cell>
          <cell r="V2573">
            <v>1</v>
          </cell>
          <cell r="W2573">
            <v>1</v>
          </cell>
          <cell r="X2573" t="str">
            <v>FLEXNET</v>
          </cell>
          <cell r="Y2573" t="str">
            <v>FLEX NET CALLE 28 DE JUNIO S/N Y GARCIA MORENO ENTRADA LLANO GRANDE</v>
          </cell>
          <cell r="Z2573" t="str">
            <v>1701_QUITO</v>
          </cell>
          <cell r="AA2573" t="str">
            <v/>
          </cell>
          <cell r="AB2573">
            <v>22297</v>
          </cell>
          <cell r="AC2573">
            <v>44917</v>
          </cell>
          <cell r="AD2573" t="str">
            <v>TRAMACO EXPRESS</v>
          </cell>
          <cell r="AE2573" t="str">
            <v>GENERICO TMC</v>
          </cell>
          <cell r="AF2573">
            <v>1</v>
          </cell>
          <cell r="AG2573" t="str">
            <v>PEDIDO_CON_INCIDENCIA</v>
          </cell>
          <cell r="AH2573">
            <v>44918</v>
          </cell>
          <cell r="AI2573" t="str">
            <v>NO HAY QUIEN RECIBA</v>
          </cell>
          <cell r="AJ2573" t="str">
            <v xml:space="preserve">cliente no se acerca a recibir </v>
          </cell>
          <cell r="AK2573">
            <v>484507</v>
          </cell>
        </row>
        <row r="2574">
          <cell r="B2574">
            <v>484508</v>
          </cell>
          <cell r="C2574" t="str">
            <v>20003032285735</v>
          </cell>
          <cell r="D2574" t="str">
            <v>CONECEL</v>
          </cell>
          <cell r="E2574" t="str">
            <v>DESPACHO</v>
          </cell>
          <cell r="F2574" t="str">
            <v>NORMAL</v>
          </cell>
          <cell r="G2574" t="str">
            <v>031002004126623</v>
          </cell>
          <cell r="H2574">
            <v>44916</v>
          </cell>
          <cell r="I2574" t="str">
            <v>INCIDENCIA</v>
          </cell>
          <cell r="J2574">
            <v>44922</v>
          </cell>
          <cell r="K2574" t="str">
            <v>CARLOS HELI ROJAS MENA / EDGAR PATRICIO CARAGUAY</v>
          </cell>
          <cell r="L2574" t="str">
            <v>CALLE FENIX 115D-69 Y AV 8 DE DICIEMBRE JUNTO A LA DISTRIBUIDORA CAMEL A RECIBE EDGAR PATRICIO CARAGUAY, LOJA</v>
          </cell>
          <cell r="M2574" t="str">
            <v>1104117153</v>
          </cell>
          <cell r="N2574" t="str">
            <v>980845022 /  958747030</v>
          </cell>
          <cell r="O2574" t="str">
            <v/>
          </cell>
          <cell r="P2574" t="str">
            <v>LOJA</v>
          </cell>
          <cell r="Q2574" t="str">
            <v>LOJA</v>
          </cell>
          <cell r="R2574" t="str">
            <v>LOJA</v>
          </cell>
          <cell r="T2574" t="str">
            <v>TRAMACO</v>
          </cell>
          <cell r="U2574" t="str">
            <v>FLEXNETUIO_PROVINCIA</v>
          </cell>
          <cell r="V2574">
            <v>1</v>
          </cell>
          <cell r="W2574">
            <v>1</v>
          </cell>
          <cell r="X2574" t="str">
            <v>FLEXNET</v>
          </cell>
          <cell r="Y2574" t="str">
            <v>FLEX NET CALLE 28 DE JUNIO S/N Y GARCIA MORENO ENTRADA LLANO GRANDE</v>
          </cell>
          <cell r="Z2574" t="str">
            <v>1701_QUITO</v>
          </cell>
          <cell r="AA2574" t="str">
            <v/>
          </cell>
          <cell r="AB2574">
            <v>22297</v>
          </cell>
          <cell r="AC2574">
            <v>44917</v>
          </cell>
          <cell r="AD2574" t="str">
            <v>TRAMACO EXPRESS</v>
          </cell>
          <cell r="AE2574" t="str">
            <v>GENERICO TMC</v>
          </cell>
          <cell r="AF2574">
            <v>1</v>
          </cell>
          <cell r="AG2574" t="str">
            <v>PEDIDO_CON_INCIDENCIA</v>
          </cell>
          <cell r="AH2574">
            <v>44918</v>
          </cell>
          <cell r="AI2574" t="str">
            <v>NO HAY QUIEN RECIBA</v>
          </cell>
          <cell r="AJ2574" t="str">
            <v>Cliente no retira de agencia</v>
          </cell>
          <cell r="AK2574">
            <v>484508</v>
          </cell>
        </row>
        <row r="2575">
          <cell r="B2575">
            <v>484509</v>
          </cell>
          <cell r="C2575" t="str">
            <v>20003025850828</v>
          </cell>
          <cell r="D2575" t="str">
            <v>CONECEL</v>
          </cell>
          <cell r="E2575" t="str">
            <v>DESPACHO</v>
          </cell>
          <cell r="F2575" t="str">
            <v>NORMAL</v>
          </cell>
          <cell r="G2575" t="str">
            <v>FT76513</v>
          </cell>
          <cell r="H2575">
            <v>44916</v>
          </cell>
          <cell r="I2575" t="str">
            <v>DEVOLUCION_EN_PROCESO</v>
          </cell>
          <cell r="J2575">
            <v>44922</v>
          </cell>
          <cell r="K2575" t="str">
            <v xml:space="preserve">DAVID SANTIAGO PULLUQUITIN PAUCAR / </v>
          </cell>
          <cell r="L2575" t="str">
            <v>AV MARISCAL SUCRE S9-199 Y LIBERTADORES EN EL COLEGIO PABLO SEXTO, QUITO</v>
          </cell>
          <cell r="M2575" t="str">
            <v>1723371033</v>
          </cell>
          <cell r="N2575" t="str">
            <v>994937230 /  989424813</v>
          </cell>
          <cell r="O2575" t="str">
            <v/>
          </cell>
          <cell r="P2575" t="str">
            <v>QUITO</v>
          </cell>
          <cell r="Q2575" t="str">
            <v>QUITO</v>
          </cell>
          <cell r="R2575" t="str">
            <v>PICHINCHA</v>
          </cell>
          <cell r="U2575" t="str">
            <v>FLEXNETUIO_LOCAL</v>
          </cell>
          <cell r="V2575">
            <v>1</v>
          </cell>
          <cell r="W2575">
            <v>1</v>
          </cell>
          <cell r="X2575" t="str">
            <v>FLEXNET</v>
          </cell>
          <cell r="Y2575" t="str">
            <v>FLEX NET CALLE 28 DE JUNIO S/N Y GARCIA MORENO ENTRADA LLANO GRANDE</v>
          </cell>
          <cell r="Z2575" t="str">
            <v>1701_QUITO</v>
          </cell>
          <cell r="AA2575" t="str">
            <v/>
          </cell>
          <cell r="AB2575">
            <v>22318</v>
          </cell>
          <cell r="AC2575">
            <v>44917</v>
          </cell>
          <cell r="AD2575" t="str">
            <v>ITSACOURIER S.A.S</v>
          </cell>
          <cell r="AE2575" t="str">
            <v>LU981L</v>
          </cell>
          <cell r="AF2575">
            <v>1</v>
          </cell>
          <cell r="AG2575" t="str">
            <v>DEVOLUCION_EN_PROCESO</v>
          </cell>
          <cell r="AH2575">
            <v>44922</v>
          </cell>
          <cell r="AI2575" t="str">
            <v>CLIENTE NO DESEA RECIBIR</v>
          </cell>
          <cell r="AJ2575" t="str">
            <v>SOLICITA CLARO</v>
          </cell>
          <cell r="AK2575">
            <v>484509</v>
          </cell>
        </row>
        <row r="2576">
          <cell r="B2576">
            <v>484510</v>
          </cell>
          <cell r="C2576" t="str">
            <v>20003032297781</v>
          </cell>
          <cell r="D2576" t="str">
            <v>CONECEL</v>
          </cell>
          <cell r="E2576" t="str">
            <v>DESPACHO</v>
          </cell>
          <cell r="F2576" t="str">
            <v>NORMAL</v>
          </cell>
          <cell r="G2576" t="str">
            <v>TF90173</v>
          </cell>
          <cell r="H2576">
            <v>44916</v>
          </cell>
          <cell r="I2576" t="str">
            <v>ENTREGADO</v>
          </cell>
          <cell r="J2576">
            <v>44917</v>
          </cell>
          <cell r="K2576" t="str">
            <v xml:space="preserve">GLADIS RAQUEL BORJA ANDACHI / </v>
          </cell>
          <cell r="L2576" t="str">
            <v>AV NICOLAS LAPETTI Y AMAZONAS EN LA COOP DE LA POLICIA NACIONAL MZ 3 SL 22 DETRAS DEL SHOPPING DE DURAN, DURAN</v>
          </cell>
          <cell r="M2576" t="str">
            <v>200653848</v>
          </cell>
          <cell r="N2576" t="str">
            <v xml:space="preserve">969129906 /  </v>
          </cell>
          <cell r="P2576" t="str">
            <v>DURAN</v>
          </cell>
          <cell r="Q2576" t="str">
            <v>DURAN</v>
          </cell>
          <cell r="R2576" t="str">
            <v>GUAYAS</v>
          </cell>
          <cell r="T2576" t="str">
            <v>ITSACOURIER</v>
          </cell>
          <cell r="U2576" t="str">
            <v>FLEXNETUIO_GYE</v>
          </cell>
          <cell r="V2576">
            <v>1</v>
          </cell>
          <cell r="W2576">
            <v>1</v>
          </cell>
          <cell r="X2576" t="str">
            <v>FLEXNET</v>
          </cell>
          <cell r="Y2576" t="str">
            <v>FLEX NET CALLE 28 DE JUNIO S/N Y GARCIA MORENO ENTRADA LLANO GRANDE</v>
          </cell>
          <cell r="Z2576" t="str">
            <v>1701_QUITO</v>
          </cell>
          <cell r="AA2576" t="str">
            <v/>
          </cell>
          <cell r="AB2576">
            <v>22330</v>
          </cell>
          <cell r="AC2576">
            <v>44917</v>
          </cell>
          <cell r="AD2576" t="str">
            <v>ITSACOURIER S.A.S</v>
          </cell>
          <cell r="AE2576" t="str">
            <v>IP662A</v>
          </cell>
          <cell r="AF2576">
            <v>0</v>
          </cell>
          <cell r="AG2576" t="str">
            <v>PEDIDO_ENTREGADO</v>
          </cell>
          <cell r="AH2576">
            <v>44917</v>
          </cell>
          <cell r="AK2576">
            <v>484510</v>
          </cell>
        </row>
        <row r="2577">
          <cell r="B2577">
            <v>484511</v>
          </cell>
          <cell r="C2577" t="str">
            <v>20003032286877</v>
          </cell>
          <cell r="D2577" t="str">
            <v>CONECEL</v>
          </cell>
          <cell r="E2577" t="str">
            <v>DESPACHO</v>
          </cell>
          <cell r="F2577" t="str">
            <v>NORMAL</v>
          </cell>
          <cell r="G2577" t="str">
            <v>031002004126624.</v>
          </cell>
          <cell r="H2577">
            <v>44916</v>
          </cell>
          <cell r="I2577" t="str">
            <v>ENTREGADO</v>
          </cell>
          <cell r="J2577">
            <v>44922</v>
          </cell>
          <cell r="K2577" t="str">
            <v xml:space="preserve">JUAN ROCHA ALBUJA / </v>
          </cell>
          <cell r="L2577" t="str">
            <v>AV MANUELA CANIZARES 107 Y ZOYLA TAFUR DETRAS DE AMBACAR FRENTE A LA GASOLINERA LA FLORIDA CASA DE DOS PISOS COLOR TAXO, IBARRA</v>
          </cell>
          <cell r="M2577" t="str">
            <v>900942715</v>
          </cell>
          <cell r="N2577" t="str">
            <v xml:space="preserve">982016176 /  </v>
          </cell>
          <cell r="P2577" t="str">
            <v>IBARRA</v>
          </cell>
          <cell r="Q2577" t="str">
            <v>IBARRA</v>
          </cell>
          <cell r="R2577" t="str">
            <v>IMBABURA</v>
          </cell>
          <cell r="T2577" t="str">
            <v>TRAMACO</v>
          </cell>
          <cell r="U2577" t="str">
            <v>FLEXNETUIO_PROVINCIA</v>
          </cell>
          <cell r="V2577">
            <v>1</v>
          </cell>
          <cell r="W2577">
            <v>1</v>
          </cell>
          <cell r="X2577" t="str">
            <v>FLEXNET</v>
          </cell>
          <cell r="Y2577" t="str">
            <v>FLEX NET CALLE 28 DE JUNIO S/N Y GARCIA MORENO ENTRADA LLANO GRANDE</v>
          </cell>
          <cell r="Z2577" t="str">
            <v>1701_QUITO</v>
          </cell>
          <cell r="AA2577" t="str">
            <v>su ayuda adjuntando documentos para continuar con proceso de ativacion de línea Nueva  27/12/2022 12:12 pm  su ayuda adjuntando documentos para continuar con proceso de ativacion de línea Nueva  27/12/2022 12:12 pm</v>
          </cell>
          <cell r="AB2577">
            <v>22297</v>
          </cell>
          <cell r="AC2577">
            <v>44917</v>
          </cell>
          <cell r="AD2577" t="str">
            <v>TRAMACO EXPRESS</v>
          </cell>
          <cell r="AE2577" t="str">
            <v>GENERICO TMC</v>
          </cell>
          <cell r="AF2577">
            <v>1</v>
          </cell>
          <cell r="AG2577" t="str">
            <v>PEDIDO_ENTREGADO</v>
          </cell>
          <cell r="AH2577">
            <v>44918</v>
          </cell>
          <cell r="AJ2577" t="str">
            <v/>
          </cell>
          <cell r="AK2577">
            <v>484511</v>
          </cell>
        </row>
        <row r="2578">
          <cell r="B2578">
            <v>484512</v>
          </cell>
          <cell r="C2578" t="str">
            <v>20003032286698</v>
          </cell>
          <cell r="D2578" t="str">
            <v>CONECEL</v>
          </cell>
          <cell r="E2578" t="str">
            <v>DESPACHO</v>
          </cell>
          <cell r="F2578" t="str">
            <v>NORMAL</v>
          </cell>
          <cell r="G2578" t="str">
            <v>FT76518</v>
          </cell>
          <cell r="H2578">
            <v>44916</v>
          </cell>
          <cell r="I2578" t="str">
            <v>DEVOLUCION_EN_PROCESO</v>
          </cell>
          <cell r="J2578">
            <v>44922</v>
          </cell>
          <cell r="K2578" t="str">
            <v xml:space="preserve">MIRIAM ARGENTINA BRICENO ARMIJOS / </v>
          </cell>
          <cell r="L2578" t="str">
            <v>BARRIO LA CONCEPCION AV GENERAL CALICUCHIMA Y JOSE MARIA PAZMINO EN PREFABRICADOS DE HORMIGON BETANCOURT, A LADO FABRICA DE TUBOS CASA DE 2 PISOS COLOR TOMATE, QUITO</v>
          </cell>
          <cell r="M2578" t="str">
            <v>1713322517</v>
          </cell>
          <cell r="N2578" t="str">
            <v>987715085 /  998771508</v>
          </cell>
          <cell r="P2578" t="str">
            <v>QUITO</v>
          </cell>
          <cell r="Q2578" t="str">
            <v>QUITO</v>
          </cell>
          <cell r="R2578" t="str">
            <v>PICHINCHA</v>
          </cell>
          <cell r="U2578" t="str">
            <v>FLEXNETUIO_LOCAL</v>
          </cell>
          <cell r="V2578">
            <v>1</v>
          </cell>
          <cell r="W2578">
            <v>1</v>
          </cell>
          <cell r="X2578" t="str">
            <v>FLEXNET</v>
          </cell>
          <cell r="Y2578" t="str">
            <v>FLEX NET CALLE 28 DE JUNIO S/N Y GARCIA MORENO ENTRADA LLANO GRANDE</v>
          </cell>
          <cell r="Z2578" t="str">
            <v>1701_QUITO</v>
          </cell>
          <cell r="AA2578" t="str">
            <v>SU AYUDA CON LA DEVOLUCION    22/12   15:15 SU AYUDA CON LA DEVOLUCION    22/12   15:15</v>
          </cell>
          <cell r="AB2578">
            <v>22309</v>
          </cell>
          <cell r="AC2578">
            <v>44917</v>
          </cell>
          <cell r="AD2578" t="str">
            <v>ITSACOURIER S.A.S</v>
          </cell>
          <cell r="AE2578" t="str">
            <v>PBB3265</v>
          </cell>
          <cell r="AF2578">
            <v>1</v>
          </cell>
          <cell r="AG2578" t="str">
            <v>DEVOLUCION_EN_PROCESO</v>
          </cell>
          <cell r="AH2578">
            <v>44922</v>
          </cell>
          <cell r="AI2578" t="str">
            <v>DOCUMENTO - CEDULA CADUCADA</v>
          </cell>
          <cell r="AJ2578" t="str">
            <v>solicita claro</v>
          </cell>
          <cell r="AK2578">
            <v>484512</v>
          </cell>
        </row>
        <row r="2579">
          <cell r="B2579">
            <v>484514</v>
          </cell>
          <cell r="C2579" t="str">
            <v>20003032289751</v>
          </cell>
          <cell r="D2579" t="str">
            <v>CONECEL</v>
          </cell>
          <cell r="E2579" t="str">
            <v>DESPACHO</v>
          </cell>
          <cell r="F2579" t="str">
            <v>NORMAL</v>
          </cell>
          <cell r="G2579" t="str">
            <v>031002004129575</v>
          </cell>
          <cell r="H2579">
            <v>44916</v>
          </cell>
          <cell r="I2579" t="str">
            <v>DEVOLUCION_EN_PROCESO</v>
          </cell>
          <cell r="J2579">
            <v>44922</v>
          </cell>
          <cell r="K2579" t="str">
            <v xml:space="preserve">DAVID ELOY COLOMA CADENA / </v>
          </cell>
          <cell r="L2579" t="str">
            <v>AV VICTOR EMILIO ESTRADA Y GUARANDA FRENTE A MANGOLANDIA CASA DE COLOR CELESTE DE UN PISO, MILAGRO</v>
          </cell>
          <cell r="M2579" t="str">
            <v>925008252</v>
          </cell>
          <cell r="N2579" t="str">
            <v xml:space="preserve">990093575 /  </v>
          </cell>
          <cell r="P2579" t="str">
            <v>MILAGRO</v>
          </cell>
          <cell r="Q2579" t="str">
            <v>MILAGRO</v>
          </cell>
          <cell r="R2579" t="str">
            <v>GUAYAS</v>
          </cell>
          <cell r="T2579" t="str">
            <v>TRAMACO</v>
          </cell>
          <cell r="U2579" t="str">
            <v>FLEXNETUIO_PROVINCIA</v>
          </cell>
          <cell r="V2579">
            <v>1</v>
          </cell>
          <cell r="W2579">
            <v>1</v>
          </cell>
          <cell r="X2579" t="str">
            <v>FLEXNET</v>
          </cell>
          <cell r="Y2579" t="str">
            <v>FLEX NET CALLE 28 DE JUNIO S/N Y GARCIA MORENO ENTRADA LLANO GRANDE</v>
          </cell>
          <cell r="Z2579" t="str">
            <v>1701_QUITO</v>
          </cell>
          <cell r="AA2579" t="str">
            <v>DEVOLUCION</v>
          </cell>
          <cell r="AB2579">
            <v>22347</v>
          </cell>
          <cell r="AC2579">
            <v>44917</v>
          </cell>
          <cell r="AD2579" t="str">
            <v>TRAMACO EXPRESS</v>
          </cell>
          <cell r="AE2579" t="str">
            <v>GENERICO</v>
          </cell>
          <cell r="AF2579">
            <v>1</v>
          </cell>
          <cell r="AG2579" t="str">
            <v>DEVOLUCION_EN_PROCESO</v>
          </cell>
          <cell r="AH2579">
            <v>44922</v>
          </cell>
          <cell r="AI2579" t="str">
            <v>NO HAY QUIEN RECIBA</v>
          </cell>
          <cell r="AJ2579" t="str">
            <v>solicita claro</v>
          </cell>
          <cell r="AK2579">
            <v>484514</v>
          </cell>
        </row>
        <row r="2580">
          <cell r="B2580">
            <v>484485</v>
          </cell>
          <cell r="C2580" t="str">
            <v>20003032306205</v>
          </cell>
          <cell r="D2580" t="str">
            <v>CONECEL</v>
          </cell>
          <cell r="E2580" t="str">
            <v>DESPACHO</v>
          </cell>
          <cell r="F2580" t="str">
            <v>NORMAL</v>
          </cell>
          <cell r="G2580" t="str">
            <v>031002004129573</v>
          </cell>
          <cell r="H2580">
            <v>44916</v>
          </cell>
          <cell r="I2580" t="str">
            <v>ENTREGADO</v>
          </cell>
          <cell r="J2580">
            <v>44922</v>
          </cell>
          <cell r="K2580" t="str">
            <v xml:space="preserve">WALTER POLIVIO DIAZ SARAGURO / </v>
          </cell>
          <cell r="L2580" t="str">
            <v>CDLA LOS HELECHOS/AV AURELIO MOSQUERA MANZANA 9 VILLA 5 VILLA 5 DE UN PISO CLR ROJO VILLAS DE LA FAE CONJUNTO HABITACIONAL DE LA FAE, MILAGRO</v>
          </cell>
          <cell r="M2580" t="str">
            <v>1103788095</v>
          </cell>
          <cell r="N2580" t="str">
            <v xml:space="preserve">984346223 /  </v>
          </cell>
          <cell r="P2580" t="str">
            <v>MILAGRO</v>
          </cell>
          <cell r="Q2580" t="str">
            <v>MILAGRO</v>
          </cell>
          <cell r="R2580" t="str">
            <v>GUAYAS</v>
          </cell>
          <cell r="T2580" t="str">
            <v>TRAMACO</v>
          </cell>
          <cell r="U2580" t="str">
            <v>FLEXNETUIO_PROVINCIA</v>
          </cell>
          <cell r="V2580">
            <v>1</v>
          </cell>
          <cell r="W2580">
            <v>1</v>
          </cell>
          <cell r="X2580" t="str">
            <v>FLEXNET</v>
          </cell>
          <cell r="Y2580" t="str">
            <v>FLEX NET CALLE 28 DE JUNIO S/N Y GARCIA MORENO ENTRADA LLANO GRANDE</v>
          </cell>
          <cell r="Z2580" t="str">
            <v>1701_QUITO</v>
          </cell>
          <cell r="AA2580" t="str">
            <v>1001561872/1001562147/1001562449 NO CONTYESTA EN APP PEDIDO_CON_INCIDENCIA	24/12   27/12 15:21 1001561872/1001562147/1001562449 NO CONTYESTA EN APP PEDIDO_CON_INCIDENCIA	24/12   27/12 15:21</v>
          </cell>
          <cell r="AB2580">
            <v>22347</v>
          </cell>
          <cell r="AC2580">
            <v>44917</v>
          </cell>
          <cell r="AD2580" t="str">
            <v>TRAMACO EXPRESS</v>
          </cell>
          <cell r="AE2580" t="str">
            <v>GENERICO</v>
          </cell>
          <cell r="AF2580">
            <v>1</v>
          </cell>
          <cell r="AG2580" t="str">
            <v>PEDIDO_ENTREGADO</v>
          </cell>
          <cell r="AH2580">
            <v>44922</v>
          </cell>
          <cell r="AJ2580" t="str">
            <v>GUIA ENTREGADA -. WALTER POLIVIO DIAZ SARAGURO - 1103788095</v>
          </cell>
          <cell r="AK2580">
            <v>484485</v>
          </cell>
        </row>
        <row r="2581">
          <cell r="B2581">
            <v>484486</v>
          </cell>
          <cell r="C2581" t="str">
            <v>20003031404132</v>
          </cell>
          <cell r="D2581" t="str">
            <v>CONECEL</v>
          </cell>
          <cell r="E2581" t="str">
            <v>DESPACHO</v>
          </cell>
          <cell r="F2581" t="str">
            <v>NORMAL</v>
          </cell>
          <cell r="G2581" t="str">
            <v>TF90172</v>
          </cell>
          <cell r="H2581">
            <v>44916</v>
          </cell>
          <cell r="I2581" t="str">
            <v>ENTREGADO</v>
          </cell>
          <cell r="J2581">
            <v>44917</v>
          </cell>
          <cell r="K2581" t="str">
            <v xml:space="preserve">STEVEN RICARDO GOMEZ SAN LUCAS / </v>
          </cell>
          <cell r="L2581" t="str">
            <v>GARCIA GOYENA 705B Y CORONEL CASA 2 PISOS ENREJADO CON FUNERARIA EN PB DIAGONAL AL COLEGIO BELLAS ARTES, GUAYAQUIL</v>
          </cell>
          <cell r="M2581" t="str">
            <v>925969024</v>
          </cell>
          <cell r="N2581" t="str">
            <v>925969024 /  963347572</v>
          </cell>
          <cell r="P2581" t="str">
            <v>GUAYAQUIL</v>
          </cell>
          <cell r="Q2581" t="str">
            <v>GUAYAQUIL</v>
          </cell>
          <cell r="R2581" t="str">
            <v>GUAYAS</v>
          </cell>
          <cell r="T2581" t="str">
            <v>ITSACOURIER</v>
          </cell>
          <cell r="U2581" t="str">
            <v>FLEXNETUIO_GYE</v>
          </cell>
          <cell r="V2581">
            <v>1</v>
          </cell>
          <cell r="W2581">
            <v>1</v>
          </cell>
          <cell r="X2581" t="str">
            <v>FLEXNET</v>
          </cell>
          <cell r="Y2581" t="str">
            <v>FLEX NET CALLE 28 DE JUNIO S/N Y GARCIA MORENO ENTRADA LLANO GRANDE</v>
          </cell>
          <cell r="Z2581" t="str">
            <v>1701_QUITO</v>
          </cell>
          <cell r="AA2581" t="str">
            <v/>
          </cell>
          <cell r="AB2581">
            <v>22327</v>
          </cell>
          <cell r="AC2581">
            <v>44917</v>
          </cell>
          <cell r="AD2581" t="str">
            <v>ITSACOURIER S.A.S</v>
          </cell>
          <cell r="AE2581" t="str">
            <v>JJ486C</v>
          </cell>
          <cell r="AF2581">
            <v>0</v>
          </cell>
          <cell r="AG2581" t="str">
            <v>PEDIDO_ENTREGADO</v>
          </cell>
          <cell r="AH2581">
            <v>44917</v>
          </cell>
          <cell r="AK2581">
            <v>484486</v>
          </cell>
        </row>
        <row r="2582">
          <cell r="B2582">
            <v>484490</v>
          </cell>
          <cell r="C2582" t="str">
            <v>20003032319074</v>
          </cell>
          <cell r="D2582" t="str">
            <v>CONECEL</v>
          </cell>
          <cell r="E2582" t="str">
            <v>DESPACHO</v>
          </cell>
          <cell r="F2582" t="str">
            <v>NORMAL</v>
          </cell>
          <cell r="G2582" t="str">
            <v>FT76523</v>
          </cell>
          <cell r="H2582">
            <v>44916</v>
          </cell>
          <cell r="I2582" t="str">
            <v>INCIDENCIA</v>
          </cell>
          <cell r="J2582">
            <v>44922</v>
          </cell>
          <cell r="K2582" t="str">
            <v xml:space="preserve">JUDITH PASTORIZA OCAMPO LARA / </v>
          </cell>
          <cell r="L2582" t="str">
            <v>BARRIO JARDINES DE NINALLACTA CALLE 11 Y PASAJE D CASA DE UN PISO DIAGONAL AL PARQUE DE CALICANTO, QUITO</v>
          </cell>
          <cell r="M2582" t="str">
            <v>200624062</v>
          </cell>
          <cell r="N2582" t="str">
            <v xml:space="preserve">993788245 /  </v>
          </cell>
          <cell r="P2582" t="str">
            <v>QUITO</v>
          </cell>
          <cell r="Q2582" t="str">
            <v>QUITO</v>
          </cell>
          <cell r="R2582" t="str">
            <v>PICHINCHA</v>
          </cell>
          <cell r="U2582" t="str">
            <v>FLEXNETUIO_LOCAL</v>
          </cell>
          <cell r="V2582">
            <v>1</v>
          </cell>
          <cell r="W2582">
            <v>1</v>
          </cell>
          <cell r="X2582" t="str">
            <v>FLEXNET</v>
          </cell>
          <cell r="Y2582" t="str">
            <v>FLEX NET CALLE 28 DE JUNIO S/N Y GARCIA MORENO ENTRADA LLANO GRANDE</v>
          </cell>
          <cell r="Z2582" t="str">
            <v>1701_QUITO</v>
          </cell>
          <cell r="AA2582" t="str">
            <v>DEVOLUCION</v>
          </cell>
          <cell r="AB2582">
            <v>22397</v>
          </cell>
          <cell r="AC2582">
            <v>44922</v>
          </cell>
          <cell r="AD2582" t="str">
            <v>ITSACOURIER S.A.S</v>
          </cell>
          <cell r="AE2582" t="str">
            <v>LU981L</v>
          </cell>
          <cell r="AF2582">
            <v>2</v>
          </cell>
          <cell r="AG2582" t="str">
            <v>PEDIDO_CON_INCIDENCIA</v>
          </cell>
          <cell r="AH2582">
            <v>44922</v>
          </cell>
          <cell r="AI2582" t="str">
            <v>DIRECCION INCOMPLETA/FALTAN REFERENCIAS</v>
          </cell>
          <cell r="AJ2582" t="str">
            <v xml:space="preserve">Dirección insuficiente cliente no contesta </v>
          </cell>
          <cell r="AK2582">
            <v>484490</v>
          </cell>
        </row>
        <row r="2583">
          <cell r="B2583">
            <v>484491</v>
          </cell>
          <cell r="C2583" t="str">
            <v>20003031404741</v>
          </cell>
          <cell r="D2583" t="str">
            <v>CONECEL</v>
          </cell>
          <cell r="E2583" t="str">
            <v>DESPACHO</v>
          </cell>
          <cell r="F2583" t="str">
            <v>NORMAL</v>
          </cell>
          <cell r="G2583" t="str">
            <v>031002004126620</v>
          </cell>
          <cell r="H2583">
            <v>44916</v>
          </cell>
          <cell r="I2583" t="str">
            <v>ENTREGADO</v>
          </cell>
          <cell r="J2583">
            <v>44922</v>
          </cell>
          <cell r="K2583" t="str">
            <v xml:space="preserve">JOSE TOMAS ESPINOZA URBINA / </v>
          </cell>
          <cell r="L2583" t="str">
            <v>CALLE 8VA ENTRE CALLE C Y D CASA DE UN PISO COLOR VERDE CON NARANJA FRENTE AL CYBER AMALA, QUEVEDO</v>
          </cell>
          <cell r="M2583" t="str">
            <v>1761000056</v>
          </cell>
          <cell r="N2583" t="str">
            <v xml:space="preserve">968678333 /  </v>
          </cell>
          <cell r="P2583" t="str">
            <v>QUEVEDO</v>
          </cell>
          <cell r="Q2583" t="str">
            <v>QUEVEDO</v>
          </cell>
          <cell r="R2583" t="str">
            <v>LOS RIOS</v>
          </cell>
          <cell r="T2583" t="str">
            <v>TRAMACO</v>
          </cell>
          <cell r="U2583" t="str">
            <v>FLEXNETUIO_PROVINCIA</v>
          </cell>
          <cell r="V2583">
            <v>1</v>
          </cell>
          <cell r="W2583">
            <v>1</v>
          </cell>
          <cell r="X2583" t="str">
            <v>FLEXNET</v>
          </cell>
          <cell r="Y2583" t="str">
            <v>FLEX NET CALLE 28 DE JUNIO S/N Y GARCIA MORENO ENTRADA LLANO GRANDE</v>
          </cell>
          <cell r="Z2583" t="str">
            <v>1701_QUITO</v>
          </cell>
          <cell r="AA2583" t="str">
            <v>CLIENTE CONTESTA LLAMADA A ESTE NUMERO 0968678333 SU AYUDA CON LA ENTREGA EN DIRRECCION DE DOMICILIO  /LOS RIOS/QUEVEDO/SIETE DE OCTUBRE/CALLE 8VA ENTRE CALLE C Y D CASA DE UN PISO COLOR VERDE CON NARANJA FRENTE AL CYBER AMALA  SU AYUDA CON LA ENTREGA EL DIA DE HOY 23/12 CLIENTE CONTESTA LLAMADA A ESTE NUMERO 0968678333 SU AYUDA CON LA ENTREGA EN DIRRECCION DE DOMICILIO  /LOS RIOS/QUEVEDO/SIETE DE OCTUBRE/CALLE 8VA ENTRE CALLE C Y D CASA DE UN PISO COLOR VERDE CON NARANJA FRENTE AL CYBER AMALA  SU AYUDA CON LA ENTREGA EL DIA DE HOY 23/12</v>
          </cell>
          <cell r="AB2583">
            <v>22297</v>
          </cell>
          <cell r="AC2583">
            <v>44917</v>
          </cell>
          <cell r="AD2583" t="str">
            <v>TRAMACO EXPRESS</v>
          </cell>
          <cell r="AE2583" t="str">
            <v>GENERICO TMC</v>
          </cell>
          <cell r="AF2583">
            <v>1</v>
          </cell>
          <cell r="AG2583" t="str">
            <v>PEDIDO_ENTREGADO</v>
          </cell>
          <cell r="AH2583">
            <v>44922</v>
          </cell>
          <cell r="AJ2583" t="str">
            <v xml:space="preserve">	_x000D_
GUIA ENTREGADA -. . JOSE TOMAS ESPINOZA URBINA// 1761000056 - null</v>
          </cell>
          <cell r="AK2583">
            <v>484491</v>
          </cell>
        </row>
        <row r="2584">
          <cell r="B2584">
            <v>484492</v>
          </cell>
          <cell r="C2584" t="str">
            <v>20003031395890</v>
          </cell>
          <cell r="D2584" t="str">
            <v>CONECEL</v>
          </cell>
          <cell r="E2584" t="str">
            <v>DESPACHO</v>
          </cell>
          <cell r="F2584" t="str">
            <v>NORMAL</v>
          </cell>
          <cell r="G2584" t="str">
            <v/>
          </cell>
          <cell r="H2584">
            <v>44916</v>
          </cell>
          <cell r="I2584" t="str">
            <v>ENTREGADO</v>
          </cell>
          <cell r="J2584">
            <v>44917</v>
          </cell>
          <cell r="K2584" t="str">
            <v xml:space="preserve">FRANCISCO REYNALDO PONCE VELEZ / </v>
          </cell>
          <cell r="L2584" t="str">
            <v>CALLE FRANK TOSI INIGUES ENTRE RIO MACHANGARA Y CORNELIO VEINTIMILLA CASA DE DOS PISOS A UNA CUADRA DE LA EMPRESA AGNI, CUENCA</v>
          </cell>
          <cell r="M2584" t="str">
            <v>1308814084</v>
          </cell>
          <cell r="N2584" t="str">
            <v xml:space="preserve">939216602 /  </v>
          </cell>
          <cell r="O2584" t="str">
            <v/>
          </cell>
          <cell r="P2584" t="str">
            <v>CUENCA</v>
          </cell>
          <cell r="Q2584" t="str">
            <v>CUENCA</v>
          </cell>
          <cell r="R2584" t="str">
            <v>AZUAY</v>
          </cell>
          <cell r="U2584" t="str">
            <v>FLEXNETUIO_PROVINCIA</v>
          </cell>
          <cell r="V2584">
            <v>1</v>
          </cell>
          <cell r="W2584">
            <v>1</v>
          </cell>
          <cell r="X2584" t="str">
            <v>FLEXNET</v>
          </cell>
          <cell r="Y2584" t="str">
            <v>FLEX NET CALLE 28 DE JUNIO S/N Y GARCIA MORENO ENTRADA LLANO GRANDE</v>
          </cell>
          <cell r="Z2584" t="str">
            <v>1701_QUITO</v>
          </cell>
          <cell r="AA2584" t="str">
            <v/>
          </cell>
          <cell r="AB2584">
            <v>22312</v>
          </cell>
          <cell r="AC2584">
            <v>44917</v>
          </cell>
          <cell r="AD2584" t="str">
            <v>ITSACOURIER S.A.S</v>
          </cell>
          <cell r="AE2584" t="str">
            <v>PDD1729</v>
          </cell>
          <cell r="AF2584">
            <v>0</v>
          </cell>
          <cell r="AG2584" t="str">
            <v>PEDIDO_ENTREGADO</v>
          </cell>
          <cell r="AH2584">
            <v>44917</v>
          </cell>
          <cell r="AK2584">
            <v>484492</v>
          </cell>
        </row>
        <row r="2585">
          <cell r="B2585">
            <v>484493</v>
          </cell>
          <cell r="C2585" t="str">
            <v>20003025811205</v>
          </cell>
          <cell r="D2585" t="str">
            <v>CONECEL</v>
          </cell>
          <cell r="E2585" t="str">
            <v>DESPACHO</v>
          </cell>
          <cell r="F2585" t="str">
            <v>NORMAL</v>
          </cell>
          <cell r="G2585" t="str">
            <v>FT76519</v>
          </cell>
          <cell r="H2585">
            <v>44916</v>
          </cell>
          <cell r="I2585" t="str">
            <v>DEVOLUCION_EN_PROCESO</v>
          </cell>
          <cell r="J2585">
            <v>44922</v>
          </cell>
          <cell r="K2585" t="str">
            <v xml:space="preserve">JOSEPH ISRAEL FRIAS BARRIONUEVO / </v>
          </cell>
          <cell r="L2585" t="str">
            <v>BRRIO LOS AMANCAES TRBJO C.10 DE AGOSTO Y 14 DE JULIO/REF:FRNTE A LA FERRETERIA FERRENOLE CRCA JNTA DE AGUA POTABLE STO DOMINGO DE SEVILLA OFIC.2, QUITO</v>
          </cell>
          <cell r="M2585" t="str">
            <v>1751066414</v>
          </cell>
          <cell r="N2585" t="str">
            <v>983532721 /  984707565</v>
          </cell>
          <cell r="P2585" t="str">
            <v>QUITO</v>
          </cell>
          <cell r="Q2585" t="str">
            <v>QUITO</v>
          </cell>
          <cell r="R2585" t="str">
            <v>PICHINCHA</v>
          </cell>
          <cell r="T2585" t="str">
            <v>FLEXTRANS UIO</v>
          </cell>
          <cell r="U2585" t="str">
            <v>FLEXNETUIO_LOCAL</v>
          </cell>
          <cell r="V2585">
            <v>1</v>
          </cell>
          <cell r="W2585">
            <v>1</v>
          </cell>
          <cell r="X2585" t="str">
            <v>FLEXNET</v>
          </cell>
          <cell r="Y2585" t="str">
            <v>FLEX NET CALLE 28 DE JUNIO S/N Y GARCIA MORENO ENTRADA LLANO GRANDE</v>
          </cell>
          <cell r="Z2585" t="str">
            <v>1701_QUITO</v>
          </cell>
          <cell r="AA2585" t="str">
            <v>SE DEVUELVE
9:48 AM</v>
          </cell>
          <cell r="AB2585">
            <v>22351</v>
          </cell>
          <cell r="AC2585">
            <v>44918</v>
          </cell>
          <cell r="AD2585" t="str">
            <v>ITSACOURIER S.A.S</v>
          </cell>
          <cell r="AE2585" t="str">
            <v>PDV9459</v>
          </cell>
          <cell r="AF2585">
            <v>2</v>
          </cell>
          <cell r="AG2585" t="str">
            <v>DEVOLUCION_EN_PROCESO</v>
          </cell>
          <cell r="AH2585">
            <v>44922</v>
          </cell>
          <cell r="AI2585" t="str">
            <v>CLIENTE NO DESEA RECIBIR</v>
          </cell>
          <cell r="AJ2585" t="str">
            <v>SOLICITA CLARO</v>
          </cell>
          <cell r="AK2585">
            <v>484493</v>
          </cell>
        </row>
        <row r="2586">
          <cell r="B2586">
            <v>484494</v>
          </cell>
          <cell r="C2586" t="str">
            <v>20003031399664</v>
          </cell>
          <cell r="D2586" t="str">
            <v>CONECEL</v>
          </cell>
          <cell r="E2586" t="str">
            <v>DESPACHO</v>
          </cell>
          <cell r="F2586" t="str">
            <v>NORMAL</v>
          </cell>
          <cell r="G2586" t="str">
            <v/>
          </cell>
          <cell r="H2586">
            <v>44916</v>
          </cell>
          <cell r="I2586" t="str">
            <v>ENTREGADO</v>
          </cell>
          <cell r="J2586">
            <v>44918</v>
          </cell>
          <cell r="K2586" t="str">
            <v xml:space="preserve">MARIA ANGELES GUASHCO GUSHNAY / </v>
          </cell>
          <cell r="L2586" t="str">
            <v>CALLE JULIA BERNALD Y 10 DE AGOSTO EN EL COMERCIAL BARBELLO, CUENCA</v>
          </cell>
          <cell r="M2586" t="str">
            <v>101760031</v>
          </cell>
          <cell r="N2586" t="str">
            <v xml:space="preserve">983726401 /  </v>
          </cell>
          <cell r="O2586" t="str">
            <v/>
          </cell>
          <cell r="P2586" t="str">
            <v>CUENCA</v>
          </cell>
          <cell r="Q2586" t="str">
            <v>CUENCA</v>
          </cell>
          <cell r="R2586" t="str">
            <v>AZUAY</v>
          </cell>
          <cell r="T2586" t="str">
            <v>ITSACOURIER</v>
          </cell>
          <cell r="U2586" t="str">
            <v>FLEXNETUIO_PROVINCIA</v>
          </cell>
          <cell r="V2586">
            <v>1</v>
          </cell>
          <cell r="W2586">
            <v>1</v>
          </cell>
          <cell r="X2586" t="str">
            <v>FLEXNET</v>
          </cell>
          <cell r="Y2586" t="str">
            <v>FLEX NET CALLE 28 DE JUNIO S/N Y GARCIA MORENO ENTRADA LLANO GRANDE</v>
          </cell>
          <cell r="Z2586" t="str">
            <v>1701_QUITO</v>
          </cell>
          <cell r="AA2586" t="str">
            <v/>
          </cell>
          <cell r="AB2586">
            <v>22354</v>
          </cell>
          <cell r="AC2586">
            <v>44918</v>
          </cell>
          <cell r="AD2586" t="str">
            <v>ITSACOURIER S.A.S</v>
          </cell>
          <cell r="AE2586" t="str">
            <v>PDD1729</v>
          </cell>
          <cell r="AF2586">
            <v>1</v>
          </cell>
          <cell r="AG2586" t="str">
            <v>PEDIDO_ENTREGADO</v>
          </cell>
          <cell r="AH2586">
            <v>44918</v>
          </cell>
          <cell r="AK2586">
            <v>484494</v>
          </cell>
        </row>
        <row r="2587">
          <cell r="B2587">
            <v>484495</v>
          </cell>
          <cell r="C2587" t="str">
            <v>20003031398756</v>
          </cell>
          <cell r="D2587" t="str">
            <v>CONECEL</v>
          </cell>
          <cell r="E2587" t="str">
            <v>DESPACHO</v>
          </cell>
          <cell r="F2587" t="str">
            <v>NORMAL</v>
          </cell>
          <cell r="G2587" t="str">
            <v>FT76521</v>
          </cell>
          <cell r="H2587">
            <v>44916</v>
          </cell>
          <cell r="I2587" t="str">
            <v>ENTREGADO</v>
          </cell>
          <cell r="J2587">
            <v>44922</v>
          </cell>
          <cell r="K2587" t="str">
            <v>FRANCISCO JAVIER CRESPO MONTILLA / LEYDI DIANA LEO LEO</v>
          </cell>
          <cell r="L2587" t="str">
            <v>CALLE FRANCISCO MONTALVO 10-58 Y BELLA AURORA CASA DE DOS PISOS, QUITO</v>
          </cell>
          <cell r="M2587" t="str">
            <v>1761434420</v>
          </cell>
          <cell r="N2587" t="str">
            <v>983270097 /  998842024</v>
          </cell>
          <cell r="O2587" t="str">
            <v/>
          </cell>
          <cell r="P2587" t="str">
            <v>QUITO</v>
          </cell>
          <cell r="Q2587" t="str">
            <v>QUITO</v>
          </cell>
          <cell r="R2587" t="str">
            <v>PICHINCHA</v>
          </cell>
          <cell r="U2587" t="str">
            <v>FLEXNETUIO_LOCAL</v>
          </cell>
          <cell r="V2587">
            <v>1</v>
          </cell>
          <cell r="W2587">
            <v>1</v>
          </cell>
          <cell r="X2587" t="str">
            <v>FLEXNET</v>
          </cell>
          <cell r="Y2587" t="str">
            <v>FLEX NET CALLE 28 DE JUNIO S/N Y GARCIA MORENO ENTRADA LLANO GRANDE</v>
          </cell>
          <cell r="Z2587" t="str">
            <v>1701_QUITO</v>
          </cell>
          <cell r="AA2587" t="str">
            <v/>
          </cell>
          <cell r="AB2587">
            <v>22396</v>
          </cell>
          <cell r="AC2587">
            <v>44922</v>
          </cell>
          <cell r="AD2587" t="str">
            <v>ITSACOURIER S.A.S</v>
          </cell>
          <cell r="AE2587" t="str">
            <v>IN450Y</v>
          </cell>
          <cell r="AF2587">
            <v>1</v>
          </cell>
          <cell r="AG2587" t="str">
            <v>PEDIDO_ENTREGADO</v>
          </cell>
          <cell r="AH2587">
            <v>44922</v>
          </cell>
          <cell r="AK2587">
            <v>484495</v>
          </cell>
        </row>
        <row r="2588">
          <cell r="B2588">
            <v>484497</v>
          </cell>
          <cell r="C2588" t="str">
            <v>20003032290167</v>
          </cell>
          <cell r="D2588" t="str">
            <v>CONECEL</v>
          </cell>
          <cell r="E2588" t="str">
            <v>DESPACHO</v>
          </cell>
          <cell r="F2588" t="str">
            <v>NORMAL</v>
          </cell>
          <cell r="G2588" t="str">
            <v>FT76515</v>
          </cell>
          <cell r="H2588">
            <v>44916</v>
          </cell>
          <cell r="I2588" t="str">
            <v>EN_TRANSITO</v>
          </cell>
          <cell r="J2588">
            <v>44922</v>
          </cell>
          <cell r="K2588" t="str">
            <v xml:space="preserve">FAUSTO EFRAIN GUALOTO CHUQUIMARCA / </v>
          </cell>
          <cell r="L2588" t="str">
            <v xml:space="preserve">(PICHINCHA/QUITO/TUMBACO) GONZALO PIZARRO AV SAN JOSE OE6-40 REF. A LADO DE MINIMARKET ADRIAN </v>
          </cell>
          <cell r="M2588" t="str">
            <v>1713955282</v>
          </cell>
          <cell r="N2588" t="str">
            <v xml:space="preserve">979236242 /  </v>
          </cell>
          <cell r="P2588" t="str">
            <v>QUITO</v>
          </cell>
          <cell r="Q2588" t="str">
            <v>QUITO</v>
          </cell>
          <cell r="R2588" t="str">
            <v>PICHINCHA</v>
          </cell>
          <cell r="T2588" t="str">
            <v>FLEXTRANS UIO</v>
          </cell>
          <cell r="U2588" t="str">
            <v>FLEXNETUIO_LOCAL</v>
          </cell>
          <cell r="V2588">
            <v>1</v>
          </cell>
          <cell r="W2588">
            <v>1</v>
          </cell>
          <cell r="X2588" t="str">
            <v>FLEXNET</v>
          </cell>
          <cell r="Y2588" t="str">
            <v>FLEX NET CALLE 28 DE JUNIO S/N Y GARCIA MORENO ENTRADA LLANO GRANDE</v>
          </cell>
          <cell r="Z2588" t="str">
            <v>1701_QUITO</v>
          </cell>
          <cell r="AA2588" t="str">
            <v>SE RECORDINA EN LA SIGUIENTE DIRECCION (PICHINCHA/QUITO/TUMBACO) GONZALO PIZARRO AV SAN JOSE OE6-40 REF. A LADO DE MINIMARKET ADRIAN PARA EL 28/12 // TLF 0979236242
27/12  16:04</v>
          </cell>
          <cell r="AB2588">
            <v>22429</v>
          </cell>
          <cell r="AC2588">
            <v>44923</v>
          </cell>
          <cell r="AD2588" t="str">
            <v>ITSACOURIER S.A.S</v>
          </cell>
          <cell r="AE2588" t="str">
            <v>PCZ1855</v>
          </cell>
          <cell r="AF2588">
            <v>2</v>
          </cell>
          <cell r="AG2588" t="str">
            <v>ENTREGA EN TRANSITO</v>
          </cell>
          <cell r="AH2588">
            <v>44923</v>
          </cell>
          <cell r="AJ2588" t="str">
            <v/>
          </cell>
          <cell r="AK2588">
            <v>484497</v>
          </cell>
        </row>
        <row r="2589">
          <cell r="B2589">
            <v>484499</v>
          </cell>
          <cell r="C2589" t="str">
            <v>20003031406786</v>
          </cell>
          <cell r="D2589" t="str">
            <v>CONECEL</v>
          </cell>
          <cell r="E2589" t="str">
            <v>DESPACHO</v>
          </cell>
          <cell r="F2589" t="str">
            <v>NORMAL</v>
          </cell>
          <cell r="H2589">
            <v>44916</v>
          </cell>
          <cell r="I2589" t="str">
            <v>ENTREGADO</v>
          </cell>
          <cell r="J2589">
            <v>44922</v>
          </cell>
          <cell r="K2589" t="str">
            <v xml:space="preserve">CHRISTIAN FREDDY CALLE MOLINA / </v>
          </cell>
          <cell r="L2589" t="str">
            <v>CALLE ABELARDO J ANDRADE Y HOMERO ESQUINARECIBE EN LOCAL PB TECNI EXPRESS, CUENCA</v>
          </cell>
          <cell r="M2589" t="str">
            <v>105380943</v>
          </cell>
          <cell r="N2589" t="str">
            <v xml:space="preserve">987155804 /  </v>
          </cell>
          <cell r="P2589" t="str">
            <v>CUENCA</v>
          </cell>
          <cell r="Q2589" t="str">
            <v>CUENCA</v>
          </cell>
          <cell r="R2589" t="str">
            <v>AZUAY</v>
          </cell>
          <cell r="T2589" t="str">
            <v>ITSACOURIER</v>
          </cell>
          <cell r="U2589" t="str">
            <v>FLEXNETUIO_PROVINCIA</v>
          </cell>
          <cell r="V2589">
            <v>1</v>
          </cell>
          <cell r="W2589">
            <v>1</v>
          </cell>
          <cell r="X2589" t="str">
            <v>FLEXNET</v>
          </cell>
          <cell r="Y2589" t="str">
            <v>FLEX NET CALLE 28 DE JUNIO S/N Y GARCIA MORENO ENTRADA LLANO GRANDE</v>
          </cell>
          <cell r="Z2589" t="str">
            <v>1701_QUITO</v>
          </cell>
          <cell r="AA2589" t="str">
            <v>3001647596 CLIENTE MENCIONA COURIER INCUMPLE CON LA ENTREGA SE RE COORDINA PARA EL DIA DE MAÑANA 27/12 SE ESCALA CORREO              26/12     10:45AM</v>
          </cell>
          <cell r="AB2589">
            <v>22395</v>
          </cell>
          <cell r="AC2589">
            <v>44922</v>
          </cell>
          <cell r="AD2589" t="str">
            <v>ITSACOURIER S.A.S</v>
          </cell>
          <cell r="AE2589" t="str">
            <v>PDD1729</v>
          </cell>
          <cell r="AF2589">
            <v>2</v>
          </cell>
          <cell r="AG2589" t="str">
            <v>PEDIDO_ENTREGADO</v>
          </cell>
          <cell r="AH2589">
            <v>44922</v>
          </cell>
          <cell r="AK2589">
            <v>484499</v>
          </cell>
        </row>
        <row r="2590">
          <cell r="B2590">
            <v>484500</v>
          </cell>
          <cell r="C2590" t="str">
            <v>20003031383906</v>
          </cell>
          <cell r="D2590" t="str">
            <v>CONECEL</v>
          </cell>
          <cell r="E2590" t="str">
            <v>DESPACHO</v>
          </cell>
          <cell r="F2590" t="str">
            <v>NORMAL</v>
          </cell>
          <cell r="G2590" t="str">
            <v>GR20003031383906</v>
          </cell>
          <cell r="H2590">
            <v>44916</v>
          </cell>
          <cell r="I2590" t="str">
            <v>ENTREGADO</v>
          </cell>
          <cell r="J2590">
            <v>44917</v>
          </cell>
          <cell r="K2590" t="str">
            <v xml:space="preserve">FULGENCIO MARCELO ALAY SANCHEZ / </v>
          </cell>
          <cell r="L2590" t="str">
            <v>SCTR RIO GUAYAS AV.22 Y CLL 12 TRBJO M.A ELECTRONICA A 1CDR REST LA FOGATA Y A 3 CDR LAVANDERIA LAVA FACIL, MANTA</v>
          </cell>
          <cell r="M2590" t="str">
            <v>1303585648</v>
          </cell>
          <cell r="N2590" t="str">
            <v>999042189 /  963129325</v>
          </cell>
          <cell r="O2590" t="str">
            <v/>
          </cell>
          <cell r="P2590" t="str">
            <v>MANTA</v>
          </cell>
          <cell r="Q2590" t="str">
            <v>MANTA</v>
          </cell>
          <cell r="R2590" t="str">
            <v>MANABI</v>
          </cell>
          <cell r="U2590" t="str">
            <v>FLEXNETUIO_PROVINCIA</v>
          </cell>
          <cell r="V2590">
            <v>1</v>
          </cell>
          <cell r="W2590">
            <v>1</v>
          </cell>
          <cell r="X2590" t="str">
            <v>FLEXNET</v>
          </cell>
          <cell r="Y2590" t="str">
            <v>FLEX NET CALLE 28 DE JUNIO S/N Y GARCIA MORENO ENTRADA LLANO GRANDE</v>
          </cell>
          <cell r="Z2590" t="str">
            <v>1701_QUITO</v>
          </cell>
          <cell r="AA2590" t="str">
            <v/>
          </cell>
          <cell r="AB2590">
            <v>22298</v>
          </cell>
          <cell r="AC2590">
            <v>44917</v>
          </cell>
          <cell r="AD2590" t="str">
            <v>TRANSPORTE FLEXNET</v>
          </cell>
          <cell r="AE2590" t="str">
            <v>HD672T</v>
          </cell>
          <cell r="AF2590">
            <v>0</v>
          </cell>
          <cell r="AG2590" t="str">
            <v>PEDIDO_ENTREGADO</v>
          </cell>
          <cell r="AH2590">
            <v>44917</v>
          </cell>
          <cell r="AK2590">
            <v>484500</v>
          </cell>
        </row>
        <row r="2591">
          <cell r="B2591">
            <v>484502</v>
          </cell>
          <cell r="C2591" t="str">
            <v>20003026554215</v>
          </cell>
          <cell r="D2591" t="str">
            <v>CONECEL</v>
          </cell>
          <cell r="E2591" t="str">
            <v>DESPACHO</v>
          </cell>
          <cell r="F2591" t="str">
            <v>NORMAL</v>
          </cell>
          <cell r="G2591" t="str">
            <v/>
          </cell>
          <cell r="H2591">
            <v>44916</v>
          </cell>
          <cell r="I2591" t="str">
            <v>INCIDENCIA</v>
          </cell>
          <cell r="J2591">
            <v>44922</v>
          </cell>
          <cell r="K2591" t="str">
            <v xml:space="preserve">NESTOR PATRICIO SAMANIEGO LAZO / </v>
          </cell>
          <cell r="L2591" t="str">
            <v>CULTURA COSANGA ENTRE CULTURA CHIRIJE Y CULTURA COTOCOLLAO LA CASA ES DE BLOQUE DE DOS PISOS A UNA CUADRA DE LA CAPILLA SAN MIGUEL, CUENCA</v>
          </cell>
          <cell r="M2591" t="str">
            <v>106046063</v>
          </cell>
          <cell r="N2591" t="str">
            <v xml:space="preserve">962166497 /  </v>
          </cell>
          <cell r="O2591" t="str">
            <v/>
          </cell>
          <cell r="P2591" t="str">
            <v>CUENCA</v>
          </cell>
          <cell r="Q2591" t="str">
            <v>CUENCA</v>
          </cell>
          <cell r="R2591" t="str">
            <v>AZUAY</v>
          </cell>
          <cell r="T2591" t="str">
            <v>ITSACOURIER</v>
          </cell>
          <cell r="U2591" t="str">
            <v>FLEXNETUIO_PROVINCIA</v>
          </cell>
          <cell r="V2591">
            <v>1</v>
          </cell>
          <cell r="W2591">
            <v>1</v>
          </cell>
          <cell r="X2591" t="str">
            <v>FLEXNET</v>
          </cell>
          <cell r="Y2591" t="str">
            <v>FLEX NET CALLE 28 DE JUNIO S/N Y GARCIA MORENO ENTRADA LLANO GRANDE</v>
          </cell>
          <cell r="Z2591" t="str">
            <v>1701_QUITO</v>
          </cell>
          <cell r="AA2591" t="str">
            <v/>
          </cell>
          <cell r="AB2591">
            <v>22395</v>
          </cell>
          <cell r="AC2591">
            <v>44922</v>
          </cell>
          <cell r="AD2591" t="str">
            <v>ITSACOURIER S.A.S</v>
          </cell>
          <cell r="AE2591" t="str">
            <v>PDD1729</v>
          </cell>
          <cell r="AF2591">
            <v>2</v>
          </cell>
          <cell r="AG2591" t="str">
            <v>PEDIDO_CON_INCIDENCIA</v>
          </cell>
          <cell r="AH2591">
            <v>44922</v>
          </cell>
          <cell r="AI2591" t="str">
            <v>NO HAY QUIEN RECIBA</v>
          </cell>
          <cell r="AJ2591" t="str">
            <v xml:space="preserve">No contesta llamada celular </v>
          </cell>
          <cell r="AK2591">
            <v>484502</v>
          </cell>
        </row>
        <row r="2592">
          <cell r="B2592">
            <v>484483</v>
          </cell>
          <cell r="C2592" t="str">
            <v>SG_22_1816</v>
          </cell>
          <cell r="D2592" t="str">
            <v>SG</v>
          </cell>
          <cell r="E2592" t="str">
            <v>DESPACHO</v>
          </cell>
          <cell r="F2592" t="str">
            <v>NORMAL</v>
          </cell>
          <cell r="G2592" t="str">
            <v>FT76530</v>
          </cell>
          <cell r="H2592">
            <v>44916</v>
          </cell>
          <cell r="I2592" t="str">
            <v>ENTREGADO</v>
          </cell>
          <cell r="J2592">
            <v>44917</v>
          </cell>
          <cell r="K2592" t="str">
            <v>MEGAPROFER</v>
          </cell>
          <cell r="L2592" t="str">
            <v>BODEGA AMBATO ,PANAMERICANA SUR/ PARQUE INDUSTRIAL STA ROSA VIA GUARANDA</v>
          </cell>
          <cell r="P2592" t="str">
            <v>180110</v>
          </cell>
          <cell r="Q2592" t="str">
            <v>AMBATO</v>
          </cell>
          <cell r="R2592" t="str">
            <v>TUNGURAHUA</v>
          </cell>
          <cell r="S2592" t="str">
            <v>ATAHUALPA (CHISALATA) - IZAMBA - PARQUE INDUSTRIAL</v>
          </cell>
          <cell r="T2592" t="str">
            <v>FLEXTRANS UIO</v>
          </cell>
          <cell r="U2592" t="str">
            <v>FLEXNETUIO_PROVINCIA</v>
          </cell>
          <cell r="V2592">
            <v>5</v>
          </cell>
          <cell r="W2592">
            <v>2935</v>
          </cell>
          <cell r="X2592" t="str">
            <v>FLEXNET UIO</v>
          </cell>
          <cell r="Y2592" t="str">
            <v>PANAMERICANA NORTE KM 12 1/2  LLANO GRANDE</v>
          </cell>
          <cell r="Z2592" t="str">
            <v>1701_QUITO</v>
          </cell>
          <cell r="AA2592" t="str">
            <v/>
          </cell>
          <cell r="AB2592">
            <v>22311</v>
          </cell>
          <cell r="AC2592">
            <v>44917</v>
          </cell>
          <cell r="AD2592" t="str">
            <v>FLEXTRANS</v>
          </cell>
          <cell r="AE2592" t="str">
            <v>PAB5141</v>
          </cell>
          <cell r="AF2592">
            <v>0</v>
          </cell>
          <cell r="AG2592" t="str">
            <v>PEDIDO_ENTREGADO</v>
          </cell>
          <cell r="AH2592">
            <v>44917</v>
          </cell>
          <cell r="AK2592">
            <v>484483</v>
          </cell>
        </row>
        <row r="2593">
          <cell r="B2593">
            <v>484482</v>
          </cell>
          <cell r="C2593" t="str">
            <v>2022-12685</v>
          </cell>
          <cell r="D2593" t="str">
            <v>MOVISTAR</v>
          </cell>
          <cell r="E2593" t="str">
            <v>DESPACHO</v>
          </cell>
          <cell r="F2593" t="str">
            <v>NORMAL</v>
          </cell>
          <cell r="G2593" t="str">
            <v>031080202212685</v>
          </cell>
          <cell r="H2593">
            <v>44916</v>
          </cell>
          <cell r="I2593" t="str">
            <v>ENTREGADO</v>
          </cell>
          <cell r="J2593">
            <v>44917</v>
          </cell>
          <cell r="K2593" t="str">
            <v>M2MDATAGLOBAL LATAM ECUADOR CIA.LTDA._CARLOS ASTUDILLO</v>
          </cell>
          <cell r="L2593" t="str">
            <v>AV LA INDEPENDENCIA JUNTO A LA GASOLINERA</v>
          </cell>
          <cell r="M2593" t="str">
            <v>0791822653001</v>
          </cell>
          <cell r="N2593" t="str">
            <v>0991066665</v>
          </cell>
          <cell r="P2593" t="str">
            <v>070401</v>
          </cell>
          <cell r="Q2593" t="str">
            <v>PIÑAS</v>
          </cell>
          <cell r="R2593" t="str">
            <v>EL ORO</v>
          </cell>
          <cell r="S2593" t="str">
            <v>PINAS - SAN ROQUE (AMBROSIO MALDONADO)</v>
          </cell>
          <cell r="T2593" t="str">
            <v>TRAMACO</v>
          </cell>
          <cell r="V2593">
            <v>1</v>
          </cell>
          <cell r="W2593">
            <v>1</v>
          </cell>
          <cell r="X2593" t="str">
            <v>FLEXNET ECUADOR - MOVISTAR</v>
          </cell>
          <cell r="Y2593" t="str">
            <v>CALLE 28 DE JUNIO S/N Y GARCIA MORENO ENTRADA LLANO GRANDE</v>
          </cell>
          <cell r="Z2593" t="str">
            <v>1701_QUITO</v>
          </cell>
          <cell r="AA2593" t="str">
            <v/>
          </cell>
          <cell r="AB2593">
            <v>22297</v>
          </cell>
          <cell r="AC2593">
            <v>44917</v>
          </cell>
          <cell r="AD2593" t="str">
            <v>TRAMACO EXPRESS</v>
          </cell>
          <cell r="AE2593" t="str">
            <v>GENERICO TMC</v>
          </cell>
          <cell r="AF2593">
            <v>0</v>
          </cell>
          <cell r="AG2593" t="str">
            <v>PEDIDO_ENTREGADO</v>
          </cell>
          <cell r="AH2593">
            <v>44917</v>
          </cell>
          <cell r="AJ2593" t="str">
            <v>GUIA ENTREGADA -. M2MDATAGLOBAL LATAM ECUADOR CIA LTDA  CARLOS ASTUDILLO - null</v>
          </cell>
          <cell r="AK2593">
            <v>484482</v>
          </cell>
        </row>
        <row r="2594">
          <cell r="B2594">
            <v>484481</v>
          </cell>
          <cell r="C2594" t="str">
            <v>SG_2022_2216</v>
          </cell>
          <cell r="D2594" t="str">
            <v>SG</v>
          </cell>
          <cell r="E2594" t="str">
            <v>DESPACHO</v>
          </cell>
          <cell r="G2594" t="str">
            <v>90184</v>
          </cell>
          <cell r="H2594">
            <v>44916</v>
          </cell>
          <cell r="I2594" t="str">
            <v>ENTREGADO</v>
          </cell>
          <cell r="J2594">
            <v>44917</v>
          </cell>
          <cell r="K2594" t="str">
            <v>SERVICIOS TECNICOS INDUSTRIALES S A.</v>
          </cell>
          <cell r="L2594" t="str">
            <v>10 DE AGOSTO Y ANDRÉS MARIN</v>
          </cell>
          <cell r="P2594" t="str">
            <v>GUAYAQUIL</v>
          </cell>
          <cell r="Q2594" t="str">
            <v>GUAYAQUIL</v>
          </cell>
          <cell r="R2594" t="str">
            <v>GUAYAS</v>
          </cell>
          <cell r="U2594" t="str">
            <v>FLEXNETGYE_LOCAL</v>
          </cell>
          <cell r="V2594">
            <v>1</v>
          </cell>
          <cell r="W2594">
            <v>135.47999999999999</v>
          </cell>
          <cell r="X2594" t="str">
            <v>FLEXNET - GYE</v>
          </cell>
          <cell r="Y2594" t="str">
            <v>FERNANDO GUTIERREZ HILL KM 8 1/2 VIA DAULE</v>
          </cell>
          <cell r="Z2594" t="str">
            <v>0901_GUAYAQUIL</v>
          </cell>
          <cell r="AA2594" t="str">
            <v/>
          </cell>
          <cell r="AB2594">
            <v>22324</v>
          </cell>
          <cell r="AC2594">
            <v>44917</v>
          </cell>
          <cell r="AD2594" t="str">
            <v>FLEXTRANS</v>
          </cell>
          <cell r="AE2594" t="str">
            <v>PAC7056</v>
          </cell>
          <cell r="AF2594">
            <v>0</v>
          </cell>
          <cell r="AG2594" t="str">
            <v>PEDIDO_ENTREGADO</v>
          </cell>
          <cell r="AH2594">
            <v>44917</v>
          </cell>
          <cell r="AK2594">
            <v>484481</v>
          </cell>
        </row>
        <row r="2595">
          <cell r="B2595">
            <v>484480</v>
          </cell>
          <cell r="C2595" t="str">
            <v>SG_2022_2213</v>
          </cell>
          <cell r="D2595" t="str">
            <v>SG</v>
          </cell>
          <cell r="E2595" t="str">
            <v>DESPACHO</v>
          </cell>
          <cell r="F2595" t="str">
            <v>NORMAL</v>
          </cell>
          <cell r="G2595" t="str">
            <v>90174</v>
          </cell>
          <cell r="H2595">
            <v>44916</v>
          </cell>
          <cell r="I2595" t="str">
            <v>ENTREGADO</v>
          </cell>
          <cell r="J2595">
            <v>44917</v>
          </cell>
          <cell r="K2595" t="str">
            <v>CASTILLO HERMANOS SA</v>
          </cell>
          <cell r="L2595" t="str">
            <v>DE LOS CEREZOS Y AV GALO PLAZA LASSO PORTON NEGRO BODEGA DEL FONDO</v>
          </cell>
          <cell r="P2595" t="str">
            <v>QUITO</v>
          </cell>
          <cell r="Q2595" t="str">
            <v>QUITO</v>
          </cell>
          <cell r="R2595" t="str">
            <v>PICHINCHA</v>
          </cell>
          <cell r="T2595" t="str">
            <v>EXPRESSCON</v>
          </cell>
          <cell r="U2595" t="str">
            <v>FLEXNETGYE_UIO</v>
          </cell>
          <cell r="V2595">
            <v>1</v>
          </cell>
          <cell r="W2595">
            <v>1.2</v>
          </cell>
          <cell r="X2595" t="str">
            <v>FLEXNET - GYE</v>
          </cell>
          <cell r="Y2595" t="str">
            <v>FERNANDO GUTIERREZ HILL KM 8 1/2 VIA DAULE</v>
          </cell>
          <cell r="Z2595" t="str">
            <v>0901_GUAYAQUIL</v>
          </cell>
          <cell r="AA2595" t="str">
            <v/>
          </cell>
          <cell r="AB2595">
            <v>22320</v>
          </cell>
          <cell r="AC2595">
            <v>44917</v>
          </cell>
          <cell r="AD2595" t="str">
            <v>EXPRESSCON</v>
          </cell>
          <cell r="AE2595" t="str">
            <v>IR597D</v>
          </cell>
          <cell r="AF2595">
            <v>0</v>
          </cell>
          <cell r="AG2595" t="str">
            <v>PEDIDO_ENTREGADO</v>
          </cell>
          <cell r="AH2595">
            <v>44917</v>
          </cell>
          <cell r="AK2595">
            <v>484480</v>
          </cell>
        </row>
        <row r="2596">
          <cell r="B2596">
            <v>484479</v>
          </cell>
          <cell r="C2596" t="str">
            <v>SG_22_1815</v>
          </cell>
          <cell r="D2596" t="str">
            <v>SG</v>
          </cell>
          <cell r="E2596" t="str">
            <v>DESPACHO</v>
          </cell>
          <cell r="F2596" t="str">
            <v>NORMAL</v>
          </cell>
          <cell r="G2596" t="str">
            <v>FT76527</v>
          </cell>
          <cell r="H2596">
            <v>44916</v>
          </cell>
          <cell r="I2596" t="str">
            <v>ENTREGADO</v>
          </cell>
          <cell r="J2596">
            <v>44917</v>
          </cell>
          <cell r="K2596" t="str">
            <v>CASTILLO HERMANOS</v>
          </cell>
          <cell r="L2596" t="str">
            <v>DE LOS CEREZOS Y AV GALO PLAZA LASSO PORTON NEGRO BODEGA DEL FONDO</v>
          </cell>
          <cell r="P2596" t="str">
            <v>170303</v>
          </cell>
          <cell r="Q2596" t="str">
            <v>QUITO</v>
          </cell>
          <cell r="R2596" t="str">
            <v>PICHINCHA</v>
          </cell>
          <cell r="S2596" t="str">
            <v>QUITO</v>
          </cell>
          <cell r="T2596" t="str">
            <v>FLEXTRANS UIO</v>
          </cell>
          <cell r="U2596" t="str">
            <v>FLEXNETUIO_LOCAL</v>
          </cell>
          <cell r="V2596">
            <v>1</v>
          </cell>
          <cell r="W2596">
            <v>82.42</v>
          </cell>
          <cell r="X2596" t="str">
            <v>FLEXNET UIO</v>
          </cell>
          <cell r="Y2596" t="str">
            <v>PANAMERICANA NORTE KM 12 1/2  LLANO GRANDE</v>
          </cell>
          <cell r="Z2596" t="str">
            <v>1701_QUITO</v>
          </cell>
          <cell r="AA2596" t="str">
            <v/>
          </cell>
          <cell r="AB2596">
            <v>22306</v>
          </cell>
          <cell r="AC2596">
            <v>44917</v>
          </cell>
          <cell r="AD2596" t="str">
            <v>ITSACOURIER S.A.S</v>
          </cell>
          <cell r="AE2596" t="str">
            <v>PDV9459</v>
          </cell>
          <cell r="AF2596">
            <v>0</v>
          </cell>
          <cell r="AG2596" t="str">
            <v>PEDIDO_ENTREGADO</v>
          </cell>
          <cell r="AH2596">
            <v>44917</v>
          </cell>
          <cell r="AK2596">
            <v>484479</v>
          </cell>
        </row>
        <row r="2597">
          <cell r="B2597">
            <v>484478</v>
          </cell>
          <cell r="C2597" t="str">
            <v>SG_22_1814</v>
          </cell>
          <cell r="D2597" t="str">
            <v>SG</v>
          </cell>
          <cell r="E2597" t="str">
            <v>DESPACHO</v>
          </cell>
          <cell r="F2597" t="str">
            <v>NORMAL</v>
          </cell>
          <cell r="G2597" t="str">
            <v>FT76528</v>
          </cell>
          <cell r="H2597">
            <v>44916</v>
          </cell>
          <cell r="I2597" t="str">
            <v>ENTREGADO</v>
          </cell>
          <cell r="J2597">
            <v>44917</v>
          </cell>
          <cell r="K2597" t="str">
            <v>TAPITEX M&amp;B CIA LTDA</v>
          </cell>
          <cell r="L2597" t="str">
            <v>BODEGA PARQUE INDUSTRIAL: AVENIDA DEL TORIL Y CARAPUNGO. A LADO DE LA BODEGA DE HOLCIM</v>
          </cell>
          <cell r="P2597" t="str">
            <v>010107</v>
          </cell>
          <cell r="Q2597" t="str">
            <v>CUENCA</v>
          </cell>
          <cell r="R2597" t="str">
            <v>AZUAY</v>
          </cell>
          <cell r="S2597" t="str">
            <v>CUENCA</v>
          </cell>
          <cell r="U2597" t="str">
            <v>FLEXNETUIO_PROVINCIA</v>
          </cell>
          <cell r="V2597">
            <v>1</v>
          </cell>
          <cell r="W2597">
            <v>44.8</v>
          </cell>
          <cell r="X2597" t="str">
            <v>FLEXNET UIO</v>
          </cell>
          <cell r="Y2597" t="str">
            <v>PANAMERICANA NORTE KM 12 1/2  LLANO GRANDE</v>
          </cell>
          <cell r="Z2597" t="str">
            <v>1701_QUITO</v>
          </cell>
          <cell r="AA2597" t="str">
            <v/>
          </cell>
          <cell r="AB2597">
            <v>22312</v>
          </cell>
          <cell r="AC2597">
            <v>44917</v>
          </cell>
          <cell r="AD2597" t="str">
            <v>ITSACOURIER S.A.S</v>
          </cell>
          <cell r="AE2597" t="str">
            <v>PDD1729</v>
          </cell>
          <cell r="AF2597">
            <v>0</v>
          </cell>
          <cell r="AG2597" t="str">
            <v>PEDIDO_ENTREGADO</v>
          </cell>
          <cell r="AH2597">
            <v>44917</v>
          </cell>
          <cell r="AK2597">
            <v>484478</v>
          </cell>
        </row>
        <row r="2598">
          <cell r="B2598">
            <v>484477</v>
          </cell>
          <cell r="C2598" t="str">
            <v>SG_22_1813</v>
          </cell>
          <cell r="D2598" t="str">
            <v>SG</v>
          </cell>
          <cell r="E2598" t="str">
            <v>DESPACHO</v>
          </cell>
          <cell r="F2598" t="str">
            <v>NORMAL</v>
          </cell>
          <cell r="G2598" t="str">
            <v>FT76525</v>
          </cell>
          <cell r="H2598">
            <v>44916</v>
          </cell>
          <cell r="I2598" t="str">
            <v>ENTREGADO</v>
          </cell>
          <cell r="J2598">
            <v>44917</v>
          </cell>
          <cell r="K2598" t="str">
            <v>SERVICIOS TECNICOS INDUSTRIALES S A</v>
          </cell>
          <cell r="L2598" t="str">
            <v>AV. 10 DE AGOSTO Y ANDRES MARIN GYE</v>
          </cell>
          <cell r="P2598" t="str">
            <v>090302</v>
          </cell>
          <cell r="Q2598" t="str">
            <v>GUAYAQUIL</v>
          </cell>
          <cell r="R2598" t="str">
            <v>GUAYAS</v>
          </cell>
          <cell r="S2598" t="str">
            <v>GUAYAQUIL</v>
          </cell>
          <cell r="T2598" t="str">
            <v>CARGO UNION</v>
          </cell>
          <cell r="U2598" t="str">
            <v>FLEXNETUIO_GYE</v>
          </cell>
          <cell r="V2598">
            <v>2</v>
          </cell>
          <cell r="W2598">
            <v>1018</v>
          </cell>
          <cell r="X2598" t="str">
            <v>FLEXNET UIO</v>
          </cell>
          <cell r="Y2598" t="str">
            <v>PANAMERICANA NORTE KM 12 1/2  LLANO GRANDE</v>
          </cell>
          <cell r="Z2598" t="str">
            <v>1701_QUITO</v>
          </cell>
          <cell r="AA2598" t="str">
            <v/>
          </cell>
          <cell r="AB2598">
            <v>22324</v>
          </cell>
          <cell r="AC2598">
            <v>44917</v>
          </cell>
          <cell r="AD2598" t="str">
            <v>FLEXTRANS</v>
          </cell>
          <cell r="AE2598" t="str">
            <v>PAC7056</v>
          </cell>
          <cell r="AF2598">
            <v>0</v>
          </cell>
          <cell r="AG2598" t="str">
            <v>PEDIDO_ENTREGADO</v>
          </cell>
          <cell r="AH2598">
            <v>44917</v>
          </cell>
          <cell r="AK2598">
            <v>484477</v>
          </cell>
        </row>
        <row r="2599">
          <cell r="B2599">
            <v>484476</v>
          </cell>
          <cell r="C2599" t="str">
            <v>20003032286732</v>
          </cell>
          <cell r="D2599" t="str">
            <v>CONECEL</v>
          </cell>
          <cell r="E2599" t="str">
            <v>DESPACHO</v>
          </cell>
          <cell r="F2599" t="str">
            <v>NORMAL</v>
          </cell>
          <cell r="G2599" t="str">
            <v>FT76693</v>
          </cell>
          <cell r="H2599">
            <v>44916</v>
          </cell>
          <cell r="I2599" t="str">
            <v>EN_TRANSITO</v>
          </cell>
          <cell r="J2599">
            <v>44922</v>
          </cell>
          <cell r="K2599" t="str">
            <v>AREVALO SAMANIEGO CRISTIAN ENRIQUE</v>
          </cell>
          <cell r="L2599" t="str">
            <v>PICHINCHA QUITO CALACALI DIR2 AM KM 2 VIA RAYOCUCHO / RBR TRANFORMADORES REF A UN LADO DE BLUEGAL NTGDMORU</v>
          </cell>
          <cell r="M2599" t="str">
            <v>1714385661</v>
          </cell>
          <cell r="N2599" t="str">
            <v>986227207</v>
          </cell>
          <cell r="O2599" t="str">
            <v/>
          </cell>
          <cell r="P2599" t="str">
            <v>QUITO</v>
          </cell>
          <cell r="Q2599" t="str">
            <v>QUITO</v>
          </cell>
          <cell r="R2599" t="str">
            <v>PICHINCHA</v>
          </cell>
          <cell r="U2599" t="str">
            <v>FLEXNETUIO_LOCAL</v>
          </cell>
          <cell r="V2599">
            <v>1</v>
          </cell>
          <cell r="W2599">
            <v>1</v>
          </cell>
          <cell r="X2599" t="str">
            <v>FLEXNET</v>
          </cell>
          <cell r="Y2599" t="str">
            <v>FLEX NET CALLE 28 DE JUNIO S/N Y GARCIA MORENO ENTRADA LLANO GRANDE</v>
          </cell>
          <cell r="Z2599" t="str">
            <v>1701_QUITO</v>
          </cell>
          <cell r="AA2599" t="str">
            <v/>
          </cell>
          <cell r="AB2599">
            <v>22426</v>
          </cell>
          <cell r="AC2599">
            <v>44923</v>
          </cell>
          <cell r="AD2599" t="str">
            <v>ITSACOURIER S.A.S</v>
          </cell>
          <cell r="AE2599" t="str">
            <v>PDV9459</v>
          </cell>
          <cell r="AF2599">
            <v>2</v>
          </cell>
          <cell r="AG2599" t="str">
            <v>ENTREGA EN TRANSITO</v>
          </cell>
          <cell r="AH2599">
            <v>44923</v>
          </cell>
          <cell r="AJ2599" t="str">
            <v/>
          </cell>
          <cell r="AK2599">
            <v>484476</v>
          </cell>
        </row>
        <row r="2600">
          <cell r="B2600">
            <v>484475</v>
          </cell>
          <cell r="C2600" t="str">
            <v>SG_22_1812</v>
          </cell>
          <cell r="D2600" t="str">
            <v>SG</v>
          </cell>
          <cell r="E2600" t="str">
            <v>DESPACHO</v>
          </cell>
          <cell r="F2600" t="str">
            <v>NORMAL</v>
          </cell>
          <cell r="G2600" t="str">
            <v>FT76526</v>
          </cell>
          <cell r="H2600">
            <v>44916</v>
          </cell>
          <cell r="I2600" t="str">
            <v>ENTREGADO</v>
          </cell>
          <cell r="J2600">
            <v>44917</v>
          </cell>
          <cell r="K2600" t="str">
            <v>DEMACO SANTA LEONOR</v>
          </cell>
          <cell r="L2600" t="str">
            <v>AV BENJAMIN ROSALES URBANIZACION SANTA LEONOR MZ 6 SOLAR 13</v>
          </cell>
          <cell r="P2600" t="str">
            <v>090505</v>
          </cell>
          <cell r="Q2600" t="str">
            <v>GUAYAQUIL</v>
          </cell>
          <cell r="R2600" t="str">
            <v>GUAYAS</v>
          </cell>
          <cell r="S2600" t="str">
            <v>GUAYAQUIL</v>
          </cell>
          <cell r="T2600" t="str">
            <v>CARGO UNION</v>
          </cell>
          <cell r="U2600" t="str">
            <v>FLEXNETUIO_GYE</v>
          </cell>
          <cell r="V2600">
            <v>1</v>
          </cell>
          <cell r="W2600">
            <v>3</v>
          </cell>
          <cell r="X2600" t="str">
            <v>FLEXNET UIO</v>
          </cell>
          <cell r="Y2600" t="str">
            <v>PANAMERICANA NORTE KM 12 1/2  LLANO GRANDE</v>
          </cell>
          <cell r="Z2600" t="str">
            <v>1701_QUITO</v>
          </cell>
          <cell r="AA2600" t="str">
            <v/>
          </cell>
          <cell r="AB2600">
            <v>22324</v>
          </cell>
          <cell r="AC2600">
            <v>44917</v>
          </cell>
          <cell r="AD2600" t="str">
            <v>FLEXTRANS</v>
          </cell>
          <cell r="AE2600" t="str">
            <v>PAC7056</v>
          </cell>
          <cell r="AF2600">
            <v>0</v>
          </cell>
          <cell r="AG2600" t="str">
            <v>PEDIDO_ENTREGADO</v>
          </cell>
          <cell r="AH2600">
            <v>44917</v>
          </cell>
          <cell r="AK2600">
            <v>484475</v>
          </cell>
        </row>
        <row r="2601">
          <cell r="B2601">
            <v>484451</v>
          </cell>
          <cell r="C2601" t="str">
            <v>414461411</v>
          </cell>
          <cell r="D2601" t="str">
            <v>FLEXTUENTI</v>
          </cell>
          <cell r="E2601" t="str">
            <v>DESPACHO</v>
          </cell>
          <cell r="F2601" t="str">
            <v>NORMAL</v>
          </cell>
          <cell r="G2601" t="str">
            <v>FT76470</v>
          </cell>
          <cell r="H2601">
            <v>44916</v>
          </cell>
          <cell r="I2601" t="str">
            <v>ENTREGADO</v>
          </cell>
          <cell r="J2601">
            <v>44918</v>
          </cell>
          <cell r="K2601" t="str">
            <v>Fernando David Cazares</v>
          </cell>
          <cell r="L2601" t="str">
            <v>QUITUMBE CALLE PUMAPUNGO CASA 65  AV CONDOR NAN</v>
          </cell>
          <cell r="M2601" t="str">
            <v>1722746276</v>
          </cell>
          <cell r="N2601" t="str">
            <v>0963061789/0998023344</v>
          </cell>
          <cell r="O2601" t="str">
            <v/>
          </cell>
          <cell r="P2601" t="str">
            <v>QUITO</v>
          </cell>
          <cell r="Q2601" t="str">
            <v>QUITO</v>
          </cell>
          <cell r="R2601" t="str">
            <v>PICHINCHA</v>
          </cell>
          <cell r="U2601" t="str">
            <v>FLEXNETUIO_LOCAL</v>
          </cell>
          <cell r="V2601">
            <v>1</v>
          </cell>
          <cell r="W2601">
            <v>1</v>
          </cell>
          <cell r="X2601" t="str">
            <v>FLEXNET ECUADOR - FLEXTUENTI</v>
          </cell>
          <cell r="Y2601" t="str">
            <v>CALLE 28 DE JUNIO S/N Y GARCIA MORENO ENTRADA LLANO GRANDE</v>
          </cell>
          <cell r="Z2601" t="str">
            <v>1701_QUITO</v>
          </cell>
          <cell r="AA2601" t="str">
            <v>HALFSIM TUENTI PREPAGO PORTABILIDAD: 1 und SECTOR QUITUMBE FRENTE AL  TERMINAL QUITUMBE EN EL CONJUNTO SOLDARIDAD ETAPA 4  EL JARDIN   CASA TOMATE CON BLANCO PUERTA VERDE TOCAR EL CITOFANO EL NUMERO 65 EL CITOFONO NUMERO 65  0998023344</v>
          </cell>
          <cell r="AB2601">
            <v>22361</v>
          </cell>
          <cell r="AC2601">
            <v>44918</v>
          </cell>
          <cell r="AD2601" t="str">
            <v>ITSACOURIER S.A.S</v>
          </cell>
          <cell r="AE2601" t="str">
            <v>LU981L</v>
          </cell>
          <cell r="AF2601">
            <v>1</v>
          </cell>
          <cell r="AG2601" t="str">
            <v>PEDIDO_ENTREGADO</v>
          </cell>
          <cell r="AH2601">
            <v>44918</v>
          </cell>
          <cell r="AK2601">
            <v>484451</v>
          </cell>
        </row>
        <row r="2602">
          <cell r="B2602">
            <v>484452</v>
          </cell>
          <cell r="C2602" t="str">
            <v>414461413</v>
          </cell>
          <cell r="D2602" t="str">
            <v>FLEXTUENTI</v>
          </cell>
          <cell r="E2602" t="str">
            <v>DESPACHO</v>
          </cell>
          <cell r="F2602" t="str">
            <v>DERIVADO PICK UP</v>
          </cell>
          <cell r="G2602" t="str">
            <v>031080414461413</v>
          </cell>
          <cell r="H2602">
            <v>44916</v>
          </cell>
          <cell r="I2602" t="str">
            <v>ENTREGADO</v>
          </cell>
          <cell r="J2602">
            <v>44918</v>
          </cell>
          <cell r="K2602" t="str">
            <v>Alejandro Mora</v>
          </cell>
          <cell r="L2602" t="str">
            <v>OFICINA TRAMACO PORTETE</v>
          </cell>
          <cell r="M2602" t="str">
            <v>0952578029</v>
          </cell>
          <cell r="N2602" t="str">
            <v>0939258552/0993754598</v>
          </cell>
          <cell r="O2602" t="str">
            <v/>
          </cell>
          <cell r="P2602" t="str">
            <v>GUAYAQUIL</v>
          </cell>
          <cell r="Q2602" t="str">
            <v>GUAYAQUIL</v>
          </cell>
          <cell r="R2602" t="str">
            <v>GUAYAS</v>
          </cell>
          <cell r="T2602" t="str">
            <v>TRAMACO</v>
          </cell>
          <cell r="U2602" t="str">
            <v>FLEXNETUIO_GYE</v>
          </cell>
          <cell r="V2602">
            <v>1</v>
          </cell>
          <cell r="W2602">
            <v>1</v>
          </cell>
          <cell r="X2602" t="str">
            <v>FLEXNET ECUADOR - FLEXTUENTI</v>
          </cell>
          <cell r="Y2602" t="str">
            <v>CALLE 28 DE JUNIO S/N Y GARCIA MORENO ENTRADA LLANO GRANDE</v>
          </cell>
          <cell r="Z2602" t="str">
            <v>1701_QUITO</v>
          </cell>
          <cell r="AA2602" t="str">
            <v>HALFSIM TUENTI PREPAGO PORTABILIDAD: 1 und</v>
          </cell>
          <cell r="AB2602">
            <v>22297</v>
          </cell>
          <cell r="AC2602">
            <v>44917</v>
          </cell>
          <cell r="AD2602" t="str">
            <v>TRAMACO EXPRESS</v>
          </cell>
          <cell r="AE2602" t="str">
            <v>GENERICO TMC</v>
          </cell>
          <cell r="AF2602">
            <v>1</v>
          </cell>
          <cell r="AG2602" t="str">
            <v>PEDIDO_ENTREGADO</v>
          </cell>
          <cell r="AH2602">
            <v>44918</v>
          </cell>
          <cell r="AJ2602" t="str">
            <v>GUIA ENTREGADA -. ALEJANDRO MORA - 0952578029</v>
          </cell>
          <cell r="AK2602">
            <v>484452</v>
          </cell>
        </row>
        <row r="2603">
          <cell r="B2603">
            <v>484453</v>
          </cell>
          <cell r="C2603" t="str">
            <v>414461448</v>
          </cell>
          <cell r="D2603" t="str">
            <v>FLEXTUENTI</v>
          </cell>
          <cell r="E2603" t="str">
            <v>DESPACHO</v>
          </cell>
          <cell r="F2603" t="str">
            <v>NORMAL</v>
          </cell>
          <cell r="G2603" t="str">
            <v>FT76469</v>
          </cell>
          <cell r="H2603">
            <v>44916</v>
          </cell>
          <cell r="I2603" t="str">
            <v>ENTREGADO</v>
          </cell>
          <cell r="J2603">
            <v>44917</v>
          </cell>
          <cell r="K2603" t="str">
            <v>Rene Armijos</v>
          </cell>
          <cell r="L2603" t="str">
            <v>CALDERON PI  RIO PUYANGO N14 118 RIO GUAYAS</v>
          </cell>
          <cell r="M2603" t="str">
            <v>1105554073</v>
          </cell>
          <cell r="N2603" t="str">
            <v>0997608277/0985063650</v>
          </cell>
          <cell r="O2603" t="str">
            <v/>
          </cell>
          <cell r="P2603" t="str">
            <v>QUITO</v>
          </cell>
          <cell r="Q2603" t="str">
            <v>QUITO</v>
          </cell>
          <cell r="R2603" t="str">
            <v>PICHINCHA</v>
          </cell>
          <cell r="U2603" t="str">
            <v>FLEXNETUIO_LOCAL</v>
          </cell>
          <cell r="V2603">
            <v>1</v>
          </cell>
          <cell r="W2603">
            <v>1</v>
          </cell>
          <cell r="X2603" t="str">
            <v>FLEXNET ECUADOR - FLEXTUENTI</v>
          </cell>
          <cell r="Y2603" t="str">
            <v>CALLE 28 DE JUNIO S/N Y GARCIA MORENO ENTRADA LLANO GRANDE</v>
          </cell>
          <cell r="Z2603" t="str">
            <v>1701_QUITO</v>
          </cell>
          <cell r="AA2603" t="str">
            <v>HALFSIM TUENTI PREPAGO PORTABILIDAD: 1 und SECTOR CARAPUNGO ENTREGA EN CASA 3 PISO COLOR BLANCA FRENTE CANCHAS DE BASKET</v>
          </cell>
          <cell r="AB2603">
            <v>22316</v>
          </cell>
          <cell r="AC2603">
            <v>44917</v>
          </cell>
          <cell r="AD2603" t="str">
            <v>ITSACOURIER S.A.S</v>
          </cell>
          <cell r="AE2603" t="str">
            <v>JD575P</v>
          </cell>
          <cell r="AF2603">
            <v>0</v>
          </cell>
          <cell r="AG2603" t="str">
            <v>PEDIDO_ENTREGADO</v>
          </cell>
          <cell r="AH2603">
            <v>44917</v>
          </cell>
          <cell r="AK2603">
            <v>484453</v>
          </cell>
        </row>
        <row r="2604">
          <cell r="B2604">
            <v>484454</v>
          </cell>
          <cell r="C2604" t="str">
            <v>414461458</v>
          </cell>
          <cell r="D2604" t="str">
            <v>FLEXTUENTI</v>
          </cell>
          <cell r="E2604" t="str">
            <v>DESPACHO</v>
          </cell>
          <cell r="F2604" t="str">
            <v>NORMAL</v>
          </cell>
          <cell r="G2604" t="str">
            <v>031080414461458</v>
          </cell>
          <cell r="H2604">
            <v>44916</v>
          </cell>
          <cell r="I2604" t="str">
            <v>INCIDENCIA</v>
          </cell>
          <cell r="J2604">
            <v>44922</v>
          </cell>
          <cell r="K2604" t="str">
            <v>Heymonth Rodriguez</v>
          </cell>
          <cell r="L2604" t="str">
            <v>MONTECRISTI  CALLE SUCRE SN AV MANTA</v>
          </cell>
          <cell r="M2604" t="str">
            <v>1316682093</v>
          </cell>
          <cell r="N2604" t="str">
            <v>0987768965/0998980846</v>
          </cell>
          <cell r="O2604" t="str">
            <v/>
          </cell>
          <cell r="P2604" t="str">
            <v>MONTECRISTI</v>
          </cell>
          <cell r="Q2604" t="str">
            <v>MONTECRISTI</v>
          </cell>
          <cell r="R2604" t="str">
            <v>MANABI</v>
          </cell>
          <cell r="T2604" t="str">
            <v>TRAMACO</v>
          </cell>
          <cell r="U2604" t="str">
            <v>FLEXNETUIO_PROVINCIA</v>
          </cell>
          <cell r="V2604">
            <v>1</v>
          </cell>
          <cell r="W2604">
            <v>1</v>
          </cell>
          <cell r="X2604" t="str">
            <v>FLEXNET ECUADOR - FLEXTUENTI</v>
          </cell>
          <cell r="Y2604" t="str">
            <v>CALLE 28 DE JUNIO S/N Y GARCIA MORENO ENTRADA LLANO GRANDE</v>
          </cell>
          <cell r="Z2604" t="str">
            <v>1701_QUITO</v>
          </cell>
          <cell r="AA2604" t="str">
            <v>HALFSIM TUENTI PREPAGO PORTABILIDAD: 1 und SECTOR CENTRO A UNA CUADRA MAS ARRIBA DE LA IGLESIA JUNTO AL CONSULTORIO DE DERMATOLOGIA CASA DE COLOR BLANCO 2 PISOS Y REJAS AZULES J</v>
          </cell>
          <cell r="AB2604">
            <v>22297</v>
          </cell>
          <cell r="AC2604">
            <v>44917</v>
          </cell>
          <cell r="AD2604" t="str">
            <v>TRAMACO EXPRESS</v>
          </cell>
          <cell r="AE2604" t="str">
            <v>GENERICO TMC</v>
          </cell>
          <cell r="AF2604">
            <v>1</v>
          </cell>
          <cell r="AG2604" t="str">
            <v>PEDIDO_CON_INCIDENCIA</v>
          </cell>
          <cell r="AH2604">
            <v>44922</v>
          </cell>
          <cell r="AJ2604" t="str">
            <v>DIRECCIÓN INSUFICIENTE - CLIENTE -  - No contestan el teléfono  - CLIENTE:SI - PUBLICO:SI</v>
          </cell>
          <cell r="AK2604">
            <v>484454</v>
          </cell>
        </row>
        <row r="2605">
          <cell r="B2605">
            <v>484455</v>
          </cell>
          <cell r="C2605" t="str">
            <v>414461459</v>
          </cell>
          <cell r="D2605" t="str">
            <v>FLEXTUENTI</v>
          </cell>
          <cell r="E2605" t="str">
            <v>DESPACHO</v>
          </cell>
          <cell r="F2605" t="str">
            <v>NORMAL</v>
          </cell>
          <cell r="G2605" t="str">
            <v>TF90142</v>
          </cell>
          <cell r="H2605">
            <v>44916</v>
          </cell>
          <cell r="I2605" t="str">
            <v>ENTREGADO</v>
          </cell>
          <cell r="J2605">
            <v>44917</v>
          </cell>
          <cell r="K2605" t="str">
            <v>jenny bastida</v>
          </cell>
          <cell r="L2605" t="str">
            <v>TARQUI AV FRANCISCO DE ORELLANA  MANZANA 11 VILLA 7  SN</v>
          </cell>
          <cell r="M2605" t="str">
            <v>0804189249</v>
          </cell>
          <cell r="N2605" t="str">
            <v>0985234525/0969071169</v>
          </cell>
          <cell r="O2605" t="str">
            <v/>
          </cell>
          <cell r="P2605" t="str">
            <v>GUAYAQUIL</v>
          </cell>
          <cell r="Q2605" t="str">
            <v>GUAYAQUIL</v>
          </cell>
          <cell r="R2605" t="str">
            <v>GUAYAS</v>
          </cell>
          <cell r="T2605" t="str">
            <v>ITSACOURIER</v>
          </cell>
          <cell r="U2605" t="str">
            <v>FLEXNETUIO_GYE</v>
          </cell>
          <cell r="V2605">
            <v>1</v>
          </cell>
          <cell r="W2605">
            <v>1</v>
          </cell>
          <cell r="X2605" t="str">
            <v>FLEXNET ECUADOR - FLEXTUENTI</v>
          </cell>
          <cell r="Y2605" t="str">
            <v>CALLE 28 DE JUNIO S/N Y GARCIA MORENO ENTRADA LLANO GRANDE</v>
          </cell>
          <cell r="Z2605" t="str">
            <v>1701_QUITO</v>
          </cell>
          <cell r="AA2605" t="str">
            <v>HALFSIM TUENTI PREPAGO PORTABILIDAD: 1 und CIUDADELA LA GARZA  JUNTO AL CENTRO COMERCIAL SAN MARINO CASA MELON PUERTA PLOMA DE 1 PISO</v>
          </cell>
          <cell r="AB2605">
            <v>22331</v>
          </cell>
          <cell r="AC2605">
            <v>44917</v>
          </cell>
          <cell r="AD2605" t="str">
            <v>ITSACOURIER S.A.S</v>
          </cell>
          <cell r="AE2605" t="str">
            <v>IV314G</v>
          </cell>
          <cell r="AF2605">
            <v>0</v>
          </cell>
          <cell r="AG2605" t="str">
            <v>PEDIDO_ENTREGADO</v>
          </cell>
          <cell r="AH2605">
            <v>44917</v>
          </cell>
          <cell r="AK2605">
            <v>484455</v>
          </cell>
        </row>
        <row r="2606">
          <cell r="B2606">
            <v>484456</v>
          </cell>
          <cell r="C2606" t="str">
            <v>414461467</v>
          </cell>
          <cell r="D2606" t="str">
            <v>FLEXTUENTI</v>
          </cell>
          <cell r="E2606" t="str">
            <v>DESPACHO</v>
          </cell>
          <cell r="F2606" t="str">
            <v>DERIVADO PICK UP</v>
          </cell>
          <cell r="G2606" t="str">
            <v>031080414461467</v>
          </cell>
          <cell r="H2606">
            <v>44916</v>
          </cell>
          <cell r="I2606" t="str">
            <v>ENTREGADO</v>
          </cell>
          <cell r="J2606">
            <v>44918</v>
          </cell>
          <cell r="K2606" t="str">
            <v>CRISTHIAN GEOVANNY PANIMBOZA GARCIA</v>
          </cell>
          <cell r="L2606" t="str">
            <v>OFICINA TRAMACO LA LIBERTAD</v>
          </cell>
          <cell r="M2606" t="str">
            <v>0928167477</v>
          </cell>
          <cell r="N2606" t="str">
            <v>0960861848/0993546841</v>
          </cell>
          <cell r="P2606" t="str">
            <v>LA LIBERTAD</v>
          </cell>
          <cell r="Q2606" t="str">
            <v>LA LIBERTAD</v>
          </cell>
          <cell r="R2606" t="str">
            <v>SANTA ELENA</v>
          </cell>
          <cell r="T2606" t="str">
            <v>TRAMACO</v>
          </cell>
          <cell r="U2606" t="str">
            <v>FLEXNETUIO_PROVINCIA</v>
          </cell>
          <cell r="V2606">
            <v>1</v>
          </cell>
          <cell r="W2606">
            <v>1</v>
          </cell>
          <cell r="X2606" t="str">
            <v>FLEXNET ECUADOR - FLEXTUENTI</v>
          </cell>
          <cell r="Y2606" t="str">
            <v>CALLE 28 DE JUNIO S/N Y GARCIA MORENO ENTRADA LLANO GRANDE</v>
          </cell>
          <cell r="Z2606" t="str">
            <v>1701_QUITO</v>
          </cell>
          <cell r="AA2606" t="str">
            <v>HALFSIM TUENTI PREPAGO PORTABILIDAD: 1 und</v>
          </cell>
          <cell r="AB2606">
            <v>22297</v>
          </cell>
          <cell r="AC2606">
            <v>44917</v>
          </cell>
          <cell r="AD2606" t="str">
            <v>TRAMACO EXPRESS</v>
          </cell>
          <cell r="AE2606" t="str">
            <v>GENERICO TMC</v>
          </cell>
          <cell r="AF2606">
            <v>1</v>
          </cell>
          <cell r="AG2606" t="str">
            <v>PEDIDO_ENTREGADO</v>
          </cell>
          <cell r="AH2606">
            <v>44918</v>
          </cell>
          <cell r="AJ2606" t="str">
            <v>GUIA ENTREGADA -. CRISTHIAN GEOVANNY PANIMBOZA GARCIA - 0928167477</v>
          </cell>
          <cell r="AK2606">
            <v>484456</v>
          </cell>
        </row>
        <row r="2607">
          <cell r="B2607">
            <v>484457</v>
          </cell>
          <cell r="C2607" t="str">
            <v>414461494</v>
          </cell>
          <cell r="D2607" t="str">
            <v>FLEXTUENTI</v>
          </cell>
          <cell r="E2607" t="str">
            <v>DESPACHO</v>
          </cell>
          <cell r="F2607" t="str">
            <v>NORMAL</v>
          </cell>
          <cell r="G2607" t="str">
            <v>031080414461494</v>
          </cell>
          <cell r="H2607">
            <v>44916</v>
          </cell>
          <cell r="I2607" t="str">
            <v>ENTREGADO</v>
          </cell>
          <cell r="J2607">
            <v>44918</v>
          </cell>
          <cell r="K2607" t="str">
            <v>Mercedes del pilar Quito ulloa</v>
          </cell>
          <cell r="L2607" t="str">
            <v>VALLE  AV 8 DE DICIEMBRE SN EL TRIBUNO</v>
          </cell>
          <cell r="M2607" t="str">
            <v>1104618267</v>
          </cell>
          <cell r="N2607" t="str">
            <v>0986501954/0994082901</v>
          </cell>
          <cell r="O2607" t="str">
            <v/>
          </cell>
          <cell r="P2607" t="str">
            <v>LOJA</v>
          </cell>
          <cell r="Q2607" t="str">
            <v>LOJA</v>
          </cell>
          <cell r="R2607" t="str">
            <v>LOJA</v>
          </cell>
          <cell r="T2607" t="str">
            <v>TRAMACO</v>
          </cell>
          <cell r="U2607" t="str">
            <v>FLEXNETUIO_PROVINCIA</v>
          </cell>
          <cell r="V2607">
            <v>1</v>
          </cell>
          <cell r="W2607">
            <v>1</v>
          </cell>
          <cell r="X2607" t="str">
            <v>FLEXNET ECUADOR - FLEXTUENTI</v>
          </cell>
          <cell r="Y2607" t="str">
            <v>CALLE 28 DE JUNIO S/N Y GARCIA MORENO ENTRADA LLANO GRANDE</v>
          </cell>
          <cell r="Z2607" t="str">
            <v>1701_QUITO</v>
          </cell>
          <cell r="AA2607" t="str">
            <v>HALFSIM TUENTI PREPAGO PORTABILIDAD: 1 und SECTOR LAS PITAS A UNA CUADRA ANTES DE LA COCA COLA CONJUNTO ANDALUZ CASA 07</v>
          </cell>
          <cell r="AB2607">
            <v>22297</v>
          </cell>
          <cell r="AC2607">
            <v>44917</v>
          </cell>
          <cell r="AD2607" t="str">
            <v>TRAMACO EXPRESS</v>
          </cell>
          <cell r="AE2607" t="str">
            <v>GENERICO TMC</v>
          </cell>
          <cell r="AF2607">
            <v>0</v>
          </cell>
          <cell r="AG2607" t="str">
            <v>PEDIDO_ENTREGADO</v>
          </cell>
          <cell r="AH2607">
            <v>44918</v>
          </cell>
          <cell r="AJ2607" t="str">
            <v>GUIA ENTREGADA -. MERCEDES DEL PILAR QUITO ULLOA - 1104618267</v>
          </cell>
          <cell r="AK2607">
            <v>484457</v>
          </cell>
        </row>
        <row r="2608">
          <cell r="B2608">
            <v>484458</v>
          </cell>
          <cell r="C2608" t="str">
            <v>414461496</v>
          </cell>
          <cell r="D2608" t="str">
            <v>FLEXTUENTI</v>
          </cell>
          <cell r="E2608" t="str">
            <v>DESPACHO</v>
          </cell>
          <cell r="F2608" t="str">
            <v>NORMAL</v>
          </cell>
          <cell r="G2608" t="str">
            <v>031080414461496</v>
          </cell>
          <cell r="H2608">
            <v>44916</v>
          </cell>
          <cell r="I2608" t="str">
            <v>ENTREGADO</v>
          </cell>
          <cell r="J2608">
            <v>44917</v>
          </cell>
          <cell r="K2608" t="str">
            <v>Mario Tiban</v>
          </cell>
          <cell r="L2608" t="str">
            <v>LA PENINSULA  SANTO DOMINGO SN TORONTO</v>
          </cell>
          <cell r="M2608" t="str">
            <v>1804765251</v>
          </cell>
          <cell r="N2608" t="str">
            <v>0962225251/0987367072</v>
          </cell>
          <cell r="O2608" t="str">
            <v/>
          </cell>
          <cell r="P2608" t="str">
            <v>AMBATO</v>
          </cell>
          <cell r="Q2608" t="str">
            <v>AMBATO</v>
          </cell>
          <cell r="R2608" t="str">
            <v>TUNGURAHUA</v>
          </cell>
          <cell r="S2608" t="str">
            <v>AMBATO</v>
          </cell>
          <cell r="T2608" t="str">
            <v>TRAMACO</v>
          </cell>
          <cell r="U2608" t="str">
            <v>FLEXNETUIO_PROVINCIA</v>
          </cell>
          <cell r="V2608">
            <v>1</v>
          </cell>
          <cell r="W2608">
            <v>1</v>
          </cell>
          <cell r="X2608" t="str">
            <v>FLEXNET ECUADOR - FLEXTUENTI</v>
          </cell>
          <cell r="Y2608" t="str">
            <v>CALLE 28 DE JUNIO S/N Y GARCIA MORENO ENTRADA LLANO GRANDE</v>
          </cell>
          <cell r="Z2608" t="str">
            <v>1701_QUITO</v>
          </cell>
          <cell r="AA2608" t="str">
            <v>HALFSIM TUENTI PREPAGO PORTABILIDAD: 1 und SECTOR CATIGLATA JUNTO A COCA COLA EN EL CENTRO DE FOMENTO PRODUCTIVO METALMECANICO CARROCERO</v>
          </cell>
          <cell r="AB2608">
            <v>22297</v>
          </cell>
          <cell r="AC2608">
            <v>44917</v>
          </cell>
          <cell r="AD2608" t="str">
            <v>TRAMACO EXPRESS</v>
          </cell>
          <cell r="AE2608" t="str">
            <v>GENERICO TMC</v>
          </cell>
          <cell r="AF2608">
            <v>0</v>
          </cell>
          <cell r="AG2608" t="str">
            <v>PEDIDO_ENTREGADO</v>
          </cell>
          <cell r="AH2608">
            <v>44917</v>
          </cell>
          <cell r="AJ2608" t="str">
            <v>GUIA ENTREGADA -Mario Tiban  - 1804765251</v>
          </cell>
          <cell r="AK2608">
            <v>484458</v>
          </cell>
        </row>
        <row r="2609">
          <cell r="B2609">
            <v>484459</v>
          </cell>
          <cell r="C2609" t="str">
            <v>414461497</v>
          </cell>
          <cell r="D2609" t="str">
            <v>FLEXTUENTI</v>
          </cell>
          <cell r="E2609" t="str">
            <v>DESPACHO</v>
          </cell>
          <cell r="F2609" t="str">
            <v>NORMAL</v>
          </cell>
          <cell r="G2609" t="str">
            <v>031080414461497</v>
          </cell>
          <cell r="H2609">
            <v>44916</v>
          </cell>
          <cell r="I2609" t="str">
            <v>ENTREGADO</v>
          </cell>
          <cell r="J2609">
            <v>44918</v>
          </cell>
          <cell r="K2609" t="str">
            <v>Anival aurelio Balcazar munoz</v>
          </cell>
          <cell r="L2609" t="str">
            <v>EL VALLE  CALLE GERONIMO CARRION SN CALLE GARCIA MORENO</v>
          </cell>
          <cell r="M2609" t="str">
            <v>1103840730</v>
          </cell>
          <cell r="N2609" t="str">
            <v>0939355306/0994082901</v>
          </cell>
          <cell r="O2609" t="str">
            <v/>
          </cell>
          <cell r="P2609" t="str">
            <v>LOJA</v>
          </cell>
          <cell r="Q2609" t="str">
            <v>LOJA</v>
          </cell>
          <cell r="R2609" t="str">
            <v>LOJA</v>
          </cell>
          <cell r="T2609" t="str">
            <v>TRAMACO</v>
          </cell>
          <cell r="U2609" t="str">
            <v>FLEXNETUIO_PROVINCIA</v>
          </cell>
          <cell r="V2609">
            <v>1</v>
          </cell>
          <cell r="W2609">
            <v>1</v>
          </cell>
          <cell r="X2609" t="str">
            <v>FLEXNET ECUADOR - FLEXTUENTI</v>
          </cell>
          <cell r="Y2609" t="str">
            <v>CALLE 28 DE JUNIO S/N Y GARCIA MORENO ENTRADA LLANO GRANDE</v>
          </cell>
          <cell r="Z2609" t="str">
            <v>1701_QUITO</v>
          </cell>
          <cell r="AA2609" t="str">
            <v>HALFSIM TUENTI PREPAGO PORTABILIDAD: 1 und BARRIO NUEVA GRANADA TALLER DE OBRAS DEL MINISTERIO PUBLICAS  TRAS DE POLLO GUS</v>
          </cell>
          <cell r="AB2609">
            <v>22297</v>
          </cell>
          <cell r="AC2609">
            <v>44917</v>
          </cell>
          <cell r="AD2609" t="str">
            <v>TRAMACO EXPRESS</v>
          </cell>
          <cell r="AE2609" t="str">
            <v>GENERICO TMC</v>
          </cell>
          <cell r="AF2609">
            <v>0</v>
          </cell>
          <cell r="AG2609" t="str">
            <v>PEDIDO_ENTREGADO</v>
          </cell>
          <cell r="AH2609">
            <v>44918</v>
          </cell>
          <cell r="AJ2609" t="str">
            <v>GUIA ENTREGADA -. ANIVAL AURELIO BALCAZAR MUNOZ - 1103840730</v>
          </cell>
          <cell r="AK2609">
            <v>484459</v>
          </cell>
        </row>
        <row r="2610">
          <cell r="B2610">
            <v>484460</v>
          </cell>
          <cell r="C2610" t="str">
            <v>414463887</v>
          </cell>
          <cell r="D2610" t="str">
            <v>FLEXTUENTI</v>
          </cell>
          <cell r="E2610" t="str">
            <v>DESPACHO</v>
          </cell>
          <cell r="F2610" t="str">
            <v>NORMAL</v>
          </cell>
          <cell r="G2610" t="str">
            <v>FT76468</v>
          </cell>
          <cell r="H2610">
            <v>44916</v>
          </cell>
          <cell r="I2610" t="str">
            <v>ENTREGADO</v>
          </cell>
          <cell r="J2610">
            <v>44917</v>
          </cell>
          <cell r="K2610" t="str">
            <v>Ximena Valenzuela</v>
          </cell>
          <cell r="L2610" t="str">
            <v>SAN ANTONIO (PI)  CALLE INTINAN CASA N2 259 CALLE DE LOS HEMISFERIOS</v>
          </cell>
          <cell r="M2610" t="str">
            <v>1710225390</v>
          </cell>
          <cell r="N2610" t="str">
            <v>0959418417/0999858171</v>
          </cell>
          <cell r="O2610" t="str">
            <v/>
          </cell>
          <cell r="P2610" t="str">
            <v>QUITO</v>
          </cell>
          <cell r="Q2610" t="str">
            <v>QUITO</v>
          </cell>
          <cell r="R2610" t="str">
            <v>PICHINCHA</v>
          </cell>
          <cell r="U2610" t="str">
            <v>FLEXNETUIO_LOCAL</v>
          </cell>
          <cell r="V2610">
            <v>1</v>
          </cell>
          <cell r="W2610">
            <v>1</v>
          </cell>
          <cell r="X2610" t="str">
            <v>FLEXNET ECUADOR - FLEXTUENTI</v>
          </cell>
          <cell r="Y2610" t="str">
            <v>CALLE 28 DE JUNIO S/N Y GARCIA MORENO ENTRADA LLANO GRANDE</v>
          </cell>
          <cell r="Z2610" t="str">
            <v>1701_QUITO</v>
          </cell>
          <cell r="AA2610" t="str">
            <v>HALFSIM TUENTI PREPAGO PORTABILIDAD: 1 und BARRIO SAN FRANCISCO CASA DE 1 PISO  CERRAMIENTO DE PIEDRA CON PORTON BLANCO Y PUERTA PEQUENA DE MADERA CAFE A MEDIA CUADRA DE LA UNIDAD EDUCATIVA SCOTLAND SCHOOL  CAMPUS MITAD DEL MUNDO</v>
          </cell>
          <cell r="AB2610">
            <v>22306</v>
          </cell>
          <cell r="AC2610">
            <v>44917</v>
          </cell>
          <cell r="AD2610" t="str">
            <v>ITSACOURIER S.A.S</v>
          </cell>
          <cell r="AE2610" t="str">
            <v>PDV9459</v>
          </cell>
          <cell r="AF2610">
            <v>0</v>
          </cell>
          <cell r="AG2610" t="str">
            <v>PEDIDO_ENTREGADO</v>
          </cell>
          <cell r="AH2610">
            <v>44917</v>
          </cell>
          <cell r="AK2610">
            <v>484460</v>
          </cell>
        </row>
        <row r="2611">
          <cell r="B2611">
            <v>484461</v>
          </cell>
          <cell r="C2611" t="str">
            <v>414464328</v>
          </cell>
          <cell r="D2611" t="str">
            <v>FLEXTUENTI</v>
          </cell>
          <cell r="E2611" t="str">
            <v>DESPACHO</v>
          </cell>
          <cell r="F2611" t="str">
            <v>NORMAL</v>
          </cell>
          <cell r="G2611" t="str">
            <v>TF90141</v>
          </cell>
          <cell r="H2611">
            <v>44916</v>
          </cell>
          <cell r="I2611" t="str">
            <v>ENTREGADO</v>
          </cell>
          <cell r="J2611">
            <v>44918</v>
          </cell>
          <cell r="K2611" t="str">
            <v>Carlos Burgos</v>
          </cell>
          <cell r="L2611" t="str">
            <v>CARBO (CONCEPCION)A A (GY) CALLE A JACINTO BUITRON   MZ 40  SOLAR 56  SN</v>
          </cell>
          <cell r="M2611" t="str">
            <v>0912419595</v>
          </cell>
          <cell r="N2611" t="str">
            <v>0984208386/0983444151</v>
          </cell>
          <cell r="O2611" t="str">
            <v/>
          </cell>
          <cell r="P2611" t="str">
            <v>GUAYAQUIL</v>
          </cell>
          <cell r="Q2611" t="str">
            <v>GUAYAQUIL</v>
          </cell>
          <cell r="R2611" t="str">
            <v>GUAYAS</v>
          </cell>
          <cell r="T2611" t="str">
            <v>ITSACOURIER</v>
          </cell>
          <cell r="U2611" t="str">
            <v>FLEXNETUIO_GYE</v>
          </cell>
          <cell r="V2611">
            <v>1</v>
          </cell>
          <cell r="W2611">
            <v>1</v>
          </cell>
          <cell r="X2611" t="str">
            <v>FLEXNET ECUADOR - FLEXTUENTI</v>
          </cell>
          <cell r="Y2611" t="str">
            <v>CALLE 28 DE JUNIO S/N Y GARCIA MORENO ENTRADA LLANO GRANDE</v>
          </cell>
          <cell r="Z2611" t="str">
            <v>1701_QUITO</v>
          </cell>
          <cell r="AA2611" t="str">
            <v>HALFSIM TUENTI PREPAGO PORTABILIDAD: 1 und SECTOR LAS PENAS CASA DE 2 PISOS COLOR TURQUESA CON BEIGE  PUERTA COLOR CAFE DIAGONAL AL PARQUE MORAN DE BUITRON CANCHA DE FUTBOL</v>
          </cell>
          <cell r="AB2611">
            <v>22368</v>
          </cell>
          <cell r="AC2611">
            <v>44918</v>
          </cell>
          <cell r="AD2611" t="str">
            <v>ITSACOURIER S.A.S</v>
          </cell>
          <cell r="AE2611" t="str">
            <v>JJ486C</v>
          </cell>
          <cell r="AF2611">
            <v>1</v>
          </cell>
          <cell r="AG2611" t="str">
            <v>PEDIDO_ENTREGADO</v>
          </cell>
          <cell r="AH2611">
            <v>44918</v>
          </cell>
          <cell r="AK2611">
            <v>484461</v>
          </cell>
        </row>
        <row r="2612">
          <cell r="B2612">
            <v>484462</v>
          </cell>
          <cell r="C2612" t="str">
            <v>414464412</v>
          </cell>
          <cell r="D2612" t="str">
            <v>FLEXTUENTI</v>
          </cell>
          <cell r="E2612" t="str">
            <v>DESPACHO</v>
          </cell>
          <cell r="F2612" t="str">
            <v>NORMAL</v>
          </cell>
          <cell r="G2612" t="str">
            <v>FT76467</v>
          </cell>
          <cell r="H2612">
            <v>44916</v>
          </cell>
          <cell r="I2612" t="str">
            <v>ENTREGADO</v>
          </cell>
          <cell r="J2612">
            <v>44917</v>
          </cell>
          <cell r="K2612" t="str">
            <v>Marina del Carmen Villafuerte Saritama</v>
          </cell>
          <cell r="L2612" t="str">
            <v>SAN ISIDRO DEL INCA  CALLE TORONJAS  47261 LIZARZABURO</v>
          </cell>
          <cell r="M2612" t="str">
            <v>1103542591</v>
          </cell>
          <cell r="N2612" t="str">
            <v>0991889501/0997023832</v>
          </cell>
          <cell r="O2612" t="str">
            <v/>
          </cell>
          <cell r="P2612" t="str">
            <v>QUITO</v>
          </cell>
          <cell r="Q2612" t="str">
            <v>QUITO</v>
          </cell>
          <cell r="R2612" t="str">
            <v>PICHINCHA</v>
          </cell>
          <cell r="U2612" t="str">
            <v>FLEXNETUIO_LOCAL</v>
          </cell>
          <cell r="V2612">
            <v>1</v>
          </cell>
          <cell r="W2612">
            <v>1</v>
          </cell>
          <cell r="X2612" t="str">
            <v>FLEXNET ECUADOR - FLEXTUENTI</v>
          </cell>
          <cell r="Y2612" t="str">
            <v>CALLE 28 DE JUNIO S/N Y GARCIA MORENO ENTRADA LLANO GRANDE</v>
          </cell>
          <cell r="Z2612" t="str">
            <v>1701_QUITO</v>
          </cell>
          <cell r="AA2612" t="str">
            <v>HALFSIM TUENTI PREPAGO PORTABILIDAD: 1 und SECTOR EL INCA ENTREGA EN CASA 2 PISO COLOR DIAGONAL A LA EX CARCEL DE MUJERES</v>
          </cell>
          <cell r="AB2612">
            <v>22314</v>
          </cell>
          <cell r="AC2612">
            <v>44917</v>
          </cell>
          <cell r="AD2612" t="str">
            <v>ITSACOURIER S.A.S</v>
          </cell>
          <cell r="AE2612" t="str">
            <v>IN450Y</v>
          </cell>
          <cell r="AF2612">
            <v>0</v>
          </cell>
          <cell r="AG2612" t="str">
            <v>PEDIDO_ENTREGADO</v>
          </cell>
          <cell r="AH2612">
            <v>44917</v>
          </cell>
          <cell r="AK2612">
            <v>484462</v>
          </cell>
        </row>
        <row r="2613">
          <cell r="B2613">
            <v>484463</v>
          </cell>
          <cell r="C2613" t="str">
            <v>414464479</v>
          </cell>
          <cell r="D2613" t="str">
            <v>FLEXTUENTI</v>
          </cell>
          <cell r="E2613" t="str">
            <v>DESPACHO</v>
          </cell>
          <cell r="F2613" t="str">
            <v>NORMAL</v>
          </cell>
          <cell r="G2613" t="str">
            <v>FT76466</v>
          </cell>
          <cell r="H2613">
            <v>44916</v>
          </cell>
          <cell r="I2613" t="str">
            <v>INCIDENCIA</v>
          </cell>
          <cell r="J2613">
            <v>44917</v>
          </cell>
          <cell r="K2613" t="str">
            <v>Sonia Berenice Flores Zambrano</v>
          </cell>
          <cell r="L2613" t="str">
            <v>COMITE DEL PUEBLO CALLE FRAY LEONARDO MURIALDO E13D  PASAJE C</v>
          </cell>
          <cell r="M2613" t="str">
            <v>1725834475</v>
          </cell>
          <cell r="N2613" t="str">
            <v>0962784742/0964010723</v>
          </cell>
          <cell r="O2613" t="str">
            <v/>
          </cell>
          <cell r="P2613" t="str">
            <v>QUITO</v>
          </cell>
          <cell r="Q2613" t="str">
            <v>QUITO</v>
          </cell>
          <cell r="R2613" t="str">
            <v>PICHINCHA</v>
          </cell>
          <cell r="U2613" t="str">
            <v>FLEXNETUIO_LOCAL</v>
          </cell>
          <cell r="V2613">
            <v>1</v>
          </cell>
          <cell r="W2613">
            <v>1</v>
          </cell>
          <cell r="X2613" t="str">
            <v>FLEXNET ECUADOR - FLEXTUENTI</v>
          </cell>
          <cell r="Y2613" t="str">
            <v>CALLE 28 DE JUNIO S/N Y GARCIA MORENO ENTRADA LLANO GRANDE</v>
          </cell>
          <cell r="Z2613" t="str">
            <v>1701_QUITO</v>
          </cell>
          <cell r="AA2613" t="str">
            <v>HALFSIM TUENTI PREPAGO PORTABILIDAD: 1 und BARRIO FRANCELANA ENTREGA EN PORTON COLOR AMARILLO DIAGONAL A CENTRO INFANTIL URIEL  NO SE VE CASA DESDE AFUERA</v>
          </cell>
          <cell r="AB2613">
            <v>22316</v>
          </cell>
          <cell r="AC2613">
            <v>44917</v>
          </cell>
          <cell r="AD2613" t="str">
            <v>ITSACOURIER S.A.S</v>
          </cell>
          <cell r="AE2613" t="str">
            <v>JD575P</v>
          </cell>
          <cell r="AF2613">
            <v>1</v>
          </cell>
          <cell r="AG2613" t="str">
            <v>PEDIDO_CON_INCIDENCIA</v>
          </cell>
          <cell r="AH2613">
            <v>44917</v>
          </cell>
          <cell r="AI2613" t="str">
            <v>DIRECCION INSUFICIENTE</v>
          </cell>
          <cell r="AJ2613" t="str">
            <v>No hay nomenclatura y cliente no contesta</v>
          </cell>
          <cell r="AK2613">
            <v>484463</v>
          </cell>
        </row>
        <row r="2614">
          <cell r="B2614">
            <v>484464</v>
          </cell>
          <cell r="C2614" t="str">
            <v>414464538</v>
          </cell>
          <cell r="D2614" t="str">
            <v>FLEXTUENTI</v>
          </cell>
          <cell r="E2614" t="str">
            <v>DESPACHO</v>
          </cell>
          <cell r="F2614" t="str">
            <v>NORMAL</v>
          </cell>
          <cell r="G2614" t="str">
            <v>FT76465</v>
          </cell>
          <cell r="H2614">
            <v>44916</v>
          </cell>
          <cell r="I2614" t="str">
            <v>ENTREGADO</v>
          </cell>
          <cell r="J2614">
            <v>44917</v>
          </cell>
          <cell r="K2614" t="str">
            <v>Ariel Panchez</v>
          </cell>
          <cell r="L2614" t="str">
            <v>CALDERON PANAMERICANA NORTE  OE6 91  AV CARAPUNGO</v>
          </cell>
          <cell r="M2614" t="str">
            <v>1727701151</v>
          </cell>
          <cell r="N2614" t="str">
            <v>0984212441/0968106458</v>
          </cell>
          <cell r="O2614" t="str">
            <v/>
          </cell>
          <cell r="P2614" t="str">
            <v>QUITO</v>
          </cell>
          <cell r="Q2614" t="str">
            <v>QUITO</v>
          </cell>
          <cell r="R2614" t="str">
            <v>PICHINCHA</v>
          </cell>
          <cell r="U2614" t="str">
            <v>FLEXNETUIO_LOCAL</v>
          </cell>
          <cell r="V2614">
            <v>1</v>
          </cell>
          <cell r="W2614">
            <v>1</v>
          </cell>
          <cell r="X2614" t="str">
            <v>FLEXNET ECUADOR - FLEXTUENTI</v>
          </cell>
          <cell r="Y2614" t="str">
            <v>CALLE 28 DE JUNIO S/N Y GARCIA MORENO ENTRADA LLANO GRANDE</v>
          </cell>
          <cell r="Z2614" t="str">
            <v>1701_QUITO</v>
          </cell>
          <cell r="AA2614" t="str">
            <v>HALFSIM TUENTI PREPAGO PORTABILIDAD: 1 und SECTOR CARAPUNGO EN MEDIO DE LOS DOS PUENTES ENTREGAR EN EL LOCAL PROINTEC BLANCO 2 PISOS</v>
          </cell>
          <cell r="AB2614">
            <v>22316</v>
          </cell>
          <cell r="AC2614">
            <v>44917</v>
          </cell>
          <cell r="AD2614" t="str">
            <v>ITSACOURIER S.A.S</v>
          </cell>
          <cell r="AE2614" t="str">
            <v>JD575P</v>
          </cell>
          <cell r="AF2614">
            <v>0</v>
          </cell>
          <cell r="AG2614" t="str">
            <v>PEDIDO_ENTREGADO</v>
          </cell>
          <cell r="AH2614">
            <v>44917</v>
          </cell>
          <cell r="AK2614">
            <v>484464</v>
          </cell>
        </row>
        <row r="2615">
          <cell r="B2615">
            <v>484465</v>
          </cell>
          <cell r="C2615" t="str">
            <v>414464539</v>
          </cell>
          <cell r="D2615" t="str">
            <v>FLEXTUENTI</v>
          </cell>
          <cell r="E2615" t="str">
            <v>DESPACHO</v>
          </cell>
          <cell r="F2615" t="str">
            <v>NORMAL</v>
          </cell>
          <cell r="G2615" t="str">
            <v>FT76464</v>
          </cell>
          <cell r="H2615">
            <v>44916</v>
          </cell>
          <cell r="I2615" t="str">
            <v>ENTREGADO</v>
          </cell>
          <cell r="J2615">
            <v>44917</v>
          </cell>
          <cell r="K2615" t="str">
            <v>Artemio Moreni</v>
          </cell>
          <cell r="L2615" t="str">
            <v>CHILLOGALLO  AV AMARU NAN MZ17J BLOQUE A DPTO 202  AV RUMICHACA NAN</v>
          </cell>
          <cell r="M2615" t="str">
            <v>1707600167</v>
          </cell>
          <cell r="N2615" t="str">
            <v>0984324103/0984828845</v>
          </cell>
          <cell r="O2615" t="str">
            <v/>
          </cell>
          <cell r="P2615" t="str">
            <v>QUITO</v>
          </cell>
          <cell r="Q2615" t="str">
            <v>QUITO</v>
          </cell>
          <cell r="R2615" t="str">
            <v>PICHINCHA</v>
          </cell>
          <cell r="U2615" t="str">
            <v>FLEXNETUIO_LOCAL</v>
          </cell>
          <cell r="V2615">
            <v>1</v>
          </cell>
          <cell r="W2615">
            <v>1</v>
          </cell>
          <cell r="X2615" t="str">
            <v>FLEXNET ECUADOR - FLEXTUENTI</v>
          </cell>
          <cell r="Y2615" t="str">
            <v>CALLE 28 DE JUNIO S/N Y GARCIA MORENO ENTRADA LLANO GRANDE</v>
          </cell>
          <cell r="Z2615" t="str">
            <v>1701_QUITO</v>
          </cell>
          <cell r="AA2615" t="str">
            <v>HALFSIM TUENTI PREPAGO PORTABILIDAD: 1 und BARRIO CAIMALLACTA CONJUNTO PARAISOS DEL SUR A MANO DERECHA DEL HOSPITAL PADRE CAROLLO UN CANTO A LA VIDA LLAMAR PARA LA ENTREGA</v>
          </cell>
          <cell r="AB2615">
            <v>22318</v>
          </cell>
          <cell r="AC2615">
            <v>44917</v>
          </cell>
          <cell r="AD2615" t="str">
            <v>ITSACOURIER S.A.S</v>
          </cell>
          <cell r="AE2615" t="str">
            <v>LU981L</v>
          </cell>
          <cell r="AF2615">
            <v>0</v>
          </cell>
          <cell r="AG2615" t="str">
            <v>PEDIDO_ENTREGADO</v>
          </cell>
          <cell r="AH2615">
            <v>44917</v>
          </cell>
          <cell r="AK2615">
            <v>484465</v>
          </cell>
        </row>
        <row r="2616">
          <cell r="B2616">
            <v>484466</v>
          </cell>
          <cell r="C2616" t="str">
            <v>414464565</v>
          </cell>
          <cell r="D2616" t="str">
            <v>FLEXTUENTI</v>
          </cell>
          <cell r="E2616" t="str">
            <v>DESPACHO</v>
          </cell>
          <cell r="F2616" t="str">
            <v>NORMAL</v>
          </cell>
          <cell r="G2616" t="str">
            <v>031080414464565</v>
          </cell>
          <cell r="H2616">
            <v>44916</v>
          </cell>
          <cell r="I2616" t="str">
            <v>INCIDENCIA</v>
          </cell>
          <cell r="J2616">
            <v>44922</v>
          </cell>
          <cell r="K2616" t="str">
            <v>Yustin Angulo</v>
          </cell>
          <cell r="L2616" t="str">
            <v>PLAYAS   AV12 DE OCTUBRE SN  CALLE CIBERTO LAZARO ARCOS O GILBERTO LAZARO SANTOS</v>
          </cell>
          <cell r="M2616" t="str">
            <v>0941385668</v>
          </cell>
          <cell r="N2616" t="str">
            <v>0990807091/0981129216</v>
          </cell>
          <cell r="O2616" t="str">
            <v/>
          </cell>
          <cell r="P2616" t="str">
            <v>PLAYAS</v>
          </cell>
          <cell r="Q2616" t="str">
            <v>PLAYAS</v>
          </cell>
          <cell r="R2616" t="str">
            <v>GUAYAS</v>
          </cell>
          <cell r="T2616" t="str">
            <v>TRAMACO</v>
          </cell>
          <cell r="U2616" t="str">
            <v>FLEXNETUIO_PROVINCIA</v>
          </cell>
          <cell r="V2616">
            <v>1</v>
          </cell>
          <cell r="W2616">
            <v>1</v>
          </cell>
          <cell r="X2616" t="str">
            <v>FLEXNET ECUADOR - FLEXTUENTI</v>
          </cell>
          <cell r="Y2616" t="str">
            <v>CALLE 28 DE JUNIO S/N Y GARCIA MORENO ENTRADA LLANO GRANDE</v>
          </cell>
          <cell r="Z2616" t="str">
            <v>1701_QUITO</v>
          </cell>
          <cell r="AA2616" t="str">
            <v>HALFSIM TUENTI PREPAGO PORTABILIDAD: 1 und BARRIO SANTA MARTHA CASA DE 1 PISO  COLOR AMARILLO EN CONSTRUCCION EN LA ESQUINA TIENDA CON BANCO DEL BARRIO  A MEDIA CUADRA DE COSTURAS PLAYAS IMPLEMENTOS Y CONFECCION</v>
          </cell>
          <cell r="AB2616">
            <v>22297</v>
          </cell>
          <cell r="AC2616">
            <v>44917</v>
          </cell>
          <cell r="AD2616" t="str">
            <v>TRAMACO EXPRESS</v>
          </cell>
          <cell r="AE2616" t="str">
            <v>GENERICO TMC</v>
          </cell>
          <cell r="AF2616">
            <v>1</v>
          </cell>
          <cell r="AG2616" t="str">
            <v>PEDIDO_CON_INCIDENCIA</v>
          </cell>
          <cell r="AH2616">
            <v>44917</v>
          </cell>
          <cell r="AJ2616" t="str">
            <v xml:space="preserve">ENTREGA PROGRAMADA CON TURNO - TRAMACO -  - SE COORDINA ENTREGA SEGUN COBERTURA DE TRAMACO LOS DIAS </v>
          </cell>
          <cell r="AK2616">
            <v>484466</v>
          </cell>
        </row>
        <row r="2617">
          <cell r="B2617">
            <v>484467</v>
          </cell>
          <cell r="C2617" t="str">
            <v>414464668</v>
          </cell>
          <cell r="D2617" t="str">
            <v>FLEXTUENTI</v>
          </cell>
          <cell r="E2617" t="str">
            <v>DESPACHO</v>
          </cell>
          <cell r="F2617" t="str">
            <v>NORMAL</v>
          </cell>
          <cell r="G2617" t="str">
            <v>TF90139</v>
          </cell>
          <cell r="H2617">
            <v>44916</v>
          </cell>
          <cell r="I2617" t="str">
            <v>ENTREGADO</v>
          </cell>
          <cell r="J2617">
            <v>44917</v>
          </cell>
          <cell r="K2617" t="str">
            <v>Isaias Camacho</v>
          </cell>
          <cell r="L2617" t="str">
            <v>TARQUI COOPERATIVA JUAN MONTALVO  MZ 1710  SOLAE 7 PRIMER CALLEJON 19E NO Y AV 37</v>
          </cell>
          <cell r="M2617" t="str">
            <v>0951899053</v>
          </cell>
          <cell r="N2617" t="str">
            <v>0983364987/0983364987</v>
          </cell>
          <cell r="O2617" t="str">
            <v/>
          </cell>
          <cell r="P2617" t="str">
            <v>GUAYAQUIL</v>
          </cell>
          <cell r="Q2617" t="str">
            <v>GUAYAQUIL</v>
          </cell>
          <cell r="R2617" t="str">
            <v>GUAYAS</v>
          </cell>
          <cell r="T2617" t="str">
            <v>ITSACOURIER</v>
          </cell>
          <cell r="U2617" t="str">
            <v>FLEXNETUIO_GYE</v>
          </cell>
          <cell r="V2617">
            <v>1</v>
          </cell>
          <cell r="W2617">
            <v>1</v>
          </cell>
          <cell r="X2617" t="str">
            <v>FLEXNET ECUADOR - FLEXTUENTI</v>
          </cell>
          <cell r="Y2617" t="str">
            <v>CALLE 28 DE JUNIO S/N Y GARCIA MORENO ENTRADA LLANO GRANDE</v>
          </cell>
          <cell r="Z2617" t="str">
            <v>1701_QUITO</v>
          </cell>
          <cell r="AA2617" t="str">
            <v>HALFSIM TUENTI PREPAGO PORTABILIDAD: 1 und SECTOR NORTE ENTREGA EN CASA 1 PSO CERRAMINTO DE REJAS AZULES COLOR BLANCA Y BALDOSAS ATRAS DE ESCUELA LIBROS DE ACUARELA</v>
          </cell>
          <cell r="AB2617">
            <v>22329</v>
          </cell>
          <cell r="AC2617">
            <v>44917</v>
          </cell>
          <cell r="AD2617" t="str">
            <v>ITSACOURIER S.A.S</v>
          </cell>
          <cell r="AE2617" t="str">
            <v>JJ069D</v>
          </cell>
          <cell r="AF2617">
            <v>0</v>
          </cell>
          <cell r="AG2617" t="str">
            <v>PEDIDO_ENTREGADO</v>
          </cell>
          <cell r="AH2617">
            <v>44917</v>
          </cell>
          <cell r="AK2617">
            <v>484467</v>
          </cell>
        </row>
        <row r="2618">
          <cell r="B2618">
            <v>484468</v>
          </cell>
          <cell r="C2618" t="str">
            <v>414464675</v>
          </cell>
          <cell r="D2618" t="str">
            <v>FLEXTUENTI</v>
          </cell>
          <cell r="E2618" t="str">
            <v>DESPACHO</v>
          </cell>
          <cell r="F2618" t="str">
            <v>NORMAL</v>
          </cell>
          <cell r="G2618" t="str">
            <v>031080414464675</v>
          </cell>
          <cell r="H2618">
            <v>44916</v>
          </cell>
          <cell r="I2618" t="str">
            <v>ENTREGADO</v>
          </cell>
          <cell r="J2618">
            <v>44922</v>
          </cell>
          <cell r="K2618" t="str">
            <v>Luis German Santacruz Folleco</v>
          </cell>
          <cell r="L2618" t="str">
            <v>QUERO  AV 17 DE ABRIL SN PEDRO FERMIN CEVALLOS</v>
          </cell>
          <cell r="M2618" t="str">
            <v>1723153365</v>
          </cell>
          <cell r="N2618" t="str">
            <v>0987547232/0987547232</v>
          </cell>
          <cell r="O2618" t="str">
            <v/>
          </cell>
          <cell r="P2618" t="str">
            <v>QUERO</v>
          </cell>
          <cell r="Q2618" t="str">
            <v>QUERO</v>
          </cell>
          <cell r="R2618" t="str">
            <v>TUNGURAHUA</v>
          </cell>
          <cell r="T2618" t="str">
            <v>TRAMACO</v>
          </cell>
          <cell r="U2618" t="str">
            <v>FLEXNETUIO_PROVINCIA</v>
          </cell>
          <cell r="V2618">
            <v>1</v>
          </cell>
          <cell r="W2618">
            <v>1</v>
          </cell>
          <cell r="X2618" t="str">
            <v>FLEXNET ECUADOR - FLEXTUENTI</v>
          </cell>
          <cell r="Y2618" t="str">
            <v>CALLE 28 DE JUNIO S/N Y GARCIA MORENO ENTRADA LLANO GRANDE</v>
          </cell>
          <cell r="Z2618" t="str">
            <v>1701_QUITO</v>
          </cell>
          <cell r="AA2618" t="str">
            <v>HALFSIM TUENTI PREPAGO PORTABILIDAD: 1 und SECTOR PLAZA JUAN DE ALARCON ENTREGA EN CASA 3 PISO COLOR NARANJA JUNTO A COOP DE AHORRO Y CREDITO INDIGENAS GALAPAGOS</v>
          </cell>
          <cell r="AB2618">
            <v>22297</v>
          </cell>
          <cell r="AC2618">
            <v>44917</v>
          </cell>
          <cell r="AD2618" t="str">
            <v>TRAMACO EXPRESS</v>
          </cell>
          <cell r="AE2618" t="str">
            <v>GENERICO TMC</v>
          </cell>
          <cell r="AF2618">
            <v>0</v>
          </cell>
          <cell r="AG2618" t="str">
            <v>PEDIDO_ENTREGADO</v>
          </cell>
          <cell r="AH2618">
            <v>44922</v>
          </cell>
          <cell r="AJ2618" t="str">
            <v>GUIA ENTREGADA -. LUIS GERMAN SANTACRUZ FOLLECO - 1723153365</v>
          </cell>
          <cell r="AK2618">
            <v>484468</v>
          </cell>
        </row>
        <row r="2619">
          <cell r="B2619">
            <v>484469</v>
          </cell>
          <cell r="C2619" t="str">
            <v>414464708</v>
          </cell>
          <cell r="D2619" t="str">
            <v>FLEXTUENTI</v>
          </cell>
          <cell r="E2619" t="str">
            <v>DESPACHO</v>
          </cell>
          <cell r="F2619" t="str">
            <v>NORMAL</v>
          </cell>
          <cell r="G2619" t="str">
            <v>FT76463</v>
          </cell>
          <cell r="H2619">
            <v>44916</v>
          </cell>
          <cell r="I2619" t="str">
            <v>ENTREGADO</v>
          </cell>
          <cell r="J2619">
            <v>44917</v>
          </cell>
          <cell r="K2619" t="str">
            <v>Gabriela Guashpa</v>
          </cell>
          <cell r="L2619" t="str">
            <v>LA ECUATORIANA  CALLE LUIS DUQUE  OE 1188 CALLE S40</v>
          </cell>
          <cell r="M2619" t="str">
            <v>1724744865</v>
          </cell>
          <cell r="N2619" t="str">
            <v>0981692951/0990709770</v>
          </cell>
          <cell r="O2619" t="str">
            <v/>
          </cell>
          <cell r="P2619" t="str">
            <v>QUITO</v>
          </cell>
          <cell r="Q2619" t="str">
            <v>QUITO</v>
          </cell>
          <cell r="R2619" t="str">
            <v>PICHINCHA</v>
          </cell>
          <cell r="U2619" t="str">
            <v>FLEXNETUIO_LOCAL</v>
          </cell>
          <cell r="V2619">
            <v>1</v>
          </cell>
          <cell r="W2619">
            <v>1</v>
          </cell>
          <cell r="X2619" t="str">
            <v>FLEXNET ECUADOR - FLEXTUENTI</v>
          </cell>
          <cell r="Y2619" t="str">
            <v>CALLE 28 DE JUNIO S/N Y GARCIA MORENO ENTRADA LLANO GRANDE</v>
          </cell>
          <cell r="Z2619" t="str">
            <v>1701_QUITO</v>
          </cell>
          <cell r="AA2619" t="str">
            <v>HALFSIM TUENTI PREPAGO PORTABILIDAD: 1 und CIUDADELA IBARRA ENTREGA EN CASA 3 PISO ENLUCIDA CON VENTANALES EN ESQUINA MULTICYBER PC</v>
          </cell>
          <cell r="AB2619">
            <v>22318</v>
          </cell>
          <cell r="AC2619">
            <v>44917</v>
          </cell>
          <cell r="AD2619" t="str">
            <v>ITSACOURIER S.A.S</v>
          </cell>
          <cell r="AE2619" t="str">
            <v>LU981L</v>
          </cell>
          <cell r="AF2619">
            <v>0</v>
          </cell>
          <cell r="AG2619" t="str">
            <v>PEDIDO_ENTREGADO</v>
          </cell>
          <cell r="AH2619">
            <v>44917</v>
          </cell>
          <cell r="AK2619">
            <v>484469</v>
          </cell>
        </row>
        <row r="2620">
          <cell r="B2620">
            <v>484470</v>
          </cell>
          <cell r="C2620" t="str">
            <v>414464746</v>
          </cell>
          <cell r="D2620" t="str">
            <v>FLEXTUENTI</v>
          </cell>
          <cell r="E2620" t="str">
            <v>DESPACHO</v>
          </cell>
          <cell r="F2620" t="str">
            <v>NORMAL</v>
          </cell>
          <cell r="G2620" t="str">
            <v>TF90138</v>
          </cell>
          <cell r="H2620">
            <v>44916</v>
          </cell>
          <cell r="I2620" t="str">
            <v>ENTREGADO</v>
          </cell>
          <cell r="J2620">
            <v>44917</v>
          </cell>
          <cell r="K2620" t="str">
            <v>Juan Canarte</v>
          </cell>
          <cell r="L2620" t="str">
            <v>XIMENA AV 25 DE JULIO  SN CALLEJON 54 B</v>
          </cell>
          <cell r="M2620" t="str">
            <v>0909631293</v>
          </cell>
          <cell r="N2620" t="str">
            <v>0969492458/0983128927</v>
          </cell>
          <cell r="O2620" t="str">
            <v/>
          </cell>
          <cell r="P2620" t="str">
            <v>GUAYAQUIL</v>
          </cell>
          <cell r="Q2620" t="str">
            <v>GUAYAQUIL</v>
          </cell>
          <cell r="R2620" t="str">
            <v>GUAYAS</v>
          </cell>
          <cell r="T2620" t="str">
            <v>ITSACOURIER</v>
          </cell>
          <cell r="U2620" t="str">
            <v>FLEXNETUIO_GYE</v>
          </cell>
          <cell r="V2620">
            <v>1</v>
          </cell>
          <cell r="W2620">
            <v>1</v>
          </cell>
          <cell r="X2620" t="str">
            <v>FLEXNET ECUADOR - FLEXTUENTI</v>
          </cell>
          <cell r="Y2620" t="str">
            <v>CALLE 28 DE JUNIO S/N Y GARCIA MORENO ENTRADA LLANO GRANDE</v>
          </cell>
          <cell r="Z2620" t="str">
            <v>1701_QUITO</v>
          </cell>
          <cell r="AA2620" t="str">
            <v>HALFSIM TUENTI PREPAGO PORTABILIDAD: 1 und BARRIO NUEVE DE OCTUBRE ENTREGAR EN LA GASOLINERA PRIMAX</v>
          </cell>
          <cell r="AB2620">
            <v>22327</v>
          </cell>
          <cell r="AC2620">
            <v>44917</v>
          </cell>
          <cell r="AD2620" t="str">
            <v>ITSACOURIER S.A.S</v>
          </cell>
          <cell r="AE2620" t="str">
            <v>JJ486C</v>
          </cell>
          <cell r="AF2620">
            <v>0</v>
          </cell>
          <cell r="AG2620" t="str">
            <v>PEDIDO_ENTREGADO</v>
          </cell>
          <cell r="AH2620">
            <v>44917</v>
          </cell>
          <cell r="AK2620">
            <v>484470</v>
          </cell>
        </row>
        <row r="2621">
          <cell r="B2621">
            <v>484471</v>
          </cell>
          <cell r="C2621" t="str">
            <v>414464808</v>
          </cell>
          <cell r="D2621" t="str">
            <v>FLEXTUENTI</v>
          </cell>
          <cell r="E2621" t="str">
            <v>DESPACHO</v>
          </cell>
          <cell r="F2621" t="str">
            <v>NORMAL</v>
          </cell>
          <cell r="G2621" t="str">
            <v>TF90137</v>
          </cell>
          <cell r="H2621">
            <v>44916</v>
          </cell>
          <cell r="I2621" t="str">
            <v>ENTREGADO</v>
          </cell>
          <cell r="J2621">
            <v>44918</v>
          </cell>
          <cell r="K2621" t="str">
            <v>Karla Pizarro</v>
          </cell>
          <cell r="L2621" t="str">
            <v>TARQUI AV RAUL GOMEZ LINCE  SN  C17NO</v>
          </cell>
          <cell r="M2621" t="str">
            <v>0956678023</v>
          </cell>
          <cell r="N2621" t="str">
            <v>0985284672/0985284672</v>
          </cell>
          <cell r="O2621" t="str">
            <v/>
          </cell>
          <cell r="P2621" t="str">
            <v>GUAYAQUIL</v>
          </cell>
          <cell r="Q2621" t="str">
            <v>GUAYAQUIL</v>
          </cell>
          <cell r="R2621" t="str">
            <v>GUAYAS</v>
          </cell>
          <cell r="T2621" t="str">
            <v>ITSACOURIER</v>
          </cell>
          <cell r="U2621" t="str">
            <v>FLEXNETUIO_GYE</v>
          </cell>
          <cell r="V2621">
            <v>1</v>
          </cell>
          <cell r="W2621">
            <v>1</v>
          </cell>
          <cell r="X2621" t="str">
            <v>FLEXNET ECUADOR - FLEXTUENTI</v>
          </cell>
          <cell r="Y2621" t="str">
            <v>CALLE 28 DE JUNIO S/N Y GARCIA MORENO ENTRADA LLANO GRANDE</v>
          </cell>
          <cell r="Z2621" t="str">
            <v>1701_QUITO</v>
          </cell>
          <cell r="AA2621" t="str">
            <v>HALFSIM TUENTI PREPAGO PORTABILIDAD: 1 und BASTION POPULAR 4 A 3 CUADRAS DEL MUEBLES EL BOSQUE  CASA ESQUINERA NO ESTA PINTADA DE 3 PISOS</v>
          </cell>
          <cell r="AB2621">
            <v>22373</v>
          </cell>
          <cell r="AC2621">
            <v>44918</v>
          </cell>
          <cell r="AD2621" t="str">
            <v>ITSACOURIER S.A.S</v>
          </cell>
          <cell r="AE2621" t="str">
            <v>IV314G</v>
          </cell>
          <cell r="AF2621">
            <v>1</v>
          </cell>
          <cell r="AG2621" t="str">
            <v>PEDIDO_ENTREGADO</v>
          </cell>
          <cell r="AH2621">
            <v>44918</v>
          </cell>
          <cell r="AK2621">
            <v>484471</v>
          </cell>
        </row>
        <row r="2622">
          <cell r="B2622">
            <v>484472</v>
          </cell>
          <cell r="C2622" t="str">
            <v>414464809</v>
          </cell>
          <cell r="D2622" t="str">
            <v>FLEXTUENTI</v>
          </cell>
          <cell r="E2622" t="str">
            <v>DESPACHO</v>
          </cell>
          <cell r="F2622" t="str">
            <v>NORMAL</v>
          </cell>
          <cell r="G2622" t="str">
            <v>031080414464809</v>
          </cell>
          <cell r="H2622">
            <v>44916</v>
          </cell>
          <cell r="I2622" t="str">
            <v>ENTREGADO</v>
          </cell>
          <cell r="J2622">
            <v>44917</v>
          </cell>
          <cell r="K2622" t="str">
            <v>Helian Mendieta</v>
          </cell>
          <cell r="L2622" t="str">
            <v>VELOZ CALLE BERLIN SN   CALLE AMSTERDAM</v>
          </cell>
          <cell r="M2622" t="str">
            <v>0605745082</v>
          </cell>
          <cell r="N2622" t="str">
            <v>0992637124/0990924001</v>
          </cell>
          <cell r="O2622" t="str">
            <v/>
          </cell>
          <cell r="P2622" t="str">
            <v>RIOBAMBA</v>
          </cell>
          <cell r="Q2622" t="str">
            <v>RIOBAMBA</v>
          </cell>
          <cell r="R2622" t="str">
            <v>CHIMBORAZO</v>
          </cell>
          <cell r="T2622" t="str">
            <v>TRAMACO</v>
          </cell>
          <cell r="U2622" t="str">
            <v>FLEXNETUIO_PROVINCIA</v>
          </cell>
          <cell r="V2622">
            <v>1</v>
          </cell>
          <cell r="W2622">
            <v>1</v>
          </cell>
          <cell r="X2622" t="str">
            <v>FLEXNET ECUADOR - FLEXTUENTI</v>
          </cell>
          <cell r="Y2622" t="str">
            <v>CALLE 28 DE JUNIO S/N Y GARCIA MORENO ENTRADA LLANO GRANDE</v>
          </cell>
          <cell r="Z2622" t="str">
            <v>1701_QUITO</v>
          </cell>
          <cell r="AA2622" t="str">
            <v>HALFSIM TUENTI PREPAGO PORTABILIDAD: 1 und BARRIO EL ROSAL A UNA CUADRA DEL AGUAB POTABLE A MANO DERECHA AL FONDO CASA DE 2 PISOS COLOR AMARILLO CON NARANJA</v>
          </cell>
          <cell r="AB2622">
            <v>22297</v>
          </cell>
          <cell r="AC2622">
            <v>44917</v>
          </cell>
          <cell r="AD2622" t="str">
            <v>TRAMACO EXPRESS</v>
          </cell>
          <cell r="AE2622" t="str">
            <v>GENERICO TMC</v>
          </cell>
          <cell r="AF2622">
            <v>0</v>
          </cell>
          <cell r="AG2622" t="str">
            <v>PEDIDO_ENTREGADO</v>
          </cell>
          <cell r="AH2622">
            <v>44917</v>
          </cell>
          <cell r="AJ2622" t="str">
            <v>GUIA ENTREGADA -. HELIAN MENDIETA - 0605745082</v>
          </cell>
          <cell r="AK2622">
            <v>484472</v>
          </cell>
        </row>
        <row r="2623">
          <cell r="B2623">
            <v>484473</v>
          </cell>
          <cell r="C2623" t="str">
            <v>WS414461492</v>
          </cell>
          <cell r="D2623" t="str">
            <v>FLEXTUENTI</v>
          </cell>
          <cell r="E2623" t="str">
            <v>DESPACHO</v>
          </cell>
          <cell r="F2623" t="str">
            <v>NORMAL</v>
          </cell>
          <cell r="G2623" t="str">
            <v>031080414461492</v>
          </cell>
          <cell r="H2623">
            <v>44916</v>
          </cell>
          <cell r="I2623" t="str">
            <v>ENTREGADO</v>
          </cell>
          <cell r="J2623">
            <v>44922</v>
          </cell>
          <cell r="K2623" t="str">
            <v>Anibal Andree Hermida</v>
          </cell>
          <cell r="L2623" t="str">
            <v>MANTA  CALLE 12 SN CALLE UNIVERSIDAD</v>
          </cell>
          <cell r="M2623" t="str">
            <v>1313699033</v>
          </cell>
          <cell r="N2623" t="str">
            <v>0984713449/0984713449</v>
          </cell>
          <cell r="O2623" t="str">
            <v/>
          </cell>
          <cell r="P2623" t="str">
            <v>MANTA</v>
          </cell>
          <cell r="Q2623" t="str">
            <v>MANTA</v>
          </cell>
          <cell r="R2623" t="str">
            <v>MANABI</v>
          </cell>
          <cell r="T2623" t="str">
            <v>TRAMACO</v>
          </cell>
          <cell r="U2623" t="str">
            <v>FLEXNETUIO_PROVINCIA</v>
          </cell>
          <cell r="V2623">
            <v>1</v>
          </cell>
          <cell r="W2623">
            <v>1</v>
          </cell>
          <cell r="X2623" t="str">
            <v>FLEXNET ECUADOR - FLEXTUENTI</v>
          </cell>
          <cell r="Y2623" t="str">
            <v>CALLE 28 DE JUNIO S/N Y GARCIA MORENO ENTRADA LLANO GRANDE</v>
          </cell>
          <cell r="Z2623" t="str">
            <v>1701_QUITO</v>
          </cell>
          <cell r="AA2623" t="str">
            <v>HALFSIM TUENTI PREPAGO NUMERADA $7: 1 und SECTOR UNIVERSITARIA JUNTO A LA UNIVERSIDAD LAICA ELOY ALFARO DE MANABI   EDIFICI ROJO CON BEIGE  LLAMAR</v>
          </cell>
          <cell r="AB2623">
            <v>22297</v>
          </cell>
          <cell r="AC2623">
            <v>44917</v>
          </cell>
          <cell r="AD2623" t="str">
            <v>TRAMACO EXPRESS</v>
          </cell>
          <cell r="AE2623" t="str">
            <v>GENERICO TMC</v>
          </cell>
          <cell r="AF2623">
            <v>1</v>
          </cell>
          <cell r="AG2623" t="str">
            <v>PEDIDO_ENTREGADO</v>
          </cell>
          <cell r="AH2623">
            <v>44922</v>
          </cell>
          <cell r="AJ2623" t="str">
            <v>GUIA ENTREGADA -. ANIBAL ANDREE HERMIDA - 1313699033</v>
          </cell>
          <cell r="AK2623">
            <v>484473</v>
          </cell>
        </row>
        <row r="2624">
          <cell r="B2624">
            <v>484474</v>
          </cell>
          <cell r="C2624" t="str">
            <v>WS414464563</v>
          </cell>
          <cell r="D2624" t="str">
            <v>FLEXTUENTI</v>
          </cell>
          <cell r="E2624" t="str">
            <v>DESPACHO</v>
          </cell>
          <cell r="F2624" t="str">
            <v>NORMAL</v>
          </cell>
          <cell r="G2624" t="str">
            <v>TF90140</v>
          </cell>
          <cell r="H2624">
            <v>44916</v>
          </cell>
          <cell r="I2624" t="str">
            <v>ENTREGADO</v>
          </cell>
          <cell r="J2624">
            <v>44917</v>
          </cell>
          <cell r="K2624" t="str">
            <v>carlos luis rivera</v>
          </cell>
          <cell r="L2624" t="str">
            <v>TARQUI RODRIGO ICAZA CORNEJO   MANZANA 146 VILLA 8  SN</v>
          </cell>
          <cell r="M2624" t="str">
            <v>0925827867</v>
          </cell>
          <cell r="N2624" t="str">
            <v>0991943614/0991943614</v>
          </cell>
          <cell r="O2624" t="str">
            <v/>
          </cell>
          <cell r="P2624" t="str">
            <v>GUAYAQUIL</v>
          </cell>
          <cell r="Q2624" t="str">
            <v>GUAYAQUIL</v>
          </cell>
          <cell r="R2624" t="str">
            <v>GUAYAS</v>
          </cell>
          <cell r="T2624" t="str">
            <v>ITSACOURIER</v>
          </cell>
          <cell r="U2624" t="str">
            <v>FLEXNETUIO_GYE</v>
          </cell>
          <cell r="V2624">
            <v>1</v>
          </cell>
          <cell r="W2624">
            <v>1</v>
          </cell>
          <cell r="X2624" t="str">
            <v>FLEXNET ECUADOR - FLEXTUENTI</v>
          </cell>
          <cell r="Y2624" t="str">
            <v>CALLE 28 DE JUNIO S/N Y GARCIA MORENO ENTRADA LLANO GRANDE</v>
          </cell>
          <cell r="Z2624" t="str">
            <v>1701_QUITO</v>
          </cell>
          <cell r="AA2624" t="str">
            <v>HALFSIM TUENTI PREPAGO REPOSICION: 1 und CUIDADELA SAUCES 3 A DOS CUADRAS ANTES DEL CASTILLO DORADO  Y JUNTO A MAX AHORRO SAUCES 3 CASA MELON DE 2 PISOS</v>
          </cell>
          <cell r="AB2624">
            <v>22331</v>
          </cell>
          <cell r="AC2624">
            <v>44917</v>
          </cell>
          <cell r="AD2624" t="str">
            <v>ITSACOURIER S.A.S</v>
          </cell>
          <cell r="AE2624" t="str">
            <v>IV314G</v>
          </cell>
          <cell r="AF2624">
            <v>0</v>
          </cell>
          <cell r="AG2624" t="str">
            <v>PEDIDO_ENTREGADO</v>
          </cell>
          <cell r="AH2624">
            <v>44917</v>
          </cell>
          <cell r="AK2624">
            <v>484474</v>
          </cell>
        </row>
        <row r="2625">
          <cell r="B2625">
            <v>484445</v>
          </cell>
          <cell r="C2625" t="str">
            <v>414461350</v>
          </cell>
          <cell r="D2625" t="str">
            <v>FLEXTUENTI</v>
          </cell>
          <cell r="E2625" t="str">
            <v>DESPACHO</v>
          </cell>
          <cell r="F2625" t="str">
            <v>NORMAL</v>
          </cell>
          <cell r="G2625" t="str">
            <v>FT76471</v>
          </cell>
          <cell r="H2625">
            <v>44916</v>
          </cell>
          <cell r="I2625" t="str">
            <v>ENTREGADO</v>
          </cell>
          <cell r="J2625">
            <v>44917</v>
          </cell>
          <cell r="K2625" t="str">
            <v>Freddy Guerra</v>
          </cell>
          <cell r="L2625" t="str">
            <v>PUENGASI CALLE PEDRO TOBAR E16 66 CALLE ANTONIA SALINAS</v>
          </cell>
          <cell r="M2625" t="str">
            <v>1722244405</v>
          </cell>
          <cell r="N2625" t="str">
            <v>0989277793/0984961949</v>
          </cell>
          <cell r="O2625" t="str">
            <v/>
          </cell>
          <cell r="P2625" t="str">
            <v>QUITO</v>
          </cell>
          <cell r="Q2625" t="str">
            <v>QUITO</v>
          </cell>
          <cell r="R2625" t="str">
            <v>PICHINCHA</v>
          </cell>
          <cell r="U2625" t="str">
            <v>FLEXNETUIO_LOCAL</v>
          </cell>
          <cell r="V2625">
            <v>1</v>
          </cell>
          <cell r="W2625">
            <v>1</v>
          </cell>
          <cell r="X2625" t="str">
            <v>FLEXNET ECUADOR - FLEXTUENTI</v>
          </cell>
          <cell r="Y2625" t="str">
            <v>CALLE 28 DE JUNIO S/N Y GARCIA MORENO ENTRADA LLANO GRANDE</v>
          </cell>
          <cell r="Z2625" t="str">
            <v>1701_QUITO</v>
          </cell>
          <cell r="AA2625" t="str">
            <v>HALFSIM TUENTI PREPAGO PORTABILIDAD: 1 und SECTOR SAN PEDRO DE MONJAS URBA MADRIGAL ANUNCIARSE CON EL GUARDIA PARA INGRESAR  ALADO DEL PARQUE CUSCUNGO</v>
          </cell>
          <cell r="AB2625">
            <v>22308</v>
          </cell>
          <cell r="AC2625">
            <v>44917</v>
          </cell>
          <cell r="AD2625" t="str">
            <v>ITSACOURIER S.A.S</v>
          </cell>
          <cell r="AE2625" t="str">
            <v>PCZ1852</v>
          </cell>
          <cell r="AF2625">
            <v>0</v>
          </cell>
          <cell r="AG2625" t="str">
            <v>PEDIDO_ENTREGADO</v>
          </cell>
          <cell r="AH2625">
            <v>44917</v>
          </cell>
          <cell r="AJ2625" t="str">
            <v/>
          </cell>
          <cell r="AK2625">
            <v>484445</v>
          </cell>
        </row>
        <row r="2626">
          <cell r="B2626">
            <v>484446</v>
          </cell>
          <cell r="C2626" t="str">
            <v>414461383</v>
          </cell>
          <cell r="D2626" t="str">
            <v>FLEXTUENTI</v>
          </cell>
          <cell r="E2626" t="str">
            <v>DESPACHO</v>
          </cell>
          <cell r="F2626" t="str">
            <v>NORMAL</v>
          </cell>
          <cell r="G2626" t="str">
            <v>TF90143</v>
          </cell>
          <cell r="H2626">
            <v>44916</v>
          </cell>
          <cell r="I2626" t="str">
            <v>ENTREGADO</v>
          </cell>
          <cell r="J2626">
            <v>44917</v>
          </cell>
          <cell r="K2626" t="str">
            <v>lee wong</v>
          </cell>
          <cell r="L2626" t="str">
            <v>XIMENA  CALLE PADRE CAYETANO TARRUEL  SN  5TO CJON 49 S-O</v>
          </cell>
          <cell r="M2626" t="str">
            <v>0944058494</v>
          </cell>
          <cell r="N2626" t="str">
            <v>0964230142/0986280835</v>
          </cell>
          <cell r="O2626" t="str">
            <v/>
          </cell>
          <cell r="P2626" t="str">
            <v>GUAYAQUIL</v>
          </cell>
          <cell r="Q2626" t="str">
            <v>GUAYAQUIL</v>
          </cell>
          <cell r="R2626" t="str">
            <v>GUAYAS</v>
          </cell>
          <cell r="T2626" t="str">
            <v>ITSACOURIER</v>
          </cell>
          <cell r="U2626" t="str">
            <v>FLEXNETUIO_GYE</v>
          </cell>
          <cell r="V2626">
            <v>1</v>
          </cell>
          <cell r="W2626">
            <v>1</v>
          </cell>
          <cell r="X2626" t="str">
            <v>FLEXNET ECUADOR - FLEXTUENTI</v>
          </cell>
          <cell r="Y2626" t="str">
            <v>CALLE 28 DE JUNIO S/N Y GARCIA MORENO ENTRADA LLANO GRANDE</v>
          </cell>
          <cell r="Z2626" t="str">
            <v>1701_QUITO</v>
          </cell>
          <cell r="AA2626" t="str">
            <v>HALFSIM TUENTI PREPAGO PORTABILIDAD: 1 und CDLA LOS ESTEROS CASA DE 3 PISOS COLOR BLANCO FRENTE A LA TIENDA DON GARY  A CINCO CASAS DEL PARQUE ESTEROS</v>
          </cell>
          <cell r="AB2626">
            <v>22327</v>
          </cell>
          <cell r="AC2626">
            <v>44917</v>
          </cell>
          <cell r="AD2626" t="str">
            <v>ITSACOURIER S.A.S</v>
          </cell>
          <cell r="AE2626" t="str">
            <v>JJ486C</v>
          </cell>
          <cell r="AF2626">
            <v>0</v>
          </cell>
          <cell r="AG2626" t="str">
            <v>PEDIDO_ENTREGADO</v>
          </cell>
          <cell r="AH2626">
            <v>44917</v>
          </cell>
          <cell r="AK2626">
            <v>484446</v>
          </cell>
        </row>
        <row r="2627">
          <cell r="B2627">
            <v>484447</v>
          </cell>
          <cell r="C2627" t="str">
            <v>414461384</v>
          </cell>
          <cell r="D2627" t="str">
            <v>FLEXTUENTI</v>
          </cell>
          <cell r="E2627" t="str">
            <v>DESPACHO</v>
          </cell>
          <cell r="F2627" t="str">
            <v>NORMAL</v>
          </cell>
          <cell r="G2627" t="str">
            <v>031080414461384</v>
          </cell>
          <cell r="H2627">
            <v>44916</v>
          </cell>
          <cell r="I2627" t="str">
            <v>ENTREGADO</v>
          </cell>
          <cell r="J2627">
            <v>44917</v>
          </cell>
          <cell r="K2627" t="str">
            <v>Jhon Pugo</v>
          </cell>
          <cell r="L2627" t="str">
            <v>SUCRE  CALLE BERNARDO VALDIVIEZO SN 10 DE AGOSTO</v>
          </cell>
          <cell r="M2627" t="str">
            <v>0706076759</v>
          </cell>
          <cell r="N2627" t="str">
            <v>0959731848/0989105524</v>
          </cell>
          <cell r="O2627" t="str">
            <v/>
          </cell>
          <cell r="P2627" t="str">
            <v>LOJA</v>
          </cell>
          <cell r="Q2627" t="str">
            <v>LOJA</v>
          </cell>
          <cell r="R2627" t="str">
            <v>LOJA</v>
          </cell>
          <cell r="T2627" t="str">
            <v>TRAMACO</v>
          </cell>
          <cell r="U2627" t="str">
            <v>FLEXNETUIO_PROVINCIA</v>
          </cell>
          <cell r="V2627">
            <v>1</v>
          </cell>
          <cell r="W2627">
            <v>1</v>
          </cell>
          <cell r="X2627" t="str">
            <v>FLEXNET ECUADOR - FLEXTUENTI</v>
          </cell>
          <cell r="Y2627" t="str">
            <v>CALLE 28 DE JUNIO S/N Y GARCIA MORENO ENTRADA LLANO GRANDE</v>
          </cell>
          <cell r="Z2627" t="str">
            <v>1701_QUITO</v>
          </cell>
          <cell r="AA2627" t="str">
            <v>HALFSIM TUENTI PREPAGO PORTABILIDAD: 1 und SECTOR CENTRO ENTREGA EN CASA 3 PISO COLOR CREMA FRENTE A PARQUE CENTRAL  CLIENTE EN TERCER PISO</v>
          </cell>
          <cell r="AB2627">
            <v>22297</v>
          </cell>
          <cell r="AC2627">
            <v>44917</v>
          </cell>
          <cell r="AD2627" t="str">
            <v>TRAMACO EXPRESS</v>
          </cell>
          <cell r="AE2627" t="str">
            <v>GENERICO TMC</v>
          </cell>
          <cell r="AF2627">
            <v>0</v>
          </cell>
          <cell r="AG2627" t="str">
            <v>PEDIDO_ENTREGADO</v>
          </cell>
          <cell r="AH2627">
            <v>44917</v>
          </cell>
          <cell r="AJ2627" t="str">
            <v>GUIA ENTREGADA -. JHON PUGO - 0706076759</v>
          </cell>
          <cell r="AK2627">
            <v>484447</v>
          </cell>
        </row>
        <row r="2628">
          <cell r="B2628">
            <v>484448</v>
          </cell>
          <cell r="C2628" t="str">
            <v>414461393</v>
          </cell>
          <cell r="D2628" t="str">
            <v>FLEXTUENTI</v>
          </cell>
          <cell r="E2628" t="str">
            <v>DESPACHO</v>
          </cell>
          <cell r="F2628" t="str">
            <v>NORMAL</v>
          </cell>
          <cell r="G2628" t="str">
            <v>031080414461393</v>
          </cell>
          <cell r="H2628">
            <v>44916</v>
          </cell>
          <cell r="I2628" t="str">
            <v>ENTREGADO</v>
          </cell>
          <cell r="J2628">
            <v>44922</v>
          </cell>
          <cell r="K2628" t="str">
            <v>Andrea Galarza</v>
          </cell>
          <cell r="L2628" t="str">
            <v>CHIGUILPE AV LORENA  SN  ALEJO CARPENTIER</v>
          </cell>
          <cell r="M2628" t="str">
            <v>2350194888</v>
          </cell>
          <cell r="N2628" t="str">
            <v>0984721947/0987236623</v>
          </cell>
          <cell r="O2628" t="str">
            <v/>
          </cell>
          <cell r="P2628" t="str">
            <v>SANTO DOMINGO</v>
          </cell>
          <cell r="Q2628" t="str">
            <v>SANTO DOMINGO</v>
          </cell>
          <cell r="R2628" t="str">
            <v>SANTO DOMINGO DE LOS TSACHILAS</v>
          </cell>
          <cell r="T2628" t="str">
            <v>TRAMACO</v>
          </cell>
          <cell r="U2628" t="str">
            <v>FLEXNETUIO_PROVINCIA</v>
          </cell>
          <cell r="V2628">
            <v>1</v>
          </cell>
          <cell r="W2628">
            <v>1</v>
          </cell>
          <cell r="X2628" t="str">
            <v>FLEXNET ECUADOR - FLEXTUENTI</v>
          </cell>
          <cell r="Y2628" t="str">
            <v>CALLE 28 DE JUNIO S/N Y GARCIA MORENO ENTRADA LLANO GRANDE</v>
          </cell>
          <cell r="Z2628" t="str">
            <v>1701_QUITO</v>
          </cell>
          <cell r="AA2628" t="str">
            <v>HALFSIM TUENTI PREPAGO PORTABILIDAD: 1 und COOPERATIVA ABDON CALDERON JUNTO  A LA TIENDA ESTEFANIA CASA AMARILLA DE 1 PISO</v>
          </cell>
          <cell r="AB2628">
            <v>22297</v>
          </cell>
          <cell r="AC2628">
            <v>44917</v>
          </cell>
          <cell r="AD2628" t="str">
            <v>TRAMACO EXPRESS</v>
          </cell>
          <cell r="AE2628" t="str">
            <v>GENERICO TMC</v>
          </cell>
          <cell r="AF2628">
            <v>1</v>
          </cell>
          <cell r="AG2628" t="str">
            <v>PEDIDO_ENTREGADO</v>
          </cell>
          <cell r="AH2628">
            <v>44922</v>
          </cell>
          <cell r="AJ2628" t="str">
            <v>GUIA ENTREGADA -ANDREA GALARZA - 2350194888</v>
          </cell>
          <cell r="AK2628">
            <v>484448</v>
          </cell>
        </row>
        <row r="2629">
          <cell r="B2629">
            <v>484449</v>
          </cell>
          <cell r="C2629" t="str">
            <v>414461395</v>
          </cell>
          <cell r="D2629" t="str">
            <v>FLEXTUENTI</v>
          </cell>
          <cell r="E2629" t="str">
            <v>DESPACHO</v>
          </cell>
          <cell r="F2629" t="str">
            <v>NORMAL</v>
          </cell>
          <cell r="G2629" t="str">
            <v>031080414461395</v>
          </cell>
          <cell r="H2629">
            <v>44916</v>
          </cell>
          <cell r="I2629" t="str">
            <v>ENTREGADO</v>
          </cell>
          <cell r="J2629">
            <v>44917</v>
          </cell>
          <cell r="K2629" t="str">
            <v>Melida Viviana Castro Barreno</v>
          </cell>
          <cell r="L2629" t="str">
            <v>HUACHI CHICO AV RIO MACHANGARA BLQ 4 DEP 4  JACOME CLAVIJO</v>
          </cell>
          <cell r="M2629" t="str">
            <v>1803545316</v>
          </cell>
          <cell r="N2629" t="str">
            <v>0987057825/0985673466</v>
          </cell>
          <cell r="O2629" t="str">
            <v/>
          </cell>
          <cell r="P2629" t="str">
            <v>AMBATO</v>
          </cell>
          <cell r="Q2629" t="str">
            <v>AMBATO</v>
          </cell>
          <cell r="R2629" t="str">
            <v>TUNGURAHUA</v>
          </cell>
          <cell r="S2629" t="str">
            <v>AMBATO</v>
          </cell>
          <cell r="T2629" t="str">
            <v>TRAMACO</v>
          </cell>
          <cell r="U2629" t="str">
            <v>FLEXNETUIO_PROVINCIA</v>
          </cell>
          <cell r="V2629">
            <v>1</v>
          </cell>
          <cell r="W2629">
            <v>1</v>
          </cell>
          <cell r="X2629" t="str">
            <v>FLEXNET ECUADOR - FLEXTUENTI</v>
          </cell>
          <cell r="Y2629" t="str">
            <v>CALLE 28 DE JUNIO S/N Y GARCIA MORENO ENTRADA LLANO GRANDE</v>
          </cell>
          <cell r="Z2629" t="str">
            <v>1701_QUITO</v>
          </cell>
          <cell r="AA2629" t="str">
            <v>HALFSIM TUENTI PREPAGO PORTABILIDAD: 1 und CIUDADELA NUEVA AMBATO FRENTE A PARQUE LINEAL EN CONDOMINIOS PORTAL DE FLORES</v>
          </cell>
          <cell r="AB2629">
            <v>22297</v>
          </cell>
          <cell r="AC2629">
            <v>44917</v>
          </cell>
          <cell r="AD2629" t="str">
            <v>TRAMACO EXPRESS</v>
          </cell>
          <cell r="AE2629" t="str">
            <v>GENERICO TMC</v>
          </cell>
          <cell r="AF2629">
            <v>0</v>
          </cell>
          <cell r="AG2629" t="str">
            <v>PEDIDO_ENTREGADO</v>
          </cell>
          <cell r="AH2629">
            <v>44917</v>
          </cell>
          <cell r="AJ2629" t="str">
            <v>GUIA ENTREGADA -. MELIDA VIVIANA CASTRO BARRENO - 1803545316</v>
          </cell>
          <cell r="AK2629">
            <v>484449</v>
          </cell>
        </row>
        <row r="2630">
          <cell r="B2630">
            <v>484450</v>
          </cell>
          <cell r="C2630" t="str">
            <v>414461400</v>
          </cell>
          <cell r="D2630" t="str">
            <v>FLEXTUENTI</v>
          </cell>
          <cell r="E2630" t="str">
            <v>DESPACHO</v>
          </cell>
          <cell r="F2630" t="str">
            <v>NORMAL</v>
          </cell>
          <cell r="G2630" t="str">
            <v>031080414461400</v>
          </cell>
          <cell r="H2630">
            <v>44916</v>
          </cell>
          <cell r="I2630" t="str">
            <v>ENTREGADO</v>
          </cell>
          <cell r="J2630">
            <v>44917</v>
          </cell>
          <cell r="K2630" t="str">
            <v>Viviana Castro</v>
          </cell>
          <cell r="L2630" t="str">
            <v>HUACHI CHICO AV RIO MACHANGARA BLQ 4 DEP 4 AV JACOME CLAVIJO</v>
          </cell>
          <cell r="M2630" t="str">
            <v>1803545316</v>
          </cell>
          <cell r="N2630" t="str">
            <v>0985673466/0987057825</v>
          </cell>
          <cell r="O2630" t="str">
            <v/>
          </cell>
          <cell r="P2630" t="str">
            <v>AMBATO</v>
          </cell>
          <cell r="Q2630" t="str">
            <v>AMBATO</v>
          </cell>
          <cell r="R2630" t="str">
            <v>TUNGURAHUA</v>
          </cell>
          <cell r="S2630" t="str">
            <v>AMBATO</v>
          </cell>
          <cell r="T2630" t="str">
            <v>TRAMACO</v>
          </cell>
          <cell r="U2630" t="str">
            <v>FLEXNETUIO_PROVINCIA</v>
          </cell>
          <cell r="V2630">
            <v>1</v>
          </cell>
          <cell r="W2630">
            <v>1</v>
          </cell>
          <cell r="X2630" t="str">
            <v>FLEXNET ECUADOR - FLEXTUENTI</v>
          </cell>
          <cell r="Y2630" t="str">
            <v>CALLE 28 DE JUNIO S/N Y GARCIA MORENO ENTRADA LLANO GRANDE</v>
          </cell>
          <cell r="Z2630" t="str">
            <v>1701_QUITO</v>
          </cell>
          <cell r="AA2630" t="str">
            <v>HALFSIM TUENTI PREPAGO PORTABILIDAD: 1 und CDLA NUEVA AMBATO CONJUNTO HABITACIONAL EL PORTAL DE LAS FLORES FRENTE A PARQUE LINEAL</v>
          </cell>
          <cell r="AB2630">
            <v>22297</v>
          </cell>
          <cell r="AC2630">
            <v>44917</v>
          </cell>
          <cell r="AD2630" t="str">
            <v>TRAMACO EXPRESS</v>
          </cell>
          <cell r="AE2630" t="str">
            <v>GENERICO TMC</v>
          </cell>
          <cell r="AF2630">
            <v>0</v>
          </cell>
          <cell r="AG2630" t="str">
            <v>PEDIDO_ENTREGADO</v>
          </cell>
          <cell r="AH2630">
            <v>44917</v>
          </cell>
          <cell r="AJ2630" t="str">
            <v>GUIA ENTREGADA -. VIVIANA CASTRO - 1803545316</v>
          </cell>
          <cell r="AK2630">
            <v>484450</v>
          </cell>
        </row>
        <row r="2631">
          <cell r="B2631">
            <v>484422</v>
          </cell>
          <cell r="C2631" t="str">
            <v>20002926559070</v>
          </cell>
          <cell r="D2631" t="str">
            <v>CONECEL_REG</v>
          </cell>
          <cell r="E2631" t="str">
            <v>DESPACHO</v>
          </cell>
          <cell r="F2631" t="str">
            <v>NORMAL</v>
          </cell>
          <cell r="G2631" t="str">
            <v>EC5954</v>
          </cell>
          <cell r="H2631">
            <v>44916</v>
          </cell>
          <cell r="I2631" t="str">
            <v>INCIDENCIA</v>
          </cell>
          <cell r="J2631">
            <v>44918</v>
          </cell>
          <cell r="K2631" t="str">
            <v>ANA SOFIA CADENA</v>
          </cell>
          <cell r="L2631" t="str">
            <v>QUITO MARISCAL SUCRE AV 6 DE DICIEMBRE Y COLON/EN EL HOSPITAL PEDIATRICO BACA ORTIZ POR LA PUERTA DE EMERGENCIA.</v>
          </cell>
          <cell r="M2631" t="str">
            <v>1714357926</v>
          </cell>
          <cell r="N2631" t="str">
            <v>994234515</v>
          </cell>
          <cell r="P2631" t="str">
            <v>QUITO</v>
          </cell>
          <cell r="Q2631" t="str">
            <v>QUITO</v>
          </cell>
          <cell r="R2631" t="str">
            <v>PICHINCHA</v>
          </cell>
          <cell r="T2631" t="str">
            <v>EXPRESSCON</v>
          </cell>
          <cell r="U2631" t="str">
            <v>FLEXNETUIO_LOCAL</v>
          </cell>
          <cell r="V2631">
            <v>1</v>
          </cell>
          <cell r="W2631">
            <v>1</v>
          </cell>
          <cell r="X2631" t="str">
            <v>FLEXNET UIO</v>
          </cell>
          <cell r="Y2631" t="str">
            <v>FLEX NET CALLE 28 DE JUNIO S/N Y GARCIA MORENO ENTRADA LLANO GRANDE</v>
          </cell>
          <cell r="Z2631" t="str">
            <v>1701_QUITO</v>
          </cell>
          <cell r="AA2631" t="str">
            <v>TelefonIa
SU AYUDA CON LA ENTREGA DEL DOCUMENTO EL DIA SABADO 7/1/2023//PREVIA LLAMADA  
SU AYUDA CON LA ENTREGA DEL DOCUMENTO EL DIA SABADO 7/1/2023//PREVIA LLAMADA</v>
          </cell>
          <cell r="AB2631">
            <v>22358</v>
          </cell>
          <cell r="AC2631">
            <v>44918</v>
          </cell>
          <cell r="AD2631" t="str">
            <v>EXPRESSCON</v>
          </cell>
          <cell r="AE2631" t="str">
            <v>IR597D</v>
          </cell>
          <cell r="AF2631">
            <v>2</v>
          </cell>
          <cell r="AG2631" t="str">
            <v>PEDIDO_CON_INCIDENCIA</v>
          </cell>
          <cell r="AH2631">
            <v>44918</v>
          </cell>
          <cell r="AI2631" t="str">
            <v>CLIENTE SOLICITA ENTREGA EN FECHA POSTERIOR</v>
          </cell>
          <cell r="AJ2631" t="str">
            <v>1ra visita esta en una emergencia solisita visita la siguiente semana</v>
          </cell>
          <cell r="AK2631">
            <v>484422</v>
          </cell>
        </row>
        <row r="2632">
          <cell r="B2632">
            <v>484423</v>
          </cell>
          <cell r="C2632" t="str">
            <v>20002883675235</v>
          </cell>
          <cell r="D2632" t="str">
            <v>CONECEL_REG</v>
          </cell>
          <cell r="E2632" t="str">
            <v>DESPACHO</v>
          </cell>
          <cell r="F2632" t="str">
            <v>NORMAL</v>
          </cell>
          <cell r="G2632" t="str">
            <v>EC5955</v>
          </cell>
          <cell r="H2632">
            <v>44916</v>
          </cell>
          <cell r="I2632" t="str">
            <v>INCIDENCIA</v>
          </cell>
          <cell r="J2632">
            <v>44918</v>
          </cell>
          <cell r="K2632" t="str">
            <v>DENNISE MAITE DOICELA</v>
          </cell>
          <cell r="L2632" t="str">
            <v>QUITO LLANO CHICO CALLE 17 DE SEPTIEMBRE NO: S1 70 Y CALLE MIGUEL ANGEL SILVA CASA COLOR VERDE 1 PISO REF COOP DE AHORROS COCTECO</v>
          </cell>
          <cell r="M2632" t="str">
            <v>1753850344</v>
          </cell>
          <cell r="N2632" t="str">
            <v>0981243472 0999068986</v>
          </cell>
          <cell r="P2632" t="str">
            <v>QUITO</v>
          </cell>
          <cell r="Q2632" t="str">
            <v>QUITO</v>
          </cell>
          <cell r="R2632" t="str">
            <v>PICHINCHA</v>
          </cell>
          <cell r="T2632" t="str">
            <v>EXPRESSCON</v>
          </cell>
          <cell r="U2632" t="str">
            <v>FLEXNETUIO_LOCAL</v>
          </cell>
          <cell r="V2632">
            <v>1</v>
          </cell>
          <cell r="W2632">
            <v>1</v>
          </cell>
          <cell r="X2632" t="str">
            <v>FLEXNET UIO</v>
          </cell>
          <cell r="Y2632" t="str">
            <v>FLEX NET CALLE 28 DE JUNIO S/N Y GARCIA MORENO ENTRADA LLANO GRANDE</v>
          </cell>
          <cell r="Z2632" t="str">
            <v>1701_QUITO</v>
          </cell>
          <cell r="AA2632" t="str">
            <v>Internet
SU AYUDA CON LA ENTREGA EL MARTES 3/1/2023//PREVIA LLAMADA Internet
SU AYUDA CON LA ENTREGA EL MARTES 3/1/2023//PREVIA LLAMADA</v>
          </cell>
          <cell r="AB2632">
            <v>22358</v>
          </cell>
          <cell r="AC2632">
            <v>44918</v>
          </cell>
          <cell r="AD2632" t="str">
            <v>EXPRESSCON</v>
          </cell>
          <cell r="AE2632" t="str">
            <v>IR597D</v>
          </cell>
          <cell r="AF2632">
            <v>2</v>
          </cell>
          <cell r="AG2632" t="str">
            <v>PEDIDO_CON_INCIDENCIA</v>
          </cell>
          <cell r="AH2632">
            <v>44918</v>
          </cell>
          <cell r="AI2632" t="str">
            <v>CLIENTE SOLICITA ENTREGA EN FECHA POSTERIOR</v>
          </cell>
          <cell r="AJ2632" t="str">
            <v>Cliente a salido solisita entrega lunes todo el dia</v>
          </cell>
          <cell r="AK2632">
            <v>484423</v>
          </cell>
        </row>
        <row r="2633">
          <cell r="B2633">
            <v>484424</v>
          </cell>
          <cell r="C2633" t="str">
            <v>20003022534872</v>
          </cell>
          <cell r="D2633" t="str">
            <v>CONECEL_REG</v>
          </cell>
          <cell r="E2633" t="str">
            <v>DESPACHO</v>
          </cell>
          <cell r="F2633" t="str">
            <v>NORMAL</v>
          </cell>
          <cell r="G2633" t="str">
            <v>EC5957</v>
          </cell>
          <cell r="H2633">
            <v>44916</v>
          </cell>
          <cell r="I2633" t="str">
            <v>INCIDENCIA</v>
          </cell>
          <cell r="J2633">
            <v>44918</v>
          </cell>
          <cell r="K2633" t="str">
            <v>EDISON XAVIER CHICANGO</v>
          </cell>
          <cell r="L2633" t="str">
            <v>QUITO COCHAPAMBA AV 26 DE AGOSTO NO: N60B Y CALLE EL BOSQUE CASA AMARILLA 3 PISOS</v>
          </cell>
          <cell r="M2633" t="str">
            <v>1724422108</v>
          </cell>
          <cell r="N2633" t="str">
            <v>993545363</v>
          </cell>
          <cell r="P2633" t="str">
            <v>QUITO</v>
          </cell>
          <cell r="Q2633" t="str">
            <v>QUITO</v>
          </cell>
          <cell r="R2633" t="str">
            <v>PICHINCHA</v>
          </cell>
          <cell r="T2633" t="str">
            <v>EXPRESSCON</v>
          </cell>
          <cell r="U2633" t="str">
            <v>FLEXNETUIO_LOCAL</v>
          </cell>
          <cell r="V2633">
            <v>1</v>
          </cell>
          <cell r="W2633">
            <v>1</v>
          </cell>
          <cell r="X2633" t="str">
            <v>FLEXNET UIO</v>
          </cell>
          <cell r="Y2633" t="str">
            <v>FLEX NET CALLE 28 DE JUNIO S/N Y GARCIA MORENO ENTRADA LLANO GRANDE</v>
          </cell>
          <cell r="Z2633" t="str">
            <v>1701_QUITO</v>
          </cell>
          <cell r="AA2633" t="str">
            <v>TelefonIa
NO CONTESTA // SE DEJA BUZON DE VOZ  TelefonIa
NO CONTESTA // SE DEJA BUZON DE VOZ</v>
          </cell>
          <cell r="AB2633">
            <v>22358</v>
          </cell>
          <cell r="AC2633">
            <v>44918</v>
          </cell>
          <cell r="AD2633" t="str">
            <v>EXPRESSCON</v>
          </cell>
          <cell r="AE2633" t="str">
            <v>IR597D</v>
          </cell>
          <cell r="AF2633">
            <v>2</v>
          </cell>
          <cell r="AG2633" t="str">
            <v>PEDIDO_CON_INCIDENCIA</v>
          </cell>
          <cell r="AH2633">
            <v>44918</v>
          </cell>
          <cell r="AI2633" t="str">
            <v>CLIENTE SOLICITA ENTREGA EN FECHA POSTERIOR</v>
          </cell>
          <cell r="AJ2633" t="str">
            <v>1ra cliente solisita visita mañan sabado</v>
          </cell>
          <cell r="AK2633">
            <v>484424</v>
          </cell>
        </row>
        <row r="2634">
          <cell r="B2634">
            <v>484425</v>
          </cell>
          <cell r="C2634" t="str">
            <v>20003022537971</v>
          </cell>
          <cell r="D2634" t="str">
            <v>CONECEL_REG</v>
          </cell>
          <cell r="E2634" t="str">
            <v>DESPACHO</v>
          </cell>
          <cell r="F2634" t="str">
            <v>NORMAL</v>
          </cell>
          <cell r="G2634" t="str">
            <v>EC5958</v>
          </cell>
          <cell r="H2634">
            <v>44916</v>
          </cell>
          <cell r="I2634" t="str">
            <v>INCIDENCIA</v>
          </cell>
          <cell r="J2634">
            <v>44918</v>
          </cell>
          <cell r="K2634" t="str">
            <v>FABIOLA RAQUEL MARMOL</v>
          </cell>
          <cell r="L2634" t="str">
            <v>QUITO POMASQUI CALLE JORGE SWEET NO: 248 Y CALLE EMILIO ESTRADA ESQUINA OE6 248 URBANIZACION SAN GREGORIO 1 REF JUNTO A LA ESCUELA SUPERIOR DE POLICIA</v>
          </cell>
          <cell r="M2634" t="str">
            <v>1705226676</v>
          </cell>
          <cell r="N2634" t="str">
            <v>982861247</v>
          </cell>
          <cell r="P2634" t="str">
            <v>QUITO</v>
          </cell>
          <cell r="Q2634" t="str">
            <v>QUITO</v>
          </cell>
          <cell r="R2634" t="str">
            <v>PICHINCHA</v>
          </cell>
          <cell r="T2634" t="str">
            <v>EXPRESSCON</v>
          </cell>
          <cell r="U2634" t="str">
            <v>FLEXNETUIO_LOCAL</v>
          </cell>
          <cell r="V2634">
            <v>1</v>
          </cell>
          <cell r="W2634">
            <v>1</v>
          </cell>
          <cell r="X2634" t="str">
            <v>FLEXNET UIO</v>
          </cell>
          <cell r="Y2634" t="str">
            <v>FLEX NET CALLE 28 DE JUNIO S/N Y GARCIA MORENO ENTRADA LLANO GRANDE</v>
          </cell>
          <cell r="Z2634" t="str">
            <v>1701_QUITO</v>
          </cell>
          <cell r="AA2634" t="str">
            <v>Television
SU AYUDA CON  LA ENTREGA EL JUEVES  29/12/2022/ PREVIA LLAMADA  Television
SU AYUDA CON  LA ENTREGA EL JUEVES  29/12/2022/ PREVIA LLAMADA</v>
          </cell>
          <cell r="AB2634">
            <v>22358</v>
          </cell>
          <cell r="AC2634">
            <v>44918</v>
          </cell>
          <cell r="AD2634" t="str">
            <v>EXPRESSCON</v>
          </cell>
          <cell r="AE2634" t="str">
            <v>IR597D</v>
          </cell>
          <cell r="AF2634">
            <v>2</v>
          </cell>
          <cell r="AG2634" t="str">
            <v>PEDIDO_CON_INCIDENCIA</v>
          </cell>
          <cell r="AH2634">
            <v>44918</v>
          </cell>
          <cell r="AI2634" t="str">
            <v>CLIENTE SOLICITA ENTREGA EN FECHA POSTERIOR</v>
          </cell>
          <cell r="AJ2634" t="str">
            <v>Cliente pide q lo viciten lunes maximo hasta las 10 am</v>
          </cell>
          <cell r="AK2634">
            <v>484425</v>
          </cell>
        </row>
        <row r="2635">
          <cell r="B2635">
            <v>484426</v>
          </cell>
          <cell r="C2635" t="str">
            <v>20003017424596</v>
          </cell>
          <cell r="D2635" t="str">
            <v>CONECEL_REG</v>
          </cell>
          <cell r="E2635" t="str">
            <v>DESPACHO</v>
          </cell>
          <cell r="F2635" t="str">
            <v>NORMAL</v>
          </cell>
          <cell r="G2635" t="str">
            <v>EC5959</v>
          </cell>
          <cell r="H2635">
            <v>44916</v>
          </cell>
          <cell r="I2635" t="str">
            <v>ENTREGADO</v>
          </cell>
          <cell r="J2635">
            <v>44918</v>
          </cell>
          <cell r="K2635" t="str">
            <v>FERNANDA MISHELL VEGA</v>
          </cell>
          <cell r="L2635" t="str">
            <v>QUITO CALLE AV PAUL RIVET N31 02 Y WHYNTER EDIFICIO SAN LUCAS APARTAMENTO 32 REF BAR LALITUD CERO</v>
          </cell>
          <cell r="M2635" t="str">
            <v>1722703343</v>
          </cell>
          <cell r="N2635" t="str">
            <v>983350883</v>
          </cell>
          <cell r="O2635" t="str">
            <v/>
          </cell>
          <cell r="P2635" t="str">
            <v>QUITO</v>
          </cell>
          <cell r="Q2635" t="str">
            <v>QUITO</v>
          </cell>
          <cell r="R2635" t="str">
            <v>PICHINCHA</v>
          </cell>
          <cell r="T2635" t="str">
            <v>EXPRESSCON</v>
          </cell>
          <cell r="U2635" t="str">
            <v>FLEXNETUIO_LOCAL</v>
          </cell>
          <cell r="V2635">
            <v>1</v>
          </cell>
          <cell r="W2635">
            <v>1</v>
          </cell>
          <cell r="X2635" t="str">
            <v>FLEXNET UIO</v>
          </cell>
          <cell r="Y2635" t="str">
            <v>FLEX NET CALLE 28 DE JUNIO S/N Y GARCIA MORENO ENTRADA LLANO GRANDE</v>
          </cell>
          <cell r="Z2635" t="str">
            <v>1701_QUITO</v>
          </cell>
          <cell r="AA2635" t="str">
            <v>TelefonIa</v>
          </cell>
          <cell r="AB2635">
            <v>22358</v>
          </cell>
          <cell r="AC2635">
            <v>44918</v>
          </cell>
          <cell r="AD2635" t="str">
            <v>EXPRESSCON</v>
          </cell>
          <cell r="AE2635" t="str">
            <v>IR597D</v>
          </cell>
          <cell r="AF2635">
            <v>1</v>
          </cell>
          <cell r="AG2635" t="str">
            <v>PEDIDO_ENTREGADO</v>
          </cell>
          <cell r="AH2635">
            <v>44918</v>
          </cell>
          <cell r="AK2635">
            <v>484426</v>
          </cell>
        </row>
        <row r="2636">
          <cell r="B2636">
            <v>484427</v>
          </cell>
          <cell r="C2636" t="str">
            <v>20003017374991</v>
          </cell>
          <cell r="D2636" t="str">
            <v>CONECEL_REG</v>
          </cell>
          <cell r="E2636" t="str">
            <v>DESPACHO</v>
          </cell>
          <cell r="F2636" t="str">
            <v>NORMAL</v>
          </cell>
          <cell r="G2636" t="str">
            <v>EC5960</v>
          </cell>
          <cell r="H2636">
            <v>44916</v>
          </cell>
          <cell r="I2636" t="str">
            <v>ENTREGADO</v>
          </cell>
          <cell r="J2636">
            <v>44922</v>
          </cell>
          <cell r="K2636" t="str">
            <v>GUILLERMO ENRIQUE AZUAJE</v>
          </cell>
          <cell r="L2636" t="str">
            <v>QUITO EDIF VERNAZA GRAFIC CALLES AV UNIVERSITARIA Y CALLE ARMERO PB EMPRESA VERNAZA GRAFIC LLAMAR A SRA ESTHER</v>
          </cell>
          <cell r="M2636" t="str">
            <v>1759129669</v>
          </cell>
          <cell r="N2636" t="str">
            <v>962823051</v>
          </cell>
          <cell r="O2636" t="str">
            <v/>
          </cell>
          <cell r="P2636" t="str">
            <v>QUITO</v>
          </cell>
          <cell r="Q2636" t="str">
            <v>QUITO</v>
          </cell>
          <cell r="R2636" t="str">
            <v>PICHINCHA</v>
          </cell>
          <cell r="T2636" t="str">
            <v>EXPRESSCON</v>
          </cell>
          <cell r="U2636" t="str">
            <v>FLEXNETUIO_LOCAL</v>
          </cell>
          <cell r="V2636">
            <v>1</v>
          </cell>
          <cell r="W2636">
            <v>1</v>
          </cell>
          <cell r="X2636" t="str">
            <v>FLEXNET UIO</v>
          </cell>
          <cell r="Y2636" t="str">
            <v>FLEX NET CALLE 28 DE JUNIO S/N Y GARCIA MORENO ENTRADA LLANO GRANDE</v>
          </cell>
          <cell r="Z2636" t="str">
            <v>1701_QUITO</v>
          </cell>
          <cell r="AA2636" t="str">
            <v>TelefonIa</v>
          </cell>
          <cell r="AB2636">
            <v>22407</v>
          </cell>
          <cell r="AC2636">
            <v>44922</v>
          </cell>
          <cell r="AD2636" t="str">
            <v>EXPRESSCON</v>
          </cell>
          <cell r="AE2636" t="str">
            <v>IN872X</v>
          </cell>
          <cell r="AF2636">
            <v>1</v>
          </cell>
          <cell r="AG2636" t="str">
            <v>PEDIDO_ENTREGADO</v>
          </cell>
          <cell r="AH2636">
            <v>44922</v>
          </cell>
          <cell r="AK2636">
            <v>484427</v>
          </cell>
        </row>
        <row r="2637">
          <cell r="B2637">
            <v>484428</v>
          </cell>
          <cell r="C2637" t="str">
            <v>20003011969723</v>
          </cell>
          <cell r="D2637" t="str">
            <v>CONECEL_REG</v>
          </cell>
          <cell r="E2637" t="str">
            <v>DESPACHO</v>
          </cell>
          <cell r="F2637" t="str">
            <v>NORMAL</v>
          </cell>
          <cell r="G2637" t="str">
            <v>EC5961</v>
          </cell>
          <cell r="H2637">
            <v>44916</v>
          </cell>
          <cell r="I2637" t="str">
            <v>ENTREGADO</v>
          </cell>
          <cell r="J2637">
            <v>44918</v>
          </cell>
          <cell r="K2637" t="str">
            <v>JAIME ANDRES ORTIZ</v>
          </cell>
          <cell r="L2637" t="str">
            <v>QUITO TRABAJO CALLE VEINTIMILLA Y LEONIDAS PLAZA AREA ADMINISTRACION TURISTICA LA MADISCAL MUNICIPIO</v>
          </cell>
          <cell r="M2637" t="str">
            <v>1716488448</v>
          </cell>
          <cell r="N2637" t="str">
            <v>984681578</v>
          </cell>
          <cell r="O2637" t="str">
            <v/>
          </cell>
          <cell r="P2637" t="str">
            <v>QUITO</v>
          </cell>
          <cell r="Q2637" t="str">
            <v>QUITO</v>
          </cell>
          <cell r="R2637" t="str">
            <v>PICHINCHA</v>
          </cell>
          <cell r="T2637" t="str">
            <v>EXPRESSCON</v>
          </cell>
          <cell r="U2637" t="str">
            <v>FLEXNETUIO_LOCAL</v>
          </cell>
          <cell r="V2637">
            <v>1</v>
          </cell>
          <cell r="W2637">
            <v>1</v>
          </cell>
          <cell r="X2637" t="str">
            <v>FLEXNET UIO</v>
          </cell>
          <cell r="Y2637" t="str">
            <v>FLEX NET CALLE 28 DE JUNIO S/N Y GARCIA MORENO ENTRADA LLANO GRANDE</v>
          </cell>
          <cell r="Z2637" t="str">
            <v>1701_QUITO</v>
          </cell>
          <cell r="AA2637" t="str">
            <v>TelefonIa</v>
          </cell>
          <cell r="AB2637">
            <v>22358</v>
          </cell>
          <cell r="AC2637">
            <v>44918</v>
          </cell>
          <cell r="AD2637" t="str">
            <v>EXPRESSCON</v>
          </cell>
          <cell r="AE2637" t="str">
            <v>IR597D</v>
          </cell>
          <cell r="AF2637">
            <v>1</v>
          </cell>
          <cell r="AG2637" t="str">
            <v>PEDIDO_ENTREGADO</v>
          </cell>
          <cell r="AH2637">
            <v>44918</v>
          </cell>
          <cell r="AK2637">
            <v>484428</v>
          </cell>
        </row>
        <row r="2638">
          <cell r="B2638">
            <v>484429</v>
          </cell>
          <cell r="C2638" t="str">
            <v>20003024481940</v>
          </cell>
          <cell r="D2638" t="str">
            <v>CONECEL_REG</v>
          </cell>
          <cell r="E2638" t="str">
            <v>DESPACHO</v>
          </cell>
          <cell r="F2638" t="str">
            <v>NORMAL</v>
          </cell>
          <cell r="G2638" t="str">
            <v>EC5962</v>
          </cell>
          <cell r="H2638">
            <v>44916</v>
          </cell>
          <cell r="I2638" t="str">
            <v>INCIDENCIA</v>
          </cell>
          <cell r="J2638">
            <v>44918</v>
          </cell>
          <cell r="K2638" t="str">
            <v>JORGE PATRICIO SIMBANA</v>
          </cell>
          <cell r="L2638" t="str">
            <v>QUITO CALDERON CALLE PANAMERICANA NORTE NO: NN Y CALLE SAN CAMILO CASA DE 1 PISO COLOR AZUL CON BLANCO REFERENCIA LOCAL COMERCIAL CORAL</v>
          </cell>
          <cell r="M2638" t="str">
            <v>1712344306</v>
          </cell>
          <cell r="N2638" t="str">
            <v>984903937</v>
          </cell>
          <cell r="P2638" t="str">
            <v>QUITO</v>
          </cell>
          <cell r="Q2638" t="str">
            <v>QUITO</v>
          </cell>
          <cell r="R2638" t="str">
            <v>PICHINCHA</v>
          </cell>
          <cell r="T2638" t="str">
            <v>EXPRESSCON</v>
          </cell>
          <cell r="U2638" t="str">
            <v>FLEXNETUIO_LOCAL</v>
          </cell>
          <cell r="V2638">
            <v>1</v>
          </cell>
          <cell r="W2638">
            <v>1</v>
          </cell>
          <cell r="X2638" t="str">
            <v>FLEXNET UIO</v>
          </cell>
          <cell r="Y2638" t="str">
            <v>FLEX NET CALLE 28 DE JUNIO S/N Y GARCIA MORENO ENTRADA LLANO GRANDE</v>
          </cell>
          <cell r="Z2638" t="str">
            <v>1701_QUITO</v>
          </cell>
          <cell r="AA2638" t="str">
            <v>Internet
NO CONTESTA / SE DEJA BUZON DE VOZ  Internet
NO CONTESTA / SE DEJA BUZON DE VOZ</v>
          </cell>
          <cell r="AB2638">
            <v>22356</v>
          </cell>
          <cell r="AC2638">
            <v>44918</v>
          </cell>
          <cell r="AD2638" t="str">
            <v>EXPRESSCON</v>
          </cell>
          <cell r="AE2638" t="str">
            <v>HX646X</v>
          </cell>
          <cell r="AF2638">
            <v>2</v>
          </cell>
          <cell r="AG2638" t="str">
            <v>PEDIDO_CON_INCIDENCIA</v>
          </cell>
          <cell r="AH2638">
            <v>44918</v>
          </cell>
          <cell r="AI2638" t="str">
            <v>CLIENTE NO DESEA RECIBIR POR VALORES</v>
          </cell>
          <cell r="AJ2638" t="str">
            <v>No firma por valores, informa que le ofrecieron un plan más bajo mensualmente.</v>
          </cell>
          <cell r="AK2638">
            <v>484429</v>
          </cell>
        </row>
        <row r="2639">
          <cell r="B2639">
            <v>484430</v>
          </cell>
          <cell r="C2639" t="str">
            <v>20003019889550</v>
          </cell>
          <cell r="D2639" t="str">
            <v>CONECEL_REG</v>
          </cell>
          <cell r="E2639" t="str">
            <v>DESPACHO</v>
          </cell>
          <cell r="F2639" t="str">
            <v>NORMAL</v>
          </cell>
          <cell r="G2639" t="str">
            <v>EC5963</v>
          </cell>
          <cell r="H2639">
            <v>44916</v>
          </cell>
          <cell r="I2639" t="str">
            <v>INCIDENCIA</v>
          </cell>
          <cell r="J2639">
            <v>44918</v>
          </cell>
          <cell r="K2639" t="str">
            <v>JOSE JAVIER MOREIRA</v>
          </cell>
          <cell r="L2639" t="str">
            <v>QUITO POMASQUI AV MANUEL CORDOVA GALARZA NO: 114 Y CALLE DOLORES GUAYASAMIN CONJUNTO HABITACIONAL CIUDAD DEL SOL 1, CASA N 114 REF CENTRO POLICIAL</v>
          </cell>
          <cell r="M2639" t="str">
            <v>1716481369</v>
          </cell>
          <cell r="N2639" t="str">
            <v>986200265</v>
          </cell>
          <cell r="P2639" t="str">
            <v>QUITO</v>
          </cell>
          <cell r="Q2639" t="str">
            <v>QUITO</v>
          </cell>
          <cell r="R2639" t="str">
            <v>PICHINCHA</v>
          </cell>
          <cell r="T2639" t="str">
            <v>EXPRESSCON</v>
          </cell>
          <cell r="U2639" t="str">
            <v>FLEXNETUIO_LOCAL</v>
          </cell>
          <cell r="V2639">
            <v>1</v>
          </cell>
          <cell r="W2639">
            <v>1</v>
          </cell>
          <cell r="X2639" t="str">
            <v>FLEXNET UIO</v>
          </cell>
          <cell r="Y2639" t="str">
            <v>FLEX NET CALLE 28 DE JUNIO S/N Y GARCIA MORENO ENTRADA LLANO GRANDE</v>
          </cell>
          <cell r="Z2639" t="str">
            <v>1701_QUITO</v>
          </cell>
          <cell r="AA2639" t="str">
            <v>Internet
NO CONTESTA/ SE DEJA BUZON DE VOZ  Internet
NO CONTESTA/ SE DEJA BUZON DE VOZ</v>
          </cell>
          <cell r="AB2639">
            <v>22356</v>
          </cell>
          <cell r="AC2639">
            <v>44918</v>
          </cell>
          <cell r="AD2639" t="str">
            <v>EXPRESSCON</v>
          </cell>
          <cell r="AE2639" t="str">
            <v>HX646X</v>
          </cell>
          <cell r="AF2639">
            <v>2</v>
          </cell>
          <cell r="AG2639" t="str">
            <v>PEDIDO_CON_INCIDENCIA</v>
          </cell>
          <cell r="AH2639">
            <v>44918</v>
          </cell>
          <cell r="AI2639" t="str">
            <v>NO HAY QUIEN RECIBA</v>
          </cell>
          <cell r="AJ2639" t="str">
            <v xml:space="preserve">2 visita </v>
          </cell>
          <cell r="AK2639">
            <v>484430</v>
          </cell>
        </row>
        <row r="2640">
          <cell r="B2640">
            <v>484431</v>
          </cell>
          <cell r="C2640" t="str">
            <v>20003022541249</v>
          </cell>
          <cell r="D2640" t="str">
            <v>CONECEL_REG</v>
          </cell>
          <cell r="E2640" t="str">
            <v>DESPACHO</v>
          </cell>
          <cell r="F2640" t="str">
            <v>NORMAL</v>
          </cell>
          <cell r="G2640" t="str">
            <v>EC5964</v>
          </cell>
          <cell r="H2640">
            <v>44916</v>
          </cell>
          <cell r="I2640" t="str">
            <v>INCIDENCIA</v>
          </cell>
          <cell r="J2640">
            <v>44918</v>
          </cell>
          <cell r="K2640" t="str">
            <v>JUAN CARLOS CADENA</v>
          </cell>
          <cell r="L2640" t="str">
            <v>QUITO ITCHIMBIA AVENIDA JUAN DE OLVIEDO N125 Y AVENIDA RAFAEL TROYA CASA CON PUERTA NEGRA 1 PISO REF ESTADIO DE LA TOLA</v>
          </cell>
          <cell r="M2640" t="str">
            <v>1712231131</v>
          </cell>
          <cell r="N2640" t="str">
            <v>999092632</v>
          </cell>
          <cell r="P2640" t="str">
            <v>QUITO</v>
          </cell>
          <cell r="Q2640" t="str">
            <v>QUITO</v>
          </cell>
          <cell r="R2640" t="str">
            <v>PICHINCHA</v>
          </cell>
          <cell r="T2640" t="str">
            <v>EXPRESSCON</v>
          </cell>
          <cell r="U2640" t="str">
            <v>FLEXNETUIO_LOCAL</v>
          </cell>
          <cell r="V2640">
            <v>1</v>
          </cell>
          <cell r="W2640">
            <v>1</v>
          </cell>
          <cell r="X2640" t="str">
            <v>FLEXNET UIO</v>
          </cell>
          <cell r="Y2640" t="str">
            <v>FLEX NET CALLE 28 DE JUNIO S/N Y GARCIA MORENO ENTRADA LLANO GRANDE</v>
          </cell>
          <cell r="Z2640" t="str">
            <v>1701_QUITO</v>
          </cell>
          <cell r="AA2640" t="str">
            <v>TelefonIa
DIRECTO A BUZON/ SE DEJA BUZON DE VOZ  TelefonIa
DIRECTO A BUZON/ SE DEJA BUZON DE VOZ</v>
          </cell>
          <cell r="AB2640">
            <v>22358</v>
          </cell>
          <cell r="AC2640">
            <v>44918</v>
          </cell>
          <cell r="AD2640" t="str">
            <v>EXPRESSCON</v>
          </cell>
          <cell r="AE2640" t="str">
            <v>IR597D</v>
          </cell>
          <cell r="AF2640">
            <v>2</v>
          </cell>
          <cell r="AG2640" t="str">
            <v>PEDIDO_CON_INCIDENCIA</v>
          </cell>
          <cell r="AH2640">
            <v>44918</v>
          </cell>
          <cell r="AI2640" t="str">
            <v>TITULAR AUSENTE</v>
          </cell>
          <cell r="AJ2640" t="str">
            <v>Primer i tento no responde las llamadas</v>
          </cell>
          <cell r="AK2640">
            <v>484431</v>
          </cell>
        </row>
        <row r="2641">
          <cell r="B2641">
            <v>484432</v>
          </cell>
          <cell r="C2641" t="str">
            <v>20003024034250</v>
          </cell>
          <cell r="D2641" t="str">
            <v>CONECEL_REG</v>
          </cell>
          <cell r="E2641" t="str">
            <v>DESPACHO</v>
          </cell>
          <cell r="F2641" t="str">
            <v>NORMAL</v>
          </cell>
          <cell r="G2641" t="str">
            <v>EC5965</v>
          </cell>
          <cell r="H2641">
            <v>44916</v>
          </cell>
          <cell r="I2641" t="str">
            <v>INCIDENCIA</v>
          </cell>
          <cell r="J2641">
            <v>44918</v>
          </cell>
          <cell r="K2641" t="str">
            <v>KARLA FERNANDA PORRAS</v>
          </cell>
          <cell r="L2641" t="str">
            <v>QUITO TRABAJO AV MALDONADO S28-40 Y RIO ZABALETA IMPORTADORA PORRAS REF A LADO BCO INTERNACIONAL</v>
          </cell>
          <cell r="M2641" t="str">
            <v>1713530069</v>
          </cell>
          <cell r="N2641" t="str">
            <v>983878699</v>
          </cell>
          <cell r="P2641" t="str">
            <v>QUITO</v>
          </cell>
          <cell r="Q2641" t="str">
            <v>QUITO</v>
          </cell>
          <cell r="R2641" t="str">
            <v>PICHINCHA</v>
          </cell>
          <cell r="T2641" t="str">
            <v>EXPRESSCON</v>
          </cell>
          <cell r="U2641" t="str">
            <v>FLEXNETUIO_LOCAL</v>
          </cell>
          <cell r="V2641">
            <v>1</v>
          </cell>
          <cell r="W2641">
            <v>1</v>
          </cell>
          <cell r="X2641" t="str">
            <v>FLEXNET UIO</v>
          </cell>
          <cell r="Y2641" t="str">
            <v>FLEX NET CALLE 28 DE JUNIO S/N Y GARCIA MORENO ENTRADA LLANO GRANDE</v>
          </cell>
          <cell r="Z2641" t="str">
            <v>1701_QUITO</v>
          </cell>
          <cell r="AA2641" t="str">
            <v>Internet
NO CONTESTA / SE DEJA BUZON DE VOZ  Internet
NO CONTESTA / SE DEJA BUZON DE VOZ</v>
          </cell>
          <cell r="AB2641">
            <v>22358</v>
          </cell>
          <cell r="AC2641">
            <v>44918</v>
          </cell>
          <cell r="AD2641" t="str">
            <v>EXPRESSCON</v>
          </cell>
          <cell r="AE2641" t="str">
            <v>IR597D</v>
          </cell>
          <cell r="AF2641">
            <v>2</v>
          </cell>
          <cell r="AG2641" t="str">
            <v>PEDIDO_CON_INCIDENCIA</v>
          </cell>
          <cell r="AH2641">
            <v>44918</v>
          </cell>
          <cell r="AI2641" t="str">
            <v>TITULAR AUSENTE</v>
          </cell>
          <cell r="AJ2641" t="str">
            <v>Cliemte somisita la entrega el otro año</v>
          </cell>
          <cell r="AK2641">
            <v>484432</v>
          </cell>
        </row>
        <row r="2642">
          <cell r="B2642">
            <v>484433</v>
          </cell>
          <cell r="C2642" t="str">
            <v>20003025854591</v>
          </cell>
          <cell r="D2642" t="str">
            <v>CONECEL_REG</v>
          </cell>
          <cell r="E2642" t="str">
            <v>DESPACHO</v>
          </cell>
          <cell r="F2642" t="str">
            <v>NORMAL</v>
          </cell>
          <cell r="G2642" t="str">
            <v>EC5966</v>
          </cell>
          <cell r="H2642">
            <v>44916</v>
          </cell>
          <cell r="I2642" t="str">
            <v>INCIDENCIA</v>
          </cell>
          <cell r="J2642">
            <v>44918</v>
          </cell>
          <cell r="K2642" t="str">
            <v>LENIN MIGUEL CHASPUENGAL</v>
          </cell>
          <cell r="L2642" t="str">
            <v>QUITO TRABAJO VERSALLES Y SAN GREGORIO CC QUITUS PASILLO 9 LOCAL 202</v>
          </cell>
          <cell r="M2642" t="str">
            <v>2100713458</v>
          </cell>
          <cell r="N2642" t="str">
            <v>995980298</v>
          </cell>
          <cell r="P2642" t="str">
            <v>QUITO</v>
          </cell>
          <cell r="Q2642" t="str">
            <v>QUITO</v>
          </cell>
          <cell r="R2642" t="str">
            <v>PICHINCHA</v>
          </cell>
          <cell r="T2642" t="str">
            <v>EXPRESSCON</v>
          </cell>
          <cell r="U2642" t="str">
            <v>FLEXNETUIO_LOCAL</v>
          </cell>
          <cell r="V2642">
            <v>1</v>
          </cell>
          <cell r="W2642">
            <v>1</v>
          </cell>
          <cell r="X2642" t="str">
            <v>FLEXNET UIO</v>
          </cell>
          <cell r="Y2642" t="str">
            <v>FLEX NET CALLE 28 DE JUNIO S/N Y GARCIA MORENO ENTRADA LLANO GRANDE</v>
          </cell>
          <cell r="Z2642" t="str">
            <v>1701_QUITO</v>
          </cell>
          <cell r="AA2642" t="str">
            <v>Internet
SU AYUDA CON LA ENTREGA EL JUEVES 29/12/2022 / PREVIA LLAMADA  Internet
SU AYUDA CON LA ENTREGA EL JUEVES 29/12/2022 / PREVIA LLAMADA</v>
          </cell>
          <cell r="AB2642">
            <v>22358</v>
          </cell>
          <cell r="AC2642">
            <v>44918</v>
          </cell>
          <cell r="AD2642" t="str">
            <v>EXPRESSCON</v>
          </cell>
          <cell r="AE2642" t="str">
            <v>IR597D</v>
          </cell>
          <cell r="AF2642">
            <v>2</v>
          </cell>
          <cell r="AG2642" t="str">
            <v>PEDIDO_CON_INCIDENCIA</v>
          </cell>
          <cell r="AH2642">
            <v>44918</v>
          </cell>
          <cell r="AI2642" t="str">
            <v>TITULAR AUSENTE</v>
          </cell>
          <cell r="AJ2642" t="str">
            <v>Se llega al lugar e informan q no se encuentra</v>
          </cell>
          <cell r="AK2642">
            <v>484433</v>
          </cell>
        </row>
        <row r="2643">
          <cell r="B2643">
            <v>484434</v>
          </cell>
          <cell r="C2643" t="str">
            <v>20003022531036</v>
          </cell>
          <cell r="D2643" t="str">
            <v>CONECEL_REG</v>
          </cell>
          <cell r="E2643" t="str">
            <v>DESPACHO</v>
          </cell>
          <cell r="F2643" t="str">
            <v>NORMAL</v>
          </cell>
          <cell r="G2643" t="str">
            <v>EC5967</v>
          </cell>
          <cell r="H2643">
            <v>44916</v>
          </cell>
          <cell r="I2643" t="str">
            <v>INCIDENCIA</v>
          </cell>
          <cell r="J2643">
            <v>44918</v>
          </cell>
          <cell r="K2643" t="str">
            <v>LEO MIGUEL ECHEVERRIA</v>
          </cell>
          <cell r="L2643" t="str">
            <v>QUITO COMITE DEL PUEBLO AV ELOY ALFARO Y CALLE LOS JUNCOS EDIF PORTESUELO 3 DEPT 4 PRIMER PISO REF DHL</v>
          </cell>
          <cell r="M2643" t="str">
            <v>1711449114</v>
          </cell>
          <cell r="N2643" t="str">
            <v>995416542</v>
          </cell>
          <cell r="P2643" t="str">
            <v>QUITO</v>
          </cell>
          <cell r="Q2643" t="str">
            <v>QUITO</v>
          </cell>
          <cell r="R2643" t="str">
            <v>PICHINCHA</v>
          </cell>
          <cell r="T2643" t="str">
            <v>EXPRESSCON</v>
          </cell>
          <cell r="U2643" t="str">
            <v>FLEXNETUIO_LOCAL</v>
          </cell>
          <cell r="V2643">
            <v>1</v>
          </cell>
          <cell r="W2643">
            <v>1</v>
          </cell>
          <cell r="X2643" t="str">
            <v>FLEXNET UIO</v>
          </cell>
          <cell r="Y2643" t="str">
            <v>FLEX NET CALLE 28 DE JUNIO S/N Y GARCIA MORENO ENTRADA LLANO GRANDE</v>
          </cell>
          <cell r="Z2643" t="str">
            <v>1701_QUITO</v>
          </cell>
          <cell r="AA2643" t="str">
            <v>TelefonIa
NO CONTESTA// SE DEJA BUZON DE VOZ  TelefonIa
NO CONTESTA// SE DEJA BUZON DE VOZ</v>
          </cell>
          <cell r="AB2643">
            <v>22358</v>
          </cell>
          <cell r="AC2643">
            <v>44918</v>
          </cell>
          <cell r="AD2643" t="str">
            <v>EXPRESSCON</v>
          </cell>
          <cell r="AE2643" t="str">
            <v>IR597D</v>
          </cell>
          <cell r="AF2643">
            <v>2</v>
          </cell>
          <cell r="AG2643" t="str">
            <v>PEDIDO_CON_INCIDENCIA</v>
          </cell>
          <cell r="AH2643">
            <v>44918</v>
          </cell>
          <cell r="AI2643" t="str">
            <v>TITULAR AUSENTE</v>
          </cell>
          <cell r="AJ2643" t="str">
            <v>1ra visita no responde llamada ni chat</v>
          </cell>
          <cell r="AK2643">
            <v>484434</v>
          </cell>
        </row>
        <row r="2644">
          <cell r="B2644">
            <v>484435</v>
          </cell>
          <cell r="C2644" t="str">
            <v>20003022083854</v>
          </cell>
          <cell r="D2644" t="str">
            <v>CONECEL_REG</v>
          </cell>
          <cell r="E2644" t="str">
            <v>DESPACHO</v>
          </cell>
          <cell r="F2644" t="str">
            <v>NORMAL</v>
          </cell>
          <cell r="G2644" t="str">
            <v>EC5968</v>
          </cell>
          <cell r="H2644">
            <v>44916</v>
          </cell>
          <cell r="I2644" t="str">
            <v>INCIDENCIA</v>
          </cell>
          <cell r="J2644">
            <v>44917</v>
          </cell>
          <cell r="K2644" t="str">
            <v>LUIS EDGAR CADENA</v>
          </cell>
          <cell r="L2644" t="str">
            <v>QUITO JIPIJAPA AV DE LOS PERALES N4721 Y DE LAS MALVAS DEP2 EDIFICIO COLOR AMARILLO, REF DIAGONAL A FARMACIA SANTA MARTHA</v>
          </cell>
          <cell r="M2644" t="str">
            <v>1704267465</v>
          </cell>
          <cell r="N2644" t="str">
            <v>995851559</v>
          </cell>
          <cell r="P2644" t="str">
            <v>QUITO</v>
          </cell>
          <cell r="Q2644" t="str">
            <v>QUITO</v>
          </cell>
          <cell r="R2644" t="str">
            <v>PICHINCHA</v>
          </cell>
          <cell r="T2644" t="str">
            <v>EXPRESSCON</v>
          </cell>
          <cell r="U2644" t="str">
            <v>FLEXNETUIO_LOCAL</v>
          </cell>
          <cell r="V2644">
            <v>1</v>
          </cell>
          <cell r="W2644">
            <v>1</v>
          </cell>
          <cell r="X2644" t="str">
            <v>FLEXNET UIO</v>
          </cell>
          <cell r="Y2644" t="str">
            <v>FLEX NET CALLE 28 DE JUNIO S/N Y GARCIA MORENO ENTRADA LLANO GRANDE</v>
          </cell>
          <cell r="Z2644" t="str">
            <v>1701_QUITO</v>
          </cell>
          <cell r="AA2644" t="str">
            <v>Television
SU AYUDA CON LA ENTREGA EL MIERCOLES 28/12/2022/ PREVIA LLAMADA  Television
SU AYUDA CON LA ENTREGA EL MIERCOLES 28/12/2022/ PREVIA LLAMADA</v>
          </cell>
          <cell r="AB2644">
            <v>22304</v>
          </cell>
          <cell r="AC2644">
            <v>44917</v>
          </cell>
          <cell r="AD2644" t="str">
            <v>EXPRESSCON</v>
          </cell>
          <cell r="AE2644" t="str">
            <v>IN872X</v>
          </cell>
          <cell r="AF2644">
            <v>1</v>
          </cell>
          <cell r="AG2644" t="str">
            <v>PEDIDO_CON_INCIDENCIA</v>
          </cell>
          <cell r="AH2644">
            <v>44917</v>
          </cell>
          <cell r="AI2644" t="str">
            <v>NO HAY QUIEN RECIBA</v>
          </cell>
          <cell r="AJ2644" t="str">
            <v>1era. Visita... No contesta</v>
          </cell>
          <cell r="AK2644">
            <v>484435</v>
          </cell>
        </row>
        <row r="2645">
          <cell r="B2645">
            <v>484436</v>
          </cell>
          <cell r="C2645" t="str">
            <v>20003024063382</v>
          </cell>
          <cell r="D2645" t="str">
            <v>CONECEL_REG</v>
          </cell>
          <cell r="E2645" t="str">
            <v>DESPACHO</v>
          </cell>
          <cell r="F2645" t="str">
            <v>NORMAL</v>
          </cell>
          <cell r="G2645" t="str">
            <v>EC5969</v>
          </cell>
          <cell r="H2645">
            <v>44916</v>
          </cell>
          <cell r="I2645" t="str">
            <v>ENTREGADO</v>
          </cell>
          <cell r="J2645">
            <v>44918</v>
          </cell>
          <cell r="K2645" t="str">
            <v>MANUEL EDWIN ROJAS</v>
          </cell>
          <cell r="L2645" t="str">
            <v>QUITO TRABAJO EMPRESA INDUBALLAS CALLE CHEVIA Y ELOY ALFARO AREA SEGURIDAD</v>
          </cell>
          <cell r="M2645" t="str">
            <v>705176345</v>
          </cell>
          <cell r="N2645" t="str">
            <v>992598250</v>
          </cell>
          <cell r="O2645" t="str">
            <v/>
          </cell>
          <cell r="P2645" t="str">
            <v>QUITO</v>
          </cell>
          <cell r="Q2645" t="str">
            <v>QUITO</v>
          </cell>
          <cell r="R2645" t="str">
            <v>PICHINCHA</v>
          </cell>
          <cell r="T2645" t="str">
            <v>EXPRESSCON</v>
          </cell>
          <cell r="U2645" t="str">
            <v>FLEXNETUIO_LOCAL</v>
          </cell>
          <cell r="V2645">
            <v>1</v>
          </cell>
          <cell r="W2645">
            <v>1</v>
          </cell>
          <cell r="X2645" t="str">
            <v>FLEXNET UIO</v>
          </cell>
          <cell r="Y2645" t="str">
            <v>FLEX NET CALLE 28 DE JUNIO S/N Y GARCIA MORENO ENTRADA LLANO GRANDE</v>
          </cell>
          <cell r="Z2645" t="str">
            <v>1701_QUITO</v>
          </cell>
          <cell r="AA2645" t="str">
            <v>Television</v>
          </cell>
          <cell r="AB2645">
            <v>22358</v>
          </cell>
          <cell r="AC2645">
            <v>44918</v>
          </cell>
          <cell r="AD2645" t="str">
            <v>EXPRESSCON</v>
          </cell>
          <cell r="AE2645" t="str">
            <v>IR597D</v>
          </cell>
          <cell r="AF2645">
            <v>1</v>
          </cell>
          <cell r="AG2645" t="str">
            <v>PEDIDO_ENTREGADO</v>
          </cell>
          <cell r="AH2645">
            <v>44918</v>
          </cell>
          <cell r="AK2645">
            <v>484436</v>
          </cell>
        </row>
        <row r="2646">
          <cell r="B2646">
            <v>484437</v>
          </cell>
          <cell r="C2646" t="str">
            <v>20002962447114_1</v>
          </cell>
          <cell r="D2646" t="str">
            <v>CONECEL_REG</v>
          </cell>
          <cell r="E2646" t="str">
            <v>DESPACHO</v>
          </cell>
          <cell r="F2646" t="str">
            <v>NORMAL</v>
          </cell>
          <cell r="G2646" t="str">
            <v>EC5970</v>
          </cell>
          <cell r="H2646">
            <v>44916</v>
          </cell>
          <cell r="I2646" t="str">
            <v>ENTREGADO</v>
          </cell>
          <cell r="J2646">
            <v>44918</v>
          </cell>
          <cell r="K2646" t="str">
            <v>MARIANITA DE JESUS POZO</v>
          </cell>
          <cell r="L2646" t="str">
            <v>QUITO/ LA CONCEPCION /CALLE RIO BLANCO N48-194 Y AV DE LA PRENSA/FRENTE AL PARQUE LA CONCEPCION DE LA PRENSA/CASA DE COLOR MEDIO AMARILLO PERO BIEN BAJITO / ALDO DE UNA MECANICA AL FRENTE DE REPUESTOS</v>
          </cell>
          <cell r="M2646" t="str">
            <v>1703356285</v>
          </cell>
          <cell r="N2646" t="str">
            <v>995444802</v>
          </cell>
          <cell r="O2646" t="str">
            <v/>
          </cell>
          <cell r="P2646" t="str">
            <v>QUITO</v>
          </cell>
          <cell r="Q2646" t="str">
            <v>QUITO</v>
          </cell>
          <cell r="R2646" t="str">
            <v>PICHINCHA</v>
          </cell>
          <cell r="T2646" t="str">
            <v>EXPRESSCON</v>
          </cell>
          <cell r="U2646" t="str">
            <v>FLEXNETUIO_LOCAL</v>
          </cell>
          <cell r="V2646">
            <v>1</v>
          </cell>
          <cell r="W2646">
            <v>1</v>
          </cell>
          <cell r="X2646" t="str">
            <v>FLEXNET UIO</v>
          </cell>
          <cell r="Y2646" t="str">
            <v>FLEX NET CALLE 28 DE JUNIO S/N Y GARCIA MORENO ENTRADA LLANO GRANDE</v>
          </cell>
          <cell r="Z2646" t="str">
            <v>1701_QUITO</v>
          </cell>
          <cell r="AA2646" t="str">
            <v>Television</v>
          </cell>
          <cell r="AB2646">
            <v>22356</v>
          </cell>
          <cell r="AC2646">
            <v>44918</v>
          </cell>
          <cell r="AD2646" t="str">
            <v>EXPRESSCON</v>
          </cell>
          <cell r="AE2646" t="str">
            <v>HX646X</v>
          </cell>
          <cell r="AF2646">
            <v>1</v>
          </cell>
          <cell r="AG2646" t="str">
            <v>PEDIDO_ENTREGADO</v>
          </cell>
          <cell r="AH2646">
            <v>44918</v>
          </cell>
          <cell r="AK2646">
            <v>484437</v>
          </cell>
        </row>
        <row r="2647">
          <cell r="B2647">
            <v>484438</v>
          </cell>
          <cell r="C2647" t="str">
            <v>20002972110256_1</v>
          </cell>
          <cell r="D2647" t="str">
            <v>CONECEL_REG</v>
          </cell>
          <cell r="E2647" t="str">
            <v>DESPACHO</v>
          </cell>
          <cell r="F2647" t="str">
            <v>NORMAL</v>
          </cell>
          <cell r="G2647" t="str">
            <v>EC5971</v>
          </cell>
          <cell r="H2647">
            <v>44916</v>
          </cell>
          <cell r="I2647" t="str">
            <v>INCIDENCIA</v>
          </cell>
          <cell r="J2647">
            <v>44918</v>
          </cell>
          <cell r="K2647" t="str">
            <v>MARTHA GABRIELA CASTRO</v>
          </cell>
          <cell r="L2647" t="str">
            <v>QUITO / BELISARIO QUEVEDO/ AV IGNACIO QUEZADA N24 - 206 Y NUNEZ DE BONILLA / CASA DE COLOR BEISH Y PUERTA BLANCA DE 1 PISO/ POR DONDE BAJO EL ALUVION POR LAS CANCHAS DE BOLI JUSTO EN LA ESQUINA DE IGN</v>
          </cell>
          <cell r="M2647" t="str">
            <v>401537576</v>
          </cell>
          <cell r="N2647" t="str">
            <v>968222707</v>
          </cell>
          <cell r="P2647" t="str">
            <v>QUITO</v>
          </cell>
          <cell r="Q2647" t="str">
            <v>QUITO</v>
          </cell>
          <cell r="R2647" t="str">
            <v>PICHINCHA</v>
          </cell>
          <cell r="T2647" t="str">
            <v>EXPRESSCON</v>
          </cell>
          <cell r="U2647" t="str">
            <v>FLEXNETUIO_LOCAL</v>
          </cell>
          <cell r="V2647">
            <v>1</v>
          </cell>
          <cell r="W2647">
            <v>1</v>
          </cell>
          <cell r="X2647" t="str">
            <v>FLEXNET UIO</v>
          </cell>
          <cell r="Y2647" t="str">
            <v>FLEX NET CALLE 28 DE JUNIO S/N Y GARCIA MORENO ENTRADA LLANO GRANDE</v>
          </cell>
          <cell r="Z2647" t="str">
            <v>1701_QUITO</v>
          </cell>
          <cell r="AA2647" t="str">
            <v>Internet
NO CONTESTA// SE DEJA BUZON DE VOZ NO CONTESTA// SE DEJA BUZON DE VOZ</v>
          </cell>
          <cell r="AB2647">
            <v>22358</v>
          </cell>
          <cell r="AC2647">
            <v>44918</v>
          </cell>
          <cell r="AD2647" t="str">
            <v>EXPRESSCON</v>
          </cell>
          <cell r="AE2647" t="str">
            <v>IR597D</v>
          </cell>
          <cell r="AF2647">
            <v>2</v>
          </cell>
          <cell r="AG2647" t="str">
            <v>PEDIDO_CON_INCIDENCIA</v>
          </cell>
          <cell r="AH2647">
            <v>44918</v>
          </cell>
          <cell r="AI2647" t="str">
            <v>ENVIO RECHAZADO</v>
          </cell>
          <cell r="AJ2647" t="str">
            <v>Cliente informa q se va ha asercar a las oficinas a firmar</v>
          </cell>
          <cell r="AK2647">
            <v>484438</v>
          </cell>
        </row>
        <row r="2648">
          <cell r="B2648">
            <v>484439</v>
          </cell>
          <cell r="C2648" t="str">
            <v>20003022994747</v>
          </cell>
          <cell r="D2648" t="str">
            <v>CONECEL_REG</v>
          </cell>
          <cell r="E2648" t="str">
            <v>DESPACHO</v>
          </cell>
          <cell r="F2648" t="str">
            <v>NORMAL</v>
          </cell>
          <cell r="G2648" t="str">
            <v>EC5972</v>
          </cell>
          <cell r="H2648">
            <v>44916</v>
          </cell>
          <cell r="I2648" t="str">
            <v>INCIDENCIA</v>
          </cell>
          <cell r="J2648">
            <v>44917</v>
          </cell>
          <cell r="K2648" t="str">
            <v>MICHAEL JAVIER RODRIGUEZ</v>
          </cell>
          <cell r="L2648" t="str">
            <v>QUITO CUMBAYA TOSCANA Y MAQUIABELO EMPRESA KIA</v>
          </cell>
          <cell r="M2648" t="str">
            <v>1719652024</v>
          </cell>
          <cell r="N2648" t="str">
            <v>961163909</v>
          </cell>
          <cell r="P2648" t="str">
            <v>QUITO</v>
          </cell>
          <cell r="Q2648" t="str">
            <v>QUITO</v>
          </cell>
          <cell r="R2648" t="str">
            <v>PICHINCHA</v>
          </cell>
          <cell r="T2648" t="str">
            <v>EXPRESSCON</v>
          </cell>
          <cell r="U2648" t="str">
            <v>FLEXNETUIO_LOCAL</v>
          </cell>
          <cell r="V2648">
            <v>1</v>
          </cell>
          <cell r="W2648">
            <v>1</v>
          </cell>
          <cell r="X2648" t="str">
            <v>FLEXNET UIO</v>
          </cell>
          <cell r="Y2648" t="str">
            <v>FLEX NET CALLE 28 DE JUNIO S/N Y GARCIA MORENO ENTRADA LLANO GRANDE</v>
          </cell>
          <cell r="Z2648" t="str">
            <v>1701_QUITO</v>
          </cell>
          <cell r="AA2648" t="str">
            <v>Internet
CLIENTE EN SU LUGAR DE TRABAJO/   SOLICITA LLAMADA PROXIMO DIA Internet
CLIENTE EN SU LUGAR DE TRABAJO/   SOLICITA LLAMADA PROXIMO DIA</v>
          </cell>
          <cell r="AB2648">
            <v>22304</v>
          </cell>
          <cell r="AC2648">
            <v>44917</v>
          </cell>
          <cell r="AD2648" t="str">
            <v>EXPRESSCON</v>
          </cell>
          <cell r="AE2648" t="str">
            <v>IN872X</v>
          </cell>
          <cell r="AF2648">
            <v>1</v>
          </cell>
          <cell r="AG2648" t="str">
            <v>PEDIDO_CON_INCIDENCIA</v>
          </cell>
          <cell r="AH2648">
            <v>44917</v>
          </cell>
          <cell r="AI2648" t="str">
            <v>CLIENTE SOLICITA ENTREGA EN FECHA POSTERIOR</v>
          </cell>
          <cell r="AJ2648" t="str">
            <v/>
          </cell>
          <cell r="AK2648">
            <v>484439</v>
          </cell>
        </row>
        <row r="2649">
          <cell r="B2649">
            <v>484440</v>
          </cell>
          <cell r="C2649" t="str">
            <v>20003022521252</v>
          </cell>
          <cell r="D2649" t="str">
            <v>CONECEL_REG</v>
          </cell>
          <cell r="E2649" t="str">
            <v>DESPACHO</v>
          </cell>
          <cell r="F2649" t="str">
            <v>NORMAL</v>
          </cell>
          <cell r="G2649" t="str">
            <v>EC5973</v>
          </cell>
          <cell r="H2649">
            <v>44916</v>
          </cell>
          <cell r="I2649" t="str">
            <v>INCIDENCIA</v>
          </cell>
          <cell r="J2649">
            <v>44918</v>
          </cell>
          <cell r="K2649" t="str">
            <v>PAUL ANDRES MEJIA</v>
          </cell>
          <cell r="L2649" t="str">
            <v>QUITO AV EUCALIPTOS N66-84 Y CALLE JORGE PEREZ CONCHA CONJUNTO SAN EDUARDO BLOQUE3 DEP 34C</v>
          </cell>
          <cell r="M2649" t="str">
            <v>1714994041</v>
          </cell>
          <cell r="N2649" t="str">
            <v>984948179</v>
          </cell>
          <cell r="P2649" t="str">
            <v>QUITO</v>
          </cell>
          <cell r="Q2649" t="str">
            <v>QUITO</v>
          </cell>
          <cell r="R2649" t="str">
            <v>PICHINCHA</v>
          </cell>
          <cell r="T2649" t="str">
            <v>EXPRESSCON</v>
          </cell>
          <cell r="U2649" t="str">
            <v>FLEXNETUIO_LOCAL</v>
          </cell>
          <cell r="V2649">
            <v>1</v>
          </cell>
          <cell r="W2649">
            <v>1</v>
          </cell>
          <cell r="X2649" t="str">
            <v>FLEXNET UIO</v>
          </cell>
          <cell r="Y2649" t="str">
            <v>FLEX NET CALLE 28 DE JUNIO S/N Y GARCIA MORENO ENTRADA LLANO GRANDE</v>
          </cell>
          <cell r="Z2649" t="str">
            <v>1701_QUITO</v>
          </cell>
          <cell r="AA2649" t="str">
            <v>TelefonIa
NO CONTESTA / SE DEJA BUZON  TelefonIa
NO CONTESTA / SE DEJA BUZON</v>
          </cell>
          <cell r="AB2649">
            <v>22358</v>
          </cell>
          <cell r="AC2649">
            <v>44918</v>
          </cell>
          <cell r="AD2649" t="str">
            <v>EXPRESSCON</v>
          </cell>
          <cell r="AE2649" t="str">
            <v>IR597D</v>
          </cell>
          <cell r="AF2649">
            <v>2</v>
          </cell>
          <cell r="AG2649" t="str">
            <v>PEDIDO_CON_INCIDENCIA</v>
          </cell>
          <cell r="AH2649">
            <v>44918</v>
          </cell>
          <cell r="AI2649" t="str">
            <v>CLIENTE SOLICITA ENTREGA EN FECHA POSTERIOR</v>
          </cell>
          <cell r="AJ2649" t="str">
            <v>Cliente no esta en la ciudad solisita entrega lunes todo el dia</v>
          </cell>
          <cell r="AK2649">
            <v>484440</v>
          </cell>
        </row>
        <row r="2650">
          <cell r="B2650">
            <v>484441</v>
          </cell>
          <cell r="C2650" t="str">
            <v>20003008473526_1</v>
          </cell>
          <cell r="D2650" t="str">
            <v>CONECEL_REG</v>
          </cell>
          <cell r="E2650" t="str">
            <v>DESPACHO</v>
          </cell>
          <cell r="F2650" t="str">
            <v>NORMAL</v>
          </cell>
          <cell r="G2650" t="str">
            <v>EC5974</v>
          </cell>
          <cell r="H2650">
            <v>44916</v>
          </cell>
          <cell r="I2650" t="str">
            <v>INCIDENCIA</v>
          </cell>
          <cell r="J2650">
            <v>44918</v>
          </cell>
          <cell r="K2650" t="str">
            <v>SANTIAGO MAURICIO CABRERA</v>
          </cell>
          <cell r="L2650" t="str">
            <v>QUITO COCHAPAMBA AV TERESA FLOR N51-43 Y PASAJE G CASA 2 PISOS COLOR GRIS FRENTE CASA COMUNAL/JUNTO AL MUSUO DEL SITIO DE FLORIDA</v>
          </cell>
          <cell r="M2650" t="str">
            <v>1716993512</v>
          </cell>
          <cell r="N2650" t="str">
            <v>997462962</v>
          </cell>
          <cell r="P2650" t="str">
            <v>QUITO</v>
          </cell>
          <cell r="Q2650" t="str">
            <v>QUITO</v>
          </cell>
          <cell r="R2650" t="str">
            <v>PICHINCHA</v>
          </cell>
          <cell r="T2650" t="str">
            <v>EXPRESSCON</v>
          </cell>
          <cell r="U2650" t="str">
            <v>FLEXNETUIO_LOCAL</v>
          </cell>
          <cell r="V2650">
            <v>1</v>
          </cell>
          <cell r="W2650">
            <v>1</v>
          </cell>
          <cell r="X2650" t="str">
            <v>FLEXNET UIO</v>
          </cell>
          <cell r="Y2650" t="str">
            <v>FLEX NET CALLE 28 DE JUNIO S/N Y GARCIA MORENO ENTRADA LLANO GRANDE</v>
          </cell>
          <cell r="Z2650" t="str">
            <v>1701_QUITO</v>
          </cell>
          <cell r="AA2650" t="str">
            <v>TelefonIa
NO CONTESTA //NO PERMITE DEJAR BUZON DE VOZ  TelefonIa
NO CONTESTA //NO PERMITE DEJAR BUZON DE VOZ</v>
          </cell>
          <cell r="AB2650">
            <v>22358</v>
          </cell>
          <cell r="AC2650">
            <v>44918</v>
          </cell>
          <cell r="AD2650" t="str">
            <v>EXPRESSCON</v>
          </cell>
          <cell r="AE2650" t="str">
            <v>IR597D</v>
          </cell>
          <cell r="AF2650">
            <v>2</v>
          </cell>
          <cell r="AG2650" t="str">
            <v>PEDIDO_CON_INCIDENCIA</v>
          </cell>
          <cell r="AH2650">
            <v>44918</v>
          </cell>
          <cell r="AI2650" t="str">
            <v>CLIENTE SOLICITA ENTREGA EN FECHA POSTERIOR</v>
          </cell>
          <cell r="AJ2650" t="str">
            <v xml:space="preserve">Cliente Solisita visita mañana sabado x la mañana </v>
          </cell>
          <cell r="AK2650">
            <v>484441</v>
          </cell>
        </row>
        <row r="2651">
          <cell r="B2651">
            <v>484442</v>
          </cell>
          <cell r="C2651" t="str">
            <v>20002979464873</v>
          </cell>
          <cell r="D2651" t="str">
            <v>CONECEL_REG</v>
          </cell>
          <cell r="E2651" t="str">
            <v>DESPACHO</v>
          </cell>
          <cell r="F2651" t="str">
            <v>NORMAL</v>
          </cell>
          <cell r="G2651" t="str">
            <v>EC5975</v>
          </cell>
          <cell r="H2651">
            <v>44916</v>
          </cell>
          <cell r="I2651" t="str">
            <v>INCIDENCIA</v>
          </cell>
          <cell r="J2651">
            <v>44917</v>
          </cell>
          <cell r="K2651" t="str">
            <v>WALTER ALBANO PAUCAR</v>
          </cell>
          <cell r="L2651" t="str">
            <v>QUITO SAN JUAN CALLE CALLE MEXICO NO: NN Y AV AVENIDA JOSE RIOFRIO NN</v>
          </cell>
          <cell r="M2651" t="str">
            <v>1750051276</v>
          </cell>
          <cell r="N2651" t="str">
            <v>0998644128 025127929</v>
          </cell>
          <cell r="P2651" t="str">
            <v>QUITO</v>
          </cell>
          <cell r="Q2651" t="str">
            <v>QUITO</v>
          </cell>
          <cell r="R2651" t="str">
            <v>PICHINCHA</v>
          </cell>
          <cell r="T2651" t="str">
            <v>EXPRESSCON</v>
          </cell>
          <cell r="U2651" t="str">
            <v>FLEXNETUIO_LOCAL</v>
          </cell>
          <cell r="V2651">
            <v>1</v>
          </cell>
          <cell r="W2651">
            <v>1</v>
          </cell>
          <cell r="X2651" t="str">
            <v>FLEXNET UIO</v>
          </cell>
          <cell r="Y2651" t="str">
            <v>FLEX NET CALLE 28 DE JUNIO S/N Y GARCIA MORENO ENTRADA LLANO GRANDE</v>
          </cell>
          <cell r="Z2651" t="str">
            <v>1701_QUITO</v>
          </cell>
          <cell r="AA2651" t="str">
            <v>Television
NO CONTESTA/ SE DEJA BUZON DE VOZ  
NO CONTESTA/ SE DEJA BUZON DE VOZ</v>
          </cell>
          <cell r="AB2651">
            <v>22304</v>
          </cell>
          <cell r="AC2651">
            <v>44917</v>
          </cell>
          <cell r="AD2651" t="str">
            <v>EXPRESSCON</v>
          </cell>
          <cell r="AE2651" t="str">
            <v>IN872X</v>
          </cell>
          <cell r="AF2651">
            <v>1</v>
          </cell>
          <cell r="AG2651" t="str">
            <v>PEDIDO_CON_INCIDENCIA</v>
          </cell>
          <cell r="AH2651">
            <v>44917</v>
          </cell>
          <cell r="AI2651" t="str">
            <v>TITULAR AUSENTE</v>
          </cell>
          <cell r="AJ2651" t="str">
            <v>1erq. Visita... Cliente indica que está fuera de la ciudad y regresa el otro año, no dió fecha de regreso</v>
          </cell>
          <cell r="AK2651">
            <v>484442</v>
          </cell>
        </row>
        <row r="2652">
          <cell r="B2652">
            <v>484443</v>
          </cell>
          <cell r="C2652" t="str">
            <v>20003022978698</v>
          </cell>
          <cell r="D2652" t="str">
            <v>CONECEL_REG</v>
          </cell>
          <cell r="E2652" t="str">
            <v>DESPACHO</v>
          </cell>
          <cell r="F2652" t="str">
            <v>NORMAL</v>
          </cell>
          <cell r="G2652" t="str">
            <v>EC5976</v>
          </cell>
          <cell r="H2652">
            <v>44916</v>
          </cell>
          <cell r="I2652" t="str">
            <v>ENTREGADO</v>
          </cell>
          <cell r="J2652">
            <v>44918</v>
          </cell>
          <cell r="K2652" t="str">
            <v>YANIET PINEIRO</v>
          </cell>
          <cell r="L2652" t="str">
            <v>QUITO INAQUITO AV AVENIDA ELOY ALFARO No: N39-130 y AV AVENIDA GASPAR DE VILLARROEL Edificio fuente azul REF PLAZA DE CHILE</v>
          </cell>
          <cell r="M2652" t="str">
            <v>1756356281</v>
          </cell>
          <cell r="N2652" t="str">
            <v>0998316294 025123644</v>
          </cell>
          <cell r="O2652" t="str">
            <v/>
          </cell>
          <cell r="P2652" t="str">
            <v>QUITO</v>
          </cell>
          <cell r="Q2652" t="str">
            <v>QUITO</v>
          </cell>
          <cell r="R2652" t="str">
            <v>PICHINCHA</v>
          </cell>
          <cell r="T2652" t="str">
            <v>EXPRESSCON</v>
          </cell>
          <cell r="U2652" t="str">
            <v>FLEXNETUIO_LOCAL</v>
          </cell>
          <cell r="V2652">
            <v>1</v>
          </cell>
          <cell r="W2652">
            <v>1</v>
          </cell>
          <cell r="X2652" t="str">
            <v>FLEXNET UIO</v>
          </cell>
          <cell r="Y2652" t="str">
            <v>FLEX NET CALLE 28 DE JUNIO S/N Y GARCIA MORENO ENTRADA LLANO GRANDE</v>
          </cell>
          <cell r="Z2652" t="str">
            <v>1701_QUITO</v>
          </cell>
          <cell r="AA2652" t="str">
            <v>Television</v>
          </cell>
          <cell r="AB2652">
            <v>22356</v>
          </cell>
          <cell r="AC2652">
            <v>44918</v>
          </cell>
          <cell r="AD2652" t="str">
            <v>EXPRESSCON</v>
          </cell>
          <cell r="AE2652" t="str">
            <v>HX646X</v>
          </cell>
          <cell r="AF2652">
            <v>1</v>
          </cell>
          <cell r="AG2652" t="str">
            <v>PEDIDO_ENTREGADO</v>
          </cell>
          <cell r="AH2652">
            <v>44918</v>
          </cell>
          <cell r="AK2652">
            <v>484443</v>
          </cell>
        </row>
        <row r="2653">
          <cell r="B2653">
            <v>484444</v>
          </cell>
          <cell r="C2653" t="str">
            <v>20002927506126</v>
          </cell>
          <cell r="D2653" t="str">
            <v>CONECEL_REG</v>
          </cell>
          <cell r="E2653" t="str">
            <v>DESPACHO</v>
          </cell>
          <cell r="F2653" t="str">
            <v>NORMAL</v>
          </cell>
          <cell r="G2653" t="str">
            <v>EC5956</v>
          </cell>
          <cell r="H2653">
            <v>44916</v>
          </cell>
          <cell r="I2653" t="str">
            <v>INCIDENCIA</v>
          </cell>
          <cell r="J2653">
            <v>44917</v>
          </cell>
          <cell r="K2653" t="str">
            <v>DIEGO MARCELO ARGUELLO</v>
          </cell>
          <cell r="L2653" t="str">
            <v>QUITO COTOCOLLAO CALLE MANUEL GUIZADO OE 8-59 Y AV ALVARADO PEDRO EN LA ESQUINA</v>
          </cell>
          <cell r="M2653" t="str">
            <v>1708203375</v>
          </cell>
          <cell r="N2653" t="str">
            <v>0984660354 0958899324</v>
          </cell>
          <cell r="P2653" t="str">
            <v>QUITO</v>
          </cell>
          <cell r="Q2653" t="str">
            <v>QUITO</v>
          </cell>
          <cell r="R2653" t="str">
            <v>PICHINCHA</v>
          </cell>
          <cell r="T2653" t="str">
            <v>EXPRESSCON</v>
          </cell>
          <cell r="U2653" t="str">
            <v>FLEXNETUIO_LOCAL</v>
          </cell>
          <cell r="V2653">
            <v>1</v>
          </cell>
          <cell r="W2653">
            <v>1</v>
          </cell>
          <cell r="X2653" t="str">
            <v>FLEXNET UIO</v>
          </cell>
          <cell r="Y2653" t="str">
            <v>FLEX NET CALLE 28 DE JUNIO S/N Y GARCIA MORENO ENTRADA LLANO GRANDE</v>
          </cell>
          <cell r="Z2653" t="str">
            <v>1701_QUITO</v>
          </cell>
          <cell r="AA2653" t="str">
            <v>TelefonIa
NO CONTESTA // SE DEJA BUZON DE VOZ  
NO CONTESTA // SE DEJA BUZON DE VOZ</v>
          </cell>
          <cell r="AB2653">
            <v>22304</v>
          </cell>
          <cell r="AC2653">
            <v>44917</v>
          </cell>
          <cell r="AD2653" t="str">
            <v>EXPRESSCON</v>
          </cell>
          <cell r="AE2653" t="str">
            <v>IN872X</v>
          </cell>
          <cell r="AF2653">
            <v>1</v>
          </cell>
          <cell r="AG2653" t="str">
            <v>PEDIDO_CON_INCIDENCIA</v>
          </cell>
          <cell r="AH2653">
            <v>44917</v>
          </cell>
          <cell r="AI2653" t="str">
            <v>TITULAR AUSENTE</v>
          </cell>
          <cell r="AJ2653" t="str">
            <v xml:space="preserve">Contesta esposa e indica si le pueden dejar los documentos primera visita </v>
          </cell>
          <cell r="AK2653">
            <v>484444</v>
          </cell>
        </row>
        <row r="2654">
          <cell r="B2654">
            <v>484417</v>
          </cell>
          <cell r="C2654" t="str">
            <v>22-2670</v>
          </cell>
          <cell r="D2654" t="str">
            <v>VENTURA</v>
          </cell>
          <cell r="E2654" t="str">
            <v>DESPACHO</v>
          </cell>
          <cell r="F2654" t="str">
            <v>NORMAL</v>
          </cell>
          <cell r="G2654" t="str">
            <v>031002004125513</v>
          </cell>
          <cell r="H2654">
            <v>44916</v>
          </cell>
          <cell r="I2654" t="str">
            <v>ENTREGADO</v>
          </cell>
          <cell r="J2654">
            <v>44917</v>
          </cell>
          <cell r="K2654" t="str">
            <v>ASSA MANTA</v>
          </cell>
          <cell r="L2654" t="str">
            <v>AV 4 DE NOVIEMBRE ENTRE CALLES 311 Y  312</v>
          </cell>
          <cell r="M2654" t="str">
            <v>1890141818001_1</v>
          </cell>
          <cell r="P2654" t="str">
            <v>130204</v>
          </cell>
          <cell r="Q2654" t="str">
            <v>MANTA</v>
          </cell>
          <cell r="R2654" t="str">
            <v>MANABI</v>
          </cell>
          <cell r="S2654" t="str">
            <v>MANTA</v>
          </cell>
          <cell r="T2654" t="str">
            <v>TRAMACO</v>
          </cell>
          <cell r="U2654" t="str">
            <v>FLEXNETUIO_PROVINCIA</v>
          </cell>
          <cell r="V2654">
            <v>1</v>
          </cell>
          <cell r="W2654">
            <v>4.0999999999999996</v>
          </cell>
          <cell r="X2654" t="str">
            <v>FLEXNET DEL ECUADOR</v>
          </cell>
          <cell r="Y2654" t="str">
            <v xml:space="preserve">CALLE 28 DE JUNIO S/N Y GARCIA MORENO </v>
          </cell>
          <cell r="Z2654" t="str">
            <v>1701_QUITO</v>
          </cell>
          <cell r="AA2654" t="str">
            <v/>
          </cell>
          <cell r="AB2654">
            <v>22305</v>
          </cell>
          <cell r="AC2654">
            <v>44917</v>
          </cell>
          <cell r="AD2654" t="str">
            <v>TRAMACO EXPRESS</v>
          </cell>
          <cell r="AE2654" t="str">
            <v>GENERICO TMC</v>
          </cell>
          <cell r="AF2654">
            <v>0</v>
          </cell>
          <cell r="AG2654" t="str">
            <v>PEDIDO_ENTREGADO</v>
          </cell>
          <cell r="AH2654">
            <v>44917</v>
          </cell>
          <cell r="AJ2654" t="str">
            <v>GUIA ENTREGADA -CARLOS FLORES  - null</v>
          </cell>
          <cell r="AK2654">
            <v>484417</v>
          </cell>
        </row>
        <row r="2655">
          <cell r="B2655">
            <v>484418</v>
          </cell>
          <cell r="C2655" t="str">
            <v>22-2669</v>
          </cell>
          <cell r="D2655" t="str">
            <v>VENTURA</v>
          </cell>
          <cell r="E2655" t="str">
            <v>DESPACHO</v>
          </cell>
          <cell r="F2655" t="str">
            <v>NORMAL</v>
          </cell>
          <cell r="G2655" t="str">
            <v>FT76448</v>
          </cell>
          <cell r="H2655">
            <v>44916</v>
          </cell>
          <cell r="I2655" t="str">
            <v>ENTREGADO</v>
          </cell>
          <cell r="J2655">
            <v>44917</v>
          </cell>
          <cell r="K2655" t="str">
            <v>ASSA VALLE</v>
          </cell>
          <cell r="L2655" t="str">
            <v>CALLE ISABELA ENTRE AV. SAN LUIS Y AV.GENERAL</v>
          </cell>
          <cell r="M2655" t="str">
            <v>1790003388002</v>
          </cell>
          <cell r="P2655" t="str">
            <v>171103</v>
          </cell>
          <cell r="Q2655" t="str">
            <v>RUMIÑAHUI</v>
          </cell>
          <cell r="R2655" t="str">
            <v>PICHINCHA</v>
          </cell>
          <cell r="S2655" t="str">
            <v>SANGOLQUI</v>
          </cell>
          <cell r="T2655" t="str">
            <v>FLEXTRANS UIO</v>
          </cell>
          <cell r="U2655" t="str">
            <v>FLEXNETUIO_LOCAL</v>
          </cell>
          <cell r="V2655">
            <v>1</v>
          </cell>
          <cell r="W2655">
            <v>21.2</v>
          </cell>
          <cell r="X2655" t="str">
            <v>FLEXNET DEL ECUADOR</v>
          </cell>
          <cell r="Y2655" t="str">
            <v xml:space="preserve">CALLE 28 DE JUNIO S/N Y GARCIA MORENO </v>
          </cell>
          <cell r="Z2655" t="str">
            <v>1701_QUITO</v>
          </cell>
          <cell r="AA2655" t="str">
            <v/>
          </cell>
          <cell r="AB2655">
            <v>22309</v>
          </cell>
          <cell r="AC2655">
            <v>44917</v>
          </cell>
          <cell r="AD2655" t="str">
            <v>ITSACOURIER S.A.S</v>
          </cell>
          <cell r="AE2655" t="str">
            <v>PBB3265</v>
          </cell>
          <cell r="AF2655">
            <v>0</v>
          </cell>
          <cell r="AG2655" t="str">
            <v>PEDIDO_ENTREGADO</v>
          </cell>
          <cell r="AH2655">
            <v>44917</v>
          </cell>
          <cell r="AK2655">
            <v>484418</v>
          </cell>
        </row>
        <row r="2656">
          <cell r="B2656">
            <v>484419</v>
          </cell>
          <cell r="C2656" t="str">
            <v>22-2668</v>
          </cell>
          <cell r="D2656" t="str">
            <v>VENTURA</v>
          </cell>
          <cell r="E2656" t="str">
            <v>DESPACHO</v>
          </cell>
          <cell r="F2656" t="str">
            <v>NORMAL</v>
          </cell>
          <cell r="G2656" t="str">
            <v>FT76449</v>
          </cell>
          <cell r="H2656">
            <v>44916</v>
          </cell>
          <cell r="I2656" t="str">
            <v>ENTREGADO</v>
          </cell>
          <cell r="J2656">
            <v>44917</v>
          </cell>
          <cell r="K2656" t="str">
            <v>ASSA QUITO SUR</v>
          </cell>
          <cell r="L2656" t="str">
            <v>AV. MALDONADO S12-72 Y PUJILI</v>
          </cell>
          <cell r="M2656" t="str">
            <v>1890141818001_3</v>
          </cell>
          <cell r="P2656" t="str">
            <v>170601</v>
          </cell>
          <cell r="Q2656" t="str">
            <v>QUITO</v>
          </cell>
          <cell r="R2656" t="str">
            <v>PICHINCHA</v>
          </cell>
          <cell r="S2656" t="str">
            <v>QUITO</v>
          </cell>
          <cell r="T2656" t="str">
            <v>FLEXTRANS UIO</v>
          </cell>
          <cell r="U2656" t="str">
            <v>FLEXNETUIO_LOCAL</v>
          </cell>
          <cell r="V2656">
            <v>1</v>
          </cell>
          <cell r="W2656">
            <v>6.2</v>
          </cell>
          <cell r="X2656" t="str">
            <v>FLEXNET DEL ECUADOR</v>
          </cell>
          <cell r="Y2656" t="str">
            <v xml:space="preserve">CALLE 28 DE JUNIO S/N Y GARCIA MORENO </v>
          </cell>
          <cell r="Z2656" t="str">
            <v>1701_QUITO</v>
          </cell>
          <cell r="AA2656" t="str">
            <v/>
          </cell>
          <cell r="AB2656">
            <v>22308</v>
          </cell>
          <cell r="AC2656">
            <v>44917</v>
          </cell>
          <cell r="AD2656" t="str">
            <v>ITSACOURIER S.A.S</v>
          </cell>
          <cell r="AE2656" t="str">
            <v>PCZ1852</v>
          </cell>
          <cell r="AF2656">
            <v>0</v>
          </cell>
          <cell r="AG2656" t="str">
            <v>PEDIDO_ENTREGADO</v>
          </cell>
          <cell r="AH2656">
            <v>44917</v>
          </cell>
          <cell r="AK2656">
            <v>484419</v>
          </cell>
        </row>
        <row r="2657">
          <cell r="B2657">
            <v>484416</v>
          </cell>
          <cell r="C2657" t="str">
            <v>AGFA_22_311</v>
          </cell>
          <cell r="D2657" t="str">
            <v>AGFA</v>
          </cell>
          <cell r="E2657" t="str">
            <v>DESPACHO</v>
          </cell>
          <cell r="F2657" t="str">
            <v>NORMAL</v>
          </cell>
          <cell r="G2657" t="str">
            <v>90206</v>
          </cell>
          <cell r="H2657">
            <v>44916</v>
          </cell>
          <cell r="I2657" t="str">
            <v>ENTREGADO</v>
          </cell>
          <cell r="J2657">
            <v>44922</v>
          </cell>
          <cell r="K2657" t="str">
            <v>PAPELESA CIA. LTDA.</v>
          </cell>
          <cell r="L2657" t="str">
            <v>KM 11 1/2 VIA A DAULE PARQUE INDUSTRIAL EL SAUCE</v>
          </cell>
          <cell r="M2657" t="str">
            <v>0990179085001 - CATALINA VILLALBA</v>
          </cell>
          <cell r="N2657" t="str">
            <v>042101780</v>
          </cell>
          <cell r="O2657" t="str">
            <v>042101780</v>
          </cell>
          <cell r="P2657" t="str">
            <v>000002</v>
          </cell>
          <cell r="Q2657" t="str">
            <v>GUAYAQUIL</v>
          </cell>
          <cell r="R2657" t="str">
            <v>GUAYAS</v>
          </cell>
          <cell r="S2657" t="str">
            <v>BODEGA FLEXNET GYE - RETIRA CLIENTE</v>
          </cell>
          <cell r="U2657" t="str">
            <v>FLEXNETGYE_LOCAL</v>
          </cell>
          <cell r="V2657">
            <v>1</v>
          </cell>
          <cell r="W2657">
            <v>395</v>
          </cell>
          <cell r="X2657" t="str">
            <v>FLEX NET GYE</v>
          </cell>
          <cell r="Y2657" t="str">
            <v xml:space="preserve">KM 8 1/2 VIA A DAULE COOP. JUAN MONTALVO </v>
          </cell>
          <cell r="Z2657" t="str">
            <v>0901_GUAYAQUIL</v>
          </cell>
          <cell r="AA2657" t="str">
            <v/>
          </cell>
          <cell r="AB2657">
            <v>22408</v>
          </cell>
          <cell r="AC2657">
            <v>44922</v>
          </cell>
          <cell r="AD2657" t="str">
            <v>FLEXTRANS</v>
          </cell>
          <cell r="AE2657" t="str">
            <v>PAC7056</v>
          </cell>
          <cell r="AF2657">
            <v>0</v>
          </cell>
          <cell r="AG2657" t="str">
            <v>PEDIDO_ENTREGADO</v>
          </cell>
          <cell r="AH2657">
            <v>44922</v>
          </cell>
          <cell r="AK2657">
            <v>484416</v>
          </cell>
        </row>
        <row r="2658">
          <cell r="B2658">
            <v>484415</v>
          </cell>
          <cell r="C2658" t="str">
            <v>4753342</v>
          </cell>
          <cell r="D2658" t="str">
            <v>MDELIVERY</v>
          </cell>
          <cell r="E2658" t="str">
            <v>DESPACHO</v>
          </cell>
          <cell r="F2658" t="str">
            <v>NORMAL</v>
          </cell>
          <cell r="G2658" t="str">
            <v>TF90153</v>
          </cell>
          <cell r="H2658">
            <v>44916</v>
          </cell>
          <cell r="I2658" t="str">
            <v>ENTREGADO</v>
          </cell>
          <cell r="J2658">
            <v>44918</v>
          </cell>
          <cell r="K2658" t="str">
            <v>JESUS ALEXANDER HINOTROZA RODRIGUEZ</v>
          </cell>
          <cell r="L2658" t="str">
            <v>TARQUI   CDLA ADACE SN AV 2 NE</v>
          </cell>
          <cell r="M2658" t="str">
            <v>0951715317</v>
          </cell>
          <cell r="N2658" t="str">
            <v>0989282263</v>
          </cell>
          <cell r="O2658" t="str">
            <v>0989282263</v>
          </cell>
          <cell r="P2658" t="str">
            <v>090505</v>
          </cell>
          <cell r="Q2658" t="str">
            <v>GUAYAQUIL</v>
          </cell>
          <cell r="R2658" t="str">
            <v>GUAYAS</v>
          </cell>
          <cell r="S2658" t="str">
            <v>GUAYAQUIL</v>
          </cell>
          <cell r="T2658" t="str">
            <v>ITSACOURIER</v>
          </cell>
          <cell r="U2658" t="str">
            <v>FLEXNETUIO_GYE</v>
          </cell>
          <cell r="V2658">
            <v>1</v>
          </cell>
          <cell r="W2658">
            <v>1</v>
          </cell>
          <cell r="X2658" t="str">
            <v>FLEXNET ECUADOR - MDELIVERY</v>
          </cell>
          <cell r="Y2658" t="str">
            <v>CALLE 28 DE JUNIO S/N Y GARCIA MORENO ENTRADA LLANO GRANDE</v>
          </cell>
          <cell r="Z2658" t="str">
            <v>1701_QUITO</v>
          </cell>
          <cell r="AA2658" t="str">
            <v>LTE IPHONE 11 64GB NEGRO: 1 und - sn. 356656422456078 SECTOR NORTE DIAGONAL A LA DISTRIBUIDORA ILGA ENTREGAR EN EL   EDIFICIO SERTESA 1ER PISO</v>
          </cell>
          <cell r="AB2658">
            <v>22373</v>
          </cell>
          <cell r="AC2658">
            <v>44918</v>
          </cell>
          <cell r="AD2658" t="str">
            <v>ITSACOURIER S.A.S</v>
          </cell>
          <cell r="AE2658" t="str">
            <v>IV314G</v>
          </cell>
          <cell r="AF2658">
            <v>1</v>
          </cell>
          <cell r="AG2658" t="str">
            <v>PEDIDO_ENTREGADO</v>
          </cell>
          <cell r="AH2658">
            <v>44918</v>
          </cell>
          <cell r="AK2658">
            <v>484415</v>
          </cell>
        </row>
        <row r="2659">
          <cell r="B2659">
            <v>484405</v>
          </cell>
          <cell r="C2659" t="str">
            <v>20003030624441</v>
          </cell>
          <cell r="D2659" t="str">
            <v>CONECEL</v>
          </cell>
          <cell r="E2659" t="str">
            <v>DESPACHO</v>
          </cell>
          <cell r="F2659" t="str">
            <v>NORMAL</v>
          </cell>
          <cell r="G2659" t="str">
            <v/>
          </cell>
          <cell r="H2659">
            <v>44916</v>
          </cell>
          <cell r="I2659" t="str">
            <v>ENTREGADO</v>
          </cell>
          <cell r="J2659">
            <v>44918</v>
          </cell>
          <cell r="K2659" t="str">
            <v>PIZARRO ROMERO PABLO ANDRES</v>
          </cell>
          <cell r="L2659" t="str">
            <v>AV 25 DE MARZO Y ENTRADA VIA SAN MIGUIL DIAGONAL AL COLEGIO SUDAMERICON/ CEVUCHERIA MAR Y TIERRA / SE DARA CI</v>
          </cell>
          <cell r="M2659" t="str">
            <v>107375164</v>
          </cell>
          <cell r="N2659" t="str">
            <v>982622859</v>
          </cell>
          <cell r="O2659" t="str">
            <v>982622859</v>
          </cell>
          <cell r="P2659" t="str">
            <v>CUENCA</v>
          </cell>
          <cell r="Q2659" t="str">
            <v>CUENCA</v>
          </cell>
          <cell r="R2659" t="str">
            <v>AZUAY</v>
          </cell>
          <cell r="T2659" t="str">
            <v>ITSACOURIER</v>
          </cell>
          <cell r="U2659" t="str">
            <v>FLEXNETUIO_PROVINCIA</v>
          </cell>
          <cell r="V2659">
            <v>1</v>
          </cell>
          <cell r="W2659">
            <v>1</v>
          </cell>
          <cell r="X2659" t="str">
            <v>FLEXNET</v>
          </cell>
          <cell r="Y2659" t="str">
            <v>FLEX NET CALLE 28 DE JUNIO S/N Y GARCIA MORENO ENTRADA LLANO GRANDE</v>
          </cell>
          <cell r="Z2659" t="str">
            <v>1701_QUITO</v>
          </cell>
          <cell r="AA2659" t="str">
            <v/>
          </cell>
          <cell r="AB2659">
            <v>22354</v>
          </cell>
          <cell r="AC2659">
            <v>44918</v>
          </cell>
          <cell r="AD2659" t="str">
            <v>ITSACOURIER S.A.S</v>
          </cell>
          <cell r="AE2659" t="str">
            <v>PDD1729</v>
          </cell>
          <cell r="AF2659">
            <v>1</v>
          </cell>
          <cell r="AG2659" t="str">
            <v>PEDIDO_ENTREGADO</v>
          </cell>
          <cell r="AH2659">
            <v>44918</v>
          </cell>
          <cell r="AK2659">
            <v>484405</v>
          </cell>
        </row>
        <row r="2660">
          <cell r="B2660">
            <v>484407</v>
          </cell>
          <cell r="C2660" t="str">
            <v>20003030604774</v>
          </cell>
          <cell r="D2660" t="str">
            <v>CONECEL</v>
          </cell>
          <cell r="E2660" t="str">
            <v>DESPACHO</v>
          </cell>
          <cell r="F2660" t="str">
            <v>NORMAL</v>
          </cell>
          <cell r="G2660" t="str">
            <v>TS8557</v>
          </cell>
          <cell r="H2660">
            <v>44916</v>
          </cell>
          <cell r="I2660" t="str">
            <v>ENTREGADO</v>
          </cell>
          <cell r="J2660">
            <v>44917</v>
          </cell>
          <cell r="K2660" t="str">
            <v>ERAZO JACOME JESSICA PAOLA</v>
          </cell>
          <cell r="L2660" t="str">
            <v>URBANIZACION CONJUNTO VILLA KAMPU AV ABDON CALDERON VALDIVIA ETAPA 2 V. D5 REF. A UNA CUADRA DEL COMPLEJO AERONAUTICO DE LA FAE/ DIAGONAL CONJUNTO SAN JOSE LA SALLE.</v>
          </cell>
          <cell r="M2660" t="str">
            <v>1722537428</v>
          </cell>
          <cell r="N2660" t="str">
            <v>984705463</v>
          </cell>
          <cell r="O2660" t="str">
            <v>984705463</v>
          </cell>
          <cell r="P2660" t="str">
            <v>QUITO</v>
          </cell>
          <cell r="Q2660" t="str">
            <v>QUITO</v>
          </cell>
          <cell r="R2660" t="str">
            <v>PICHINCHA</v>
          </cell>
          <cell r="T2660" t="str">
            <v>TRANSERVISS</v>
          </cell>
          <cell r="U2660" t="str">
            <v>FLEXNETUIO_LOCAL</v>
          </cell>
          <cell r="V2660">
            <v>1</v>
          </cell>
          <cell r="W2660">
            <v>1</v>
          </cell>
          <cell r="X2660" t="str">
            <v>FLEXNET</v>
          </cell>
          <cell r="Y2660" t="str">
            <v>FLEX NET CALLE 28 DE JUNIO S/N Y GARCIA MORENO ENTRADA LLANO GRANDE</v>
          </cell>
          <cell r="Z2660" t="str">
            <v>1701_QUITO</v>
          </cell>
          <cell r="AA2660" t="str">
            <v/>
          </cell>
          <cell r="AB2660">
            <v>22332</v>
          </cell>
          <cell r="AC2660">
            <v>44917</v>
          </cell>
          <cell r="AD2660" t="str">
            <v>TRANSERVISS</v>
          </cell>
          <cell r="AE2660" t="str">
            <v>PBH1579</v>
          </cell>
          <cell r="AF2660">
            <v>0</v>
          </cell>
          <cell r="AG2660" t="str">
            <v>PEDIDO_ENTREGADO</v>
          </cell>
          <cell r="AH2660">
            <v>44917</v>
          </cell>
          <cell r="AK2660">
            <v>484407</v>
          </cell>
        </row>
        <row r="2661">
          <cell r="B2661">
            <v>484408</v>
          </cell>
          <cell r="C2661" t="str">
            <v>20003031042193</v>
          </cell>
          <cell r="D2661" t="str">
            <v>CONECEL</v>
          </cell>
          <cell r="E2661" t="str">
            <v>DESPACHO</v>
          </cell>
          <cell r="F2661" t="str">
            <v>NORMAL</v>
          </cell>
          <cell r="G2661" t="str">
            <v/>
          </cell>
          <cell r="H2661">
            <v>44916</v>
          </cell>
          <cell r="I2661" t="str">
            <v>ENTREGADO</v>
          </cell>
          <cell r="J2661">
            <v>44918</v>
          </cell>
          <cell r="K2661" t="str">
            <v>MONTANO GUAILLAS GLADYS ELOISA</v>
          </cell>
          <cell r="L2661" t="str">
            <v>BANOS CONTROL SUR VIA PANAMERICANA SUR A LADO DE LA CLINICA ALBAN 4 PISOS COLOR CREMA CON LADRILLOR REF. PARTE PANADERIA</v>
          </cell>
          <cell r="M2661" t="str">
            <v>105739239</v>
          </cell>
          <cell r="N2661" t="str">
            <v>989652691</v>
          </cell>
          <cell r="O2661" t="str">
            <v>959737719</v>
          </cell>
          <cell r="P2661" t="str">
            <v>CUENCA</v>
          </cell>
          <cell r="Q2661" t="str">
            <v>CUENCA</v>
          </cell>
          <cell r="R2661" t="str">
            <v>AZUAY</v>
          </cell>
          <cell r="T2661" t="str">
            <v>ITSACOURIER</v>
          </cell>
          <cell r="U2661" t="str">
            <v>FLEXNETUIO_PROVINCIA</v>
          </cell>
          <cell r="V2661">
            <v>1</v>
          </cell>
          <cell r="W2661">
            <v>1</v>
          </cell>
          <cell r="X2661" t="str">
            <v>FLEXNET</v>
          </cell>
          <cell r="Y2661" t="str">
            <v>FLEX NET CALLE 28 DE JUNIO S/N Y GARCIA MORENO ENTRADA LLANO GRANDE</v>
          </cell>
          <cell r="Z2661" t="str">
            <v>1701_QUITO</v>
          </cell>
          <cell r="AA2661" t="str">
            <v/>
          </cell>
          <cell r="AB2661">
            <v>22354</v>
          </cell>
          <cell r="AC2661">
            <v>44918</v>
          </cell>
          <cell r="AD2661" t="str">
            <v>ITSACOURIER S.A.S</v>
          </cell>
          <cell r="AE2661" t="str">
            <v>PDD1729</v>
          </cell>
          <cell r="AF2661">
            <v>1</v>
          </cell>
          <cell r="AG2661" t="str">
            <v>PEDIDO_ENTREGADO</v>
          </cell>
          <cell r="AH2661">
            <v>44918</v>
          </cell>
          <cell r="AK2661">
            <v>484408</v>
          </cell>
        </row>
        <row r="2662">
          <cell r="B2662">
            <v>484410</v>
          </cell>
          <cell r="C2662" t="str">
            <v>20003031043191</v>
          </cell>
          <cell r="D2662" t="str">
            <v>CONECEL</v>
          </cell>
          <cell r="E2662" t="str">
            <v>DESPACHO</v>
          </cell>
          <cell r="F2662" t="str">
            <v>NORMAL</v>
          </cell>
          <cell r="H2662">
            <v>44916</v>
          </cell>
          <cell r="I2662" t="str">
            <v>INCIDENCIA</v>
          </cell>
          <cell r="J2662">
            <v>44922</v>
          </cell>
          <cell r="K2662" t="str">
            <v>ERREYES RIVAS PATRICIO BENJAMIN</v>
          </cell>
          <cell r="L2662" t="str">
            <v>AV. CAM A SAN PEDRO DEL CEBOLLAR EN BODEGAS DEL CC RACAR PLAZA REFF FRTE A CORPORACION ARMIJOS ROMERO NOTA: PARA LA ENTREGA Y CONTACTARLO EN HORARIO DE 1 PM A 2 PM HORA DE RECESO</v>
          </cell>
          <cell r="M2662" t="str">
            <v>706648946</v>
          </cell>
          <cell r="N2662" t="str">
            <v>999594155</v>
          </cell>
          <cell r="O2662" t="str">
            <v>999594155</v>
          </cell>
          <cell r="P2662" t="str">
            <v>CUENCA</v>
          </cell>
          <cell r="Q2662" t="str">
            <v>CUENCA</v>
          </cell>
          <cell r="R2662" t="str">
            <v>AZUAY</v>
          </cell>
          <cell r="T2662" t="str">
            <v>ITSACOURIER</v>
          </cell>
          <cell r="U2662" t="str">
            <v>FLEXNETUIO_PROVINCIA</v>
          </cell>
          <cell r="V2662">
            <v>1</v>
          </cell>
          <cell r="W2662">
            <v>1</v>
          </cell>
          <cell r="X2662" t="str">
            <v>FLEXNET</v>
          </cell>
          <cell r="Y2662" t="str">
            <v>FLEX NET CALLE 28 DE JUNIO S/N Y GARCIA MORENO ENTRADA LLANO GRANDE</v>
          </cell>
          <cell r="Z2662" t="str">
            <v>1701_QUITO</v>
          </cell>
          <cell r="AA2662" t="str">
            <v xml:space="preserve">
Estimados cliente indica que puede recibir llamada de 12 a 14:00 horas para la entrega su ayuda por favor comunicándose en ese horario el día de mañana.28/12
</v>
          </cell>
          <cell r="AB2662">
            <v>22395</v>
          </cell>
          <cell r="AC2662">
            <v>44922</v>
          </cell>
          <cell r="AD2662" t="str">
            <v>ITSACOURIER S.A.S</v>
          </cell>
          <cell r="AE2662" t="str">
            <v>PDD1729</v>
          </cell>
          <cell r="AF2662">
            <v>3</v>
          </cell>
          <cell r="AG2662" t="str">
            <v>PEDIDO_CON_INCIDENCIA</v>
          </cell>
          <cell r="AH2662">
            <v>44922</v>
          </cell>
          <cell r="AI2662" t="str">
            <v>NO HAY QUIEN RECIBA</v>
          </cell>
          <cell r="AJ2662" t="str">
            <v>Teléfono apagado, indica gyardia que no pueden llamar por radio</v>
          </cell>
          <cell r="AK2662">
            <v>484410</v>
          </cell>
        </row>
        <row r="2663">
          <cell r="B2663">
            <v>484412</v>
          </cell>
          <cell r="C2663" t="str">
            <v>20003031040911</v>
          </cell>
          <cell r="D2663" t="str">
            <v>CONECEL</v>
          </cell>
          <cell r="E2663" t="str">
            <v>DESPACHO</v>
          </cell>
          <cell r="F2663" t="str">
            <v>NORMAL</v>
          </cell>
          <cell r="G2663" t="str">
            <v>TS8560</v>
          </cell>
          <cell r="H2663">
            <v>44916</v>
          </cell>
          <cell r="I2663" t="str">
            <v>ENTREGADO</v>
          </cell>
          <cell r="J2663">
            <v>44917</v>
          </cell>
          <cell r="K2663" t="str">
            <v>RCB CRISTIAN ZAMBRANO/CLTE DAVILA MARTINEZ MARCELO ANDRES</v>
          </cell>
          <cell r="L2663" t="str">
            <v>QUITO ENTREGA EN CASA CLARO UIO AV AMAZONAS ENTRE RIO COCA Y LUIS BARBERI FRENTE A LA MATRIZ PRINCIPAL DE CLARO RECB CRISTIAN ZAMBRANO O DIEGO JAYA</v>
          </cell>
          <cell r="M2663" t="str">
            <v>1714826383</v>
          </cell>
          <cell r="N2663" t="str">
            <v>987038102</v>
          </cell>
          <cell r="O2663" t="str">
            <v>987038102</v>
          </cell>
          <cell r="P2663" t="str">
            <v>QUITO</v>
          </cell>
          <cell r="Q2663" t="str">
            <v>QUITO</v>
          </cell>
          <cell r="R2663" t="str">
            <v>PICHINCHA</v>
          </cell>
          <cell r="T2663" t="str">
            <v>TRANSERVISS</v>
          </cell>
          <cell r="U2663" t="str">
            <v>FLEXNETUIO_LOCAL</v>
          </cell>
          <cell r="V2663">
            <v>1</v>
          </cell>
          <cell r="W2663">
            <v>1</v>
          </cell>
          <cell r="X2663" t="str">
            <v>FLEXNET</v>
          </cell>
          <cell r="Y2663" t="str">
            <v>FLEX NET CALLE 28 DE JUNIO S/N Y GARCIA MORENO ENTRADA LLANO GRANDE</v>
          </cell>
          <cell r="Z2663" t="str">
            <v>1701_QUITO</v>
          </cell>
          <cell r="AA2663" t="str">
            <v/>
          </cell>
          <cell r="AB2663">
            <v>22332</v>
          </cell>
          <cell r="AC2663">
            <v>44917</v>
          </cell>
          <cell r="AD2663" t="str">
            <v>TRANSERVISS</v>
          </cell>
          <cell r="AE2663" t="str">
            <v>PBH1579</v>
          </cell>
          <cell r="AF2663">
            <v>0</v>
          </cell>
          <cell r="AG2663" t="str">
            <v>PEDIDO_ENTREGADO</v>
          </cell>
          <cell r="AH2663">
            <v>44917</v>
          </cell>
          <cell r="AK2663">
            <v>484412</v>
          </cell>
        </row>
        <row r="2664">
          <cell r="B2664">
            <v>484404</v>
          </cell>
          <cell r="C2664" t="str">
            <v>SG_2022_2200</v>
          </cell>
          <cell r="D2664" t="str">
            <v>SG</v>
          </cell>
          <cell r="E2664" t="str">
            <v>DESPACHO</v>
          </cell>
          <cell r="F2664" t="str">
            <v>NORMAL</v>
          </cell>
          <cell r="G2664" t="str">
            <v>031002004126113</v>
          </cell>
          <cell r="H2664">
            <v>44916</v>
          </cell>
          <cell r="I2664" t="str">
            <v>EN_PROCESO</v>
          </cell>
          <cell r="J2664">
            <v>44916</v>
          </cell>
          <cell r="K2664" t="str">
            <v>DISFERCAL-CELIO ALFREDO CALDERON</v>
          </cell>
          <cell r="L2664" t="str">
            <v>AV ORDONEZ LASSO Y CEREZOS ED. PROCAL</v>
          </cell>
          <cell r="P2664" t="str">
            <v>CUENCA</v>
          </cell>
          <cell r="Q2664" t="str">
            <v>CUENCA</v>
          </cell>
          <cell r="R2664" t="str">
            <v>AZUAY</v>
          </cell>
          <cell r="U2664" t="str">
            <v>FLEXNETGYE_PROVINCIA</v>
          </cell>
          <cell r="V2664">
            <v>15</v>
          </cell>
          <cell r="W2664">
            <v>199.92</v>
          </cell>
          <cell r="X2664" t="str">
            <v>FLEXNET - GYE</v>
          </cell>
          <cell r="Y2664" t="str">
            <v>FERNANDO GUTIERREZ HILL KM 8 1/2 VIA DAULE</v>
          </cell>
          <cell r="Z2664" t="str">
            <v>0901_GUAYAQUIL</v>
          </cell>
          <cell r="AA2664" t="str">
            <v/>
          </cell>
          <cell r="AF2664">
            <v>0</v>
          </cell>
          <cell r="AG2664" t="str">
            <v>PEDIDO_EN_PROCESO</v>
          </cell>
          <cell r="AH2664">
            <v>44916</v>
          </cell>
          <cell r="AK2664">
            <v>484404</v>
          </cell>
        </row>
        <row r="2665">
          <cell r="B2665">
            <v>484403</v>
          </cell>
          <cell r="C2665" t="str">
            <v>SG_2022_2195</v>
          </cell>
          <cell r="D2665" t="str">
            <v>SG</v>
          </cell>
          <cell r="E2665" t="str">
            <v>DESPACHO</v>
          </cell>
          <cell r="F2665" t="str">
            <v>NORMAL</v>
          </cell>
          <cell r="G2665" t="str">
            <v>031002004125953</v>
          </cell>
          <cell r="H2665">
            <v>44916</v>
          </cell>
          <cell r="I2665" t="str">
            <v>EN_PROCESO</v>
          </cell>
          <cell r="J2665">
            <v>44916</v>
          </cell>
          <cell r="K2665" t="str">
            <v>TAPITEX MB-CDGA PARQUE INDUSTRIAL</v>
          </cell>
          <cell r="L2665" t="str">
            <v>BODEGA PARQUE INDUSTRIAL: AVENIDA DEL TORIL Y CARAPUNGO. A LADO DE LA BODEGA DE HOLCIM</v>
          </cell>
          <cell r="P2665" t="str">
            <v>010223</v>
          </cell>
          <cell r="Q2665" t="str">
            <v>CUENCA</v>
          </cell>
          <cell r="R2665" t="str">
            <v>AZUAY</v>
          </cell>
          <cell r="S2665" t="str">
            <v>MOLLETURO</v>
          </cell>
          <cell r="U2665" t="str">
            <v>FLEXNETGYE_PROVINCIA</v>
          </cell>
          <cell r="V2665">
            <v>4</v>
          </cell>
          <cell r="W2665">
            <v>24.35</v>
          </cell>
          <cell r="X2665" t="str">
            <v>FLEXNET - GYE</v>
          </cell>
          <cell r="Y2665" t="str">
            <v>FERNANDO GUTIERREZ HILL KM 8 1/2 VIA DAULE</v>
          </cell>
          <cell r="Z2665" t="str">
            <v>0901_GUAYAQUIL</v>
          </cell>
          <cell r="AA2665" t="str">
            <v/>
          </cell>
          <cell r="AF2665">
            <v>0</v>
          </cell>
          <cell r="AG2665" t="str">
            <v>PEDIDO_EN_PROCESO</v>
          </cell>
          <cell r="AH2665">
            <v>44916</v>
          </cell>
          <cell r="AK2665">
            <v>484403</v>
          </cell>
        </row>
        <row r="2666">
          <cell r="B2666">
            <v>484384</v>
          </cell>
          <cell r="C2666" t="str">
            <v>4753892</v>
          </cell>
          <cell r="D2666" t="str">
            <v>MDELIVERY</v>
          </cell>
          <cell r="E2666" t="str">
            <v>DESPACHO</v>
          </cell>
          <cell r="F2666" t="str">
            <v>NORMAL</v>
          </cell>
          <cell r="G2666" t="str">
            <v>FT76498</v>
          </cell>
          <cell r="H2666">
            <v>44916</v>
          </cell>
          <cell r="I2666" t="str">
            <v>HABILITADO_RUTEO</v>
          </cell>
          <cell r="J2666">
            <v>44922</v>
          </cell>
          <cell r="K2666" t="str">
            <v>VERONICA PILAR CUEVA GUZMAN</v>
          </cell>
          <cell r="L2666" t="str">
            <v>SOLANDA AV SOLANDA OE3 263 ENTRE LUIS BELTRAN Y PASAJE S24B</v>
          </cell>
          <cell r="M2666" t="str">
            <v>1721096798</v>
          </cell>
          <cell r="N2666" t="str">
            <v>0958888297</v>
          </cell>
          <cell r="O2666" t="str">
            <v>0958888297</v>
          </cell>
          <cell r="P2666" t="str">
            <v>170606</v>
          </cell>
          <cell r="Q2666" t="str">
            <v>QUITO</v>
          </cell>
          <cell r="R2666" t="str">
            <v>PICHINCHA</v>
          </cell>
          <cell r="S2666" t="str">
            <v>QUITO</v>
          </cell>
          <cell r="T2666" t="str">
            <v>FLEXTRANS UIO</v>
          </cell>
          <cell r="U2666" t="str">
            <v>FLEXNETUIO_LOCAL</v>
          </cell>
          <cell r="V2666">
            <v>1</v>
          </cell>
          <cell r="W2666">
            <v>1</v>
          </cell>
          <cell r="X2666" t="str">
            <v>FLEXNET ECUADOR - MDELIVERY</v>
          </cell>
          <cell r="Y2666" t="str">
            <v>CALLE 28 DE JUNIO S/N Y GARCIA MORENO ENTRADA LLANO GRANDE</v>
          </cell>
          <cell r="Z2666" t="str">
            <v>1701_QUITO</v>
          </cell>
          <cell r="AA2666" t="str">
            <v>LTE XIAOMI REDMI NOTE 11 AZUL: 1 und - sn. 869113065744402 SECTOR SOLANDA FRENTE AL PARQUE DE LA VIRGENES UNA CASA 4 PISOS COLOR VERDE HAY QUE LLAMAR A LA TITULAR PORQUE LA CALLE ES CERRADA TIENE UNA PUERTA</v>
          </cell>
          <cell r="AB2666">
            <v>22361</v>
          </cell>
          <cell r="AC2666">
            <v>44918</v>
          </cell>
          <cell r="AD2666" t="str">
            <v>ITSACOURIER S.A.S</v>
          </cell>
          <cell r="AE2666" t="str">
            <v>LU981L</v>
          </cell>
          <cell r="AF2666">
            <v>2</v>
          </cell>
          <cell r="AG2666" t="str">
            <v>HABILITADO_RUTEO</v>
          </cell>
          <cell r="AH2666">
            <v>44923</v>
          </cell>
          <cell r="AJ2666" t="str">
            <v xml:space="preserve">_x000D_
</v>
          </cell>
          <cell r="AK2666">
            <v>484384</v>
          </cell>
        </row>
        <row r="2667">
          <cell r="B2667">
            <v>484385</v>
          </cell>
          <cell r="C2667" t="str">
            <v>4753942</v>
          </cell>
          <cell r="D2667" t="str">
            <v>MDELIVERY</v>
          </cell>
          <cell r="E2667" t="str">
            <v>DESPACHO</v>
          </cell>
          <cell r="F2667" t="str">
            <v>NORMAL</v>
          </cell>
          <cell r="G2667" t="str">
            <v>TF90148</v>
          </cell>
          <cell r="H2667">
            <v>44916</v>
          </cell>
          <cell r="I2667" t="str">
            <v>ENTREGADO</v>
          </cell>
          <cell r="J2667">
            <v>44917</v>
          </cell>
          <cell r="K2667" t="str">
            <v>VINICIO JAVIER PARODI LEDESMA</v>
          </cell>
          <cell r="L2667" t="str">
            <v>TARQUI CDLA ALBORADA 6TA ETAPA MZ 613 VILLA 3</v>
          </cell>
          <cell r="M2667" t="str">
            <v>0915267389</v>
          </cell>
          <cell r="N2667" t="str">
            <v>0998315428</v>
          </cell>
          <cell r="O2667" t="str">
            <v>0998315428</v>
          </cell>
          <cell r="P2667" t="str">
            <v>090508</v>
          </cell>
          <cell r="Q2667" t="str">
            <v>GUAYAQUIL</v>
          </cell>
          <cell r="R2667" t="str">
            <v>GUAYAS</v>
          </cell>
          <cell r="S2667" t="str">
            <v>GUAYAQUIL</v>
          </cell>
          <cell r="T2667" t="str">
            <v>ITSACOURIER</v>
          </cell>
          <cell r="U2667" t="str">
            <v>FLEXNETUIO_GYE</v>
          </cell>
          <cell r="V2667">
            <v>1</v>
          </cell>
          <cell r="W2667">
            <v>1</v>
          </cell>
          <cell r="X2667" t="str">
            <v>FLEXNET ECUADOR - MDELIVERY</v>
          </cell>
          <cell r="Y2667" t="str">
            <v>CALLE 28 DE JUNIO S/N Y GARCIA MORENO ENTRADA LLANO GRANDE</v>
          </cell>
          <cell r="Z2667" t="str">
            <v>1701_QUITO</v>
          </cell>
          <cell r="AA2667" t="str">
            <v>HALFSIM MOVISTAR: 1 und - sn. 8959300520560301049 ES UNA CASA COLOR CREMA PUERTAS BLANCAS TEJAS ROJAS DIAGONAL A BODEGA DE CREDITOS ECONOMICOS</v>
          </cell>
          <cell r="AB2667">
            <v>22331</v>
          </cell>
          <cell r="AC2667">
            <v>44917</v>
          </cell>
          <cell r="AD2667" t="str">
            <v>ITSACOURIER S.A.S</v>
          </cell>
          <cell r="AE2667" t="str">
            <v>IV314G</v>
          </cell>
          <cell r="AF2667">
            <v>0</v>
          </cell>
          <cell r="AG2667" t="str">
            <v>PEDIDO_ENTREGADO</v>
          </cell>
          <cell r="AH2667">
            <v>44917</v>
          </cell>
          <cell r="AK2667">
            <v>484385</v>
          </cell>
        </row>
        <row r="2668">
          <cell r="B2668">
            <v>484386</v>
          </cell>
          <cell r="C2668" t="str">
            <v>4753948</v>
          </cell>
          <cell r="D2668" t="str">
            <v>MDELIVERY</v>
          </cell>
          <cell r="E2668" t="str">
            <v>DESPACHO</v>
          </cell>
          <cell r="F2668" t="str">
            <v>DERIVADO PICK UP</v>
          </cell>
          <cell r="G2668" t="str">
            <v>031080004753948</v>
          </cell>
          <cell r="H2668">
            <v>44916</v>
          </cell>
          <cell r="I2668" t="str">
            <v>ENTREGADO</v>
          </cell>
          <cell r="J2668">
            <v>44917</v>
          </cell>
          <cell r="K2668" t="str">
            <v>ANCIDE RODIMIR SANCHEZ PALACIOS</v>
          </cell>
          <cell r="L2668" t="str">
            <v>OFICINA TRAMACO PORTOVIEJO</v>
          </cell>
          <cell r="M2668" t="str">
            <v>1309058814</v>
          </cell>
          <cell r="N2668" t="str">
            <v>0999104760</v>
          </cell>
          <cell r="O2668" t="str">
            <v>0999104760</v>
          </cell>
          <cell r="P2668" t="str">
            <v>PORTOVIEJO</v>
          </cell>
          <cell r="Q2668" t="str">
            <v>PORTOVIEJO</v>
          </cell>
          <cell r="R2668" t="str">
            <v>MANABI</v>
          </cell>
          <cell r="T2668" t="str">
            <v>TRAMACO</v>
          </cell>
          <cell r="U2668" t="str">
            <v>FLEXNETUIO_PROVINCIA</v>
          </cell>
          <cell r="V2668">
            <v>1</v>
          </cell>
          <cell r="W2668">
            <v>1</v>
          </cell>
          <cell r="X2668" t="str">
            <v>FLEXNET ECUADOR - MDELIVERY</v>
          </cell>
          <cell r="Y2668" t="str">
            <v>CALLE 28 DE JUNIO S/N Y GARCIA MORENO ENTRADA LLANO GRANDE</v>
          </cell>
          <cell r="Z2668" t="str">
            <v>1701_QUITO</v>
          </cell>
          <cell r="AA2668" t="str">
            <v>LTE SAMSUNG A23 NEGRO: 1 und - sn. 356795950635891</v>
          </cell>
          <cell r="AB2668">
            <v>22297</v>
          </cell>
          <cell r="AC2668">
            <v>44917</v>
          </cell>
          <cell r="AD2668" t="str">
            <v>TRAMACO EXPRESS</v>
          </cell>
          <cell r="AE2668" t="str">
            <v>GENERICO TMC</v>
          </cell>
          <cell r="AF2668">
            <v>0</v>
          </cell>
          <cell r="AG2668" t="str">
            <v>PEDIDO_ENTREGADO</v>
          </cell>
          <cell r="AH2668">
            <v>44917</v>
          </cell>
          <cell r="AJ2668" t="str">
            <v>GUIA ENTREGADA -. ANCIDE RODIMIR SANCHEZ PALACIOS - 1309058814</v>
          </cell>
          <cell r="AK2668">
            <v>484386</v>
          </cell>
        </row>
        <row r="2669">
          <cell r="B2669">
            <v>484387</v>
          </cell>
          <cell r="C2669" t="str">
            <v>4753973</v>
          </cell>
          <cell r="D2669" t="str">
            <v>MDELIVERY</v>
          </cell>
          <cell r="E2669" t="str">
            <v>DESPACHO</v>
          </cell>
          <cell r="F2669" t="str">
            <v>NORMAL</v>
          </cell>
          <cell r="G2669" t="str">
            <v>031080004753973</v>
          </cell>
          <cell r="H2669">
            <v>44916</v>
          </cell>
          <cell r="I2669" t="str">
            <v>ENTREGADO</v>
          </cell>
          <cell r="J2669">
            <v>44918</v>
          </cell>
          <cell r="K2669" t="str">
            <v>JESSICA JASMIN GARCIA CABANILLA</v>
          </cell>
          <cell r="L2669" t="str">
            <v>VENTANAS CALLE ABDON GARAY SN Y HECTOR CABRERA</v>
          </cell>
          <cell r="M2669" t="str">
            <v>1204274037</v>
          </cell>
          <cell r="N2669" t="str">
            <v>0989650857</v>
          </cell>
          <cell r="P2669" t="str">
            <v>120406</v>
          </cell>
          <cell r="Q2669" t="str">
            <v>VENTANAS</v>
          </cell>
          <cell r="R2669" t="str">
            <v>LOS RIOS</v>
          </cell>
          <cell r="S2669" t="str">
            <v>VENTANAS</v>
          </cell>
          <cell r="T2669" t="str">
            <v>TRAMACO</v>
          </cell>
          <cell r="U2669" t="str">
            <v>FLEXNETUIO_PROVINCIA</v>
          </cell>
          <cell r="V2669">
            <v>1</v>
          </cell>
          <cell r="W2669">
            <v>1</v>
          </cell>
          <cell r="X2669" t="str">
            <v>FLEXNET ECUADOR - MDELIVERY</v>
          </cell>
          <cell r="Y2669" t="str">
            <v>CALLE 28 DE JUNIO S/N Y GARCIA MORENO ENTRADA LLANO GRANDE</v>
          </cell>
          <cell r="Z2669" t="str">
            <v>1701_QUITO</v>
          </cell>
          <cell r="AA2669" t="str">
            <v>LTE SAMSUNG S22 5G ULTRA NEGRO: 1 und - sn. 351338912736427 DIAGONAL A IGLESIA EVANGELICA PENTECOSTAL EN CASA DE CERRAMIENTO DORADO AFUERA HAY UN POSTE DE LUZ</v>
          </cell>
          <cell r="AB2669">
            <v>22297</v>
          </cell>
          <cell r="AC2669">
            <v>44917</v>
          </cell>
          <cell r="AD2669" t="str">
            <v>TRAMACO EXPRESS</v>
          </cell>
          <cell r="AE2669" t="str">
            <v>GENERICO TMC</v>
          </cell>
          <cell r="AF2669">
            <v>0</v>
          </cell>
          <cell r="AG2669" t="str">
            <v>PEDIDO_ENTREGADO</v>
          </cell>
          <cell r="AH2669">
            <v>44918</v>
          </cell>
          <cell r="AJ2669" t="str">
            <v>GUIA ENTREGADA -. JESSICA JASMIN GARCIA CABANILLA - 1204274037</v>
          </cell>
          <cell r="AK2669">
            <v>484387</v>
          </cell>
        </row>
        <row r="2670">
          <cell r="B2670">
            <v>484388</v>
          </cell>
          <cell r="C2670" t="str">
            <v>4753980</v>
          </cell>
          <cell r="D2670" t="str">
            <v>MDELIVERY</v>
          </cell>
          <cell r="E2670" t="str">
            <v>DESPACHO</v>
          </cell>
          <cell r="F2670" t="str">
            <v>NORMAL</v>
          </cell>
          <cell r="G2670" t="str">
            <v>031080004753980</v>
          </cell>
          <cell r="H2670">
            <v>44916</v>
          </cell>
          <cell r="I2670" t="str">
            <v>ENTREGADO</v>
          </cell>
          <cell r="J2670">
            <v>44922</v>
          </cell>
          <cell r="K2670" t="str">
            <v>NELSON RODRIGO CEVALLOS ORBE</v>
          </cell>
          <cell r="L2670" t="str">
            <v>SAN SEBASTIAN CALLE RAMON PINTO 10 22 CALLE MIGUEL RIOFRIO</v>
          </cell>
          <cell r="M2670" t="str">
            <v>1103533285</v>
          </cell>
          <cell r="N2670" t="str">
            <v>0990335186</v>
          </cell>
          <cell r="O2670" t="str">
            <v>0990335186</v>
          </cell>
          <cell r="P2670" t="str">
            <v>110101</v>
          </cell>
          <cell r="Q2670" t="str">
            <v>LOJA</v>
          </cell>
          <cell r="R2670" t="str">
            <v>LOJA</v>
          </cell>
          <cell r="S2670" t="str">
            <v>LOJA</v>
          </cell>
          <cell r="T2670" t="str">
            <v>TRAMACO</v>
          </cell>
          <cell r="U2670" t="str">
            <v>FLEXNETUIO_PROVINCIA</v>
          </cell>
          <cell r="V2670">
            <v>1</v>
          </cell>
          <cell r="W2670">
            <v>1</v>
          </cell>
          <cell r="X2670" t="str">
            <v>FLEXNET ECUADOR - MDELIVERY</v>
          </cell>
          <cell r="Y2670" t="str">
            <v>CALLE 28 DE JUNIO S/N Y GARCIA MORENO ENTRADA LLANO GRANDE</v>
          </cell>
          <cell r="Z2670" t="str">
            <v>1701_QUITO</v>
          </cell>
          <cell r="AA2670" t="str">
            <v>LTE XIAOMI REDMI NOTE 11 AZUL: 1 und - sn. 869113064560841 SECTOR CENTRO JUNTO A LIBRERIA ESNALME ES UNA CASA 4 PISOS CON VIDRIO NEGRO EN FACHADA HAY QUE LLAMAR AL TITULAR</v>
          </cell>
          <cell r="AB2670">
            <v>22297</v>
          </cell>
          <cell r="AC2670">
            <v>44917</v>
          </cell>
          <cell r="AD2670" t="str">
            <v>TRAMACO EXPRESS</v>
          </cell>
          <cell r="AE2670" t="str">
            <v>GENERICO TMC</v>
          </cell>
          <cell r="AF2670">
            <v>1</v>
          </cell>
          <cell r="AG2670" t="str">
            <v>PEDIDO_ENTREGADO</v>
          </cell>
          <cell r="AH2670">
            <v>44922</v>
          </cell>
          <cell r="AJ2670" t="str">
            <v>GUIA ENTREGADA -. NELSON RODRIGO CEVALLOS ORBE - 1103533285</v>
          </cell>
          <cell r="AK2670">
            <v>484388</v>
          </cell>
        </row>
        <row r="2671">
          <cell r="B2671">
            <v>484389</v>
          </cell>
          <cell r="C2671" t="str">
            <v>4754030</v>
          </cell>
          <cell r="D2671" t="str">
            <v>MDELIVERY</v>
          </cell>
          <cell r="E2671" t="str">
            <v>DESPACHO</v>
          </cell>
          <cell r="F2671" t="str">
            <v>NORMAL</v>
          </cell>
          <cell r="G2671" t="str">
            <v>031080004754030</v>
          </cell>
          <cell r="H2671">
            <v>44916</v>
          </cell>
          <cell r="I2671" t="str">
            <v>ENTREGADO</v>
          </cell>
          <cell r="J2671">
            <v>44917</v>
          </cell>
          <cell r="K2671" t="str">
            <v>VILLA QUINTANA JAYRO VINICIO</v>
          </cell>
          <cell r="L2671" t="str">
            <v>ZARUMA CALLE GONZALO PIZARRO SN Y ROCAFUERTE</v>
          </cell>
          <cell r="M2671" t="str">
            <v>0914079181</v>
          </cell>
          <cell r="N2671" t="str">
            <v>0960834990</v>
          </cell>
          <cell r="P2671" t="str">
            <v>070301</v>
          </cell>
          <cell r="Q2671" t="str">
            <v>ZARUMA</v>
          </cell>
          <cell r="R2671" t="str">
            <v>EL ORO</v>
          </cell>
          <cell r="S2671" t="str">
            <v>ZARUMA</v>
          </cell>
          <cell r="T2671" t="str">
            <v>TRAMACO</v>
          </cell>
          <cell r="U2671" t="str">
            <v>FLEXNETUIO_PROVINCIA</v>
          </cell>
          <cell r="V2671">
            <v>1</v>
          </cell>
          <cell r="W2671">
            <v>1</v>
          </cell>
          <cell r="X2671" t="str">
            <v>FLEXNET ECUADOR - MDELIVERY</v>
          </cell>
          <cell r="Y2671" t="str">
            <v>CALLE 28 DE JUNIO S/N Y GARCIA MORENO ENTRADA LLANO GRANDE</v>
          </cell>
          <cell r="Z2671" t="str">
            <v>1701_QUITO</v>
          </cell>
          <cell r="AA2671" t="str">
            <v>LTE SAMSUNG A53 5G NEGRO: 1 und - sn. 353881481283337 BRR DON BOSCO A 50MTRS DE ESCUELA SAN JUAN BOSCO EN CASA ROJA DE LA SRA MARIELA COLOSUMA</v>
          </cell>
          <cell r="AB2671">
            <v>22297</v>
          </cell>
          <cell r="AC2671">
            <v>44917</v>
          </cell>
          <cell r="AD2671" t="str">
            <v>TRAMACO EXPRESS</v>
          </cell>
          <cell r="AE2671" t="str">
            <v>GENERICO TMC</v>
          </cell>
          <cell r="AF2671">
            <v>0</v>
          </cell>
          <cell r="AG2671" t="str">
            <v>PEDIDO_ENTREGADO</v>
          </cell>
          <cell r="AH2671">
            <v>44917</v>
          </cell>
          <cell r="AJ2671" t="str">
            <v>GUIA ENTREGADA -. VILLA QUINTANA JAYRO VINICIO - 0914079181</v>
          </cell>
          <cell r="AK2671">
            <v>484389</v>
          </cell>
        </row>
        <row r="2672">
          <cell r="B2672">
            <v>484390</v>
          </cell>
          <cell r="C2672" t="str">
            <v>4754092</v>
          </cell>
          <cell r="D2672" t="str">
            <v>MDELIVERY</v>
          </cell>
          <cell r="E2672" t="str">
            <v>DESPACHO</v>
          </cell>
          <cell r="F2672" t="str">
            <v>NORMAL</v>
          </cell>
          <cell r="G2672" t="str">
            <v>031080004754092</v>
          </cell>
          <cell r="H2672">
            <v>44916</v>
          </cell>
          <cell r="I2672" t="str">
            <v>ENTREGADO</v>
          </cell>
          <cell r="J2672">
            <v>44917</v>
          </cell>
          <cell r="K2672" t="str">
            <v>JENNIFER VALERIA CAICEDO ALEMAN</v>
          </cell>
          <cell r="L2672" t="str">
            <v>GONZALEZ SUAREZ   CALLE  12 DE OCTUBRE CASA A225 CALLE 5 DE JUNIO</v>
          </cell>
          <cell r="M2672" t="str">
            <v>0401547328</v>
          </cell>
          <cell r="N2672" t="str">
            <v>0968212189</v>
          </cell>
          <cell r="O2672" t="str">
            <v>0968212189</v>
          </cell>
          <cell r="P2672" t="str">
            <v>040103</v>
          </cell>
          <cell r="Q2672" t="str">
            <v>TULCAN</v>
          </cell>
          <cell r="R2672" t="str">
            <v>CARCHI</v>
          </cell>
          <cell r="S2672" t="str">
            <v>TULCAN</v>
          </cell>
          <cell r="T2672" t="str">
            <v>TRAMACO</v>
          </cell>
          <cell r="U2672" t="str">
            <v>FLEXNETUIO_PROVINCIA</v>
          </cell>
          <cell r="V2672">
            <v>1</v>
          </cell>
          <cell r="W2672">
            <v>1</v>
          </cell>
          <cell r="X2672" t="str">
            <v>FLEXNET ECUADOR - MDELIVERY</v>
          </cell>
          <cell r="Y2672" t="str">
            <v>CALLE 28 DE JUNIO S/N Y GARCIA MORENO ENTRADA LLANO GRANDE</v>
          </cell>
          <cell r="Z2672" t="str">
            <v>1701_QUITO</v>
          </cell>
          <cell r="AA2672" t="str">
            <v>LTE XIAOMI REDMI NOTE 11 AZUL: 1 und - sn. 869113065809882 CDLA 4 DE OCTUBRE  PARQUE DE LA CIUDADELA CASA AMARILLA NEGRO Y VERDE ESQUINERA 2 PISOS</v>
          </cell>
          <cell r="AB2672">
            <v>22297</v>
          </cell>
          <cell r="AC2672">
            <v>44917</v>
          </cell>
          <cell r="AD2672" t="str">
            <v>TRAMACO EXPRESS</v>
          </cell>
          <cell r="AE2672" t="str">
            <v>GENERICO TMC</v>
          </cell>
          <cell r="AF2672">
            <v>0</v>
          </cell>
          <cell r="AG2672" t="str">
            <v>PEDIDO_ENTREGADO</v>
          </cell>
          <cell r="AH2672">
            <v>44917</v>
          </cell>
          <cell r="AJ2672" t="str">
            <v>GUIA ENTREGADA -. JENNIFER VALERIA CAICEDO ALEMAN - 0401547328</v>
          </cell>
          <cell r="AK2672">
            <v>484390</v>
          </cell>
        </row>
        <row r="2673">
          <cell r="B2673">
            <v>484391</v>
          </cell>
          <cell r="C2673" t="str">
            <v>4754099</v>
          </cell>
          <cell r="D2673" t="str">
            <v>MDELIVERY</v>
          </cell>
          <cell r="E2673" t="str">
            <v>DESPACHO</v>
          </cell>
          <cell r="F2673" t="str">
            <v>NORMAL</v>
          </cell>
          <cell r="G2673" t="str">
            <v>FT76501</v>
          </cell>
          <cell r="H2673">
            <v>44916</v>
          </cell>
          <cell r="I2673" t="str">
            <v>DEVOLUCION_EN_PROCESO</v>
          </cell>
          <cell r="J2673">
            <v>44917</v>
          </cell>
          <cell r="K2673" t="str">
            <v>ANA DEL ROCIO PASPUEL HEREDIA</v>
          </cell>
          <cell r="L2673" t="str">
            <v>CUMBAYA CALLE FRAY JODOCO RICKE  SN CALLE RIO SAN PEDRO</v>
          </cell>
          <cell r="M2673" t="str">
            <v>1715613822</v>
          </cell>
          <cell r="N2673" t="str">
            <v>0963181653</v>
          </cell>
          <cell r="P2673" t="str">
            <v>170904</v>
          </cell>
          <cell r="Q2673" t="str">
            <v>QUITO</v>
          </cell>
          <cell r="R2673" t="str">
            <v>PICHINCHA</v>
          </cell>
          <cell r="S2673" t="str">
            <v>CUMBAYA</v>
          </cell>
          <cell r="T2673" t="str">
            <v>FLEXTRANS UIO</v>
          </cell>
          <cell r="U2673" t="str">
            <v>FLEXNETUIO_LOCAL</v>
          </cell>
          <cell r="V2673">
            <v>1</v>
          </cell>
          <cell r="W2673">
            <v>1</v>
          </cell>
          <cell r="X2673" t="str">
            <v>FLEXNET ECUADOR - MDELIVERY</v>
          </cell>
          <cell r="Y2673" t="str">
            <v>CALLE 28 DE JUNIO S/N Y GARCIA MORENO ENTRADA LLANO GRANDE</v>
          </cell>
          <cell r="Z2673" t="str">
            <v>1701_QUITO</v>
          </cell>
          <cell r="AA2673" t="str">
            <v>LTE IPHONE 11 64GB NEGRO: 1 und - sn. 356656421838581 SECTOR  LUMBISI ATRAS DE LA ESCUELA FRAY JODOCO RICKE ES UNA CASA COLOR VINO PORTON VERDE DE REJAS HAY QUE LLAMAR A LA TITULAR NO HAY TIMBRE LLAMAR 1 HORA ANTES</v>
          </cell>
          <cell r="AB2673">
            <v>22310</v>
          </cell>
          <cell r="AC2673">
            <v>44917</v>
          </cell>
          <cell r="AD2673" t="str">
            <v>ITSACOURIER S.A.S</v>
          </cell>
          <cell r="AE2673" t="str">
            <v>PCZ1855</v>
          </cell>
          <cell r="AF2673">
            <v>1</v>
          </cell>
          <cell r="AG2673" t="str">
            <v>DEVOLUCION_EN_PROCESO</v>
          </cell>
          <cell r="AH2673">
            <v>44917</v>
          </cell>
          <cell r="AJ2673" t="str">
            <v>cliente menciona que ya recibió su equipo.</v>
          </cell>
          <cell r="AK2673">
            <v>484391</v>
          </cell>
        </row>
        <row r="2674">
          <cell r="B2674">
            <v>484392</v>
          </cell>
          <cell r="C2674" t="str">
            <v>4754122</v>
          </cell>
          <cell r="D2674" t="str">
            <v>MDELIVERY</v>
          </cell>
          <cell r="E2674" t="str">
            <v>DESPACHO</v>
          </cell>
          <cell r="F2674" t="str">
            <v>NORMAL</v>
          </cell>
          <cell r="G2674" t="str">
            <v>031080004754122</v>
          </cell>
          <cell r="H2674">
            <v>44916</v>
          </cell>
          <cell r="I2674" t="str">
            <v>ENTREGADO</v>
          </cell>
          <cell r="J2674">
            <v>44917</v>
          </cell>
          <cell r="K2674" t="str">
            <v>SANDRA ELIZABETH MIRANDA ROSERO</v>
          </cell>
          <cell r="L2674" t="str">
            <v>TULCAN AV CORAL 64 124 CALLE ROBERTO GRIJALVA</v>
          </cell>
          <cell r="M2674" t="str">
            <v>0400788824</v>
          </cell>
          <cell r="N2674" t="str">
            <v>0998109301</v>
          </cell>
          <cell r="P2674" t="str">
            <v>040102</v>
          </cell>
          <cell r="Q2674" t="str">
            <v>TULCAN</v>
          </cell>
          <cell r="R2674" t="str">
            <v>CARCHI</v>
          </cell>
          <cell r="S2674" t="str">
            <v>TULCAN - TAJAMAR</v>
          </cell>
          <cell r="T2674" t="str">
            <v>TRAMACO</v>
          </cell>
          <cell r="U2674" t="str">
            <v>FLEXNETUIO_PROVINCIA</v>
          </cell>
          <cell r="V2674">
            <v>1</v>
          </cell>
          <cell r="W2674">
            <v>1</v>
          </cell>
          <cell r="X2674" t="str">
            <v>FLEXNET ECUADOR - MDELIVERY</v>
          </cell>
          <cell r="Y2674" t="str">
            <v>CALLE 28 DE JUNIO S/N Y GARCIA MORENO ENTRADA LLANO GRANDE</v>
          </cell>
          <cell r="Z2674" t="str">
            <v>1701_QUITO</v>
          </cell>
          <cell r="AA2674" t="str">
            <v>LTE IPHONE 11 64GB NEGRO: 1 und - sn. 356656421571406 FRENTE A LA UNIDAD EDUCATIVA BOLIVAR SEDE 2</v>
          </cell>
          <cell r="AB2674">
            <v>22297</v>
          </cell>
          <cell r="AC2674">
            <v>44917</v>
          </cell>
          <cell r="AD2674" t="str">
            <v>TRAMACO EXPRESS</v>
          </cell>
          <cell r="AE2674" t="str">
            <v>GENERICO TMC</v>
          </cell>
          <cell r="AF2674">
            <v>1</v>
          </cell>
          <cell r="AG2674" t="str">
            <v>PEDIDO_ENTREGADO</v>
          </cell>
          <cell r="AH2674">
            <v>44917</v>
          </cell>
          <cell r="AJ2674" t="str">
            <v>GUIA ENTREGADA -. SANDRA ELIZABETH MIRANDA ROSERO - 0400788824</v>
          </cell>
          <cell r="AK2674">
            <v>484392</v>
          </cell>
        </row>
        <row r="2675">
          <cell r="B2675">
            <v>484393</v>
          </cell>
          <cell r="C2675" t="str">
            <v>4754134</v>
          </cell>
          <cell r="D2675" t="str">
            <v>MDELIVERY</v>
          </cell>
          <cell r="E2675" t="str">
            <v>DESPACHO</v>
          </cell>
          <cell r="F2675" t="str">
            <v>NORMAL</v>
          </cell>
          <cell r="G2675" t="str">
            <v>FT76474</v>
          </cell>
          <cell r="H2675">
            <v>44916</v>
          </cell>
          <cell r="I2675" t="str">
            <v>ENTREGADO</v>
          </cell>
          <cell r="J2675">
            <v>44918</v>
          </cell>
          <cell r="K2675" t="str">
            <v>COBA LASTRA RUBEN ERNESTO</v>
          </cell>
          <cell r="L2675" t="str">
            <v>POMASQUI  CALLE AV MANUEL CORDOVA GALARZA KM 1 Y MEDIO  CASA 52  CALLE 13 DE JUNIO</v>
          </cell>
          <cell r="M2675" t="str">
            <v>1724393283</v>
          </cell>
          <cell r="N2675" t="str">
            <v>0984372025</v>
          </cell>
          <cell r="P2675" t="str">
            <v>170311</v>
          </cell>
          <cell r="Q2675" t="str">
            <v>QUITO</v>
          </cell>
          <cell r="R2675" t="str">
            <v>PICHINCHA</v>
          </cell>
          <cell r="S2675" t="str">
            <v>QUITO - CIUDAD DEL SOL - CONDOMINIO SUPIROSA - LA ANTONIA</v>
          </cell>
          <cell r="T2675" t="str">
            <v>FLEXTRANS UIO</v>
          </cell>
          <cell r="U2675" t="str">
            <v>FLEXNETUIO_LOCAL</v>
          </cell>
          <cell r="V2675">
            <v>1</v>
          </cell>
          <cell r="W2675">
            <v>1</v>
          </cell>
          <cell r="X2675" t="str">
            <v>FLEXNET ECUADOR - MDELIVERY</v>
          </cell>
          <cell r="Y2675" t="str">
            <v>CALLE 28 DE JUNIO S/N Y GARCIA MORENO ENTRADA LLANO GRANDE</v>
          </cell>
          <cell r="Z2675" t="str">
            <v>1701_QUITO</v>
          </cell>
          <cell r="AA2675" t="str">
            <v>LTE IPHONE 11 64GB NEGRO: 1 und - sn. 356656421596189 SECTOR SAN ANTONIO DE PICHINCHA JUNTO A MARESA  CONJUNTO CIUDAD DEL SOL 2 PREGUNTAR AL SR GUARDIA</v>
          </cell>
          <cell r="AB2675">
            <v>22352</v>
          </cell>
          <cell r="AC2675">
            <v>44918</v>
          </cell>
          <cell r="AD2675" t="str">
            <v>ITSACOURIER S.A.S</v>
          </cell>
          <cell r="AE2675" t="str">
            <v>PCZ1855</v>
          </cell>
          <cell r="AF2675">
            <v>1</v>
          </cell>
          <cell r="AG2675" t="str">
            <v>PEDIDO_ENTREGADO</v>
          </cell>
          <cell r="AH2675">
            <v>44918</v>
          </cell>
          <cell r="AK2675">
            <v>484393</v>
          </cell>
        </row>
        <row r="2676">
          <cell r="B2676">
            <v>484394</v>
          </cell>
          <cell r="C2676" t="str">
            <v>4754156</v>
          </cell>
          <cell r="D2676" t="str">
            <v>MDELIVERY</v>
          </cell>
          <cell r="E2676" t="str">
            <v>DESPACHO</v>
          </cell>
          <cell r="F2676" t="str">
            <v>DERIVADO PICK UP</v>
          </cell>
          <cell r="G2676" t="str">
            <v>031080004754156</v>
          </cell>
          <cell r="H2676">
            <v>44916</v>
          </cell>
          <cell r="I2676" t="str">
            <v>ENTREGADO</v>
          </cell>
          <cell r="J2676">
            <v>44922</v>
          </cell>
          <cell r="K2676" t="str">
            <v>JOSE LUIS VELA TORO</v>
          </cell>
          <cell r="L2676" t="str">
            <v>OFICINA TRAMACO QUITO SANTA CLARA</v>
          </cell>
          <cell r="M2676" t="str">
            <v>1714388558</v>
          </cell>
          <cell r="N2676" t="str">
            <v>0998701632</v>
          </cell>
          <cell r="O2676" t="str">
            <v>0995968961</v>
          </cell>
          <cell r="P2676" t="str">
            <v>QUITO</v>
          </cell>
          <cell r="Q2676" t="str">
            <v>QUITO</v>
          </cell>
          <cell r="R2676" t="str">
            <v>PICHINCHA</v>
          </cell>
          <cell r="T2676" t="str">
            <v>TRAMACO</v>
          </cell>
          <cell r="U2676" t="str">
            <v>FLEXNETUIO_LOCAL</v>
          </cell>
          <cell r="V2676">
            <v>1</v>
          </cell>
          <cell r="W2676">
            <v>1</v>
          </cell>
          <cell r="X2676" t="str">
            <v>FLEXNET ECUADOR - MDELIVERY</v>
          </cell>
          <cell r="Y2676" t="str">
            <v>CALLE 28 DE JUNIO S/N Y GARCIA MORENO ENTRADA LLANO GRANDE</v>
          </cell>
          <cell r="Z2676" t="str">
            <v>1701_QUITO</v>
          </cell>
          <cell r="AA2676" t="str">
            <v>HALFSIM MOVISTAR: 1 und - sn. 8959300520560302765</v>
          </cell>
          <cell r="AB2676">
            <v>22297</v>
          </cell>
          <cell r="AC2676">
            <v>44917</v>
          </cell>
          <cell r="AD2676" t="str">
            <v>TRAMACO EXPRESS</v>
          </cell>
          <cell r="AE2676" t="str">
            <v>GENERICO TMC</v>
          </cell>
          <cell r="AF2676">
            <v>2</v>
          </cell>
          <cell r="AG2676" t="str">
            <v>PEDIDO_ENTREGADO</v>
          </cell>
          <cell r="AH2676">
            <v>44922</v>
          </cell>
          <cell r="AJ2676" t="str">
            <v>GUIA ENTREGADA -. JOSE LUIS VELA TORO - 1714388558</v>
          </cell>
          <cell r="AK2676">
            <v>484394</v>
          </cell>
        </row>
        <row r="2677">
          <cell r="B2677">
            <v>484395</v>
          </cell>
          <cell r="C2677" t="str">
            <v>4754346</v>
          </cell>
          <cell r="D2677" t="str">
            <v>MDELIVERY</v>
          </cell>
          <cell r="E2677" t="str">
            <v>DESPACHO</v>
          </cell>
          <cell r="F2677" t="str">
            <v>NORMAL</v>
          </cell>
          <cell r="G2677" t="str">
            <v>FT76480</v>
          </cell>
          <cell r="H2677">
            <v>44916</v>
          </cell>
          <cell r="I2677" t="str">
            <v>ENTREGADO</v>
          </cell>
          <cell r="J2677">
            <v>44917</v>
          </cell>
          <cell r="K2677" t="str">
            <v>LEONARDO DAVID ORTIZ SALINAS</v>
          </cell>
          <cell r="L2677" t="str">
            <v>INIAQUITO AV DE LA REPUBLICA E7 123 CALLE DIEGO DE ALMAGRO</v>
          </cell>
          <cell r="M2677" t="str">
            <v>1104776958</v>
          </cell>
          <cell r="N2677" t="str">
            <v>0979070389</v>
          </cell>
          <cell r="O2677" t="str">
            <v>0979070389</v>
          </cell>
          <cell r="P2677" t="str">
            <v>170518</v>
          </cell>
          <cell r="Q2677" t="str">
            <v>QUITO</v>
          </cell>
          <cell r="R2677" t="str">
            <v>PICHINCHA</v>
          </cell>
          <cell r="S2677" t="str">
            <v>QUITO</v>
          </cell>
          <cell r="T2677" t="str">
            <v>FLEXTRANS UIO</v>
          </cell>
          <cell r="U2677" t="str">
            <v>FLEXNETUIO_LOCAL</v>
          </cell>
          <cell r="V2677">
            <v>1</v>
          </cell>
          <cell r="W2677">
            <v>1</v>
          </cell>
          <cell r="X2677" t="str">
            <v>FLEXNET ECUADOR - MDELIVERY</v>
          </cell>
          <cell r="Y2677" t="str">
            <v>CALLE 28 DE JUNIO S/N Y GARCIA MORENO ENTRADA LLANO GRANDE</v>
          </cell>
          <cell r="Z2677" t="str">
            <v>1701_QUITO</v>
          </cell>
          <cell r="AA2677" t="str">
            <v>AIR APPLE AIRPODS 3ER GEN: 1 und - sn. 139999372440435 SECTOR BATAN BAJO ENTREGA EN EL EDIFICIO PUCARA  L1 BAJO PRIMERO PISO EN LAS OFICINAS UNIR ECUADOR PIDE ENTREGA HASTA EL VIERNES HASTA LAS 16H00 PORQUE SALE DE VACACIONES HASTA EL 3 DE ENERO</v>
          </cell>
          <cell r="AB2677">
            <v>22317</v>
          </cell>
          <cell r="AC2677">
            <v>44917</v>
          </cell>
          <cell r="AD2677" t="str">
            <v>ITSACOURIER S.A.S</v>
          </cell>
          <cell r="AE2677" t="str">
            <v>LU161L</v>
          </cell>
          <cell r="AF2677">
            <v>0</v>
          </cell>
          <cell r="AG2677" t="str">
            <v>PEDIDO_ENTREGADO</v>
          </cell>
          <cell r="AH2677">
            <v>44917</v>
          </cell>
          <cell r="AK2677">
            <v>484395</v>
          </cell>
        </row>
        <row r="2678">
          <cell r="B2678">
            <v>484396</v>
          </cell>
          <cell r="C2678" t="str">
            <v>4754440</v>
          </cell>
          <cell r="D2678" t="str">
            <v>MDELIVERY</v>
          </cell>
          <cell r="E2678" t="str">
            <v>DESPACHO</v>
          </cell>
          <cell r="F2678" t="str">
            <v>NORMAL</v>
          </cell>
          <cell r="G2678" t="str">
            <v>TF90162</v>
          </cell>
          <cell r="H2678">
            <v>44916</v>
          </cell>
          <cell r="I2678" t="str">
            <v>ENTREGADO</v>
          </cell>
          <cell r="J2678">
            <v>44917</v>
          </cell>
          <cell r="K2678" t="str">
            <v>FERNANDO BOLIVAR SOTO ZAMBRANO</v>
          </cell>
          <cell r="L2678" t="str">
            <v>CARBO CONCEPCION AV CERRO EL CARMEN SN</v>
          </cell>
          <cell r="M2678" t="str">
            <v>0922909452</v>
          </cell>
          <cell r="N2678" t="str">
            <v>0939312436</v>
          </cell>
          <cell r="O2678" t="str">
            <v>0939312436</v>
          </cell>
          <cell r="P2678" t="str">
            <v>090306</v>
          </cell>
          <cell r="Q2678" t="str">
            <v>GUAYAQUIL</v>
          </cell>
          <cell r="R2678" t="str">
            <v>GUAYAS</v>
          </cell>
          <cell r="S2678" t="str">
            <v>GUAYAQUIL</v>
          </cell>
          <cell r="T2678" t="str">
            <v>ITSACOURIER</v>
          </cell>
          <cell r="U2678" t="str">
            <v>FLEXNETUIO_GYE</v>
          </cell>
          <cell r="V2678">
            <v>1</v>
          </cell>
          <cell r="W2678">
            <v>1</v>
          </cell>
          <cell r="X2678" t="str">
            <v>FLEXNET ECUADOR - MDELIVERY</v>
          </cell>
          <cell r="Y2678" t="str">
            <v>CALLE 28 DE JUNIO S/N Y GARCIA MORENO ENTRADA LLANO GRANDE</v>
          </cell>
          <cell r="Z2678" t="str">
            <v>1701_QUITO</v>
          </cell>
          <cell r="AA2678" t="str">
            <v>LTE IPHONE 11 64GB NEGRO: 1 und - sn. 350537092699195 SECTOR CERRO DEL CARMEN ESTA A MEDIA CUADRA DEL ESTUDIO DE ECUAVISA ENTREGA EN EL CANAL TELEAMAZONAS HAY QUE LLAMAR AL TITULAR PARA QUE AUTORICE EN EL INGRESANDO POR HOSPITAL LUIS VERNAZA</v>
          </cell>
          <cell r="AB2678">
            <v>22327</v>
          </cell>
          <cell r="AC2678">
            <v>44917</v>
          </cell>
          <cell r="AD2678" t="str">
            <v>ITSACOURIER S.A.S</v>
          </cell>
          <cell r="AE2678" t="str">
            <v>JJ486C</v>
          </cell>
          <cell r="AF2678">
            <v>0</v>
          </cell>
          <cell r="AG2678" t="str">
            <v>PEDIDO_ENTREGADO</v>
          </cell>
          <cell r="AH2678">
            <v>44917</v>
          </cell>
          <cell r="AK2678">
            <v>484396</v>
          </cell>
        </row>
        <row r="2679">
          <cell r="B2679">
            <v>484397</v>
          </cell>
          <cell r="C2679" t="str">
            <v>4754460</v>
          </cell>
          <cell r="D2679" t="str">
            <v>MDELIVERY</v>
          </cell>
          <cell r="E2679" t="str">
            <v>DESPACHO</v>
          </cell>
          <cell r="F2679" t="str">
            <v>NORMAL</v>
          </cell>
          <cell r="G2679" t="str">
            <v>TF90145</v>
          </cell>
          <cell r="H2679">
            <v>44916</v>
          </cell>
          <cell r="I2679" t="str">
            <v>INCIDENCIA</v>
          </cell>
          <cell r="J2679">
            <v>44917</v>
          </cell>
          <cell r="K2679" t="str">
            <v>HENRY MORIS BAJAA CALERO</v>
          </cell>
          <cell r="L2679" t="str">
            <v>XIMENA LA FLORESTA III AV 25 DE JULIO MZ A1 VILLA 14</v>
          </cell>
          <cell r="M2679" t="str">
            <v>0919987867</v>
          </cell>
          <cell r="N2679" t="str">
            <v>0984866962</v>
          </cell>
          <cell r="P2679" t="str">
            <v>090107</v>
          </cell>
          <cell r="Q2679" t="str">
            <v>GUAYAQUIL</v>
          </cell>
          <cell r="R2679" t="str">
            <v>GUAYAS</v>
          </cell>
          <cell r="S2679" t="str">
            <v>GUAYAQUIL</v>
          </cell>
          <cell r="T2679" t="str">
            <v>ITSACOURIER</v>
          </cell>
          <cell r="U2679" t="str">
            <v>FLEXNETUIO_GYE</v>
          </cell>
          <cell r="V2679">
            <v>1</v>
          </cell>
          <cell r="W2679">
            <v>1</v>
          </cell>
          <cell r="X2679" t="str">
            <v>FLEXNET ECUADOR - MDELIVERY</v>
          </cell>
          <cell r="Y2679" t="str">
            <v>CALLE 28 DE JUNIO S/N Y GARCIA MORENO ENTRADA LLANO GRANDE</v>
          </cell>
          <cell r="Z2679" t="str">
            <v>1701_QUITO</v>
          </cell>
          <cell r="AA2679" t="str">
            <v>HALFSIM MOVISTAR: 1 und - sn. 8959300120521876534 DIAGONAL A GASOLINERA HERMANO MIGUEL EN CASA MELON DE 1P</v>
          </cell>
          <cell r="AB2679">
            <v>22327</v>
          </cell>
          <cell r="AC2679">
            <v>44917</v>
          </cell>
          <cell r="AD2679" t="str">
            <v>ITSACOURIER S.A.S</v>
          </cell>
          <cell r="AE2679" t="str">
            <v>JJ486C</v>
          </cell>
          <cell r="AF2679">
            <v>1</v>
          </cell>
          <cell r="AG2679" t="str">
            <v>PEDIDO_CON_INCIDENCIA</v>
          </cell>
          <cell r="AH2679">
            <v>44917</v>
          </cell>
          <cell r="AI2679" t="str">
            <v>DIRECCION INSUFICIENTE</v>
          </cell>
          <cell r="AJ2679" t="str">
            <v xml:space="preserve">No se logra llegar al domicilio y telefoni esta equivocado </v>
          </cell>
          <cell r="AK2679">
            <v>484397</v>
          </cell>
        </row>
        <row r="2680">
          <cell r="B2680">
            <v>484398</v>
          </cell>
          <cell r="C2680" t="str">
            <v>4754539</v>
          </cell>
          <cell r="D2680" t="str">
            <v>MDELIVERY</v>
          </cell>
          <cell r="E2680" t="str">
            <v>DESPACHO</v>
          </cell>
          <cell r="F2680" t="str">
            <v>NORMAL</v>
          </cell>
          <cell r="G2680" t="str">
            <v>031080004754539</v>
          </cell>
          <cell r="H2680">
            <v>44916</v>
          </cell>
          <cell r="I2680" t="str">
            <v>ENTREGADO</v>
          </cell>
          <cell r="J2680">
            <v>44917</v>
          </cell>
          <cell r="K2680" t="str">
            <v>RICARDO MARTIN PRIETO ANDRADE</v>
          </cell>
          <cell r="L2680" t="str">
            <v>EL COCA  AV ALEJANDRO LABACA SN CALLE HUAYNACAPAC</v>
          </cell>
          <cell r="M2680" t="str">
            <v>0802726794</v>
          </cell>
          <cell r="N2680" t="str">
            <v>0963450664</v>
          </cell>
          <cell r="O2680" t="str">
            <v>0963450664</v>
          </cell>
          <cell r="P2680" t="str">
            <v>220202</v>
          </cell>
          <cell r="Q2680" t="str">
            <v>EL COCA</v>
          </cell>
          <cell r="R2680" t="str">
            <v>ORELLANA</v>
          </cell>
          <cell r="S2680" t="str">
            <v>PUERTO FRANCISCO DE ORELLANA (EL COCA) - FLOR DE ORIENTE</v>
          </cell>
          <cell r="T2680" t="str">
            <v>TRAMACO</v>
          </cell>
          <cell r="U2680" t="str">
            <v>FLEXNETUIO_PROVINCIA</v>
          </cell>
          <cell r="V2680">
            <v>1</v>
          </cell>
          <cell r="W2680">
            <v>1</v>
          </cell>
          <cell r="X2680" t="str">
            <v>FLEXNET ECUADOR - MDELIVERY</v>
          </cell>
          <cell r="Y2680" t="str">
            <v>CALLE 28 DE JUNIO S/N Y GARCIA MORENO ENTRADA LLANO GRANDE</v>
          </cell>
          <cell r="Z2680" t="str">
            <v>1701_QUITO</v>
          </cell>
          <cell r="AA2680" t="str">
            <v>AIR APPLE AIRPODS 3ER GEN: 1 und - sn. 139999372442027 / HALFSIM MOVISTAR: 1 und - sn. 8959300520560302732 SECTOR  JAMBI HUASI ENTREGAR EN EL HOSPITAL JAMBI HUASI AREA DE ODONTOLOGIA</v>
          </cell>
          <cell r="AB2680">
            <v>22297</v>
          </cell>
          <cell r="AC2680">
            <v>44917</v>
          </cell>
          <cell r="AD2680" t="str">
            <v>TRAMACO EXPRESS</v>
          </cell>
          <cell r="AE2680" t="str">
            <v>GENERICO TMC</v>
          </cell>
          <cell r="AF2680">
            <v>0</v>
          </cell>
          <cell r="AG2680" t="str">
            <v>PEDIDO_ENTREGADO</v>
          </cell>
          <cell r="AH2680">
            <v>44917</v>
          </cell>
          <cell r="AJ2680" t="str">
            <v>GUIA ENTREGADA -RICRDO ANDRADE  - 0802726794</v>
          </cell>
          <cell r="AK2680">
            <v>484398</v>
          </cell>
        </row>
        <row r="2681">
          <cell r="B2681">
            <v>484399</v>
          </cell>
          <cell r="C2681" t="str">
            <v>4754568</v>
          </cell>
          <cell r="D2681" t="str">
            <v>MDELIVERY</v>
          </cell>
          <cell r="E2681" t="str">
            <v>DESPACHO</v>
          </cell>
          <cell r="F2681" t="str">
            <v>NORMAL</v>
          </cell>
          <cell r="G2681" t="str">
            <v>TF90152</v>
          </cell>
          <cell r="H2681">
            <v>44916</v>
          </cell>
          <cell r="I2681" t="str">
            <v>ENTREGADO</v>
          </cell>
          <cell r="J2681">
            <v>44922</v>
          </cell>
          <cell r="K2681" t="str">
            <v>MICHAEL WILMER PONCE LUCAS</v>
          </cell>
          <cell r="L2681" t="str">
            <v>TARQUI  CALLE 7MO  PASAJE 37A NO KM 4 Y MEDIO AV JUAN TANCA MARENGO</v>
          </cell>
          <cell r="M2681" t="str">
            <v>0926436189</v>
          </cell>
          <cell r="N2681" t="str">
            <v>0986056140</v>
          </cell>
          <cell r="O2681" t="str">
            <v>0986056140</v>
          </cell>
          <cell r="P2681" t="str">
            <v>090602</v>
          </cell>
          <cell r="Q2681" t="str">
            <v>GUAYAQUIL</v>
          </cell>
          <cell r="R2681" t="str">
            <v>GUAYAS</v>
          </cell>
          <cell r="S2681" t="str">
            <v>GUAYAQUIL</v>
          </cell>
          <cell r="T2681" t="str">
            <v>ITSACOURIER</v>
          </cell>
          <cell r="U2681" t="str">
            <v>FLEXNETUIO_GYE</v>
          </cell>
          <cell r="V2681">
            <v>1</v>
          </cell>
          <cell r="W2681">
            <v>1</v>
          </cell>
          <cell r="X2681" t="str">
            <v>FLEXNET ECUADOR - MDELIVERY</v>
          </cell>
          <cell r="Y2681" t="str">
            <v>CALLE 28 DE JUNIO S/N Y GARCIA MORENO ENTRADA LLANO GRANDE</v>
          </cell>
          <cell r="Z2681" t="str">
            <v>1701_QUITO</v>
          </cell>
          <cell r="AA2681" t="str">
            <v>LTE XIAOMI REDMI NOTE 11 AZUL: 1 und - sn. 861696063070489 URB SAN FELIPE AL FRENTE DE LA COMISION DE TRANSITO ENTREGA EN OFICINA DE URBANO EXPRESS EN VENTANILLA</v>
          </cell>
          <cell r="AB2681">
            <v>22409</v>
          </cell>
          <cell r="AC2681">
            <v>44922</v>
          </cell>
          <cell r="AD2681" t="str">
            <v>ITSACOURIER S.A.S</v>
          </cell>
          <cell r="AE2681" t="str">
            <v>IV314G</v>
          </cell>
          <cell r="AF2681">
            <v>1</v>
          </cell>
          <cell r="AG2681" t="str">
            <v>PEDIDO_ENTREGADO</v>
          </cell>
          <cell r="AH2681">
            <v>44922</v>
          </cell>
          <cell r="AK2681">
            <v>484399</v>
          </cell>
        </row>
        <row r="2682">
          <cell r="B2682">
            <v>484400</v>
          </cell>
          <cell r="C2682" t="str">
            <v>4754605</v>
          </cell>
          <cell r="D2682" t="str">
            <v>MDELIVERY</v>
          </cell>
          <cell r="E2682" t="str">
            <v>DESPACHO</v>
          </cell>
          <cell r="F2682" t="str">
            <v>DERIVADO PICK UP</v>
          </cell>
          <cell r="G2682" t="str">
            <v>031080004754605</v>
          </cell>
          <cell r="H2682">
            <v>44916</v>
          </cell>
          <cell r="I2682" t="str">
            <v>EN_TRANSITO</v>
          </cell>
          <cell r="J2682">
            <v>44916</v>
          </cell>
          <cell r="K2682" t="str">
            <v>JORGE EDMUNDO RIVADENEYRA ANDI</v>
          </cell>
          <cell r="L2682" t="str">
            <v>OFICINA TRAMACO PUNTO DE ATENCION VIA DAULE</v>
          </cell>
          <cell r="M2682" t="str">
            <v>1500964356</v>
          </cell>
          <cell r="N2682" t="str">
            <v>0987040573</v>
          </cell>
          <cell r="P2682" t="str">
            <v>GUAYAQUIL</v>
          </cell>
          <cell r="Q2682" t="str">
            <v>GUAYAQUIL</v>
          </cell>
          <cell r="R2682" t="str">
            <v>GUAYAS</v>
          </cell>
          <cell r="T2682" t="str">
            <v>TRAMACO</v>
          </cell>
          <cell r="U2682" t="str">
            <v>FLEXNETUIO_GYE</v>
          </cell>
          <cell r="V2682">
            <v>1</v>
          </cell>
          <cell r="W2682">
            <v>1</v>
          </cell>
          <cell r="X2682" t="str">
            <v>FLEXNET ECUADOR - MDELIVERY</v>
          </cell>
          <cell r="Y2682" t="str">
            <v>CALLE 28 DE JUNIO S/N Y GARCIA MORENO ENTRADA LLANO GRANDE</v>
          </cell>
          <cell r="Z2682" t="str">
            <v>1701_QUITO</v>
          </cell>
          <cell r="AA2682" t="str">
            <v>LTE XIAOMI 11 LITE 5G NE NEGRO: 1 und - sn. 863090064289041</v>
          </cell>
          <cell r="AB2682">
            <v>22297</v>
          </cell>
          <cell r="AC2682">
            <v>44917</v>
          </cell>
          <cell r="AD2682" t="str">
            <v>TRAMACO EXPRESS</v>
          </cell>
          <cell r="AE2682" t="str">
            <v>GENERICO TMC</v>
          </cell>
          <cell r="AF2682">
            <v>0</v>
          </cell>
          <cell r="AG2682" t="str">
            <v>PEDIDO_EN_TRANSITO</v>
          </cell>
          <cell r="AH2682">
            <v>44917</v>
          </cell>
          <cell r="AJ2682" t="str">
            <v xml:space="preserve">_x000D_
</v>
          </cell>
          <cell r="AK2682">
            <v>484400</v>
          </cell>
        </row>
        <row r="2683">
          <cell r="B2683">
            <v>484401</v>
          </cell>
          <cell r="C2683" t="str">
            <v>4754664</v>
          </cell>
          <cell r="D2683" t="str">
            <v>MDELIVERY</v>
          </cell>
          <cell r="E2683" t="str">
            <v>DESPACHO</v>
          </cell>
          <cell r="F2683" t="str">
            <v>NORMAL</v>
          </cell>
          <cell r="G2683" t="str">
            <v>031080004754664</v>
          </cell>
          <cell r="H2683">
            <v>44916</v>
          </cell>
          <cell r="I2683" t="str">
            <v>ENTREGADO</v>
          </cell>
          <cell r="J2683">
            <v>44917</v>
          </cell>
          <cell r="K2683" t="str">
            <v>ZAMORA BONE JORGE FERNANDO</v>
          </cell>
          <cell r="L2683" t="str">
            <v>ESMERALDAS CALLE GUSTAVO BECERRA  SN CALLE MEJIA</v>
          </cell>
          <cell r="M2683" t="str">
            <v>0802273110</v>
          </cell>
          <cell r="N2683" t="str">
            <v>0999752064</v>
          </cell>
          <cell r="O2683" t="str">
            <v>0999752064</v>
          </cell>
          <cell r="P2683" t="str">
            <v>180105</v>
          </cell>
          <cell r="Q2683" t="str">
            <v>AMBATO</v>
          </cell>
          <cell r="R2683" t="str">
            <v>TUNGURAHUA</v>
          </cell>
          <cell r="S2683" t="str">
            <v>AMBATO</v>
          </cell>
          <cell r="T2683" t="str">
            <v>TRAMACO</v>
          </cell>
          <cell r="U2683" t="str">
            <v>FLEXNETUIO_PROVINCIA</v>
          </cell>
          <cell r="V2683">
            <v>1</v>
          </cell>
          <cell r="W2683">
            <v>1</v>
          </cell>
          <cell r="X2683" t="str">
            <v>FLEXNET ECUADOR - MDELIVERY</v>
          </cell>
          <cell r="Y2683" t="str">
            <v>CALLE 28 DE JUNIO S/N Y GARCIA MORENO ENTRADA LLANO GRANDE</v>
          </cell>
          <cell r="Z2683" t="str">
            <v>1701_QUITO</v>
          </cell>
          <cell r="AA2683" t="str">
            <v>LTE XIAOMI REDMI NOTE 11 AZUL: 1 und - sn. 869113065802580 SECTOR CENTRO ESTA A UNA CUADRA DE LA PLAZOLETA NUVIA VILLACIS ES UNA CASA 2 PISOS COLOR VERDE PORTON BLANCO</v>
          </cell>
          <cell r="AB2683">
            <v>22297</v>
          </cell>
          <cell r="AC2683">
            <v>44917</v>
          </cell>
          <cell r="AD2683" t="str">
            <v>TRAMACO EXPRESS</v>
          </cell>
          <cell r="AE2683" t="str">
            <v>GENERICO TMC</v>
          </cell>
          <cell r="AF2683">
            <v>0</v>
          </cell>
          <cell r="AG2683" t="str">
            <v>PEDIDO_ENTREGADO</v>
          </cell>
          <cell r="AH2683">
            <v>44917</v>
          </cell>
          <cell r="AJ2683" t="str">
            <v>GUIA ENTREGADA -. ZAMORA BONE JORGE FERNANDO - 0802273110</v>
          </cell>
          <cell r="AK2683">
            <v>484401</v>
          </cell>
        </row>
        <row r="2684">
          <cell r="B2684">
            <v>484402</v>
          </cell>
          <cell r="C2684" t="str">
            <v>4756410</v>
          </cell>
          <cell r="D2684" t="str">
            <v>MDELIVERY</v>
          </cell>
          <cell r="E2684" t="str">
            <v>DESPACHO</v>
          </cell>
          <cell r="F2684" t="str">
            <v>NORMAL</v>
          </cell>
          <cell r="G2684" t="str">
            <v>FT76481</v>
          </cell>
          <cell r="H2684">
            <v>44916</v>
          </cell>
          <cell r="I2684" t="str">
            <v>ENTREGADO</v>
          </cell>
          <cell r="J2684">
            <v>44922</v>
          </cell>
          <cell r="K2684" t="str">
            <v>DIANA ESTEFANIA SANDOVAL CHERRES</v>
          </cell>
          <cell r="L2684" t="str">
            <v>COMITE DEL PUEBLO   CALLE ANDRES CEVALLOS N 65  114 CALLE JOSE ENCALADA</v>
          </cell>
          <cell r="M2684" t="str">
            <v>1721769709</v>
          </cell>
          <cell r="N2684" t="str">
            <v>0979073696</v>
          </cell>
          <cell r="O2684" t="str">
            <v>0979073696</v>
          </cell>
          <cell r="P2684" t="str">
            <v>170306</v>
          </cell>
          <cell r="Q2684" t="str">
            <v>QUITO</v>
          </cell>
          <cell r="R2684" t="str">
            <v>PICHINCHA</v>
          </cell>
          <cell r="S2684" t="str">
            <v>QUITO</v>
          </cell>
          <cell r="T2684" t="str">
            <v>FLEXTRANS UIO</v>
          </cell>
          <cell r="U2684" t="str">
            <v>FLEXNETUIO_LOCAL</v>
          </cell>
          <cell r="V2684">
            <v>2</v>
          </cell>
          <cell r="W2684">
            <v>2</v>
          </cell>
          <cell r="X2684" t="str">
            <v>FLEXNET ECUADOR - MDELIVERY</v>
          </cell>
          <cell r="Y2684" t="str">
            <v>CALLE 28 DE JUNIO S/N Y GARCIA MORENO ENTRADA LLANO GRANDE</v>
          </cell>
          <cell r="Z2684" t="str">
            <v>1701_QUITO</v>
          </cell>
          <cell r="AA2684" t="str">
            <v>LTE IPHONE 11 64GB NEGRO: 1 und - sn. 356656421682138 SECTOR NORTE  COMITE DEL PUEBLO  FRENTE A LA TIENDA  SN    CASA 2 PISOS CELESTE</v>
          </cell>
          <cell r="AB2684">
            <v>22399</v>
          </cell>
          <cell r="AC2684">
            <v>44922</v>
          </cell>
          <cell r="AD2684" t="str">
            <v>ITSACOURIER S.A.S</v>
          </cell>
          <cell r="AE2684" t="str">
            <v>JD575P</v>
          </cell>
          <cell r="AF2684">
            <v>2</v>
          </cell>
          <cell r="AG2684" t="str">
            <v>PEDIDO_ENTREGADO</v>
          </cell>
          <cell r="AH2684">
            <v>44922</v>
          </cell>
          <cell r="AK2684">
            <v>484402</v>
          </cell>
        </row>
        <row r="2685">
          <cell r="B2685">
            <v>484371</v>
          </cell>
          <cell r="C2685" t="str">
            <v>4753449</v>
          </cell>
          <cell r="D2685" t="str">
            <v>MDELIVERY</v>
          </cell>
          <cell r="E2685" t="str">
            <v>DESPACHO</v>
          </cell>
          <cell r="F2685" t="str">
            <v>NORMAL</v>
          </cell>
          <cell r="G2685" t="str">
            <v>TF90158</v>
          </cell>
          <cell r="H2685">
            <v>44916</v>
          </cell>
          <cell r="I2685" t="str">
            <v>ENTREGADO</v>
          </cell>
          <cell r="J2685">
            <v>44917</v>
          </cell>
          <cell r="K2685" t="str">
            <v>LUIS ARTURO ZAMBRANO ZAMBRANO</v>
          </cell>
          <cell r="L2685" t="str">
            <v>TARQUI CIUDADELA LA GARZONA  MZ 47</v>
          </cell>
          <cell r="M2685" t="str">
            <v>0915338990</v>
          </cell>
          <cell r="N2685" t="str">
            <v>0989282263</v>
          </cell>
          <cell r="O2685" t="str">
            <v>0989282263</v>
          </cell>
          <cell r="P2685" t="str">
            <v>090505</v>
          </cell>
          <cell r="Q2685" t="str">
            <v>GUAYAQUIL</v>
          </cell>
          <cell r="R2685" t="str">
            <v>GUAYAS</v>
          </cell>
          <cell r="S2685" t="str">
            <v>GUAYAQUIL</v>
          </cell>
          <cell r="T2685" t="str">
            <v>ITSACOURIER</v>
          </cell>
          <cell r="U2685" t="str">
            <v>FLEXNETUIO_GYE</v>
          </cell>
          <cell r="V2685">
            <v>1</v>
          </cell>
          <cell r="W2685">
            <v>1</v>
          </cell>
          <cell r="X2685" t="str">
            <v>FLEXNET ECUADOR - MDELIVERY</v>
          </cell>
          <cell r="Y2685" t="str">
            <v>CALLE 28 DE JUNIO S/N Y GARCIA MORENO ENTRADA LLANO GRANDE</v>
          </cell>
          <cell r="Z2685" t="str">
            <v>1701_QUITO</v>
          </cell>
          <cell r="AA2685" t="str">
            <v>LTE NOKIA G21 AZUL: 1 und - sn. 355108340297524 EN EDIFICIO AZUL ANTIGUA EMPRES ELECTRICA ACTUALMENTE CNEL REGISTARSE EN RECEPCION</v>
          </cell>
          <cell r="AB2685">
            <v>22330</v>
          </cell>
          <cell r="AC2685">
            <v>44917</v>
          </cell>
          <cell r="AD2685" t="str">
            <v>ITSACOURIER S.A.S</v>
          </cell>
          <cell r="AE2685" t="str">
            <v>IP662A</v>
          </cell>
          <cell r="AF2685">
            <v>0</v>
          </cell>
          <cell r="AG2685" t="str">
            <v>PEDIDO_ENTREGADO</v>
          </cell>
          <cell r="AH2685">
            <v>44917</v>
          </cell>
          <cell r="AK2685">
            <v>484371</v>
          </cell>
        </row>
        <row r="2686">
          <cell r="B2686">
            <v>484372</v>
          </cell>
          <cell r="C2686" t="str">
            <v>4753482</v>
          </cell>
          <cell r="D2686" t="str">
            <v>MDELIVERY</v>
          </cell>
          <cell r="E2686" t="str">
            <v>DESPACHO</v>
          </cell>
          <cell r="F2686" t="str">
            <v>NORMAL</v>
          </cell>
          <cell r="G2686" t="str">
            <v>031080004753482</v>
          </cell>
          <cell r="H2686">
            <v>44916</v>
          </cell>
          <cell r="I2686" t="str">
            <v>ENTREGADO</v>
          </cell>
          <cell r="J2686">
            <v>44917</v>
          </cell>
          <cell r="K2686" t="str">
            <v>WILSON PATRICIO CEVALLOS CHAVARRIA</v>
          </cell>
          <cell r="L2686" t="str">
            <v>12 DE MARZO CALLE EUGENIO ESPEJO SN ENTRE 9 DE OCTUBRE Y FRANCISCO MOREIRA</v>
          </cell>
          <cell r="M2686" t="str">
            <v>1312828070</v>
          </cell>
          <cell r="N2686" t="str">
            <v>0996833347</v>
          </cell>
          <cell r="O2686" t="str">
            <v>0992390651</v>
          </cell>
          <cell r="P2686" t="str">
            <v>130104</v>
          </cell>
          <cell r="Q2686" t="str">
            <v>PORTOVIEJO</v>
          </cell>
          <cell r="R2686" t="str">
            <v>MANABI</v>
          </cell>
          <cell r="S2686" t="str">
            <v>PORTOVIEJO</v>
          </cell>
          <cell r="T2686" t="str">
            <v>TRAMACO</v>
          </cell>
          <cell r="U2686" t="str">
            <v>FLEXNETUIO_PROVINCIA</v>
          </cell>
          <cell r="V2686">
            <v>1</v>
          </cell>
          <cell r="W2686">
            <v>1</v>
          </cell>
          <cell r="X2686" t="str">
            <v>FLEXNET ECUADOR - MDELIVERY</v>
          </cell>
          <cell r="Y2686" t="str">
            <v>CALLE 28 DE JUNIO S/N Y GARCIA MORENO ENTRADA LLANO GRANDE</v>
          </cell>
          <cell r="Z2686" t="str">
            <v>1701_QUITO</v>
          </cell>
          <cell r="AA2686" t="str">
            <v>AIR APPLE AIRPODS 3ER GEN: 1 und - sn. 139999372441763 / LTE IPHONE 14 256GB AZUL: 1 und - sn. 350654418882064 SECTOR CENTRO DE PORTOVIEJO ES UNA CASA DE 1 PISOS COLOR TERRACOTA Y HUESO JUNTO A LA FARMACIA CASTILLO</v>
          </cell>
          <cell r="AB2686">
            <v>22297</v>
          </cell>
          <cell r="AC2686">
            <v>44917</v>
          </cell>
          <cell r="AD2686" t="str">
            <v>TRAMACO EXPRESS</v>
          </cell>
          <cell r="AE2686" t="str">
            <v>GENERICO TMC</v>
          </cell>
          <cell r="AF2686">
            <v>1</v>
          </cell>
          <cell r="AG2686" t="str">
            <v>PEDIDO_ENTREGADO</v>
          </cell>
          <cell r="AH2686">
            <v>44917</v>
          </cell>
          <cell r="AJ2686" t="str">
            <v>GUIA ENTREGADA -. WILSON PATRICIO CEVALLOS CHAVARRIA - 1312828070</v>
          </cell>
          <cell r="AK2686">
            <v>484372</v>
          </cell>
        </row>
        <row r="2687">
          <cell r="B2687">
            <v>484373</v>
          </cell>
          <cell r="C2687" t="str">
            <v>4753484</v>
          </cell>
          <cell r="D2687" t="str">
            <v>MDELIVERY</v>
          </cell>
          <cell r="E2687" t="str">
            <v>DESPACHO</v>
          </cell>
          <cell r="F2687" t="str">
            <v>NORMAL</v>
          </cell>
          <cell r="G2687" t="str">
            <v>FT76457</v>
          </cell>
          <cell r="H2687">
            <v>44916</v>
          </cell>
          <cell r="I2687" t="str">
            <v>ENTREGADO</v>
          </cell>
          <cell r="J2687">
            <v>44917</v>
          </cell>
          <cell r="K2687" t="str">
            <v>WILMA ROSARIO FLORES RUEDA</v>
          </cell>
          <cell r="L2687" t="str">
            <v>TURUBAMBA CALLE E5C  LOTE 40 Y E5B</v>
          </cell>
          <cell r="M2687" t="str">
            <v>0502628928</v>
          </cell>
          <cell r="N2687" t="str">
            <v>0995226527</v>
          </cell>
          <cell r="P2687" t="str">
            <v>170703</v>
          </cell>
          <cell r="Q2687" t="str">
            <v>QUITO</v>
          </cell>
          <cell r="R2687" t="str">
            <v>PICHINCHA</v>
          </cell>
          <cell r="S2687" t="str">
            <v>QUITO</v>
          </cell>
          <cell r="T2687" t="str">
            <v>FLEXTRANS UIO</v>
          </cell>
          <cell r="U2687" t="str">
            <v>FLEXNETUIO_LOCAL</v>
          </cell>
          <cell r="V2687">
            <v>1</v>
          </cell>
          <cell r="W2687">
            <v>1</v>
          </cell>
          <cell r="X2687" t="str">
            <v>FLEXNET ECUADOR - MDELIVERY</v>
          </cell>
          <cell r="Y2687" t="str">
            <v>CALLE 28 DE JUNIO S/N Y GARCIA MORENO ENTRADA LLANO GRANDE</v>
          </cell>
          <cell r="Z2687" t="str">
            <v>1701_QUITO</v>
          </cell>
          <cell r="AA2687" t="str">
            <v>HALFSIM MOVISTAR: 2 und - sn. 8959300120521872962,8959300520560299730 URB TREBOLES DEL SUR A UNA CUADRA DE RECEPCIONES JANETH ENTREGA EN CASA  2P SIN PINTAR  TIENE OTRO PEDIDO 4753515</v>
          </cell>
          <cell r="AB2687">
            <v>22318</v>
          </cell>
          <cell r="AC2687">
            <v>44917</v>
          </cell>
          <cell r="AD2687" t="str">
            <v>ITSACOURIER S.A.S</v>
          </cell>
          <cell r="AE2687" t="str">
            <v>LU981L</v>
          </cell>
          <cell r="AF2687">
            <v>0</v>
          </cell>
          <cell r="AG2687" t="str">
            <v>PEDIDO_ENTREGADO</v>
          </cell>
          <cell r="AH2687">
            <v>44917</v>
          </cell>
          <cell r="AK2687">
            <v>484373</v>
          </cell>
        </row>
        <row r="2688">
          <cell r="B2688">
            <v>484374</v>
          </cell>
          <cell r="C2688" t="str">
            <v>4753515</v>
          </cell>
          <cell r="D2688" t="str">
            <v>MDELIVERY</v>
          </cell>
          <cell r="E2688" t="str">
            <v>DESPACHO</v>
          </cell>
          <cell r="F2688" t="str">
            <v>NORMAL</v>
          </cell>
          <cell r="G2688" t="str">
            <v>FT76459</v>
          </cell>
          <cell r="H2688">
            <v>44916</v>
          </cell>
          <cell r="I2688" t="str">
            <v>ENTREGADO</v>
          </cell>
          <cell r="J2688">
            <v>44917</v>
          </cell>
          <cell r="K2688" t="str">
            <v>WILMA ROSARIO FLORES RUEDA</v>
          </cell>
          <cell r="L2688" t="str">
            <v>TURUBAMBA CALLE E5C  LOTE 40  Y E5B</v>
          </cell>
          <cell r="M2688" t="str">
            <v>0502628928</v>
          </cell>
          <cell r="N2688" t="str">
            <v>0992786026</v>
          </cell>
          <cell r="O2688" t="str">
            <v>0987428606</v>
          </cell>
          <cell r="P2688" t="str">
            <v>170703</v>
          </cell>
          <cell r="Q2688" t="str">
            <v>QUITO</v>
          </cell>
          <cell r="R2688" t="str">
            <v>PICHINCHA</v>
          </cell>
          <cell r="S2688" t="str">
            <v>QUITO</v>
          </cell>
          <cell r="T2688" t="str">
            <v>FLEXTRANS UIO</v>
          </cell>
          <cell r="U2688" t="str">
            <v>FLEXNETUIO_LOCAL</v>
          </cell>
          <cell r="V2688">
            <v>1</v>
          </cell>
          <cell r="W2688">
            <v>1</v>
          </cell>
          <cell r="X2688" t="str">
            <v>FLEXNET ECUADOR - MDELIVERY</v>
          </cell>
          <cell r="Y2688" t="str">
            <v>CALLE 28 DE JUNIO S/N Y GARCIA MORENO ENTRADA LLANO GRANDE</v>
          </cell>
          <cell r="Z2688" t="str">
            <v>1701_QUITO</v>
          </cell>
          <cell r="AA2688" t="str">
            <v>HALFSIM MOVISTAR: 1 und - sn. 8959300520560300934 URB TREBOLES DEL SUR A UNA CUADRA DE RECEPCIONES JANETH ENTREGA EN CASA 2P SIN PINTAR</v>
          </cell>
          <cell r="AB2688">
            <v>22318</v>
          </cell>
          <cell r="AC2688">
            <v>44917</v>
          </cell>
          <cell r="AD2688" t="str">
            <v>ITSACOURIER S.A.S</v>
          </cell>
          <cell r="AE2688" t="str">
            <v>LU981L</v>
          </cell>
          <cell r="AF2688">
            <v>0</v>
          </cell>
          <cell r="AG2688" t="str">
            <v>PEDIDO_ENTREGADO</v>
          </cell>
          <cell r="AH2688">
            <v>44917</v>
          </cell>
          <cell r="AK2688">
            <v>484374</v>
          </cell>
        </row>
        <row r="2689">
          <cell r="B2689">
            <v>484375</v>
          </cell>
          <cell r="C2689" t="str">
            <v>4753519</v>
          </cell>
          <cell r="D2689" t="str">
            <v>MDELIVERY</v>
          </cell>
          <cell r="E2689" t="str">
            <v>DESPACHO</v>
          </cell>
          <cell r="F2689" t="str">
            <v>NORMAL</v>
          </cell>
          <cell r="G2689" t="str">
            <v>FT76495</v>
          </cell>
          <cell r="H2689">
            <v>44916</v>
          </cell>
          <cell r="I2689" t="str">
            <v>ENTREGADO</v>
          </cell>
          <cell r="J2689">
            <v>44917</v>
          </cell>
          <cell r="K2689" t="str">
            <v>EDMUNDO AURELIO LOURIDO JARA</v>
          </cell>
          <cell r="L2689" t="str">
            <v>POMASQUI CALLE CRISTOBAL GANGOTENA SN CALLE  JOSE DE LA CUADRA</v>
          </cell>
          <cell r="M2689" t="str">
            <v>1308250370</v>
          </cell>
          <cell r="N2689" t="str">
            <v>0992786026</v>
          </cell>
          <cell r="O2689" t="str">
            <v>0900000000</v>
          </cell>
          <cell r="P2689" t="str">
            <v>170308</v>
          </cell>
          <cell r="Q2689" t="str">
            <v>QUITO</v>
          </cell>
          <cell r="R2689" t="str">
            <v>PICHINCHA</v>
          </cell>
          <cell r="S2689" t="str">
            <v>POMASQUI - BELLA MARIA SANTA ROSA - URBANIZACION LOS SAUCES</v>
          </cell>
          <cell r="T2689" t="str">
            <v>FLEXTRANS UIO</v>
          </cell>
          <cell r="U2689" t="str">
            <v>FLEXNETUIO_LOCAL</v>
          </cell>
          <cell r="V2689">
            <v>1</v>
          </cell>
          <cell r="W2689">
            <v>1</v>
          </cell>
          <cell r="X2689" t="str">
            <v>FLEXNET ECUADOR - MDELIVERY</v>
          </cell>
          <cell r="Y2689" t="str">
            <v>CALLE 28 DE JUNIO S/N Y GARCIA MORENO ENTRADA LLANO GRANDE</v>
          </cell>
          <cell r="Z2689" t="str">
            <v>1701_QUITO</v>
          </cell>
          <cell r="AA2689" t="str">
            <v>LTE SAMSUNG A32 NEGRO: 1 und - sn. 350579451118110 BARRIO FLORIDA ENTREGA EN EL CONJUNTO PACARINA CASA 31 ESTA DIAGONAL AL MONASTERIO HERMANAS CONTEMPLATIVAS DEL BUEN PASTOR</v>
          </cell>
          <cell r="AB2689">
            <v>22306</v>
          </cell>
          <cell r="AC2689">
            <v>44917</v>
          </cell>
          <cell r="AD2689" t="str">
            <v>ITSACOURIER S.A.S</v>
          </cell>
          <cell r="AE2689" t="str">
            <v>PDV9459</v>
          </cell>
          <cell r="AF2689">
            <v>0</v>
          </cell>
          <cell r="AG2689" t="str">
            <v>PEDIDO_ENTREGADO</v>
          </cell>
          <cell r="AH2689">
            <v>44917</v>
          </cell>
          <cell r="AK2689">
            <v>484375</v>
          </cell>
        </row>
        <row r="2690">
          <cell r="B2690">
            <v>484376</v>
          </cell>
          <cell r="C2690" t="str">
            <v>4753535</v>
          </cell>
          <cell r="D2690" t="str">
            <v>MDELIVERY</v>
          </cell>
          <cell r="E2690" t="str">
            <v>DESPACHO</v>
          </cell>
          <cell r="F2690" t="str">
            <v>NORMAL</v>
          </cell>
          <cell r="G2690" t="str">
            <v>FT76460</v>
          </cell>
          <cell r="H2690">
            <v>44916</v>
          </cell>
          <cell r="I2690" t="str">
            <v>ENTREGADO</v>
          </cell>
          <cell r="J2690">
            <v>44917</v>
          </cell>
          <cell r="K2690" t="str">
            <v>ALEX ALONSO OJEDA LOPEZ</v>
          </cell>
          <cell r="L2690" t="str">
            <v>GUAMANI CALLE E5C  MZ 32 L0TE 40  Y 35B</v>
          </cell>
          <cell r="M2690" t="str">
            <v>1712422565</v>
          </cell>
          <cell r="N2690" t="str">
            <v>0998408274</v>
          </cell>
          <cell r="P2690" t="str">
            <v>170703</v>
          </cell>
          <cell r="Q2690" t="str">
            <v>QUITO</v>
          </cell>
          <cell r="R2690" t="str">
            <v>PICHINCHA</v>
          </cell>
          <cell r="S2690" t="str">
            <v>QUITO</v>
          </cell>
          <cell r="T2690" t="str">
            <v>FLEXTRANS UIO</v>
          </cell>
          <cell r="U2690" t="str">
            <v>FLEXNETUIO_LOCAL</v>
          </cell>
          <cell r="V2690">
            <v>1</v>
          </cell>
          <cell r="W2690">
            <v>1</v>
          </cell>
          <cell r="X2690" t="str">
            <v>FLEXNET ECUADOR - MDELIVERY</v>
          </cell>
          <cell r="Y2690" t="str">
            <v>CALLE 28 DE JUNIO S/N Y GARCIA MORENO ENTRADA LLANO GRANDE</v>
          </cell>
          <cell r="Z2690" t="str">
            <v>1701_QUITO</v>
          </cell>
          <cell r="AA2690" t="str">
            <v>HALFSIM MOVISTAR: 1 und - sn. 8959300520560300876 EN URBANIZACION TREBOLES DEL SUR EN CASA EN CONSTRUCCION DE 2 PISOS PUERTA DE MALLA A  30 MTRS RECEPCIONES JANETH</v>
          </cell>
          <cell r="AB2690">
            <v>22318</v>
          </cell>
          <cell r="AC2690">
            <v>44917</v>
          </cell>
          <cell r="AD2690" t="str">
            <v>ITSACOURIER S.A.S</v>
          </cell>
          <cell r="AE2690" t="str">
            <v>LU981L</v>
          </cell>
          <cell r="AF2690">
            <v>0</v>
          </cell>
          <cell r="AG2690" t="str">
            <v>PEDIDO_ENTREGADO</v>
          </cell>
          <cell r="AH2690">
            <v>44917</v>
          </cell>
          <cell r="AK2690">
            <v>484376</v>
          </cell>
        </row>
        <row r="2691">
          <cell r="B2691">
            <v>484377</v>
          </cell>
          <cell r="C2691" t="str">
            <v>4753569</v>
          </cell>
          <cell r="D2691" t="str">
            <v>MDELIVERY</v>
          </cell>
          <cell r="E2691" t="str">
            <v>DESPACHO</v>
          </cell>
          <cell r="F2691" t="str">
            <v>NORMAL</v>
          </cell>
          <cell r="G2691" t="str">
            <v>031080004753569</v>
          </cell>
          <cell r="H2691">
            <v>44916</v>
          </cell>
          <cell r="I2691" t="str">
            <v>ENTREGADO</v>
          </cell>
          <cell r="J2691">
            <v>44917</v>
          </cell>
          <cell r="K2691" t="str">
            <v>BETSABETH GABRIELA VELEZ CEDENO</v>
          </cell>
          <cell r="L2691" t="str">
            <v>PORTOVIEJO CALLE 22 DE NOVIEMBRE SN CALLE 3 DE MAYO</v>
          </cell>
          <cell r="M2691" t="str">
            <v>1310461858</v>
          </cell>
          <cell r="N2691" t="str">
            <v>0983066125</v>
          </cell>
          <cell r="O2691" t="str">
            <v>0900000000</v>
          </cell>
          <cell r="P2691" t="str">
            <v>130107</v>
          </cell>
          <cell r="Q2691" t="str">
            <v>PORTOVIEJO</v>
          </cell>
          <cell r="R2691" t="str">
            <v>MANABI</v>
          </cell>
          <cell r="S2691" t="str">
            <v>PORTOVIEJO</v>
          </cell>
          <cell r="T2691" t="str">
            <v>TRAMACO</v>
          </cell>
          <cell r="U2691" t="str">
            <v>FLEXNETUIO_PROVINCIA</v>
          </cell>
          <cell r="V2691">
            <v>1</v>
          </cell>
          <cell r="W2691">
            <v>1</v>
          </cell>
          <cell r="X2691" t="str">
            <v>FLEXNET ECUADOR - MDELIVERY</v>
          </cell>
          <cell r="Y2691" t="str">
            <v>CALLE 28 DE JUNIO S/N Y GARCIA MORENO ENTRADA LLANO GRANDE</v>
          </cell>
          <cell r="Z2691" t="str">
            <v>1701_QUITO</v>
          </cell>
          <cell r="AA2691" t="str">
            <v>LTE XIAOMI REDMI NOTE 11S NEGRO: 1 und - sn. 865954060411743 ENTREGA EN LA EN URBANIZACION LA RIVIERA EN LA CASA A12 EN EL GIMNASIO BETSGYM SE PUEDE INGRESAR POR FUERA Y DENTRO DE LA URBANIZACION</v>
          </cell>
          <cell r="AB2691">
            <v>22297</v>
          </cell>
          <cell r="AC2691">
            <v>44917</v>
          </cell>
          <cell r="AD2691" t="str">
            <v>TRAMACO EXPRESS</v>
          </cell>
          <cell r="AE2691" t="str">
            <v>GENERICO TMC</v>
          </cell>
          <cell r="AF2691">
            <v>0</v>
          </cell>
          <cell r="AG2691" t="str">
            <v>PEDIDO_ENTREGADO</v>
          </cell>
          <cell r="AH2691">
            <v>44917</v>
          </cell>
          <cell r="AJ2691" t="str">
            <v>GUIA ENTREGADA -GABRIELA VÉLEZ  - 1310461858</v>
          </cell>
          <cell r="AK2691">
            <v>484377</v>
          </cell>
        </row>
        <row r="2692">
          <cell r="B2692">
            <v>484378</v>
          </cell>
          <cell r="C2692" t="str">
            <v>4753639</v>
          </cell>
          <cell r="D2692" t="str">
            <v>MDELIVERY</v>
          </cell>
          <cell r="E2692" t="str">
            <v>DESPACHO</v>
          </cell>
          <cell r="F2692" t="str">
            <v>NORMAL</v>
          </cell>
          <cell r="G2692" t="str">
            <v>FT76458</v>
          </cell>
          <cell r="H2692">
            <v>44916</v>
          </cell>
          <cell r="I2692" t="str">
            <v>ENTREGADO</v>
          </cell>
          <cell r="J2692">
            <v>44917</v>
          </cell>
          <cell r="K2692" t="str">
            <v>KATHERINE ANDREA OJEDA LOPEZ</v>
          </cell>
          <cell r="L2692" t="str">
            <v>TURUBAMBA CALLE E5C MZ 51 LOTE 32 CALLE E5B</v>
          </cell>
          <cell r="M2692" t="str">
            <v>1724461098</v>
          </cell>
          <cell r="N2692" t="str">
            <v>0987455733</v>
          </cell>
          <cell r="P2692" t="str">
            <v>170703</v>
          </cell>
          <cell r="Q2692" t="str">
            <v>QUITO</v>
          </cell>
          <cell r="R2692" t="str">
            <v>PICHINCHA</v>
          </cell>
          <cell r="S2692" t="str">
            <v>QUITO</v>
          </cell>
          <cell r="T2692" t="str">
            <v>FLEXTRANS UIO</v>
          </cell>
          <cell r="U2692" t="str">
            <v>FLEXNETUIO_LOCAL</v>
          </cell>
          <cell r="V2692">
            <v>1</v>
          </cell>
          <cell r="W2692">
            <v>1</v>
          </cell>
          <cell r="X2692" t="str">
            <v>FLEXNET ECUADOR - MDELIVERY</v>
          </cell>
          <cell r="Y2692" t="str">
            <v>CALLE 28 DE JUNIO S/N Y GARCIA MORENO ENTRADA LLANO GRANDE</v>
          </cell>
          <cell r="Z2692" t="str">
            <v>1701_QUITO</v>
          </cell>
          <cell r="AA2692" t="str">
            <v>HALFSIM MOVISTAR: 1 und - sn. 8959300520560304944 BARRIO TREBOLES DEL SUR ES UNA CASA 3 PISOS SIN PINTAR CON PROTECCIONES DE COLOR VERDE HAY QUE LLAMAR A LA TITULAR</v>
          </cell>
          <cell r="AB2692">
            <v>22318</v>
          </cell>
          <cell r="AC2692">
            <v>44917</v>
          </cell>
          <cell r="AD2692" t="str">
            <v>ITSACOURIER S.A.S</v>
          </cell>
          <cell r="AE2692" t="str">
            <v>LU981L</v>
          </cell>
          <cell r="AF2692">
            <v>0</v>
          </cell>
          <cell r="AG2692" t="str">
            <v>PEDIDO_ENTREGADO</v>
          </cell>
          <cell r="AH2692">
            <v>44917</v>
          </cell>
          <cell r="AK2692">
            <v>484378</v>
          </cell>
        </row>
        <row r="2693">
          <cell r="B2693">
            <v>484379</v>
          </cell>
          <cell r="C2693" t="str">
            <v>4753656</v>
          </cell>
          <cell r="D2693" t="str">
            <v>MDELIVERY</v>
          </cell>
          <cell r="E2693" t="str">
            <v>DESPACHO</v>
          </cell>
          <cell r="F2693" t="str">
            <v>NORMAL</v>
          </cell>
          <cell r="G2693" t="str">
            <v>FT76483</v>
          </cell>
          <cell r="H2693">
            <v>44916</v>
          </cell>
          <cell r="I2693" t="str">
            <v>DEVOLUCION_EN_PROCESO</v>
          </cell>
          <cell r="J2693">
            <v>44922</v>
          </cell>
          <cell r="K2693" t="str">
            <v>ANDRES ISMAEL ESPINOSA STEAD</v>
          </cell>
          <cell r="L2693" t="str">
            <v>CONOCOTO CALLE CESAR ENDARA  SN CALLE ALFREDO BAQUERIZO MORENO</v>
          </cell>
          <cell r="M2693" t="str">
            <v>1721150819</v>
          </cell>
          <cell r="N2693" t="str">
            <v>0988584356</v>
          </cell>
          <cell r="O2693" t="str">
            <v>0988584356</v>
          </cell>
          <cell r="P2693" t="str">
            <v>170802</v>
          </cell>
          <cell r="Q2693" t="str">
            <v>QUITO</v>
          </cell>
          <cell r="R2693" t="str">
            <v>PICHINCHA</v>
          </cell>
          <cell r="S2693" t="str">
            <v>CONOCOTO</v>
          </cell>
          <cell r="T2693" t="str">
            <v>FLEXTRANS UIO</v>
          </cell>
          <cell r="U2693" t="str">
            <v>FLEXNETUIO_LOCAL</v>
          </cell>
          <cell r="V2693">
            <v>1</v>
          </cell>
          <cell r="W2693">
            <v>1</v>
          </cell>
          <cell r="X2693" t="str">
            <v>FLEXNET ECUADOR - MDELIVERY</v>
          </cell>
          <cell r="Y2693" t="str">
            <v>CALLE 28 DE JUNIO S/N Y GARCIA MORENO ENTRADA LLANO GRANDE</v>
          </cell>
          <cell r="Z2693" t="str">
            <v>1701_QUITO</v>
          </cell>
          <cell r="AA2693" t="str">
            <v>AIR APPLE AIRPODS 3ER GEN: 1 und - sn. 139999372441748 SECTOR ARMENIA 1 DIAGONAL AL SPA CASCADA ENTREGA EN EL CONJUNTO PALERMO CASA 5</v>
          </cell>
          <cell r="AB2693">
            <v>22390</v>
          </cell>
          <cell r="AC2693">
            <v>44922</v>
          </cell>
          <cell r="AD2693" t="str">
            <v>ITSACOURIER S.A.S</v>
          </cell>
          <cell r="AE2693" t="str">
            <v>PBB3265</v>
          </cell>
          <cell r="AF2693">
            <v>3</v>
          </cell>
          <cell r="AG2693" t="str">
            <v>DEVOLUCION_EN_PROCESO</v>
          </cell>
          <cell r="AH2693">
            <v>44922</v>
          </cell>
          <cell r="AJ2693" t="str">
            <v/>
          </cell>
          <cell r="AK2693">
            <v>484379</v>
          </cell>
        </row>
        <row r="2694">
          <cell r="B2694">
            <v>484380</v>
          </cell>
          <cell r="C2694" t="str">
            <v>4753682</v>
          </cell>
          <cell r="D2694" t="str">
            <v>MDELIVERY</v>
          </cell>
          <cell r="E2694" t="str">
            <v>DESPACHO</v>
          </cell>
          <cell r="F2694" t="str">
            <v>NORMAL</v>
          </cell>
          <cell r="G2694" t="str">
            <v>FT76485</v>
          </cell>
          <cell r="H2694">
            <v>44916</v>
          </cell>
          <cell r="I2694" t="str">
            <v>ENTREGADO</v>
          </cell>
          <cell r="J2694">
            <v>44917</v>
          </cell>
          <cell r="K2694" t="str">
            <v>JOSE GUILLERMO MINO VERDESOTO</v>
          </cell>
          <cell r="L2694" t="str">
            <v>TUMBACO CALLE GASPAR DE CARVAJAL   S5 108 CALLE INES JIMENEZ</v>
          </cell>
          <cell r="M2694" t="str">
            <v>0502778525</v>
          </cell>
          <cell r="N2694" t="str">
            <v>0969060939</v>
          </cell>
          <cell r="P2694" t="str">
            <v>170903</v>
          </cell>
          <cell r="Q2694" t="str">
            <v>QUITO</v>
          </cell>
          <cell r="R2694" t="str">
            <v>PICHINCHA</v>
          </cell>
          <cell r="S2694" t="str">
            <v>TUMBACO</v>
          </cell>
          <cell r="T2694" t="str">
            <v>FLEXTRANS UIO</v>
          </cell>
          <cell r="U2694" t="str">
            <v>FLEXNETUIO_LOCAL</v>
          </cell>
          <cell r="V2694">
            <v>1</v>
          </cell>
          <cell r="W2694">
            <v>1</v>
          </cell>
          <cell r="X2694" t="str">
            <v>FLEXNET ECUADOR - MDELIVERY</v>
          </cell>
          <cell r="Y2694" t="str">
            <v>CALLE 28 DE JUNIO S/N Y GARCIA MORENO ENTRADA LLANO GRANDE</v>
          </cell>
          <cell r="Z2694" t="str">
            <v>1701_QUITO</v>
          </cell>
          <cell r="AA2694" t="str">
            <v>AIT HUAWEI RELOJ WATCH FIT NEGRO: 1 und - sn. 697245316721396 SECTOR TUMBACO ENTREGA EN EL CONJUNTO JARDIN IKEBANA CASA NUMERO 10 HAY QUE LLAMAR AL TITULAR LLAMAR 1 HORA ANTES</v>
          </cell>
          <cell r="AB2694">
            <v>22310</v>
          </cell>
          <cell r="AC2694">
            <v>44917</v>
          </cell>
          <cell r="AD2694" t="str">
            <v>ITSACOURIER S.A.S</v>
          </cell>
          <cell r="AE2694" t="str">
            <v>PCZ1855</v>
          </cell>
          <cell r="AF2694">
            <v>0</v>
          </cell>
          <cell r="AG2694" t="str">
            <v>PEDIDO_ENTREGADO</v>
          </cell>
          <cell r="AH2694">
            <v>44917</v>
          </cell>
          <cell r="AK2694">
            <v>484380</v>
          </cell>
        </row>
        <row r="2695">
          <cell r="B2695">
            <v>484381</v>
          </cell>
          <cell r="C2695" t="str">
            <v>4753744</v>
          </cell>
          <cell r="D2695" t="str">
            <v>MDELIVERY</v>
          </cell>
          <cell r="E2695" t="str">
            <v>DESPACHO</v>
          </cell>
          <cell r="F2695" t="str">
            <v>NORMAL</v>
          </cell>
          <cell r="G2695" t="str">
            <v>FT76491</v>
          </cell>
          <cell r="H2695">
            <v>44916</v>
          </cell>
          <cell r="I2695" t="str">
            <v>ENTREGADO</v>
          </cell>
          <cell r="J2695">
            <v>44918</v>
          </cell>
          <cell r="K2695" t="str">
            <v>ALEXANDRA GEORGINA CAIZA MACHUCA</v>
          </cell>
          <cell r="L2695" t="str">
            <v>COTOCOLLAO CALLE MELCHOR DE VALDEZ  SN  Y MARTIN OCHOA</v>
          </cell>
          <cell r="M2695" t="str">
            <v>2000019220</v>
          </cell>
          <cell r="N2695" t="str">
            <v>0984450777</v>
          </cell>
          <cell r="P2695" t="str">
            <v>170528</v>
          </cell>
          <cell r="Q2695" t="str">
            <v>QUITO</v>
          </cell>
          <cell r="R2695" t="str">
            <v>PICHINCHA</v>
          </cell>
          <cell r="S2695" t="str">
            <v>QUITO</v>
          </cell>
          <cell r="T2695" t="str">
            <v>FLEXTRANS UIO</v>
          </cell>
          <cell r="U2695" t="str">
            <v>FLEXNETUIO_LOCAL</v>
          </cell>
          <cell r="V2695">
            <v>1</v>
          </cell>
          <cell r="W2695">
            <v>1</v>
          </cell>
          <cell r="X2695" t="str">
            <v>FLEXNET ECUADOR - MDELIVERY</v>
          </cell>
          <cell r="Y2695" t="str">
            <v>CALLE 28 DE JUNIO S/N Y GARCIA MORENO ENTRADA LLANO GRANDE</v>
          </cell>
          <cell r="Z2695" t="str">
            <v>1701_QUITO</v>
          </cell>
          <cell r="AA2695" t="str">
            <v>LTE SAMSUNG A23 AZUL: 1 und - sn. 356795951071781 / HALFSIM MOVISTAR: 1 und - sn. 8959300520560300744 EN CONJUNTO MIRADOR DEL BOSQUE PRIMERA ETAPA DPT 12 REGISTRASE EN GARITA DIAGONAL A LA IGLESIA COMUNIDAD DE FE</v>
          </cell>
          <cell r="AB2695">
            <v>22362</v>
          </cell>
          <cell r="AC2695">
            <v>44918</v>
          </cell>
          <cell r="AD2695" t="str">
            <v>ITSACOURIER S.A.S</v>
          </cell>
          <cell r="AE2695" t="str">
            <v>JD575P</v>
          </cell>
          <cell r="AF2695">
            <v>1</v>
          </cell>
          <cell r="AG2695" t="str">
            <v>PEDIDO_ENTREGADO</v>
          </cell>
          <cell r="AH2695">
            <v>44918</v>
          </cell>
          <cell r="AK2695">
            <v>484381</v>
          </cell>
        </row>
        <row r="2696">
          <cell r="B2696">
            <v>484382</v>
          </cell>
          <cell r="C2696" t="str">
            <v>4753745</v>
          </cell>
          <cell r="D2696" t="str">
            <v>MDELIVERY</v>
          </cell>
          <cell r="E2696" t="str">
            <v>DESPACHO</v>
          </cell>
          <cell r="F2696" t="str">
            <v>NORMAL</v>
          </cell>
          <cell r="G2696" t="str">
            <v>FT76500</v>
          </cell>
          <cell r="H2696">
            <v>44916</v>
          </cell>
          <cell r="I2696" t="str">
            <v>ENTREGADO</v>
          </cell>
          <cell r="J2696">
            <v>44917</v>
          </cell>
          <cell r="K2696" t="str">
            <v>CARMITA JACQUELINE GARCIA GRANDA</v>
          </cell>
          <cell r="L2696" t="str">
            <v>PONCEANO CALLE MOISES LUNA ANDRADE SN PASE OE3A</v>
          </cell>
          <cell r="M2696" t="str">
            <v>1706012224</v>
          </cell>
          <cell r="N2696" t="str">
            <v>0983760703</v>
          </cell>
          <cell r="O2696" t="str">
            <v>0983760703</v>
          </cell>
          <cell r="P2696" t="str">
            <v>170303</v>
          </cell>
          <cell r="Q2696" t="str">
            <v>QUITO</v>
          </cell>
          <cell r="R2696" t="str">
            <v>PICHINCHA</v>
          </cell>
          <cell r="S2696" t="str">
            <v>QUITO</v>
          </cell>
          <cell r="T2696" t="str">
            <v>FLEXTRANS UIO</v>
          </cell>
          <cell r="U2696" t="str">
            <v>FLEXNETUIO_LOCAL</v>
          </cell>
          <cell r="V2696">
            <v>1</v>
          </cell>
          <cell r="W2696">
            <v>1</v>
          </cell>
          <cell r="X2696" t="str">
            <v>FLEXNET ECUADOR - MDELIVERY</v>
          </cell>
          <cell r="Y2696" t="str">
            <v>CALLE 28 DE JUNIO S/N Y GARCIA MORENO ENTRADA LLANO GRANDE</v>
          </cell>
          <cell r="Z2696" t="str">
            <v>1701_QUITO</v>
          </cell>
          <cell r="AA2696" t="str">
            <v>LTE XIAOMI 12T PRO NEGRO: 1 und - sn. 869678063010220 URB  MARISOL ENTREGA EN EL EDIFICIO CORINTIOS DEPARTAMENTO 301 HAY QUE LLAMAR A LA TITULAR</v>
          </cell>
          <cell r="AB2696">
            <v>22316</v>
          </cell>
          <cell r="AC2696">
            <v>44917</v>
          </cell>
          <cell r="AD2696" t="str">
            <v>ITSACOURIER S.A.S</v>
          </cell>
          <cell r="AE2696" t="str">
            <v>JD575P</v>
          </cell>
          <cell r="AF2696">
            <v>0</v>
          </cell>
          <cell r="AG2696" t="str">
            <v>PEDIDO_ENTREGADO</v>
          </cell>
          <cell r="AH2696">
            <v>44917</v>
          </cell>
          <cell r="AK2696">
            <v>484382</v>
          </cell>
        </row>
        <row r="2697">
          <cell r="B2697">
            <v>484383</v>
          </cell>
          <cell r="C2697" t="str">
            <v>4753801</v>
          </cell>
          <cell r="D2697" t="str">
            <v>MDELIVERY</v>
          </cell>
          <cell r="E2697" t="str">
            <v>DESPACHO</v>
          </cell>
          <cell r="F2697" t="str">
            <v>NORMAL</v>
          </cell>
          <cell r="G2697" t="str">
            <v>TF90154</v>
          </cell>
          <cell r="H2697">
            <v>44916</v>
          </cell>
          <cell r="I2697" t="str">
            <v>ENTREGADO</v>
          </cell>
          <cell r="J2697">
            <v>44917</v>
          </cell>
          <cell r="K2697" t="str">
            <v>DIANA JESENNIA MURILLO BERMUDEZ</v>
          </cell>
          <cell r="L2697" t="str">
            <v>TARQUI   CALLE ADALBERTO ORTIZ  MZ5  VILLA 12 CALLE QUINTA</v>
          </cell>
          <cell r="M2697" t="str">
            <v>0914541669</v>
          </cell>
          <cell r="N2697" t="str">
            <v>0979427521</v>
          </cell>
          <cell r="O2697" t="str">
            <v>0979427521</v>
          </cell>
          <cell r="P2697" t="str">
            <v>090509</v>
          </cell>
          <cell r="Q2697" t="str">
            <v>GUAYAQUIL</v>
          </cell>
          <cell r="R2697" t="str">
            <v>GUAYAS</v>
          </cell>
          <cell r="S2697" t="str">
            <v>GUAYAQUIL</v>
          </cell>
          <cell r="T2697" t="str">
            <v>ITSACOURIER</v>
          </cell>
          <cell r="U2697" t="str">
            <v>FLEXNETUIO_GYE</v>
          </cell>
          <cell r="V2697">
            <v>1</v>
          </cell>
          <cell r="W2697">
            <v>1</v>
          </cell>
          <cell r="X2697" t="str">
            <v>FLEXNET ECUADOR - MDELIVERY</v>
          </cell>
          <cell r="Y2697" t="str">
            <v>CALLE 28 DE JUNIO S/N Y GARCIA MORENO ENTRADA LLANO GRANDE</v>
          </cell>
          <cell r="Z2697" t="str">
            <v>1701_QUITO</v>
          </cell>
          <cell r="AA2697" t="str">
            <v>LTE SAMSUNG S22 5G ULTRA NEGRO: 1 und - sn. 351338912776332 CDLA GUAYACANES 1 ESTA A 1 CUADRA DE CC POLARIS ES UNA CASA ESQUINERA 1 PISO VERDE</v>
          </cell>
          <cell r="AB2697">
            <v>22330</v>
          </cell>
          <cell r="AC2697">
            <v>44917</v>
          </cell>
          <cell r="AD2697" t="str">
            <v>ITSACOURIER S.A.S</v>
          </cell>
          <cell r="AE2697" t="str">
            <v>IP662A</v>
          </cell>
          <cell r="AF2697">
            <v>0</v>
          </cell>
          <cell r="AG2697" t="str">
            <v>PEDIDO_ENTREGADO</v>
          </cell>
          <cell r="AH2697">
            <v>44917</v>
          </cell>
          <cell r="AK2697">
            <v>484383</v>
          </cell>
        </row>
        <row r="2698">
          <cell r="B2698">
            <v>484323</v>
          </cell>
          <cell r="C2698" t="str">
            <v>SG_2022_2212</v>
          </cell>
          <cell r="D2698" t="str">
            <v>SG</v>
          </cell>
          <cell r="E2698" t="str">
            <v>DESPACHO</v>
          </cell>
          <cell r="G2698" t="str">
            <v>90189</v>
          </cell>
          <cell r="H2698">
            <v>44916</v>
          </cell>
          <cell r="I2698" t="str">
            <v>ENTREGADO</v>
          </cell>
          <cell r="J2698">
            <v>44917</v>
          </cell>
          <cell r="K2698" t="str">
            <v>MEGAMETALES SAN EDUARDO</v>
          </cell>
          <cell r="L2698" t="str">
            <v>CDLA. JARDINES DEL SALADO, AV JOSE RODRIGUEZ BONIN S/N MZ 189 A-1</v>
          </cell>
          <cell r="P2698" t="str">
            <v>GUAYAQUIL</v>
          </cell>
          <cell r="Q2698" t="str">
            <v>GUAYAQUIL</v>
          </cell>
          <cell r="R2698" t="str">
            <v>GUAYAS</v>
          </cell>
          <cell r="U2698" t="str">
            <v>FLEXNETGYE_LOCAL</v>
          </cell>
          <cell r="V2698">
            <v>1</v>
          </cell>
          <cell r="W2698">
            <v>273.22000000000003</v>
          </cell>
          <cell r="X2698" t="str">
            <v>FLEXNET - GYE</v>
          </cell>
          <cell r="Y2698" t="str">
            <v>FERNANDO GUTIERREZ HILL KM 8 1/2 VIA DAULE</v>
          </cell>
          <cell r="Z2698" t="str">
            <v>0901_GUAYAQUIL</v>
          </cell>
          <cell r="AA2698" t="str">
            <v/>
          </cell>
          <cell r="AB2698">
            <v>22324</v>
          </cell>
          <cell r="AC2698">
            <v>44917</v>
          </cell>
          <cell r="AD2698" t="str">
            <v>FLEXTRANS</v>
          </cell>
          <cell r="AE2698" t="str">
            <v>PAC7056</v>
          </cell>
          <cell r="AF2698">
            <v>0</v>
          </cell>
          <cell r="AG2698" t="str">
            <v>PEDIDO_ENTREGADO</v>
          </cell>
          <cell r="AH2698">
            <v>44917</v>
          </cell>
          <cell r="AK2698">
            <v>484323</v>
          </cell>
        </row>
        <row r="2699">
          <cell r="B2699">
            <v>484275</v>
          </cell>
          <cell r="C2699" t="str">
            <v>SG_2022_2211</v>
          </cell>
          <cell r="D2699" t="str">
            <v>SG</v>
          </cell>
          <cell r="E2699" t="str">
            <v>DESPACHO</v>
          </cell>
          <cell r="F2699" t="str">
            <v>NORMAL</v>
          </cell>
          <cell r="G2699" t="str">
            <v>90179</v>
          </cell>
          <cell r="H2699">
            <v>44916</v>
          </cell>
          <cell r="I2699" t="str">
            <v>ENTREGADO</v>
          </cell>
          <cell r="J2699">
            <v>44917</v>
          </cell>
          <cell r="K2699" t="str">
            <v>MEGAMETALES MAPASINGUE</v>
          </cell>
          <cell r="L2699" t="str">
            <v>CDLA. MAPASINGUE ESTE S. 11 MZ. 5-A</v>
          </cell>
          <cell r="P2699" t="str">
            <v>GUAYAQUIL</v>
          </cell>
          <cell r="Q2699" t="str">
            <v>GUAYAQUIL</v>
          </cell>
          <cell r="R2699" t="str">
            <v>GUAYAS</v>
          </cell>
          <cell r="U2699" t="str">
            <v>FLEXNETGYE_LOCAL</v>
          </cell>
          <cell r="V2699">
            <v>1</v>
          </cell>
          <cell r="W2699">
            <v>110.66</v>
          </cell>
          <cell r="X2699" t="str">
            <v>FLEXNET - GYE</v>
          </cell>
          <cell r="Y2699" t="str">
            <v>FERNANDO GUTIERREZ HILL KM 8 1/2 VIA DAULE</v>
          </cell>
          <cell r="Z2699" t="str">
            <v>0901_GUAYAQUIL</v>
          </cell>
          <cell r="AA2699" t="str">
            <v/>
          </cell>
          <cell r="AB2699">
            <v>22325</v>
          </cell>
          <cell r="AC2699">
            <v>44917</v>
          </cell>
          <cell r="AD2699" t="str">
            <v>TRANSFIRME</v>
          </cell>
          <cell r="AE2699" t="str">
            <v>PBO3595</v>
          </cell>
          <cell r="AF2699">
            <v>0</v>
          </cell>
          <cell r="AG2699" t="str">
            <v>PEDIDO_ENTREGADO</v>
          </cell>
          <cell r="AH2699">
            <v>44917</v>
          </cell>
          <cell r="AK2699">
            <v>484275</v>
          </cell>
        </row>
        <row r="2700">
          <cell r="B2700">
            <v>484227</v>
          </cell>
          <cell r="C2700" t="str">
            <v>SG_2022_2210</v>
          </cell>
          <cell r="D2700" t="str">
            <v>SG</v>
          </cell>
          <cell r="E2700" t="str">
            <v>DESPACHO</v>
          </cell>
          <cell r="F2700" t="str">
            <v>NORMAL</v>
          </cell>
          <cell r="G2700" t="str">
            <v>90178</v>
          </cell>
          <cell r="H2700">
            <v>44916</v>
          </cell>
          <cell r="I2700" t="str">
            <v>ENTREGADO</v>
          </cell>
          <cell r="J2700">
            <v>44917</v>
          </cell>
          <cell r="K2700" t="str">
            <v>MEGAMETALES PALMAS</v>
          </cell>
          <cell r="L2700" t="str">
            <v>KM 13 1/2 VIA DAULE FRENTE AL HOTEL LAS PALMAS</v>
          </cell>
          <cell r="P2700" t="str">
            <v>GUAYAQUIL</v>
          </cell>
          <cell r="Q2700" t="str">
            <v>GUAYAQUIL</v>
          </cell>
          <cell r="R2700" t="str">
            <v>GUAYAS</v>
          </cell>
          <cell r="U2700" t="str">
            <v>FLEXNETGYE_LOCAL</v>
          </cell>
          <cell r="V2700">
            <v>1</v>
          </cell>
          <cell r="W2700">
            <v>114.57</v>
          </cell>
          <cell r="X2700" t="str">
            <v>FLEXNET - GYE</v>
          </cell>
          <cell r="Y2700" t="str">
            <v>FERNANDO GUTIERREZ HILL KM 8 1/2 VIA DAULE</v>
          </cell>
          <cell r="Z2700" t="str">
            <v>0901_GUAYAQUIL</v>
          </cell>
          <cell r="AA2700" t="str">
            <v/>
          </cell>
          <cell r="AB2700">
            <v>22325</v>
          </cell>
          <cell r="AC2700">
            <v>44917</v>
          </cell>
          <cell r="AD2700" t="str">
            <v>TRANSFIRME</v>
          </cell>
          <cell r="AE2700" t="str">
            <v>PBO3595</v>
          </cell>
          <cell r="AF2700">
            <v>0</v>
          </cell>
          <cell r="AG2700" t="str">
            <v>PEDIDO_ENTREGADO</v>
          </cell>
          <cell r="AH2700">
            <v>44917</v>
          </cell>
          <cell r="AK2700">
            <v>484227</v>
          </cell>
        </row>
        <row r="2701">
          <cell r="B2701">
            <v>484225</v>
          </cell>
          <cell r="C2701" t="str">
            <v>53057</v>
          </cell>
          <cell r="D2701" t="str">
            <v>DEGSO</v>
          </cell>
          <cell r="E2701" t="str">
            <v>DESPACHO</v>
          </cell>
          <cell r="F2701" t="str">
            <v>NORMAL</v>
          </cell>
          <cell r="G2701" t="str">
            <v>FT76441</v>
          </cell>
          <cell r="H2701">
            <v>44916</v>
          </cell>
          <cell r="I2701" t="str">
            <v>ENTREGADO</v>
          </cell>
          <cell r="J2701">
            <v>44917</v>
          </cell>
          <cell r="K2701" t="str">
            <v>ENCHAPES DECORATIVOS S.A.</v>
          </cell>
          <cell r="L2701" t="str">
            <v>Direccion: QUITO ,AV MORAN VALVERDE OE1-63 Y PANAMERICANA SUR KM 9 ½ ATENCION LUIS SALCEDO TEL:2676700-POR FAVOR entregar en la manana</v>
          </cell>
          <cell r="M2701" t="str">
            <v>1790175952001</v>
          </cell>
          <cell r="N2701" t="str">
            <v>99-832-0225</v>
          </cell>
          <cell r="O2701" t="str">
            <v>99-832-0225</v>
          </cell>
          <cell r="P2701" t="str">
            <v>170301</v>
          </cell>
          <cell r="Q2701" t="str">
            <v>QUITO</v>
          </cell>
          <cell r="R2701" t="str">
            <v>PICHINCHA</v>
          </cell>
          <cell r="S2701" t="str">
            <v>QUITO</v>
          </cell>
          <cell r="T2701" t="str">
            <v>FLEXTRANS UIO</v>
          </cell>
          <cell r="U2701" t="str">
            <v>FLEXNETUIO_LOCAL</v>
          </cell>
          <cell r="V2701">
            <v>1</v>
          </cell>
          <cell r="W2701">
            <v>1</v>
          </cell>
          <cell r="X2701" t="str">
            <v>FLEXNET</v>
          </cell>
          <cell r="Y2701" t="str">
            <v>FLEX NET CALLE 28 DE JUNIO S/N Y GARCIA MORENO ENTRADA LLANO GRANDE</v>
          </cell>
          <cell r="Z2701" t="str">
            <v>1701_QUITO</v>
          </cell>
          <cell r="AA2701" t="str">
            <v/>
          </cell>
          <cell r="AB2701">
            <v>22308</v>
          </cell>
          <cell r="AC2701">
            <v>44917</v>
          </cell>
          <cell r="AD2701" t="str">
            <v>ITSACOURIER S.A.S</v>
          </cell>
          <cell r="AE2701" t="str">
            <v>PCZ1852</v>
          </cell>
          <cell r="AF2701">
            <v>0</v>
          </cell>
          <cell r="AG2701" t="str">
            <v>PEDIDO_ENTREGADO</v>
          </cell>
          <cell r="AH2701">
            <v>44917</v>
          </cell>
          <cell r="AK2701">
            <v>484225</v>
          </cell>
        </row>
        <row r="2702">
          <cell r="B2702">
            <v>484094</v>
          </cell>
          <cell r="C2702" t="str">
            <v>4743037</v>
          </cell>
          <cell r="D2702" t="str">
            <v>MDELIVERY</v>
          </cell>
          <cell r="E2702" t="str">
            <v>DESPACHO</v>
          </cell>
          <cell r="F2702" t="str">
            <v>NORMAL</v>
          </cell>
          <cell r="G2702" t="str">
            <v>IC3986</v>
          </cell>
          <cell r="H2702">
            <v>44916</v>
          </cell>
          <cell r="I2702" t="str">
            <v>ENTREGADO</v>
          </cell>
          <cell r="J2702">
            <v>44917</v>
          </cell>
          <cell r="K2702" t="str">
            <v>Juan Pablo Morocho Loja</v>
          </cell>
          <cell r="L2702" t="str">
            <v>TOTORACOCHA AV ESPANIA  12 31 CALLE LA CASTELLANA</v>
          </cell>
          <cell r="M2702" t="str">
            <v>0104474218</v>
          </cell>
          <cell r="N2702" t="str">
            <v>0990294711</v>
          </cell>
          <cell r="O2702" t="str">
            <v/>
          </cell>
          <cell r="P2702" t="str">
            <v>010103</v>
          </cell>
          <cell r="Q2702" t="str">
            <v>CUENCA</v>
          </cell>
          <cell r="R2702" t="str">
            <v>AZUAY</v>
          </cell>
          <cell r="S2702" t="str">
            <v>CUENCA</v>
          </cell>
          <cell r="T2702" t="str">
            <v>TRAMACO</v>
          </cell>
          <cell r="U2702" t="str">
            <v>FLEXNETUIO_PROVINCIA</v>
          </cell>
          <cell r="V2702">
            <v>1</v>
          </cell>
          <cell r="W2702">
            <v>1</v>
          </cell>
          <cell r="X2702" t="str">
            <v>FLEXNET ECUADOR - MDELIVERY</v>
          </cell>
          <cell r="Y2702" t="str">
            <v>CALLE 28 DE JUNIO S/N Y GARCIA MORENO ENTRADA LLANO GRANDE</v>
          </cell>
          <cell r="Z2702" t="str">
            <v>1701_QUITO</v>
          </cell>
          <cell r="AA2702" t="str">
            <v>LTE IPHONE 11 64GB NEGRO: 1 und - sn. 356656421538637 SECTOR AEROPUERTO ES UNA CASA COLOR BLANCA DE 2 PISOS JUNTO A GASOLINERA PRIMAX</v>
          </cell>
          <cell r="AB2702">
            <v>22312</v>
          </cell>
          <cell r="AC2702">
            <v>44917</v>
          </cell>
          <cell r="AD2702" t="str">
            <v>ITSACOURIER S.A.S</v>
          </cell>
          <cell r="AE2702" t="str">
            <v>PDD1729</v>
          </cell>
          <cell r="AF2702">
            <v>0</v>
          </cell>
          <cell r="AG2702" t="str">
            <v>PEDIDO_ENTREGADO</v>
          </cell>
          <cell r="AH2702">
            <v>44917</v>
          </cell>
          <cell r="AK2702">
            <v>484094</v>
          </cell>
        </row>
        <row r="2703">
          <cell r="B2703">
            <v>484095</v>
          </cell>
          <cell r="C2703" t="str">
            <v>4743160</v>
          </cell>
          <cell r="D2703" t="str">
            <v>MDELIVERY</v>
          </cell>
          <cell r="E2703" t="str">
            <v>DESPACHO</v>
          </cell>
          <cell r="F2703" t="str">
            <v>NORMAL</v>
          </cell>
          <cell r="G2703" t="str">
            <v>FT76503</v>
          </cell>
          <cell r="H2703">
            <v>44916</v>
          </cell>
          <cell r="I2703" t="str">
            <v>ENTREGADO</v>
          </cell>
          <cell r="J2703">
            <v>44918</v>
          </cell>
          <cell r="K2703" t="str">
            <v>OSCAR MAURICIO REYES BUCHELI</v>
          </cell>
          <cell r="L2703" t="str">
            <v>SOLANDA AV CARDENAL DE LA TORRE S14 195 CALLE RAFAEL FERRER</v>
          </cell>
          <cell r="M2703" t="str">
            <v>1723332498</v>
          </cell>
          <cell r="N2703" t="str">
            <v>0999037509/0995005762</v>
          </cell>
          <cell r="P2703" t="str">
            <v>170601</v>
          </cell>
          <cell r="Q2703" t="str">
            <v>QUITO</v>
          </cell>
          <cell r="R2703" t="str">
            <v>PICHINCHA</v>
          </cell>
          <cell r="S2703" t="str">
            <v>QUITO</v>
          </cell>
          <cell r="T2703" t="str">
            <v>FLEXTRANS UIO</v>
          </cell>
          <cell r="U2703" t="str">
            <v>FLEXNETUIO_LOCAL</v>
          </cell>
          <cell r="V2703">
            <v>1</v>
          </cell>
          <cell r="W2703">
            <v>1</v>
          </cell>
          <cell r="X2703" t="str">
            <v>FLEXNET ECUADOR - MDELIVERY</v>
          </cell>
          <cell r="Y2703" t="str">
            <v>CALLE 28 DE JUNIO S/N Y GARCIA MORENO ENTRADA LLANO GRANDE</v>
          </cell>
          <cell r="Z2703" t="str">
            <v>1701_QUITO</v>
          </cell>
          <cell r="AA2703" t="str">
            <v>LTE IPHONE 11 64GB NEGRO: 1 und - sn. 356656421947440 ES UNA CASA DOS PISOS BLANCA CON 2 LOCALES COMERCIALES PORTON NEGRO JUNTO A PARABRISAS TECNISUR</v>
          </cell>
          <cell r="AB2703">
            <v>22361</v>
          </cell>
          <cell r="AC2703">
            <v>44918</v>
          </cell>
          <cell r="AD2703" t="str">
            <v>ITSACOURIER S.A.S</v>
          </cell>
          <cell r="AE2703" t="str">
            <v>LU981L</v>
          </cell>
          <cell r="AF2703">
            <v>1</v>
          </cell>
          <cell r="AG2703" t="str">
            <v>PEDIDO_ENTREGADO</v>
          </cell>
          <cell r="AH2703">
            <v>44918</v>
          </cell>
          <cell r="AK2703">
            <v>484095</v>
          </cell>
        </row>
        <row r="2704">
          <cell r="B2704">
            <v>484096</v>
          </cell>
          <cell r="C2704" t="str">
            <v>4746057</v>
          </cell>
          <cell r="D2704" t="str">
            <v>MDELIVERY</v>
          </cell>
          <cell r="E2704" t="str">
            <v>DESPACHO</v>
          </cell>
          <cell r="F2704" t="str">
            <v>NORMAL</v>
          </cell>
          <cell r="G2704" t="str">
            <v>031080004746057</v>
          </cell>
          <cell r="H2704">
            <v>44916</v>
          </cell>
          <cell r="I2704" t="str">
            <v>INCIDENCIA</v>
          </cell>
          <cell r="J2704">
            <v>44922</v>
          </cell>
          <cell r="K2704" t="str">
            <v>JULIAN STEVEN ZAMBRANO ZAMORA</v>
          </cell>
          <cell r="L2704" t="str">
            <v>LOS ESTEROS    CALLE VIA ROCAFUERTE  SN CALLE 38</v>
          </cell>
          <cell r="M2704" t="str">
            <v>1317112470</v>
          </cell>
          <cell r="N2704" t="str">
            <v>0959198599</v>
          </cell>
          <cell r="O2704" t="str">
            <v>0959198599</v>
          </cell>
          <cell r="P2704" t="str">
            <v>130208</v>
          </cell>
          <cell r="Q2704" t="str">
            <v>MANTA</v>
          </cell>
          <cell r="R2704" t="str">
            <v>MANABI</v>
          </cell>
          <cell r="S2704" t="str">
            <v>MANTA</v>
          </cell>
          <cell r="T2704" t="str">
            <v>TRAMACO</v>
          </cell>
          <cell r="U2704" t="str">
            <v>FLEXNETUIO_PROVINCIA</v>
          </cell>
          <cell r="V2704">
            <v>1</v>
          </cell>
          <cell r="W2704">
            <v>1</v>
          </cell>
          <cell r="X2704" t="str">
            <v>FLEXNET ECUADOR - MDELIVERY</v>
          </cell>
          <cell r="Y2704" t="str">
            <v>CALLE 28 DE JUNIO S/N Y GARCIA MORENO ENTRADA LLANO GRANDE</v>
          </cell>
          <cell r="Z2704" t="str">
            <v>1701_QUITO</v>
          </cell>
          <cell r="AA2704" t="str">
            <v>HALFSIM MOVISTAR: 1 und - sn. 8959300520560304225 BARRIO VILLAMARINA FRENTE A LA TIENDA LUPITA  CASA VINO 2 PISOS PORTON AZUL</v>
          </cell>
          <cell r="AB2704">
            <v>22297</v>
          </cell>
          <cell r="AC2704">
            <v>44917</v>
          </cell>
          <cell r="AD2704" t="str">
            <v>TRAMACO EXPRESS</v>
          </cell>
          <cell r="AE2704" t="str">
            <v>GENERICO TMC</v>
          </cell>
          <cell r="AF2704">
            <v>1</v>
          </cell>
          <cell r="AG2704" t="str">
            <v>PEDIDO_CON_INCIDENCIA</v>
          </cell>
          <cell r="AH2704">
            <v>44918</v>
          </cell>
          <cell r="AJ2704" t="str">
            <v>NO HAY QUIEN RECIBA - CLIENTE -  - No hay quien reciva  - CLIENTE:SI - PUBLICO:SI</v>
          </cell>
          <cell r="AK2704">
            <v>484096</v>
          </cell>
        </row>
        <row r="2705">
          <cell r="B2705">
            <v>484097</v>
          </cell>
          <cell r="C2705" t="str">
            <v>4746082</v>
          </cell>
          <cell r="D2705" t="str">
            <v>MDELIVERY</v>
          </cell>
          <cell r="E2705" t="str">
            <v>DESPACHO</v>
          </cell>
          <cell r="F2705" t="str">
            <v>NORMAL</v>
          </cell>
          <cell r="G2705" t="str">
            <v>031080004746082</v>
          </cell>
          <cell r="H2705">
            <v>44916</v>
          </cell>
          <cell r="I2705" t="str">
            <v>ENTREGADO</v>
          </cell>
          <cell r="J2705">
            <v>44917</v>
          </cell>
          <cell r="K2705" t="str">
            <v>WENDY ANAIS CHAMBE ZAMBRANO</v>
          </cell>
          <cell r="L2705" t="str">
            <v>MOCACHE   CDLA GUILLERMO JUEZ DIAZ SN VIA A QUEVEDO MOCACHE</v>
          </cell>
          <cell r="M2705" t="str">
            <v>1208566263</v>
          </cell>
          <cell r="N2705" t="str">
            <v>0986764326</v>
          </cell>
          <cell r="O2705" t="str">
            <v>0986764326</v>
          </cell>
          <cell r="P2705" t="str">
            <v>120313</v>
          </cell>
          <cell r="Q2705" t="str">
            <v>MOCACHE</v>
          </cell>
          <cell r="R2705" t="str">
            <v>LOS RIOS</v>
          </cell>
          <cell r="S2705" t="str">
            <v>MOCACHE - RECINTO SAN LUIS - SAN FELIPE</v>
          </cell>
          <cell r="T2705" t="str">
            <v>TRAMACO</v>
          </cell>
          <cell r="U2705" t="str">
            <v>FLEXNETUIO_PROVINCIA</v>
          </cell>
          <cell r="V2705">
            <v>1</v>
          </cell>
          <cell r="W2705">
            <v>1</v>
          </cell>
          <cell r="X2705" t="str">
            <v>FLEXNET ECUADOR - MDELIVERY</v>
          </cell>
          <cell r="Y2705" t="str">
            <v>CALLE 28 DE JUNIO S/N Y GARCIA MORENO ENTRADA LLANO GRANDE</v>
          </cell>
          <cell r="Z2705" t="str">
            <v>1701_QUITO</v>
          </cell>
          <cell r="AA2705" t="str">
            <v>LTE SAMSUNG A13 AZUL: 1 und - sn. 350068480529521 SECTOR GUILLERMO JUEZ DIAS ATRAS DE LA MINITIENDA MARIELITA A 4 CUADRAS DEL COLISEO DE MOCACHE   CASA AMARILLO Y HUESO 1 PISO</v>
          </cell>
          <cell r="AB2705">
            <v>22297</v>
          </cell>
          <cell r="AC2705">
            <v>44917</v>
          </cell>
          <cell r="AD2705" t="str">
            <v>TRAMACO EXPRESS</v>
          </cell>
          <cell r="AE2705" t="str">
            <v>GENERICO TMC</v>
          </cell>
          <cell r="AF2705">
            <v>0</v>
          </cell>
          <cell r="AG2705" t="str">
            <v>PEDIDO_ENTREGADO</v>
          </cell>
          <cell r="AH2705">
            <v>44917</v>
          </cell>
          <cell r="AJ2705" t="str">
            <v>GUIA ENTREGADA -. WENDY ANAIS CHAMBE ZAMBRANO - 1208566263</v>
          </cell>
          <cell r="AK2705">
            <v>484097</v>
          </cell>
        </row>
        <row r="2706">
          <cell r="B2706">
            <v>484098</v>
          </cell>
          <cell r="C2706" t="str">
            <v>4746265</v>
          </cell>
          <cell r="D2706" t="str">
            <v>MDELIVERY</v>
          </cell>
          <cell r="E2706" t="str">
            <v>DESPACHO</v>
          </cell>
          <cell r="F2706" t="str">
            <v>NORMAL</v>
          </cell>
          <cell r="G2706" t="str">
            <v>FT76502</v>
          </cell>
          <cell r="H2706">
            <v>44916</v>
          </cell>
          <cell r="I2706" t="str">
            <v>ENTREGADO</v>
          </cell>
          <cell r="J2706">
            <v>44922</v>
          </cell>
          <cell r="K2706" t="str">
            <v>MARIN PEREZ GERMANIA LISSETH</v>
          </cell>
          <cell r="L2706" t="str">
            <v>ECUATORIANA CALLE S41C  SN  Y CJON OE9J</v>
          </cell>
          <cell r="M2706" t="str">
            <v>0705118263</v>
          </cell>
          <cell r="N2706" t="str">
            <v>0999117722</v>
          </cell>
          <cell r="O2706" t="str">
            <v>0999117722</v>
          </cell>
          <cell r="P2706" t="str">
            <v>170707</v>
          </cell>
          <cell r="Q2706" t="str">
            <v>QUITO</v>
          </cell>
          <cell r="R2706" t="str">
            <v>PICHINCHA</v>
          </cell>
          <cell r="S2706" t="str">
            <v>QUITO</v>
          </cell>
          <cell r="T2706" t="str">
            <v>FLEXTRANS UIO</v>
          </cell>
          <cell r="U2706" t="str">
            <v>FLEXNETUIO_LOCAL</v>
          </cell>
          <cell r="V2706">
            <v>1</v>
          </cell>
          <cell r="W2706">
            <v>1</v>
          </cell>
          <cell r="X2706" t="str">
            <v>FLEXNET ECUADOR - MDELIVERY</v>
          </cell>
          <cell r="Y2706" t="str">
            <v>CALLE 28 DE JUNIO S/N Y GARCIA MORENO ENTRADA LLANO GRANDE</v>
          </cell>
          <cell r="Z2706" t="str">
            <v>1701_QUITO</v>
          </cell>
          <cell r="AA2706" t="str">
            <v>LTE SAMSUNG A12 NEGRO: 1 und - sn. 352213732572196 CDLA IBARRA BARRIO LA DELICIA 1 CUADRA ANTES DEL HOSTAL VIVIAN ENTREGA EN CASA 5P MELON</v>
          </cell>
          <cell r="AB2706">
            <v>22397</v>
          </cell>
          <cell r="AC2706">
            <v>44922</v>
          </cell>
          <cell r="AD2706" t="str">
            <v>ITSACOURIER S.A.S</v>
          </cell>
          <cell r="AE2706" t="str">
            <v>LU981L</v>
          </cell>
          <cell r="AF2706">
            <v>2</v>
          </cell>
          <cell r="AG2706" t="str">
            <v>PEDIDO_ENTREGADO</v>
          </cell>
          <cell r="AH2706">
            <v>44922</v>
          </cell>
          <cell r="AK2706">
            <v>484098</v>
          </cell>
        </row>
        <row r="2707">
          <cell r="B2707">
            <v>484099</v>
          </cell>
          <cell r="C2707" t="str">
            <v>4746409</v>
          </cell>
          <cell r="D2707" t="str">
            <v>MDELIVERY</v>
          </cell>
          <cell r="E2707" t="str">
            <v>DESPACHO</v>
          </cell>
          <cell r="F2707" t="str">
            <v>DERIVADO PICK UP</v>
          </cell>
          <cell r="G2707" t="str">
            <v>031080004746409</v>
          </cell>
          <cell r="H2707">
            <v>44916</v>
          </cell>
          <cell r="I2707" t="str">
            <v>ENTREGADO</v>
          </cell>
          <cell r="J2707">
            <v>44918</v>
          </cell>
          <cell r="K2707" t="str">
            <v>ANDREA ESTEFANIA MOREJON SANCHEZ</v>
          </cell>
          <cell r="L2707" t="str">
            <v>OFICINA TRAMACO CUENCA CENTRO</v>
          </cell>
          <cell r="M2707" t="str">
            <v>106874027</v>
          </cell>
          <cell r="N2707" t="str">
            <v>0992507933</v>
          </cell>
          <cell r="O2707" t="str">
            <v>0992507933</v>
          </cell>
          <cell r="P2707" t="str">
            <v>CUENCA</v>
          </cell>
          <cell r="Q2707" t="str">
            <v>CUENCA</v>
          </cell>
          <cell r="R2707" t="str">
            <v>AZUAY</v>
          </cell>
          <cell r="T2707" t="str">
            <v>TRAMACO</v>
          </cell>
          <cell r="U2707" t="str">
            <v>FLEXNETUIO_PROVINCIA</v>
          </cell>
          <cell r="V2707">
            <v>1</v>
          </cell>
          <cell r="W2707">
            <v>1</v>
          </cell>
          <cell r="X2707" t="str">
            <v>FLEXNET ECUADOR - MDELIVERY</v>
          </cell>
          <cell r="Y2707" t="str">
            <v>CALLE 28 DE JUNIO S/N Y GARCIA MORENO ENTRADA LLANO GRANDE</v>
          </cell>
          <cell r="Z2707" t="str">
            <v>1701_QUITO</v>
          </cell>
          <cell r="AA2707" t="str">
            <v>LTE SAMSUNG Z FLIP 4 GRIS: 1 und - sn. 358975991548851 / HALFSIM MOVISTAR: 1 und - sn. 8959300520560304985</v>
          </cell>
          <cell r="AB2707">
            <v>22297</v>
          </cell>
          <cell r="AC2707">
            <v>44917</v>
          </cell>
          <cell r="AD2707" t="str">
            <v>TRAMACO EXPRESS</v>
          </cell>
          <cell r="AE2707" t="str">
            <v>GENERICO TMC</v>
          </cell>
          <cell r="AF2707">
            <v>1</v>
          </cell>
          <cell r="AG2707" t="str">
            <v>PEDIDO_ENTREGADO</v>
          </cell>
          <cell r="AH2707">
            <v>44918</v>
          </cell>
          <cell r="AJ2707" t="str">
            <v>GUIA ENTREGADA -. ANDREA ESTEFANIA MOREJON SANCHEZ - null</v>
          </cell>
          <cell r="AK2707">
            <v>484099</v>
          </cell>
        </row>
        <row r="2708">
          <cell r="B2708">
            <v>484100</v>
          </cell>
          <cell r="C2708" t="str">
            <v>4746695</v>
          </cell>
          <cell r="D2708" t="str">
            <v>MDELIVERY</v>
          </cell>
          <cell r="E2708" t="str">
            <v>DESPACHO</v>
          </cell>
          <cell r="F2708" t="str">
            <v>DERIVADO PICK UP</v>
          </cell>
          <cell r="G2708" t="str">
            <v>031080004746695</v>
          </cell>
          <cell r="H2708">
            <v>44916</v>
          </cell>
          <cell r="I2708" t="str">
            <v>EN_TRANSITO</v>
          </cell>
          <cell r="J2708">
            <v>44916</v>
          </cell>
          <cell r="K2708" t="str">
            <v>BYRON IVAN CHICHANDE MORALES</v>
          </cell>
          <cell r="L2708" t="str">
            <v>OFICINA TRAMACO PUNTO DE ATENCION VIA DAULE</v>
          </cell>
          <cell r="M2708" t="str">
            <v>0919065367</v>
          </cell>
          <cell r="N2708" t="str">
            <v>0987820341</v>
          </cell>
          <cell r="O2708" t="str">
            <v>0968036183</v>
          </cell>
          <cell r="P2708" t="str">
            <v>GUAYAQUIL</v>
          </cell>
          <cell r="Q2708" t="str">
            <v>GUAYAQUIL</v>
          </cell>
          <cell r="R2708" t="str">
            <v>GUAYAS</v>
          </cell>
          <cell r="T2708" t="str">
            <v>TRAMACO</v>
          </cell>
          <cell r="U2708" t="str">
            <v>FLEXNETUIO_GYE</v>
          </cell>
          <cell r="V2708">
            <v>1</v>
          </cell>
          <cell r="W2708">
            <v>1</v>
          </cell>
          <cell r="X2708" t="str">
            <v>FLEXNET ECUADOR - MDELIVERY</v>
          </cell>
          <cell r="Y2708" t="str">
            <v>CALLE 28 DE JUNIO S/N Y GARCIA MORENO ENTRADA LLANO GRANDE</v>
          </cell>
          <cell r="Z2708" t="str">
            <v>1701_QUITO</v>
          </cell>
          <cell r="AA2708" t="str">
            <v>LTE XIAOMI REDMI NOTE 11 AZUL: 1 und - sn. 869113065903206 EL CLIENTE NO CONOCE LA DIRECCION</v>
          </cell>
          <cell r="AB2708">
            <v>22297</v>
          </cell>
          <cell r="AC2708">
            <v>44917</v>
          </cell>
          <cell r="AD2708" t="str">
            <v>TRAMACO EXPRESS</v>
          </cell>
          <cell r="AE2708" t="str">
            <v>GENERICO TMC</v>
          </cell>
          <cell r="AF2708">
            <v>0</v>
          </cell>
          <cell r="AG2708" t="str">
            <v>PEDIDO_EN_TRANSITO</v>
          </cell>
          <cell r="AH2708">
            <v>44917</v>
          </cell>
          <cell r="AJ2708" t="str">
            <v xml:space="preserve">_x000D_
</v>
          </cell>
          <cell r="AK2708">
            <v>484100</v>
          </cell>
        </row>
        <row r="2709">
          <cell r="B2709">
            <v>484101</v>
          </cell>
          <cell r="C2709" t="str">
            <v>4747321</v>
          </cell>
          <cell r="D2709" t="str">
            <v>MDELIVERY</v>
          </cell>
          <cell r="E2709" t="str">
            <v>DESPACHO</v>
          </cell>
          <cell r="F2709" t="str">
            <v>NORMAL</v>
          </cell>
          <cell r="G2709" t="str">
            <v>FT76497</v>
          </cell>
          <cell r="H2709">
            <v>44916</v>
          </cell>
          <cell r="I2709" t="str">
            <v>ENTREGADO</v>
          </cell>
          <cell r="J2709">
            <v>44917</v>
          </cell>
          <cell r="K2709" t="str">
            <v>GABRIELA ESTEFANIA FERNANDEZ GALARZA</v>
          </cell>
          <cell r="L2709" t="str">
            <v>CARCELEN CALLE N76 SN Y PSJE N76A</v>
          </cell>
          <cell r="M2709" t="str">
            <v>1720620069</v>
          </cell>
          <cell r="N2709" t="str">
            <v>0984436186</v>
          </cell>
          <cell r="O2709" t="str">
            <v>0984436186</v>
          </cell>
          <cell r="P2709" t="str">
            <v>170305</v>
          </cell>
          <cell r="Q2709" t="str">
            <v>QUITO</v>
          </cell>
          <cell r="R2709" t="str">
            <v>PICHINCHA</v>
          </cell>
          <cell r="S2709" t="str">
            <v>QUITO - URBANIZACION DE LOS ARQUITECTOS - CONJUNTO SAN GREGORIO</v>
          </cell>
          <cell r="T2709" t="str">
            <v>FLEXTRANS UIO</v>
          </cell>
          <cell r="U2709" t="str">
            <v>FLEXNETUIO_LOCAL</v>
          </cell>
          <cell r="V2709">
            <v>1</v>
          </cell>
          <cell r="W2709">
            <v>1</v>
          </cell>
          <cell r="X2709" t="str">
            <v>FLEXNET ECUADOR - MDELIVERY</v>
          </cell>
          <cell r="Y2709" t="str">
            <v>CALLE 28 DE JUNIO S/N Y GARCIA MORENO ENTRADA LLANO GRANDE</v>
          </cell>
          <cell r="Z2709" t="str">
            <v>1701_QUITO</v>
          </cell>
          <cell r="AA2709" t="str">
            <v>LTE IPHONE 11 64GB NEGRO: 1 und - sn. 356656421953273 EN CARRETAS BARRIO JERVIS CAMACHO JUNTO A ECUAPLAST EN CASA BLANCA DE 3 PISOS CON 4 PORTONES NEGROS   LLAMAR CON ANTICIPACION</v>
          </cell>
          <cell r="AB2709">
            <v>22316</v>
          </cell>
          <cell r="AC2709">
            <v>44917</v>
          </cell>
          <cell r="AD2709" t="str">
            <v>ITSACOURIER S.A.S</v>
          </cell>
          <cell r="AE2709" t="str">
            <v>JD575P</v>
          </cell>
          <cell r="AF2709">
            <v>0</v>
          </cell>
          <cell r="AG2709" t="str">
            <v>PEDIDO_ENTREGADO</v>
          </cell>
          <cell r="AH2709">
            <v>44917</v>
          </cell>
          <cell r="AK2709">
            <v>484101</v>
          </cell>
        </row>
        <row r="2710">
          <cell r="B2710">
            <v>484102</v>
          </cell>
          <cell r="C2710" t="str">
            <v>4747986</v>
          </cell>
          <cell r="D2710" t="str">
            <v>MDELIVERY</v>
          </cell>
          <cell r="E2710" t="str">
            <v>DESPACHO</v>
          </cell>
          <cell r="F2710" t="str">
            <v>NORMAL</v>
          </cell>
          <cell r="G2710" t="str">
            <v>031080004747986</v>
          </cell>
          <cell r="H2710">
            <v>44916</v>
          </cell>
          <cell r="I2710" t="str">
            <v>ENTREGADO</v>
          </cell>
          <cell r="J2710">
            <v>44922</v>
          </cell>
          <cell r="K2710" t="str">
            <v>SONIA PAULINA ALMEIDA REMACHE</v>
          </cell>
          <cell r="L2710" t="str">
            <v>SAN FRANCISCO CALLE CALIXTO MIRANDA SUAREZ 379 Y AV TEODORO GOMEZ DE LA TORRE</v>
          </cell>
          <cell r="M2710" t="str">
            <v>1003236187</v>
          </cell>
          <cell r="N2710" t="str">
            <v>0993505132</v>
          </cell>
          <cell r="O2710" t="str">
            <v>0987607968</v>
          </cell>
          <cell r="P2710" t="str">
            <v>100107</v>
          </cell>
          <cell r="Q2710" t="str">
            <v>IBARRA</v>
          </cell>
          <cell r="R2710" t="str">
            <v>IMBABURA</v>
          </cell>
          <cell r="S2710" t="str">
            <v>SAN MIGUEL DE IBARRA</v>
          </cell>
          <cell r="T2710" t="str">
            <v>TRAMACO</v>
          </cell>
          <cell r="U2710" t="str">
            <v>FLEXNETUIO_PROVINCIA</v>
          </cell>
          <cell r="V2710">
            <v>1</v>
          </cell>
          <cell r="W2710">
            <v>1</v>
          </cell>
          <cell r="X2710" t="str">
            <v>FLEXNET ECUADOR - MDELIVERY</v>
          </cell>
          <cell r="Y2710" t="str">
            <v>CALLE 28 DE JUNIO S/N Y GARCIA MORENO ENTRADA LLANO GRANDE</v>
          </cell>
          <cell r="Z2710" t="str">
            <v>1701_QUITO</v>
          </cell>
          <cell r="AA2710" t="str">
            <v>LTE MOTO G60S AZUL: 1 und - sn. 354911551805955 A MEDIA CUADRA DE EDIF DE LA SUCURSAL DE LA COOP ATUNTANQUI EN CASA PORTON BLANCO EN PB BAJA HAY LOCAL ARTE TATOO SOLO ESTA A PARTIR DE LAS 2PM</v>
          </cell>
          <cell r="AB2710">
            <v>22297</v>
          </cell>
          <cell r="AC2710">
            <v>44917</v>
          </cell>
          <cell r="AD2710" t="str">
            <v>TRAMACO EXPRESS</v>
          </cell>
          <cell r="AE2710" t="str">
            <v>GENERICO TMC</v>
          </cell>
          <cell r="AF2710">
            <v>2</v>
          </cell>
          <cell r="AG2710" t="str">
            <v>PEDIDO_ENTREGADO</v>
          </cell>
          <cell r="AH2710">
            <v>44922</v>
          </cell>
          <cell r="AJ2710" t="str">
            <v>GUIA ENTREGADA -. SONIA PAULINA ALMEIDA REMACHE - 1003236187</v>
          </cell>
          <cell r="AK2710">
            <v>484102</v>
          </cell>
        </row>
        <row r="2711">
          <cell r="B2711">
            <v>484103</v>
          </cell>
          <cell r="C2711" t="str">
            <v>4748142</v>
          </cell>
          <cell r="D2711" t="str">
            <v>MDELIVERY</v>
          </cell>
          <cell r="E2711" t="str">
            <v>DESPACHO</v>
          </cell>
          <cell r="F2711" t="str">
            <v>NORMAL</v>
          </cell>
          <cell r="G2711" t="str">
            <v>FT76475</v>
          </cell>
          <cell r="H2711">
            <v>44916</v>
          </cell>
          <cell r="I2711" t="str">
            <v>ENTREGADO</v>
          </cell>
          <cell r="J2711">
            <v>44917</v>
          </cell>
          <cell r="K2711" t="str">
            <v>FAJARDO GARCIA LENIN WILFRIDO</v>
          </cell>
          <cell r="L2711" t="str">
            <v>LA MARISCAL CALLE LUIS CORDERO  N24 234 Y ANDA LUCIA</v>
          </cell>
          <cell r="M2711" t="str">
            <v>1207710540</v>
          </cell>
          <cell r="N2711" t="str">
            <v>0979717508</v>
          </cell>
          <cell r="O2711" t="str">
            <v>0979717508</v>
          </cell>
          <cell r="P2711" t="str">
            <v>170525</v>
          </cell>
          <cell r="Q2711" t="str">
            <v>QUITO</v>
          </cell>
          <cell r="R2711" t="str">
            <v>PICHINCHA</v>
          </cell>
          <cell r="S2711" t="str">
            <v>QUITO</v>
          </cell>
          <cell r="T2711" t="str">
            <v>FLEXTRANS UIO</v>
          </cell>
          <cell r="U2711" t="str">
            <v>FLEXNETUIO_LOCAL</v>
          </cell>
          <cell r="V2711">
            <v>1</v>
          </cell>
          <cell r="W2711">
            <v>1</v>
          </cell>
          <cell r="X2711" t="str">
            <v>FLEXNET ECUADOR - MDELIVERY</v>
          </cell>
          <cell r="Y2711" t="str">
            <v>CALLE 28 DE JUNIO S/N Y GARCIA MORENO ENTRADA LLANO GRANDE</v>
          </cell>
          <cell r="Z2711" t="str">
            <v>1701_QUITO</v>
          </cell>
          <cell r="AA2711" t="str">
            <v>LTE SAMSUNG A53 5G AZUL: 1 und - sn. 353842194764880 EN RESTAURANTE BALMI ARRA RRAI PREGUNTAR DIRECTAMENTE TIMBRAR  JUNTO AL EDIFICIO ANDALUCIA S1 ENVIADO</v>
          </cell>
          <cell r="AB2711">
            <v>22317</v>
          </cell>
          <cell r="AC2711">
            <v>44917</v>
          </cell>
          <cell r="AD2711" t="str">
            <v>ITSACOURIER S.A.S</v>
          </cell>
          <cell r="AE2711" t="str">
            <v>LU161L</v>
          </cell>
          <cell r="AF2711">
            <v>0</v>
          </cell>
          <cell r="AG2711" t="str">
            <v>PEDIDO_ENTREGADO</v>
          </cell>
          <cell r="AH2711">
            <v>44917</v>
          </cell>
          <cell r="AK2711">
            <v>484103</v>
          </cell>
        </row>
        <row r="2712">
          <cell r="B2712">
            <v>484104</v>
          </cell>
          <cell r="C2712" t="str">
            <v>4748311</v>
          </cell>
          <cell r="D2712" t="str">
            <v>MDELIVERY</v>
          </cell>
          <cell r="E2712" t="str">
            <v>DESPACHO</v>
          </cell>
          <cell r="F2712" t="str">
            <v>DERIVADO PICK UP</v>
          </cell>
          <cell r="G2712" t="str">
            <v>031080004748311</v>
          </cell>
          <cell r="H2712">
            <v>44916</v>
          </cell>
          <cell r="I2712" t="str">
            <v>ENTREGADO</v>
          </cell>
          <cell r="J2712">
            <v>44917</v>
          </cell>
          <cell r="K2712" t="str">
            <v>ARIEL ALEXANDER SUAREZ ALAVA</v>
          </cell>
          <cell r="L2712" t="str">
            <v>OFICINA TRAMACO AMBATO  AV CEVALLOS</v>
          </cell>
          <cell r="M2712" t="str">
            <v>2150036552</v>
          </cell>
          <cell r="N2712" t="str">
            <v>0969976723</v>
          </cell>
          <cell r="O2712" t="str">
            <v>0958940178</v>
          </cell>
          <cell r="P2712" t="str">
            <v>AMBATO</v>
          </cell>
          <cell r="Q2712" t="str">
            <v>AMBATO</v>
          </cell>
          <cell r="R2712" t="str">
            <v>TUNGURAHUA</v>
          </cell>
          <cell r="S2712" t="str">
            <v>AMBATO</v>
          </cell>
          <cell r="T2712" t="str">
            <v>TRAMACO</v>
          </cell>
          <cell r="U2712" t="str">
            <v>FLEXNETUIO_PROVINCIA</v>
          </cell>
          <cell r="V2712">
            <v>1</v>
          </cell>
          <cell r="W2712">
            <v>1</v>
          </cell>
          <cell r="X2712" t="str">
            <v>FLEXNET ECUADOR - MDELIVERY</v>
          </cell>
          <cell r="Y2712" t="str">
            <v>CALLE 28 DE JUNIO S/N Y GARCIA MORENO ENTRADA LLANO GRANDE</v>
          </cell>
          <cell r="Z2712" t="str">
            <v>1701_QUITO</v>
          </cell>
          <cell r="AA2712" t="str">
            <v>LTE XIAOMI REDMI NOTE 11 AZUL: 1 und - sn. 869113065906282 / HALFSIM MOVISTAR: 1 und - sn. 8959300520560303912</v>
          </cell>
          <cell r="AB2712">
            <v>22297</v>
          </cell>
          <cell r="AC2712">
            <v>44917</v>
          </cell>
          <cell r="AD2712" t="str">
            <v>TRAMACO EXPRESS</v>
          </cell>
          <cell r="AE2712" t="str">
            <v>GENERICO TMC</v>
          </cell>
          <cell r="AF2712">
            <v>1</v>
          </cell>
          <cell r="AG2712" t="str">
            <v>PEDIDO_ENTREGADO</v>
          </cell>
          <cell r="AH2712">
            <v>44917</v>
          </cell>
          <cell r="AJ2712" t="str">
            <v>GUIA ENTREGADA -. ARIEL ALEXANDER SUAREZ ALAVA - 2150036552</v>
          </cell>
          <cell r="AK2712">
            <v>484104</v>
          </cell>
        </row>
        <row r="2713">
          <cell r="B2713">
            <v>484105</v>
          </cell>
          <cell r="C2713" t="str">
            <v>4748378</v>
          </cell>
          <cell r="D2713" t="str">
            <v>MDELIVERY</v>
          </cell>
          <cell r="E2713" t="str">
            <v>DESPACHO</v>
          </cell>
          <cell r="F2713" t="str">
            <v>DERIVADO PICK UP</v>
          </cell>
          <cell r="G2713" t="str">
            <v>031080004748378</v>
          </cell>
          <cell r="H2713">
            <v>44916</v>
          </cell>
          <cell r="I2713" t="str">
            <v>ENTREGADO</v>
          </cell>
          <cell r="J2713">
            <v>44918</v>
          </cell>
          <cell r="K2713" t="str">
            <v>JAZMINA ALEXANDRA JEREZ AGUILAR</v>
          </cell>
          <cell r="L2713" t="str">
            <v>OFICINA TRAMACO AMBATO  AV CEVALLOS</v>
          </cell>
          <cell r="M2713" t="str">
            <v>1803757028</v>
          </cell>
          <cell r="N2713" t="str">
            <v>0958814856</v>
          </cell>
          <cell r="O2713" t="str">
            <v/>
          </cell>
          <cell r="P2713" t="str">
            <v>AMBATO</v>
          </cell>
          <cell r="Q2713" t="str">
            <v>AMBATO</v>
          </cell>
          <cell r="R2713" t="str">
            <v>TUNGURAHUA</v>
          </cell>
          <cell r="S2713" t="str">
            <v>AMBATO</v>
          </cell>
          <cell r="T2713" t="str">
            <v>TRAMACO</v>
          </cell>
          <cell r="U2713" t="str">
            <v>FLEXNETUIO_PROVINCIA</v>
          </cell>
          <cell r="V2713">
            <v>1</v>
          </cell>
          <cell r="W2713">
            <v>1</v>
          </cell>
          <cell r="X2713" t="str">
            <v>FLEXNET ECUADOR - MDELIVERY</v>
          </cell>
          <cell r="Y2713" t="str">
            <v>CALLE 28 DE JUNIO S/N Y GARCIA MORENO ENTRADA LLANO GRANDE</v>
          </cell>
          <cell r="Z2713" t="str">
            <v>1701_QUITO</v>
          </cell>
          <cell r="AA2713" t="str">
            <v>LTE IPHONE 11 64GB NEGRO: 1 und - sn. 350537092896536</v>
          </cell>
          <cell r="AB2713">
            <v>22297</v>
          </cell>
          <cell r="AC2713">
            <v>44917</v>
          </cell>
          <cell r="AD2713" t="str">
            <v>TRAMACO EXPRESS</v>
          </cell>
          <cell r="AE2713" t="str">
            <v>GENERICO TMC</v>
          </cell>
          <cell r="AF2713">
            <v>1</v>
          </cell>
          <cell r="AG2713" t="str">
            <v>PEDIDO_ENTREGADO</v>
          </cell>
          <cell r="AH2713">
            <v>44918</v>
          </cell>
          <cell r="AJ2713" t="str">
            <v>GUIA ENTREGADA -. JAZMINA ALEXANDRA JEREZ AGUILAR - 1803757028</v>
          </cell>
          <cell r="AK2713">
            <v>484105</v>
          </cell>
        </row>
        <row r="2714">
          <cell r="B2714">
            <v>484106</v>
          </cell>
          <cell r="C2714" t="str">
            <v>4748750</v>
          </cell>
          <cell r="D2714" t="str">
            <v>MDELIVERY</v>
          </cell>
          <cell r="E2714" t="str">
            <v>DESPACHO</v>
          </cell>
          <cell r="F2714" t="str">
            <v>NORMAL</v>
          </cell>
          <cell r="G2714" t="str">
            <v>TF90161</v>
          </cell>
          <cell r="H2714">
            <v>44916</v>
          </cell>
          <cell r="I2714" t="str">
            <v>ENTREGADO</v>
          </cell>
          <cell r="J2714">
            <v>44918</v>
          </cell>
          <cell r="K2714" t="str">
            <v>ELOY EMILIO MORAN SAAVEDRA</v>
          </cell>
          <cell r="L2714" t="str">
            <v>TARQUI VIA A LA COSTA KM 15 Y MEDIO</v>
          </cell>
          <cell r="M2714" t="str">
            <v>0912985322</v>
          </cell>
          <cell r="N2714" t="str">
            <v>0984510473</v>
          </cell>
          <cell r="O2714" t="str">
            <v/>
          </cell>
          <cell r="P2714" t="str">
            <v>090901</v>
          </cell>
          <cell r="Q2714" t="str">
            <v>GUAYAQUIL</v>
          </cell>
          <cell r="R2714" t="str">
            <v>GUAYAS</v>
          </cell>
          <cell r="S2714" t="str">
            <v>GUAYAQUIL</v>
          </cell>
          <cell r="T2714" t="str">
            <v>ITSACOURIER</v>
          </cell>
          <cell r="U2714" t="str">
            <v>FLEXNETUIO_GYE</v>
          </cell>
          <cell r="V2714">
            <v>1</v>
          </cell>
          <cell r="W2714">
            <v>1</v>
          </cell>
          <cell r="X2714" t="str">
            <v>FLEXNET ECUADOR - MDELIVERY</v>
          </cell>
          <cell r="Y2714" t="str">
            <v>CALLE 28 DE JUNIO S/N Y GARCIA MORENO ENTRADA LLANO GRANDE</v>
          </cell>
          <cell r="Z2714" t="str">
            <v>1701_QUITO</v>
          </cell>
          <cell r="AA2714" t="str">
            <v>LTE IPHONE 11 64GB NEGRO: 1 und - sn. 356656422382415 ENTREGA EN LA CONJUNTO RESIDENCIAL VIA AL PORTO VILLA 2 TOCAR EL TIEMBRE DE VILLA 2 O LLAMAR AL TITULAR INGRESANDO POR LA ENTRADA A GUALME</v>
          </cell>
          <cell r="AB2714">
            <v>22370</v>
          </cell>
          <cell r="AC2714">
            <v>44918</v>
          </cell>
          <cell r="AD2714" t="str">
            <v>ITSACOURIER S.A.S</v>
          </cell>
          <cell r="AE2714" t="str">
            <v>JJ069D</v>
          </cell>
          <cell r="AF2714">
            <v>1</v>
          </cell>
          <cell r="AG2714" t="str">
            <v>PEDIDO_ENTREGADO</v>
          </cell>
          <cell r="AH2714">
            <v>44918</v>
          </cell>
          <cell r="AK2714">
            <v>484106</v>
          </cell>
        </row>
        <row r="2715">
          <cell r="B2715">
            <v>484107</v>
          </cell>
          <cell r="C2715" t="str">
            <v>4748753</v>
          </cell>
          <cell r="D2715" t="str">
            <v>MDELIVERY</v>
          </cell>
          <cell r="E2715" t="str">
            <v>DESPACHO</v>
          </cell>
          <cell r="F2715" t="str">
            <v>NORMAL</v>
          </cell>
          <cell r="G2715" t="str">
            <v>TF90155</v>
          </cell>
          <cell r="H2715">
            <v>44916</v>
          </cell>
          <cell r="I2715" t="str">
            <v>ENTREGADO</v>
          </cell>
          <cell r="J2715">
            <v>44918</v>
          </cell>
          <cell r="K2715" t="str">
            <v>JONATHAN ISRAEL DEL PEZO HIDALGO</v>
          </cell>
          <cell r="L2715" t="str">
            <v>XIMENA AV PIO JARAMILLO ALVARADO MZ C SOLAR 6 CALLE  RIO ZAMORA</v>
          </cell>
          <cell r="M2715" t="str">
            <v>0921350344</v>
          </cell>
          <cell r="N2715" t="str">
            <v>0960946010</v>
          </cell>
          <cell r="O2715" t="str">
            <v/>
          </cell>
          <cell r="P2715" t="str">
            <v>090204</v>
          </cell>
          <cell r="Q2715" t="str">
            <v>GUAYAQUIL</v>
          </cell>
          <cell r="R2715" t="str">
            <v>GUAYAS</v>
          </cell>
          <cell r="S2715" t="str">
            <v>GUAYAQUIL</v>
          </cell>
          <cell r="T2715" t="str">
            <v>FLEXTRANS GYE</v>
          </cell>
          <cell r="U2715" t="str">
            <v>FLEXNETUIO_GYE</v>
          </cell>
          <cell r="V2715">
            <v>1</v>
          </cell>
          <cell r="W2715">
            <v>1</v>
          </cell>
          <cell r="X2715" t="str">
            <v>FLEXNET ECUADOR - MDELIVERY</v>
          </cell>
          <cell r="Y2715" t="str">
            <v>CALLE 28 DE JUNIO S/N Y GARCIA MORENO ENTRADA LLANO GRANDE</v>
          </cell>
          <cell r="Z2715" t="str">
            <v>1701_QUITO</v>
          </cell>
          <cell r="AA2715" t="str">
            <v>LTE IPHONE 11 64GB NEGRO: 1 und - sn. 356656421776427 COOP JACOBO BUCARAM JUNTO A LA ESCUELA DE EDUCACION BASICA ISRAEL ENTREGA EN CASA 2 PISOS COLOR MELON</v>
          </cell>
          <cell r="AB2715">
            <v>22371</v>
          </cell>
          <cell r="AC2715">
            <v>44918</v>
          </cell>
          <cell r="AD2715" t="str">
            <v>TRANSFIRME</v>
          </cell>
          <cell r="AE2715" t="str">
            <v>PDD1735</v>
          </cell>
          <cell r="AF2715">
            <v>1</v>
          </cell>
          <cell r="AG2715" t="str">
            <v>PEDIDO_ENTREGADO</v>
          </cell>
          <cell r="AH2715">
            <v>44918</v>
          </cell>
          <cell r="AK2715">
            <v>484107</v>
          </cell>
        </row>
        <row r="2716">
          <cell r="B2716">
            <v>484108</v>
          </cell>
          <cell r="C2716" t="str">
            <v>4748781</v>
          </cell>
          <cell r="D2716" t="str">
            <v>MDELIVERY</v>
          </cell>
          <cell r="E2716" t="str">
            <v>DESPACHO</v>
          </cell>
          <cell r="F2716" t="str">
            <v>NORMAL</v>
          </cell>
          <cell r="G2716" t="str">
            <v>TF90156</v>
          </cell>
          <cell r="H2716">
            <v>44916</v>
          </cell>
          <cell r="I2716" t="str">
            <v>ENTREGADO</v>
          </cell>
          <cell r="J2716">
            <v>44917</v>
          </cell>
          <cell r="K2716" t="str">
            <v>MARIA DEL PILAR CHONG COM</v>
          </cell>
          <cell r="L2716" t="str">
            <v>FEBRES CORDERO CALLE 17 AVA   0407 ENTREE CALLE PEDRO PABLO GOMEZ Y AYACUCHO</v>
          </cell>
          <cell r="M2716" t="str">
            <v>1001775103</v>
          </cell>
          <cell r="N2716" t="str">
            <v>0995309448</v>
          </cell>
          <cell r="O2716" t="str">
            <v/>
          </cell>
          <cell r="P2716" t="str">
            <v>090402</v>
          </cell>
          <cell r="Q2716" t="str">
            <v>GUAYAQUIL</v>
          </cell>
          <cell r="R2716" t="str">
            <v>GUAYAS</v>
          </cell>
          <cell r="S2716" t="str">
            <v>GUAYAQUIL</v>
          </cell>
          <cell r="T2716" t="str">
            <v>ITSACOURIER</v>
          </cell>
          <cell r="U2716" t="str">
            <v>FLEXNETUIO_GYE</v>
          </cell>
          <cell r="V2716">
            <v>1</v>
          </cell>
          <cell r="W2716">
            <v>1</v>
          </cell>
          <cell r="X2716" t="str">
            <v>FLEXNET ECUADOR - MDELIVERY</v>
          </cell>
          <cell r="Y2716" t="str">
            <v>CALLE 28 DE JUNIO S/N Y GARCIA MORENO ENTRADA LLANO GRANDE</v>
          </cell>
          <cell r="Z2716" t="str">
            <v>1701_QUITO</v>
          </cell>
          <cell r="AA2716" t="str">
            <v>LTE IPHONE 11 64GB NEGRO: 1 und - sn. 356656421676668 SECTOR FEBRES CORDERO JUNTO AL MINIMARKET DE LA 17 ES UNA CASA COLOR VERDE ENTREGA EN LA LAVANDERIA</v>
          </cell>
          <cell r="AB2716">
            <v>22329</v>
          </cell>
          <cell r="AC2716">
            <v>44917</v>
          </cell>
          <cell r="AD2716" t="str">
            <v>ITSACOURIER S.A.S</v>
          </cell>
          <cell r="AE2716" t="str">
            <v>JJ069D</v>
          </cell>
          <cell r="AF2716">
            <v>0</v>
          </cell>
          <cell r="AG2716" t="str">
            <v>PEDIDO_ENTREGADO</v>
          </cell>
          <cell r="AH2716">
            <v>44917</v>
          </cell>
          <cell r="AK2716">
            <v>484108</v>
          </cell>
        </row>
        <row r="2717">
          <cell r="B2717">
            <v>484109</v>
          </cell>
          <cell r="C2717" t="str">
            <v>4748913</v>
          </cell>
          <cell r="D2717" t="str">
            <v>MDELIVERY</v>
          </cell>
          <cell r="E2717" t="str">
            <v>DESPACHO</v>
          </cell>
          <cell r="F2717" t="str">
            <v>NORMAL</v>
          </cell>
          <cell r="G2717" t="str">
            <v>TF90157</v>
          </cell>
          <cell r="H2717">
            <v>44916</v>
          </cell>
          <cell r="I2717" t="str">
            <v>ENTREGADO</v>
          </cell>
          <cell r="J2717">
            <v>44917</v>
          </cell>
          <cell r="K2717" t="str">
            <v>Esperanza Mosquera Lovato</v>
          </cell>
          <cell r="L2717" t="str">
            <v>CARBO CONCEPCION CALLE JOSE VELEZ VILLAMAR SN AV RUMICHACA</v>
          </cell>
          <cell r="M2717" t="str">
            <v>0912408713</v>
          </cell>
          <cell r="N2717" t="str">
            <v>0983812297</v>
          </cell>
          <cell r="O2717" t="str">
            <v>0983812297</v>
          </cell>
          <cell r="P2717" t="str">
            <v>090307</v>
          </cell>
          <cell r="Q2717" t="str">
            <v>GUAYAQUIL</v>
          </cell>
          <cell r="R2717" t="str">
            <v>GUAYAS</v>
          </cell>
          <cell r="S2717" t="str">
            <v>GUAYAQUIL</v>
          </cell>
          <cell r="T2717" t="str">
            <v>ITSACOURIER</v>
          </cell>
          <cell r="U2717" t="str">
            <v>FLEXNETUIO_GYE</v>
          </cell>
          <cell r="V2717">
            <v>1</v>
          </cell>
          <cell r="W2717">
            <v>1</v>
          </cell>
          <cell r="X2717" t="str">
            <v>FLEXNET ECUADOR - MDELIVERY</v>
          </cell>
          <cell r="Y2717" t="str">
            <v>CALLE 28 DE JUNIO S/N Y GARCIA MORENO ENTRADA LLANO GRANDE</v>
          </cell>
          <cell r="Z2717" t="str">
            <v>1701_QUITO</v>
          </cell>
          <cell r="AA2717" t="str">
            <v>LTE IPHONE 11 64GB NEGRO: 1 und - sn. 356656421863241 SECTOR CENTRO TRABAJA EN MINIMARKET EL SIR TIENE UNA MAQUINA TRAGAMONEDAS EN LA PARTE DE AFUERA</v>
          </cell>
          <cell r="AB2717">
            <v>22327</v>
          </cell>
          <cell r="AC2717">
            <v>44917</v>
          </cell>
          <cell r="AD2717" t="str">
            <v>ITSACOURIER S.A.S</v>
          </cell>
          <cell r="AE2717" t="str">
            <v>JJ486C</v>
          </cell>
          <cell r="AF2717">
            <v>0</v>
          </cell>
          <cell r="AG2717" t="str">
            <v>PEDIDO_ENTREGADO</v>
          </cell>
          <cell r="AH2717">
            <v>44917</v>
          </cell>
          <cell r="AK2717">
            <v>484109</v>
          </cell>
        </row>
        <row r="2718">
          <cell r="B2718">
            <v>484110</v>
          </cell>
          <cell r="C2718" t="str">
            <v>4749143</v>
          </cell>
          <cell r="D2718" t="str">
            <v>MDELIVERY</v>
          </cell>
          <cell r="E2718" t="str">
            <v>DESPACHO</v>
          </cell>
          <cell r="F2718" t="str">
            <v>NORMAL</v>
          </cell>
          <cell r="G2718" t="str">
            <v>TF90160</v>
          </cell>
          <cell r="H2718">
            <v>44916</v>
          </cell>
          <cell r="I2718" t="str">
            <v>ENTREGADO</v>
          </cell>
          <cell r="J2718">
            <v>44917</v>
          </cell>
          <cell r="K2718" t="str">
            <v>INGRID ELIZABETH CALDERON CASTRO</v>
          </cell>
          <cell r="L2718" t="str">
            <v>XIMENA LA PRADERA I MZ E4 VILLA 11</v>
          </cell>
          <cell r="M2718" t="str">
            <v>0924174089</v>
          </cell>
          <cell r="N2718" t="str">
            <v>0962909195</v>
          </cell>
          <cell r="O2718" t="str">
            <v/>
          </cell>
          <cell r="P2718" t="str">
            <v>090108</v>
          </cell>
          <cell r="Q2718" t="str">
            <v>GUAYAQUIL</v>
          </cell>
          <cell r="R2718" t="str">
            <v>GUAYAS</v>
          </cell>
          <cell r="S2718" t="str">
            <v>GUAYAQUIL</v>
          </cell>
          <cell r="T2718" t="str">
            <v>ITSACOURIER</v>
          </cell>
          <cell r="U2718" t="str">
            <v>FLEXNETUIO_GYE</v>
          </cell>
          <cell r="V2718">
            <v>1</v>
          </cell>
          <cell r="W2718">
            <v>1</v>
          </cell>
          <cell r="X2718" t="str">
            <v>FLEXNET ECUADOR - MDELIVERY</v>
          </cell>
          <cell r="Y2718" t="str">
            <v>CALLE 28 DE JUNIO S/N Y GARCIA MORENO ENTRADA LLANO GRANDE</v>
          </cell>
          <cell r="Z2718" t="str">
            <v>1701_QUITO</v>
          </cell>
          <cell r="AA2718" t="str">
            <v>LTE IPHONE 11 64GB NEGRO: 1 und - sn. 356656421539601 ATRAS DE LA CUCHARA DE WILLI FRENTE A PARADA DE LA METRO PRADERA 2 EN VILLA BLANCA DE 1PISO</v>
          </cell>
          <cell r="AB2718">
            <v>22327</v>
          </cell>
          <cell r="AC2718">
            <v>44917</v>
          </cell>
          <cell r="AD2718" t="str">
            <v>ITSACOURIER S.A.S</v>
          </cell>
          <cell r="AE2718" t="str">
            <v>JJ486C</v>
          </cell>
          <cell r="AF2718">
            <v>0</v>
          </cell>
          <cell r="AG2718" t="str">
            <v>PEDIDO_ENTREGADO</v>
          </cell>
          <cell r="AH2718">
            <v>44917</v>
          </cell>
          <cell r="AK2718">
            <v>484110</v>
          </cell>
        </row>
        <row r="2719">
          <cell r="B2719">
            <v>484111</v>
          </cell>
          <cell r="C2719" t="str">
            <v>4749147</v>
          </cell>
          <cell r="D2719" t="str">
            <v>MDELIVERY</v>
          </cell>
          <cell r="E2719" t="str">
            <v>DESPACHO</v>
          </cell>
          <cell r="F2719" t="str">
            <v>NORMAL</v>
          </cell>
          <cell r="G2719" t="str">
            <v>031080004749147</v>
          </cell>
          <cell r="H2719">
            <v>44916</v>
          </cell>
          <cell r="I2719" t="str">
            <v>ENTREGADO</v>
          </cell>
          <cell r="J2719">
            <v>44917</v>
          </cell>
          <cell r="K2719" t="str">
            <v>ANNY LISBETH MERA DELGADO</v>
          </cell>
          <cell r="L2719" t="str">
            <v>CHONE CALLE WASHINGTON  SN  Y ALEJO LASCANO</v>
          </cell>
          <cell r="M2719" t="str">
            <v>1313708818</v>
          </cell>
          <cell r="N2719" t="str">
            <v>0998590250</v>
          </cell>
          <cell r="O2719" t="str">
            <v>0000000000</v>
          </cell>
          <cell r="P2719" t="str">
            <v>130702</v>
          </cell>
          <cell r="Q2719" t="str">
            <v>CHONE</v>
          </cell>
          <cell r="R2719" t="str">
            <v>MANABI</v>
          </cell>
          <cell r="S2719" t="str">
            <v>CHONE</v>
          </cell>
          <cell r="T2719" t="str">
            <v>TRAMACO</v>
          </cell>
          <cell r="U2719" t="str">
            <v>FLEXNETUIO_PROVINCIA</v>
          </cell>
          <cell r="V2719">
            <v>1</v>
          </cell>
          <cell r="W2719">
            <v>1</v>
          </cell>
          <cell r="X2719" t="str">
            <v>FLEXNET ECUADOR - MDELIVERY</v>
          </cell>
          <cell r="Y2719" t="str">
            <v>CALLE 28 DE JUNIO S/N Y GARCIA MORENO ENTRADA LLANO GRANDE</v>
          </cell>
          <cell r="Z2719" t="str">
            <v>1701_QUITO</v>
          </cell>
          <cell r="AA2719" t="str">
            <v>HALFSIM MOVISTAR: 1 und - sn. 8959300520560303789 SCTR MERCADO MUNICIPAL DE CHONE ES VENDEDORA DE RIFAS LLAMAR CUANDO ESTEN FUERA  S1 ENVIADO MS</v>
          </cell>
          <cell r="AB2719">
            <v>22297</v>
          </cell>
          <cell r="AC2719">
            <v>44917</v>
          </cell>
          <cell r="AD2719" t="str">
            <v>TRAMACO EXPRESS</v>
          </cell>
          <cell r="AE2719" t="str">
            <v>GENERICO TMC</v>
          </cell>
          <cell r="AF2719">
            <v>0</v>
          </cell>
          <cell r="AG2719" t="str">
            <v>PEDIDO_ENTREGADO</v>
          </cell>
          <cell r="AH2719">
            <v>44917</v>
          </cell>
          <cell r="AJ2719" t="str">
            <v>GUIA ENTREGADA -. ANNY LISBETH MERA DELGADO - 1313708818</v>
          </cell>
          <cell r="AK2719">
            <v>484111</v>
          </cell>
        </row>
        <row r="2720">
          <cell r="B2720">
            <v>484112</v>
          </cell>
          <cell r="C2720" t="str">
            <v>4749265</v>
          </cell>
          <cell r="D2720" t="str">
            <v>MDELIVERY</v>
          </cell>
          <cell r="E2720" t="str">
            <v>DESPACHO</v>
          </cell>
          <cell r="F2720" t="str">
            <v>NORMAL</v>
          </cell>
          <cell r="G2720" t="str">
            <v>FT76556</v>
          </cell>
          <cell r="H2720">
            <v>44916</v>
          </cell>
          <cell r="I2720" t="str">
            <v>ENTREGADO</v>
          </cell>
          <cell r="J2720">
            <v>44922</v>
          </cell>
          <cell r="K2720" t="str">
            <v>VERONICA PILAR CUEVA GUZMAN</v>
          </cell>
          <cell r="L2720" t="str">
            <v>SOLANDA AV SOLANDA OE3 263 ENTRE LUIS BELTRAN Y PASAJE S24B</v>
          </cell>
          <cell r="M2720" t="str">
            <v>1721096798</v>
          </cell>
          <cell r="N2720" t="str">
            <v>0998315428</v>
          </cell>
          <cell r="O2720" t="str">
            <v>0995861774</v>
          </cell>
          <cell r="P2720" t="str">
            <v>170606</v>
          </cell>
          <cell r="Q2720" t="str">
            <v>QUITO</v>
          </cell>
          <cell r="R2720" t="str">
            <v>PICHINCHA</v>
          </cell>
          <cell r="S2720" t="str">
            <v>QUITO</v>
          </cell>
          <cell r="T2720" t="str">
            <v>FLEXTRANS UIO</v>
          </cell>
          <cell r="U2720" t="str">
            <v>FLEXNETUIO_LOCAL</v>
          </cell>
          <cell r="V2720">
            <v>1</v>
          </cell>
          <cell r="W2720">
            <v>1</v>
          </cell>
          <cell r="X2720" t="str">
            <v>FLEXNET ECUADOR - MDELIVERY</v>
          </cell>
          <cell r="Y2720" t="str">
            <v>CALLE 28 DE JUNIO S/N Y GARCIA MORENO ENTRADA LLANO GRANDE</v>
          </cell>
          <cell r="Z2720" t="str">
            <v>1701_QUITO</v>
          </cell>
          <cell r="AA2720" t="str">
            <v>LTE SAMSUNG A03 CORE AZUL: 1 und - sn. 353166349889925 SECTOR SOLANDA FRENTE AL PARQUE DE LA VIRGENES UNA CASA 4 PISOS COLOR VERDE HAY QUE LLAMAR A LA TITULAR PORQUE LA CALLE ES CERRADA TIENE UNA PUERTA</v>
          </cell>
          <cell r="AB2720">
            <v>22397</v>
          </cell>
          <cell r="AC2720">
            <v>44922</v>
          </cell>
          <cell r="AD2720" t="str">
            <v>ITSACOURIER S.A.S</v>
          </cell>
          <cell r="AE2720" t="str">
            <v>LU981L</v>
          </cell>
          <cell r="AF2720">
            <v>1</v>
          </cell>
          <cell r="AG2720" t="str">
            <v>PEDIDO_ENTREGADO</v>
          </cell>
          <cell r="AH2720">
            <v>44922</v>
          </cell>
          <cell r="AK2720">
            <v>484112</v>
          </cell>
        </row>
        <row r="2721">
          <cell r="B2721">
            <v>484113</v>
          </cell>
          <cell r="C2721" t="str">
            <v>4749434</v>
          </cell>
          <cell r="D2721" t="str">
            <v>MDELIVERY</v>
          </cell>
          <cell r="E2721" t="str">
            <v>DESPACHO</v>
          </cell>
          <cell r="F2721" t="str">
            <v>NORMAL</v>
          </cell>
          <cell r="G2721" t="str">
            <v>031080004749434</v>
          </cell>
          <cell r="H2721">
            <v>44916</v>
          </cell>
          <cell r="I2721" t="str">
            <v>ENTREGADO</v>
          </cell>
          <cell r="J2721">
            <v>44917</v>
          </cell>
          <cell r="K2721" t="str">
            <v>JORGE LUIS VERA MOREIRA</v>
          </cell>
          <cell r="L2721" t="str">
            <v>AMBATO AV ATAHUALPA SN ENTRE SHYRIS Y AV QUIS QUIS</v>
          </cell>
          <cell r="M2721" t="str">
            <v>1804684338</v>
          </cell>
          <cell r="N2721" t="str">
            <v>0998904203</v>
          </cell>
          <cell r="O2721" t="str">
            <v/>
          </cell>
          <cell r="P2721" t="str">
            <v>180202</v>
          </cell>
          <cell r="Q2721" t="str">
            <v>AMBATO</v>
          </cell>
          <cell r="R2721" t="str">
            <v>TUNGURAHUA</v>
          </cell>
          <cell r="S2721" t="str">
            <v>AMBATO</v>
          </cell>
          <cell r="T2721" t="str">
            <v>TRAMACO</v>
          </cell>
          <cell r="U2721" t="str">
            <v>FLEXNETUIO_PROVINCIA</v>
          </cell>
          <cell r="V2721">
            <v>1</v>
          </cell>
          <cell r="W2721">
            <v>1</v>
          </cell>
          <cell r="X2721" t="str">
            <v>FLEXNET ECUADOR - MDELIVERY</v>
          </cell>
          <cell r="Y2721" t="str">
            <v>CALLE 28 DE JUNIO S/N Y GARCIA MORENO ENTRADA LLANO GRANDE</v>
          </cell>
          <cell r="Z2721" t="str">
            <v>1701_QUITO</v>
          </cell>
          <cell r="AA2721" t="str">
            <v>LTE IPHONE 11 64GB NEGRO: 1 und - sn. 356656422401017 BRR SAN ANTONIO FRENTE A ESTADIO DEL COLEGIO BOLIVAR JTO A PIZZERIA ROMANA EN CASA DE 2P CON LETRERO QUE DICE PARGO ROJO</v>
          </cell>
          <cell r="AB2721">
            <v>22297</v>
          </cell>
          <cell r="AC2721">
            <v>44917</v>
          </cell>
          <cell r="AD2721" t="str">
            <v>TRAMACO EXPRESS</v>
          </cell>
          <cell r="AE2721" t="str">
            <v>GENERICO TMC</v>
          </cell>
          <cell r="AF2721">
            <v>1</v>
          </cell>
          <cell r="AG2721" t="str">
            <v>PEDIDO_ENTREGADO</v>
          </cell>
          <cell r="AH2721">
            <v>44917</v>
          </cell>
          <cell r="AJ2721" t="str">
            <v>GUIA ENTREGADA -. JORGE LUIS VERA MOREIRA - 1804684338</v>
          </cell>
          <cell r="AK2721">
            <v>484113</v>
          </cell>
        </row>
        <row r="2722">
          <cell r="B2722">
            <v>484114</v>
          </cell>
          <cell r="C2722" t="str">
            <v>4749507</v>
          </cell>
          <cell r="D2722" t="str">
            <v>MDELIVERY</v>
          </cell>
          <cell r="E2722" t="str">
            <v>DESPACHO</v>
          </cell>
          <cell r="F2722" t="str">
            <v>NORMAL</v>
          </cell>
          <cell r="G2722" t="str">
            <v>031080004749507</v>
          </cell>
          <cell r="H2722">
            <v>44916</v>
          </cell>
          <cell r="I2722" t="str">
            <v>ENTREGADO</v>
          </cell>
          <cell r="J2722">
            <v>44917</v>
          </cell>
          <cell r="K2722" t="str">
            <v>VERA DIAZ MARIO FERNANDO</v>
          </cell>
          <cell r="L2722" t="str">
            <v>ELOY ALFARO  CALLE  GUILLERMO DAVIS  MZ 11  SOLAR 7  CALLE LOJA 7</v>
          </cell>
          <cell r="M2722" t="str">
            <v>0917303836</v>
          </cell>
          <cell r="N2722" t="str">
            <v>0958628317</v>
          </cell>
          <cell r="O2722" t="str">
            <v>0958628317</v>
          </cell>
          <cell r="P2722" t="str">
            <v>092409</v>
          </cell>
          <cell r="Q2722" t="str">
            <v>DURAN</v>
          </cell>
          <cell r="R2722" t="str">
            <v>GUAYAS</v>
          </cell>
          <cell r="S2722" t="str">
            <v>ELOY ALFARO (DURAN)</v>
          </cell>
          <cell r="T2722" t="str">
            <v>TRAMACO</v>
          </cell>
          <cell r="U2722" t="str">
            <v>FLEXNETUIO_GYE</v>
          </cell>
          <cell r="V2722">
            <v>1</v>
          </cell>
          <cell r="W2722">
            <v>1</v>
          </cell>
          <cell r="X2722" t="str">
            <v>FLEXNET ECUADOR - MDELIVERY</v>
          </cell>
          <cell r="Y2722" t="str">
            <v>CALLE 28 DE JUNIO S/N Y GARCIA MORENO ENTRADA LLANO GRANDE</v>
          </cell>
          <cell r="Z2722" t="str">
            <v>1701_QUITO</v>
          </cell>
          <cell r="AA2722" t="str">
            <v>LTE IPHONE 11 64GB NEGRO: 1 und - sn. 356656421552653 SECTOR BALCERA  A UNA CUADRA DEL HOSPITAL DEL IESS CASA 2 PLANTAS COLOR NARANJA</v>
          </cell>
          <cell r="AB2722">
            <v>22297</v>
          </cell>
          <cell r="AC2722">
            <v>44917</v>
          </cell>
          <cell r="AD2722" t="str">
            <v>TRAMACO EXPRESS</v>
          </cell>
          <cell r="AE2722" t="str">
            <v>GENERICO TMC</v>
          </cell>
          <cell r="AF2722">
            <v>0</v>
          </cell>
          <cell r="AG2722" t="str">
            <v>PEDIDO_ENTREGADO</v>
          </cell>
          <cell r="AH2722">
            <v>44917</v>
          </cell>
          <cell r="AJ2722" t="str">
            <v>GUIA ENTREGADA -. VERA DIAZ MARIO FERNANDO - 0917303836</v>
          </cell>
          <cell r="AK2722">
            <v>484114</v>
          </cell>
        </row>
        <row r="2723">
          <cell r="B2723">
            <v>484115</v>
          </cell>
          <cell r="C2723" t="str">
            <v>4749853</v>
          </cell>
          <cell r="D2723" t="str">
            <v>MDELIVERY</v>
          </cell>
          <cell r="E2723" t="str">
            <v>DESPACHO</v>
          </cell>
          <cell r="F2723" t="str">
            <v>DERIVADO PICK UP</v>
          </cell>
          <cell r="G2723" t="str">
            <v>031080004749853</v>
          </cell>
          <cell r="H2723">
            <v>44916</v>
          </cell>
          <cell r="I2723" t="str">
            <v>ENTREGADO</v>
          </cell>
          <cell r="J2723">
            <v>44917</v>
          </cell>
          <cell r="K2723" t="str">
            <v>JOSSELYN JAZMIN COOX MENDOZA</v>
          </cell>
          <cell r="L2723" t="str">
            <v>OFICINA TRAMACO PORTOVIEJO</v>
          </cell>
          <cell r="M2723" t="str">
            <v>1350567515</v>
          </cell>
          <cell r="N2723" t="str">
            <v>0979300216</v>
          </cell>
          <cell r="O2723" t="str">
            <v>0979300216</v>
          </cell>
          <cell r="P2723" t="str">
            <v>PORTOVIEJO</v>
          </cell>
          <cell r="Q2723" t="str">
            <v>PORTOVIEJO</v>
          </cell>
          <cell r="R2723" t="str">
            <v>MANABI</v>
          </cell>
          <cell r="T2723" t="str">
            <v>TRAMACO</v>
          </cell>
          <cell r="U2723" t="str">
            <v>FLEXNETUIO_PROVINCIA</v>
          </cell>
          <cell r="V2723">
            <v>1</v>
          </cell>
          <cell r="W2723">
            <v>1</v>
          </cell>
          <cell r="X2723" t="str">
            <v>FLEXNET ECUADOR - MDELIVERY</v>
          </cell>
          <cell r="Y2723" t="str">
            <v>CALLE 28 DE JUNIO S/N Y GARCIA MORENO ENTRADA LLANO GRANDE</v>
          </cell>
          <cell r="Z2723" t="str">
            <v>1701_QUITO</v>
          </cell>
          <cell r="AA2723" t="str">
            <v>LTE NOKIA C2 2E AZUL: 1 und - sn. 353906800020001 / HALFSIM MOVISTAR: 1 und - sn. 8959300520560301783</v>
          </cell>
          <cell r="AB2723">
            <v>22297</v>
          </cell>
          <cell r="AC2723">
            <v>44917</v>
          </cell>
          <cell r="AD2723" t="str">
            <v>TRAMACO EXPRESS</v>
          </cell>
          <cell r="AE2723" t="str">
            <v>GENERICO TMC</v>
          </cell>
          <cell r="AF2723">
            <v>0</v>
          </cell>
          <cell r="AG2723" t="str">
            <v>PEDIDO_ENTREGADO</v>
          </cell>
          <cell r="AH2723">
            <v>44917</v>
          </cell>
          <cell r="AJ2723" t="str">
            <v>GUIA ENTREGADA -. JOSSELYN JAZMIN COOX MENDOZA - 1350567515</v>
          </cell>
          <cell r="AK2723">
            <v>484115</v>
          </cell>
        </row>
        <row r="2724">
          <cell r="B2724">
            <v>484116</v>
          </cell>
          <cell r="C2724" t="str">
            <v>4750110</v>
          </cell>
          <cell r="D2724" t="str">
            <v>MDELIVERY</v>
          </cell>
          <cell r="E2724" t="str">
            <v>DESPACHO</v>
          </cell>
          <cell r="F2724" t="str">
            <v>NORMAL</v>
          </cell>
          <cell r="G2724" t="str">
            <v>031080004750110</v>
          </cell>
          <cell r="H2724">
            <v>44916</v>
          </cell>
          <cell r="I2724" t="str">
            <v>ENTREGADO</v>
          </cell>
          <cell r="J2724">
            <v>44917</v>
          </cell>
          <cell r="K2724" t="str">
            <v>WENDY ANAIS CHAMBE ZAMBRANO</v>
          </cell>
          <cell r="L2724" t="str">
            <v>MOCACHE   CDLA GUILLERMO JUEZ DIAZ SN VIA A QUEVEDO MOCACHE</v>
          </cell>
          <cell r="M2724" t="str">
            <v>1208566263</v>
          </cell>
          <cell r="N2724" t="str">
            <v>0986764326</v>
          </cell>
          <cell r="O2724" t="str">
            <v>0986764326</v>
          </cell>
          <cell r="P2724" t="str">
            <v>120313</v>
          </cell>
          <cell r="Q2724" t="str">
            <v>MOCACHE</v>
          </cell>
          <cell r="R2724" t="str">
            <v>LOS RIOS</v>
          </cell>
          <cell r="S2724" t="str">
            <v>MOCACHE - RECINTO SAN LUIS - SAN FELIPE</v>
          </cell>
          <cell r="T2724" t="str">
            <v>TRAMACO</v>
          </cell>
          <cell r="U2724" t="str">
            <v>FLEXNETUIO_PROVINCIA</v>
          </cell>
          <cell r="V2724">
            <v>1</v>
          </cell>
          <cell r="W2724">
            <v>1</v>
          </cell>
          <cell r="X2724" t="str">
            <v>FLEXNET ECUADOR - MDELIVERY</v>
          </cell>
          <cell r="Y2724" t="str">
            <v>CALLE 28 DE JUNIO S/N Y GARCIA MORENO ENTRADA LLANO GRANDE</v>
          </cell>
          <cell r="Z2724" t="str">
            <v>1701_QUITO</v>
          </cell>
          <cell r="AA2724" t="str">
            <v>HALFSIM MOVISTAR: 1 und - sn. 8959300520560305982 SECTOR GUILLERMO JUEZ DIAS ATRAS DE LA MINITIENDA MARIELITA A 4 CUADRAS DEL COLISEO DE MOCACHE  CASA AMARILLO Y HUESO 1 PISO TIENE 2 PEDIDOS EQUIPO Y CHIP</v>
          </cell>
          <cell r="AB2724">
            <v>22297</v>
          </cell>
          <cell r="AC2724">
            <v>44917</v>
          </cell>
          <cell r="AD2724" t="str">
            <v>TRAMACO EXPRESS</v>
          </cell>
          <cell r="AE2724" t="str">
            <v>GENERICO TMC</v>
          </cell>
          <cell r="AF2724">
            <v>0</v>
          </cell>
          <cell r="AG2724" t="str">
            <v>PEDIDO_ENTREGADO</v>
          </cell>
          <cell r="AH2724">
            <v>44917</v>
          </cell>
          <cell r="AJ2724" t="str">
            <v>GUIA ENTREGADA -. WENDY ANAIS CHAMBE ZAMBRANO - 1208566263</v>
          </cell>
          <cell r="AK2724">
            <v>484116</v>
          </cell>
        </row>
        <row r="2725">
          <cell r="B2725">
            <v>484117</v>
          </cell>
          <cell r="C2725" t="str">
            <v>4750379</v>
          </cell>
          <cell r="D2725" t="str">
            <v>MDELIVERY</v>
          </cell>
          <cell r="E2725" t="str">
            <v>DESPACHO</v>
          </cell>
          <cell r="F2725" t="str">
            <v>NORMAL</v>
          </cell>
          <cell r="G2725" t="str">
            <v>031080004750379</v>
          </cell>
          <cell r="H2725">
            <v>44916</v>
          </cell>
          <cell r="I2725" t="str">
            <v>ENTREGADO</v>
          </cell>
          <cell r="J2725">
            <v>44917</v>
          </cell>
          <cell r="K2725" t="str">
            <v>BENJAMIN REINALDO GILER CASTILLO</v>
          </cell>
          <cell r="L2725" t="str">
            <v>EL TRIUNFO AV 8 DE ABRIL SN CALLE L</v>
          </cell>
          <cell r="M2725" t="str">
            <v>0956020754</v>
          </cell>
          <cell r="N2725" t="str">
            <v>0967118482</v>
          </cell>
          <cell r="O2725" t="str">
            <v>0967118482</v>
          </cell>
          <cell r="P2725" t="str">
            <v>091601</v>
          </cell>
          <cell r="Q2725" t="str">
            <v>EL TRIUNFO</v>
          </cell>
          <cell r="R2725" t="str">
            <v>GUAYAS</v>
          </cell>
          <cell r="S2725" t="str">
            <v>EL TRIUNFO</v>
          </cell>
          <cell r="T2725" t="str">
            <v>TRAMACO</v>
          </cell>
          <cell r="U2725" t="str">
            <v>FLEXNETUIO_PROVINCIA</v>
          </cell>
          <cell r="V2725">
            <v>1</v>
          </cell>
          <cell r="W2725">
            <v>1</v>
          </cell>
          <cell r="X2725" t="str">
            <v>FLEXNET ECUADOR - MDELIVERY</v>
          </cell>
          <cell r="Y2725" t="str">
            <v>CALLE 28 DE JUNIO S/N Y GARCIA MORENO ENTRADA LLANO GRANDE</v>
          </cell>
          <cell r="Z2725" t="str">
            <v>1701_QUITO</v>
          </cell>
          <cell r="AA2725" t="str">
            <v>HALFSIM MOVISTAR: 1 und - sn. 8959300520560305115 SECTOR DEL REDONDEL ENTREGA EN EL AQUAPARK HAY QUE LLAMAR AL TITULAR TIENE 2 PEDIDOS</v>
          </cell>
          <cell r="AB2725">
            <v>22297</v>
          </cell>
          <cell r="AC2725">
            <v>44917</v>
          </cell>
          <cell r="AD2725" t="str">
            <v>TRAMACO EXPRESS</v>
          </cell>
          <cell r="AE2725" t="str">
            <v>GENERICO TMC</v>
          </cell>
          <cell r="AF2725">
            <v>0</v>
          </cell>
          <cell r="AG2725" t="str">
            <v>PEDIDO_ENTREGADO</v>
          </cell>
          <cell r="AH2725">
            <v>44917</v>
          </cell>
          <cell r="AJ2725" t="str">
            <v>GUIA ENTREGADA -BENJAMÍN GILER - 0956020754</v>
          </cell>
          <cell r="AK2725">
            <v>484117</v>
          </cell>
        </row>
        <row r="2726">
          <cell r="B2726">
            <v>484118</v>
          </cell>
          <cell r="C2726" t="str">
            <v>4750887</v>
          </cell>
          <cell r="D2726" t="str">
            <v>MDELIVERY</v>
          </cell>
          <cell r="E2726" t="str">
            <v>DESPACHO</v>
          </cell>
          <cell r="F2726" t="str">
            <v>NORMAL</v>
          </cell>
          <cell r="G2726" t="str">
            <v>FT76473</v>
          </cell>
          <cell r="H2726">
            <v>44916</v>
          </cell>
          <cell r="I2726" t="str">
            <v>ENTREGADO</v>
          </cell>
          <cell r="J2726">
            <v>44922</v>
          </cell>
          <cell r="K2726" t="str">
            <v>GRACE CATHERINE VILLAVICENCIO TOBAR</v>
          </cell>
          <cell r="L2726" t="str">
            <v>RUMIPAMBA CALLE PABLO HERRERA OE4 158 Y BARON DE CARONDELET</v>
          </cell>
          <cell r="M2726" t="str">
            <v>1718429564</v>
          </cell>
          <cell r="N2726" t="str">
            <v>0987121197</v>
          </cell>
          <cell r="O2726" t="str">
            <v/>
          </cell>
          <cell r="P2726" t="str">
            <v>170510</v>
          </cell>
          <cell r="Q2726" t="str">
            <v>QUITO</v>
          </cell>
          <cell r="R2726" t="str">
            <v>PICHINCHA</v>
          </cell>
          <cell r="S2726" t="str">
            <v>QUITO</v>
          </cell>
          <cell r="T2726" t="str">
            <v>FLEXTRANS UIO</v>
          </cell>
          <cell r="U2726" t="str">
            <v>FLEXNETUIO_LOCAL</v>
          </cell>
          <cell r="V2726">
            <v>1</v>
          </cell>
          <cell r="W2726">
            <v>1</v>
          </cell>
          <cell r="X2726" t="str">
            <v>FLEXNET ECUADOR - MDELIVERY</v>
          </cell>
          <cell r="Y2726" t="str">
            <v>CALLE 28 DE JUNIO S/N Y GARCIA MORENO ENTRADA LLANO GRANDE</v>
          </cell>
          <cell r="Z2726" t="str">
            <v>1701_QUITO</v>
          </cell>
          <cell r="AA2726" t="str">
            <v>LTE IPHONE 11 64GB NEGRO: 1 und - sn. 356656421269712 BRR GRANDA CENTENO EN CONJUNTO INTIYAN CASA 1 REF A 1 CUADRA DEL CANAL 4</v>
          </cell>
          <cell r="AB2726">
            <v>22396</v>
          </cell>
          <cell r="AC2726">
            <v>44922</v>
          </cell>
          <cell r="AD2726" t="str">
            <v>ITSACOURIER S.A.S</v>
          </cell>
          <cell r="AE2726" t="str">
            <v>IN450Y</v>
          </cell>
          <cell r="AF2726">
            <v>2</v>
          </cell>
          <cell r="AG2726" t="str">
            <v>PEDIDO_ENTREGADO</v>
          </cell>
          <cell r="AH2726">
            <v>44922</v>
          </cell>
          <cell r="AK2726">
            <v>484118</v>
          </cell>
        </row>
        <row r="2727">
          <cell r="B2727">
            <v>484119</v>
          </cell>
          <cell r="C2727" t="str">
            <v>4751021</v>
          </cell>
          <cell r="D2727" t="str">
            <v>MDELIVERY</v>
          </cell>
          <cell r="E2727" t="str">
            <v>DESPACHO</v>
          </cell>
          <cell r="F2727" t="str">
            <v>NORMAL</v>
          </cell>
          <cell r="G2727" t="str">
            <v>031080004751021</v>
          </cell>
          <cell r="H2727">
            <v>44916</v>
          </cell>
          <cell r="I2727" t="str">
            <v>ENTREGADO</v>
          </cell>
          <cell r="J2727">
            <v>44918</v>
          </cell>
          <cell r="K2727" t="str">
            <v>Jessica Lizbeth Jordan Leon</v>
          </cell>
          <cell r="L2727" t="str">
            <v>ELOY ALFARO URB BRISAS DE SANTAY  MZ F VILLA 17A</v>
          </cell>
          <cell r="M2727" t="str">
            <v>0919281402</v>
          </cell>
          <cell r="N2727" t="str">
            <v>0979758470</v>
          </cell>
          <cell r="O2727" t="str">
            <v>0979758470</v>
          </cell>
          <cell r="P2727" t="str">
            <v>092407</v>
          </cell>
          <cell r="Q2727" t="str">
            <v>DURAN</v>
          </cell>
          <cell r="R2727" t="str">
            <v>GUAYAS</v>
          </cell>
          <cell r="S2727" t="str">
            <v>ELOY ALFARO (DURAN)</v>
          </cell>
          <cell r="T2727" t="str">
            <v>TRAMACO</v>
          </cell>
          <cell r="U2727" t="str">
            <v>FLEXNETUIO_GYE</v>
          </cell>
          <cell r="V2727">
            <v>1</v>
          </cell>
          <cell r="W2727">
            <v>1</v>
          </cell>
          <cell r="X2727" t="str">
            <v>FLEXNET ECUADOR - MDELIVERY</v>
          </cell>
          <cell r="Y2727" t="str">
            <v>CALLE 28 DE JUNIO S/N Y GARCIA MORENO ENTRADA LLANO GRANDE</v>
          </cell>
          <cell r="Z2727" t="str">
            <v>1701_QUITO</v>
          </cell>
          <cell r="AA2727" t="str">
            <v>LTE NOKIA G21 AZUL: 1 und - sn. 355108340372210 ES UNA CASA ESQUINERA DE 2 PISOS CON TERRAZA ANUNCIARSE EN GARITA ESTA DIAGONAL TIENDA VOLUNTAD DE DIOS</v>
          </cell>
          <cell r="AB2727">
            <v>22297</v>
          </cell>
          <cell r="AC2727">
            <v>44917</v>
          </cell>
          <cell r="AD2727" t="str">
            <v>TRAMACO EXPRESS</v>
          </cell>
          <cell r="AE2727" t="str">
            <v>GENERICO TMC</v>
          </cell>
          <cell r="AF2727">
            <v>1</v>
          </cell>
          <cell r="AG2727" t="str">
            <v>PEDIDO_ENTREGADO</v>
          </cell>
          <cell r="AH2727">
            <v>44918</v>
          </cell>
          <cell r="AJ2727" t="str">
            <v>GUIA ENTREGADA -. JESSICA LIZBETH JORDAN LEON - 0919281402</v>
          </cell>
          <cell r="AK2727">
            <v>484119</v>
          </cell>
        </row>
        <row r="2728">
          <cell r="B2728">
            <v>484120</v>
          </cell>
          <cell r="C2728" t="str">
            <v>4751276</v>
          </cell>
          <cell r="D2728" t="str">
            <v>MDELIVERY</v>
          </cell>
          <cell r="E2728" t="str">
            <v>DESPACHO</v>
          </cell>
          <cell r="F2728" t="str">
            <v>NORMAL</v>
          </cell>
          <cell r="G2728" t="str">
            <v>TF90144</v>
          </cell>
          <cell r="H2728">
            <v>44916</v>
          </cell>
          <cell r="I2728" t="str">
            <v>DEVOLUCION_EN_PROCESO</v>
          </cell>
          <cell r="J2728">
            <v>44922</v>
          </cell>
          <cell r="K2728" t="str">
            <v>Victor Parra</v>
          </cell>
          <cell r="L2728" t="str">
            <v>XIMENA CDLA GUANGALA CALLE JOSE DE LA CUADRA MZ E7 VILLA 7 Y CJON 45</v>
          </cell>
          <cell r="M2728" t="str">
            <v>0606013878</v>
          </cell>
          <cell r="N2728" t="str">
            <v>0987975513</v>
          </cell>
          <cell r="O2728" t="str">
            <v>0987975513</v>
          </cell>
          <cell r="P2728" t="str">
            <v>090202</v>
          </cell>
          <cell r="Q2728" t="str">
            <v>GUAYAQUIL</v>
          </cell>
          <cell r="R2728" t="str">
            <v>GUAYAS</v>
          </cell>
          <cell r="S2728" t="str">
            <v>GUAYAQUIL</v>
          </cell>
          <cell r="T2728" t="str">
            <v>FLEXTRANS GYE</v>
          </cell>
          <cell r="U2728" t="str">
            <v>FLEXNETUIO_GYE</v>
          </cell>
          <cell r="V2728">
            <v>1</v>
          </cell>
          <cell r="W2728">
            <v>1</v>
          </cell>
          <cell r="X2728" t="str">
            <v>FLEXNET ECUADOR - MDELIVERY</v>
          </cell>
          <cell r="Y2728" t="str">
            <v>CALLE 28 DE JUNIO S/N Y GARCIA MORENO ENTRADA LLANO GRANDE</v>
          </cell>
          <cell r="Z2728" t="str">
            <v>1701_QUITO</v>
          </cell>
          <cell r="AA2728" t="str">
            <v>HALFSIM MOVISTAR: 1 und - sn. 8959300520560300264 EN ESQUINA HAY PARQUEADERO Y HAY CANCHAS AROMO EN CASA DE 1P A LADO DE ARBOL DE MANGO</v>
          </cell>
          <cell r="AB2728">
            <v>22402</v>
          </cell>
          <cell r="AC2728">
            <v>44922</v>
          </cell>
          <cell r="AD2728" t="str">
            <v>TRANSFIRME</v>
          </cell>
          <cell r="AE2728" t="str">
            <v>PDD1735</v>
          </cell>
          <cell r="AF2728">
            <v>3</v>
          </cell>
          <cell r="AG2728" t="str">
            <v>DEVOLUCION_EN_PROCESO</v>
          </cell>
          <cell r="AH2728">
            <v>44922</v>
          </cell>
          <cell r="AJ2728" t="str">
            <v/>
          </cell>
          <cell r="AK2728">
            <v>484120</v>
          </cell>
        </row>
        <row r="2729">
          <cell r="B2729">
            <v>484121</v>
          </cell>
          <cell r="C2729" t="str">
            <v>4751810</v>
          </cell>
          <cell r="D2729" t="str">
            <v>MDELIVERY</v>
          </cell>
          <cell r="E2729" t="str">
            <v>DESPACHO</v>
          </cell>
          <cell r="F2729" t="str">
            <v>DERIVADO PICK UP</v>
          </cell>
          <cell r="G2729" t="str">
            <v>031080004751810</v>
          </cell>
          <cell r="H2729">
            <v>44916</v>
          </cell>
          <cell r="I2729" t="str">
            <v>ENTREGADO</v>
          </cell>
          <cell r="J2729">
            <v>44922</v>
          </cell>
          <cell r="K2729" t="str">
            <v>JONATHAN JOSE PRIETO ALVARIO</v>
          </cell>
          <cell r="L2729" t="str">
            <v>OFICINA TRAMACO PUNTO DE ATENCION VIA DAULE</v>
          </cell>
          <cell r="M2729" t="str">
            <v>0925114555</v>
          </cell>
          <cell r="N2729" t="str">
            <v>0986231922</v>
          </cell>
          <cell r="O2729" t="str">
            <v>0986231922</v>
          </cell>
          <cell r="P2729" t="str">
            <v>GUAYAQUIL</v>
          </cell>
          <cell r="Q2729" t="str">
            <v>GUAYAQUIL</v>
          </cell>
          <cell r="R2729" t="str">
            <v>GUAYAS</v>
          </cell>
          <cell r="T2729" t="str">
            <v>TRAMACO</v>
          </cell>
          <cell r="U2729" t="str">
            <v>FLEXNETUIO_GYE</v>
          </cell>
          <cell r="V2729">
            <v>1</v>
          </cell>
          <cell r="W2729">
            <v>1</v>
          </cell>
          <cell r="X2729" t="str">
            <v>FLEXNET ECUADOR - MDELIVERY</v>
          </cell>
          <cell r="Y2729" t="str">
            <v>CALLE 28 DE JUNIO S/N Y GARCIA MORENO ENTRADA LLANO GRANDE</v>
          </cell>
          <cell r="Z2729" t="str">
            <v>1701_QUITO</v>
          </cell>
          <cell r="AA2729" t="str">
            <v>LTE SAMSUNG A13 NEGRO: 1 und - sn. 350068480541468</v>
          </cell>
          <cell r="AB2729">
            <v>22297</v>
          </cell>
          <cell r="AC2729">
            <v>44917</v>
          </cell>
          <cell r="AD2729" t="str">
            <v>TRAMACO EXPRESS</v>
          </cell>
          <cell r="AE2729" t="str">
            <v>GENERICO TMC</v>
          </cell>
          <cell r="AF2729">
            <v>0</v>
          </cell>
          <cell r="AG2729" t="str">
            <v>PEDIDO_ENTREGADO</v>
          </cell>
          <cell r="AH2729">
            <v>44922</v>
          </cell>
          <cell r="AJ2729" t="str">
            <v>GUIA ENTREGADA -. JONATHAN JOSE PRIETO ALVARIO - 0925114555</v>
          </cell>
          <cell r="AK2729">
            <v>484121</v>
          </cell>
        </row>
        <row r="2730">
          <cell r="B2730">
            <v>484122</v>
          </cell>
          <cell r="C2730" t="str">
            <v>4751856</v>
          </cell>
          <cell r="D2730" t="str">
            <v>MDELIVERY</v>
          </cell>
          <cell r="E2730" t="str">
            <v>DESPACHO</v>
          </cell>
          <cell r="F2730" t="str">
            <v>DERIVADO PICK UP</v>
          </cell>
          <cell r="G2730" t="str">
            <v>031080004751856</v>
          </cell>
          <cell r="H2730">
            <v>44916</v>
          </cell>
          <cell r="I2730" t="str">
            <v>ENTREGADO</v>
          </cell>
          <cell r="J2730">
            <v>44917</v>
          </cell>
          <cell r="K2730" t="str">
            <v>AUGUSTO JOEL COOX MENDOZA</v>
          </cell>
          <cell r="L2730" t="str">
            <v>OFICINA TRAMACO PORTOVIEJO</v>
          </cell>
          <cell r="M2730" t="str">
            <v>1350567499</v>
          </cell>
          <cell r="N2730" t="str">
            <v>0979300216</v>
          </cell>
          <cell r="O2730" t="str">
            <v>0997708659</v>
          </cell>
          <cell r="P2730" t="str">
            <v>PORTOVIEJO</v>
          </cell>
          <cell r="Q2730" t="str">
            <v>PORTOVIEJO</v>
          </cell>
          <cell r="R2730" t="str">
            <v>MANABI</v>
          </cell>
          <cell r="T2730" t="str">
            <v>TRAMACO</v>
          </cell>
          <cell r="U2730" t="str">
            <v>FLEXNETUIO_PROVINCIA</v>
          </cell>
          <cell r="V2730">
            <v>1</v>
          </cell>
          <cell r="W2730">
            <v>1</v>
          </cell>
          <cell r="X2730" t="str">
            <v>FLEXNET ECUADOR - MDELIVERY</v>
          </cell>
          <cell r="Y2730" t="str">
            <v>CALLE 28 DE JUNIO S/N Y GARCIA MORENO ENTRADA LLANO GRANDE</v>
          </cell>
          <cell r="Z2730" t="str">
            <v>1701_QUITO</v>
          </cell>
          <cell r="AA2730" t="str">
            <v>LTE XIAOMI REDMI 10A 64GB SILVER: 1 und - sn. 863696066484404 / HALFSIM MOVISTAR: 1 und - sn. 8959300520560299664 EL CLIENTE NO TIENE UN NUMERO FIJO EN ESTE MOMENTO</v>
          </cell>
          <cell r="AB2730">
            <v>22297</v>
          </cell>
          <cell r="AC2730">
            <v>44917</v>
          </cell>
          <cell r="AD2730" t="str">
            <v>TRAMACO EXPRESS</v>
          </cell>
          <cell r="AE2730" t="str">
            <v>GENERICO TMC</v>
          </cell>
          <cell r="AF2730">
            <v>0</v>
          </cell>
          <cell r="AG2730" t="str">
            <v>PEDIDO_ENTREGADO</v>
          </cell>
          <cell r="AH2730">
            <v>44917</v>
          </cell>
          <cell r="AJ2730" t="str">
            <v>GUIA ENTREGADA -. AUGUSTO JOEL COOX MENDOZA - 1350567499</v>
          </cell>
          <cell r="AK2730">
            <v>484122</v>
          </cell>
        </row>
        <row r="2731">
          <cell r="B2731">
            <v>484123</v>
          </cell>
          <cell r="C2731" t="str">
            <v>4751992</v>
          </cell>
          <cell r="D2731" t="str">
            <v>MDELIVERY</v>
          </cell>
          <cell r="E2731" t="str">
            <v>DESPACHO</v>
          </cell>
          <cell r="F2731" t="str">
            <v>NORMAL</v>
          </cell>
          <cell r="G2731" t="str">
            <v>031080004751992</v>
          </cell>
          <cell r="H2731">
            <v>44916</v>
          </cell>
          <cell r="I2731" t="str">
            <v>ENTREGADO</v>
          </cell>
          <cell r="J2731">
            <v>44917</v>
          </cell>
          <cell r="K2731" t="str">
            <v>BENJAMIN REINALDO GILER CASTILLO</v>
          </cell>
          <cell r="L2731" t="str">
            <v>EL TRIUNFO AV 8 DE ABRIL SN CALLE L</v>
          </cell>
          <cell r="M2731" t="str">
            <v>0956020754</v>
          </cell>
          <cell r="N2731" t="str">
            <v>0967118482</v>
          </cell>
          <cell r="O2731" t="str">
            <v>0967118482</v>
          </cell>
          <cell r="P2731" t="str">
            <v>091601</v>
          </cell>
          <cell r="Q2731" t="str">
            <v>EL TRIUNFO</v>
          </cell>
          <cell r="R2731" t="str">
            <v>GUAYAS</v>
          </cell>
          <cell r="S2731" t="str">
            <v>EL TRIUNFO</v>
          </cell>
          <cell r="T2731" t="str">
            <v>TRAMACO</v>
          </cell>
          <cell r="U2731" t="str">
            <v>FLEXNETUIO_PROVINCIA</v>
          </cell>
          <cell r="V2731">
            <v>1</v>
          </cell>
          <cell r="W2731">
            <v>1</v>
          </cell>
          <cell r="X2731" t="str">
            <v>FLEXNET ECUADOR - MDELIVERY</v>
          </cell>
          <cell r="Y2731" t="str">
            <v>CALLE 28 DE JUNIO S/N Y GARCIA MORENO ENTRADA LLANO GRANDE</v>
          </cell>
          <cell r="Z2731" t="str">
            <v>1701_QUITO</v>
          </cell>
          <cell r="AA2731" t="str">
            <v>LTE REALME C35 NEGRO: 1 und - sn. 867497061299434 SECTOR DEL REDONDEL ENTREGA EN EL AQUAPARK HAY QUE LLAMAR AL TITULAR</v>
          </cell>
          <cell r="AB2731">
            <v>22297</v>
          </cell>
          <cell r="AC2731">
            <v>44917</v>
          </cell>
          <cell r="AD2731" t="str">
            <v>TRAMACO EXPRESS</v>
          </cell>
          <cell r="AE2731" t="str">
            <v>GENERICO TMC</v>
          </cell>
          <cell r="AF2731">
            <v>0</v>
          </cell>
          <cell r="AG2731" t="str">
            <v>PEDIDO_ENTREGADO</v>
          </cell>
          <cell r="AH2731">
            <v>44917</v>
          </cell>
          <cell r="AJ2731" t="str">
            <v>GUIA ENTREGADA -BENJAMÍN GILER - 0956020754</v>
          </cell>
          <cell r="AK2731">
            <v>484123</v>
          </cell>
        </row>
        <row r="2732">
          <cell r="B2732">
            <v>484124</v>
          </cell>
          <cell r="C2732" t="str">
            <v>4752129</v>
          </cell>
          <cell r="D2732" t="str">
            <v>MDELIVERY</v>
          </cell>
          <cell r="E2732" t="str">
            <v>DESPACHO</v>
          </cell>
          <cell r="F2732" t="str">
            <v>NORMAL</v>
          </cell>
          <cell r="G2732" t="str">
            <v>TF90165</v>
          </cell>
          <cell r="H2732">
            <v>44916</v>
          </cell>
          <cell r="I2732" t="str">
            <v>ENTREGADO</v>
          </cell>
          <cell r="J2732">
            <v>44917</v>
          </cell>
          <cell r="K2732" t="str">
            <v>ESTEFANIA SANTOS SANTOS</v>
          </cell>
          <cell r="L2732" t="str">
            <v>TARQUI CIRCUNVALACION SUR  1008  ENTRE ILANES Y CHIGUAS</v>
          </cell>
          <cell r="M2732" t="str">
            <v>0919554972</v>
          </cell>
          <cell r="N2732" t="str">
            <v>0997230095</v>
          </cell>
          <cell r="O2732" t="str">
            <v>0997230095</v>
          </cell>
          <cell r="P2732" t="str">
            <v>090507</v>
          </cell>
          <cell r="Q2732" t="str">
            <v>GUAYAQUIL</v>
          </cell>
          <cell r="R2732" t="str">
            <v>GUAYAS</v>
          </cell>
          <cell r="S2732" t="str">
            <v>GUAYAQUIL</v>
          </cell>
          <cell r="T2732" t="str">
            <v>ITSACOURIER</v>
          </cell>
          <cell r="U2732" t="str">
            <v>FLEXNETUIO_GYE</v>
          </cell>
          <cell r="V2732">
            <v>1</v>
          </cell>
          <cell r="W2732">
            <v>1</v>
          </cell>
          <cell r="X2732" t="str">
            <v>FLEXNET ECUADOR - MDELIVERY</v>
          </cell>
          <cell r="Y2732" t="str">
            <v>CALLE 28 DE JUNIO S/N Y GARCIA MORENO ENTRADA LLANO GRANDE</v>
          </cell>
          <cell r="Z2732" t="str">
            <v>1701_QUITO</v>
          </cell>
          <cell r="AA2732" t="str">
            <v>LTE SAMSUNG A23 NEGRO: 2 und - sn. 356795951751960,356795951165419 / HALFSIM MOVISTAR: 2 und - sn. 8959300520560305990,8959300120521870743 URDESA CENTRALEN CASA BLANCA CON TEJAS ROJAS CON JARDINERA FUERA JUNTO A UN DIPENSARIO DE LETRERO ROJO</v>
          </cell>
          <cell r="AB2732">
            <v>22329</v>
          </cell>
          <cell r="AC2732">
            <v>44917</v>
          </cell>
          <cell r="AD2732" t="str">
            <v>ITSACOURIER S.A.S</v>
          </cell>
          <cell r="AE2732" t="str">
            <v>JJ069D</v>
          </cell>
          <cell r="AF2732">
            <v>0</v>
          </cell>
          <cell r="AG2732" t="str">
            <v>PEDIDO_ENTREGADO</v>
          </cell>
          <cell r="AH2732">
            <v>44917</v>
          </cell>
          <cell r="AK2732">
            <v>484124</v>
          </cell>
        </row>
        <row r="2733">
          <cell r="B2733">
            <v>484125</v>
          </cell>
          <cell r="C2733" t="str">
            <v>4752306</v>
          </cell>
          <cell r="D2733" t="str">
            <v>MDELIVERY</v>
          </cell>
          <cell r="E2733" t="str">
            <v>DESPACHO</v>
          </cell>
          <cell r="F2733" t="str">
            <v>NORMAL</v>
          </cell>
          <cell r="G2733" t="str">
            <v>031080004752306</v>
          </cell>
          <cell r="H2733">
            <v>44916</v>
          </cell>
          <cell r="I2733" t="str">
            <v>ENTREGADO</v>
          </cell>
          <cell r="J2733">
            <v>44922</v>
          </cell>
          <cell r="K2733" t="str">
            <v>CORTEZ PEREZ DIOGENES LUCIANO</v>
          </cell>
          <cell r="L2733" t="str">
            <v>DAULE CALLE PADRE AGUIRRE SN CALLE SUCRE</v>
          </cell>
          <cell r="M2733" t="str">
            <v>0923871362</v>
          </cell>
          <cell r="N2733" t="str">
            <v>0939164169</v>
          </cell>
          <cell r="O2733" t="str">
            <v>0939164169</v>
          </cell>
          <cell r="P2733" t="str">
            <v>091901</v>
          </cell>
          <cell r="Q2733" t="str">
            <v>DAULE</v>
          </cell>
          <cell r="R2733" t="str">
            <v>GUAYAS</v>
          </cell>
          <cell r="S2733" t="str">
            <v>DAULE</v>
          </cell>
          <cell r="T2733" t="str">
            <v>TRAMACO</v>
          </cell>
          <cell r="U2733" t="str">
            <v>FLEXNETUIO_PROVINCIA</v>
          </cell>
          <cell r="V2733">
            <v>1</v>
          </cell>
          <cell r="W2733">
            <v>1</v>
          </cell>
          <cell r="X2733" t="str">
            <v>FLEXNET ECUADOR - MDELIVERY</v>
          </cell>
          <cell r="Y2733" t="str">
            <v>CALLE 28 DE JUNIO S/N Y GARCIA MORENO ENTRADA LLANO GRANDE</v>
          </cell>
          <cell r="Z2733" t="str">
            <v>1701_QUITO</v>
          </cell>
          <cell r="AA2733" t="str">
            <v>LTE NOKIA G21 AZUL: 1 und - sn. 355108340317090 SECTOR CENTRO ENTREGA EN EL PALACIO MUNICIPAL DE DAULE EN EL AREA DE SUBDIRECCION DE SERVICIOS GENERALES HAY QUE LLAMAR AL TITULAR</v>
          </cell>
          <cell r="AB2733">
            <v>22297</v>
          </cell>
          <cell r="AC2733">
            <v>44917</v>
          </cell>
          <cell r="AD2733" t="str">
            <v>TRAMACO EXPRESS</v>
          </cell>
          <cell r="AE2733" t="str">
            <v>GENERICO TMC</v>
          </cell>
          <cell r="AF2733">
            <v>1</v>
          </cell>
          <cell r="AG2733" t="str">
            <v>PEDIDO_ENTREGADO</v>
          </cell>
          <cell r="AH2733">
            <v>44922</v>
          </cell>
          <cell r="AJ2733" t="str">
            <v>GUIA ENTREGADA -Diogenes Cortez - 0923871362</v>
          </cell>
          <cell r="AK2733">
            <v>484125</v>
          </cell>
        </row>
        <row r="2734">
          <cell r="B2734">
            <v>484126</v>
          </cell>
          <cell r="C2734" t="str">
            <v>4752400</v>
          </cell>
          <cell r="D2734" t="str">
            <v>MDELIVERY</v>
          </cell>
          <cell r="E2734" t="str">
            <v>DESPACHO</v>
          </cell>
          <cell r="F2734" t="str">
            <v>NORMAL</v>
          </cell>
          <cell r="G2734" t="str">
            <v>031080004752400</v>
          </cell>
          <cell r="H2734">
            <v>44916</v>
          </cell>
          <cell r="I2734" t="str">
            <v>ENTREGADO</v>
          </cell>
          <cell r="J2734">
            <v>44917</v>
          </cell>
          <cell r="K2734" t="str">
            <v>CUASTUZA MORIANO WILSON ORLANDO</v>
          </cell>
          <cell r="L2734" t="str">
            <v>CAYAMBE CALLE NAPOLITANA  KM 1 VIA PANAMERICA NORTE</v>
          </cell>
          <cell r="M2734" t="str">
            <v>1003691340</v>
          </cell>
          <cell r="N2734" t="str">
            <v>0996196629</v>
          </cell>
          <cell r="O2734" t="str">
            <v>0996196629</v>
          </cell>
          <cell r="P2734" t="str">
            <v>171001</v>
          </cell>
          <cell r="Q2734" t="str">
            <v>CAYAMBE</v>
          </cell>
          <cell r="R2734" t="str">
            <v>PICHINCHA</v>
          </cell>
          <cell r="S2734" t="str">
            <v>CAYAMBE</v>
          </cell>
          <cell r="T2734" t="str">
            <v>TRAMACO</v>
          </cell>
          <cell r="U2734" t="str">
            <v>FLEXNETUIO_PROVINCIA</v>
          </cell>
          <cell r="V2734">
            <v>1</v>
          </cell>
          <cell r="W2734">
            <v>1</v>
          </cell>
          <cell r="X2734" t="str">
            <v>FLEXNET ECUADOR - MDELIVERY</v>
          </cell>
          <cell r="Y2734" t="str">
            <v>CALLE 28 DE JUNIO S/N Y GARCIA MORENO ENTRADA LLANO GRANDE</v>
          </cell>
          <cell r="Z2734" t="str">
            <v>1701_QUITO</v>
          </cell>
          <cell r="AA2734" t="str">
            <v>LTE HONOR X7 SILVER: 1 und - sn. 869937054520229 ENTREGA EN LA FLORICOLA SKY ROSES O FLORES DE NAPOLES HAY QUE LLAMAR AL TITULAR INGRESANDO POR NAPOLES SPORT CENTER</v>
          </cell>
          <cell r="AB2734">
            <v>22297</v>
          </cell>
          <cell r="AC2734">
            <v>44917</v>
          </cell>
          <cell r="AD2734" t="str">
            <v>TRAMACO EXPRESS</v>
          </cell>
          <cell r="AE2734" t="str">
            <v>GENERICO TMC</v>
          </cell>
          <cell r="AF2734">
            <v>0</v>
          </cell>
          <cell r="AG2734" t="str">
            <v>PEDIDO_ENTREGADO</v>
          </cell>
          <cell r="AH2734">
            <v>44917</v>
          </cell>
          <cell r="AJ2734" t="str">
            <v>GUIA ENTREGADA -. CUASTUZA MORIANO WILSON ORLANDO - 1003691340</v>
          </cell>
          <cell r="AK2734">
            <v>484126</v>
          </cell>
        </row>
        <row r="2735">
          <cell r="B2735">
            <v>484127</v>
          </cell>
          <cell r="C2735" t="str">
            <v>4752799</v>
          </cell>
          <cell r="D2735" t="str">
            <v>MDELIVERY</v>
          </cell>
          <cell r="E2735" t="str">
            <v>DESPACHO</v>
          </cell>
          <cell r="F2735" t="str">
            <v>NORMAL</v>
          </cell>
          <cell r="G2735" t="str">
            <v>031080004752799</v>
          </cell>
          <cell r="H2735">
            <v>44916</v>
          </cell>
          <cell r="I2735" t="str">
            <v>ENTREGADO</v>
          </cell>
          <cell r="J2735">
            <v>44917</v>
          </cell>
          <cell r="K2735" t="str">
            <v>BRYAN STEVEN GUANOCHANGA PERALTA</v>
          </cell>
          <cell r="L2735" t="str">
            <v>EL SAGRARIO AV ATAHUALPA SN CALLE CARLOS EMILIO GRIJALVA</v>
          </cell>
          <cell r="M2735" t="str">
            <v>1004637953</v>
          </cell>
          <cell r="N2735" t="str">
            <v>0959103698</v>
          </cell>
          <cell r="O2735" t="str">
            <v>0959103698</v>
          </cell>
          <cell r="P2735" t="str">
            <v>100107</v>
          </cell>
          <cell r="Q2735" t="str">
            <v>IBARRA</v>
          </cell>
          <cell r="R2735" t="str">
            <v>IMBABURA</v>
          </cell>
          <cell r="S2735" t="str">
            <v>SAN MIGUEL DE IBARRA</v>
          </cell>
          <cell r="T2735" t="str">
            <v>TRAMACO</v>
          </cell>
          <cell r="U2735" t="str">
            <v>FLEXNETUIO_PROVINCIA</v>
          </cell>
          <cell r="V2735">
            <v>1</v>
          </cell>
          <cell r="W2735">
            <v>1</v>
          </cell>
          <cell r="X2735" t="str">
            <v>FLEXNET ECUADOR - MDELIVERY</v>
          </cell>
          <cell r="Y2735" t="str">
            <v>CALLE 28 DE JUNIO S/N Y GARCIA MORENO ENTRADA LLANO GRANDE</v>
          </cell>
          <cell r="Z2735" t="str">
            <v>1701_QUITO</v>
          </cell>
          <cell r="AA2735" t="str">
            <v>LTE IPHONE 11 64GB NEGRO: 1 und - sn. 356656421664623 SECTOR LOS CEIBOS JUNTO AL SUPER SANDUCHE ENTREGA EN LA TIENDA DE MASCOTA KIGUOOKO</v>
          </cell>
          <cell r="AB2735">
            <v>22297</v>
          </cell>
          <cell r="AC2735">
            <v>44917</v>
          </cell>
          <cell r="AD2735" t="str">
            <v>TRAMACO EXPRESS</v>
          </cell>
          <cell r="AE2735" t="str">
            <v>GENERICO TMC</v>
          </cell>
          <cell r="AF2735">
            <v>0</v>
          </cell>
          <cell r="AG2735" t="str">
            <v>PEDIDO_ENTREGADO</v>
          </cell>
          <cell r="AH2735">
            <v>44917</v>
          </cell>
          <cell r="AJ2735" t="str">
            <v>GUIA ENTREGADA -. BRYAN STEVEN GUANOCHANGA PERALTA - 1004637953</v>
          </cell>
          <cell r="AK2735">
            <v>484127</v>
          </cell>
        </row>
        <row r="2736">
          <cell r="B2736">
            <v>484128</v>
          </cell>
          <cell r="C2736" t="str">
            <v>4753051</v>
          </cell>
          <cell r="D2736" t="str">
            <v>MDELIVERY</v>
          </cell>
          <cell r="E2736" t="str">
            <v>DESPACHO</v>
          </cell>
          <cell r="F2736" t="str">
            <v>NORMAL</v>
          </cell>
          <cell r="G2736" t="str">
            <v>FT76479</v>
          </cell>
          <cell r="H2736">
            <v>44916</v>
          </cell>
          <cell r="I2736" t="str">
            <v>ENTREGADO</v>
          </cell>
          <cell r="J2736">
            <v>44917</v>
          </cell>
          <cell r="K2736" t="str">
            <v>MELISSA GABRIELA MEJIA ALARCON</v>
          </cell>
          <cell r="L2736" t="str">
            <v>INAQUITO CALLE GUANGUILTAGUA  N3 51  Y TOMAS BERMUR</v>
          </cell>
          <cell r="M2736" t="str">
            <v>0919974170</v>
          </cell>
          <cell r="N2736" t="str">
            <v>0983133818</v>
          </cell>
          <cell r="O2736" t="str">
            <v>0983133818</v>
          </cell>
          <cell r="P2736" t="str">
            <v>170516</v>
          </cell>
          <cell r="Q2736" t="str">
            <v>QUITO</v>
          </cell>
          <cell r="R2736" t="str">
            <v>PICHINCHA</v>
          </cell>
          <cell r="S2736" t="str">
            <v>QUITO - COMUNA MIRAFLORES</v>
          </cell>
          <cell r="T2736" t="str">
            <v>FLEXTRANS UIO</v>
          </cell>
          <cell r="U2736" t="str">
            <v>FLEXNETUIO_LOCAL</v>
          </cell>
          <cell r="V2736">
            <v>1</v>
          </cell>
          <cell r="W2736">
            <v>1</v>
          </cell>
          <cell r="X2736" t="str">
            <v>FLEXNET ECUADOR - MDELIVERY</v>
          </cell>
          <cell r="Y2736" t="str">
            <v>CALLE 28 DE JUNIO S/N Y GARCIA MORENO ENTRADA LLANO GRANDE</v>
          </cell>
          <cell r="Z2736" t="str">
            <v>1701_QUITO</v>
          </cell>
          <cell r="AA2736" t="str">
            <v>LTE XIAOMI REDMI NOTE 11 AZUL: 1 und - sn. 869113065917909 SECTOR BATAN ALTO EN CASA COLOR SALMON PUERTA CAFE A POCOS METROS DE LA VENCIDAD DE LOS CUATES</v>
          </cell>
          <cell r="AB2736">
            <v>22308</v>
          </cell>
          <cell r="AC2736">
            <v>44917</v>
          </cell>
          <cell r="AD2736" t="str">
            <v>ITSACOURIER S.A.S</v>
          </cell>
          <cell r="AE2736" t="str">
            <v>PCZ1852</v>
          </cell>
          <cell r="AF2736">
            <v>0</v>
          </cell>
          <cell r="AG2736" t="str">
            <v>PEDIDO_ENTREGADO</v>
          </cell>
          <cell r="AH2736">
            <v>44917</v>
          </cell>
          <cell r="AJ2736" t="str">
            <v/>
          </cell>
          <cell r="AK2736">
            <v>484128</v>
          </cell>
        </row>
        <row r="2737">
          <cell r="B2737">
            <v>484129</v>
          </cell>
          <cell r="C2737" t="str">
            <v>4753287</v>
          </cell>
          <cell r="D2737" t="str">
            <v>MDELIVERY</v>
          </cell>
          <cell r="E2737" t="str">
            <v>DESPACHO</v>
          </cell>
          <cell r="F2737" t="str">
            <v>NORMAL</v>
          </cell>
          <cell r="G2737" t="str">
            <v>FT76486</v>
          </cell>
          <cell r="H2737">
            <v>44916</v>
          </cell>
          <cell r="I2737" t="str">
            <v>ENTREGADO</v>
          </cell>
          <cell r="J2737">
            <v>44918</v>
          </cell>
          <cell r="K2737" t="str">
            <v>YANIS EMILIO ALVARADO SOSHINA</v>
          </cell>
          <cell r="L2737" t="str">
            <v>JIPIJAPA CALLE FELIZA PAZMINO  17  Y LORENZO CHAVEZ</v>
          </cell>
          <cell r="M2737" t="str">
            <v>1722914403</v>
          </cell>
          <cell r="N2737" t="str">
            <v>0958921357</v>
          </cell>
          <cell r="O2737" t="str">
            <v>0958921357</v>
          </cell>
          <cell r="P2737" t="str">
            <v>170516</v>
          </cell>
          <cell r="Q2737" t="str">
            <v>QUITO</v>
          </cell>
          <cell r="R2737" t="str">
            <v>PICHINCHA</v>
          </cell>
          <cell r="S2737" t="str">
            <v>QUITO - COMUNA MIRAFLORES</v>
          </cell>
          <cell r="T2737" t="str">
            <v>FLEXTRANS UIO</v>
          </cell>
          <cell r="U2737" t="str">
            <v>FLEXNETUIO_LOCAL</v>
          </cell>
          <cell r="V2737">
            <v>1</v>
          </cell>
          <cell r="W2737">
            <v>1</v>
          </cell>
          <cell r="X2737" t="str">
            <v>FLEXNET ECUADOR - MDELIVERY</v>
          </cell>
          <cell r="Y2737" t="str">
            <v>CALLE 28 DE JUNIO S/N Y GARCIA MORENO ENTRADA LLANO GRANDE</v>
          </cell>
          <cell r="Z2737" t="str">
            <v>1701_QUITO</v>
          </cell>
          <cell r="AA2737" t="str">
            <v>AIR APPLE AIRPODS 3ER GEN: 1 und - sn. 139999372441953 / HALFSIM MOVISTAR: 1 und - sn. 8959300520560302260 SECTOR BELLAVISTA PORTON AZUL A LA VUELTA DE LOS BOMBEROS</v>
          </cell>
          <cell r="AB2737">
            <v>22359</v>
          </cell>
          <cell r="AC2737">
            <v>44918</v>
          </cell>
          <cell r="AD2737" t="str">
            <v>ITSACOURIER S.A.S</v>
          </cell>
          <cell r="AE2737" t="str">
            <v>IN450Y</v>
          </cell>
          <cell r="AF2737">
            <v>1</v>
          </cell>
          <cell r="AG2737" t="str">
            <v>PEDIDO_ENTREGADO</v>
          </cell>
          <cell r="AH2737">
            <v>44918</v>
          </cell>
          <cell r="AK2737">
            <v>484129</v>
          </cell>
        </row>
        <row r="2738">
          <cell r="B2738">
            <v>484130</v>
          </cell>
          <cell r="C2738" t="str">
            <v>4753306</v>
          </cell>
          <cell r="D2738" t="str">
            <v>MDELIVERY</v>
          </cell>
          <cell r="E2738" t="str">
            <v>DESPACHO</v>
          </cell>
          <cell r="F2738" t="str">
            <v>NORMAL</v>
          </cell>
          <cell r="G2738" t="str">
            <v>FT76472</v>
          </cell>
          <cell r="H2738">
            <v>44916</v>
          </cell>
          <cell r="I2738" t="str">
            <v>ENTREGADO</v>
          </cell>
          <cell r="J2738">
            <v>44917</v>
          </cell>
          <cell r="K2738" t="str">
            <v>GILDA PAOLA CARDENAS TORRES</v>
          </cell>
          <cell r="L2738" t="str">
            <v>INIAQUITO AV LA PRADERA N30 26 CALLE SAN SALVADOR</v>
          </cell>
          <cell r="M2738" t="str">
            <v>1712732179</v>
          </cell>
          <cell r="N2738" t="str">
            <v>0969004912</v>
          </cell>
          <cell r="O2738" t="str">
            <v>0969004912</v>
          </cell>
          <cell r="P2738" t="str">
            <v>170518</v>
          </cell>
          <cell r="Q2738" t="str">
            <v>QUITO</v>
          </cell>
          <cell r="R2738" t="str">
            <v>PICHINCHA</v>
          </cell>
          <cell r="S2738" t="str">
            <v>QUITO</v>
          </cell>
          <cell r="T2738" t="str">
            <v>FLEXTRANS UIO</v>
          </cell>
          <cell r="U2738" t="str">
            <v>FLEXNETUIO_LOCAL</v>
          </cell>
          <cell r="V2738">
            <v>1</v>
          </cell>
          <cell r="W2738">
            <v>1</v>
          </cell>
          <cell r="X2738" t="str">
            <v>FLEXNET ECUADOR - MDELIVERY</v>
          </cell>
          <cell r="Y2738" t="str">
            <v>CALLE 28 DE JUNIO S/N Y GARCIA MORENO ENTRADA LLANO GRANDE</v>
          </cell>
          <cell r="Z2738" t="str">
            <v>1701_QUITO</v>
          </cell>
          <cell r="AA2738" t="str">
            <v>LTE IPHONE 11 64GB NEGRO: 1 und - sn. 356656421738799 SECTOR LA PRADERA ENTREGA EN EDIFICIO CORPORATIVO OMEGA OFICINA 207 MARCAR EN EL CITOFONO 207 LLAMAR 1 O 2 HORAS ANTES PORQUE SALE DE SU OFICINA</v>
          </cell>
          <cell r="AB2738">
            <v>22317</v>
          </cell>
          <cell r="AC2738">
            <v>44917</v>
          </cell>
          <cell r="AD2738" t="str">
            <v>ITSACOURIER S.A.S</v>
          </cell>
          <cell r="AE2738" t="str">
            <v>LU161L</v>
          </cell>
          <cell r="AF2738">
            <v>0</v>
          </cell>
          <cell r="AG2738" t="str">
            <v>PEDIDO_ENTREGADO</v>
          </cell>
          <cell r="AH2738">
            <v>44917</v>
          </cell>
          <cell r="AK2738">
            <v>484130</v>
          </cell>
        </row>
        <row r="2739">
          <cell r="B2739">
            <v>484084</v>
          </cell>
          <cell r="C2739" t="str">
            <v>4726283_1</v>
          </cell>
          <cell r="D2739" t="str">
            <v>MDELIVERY</v>
          </cell>
          <cell r="E2739" t="str">
            <v>DESPACHO</v>
          </cell>
          <cell r="F2739" t="str">
            <v>NORMAL</v>
          </cell>
          <cell r="G2739" t="str">
            <v>FT76484</v>
          </cell>
          <cell r="H2739">
            <v>44916</v>
          </cell>
          <cell r="I2739" t="str">
            <v>ENTREGADO</v>
          </cell>
          <cell r="J2739">
            <v>44918</v>
          </cell>
          <cell r="K2739" t="str">
            <v>JONATHAN GARCES CARDENAS</v>
          </cell>
          <cell r="L2739" t="str">
            <v>CENTRO HISTORICO CALLE GUAYAQUIL  Y MEJIA  LOCAL CON CORRESPONSAL GUAYAQUIL CON LETRERO BANCO DEL BARRIO JUNTO AL HOTEL DAVID SUIT</v>
          </cell>
          <cell r="M2739" t="str">
            <v>1759728791</v>
          </cell>
          <cell r="N2739" t="str">
            <v>0115930980</v>
          </cell>
          <cell r="O2739" t="str">
            <v>0115930980</v>
          </cell>
          <cell r="P2739" t="str">
            <v>QUITO</v>
          </cell>
          <cell r="Q2739" t="str">
            <v>QUITO</v>
          </cell>
          <cell r="R2739" t="str">
            <v>PICHINCHA</v>
          </cell>
          <cell r="T2739" t="str">
            <v>FLEXTRANS UIO</v>
          </cell>
          <cell r="U2739" t="str">
            <v>FLEXNETUIO_LOCAL</v>
          </cell>
          <cell r="V2739">
            <v>1</v>
          </cell>
          <cell r="W2739">
            <v>1</v>
          </cell>
          <cell r="X2739" t="str">
            <v>FLEXNET ECUADOR - MDELIVERY</v>
          </cell>
          <cell r="Y2739" t="str">
            <v>CALLE 28 DE JUNIO S/N Y GARCIA MORENO ENTRADA LLANO GRANDE</v>
          </cell>
          <cell r="Z2739" t="str">
            <v>1701_QUITO</v>
          </cell>
          <cell r="AA2739" t="str">
            <v>HEADPHONESWIRELESS KLIPXTREME FURY: 1 und - sn. - - AGENDADO_CONFIRMADO</v>
          </cell>
          <cell r="AB2739">
            <v>22360</v>
          </cell>
          <cell r="AC2739">
            <v>44918</v>
          </cell>
          <cell r="AD2739" t="str">
            <v>ITSACOURIER S.A.S</v>
          </cell>
          <cell r="AE2739" t="str">
            <v>LU161L</v>
          </cell>
          <cell r="AF2739">
            <v>1</v>
          </cell>
          <cell r="AG2739" t="str">
            <v>PEDIDO_ENTREGADO</v>
          </cell>
          <cell r="AH2739">
            <v>44918</v>
          </cell>
          <cell r="AK2739">
            <v>484084</v>
          </cell>
        </row>
        <row r="2740">
          <cell r="B2740">
            <v>484085</v>
          </cell>
          <cell r="C2740" t="str">
            <v>4728123</v>
          </cell>
          <cell r="D2740" t="str">
            <v>MDELIVERY</v>
          </cell>
          <cell r="E2740" t="str">
            <v>DESPACHO</v>
          </cell>
          <cell r="F2740" t="str">
            <v>NORMAL</v>
          </cell>
          <cell r="G2740" t="str">
            <v>FT76499</v>
          </cell>
          <cell r="H2740">
            <v>44916</v>
          </cell>
          <cell r="I2740" t="str">
            <v>ENTREGADO</v>
          </cell>
          <cell r="J2740">
            <v>44917</v>
          </cell>
          <cell r="K2740" t="str">
            <v>DENNISSE ALEJANDRA SANCHEZ YANEZ</v>
          </cell>
          <cell r="L2740" t="str">
            <v>INAQUITO  AV 10 DE AGOSTO  SN CALLE JUAN PABLO SANZ</v>
          </cell>
          <cell r="M2740" t="str">
            <v>1725706129</v>
          </cell>
          <cell r="N2740" t="str">
            <v>0982342590</v>
          </cell>
          <cell r="O2740" t="str">
            <v/>
          </cell>
          <cell r="P2740" t="str">
            <v>170508</v>
          </cell>
          <cell r="Q2740" t="str">
            <v>QUITO</v>
          </cell>
          <cell r="R2740" t="str">
            <v>PICHINCHA</v>
          </cell>
          <cell r="S2740" t="str">
            <v>QUITO</v>
          </cell>
          <cell r="T2740" t="str">
            <v>FLEXTRANS UIO</v>
          </cell>
          <cell r="U2740" t="str">
            <v>FLEXNETUIO_LOCAL</v>
          </cell>
          <cell r="V2740">
            <v>1</v>
          </cell>
          <cell r="W2740">
            <v>1</v>
          </cell>
          <cell r="X2740" t="str">
            <v>FLEXNET ECUADOR - MDELIVERY</v>
          </cell>
          <cell r="Y2740" t="str">
            <v>CALLE 28 DE JUNIO S/N Y GARCIA MORENO ENTRADA LLANO GRANDE</v>
          </cell>
          <cell r="Z2740" t="str">
            <v>1701_QUITO</v>
          </cell>
          <cell r="AA2740" t="str">
            <v>LTE SAMSUNG A53 5G NEGRO: 1 und - sn. 353842195062706 SECTOR NORTE PARADA ESTADIO OLIMPICO DEL TROLE ENTREGA EN EDIFICIO GESTIONA EDIFICIO NARANJA Y GRIS PREGUNTAR EN RECEPCION</v>
          </cell>
          <cell r="AB2740">
            <v>22314</v>
          </cell>
          <cell r="AC2740">
            <v>44917</v>
          </cell>
          <cell r="AD2740" t="str">
            <v>ITSACOURIER S.A.S</v>
          </cell>
          <cell r="AE2740" t="str">
            <v>IN450Y</v>
          </cell>
          <cell r="AF2740">
            <v>0</v>
          </cell>
          <cell r="AG2740" t="str">
            <v>PEDIDO_ENTREGADO</v>
          </cell>
          <cell r="AH2740">
            <v>44917</v>
          </cell>
          <cell r="AK2740">
            <v>484085</v>
          </cell>
        </row>
        <row r="2741">
          <cell r="B2741">
            <v>484086</v>
          </cell>
          <cell r="C2741" t="str">
            <v>4730153</v>
          </cell>
          <cell r="D2741" t="str">
            <v>MDELIVERY</v>
          </cell>
          <cell r="E2741" t="str">
            <v>DESPACHO</v>
          </cell>
          <cell r="F2741" t="str">
            <v>NORMAL</v>
          </cell>
          <cell r="G2741" t="str">
            <v>FT76496</v>
          </cell>
          <cell r="H2741">
            <v>44916</v>
          </cell>
          <cell r="I2741" t="str">
            <v>DEVOLUCION_EN_PROCESO</v>
          </cell>
          <cell r="J2741">
            <v>44917</v>
          </cell>
          <cell r="K2741" t="str">
            <v>ANGELICA GABRIELA GUILCAZO COLLAGUAZO</v>
          </cell>
          <cell r="L2741" t="str">
            <v>CARCELEN AV JAIME ROLDOS LOTE 187 CALLE E8</v>
          </cell>
          <cell r="M2741" t="str">
            <v>1716293681</v>
          </cell>
          <cell r="N2741" t="str">
            <v>0983201867</v>
          </cell>
          <cell r="O2741" t="str">
            <v/>
          </cell>
          <cell r="P2741" t="str">
            <v>170302</v>
          </cell>
          <cell r="Q2741" t="str">
            <v>QUITO</v>
          </cell>
          <cell r="R2741" t="str">
            <v>PICHINCHA</v>
          </cell>
          <cell r="S2741" t="str">
            <v>QUITO</v>
          </cell>
          <cell r="T2741" t="str">
            <v>FLEXTRANS UIO</v>
          </cell>
          <cell r="U2741" t="str">
            <v>FLEXNETUIO_LOCAL</v>
          </cell>
          <cell r="V2741">
            <v>1</v>
          </cell>
          <cell r="W2741">
            <v>1</v>
          </cell>
          <cell r="X2741" t="str">
            <v>FLEXNET ECUADOR - MDELIVERY</v>
          </cell>
          <cell r="Y2741" t="str">
            <v>CALLE 28 DE JUNIO S/N Y GARCIA MORENO ENTRADA LLANO GRANDE</v>
          </cell>
          <cell r="Z2741" t="str">
            <v>1701_QUITO</v>
          </cell>
          <cell r="AA2741" t="str">
            <v>LTE IPHONE 11 64GB NEGRO: 1 und - sn. 356656421748384 BARRIO MASTODONTES ES UNA CASA ESQUINERA 3 PISOS Y MEDIO COLOR BLANCA CON PLOMO ESTA DIAGONAL AL EDIFICIO CORNICO</v>
          </cell>
          <cell r="AB2741">
            <v>22316</v>
          </cell>
          <cell r="AC2741">
            <v>44917</v>
          </cell>
          <cell r="AD2741" t="str">
            <v>ITSACOURIER S.A.S</v>
          </cell>
          <cell r="AE2741" t="str">
            <v>JD575P</v>
          </cell>
          <cell r="AF2741">
            <v>1</v>
          </cell>
          <cell r="AG2741" t="str">
            <v>DEVOLUCION_EN_PROCESO</v>
          </cell>
          <cell r="AH2741">
            <v>44917</v>
          </cell>
          <cell r="AJ2741" t="str">
            <v/>
          </cell>
          <cell r="AK2741">
            <v>484086</v>
          </cell>
        </row>
        <row r="2742">
          <cell r="B2742">
            <v>484087</v>
          </cell>
          <cell r="C2742" t="str">
            <v>4730595</v>
          </cell>
          <cell r="D2742" t="str">
            <v>MDELIVERY</v>
          </cell>
          <cell r="E2742" t="str">
            <v>DESPACHO</v>
          </cell>
          <cell r="F2742" t="str">
            <v>NORMAL</v>
          </cell>
          <cell r="G2742" t="str">
            <v>031080004730595</v>
          </cell>
          <cell r="H2742">
            <v>44916</v>
          </cell>
          <cell r="I2742" t="str">
            <v>ENTREGADO</v>
          </cell>
          <cell r="J2742">
            <v>44917</v>
          </cell>
          <cell r="K2742" t="str">
            <v>RAMIRO ANTONIO VALLEJO PENAFIEL</v>
          </cell>
          <cell r="L2742" t="str">
            <v>VELASCO CALLE 10 DE AGOSTO  2560 CALLE GARCIA MORENO</v>
          </cell>
          <cell r="M2742" t="str">
            <v>0602350662</v>
          </cell>
          <cell r="N2742" t="str">
            <v>0984895353</v>
          </cell>
          <cell r="O2742" t="str">
            <v/>
          </cell>
          <cell r="P2742" t="str">
            <v>060104</v>
          </cell>
          <cell r="Q2742" t="str">
            <v>RIOBAMBA</v>
          </cell>
          <cell r="R2742" t="str">
            <v>CHIMBORAZO</v>
          </cell>
          <cell r="S2742" t="str">
            <v>RIOBAMBA</v>
          </cell>
          <cell r="T2742" t="str">
            <v>TRAMACO</v>
          </cell>
          <cell r="U2742" t="str">
            <v>FLEXNETUIO_PROVINCIA</v>
          </cell>
          <cell r="V2742">
            <v>1</v>
          </cell>
          <cell r="W2742">
            <v>1</v>
          </cell>
          <cell r="X2742" t="str">
            <v>FLEXNET ECUADOR - MDELIVERY</v>
          </cell>
          <cell r="Y2742" t="str">
            <v>CALLE 28 DE JUNIO S/N Y GARCIA MORENO ENTRADA LLANO GRANDE</v>
          </cell>
          <cell r="Z2742" t="str">
            <v>1701_QUITO</v>
          </cell>
          <cell r="AA2742" t="str">
            <v>LTE IPHONE 11 64GB NEGRO: 1 und - sn. 356656421940056 SECTOR CENTRO ENTREGAR EN NOVA TECHNOLOGY RIOBAMBA</v>
          </cell>
          <cell r="AB2742">
            <v>22297</v>
          </cell>
          <cell r="AC2742">
            <v>44917</v>
          </cell>
          <cell r="AD2742" t="str">
            <v>TRAMACO EXPRESS</v>
          </cell>
          <cell r="AE2742" t="str">
            <v>GENERICO TMC</v>
          </cell>
          <cell r="AF2742">
            <v>1</v>
          </cell>
          <cell r="AG2742" t="str">
            <v>PEDIDO_ENTREGADO</v>
          </cell>
          <cell r="AH2742">
            <v>44917</v>
          </cell>
          <cell r="AJ2742" t="str">
            <v>GUIA ENTREGADA -. RAMIRO ANTONIO VALLEJO PENAFIEL - 0602350662</v>
          </cell>
          <cell r="AK2742">
            <v>484087</v>
          </cell>
        </row>
        <row r="2743">
          <cell r="B2743">
            <v>484088</v>
          </cell>
          <cell r="C2743" t="str">
            <v>4736330</v>
          </cell>
          <cell r="D2743" t="str">
            <v>MDELIVERY</v>
          </cell>
          <cell r="E2743" t="str">
            <v>DESPACHO</v>
          </cell>
          <cell r="F2743" t="str">
            <v>NORMAL</v>
          </cell>
          <cell r="G2743" t="str">
            <v>FT76482</v>
          </cell>
          <cell r="H2743">
            <v>44916</v>
          </cell>
          <cell r="I2743" t="str">
            <v>ENTREGADO</v>
          </cell>
          <cell r="J2743">
            <v>44918</v>
          </cell>
          <cell r="K2743" t="str">
            <v>GALO ROBERTO AYORA VELA</v>
          </cell>
          <cell r="L2743" t="str">
            <v>JIPIJAPA CALLE ISLA SAN CRISTOBAL N43 170 AV RIO COCA</v>
          </cell>
          <cell r="M2743" t="str">
            <v>1706690847</v>
          </cell>
          <cell r="N2743" t="str">
            <v>0987955296</v>
          </cell>
          <cell r="O2743" t="str">
            <v/>
          </cell>
          <cell r="P2743" t="str">
            <v>170501</v>
          </cell>
          <cell r="Q2743" t="str">
            <v>QUITO</v>
          </cell>
          <cell r="R2743" t="str">
            <v>PICHINCHA</v>
          </cell>
          <cell r="S2743" t="str">
            <v>QUITO</v>
          </cell>
          <cell r="T2743" t="str">
            <v>FLEXTRANS UIO</v>
          </cell>
          <cell r="U2743" t="str">
            <v>FLEXNETUIO_LOCAL</v>
          </cell>
          <cell r="V2743">
            <v>1</v>
          </cell>
          <cell r="W2743">
            <v>1</v>
          </cell>
          <cell r="X2743" t="str">
            <v>FLEXNET ECUADOR - MDELIVERY</v>
          </cell>
          <cell r="Y2743" t="str">
            <v>CALLE 28 DE JUNIO S/N Y GARCIA MORENO ENTRADA LLANO GRANDE</v>
          </cell>
          <cell r="Z2743" t="str">
            <v>1701_QUITO</v>
          </cell>
          <cell r="AA2743" t="str">
            <v>LTE IPHONE 11 64GB NEGRO: 1 und - sn. 356656421788471 SECTOR JIPIJAPA JUNTO A LOS SANDUCHES TAURUS</v>
          </cell>
          <cell r="AB2743">
            <v>22359</v>
          </cell>
          <cell r="AC2743">
            <v>44918</v>
          </cell>
          <cell r="AD2743" t="str">
            <v>ITSACOURIER S.A.S</v>
          </cell>
          <cell r="AE2743" t="str">
            <v>IN450Y</v>
          </cell>
          <cell r="AF2743">
            <v>1</v>
          </cell>
          <cell r="AG2743" t="str">
            <v>PEDIDO_ENTREGADO</v>
          </cell>
          <cell r="AH2743">
            <v>44918</v>
          </cell>
          <cell r="AK2743">
            <v>484088</v>
          </cell>
        </row>
        <row r="2744">
          <cell r="B2744">
            <v>484089</v>
          </cell>
          <cell r="C2744" t="str">
            <v>4737477</v>
          </cell>
          <cell r="D2744" t="str">
            <v>MDELIVERY</v>
          </cell>
          <cell r="E2744" t="str">
            <v>DESPACHO</v>
          </cell>
          <cell r="F2744" t="str">
            <v>NORMAL</v>
          </cell>
          <cell r="G2744" t="str">
            <v>FT76476</v>
          </cell>
          <cell r="H2744">
            <v>44916</v>
          </cell>
          <cell r="I2744" t="str">
            <v>ENTREGADO</v>
          </cell>
          <cell r="J2744">
            <v>44917</v>
          </cell>
          <cell r="K2744" t="str">
            <v>KAREN DAYANA ANALUISA CRIOLLO</v>
          </cell>
          <cell r="L2744" t="str">
            <v>QUITUMBE AV MORAN VALVERDE SN AV QUITUMBE NIAN</v>
          </cell>
          <cell r="M2744" t="str">
            <v>1724447824</v>
          </cell>
          <cell r="N2744" t="str">
            <v>0984590010</v>
          </cell>
          <cell r="O2744" t="str">
            <v/>
          </cell>
          <cell r="P2744" t="str">
            <v>170702</v>
          </cell>
          <cell r="Q2744" t="str">
            <v>QUITO</v>
          </cell>
          <cell r="R2744" t="str">
            <v>PICHINCHA</v>
          </cell>
          <cell r="S2744" t="str">
            <v>QUITO</v>
          </cell>
          <cell r="T2744" t="str">
            <v>FLEXTRANS UIO</v>
          </cell>
          <cell r="U2744" t="str">
            <v>FLEXNETUIO_LOCAL</v>
          </cell>
          <cell r="V2744">
            <v>1</v>
          </cell>
          <cell r="W2744">
            <v>1</v>
          </cell>
          <cell r="X2744" t="str">
            <v>FLEXNET ECUADOR - MDELIVERY</v>
          </cell>
          <cell r="Y2744" t="str">
            <v>CALLE 28 DE JUNIO S/N Y GARCIA MORENO ENTRADA LLANO GRANDE</v>
          </cell>
          <cell r="Z2744" t="str">
            <v>1701_QUITO</v>
          </cell>
          <cell r="AA2744" t="str">
            <v>LTE IPHONE 11 64GB NEGRO: 1 und - sn. 356656421818286 SECTOR QUITUMBE ENTREGA EN EL CC QUICENTRO SUR EN LA FARMACIA MEDICITY EN CAJA PREGUNTAR POR LA TITULAR</v>
          </cell>
          <cell r="AB2744">
            <v>22318</v>
          </cell>
          <cell r="AC2744">
            <v>44917</v>
          </cell>
          <cell r="AD2744" t="str">
            <v>ITSACOURIER S.A.S</v>
          </cell>
          <cell r="AE2744" t="str">
            <v>LU981L</v>
          </cell>
          <cell r="AF2744">
            <v>0</v>
          </cell>
          <cell r="AG2744" t="str">
            <v>PEDIDO_ENTREGADO</v>
          </cell>
          <cell r="AH2744">
            <v>44917</v>
          </cell>
          <cell r="AK2744">
            <v>484089</v>
          </cell>
        </row>
        <row r="2745">
          <cell r="B2745">
            <v>484090</v>
          </cell>
          <cell r="C2745" t="str">
            <v>4738093</v>
          </cell>
          <cell r="D2745" t="str">
            <v>MDELIVERY</v>
          </cell>
          <cell r="E2745" t="str">
            <v>DESPACHO</v>
          </cell>
          <cell r="F2745" t="str">
            <v>NORMAL</v>
          </cell>
          <cell r="G2745" t="str">
            <v>FT76477</v>
          </cell>
          <cell r="H2745">
            <v>44916</v>
          </cell>
          <cell r="I2745" t="str">
            <v>ENTREGADO</v>
          </cell>
          <cell r="J2745">
            <v>44917</v>
          </cell>
          <cell r="K2745" t="str">
            <v>GLORIA CECILIA JAYA UGSHA</v>
          </cell>
          <cell r="L2745" t="str">
            <v>INIAQUITO AV RIO AMAZONAS SN Y AV GASPAR DE VILLARROEL</v>
          </cell>
          <cell r="M2745" t="str">
            <v>1709978769</v>
          </cell>
          <cell r="N2745" t="str">
            <v>0995781687</v>
          </cell>
          <cell r="O2745" t="str">
            <v/>
          </cell>
          <cell r="P2745" t="str">
            <v>170501</v>
          </cell>
          <cell r="Q2745" t="str">
            <v>QUITO</v>
          </cell>
          <cell r="R2745" t="str">
            <v>PICHINCHA</v>
          </cell>
          <cell r="S2745" t="str">
            <v>QUITO</v>
          </cell>
          <cell r="T2745" t="str">
            <v>FLEXTRANS UIO</v>
          </cell>
          <cell r="U2745" t="str">
            <v>FLEXNETUIO_LOCAL</v>
          </cell>
          <cell r="V2745">
            <v>1</v>
          </cell>
          <cell r="W2745">
            <v>1</v>
          </cell>
          <cell r="X2745" t="str">
            <v>FLEXNET ECUADOR - MDELIVERY</v>
          </cell>
          <cell r="Y2745" t="str">
            <v>CALLE 28 DE JUNIO S/N Y GARCIA MORENO ENTRADA LLANO GRANDE</v>
          </cell>
          <cell r="Z2745" t="str">
            <v>1701_QUITO</v>
          </cell>
          <cell r="AA2745" t="str">
            <v>LTE IPHONE 11 64GB NEGRO: 1 und - sn. 356656421613182 JTO A EL PORTAL DE LIGA TRABAJA EN CNT INIAQUITO OF DELEGACION ADMINISTRATIVA</v>
          </cell>
          <cell r="AB2745">
            <v>22314</v>
          </cell>
          <cell r="AC2745">
            <v>44917</v>
          </cell>
          <cell r="AD2745" t="str">
            <v>ITSACOURIER S.A.S</v>
          </cell>
          <cell r="AE2745" t="str">
            <v>IN450Y</v>
          </cell>
          <cell r="AF2745">
            <v>0</v>
          </cell>
          <cell r="AG2745" t="str">
            <v>PEDIDO_ENTREGADO</v>
          </cell>
          <cell r="AH2745">
            <v>44917</v>
          </cell>
          <cell r="AK2745">
            <v>484090</v>
          </cell>
        </row>
        <row r="2746">
          <cell r="B2746">
            <v>484091</v>
          </cell>
          <cell r="C2746" t="str">
            <v>4741350</v>
          </cell>
          <cell r="D2746" t="str">
            <v>MDELIVERY</v>
          </cell>
          <cell r="E2746" t="str">
            <v>DESPACHO</v>
          </cell>
          <cell r="F2746" t="str">
            <v>NORMAL</v>
          </cell>
          <cell r="G2746" t="str">
            <v>FT76478</v>
          </cell>
          <cell r="H2746">
            <v>44916</v>
          </cell>
          <cell r="I2746" t="str">
            <v>ENTREGADO</v>
          </cell>
          <cell r="J2746">
            <v>44918</v>
          </cell>
          <cell r="K2746" t="str">
            <v>Rene Figueroa</v>
          </cell>
          <cell r="L2746" t="str">
            <v>TUMBACO AV FRANCISCO DE ORELLANA SN CALLE  GASPAR DE CARVAJAL</v>
          </cell>
          <cell r="M2746" t="str">
            <v>1205161209</v>
          </cell>
          <cell r="N2746" t="str">
            <v>0992557804</v>
          </cell>
          <cell r="O2746" t="str">
            <v/>
          </cell>
          <cell r="P2746" t="str">
            <v>170902</v>
          </cell>
          <cell r="Q2746" t="str">
            <v>QUITO</v>
          </cell>
          <cell r="R2746" t="str">
            <v>PICHINCHA</v>
          </cell>
          <cell r="S2746" t="str">
            <v>TUMBACO</v>
          </cell>
          <cell r="T2746" t="str">
            <v>FLEXTRANS UIO</v>
          </cell>
          <cell r="U2746" t="str">
            <v>FLEXNETUIO_LOCAL</v>
          </cell>
          <cell r="V2746">
            <v>1</v>
          </cell>
          <cell r="W2746">
            <v>1</v>
          </cell>
          <cell r="X2746" t="str">
            <v>FLEXNET ECUADOR - MDELIVERY</v>
          </cell>
          <cell r="Y2746" t="str">
            <v>CALLE 28 DE JUNIO S/N Y GARCIA MORENO ENTRADA LLANO GRANDE</v>
          </cell>
          <cell r="Z2746" t="str">
            <v>1701_QUITO</v>
          </cell>
          <cell r="AA2746" t="str">
            <v>LTE IPHONE 11 64GB NEGRO: 1 und - sn. 356656421644377 SECTOR PARQUE DE TUMBACO FRENTE A LA ESCUELA MIFE ES UNA CASA CON PUERTA VERDE</v>
          </cell>
          <cell r="AB2746">
            <v>22351</v>
          </cell>
          <cell r="AC2746">
            <v>44918</v>
          </cell>
          <cell r="AD2746" t="str">
            <v>ITSACOURIER S.A.S</v>
          </cell>
          <cell r="AE2746" t="str">
            <v>PDV9459</v>
          </cell>
          <cell r="AF2746">
            <v>1</v>
          </cell>
          <cell r="AG2746" t="str">
            <v>PEDIDO_ENTREGADO</v>
          </cell>
          <cell r="AH2746">
            <v>44918</v>
          </cell>
          <cell r="AK2746">
            <v>484091</v>
          </cell>
        </row>
        <row r="2747">
          <cell r="B2747">
            <v>484092</v>
          </cell>
          <cell r="C2747" t="str">
            <v>4741415</v>
          </cell>
          <cell r="D2747" t="str">
            <v>MDELIVERY</v>
          </cell>
          <cell r="E2747" t="str">
            <v>DESPACHO</v>
          </cell>
          <cell r="F2747" t="str">
            <v>DERIVADO PICK UP</v>
          </cell>
          <cell r="G2747" t="str">
            <v>031080004741415</v>
          </cell>
          <cell r="H2747">
            <v>44916</v>
          </cell>
          <cell r="I2747" t="str">
            <v>ENTREGADO</v>
          </cell>
          <cell r="J2747">
            <v>44922</v>
          </cell>
          <cell r="K2747" t="str">
            <v>Blanca Chicaiza</v>
          </cell>
          <cell r="L2747" t="str">
            <v>OFICINA TRAMACO QUEVEDO</v>
          </cell>
          <cell r="M2747" t="str">
            <v>0503561086</v>
          </cell>
          <cell r="N2747" t="str">
            <v>0995711170</v>
          </cell>
          <cell r="O2747" t="str">
            <v/>
          </cell>
          <cell r="P2747" t="str">
            <v>QUEVEDO</v>
          </cell>
          <cell r="Q2747" t="str">
            <v>QUEVEDO</v>
          </cell>
          <cell r="R2747" t="str">
            <v>LOS RIOS</v>
          </cell>
          <cell r="T2747" t="str">
            <v>TRAMACO</v>
          </cell>
          <cell r="U2747" t="str">
            <v>FLEXNETUIO_PROVINCIA</v>
          </cell>
          <cell r="V2747">
            <v>1</v>
          </cell>
          <cell r="W2747">
            <v>1</v>
          </cell>
          <cell r="X2747" t="str">
            <v>FLEXNET ECUADOR - MDELIVERY</v>
          </cell>
          <cell r="Y2747" t="str">
            <v>CALLE 28 DE JUNIO S/N Y GARCIA MORENO ENTRADA LLANO GRANDE</v>
          </cell>
          <cell r="Z2747" t="str">
            <v>1701_QUITO</v>
          </cell>
          <cell r="AA2747" t="str">
            <v>LTE IPHONE 11 64GB NEGRO: 1 und - sn. 356656421896282 NO HAY COBERTURA DE ENTREGA PARA EL DOMICILIO</v>
          </cell>
          <cell r="AB2747">
            <v>22297</v>
          </cell>
          <cell r="AC2747">
            <v>44917</v>
          </cell>
          <cell r="AD2747" t="str">
            <v>TRAMACO EXPRESS</v>
          </cell>
          <cell r="AE2747" t="str">
            <v>GENERICO TMC</v>
          </cell>
          <cell r="AF2747">
            <v>1</v>
          </cell>
          <cell r="AG2747" t="str">
            <v>PEDIDO_ENTREGADO</v>
          </cell>
          <cell r="AH2747">
            <v>44922</v>
          </cell>
          <cell r="AJ2747" t="str">
            <v>GUIA ENTREGADA -. BLANCA CHICAIZA - 0503561086</v>
          </cell>
          <cell r="AK2747">
            <v>484092</v>
          </cell>
        </row>
        <row r="2748">
          <cell r="B2748">
            <v>484093</v>
          </cell>
          <cell r="C2748" t="str">
            <v>4741750</v>
          </cell>
          <cell r="D2748" t="str">
            <v>MDELIVERY</v>
          </cell>
          <cell r="E2748" t="str">
            <v>DESPACHO</v>
          </cell>
          <cell r="F2748" t="str">
            <v>NORMAL</v>
          </cell>
          <cell r="G2748" t="str">
            <v>031080004741750</v>
          </cell>
          <cell r="H2748">
            <v>44916</v>
          </cell>
          <cell r="I2748" t="str">
            <v>ENTREGADO</v>
          </cell>
          <cell r="J2748">
            <v>44917</v>
          </cell>
          <cell r="K2748" t="str">
            <v>JENNY ELIZABETH SANGOQUIZA CACHA</v>
          </cell>
          <cell r="L2748" t="str">
            <v>CHIGUILPE  CALLE AV 6 DE NOVIEMBRE  806 AV AUGUSTO GACHET</v>
          </cell>
          <cell r="M2748" t="str">
            <v>1715448468</v>
          </cell>
          <cell r="N2748" t="str">
            <v>0996189354</v>
          </cell>
          <cell r="O2748" t="str">
            <v>0996189354</v>
          </cell>
          <cell r="P2748" t="str">
            <v>230101</v>
          </cell>
          <cell r="Q2748" t="str">
            <v>SANTO DOMINGO</v>
          </cell>
          <cell r="R2748" t="str">
            <v>SANTO DOMINGO DE LOS TSACHILAS</v>
          </cell>
          <cell r="S2748" t="str">
            <v>SANTO DOMINGO DE LOS COLORADOS</v>
          </cell>
          <cell r="T2748" t="str">
            <v>TRAMACO</v>
          </cell>
          <cell r="U2748" t="str">
            <v>FLEXNETUIO_PROVINCIA</v>
          </cell>
          <cell r="V2748">
            <v>1</v>
          </cell>
          <cell r="W2748">
            <v>1</v>
          </cell>
          <cell r="X2748" t="str">
            <v>FLEXNET ECUADOR - MDELIVERY</v>
          </cell>
          <cell r="Y2748" t="str">
            <v>CALLE 28 DE JUNIO S/N Y GARCIA MORENO ENTRADA LLANO GRANDE</v>
          </cell>
          <cell r="Z2748" t="str">
            <v>1701_QUITO</v>
          </cell>
          <cell r="AA2748" t="str">
            <v>HALFSIM MOVISTAR: 1 und - sn. 8959300520560304290 BARRIO SANTA FE URBANIZACION PACHECO DIAGONAL A VIVERES EXPRESS CASA  BLANCA VENTANALES VERDES  S1 ENVIADO SE REALIZAR UNA LLAMADA PREVIA</v>
          </cell>
          <cell r="AB2748">
            <v>22297</v>
          </cell>
          <cell r="AC2748">
            <v>44917</v>
          </cell>
          <cell r="AD2748" t="str">
            <v>TRAMACO EXPRESS</v>
          </cell>
          <cell r="AE2748" t="str">
            <v>GENERICO TMC</v>
          </cell>
          <cell r="AF2748">
            <v>0</v>
          </cell>
          <cell r="AG2748" t="str">
            <v>PEDIDO_ENTREGADO</v>
          </cell>
          <cell r="AH2748">
            <v>44917</v>
          </cell>
          <cell r="AJ2748" t="str">
            <v>GUIA ENTREGADA -. JENNY ELIZABETH SANGOQUIZA CACHA - 1715448468</v>
          </cell>
          <cell r="AK2748">
            <v>484093</v>
          </cell>
        </row>
        <row r="2749">
          <cell r="B2749">
            <v>484083</v>
          </cell>
          <cell r="C2749" t="str">
            <v>SG_2022_2209</v>
          </cell>
          <cell r="D2749" t="str">
            <v>SG</v>
          </cell>
          <cell r="E2749" t="str">
            <v>DESPACHO</v>
          </cell>
          <cell r="F2749" t="str">
            <v>NORMAL</v>
          </cell>
          <cell r="G2749" t="str">
            <v>90177</v>
          </cell>
          <cell r="H2749">
            <v>44916</v>
          </cell>
          <cell r="I2749" t="str">
            <v>ENTREGADO</v>
          </cell>
          <cell r="J2749">
            <v>44917</v>
          </cell>
          <cell r="K2749" t="str">
            <v>MEGAMETALES AURORA</v>
          </cell>
          <cell r="L2749" t="str">
            <v xml:space="preserve">AV. LEON FEBRES CORDERO S/N Y COLEMBAS DE SAN ENRIQUE </v>
          </cell>
          <cell r="P2749" t="str">
            <v>DAULE</v>
          </cell>
          <cell r="Q2749" t="str">
            <v>DAULE</v>
          </cell>
          <cell r="R2749" t="str">
            <v>GUAYAS</v>
          </cell>
          <cell r="U2749" t="str">
            <v>FLEXNETGYE_LOCAL</v>
          </cell>
          <cell r="V2749">
            <v>1</v>
          </cell>
          <cell r="W2749">
            <v>139.96</v>
          </cell>
          <cell r="X2749" t="str">
            <v>FLEXNET - GYE</v>
          </cell>
          <cell r="Y2749" t="str">
            <v>FERNANDO GUTIERREZ HILL KM 8 1/2 VIA DAULE</v>
          </cell>
          <cell r="Z2749" t="str">
            <v>0901_GUAYAQUIL</v>
          </cell>
          <cell r="AA2749" t="str">
            <v/>
          </cell>
          <cell r="AB2749">
            <v>22328</v>
          </cell>
          <cell r="AC2749">
            <v>44917</v>
          </cell>
          <cell r="AD2749" t="str">
            <v>ITSACOURIER S.A.S</v>
          </cell>
          <cell r="AE2749" t="str">
            <v>PDV8667</v>
          </cell>
          <cell r="AF2749">
            <v>0</v>
          </cell>
          <cell r="AG2749" t="str">
            <v>PEDIDO_ENTREGADO</v>
          </cell>
          <cell r="AH2749">
            <v>44917</v>
          </cell>
          <cell r="AK2749">
            <v>484083</v>
          </cell>
        </row>
        <row r="2750">
          <cell r="B2750">
            <v>484082</v>
          </cell>
          <cell r="C2750" t="str">
            <v>SG_2022_2208</v>
          </cell>
          <cell r="D2750" t="str">
            <v>SG</v>
          </cell>
          <cell r="E2750" t="str">
            <v>DESPACHO</v>
          </cell>
          <cell r="G2750" t="str">
            <v>90176</v>
          </cell>
          <cell r="H2750">
            <v>44916</v>
          </cell>
          <cell r="I2750" t="str">
            <v>ENTREGADO</v>
          </cell>
          <cell r="J2750">
            <v>44917</v>
          </cell>
          <cell r="K2750" t="str">
            <v xml:space="preserve">MEGAMETALES MEGADURAN </v>
          </cell>
          <cell r="L2750" t="str">
            <v>DURAN COOP. 12 DE NOVIEMBRE S. 17 MZ.T</v>
          </cell>
          <cell r="P2750" t="str">
            <v>092411</v>
          </cell>
          <cell r="Q2750" t="str">
            <v>DURAN</v>
          </cell>
          <cell r="R2750" t="str">
            <v>GUAYAS</v>
          </cell>
          <cell r="S2750" t="str">
            <v>ELOY ALFARO (DURAN)</v>
          </cell>
          <cell r="U2750" t="str">
            <v>FLEXNETGYE_LOCAL</v>
          </cell>
          <cell r="V2750">
            <v>1</v>
          </cell>
          <cell r="W2750">
            <v>88.07</v>
          </cell>
          <cell r="X2750" t="str">
            <v>FLEXNET - GYE</v>
          </cell>
          <cell r="Y2750" t="str">
            <v>FERNANDO GUTIERREZ HILL KM 8 1/2 VIA DAULE</v>
          </cell>
          <cell r="Z2750" t="str">
            <v>0901_GUAYAQUIL</v>
          </cell>
          <cell r="AA2750" t="str">
            <v/>
          </cell>
          <cell r="AB2750">
            <v>22328</v>
          </cell>
          <cell r="AC2750">
            <v>44917</v>
          </cell>
          <cell r="AD2750" t="str">
            <v>ITSACOURIER S.A.S</v>
          </cell>
          <cell r="AE2750" t="str">
            <v>PDV8667</v>
          </cell>
          <cell r="AF2750">
            <v>0</v>
          </cell>
          <cell r="AG2750" t="str">
            <v>PEDIDO_ENTREGADO</v>
          </cell>
          <cell r="AH2750">
            <v>44917</v>
          </cell>
          <cell r="AK2750">
            <v>484082</v>
          </cell>
        </row>
        <row r="2751">
          <cell r="B2751">
            <v>484081</v>
          </cell>
          <cell r="C2751" t="str">
            <v>SG_2022_2206</v>
          </cell>
          <cell r="D2751" t="str">
            <v>SG</v>
          </cell>
          <cell r="E2751" t="str">
            <v>DESPACHO</v>
          </cell>
          <cell r="F2751" t="str">
            <v>NORMAL</v>
          </cell>
          <cell r="G2751" t="str">
            <v>90183</v>
          </cell>
          <cell r="H2751">
            <v>44916</v>
          </cell>
          <cell r="I2751" t="str">
            <v>ENTREGADO</v>
          </cell>
          <cell r="J2751">
            <v>44917</v>
          </cell>
          <cell r="K2751" t="str">
            <v>PINTUSARIATO S.A.</v>
          </cell>
          <cell r="L2751" t="str">
            <v>AV. JUAN TANCA MARENGO KM 6.5 MZ 14 S. 4, LOT. SANTA ADRIANA</v>
          </cell>
          <cell r="P2751" t="str">
            <v>GUAYAQUIL</v>
          </cell>
          <cell r="Q2751" t="str">
            <v>GUAYAQUIL</v>
          </cell>
          <cell r="R2751" t="str">
            <v>GUAYAS</v>
          </cell>
          <cell r="U2751" t="str">
            <v>FLEXNETGYE_LOCAL</v>
          </cell>
          <cell r="V2751">
            <v>1</v>
          </cell>
          <cell r="W2751">
            <v>85.4</v>
          </cell>
          <cell r="X2751" t="str">
            <v>FLEXNET - GYE</v>
          </cell>
          <cell r="Y2751" t="str">
            <v>FERNANDO GUTIERREZ HILL KM 8 1/2 VIA DAULE</v>
          </cell>
          <cell r="Z2751" t="str">
            <v>0901_GUAYAQUIL</v>
          </cell>
          <cell r="AA2751" t="str">
            <v/>
          </cell>
          <cell r="AB2751">
            <v>22325</v>
          </cell>
          <cell r="AC2751">
            <v>44917</v>
          </cell>
          <cell r="AD2751" t="str">
            <v>TRANSFIRME</v>
          </cell>
          <cell r="AE2751" t="str">
            <v>PBO3595</v>
          </cell>
          <cell r="AF2751">
            <v>0</v>
          </cell>
          <cell r="AG2751" t="str">
            <v>PEDIDO_ENTREGADO</v>
          </cell>
          <cell r="AH2751">
            <v>44917</v>
          </cell>
          <cell r="AK2751">
            <v>484081</v>
          </cell>
        </row>
        <row r="2752">
          <cell r="B2752">
            <v>484080</v>
          </cell>
          <cell r="C2752" t="str">
            <v>SG_2022_2205</v>
          </cell>
          <cell r="D2752" t="str">
            <v>SG</v>
          </cell>
          <cell r="E2752" t="str">
            <v>DESPACHO</v>
          </cell>
          <cell r="F2752" t="str">
            <v>NORMAL</v>
          </cell>
          <cell r="G2752" t="str">
            <v>90187</v>
          </cell>
          <cell r="H2752">
            <v>44916</v>
          </cell>
          <cell r="I2752" t="str">
            <v>ENTREGADO</v>
          </cell>
          <cell r="J2752">
            <v>44917</v>
          </cell>
          <cell r="K2752" t="str">
            <v>MEGAMETALES SUCURSAL VENEZUELA</v>
          </cell>
          <cell r="L2752" t="str">
            <v xml:space="preserve">VENEZUELA E/ CALLEJON 13 Y CALLE 13 (ESQUINA) </v>
          </cell>
          <cell r="P2752" t="str">
            <v>GUAYAQUIL</v>
          </cell>
          <cell r="Q2752" t="str">
            <v>GUAYAQUIL</v>
          </cell>
          <cell r="R2752" t="str">
            <v>GUAYAS</v>
          </cell>
          <cell r="T2752" t="str">
            <v>FLEXTRANS GYE</v>
          </cell>
          <cell r="U2752" t="str">
            <v>FLEXNETGYE_LOCAL</v>
          </cell>
          <cell r="V2752">
            <v>1</v>
          </cell>
          <cell r="W2752">
            <v>90.32</v>
          </cell>
          <cell r="X2752" t="str">
            <v>FLEXNET - GYE</v>
          </cell>
          <cell r="Y2752" t="str">
            <v>FERNANDO GUTIERREZ HILL KM 8 1/2 VIA DAULE</v>
          </cell>
          <cell r="Z2752" t="str">
            <v>0901_GUAYAQUIL</v>
          </cell>
          <cell r="AA2752" t="str">
            <v/>
          </cell>
          <cell r="AB2752">
            <v>22326</v>
          </cell>
          <cell r="AC2752">
            <v>44917</v>
          </cell>
          <cell r="AD2752" t="str">
            <v>TRANSFIRME</v>
          </cell>
          <cell r="AE2752" t="str">
            <v>PDD1735</v>
          </cell>
          <cell r="AF2752">
            <v>0</v>
          </cell>
          <cell r="AG2752" t="str">
            <v>PEDIDO_ENTREGADO</v>
          </cell>
          <cell r="AH2752">
            <v>44917</v>
          </cell>
          <cell r="AK2752">
            <v>484080</v>
          </cell>
        </row>
        <row r="2753">
          <cell r="B2753">
            <v>484079</v>
          </cell>
          <cell r="C2753" t="str">
            <v>SG_2022_2204</v>
          </cell>
          <cell r="D2753" t="str">
            <v>SG</v>
          </cell>
          <cell r="E2753" t="str">
            <v>DESPACHO</v>
          </cell>
          <cell r="F2753" t="str">
            <v>NORMAL</v>
          </cell>
          <cell r="G2753" t="str">
            <v>90182</v>
          </cell>
          <cell r="H2753">
            <v>44916</v>
          </cell>
          <cell r="I2753" t="str">
            <v>ENTREGADO</v>
          </cell>
          <cell r="J2753">
            <v>44917</v>
          </cell>
          <cell r="K2753" t="str">
            <v>MEGAMETALES HUANCAVILCA</v>
          </cell>
          <cell r="L2753" t="str">
            <v>PEDRO MONCAYO #2201 Y HUANCAVILCA (ESQUINA)</v>
          </cell>
          <cell r="P2753" t="str">
            <v>GUAYAQUIL</v>
          </cell>
          <cell r="Q2753" t="str">
            <v>GUAYAQUIL</v>
          </cell>
          <cell r="R2753" t="str">
            <v>GUAYAS</v>
          </cell>
          <cell r="T2753" t="str">
            <v>FLEXTRANS GYE</v>
          </cell>
          <cell r="U2753" t="str">
            <v>FLEXNETGYE_LOCAL</v>
          </cell>
          <cell r="V2753">
            <v>1</v>
          </cell>
          <cell r="W2753">
            <v>45.16</v>
          </cell>
          <cell r="X2753" t="str">
            <v>FLEXNET - GYE</v>
          </cell>
          <cell r="Y2753" t="str">
            <v>FERNANDO GUTIERREZ HILL KM 8 1/2 VIA DAULE</v>
          </cell>
          <cell r="Z2753" t="str">
            <v>0901_GUAYAQUIL</v>
          </cell>
          <cell r="AA2753" t="str">
            <v/>
          </cell>
          <cell r="AB2753">
            <v>22326</v>
          </cell>
          <cell r="AC2753">
            <v>44917</v>
          </cell>
          <cell r="AD2753" t="str">
            <v>TRANSFIRME</v>
          </cell>
          <cell r="AE2753" t="str">
            <v>PDD1735</v>
          </cell>
          <cell r="AF2753">
            <v>0</v>
          </cell>
          <cell r="AG2753" t="str">
            <v>PEDIDO_ENTREGADO</v>
          </cell>
          <cell r="AH2753">
            <v>44917</v>
          </cell>
          <cell r="AK2753">
            <v>484079</v>
          </cell>
        </row>
        <row r="2754">
          <cell r="B2754">
            <v>484077</v>
          </cell>
          <cell r="C2754" t="str">
            <v>2022-12649</v>
          </cell>
          <cell r="D2754" t="str">
            <v>MOVISTAR</v>
          </cell>
          <cell r="E2754" t="str">
            <v>DESPACHO</v>
          </cell>
          <cell r="F2754" t="str">
            <v>NORMAL</v>
          </cell>
          <cell r="G2754" t="str">
            <v>TF90134</v>
          </cell>
          <cell r="H2754">
            <v>44916</v>
          </cell>
          <cell r="I2754" t="str">
            <v>ENTREGADO</v>
          </cell>
          <cell r="J2754">
            <v>44917</v>
          </cell>
          <cell r="K2754" t="str">
            <v>DINADEC S A GUAYAQUIL_MELISA HIDALGO</v>
          </cell>
          <cell r="L2754" t="str">
            <v>Km. 15.5 vIa a Daule Bodega Griffine Garita 2</v>
          </cell>
          <cell r="M2754" t="str">
            <v>0992526742001</v>
          </cell>
          <cell r="N2754" t="str">
            <v>0995647552</v>
          </cell>
          <cell r="O2754" t="str">
            <v/>
          </cell>
          <cell r="P2754" t="str">
            <v>GUAYAQUIL</v>
          </cell>
          <cell r="Q2754" t="str">
            <v>GUAYAQUIL</v>
          </cell>
          <cell r="R2754" t="str">
            <v>GUAYAS</v>
          </cell>
          <cell r="T2754" t="str">
            <v>ITSACOURIER</v>
          </cell>
          <cell r="U2754" t="str">
            <v>FLEXNETUIO_GYE</v>
          </cell>
          <cell r="V2754">
            <v>1</v>
          </cell>
          <cell r="W2754">
            <v>1</v>
          </cell>
          <cell r="X2754" t="str">
            <v>FLEXNET ECUADOR - MOVISTAR</v>
          </cell>
          <cell r="Y2754" t="str">
            <v>CALLE 28 DE JUNIO S/N Y GARCIA MORENO ENTRADA LLANO GRANDE</v>
          </cell>
          <cell r="Z2754" t="str">
            <v>1701_QUITO</v>
          </cell>
          <cell r="AA2754" t="str">
            <v/>
          </cell>
          <cell r="AB2754">
            <v>22285</v>
          </cell>
          <cell r="AC2754">
            <v>44916</v>
          </cell>
          <cell r="AD2754" t="str">
            <v>CARGO UNION</v>
          </cell>
          <cell r="AE2754" t="str">
            <v>PBQ5405</v>
          </cell>
          <cell r="AF2754">
            <v>0</v>
          </cell>
          <cell r="AG2754" t="str">
            <v>PEDIDO_ENTREGADO</v>
          </cell>
          <cell r="AH2754">
            <v>44917</v>
          </cell>
          <cell r="AJ2754" t="str">
            <v/>
          </cell>
          <cell r="AK2754">
            <v>484077</v>
          </cell>
        </row>
        <row r="2755">
          <cell r="B2755">
            <v>484078</v>
          </cell>
          <cell r="C2755" t="str">
            <v>2022-12651</v>
          </cell>
          <cell r="D2755" t="str">
            <v>TUENTI</v>
          </cell>
          <cell r="E2755" t="str">
            <v>DESPACHO</v>
          </cell>
          <cell r="F2755" t="str">
            <v>NORMAL</v>
          </cell>
          <cell r="G2755" t="str">
            <v>TF90135</v>
          </cell>
          <cell r="H2755">
            <v>44916</v>
          </cell>
          <cell r="I2755" t="str">
            <v>ENTREGADO</v>
          </cell>
          <cell r="J2755">
            <v>44917</v>
          </cell>
          <cell r="K2755" t="str">
            <v>DINADEC ZONIFICACION TUENTI GUAYAS_MELISSA HIDALGO</v>
          </cell>
          <cell r="L2755" t="str">
            <v>KM. 15.5 VIA A DAULE BODEGA GRIFFINE GARITA 2</v>
          </cell>
          <cell r="M2755" t="str">
            <v>0933023129</v>
          </cell>
          <cell r="N2755" t="str">
            <v>0933023129</v>
          </cell>
          <cell r="P2755" t="str">
            <v>GUAYAQUIL</v>
          </cell>
          <cell r="Q2755" t="str">
            <v>GUAYAQUIL</v>
          </cell>
          <cell r="R2755" t="str">
            <v>GUAYAS</v>
          </cell>
          <cell r="T2755" t="str">
            <v>ITSACOURIER</v>
          </cell>
          <cell r="U2755" t="str">
            <v>FLEXNETUIO_GYE</v>
          </cell>
          <cell r="V2755">
            <v>1</v>
          </cell>
          <cell r="W2755">
            <v>1</v>
          </cell>
          <cell r="X2755" t="str">
            <v>FLEXNET ECUADOR - MOVISTAR</v>
          </cell>
          <cell r="Y2755" t="str">
            <v>CALLE 28 DE JUNIO S/N Y GARCIA MORENO ENTRADA LLANO GRANDE</v>
          </cell>
          <cell r="Z2755" t="str">
            <v>1701_QUITO</v>
          </cell>
          <cell r="AA2755" t="str">
            <v/>
          </cell>
          <cell r="AB2755">
            <v>22285</v>
          </cell>
          <cell r="AC2755">
            <v>44916</v>
          </cell>
          <cell r="AD2755" t="str">
            <v>CARGO UNION</v>
          </cell>
          <cell r="AE2755" t="str">
            <v>PBQ5405</v>
          </cell>
          <cell r="AF2755">
            <v>0</v>
          </cell>
          <cell r="AG2755" t="str">
            <v>PEDIDO_ENTREGADO</v>
          </cell>
          <cell r="AH2755">
            <v>44917</v>
          </cell>
          <cell r="AJ2755" t="str">
            <v/>
          </cell>
          <cell r="AK2755">
            <v>484078</v>
          </cell>
        </row>
        <row r="2756">
          <cell r="B2756">
            <v>484076</v>
          </cell>
          <cell r="C2756" t="str">
            <v>SG_2022_2203</v>
          </cell>
          <cell r="D2756" t="str">
            <v>SG</v>
          </cell>
          <cell r="E2756" t="str">
            <v>DESPACHO</v>
          </cell>
          <cell r="F2756" t="str">
            <v>NORMAL</v>
          </cell>
          <cell r="G2756" t="str">
            <v>90175</v>
          </cell>
          <cell r="H2756">
            <v>44916</v>
          </cell>
          <cell r="I2756" t="str">
            <v>ENTREGADO</v>
          </cell>
          <cell r="J2756">
            <v>44917</v>
          </cell>
          <cell r="K2756" t="str">
            <v>MEGAMETALES HIPERFERIA</v>
          </cell>
          <cell r="L2756" t="str">
            <v>VIA DURAN -TAMBO KM 3 1/2 SECTOR LAS FERIAS MZ B SOLAR 1</v>
          </cell>
          <cell r="P2756" t="str">
            <v>GUAYAQUIL</v>
          </cell>
          <cell r="Q2756" t="str">
            <v>GUAYAQUIL</v>
          </cell>
          <cell r="R2756" t="str">
            <v>GUAYAS</v>
          </cell>
          <cell r="U2756" t="str">
            <v>FLEXNETGYE_LOCAL</v>
          </cell>
          <cell r="V2756">
            <v>1</v>
          </cell>
          <cell r="W2756">
            <v>179.27</v>
          </cell>
          <cell r="X2756" t="str">
            <v>FLEXNET - GYE</v>
          </cell>
          <cell r="Y2756" t="str">
            <v>FERNANDO GUTIERREZ HILL KM 8 1/2 VIA DAULE</v>
          </cell>
          <cell r="Z2756" t="str">
            <v>0901_GUAYAQUIL</v>
          </cell>
          <cell r="AA2756" t="str">
            <v/>
          </cell>
          <cell r="AB2756">
            <v>22328</v>
          </cell>
          <cell r="AC2756">
            <v>44917</v>
          </cell>
          <cell r="AD2756" t="str">
            <v>ITSACOURIER S.A.S</v>
          </cell>
          <cell r="AE2756" t="str">
            <v>PDV8667</v>
          </cell>
          <cell r="AF2756">
            <v>0</v>
          </cell>
          <cell r="AG2756" t="str">
            <v>PEDIDO_ENTREGADO</v>
          </cell>
          <cell r="AH2756">
            <v>44917</v>
          </cell>
          <cell r="AK2756">
            <v>484076</v>
          </cell>
        </row>
        <row r="2757">
          <cell r="B2757">
            <v>484075</v>
          </cell>
          <cell r="C2757" t="str">
            <v>FACT_2022_495</v>
          </cell>
          <cell r="D2757" t="str">
            <v>FACTOR</v>
          </cell>
          <cell r="E2757" t="str">
            <v>DESPACHO</v>
          </cell>
          <cell r="F2757" t="str">
            <v>NORMAL</v>
          </cell>
          <cell r="G2757" t="str">
            <v>IC3995</v>
          </cell>
          <cell r="H2757">
            <v>44916</v>
          </cell>
          <cell r="I2757" t="str">
            <v>ENTREGADO</v>
          </cell>
          <cell r="J2757">
            <v>44917</v>
          </cell>
          <cell r="K2757" t="str">
            <v>MIRASOL - CUENCA</v>
          </cell>
          <cell r="L2757" t="str">
            <v>AV. ESPAÑA 2-114 Y SEBASTIAN DE BENALCAZAR</v>
          </cell>
          <cell r="M2757" t="str">
            <v>1792885620001_2</v>
          </cell>
          <cell r="P2757" t="str">
            <v>010103</v>
          </cell>
          <cell r="Q2757" t="str">
            <v>CUENCA</v>
          </cell>
          <cell r="R2757" t="str">
            <v>AZUAY</v>
          </cell>
          <cell r="S2757" t="str">
            <v>CUENCA</v>
          </cell>
          <cell r="U2757" t="str">
            <v>FLEXNETUIO_PROVINCIA</v>
          </cell>
          <cell r="V2757">
            <v>1</v>
          </cell>
          <cell r="W2757">
            <v>12.4</v>
          </cell>
          <cell r="X2757" t="str">
            <v>FLEXNET DEL ECUAODR</v>
          </cell>
          <cell r="Y2757" t="str">
            <v>CALLE 28 DE JUNIO Y GARCIA MORENO</v>
          </cell>
          <cell r="Z2757" t="str">
            <v>1701_QUITO</v>
          </cell>
          <cell r="AA2757" t="str">
            <v/>
          </cell>
          <cell r="AB2757">
            <v>22312</v>
          </cell>
          <cell r="AC2757">
            <v>44917</v>
          </cell>
          <cell r="AD2757" t="str">
            <v>ITSACOURIER S.A.S</v>
          </cell>
          <cell r="AE2757" t="str">
            <v>PDD1729</v>
          </cell>
          <cell r="AF2757">
            <v>0</v>
          </cell>
          <cell r="AG2757" t="str">
            <v>PEDIDO_ENTREGADO</v>
          </cell>
          <cell r="AH2757">
            <v>44917</v>
          </cell>
          <cell r="AK2757">
            <v>484075</v>
          </cell>
        </row>
        <row r="2758">
          <cell r="B2758">
            <v>484074</v>
          </cell>
          <cell r="C2758" t="str">
            <v>R_21521</v>
          </cell>
          <cell r="D2758" t="str">
            <v>CARESTINO</v>
          </cell>
          <cell r="E2758" t="str">
            <v>RETIRO</v>
          </cell>
          <cell r="F2758" t="str">
            <v>NORMAL</v>
          </cell>
          <cell r="H2758">
            <v>44916</v>
          </cell>
          <cell r="I2758" t="str">
            <v>HABILITADO_RUTEO</v>
          </cell>
          <cell r="J2758">
            <v>44916</v>
          </cell>
          <cell r="K2758" t="str">
            <v>FLEXNET ECUADOR - CARESTINO</v>
          </cell>
          <cell r="L2758" t="str">
            <v>FERNANDO GUTIERREZ HILL VIA A DAULE KM 8 1/2 ENTRADA A COOPERATIVA JUAN MONTALVO</v>
          </cell>
          <cell r="N2758" t="str">
            <v>0996541305</v>
          </cell>
          <cell r="P2758" t="str">
            <v>090606</v>
          </cell>
          <cell r="Q2758" t="str">
            <v>GUAYAQUIL</v>
          </cell>
          <cell r="R2758" t="str">
            <v>GUAYAS</v>
          </cell>
          <cell r="S2758" t="str">
            <v>GUAYAQUIL</v>
          </cell>
          <cell r="U2758" t="str">
            <v>FLEXNETGYE_UIO</v>
          </cell>
          <cell r="V2758">
            <v>1</v>
          </cell>
          <cell r="W2758">
            <v>13.4</v>
          </cell>
          <cell r="X2758" t="str">
            <v>SARA CRISTINA TORRES NAVARRETE</v>
          </cell>
          <cell r="Y2758" t="str">
            <v>CALLE LOS CACTUS Y LOS CEDROS URB. LAS RETAMAS CAPELO LOTE 3B / 0987970496</v>
          </cell>
          <cell r="Z2758" t="str">
            <v>1701_QUITO</v>
          </cell>
          <cell r="AA2758" t="str">
            <v/>
          </cell>
          <cell r="AF2758">
            <v>0</v>
          </cell>
          <cell r="AG2758" t="str">
            <v>HABILITADO_RUTEO</v>
          </cell>
          <cell r="AH2758">
            <v>44916</v>
          </cell>
          <cell r="AJ2758" t="str">
            <v/>
          </cell>
          <cell r="AK2758">
            <v>484074</v>
          </cell>
        </row>
        <row r="2759">
          <cell r="B2759">
            <v>484073</v>
          </cell>
          <cell r="C2759" t="str">
            <v>FACT_2022_494</v>
          </cell>
          <cell r="D2759" t="str">
            <v>FACTOR</v>
          </cell>
          <cell r="E2759" t="str">
            <v>DESPACHO</v>
          </cell>
          <cell r="F2759" t="str">
            <v>NORMAL</v>
          </cell>
          <cell r="G2759" t="str">
            <v>FT76506</v>
          </cell>
          <cell r="H2759">
            <v>44916</v>
          </cell>
          <cell r="I2759" t="str">
            <v>ENTREGADO</v>
          </cell>
          <cell r="J2759">
            <v>44917</v>
          </cell>
          <cell r="K2759" t="str">
            <v>AUTOFACTOR GRANADOS</v>
          </cell>
          <cell r="L2759" t="str">
            <v>AV. ELOY ALFARO Y GRANADOS</v>
          </cell>
          <cell r="M2759" t="str">
            <v>1792923204001</v>
          </cell>
          <cell r="P2759" t="str">
            <v>170503</v>
          </cell>
          <cell r="Q2759" t="str">
            <v>QUITO</v>
          </cell>
          <cell r="R2759" t="str">
            <v>PICHINCHA</v>
          </cell>
          <cell r="S2759" t="str">
            <v>QUITO</v>
          </cell>
          <cell r="T2759" t="str">
            <v>FLEXTRANS UIO</v>
          </cell>
          <cell r="U2759" t="str">
            <v>FLEXNETUIO_LOCAL</v>
          </cell>
          <cell r="V2759">
            <v>1</v>
          </cell>
          <cell r="W2759">
            <v>1.7</v>
          </cell>
          <cell r="X2759" t="str">
            <v>FLEXNET DEL ECUAODR</v>
          </cell>
          <cell r="Y2759" t="str">
            <v>CALLE 28 DE JUNIO Y GARCIA MORENO</v>
          </cell>
          <cell r="Z2759" t="str">
            <v>1701_QUITO</v>
          </cell>
          <cell r="AA2759" t="str">
            <v/>
          </cell>
          <cell r="AB2759">
            <v>22307</v>
          </cell>
          <cell r="AC2759">
            <v>44917</v>
          </cell>
          <cell r="AD2759" t="str">
            <v>FLEXTRANS</v>
          </cell>
          <cell r="AE2759" t="str">
            <v>PBM7346</v>
          </cell>
          <cell r="AF2759">
            <v>0</v>
          </cell>
          <cell r="AG2759" t="str">
            <v>PEDIDO_ENTREGADO</v>
          </cell>
          <cell r="AH2759">
            <v>44917</v>
          </cell>
          <cell r="AK2759">
            <v>484073</v>
          </cell>
        </row>
        <row r="2760">
          <cell r="B2760">
            <v>484044</v>
          </cell>
          <cell r="C2760" t="str">
            <v>98753612</v>
          </cell>
          <cell r="D2760" t="str">
            <v>HYCITE</v>
          </cell>
          <cell r="E2760" t="str">
            <v>DESPACHO</v>
          </cell>
          <cell r="F2760" t="str">
            <v>NORMAL</v>
          </cell>
          <cell r="G2760" t="str">
            <v>TFQ90107</v>
          </cell>
          <cell r="H2760">
            <v>44916</v>
          </cell>
          <cell r="I2760" t="str">
            <v>ENTREGADO</v>
          </cell>
          <cell r="J2760">
            <v>44917</v>
          </cell>
          <cell r="K2760" t="str">
            <v>MYRIAM PEREZ</v>
          </cell>
          <cell r="L2760" t="str">
            <v>CARLOS IBARRA N47-165 FRENTE COLEGIO LOS PINOS QUITO// MEXTERIOR CHAPICRUZ 170104 PICHINCHA</v>
          </cell>
          <cell r="N2760" t="str">
            <v>0995202246</v>
          </cell>
          <cell r="O2760" t="str">
            <v>0995202246</v>
          </cell>
          <cell r="P2760" t="str">
            <v>170104</v>
          </cell>
          <cell r="Q2760" t="str">
            <v>QUITO</v>
          </cell>
          <cell r="R2760" t="str">
            <v>PICHINCHA</v>
          </cell>
          <cell r="S2760" t="str">
            <v>NANEGALITO</v>
          </cell>
          <cell r="T2760" t="str">
            <v>FLEXTRANS UIO</v>
          </cell>
          <cell r="U2760" t="str">
            <v>FLEXNETUIO_LOCAL</v>
          </cell>
          <cell r="V2760">
            <v>1</v>
          </cell>
          <cell r="W2760">
            <v>3</v>
          </cell>
          <cell r="X2760" t="str">
            <v>HYCITE QUITO</v>
          </cell>
          <cell r="Y2760" t="str">
            <v>FLEX NET CALLE 28 DE JUNIO S/N Y GARCIA MORENO ENTRADA LLANO GRANDE</v>
          </cell>
          <cell r="Z2760" t="str">
            <v>1701_QUITO</v>
          </cell>
          <cell r="AA2760" t="str">
            <v/>
          </cell>
          <cell r="AB2760">
            <v>22306</v>
          </cell>
          <cell r="AC2760">
            <v>44917</v>
          </cell>
          <cell r="AD2760" t="str">
            <v>ITSACOURIER S.A.S</v>
          </cell>
          <cell r="AE2760" t="str">
            <v>PDV9459</v>
          </cell>
          <cell r="AF2760">
            <v>0</v>
          </cell>
          <cell r="AG2760" t="str">
            <v>PEDIDO_ENTREGADO</v>
          </cell>
          <cell r="AH2760">
            <v>44917</v>
          </cell>
          <cell r="AK2760">
            <v>484044</v>
          </cell>
        </row>
        <row r="2761">
          <cell r="B2761">
            <v>484045</v>
          </cell>
          <cell r="C2761" t="str">
            <v>98753666</v>
          </cell>
          <cell r="D2761" t="str">
            <v>HYCITE</v>
          </cell>
          <cell r="E2761" t="str">
            <v>DESPACHO</v>
          </cell>
          <cell r="F2761" t="str">
            <v>NORMAL</v>
          </cell>
          <cell r="G2761" t="str">
            <v>031002004124296</v>
          </cell>
          <cell r="H2761">
            <v>44916</v>
          </cell>
          <cell r="I2761" t="str">
            <v>ENTREGADO</v>
          </cell>
          <cell r="J2761">
            <v>44918</v>
          </cell>
          <cell r="K2761" t="str">
            <v>EDWIN JARAMILLO</v>
          </cell>
          <cell r="L2761" t="str">
            <v>GRIJALVA Y MANTILLA FRETE AL MERCADO ALMACEN EL AGRICULTOR BOLIVAR // BOLIVAR CARCHI 040201 BOLIVAR</v>
          </cell>
          <cell r="M2761" t="str">
            <v/>
          </cell>
          <cell r="N2761" t="str">
            <v>0988332855</v>
          </cell>
          <cell r="O2761" t="str">
            <v>0988332855</v>
          </cell>
          <cell r="P2761" t="str">
            <v>040201</v>
          </cell>
          <cell r="Q2761" t="str">
            <v>BOLIVAR (CARCHI)</v>
          </cell>
          <cell r="R2761" t="str">
            <v>CARCHI</v>
          </cell>
          <cell r="S2761" t="str">
            <v>BOLIVAR - CUESACA</v>
          </cell>
          <cell r="T2761" t="str">
            <v>TRAMACO</v>
          </cell>
          <cell r="U2761" t="str">
            <v>FLEXNETUIO_PROVINCIA</v>
          </cell>
          <cell r="V2761">
            <v>1</v>
          </cell>
          <cell r="W2761">
            <v>10.7</v>
          </cell>
          <cell r="X2761" t="str">
            <v>HYCITE QUITO</v>
          </cell>
          <cell r="Y2761" t="str">
            <v>FLEX NET CALLE 28 DE JUNIO S/N Y GARCIA MORENO ENTRADA LLANO GRANDE</v>
          </cell>
          <cell r="Z2761" t="str">
            <v>1701_QUITO</v>
          </cell>
          <cell r="AA2761" t="str">
            <v/>
          </cell>
          <cell r="AB2761">
            <v>22305</v>
          </cell>
          <cell r="AC2761">
            <v>44917</v>
          </cell>
          <cell r="AD2761" t="str">
            <v>TRAMACO EXPRESS</v>
          </cell>
          <cell r="AE2761" t="str">
            <v>GENERICO TMC</v>
          </cell>
          <cell r="AF2761">
            <v>0</v>
          </cell>
          <cell r="AG2761" t="str">
            <v>PEDIDO_ENTREGADO</v>
          </cell>
          <cell r="AH2761">
            <v>44918</v>
          </cell>
          <cell r="AJ2761" t="str">
            <v>GUIA ENTREGADA -. EDWIN JARAMILLO - 0400685368</v>
          </cell>
          <cell r="AK2761">
            <v>484045</v>
          </cell>
        </row>
        <row r="2762">
          <cell r="B2762">
            <v>484046</v>
          </cell>
          <cell r="C2762" t="str">
            <v>98753863</v>
          </cell>
          <cell r="D2762" t="str">
            <v>HYCITE</v>
          </cell>
          <cell r="E2762" t="str">
            <v>DESPACHO</v>
          </cell>
          <cell r="F2762" t="str">
            <v>NORMAL</v>
          </cell>
          <cell r="G2762" t="str">
            <v>TFQ90108</v>
          </cell>
          <cell r="H2762">
            <v>44916</v>
          </cell>
          <cell r="I2762" t="str">
            <v>ENTREGADO</v>
          </cell>
          <cell r="J2762">
            <v>44917</v>
          </cell>
          <cell r="K2762" t="str">
            <v>SANDRA TINTA</v>
          </cell>
          <cell r="L2762" t="str">
            <v>GARCIA MORENO # 765 BODEGA DIAGONAL COLEGIO RUMINAHUI RUMINAHUI // SAN SEBASTIAN SANGOLQUI 171103 PICHINCHA</v>
          </cell>
          <cell r="N2762" t="str">
            <v>0998104265</v>
          </cell>
          <cell r="O2762" t="str">
            <v>0998104265</v>
          </cell>
          <cell r="P2762" t="str">
            <v>171103</v>
          </cell>
          <cell r="Q2762" t="str">
            <v>RUMIÑAHUI</v>
          </cell>
          <cell r="R2762" t="str">
            <v>PICHINCHA</v>
          </cell>
          <cell r="S2762" t="str">
            <v>SANGOLQUI</v>
          </cell>
          <cell r="T2762" t="str">
            <v>FLEXTRANS UIO</v>
          </cell>
          <cell r="U2762" t="str">
            <v>FLEXNETUIO_LOCAL</v>
          </cell>
          <cell r="V2762">
            <v>1</v>
          </cell>
          <cell r="W2762">
            <v>3.5</v>
          </cell>
          <cell r="X2762" t="str">
            <v>HYCITE QUITO</v>
          </cell>
          <cell r="Y2762" t="str">
            <v>FLEX NET CALLE 28 DE JUNIO S/N Y GARCIA MORENO ENTRADA LLANO GRANDE</v>
          </cell>
          <cell r="Z2762" t="str">
            <v>1701_QUITO</v>
          </cell>
          <cell r="AA2762" t="str">
            <v/>
          </cell>
          <cell r="AB2762">
            <v>22309</v>
          </cell>
          <cell r="AC2762">
            <v>44917</v>
          </cell>
          <cell r="AD2762" t="str">
            <v>ITSACOURIER S.A.S</v>
          </cell>
          <cell r="AE2762" t="str">
            <v>PBB3265</v>
          </cell>
          <cell r="AF2762">
            <v>0</v>
          </cell>
          <cell r="AG2762" t="str">
            <v>PEDIDO_ENTREGADO</v>
          </cell>
          <cell r="AH2762">
            <v>44917</v>
          </cell>
          <cell r="AK2762">
            <v>484046</v>
          </cell>
        </row>
        <row r="2763">
          <cell r="B2763">
            <v>484047</v>
          </cell>
          <cell r="C2763" t="str">
            <v>98754020</v>
          </cell>
          <cell r="D2763" t="str">
            <v>HYCITE</v>
          </cell>
          <cell r="E2763" t="str">
            <v>DESPACHO</v>
          </cell>
          <cell r="F2763" t="str">
            <v>NORMAL</v>
          </cell>
          <cell r="G2763" t="str">
            <v>TFQ90109</v>
          </cell>
          <cell r="H2763">
            <v>44916</v>
          </cell>
          <cell r="I2763" t="str">
            <v>ENTREGADO</v>
          </cell>
          <cell r="J2763">
            <v>44917</v>
          </cell>
          <cell r="K2763" t="str">
            <v>ABELARDO LAICA</v>
          </cell>
          <cell r="L2763" t="str">
            <v>URBANIZACION PUSUQUI AV RAFAEL CUERVO 58 234 Y ALFREDO MACHUCA FRENTE IGLESIA LA QUITO/NORTE POMASQUI (PUSUQUI) 170308 PICHINCHA</v>
          </cell>
          <cell r="M2763" t="str">
            <v/>
          </cell>
          <cell r="N2763" t="str">
            <v>0984106728 / 23809800</v>
          </cell>
          <cell r="O2763" t="str">
            <v>0984106728 / 23809800</v>
          </cell>
          <cell r="P2763" t="str">
            <v>170308</v>
          </cell>
          <cell r="Q2763" t="str">
            <v>QUITO</v>
          </cell>
          <cell r="R2763" t="str">
            <v>PICHINCHA</v>
          </cell>
          <cell r="S2763" t="str">
            <v>POMASQUI - BELLA MARIA SANTA ROSA - URBANIZACION LOS SAUCES</v>
          </cell>
          <cell r="T2763" t="str">
            <v>FLEXTRANS UIO</v>
          </cell>
          <cell r="U2763" t="str">
            <v>FLEXNETUIO_LOCAL</v>
          </cell>
          <cell r="V2763">
            <v>1</v>
          </cell>
          <cell r="W2763">
            <v>6.8</v>
          </cell>
          <cell r="X2763" t="str">
            <v>HYCITE QUITO</v>
          </cell>
          <cell r="Y2763" t="str">
            <v>FLEX NET CALLE 28 DE JUNIO S/N Y GARCIA MORENO ENTRADA LLANO GRANDE</v>
          </cell>
          <cell r="Z2763" t="str">
            <v>1701_QUITO</v>
          </cell>
          <cell r="AA2763" t="str">
            <v/>
          </cell>
          <cell r="AB2763">
            <v>22306</v>
          </cell>
          <cell r="AC2763">
            <v>44917</v>
          </cell>
          <cell r="AD2763" t="str">
            <v>ITSACOURIER S.A.S</v>
          </cell>
          <cell r="AE2763" t="str">
            <v>PDV9459</v>
          </cell>
          <cell r="AF2763">
            <v>0</v>
          </cell>
          <cell r="AG2763" t="str">
            <v>PEDIDO_ENTREGADO</v>
          </cell>
          <cell r="AH2763">
            <v>44917</v>
          </cell>
          <cell r="AK2763">
            <v>484047</v>
          </cell>
        </row>
        <row r="2764">
          <cell r="B2764">
            <v>484048</v>
          </cell>
          <cell r="C2764" t="str">
            <v>98754676</v>
          </cell>
          <cell r="D2764" t="str">
            <v>HYCITE</v>
          </cell>
          <cell r="E2764" t="str">
            <v>DESPACHO</v>
          </cell>
          <cell r="F2764" t="str">
            <v>NORMAL</v>
          </cell>
          <cell r="G2764" t="str">
            <v>031002004125620</v>
          </cell>
          <cell r="H2764">
            <v>44916</v>
          </cell>
          <cell r="I2764" t="str">
            <v>ENTREGADO</v>
          </cell>
          <cell r="J2764">
            <v>44918</v>
          </cell>
          <cell r="K2764" t="str">
            <v>JUAN VILLACIS</v>
          </cell>
          <cell r="L2764" t="str">
            <v>CALLE 5 DE NOVIEMBRE Y VICTOR ORELLANA CASA BLANCA SIN CERRAMIENTO 1 PISO TECHO SUCUA//BARRIO LOS ARTESANOS SUCUA 140650 MORONA-SANTIAGO</v>
          </cell>
          <cell r="N2764" t="str">
            <v>0958821823 / 984620910</v>
          </cell>
          <cell r="O2764" t="str">
            <v>0958821823 / 984620910</v>
          </cell>
          <cell r="P2764" t="str">
            <v>140301</v>
          </cell>
          <cell r="Q2764" t="str">
            <v>SUCUA</v>
          </cell>
          <cell r="R2764" t="str">
            <v>MORONA SANTIAGO</v>
          </cell>
          <cell r="S2764" t="str">
            <v>SUCUA - NUEVO ISRAEL - ASUNCION - SANTA MARIANITA DE JESUS</v>
          </cell>
          <cell r="T2764" t="str">
            <v>TRAMACO</v>
          </cell>
          <cell r="U2764" t="str">
            <v>FLEXNETUIO_PROVINCIA</v>
          </cell>
          <cell r="V2764">
            <v>2</v>
          </cell>
          <cell r="W2764">
            <v>16.899999999999999</v>
          </cell>
          <cell r="X2764" t="str">
            <v>HYCITE QUITO</v>
          </cell>
          <cell r="Y2764" t="str">
            <v>FLEX NET CALLE 28 DE JUNIO S/N Y GARCIA MORENO ENTRADA LLANO GRANDE</v>
          </cell>
          <cell r="Z2764" t="str">
            <v>1701_QUITO</v>
          </cell>
          <cell r="AA2764" t="str">
            <v/>
          </cell>
          <cell r="AB2764">
            <v>22305</v>
          </cell>
          <cell r="AC2764">
            <v>44917</v>
          </cell>
          <cell r="AD2764" t="str">
            <v>TRAMACO EXPRESS</v>
          </cell>
          <cell r="AE2764" t="str">
            <v>GENERICO TMC</v>
          </cell>
          <cell r="AF2764">
            <v>0</v>
          </cell>
          <cell r="AG2764" t="str">
            <v>PEDIDO_ENTREGADO</v>
          </cell>
          <cell r="AH2764">
            <v>44918</v>
          </cell>
          <cell r="AJ2764" t="str">
            <v>GUIA ENTREGADA -. JUAN VILLACIS - null</v>
          </cell>
          <cell r="AK2764">
            <v>484048</v>
          </cell>
        </row>
        <row r="2765">
          <cell r="B2765">
            <v>484049</v>
          </cell>
          <cell r="C2765" t="str">
            <v>98755028</v>
          </cell>
          <cell r="D2765" t="str">
            <v>HYCITE</v>
          </cell>
          <cell r="E2765" t="str">
            <v>DESPACHO</v>
          </cell>
          <cell r="F2765" t="str">
            <v>NORMAL</v>
          </cell>
          <cell r="G2765" t="str">
            <v>031002004124280</v>
          </cell>
          <cell r="H2765">
            <v>44916</v>
          </cell>
          <cell r="I2765" t="str">
            <v>ENTREGADO</v>
          </cell>
          <cell r="J2765">
            <v>44917</v>
          </cell>
          <cell r="K2765" t="str">
            <v>MARIA YAGUANA</v>
          </cell>
          <cell r="L2765" t="str">
            <v>AV 9 DE OCTUBRE YASUNI / REPUESTOS ORIENTE EL COCA // 20 DE MAYO PUERTO FRANCISCO DE ORELL 220201 ORELLANA</v>
          </cell>
          <cell r="M2765" t="str">
            <v/>
          </cell>
          <cell r="N2765" t="str">
            <v>0993376882 / 062300620</v>
          </cell>
          <cell r="O2765" t="str">
            <v>0993376882 / 062300620</v>
          </cell>
          <cell r="P2765" t="str">
            <v>220201</v>
          </cell>
          <cell r="Q2765" t="str">
            <v>EL COCA</v>
          </cell>
          <cell r="R2765" t="str">
            <v>ORELLANA</v>
          </cell>
          <cell r="S2765" t="str">
            <v>PUERTO FRANCISCO DE ORELLANA (EL COCA)</v>
          </cell>
          <cell r="T2765" t="str">
            <v>TRAMACO</v>
          </cell>
          <cell r="U2765" t="str">
            <v>FLEXNETUIO_PROVINCIA</v>
          </cell>
          <cell r="V2765">
            <v>1</v>
          </cell>
          <cell r="W2765">
            <v>7.6</v>
          </cell>
          <cell r="X2765" t="str">
            <v>HYCITE QUITO</v>
          </cell>
          <cell r="Y2765" t="str">
            <v>FLEX NET CALLE 28 DE JUNIO S/N Y GARCIA MORENO ENTRADA LLANO GRANDE</v>
          </cell>
          <cell r="Z2765" t="str">
            <v>1701_QUITO</v>
          </cell>
          <cell r="AA2765" t="str">
            <v/>
          </cell>
          <cell r="AB2765">
            <v>22305</v>
          </cell>
          <cell r="AC2765">
            <v>44917</v>
          </cell>
          <cell r="AD2765" t="str">
            <v>TRAMACO EXPRESS</v>
          </cell>
          <cell r="AE2765" t="str">
            <v>GENERICO TMC</v>
          </cell>
          <cell r="AF2765">
            <v>0</v>
          </cell>
          <cell r="AG2765" t="str">
            <v>PEDIDO_ENTREGADO</v>
          </cell>
          <cell r="AH2765">
            <v>44917</v>
          </cell>
          <cell r="AJ2765" t="str">
            <v>GUIA ENTREGADA -. MARIA YAGUANA - 0502723067</v>
          </cell>
          <cell r="AK2765">
            <v>484049</v>
          </cell>
        </row>
        <row r="2766">
          <cell r="B2766">
            <v>484050</v>
          </cell>
          <cell r="C2766" t="str">
            <v>98755103</v>
          </cell>
          <cell r="D2766" t="str">
            <v>HYCITE</v>
          </cell>
          <cell r="E2766" t="str">
            <v>DESPACHO</v>
          </cell>
          <cell r="F2766" t="str">
            <v>NORMAL</v>
          </cell>
          <cell r="G2766" t="str">
            <v>TFQ90110 / TFQ90828</v>
          </cell>
          <cell r="H2766">
            <v>44916</v>
          </cell>
          <cell r="I2766" t="str">
            <v>EN_TRANSITO</v>
          </cell>
          <cell r="J2766">
            <v>44922</v>
          </cell>
          <cell r="K2766" t="str">
            <v>CARLOS FELIPE COSTALES VARGAS</v>
          </cell>
          <cell r="L2766" t="str">
            <v>AV DE LA REPUBLICA Y TERESA DE CEPEDA, QUITO, QUITO DISTRITO METROPOLIT,  PICHINCHA, ECUADOR</v>
          </cell>
          <cell r="N2766" t="str">
            <v>097-963-4032</v>
          </cell>
          <cell r="O2766" t="str">
            <v>097-963-4032</v>
          </cell>
          <cell r="P2766" t="str">
            <v>170508</v>
          </cell>
          <cell r="Q2766" t="str">
            <v>QUITO</v>
          </cell>
          <cell r="R2766" t="str">
            <v>PICHINCHA</v>
          </cell>
          <cell r="S2766" t="str">
            <v>QUITO</v>
          </cell>
          <cell r="T2766" t="str">
            <v>FLEXTRANS UIO</v>
          </cell>
          <cell r="U2766" t="str">
            <v>FLEXNETUIO_LOCAL</v>
          </cell>
          <cell r="V2766">
            <v>1</v>
          </cell>
          <cell r="W2766">
            <v>9.1</v>
          </cell>
          <cell r="X2766" t="str">
            <v>HYCITE QUITO</v>
          </cell>
          <cell r="Y2766" t="str">
            <v>FLEX NET CALLE 28 DE JUNIO S/N Y GARCIA MORENO ENTRADA LLANO GRANDE</v>
          </cell>
          <cell r="Z2766" t="str">
            <v>1701_QUITO</v>
          </cell>
          <cell r="AA2766" t="str">
            <v/>
          </cell>
          <cell r="AB2766">
            <v>22426</v>
          </cell>
          <cell r="AC2766">
            <v>44923</v>
          </cell>
          <cell r="AD2766" t="str">
            <v>ITSACOURIER S.A.S</v>
          </cell>
          <cell r="AE2766" t="str">
            <v>PDV9459</v>
          </cell>
          <cell r="AF2766">
            <v>1</v>
          </cell>
          <cell r="AG2766" t="str">
            <v>PEDIDO_EN_TRANSITO</v>
          </cell>
          <cell r="AH2766">
            <v>44923</v>
          </cell>
          <cell r="AJ2766" t="str">
            <v/>
          </cell>
          <cell r="AK2766">
            <v>484050</v>
          </cell>
        </row>
        <row r="2767">
          <cell r="B2767">
            <v>484051</v>
          </cell>
          <cell r="C2767" t="str">
            <v>98756829</v>
          </cell>
          <cell r="D2767" t="str">
            <v>HYCITE</v>
          </cell>
          <cell r="E2767" t="str">
            <v>DESPACHO</v>
          </cell>
          <cell r="F2767" t="str">
            <v>NORMAL</v>
          </cell>
          <cell r="G2767" t="str">
            <v>031002004124298</v>
          </cell>
          <cell r="H2767">
            <v>44916</v>
          </cell>
          <cell r="I2767" t="str">
            <v>ENTREGADO</v>
          </cell>
          <cell r="J2767">
            <v>44918</v>
          </cell>
          <cell r="K2767" t="str">
            <v>BOLIVAR VIVANCO</v>
          </cell>
          <cell r="L2767" t="str">
            <v>GRAN COLOMBIA E IBARRA VETERINARIA VITAL VET LOJA / NORTE SUCRE 110107 LOJA</v>
          </cell>
          <cell r="M2767" t="str">
            <v/>
          </cell>
          <cell r="N2767" t="str">
            <v>0991942889</v>
          </cell>
          <cell r="O2767" t="str">
            <v>0991942889</v>
          </cell>
          <cell r="P2767" t="str">
            <v>110107</v>
          </cell>
          <cell r="Q2767" t="str">
            <v>LOJA</v>
          </cell>
          <cell r="R2767" t="str">
            <v>LOJA</v>
          </cell>
          <cell r="S2767" t="str">
            <v>LOJA</v>
          </cell>
          <cell r="T2767" t="str">
            <v>TRAMACO</v>
          </cell>
          <cell r="U2767" t="str">
            <v>FLEXNETUIO_PROVINCIA</v>
          </cell>
          <cell r="V2767">
            <v>1</v>
          </cell>
          <cell r="W2767">
            <v>10.6</v>
          </cell>
          <cell r="X2767" t="str">
            <v>HYCITE QUITO</v>
          </cell>
          <cell r="Y2767" t="str">
            <v>FLEX NET CALLE 28 DE JUNIO S/N Y GARCIA MORENO ENTRADA LLANO GRANDE</v>
          </cell>
          <cell r="Z2767" t="str">
            <v>1701_QUITO</v>
          </cell>
          <cell r="AA2767" t="str">
            <v/>
          </cell>
          <cell r="AB2767">
            <v>22305</v>
          </cell>
          <cell r="AC2767">
            <v>44917</v>
          </cell>
          <cell r="AD2767" t="str">
            <v>TRAMACO EXPRESS</v>
          </cell>
          <cell r="AE2767" t="str">
            <v>GENERICO TMC</v>
          </cell>
          <cell r="AF2767">
            <v>0</v>
          </cell>
          <cell r="AG2767" t="str">
            <v>PEDIDO_ENTREGADO</v>
          </cell>
          <cell r="AH2767">
            <v>44918</v>
          </cell>
          <cell r="AJ2767" t="str">
            <v>GUIA ENTREGADA -. BOLIVAR VIVANCO - null</v>
          </cell>
          <cell r="AK2767">
            <v>484051</v>
          </cell>
        </row>
        <row r="2768">
          <cell r="B2768">
            <v>484052</v>
          </cell>
          <cell r="C2768" t="str">
            <v>98757047</v>
          </cell>
          <cell r="D2768" t="str">
            <v>HYCITE</v>
          </cell>
          <cell r="E2768" t="str">
            <v>DESPACHO</v>
          </cell>
          <cell r="F2768" t="str">
            <v>NORMAL</v>
          </cell>
          <cell r="G2768" t="str">
            <v>TFQ90111</v>
          </cell>
          <cell r="H2768">
            <v>44916</v>
          </cell>
          <cell r="I2768" t="str">
            <v>ENTREGADO</v>
          </cell>
          <cell r="J2768">
            <v>44917</v>
          </cell>
          <cell r="K2768" t="str">
            <v>DALILA LARCO</v>
          </cell>
          <cell r="L2768" t="str">
            <v>JUAN MOLINERO E9-189 LAS GUACAMAYOS ESQ MOLINEROS CASA 13 QUITO//CALIFORNIA A KENNEDY 170513 PICHINCHA</v>
          </cell>
          <cell r="M2768" t="str">
            <v/>
          </cell>
          <cell r="N2768" t="str">
            <v>0979280971</v>
          </cell>
          <cell r="O2768" t="str">
            <v>0979280971</v>
          </cell>
          <cell r="P2768" t="str">
            <v>170513</v>
          </cell>
          <cell r="Q2768" t="str">
            <v>QUITO</v>
          </cell>
          <cell r="R2768" t="str">
            <v>PICHINCHA</v>
          </cell>
          <cell r="S2768" t="str">
            <v>QUITO</v>
          </cell>
          <cell r="T2768" t="str">
            <v>FLEXTRANS UIO</v>
          </cell>
          <cell r="U2768" t="str">
            <v>FLEXNETUIO_LOCAL</v>
          </cell>
          <cell r="V2768">
            <v>1</v>
          </cell>
          <cell r="W2768">
            <v>3.5</v>
          </cell>
          <cell r="X2768" t="str">
            <v>HYCITE QUITO</v>
          </cell>
          <cell r="Y2768" t="str">
            <v>FLEX NET CALLE 28 DE JUNIO S/N Y GARCIA MORENO ENTRADA LLANO GRANDE</v>
          </cell>
          <cell r="Z2768" t="str">
            <v>1701_QUITO</v>
          </cell>
          <cell r="AA2768" t="str">
            <v/>
          </cell>
          <cell r="AB2768">
            <v>22307</v>
          </cell>
          <cell r="AC2768">
            <v>44917</v>
          </cell>
          <cell r="AD2768" t="str">
            <v>FLEXTRANS</v>
          </cell>
          <cell r="AE2768" t="str">
            <v>PBM7346</v>
          </cell>
          <cell r="AF2768">
            <v>0</v>
          </cell>
          <cell r="AG2768" t="str">
            <v>PEDIDO_ENTREGADO</v>
          </cell>
          <cell r="AH2768">
            <v>44917</v>
          </cell>
          <cell r="AK2768">
            <v>484052</v>
          </cell>
        </row>
        <row r="2769">
          <cell r="B2769">
            <v>484053</v>
          </cell>
          <cell r="C2769" t="str">
            <v>98757326</v>
          </cell>
          <cell r="D2769" t="str">
            <v>HYCITE</v>
          </cell>
          <cell r="E2769" t="str">
            <v>DESPACHO</v>
          </cell>
          <cell r="F2769" t="str">
            <v>NORMAL</v>
          </cell>
          <cell r="G2769" t="str">
            <v>IC3984</v>
          </cell>
          <cell r="H2769">
            <v>44916</v>
          </cell>
          <cell r="I2769" t="str">
            <v>ENTREGADO</v>
          </cell>
          <cell r="J2769">
            <v>44917</v>
          </cell>
          <cell r="K2769" t="str">
            <v>PABLO MONSALVE</v>
          </cell>
          <cell r="L2769" t="str">
            <v>ORTEGA Y GACET S/N CUENCA-CUENCA  YANUNCAY 010114 AZUAY</v>
          </cell>
          <cell r="M2769" t="str">
            <v/>
          </cell>
          <cell r="N2769" t="str">
            <v>0984130517</v>
          </cell>
          <cell r="O2769" t="str">
            <v>0984130517</v>
          </cell>
          <cell r="P2769" t="str">
            <v>010114</v>
          </cell>
          <cell r="Q2769" t="str">
            <v>CUENCA</v>
          </cell>
          <cell r="R2769" t="str">
            <v>AZUAY</v>
          </cell>
          <cell r="S2769" t="str">
            <v>CHECA (JIDCAY)</v>
          </cell>
          <cell r="T2769" t="str">
            <v>TRAMACO</v>
          </cell>
          <cell r="U2769" t="str">
            <v>FLEXNETUIO_PROVINCIA</v>
          </cell>
          <cell r="V2769">
            <v>1</v>
          </cell>
          <cell r="W2769">
            <v>3.5</v>
          </cell>
          <cell r="X2769" t="str">
            <v>HYCITE QUITO</v>
          </cell>
          <cell r="Y2769" t="str">
            <v>FLEX NET CALLE 28 DE JUNIO S/N Y GARCIA MORENO ENTRADA LLANO GRANDE</v>
          </cell>
          <cell r="Z2769" t="str">
            <v>1701_QUITO</v>
          </cell>
          <cell r="AA2769" t="str">
            <v/>
          </cell>
          <cell r="AB2769">
            <v>22312</v>
          </cell>
          <cell r="AC2769">
            <v>44917</v>
          </cell>
          <cell r="AD2769" t="str">
            <v>ITSACOURIER S.A.S</v>
          </cell>
          <cell r="AE2769" t="str">
            <v>PDD1729</v>
          </cell>
          <cell r="AF2769">
            <v>0</v>
          </cell>
          <cell r="AG2769" t="str">
            <v>PEDIDO_ENTREGADO</v>
          </cell>
          <cell r="AH2769">
            <v>44917</v>
          </cell>
          <cell r="AK2769">
            <v>484053</v>
          </cell>
        </row>
        <row r="2770">
          <cell r="B2770">
            <v>484054</v>
          </cell>
          <cell r="C2770" t="str">
            <v>98757361</v>
          </cell>
          <cell r="D2770" t="str">
            <v>HYCITE</v>
          </cell>
          <cell r="E2770" t="str">
            <v>DESPACHO</v>
          </cell>
          <cell r="F2770" t="str">
            <v>NORMAL</v>
          </cell>
          <cell r="G2770" t="str">
            <v>031002004124299</v>
          </cell>
          <cell r="H2770">
            <v>44916</v>
          </cell>
          <cell r="I2770" t="str">
            <v>ENTREGADO</v>
          </cell>
          <cell r="J2770">
            <v>44918</v>
          </cell>
          <cell r="K2770" t="str">
            <v>GOLDA AGUIRRE</v>
          </cell>
          <cell r="L2770" t="str">
            <v>AV CHUQUIRIBAMBA POLIDEPORTIVO MANUEL SORANGO LOJA// MOTUPE CARIGAN 110110 LOJA</v>
          </cell>
          <cell r="M2770" t="str">
            <v/>
          </cell>
          <cell r="N2770" t="str">
            <v>0958861085 / 997408574</v>
          </cell>
          <cell r="O2770" t="str">
            <v>0958861085 / 997408574</v>
          </cell>
          <cell r="P2770" t="str">
            <v>110110</v>
          </cell>
          <cell r="Q2770" t="str">
            <v>LOJA</v>
          </cell>
          <cell r="R2770" t="str">
            <v>LOJA</v>
          </cell>
          <cell r="S2770" t="str">
            <v>LOJA</v>
          </cell>
          <cell r="T2770" t="str">
            <v>TRAMACO</v>
          </cell>
          <cell r="U2770" t="str">
            <v>FLEXNETUIO_PROVINCIA</v>
          </cell>
          <cell r="V2770">
            <v>1</v>
          </cell>
          <cell r="W2770">
            <v>8</v>
          </cell>
          <cell r="X2770" t="str">
            <v>HYCITE QUITO</v>
          </cell>
          <cell r="Y2770" t="str">
            <v>FLEX NET CALLE 28 DE JUNIO S/N Y GARCIA MORENO ENTRADA LLANO GRANDE</v>
          </cell>
          <cell r="Z2770" t="str">
            <v>1701_QUITO</v>
          </cell>
          <cell r="AA2770" t="str">
            <v/>
          </cell>
          <cell r="AB2770">
            <v>22305</v>
          </cell>
          <cell r="AC2770">
            <v>44917</v>
          </cell>
          <cell r="AD2770" t="str">
            <v>TRAMACO EXPRESS</v>
          </cell>
          <cell r="AE2770" t="str">
            <v>GENERICO TMC</v>
          </cell>
          <cell r="AF2770">
            <v>0</v>
          </cell>
          <cell r="AG2770" t="str">
            <v>PEDIDO_ENTREGADO</v>
          </cell>
          <cell r="AH2770">
            <v>44918</v>
          </cell>
          <cell r="AJ2770" t="str">
            <v>GUIA ENTREGADA -. GOLDA AGUIRRE - null</v>
          </cell>
          <cell r="AK2770">
            <v>484054</v>
          </cell>
        </row>
        <row r="2771">
          <cell r="B2771">
            <v>484055</v>
          </cell>
          <cell r="C2771" t="str">
            <v>98757384</v>
          </cell>
          <cell r="D2771" t="str">
            <v>HYCITE</v>
          </cell>
          <cell r="E2771" t="str">
            <v>DESPACHO</v>
          </cell>
          <cell r="F2771" t="str">
            <v>NORMAL</v>
          </cell>
          <cell r="G2771" t="str">
            <v>031002004125621</v>
          </cell>
          <cell r="H2771">
            <v>44916</v>
          </cell>
          <cell r="I2771" t="str">
            <v>ENTREGADO</v>
          </cell>
          <cell r="J2771">
            <v>44917</v>
          </cell>
          <cell r="K2771" t="str">
            <v>EDWIN VILLACIS</v>
          </cell>
          <cell r="L2771" t="str">
            <v>AV 17 DE JULIO Y MIRAMONTES 8208 CONJ SOLAR DEL RIO CASA #2 IBARRA // LA VICTORIA SAGRARIO 100111 IMBABURA</v>
          </cell>
          <cell r="N2771" t="str">
            <v>0983690468 / 062510912</v>
          </cell>
          <cell r="O2771" t="str">
            <v>0983690468 / 062510912</v>
          </cell>
          <cell r="P2771" t="str">
            <v>100111</v>
          </cell>
          <cell r="Q2771" t="str">
            <v>IBARRA</v>
          </cell>
          <cell r="R2771" t="str">
            <v>IMBABURA</v>
          </cell>
          <cell r="S2771" t="str">
            <v>SAN MIGUEL DE IBARRA</v>
          </cell>
          <cell r="T2771" t="str">
            <v>TRAMACO</v>
          </cell>
          <cell r="U2771" t="str">
            <v>FLEXNETUIO_PROVINCIA</v>
          </cell>
          <cell r="V2771">
            <v>2</v>
          </cell>
          <cell r="W2771">
            <v>18.100000000000001</v>
          </cell>
          <cell r="X2771" t="str">
            <v>HYCITE QUITO</v>
          </cell>
          <cell r="Y2771" t="str">
            <v>FLEX NET CALLE 28 DE JUNIO S/N Y GARCIA MORENO ENTRADA LLANO GRANDE</v>
          </cell>
          <cell r="Z2771" t="str">
            <v>1701_QUITO</v>
          </cell>
          <cell r="AA2771" t="str">
            <v/>
          </cell>
          <cell r="AB2771">
            <v>22305</v>
          </cell>
          <cell r="AC2771">
            <v>44917</v>
          </cell>
          <cell r="AD2771" t="str">
            <v>TRAMACO EXPRESS</v>
          </cell>
          <cell r="AE2771" t="str">
            <v>GENERICO TMC</v>
          </cell>
          <cell r="AF2771">
            <v>0</v>
          </cell>
          <cell r="AG2771" t="str">
            <v>PEDIDO_ENTREGADO</v>
          </cell>
          <cell r="AH2771">
            <v>44917</v>
          </cell>
          <cell r="AJ2771" t="str">
            <v>GUIA ENTREGADA -. EDWIN VILLACIS - 01</v>
          </cell>
          <cell r="AK2771">
            <v>484055</v>
          </cell>
        </row>
        <row r="2772">
          <cell r="B2772">
            <v>484056</v>
          </cell>
          <cell r="C2772" t="str">
            <v>98757578</v>
          </cell>
          <cell r="D2772" t="str">
            <v>HYCITE</v>
          </cell>
          <cell r="E2772" t="str">
            <v>DESPACHO</v>
          </cell>
          <cell r="F2772" t="str">
            <v>NORMAL</v>
          </cell>
          <cell r="G2772" t="str">
            <v>031002004124301</v>
          </cell>
          <cell r="H2772">
            <v>44916</v>
          </cell>
          <cell r="I2772" t="str">
            <v>ENTREGADO</v>
          </cell>
          <cell r="J2772">
            <v>44917</v>
          </cell>
          <cell r="K2772" t="str">
            <v>CARMEN YUGSI</v>
          </cell>
          <cell r="L2772" t="str">
            <v>YANAYACU Y CALLE ILLUCHI DIAGONAL MULTIFAMILIARES LATACUNGA // LAS FUENTES ELOY ALFARO (SAN FELIPE) 050107 COTOPAXI</v>
          </cell>
          <cell r="M2772" t="str">
            <v/>
          </cell>
          <cell r="N2772" t="str">
            <v>0984011698</v>
          </cell>
          <cell r="O2772" t="str">
            <v>0984011698</v>
          </cell>
          <cell r="P2772" t="str">
            <v>050107</v>
          </cell>
          <cell r="Q2772" t="str">
            <v>LATACUNGA</v>
          </cell>
          <cell r="R2772" t="str">
            <v>COTOPAXI</v>
          </cell>
          <cell r="S2772" t="str">
            <v>LATACUNGA</v>
          </cell>
          <cell r="T2772" t="str">
            <v>TRAMACO</v>
          </cell>
          <cell r="U2772" t="str">
            <v>FLEXNETUIO_PROVINCIA</v>
          </cell>
          <cell r="V2772">
            <v>1</v>
          </cell>
          <cell r="W2772">
            <v>7.9</v>
          </cell>
          <cell r="X2772" t="str">
            <v>HYCITE QUITO</v>
          </cell>
          <cell r="Y2772" t="str">
            <v>FLEX NET CALLE 28 DE JUNIO S/N Y GARCIA MORENO ENTRADA LLANO GRANDE</v>
          </cell>
          <cell r="Z2772" t="str">
            <v>1701_QUITO</v>
          </cell>
          <cell r="AA2772" t="str">
            <v/>
          </cell>
          <cell r="AB2772">
            <v>22305</v>
          </cell>
          <cell r="AC2772">
            <v>44917</v>
          </cell>
          <cell r="AD2772" t="str">
            <v>TRAMACO EXPRESS</v>
          </cell>
          <cell r="AE2772" t="str">
            <v>GENERICO TMC</v>
          </cell>
          <cell r="AF2772">
            <v>0</v>
          </cell>
          <cell r="AG2772" t="str">
            <v>PEDIDO_ENTREGADO</v>
          </cell>
          <cell r="AH2772">
            <v>44917</v>
          </cell>
          <cell r="AJ2772" t="str">
            <v>GUIA ENTREGADA -Gabriela Chiluisa  - 0503352114</v>
          </cell>
          <cell r="AK2772">
            <v>484056</v>
          </cell>
        </row>
        <row r="2773">
          <cell r="B2773">
            <v>484057</v>
          </cell>
          <cell r="C2773" t="str">
            <v>98757760</v>
          </cell>
          <cell r="D2773" t="str">
            <v>HYCITE</v>
          </cell>
          <cell r="E2773" t="str">
            <v>DESPACHO</v>
          </cell>
          <cell r="F2773" t="str">
            <v>NORMAL</v>
          </cell>
          <cell r="G2773" t="str">
            <v>031002004124302</v>
          </cell>
          <cell r="H2773">
            <v>44916</v>
          </cell>
          <cell r="I2773" t="str">
            <v>INCIDENCIA</v>
          </cell>
          <cell r="J2773">
            <v>44922</v>
          </cell>
          <cell r="K2773" t="str">
            <v>IRLANDA DELGADO</v>
          </cell>
          <cell r="L2773" t="str">
            <v>AV 16 DE AGOSTO Y CALLE JULIO JARAMILLO FRENTE A LA TIENDA CARMITA CASA COLOR CR SANTO DOMINGO SAN JACINTO DEL BUA 230211 SANTO DOMINGO</v>
          </cell>
          <cell r="M2773" t="str">
            <v/>
          </cell>
          <cell r="N2773" t="str">
            <v>0985480724 / 052356567</v>
          </cell>
          <cell r="O2773" t="str">
            <v>0985480724 / 052356567</v>
          </cell>
          <cell r="P2773" t="str">
            <v>230211</v>
          </cell>
          <cell r="Q2773" t="str">
            <v>SANTO DOMINGO</v>
          </cell>
          <cell r="R2773" t="str">
            <v>SANTO DOMINGO DE LOS TSACHILAS</v>
          </cell>
          <cell r="S2773" t="str">
            <v>SAN JACINTO DEL BUA - LA FLECHA - UMPE CHICO - SAN PEDRO DEL LAUREL - RIOBAMBENOS DEL CHILIMPE</v>
          </cell>
          <cell r="T2773" t="str">
            <v>TRAMACO</v>
          </cell>
          <cell r="U2773" t="str">
            <v>FLEXNETUIO_PROVINCIA</v>
          </cell>
          <cell r="V2773">
            <v>1</v>
          </cell>
          <cell r="W2773">
            <v>2.5</v>
          </cell>
          <cell r="X2773" t="str">
            <v>HYCITE QUITO</v>
          </cell>
          <cell r="Y2773" t="str">
            <v>FLEX NET CALLE 28 DE JUNIO S/N Y GARCIA MORENO ENTRADA LLANO GRANDE</v>
          </cell>
          <cell r="Z2773" t="str">
            <v>1701_QUITO</v>
          </cell>
          <cell r="AA2773" t="str">
            <v/>
          </cell>
          <cell r="AB2773">
            <v>22305</v>
          </cell>
          <cell r="AC2773">
            <v>44917</v>
          </cell>
          <cell r="AD2773" t="str">
            <v>TRAMACO EXPRESS</v>
          </cell>
          <cell r="AE2773" t="str">
            <v>GENERICO TMC</v>
          </cell>
          <cell r="AF2773">
            <v>1</v>
          </cell>
          <cell r="AG2773" t="str">
            <v>PEDIDO_CON_INCIDENCIA</v>
          </cell>
          <cell r="AH2773">
            <v>44917</v>
          </cell>
          <cell r="AJ2773" t="str">
            <v>DIRECCIÓN INSUFICIENTE - CLIENTE -  - No le conocen cliente no contesta  - CLIENTE:SI - PUBLICO:SI</v>
          </cell>
          <cell r="AK2773">
            <v>484057</v>
          </cell>
        </row>
        <row r="2774">
          <cell r="B2774">
            <v>484058</v>
          </cell>
          <cell r="C2774" t="str">
            <v>98757961</v>
          </cell>
          <cell r="D2774" t="str">
            <v>HYCITE</v>
          </cell>
          <cell r="E2774" t="str">
            <v>DESPACHO</v>
          </cell>
          <cell r="F2774" t="str">
            <v>NORMAL</v>
          </cell>
          <cell r="G2774" t="str">
            <v>TFQ90112</v>
          </cell>
          <cell r="H2774">
            <v>44916</v>
          </cell>
          <cell r="I2774" t="str">
            <v>ENTREGADO</v>
          </cell>
          <cell r="J2774">
            <v>44917</v>
          </cell>
          <cell r="K2774" t="str">
            <v>LINDA GARZON</v>
          </cell>
          <cell r="L2774" t="str">
            <v>AV MANUEL CORDOVA GALARZA KM 4 1/2 CIUDAD ALISOS ETAPA 4 CASA 21 QUITO//PUSUQUI POMASQUI (PUSUQUI) 170308 PICHINCHA</v>
          </cell>
          <cell r="M2774" t="str">
            <v/>
          </cell>
          <cell r="N2774" t="str">
            <v>0998170349 / 023430192</v>
          </cell>
          <cell r="O2774" t="str">
            <v>0998170349 / 023430192</v>
          </cell>
          <cell r="P2774" t="str">
            <v>170308</v>
          </cell>
          <cell r="Q2774" t="str">
            <v>QUITO</v>
          </cell>
          <cell r="R2774" t="str">
            <v>PICHINCHA</v>
          </cell>
          <cell r="S2774" t="str">
            <v>POMASQUI - BELLA MARIA SANTA ROSA - URBANIZACION LOS SAUCES</v>
          </cell>
          <cell r="T2774" t="str">
            <v>FLEXTRANS UIO</v>
          </cell>
          <cell r="U2774" t="str">
            <v>FLEXNETUIO_LOCAL</v>
          </cell>
          <cell r="V2774">
            <v>1</v>
          </cell>
          <cell r="W2774">
            <v>8.8000000000000007</v>
          </cell>
          <cell r="X2774" t="str">
            <v>HYCITE QUITO</v>
          </cell>
          <cell r="Y2774" t="str">
            <v>FLEX NET CALLE 28 DE JUNIO S/N Y GARCIA MORENO ENTRADA LLANO GRANDE</v>
          </cell>
          <cell r="Z2774" t="str">
            <v>1701_QUITO</v>
          </cell>
          <cell r="AA2774" t="str">
            <v/>
          </cell>
          <cell r="AB2774">
            <v>22306</v>
          </cell>
          <cell r="AC2774">
            <v>44917</v>
          </cell>
          <cell r="AD2774" t="str">
            <v>ITSACOURIER S.A.S</v>
          </cell>
          <cell r="AE2774" t="str">
            <v>PDV9459</v>
          </cell>
          <cell r="AF2774">
            <v>0</v>
          </cell>
          <cell r="AG2774" t="str">
            <v>PEDIDO_ENTREGADO</v>
          </cell>
          <cell r="AH2774">
            <v>44917</v>
          </cell>
          <cell r="AK2774">
            <v>484058</v>
          </cell>
        </row>
        <row r="2775">
          <cell r="B2775">
            <v>484059</v>
          </cell>
          <cell r="C2775" t="str">
            <v>98758161</v>
          </cell>
          <cell r="D2775" t="str">
            <v>HYCITE</v>
          </cell>
          <cell r="E2775" t="str">
            <v>DESPACHO</v>
          </cell>
          <cell r="F2775" t="str">
            <v>NORMAL</v>
          </cell>
          <cell r="G2775" t="str">
            <v>031002004125622</v>
          </cell>
          <cell r="H2775">
            <v>44916</v>
          </cell>
          <cell r="I2775" t="str">
            <v>ENTREGADO</v>
          </cell>
          <cell r="J2775">
            <v>44922</v>
          </cell>
          <cell r="K2775" t="str">
            <v>FATIMA BRAVO</v>
          </cell>
          <cell r="L2775" t="str">
            <v>QUEVEDO PARROQUIA VENUS CALLE JOSE PERALTA Y 26 DE MAYO QUEVEDO // NORTE VENUS DEL RIO QUEVEDO 120301 LOS RIOS</v>
          </cell>
          <cell r="N2775" t="str">
            <v>0997338269</v>
          </cell>
          <cell r="O2775" t="str">
            <v>0997338269</v>
          </cell>
          <cell r="P2775" t="str">
            <v>120301</v>
          </cell>
          <cell r="Q2775" t="str">
            <v>QUEVEDO</v>
          </cell>
          <cell r="R2775" t="str">
            <v>LOS RIOS</v>
          </cell>
          <cell r="S2775" t="str">
            <v>QUEVEDO</v>
          </cell>
          <cell r="T2775" t="str">
            <v>TRAMACO</v>
          </cell>
          <cell r="U2775" t="str">
            <v>FLEXNETUIO_PROVINCIA</v>
          </cell>
          <cell r="V2775">
            <v>2</v>
          </cell>
          <cell r="W2775">
            <v>15.4</v>
          </cell>
          <cell r="X2775" t="str">
            <v>HYCITE QUITO</v>
          </cell>
          <cell r="Y2775" t="str">
            <v>FLEX NET CALLE 28 DE JUNIO S/N Y GARCIA MORENO ENTRADA LLANO GRANDE</v>
          </cell>
          <cell r="Z2775" t="str">
            <v>1701_QUITO</v>
          </cell>
          <cell r="AA2775" t="str">
            <v/>
          </cell>
          <cell r="AB2775">
            <v>22305</v>
          </cell>
          <cell r="AC2775">
            <v>44917</v>
          </cell>
          <cell r="AD2775" t="str">
            <v>TRAMACO EXPRESS</v>
          </cell>
          <cell r="AE2775" t="str">
            <v>GENERICO TMC</v>
          </cell>
          <cell r="AF2775">
            <v>1</v>
          </cell>
          <cell r="AG2775" t="str">
            <v>PEDIDO_ENTREGADO</v>
          </cell>
          <cell r="AH2775">
            <v>44922</v>
          </cell>
          <cell r="AJ2775" t="str">
            <v>GUIA ENTREGADA -. FATIMA BRAVO - 1709022048</v>
          </cell>
          <cell r="AK2775">
            <v>484059</v>
          </cell>
        </row>
        <row r="2776">
          <cell r="B2776">
            <v>484060</v>
          </cell>
          <cell r="C2776" t="str">
            <v>98758249</v>
          </cell>
          <cell r="D2776" t="str">
            <v>HYCITE</v>
          </cell>
          <cell r="E2776" t="str">
            <v>DESPACHO</v>
          </cell>
          <cell r="F2776" t="str">
            <v>NORMAL</v>
          </cell>
          <cell r="G2776" t="str">
            <v>031002004124304</v>
          </cell>
          <cell r="H2776">
            <v>44916</v>
          </cell>
          <cell r="I2776" t="str">
            <v>ENTREGADO</v>
          </cell>
          <cell r="J2776">
            <v>44917</v>
          </cell>
          <cell r="K2776" t="str">
            <v>ANGEL VALLEJO</v>
          </cell>
          <cell r="L2776" t="str">
            <v>AV. 9 DE OCTUBRE Y PEDRO V. MALDONADO ENTRANDO POR EL CALLEJON AL FONDO RIOBAMBA // URB. PAZMINO LIZARZABURO 060105 CHIMBORAZO</v>
          </cell>
          <cell r="M2776" t="str">
            <v/>
          </cell>
          <cell r="N2776" t="str">
            <v>0984847404 / 032317973</v>
          </cell>
          <cell r="O2776" t="str">
            <v>0984847404 / 032317973</v>
          </cell>
          <cell r="P2776" t="str">
            <v>060105</v>
          </cell>
          <cell r="Q2776" t="str">
            <v>RIOBAMBA</v>
          </cell>
          <cell r="R2776" t="str">
            <v>CHIMBORAZO</v>
          </cell>
          <cell r="S2776" t="str">
            <v>RIOBAMBA - SAN VICENTE</v>
          </cell>
          <cell r="T2776" t="str">
            <v>TRAMACO</v>
          </cell>
          <cell r="U2776" t="str">
            <v>FLEXNETUIO_PROVINCIA</v>
          </cell>
          <cell r="V2776">
            <v>1</v>
          </cell>
          <cell r="W2776">
            <v>12.1</v>
          </cell>
          <cell r="X2776" t="str">
            <v>HYCITE QUITO</v>
          </cell>
          <cell r="Y2776" t="str">
            <v>FLEX NET CALLE 28 DE JUNIO S/N Y GARCIA MORENO ENTRADA LLANO GRANDE</v>
          </cell>
          <cell r="Z2776" t="str">
            <v>1701_QUITO</v>
          </cell>
          <cell r="AA2776" t="str">
            <v/>
          </cell>
          <cell r="AB2776">
            <v>22305</v>
          </cell>
          <cell r="AC2776">
            <v>44917</v>
          </cell>
          <cell r="AD2776" t="str">
            <v>TRAMACO EXPRESS</v>
          </cell>
          <cell r="AE2776" t="str">
            <v>GENERICO TMC</v>
          </cell>
          <cell r="AF2776">
            <v>0</v>
          </cell>
          <cell r="AG2776" t="str">
            <v>PEDIDO_ENTREGADO</v>
          </cell>
          <cell r="AH2776">
            <v>44917</v>
          </cell>
          <cell r="AJ2776" t="str">
            <v>GUIA ENTREGADA -VILMA TUFIÑO - 0602702011</v>
          </cell>
          <cell r="AK2776">
            <v>484060</v>
          </cell>
        </row>
        <row r="2777">
          <cell r="B2777">
            <v>484061</v>
          </cell>
          <cell r="C2777" t="str">
            <v>98758608</v>
          </cell>
          <cell r="D2777" t="str">
            <v>HYCITE</v>
          </cell>
          <cell r="E2777" t="str">
            <v>DESPACHO</v>
          </cell>
          <cell r="F2777" t="str">
            <v>NORMAL</v>
          </cell>
          <cell r="G2777" t="str">
            <v>031002004124305</v>
          </cell>
          <cell r="H2777">
            <v>44916</v>
          </cell>
          <cell r="I2777" t="str">
            <v>ENTREGADO</v>
          </cell>
          <cell r="J2777">
            <v>44917</v>
          </cell>
          <cell r="K2777" t="str">
            <v>NIEVE PONCE</v>
          </cell>
          <cell r="L2777" t="str">
            <v>BARRIO BRISA MAR AL LADO DEL HOTEL LEON GUAYAQUIL// GUAYAQUIL POSORJA 091001 GUAYAS</v>
          </cell>
          <cell r="N2777" t="str">
            <v>0980976690</v>
          </cell>
          <cell r="O2777" t="str">
            <v>0980976690</v>
          </cell>
          <cell r="P2777" t="str">
            <v>091001</v>
          </cell>
          <cell r="Q2777" t="str">
            <v>GUAYAQUIL</v>
          </cell>
          <cell r="R2777" t="str">
            <v>GUAYAS</v>
          </cell>
          <cell r="S2777" t="str">
            <v>POSORJA - DATA DE POSORJA</v>
          </cell>
          <cell r="T2777" t="str">
            <v>TRAMACO</v>
          </cell>
          <cell r="U2777" t="str">
            <v>FLEXNETUIO_PROVINCIA</v>
          </cell>
          <cell r="V2777">
            <v>1</v>
          </cell>
          <cell r="W2777">
            <v>1.5</v>
          </cell>
          <cell r="X2777" t="str">
            <v>HYCITE QUITO</v>
          </cell>
          <cell r="Y2777" t="str">
            <v>FLEX NET CALLE 28 DE JUNIO S/N Y GARCIA MORENO ENTRADA LLANO GRANDE</v>
          </cell>
          <cell r="Z2777" t="str">
            <v>1701_QUITO</v>
          </cell>
          <cell r="AA2777" t="str">
            <v/>
          </cell>
          <cell r="AB2777">
            <v>22305</v>
          </cell>
          <cell r="AC2777">
            <v>44917</v>
          </cell>
          <cell r="AD2777" t="str">
            <v>TRAMACO EXPRESS</v>
          </cell>
          <cell r="AE2777" t="str">
            <v>GENERICO TMC</v>
          </cell>
          <cell r="AF2777">
            <v>0</v>
          </cell>
          <cell r="AG2777" t="str">
            <v>PEDIDO_ENTREGADO</v>
          </cell>
          <cell r="AH2777">
            <v>44917</v>
          </cell>
          <cell r="AJ2777" t="str">
            <v>GUIA ENTREGADA -Nieve Ponce  - 1</v>
          </cell>
          <cell r="AK2777">
            <v>484061</v>
          </cell>
        </row>
        <row r="2778">
          <cell r="B2778">
            <v>484062</v>
          </cell>
          <cell r="C2778" t="str">
            <v>98758767</v>
          </cell>
          <cell r="D2778" t="str">
            <v>HYCITE</v>
          </cell>
          <cell r="E2778" t="str">
            <v>DESPACHO</v>
          </cell>
          <cell r="F2778" t="str">
            <v>NORMAL</v>
          </cell>
          <cell r="G2778" t="str">
            <v>TF90113</v>
          </cell>
          <cell r="H2778">
            <v>44916</v>
          </cell>
          <cell r="I2778" t="str">
            <v>ENTREGADO</v>
          </cell>
          <cell r="J2778">
            <v>44917</v>
          </cell>
          <cell r="K2778" t="str">
            <v>CAROLINA SOLORZANO</v>
          </cell>
          <cell r="L2778" t="str">
            <v>COOP AUTORIDAD PORTUARIA MZ 9 V 15 DETRAS DE LA VIANESA GUAYAQUIL//SUR XIMENA 090202 GUAYAS</v>
          </cell>
          <cell r="M2778" t="str">
            <v/>
          </cell>
          <cell r="N2778" t="str">
            <v>0958848142</v>
          </cell>
          <cell r="O2778" t="str">
            <v>0958848142</v>
          </cell>
          <cell r="P2778" t="str">
            <v>090202</v>
          </cell>
          <cell r="Q2778" t="str">
            <v>GUAYAQUIL</v>
          </cell>
          <cell r="R2778" t="str">
            <v>GUAYAS</v>
          </cell>
          <cell r="S2778" t="str">
            <v>GUAYAQUIL</v>
          </cell>
          <cell r="T2778" t="str">
            <v>FLEXTRANS GYE</v>
          </cell>
          <cell r="U2778" t="str">
            <v>FLEXNETUIO_GYE</v>
          </cell>
          <cell r="V2778">
            <v>1</v>
          </cell>
          <cell r="W2778">
            <v>8.8000000000000007</v>
          </cell>
          <cell r="X2778" t="str">
            <v>HYCITE QUITO</v>
          </cell>
          <cell r="Y2778" t="str">
            <v>FLEX NET CALLE 28 DE JUNIO S/N Y GARCIA MORENO ENTRADA LLANO GRANDE</v>
          </cell>
          <cell r="Z2778" t="str">
            <v>1701_QUITO</v>
          </cell>
          <cell r="AA2778" t="str">
            <v/>
          </cell>
          <cell r="AB2778">
            <v>22326</v>
          </cell>
          <cell r="AC2778">
            <v>44917</v>
          </cell>
          <cell r="AD2778" t="str">
            <v>TRANSFIRME</v>
          </cell>
          <cell r="AE2778" t="str">
            <v>PDD1735</v>
          </cell>
          <cell r="AF2778">
            <v>0</v>
          </cell>
          <cell r="AG2778" t="str">
            <v>PEDIDO_ENTREGADO</v>
          </cell>
          <cell r="AH2778">
            <v>44917</v>
          </cell>
          <cell r="AK2778">
            <v>484062</v>
          </cell>
        </row>
        <row r="2779">
          <cell r="B2779">
            <v>484063</v>
          </cell>
          <cell r="C2779" t="str">
            <v>98759702</v>
          </cell>
          <cell r="D2779" t="str">
            <v>HYCITE</v>
          </cell>
          <cell r="E2779" t="str">
            <v>DESPACHO</v>
          </cell>
          <cell r="F2779" t="str">
            <v>NORMAL</v>
          </cell>
          <cell r="G2779" t="str">
            <v>TF90114</v>
          </cell>
          <cell r="H2779">
            <v>44916</v>
          </cell>
          <cell r="I2779" t="str">
            <v>ENTREGADO</v>
          </cell>
          <cell r="J2779">
            <v>44917</v>
          </cell>
          <cell r="K2779" t="str">
            <v>MARGARITA GARCIA</v>
          </cell>
          <cell r="L2779" t="str">
            <v>CDLA. EL CONDOR MZ E VILLA 26 FTE AL PARQUE EL ESTUDIANTE GUAYAQUIL// NORTE TARQUI 090607 GUAYAS</v>
          </cell>
          <cell r="M2779" t="str">
            <v/>
          </cell>
          <cell r="N2779" t="str">
            <v>0994882436 / 43805130</v>
          </cell>
          <cell r="O2779" t="str">
            <v>0994882436 / 43805130</v>
          </cell>
          <cell r="P2779" t="str">
            <v>090607</v>
          </cell>
          <cell r="Q2779" t="str">
            <v>GUAYAQUIL</v>
          </cell>
          <cell r="R2779" t="str">
            <v>GUAYAS</v>
          </cell>
          <cell r="S2779" t="str">
            <v>GUAYAQUIL</v>
          </cell>
          <cell r="T2779" t="str">
            <v>CARGO UNION</v>
          </cell>
          <cell r="U2779" t="str">
            <v>FLEXNETUIO_GYE</v>
          </cell>
          <cell r="V2779">
            <v>1</v>
          </cell>
          <cell r="W2779">
            <v>1.8</v>
          </cell>
          <cell r="X2779" t="str">
            <v>HYCITE QUITO</v>
          </cell>
          <cell r="Y2779" t="str">
            <v>FLEX NET CALLE 28 DE JUNIO S/N Y GARCIA MORENO ENTRADA LLANO GRANDE</v>
          </cell>
          <cell r="Z2779" t="str">
            <v>1701_QUITO</v>
          </cell>
          <cell r="AA2779" t="str">
            <v/>
          </cell>
          <cell r="AB2779">
            <v>22323</v>
          </cell>
          <cell r="AC2779">
            <v>44917</v>
          </cell>
          <cell r="AD2779" t="str">
            <v>ITSACOURIER S.A.S</v>
          </cell>
          <cell r="AE2779" t="str">
            <v>PCO5040</v>
          </cell>
          <cell r="AF2779">
            <v>0</v>
          </cell>
          <cell r="AG2779" t="str">
            <v>PEDIDO_ENTREGADO</v>
          </cell>
          <cell r="AH2779">
            <v>44917</v>
          </cell>
          <cell r="AK2779">
            <v>484063</v>
          </cell>
        </row>
        <row r="2780">
          <cell r="B2780">
            <v>484064</v>
          </cell>
          <cell r="C2780" t="str">
            <v>98759888</v>
          </cell>
          <cell r="D2780" t="str">
            <v>HYCITE</v>
          </cell>
          <cell r="E2780" t="str">
            <v>DESPACHO</v>
          </cell>
          <cell r="F2780" t="str">
            <v>NORMAL</v>
          </cell>
          <cell r="G2780" t="str">
            <v>TF90115</v>
          </cell>
          <cell r="H2780">
            <v>44916</v>
          </cell>
          <cell r="I2780" t="str">
            <v>ENTREGADO</v>
          </cell>
          <cell r="J2780">
            <v>44917</v>
          </cell>
          <cell r="K2780" t="str">
            <v>BETTY BOADA</v>
          </cell>
          <cell r="L2780" t="str">
            <v>CDLA VERNAZA NORTE MZ 15 V 33 3 CALLEJON GUAYAQUIL // GUAYAQUIL(090505) TARQUI 090505 GUAYAS</v>
          </cell>
          <cell r="M2780" t="str">
            <v/>
          </cell>
          <cell r="N2780" t="str">
            <v>0967793086</v>
          </cell>
          <cell r="O2780" t="str">
            <v>0967793086</v>
          </cell>
          <cell r="P2780" t="str">
            <v>090505</v>
          </cell>
          <cell r="Q2780" t="str">
            <v>GUAYAQUIL</v>
          </cell>
          <cell r="R2780" t="str">
            <v>GUAYAS</v>
          </cell>
          <cell r="S2780" t="str">
            <v>GUAYAQUIL</v>
          </cell>
          <cell r="T2780" t="str">
            <v>CARGO UNION</v>
          </cell>
          <cell r="U2780" t="str">
            <v>FLEXNETUIO_GYE</v>
          </cell>
          <cell r="V2780">
            <v>1</v>
          </cell>
          <cell r="W2780">
            <v>6</v>
          </cell>
          <cell r="X2780" t="str">
            <v>HYCITE QUITO</v>
          </cell>
          <cell r="Y2780" t="str">
            <v>FLEX NET CALLE 28 DE JUNIO S/N Y GARCIA MORENO ENTRADA LLANO GRANDE</v>
          </cell>
          <cell r="Z2780" t="str">
            <v>1701_QUITO</v>
          </cell>
          <cell r="AA2780" t="str">
            <v/>
          </cell>
          <cell r="AB2780">
            <v>22323</v>
          </cell>
          <cell r="AC2780">
            <v>44917</v>
          </cell>
          <cell r="AD2780" t="str">
            <v>ITSACOURIER S.A.S</v>
          </cell>
          <cell r="AE2780" t="str">
            <v>PCO5040</v>
          </cell>
          <cell r="AF2780">
            <v>0</v>
          </cell>
          <cell r="AG2780" t="str">
            <v>PEDIDO_ENTREGADO</v>
          </cell>
          <cell r="AH2780">
            <v>44917</v>
          </cell>
          <cell r="AK2780">
            <v>484064</v>
          </cell>
        </row>
        <row r="2781">
          <cell r="B2781">
            <v>484065</v>
          </cell>
          <cell r="C2781" t="str">
            <v>98760338</v>
          </cell>
          <cell r="D2781" t="str">
            <v>HYCITE</v>
          </cell>
          <cell r="E2781" t="str">
            <v>DESPACHO</v>
          </cell>
          <cell r="F2781" t="str">
            <v>NORMAL</v>
          </cell>
          <cell r="G2781" t="str">
            <v>TFQ90116</v>
          </cell>
          <cell r="H2781">
            <v>44916</v>
          </cell>
          <cell r="I2781" t="str">
            <v>ENTREGADO</v>
          </cell>
          <cell r="J2781">
            <v>44917</v>
          </cell>
          <cell r="K2781" t="str">
            <v>RUTH BARRENO</v>
          </cell>
          <cell r="L2781" t="str">
            <v>VICENTE SOLANO S/N CALLE LUIS FELIPE BORJA Y DARWIN CONJ TORENTO CASA-7 QUITO // ARMENIA 2 CONOCOTO 170803 PICHINCHA</v>
          </cell>
          <cell r="N2781" t="str">
            <v>0987037282 / 022191500</v>
          </cell>
          <cell r="O2781" t="str">
            <v>0987037282 / 022191500</v>
          </cell>
          <cell r="P2781" t="str">
            <v>170803</v>
          </cell>
          <cell r="Q2781" t="str">
            <v>QUITO</v>
          </cell>
          <cell r="R2781" t="str">
            <v>PICHINCHA</v>
          </cell>
          <cell r="S2781" t="str">
            <v>CONOCOTO - SALVADOR CELI</v>
          </cell>
          <cell r="T2781" t="str">
            <v>FLEXTRANS UIO</v>
          </cell>
          <cell r="U2781" t="str">
            <v>FLEXNETUIO_LOCAL</v>
          </cell>
          <cell r="V2781">
            <v>1</v>
          </cell>
          <cell r="W2781">
            <v>2.2999999999999998</v>
          </cell>
          <cell r="X2781" t="str">
            <v>HYCITE QUITO</v>
          </cell>
          <cell r="Y2781" t="str">
            <v>FLEX NET CALLE 28 DE JUNIO S/N Y GARCIA MORENO ENTRADA LLANO GRANDE</v>
          </cell>
          <cell r="Z2781" t="str">
            <v>1701_QUITO</v>
          </cell>
          <cell r="AA2781" t="str">
            <v/>
          </cell>
          <cell r="AB2781">
            <v>22309</v>
          </cell>
          <cell r="AC2781">
            <v>44917</v>
          </cell>
          <cell r="AD2781" t="str">
            <v>ITSACOURIER S.A.S</v>
          </cell>
          <cell r="AE2781" t="str">
            <v>PBB3265</v>
          </cell>
          <cell r="AF2781">
            <v>0</v>
          </cell>
          <cell r="AG2781" t="str">
            <v>PEDIDO_ENTREGADO</v>
          </cell>
          <cell r="AH2781">
            <v>44917</v>
          </cell>
          <cell r="AK2781">
            <v>484065</v>
          </cell>
        </row>
        <row r="2782">
          <cell r="B2782">
            <v>484066</v>
          </cell>
          <cell r="C2782" t="str">
            <v>98760522</v>
          </cell>
          <cell r="D2782" t="str">
            <v>HYCITE</v>
          </cell>
          <cell r="E2782" t="str">
            <v>DESPACHO</v>
          </cell>
          <cell r="F2782" t="str">
            <v>NORMAL</v>
          </cell>
          <cell r="G2782" t="str">
            <v>031002004124306</v>
          </cell>
          <cell r="H2782">
            <v>44916</v>
          </cell>
          <cell r="I2782" t="str">
            <v>EN_TRANSITO</v>
          </cell>
          <cell r="J2782">
            <v>44916</v>
          </cell>
          <cell r="K2782" t="str">
            <v>ESPERANZA CARPIO</v>
          </cell>
          <cell r="L2782" t="str">
            <v>CDL DOVEO JARAMILLO Y VALLE SAGRARIO JUNTO AL LABORATORIO SAN GABRIEL LOJA //VILCABAMBA VILCABAMBA (VICTORIA / C 110119 LOJA</v>
          </cell>
          <cell r="M2782" t="str">
            <v/>
          </cell>
          <cell r="N2782" t="str">
            <v>0985069328 / 985069309</v>
          </cell>
          <cell r="O2782" t="str">
            <v>0985069328 / 985069309</v>
          </cell>
          <cell r="P2782" t="str">
            <v>110119</v>
          </cell>
          <cell r="Q2782" t="str">
            <v>LOJA</v>
          </cell>
          <cell r="R2782" t="str">
            <v>LOJA</v>
          </cell>
          <cell r="S2782" t="str">
            <v>SAN PEDRO DE VILCABAMBA - VILCABAMBA (VICTORIA)</v>
          </cell>
          <cell r="T2782" t="str">
            <v>TRAMACO</v>
          </cell>
          <cell r="U2782" t="str">
            <v>FLEXNETUIO_PROVINCIA</v>
          </cell>
          <cell r="V2782">
            <v>1</v>
          </cell>
          <cell r="W2782">
            <v>4.5</v>
          </cell>
          <cell r="X2782" t="str">
            <v>HYCITE QUITO</v>
          </cell>
          <cell r="Y2782" t="str">
            <v>FLEX NET CALLE 28 DE JUNIO S/N Y GARCIA MORENO ENTRADA LLANO GRANDE</v>
          </cell>
          <cell r="Z2782" t="str">
            <v>1701_QUITO</v>
          </cell>
          <cell r="AA2782" t="str">
            <v/>
          </cell>
          <cell r="AB2782">
            <v>22305</v>
          </cell>
          <cell r="AC2782">
            <v>44917</v>
          </cell>
          <cell r="AD2782" t="str">
            <v>TRAMACO EXPRESS</v>
          </cell>
          <cell r="AE2782" t="str">
            <v>GENERICO TMC</v>
          </cell>
          <cell r="AF2782">
            <v>0</v>
          </cell>
          <cell r="AG2782" t="str">
            <v>PEDIDO_EN_TRANSITO</v>
          </cell>
          <cell r="AH2782">
            <v>44917</v>
          </cell>
          <cell r="AJ2782" t="str">
            <v xml:space="preserve">_x000D_
</v>
          </cell>
          <cell r="AK2782">
            <v>484066</v>
          </cell>
        </row>
        <row r="2783">
          <cell r="B2783">
            <v>484067</v>
          </cell>
          <cell r="C2783" t="str">
            <v>98760563</v>
          </cell>
          <cell r="D2783" t="str">
            <v>HYCITE</v>
          </cell>
          <cell r="E2783" t="str">
            <v>DESPACHO</v>
          </cell>
          <cell r="F2783" t="str">
            <v>NORMAL</v>
          </cell>
          <cell r="G2783" t="str">
            <v>TF90117</v>
          </cell>
          <cell r="H2783">
            <v>44916</v>
          </cell>
          <cell r="I2783" t="str">
            <v>ENTREGADO</v>
          </cell>
          <cell r="J2783">
            <v>44918</v>
          </cell>
          <cell r="K2783" t="str">
            <v>ESTHER QUINDE</v>
          </cell>
          <cell r="L2783" t="str">
            <v>DURAN AV. VELASCO IBARRA 349 Y CALLE S/N ATRAS DEL COMISARIATO DURAN DURAN 170507 GUAYAS</v>
          </cell>
          <cell r="N2783" t="str">
            <v>0983423695 / 092155680</v>
          </cell>
          <cell r="O2783" t="str">
            <v>0983423695 / 092155680</v>
          </cell>
          <cell r="P2783" t="str">
            <v>092401</v>
          </cell>
          <cell r="Q2783" t="str">
            <v>DURAN</v>
          </cell>
          <cell r="R2783" t="str">
            <v>GUAYAS</v>
          </cell>
          <cell r="S2783" t="str">
            <v>ELOY ALFARO (DURAN)</v>
          </cell>
          <cell r="T2783" t="str">
            <v>ITSACOURIER</v>
          </cell>
          <cell r="U2783" t="str">
            <v>FLEXNETUIO_LOCAL</v>
          </cell>
          <cell r="V2783">
            <v>1</v>
          </cell>
          <cell r="W2783">
            <v>4.2</v>
          </cell>
          <cell r="X2783" t="str">
            <v>HYCITE QUITO</v>
          </cell>
          <cell r="Y2783" t="str">
            <v>FLEX NET CALLE 28 DE JUNIO S/N Y GARCIA MORENO ENTRADA LLANO GRANDE</v>
          </cell>
          <cell r="Z2783" t="str">
            <v>1701_QUITO</v>
          </cell>
          <cell r="AA2783" t="str">
            <v/>
          </cell>
          <cell r="AB2783">
            <v>22366</v>
          </cell>
          <cell r="AC2783">
            <v>44918</v>
          </cell>
          <cell r="AD2783" t="str">
            <v>ITSACOURIER S.A.S</v>
          </cell>
          <cell r="AE2783" t="str">
            <v>PCO5040</v>
          </cell>
          <cell r="AF2783">
            <v>1</v>
          </cell>
          <cell r="AG2783" t="str">
            <v>PEDIDO_ENTREGADO</v>
          </cell>
          <cell r="AH2783">
            <v>44918</v>
          </cell>
          <cell r="AK2783">
            <v>484067</v>
          </cell>
        </row>
        <row r="2784">
          <cell r="B2784">
            <v>484068</v>
          </cell>
          <cell r="C2784" t="str">
            <v>98760966</v>
          </cell>
          <cell r="D2784" t="str">
            <v>HYCITE</v>
          </cell>
          <cell r="E2784" t="str">
            <v>DESPACHO</v>
          </cell>
          <cell r="F2784" t="str">
            <v>NORMAL</v>
          </cell>
          <cell r="G2784" t="str">
            <v>031002004124307</v>
          </cell>
          <cell r="H2784">
            <v>44916</v>
          </cell>
          <cell r="I2784" t="str">
            <v>ENTREGADO</v>
          </cell>
          <cell r="J2784">
            <v>44917</v>
          </cell>
          <cell r="K2784" t="str">
            <v>EDISON FRANCISCO CASTILLO FLORES</v>
          </cell>
          <cell r="L2784" t="str">
            <v>CHIMBORAZO, RIOBAMBA PARROQUIA LIZARZA O AV DANIEL LEON BORJA Y BRASIL LIZARZABURU 060104 CHIMBORAZO</v>
          </cell>
          <cell r="M2784" t="str">
            <v/>
          </cell>
          <cell r="N2784" t="str">
            <v>0958775950 /</v>
          </cell>
          <cell r="O2784" t="str">
            <v>0958775950 /</v>
          </cell>
          <cell r="P2784" t="str">
            <v>060104</v>
          </cell>
          <cell r="Q2784" t="str">
            <v>RIOBAMBA</v>
          </cell>
          <cell r="R2784" t="str">
            <v>CHIMBORAZO</v>
          </cell>
          <cell r="S2784" t="str">
            <v>RIOBAMBA</v>
          </cell>
          <cell r="T2784" t="str">
            <v>TRAMACO</v>
          </cell>
          <cell r="U2784" t="str">
            <v>FLEXNETUIO_PROVINCIA</v>
          </cell>
          <cell r="V2784">
            <v>1</v>
          </cell>
          <cell r="W2784">
            <v>0.2</v>
          </cell>
          <cell r="X2784" t="str">
            <v>HYCITE QUITO</v>
          </cell>
          <cell r="Y2784" t="str">
            <v>FLEX NET CALLE 28 DE JUNIO S/N Y GARCIA MORENO ENTRADA LLANO GRANDE</v>
          </cell>
          <cell r="Z2784" t="str">
            <v>1701_QUITO</v>
          </cell>
          <cell r="AA2784" t="str">
            <v/>
          </cell>
          <cell r="AB2784">
            <v>22305</v>
          </cell>
          <cell r="AC2784">
            <v>44917</v>
          </cell>
          <cell r="AD2784" t="str">
            <v>TRAMACO EXPRESS</v>
          </cell>
          <cell r="AE2784" t="str">
            <v>GENERICO TMC</v>
          </cell>
          <cell r="AF2784">
            <v>0</v>
          </cell>
          <cell r="AG2784" t="str">
            <v>PEDIDO_ENTREGADO</v>
          </cell>
          <cell r="AH2784">
            <v>44917</v>
          </cell>
          <cell r="AJ2784" t="str">
            <v>GUIA ENTREGADA -. EDISON FRANCISCO CASTILLO FLORES - null</v>
          </cell>
          <cell r="AK2784">
            <v>484068</v>
          </cell>
        </row>
        <row r="2785">
          <cell r="B2785">
            <v>484069</v>
          </cell>
          <cell r="C2785" t="str">
            <v>98761303</v>
          </cell>
          <cell r="D2785" t="str">
            <v>HYCITE</v>
          </cell>
          <cell r="E2785" t="str">
            <v>DESPACHO</v>
          </cell>
          <cell r="F2785" t="str">
            <v>NORMAL</v>
          </cell>
          <cell r="G2785" t="str">
            <v>031002004124308</v>
          </cell>
          <cell r="H2785">
            <v>44916</v>
          </cell>
          <cell r="I2785" t="str">
            <v>INCIDENCIA</v>
          </cell>
          <cell r="J2785">
            <v>44922</v>
          </cell>
          <cell r="K2785" t="str">
            <v>LUIS ALFONSO SALAZAR BERMEO</v>
          </cell>
          <cell r="L2785" t="str">
            <v>VIA DURAN TAMBO, LA TRONCAL, PROVINCIA C O LA TRONCAL LA TRONCAL 030301 CAA,AR</v>
          </cell>
          <cell r="M2785" t="str">
            <v/>
          </cell>
          <cell r="N2785" t="str">
            <v>0993904511 /</v>
          </cell>
          <cell r="O2785" t="str">
            <v>0993904511 /</v>
          </cell>
          <cell r="P2785" t="str">
            <v>030301</v>
          </cell>
          <cell r="Q2785" t="str">
            <v>LA TRONCAL</v>
          </cell>
          <cell r="R2785" t="str">
            <v>CAÑAR</v>
          </cell>
          <cell r="S2785" t="str">
            <v>LA TRONCAL</v>
          </cell>
          <cell r="T2785" t="str">
            <v>TRAMACO</v>
          </cell>
          <cell r="U2785" t="str">
            <v>FLEXNETUIO_PROVINCIA</v>
          </cell>
          <cell r="V2785">
            <v>1</v>
          </cell>
          <cell r="W2785">
            <v>2.2999999999999998</v>
          </cell>
          <cell r="X2785" t="str">
            <v>HYCITE QUITO</v>
          </cell>
          <cell r="Y2785" t="str">
            <v>FLEX NET CALLE 28 DE JUNIO S/N Y GARCIA MORENO ENTRADA LLANO GRANDE</v>
          </cell>
          <cell r="Z2785" t="str">
            <v>1701_QUITO</v>
          </cell>
          <cell r="AA2785" t="str">
            <v/>
          </cell>
          <cell r="AB2785">
            <v>22305</v>
          </cell>
          <cell r="AC2785">
            <v>44917</v>
          </cell>
          <cell r="AD2785" t="str">
            <v>TRAMACO EXPRESS</v>
          </cell>
          <cell r="AE2785" t="str">
            <v>GENERICO TMC</v>
          </cell>
          <cell r="AF2785">
            <v>1</v>
          </cell>
          <cell r="AG2785" t="str">
            <v>PEDIDO_CON_INCIDENCIA</v>
          </cell>
          <cell r="AH2785">
            <v>44917</v>
          </cell>
          <cell r="AJ2785" t="str">
            <v>DIRECCIÓN INSUFICIENTE - CLIENTE -  - No contesta  - CLIENTE:SI - PUBLICO:SI</v>
          </cell>
          <cell r="AK2785">
            <v>484069</v>
          </cell>
        </row>
        <row r="2786">
          <cell r="B2786">
            <v>484070</v>
          </cell>
          <cell r="C2786" t="str">
            <v>98762264</v>
          </cell>
          <cell r="D2786" t="str">
            <v>HYCITE</v>
          </cell>
          <cell r="E2786" t="str">
            <v>DESPACHO</v>
          </cell>
          <cell r="F2786" t="str">
            <v>NORMAL</v>
          </cell>
          <cell r="G2786" t="str">
            <v>031002004124309</v>
          </cell>
          <cell r="H2786">
            <v>44916</v>
          </cell>
          <cell r="I2786" t="str">
            <v>ENTREGADO</v>
          </cell>
          <cell r="J2786">
            <v>44918</v>
          </cell>
          <cell r="K2786" t="str">
            <v>GERMANIA ALVARADO</v>
          </cell>
          <cell r="L2786" t="str">
            <v>KM 16 VIA CHAPARRAL FER SAN ISIDRO RETO SAN ISIDRO BALZAR // OESTE BALZAR 091302 GUAYAS</v>
          </cell>
          <cell r="N2786" t="str">
            <v>0993127426</v>
          </cell>
          <cell r="O2786" t="str">
            <v>0993127426</v>
          </cell>
          <cell r="P2786" t="str">
            <v>091302</v>
          </cell>
          <cell r="Q2786" t="str">
            <v>BALZAR</v>
          </cell>
          <cell r="R2786" t="str">
            <v>GUAYAS</v>
          </cell>
          <cell r="S2786" t="str">
            <v>BALZAR - EL CERRITO</v>
          </cell>
          <cell r="T2786" t="str">
            <v>TRAMACO</v>
          </cell>
          <cell r="U2786" t="str">
            <v>FLEXNETUIO_PROVINCIA</v>
          </cell>
          <cell r="V2786">
            <v>1</v>
          </cell>
          <cell r="W2786">
            <v>6.5</v>
          </cell>
          <cell r="X2786" t="str">
            <v>HYCITE QUITO</v>
          </cell>
          <cell r="Y2786" t="str">
            <v>FLEX NET CALLE 28 DE JUNIO S/N Y GARCIA MORENO ENTRADA LLANO GRANDE</v>
          </cell>
          <cell r="Z2786" t="str">
            <v>1701_QUITO</v>
          </cell>
          <cell r="AA2786" t="str">
            <v/>
          </cell>
          <cell r="AB2786">
            <v>22305</v>
          </cell>
          <cell r="AC2786">
            <v>44917</v>
          </cell>
          <cell r="AD2786" t="str">
            <v>TRAMACO EXPRESS</v>
          </cell>
          <cell r="AE2786" t="str">
            <v>GENERICO TMC</v>
          </cell>
          <cell r="AF2786">
            <v>0</v>
          </cell>
          <cell r="AG2786" t="str">
            <v>PEDIDO_ENTREGADO</v>
          </cell>
          <cell r="AH2786">
            <v>44918</v>
          </cell>
          <cell r="AJ2786" t="str">
            <v>GUIA ENTREGADA - Jenny Sarnoza  - 0921470589</v>
          </cell>
          <cell r="AK2786">
            <v>484070</v>
          </cell>
        </row>
        <row r="2787">
          <cell r="B2787">
            <v>484071</v>
          </cell>
          <cell r="C2787" t="str">
            <v>98762851</v>
          </cell>
          <cell r="D2787" t="str">
            <v>HYCITE</v>
          </cell>
          <cell r="E2787" t="str">
            <v>DESPACHO</v>
          </cell>
          <cell r="F2787" t="str">
            <v>NORMAL</v>
          </cell>
          <cell r="G2787" t="str">
            <v>TF90118</v>
          </cell>
          <cell r="H2787">
            <v>44916</v>
          </cell>
          <cell r="I2787" t="str">
            <v>ENTREGADO</v>
          </cell>
          <cell r="J2787">
            <v>44922</v>
          </cell>
          <cell r="K2787" t="str">
            <v>ANGGIE ELIZABETH ANDRADE VITERI</v>
          </cell>
          <cell r="L2787" t="str">
            <v>COOPERATIVA NUEVA GRANADA MZ1968 VILLA13 GUAYAQUIL XIMENA 090103 GUAYAS</v>
          </cell>
          <cell r="M2787" t="str">
            <v/>
          </cell>
          <cell r="N2787" t="str">
            <v>0991713279 / 342843858</v>
          </cell>
          <cell r="O2787" t="str">
            <v>0991713279 / 342843858</v>
          </cell>
          <cell r="P2787" t="str">
            <v>090103</v>
          </cell>
          <cell r="Q2787" t="str">
            <v>GUAYAQUIL</v>
          </cell>
          <cell r="R2787" t="str">
            <v>GUAYAS</v>
          </cell>
          <cell r="S2787" t="str">
            <v>GUAYAQUIL</v>
          </cell>
          <cell r="T2787" t="str">
            <v>FLEXTRANS GYE</v>
          </cell>
          <cell r="U2787" t="str">
            <v>FLEXNETUIO_GYE</v>
          </cell>
          <cell r="V2787">
            <v>1</v>
          </cell>
          <cell r="W2787">
            <v>1.8</v>
          </cell>
          <cell r="X2787" t="str">
            <v>HYCITE QUITO</v>
          </cell>
          <cell r="Y2787" t="str">
            <v>FLEX NET CALLE 28 DE JUNIO S/N Y GARCIA MORENO ENTRADA LLANO GRANDE</v>
          </cell>
          <cell r="Z2787" t="str">
            <v>1701_QUITO</v>
          </cell>
          <cell r="AA2787" t="str">
            <v/>
          </cell>
          <cell r="AB2787">
            <v>22402</v>
          </cell>
          <cell r="AC2787">
            <v>44922</v>
          </cell>
          <cell r="AD2787" t="str">
            <v>TRANSFIRME</v>
          </cell>
          <cell r="AE2787" t="str">
            <v>PDD1735</v>
          </cell>
          <cell r="AF2787">
            <v>2</v>
          </cell>
          <cell r="AG2787" t="str">
            <v>PEDIDO_ENTREGADO</v>
          </cell>
          <cell r="AH2787">
            <v>44922</v>
          </cell>
          <cell r="AK2787">
            <v>484071</v>
          </cell>
        </row>
        <row r="2788">
          <cell r="B2788">
            <v>484072</v>
          </cell>
          <cell r="C2788" t="str">
            <v>98763590</v>
          </cell>
          <cell r="D2788" t="str">
            <v>HYCITE</v>
          </cell>
          <cell r="E2788" t="str">
            <v>DESPACHO</v>
          </cell>
          <cell r="F2788" t="str">
            <v>NORMAL</v>
          </cell>
          <cell r="G2788" t="str">
            <v>TFQ90119</v>
          </cell>
          <cell r="H2788">
            <v>44916</v>
          </cell>
          <cell r="I2788" t="str">
            <v>ENTREGADO</v>
          </cell>
          <cell r="J2788">
            <v>44917</v>
          </cell>
          <cell r="K2788" t="str">
            <v>MARIA ZOILA PISUNA JATI</v>
          </cell>
          <cell r="L2788" t="str">
            <v>RIO COFANES Y BARTOLOME DE SEGOVIA E1-53 EDIFICIO ROYAL PRESTIGE CUATRO PISOS IA,AQUITO INAQUITO 170513 PICHINCHA</v>
          </cell>
          <cell r="M2788" t="str">
            <v/>
          </cell>
          <cell r="N2788" t="str">
            <v>0987056918 / 323460691</v>
          </cell>
          <cell r="O2788" t="str">
            <v>0987056918 / 323460691</v>
          </cell>
          <cell r="P2788" t="str">
            <v>170513</v>
          </cell>
          <cell r="Q2788" t="str">
            <v>QUITO</v>
          </cell>
          <cell r="R2788" t="str">
            <v>PICHINCHA</v>
          </cell>
          <cell r="S2788" t="str">
            <v>QUITO</v>
          </cell>
          <cell r="T2788" t="str">
            <v>FLEXTRANS UIO</v>
          </cell>
          <cell r="U2788" t="str">
            <v>FLEXNETUIO_LOCAL</v>
          </cell>
          <cell r="V2788">
            <v>1</v>
          </cell>
          <cell r="W2788">
            <v>0.6</v>
          </cell>
          <cell r="X2788" t="str">
            <v>HYCITE QUITO</v>
          </cell>
          <cell r="Y2788" t="str">
            <v>FLEX NET CALLE 28 DE JUNIO S/N Y GARCIA MORENO ENTRADA LLANO GRANDE</v>
          </cell>
          <cell r="Z2788" t="str">
            <v>1701_QUITO</v>
          </cell>
          <cell r="AA2788" t="str">
            <v/>
          </cell>
          <cell r="AB2788">
            <v>22307</v>
          </cell>
          <cell r="AC2788">
            <v>44917</v>
          </cell>
          <cell r="AD2788" t="str">
            <v>FLEXTRANS</v>
          </cell>
          <cell r="AE2788" t="str">
            <v>PBM7346</v>
          </cell>
          <cell r="AF2788">
            <v>0</v>
          </cell>
          <cell r="AG2788" t="str">
            <v>PEDIDO_ENTREGADO</v>
          </cell>
          <cell r="AH2788">
            <v>44917</v>
          </cell>
          <cell r="AK2788">
            <v>484072</v>
          </cell>
        </row>
        <row r="2789">
          <cell r="B2789">
            <v>484011</v>
          </cell>
          <cell r="C2789" t="str">
            <v>98728578</v>
          </cell>
          <cell r="D2789" t="str">
            <v>HYCITE</v>
          </cell>
          <cell r="E2789" t="str">
            <v>DESPACHO</v>
          </cell>
          <cell r="F2789" t="str">
            <v>NORMAL</v>
          </cell>
          <cell r="G2789" t="str">
            <v>TF90090</v>
          </cell>
          <cell r="H2789">
            <v>44916</v>
          </cell>
          <cell r="I2789" t="str">
            <v>ENTREGADO</v>
          </cell>
          <cell r="J2789">
            <v>44917</v>
          </cell>
          <cell r="K2789" t="str">
            <v>SARA GONZALEZ CARRIEL(S)</v>
          </cell>
          <cell r="L2789" t="str">
            <v>AVENIDA DEL SANTUARIO BLOQUE 9 VILLA 38 CONJUNTO RESIDENCIAL SANTORINI GUAYAQUIL TURQUAA 000000 GUAYAS</v>
          </cell>
          <cell r="N2789" t="str">
            <v>0999575500 /</v>
          </cell>
          <cell r="O2789" t="str">
            <v>0999575500 /</v>
          </cell>
          <cell r="P2789" t="str">
            <v>GUAYAQUIL</v>
          </cell>
          <cell r="Q2789" t="str">
            <v>GUAYAQUIL</v>
          </cell>
          <cell r="R2789" t="str">
            <v>GUAYAS</v>
          </cell>
          <cell r="T2789" t="str">
            <v>CARGO UNION</v>
          </cell>
          <cell r="U2789" t="str">
            <v>FLEXNETUIO_GYE</v>
          </cell>
          <cell r="V2789">
            <v>1</v>
          </cell>
          <cell r="W2789">
            <v>0.6</v>
          </cell>
          <cell r="X2789" t="str">
            <v>HYCITE QUITO</v>
          </cell>
          <cell r="Y2789" t="str">
            <v>FLEX NET CALLE 28 DE JUNIO S/N Y GARCIA MORENO ENTRADA LLANO GRANDE</v>
          </cell>
          <cell r="Z2789" t="str">
            <v>1701_QUITO</v>
          </cell>
          <cell r="AA2789" t="str">
            <v/>
          </cell>
          <cell r="AB2789">
            <v>22325</v>
          </cell>
          <cell r="AC2789">
            <v>44917</v>
          </cell>
          <cell r="AD2789" t="str">
            <v>TRANSFIRME</v>
          </cell>
          <cell r="AE2789" t="str">
            <v>PBO3595</v>
          </cell>
          <cell r="AF2789">
            <v>0</v>
          </cell>
          <cell r="AG2789" t="str">
            <v>PEDIDO_ENTREGADO</v>
          </cell>
          <cell r="AH2789">
            <v>44917</v>
          </cell>
          <cell r="AK2789">
            <v>484011</v>
          </cell>
        </row>
        <row r="2790">
          <cell r="B2790">
            <v>484012</v>
          </cell>
          <cell r="C2790" t="str">
            <v>98728680</v>
          </cell>
          <cell r="D2790" t="str">
            <v>HYCITE</v>
          </cell>
          <cell r="E2790" t="str">
            <v>DESPACHO</v>
          </cell>
          <cell r="F2790" t="str">
            <v>NORMAL</v>
          </cell>
          <cell r="G2790" t="str">
            <v>TF90091</v>
          </cell>
          <cell r="H2790">
            <v>44916</v>
          </cell>
          <cell r="I2790" t="str">
            <v>INCIDENCIA</v>
          </cell>
          <cell r="J2790">
            <v>44918</v>
          </cell>
          <cell r="K2790" t="str">
            <v>GLORIA LASCANO</v>
          </cell>
          <cell r="L2790" t="str">
            <v>VERGELES MZ 100 B SOLAR 12 DIAGONAL AL PARQUE EDMUNDO GUAYAQUIL * NORTE PASCUALES 090307 GUAYAS</v>
          </cell>
          <cell r="M2790" t="str">
            <v/>
          </cell>
          <cell r="N2790" t="str">
            <v>0979287902</v>
          </cell>
          <cell r="O2790" t="str">
            <v>0979287902</v>
          </cell>
          <cell r="P2790" t="str">
            <v>090307</v>
          </cell>
          <cell r="Q2790" t="str">
            <v>GUAYAQUIL</v>
          </cell>
          <cell r="R2790" t="str">
            <v>GUAYAS</v>
          </cell>
          <cell r="S2790" t="str">
            <v>GUAYAQUIL</v>
          </cell>
          <cell r="T2790" t="str">
            <v>ITSACOURIER</v>
          </cell>
          <cell r="U2790" t="str">
            <v>FLEXNETUIO_GYE</v>
          </cell>
          <cell r="V2790">
            <v>1</v>
          </cell>
          <cell r="W2790">
            <v>8.8000000000000007</v>
          </cell>
          <cell r="X2790" t="str">
            <v>HYCITE QUITO</v>
          </cell>
          <cell r="Y2790" t="str">
            <v>FLEX NET CALLE 28 DE JUNIO S/N Y GARCIA MORENO ENTRADA LLANO GRANDE</v>
          </cell>
          <cell r="Z2790" t="str">
            <v>1701_QUITO</v>
          </cell>
          <cell r="AA2790" t="str">
            <v/>
          </cell>
          <cell r="AB2790">
            <v>22366</v>
          </cell>
          <cell r="AC2790">
            <v>44918</v>
          </cell>
          <cell r="AD2790" t="str">
            <v>ITSACOURIER S.A.S</v>
          </cell>
          <cell r="AE2790" t="str">
            <v>PCO5040</v>
          </cell>
          <cell r="AF2790">
            <v>2</v>
          </cell>
          <cell r="AG2790" t="str">
            <v>PEDIDO_CON_INCIDENCIA</v>
          </cell>
          <cell r="AH2790">
            <v>44918</v>
          </cell>
          <cell r="AI2790" t="str">
            <v>DIRECCION INSUFICIENTE</v>
          </cell>
          <cell r="AJ2790" t="str">
            <v xml:space="preserve">No constante falta de referencia </v>
          </cell>
          <cell r="AK2790">
            <v>484012</v>
          </cell>
        </row>
        <row r="2791">
          <cell r="B2791">
            <v>484013</v>
          </cell>
          <cell r="C2791" t="str">
            <v>98728744</v>
          </cell>
          <cell r="D2791" t="str">
            <v>HYCITE</v>
          </cell>
          <cell r="E2791" t="str">
            <v>DESPACHO</v>
          </cell>
          <cell r="F2791" t="str">
            <v>NORMAL</v>
          </cell>
          <cell r="G2791" t="str">
            <v>TF90092</v>
          </cell>
          <cell r="H2791">
            <v>44916</v>
          </cell>
          <cell r="I2791" t="str">
            <v>ENTREGADO</v>
          </cell>
          <cell r="J2791">
            <v>44918</v>
          </cell>
          <cell r="K2791" t="str">
            <v>MILTON ERAZO VARGAS (S)</v>
          </cell>
          <cell r="L2791" t="str">
            <v>ALBORADA 5 ETAPA MZ IJ VILLA 1 CASA COLOR AMARILLA CON REJAS DORADAS GUAYAQUIL TARQUI 000000 GUAYAS</v>
          </cell>
          <cell r="N2791" t="str">
            <v>0998421102 /</v>
          </cell>
          <cell r="O2791" t="str">
            <v>0998421102 /</v>
          </cell>
          <cell r="P2791" t="str">
            <v>GUAYAQUIL</v>
          </cell>
          <cell r="Q2791" t="str">
            <v>GUAYAQUIL</v>
          </cell>
          <cell r="R2791" t="str">
            <v>GUAYAS</v>
          </cell>
          <cell r="T2791" t="str">
            <v>CARGO UNION</v>
          </cell>
          <cell r="U2791" t="str">
            <v>FLEXNETUIO_GYE</v>
          </cell>
          <cell r="V2791">
            <v>1</v>
          </cell>
          <cell r="W2791">
            <v>1</v>
          </cell>
          <cell r="X2791" t="str">
            <v>HYCITE QUITO</v>
          </cell>
          <cell r="Y2791" t="str">
            <v>FLEX NET CALLE 28 DE JUNIO S/N Y GARCIA MORENO ENTRADA LLANO GRANDE</v>
          </cell>
          <cell r="Z2791" t="str">
            <v>1701_QUITO</v>
          </cell>
          <cell r="AA2791" t="str">
            <v/>
          </cell>
          <cell r="AB2791">
            <v>22365</v>
          </cell>
          <cell r="AC2791">
            <v>44918</v>
          </cell>
          <cell r="AD2791" t="str">
            <v>ITSACOURIER S.A.S</v>
          </cell>
          <cell r="AE2791" t="str">
            <v>PDV8667</v>
          </cell>
          <cell r="AF2791">
            <v>1</v>
          </cell>
          <cell r="AG2791" t="str">
            <v>PEDIDO_ENTREGADO</v>
          </cell>
          <cell r="AH2791">
            <v>44918</v>
          </cell>
          <cell r="AK2791">
            <v>484013</v>
          </cell>
        </row>
        <row r="2792">
          <cell r="B2792">
            <v>484014</v>
          </cell>
          <cell r="C2792" t="str">
            <v>98728825</v>
          </cell>
          <cell r="D2792" t="str">
            <v>HYCITE</v>
          </cell>
          <cell r="E2792" t="str">
            <v>DESPACHO</v>
          </cell>
          <cell r="F2792" t="str">
            <v>NORMAL</v>
          </cell>
          <cell r="G2792" t="str">
            <v>IC3983</v>
          </cell>
          <cell r="H2792">
            <v>44916</v>
          </cell>
          <cell r="I2792" t="str">
            <v>ENTREGADO</v>
          </cell>
          <cell r="J2792">
            <v>44918</v>
          </cell>
          <cell r="K2792" t="str">
            <v>FAUSTO S TRUJILLO AGUILAR (S)</v>
          </cell>
          <cell r="L2792" t="str">
            <v>BENITO JUAREZ 1-36 Y MEDARDO ANGEL SILVA CIUDADELA CAA,ARIBAMBA CUENCA CAA,ARIBAMBA 000000 AZUAY</v>
          </cell>
          <cell r="N2792" t="str">
            <v>0983533195 /</v>
          </cell>
          <cell r="O2792" t="str">
            <v>0983533195 /</v>
          </cell>
          <cell r="P2792" t="str">
            <v>010101</v>
          </cell>
          <cell r="Q2792" t="str">
            <v>CUENCA</v>
          </cell>
          <cell r="R2792" t="str">
            <v>AZUAY</v>
          </cell>
          <cell r="S2792" t="str">
            <v>CUENCA</v>
          </cell>
          <cell r="T2792" t="str">
            <v>ITSACOURIER</v>
          </cell>
          <cell r="U2792" t="str">
            <v>FLEXNETUIO_PROVINCIA</v>
          </cell>
          <cell r="V2792">
            <v>1</v>
          </cell>
          <cell r="W2792">
            <v>5.5</v>
          </cell>
          <cell r="X2792" t="str">
            <v>HYCITE QUITO</v>
          </cell>
          <cell r="Y2792" t="str">
            <v>FLEX NET CALLE 28 DE JUNIO S/N Y GARCIA MORENO ENTRADA LLANO GRANDE</v>
          </cell>
          <cell r="Z2792" t="str">
            <v>1701_QUITO</v>
          </cell>
          <cell r="AA2792" t="str">
            <v/>
          </cell>
          <cell r="AB2792">
            <v>22354</v>
          </cell>
          <cell r="AC2792">
            <v>44918</v>
          </cell>
          <cell r="AD2792" t="str">
            <v>ITSACOURIER S.A.S</v>
          </cell>
          <cell r="AE2792" t="str">
            <v>PDD1729</v>
          </cell>
          <cell r="AF2792">
            <v>1</v>
          </cell>
          <cell r="AG2792" t="str">
            <v>PEDIDO_ENTREGADO</v>
          </cell>
          <cell r="AH2792">
            <v>44918</v>
          </cell>
          <cell r="AK2792">
            <v>484014</v>
          </cell>
        </row>
        <row r="2793">
          <cell r="B2793">
            <v>484015</v>
          </cell>
          <cell r="C2793" t="str">
            <v>98731003</v>
          </cell>
          <cell r="D2793" t="str">
            <v>HYCITE</v>
          </cell>
          <cell r="E2793" t="str">
            <v>DESPACHO</v>
          </cell>
          <cell r="F2793" t="str">
            <v>NORMAL</v>
          </cell>
          <cell r="G2793" t="str">
            <v>TFQ90093</v>
          </cell>
          <cell r="H2793">
            <v>44916</v>
          </cell>
          <cell r="I2793" t="str">
            <v>ENTREGADO</v>
          </cell>
          <cell r="J2793">
            <v>44917</v>
          </cell>
          <cell r="K2793" t="str">
            <v>PAULA E COSTALES SRA.</v>
          </cell>
          <cell r="L2793" t="str">
            <v>JULIO TEODORO SALEM N57-181 Y MANUEL GODOY  LA KENNEDY 170513 PICHINCHA</v>
          </cell>
          <cell r="M2793" t="str">
            <v/>
          </cell>
          <cell r="N2793" t="str">
            <v>0999367035 / 963091294</v>
          </cell>
          <cell r="O2793" t="str">
            <v>0999367035 / 963091294</v>
          </cell>
          <cell r="P2793" t="str">
            <v>170513</v>
          </cell>
          <cell r="Q2793" t="str">
            <v>QUITO</v>
          </cell>
          <cell r="R2793" t="str">
            <v>PICHINCHA</v>
          </cell>
          <cell r="S2793" t="str">
            <v>QUITO</v>
          </cell>
          <cell r="T2793" t="str">
            <v>FLEXTRANS UIO</v>
          </cell>
          <cell r="U2793" t="str">
            <v>FLEXNETUIO_LOCAL</v>
          </cell>
          <cell r="V2793">
            <v>1</v>
          </cell>
          <cell r="W2793">
            <v>2</v>
          </cell>
          <cell r="X2793" t="str">
            <v>HYCITE QUITO</v>
          </cell>
          <cell r="Y2793" t="str">
            <v>FLEX NET CALLE 28 DE JUNIO S/N Y GARCIA MORENO ENTRADA LLANO GRANDE</v>
          </cell>
          <cell r="Z2793" t="str">
            <v>1701_QUITO</v>
          </cell>
          <cell r="AA2793" t="str">
            <v/>
          </cell>
          <cell r="AB2793">
            <v>22307</v>
          </cell>
          <cell r="AC2793">
            <v>44917</v>
          </cell>
          <cell r="AD2793" t="str">
            <v>FLEXTRANS</v>
          </cell>
          <cell r="AE2793" t="str">
            <v>PBM7346</v>
          </cell>
          <cell r="AF2793">
            <v>0</v>
          </cell>
          <cell r="AG2793" t="str">
            <v>PEDIDO_ENTREGADO</v>
          </cell>
          <cell r="AH2793">
            <v>44917</v>
          </cell>
          <cell r="AK2793">
            <v>484015</v>
          </cell>
        </row>
        <row r="2794">
          <cell r="B2794">
            <v>484016</v>
          </cell>
          <cell r="C2794" t="str">
            <v>98731474</v>
          </cell>
          <cell r="D2794" t="str">
            <v>HYCITE</v>
          </cell>
          <cell r="E2794" t="str">
            <v>DESPACHO</v>
          </cell>
          <cell r="F2794" t="str">
            <v>NORMAL</v>
          </cell>
          <cell r="G2794" t="str">
            <v>TF90094</v>
          </cell>
          <cell r="H2794">
            <v>44916</v>
          </cell>
          <cell r="I2794" t="str">
            <v>ENTREGADO</v>
          </cell>
          <cell r="J2794">
            <v>44917</v>
          </cell>
          <cell r="K2794" t="str">
            <v>HUGO ORLANDO PERALTA VERA</v>
          </cell>
          <cell r="L2794" t="str">
            <v>URBANIZACION ENTRE LAGOS MZ A VILLA 3 SAMBORONDON LA PUNITLLA SATELITE 090708 GUAYAS</v>
          </cell>
          <cell r="M2794" t="str">
            <v/>
          </cell>
          <cell r="N2794" t="str">
            <v>0995959364 / 997222760</v>
          </cell>
          <cell r="O2794" t="str">
            <v>0995959364 / 997222760</v>
          </cell>
          <cell r="P2794" t="str">
            <v>090708</v>
          </cell>
          <cell r="Q2794" t="str">
            <v>GUAYAQUIL</v>
          </cell>
          <cell r="R2794" t="str">
            <v>GUAYAS</v>
          </cell>
          <cell r="S2794" t="str">
            <v>GUAYAQUIL</v>
          </cell>
          <cell r="T2794" t="str">
            <v>CARGO UNION</v>
          </cell>
          <cell r="U2794" t="str">
            <v>FLEXNETUIO_GYE</v>
          </cell>
          <cell r="V2794">
            <v>1</v>
          </cell>
          <cell r="W2794">
            <v>5</v>
          </cell>
          <cell r="X2794" t="str">
            <v>HYCITE QUITO</v>
          </cell>
          <cell r="Y2794" t="str">
            <v>FLEX NET CALLE 28 DE JUNIO S/N Y GARCIA MORENO ENTRADA LLANO GRANDE</v>
          </cell>
          <cell r="Z2794" t="str">
            <v>1701_QUITO</v>
          </cell>
          <cell r="AA2794" t="str">
            <v/>
          </cell>
          <cell r="AB2794">
            <v>22323</v>
          </cell>
          <cell r="AC2794">
            <v>44917</v>
          </cell>
          <cell r="AD2794" t="str">
            <v>ITSACOURIER S.A.S</v>
          </cell>
          <cell r="AE2794" t="str">
            <v>PCO5040</v>
          </cell>
          <cell r="AF2794">
            <v>0</v>
          </cell>
          <cell r="AG2794" t="str">
            <v>PEDIDO_ENTREGADO</v>
          </cell>
          <cell r="AH2794">
            <v>44917</v>
          </cell>
          <cell r="AK2794">
            <v>484016</v>
          </cell>
        </row>
        <row r="2795">
          <cell r="B2795">
            <v>484017</v>
          </cell>
          <cell r="C2795" t="str">
            <v>98735029</v>
          </cell>
          <cell r="D2795" t="str">
            <v>HYCITE</v>
          </cell>
          <cell r="E2795" t="str">
            <v>DESPACHO</v>
          </cell>
          <cell r="F2795" t="str">
            <v>NORMAL</v>
          </cell>
          <cell r="G2795" t="str">
            <v>031002004124282</v>
          </cell>
          <cell r="H2795">
            <v>44916</v>
          </cell>
          <cell r="I2795" t="str">
            <v>ENTREGADO</v>
          </cell>
          <cell r="J2795">
            <v>44917</v>
          </cell>
          <cell r="K2795" t="str">
            <v>FATIMA PASMINO</v>
          </cell>
          <cell r="L2795" t="str">
            <v>AV. ESTUDIANTIL VIA TORAGUA A LADO DEL BAR LIVAR BOLIVAR / AV. ESTUDIANTIL CALCETA 130602 MANABI</v>
          </cell>
          <cell r="M2795" t="str">
            <v/>
          </cell>
          <cell r="N2795" t="str">
            <v>0983089202</v>
          </cell>
          <cell r="O2795" t="str">
            <v>0983089202</v>
          </cell>
          <cell r="P2795" t="str">
            <v>130602</v>
          </cell>
          <cell r="Q2795" t="str">
            <v>BOLIVAR (MANABI)</v>
          </cell>
          <cell r="R2795" t="str">
            <v>MANABI</v>
          </cell>
          <cell r="S2795" t="str">
            <v>CALCETA</v>
          </cell>
          <cell r="T2795" t="str">
            <v>TRAMACO</v>
          </cell>
          <cell r="U2795" t="str">
            <v>FLEXNETUIO_PROVINCIA</v>
          </cell>
          <cell r="V2795">
            <v>1</v>
          </cell>
          <cell r="W2795">
            <v>10.6</v>
          </cell>
          <cell r="X2795" t="str">
            <v>HYCITE QUITO</v>
          </cell>
          <cell r="Y2795" t="str">
            <v>FLEX NET CALLE 28 DE JUNIO S/N Y GARCIA MORENO ENTRADA LLANO GRANDE</v>
          </cell>
          <cell r="Z2795" t="str">
            <v>1701_QUITO</v>
          </cell>
          <cell r="AA2795" t="str">
            <v/>
          </cell>
          <cell r="AB2795">
            <v>22305</v>
          </cell>
          <cell r="AC2795">
            <v>44917</v>
          </cell>
          <cell r="AD2795" t="str">
            <v>TRAMACO EXPRESS</v>
          </cell>
          <cell r="AE2795" t="str">
            <v>GENERICO TMC</v>
          </cell>
          <cell r="AF2795">
            <v>0</v>
          </cell>
          <cell r="AG2795" t="str">
            <v>PEDIDO_ENTREGADO</v>
          </cell>
          <cell r="AH2795">
            <v>44917</v>
          </cell>
          <cell r="AJ2795" t="str">
            <v>GUIA ENTREGADA -. FATIMA PASMINO - 1308570733</v>
          </cell>
          <cell r="AK2795">
            <v>484017</v>
          </cell>
        </row>
        <row r="2796">
          <cell r="B2796">
            <v>484018</v>
          </cell>
          <cell r="C2796" t="str">
            <v>98736786</v>
          </cell>
          <cell r="D2796" t="str">
            <v>HYCITE</v>
          </cell>
          <cell r="E2796" t="str">
            <v>DESPACHO</v>
          </cell>
          <cell r="F2796" t="str">
            <v>NORMAL</v>
          </cell>
          <cell r="G2796" t="str">
            <v>TFQ90095</v>
          </cell>
          <cell r="H2796">
            <v>44916</v>
          </cell>
          <cell r="I2796" t="str">
            <v>DEVOLUCION_EN_PROCESO</v>
          </cell>
          <cell r="J2796">
            <v>44922</v>
          </cell>
          <cell r="K2796" t="str">
            <v>ADRIANA LOPEZ</v>
          </cell>
          <cell r="L2796" t="str">
            <v>AV MARIANA DE JESUS Y PANZALEO CONJ ARUPOS DE LA HACIENDA CS 6 ETP 4 RUMINAHUI / SAN PEDRO SAN PEDRO DE TABOADA 170136 PICHINCHA</v>
          </cell>
          <cell r="N2796" t="str">
            <v>0023188580 /</v>
          </cell>
          <cell r="O2796" t="str">
            <v>0023188580 /</v>
          </cell>
          <cell r="P2796" t="str">
            <v>170208</v>
          </cell>
          <cell r="Q2796" t="str">
            <v>QUITO</v>
          </cell>
          <cell r="R2796" t="str">
            <v>PICHINCHA</v>
          </cell>
          <cell r="S2796" t="str">
            <v>CALDERON (CARAPUNGO)</v>
          </cell>
          <cell r="T2796" t="str">
            <v>FLEXTRANS UIO</v>
          </cell>
          <cell r="U2796" t="str">
            <v>FLEXNETUIO_LOCAL</v>
          </cell>
          <cell r="V2796">
            <v>1</v>
          </cell>
          <cell r="W2796">
            <v>6</v>
          </cell>
          <cell r="X2796" t="str">
            <v>HYCITE QUITO</v>
          </cell>
          <cell r="Y2796" t="str">
            <v>FLEX NET CALLE 28 DE JUNIO S/N Y GARCIA MORENO ENTRADA LLANO GRANDE</v>
          </cell>
          <cell r="Z2796" t="str">
            <v>1701_QUITO</v>
          </cell>
          <cell r="AA2796" t="str">
            <v/>
          </cell>
          <cell r="AB2796">
            <v>22350</v>
          </cell>
          <cell r="AC2796">
            <v>44918</v>
          </cell>
          <cell r="AD2796" t="str">
            <v>ITSACOURIER S.A.S</v>
          </cell>
          <cell r="AE2796" t="str">
            <v>PBB3265</v>
          </cell>
          <cell r="AF2796">
            <v>2</v>
          </cell>
          <cell r="AG2796" t="str">
            <v>DEVOLUCION_EN_PROCESO</v>
          </cell>
          <cell r="AH2796">
            <v>44922</v>
          </cell>
          <cell r="AJ2796" t="str">
            <v xml:space="preserve">_x000D_
</v>
          </cell>
          <cell r="AK2796">
            <v>484018</v>
          </cell>
        </row>
        <row r="2797">
          <cell r="B2797">
            <v>484019</v>
          </cell>
          <cell r="C2797" t="str">
            <v>98737290</v>
          </cell>
          <cell r="D2797" t="str">
            <v>HYCITE</v>
          </cell>
          <cell r="E2797" t="str">
            <v>DESPACHO</v>
          </cell>
          <cell r="F2797" t="str">
            <v>NORMAL</v>
          </cell>
          <cell r="G2797" t="str">
            <v>TF90096</v>
          </cell>
          <cell r="H2797">
            <v>44916</v>
          </cell>
          <cell r="I2797" t="str">
            <v>ENTREGADO</v>
          </cell>
          <cell r="J2797">
            <v>44917</v>
          </cell>
          <cell r="K2797" t="str">
            <v>TANIA PROANO</v>
          </cell>
          <cell r="L2797" t="str">
            <v>VILLA CLUB ETAPA DORAL MZA 9 VILLA 24 AV LEON RUBEN CORDERO RIVADENEIRA DAULE // NORTE LA AURORA 091910 GUAYAS</v>
          </cell>
          <cell r="N2797" t="str">
            <v>0999415378 / 042164840</v>
          </cell>
          <cell r="O2797" t="str">
            <v>0999415378 / 042164840</v>
          </cell>
          <cell r="P2797" t="str">
            <v>091901</v>
          </cell>
          <cell r="Q2797" t="str">
            <v>DAULE</v>
          </cell>
          <cell r="R2797" t="str">
            <v>GUAYAS</v>
          </cell>
          <cell r="S2797" t="str">
            <v>DAULE</v>
          </cell>
          <cell r="T2797" t="str">
            <v>CARGO UNION</v>
          </cell>
          <cell r="U2797" t="str">
            <v>FLEXNETUIO_GYE</v>
          </cell>
          <cell r="V2797">
            <v>1</v>
          </cell>
          <cell r="W2797">
            <v>0.8</v>
          </cell>
          <cell r="X2797" t="str">
            <v>HYCITE QUITO</v>
          </cell>
          <cell r="Y2797" t="str">
            <v>FLEX NET CALLE 28 DE JUNIO S/N Y GARCIA MORENO ENTRADA LLANO GRANDE</v>
          </cell>
          <cell r="Z2797" t="str">
            <v>1701_QUITO</v>
          </cell>
          <cell r="AA2797" t="str">
            <v/>
          </cell>
          <cell r="AB2797">
            <v>22323</v>
          </cell>
          <cell r="AC2797">
            <v>44917</v>
          </cell>
          <cell r="AD2797" t="str">
            <v>ITSACOURIER S.A.S</v>
          </cell>
          <cell r="AE2797" t="str">
            <v>PCO5040</v>
          </cell>
          <cell r="AF2797">
            <v>0</v>
          </cell>
          <cell r="AG2797" t="str">
            <v>PEDIDO_ENTREGADO</v>
          </cell>
          <cell r="AH2797">
            <v>44917</v>
          </cell>
          <cell r="AK2797">
            <v>484019</v>
          </cell>
        </row>
        <row r="2798">
          <cell r="B2798">
            <v>484020</v>
          </cell>
          <cell r="C2798" t="str">
            <v>98739213</v>
          </cell>
          <cell r="D2798" t="str">
            <v>HYCITE</v>
          </cell>
          <cell r="E2798" t="str">
            <v>DESPACHO</v>
          </cell>
          <cell r="F2798" t="str">
            <v>NORMAL</v>
          </cell>
          <cell r="G2798" t="str">
            <v>TFQ90097</v>
          </cell>
          <cell r="H2798">
            <v>44916</v>
          </cell>
          <cell r="I2798" t="str">
            <v>ENTREGADO</v>
          </cell>
          <cell r="J2798">
            <v>44917</v>
          </cell>
          <cell r="K2798" t="str">
            <v>BYRON SIMBANA</v>
          </cell>
          <cell r="L2798" t="str">
            <v>AMBATO OE3 Y EUGENIO ESPEJO QUITO - LOS ROSALES  ZAMBIZA 170529 PICHINCHA</v>
          </cell>
          <cell r="M2798" t="str">
            <v/>
          </cell>
          <cell r="N2798" t="str">
            <v>0992773029</v>
          </cell>
          <cell r="O2798" t="str">
            <v>0992773029</v>
          </cell>
          <cell r="P2798" t="str">
            <v>170529</v>
          </cell>
          <cell r="Q2798" t="str">
            <v>QUITO</v>
          </cell>
          <cell r="R2798" t="str">
            <v>PICHINCHA</v>
          </cell>
          <cell r="S2798" t="str">
            <v>ZAMBIZA - YURAC AL PALOMA</v>
          </cell>
          <cell r="T2798" t="str">
            <v>FLEXTRANS UIO</v>
          </cell>
          <cell r="U2798" t="str">
            <v>FLEXNETUIO_LOCAL</v>
          </cell>
          <cell r="V2798">
            <v>1</v>
          </cell>
          <cell r="W2798">
            <v>9.9</v>
          </cell>
          <cell r="X2798" t="str">
            <v>HYCITE QUITO</v>
          </cell>
          <cell r="Y2798" t="str">
            <v>FLEX NET CALLE 28 DE JUNIO S/N Y GARCIA MORENO ENTRADA LLANO GRANDE</v>
          </cell>
          <cell r="Z2798" t="str">
            <v>1701_QUITO</v>
          </cell>
          <cell r="AA2798" t="str">
            <v/>
          </cell>
          <cell r="AB2798">
            <v>22310</v>
          </cell>
          <cell r="AC2798">
            <v>44917</v>
          </cell>
          <cell r="AD2798" t="str">
            <v>ITSACOURIER S.A.S</v>
          </cell>
          <cell r="AE2798" t="str">
            <v>PCZ1855</v>
          </cell>
          <cell r="AF2798">
            <v>0</v>
          </cell>
          <cell r="AG2798" t="str">
            <v>PEDIDO_ENTREGADO</v>
          </cell>
          <cell r="AH2798">
            <v>44917</v>
          </cell>
          <cell r="AK2798">
            <v>484020</v>
          </cell>
        </row>
        <row r="2799">
          <cell r="B2799">
            <v>484021</v>
          </cell>
          <cell r="C2799" t="str">
            <v>98740651</v>
          </cell>
          <cell r="D2799" t="str">
            <v>HYCITE</v>
          </cell>
          <cell r="E2799" t="str">
            <v>DESPACHO</v>
          </cell>
          <cell r="F2799" t="str">
            <v>NORMAL</v>
          </cell>
          <cell r="G2799" t="str">
            <v>031002004124283</v>
          </cell>
          <cell r="H2799">
            <v>44916</v>
          </cell>
          <cell r="I2799" t="str">
            <v>ENTREGADO</v>
          </cell>
          <cell r="J2799">
            <v>44917</v>
          </cell>
          <cell r="K2799" t="str">
            <v>JHASSON MALDONADO</v>
          </cell>
          <cell r="L2799" t="str">
            <v>ELOY ALFARO Y PIEDRAITA, FRENTE A MERCADO O PLAZA SAN ANTONIO PASAJE ** BARRIDA BARCELONA OCHOA LEON (MATRIZ) 070105 EL ORO</v>
          </cell>
          <cell r="M2799" t="str">
            <v/>
          </cell>
          <cell r="N2799" t="str">
            <v>0969678963</v>
          </cell>
          <cell r="O2799" t="str">
            <v>0969678963</v>
          </cell>
          <cell r="P2799" t="str">
            <v>070105</v>
          </cell>
          <cell r="Q2799" t="str">
            <v>PASAJE</v>
          </cell>
          <cell r="R2799" t="str">
            <v>EL ORO</v>
          </cell>
          <cell r="S2799" t="str">
            <v>PASAJE</v>
          </cell>
          <cell r="T2799" t="str">
            <v>TRAMACO</v>
          </cell>
          <cell r="U2799" t="str">
            <v>FLEXNETUIO_PROVINCIA</v>
          </cell>
          <cell r="V2799">
            <v>1</v>
          </cell>
          <cell r="W2799">
            <v>13.7</v>
          </cell>
          <cell r="X2799" t="str">
            <v>HYCITE QUITO</v>
          </cell>
          <cell r="Y2799" t="str">
            <v>FLEX NET CALLE 28 DE JUNIO S/N Y GARCIA MORENO ENTRADA LLANO GRANDE</v>
          </cell>
          <cell r="Z2799" t="str">
            <v>1701_QUITO</v>
          </cell>
          <cell r="AA2799" t="str">
            <v/>
          </cell>
          <cell r="AB2799">
            <v>22305</v>
          </cell>
          <cell r="AC2799">
            <v>44917</v>
          </cell>
          <cell r="AD2799" t="str">
            <v>TRAMACO EXPRESS</v>
          </cell>
          <cell r="AE2799" t="str">
            <v>GENERICO TMC</v>
          </cell>
          <cell r="AF2799">
            <v>0</v>
          </cell>
          <cell r="AG2799" t="str">
            <v>PEDIDO_ENTREGADO</v>
          </cell>
          <cell r="AH2799">
            <v>44917</v>
          </cell>
          <cell r="AJ2799" t="str">
            <v>GUIA ENTREGADA -. JHASSON MALDONADO - 0706494212</v>
          </cell>
          <cell r="AK2799">
            <v>484021</v>
          </cell>
        </row>
        <row r="2800">
          <cell r="B2800">
            <v>484022</v>
          </cell>
          <cell r="C2800" t="str">
            <v>98741168</v>
          </cell>
          <cell r="D2800" t="str">
            <v>HYCITE</v>
          </cell>
          <cell r="E2800" t="str">
            <v>DESPACHO</v>
          </cell>
          <cell r="F2800" t="str">
            <v>NORMAL</v>
          </cell>
          <cell r="G2800" t="str">
            <v>031002004124284</v>
          </cell>
          <cell r="H2800">
            <v>44916</v>
          </cell>
          <cell r="I2800" t="str">
            <v>INCIDENCIA</v>
          </cell>
          <cell r="J2800">
            <v>44922</v>
          </cell>
          <cell r="K2800" t="str">
            <v>ANDREA CORDOVA</v>
          </cell>
          <cell r="L2800" t="str">
            <v>CHONGON SECT COLIBRI 1 MZ 34 SL 100 A 1 CDRA DE LA TIENDA SANCAN GUAYAQUIL-COLIBRI 1 CHONGON 090901 GUAYAS</v>
          </cell>
          <cell r="N2800" t="str">
            <v>0959464304 / 991595447</v>
          </cell>
          <cell r="O2800" t="str">
            <v>0959464304 / 991595447</v>
          </cell>
          <cell r="P2800" t="str">
            <v>090901</v>
          </cell>
          <cell r="Q2800" t="str">
            <v>GUAYAQUIL</v>
          </cell>
          <cell r="R2800" t="str">
            <v>GUAYAS</v>
          </cell>
          <cell r="S2800" t="str">
            <v>GUAYAQUIL</v>
          </cell>
          <cell r="T2800" t="str">
            <v>TRAMACO</v>
          </cell>
          <cell r="U2800" t="str">
            <v>FLEXNETUIO_PROVINCIA</v>
          </cell>
          <cell r="V2800">
            <v>1</v>
          </cell>
          <cell r="W2800">
            <v>9.5</v>
          </cell>
          <cell r="X2800" t="str">
            <v>HYCITE QUITO</v>
          </cell>
          <cell r="Y2800" t="str">
            <v>FLEX NET CALLE 28 DE JUNIO S/N Y GARCIA MORENO ENTRADA LLANO GRANDE</v>
          </cell>
          <cell r="Z2800" t="str">
            <v>1701_QUITO</v>
          </cell>
          <cell r="AA2800" t="str">
            <v/>
          </cell>
          <cell r="AB2800">
            <v>22305</v>
          </cell>
          <cell r="AC2800">
            <v>44917</v>
          </cell>
          <cell r="AD2800" t="str">
            <v>TRAMACO EXPRESS</v>
          </cell>
          <cell r="AE2800" t="str">
            <v>GENERICO TMC</v>
          </cell>
          <cell r="AF2800">
            <v>1</v>
          </cell>
          <cell r="AG2800" t="str">
            <v>PEDIDO_CON_INCIDENCIA</v>
          </cell>
          <cell r="AH2800">
            <v>44922</v>
          </cell>
          <cell r="AJ2800" t="str">
            <v>ENTREGA PROGRAMADA CON TURNO - CLIENTE -  - SE LLAMO AÑL CÑIENTEW Y SE COORDINO LA ENTREGA PARA MAÑA</v>
          </cell>
          <cell r="AK2800">
            <v>484022</v>
          </cell>
        </row>
        <row r="2801">
          <cell r="B2801">
            <v>484023</v>
          </cell>
          <cell r="C2801" t="str">
            <v>98741319</v>
          </cell>
          <cell r="D2801" t="str">
            <v>HYCITE</v>
          </cell>
          <cell r="E2801" t="str">
            <v>DESPACHO</v>
          </cell>
          <cell r="F2801" t="str">
            <v>NORMAL</v>
          </cell>
          <cell r="G2801" t="str">
            <v>031002004124285</v>
          </cell>
          <cell r="H2801">
            <v>44916</v>
          </cell>
          <cell r="I2801" t="str">
            <v>INCIDENCIA</v>
          </cell>
          <cell r="J2801">
            <v>44922</v>
          </cell>
          <cell r="K2801" t="str">
            <v>KARINA GOMEZ</v>
          </cell>
          <cell r="L2801" t="str">
            <v>CIUDADELA EL PERIODISTA OY CLL 2 ATRAS ALCIDES PEZANTES MACHALA // SUR MACHALA 070604 EL ORO</v>
          </cell>
          <cell r="M2801" t="str">
            <v/>
          </cell>
          <cell r="N2801" t="str">
            <v>0979177132</v>
          </cell>
          <cell r="O2801" t="str">
            <v>0979177132</v>
          </cell>
          <cell r="P2801" t="str">
            <v>070604</v>
          </cell>
          <cell r="Q2801" t="str">
            <v>SANTA ROSA</v>
          </cell>
          <cell r="R2801" t="str">
            <v>EL ORO</v>
          </cell>
          <cell r="S2801" t="str">
            <v>BELLAVISTA - SAN AGUSTIN - LA AVANZADA - SAN ANTONIO - LAGUNA DE CANA - SAN AGUSTIN - SAN VICENTE O</v>
          </cell>
          <cell r="T2801" t="str">
            <v>TRAMACO</v>
          </cell>
          <cell r="U2801" t="str">
            <v>FLEXNETUIO_PROVINCIA</v>
          </cell>
          <cell r="V2801">
            <v>1</v>
          </cell>
          <cell r="W2801">
            <v>2.5</v>
          </cell>
          <cell r="X2801" t="str">
            <v>HYCITE QUITO</v>
          </cell>
          <cell r="Y2801" t="str">
            <v>FLEX NET CALLE 28 DE JUNIO S/N Y GARCIA MORENO ENTRADA LLANO GRANDE</v>
          </cell>
          <cell r="Z2801" t="str">
            <v>1701_QUITO</v>
          </cell>
          <cell r="AA2801" t="str">
            <v/>
          </cell>
          <cell r="AB2801">
            <v>22305</v>
          </cell>
          <cell r="AC2801">
            <v>44917</v>
          </cell>
          <cell r="AD2801" t="str">
            <v>TRAMACO EXPRESS</v>
          </cell>
          <cell r="AE2801" t="str">
            <v>GENERICO TMC</v>
          </cell>
          <cell r="AF2801">
            <v>1</v>
          </cell>
          <cell r="AG2801" t="str">
            <v>PEDIDO_CON_INCIDENCIA</v>
          </cell>
          <cell r="AH2801">
            <v>44918</v>
          </cell>
          <cell r="AJ2801" t="str">
            <v>DIRECCIÓN INSUFICIENTE - CLIENTE -  - # equivocado  - CLIENTE:SI - PUBLICO:SI</v>
          </cell>
          <cell r="AK2801">
            <v>484023</v>
          </cell>
        </row>
        <row r="2802">
          <cell r="B2802">
            <v>484024</v>
          </cell>
          <cell r="C2802" t="str">
            <v>98741582</v>
          </cell>
          <cell r="D2802" t="str">
            <v>HYCITE</v>
          </cell>
          <cell r="E2802" t="str">
            <v>DESPACHO</v>
          </cell>
          <cell r="F2802" t="str">
            <v>NORMAL</v>
          </cell>
          <cell r="G2802" t="str">
            <v>031002004125618</v>
          </cell>
          <cell r="H2802">
            <v>44916</v>
          </cell>
          <cell r="I2802" t="str">
            <v>ENTREGADO</v>
          </cell>
          <cell r="J2802">
            <v>44918</v>
          </cell>
          <cell r="K2802" t="str">
            <v>ROXANA CEFERINO</v>
          </cell>
          <cell r="L2802" t="str">
            <v>AVENIDA DEL EJERCITO Y GENERAL MANUEL SERRANO Y 9 DE OCTUBRE FRENTE A INSAGR EL GUABO // EL GUABO EL GUABO 070115 EL ORO</v>
          </cell>
          <cell r="N2802" t="str">
            <v>0999605327 / 981827530</v>
          </cell>
          <cell r="O2802" t="str">
            <v>0999605327 / 981827530</v>
          </cell>
          <cell r="P2802" t="str">
            <v>070115</v>
          </cell>
          <cell r="Q2802" t="str">
            <v>EL GUABO</v>
          </cell>
          <cell r="R2802" t="str">
            <v>EL ORO</v>
          </cell>
          <cell r="S2802" t="str">
            <v>EL GUABO - TILLALES</v>
          </cell>
          <cell r="T2802" t="str">
            <v>TRAMACO</v>
          </cell>
          <cell r="U2802" t="str">
            <v>FLEXNETUIO_PROVINCIA</v>
          </cell>
          <cell r="V2802">
            <v>2</v>
          </cell>
          <cell r="W2802">
            <v>14.3</v>
          </cell>
          <cell r="X2802" t="str">
            <v>HYCITE QUITO</v>
          </cell>
          <cell r="Y2802" t="str">
            <v>FLEX NET CALLE 28 DE JUNIO S/N Y GARCIA MORENO ENTRADA LLANO GRANDE</v>
          </cell>
          <cell r="Z2802" t="str">
            <v>1701_QUITO</v>
          </cell>
          <cell r="AA2802" t="str">
            <v/>
          </cell>
          <cell r="AB2802">
            <v>22305</v>
          </cell>
          <cell r="AC2802">
            <v>44917</v>
          </cell>
          <cell r="AD2802" t="str">
            <v>TRAMACO EXPRESS</v>
          </cell>
          <cell r="AE2802" t="str">
            <v>GENERICO TMC</v>
          </cell>
          <cell r="AF2802">
            <v>0</v>
          </cell>
          <cell r="AG2802" t="str">
            <v>PEDIDO_ENTREGADO</v>
          </cell>
          <cell r="AH2802">
            <v>44918</v>
          </cell>
          <cell r="AJ2802" t="str">
            <v>GUIA ENTREGADA -. ROXANA CEFERINO - null</v>
          </cell>
          <cell r="AK2802">
            <v>484024</v>
          </cell>
        </row>
        <row r="2803">
          <cell r="B2803">
            <v>484025</v>
          </cell>
          <cell r="C2803" t="str">
            <v>98742050</v>
          </cell>
          <cell r="D2803" t="str">
            <v>HYCITE</v>
          </cell>
          <cell r="E2803" t="str">
            <v>DESPACHO</v>
          </cell>
          <cell r="F2803" t="str">
            <v>NORMAL</v>
          </cell>
          <cell r="G2803" t="str">
            <v>031002004124287</v>
          </cell>
          <cell r="H2803">
            <v>44916</v>
          </cell>
          <cell r="I2803" t="str">
            <v>INCIDENCIA</v>
          </cell>
          <cell r="J2803">
            <v>44922</v>
          </cell>
          <cell r="K2803" t="str">
            <v>CARLA ESPINOSA</v>
          </cell>
          <cell r="L2803" t="str">
            <v>PSJ AMISTAD Y SANTA ROSA TRAS POLIDEPORTIVO SAN JOSE ANTONIO ANTE-CENTRO SANTA MARTHA 100201 IMBABURA</v>
          </cell>
          <cell r="M2803" t="str">
            <v/>
          </cell>
          <cell r="N2803" t="str">
            <v>0964099686</v>
          </cell>
          <cell r="O2803" t="str">
            <v>0964099686</v>
          </cell>
          <cell r="P2803" t="str">
            <v>100201</v>
          </cell>
          <cell r="Q2803" t="str">
            <v>OTAVALO</v>
          </cell>
          <cell r="R2803" t="str">
            <v>IMBABURA</v>
          </cell>
          <cell r="S2803" t="str">
            <v>OTAVALO</v>
          </cell>
          <cell r="T2803" t="str">
            <v>TRAMACO</v>
          </cell>
          <cell r="U2803" t="str">
            <v>FLEXNETUIO_PROVINCIA</v>
          </cell>
          <cell r="V2803">
            <v>1</v>
          </cell>
          <cell r="W2803">
            <v>7.1</v>
          </cell>
          <cell r="X2803" t="str">
            <v>HYCITE QUITO</v>
          </cell>
          <cell r="Y2803" t="str">
            <v>FLEX NET CALLE 28 DE JUNIO S/N Y GARCIA MORENO ENTRADA LLANO GRANDE</v>
          </cell>
          <cell r="Z2803" t="str">
            <v>1701_QUITO</v>
          </cell>
          <cell r="AA2803" t="str">
            <v/>
          </cell>
          <cell r="AB2803">
            <v>22305</v>
          </cell>
          <cell r="AC2803">
            <v>44917</v>
          </cell>
          <cell r="AD2803" t="str">
            <v>TRAMACO EXPRESS</v>
          </cell>
          <cell r="AE2803" t="str">
            <v>GENERICO TMC</v>
          </cell>
          <cell r="AF2803">
            <v>1</v>
          </cell>
          <cell r="AG2803" t="str">
            <v>PEDIDO_CON_INCIDENCIA</v>
          </cell>
          <cell r="AH2803">
            <v>44917</v>
          </cell>
          <cell r="AJ2803" t="str">
            <v>DIRECCION INCORRECTA - CLIENTE -  - LA DIRECCION NO EXISTE EN OTAVALO - CLIENTE:SI - PUBLICO:SI</v>
          </cell>
          <cell r="AK2803">
            <v>484025</v>
          </cell>
        </row>
        <row r="2804">
          <cell r="B2804">
            <v>484026</v>
          </cell>
          <cell r="C2804" t="str">
            <v>98743018</v>
          </cell>
          <cell r="D2804" t="str">
            <v>HYCITE</v>
          </cell>
          <cell r="E2804" t="str">
            <v>DESPACHO</v>
          </cell>
          <cell r="F2804" t="str">
            <v>NORMAL</v>
          </cell>
          <cell r="G2804" t="str">
            <v>031002004124288</v>
          </cell>
          <cell r="H2804">
            <v>44916</v>
          </cell>
          <cell r="I2804" t="str">
            <v>EN_TRANSITO</v>
          </cell>
          <cell r="J2804">
            <v>44916</v>
          </cell>
          <cell r="K2804" t="str">
            <v>LUZ GARCIA</v>
          </cell>
          <cell r="L2804" t="str">
            <v>ZOILA RODRIGUEZ 620 Y ANTISANA CASA ESQUINERA HOTEL SONESTA LOJA//CENTRO EL SAGRARIO 110110 LOJA</v>
          </cell>
          <cell r="M2804" t="str">
            <v/>
          </cell>
          <cell r="N2804" t="str">
            <v>0987430081</v>
          </cell>
          <cell r="O2804" t="str">
            <v>0987430081</v>
          </cell>
          <cell r="P2804" t="str">
            <v>110110</v>
          </cell>
          <cell r="Q2804" t="str">
            <v>LOJA</v>
          </cell>
          <cell r="R2804" t="str">
            <v>LOJA</v>
          </cell>
          <cell r="S2804" t="str">
            <v>LOJA</v>
          </cell>
          <cell r="T2804" t="str">
            <v>TRAMACO</v>
          </cell>
          <cell r="U2804" t="str">
            <v>FLEXNETUIO_PROVINCIA</v>
          </cell>
          <cell r="V2804">
            <v>1</v>
          </cell>
          <cell r="W2804">
            <v>5</v>
          </cell>
          <cell r="X2804" t="str">
            <v>HYCITE QUITO</v>
          </cell>
          <cell r="Y2804" t="str">
            <v>FLEX NET CALLE 28 DE JUNIO S/N Y GARCIA MORENO ENTRADA LLANO GRANDE</v>
          </cell>
          <cell r="Z2804" t="str">
            <v>1701_QUITO</v>
          </cell>
          <cell r="AA2804" t="str">
            <v/>
          </cell>
          <cell r="AB2804">
            <v>22305</v>
          </cell>
          <cell r="AC2804">
            <v>44917</v>
          </cell>
          <cell r="AD2804" t="str">
            <v>TRAMACO EXPRESS</v>
          </cell>
          <cell r="AE2804" t="str">
            <v>GENERICO TMC</v>
          </cell>
          <cell r="AF2804">
            <v>0</v>
          </cell>
          <cell r="AG2804" t="str">
            <v>PEDIDO_EN_TRANSITO</v>
          </cell>
          <cell r="AH2804">
            <v>44917</v>
          </cell>
          <cell r="AJ2804" t="str">
            <v xml:space="preserve">_x000D_
</v>
          </cell>
          <cell r="AK2804">
            <v>484026</v>
          </cell>
        </row>
        <row r="2805">
          <cell r="B2805">
            <v>484027</v>
          </cell>
          <cell r="C2805" t="str">
            <v>98743093</v>
          </cell>
          <cell r="D2805" t="str">
            <v>HYCITE</v>
          </cell>
          <cell r="E2805" t="str">
            <v>DESPACHO</v>
          </cell>
          <cell r="F2805" t="str">
            <v>NORMAL</v>
          </cell>
          <cell r="G2805" t="str">
            <v>TF90098</v>
          </cell>
          <cell r="H2805">
            <v>44916</v>
          </cell>
          <cell r="I2805" t="str">
            <v>ENTREGADO</v>
          </cell>
          <cell r="J2805">
            <v>44917</v>
          </cell>
          <cell r="K2805" t="str">
            <v>MARIA VELASCO</v>
          </cell>
          <cell r="L2805" t="str">
            <v>CDLA FLORESTA 2 MZ 201 VILLA 4 GUAYAQUIL//SUR XIMENA 090107 GUAYAS</v>
          </cell>
          <cell r="M2805" t="str">
            <v/>
          </cell>
          <cell r="N2805" t="str">
            <v>0999618311</v>
          </cell>
          <cell r="O2805" t="str">
            <v>0999618311</v>
          </cell>
          <cell r="P2805" t="str">
            <v>090107</v>
          </cell>
          <cell r="Q2805" t="str">
            <v>GUAYAQUIL</v>
          </cell>
          <cell r="R2805" t="str">
            <v>GUAYAS</v>
          </cell>
          <cell r="S2805" t="str">
            <v>GUAYAQUIL</v>
          </cell>
          <cell r="T2805" t="str">
            <v>FLEXTRANS GYE</v>
          </cell>
          <cell r="U2805" t="str">
            <v>FLEXNETUIO_GYE</v>
          </cell>
          <cell r="V2805">
            <v>1</v>
          </cell>
          <cell r="W2805">
            <v>3.8</v>
          </cell>
          <cell r="X2805" t="str">
            <v>HYCITE QUITO</v>
          </cell>
          <cell r="Y2805" t="str">
            <v>FLEX NET CALLE 28 DE JUNIO S/N Y GARCIA MORENO ENTRADA LLANO GRANDE</v>
          </cell>
          <cell r="Z2805" t="str">
            <v>1701_QUITO</v>
          </cell>
          <cell r="AA2805" t="str">
            <v/>
          </cell>
          <cell r="AB2805">
            <v>22326</v>
          </cell>
          <cell r="AC2805">
            <v>44917</v>
          </cell>
          <cell r="AD2805" t="str">
            <v>TRANSFIRME</v>
          </cell>
          <cell r="AE2805" t="str">
            <v>PDD1735</v>
          </cell>
          <cell r="AF2805">
            <v>0</v>
          </cell>
          <cell r="AG2805" t="str">
            <v>PEDIDO_ENTREGADO</v>
          </cell>
          <cell r="AH2805">
            <v>44917</v>
          </cell>
          <cell r="AK2805">
            <v>484027</v>
          </cell>
        </row>
        <row r="2806">
          <cell r="B2806">
            <v>484028</v>
          </cell>
          <cell r="C2806" t="str">
            <v>98744923</v>
          </cell>
          <cell r="D2806" t="str">
            <v>HYCITE</v>
          </cell>
          <cell r="E2806" t="str">
            <v>DESPACHO</v>
          </cell>
          <cell r="F2806" t="str">
            <v>NORMAL</v>
          </cell>
          <cell r="G2806" t="str">
            <v>TF90099</v>
          </cell>
          <cell r="H2806">
            <v>44916</v>
          </cell>
          <cell r="I2806" t="str">
            <v>ENTREGADO</v>
          </cell>
          <cell r="J2806">
            <v>44917</v>
          </cell>
          <cell r="K2806" t="str">
            <v>MELANIN UYAGUARI</v>
          </cell>
          <cell r="L2806" t="str">
            <v>COOP PUEBLO UNIDO MZ 1 S 22 FRENTE A LA CENTRAL DEL PUERTO MARITIMO GUAYAQUIL // SUR XIMENA 090504 GUAYAS</v>
          </cell>
          <cell r="M2806" t="str">
            <v/>
          </cell>
          <cell r="N2806" t="str">
            <v>0993711542</v>
          </cell>
          <cell r="O2806" t="str">
            <v>0993711542</v>
          </cell>
          <cell r="P2806" t="str">
            <v>090504</v>
          </cell>
          <cell r="Q2806" t="str">
            <v>GUAYAQUIL</v>
          </cell>
          <cell r="R2806" t="str">
            <v>GUAYAS</v>
          </cell>
          <cell r="S2806" t="str">
            <v>GUAYAQUIL</v>
          </cell>
          <cell r="T2806" t="str">
            <v>FLEXTRANS GYE</v>
          </cell>
          <cell r="U2806" t="str">
            <v>FLEXNETUIO_GYE</v>
          </cell>
          <cell r="V2806">
            <v>1</v>
          </cell>
          <cell r="W2806">
            <v>9.6</v>
          </cell>
          <cell r="X2806" t="str">
            <v>HYCITE QUITO</v>
          </cell>
          <cell r="Y2806" t="str">
            <v>FLEX NET CALLE 28 DE JUNIO S/N Y GARCIA MORENO ENTRADA LLANO GRANDE</v>
          </cell>
          <cell r="Z2806" t="str">
            <v>1701_QUITO</v>
          </cell>
          <cell r="AA2806" t="str">
            <v/>
          </cell>
          <cell r="AB2806">
            <v>22326</v>
          </cell>
          <cell r="AC2806">
            <v>44917</v>
          </cell>
          <cell r="AD2806" t="str">
            <v>TRANSFIRME</v>
          </cell>
          <cell r="AE2806" t="str">
            <v>PDD1735</v>
          </cell>
          <cell r="AF2806">
            <v>0</v>
          </cell>
          <cell r="AG2806" t="str">
            <v>PEDIDO_ENTREGADO</v>
          </cell>
          <cell r="AH2806">
            <v>44917</v>
          </cell>
          <cell r="AK2806">
            <v>484028</v>
          </cell>
        </row>
        <row r="2807">
          <cell r="B2807">
            <v>484029</v>
          </cell>
          <cell r="C2807" t="str">
            <v>98745239</v>
          </cell>
          <cell r="D2807" t="str">
            <v>HYCITE</v>
          </cell>
          <cell r="E2807" t="str">
            <v>DESPACHO</v>
          </cell>
          <cell r="F2807" t="str">
            <v>NORMAL</v>
          </cell>
          <cell r="G2807" t="str">
            <v>031002004124289</v>
          </cell>
          <cell r="H2807">
            <v>44916</v>
          </cell>
          <cell r="I2807" t="str">
            <v>ENTREGADO</v>
          </cell>
          <cell r="J2807">
            <v>44919</v>
          </cell>
          <cell r="K2807" t="str">
            <v>GINA VASCONEZ</v>
          </cell>
          <cell r="L2807" t="str">
            <v>PSJE 21 MZ 29 DIAGONAL IGLESIA DE LOS MORMONES ESMERALDAS // TOLITA 1 SIMON PLATA TORRES 080118 ESMERALDAS</v>
          </cell>
          <cell r="M2807" t="str">
            <v/>
          </cell>
          <cell r="N2807" t="str">
            <v>0991065629</v>
          </cell>
          <cell r="O2807" t="str">
            <v>0991065629</v>
          </cell>
          <cell r="P2807" t="str">
            <v>080118</v>
          </cell>
          <cell r="Q2807" t="str">
            <v>ESMERALDAS</v>
          </cell>
          <cell r="R2807" t="str">
            <v>ESMERALDAS</v>
          </cell>
          <cell r="S2807" t="str">
            <v>ESMERALDAS - LA TOLITA</v>
          </cell>
          <cell r="T2807" t="str">
            <v>TRAMACO</v>
          </cell>
          <cell r="U2807" t="str">
            <v>FLEXNETUIO_PROVINCIA</v>
          </cell>
          <cell r="V2807">
            <v>1</v>
          </cell>
          <cell r="W2807">
            <v>3.5</v>
          </cell>
          <cell r="X2807" t="str">
            <v>HYCITE QUITO</v>
          </cell>
          <cell r="Y2807" t="str">
            <v>FLEX NET CALLE 28 DE JUNIO S/N Y GARCIA MORENO ENTRADA LLANO GRANDE</v>
          </cell>
          <cell r="Z2807" t="str">
            <v>1701_QUITO</v>
          </cell>
          <cell r="AA2807" t="str">
            <v/>
          </cell>
          <cell r="AB2807">
            <v>22305</v>
          </cell>
          <cell r="AC2807">
            <v>44917</v>
          </cell>
          <cell r="AD2807" t="str">
            <v>TRAMACO EXPRESS</v>
          </cell>
          <cell r="AE2807" t="str">
            <v>GENERICO TMC</v>
          </cell>
          <cell r="AF2807">
            <v>2</v>
          </cell>
          <cell r="AG2807" t="str">
            <v>PEDIDO_ENTREGADO</v>
          </cell>
          <cell r="AH2807">
            <v>44919</v>
          </cell>
          <cell r="AJ2807" t="str">
            <v>GUIA ENTREGADA -. GINA VASCONEZ - 0800621021</v>
          </cell>
          <cell r="AK2807">
            <v>484029</v>
          </cell>
        </row>
        <row r="2808">
          <cell r="B2808">
            <v>484030</v>
          </cell>
          <cell r="C2808" t="str">
            <v>98745755</v>
          </cell>
          <cell r="D2808" t="str">
            <v>HYCITE</v>
          </cell>
          <cell r="E2808" t="str">
            <v>DESPACHO</v>
          </cell>
          <cell r="F2808" t="str">
            <v>NORMAL</v>
          </cell>
          <cell r="G2808" t="str">
            <v>031002004124290</v>
          </cell>
          <cell r="H2808">
            <v>44916</v>
          </cell>
          <cell r="I2808" t="str">
            <v>ENTREGADO</v>
          </cell>
          <cell r="J2808">
            <v>44918</v>
          </cell>
          <cell r="K2808" t="str">
            <v>JESSICA TINOCO</v>
          </cell>
          <cell r="L2808" t="str">
            <v>BENALCAZAR Y VELOZ FRENTE AL PARQUE LA LIBERTAD RIOBAMBA// SAN FRANCISCO VELAZCO 060103 CHIMBORAZO</v>
          </cell>
          <cell r="M2808" t="str">
            <v/>
          </cell>
          <cell r="N2808" t="str">
            <v>0993327607</v>
          </cell>
          <cell r="O2808" t="str">
            <v>0993327607</v>
          </cell>
          <cell r="P2808" t="str">
            <v>060103</v>
          </cell>
          <cell r="Q2808" t="str">
            <v>RIOBAMBA</v>
          </cell>
          <cell r="R2808" t="str">
            <v>CHIMBORAZO</v>
          </cell>
          <cell r="S2808" t="str">
            <v>RIOBAMBA</v>
          </cell>
          <cell r="T2808" t="str">
            <v>TRAMACO</v>
          </cell>
          <cell r="U2808" t="str">
            <v>FLEXNETUIO_PROVINCIA</v>
          </cell>
          <cell r="V2808">
            <v>1</v>
          </cell>
          <cell r="W2808">
            <v>13.4</v>
          </cell>
          <cell r="X2808" t="str">
            <v>HYCITE QUITO</v>
          </cell>
          <cell r="Y2808" t="str">
            <v>FLEX NET CALLE 28 DE JUNIO S/N Y GARCIA MORENO ENTRADA LLANO GRANDE</v>
          </cell>
          <cell r="Z2808" t="str">
            <v>1701_QUITO</v>
          </cell>
          <cell r="AA2808" t="str">
            <v/>
          </cell>
          <cell r="AB2808">
            <v>22305</v>
          </cell>
          <cell r="AC2808">
            <v>44917</v>
          </cell>
          <cell r="AD2808" t="str">
            <v>TRAMACO EXPRESS</v>
          </cell>
          <cell r="AE2808" t="str">
            <v>GENERICO TMC</v>
          </cell>
          <cell r="AF2808">
            <v>1</v>
          </cell>
          <cell r="AG2808" t="str">
            <v>PEDIDO_ENTREGADO</v>
          </cell>
          <cell r="AH2808">
            <v>44918</v>
          </cell>
          <cell r="AJ2808" t="str">
            <v>GUIA ENTREGADA -. JESSICA TINOCO - null</v>
          </cell>
          <cell r="AK2808">
            <v>484030</v>
          </cell>
        </row>
        <row r="2809">
          <cell r="B2809">
            <v>484031</v>
          </cell>
          <cell r="C2809" t="str">
            <v>98746723</v>
          </cell>
          <cell r="D2809" t="str">
            <v>HYCITE</v>
          </cell>
          <cell r="E2809" t="str">
            <v>DESPACHO</v>
          </cell>
          <cell r="F2809" t="str">
            <v>NORMAL</v>
          </cell>
          <cell r="G2809" t="str">
            <v>031002004124291</v>
          </cell>
          <cell r="H2809">
            <v>44916</v>
          </cell>
          <cell r="I2809" t="str">
            <v>ENTREGADO</v>
          </cell>
          <cell r="J2809">
            <v>44922</v>
          </cell>
          <cell r="K2809" t="str">
            <v>BETY CABRERA</v>
          </cell>
          <cell r="L2809" t="str">
            <v>AV 20 DE JULIO Y WASHINGTON MAZON AL FRENTE DEL BARRIO OBRERO LAS CAUCARAS PASTAZA// EL OBRERO EL PUYO 160101 PASTAZA</v>
          </cell>
          <cell r="M2809" t="str">
            <v/>
          </cell>
          <cell r="N2809" t="str">
            <v>0984732017</v>
          </cell>
          <cell r="O2809" t="str">
            <v>0984732017</v>
          </cell>
          <cell r="P2809" t="str">
            <v>160101</v>
          </cell>
          <cell r="Q2809" t="str">
            <v>PUYO</v>
          </cell>
          <cell r="R2809" t="str">
            <v>PASTAZA</v>
          </cell>
          <cell r="S2809" t="str">
            <v>PUYO</v>
          </cell>
          <cell r="T2809" t="str">
            <v>TRAMACO</v>
          </cell>
          <cell r="U2809" t="str">
            <v>FLEXNETUIO_PROVINCIA</v>
          </cell>
          <cell r="V2809">
            <v>1</v>
          </cell>
          <cell r="W2809">
            <v>1.4</v>
          </cell>
          <cell r="X2809" t="str">
            <v>HYCITE QUITO</v>
          </cell>
          <cell r="Y2809" t="str">
            <v>FLEX NET CALLE 28 DE JUNIO S/N Y GARCIA MORENO ENTRADA LLANO GRANDE</v>
          </cell>
          <cell r="Z2809" t="str">
            <v>1701_QUITO</v>
          </cell>
          <cell r="AA2809" t="str">
            <v/>
          </cell>
          <cell r="AB2809">
            <v>22305</v>
          </cell>
          <cell r="AC2809">
            <v>44917</v>
          </cell>
          <cell r="AD2809" t="str">
            <v>TRAMACO EXPRESS</v>
          </cell>
          <cell r="AE2809" t="str">
            <v>GENERICO TMC</v>
          </cell>
          <cell r="AF2809">
            <v>1</v>
          </cell>
          <cell r="AG2809" t="str">
            <v>PEDIDO_ENTREGADO</v>
          </cell>
          <cell r="AH2809">
            <v>44922</v>
          </cell>
          <cell r="AJ2809" t="str">
            <v>GUIA ENTREGADA -. BETY CABRERA - 1600080475</v>
          </cell>
          <cell r="AK2809">
            <v>484031</v>
          </cell>
        </row>
        <row r="2810">
          <cell r="B2810">
            <v>484032</v>
          </cell>
          <cell r="C2810" t="str">
            <v>98747895</v>
          </cell>
          <cell r="D2810" t="str">
            <v>HYCITE</v>
          </cell>
          <cell r="E2810" t="str">
            <v>DESPACHO</v>
          </cell>
          <cell r="F2810" t="str">
            <v>NORMAL</v>
          </cell>
          <cell r="G2810" t="str">
            <v>TFQ90100</v>
          </cell>
          <cell r="H2810">
            <v>44916</v>
          </cell>
          <cell r="I2810" t="str">
            <v>ENTREGADO</v>
          </cell>
          <cell r="J2810">
            <v>44917</v>
          </cell>
          <cell r="K2810" t="str">
            <v>PABLO GONZALEZ</v>
          </cell>
          <cell r="L2810" t="str">
            <v>AV CHILLO JIJON Y CALLE SAN PEDRO DE TUBOADA CONJ RESIDENCIAL COVATIER CASA2 QUITO / EL DEAN BAJO CONOCOTO 170805 PICHINCHA</v>
          </cell>
          <cell r="N2810" t="str">
            <v>0958864135 / 022099352</v>
          </cell>
          <cell r="O2810" t="str">
            <v>0958864135 / 022099352</v>
          </cell>
          <cell r="P2810" t="str">
            <v>170805</v>
          </cell>
          <cell r="Q2810" t="str">
            <v>QUITO</v>
          </cell>
          <cell r="R2810" t="str">
            <v>PICHINCHA</v>
          </cell>
          <cell r="S2810" t="str">
            <v>CONOCOTO - DEAN BAJO -  -  -  -</v>
          </cell>
          <cell r="T2810" t="str">
            <v>FLEXTRANS UIO</v>
          </cell>
          <cell r="U2810" t="str">
            <v>FLEXNETUIO_LOCAL</v>
          </cell>
          <cell r="V2810">
            <v>1</v>
          </cell>
          <cell r="W2810">
            <v>0.6</v>
          </cell>
          <cell r="X2810" t="str">
            <v>HYCITE QUITO</v>
          </cell>
          <cell r="Y2810" t="str">
            <v>FLEX NET CALLE 28 DE JUNIO S/N Y GARCIA MORENO ENTRADA LLANO GRANDE</v>
          </cell>
          <cell r="Z2810" t="str">
            <v>1701_QUITO</v>
          </cell>
          <cell r="AA2810" t="str">
            <v/>
          </cell>
          <cell r="AB2810">
            <v>22309</v>
          </cell>
          <cell r="AC2810">
            <v>44917</v>
          </cell>
          <cell r="AD2810" t="str">
            <v>ITSACOURIER S.A.S</v>
          </cell>
          <cell r="AE2810" t="str">
            <v>PBB3265</v>
          </cell>
          <cell r="AF2810">
            <v>0</v>
          </cell>
          <cell r="AG2810" t="str">
            <v>PEDIDO_ENTREGADO</v>
          </cell>
          <cell r="AH2810">
            <v>44917</v>
          </cell>
          <cell r="AK2810">
            <v>484032</v>
          </cell>
        </row>
        <row r="2811">
          <cell r="B2811">
            <v>484033</v>
          </cell>
          <cell r="C2811" t="str">
            <v>98748145</v>
          </cell>
          <cell r="D2811" t="str">
            <v>HYCITE</v>
          </cell>
          <cell r="E2811" t="str">
            <v>DESPACHO</v>
          </cell>
          <cell r="F2811" t="str">
            <v>NORMAL</v>
          </cell>
          <cell r="G2811" t="str">
            <v>TF90101</v>
          </cell>
          <cell r="H2811">
            <v>44916</v>
          </cell>
          <cell r="I2811" t="str">
            <v>ENTREGADO</v>
          </cell>
          <cell r="J2811">
            <v>44917</v>
          </cell>
          <cell r="K2811" t="str">
            <v>VICTORIA ZAMBRANO</v>
          </cell>
          <cell r="L2811" t="str">
            <v>SECTOR CISNE 2 SUBURBIO CALLE 12 Y LA F CASA DE 2 PISOS COLOR NARANJA REJAS BLNC GUAYAQUIL // SUBURBIO FEBRES CORDERO 090104 GUAYAS</v>
          </cell>
          <cell r="N2811" t="str">
            <v>0997404419</v>
          </cell>
          <cell r="O2811" t="str">
            <v>0997404419</v>
          </cell>
          <cell r="P2811" t="str">
            <v>090104</v>
          </cell>
          <cell r="Q2811" t="str">
            <v>GUAYAQUIL</v>
          </cell>
          <cell r="R2811" t="str">
            <v>GUAYAS</v>
          </cell>
          <cell r="S2811" t="str">
            <v>GUAYAQUIL - PUNA - CAMPO ALEGRE</v>
          </cell>
          <cell r="T2811" t="str">
            <v>FLEXTRANS GYE</v>
          </cell>
          <cell r="U2811" t="str">
            <v>FLEXNETUIO_GYE</v>
          </cell>
          <cell r="V2811">
            <v>1</v>
          </cell>
          <cell r="W2811">
            <v>3.7</v>
          </cell>
          <cell r="X2811" t="str">
            <v>HYCITE QUITO</v>
          </cell>
          <cell r="Y2811" t="str">
            <v>FLEX NET CALLE 28 DE JUNIO S/N Y GARCIA MORENO ENTRADA LLANO GRANDE</v>
          </cell>
          <cell r="Z2811" t="str">
            <v>1701_QUITO</v>
          </cell>
          <cell r="AA2811" t="str">
            <v/>
          </cell>
          <cell r="AB2811">
            <v>22326</v>
          </cell>
          <cell r="AC2811">
            <v>44917</v>
          </cell>
          <cell r="AD2811" t="str">
            <v>TRANSFIRME</v>
          </cell>
          <cell r="AE2811" t="str">
            <v>PDD1735</v>
          </cell>
          <cell r="AF2811">
            <v>0</v>
          </cell>
          <cell r="AG2811" t="str">
            <v>PEDIDO_ENTREGADO</v>
          </cell>
          <cell r="AH2811">
            <v>44917</v>
          </cell>
          <cell r="AK2811">
            <v>484033</v>
          </cell>
        </row>
        <row r="2812">
          <cell r="B2812">
            <v>484034</v>
          </cell>
          <cell r="C2812" t="str">
            <v>98748935</v>
          </cell>
          <cell r="D2812" t="str">
            <v>HYCITE</v>
          </cell>
          <cell r="E2812" t="str">
            <v>DESPACHO</v>
          </cell>
          <cell r="F2812" t="str">
            <v>NORMAL</v>
          </cell>
          <cell r="G2812" t="str">
            <v>031002004124292</v>
          </cell>
          <cell r="H2812">
            <v>44916</v>
          </cell>
          <cell r="I2812" t="str">
            <v>ENTREGADO</v>
          </cell>
          <cell r="J2812">
            <v>44917</v>
          </cell>
          <cell r="K2812" t="str">
            <v>MARIA ARROYO</v>
          </cell>
          <cell r="L2812" t="str">
            <v>SIMON PACIFICO PERDOMO MZ 26 SUCRE FTE A LA CASA QUE ESTA EN CONSTRUCCION ESMERALDAS-BR LA CUCHA BARTOLOME RUIZ 080107 ESMERALDAS</v>
          </cell>
          <cell r="M2812" t="str">
            <v/>
          </cell>
          <cell r="N2812" t="str">
            <v>0994688160</v>
          </cell>
          <cell r="O2812" t="str">
            <v>0994688160</v>
          </cell>
          <cell r="P2812" t="str">
            <v>080107</v>
          </cell>
          <cell r="Q2812" t="str">
            <v>ESMERALDAS</v>
          </cell>
          <cell r="R2812" t="str">
            <v>ESMERALDAS</v>
          </cell>
          <cell r="S2812" t="str">
            <v>ESMERALDAS</v>
          </cell>
          <cell r="T2812" t="str">
            <v>TRAMACO</v>
          </cell>
          <cell r="U2812" t="str">
            <v>FLEXNETUIO_PROVINCIA</v>
          </cell>
          <cell r="V2812">
            <v>1</v>
          </cell>
          <cell r="W2812">
            <v>2.1</v>
          </cell>
          <cell r="X2812" t="str">
            <v>HYCITE QUITO</v>
          </cell>
          <cell r="Y2812" t="str">
            <v>FLEX NET CALLE 28 DE JUNIO S/N Y GARCIA MORENO ENTRADA LLANO GRANDE</v>
          </cell>
          <cell r="Z2812" t="str">
            <v>1701_QUITO</v>
          </cell>
          <cell r="AA2812" t="str">
            <v/>
          </cell>
          <cell r="AB2812">
            <v>22305</v>
          </cell>
          <cell r="AC2812">
            <v>44917</v>
          </cell>
          <cell r="AD2812" t="str">
            <v>TRAMACO EXPRESS</v>
          </cell>
          <cell r="AE2812" t="str">
            <v>GENERICO TMC</v>
          </cell>
          <cell r="AF2812">
            <v>0</v>
          </cell>
          <cell r="AG2812" t="str">
            <v>PEDIDO_ENTREGADO</v>
          </cell>
          <cell r="AH2812">
            <v>44917</v>
          </cell>
          <cell r="AJ2812" t="str">
            <v>GUIA ENTREGADA -MARIA ARROYO - null</v>
          </cell>
          <cell r="AK2812">
            <v>484034</v>
          </cell>
        </row>
        <row r="2813">
          <cell r="B2813">
            <v>484035</v>
          </cell>
          <cell r="C2813" t="str">
            <v>98749534</v>
          </cell>
          <cell r="D2813" t="str">
            <v>HYCITE</v>
          </cell>
          <cell r="E2813" t="str">
            <v>DESPACHO</v>
          </cell>
          <cell r="F2813" t="str">
            <v>NORMAL</v>
          </cell>
          <cell r="G2813" t="str">
            <v>TFQ90102</v>
          </cell>
          <cell r="H2813">
            <v>44916</v>
          </cell>
          <cell r="I2813" t="str">
            <v>ENTREGADO</v>
          </cell>
          <cell r="J2813">
            <v>44918</v>
          </cell>
          <cell r="K2813" t="str">
            <v>AMPARO FREIRE</v>
          </cell>
          <cell r="L2813" t="str">
            <v>LOS COMICIOS OE541 Y AZKUNAGA EDIF PISCIS DPTO 3 3CER PISO QUITO // QUITO TENNIS RUMIPAMBA 170104 PICHINCHA</v>
          </cell>
          <cell r="N2813" t="str">
            <v>0999735674</v>
          </cell>
          <cell r="O2813" t="str">
            <v>0999735674</v>
          </cell>
          <cell r="P2813" t="str">
            <v>170104</v>
          </cell>
          <cell r="Q2813" t="str">
            <v>QUITO</v>
          </cell>
          <cell r="R2813" t="str">
            <v>PICHINCHA</v>
          </cell>
          <cell r="S2813" t="str">
            <v>NANEGALITO</v>
          </cell>
          <cell r="T2813" t="str">
            <v>FLEXTRANS UIO</v>
          </cell>
          <cell r="U2813" t="str">
            <v>FLEXNETUIO_LOCAL</v>
          </cell>
          <cell r="V2813">
            <v>1</v>
          </cell>
          <cell r="W2813">
            <v>2.5</v>
          </cell>
          <cell r="X2813" t="str">
            <v>HYCITE QUITO</v>
          </cell>
          <cell r="Y2813" t="str">
            <v>FLEX NET CALLE 28 DE JUNIO S/N Y GARCIA MORENO ENTRADA LLANO GRANDE</v>
          </cell>
          <cell r="Z2813" t="str">
            <v>1701_QUITO</v>
          </cell>
          <cell r="AA2813" t="str">
            <v/>
          </cell>
          <cell r="AB2813">
            <v>22352</v>
          </cell>
          <cell r="AC2813">
            <v>44918</v>
          </cell>
          <cell r="AD2813" t="str">
            <v>ITSACOURIER S.A.S</v>
          </cell>
          <cell r="AE2813" t="str">
            <v>PCZ1855</v>
          </cell>
          <cell r="AF2813">
            <v>1</v>
          </cell>
          <cell r="AG2813" t="str">
            <v>PEDIDO_ENTREGADO</v>
          </cell>
          <cell r="AH2813">
            <v>44918</v>
          </cell>
          <cell r="AK2813">
            <v>484035</v>
          </cell>
        </row>
        <row r="2814">
          <cell r="B2814">
            <v>484036</v>
          </cell>
          <cell r="C2814" t="str">
            <v>98750986</v>
          </cell>
          <cell r="D2814" t="str">
            <v>HYCITE</v>
          </cell>
          <cell r="E2814" t="str">
            <v>DESPACHO</v>
          </cell>
          <cell r="F2814" t="str">
            <v>NORMAL</v>
          </cell>
          <cell r="G2814" t="str">
            <v>TFQ90103</v>
          </cell>
          <cell r="H2814">
            <v>44916</v>
          </cell>
          <cell r="I2814" t="str">
            <v>ENTREGADO</v>
          </cell>
          <cell r="J2814">
            <v>44917</v>
          </cell>
          <cell r="K2814" t="str">
            <v>ESTEFANIA ORTEGA</v>
          </cell>
          <cell r="L2814" t="str">
            <v>AV SIMON BILIVAR Y USHIMANA CONJUNTO SPM PATRICIO DE USHIMANA QUITO PLANGASI 170804 PICHINCHA</v>
          </cell>
          <cell r="N2814" t="str">
            <v>0995119964</v>
          </cell>
          <cell r="O2814" t="str">
            <v>0995119964</v>
          </cell>
          <cell r="P2814" t="str">
            <v>170804</v>
          </cell>
          <cell r="Q2814" t="str">
            <v>QUITO</v>
          </cell>
          <cell r="R2814" t="str">
            <v>PICHINCHA</v>
          </cell>
          <cell r="S2814" t="str">
            <v>ALANGASI - SAN CARLOS</v>
          </cell>
          <cell r="T2814" t="str">
            <v>FLEXTRANS UIO</v>
          </cell>
          <cell r="U2814" t="str">
            <v>FLEXNETUIO_LOCAL</v>
          </cell>
          <cell r="V2814">
            <v>1</v>
          </cell>
          <cell r="W2814">
            <v>4.9000000000000004</v>
          </cell>
          <cell r="X2814" t="str">
            <v>HYCITE QUITO</v>
          </cell>
          <cell r="Y2814" t="str">
            <v>FLEX NET CALLE 28 DE JUNIO S/N Y GARCIA MORENO ENTRADA LLANO GRANDE</v>
          </cell>
          <cell r="Z2814" t="str">
            <v>1701_QUITO</v>
          </cell>
          <cell r="AA2814" t="str">
            <v/>
          </cell>
          <cell r="AB2814">
            <v>22309</v>
          </cell>
          <cell r="AC2814">
            <v>44917</v>
          </cell>
          <cell r="AD2814" t="str">
            <v>ITSACOURIER S.A.S</v>
          </cell>
          <cell r="AE2814" t="str">
            <v>PBB3265</v>
          </cell>
          <cell r="AF2814">
            <v>0</v>
          </cell>
          <cell r="AG2814" t="str">
            <v>PEDIDO_ENTREGADO</v>
          </cell>
          <cell r="AH2814">
            <v>44917</v>
          </cell>
          <cell r="AK2814">
            <v>484036</v>
          </cell>
        </row>
        <row r="2815">
          <cell r="B2815">
            <v>484037</v>
          </cell>
          <cell r="C2815" t="str">
            <v>98751712</v>
          </cell>
          <cell r="D2815" t="str">
            <v>HYCITE</v>
          </cell>
          <cell r="E2815" t="str">
            <v>DESPACHO</v>
          </cell>
          <cell r="F2815" t="str">
            <v>NORMAL</v>
          </cell>
          <cell r="G2815" t="str">
            <v>TFQ90104</v>
          </cell>
          <cell r="H2815">
            <v>44916</v>
          </cell>
          <cell r="I2815" t="str">
            <v>ENTREGADO</v>
          </cell>
          <cell r="J2815">
            <v>44918</v>
          </cell>
          <cell r="K2815" t="str">
            <v>MARCIA VIVAS</v>
          </cell>
          <cell r="L2815" t="str">
            <v>CL PALENQUE 333 Y CATARAMA CONJUNTO VILLA REAL CASA 66B QUITO // SAN BARTOLO SAN BARTOLO 170605 PICHINCHA</v>
          </cell>
          <cell r="M2815" t="str">
            <v/>
          </cell>
          <cell r="N2815" t="str">
            <v>0980410135 / 023081320</v>
          </cell>
          <cell r="O2815" t="str">
            <v>0980410135 / 023081320</v>
          </cell>
          <cell r="P2815" t="str">
            <v>170605</v>
          </cell>
          <cell r="Q2815" t="str">
            <v>QUITO</v>
          </cell>
          <cell r="R2815" t="str">
            <v>PICHINCHA</v>
          </cell>
          <cell r="S2815" t="str">
            <v>QUITO</v>
          </cell>
          <cell r="T2815" t="str">
            <v>FLEXTRANS UIO</v>
          </cell>
          <cell r="U2815" t="str">
            <v>FLEXNETUIO_LOCAL</v>
          </cell>
          <cell r="V2815">
            <v>1</v>
          </cell>
          <cell r="W2815">
            <v>9.6999999999999993</v>
          </cell>
          <cell r="X2815" t="str">
            <v>HYCITE QUITO</v>
          </cell>
          <cell r="Y2815" t="str">
            <v>FLEX NET CALLE 28 DE JUNIO S/N Y GARCIA MORENO ENTRADA LLANO GRANDE</v>
          </cell>
          <cell r="Z2815" t="str">
            <v>1701_QUITO</v>
          </cell>
          <cell r="AA2815" t="str">
            <v/>
          </cell>
          <cell r="AB2815">
            <v>22353</v>
          </cell>
          <cell r="AC2815">
            <v>44918</v>
          </cell>
          <cell r="AD2815" t="str">
            <v>ITSACOURIER S.A.S</v>
          </cell>
          <cell r="AE2815" t="str">
            <v>PCZ1852</v>
          </cell>
          <cell r="AF2815">
            <v>1</v>
          </cell>
          <cell r="AG2815" t="str">
            <v>PEDIDO_ENTREGADO</v>
          </cell>
          <cell r="AH2815">
            <v>44918</v>
          </cell>
          <cell r="AK2815">
            <v>484037</v>
          </cell>
        </row>
        <row r="2816">
          <cell r="B2816">
            <v>484038</v>
          </cell>
          <cell r="C2816" t="str">
            <v>98751988</v>
          </cell>
          <cell r="D2816" t="str">
            <v>HYCITE</v>
          </cell>
          <cell r="E2816" t="str">
            <v>DESPACHO</v>
          </cell>
          <cell r="F2816" t="str">
            <v>NORMAL</v>
          </cell>
          <cell r="G2816" t="str">
            <v>TFQ90105</v>
          </cell>
          <cell r="H2816">
            <v>44916</v>
          </cell>
          <cell r="I2816" t="str">
            <v>ENTREGADO</v>
          </cell>
          <cell r="J2816">
            <v>44917</v>
          </cell>
          <cell r="K2816" t="str">
            <v>EDWIN ASTUDILLO</v>
          </cell>
          <cell r="L2816" t="str">
            <v>OE9 # 44 116 44 EL BOSQUE II 3 ATRAS CC EL BOSQUE QUITO // EL BOSQUE II RUMIPAMBA 170528 PICHINCHA</v>
          </cell>
          <cell r="M2816" t="str">
            <v/>
          </cell>
          <cell r="N2816" t="str">
            <v>0984807547</v>
          </cell>
          <cell r="O2816" t="str">
            <v>0984807547</v>
          </cell>
          <cell r="P2816" t="str">
            <v>170528</v>
          </cell>
          <cell r="Q2816" t="str">
            <v>QUITO</v>
          </cell>
          <cell r="R2816" t="str">
            <v>PICHINCHA</v>
          </cell>
          <cell r="S2816" t="str">
            <v>QUITO</v>
          </cell>
          <cell r="T2816" t="str">
            <v>FLEXTRANS UIO</v>
          </cell>
          <cell r="U2816" t="str">
            <v>FLEXNETUIO_LOCAL</v>
          </cell>
          <cell r="V2816">
            <v>1</v>
          </cell>
          <cell r="W2816">
            <v>10.9</v>
          </cell>
          <cell r="X2816" t="str">
            <v>HYCITE QUITO</v>
          </cell>
          <cell r="Y2816" t="str">
            <v>FLEX NET CALLE 28 DE JUNIO S/N Y GARCIA MORENO ENTRADA LLANO GRANDE</v>
          </cell>
          <cell r="Z2816" t="str">
            <v>1701_QUITO</v>
          </cell>
          <cell r="AA2816" t="str">
            <v/>
          </cell>
          <cell r="AB2816">
            <v>22306</v>
          </cell>
          <cell r="AC2816">
            <v>44917</v>
          </cell>
          <cell r="AD2816" t="str">
            <v>ITSACOURIER S.A.S</v>
          </cell>
          <cell r="AE2816" t="str">
            <v>PDV9459</v>
          </cell>
          <cell r="AF2816">
            <v>0</v>
          </cell>
          <cell r="AG2816" t="str">
            <v>PEDIDO_ENTREGADO</v>
          </cell>
          <cell r="AH2816">
            <v>44917</v>
          </cell>
          <cell r="AK2816">
            <v>484038</v>
          </cell>
        </row>
        <row r="2817">
          <cell r="B2817">
            <v>484039</v>
          </cell>
          <cell r="C2817" t="str">
            <v>98752376</v>
          </cell>
          <cell r="D2817" t="str">
            <v>HYCITE</v>
          </cell>
          <cell r="E2817" t="str">
            <v>DESPACHO</v>
          </cell>
          <cell r="F2817" t="str">
            <v>NORMAL</v>
          </cell>
          <cell r="G2817" t="str">
            <v>031002004124279</v>
          </cell>
          <cell r="H2817">
            <v>44916</v>
          </cell>
          <cell r="I2817" t="str">
            <v>ENTREGADO</v>
          </cell>
          <cell r="J2817">
            <v>44917</v>
          </cell>
          <cell r="K2817" t="str">
            <v>MARIA AYALA</v>
          </cell>
          <cell r="L2817" t="str">
            <v>ROCA 11-09 Y QUITO QUIRO Y QUIROGA LOCAL DE SOMBREROS OTAVALO//BARRIO SAN SEBASTIAN EL JORDAN 100201 IMBABURA</v>
          </cell>
          <cell r="M2817" t="str">
            <v/>
          </cell>
          <cell r="N2817" t="str">
            <v>0985641057</v>
          </cell>
          <cell r="O2817" t="str">
            <v>0985641057</v>
          </cell>
          <cell r="P2817" t="str">
            <v>100201</v>
          </cell>
          <cell r="Q2817" t="str">
            <v>OTAVALO</v>
          </cell>
          <cell r="R2817" t="str">
            <v>IMBABURA</v>
          </cell>
          <cell r="S2817" t="str">
            <v>OTAVALO</v>
          </cell>
          <cell r="T2817" t="str">
            <v>TRAMACO</v>
          </cell>
          <cell r="U2817" t="str">
            <v>FLEXNETUIO_PROVINCIA</v>
          </cell>
          <cell r="V2817">
            <v>1</v>
          </cell>
          <cell r="W2817">
            <v>6.9</v>
          </cell>
          <cell r="X2817" t="str">
            <v>HYCITE QUITO</v>
          </cell>
          <cell r="Y2817" t="str">
            <v>FLEX NET CALLE 28 DE JUNIO S/N Y GARCIA MORENO ENTRADA LLANO GRANDE</v>
          </cell>
          <cell r="Z2817" t="str">
            <v>1701_QUITO</v>
          </cell>
          <cell r="AA2817" t="str">
            <v/>
          </cell>
          <cell r="AB2817">
            <v>22305</v>
          </cell>
          <cell r="AC2817">
            <v>44917</v>
          </cell>
          <cell r="AD2817" t="str">
            <v>TRAMACO EXPRESS</v>
          </cell>
          <cell r="AE2817" t="str">
            <v>GENERICO TMC</v>
          </cell>
          <cell r="AF2817">
            <v>0</v>
          </cell>
          <cell r="AG2817" t="str">
            <v>PEDIDO_ENTREGADO</v>
          </cell>
          <cell r="AH2817">
            <v>44917</v>
          </cell>
          <cell r="AJ2817" t="str">
            <v>GUIA ENTREGADA -Yasmin Lopez - 12817967</v>
          </cell>
          <cell r="AK2817">
            <v>484039</v>
          </cell>
        </row>
        <row r="2818">
          <cell r="B2818">
            <v>484040</v>
          </cell>
          <cell r="C2818" t="str">
            <v>98752658</v>
          </cell>
          <cell r="D2818" t="str">
            <v>HYCITE</v>
          </cell>
          <cell r="E2818" t="str">
            <v>DESPACHO</v>
          </cell>
          <cell r="F2818" t="str">
            <v>NORMAL</v>
          </cell>
          <cell r="G2818" t="str">
            <v>031002004124293</v>
          </cell>
          <cell r="H2818">
            <v>44916</v>
          </cell>
          <cell r="I2818" t="str">
            <v>ENTREGADO</v>
          </cell>
          <cell r="J2818">
            <v>44917</v>
          </cell>
          <cell r="K2818" t="str">
            <v>INES CLEMENCIA VASQUEZ</v>
          </cell>
          <cell r="L2818" t="str">
            <v>EL ROSAL, PJE S/N CASA BLANCA PORTON BLANCO FRENTE A URB PRADOS DE LA FLORIDA IBARRA // BARRIO LA FLORIDA SAN FRANCISCO 100101 IMBABURA</v>
          </cell>
          <cell r="M2818" t="str">
            <v/>
          </cell>
          <cell r="N2818" t="str">
            <v>0984724130 / 062631741</v>
          </cell>
          <cell r="O2818" t="str">
            <v>0984724130 / 062631741</v>
          </cell>
          <cell r="P2818" t="str">
            <v>100101</v>
          </cell>
          <cell r="Q2818" t="str">
            <v>IBARRA</v>
          </cell>
          <cell r="R2818" t="str">
            <v>IMBABURA</v>
          </cell>
          <cell r="S2818" t="str">
            <v>SAN MIGUEL DE IBARRA</v>
          </cell>
          <cell r="T2818" t="str">
            <v>TRAMACO</v>
          </cell>
          <cell r="U2818" t="str">
            <v>FLEXNETUIO_PROVINCIA</v>
          </cell>
          <cell r="V2818">
            <v>1</v>
          </cell>
          <cell r="W2818">
            <v>6.4</v>
          </cell>
          <cell r="X2818" t="str">
            <v>HYCITE QUITO</v>
          </cell>
          <cell r="Y2818" t="str">
            <v>FLEX NET CALLE 28 DE JUNIO S/N Y GARCIA MORENO ENTRADA LLANO GRANDE</v>
          </cell>
          <cell r="Z2818" t="str">
            <v>1701_QUITO</v>
          </cell>
          <cell r="AA2818" t="str">
            <v/>
          </cell>
          <cell r="AB2818">
            <v>22305</v>
          </cell>
          <cell r="AC2818">
            <v>44917</v>
          </cell>
          <cell r="AD2818" t="str">
            <v>TRAMACO EXPRESS</v>
          </cell>
          <cell r="AE2818" t="str">
            <v>GENERICO TMC</v>
          </cell>
          <cell r="AF2818">
            <v>0</v>
          </cell>
          <cell r="AG2818" t="str">
            <v>PEDIDO_ENTREGADO</v>
          </cell>
          <cell r="AH2818">
            <v>44917</v>
          </cell>
          <cell r="AJ2818" t="str">
            <v>GUIA ENTREGADA -. INES  VASQUEZ - null</v>
          </cell>
          <cell r="AK2818">
            <v>484040</v>
          </cell>
        </row>
        <row r="2819">
          <cell r="B2819">
            <v>484041</v>
          </cell>
          <cell r="C2819" t="str">
            <v>98753035</v>
          </cell>
          <cell r="D2819" t="str">
            <v>HYCITE</v>
          </cell>
          <cell r="E2819" t="str">
            <v>DESPACHO</v>
          </cell>
          <cell r="F2819" t="str">
            <v>NORMAL</v>
          </cell>
          <cell r="G2819" t="str">
            <v>TFQ90106</v>
          </cell>
          <cell r="H2819">
            <v>44916</v>
          </cell>
          <cell r="I2819" t="str">
            <v>ENTREGADO</v>
          </cell>
          <cell r="J2819">
            <v>44917</v>
          </cell>
          <cell r="K2819" t="str">
            <v>SECIBEL HOYOS</v>
          </cell>
          <cell r="L2819" t="str">
            <v>MANCO CAPAG OE 4 -157 F1 FRENTE A FABRICA DE FRIGORIFICO QUITO // SANTA MONICA CONOCOTO 170801 PICHINCHA</v>
          </cell>
          <cell r="M2819" t="str">
            <v/>
          </cell>
          <cell r="N2819" t="str">
            <v>0984795021</v>
          </cell>
          <cell r="O2819" t="str">
            <v>0984795021</v>
          </cell>
          <cell r="P2819" t="str">
            <v>170801</v>
          </cell>
          <cell r="Q2819" t="str">
            <v>QUITO</v>
          </cell>
          <cell r="R2819" t="str">
            <v>PICHINCHA</v>
          </cell>
          <cell r="S2819" t="str">
            <v>CONOCOTO</v>
          </cell>
          <cell r="T2819" t="str">
            <v>FLEXTRANS UIO</v>
          </cell>
          <cell r="U2819" t="str">
            <v>FLEXNETUIO_LOCAL</v>
          </cell>
          <cell r="V2819">
            <v>1</v>
          </cell>
          <cell r="W2819">
            <v>13.1</v>
          </cell>
          <cell r="X2819" t="str">
            <v>HYCITE QUITO</v>
          </cell>
          <cell r="Y2819" t="str">
            <v>FLEX NET CALLE 28 DE JUNIO S/N Y GARCIA MORENO ENTRADA LLANO GRANDE</v>
          </cell>
          <cell r="Z2819" t="str">
            <v>1701_QUITO</v>
          </cell>
          <cell r="AA2819" t="str">
            <v/>
          </cell>
          <cell r="AB2819">
            <v>22309</v>
          </cell>
          <cell r="AC2819">
            <v>44917</v>
          </cell>
          <cell r="AD2819" t="str">
            <v>ITSACOURIER S.A.S</v>
          </cell>
          <cell r="AE2819" t="str">
            <v>PBB3265</v>
          </cell>
          <cell r="AF2819">
            <v>0</v>
          </cell>
          <cell r="AG2819" t="str">
            <v>PEDIDO_ENTREGADO</v>
          </cell>
          <cell r="AH2819">
            <v>44917</v>
          </cell>
          <cell r="AK2819">
            <v>484041</v>
          </cell>
        </row>
        <row r="2820">
          <cell r="B2820">
            <v>484042</v>
          </cell>
          <cell r="C2820" t="str">
            <v>98753184</v>
          </cell>
          <cell r="D2820" t="str">
            <v>HYCITE</v>
          </cell>
          <cell r="E2820" t="str">
            <v>DESPACHO</v>
          </cell>
          <cell r="F2820" t="str">
            <v>NORMAL</v>
          </cell>
          <cell r="G2820" t="str">
            <v>031002004125619</v>
          </cell>
          <cell r="H2820">
            <v>44916</v>
          </cell>
          <cell r="I2820" t="str">
            <v>ENTREGADO</v>
          </cell>
          <cell r="J2820">
            <v>44917</v>
          </cell>
          <cell r="K2820" t="str">
            <v>MERCEDES RIVERA</v>
          </cell>
          <cell r="L2820" t="str">
            <v>URB SANTA LUCIA KSA # 8 AUTOPISTA HUMBERTO GUILEM PORTOVIEJO // PASO LATERAL 18 DE OCTUBRE 130201 MANABI</v>
          </cell>
          <cell r="N2820" t="str">
            <v>0984390010</v>
          </cell>
          <cell r="O2820" t="str">
            <v>0984390010</v>
          </cell>
          <cell r="P2820" t="str">
            <v>130201</v>
          </cell>
          <cell r="Q2820" t="str">
            <v>MANTA</v>
          </cell>
          <cell r="R2820" t="str">
            <v>MANABI</v>
          </cell>
          <cell r="S2820" t="str">
            <v>MANTA</v>
          </cell>
          <cell r="T2820" t="str">
            <v>TRAMACO</v>
          </cell>
          <cell r="U2820" t="str">
            <v>FLEXNETUIO_PROVINCIA</v>
          </cell>
          <cell r="V2820">
            <v>2</v>
          </cell>
          <cell r="W2820">
            <v>28.3</v>
          </cell>
          <cell r="X2820" t="str">
            <v>HYCITE QUITO</v>
          </cell>
          <cell r="Y2820" t="str">
            <v>FLEX NET CALLE 28 DE JUNIO S/N Y GARCIA MORENO ENTRADA LLANO GRANDE</v>
          </cell>
          <cell r="Z2820" t="str">
            <v>1701_QUITO</v>
          </cell>
          <cell r="AA2820" t="str">
            <v/>
          </cell>
          <cell r="AB2820">
            <v>22305</v>
          </cell>
          <cell r="AC2820">
            <v>44917</v>
          </cell>
          <cell r="AD2820" t="str">
            <v>TRAMACO EXPRESS</v>
          </cell>
          <cell r="AE2820" t="str">
            <v>GENERICO TMC</v>
          </cell>
          <cell r="AF2820">
            <v>0</v>
          </cell>
          <cell r="AG2820" t="str">
            <v>PEDIDO_ENTREGADO</v>
          </cell>
          <cell r="AH2820">
            <v>44917</v>
          </cell>
          <cell r="AJ2820" t="str">
            <v>GUIA ENTREGADA -jenny lopez  - 1305012674</v>
          </cell>
          <cell r="AK2820">
            <v>484042</v>
          </cell>
        </row>
        <row r="2821">
          <cell r="B2821">
            <v>484043</v>
          </cell>
          <cell r="C2821" t="str">
            <v>98753282</v>
          </cell>
          <cell r="D2821" t="str">
            <v>HYCITE</v>
          </cell>
          <cell r="E2821" t="str">
            <v>DESPACHO</v>
          </cell>
          <cell r="F2821" t="str">
            <v>NORMAL</v>
          </cell>
          <cell r="G2821" t="str">
            <v>031002004124295</v>
          </cell>
          <cell r="H2821">
            <v>44916</v>
          </cell>
          <cell r="I2821" t="str">
            <v>ENTREGADO</v>
          </cell>
          <cell r="J2821">
            <v>44917</v>
          </cell>
          <cell r="K2821" t="str">
            <v>BLANCA VELEZ</v>
          </cell>
          <cell r="L2821" t="str">
            <v>AV REALES TAMARINDOS Y CALLEJON ROBLES TERCERA CASA A LA DERECHA PORTOVIEJO // CDLA UNIVERSITARIA 12 DE MARZO 130103 MANABI</v>
          </cell>
          <cell r="M2821" t="str">
            <v/>
          </cell>
          <cell r="N2821" t="str">
            <v>0986663790</v>
          </cell>
          <cell r="O2821" t="str">
            <v>0986663790</v>
          </cell>
          <cell r="P2821" t="str">
            <v>130103</v>
          </cell>
          <cell r="Q2821" t="str">
            <v>PORTOVIEJO</v>
          </cell>
          <cell r="R2821" t="str">
            <v>MANABI</v>
          </cell>
          <cell r="S2821" t="str">
            <v>PORTOVIEJO</v>
          </cell>
          <cell r="T2821" t="str">
            <v>TRAMACO</v>
          </cell>
          <cell r="U2821" t="str">
            <v>FLEXNETUIO_PROVINCIA</v>
          </cell>
          <cell r="V2821">
            <v>1</v>
          </cell>
          <cell r="W2821">
            <v>3.4</v>
          </cell>
          <cell r="X2821" t="str">
            <v>HYCITE QUITO</v>
          </cell>
          <cell r="Y2821" t="str">
            <v>FLEX NET CALLE 28 DE JUNIO S/N Y GARCIA MORENO ENTRADA LLANO GRANDE</v>
          </cell>
          <cell r="Z2821" t="str">
            <v>1701_QUITO</v>
          </cell>
          <cell r="AA2821" t="str">
            <v/>
          </cell>
          <cell r="AB2821">
            <v>22305</v>
          </cell>
          <cell r="AC2821">
            <v>44917</v>
          </cell>
          <cell r="AD2821" t="str">
            <v>TRAMACO EXPRESS</v>
          </cell>
          <cell r="AE2821" t="str">
            <v>GENERICO TMC</v>
          </cell>
          <cell r="AF2821">
            <v>0</v>
          </cell>
          <cell r="AG2821" t="str">
            <v>PEDIDO_ENTREGADO</v>
          </cell>
          <cell r="AH2821">
            <v>44917</v>
          </cell>
          <cell r="AJ2821" t="str">
            <v>GUIA ENTREGADA -. BLANCA VELEZ - null</v>
          </cell>
          <cell r="AK2821">
            <v>484043</v>
          </cell>
        </row>
        <row r="2822">
          <cell r="B2822">
            <v>484006</v>
          </cell>
          <cell r="C2822" t="str">
            <v>98710682</v>
          </cell>
          <cell r="D2822" t="str">
            <v>HYCITE</v>
          </cell>
          <cell r="E2822" t="str">
            <v>DESPACHO</v>
          </cell>
          <cell r="F2822" t="str">
            <v>NORMAL</v>
          </cell>
          <cell r="G2822" t="str">
            <v>TF90086</v>
          </cell>
          <cell r="H2822">
            <v>44916</v>
          </cell>
          <cell r="I2822" t="str">
            <v>ENTREGADO</v>
          </cell>
          <cell r="J2822">
            <v>44917</v>
          </cell>
          <cell r="K2822" t="str">
            <v>HANSEL R PARRALES</v>
          </cell>
          <cell r="L2822" t="str">
            <v>DALIAS SOLAR 16 Y JOSE RODRIGUEZ   TARQUI 090501 GUAYAS</v>
          </cell>
          <cell r="M2822" t="str">
            <v/>
          </cell>
          <cell r="N2822" t="str">
            <v>0988990833 / 427572541</v>
          </cell>
          <cell r="O2822" t="str">
            <v>0988990833 / 427572541</v>
          </cell>
          <cell r="P2822" t="str">
            <v>090501</v>
          </cell>
          <cell r="Q2822" t="str">
            <v>GUAYAQUIL</v>
          </cell>
          <cell r="R2822" t="str">
            <v>GUAYAS</v>
          </cell>
          <cell r="S2822" t="str">
            <v>GUAYAQUIL</v>
          </cell>
          <cell r="T2822" t="str">
            <v>CARGO UNION</v>
          </cell>
          <cell r="U2822" t="str">
            <v>FLEXNETUIO_GYE</v>
          </cell>
          <cell r="V2822">
            <v>1</v>
          </cell>
          <cell r="W2822">
            <v>0.12</v>
          </cell>
          <cell r="X2822" t="str">
            <v>HYCITE QUITO</v>
          </cell>
          <cell r="Y2822" t="str">
            <v>FLEX NET CALLE 28 DE JUNIO S/N Y GARCIA MORENO ENTRADA LLANO GRANDE</v>
          </cell>
          <cell r="Z2822" t="str">
            <v>1701_QUITO</v>
          </cell>
          <cell r="AA2822" t="str">
            <v/>
          </cell>
          <cell r="AB2822">
            <v>22323</v>
          </cell>
          <cell r="AC2822">
            <v>44917</v>
          </cell>
          <cell r="AD2822" t="str">
            <v>ITSACOURIER S.A.S</v>
          </cell>
          <cell r="AE2822" t="str">
            <v>PCO5040</v>
          </cell>
          <cell r="AF2822">
            <v>0</v>
          </cell>
          <cell r="AG2822" t="str">
            <v>PEDIDO_ENTREGADO</v>
          </cell>
          <cell r="AH2822">
            <v>44917</v>
          </cell>
          <cell r="AK2822">
            <v>484006</v>
          </cell>
        </row>
        <row r="2823">
          <cell r="B2823">
            <v>484007</v>
          </cell>
          <cell r="C2823" t="str">
            <v>98718469</v>
          </cell>
          <cell r="D2823" t="str">
            <v>HYCITE</v>
          </cell>
          <cell r="E2823" t="str">
            <v>DESPACHO</v>
          </cell>
          <cell r="F2823" t="str">
            <v>NORMAL</v>
          </cell>
          <cell r="G2823" t="str">
            <v>TFQ90087</v>
          </cell>
          <cell r="H2823">
            <v>44916</v>
          </cell>
          <cell r="I2823" t="str">
            <v>ENTREGADO</v>
          </cell>
          <cell r="J2823">
            <v>44917</v>
          </cell>
          <cell r="K2823" t="str">
            <v>CARLOS BURBANO</v>
          </cell>
          <cell r="L2823" t="str">
            <v>CAA,ARIS OE5-60 OE 6 MARIA DUCHICELA LA PELUQUERIA LUCY PUERTA VERDE QUITO / MAGDALENA LA MAGDALENA 170102 PICHINCHA</v>
          </cell>
          <cell r="N2823" t="str">
            <v>0991137652</v>
          </cell>
          <cell r="O2823" t="str">
            <v>0991137652</v>
          </cell>
          <cell r="P2823" t="str">
            <v>170102</v>
          </cell>
          <cell r="Q2823" t="str">
            <v>QUITO</v>
          </cell>
          <cell r="R2823" t="str">
            <v>PICHINCHA</v>
          </cell>
          <cell r="S2823" t="str">
            <v>GUALEA</v>
          </cell>
          <cell r="T2823" t="str">
            <v>FLEXTRANS UIO</v>
          </cell>
          <cell r="U2823" t="str">
            <v>FLEXNETUIO_LOCAL</v>
          </cell>
          <cell r="V2823">
            <v>1</v>
          </cell>
          <cell r="W2823">
            <v>15.2</v>
          </cell>
          <cell r="X2823" t="str">
            <v>HYCITE QUITO</v>
          </cell>
          <cell r="Y2823" t="str">
            <v>FLEX NET CALLE 28 DE JUNIO S/N Y GARCIA MORENO ENTRADA LLANO GRANDE</v>
          </cell>
          <cell r="Z2823" t="str">
            <v>1701_QUITO</v>
          </cell>
          <cell r="AA2823" t="str">
            <v/>
          </cell>
          <cell r="AB2823">
            <v>22308</v>
          </cell>
          <cell r="AC2823">
            <v>44917</v>
          </cell>
          <cell r="AD2823" t="str">
            <v>ITSACOURIER S.A.S</v>
          </cell>
          <cell r="AE2823" t="str">
            <v>PCZ1852</v>
          </cell>
          <cell r="AF2823">
            <v>0</v>
          </cell>
          <cell r="AG2823" t="str">
            <v>PEDIDO_ENTREGADO</v>
          </cell>
          <cell r="AH2823">
            <v>44917</v>
          </cell>
          <cell r="AK2823">
            <v>484007</v>
          </cell>
        </row>
        <row r="2824">
          <cell r="B2824">
            <v>484008</v>
          </cell>
          <cell r="C2824" t="str">
            <v>98721184</v>
          </cell>
          <cell r="D2824" t="str">
            <v>HYCITE</v>
          </cell>
          <cell r="E2824" t="str">
            <v>DESPACHO</v>
          </cell>
          <cell r="F2824" t="str">
            <v>NORMAL</v>
          </cell>
          <cell r="G2824" t="str">
            <v>031002004124281</v>
          </cell>
          <cell r="H2824">
            <v>44916</v>
          </cell>
          <cell r="I2824" t="str">
            <v>ENTREGADO</v>
          </cell>
          <cell r="J2824">
            <v>44917</v>
          </cell>
          <cell r="K2824" t="str">
            <v>JORGE ALAVA</v>
          </cell>
          <cell r="L2824" t="str">
            <v>CALLE ALONSO CELI (TERCERA PARALELA ) Y OTTO AROSEMENA ALMACEN JORYEL PORTOVIEJO//BELLAVISTA ANDRES DE VERA 130108 MANABI</v>
          </cell>
          <cell r="M2824" t="str">
            <v/>
          </cell>
          <cell r="N2824" t="str">
            <v>0997556910 / 052000523</v>
          </cell>
          <cell r="O2824" t="str">
            <v>0997556910 / 052000523</v>
          </cell>
          <cell r="P2824" t="str">
            <v>130108</v>
          </cell>
          <cell r="Q2824" t="str">
            <v>PORTOVIEJO</v>
          </cell>
          <cell r="R2824" t="str">
            <v>MANABI</v>
          </cell>
          <cell r="S2824" t="str">
            <v>PORTOVIEJO</v>
          </cell>
          <cell r="T2824" t="str">
            <v>TRAMACO</v>
          </cell>
          <cell r="U2824" t="str">
            <v>FLEXNETUIO_PROVINCIA</v>
          </cell>
          <cell r="V2824">
            <v>1</v>
          </cell>
          <cell r="W2824">
            <v>2.1</v>
          </cell>
          <cell r="X2824" t="str">
            <v>HYCITE QUITO</v>
          </cell>
          <cell r="Y2824" t="str">
            <v>FLEX NET CALLE 28 DE JUNIO S/N Y GARCIA MORENO ENTRADA LLANO GRANDE</v>
          </cell>
          <cell r="Z2824" t="str">
            <v>1701_QUITO</v>
          </cell>
          <cell r="AA2824" t="str">
            <v/>
          </cell>
          <cell r="AB2824">
            <v>22305</v>
          </cell>
          <cell r="AC2824">
            <v>44917</v>
          </cell>
          <cell r="AD2824" t="str">
            <v>TRAMACO EXPRESS</v>
          </cell>
          <cell r="AE2824" t="str">
            <v>GENERICO TMC</v>
          </cell>
          <cell r="AF2824">
            <v>0</v>
          </cell>
          <cell r="AG2824" t="str">
            <v>PEDIDO_ENTREGADO</v>
          </cell>
          <cell r="AH2824">
            <v>44917</v>
          </cell>
          <cell r="AJ2824" t="str">
            <v>GUIA ENTREGADA -. JORGE ALAVA - 1312937467</v>
          </cell>
          <cell r="AK2824">
            <v>484008</v>
          </cell>
        </row>
        <row r="2825">
          <cell r="B2825">
            <v>484009</v>
          </cell>
          <cell r="C2825" t="str">
            <v>98724060</v>
          </cell>
          <cell r="D2825" t="str">
            <v>HYCITE</v>
          </cell>
          <cell r="E2825" t="str">
            <v>DESPACHO</v>
          </cell>
          <cell r="F2825" t="str">
            <v>NORMAL</v>
          </cell>
          <cell r="G2825" t="str">
            <v>TFQ90088</v>
          </cell>
          <cell r="H2825">
            <v>44916</v>
          </cell>
          <cell r="I2825" t="str">
            <v>ENTREGADO</v>
          </cell>
          <cell r="J2825">
            <v>44917</v>
          </cell>
          <cell r="K2825" t="str">
            <v>MERY BASANTES</v>
          </cell>
          <cell r="L2825" t="str">
            <v>AV 6 DE DICIEMBRE TG M2 PB 46 WIMPER TORRES SANTA FE QUITO // LA PAZ IA,AQUITO 170518 PICHINCHA</v>
          </cell>
          <cell r="M2825" t="str">
            <v/>
          </cell>
          <cell r="N2825" t="str">
            <v>0998201885</v>
          </cell>
          <cell r="O2825" t="str">
            <v>0998201885</v>
          </cell>
          <cell r="P2825" t="str">
            <v>170518</v>
          </cell>
          <cell r="Q2825" t="str">
            <v>QUITO</v>
          </cell>
          <cell r="R2825" t="str">
            <v>PICHINCHA</v>
          </cell>
          <cell r="S2825" t="str">
            <v>QUITO</v>
          </cell>
          <cell r="T2825" t="str">
            <v>FLEXTRANS UIO</v>
          </cell>
          <cell r="U2825" t="str">
            <v>FLEXNETUIO_LOCAL</v>
          </cell>
          <cell r="V2825">
            <v>1</v>
          </cell>
          <cell r="W2825">
            <v>7.1</v>
          </cell>
          <cell r="X2825" t="str">
            <v>HYCITE QUITO</v>
          </cell>
          <cell r="Y2825" t="str">
            <v>FLEX NET CALLE 28 DE JUNIO S/N Y GARCIA MORENO ENTRADA LLANO GRANDE</v>
          </cell>
          <cell r="Z2825" t="str">
            <v>1701_QUITO</v>
          </cell>
          <cell r="AA2825" t="str">
            <v/>
          </cell>
          <cell r="AB2825">
            <v>22307</v>
          </cell>
          <cell r="AC2825">
            <v>44917</v>
          </cell>
          <cell r="AD2825" t="str">
            <v>FLEXTRANS</v>
          </cell>
          <cell r="AE2825" t="str">
            <v>PBM7346</v>
          </cell>
          <cell r="AF2825">
            <v>0</v>
          </cell>
          <cell r="AG2825" t="str">
            <v>PEDIDO_ENTREGADO</v>
          </cell>
          <cell r="AH2825">
            <v>44917</v>
          </cell>
          <cell r="AK2825">
            <v>484009</v>
          </cell>
        </row>
        <row r="2826">
          <cell r="B2826">
            <v>484010</v>
          </cell>
          <cell r="C2826" t="str">
            <v>98728452</v>
          </cell>
          <cell r="D2826" t="str">
            <v>HYCITE</v>
          </cell>
          <cell r="E2826" t="str">
            <v>DESPACHO</v>
          </cell>
          <cell r="F2826" t="str">
            <v>NORMAL</v>
          </cell>
          <cell r="G2826" t="str">
            <v>TFQ90089</v>
          </cell>
          <cell r="H2826">
            <v>44916</v>
          </cell>
          <cell r="I2826" t="str">
            <v>ENTREGADO</v>
          </cell>
          <cell r="J2826">
            <v>44917</v>
          </cell>
          <cell r="K2826" t="str">
            <v>MARIELA C CAMACHO MALDONADO(S)</v>
          </cell>
          <cell r="L2826" t="str">
            <v>AV GONZALEZ SUAREZ N27-317 Y SAN IGNACIO EDIFICIO DELTA, PISO 3 QUITO GONZALEZ SUAREZ 170517 PICHINCHA</v>
          </cell>
          <cell r="M2826" t="str">
            <v/>
          </cell>
          <cell r="N2826" t="str">
            <v>00987002512/022505552 /</v>
          </cell>
          <cell r="O2826" t="str">
            <v>00987002512/022505552 /</v>
          </cell>
          <cell r="P2826" t="str">
            <v>170517</v>
          </cell>
          <cell r="Q2826" t="str">
            <v>QUITO</v>
          </cell>
          <cell r="R2826" t="str">
            <v>PICHINCHA</v>
          </cell>
          <cell r="S2826" t="str">
            <v>QUITO</v>
          </cell>
          <cell r="T2826" t="str">
            <v>FLEXTRANS UIO</v>
          </cell>
          <cell r="U2826" t="str">
            <v>FLEXNETUIO_LOCAL</v>
          </cell>
          <cell r="V2826">
            <v>1</v>
          </cell>
          <cell r="W2826">
            <v>1.5</v>
          </cell>
          <cell r="X2826" t="str">
            <v>HYCITE QUITO</v>
          </cell>
          <cell r="Y2826" t="str">
            <v>FLEX NET CALLE 28 DE JUNIO S/N Y GARCIA MORENO ENTRADA LLANO GRANDE</v>
          </cell>
          <cell r="Z2826" t="str">
            <v>1701_QUITO</v>
          </cell>
          <cell r="AA2826" t="str">
            <v/>
          </cell>
          <cell r="AB2826">
            <v>22307</v>
          </cell>
          <cell r="AC2826">
            <v>44917</v>
          </cell>
          <cell r="AD2826" t="str">
            <v>FLEXTRANS</v>
          </cell>
          <cell r="AE2826" t="str">
            <v>PBM7346</v>
          </cell>
          <cell r="AF2826">
            <v>0</v>
          </cell>
          <cell r="AG2826" t="str">
            <v>PEDIDO_ENTREGADO</v>
          </cell>
          <cell r="AH2826">
            <v>44917</v>
          </cell>
          <cell r="AK2826">
            <v>484010</v>
          </cell>
        </row>
        <row r="2827">
          <cell r="B2827">
            <v>484005</v>
          </cell>
          <cell r="C2827" t="str">
            <v>FACT_2022_493</v>
          </cell>
          <cell r="D2827" t="str">
            <v>FACTOR</v>
          </cell>
          <cell r="E2827" t="str">
            <v>DESPACHO</v>
          </cell>
          <cell r="F2827" t="str">
            <v>NORMAL</v>
          </cell>
          <cell r="G2827" t="str">
            <v>FT76504</v>
          </cell>
          <cell r="H2827">
            <v>44916</v>
          </cell>
          <cell r="I2827" t="str">
            <v>ENTREGADO</v>
          </cell>
          <cell r="J2827">
            <v>44917</v>
          </cell>
          <cell r="K2827" t="str">
            <v>PROAUTO CARAPUNGO</v>
          </cell>
          <cell r="L2827" t="str">
            <v>CARAPUNGO, AV. SIMÓN BOLÍVAR Y PANAMERICANA NORTE.</v>
          </cell>
          <cell r="M2827" t="str">
            <v>1790978303001</v>
          </cell>
          <cell r="P2827" t="str">
            <v>170404</v>
          </cell>
          <cell r="Q2827" t="str">
            <v>QUITO</v>
          </cell>
          <cell r="R2827" t="str">
            <v>PICHINCHA</v>
          </cell>
          <cell r="S2827" t="str">
            <v>QUITO</v>
          </cell>
          <cell r="T2827" t="str">
            <v>FLEXTRANS UIO</v>
          </cell>
          <cell r="U2827" t="str">
            <v>FLEXNETUIO_LOCAL</v>
          </cell>
          <cell r="V2827">
            <v>5</v>
          </cell>
          <cell r="W2827">
            <v>13</v>
          </cell>
          <cell r="X2827" t="str">
            <v>FLEXNET DEL ECUAODR</v>
          </cell>
          <cell r="Y2827" t="str">
            <v>CALLE 28 DE JUNIO Y GARCIA MORENO</v>
          </cell>
          <cell r="Z2827" t="str">
            <v>1701_QUITO</v>
          </cell>
          <cell r="AA2827" t="str">
            <v/>
          </cell>
          <cell r="AB2827">
            <v>22307</v>
          </cell>
          <cell r="AC2827">
            <v>44917</v>
          </cell>
          <cell r="AD2827" t="str">
            <v>FLEXTRANS</v>
          </cell>
          <cell r="AE2827" t="str">
            <v>PBM7346</v>
          </cell>
          <cell r="AF2827">
            <v>0</v>
          </cell>
          <cell r="AG2827" t="str">
            <v>PEDIDO_ENTREGADO</v>
          </cell>
          <cell r="AH2827">
            <v>44917</v>
          </cell>
          <cell r="AK2827">
            <v>484005</v>
          </cell>
        </row>
        <row r="2828">
          <cell r="B2828">
            <v>484004</v>
          </cell>
          <cell r="C2828" t="str">
            <v>SG_2022_2201_2214</v>
          </cell>
          <cell r="D2828" t="str">
            <v>SG</v>
          </cell>
          <cell r="E2828" t="str">
            <v>DESPACHO</v>
          </cell>
          <cell r="F2828" t="str">
            <v>NORMAL</v>
          </cell>
          <cell r="G2828" t="str">
            <v>90188</v>
          </cell>
          <cell r="H2828">
            <v>44916</v>
          </cell>
          <cell r="I2828" t="str">
            <v>ENTREGADO</v>
          </cell>
          <cell r="J2828">
            <v>44917</v>
          </cell>
          <cell r="K2828" t="str">
            <v>DEMACO STA LEONOR</v>
          </cell>
          <cell r="L2828" t="str">
            <v>AV BENJAMIN ROSALES URBANIZACION SANTA LEONOR MZ 6 SOLAR 13</v>
          </cell>
          <cell r="P2828" t="str">
            <v>GUAYAQUIL</v>
          </cell>
          <cell r="Q2828" t="str">
            <v>GUAYAQUIL</v>
          </cell>
          <cell r="R2828" t="str">
            <v>GUAYAS</v>
          </cell>
          <cell r="U2828" t="str">
            <v>FLEXNETGYE_LOCAL</v>
          </cell>
          <cell r="V2828">
            <v>1</v>
          </cell>
          <cell r="W2828">
            <v>148.82</v>
          </cell>
          <cell r="X2828" t="str">
            <v>FLEXNET - GYE</v>
          </cell>
          <cell r="Y2828" t="str">
            <v>FERNANDO GUTIERREZ HILL KM 8 1/2 VIA DAULE</v>
          </cell>
          <cell r="Z2828" t="str">
            <v>0901_GUAYAQUIL</v>
          </cell>
          <cell r="AA2828" t="str">
            <v/>
          </cell>
          <cell r="AB2828">
            <v>22324</v>
          </cell>
          <cell r="AC2828">
            <v>44917</v>
          </cell>
          <cell r="AD2828" t="str">
            <v>FLEXTRANS</v>
          </cell>
          <cell r="AE2828" t="str">
            <v>PAC7056</v>
          </cell>
          <cell r="AF2828">
            <v>0</v>
          </cell>
          <cell r="AG2828" t="str">
            <v>PEDIDO_ENTREGADO</v>
          </cell>
          <cell r="AH2828">
            <v>44917</v>
          </cell>
          <cell r="AK2828">
            <v>484004</v>
          </cell>
        </row>
        <row r="2829">
          <cell r="B2829">
            <v>484003</v>
          </cell>
          <cell r="C2829" t="str">
            <v>SG_2022_2175_2196</v>
          </cell>
          <cell r="D2829" t="str">
            <v>SG</v>
          </cell>
          <cell r="E2829" t="str">
            <v>DESPACHO</v>
          </cell>
          <cell r="F2829" t="str">
            <v>NORMAL</v>
          </cell>
          <cell r="G2829" t="str">
            <v>90191</v>
          </cell>
          <cell r="H2829">
            <v>44916</v>
          </cell>
          <cell r="I2829" t="str">
            <v>ENTREGADO</v>
          </cell>
          <cell r="J2829">
            <v>44917</v>
          </cell>
          <cell r="K2829" t="str">
            <v>DEMACO CENTRO</v>
          </cell>
          <cell r="L2829" t="str">
            <v>AV MACHALA 1701 Y COLON ESQUINA</v>
          </cell>
          <cell r="P2829" t="str">
            <v>GUAYAQUIL</v>
          </cell>
          <cell r="Q2829" t="str">
            <v>GUAYAQUIL</v>
          </cell>
          <cell r="R2829" t="str">
            <v>GUAYAS</v>
          </cell>
          <cell r="T2829" t="str">
            <v>FLEXTRANS GYE</v>
          </cell>
          <cell r="U2829" t="str">
            <v>FLEXNETGYE_LOCAL</v>
          </cell>
          <cell r="V2829">
            <v>10</v>
          </cell>
          <cell r="W2829">
            <v>85.36</v>
          </cell>
          <cell r="X2829" t="str">
            <v>FLEXNET - GYE</v>
          </cell>
          <cell r="Y2829" t="str">
            <v>FERNANDO GUTIERREZ HILL KM 8 1/2 VIA DAULE</v>
          </cell>
          <cell r="Z2829" t="str">
            <v>0901_GUAYAQUIL</v>
          </cell>
          <cell r="AA2829" t="str">
            <v/>
          </cell>
          <cell r="AB2829">
            <v>22326</v>
          </cell>
          <cell r="AC2829">
            <v>44917</v>
          </cell>
          <cell r="AD2829" t="str">
            <v>TRANSFIRME</v>
          </cell>
          <cell r="AE2829" t="str">
            <v>PDD1735</v>
          </cell>
          <cell r="AF2829">
            <v>0</v>
          </cell>
          <cell r="AG2829" t="str">
            <v>PEDIDO_ENTREGADO</v>
          </cell>
          <cell r="AH2829">
            <v>44917</v>
          </cell>
          <cell r="AK2829">
            <v>484003</v>
          </cell>
        </row>
        <row r="2830">
          <cell r="B2830">
            <v>483985</v>
          </cell>
          <cell r="C2830" t="str">
            <v>2478659</v>
          </cell>
          <cell r="D2830" t="str">
            <v>MDELIVERY</v>
          </cell>
          <cell r="E2830" t="str">
            <v>DESPACHO</v>
          </cell>
          <cell r="F2830" t="str">
            <v>NORMAL</v>
          </cell>
          <cell r="G2830" t="str">
            <v>FT76462</v>
          </cell>
          <cell r="H2830">
            <v>44916</v>
          </cell>
          <cell r="I2830" t="str">
            <v>ENTREGADO</v>
          </cell>
          <cell r="J2830">
            <v>44917</v>
          </cell>
          <cell r="K2830" t="str">
            <v>BYRON JEFFERSON NIETO MACIAS_BYRON JEFFERSON NIETO MACIAS</v>
          </cell>
          <cell r="L2830" t="str">
            <v xml:space="preserve"> Av Atahualpa y 29 de septiembre conjunto enkador 2 0 20 32 1 S 78 26 18 1 W </v>
          </cell>
          <cell r="M2830" t="str">
            <v>0704403047001</v>
          </cell>
          <cell r="N2830" t="str">
            <v>0964138868</v>
          </cell>
          <cell r="O2830" t="str">
            <v/>
          </cell>
          <cell r="P2830" t="str">
            <v>RUMIÑAHUI</v>
          </cell>
          <cell r="Q2830" t="str">
            <v>RUMIÑAHUI</v>
          </cell>
          <cell r="R2830" t="str">
            <v>PICHINCHA</v>
          </cell>
          <cell r="T2830" t="str">
            <v>FLEXTRANS UIO</v>
          </cell>
          <cell r="U2830" t="str">
            <v>FLEXNETUIO_LOCAL</v>
          </cell>
          <cell r="V2830">
            <v>1</v>
          </cell>
          <cell r="W2830">
            <v>1</v>
          </cell>
          <cell r="X2830" t="str">
            <v>FLEXNET ECUADOR - MDELIVERY</v>
          </cell>
          <cell r="Y2830" t="str">
            <v>CALLE 28 DE JUNIO S/N Y GARCIA MORENO ENTRADA LLANO GRANDE</v>
          </cell>
          <cell r="Z2830" t="str">
            <v>1701_QUITO</v>
          </cell>
          <cell r="AA2830" t="str">
            <v/>
          </cell>
          <cell r="AB2830">
            <v>22309</v>
          </cell>
          <cell r="AC2830">
            <v>44917</v>
          </cell>
          <cell r="AD2830" t="str">
            <v>ITSACOURIER S.A.S</v>
          </cell>
          <cell r="AE2830" t="str">
            <v>PBB3265</v>
          </cell>
          <cell r="AF2830">
            <v>0</v>
          </cell>
          <cell r="AG2830" t="str">
            <v>PEDIDO_ENTREGADO</v>
          </cell>
          <cell r="AH2830">
            <v>44917</v>
          </cell>
          <cell r="AK2830">
            <v>483985</v>
          </cell>
        </row>
        <row r="2831">
          <cell r="B2831">
            <v>483986</v>
          </cell>
          <cell r="C2831" t="str">
            <v>2478660</v>
          </cell>
          <cell r="D2831" t="str">
            <v>MDELIVERY</v>
          </cell>
          <cell r="E2831" t="str">
            <v>DESPACHO</v>
          </cell>
          <cell r="F2831" t="str">
            <v>NORMAL</v>
          </cell>
          <cell r="G2831" t="str">
            <v>FT76494</v>
          </cell>
          <cell r="H2831">
            <v>44916</v>
          </cell>
          <cell r="I2831" t="str">
            <v>ENTREGADO</v>
          </cell>
          <cell r="J2831">
            <v>44917</v>
          </cell>
          <cell r="K2831" t="str">
            <v xml:space="preserve">Carla Aguirre_GRUPO BRAVCO S A </v>
          </cell>
          <cell r="L2831" t="str">
            <v>Jose Maria Ayora n39 162 y Vicente cardenas edificio TEUNO planta baja</v>
          </cell>
          <cell r="M2831" t="str">
            <v>1790506428001</v>
          </cell>
          <cell r="N2831" t="str">
            <v>0958870806</v>
          </cell>
          <cell r="O2831" t="str">
            <v/>
          </cell>
          <cell r="P2831" t="str">
            <v>QUITO</v>
          </cell>
          <cell r="Q2831" t="str">
            <v>QUITO</v>
          </cell>
          <cell r="R2831" t="str">
            <v>PICHINCHA</v>
          </cell>
          <cell r="T2831" t="str">
            <v>FLEXTRANS UIO</v>
          </cell>
          <cell r="U2831" t="str">
            <v>FLEXNETUIO_LOCAL</v>
          </cell>
          <cell r="V2831">
            <v>1</v>
          </cell>
          <cell r="W2831">
            <v>1</v>
          </cell>
          <cell r="X2831" t="str">
            <v>FLEXNET ECUADOR - MDELIVERY</v>
          </cell>
          <cell r="Y2831" t="str">
            <v>CALLE 28 DE JUNIO S/N Y GARCIA MORENO ENTRADA LLANO GRANDE</v>
          </cell>
          <cell r="Z2831" t="str">
            <v>1701_QUITO</v>
          </cell>
          <cell r="AA2831" t="str">
            <v/>
          </cell>
          <cell r="AB2831">
            <v>22307</v>
          </cell>
          <cell r="AC2831">
            <v>44917</v>
          </cell>
          <cell r="AD2831" t="str">
            <v>FLEXTRANS</v>
          </cell>
          <cell r="AE2831" t="str">
            <v>PBM7346</v>
          </cell>
          <cell r="AF2831">
            <v>0</v>
          </cell>
          <cell r="AG2831" t="str">
            <v>PEDIDO_ENTREGADO</v>
          </cell>
          <cell r="AH2831">
            <v>44917</v>
          </cell>
          <cell r="AK2831">
            <v>483986</v>
          </cell>
        </row>
        <row r="2832">
          <cell r="B2832">
            <v>483987</v>
          </cell>
          <cell r="C2832" t="str">
            <v>2478663</v>
          </cell>
          <cell r="D2832" t="str">
            <v>MDELIVERY</v>
          </cell>
          <cell r="E2832" t="str">
            <v>DESPACHO</v>
          </cell>
          <cell r="F2832" t="str">
            <v>NORMAL</v>
          </cell>
          <cell r="G2832" t="str">
            <v>FT76453</v>
          </cell>
          <cell r="H2832">
            <v>44916</v>
          </cell>
          <cell r="I2832" t="str">
            <v>ENTREGADO</v>
          </cell>
          <cell r="J2832">
            <v>44918</v>
          </cell>
          <cell r="K2832" t="str">
            <v xml:space="preserve">PAZ FERNANDEZ JUAN DIEGO_PRICEWATERHOUSECOOPERS DEL ECUADOR CIA LTDA </v>
          </cell>
          <cell r="L2832" t="str">
            <v xml:space="preserve"> PICHINCHA QUITO Av Amazonas y Juan Pablo Sanz 3741 Edificio Amazonas Park Departamento 43B FRENTE CENTRO EXPOSICIONES QUITO </v>
          </cell>
          <cell r="M2832" t="str">
            <v>1791105958001</v>
          </cell>
          <cell r="N2832" t="str">
            <v>939498681</v>
          </cell>
          <cell r="O2832" t="str">
            <v/>
          </cell>
          <cell r="P2832" t="str">
            <v>QUITO</v>
          </cell>
          <cell r="Q2832" t="str">
            <v>QUITO</v>
          </cell>
          <cell r="R2832" t="str">
            <v>PICHINCHA</v>
          </cell>
          <cell r="T2832" t="str">
            <v>FLEXTRANS UIO</v>
          </cell>
          <cell r="U2832" t="str">
            <v>FLEXNETUIO_LOCAL</v>
          </cell>
          <cell r="V2832">
            <v>1</v>
          </cell>
          <cell r="W2832">
            <v>1</v>
          </cell>
          <cell r="X2832" t="str">
            <v>FLEXNET ECUADOR - MDELIVERY</v>
          </cell>
          <cell r="Y2832" t="str">
            <v>CALLE 28 DE JUNIO S/N Y GARCIA MORENO ENTRADA LLANO GRANDE</v>
          </cell>
          <cell r="Z2832" t="str">
            <v>1701_QUITO</v>
          </cell>
          <cell r="AA2832" t="str">
            <v/>
          </cell>
          <cell r="AB2832">
            <v>22359</v>
          </cell>
          <cell r="AC2832">
            <v>44918</v>
          </cell>
          <cell r="AD2832" t="str">
            <v>ITSACOURIER S.A.S</v>
          </cell>
          <cell r="AE2832" t="str">
            <v>IN450Y</v>
          </cell>
          <cell r="AF2832">
            <v>1</v>
          </cell>
          <cell r="AG2832" t="str">
            <v>PEDIDO_ENTREGADO</v>
          </cell>
          <cell r="AH2832">
            <v>44918</v>
          </cell>
          <cell r="AK2832">
            <v>483987</v>
          </cell>
        </row>
        <row r="2833">
          <cell r="B2833">
            <v>483988</v>
          </cell>
          <cell r="C2833" t="str">
            <v>2478664</v>
          </cell>
          <cell r="D2833" t="str">
            <v>MDELIVERY</v>
          </cell>
          <cell r="E2833" t="str">
            <v>DESPACHO</v>
          </cell>
          <cell r="F2833" t="str">
            <v>NORMAL</v>
          </cell>
          <cell r="G2833" t="str">
            <v>031080002478664</v>
          </cell>
          <cell r="H2833">
            <v>44916</v>
          </cell>
          <cell r="I2833" t="str">
            <v>INCIDENCIA</v>
          </cell>
          <cell r="J2833">
            <v>44922</v>
          </cell>
          <cell r="K2833" t="str">
            <v>DIAZ CEVALLOS MARIA CELENIA_DIAZ CEVALLOS MARIA CELENIA</v>
          </cell>
          <cell r="L2833" t="str">
            <v xml:space="preserve"> PALTAS CATACOCHA CALLE LOJA Y LAS MORAS CASA DE 1 PISO EN CONSTRUCCIoN JUSTO EN LA CASA COMUNAL SAN JOSE ENTREGA </v>
          </cell>
          <cell r="M2833" t="str">
            <v>1104973159001</v>
          </cell>
          <cell r="N2833" t="str">
            <v>0981046692</v>
          </cell>
          <cell r="O2833" t="str">
            <v/>
          </cell>
          <cell r="P2833" t="str">
            <v>PALTAS</v>
          </cell>
          <cell r="Q2833" t="str">
            <v>PALTAS</v>
          </cell>
          <cell r="R2833" t="str">
            <v>LOJA</v>
          </cell>
          <cell r="T2833" t="str">
            <v>TRAMACO</v>
          </cell>
          <cell r="U2833" t="str">
            <v>FLEXNETUIO_PROVINCIA</v>
          </cell>
          <cell r="V2833">
            <v>1</v>
          </cell>
          <cell r="W2833">
            <v>1</v>
          </cell>
          <cell r="X2833" t="str">
            <v>FLEXNET ECUADOR - MDELIVERY</v>
          </cell>
          <cell r="Y2833" t="str">
            <v>CALLE 28 DE JUNIO S/N Y GARCIA MORENO ENTRADA LLANO GRANDE</v>
          </cell>
          <cell r="Z2833" t="str">
            <v>1701_QUITO</v>
          </cell>
          <cell r="AA2833" t="str">
            <v/>
          </cell>
          <cell r="AB2833">
            <v>22297</v>
          </cell>
          <cell r="AC2833">
            <v>44917</v>
          </cell>
          <cell r="AD2833" t="str">
            <v>TRAMACO EXPRESS</v>
          </cell>
          <cell r="AE2833" t="str">
            <v>GENERICO TMC</v>
          </cell>
          <cell r="AF2833">
            <v>1</v>
          </cell>
          <cell r="AG2833" t="str">
            <v>PEDIDO_CON_INCIDENCIA</v>
          </cell>
          <cell r="AH2833">
            <v>44918</v>
          </cell>
          <cell r="AJ2833" t="str">
            <v>ENTREGA PROGRAMADA CON TURNO - TRAMACO -  - COBERTURA MIERCOLES VIERNES - CLIENTE:SI - PUBLICO:SI</v>
          </cell>
          <cell r="AK2833">
            <v>483988</v>
          </cell>
        </row>
        <row r="2834">
          <cell r="B2834">
            <v>483989</v>
          </cell>
          <cell r="C2834" t="str">
            <v>2478665</v>
          </cell>
          <cell r="D2834" t="str">
            <v>MDELIVERY</v>
          </cell>
          <cell r="E2834" t="str">
            <v>DESPACHO</v>
          </cell>
          <cell r="F2834" t="str">
            <v>NORMAL</v>
          </cell>
          <cell r="G2834" t="str">
            <v>TF90164</v>
          </cell>
          <cell r="H2834">
            <v>44916</v>
          </cell>
          <cell r="I2834" t="str">
            <v>ENTREGADO</v>
          </cell>
          <cell r="J2834">
            <v>44917</v>
          </cell>
          <cell r="K2834" t="str">
            <v xml:space="preserve">Marcela Avila Ponce_BANCO GUAYAQUIL S A </v>
          </cell>
          <cell r="L2834" t="str">
            <v>Centro Comercial City Mall Agencia City Banco Guayaquil Horario de 10 00 hasta 17 00</v>
          </cell>
          <cell r="M2834" t="str">
            <v>0990049459001</v>
          </cell>
          <cell r="N2834" t="str">
            <v>0997044223</v>
          </cell>
          <cell r="O2834" t="str">
            <v/>
          </cell>
          <cell r="P2834" t="str">
            <v>GUAYAQUIL</v>
          </cell>
          <cell r="Q2834" t="str">
            <v>GUAYAQUIL</v>
          </cell>
          <cell r="R2834" t="str">
            <v>GUAYAS</v>
          </cell>
          <cell r="T2834" t="str">
            <v>ITSACOURIER</v>
          </cell>
          <cell r="U2834" t="str">
            <v>FLEXNETUIO_GYE</v>
          </cell>
          <cell r="V2834">
            <v>1</v>
          </cell>
          <cell r="W2834">
            <v>1</v>
          </cell>
          <cell r="X2834" t="str">
            <v>FLEXNET ECUADOR - MDELIVERY</v>
          </cell>
          <cell r="Y2834" t="str">
            <v>CALLE 28 DE JUNIO S/N Y GARCIA MORENO ENTRADA LLANO GRANDE</v>
          </cell>
          <cell r="Z2834" t="str">
            <v>1701_QUITO</v>
          </cell>
          <cell r="AA2834" t="str">
            <v/>
          </cell>
          <cell r="AB2834">
            <v>22331</v>
          </cell>
          <cell r="AC2834">
            <v>44917</v>
          </cell>
          <cell r="AD2834" t="str">
            <v>ITSACOURIER S.A.S</v>
          </cell>
          <cell r="AE2834" t="str">
            <v>IV314G</v>
          </cell>
          <cell r="AF2834">
            <v>0</v>
          </cell>
          <cell r="AG2834" t="str">
            <v>PEDIDO_ENTREGADO</v>
          </cell>
          <cell r="AH2834">
            <v>44917</v>
          </cell>
          <cell r="AK2834">
            <v>483989</v>
          </cell>
        </row>
        <row r="2835">
          <cell r="B2835">
            <v>483990</v>
          </cell>
          <cell r="C2835" t="str">
            <v>2478666</v>
          </cell>
          <cell r="D2835" t="str">
            <v>MDELIVERY</v>
          </cell>
          <cell r="E2835" t="str">
            <v>DESPACHO</v>
          </cell>
          <cell r="F2835" t="str">
            <v>NORMAL</v>
          </cell>
          <cell r="G2835" t="str">
            <v>031080002478666</v>
          </cell>
          <cell r="H2835">
            <v>44916</v>
          </cell>
          <cell r="I2835" t="str">
            <v>ENTREGADO</v>
          </cell>
          <cell r="J2835">
            <v>44917</v>
          </cell>
          <cell r="K2835" t="str">
            <v>JOSE LIZANDRO QUIROZ ERAZO_JOSE LIZANDRO QUIROZ ERAZO</v>
          </cell>
          <cell r="L2835" t="str">
            <v>COTOPAXI LATACUNGA CALLE GENERAL PROANO S N Y CALLE LA NINA CASA AMARILLA DE DOS PISOS JUNTO A UNA FABRICA DE FIDEOS Y FALDAS JUNTO A UNA LAVADORA DE CARROS</v>
          </cell>
          <cell r="M2835" t="str">
            <v>0502312796001</v>
          </cell>
          <cell r="N2835" t="str">
            <v>0984532880/032233920</v>
          </cell>
          <cell r="O2835" t="str">
            <v/>
          </cell>
          <cell r="P2835" t="str">
            <v>LATACUNGA</v>
          </cell>
          <cell r="Q2835" t="str">
            <v>LATACUNGA</v>
          </cell>
          <cell r="R2835" t="str">
            <v>COTOPAXI</v>
          </cell>
          <cell r="T2835" t="str">
            <v>TRAMACO</v>
          </cell>
          <cell r="U2835" t="str">
            <v>FLEXNETUIO_PROVINCIA</v>
          </cell>
          <cell r="V2835">
            <v>1</v>
          </cell>
          <cell r="W2835">
            <v>1</v>
          </cell>
          <cell r="X2835" t="str">
            <v>FLEXNET ECUADOR - MDELIVERY</v>
          </cell>
          <cell r="Y2835" t="str">
            <v>CALLE 28 DE JUNIO S/N Y GARCIA MORENO ENTRADA LLANO GRANDE</v>
          </cell>
          <cell r="Z2835" t="str">
            <v>1701_QUITO</v>
          </cell>
          <cell r="AA2835" t="str">
            <v/>
          </cell>
          <cell r="AB2835">
            <v>22297</v>
          </cell>
          <cell r="AC2835">
            <v>44917</v>
          </cell>
          <cell r="AD2835" t="str">
            <v>TRAMACO EXPRESS</v>
          </cell>
          <cell r="AE2835" t="str">
            <v>GENERICO TMC</v>
          </cell>
          <cell r="AF2835">
            <v>0</v>
          </cell>
          <cell r="AG2835" t="str">
            <v>PEDIDO_ENTREGADO</v>
          </cell>
          <cell r="AH2835">
            <v>44917</v>
          </cell>
          <cell r="AJ2835" t="str">
            <v>GUIA ENTREGADA -Rosa Aguilar  - 0703031435</v>
          </cell>
          <cell r="AK2835">
            <v>483990</v>
          </cell>
        </row>
        <row r="2836">
          <cell r="B2836">
            <v>483991</v>
          </cell>
          <cell r="C2836" t="str">
            <v>2478667</v>
          </cell>
          <cell r="D2836" t="str">
            <v>MDELIVERY</v>
          </cell>
          <cell r="E2836" t="str">
            <v>DESPACHO</v>
          </cell>
          <cell r="F2836" t="str">
            <v>NORMAL</v>
          </cell>
          <cell r="G2836" t="str">
            <v>FT76461</v>
          </cell>
          <cell r="H2836">
            <v>44916</v>
          </cell>
          <cell r="I2836" t="str">
            <v>ENTREGADO</v>
          </cell>
          <cell r="J2836">
            <v>44917</v>
          </cell>
          <cell r="K2836" t="str">
            <v>SOTOMAYOR VERA ALEJANDRO GIOVANNY_SOTOMAYOR VERA ALEJANDRO GIOVANNY</v>
          </cell>
          <cell r="L2836" t="str">
            <v>Av De los Rieles S N y Ruta viva Conjunto Habitacional Brescia Casa 21</v>
          </cell>
          <cell r="M2836" t="str">
            <v>1003313135001</v>
          </cell>
          <cell r="N2836" t="str">
            <v>0987792309/0939242709</v>
          </cell>
          <cell r="O2836" t="str">
            <v/>
          </cell>
          <cell r="P2836" t="str">
            <v>QUITO</v>
          </cell>
          <cell r="Q2836" t="str">
            <v>QUITO</v>
          </cell>
          <cell r="R2836" t="str">
            <v>PICHINCHA</v>
          </cell>
          <cell r="T2836" t="str">
            <v>FLEXTRANS UIO</v>
          </cell>
          <cell r="U2836" t="str">
            <v>FLEXNETUIO_LOCAL</v>
          </cell>
          <cell r="V2836">
            <v>1</v>
          </cell>
          <cell r="W2836">
            <v>1</v>
          </cell>
          <cell r="X2836" t="str">
            <v>FLEXNET ECUADOR - MDELIVERY</v>
          </cell>
          <cell r="Y2836" t="str">
            <v>CALLE 28 DE JUNIO S/N Y GARCIA MORENO ENTRADA LLANO GRANDE</v>
          </cell>
          <cell r="Z2836" t="str">
            <v>1701_QUITO</v>
          </cell>
          <cell r="AA2836" t="str">
            <v/>
          </cell>
          <cell r="AB2836">
            <v>22310</v>
          </cell>
          <cell r="AC2836">
            <v>44917</v>
          </cell>
          <cell r="AD2836" t="str">
            <v>ITSACOURIER S.A.S</v>
          </cell>
          <cell r="AE2836" t="str">
            <v>PCZ1855</v>
          </cell>
          <cell r="AF2836">
            <v>0</v>
          </cell>
          <cell r="AG2836" t="str">
            <v>PEDIDO_ENTREGADO</v>
          </cell>
          <cell r="AH2836">
            <v>44917</v>
          </cell>
          <cell r="AK2836">
            <v>483991</v>
          </cell>
        </row>
        <row r="2837">
          <cell r="B2837">
            <v>483992</v>
          </cell>
          <cell r="C2837" t="str">
            <v>2478668</v>
          </cell>
          <cell r="D2837" t="str">
            <v>MDELIVERY</v>
          </cell>
          <cell r="E2837" t="str">
            <v>DESPACHO</v>
          </cell>
          <cell r="F2837" t="str">
            <v>NORMAL</v>
          </cell>
          <cell r="G2837" t="str">
            <v>TF90149</v>
          </cell>
          <cell r="H2837">
            <v>44916</v>
          </cell>
          <cell r="I2837" t="str">
            <v>ENTREGADO</v>
          </cell>
          <cell r="J2837">
            <v>44917</v>
          </cell>
          <cell r="K2837" t="str">
            <v>ESTERLINO DAVID CEDENO QUIROZ_ESTERLINO DAVID CEDENO QUIROZ</v>
          </cell>
          <cell r="L2837" t="str">
            <v>COOP JUAN MONTALVO VILLA 18 SOLAR 16 DIAGONAL COLEGIO MUNDO AMERICA FRIGORIFICO LA MANCHA GENESIS CASTRO</v>
          </cell>
          <cell r="M2837" t="str">
            <v>1310002942001</v>
          </cell>
          <cell r="N2837" t="str">
            <v>0986871704</v>
          </cell>
          <cell r="O2837" t="str">
            <v/>
          </cell>
          <cell r="P2837" t="str">
            <v>GUAYAQUIL</v>
          </cell>
          <cell r="Q2837" t="str">
            <v>GUAYAQUIL</v>
          </cell>
          <cell r="R2837" t="str">
            <v>GUAYAS</v>
          </cell>
          <cell r="T2837" t="str">
            <v>ITSACOURIER</v>
          </cell>
          <cell r="U2837" t="str">
            <v>FLEXNETUIO_GYE</v>
          </cell>
          <cell r="V2837">
            <v>1</v>
          </cell>
          <cell r="W2837">
            <v>1</v>
          </cell>
          <cell r="X2837" t="str">
            <v>FLEXNET ECUADOR - MDELIVERY</v>
          </cell>
          <cell r="Y2837" t="str">
            <v>CALLE 28 DE JUNIO S/N Y GARCIA MORENO ENTRADA LLANO GRANDE</v>
          </cell>
          <cell r="Z2837" t="str">
            <v>1701_QUITO</v>
          </cell>
          <cell r="AA2837" t="str">
            <v/>
          </cell>
          <cell r="AB2837">
            <v>22329</v>
          </cell>
          <cell r="AC2837">
            <v>44917</v>
          </cell>
          <cell r="AD2837" t="str">
            <v>ITSACOURIER S.A.S</v>
          </cell>
          <cell r="AE2837" t="str">
            <v>JJ069D</v>
          </cell>
          <cell r="AF2837">
            <v>0</v>
          </cell>
          <cell r="AG2837" t="str">
            <v>PEDIDO_ENTREGADO</v>
          </cell>
          <cell r="AH2837">
            <v>44917</v>
          </cell>
          <cell r="AK2837">
            <v>483992</v>
          </cell>
        </row>
        <row r="2838">
          <cell r="B2838">
            <v>483993</v>
          </cell>
          <cell r="C2838" t="str">
            <v>2478669</v>
          </cell>
          <cell r="D2838" t="str">
            <v>MDELIVERY</v>
          </cell>
          <cell r="E2838" t="str">
            <v>DESPACHO</v>
          </cell>
          <cell r="F2838" t="str">
            <v>NORMAL</v>
          </cell>
          <cell r="G2838" t="str">
            <v>FT76492</v>
          </cell>
          <cell r="H2838">
            <v>44916</v>
          </cell>
          <cell r="I2838" t="str">
            <v>ENTREGADO</v>
          </cell>
          <cell r="J2838">
            <v>44917</v>
          </cell>
          <cell r="K2838" t="str">
            <v xml:space="preserve">VERONICA FREIRE_JARDINES PIAVERI CIA LTDA </v>
          </cell>
          <cell r="L2838" t="str">
            <v>Av 6 de Diciembre 25 169 y la NiNa esquina Edificio Multicentro 7mo piso</v>
          </cell>
          <cell r="M2838" t="str">
            <v>0590059870001</v>
          </cell>
          <cell r="N2838" t="str">
            <v>0983080700</v>
          </cell>
          <cell r="O2838" t="str">
            <v/>
          </cell>
          <cell r="P2838" t="str">
            <v>QUITO</v>
          </cell>
          <cell r="Q2838" t="str">
            <v>QUITO</v>
          </cell>
          <cell r="R2838" t="str">
            <v>PICHINCHA</v>
          </cell>
          <cell r="T2838" t="str">
            <v>FLEXTRANS UIO</v>
          </cell>
          <cell r="U2838" t="str">
            <v>FLEXNETUIO_LOCAL</v>
          </cell>
          <cell r="V2838">
            <v>1</v>
          </cell>
          <cell r="W2838">
            <v>1</v>
          </cell>
          <cell r="X2838" t="str">
            <v>FLEXNET ECUADOR - MDELIVERY</v>
          </cell>
          <cell r="Y2838" t="str">
            <v>CALLE 28 DE JUNIO S/N Y GARCIA MORENO ENTRADA LLANO GRANDE</v>
          </cell>
          <cell r="Z2838" t="str">
            <v>1701_QUITO</v>
          </cell>
          <cell r="AA2838" t="str">
            <v/>
          </cell>
          <cell r="AB2838">
            <v>22317</v>
          </cell>
          <cell r="AC2838">
            <v>44917</v>
          </cell>
          <cell r="AD2838" t="str">
            <v>ITSACOURIER S.A.S</v>
          </cell>
          <cell r="AE2838" t="str">
            <v>LU161L</v>
          </cell>
          <cell r="AF2838">
            <v>0</v>
          </cell>
          <cell r="AG2838" t="str">
            <v>PEDIDO_ENTREGADO</v>
          </cell>
          <cell r="AH2838">
            <v>44917</v>
          </cell>
          <cell r="AK2838">
            <v>483993</v>
          </cell>
        </row>
        <row r="2839">
          <cell r="B2839">
            <v>483994</v>
          </cell>
          <cell r="C2839" t="str">
            <v>2478670</v>
          </cell>
          <cell r="D2839" t="str">
            <v>MDELIVERY</v>
          </cell>
          <cell r="E2839" t="str">
            <v>DESPACHO</v>
          </cell>
          <cell r="F2839" t="str">
            <v>NORMAL</v>
          </cell>
          <cell r="G2839" t="str">
            <v>TF90163</v>
          </cell>
          <cell r="H2839">
            <v>44916</v>
          </cell>
          <cell r="I2839" t="str">
            <v>ENTREGADO</v>
          </cell>
          <cell r="J2839">
            <v>44917</v>
          </cell>
          <cell r="K2839" t="str">
            <v xml:space="preserve">Priscila Rugel_HOTEL COLON GUAYAQUIL S A </v>
          </cell>
          <cell r="L2839" t="str">
            <v>Av Francisco de Orellana y Victor Hugo Sicouret Hotel Hilton Colon Dpto de Sistemas</v>
          </cell>
          <cell r="M2839" t="str">
            <v>0991189432001</v>
          </cell>
          <cell r="N2839" t="str">
            <v>999881115</v>
          </cell>
          <cell r="O2839" t="str">
            <v/>
          </cell>
          <cell r="P2839" t="str">
            <v>GUAYAQUIL</v>
          </cell>
          <cell r="Q2839" t="str">
            <v>GUAYAQUIL</v>
          </cell>
          <cell r="R2839" t="str">
            <v>GUAYAS</v>
          </cell>
          <cell r="T2839" t="str">
            <v>ITSACOURIER</v>
          </cell>
          <cell r="U2839" t="str">
            <v>FLEXNETUIO_GYE</v>
          </cell>
          <cell r="V2839">
            <v>1</v>
          </cell>
          <cell r="W2839">
            <v>1</v>
          </cell>
          <cell r="X2839" t="str">
            <v>FLEXNET ECUADOR - MDELIVERY</v>
          </cell>
          <cell r="Y2839" t="str">
            <v>CALLE 28 DE JUNIO S/N Y GARCIA MORENO ENTRADA LLANO GRANDE</v>
          </cell>
          <cell r="Z2839" t="str">
            <v>1701_QUITO</v>
          </cell>
          <cell r="AA2839" t="str">
            <v/>
          </cell>
          <cell r="AB2839">
            <v>22331</v>
          </cell>
          <cell r="AC2839">
            <v>44917</v>
          </cell>
          <cell r="AD2839" t="str">
            <v>ITSACOURIER S.A.S</v>
          </cell>
          <cell r="AE2839" t="str">
            <v>IV314G</v>
          </cell>
          <cell r="AF2839">
            <v>0</v>
          </cell>
          <cell r="AG2839" t="str">
            <v>PEDIDO_ENTREGADO</v>
          </cell>
          <cell r="AH2839">
            <v>44917</v>
          </cell>
          <cell r="AK2839">
            <v>483994</v>
          </cell>
        </row>
        <row r="2840">
          <cell r="B2840">
            <v>483995</v>
          </cell>
          <cell r="C2840" t="str">
            <v>2478671</v>
          </cell>
          <cell r="D2840" t="str">
            <v>MDELIVERY</v>
          </cell>
          <cell r="E2840" t="str">
            <v>DESPACHO</v>
          </cell>
          <cell r="F2840" t="str">
            <v>NORMAL</v>
          </cell>
          <cell r="G2840" t="str">
            <v>031080002478671</v>
          </cell>
          <cell r="H2840">
            <v>44916</v>
          </cell>
          <cell r="I2840" t="str">
            <v>ENTREGADO</v>
          </cell>
          <cell r="J2840">
            <v>44918</v>
          </cell>
          <cell r="K2840" t="str">
            <v>MARTHA BOLANOS_ECUAPRIMAS C LTDA AGENCIA ASESORA PRODUCTORA DE</v>
          </cell>
          <cell r="L2840" t="str">
            <v>AV HELEDORO AYALA 2 47 ENTRE CARLOS MERLO Y CRISToBAL TOBAR SUBiA</v>
          </cell>
          <cell r="M2840" t="str">
            <v>0991267107001</v>
          </cell>
          <cell r="N2840" t="str">
            <v>062604880</v>
          </cell>
          <cell r="O2840" t="str">
            <v/>
          </cell>
          <cell r="P2840" t="str">
            <v>IBARRA</v>
          </cell>
          <cell r="Q2840" t="str">
            <v>IBARRA</v>
          </cell>
          <cell r="R2840" t="str">
            <v>IMBABURA</v>
          </cell>
          <cell r="T2840" t="str">
            <v>TRAMACO</v>
          </cell>
          <cell r="U2840" t="str">
            <v>FLEXNETUIO_PROVINCIA</v>
          </cell>
          <cell r="V2840">
            <v>1</v>
          </cell>
          <cell r="W2840">
            <v>1</v>
          </cell>
          <cell r="X2840" t="str">
            <v>FLEXNET ECUADOR - MDELIVERY</v>
          </cell>
          <cell r="Y2840" t="str">
            <v>CALLE 28 DE JUNIO S/N Y GARCIA MORENO ENTRADA LLANO GRANDE</v>
          </cell>
          <cell r="Z2840" t="str">
            <v>1701_QUITO</v>
          </cell>
          <cell r="AA2840" t="str">
            <v/>
          </cell>
          <cell r="AB2840">
            <v>22297</v>
          </cell>
          <cell r="AC2840">
            <v>44917</v>
          </cell>
          <cell r="AD2840" t="str">
            <v>TRAMACO EXPRESS</v>
          </cell>
          <cell r="AE2840" t="str">
            <v>GENERICO TMC</v>
          </cell>
          <cell r="AF2840">
            <v>1</v>
          </cell>
          <cell r="AG2840" t="str">
            <v>PEDIDO_ENTREGADO</v>
          </cell>
          <cell r="AH2840">
            <v>44918</v>
          </cell>
          <cell r="AJ2840" t="str">
            <v>GUIA ENTREGADA -Diego Erazo  - 1002548939</v>
          </cell>
          <cell r="AK2840">
            <v>483995</v>
          </cell>
        </row>
        <row r="2841">
          <cell r="B2841">
            <v>483996</v>
          </cell>
          <cell r="C2841" t="str">
            <v>2478672</v>
          </cell>
          <cell r="D2841" t="str">
            <v>MDELIVERY</v>
          </cell>
          <cell r="E2841" t="str">
            <v>DESPACHO</v>
          </cell>
          <cell r="F2841" t="str">
            <v>NORMAL</v>
          </cell>
          <cell r="G2841" t="str">
            <v>TF90159</v>
          </cell>
          <cell r="H2841">
            <v>44916</v>
          </cell>
          <cell r="I2841" t="str">
            <v>ENTREGADO</v>
          </cell>
          <cell r="J2841">
            <v>44917</v>
          </cell>
          <cell r="K2841" t="str">
            <v>Berioska molina_MONICA ELENA DITTA FERNANDEZ</v>
          </cell>
          <cell r="L2841" t="str">
            <v>Centro Comercial Alban Borja local 75 ingreso puerta 1 a lado de banco pichincha</v>
          </cell>
          <cell r="M2841" t="str">
            <v>0933001927001</v>
          </cell>
          <cell r="N2841" t="str">
            <v>0993087739</v>
          </cell>
          <cell r="O2841" t="str">
            <v/>
          </cell>
          <cell r="P2841" t="str">
            <v>GUAYAQUIL</v>
          </cell>
          <cell r="Q2841" t="str">
            <v>GUAYAQUIL</v>
          </cell>
          <cell r="R2841" t="str">
            <v>GUAYAS</v>
          </cell>
          <cell r="T2841" t="str">
            <v>ITSACOURIER</v>
          </cell>
          <cell r="U2841" t="str">
            <v>FLEXNETUIO_GYE</v>
          </cell>
          <cell r="V2841">
            <v>1</v>
          </cell>
          <cell r="W2841">
            <v>1</v>
          </cell>
          <cell r="X2841" t="str">
            <v>FLEXNET ECUADOR - MDELIVERY</v>
          </cell>
          <cell r="Y2841" t="str">
            <v>CALLE 28 DE JUNIO S/N Y GARCIA MORENO ENTRADA LLANO GRANDE</v>
          </cell>
          <cell r="Z2841" t="str">
            <v>1701_QUITO</v>
          </cell>
          <cell r="AA2841" t="str">
            <v/>
          </cell>
          <cell r="AB2841">
            <v>22329</v>
          </cell>
          <cell r="AC2841">
            <v>44917</v>
          </cell>
          <cell r="AD2841" t="str">
            <v>ITSACOURIER S.A.S</v>
          </cell>
          <cell r="AE2841" t="str">
            <v>JJ069D</v>
          </cell>
          <cell r="AF2841">
            <v>0</v>
          </cell>
          <cell r="AG2841" t="str">
            <v>PEDIDO_ENTREGADO</v>
          </cell>
          <cell r="AH2841">
            <v>44917</v>
          </cell>
          <cell r="AK2841">
            <v>483996</v>
          </cell>
        </row>
        <row r="2842">
          <cell r="B2842">
            <v>483997</v>
          </cell>
          <cell r="C2842" t="str">
            <v>2478678</v>
          </cell>
          <cell r="D2842" t="str">
            <v>MDELIVERY</v>
          </cell>
          <cell r="E2842" t="str">
            <v>DESPACHO</v>
          </cell>
          <cell r="F2842" t="str">
            <v>NORMAL</v>
          </cell>
          <cell r="G2842" t="str">
            <v>031080002478678</v>
          </cell>
          <cell r="H2842">
            <v>44916</v>
          </cell>
          <cell r="I2842" t="str">
            <v>ENTREGADO</v>
          </cell>
          <cell r="J2842">
            <v>44917</v>
          </cell>
          <cell r="K2842" t="str">
            <v>MARIA JOSE MOREIRA_MARIA JOSE MOREIRA MOREIRA</v>
          </cell>
          <cell r="L2842" t="str">
            <v>PARROQUIA LOS ESTEROS CALLE 125 Y AVENIDA 104 AL LADO DE LA FABRICA CONSERVAS ISABEL</v>
          </cell>
          <cell r="M2842" t="str">
            <v>1313466805001</v>
          </cell>
          <cell r="N2842" t="str">
            <v>0985218863</v>
          </cell>
          <cell r="O2842" t="str">
            <v/>
          </cell>
          <cell r="P2842" t="str">
            <v>MANTA</v>
          </cell>
          <cell r="Q2842" t="str">
            <v>MANTA</v>
          </cell>
          <cell r="R2842" t="str">
            <v>MANABI</v>
          </cell>
          <cell r="T2842" t="str">
            <v>TRAMACO</v>
          </cell>
          <cell r="U2842" t="str">
            <v>FLEXNETUIO_PROVINCIA</v>
          </cell>
          <cell r="V2842">
            <v>1</v>
          </cell>
          <cell r="W2842">
            <v>1</v>
          </cell>
          <cell r="X2842" t="str">
            <v>FLEXNET ECUADOR - MDELIVERY</v>
          </cell>
          <cell r="Y2842" t="str">
            <v>CALLE 28 DE JUNIO S/N Y GARCIA MORENO ENTRADA LLANO GRANDE</v>
          </cell>
          <cell r="Z2842" t="str">
            <v>1701_QUITO</v>
          </cell>
          <cell r="AA2842" t="str">
            <v/>
          </cell>
          <cell r="AB2842">
            <v>22297</v>
          </cell>
          <cell r="AC2842">
            <v>44917</v>
          </cell>
          <cell r="AD2842" t="str">
            <v>TRAMACO EXPRESS</v>
          </cell>
          <cell r="AE2842" t="str">
            <v>GENERICO TMC</v>
          </cell>
          <cell r="AF2842">
            <v>0</v>
          </cell>
          <cell r="AG2842" t="str">
            <v>PEDIDO_ENTREGADO</v>
          </cell>
          <cell r="AH2842">
            <v>44917</v>
          </cell>
          <cell r="AJ2842" t="str">
            <v>GUIA ENTREGADA -. MARIA JOSE MOREIRA MARIA JOSE MOREIRA MOREIRA - 1313466805001</v>
          </cell>
          <cell r="AK2842">
            <v>483997</v>
          </cell>
        </row>
        <row r="2843">
          <cell r="B2843">
            <v>483998</v>
          </cell>
          <cell r="C2843" t="str">
            <v>2478679</v>
          </cell>
          <cell r="D2843" t="str">
            <v>MDELIVERY</v>
          </cell>
          <cell r="E2843" t="str">
            <v>DESPACHO</v>
          </cell>
          <cell r="F2843" t="str">
            <v>NORMAL</v>
          </cell>
          <cell r="G2843" t="str">
            <v>031080002478679</v>
          </cell>
          <cell r="H2843">
            <v>44916</v>
          </cell>
          <cell r="I2843" t="str">
            <v>ENTREGADO</v>
          </cell>
          <cell r="J2843">
            <v>44918</v>
          </cell>
          <cell r="K2843" t="str">
            <v xml:space="preserve">ESTHER JACQUELINE AMAIQUEMA_ZONA FRANCA DE POSORJA ZOFRAPORT S A </v>
          </cell>
          <cell r="L2843" t="str">
            <v xml:space="preserve">POSORJA SECTOR GUARILLO GRANDE CALLE NERY CHALEN S N Y FICUS EMPRESA ZONA FRANCA DE POSORJA S A </v>
          </cell>
          <cell r="M2843" t="str">
            <v>0992311363001</v>
          </cell>
          <cell r="N2843" t="str">
            <v>0987815894</v>
          </cell>
          <cell r="O2843" t="str">
            <v/>
          </cell>
          <cell r="P2843" t="str">
            <v>GUAYAQUIL</v>
          </cell>
          <cell r="Q2843" t="str">
            <v>GUAYAQUIL</v>
          </cell>
          <cell r="R2843" t="str">
            <v>GUAYAS</v>
          </cell>
          <cell r="T2843" t="str">
            <v>TRAMACO</v>
          </cell>
          <cell r="U2843" t="str">
            <v>FLEXNETUIO_GYE</v>
          </cell>
          <cell r="V2843">
            <v>1</v>
          </cell>
          <cell r="W2843">
            <v>1</v>
          </cell>
          <cell r="X2843" t="str">
            <v>FLEXNET ECUADOR - MDELIVERY</v>
          </cell>
          <cell r="Y2843" t="str">
            <v>CALLE 28 DE JUNIO S/N Y GARCIA MORENO ENTRADA LLANO GRANDE</v>
          </cell>
          <cell r="Z2843" t="str">
            <v>1701_QUITO</v>
          </cell>
          <cell r="AA2843" t="str">
            <v/>
          </cell>
          <cell r="AB2843">
            <v>22297</v>
          </cell>
          <cell r="AC2843">
            <v>44917</v>
          </cell>
          <cell r="AD2843" t="str">
            <v>TRAMACO EXPRESS</v>
          </cell>
          <cell r="AE2843" t="str">
            <v>GENERICO TMC</v>
          </cell>
          <cell r="AF2843">
            <v>1</v>
          </cell>
          <cell r="AG2843" t="str">
            <v>PEDIDO_ENTREGADO</v>
          </cell>
          <cell r="AH2843">
            <v>44918</v>
          </cell>
          <cell r="AJ2843" t="str">
            <v>GUIA ENTREGADA -Jacqueline Amaiquema  - 1308174653</v>
          </cell>
          <cell r="AK2843">
            <v>483998</v>
          </cell>
        </row>
        <row r="2844">
          <cell r="B2844">
            <v>483999</v>
          </cell>
          <cell r="C2844" t="str">
            <v>2478680</v>
          </cell>
          <cell r="D2844" t="str">
            <v>MDELIVERY</v>
          </cell>
          <cell r="E2844" t="str">
            <v>DESPACHO</v>
          </cell>
          <cell r="F2844" t="str">
            <v>NORMAL</v>
          </cell>
          <cell r="G2844" t="str">
            <v>FT76488</v>
          </cell>
          <cell r="H2844">
            <v>44916</v>
          </cell>
          <cell r="I2844" t="str">
            <v>ENTREGADO</v>
          </cell>
          <cell r="J2844">
            <v>44917</v>
          </cell>
          <cell r="K2844" t="str">
            <v>ELIZABETH CAJAMARCA MELANI ENRIQUEZ_ASOCIACION DE EMPLEADOS DEL BANCO CENTRAL DEL ECUA</v>
          </cell>
          <cell r="L2844" t="str">
            <v>centro de quito Edifico del Banco Central ubicado en la AV 10 de agosto y BriceNo EN LA SEBAC</v>
          </cell>
          <cell r="M2844" t="str">
            <v>1790943712001</v>
          </cell>
          <cell r="N2844" t="str">
            <v>983460855</v>
          </cell>
          <cell r="O2844" t="str">
            <v/>
          </cell>
          <cell r="P2844" t="str">
            <v>QUITO</v>
          </cell>
          <cell r="Q2844" t="str">
            <v>QUITO</v>
          </cell>
          <cell r="R2844" t="str">
            <v>PICHINCHA</v>
          </cell>
          <cell r="T2844" t="str">
            <v>FLEXTRANS UIO</v>
          </cell>
          <cell r="U2844" t="str">
            <v>FLEXNETUIO_LOCAL</v>
          </cell>
          <cell r="V2844">
            <v>1</v>
          </cell>
          <cell r="W2844">
            <v>1</v>
          </cell>
          <cell r="X2844" t="str">
            <v>FLEXNET ECUADOR - MDELIVERY</v>
          </cell>
          <cell r="Y2844" t="str">
            <v>CALLE 28 DE JUNIO S/N Y GARCIA MORENO ENTRADA LLANO GRANDE</v>
          </cell>
          <cell r="Z2844" t="str">
            <v>1701_QUITO</v>
          </cell>
          <cell r="AA2844" t="str">
            <v/>
          </cell>
          <cell r="AB2844">
            <v>22317</v>
          </cell>
          <cell r="AC2844">
            <v>44917</v>
          </cell>
          <cell r="AD2844" t="str">
            <v>ITSACOURIER S.A.S</v>
          </cell>
          <cell r="AE2844" t="str">
            <v>LU161L</v>
          </cell>
          <cell r="AF2844">
            <v>0</v>
          </cell>
          <cell r="AG2844" t="str">
            <v>PEDIDO_ENTREGADO</v>
          </cell>
          <cell r="AH2844">
            <v>44917</v>
          </cell>
          <cell r="AK2844">
            <v>483999</v>
          </cell>
        </row>
        <row r="2845">
          <cell r="B2845">
            <v>484000</v>
          </cell>
          <cell r="C2845" t="str">
            <v>2478681</v>
          </cell>
          <cell r="D2845" t="str">
            <v>MDELIVERY</v>
          </cell>
          <cell r="E2845" t="str">
            <v>DESPACHO</v>
          </cell>
          <cell r="F2845" t="str">
            <v>NORMAL</v>
          </cell>
          <cell r="G2845" t="str">
            <v>FT76454</v>
          </cell>
          <cell r="H2845">
            <v>44916</v>
          </cell>
          <cell r="I2845" t="str">
            <v>ENTREGADO</v>
          </cell>
          <cell r="J2845">
            <v>44918</v>
          </cell>
          <cell r="K2845" t="str">
            <v>Marisol Aldaz_UNIDAD EDUCATIVA PARTICULAR DE AMERICA MARIA A CARRILLO DE MATA M</v>
          </cell>
          <cell r="L2845" t="str">
            <v xml:space="preserve"> PICHINCHA QUITO AV EL INCA FRANCISCO E6 69 IZAZAGA </v>
          </cell>
          <cell r="M2845" t="str">
            <v>1792419077001</v>
          </cell>
          <cell r="N2845" t="str">
            <v>984795181</v>
          </cell>
          <cell r="O2845" t="str">
            <v/>
          </cell>
          <cell r="P2845" t="str">
            <v>QUITO</v>
          </cell>
          <cell r="Q2845" t="str">
            <v>QUITO</v>
          </cell>
          <cell r="R2845" t="str">
            <v>PICHINCHA</v>
          </cell>
          <cell r="T2845" t="str">
            <v>FLEXTRANS UIO</v>
          </cell>
          <cell r="U2845" t="str">
            <v>FLEXNETUIO_LOCAL</v>
          </cell>
          <cell r="V2845">
            <v>1</v>
          </cell>
          <cell r="W2845">
            <v>1</v>
          </cell>
          <cell r="X2845" t="str">
            <v>FLEXNET ECUADOR - MDELIVERY</v>
          </cell>
          <cell r="Y2845" t="str">
            <v>CALLE 28 DE JUNIO S/N Y GARCIA MORENO ENTRADA LLANO GRANDE</v>
          </cell>
          <cell r="Z2845" t="str">
            <v>1701_QUITO</v>
          </cell>
          <cell r="AA2845" t="str">
            <v/>
          </cell>
          <cell r="AB2845">
            <v>22359</v>
          </cell>
          <cell r="AC2845">
            <v>44918</v>
          </cell>
          <cell r="AD2845" t="str">
            <v>ITSACOURIER S.A.S</v>
          </cell>
          <cell r="AE2845" t="str">
            <v>IN450Y</v>
          </cell>
          <cell r="AF2845">
            <v>1</v>
          </cell>
          <cell r="AG2845" t="str">
            <v>PEDIDO_ENTREGADO</v>
          </cell>
          <cell r="AH2845">
            <v>44918</v>
          </cell>
          <cell r="AK2845">
            <v>484000</v>
          </cell>
        </row>
        <row r="2846">
          <cell r="B2846">
            <v>484001</v>
          </cell>
          <cell r="C2846" t="str">
            <v>2478682</v>
          </cell>
          <cell r="D2846" t="str">
            <v>MDELIVERY</v>
          </cell>
          <cell r="E2846" t="str">
            <v>DESPACHO</v>
          </cell>
          <cell r="F2846" t="str">
            <v>NORMAL</v>
          </cell>
          <cell r="G2846" t="str">
            <v>FT76493</v>
          </cell>
          <cell r="H2846">
            <v>44916</v>
          </cell>
          <cell r="I2846" t="str">
            <v>ENTREGADO</v>
          </cell>
          <cell r="J2846">
            <v>44917</v>
          </cell>
          <cell r="K2846" t="str">
            <v>Favio Morales_ASOCIACION DE FUNCIONARIOS Y EMPLEADOS DEL MINISTE</v>
          </cell>
          <cell r="L2846" t="str">
            <v xml:space="preserve">Robles E4 136 y Amazonas Edificio Proinco piso 7 oficina 704 </v>
          </cell>
          <cell r="M2846" t="str">
            <v>1791813154001</v>
          </cell>
          <cell r="N2846" t="str">
            <v>0995937874</v>
          </cell>
          <cell r="O2846" t="str">
            <v/>
          </cell>
          <cell r="P2846" t="str">
            <v>QUITO</v>
          </cell>
          <cell r="Q2846" t="str">
            <v>QUITO</v>
          </cell>
          <cell r="R2846" t="str">
            <v>PICHINCHA</v>
          </cell>
          <cell r="T2846" t="str">
            <v>FLEXTRANS UIO</v>
          </cell>
          <cell r="U2846" t="str">
            <v>FLEXNETUIO_LOCAL</v>
          </cell>
          <cell r="V2846">
            <v>1</v>
          </cell>
          <cell r="W2846">
            <v>1</v>
          </cell>
          <cell r="X2846" t="str">
            <v>FLEXNET ECUADOR - MDELIVERY</v>
          </cell>
          <cell r="Y2846" t="str">
            <v>CALLE 28 DE JUNIO S/N Y GARCIA MORENO ENTRADA LLANO GRANDE</v>
          </cell>
          <cell r="Z2846" t="str">
            <v>1701_QUITO</v>
          </cell>
          <cell r="AA2846" t="str">
            <v/>
          </cell>
          <cell r="AB2846">
            <v>22317</v>
          </cell>
          <cell r="AC2846">
            <v>44917</v>
          </cell>
          <cell r="AD2846" t="str">
            <v>ITSACOURIER S.A.S</v>
          </cell>
          <cell r="AE2846" t="str">
            <v>LU161L</v>
          </cell>
          <cell r="AF2846">
            <v>0</v>
          </cell>
          <cell r="AG2846" t="str">
            <v>PEDIDO_ENTREGADO</v>
          </cell>
          <cell r="AH2846">
            <v>44917</v>
          </cell>
          <cell r="AK2846">
            <v>484001</v>
          </cell>
        </row>
        <row r="2847">
          <cell r="B2847">
            <v>484002</v>
          </cell>
          <cell r="C2847" t="str">
            <v>2478683</v>
          </cell>
          <cell r="D2847" t="str">
            <v>MDELIVERY</v>
          </cell>
          <cell r="E2847" t="str">
            <v>DESPACHO</v>
          </cell>
          <cell r="F2847" t="str">
            <v>NORMAL</v>
          </cell>
          <cell r="G2847" t="str">
            <v>TF90150</v>
          </cell>
          <cell r="H2847">
            <v>44916</v>
          </cell>
          <cell r="I2847" t="str">
            <v>ENTREGADO</v>
          </cell>
          <cell r="J2847">
            <v>44917</v>
          </cell>
          <cell r="K2847" t="str">
            <v>MARJORIE ELIZABETH MARCA MORAN_MARJORIE ELIZABETH MARCA MORAN</v>
          </cell>
          <cell r="L2847" t="str">
            <v>GUASMO CENTRAL COOP CARLOS CASTRO 2 MZ 16 SOLAR 1 CASA BLANCA DE 2 PISOS EN LA PLANTA BAJA HAY UNA TIENDA</v>
          </cell>
          <cell r="M2847" t="str">
            <v>0926397100001</v>
          </cell>
          <cell r="N2847" t="str">
            <v>0996111174/09993125418</v>
          </cell>
          <cell r="O2847" t="str">
            <v/>
          </cell>
          <cell r="P2847" t="str">
            <v>GUAYAQUIL</v>
          </cell>
          <cell r="Q2847" t="str">
            <v>GUAYAQUIL</v>
          </cell>
          <cell r="R2847" t="str">
            <v>GUAYAS</v>
          </cell>
          <cell r="T2847" t="str">
            <v>ITSACOURIER</v>
          </cell>
          <cell r="U2847" t="str">
            <v>FLEXNETUIO_GYE</v>
          </cell>
          <cell r="V2847">
            <v>1</v>
          </cell>
          <cell r="W2847">
            <v>1</v>
          </cell>
          <cell r="X2847" t="str">
            <v>FLEXNET ECUADOR - MDELIVERY</v>
          </cell>
          <cell r="Y2847" t="str">
            <v>CALLE 28 DE JUNIO S/N Y GARCIA MORENO ENTRADA LLANO GRANDE</v>
          </cell>
          <cell r="Z2847" t="str">
            <v>1701_QUITO</v>
          </cell>
          <cell r="AA2847" t="str">
            <v/>
          </cell>
          <cell r="AB2847">
            <v>22327</v>
          </cell>
          <cell r="AC2847">
            <v>44917</v>
          </cell>
          <cell r="AD2847" t="str">
            <v>ITSACOURIER S.A.S</v>
          </cell>
          <cell r="AE2847" t="str">
            <v>JJ486C</v>
          </cell>
          <cell r="AF2847">
            <v>0</v>
          </cell>
          <cell r="AG2847" t="str">
            <v>PEDIDO_ENTREGADO</v>
          </cell>
          <cell r="AH2847">
            <v>44917</v>
          </cell>
          <cell r="AK2847">
            <v>484002</v>
          </cell>
        </row>
        <row r="2848">
          <cell r="B2848">
            <v>483969</v>
          </cell>
          <cell r="C2848" t="str">
            <v>2478632</v>
          </cell>
          <cell r="D2848" t="str">
            <v>MDELIVERY</v>
          </cell>
          <cell r="E2848" t="str">
            <v>DESPACHO</v>
          </cell>
          <cell r="F2848" t="str">
            <v>NORMAL</v>
          </cell>
          <cell r="G2848" t="str">
            <v>FT76489</v>
          </cell>
          <cell r="H2848">
            <v>44916</v>
          </cell>
          <cell r="I2848" t="str">
            <v>ENTREGADO</v>
          </cell>
          <cell r="J2848">
            <v>44917</v>
          </cell>
          <cell r="K2848" t="str">
            <v>Dra Patricia Atiencia_COMITE DE EMPRESA DE LOS TRABAJADORES DE LA EMPRESA PUBLICA METROPOLITANA DE AGUA POTABLE</v>
          </cell>
          <cell r="L2848" t="str">
            <v>oficina principal CETEPMAPS Provincia Pichincha Canton Quito calle obispo diaz de la Madrid 0e8 279 Gualberto arcos oficina 201 referencia diagonal al goe</v>
          </cell>
          <cell r="M2848" t="str">
            <v>1791709594001</v>
          </cell>
          <cell r="N2848" t="str">
            <v>0997732906</v>
          </cell>
          <cell r="O2848" t="str">
            <v/>
          </cell>
          <cell r="P2848" t="str">
            <v>QUITO</v>
          </cell>
          <cell r="Q2848" t="str">
            <v>QUITO</v>
          </cell>
          <cell r="R2848" t="str">
            <v>PICHINCHA</v>
          </cell>
          <cell r="T2848" t="str">
            <v>FLEXTRANS UIO</v>
          </cell>
          <cell r="U2848" t="str">
            <v>FLEXNETUIO_LOCAL</v>
          </cell>
          <cell r="V2848">
            <v>1</v>
          </cell>
          <cell r="W2848">
            <v>1</v>
          </cell>
          <cell r="X2848" t="str">
            <v>FLEXNET ECUADOR - MDELIVERY</v>
          </cell>
          <cell r="Y2848" t="str">
            <v>CALLE 28 DE JUNIO S/N Y GARCIA MORENO ENTRADA LLANO GRANDE</v>
          </cell>
          <cell r="Z2848" t="str">
            <v>1701_QUITO</v>
          </cell>
          <cell r="AA2848" t="str">
            <v/>
          </cell>
          <cell r="AB2848">
            <v>22317</v>
          </cell>
          <cell r="AC2848">
            <v>44917</v>
          </cell>
          <cell r="AD2848" t="str">
            <v>ITSACOURIER S.A.S</v>
          </cell>
          <cell r="AE2848" t="str">
            <v>LU161L</v>
          </cell>
          <cell r="AF2848">
            <v>0</v>
          </cell>
          <cell r="AG2848" t="str">
            <v>PEDIDO_ENTREGADO</v>
          </cell>
          <cell r="AH2848">
            <v>44917</v>
          </cell>
          <cell r="AK2848">
            <v>483969</v>
          </cell>
        </row>
        <row r="2849">
          <cell r="B2849">
            <v>483970</v>
          </cell>
          <cell r="C2849" t="str">
            <v>2478633</v>
          </cell>
          <cell r="D2849" t="str">
            <v>MDELIVERY</v>
          </cell>
          <cell r="E2849" t="str">
            <v>DESPACHO</v>
          </cell>
          <cell r="F2849" t="str">
            <v>NORMAL</v>
          </cell>
          <cell r="G2849" t="str">
            <v>IC3985</v>
          </cell>
          <cell r="H2849">
            <v>44916</v>
          </cell>
          <cell r="I2849" t="str">
            <v>ENTREGADO</v>
          </cell>
          <cell r="J2849">
            <v>44917</v>
          </cell>
          <cell r="K2849" t="str">
            <v>Gerardo Torres_AUSTRAL CIA LTDA</v>
          </cell>
          <cell r="L2849" t="str">
            <v xml:space="preserve"> AZUAY CUENCA AV ESPANA 18 96 Y AV GIL RAMiREZ DaVALOS EN AUSTRAL </v>
          </cell>
          <cell r="M2849" t="str">
            <v>0190001628001</v>
          </cell>
          <cell r="N2849" t="str">
            <v>984929714</v>
          </cell>
          <cell r="O2849" t="str">
            <v/>
          </cell>
          <cell r="P2849" t="str">
            <v>CUENCA</v>
          </cell>
          <cell r="Q2849" t="str">
            <v>CUENCA</v>
          </cell>
          <cell r="R2849" t="str">
            <v>AZUAY</v>
          </cell>
          <cell r="T2849" t="str">
            <v>TRAMACO</v>
          </cell>
          <cell r="U2849" t="str">
            <v>FLEXNETUIO_PROVINCIA</v>
          </cell>
          <cell r="V2849">
            <v>1</v>
          </cell>
          <cell r="W2849">
            <v>1</v>
          </cell>
          <cell r="X2849" t="str">
            <v>FLEXNET ECUADOR - MDELIVERY</v>
          </cell>
          <cell r="Y2849" t="str">
            <v>CALLE 28 DE JUNIO S/N Y GARCIA MORENO ENTRADA LLANO GRANDE</v>
          </cell>
          <cell r="Z2849" t="str">
            <v>1701_QUITO</v>
          </cell>
          <cell r="AA2849" t="str">
            <v/>
          </cell>
          <cell r="AB2849">
            <v>22312</v>
          </cell>
          <cell r="AC2849">
            <v>44917</v>
          </cell>
          <cell r="AD2849" t="str">
            <v>ITSACOURIER S.A.S</v>
          </cell>
          <cell r="AE2849" t="str">
            <v>PDD1729</v>
          </cell>
          <cell r="AF2849">
            <v>0</v>
          </cell>
          <cell r="AG2849" t="str">
            <v>PEDIDO_ENTREGADO</v>
          </cell>
          <cell r="AH2849">
            <v>44917</v>
          </cell>
          <cell r="AK2849">
            <v>483970</v>
          </cell>
        </row>
        <row r="2850">
          <cell r="B2850">
            <v>483971</v>
          </cell>
          <cell r="C2850" t="str">
            <v>2478634</v>
          </cell>
          <cell r="D2850" t="str">
            <v>MDELIVERY</v>
          </cell>
          <cell r="E2850" t="str">
            <v>DESPACHO</v>
          </cell>
          <cell r="F2850" t="str">
            <v>NORMAL</v>
          </cell>
          <cell r="G2850" t="str">
            <v>031080002478634</v>
          </cell>
          <cell r="H2850">
            <v>44916</v>
          </cell>
          <cell r="I2850" t="str">
            <v>ENTREGADO</v>
          </cell>
          <cell r="J2850">
            <v>44919</v>
          </cell>
          <cell r="K2850" t="str">
            <v>RODRIGO DANIEL PALADINES HERRERA_RODRIGO DANIEL PALADINES HERRERA</v>
          </cell>
          <cell r="L2850" t="str">
            <v xml:space="preserve"> base de la fae Ala de combate Nro 23 ubicada en la direccion Via Manta Jaramijo Calle 7 Manta COORDENADAS 130204 382F G7G Manta </v>
          </cell>
          <cell r="M2850" t="str">
            <v>2100549423001</v>
          </cell>
          <cell r="N2850" t="str">
            <v>0982910518</v>
          </cell>
          <cell r="O2850" t="str">
            <v/>
          </cell>
          <cell r="P2850" t="str">
            <v>MANTA</v>
          </cell>
          <cell r="Q2850" t="str">
            <v>MANTA</v>
          </cell>
          <cell r="R2850" t="str">
            <v>MANABI</v>
          </cell>
          <cell r="T2850" t="str">
            <v>TRAMACO</v>
          </cell>
          <cell r="U2850" t="str">
            <v>FLEXNETUIO_PROVINCIA</v>
          </cell>
          <cell r="V2850">
            <v>1</v>
          </cell>
          <cell r="W2850">
            <v>1</v>
          </cell>
          <cell r="X2850" t="str">
            <v>FLEXNET ECUADOR - MDELIVERY</v>
          </cell>
          <cell r="Y2850" t="str">
            <v>CALLE 28 DE JUNIO S/N Y GARCIA MORENO ENTRADA LLANO GRANDE</v>
          </cell>
          <cell r="Z2850" t="str">
            <v>1701_QUITO</v>
          </cell>
          <cell r="AA2850" t="str">
            <v/>
          </cell>
          <cell r="AB2850">
            <v>22297</v>
          </cell>
          <cell r="AC2850">
            <v>44917</v>
          </cell>
          <cell r="AD2850" t="str">
            <v>TRAMACO EXPRESS</v>
          </cell>
          <cell r="AE2850" t="str">
            <v>GENERICO TMC</v>
          </cell>
          <cell r="AF2850">
            <v>1</v>
          </cell>
          <cell r="AG2850" t="str">
            <v>PEDIDO_ENTREGADO</v>
          </cell>
          <cell r="AH2850">
            <v>44919</v>
          </cell>
          <cell r="AJ2850" t="str">
            <v>GUIA ENTREGADA -. RODRIGO DANIEL PALADINES HERRERA RODRIGO DANIEL PALADINES HERRERA - 2100549423001</v>
          </cell>
          <cell r="AK2850">
            <v>483971</v>
          </cell>
        </row>
        <row r="2851">
          <cell r="B2851">
            <v>483972</v>
          </cell>
          <cell r="C2851" t="str">
            <v>2478635</v>
          </cell>
          <cell r="D2851" t="str">
            <v>MDELIVERY</v>
          </cell>
          <cell r="E2851" t="str">
            <v>DESPACHO</v>
          </cell>
          <cell r="F2851" t="str">
            <v>NORMAL</v>
          </cell>
          <cell r="G2851" t="str">
            <v>031080002478635</v>
          </cell>
          <cell r="H2851">
            <v>44916</v>
          </cell>
          <cell r="I2851" t="str">
            <v>ENTREGADO</v>
          </cell>
          <cell r="J2851">
            <v>44917</v>
          </cell>
          <cell r="K2851" t="str">
            <v>DANNY DEL SALTO FABIAN GUERRERO_KAREN VIOLETA MORALES CALLE</v>
          </cell>
          <cell r="L2851" t="str">
            <v>AMBATO CHILE 03 34 Y URUGUAY AL LADO DE RESTAURANT LA SAZON DEL NEGRO</v>
          </cell>
          <cell r="M2851" t="str">
            <v>1804797965</v>
          </cell>
          <cell r="N2851" t="str">
            <v>0984606708</v>
          </cell>
          <cell r="O2851" t="str">
            <v/>
          </cell>
          <cell r="P2851" t="str">
            <v>AMBATO</v>
          </cell>
          <cell r="Q2851" t="str">
            <v>AMBATO</v>
          </cell>
          <cell r="R2851" t="str">
            <v>TUNGURAHUA</v>
          </cell>
          <cell r="S2851" t="str">
            <v>AMBATO</v>
          </cell>
          <cell r="T2851" t="str">
            <v>TRAMACO</v>
          </cell>
          <cell r="U2851" t="str">
            <v>FLEXNETUIO_PROVINCIA</v>
          </cell>
          <cell r="V2851">
            <v>1</v>
          </cell>
          <cell r="W2851">
            <v>1</v>
          </cell>
          <cell r="X2851" t="str">
            <v>FLEXNET ECUADOR - MDELIVERY</v>
          </cell>
          <cell r="Y2851" t="str">
            <v>CALLE 28 DE JUNIO S/N Y GARCIA MORENO ENTRADA LLANO GRANDE</v>
          </cell>
          <cell r="Z2851" t="str">
            <v>1701_QUITO</v>
          </cell>
          <cell r="AA2851" t="str">
            <v/>
          </cell>
          <cell r="AB2851">
            <v>22297</v>
          </cell>
          <cell r="AC2851">
            <v>44917</v>
          </cell>
          <cell r="AD2851" t="str">
            <v>TRAMACO EXPRESS</v>
          </cell>
          <cell r="AE2851" t="str">
            <v>GENERICO TMC</v>
          </cell>
          <cell r="AF2851">
            <v>0</v>
          </cell>
          <cell r="AG2851" t="str">
            <v>PEDIDO_ENTREGADO</v>
          </cell>
          <cell r="AH2851">
            <v>44917</v>
          </cell>
          <cell r="AJ2851" t="str">
            <v>GUIA ENTREGADA - DANNY DEL SALTO  - 1804797965</v>
          </cell>
          <cell r="AK2851">
            <v>483972</v>
          </cell>
        </row>
        <row r="2852">
          <cell r="B2852">
            <v>483973</v>
          </cell>
          <cell r="C2852" t="str">
            <v>2478636</v>
          </cell>
          <cell r="D2852" t="str">
            <v>MDELIVERY</v>
          </cell>
          <cell r="E2852" t="str">
            <v>DESPACHO</v>
          </cell>
          <cell r="F2852" t="str">
            <v>NORMAL</v>
          </cell>
          <cell r="G2852" t="str">
            <v>TF90146</v>
          </cell>
          <cell r="H2852">
            <v>44916</v>
          </cell>
          <cell r="I2852" t="str">
            <v>ENTREGADO</v>
          </cell>
          <cell r="J2852">
            <v>44917</v>
          </cell>
          <cell r="K2852" t="str">
            <v>ERIC MERCADO O PEDRO ILLESCAS_ALEXA SAMANTHA ANGULO CAICEDO</v>
          </cell>
          <cell r="L2852" t="str">
            <v>ciudadela 9 de octubre calle tercera villa 306 y avenida tercera sur de la ciudad casa de 2 pisos con rejas blancas</v>
          </cell>
          <cell r="M2852" t="str">
            <v>0951764638001</v>
          </cell>
          <cell r="N2852" t="str">
            <v>0995801473</v>
          </cell>
          <cell r="O2852" t="str">
            <v/>
          </cell>
          <cell r="P2852" t="str">
            <v>GUAYAQUIL</v>
          </cell>
          <cell r="Q2852" t="str">
            <v>GUAYAQUIL</v>
          </cell>
          <cell r="R2852" t="str">
            <v>GUAYAS</v>
          </cell>
          <cell r="T2852" t="str">
            <v>ITSACOURIER</v>
          </cell>
          <cell r="U2852" t="str">
            <v>FLEXNETUIO_GYE</v>
          </cell>
          <cell r="V2852">
            <v>1</v>
          </cell>
          <cell r="W2852">
            <v>1</v>
          </cell>
          <cell r="X2852" t="str">
            <v>FLEXNET ECUADOR - MDELIVERY</v>
          </cell>
          <cell r="Y2852" t="str">
            <v>CALLE 28 DE JUNIO S/N Y GARCIA MORENO ENTRADA LLANO GRANDE</v>
          </cell>
          <cell r="Z2852" t="str">
            <v>1701_QUITO</v>
          </cell>
          <cell r="AA2852" t="str">
            <v/>
          </cell>
          <cell r="AB2852">
            <v>22327</v>
          </cell>
          <cell r="AC2852">
            <v>44917</v>
          </cell>
          <cell r="AD2852" t="str">
            <v>ITSACOURIER S.A.S</v>
          </cell>
          <cell r="AE2852" t="str">
            <v>JJ486C</v>
          </cell>
          <cell r="AF2852">
            <v>0</v>
          </cell>
          <cell r="AG2852" t="str">
            <v>PEDIDO_ENTREGADO</v>
          </cell>
          <cell r="AH2852">
            <v>44917</v>
          </cell>
          <cell r="AK2852">
            <v>483973</v>
          </cell>
        </row>
        <row r="2853">
          <cell r="B2853">
            <v>483974</v>
          </cell>
          <cell r="C2853" t="str">
            <v>2478639</v>
          </cell>
          <cell r="D2853" t="str">
            <v>MDELIVERY</v>
          </cell>
          <cell r="E2853" t="str">
            <v>DESPACHO</v>
          </cell>
          <cell r="F2853" t="str">
            <v>NORMAL</v>
          </cell>
          <cell r="G2853" t="str">
            <v>FT76490</v>
          </cell>
          <cell r="H2853">
            <v>44916</v>
          </cell>
          <cell r="I2853" t="str">
            <v>ENTREGADO</v>
          </cell>
          <cell r="J2853">
            <v>44917</v>
          </cell>
          <cell r="K2853" t="str">
            <v>Patricia Arguello_CENDIAVIA CENTRO MEDICO DE ESPECIALIDADES Y DE DIA</v>
          </cell>
          <cell r="L2853" t="str">
            <v>Av 6 de Diciembre N40 34 Y GASPAR DE VILLARAEL Quito 17051</v>
          </cell>
          <cell r="M2853" t="str">
            <v>1792423279001</v>
          </cell>
          <cell r="N2853" t="str">
            <v>0998655470</v>
          </cell>
          <cell r="O2853" t="str">
            <v/>
          </cell>
          <cell r="P2853" t="str">
            <v>QUITO</v>
          </cell>
          <cell r="Q2853" t="str">
            <v>QUITO</v>
          </cell>
          <cell r="R2853" t="str">
            <v>PICHINCHA</v>
          </cell>
          <cell r="T2853" t="str">
            <v>FLEXTRANS UIO</v>
          </cell>
          <cell r="U2853" t="str">
            <v>FLEXNETUIO_LOCAL</v>
          </cell>
          <cell r="V2853">
            <v>1</v>
          </cell>
          <cell r="W2853">
            <v>1</v>
          </cell>
          <cell r="X2853" t="str">
            <v>FLEXNET ECUADOR - MDELIVERY</v>
          </cell>
          <cell r="Y2853" t="str">
            <v>CALLE 28 DE JUNIO S/N Y GARCIA MORENO ENTRADA LLANO GRANDE</v>
          </cell>
          <cell r="Z2853" t="str">
            <v>1701_QUITO</v>
          </cell>
          <cell r="AA2853" t="str">
            <v/>
          </cell>
          <cell r="AB2853">
            <v>22314</v>
          </cell>
          <cell r="AC2853">
            <v>44917</v>
          </cell>
          <cell r="AD2853" t="str">
            <v>ITSACOURIER S.A.S</v>
          </cell>
          <cell r="AE2853" t="str">
            <v>IN450Y</v>
          </cell>
          <cell r="AF2853">
            <v>0</v>
          </cell>
          <cell r="AG2853" t="str">
            <v>PEDIDO_ENTREGADO</v>
          </cell>
          <cell r="AH2853">
            <v>44917</v>
          </cell>
          <cell r="AK2853">
            <v>483974</v>
          </cell>
        </row>
        <row r="2854">
          <cell r="B2854">
            <v>483975</v>
          </cell>
          <cell r="C2854" t="str">
            <v>2478640</v>
          </cell>
          <cell r="D2854" t="str">
            <v>MDELIVERY</v>
          </cell>
          <cell r="E2854" t="str">
            <v>DESPACHO</v>
          </cell>
          <cell r="F2854" t="str">
            <v>NORMAL</v>
          </cell>
          <cell r="G2854" t="str">
            <v>TF90151</v>
          </cell>
          <cell r="H2854">
            <v>44916</v>
          </cell>
          <cell r="I2854" t="str">
            <v>ENTREGADO</v>
          </cell>
          <cell r="J2854">
            <v>44917</v>
          </cell>
          <cell r="K2854" t="str">
            <v>ERIC MERCADO O PEDRO ILLESCAS_KEVIN JORGE GUANO GONZALEZ</v>
          </cell>
          <cell r="L2854" t="str">
            <v>ciudadela 9 de octubre calle tercera villa 306 y avenida tercera sur de la ciudad casa de 2 pisos con rejas blancas</v>
          </cell>
          <cell r="M2854" t="str">
            <v>0920990751001</v>
          </cell>
          <cell r="N2854" t="str">
            <v>0995801473</v>
          </cell>
          <cell r="O2854" t="str">
            <v/>
          </cell>
          <cell r="P2854" t="str">
            <v>GUAYAQUIL</v>
          </cell>
          <cell r="Q2854" t="str">
            <v>GUAYAQUIL</v>
          </cell>
          <cell r="R2854" t="str">
            <v>GUAYAS</v>
          </cell>
          <cell r="T2854" t="str">
            <v>ITSACOURIER</v>
          </cell>
          <cell r="U2854" t="str">
            <v>FLEXNETUIO_GYE</v>
          </cell>
          <cell r="V2854">
            <v>1</v>
          </cell>
          <cell r="W2854">
            <v>1</v>
          </cell>
          <cell r="X2854" t="str">
            <v>FLEXNET ECUADOR - MDELIVERY</v>
          </cell>
          <cell r="Y2854" t="str">
            <v>CALLE 28 DE JUNIO S/N Y GARCIA MORENO ENTRADA LLANO GRANDE</v>
          </cell>
          <cell r="Z2854" t="str">
            <v>1701_QUITO</v>
          </cell>
          <cell r="AA2854" t="str">
            <v/>
          </cell>
          <cell r="AB2854">
            <v>22327</v>
          </cell>
          <cell r="AC2854">
            <v>44917</v>
          </cell>
          <cell r="AD2854" t="str">
            <v>ITSACOURIER S.A.S</v>
          </cell>
          <cell r="AE2854" t="str">
            <v>JJ486C</v>
          </cell>
          <cell r="AF2854">
            <v>0</v>
          </cell>
          <cell r="AG2854" t="str">
            <v>PEDIDO_ENTREGADO</v>
          </cell>
          <cell r="AH2854">
            <v>44917</v>
          </cell>
          <cell r="AK2854">
            <v>483975</v>
          </cell>
        </row>
        <row r="2855">
          <cell r="B2855">
            <v>483976</v>
          </cell>
          <cell r="C2855" t="str">
            <v>2478642</v>
          </cell>
          <cell r="D2855" t="str">
            <v>MDELIVERY</v>
          </cell>
          <cell r="E2855" t="str">
            <v>DESPACHO</v>
          </cell>
          <cell r="F2855" t="str">
            <v>NORMAL</v>
          </cell>
          <cell r="G2855" t="str">
            <v>TF90166</v>
          </cell>
          <cell r="H2855">
            <v>44916</v>
          </cell>
          <cell r="I2855" t="str">
            <v>ENTREGADO</v>
          </cell>
          <cell r="J2855">
            <v>44917</v>
          </cell>
          <cell r="K2855" t="str">
            <v>Tanya Ruano_SWISSOIL DEL ECUADOR S A SWISSOIL</v>
          </cell>
          <cell r="L2855" t="str">
            <v>Ciudadela Nueve de Octubre Callejon Noveno entre Av Domingo Comin y La Ria</v>
          </cell>
          <cell r="M2855" t="str">
            <v>0992634839001</v>
          </cell>
          <cell r="N2855" t="str">
            <v>0994629447</v>
          </cell>
          <cell r="O2855" t="str">
            <v/>
          </cell>
          <cell r="P2855" t="str">
            <v>GUAYAQUIL</v>
          </cell>
          <cell r="Q2855" t="str">
            <v>GUAYAQUIL</v>
          </cell>
          <cell r="R2855" t="str">
            <v>GUAYAS</v>
          </cell>
          <cell r="T2855" t="str">
            <v>CARGO UNION</v>
          </cell>
          <cell r="U2855" t="str">
            <v>FLEXNETUIO_GYE</v>
          </cell>
          <cell r="V2855">
            <v>1</v>
          </cell>
          <cell r="W2855">
            <v>1</v>
          </cell>
          <cell r="X2855" t="str">
            <v>FLEXNET ECUADOR - MDELIVERY</v>
          </cell>
          <cell r="Y2855" t="str">
            <v>CALLE 28 DE JUNIO S/N Y GARCIA MORENO ENTRADA LLANO GRANDE</v>
          </cell>
          <cell r="Z2855" t="str">
            <v>1701_QUITO</v>
          </cell>
          <cell r="AA2855" t="str">
            <v/>
          </cell>
          <cell r="AB2855">
            <v>22319</v>
          </cell>
          <cell r="AC2855">
            <v>44917</v>
          </cell>
          <cell r="AD2855" t="str">
            <v>TRANSPORTES ROCHINA</v>
          </cell>
          <cell r="AE2855" t="str">
            <v>GTC7390</v>
          </cell>
          <cell r="AF2855">
            <v>0</v>
          </cell>
          <cell r="AG2855" t="str">
            <v>PEDIDO_ENTREGADO</v>
          </cell>
          <cell r="AH2855">
            <v>44917</v>
          </cell>
          <cell r="AJ2855" t="str">
            <v>TANYA RUANO / 0910830852</v>
          </cell>
          <cell r="AK2855">
            <v>483976</v>
          </cell>
        </row>
        <row r="2856">
          <cell r="B2856">
            <v>483977</v>
          </cell>
          <cell r="C2856" t="str">
            <v>2478648</v>
          </cell>
          <cell r="D2856" t="str">
            <v>MDELIVERY</v>
          </cell>
          <cell r="E2856" t="str">
            <v>DESPACHO</v>
          </cell>
          <cell r="F2856" t="str">
            <v>NORMAL</v>
          </cell>
          <cell r="G2856" t="str">
            <v>FT76487</v>
          </cell>
          <cell r="H2856">
            <v>44916</v>
          </cell>
          <cell r="I2856" t="str">
            <v>ENTREGADO</v>
          </cell>
          <cell r="J2856">
            <v>44917</v>
          </cell>
          <cell r="K2856" t="str">
            <v xml:space="preserve">Adriana Gaon Andres Herrera_WORKFORCE S A </v>
          </cell>
          <cell r="L2856" t="str">
            <v xml:space="preserve"> Catalina de Aldaz N34168 y Portugal edificio la recoleta oficina 106 </v>
          </cell>
          <cell r="M2856" t="str">
            <v>1791978188001</v>
          </cell>
          <cell r="N2856" t="str">
            <v>0984116840</v>
          </cell>
          <cell r="O2856" t="str">
            <v/>
          </cell>
          <cell r="P2856" t="str">
            <v>QUITO</v>
          </cell>
          <cell r="Q2856" t="str">
            <v>QUITO</v>
          </cell>
          <cell r="R2856" t="str">
            <v>PICHINCHA</v>
          </cell>
          <cell r="T2856" t="str">
            <v>FLEXTRANS UIO</v>
          </cell>
          <cell r="U2856" t="str">
            <v>FLEXNETUIO_LOCAL</v>
          </cell>
          <cell r="V2856">
            <v>1</v>
          </cell>
          <cell r="W2856">
            <v>1</v>
          </cell>
          <cell r="X2856" t="str">
            <v>FLEXNET ECUADOR - MDELIVERY</v>
          </cell>
          <cell r="Y2856" t="str">
            <v>CALLE 28 DE JUNIO S/N Y GARCIA MORENO ENTRADA LLANO GRANDE</v>
          </cell>
          <cell r="Z2856" t="str">
            <v>1701_QUITO</v>
          </cell>
          <cell r="AA2856" t="str">
            <v/>
          </cell>
          <cell r="AB2856">
            <v>22314</v>
          </cell>
          <cell r="AC2856">
            <v>44917</v>
          </cell>
          <cell r="AD2856" t="str">
            <v>ITSACOURIER S.A.S</v>
          </cell>
          <cell r="AE2856" t="str">
            <v>IN450Y</v>
          </cell>
          <cell r="AF2856">
            <v>0</v>
          </cell>
          <cell r="AG2856" t="str">
            <v>PEDIDO_ENTREGADO</v>
          </cell>
          <cell r="AH2856">
            <v>44917</v>
          </cell>
          <cell r="AK2856">
            <v>483977</v>
          </cell>
        </row>
        <row r="2857">
          <cell r="B2857">
            <v>483978</v>
          </cell>
          <cell r="C2857" t="str">
            <v>2478650</v>
          </cell>
          <cell r="D2857" t="str">
            <v>MDELIVERY</v>
          </cell>
          <cell r="E2857" t="str">
            <v>DESPACHO</v>
          </cell>
          <cell r="F2857" t="str">
            <v>NORMAL</v>
          </cell>
          <cell r="G2857" t="str">
            <v>031080002478650</v>
          </cell>
          <cell r="H2857">
            <v>44916</v>
          </cell>
          <cell r="I2857" t="str">
            <v>ENTREGADO</v>
          </cell>
          <cell r="J2857">
            <v>44917</v>
          </cell>
          <cell r="K2857" t="str">
            <v>SHIRLEY EMILY RAMOS JOZA_SHIRLEY EMILY RAMOS JOZA</v>
          </cell>
          <cell r="L2857" t="str">
            <v>AV 108 CALLE 121 REDONDEL EL PARAISO ALMACEN EL BODEGON EN MANTA</v>
          </cell>
          <cell r="M2857" t="str">
            <v>1313363762001</v>
          </cell>
          <cell r="N2857" t="str">
            <v>0991607909</v>
          </cell>
          <cell r="O2857" t="str">
            <v/>
          </cell>
          <cell r="P2857" t="str">
            <v>MANTA</v>
          </cell>
          <cell r="Q2857" t="str">
            <v>MANTA</v>
          </cell>
          <cell r="R2857" t="str">
            <v>MANABI</v>
          </cell>
          <cell r="T2857" t="str">
            <v>TRAMACO</v>
          </cell>
          <cell r="U2857" t="str">
            <v>FLEXNETUIO_PROVINCIA</v>
          </cell>
          <cell r="V2857">
            <v>1</v>
          </cell>
          <cell r="W2857">
            <v>1</v>
          </cell>
          <cell r="X2857" t="str">
            <v>FLEXNET ECUADOR - MDELIVERY</v>
          </cell>
          <cell r="Y2857" t="str">
            <v>CALLE 28 DE JUNIO S/N Y GARCIA MORENO ENTRADA LLANO GRANDE</v>
          </cell>
          <cell r="Z2857" t="str">
            <v>1701_QUITO</v>
          </cell>
          <cell r="AA2857" t="str">
            <v/>
          </cell>
          <cell r="AB2857">
            <v>22297</v>
          </cell>
          <cell r="AC2857">
            <v>44917</v>
          </cell>
          <cell r="AD2857" t="str">
            <v>TRAMACO EXPRESS</v>
          </cell>
          <cell r="AE2857" t="str">
            <v>GENERICO TMC</v>
          </cell>
          <cell r="AF2857">
            <v>0</v>
          </cell>
          <cell r="AG2857" t="str">
            <v>PEDIDO_ENTREGADO</v>
          </cell>
          <cell r="AH2857">
            <v>44917</v>
          </cell>
          <cell r="AJ2857" t="str">
            <v>GUIA ENTREGADA -maria joza  - 1307809812</v>
          </cell>
          <cell r="AK2857">
            <v>483978</v>
          </cell>
        </row>
        <row r="2858">
          <cell r="B2858">
            <v>483979</v>
          </cell>
          <cell r="C2858" t="str">
            <v>2478651</v>
          </cell>
          <cell r="D2858" t="str">
            <v>MDELIVERY</v>
          </cell>
          <cell r="E2858" t="str">
            <v>DESPACHO</v>
          </cell>
          <cell r="F2858" t="str">
            <v>NORMAL</v>
          </cell>
          <cell r="G2858" t="str">
            <v>031080002478651</v>
          </cell>
          <cell r="H2858">
            <v>44916</v>
          </cell>
          <cell r="I2858" t="str">
            <v>ENTREGADO</v>
          </cell>
          <cell r="J2858">
            <v>44917</v>
          </cell>
          <cell r="K2858" t="str">
            <v xml:space="preserve">CADENA ZAMBRANO EDISON DAVID_WRITESOFT CIA LTDA </v>
          </cell>
          <cell r="L2858" t="str">
            <v>Santo Domingo de los Tsachilas Isla Santa Cruz e Isla San Cristobal Referencia junto a la Universidad Catolica casa color naranja con gris de 1 piso</v>
          </cell>
          <cell r="M2858" t="str">
            <v>2390042135001</v>
          </cell>
          <cell r="N2858" t="str">
            <v>0993982309</v>
          </cell>
          <cell r="O2858" t="str">
            <v/>
          </cell>
          <cell r="P2858" t="str">
            <v>SANTO DOMINGO</v>
          </cell>
          <cell r="Q2858" t="str">
            <v>SANTO DOMINGO</v>
          </cell>
          <cell r="R2858" t="str">
            <v>SANTO DOMINGO DE LOS TSACHILAS</v>
          </cell>
          <cell r="T2858" t="str">
            <v>TRAMACO</v>
          </cell>
          <cell r="U2858" t="str">
            <v>FLEXNETUIO_PROVINCIA</v>
          </cell>
          <cell r="V2858">
            <v>1</v>
          </cell>
          <cell r="W2858">
            <v>1</v>
          </cell>
          <cell r="X2858" t="str">
            <v>FLEXNET ECUADOR - MDELIVERY</v>
          </cell>
          <cell r="Y2858" t="str">
            <v>CALLE 28 DE JUNIO S/N Y GARCIA MORENO ENTRADA LLANO GRANDE</v>
          </cell>
          <cell r="Z2858" t="str">
            <v>1701_QUITO</v>
          </cell>
          <cell r="AA2858" t="str">
            <v/>
          </cell>
          <cell r="AB2858">
            <v>22297</v>
          </cell>
          <cell r="AC2858">
            <v>44917</v>
          </cell>
          <cell r="AD2858" t="str">
            <v>TRAMACO EXPRESS</v>
          </cell>
          <cell r="AE2858" t="str">
            <v>GENERICO TMC</v>
          </cell>
          <cell r="AF2858">
            <v>0</v>
          </cell>
          <cell r="AG2858" t="str">
            <v>PEDIDO_ENTREGADO</v>
          </cell>
          <cell r="AH2858">
            <v>44917</v>
          </cell>
          <cell r="AJ2858" t="str">
            <v>GUIA ENTREGADA -Marlon rosado - 0</v>
          </cell>
          <cell r="AK2858">
            <v>483979</v>
          </cell>
        </row>
        <row r="2859">
          <cell r="B2859">
            <v>483980</v>
          </cell>
          <cell r="C2859" t="str">
            <v>2478652</v>
          </cell>
          <cell r="D2859" t="str">
            <v>MDELIVERY</v>
          </cell>
          <cell r="E2859" t="str">
            <v>DESPACHO</v>
          </cell>
          <cell r="F2859" t="str">
            <v>NORMAL</v>
          </cell>
          <cell r="G2859" t="str">
            <v>IC3987</v>
          </cell>
          <cell r="H2859">
            <v>44916</v>
          </cell>
          <cell r="I2859" t="str">
            <v>ENTREGADO</v>
          </cell>
          <cell r="J2859">
            <v>44917</v>
          </cell>
          <cell r="K2859" t="str">
            <v>TANIA NIEVES_ASOCIACION DE DOCENTES EMPLEADOS Y TRAB</v>
          </cell>
          <cell r="L2859" t="str">
            <v xml:space="preserve">calle vieja 12 30 y Elia liut Universidad Politecnica entrar en ADETUPS de 8am a 12pm </v>
          </cell>
          <cell r="M2859" t="str">
            <v>0190436578001</v>
          </cell>
          <cell r="N2859" t="str">
            <v>0995009474</v>
          </cell>
          <cell r="O2859" t="str">
            <v/>
          </cell>
          <cell r="P2859" t="str">
            <v>CUENCA</v>
          </cell>
          <cell r="Q2859" t="str">
            <v>CUENCA</v>
          </cell>
          <cell r="R2859" t="str">
            <v>AZUAY</v>
          </cell>
          <cell r="T2859" t="str">
            <v>TRAMACO</v>
          </cell>
          <cell r="U2859" t="str">
            <v>FLEXNETUIO_PROVINCIA</v>
          </cell>
          <cell r="V2859">
            <v>1</v>
          </cell>
          <cell r="W2859">
            <v>1</v>
          </cell>
          <cell r="X2859" t="str">
            <v>FLEXNET ECUADOR - MDELIVERY</v>
          </cell>
          <cell r="Y2859" t="str">
            <v>CALLE 28 DE JUNIO S/N Y GARCIA MORENO ENTRADA LLANO GRANDE</v>
          </cell>
          <cell r="Z2859" t="str">
            <v>1701_QUITO</v>
          </cell>
          <cell r="AA2859" t="str">
            <v/>
          </cell>
          <cell r="AB2859">
            <v>22312</v>
          </cell>
          <cell r="AC2859">
            <v>44917</v>
          </cell>
          <cell r="AD2859" t="str">
            <v>ITSACOURIER S.A.S</v>
          </cell>
          <cell r="AE2859" t="str">
            <v>PDD1729</v>
          </cell>
          <cell r="AF2859">
            <v>0</v>
          </cell>
          <cell r="AG2859" t="str">
            <v>PEDIDO_ENTREGADO</v>
          </cell>
          <cell r="AH2859">
            <v>44917</v>
          </cell>
          <cell r="AK2859">
            <v>483980</v>
          </cell>
        </row>
        <row r="2860">
          <cell r="B2860">
            <v>483981</v>
          </cell>
          <cell r="C2860" t="str">
            <v>2478654</v>
          </cell>
          <cell r="D2860" t="str">
            <v>MDELIVERY</v>
          </cell>
          <cell r="E2860" t="str">
            <v>DESPACHO</v>
          </cell>
          <cell r="F2860" t="str">
            <v>NORMAL</v>
          </cell>
          <cell r="G2860" t="str">
            <v>031080002478654</v>
          </cell>
          <cell r="H2860">
            <v>44916</v>
          </cell>
          <cell r="I2860" t="str">
            <v>INCIDENCIA</v>
          </cell>
          <cell r="J2860">
            <v>44922</v>
          </cell>
          <cell r="K2860" t="str">
            <v>Ana Loor_PRODUCTOS METALURGICOS S A PROMESA</v>
          </cell>
          <cell r="L2860" t="str">
            <v>Km 5 5 Via a Daule</v>
          </cell>
          <cell r="M2860" t="str">
            <v>0990008167001</v>
          </cell>
          <cell r="N2860" t="str">
            <v>0962604291</v>
          </cell>
          <cell r="O2860" t="str">
            <v/>
          </cell>
          <cell r="P2860" t="str">
            <v>GUAYAQUIL</v>
          </cell>
          <cell r="Q2860" t="str">
            <v>GUAYAQUIL</v>
          </cell>
          <cell r="R2860" t="str">
            <v>GUAYAS</v>
          </cell>
          <cell r="T2860" t="str">
            <v>TRAMACO</v>
          </cell>
          <cell r="U2860" t="str">
            <v>FLEXNETUIO_GYE</v>
          </cell>
          <cell r="V2860">
            <v>1</v>
          </cell>
          <cell r="W2860">
            <v>1</v>
          </cell>
          <cell r="X2860" t="str">
            <v>FLEXNET ECUADOR - MDELIVERY</v>
          </cell>
          <cell r="Y2860" t="str">
            <v>CALLE 28 DE JUNIO S/N Y GARCIA MORENO ENTRADA LLANO GRANDE</v>
          </cell>
          <cell r="Z2860" t="str">
            <v>1701_QUITO</v>
          </cell>
          <cell r="AA2860" t="str">
            <v/>
          </cell>
          <cell r="AB2860">
            <v>22297</v>
          </cell>
          <cell r="AC2860">
            <v>44917</v>
          </cell>
          <cell r="AD2860" t="str">
            <v>TRAMACO EXPRESS</v>
          </cell>
          <cell r="AE2860" t="str">
            <v>GENERICO TMC</v>
          </cell>
          <cell r="AF2860">
            <v>1</v>
          </cell>
          <cell r="AG2860" t="str">
            <v>PEDIDO_CON_INCIDENCIA</v>
          </cell>
          <cell r="AH2860">
            <v>44917</v>
          </cell>
          <cell r="AJ2860" t="str">
            <v>NO HAY QUIEN RECIBA - CLIENTE -  - Guardia indica que no hay kien reciba no le contesta la destinari</v>
          </cell>
          <cell r="AK2860">
            <v>483981</v>
          </cell>
        </row>
        <row r="2861">
          <cell r="B2861">
            <v>483982</v>
          </cell>
          <cell r="C2861" t="str">
            <v>2478656</v>
          </cell>
          <cell r="D2861" t="str">
            <v>MDELIVERY</v>
          </cell>
          <cell r="E2861" t="str">
            <v>DESPACHO</v>
          </cell>
          <cell r="F2861" t="str">
            <v>NORMAL</v>
          </cell>
          <cell r="G2861" t="str">
            <v>FT76456</v>
          </cell>
          <cell r="H2861">
            <v>44916</v>
          </cell>
          <cell r="I2861" t="str">
            <v>ENTREGADO</v>
          </cell>
          <cell r="J2861">
            <v>44917</v>
          </cell>
          <cell r="K2861" t="str">
            <v>JACINTO MARIANO ACOSTA MERA_JACINTO MARIANO ACOSTA MERA</v>
          </cell>
          <cell r="L2861" t="str">
            <v xml:space="preserve"> ARMENIA DE CONOCOTO CALLE CORNELLIA DE POLI REFERENCIA AL FRENTE DE IMPORTEC CASA COLOR HUESO CASA DE DOS PISOS </v>
          </cell>
          <cell r="M2861" t="str">
            <v>1312629502001</v>
          </cell>
          <cell r="N2861" t="str">
            <v>0991818689</v>
          </cell>
          <cell r="O2861" t="str">
            <v/>
          </cell>
          <cell r="P2861" t="str">
            <v>QUITO</v>
          </cell>
          <cell r="Q2861" t="str">
            <v>QUITO</v>
          </cell>
          <cell r="R2861" t="str">
            <v>PICHINCHA</v>
          </cell>
          <cell r="T2861" t="str">
            <v>FLEXTRANS UIO</v>
          </cell>
          <cell r="U2861" t="str">
            <v>FLEXNETUIO_LOCAL</v>
          </cell>
          <cell r="V2861">
            <v>1</v>
          </cell>
          <cell r="W2861">
            <v>1</v>
          </cell>
          <cell r="X2861" t="str">
            <v>FLEXNET ECUADOR - MDELIVERY</v>
          </cell>
          <cell r="Y2861" t="str">
            <v>CALLE 28 DE JUNIO S/N Y GARCIA MORENO ENTRADA LLANO GRANDE</v>
          </cell>
          <cell r="Z2861" t="str">
            <v>1701_QUITO</v>
          </cell>
          <cell r="AA2861" t="str">
            <v/>
          </cell>
          <cell r="AB2861">
            <v>22309</v>
          </cell>
          <cell r="AC2861">
            <v>44917</v>
          </cell>
          <cell r="AD2861" t="str">
            <v>ITSACOURIER S.A.S</v>
          </cell>
          <cell r="AE2861" t="str">
            <v>PBB3265</v>
          </cell>
          <cell r="AF2861">
            <v>0</v>
          </cell>
          <cell r="AG2861" t="str">
            <v>PEDIDO_ENTREGADO</v>
          </cell>
          <cell r="AH2861">
            <v>44917</v>
          </cell>
          <cell r="AK2861">
            <v>483982</v>
          </cell>
        </row>
        <row r="2862">
          <cell r="B2862">
            <v>483983</v>
          </cell>
          <cell r="C2862" t="str">
            <v>2478657</v>
          </cell>
          <cell r="D2862" t="str">
            <v>MDELIVERY</v>
          </cell>
          <cell r="E2862" t="str">
            <v>DESPACHO</v>
          </cell>
          <cell r="F2862" t="str">
            <v>NORMAL</v>
          </cell>
          <cell r="G2862" t="str">
            <v>TF90147</v>
          </cell>
          <cell r="H2862">
            <v>44916</v>
          </cell>
          <cell r="I2862" t="str">
            <v>ENTREGADO</v>
          </cell>
          <cell r="J2862">
            <v>44917</v>
          </cell>
          <cell r="K2862" t="str">
            <v>RICARDO ANDRES GILCES BERMUDEZ_RICARDO ANDRES GILCES BERMUDEZ</v>
          </cell>
          <cell r="L2862" t="str">
            <v xml:space="preserve"> TULCAN 2058 Y CAPITAN NAJERA REFERENCIA ALADO DE LA EMPRESA ELECTRICOS JORDAN </v>
          </cell>
          <cell r="M2862" t="str">
            <v>0926023193001</v>
          </cell>
          <cell r="N2862" t="str">
            <v>0980838666</v>
          </cell>
          <cell r="O2862" t="str">
            <v/>
          </cell>
          <cell r="P2862" t="str">
            <v>GUAYAQUIL</v>
          </cell>
          <cell r="Q2862" t="str">
            <v>GUAYAQUIL</v>
          </cell>
          <cell r="R2862" t="str">
            <v>GUAYAS</v>
          </cell>
          <cell r="T2862" t="str">
            <v>ITSACOURIER</v>
          </cell>
          <cell r="U2862" t="str">
            <v>FLEXNETUIO_GYE</v>
          </cell>
          <cell r="V2862">
            <v>1</v>
          </cell>
          <cell r="W2862">
            <v>1</v>
          </cell>
          <cell r="X2862" t="str">
            <v>FLEXNET ECUADOR - MDELIVERY</v>
          </cell>
          <cell r="Y2862" t="str">
            <v>CALLE 28 DE JUNIO S/N Y GARCIA MORENO ENTRADA LLANO GRANDE</v>
          </cell>
          <cell r="Z2862" t="str">
            <v>1701_QUITO</v>
          </cell>
          <cell r="AA2862" t="str">
            <v/>
          </cell>
          <cell r="AB2862">
            <v>22327</v>
          </cell>
          <cell r="AC2862">
            <v>44917</v>
          </cell>
          <cell r="AD2862" t="str">
            <v>ITSACOURIER S.A.S</v>
          </cell>
          <cell r="AE2862" t="str">
            <v>JJ486C</v>
          </cell>
          <cell r="AF2862">
            <v>0</v>
          </cell>
          <cell r="AG2862" t="str">
            <v>PEDIDO_ENTREGADO</v>
          </cell>
          <cell r="AH2862">
            <v>44917</v>
          </cell>
          <cell r="AK2862">
            <v>483983</v>
          </cell>
        </row>
        <row r="2863">
          <cell r="B2863">
            <v>483984</v>
          </cell>
          <cell r="C2863" t="str">
            <v>2478658</v>
          </cell>
          <cell r="D2863" t="str">
            <v>MDELIVERY</v>
          </cell>
          <cell r="E2863" t="str">
            <v>DESPACHO</v>
          </cell>
          <cell r="F2863" t="str">
            <v>NORMAL</v>
          </cell>
          <cell r="G2863" t="str">
            <v>FT76455</v>
          </cell>
          <cell r="H2863">
            <v>44916</v>
          </cell>
          <cell r="I2863" t="str">
            <v>ENTREGADO</v>
          </cell>
          <cell r="J2863">
            <v>44922</v>
          </cell>
          <cell r="K2863" t="str">
            <v>KAREN PAULETTE DELGADO PILAQUINGA_KAREN PAULETTE DELGADO PILAQUINGA</v>
          </cell>
          <cell r="L2863" t="str">
            <v xml:space="preserve"> AV GAZPAR DE VILLARROEL 2264 REFERENCIA DETRAS DE LA CAPILLA CATOLICA SAN JUAN LOMA </v>
          </cell>
          <cell r="M2863" t="str">
            <v>1722882808001</v>
          </cell>
          <cell r="N2863" t="str">
            <v>0995440047</v>
          </cell>
          <cell r="O2863" t="str">
            <v/>
          </cell>
          <cell r="P2863" t="str">
            <v>QUITO</v>
          </cell>
          <cell r="Q2863" t="str">
            <v>QUITO</v>
          </cell>
          <cell r="R2863" t="str">
            <v>PICHINCHA</v>
          </cell>
          <cell r="T2863" t="str">
            <v>FLEXTRANS UIO</v>
          </cell>
          <cell r="U2863" t="str">
            <v>FLEXNETUIO_LOCAL</v>
          </cell>
          <cell r="V2863">
            <v>1</v>
          </cell>
          <cell r="W2863">
            <v>1</v>
          </cell>
          <cell r="X2863" t="str">
            <v>FLEXNET ECUADOR - MDELIVERY</v>
          </cell>
          <cell r="Y2863" t="str">
            <v>CALLE 28 DE JUNIO S/N Y GARCIA MORENO ENTRADA LLANO GRANDE</v>
          </cell>
          <cell r="Z2863" t="str">
            <v>1701_QUITO</v>
          </cell>
          <cell r="AA2863" t="str">
            <v/>
          </cell>
          <cell r="AB2863">
            <v>22390</v>
          </cell>
          <cell r="AC2863">
            <v>44922</v>
          </cell>
          <cell r="AD2863" t="str">
            <v>ITSACOURIER S.A.S</v>
          </cell>
          <cell r="AE2863" t="str">
            <v>PBB3265</v>
          </cell>
          <cell r="AF2863">
            <v>1</v>
          </cell>
          <cell r="AG2863" t="str">
            <v>PEDIDO_ENTREGADO</v>
          </cell>
          <cell r="AH2863">
            <v>44922</v>
          </cell>
          <cell r="AK2863">
            <v>483984</v>
          </cell>
        </row>
        <row r="2864">
          <cell r="B2864">
            <v>483949</v>
          </cell>
          <cell r="C2864" t="str">
            <v>2022-12665</v>
          </cell>
          <cell r="D2864" t="str">
            <v>MOVISTAR</v>
          </cell>
          <cell r="E2864" t="str">
            <v>DESPACHO</v>
          </cell>
          <cell r="F2864" t="str">
            <v>NORMAL</v>
          </cell>
          <cell r="G2864" t="str">
            <v>031080202212665</v>
          </cell>
          <cell r="H2864">
            <v>44916</v>
          </cell>
          <cell r="I2864" t="str">
            <v>ENTREGADO</v>
          </cell>
          <cell r="J2864">
            <v>44917</v>
          </cell>
          <cell r="K2864" t="str">
            <v>CAVS AE SALESLAND RECREO_DIEGO MENA</v>
          </cell>
          <cell r="L2864" t="str">
            <v>AV PEDRO VICENTE MALDONADO CENTRO COMERCIAL RECREO NUM 37 45PLANTA BAJA QUITO</v>
          </cell>
          <cell r="M2864" t="str">
            <v>0</v>
          </cell>
          <cell r="N2864" t="str">
            <v>999805380</v>
          </cell>
          <cell r="O2864" t="str">
            <v/>
          </cell>
          <cell r="P2864" t="str">
            <v>QUITO</v>
          </cell>
          <cell r="Q2864" t="str">
            <v>QUITO</v>
          </cell>
          <cell r="R2864" t="str">
            <v>PICHINCHA</v>
          </cell>
          <cell r="T2864" t="str">
            <v>TRAMACO</v>
          </cell>
          <cell r="U2864" t="str">
            <v>FLEXNETUIO_LOCAL</v>
          </cell>
          <cell r="V2864">
            <v>1</v>
          </cell>
          <cell r="W2864">
            <v>1</v>
          </cell>
          <cell r="X2864" t="str">
            <v>FLEXNET ECUADOR - MOVISTAR</v>
          </cell>
          <cell r="Y2864" t="str">
            <v>CALLE 28 DE JUNIO S/N Y GARCIA MORENO ENTRADA LLANO GRANDE</v>
          </cell>
          <cell r="Z2864" t="str">
            <v>1701_QUITO</v>
          </cell>
          <cell r="AA2864" t="str">
            <v/>
          </cell>
          <cell r="AB2864">
            <v>22297</v>
          </cell>
          <cell r="AC2864">
            <v>44917</v>
          </cell>
          <cell r="AD2864" t="str">
            <v>TRAMACO EXPRESS</v>
          </cell>
          <cell r="AE2864" t="str">
            <v>GENERICO TMC</v>
          </cell>
          <cell r="AF2864">
            <v>0</v>
          </cell>
          <cell r="AG2864" t="str">
            <v>PEDIDO_ENTREGADO</v>
          </cell>
          <cell r="AH2864">
            <v>44917</v>
          </cell>
          <cell r="AJ2864" t="str">
            <v>GUIA ENTREGADA -VICTOR SUÁREZ  - 0</v>
          </cell>
          <cell r="AK2864">
            <v>483949</v>
          </cell>
        </row>
        <row r="2865">
          <cell r="B2865">
            <v>483950</v>
          </cell>
          <cell r="C2865" t="str">
            <v>2022-12666</v>
          </cell>
          <cell r="D2865" t="str">
            <v>MOVISTAR</v>
          </cell>
          <cell r="E2865" t="str">
            <v>DESPACHO</v>
          </cell>
          <cell r="F2865" t="str">
            <v>NORMAL</v>
          </cell>
          <cell r="G2865" t="str">
            <v>031080202212666</v>
          </cell>
          <cell r="H2865">
            <v>44916</v>
          </cell>
          <cell r="I2865" t="str">
            <v>ENTREGADO</v>
          </cell>
          <cell r="J2865">
            <v>44917</v>
          </cell>
          <cell r="K2865" t="str">
            <v>CAV SCALA SHOPPING_KARLA DANIELA FLORES FALCONI_VALERIA ALEXANDRA MUNOZ MOYA</v>
          </cell>
          <cell r="L2865" t="str">
            <v>V INTEROCEANICA KM 12 CENTRO COMERCIAL SCALA SHOPPING ESPACIO L 104 QUITO  PICHINCHA</v>
          </cell>
          <cell r="M2865" t="str">
            <v>0</v>
          </cell>
          <cell r="N2865" t="str">
            <v>0996723723_0984275807</v>
          </cell>
          <cell r="O2865" t="str">
            <v/>
          </cell>
          <cell r="P2865" t="str">
            <v>QUITO</v>
          </cell>
          <cell r="Q2865" t="str">
            <v>QUITO</v>
          </cell>
          <cell r="R2865" t="str">
            <v>PICHINCHA</v>
          </cell>
          <cell r="T2865" t="str">
            <v>TRAMACO</v>
          </cell>
          <cell r="U2865" t="str">
            <v>FLEXNETUIO_LOCAL</v>
          </cell>
          <cell r="V2865">
            <v>1</v>
          </cell>
          <cell r="W2865">
            <v>1</v>
          </cell>
          <cell r="X2865" t="str">
            <v>FLEXNET ECUADOR - MOVISTAR</v>
          </cell>
          <cell r="Y2865" t="str">
            <v>CALLE 28 DE JUNIO S/N Y GARCIA MORENO ENTRADA LLANO GRANDE</v>
          </cell>
          <cell r="Z2865" t="str">
            <v>1701_QUITO</v>
          </cell>
          <cell r="AA2865" t="str">
            <v/>
          </cell>
          <cell r="AB2865">
            <v>22297</v>
          </cell>
          <cell r="AC2865">
            <v>44917</v>
          </cell>
          <cell r="AD2865" t="str">
            <v>TRAMACO EXPRESS</v>
          </cell>
          <cell r="AE2865" t="str">
            <v>GENERICO TMC</v>
          </cell>
          <cell r="AF2865">
            <v>0</v>
          </cell>
          <cell r="AG2865" t="str">
            <v>PEDIDO_ENTREGADO</v>
          </cell>
          <cell r="AH2865">
            <v>44917</v>
          </cell>
          <cell r="AJ2865" t="str">
            <v>GUIA ENTREGADA -Gissel Yaselga  - 1722344605</v>
          </cell>
          <cell r="AK2865">
            <v>483950</v>
          </cell>
        </row>
        <row r="2866">
          <cell r="B2866">
            <v>483951</v>
          </cell>
          <cell r="C2866" t="str">
            <v>2022-12667</v>
          </cell>
          <cell r="D2866" t="str">
            <v>MOVISTAR</v>
          </cell>
          <cell r="E2866" t="str">
            <v>DESPACHO</v>
          </cell>
          <cell r="F2866" t="str">
            <v>NORMAL</v>
          </cell>
          <cell r="G2866" t="str">
            <v>031080202212667</v>
          </cell>
          <cell r="H2866">
            <v>44916</v>
          </cell>
          <cell r="I2866" t="str">
            <v>ENTREGADO</v>
          </cell>
          <cell r="J2866">
            <v>44918</v>
          </cell>
          <cell r="K2866" t="str">
            <v>CAVS SAN MARINO_CARLOS FRANCO_ERIKA GOMEZ_IAN RIVERA</v>
          </cell>
          <cell r="L2866" t="str">
            <v>AV FRANCISCO DE ORELLANA SN Y AV PLAZA DANIN</v>
          </cell>
          <cell r="M2866" t="str">
            <v>0</v>
          </cell>
          <cell r="N2866" t="str">
            <v>0925614026_0918395781_0920349156</v>
          </cell>
          <cell r="O2866" t="str">
            <v/>
          </cell>
          <cell r="P2866" t="str">
            <v>GUAYAQUIL</v>
          </cell>
          <cell r="Q2866" t="str">
            <v>GUAYAQUIL</v>
          </cell>
          <cell r="R2866" t="str">
            <v>GUAYAS</v>
          </cell>
          <cell r="T2866" t="str">
            <v>TRAMACO</v>
          </cell>
          <cell r="U2866" t="str">
            <v>FLEXNETUIO_GYE</v>
          </cell>
          <cell r="V2866">
            <v>1</v>
          </cell>
          <cell r="W2866">
            <v>1</v>
          </cell>
          <cell r="X2866" t="str">
            <v>FLEXNET ECUADOR - MOVISTAR</v>
          </cell>
          <cell r="Y2866" t="str">
            <v>CALLE 28 DE JUNIO S/N Y GARCIA MORENO ENTRADA LLANO GRANDE</v>
          </cell>
          <cell r="Z2866" t="str">
            <v>1701_QUITO</v>
          </cell>
          <cell r="AA2866" t="str">
            <v/>
          </cell>
          <cell r="AB2866">
            <v>22297</v>
          </cell>
          <cell r="AC2866">
            <v>44917</v>
          </cell>
          <cell r="AD2866" t="str">
            <v>TRAMACO EXPRESS</v>
          </cell>
          <cell r="AE2866" t="str">
            <v>GENERICO TMC</v>
          </cell>
          <cell r="AF2866">
            <v>0</v>
          </cell>
          <cell r="AG2866" t="str">
            <v>PEDIDO_ENTREGADO</v>
          </cell>
          <cell r="AH2866">
            <v>44918</v>
          </cell>
          <cell r="AJ2866" t="str">
            <v>GUIA ENTREGADA -Gabriel saabedra  - 0</v>
          </cell>
          <cell r="AK2866">
            <v>483951</v>
          </cell>
        </row>
        <row r="2867">
          <cell r="B2867">
            <v>483952</v>
          </cell>
          <cell r="C2867" t="str">
            <v>2022-12668</v>
          </cell>
          <cell r="D2867" t="str">
            <v>MOVISTAR</v>
          </cell>
          <cell r="E2867" t="str">
            <v>DESPACHO</v>
          </cell>
          <cell r="F2867" t="str">
            <v>NORMAL</v>
          </cell>
          <cell r="G2867" t="str">
            <v>031080202212668</v>
          </cell>
          <cell r="H2867">
            <v>44916</v>
          </cell>
          <cell r="I2867" t="str">
            <v>ENTREGADO</v>
          </cell>
          <cell r="J2867">
            <v>44917</v>
          </cell>
          <cell r="K2867" t="str">
            <v>BUSINESS SOLUTIONS ZONIFICACION ORIENTE CALLE_ALISON MISHELLE MORENO GOMEZ</v>
          </cell>
          <cell r="L2867" t="str">
            <v>Av. Ceslao Marin y 27 de febrero diagonal la gran Hotel Cofanes local atras de Movistar.</v>
          </cell>
          <cell r="M2867" t="str">
            <v>1721787024</v>
          </cell>
          <cell r="N2867" t="str">
            <v>983172903</v>
          </cell>
          <cell r="O2867" t="str">
            <v/>
          </cell>
          <cell r="P2867" t="str">
            <v>PUYO</v>
          </cell>
          <cell r="Q2867" t="str">
            <v>PUYO</v>
          </cell>
          <cell r="R2867" t="str">
            <v>PASTAZA</v>
          </cell>
          <cell r="S2867" t="str">
            <v/>
          </cell>
          <cell r="T2867" t="str">
            <v>TRAMACO</v>
          </cell>
          <cell r="U2867" t="str">
            <v>FLEXNETUIO_PROVINCIA</v>
          </cell>
          <cell r="V2867">
            <v>1</v>
          </cell>
          <cell r="W2867">
            <v>1</v>
          </cell>
          <cell r="X2867" t="str">
            <v>FLEXNET ECUADOR - MOVISTAR</v>
          </cell>
          <cell r="Y2867" t="str">
            <v>CALLE 28 DE JUNIO S/N Y GARCIA MORENO ENTRADA LLANO GRANDE</v>
          </cell>
          <cell r="Z2867" t="str">
            <v>1701_QUITO</v>
          </cell>
          <cell r="AA2867" t="str">
            <v/>
          </cell>
          <cell r="AB2867">
            <v>22297</v>
          </cell>
          <cell r="AC2867">
            <v>44917</v>
          </cell>
          <cell r="AD2867" t="str">
            <v>TRAMACO EXPRESS</v>
          </cell>
          <cell r="AE2867" t="str">
            <v>GENERICO TMC</v>
          </cell>
          <cell r="AF2867">
            <v>0</v>
          </cell>
          <cell r="AG2867" t="str">
            <v>PEDIDO_ENTREGADO</v>
          </cell>
          <cell r="AH2867">
            <v>44917</v>
          </cell>
          <cell r="AJ2867" t="str">
            <v>GUIA ENTREGADA -. BUSINESS SOLUTIONS ZONIFICACION ORIENTE CALLE ALISON MISHELLE MORENO GOMEZ - null</v>
          </cell>
          <cell r="AK2867">
            <v>483952</v>
          </cell>
        </row>
        <row r="2868">
          <cell r="B2868">
            <v>483953</v>
          </cell>
          <cell r="C2868" t="str">
            <v>2022-12669</v>
          </cell>
          <cell r="D2868" t="str">
            <v>MOVISTAR</v>
          </cell>
          <cell r="E2868" t="str">
            <v>DESPACHO</v>
          </cell>
          <cell r="F2868" t="str">
            <v>NORMAL</v>
          </cell>
          <cell r="G2868" t="str">
            <v>031080202212669</v>
          </cell>
          <cell r="H2868">
            <v>44916</v>
          </cell>
          <cell r="I2868" t="str">
            <v>ENTREGADO</v>
          </cell>
          <cell r="J2868">
            <v>44917</v>
          </cell>
          <cell r="K2868" t="str">
            <v>PDV IBS LAGUNA MALL IBARRA_JOSE LUIS CORAL MOLINA</v>
          </cell>
          <cell r="L2868" t="str">
            <v>AV. MARIANO COSTA SN Y AV. FRAY VACAS GALINDO CC. LAGUNA MALL PB LOCAL 133</v>
          </cell>
          <cell r="M2868" t="str">
            <v>1792209242001</v>
          </cell>
          <cell r="N2868" t="str">
            <v>980508973</v>
          </cell>
          <cell r="O2868" t="str">
            <v/>
          </cell>
          <cell r="P2868" t="str">
            <v>IBARRA</v>
          </cell>
          <cell r="Q2868" t="str">
            <v>IBARRA</v>
          </cell>
          <cell r="R2868" t="str">
            <v>IMBABURA</v>
          </cell>
          <cell r="T2868" t="str">
            <v>TRAMACO</v>
          </cell>
          <cell r="U2868" t="str">
            <v>FLEXNETUIO_PROVINCIA</v>
          </cell>
          <cell r="V2868">
            <v>1</v>
          </cell>
          <cell r="W2868">
            <v>1</v>
          </cell>
          <cell r="X2868" t="str">
            <v>FLEXNET ECUADOR - MOVISTAR</v>
          </cell>
          <cell r="Y2868" t="str">
            <v>CALLE 28 DE JUNIO S/N Y GARCIA MORENO ENTRADA LLANO GRANDE</v>
          </cell>
          <cell r="Z2868" t="str">
            <v>1701_QUITO</v>
          </cell>
          <cell r="AA2868" t="str">
            <v/>
          </cell>
          <cell r="AB2868">
            <v>22297</v>
          </cell>
          <cell r="AC2868">
            <v>44917</v>
          </cell>
          <cell r="AD2868" t="str">
            <v>TRAMACO EXPRESS</v>
          </cell>
          <cell r="AE2868" t="str">
            <v>GENERICO TMC</v>
          </cell>
          <cell r="AF2868">
            <v>0</v>
          </cell>
          <cell r="AG2868" t="str">
            <v>PEDIDO_ENTREGADO</v>
          </cell>
          <cell r="AH2868">
            <v>44917</v>
          </cell>
          <cell r="AJ2868" t="str">
            <v>GUIA ENTREGADA -gloriela Santa Cruz - null</v>
          </cell>
          <cell r="AK2868">
            <v>483953</v>
          </cell>
        </row>
        <row r="2869">
          <cell r="B2869">
            <v>483954</v>
          </cell>
          <cell r="C2869" t="str">
            <v>2022-12670</v>
          </cell>
          <cell r="D2869" t="str">
            <v>MOVISTAR</v>
          </cell>
          <cell r="E2869" t="str">
            <v>DESPACHO</v>
          </cell>
          <cell r="F2869" t="str">
            <v>NORMAL</v>
          </cell>
          <cell r="G2869" t="str">
            <v>031080202212670</v>
          </cell>
          <cell r="H2869">
            <v>44916</v>
          </cell>
          <cell r="I2869" t="str">
            <v>ENTREGADO</v>
          </cell>
          <cell r="J2869">
            <v>44917</v>
          </cell>
          <cell r="K2869" t="str">
            <v>CAV MALL DEL PACIFICO_Maria Fernanda Carvajal Reinoso</v>
          </cell>
          <cell r="L2869" t="str">
            <v>Avenida Malecon y Calle 23 , Centro Comercial Mall del Pacifico, Local PB -057-058</v>
          </cell>
          <cell r="M2869" t="str">
            <v>1715480081001</v>
          </cell>
          <cell r="N2869" t="str">
            <v>995025256</v>
          </cell>
          <cell r="O2869" t="str">
            <v/>
          </cell>
          <cell r="P2869" t="str">
            <v>MANTA</v>
          </cell>
          <cell r="Q2869" t="str">
            <v>MANTA</v>
          </cell>
          <cell r="R2869" t="str">
            <v>MANABI</v>
          </cell>
          <cell r="T2869" t="str">
            <v>TRAMACO</v>
          </cell>
          <cell r="U2869" t="str">
            <v>FLEXNETUIO_PROVINCIA</v>
          </cell>
          <cell r="V2869">
            <v>1</v>
          </cell>
          <cell r="W2869">
            <v>1</v>
          </cell>
          <cell r="X2869" t="str">
            <v>FLEXNET ECUADOR - MOVISTAR</v>
          </cell>
          <cell r="Y2869" t="str">
            <v>CALLE 28 DE JUNIO S/N Y GARCIA MORENO ENTRADA LLANO GRANDE</v>
          </cell>
          <cell r="Z2869" t="str">
            <v>1701_QUITO</v>
          </cell>
          <cell r="AA2869" t="str">
            <v/>
          </cell>
          <cell r="AB2869">
            <v>22297</v>
          </cell>
          <cell r="AC2869">
            <v>44917</v>
          </cell>
          <cell r="AD2869" t="str">
            <v>TRAMACO EXPRESS</v>
          </cell>
          <cell r="AE2869" t="str">
            <v>GENERICO TMC</v>
          </cell>
          <cell r="AF2869">
            <v>0</v>
          </cell>
          <cell r="AG2869" t="str">
            <v>PEDIDO_ENTREGADO</v>
          </cell>
          <cell r="AH2869">
            <v>44917</v>
          </cell>
          <cell r="AJ2869" t="str">
            <v>GUIA ENTREGADA - anahi moreira - 1111</v>
          </cell>
          <cell r="AK2869">
            <v>483954</v>
          </cell>
        </row>
        <row r="2870">
          <cell r="B2870">
            <v>483955</v>
          </cell>
          <cell r="C2870" t="str">
            <v>2022-12671</v>
          </cell>
          <cell r="D2870" t="str">
            <v>MOVISTAR</v>
          </cell>
          <cell r="E2870" t="str">
            <v>DESPACHO</v>
          </cell>
          <cell r="F2870" t="str">
            <v>NORMAL</v>
          </cell>
          <cell r="G2870" t="str">
            <v>IC3988</v>
          </cell>
          <cell r="H2870">
            <v>44916</v>
          </cell>
          <cell r="I2870" t="str">
            <v>ENTREGADO</v>
          </cell>
          <cell r="J2870">
            <v>44917</v>
          </cell>
          <cell r="K2870" t="str">
            <v>CAVS MALL DEL RIO_SANTIAGO IVAN PINEDA BERMEO_ALIRIO JOSE BRICENO RIVAS</v>
          </cell>
          <cell r="L2870" t="str">
            <v>AV FELIPE II LB86 Y CIRCUNVALACION SUR CC MALL DEL RIO</v>
          </cell>
          <cell r="M2870" t="str">
            <v>0</v>
          </cell>
          <cell r="N2870" t="str">
            <v>0979146599 - 0999923627</v>
          </cell>
          <cell r="O2870" t="str">
            <v/>
          </cell>
          <cell r="P2870" t="str">
            <v>CUENCA</v>
          </cell>
          <cell r="Q2870" t="str">
            <v>CUENCA</v>
          </cell>
          <cell r="R2870" t="str">
            <v>AZUAY</v>
          </cell>
          <cell r="U2870" t="str">
            <v>FLEXNETUIO_PROVINCIA</v>
          </cell>
          <cell r="V2870">
            <v>1</v>
          </cell>
          <cell r="W2870">
            <v>1</v>
          </cell>
          <cell r="X2870" t="str">
            <v>FLEXNET ECUADOR - MOVISTAR</v>
          </cell>
          <cell r="Y2870" t="str">
            <v>CALLE 28 DE JUNIO S/N Y GARCIA MORENO ENTRADA LLANO GRANDE</v>
          </cell>
          <cell r="Z2870" t="str">
            <v>1701_QUITO</v>
          </cell>
          <cell r="AA2870" t="str">
            <v/>
          </cell>
          <cell r="AB2870">
            <v>22312</v>
          </cell>
          <cell r="AC2870">
            <v>44917</v>
          </cell>
          <cell r="AD2870" t="str">
            <v>ITSACOURIER S.A.S</v>
          </cell>
          <cell r="AE2870" t="str">
            <v>PDD1729</v>
          </cell>
          <cell r="AF2870">
            <v>0</v>
          </cell>
          <cell r="AG2870" t="str">
            <v>PEDIDO_ENTREGADO</v>
          </cell>
          <cell r="AH2870">
            <v>44917</v>
          </cell>
          <cell r="AK2870">
            <v>483955</v>
          </cell>
        </row>
        <row r="2871">
          <cell r="B2871">
            <v>483956</v>
          </cell>
          <cell r="C2871" t="str">
            <v>2022-12672</v>
          </cell>
          <cell r="D2871" t="str">
            <v>MOVISTAR</v>
          </cell>
          <cell r="E2871" t="str">
            <v>DESPACHO</v>
          </cell>
          <cell r="F2871" t="str">
            <v>NORMAL</v>
          </cell>
          <cell r="G2871" t="str">
            <v>IC3993</v>
          </cell>
          <cell r="H2871">
            <v>44916</v>
          </cell>
          <cell r="I2871" t="str">
            <v>ENTREGADO</v>
          </cell>
          <cell r="J2871">
            <v>44917</v>
          </cell>
          <cell r="K2871" t="str">
            <v>DELIVERY EXPRESS CUENCA_SANTIAGO IVAN PINEDA BERMEO_ALIRIO JOSE BRICENO</v>
          </cell>
          <cell r="L2871" t="str">
            <v>AV FELIPE II LB86 Y CIRCUNVALACION SUR CC MALL DEL RIO</v>
          </cell>
          <cell r="M2871" t="str">
            <v>0</v>
          </cell>
          <cell r="N2871" t="str">
            <v>987717518</v>
          </cell>
          <cell r="O2871" t="str">
            <v/>
          </cell>
          <cell r="P2871" t="str">
            <v>CUENCA</v>
          </cell>
          <cell r="Q2871" t="str">
            <v>CUENCA</v>
          </cell>
          <cell r="R2871" t="str">
            <v>AZUAY</v>
          </cell>
          <cell r="U2871" t="str">
            <v>FLEXNETUIO_PROVINCIA</v>
          </cell>
          <cell r="V2871">
            <v>1</v>
          </cell>
          <cell r="W2871">
            <v>1</v>
          </cell>
          <cell r="X2871" t="str">
            <v>FLEXNET ECUADOR - MOVISTAR</v>
          </cell>
          <cell r="Y2871" t="str">
            <v>CALLE 28 DE JUNIO S/N Y GARCIA MORENO ENTRADA LLANO GRANDE</v>
          </cell>
          <cell r="Z2871" t="str">
            <v>1701_QUITO</v>
          </cell>
          <cell r="AA2871" t="str">
            <v/>
          </cell>
          <cell r="AB2871">
            <v>22312</v>
          </cell>
          <cell r="AC2871">
            <v>44917</v>
          </cell>
          <cell r="AD2871" t="str">
            <v>ITSACOURIER S.A.S</v>
          </cell>
          <cell r="AE2871" t="str">
            <v>PDD1729</v>
          </cell>
          <cell r="AF2871">
            <v>0</v>
          </cell>
          <cell r="AG2871" t="str">
            <v>PEDIDO_ENTREGADO</v>
          </cell>
          <cell r="AH2871">
            <v>44917</v>
          </cell>
          <cell r="AK2871">
            <v>483956</v>
          </cell>
        </row>
        <row r="2872">
          <cell r="B2872">
            <v>483957</v>
          </cell>
          <cell r="C2872" t="str">
            <v>2022-12673</v>
          </cell>
          <cell r="D2872" t="str">
            <v>MOVISTAR</v>
          </cell>
          <cell r="E2872" t="str">
            <v>DESPACHO</v>
          </cell>
          <cell r="F2872" t="str">
            <v>NORMAL</v>
          </cell>
          <cell r="G2872" t="str">
            <v>031080202212673</v>
          </cell>
          <cell r="H2872">
            <v>44916</v>
          </cell>
          <cell r="I2872" t="str">
            <v>ENTREGADO</v>
          </cell>
          <cell r="J2872">
            <v>44917</v>
          </cell>
          <cell r="K2872" t="str">
            <v>PDV IBS CC PASEO SHOPPING AMBATO_JOSE LUIS CORAL MOLINA</v>
          </cell>
          <cell r="L2872" t="str">
            <v>AV. MANUELITA SAENZ Y CALLE PIO BAROJA NESSI, CC. PASEO SHOPPING, PISO 2, LOCAL 103 MOVISTAR</v>
          </cell>
          <cell r="M2872" t="str">
            <v>1792209242001</v>
          </cell>
          <cell r="N2872" t="str">
            <v>0980508973</v>
          </cell>
          <cell r="O2872" t="str">
            <v/>
          </cell>
          <cell r="P2872" t="str">
            <v>AMBATO</v>
          </cell>
          <cell r="Q2872" t="str">
            <v>AMBATO</v>
          </cell>
          <cell r="R2872" t="str">
            <v>TUNGURAHUA</v>
          </cell>
          <cell r="S2872" t="str">
            <v>AMBATO</v>
          </cell>
          <cell r="T2872" t="str">
            <v>TRAMACO</v>
          </cell>
          <cell r="U2872" t="str">
            <v>FLEXNETUIO_PROVINCIA</v>
          </cell>
          <cell r="V2872">
            <v>1</v>
          </cell>
          <cell r="W2872">
            <v>1</v>
          </cell>
          <cell r="X2872" t="str">
            <v>FLEXNET ECUADOR - MOVISTAR</v>
          </cell>
          <cell r="Y2872" t="str">
            <v>CALLE 28 DE JUNIO S/N Y GARCIA MORENO ENTRADA LLANO GRANDE</v>
          </cell>
          <cell r="Z2872" t="str">
            <v>1701_QUITO</v>
          </cell>
          <cell r="AA2872" t="str">
            <v/>
          </cell>
          <cell r="AB2872">
            <v>22297</v>
          </cell>
          <cell r="AC2872">
            <v>44917</v>
          </cell>
          <cell r="AD2872" t="str">
            <v>TRAMACO EXPRESS</v>
          </cell>
          <cell r="AE2872" t="str">
            <v>GENERICO TMC</v>
          </cell>
          <cell r="AF2872">
            <v>0</v>
          </cell>
          <cell r="AG2872" t="str">
            <v>PEDIDO_ENTREGADO</v>
          </cell>
          <cell r="AH2872">
            <v>44917</v>
          </cell>
          <cell r="AJ2872" t="str">
            <v>GUIA ENTREGADA -Estefania Cerón  - null</v>
          </cell>
          <cell r="AK2872">
            <v>483957</v>
          </cell>
        </row>
        <row r="2873">
          <cell r="B2873">
            <v>483958</v>
          </cell>
          <cell r="C2873" t="str">
            <v>2022-12674</v>
          </cell>
          <cell r="D2873" t="str">
            <v>MOVISTAR</v>
          </cell>
          <cell r="E2873" t="str">
            <v>DESPACHO</v>
          </cell>
          <cell r="F2873" t="str">
            <v>NORMAL</v>
          </cell>
          <cell r="G2873" t="str">
            <v>031080202212674</v>
          </cell>
          <cell r="H2873">
            <v>44916</v>
          </cell>
          <cell r="I2873" t="str">
            <v>ENTREGADO</v>
          </cell>
          <cell r="J2873">
            <v>44917</v>
          </cell>
          <cell r="K2873" t="str">
            <v>PDV IBS RIOCENTRO 6 DE DICIEMBRE_JOSE LUIS CORAL MOLINA</v>
          </cell>
          <cell r="L2873" t="str">
            <v>AV. 6 DE DICIEMBRE Y TOMAS DE BERLANGA ESQUINA, CC COMERCIAL RIOCENTRO 6 DE DICIEMBRE, LOCAL 128 PLANTA PRIMER PISO</v>
          </cell>
          <cell r="M2873" t="str">
            <v>1722149620</v>
          </cell>
          <cell r="N2873" t="str">
            <v>980508973</v>
          </cell>
          <cell r="O2873" t="str">
            <v/>
          </cell>
          <cell r="P2873" t="str">
            <v>QUITO</v>
          </cell>
          <cell r="Q2873" t="str">
            <v>QUITO</v>
          </cell>
          <cell r="R2873" t="str">
            <v>PICHINCHA</v>
          </cell>
          <cell r="T2873" t="str">
            <v>TRAMACO</v>
          </cell>
          <cell r="U2873" t="str">
            <v>FLEXNETUIO_LOCAL</v>
          </cell>
          <cell r="V2873">
            <v>1</v>
          </cell>
          <cell r="W2873">
            <v>1</v>
          </cell>
          <cell r="X2873" t="str">
            <v>FLEXNET ECUADOR - MOVISTAR</v>
          </cell>
          <cell r="Y2873" t="str">
            <v>CALLE 28 DE JUNIO S/N Y GARCIA MORENO ENTRADA LLANO GRANDE</v>
          </cell>
          <cell r="Z2873" t="str">
            <v>1701_QUITO</v>
          </cell>
          <cell r="AA2873" t="str">
            <v/>
          </cell>
          <cell r="AB2873">
            <v>22297</v>
          </cell>
          <cell r="AC2873">
            <v>44917</v>
          </cell>
          <cell r="AD2873" t="str">
            <v>TRAMACO EXPRESS</v>
          </cell>
          <cell r="AE2873" t="str">
            <v>GENERICO TMC</v>
          </cell>
          <cell r="AF2873">
            <v>0</v>
          </cell>
          <cell r="AG2873" t="str">
            <v>PEDIDO_ENTREGADO</v>
          </cell>
          <cell r="AH2873">
            <v>44917</v>
          </cell>
          <cell r="AJ2873" t="str">
            <v>GUIA ENTREGADA -Jacob Cevallos - 1726231473</v>
          </cell>
          <cell r="AK2873">
            <v>483958</v>
          </cell>
        </row>
        <row r="2874">
          <cell r="B2874">
            <v>483959</v>
          </cell>
          <cell r="C2874" t="str">
            <v>2022-12675</v>
          </cell>
          <cell r="D2874" t="str">
            <v>MOVISTAR</v>
          </cell>
          <cell r="E2874" t="str">
            <v>DESPACHO</v>
          </cell>
          <cell r="F2874" t="str">
            <v>NORMAL</v>
          </cell>
          <cell r="G2874" t="str">
            <v>031080202212675</v>
          </cell>
          <cell r="H2874">
            <v>44916</v>
          </cell>
          <cell r="I2874" t="str">
            <v>ENTREGADO</v>
          </cell>
          <cell r="J2874">
            <v>44917</v>
          </cell>
          <cell r="K2874" t="str">
            <v>BUSINESS SOLUTIONS ZONIFICACION ORIENTE_ALISON MISHELLE MORENO GOMEZ</v>
          </cell>
          <cell r="L2874" t="str">
            <v>Av. Ceslao Marin y 27 de febrero diagonal la gran Hotel Cofanes local atras de Movistar.</v>
          </cell>
          <cell r="M2874" t="str">
            <v>1721787024</v>
          </cell>
          <cell r="N2874" t="str">
            <v>983172903</v>
          </cell>
          <cell r="O2874" t="str">
            <v/>
          </cell>
          <cell r="P2874" t="str">
            <v>PUYO</v>
          </cell>
          <cell r="Q2874" t="str">
            <v>PUYO</v>
          </cell>
          <cell r="R2874" t="str">
            <v>PASTAZA</v>
          </cell>
          <cell r="S2874" t="str">
            <v/>
          </cell>
          <cell r="T2874" t="str">
            <v>TRAMACO</v>
          </cell>
          <cell r="U2874" t="str">
            <v>FLEXNETUIO_PROVINCIA</v>
          </cell>
          <cell r="V2874">
            <v>1</v>
          </cell>
          <cell r="W2874">
            <v>1</v>
          </cell>
          <cell r="X2874" t="str">
            <v>FLEXNET ECUADOR - MOVISTAR</v>
          </cell>
          <cell r="Y2874" t="str">
            <v>CALLE 28 DE JUNIO S/N Y GARCIA MORENO ENTRADA LLANO GRANDE</v>
          </cell>
          <cell r="Z2874" t="str">
            <v>1701_QUITO</v>
          </cell>
          <cell r="AA2874" t="str">
            <v/>
          </cell>
          <cell r="AB2874">
            <v>22297</v>
          </cell>
          <cell r="AC2874">
            <v>44917</v>
          </cell>
          <cell r="AD2874" t="str">
            <v>TRAMACO EXPRESS</v>
          </cell>
          <cell r="AE2874" t="str">
            <v>GENERICO TMC</v>
          </cell>
          <cell r="AF2874">
            <v>0</v>
          </cell>
          <cell r="AG2874" t="str">
            <v>PEDIDO_ENTREGADO</v>
          </cell>
          <cell r="AH2874">
            <v>44917</v>
          </cell>
          <cell r="AJ2874" t="str">
            <v>GUIA ENTREGADA -. BUSINESS SOLUTIONS ZONIFICACION ORIENTE ALISON MISHELLE MORENO GOMEZ - null</v>
          </cell>
          <cell r="AK2874">
            <v>483959</v>
          </cell>
        </row>
        <row r="2875">
          <cell r="B2875">
            <v>483960</v>
          </cell>
          <cell r="C2875" t="str">
            <v>2022-12676</v>
          </cell>
          <cell r="D2875" t="str">
            <v>TUENTI</v>
          </cell>
          <cell r="E2875" t="str">
            <v>DESPACHO</v>
          </cell>
          <cell r="F2875" t="str">
            <v>NORMAL</v>
          </cell>
          <cell r="G2875" t="str">
            <v>TF90132</v>
          </cell>
          <cell r="H2875">
            <v>44916</v>
          </cell>
          <cell r="I2875" t="str">
            <v>ENTREGADO</v>
          </cell>
          <cell r="J2875">
            <v>44917</v>
          </cell>
          <cell r="K2875" t="str">
            <v>RAUL ANTONIO ALVAREZ JARAMILLO_Raul Alvarez</v>
          </cell>
          <cell r="L2875" t="str">
            <v>Cdla. La Herradura mz8 v14, planta alta, entre Banco Bolivariano de la  Francisco de Orellana.</v>
          </cell>
          <cell r="M2875" t="str">
            <v>0912181591001</v>
          </cell>
          <cell r="N2875" t="str">
            <v>998819826</v>
          </cell>
          <cell r="O2875" t="str">
            <v/>
          </cell>
          <cell r="P2875" t="str">
            <v>GUAYAQUIL</v>
          </cell>
          <cell r="Q2875" t="str">
            <v>GUAYAQUIL</v>
          </cell>
          <cell r="R2875" t="str">
            <v>GUAYAS</v>
          </cell>
          <cell r="T2875" t="str">
            <v>ITSACOURIER</v>
          </cell>
          <cell r="U2875" t="str">
            <v>FLEXNETUIO_GYE</v>
          </cell>
          <cell r="V2875">
            <v>1</v>
          </cell>
          <cell r="W2875">
            <v>1</v>
          </cell>
          <cell r="X2875" t="str">
            <v>FLEXNET ECUADOR - MOVISTAR</v>
          </cell>
          <cell r="Y2875" t="str">
            <v>CALLE 28 DE JUNIO S/N Y GARCIA MORENO ENTRADA LLANO GRANDE</v>
          </cell>
          <cell r="Z2875" t="str">
            <v>1701_QUITO</v>
          </cell>
          <cell r="AA2875" t="str">
            <v/>
          </cell>
          <cell r="AB2875">
            <v>22331</v>
          </cell>
          <cell r="AC2875">
            <v>44917</v>
          </cell>
          <cell r="AD2875" t="str">
            <v>ITSACOURIER S.A.S</v>
          </cell>
          <cell r="AE2875" t="str">
            <v>IV314G</v>
          </cell>
          <cell r="AF2875">
            <v>0</v>
          </cell>
          <cell r="AG2875" t="str">
            <v>PEDIDO_ENTREGADO</v>
          </cell>
          <cell r="AH2875">
            <v>44917</v>
          </cell>
          <cell r="AK2875">
            <v>483960</v>
          </cell>
        </row>
        <row r="2876">
          <cell r="B2876">
            <v>483961</v>
          </cell>
          <cell r="C2876" t="str">
            <v>2022-12677</v>
          </cell>
          <cell r="D2876" t="str">
            <v>TUENTI</v>
          </cell>
          <cell r="E2876" t="str">
            <v>DESPACHO</v>
          </cell>
          <cell r="F2876" t="str">
            <v>NORMAL</v>
          </cell>
          <cell r="G2876" t="str">
            <v>031080202212677</v>
          </cell>
          <cell r="H2876">
            <v>44916</v>
          </cell>
          <cell r="I2876" t="str">
            <v>ENTREGADO</v>
          </cell>
          <cell r="J2876">
            <v>44917</v>
          </cell>
          <cell r="K2876" t="str">
            <v>SAMSEB MOBILE TUENTI_Ezio Solorzano</v>
          </cell>
          <cell r="L2876" t="str">
            <v xml:space="preserve"> Av Circunvalacion, tramo 2, urbanizacion via Marina Manzana D Villa 24.</v>
          </cell>
          <cell r="M2876" t="str">
            <v>1313889774001</v>
          </cell>
          <cell r="N2876" t="str">
            <v>988597803</v>
          </cell>
          <cell r="O2876" t="str">
            <v/>
          </cell>
          <cell r="P2876" t="str">
            <v>MANTA</v>
          </cell>
          <cell r="Q2876" t="str">
            <v>MANTA</v>
          </cell>
          <cell r="R2876" t="str">
            <v>MANABI</v>
          </cell>
          <cell r="T2876" t="str">
            <v>TRAMACO</v>
          </cell>
          <cell r="U2876" t="str">
            <v>FLEXNETUIO_PROVINCIA</v>
          </cell>
          <cell r="V2876">
            <v>1</v>
          </cell>
          <cell r="W2876">
            <v>1</v>
          </cell>
          <cell r="X2876" t="str">
            <v>FLEXNET ECUADOR - MOVISTAR</v>
          </cell>
          <cell r="Y2876" t="str">
            <v>CALLE 28 DE JUNIO S/N Y GARCIA MORENO ENTRADA LLANO GRANDE</v>
          </cell>
          <cell r="Z2876" t="str">
            <v>1701_QUITO</v>
          </cell>
          <cell r="AA2876" t="str">
            <v/>
          </cell>
          <cell r="AB2876">
            <v>22297</v>
          </cell>
          <cell r="AC2876">
            <v>44917</v>
          </cell>
          <cell r="AD2876" t="str">
            <v>TRAMACO EXPRESS</v>
          </cell>
          <cell r="AE2876" t="str">
            <v>GENERICO TMC</v>
          </cell>
          <cell r="AF2876">
            <v>0</v>
          </cell>
          <cell r="AG2876" t="str">
            <v>PEDIDO_ENTREGADO</v>
          </cell>
          <cell r="AH2876">
            <v>44917</v>
          </cell>
          <cell r="AJ2876" t="str">
            <v>GUIA ENTREGADA -María Llorente  - null</v>
          </cell>
          <cell r="AK2876">
            <v>483961</v>
          </cell>
        </row>
        <row r="2877">
          <cell r="B2877">
            <v>483962</v>
          </cell>
          <cell r="C2877" t="str">
            <v>2022-12678</v>
          </cell>
          <cell r="D2877" t="str">
            <v>TUENTI</v>
          </cell>
          <cell r="E2877" t="str">
            <v>DESPACHO</v>
          </cell>
          <cell r="F2877" t="str">
            <v>NORMAL</v>
          </cell>
          <cell r="G2877" t="str">
            <v>IC3990</v>
          </cell>
          <cell r="H2877">
            <v>44916</v>
          </cell>
          <cell r="I2877" t="str">
            <v>ENTREGADO</v>
          </cell>
          <cell r="J2877">
            <v>44917</v>
          </cell>
          <cell r="K2877" t="str">
            <v>CONSULNECT S.A._Marco Bastidas</v>
          </cell>
          <cell r="L2877" t="str">
            <v>Gran Colombia  5-67 y Hno Miguel, Segundo Piso</v>
          </cell>
          <cell r="M2877" t="str">
            <v>0993229164001</v>
          </cell>
          <cell r="N2877" t="str">
            <v>998488969</v>
          </cell>
          <cell r="O2877" t="str">
            <v/>
          </cell>
          <cell r="P2877" t="str">
            <v>CUENCA</v>
          </cell>
          <cell r="Q2877" t="str">
            <v>CUENCA</v>
          </cell>
          <cell r="R2877" t="str">
            <v>AZUAY</v>
          </cell>
          <cell r="T2877" t="str">
            <v>TRAMACO</v>
          </cell>
          <cell r="U2877" t="str">
            <v>FLEXNETUIO_PROVINCIA</v>
          </cell>
          <cell r="V2877">
            <v>1</v>
          </cell>
          <cell r="W2877">
            <v>1</v>
          </cell>
          <cell r="X2877" t="str">
            <v>FLEXNET ECUADOR - MOVISTAR</v>
          </cell>
          <cell r="Y2877" t="str">
            <v>CALLE 28 DE JUNIO S/N Y GARCIA MORENO ENTRADA LLANO GRANDE</v>
          </cell>
          <cell r="Z2877" t="str">
            <v>1701_QUITO</v>
          </cell>
          <cell r="AA2877" t="str">
            <v/>
          </cell>
          <cell r="AB2877">
            <v>22312</v>
          </cell>
          <cell r="AC2877">
            <v>44917</v>
          </cell>
          <cell r="AD2877" t="str">
            <v>ITSACOURIER S.A.S</v>
          </cell>
          <cell r="AE2877" t="str">
            <v>PDD1729</v>
          </cell>
          <cell r="AF2877">
            <v>0</v>
          </cell>
          <cell r="AG2877" t="str">
            <v>PEDIDO_ENTREGADO</v>
          </cell>
          <cell r="AH2877">
            <v>44917</v>
          </cell>
          <cell r="AK2877">
            <v>483962</v>
          </cell>
        </row>
        <row r="2878">
          <cell r="B2878">
            <v>483963</v>
          </cell>
          <cell r="C2878" t="str">
            <v>2022-12679</v>
          </cell>
          <cell r="D2878" t="str">
            <v>TUENTI</v>
          </cell>
          <cell r="E2878" t="str">
            <v>DESPACHO</v>
          </cell>
          <cell r="F2878" t="str">
            <v>NORMAL</v>
          </cell>
          <cell r="G2878" t="str">
            <v>FT76418</v>
          </cell>
          <cell r="H2878">
            <v>44916</v>
          </cell>
          <cell r="I2878" t="str">
            <v>ENTREGADO</v>
          </cell>
          <cell r="J2878">
            <v>44917</v>
          </cell>
          <cell r="K2878" t="str">
            <v>ECONOFARM BODEGA QUITO_Darwin Castro</v>
          </cell>
          <cell r="L2878" t="str">
            <v>RETAIL TUENTI, AV LOS SHYRIS Edificio Farcomed Km 5.5.</v>
          </cell>
          <cell r="M2878" t="str">
            <v>1791715772001</v>
          </cell>
          <cell r="N2878" t="str">
            <v>023829800 ext. 2100104</v>
          </cell>
          <cell r="O2878" t="str">
            <v/>
          </cell>
          <cell r="P2878" t="str">
            <v>QUITO</v>
          </cell>
          <cell r="Q2878" t="str">
            <v>QUITO</v>
          </cell>
          <cell r="R2878" t="str">
            <v>PICHINCHA</v>
          </cell>
          <cell r="T2878" t="str">
            <v>FLEXTRANS UIO</v>
          </cell>
          <cell r="U2878" t="str">
            <v>FLEXNETUIO_LOCAL</v>
          </cell>
          <cell r="V2878">
            <v>1</v>
          </cell>
          <cell r="W2878">
            <v>1</v>
          </cell>
          <cell r="X2878" t="str">
            <v>FLEXNET ECUADOR - MOVISTAR</v>
          </cell>
          <cell r="Y2878" t="str">
            <v>CALLE 28 DE JUNIO S/N Y GARCIA MORENO ENTRADA LLANO GRANDE</v>
          </cell>
          <cell r="Z2878" t="str">
            <v>1701_QUITO</v>
          </cell>
          <cell r="AA2878" t="str">
            <v/>
          </cell>
          <cell r="AB2878">
            <v>22309</v>
          </cell>
          <cell r="AC2878">
            <v>44917</v>
          </cell>
          <cell r="AD2878" t="str">
            <v>ITSACOURIER S.A.S</v>
          </cell>
          <cell r="AE2878" t="str">
            <v>PBB3265</v>
          </cell>
          <cell r="AF2878">
            <v>0</v>
          </cell>
          <cell r="AG2878" t="str">
            <v>PEDIDO_ENTREGADO</v>
          </cell>
          <cell r="AH2878">
            <v>44917</v>
          </cell>
          <cell r="AK2878">
            <v>483963</v>
          </cell>
        </row>
        <row r="2879">
          <cell r="B2879">
            <v>483964</v>
          </cell>
          <cell r="C2879" t="str">
            <v>2022-12680</v>
          </cell>
          <cell r="D2879" t="str">
            <v>TUENTI</v>
          </cell>
          <cell r="E2879" t="str">
            <v>DESPACHO</v>
          </cell>
          <cell r="F2879" t="str">
            <v>NORMAL</v>
          </cell>
          <cell r="G2879" t="str">
            <v>FT76417</v>
          </cell>
          <cell r="H2879">
            <v>44916</v>
          </cell>
          <cell r="I2879" t="str">
            <v>ENTREGADO</v>
          </cell>
          <cell r="J2879">
            <v>44917</v>
          </cell>
          <cell r="K2879" t="str">
            <v>FARCOMED BODEGA UIO_Darwin Castro</v>
          </cell>
          <cell r="L2879" t="str">
            <v>RETAIL TUENTI, AV LOS SHYRIS SN via Amaguana Edificio Farcomed Km 5.5.</v>
          </cell>
          <cell r="M2879" t="str">
            <v>0</v>
          </cell>
          <cell r="N2879" t="str">
            <v>023829800 ext. 2100104</v>
          </cell>
          <cell r="O2879" t="str">
            <v/>
          </cell>
          <cell r="P2879" t="str">
            <v>QUITO</v>
          </cell>
          <cell r="Q2879" t="str">
            <v>QUITO</v>
          </cell>
          <cell r="R2879" t="str">
            <v>PICHINCHA</v>
          </cell>
          <cell r="T2879" t="str">
            <v>FLEXTRANS UIO</v>
          </cell>
          <cell r="U2879" t="str">
            <v>FLEXNETUIO_LOCAL</v>
          </cell>
          <cell r="V2879">
            <v>1</v>
          </cell>
          <cell r="W2879">
            <v>1</v>
          </cell>
          <cell r="X2879" t="str">
            <v>FLEXNET ECUADOR - MOVISTAR</v>
          </cell>
          <cell r="Y2879" t="str">
            <v>CALLE 28 DE JUNIO S/N Y GARCIA MORENO ENTRADA LLANO GRANDE</v>
          </cell>
          <cell r="Z2879" t="str">
            <v>1701_QUITO</v>
          </cell>
          <cell r="AA2879" t="str">
            <v/>
          </cell>
          <cell r="AB2879">
            <v>22309</v>
          </cell>
          <cell r="AC2879">
            <v>44917</v>
          </cell>
          <cell r="AD2879" t="str">
            <v>ITSACOURIER S.A.S</v>
          </cell>
          <cell r="AE2879" t="str">
            <v>PBB3265</v>
          </cell>
          <cell r="AF2879">
            <v>0</v>
          </cell>
          <cell r="AG2879" t="str">
            <v>PEDIDO_ENTREGADO</v>
          </cell>
          <cell r="AH2879">
            <v>44917</v>
          </cell>
          <cell r="AK2879">
            <v>483964</v>
          </cell>
        </row>
        <row r="2880">
          <cell r="B2880">
            <v>483965</v>
          </cell>
          <cell r="C2880" t="str">
            <v>2022-12681</v>
          </cell>
          <cell r="D2880" t="str">
            <v>TUENTI</v>
          </cell>
          <cell r="E2880" t="str">
            <v>DESPACHO</v>
          </cell>
          <cell r="F2880" t="str">
            <v>NORMAL</v>
          </cell>
          <cell r="G2880" t="str">
            <v>FT76420</v>
          </cell>
          <cell r="H2880">
            <v>44916</v>
          </cell>
          <cell r="I2880" t="str">
            <v>ENTREGADO</v>
          </cell>
          <cell r="J2880">
            <v>44917</v>
          </cell>
          <cell r="K2880" t="str">
            <v>TIECONE BODEGA UIO_Darwin Castro</v>
          </cell>
          <cell r="L2880" t="str">
            <v>RETAIL TUENTI, AV LOS SHYRIS SN via Amaguana Frente a la haciendo el cortijo , ED. Farcomed Km 5.5.</v>
          </cell>
          <cell r="M2880" t="str">
            <v>0</v>
          </cell>
          <cell r="N2880" t="str">
            <v>023829800 ext. 2100104</v>
          </cell>
          <cell r="O2880" t="str">
            <v/>
          </cell>
          <cell r="P2880" t="str">
            <v>QUITO</v>
          </cell>
          <cell r="Q2880" t="str">
            <v>QUITO</v>
          </cell>
          <cell r="R2880" t="str">
            <v>PICHINCHA</v>
          </cell>
          <cell r="T2880" t="str">
            <v>FLEXTRANS UIO</v>
          </cell>
          <cell r="U2880" t="str">
            <v>FLEXNETUIO_LOCAL</v>
          </cell>
          <cell r="V2880">
            <v>1</v>
          </cell>
          <cell r="W2880">
            <v>1</v>
          </cell>
          <cell r="X2880" t="str">
            <v>FLEXNET ECUADOR - MOVISTAR</v>
          </cell>
          <cell r="Y2880" t="str">
            <v>CALLE 28 DE JUNIO S/N Y GARCIA MORENO ENTRADA LLANO GRANDE</v>
          </cell>
          <cell r="Z2880" t="str">
            <v>1701_QUITO</v>
          </cell>
          <cell r="AA2880" t="str">
            <v/>
          </cell>
          <cell r="AB2880">
            <v>22309</v>
          </cell>
          <cell r="AC2880">
            <v>44917</v>
          </cell>
          <cell r="AD2880" t="str">
            <v>ITSACOURIER S.A.S</v>
          </cell>
          <cell r="AE2880" t="str">
            <v>PBB3265</v>
          </cell>
          <cell r="AF2880">
            <v>0</v>
          </cell>
          <cell r="AG2880" t="str">
            <v>PEDIDO_ENTREGADO</v>
          </cell>
          <cell r="AH2880">
            <v>44917</v>
          </cell>
          <cell r="AK2880">
            <v>483965</v>
          </cell>
        </row>
        <row r="2881">
          <cell r="B2881">
            <v>483966</v>
          </cell>
          <cell r="C2881" t="str">
            <v>2022-12682</v>
          </cell>
          <cell r="D2881" t="str">
            <v>TUENTI</v>
          </cell>
          <cell r="E2881" t="str">
            <v>DESPACHO</v>
          </cell>
          <cell r="F2881" t="str">
            <v>NORMAL</v>
          </cell>
          <cell r="G2881" t="str">
            <v>TF90131</v>
          </cell>
          <cell r="H2881">
            <v>44916</v>
          </cell>
          <cell r="I2881" t="str">
            <v>ENTREGADO</v>
          </cell>
          <cell r="J2881">
            <v>44917</v>
          </cell>
          <cell r="K2881" t="str">
            <v>TARSISINVEST TUENTI KENNEDY_MARCO BASTIDAS TOALA</v>
          </cell>
          <cell r="L2881" t="str">
            <v>Urdenor 2, Mz. 288 Villa 12 (Detras de las antenas de Tv Cable de la Juan Tancamarengo.</v>
          </cell>
          <cell r="M2881" t="str">
            <v>0992862459001</v>
          </cell>
          <cell r="N2881" t="str">
            <v>998488969</v>
          </cell>
          <cell r="O2881" t="str">
            <v/>
          </cell>
          <cell r="P2881" t="str">
            <v>GUAYAQUIL</v>
          </cell>
          <cell r="Q2881" t="str">
            <v>GUAYAQUIL</v>
          </cell>
          <cell r="R2881" t="str">
            <v>GUAYAS</v>
          </cell>
          <cell r="T2881" t="str">
            <v>ITSACOURIER</v>
          </cell>
          <cell r="U2881" t="str">
            <v>FLEXNETUIO_GYE</v>
          </cell>
          <cell r="V2881">
            <v>1</v>
          </cell>
          <cell r="W2881">
            <v>1</v>
          </cell>
          <cell r="X2881" t="str">
            <v>FLEXNET ECUADOR - MOVISTAR</v>
          </cell>
          <cell r="Y2881" t="str">
            <v>CALLE 28 DE JUNIO S/N Y GARCIA MORENO ENTRADA LLANO GRANDE</v>
          </cell>
          <cell r="Z2881" t="str">
            <v>1701_QUITO</v>
          </cell>
          <cell r="AA2881" t="str">
            <v/>
          </cell>
          <cell r="AB2881">
            <v>22331</v>
          </cell>
          <cell r="AC2881">
            <v>44917</v>
          </cell>
          <cell r="AD2881" t="str">
            <v>ITSACOURIER S.A.S</v>
          </cell>
          <cell r="AE2881" t="str">
            <v>IV314G</v>
          </cell>
          <cell r="AF2881">
            <v>0</v>
          </cell>
          <cell r="AG2881" t="str">
            <v>PEDIDO_ENTREGADO</v>
          </cell>
          <cell r="AH2881">
            <v>44917</v>
          </cell>
          <cell r="AK2881">
            <v>483966</v>
          </cell>
        </row>
        <row r="2882">
          <cell r="B2882">
            <v>483967</v>
          </cell>
          <cell r="C2882" t="str">
            <v>2022-12683</v>
          </cell>
          <cell r="D2882" t="str">
            <v>TUENTI</v>
          </cell>
          <cell r="E2882" t="str">
            <v>DESPACHO</v>
          </cell>
          <cell r="F2882" t="str">
            <v>NORMAL</v>
          </cell>
          <cell r="G2882" t="str">
            <v>031080202212683</v>
          </cell>
          <cell r="H2882">
            <v>44916</v>
          </cell>
          <cell r="I2882" t="str">
            <v>ENTREGADO</v>
          </cell>
          <cell r="J2882">
            <v>44917</v>
          </cell>
          <cell r="K2882" t="str">
            <v>TARSISINVEST TUENTI SANTA ELENA_MARCO VINICIO BASTIDAS TOALA</v>
          </cell>
          <cell r="L2882" t="str">
            <v>AV. 12 Y CALLE 27</v>
          </cell>
          <cell r="M2882" t="str">
            <v>0992862459001</v>
          </cell>
          <cell r="N2882" t="str">
            <v>0998488969</v>
          </cell>
          <cell r="O2882" t="str">
            <v/>
          </cell>
          <cell r="P2882" t="str">
            <v>LA LIBERTAD</v>
          </cell>
          <cell r="Q2882" t="str">
            <v>LA LIBERTAD</v>
          </cell>
          <cell r="R2882" t="str">
            <v>SANTA ELENA</v>
          </cell>
          <cell r="T2882" t="str">
            <v>TRAMACO</v>
          </cell>
          <cell r="U2882" t="str">
            <v>FLEXNETUIO_PROVINCIA</v>
          </cell>
          <cell r="V2882">
            <v>1</v>
          </cell>
          <cell r="W2882">
            <v>1</v>
          </cell>
          <cell r="X2882" t="str">
            <v>FLEXNET ECUADOR - MOVISTAR</v>
          </cell>
          <cell r="Y2882" t="str">
            <v>CALLE 28 DE JUNIO S/N Y GARCIA MORENO ENTRADA LLANO GRANDE</v>
          </cell>
          <cell r="Z2882" t="str">
            <v>1701_QUITO</v>
          </cell>
          <cell r="AA2882" t="str">
            <v/>
          </cell>
          <cell r="AB2882">
            <v>22297</v>
          </cell>
          <cell r="AC2882">
            <v>44917</v>
          </cell>
          <cell r="AD2882" t="str">
            <v>TRAMACO EXPRESS</v>
          </cell>
          <cell r="AE2882" t="str">
            <v>GENERICO TMC</v>
          </cell>
          <cell r="AF2882">
            <v>0</v>
          </cell>
          <cell r="AG2882" t="str">
            <v>PEDIDO_ENTREGADO</v>
          </cell>
          <cell r="AH2882">
            <v>44917</v>
          </cell>
          <cell r="AJ2882" t="str">
            <v>GUIA ENTREGADA -Karen Cruz - null</v>
          </cell>
          <cell r="AK2882">
            <v>483967</v>
          </cell>
        </row>
        <row r="2883">
          <cell r="B2883">
            <v>483968</v>
          </cell>
          <cell r="C2883" t="str">
            <v>2022-12684</v>
          </cell>
          <cell r="D2883" t="str">
            <v>TUENTI</v>
          </cell>
          <cell r="E2883" t="str">
            <v>DESPACHO</v>
          </cell>
          <cell r="F2883" t="str">
            <v>NORMAL</v>
          </cell>
          <cell r="G2883" t="str">
            <v>031080202212684</v>
          </cell>
          <cell r="H2883">
            <v>44916</v>
          </cell>
          <cell r="I2883" t="str">
            <v>ENTREGADO</v>
          </cell>
          <cell r="J2883">
            <v>44917</v>
          </cell>
          <cell r="K2883" t="str">
            <v>BUSINESS SOLUTIONS ZONIFICACION TUENTI ORIENTE_ALISON MISHELLE MORENO GOMEZ</v>
          </cell>
          <cell r="L2883" t="str">
            <v>Av. Ceslao Marin y 27 de febrero diagonal la gran Hotel Cofanes local atras de Movistar.</v>
          </cell>
          <cell r="M2883" t="str">
            <v>1721787024</v>
          </cell>
          <cell r="N2883" t="str">
            <v>983172903</v>
          </cell>
          <cell r="O2883" t="str">
            <v/>
          </cell>
          <cell r="P2883" t="str">
            <v>PUYO</v>
          </cell>
          <cell r="Q2883" t="str">
            <v>PUYO</v>
          </cell>
          <cell r="R2883" t="str">
            <v>PASTAZA</v>
          </cell>
          <cell r="S2883" t="str">
            <v/>
          </cell>
          <cell r="T2883" t="str">
            <v>TRAMACO</v>
          </cell>
          <cell r="U2883" t="str">
            <v>FLEXNETUIO_PROVINCIA</v>
          </cell>
          <cell r="V2883">
            <v>1</v>
          </cell>
          <cell r="W2883">
            <v>1</v>
          </cell>
          <cell r="X2883" t="str">
            <v>FLEXNET ECUADOR - MOVISTAR</v>
          </cell>
          <cell r="Y2883" t="str">
            <v>CALLE 28 DE JUNIO S/N Y GARCIA MORENO ENTRADA LLANO GRANDE</v>
          </cell>
          <cell r="Z2883" t="str">
            <v>1701_QUITO</v>
          </cell>
          <cell r="AA2883" t="str">
            <v/>
          </cell>
          <cell r="AB2883">
            <v>22297</v>
          </cell>
          <cell r="AC2883">
            <v>44917</v>
          </cell>
          <cell r="AD2883" t="str">
            <v>TRAMACO EXPRESS</v>
          </cell>
          <cell r="AE2883" t="str">
            <v>GENERICO TMC</v>
          </cell>
          <cell r="AF2883">
            <v>0</v>
          </cell>
          <cell r="AG2883" t="str">
            <v>PEDIDO_ENTREGADO</v>
          </cell>
          <cell r="AH2883">
            <v>44917</v>
          </cell>
          <cell r="AJ2883" t="str">
            <v>GUIA ENTREGADA -. BUSINESS SOLUTIONS ZONIFICACION TUENTI ORIENTE ALISON MISHELLE MORENO GOMEZ - null</v>
          </cell>
          <cell r="AK2883">
            <v>483968</v>
          </cell>
        </row>
        <row r="2884">
          <cell r="B2884">
            <v>483937</v>
          </cell>
          <cell r="C2884" t="str">
            <v>2022-12653</v>
          </cell>
          <cell r="D2884" t="str">
            <v>MOVISTAR</v>
          </cell>
          <cell r="E2884" t="str">
            <v>DESPACHO</v>
          </cell>
          <cell r="F2884" t="str">
            <v>NORMAL</v>
          </cell>
          <cell r="G2884" t="str">
            <v>031080202212653</v>
          </cell>
          <cell r="H2884">
            <v>44916</v>
          </cell>
          <cell r="I2884" t="str">
            <v>ENTREGADO</v>
          </cell>
          <cell r="J2884">
            <v>44917</v>
          </cell>
          <cell r="K2884" t="str">
            <v>FDV&amp;H Productos y Servicios Esmeraldas_VICTOR HUGO FLORES DE VALGAZ ANDRADE</v>
          </cell>
          <cell r="L2884" t="str">
            <v>Av Olmedo 007, entre Manuela Canizares y Vicente Maldonado Piedrahita</v>
          </cell>
          <cell r="M2884" t="str">
            <v>1716384035</v>
          </cell>
          <cell r="N2884" t="str">
            <v>990536036</v>
          </cell>
          <cell r="O2884" t="str">
            <v/>
          </cell>
          <cell r="P2884" t="str">
            <v>ESMERALDAS</v>
          </cell>
          <cell r="Q2884" t="str">
            <v>ESMERALDAS</v>
          </cell>
          <cell r="R2884" t="str">
            <v>ESMERALDAS</v>
          </cell>
          <cell r="T2884" t="str">
            <v>TRAMACO</v>
          </cell>
          <cell r="U2884" t="str">
            <v>FLEXNETUIO_PROVINCIA</v>
          </cell>
          <cell r="V2884">
            <v>1</v>
          </cell>
          <cell r="W2884">
            <v>1</v>
          </cell>
          <cell r="X2884" t="str">
            <v>FLEXNET ECUADOR - MOVISTAR</v>
          </cell>
          <cell r="Y2884" t="str">
            <v>CALLE 28 DE JUNIO S/N Y GARCIA MORENO ENTRADA LLANO GRANDE</v>
          </cell>
          <cell r="Z2884" t="str">
            <v>1701_QUITO</v>
          </cell>
          <cell r="AA2884" t="str">
            <v/>
          </cell>
          <cell r="AB2884">
            <v>22297</v>
          </cell>
          <cell r="AC2884">
            <v>44917</v>
          </cell>
          <cell r="AD2884" t="str">
            <v>TRAMACO EXPRESS</v>
          </cell>
          <cell r="AE2884" t="str">
            <v>GENERICO TMC</v>
          </cell>
          <cell r="AF2884">
            <v>0</v>
          </cell>
          <cell r="AG2884" t="str">
            <v>PEDIDO_ENTREGADO</v>
          </cell>
          <cell r="AH2884">
            <v>44917</v>
          </cell>
          <cell r="AJ2884" t="str">
            <v>GUIA ENTREGADA -karla Diaz  - 0803846278</v>
          </cell>
          <cell r="AK2884">
            <v>483937</v>
          </cell>
        </row>
        <row r="2885">
          <cell r="B2885">
            <v>483938</v>
          </cell>
          <cell r="C2885" t="str">
            <v>2022-12654</v>
          </cell>
          <cell r="D2885" t="str">
            <v>MOVISTAR</v>
          </cell>
          <cell r="E2885" t="str">
            <v>DESPACHO</v>
          </cell>
          <cell r="F2885" t="str">
            <v>NORMAL</v>
          </cell>
          <cell r="G2885" t="str">
            <v>031080202212654</v>
          </cell>
          <cell r="H2885">
            <v>44916</v>
          </cell>
          <cell r="I2885" t="str">
            <v>ENTREGADO</v>
          </cell>
          <cell r="J2885">
            <v>44917</v>
          </cell>
          <cell r="K2885" t="str">
            <v xml:space="preserve">AE NORPHONE POLICENTRO_LOURDES BRAVO </v>
          </cell>
          <cell r="L2885" t="str">
            <v>Cdla Kenney Av Del Periodista y Dr Juan Bautista Arzube CC Policentro local 9</v>
          </cell>
          <cell r="M2885" t="str">
            <v>1091717898001</v>
          </cell>
          <cell r="N2885" t="str">
            <v>984246089</v>
          </cell>
          <cell r="O2885" t="str">
            <v/>
          </cell>
          <cell r="P2885" t="str">
            <v>GUAYAQUIL</v>
          </cell>
          <cell r="Q2885" t="str">
            <v>GUAYAQUIL</v>
          </cell>
          <cell r="R2885" t="str">
            <v>GUAYAS</v>
          </cell>
          <cell r="T2885" t="str">
            <v>TRAMACO</v>
          </cell>
          <cell r="U2885" t="str">
            <v>FLEXNETUIO_GYE</v>
          </cell>
          <cell r="V2885">
            <v>1</v>
          </cell>
          <cell r="W2885">
            <v>1</v>
          </cell>
          <cell r="X2885" t="str">
            <v>FLEXNET ECUADOR - MOVISTAR</v>
          </cell>
          <cell r="Y2885" t="str">
            <v>CALLE 28 DE JUNIO S/N Y GARCIA MORENO ENTRADA LLANO GRANDE</v>
          </cell>
          <cell r="Z2885" t="str">
            <v>1701_QUITO</v>
          </cell>
          <cell r="AA2885" t="str">
            <v/>
          </cell>
          <cell r="AB2885">
            <v>22297</v>
          </cell>
          <cell r="AC2885">
            <v>44917</v>
          </cell>
          <cell r="AD2885" t="str">
            <v>TRAMACO EXPRESS</v>
          </cell>
          <cell r="AE2885" t="str">
            <v>GENERICO TMC</v>
          </cell>
          <cell r="AF2885">
            <v>0</v>
          </cell>
          <cell r="AG2885" t="str">
            <v>PEDIDO_ENTREGADO</v>
          </cell>
          <cell r="AH2885">
            <v>44917</v>
          </cell>
          <cell r="AJ2885" t="str">
            <v>ENTREGA REALIZADA | FECHA:22-12-2022 | HORA: 13:00</v>
          </cell>
          <cell r="AK2885">
            <v>483938</v>
          </cell>
        </row>
        <row r="2886">
          <cell r="B2886">
            <v>483939</v>
          </cell>
          <cell r="C2886" t="str">
            <v>2022-12655</v>
          </cell>
          <cell r="D2886" t="str">
            <v>MOVISTAR</v>
          </cell>
          <cell r="E2886" t="str">
            <v>DESPACHO</v>
          </cell>
          <cell r="F2886" t="str">
            <v>NORMAL</v>
          </cell>
          <cell r="G2886" t="str">
            <v>031080202212655</v>
          </cell>
          <cell r="H2886">
            <v>44916</v>
          </cell>
          <cell r="I2886" t="str">
            <v>ENTREGADO</v>
          </cell>
          <cell r="J2886">
            <v>44917</v>
          </cell>
          <cell r="K2886" t="str">
            <v>CAVS AE NORPHONE EL PORTAL_LOURDES BRAVO</v>
          </cell>
          <cell r="L2886" t="str">
            <v>AV GALO PLAZA LASSO Y AV SIMON BOLIVAR CENTRO COMERCIAL PORTAL SHOPPING LOCAL P25253 PISO DOS</v>
          </cell>
          <cell r="M2886" t="str">
            <v>1091717898001</v>
          </cell>
          <cell r="N2886" t="str">
            <v>998659562</v>
          </cell>
          <cell r="O2886" t="str">
            <v/>
          </cell>
          <cell r="P2886" t="str">
            <v>QUITO</v>
          </cell>
          <cell r="Q2886" t="str">
            <v>QUITO</v>
          </cell>
          <cell r="R2886" t="str">
            <v>PICHINCHA</v>
          </cell>
          <cell r="T2886" t="str">
            <v>TRAMACO</v>
          </cell>
          <cell r="U2886" t="str">
            <v>FLEXNETUIO_LOCAL</v>
          </cell>
          <cell r="V2886">
            <v>1</v>
          </cell>
          <cell r="W2886">
            <v>1</v>
          </cell>
          <cell r="X2886" t="str">
            <v>FLEXNET ECUADOR - MOVISTAR</v>
          </cell>
          <cell r="Y2886" t="str">
            <v>CALLE 28 DE JUNIO S/N Y GARCIA MORENO ENTRADA LLANO GRANDE</v>
          </cell>
          <cell r="Z2886" t="str">
            <v>1701_QUITO</v>
          </cell>
          <cell r="AA2886" t="str">
            <v/>
          </cell>
          <cell r="AB2886">
            <v>22297</v>
          </cell>
          <cell r="AC2886">
            <v>44917</v>
          </cell>
          <cell r="AD2886" t="str">
            <v>TRAMACO EXPRESS</v>
          </cell>
          <cell r="AE2886" t="str">
            <v>GENERICO TMC</v>
          </cell>
          <cell r="AF2886">
            <v>0</v>
          </cell>
          <cell r="AG2886" t="str">
            <v>PEDIDO_ENTREGADO</v>
          </cell>
          <cell r="AH2886">
            <v>44917</v>
          </cell>
          <cell r="AJ2886" t="str">
            <v>GUIA ENTREGADA -Yomira Macias  - 1725561185</v>
          </cell>
          <cell r="AK2886">
            <v>483939</v>
          </cell>
        </row>
        <row r="2887">
          <cell r="B2887">
            <v>483940</v>
          </cell>
          <cell r="C2887" t="str">
            <v>2022-12656</v>
          </cell>
          <cell r="D2887" t="str">
            <v>MOVISTAR</v>
          </cell>
          <cell r="E2887" t="str">
            <v>DESPACHO</v>
          </cell>
          <cell r="F2887" t="str">
            <v>NORMAL</v>
          </cell>
          <cell r="G2887" t="str">
            <v>031080202212656</v>
          </cell>
          <cell r="H2887">
            <v>44916</v>
          </cell>
          <cell r="I2887" t="str">
            <v>ENTREGADO</v>
          </cell>
          <cell r="J2887">
            <v>44917</v>
          </cell>
          <cell r="K2887" t="str">
            <v>NORPHONE CAYAMBE_PAOLA MORAN</v>
          </cell>
          <cell r="L2887" t="str">
            <v>GRAN AKI AV RESTAURACION Y JUNIN LOCAL ESQUINERO CAYAMBE</v>
          </cell>
          <cell r="M2887" t="str">
            <v>1091717898001</v>
          </cell>
          <cell r="N2887" t="str">
            <v>998659562</v>
          </cell>
          <cell r="O2887" t="str">
            <v/>
          </cell>
          <cell r="P2887" t="str">
            <v>CAYAMBE</v>
          </cell>
          <cell r="Q2887" t="str">
            <v>CAYAMBE</v>
          </cell>
          <cell r="R2887" t="str">
            <v>PICHINCHA</v>
          </cell>
          <cell r="T2887" t="str">
            <v>TRAMACO</v>
          </cell>
          <cell r="U2887" t="str">
            <v>FLEXNETUIO_PROVINCIA</v>
          </cell>
          <cell r="V2887">
            <v>1</v>
          </cell>
          <cell r="W2887">
            <v>1</v>
          </cell>
          <cell r="X2887" t="str">
            <v>FLEXNET ECUADOR - MOVISTAR</v>
          </cell>
          <cell r="Y2887" t="str">
            <v>CALLE 28 DE JUNIO S/N Y GARCIA MORENO ENTRADA LLANO GRANDE</v>
          </cell>
          <cell r="Z2887" t="str">
            <v>1701_QUITO</v>
          </cell>
          <cell r="AA2887" t="str">
            <v/>
          </cell>
          <cell r="AB2887">
            <v>22297</v>
          </cell>
          <cell r="AC2887">
            <v>44917</v>
          </cell>
          <cell r="AD2887" t="str">
            <v>TRAMACO EXPRESS</v>
          </cell>
          <cell r="AE2887" t="str">
            <v>GENERICO TMC</v>
          </cell>
          <cell r="AF2887">
            <v>0</v>
          </cell>
          <cell r="AG2887" t="str">
            <v>PEDIDO_ENTREGADO</v>
          </cell>
          <cell r="AH2887">
            <v>44917</v>
          </cell>
          <cell r="AJ2887" t="str">
            <v>GUIA ENTREGADA -Jhoana Villarreal  - 1716225501</v>
          </cell>
          <cell r="AK2887">
            <v>483940</v>
          </cell>
        </row>
        <row r="2888">
          <cell r="B2888">
            <v>483941</v>
          </cell>
          <cell r="C2888" t="str">
            <v>2022-12657</v>
          </cell>
          <cell r="D2888" t="str">
            <v>MOVISTAR</v>
          </cell>
          <cell r="E2888" t="str">
            <v>DESPACHO</v>
          </cell>
          <cell r="F2888" t="str">
            <v>NORMAL</v>
          </cell>
          <cell r="G2888" t="str">
            <v>031080202212657</v>
          </cell>
          <cell r="H2888">
            <v>44916</v>
          </cell>
          <cell r="I2888" t="str">
            <v>ENTREGADO</v>
          </cell>
          <cell r="J2888">
            <v>44917</v>
          </cell>
          <cell r="K2888" t="str">
            <v>PDV QUICENTRO SUR (XPERTO.NET)_XIMENA GIRALDO</v>
          </cell>
          <cell r="L2888" t="str">
            <v xml:space="preserve">AV MORAN VALVERDE C C QUICENTRO SUR LOCAL  188 NIVEL 1 JUNTO A LAN </v>
          </cell>
          <cell r="M2888" t="str">
            <v>1792255007001</v>
          </cell>
          <cell r="N2888" t="str">
            <v>998317146</v>
          </cell>
          <cell r="O2888" t="str">
            <v/>
          </cell>
          <cell r="P2888" t="str">
            <v>QUITO</v>
          </cell>
          <cell r="Q2888" t="str">
            <v>QUITO</v>
          </cell>
          <cell r="R2888" t="str">
            <v>PICHINCHA</v>
          </cell>
          <cell r="T2888" t="str">
            <v>TRAMACO</v>
          </cell>
          <cell r="U2888" t="str">
            <v>FLEXNETUIO_LOCAL</v>
          </cell>
          <cell r="V2888">
            <v>1</v>
          </cell>
          <cell r="W2888">
            <v>1</v>
          </cell>
          <cell r="X2888" t="str">
            <v>FLEXNET ECUADOR - MOVISTAR</v>
          </cell>
          <cell r="Y2888" t="str">
            <v>CALLE 28 DE JUNIO S/N Y GARCIA MORENO ENTRADA LLANO GRANDE</v>
          </cell>
          <cell r="Z2888" t="str">
            <v>1701_QUITO</v>
          </cell>
          <cell r="AA2888" t="str">
            <v/>
          </cell>
          <cell r="AB2888">
            <v>22297</v>
          </cell>
          <cell r="AC2888">
            <v>44917</v>
          </cell>
          <cell r="AD2888" t="str">
            <v>TRAMACO EXPRESS</v>
          </cell>
          <cell r="AE2888" t="str">
            <v>GENERICO TMC</v>
          </cell>
          <cell r="AF2888">
            <v>0</v>
          </cell>
          <cell r="AG2888" t="str">
            <v>PEDIDO_ENTREGADO</v>
          </cell>
          <cell r="AH2888">
            <v>44917</v>
          </cell>
          <cell r="AJ2888" t="str">
            <v>GUIA ENTREGADA -Victor Aguirre  - null</v>
          </cell>
          <cell r="AK2888">
            <v>483941</v>
          </cell>
        </row>
        <row r="2889">
          <cell r="B2889">
            <v>483942</v>
          </cell>
          <cell r="C2889" t="str">
            <v>2022-12658</v>
          </cell>
          <cell r="D2889" t="str">
            <v>MOVISTAR</v>
          </cell>
          <cell r="E2889" t="str">
            <v>DESPACHO</v>
          </cell>
          <cell r="F2889" t="str">
            <v>NORMAL</v>
          </cell>
          <cell r="G2889" t="str">
            <v>FT76422</v>
          </cell>
          <cell r="H2889">
            <v>44916</v>
          </cell>
          <cell r="I2889" t="str">
            <v>ENTREGADO</v>
          </cell>
          <cell r="J2889">
            <v>44917</v>
          </cell>
          <cell r="K2889" t="str">
            <v>FDV&amp;H PRODUCTOS Y SERVICIOS_VICTOR HUGO FLORES DE VALGAZ ANDRADE</v>
          </cell>
          <cell r="L2889" t="str">
            <v>CALLE CHAULLABAMBA N32 Y ABDON CALDERON SEC CONOCOTO CJTO. LA SEVILLANA CASA 16</v>
          </cell>
          <cell r="M2889" t="str">
            <v>1716384035001</v>
          </cell>
          <cell r="N2889" t="str">
            <v>984246089</v>
          </cell>
          <cell r="O2889" t="str">
            <v/>
          </cell>
          <cell r="P2889" t="str">
            <v>QUITO</v>
          </cell>
          <cell r="Q2889" t="str">
            <v>QUITO</v>
          </cell>
          <cell r="R2889" t="str">
            <v>PICHINCHA</v>
          </cell>
          <cell r="T2889" t="str">
            <v>FLEXTRANS UIO</v>
          </cell>
          <cell r="U2889" t="str">
            <v>FLEXNETUIO_LOCAL</v>
          </cell>
          <cell r="V2889">
            <v>1</v>
          </cell>
          <cell r="W2889">
            <v>1</v>
          </cell>
          <cell r="X2889" t="str">
            <v>FLEXNET ECUADOR - MOVISTAR</v>
          </cell>
          <cell r="Y2889" t="str">
            <v>CALLE 28 DE JUNIO S/N Y GARCIA MORENO ENTRADA LLANO GRANDE</v>
          </cell>
          <cell r="Z2889" t="str">
            <v>1701_QUITO</v>
          </cell>
          <cell r="AA2889" t="str">
            <v/>
          </cell>
          <cell r="AB2889">
            <v>22309</v>
          </cell>
          <cell r="AC2889">
            <v>44917</v>
          </cell>
          <cell r="AD2889" t="str">
            <v>ITSACOURIER S.A.S</v>
          </cell>
          <cell r="AE2889" t="str">
            <v>PBB3265</v>
          </cell>
          <cell r="AF2889">
            <v>0</v>
          </cell>
          <cell r="AG2889" t="str">
            <v>PEDIDO_ENTREGADO</v>
          </cell>
          <cell r="AH2889">
            <v>44917</v>
          </cell>
          <cell r="AK2889">
            <v>483942</v>
          </cell>
        </row>
        <row r="2890">
          <cell r="B2890">
            <v>483943</v>
          </cell>
          <cell r="C2890" t="str">
            <v>2022-12659</v>
          </cell>
          <cell r="D2890" t="str">
            <v>MOVISTAR</v>
          </cell>
          <cell r="E2890" t="str">
            <v>DESPACHO</v>
          </cell>
          <cell r="F2890" t="str">
            <v>NORMAL</v>
          </cell>
          <cell r="G2890" t="str">
            <v>FT76419</v>
          </cell>
          <cell r="H2890">
            <v>44916</v>
          </cell>
          <cell r="I2890" t="str">
            <v>ENTREGADO</v>
          </cell>
          <cell r="J2890">
            <v>44917</v>
          </cell>
          <cell r="K2890" t="str">
            <v>FARCOMED AUTOSERVICIOS_VERONICA SALAS</v>
          </cell>
          <cell r="L2890" t="str">
            <v xml:space="preserve">AV DE LOS SHYRIS Y SECUNDARIA SEC EL CORTIJO </v>
          </cell>
          <cell r="M2890" t="str">
            <v>1790710319001</v>
          </cell>
          <cell r="N2890" t="str">
            <v>999790590</v>
          </cell>
          <cell r="O2890" t="str">
            <v/>
          </cell>
          <cell r="P2890" t="str">
            <v>QUITO</v>
          </cell>
          <cell r="Q2890" t="str">
            <v>QUITO</v>
          </cell>
          <cell r="R2890" t="str">
            <v>PICHINCHA</v>
          </cell>
          <cell r="T2890" t="str">
            <v>FLEXTRANS UIO</v>
          </cell>
          <cell r="U2890" t="str">
            <v>FLEXNETUIO_LOCAL</v>
          </cell>
          <cell r="V2890">
            <v>1</v>
          </cell>
          <cell r="W2890">
            <v>1</v>
          </cell>
          <cell r="X2890" t="str">
            <v>FLEXNET ECUADOR - MOVISTAR</v>
          </cell>
          <cell r="Y2890" t="str">
            <v>CALLE 28 DE JUNIO S/N Y GARCIA MORENO ENTRADA LLANO GRANDE</v>
          </cell>
          <cell r="Z2890" t="str">
            <v>1701_QUITO</v>
          </cell>
          <cell r="AA2890" t="str">
            <v/>
          </cell>
          <cell r="AB2890">
            <v>22309</v>
          </cell>
          <cell r="AC2890">
            <v>44917</v>
          </cell>
          <cell r="AD2890" t="str">
            <v>ITSACOURIER S.A.S</v>
          </cell>
          <cell r="AE2890" t="str">
            <v>PBB3265</v>
          </cell>
          <cell r="AF2890">
            <v>0</v>
          </cell>
          <cell r="AG2890" t="str">
            <v>PEDIDO_ENTREGADO</v>
          </cell>
          <cell r="AH2890">
            <v>44917</v>
          </cell>
          <cell r="AK2890">
            <v>483943</v>
          </cell>
        </row>
        <row r="2891">
          <cell r="B2891">
            <v>483944</v>
          </cell>
          <cell r="C2891" t="str">
            <v>2022-12660</v>
          </cell>
          <cell r="D2891" t="str">
            <v>MOVISTAR</v>
          </cell>
          <cell r="E2891" t="str">
            <v>DESPACHO</v>
          </cell>
          <cell r="F2891" t="str">
            <v>NORMAL</v>
          </cell>
          <cell r="G2891" t="str">
            <v>FT76421</v>
          </cell>
          <cell r="H2891">
            <v>44916</v>
          </cell>
          <cell r="I2891" t="str">
            <v>ENTREGADO</v>
          </cell>
          <cell r="J2891">
            <v>44917</v>
          </cell>
          <cell r="K2891" t="str">
            <v xml:space="preserve">RM COMUNICACIONES_ROBINSON SAUL MINO ANDRANGO </v>
          </cell>
          <cell r="L2891" t="str">
            <v>AV DE LA PRENSA N4295 Y MARIANO ECHEVERRIA EDIFICIO RENDON PISO 3 OFICINA NRO 11</v>
          </cell>
          <cell r="M2891" t="str">
            <v>1715966204001</v>
          </cell>
          <cell r="N2891" t="str">
            <v>983224466</v>
          </cell>
          <cell r="O2891" t="str">
            <v/>
          </cell>
          <cell r="P2891" t="str">
            <v>QUITO</v>
          </cell>
          <cell r="Q2891" t="str">
            <v>QUITO</v>
          </cell>
          <cell r="R2891" t="str">
            <v>PICHINCHA</v>
          </cell>
          <cell r="U2891" t="str">
            <v>FLEXNETUIO_LOCAL</v>
          </cell>
          <cell r="V2891">
            <v>1</v>
          </cell>
          <cell r="W2891">
            <v>1</v>
          </cell>
          <cell r="X2891" t="str">
            <v>FLEXNET ECUADOR - MOVISTAR</v>
          </cell>
          <cell r="Y2891" t="str">
            <v>CALLE 28 DE JUNIO S/N Y GARCIA MORENO ENTRADA LLANO GRANDE</v>
          </cell>
          <cell r="Z2891" t="str">
            <v>1701_QUITO</v>
          </cell>
          <cell r="AA2891" t="str">
            <v/>
          </cell>
          <cell r="AB2891">
            <v>22314</v>
          </cell>
          <cell r="AC2891">
            <v>44917</v>
          </cell>
          <cell r="AD2891" t="str">
            <v>ITSACOURIER S.A.S</v>
          </cell>
          <cell r="AE2891" t="str">
            <v>IN450Y</v>
          </cell>
          <cell r="AF2891">
            <v>0</v>
          </cell>
          <cell r="AG2891" t="str">
            <v>PEDIDO_ENTREGADO</v>
          </cell>
          <cell r="AH2891">
            <v>44917</v>
          </cell>
          <cell r="AK2891">
            <v>483944</v>
          </cell>
        </row>
        <row r="2892">
          <cell r="B2892">
            <v>483945</v>
          </cell>
          <cell r="C2892" t="str">
            <v>2022-12661</v>
          </cell>
          <cell r="D2892" t="str">
            <v>MOVISTAR</v>
          </cell>
          <cell r="E2892" t="str">
            <v>DESPACHO</v>
          </cell>
          <cell r="F2892" t="str">
            <v>NORMAL</v>
          </cell>
          <cell r="G2892" t="str">
            <v>031080202212661</v>
          </cell>
          <cell r="H2892">
            <v>44916</v>
          </cell>
          <cell r="I2892" t="str">
            <v>ENTREGADO</v>
          </cell>
          <cell r="J2892">
            <v>44917</v>
          </cell>
          <cell r="K2892" t="str">
            <v>CAVS AE SALESLAND CONDADO_DIEGO MENA</v>
          </cell>
          <cell r="L2892" t="str">
            <v>AV DE LA PRENSA Y AV KENNED CENTRO COMERCIAL CONDADO SHOPING NIVEL 3 NUM L35 4 355 QUITO</v>
          </cell>
          <cell r="M2892" t="str">
            <v>0</v>
          </cell>
          <cell r="N2892" t="str">
            <v>999805380</v>
          </cell>
          <cell r="O2892" t="str">
            <v/>
          </cell>
          <cell r="P2892" t="str">
            <v>QUITO</v>
          </cell>
          <cell r="Q2892" t="str">
            <v>QUITO</v>
          </cell>
          <cell r="R2892" t="str">
            <v>PICHINCHA</v>
          </cell>
          <cell r="T2892" t="str">
            <v>TRAMACO</v>
          </cell>
          <cell r="U2892" t="str">
            <v>FLEXNETUIO_LOCAL</v>
          </cell>
          <cell r="V2892">
            <v>1</v>
          </cell>
          <cell r="W2892">
            <v>1</v>
          </cell>
          <cell r="X2892" t="str">
            <v>FLEXNET ECUADOR - MOVISTAR</v>
          </cell>
          <cell r="Y2892" t="str">
            <v>CALLE 28 DE JUNIO S/N Y GARCIA MORENO ENTRADA LLANO GRANDE</v>
          </cell>
          <cell r="Z2892" t="str">
            <v>1701_QUITO</v>
          </cell>
          <cell r="AA2892" t="str">
            <v/>
          </cell>
          <cell r="AB2892">
            <v>22297</v>
          </cell>
          <cell r="AC2892">
            <v>44917</v>
          </cell>
          <cell r="AD2892" t="str">
            <v>TRAMACO EXPRESS</v>
          </cell>
          <cell r="AE2892" t="str">
            <v>GENERICO TMC</v>
          </cell>
          <cell r="AF2892">
            <v>0</v>
          </cell>
          <cell r="AG2892" t="str">
            <v>PEDIDO_ENTREGADO</v>
          </cell>
          <cell r="AH2892">
            <v>44917</v>
          </cell>
          <cell r="AJ2892" t="str">
            <v>GUIA ENTREGADA -kevin catagña  - 1726003112</v>
          </cell>
          <cell r="AK2892">
            <v>483945</v>
          </cell>
        </row>
        <row r="2893">
          <cell r="B2893">
            <v>483946</v>
          </cell>
          <cell r="C2893" t="str">
            <v>2022-12662</v>
          </cell>
          <cell r="D2893" t="str">
            <v>MOVISTAR</v>
          </cell>
          <cell r="E2893" t="str">
            <v>DESPACHO</v>
          </cell>
          <cell r="F2893" t="str">
            <v>NORMAL</v>
          </cell>
          <cell r="G2893" t="str">
            <v>IC3989</v>
          </cell>
          <cell r="H2893">
            <v>44916</v>
          </cell>
          <cell r="I2893" t="str">
            <v>ENTREGADO</v>
          </cell>
          <cell r="J2893">
            <v>44917</v>
          </cell>
          <cell r="K2893" t="str">
            <v>CAVS AE SALESLAND CUENCA CENTRO_DIEGO MENA</v>
          </cell>
          <cell r="L2893" t="str">
            <v>CALLE BOLIVAR Y LUIS CORDERO N 755 CUENCA</v>
          </cell>
          <cell r="M2893" t="str">
            <v>0</v>
          </cell>
          <cell r="N2893" t="str">
            <v>999805380</v>
          </cell>
          <cell r="O2893" t="str">
            <v/>
          </cell>
          <cell r="P2893" t="str">
            <v>CUENCA</v>
          </cell>
          <cell r="Q2893" t="str">
            <v>CUENCA</v>
          </cell>
          <cell r="R2893" t="str">
            <v>AZUAY</v>
          </cell>
          <cell r="U2893" t="str">
            <v>FLEXNETUIO_PROVINCIA</v>
          </cell>
          <cell r="V2893">
            <v>1</v>
          </cell>
          <cell r="W2893">
            <v>1</v>
          </cell>
          <cell r="X2893" t="str">
            <v>FLEXNET ECUADOR - MOVISTAR</v>
          </cell>
          <cell r="Y2893" t="str">
            <v>CALLE 28 DE JUNIO S/N Y GARCIA MORENO ENTRADA LLANO GRANDE</v>
          </cell>
          <cell r="Z2893" t="str">
            <v>1701_QUITO</v>
          </cell>
          <cell r="AA2893" t="str">
            <v/>
          </cell>
          <cell r="AB2893">
            <v>22312</v>
          </cell>
          <cell r="AC2893">
            <v>44917</v>
          </cell>
          <cell r="AD2893" t="str">
            <v>ITSACOURIER S.A.S</v>
          </cell>
          <cell r="AE2893" t="str">
            <v>PDD1729</v>
          </cell>
          <cell r="AF2893">
            <v>0</v>
          </cell>
          <cell r="AG2893" t="str">
            <v>PEDIDO_ENTREGADO</v>
          </cell>
          <cell r="AH2893">
            <v>44917</v>
          </cell>
          <cell r="AK2893">
            <v>483946</v>
          </cell>
        </row>
        <row r="2894">
          <cell r="B2894">
            <v>483947</v>
          </cell>
          <cell r="C2894" t="str">
            <v>2022-12663</v>
          </cell>
          <cell r="D2894" t="str">
            <v>MOVISTAR</v>
          </cell>
          <cell r="E2894" t="str">
            <v>DESPACHO</v>
          </cell>
          <cell r="F2894" t="str">
            <v>NORMAL</v>
          </cell>
          <cell r="G2894" t="str">
            <v>IC3992</v>
          </cell>
          <cell r="H2894">
            <v>44916</v>
          </cell>
          <cell r="I2894" t="str">
            <v>ENTREGADO</v>
          </cell>
          <cell r="J2894">
            <v>44917</v>
          </cell>
          <cell r="K2894" t="str">
            <v>CAVS AE SALESLAND CUENCA REMIGIO_DIEGO MENA</v>
          </cell>
          <cell r="L2894" t="str">
            <v>AV REMIGIO CCRESPO Y FEDERICO PROANO NUM 294 CUENCA</v>
          </cell>
          <cell r="M2894" t="str">
            <v>0</v>
          </cell>
          <cell r="N2894" t="str">
            <v>999805380</v>
          </cell>
          <cell r="O2894" t="str">
            <v/>
          </cell>
          <cell r="P2894" t="str">
            <v>CUENCA</v>
          </cell>
          <cell r="Q2894" t="str">
            <v>CUENCA</v>
          </cell>
          <cell r="R2894" t="str">
            <v>AZUAY</v>
          </cell>
          <cell r="U2894" t="str">
            <v>FLEXNETUIO_PROVINCIA</v>
          </cell>
          <cell r="V2894">
            <v>1</v>
          </cell>
          <cell r="W2894">
            <v>1</v>
          </cell>
          <cell r="X2894" t="str">
            <v>FLEXNET ECUADOR - MOVISTAR</v>
          </cell>
          <cell r="Y2894" t="str">
            <v>CALLE 28 DE JUNIO S/N Y GARCIA MORENO ENTRADA LLANO GRANDE</v>
          </cell>
          <cell r="Z2894" t="str">
            <v>1701_QUITO</v>
          </cell>
          <cell r="AA2894" t="str">
            <v/>
          </cell>
          <cell r="AB2894">
            <v>22312</v>
          </cell>
          <cell r="AC2894">
            <v>44917</v>
          </cell>
          <cell r="AD2894" t="str">
            <v>ITSACOURIER S.A.S</v>
          </cell>
          <cell r="AE2894" t="str">
            <v>PDD1729</v>
          </cell>
          <cell r="AF2894">
            <v>0</v>
          </cell>
          <cell r="AG2894" t="str">
            <v>PEDIDO_ENTREGADO</v>
          </cell>
          <cell r="AH2894">
            <v>44917</v>
          </cell>
          <cell r="AK2894">
            <v>483947</v>
          </cell>
        </row>
        <row r="2895">
          <cell r="B2895">
            <v>483948</v>
          </cell>
          <cell r="C2895" t="str">
            <v>2022-12664</v>
          </cell>
          <cell r="D2895" t="str">
            <v>MOVISTAR</v>
          </cell>
          <cell r="E2895" t="str">
            <v>DESPACHO</v>
          </cell>
          <cell r="F2895" t="str">
            <v>NORMAL</v>
          </cell>
          <cell r="G2895" t="str">
            <v>031080202212664</v>
          </cell>
          <cell r="H2895">
            <v>44916</v>
          </cell>
          <cell r="I2895" t="str">
            <v>ENTREGADO</v>
          </cell>
          <cell r="J2895">
            <v>44917</v>
          </cell>
          <cell r="K2895" t="str">
            <v xml:space="preserve">CAVS AE SALESLAND MACHALA_MENA DIEGO </v>
          </cell>
          <cell r="L2895" t="str">
            <v>CALLE ROCAFUERTE 1005 ENTRE 09 DE MAYO Y GUAYAS</v>
          </cell>
          <cell r="M2895" t="str">
            <v>1793079628001</v>
          </cell>
          <cell r="N2895" t="str">
            <v>999805380</v>
          </cell>
          <cell r="O2895" t="str">
            <v/>
          </cell>
          <cell r="P2895" t="str">
            <v>MACHALA</v>
          </cell>
          <cell r="Q2895" t="str">
            <v>MACHALA</v>
          </cell>
          <cell r="R2895" t="str">
            <v>EL ORO</v>
          </cell>
          <cell r="T2895" t="str">
            <v>TRAMACO</v>
          </cell>
          <cell r="U2895" t="str">
            <v>FLEXNETUIO_PROVINCIA</v>
          </cell>
          <cell r="V2895">
            <v>1</v>
          </cell>
          <cell r="W2895">
            <v>1</v>
          </cell>
          <cell r="X2895" t="str">
            <v>FLEXNET ECUADOR - MOVISTAR</v>
          </cell>
          <cell r="Y2895" t="str">
            <v>CALLE 28 DE JUNIO S/N Y GARCIA MORENO ENTRADA LLANO GRANDE</v>
          </cell>
          <cell r="Z2895" t="str">
            <v>1701_QUITO</v>
          </cell>
          <cell r="AA2895" t="str">
            <v/>
          </cell>
          <cell r="AB2895">
            <v>22297</v>
          </cell>
          <cell r="AC2895">
            <v>44917</v>
          </cell>
          <cell r="AD2895" t="str">
            <v>TRAMACO EXPRESS</v>
          </cell>
          <cell r="AE2895" t="str">
            <v>GENERICO TMC</v>
          </cell>
          <cell r="AF2895">
            <v>0</v>
          </cell>
          <cell r="AG2895" t="str">
            <v>PEDIDO_ENTREGADO</v>
          </cell>
          <cell r="AH2895">
            <v>44917</v>
          </cell>
          <cell r="AJ2895" t="str">
            <v>GUIA ENTREGADA -Belén Cantos  - 07048872</v>
          </cell>
          <cell r="AK2895">
            <v>483948</v>
          </cell>
        </row>
        <row r="2896">
          <cell r="B2896">
            <v>483929</v>
          </cell>
          <cell r="C2896" t="str">
            <v>LDDGYEA0032</v>
          </cell>
          <cell r="D2896" t="str">
            <v>CONECEL_DOCUMENTOS</v>
          </cell>
          <cell r="E2896" t="str">
            <v>DESPACHO</v>
          </cell>
          <cell r="F2896" t="str">
            <v>NORMAL</v>
          </cell>
          <cell r="G2896" t="str">
            <v>TF90125</v>
          </cell>
          <cell r="H2896">
            <v>44916</v>
          </cell>
          <cell r="I2896" t="str">
            <v>ENTREGADO</v>
          </cell>
          <cell r="J2896">
            <v>44917</v>
          </cell>
          <cell r="K2896" t="str">
            <v>Stephanie Perez ACC/Paola Loja ACC-OPE Equipos</v>
          </cell>
          <cell r="L2896" t="str">
            <v>GYE - Centro Comercial Garzo centro-ACC/REGULARIZACIONES</v>
          </cell>
          <cell r="M2896" t="str">
            <v>0</v>
          </cell>
          <cell r="N2896" t="str">
            <v>993393277</v>
          </cell>
          <cell r="O2896" t="str">
            <v/>
          </cell>
          <cell r="P2896" t="str">
            <v>GUAYAQUIL</v>
          </cell>
          <cell r="Q2896" t="str">
            <v>GUAYAQUIL</v>
          </cell>
          <cell r="R2896" t="str">
            <v>GUAYAS</v>
          </cell>
          <cell r="T2896" t="str">
            <v>ITSACOURIER</v>
          </cell>
          <cell r="U2896" t="str">
            <v>FLEXNETUIO_GYE</v>
          </cell>
          <cell r="V2896">
            <v>1</v>
          </cell>
          <cell r="W2896">
            <v>1</v>
          </cell>
          <cell r="X2896" t="str">
            <v>FLEXNET</v>
          </cell>
          <cell r="Y2896" t="str">
            <v>FLEX NET CALLE 28 DE JUNIO S/N Y GARCIA MORENO ENTRADA LLANO GRANDE</v>
          </cell>
          <cell r="Z2896" t="str">
            <v>1701_QUITO</v>
          </cell>
          <cell r="AA2896" t="str">
            <v/>
          </cell>
          <cell r="AB2896">
            <v>22330</v>
          </cell>
          <cell r="AC2896">
            <v>44917</v>
          </cell>
          <cell r="AD2896" t="str">
            <v>ITSACOURIER S.A.S</v>
          </cell>
          <cell r="AE2896" t="str">
            <v>IP662A</v>
          </cell>
          <cell r="AF2896">
            <v>0</v>
          </cell>
          <cell r="AG2896" t="str">
            <v>PEDIDO_ENTREGADO</v>
          </cell>
          <cell r="AH2896">
            <v>44917</v>
          </cell>
          <cell r="AK2896">
            <v>483929</v>
          </cell>
        </row>
        <row r="2897">
          <cell r="B2897">
            <v>483930</v>
          </cell>
          <cell r="C2897" t="str">
            <v>LDDGYEB0033</v>
          </cell>
          <cell r="D2897" t="str">
            <v>CONECEL_DOCUMENTOS</v>
          </cell>
          <cell r="E2897" t="str">
            <v>DESPACHO</v>
          </cell>
          <cell r="F2897" t="str">
            <v>NORMAL</v>
          </cell>
          <cell r="G2897" t="str">
            <v>TF90126</v>
          </cell>
          <cell r="H2897">
            <v>44916</v>
          </cell>
          <cell r="I2897" t="str">
            <v>ENTREGADO</v>
          </cell>
          <cell r="J2897">
            <v>44917</v>
          </cell>
          <cell r="K2897" t="str">
            <v>Stephanie Perez ACC</v>
          </cell>
          <cell r="L2897" t="str">
            <v>GYE - Centro Comercial Garzo centro-ACC</v>
          </cell>
          <cell r="M2897" t="str">
            <v>0</v>
          </cell>
          <cell r="N2897" t="str">
            <v>9399196442</v>
          </cell>
          <cell r="O2897" t="str">
            <v/>
          </cell>
          <cell r="P2897" t="str">
            <v>GUAYAQUIL</v>
          </cell>
          <cell r="Q2897" t="str">
            <v>GUAYAQUIL</v>
          </cell>
          <cell r="R2897" t="str">
            <v>GUAYAS</v>
          </cell>
          <cell r="T2897" t="str">
            <v>ITSACOURIER</v>
          </cell>
          <cell r="U2897" t="str">
            <v>FLEXNETUIO_GYE</v>
          </cell>
          <cell r="V2897">
            <v>1</v>
          </cell>
          <cell r="W2897">
            <v>1</v>
          </cell>
          <cell r="X2897" t="str">
            <v>FLEXNET</v>
          </cell>
          <cell r="Y2897" t="str">
            <v>FLEX NET CALLE 28 DE JUNIO S/N Y GARCIA MORENO ENTRADA LLANO GRANDE</v>
          </cell>
          <cell r="Z2897" t="str">
            <v>1701_QUITO</v>
          </cell>
          <cell r="AA2897" t="str">
            <v/>
          </cell>
          <cell r="AB2897">
            <v>22330</v>
          </cell>
          <cell r="AC2897">
            <v>44917</v>
          </cell>
          <cell r="AD2897" t="str">
            <v>ITSACOURIER S.A.S</v>
          </cell>
          <cell r="AE2897" t="str">
            <v>IP662A</v>
          </cell>
          <cell r="AF2897">
            <v>0</v>
          </cell>
          <cell r="AG2897" t="str">
            <v>PEDIDO_ENTREGADO</v>
          </cell>
          <cell r="AH2897">
            <v>44917</v>
          </cell>
          <cell r="AK2897">
            <v>483930</v>
          </cell>
        </row>
        <row r="2898">
          <cell r="B2898">
            <v>483931</v>
          </cell>
          <cell r="C2898" t="str">
            <v>LDDUIOC0022</v>
          </cell>
          <cell r="D2898" t="str">
            <v>CONECEL_DOCUMENTOS</v>
          </cell>
          <cell r="E2898" t="str">
            <v>DESPACHO</v>
          </cell>
          <cell r="F2898" t="str">
            <v>NORMAL</v>
          </cell>
          <cell r="G2898" t="str">
            <v>FT76510</v>
          </cell>
          <cell r="H2898">
            <v>44916</v>
          </cell>
          <cell r="I2898" t="str">
            <v>ENTREGADO</v>
          </cell>
          <cell r="J2898">
            <v>44917</v>
          </cell>
          <cell r="K2898" t="str">
            <v>YOEL RAMIREZ/ADT</v>
          </cell>
          <cell r="L2898" t="str">
            <v>QUITO: YANEZ PINZON Y COLON EDIFICIO RIGEL PISO 3</v>
          </cell>
          <cell r="M2898" t="str">
            <v>0</v>
          </cell>
          <cell r="N2898" t="str">
            <v>961420773</v>
          </cell>
          <cell r="P2898" t="str">
            <v>QUITO</v>
          </cell>
          <cell r="Q2898" t="str">
            <v>QUITO</v>
          </cell>
          <cell r="R2898" t="str">
            <v>PICHINCHA</v>
          </cell>
          <cell r="U2898" t="str">
            <v>FLEXNETUIO_LOCAL</v>
          </cell>
          <cell r="V2898">
            <v>1</v>
          </cell>
          <cell r="W2898">
            <v>1</v>
          </cell>
          <cell r="X2898" t="str">
            <v>FLEXNET</v>
          </cell>
          <cell r="Y2898" t="str">
            <v>FLEX NET CALLE 28 DE JUNIO S/N Y GARCIA MORENO ENTRADA LLANO GRANDE</v>
          </cell>
          <cell r="Z2898" t="str">
            <v>1701_QUITO</v>
          </cell>
          <cell r="AA2898" t="str">
            <v/>
          </cell>
          <cell r="AB2898">
            <v>22317</v>
          </cell>
          <cell r="AC2898">
            <v>44917</v>
          </cell>
          <cell r="AD2898" t="str">
            <v>ITSACOURIER S.A.S</v>
          </cell>
          <cell r="AE2898" t="str">
            <v>LU161L</v>
          </cell>
          <cell r="AF2898">
            <v>0</v>
          </cell>
          <cell r="AG2898" t="str">
            <v>PEDIDO_ENTREGADO</v>
          </cell>
          <cell r="AH2898">
            <v>44917</v>
          </cell>
          <cell r="AK2898">
            <v>483931</v>
          </cell>
        </row>
        <row r="2899">
          <cell r="B2899">
            <v>483932</v>
          </cell>
          <cell r="C2899" t="str">
            <v>LDDUIOE0036</v>
          </cell>
          <cell r="D2899" t="str">
            <v>CONECEL_DOCUMENTOS</v>
          </cell>
          <cell r="E2899" t="str">
            <v>DESPACHO</v>
          </cell>
          <cell r="F2899" t="str">
            <v>NORMAL</v>
          </cell>
          <cell r="G2899" t="str">
            <v>FT76509</v>
          </cell>
          <cell r="H2899">
            <v>44916</v>
          </cell>
          <cell r="I2899" t="str">
            <v>ENTREGADO</v>
          </cell>
          <cell r="J2899">
            <v>44917</v>
          </cell>
          <cell r="K2899" t="str">
            <v>MARIA FERNANDA MUNOZ/CANT</v>
          </cell>
          <cell r="L2899" t="str">
            <v xml:space="preserve">QUITO AV. 10 DE AGOSTO N34-601 Y JUAN PABLO SANZ </v>
          </cell>
          <cell r="M2899" t="str">
            <v>0</v>
          </cell>
          <cell r="N2899" t="str">
            <v>998118542/979067498</v>
          </cell>
          <cell r="P2899" t="str">
            <v>QUITO</v>
          </cell>
          <cell r="Q2899" t="str">
            <v>QUITO</v>
          </cell>
          <cell r="R2899" t="str">
            <v>PICHINCHA</v>
          </cell>
          <cell r="U2899" t="str">
            <v>FLEXNETUIO_LOCAL</v>
          </cell>
          <cell r="V2899">
            <v>1</v>
          </cell>
          <cell r="W2899">
            <v>1</v>
          </cell>
          <cell r="X2899" t="str">
            <v>FLEXNET</v>
          </cell>
          <cell r="Y2899" t="str">
            <v>FLEX NET CALLE 28 DE JUNIO S/N Y GARCIA MORENO ENTRADA LLANO GRANDE</v>
          </cell>
          <cell r="Z2899" t="str">
            <v>1701_QUITO</v>
          </cell>
          <cell r="AA2899" t="str">
            <v/>
          </cell>
          <cell r="AB2899">
            <v>22314</v>
          </cell>
          <cell r="AC2899">
            <v>44917</v>
          </cell>
          <cell r="AD2899" t="str">
            <v>ITSACOURIER S.A.S</v>
          </cell>
          <cell r="AE2899" t="str">
            <v>IN450Y</v>
          </cell>
          <cell r="AF2899">
            <v>0</v>
          </cell>
          <cell r="AG2899" t="str">
            <v>PEDIDO_ENTREGADO</v>
          </cell>
          <cell r="AH2899">
            <v>44917</v>
          </cell>
          <cell r="AK2899">
            <v>483932</v>
          </cell>
        </row>
        <row r="2900">
          <cell r="B2900">
            <v>483933</v>
          </cell>
          <cell r="C2900" t="str">
            <v>LDDGYEF0032</v>
          </cell>
          <cell r="D2900" t="str">
            <v>CONECEL_DOCUMENTOS</v>
          </cell>
          <cell r="E2900" t="str">
            <v>DESPACHO</v>
          </cell>
          <cell r="F2900" t="str">
            <v>NORMAL</v>
          </cell>
          <cell r="G2900" t="str">
            <v>TF90127</v>
          </cell>
          <cell r="H2900">
            <v>44916</v>
          </cell>
          <cell r="I2900" t="str">
            <v>ENTREGADO</v>
          </cell>
          <cell r="J2900">
            <v>44917</v>
          </cell>
          <cell r="K2900" t="str">
            <v>TOMAS ANDRADE/GSO/ALG</v>
          </cell>
          <cell r="L2900" t="str">
            <v xml:space="preserve"> Gye:  Urdenor 2 - parque empresarial colon , edificio Coloncorp B mezanine atras de Netlife</v>
          </cell>
          <cell r="M2900" t="str">
            <v>0</v>
          </cell>
          <cell r="N2900" t="str">
            <v>982033756</v>
          </cell>
          <cell r="O2900" t="str">
            <v/>
          </cell>
          <cell r="P2900" t="str">
            <v>GUAYAQUIL</v>
          </cell>
          <cell r="Q2900" t="str">
            <v>GUAYAQUIL</v>
          </cell>
          <cell r="R2900" t="str">
            <v>GUAYAS</v>
          </cell>
          <cell r="T2900" t="str">
            <v>ITSACOURIER</v>
          </cell>
          <cell r="U2900" t="str">
            <v>FLEXNETUIO_GYE</v>
          </cell>
          <cell r="V2900">
            <v>1</v>
          </cell>
          <cell r="W2900">
            <v>1</v>
          </cell>
          <cell r="X2900" t="str">
            <v>FLEXNET</v>
          </cell>
          <cell r="Y2900" t="str">
            <v>FLEX NET CALLE 28 DE JUNIO S/N Y GARCIA MORENO ENTRADA LLANO GRANDE</v>
          </cell>
          <cell r="Z2900" t="str">
            <v>1701_QUITO</v>
          </cell>
          <cell r="AA2900" t="str">
            <v/>
          </cell>
          <cell r="AB2900">
            <v>22331</v>
          </cell>
          <cell r="AC2900">
            <v>44917</v>
          </cell>
          <cell r="AD2900" t="str">
            <v>ITSACOURIER S.A.S</v>
          </cell>
          <cell r="AE2900" t="str">
            <v>IV314G</v>
          </cell>
          <cell r="AF2900">
            <v>0</v>
          </cell>
          <cell r="AG2900" t="str">
            <v>PEDIDO_ENTREGADO</v>
          </cell>
          <cell r="AH2900">
            <v>44917</v>
          </cell>
          <cell r="AK2900">
            <v>483933</v>
          </cell>
        </row>
        <row r="2901">
          <cell r="B2901">
            <v>483934</v>
          </cell>
          <cell r="C2901" t="str">
            <v>LDDGYEG0038</v>
          </cell>
          <cell r="D2901" t="str">
            <v>CONECEL_DOCUMENTOS</v>
          </cell>
          <cell r="E2901" t="str">
            <v>DESPACHO</v>
          </cell>
          <cell r="F2901" t="str">
            <v>NORMAL</v>
          </cell>
          <cell r="G2901" t="str">
            <v>TF90128</v>
          </cell>
          <cell r="H2901">
            <v>44916</v>
          </cell>
          <cell r="I2901" t="str">
            <v>ENTREGADO</v>
          </cell>
          <cell r="J2901">
            <v>44917</v>
          </cell>
          <cell r="K2901" t="str">
            <v>GABRIELA SANDOVAL/PSG</v>
          </cell>
          <cell r="L2901" t="str">
            <v xml:space="preserve"> Gye:  Urdenor 2 - parque empresarial colon , edificio Coloncorp B mezanine atras de Netlife</v>
          </cell>
          <cell r="M2901" t="str">
            <v>0</v>
          </cell>
          <cell r="N2901" t="str">
            <v>982033756</v>
          </cell>
          <cell r="O2901" t="str">
            <v/>
          </cell>
          <cell r="P2901" t="str">
            <v>GUAYAQUIL</v>
          </cell>
          <cell r="Q2901" t="str">
            <v>GUAYAQUIL</v>
          </cell>
          <cell r="R2901" t="str">
            <v>GUAYAS</v>
          </cell>
          <cell r="T2901" t="str">
            <v>ITSACOURIER</v>
          </cell>
          <cell r="U2901" t="str">
            <v>FLEXNETUIO_GYE</v>
          </cell>
          <cell r="V2901">
            <v>1</v>
          </cell>
          <cell r="W2901">
            <v>1</v>
          </cell>
          <cell r="X2901" t="str">
            <v>FLEXNET</v>
          </cell>
          <cell r="Y2901" t="str">
            <v>FLEX NET CALLE 28 DE JUNIO S/N Y GARCIA MORENO ENTRADA LLANO GRANDE</v>
          </cell>
          <cell r="Z2901" t="str">
            <v>1701_QUITO</v>
          </cell>
          <cell r="AA2901" t="str">
            <v/>
          </cell>
          <cell r="AB2901">
            <v>22331</v>
          </cell>
          <cell r="AC2901">
            <v>44917</v>
          </cell>
          <cell r="AD2901" t="str">
            <v>ITSACOURIER S.A.S</v>
          </cell>
          <cell r="AE2901" t="str">
            <v>IV314G</v>
          </cell>
          <cell r="AF2901">
            <v>0</v>
          </cell>
          <cell r="AG2901" t="str">
            <v>PEDIDO_ENTREGADO</v>
          </cell>
          <cell r="AH2901">
            <v>44917</v>
          </cell>
          <cell r="AK2901">
            <v>483934</v>
          </cell>
        </row>
        <row r="2902">
          <cell r="B2902">
            <v>483935</v>
          </cell>
          <cell r="C2902" t="str">
            <v>LDDGYEH0022</v>
          </cell>
          <cell r="D2902" t="str">
            <v>CONECEL_DOCUMENTOS</v>
          </cell>
          <cell r="E2902" t="str">
            <v>DESPACHO</v>
          </cell>
          <cell r="F2902" t="str">
            <v>NORMAL</v>
          </cell>
          <cell r="G2902" t="str">
            <v>TF90129</v>
          </cell>
          <cell r="H2902">
            <v>44916</v>
          </cell>
          <cell r="I2902" t="str">
            <v>ENTREGADO</v>
          </cell>
          <cell r="J2902">
            <v>44917</v>
          </cell>
          <cell r="K2902" t="str">
            <v>Lourdes Quinteros/OFC BRELDYNG</v>
          </cell>
          <cell r="L2902" t="str">
            <v>OFC BRELDYNG CALLE 7MO PASAJE 37ª Y V. EMILIO ROMERO, BODEGAS DE FERRETERIA ESPINOZA, bodega #8 (exactamente queda en la Juan Tanca Marengo km. 4.5 pasando la coca cola</v>
          </cell>
          <cell r="M2902" t="str">
            <v>0</v>
          </cell>
          <cell r="N2902" t="str">
            <v>0</v>
          </cell>
          <cell r="O2902" t="str">
            <v/>
          </cell>
          <cell r="P2902" t="str">
            <v>GUAYAQUIL</v>
          </cell>
          <cell r="Q2902" t="str">
            <v>GUAYAQUIL</v>
          </cell>
          <cell r="R2902" t="str">
            <v>GUAYAS</v>
          </cell>
          <cell r="T2902" t="str">
            <v>ITSACOURIER</v>
          </cell>
          <cell r="U2902" t="str">
            <v>FLEXNETUIO_GYE</v>
          </cell>
          <cell r="V2902">
            <v>1</v>
          </cell>
          <cell r="W2902">
            <v>1</v>
          </cell>
          <cell r="X2902" t="str">
            <v>FLEXNET</v>
          </cell>
          <cell r="Y2902" t="str">
            <v>FLEX NET CALLE 28 DE JUNIO S/N Y GARCIA MORENO ENTRADA LLANO GRANDE</v>
          </cell>
          <cell r="Z2902" t="str">
            <v>1701_QUITO</v>
          </cell>
          <cell r="AA2902" t="str">
            <v/>
          </cell>
          <cell r="AB2902">
            <v>22331</v>
          </cell>
          <cell r="AC2902">
            <v>44917</v>
          </cell>
          <cell r="AD2902" t="str">
            <v>ITSACOURIER S.A.S</v>
          </cell>
          <cell r="AE2902" t="str">
            <v>IV314G</v>
          </cell>
          <cell r="AF2902">
            <v>0</v>
          </cell>
          <cell r="AG2902" t="str">
            <v>PEDIDO_ENTREGADO</v>
          </cell>
          <cell r="AH2902">
            <v>44917</v>
          </cell>
          <cell r="AK2902">
            <v>483935</v>
          </cell>
        </row>
        <row r="2903">
          <cell r="B2903">
            <v>483936</v>
          </cell>
          <cell r="C2903" t="str">
            <v>LDDGYEI0023</v>
          </cell>
          <cell r="D2903" t="str">
            <v>CONECEL_DOCUMENTOS</v>
          </cell>
          <cell r="E2903" t="str">
            <v>DESPACHO</v>
          </cell>
          <cell r="F2903" t="str">
            <v>NORMAL</v>
          </cell>
          <cell r="G2903" t="str">
            <v>TF90130</v>
          </cell>
          <cell r="H2903">
            <v>44916</v>
          </cell>
          <cell r="I2903" t="str">
            <v>ENTREGADO</v>
          </cell>
          <cell r="J2903">
            <v>44917</v>
          </cell>
          <cell r="K2903" t="str">
            <v>Paola Loja /Conecel Reg</v>
          </cell>
          <cell r="L2903" t="str">
            <v>GYE - Centro Comercial Garzo centro-ACC</v>
          </cell>
          <cell r="M2903" t="str">
            <v>0</v>
          </cell>
          <cell r="N2903" t="str">
            <v>993393277</v>
          </cell>
          <cell r="O2903" t="str">
            <v/>
          </cell>
          <cell r="P2903" t="str">
            <v>GUAYAQUIL</v>
          </cell>
          <cell r="Q2903" t="str">
            <v>GUAYAQUIL</v>
          </cell>
          <cell r="R2903" t="str">
            <v>GUAYAS</v>
          </cell>
          <cell r="T2903" t="str">
            <v>ITSACOURIER</v>
          </cell>
          <cell r="U2903" t="str">
            <v>FLEXNETUIO_GYE</v>
          </cell>
          <cell r="V2903">
            <v>1</v>
          </cell>
          <cell r="W2903">
            <v>1</v>
          </cell>
          <cell r="X2903" t="str">
            <v>FLEXNET</v>
          </cell>
          <cell r="Y2903" t="str">
            <v>FLEX NET CALLE 28 DE JUNIO S/N Y GARCIA MORENO ENTRADA LLANO GRANDE</v>
          </cell>
          <cell r="Z2903" t="str">
            <v>1701_QUITO</v>
          </cell>
          <cell r="AA2903" t="str">
            <v/>
          </cell>
          <cell r="AB2903">
            <v>22330</v>
          </cell>
          <cell r="AC2903">
            <v>44917</v>
          </cell>
          <cell r="AD2903" t="str">
            <v>ITSACOURIER S.A.S</v>
          </cell>
          <cell r="AE2903" t="str">
            <v>IP662A</v>
          </cell>
          <cell r="AF2903">
            <v>0</v>
          </cell>
          <cell r="AG2903" t="str">
            <v>PEDIDO_ENTREGADO</v>
          </cell>
          <cell r="AH2903">
            <v>44917</v>
          </cell>
          <cell r="AK2903">
            <v>483936</v>
          </cell>
        </row>
        <row r="2904">
          <cell r="B2904">
            <v>483928</v>
          </cell>
          <cell r="C2904" t="str">
            <v>CLDEV_EQ220052</v>
          </cell>
          <cell r="D2904" t="str">
            <v>CONECEL_DOCUMENTOS</v>
          </cell>
          <cell r="E2904" t="str">
            <v>DESPACHO</v>
          </cell>
          <cell r="G2904" t="str">
            <v>TF90123</v>
          </cell>
          <cell r="H2904">
            <v>44916</v>
          </cell>
          <cell r="I2904" t="str">
            <v>ENTREGADO</v>
          </cell>
          <cell r="J2904">
            <v>44917</v>
          </cell>
          <cell r="K2904" t="str">
            <v>ANA AGUIRRE / MARIA SUNTAXI</v>
          </cell>
          <cell r="L2904" t="str">
            <v>CIUDADELA SANTA LEONOR MZ 6 SOLAR 17</v>
          </cell>
          <cell r="P2904" t="str">
            <v xml:space="preserve"> VILLAMIL PLAYAS</v>
          </cell>
          <cell r="Q2904" t="str">
            <v>GUAYAQUIL</v>
          </cell>
          <cell r="R2904" t="str">
            <v>GUAYAS</v>
          </cell>
          <cell r="S2904" t="str">
            <v/>
          </cell>
          <cell r="T2904" t="str">
            <v>ITSACOURIER</v>
          </cell>
          <cell r="U2904" t="str">
            <v>FLEXNETUIO_GYE</v>
          </cell>
          <cell r="V2904">
            <v>1</v>
          </cell>
          <cell r="X2904" t="str">
            <v>FLEXNET</v>
          </cell>
          <cell r="AA2904" t="str">
            <v/>
          </cell>
          <cell r="AB2904">
            <v>22330</v>
          </cell>
          <cell r="AC2904">
            <v>44917</v>
          </cell>
          <cell r="AD2904" t="str">
            <v>ITSACOURIER S.A.S</v>
          </cell>
          <cell r="AE2904" t="str">
            <v>IP662A</v>
          </cell>
          <cell r="AF2904">
            <v>0</v>
          </cell>
          <cell r="AG2904" t="str">
            <v>PEDIDO_ENTREGADO</v>
          </cell>
          <cell r="AH2904">
            <v>44917</v>
          </cell>
          <cell r="AK2904">
            <v>483928</v>
          </cell>
        </row>
        <row r="2905">
          <cell r="B2905">
            <v>483927</v>
          </cell>
          <cell r="C2905" t="str">
            <v>CLDEV_SIM220177</v>
          </cell>
          <cell r="D2905" t="str">
            <v>CONECEL_DOCUMENTOS</v>
          </cell>
          <cell r="E2905" t="str">
            <v>DESPACHO</v>
          </cell>
          <cell r="G2905" t="str">
            <v>TF90124</v>
          </cell>
          <cell r="H2905">
            <v>44916</v>
          </cell>
          <cell r="I2905" t="str">
            <v>ENTREGADO</v>
          </cell>
          <cell r="J2905">
            <v>44917</v>
          </cell>
          <cell r="K2905" t="str">
            <v>ROLANDO MORALES / MARIA SUNTAXI</v>
          </cell>
          <cell r="L2905" t="str">
            <v>CIUDADELA SANTA LEONOR MZ 6 SOLAR 17</v>
          </cell>
          <cell r="P2905" t="str">
            <v xml:space="preserve"> VILLAMIL PLAYAS</v>
          </cell>
          <cell r="Q2905" t="str">
            <v>GUAYAQUIL</v>
          </cell>
          <cell r="R2905" t="str">
            <v>GUAYAS</v>
          </cell>
          <cell r="S2905" t="str">
            <v/>
          </cell>
          <cell r="T2905" t="str">
            <v>ITSACOURIER</v>
          </cell>
          <cell r="U2905" t="str">
            <v>FLEXNETUIO_GYE</v>
          </cell>
          <cell r="V2905">
            <v>1</v>
          </cell>
          <cell r="X2905" t="str">
            <v>FLEXNET</v>
          </cell>
          <cell r="AA2905" t="str">
            <v/>
          </cell>
          <cell r="AB2905">
            <v>22330</v>
          </cell>
          <cell r="AC2905">
            <v>44917</v>
          </cell>
          <cell r="AD2905" t="str">
            <v>ITSACOURIER S.A.S</v>
          </cell>
          <cell r="AE2905" t="str">
            <v>IP662A</v>
          </cell>
          <cell r="AF2905">
            <v>0</v>
          </cell>
          <cell r="AG2905" t="str">
            <v>PEDIDO_ENTREGADO</v>
          </cell>
          <cell r="AH2905">
            <v>44917</v>
          </cell>
          <cell r="AK2905">
            <v>483927</v>
          </cell>
        </row>
        <row r="2906">
          <cell r="B2906">
            <v>483926</v>
          </cell>
          <cell r="C2906" t="str">
            <v>CLDEV_SIM220184</v>
          </cell>
          <cell r="D2906" t="str">
            <v>CONECEL_DOCUMENTOS</v>
          </cell>
          <cell r="E2906" t="str">
            <v>DESPACHO</v>
          </cell>
          <cell r="G2906" t="str">
            <v>FT76388</v>
          </cell>
          <cell r="H2906">
            <v>44916</v>
          </cell>
          <cell r="I2906" t="str">
            <v>ENTREGADO</v>
          </cell>
          <cell r="J2906">
            <v>44917</v>
          </cell>
          <cell r="K2906" t="str">
            <v>CRISTIAN ZAMBRANO / CAROLINA PÉREZ</v>
          </cell>
          <cell r="L2906" t="str">
            <v>AV. AMAZONAS N44-124 Y LUIS BARBERY, EDIFICIO COLOR BLANCO</v>
          </cell>
          <cell r="P2906" t="str">
            <v>000001</v>
          </cell>
          <cell r="Q2906" t="str">
            <v>QUITO</v>
          </cell>
          <cell r="R2906" t="str">
            <v>PICHINCHA</v>
          </cell>
          <cell r="S2906" t="str">
            <v>BODEGA FLEXNET UIO - RETIRA CLIENTE</v>
          </cell>
          <cell r="T2906" t="str">
            <v>FLEXTRANS UIO</v>
          </cell>
          <cell r="U2906" t="str">
            <v>RETIRA_CLIENTE</v>
          </cell>
          <cell r="V2906">
            <v>1</v>
          </cell>
          <cell r="X2906" t="str">
            <v>FLEXNET</v>
          </cell>
          <cell r="AA2906" t="str">
            <v/>
          </cell>
          <cell r="AB2906">
            <v>22314</v>
          </cell>
          <cell r="AC2906">
            <v>44917</v>
          </cell>
          <cell r="AD2906" t="str">
            <v>ITSACOURIER S.A.S</v>
          </cell>
          <cell r="AE2906" t="str">
            <v>IN450Y</v>
          </cell>
          <cell r="AF2906">
            <v>0</v>
          </cell>
          <cell r="AG2906" t="str">
            <v>PEDIDO_ENTREGADO</v>
          </cell>
          <cell r="AH2906">
            <v>44917</v>
          </cell>
          <cell r="AK2906">
            <v>483926</v>
          </cell>
        </row>
        <row r="2907">
          <cell r="B2907">
            <v>483925</v>
          </cell>
          <cell r="C2907" t="str">
            <v>2022-12652</v>
          </cell>
          <cell r="D2907" t="str">
            <v>MOVISTAR</v>
          </cell>
          <cell r="E2907" t="str">
            <v>DESPACHO</v>
          </cell>
          <cell r="F2907" t="str">
            <v>NORMAL</v>
          </cell>
          <cell r="G2907" t="str">
            <v>031080202212652</v>
          </cell>
          <cell r="H2907">
            <v>44916</v>
          </cell>
          <cell r="I2907" t="str">
            <v>ENTREGADO</v>
          </cell>
          <cell r="J2907">
            <v>44917</v>
          </cell>
          <cell r="K2907" t="str">
            <v>CAVS QUICENTRO_KLEVER ANDRES REA BARRERA_ESTEBAN ALEJANDRO JIMENEZ ORTIZ</v>
          </cell>
          <cell r="L2907" t="str">
            <v>AV 6 DE DICIEMBRE NOP104 Y NACIONES UNIDAS CQUICENTRO SHOPPING PLANTA ALTA LOCAL 9</v>
          </cell>
          <cell r="M2907" t="str">
            <v>0</v>
          </cell>
          <cell r="N2907" t="str">
            <v>0979219715 - 0983013833</v>
          </cell>
          <cell r="P2907" t="str">
            <v>QUITO</v>
          </cell>
          <cell r="Q2907" t="str">
            <v>QUITO</v>
          </cell>
          <cell r="R2907" t="str">
            <v>PICHINCHA</v>
          </cell>
          <cell r="T2907" t="str">
            <v>TRAMACO</v>
          </cell>
          <cell r="U2907" t="str">
            <v>FLEXNETUIO_LOCAL</v>
          </cell>
          <cell r="V2907">
            <v>3</v>
          </cell>
          <cell r="W2907">
            <v>1</v>
          </cell>
          <cell r="X2907" t="str">
            <v>FLEXNET ECUADOR - MOVISTAR</v>
          </cell>
          <cell r="Y2907" t="str">
            <v>CALLE 28 DE JUNIO S/N Y GARCIA MORENO ENTRADA LLANO GRANDE</v>
          </cell>
          <cell r="Z2907" t="str">
            <v>1701_QUITO</v>
          </cell>
          <cell r="AA2907" t="str">
            <v> </v>
          </cell>
          <cell r="AB2907">
            <v>22297</v>
          </cell>
          <cell r="AC2907">
            <v>44917</v>
          </cell>
          <cell r="AD2907" t="str">
            <v>TRAMACO EXPRESS</v>
          </cell>
          <cell r="AE2907" t="str">
            <v>GENERICO TMC</v>
          </cell>
          <cell r="AF2907">
            <v>0</v>
          </cell>
          <cell r="AG2907" t="str">
            <v>PEDIDO_ENTREGADO</v>
          </cell>
          <cell r="AH2907">
            <v>44917</v>
          </cell>
          <cell r="AJ2907" t="str">
            <v>GUIA ENTREGADA -ANDRES REA  - 1724186174</v>
          </cell>
          <cell r="AK2907">
            <v>483925</v>
          </cell>
        </row>
        <row r="2908">
          <cell r="B2908">
            <v>483911</v>
          </cell>
          <cell r="C2908" t="str">
            <v>20003029332707</v>
          </cell>
          <cell r="D2908" t="str">
            <v>BRELDYNG</v>
          </cell>
          <cell r="E2908" t="str">
            <v>DESPACHO</v>
          </cell>
          <cell r="F2908" t="str">
            <v>NORMAL</v>
          </cell>
          <cell r="G2908" t="str">
            <v>TF90198</v>
          </cell>
          <cell r="H2908">
            <v>44916</v>
          </cell>
          <cell r="I2908" t="str">
            <v>ENTREGADO</v>
          </cell>
          <cell r="J2908">
            <v>44917</v>
          </cell>
          <cell r="K2908" t="str">
            <v>MILDRED ELIZABETH BLACIO RAMIREZ</v>
          </cell>
          <cell r="L2908" t="str">
            <v>GUAYAS / DAULE / LA AURORA / VIA DAULE MZ12 S27 / KM 12 Y MEDIO /  / URBANIZACION VILLA CLUB ETAPA LUNA MZ12 S27 CASA DE DOS PISOS</v>
          </cell>
          <cell r="M2908" t="str">
            <v>924764129</v>
          </cell>
          <cell r="N2908" t="str">
            <v>980094144</v>
          </cell>
          <cell r="P2908" t="str">
            <v>DAULE</v>
          </cell>
          <cell r="Q2908" t="str">
            <v>DAULE</v>
          </cell>
          <cell r="R2908" t="str">
            <v>GUAYAS</v>
          </cell>
          <cell r="T2908" t="str">
            <v>ITSACOURIER</v>
          </cell>
          <cell r="U2908" t="str">
            <v>FLEXNETGYE_LOCAL</v>
          </cell>
          <cell r="V2908">
            <v>1</v>
          </cell>
          <cell r="W2908">
            <v>3</v>
          </cell>
          <cell r="X2908" t="str">
            <v>FLEXNET</v>
          </cell>
          <cell r="Y2908" t="str">
            <v>FLEX NET GYE KM 8.5 VIA DAULE</v>
          </cell>
          <cell r="Z2908" t="str">
            <v>1701_QUITO</v>
          </cell>
          <cell r="AA2908" t="str">
            <v/>
          </cell>
          <cell r="AB2908">
            <v>22330</v>
          </cell>
          <cell r="AC2908">
            <v>44917</v>
          </cell>
          <cell r="AD2908" t="str">
            <v>ITSACOURIER S.A.S</v>
          </cell>
          <cell r="AE2908" t="str">
            <v>IP662A</v>
          </cell>
          <cell r="AF2908">
            <v>0</v>
          </cell>
          <cell r="AG2908" t="str">
            <v>PEDIDO_ENTREGADO</v>
          </cell>
          <cell r="AH2908">
            <v>44917</v>
          </cell>
          <cell r="AK2908">
            <v>483911</v>
          </cell>
        </row>
        <row r="2909">
          <cell r="B2909">
            <v>483912</v>
          </cell>
          <cell r="C2909" t="str">
            <v>20003029745617</v>
          </cell>
          <cell r="D2909" t="str">
            <v>BRELDYNG</v>
          </cell>
          <cell r="E2909" t="str">
            <v>DESPACHO</v>
          </cell>
          <cell r="F2909" t="str">
            <v>NORMAL</v>
          </cell>
          <cell r="G2909" t="str">
            <v>031002004125133</v>
          </cell>
          <cell r="H2909">
            <v>44916</v>
          </cell>
          <cell r="I2909" t="str">
            <v>ENTREGADO</v>
          </cell>
          <cell r="J2909">
            <v>44922</v>
          </cell>
          <cell r="K2909" t="str">
            <v>TRICERRY CECILIA PAREDES ATI</v>
          </cell>
          <cell r="L2909" t="str">
            <v>CHIMBORAZO / RIOBAMBA / MALDONADO / ARGENTINA / SN / ENTRE MARIANA DE JESUS Y ALVARADO / BARRIO SAN ALFONSO CASA 1 PISO COLOR VERDE PUERTA NEGRA CERCA DE LOS BOMBEROS</v>
          </cell>
          <cell r="M2909" t="str">
            <v>602128183</v>
          </cell>
          <cell r="N2909" t="str">
            <v>968465644</v>
          </cell>
          <cell r="P2909" t="str">
            <v>RIOBAMBA</v>
          </cell>
          <cell r="Q2909" t="str">
            <v>RIOBAMBA</v>
          </cell>
          <cell r="R2909" t="str">
            <v>CHIMBORAZO</v>
          </cell>
          <cell r="U2909" t="str">
            <v>FLEXNETGYE_PROVINCIA</v>
          </cell>
          <cell r="V2909">
            <v>1</v>
          </cell>
          <cell r="W2909">
            <v>3</v>
          </cell>
          <cell r="X2909" t="str">
            <v>FLEXNET</v>
          </cell>
          <cell r="Y2909" t="str">
            <v>FLEX NET GYE KM 8.5 VIA DAULE</v>
          </cell>
          <cell r="Z2909" t="str">
            <v>1701_QUITO</v>
          </cell>
          <cell r="AA2909" t="str">
            <v/>
          </cell>
          <cell r="AB2909">
            <v>22296</v>
          </cell>
          <cell r="AC2909">
            <v>44916</v>
          </cell>
          <cell r="AD2909" t="str">
            <v>TRAMACO EXPRESS</v>
          </cell>
          <cell r="AE2909" t="str">
            <v>GENERICO</v>
          </cell>
          <cell r="AF2909">
            <v>0</v>
          </cell>
          <cell r="AG2909" t="str">
            <v>PEDIDO_ENTREGADO</v>
          </cell>
          <cell r="AH2909">
            <v>44918</v>
          </cell>
          <cell r="AJ2909" t="str">
            <v/>
          </cell>
          <cell r="AK2909">
            <v>483912</v>
          </cell>
        </row>
        <row r="2910">
          <cell r="B2910">
            <v>483913</v>
          </cell>
          <cell r="C2910" t="str">
            <v>20003029735617</v>
          </cell>
          <cell r="D2910" t="str">
            <v>BRELDYNG</v>
          </cell>
          <cell r="E2910" t="str">
            <v>DESPACHO</v>
          </cell>
          <cell r="F2910" t="str">
            <v>NORMAL</v>
          </cell>
          <cell r="G2910" t="str">
            <v>031002004125134</v>
          </cell>
          <cell r="H2910">
            <v>44916</v>
          </cell>
          <cell r="I2910" t="str">
            <v>EN_TRANSITO</v>
          </cell>
          <cell r="J2910">
            <v>44916</v>
          </cell>
          <cell r="K2910" t="str">
            <v>LINDA LEYDA TENORIO LARA</v>
          </cell>
          <cell r="L2910" t="str">
            <v>EL ORO / MACHALA / EL GUABO / CDLA BOLIVAR RIZOS / SL 6 CASA 6 /  / CDLA BOLIVAR RIZOS SL6 CS CLR BEIGE 3PS ENTRANDO POR LAS ANTENAS DE CLARO PASANDO LA COOP PALMAR</v>
          </cell>
          <cell r="M2910" t="str">
            <v>705171304</v>
          </cell>
          <cell r="N2910" t="str">
            <v>969284420</v>
          </cell>
          <cell r="P2910" t="str">
            <v>MACHALA</v>
          </cell>
          <cell r="Q2910" t="str">
            <v>MACHALA</v>
          </cell>
          <cell r="R2910" t="str">
            <v>EL ORO</v>
          </cell>
          <cell r="U2910" t="str">
            <v>FLEXNETGYE_PROVINCIA</v>
          </cell>
          <cell r="V2910">
            <v>1</v>
          </cell>
          <cell r="W2910">
            <v>3</v>
          </cell>
          <cell r="X2910" t="str">
            <v>FLEXNET</v>
          </cell>
          <cell r="Y2910" t="str">
            <v>FLEX NET GYE KM 8.5 VIA DAULE</v>
          </cell>
          <cell r="Z2910" t="str">
            <v>1701_QUITO</v>
          </cell>
          <cell r="AA2910" t="str">
            <v/>
          </cell>
          <cell r="AB2910">
            <v>22296</v>
          </cell>
          <cell r="AC2910">
            <v>44916</v>
          </cell>
          <cell r="AD2910" t="str">
            <v>TRAMACO EXPRESS</v>
          </cell>
          <cell r="AE2910" t="str">
            <v>GENERICO</v>
          </cell>
          <cell r="AF2910">
            <v>0</v>
          </cell>
          <cell r="AG2910" t="str">
            <v>PEDIDO_EN_TRANSITO</v>
          </cell>
          <cell r="AH2910">
            <v>44918</v>
          </cell>
          <cell r="AJ2910" t="str">
            <v/>
          </cell>
          <cell r="AK2910">
            <v>483913</v>
          </cell>
        </row>
        <row r="2911">
          <cell r="B2911">
            <v>483914</v>
          </cell>
          <cell r="C2911" t="str">
            <v>20003028447741</v>
          </cell>
          <cell r="D2911" t="str">
            <v>BRELDYNG</v>
          </cell>
          <cell r="E2911" t="str">
            <v>DESPACHO</v>
          </cell>
          <cell r="F2911" t="str">
            <v>NORMAL</v>
          </cell>
          <cell r="G2911" t="str">
            <v>TF90199</v>
          </cell>
          <cell r="H2911">
            <v>44916</v>
          </cell>
          <cell r="I2911" t="str">
            <v>ENTREGADO</v>
          </cell>
          <cell r="J2911">
            <v>44917</v>
          </cell>
          <cell r="K2911" t="str">
            <v>ASHLEY KAROLAY RAMIREZ TAPIA</v>
          </cell>
          <cell r="L2911" t="str">
            <v>GUAYAS / GUAYAQUIL / TARQUI / AV ISIDRO AYORA CUEVA / MZ 221VLL 10 /  / CDLA SAMANES 2 CASA DE 2 PISOS PORTON VERDE Y PUERTA BLANCA A UNA CUADRA Y MEDIA DE LA UNIDAD EDUCATIVA THALIA CORTES DE VIVAR.</v>
          </cell>
          <cell r="M2911" t="str">
            <v>962761706</v>
          </cell>
          <cell r="N2911" t="str">
            <v>980776154</v>
          </cell>
          <cell r="P2911" t="str">
            <v>GUAYAQUIL</v>
          </cell>
          <cell r="Q2911" t="str">
            <v>GUAYAQUIL</v>
          </cell>
          <cell r="R2911" t="str">
            <v>GUAYAS</v>
          </cell>
          <cell r="U2911" t="str">
            <v>FLEXNETGYE_LOCAL</v>
          </cell>
          <cell r="V2911">
            <v>2</v>
          </cell>
          <cell r="W2911">
            <v>12</v>
          </cell>
          <cell r="X2911" t="str">
            <v>FLEXNET</v>
          </cell>
          <cell r="Y2911" t="str">
            <v>FLEX NET GYE KM 8.5 VIA DAULE</v>
          </cell>
          <cell r="Z2911" t="str">
            <v>1701_QUITO</v>
          </cell>
          <cell r="AA2911" t="str">
            <v/>
          </cell>
          <cell r="AB2911">
            <v>22323</v>
          </cell>
          <cell r="AC2911">
            <v>44917</v>
          </cell>
          <cell r="AD2911" t="str">
            <v>ITSACOURIER S.A.S</v>
          </cell>
          <cell r="AE2911" t="str">
            <v>PCO5040</v>
          </cell>
          <cell r="AF2911">
            <v>0</v>
          </cell>
          <cell r="AG2911" t="str">
            <v>PEDIDO_ENTREGADO</v>
          </cell>
          <cell r="AH2911">
            <v>44917</v>
          </cell>
          <cell r="AK2911">
            <v>483914</v>
          </cell>
        </row>
        <row r="2912">
          <cell r="B2912">
            <v>483915</v>
          </cell>
          <cell r="C2912" t="str">
            <v>20003029321367</v>
          </cell>
          <cell r="D2912" t="str">
            <v>BRELDYNG</v>
          </cell>
          <cell r="E2912" t="str">
            <v>DESPACHO</v>
          </cell>
          <cell r="F2912" t="str">
            <v>NORMAL</v>
          </cell>
          <cell r="G2912" t="str">
            <v/>
          </cell>
          <cell r="H2912">
            <v>44916</v>
          </cell>
          <cell r="I2912" t="str">
            <v>COORDINADO</v>
          </cell>
          <cell r="J2912">
            <v>44916</v>
          </cell>
          <cell r="K2912" t="str">
            <v>RODRIGO MANUEL MARCILLO ORMAZA</v>
          </cell>
          <cell r="L2912" t="str">
            <v>GUAYAS / GUAYAQUIL / TARQUI / AV FRANCISCO DE ORELLANA /  /  / CONJUNTO RECIDENCIAL CENTROPOLIS OFICINA TRAMACO SAN MARINO</v>
          </cell>
          <cell r="M2912" t="str">
            <v>1311909327</v>
          </cell>
          <cell r="N2912" t="str">
            <v>980685310</v>
          </cell>
          <cell r="O2912" t="str">
            <v/>
          </cell>
          <cell r="P2912" t="str">
            <v>GUAYAQUIL</v>
          </cell>
          <cell r="Q2912" t="str">
            <v>GUAYAQUIL</v>
          </cell>
          <cell r="R2912" t="str">
            <v>GUAYAS</v>
          </cell>
          <cell r="V2912">
            <v>1</v>
          </cell>
          <cell r="W2912">
            <v>0</v>
          </cell>
          <cell r="X2912" t="str">
            <v>FLEXNET</v>
          </cell>
          <cell r="Y2912" t="str">
            <v>FLEX NET GYE KM 8.5 VIA DAULE</v>
          </cell>
          <cell r="Z2912" t="str">
            <v>1701_QUITO</v>
          </cell>
          <cell r="AA2912" t="str">
            <v/>
          </cell>
          <cell r="AF2912">
            <v>0</v>
          </cell>
          <cell r="AG2912" t="str">
            <v>COORDINADO</v>
          </cell>
          <cell r="AH2912">
            <v>44917</v>
          </cell>
          <cell r="AJ2912" t="str">
            <v xml:space="preserve">LLAMAR A: 980685310_x000D_
</v>
          </cell>
          <cell r="AK2912">
            <v>483915</v>
          </cell>
        </row>
        <row r="2913">
          <cell r="B2913">
            <v>483916</v>
          </cell>
          <cell r="C2913" t="str">
            <v>20003030591989</v>
          </cell>
          <cell r="D2913" t="str">
            <v>BRELDYNG</v>
          </cell>
          <cell r="E2913" t="str">
            <v>DESPACHO</v>
          </cell>
          <cell r="F2913" t="str">
            <v>NORMAL</v>
          </cell>
          <cell r="G2913" t="str">
            <v>031002004125135</v>
          </cell>
          <cell r="H2913">
            <v>44916</v>
          </cell>
          <cell r="I2913" t="str">
            <v>EN_TRANSITO</v>
          </cell>
          <cell r="J2913">
            <v>44916</v>
          </cell>
          <cell r="K2913" t="str">
            <v>GISELLE VERONICA ALVAREZ GUERRERO</v>
          </cell>
          <cell r="L2913" t="str">
            <v>IMBABURA / IBARRA / EL SAGRARIO / ZUMBA / 13-45 / CANARIO / BARRIO 15 DICIEMBRE POR EL ANILLO VIAL CASA 1 PISO PORTON NEGRO</v>
          </cell>
          <cell r="M2913" t="str">
            <v>1003624135</v>
          </cell>
          <cell r="N2913" t="str">
            <v>997232281</v>
          </cell>
          <cell r="P2913" t="str">
            <v>IBARRA</v>
          </cell>
          <cell r="Q2913" t="str">
            <v>IBARRA</v>
          </cell>
          <cell r="R2913" t="str">
            <v>IMBABURA</v>
          </cell>
          <cell r="U2913" t="str">
            <v>FLEXNETGYE_PROVINCIA</v>
          </cell>
          <cell r="V2913">
            <v>2</v>
          </cell>
          <cell r="W2913">
            <v>12</v>
          </cell>
          <cell r="X2913" t="str">
            <v>FLEXNET</v>
          </cell>
          <cell r="Y2913" t="str">
            <v>FLEX NET GYE KM 8.5 VIA DAULE</v>
          </cell>
          <cell r="Z2913" t="str">
            <v>1701_QUITO</v>
          </cell>
          <cell r="AA2913" t="str">
            <v/>
          </cell>
          <cell r="AB2913">
            <v>22296</v>
          </cell>
          <cell r="AC2913">
            <v>44916</v>
          </cell>
          <cell r="AD2913" t="str">
            <v>TRAMACO EXPRESS</v>
          </cell>
          <cell r="AE2913" t="str">
            <v>GENERICO</v>
          </cell>
          <cell r="AF2913">
            <v>0</v>
          </cell>
          <cell r="AG2913" t="str">
            <v>PEDIDO_EN_TRANSITO</v>
          </cell>
          <cell r="AH2913">
            <v>44918</v>
          </cell>
          <cell r="AJ2913" t="str">
            <v/>
          </cell>
          <cell r="AK2913">
            <v>483916</v>
          </cell>
        </row>
        <row r="2914">
          <cell r="B2914">
            <v>483917</v>
          </cell>
          <cell r="C2914" t="str">
            <v>20003031372137</v>
          </cell>
          <cell r="D2914" t="str">
            <v>BRELDYNG</v>
          </cell>
          <cell r="E2914" t="str">
            <v>DESPACHO</v>
          </cell>
          <cell r="F2914" t="str">
            <v>NORMAL</v>
          </cell>
          <cell r="G2914" t="str">
            <v>031002004125136</v>
          </cell>
          <cell r="H2914">
            <v>44916</v>
          </cell>
          <cell r="I2914" t="str">
            <v>EN_TRANSITO</v>
          </cell>
          <cell r="J2914">
            <v>44916</v>
          </cell>
          <cell r="K2914" t="str">
            <v>MARIA LORENA PENAFIEL TIGRERO</v>
          </cell>
          <cell r="L2914" t="str">
            <v>SANTA ELENA / LA LIBERTAD / LA LIBERTAD / AV ELEODORO SOLORZANO / SN / PUERTO LUCIA / CENTRO COMERCIAL PASEO SHOPPING ENTRADA AV PUERTO LUCIA CABINA WESTERN UNION DENTRO DEL HIPER MARKET</v>
          </cell>
          <cell r="M2914" t="str">
            <v>2400093239</v>
          </cell>
          <cell r="N2914" t="str">
            <v>986189681</v>
          </cell>
          <cell r="P2914" t="str">
            <v>LA LIBERTAD</v>
          </cell>
          <cell r="Q2914" t="str">
            <v>LA LIBERTAD</v>
          </cell>
          <cell r="R2914" t="str">
            <v>SANTA ELENA</v>
          </cell>
          <cell r="U2914" t="str">
            <v>FLEXNETGYE_PROVINCIA</v>
          </cell>
          <cell r="V2914">
            <v>1</v>
          </cell>
          <cell r="W2914">
            <v>3</v>
          </cell>
          <cell r="X2914" t="str">
            <v>FLEXNET</v>
          </cell>
          <cell r="Y2914" t="str">
            <v>FLEX NET GYE KM 8.5 VIA DAULE</v>
          </cell>
          <cell r="Z2914" t="str">
            <v>1701_QUITO</v>
          </cell>
          <cell r="AA2914" t="str">
            <v/>
          </cell>
          <cell r="AB2914">
            <v>22296</v>
          </cell>
          <cell r="AC2914">
            <v>44916</v>
          </cell>
          <cell r="AD2914" t="str">
            <v>TRAMACO EXPRESS</v>
          </cell>
          <cell r="AE2914" t="str">
            <v>GENERICO</v>
          </cell>
          <cell r="AF2914">
            <v>0</v>
          </cell>
          <cell r="AG2914" t="str">
            <v>PEDIDO_EN_TRANSITO</v>
          </cell>
          <cell r="AH2914">
            <v>44918</v>
          </cell>
          <cell r="AJ2914" t="str">
            <v/>
          </cell>
          <cell r="AK2914">
            <v>483917</v>
          </cell>
        </row>
        <row r="2915">
          <cell r="B2915">
            <v>483918</v>
          </cell>
          <cell r="C2915" t="str">
            <v>20003031377291</v>
          </cell>
          <cell r="D2915" t="str">
            <v>BRELDYNG</v>
          </cell>
          <cell r="E2915" t="str">
            <v>DESPACHO</v>
          </cell>
          <cell r="F2915" t="str">
            <v>NORMAL</v>
          </cell>
          <cell r="G2915" t="str">
            <v>TF90200</v>
          </cell>
          <cell r="H2915">
            <v>44916</v>
          </cell>
          <cell r="I2915" t="str">
            <v>ENTREGADO</v>
          </cell>
          <cell r="J2915">
            <v>44918</v>
          </cell>
          <cell r="K2915" t="str">
            <v>PRISCILA GABRIELA VALLEJO YEPEZ</v>
          </cell>
          <cell r="L2915" t="str">
            <v>GUAYAS / GUAYAQUIL / FEBRES CORDERO / CALLE 29 / SN / GALAPAGOS / HOSPITAL GUAYAQUIL CALLE 29 Y GALAPAGOS 2DO PISO CONSULTA EXTERNA CONSULTORIO 201 AUDIOLOGIA ENTREGA DE 8 AM HASTA LAS 2PM</v>
          </cell>
          <cell r="M2915" t="str">
            <v>926481896</v>
          </cell>
          <cell r="N2915" t="str">
            <v>994961705</v>
          </cell>
          <cell r="P2915" t="str">
            <v>GUAYAQUIL</v>
          </cell>
          <cell r="Q2915" t="str">
            <v>GUAYAQUIL</v>
          </cell>
          <cell r="R2915" t="str">
            <v>GUAYAS</v>
          </cell>
          <cell r="T2915" t="str">
            <v>FLEXTRANS GYE</v>
          </cell>
          <cell r="U2915" t="str">
            <v>FLEXNETGYE_LOCAL</v>
          </cell>
          <cell r="V2915">
            <v>1</v>
          </cell>
          <cell r="W2915">
            <v>3</v>
          </cell>
          <cell r="X2915" t="str">
            <v>FLEXNET</v>
          </cell>
          <cell r="Y2915" t="str">
            <v>FLEX NET GYE KM 8.5 VIA DAULE</v>
          </cell>
          <cell r="Z2915" t="str">
            <v>1701_QUITO</v>
          </cell>
          <cell r="AA2915" t="str">
            <v/>
          </cell>
          <cell r="AB2915">
            <v>22371</v>
          </cell>
          <cell r="AC2915">
            <v>44918</v>
          </cell>
          <cell r="AD2915" t="str">
            <v>TRANSFIRME</v>
          </cell>
          <cell r="AE2915" t="str">
            <v>PDD1735</v>
          </cell>
          <cell r="AF2915">
            <v>1</v>
          </cell>
          <cell r="AG2915" t="str">
            <v>PEDIDO_ENTREGADO</v>
          </cell>
          <cell r="AH2915">
            <v>44918</v>
          </cell>
          <cell r="AK2915">
            <v>483918</v>
          </cell>
        </row>
        <row r="2916">
          <cell r="B2916">
            <v>483919</v>
          </cell>
          <cell r="C2916" t="str">
            <v>20003031391485</v>
          </cell>
          <cell r="D2916" t="str">
            <v>BRELDYNG</v>
          </cell>
          <cell r="E2916" t="str">
            <v>DESPACHO</v>
          </cell>
          <cell r="F2916" t="str">
            <v>NORMAL</v>
          </cell>
          <cell r="G2916" t="str">
            <v>TF90201</v>
          </cell>
          <cell r="H2916">
            <v>44916</v>
          </cell>
          <cell r="I2916" t="str">
            <v>ENTREGADO</v>
          </cell>
          <cell r="J2916">
            <v>44917</v>
          </cell>
          <cell r="K2916" t="str">
            <v>VILLACRESES MONTALVO LADY LAURA</v>
          </cell>
          <cell r="L2916" t="str">
            <v>GUAYAS / GUAYAQUIL / TARQUI / AV ISIDRO AYORA CUEVA / MZ 266 VLL 6 /  / SAUCES 6 MZ 266 VILLA 6 PLANTA BAJA NAUTAPRINT</v>
          </cell>
          <cell r="M2916" t="str">
            <v>922201611</v>
          </cell>
          <cell r="N2916" t="str">
            <v>991511161</v>
          </cell>
          <cell r="P2916" t="str">
            <v>GUAYAQUIL</v>
          </cell>
          <cell r="Q2916" t="str">
            <v>GUAYAQUIL</v>
          </cell>
          <cell r="R2916" t="str">
            <v>GUAYAS</v>
          </cell>
          <cell r="U2916" t="str">
            <v>FLEXNETGYE_LOCAL</v>
          </cell>
          <cell r="V2916">
            <v>1</v>
          </cell>
          <cell r="W2916">
            <v>3</v>
          </cell>
          <cell r="X2916" t="str">
            <v>FLEXNET</v>
          </cell>
          <cell r="Y2916" t="str">
            <v>FLEX NET GYE KM 8.5 VIA DAULE</v>
          </cell>
          <cell r="Z2916" t="str">
            <v>1701_QUITO</v>
          </cell>
          <cell r="AA2916" t="str">
            <v/>
          </cell>
          <cell r="AB2916">
            <v>22323</v>
          </cell>
          <cell r="AC2916">
            <v>44917</v>
          </cell>
          <cell r="AD2916" t="str">
            <v>ITSACOURIER S.A.S</v>
          </cell>
          <cell r="AE2916" t="str">
            <v>PCO5040</v>
          </cell>
          <cell r="AF2916">
            <v>0</v>
          </cell>
          <cell r="AG2916" t="str">
            <v>PEDIDO_ENTREGADO</v>
          </cell>
          <cell r="AH2916">
            <v>44917</v>
          </cell>
          <cell r="AK2916">
            <v>483919</v>
          </cell>
        </row>
        <row r="2917">
          <cell r="B2917">
            <v>483920</v>
          </cell>
          <cell r="C2917" t="str">
            <v>20003031016062</v>
          </cell>
          <cell r="D2917" t="str">
            <v>BRELDYNG</v>
          </cell>
          <cell r="E2917" t="str">
            <v>DESPACHO</v>
          </cell>
          <cell r="F2917" t="str">
            <v>NORMAL</v>
          </cell>
          <cell r="G2917" t="str">
            <v>TF90202</v>
          </cell>
          <cell r="H2917">
            <v>44916</v>
          </cell>
          <cell r="I2917" t="str">
            <v>INCIDENCIA</v>
          </cell>
          <cell r="J2917">
            <v>44917</v>
          </cell>
          <cell r="K2917" t="str">
            <v>JOHN ALEXI ELENO GALARZA</v>
          </cell>
          <cell r="L2917" t="str">
            <v>"GUAYAS / GUAYAQUIL / XIMENA / CALLE 25 DE AGOSTO /  /  / CIUDADELA BUCARAM CASA 2 PISOS COLOR CREMA S/N 100 METROSA LA DERECHA DEL COLISEO ""CIUDAD DE LA TRONCAL"""</v>
          </cell>
          <cell r="M2917" t="str">
            <v>1203147804</v>
          </cell>
          <cell r="N2917" t="str">
            <v>985787512</v>
          </cell>
          <cell r="P2917" t="str">
            <v>GUAYAQUIL</v>
          </cell>
          <cell r="Q2917" t="str">
            <v>GUAYAQUIL</v>
          </cell>
          <cell r="R2917" t="str">
            <v>GUAYAS</v>
          </cell>
          <cell r="T2917" t="str">
            <v>FLEXTRANS GYE</v>
          </cell>
          <cell r="U2917" t="str">
            <v>FLEXNETGYE_LOCAL</v>
          </cell>
          <cell r="V2917">
            <v>2</v>
          </cell>
          <cell r="W2917">
            <v>12</v>
          </cell>
          <cell r="X2917" t="str">
            <v>FLEXNET</v>
          </cell>
          <cell r="Y2917" t="str">
            <v>FLEX NET GYE KM 8.5 VIA DAULE</v>
          </cell>
          <cell r="Z2917" t="str">
            <v>1701_QUITO</v>
          </cell>
          <cell r="AA2917" t="str">
            <v/>
          </cell>
          <cell r="AB2917">
            <v>22326</v>
          </cell>
          <cell r="AC2917">
            <v>44917</v>
          </cell>
          <cell r="AD2917" t="str">
            <v>TRANSFIRME</v>
          </cell>
          <cell r="AE2917" t="str">
            <v>PDD1735</v>
          </cell>
          <cell r="AF2917">
            <v>1</v>
          </cell>
          <cell r="AG2917" t="str">
            <v>PEDIDO_CON_INCIDENCIA</v>
          </cell>
          <cell r="AH2917">
            <v>44917</v>
          </cell>
          <cell r="AI2917" t="str">
            <v>DIRECCION INCORRECTA</v>
          </cell>
          <cell r="AJ2917" t="str">
            <v xml:space="preserve">Pedido llega ala ciuda de Guayaquil conocído como ximena que es el sur de Guayaquil, se procede llamar al cliente el idnica que la entrega es en la troncal provincia del Cañar </v>
          </cell>
          <cell r="AK2917">
            <v>483920</v>
          </cell>
        </row>
        <row r="2918">
          <cell r="B2918">
            <v>483921</v>
          </cell>
          <cell r="C2918" t="str">
            <v>20003030648925</v>
          </cell>
          <cell r="D2918" t="str">
            <v>BRELDYNG</v>
          </cell>
          <cell r="E2918" t="str">
            <v>DESPACHO</v>
          </cell>
          <cell r="F2918" t="str">
            <v>NORMAL</v>
          </cell>
          <cell r="G2918" t="str">
            <v>TF90203</v>
          </cell>
          <cell r="H2918">
            <v>44916</v>
          </cell>
          <cell r="I2918" t="str">
            <v>ENTREGADO</v>
          </cell>
          <cell r="J2918">
            <v>44917</v>
          </cell>
          <cell r="K2918" t="str">
            <v>REYES FLORES MAYRA ALEJANDRA</v>
          </cell>
          <cell r="L2918" t="str">
            <v>GUAYAS / GUAYAQUIL / TARQUI / CDLA COLINAS DE LA ALBORADA / MZ 769 SL 20 /  / CDLA COLINAS DE LA ALBORADA CASA 3 PISOS CL CREMA CON ROJO ENTRANDO POR EL UPC PRIMERA CUADRA A LA DERECHA</v>
          </cell>
          <cell r="M2918" t="str">
            <v>1311547432</v>
          </cell>
          <cell r="N2918" t="str">
            <v>939263992</v>
          </cell>
          <cell r="P2918" t="str">
            <v>GUAYAQUIL</v>
          </cell>
          <cell r="Q2918" t="str">
            <v>GUAYAQUIL</v>
          </cell>
          <cell r="R2918" t="str">
            <v>GUAYAS</v>
          </cell>
          <cell r="U2918" t="str">
            <v>FLEXNETGYE_LOCAL</v>
          </cell>
          <cell r="V2918">
            <v>2</v>
          </cell>
          <cell r="W2918">
            <v>12</v>
          </cell>
          <cell r="X2918" t="str">
            <v>FLEXNET</v>
          </cell>
          <cell r="Y2918" t="str">
            <v>FLEX NET GYE KM 8.5 VIA DAULE</v>
          </cell>
          <cell r="Z2918" t="str">
            <v>1701_QUITO</v>
          </cell>
          <cell r="AA2918" t="str">
            <v/>
          </cell>
          <cell r="AB2918">
            <v>22323</v>
          </cell>
          <cell r="AC2918">
            <v>44917</v>
          </cell>
          <cell r="AD2918" t="str">
            <v>ITSACOURIER S.A.S</v>
          </cell>
          <cell r="AE2918" t="str">
            <v>PCO5040</v>
          </cell>
          <cell r="AF2918">
            <v>0</v>
          </cell>
          <cell r="AG2918" t="str">
            <v>PEDIDO_ENTREGADO</v>
          </cell>
          <cell r="AH2918">
            <v>44917</v>
          </cell>
          <cell r="AK2918">
            <v>483921</v>
          </cell>
        </row>
        <row r="2919">
          <cell r="B2919">
            <v>483922</v>
          </cell>
          <cell r="C2919" t="str">
            <v>20003031023081</v>
          </cell>
          <cell r="D2919" t="str">
            <v>BRELDYNG</v>
          </cell>
          <cell r="E2919" t="str">
            <v>DESPACHO</v>
          </cell>
          <cell r="F2919" t="str">
            <v>NORMAL</v>
          </cell>
          <cell r="G2919" t="str">
            <v>TF90204</v>
          </cell>
          <cell r="H2919">
            <v>44916</v>
          </cell>
          <cell r="I2919" t="str">
            <v>ENTREGADO</v>
          </cell>
          <cell r="J2919">
            <v>44918</v>
          </cell>
          <cell r="K2919" t="str">
            <v>DENISSE JANETH AGUILAR MANOSALVA</v>
          </cell>
          <cell r="L2919" t="str">
            <v>GUAYAS / GUAYAQUIL / PASCUALES / VIA A LA COSTA / KM 21 /  / CASA DE 1P COLOR MOSTAZA EN EL CENTRO DE ESTUDIOS SENDEROS, FRENTE A LA URBANIZACION VALLE ALTO</v>
          </cell>
          <cell r="M2919" t="str">
            <v>931002778</v>
          </cell>
          <cell r="N2919" t="str">
            <v>992054380</v>
          </cell>
          <cell r="P2919" t="str">
            <v>GUAYAQUIL</v>
          </cell>
          <cell r="Q2919" t="str">
            <v>GUAYAQUIL</v>
          </cell>
          <cell r="R2919" t="str">
            <v>GUAYAS</v>
          </cell>
          <cell r="T2919" t="str">
            <v>FLEXTRANS GYE</v>
          </cell>
          <cell r="U2919" t="str">
            <v>FLEXNETGYE_LOCAL</v>
          </cell>
          <cell r="V2919">
            <v>2</v>
          </cell>
          <cell r="W2919">
            <v>12</v>
          </cell>
          <cell r="X2919" t="str">
            <v>FLEXNET</v>
          </cell>
          <cell r="Y2919" t="str">
            <v>FLEX NET GYE KM 8.5 VIA DAULE</v>
          </cell>
          <cell r="Z2919" t="str">
            <v>1701_QUITO</v>
          </cell>
          <cell r="AA2919" t="str">
            <v/>
          </cell>
          <cell r="AB2919">
            <v>22371</v>
          </cell>
          <cell r="AC2919">
            <v>44918</v>
          </cell>
          <cell r="AD2919" t="str">
            <v>TRANSFIRME</v>
          </cell>
          <cell r="AE2919" t="str">
            <v>PDD1735</v>
          </cell>
          <cell r="AF2919">
            <v>1</v>
          </cell>
          <cell r="AG2919" t="str">
            <v>PEDIDO_ENTREGADO</v>
          </cell>
          <cell r="AH2919">
            <v>44918</v>
          </cell>
          <cell r="AK2919">
            <v>483922</v>
          </cell>
        </row>
        <row r="2920">
          <cell r="B2920">
            <v>483923</v>
          </cell>
          <cell r="C2920" t="str">
            <v>20003031015380</v>
          </cell>
          <cell r="D2920" t="str">
            <v>BRELDYNG</v>
          </cell>
          <cell r="E2920" t="str">
            <v>DESPACHO</v>
          </cell>
          <cell r="F2920" t="str">
            <v>NORMAL</v>
          </cell>
          <cell r="G2920" t="str">
            <v>031002004125137</v>
          </cell>
          <cell r="H2920">
            <v>44916</v>
          </cell>
          <cell r="I2920" t="str">
            <v>EN_TRANSITO</v>
          </cell>
          <cell r="J2920">
            <v>44916</v>
          </cell>
          <cell r="K2920" t="str">
            <v>KARINA ESTEFANIA CEDENO LOJA</v>
          </cell>
          <cell r="L2920" t="str">
            <v>"LOS RIOS / QUEVEDO / QUEVEDO / CARLOS KURE / 408 / CALLE 44 / COOP CARLOS JULIO CASA JUDICIAL EN CALLE PRINCIPAL/CASA CON NEGOCIO DE MINIMARKET LETRERO"" PAQUITO XAVIER"""</v>
          </cell>
          <cell r="M2920" t="str">
            <v>1717270159</v>
          </cell>
          <cell r="N2920" t="str">
            <v>939458270</v>
          </cell>
          <cell r="P2920" t="str">
            <v>QUEVEDO</v>
          </cell>
          <cell r="Q2920" t="str">
            <v>QUEVEDO</v>
          </cell>
          <cell r="R2920" t="str">
            <v>LOS RIOS</v>
          </cell>
          <cell r="U2920" t="str">
            <v>FLEXNETGYE_PROVINCIA</v>
          </cell>
          <cell r="V2920">
            <v>1</v>
          </cell>
          <cell r="W2920">
            <v>3</v>
          </cell>
          <cell r="X2920" t="str">
            <v>FLEXNET</v>
          </cell>
          <cell r="Y2920" t="str">
            <v>FLEX NET GYE KM 8.5 VIA DAULE</v>
          </cell>
          <cell r="Z2920" t="str">
            <v>1701_QUITO</v>
          </cell>
          <cell r="AA2920" t="str">
            <v/>
          </cell>
          <cell r="AB2920">
            <v>22296</v>
          </cell>
          <cell r="AC2920">
            <v>44916</v>
          </cell>
          <cell r="AD2920" t="str">
            <v>TRAMACO EXPRESS</v>
          </cell>
          <cell r="AE2920" t="str">
            <v>GENERICO</v>
          </cell>
          <cell r="AF2920">
            <v>0</v>
          </cell>
          <cell r="AG2920" t="str">
            <v>PEDIDO_EN_TRANSITO</v>
          </cell>
          <cell r="AH2920">
            <v>44918</v>
          </cell>
          <cell r="AJ2920" t="str">
            <v/>
          </cell>
          <cell r="AK2920">
            <v>483923</v>
          </cell>
        </row>
        <row r="2921">
          <cell r="B2921">
            <v>483924</v>
          </cell>
          <cell r="C2921" t="str">
            <v>20003031378266</v>
          </cell>
          <cell r="D2921" t="str">
            <v>BRELDYNG</v>
          </cell>
          <cell r="E2921" t="str">
            <v>DESPACHO</v>
          </cell>
          <cell r="F2921" t="str">
            <v>NORMAL</v>
          </cell>
          <cell r="G2921" t="str">
            <v>031002004125138</v>
          </cell>
          <cell r="H2921">
            <v>44916</v>
          </cell>
          <cell r="I2921" t="str">
            <v>EN_TRANSITO</v>
          </cell>
          <cell r="J2921">
            <v>44916</v>
          </cell>
          <cell r="K2921" t="str">
            <v>BRAVO ARIAS MARIA JOSE</v>
          </cell>
          <cell r="L2921" t="str">
            <v>PICHINCHA / QUITO / CAYAMBE / VARGAS TORRES / OE2-36 / MORALES / OFICINA TRAMACO CAYAMBE</v>
          </cell>
          <cell r="M2921" t="str">
            <v>1707344758</v>
          </cell>
          <cell r="N2921" t="str">
            <v>999361824</v>
          </cell>
          <cell r="P2921" t="str">
            <v>QUITO</v>
          </cell>
          <cell r="Q2921" t="str">
            <v>QUITO</v>
          </cell>
          <cell r="R2921" t="str">
            <v>PICHINCHA</v>
          </cell>
          <cell r="U2921" t="str">
            <v>FLEXNETGYE_PROVINCIA</v>
          </cell>
          <cell r="V2921">
            <v>2</v>
          </cell>
          <cell r="W2921">
            <v>12</v>
          </cell>
          <cell r="X2921" t="str">
            <v>FLEXNET</v>
          </cell>
          <cell r="Y2921" t="str">
            <v>FLEX NET GYE KM 8.5 VIA DAULE</v>
          </cell>
          <cell r="Z2921" t="str">
            <v>1701_QUITO</v>
          </cell>
          <cell r="AA2921" t="str">
            <v/>
          </cell>
          <cell r="AB2921">
            <v>22296</v>
          </cell>
          <cell r="AC2921">
            <v>44916</v>
          </cell>
          <cell r="AD2921" t="str">
            <v>TRAMACO EXPRESS</v>
          </cell>
          <cell r="AE2921" t="str">
            <v>GENERICO</v>
          </cell>
          <cell r="AF2921">
            <v>0</v>
          </cell>
          <cell r="AG2921" t="str">
            <v>PEDIDO_EN_TRANSITO</v>
          </cell>
          <cell r="AH2921">
            <v>44918</v>
          </cell>
          <cell r="AJ2921" t="str">
            <v/>
          </cell>
          <cell r="AK2921">
            <v>483924</v>
          </cell>
        </row>
        <row r="2922">
          <cell r="B2922">
            <v>483909</v>
          </cell>
          <cell r="C2922" t="str">
            <v>53053</v>
          </cell>
          <cell r="D2922" t="str">
            <v>DEGSO</v>
          </cell>
          <cell r="E2922" t="str">
            <v>DESPACHO</v>
          </cell>
          <cell r="F2922" t="str">
            <v>NORMAL</v>
          </cell>
          <cell r="G2922" t="str">
            <v>FT76440</v>
          </cell>
          <cell r="H2922">
            <v>44916</v>
          </cell>
          <cell r="I2922" t="str">
            <v>ENTREGADO</v>
          </cell>
          <cell r="J2922">
            <v>44917</v>
          </cell>
          <cell r="K2922" t="str">
            <v>ENI ECUADOR S.A.</v>
          </cell>
          <cell r="L2922" t="str">
            <v>Direccion:  VIA SANGOLQUI - PIFO KM 4 ½ FRENTE A PINTAG – ATENCION TATIANA LATACUMBA - TELF 2232603</v>
          </cell>
          <cell r="M2922" t="str">
            <v>1790540626001</v>
          </cell>
          <cell r="N2922" t="str">
            <v>99-832-0225</v>
          </cell>
          <cell r="O2922" t="str">
            <v>99-832-0225</v>
          </cell>
          <cell r="P2922" t="str">
            <v>171101</v>
          </cell>
          <cell r="Q2922" t="str">
            <v>RUMIÑAHUI</v>
          </cell>
          <cell r="R2922" t="str">
            <v>PICHINCHA</v>
          </cell>
          <cell r="S2922" t="str">
            <v>SANGOLQUI</v>
          </cell>
          <cell r="T2922" t="str">
            <v>FLEXTRANS UIO</v>
          </cell>
          <cell r="U2922" t="str">
            <v>FLEXNETUIO_LOCAL</v>
          </cell>
          <cell r="V2922">
            <v>1</v>
          </cell>
          <cell r="W2922">
            <v>1</v>
          </cell>
          <cell r="X2922" t="str">
            <v>FLEXNET</v>
          </cell>
          <cell r="Y2922" t="str">
            <v>FLEX NET CALLE 28 DE JUNIO S/N Y GARCIA MORENO ENTRADA LLANO GRANDE</v>
          </cell>
          <cell r="Z2922" t="str">
            <v>1701_QUITO</v>
          </cell>
          <cell r="AA2922" t="str">
            <v/>
          </cell>
          <cell r="AB2922">
            <v>22310</v>
          </cell>
          <cell r="AC2922">
            <v>44917</v>
          </cell>
          <cell r="AD2922" t="str">
            <v>ITSACOURIER S.A.S</v>
          </cell>
          <cell r="AE2922" t="str">
            <v>PCZ1855</v>
          </cell>
          <cell r="AF2922">
            <v>0</v>
          </cell>
          <cell r="AG2922" t="str">
            <v>PEDIDO_ENTREGADO</v>
          </cell>
          <cell r="AH2922">
            <v>44917</v>
          </cell>
          <cell r="AK2922">
            <v>483909</v>
          </cell>
        </row>
        <row r="2923">
          <cell r="B2923">
            <v>483904</v>
          </cell>
          <cell r="C2923" t="str">
            <v>22-2660</v>
          </cell>
          <cell r="D2923" t="str">
            <v>VENTURA</v>
          </cell>
          <cell r="E2923" t="str">
            <v>DESPACHO</v>
          </cell>
          <cell r="F2923" t="str">
            <v>NORMAL</v>
          </cell>
          <cell r="G2923" t="str">
            <v>FT76443</v>
          </cell>
          <cell r="H2923">
            <v>44916</v>
          </cell>
          <cell r="I2923" t="str">
            <v>ENTREGADO</v>
          </cell>
          <cell r="J2923">
            <v>44917</v>
          </cell>
          <cell r="K2923" t="str">
            <v>ECUAWAGEN</v>
          </cell>
          <cell r="L2923" t="str">
            <v> AV. DE LOS GRANADOS E14-70 E ISLA MARCHENA.</v>
          </cell>
          <cell r="M2923" t="str">
            <v>1791765842001</v>
          </cell>
          <cell r="P2923" t="str">
            <v>170503</v>
          </cell>
          <cell r="Q2923" t="str">
            <v>QUITO</v>
          </cell>
          <cell r="R2923" t="str">
            <v>PICHINCHA</v>
          </cell>
          <cell r="S2923" t="str">
            <v>QUITO</v>
          </cell>
          <cell r="T2923" t="str">
            <v>FLEXTRANS UIO</v>
          </cell>
          <cell r="U2923" t="str">
            <v>FLEXNETUIO_LOCAL</v>
          </cell>
          <cell r="V2923">
            <v>3</v>
          </cell>
          <cell r="W2923">
            <v>114</v>
          </cell>
          <cell r="X2923" t="str">
            <v>FLEXNET DEL ECUADOR</v>
          </cell>
          <cell r="Y2923" t="str">
            <v xml:space="preserve">CALLE 28 DE JUNIO S/N Y GARCIA MORENO </v>
          </cell>
          <cell r="Z2923" t="str">
            <v>1701_QUITO</v>
          </cell>
          <cell r="AA2923" t="str">
            <v/>
          </cell>
          <cell r="AB2923">
            <v>22307</v>
          </cell>
          <cell r="AC2923">
            <v>44917</v>
          </cell>
          <cell r="AD2923" t="str">
            <v>FLEXTRANS</v>
          </cell>
          <cell r="AE2923" t="str">
            <v>PBM7346</v>
          </cell>
          <cell r="AF2923">
            <v>0</v>
          </cell>
          <cell r="AG2923" t="str">
            <v>PEDIDO_ENTREGADO</v>
          </cell>
          <cell r="AH2923">
            <v>44917</v>
          </cell>
          <cell r="AK2923">
            <v>483904</v>
          </cell>
        </row>
        <row r="2924">
          <cell r="B2924">
            <v>483905</v>
          </cell>
          <cell r="C2924" t="str">
            <v>22-2658</v>
          </cell>
          <cell r="D2924" t="str">
            <v>VENTURA</v>
          </cell>
          <cell r="E2924" t="str">
            <v>DESPACHO</v>
          </cell>
          <cell r="F2924" t="str">
            <v>NORMAL</v>
          </cell>
          <cell r="G2924" t="str">
            <v>FT76407</v>
          </cell>
          <cell r="H2924">
            <v>44916</v>
          </cell>
          <cell r="I2924" t="str">
            <v>ENTREGADO</v>
          </cell>
          <cell r="J2924">
            <v>44917</v>
          </cell>
          <cell r="K2924" t="str">
            <v>DISMARKLUB GYE</v>
          </cell>
          <cell r="L2924" t="str">
            <v>AV. CARLOS JULIO AROSEMENA KM 11 ½</v>
          </cell>
          <cell r="M2924" t="str">
            <v>1791937813001_1</v>
          </cell>
          <cell r="P2924" t="str">
            <v>090603</v>
          </cell>
          <cell r="Q2924" t="str">
            <v>GUAYAQUIL</v>
          </cell>
          <cell r="R2924" t="str">
            <v>GUAYAS</v>
          </cell>
          <cell r="S2924" t="str">
            <v>GUAYAQUIL</v>
          </cell>
          <cell r="T2924" t="str">
            <v>FLEXTRANS GYE</v>
          </cell>
          <cell r="U2924" t="str">
            <v>FLEXNETUIO_GYE</v>
          </cell>
          <cell r="V2924">
            <v>1</v>
          </cell>
          <cell r="W2924">
            <v>1</v>
          </cell>
          <cell r="X2924" t="str">
            <v>FLEXNET DEL ECUADOR</v>
          </cell>
          <cell r="Y2924" t="str">
            <v xml:space="preserve">CALLE 28 DE JUNIO S/N Y GARCIA MORENO </v>
          </cell>
          <cell r="Z2924" t="str">
            <v>1701_QUITO</v>
          </cell>
          <cell r="AA2924" t="str">
            <v/>
          </cell>
          <cell r="AB2924">
            <v>22326</v>
          </cell>
          <cell r="AC2924">
            <v>44917</v>
          </cell>
          <cell r="AD2924" t="str">
            <v>TRANSFIRME</v>
          </cell>
          <cell r="AE2924" t="str">
            <v>PDD1735</v>
          </cell>
          <cell r="AF2924">
            <v>0</v>
          </cell>
          <cell r="AG2924" t="str">
            <v>PEDIDO_ENTREGADO</v>
          </cell>
          <cell r="AH2924">
            <v>44917</v>
          </cell>
          <cell r="AK2924">
            <v>483905</v>
          </cell>
        </row>
        <row r="2925">
          <cell r="B2925">
            <v>483906</v>
          </cell>
          <cell r="C2925" t="str">
            <v>22-2661</v>
          </cell>
          <cell r="D2925" t="str">
            <v>VENTURA</v>
          </cell>
          <cell r="E2925" t="str">
            <v>DESPACHO</v>
          </cell>
          <cell r="F2925" t="str">
            <v>NORMAL</v>
          </cell>
          <cell r="G2925" t="str">
            <v>FT76442</v>
          </cell>
          <cell r="H2925">
            <v>44916</v>
          </cell>
          <cell r="I2925" t="str">
            <v>ENTREGADO</v>
          </cell>
          <cell r="J2925">
            <v>44917</v>
          </cell>
          <cell r="K2925" t="str">
            <v>MUNDO MOTRIZ</v>
          </cell>
          <cell r="L2925" t="str">
            <v>AV. ELOY ALFARO Y DE LAS ANONAS</v>
          </cell>
          <cell r="M2925" t="str">
            <v> 1792151473001</v>
          </cell>
          <cell r="P2925" t="str">
            <v>170513</v>
          </cell>
          <cell r="Q2925" t="str">
            <v>QUITO</v>
          </cell>
          <cell r="R2925" t="str">
            <v>PICHINCHA</v>
          </cell>
          <cell r="S2925" t="str">
            <v>QUITO</v>
          </cell>
          <cell r="T2925" t="str">
            <v>FLEXTRANS UIO</v>
          </cell>
          <cell r="U2925" t="str">
            <v>FLEXNETUIO_LOCAL</v>
          </cell>
          <cell r="V2925">
            <v>2</v>
          </cell>
          <cell r="W2925">
            <v>79</v>
          </cell>
          <cell r="X2925" t="str">
            <v>FLEXNET DEL ECUADOR</v>
          </cell>
          <cell r="Y2925" t="str">
            <v xml:space="preserve">CALLE 28 DE JUNIO S/N Y GARCIA MORENO </v>
          </cell>
          <cell r="Z2925" t="str">
            <v>1701_QUITO</v>
          </cell>
          <cell r="AA2925" t="str">
            <v/>
          </cell>
          <cell r="AB2925">
            <v>22307</v>
          </cell>
          <cell r="AC2925">
            <v>44917</v>
          </cell>
          <cell r="AD2925" t="str">
            <v>FLEXTRANS</v>
          </cell>
          <cell r="AE2925" t="str">
            <v>PBM7346</v>
          </cell>
          <cell r="AF2925">
            <v>0</v>
          </cell>
          <cell r="AG2925" t="str">
            <v>PEDIDO_ENTREGADO</v>
          </cell>
          <cell r="AH2925">
            <v>44917</v>
          </cell>
          <cell r="AK2925">
            <v>483906</v>
          </cell>
        </row>
        <row r="2926">
          <cell r="B2926">
            <v>483907</v>
          </cell>
          <cell r="C2926" t="str">
            <v>22-2665</v>
          </cell>
          <cell r="D2926" t="str">
            <v>VENTURA</v>
          </cell>
          <cell r="E2926" t="str">
            <v>DESPACHO</v>
          </cell>
          <cell r="F2926" t="str">
            <v>NORMAL</v>
          </cell>
          <cell r="G2926" t="str">
            <v>031002004125516</v>
          </cell>
          <cell r="H2926">
            <v>44916</v>
          </cell>
          <cell r="I2926" t="str">
            <v>ENTREGADO</v>
          </cell>
          <cell r="J2926">
            <v>44917</v>
          </cell>
          <cell r="K2926" t="str">
            <v>ASSA AMBATO MATRIZ</v>
          </cell>
          <cell r="L2926" t="str">
            <v>AV. ATAHUALPA Y RIO GUAYLLABAMBA</v>
          </cell>
          <cell r="M2926" t="str">
            <v>1890141818001_8</v>
          </cell>
          <cell r="P2926" t="str">
            <v>180103</v>
          </cell>
          <cell r="Q2926" t="str">
            <v>AMBATO</v>
          </cell>
          <cell r="R2926" t="str">
            <v>TUNGURAHUA</v>
          </cell>
          <cell r="S2926" t="str">
            <v>AMBATO</v>
          </cell>
          <cell r="T2926" t="str">
            <v>TRAMACO</v>
          </cell>
          <cell r="U2926" t="str">
            <v>FLEXNETUIO_PROVINCIA</v>
          </cell>
          <cell r="V2926">
            <v>1</v>
          </cell>
          <cell r="W2926">
            <v>1</v>
          </cell>
          <cell r="X2926" t="str">
            <v>FLEXNET DEL ECUADOR</v>
          </cell>
          <cell r="Y2926" t="str">
            <v xml:space="preserve">CALLE 28 DE JUNIO S/N Y GARCIA MORENO </v>
          </cell>
          <cell r="Z2926" t="str">
            <v>1701_QUITO</v>
          </cell>
          <cell r="AA2926" t="str">
            <v/>
          </cell>
          <cell r="AB2926">
            <v>22305</v>
          </cell>
          <cell r="AC2926">
            <v>44917</v>
          </cell>
          <cell r="AD2926" t="str">
            <v>TRAMACO EXPRESS</v>
          </cell>
          <cell r="AE2926" t="str">
            <v>GENERICO TMC</v>
          </cell>
          <cell r="AF2926">
            <v>0</v>
          </cell>
          <cell r="AG2926" t="str">
            <v>PEDIDO_ENTREGADO</v>
          </cell>
          <cell r="AH2926">
            <v>44917</v>
          </cell>
          <cell r="AJ2926" t="str">
            <v>GUIA ENTREGADA -Alex Martinez  - null</v>
          </cell>
          <cell r="AK2926">
            <v>483907</v>
          </cell>
        </row>
        <row r="2927">
          <cell r="B2927">
            <v>483897</v>
          </cell>
          <cell r="C2927" t="str">
            <v>22-2663</v>
          </cell>
          <cell r="D2927" t="str">
            <v>VENTURA</v>
          </cell>
          <cell r="E2927" t="str">
            <v>DESPACHO</v>
          </cell>
          <cell r="F2927" t="str">
            <v>NORMAL</v>
          </cell>
          <cell r="G2927" t="str">
            <v>IC3982</v>
          </cell>
          <cell r="H2927">
            <v>44916</v>
          </cell>
          <cell r="I2927" t="str">
            <v>ENTREGADO</v>
          </cell>
          <cell r="J2927">
            <v>44917</v>
          </cell>
          <cell r="K2927" t="str">
            <v>PROAUTO C.A. CUENCA</v>
          </cell>
          <cell r="L2927" t="str">
            <v>AV. GIL RAMIREZ DAVALOS Y TURUHAYCO</v>
          </cell>
          <cell r="M2927" t="str">
            <v>1792885620001_2</v>
          </cell>
          <cell r="P2927" t="str">
            <v>010103</v>
          </cell>
          <cell r="Q2927" t="str">
            <v>CUENCA</v>
          </cell>
          <cell r="R2927" t="str">
            <v>AZUAY</v>
          </cell>
          <cell r="S2927" t="str">
            <v>CUENCA</v>
          </cell>
          <cell r="U2927" t="str">
            <v>FLEXNETUIO_PROVINCIA</v>
          </cell>
          <cell r="V2927">
            <v>1</v>
          </cell>
          <cell r="W2927">
            <v>5.5</v>
          </cell>
          <cell r="X2927" t="str">
            <v>FLEXNET DEL ECUADOR</v>
          </cell>
          <cell r="Y2927" t="str">
            <v xml:space="preserve">CALLE 28 DE JUNIO S/N Y GARCIA MORENO </v>
          </cell>
          <cell r="Z2927" t="str">
            <v>1701_QUITO</v>
          </cell>
          <cell r="AA2927" t="str">
            <v/>
          </cell>
          <cell r="AB2927">
            <v>22312</v>
          </cell>
          <cell r="AC2927">
            <v>44917</v>
          </cell>
          <cell r="AD2927" t="str">
            <v>ITSACOURIER S.A.S</v>
          </cell>
          <cell r="AE2927" t="str">
            <v>PDD1729</v>
          </cell>
          <cell r="AF2927">
            <v>0</v>
          </cell>
          <cell r="AG2927" t="str">
            <v>PEDIDO_ENTREGADO</v>
          </cell>
          <cell r="AH2927">
            <v>44917</v>
          </cell>
          <cell r="AK2927">
            <v>483897</v>
          </cell>
        </row>
        <row r="2928">
          <cell r="B2928">
            <v>483898</v>
          </cell>
          <cell r="C2928" t="str">
            <v>22-2659</v>
          </cell>
          <cell r="D2928" t="str">
            <v>VENTURA</v>
          </cell>
          <cell r="E2928" t="str">
            <v>DESPACHO</v>
          </cell>
          <cell r="F2928" t="str">
            <v>NORMAL</v>
          </cell>
          <cell r="G2928" t="str">
            <v>FT76408</v>
          </cell>
          <cell r="H2928">
            <v>44916</v>
          </cell>
          <cell r="I2928" t="str">
            <v>ENTREGADO</v>
          </cell>
          <cell r="J2928">
            <v>44917</v>
          </cell>
          <cell r="K2928" t="str">
            <v>E. MAULME C.A. GYE</v>
          </cell>
          <cell r="L2928" t="str">
            <v xml:space="preserve">AV DE LAS AMERICAS 601 Y CALLE 13 </v>
          </cell>
          <cell r="M2928" t="str">
            <v>1792885620001_1</v>
          </cell>
          <cell r="P2928" t="str">
            <v>090505</v>
          </cell>
          <cell r="Q2928" t="str">
            <v>GUAYAQUIL</v>
          </cell>
          <cell r="R2928" t="str">
            <v>GUAYAS</v>
          </cell>
          <cell r="S2928" t="str">
            <v>GUAYAQUIL</v>
          </cell>
          <cell r="T2928" t="str">
            <v>CARGO UNION</v>
          </cell>
          <cell r="U2928" t="str">
            <v>FLEXNETUIO_GYE</v>
          </cell>
          <cell r="V2928">
            <v>3</v>
          </cell>
          <cell r="W2928">
            <v>191</v>
          </cell>
          <cell r="X2928" t="str">
            <v>FLEXNET DEL ECUADOR</v>
          </cell>
          <cell r="Y2928" t="str">
            <v xml:space="preserve">CALLE 28 DE JUNIO S/N Y GARCIA MORENO </v>
          </cell>
          <cell r="Z2928" t="str">
            <v>1701_QUITO</v>
          </cell>
          <cell r="AA2928" t="str">
            <v/>
          </cell>
          <cell r="AB2928">
            <v>22324</v>
          </cell>
          <cell r="AC2928">
            <v>44917</v>
          </cell>
          <cell r="AD2928" t="str">
            <v>FLEXTRANS</v>
          </cell>
          <cell r="AE2928" t="str">
            <v>PAC7056</v>
          </cell>
          <cell r="AF2928">
            <v>0</v>
          </cell>
          <cell r="AG2928" t="str">
            <v>PEDIDO_ENTREGADO</v>
          </cell>
          <cell r="AH2928">
            <v>44917</v>
          </cell>
          <cell r="AK2928">
            <v>483898</v>
          </cell>
        </row>
        <row r="2929">
          <cell r="B2929">
            <v>483899</v>
          </cell>
          <cell r="C2929" t="str">
            <v>22-2664</v>
          </cell>
          <cell r="D2929" t="str">
            <v>VENTURA</v>
          </cell>
          <cell r="E2929" t="str">
            <v>DESPACHO</v>
          </cell>
          <cell r="F2929" t="str">
            <v>NORMAL</v>
          </cell>
          <cell r="G2929" t="str">
            <v>FT76452</v>
          </cell>
          <cell r="H2929">
            <v>44916</v>
          </cell>
          <cell r="I2929" t="str">
            <v>ENTREGADO</v>
          </cell>
          <cell r="J2929">
            <v>44917</v>
          </cell>
          <cell r="K2929" t="str">
            <v>PROAUTO QUITO</v>
          </cell>
          <cell r="L2929" t="str">
            <v>AV. ELOY ALFARO Y RUSIA</v>
          </cell>
          <cell r="M2929" t="str">
            <v>1792885620001_5</v>
          </cell>
          <cell r="P2929" t="str">
            <v>170518</v>
          </cell>
          <cell r="Q2929" t="str">
            <v>QUITO</v>
          </cell>
          <cell r="R2929" t="str">
            <v>PICHINCHA</v>
          </cell>
          <cell r="S2929" t="str">
            <v>QUITO</v>
          </cell>
          <cell r="T2929" t="str">
            <v>FLEXTRANS UIO</v>
          </cell>
          <cell r="U2929" t="str">
            <v>FLEXNETUIO_LOCAL</v>
          </cell>
          <cell r="V2929">
            <v>3</v>
          </cell>
          <cell r="W2929">
            <v>24</v>
          </cell>
          <cell r="X2929" t="str">
            <v>FLEXNET DEL ECUADOR</v>
          </cell>
          <cell r="Y2929" t="str">
            <v xml:space="preserve">CALLE 28 DE JUNIO S/N Y GARCIA MORENO </v>
          </cell>
          <cell r="Z2929" t="str">
            <v>1701_QUITO</v>
          </cell>
          <cell r="AA2929" t="str">
            <v/>
          </cell>
          <cell r="AB2929">
            <v>22307</v>
          </cell>
          <cell r="AC2929">
            <v>44917</v>
          </cell>
          <cell r="AD2929" t="str">
            <v>FLEXTRANS</v>
          </cell>
          <cell r="AE2929" t="str">
            <v>PBM7346</v>
          </cell>
          <cell r="AF2929">
            <v>0</v>
          </cell>
          <cell r="AG2929" t="str">
            <v>PEDIDO_ENTREGADO</v>
          </cell>
          <cell r="AH2929">
            <v>44917</v>
          </cell>
          <cell r="AK2929">
            <v>483899</v>
          </cell>
        </row>
        <row r="2930">
          <cell r="B2930">
            <v>483900</v>
          </cell>
          <cell r="C2930" t="str">
            <v>22-2666</v>
          </cell>
          <cell r="D2930" t="str">
            <v>VENTURA</v>
          </cell>
          <cell r="E2930" t="str">
            <v>DESPACHO</v>
          </cell>
          <cell r="F2930" t="str">
            <v>NORMAL</v>
          </cell>
          <cell r="G2930" t="str">
            <v>FT76450</v>
          </cell>
          <cell r="H2930">
            <v>44916</v>
          </cell>
          <cell r="I2930" t="str">
            <v>ENTREGADO</v>
          </cell>
          <cell r="J2930">
            <v>44917</v>
          </cell>
          <cell r="K2930" t="str">
            <v>ASSA CUMBAYA</v>
          </cell>
          <cell r="L2930" t="str">
            <v>AV INTEROCEANICA Y PASAJE LEONIDAS PLAZA</v>
          </cell>
          <cell r="M2930" t="str">
            <v>1890141818001_2</v>
          </cell>
          <cell r="P2930" t="str">
            <v>170902</v>
          </cell>
          <cell r="Q2930" t="str">
            <v>QUITO</v>
          </cell>
          <cell r="R2930" t="str">
            <v>PICHINCHA</v>
          </cell>
          <cell r="S2930" t="str">
            <v>TUMBACO</v>
          </cell>
          <cell r="T2930" t="str">
            <v>FLEXTRANS UIO</v>
          </cell>
          <cell r="U2930" t="str">
            <v>FLEXNETUIO_LOCAL</v>
          </cell>
          <cell r="V2930">
            <v>1</v>
          </cell>
          <cell r="W2930">
            <v>4.0999999999999996</v>
          </cell>
          <cell r="X2930" t="str">
            <v>FLEXNET DEL ECUADOR</v>
          </cell>
          <cell r="Y2930" t="str">
            <v xml:space="preserve">CALLE 28 DE JUNIO S/N Y GARCIA MORENO </v>
          </cell>
          <cell r="Z2930" t="str">
            <v>1701_QUITO</v>
          </cell>
          <cell r="AA2930" t="str">
            <v/>
          </cell>
          <cell r="AB2930">
            <v>22310</v>
          </cell>
          <cell r="AC2930">
            <v>44917</v>
          </cell>
          <cell r="AD2930" t="str">
            <v>ITSACOURIER S.A.S</v>
          </cell>
          <cell r="AE2930" t="str">
            <v>PCZ1855</v>
          </cell>
          <cell r="AF2930">
            <v>0</v>
          </cell>
          <cell r="AG2930" t="str">
            <v>PEDIDO_ENTREGADO</v>
          </cell>
          <cell r="AH2930">
            <v>44917</v>
          </cell>
          <cell r="AK2930">
            <v>483900</v>
          </cell>
        </row>
        <row r="2931">
          <cell r="B2931">
            <v>483901</v>
          </cell>
          <cell r="C2931" t="str">
            <v>22-2667</v>
          </cell>
          <cell r="D2931" t="str">
            <v>VENTURA</v>
          </cell>
          <cell r="E2931" t="str">
            <v>DESPACHO</v>
          </cell>
          <cell r="F2931" t="str">
            <v>NORMAL</v>
          </cell>
          <cell r="G2931" t="str">
            <v>031002004125514</v>
          </cell>
          <cell r="H2931">
            <v>44916</v>
          </cell>
          <cell r="I2931" t="str">
            <v>ENTREGADO</v>
          </cell>
          <cell r="J2931">
            <v>44917</v>
          </cell>
          <cell r="K2931" t="str">
            <v>ASSA RIOBAMBA</v>
          </cell>
          <cell r="L2931" t="str">
            <v>AV. DE LA PRENSA 45-86 Y AV. MANUEL ELICIO FLOR</v>
          </cell>
          <cell r="M2931" t="str">
            <v>1890141818002</v>
          </cell>
          <cell r="P2931" t="str">
            <v>060102</v>
          </cell>
          <cell r="Q2931" t="str">
            <v>RIOBAMBA</v>
          </cell>
          <cell r="R2931" t="str">
            <v>CHIMBORAZO</v>
          </cell>
          <cell r="S2931" t="str">
            <v>RIOBAMBA</v>
          </cell>
          <cell r="T2931" t="str">
            <v>TRAMACO</v>
          </cell>
          <cell r="U2931" t="str">
            <v>FLEXNETUIO_PROVINCIA</v>
          </cell>
          <cell r="V2931">
            <v>2</v>
          </cell>
          <cell r="W2931">
            <v>19</v>
          </cell>
          <cell r="X2931" t="str">
            <v>FLEXNET DEL ECUADOR</v>
          </cell>
          <cell r="Y2931" t="str">
            <v xml:space="preserve">CALLE 28 DE JUNIO S/N Y GARCIA MORENO </v>
          </cell>
          <cell r="Z2931" t="str">
            <v>1701_QUITO</v>
          </cell>
          <cell r="AA2931" t="str">
            <v/>
          </cell>
          <cell r="AB2931">
            <v>22305</v>
          </cell>
          <cell r="AC2931">
            <v>44917</v>
          </cell>
          <cell r="AD2931" t="str">
            <v>TRAMACO EXPRESS</v>
          </cell>
          <cell r="AE2931" t="str">
            <v>GENERICO TMC</v>
          </cell>
          <cell r="AF2931">
            <v>0</v>
          </cell>
          <cell r="AG2931" t="str">
            <v>PEDIDO_ENTREGADO</v>
          </cell>
          <cell r="AH2931">
            <v>44917</v>
          </cell>
          <cell r="AJ2931" t="str">
            <v>GUIA ENTREGADA -MIGUEL TOPON  - 1724216492</v>
          </cell>
          <cell r="AK2931">
            <v>483901</v>
          </cell>
        </row>
        <row r="2932">
          <cell r="B2932">
            <v>483902</v>
          </cell>
          <cell r="C2932" t="str">
            <v>22-2657</v>
          </cell>
          <cell r="D2932" t="str">
            <v>VENTURA</v>
          </cell>
          <cell r="E2932" t="str">
            <v>DESPACHO</v>
          </cell>
          <cell r="F2932" t="str">
            <v>NORMAL</v>
          </cell>
          <cell r="G2932" t="str">
            <v>031002004125515</v>
          </cell>
          <cell r="H2932">
            <v>44916</v>
          </cell>
          <cell r="I2932" t="str">
            <v>ENTREGADO</v>
          </cell>
          <cell r="J2932">
            <v>44917</v>
          </cell>
          <cell r="K2932" t="str">
            <v>ASSA MIRAFLORES</v>
          </cell>
          <cell r="L2932" t="str">
            <v>AV FRANCISCO FLOR Y BOLIVAR</v>
          </cell>
          <cell r="M2932" t="str">
            <v>1890141818001_4</v>
          </cell>
          <cell r="P2932" t="str">
            <v>180103</v>
          </cell>
          <cell r="Q2932" t="str">
            <v>AMBATO</v>
          </cell>
          <cell r="R2932" t="str">
            <v>TUNGURAHUA</v>
          </cell>
          <cell r="S2932" t="str">
            <v>AMBATO</v>
          </cell>
          <cell r="T2932" t="str">
            <v>TRAMACO</v>
          </cell>
          <cell r="U2932" t="str">
            <v>FLEXNETUIO_PROVINCIA</v>
          </cell>
          <cell r="V2932">
            <v>1</v>
          </cell>
          <cell r="W2932">
            <v>9</v>
          </cell>
          <cell r="X2932" t="str">
            <v>FLEXNET DEL ECUADOR</v>
          </cell>
          <cell r="Y2932" t="str">
            <v xml:space="preserve">CALLE 28 DE JUNIO S/N Y GARCIA MORENO </v>
          </cell>
          <cell r="Z2932" t="str">
            <v>1701_QUITO</v>
          </cell>
          <cell r="AA2932" t="str">
            <v/>
          </cell>
          <cell r="AB2932">
            <v>22305</v>
          </cell>
          <cell r="AC2932">
            <v>44917</v>
          </cell>
          <cell r="AD2932" t="str">
            <v>TRAMACO EXPRESS</v>
          </cell>
          <cell r="AE2932" t="str">
            <v>GENERICO TMC</v>
          </cell>
          <cell r="AF2932">
            <v>0</v>
          </cell>
          <cell r="AG2932" t="str">
            <v>PEDIDO_ENTREGADO</v>
          </cell>
          <cell r="AH2932">
            <v>44917</v>
          </cell>
          <cell r="AJ2932" t="str">
            <v>GUIA ENTREGADA -Franklin Laica  - 0503505554</v>
          </cell>
          <cell r="AK2932">
            <v>483902</v>
          </cell>
        </row>
        <row r="2933">
          <cell r="B2933">
            <v>483903</v>
          </cell>
          <cell r="C2933" t="str">
            <v>22-2662</v>
          </cell>
          <cell r="D2933" t="str">
            <v>VENTURA</v>
          </cell>
          <cell r="E2933" t="str">
            <v>DESPACHO</v>
          </cell>
          <cell r="F2933" t="str">
            <v>NORMAL</v>
          </cell>
          <cell r="G2933" t="str">
            <v>031002004125517</v>
          </cell>
          <cell r="H2933">
            <v>44916</v>
          </cell>
          <cell r="I2933" t="str">
            <v>ENTREGADO</v>
          </cell>
          <cell r="J2933">
            <v>44917</v>
          </cell>
          <cell r="K2933" t="str">
            <v>NORWAGEN</v>
          </cell>
          <cell r="L2933" t="str">
            <v>AV MARIANO ACOSTA # 1 Y LUIS JARAMILLO PEREZ</v>
          </cell>
          <cell r="M2933" t="str">
            <v>1791937813001</v>
          </cell>
          <cell r="P2933" t="str">
            <v>100101</v>
          </cell>
          <cell r="Q2933" t="str">
            <v>IBARRA</v>
          </cell>
          <cell r="R2933" t="str">
            <v>IMBABURA</v>
          </cell>
          <cell r="S2933" t="str">
            <v>SAN MIGUEL DE IBARRA</v>
          </cell>
          <cell r="T2933" t="str">
            <v>TRAMACO</v>
          </cell>
          <cell r="U2933" t="str">
            <v>FLEXNETUIO_PROVINCIA</v>
          </cell>
          <cell r="V2933">
            <v>6</v>
          </cell>
          <cell r="W2933">
            <v>18.5</v>
          </cell>
          <cell r="X2933" t="str">
            <v>FLEXNET DEL ECUADOR</v>
          </cell>
          <cell r="Y2933" t="str">
            <v xml:space="preserve">CALLE 28 DE JUNIO S/N Y GARCIA MORENO </v>
          </cell>
          <cell r="Z2933" t="str">
            <v>1701_QUITO</v>
          </cell>
          <cell r="AA2933" t="str">
            <v/>
          </cell>
          <cell r="AB2933">
            <v>22305</v>
          </cell>
          <cell r="AC2933">
            <v>44917</v>
          </cell>
          <cell r="AD2933" t="str">
            <v>TRAMACO EXPRESS</v>
          </cell>
          <cell r="AE2933" t="str">
            <v>GENERICO TMC</v>
          </cell>
          <cell r="AF2933">
            <v>1</v>
          </cell>
          <cell r="AG2933" t="str">
            <v>PEDIDO_ENTREGADO</v>
          </cell>
          <cell r="AH2933">
            <v>44917</v>
          </cell>
          <cell r="AJ2933" t="str">
            <v>GUIA ENTREGADA -Luis Vázquez - null</v>
          </cell>
          <cell r="AK2933">
            <v>483903</v>
          </cell>
        </row>
        <row r="2934">
          <cell r="B2934">
            <v>483896</v>
          </cell>
          <cell r="C2934" t="str">
            <v>SG_22_1811</v>
          </cell>
          <cell r="D2934" t="str">
            <v>SG</v>
          </cell>
          <cell r="E2934" t="str">
            <v>DESPACHO</v>
          </cell>
          <cell r="F2934" t="str">
            <v>NORMAL</v>
          </cell>
          <cell r="G2934" t="str">
            <v>FT76423</v>
          </cell>
          <cell r="H2934">
            <v>44916</v>
          </cell>
          <cell r="I2934" t="str">
            <v>ENTREGADO</v>
          </cell>
          <cell r="J2934">
            <v>44917</v>
          </cell>
          <cell r="K2934" t="str">
            <v>TAPITEX M&amp;B CIA LTDA</v>
          </cell>
          <cell r="L2934" t="str">
            <v>BODEGA PARQUE INDUSTRIAL: AVENIDA DEL TORIL Y CARAPUNGO. A LADO DE LA BODEGA DE HOLCIM</v>
          </cell>
          <cell r="P2934" t="str">
            <v>010107</v>
          </cell>
          <cell r="Q2934" t="str">
            <v>CUENCA</v>
          </cell>
          <cell r="R2934" t="str">
            <v>AZUAY</v>
          </cell>
          <cell r="S2934" t="str">
            <v>CUENCA</v>
          </cell>
          <cell r="U2934" t="str">
            <v>FLEXNETUIO_PROVINCIA</v>
          </cell>
          <cell r="V2934">
            <v>1</v>
          </cell>
          <cell r="W2934">
            <v>25.68</v>
          </cell>
          <cell r="X2934" t="str">
            <v>FLEXNET UIO</v>
          </cell>
          <cell r="Y2934" t="str">
            <v>PANAMERICANA NORTE KM 12 1/2  LLANO GRANDE</v>
          </cell>
          <cell r="Z2934" t="str">
            <v>1701_QUITO</v>
          </cell>
          <cell r="AA2934" t="str">
            <v/>
          </cell>
          <cell r="AB2934">
            <v>22312</v>
          </cell>
          <cell r="AC2934">
            <v>44917</v>
          </cell>
          <cell r="AD2934" t="str">
            <v>ITSACOURIER S.A.S</v>
          </cell>
          <cell r="AE2934" t="str">
            <v>PDD1729</v>
          </cell>
          <cell r="AF2934">
            <v>0</v>
          </cell>
          <cell r="AG2934" t="str">
            <v>PEDIDO_ENTREGADO</v>
          </cell>
          <cell r="AH2934">
            <v>44917</v>
          </cell>
          <cell r="AK2934">
            <v>483896</v>
          </cell>
        </row>
        <row r="2935">
          <cell r="B2935">
            <v>483895</v>
          </cell>
          <cell r="C2935" t="str">
            <v>SG_22_1810</v>
          </cell>
          <cell r="D2935" t="str">
            <v>SG</v>
          </cell>
          <cell r="E2935" t="str">
            <v>DESPACHO</v>
          </cell>
          <cell r="F2935" t="str">
            <v>NORMAL</v>
          </cell>
          <cell r="G2935" t="str">
            <v>FT76424</v>
          </cell>
          <cell r="H2935">
            <v>44916</v>
          </cell>
          <cell r="I2935" t="str">
            <v>ENTREGADO</v>
          </cell>
          <cell r="J2935">
            <v>44917</v>
          </cell>
          <cell r="K2935" t="str">
            <v>SERVICIO TECNICO DE DISTRIBUCION</v>
          </cell>
          <cell r="L2935" t="str">
            <v>AV. 10 DE AGOSTO Y ANDRES MARIN GYE</v>
          </cell>
          <cell r="P2935" t="str">
            <v>090302</v>
          </cell>
          <cell r="Q2935" t="str">
            <v>GUAYAQUIL</v>
          </cell>
          <cell r="R2935" t="str">
            <v>GUAYAS</v>
          </cell>
          <cell r="S2935" t="str">
            <v>GUAYAQUIL</v>
          </cell>
          <cell r="T2935" t="str">
            <v>CARGO UNION</v>
          </cell>
          <cell r="U2935" t="str">
            <v>FLEXNETUIO_GYE</v>
          </cell>
          <cell r="V2935">
            <v>1</v>
          </cell>
          <cell r="W2935">
            <v>54.1</v>
          </cell>
          <cell r="X2935" t="str">
            <v>FLEXNET UIO</v>
          </cell>
          <cell r="Y2935" t="str">
            <v>PANAMERICANA NORTE KM 12 1/2  LLANO GRANDE</v>
          </cell>
          <cell r="Z2935" t="str">
            <v>1701_QUITO</v>
          </cell>
          <cell r="AA2935" t="str">
            <v/>
          </cell>
          <cell r="AB2935">
            <v>22324</v>
          </cell>
          <cell r="AC2935">
            <v>44917</v>
          </cell>
          <cell r="AD2935" t="str">
            <v>FLEXTRANS</v>
          </cell>
          <cell r="AE2935" t="str">
            <v>PAC7056</v>
          </cell>
          <cell r="AF2935">
            <v>0</v>
          </cell>
          <cell r="AG2935" t="str">
            <v>PEDIDO_ENTREGADO</v>
          </cell>
          <cell r="AH2935">
            <v>44917</v>
          </cell>
          <cell r="AK2935">
            <v>483895</v>
          </cell>
        </row>
        <row r="2936">
          <cell r="B2936">
            <v>483894</v>
          </cell>
          <cell r="C2936" t="str">
            <v>SG_22_1809</v>
          </cell>
          <cell r="D2936" t="str">
            <v>SG</v>
          </cell>
          <cell r="E2936" t="str">
            <v>DESPACHO</v>
          </cell>
          <cell r="F2936" t="str">
            <v>NORMAL</v>
          </cell>
          <cell r="G2936" t="str">
            <v>FT76425</v>
          </cell>
          <cell r="H2936">
            <v>44916</v>
          </cell>
          <cell r="I2936" t="str">
            <v>ENTREGADO</v>
          </cell>
          <cell r="J2936">
            <v>44917</v>
          </cell>
          <cell r="K2936" t="str">
            <v>MEGAPRODUCTOS GYE</v>
          </cell>
          <cell r="L2936" t="str">
            <v>KM 7.5 VÍA A DAULE, CDLA. SANTA CECILIA CALLE 12AVA #501 ENTRE CALLE 3ERA Y 4TA</v>
          </cell>
          <cell r="P2936" t="str">
            <v>090602</v>
          </cell>
          <cell r="Q2936" t="str">
            <v>GUAYAQUIL</v>
          </cell>
          <cell r="R2936" t="str">
            <v>GUAYAS</v>
          </cell>
          <cell r="S2936" t="str">
            <v>GUAYAQUIL</v>
          </cell>
          <cell r="T2936" t="str">
            <v>CARGO UNION</v>
          </cell>
          <cell r="U2936" t="str">
            <v>FLEXNETUIO_GYE</v>
          </cell>
          <cell r="V2936">
            <v>1</v>
          </cell>
          <cell r="W2936">
            <v>115</v>
          </cell>
          <cell r="X2936" t="str">
            <v>FLEXNET UIO</v>
          </cell>
          <cell r="Y2936" t="str">
            <v>PANAMERICANA NORTE KM 12 1/2  LLANO GRANDE</v>
          </cell>
          <cell r="Z2936" t="str">
            <v>1701_QUITO</v>
          </cell>
          <cell r="AA2936" t="str">
            <v/>
          </cell>
          <cell r="AB2936">
            <v>22323</v>
          </cell>
          <cell r="AC2936">
            <v>44917</v>
          </cell>
          <cell r="AD2936" t="str">
            <v>ITSACOURIER S.A.S</v>
          </cell>
          <cell r="AE2936" t="str">
            <v>PCO5040</v>
          </cell>
          <cell r="AF2936">
            <v>0</v>
          </cell>
          <cell r="AG2936" t="str">
            <v>PEDIDO_ENTREGADO</v>
          </cell>
          <cell r="AH2936">
            <v>44917</v>
          </cell>
          <cell r="AK2936">
            <v>483894</v>
          </cell>
        </row>
        <row r="2937">
          <cell r="B2937">
            <v>483893</v>
          </cell>
          <cell r="C2937" t="str">
            <v>18588732</v>
          </cell>
          <cell r="D2937" t="str">
            <v>SPARE</v>
          </cell>
          <cell r="E2937" t="str">
            <v>DESPACHO</v>
          </cell>
          <cell r="F2937" t="str">
            <v>NORMAL</v>
          </cell>
          <cell r="G2937" t="str">
            <v>TF90040</v>
          </cell>
          <cell r="H2937">
            <v>44916</v>
          </cell>
          <cell r="I2937" t="str">
            <v>ENTREGADO</v>
          </cell>
          <cell r="J2937">
            <v>44917</v>
          </cell>
          <cell r="K2937" t="str">
            <v>FLEXNET QUITO</v>
          </cell>
          <cell r="L2937" t="str">
            <v>COMPLEJO SAN JORGE. 28 DE JUNIO Y GARCIA MORENO - ENTRADA A LLANO GRANDE.</v>
          </cell>
          <cell r="M2937" t="str">
            <v>PATRICIO PONCE - RUC: 1791890663001</v>
          </cell>
          <cell r="N2937" t="str">
            <v>0987602087</v>
          </cell>
          <cell r="P2937" t="str">
            <v>170208</v>
          </cell>
          <cell r="Q2937" t="str">
            <v>QUITO</v>
          </cell>
          <cell r="R2937" t="str">
            <v>PICHINCHA</v>
          </cell>
          <cell r="S2937" t="str">
            <v>CALDERON (CARAPUNGO)</v>
          </cell>
          <cell r="T2937" t="str">
            <v>CARGO UNION</v>
          </cell>
          <cell r="U2937" t="str">
            <v>FLEXNETGYE_UIO</v>
          </cell>
          <cell r="V2937">
            <v>1</v>
          </cell>
          <cell r="W2937">
            <v>5.5</v>
          </cell>
          <cell r="X2937" t="str">
            <v>FLEXNET ECUADOR</v>
          </cell>
          <cell r="Y2937" t="str">
            <v>FERNANDO GUTIÉRREZ HILL VÍA DAULE KM 8 1/2 ENTRADA COOPERATIVA JUAN MONTALVO</v>
          </cell>
          <cell r="Z2937" t="str">
            <v>0901_GUAYAQUIL</v>
          </cell>
          <cell r="AA2937" t="str">
            <v/>
          </cell>
          <cell r="AB2937">
            <v>22313</v>
          </cell>
          <cell r="AC2937">
            <v>44916</v>
          </cell>
          <cell r="AD2937" t="str">
            <v>CARGO UNION</v>
          </cell>
          <cell r="AE2937" t="str">
            <v>PBQ5405</v>
          </cell>
          <cell r="AF2937">
            <v>0</v>
          </cell>
          <cell r="AG2937" t="str">
            <v>PEDIDO_ENTREGADO</v>
          </cell>
          <cell r="AH2937">
            <v>44917</v>
          </cell>
          <cell r="AJ2937" t="str">
            <v/>
          </cell>
          <cell r="AK2937">
            <v>483893</v>
          </cell>
        </row>
        <row r="2938">
          <cell r="B2938">
            <v>483892</v>
          </cell>
          <cell r="C2938" t="str">
            <v>SG_22_1808</v>
          </cell>
          <cell r="D2938" t="str">
            <v>SG</v>
          </cell>
          <cell r="E2938" t="str">
            <v>DESPACHO</v>
          </cell>
          <cell r="F2938" t="str">
            <v>NORMAL</v>
          </cell>
          <cell r="G2938" t="str">
            <v>FT76426</v>
          </cell>
          <cell r="H2938">
            <v>44916</v>
          </cell>
          <cell r="I2938" t="str">
            <v>ENTREGADO</v>
          </cell>
          <cell r="J2938">
            <v>44917</v>
          </cell>
          <cell r="K2938" t="str">
            <v>MEGAMETALES LAS PALMAS</v>
          </cell>
          <cell r="L2938" t="str">
            <v>KM 13 1/2 VIA DAULE FRENTE AL HOTEL LAS PALMAS</v>
          </cell>
          <cell r="P2938" t="str">
            <v>090701</v>
          </cell>
          <cell r="Q2938" t="str">
            <v>GUAYAQUIL</v>
          </cell>
          <cell r="R2938" t="str">
            <v>GUAYAS</v>
          </cell>
          <cell r="S2938" t="str">
            <v>GUAYAQUIL</v>
          </cell>
          <cell r="T2938" t="str">
            <v>CARGO UNION</v>
          </cell>
          <cell r="U2938" t="str">
            <v>FLEXNETUIO_GYE</v>
          </cell>
          <cell r="V2938">
            <v>1</v>
          </cell>
          <cell r="W2938">
            <v>32</v>
          </cell>
          <cell r="X2938" t="str">
            <v>FLEXNET UIO</v>
          </cell>
          <cell r="Y2938" t="str">
            <v>PANAMERICANA NORTE KM 12 1/2  LLANO GRANDE</v>
          </cell>
          <cell r="Z2938" t="str">
            <v>1701_QUITO</v>
          </cell>
          <cell r="AA2938" t="str">
            <v/>
          </cell>
          <cell r="AB2938">
            <v>22325</v>
          </cell>
          <cell r="AC2938">
            <v>44917</v>
          </cell>
          <cell r="AD2938" t="str">
            <v>TRANSFIRME</v>
          </cell>
          <cell r="AE2938" t="str">
            <v>PBO3595</v>
          </cell>
          <cell r="AF2938">
            <v>0</v>
          </cell>
          <cell r="AG2938" t="str">
            <v>PEDIDO_ENTREGADO</v>
          </cell>
          <cell r="AH2938">
            <v>44917</v>
          </cell>
          <cell r="AK2938">
            <v>483892</v>
          </cell>
        </row>
        <row r="2939">
          <cell r="B2939">
            <v>483862</v>
          </cell>
          <cell r="C2939" t="str">
            <v>20003031015021</v>
          </cell>
          <cell r="D2939" t="str">
            <v>CONECEL</v>
          </cell>
          <cell r="E2939" t="str">
            <v>DESPACHO</v>
          </cell>
          <cell r="F2939" t="str">
            <v>NORMAL</v>
          </cell>
          <cell r="G2939" t="str">
            <v>TF90169</v>
          </cell>
          <cell r="H2939">
            <v>44916</v>
          </cell>
          <cell r="I2939" t="str">
            <v>ENTREGADO</v>
          </cell>
          <cell r="J2939">
            <v>44922</v>
          </cell>
          <cell r="K2939" t="str">
            <v>MARCELO ELIAS ZUNIGA LOZANO</v>
          </cell>
          <cell r="L2939" t="str">
            <v>CDLA EL RECREO 3ERA ETAPA MZ 314 VLL 14 CASA DE DOS PISOS COLOR VERDE A UNA CUADRA DE LA FERRETERIA DISCOMBER</v>
          </cell>
          <cell r="M2939" t="str">
            <v>919115717</v>
          </cell>
          <cell r="N2939" t="str">
            <v>984371180 /  988675572</v>
          </cell>
          <cell r="P2939" t="str">
            <v>DURAN</v>
          </cell>
          <cell r="Q2939" t="str">
            <v>DURAN</v>
          </cell>
          <cell r="R2939" t="str">
            <v>GUAYAS</v>
          </cell>
          <cell r="T2939" t="str">
            <v>ITSACOURIER</v>
          </cell>
          <cell r="U2939" t="str">
            <v>FLEXNETUIO_GYE</v>
          </cell>
          <cell r="V2939">
            <v>1</v>
          </cell>
          <cell r="W2939">
            <v>1</v>
          </cell>
          <cell r="X2939" t="str">
            <v>FLEXNET</v>
          </cell>
          <cell r="Y2939" t="str">
            <v>FLEX NET CALLE 28 DE JUNIO S/N Y GARCIA MORENO ENTRADA LLANO GRANDE</v>
          </cell>
          <cell r="Z2939" t="str">
            <v>1701_QUITO</v>
          </cell>
          <cell r="AA2939" t="str">
            <v>Su ayuda cliente por desistir Courier no llego en la hora que acordó con el cliente, acepta coordinación al 23-12 2001115447 desea entrega a familiar 3ro celular 0985135277 Denis chiverria  mismo lugar 22-12 18:02pm 3001617264 CLIENTE SEÑALA NUEVAMENTE EL COURIER INCUMPLE CON LA ENTREGA SE RE COORDINA PARA EL 27/12 SU AYUDA C8UMPLIENDO CON LA ENTREGA         26/12       09:51AM</v>
          </cell>
          <cell r="AB2939">
            <v>22400</v>
          </cell>
          <cell r="AC2939">
            <v>44922</v>
          </cell>
          <cell r="AD2939" t="str">
            <v>ITSACOURIER S.A.S</v>
          </cell>
          <cell r="AE2939" t="str">
            <v>PCO5040</v>
          </cell>
          <cell r="AF2939">
            <v>2</v>
          </cell>
          <cell r="AG2939" t="str">
            <v>PEDIDO_ENTREGADO</v>
          </cell>
          <cell r="AH2939">
            <v>44922</v>
          </cell>
          <cell r="AK2939">
            <v>483862</v>
          </cell>
        </row>
        <row r="2940">
          <cell r="B2940">
            <v>483865</v>
          </cell>
          <cell r="C2940" t="str">
            <v>20003029719866</v>
          </cell>
          <cell r="D2940" t="str">
            <v>CONECEL</v>
          </cell>
          <cell r="E2940" t="str">
            <v>DESPACHO</v>
          </cell>
          <cell r="F2940" t="str">
            <v>NORMAL</v>
          </cell>
          <cell r="G2940" t="str">
            <v>031002004125034</v>
          </cell>
          <cell r="H2940">
            <v>44916</v>
          </cell>
          <cell r="I2940" t="str">
            <v>ENTREGADO</v>
          </cell>
          <cell r="J2940">
            <v>44922</v>
          </cell>
          <cell r="K2940" t="str">
            <v>EDINSON PATRICIO PACCHA INIGUEZ</v>
          </cell>
          <cell r="L2940" t="str">
            <v>CIRCUNVALACION NORTE Y AV. BUENAVISTA ENTRE A UNA CUADRA A MANO DERECHA FRENTE A TALLER DE MOTOS STEVEN</v>
          </cell>
          <cell r="M2940" t="str">
            <v>706982725</v>
          </cell>
          <cell r="N2940" t="str">
            <v>967446012 /  978912763</v>
          </cell>
          <cell r="P2940" t="str">
            <v>MACHALA</v>
          </cell>
          <cell r="Q2940" t="str">
            <v>MACHALA</v>
          </cell>
          <cell r="R2940" t="str">
            <v>EL ORO</v>
          </cell>
          <cell r="T2940" t="str">
            <v>TRAMACO</v>
          </cell>
          <cell r="U2940" t="str">
            <v>FLEXNETUIO_PROVINCIA</v>
          </cell>
          <cell r="V2940">
            <v>1</v>
          </cell>
          <cell r="W2940">
            <v>1</v>
          </cell>
          <cell r="X2940" t="str">
            <v>FLEXNET</v>
          </cell>
          <cell r="Y2940" t="str">
            <v>FLEX NET CALLE 28 DE JUNIO S/N Y GARCIA MORENO ENTRADA LLANO GRANDE</v>
          </cell>
          <cell r="Z2940" t="str">
            <v>1701_QUITO</v>
          </cell>
          <cell r="AA2940" t="str">
            <v xml:space="preserve">
Su ayuda por favor con la entrega para el dia 27/12 en su lugar de trabajo 
BUENA VISTA CARTORCEAVA NORTE TRABAJA EN LA   DISTRIBUIDORA DE CERVEZA STEVEN 
Nde contacto 0967446012 
</v>
          </cell>
          <cell r="AB2940">
            <v>22297</v>
          </cell>
          <cell r="AC2940">
            <v>44917</v>
          </cell>
          <cell r="AD2940" t="str">
            <v>TRAMACO EXPRESS</v>
          </cell>
          <cell r="AE2940" t="str">
            <v>GENERICO TMC</v>
          </cell>
          <cell r="AF2940">
            <v>1</v>
          </cell>
          <cell r="AG2940" t="str">
            <v>PEDIDO_ENTREGADO</v>
          </cell>
          <cell r="AH2940">
            <v>44922</v>
          </cell>
          <cell r="AJ2940" t="str">
            <v>GUIA ENTREGADA -. . EDINSON PATRICIO PACCHA I&amp;#65533;IGUEZ// 706982725 - null</v>
          </cell>
          <cell r="AK2940">
            <v>483865</v>
          </cell>
        </row>
        <row r="2941">
          <cell r="B2941">
            <v>483867</v>
          </cell>
          <cell r="C2941" t="str">
            <v>20003029307408</v>
          </cell>
          <cell r="D2941" t="str">
            <v>CONECEL</v>
          </cell>
          <cell r="E2941" t="str">
            <v>DESPACHO</v>
          </cell>
          <cell r="F2941" t="str">
            <v>NORMAL</v>
          </cell>
          <cell r="G2941" t="str">
            <v>TF90041</v>
          </cell>
          <cell r="H2941">
            <v>44916</v>
          </cell>
          <cell r="I2941" t="str">
            <v>ENTREGADO</v>
          </cell>
          <cell r="J2941">
            <v>44916</v>
          </cell>
          <cell r="K2941" t="str">
            <v>LUIS ALBERTO VILLEGAS BONE</v>
          </cell>
          <cell r="L2941" t="str">
            <v>CAPITAN NAJERA Y CLL 30 CS 207 CELESTE CON BEIGH PORTON NEGRO 1PS REF. FRENTE A UNIDAD EDUCATIVA STANFORD SCHOOL</v>
          </cell>
          <cell r="M2941" t="str">
            <v>923415947</v>
          </cell>
          <cell r="N2941" t="str">
            <v>983967306 /  983967306</v>
          </cell>
          <cell r="P2941" t="str">
            <v>GUAYAQUIL</v>
          </cell>
          <cell r="Q2941" t="str">
            <v>GUAYAQUIL</v>
          </cell>
          <cell r="R2941" t="str">
            <v>GUAYAS</v>
          </cell>
          <cell r="T2941" t="str">
            <v>FLEXTRANS GYE</v>
          </cell>
          <cell r="U2941" t="str">
            <v>FLEXNETUIO_GYE</v>
          </cell>
          <cell r="V2941">
            <v>1</v>
          </cell>
          <cell r="W2941">
            <v>1</v>
          </cell>
          <cell r="X2941" t="str">
            <v>FLEXNET</v>
          </cell>
          <cell r="Y2941" t="str">
            <v>FLEX NET CALLE 28 DE JUNIO S/N Y GARCIA MORENO ENTRADA LLANO GRANDE</v>
          </cell>
          <cell r="Z2941" t="str">
            <v>1701_QUITO</v>
          </cell>
          <cell r="AA2941" t="str">
            <v/>
          </cell>
          <cell r="AB2941">
            <v>22288</v>
          </cell>
          <cell r="AC2941">
            <v>44916</v>
          </cell>
          <cell r="AD2941" t="str">
            <v>TRANSFIRME</v>
          </cell>
          <cell r="AE2941" t="str">
            <v>PDD1735</v>
          </cell>
          <cell r="AF2941">
            <v>0</v>
          </cell>
          <cell r="AG2941" t="str">
            <v>PEDIDO_ENTREGADO</v>
          </cell>
          <cell r="AH2941">
            <v>44916</v>
          </cell>
          <cell r="AK2941">
            <v>483867</v>
          </cell>
        </row>
        <row r="2942">
          <cell r="B2942">
            <v>483868</v>
          </cell>
          <cell r="C2942" t="str">
            <v>20003031018808</v>
          </cell>
          <cell r="D2942" t="str">
            <v>CONECEL</v>
          </cell>
          <cell r="E2942" t="str">
            <v>DESPACHO</v>
          </cell>
          <cell r="F2942" t="str">
            <v>NORMAL</v>
          </cell>
          <cell r="G2942" t="str">
            <v>TF90170</v>
          </cell>
          <cell r="H2942">
            <v>44916</v>
          </cell>
          <cell r="I2942" t="str">
            <v>INCIDENCIA</v>
          </cell>
          <cell r="J2942">
            <v>44922</v>
          </cell>
          <cell r="K2942" t="str">
            <v>KENNETH JOSE CANIZARES VARGAS</v>
          </cell>
          <cell r="L2942" t="str">
            <v>VIA A DAULE Y OLMEDO SEGERA JUNTO A LA COOP DE CREDITO POLO EN UNA CASA DE UN PISO COLOR CAFE</v>
          </cell>
          <cell r="M2942" t="str">
            <v>955985064</v>
          </cell>
          <cell r="N2942" t="str">
            <v>969682093 /  955985064</v>
          </cell>
          <cell r="P2942" t="str">
            <v>DAULE</v>
          </cell>
          <cell r="Q2942" t="str">
            <v>DAULE</v>
          </cell>
          <cell r="R2942" t="str">
            <v>GUAYAS</v>
          </cell>
          <cell r="T2942" t="str">
            <v>ITSACOURIER</v>
          </cell>
          <cell r="U2942" t="str">
            <v>FLEXNETUIO_PROVINCIA</v>
          </cell>
          <cell r="V2942">
            <v>1</v>
          </cell>
          <cell r="W2942">
            <v>1</v>
          </cell>
          <cell r="X2942" t="str">
            <v>FLEXNET</v>
          </cell>
          <cell r="Y2942" t="str">
            <v>FLEX NET CALLE 28 DE JUNIO S/N Y GARCIA MORENO ENTRADA LLANO GRANDE</v>
          </cell>
          <cell r="Z2942" t="str">
            <v>1701_QUITO</v>
          </cell>
          <cell r="AA2942" t="str">
            <v>SU AYUDA CON LA DEVOLUCIÓN PARA NUEVO DESPACHO 27/12/2022 HORA 14:55 SU AYUDA CON LA DEVOLUCIÓN PARA NUEVO DESPACHO 27/12/2022 HORA 14:55</v>
          </cell>
          <cell r="AB2942">
            <v>22400</v>
          </cell>
          <cell r="AC2942">
            <v>44922</v>
          </cell>
          <cell r="AD2942" t="str">
            <v>ITSACOURIER S.A.S</v>
          </cell>
          <cell r="AE2942" t="str">
            <v>PCO5040</v>
          </cell>
          <cell r="AF2942">
            <v>3</v>
          </cell>
          <cell r="AG2942" t="str">
            <v>PEDIDO_CON_INCIDENCIA</v>
          </cell>
          <cell r="AH2942">
            <v>44922</v>
          </cell>
          <cell r="AI2942" t="str">
            <v>NO HAY QUIEN RECIBA</v>
          </cell>
          <cell r="AJ2942" t="str">
            <v xml:space="preserve">Llegamos al domicilio y el cliente no estaba </v>
          </cell>
          <cell r="AK2942">
            <v>483868</v>
          </cell>
        </row>
        <row r="2943">
          <cell r="B2943">
            <v>483869</v>
          </cell>
          <cell r="C2943" t="str">
            <v>20003031036740</v>
          </cell>
          <cell r="D2943" t="str">
            <v>CONECEL</v>
          </cell>
          <cell r="E2943" t="str">
            <v>DESPACHO</v>
          </cell>
          <cell r="F2943" t="str">
            <v>NORMAL</v>
          </cell>
          <cell r="G2943" t="str">
            <v>031002004129569</v>
          </cell>
          <cell r="H2943">
            <v>44916</v>
          </cell>
          <cell r="I2943" t="str">
            <v>ENTREGADO</v>
          </cell>
          <cell r="J2943">
            <v>44922</v>
          </cell>
          <cell r="K2943" t="str">
            <v>ANDRES SEBASTIAN ZEA MOREIRA</v>
          </cell>
          <cell r="L2943" t="str">
            <v>CALLE LEON FEBRES CORDERO ENTRE 9 DE OCTUBRE Y ROCAFUERTE CASA 116 DE TRES PISOS COLOR CREMA</v>
          </cell>
          <cell r="M2943" t="str">
            <v>928983808</v>
          </cell>
          <cell r="N2943" t="str">
            <v>969633647 /  996778385</v>
          </cell>
          <cell r="P2943" t="str">
            <v>MILAGRO</v>
          </cell>
          <cell r="Q2943" t="str">
            <v>MILAGRO</v>
          </cell>
          <cell r="R2943" t="str">
            <v>GUAYAS</v>
          </cell>
          <cell r="T2943" t="str">
            <v>TRAMACO</v>
          </cell>
          <cell r="U2943" t="str">
            <v>FLEXNETUIO_PROVINCIA</v>
          </cell>
          <cell r="V2943">
            <v>1</v>
          </cell>
          <cell r="W2943">
            <v>1</v>
          </cell>
          <cell r="X2943" t="str">
            <v>FLEXNET</v>
          </cell>
          <cell r="Y2943" t="str">
            <v>FLEX NET CALLE 28 DE JUNIO S/N Y GARCIA MORENO ENTRADA LLANO GRANDE</v>
          </cell>
          <cell r="Z2943" t="str">
            <v>1701_QUITO</v>
          </cell>
          <cell r="AA2943" t="str">
            <v>SU AYUDA CON ENTREGA A TERCEROS CI 1200712162 MOREIRA MACIAS ISAURA CELL 0991400178   0969633647 SU AYUDA CON LA ENTREGA PARA EL DIA DE HOY 27/12</v>
          </cell>
          <cell r="AB2943">
            <v>22347</v>
          </cell>
          <cell r="AC2943">
            <v>44917</v>
          </cell>
          <cell r="AD2943" t="str">
            <v>TRAMACO EXPRESS</v>
          </cell>
          <cell r="AE2943" t="str">
            <v>GENERICO</v>
          </cell>
          <cell r="AF2943">
            <v>1</v>
          </cell>
          <cell r="AG2943" t="str">
            <v>PEDIDO_ENTREGADO</v>
          </cell>
          <cell r="AH2943">
            <v>44922</v>
          </cell>
          <cell r="AJ2943" t="str">
            <v>GUIA ENTREGADA -Issura Moreira - 1200712162</v>
          </cell>
          <cell r="AK2943">
            <v>483869</v>
          </cell>
        </row>
        <row r="2944">
          <cell r="B2944">
            <v>483870</v>
          </cell>
          <cell r="C2944" t="str">
            <v>20003031029768</v>
          </cell>
          <cell r="D2944" t="str">
            <v>CONECEL</v>
          </cell>
          <cell r="E2944" t="str">
            <v>DESPACHO</v>
          </cell>
          <cell r="F2944" t="str">
            <v>NORMAL</v>
          </cell>
          <cell r="G2944" t="str">
            <v>031002004129570</v>
          </cell>
          <cell r="H2944">
            <v>44916</v>
          </cell>
          <cell r="I2944" t="str">
            <v>ENTREGADO</v>
          </cell>
          <cell r="J2944">
            <v>44922</v>
          </cell>
          <cell r="K2944" t="str">
            <v>ANDRES SEBASTIAN ZEA MOREIRA</v>
          </cell>
          <cell r="L2944" t="str">
            <v>CALLE LEON FEBRES CORDERO ENTRE 9 DE OCTUBRE Y ROCAFUERTE CASA 116 DE TRES PISOS COLOR CREMA</v>
          </cell>
          <cell r="M2944" t="str">
            <v>928983808</v>
          </cell>
          <cell r="N2944" t="str">
            <v>969633647 /  996778385</v>
          </cell>
          <cell r="P2944" t="str">
            <v>MILAGRO</v>
          </cell>
          <cell r="Q2944" t="str">
            <v>MILAGRO</v>
          </cell>
          <cell r="R2944" t="str">
            <v>GUAYAS</v>
          </cell>
          <cell r="T2944" t="str">
            <v>TRAMACO</v>
          </cell>
          <cell r="U2944" t="str">
            <v>FLEXNETUIO_PROVINCIA</v>
          </cell>
          <cell r="V2944">
            <v>1</v>
          </cell>
          <cell r="W2944">
            <v>1</v>
          </cell>
          <cell r="X2944" t="str">
            <v>FLEXNET</v>
          </cell>
          <cell r="Y2944" t="str">
            <v>FLEX NET CALLE 28 DE JUNIO S/N Y GARCIA MORENO ENTRADA LLANO GRANDE</v>
          </cell>
          <cell r="Z2944" t="str">
            <v>1701_QUITO</v>
          </cell>
          <cell r="AA2944" t="str">
            <v>SU AYUDA CON ENTREGA A TERCEROS CI 1200712162 MOREIRA MACIAS ISAURA CELL 0991400178   0969633647 SU AYUDA CON LA ENTREGA PARA EL DIA DE HOY 27/12</v>
          </cell>
          <cell r="AB2944">
            <v>22347</v>
          </cell>
          <cell r="AC2944">
            <v>44917</v>
          </cell>
          <cell r="AD2944" t="str">
            <v>TRAMACO EXPRESS</v>
          </cell>
          <cell r="AE2944" t="str">
            <v>GENERICO</v>
          </cell>
          <cell r="AF2944">
            <v>0</v>
          </cell>
          <cell r="AG2944" t="str">
            <v>PEDIDO_ENTREGADO</v>
          </cell>
          <cell r="AH2944">
            <v>44922</v>
          </cell>
          <cell r="AJ2944" t="str">
            <v>GUIA ENTREGADA -Isaura Moreira - 1200712162</v>
          </cell>
          <cell r="AK2944">
            <v>483870</v>
          </cell>
        </row>
        <row r="2945">
          <cell r="B2945">
            <v>483872</v>
          </cell>
          <cell r="C2945" t="str">
            <v>20003031043268</v>
          </cell>
          <cell r="D2945" t="str">
            <v>CONECEL</v>
          </cell>
          <cell r="E2945" t="str">
            <v>DESPACHO</v>
          </cell>
          <cell r="F2945" t="str">
            <v>NORMAL</v>
          </cell>
          <cell r="G2945" t="str">
            <v>031002004129571</v>
          </cell>
          <cell r="H2945">
            <v>44916</v>
          </cell>
          <cell r="I2945" t="str">
            <v>ENTREGADO</v>
          </cell>
          <cell r="J2945">
            <v>44919</v>
          </cell>
          <cell r="K2945" t="str">
            <v>ORLY BRAYAN GORDILLO RODRIGUEZ</v>
          </cell>
          <cell r="L2945" t="str">
            <v>CALLE CONDOR MIRADOR, ENTRE CALLELCDA ARGENTINA POLONIO BRIONES Y CALLE ELOY ALFARO CS 1P CLR LADRILLO/REF COMERCIAL JIMENEZ</v>
          </cell>
          <cell r="M2945" t="str">
            <v>940357494</v>
          </cell>
          <cell r="N2945" t="str">
            <v>94035749 /  984793942</v>
          </cell>
          <cell r="O2945" t="str">
            <v/>
          </cell>
          <cell r="P2945" t="str">
            <v>MILAGRO</v>
          </cell>
          <cell r="Q2945" t="str">
            <v>MILAGRO</v>
          </cell>
          <cell r="R2945" t="str">
            <v>GUAYAS</v>
          </cell>
          <cell r="T2945" t="str">
            <v>TRAMACO</v>
          </cell>
          <cell r="U2945" t="str">
            <v>FLEXNETUIO_PROVINCIA</v>
          </cell>
          <cell r="V2945">
            <v>1</v>
          </cell>
          <cell r="W2945">
            <v>1</v>
          </cell>
          <cell r="X2945" t="str">
            <v>FLEXNET</v>
          </cell>
          <cell r="Y2945" t="str">
            <v>FLEX NET CALLE 28 DE JUNIO S/N Y GARCIA MORENO ENTRADA LLANO GRANDE</v>
          </cell>
          <cell r="Z2945" t="str">
            <v>1701_QUITO</v>
          </cell>
          <cell r="AA2945" t="str">
            <v/>
          </cell>
          <cell r="AB2945">
            <v>22347</v>
          </cell>
          <cell r="AC2945">
            <v>44917</v>
          </cell>
          <cell r="AD2945" t="str">
            <v>TRAMACO EXPRESS</v>
          </cell>
          <cell r="AE2945" t="str">
            <v>GENERICO</v>
          </cell>
          <cell r="AF2945">
            <v>0</v>
          </cell>
          <cell r="AG2945" t="str">
            <v>PEDIDO_ENTREGADO</v>
          </cell>
          <cell r="AH2945">
            <v>44919</v>
          </cell>
          <cell r="AJ2945" t="str">
            <v>GUIA ENTREGADA -Orly Gordillo - 0940357494</v>
          </cell>
          <cell r="AK2945">
            <v>483872</v>
          </cell>
        </row>
        <row r="2946">
          <cell r="B2946">
            <v>483876</v>
          </cell>
          <cell r="C2946" t="str">
            <v>20003029345302</v>
          </cell>
          <cell r="D2946" t="str">
            <v>CONECEL</v>
          </cell>
          <cell r="E2946" t="str">
            <v>DESPACHO</v>
          </cell>
          <cell r="F2946" t="str">
            <v>NORMAL</v>
          </cell>
          <cell r="G2946" t="str">
            <v>031002004125038</v>
          </cell>
          <cell r="H2946">
            <v>44916</v>
          </cell>
          <cell r="I2946" t="str">
            <v>ENTREGADO</v>
          </cell>
          <cell r="J2946">
            <v>44917</v>
          </cell>
          <cell r="K2946" t="str">
            <v>SULLY GABRIELA IBARRA ZAMBRANO</v>
          </cell>
          <cell r="L2946" t="str">
            <v>AV AMERICA Y 25 DE JUNIO CASA DE UN PISO COLOR MELON DETRAS DE LAS BODEGAS DEL PASEO SHOPPING</v>
          </cell>
          <cell r="M2946" t="str">
            <v>1312122409</v>
          </cell>
          <cell r="N2946" t="str">
            <v xml:space="preserve">991311101 /  </v>
          </cell>
          <cell r="O2946" t="str">
            <v/>
          </cell>
          <cell r="P2946" t="str">
            <v>PORTOVIEJO</v>
          </cell>
          <cell r="Q2946" t="str">
            <v>PORTOVIEJO</v>
          </cell>
          <cell r="R2946" t="str">
            <v>MANABI</v>
          </cell>
          <cell r="T2946" t="str">
            <v>TRAMACO</v>
          </cell>
          <cell r="U2946" t="str">
            <v>FLEXNETUIO_PROVINCIA</v>
          </cell>
          <cell r="V2946">
            <v>1</v>
          </cell>
          <cell r="W2946">
            <v>1</v>
          </cell>
          <cell r="X2946" t="str">
            <v>FLEXNET</v>
          </cell>
          <cell r="Y2946" t="str">
            <v>FLEX NET CALLE 28 DE JUNIO S/N Y GARCIA MORENO ENTRADA LLANO GRANDE</v>
          </cell>
          <cell r="Z2946" t="str">
            <v>1701_QUITO</v>
          </cell>
          <cell r="AA2946" t="str">
            <v/>
          </cell>
          <cell r="AB2946">
            <v>22297</v>
          </cell>
          <cell r="AC2946">
            <v>44917</v>
          </cell>
          <cell r="AD2946" t="str">
            <v>TRAMACO EXPRESS</v>
          </cell>
          <cell r="AE2946" t="str">
            <v>GENERICO TMC</v>
          </cell>
          <cell r="AF2946">
            <v>0</v>
          </cell>
          <cell r="AG2946" t="str">
            <v>PEDIDO_ENTREGADO</v>
          </cell>
          <cell r="AH2946">
            <v>44917</v>
          </cell>
          <cell r="AJ2946" t="str">
            <v>GUIA ENTREGADA -. . SULLY GABRIELA IBARRA ZAMBRANO// 1312122409 - null</v>
          </cell>
          <cell r="AK2946">
            <v>483876</v>
          </cell>
        </row>
        <row r="2947">
          <cell r="B2947">
            <v>483878</v>
          </cell>
          <cell r="C2947" t="str">
            <v>20003031404385</v>
          </cell>
          <cell r="D2947" t="str">
            <v>CONECEL</v>
          </cell>
          <cell r="E2947" t="str">
            <v>DESPACHO</v>
          </cell>
          <cell r="F2947" t="str">
            <v>NORMAL</v>
          </cell>
          <cell r="G2947" t="str">
            <v>031002004125039</v>
          </cell>
          <cell r="H2947">
            <v>44916</v>
          </cell>
          <cell r="I2947" t="str">
            <v>COORDINADO</v>
          </cell>
          <cell r="J2947">
            <v>44922</v>
          </cell>
          <cell r="K2947" t="str">
            <v>VICENTE EDUARDO FREIRE GUERRERO</v>
          </cell>
          <cell r="L2947" t="str">
            <v>CALLE COLON ENTRE MANUEL ESTOMBA Y ELOY ALFARO EN EL BAR LAS TOXICAS FRENTE AL BAR COCO BONGO</v>
          </cell>
          <cell r="M2947" t="str">
            <v>1802536985</v>
          </cell>
          <cell r="N2947" t="str">
            <v>961784683 /  959126606</v>
          </cell>
          <cell r="P2947" t="str">
            <v>MACHALA</v>
          </cell>
          <cell r="Q2947" t="str">
            <v>MACHALA</v>
          </cell>
          <cell r="R2947" t="str">
            <v>EL ORO</v>
          </cell>
          <cell r="T2947" t="str">
            <v>TRAMACO</v>
          </cell>
          <cell r="U2947" t="str">
            <v>FLEXNETUIO_PROVINCIA</v>
          </cell>
          <cell r="V2947">
            <v>1</v>
          </cell>
          <cell r="W2947">
            <v>1</v>
          </cell>
          <cell r="X2947" t="str">
            <v>FLEXNET</v>
          </cell>
          <cell r="Y2947" t="str">
            <v>FLEX NET CALLE 28 DE JUNIO S/N Y GARCIA MORENO ENTRADA LLANO GRANDE</v>
          </cell>
          <cell r="Z2947" t="str">
            <v>1701_QUITO</v>
          </cell>
          <cell r="AA2947" t="str">
            <v>27/12 CLTE SOLICITA ENTREGA A 3ERO Paola Yagual Gonzalez CI 0705157634 CEL 0939946832 FAVOR CONCRETAR A LA BREVEDAD POSIBLE</v>
          </cell>
          <cell r="AB2947">
            <v>22297</v>
          </cell>
          <cell r="AC2947">
            <v>44917</v>
          </cell>
          <cell r="AD2947" t="str">
            <v>TRAMACO EXPRESS</v>
          </cell>
          <cell r="AE2947" t="str">
            <v>GENERICO TMC</v>
          </cell>
          <cell r="AF2947">
            <v>1</v>
          </cell>
          <cell r="AG2947" t="str">
            <v>COORDINADO</v>
          </cell>
          <cell r="AH2947">
            <v>44923</v>
          </cell>
          <cell r="AJ2947" t="str">
            <v/>
          </cell>
          <cell r="AK2947">
            <v>483878</v>
          </cell>
        </row>
        <row r="2948">
          <cell r="B2948">
            <v>483880</v>
          </cell>
          <cell r="C2948" t="str">
            <v>20003031043906</v>
          </cell>
          <cell r="D2948" t="str">
            <v>CONECEL</v>
          </cell>
          <cell r="E2948" t="str">
            <v>DESPACHO</v>
          </cell>
          <cell r="F2948" t="str">
            <v>NORMAL</v>
          </cell>
          <cell r="G2948" t="str">
            <v>GR20003031043906</v>
          </cell>
          <cell r="H2948">
            <v>44916</v>
          </cell>
          <cell r="I2948" t="str">
            <v>ENTREGADO</v>
          </cell>
          <cell r="J2948">
            <v>44918</v>
          </cell>
          <cell r="K2948" t="str">
            <v>HUGO ENRIQUE CHOEZ TOMALA</v>
          </cell>
          <cell r="L2948" t="str">
            <v>CALLE.PICHINCHA Y AV EL COMERCIO CASA 2 PISOS COLOR BANCO Y CREMA ESQUINERA DIAG A CASA DEPORTIVA KEVIN</v>
          </cell>
          <cell r="M2948" t="str">
            <v>916999865</v>
          </cell>
          <cell r="N2948" t="str">
            <v xml:space="preserve">989143156 /  </v>
          </cell>
          <cell r="O2948" t="str">
            <v/>
          </cell>
          <cell r="P2948" t="str">
            <v>SANTA ELENA</v>
          </cell>
          <cell r="Q2948" t="str">
            <v>SANTA ELENA</v>
          </cell>
          <cell r="R2948" t="str">
            <v>SANTA ELENA</v>
          </cell>
          <cell r="U2948" t="str">
            <v>FLEXNETUIO_PROVINCIA</v>
          </cell>
          <cell r="V2948">
            <v>1</v>
          </cell>
          <cell r="W2948">
            <v>1</v>
          </cell>
          <cell r="X2948" t="str">
            <v>FLEXNET</v>
          </cell>
          <cell r="Y2948" t="str">
            <v>FLEX NET CALLE 28 DE JUNIO S/N Y GARCIA MORENO ENTRADA LLANO GRANDE</v>
          </cell>
          <cell r="Z2948" t="str">
            <v>1701_QUITO</v>
          </cell>
          <cell r="AA2948" t="str">
            <v/>
          </cell>
          <cell r="AB2948">
            <v>22341</v>
          </cell>
          <cell r="AC2948">
            <v>44922</v>
          </cell>
          <cell r="AD2948" t="str">
            <v>TRANSPORTE FLEXNET</v>
          </cell>
          <cell r="AE2948" t="str">
            <v>AE919F</v>
          </cell>
          <cell r="AF2948">
            <v>0</v>
          </cell>
          <cell r="AG2948" t="str">
            <v>PEDIDO_ENTREGADO</v>
          </cell>
          <cell r="AH2948">
            <v>44918</v>
          </cell>
          <cell r="AK2948">
            <v>483880</v>
          </cell>
        </row>
        <row r="2949">
          <cell r="B2949">
            <v>483877</v>
          </cell>
          <cell r="C2949" t="str">
            <v>20003031402015</v>
          </cell>
          <cell r="D2949" t="str">
            <v>CONECEL</v>
          </cell>
          <cell r="E2949" t="str">
            <v>DESPACHO</v>
          </cell>
          <cell r="F2949" t="str">
            <v>NORMAL</v>
          </cell>
          <cell r="G2949" t="str">
            <v>031002004129572</v>
          </cell>
          <cell r="H2949">
            <v>44916</v>
          </cell>
          <cell r="I2949" t="str">
            <v>INCIDENCIA</v>
          </cell>
          <cell r="J2949">
            <v>44922</v>
          </cell>
          <cell r="K2949" t="str">
            <v>KATTIA CUMANDA SUAREZ ROMERO</v>
          </cell>
          <cell r="L2949" t="str">
            <v>BARRIO ERNESTO SEMINARIO AV COLON Y PRESIDENTE AURELIO MOSQUERA EN EL LOCAL PLASTIFLEX DIAGONAL A LAS PARRILADAS LA LAMPARILLA FRENTE A LA FERRETERIA CARVAJAL</v>
          </cell>
          <cell r="M2949" t="str">
            <v>914180666</v>
          </cell>
          <cell r="N2949" t="str">
            <v xml:space="preserve">968466768 /  </v>
          </cell>
          <cell r="P2949" t="str">
            <v>MILAGRO</v>
          </cell>
          <cell r="Q2949" t="str">
            <v>MILAGRO</v>
          </cell>
          <cell r="R2949" t="str">
            <v>GUAYAS</v>
          </cell>
          <cell r="T2949" t="str">
            <v>TRAMACO</v>
          </cell>
          <cell r="U2949" t="str">
            <v>FLEXNETUIO_PROVINCIA</v>
          </cell>
          <cell r="V2949">
            <v>1</v>
          </cell>
          <cell r="W2949">
            <v>1</v>
          </cell>
          <cell r="X2949" t="str">
            <v>FLEXNET</v>
          </cell>
          <cell r="Y2949" t="str">
            <v>FLEX NET CALLE 28 DE JUNIO S/N Y GARCIA MORENO ENTRADA LLANO GRANDE</v>
          </cell>
          <cell r="Z2949" t="str">
            <v>1701_QUITO</v>
          </cell>
          <cell r="AA2949" t="str">
            <v xml:space="preserve">1001732317 CLIENTE RECIBE EL CHIP EL DIA 28-12 pm coordino con courier SE ESCALA REQUERIMIENTO EN APP  
   1001732317 CLIENTE RECIBE EL CHIP EL DIA 28-12 pm coordino con courier SE ESCALA REQUERIMIENTO EN APP  
</v>
          </cell>
          <cell r="AB2949">
            <v>22347</v>
          </cell>
          <cell r="AC2949">
            <v>44917</v>
          </cell>
          <cell r="AD2949" t="str">
            <v>TRAMACO EXPRESS</v>
          </cell>
          <cell r="AE2949" t="str">
            <v>GENERICO</v>
          </cell>
          <cell r="AF2949">
            <v>1</v>
          </cell>
          <cell r="AG2949" t="str">
            <v>PEDIDO_CON_INCIDENCIA</v>
          </cell>
          <cell r="AH2949">
            <v>44919</v>
          </cell>
          <cell r="AJ2949" t="str">
            <v>NO HAY QUIEN RECIBA - CLIENTE -  - No sé encuentra el cliente  - CLIENTE:SI - PUBLICO:SI</v>
          </cell>
          <cell r="AK2949">
            <v>483877</v>
          </cell>
        </row>
        <row r="2950">
          <cell r="B2950">
            <v>483881</v>
          </cell>
          <cell r="C2950" t="str">
            <v>20003022541808</v>
          </cell>
          <cell r="D2950" t="str">
            <v>CONECEL</v>
          </cell>
          <cell r="E2950" t="str">
            <v>DESPACHO</v>
          </cell>
          <cell r="F2950" t="str">
            <v>NORMAL</v>
          </cell>
          <cell r="G2950" t="str">
            <v/>
          </cell>
          <cell r="H2950">
            <v>44916</v>
          </cell>
          <cell r="I2950" t="str">
            <v>ENTREGADO</v>
          </cell>
          <cell r="J2950">
            <v>44917</v>
          </cell>
          <cell r="K2950" t="str">
            <v>IVAN NARCISO RIVERA CHANGO</v>
          </cell>
          <cell r="L2950" t="str">
            <v>AV DON BOSCO Y FERNANDO DE ARAGON EN LA PANADERIA CESTA DE PAN A UNA CUADRA DEL PARQUE CENTRAL JUNTO A LA FARMACIA CRUZ AZUL</v>
          </cell>
          <cell r="M2950" t="str">
            <v>1803275740</v>
          </cell>
          <cell r="N2950" t="str">
            <v xml:space="preserve">969048175 /  </v>
          </cell>
          <cell r="O2950" t="str">
            <v/>
          </cell>
          <cell r="P2950" t="str">
            <v>CUENCA</v>
          </cell>
          <cell r="Q2950" t="str">
            <v>CUENCA</v>
          </cell>
          <cell r="R2950" t="str">
            <v>AZUAY</v>
          </cell>
          <cell r="U2950" t="str">
            <v>FLEXNETUIO_PROVINCIA</v>
          </cell>
          <cell r="V2950">
            <v>1</v>
          </cell>
          <cell r="W2950">
            <v>1</v>
          </cell>
          <cell r="X2950" t="str">
            <v>FLEXNET</v>
          </cell>
          <cell r="Y2950" t="str">
            <v>FLEX NET CALLE 28 DE JUNIO S/N Y GARCIA MORENO ENTRADA LLANO GRANDE</v>
          </cell>
          <cell r="Z2950" t="str">
            <v>1701_QUITO</v>
          </cell>
          <cell r="AA2950" t="str">
            <v/>
          </cell>
          <cell r="AB2950">
            <v>22312</v>
          </cell>
          <cell r="AC2950">
            <v>44917</v>
          </cell>
          <cell r="AD2950" t="str">
            <v>ITSACOURIER S.A.S</v>
          </cell>
          <cell r="AE2950" t="str">
            <v>PDD1729</v>
          </cell>
          <cell r="AF2950">
            <v>0</v>
          </cell>
          <cell r="AG2950" t="str">
            <v>PEDIDO_ENTREGADO</v>
          </cell>
          <cell r="AH2950">
            <v>44917</v>
          </cell>
          <cell r="AK2950">
            <v>483881</v>
          </cell>
        </row>
        <row r="2951">
          <cell r="B2951">
            <v>483882</v>
          </cell>
          <cell r="C2951" t="str">
            <v>20003030613074</v>
          </cell>
          <cell r="D2951" t="str">
            <v>CONECEL</v>
          </cell>
          <cell r="E2951" t="str">
            <v>DESPACHO</v>
          </cell>
          <cell r="F2951" t="str">
            <v>NORMAL</v>
          </cell>
          <cell r="G2951" t="str">
            <v>EC5949</v>
          </cell>
          <cell r="H2951">
            <v>44916</v>
          </cell>
          <cell r="I2951" t="str">
            <v>DEVOLUCION_EN_PROCESO</v>
          </cell>
          <cell r="J2951">
            <v>44922</v>
          </cell>
          <cell r="K2951" t="str">
            <v>JUAN CARLOS TITUANA COLLAGUAZO</v>
          </cell>
          <cell r="L2951" t="str">
            <v>CALLE EMILIO BUSTAMANTE EN LA CARNICERIA EL CORONEL A UNA CUADRA DEL PARQUE DE COTOCOLLAO</v>
          </cell>
          <cell r="M2951" t="str">
            <v>1714115324</v>
          </cell>
          <cell r="N2951" t="str">
            <v xml:space="preserve">978763745 /  </v>
          </cell>
          <cell r="P2951" t="str">
            <v>QUITO</v>
          </cell>
          <cell r="Q2951" t="str">
            <v>QUITO</v>
          </cell>
          <cell r="R2951" t="str">
            <v>PICHINCHA</v>
          </cell>
          <cell r="T2951" t="str">
            <v>EXPRESSCON</v>
          </cell>
          <cell r="U2951" t="str">
            <v>FLEXNETUIO_LOCAL</v>
          </cell>
          <cell r="V2951">
            <v>1</v>
          </cell>
          <cell r="W2951">
            <v>1</v>
          </cell>
          <cell r="X2951" t="str">
            <v>FLEXNET</v>
          </cell>
          <cell r="Y2951" t="str">
            <v>FLEX NET CALLE 28 DE JUNIO S/N Y GARCIA MORENO ENTRADA LLANO GRANDE</v>
          </cell>
          <cell r="Z2951" t="str">
            <v>1701_QUITO</v>
          </cell>
          <cell r="AA2951" t="str">
            <v>su ayuda con la devolucion de la simcard cliene no desea servicio 22/12  12:53 su ayuda con la devolucion de la simcard cliene no desea servicio 22/12  12:53</v>
          </cell>
          <cell r="AB2951">
            <v>22293</v>
          </cell>
          <cell r="AC2951">
            <v>44916</v>
          </cell>
          <cell r="AD2951" t="str">
            <v>EXPRESSCON</v>
          </cell>
          <cell r="AE2951" t="str">
            <v>IZ241G</v>
          </cell>
          <cell r="AF2951">
            <v>1</v>
          </cell>
          <cell r="AG2951" t="str">
            <v>DEVOLUCION_EN_PROCESO</v>
          </cell>
          <cell r="AH2951">
            <v>44922</v>
          </cell>
          <cell r="AI2951" t="str">
            <v>CLIENTE NO DESEA RECIBIR</v>
          </cell>
          <cell r="AJ2951" t="str">
            <v>SOLICITA CLARO</v>
          </cell>
          <cell r="AK2951">
            <v>483882</v>
          </cell>
        </row>
        <row r="2952">
          <cell r="B2952">
            <v>483883</v>
          </cell>
          <cell r="C2952" t="str">
            <v>20003031406406</v>
          </cell>
          <cell r="D2952" t="str">
            <v>CONECEL</v>
          </cell>
          <cell r="E2952" t="str">
            <v>DESPACHO</v>
          </cell>
          <cell r="F2952" t="str">
            <v>NORMAL</v>
          </cell>
          <cell r="G2952" t="str">
            <v>031002004125040.</v>
          </cell>
          <cell r="H2952">
            <v>44916</v>
          </cell>
          <cell r="I2952" t="str">
            <v>INCIDENCIA</v>
          </cell>
          <cell r="J2952">
            <v>44922</v>
          </cell>
          <cell r="K2952" t="str">
            <v>FREDY ENRIQUE BASANTES AVALOS</v>
          </cell>
          <cell r="L2952" t="str">
            <v>CALLE 9 DE OCTUBRE Y VIA A MACAJI EN LOS TALLERES DEL MUNICIPIO A UNA CUADRA DEL REDONDEL DEL LIBRO</v>
          </cell>
          <cell r="M2952" t="str">
            <v>602765034</v>
          </cell>
          <cell r="N2952" t="str">
            <v>962327181 /  985984877</v>
          </cell>
          <cell r="P2952" t="str">
            <v>RIOBAMBA</v>
          </cell>
          <cell r="Q2952" t="str">
            <v>RIOBAMBA</v>
          </cell>
          <cell r="R2952" t="str">
            <v>CHIMBORAZO</v>
          </cell>
          <cell r="T2952" t="str">
            <v>TRAMACO</v>
          </cell>
          <cell r="U2952" t="str">
            <v>FLEXNETUIO_PROVINCIA</v>
          </cell>
          <cell r="V2952">
            <v>1</v>
          </cell>
          <cell r="W2952">
            <v>1</v>
          </cell>
          <cell r="X2952" t="str">
            <v>FLEXNET</v>
          </cell>
          <cell r="Y2952" t="str">
            <v>FLEX NET CALLE 28 DE JUNIO S/N Y GARCIA MORENO ENTRADA LLANO GRANDE</v>
          </cell>
          <cell r="Z2952" t="str">
            <v>1701_QUITO</v>
          </cell>
          <cell r="AA2952" t="str">
            <v>cliente indica que el fdia de hoy no puede atender pide q se realize el dia martes 27 la entrega 
23/12 10:20</v>
          </cell>
          <cell r="AB2952">
            <v>22297</v>
          </cell>
          <cell r="AC2952">
            <v>44917</v>
          </cell>
          <cell r="AD2952" t="str">
            <v>TRAMACO EXPRESS</v>
          </cell>
          <cell r="AE2952" t="str">
            <v>GENERICO TMC</v>
          </cell>
          <cell r="AF2952">
            <v>2</v>
          </cell>
          <cell r="AG2952" t="str">
            <v>PEDIDO_CON_INCIDENCIA</v>
          </cell>
          <cell r="AH2952">
            <v>44922</v>
          </cell>
          <cell r="AI2952" t="str">
            <v>NO HAY QUIEN RECIBA</v>
          </cell>
          <cell r="AJ2952" t="str">
            <v/>
          </cell>
          <cell r="AK2952">
            <v>483883</v>
          </cell>
        </row>
        <row r="2953">
          <cell r="B2953">
            <v>483886</v>
          </cell>
          <cell r="C2953" t="str">
            <v>20003031381673</v>
          </cell>
          <cell r="D2953" t="str">
            <v>CONECEL</v>
          </cell>
          <cell r="E2953" t="str">
            <v>DESPACHO</v>
          </cell>
          <cell r="F2953" t="str">
            <v>NORMAL</v>
          </cell>
          <cell r="G2953" t="str">
            <v>031002004125042.</v>
          </cell>
          <cell r="H2953">
            <v>44916</v>
          </cell>
          <cell r="I2953" t="str">
            <v>INCIDENCIA</v>
          </cell>
          <cell r="J2953">
            <v>44922</v>
          </cell>
          <cell r="K2953" t="str">
            <v>EVELYN MARCELA PALACIOS PALACIOS</v>
          </cell>
          <cell r="L2953" t="str">
            <v>CALLE LOJA 2673 Y CALLE JUNIN FRENTE A INSTITUTO SORDOS DE CHIMBORAZO CASA ESQUINERA DE 1PISO CON NEGOCIO DE CAFETERIA MAMA SARITA</v>
          </cell>
          <cell r="M2953" t="str">
            <v>604833921</v>
          </cell>
          <cell r="N2953" t="str">
            <v xml:space="preserve">997420534 /  </v>
          </cell>
          <cell r="P2953" t="str">
            <v>RIOBAMBA</v>
          </cell>
          <cell r="Q2953" t="str">
            <v>RIOBAMBA</v>
          </cell>
          <cell r="R2953" t="str">
            <v>CHIMBORAZO</v>
          </cell>
          <cell r="T2953" t="str">
            <v>TRAMACO</v>
          </cell>
          <cell r="U2953" t="str">
            <v>FLEXNETUIO_PROVINCIA</v>
          </cell>
          <cell r="V2953">
            <v>1</v>
          </cell>
          <cell r="W2953">
            <v>1</v>
          </cell>
          <cell r="X2953" t="str">
            <v>FLEXNET</v>
          </cell>
          <cell r="Y2953" t="str">
            <v>FLEX NET CALLE 28 DE JUNIO S/N Y GARCIA MORENO ENTRADA LLANO GRANDE</v>
          </cell>
          <cell r="Z2953" t="str">
            <v>1701_QUITO</v>
          </cell>
          <cell r="AA2953" t="str">
            <v>DEVOLVER
17:11</v>
          </cell>
          <cell r="AB2953">
            <v>22297</v>
          </cell>
          <cell r="AC2953">
            <v>44917</v>
          </cell>
          <cell r="AD2953" t="str">
            <v>TRAMACO EXPRESS</v>
          </cell>
          <cell r="AE2953" t="str">
            <v>GENERICO TMC</v>
          </cell>
          <cell r="AF2953">
            <v>2</v>
          </cell>
          <cell r="AG2953" t="str">
            <v>PEDIDO_CON_INCIDENCIA</v>
          </cell>
          <cell r="AH2953">
            <v>44918</v>
          </cell>
          <cell r="AI2953" t="str">
            <v>NO HAY QUIEN RECIBA</v>
          </cell>
          <cell r="AJ2953" t="str">
            <v>CLIENTE NO CONTESTA LAS LLAMADAS</v>
          </cell>
          <cell r="AK2953">
            <v>483886</v>
          </cell>
        </row>
        <row r="2954">
          <cell r="B2954">
            <v>483888</v>
          </cell>
          <cell r="C2954" t="str">
            <v>20003031402162</v>
          </cell>
          <cell r="D2954" t="str">
            <v>CONECEL</v>
          </cell>
          <cell r="E2954" t="str">
            <v>DESPACHO</v>
          </cell>
          <cell r="F2954" t="str">
            <v>NORMAL</v>
          </cell>
          <cell r="G2954" t="str">
            <v>TF90171</v>
          </cell>
          <cell r="H2954">
            <v>44916</v>
          </cell>
          <cell r="I2954" t="str">
            <v>ENTREGADO</v>
          </cell>
          <cell r="J2954">
            <v>44917</v>
          </cell>
          <cell r="K2954" t="str">
            <v>LUIS FERNANDO MONCADA ALAY</v>
          </cell>
          <cell r="L2954" t="str">
            <v>CALLE EL ORO ENTRE LA 28 Y 29 CASA DE 3 PISOS CON CERRAMIENTO NEGRO JUNTO A UNA IGLESIA EVANGELICA</v>
          </cell>
          <cell r="M2954" t="str">
            <v>944254945</v>
          </cell>
          <cell r="N2954" t="str">
            <v xml:space="preserve">985983771 /  </v>
          </cell>
          <cell r="P2954" t="str">
            <v>GUAYAQUIL</v>
          </cell>
          <cell r="Q2954" t="str">
            <v>GUAYAQUIL</v>
          </cell>
          <cell r="R2954" t="str">
            <v>GUAYAS</v>
          </cell>
          <cell r="T2954" t="str">
            <v>ITSACOURIER</v>
          </cell>
          <cell r="U2954" t="str">
            <v>FLEXNETUIO_GYE</v>
          </cell>
          <cell r="V2954">
            <v>1</v>
          </cell>
          <cell r="W2954">
            <v>1</v>
          </cell>
          <cell r="X2954" t="str">
            <v>FLEXNET</v>
          </cell>
          <cell r="Y2954" t="str">
            <v>FLEX NET CALLE 28 DE JUNIO S/N Y GARCIA MORENO ENTRADA LLANO GRANDE</v>
          </cell>
          <cell r="Z2954" t="str">
            <v>1701_QUITO</v>
          </cell>
          <cell r="AA2954" t="str">
            <v/>
          </cell>
          <cell r="AB2954">
            <v>22329</v>
          </cell>
          <cell r="AC2954">
            <v>44917</v>
          </cell>
          <cell r="AD2954" t="str">
            <v>ITSACOURIER S.A.S</v>
          </cell>
          <cell r="AE2954" t="str">
            <v>JJ069D</v>
          </cell>
          <cell r="AF2954">
            <v>0</v>
          </cell>
          <cell r="AG2954" t="str">
            <v>PEDIDO_ENTREGADO</v>
          </cell>
          <cell r="AH2954">
            <v>44917</v>
          </cell>
          <cell r="AK2954">
            <v>483888</v>
          </cell>
        </row>
        <row r="2955">
          <cell r="B2955">
            <v>483861</v>
          </cell>
          <cell r="C2955" t="str">
            <v>SG_22_1807</v>
          </cell>
          <cell r="D2955" t="str">
            <v>SG</v>
          </cell>
          <cell r="E2955" t="str">
            <v>DESPACHO</v>
          </cell>
          <cell r="F2955" t="str">
            <v>NORMAL</v>
          </cell>
          <cell r="G2955" t="str">
            <v>FT76427</v>
          </cell>
          <cell r="H2955">
            <v>44916</v>
          </cell>
          <cell r="I2955" t="str">
            <v>ENTREGADO</v>
          </cell>
          <cell r="J2955">
            <v>44917</v>
          </cell>
          <cell r="K2955" t="str">
            <v>MEGAMETALES LA AURORA</v>
          </cell>
          <cell r="L2955" t="str">
            <v xml:space="preserve">AV. LEON FEBRES CORDERO S/N Y COLEMBAS DE SAN ENRIQUE </v>
          </cell>
          <cell r="P2955" t="str">
            <v>090901</v>
          </cell>
          <cell r="Q2955" t="str">
            <v>GUAYAQUIL</v>
          </cell>
          <cell r="R2955" t="str">
            <v>GUAYAS</v>
          </cell>
          <cell r="S2955" t="str">
            <v>GUAYAQUIL</v>
          </cell>
          <cell r="T2955" t="str">
            <v>CARGO UNION</v>
          </cell>
          <cell r="U2955" t="str">
            <v>FLEXNETUIO_GYE</v>
          </cell>
          <cell r="V2955">
            <v>1</v>
          </cell>
          <cell r="W2955">
            <v>30</v>
          </cell>
          <cell r="X2955" t="str">
            <v>FLEXNET UIO</v>
          </cell>
          <cell r="Y2955" t="str">
            <v>PANAMERICANA NORTE KM 12 1/2  LLANO GRANDE</v>
          </cell>
          <cell r="Z2955" t="str">
            <v>1701_QUITO</v>
          </cell>
          <cell r="AA2955" t="str">
            <v/>
          </cell>
          <cell r="AB2955">
            <v>22328</v>
          </cell>
          <cell r="AC2955">
            <v>44917</v>
          </cell>
          <cell r="AD2955" t="str">
            <v>ITSACOURIER S.A.S</v>
          </cell>
          <cell r="AE2955" t="str">
            <v>PDV8667</v>
          </cell>
          <cell r="AF2955">
            <v>0</v>
          </cell>
          <cell r="AG2955" t="str">
            <v>PEDIDO_ENTREGADO</v>
          </cell>
          <cell r="AH2955">
            <v>44917</v>
          </cell>
          <cell r="AK2955">
            <v>483861</v>
          </cell>
        </row>
        <row r="2956">
          <cell r="B2956">
            <v>483859</v>
          </cell>
          <cell r="C2956" t="str">
            <v>2478260</v>
          </cell>
          <cell r="D2956" t="str">
            <v>MDELIVERY</v>
          </cell>
          <cell r="E2956" t="str">
            <v>DESPACHO</v>
          </cell>
          <cell r="F2956" t="str">
            <v>EXPRESS</v>
          </cell>
          <cell r="G2956" t="str">
            <v>031080002478260</v>
          </cell>
          <cell r="H2956">
            <v>44916</v>
          </cell>
          <cell r="I2956" t="str">
            <v>ENTREGADO</v>
          </cell>
          <cell r="J2956">
            <v>44916</v>
          </cell>
          <cell r="K2956" t="str">
            <v>IVONNE PAREDES_HELADERIAS TUTTO FREDDO S A</v>
          </cell>
          <cell r="L2956" t="str">
            <v xml:space="preserve"> AZUAY CUENCA MARISCAL LAMAR S N AGUSTIN VAZQUEZ ADMINISTRACION MATRIZ TUTTO FREDDO </v>
          </cell>
          <cell r="M2956" t="str">
            <v>0190169839001</v>
          </cell>
          <cell r="N2956" t="str">
            <v>998919499</v>
          </cell>
          <cell r="P2956" t="str">
            <v>CUENCA</v>
          </cell>
          <cell r="Q2956" t="str">
            <v>CUENCA</v>
          </cell>
          <cell r="R2956" t="str">
            <v>AZUAY</v>
          </cell>
          <cell r="T2956" t="str">
            <v>TRAMACO</v>
          </cell>
          <cell r="U2956" t="str">
            <v>FLEXNETUIO_PROVINCIA</v>
          </cell>
          <cell r="V2956">
            <v>1</v>
          </cell>
          <cell r="W2956">
            <v>1</v>
          </cell>
          <cell r="X2956" t="str">
            <v>FLEXNET ECUADOR - MDELIVERY</v>
          </cell>
          <cell r="Y2956" t="str">
            <v>CALLE 28 DE JUNIO S/N Y GARCIA MORENO ENTRADA LLANO GRANDE</v>
          </cell>
          <cell r="Z2956" t="str">
            <v>1701_QUITO</v>
          </cell>
          <cell r="AA2956" t="str">
            <v/>
          </cell>
          <cell r="AB2956">
            <v>22289</v>
          </cell>
          <cell r="AC2956">
            <v>44916</v>
          </cell>
          <cell r="AD2956" t="str">
            <v>TRAMACO EXPRESS</v>
          </cell>
          <cell r="AE2956" t="str">
            <v>GENERICO</v>
          </cell>
          <cell r="AF2956">
            <v>0</v>
          </cell>
          <cell r="AG2956" t="str">
            <v>PEDIDO_ENTREGADO</v>
          </cell>
          <cell r="AH2956">
            <v>44916</v>
          </cell>
          <cell r="AJ2956" t="str">
            <v>GUIA ENTREGADA -Andrea Crespo  - 0</v>
          </cell>
          <cell r="AK2956">
            <v>483859</v>
          </cell>
        </row>
        <row r="2957">
          <cell r="B2957">
            <v>483860</v>
          </cell>
          <cell r="C2957" t="str">
            <v>2478397</v>
          </cell>
          <cell r="D2957" t="str">
            <v>MDELIVERY</v>
          </cell>
          <cell r="E2957" t="str">
            <v>DESPACHO</v>
          </cell>
          <cell r="F2957" t="str">
            <v>EXPRESS</v>
          </cell>
          <cell r="G2957" t="str">
            <v>TF90042</v>
          </cell>
          <cell r="H2957">
            <v>44916</v>
          </cell>
          <cell r="I2957" t="str">
            <v>ENTREGADO</v>
          </cell>
          <cell r="J2957">
            <v>44917</v>
          </cell>
          <cell r="K2957" t="str">
            <v xml:space="preserve">ANTONELA MACIAS_TELCONET S A </v>
          </cell>
          <cell r="L2957" t="str">
            <v xml:space="preserve"> KENNEDY NORTE MZ 109 SOLAR 21 A TRAS DE MI JUGUETERIA GUAYAQUIL GUAYAQUIL GUAYAS </v>
          </cell>
          <cell r="M2957" t="str">
            <v>0991327371001</v>
          </cell>
          <cell r="N2957" t="str">
            <v>994325822</v>
          </cell>
          <cell r="P2957" t="str">
            <v>GUAYAQUIL</v>
          </cell>
          <cell r="Q2957" t="str">
            <v>GUAYAQUIL</v>
          </cell>
          <cell r="R2957" t="str">
            <v>GUAYAS</v>
          </cell>
          <cell r="T2957" t="str">
            <v>ITSACOURIER</v>
          </cell>
          <cell r="U2957" t="str">
            <v>FLEXNETUIO_GYE</v>
          </cell>
          <cell r="V2957">
            <v>1</v>
          </cell>
          <cell r="W2957">
            <v>1</v>
          </cell>
          <cell r="X2957" t="str">
            <v>FLEXNET ECUADOR - MDELIVERY</v>
          </cell>
          <cell r="Y2957" t="str">
            <v>CALLE 28 DE JUNIO S/N Y GARCIA MORENO ENTRADA LLANO GRANDE</v>
          </cell>
          <cell r="Z2957" t="str">
            <v>1701_QUITO</v>
          </cell>
          <cell r="AA2957" t="str">
            <v/>
          </cell>
          <cell r="AB2957">
            <v>22331</v>
          </cell>
          <cell r="AC2957">
            <v>44917</v>
          </cell>
          <cell r="AD2957" t="str">
            <v>ITSACOURIER S.A.S</v>
          </cell>
          <cell r="AE2957" t="str">
            <v>IV314G</v>
          </cell>
          <cell r="AF2957">
            <v>1</v>
          </cell>
          <cell r="AG2957" t="str">
            <v>PEDIDO_ENTREGADO</v>
          </cell>
          <cell r="AH2957">
            <v>44917</v>
          </cell>
          <cell r="AK2957">
            <v>483860</v>
          </cell>
        </row>
        <row r="2958">
          <cell r="B2958">
            <v>483858</v>
          </cell>
          <cell r="C2958" t="str">
            <v>SG_22_1806</v>
          </cell>
          <cell r="D2958" t="str">
            <v>SG</v>
          </cell>
          <cell r="E2958" t="str">
            <v>DESPACHO</v>
          </cell>
          <cell r="F2958" t="str">
            <v>NORMAL</v>
          </cell>
          <cell r="G2958" t="str">
            <v>FT76428</v>
          </cell>
          <cell r="H2958">
            <v>44916</v>
          </cell>
          <cell r="I2958" t="str">
            <v>ENTREGADO</v>
          </cell>
          <cell r="J2958">
            <v>44917</v>
          </cell>
          <cell r="K2958" t="str">
            <v>MEGAMETALES HIPER FERIAS</v>
          </cell>
          <cell r="L2958" t="str">
            <v>VIA DURAN -TAMBO KM 3 1/2 SECTOR LAS FERIAS MZ B SOLAR 1</v>
          </cell>
          <cell r="P2958" t="str">
            <v>092406</v>
          </cell>
          <cell r="Q2958" t="str">
            <v>DURAN</v>
          </cell>
          <cell r="R2958" t="str">
            <v>GUAYAS</v>
          </cell>
          <cell r="S2958" t="str">
            <v>ELOY ALFARO (DURAN)</v>
          </cell>
          <cell r="T2958" t="str">
            <v>CARGO UNION</v>
          </cell>
          <cell r="U2958" t="str">
            <v>FLEXNETUIO_GYE</v>
          </cell>
          <cell r="V2958">
            <v>1</v>
          </cell>
          <cell r="W2958">
            <v>100</v>
          </cell>
          <cell r="X2958" t="str">
            <v>FLEXNET UIO</v>
          </cell>
          <cell r="Y2958" t="str">
            <v>PANAMERICANA NORTE KM 12 1/2  LLANO GRANDE</v>
          </cell>
          <cell r="Z2958" t="str">
            <v>1701_QUITO</v>
          </cell>
          <cell r="AA2958" t="str">
            <v/>
          </cell>
          <cell r="AB2958">
            <v>22328</v>
          </cell>
          <cell r="AC2958">
            <v>44917</v>
          </cell>
          <cell r="AD2958" t="str">
            <v>ITSACOURIER S.A.S</v>
          </cell>
          <cell r="AE2958" t="str">
            <v>PDV8667</v>
          </cell>
          <cell r="AF2958">
            <v>0</v>
          </cell>
          <cell r="AG2958" t="str">
            <v>PEDIDO_ENTREGADO</v>
          </cell>
          <cell r="AH2958">
            <v>44917</v>
          </cell>
          <cell r="AK2958">
            <v>483858</v>
          </cell>
        </row>
        <row r="2959">
          <cell r="B2959">
            <v>483857</v>
          </cell>
          <cell r="C2959" t="str">
            <v>SG_22_1805</v>
          </cell>
          <cell r="D2959" t="str">
            <v>SG</v>
          </cell>
          <cell r="E2959" t="str">
            <v>DESPACHO</v>
          </cell>
          <cell r="F2959" t="str">
            <v>NORMAL</v>
          </cell>
          <cell r="G2959" t="str">
            <v>FT76429</v>
          </cell>
          <cell r="H2959">
            <v>44916</v>
          </cell>
          <cell r="I2959" t="str">
            <v>ENTREGADO</v>
          </cell>
          <cell r="J2959">
            <v>44917</v>
          </cell>
          <cell r="K2959" t="str">
            <v>MEGAMETALES DURAN</v>
          </cell>
          <cell r="L2959" t="str">
            <v>DURAN COOP. 12 DE NOVIEMBRE S. 17 MZ.T</v>
          </cell>
          <cell r="P2959" t="str">
            <v>092410</v>
          </cell>
          <cell r="Q2959" t="str">
            <v>DURAN</v>
          </cell>
          <cell r="R2959" t="str">
            <v>GUAYAS</v>
          </cell>
          <cell r="S2959" t="str">
            <v>ELOY ALFARO (DURAN)</v>
          </cell>
          <cell r="T2959" t="str">
            <v>CARGO UNION</v>
          </cell>
          <cell r="U2959" t="str">
            <v>FLEXNETUIO_GYE</v>
          </cell>
          <cell r="V2959">
            <v>1</v>
          </cell>
          <cell r="W2959">
            <v>50</v>
          </cell>
          <cell r="X2959" t="str">
            <v>FLEXNET UIO</v>
          </cell>
          <cell r="Y2959" t="str">
            <v>PANAMERICANA NORTE KM 12 1/2  LLANO GRANDE</v>
          </cell>
          <cell r="Z2959" t="str">
            <v>1701_QUITO</v>
          </cell>
          <cell r="AA2959" t="str">
            <v/>
          </cell>
          <cell r="AB2959">
            <v>22328</v>
          </cell>
          <cell r="AC2959">
            <v>44917</v>
          </cell>
          <cell r="AD2959" t="str">
            <v>ITSACOURIER S.A.S</v>
          </cell>
          <cell r="AE2959" t="str">
            <v>PDV8667</v>
          </cell>
          <cell r="AF2959">
            <v>0</v>
          </cell>
          <cell r="AG2959" t="str">
            <v>PEDIDO_ENTREGADO</v>
          </cell>
          <cell r="AH2959">
            <v>44917</v>
          </cell>
          <cell r="AK2959">
            <v>483857</v>
          </cell>
        </row>
        <row r="2960">
          <cell r="B2960">
            <v>483856</v>
          </cell>
          <cell r="C2960" t="str">
            <v>SG_22_1804</v>
          </cell>
          <cell r="D2960" t="str">
            <v>SG</v>
          </cell>
          <cell r="E2960" t="str">
            <v>DESPACHO</v>
          </cell>
          <cell r="F2960" t="str">
            <v>NORMAL</v>
          </cell>
          <cell r="G2960" t="str">
            <v>FT76430</v>
          </cell>
          <cell r="H2960">
            <v>44916</v>
          </cell>
          <cell r="I2960" t="str">
            <v>ENTREGADO</v>
          </cell>
          <cell r="J2960">
            <v>44917</v>
          </cell>
          <cell r="K2960" t="str">
            <v>MEGAMETALES CALIFORNIA</v>
          </cell>
          <cell r="L2960" t="str">
            <v>CDLA. INMACONSA 2DA ETAPA S/N MZ 39</v>
          </cell>
          <cell r="P2960" t="str">
            <v>090705</v>
          </cell>
          <cell r="Q2960" t="str">
            <v>GUAYAQUIL</v>
          </cell>
          <cell r="R2960" t="str">
            <v>GUAYAS</v>
          </cell>
          <cell r="S2960" t="str">
            <v>GUAYAQUIL</v>
          </cell>
          <cell r="T2960" t="str">
            <v>CARGO UNION</v>
          </cell>
          <cell r="U2960" t="str">
            <v>FLEXNETUIO_GYE</v>
          </cell>
          <cell r="V2960">
            <v>1</v>
          </cell>
          <cell r="W2960">
            <v>36</v>
          </cell>
          <cell r="X2960" t="str">
            <v>FLEXNET UIO</v>
          </cell>
          <cell r="Y2960" t="str">
            <v>PANAMERICANA NORTE KM 12 1/2  LLANO GRANDE</v>
          </cell>
          <cell r="Z2960" t="str">
            <v>1701_QUITO</v>
          </cell>
          <cell r="AA2960" t="str">
            <v/>
          </cell>
          <cell r="AB2960">
            <v>22325</v>
          </cell>
          <cell r="AC2960">
            <v>44917</v>
          </cell>
          <cell r="AD2960" t="str">
            <v>TRANSFIRME</v>
          </cell>
          <cell r="AE2960" t="str">
            <v>PBO3595</v>
          </cell>
          <cell r="AF2960">
            <v>0</v>
          </cell>
          <cell r="AG2960" t="str">
            <v>PEDIDO_ENTREGADO</v>
          </cell>
          <cell r="AH2960">
            <v>44917</v>
          </cell>
          <cell r="AK2960">
            <v>483856</v>
          </cell>
        </row>
        <row r="2961">
          <cell r="B2961">
            <v>483855</v>
          </cell>
          <cell r="C2961" t="str">
            <v>SG_22_1803</v>
          </cell>
          <cell r="D2961" t="str">
            <v>SG</v>
          </cell>
          <cell r="E2961" t="str">
            <v>DESPACHO</v>
          </cell>
          <cell r="F2961" t="str">
            <v>NORMAL</v>
          </cell>
          <cell r="G2961" t="str">
            <v>FT76431</v>
          </cell>
          <cell r="H2961">
            <v>44916</v>
          </cell>
          <cell r="I2961" t="str">
            <v>ENTREGADO</v>
          </cell>
          <cell r="J2961">
            <v>44917</v>
          </cell>
          <cell r="K2961" t="str">
            <v>FERREMUNDO S A</v>
          </cell>
          <cell r="L2961" t="str">
            <v>KM. 16 ½  VÍA A DAULE, AV. RÍO DAULE, MZ. C3 SL. 28 Y P.I. PASCUALES.</v>
          </cell>
          <cell r="P2961" t="str">
            <v>090707</v>
          </cell>
          <cell r="Q2961" t="str">
            <v>GUAYAQUIL</v>
          </cell>
          <cell r="R2961" t="str">
            <v>GUAYAS</v>
          </cell>
          <cell r="S2961" t="str">
            <v>GUAYAQUIL</v>
          </cell>
          <cell r="T2961" t="str">
            <v>CARGO UNION</v>
          </cell>
          <cell r="U2961" t="str">
            <v>FLEXNETUIO_GYE</v>
          </cell>
          <cell r="V2961">
            <v>1</v>
          </cell>
          <cell r="W2961">
            <v>207</v>
          </cell>
          <cell r="X2961" t="str">
            <v>FLEXNET UIO</v>
          </cell>
          <cell r="Y2961" t="str">
            <v>PANAMERICANA NORTE KM 12 1/2  LLANO GRANDE</v>
          </cell>
          <cell r="Z2961" t="str">
            <v>1701_QUITO</v>
          </cell>
          <cell r="AA2961" t="str">
            <v/>
          </cell>
          <cell r="AB2961">
            <v>22325</v>
          </cell>
          <cell r="AC2961">
            <v>44917</v>
          </cell>
          <cell r="AD2961" t="str">
            <v>TRANSFIRME</v>
          </cell>
          <cell r="AE2961" t="str">
            <v>PBO3595</v>
          </cell>
          <cell r="AF2961">
            <v>0</v>
          </cell>
          <cell r="AG2961" t="str">
            <v>PEDIDO_ENTREGADO</v>
          </cell>
          <cell r="AH2961">
            <v>44917</v>
          </cell>
          <cell r="AK2961">
            <v>483855</v>
          </cell>
        </row>
        <row r="2962">
          <cell r="B2962">
            <v>483820</v>
          </cell>
          <cell r="C2962" t="str">
            <v>2478621</v>
          </cell>
          <cell r="D2962" t="str">
            <v>MDELIVERY</v>
          </cell>
          <cell r="E2962" t="str">
            <v>DESPACHO</v>
          </cell>
          <cell r="F2962" t="str">
            <v>EXPRESS</v>
          </cell>
          <cell r="G2962" t="str">
            <v>TS8536</v>
          </cell>
          <cell r="H2962">
            <v>44916</v>
          </cell>
          <cell r="I2962" t="str">
            <v>ENTREGADO</v>
          </cell>
          <cell r="J2962">
            <v>44916</v>
          </cell>
          <cell r="K2962" t="str">
            <v>DENISSE AGAMA_UNIVERSIDAD DE LAS AMERICAS</v>
          </cell>
          <cell r="L2962" t="str">
            <v>Av Nayon y Simon Bolivar Udla Park Recursos Humanos</v>
          </cell>
          <cell r="M2962" t="str">
            <v>1791362845001</v>
          </cell>
          <cell r="N2962" t="str">
            <v>0998500570</v>
          </cell>
          <cell r="O2962" t="str">
            <v/>
          </cell>
          <cell r="P2962" t="str">
            <v>QUITO</v>
          </cell>
          <cell r="Q2962" t="str">
            <v>QUITO</v>
          </cell>
          <cell r="R2962" t="str">
            <v>PICHINCHA</v>
          </cell>
          <cell r="T2962" t="str">
            <v>TRANSERVISS</v>
          </cell>
          <cell r="U2962" t="str">
            <v>FLEXNETUIO_LOCAL</v>
          </cell>
          <cell r="V2962">
            <v>1</v>
          </cell>
          <cell r="W2962">
            <v>1</v>
          </cell>
          <cell r="X2962" t="str">
            <v>FLEXNET ECUADOR - MDELIVERY</v>
          </cell>
          <cell r="Y2962" t="str">
            <v>CALLE 28 DE JUNIO S/N Y GARCIA MORENO ENTRADA LLANO GRANDE</v>
          </cell>
          <cell r="Z2962" t="str">
            <v>1701_QUITO</v>
          </cell>
          <cell r="AA2962" t="str">
            <v/>
          </cell>
          <cell r="AB2962">
            <v>22294</v>
          </cell>
          <cell r="AC2962">
            <v>44916</v>
          </cell>
          <cell r="AD2962" t="str">
            <v>TRANSERVISS</v>
          </cell>
          <cell r="AE2962" t="str">
            <v>PBH1579</v>
          </cell>
          <cell r="AF2962">
            <v>0</v>
          </cell>
          <cell r="AG2962" t="str">
            <v>PEDIDO_ENTREGADO</v>
          </cell>
          <cell r="AH2962">
            <v>44916</v>
          </cell>
          <cell r="AK2962">
            <v>483820</v>
          </cell>
        </row>
        <row r="2963">
          <cell r="B2963">
            <v>483821</v>
          </cell>
          <cell r="C2963" t="str">
            <v>2478515</v>
          </cell>
          <cell r="D2963" t="str">
            <v>MDELIVERY</v>
          </cell>
          <cell r="E2963" t="str">
            <v>DESPACHO</v>
          </cell>
          <cell r="F2963" t="str">
            <v>NORMAL</v>
          </cell>
          <cell r="G2963" t="str">
            <v>031080002478515</v>
          </cell>
          <cell r="H2963">
            <v>44916</v>
          </cell>
          <cell r="I2963" t="str">
            <v>ENTREGADO</v>
          </cell>
          <cell r="J2963">
            <v>44917</v>
          </cell>
          <cell r="K2963" t="str">
            <v>LUIS HUMBERTO BARNUEVO ROMERO_LUIS HUMBERTO BARNUEVO ROMERO</v>
          </cell>
          <cell r="L2963" t="str">
            <v>pasaje y ayacucho esquina frigorifico DELICARNES frente a la panaderia Ricolombia en el centro de machala</v>
          </cell>
          <cell r="M2963" t="str">
            <v>0703417410001</v>
          </cell>
          <cell r="N2963" t="str">
            <v>0987384016</v>
          </cell>
          <cell r="O2963" t="str">
            <v/>
          </cell>
          <cell r="P2963" t="str">
            <v>MACHALA</v>
          </cell>
          <cell r="Q2963" t="str">
            <v>MACHALA</v>
          </cell>
          <cell r="R2963" t="str">
            <v>EL ORO</v>
          </cell>
          <cell r="T2963" t="str">
            <v>TRAMACO</v>
          </cell>
          <cell r="U2963" t="str">
            <v>FLEXNETUIO_PROVINCIA</v>
          </cell>
          <cell r="V2963">
            <v>1</v>
          </cell>
          <cell r="W2963">
            <v>1</v>
          </cell>
          <cell r="X2963" t="str">
            <v>FLEXNET ECUADOR - MDELIVERY</v>
          </cell>
          <cell r="Y2963" t="str">
            <v>CALLE 28 DE JUNIO S/N Y GARCIA MORENO ENTRADA LLANO GRANDE</v>
          </cell>
          <cell r="Z2963" t="str">
            <v>1701_QUITO</v>
          </cell>
          <cell r="AA2963" t="str">
            <v/>
          </cell>
          <cell r="AB2963">
            <v>22297</v>
          </cell>
          <cell r="AC2963">
            <v>44917</v>
          </cell>
          <cell r="AD2963" t="str">
            <v>TRAMACO EXPRESS</v>
          </cell>
          <cell r="AE2963" t="str">
            <v>GENERICO TMC</v>
          </cell>
          <cell r="AF2963">
            <v>0</v>
          </cell>
          <cell r="AG2963" t="str">
            <v>PEDIDO_ENTREGADO</v>
          </cell>
          <cell r="AH2963">
            <v>44917</v>
          </cell>
          <cell r="AJ2963" t="str">
            <v>GUIA ENTREGADA -Luis barnuevo  - 0</v>
          </cell>
          <cell r="AK2963">
            <v>483821</v>
          </cell>
        </row>
        <row r="2964">
          <cell r="B2964">
            <v>483822</v>
          </cell>
          <cell r="C2964" t="str">
            <v>2478526</v>
          </cell>
          <cell r="D2964" t="str">
            <v>MDELIVERY</v>
          </cell>
          <cell r="E2964" t="str">
            <v>DESPACHO</v>
          </cell>
          <cell r="F2964" t="str">
            <v>NORMAL</v>
          </cell>
          <cell r="G2964" t="str">
            <v>IC3979</v>
          </cell>
          <cell r="H2964">
            <v>44916</v>
          </cell>
          <cell r="I2964" t="str">
            <v>ENTREGADO</v>
          </cell>
          <cell r="J2964">
            <v>44917</v>
          </cell>
          <cell r="K2964" t="str">
            <v>Carlos Romero_COOPERATIVA DE AHORRO Y CREDITO JUVENTUD ECUATORIANA PROGRESISTA LTDA</v>
          </cell>
          <cell r="L2964" t="str">
            <v>Bolivar y Sucre Oficinas COOP JEP 3 piso Dep de Compras Cuenca Azuay</v>
          </cell>
          <cell r="M2964" t="str">
            <v>0190115798001</v>
          </cell>
          <cell r="N2964" t="str">
            <v>984363085</v>
          </cell>
          <cell r="O2964" t="str">
            <v/>
          </cell>
          <cell r="P2964" t="str">
            <v>CUENCA</v>
          </cell>
          <cell r="Q2964" t="str">
            <v>CUENCA</v>
          </cell>
          <cell r="R2964" t="str">
            <v>AZUAY</v>
          </cell>
          <cell r="T2964" t="str">
            <v>TRAMACO</v>
          </cell>
          <cell r="U2964" t="str">
            <v>FLEXNETUIO_PROVINCIA</v>
          </cell>
          <cell r="V2964">
            <v>1</v>
          </cell>
          <cell r="W2964">
            <v>1</v>
          </cell>
          <cell r="X2964" t="str">
            <v>FLEXNET ECUADOR - MDELIVERY</v>
          </cell>
          <cell r="Y2964" t="str">
            <v>CALLE 28 DE JUNIO S/N Y GARCIA MORENO ENTRADA LLANO GRANDE</v>
          </cell>
          <cell r="Z2964" t="str">
            <v>1701_QUITO</v>
          </cell>
          <cell r="AA2964" t="str">
            <v/>
          </cell>
          <cell r="AB2964">
            <v>22312</v>
          </cell>
          <cell r="AC2964">
            <v>44917</v>
          </cell>
          <cell r="AD2964" t="str">
            <v>ITSACOURIER S.A.S</v>
          </cell>
          <cell r="AE2964" t="str">
            <v>PDD1729</v>
          </cell>
          <cell r="AF2964">
            <v>0</v>
          </cell>
          <cell r="AG2964" t="str">
            <v>PEDIDO_ENTREGADO</v>
          </cell>
          <cell r="AH2964">
            <v>44917</v>
          </cell>
          <cell r="AK2964">
            <v>483822</v>
          </cell>
        </row>
        <row r="2965">
          <cell r="B2965">
            <v>483823</v>
          </cell>
          <cell r="C2965" t="str">
            <v>2478527</v>
          </cell>
          <cell r="D2965" t="str">
            <v>MDELIVERY</v>
          </cell>
          <cell r="E2965" t="str">
            <v>DESPACHO</v>
          </cell>
          <cell r="F2965" t="str">
            <v>NORMAL</v>
          </cell>
          <cell r="G2965" t="str">
            <v>FT76385</v>
          </cell>
          <cell r="H2965">
            <v>44916</v>
          </cell>
          <cell r="I2965" t="str">
            <v>ENTREGADO</v>
          </cell>
          <cell r="J2965">
            <v>44918</v>
          </cell>
          <cell r="K2965" t="str">
            <v>JOSE LUIS ANALUISA TITUANA_JOSE LUIS ANALUISA TITUANA</v>
          </cell>
          <cell r="L2965" t="str">
            <v>Nayon calero y pichincha casa amarilla 3 pisos esquinera</v>
          </cell>
          <cell r="M2965" t="str">
            <v>1715789200001</v>
          </cell>
          <cell r="N2965" t="str">
            <v>958871268</v>
          </cell>
          <cell r="O2965" t="str">
            <v/>
          </cell>
          <cell r="P2965" t="str">
            <v>QUITO</v>
          </cell>
          <cell r="Q2965" t="str">
            <v>QUITO</v>
          </cell>
          <cell r="R2965" t="str">
            <v>PICHINCHA</v>
          </cell>
          <cell r="T2965" t="str">
            <v>FLEXTRANS UIO</v>
          </cell>
          <cell r="U2965" t="str">
            <v>FLEXNETUIO_LOCAL</v>
          </cell>
          <cell r="V2965">
            <v>1</v>
          </cell>
          <cell r="W2965">
            <v>1</v>
          </cell>
          <cell r="X2965" t="str">
            <v>FLEXNET ECUADOR - MDELIVERY</v>
          </cell>
          <cell r="Y2965" t="str">
            <v>CALLE 28 DE JUNIO S/N Y GARCIA MORENO ENTRADA LLANO GRANDE</v>
          </cell>
          <cell r="Z2965" t="str">
            <v>1701_QUITO</v>
          </cell>
          <cell r="AA2965" t="str">
            <v/>
          </cell>
          <cell r="AB2965">
            <v>22310</v>
          </cell>
          <cell r="AC2965">
            <v>44917</v>
          </cell>
          <cell r="AD2965" t="str">
            <v>ITSACOURIER S.A.S</v>
          </cell>
          <cell r="AE2965" t="str">
            <v>PCZ1855</v>
          </cell>
          <cell r="AF2965">
            <v>0</v>
          </cell>
          <cell r="AG2965" t="str">
            <v>PEDIDO_ENTREGADO</v>
          </cell>
          <cell r="AH2965">
            <v>44917</v>
          </cell>
          <cell r="AJ2965" t="str">
            <v/>
          </cell>
          <cell r="AK2965">
            <v>483823</v>
          </cell>
        </row>
        <row r="2966">
          <cell r="B2966">
            <v>483824</v>
          </cell>
          <cell r="C2966" t="str">
            <v>2478534</v>
          </cell>
          <cell r="D2966" t="str">
            <v>MDELIVERY</v>
          </cell>
          <cell r="E2966" t="str">
            <v>DESPACHO</v>
          </cell>
          <cell r="F2966" t="str">
            <v>NORMAL</v>
          </cell>
          <cell r="G2966" t="str">
            <v>IC3968</v>
          </cell>
          <cell r="H2966">
            <v>44916</v>
          </cell>
          <cell r="I2966" t="str">
            <v>ENTREGADO</v>
          </cell>
          <cell r="J2966">
            <v>44917</v>
          </cell>
          <cell r="K2966" t="str">
            <v xml:space="preserve">JOHANNA TAPIA_CLINICA DE ESPECIALIDADES MEDICAS SANTA INES S A </v>
          </cell>
          <cell r="L2966" t="str">
            <v>DANIEL CORDOVA 2 67 Y AGUSTIN CUEVA EN CLINICA SANTA INES EN OFICINAS DE GERENCIA CUENCA AZUAY</v>
          </cell>
          <cell r="M2966" t="str">
            <v>0190006808001</v>
          </cell>
          <cell r="N2966" t="str">
            <v>0992781418</v>
          </cell>
          <cell r="O2966" t="str">
            <v/>
          </cell>
          <cell r="P2966" t="str">
            <v>CUENCA</v>
          </cell>
          <cell r="Q2966" t="str">
            <v>CUENCA</v>
          </cell>
          <cell r="R2966" t="str">
            <v>AZUAY</v>
          </cell>
          <cell r="T2966" t="str">
            <v>TRAMACO</v>
          </cell>
          <cell r="U2966" t="str">
            <v>FLEXNETUIO_PROVINCIA</v>
          </cell>
          <cell r="V2966">
            <v>1</v>
          </cell>
          <cell r="W2966">
            <v>1</v>
          </cell>
          <cell r="X2966" t="str">
            <v>FLEXNET ECUADOR - MDELIVERY</v>
          </cell>
          <cell r="Y2966" t="str">
            <v>CALLE 28 DE JUNIO S/N Y GARCIA MORENO ENTRADA LLANO GRANDE</v>
          </cell>
          <cell r="Z2966" t="str">
            <v>1701_QUITO</v>
          </cell>
          <cell r="AA2966" t="str">
            <v/>
          </cell>
          <cell r="AB2966">
            <v>22312</v>
          </cell>
          <cell r="AC2966">
            <v>44917</v>
          </cell>
          <cell r="AD2966" t="str">
            <v>ITSACOURIER S.A.S</v>
          </cell>
          <cell r="AE2966" t="str">
            <v>PDD1729</v>
          </cell>
          <cell r="AF2966">
            <v>0</v>
          </cell>
          <cell r="AG2966" t="str">
            <v>PEDIDO_ENTREGADO</v>
          </cell>
          <cell r="AH2966">
            <v>44917</v>
          </cell>
          <cell r="AK2966">
            <v>483824</v>
          </cell>
        </row>
        <row r="2967">
          <cell r="B2967">
            <v>483825</v>
          </cell>
          <cell r="C2967" t="str">
            <v>2478539</v>
          </cell>
          <cell r="D2967" t="str">
            <v>MDELIVERY</v>
          </cell>
          <cell r="E2967" t="str">
            <v>DESPACHO</v>
          </cell>
          <cell r="F2967" t="str">
            <v>NORMAL</v>
          </cell>
          <cell r="G2967" t="str">
            <v>TF90063</v>
          </cell>
          <cell r="H2967">
            <v>44916</v>
          </cell>
          <cell r="I2967" t="str">
            <v>ENTREGADO</v>
          </cell>
          <cell r="J2967">
            <v>44917</v>
          </cell>
          <cell r="K2967" t="str">
            <v xml:space="preserve">MARIA GABRIELA HERNANDEZ BARZOLA_MARIA GABRIELA HERNANDEZ BARZOLA gabustore </v>
          </cell>
          <cell r="L2967" t="str">
            <v xml:space="preserve"> Alborada 7ma etapa C C ALBORADA planta alta Local 26 a lado del saloncito frente al banco pichincha a lado de la iglesia de la alborada </v>
          </cell>
          <cell r="M2967" t="str">
            <v>0927245167001</v>
          </cell>
          <cell r="N2967" t="str">
            <v>0991103535</v>
          </cell>
          <cell r="O2967" t="str">
            <v/>
          </cell>
          <cell r="P2967" t="str">
            <v>GUAYAQUIL</v>
          </cell>
          <cell r="Q2967" t="str">
            <v>GUAYAQUIL</v>
          </cell>
          <cell r="R2967" t="str">
            <v>GUAYAS</v>
          </cell>
          <cell r="T2967" t="str">
            <v>ITSACOURIER</v>
          </cell>
          <cell r="U2967" t="str">
            <v>FLEXNETUIO_GYE</v>
          </cell>
          <cell r="V2967">
            <v>1</v>
          </cell>
          <cell r="W2967">
            <v>1</v>
          </cell>
          <cell r="X2967" t="str">
            <v>FLEXNET ECUADOR - MDELIVERY</v>
          </cell>
          <cell r="Y2967" t="str">
            <v>CALLE 28 DE JUNIO S/N Y GARCIA MORENO ENTRADA LLANO GRANDE</v>
          </cell>
          <cell r="Z2967" t="str">
            <v>1701_QUITO</v>
          </cell>
          <cell r="AA2967" t="str">
            <v/>
          </cell>
          <cell r="AB2967">
            <v>22330</v>
          </cell>
          <cell r="AC2967">
            <v>44917</v>
          </cell>
          <cell r="AD2967" t="str">
            <v>ITSACOURIER S.A.S</v>
          </cell>
          <cell r="AE2967" t="str">
            <v>IP662A</v>
          </cell>
          <cell r="AF2967">
            <v>0</v>
          </cell>
          <cell r="AG2967" t="str">
            <v>PEDIDO_ENTREGADO</v>
          </cell>
          <cell r="AH2967">
            <v>44917</v>
          </cell>
          <cell r="AK2967">
            <v>483825</v>
          </cell>
        </row>
        <row r="2968">
          <cell r="B2968">
            <v>483826</v>
          </cell>
          <cell r="C2968" t="str">
            <v>2478560</v>
          </cell>
          <cell r="D2968" t="str">
            <v>MDELIVERY</v>
          </cell>
          <cell r="E2968" t="str">
            <v>DESPACHO</v>
          </cell>
          <cell r="F2968" t="str">
            <v>NORMAL</v>
          </cell>
          <cell r="G2968" t="str">
            <v>FT76387</v>
          </cell>
          <cell r="H2968">
            <v>44916</v>
          </cell>
          <cell r="I2968" t="str">
            <v>ENTREGADO</v>
          </cell>
          <cell r="J2968">
            <v>44917</v>
          </cell>
          <cell r="K2968" t="str">
            <v>RUBEN GALLO_EMPRESA DE TRANSPORTE GAVILOGISTIC Y TRANS GAVILOGISTIC CIA LTDA</v>
          </cell>
          <cell r="L2968" t="str">
            <v>CALLE GASPAR LEMA N 79 Y ANTONIO SINCHICO SECTOR SAN PEDRO DE TABOADA SANGOLQUI A 3 CUADRAS DEL PARQUE SAN ISIDRO DIAGONAL A LA LAVADORA PRODETAILING</v>
          </cell>
          <cell r="M2968" t="str">
            <v>1792720796001</v>
          </cell>
          <cell r="N2968" t="str">
            <v>0969050510</v>
          </cell>
          <cell r="O2968" t="str">
            <v/>
          </cell>
          <cell r="P2968" t="str">
            <v>QUITO</v>
          </cell>
          <cell r="Q2968" t="str">
            <v>QUITO</v>
          </cell>
          <cell r="R2968" t="str">
            <v>PICHINCHA</v>
          </cell>
          <cell r="T2968" t="str">
            <v>FLEXTRANS UIO</v>
          </cell>
          <cell r="U2968" t="str">
            <v>FLEXNETUIO_LOCAL</v>
          </cell>
          <cell r="V2968">
            <v>1</v>
          </cell>
          <cell r="W2968">
            <v>1</v>
          </cell>
          <cell r="X2968" t="str">
            <v>FLEXNET ECUADOR - MDELIVERY</v>
          </cell>
          <cell r="Y2968" t="str">
            <v>CALLE 28 DE JUNIO S/N Y GARCIA MORENO ENTRADA LLANO GRANDE</v>
          </cell>
          <cell r="Z2968" t="str">
            <v>1701_QUITO</v>
          </cell>
          <cell r="AA2968" t="str">
            <v/>
          </cell>
          <cell r="AB2968">
            <v>22309</v>
          </cell>
          <cell r="AC2968">
            <v>44917</v>
          </cell>
          <cell r="AD2968" t="str">
            <v>ITSACOURIER S.A.S</v>
          </cell>
          <cell r="AE2968" t="str">
            <v>PBB3265</v>
          </cell>
          <cell r="AF2968">
            <v>0</v>
          </cell>
          <cell r="AG2968" t="str">
            <v>PEDIDO_ENTREGADO</v>
          </cell>
          <cell r="AH2968">
            <v>44917</v>
          </cell>
          <cell r="AK2968">
            <v>483826</v>
          </cell>
        </row>
        <row r="2969">
          <cell r="B2969">
            <v>483827</v>
          </cell>
          <cell r="C2969" t="str">
            <v>2478563</v>
          </cell>
          <cell r="D2969" t="str">
            <v>MDELIVERY</v>
          </cell>
          <cell r="E2969" t="str">
            <v>DESPACHO</v>
          </cell>
          <cell r="F2969" t="str">
            <v>NORMAL</v>
          </cell>
          <cell r="G2969" t="str">
            <v>FT76390</v>
          </cell>
          <cell r="H2969">
            <v>44916</v>
          </cell>
          <cell r="I2969" t="str">
            <v>ENTREGADO</v>
          </cell>
          <cell r="J2969">
            <v>44917</v>
          </cell>
          <cell r="K2969" t="str">
            <v>Michelle Espinoza O Fernando Yanez_MICHELLE PATRICIA ESPINOZA NARVAEZ</v>
          </cell>
          <cell r="L2969" t="str">
            <v>Agustin Franco y Sebastian de Benalcazar Conjunto Mirador del Valle torre 2 dep 204 ref ingreso por el puente 3 sector La Armenia</v>
          </cell>
          <cell r="M2969" t="str">
            <v>1707741607</v>
          </cell>
          <cell r="N2969" t="str">
            <v>0999933180</v>
          </cell>
          <cell r="O2969" t="str">
            <v/>
          </cell>
          <cell r="P2969" t="str">
            <v>QUITO</v>
          </cell>
          <cell r="Q2969" t="str">
            <v>QUITO</v>
          </cell>
          <cell r="R2969" t="str">
            <v>PICHINCHA</v>
          </cell>
          <cell r="T2969" t="str">
            <v>FLEXTRANS UIO</v>
          </cell>
          <cell r="U2969" t="str">
            <v>FLEXNETUIO_LOCAL</v>
          </cell>
          <cell r="V2969">
            <v>1</v>
          </cell>
          <cell r="W2969">
            <v>1</v>
          </cell>
          <cell r="X2969" t="str">
            <v>FLEXNET ECUADOR - MDELIVERY</v>
          </cell>
          <cell r="Y2969" t="str">
            <v>CALLE 28 DE JUNIO S/N Y GARCIA MORENO ENTRADA LLANO GRANDE</v>
          </cell>
          <cell r="Z2969" t="str">
            <v>1701_QUITO</v>
          </cell>
          <cell r="AA2969" t="str">
            <v/>
          </cell>
          <cell r="AB2969">
            <v>22309</v>
          </cell>
          <cell r="AC2969">
            <v>44917</v>
          </cell>
          <cell r="AD2969" t="str">
            <v>ITSACOURIER S.A.S</v>
          </cell>
          <cell r="AE2969" t="str">
            <v>PBB3265</v>
          </cell>
          <cell r="AF2969">
            <v>0</v>
          </cell>
          <cell r="AG2969" t="str">
            <v>PEDIDO_ENTREGADO</v>
          </cell>
          <cell r="AH2969">
            <v>44917</v>
          </cell>
          <cell r="AK2969">
            <v>483827</v>
          </cell>
        </row>
        <row r="2970">
          <cell r="B2970">
            <v>483828</v>
          </cell>
          <cell r="C2970" t="str">
            <v>2478564</v>
          </cell>
          <cell r="D2970" t="str">
            <v>MDELIVERY</v>
          </cell>
          <cell r="E2970" t="str">
            <v>DESPACHO</v>
          </cell>
          <cell r="F2970" t="str">
            <v>NORMAL</v>
          </cell>
          <cell r="G2970" t="str">
            <v>TF90071</v>
          </cell>
          <cell r="H2970">
            <v>44916</v>
          </cell>
          <cell r="I2970" t="str">
            <v>ENTREGADO</v>
          </cell>
          <cell r="J2970">
            <v>44917</v>
          </cell>
          <cell r="K2970" t="str">
            <v>ERIC MERCADO O PEDRO ILLESCAS_JHON JAIRO TROYA MERA</v>
          </cell>
          <cell r="L2970" t="str">
            <v>ciudadela 9 de octubre calle tercera villa 306 y avenida tercera sur de la ciudad casa de 2 pisos con rejas blancas</v>
          </cell>
          <cell r="M2970" t="str">
            <v>0956381339001</v>
          </cell>
          <cell r="N2970" t="str">
            <v>0995801473</v>
          </cell>
          <cell r="O2970" t="str">
            <v/>
          </cell>
          <cell r="P2970" t="str">
            <v>GUAYAQUIL</v>
          </cell>
          <cell r="Q2970" t="str">
            <v>GUAYAQUIL</v>
          </cell>
          <cell r="R2970" t="str">
            <v>GUAYAS</v>
          </cell>
          <cell r="T2970" t="str">
            <v>ITSACOURIER</v>
          </cell>
          <cell r="U2970" t="str">
            <v>FLEXNETUIO_GYE</v>
          </cell>
          <cell r="V2970">
            <v>1</v>
          </cell>
          <cell r="W2970">
            <v>1</v>
          </cell>
          <cell r="X2970" t="str">
            <v>FLEXNET ECUADOR - MDELIVERY</v>
          </cell>
          <cell r="Y2970" t="str">
            <v>CALLE 28 DE JUNIO S/N Y GARCIA MORENO ENTRADA LLANO GRANDE</v>
          </cell>
          <cell r="Z2970" t="str">
            <v>1701_QUITO</v>
          </cell>
          <cell r="AA2970" t="str">
            <v/>
          </cell>
          <cell r="AB2970">
            <v>22327</v>
          </cell>
          <cell r="AC2970">
            <v>44917</v>
          </cell>
          <cell r="AD2970" t="str">
            <v>ITSACOURIER S.A.S</v>
          </cell>
          <cell r="AE2970" t="str">
            <v>JJ486C</v>
          </cell>
          <cell r="AF2970">
            <v>0</v>
          </cell>
          <cell r="AG2970" t="str">
            <v>PEDIDO_ENTREGADO</v>
          </cell>
          <cell r="AH2970">
            <v>44917</v>
          </cell>
          <cell r="AK2970">
            <v>483828</v>
          </cell>
        </row>
        <row r="2971">
          <cell r="B2971">
            <v>483829</v>
          </cell>
          <cell r="C2971" t="str">
            <v>2478565</v>
          </cell>
          <cell r="D2971" t="str">
            <v>MDELIVERY</v>
          </cell>
          <cell r="E2971" t="str">
            <v>DESPACHO</v>
          </cell>
          <cell r="F2971" t="str">
            <v>NORMAL</v>
          </cell>
          <cell r="G2971" t="str">
            <v>FT76386</v>
          </cell>
          <cell r="H2971">
            <v>44916</v>
          </cell>
          <cell r="I2971" t="str">
            <v>ENTREGADO</v>
          </cell>
          <cell r="J2971">
            <v>44917</v>
          </cell>
          <cell r="K2971" t="str">
            <v>LUIS ENRIQUE HEREDIA NAVARRETE_LUIS ENRIQUE HEREDIA NAVARRETE</v>
          </cell>
          <cell r="L2971" t="str">
            <v>9 DE OCTUBRE Y LUIS CORDERO EN LA ESQUINA EN EL EDIFICIO FRENTE A CNT</v>
          </cell>
          <cell r="M2971" t="str">
            <v>1700503053001</v>
          </cell>
          <cell r="N2971" t="str">
            <v>0987655744</v>
          </cell>
          <cell r="O2971" t="str">
            <v/>
          </cell>
          <cell r="P2971" t="str">
            <v>QUITO</v>
          </cell>
          <cell r="Q2971" t="str">
            <v>QUITO</v>
          </cell>
          <cell r="R2971" t="str">
            <v>PICHINCHA</v>
          </cell>
          <cell r="T2971" t="str">
            <v>FLEXTRANS UIO</v>
          </cell>
          <cell r="U2971" t="str">
            <v>FLEXNETUIO_LOCAL</v>
          </cell>
          <cell r="V2971">
            <v>1</v>
          </cell>
          <cell r="W2971">
            <v>1</v>
          </cell>
          <cell r="X2971" t="str">
            <v>FLEXNET ECUADOR - MDELIVERY</v>
          </cell>
          <cell r="Y2971" t="str">
            <v>CALLE 28 DE JUNIO S/N Y GARCIA MORENO ENTRADA LLANO GRANDE</v>
          </cell>
          <cell r="Z2971" t="str">
            <v>1701_QUITO</v>
          </cell>
          <cell r="AA2971" t="str">
            <v/>
          </cell>
          <cell r="AB2971">
            <v>22317</v>
          </cell>
          <cell r="AC2971">
            <v>44917</v>
          </cell>
          <cell r="AD2971" t="str">
            <v>ITSACOURIER S.A.S</v>
          </cell>
          <cell r="AE2971" t="str">
            <v>LU161L</v>
          </cell>
          <cell r="AF2971">
            <v>0</v>
          </cell>
          <cell r="AG2971" t="str">
            <v>PEDIDO_ENTREGADO</v>
          </cell>
          <cell r="AH2971">
            <v>44917</v>
          </cell>
          <cell r="AK2971">
            <v>483829</v>
          </cell>
        </row>
        <row r="2972">
          <cell r="B2972">
            <v>483830</v>
          </cell>
          <cell r="C2972" t="str">
            <v>2478566</v>
          </cell>
          <cell r="D2972" t="str">
            <v>MDELIVERY</v>
          </cell>
          <cell r="E2972" t="str">
            <v>DESPACHO</v>
          </cell>
          <cell r="F2972" t="str">
            <v>NORMAL</v>
          </cell>
          <cell r="G2972" t="str">
            <v>FT76391</v>
          </cell>
          <cell r="H2972">
            <v>44916</v>
          </cell>
          <cell r="I2972" t="str">
            <v>ENTREGADO</v>
          </cell>
          <cell r="J2972">
            <v>44917</v>
          </cell>
          <cell r="K2972" t="str">
            <v xml:space="preserve">Prisila Fueltala_BANCO GUAYAQUIL S A </v>
          </cell>
          <cell r="L2972" t="str">
            <v xml:space="preserve"> PICHINCHA QUITO Calle America y Naciones Unidas C C Plaza d elas </v>
          </cell>
          <cell r="M2972" t="str">
            <v>0990049459001</v>
          </cell>
          <cell r="N2972" t="str">
            <v>0958855842</v>
          </cell>
          <cell r="O2972" t="str">
            <v/>
          </cell>
          <cell r="P2972" t="str">
            <v>QUITO</v>
          </cell>
          <cell r="Q2972" t="str">
            <v>QUITO</v>
          </cell>
          <cell r="R2972" t="str">
            <v>PICHINCHA</v>
          </cell>
          <cell r="T2972" t="str">
            <v>FLEXTRANS UIO</v>
          </cell>
          <cell r="U2972" t="str">
            <v>FLEXNETUIO_LOCAL</v>
          </cell>
          <cell r="V2972">
            <v>1</v>
          </cell>
          <cell r="W2972">
            <v>1</v>
          </cell>
          <cell r="X2972" t="str">
            <v>FLEXNET ECUADOR - MDELIVERY</v>
          </cell>
          <cell r="Y2972" t="str">
            <v>CALLE 28 DE JUNIO S/N Y GARCIA MORENO ENTRADA LLANO GRANDE</v>
          </cell>
          <cell r="Z2972" t="str">
            <v>1701_QUITO</v>
          </cell>
          <cell r="AA2972" t="str">
            <v/>
          </cell>
          <cell r="AB2972">
            <v>22314</v>
          </cell>
          <cell r="AC2972">
            <v>44917</v>
          </cell>
          <cell r="AD2972" t="str">
            <v>ITSACOURIER S.A.S</v>
          </cell>
          <cell r="AE2972" t="str">
            <v>IN450Y</v>
          </cell>
          <cell r="AF2972">
            <v>0</v>
          </cell>
          <cell r="AG2972" t="str">
            <v>PEDIDO_ENTREGADO</v>
          </cell>
          <cell r="AH2972">
            <v>44917</v>
          </cell>
          <cell r="AK2972">
            <v>483830</v>
          </cell>
        </row>
        <row r="2973">
          <cell r="B2973">
            <v>483831</v>
          </cell>
          <cell r="C2973" t="str">
            <v>2478567</v>
          </cell>
          <cell r="D2973" t="str">
            <v>MDELIVERY</v>
          </cell>
          <cell r="E2973" t="str">
            <v>DESPACHO</v>
          </cell>
          <cell r="F2973" t="str">
            <v>NORMAL</v>
          </cell>
          <cell r="G2973" t="str">
            <v>FT76396</v>
          </cell>
          <cell r="H2973">
            <v>44916</v>
          </cell>
          <cell r="I2973" t="str">
            <v>ENTREGADO</v>
          </cell>
          <cell r="J2973">
            <v>44917</v>
          </cell>
          <cell r="K2973" t="str">
            <v xml:space="preserve">Geovanny Villacres_CLIREDSA CLINICA ESTETICA REDUX S A </v>
          </cell>
          <cell r="L2973" t="str">
            <v>Calle Japon N39 207 y Vicente Cardenas Redux</v>
          </cell>
          <cell r="M2973" t="str">
            <v>1792206170001</v>
          </cell>
          <cell r="N2973" t="str">
            <v>0997189258</v>
          </cell>
          <cell r="O2973" t="str">
            <v/>
          </cell>
          <cell r="P2973" t="str">
            <v>QUITO</v>
          </cell>
          <cell r="Q2973" t="str">
            <v>QUITO</v>
          </cell>
          <cell r="R2973" t="str">
            <v>PICHINCHA</v>
          </cell>
          <cell r="T2973" t="str">
            <v>FLEXTRANS UIO</v>
          </cell>
          <cell r="U2973" t="str">
            <v>FLEXNETUIO_LOCAL</v>
          </cell>
          <cell r="V2973">
            <v>1</v>
          </cell>
          <cell r="W2973">
            <v>1</v>
          </cell>
          <cell r="X2973" t="str">
            <v>FLEXNET ECUADOR - MDELIVERY</v>
          </cell>
          <cell r="Y2973" t="str">
            <v>CALLE 28 DE JUNIO S/N Y GARCIA MORENO ENTRADA LLANO GRANDE</v>
          </cell>
          <cell r="Z2973" t="str">
            <v>1701_QUITO</v>
          </cell>
          <cell r="AA2973" t="str">
            <v/>
          </cell>
          <cell r="AB2973">
            <v>22314</v>
          </cell>
          <cell r="AC2973">
            <v>44917</v>
          </cell>
          <cell r="AD2973" t="str">
            <v>ITSACOURIER S.A.S</v>
          </cell>
          <cell r="AE2973" t="str">
            <v>IN450Y</v>
          </cell>
          <cell r="AF2973">
            <v>0</v>
          </cell>
          <cell r="AG2973" t="str">
            <v>PEDIDO_ENTREGADO</v>
          </cell>
          <cell r="AH2973">
            <v>44917</v>
          </cell>
          <cell r="AK2973">
            <v>483831</v>
          </cell>
        </row>
        <row r="2974">
          <cell r="B2974">
            <v>483832</v>
          </cell>
          <cell r="C2974" t="str">
            <v>2478569</v>
          </cell>
          <cell r="D2974" t="str">
            <v>MDELIVERY</v>
          </cell>
          <cell r="E2974" t="str">
            <v>DESPACHO</v>
          </cell>
          <cell r="F2974" t="str">
            <v>NORMAL</v>
          </cell>
          <cell r="G2974" t="str">
            <v>TF90070</v>
          </cell>
          <cell r="H2974">
            <v>44916</v>
          </cell>
          <cell r="I2974" t="str">
            <v>ENTREGADO</v>
          </cell>
          <cell r="J2974">
            <v>44917</v>
          </cell>
          <cell r="K2974" t="str">
            <v xml:space="preserve">Silvia TriviNo_TELCONET S A </v>
          </cell>
          <cell r="L2974" t="str">
            <v xml:space="preserve"> GUAYAS GUAYAQUIL Kennedy Norte n a Mz 109 solar 21 </v>
          </cell>
          <cell r="M2974" t="str">
            <v>0991327371001</v>
          </cell>
          <cell r="N2974" t="str">
            <v>995551760</v>
          </cell>
          <cell r="O2974" t="str">
            <v/>
          </cell>
          <cell r="P2974" t="str">
            <v>GUAYAQUIL</v>
          </cell>
          <cell r="Q2974" t="str">
            <v>GUAYAQUIL</v>
          </cell>
          <cell r="R2974" t="str">
            <v>GUAYAS</v>
          </cell>
          <cell r="T2974" t="str">
            <v>ITSACOURIER</v>
          </cell>
          <cell r="U2974" t="str">
            <v>FLEXNETUIO_GYE</v>
          </cell>
          <cell r="V2974">
            <v>1</v>
          </cell>
          <cell r="W2974">
            <v>1</v>
          </cell>
          <cell r="X2974" t="str">
            <v>FLEXNET ECUADOR - MDELIVERY</v>
          </cell>
          <cell r="Y2974" t="str">
            <v>CALLE 28 DE JUNIO S/N Y GARCIA MORENO ENTRADA LLANO GRANDE</v>
          </cell>
          <cell r="Z2974" t="str">
            <v>1701_QUITO</v>
          </cell>
          <cell r="AA2974" t="str">
            <v/>
          </cell>
          <cell r="AB2974">
            <v>22331</v>
          </cell>
          <cell r="AC2974">
            <v>44917</v>
          </cell>
          <cell r="AD2974" t="str">
            <v>ITSACOURIER S.A.S</v>
          </cell>
          <cell r="AE2974" t="str">
            <v>IV314G</v>
          </cell>
          <cell r="AF2974">
            <v>0</v>
          </cell>
          <cell r="AG2974" t="str">
            <v>PEDIDO_ENTREGADO</v>
          </cell>
          <cell r="AH2974">
            <v>44917</v>
          </cell>
          <cell r="AK2974">
            <v>483832</v>
          </cell>
        </row>
        <row r="2975">
          <cell r="B2975">
            <v>483833</v>
          </cell>
          <cell r="C2975" t="str">
            <v>2478581</v>
          </cell>
          <cell r="D2975" t="str">
            <v>MDELIVERY</v>
          </cell>
          <cell r="E2975" t="str">
            <v>DESPACHO</v>
          </cell>
          <cell r="F2975" t="str">
            <v>NORMAL</v>
          </cell>
          <cell r="G2975" t="str">
            <v>031080002478581</v>
          </cell>
          <cell r="H2975">
            <v>44916</v>
          </cell>
          <cell r="I2975" t="str">
            <v>ENTREGADO</v>
          </cell>
          <cell r="J2975">
            <v>44917</v>
          </cell>
          <cell r="K2975" t="str">
            <v>WILLIAN WALTER SUNCION PINTADO O ERIKA GABRIELA VILLA DAGUA_WILLIAN WALTER SUNCION PINTADO</v>
          </cell>
          <cell r="L2975" t="str">
            <v>Archidona Barrio Buenos Aires Av Amazonas y Transversal 20 a 500 metros de Residencia Luis Andi al lado de Cyber Mary s net</v>
          </cell>
          <cell r="M2975" t="str">
            <v>1500753056001</v>
          </cell>
          <cell r="N2975" t="str">
            <v>0997393380</v>
          </cell>
          <cell r="O2975" t="str">
            <v/>
          </cell>
          <cell r="P2975" t="str">
            <v>TENA</v>
          </cell>
          <cell r="Q2975" t="str">
            <v>TENA</v>
          </cell>
          <cell r="R2975" t="str">
            <v>NAPO</v>
          </cell>
          <cell r="T2975" t="str">
            <v>TRAMACO</v>
          </cell>
          <cell r="U2975" t="str">
            <v>FLEXNETUIO_PROVINCIA</v>
          </cell>
          <cell r="V2975">
            <v>1</v>
          </cell>
          <cell r="W2975">
            <v>1</v>
          </cell>
          <cell r="X2975" t="str">
            <v>FLEXNET ECUADOR - MDELIVERY</v>
          </cell>
          <cell r="Y2975" t="str">
            <v>CALLE 28 DE JUNIO S/N Y GARCIA MORENO ENTRADA LLANO GRANDE</v>
          </cell>
          <cell r="Z2975" t="str">
            <v>1701_QUITO</v>
          </cell>
          <cell r="AA2975" t="str">
            <v/>
          </cell>
          <cell r="AB2975">
            <v>22297</v>
          </cell>
          <cell r="AC2975">
            <v>44917</v>
          </cell>
          <cell r="AD2975" t="str">
            <v>TRAMACO EXPRESS</v>
          </cell>
          <cell r="AE2975" t="str">
            <v>GENERICO TMC</v>
          </cell>
          <cell r="AF2975">
            <v>0</v>
          </cell>
          <cell r="AG2975" t="str">
            <v>PEDIDO_ENTREGADO</v>
          </cell>
          <cell r="AH2975">
            <v>44917</v>
          </cell>
          <cell r="AJ2975" t="str">
            <v>GUIA ENTREGADA -WILLIAM SUNCION - 1500753056</v>
          </cell>
          <cell r="AK2975">
            <v>483833</v>
          </cell>
        </row>
        <row r="2976">
          <cell r="B2976">
            <v>483834</v>
          </cell>
          <cell r="C2976" t="str">
            <v>2478582</v>
          </cell>
          <cell r="D2976" t="str">
            <v>MDELIVERY</v>
          </cell>
          <cell r="E2976" t="str">
            <v>DESPACHO</v>
          </cell>
          <cell r="F2976" t="str">
            <v>NORMAL</v>
          </cell>
          <cell r="G2976" t="str">
            <v>031080002478582</v>
          </cell>
          <cell r="H2976">
            <v>44916</v>
          </cell>
          <cell r="I2976" t="str">
            <v>ENTREGADO</v>
          </cell>
          <cell r="J2976">
            <v>44917</v>
          </cell>
          <cell r="K2976" t="str">
            <v xml:space="preserve"> SHYRLE MARISOL SANCHEZ RIVERA_ SHYRLE MARISOL SANCHEZ RIVERA</v>
          </cell>
          <cell r="L2976" t="str">
            <v>VIA A SAN MATEO COLEGIO LEONARDO DA VINCI DIAGONAL A LA REFINERIA</v>
          </cell>
          <cell r="M2976" t="str">
            <v>1311893240001</v>
          </cell>
          <cell r="N2976" t="str">
            <v>0998918173</v>
          </cell>
          <cell r="O2976" t="str">
            <v/>
          </cell>
          <cell r="P2976" t="str">
            <v>MANTA</v>
          </cell>
          <cell r="Q2976" t="str">
            <v>MANTA</v>
          </cell>
          <cell r="R2976" t="str">
            <v>MANABI</v>
          </cell>
          <cell r="T2976" t="str">
            <v>TRAMACO</v>
          </cell>
          <cell r="U2976" t="str">
            <v>FLEXNETUIO_PROVINCIA</v>
          </cell>
          <cell r="V2976">
            <v>1</v>
          </cell>
          <cell r="W2976">
            <v>1</v>
          </cell>
          <cell r="X2976" t="str">
            <v>FLEXNET ECUADOR - MDELIVERY</v>
          </cell>
          <cell r="Y2976" t="str">
            <v>CALLE 28 DE JUNIO S/N Y GARCIA MORENO ENTRADA LLANO GRANDE</v>
          </cell>
          <cell r="Z2976" t="str">
            <v>1701_QUITO</v>
          </cell>
          <cell r="AA2976" t="str">
            <v/>
          </cell>
          <cell r="AB2976">
            <v>22297</v>
          </cell>
          <cell r="AC2976">
            <v>44917</v>
          </cell>
          <cell r="AD2976" t="str">
            <v>TRAMACO EXPRESS</v>
          </cell>
          <cell r="AE2976" t="str">
            <v>GENERICO TMC</v>
          </cell>
          <cell r="AF2976">
            <v>0</v>
          </cell>
          <cell r="AG2976" t="str">
            <v>PEDIDO_ENTREGADO</v>
          </cell>
          <cell r="AH2976">
            <v>44917</v>
          </cell>
          <cell r="AJ2976" t="str">
            <v>GUIA ENTREGADA -. SHYRLE MARISOL SANCHEZ RIVERA  SHYRLE MARISOL SANCHEZ RIVERA - 1311893240001</v>
          </cell>
          <cell r="AK2976">
            <v>483834</v>
          </cell>
        </row>
        <row r="2977">
          <cell r="B2977">
            <v>483835</v>
          </cell>
          <cell r="C2977" t="str">
            <v>2478584</v>
          </cell>
          <cell r="D2977" t="str">
            <v>MDELIVERY</v>
          </cell>
          <cell r="E2977" t="str">
            <v>DESPACHO</v>
          </cell>
          <cell r="F2977" t="str">
            <v>NORMAL</v>
          </cell>
          <cell r="G2977" t="str">
            <v>TF90065</v>
          </cell>
          <cell r="H2977">
            <v>44916</v>
          </cell>
          <cell r="I2977" t="str">
            <v>ENTREGADO</v>
          </cell>
          <cell r="J2977">
            <v>44917</v>
          </cell>
          <cell r="K2977" t="str">
            <v>WILSON ANGEL ALAVA VINCES_WILSON ANGEL ALAVA VINCES</v>
          </cell>
          <cell r="L2977" t="str">
            <v>FLORESTA 2 Frente al parque San Eduardo Mz 169 Villa 19 casa de un piso terracota</v>
          </cell>
          <cell r="M2977" t="str">
            <v>0920773546001</v>
          </cell>
          <cell r="N2977" t="str">
            <v>0991346548/0998365477</v>
          </cell>
          <cell r="O2977" t="str">
            <v/>
          </cell>
          <cell r="P2977" t="str">
            <v>GUAYAQUIL</v>
          </cell>
          <cell r="Q2977" t="str">
            <v>GUAYAQUIL</v>
          </cell>
          <cell r="R2977" t="str">
            <v>GUAYAS</v>
          </cell>
          <cell r="T2977" t="str">
            <v>ITSACOURIER</v>
          </cell>
          <cell r="U2977" t="str">
            <v>FLEXNETUIO_GYE</v>
          </cell>
          <cell r="V2977">
            <v>1</v>
          </cell>
          <cell r="W2977">
            <v>1</v>
          </cell>
          <cell r="X2977" t="str">
            <v>FLEXNET ECUADOR - MDELIVERY</v>
          </cell>
          <cell r="Y2977" t="str">
            <v>CALLE 28 DE JUNIO S/N Y GARCIA MORENO ENTRADA LLANO GRANDE</v>
          </cell>
          <cell r="Z2977" t="str">
            <v>1701_QUITO</v>
          </cell>
          <cell r="AA2977" t="str">
            <v/>
          </cell>
          <cell r="AB2977">
            <v>22327</v>
          </cell>
          <cell r="AC2977">
            <v>44917</v>
          </cell>
          <cell r="AD2977" t="str">
            <v>ITSACOURIER S.A.S</v>
          </cell>
          <cell r="AE2977" t="str">
            <v>JJ486C</v>
          </cell>
          <cell r="AF2977">
            <v>0</v>
          </cell>
          <cell r="AG2977" t="str">
            <v>PEDIDO_ENTREGADO</v>
          </cell>
          <cell r="AH2977">
            <v>44917</v>
          </cell>
          <cell r="AK2977">
            <v>483835</v>
          </cell>
        </row>
        <row r="2978">
          <cell r="B2978">
            <v>483836</v>
          </cell>
          <cell r="C2978" t="str">
            <v>2478585</v>
          </cell>
          <cell r="D2978" t="str">
            <v>MDELIVERY</v>
          </cell>
          <cell r="E2978" t="str">
            <v>DESPACHO</v>
          </cell>
          <cell r="F2978" t="str">
            <v>DERIVADO PICK UP</v>
          </cell>
          <cell r="G2978" t="str">
            <v>031080002478585</v>
          </cell>
          <cell r="H2978">
            <v>44916</v>
          </cell>
          <cell r="I2978" t="str">
            <v>ENTREGADO</v>
          </cell>
          <cell r="J2978">
            <v>44918</v>
          </cell>
          <cell r="K2978" t="str">
            <v>DAYANA MICHELLE ROJAS BALLARINO_DAYANA MICHELLE ROJAS BALLARINO</v>
          </cell>
          <cell r="L2978" t="str">
            <v xml:space="preserve">RETIRA AGENCIA TRAMACO AV FRANCISCO DE ORELLANA Y PLAZA DANIN CDLA KENNEDY FRENTE AL CENTRO COMERCIAL SAN MARINO RETIRO EN TRAMACO </v>
          </cell>
          <cell r="M2978" t="str">
            <v>0954784658001</v>
          </cell>
          <cell r="N2978" t="str">
            <v>0990966454</v>
          </cell>
          <cell r="O2978" t="str">
            <v/>
          </cell>
          <cell r="P2978" t="str">
            <v>GUAYAQUIL</v>
          </cell>
          <cell r="Q2978" t="str">
            <v>GUAYAQUIL</v>
          </cell>
          <cell r="R2978" t="str">
            <v>GUAYAS</v>
          </cell>
          <cell r="T2978" t="str">
            <v>TRAMACO</v>
          </cell>
          <cell r="U2978" t="str">
            <v>FLEXNETUIO_GYE</v>
          </cell>
          <cell r="V2978">
            <v>1</v>
          </cell>
          <cell r="W2978">
            <v>1</v>
          </cell>
          <cell r="X2978" t="str">
            <v>FLEXNET ECUADOR - MDELIVERY</v>
          </cell>
          <cell r="Y2978" t="str">
            <v>CALLE 28 DE JUNIO S/N Y GARCIA MORENO ENTRADA LLANO GRANDE</v>
          </cell>
          <cell r="Z2978" t="str">
            <v>1701_QUITO</v>
          </cell>
          <cell r="AA2978" t="str">
            <v/>
          </cell>
          <cell r="AB2978">
            <v>22297</v>
          </cell>
          <cell r="AC2978">
            <v>44917</v>
          </cell>
          <cell r="AD2978" t="str">
            <v>TRAMACO EXPRESS</v>
          </cell>
          <cell r="AE2978" t="str">
            <v>GENERICO TMC</v>
          </cell>
          <cell r="AF2978">
            <v>0</v>
          </cell>
          <cell r="AG2978" t="str">
            <v>PEDIDO_ENTREGADO</v>
          </cell>
          <cell r="AH2978">
            <v>44918</v>
          </cell>
          <cell r="AJ2978" t="str">
            <v>GUIA ENTREGADA -. DAYANA MICHELLE ROJAS BALLARINO DAYANA MICHELLE ROJAS BALLARINO - 0954784658001</v>
          </cell>
          <cell r="AK2978">
            <v>483836</v>
          </cell>
        </row>
        <row r="2979">
          <cell r="B2979">
            <v>483837</v>
          </cell>
          <cell r="C2979" t="str">
            <v>2478587</v>
          </cell>
          <cell r="D2979" t="str">
            <v>MDELIVERY</v>
          </cell>
          <cell r="E2979" t="str">
            <v>DESPACHO</v>
          </cell>
          <cell r="F2979" t="str">
            <v>NORMAL</v>
          </cell>
          <cell r="G2979" t="str">
            <v>IC3980</v>
          </cell>
          <cell r="H2979">
            <v>44916</v>
          </cell>
          <cell r="I2979" t="str">
            <v>ENTREGADO</v>
          </cell>
          <cell r="J2979">
            <v>44917</v>
          </cell>
          <cell r="K2979" t="str">
            <v xml:space="preserve">PESANTEZ SARMIENTO HENRY MAURICIO O GABRIELA MUNOZ O CINDY GARCIA_COMISION FEDERAL DE ELECTRICIDAD </v>
          </cell>
          <cell r="L2979" t="str">
            <v xml:space="preserve">Calle Miguel Cordero 5 03 y Daniel Palacios GPS DEL CLIENTE 2 908928 79 005345 </v>
          </cell>
          <cell r="M2979" t="str">
            <v>1792311209001</v>
          </cell>
          <cell r="N2979" t="str">
            <v>0994952335/023324666</v>
          </cell>
          <cell r="O2979" t="str">
            <v/>
          </cell>
          <cell r="P2979" t="str">
            <v>CUENCA</v>
          </cell>
          <cell r="Q2979" t="str">
            <v>CUENCA</v>
          </cell>
          <cell r="R2979" t="str">
            <v>AZUAY</v>
          </cell>
          <cell r="T2979" t="str">
            <v>TRAMACO</v>
          </cell>
          <cell r="U2979" t="str">
            <v>FLEXNETUIO_PROVINCIA</v>
          </cell>
          <cell r="V2979">
            <v>1</v>
          </cell>
          <cell r="W2979">
            <v>1</v>
          </cell>
          <cell r="X2979" t="str">
            <v>FLEXNET ECUADOR - MDELIVERY</v>
          </cell>
          <cell r="Y2979" t="str">
            <v>CALLE 28 DE JUNIO S/N Y GARCIA MORENO ENTRADA LLANO GRANDE</v>
          </cell>
          <cell r="Z2979" t="str">
            <v>1701_QUITO</v>
          </cell>
          <cell r="AA2979" t="str">
            <v/>
          </cell>
          <cell r="AB2979">
            <v>22312</v>
          </cell>
          <cell r="AC2979">
            <v>44917</v>
          </cell>
          <cell r="AD2979" t="str">
            <v>ITSACOURIER S.A.S</v>
          </cell>
          <cell r="AE2979" t="str">
            <v>PDD1729</v>
          </cell>
          <cell r="AF2979">
            <v>0</v>
          </cell>
          <cell r="AG2979" t="str">
            <v>PEDIDO_ENTREGADO</v>
          </cell>
          <cell r="AH2979">
            <v>44917</v>
          </cell>
          <cell r="AK2979">
            <v>483837</v>
          </cell>
        </row>
        <row r="2980">
          <cell r="B2980">
            <v>483838</v>
          </cell>
          <cell r="C2980" t="str">
            <v>2478589</v>
          </cell>
          <cell r="D2980" t="str">
            <v>MDELIVERY</v>
          </cell>
          <cell r="E2980" t="str">
            <v>DESPACHO</v>
          </cell>
          <cell r="F2980" t="str">
            <v>DERIVADO PICK UP</v>
          </cell>
          <cell r="G2980" t="str">
            <v>031080002478589</v>
          </cell>
          <cell r="H2980">
            <v>44916</v>
          </cell>
          <cell r="I2980" t="str">
            <v>ENTREGADO</v>
          </cell>
          <cell r="J2980">
            <v>44917</v>
          </cell>
          <cell r="K2980" t="str">
            <v xml:space="preserve">ERAZO MENDOZA JOSE NESTOR_TRANS JOSE ERAZO S A S </v>
          </cell>
          <cell r="L2980" t="str">
            <v>RETIRA AGENCIA TRAMACO PORTETE 2500 Y TUNGURAHUA</v>
          </cell>
          <cell r="M2980" t="str">
            <v>0993321427001</v>
          </cell>
          <cell r="N2980" t="str">
            <v>0992980520</v>
          </cell>
          <cell r="O2980" t="str">
            <v/>
          </cell>
          <cell r="P2980" t="str">
            <v>GUAYAQUIL</v>
          </cell>
          <cell r="Q2980" t="str">
            <v>GUAYAQUIL</v>
          </cell>
          <cell r="R2980" t="str">
            <v>GUAYAS</v>
          </cell>
          <cell r="T2980" t="str">
            <v>TRAMACO</v>
          </cell>
          <cell r="U2980" t="str">
            <v>FLEXNETUIO_GYE</v>
          </cell>
          <cell r="V2980">
            <v>1</v>
          </cell>
          <cell r="W2980">
            <v>1</v>
          </cell>
          <cell r="X2980" t="str">
            <v>FLEXNET ECUADOR - MDELIVERY</v>
          </cell>
          <cell r="Y2980" t="str">
            <v>CALLE 28 DE JUNIO S/N Y GARCIA MORENO ENTRADA LLANO GRANDE</v>
          </cell>
          <cell r="Z2980" t="str">
            <v>1701_QUITO</v>
          </cell>
          <cell r="AA2980" t="str">
            <v/>
          </cell>
          <cell r="AB2980">
            <v>22297</v>
          </cell>
          <cell r="AC2980">
            <v>44917</v>
          </cell>
          <cell r="AD2980" t="str">
            <v>TRAMACO EXPRESS</v>
          </cell>
          <cell r="AE2980" t="str">
            <v>GENERICO TMC</v>
          </cell>
          <cell r="AF2980">
            <v>1</v>
          </cell>
          <cell r="AG2980" t="str">
            <v>PEDIDO_ENTREGADO</v>
          </cell>
          <cell r="AH2980">
            <v>44917</v>
          </cell>
          <cell r="AJ2980" t="str">
            <v>GUIA ENTREGADA -. ERAZO MENDOZA JOSE NESTOR TRANS JOSE ERAZO S A S - 0993321427001</v>
          </cell>
          <cell r="AK2980">
            <v>483838</v>
          </cell>
        </row>
        <row r="2981">
          <cell r="B2981">
            <v>483839</v>
          </cell>
          <cell r="C2981" t="str">
            <v>2478591</v>
          </cell>
          <cell r="D2981" t="str">
            <v>MDELIVERY</v>
          </cell>
          <cell r="E2981" t="str">
            <v>DESPACHO</v>
          </cell>
          <cell r="F2981" t="str">
            <v>NORMAL</v>
          </cell>
          <cell r="G2981" t="str">
            <v>TF90067</v>
          </cell>
          <cell r="H2981">
            <v>44916</v>
          </cell>
          <cell r="I2981" t="str">
            <v>ENTREGADO</v>
          </cell>
          <cell r="J2981">
            <v>44917</v>
          </cell>
          <cell r="K2981" t="str">
            <v>LARA BRIONES MARIA GABRIELA O ALBERTO FLORES_SERVICESMART S A</v>
          </cell>
          <cell r="L2981" t="str">
            <v>COOP LUZ DEL GUAYAS AV LAS PALMAS SOLARES 2 Y 13 AL LADO DE LIDER COMPANY</v>
          </cell>
          <cell r="M2981" t="str">
            <v>0992773251001</v>
          </cell>
          <cell r="N2981" t="str">
            <v>0992088135</v>
          </cell>
          <cell r="O2981" t="str">
            <v/>
          </cell>
          <cell r="P2981" t="str">
            <v>GUAYAQUIL</v>
          </cell>
          <cell r="Q2981" t="str">
            <v>GUAYAQUIL</v>
          </cell>
          <cell r="R2981" t="str">
            <v>GUAYAS</v>
          </cell>
          <cell r="T2981" t="str">
            <v>ITSACOURIER</v>
          </cell>
          <cell r="U2981" t="str">
            <v>FLEXNETUIO_GYE</v>
          </cell>
          <cell r="V2981">
            <v>1</v>
          </cell>
          <cell r="W2981">
            <v>1</v>
          </cell>
          <cell r="X2981" t="str">
            <v>FLEXNET ECUADOR - MDELIVERY</v>
          </cell>
          <cell r="Y2981" t="str">
            <v>CALLE 28 DE JUNIO S/N Y GARCIA MORENO ENTRADA LLANO GRANDE</v>
          </cell>
          <cell r="Z2981" t="str">
            <v>1701_QUITO</v>
          </cell>
          <cell r="AA2981" t="str">
            <v/>
          </cell>
          <cell r="AB2981">
            <v>22329</v>
          </cell>
          <cell r="AC2981">
            <v>44917</v>
          </cell>
          <cell r="AD2981" t="str">
            <v>ITSACOURIER S.A.S</v>
          </cell>
          <cell r="AE2981" t="str">
            <v>JJ069D</v>
          </cell>
          <cell r="AF2981">
            <v>0</v>
          </cell>
          <cell r="AG2981" t="str">
            <v>PEDIDO_ENTREGADO</v>
          </cell>
          <cell r="AH2981">
            <v>44917</v>
          </cell>
          <cell r="AK2981">
            <v>483839</v>
          </cell>
        </row>
        <row r="2982">
          <cell r="B2982">
            <v>483840</v>
          </cell>
          <cell r="C2982" t="str">
            <v>2478596</v>
          </cell>
          <cell r="D2982" t="str">
            <v>MDELIVERY</v>
          </cell>
          <cell r="E2982" t="str">
            <v>DESPACHO</v>
          </cell>
          <cell r="F2982" t="str">
            <v>NORMAL</v>
          </cell>
          <cell r="G2982" t="str">
            <v>FT76395</v>
          </cell>
          <cell r="H2982">
            <v>44916</v>
          </cell>
          <cell r="I2982" t="str">
            <v>ENTREGADO</v>
          </cell>
          <cell r="J2982">
            <v>44917</v>
          </cell>
          <cell r="K2982" t="str">
            <v xml:space="preserve">MARCO COELLO O LA PERSONA ENCARGADA_IDEAL ALAMBREC S A </v>
          </cell>
          <cell r="L2982" t="str">
            <v>DX CALLE S60 E3 423 Y CLL E3E SCTR PARQUE INDUSTRIA L EN LA PANASUR FRTE A NOVA CERO TRAS DE LA FBCA DE ETERNI</v>
          </cell>
          <cell r="M2982" t="str">
            <v>1790050947001</v>
          </cell>
          <cell r="N2982" t="str">
            <v>983182291</v>
          </cell>
          <cell r="O2982" t="str">
            <v/>
          </cell>
          <cell r="P2982" t="str">
            <v>QUITO</v>
          </cell>
          <cell r="Q2982" t="str">
            <v>QUITO</v>
          </cell>
          <cell r="R2982" t="str">
            <v>PICHINCHA</v>
          </cell>
          <cell r="T2982" t="str">
            <v>FLEXTRANS UIO</v>
          </cell>
          <cell r="U2982" t="str">
            <v>FLEXNETUIO_LOCAL</v>
          </cell>
          <cell r="V2982">
            <v>1</v>
          </cell>
          <cell r="W2982">
            <v>1</v>
          </cell>
          <cell r="X2982" t="str">
            <v>FLEXNET ECUADOR - MDELIVERY</v>
          </cell>
          <cell r="Y2982" t="str">
            <v>CALLE 28 DE JUNIO S/N Y GARCIA MORENO ENTRADA LLANO GRANDE</v>
          </cell>
          <cell r="Z2982" t="str">
            <v>1701_QUITO</v>
          </cell>
          <cell r="AA2982" t="str">
            <v/>
          </cell>
          <cell r="AB2982">
            <v>22308</v>
          </cell>
          <cell r="AC2982">
            <v>44917</v>
          </cell>
          <cell r="AD2982" t="str">
            <v>ITSACOURIER S.A.S</v>
          </cell>
          <cell r="AE2982" t="str">
            <v>PCZ1852</v>
          </cell>
          <cell r="AF2982">
            <v>0</v>
          </cell>
          <cell r="AG2982" t="str">
            <v>PEDIDO_ENTREGADO</v>
          </cell>
          <cell r="AH2982">
            <v>44917</v>
          </cell>
          <cell r="AK2982">
            <v>483840</v>
          </cell>
        </row>
        <row r="2983">
          <cell r="B2983">
            <v>483841</v>
          </cell>
          <cell r="C2983" t="str">
            <v>2478598</v>
          </cell>
          <cell r="D2983" t="str">
            <v>MDELIVERY</v>
          </cell>
          <cell r="E2983" t="str">
            <v>DESPACHO</v>
          </cell>
          <cell r="F2983" t="str">
            <v>NORMAL</v>
          </cell>
          <cell r="G2983" t="str">
            <v>FT76389</v>
          </cell>
          <cell r="H2983">
            <v>44916</v>
          </cell>
          <cell r="I2983" t="str">
            <v>ENTREGADO</v>
          </cell>
          <cell r="J2983">
            <v>44917</v>
          </cell>
          <cell r="K2983" t="str">
            <v>MARIA MIRANDA_ BANCO PICHINCHA CA</v>
          </cell>
          <cell r="L2983" t="str">
            <v xml:space="preserve">Av 6 de Diciembre y Portugal esq </v>
          </cell>
          <cell r="M2983" t="str">
            <v>1790010937001</v>
          </cell>
          <cell r="N2983" t="str">
            <v>0998390594</v>
          </cell>
          <cell r="O2983" t="str">
            <v/>
          </cell>
          <cell r="P2983" t="str">
            <v>QUITO</v>
          </cell>
          <cell r="Q2983" t="str">
            <v>QUITO</v>
          </cell>
          <cell r="R2983" t="str">
            <v>PICHINCHA</v>
          </cell>
          <cell r="T2983" t="str">
            <v>FLEXTRANS UIO</v>
          </cell>
          <cell r="U2983" t="str">
            <v>FLEXNETUIO_LOCAL</v>
          </cell>
          <cell r="V2983">
            <v>1</v>
          </cell>
          <cell r="W2983">
            <v>1</v>
          </cell>
          <cell r="X2983" t="str">
            <v>FLEXNET ECUADOR - MDELIVERY</v>
          </cell>
          <cell r="Y2983" t="str">
            <v>CALLE 28 DE JUNIO S/N Y GARCIA MORENO ENTRADA LLANO GRANDE</v>
          </cell>
          <cell r="Z2983" t="str">
            <v>1701_QUITO</v>
          </cell>
          <cell r="AA2983" t="str">
            <v/>
          </cell>
          <cell r="AB2983">
            <v>22314</v>
          </cell>
          <cell r="AC2983">
            <v>44917</v>
          </cell>
          <cell r="AD2983" t="str">
            <v>ITSACOURIER S.A.S</v>
          </cell>
          <cell r="AE2983" t="str">
            <v>IN450Y</v>
          </cell>
          <cell r="AF2983">
            <v>0</v>
          </cell>
          <cell r="AG2983" t="str">
            <v>PEDIDO_ENTREGADO</v>
          </cell>
          <cell r="AH2983">
            <v>44917</v>
          </cell>
          <cell r="AK2983">
            <v>483841</v>
          </cell>
        </row>
        <row r="2984">
          <cell r="B2984">
            <v>483842</v>
          </cell>
          <cell r="C2984" t="str">
            <v>2478603</v>
          </cell>
          <cell r="D2984" t="str">
            <v>MDELIVERY</v>
          </cell>
          <cell r="E2984" t="str">
            <v>DESPACHO</v>
          </cell>
          <cell r="F2984" t="str">
            <v>NORMAL</v>
          </cell>
          <cell r="G2984" t="str">
            <v>TF90068</v>
          </cell>
          <cell r="H2984">
            <v>44916</v>
          </cell>
          <cell r="I2984" t="str">
            <v>ENTREGADO</v>
          </cell>
          <cell r="J2984">
            <v>44917</v>
          </cell>
          <cell r="K2984" t="str">
            <v>MARTHA TAMAYO_ASOCIACION DE EMPLEADOS DEL BANCO DEL PICHINCHA SU</v>
          </cell>
          <cell r="L2984" t="str">
            <v xml:space="preserve"> GUAYAS GUAYAQUIL AV AV FCO DE ORELLANA Y JUSTIN CORNEJO PISO 5 GUAYAQUIL </v>
          </cell>
          <cell r="M2984" t="str">
            <v>0992117699001</v>
          </cell>
          <cell r="N2984" t="str">
            <v>0994166161</v>
          </cell>
          <cell r="O2984" t="str">
            <v/>
          </cell>
          <cell r="P2984" t="str">
            <v>GUAYAQUIL</v>
          </cell>
          <cell r="Q2984" t="str">
            <v>GUAYAQUIL</v>
          </cell>
          <cell r="R2984" t="str">
            <v>GUAYAS</v>
          </cell>
          <cell r="T2984" t="str">
            <v>ITSACOURIER</v>
          </cell>
          <cell r="U2984" t="str">
            <v>FLEXNETUIO_GYE</v>
          </cell>
          <cell r="V2984">
            <v>1</v>
          </cell>
          <cell r="W2984">
            <v>1</v>
          </cell>
          <cell r="X2984" t="str">
            <v>FLEXNET ECUADOR - MDELIVERY</v>
          </cell>
          <cell r="Y2984" t="str">
            <v>CALLE 28 DE JUNIO S/N Y GARCIA MORENO ENTRADA LLANO GRANDE</v>
          </cell>
          <cell r="Z2984" t="str">
            <v>1701_QUITO</v>
          </cell>
          <cell r="AA2984" t="str">
            <v/>
          </cell>
          <cell r="AB2984">
            <v>22331</v>
          </cell>
          <cell r="AC2984">
            <v>44917</v>
          </cell>
          <cell r="AD2984" t="str">
            <v>ITSACOURIER S.A.S</v>
          </cell>
          <cell r="AE2984" t="str">
            <v>IV314G</v>
          </cell>
          <cell r="AF2984">
            <v>0</v>
          </cell>
          <cell r="AG2984" t="str">
            <v>PEDIDO_ENTREGADO</v>
          </cell>
          <cell r="AH2984">
            <v>44917</v>
          </cell>
          <cell r="AK2984">
            <v>483842</v>
          </cell>
        </row>
        <row r="2985">
          <cell r="B2985">
            <v>483843</v>
          </cell>
          <cell r="C2985" t="str">
            <v>2478607</v>
          </cell>
          <cell r="D2985" t="str">
            <v>MDELIVERY</v>
          </cell>
          <cell r="E2985" t="str">
            <v>DESPACHO</v>
          </cell>
          <cell r="F2985" t="str">
            <v>NORMAL</v>
          </cell>
          <cell r="G2985" t="str">
            <v>IC3969</v>
          </cell>
          <cell r="H2985">
            <v>44916</v>
          </cell>
          <cell r="I2985" t="str">
            <v>ENTREGADO</v>
          </cell>
          <cell r="J2985">
            <v>44917</v>
          </cell>
          <cell r="K2985" t="str">
            <v xml:space="preserve">OSWALDO CALLE_AUSTROSEGURIDAD CIA LTDA </v>
          </cell>
          <cell r="L2985" t="str">
            <v xml:space="preserve"> AZUAY CUENCA Av Americas S N Francisco Trelles AUSTROSEGURIDAD </v>
          </cell>
          <cell r="M2985" t="str">
            <v>0190155269001</v>
          </cell>
          <cell r="N2985" t="str">
            <v>985229874</v>
          </cell>
          <cell r="O2985" t="str">
            <v/>
          </cell>
          <cell r="P2985" t="str">
            <v>CUENCA</v>
          </cell>
          <cell r="Q2985" t="str">
            <v>CUENCA</v>
          </cell>
          <cell r="R2985" t="str">
            <v>AZUAY</v>
          </cell>
          <cell r="T2985" t="str">
            <v>TRAMACO</v>
          </cell>
          <cell r="U2985" t="str">
            <v>FLEXNETUIO_PROVINCIA</v>
          </cell>
          <cell r="V2985">
            <v>1</v>
          </cell>
          <cell r="W2985">
            <v>1</v>
          </cell>
          <cell r="X2985" t="str">
            <v>FLEXNET ECUADOR - MDELIVERY</v>
          </cell>
          <cell r="Y2985" t="str">
            <v>CALLE 28 DE JUNIO S/N Y GARCIA MORENO ENTRADA LLANO GRANDE</v>
          </cell>
          <cell r="Z2985" t="str">
            <v>1701_QUITO</v>
          </cell>
          <cell r="AA2985" t="str">
            <v/>
          </cell>
          <cell r="AB2985">
            <v>22312</v>
          </cell>
          <cell r="AC2985">
            <v>44917</v>
          </cell>
          <cell r="AD2985" t="str">
            <v>ITSACOURIER S.A.S</v>
          </cell>
          <cell r="AE2985" t="str">
            <v>PDD1729</v>
          </cell>
          <cell r="AF2985">
            <v>0</v>
          </cell>
          <cell r="AG2985" t="str">
            <v>PEDIDO_ENTREGADO</v>
          </cell>
          <cell r="AH2985">
            <v>44917</v>
          </cell>
          <cell r="AK2985">
            <v>483843</v>
          </cell>
        </row>
        <row r="2986">
          <cell r="B2986">
            <v>483844</v>
          </cell>
          <cell r="C2986" t="str">
            <v>2478609</v>
          </cell>
          <cell r="D2986" t="str">
            <v>MDELIVERY</v>
          </cell>
          <cell r="E2986" t="str">
            <v>DESPACHO</v>
          </cell>
          <cell r="F2986" t="str">
            <v>NORMAL</v>
          </cell>
          <cell r="G2986" t="str">
            <v>FT76394</v>
          </cell>
          <cell r="H2986">
            <v>44916</v>
          </cell>
          <cell r="I2986" t="str">
            <v>ENTREGADO</v>
          </cell>
          <cell r="J2986">
            <v>44917</v>
          </cell>
          <cell r="K2986" t="str">
            <v>CRISTIAN PAREDES_ BANCO PICHINCHA CA</v>
          </cell>
          <cell r="L2986" t="str">
            <v>Amazonas y Pereira Matriz Banco Pichincha Av Piso 7</v>
          </cell>
          <cell r="M2986" t="str">
            <v>1790010937001</v>
          </cell>
          <cell r="N2986" t="str">
            <v>0999059226</v>
          </cell>
          <cell r="O2986" t="str">
            <v/>
          </cell>
          <cell r="P2986" t="str">
            <v>QUITO</v>
          </cell>
          <cell r="Q2986" t="str">
            <v>QUITO</v>
          </cell>
          <cell r="R2986" t="str">
            <v>PICHINCHA</v>
          </cell>
          <cell r="T2986" t="str">
            <v>FLEXTRANS UIO</v>
          </cell>
          <cell r="U2986" t="str">
            <v>FLEXNETUIO_LOCAL</v>
          </cell>
          <cell r="V2986">
            <v>1</v>
          </cell>
          <cell r="W2986">
            <v>1</v>
          </cell>
          <cell r="X2986" t="str">
            <v>FLEXNET ECUADOR - MDELIVERY</v>
          </cell>
          <cell r="Y2986" t="str">
            <v>CALLE 28 DE JUNIO S/N Y GARCIA MORENO ENTRADA LLANO GRANDE</v>
          </cell>
          <cell r="Z2986" t="str">
            <v>1701_QUITO</v>
          </cell>
          <cell r="AA2986" t="str">
            <v/>
          </cell>
          <cell r="AB2986">
            <v>22314</v>
          </cell>
          <cell r="AC2986">
            <v>44917</v>
          </cell>
          <cell r="AD2986" t="str">
            <v>ITSACOURIER S.A.S</v>
          </cell>
          <cell r="AE2986" t="str">
            <v>IN450Y</v>
          </cell>
          <cell r="AF2986">
            <v>0</v>
          </cell>
          <cell r="AG2986" t="str">
            <v>PEDIDO_ENTREGADO</v>
          </cell>
          <cell r="AH2986">
            <v>44917</v>
          </cell>
          <cell r="AK2986">
            <v>483844</v>
          </cell>
        </row>
        <row r="2987">
          <cell r="B2987">
            <v>483845</v>
          </cell>
          <cell r="C2987" t="str">
            <v>2478616</v>
          </cell>
          <cell r="D2987" t="str">
            <v>MDELIVERY</v>
          </cell>
          <cell r="E2987" t="str">
            <v>DESPACHO</v>
          </cell>
          <cell r="F2987" t="str">
            <v>NORMAL</v>
          </cell>
          <cell r="G2987" t="str">
            <v>FT76397</v>
          </cell>
          <cell r="H2987">
            <v>44916</v>
          </cell>
          <cell r="I2987" t="str">
            <v>ENTREGADO</v>
          </cell>
          <cell r="J2987">
            <v>44917</v>
          </cell>
          <cell r="K2987" t="str">
            <v xml:space="preserve">Esteban Baldeon_NOVACLINICA S A </v>
          </cell>
          <cell r="L2987" t="str">
            <v xml:space="preserve"> Alonso de Mercadillo E1 84 y Gral Ulpiano Paez QUITO 1701 QUITO 17 PICHINCHA </v>
          </cell>
          <cell r="M2987" t="str">
            <v>1791138732001</v>
          </cell>
          <cell r="N2987" t="str">
            <v>0979179332</v>
          </cell>
          <cell r="O2987" t="str">
            <v/>
          </cell>
          <cell r="P2987" t="str">
            <v>QUITO</v>
          </cell>
          <cell r="Q2987" t="str">
            <v>QUITO</v>
          </cell>
          <cell r="R2987" t="str">
            <v>PICHINCHA</v>
          </cell>
          <cell r="T2987" t="str">
            <v>FLEXTRANS UIO</v>
          </cell>
          <cell r="U2987" t="str">
            <v>FLEXNETUIO_LOCAL</v>
          </cell>
          <cell r="V2987">
            <v>1</v>
          </cell>
          <cell r="W2987">
            <v>1</v>
          </cell>
          <cell r="X2987" t="str">
            <v>FLEXNET ECUADOR - MDELIVERY</v>
          </cell>
          <cell r="Y2987" t="str">
            <v>CALLE 28 DE JUNIO S/N Y GARCIA MORENO ENTRADA LLANO GRANDE</v>
          </cell>
          <cell r="Z2987" t="str">
            <v>1701_QUITO</v>
          </cell>
          <cell r="AA2987" t="str">
            <v/>
          </cell>
          <cell r="AB2987">
            <v>22317</v>
          </cell>
          <cell r="AC2987">
            <v>44917</v>
          </cell>
          <cell r="AD2987" t="str">
            <v>ITSACOURIER S.A.S</v>
          </cell>
          <cell r="AE2987" t="str">
            <v>LU161L</v>
          </cell>
          <cell r="AF2987">
            <v>0</v>
          </cell>
          <cell r="AG2987" t="str">
            <v>PEDIDO_ENTREGADO</v>
          </cell>
          <cell r="AH2987">
            <v>44917</v>
          </cell>
          <cell r="AK2987">
            <v>483845</v>
          </cell>
        </row>
        <row r="2988">
          <cell r="B2988">
            <v>483846</v>
          </cell>
          <cell r="C2988" t="str">
            <v>2478619</v>
          </cell>
          <cell r="D2988" t="str">
            <v>MDELIVERY</v>
          </cell>
          <cell r="E2988" t="str">
            <v>DESPACHO</v>
          </cell>
          <cell r="F2988" t="str">
            <v>NORMAL</v>
          </cell>
          <cell r="G2988" t="str">
            <v>TF90069</v>
          </cell>
          <cell r="H2988">
            <v>44916</v>
          </cell>
          <cell r="I2988" t="str">
            <v>ENTREGADO</v>
          </cell>
          <cell r="J2988">
            <v>44917</v>
          </cell>
          <cell r="K2988" t="str">
            <v>JESSENIA BELTRAN_ALEX GUIDO VARGAS MAMALLACTA</v>
          </cell>
          <cell r="L2988" t="str">
            <v>GUAYAQUIL LETAMENDI AV SANTA ROSA CALLEJON 26 CASA DE 1 PISO FUERA VENTA DE JUGOS Y A LADO DE DESPENSA JOEL MATIAS Y CALLE GALAPAGOS</v>
          </cell>
          <cell r="M2988" t="str">
            <v>2100679097</v>
          </cell>
          <cell r="N2988" t="str">
            <v>0939051046</v>
          </cell>
          <cell r="O2988" t="str">
            <v/>
          </cell>
          <cell r="P2988" t="str">
            <v>GUAYAQUIL</v>
          </cell>
          <cell r="Q2988" t="str">
            <v>GUAYAQUIL</v>
          </cell>
          <cell r="R2988" t="str">
            <v>GUAYAS</v>
          </cell>
          <cell r="T2988" t="str">
            <v>ITSACOURIER</v>
          </cell>
          <cell r="U2988" t="str">
            <v>FLEXNETUIO_GYE</v>
          </cell>
          <cell r="V2988">
            <v>1</v>
          </cell>
          <cell r="W2988">
            <v>1</v>
          </cell>
          <cell r="X2988" t="str">
            <v>FLEXNET ECUADOR - MDELIVERY</v>
          </cell>
          <cell r="Y2988" t="str">
            <v>CALLE 28 DE JUNIO S/N Y GARCIA MORENO ENTRADA LLANO GRANDE</v>
          </cell>
          <cell r="Z2988" t="str">
            <v>1701_QUITO</v>
          </cell>
          <cell r="AA2988" t="str">
            <v/>
          </cell>
          <cell r="AB2988">
            <v>22329</v>
          </cell>
          <cell r="AC2988">
            <v>44917</v>
          </cell>
          <cell r="AD2988" t="str">
            <v>ITSACOURIER S.A.S</v>
          </cell>
          <cell r="AE2988" t="str">
            <v>JJ069D</v>
          </cell>
          <cell r="AF2988">
            <v>0</v>
          </cell>
          <cell r="AG2988" t="str">
            <v>PEDIDO_ENTREGADO</v>
          </cell>
          <cell r="AH2988">
            <v>44917</v>
          </cell>
          <cell r="AK2988">
            <v>483846</v>
          </cell>
        </row>
        <row r="2989">
          <cell r="B2989">
            <v>483847</v>
          </cell>
          <cell r="C2989" t="str">
            <v>2478623</v>
          </cell>
          <cell r="D2989" t="str">
            <v>MDELIVERY</v>
          </cell>
          <cell r="E2989" t="str">
            <v>DESPACHO</v>
          </cell>
          <cell r="F2989" t="str">
            <v>NORMAL</v>
          </cell>
          <cell r="G2989" t="str">
            <v>031080002478623</v>
          </cell>
          <cell r="H2989">
            <v>44916</v>
          </cell>
          <cell r="I2989" t="str">
            <v>ENTREGADO</v>
          </cell>
          <cell r="J2989">
            <v>44918</v>
          </cell>
          <cell r="K2989" t="str">
            <v>CRISTINA NAPA_HONORIA EDIT NAPA MANZABA</v>
          </cell>
          <cell r="L2989" t="str">
            <v xml:space="preserve"> MANABi LASTENIA ANDRADE 2 VIA AL CARMEN KL 29 CASA DE 2 PISOS MADERA CON CEMENTO VIDRIOS AZULES FUERA CAJON DE UN CARRON CASA DE 2 PISOS MADERA CON CEMENTO VIDRIOS AZULES FUERA CAJON DE UN CARRO A LA</v>
          </cell>
          <cell r="M2989" t="str">
            <v>1306658822001</v>
          </cell>
          <cell r="N2989" t="str">
            <v>0989441321</v>
          </cell>
          <cell r="O2989" t="str">
            <v/>
          </cell>
          <cell r="P2989" t="str">
            <v>EL CARMEN</v>
          </cell>
          <cell r="Q2989" t="str">
            <v>EL CARMEN</v>
          </cell>
          <cell r="R2989" t="str">
            <v>MANABI</v>
          </cell>
          <cell r="T2989" t="str">
            <v>TRAMACO</v>
          </cell>
          <cell r="U2989" t="str">
            <v>FLEXNETUIO_PROVINCIA</v>
          </cell>
          <cell r="V2989">
            <v>1</v>
          </cell>
          <cell r="W2989">
            <v>1</v>
          </cell>
          <cell r="X2989" t="str">
            <v>FLEXNET ECUADOR - MDELIVERY</v>
          </cell>
          <cell r="Y2989" t="str">
            <v>CALLE 28 DE JUNIO S/N Y GARCIA MORENO ENTRADA LLANO GRANDE</v>
          </cell>
          <cell r="Z2989" t="str">
            <v>1701_QUITO</v>
          </cell>
          <cell r="AA2989" t="str">
            <v/>
          </cell>
          <cell r="AB2989">
            <v>22297</v>
          </cell>
          <cell r="AC2989">
            <v>44917</v>
          </cell>
          <cell r="AD2989" t="str">
            <v>TRAMACO EXPRESS</v>
          </cell>
          <cell r="AE2989" t="str">
            <v>GENERICO TMC</v>
          </cell>
          <cell r="AF2989">
            <v>0</v>
          </cell>
          <cell r="AG2989" t="str">
            <v>PEDIDO_ENTREGADO</v>
          </cell>
          <cell r="AH2989">
            <v>44918</v>
          </cell>
          <cell r="AJ2989" t="str">
            <v>GUIA ENTREGADA - EDIT NAPA MANZABA - 1306658822001</v>
          </cell>
          <cell r="AK2989">
            <v>483847</v>
          </cell>
        </row>
        <row r="2990">
          <cell r="B2990">
            <v>483848</v>
          </cell>
          <cell r="C2990" t="str">
            <v>2478624</v>
          </cell>
          <cell r="D2990" t="str">
            <v>MDELIVERY</v>
          </cell>
          <cell r="E2990" t="str">
            <v>DESPACHO</v>
          </cell>
          <cell r="F2990" t="str">
            <v>NORMAL</v>
          </cell>
          <cell r="G2990" t="str">
            <v>031080002478624</v>
          </cell>
          <cell r="H2990">
            <v>44916</v>
          </cell>
          <cell r="I2990" t="str">
            <v>ENTREGADO</v>
          </cell>
          <cell r="J2990">
            <v>44918</v>
          </cell>
          <cell r="K2990" t="str">
            <v>YESSICA TERESA CAMPUZANO NUGRA_YESSICA TERESA CAMPUZANO NUGRA</v>
          </cell>
          <cell r="L2990" t="str">
            <v xml:space="preserve">GUAYAS CALLE RIO TIGRE Y CALLE TARQUI RECICLADORA “MILAGROS RECICLA PORTON NEGRO CERCA A LAS PISCINAS DE VIZALTUR COMUNICARSE CON LA SRA ANTES DE ACERCARSE AL LUGAR </v>
          </cell>
          <cell r="M2990" t="str">
            <v>0928431428001</v>
          </cell>
          <cell r="N2990" t="str">
            <v>0994078287</v>
          </cell>
          <cell r="O2990" t="str">
            <v/>
          </cell>
          <cell r="P2990" t="str">
            <v>MILAGRO</v>
          </cell>
          <cell r="Q2990" t="str">
            <v>MILAGRO</v>
          </cell>
          <cell r="R2990" t="str">
            <v>GUAYAS</v>
          </cell>
          <cell r="T2990" t="str">
            <v>TRAMACO</v>
          </cell>
          <cell r="U2990" t="str">
            <v>FLEXNETUIO_PROVINCIA</v>
          </cell>
          <cell r="V2990">
            <v>1</v>
          </cell>
          <cell r="W2990">
            <v>1</v>
          </cell>
          <cell r="X2990" t="str">
            <v>FLEXNET ECUADOR - MDELIVERY</v>
          </cell>
          <cell r="Y2990" t="str">
            <v>CALLE 28 DE JUNIO S/N Y GARCIA MORENO ENTRADA LLANO GRANDE</v>
          </cell>
          <cell r="Z2990" t="str">
            <v>1701_QUITO</v>
          </cell>
          <cell r="AA2990" t="str">
            <v/>
          </cell>
          <cell r="AB2990">
            <v>22297</v>
          </cell>
          <cell r="AC2990">
            <v>44917</v>
          </cell>
          <cell r="AD2990" t="str">
            <v>TRAMACO EXPRESS</v>
          </cell>
          <cell r="AE2990" t="str">
            <v>GENERICO TMC</v>
          </cell>
          <cell r="AF2990">
            <v>0</v>
          </cell>
          <cell r="AG2990" t="str">
            <v>PEDIDO_ENTREGADO</v>
          </cell>
          <cell r="AH2990">
            <v>44918</v>
          </cell>
          <cell r="AJ2990" t="str">
            <v>GUIA ENTREGADA -Jessica Campuzano  - 0928431428</v>
          </cell>
          <cell r="AK2990">
            <v>483848</v>
          </cell>
        </row>
        <row r="2991">
          <cell r="B2991">
            <v>483849</v>
          </cell>
          <cell r="C2991" t="str">
            <v>2478625</v>
          </cell>
          <cell r="D2991" t="str">
            <v>MDELIVERY</v>
          </cell>
          <cell r="E2991" t="str">
            <v>DESPACHO</v>
          </cell>
          <cell r="F2991" t="str">
            <v>NORMAL</v>
          </cell>
          <cell r="G2991" t="str">
            <v>031080002478625</v>
          </cell>
          <cell r="H2991">
            <v>44916</v>
          </cell>
          <cell r="I2991" t="str">
            <v>ENTREGADO</v>
          </cell>
          <cell r="J2991">
            <v>44917</v>
          </cell>
          <cell r="K2991" t="str">
            <v>MONICA DEL ROCIO COLLAGUAZO VINANZACA_MONICA DEL ROCIO COLLAGUAZO VINANZACA</v>
          </cell>
          <cell r="L2991" t="str">
            <v xml:space="preserve">GUAYAS KM 13 VIA DAULE LOCAL CANCHON DE POLLOS FRENTE A LOS CONTAINERS BAJO EL PUENTE DESNIVEL DE LA RESIDENCIAL LAS PALMAS DIAGONAL A LAS PALMAS COMUNICARSE CON LA SRA ANTES DE ACERCARSE </v>
          </cell>
          <cell r="M2991" t="str">
            <v>0911904035001</v>
          </cell>
          <cell r="N2991" t="str">
            <v>0993196314</v>
          </cell>
          <cell r="O2991" t="str">
            <v/>
          </cell>
          <cell r="P2991" t="str">
            <v>GUAYAQUIL</v>
          </cell>
          <cell r="Q2991" t="str">
            <v>GUAYAQUIL</v>
          </cell>
          <cell r="R2991" t="str">
            <v>GUAYAS</v>
          </cell>
          <cell r="T2991" t="str">
            <v>TRAMACO</v>
          </cell>
          <cell r="U2991" t="str">
            <v>FLEXNETUIO_GYE</v>
          </cell>
          <cell r="V2991">
            <v>1</v>
          </cell>
          <cell r="W2991">
            <v>1</v>
          </cell>
          <cell r="X2991" t="str">
            <v>FLEXNET ECUADOR - MDELIVERY</v>
          </cell>
          <cell r="Y2991" t="str">
            <v>CALLE 28 DE JUNIO S/N Y GARCIA MORENO ENTRADA LLANO GRANDE</v>
          </cell>
          <cell r="Z2991" t="str">
            <v>1701_QUITO</v>
          </cell>
          <cell r="AA2991" t="str">
            <v/>
          </cell>
          <cell r="AB2991">
            <v>22297</v>
          </cell>
          <cell r="AC2991">
            <v>44917</v>
          </cell>
          <cell r="AD2991" t="str">
            <v>TRAMACO EXPRESS</v>
          </cell>
          <cell r="AE2991" t="str">
            <v>GENERICO TMC</v>
          </cell>
          <cell r="AF2991">
            <v>0</v>
          </cell>
          <cell r="AG2991" t="str">
            <v>PEDIDO_ENTREGADO</v>
          </cell>
          <cell r="AH2991">
            <v>44917</v>
          </cell>
          <cell r="AJ2991" t="str">
            <v>GUIA ENTREGADA -. MONICA DEL ROCIO COLLAGUAZO VINANZACA MONICA DEL ROCIO COLLAGUAZO VINANZACA - 0911</v>
          </cell>
          <cell r="AK2991">
            <v>483849</v>
          </cell>
        </row>
        <row r="2992">
          <cell r="B2992">
            <v>483850</v>
          </cell>
          <cell r="C2992" t="str">
            <v>2478626</v>
          </cell>
          <cell r="D2992" t="str">
            <v>MDELIVERY</v>
          </cell>
          <cell r="E2992" t="str">
            <v>DESPACHO</v>
          </cell>
          <cell r="F2992" t="str">
            <v>NORMAL</v>
          </cell>
          <cell r="G2992" t="str">
            <v>FT76393</v>
          </cell>
          <cell r="H2992">
            <v>44916</v>
          </cell>
          <cell r="I2992" t="str">
            <v>ENTREGADO</v>
          </cell>
          <cell r="J2992">
            <v>44917</v>
          </cell>
          <cell r="K2992" t="str">
            <v>MARIA AURELIA ROSERO MARQUEZ_MARIA AURELIA ROSERO MARQUEZ</v>
          </cell>
          <cell r="L2992" t="str">
            <v>PICHINCHA SECTOR LA PRADERA CALLE LA PRADERA N30 26 Y SAN SALVADOR REF FRENTE DE LOS PATIOS DE AUTOS DEL MIUNICIPIO EDICIO OMEGA PISO 6 oficina DE FRANCISCO ESTUPINAN</v>
          </cell>
          <cell r="M2992" t="str">
            <v>1802463123001</v>
          </cell>
          <cell r="N2992" t="str">
            <v>0998222384</v>
          </cell>
          <cell r="O2992" t="str">
            <v/>
          </cell>
          <cell r="P2992" t="str">
            <v>QUITO</v>
          </cell>
          <cell r="Q2992" t="str">
            <v>QUITO</v>
          </cell>
          <cell r="R2992" t="str">
            <v>PICHINCHA</v>
          </cell>
          <cell r="T2992" t="str">
            <v>FLEXTRANS UIO</v>
          </cell>
          <cell r="U2992" t="str">
            <v>FLEXNETUIO_LOCAL</v>
          </cell>
          <cell r="V2992">
            <v>1</v>
          </cell>
          <cell r="W2992">
            <v>1</v>
          </cell>
          <cell r="X2992" t="str">
            <v>FLEXNET ECUADOR - MDELIVERY</v>
          </cell>
          <cell r="Y2992" t="str">
            <v>CALLE 28 DE JUNIO S/N Y GARCIA MORENO ENTRADA LLANO GRANDE</v>
          </cell>
          <cell r="Z2992" t="str">
            <v>1701_QUITO</v>
          </cell>
          <cell r="AA2992" t="str">
            <v/>
          </cell>
          <cell r="AB2992">
            <v>22317</v>
          </cell>
          <cell r="AC2992">
            <v>44917</v>
          </cell>
          <cell r="AD2992" t="str">
            <v>ITSACOURIER S.A.S</v>
          </cell>
          <cell r="AE2992" t="str">
            <v>LU161L</v>
          </cell>
          <cell r="AF2992">
            <v>0</v>
          </cell>
          <cell r="AG2992" t="str">
            <v>PEDIDO_ENTREGADO</v>
          </cell>
          <cell r="AH2992">
            <v>44917</v>
          </cell>
          <cell r="AK2992">
            <v>483850</v>
          </cell>
        </row>
        <row r="2993">
          <cell r="B2993">
            <v>483851</v>
          </cell>
          <cell r="C2993" t="str">
            <v>2478627</v>
          </cell>
          <cell r="D2993" t="str">
            <v>MDELIVERY</v>
          </cell>
          <cell r="E2993" t="str">
            <v>DESPACHO</v>
          </cell>
          <cell r="F2993" t="str">
            <v>DERIVADO PICK UP</v>
          </cell>
          <cell r="G2993" t="str">
            <v>031080002478627</v>
          </cell>
          <cell r="H2993">
            <v>44916</v>
          </cell>
          <cell r="I2993" t="str">
            <v>ENTREGADO</v>
          </cell>
          <cell r="J2993">
            <v>44918</v>
          </cell>
          <cell r="K2993" t="str">
            <v>JAVIER EDUARDO MARIN VALENZUELA_JAVIER EDUARDO MARIN VALENZUELA</v>
          </cell>
          <cell r="L2993" t="str">
            <v xml:space="preserve"> GUAYAS RETIRO AGENCIA TRAMACO AV DR HONORATO VaSQUEZ O AVE LAS CASUARINAS Y QUINQUELLAS KM 10 5 ViA A DAULE EN LA LOTIZACIoN INDUSTRIAL INMACONSA MANZANA 5 SOLAR 1 </v>
          </cell>
          <cell r="M2993" t="str">
            <v>0925583726001</v>
          </cell>
          <cell r="N2993" t="str">
            <v>0997581325</v>
          </cell>
          <cell r="O2993" t="str">
            <v/>
          </cell>
          <cell r="P2993" t="str">
            <v>GUAYAQUIL</v>
          </cell>
          <cell r="Q2993" t="str">
            <v>GUAYAQUIL</v>
          </cell>
          <cell r="R2993" t="str">
            <v>GUAYAS</v>
          </cell>
          <cell r="T2993" t="str">
            <v>TRAMACO</v>
          </cell>
          <cell r="U2993" t="str">
            <v>FLEXNETUIO_GYE</v>
          </cell>
          <cell r="V2993">
            <v>1</v>
          </cell>
          <cell r="W2993">
            <v>1</v>
          </cell>
          <cell r="X2993" t="str">
            <v>FLEXNET ECUADOR - MDELIVERY</v>
          </cell>
          <cell r="Y2993" t="str">
            <v>CALLE 28 DE JUNIO S/N Y GARCIA MORENO ENTRADA LLANO GRANDE</v>
          </cell>
          <cell r="Z2993" t="str">
            <v>1701_QUITO</v>
          </cell>
          <cell r="AA2993" t="str">
            <v/>
          </cell>
          <cell r="AB2993">
            <v>22297</v>
          </cell>
          <cell r="AC2993">
            <v>44917</v>
          </cell>
          <cell r="AD2993" t="str">
            <v>TRAMACO EXPRESS</v>
          </cell>
          <cell r="AE2993" t="str">
            <v>GENERICO TMC</v>
          </cell>
          <cell r="AF2993">
            <v>0</v>
          </cell>
          <cell r="AG2993" t="str">
            <v>PEDIDO_ENTREGADO</v>
          </cell>
          <cell r="AH2993">
            <v>44918</v>
          </cell>
          <cell r="AJ2993" t="str">
            <v>GUIA ENTREGADA -. JAVIER EDUARDO MARIN VALENZUELA JAVIER EDUARDO MARIN VALENZUELA - 0925583726001</v>
          </cell>
          <cell r="AK2993">
            <v>483851</v>
          </cell>
        </row>
        <row r="2994">
          <cell r="B2994">
            <v>483852</v>
          </cell>
          <cell r="C2994" t="str">
            <v>2478628</v>
          </cell>
          <cell r="D2994" t="str">
            <v>MDELIVERY</v>
          </cell>
          <cell r="E2994" t="str">
            <v>DESPACHO</v>
          </cell>
          <cell r="F2994" t="str">
            <v>DERIVADO PICK UP</v>
          </cell>
          <cell r="G2994" t="str">
            <v>031080002478628</v>
          </cell>
          <cell r="H2994">
            <v>44916</v>
          </cell>
          <cell r="I2994" t="str">
            <v>ENTREGADO</v>
          </cell>
          <cell r="J2994">
            <v>44917</v>
          </cell>
          <cell r="K2994" t="str">
            <v>ALEXANDRA DEL CARMEN ROMAN CARRION_ALEXANDRA DEL CARMEN ROMAN CARRION</v>
          </cell>
          <cell r="L2994" t="str">
            <v>EL ORO RETIRA EN TRAMACO EXPRESS MACHALA 11VA NORTE ENTRE 10 DE AGOSTO 18 123 Y VIA LIMON RETIRA EN TRAMACO</v>
          </cell>
          <cell r="M2994" t="str">
            <v>0703222836001</v>
          </cell>
          <cell r="N2994" t="str">
            <v>0998224786</v>
          </cell>
          <cell r="O2994" t="str">
            <v/>
          </cell>
          <cell r="P2994" t="str">
            <v>MACHALA</v>
          </cell>
          <cell r="Q2994" t="str">
            <v>MACHALA</v>
          </cell>
          <cell r="R2994" t="str">
            <v>EL ORO</v>
          </cell>
          <cell r="T2994" t="str">
            <v>TRAMACO</v>
          </cell>
          <cell r="U2994" t="str">
            <v>FLEXNETUIO_PROVINCIA</v>
          </cell>
          <cell r="V2994">
            <v>1</v>
          </cell>
          <cell r="W2994">
            <v>1</v>
          </cell>
          <cell r="X2994" t="str">
            <v>FLEXNET ECUADOR - MDELIVERY</v>
          </cell>
          <cell r="Y2994" t="str">
            <v>CALLE 28 DE JUNIO S/N Y GARCIA MORENO ENTRADA LLANO GRANDE</v>
          </cell>
          <cell r="Z2994" t="str">
            <v>1701_QUITO</v>
          </cell>
          <cell r="AA2994" t="str">
            <v/>
          </cell>
          <cell r="AB2994">
            <v>22297</v>
          </cell>
          <cell r="AC2994">
            <v>44917</v>
          </cell>
          <cell r="AD2994" t="str">
            <v>TRAMACO EXPRESS</v>
          </cell>
          <cell r="AE2994" t="str">
            <v>GENERICO TMC</v>
          </cell>
          <cell r="AF2994">
            <v>1</v>
          </cell>
          <cell r="AG2994" t="str">
            <v>PEDIDO_ENTREGADO</v>
          </cell>
          <cell r="AH2994">
            <v>44917</v>
          </cell>
          <cell r="AJ2994" t="str">
            <v>GUIA ENTREGADA -. ALEXANDRA DEL CARMEN ROMAN CARRION ALEXANDRA DEL CARMEN ROMAN CARRION - 0703222836</v>
          </cell>
          <cell r="AK2994">
            <v>483852</v>
          </cell>
        </row>
        <row r="2995">
          <cell r="B2995">
            <v>483853</v>
          </cell>
          <cell r="C2995" t="str">
            <v>2478629</v>
          </cell>
          <cell r="D2995" t="str">
            <v>MDELIVERY</v>
          </cell>
          <cell r="E2995" t="str">
            <v>DESPACHO</v>
          </cell>
          <cell r="F2995" t="str">
            <v>NORMAL</v>
          </cell>
          <cell r="G2995" t="str">
            <v>TF90064</v>
          </cell>
          <cell r="H2995">
            <v>44916</v>
          </cell>
          <cell r="I2995" t="str">
            <v>ENTREGADO</v>
          </cell>
          <cell r="J2995">
            <v>44918</v>
          </cell>
          <cell r="K2995" t="str">
            <v>SUSY LORENA SANCHEZ MERCHAN 0915344808 SANCHEZ PINCAY ERNESTO DARIO 0984587622 _SUSY LORENA SANCHEZ MERCHAN</v>
          </cell>
          <cell r="L2995" t="str">
            <v>GUAYAS OOP CESAR SANDINO 2 PARROQUIA XIMENA COOP CESAR SANDINO 2 MANZANA 22 SOLAR 5 CASA UNA SOLA PLANTA CON REJAS LA MITAD DE BLOQUES Y LA MITAD DE REJAS PARA ARRIBA ESTA PINTADA DE COLOR ROJO Y ES L</v>
          </cell>
          <cell r="M2995" t="str">
            <v>0921928933001</v>
          </cell>
          <cell r="N2995" t="str">
            <v>0979274119</v>
          </cell>
          <cell r="O2995" t="str">
            <v/>
          </cell>
          <cell r="P2995" t="str">
            <v>GUAYAQUIL</v>
          </cell>
          <cell r="Q2995" t="str">
            <v>GUAYAQUIL</v>
          </cell>
          <cell r="R2995" t="str">
            <v>GUAYAS</v>
          </cell>
          <cell r="T2995" t="str">
            <v>ITSACOURIER</v>
          </cell>
          <cell r="U2995" t="str">
            <v>FLEXNETUIO_GYE</v>
          </cell>
          <cell r="V2995">
            <v>1</v>
          </cell>
          <cell r="W2995">
            <v>1</v>
          </cell>
          <cell r="X2995" t="str">
            <v>FLEXNET ECUADOR - MDELIVERY</v>
          </cell>
          <cell r="Y2995" t="str">
            <v>CALLE 28 DE JUNIO S/N Y GARCIA MORENO ENTRADA LLANO GRANDE</v>
          </cell>
          <cell r="Z2995" t="str">
            <v>1701_QUITO</v>
          </cell>
          <cell r="AA2995" t="str">
            <v/>
          </cell>
          <cell r="AB2995">
            <v>22368</v>
          </cell>
          <cell r="AC2995">
            <v>44918</v>
          </cell>
          <cell r="AD2995" t="str">
            <v>ITSACOURIER S.A.S</v>
          </cell>
          <cell r="AE2995" t="str">
            <v>JJ486C</v>
          </cell>
          <cell r="AF2995">
            <v>1</v>
          </cell>
          <cell r="AG2995" t="str">
            <v>PEDIDO_ENTREGADO</v>
          </cell>
          <cell r="AH2995">
            <v>44918</v>
          </cell>
          <cell r="AK2995">
            <v>483853</v>
          </cell>
        </row>
        <row r="2996">
          <cell r="B2996">
            <v>483854</v>
          </cell>
          <cell r="C2996" t="str">
            <v>2478630</v>
          </cell>
          <cell r="D2996" t="str">
            <v>MDELIVERY</v>
          </cell>
          <cell r="E2996" t="str">
            <v>DESPACHO</v>
          </cell>
          <cell r="F2996" t="str">
            <v>NORMAL</v>
          </cell>
          <cell r="G2996" t="str">
            <v>FT76392</v>
          </cell>
          <cell r="H2996">
            <v>44916</v>
          </cell>
          <cell r="I2996" t="str">
            <v>ENTREGADO</v>
          </cell>
          <cell r="J2996">
            <v>44917</v>
          </cell>
          <cell r="K2996" t="str">
            <v xml:space="preserve">MIRIAN TORRES_WELLNESSGRP S A </v>
          </cell>
          <cell r="L2996" t="str">
            <v xml:space="preserve">Av Francisco de Orellana e Interoceanica Centro Comercial Paseo San Francisco 1er Piso Mezanine Oficinas Quorum </v>
          </cell>
          <cell r="M2996" t="str">
            <v>1790307816001</v>
          </cell>
          <cell r="N2996" t="str">
            <v>0939224559</v>
          </cell>
          <cell r="O2996" t="str">
            <v/>
          </cell>
          <cell r="P2996" t="str">
            <v>QUITO</v>
          </cell>
          <cell r="Q2996" t="str">
            <v>QUITO</v>
          </cell>
          <cell r="R2996" t="str">
            <v>PICHINCHA</v>
          </cell>
          <cell r="T2996" t="str">
            <v>FLEXTRANS UIO</v>
          </cell>
          <cell r="U2996" t="str">
            <v>FLEXNETUIO_LOCAL</v>
          </cell>
          <cell r="V2996">
            <v>1</v>
          </cell>
          <cell r="W2996">
            <v>1</v>
          </cell>
          <cell r="X2996" t="str">
            <v>FLEXNET ECUADOR - MDELIVERY</v>
          </cell>
          <cell r="Y2996" t="str">
            <v>CALLE 28 DE JUNIO S/N Y GARCIA MORENO ENTRADA LLANO GRANDE</v>
          </cell>
          <cell r="Z2996" t="str">
            <v>1701_QUITO</v>
          </cell>
          <cell r="AA2996" t="str">
            <v/>
          </cell>
          <cell r="AB2996">
            <v>22310</v>
          </cell>
          <cell r="AC2996">
            <v>44917</v>
          </cell>
          <cell r="AD2996" t="str">
            <v>ITSACOURIER S.A.S</v>
          </cell>
          <cell r="AE2996" t="str">
            <v>PCZ1855</v>
          </cell>
          <cell r="AF2996">
            <v>0</v>
          </cell>
          <cell r="AG2996" t="str">
            <v>PEDIDO_ENTREGADO</v>
          </cell>
          <cell r="AH2996">
            <v>44917</v>
          </cell>
          <cell r="AK2996">
            <v>483854</v>
          </cell>
        </row>
        <row r="2997">
          <cell r="B2997">
            <v>483793</v>
          </cell>
          <cell r="C2997" t="str">
            <v>2478499</v>
          </cell>
          <cell r="D2997" t="str">
            <v>MDELIVERY</v>
          </cell>
          <cell r="E2997" t="str">
            <v>DESPACHO</v>
          </cell>
          <cell r="F2997" t="str">
            <v>EXPRESS</v>
          </cell>
          <cell r="G2997" t="str">
            <v>TS8533</v>
          </cell>
          <cell r="H2997">
            <v>44916</v>
          </cell>
          <cell r="I2997" t="str">
            <v>ENTREGADO</v>
          </cell>
          <cell r="J2997">
            <v>44916</v>
          </cell>
          <cell r="K2997" t="str">
            <v xml:space="preserve">FANNY REVELO LEYDI MONTE_MEGADATOS S A </v>
          </cell>
          <cell r="L2997" t="str">
            <v>NuNez de Vela E3 13 y Atahualpa Ed Torre del puente 3er piso Quito solo estan en oficina hasta 3 30pm</v>
          </cell>
          <cell r="M2997" t="str">
            <v>1791287541001</v>
          </cell>
          <cell r="N2997" t="str">
            <v>0984498818 / 0995456281</v>
          </cell>
          <cell r="O2997" t="str">
            <v/>
          </cell>
          <cell r="P2997" t="str">
            <v>QUITO</v>
          </cell>
          <cell r="Q2997" t="str">
            <v>QUITO</v>
          </cell>
          <cell r="R2997" t="str">
            <v>PICHINCHA</v>
          </cell>
          <cell r="T2997" t="str">
            <v>TRANSERVISS</v>
          </cell>
          <cell r="U2997" t="str">
            <v>FLEXNETUIO_LOCAL</v>
          </cell>
          <cell r="V2997">
            <v>1</v>
          </cell>
          <cell r="W2997">
            <v>1</v>
          </cell>
          <cell r="X2997" t="str">
            <v>FLEXNET ECUADOR - MDELIVERY</v>
          </cell>
          <cell r="Y2997" t="str">
            <v>CALLE 28 DE JUNIO S/N Y GARCIA MORENO ENTRADA LLANO GRANDE</v>
          </cell>
          <cell r="Z2997" t="str">
            <v>1701_QUITO</v>
          </cell>
          <cell r="AA2997" t="str">
            <v/>
          </cell>
          <cell r="AB2997">
            <v>22294</v>
          </cell>
          <cell r="AC2997">
            <v>44916</v>
          </cell>
          <cell r="AD2997" t="str">
            <v>TRANSERVISS</v>
          </cell>
          <cell r="AE2997" t="str">
            <v>PBH1579</v>
          </cell>
          <cell r="AF2997">
            <v>0</v>
          </cell>
          <cell r="AG2997" t="str">
            <v>PEDIDO_ENTREGADO</v>
          </cell>
          <cell r="AH2997">
            <v>44916</v>
          </cell>
          <cell r="AK2997">
            <v>483793</v>
          </cell>
        </row>
        <row r="2998">
          <cell r="B2998">
            <v>483794</v>
          </cell>
          <cell r="C2998" t="str">
            <v>2478500</v>
          </cell>
          <cell r="D2998" t="str">
            <v>MDELIVERY</v>
          </cell>
          <cell r="E2998" t="str">
            <v>DESPACHO</v>
          </cell>
          <cell r="F2998" t="str">
            <v>EXPRESS</v>
          </cell>
          <cell r="G2998" t="str">
            <v>TS8550</v>
          </cell>
          <cell r="H2998">
            <v>44916</v>
          </cell>
          <cell r="I2998" t="str">
            <v>ENTREGADO</v>
          </cell>
          <cell r="J2998">
            <v>44917</v>
          </cell>
          <cell r="K2998" t="str">
            <v>JENNY ELIZABETH CORREA B_ASERTEC S A AGENCIA ASESORA PRODUCTORA DE SEGUROS</v>
          </cell>
          <cell r="L2998" t="str">
            <v>Av 6 de Diciembre No 2816 y Paul Rivet Edif Josueth Gonzalez</v>
          </cell>
          <cell r="M2998" t="str">
            <v>1790930866001</v>
          </cell>
          <cell r="N2998" t="str">
            <v>0980440427</v>
          </cell>
          <cell r="O2998" t="str">
            <v/>
          </cell>
          <cell r="P2998" t="str">
            <v>QUITO</v>
          </cell>
          <cell r="Q2998" t="str">
            <v>QUITO</v>
          </cell>
          <cell r="R2998" t="str">
            <v>PICHINCHA</v>
          </cell>
          <cell r="T2998" t="str">
            <v>TRANSERVISS</v>
          </cell>
          <cell r="U2998" t="str">
            <v>FLEXNETUIO_LOCAL</v>
          </cell>
          <cell r="V2998">
            <v>1</v>
          </cell>
          <cell r="W2998">
            <v>1</v>
          </cell>
          <cell r="X2998" t="str">
            <v>FLEXNET ECUADOR - MDELIVERY</v>
          </cell>
          <cell r="Y2998" t="str">
            <v>CALLE 28 DE JUNIO S/N Y GARCIA MORENO ENTRADA LLANO GRANDE</v>
          </cell>
          <cell r="Z2998" t="str">
            <v>1701_QUITO</v>
          </cell>
          <cell r="AA2998" t="str">
            <v/>
          </cell>
          <cell r="AB2998">
            <v>22315</v>
          </cell>
          <cell r="AC2998">
            <v>44917</v>
          </cell>
          <cell r="AD2998" t="str">
            <v>TRANSERVISS</v>
          </cell>
          <cell r="AE2998" t="str">
            <v>PBH1579</v>
          </cell>
          <cell r="AF2998">
            <v>1</v>
          </cell>
          <cell r="AG2998" t="str">
            <v>PEDIDO_ENTREGADO</v>
          </cell>
          <cell r="AH2998">
            <v>44917</v>
          </cell>
          <cell r="AK2998">
            <v>483794</v>
          </cell>
        </row>
        <row r="2999">
          <cell r="B2999">
            <v>483795</v>
          </cell>
          <cell r="C2999" t="str">
            <v>2478510</v>
          </cell>
          <cell r="D2999" t="str">
            <v>MDELIVERY</v>
          </cell>
          <cell r="E2999" t="str">
            <v>DESPACHO</v>
          </cell>
          <cell r="F2999" t="str">
            <v>EXPRESS</v>
          </cell>
          <cell r="G2999" t="str">
            <v>TS8541</v>
          </cell>
          <cell r="H2999">
            <v>44916</v>
          </cell>
          <cell r="I2999" t="str">
            <v>EN_TRANSITO</v>
          </cell>
          <cell r="J2999">
            <v>44916</v>
          </cell>
          <cell r="K2999" t="str">
            <v xml:space="preserve">VERONICA FREIRE_JARDINES PIAVERI CIA LTDA </v>
          </cell>
          <cell r="L2999" t="str">
            <v>Av 6 de Diciembre 25 169 y la NiNa esquina Edificio Multicentro 7mo piso</v>
          </cell>
          <cell r="M2999" t="str">
            <v>0590059870001</v>
          </cell>
          <cell r="N2999" t="str">
            <v>0983080700</v>
          </cell>
          <cell r="O2999" t="str">
            <v/>
          </cell>
          <cell r="P2999" t="str">
            <v>QUITO</v>
          </cell>
          <cell r="Q2999" t="str">
            <v>QUITO</v>
          </cell>
          <cell r="R2999" t="str">
            <v>PICHINCHA</v>
          </cell>
          <cell r="T2999" t="str">
            <v>TRANSERVISS</v>
          </cell>
          <cell r="U2999" t="str">
            <v>FLEXNETUIO_LOCAL</v>
          </cell>
          <cell r="V2999">
            <v>1</v>
          </cell>
          <cell r="W2999">
            <v>1</v>
          </cell>
          <cell r="X2999" t="str">
            <v>FLEXNET ECUADOR - MDELIVERY</v>
          </cell>
          <cell r="Y2999" t="str">
            <v>CALLE 28 DE JUNIO S/N Y GARCIA MORENO ENTRADA LLANO GRANDE</v>
          </cell>
          <cell r="Z2999" t="str">
            <v>1701_QUITO</v>
          </cell>
          <cell r="AA2999" t="str">
            <v/>
          </cell>
          <cell r="AB2999">
            <v>22294</v>
          </cell>
          <cell r="AC2999">
            <v>44916</v>
          </cell>
          <cell r="AD2999" t="str">
            <v>TRANSERVISS</v>
          </cell>
          <cell r="AE2999" t="str">
            <v>PBH1579</v>
          </cell>
          <cell r="AF2999">
            <v>0</v>
          </cell>
          <cell r="AG2999" t="str">
            <v>PEDIDO_EN_TRANSITO</v>
          </cell>
          <cell r="AH2999">
            <v>44916</v>
          </cell>
          <cell r="AJ2999" t="str">
            <v xml:space="preserve">_x000D_
</v>
          </cell>
          <cell r="AK2999">
            <v>483795</v>
          </cell>
        </row>
        <row r="3000">
          <cell r="B3000">
            <v>483796</v>
          </cell>
          <cell r="C3000" t="str">
            <v>2478516</v>
          </cell>
          <cell r="D3000" t="str">
            <v>MDELIVERY</v>
          </cell>
          <cell r="E3000" t="str">
            <v>DESPACHO</v>
          </cell>
          <cell r="F3000" t="str">
            <v>EXPRESS</v>
          </cell>
          <cell r="G3000" t="str">
            <v>TS8540</v>
          </cell>
          <cell r="H3000">
            <v>44916</v>
          </cell>
          <cell r="I3000" t="str">
            <v>EN_TRANSITO</v>
          </cell>
          <cell r="J3000">
            <v>44916</v>
          </cell>
          <cell r="K3000" t="str">
            <v xml:space="preserve">VERONICA FREIRE_JARDINES PIAVERI CIA LTDA </v>
          </cell>
          <cell r="L3000" t="str">
            <v>Av 6 de Diciembre 25 169 y la NiNa esquina Edificio Multicentro 7mo piso</v>
          </cell>
          <cell r="M3000" t="str">
            <v>0590059870001</v>
          </cell>
          <cell r="N3000" t="str">
            <v>0983080700</v>
          </cell>
          <cell r="O3000" t="str">
            <v/>
          </cell>
          <cell r="P3000" t="str">
            <v>QUITO</v>
          </cell>
          <cell r="Q3000" t="str">
            <v>QUITO</v>
          </cell>
          <cell r="R3000" t="str">
            <v>PICHINCHA</v>
          </cell>
          <cell r="T3000" t="str">
            <v>TRANSERVISS</v>
          </cell>
          <cell r="U3000" t="str">
            <v>FLEXNETUIO_LOCAL</v>
          </cell>
          <cell r="V3000">
            <v>1</v>
          </cell>
          <cell r="W3000">
            <v>1</v>
          </cell>
          <cell r="X3000" t="str">
            <v>FLEXNET ECUADOR - MDELIVERY</v>
          </cell>
          <cell r="Y3000" t="str">
            <v>CALLE 28 DE JUNIO S/N Y GARCIA MORENO ENTRADA LLANO GRANDE</v>
          </cell>
          <cell r="Z3000" t="str">
            <v>1701_QUITO</v>
          </cell>
          <cell r="AA3000" t="str">
            <v/>
          </cell>
          <cell r="AB3000">
            <v>22294</v>
          </cell>
          <cell r="AC3000">
            <v>44916</v>
          </cell>
          <cell r="AD3000" t="str">
            <v>TRANSERVISS</v>
          </cell>
          <cell r="AE3000" t="str">
            <v>PBH1579</v>
          </cell>
          <cell r="AF3000">
            <v>0</v>
          </cell>
          <cell r="AG3000" t="str">
            <v>PEDIDO_EN_TRANSITO</v>
          </cell>
          <cell r="AH3000">
            <v>44916</v>
          </cell>
          <cell r="AJ3000" t="str">
            <v xml:space="preserve">_x000D_
</v>
          </cell>
          <cell r="AK3000">
            <v>483796</v>
          </cell>
        </row>
        <row r="3001">
          <cell r="B3001">
            <v>483797</v>
          </cell>
          <cell r="C3001" t="str">
            <v>2478521</v>
          </cell>
          <cell r="D3001" t="str">
            <v>MDELIVERY</v>
          </cell>
          <cell r="E3001" t="str">
            <v>DESPACHO</v>
          </cell>
          <cell r="F3001" t="str">
            <v>EXPRESS</v>
          </cell>
          <cell r="G3001" t="str">
            <v>TS8555</v>
          </cell>
          <cell r="H3001">
            <v>44916</v>
          </cell>
          <cell r="I3001" t="str">
            <v>EN_TRANSITO</v>
          </cell>
          <cell r="J3001">
            <v>44916</v>
          </cell>
          <cell r="K3001" t="str">
            <v xml:space="preserve">VERONICA FREIRE_JARDINES PIAVERI CIA LTDA </v>
          </cell>
          <cell r="L3001" t="str">
            <v>Av 6 de Diciembre 25 169 y la NiNa esquina Edificio Multicentro 7mo piso</v>
          </cell>
          <cell r="M3001" t="str">
            <v>0590059870001</v>
          </cell>
          <cell r="N3001" t="str">
            <v>0983080700</v>
          </cell>
          <cell r="O3001" t="str">
            <v/>
          </cell>
          <cell r="P3001" t="str">
            <v>QUITO</v>
          </cell>
          <cell r="Q3001" t="str">
            <v>QUITO</v>
          </cell>
          <cell r="R3001" t="str">
            <v>PICHINCHA</v>
          </cell>
          <cell r="T3001" t="str">
            <v>TRANSERVISS</v>
          </cell>
          <cell r="U3001" t="str">
            <v>FLEXNETUIO_LOCAL</v>
          </cell>
          <cell r="V3001">
            <v>1</v>
          </cell>
          <cell r="W3001">
            <v>1</v>
          </cell>
          <cell r="X3001" t="str">
            <v>FLEXNET ECUADOR - MDELIVERY</v>
          </cell>
          <cell r="Y3001" t="str">
            <v>CALLE 28 DE JUNIO S/N Y GARCIA MORENO ENTRADA LLANO GRANDE</v>
          </cell>
          <cell r="Z3001" t="str">
            <v>1701_QUITO</v>
          </cell>
          <cell r="AA3001" t="str">
            <v/>
          </cell>
          <cell r="AB3001">
            <v>22295</v>
          </cell>
          <cell r="AC3001">
            <v>44916</v>
          </cell>
          <cell r="AD3001" t="str">
            <v>TRANSERVISS</v>
          </cell>
          <cell r="AE3001" t="str">
            <v>PXY0396</v>
          </cell>
          <cell r="AF3001">
            <v>0</v>
          </cell>
          <cell r="AG3001" t="str">
            <v>PEDIDO_EN_TRANSITO</v>
          </cell>
          <cell r="AH3001">
            <v>44916</v>
          </cell>
          <cell r="AJ3001" t="str">
            <v xml:space="preserve">_x000D_
</v>
          </cell>
          <cell r="AK3001">
            <v>483797</v>
          </cell>
        </row>
        <row r="3002">
          <cell r="B3002">
            <v>483798</v>
          </cell>
          <cell r="C3002" t="str">
            <v>2478529</v>
          </cell>
          <cell r="D3002" t="str">
            <v>MDELIVERY</v>
          </cell>
          <cell r="E3002" t="str">
            <v>DESPACHO</v>
          </cell>
          <cell r="F3002" t="str">
            <v>EXPRESS</v>
          </cell>
          <cell r="G3002" t="str">
            <v>TS8556</v>
          </cell>
          <cell r="H3002">
            <v>44916</v>
          </cell>
          <cell r="I3002" t="str">
            <v>EN_TRANSITO</v>
          </cell>
          <cell r="J3002">
            <v>44916</v>
          </cell>
          <cell r="K3002" t="str">
            <v xml:space="preserve">VERONICA FREIRE_JARDINES PIAVERI CIA LTDA </v>
          </cell>
          <cell r="L3002" t="str">
            <v>Av 6 de Diciembre 25 169 y la NiNa esquina Edificio Multicentro 7mo piso</v>
          </cell>
          <cell r="M3002" t="str">
            <v>0590059870001</v>
          </cell>
          <cell r="N3002" t="str">
            <v>0983080700</v>
          </cell>
          <cell r="O3002" t="str">
            <v/>
          </cell>
          <cell r="P3002" t="str">
            <v>QUITO</v>
          </cell>
          <cell r="Q3002" t="str">
            <v>QUITO</v>
          </cell>
          <cell r="R3002" t="str">
            <v>PICHINCHA</v>
          </cell>
          <cell r="T3002" t="str">
            <v>TRANSERVISS</v>
          </cell>
          <cell r="U3002" t="str">
            <v>FLEXNETUIO_LOCAL</v>
          </cell>
          <cell r="V3002">
            <v>1</v>
          </cell>
          <cell r="W3002">
            <v>1</v>
          </cell>
          <cell r="X3002" t="str">
            <v>FLEXNET ECUADOR - MDELIVERY</v>
          </cell>
          <cell r="Y3002" t="str">
            <v>CALLE 28 DE JUNIO S/N Y GARCIA MORENO ENTRADA LLANO GRANDE</v>
          </cell>
          <cell r="Z3002" t="str">
            <v>1701_QUITO</v>
          </cell>
          <cell r="AA3002" t="str">
            <v/>
          </cell>
          <cell r="AB3002">
            <v>22295</v>
          </cell>
          <cell r="AC3002">
            <v>44916</v>
          </cell>
          <cell r="AD3002" t="str">
            <v>TRANSERVISS</v>
          </cell>
          <cell r="AE3002" t="str">
            <v>PXY0396</v>
          </cell>
          <cell r="AF3002">
            <v>0</v>
          </cell>
          <cell r="AG3002" t="str">
            <v>PEDIDO_EN_TRANSITO</v>
          </cell>
          <cell r="AH3002">
            <v>44916</v>
          </cell>
          <cell r="AJ3002" t="str">
            <v xml:space="preserve">_x000D_
</v>
          </cell>
          <cell r="AK3002">
            <v>483798</v>
          </cell>
        </row>
        <row r="3003">
          <cell r="B3003">
            <v>483799</v>
          </cell>
          <cell r="C3003" t="str">
            <v>2478535</v>
          </cell>
          <cell r="D3003" t="str">
            <v>MDELIVERY</v>
          </cell>
          <cell r="E3003" t="str">
            <v>DESPACHO</v>
          </cell>
          <cell r="F3003" t="str">
            <v>EXPRESS</v>
          </cell>
          <cell r="G3003" t="str">
            <v>TS8543</v>
          </cell>
          <cell r="H3003">
            <v>44916</v>
          </cell>
          <cell r="I3003" t="str">
            <v>ENTREGADO</v>
          </cell>
          <cell r="J3003">
            <v>44917</v>
          </cell>
          <cell r="K3003" t="str">
            <v>DAVID ZAMBRANO_MAUREN ANABEL CABRERA TOBAR</v>
          </cell>
          <cell r="L3003" t="str">
            <v>ALPALLANA 615 FRANCISCO FLOR CASA DE 2 PISOS BLANCA PUERTA METALICA NEGRA</v>
          </cell>
          <cell r="M3003" t="str">
            <v>1500662943001</v>
          </cell>
          <cell r="N3003" t="str">
            <v>0983377711</v>
          </cell>
          <cell r="O3003" t="str">
            <v/>
          </cell>
          <cell r="P3003" t="str">
            <v>QUITO</v>
          </cell>
          <cell r="Q3003" t="str">
            <v>QUITO</v>
          </cell>
          <cell r="R3003" t="str">
            <v>PICHINCHA</v>
          </cell>
          <cell r="T3003" t="str">
            <v>TRANSERVISS</v>
          </cell>
          <cell r="U3003" t="str">
            <v>FLEXNETUIO_LOCAL</v>
          </cell>
          <cell r="V3003">
            <v>1</v>
          </cell>
          <cell r="W3003">
            <v>1</v>
          </cell>
          <cell r="X3003" t="str">
            <v>FLEXNET ECUADOR - MDELIVERY</v>
          </cell>
          <cell r="Y3003" t="str">
            <v>CALLE 28 DE JUNIO S/N Y GARCIA MORENO ENTRADA LLANO GRANDE</v>
          </cell>
          <cell r="Z3003" t="str">
            <v>1701_QUITO</v>
          </cell>
          <cell r="AA3003" t="str">
            <v/>
          </cell>
          <cell r="AB3003">
            <v>22315</v>
          </cell>
          <cell r="AC3003">
            <v>44917</v>
          </cell>
          <cell r="AD3003" t="str">
            <v>TRANSERVISS</v>
          </cell>
          <cell r="AE3003" t="str">
            <v>PBH1579</v>
          </cell>
          <cell r="AF3003">
            <v>1</v>
          </cell>
          <cell r="AG3003" t="str">
            <v>PEDIDO_ENTREGADO</v>
          </cell>
          <cell r="AH3003">
            <v>44917</v>
          </cell>
          <cell r="AK3003">
            <v>483799</v>
          </cell>
        </row>
        <row r="3004">
          <cell r="B3004">
            <v>483800</v>
          </cell>
          <cell r="C3004" t="str">
            <v>2478536</v>
          </cell>
          <cell r="D3004" t="str">
            <v>MDELIVERY</v>
          </cell>
          <cell r="E3004" t="str">
            <v>DESPACHO</v>
          </cell>
          <cell r="F3004" t="str">
            <v>EXPRESS</v>
          </cell>
          <cell r="G3004" t="str">
            <v>TS8545</v>
          </cell>
          <cell r="H3004">
            <v>44916</v>
          </cell>
          <cell r="I3004" t="str">
            <v>ENTREGADO</v>
          </cell>
          <cell r="J3004">
            <v>44917</v>
          </cell>
          <cell r="K3004" t="str">
            <v>Clara Riofrio_FERNANDO VLADIMIR ARRUELAS ORTIZ</v>
          </cell>
          <cell r="L3004" t="str">
            <v>Av Amazonas y Ventimilla Edificio Amazonas Piso 2 Oficina 203 Sector La Mariscal Frente la pizzeria el Hornero</v>
          </cell>
          <cell r="M3004" t="str">
            <v>1714583745001</v>
          </cell>
          <cell r="N3004" t="str">
            <v>0960687449</v>
          </cell>
          <cell r="O3004" t="str">
            <v/>
          </cell>
          <cell r="P3004" t="str">
            <v>QUITO</v>
          </cell>
          <cell r="Q3004" t="str">
            <v>QUITO</v>
          </cell>
          <cell r="R3004" t="str">
            <v>PICHINCHA</v>
          </cell>
          <cell r="T3004" t="str">
            <v>TRANSERVISS</v>
          </cell>
          <cell r="U3004" t="str">
            <v>FLEXNETUIO_LOCAL</v>
          </cell>
          <cell r="V3004">
            <v>1</v>
          </cell>
          <cell r="W3004">
            <v>1</v>
          </cell>
          <cell r="X3004" t="str">
            <v>FLEXNET ECUADOR - MDELIVERY</v>
          </cell>
          <cell r="Y3004" t="str">
            <v>CALLE 28 DE JUNIO S/N Y GARCIA MORENO ENTRADA LLANO GRANDE</v>
          </cell>
          <cell r="Z3004" t="str">
            <v>1701_QUITO</v>
          </cell>
          <cell r="AA3004" t="str">
            <v/>
          </cell>
          <cell r="AB3004">
            <v>22315</v>
          </cell>
          <cell r="AC3004">
            <v>44917</v>
          </cell>
          <cell r="AD3004" t="str">
            <v>TRANSERVISS</v>
          </cell>
          <cell r="AE3004" t="str">
            <v>PBH1579</v>
          </cell>
          <cell r="AF3004">
            <v>1</v>
          </cell>
          <cell r="AG3004" t="str">
            <v>PEDIDO_ENTREGADO</v>
          </cell>
          <cell r="AH3004">
            <v>44917</v>
          </cell>
          <cell r="AK3004">
            <v>483800</v>
          </cell>
        </row>
        <row r="3005">
          <cell r="B3005">
            <v>483801</v>
          </cell>
          <cell r="C3005" t="str">
            <v>2478559</v>
          </cell>
          <cell r="D3005" t="str">
            <v>MDELIVERY</v>
          </cell>
          <cell r="E3005" t="str">
            <v>DESPACHO</v>
          </cell>
          <cell r="F3005" t="str">
            <v>EXPRESS</v>
          </cell>
          <cell r="G3005" t="str">
            <v>TS8537</v>
          </cell>
          <cell r="H3005">
            <v>44916</v>
          </cell>
          <cell r="I3005" t="str">
            <v>ENTREGADO</v>
          </cell>
          <cell r="J3005">
            <v>44917</v>
          </cell>
          <cell r="K3005" t="str">
            <v>Stiven Agreda Maria Samaniego_ASOCIACION NACIONAL DE SERVIDORES PUBLICOS DE LA C</v>
          </cell>
          <cell r="L3005" t="str">
            <v xml:space="preserve">Juan Montalvo E4 37 y Av 6 de diciembre 4to piso comedor edificio de la Contraloria General del Estado </v>
          </cell>
          <cell r="M3005" t="str">
            <v>1791294467001</v>
          </cell>
          <cell r="N3005" t="str">
            <v>0984606524</v>
          </cell>
          <cell r="O3005" t="str">
            <v/>
          </cell>
          <cell r="P3005" t="str">
            <v>QUITO</v>
          </cell>
          <cell r="Q3005" t="str">
            <v>QUITO</v>
          </cell>
          <cell r="R3005" t="str">
            <v>PICHINCHA</v>
          </cell>
          <cell r="T3005" t="str">
            <v>TRANSERVISS</v>
          </cell>
          <cell r="U3005" t="str">
            <v>FLEXNETUIO_LOCAL</v>
          </cell>
          <cell r="V3005">
            <v>1</v>
          </cell>
          <cell r="W3005">
            <v>1</v>
          </cell>
          <cell r="X3005" t="str">
            <v>FLEXNET ECUADOR - MDELIVERY</v>
          </cell>
          <cell r="Y3005" t="str">
            <v>CALLE 28 DE JUNIO S/N Y GARCIA MORENO ENTRADA LLANO GRANDE</v>
          </cell>
          <cell r="Z3005" t="str">
            <v>1701_QUITO</v>
          </cell>
          <cell r="AA3005" t="str">
            <v/>
          </cell>
          <cell r="AB3005">
            <v>22315</v>
          </cell>
          <cell r="AC3005">
            <v>44917</v>
          </cell>
          <cell r="AD3005" t="str">
            <v>TRANSERVISS</v>
          </cell>
          <cell r="AE3005" t="str">
            <v>PBH1579</v>
          </cell>
          <cell r="AF3005">
            <v>1</v>
          </cell>
          <cell r="AG3005" t="str">
            <v>PEDIDO_ENTREGADO</v>
          </cell>
          <cell r="AH3005">
            <v>44917</v>
          </cell>
          <cell r="AK3005">
            <v>483801</v>
          </cell>
        </row>
        <row r="3006">
          <cell r="B3006">
            <v>483802</v>
          </cell>
          <cell r="C3006" t="str">
            <v>2478562</v>
          </cell>
          <cell r="D3006" t="str">
            <v>MDELIVERY</v>
          </cell>
          <cell r="E3006" t="str">
            <v>DESPACHO</v>
          </cell>
          <cell r="F3006" t="str">
            <v>EXPRESS</v>
          </cell>
          <cell r="G3006" t="str">
            <v>TS8534</v>
          </cell>
          <cell r="H3006">
            <v>44916</v>
          </cell>
          <cell r="I3006" t="str">
            <v>ENTREGADO</v>
          </cell>
          <cell r="J3006">
            <v>44916</v>
          </cell>
          <cell r="K3006" t="str">
            <v xml:space="preserve">Naslhy Tutillo _QUIFATEX S A </v>
          </cell>
          <cell r="L3006" t="str">
            <v>Av Republica E2 214 y Rumipamba Quito Ecuador edificio signature 4piso Vanttive</v>
          </cell>
          <cell r="M3006" t="str">
            <v>1790371506001</v>
          </cell>
          <cell r="N3006" t="str">
            <v xml:space="preserve">0960533978 </v>
          </cell>
          <cell r="O3006" t="str">
            <v/>
          </cell>
          <cell r="P3006" t="str">
            <v>QUITO</v>
          </cell>
          <cell r="Q3006" t="str">
            <v>QUITO</v>
          </cell>
          <cell r="R3006" t="str">
            <v>PICHINCHA</v>
          </cell>
          <cell r="T3006" t="str">
            <v>TRANSERVISS</v>
          </cell>
          <cell r="U3006" t="str">
            <v>FLEXNETUIO_LOCAL</v>
          </cell>
          <cell r="V3006">
            <v>1</v>
          </cell>
          <cell r="W3006">
            <v>1</v>
          </cell>
          <cell r="X3006" t="str">
            <v>FLEXNET ECUADOR - MDELIVERY</v>
          </cell>
          <cell r="Y3006" t="str">
            <v>CALLE 28 DE JUNIO S/N Y GARCIA MORENO ENTRADA LLANO GRANDE</v>
          </cell>
          <cell r="Z3006" t="str">
            <v>1701_QUITO</v>
          </cell>
          <cell r="AA3006" t="str">
            <v/>
          </cell>
          <cell r="AB3006">
            <v>22294</v>
          </cell>
          <cell r="AC3006">
            <v>44916</v>
          </cell>
          <cell r="AD3006" t="str">
            <v>TRANSERVISS</v>
          </cell>
          <cell r="AE3006" t="str">
            <v>PBH1579</v>
          </cell>
          <cell r="AF3006">
            <v>0</v>
          </cell>
          <cell r="AG3006" t="str">
            <v>PEDIDO_ENTREGADO</v>
          </cell>
          <cell r="AH3006">
            <v>44916</v>
          </cell>
          <cell r="AK3006">
            <v>483802</v>
          </cell>
        </row>
        <row r="3007">
          <cell r="B3007">
            <v>483803</v>
          </cell>
          <cell r="C3007" t="str">
            <v>2478568</v>
          </cell>
          <cell r="D3007" t="str">
            <v>MDELIVERY</v>
          </cell>
          <cell r="E3007" t="str">
            <v>DESPACHO</v>
          </cell>
          <cell r="F3007" t="str">
            <v>EXPRESS</v>
          </cell>
          <cell r="G3007" t="str">
            <v>TS8553</v>
          </cell>
          <cell r="H3007">
            <v>44916</v>
          </cell>
          <cell r="I3007" t="str">
            <v>ENTREGADO</v>
          </cell>
          <cell r="J3007">
            <v>44916</v>
          </cell>
          <cell r="K3007" t="str">
            <v>ISABEL SAMANIEGO_NESTLE ECUADOR S A</v>
          </cell>
          <cell r="L3007" t="str">
            <v>AV SIMON BOLIVAR S N Y VIA A NAYON COMPLEJO CORPORATIVO EKOPARK TORRE 2</v>
          </cell>
          <cell r="M3007" t="str">
            <v>0990032246001</v>
          </cell>
          <cell r="N3007" t="str">
            <v>0987145008</v>
          </cell>
          <cell r="O3007" t="str">
            <v/>
          </cell>
          <cell r="P3007" t="str">
            <v>QUITO</v>
          </cell>
          <cell r="Q3007" t="str">
            <v>QUITO</v>
          </cell>
          <cell r="R3007" t="str">
            <v>PICHINCHA</v>
          </cell>
          <cell r="T3007" t="str">
            <v>TRANSERVISS</v>
          </cell>
          <cell r="U3007" t="str">
            <v>FLEXNETUIO_LOCAL</v>
          </cell>
          <cell r="V3007">
            <v>1</v>
          </cell>
          <cell r="W3007">
            <v>1</v>
          </cell>
          <cell r="X3007" t="str">
            <v>FLEXNET ECUADOR - MDELIVERY</v>
          </cell>
          <cell r="Y3007" t="str">
            <v>CALLE 28 DE JUNIO S/N Y GARCIA MORENO ENTRADA LLANO GRANDE</v>
          </cell>
          <cell r="Z3007" t="str">
            <v>1701_QUITO</v>
          </cell>
          <cell r="AA3007" t="str">
            <v/>
          </cell>
          <cell r="AB3007">
            <v>22294</v>
          </cell>
          <cell r="AC3007">
            <v>44916</v>
          </cell>
          <cell r="AD3007" t="str">
            <v>TRANSERVISS</v>
          </cell>
          <cell r="AE3007" t="str">
            <v>PBH1579</v>
          </cell>
          <cell r="AF3007">
            <v>0</v>
          </cell>
          <cell r="AG3007" t="str">
            <v>PEDIDO_ENTREGADO</v>
          </cell>
          <cell r="AH3007">
            <v>44916</v>
          </cell>
          <cell r="AK3007">
            <v>483803</v>
          </cell>
        </row>
        <row r="3008">
          <cell r="B3008">
            <v>483804</v>
          </cell>
          <cell r="C3008" t="str">
            <v>2478576</v>
          </cell>
          <cell r="D3008" t="str">
            <v>MDELIVERY</v>
          </cell>
          <cell r="E3008" t="str">
            <v>DESPACHO</v>
          </cell>
          <cell r="F3008" t="str">
            <v>EXPRESS</v>
          </cell>
          <cell r="G3008" t="str">
            <v>TS8552</v>
          </cell>
          <cell r="H3008">
            <v>44916</v>
          </cell>
          <cell r="I3008" t="str">
            <v>EN_TRANSITO</v>
          </cell>
          <cell r="J3008">
            <v>44916</v>
          </cell>
          <cell r="K3008" t="str">
            <v xml:space="preserve">VERONICA FREIRE_JARDINES PIAVERI CIA LTDA </v>
          </cell>
          <cell r="L3008" t="str">
            <v>Av 6 de Diciembre 25 169 y la NiNa esquina Edificio Multicentro 7mo piso</v>
          </cell>
          <cell r="M3008" t="str">
            <v>0590059870001</v>
          </cell>
          <cell r="N3008" t="str">
            <v>0983080700</v>
          </cell>
          <cell r="O3008" t="str">
            <v/>
          </cell>
          <cell r="P3008" t="str">
            <v>QUITO</v>
          </cell>
          <cell r="Q3008" t="str">
            <v>QUITO</v>
          </cell>
          <cell r="R3008" t="str">
            <v>PICHINCHA</v>
          </cell>
          <cell r="T3008" t="str">
            <v>TRANSERVISS</v>
          </cell>
          <cell r="U3008" t="str">
            <v>FLEXNETUIO_LOCAL</v>
          </cell>
          <cell r="V3008">
            <v>1</v>
          </cell>
          <cell r="W3008">
            <v>1</v>
          </cell>
          <cell r="X3008" t="str">
            <v>FLEXNET ECUADOR - MDELIVERY</v>
          </cell>
          <cell r="Y3008" t="str">
            <v>CALLE 28 DE JUNIO S/N Y GARCIA MORENO ENTRADA LLANO GRANDE</v>
          </cell>
          <cell r="Z3008" t="str">
            <v>1701_QUITO</v>
          </cell>
          <cell r="AA3008" t="str">
            <v/>
          </cell>
          <cell r="AB3008">
            <v>22294</v>
          </cell>
          <cell r="AC3008">
            <v>44916</v>
          </cell>
          <cell r="AD3008" t="str">
            <v>TRANSERVISS</v>
          </cell>
          <cell r="AE3008" t="str">
            <v>PBH1579</v>
          </cell>
          <cell r="AF3008">
            <v>0</v>
          </cell>
          <cell r="AG3008" t="str">
            <v>PEDIDO_EN_TRANSITO</v>
          </cell>
          <cell r="AH3008">
            <v>44916</v>
          </cell>
          <cell r="AJ3008" t="str">
            <v xml:space="preserve">_x000D_
</v>
          </cell>
          <cell r="AK3008">
            <v>483804</v>
          </cell>
        </row>
        <row r="3009">
          <cell r="B3009">
            <v>483805</v>
          </cell>
          <cell r="C3009" t="str">
            <v>2478578</v>
          </cell>
          <cell r="D3009" t="str">
            <v>MDELIVERY</v>
          </cell>
          <cell r="E3009" t="str">
            <v>DESPACHO</v>
          </cell>
          <cell r="F3009" t="str">
            <v>EXPRESS</v>
          </cell>
          <cell r="G3009" t="str">
            <v>TS8532</v>
          </cell>
          <cell r="H3009">
            <v>44916</v>
          </cell>
          <cell r="I3009" t="str">
            <v>EN_TRANSITO</v>
          </cell>
          <cell r="J3009">
            <v>44916</v>
          </cell>
          <cell r="K3009" t="str">
            <v>VERONICA FREIRE_FLORISOL CIA LTDA</v>
          </cell>
          <cell r="L3009" t="str">
            <v>Av 6 de Diciembre 25 169 y la NiNa esquina Edificio Multicentro 7mo piso</v>
          </cell>
          <cell r="M3009" t="str">
            <v>1790642097001</v>
          </cell>
          <cell r="N3009" t="str">
            <v>0983080700</v>
          </cell>
          <cell r="O3009" t="str">
            <v/>
          </cell>
          <cell r="P3009" t="str">
            <v>QUITO</v>
          </cell>
          <cell r="Q3009" t="str">
            <v>QUITO</v>
          </cell>
          <cell r="R3009" t="str">
            <v>PICHINCHA</v>
          </cell>
          <cell r="T3009" t="str">
            <v>TRANSERVISS</v>
          </cell>
          <cell r="U3009" t="str">
            <v>FLEXNETUIO_LOCAL</v>
          </cell>
          <cell r="V3009">
            <v>1</v>
          </cell>
          <cell r="W3009">
            <v>1</v>
          </cell>
          <cell r="X3009" t="str">
            <v>FLEXNET ECUADOR - MDELIVERY</v>
          </cell>
          <cell r="Y3009" t="str">
            <v>CALLE 28 DE JUNIO S/N Y GARCIA MORENO ENTRADA LLANO GRANDE</v>
          </cell>
          <cell r="Z3009" t="str">
            <v>1701_QUITO</v>
          </cell>
          <cell r="AA3009" t="str">
            <v/>
          </cell>
          <cell r="AB3009">
            <v>22294</v>
          </cell>
          <cell r="AC3009">
            <v>44916</v>
          </cell>
          <cell r="AD3009" t="str">
            <v>TRANSERVISS</v>
          </cell>
          <cell r="AE3009" t="str">
            <v>PBH1579</v>
          </cell>
          <cell r="AF3009">
            <v>0</v>
          </cell>
          <cell r="AG3009" t="str">
            <v>PEDIDO_EN_TRANSITO</v>
          </cell>
          <cell r="AH3009">
            <v>44916</v>
          </cell>
          <cell r="AJ3009" t="str">
            <v xml:space="preserve">_x000D_
</v>
          </cell>
          <cell r="AK3009">
            <v>483805</v>
          </cell>
        </row>
        <row r="3010">
          <cell r="B3010">
            <v>483806</v>
          </cell>
          <cell r="C3010" t="str">
            <v>2478583</v>
          </cell>
          <cell r="D3010" t="str">
            <v>MDELIVERY</v>
          </cell>
          <cell r="E3010" t="str">
            <v>DESPACHO</v>
          </cell>
          <cell r="F3010" t="str">
            <v>EXPRESS</v>
          </cell>
          <cell r="G3010" t="str">
            <v>FT76507</v>
          </cell>
          <cell r="H3010">
            <v>44916</v>
          </cell>
          <cell r="I3010" t="str">
            <v>ENTREGADO</v>
          </cell>
          <cell r="J3010">
            <v>44917</v>
          </cell>
          <cell r="K3010" t="str">
            <v>ELIFMARYS FLORES PINEDA O NELLY VILLA_ELIFMARYS FLORES PINEDA</v>
          </cell>
          <cell r="L3010" t="str">
            <v xml:space="preserve">Mitad del Mundo Av Equinoccial con calle Pucara al frente de Cooprogreso Colegio Jerico </v>
          </cell>
          <cell r="M3010" t="str">
            <v>1757707441001</v>
          </cell>
          <cell r="N3010" t="str">
            <v>0999097501/0963468295</v>
          </cell>
          <cell r="O3010" t="str">
            <v/>
          </cell>
          <cell r="P3010" t="str">
            <v>QUITO</v>
          </cell>
          <cell r="Q3010" t="str">
            <v>QUITO</v>
          </cell>
          <cell r="R3010" t="str">
            <v>PICHINCHA</v>
          </cell>
          <cell r="T3010" t="str">
            <v>FLEXTRANS UIO</v>
          </cell>
          <cell r="U3010" t="str">
            <v>FLEXNETUIO_LOCAL</v>
          </cell>
          <cell r="V3010">
            <v>1</v>
          </cell>
          <cell r="W3010">
            <v>1</v>
          </cell>
          <cell r="X3010" t="str">
            <v>FLEXNET ECUADOR - MDELIVERY</v>
          </cell>
          <cell r="Y3010" t="str">
            <v>CALLE 28 DE JUNIO S/N Y GARCIA MORENO ENTRADA LLANO GRANDE</v>
          </cell>
          <cell r="Z3010" t="str">
            <v>1701_QUITO</v>
          </cell>
          <cell r="AA3010" t="str">
            <v/>
          </cell>
          <cell r="AB3010">
            <v>22306</v>
          </cell>
          <cell r="AC3010">
            <v>44917</v>
          </cell>
          <cell r="AD3010" t="str">
            <v>ITSACOURIER S.A.S</v>
          </cell>
          <cell r="AE3010" t="str">
            <v>PDV9459</v>
          </cell>
          <cell r="AF3010">
            <v>0</v>
          </cell>
          <cell r="AG3010" t="str">
            <v>PEDIDO_ENTREGADO</v>
          </cell>
          <cell r="AH3010">
            <v>44917</v>
          </cell>
          <cell r="AK3010">
            <v>483806</v>
          </cell>
        </row>
        <row r="3011">
          <cell r="B3011">
            <v>483807</v>
          </cell>
          <cell r="C3011" t="str">
            <v>2478586</v>
          </cell>
          <cell r="D3011" t="str">
            <v>MDELIVERY</v>
          </cell>
          <cell r="E3011" t="str">
            <v>DESPACHO</v>
          </cell>
          <cell r="F3011" t="str">
            <v>EXPRESS</v>
          </cell>
          <cell r="G3011" t="str">
            <v>TS8551</v>
          </cell>
          <cell r="H3011">
            <v>44916</v>
          </cell>
          <cell r="I3011" t="str">
            <v>ENTREGADO</v>
          </cell>
          <cell r="J3011">
            <v>44917</v>
          </cell>
          <cell r="K3011" t="str">
            <v>GEOVANNY PAUL JACOME RAMIREZ_GEOVANNY PAUL JACOME RAMIREZ</v>
          </cell>
          <cell r="L3011" t="str">
            <v>QUITO ALPALLANA 615 Y FRANCISCO FLOR PUERTAS METALICAS COLOR NEGRO FRENTE AL LOCAL DE PAPAS FRITAS</v>
          </cell>
          <cell r="M3011" t="str">
            <v>1715676308001</v>
          </cell>
          <cell r="N3011" t="str">
            <v>0998030999</v>
          </cell>
          <cell r="O3011" t="str">
            <v/>
          </cell>
          <cell r="P3011" t="str">
            <v>QUITO</v>
          </cell>
          <cell r="Q3011" t="str">
            <v>QUITO</v>
          </cell>
          <cell r="R3011" t="str">
            <v>PICHINCHA</v>
          </cell>
          <cell r="T3011" t="str">
            <v>TRANSERVISS</v>
          </cell>
          <cell r="U3011" t="str">
            <v>FLEXNETUIO_LOCAL</v>
          </cell>
          <cell r="V3011">
            <v>1</v>
          </cell>
          <cell r="W3011">
            <v>1</v>
          </cell>
          <cell r="X3011" t="str">
            <v>FLEXNET ECUADOR - MDELIVERY</v>
          </cell>
          <cell r="Y3011" t="str">
            <v>CALLE 28 DE JUNIO S/N Y GARCIA MORENO ENTRADA LLANO GRANDE</v>
          </cell>
          <cell r="Z3011" t="str">
            <v>1701_QUITO</v>
          </cell>
          <cell r="AA3011" t="str">
            <v/>
          </cell>
          <cell r="AB3011">
            <v>22315</v>
          </cell>
          <cell r="AC3011">
            <v>44917</v>
          </cell>
          <cell r="AD3011" t="str">
            <v>TRANSERVISS</v>
          </cell>
          <cell r="AE3011" t="str">
            <v>PBH1579</v>
          </cell>
          <cell r="AF3011">
            <v>1</v>
          </cell>
          <cell r="AG3011" t="str">
            <v>PEDIDO_ENTREGADO</v>
          </cell>
          <cell r="AH3011">
            <v>44917</v>
          </cell>
          <cell r="AK3011">
            <v>483807</v>
          </cell>
        </row>
        <row r="3012">
          <cell r="B3012">
            <v>483808</v>
          </cell>
          <cell r="C3012" t="str">
            <v>2478588</v>
          </cell>
          <cell r="D3012" t="str">
            <v>MDELIVERY</v>
          </cell>
          <cell r="E3012" t="str">
            <v>DESPACHO</v>
          </cell>
          <cell r="F3012" t="str">
            <v>EXPRESS</v>
          </cell>
          <cell r="G3012" t="str">
            <v>TS8539</v>
          </cell>
          <cell r="H3012">
            <v>44916</v>
          </cell>
          <cell r="I3012" t="str">
            <v>ENTREGADO</v>
          </cell>
          <cell r="J3012">
            <v>44917</v>
          </cell>
          <cell r="K3012" t="str">
            <v xml:space="preserve">LILIANA EGAS O MARIA ESTHER VALVERDE_COMISION FEDERAL DE ELECTRICIDAD </v>
          </cell>
          <cell r="L3012" t="str">
            <v>checoslovaquia E9 95 y Suiza EDIF EBELISA PLAZA OFICA 402</v>
          </cell>
          <cell r="M3012" t="str">
            <v>1792311209001</v>
          </cell>
          <cell r="N3012" t="str">
            <v>0994952335/023324666</v>
          </cell>
          <cell r="O3012" t="str">
            <v/>
          </cell>
          <cell r="P3012" t="str">
            <v>QUITO</v>
          </cell>
          <cell r="Q3012" t="str">
            <v>QUITO</v>
          </cell>
          <cell r="R3012" t="str">
            <v>PICHINCHA</v>
          </cell>
          <cell r="T3012" t="str">
            <v>TRANSERVISS</v>
          </cell>
          <cell r="U3012" t="str">
            <v>FLEXNETUIO_LOCAL</v>
          </cell>
          <cell r="V3012">
            <v>1</v>
          </cell>
          <cell r="W3012">
            <v>1</v>
          </cell>
          <cell r="X3012" t="str">
            <v>FLEXNET ECUADOR - MDELIVERY</v>
          </cell>
          <cell r="Y3012" t="str">
            <v>CALLE 28 DE JUNIO S/N Y GARCIA MORENO ENTRADA LLANO GRANDE</v>
          </cell>
          <cell r="Z3012" t="str">
            <v>1701_QUITO</v>
          </cell>
          <cell r="AA3012" t="str">
            <v/>
          </cell>
          <cell r="AB3012">
            <v>22315</v>
          </cell>
          <cell r="AC3012">
            <v>44917</v>
          </cell>
          <cell r="AD3012" t="str">
            <v>TRANSERVISS</v>
          </cell>
          <cell r="AE3012" t="str">
            <v>PBH1579</v>
          </cell>
          <cell r="AF3012">
            <v>1</v>
          </cell>
          <cell r="AG3012" t="str">
            <v>PEDIDO_ENTREGADO</v>
          </cell>
          <cell r="AH3012">
            <v>44917</v>
          </cell>
          <cell r="AK3012">
            <v>483808</v>
          </cell>
        </row>
        <row r="3013">
          <cell r="B3013">
            <v>483809</v>
          </cell>
          <cell r="C3013" t="str">
            <v>2478592</v>
          </cell>
          <cell r="D3013" t="str">
            <v>MDELIVERY</v>
          </cell>
          <cell r="E3013" t="str">
            <v>DESPACHO</v>
          </cell>
          <cell r="F3013" t="str">
            <v>EXPRESS</v>
          </cell>
          <cell r="G3013" t="str">
            <v>EC5953</v>
          </cell>
          <cell r="H3013">
            <v>44916</v>
          </cell>
          <cell r="I3013" t="str">
            <v>ENTREGADO</v>
          </cell>
          <cell r="J3013">
            <v>44916</v>
          </cell>
          <cell r="K3013" t="str">
            <v xml:space="preserve">PAZMINO CORONEL PATRICIO ENRIQUE_BUSINESS BOX INTERNATIONAL BUSSBOX S A </v>
          </cell>
          <cell r="L3013" t="str">
            <v>sector Cotocollao av De la Prensa N64 43 y Espinoza Polit local de Servientrega Cotocollao</v>
          </cell>
          <cell r="M3013" t="str">
            <v>1793077897001</v>
          </cell>
          <cell r="N3013" t="str">
            <v>0978642203</v>
          </cell>
          <cell r="O3013" t="str">
            <v/>
          </cell>
          <cell r="P3013" t="str">
            <v>QUITO</v>
          </cell>
          <cell r="Q3013" t="str">
            <v>QUITO</v>
          </cell>
          <cell r="R3013" t="str">
            <v>PICHINCHA</v>
          </cell>
          <cell r="T3013" t="str">
            <v>EXPRESSCON</v>
          </cell>
          <cell r="U3013" t="str">
            <v>FLEXNETUIO_LOCAL</v>
          </cell>
          <cell r="V3013">
            <v>1</v>
          </cell>
          <cell r="W3013">
            <v>1</v>
          </cell>
          <cell r="X3013" t="str">
            <v>FLEXNET ECUADOR - MDELIVERY</v>
          </cell>
          <cell r="Y3013" t="str">
            <v>CALLE 28 DE JUNIO S/N Y GARCIA MORENO ENTRADA LLANO GRANDE</v>
          </cell>
          <cell r="Z3013" t="str">
            <v>1701_QUITO</v>
          </cell>
          <cell r="AA3013" t="str">
            <v/>
          </cell>
          <cell r="AB3013">
            <v>22293</v>
          </cell>
          <cell r="AC3013">
            <v>44916</v>
          </cell>
          <cell r="AD3013" t="str">
            <v>EXPRESSCON</v>
          </cell>
          <cell r="AE3013" t="str">
            <v>IZ241G</v>
          </cell>
          <cell r="AF3013">
            <v>0</v>
          </cell>
          <cell r="AG3013" t="str">
            <v>PEDIDO_ENTREGADO</v>
          </cell>
          <cell r="AH3013">
            <v>44916</v>
          </cell>
          <cell r="AK3013">
            <v>483809</v>
          </cell>
        </row>
        <row r="3014">
          <cell r="B3014">
            <v>483810</v>
          </cell>
          <cell r="C3014" t="str">
            <v>2478593</v>
          </cell>
          <cell r="D3014" t="str">
            <v>MDELIVERY</v>
          </cell>
          <cell r="E3014" t="str">
            <v>DESPACHO</v>
          </cell>
          <cell r="F3014" t="str">
            <v>EXPRESS</v>
          </cell>
          <cell r="G3014" t="str">
            <v>TS8554</v>
          </cell>
          <cell r="H3014">
            <v>44916</v>
          </cell>
          <cell r="I3014" t="str">
            <v>EN_TRANSITO</v>
          </cell>
          <cell r="J3014">
            <v>44916</v>
          </cell>
          <cell r="K3014" t="str">
            <v>VERONICA FREIRE_FLORISOL CIA LTDA</v>
          </cell>
          <cell r="L3014" t="str">
            <v>Av 6 de Diciembre 25 169 y la NiNa esquina Edificio Multicentro 7mo piso</v>
          </cell>
          <cell r="M3014" t="str">
            <v>1790642097001</v>
          </cell>
          <cell r="N3014" t="str">
            <v>0983080700</v>
          </cell>
          <cell r="O3014" t="str">
            <v/>
          </cell>
          <cell r="P3014" t="str">
            <v>QUITO</v>
          </cell>
          <cell r="Q3014" t="str">
            <v>QUITO</v>
          </cell>
          <cell r="R3014" t="str">
            <v>PICHINCHA</v>
          </cell>
          <cell r="T3014" t="str">
            <v>TRANSERVISS</v>
          </cell>
          <cell r="U3014" t="str">
            <v>FLEXNETUIO_LOCAL</v>
          </cell>
          <cell r="V3014">
            <v>1</v>
          </cell>
          <cell r="W3014">
            <v>1</v>
          </cell>
          <cell r="X3014" t="str">
            <v>FLEXNET ECUADOR - MDELIVERY</v>
          </cell>
          <cell r="Y3014" t="str">
            <v>CALLE 28 DE JUNIO S/N Y GARCIA MORENO ENTRADA LLANO GRANDE</v>
          </cell>
          <cell r="Z3014" t="str">
            <v>1701_QUITO</v>
          </cell>
          <cell r="AA3014" t="str">
            <v/>
          </cell>
          <cell r="AB3014">
            <v>22294</v>
          </cell>
          <cell r="AC3014">
            <v>44916</v>
          </cell>
          <cell r="AD3014" t="str">
            <v>TRANSERVISS</v>
          </cell>
          <cell r="AE3014" t="str">
            <v>PBH1579</v>
          </cell>
          <cell r="AF3014">
            <v>0</v>
          </cell>
          <cell r="AG3014" t="str">
            <v>PEDIDO_EN_TRANSITO</v>
          </cell>
          <cell r="AH3014">
            <v>44916</v>
          </cell>
          <cell r="AJ3014" t="str">
            <v xml:space="preserve">_x000D_
</v>
          </cell>
          <cell r="AK3014">
            <v>483810</v>
          </cell>
        </row>
        <row r="3015">
          <cell r="B3015">
            <v>483811</v>
          </cell>
          <cell r="C3015" t="str">
            <v>2478599</v>
          </cell>
          <cell r="D3015" t="str">
            <v>MDELIVERY</v>
          </cell>
          <cell r="E3015" t="str">
            <v>DESPACHO</v>
          </cell>
          <cell r="F3015" t="str">
            <v>EXPRESS</v>
          </cell>
          <cell r="G3015" t="str">
            <v>TS8542</v>
          </cell>
          <cell r="H3015">
            <v>44916</v>
          </cell>
          <cell r="I3015" t="str">
            <v>ENTREGADO</v>
          </cell>
          <cell r="J3015">
            <v>44916</v>
          </cell>
          <cell r="K3015" t="str">
            <v>CRISTINA PAVON_MORALES LUNA JOSE RICARDO</v>
          </cell>
          <cell r="L3015" t="str">
            <v>TORIBIO MONTES Y DANIEL HIDALGO CASA N27 07</v>
          </cell>
          <cell r="M3015" t="str">
            <v>1704478559001</v>
          </cell>
          <cell r="N3015" t="str">
            <v>0984746868</v>
          </cell>
          <cell r="O3015" t="str">
            <v/>
          </cell>
          <cell r="P3015" t="str">
            <v>QUITO</v>
          </cell>
          <cell r="Q3015" t="str">
            <v>QUITO</v>
          </cell>
          <cell r="R3015" t="str">
            <v>PICHINCHA</v>
          </cell>
          <cell r="T3015" t="str">
            <v>TRANSERVISS</v>
          </cell>
          <cell r="U3015" t="str">
            <v>FLEXNETUIO_LOCAL</v>
          </cell>
          <cell r="V3015">
            <v>1</v>
          </cell>
          <cell r="W3015">
            <v>1</v>
          </cell>
          <cell r="X3015" t="str">
            <v>FLEXNET ECUADOR - MDELIVERY</v>
          </cell>
          <cell r="Y3015" t="str">
            <v>CALLE 28 DE JUNIO S/N Y GARCIA MORENO ENTRADA LLANO GRANDE</v>
          </cell>
          <cell r="Z3015" t="str">
            <v>1701_QUITO</v>
          </cell>
          <cell r="AA3015" t="str">
            <v/>
          </cell>
          <cell r="AB3015">
            <v>22294</v>
          </cell>
          <cell r="AC3015">
            <v>44916</v>
          </cell>
          <cell r="AD3015" t="str">
            <v>TRANSERVISS</v>
          </cell>
          <cell r="AE3015" t="str">
            <v>PBH1579</v>
          </cell>
          <cell r="AF3015">
            <v>0</v>
          </cell>
          <cell r="AG3015" t="str">
            <v>PEDIDO_ENTREGADO</v>
          </cell>
          <cell r="AH3015">
            <v>44916</v>
          </cell>
          <cell r="AK3015">
            <v>483811</v>
          </cell>
        </row>
        <row r="3016">
          <cell r="B3016">
            <v>483812</v>
          </cell>
          <cell r="C3016" t="str">
            <v>2478600</v>
          </cell>
          <cell r="D3016" t="str">
            <v>MDELIVERY</v>
          </cell>
          <cell r="E3016" t="str">
            <v>DESPACHO</v>
          </cell>
          <cell r="F3016" t="str">
            <v>EXPRESS</v>
          </cell>
          <cell r="G3016" t="str">
            <v>TS8547</v>
          </cell>
          <cell r="H3016">
            <v>44916</v>
          </cell>
          <cell r="I3016" t="str">
            <v>ENTREGADO</v>
          </cell>
          <cell r="J3016">
            <v>44916</v>
          </cell>
          <cell r="K3016" t="str">
            <v>CRISTINA PAVON_PUCHA QUIROZ HERNAN EDUARDO</v>
          </cell>
          <cell r="L3016" t="str">
            <v>TORIBIO MONTES Y DANIEL HIDALGO CASA N27 07</v>
          </cell>
          <cell r="M3016" t="str">
            <v>0201294097001</v>
          </cell>
          <cell r="N3016" t="str">
            <v>0984746868</v>
          </cell>
          <cell r="O3016" t="str">
            <v/>
          </cell>
          <cell r="P3016" t="str">
            <v>QUITO</v>
          </cell>
          <cell r="Q3016" t="str">
            <v>QUITO</v>
          </cell>
          <cell r="R3016" t="str">
            <v>PICHINCHA</v>
          </cell>
          <cell r="T3016" t="str">
            <v>TRANSERVISS</v>
          </cell>
          <cell r="U3016" t="str">
            <v>FLEXNETUIO_LOCAL</v>
          </cell>
          <cell r="V3016">
            <v>1</v>
          </cell>
          <cell r="W3016">
            <v>1</v>
          </cell>
          <cell r="X3016" t="str">
            <v>FLEXNET ECUADOR - MDELIVERY</v>
          </cell>
          <cell r="Y3016" t="str">
            <v>CALLE 28 DE JUNIO S/N Y GARCIA MORENO ENTRADA LLANO GRANDE</v>
          </cell>
          <cell r="Z3016" t="str">
            <v>1701_QUITO</v>
          </cell>
          <cell r="AA3016" t="str">
            <v/>
          </cell>
          <cell r="AB3016">
            <v>22294</v>
          </cell>
          <cell r="AC3016">
            <v>44916</v>
          </cell>
          <cell r="AD3016" t="str">
            <v>TRANSERVISS</v>
          </cell>
          <cell r="AE3016" t="str">
            <v>PBH1579</v>
          </cell>
          <cell r="AF3016">
            <v>0</v>
          </cell>
          <cell r="AG3016" t="str">
            <v>PEDIDO_ENTREGADO</v>
          </cell>
          <cell r="AH3016">
            <v>44916</v>
          </cell>
          <cell r="AK3016">
            <v>483812</v>
          </cell>
        </row>
        <row r="3017">
          <cell r="B3017">
            <v>483813</v>
          </cell>
          <cell r="C3017" t="str">
            <v>2478601</v>
          </cell>
          <cell r="D3017" t="str">
            <v>MDELIVERY</v>
          </cell>
          <cell r="E3017" t="str">
            <v>DESPACHO</v>
          </cell>
          <cell r="F3017" t="str">
            <v>EXPRESS</v>
          </cell>
          <cell r="G3017" t="str">
            <v>TS8548</v>
          </cell>
          <cell r="H3017">
            <v>44916</v>
          </cell>
          <cell r="I3017" t="str">
            <v>ENTREGADO</v>
          </cell>
          <cell r="J3017">
            <v>44916</v>
          </cell>
          <cell r="K3017" t="str">
            <v>CRISTINA PAVON_DOMINIC SOFIA ASIMBAYA BUSTILLOS</v>
          </cell>
          <cell r="L3017" t="str">
            <v>TORIBIO MONTES Y DANIEL HIDALGO CASA N27 07</v>
          </cell>
          <cell r="M3017" t="str">
            <v>1751747054001</v>
          </cell>
          <cell r="N3017" t="str">
            <v>0984746868</v>
          </cell>
          <cell r="O3017" t="str">
            <v/>
          </cell>
          <cell r="P3017" t="str">
            <v>QUITO</v>
          </cell>
          <cell r="Q3017" t="str">
            <v>QUITO</v>
          </cell>
          <cell r="R3017" t="str">
            <v>PICHINCHA</v>
          </cell>
          <cell r="T3017" t="str">
            <v>TRANSERVISS</v>
          </cell>
          <cell r="U3017" t="str">
            <v>FLEXNETUIO_LOCAL</v>
          </cell>
          <cell r="V3017">
            <v>1</v>
          </cell>
          <cell r="W3017">
            <v>1</v>
          </cell>
          <cell r="X3017" t="str">
            <v>FLEXNET ECUADOR - MDELIVERY</v>
          </cell>
          <cell r="Y3017" t="str">
            <v>CALLE 28 DE JUNIO S/N Y GARCIA MORENO ENTRADA LLANO GRANDE</v>
          </cell>
          <cell r="Z3017" t="str">
            <v>1701_QUITO</v>
          </cell>
          <cell r="AA3017" t="str">
            <v/>
          </cell>
          <cell r="AB3017">
            <v>22294</v>
          </cell>
          <cell r="AC3017">
            <v>44916</v>
          </cell>
          <cell r="AD3017" t="str">
            <v>TRANSERVISS</v>
          </cell>
          <cell r="AE3017" t="str">
            <v>PBH1579</v>
          </cell>
          <cell r="AF3017">
            <v>0</v>
          </cell>
          <cell r="AG3017" t="str">
            <v>PEDIDO_ENTREGADO</v>
          </cell>
          <cell r="AH3017">
            <v>44916</v>
          </cell>
          <cell r="AK3017">
            <v>483813</v>
          </cell>
        </row>
        <row r="3018">
          <cell r="B3018">
            <v>483814</v>
          </cell>
          <cell r="C3018" t="str">
            <v>2478602</v>
          </cell>
          <cell r="D3018" t="str">
            <v>MDELIVERY</v>
          </cell>
          <cell r="E3018" t="str">
            <v>DESPACHO</v>
          </cell>
          <cell r="F3018" t="str">
            <v>EXPRESS</v>
          </cell>
          <cell r="G3018" t="str">
            <v>TS8544</v>
          </cell>
          <cell r="H3018">
            <v>44916</v>
          </cell>
          <cell r="I3018" t="str">
            <v>ENTREGADO</v>
          </cell>
          <cell r="J3018">
            <v>44916</v>
          </cell>
          <cell r="K3018" t="str">
            <v>CRISTINA PAVON_EDISON FERNANDO ALMEIDA VIZCAINO</v>
          </cell>
          <cell r="L3018" t="str">
            <v>TORIBIO MONTES Y DANIEL HIDALGO CASA N27 07</v>
          </cell>
          <cell r="M3018" t="str">
            <v>1721684692001</v>
          </cell>
          <cell r="N3018" t="str">
            <v>0984746868</v>
          </cell>
          <cell r="O3018" t="str">
            <v/>
          </cell>
          <cell r="P3018" t="str">
            <v>QUITO</v>
          </cell>
          <cell r="Q3018" t="str">
            <v>QUITO</v>
          </cell>
          <cell r="R3018" t="str">
            <v>PICHINCHA</v>
          </cell>
          <cell r="T3018" t="str">
            <v>TRANSERVISS</v>
          </cell>
          <cell r="U3018" t="str">
            <v>FLEXNETUIO_LOCAL</v>
          </cell>
          <cell r="V3018">
            <v>1</v>
          </cell>
          <cell r="W3018">
            <v>1</v>
          </cell>
          <cell r="X3018" t="str">
            <v>FLEXNET ECUADOR - MDELIVERY</v>
          </cell>
          <cell r="Y3018" t="str">
            <v>CALLE 28 DE JUNIO S/N Y GARCIA MORENO ENTRADA LLANO GRANDE</v>
          </cell>
          <cell r="Z3018" t="str">
            <v>1701_QUITO</v>
          </cell>
          <cell r="AA3018" t="str">
            <v/>
          </cell>
          <cell r="AB3018">
            <v>22294</v>
          </cell>
          <cell r="AC3018">
            <v>44916</v>
          </cell>
          <cell r="AD3018" t="str">
            <v>TRANSERVISS</v>
          </cell>
          <cell r="AE3018" t="str">
            <v>PBH1579</v>
          </cell>
          <cell r="AF3018">
            <v>0</v>
          </cell>
          <cell r="AG3018" t="str">
            <v>PEDIDO_ENTREGADO</v>
          </cell>
          <cell r="AH3018">
            <v>44916</v>
          </cell>
          <cell r="AK3018">
            <v>483814</v>
          </cell>
        </row>
        <row r="3019">
          <cell r="B3019">
            <v>483815</v>
          </cell>
          <cell r="C3019" t="str">
            <v>2478605</v>
          </cell>
          <cell r="D3019" t="str">
            <v>MDELIVERY</v>
          </cell>
          <cell r="E3019" t="str">
            <v>DESPACHO</v>
          </cell>
          <cell r="F3019" t="str">
            <v>EXPRESS</v>
          </cell>
          <cell r="G3019" t="str">
            <v>TS8531</v>
          </cell>
          <cell r="H3019">
            <v>44916</v>
          </cell>
          <cell r="I3019" t="str">
            <v>ENTREGADO</v>
          </cell>
          <cell r="J3019">
            <v>44917</v>
          </cell>
          <cell r="K3019" t="str">
            <v>MARYLIN GUEVARA Rodrigo Samueza_ COOPERATIVA DE AHORRO Y CREDITO UNIVERSIDAD CATOLI</v>
          </cell>
          <cell r="L3019" t="str">
            <v>Quito 12 de Octubre y Veintimilla cooperativa de la puce</v>
          </cell>
          <cell r="M3019" t="str">
            <v>1791708288001</v>
          </cell>
          <cell r="N3019" t="str">
            <v>0999046572</v>
          </cell>
          <cell r="O3019" t="str">
            <v/>
          </cell>
          <cell r="P3019" t="str">
            <v>QUITO</v>
          </cell>
          <cell r="Q3019" t="str">
            <v>QUITO</v>
          </cell>
          <cell r="R3019" t="str">
            <v>PICHINCHA</v>
          </cell>
          <cell r="T3019" t="str">
            <v>TRANSERVISS</v>
          </cell>
          <cell r="U3019" t="str">
            <v>FLEXNETUIO_LOCAL</v>
          </cell>
          <cell r="V3019">
            <v>1</v>
          </cell>
          <cell r="W3019">
            <v>1</v>
          </cell>
          <cell r="X3019" t="str">
            <v>FLEXNET ECUADOR - MDELIVERY</v>
          </cell>
          <cell r="Y3019" t="str">
            <v>CALLE 28 DE JUNIO S/N Y GARCIA MORENO ENTRADA LLANO GRANDE</v>
          </cell>
          <cell r="Z3019" t="str">
            <v>1701_QUITO</v>
          </cell>
          <cell r="AA3019" t="str">
            <v/>
          </cell>
          <cell r="AB3019">
            <v>22315</v>
          </cell>
          <cell r="AC3019">
            <v>44917</v>
          </cell>
          <cell r="AD3019" t="str">
            <v>TRANSERVISS</v>
          </cell>
          <cell r="AE3019" t="str">
            <v>PBH1579</v>
          </cell>
          <cell r="AF3019">
            <v>1</v>
          </cell>
          <cell r="AG3019" t="str">
            <v>PEDIDO_ENTREGADO</v>
          </cell>
          <cell r="AH3019">
            <v>44917</v>
          </cell>
          <cell r="AK3019">
            <v>483815</v>
          </cell>
        </row>
        <row r="3020">
          <cell r="B3020">
            <v>483816</v>
          </cell>
          <cell r="C3020" t="str">
            <v>2478610</v>
          </cell>
          <cell r="D3020" t="str">
            <v>MDELIVERY</v>
          </cell>
          <cell r="E3020" t="str">
            <v>DESPACHO</v>
          </cell>
          <cell r="F3020" t="str">
            <v>EXPRESS</v>
          </cell>
          <cell r="G3020" t="str">
            <v>TS8549</v>
          </cell>
          <cell r="H3020">
            <v>44916</v>
          </cell>
          <cell r="I3020" t="str">
            <v>ENTREGADO</v>
          </cell>
          <cell r="J3020">
            <v>44916</v>
          </cell>
          <cell r="K3020" t="str">
            <v>CRISTINA PAVON_BALSECA HARO ANGEL GERARDO</v>
          </cell>
          <cell r="L3020" t="str">
            <v>TORIBIO MONTES Y DANIEL HIDALGO CASA N27 07</v>
          </cell>
          <cell r="M3020" t="str">
            <v>1705521514001</v>
          </cell>
          <cell r="N3020" t="str">
            <v>0984746868</v>
          </cell>
          <cell r="O3020" t="str">
            <v/>
          </cell>
          <cell r="P3020" t="str">
            <v>QUITO</v>
          </cell>
          <cell r="Q3020" t="str">
            <v>QUITO</v>
          </cell>
          <cell r="R3020" t="str">
            <v>PICHINCHA</v>
          </cell>
          <cell r="T3020" t="str">
            <v>TRANSERVISS</v>
          </cell>
          <cell r="U3020" t="str">
            <v>FLEXNETUIO_LOCAL</v>
          </cell>
          <cell r="V3020">
            <v>1</v>
          </cell>
          <cell r="W3020">
            <v>1</v>
          </cell>
          <cell r="X3020" t="str">
            <v>FLEXNET ECUADOR - MDELIVERY</v>
          </cell>
          <cell r="Y3020" t="str">
            <v>CALLE 28 DE JUNIO S/N Y GARCIA MORENO ENTRADA LLANO GRANDE</v>
          </cell>
          <cell r="Z3020" t="str">
            <v>1701_QUITO</v>
          </cell>
          <cell r="AA3020" t="str">
            <v/>
          </cell>
          <cell r="AB3020">
            <v>22294</v>
          </cell>
          <cell r="AC3020">
            <v>44916</v>
          </cell>
          <cell r="AD3020" t="str">
            <v>TRANSERVISS</v>
          </cell>
          <cell r="AE3020" t="str">
            <v>PBH1579</v>
          </cell>
          <cell r="AF3020">
            <v>0</v>
          </cell>
          <cell r="AG3020" t="str">
            <v>PEDIDO_ENTREGADO</v>
          </cell>
          <cell r="AH3020">
            <v>44916</v>
          </cell>
          <cell r="AK3020">
            <v>483816</v>
          </cell>
        </row>
        <row r="3021">
          <cell r="B3021">
            <v>483817</v>
          </cell>
          <cell r="C3021" t="str">
            <v>2478611</v>
          </cell>
          <cell r="D3021" t="str">
            <v>MDELIVERY</v>
          </cell>
          <cell r="E3021" t="str">
            <v>DESPACHO</v>
          </cell>
          <cell r="F3021" t="str">
            <v>EXPRESS</v>
          </cell>
          <cell r="G3021" t="str">
            <v>TS8535</v>
          </cell>
          <cell r="H3021">
            <v>44916</v>
          </cell>
          <cell r="I3021" t="str">
            <v>ENTREGADO</v>
          </cell>
          <cell r="J3021">
            <v>44917</v>
          </cell>
          <cell r="K3021" t="str">
            <v>JEFFERSON VEGA FERNANDO PINZON RECEPCION_Laboratorios Bago del Ecuador S A</v>
          </cell>
          <cell r="L3021" t="str">
            <v>AV 12 de Octubre E10 80 y Lizardo Garcia Edificio Alto Aragon P B Frente Supermaxi 12 de Oct</v>
          </cell>
          <cell r="M3021" t="str">
            <v>1791224493001</v>
          </cell>
          <cell r="N3021" t="str">
            <v>0993987773</v>
          </cell>
          <cell r="O3021" t="str">
            <v/>
          </cell>
          <cell r="P3021" t="str">
            <v>QUITO</v>
          </cell>
          <cell r="Q3021" t="str">
            <v>QUITO</v>
          </cell>
          <cell r="R3021" t="str">
            <v>PICHINCHA</v>
          </cell>
          <cell r="T3021" t="str">
            <v>TRANSERVISS</v>
          </cell>
          <cell r="U3021" t="str">
            <v>FLEXNETUIO_LOCAL</v>
          </cell>
          <cell r="V3021">
            <v>1</v>
          </cell>
          <cell r="W3021">
            <v>1</v>
          </cell>
          <cell r="X3021" t="str">
            <v>FLEXNET ECUADOR - MDELIVERY</v>
          </cell>
          <cell r="Y3021" t="str">
            <v>CALLE 28 DE JUNIO S/N Y GARCIA MORENO ENTRADA LLANO GRANDE</v>
          </cell>
          <cell r="Z3021" t="str">
            <v>1701_QUITO</v>
          </cell>
          <cell r="AA3021" t="str">
            <v/>
          </cell>
          <cell r="AB3021">
            <v>22315</v>
          </cell>
          <cell r="AC3021">
            <v>44917</v>
          </cell>
          <cell r="AD3021" t="str">
            <v>TRANSERVISS</v>
          </cell>
          <cell r="AE3021" t="str">
            <v>PBH1579</v>
          </cell>
          <cell r="AF3021">
            <v>1</v>
          </cell>
          <cell r="AG3021" t="str">
            <v>PEDIDO_ENTREGADO</v>
          </cell>
          <cell r="AH3021">
            <v>44917</v>
          </cell>
          <cell r="AK3021">
            <v>483817</v>
          </cell>
        </row>
        <row r="3022">
          <cell r="B3022">
            <v>483818</v>
          </cell>
          <cell r="C3022" t="str">
            <v>2478618</v>
          </cell>
          <cell r="D3022" t="str">
            <v>MDELIVERY</v>
          </cell>
          <cell r="E3022" t="str">
            <v>DESPACHO</v>
          </cell>
          <cell r="F3022" t="str">
            <v>EXPRESS</v>
          </cell>
          <cell r="G3022" t="str">
            <v>TS8546</v>
          </cell>
          <cell r="H3022">
            <v>44916</v>
          </cell>
          <cell r="I3022" t="str">
            <v>ENTREGADO</v>
          </cell>
          <cell r="J3022">
            <v>44916</v>
          </cell>
          <cell r="K3022" t="str">
            <v>Sr Francisco meneses_DAYAN ESPERANZA VASQUEZ BUSNEGO</v>
          </cell>
          <cell r="L3022" t="str">
            <v xml:space="preserve"> N34B LALLEMENT OE3 94 OE3B ANTONIO ULLOA EDIFICIO SORRENTO DP 403 ESQ RUMIPAMBA Le Pet Glamour By Paulinha 096 313 1441 https maps app goo gl t8QynqM3CpEqgyuV6 </v>
          </cell>
          <cell r="M3022" t="str">
            <v>1793059201001</v>
          </cell>
          <cell r="N3022" t="str">
            <v>984737081</v>
          </cell>
          <cell r="O3022" t="str">
            <v/>
          </cell>
          <cell r="P3022" t="str">
            <v>QUITO</v>
          </cell>
          <cell r="Q3022" t="str">
            <v>QUITO</v>
          </cell>
          <cell r="R3022" t="str">
            <v>PICHINCHA</v>
          </cell>
          <cell r="T3022" t="str">
            <v>TRANSERVISS</v>
          </cell>
          <cell r="U3022" t="str">
            <v>FLEXNETUIO_LOCAL</v>
          </cell>
          <cell r="V3022">
            <v>1</v>
          </cell>
          <cell r="W3022">
            <v>1</v>
          </cell>
          <cell r="X3022" t="str">
            <v>FLEXNET ECUADOR - MDELIVERY</v>
          </cell>
          <cell r="Y3022" t="str">
            <v>CALLE 28 DE JUNIO S/N Y GARCIA MORENO ENTRADA LLANO GRANDE</v>
          </cell>
          <cell r="Z3022" t="str">
            <v>1701_QUITO</v>
          </cell>
          <cell r="AA3022" t="str">
            <v/>
          </cell>
          <cell r="AB3022">
            <v>22294</v>
          </cell>
          <cell r="AC3022">
            <v>44916</v>
          </cell>
          <cell r="AD3022" t="str">
            <v>TRANSERVISS</v>
          </cell>
          <cell r="AE3022" t="str">
            <v>PBH1579</v>
          </cell>
          <cell r="AF3022">
            <v>0</v>
          </cell>
          <cell r="AG3022" t="str">
            <v>PEDIDO_ENTREGADO</v>
          </cell>
          <cell r="AH3022">
            <v>44916</v>
          </cell>
          <cell r="AK3022">
            <v>483818</v>
          </cell>
        </row>
        <row r="3023">
          <cell r="B3023">
            <v>483819</v>
          </cell>
          <cell r="C3023" t="str">
            <v>2478620</v>
          </cell>
          <cell r="D3023" t="str">
            <v>MDELIVERY</v>
          </cell>
          <cell r="E3023" t="str">
            <v>DESPACHO</v>
          </cell>
          <cell r="F3023" t="str">
            <v>EXPRESS</v>
          </cell>
          <cell r="G3023" t="str">
            <v>TS8538</v>
          </cell>
          <cell r="H3023">
            <v>44916</v>
          </cell>
          <cell r="I3023" t="str">
            <v>ENTREGADO</v>
          </cell>
          <cell r="J3023">
            <v>44916</v>
          </cell>
          <cell r="K3023" t="str">
            <v>Melany Gualoto_UNITECO CIA LTDA AGENCIA ASESORA PRODUCTORA DE S</v>
          </cell>
          <cell r="L3023" t="str">
            <v>Av Republica del Salvador N3582 y Portugal Edificio Twin Tower Pent house</v>
          </cell>
          <cell r="M3023" t="str">
            <v>1792537452001</v>
          </cell>
          <cell r="N3023" t="str">
            <v>0995528537</v>
          </cell>
          <cell r="O3023" t="str">
            <v/>
          </cell>
          <cell r="P3023" t="str">
            <v>QUITO</v>
          </cell>
          <cell r="Q3023" t="str">
            <v>QUITO</v>
          </cell>
          <cell r="R3023" t="str">
            <v>PICHINCHA</v>
          </cell>
          <cell r="T3023" t="str">
            <v>TRANSERVISS</v>
          </cell>
          <cell r="U3023" t="str">
            <v>FLEXNETUIO_LOCAL</v>
          </cell>
          <cell r="V3023">
            <v>1</v>
          </cell>
          <cell r="W3023">
            <v>1</v>
          </cell>
          <cell r="X3023" t="str">
            <v>FLEXNET ECUADOR - MDELIVERY</v>
          </cell>
          <cell r="Y3023" t="str">
            <v>CALLE 28 DE JUNIO S/N Y GARCIA MORENO ENTRADA LLANO GRANDE</v>
          </cell>
          <cell r="Z3023" t="str">
            <v>1701_QUITO</v>
          </cell>
          <cell r="AA3023" t="str">
            <v/>
          </cell>
          <cell r="AB3023">
            <v>22294</v>
          </cell>
          <cell r="AC3023">
            <v>44916</v>
          </cell>
          <cell r="AD3023" t="str">
            <v>TRANSERVISS</v>
          </cell>
          <cell r="AE3023" t="str">
            <v>PBH1579</v>
          </cell>
          <cell r="AF3023">
            <v>0</v>
          </cell>
          <cell r="AG3023" t="str">
            <v>PEDIDO_ENTREGADO</v>
          </cell>
          <cell r="AH3023">
            <v>44916</v>
          </cell>
          <cell r="AK3023">
            <v>483819</v>
          </cell>
        </row>
        <row r="3024">
          <cell r="B3024">
            <v>483792</v>
          </cell>
          <cell r="C3024" t="str">
            <v>SG_22_1802</v>
          </cell>
          <cell r="D3024" t="str">
            <v>SG</v>
          </cell>
          <cell r="E3024" t="str">
            <v>DESPACHO</v>
          </cell>
          <cell r="F3024" t="str">
            <v>NORMAL</v>
          </cell>
          <cell r="G3024" t="str">
            <v>FT76432</v>
          </cell>
          <cell r="H3024">
            <v>44916</v>
          </cell>
          <cell r="I3024" t="str">
            <v>ENTREGADO</v>
          </cell>
          <cell r="J3024">
            <v>44917</v>
          </cell>
          <cell r="K3024" t="str">
            <v>DEMACO SANTA LEONOR</v>
          </cell>
          <cell r="L3024" t="str">
            <v>AV BENJAMIN ROSALES URBANIZACION SANTA LEONOR MZ 6 SOLAR 13</v>
          </cell>
          <cell r="P3024" t="str">
            <v>090505</v>
          </cell>
          <cell r="Q3024" t="str">
            <v>GUAYAQUIL</v>
          </cell>
          <cell r="R3024" t="str">
            <v>GUAYAS</v>
          </cell>
          <cell r="S3024" t="str">
            <v>GUAYAQUIL</v>
          </cell>
          <cell r="T3024" t="str">
            <v>CARGO UNION</v>
          </cell>
          <cell r="U3024" t="str">
            <v>FLEXNETUIO_GYE</v>
          </cell>
          <cell r="V3024">
            <v>1</v>
          </cell>
          <cell r="W3024">
            <v>209.91</v>
          </cell>
          <cell r="X3024" t="str">
            <v>FLEXNET UIO</v>
          </cell>
          <cell r="Y3024" t="str">
            <v>PANAMERICANA NORTE KM 12 1/2  LLANO GRANDE</v>
          </cell>
          <cell r="Z3024" t="str">
            <v>1701_QUITO</v>
          </cell>
          <cell r="AA3024" t="str">
            <v/>
          </cell>
          <cell r="AB3024">
            <v>22324</v>
          </cell>
          <cell r="AC3024">
            <v>44917</v>
          </cell>
          <cell r="AD3024" t="str">
            <v>FLEXTRANS</v>
          </cell>
          <cell r="AE3024" t="str">
            <v>PAC7056</v>
          </cell>
          <cell r="AF3024">
            <v>0</v>
          </cell>
          <cell r="AG3024" t="str">
            <v>PEDIDO_ENTREGADO</v>
          </cell>
          <cell r="AH3024">
            <v>44917</v>
          </cell>
          <cell r="AK3024">
            <v>483792</v>
          </cell>
        </row>
        <row r="3025">
          <cell r="B3025">
            <v>483791</v>
          </cell>
          <cell r="C3025" t="str">
            <v>SG_22_1801</v>
          </cell>
          <cell r="D3025" t="str">
            <v>SG</v>
          </cell>
          <cell r="E3025" t="str">
            <v>DESPACHO</v>
          </cell>
          <cell r="F3025" t="str">
            <v>NORMAL</v>
          </cell>
          <cell r="G3025" t="str">
            <v>FT76433</v>
          </cell>
          <cell r="H3025">
            <v>44916</v>
          </cell>
          <cell r="I3025" t="str">
            <v>ENTREGADO</v>
          </cell>
          <cell r="J3025">
            <v>44917</v>
          </cell>
          <cell r="K3025" t="str">
            <v>DEMACO MACHALA Y COLON</v>
          </cell>
          <cell r="L3025" t="str">
            <v>AV MACHALA 1701 Y COLON ESQUINA</v>
          </cell>
          <cell r="P3025" t="str">
            <v>090303</v>
          </cell>
          <cell r="Q3025" t="str">
            <v>GUAYAQUIL</v>
          </cell>
          <cell r="R3025" t="str">
            <v>GUAYAS</v>
          </cell>
          <cell r="S3025" t="str">
            <v>GUAYAQUIL</v>
          </cell>
          <cell r="T3025" t="str">
            <v>FLEXTRANS GYE</v>
          </cell>
          <cell r="U3025" t="str">
            <v>FLEXNETUIO_GYE</v>
          </cell>
          <cell r="V3025">
            <v>1</v>
          </cell>
          <cell r="W3025">
            <v>12.95</v>
          </cell>
          <cell r="X3025" t="str">
            <v>FLEXNET UIO</v>
          </cell>
          <cell r="Y3025" t="str">
            <v>PANAMERICANA NORTE KM 12 1/2  LLANO GRANDE</v>
          </cell>
          <cell r="Z3025" t="str">
            <v>1701_QUITO</v>
          </cell>
          <cell r="AA3025" t="str">
            <v/>
          </cell>
          <cell r="AB3025">
            <v>22326</v>
          </cell>
          <cell r="AC3025">
            <v>44917</v>
          </cell>
          <cell r="AD3025" t="str">
            <v>TRANSFIRME</v>
          </cell>
          <cell r="AE3025" t="str">
            <v>PDD1735</v>
          </cell>
          <cell r="AF3025">
            <v>0</v>
          </cell>
          <cell r="AG3025" t="str">
            <v>PEDIDO_ENTREGADO</v>
          </cell>
          <cell r="AH3025">
            <v>44917</v>
          </cell>
          <cell r="AK3025">
            <v>483791</v>
          </cell>
        </row>
        <row r="3026">
          <cell r="B3026">
            <v>483790</v>
          </cell>
          <cell r="C3026" t="str">
            <v>SG_22_1800</v>
          </cell>
          <cell r="D3026" t="str">
            <v>SG</v>
          </cell>
          <cell r="E3026" t="str">
            <v>DESPACHO</v>
          </cell>
          <cell r="F3026" t="str">
            <v>NORMAL</v>
          </cell>
          <cell r="G3026" t="str">
            <v>FT76434</v>
          </cell>
          <cell r="H3026">
            <v>44916</v>
          </cell>
          <cell r="I3026" t="str">
            <v>ENTREGADO</v>
          </cell>
          <cell r="J3026">
            <v>44917</v>
          </cell>
          <cell r="K3026" t="str">
            <v>CELIO ALFREDO CALDERON VINTIMILLA</v>
          </cell>
          <cell r="L3026" t="str">
            <v>AV ORDONEZ LASSO Y CEREZOS / CUENCA EDIF. PROCAL</v>
          </cell>
          <cell r="P3026" t="str">
            <v>010215</v>
          </cell>
          <cell r="Q3026" t="str">
            <v>CUENCA</v>
          </cell>
          <cell r="R3026" t="str">
            <v>AZUAY</v>
          </cell>
          <cell r="S3026" t="str">
            <v>CUENCA</v>
          </cell>
          <cell r="U3026" t="str">
            <v>FLEXNETUIO_PROVINCIA</v>
          </cell>
          <cell r="V3026">
            <v>1</v>
          </cell>
          <cell r="W3026">
            <v>405</v>
          </cell>
          <cell r="X3026" t="str">
            <v>FLEXNET UIO</v>
          </cell>
          <cell r="Y3026" t="str">
            <v>PANAMERICANA NORTE KM 12 1/2  LLANO GRANDE</v>
          </cell>
          <cell r="Z3026" t="str">
            <v>1701_QUITO</v>
          </cell>
          <cell r="AA3026" t="str">
            <v/>
          </cell>
          <cell r="AB3026">
            <v>22312</v>
          </cell>
          <cell r="AC3026">
            <v>44917</v>
          </cell>
          <cell r="AD3026" t="str">
            <v>ITSACOURIER S.A.S</v>
          </cell>
          <cell r="AE3026" t="str">
            <v>PDD1729</v>
          </cell>
          <cell r="AF3026">
            <v>0</v>
          </cell>
          <cell r="AG3026" t="str">
            <v>PEDIDO_ENTREGADO</v>
          </cell>
          <cell r="AH3026">
            <v>44917</v>
          </cell>
          <cell r="AK3026">
            <v>483790</v>
          </cell>
        </row>
        <row r="3027">
          <cell r="B3027">
            <v>483789</v>
          </cell>
          <cell r="C3027" t="str">
            <v>SG_22_1799</v>
          </cell>
          <cell r="D3027" t="str">
            <v>SG</v>
          </cell>
          <cell r="E3027" t="str">
            <v>DESPACHO</v>
          </cell>
          <cell r="F3027" t="str">
            <v>NORMAL</v>
          </cell>
          <cell r="G3027" t="str">
            <v>FT76435</v>
          </cell>
          <cell r="H3027">
            <v>44916</v>
          </cell>
          <cell r="I3027" t="str">
            <v>ENTREGADO</v>
          </cell>
          <cell r="J3027">
            <v>44917</v>
          </cell>
          <cell r="K3027" t="str">
            <v>DEMACO MACHALA Y COLON</v>
          </cell>
          <cell r="L3027" t="str">
            <v>AV MACHALA 1701 Y COLON ESQUINA</v>
          </cell>
          <cell r="P3027" t="str">
            <v>090303</v>
          </cell>
          <cell r="Q3027" t="str">
            <v>GUAYAQUIL</v>
          </cell>
          <cell r="R3027" t="str">
            <v>GUAYAS</v>
          </cell>
          <cell r="S3027" t="str">
            <v>GUAYAQUIL</v>
          </cell>
          <cell r="T3027" t="str">
            <v>FLEXTRANS GYE</v>
          </cell>
          <cell r="U3027" t="str">
            <v>FLEXNETUIO_GYE</v>
          </cell>
          <cell r="V3027">
            <v>1</v>
          </cell>
          <cell r="W3027">
            <v>32.4</v>
          </cell>
          <cell r="X3027" t="str">
            <v>FLEXNET UIO</v>
          </cell>
          <cell r="Y3027" t="str">
            <v>PANAMERICANA NORTE KM 12 1/2  LLANO GRANDE</v>
          </cell>
          <cell r="Z3027" t="str">
            <v>1701_QUITO</v>
          </cell>
          <cell r="AA3027" t="str">
            <v/>
          </cell>
          <cell r="AB3027">
            <v>22326</v>
          </cell>
          <cell r="AC3027">
            <v>44917</v>
          </cell>
          <cell r="AD3027" t="str">
            <v>TRANSFIRME</v>
          </cell>
          <cell r="AE3027" t="str">
            <v>PDD1735</v>
          </cell>
          <cell r="AF3027">
            <v>0</v>
          </cell>
          <cell r="AG3027" t="str">
            <v>PEDIDO_ENTREGADO</v>
          </cell>
          <cell r="AH3027">
            <v>44917</v>
          </cell>
          <cell r="AK3027">
            <v>483789</v>
          </cell>
        </row>
        <row r="3028">
          <cell r="B3028">
            <v>483788</v>
          </cell>
          <cell r="C3028" t="str">
            <v>SG_22_1775</v>
          </cell>
          <cell r="D3028" t="str">
            <v>SG</v>
          </cell>
          <cell r="E3028" t="str">
            <v>DESPACHO</v>
          </cell>
          <cell r="F3028" t="str">
            <v>NORMAL</v>
          </cell>
          <cell r="G3028" t="str">
            <v>FT76436</v>
          </cell>
          <cell r="H3028">
            <v>44916</v>
          </cell>
          <cell r="I3028" t="str">
            <v>ENTREGADO</v>
          </cell>
          <cell r="J3028">
            <v>44917</v>
          </cell>
          <cell r="K3028" t="str">
            <v>CASTILLO HERMANOS</v>
          </cell>
          <cell r="L3028" t="str">
            <v>DE LOS CEREZOS Y AV GALO PLAZA LASSO PORTON NEGRO BODEGA DEL FONDO</v>
          </cell>
          <cell r="P3028" t="str">
            <v>170303</v>
          </cell>
          <cell r="Q3028" t="str">
            <v>QUITO</v>
          </cell>
          <cell r="R3028" t="str">
            <v>PICHINCHA</v>
          </cell>
          <cell r="S3028" t="str">
            <v>QUITO</v>
          </cell>
          <cell r="T3028" t="str">
            <v>FLEXTRANS UIO</v>
          </cell>
          <cell r="U3028" t="str">
            <v>FLEXNETUIO_LOCAL</v>
          </cell>
          <cell r="V3028">
            <v>1</v>
          </cell>
          <cell r="W3028">
            <v>18</v>
          </cell>
          <cell r="X3028" t="str">
            <v>FLEXNET UIO</v>
          </cell>
          <cell r="Y3028" t="str">
            <v>PANAMERICANA NORTE KM 12 1/2  LLANO GRANDE</v>
          </cell>
          <cell r="Z3028" t="str">
            <v>1701_QUITO</v>
          </cell>
          <cell r="AA3028" t="str">
            <v/>
          </cell>
          <cell r="AB3028">
            <v>22306</v>
          </cell>
          <cell r="AC3028">
            <v>44917</v>
          </cell>
          <cell r="AD3028" t="str">
            <v>ITSACOURIER S.A.S</v>
          </cell>
          <cell r="AE3028" t="str">
            <v>PDV9459</v>
          </cell>
          <cell r="AF3028">
            <v>0</v>
          </cell>
          <cell r="AG3028" t="str">
            <v>PEDIDO_ENTREGADO</v>
          </cell>
          <cell r="AH3028">
            <v>44917</v>
          </cell>
          <cell r="AK3028">
            <v>483788</v>
          </cell>
        </row>
        <row r="3029">
          <cell r="B3029">
            <v>483787</v>
          </cell>
          <cell r="C3029" t="str">
            <v>SG_22_1796</v>
          </cell>
          <cell r="D3029" t="str">
            <v>SG</v>
          </cell>
          <cell r="E3029" t="str">
            <v>DESPACHO</v>
          </cell>
          <cell r="F3029" t="str">
            <v>NORMAL</v>
          </cell>
          <cell r="G3029" t="str">
            <v>FT76437</v>
          </cell>
          <cell r="H3029">
            <v>44916</v>
          </cell>
          <cell r="I3029" t="str">
            <v>ENTREGADO</v>
          </cell>
          <cell r="J3029">
            <v>44917</v>
          </cell>
          <cell r="K3029" t="str">
            <v>TAPITEX M&amp;B CIA LTDA</v>
          </cell>
          <cell r="L3029" t="str">
            <v>BODEGA PARQUE INDUSTRIAL: AVENIDA DEL TORIL Y CARAPUNGO. A LADO DE LA BODEGA DE HOLCIM</v>
          </cell>
          <cell r="P3029" t="str">
            <v>010107</v>
          </cell>
          <cell r="Q3029" t="str">
            <v>CUENCA</v>
          </cell>
          <cell r="R3029" t="str">
            <v>AZUAY</v>
          </cell>
          <cell r="S3029" t="str">
            <v>CUENCA</v>
          </cell>
          <cell r="U3029" t="str">
            <v>FLEXNETUIO_PROVINCIA</v>
          </cell>
          <cell r="V3029">
            <v>1</v>
          </cell>
          <cell r="W3029">
            <v>326</v>
          </cell>
          <cell r="X3029" t="str">
            <v>FLEXNET UIO</v>
          </cell>
          <cell r="Y3029" t="str">
            <v>PANAMERICANA NORTE KM 12 1/2  LLANO GRANDE</v>
          </cell>
          <cell r="Z3029" t="str">
            <v>1701_QUITO</v>
          </cell>
          <cell r="AA3029" t="str">
            <v/>
          </cell>
          <cell r="AB3029">
            <v>22312</v>
          </cell>
          <cell r="AC3029">
            <v>44917</v>
          </cell>
          <cell r="AD3029" t="str">
            <v>ITSACOURIER S.A.S</v>
          </cell>
          <cell r="AE3029" t="str">
            <v>PDD1729</v>
          </cell>
          <cell r="AF3029">
            <v>0</v>
          </cell>
          <cell r="AG3029" t="str">
            <v>PEDIDO_ENTREGADO</v>
          </cell>
          <cell r="AH3029">
            <v>44917</v>
          </cell>
          <cell r="AK3029">
            <v>483787</v>
          </cell>
        </row>
        <row r="3030">
          <cell r="B3030">
            <v>483786</v>
          </cell>
          <cell r="C3030" t="str">
            <v>25139</v>
          </cell>
          <cell r="D3030" t="str">
            <v>WORLINASLI</v>
          </cell>
          <cell r="E3030" t="str">
            <v>DESPACHO</v>
          </cell>
          <cell r="F3030" t="str">
            <v>NORMAL</v>
          </cell>
          <cell r="G3030" t="str">
            <v>90039</v>
          </cell>
          <cell r="H3030">
            <v>44916</v>
          </cell>
          <cell r="I3030" t="str">
            <v>ENTREGADO</v>
          </cell>
          <cell r="J3030">
            <v>44917</v>
          </cell>
          <cell r="K3030" t="str">
            <v>CARLOS CORREA CORREA</v>
          </cell>
          <cell r="L3030" t="str">
            <v>AV. LAS PALMERAS Y GARDENIAS CASA ESQUINERAS HAY UNA VETERINARIA</v>
          </cell>
          <cell r="N3030" t="str">
            <v>0999140648</v>
          </cell>
          <cell r="O3030" t="str">
            <v>0222477405</v>
          </cell>
          <cell r="P3030" t="str">
            <v>170503</v>
          </cell>
          <cell r="Q3030" t="str">
            <v>QUITO</v>
          </cell>
          <cell r="R3030" t="str">
            <v>PICHINCHA</v>
          </cell>
          <cell r="S3030" t="str">
            <v>QUITO</v>
          </cell>
          <cell r="T3030" t="str">
            <v>FLEXTRANS UIO</v>
          </cell>
          <cell r="U3030" t="str">
            <v>FLEXNETGYE_UIO</v>
          </cell>
          <cell r="V3030">
            <v>1</v>
          </cell>
          <cell r="W3030">
            <v>3.5</v>
          </cell>
          <cell r="X3030" t="str">
            <v>FLEXNET ECUADOR - WORLIN</v>
          </cell>
          <cell r="Y3030" t="str">
            <v>FERNANDO GUTIERREZ HILL VIA A DAULE KM 8 1/2 ENTRADA A COOPERATIVA JUAN MONTALVO</v>
          </cell>
          <cell r="Z3030" t="str">
            <v>0901_GUAYAQUIL</v>
          </cell>
          <cell r="AA3030" t="str">
            <v/>
          </cell>
          <cell r="AB3030">
            <v>22307</v>
          </cell>
          <cell r="AC3030">
            <v>44917</v>
          </cell>
          <cell r="AD3030" t="str">
            <v>FLEXTRANS</v>
          </cell>
          <cell r="AE3030" t="str">
            <v>PBM7346</v>
          </cell>
          <cell r="AF3030">
            <v>0</v>
          </cell>
          <cell r="AG3030" t="str">
            <v>PEDIDO_ENTREGADO</v>
          </cell>
          <cell r="AH3030">
            <v>44917</v>
          </cell>
          <cell r="AK3030">
            <v>483786</v>
          </cell>
        </row>
        <row r="3031">
          <cell r="B3031">
            <v>483785</v>
          </cell>
          <cell r="C3031" t="str">
            <v>SCH_22_042-1</v>
          </cell>
          <cell r="D3031" t="str">
            <v>SCHNEIDER</v>
          </cell>
          <cell r="E3031" t="str">
            <v>DESPACHO</v>
          </cell>
          <cell r="F3031" t="str">
            <v>EXCLUSIVO</v>
          </cell>
          <cell r="G3031" t="str">
            <v>90168</v>
          </cell>
          <cell r="H3031">
            <v>44916</v>
          </cell>
          <cell r="I3031" t="str">
            <v>ENTREGADO</v>
          </cell>
          <cell r="J3031">
            <v>44917</v>
          </cell>
          <cell r="K3031" t="str">
            <v>MEGAPROFER S.A.</v>
          </cell>
          <cell r="L3031" t="str">
            <v>PARQUE INDUSTRIAL SANTA ROSABODEGA TENERIA SAN AGUSTIN. CALLE FERNNADINO ECHEVERRIA, DIAGONAL A ECUATRANS.</v>
          </cell>
          <cell r="M3031" t="str">
            <v>189172756001 - AMABLE GUAMAN</v>
          </cell>
          <cell r="N3031" t="str">
            <v>0984947340</v>
          </cell>
          <cell r="O3031" t="str">
            <v>0984947340</v>
          </cell>
          <cell r="P3031" t="str">
            <v>180101</v>
          </cell>
          <cell r="Q3031" t="str">
            <v>AMBATO</v>
          </cell>
          <cell r="R3031" t="str">
            <v>TUNGURAHUA</v>
          </cell>
          <cell r="S3031" t="str">
            <v>AMBATO</v>
          </cell>
          <cell r="U3031" t="str">
            <v>FLEXNETGYE_PROVINCIA</v>
          </cell>
          <cell r="V3031">
            <v>15</v>
          </cell>
          <cell r="W3031">
            <v>8126</v>
          </cell>
          <cell r="X3031" t="str">
            <v>FLEX NET GYE</v>
          </cell>
          <cell r="Y3031" t="str">
            <v xml:space="preserve">KM 8 1/2 VIA A DAULE COOP. JUAN MONTALVO </v>
          </cell>
          <cell r="Z3031" t="str">
            <v>0901_GUAYAQUIL</v>
          </cell>
          <cell r="AA3031" t="str">
            <v/>
          </cell>
          <cell r="AB3031">
            <v>22335</v>
          </cell>
          <cell r="AC3031">
            <v>44917</v>
          </cell>
          <cell r="AD3031" t="str">
            <v>TRANSCONDUCINT</v>
          </cell>
          <cell r="AE3031" t="str">
            <v>PVZ0750</v>
          </cell>
          <cell r="AF3031">
            <v>0</v>
          </cell>
          <cell r="AG3031" t="str">
            <v>PEDIDO_ENTREGADO</v>
          </cell>
          <cell r="AH3031">
            <v>44917</v>
          </cell>
          <cell r="AJ3031" t="str">
            <v/>
          </cell>
          <cell r="AK3031">
            <v>483785</v>
          </cell>
        </row>
        <row r="3032">
          <cell r="B3032">
            <v>483784</v>
          </cell>
          <cell r="C3032" t="str">
            <v>SCH_22_042</v>
          </cell>
          <cell r="D3032" t="str">
            <v>SCHNEIDER</v>
          </cell>
          <cell r="E3032" t="str">
            <v>DESPACHO</v>
          </cell>
          <cell r="F3032" t="str">
            <v>EXCLUSIVO</v>
          </cell>
          <cell r="G3032" t="str">
            <v>90167</v>
          </cell>
          <cell r="H3032">
            <v>44916</v>
          </cell>
          <cell r="I3032" t="str">
            <v>ENTREGADO</v>
          </cell>
          <cell r="J3032">
            <v>44917</v>
          </cell>
          <cell r="K3032" t="str">
            <v>MEGAPROFER S.A.</v>
          </cell>
          <cell r="L3032" t="str">
            <v>PARQUE INDUSTRIAL SANTA ROSABODEGA TENERIA SAN AGUSTIN. CALLE FERNNADINO ECHEVERRIA, DIAGONAL A ECUATRANS.</v>
          </cell>
          <cell r="M3032" t="str">
            <v>189172756001 - AMABLE GUSMAN</v>
          </cell>
          <cell r="N3032" t="str">
            <v>0984947340</v>
          </cell>
          <cell r="O3032" t="str">
            <v>0984947340</v>
          </cell>
          <cell r="P3032" t="str">
            <v>180101</v>
          </cell>
          <cell r="Q3032" t="str">
            <v>AMBATO</v>
          </cell>
          <cell r="R3032" t="str">
            <v>TUNGURAHUA</v>
          </cell>
          <cell r="S3032" t="str">
            <v>AMBATO</v>
          </cell>
          <cell r="U3032" t="str">
            <v>FLEXNETGYE_PROVINCIA</v>
          </cell>
          <cell r="V3032">
            <v>15</v>
          </cell>
          <cell r="W3032">
            <v>8126</v>
          </cell>
          <cell r="X3032" t="str">
            <v>FLEX NET GYE</v>
          </cell>
          <cell r="Y3032" t="str">
            <v xml:space="preserve">KM 8 1/2 VIA A DAULE COOP. JUAN MONTALVO </v>
          </cell>
          <cell r="Z3032" t="str">
            <v>0901_GUAYAQUIL</v>
          </cell>
          <cell r="AA3032" t="str">
            <v/>
          </cell>
          <cell r="AB3032">
            <v>22335</v>
          </cell>
          <cell r="AC3032">
            <v>44917</v>
          </cell>
          <cell r="AD3032" t="str">
            <v>TRANSCONDUCINT</v>
          </cell>
          <cell r="AE3032" t="str">
            <v>PVZ0750</v>
          </cell>
          <cell r="AF3032">
            <v>0</v>
          </cell>
          <cell r="AG3032" t="str">
            <v>PEDIDO_ENTREGADO</v>
          </cell>
          <cell r="AH3032">
            <v>44917</v>
          </cell>
          <cell r="AJ3032" t="str">
            <v/>
          </cell>
          <cell r="AK3032">
            <v>483784</v>
          </cell>
        </row>
        <row r="3033">
          <cell r="B3033">
            <v>483779</v>
          </cell>
          <cell r="C3033" t="str">
            <v>98727592</v>
          </cell>
          <cell r="D3033" t="str">
            <v>HYCITE</v>
          </cell>
          <cell r="E3033" t="str">
            <v>DESPACHO</v>
          </cell>
          <cell r="F3033" t="str">
            <v>NORMAL</v>
          </cell>
          <cell r="G3033" t="str">
            <v>TFQ90037</v>
          </cell>
          <cell r="H3033">
            <v>44916</v>
          </cell>
          <cell r="I3033" t="str">
            <v>DEVOLUCION_EN_PROCESO</v>
          </cell>
          <cell r="J3033">
            <v>44922</v>
          </cell>
          <cell r="K3033" t="str">
            <v>ROSARIO DE LAS MERCEDES PILCA</v>
          </cell>
          <cell r="L3033" t="str">
            <v>REINALDO ESPINOSA E15-294 JULIO ORELLANO, CASA ESQUINERA VERDE 2 PISOS ATRAS CON AUTOS / PROVINCIA: PICHINCHA / CANTON: QUITO / PARROQUIA: JIPIJAPA</v>
          </cell>
          <cell r="M3033" t="str">
            <v/>
          </cell>
          <cell r="N3033" t="str">
            <v>0997869837 / 0969078589</v>
          </cell>
          <cell r="O3033" t="str">
            <v>0997869837 / 0969078589</v>
          </cell>
          <cell r="P3033" t="str">
            <v>170503</v>
          </cell>
          <cell r="Q3033" t="str">
            <v>QUITO</v>
          </cell>
          <cell r="R3033" t="str">
            <v>PICHINCHA</v>
          </cell>
          <cell r="S3033" t="str">
            <v>QUITO</v>
          </cell>
          <cell r="T3033" t="str">
            <v>FLEXTRANS UIO</v>
          </cell>
          <cell r="U3033" t="str">
            <v>FLEXNETUIO_LOCAL</v>
          </cell>
          <cell r="V3033">
            <v>1</v>
          </cell>
          <cell r="W3033">
            <v>1.7</v>
          </cell>
          <cell r="X3033" t="str">
            <v>HYCITE QUITO</v>
          </cell>
          <cell r="Y3033" t="str">
            <v>FLEX NET CALLE 28 DE JUNIO S/N Y GARCIA MORENO ENTRADA LLANO GRANDE</v>
          </cell>
          <cell r="Z3033" t="str">
            <v>1701_QUITO</v>
          </cell>
          <cell r="AA3033" t="str">
            <v/>
          </cell>
          <cell r="AB3033">
            <v>22348</v>
          </cell>
          <cell r="AC3033">
            <v>44918</v>
          </cell>
          <cell r="AD3033" t="str">
            <v>FLEXTRANS</v>
          </cell>
          <cell r="AE3033" t="str">
            <v>PAB5141</v>
          </cell>
          <cell r="AF3033">
            <v>2</v>
          </cell>
          <cell r="AG3033" t="str">
            <v>DEVOLUCION_EN_PROCESO</v>
          </cell>
          <cell r="AH3033">
            <v>44922</v>
          </cell>
          <cell r="AJ3033" t="str">
            <v xml:space="preserve">_x000D_
</v>
          </cell>
          <cell r="AK3033">
            <v>483779</v>
          </cell>
        </row>
        <row r="3034">
          <cell r="B3034">
            <v>483780</v>
          </cell>
          <cell r="C3034" t="str">
            <v>98733843</v>
          </cell>
          <cell r="D3034" t="str">
            <v>HYCITE</v>
          </cell>
          <cell r="E3034" t="str">
            <v>DESPACHO</v>
          </cell>
          <cell r="F3034" t="str">
            <v>NORMAL</v>
          </cell>
          <cell r="G3034" t="str">
            <v>TFQ90038</v>
          </cell>
          <cell r="H3034">
            <v>44916</v>
          </cell>
          <cell r="I3034" t="str">
            <v>ENTREGADO</v>
          </cell>
          <cell r="J3034">
            <v>44917</v>
          </cell>
          <cell r="K3034" t="str">
            <v>MIRYAM SANCHEZ / NICOLE TERAN</v>
          </cell>
          <cell r="L3034" t="str">
            <v>RIO COFANES E1-53 Y BARTOLOME DE SEGOVIA, TRAS GASOLINERA TERPEL / PROVINCIA: PICHINCHA / CANTON: QUITO / PARROQUIA: JIPIJAPA NOTA: OFICINA DE DISTRIBUIDOR</v>
          </cell>
          <cell r="M3034" t="str">
            <v/>
          </cell>
          <cell r="N3034" t="str">
            <v>0997646825/023316140</v>
          </cell>
          <cell r="O3034" t="str">
            <v>0997646825/023316140</v>
          </cell>
          <cell r="P3034" t="str">
            <v>170501</v>
          </cell>
          <cell r="Q3034" t="str">
            <v>QUITO</v>
          </cell>
          <cell r="R3034" t="str">
            <v>PICHINCHA</v>
          </cell>
          <cell r="S3034" t="str">
            <v>QUITO</v>
          </cell>
          <cell r="T3034" t="str">
            <v>FLEXTRANS UIO</v>
          </cell>
          <cell r="U3034" t="str">
            <v>FLEXNETUIO_LOCAL</v>
          </cell>
          <cell r="V3034">
            <v>1</v>
          </cell>
          <cell r="W3034">
            <v>1.71</v>
          </cell>
          <cell r="X3034" t="str">
            <v>HYCITE QUITO</v>
          </cell>
          <cell r="Y3034" t="str">
            <v>FLEX NET CALLE 28 DE JUNIO S/N Y GARCIA MORENO ENTRADA LLANO GRANDE</v>
          </cell>
          <cell r="Z3034" t="str">
            <v>1701_QUITO</v>
          </cell>
          <cell r="AA3034" t="str">
            <v/>
          </cell>
          <cell r="AB3034">
            <v>22307</v>
          </cell>
          <cell r="AC3034">
            <v>44917</v>
          </cell>
          <cell r="AD3034" t="str">
            <v>FLEXTRANS</v>
          </cell>
          <cell r="AE3034" t="str">
            <v>PBM7346</v>
          </cell>
          <cell r="AF3034">
            <v>0</v>
          </cell>
          <cell r="AG3034" t="str">
            <v>PEDIDO_ENTREGADO</v>
          </cell>
          <cell r="AH3034">
            <v>44917</v>
          </cell>
          <cell r="AK3034">
            <v>483780</v>
          </cell>
        </row>
        <row r="3035">
          <cell r="B3035">
            <v>483781</v>
          </cell>
          <cell r="C3035" t="str">
            <v>98733859</v>
          </cell>
          <cell r="D3035" t="str">
            <v>HYCITE</v>
          </cell>
          <cell r="E3035" t="str">
            <v>DESPACHO</v>
          </cell>
          <cell r="F3035" t="str">
            <v>NORMAL</v>
          </cell>
          <cell r="G3035" t="str">
            <v>TFQ90081</v>
          </cell>
          <cell r="H3035">
            <v>44916</v>
          </cell>
          <cell r="I3035" t="str">
            <v>ENTREGADO</v>
          </cell>
          <cell r="J3035">
            <v>44917</v>
          </cell>
          <cell r="K3035" t="str">
            <v>CATEON COOK CIA</v>
          </cell>
          <cell r="L3035" t="str">
            <v>RIO COFANES E1-53 Y BARTOLOME DE SEGOVIA, TRAS GASOLINERA TERPEL / PROVINCIA: PICHINCHA / CANTON: QUITO / PARROQUIA: JIPIJAPA NOTA: OFICINA DE DISTRIBUIDOR</v>
          </cell>
          <cell r="M3035" t="str">
            <v/>
          </cell>
          <cell r="N3035" t="str">
            <v>023316140</v>
          </cell>
          <cell r="O3035" t="str">
            <v>023316140</v>
          </cell>
          <cell r="P3035" t="str">
            <v>170501</v>
          </cell>
          <cell r="Q3035" t="str">
            <v>QUITO</v>
          </cell>
          <cell r="R3035" t="str">
            <v>PICHINCHA</v>
          </cell>
          <cell r="S3035" t="str">
            <v>QUITO</v>
          </cell>
          <cell r="T3035" t="str">
            <v>FLEXTRANS UIO</v>
          </cell>
          <cell r="U3035" t="str">
            <v>FLEXNETUIO_LOCAL</v>
          </cell>
          <cell r="V3035">
            <v>1</v>
          </cell>
          <cell r="W3035">
            <v>2.4</v>
          </cell>
          <cell r="X3035" t="str">
            <v>HYCITE QUITO</v>
          </cell>
          <cell r="Y3035" t="str">
            <v>FLEX NET CALLE 28 DE JUNIO S/N Y GARCIA MORENO ENTRADA LLANO GRANDE</v>
          </cell>
          <cell r="Z3035" t="str">
            <v>1701_QUITO</v>
          </cell>
          <cell r="AA3035" t="str">
            <v/>
          </cell>
          <cell r="AB3035">
            <v>22307</v>
          </cell>
          <cell r="AC3035">
            <v>44917</v>
          </cell>
          <cell r="AD3035" t="str">
            <v>FLEXTRANS</v>
          </cell>
          <cell r="AE3035" t="str">
            <v>PBM7346</v>
          </cell>
          <cell r="AF3035">
            <v>0</v>
          </cell>
          <cell r="AG3035" t="str">
            <v>PEDIDO_ENTREGADO</v>
          </cell>
          <cell r="AH3035">
            <v>44917</v>
          </cell>
          <cell r="AK3035">
            <v>483781</v>
          </cell>
        </row>
        <row r="3036">
          <cell r="B3036">
            <v>483782</v>
          </cell>
          <cell r="C3036" t="str">
            <v>98733871</v>
          </cell>
          <cell r="D3036" t="str">
            <v>HYCITE</v>
          </cell>
          <cell r="E3036" t="str">
            <v>DESPACHO</v>
          </cell>
          <cell r="F3036" t="str">
            <v>NORMAL</v>
          </cell>
          <cell r="G3036" t="str">
            <v>TFQ90082</v>
          </cell>
          <cell r="H3036">
            <v>44916</v>
          </cell>
          <cell r="I3036" t="str">
            <v>ENTREGADO</v>
          </cell>
          <cell r="J3036">
            <v>44917</v>
          </cell>
          <cell r="K3036" t="str">
            <v>LUIS MONROY</v>
          </cell>
          <cell r="L3036" t="str">
            <v>RIO COFANES N 328 BARTOLOME DE SEGOVIA, ATRAS DE LA GASOLINERA TERPEL / PROVINCIA: PICHINCHA / CANTON: QUITO</v>
          </cell>
          <cell r="M3036" t="str">
            <v/>
          </cell>
          <cell r="N3036" t="str">
            <v>0933316140</v>
          </cell>
          <cell r="O3036" t="str">
            <v>0933316140</v>
          </cell>
          <cell r="P3036" t="str">
            <v>170513</v>
          </cell>
          <cell r="Q3036" t="str">
            <v>QUITO</v>
          </cell>
          <cell r="R3036" t="str">
            <v>PICHINCHA</v>
          </cell>
          <cell r="S3036" t="str">
            <v>QUITO</v>
          </cell>
          <cell r="T3036" t="str">
            <v>FLEXTRANS UIO</v>
          </cell>
          <cell r="U3036" t="str">
            <v>FLEXNETUIO_LOCAL</v>
          </cell>
          <cell r="V3036">
            <v>1</v>
          </cell>
          <cell r="W3036">
            <v>1.31</v>
          </cell>
          <cell r="X3036" t="str">
            <v>HYCITE QUITO</v>
          </cell>
          <cell r="Y3036" t="str">
            <v>FLEX NET CALLE 28 DE JUNIO S/N Y GARCIA MORENO ENTRADA LLANO GRANDE</v>
          </cell>
          <cell r="Z3036" t="str">
            <v>1701_QUITO</v>
          </cell>
          <cell r="AA3036" t="str">
            <v/>
          </cell>
          <cell r="AB3036">
            <v>22307</v>
          </cell>
          <cell r="AC3036">
            <v>44917</v>
          </cell>
          <cell r="AD3036" t="str">
            <v>FLEXTRANS</v>
          </cell>
          <cell r="AE3036" t="str">
            <v>PBM7346</v>
          </cell>
          <cell r="AF3036">
            <v>0</v>
          </cell>
          <cell r="AG3036" t="str">
            <v>PEDIDO_ENTREGADO</v>
          </cell>
          <cell r="AH3036">
            <v>44917</v>
          </cell>
          <cell r="AK3036">
            <v>483782</v>
          </cell>
        </row>
        <row r="3037">
          <cell r="B3037">
            <v>483762</v>
          </cell>
          <cell r="C3037" t="str">
            <v>2022-12634</v>
          </cell>
          <cell r="D3037" t="str">
            <v>MOVISTAR</v>
          </cell>
          <cell r="E3037" t="str">
            <v>DESPACHO</v>
          </cell>
          <cell r="F3037" t="str">
            <v>NORMAL</v>
          </cell>
          <cell r="G3037" t="str">
            <v>TF90133</v>
          </cell>
          <cell r="H3037">
            <v>44916</v>
          </cell>
          <cell r="I3037" t="str">
            <v>ENTREGADO</v>
          </cell>
          <cell r="J3037">
            <v>44917</v>
          </cell>
          <cell r="K3037" t="str">
            <v>PATRICIA ELIZABEHT IDUARTE CHAVEZ GUAYAQUIL_CHRISTIAN GUILLERMO JIMENEZ GABINO</v>
          </cell>
          <cell r="L3037" t="str">
            <v>AV JUAN TANCA MARENGO Y AV CONSTITUCION, EDIF. NOVIS (EXECUTIVE CENTER) TERCER PISO OFICINA 301, GUAYAQUIL</v>
          </cell>
          <cell r="M3037" t="str">
            <v>0917205858001</v>
          </cell>
          <cell r="N3037" t="str">
            <v>994429553</v>
          </cell>
          <cell r="O3037" t="str">
            <v/>
          </cell>
          <cell r="P3037" t="str">
            <v>GUAYAQUIL</v>
          </cell>
          <cell r="Q3037" t="str">
            <v>GUAYAQUIL</v>
          </cell>
          <cell r="R3037" t="str">
            <v>GUAYAS</v>
          </cell>
          <cell r="T3037" t="str">
            <v>ITSACOURIER</v>
          </cell>
          <cell r="U3037" t="str">
            <v>FLEXNETUIO_GYE</v>
          </cell>
          <cell r="V3037">
            <v>1</v>
          </cell>
          <cell r="W3037">
            <v>1</v>
          </cell>
          <cell r="X3037" t="str">
            <v>FLEXNET ECUADOR - MOVISTAR</v>
          </cell>
          <cell r="Y3037" t="str">
            <v>CALLE 28 DE JUNIO S/N Y GARCIA MORENO ENTRADA LLANO GRANDE</v>
          </cell>
          <cell r="Z3037" t="str">
            <v>1701_QUITO</v>
          </cell>
          <cell r="AA3037" t="str">
            <v/>
          </cell>
          <cell r="AB3037">
            <v>22331</v>
          </cell>
          <cell r="AC3037">
            <v>44917</v>
          </cell>
          <cell r="AD3037" t="str">
            <v>ITSACOURIER S.A.S</v>
          </cell>
          <cell r="AE3037" t="str">
            <v>IV314G</v>
          </cell>
          <cell r="AF3037">
            <v>0</v>
          </cell>
          <cell r="AG3037" t="str">
            <v>PEDIDO_ENTREGADO</v>
          </cell>
          <cell r="AH3037">
            <v>44917</v>
          </cell>
          <cell r="AK3037">
            <v>483762</v>
          </cell>
        </row>
        <row r="3038">
          <cell r="B3038">
            <v>483763</v>
          </cell>
          <cell r="C3038" t="str">
            <v>2022-12635</v>
          </cell>
          <cell r="D3038" t="str">
            <v>MOVISTAR</v>
          </cell>
          <cell r="E3038" t="str">
            <v>DESPACHO</v>
          </cell>
          <cell r="F3038" t="str">
            <v>NORMAL</v>
          </cell>
          <cell r="G3038" t="str">
            <v>031080202212635</v>
          </cell>
          <cell r="H3038">
            <v>44916</v>
          </cell>
          <cell r="I3038" t="str">
            <v>ENTREGADO</v>
          </cell>
          <cell r="J3038">
            <v>44918</v>
          </cell>
          <cell r="K3038" t="str">
            <v>CAVS SAN MARINO_CARLOS FRANCO_ERIKA GOMEZ_IAN RIVERA</v>
          </cell>
          <cell r="L3038" t="str">
            <v>AV FRANCISCO DE ORELLANA SN Y AV PLAZA DANIN</v>
          </cell>
          <cell r="M3038" t="str">
            <v>0</v>
          </cell>
          <cell r="N3038" t="str">
            <v>0925614026_0918395781_0920349156</v>
          </cell>
          <cell r="O3038" t="str">
            <v/>
          </cell>
          <cell r="P3038" t="str">
            <v>GUAYAQUIL</v>
          </cell>
          <cell r="Q3038" t="str">
            <v>GUAYAQUIL</v>
          </cell>
          <cell r="R3038" t="str">
            <v>GUAYAS</v>
          </cell>
          <cell r="T3038" t="str">
            <v>TRAMACO</v>
          </cell>
          <cell r="U3038" t="str">
            <v>FLEXNETUIO_GYE</v>
          </cell>
          <cell r="V3038">
            <v>1</v>
          </cell>
          <cell r="W3038">
            <v>1</v>
          </cell>
          <cell r="X3038" t="str">
            <v>FLEXNET ECUADOR - MOVISTAR</v>
          </cell>
          <cell r="Y3038" t="str">
            <v>CALLE 28 DE JUNIO S/N Y GARCIA MORENO ENTRADA LLANO GRANDE</v>
          </cell>
          <cell r="Z3038" t="str">
            <v>1701_QUITO</v>
          </cell>
          <cell r="AA3038" t="str">
            <v/>
          </cell>
          <cell r="AB3038">
            <v>22297</v>
          </cell>
          <cell r="AC3038">
            <v>44917</v>
          </cell>
          <cell r="AD3038" t="str">
            <v>TRAMACO EXPRESS</v>
          </cell>
          <cell r="AE3038" t="str">
            <v>GENERICO TMC</v>
          </cell>
          <cell r="AF3038">
            <v>0</v>
          </cell>
          <cell r="AG3038" t="str">
            <v>PEDIDO_ENTREGADO</v>
          </cell>
          <cell r="AH3038">
            <v>44918</v>
          </cell>
          <cell r="AJ3038" t="str">
            <v>GUIA ENTREGADA -Gabriel saabedra  - 00</v>
          </cell>
          <cell r="AK3038">
            <v>483763</v>
          </cell>
        </row>
        <row r="3039">
          <cell r="B3039">
            <v>483764</v>
          </cell>
          <cell r="C3039" t="str">
            <v>2022-12636</v>
          </cell>
          <cell r="D3039" t="str">
            <v>MOVISTAR</v>
          </cell>
          <cell r="E3039" t="str">
            <v>DESPACHO</v>
          </cell>
          <cell r="F3039" t="str">
            <v>NORMAL</v>
          </cell>
          <cell r="G3039" t="str">
            <v>031080202212636</v>
          </cell>
          <cell r="H3039">
            <v>44916</v>
          </cell>
          <cell r="I3039" t="str">
            <v>ENTREGADO</v>
          </cell>
          <cell r="J3039">
            <v>44917</v>
          </cell>
          <cell r="K3039" t="str">
            <v>CAVS AE NORPHONE EL JARDIN_PAOLA MORAN</v>
          </cell>
          <cell r="L3039" t="str">
            <v xml:space="preserve">AV AMAZONAS N6  114 Y REPUBLICA CC EL JARDIN  </v>
          </cell>
          <cell r="M3039" t="str">
            <v>1091717898001</v>
          </cell>
          <cell r="N3039" t="str">
            <v>998659562</v>
          </cell>
          <cell r="O3039" t="str">
            <v/>
          </cell>
          <cell r="P3039" t="str">
            <v>QUITO</v>
          </cell>
          <cell r="Q3039" t="str">
            <v>QUITO</v>
          </cell>
          <cell r="R3039" t="str">
            <v>PICHINCHA</v>
          </cell>
          <cell r="T3039" t="str">
            <v>TRAMACO</v>
          </cell>
          <cell r="U3039" t="str">
            <v>FLEXNETUIO_LOCAL</v>
          </cell>
          <cell r="V3039">
            <v>1</v>
          </cell>
          <cell r="W3039">
            <v>1</v>
          </cell>
          <cell r="X3039" t="str">
            <v>FLEXNET ECUADOR - MOVISTAR</v>
          </cell>
          <cell r="Y3039" t="str">
            <v>CALLE 28 DE JUNIO S/N Y GARCIA MORENO ENTRADA LLANO GRANDE</v>
          </cell>
          <cell r="Z3039" t="str">
            <v>1701_QUITO</v>
          </cell>
          <cell r="AA3039" t="str">
            <v/>
          </cell>
          <cell r="AB3039">
            <v>22297</v>
          </cell>
          <cell r="AC3039">
            <v>44917</v>
          </cell>
          <cell r="AD3039" t="str">
            <v>TRAMACO EXPRESS</v>
          </cell>
          <cell r="AE3039" t="str">
            <v>GENERICO TMC</v>
          </cell>
          <cell r="AF3039">
            <v>0</v>
          </cell>
          <cell r="AG3039" t="str">
            <v>PEDIDO_ENTREGADO</v>
          </cell>
          <cell r="AH3039">
            <v>44917</v>
          </cell>
          <cell r="AJ3039" t="str">
            <v>GUIA ENTREGADA -Henry Arteaga  - 1722064105</v>
          </cell>
          <cell r="AK3039">
            <v>483764</v>
          </cell>
        </row>
        <row r="3040">
          <cell r="B3040">
            <v>483765</v>
          </cell>
          <cell r="C3040" t="str">
            <v>2022-12637</v>
          </cell>
          <cell r="D3040" t="str">
            <v>MOVISTAR</v>
          </cell>
          <cell r="E3040" t="str">
            <v>DESPACHO</v>
          </cell>
          <cell r="F3040" t="str">
            <v>NORMAL</v>
          </cell>
          <cell r="G3040" t="str">
            <v>031080202212637</v>
          </cell>
          <cell r="H3040">
            <v>44916</v>
          </cell>
          <cell r="I3040" t="str">
            <v>ENTREGADO</v>
          </cell>
          <cell r="J3040">
            <v>44917</v>
          </cell>
          <cell r="K3040" t="str">
            <v>NORPHONE ISLA MALECON 2000_JORGE GUZMAN</v>
          </cell>
          <cell r="L3040" t="str">
            <v>AVENIDA MALECON SIMON BOLIVAR Y COLON, C.C. MALECON 2000 (PUERTA 3)</v>
          </cell>
          <cell r="M3040" t="str">
            <v>1792387930</v>
          </cell>
          <cell r="N3040" t="str">
            <v>984620069</v>
          </cell>
          <cell r="O3040" t="str">
            <v/>
          </cell>
          <cell r="P3040" t="str">
            <v>GUAYAQUIL</v>
          </cell>
          <cell r="Q3040" t="str">
            <v>GUAYAQUIL</v>
          </cell>
          <cell r="R3040" t="str">
            <v>GUAYAS</v>
          </cell>
          <cell r="T3040" t="str">
            <v>TRAMACO</v>
          </cell>
          <cell r="U3040" t="str">
            <v>FLEXNETUIO_GYE</v>
          </cell>
          <cell r="V3040">
            <v>1</v>
          </cell>
          <cell r="W3040">
            <v>1</v>
          </cell>
          <cell r="X3040" t="str">
            <v>FLEXNET ECUADOR - MOVISTAR</v>
          </cell>
          <cell r="Y3040" t="str">
            <v>CALLE 28 DE JUNIO S/N Y GARCIA MORENO ENTRADA LLANO GRANDE</v>
          </cell>
          <cell r="Z3040" t="str">
            <v>1701_QUITO</v>
          </cell>
          <cell r="AA3040" t="str">
            <v/>
          </cell>
          <cell r="AB3040">
            <v>22297</v>
          </cell>
          <cell r="AC3040">
            <v>44917</v>
          </cell>
          <cell r="AD3040" t="str">
            <v>TRAMACO EXPRESS</v>
          </cell>
          <cell r="AE3040" t="str">
            <v>GENERICO TMC</v>
          </cell>
          <cell r="AF3040">
            <v>0</v>
          </cell>
          <cell r="AG3040" t="str">
            <v>PEDIDO_ENTREGADO</v>
          </cell>
          <cell r="AH3040">
            <v>44917</v>
          </cell>
          <cell r="AJ3040" t="str">
            <v>GUIA ENTREGADA -Danilo Carvajal  - null</v>
          </cell>
          <cell r="AK3040">
            <v>483765</v>
          </cell>
        </row>
        <row r="3041">
          <cell r="B3041">
            <v>483766</v>
          </cell>
          <cell r="C3041" t="str">
            <v>2022-12638</v>
          </cell>
          <cell r="D3041" t="str">
            <v>MOVISTAR</v>
          </cell>
          <cell r="E3041" t="str">
            <v>DESPACHO</v>
          </cell>
          <cell r="F3041" t="str">
            <v>NORMAL</v>
          </cell>
          <cell r="G3041" t="str">
            <v>TS8527</v>
          </cell>
          <cell r="H3041">
            <v>44916</v>
          </cell>
          <cell r="I3041" t="str">
            <v>ENTREGADO</v>
          </cell>
          <cell r="J3041">
            <v>44916</v>
          </cell>
          <cell r="K3041" t="str">
            <v>CAVS QUICENTRO_KLEVER ANDRES REA BARRERA_ESTEBAN ALEJANDRO JIMENEZ ORTIZ</v>
          </cell>
          <cell r="L3041" t="str">
            <v>AV 6 DE DICIEMBRE NOP104 Y NACIONES UNIDAS CQUICENTRO SHOPPING PLANTA ALTA LOCAL 9</v>
          </cell>
          <cell r="M3041" t="str">
            <v>0</v>
          </cell>
          <cell r="N3041" t="str">
            <v>0979219715 - 0983013833</v>
          </cell>
          <cell r="P3041" t="str">
            <v>QUITO</v>
          </cell>
          <cell r="Q3041" t="str">
            <v>QUITO</v>
          </cell>
          <cell r="R3041" t="str">
            <v>PICHINCHA</v>
          </cell>
          <cell r="T3041" t="str">
            <v>TRANSERVISS</v>
          </cell>
          <cell r="U3041" t="str">
            <v>FLEXNETUIO_LOCAL</v>
          </cell>
          <cell r="V3041">
            <v>1</v>
          </cell>
          <cell r="W3041">
            <v>1</v>
          </cell>
          <cell r="X3041" t="str">
            <v>FLEXNET ECUADOR - MOVISTAR</v>
          </cell>
          <cell r="Y3041" t="str">
            <v>CALLE 28 DE JUNIO S/N Y GARCIA MORENO ENTRADA LLANO GRANDE</v>
          </cell>
          <cell r="Z3041" t="str">
            <v>1701_QUITO</v>
          </cell>
          <cell r="AA3041" t="str">
            <v/>
          </cell>
          <cell r="AB3041">
            <v>22295</v>
          </cell>
          <cell r="AC3041">
            <v>44916</v>
          </cell>
          <cell r="AD3041" t="str">
            <v>TRANSERVISS</v>
          </cell>
          <cell r="AE3041" t="str">
            <v>PXY0396</v>
          </cell>
          <cell r="AF3041">
            <v>0</v>
          </cell>
          <cell r="AG3041" t="str">
            <v>PEDIDO_ENTREGADO</v>
          </cell>
          <cell r="AH3041">
            <v>44916</v>
          </cell>
          <cell r="AK3041">
            <v>483766</v>
          </cell>
        </row>
        <row r="3042">
          <cell r="B3042">
            <v>483767</v>
          </cell>
          <cell r="C3042" t="str">
            <v>2022-12639</v>
          </cell>
          <cell r="D3042" t="str">
            <v>MOVISTAR</v>
          </cell>
          <cell r="E3042" t="str">
            <v>DESPACHO</v>
          </cell>
          <cell r="F3042" t="str">
            <v>NORMAL</v>
          </cell>
          <cell r="G3042" t="str">
            <v>TS8524</v>
          </cell>
          <cell r="H3042">
            <v>44916</v>
          </cell>
          <cell r="I3042" t="str">
            <v>ENTREGADO</v>
          </cell>
          <cell r="J3042">
            <v>44916</v>
          </cell>
          <cell r="K3042" t="str">
            <v>CAV SCALA SHOPPING_KARLA DANIELA FLORES FALCONI_VALERIA ALEXANDRA MUNOZ MOYA</v>
          </cell>
          <cell r="L3042" t="str">
            <v>V INTEROCEANICA KM 12 CENTRO COMERCIAL SCALA SHOPPING ESPACIO L 104 QUITO  PICHINCHA</v>
          </cell>
          <cell r="M3042" t="str">
            <v>0</v>
          </cell>
          <cell r="N3042" t="str">
            <v>0996723723_0984275807</v>
          </cell>
          <cell r="O3042" t="str">
            <v/>
          </cell>
          <cell r="P3042" t="str">
            <v>QUITO</v>
          </cell>
          <cell r="Q3042" t="str">
            <v>QUITO</v>
          </cell>
          <cell r="R3042" t="str">
            <v>PICHINCHA</v>
          </cell>
          <cell r="T3042" t="str">
            <v>TRANSERVISS</v>
          </cell>
          <cell r="U3042" t="str">
            <v>FLEXNETUIO_LOCAL</v>
          </cell>
          <cell r="V3042">
            <v>1</v>
          </cell>
          <cell r="W3042">
            <v>1</v>
          </cell>
          <cell r="X3042" t="str">
            <v>FLEXNET ECUADOR - MOVISTAR</v>
          </cell>
          <cell r="Y3042" t="str">
            <v>CALLE 28 DE JUNIO S/N Y GARCIA MORENO ENTRADA LLANO GRANDE</v>
          </cell>
          <cell r="Z3042" t="str">
            <v>1701_QUITO</v>
          </cell>
          <cell r="AA3042" t="str">
            <v/>
          </cell>
          <cell r="AB3042">
            <v>22295</v>
          </cell>
          <cell r="AC3042">
            <v>44916</v>
          </cell>
          <cell r="AD3042" t="str">
            <v>TRANSERVISS</v>
          </cell>
          <cell r="AE3042" t="str">
            <v>PXY0396</v>
          </cell>
          <cell r="AF3042">
            <v>0</v>
          </cell>
          <cell r="AG3042" t="str">
            <v>PEDIDO_ENTREGADO</v>
          </cell>
          <cell r="AH3042">
            <v>44916</v>
          </cell>
          <cell r="AK3042">
            <v>483767</v>
          </cell>
        </row>
        <row r="3043">
          <cell r="B3043">
            <v>483768</v>
          </cell>
          <cell r="C3043" t="str">
            <v>2022-12640</v>
          </cell>
          <cell r="D3043" t="str">
            <v>MOVISTAR</v>
          </cell>
          <cell r="E3043" t="str">
            <v>DESPACHO</v>
          </cell>
          <cell r="F3043" t="str">
            <v>NORMAL</v>
          </cell>
          <cell r="G3043" t="str">
            <v>TS8526</v>
          </cell>
          <cell r="H3043">
            <v>44916</v>
          </cell>
          <cell r="I3043" t="str">
            <v>ENTREGADO</v>
          </cell>
          <cell r="J3043">
            <v>44916</v>
          </cell>
          <cell r="K3043" t="str">
            <v>CAVS AE NORPHONE EL CONDADO_PUSDA CHEZA ERIKA ELIZABETH</v>
          </cell>
          <cell r="L3043" t="str">
            <v>AVENIDA DE LA PRENSA Y AVENIDA KENNEDY CC CONDADO SHOPPING  LOCAL 314 FRENTE A KIA</v>
          </cell>
          <cell r="M3043" t="str">
            <v>1091717898001</v>
          </cell>
          <cell r="N3043" t="str">
            <v>984246089</v>
          </cell>
          <cell r="O3043" t="str">
            <v/>
          </cell>
          <cell r="P3043" t="str">
            <v>QUITO</v>
          </cell>
          <cell r="Q3043" t="str">
            <v>QUITO</v>
          </cell>
          <cell r="R3043" t="str">
            <v>PICHINCHA</v>
          </cell>
          <cell r="T3043" t="str">
            <v>TRANSERVISS</v>
          </cell>
          <cell r="U3043" t="str">
            <v>FLEXNETUIO_LOCAL</v>
          </cell>
          <cell r="V3043">
            <v>1</v>
          </cell>
          <cell r="W3043">
            <v>1</v>
          </cell>
          <cell r="X3043" t="str">
            <v>FLEXNET ECUADOR - MOVISTAR</v>
          </cell>
          <cell r="Y3043" t="str">
            <v>CALLE 28 DE JUNIO S/N Y GARCIA MORENO ENTRADA LLANO GRANDE</v>
          </cell>
          <cell r="Z3043" t="str">
            <v>1701_QUITO</v>
          </cell>
          <cell r="AA3043" t="str">
            <v/>
          </cell>
          <cell r="AB3043">
            <v>22295</v>
          </cell>
          <cell r="AC3043">
            <v>44916</v>
          </cell>
          <cell r="AD3043" t="str">
            <v>TRANSERVISS</v>
          </cell>
          <cell r="AE3043" t="str">
            <v>PXY0396</v>
          </cell>
          <cell r="AF3043">
            <v>0</v>
          </cell>
          <cell r="AG3043" t="str">
            <v>PEDIDO_ENTREGADO</v>
          </cell>
          <cell r="AH3043">
            <v>44916</v>
          </cell>
          <cell r="AK3043">
            <v>483768</v>
          </cell>
        </row>
        <row r="3044">
          <cell r="B3044">
            <v>483769</v>
          </cell>
          <cell r="C3044" t="str">
            <v>2022-12641</v>
          </cell>
          <cell r="D3044" t="str">
            <v>MOVISTAR</v>
          </cell>
          <cell r="E3044" t="str">
            <v>DESPACHO</v>
          </cell>
          <cell r="F3044" t="str">
            <v>NORMAL</v>
          </cell>
          <cell r="G3044" t="str">
            <v>TS8523</v>
          </cell>
          <cell r="H3044">
            <v>44916</v>
          </cell>
          <cell r="I3044" t="str">
            <v>ENTREGADO</v>
          </cell>
          <cell r="J3044">
            <v>44916</v>
          </cell>
          <cell r="K3044" t="str">
            <v>AE CELISTICS QUICENTRO SUR_KLEBER GRANDA_DANY IMBAQUINGO</v>
          </cell>
          <cell r="L3044" t="str">
            <v xml:space="preserve">MORAN VALVERDE Y TENIENTE HUGO ORTIZ CC QUICENTRO SHOPPING SUR N 1 LOCAL 91 – 92 JUNTO A MEGAMAXI </v>
          </cell>
          <cell r="M3044" t="str">
            <v>1792161037001</v>
          </cell>
          <cell r="N3044" t="str">
            <v>0992567346_094084829</v>
          </cell>
          <cell r="O3044" t="str">
            <v/>
          </cell>
          <cell r="P3044" t="str">
            <v>QUITO</v>
          </cell>
          <cell r="Q3044" t="str">
            <v>QUITO</v>
          </cell>
          <cell r="R3044" t="str">
            <v>PICHINCHA</v>
          </cell>
          <cell r="T3044" t="str">
            <v>TRANSERVISS</v>
          </cell>
          <cell r="U3044" t="str">
            <v>FLEXNETUIO_LOCAL</v>
          </cell>
          <cell r="V3044">
            <v>1</v>
          </cell>
          <cell r="W3044">
            <v>1</v>
          </cell>
          <cell r="X3044" t="str">
            <v>FLEXNET ECUADOR - MOVISTAR</v>
          </cell>
          <cell r="Y3044" t="str">
            <v>CALLE 28 DE JUNIO S/N Y GARCIA MORENO ENTRADA LLANO GRANDE</v>
          </cell>
          <cell r="Z3044" t="str">
            <v>1701_QUITO</v>
          </cell>
          <cell r="AA3044" t="str">
            <v/>
          </cell>
          <cell r="AB3044">
            <v>22295</v>
          </cell>
          <cell r="AC3044">
            <v>44916</v>
          </cell>
          <cell r="AD3044" t="str">
            <v>TRANSERVISS</v>
          </cell>
          <cell r="AE3044" t="str">
            <v>PXY0396</v>
          </cell>
          <cell r="AF3044">
            <v>0</v>
          </cell>
          <cell r="AG3044" t="str">
            <v>PEDIDO_ENTREGADO</v>
          </cell>
          <cell r="AH3044">
            <v>44916</v>
          </cell>
          <cell r="AK3044">
            <v>483769</v>
          </cell>
        </row>
        <row r="3045">
          <cell r="B3045">
            <v>483770</v>
          </cell>
          <cell r="C3045" t="str">
            <v>2022-12642</v>
          </cell>
          <cell r="D3045" t="str">
            <v>MOVISTAR</v>
          </cell>
          <cell r="E3045" t="str">
            <v>DESPACHO</v>
          </cell>
          <cell r="F3045" t="str">
            <v>NORMAL</v>
          </cell>
          <cell r="G3045" t="str">
            <v>TS8521</v>
          </cell>
          <cell r="H3045">
            <v>44916</v>
          </cell>
          <cell r="I3045" t="str">
            <v>ENTREGADO</v>
          </cell>
          <cell r="J3045">
            <v>44916</v>
          </cell>
          <cell r="K3045" t="str">
            <v>AGENTE AE CELISTICS SAN LUIS_KLEBER GRANDA_DANY IMBAQUINGO</v>
          </cell>
          <cell r="L3045" t="str">
            <v xml:space="preserve">CAVS PREMIUM AUTOPISTA GRAL RUMINAHUI Y AV SAN LUIS  </v>
          </cell>
          <cell r="M3045" t="str">
            <v>1792161037001</v>
          </cell>
          <cell r="N3045" t="str">
            <v>0992567346_094084829</v>
          </cell>
          <cell r="O3045" t="str">
            <v/>
          </cell>
          <cell r="P3045" t="str">
            <v>QUITO</v>
          </cell>
          <cell r="Q3045" t="str">
            <v>QUITO</v>
          </cell>
          <cell r="R3045" t="str">
            <v>PICHINCHA</v>
          </cell>
          <cell r="T3045" t="str">
            <v>TRANSERVISS</v>
          </cell>
          <cell r="U3045" t="str">
            <v>FLEXNETUIO_LOCAL</v>
          </cell>
          <cell r="V3045">
            <v>1</v>
          </cell>
          <cell r="W3045">
            <v>1</v>
          </cell>
          <cell r="X3045" t="str">
            <v>FLEXNET ECUADOR - MOVISTAR</v>
          </cell>
          <cell r="Y3045" t="str">
            <v>CALLE 28 DE JUNIO S/N Y GARCIA MORENO ENTRADA LLANO GRANDE</v>
          </cell>
          <cell r="Z3045" t="str">
            <v>1701_QUITO</v>
          </cell>
          <cell r="AA3045" t="str">
            <v/>
          </cell>
          <cell r="AB3045">
            <v>22295</v>
          </cell>
          <cell r="AC3045">
            <v>44916</v>
          </cell>
          <cell r="AD3045" t="str">
            <v>TRANSERVISS</v>
          </cell>
          <cell r="AE3045" t="str">
            <v>PXY0396</v>
          </cell>
          <cell r="AF3045">
            <v>0</v>
          </cell>
          <cell r="AG3045" t="str">
            <v>PEDIDO_ENTREGADO</v>
          </cell>
          <cell r="AH3045">
            <v>44916</v>
          </cell>
          <cell r="AK3045">
            <v>483770</v>
          </cell>
        </row>
        <row r="3046">
          <cell r="B3046">
            <v>483771</v>
          </cell>
          <cell r="C3046" t="str">
            <v>2022-12643</v>
          </cell>
          <cell r="D3046" t="str">
            <v>MOVISTAR</v>
          </cell>
          <cell r="E3046" t="str">
            <v>DESPACHO</v>
          </cell>
          <cell r="F3046" t="str">
            <v>NORMAL</v>
          </cell>
          <cell r="G3046" t="str">
            <v>TS8520</v>
          </cell>
          <cell r="H3046">
            <v>44916</v>
          </cell>
          <cell r="I3046" t="str">
            <v>EN_TRANSITO</v>
          </cell>
          <cell r="J3046">
            <v>44916</v>
          </cell>
          <cell r="K3046" t="str">
            <v>AGENTE AE CELISTICS EL RECREO QUITO_KLEBER GRANDA_DANY IMBAQUINGO</v>
          </cell>
          <cell r="L3046" t="str">
            <v xml:space="preserve">FRANQUICIA PEDRO VICENTE MALDONADO 510194 Y CALVAS CC RECREO OF P106 </v>
          </cell>
          <cell r="M3046" t="str">
            <v>1792161037001</v>
          </cell>
          <cell r="N3046" t="str">
            <v>0992567346_094084829</v>
          </cell>
          <cell r="O3046" t="str">
            <v/>
          </cell>
          <cell r="P3046" t="str">
            <v>QUITO</v>
          </cell>
          <cell r="Q3046" t="str">
            <v>QUITO</v>
          </cell>
          <cell r="R3046" t="str">
            <v>PICHINCHA</v>
          </cell>
          <cell r="T3046" t="str">
            <v>TRANSERVISS</v>
          </cell>
          <cell r="U3046" t="str">
            <v>FLEXNETUIO_LOCAL</v>
          </cell>
          <cell r="V3046">
            <v>1</v>
          </cell>
          <cell r="W3046">
            <v>1</v>
          </cell>
          <cell r="X3046" t="str">
            <v>FLEXNET ECUADOR - MOVISTAR</v>
          </cell>
          <cell r="Y3046" t="str">
            <v>CALLE 28 DE JUNIO S/N Y GARCIA MORENO ENTRADA LLANO GRANDE</v>
          </cell>
          <cell r="Z3046" t="str">
            <v>1701_QUITO</v>
          </cell>
          <cell r="AA3046" t="str">
            <v/>
          </cell>
          <cell r="AB3046">
            <v>22295</v>
          </cell>
          <cell r="AC3046">
            <v>44916</v>
          </cell>
          <cell r="AD3046" t="str">
            <v>TRANSERVISS</v>
          </cell>
          <cell r="AE3046" t="str">
            <v>PXY0396</v>
          </cell>
          <cell r="AF3046">
            <v>0</v>
          </cell>
          <cell r="AG3046" t="str">
            <v>PEDIDO_EN_TRANSITO</v>
          </cell>
          <cell r="AH3046">
            <v>44916</v>
          </cell>
          <cell r="AJ3046" t="str">
            <v xml:space="preserve">_x000D_
</v>
          </cell>
          <cell r="AK3046">
            <v>483771</v>
          </cell>
        </row>
        <row r="3047">
          <cell r="B3047">
            <v>483772</v>
          </cell>
          <cell r="C3047" t="str">
            <v>2022-12644</v>
          </cell>
          <cell r="D3047" t="str">
            <v>MOVISTAR</v>
          </cell>
          <cell r="E3047" t="str">
            <v>DESPACHO</v>
          </cell>
          <cell r="F3047" t="str">
            <v>NORMAL</v>
          </cell>
          <cell r="G3047" t="str">
            <v>TS8522</v>
          </cell>
          <cell r="H3047">
            <v>44916</v>
          </cell>
          <cell r="I3047" t="str">
            <v>ENTREGADO</v>
          </cell>
          <cell r="J3047">
            <v>44916</v>
          </cell>
          <cell r="K3047" t="str">
            <v>CAVS AE NORPHONE EL PORTAL_LOURDES BRAVO</v>
          </cell>
          <cell r="L3047" t="str">
            <v>AV GALO PLAZA LASSO Y AV SIMON BOLIVAR CENTRO COMERCIAL PORTAL SHOPPING LOCAL P25253 PISO DOS</v>
          </cell>
          <cell r="M3047" t="str">
            <v>1091717898001</v>
          </cell>
          <cell r="N3047" t="str">
            <v>998659562</v>
          </cell>
          <cell r="O3047" t="str">
            <v/>
          </cell>
          <cell r="P3047" t="str">
            <v>QUITO</v>
          </cell>
          <cell r="Q3047" t="str">
            <v>QUITO</v>
          </cell>
          <cell r="R3047" t="str">
            <v>PICHINCHA</v>
          </cell>
          <cell r="T3047" t="str">
            <v>TRANSERVISS</v>
          </cell>
          <cell r="U3047" t="str">
            <v>FLEXNETUIO_LOCAL</v>
          </cell>
          <cell r="V3047">
            <v>1</v>
          </cell>
          <cell r="W3047">
            <v>1</v>
          </cell>
          <cell r="X3047" t="str">
            <v>FLEXNET ECUADOR - MOVISTAR</v>
          </cell>
          <cell r="Y3047" t="str">
            <v>CALLE 28 DE JUNIO S/N Y GARCIA MORENO ENTRADA LLANO GRANDE</v>
          </cell>
          <cell r="Z3047" t="str">
            <v>1701_QUITO</v>
          </cell>
          <cell r="AA3047" t="str">
            <v/>
          </cell>
          <cell r="AB3047">
            <v>22295</v>
          </cell>
          <cell r="AC3047">
            <v>44916</v>
          </cell>
          <cell r="AD3047" t="str">
            <v>TRANSERVISS</v>
          </cell>
          <cell r="AE3047" t="str">
            <v>PXY0396</v>
          </cell>
          <cell r="AF3047">
            <v>0</v>
          </cell>
          <cell r="AG3047" t="str">
            <v>PEDIDO_ENTREGADO</v>
          </cell>
          <cell r="AH3047">
            <v>44916</v>
          </cell>
          <cell r="AK3047">
            <v>483772</v>
          </cell>
        </row>
        <row r="3048">
          <cell r="B3048">
            <v>483773</v>
          </cell>
          <cell r="C3048" t="str">
            <v>2022-12645</v>
          </cell>
          <cell r="D3048" t="str">
            <v>MOVISTAR</v>
          </cell>
          <cell r="E3048" t="str">
            <v>DESPACHO</v>
          </cell>
          <cell r="F3048" t="str">
            <v>NORMAL</v>
          </cell>
          <cell r="G3048" t="str">
            <v>TS8525</v>
          </cell>
          <cell r="H3048">
            <v>44916</v>
          </cell>
          <cell r="I3048" t="str">
            <v>ENTREGADO</v>
          </cell>
          <cell r="J3048">
            <v>44916</v>
          </cell>
          <cell r="K3048" t="str">
            <v>CAVS AE SALESLAND AMERICA_DIEGO MENA</v>
          </cell>
          <cell r="L3048" t="str">
            <v>LAZA DE LAS AMERICAS INTERSECCION AV NACIONES UNIDAS Y REPUBLICA PB 6 2 QUITO</v>
          </cell>
          <cell r="M3048" t="str">
            <v>0</v>
          </cell>
          <cell r="N3048" t="str">
            <v>999805380</v>
          </cell>
          <cell r="O3048" t="str">
            <v/>
          </cell>
          <cell r="P3048" t="str">
            <v>QUITO</v>
          </cell>
          <cell r="Q3048" t="str">
            <v>QUITO</v>
          </cell>
          <cell r="R3048" t="str">
            <v>PICHINCHA</v>
          </cell>
          <cell r="T3048" t="str">
            <v>TRANSERVISS</v>
          </cell>
          <cell r="U3048" t="str">
            <v>FLEXNETUIO_LOCAL</v>
          </cell>
          <cell r="V3048">
            <v>1</v>
          </cell>
          <cell r="W3048">
            <v>1</v>
          </cell>
          <cell r="X3048" t="str">
            <v>FLEXNET ECUADOR - MOVISTAR</v>
          </cell>
          <cell r="Y3048" t="str">
            <v>CALLE 28 DE JUNIO S/N Y GARCIA MORENO ENTRADA LLANO GRANDE</v>
          </cell>
          <cell r="Z3048" t="str">
            <v>1701_QUITO</v>
          </cell>
          <cell r="AA3048" t="str">
            <v/>
          </cell>
          <cell r="AB3048">
            <v>22295</v>
          </cell>
          <cell r="AC3048">
            <v>44916</v>
          </cell>
          <cell r="AD3048" t="str">
            <v>TRANSERVISS</v>
          </cell>
          <cell r="AE3048" t="str">
            <v>PXY0396</v>
          </cell>
          <cell r="AF3048">
            <v>0</v>
          </cell>
          <cell r="AG3048" t="str">
            <v>PEDIDO_ENTREGADO</v>
          </cell>
          <cell r="AH3048">
            <v>44916</v>
          </cell>
          <cell r="AK3048">
            <v>483773</v>
          </cell>
        </row>
        <row r="3049">
          <cell r="B3049">
            <v>483774</v>
          </cell>
          <cell r="C3049" t="str">
            <v>2022-12646</v>
          </cell>
          <cell r="D3049" t="str">
            <v>MOVISTAR</v>
          </cell>
          <cell r="E3049" t="str">
            <v>DESPACHO</v>
          </cell>
          <cell r="F3049" t="str">
            <v>NORMAL</v>
          </cell>
          <cell r="G3049" t="str">
            <v>031080202212646</v>
          </cell>
          <cell r="H3049">
            <v>44916</v>
          </cell>
          <cell r="I3049" t="str">
            <v>ENTREGADO</v>
          </cell>
          <cell r="J3049">
            <v>44917</v>
          </cell>
          <cell r="K3049" t="str">
            <v>CAV MALL DEL PACIFICO_Maria Fernanda Carvajal Reinoso</v>
          </cell>
          <cell r="L3049" t="str">
            <v>Avenida Malecon y Calle 23 , Centro Comercial Mall del Pacifico, Local PB -057-058</v>
          </cell>
          <cell r="M3049" t="str">
            <v>1715480081001</v>
          </cell>
          <cell r="N3049" t="str">
            <v>995025256</v>
          </cell>
          <cell r="O3049" t="str">
            <v/>
          </cell>
          <cell r="P3049" t="str">
            <v>MANTA</v>
          </cell>
          <cell r="Q3049" t="str">
            <v>MANTA</v>
          </cell>
          <cell r="R3049" t="str">
            <v>MANABI</v>
          </cell>
          <cell r="T3049" t="str">
            <v>TRAMACO</v>
          </cell>
          <cell r="U3049" t="str">
            <v>FLEXNETUIO_PROVINCIA</v>
          </cell>
          <cell r="V3049">
            <v>1</v>
          </cell>
          <cell r="W3049">
            <v>1</v>
          </cell>
          <cell r="X3049" t="str">
            <v>FLEXNET ECUADOR - MOVISTAR</v>
          </cell>
          <cell r="Y3049" t="str">
            <v>CALLE 28 DE JUNIO S/N Y GARCIA MORENO ENTRADA LLANO GRANDE</v>
          </cell>
          <cell r="Z3049" t="str">
            <v>1701_QUITO</v>
          </cell>
          <cell r="AA3049" t="str">
            <v/>
          </cell>
          <cell r="AB3049">
            <v>22297</v>
          </cell>
          <cell r="AC3049">
            <v>44917</v>
          </cell>
          <cell r="AD3049" t="str">
            <v>TRAMACO EXPRESS</v>
          </cell>
          <cell r="AE3049" t="str">
            <v>GENERICO TMC</v>
          </cell>
          <cell r="AF3049">
            <v>0</v>
          </cell>
          <cell r="AG3049" t="str">
            <v>PEDIDO_ENTREGADO</v>
          </cell>
          <cell r="AH3049">
            <v>44917</v>
          </cell>
          <cell r="AJ3049" t="str">
            <v>GUIA ENTREGADA -anahi moreira - null</v>
          </cell>
          <cell r="AK3049">
            <v>483774</v>
          </cell>
        </row>
        <row r="3050">
          <cell r="B3050">
            <v>483775</v>
          </cell>
          <cell r="C3050" t="str">
            <v>2022-12647</v>
          </cell>
          <cell r="D3050" t="str">
            <v>MOVISTAR</v>
          </cell>
          <cell r="E3050" t="str">
            <v>DESPACHO</v>
          </cell>
          <cell r="F3050" t="str">
            <v>NORMAL</v>
          </cell>
          <cell r="G3050" t="str">
            <v>IC3994</v>
          </cell>
          <cell r="H3050">
            <v>44916</v>
          </cell>
          <cell r="I3050" t="str">
            <v>ENTREGADO</v>
          </cell>
          <cell r="J3050">
            <v>44917</v>
          </cell>
          <cell r="K3050" t="str">
            <v>CAVS MALL DEL RIO_SANTIAGO IVAN PINEDA BERMEO_ALIRIO JOSE BRICENO RIVAS</v>
          </cell>
          <cell r="L3050" t="str">
            <v>AV FELIPE II LB86 Y CIRCUNVALACION SUR CC MALL DEL RIO</v>
          </cell>
          <cell r="M3050" t="str">
            <v>0</v>
          </cell>
          <cell r="N3050" t="str">
            <v>0979146599 - 0999923627</v>
          </cell>
          <cell r="O3050" t="str">
            <v/>
          </cell>
          <cell r="P3050" t="str">
            <v>CUENCA</v>
          </cell>
          <cell r="Q3050" t="str">
            <v>CUENCA</v>
          </cell>
          <cell r="R3050" t="str">
            <v>AZUAY</v>
          </cell>
          <cell r="U3050" t="str">
            <v>FLEXNETUIO_PROVINCIA</v>
          </cell>
          <cell r="V3050">
            <v>1</v>
          </cell>
          <cell r="W3050">
            <v>1</v>
          </cell>
          <cell r="X3050" t="str">
            <v>FLEXNET ECUADOR - MOVISTAR</v>
          </cell>
          <cell r="Y3050" t="str">
            <v>CALLE 28 DE JUNIO S/N Y GARCIA MORENO ENTRADA LLANO GRANDE</v>
          </cell>
          <cell r="Z3050" t="str">
            <v>1701_QUITO</v>
          </cell>
          <cell r="AA3050" t="str">
            <v/>
          </cell>
          <cell r="AB3050">
            <v>22312</v>
          </cell>
          <cell r="AC3050">
            <v>44917</v>
          </cell>
          <cell r="AD3050" t="str">
            <v>ITSACOURIER S.A.S</v>
          </cell>
          <cell r="AE3050" t="str">
            <v>PDD1729</v>
          </cell>
          <cell r="AF3050">
            <v>0</v>
          </cell>
          <cell r="AG3050" t="str">
            <v>PEDIDO_ENTREGADO</v>
          </cell>
          <cell r="AH3050">
            <v>44917</v>
          </cell>
          <cell r="AK3050">
            <v>483775</v>
          </cell>
        </row>
        <row r="3051">
          <cell r="B3051">
            <v>483776</v>
          </cell>
          <cell r="C3051" t="str">
            <v>2022-12648</v>
          </cell>
          <cell r="D3051" t="str">
            <v>MOVISTAR</v>
          </cell>
          <cell r="E3051" t="str">
            <v>DESPACHO</v>
          </cell>
          <cell r="F3051" t="str">
            <v>NORMAL</v>
          </cell>
          <cell r="G3051" t="str">
            <v>IC3991</v>
          </cell>
          <cell r="H3051">
            <v>44916</v>
          </cell>
          <cell r="I3051" t="str">
            <v>ENTREGADO</v>
          </cell>
          <cell r="J3051">
            <v>44917</v>
          </cell>
          <cell r="K3051" t="str">
            <v>DELIVERY EXPRESS CUENCA_SANTIAGO IVAN PINEDA BERMEO_ALIRIO JOSE BRICENO</v>
          </cell>
          <cell r="L3051" t="str">
            <v>AV FELIPE II LB86 Y CIRCUNVALACION SUR CC MALL DEL RIO</v>
          </cell>
          <cell r="M3051" t="str">
            <v>0</v>
          </cell>
          <cell r="N3051" t="str">
            <v>987717518</v>
          </cell>
          <cell r="O3051" t="str">
            <v/>
          </cell>
          <cell r="P3051" t="str">
            <v>CUENCA</v>
          </cell>
          <cell r="Q3051" t="str">
            <v>CUENCA</v>
          </cell>
          <cell r="R3051" t="str">
            <v>AZUAY</v>
          </cell>
          <cell r="U3051" t="str">
            <v>FLEXNETUIO_PROVINCIA</v>
          </cell>
          <cell r="V3051">
            <v>1</v>
          </cell>
          <cell r="W3051">
            <v>1</v>
          </cell>
          <cell r="X3051" t="str">
            <v>FLEXNET ECUADOR - MOVISTAR</v>
          </cell>
          <cell r="Y3051" t="str">
            <v>CALLE 28 DE JUNIO S/N Y GARCIA MORENO ENTRADA LLANO GRANDE</v>
          </cell>
          <cell r="Z3051" t="str">
            <v>1701_QUITO</v>
          </cell>
          <cell r="AA3051" t="str">
            <v/>
          </cell>
          <cell r="AB3051">
            <v>22312</v>
          </cell>
          <cell r="AC3051">
            <v>44917</v>
          </cell>
          <cell r="AD3051" t="str">
            <v>ITSACOURIER S.A.S</v>
          </cell>
          <cell r="AE3051" t="str">
            <v>PDD1729</v>
          </cell>
          <cell r="AF3051">
            <v>0</v>
          </cell>
          <cell r="AG3051" t="str">
            <v>PEDIDO_ENTREGADO</v>
          </cell>
          <cell r="AH3051">
            <v>44917</v>
          </cell>
          <cell r="AK3051">
            <v>483776</v>
          </cell>
        </row>
        <row r="3052">
          <cell r="B3052">
            <v>483777</v>
          </cell>
          <cell r="C3052" t="str">
            <v>2022-12650</v>
          </cell>
          <cell r="D3052" t="str">
            <v>TUENTI</v>
          </cell>
          <cell r="E3052" t="str">
            <v>DESPACHO</v>
          </cell>
          <cell r="F3052" t="str">
            <v>NORMAL</v>
          </cell>
          <cell r="G3052" t="str">
            <v>TF90136</v>
          </cell>
          <cell r="H3052">
            <v>44916</v>
          </cell>
          <cell r="I3052" t="str">
            <v>ENTREGADO</v>
          </cell>
          <cell r="J3052">
            <v>44917</v>
          </cell>
          <cell r="K3052" t="str">
            <v>MARIO JAVIER GIL CEVALLOS GUAYAQUIL_MARIO JAVIER GIL CEVALLOS</v>
          </cell>
          <cell r="L3052" t="str">
            <v>KENNEDY NUEVA AV. LUIS PLAZA DANIN #114 MZ. 46 V. 7</v>
          </cell>
          <cell r="M3052" t="str">
            <v>0925805525001</v>
          </cell>
          <cell r="N3052" t="str">
            <v>958929084</v>
          </cell>
          <cell r="O3052" t="str">
            <v/>
          </cell>
          <cell r="P3052" t="str">
            <v>GUAYAQUIL</v>
          </cell>
          <cell r="Q3052" t="str">
            <v>GUAYAQUIL</v>
          </cell>
          <cell r="R3052" t="str">
            <v>GUAYAS</v>
          </cell>
          <cell r="T3052" t="str">
            <v>ITSACOURIER</v>
          </cell>
          <cell r="U3052" t="str">
            <v>FLEXNETUIO_GYE</v>
          </cell>
          <cell r="V3052">
            <v>1</v>
          </cell>
          <cell r="W3052">
            <v>1</v>
          </cell>
          <cell r="X3052" t="str">
            <v>FLEXNET ECUADOR - MOVISTAR</v>
          </cell>
          <cell r="Y3052" t="str">
            <v>CALLE 28 DE JUNIO S/N Y GARCIA MORENO ENTRADA LLANO GRANDE</v>
          </cell>
          <cell r="Z3052" t="str">
            <v>1701_QUITO</v>
          </cell>
          <cell r="AA3052" t="str">
            <v/>
          </cell>
          <cell r="AB3052">
            <v>22331</v>
          </cell>
          <cell r="AC3052">
            <v>44917</v>
          </cell>
          <cell r="AD3052" t="str">
            <v>ITSACOURIER S.A.S</v>
          </cell>
          <cell r="AE3052" t="str">
            <v>IV314G</v>
          </cell>
          <cell r="AF3052">
            <v>0</v>
          </cell>
          <cell r="AG3052" t="str">
            <v>PEDIDO_ENTREGADO</v>
          </cell>
          <cell r="AH3052">
            <v>44917</v>
          </cell>
          <cell r="AK3052">
            <v>483777</v>
          </cell>
        </row>
        <row r="3053">
          <cell r="B3053">
            <v>483744</v>
          </cell>
          <cell r="C3053" t="str">
            <v>GAR5376</v>
          </cell>
          <cell r="D3053" t="str">
            <v>HYCITE</v>
          </cell>
          <cell r="E3053" t="str">
            <v>RETIRO</v>
          </cell>
          <cell r="F3053" t="str">
            <v>NORMAL</v>
          </cell>
          <cell r="G3053" t="str">
            <v>031001000228052</v>
          </cell>
          <cell r="H3053">
            <v>44916</v>
          </cell>
          <cell r="I3053" t="str">
            <v>EN_TRANSITO</v>
          </cell>
          <cell r="J3053">
            <v>44916</v>
          </cell>
          <cell r="K3053" t="str">
            <v>MARTIZA JEANNETH RAMIREZ</v>
          </cell>
          <cell r="L3053" t="str">
            <v>AV EL COOPERATIVISMO CALLE 1 MANZANA 13 PARADA DE BUSES RIO VERDE N 1 SANTO DOMINGO // SANTO DOMINGO  230112  230112 RIO VERDE  SANTO DOMINGO</v>
          </cell>
          <cell r="N3053" t="str">
            <v>99382109</v>
          </cell>
          <cell r="O3053" t="str">
            <v>99382109</v>
          </cell>
          <cell r="P3053" t="str">
            <v>230101</v>
          </cell>
          <cell r="Q3053" t="str">
            <v>SANTO DOMINGO</v>
          </cell>
          <cell r="R3053" t="str">
            <v>SANTO DOMINGO DE LOS TSACHILAS</v>
          </cell>
          <cell r="S3053" t="str">
            <v>SANTO DOMINGO DE LOS COLORADOS</v>
          </cell>
          <cell r="T3053" t="str">
            <v>TRAMACO</v>
          </cell>
          <cell r="U3053" t="str">
            <v>FLEXNETUIO_PROVINCIA</v>
          </cell>
          <cell r="V3053">
            <v>0</v>
          </cell>
          <cell r="W3053">
            <v>0</v>
          </cell>
          <cell r="X3053" t="str">
            <v>HYCITE QUITO</v>
          </cell>
          <cell r="Y3053" t="str">
            <v>FLEX NET CALLE 28 DE JUNIO S/N Y GARCIA MORENO ENTRADA LLANO GRANDE</v>
          </cell>
          <cell r="Z3053" t="str">
            <v>1701_QUITO</v>
          </cell>
          <cell r="AA3053" t="str">
            <v/>
          </cell>
          <cell r="AB3053">
            <v>22302</v>
          </cell>
          <cell r="AC3053">
            <v>44917</v>
          </cell>
          <cell r="AD3053" t="str">
            <v>TRAMACO EXPRESS</v>
          </cell>
          <cell r="AE3053" t="str">
            <v>GENERICO</v>
          </cell>
          <cell r="AF3053">
            <v>0</v>
          </cell>
          <cell r="AG3053" t="str">
            <v>PEDIDO_EN_TRANSITO</v>
          </cell>
          <cell r="AH3053">
            <v>44917</v>
          </cell>
          <cell r="AJ3053" t="str">
            <v/>
          </cell>
          <cell r="AK3053">
            <v>483744</v>
          </cell>
        </row>
        <row r="3054">
          <cell r="B3054">
            <v>483745</v>
          </cell>
          <cell r="C3054" t="str">
            <v>GAR5381</v>
          </cell>
          <cell r="D3054" t="str">
            <v>HYCITE</v>
          </cell>
          <cell r="E3054" t="str">
            <v>RETIRO</v>
          </cell>
          <cell r="F3054" t="str">
            <v>NORMAL</v>
          </cell>
          <cell r="G3054" t="str">
            <v>TFQ90075</v>
          </cell>
          <cell r="H3054">
            <v>44916</v>
          </cell>
          <cell r="I3054" t="str">
            <v>INCIDENCIA</v>
          </cell>
          <cell r="J3054">
            <v>44917</v>
          </cell>
          <cell r="K3054" t="str">
            <v>PILAR DEL ROSARIO USHINA SANGUCHO</v>
          </cell>
          <cell r="L3054" t="str">
            <v>CALLE OE14 532-31 Y CALLE 3 532C DETRASCOLEGIO LUIS FELIPE BORJA QUITO // SAN LUIS</v>
          </cell>
          <cell r="M3054" t="str">
            <v/>
          </cell>
          <cell r="N3054" t="str">
            <v>98674769</v>
          </cell>
          <cell r="O3054" t="str">
            <v>98674769</v>
          </cell>
          <cell r="P3054" t="str">
            <v>170301</v>
          </cell>
          <cell r="Q3054" t="str">
            <v>QUITO</v>
          </cell>
          <cell r="R3054" t="str">
            <v>PICHINCHA</v>
          </cell>
          <cell r="S3054" t="str">
            <v>QUITO</v>
          </cell>
          <cell r="T3054" t="str">
            <v>FLEXTRANS UIO</v>
          </cell>
          <cell r="U3054" t="str">
            <v>FLEXNETUIO_LOCAL</v>
          </cell>
          <cell r="V3054">
            <v>0</v>
          </cell>
          <cell r="W3054">
            <v>0</v>
          </cell>
          <cell r="X3054" t="str">
            <v>HYCITE QUITO</v>
          </cell>
          <cell r="Y3054" t="str">
            <v>FLEX NET CALLE 28 DE JUNIO S/N Y GARCIA MORENO ENTRADA LLANO GRANDE</v>
          </cell>
          <cell r="Z3054" t="str">
            <v>1701_QUITO</v>
          </cell>
          <cell r="AA3054" t="str">
            <v/>
          </cell>
          <cell r="AB3054">
            <v>22308</v>
          </cell>
          <cell r="AC3054">
            <v>44917</v>
          </cell>
          <cell r="AD3054" t="str">
            <v>ITSACOURIER S.A.S</v>
          </cell>
          <cell r="AE3054" t="str">
            <v>PCZ1852</v>
          </cell>
          <cell r="AF3054">
            <v>1</v>
          </cell>
          <cell r="AG3054" t="str">
            <v>PEDIDO_CON_INCIDENCIA</v>
          </cell>
          <cell r="AH3054">
            <v>44917</v>
          </cell>
          <cell r="AI3054" t="str">
            <v>DIRECCION INSUFICIENTE</v>
          </cell>
          <cell r="AJ3054" t="str">
            <v xml:space="preserve">Teléfono incorrecto y no se encuentra la nomenclatura </v>
          </cell>
          <cell r="AK3054">
            <v>483745</v>
          </cell>
        </row>
        <row r="3055">
          <cell r="B3055">
            <v>483746</v>
          </cell>
          <cell r="C3055" t="str">
            <v>GAR5382</v>
          </cell>
          <cell r="D3055" t="str">
            <v>HYCITE</v>
          </cell>
          <cell r="E3055" t="str">
            <v>RETIRO</v>
          </cell>
          <cell r="F3055" t="str">
            <v>NORMAL</v>
          </cell>
          <cell r="G3055" t="str">
            <v>031001000228053</v>
          </cell>
          <cell r="H3055">
            <v>44916</v>
          </cell>
          <cell r="I3055" t="str">
            <v>EN_TRANSITO</v>
          </cell>
          <cell r="J3055">
            <v>44916</v>
          </cell>
          <cell r="K3055" t="str">
            <v>GLADIS MARIA SANCHEZ BALCAZAR</v>
          </cell>
          <cell r="L3055" t="str">
            <v>CALLE PRINCIPAL VICTOR MANUEL VILLEGAS JUNTO AL SUB CENTRO DE SALUD LA CONCORDIA // LA VILLEGAS</v>
          </cell>
          <cell r="N3055" t="str">
            <v xml:space="preserve">99-380-1773     </v>
          </cell>
          <cell r="O3055" t="str">
            <v xml:space="preserve">99-380-1773     </v>
          </cell>
          <cell r="P3055" t="str">
            <v>230101</v>
          </cell>
          <cell r="Q3055" t="str">
            <v>SANTO DOMINGO</v>
          </cell>
          <cell r="R3055" t="str">
            <v>SANTO DOMINGO DE LOS TSACHILAS</v>
          </cell>
          <cell r="S3055" t="str">
            <v>SANTO DOMINGO DE LOS COLORADOS</v>
          </cell>
          <cell r="T3055" t="str">
            <v>TRAMACO</v>
          </cell>
          <cell r="U3055" t="str">
            <v>FLEXNETUIO_PROVINCIA</v>
          </cell>
          <cell r="V3055">
            <v>0</v>
          </cell>
          <cell r="W3055">
            <v>0</v>
          </cell>
          <cell r="X3055" t="str">
            <v>HYCITE QUITO</v>
          </cell>
          <cell r="Y3055" t="str">
            <v>FLEX NET CALLE 28 DE JUNIO S/N Y GARCIA MORENO ENTRADA LLANO GRANDE</v>
          </cell>
          <cell r="Z3055" t="str">
            <v>1701_QUITO</v>
          </cell>
          <cell r="AA3055" t="str">
            <v/>
          </cell>
          <cell r="AB3055">
            <v>22302</v>
          </cell>
          <cell r="AC3055">
            <v>44917</v>
          </cell>
          <cell r="AD3055" t="str">
            <v>TRAMACO EXPRESS</v>
          </cell>
          <cell r="AE3055" t="str">
            <v>GENERICO</v>
          </cell>
          <cell r="AF3055">
            <v>0</v>
          </cell>
          <cell r="AG3055" t="str">
            <v>PEDIDO_EN_TRANSITO</v>
          </cell>
          <cell r="AH3055">
            <v>44917</v>
          </cell>
          <cell r="AJ3055" t="str">
            <v/>
          </cell>
          <cell r="AK3055">
            <v>483746</v>
          </cell>
        </row>
        <row r="3056">
          <cell r="B3056">
            <v>483747</v>
          </cell>
          <cell r="C3056" t="str">
            <v>GAR5383</v>
          </cell>
          <cell r="D3056" t="str">
            <v>HYCITE</v>
          </cell>
          <cell r="E3056" t="str">
            <v>RETIRO</v>
          </cell>
          <cell r="F3056" t="str">
            <v>NORMAL</v>
          </cell>
          <cell r="G3056" t="str">
            <v>031001000228054</v>
          </cell>
          <cell r="H3056">
            <v>44916</v>
          </cell>
          <cell r="I3056" t="str">
            <v>EN_TRANSITO</v>
          </cell>
          <cell r="J3056">
            <v>44916</v>
          </cell>
          <cell r="K3056" t="str">
            <v>JENNIFER ALONDRA LOPEZ CONTRERAS</v>
          </cell>
          <cell r="L3056" t="str">
            <v xml:space="preserve">FRAGATA  938 Y GENOVESA ANTES DE LA IGLESIA HOSANA SANTA CRUZ PTO. AYORA SANTA CRUZ GA  PUERTO AYORA  200102 </v>
          </cell>
          <cell r="N3056" t="str">
            <v>99-961-4060</v>
          </cell>
          <cell r="O3056" t="str">
            <v>99-961-4060</v>
          </cell>
          <cell r="P3056" t="str">
            <v>200101</v>
          </cell>
          <cell r="Q3056" t="str">
            <v>SAN CRISTOBAL</v>
          </cell>
          <cell r="R3056" t="str">
            <v>GALAPAGOS</v>
          </cell>
          <cell r="S3056" t="str">
            <v>PUERTO BAQUERIZO MORENO - ISLA SANTA MARIA (FLOREANA) (CAB. EN  PTO. VELASCO IBARRA)</v>
          </cell>
          <cell r="T3056" t="str">
            <v>TRAMACO</v>
          </cell>
          <cell r="U3056" t="str">
            <v>FLEXNETUIO_PROVINCIA</v>
          </cell>
          <cell r="V3056">
            <v>0</v>
          </cell>
          <cell r="W3056">
            <v>0</v>
          </cell>
          <cell r="X3056" t="str">
            <v>HYCITE QUITO</v>
          </cell>
          <cell r="Y3056" t="str">
            <v>FLEX NET CALLE 28 DE JUNIO S/N Y GARCIA MORENO ENTRADA LLANO GRANDE</v>
          </cell>
          <cell r="Z3056" t="str">
            <v>1701_QUITO</v>
          </cell>
          <cell r="AA3056" t="str">
            <v/>
          </cell>
          <cell r="AB3056">
            <v>22302</v>
          </cell>
          <cell r="AC3056">
            <v>44917</v>
          </cell>
          <cell r="AD3056" t="str">
            <v>TRAMACO EXPRESS</v>
          </cell>
          <cell r="AE3056" t="str">
            <v>GENERICO</v>
          </cell>
          <cell r="AF3056">
            <v>0</v>
          </cell>
          <cell r="AG3056" t="str">
            <v>PEDIDO_EN_TRANSITO</v>
          </cell>
          <cell r="AH3056">
            <v>44917</v>
          </cell>
          <cell r="AJ3056" t="str">
            <v/>
          </cell>
          <cell r="AK3056">
            <v>483747</v>
          </cell>
        </row>
        <row r="3057">
          <cell r="B3057">
            <v>483748</v>
          </cell>
          <cell r="C3057" t="str">
            <v>GAR5384</v>
          </cell>
          <cell r="D3057" t="str">
            <v>HYCITE</v>
          </cell>
          <cell r="E3057" t="str">
            <v>RETIRO</v>
          </cell>
          <cell r="F3057" t="str">
            <v>NORMAL</v>
          </cell>
          <cell r="G3057" t="str">
            <v>TFQ90076</v>
          </cell>
          <cell r="H3057">
            <v>44916</v>
          </cell>
          <cell r="I3057" t="str">
            <v>ENTREGADO</v>
          </cell>
          <cell r="J3057">
            <v>44922</v>
          </cell>
          <cell r="K3057" t="str">
            <v>CARLOS PATRICIO CALDERON SILVA</v>
          </cell>
          <cell r="L3057" t="str">
            <v>E4B S56-45 Y S57 E4B Y 557 PADRE INOCENCIO JACOME COD POSTAL 170704</v>
          </cell>
          <cell r="M3057" t="str">
            <v/>
          </cell>
          <cell r="N3057" t="str">
            <v>96-118-5555</v>
          </cell>
          <cell r="O3057" t="str">
            <v>96-118-5555</v>
          </cell>
          <cell r="P3057" t="str">
            <v>170301</v>
          </cell>
          <cell r="Q3057" t="str">
            <v>QUITO</v>
          </cell>
          <cell r="R3057" t="str">
            <v>PICHINCHA</v>
          </cell>
          <cell r="S3057" t="str">
            <v>QUITO</v>
          </cell>
          <cell r="T3057" t="str">
            <v>FLEXTRANS UIO</v>
          </cell>
          <cell r="U3057" t="str">
            <v>FLEXNETUIO_LOCAL</v>
          </cell>
          <cell r="V3057">
            <v>0</v>
          </cell>
          <cell r="W3057">
            <v>0</v>
          </cell>
          <cell r="X3057" t="str">
            <v>HYCITE QUITO</v>
          </cell>
          <cell r="Y3057" t="str">
            <v>FLEX NET CALLE 28 DE JUNIO S/N Y GARCIA MORENO ENTRADA LLANO GRANDE</v>
          </cell>
          <cell r="Z3057" t="str">
            <v>1701_QUITO</v>
          </cell>
          <cell r="AA3057" t="str">
            <v/>
          </cell>
          <cell r="AB3057">
            <v>22393</v>
          </cell>
          <cell r="AC3057">
            <v>44922</v>
          </cell>
          <cell r="AD3057" t="str">
            <v>ITSACOURIER S.A.S</v>
          </cell>
          <cell r="AE3057" t="str">
            <v>PCZ1852</v>
          </cell>
          <cell r="AF3057">
            <v>2</v>
          </cell>
          <cell r="AG3057" t="str">
            <v>PEDIDO_ENTREGADO</v>
          </cell>
          <cell r="AH3057">
            <v>44922</v>
          </cell>
          <cell r="AK3057">
            <v>483748</v>
          </cell>
        </row>
        <row r="3058">
          <cell r="B3058">
            <v>483749</v>
          </cell>
          <cell r="C3058" t="str">
            <v>GAR5385</v>
          </cell>
          <cell r="D3058" t="str">
            <v>HYCITE</v>
          </cell>
          <cell r="E3058" t="str">
            <v>RETIRO</v>
          </cell>
          <cell r="F3058" t="str">
            <v>NORMAL</v>
          </cell>
          <cell r="G3058" t="str">
            <v>031001000228055</v>
          </cell>
          <cell r="H3058">
            <v>44916</v>
          </cell>
          <cell r="I3058" t="str">
            <v>EN_TRANSITO</v>
          </cell>
          <cell r="J3058">
            <v>44916</v>
          </cell>
          <cell r="K3058" t="str">
            <v>GLADIS MARIA SANCHEZ BALCAZAR</v>
          </cell>
          <cell r="L3058" t="str">
            <v>CALLE PRINCIPAL VICTOR MANUEL VILLEGAS JUNTO AL SUB CENTRO DE SALUD LA CONCORDIA</v>
          </cell>
          <cell r="N3058" t="str">
            <v>99-380-1773</v>
          </cell>
          <cell r="O3058" t="str">
            <v>99-380-1773</v>
          </cell>
          <cell r="P3058" t="str">
            <v>230101</v>
          </cell>
          <cell r="Q3058" t="str">
            <v>SANTO DOMINGO</v>
          </cell>
          <cell r="R3058" t="str">
            <v>SANTO DOMINGO DE LOS TSACHILAS</v>
          </cell>
          <cell r="S3058" t="str">
            <v>SANTO DOMINGO DE LOS COLORADOS</v>
          </cell>
          <cell r="T3058" t="str">
            <v>TRAMACO</v>
          </cell>
          <cell r="U3058" t="str">
            <v>FLEXNETUIO_PROVINCIA</v>
          </cell>
          <cell r="V3058">
            <v>0</v>
          </cell>
          <cell r="W3058">
            <v>0</v>
          </cell>
          <cell r="X3058" t="str">
            <v>HYCITE QUITO</v>
          </cell>
          <cell r="Y3058" t="str">
            <v>FLEX NET CALLE 28 DE JUNIO S/N Y GARCIA MORENO ENTRADA LLANO GRANDE</v>
          </cell>
          <cell r="Z3058" t="str">
            <v>1701_QUITO</v>
          </cell>
          <cell r="AA3058" t="str">
            <v/>
          </cell>
          <cell r="AB3058">
            <v>22302</v>
          </cell>
          <cell r="AC3058">
            <v>44917</v>
          </cell>
          <cell r="AD3058" t="str">
            <v>TRAMACO EXPRESS</v>
          </cell>
          <cell r="AE3058" t="str">
            <v>GENERICO</v>
          </cell>
          <cell r="AF3058">
            <v>0</v>
          </cell>
          <cell r="AG3058" t="str">
            <v>PEDIDO_EN_TRANSITO</v>
          </cell>
          <cell r="AH3058">
            <v>44917</v>
          </cell>
          <cell r="AJ3058" t="str">
            <v/>
          </cell>
          <cell r="AK3058">
            <v>483749</v>
          </cell>
        </row>
        <row r="3059">
          <cell r="B3059">
            <v>483750</v>
          </cell>
          <cell r="C3059" t="str">
            <v>GAR5386</v>
          </cell>
          <cell r="D3059" t="str">
            <v>HYCITE</v>
          </cell>
          <cell r="E3059" t="str">
            <v>RETIRO</v>
          </cell>
          <cell r="F3059" t="str">
            <v>NORMAL</v>
          </cell>
          <cell r="G3059" t="str">
            <v>031001000228056</v>
          </cell>
          <cell r="H3059">
            <v>44916</v>
          </cell>
          <cell r="I3059" t="str">
            <v>EN_TRANSITO</v>
          </cell>
          <cell r="J3059">
            <v>44916</v>
          </cell>
          <cell r="K3059" t="str">
            <v>MARIA ELISA PORTILLA ORTIZ</v>
          </cell>
          <cell r="L3059" t="str">
            <v>CALLE S/N CASA AMARILLA 1 PISO S/N 18 DE AGISTO Y JAIDEROLDOS MIRA</v>
          </cell>
          <cell r="N3059" t="str">
            <v>99-105-0138</v>
          </cell>
          <cell r="O3059" t="str">
            <v>99-105-0138</v>
          </cell>
          <cell r="P3059" t="str">
            <v>040101</v>
          </cell>
          <cell r="Q3059" t="str">
            <v>TULCAN</v>
          </cell>
          <cell r="R3059" t="str">
            <v>CARCHI</v>
          </cell>
          <cell r="S3059" t="str">
            <v>TULCAN</v>
          </cell>
          <cell r="T3059" t="str">
            <v>TRAMACO</v>
          </cell>
          <cell r="U3059" t="str">
            <v>FLEXNETUIO_PROVINCIA</v>
          </cell>
          <cell r="V3059">
            <v>0</v>
          </cell>
          <cell r="W3059">
            <v>0</v>
          </cell>
          <cell r="X3059" t="str">
            <v>HYCITE QUITO</v>
          </cell>
          <cell r="Y3059" t="str">
            <v>FLEX NET CALLE 28 DE JUNIO S/N Y GARCIA MORENO ENTRADA LLANO GRANDE</v>
          </cell>
          <cell r="Z3059" t="str">
            <v>1701_QUITO</v>
          </cell>
          <cell r="AA3059" t="str">
            <v/>
          </cell>
          <cell r="AB3059">
            <v>22302</v>
          </cell>
          <cell r="AC3059">
            <v>44917</v>
          </cell>
          <cell r="AD3059" t="str">
            <v>TRAMACO EXPRESS</v>
          </cell>
          <cell r="AE3059" t="str">
            <v>GENERICO</v>
          </cell>
          <cell r="AF3059">
            <v>0</v>
          </cell>
          <cell r="AG3059" t="str">
            <v>PEDIDO_EN_TRANSITO</v>
          </cell>
          <cell r="AH3059">
            <v>44917</v>
          </cell>
          <cell r="AJ3059" t="str">
            <v/>
          </cell>
          <cell r="AK3059">
            <v>483750</v>
          </cell>
        </row>
        <row r="3060">
          <cell r="B3060">
            <v>483751</v>
          </cell>
          <cell r="C3060" t="str">
            <v>GAR5388</v>
          </cell>
          <cell r="D3060" t="str">
            <v>HYCITE</v>
          </cell>
          <cell r="E3060" t="str">
            <v>RETIRO</v>
          </cell>
          <cell r="F3060" t="str">
            <v>NORMAL</v>
          </cell>
          <cell r="G3060" t="str">
            <v>TFQ90077</v>
          </cell>
          <cell r="H3060">
            <v>44916</v>
          </cell>
          <cell r="I3060" t="str">
            <v>ENTREGADO</v>
          </cell>
          <cell r="J3060">
            <v>44917</v>
          </cell>
          <cell r="K3060" t="str">
            <v>JOVA JOSEFINA BENALCAZAR BENALCAZAR</v>
          </cell>
          <cell r="L3060" t="str">
            <v>LUIS CELISTO E6-181 GONZALO ZALDUMBIDE QUITO // DAMER 2</v>
          </cell>
          <cell r="M3060" t="str">
            <v/>
          </cell>
          <cell r="N3060" t="str">
            <v>99-415-7838</v>
          </cell>
          <cell r="O3060" t="str">
            <v>99-415-7838</v>
          </cell>
          <cell r="P3060" t="str">
            <v>170301</v>
          </cell>
          <cell r="Q3060" t="str">
            <v>QUITO</v>
          </cell>
          <cell r="R3060" t="str">
            <v>PICHINCHA</v>
          </cell>
          <cell r="S3060" t="str">
            <v>QUITO</v>
          </cell>
          <cell r="T3060" t="str">
            <v>FLEXTRANS UIO</v>
          </cell>
          <cell r="U3060" t="str">
            <v>FLEXNETUIO_LOCAL</v>
          </cell>
          <cell r="V3060">
            <v>0</v>
          </cell>
          <cell r="W3060">
            <v>0</v>
          </cell>
          <cell r="X3060" t="str">
            <v>HYCITE QUITO</v>
          </cell>
          <cell r="Y3060" t="str">
            <v>FLEX NET CALLE 28 DE JUNIO S/N Y GARCIA MORENO ENTRADA LLANO GRANDE</v>
          </cell>
          <cell r="Z3060" t="str">
            <v>1701_QUITO</v>
          </cell>
          <cell r="AA3060" t="str">
            <v/>
          </cell>
          <cell r="AB3060">
            <v>22307</v>
          </cell>
          <cell r="AC3060">
            <v>44917</v>
          </cell>
          <cell r="AD3060" t="str">
            <v>FLEXTRANS</v>
          </cell>
          <cell r="AE3060" t="str">
            <v>PBM7346</v>
          </cell>
          <cell r="AF3060">
            <v>0</v>
          </cell>
          <cell r="AG3060" t="str">
            <v>PEDIDO_ENTREGADO</v>
          </cell>
          <cell r="AH3060">
            <v>44917</v>
          </cell>
          <cell r="AK3060">
            <v>483751</v>
          </cell>
        </row>
        <row r="3061">
          <cell r="B3061">
            <v>483753</v>
          </cell>
          <cell r="C3061" t="str">
            <v>GAR5391</v>
          </cell>
          <cell r="D3061" t="str">
            <v>HYCITE</v>
          </cell>
          <cell r="E3061" t="str">
            <v>RETIRO</v>
          </cell>
          <cell r="F3061" t="str">
            <v>NORMAL</v>
          </cell>
          <cell r="G3061" t="str">
            <v>031001000228057</v>
          </cell>
          <cell r="H3061">
            <v>44916</v>
          </cell>
          <cell r="I3061" t="str">
            <v>EN_TRANSITO</v>
          </cell>
          <cell r="J3061">
            <v>44916</v>
          </cell>
          <cell r="K3061" t="str">
            <v>NORMA ALEXANDRA VILLACIS CARRASCO</v>
          </cell>
          <cell r="L3061" t="str">
            <v>CIUDADELA SAN CAYETANO CALLE DUCHICELA NUMERO DE CASA O DEPARTAMENTO: CASA 03333 PROVINCIA: TUNGURAHUA  CANTON: AMBATO PARROQUIA: HUACHI CHICO CODIGO POSTAL: 180201 REFERENCIAS DEL DOMICILIO CALLES CO</v>
          </cell>
          <cell r="N3061" t="str">
            <v>992769856</v>
          </cell>
          <cell r="O3061" t="str">
            <v>992769856</v>
          </cell>
          <cell r="P3061" t="str">
            <v>180101</v>
          </cell>
          <cell r="Q3061" t="str">
            <v>AMBATO</v>
          </cell>
          <cell r="R3061" t="str">
            <v>TUNGURAHUA</v>
          </cell>
          <cell r="S3061" t="str">
            <v>AMBATO</v>
          </cell>
          <cell r="T3061" t="str">
            <v>TRAMACO</v>
          </cell>
          <cell r="U3061" t="str">
            <v>FLEXNETUIO_PROVINCIA</v>
          </cell>
          <cell r="V3061">
            <v>0</v>
          </cell>
          <cell r="W3061">
            <v>0</v>
          </cell>
          <cell r="X3061" t="str">
            <v>HYCITE QUITO</v>
          </cell>
          <cell r="Y3061" t="str">
            <v>FLEX NET CALLE 28 DE JUNIO S/N Y GARCIA MORENO ENTRADA LLANO GRANDE</v>
          </cell>
          <cell r="Z3061" t="str">
            <v>1701_QUITO</v>
          </cell>
          <cell r="AA3061" t="str">
            <v/>
          </cell>
          <cell r="AB3061">
            <v>22302</v>
          </cell>
          <cell r="AC3061">
            <v>44917</v>
          </cell>
          <cell r="AD3061" t="str">
            <v>TRAMACO EXPRESS</v>
          </cell>
          <cell r="AE3061" t="str">
            <v>GENERICO</v>
          </cell>
          <cell r="AF3061">
            <v>0</v>
          </cell>
          <cell r="AG3061" t="str">
            <v>PEDIDO_EN_TRANSITO</v>
          </cell>
          <cell r="AH3061">
            <v>44917</v>
          </cell>
          <cell r="AJ3061" t="str">
            <v/>
          </cell>
          <cell r="AK3061">
            <v>483753</v>
          </cell>
        </row>
        <row r="3062">
          <cell r="B3062">
            <v>483754</v>
          </cell>
          <cell r="C3062" t="str">
            <v>GAR5392</v>
          </cell>
          <cell r="D3062" t="str">
            <v>HYCITE</v>
          </cell>
          <cell r="E3062" t="str">
            <v>RETIRO</v>
          </cell>
          <cell r="F3062" t="str">
            <v>NORMAL</v>
          </cell>
          <cell r="G3062" t="str">
            <v>TFQ90078</v>
          </cell>
          <cell r="H3062">
            <v>44916</v>
          </cell>
          <cell r="I3062" t="str">
            <v>ENTREGADO</v>
          </cell>
          <cell r="J3062">
            <v>44918</v>
          </cell>
          <cell r="K3062" t="str">
            <v>DELIA MATILDE GARCIA TANQUINO</v>
          </cell>
          <cell r="L3062" t="str">
            <v>Jose Maldonado S18-66 y Rio Conuris, Departamento:  Mena 2, Parroquia: La Mena 2</v>
          </cell>
          <cell r="M3062" t="str">
            <v/>
          </cell>
          <cell r="N3062" t="str">
            <v xml:space="preserve">99-567-9507  </v>
          </cell>
          <cell r="O3062" t="str">
            <v xml:space="preserve">99-567-9507  </v>
          </cell>
          <cell r="P3062" t="str">
            <v>170301</v>
          </cell>
          <cell r="Q3062" t="str">
            <v>QUITO</v>
          </cell>
          <cell r="R3062" t="str">
            <v>PICHINCHA</v>
          </cell>
          <cell r="S3062" t="str">
            <v>QUITO</v>
          </cell>
          <cell r="T3062" t="str">
            <v>FLEXTRANS UIO</v>
          </cell>
          <cell r="U3062" t="str">
            <v>FLEXNETUIO_LOCAL</v>
          </cell>
          <cell r="V3062">
            <v>0</v>
          </cell>
          <cell r="W3062">
            <v>0</v>
          </cell>
          <cell r="X3062" t="str">
            <v>HYCITE QUITO</v>
          </cell>
          <cell r="Y3062" t="str">
            <v>FLEX NET CALLE 28 DE JUNIO S/N Y GARCIA MORENO ENTRADA LLANO GRANDE</v>
          </cell>
          <cell r="Z3062" t="str">
            <v>1701_QUITO</v>
          </cell>
          <cell r="AA3062" t="str">
            <v/>
          </cell>
          <cell r="AB3062">
            <v>22353</v>
          </cell>
          <cell r="AC3062">
            <v>44918</v>
          </cell>
          <cell r="AD3062" t="str">
            <v>ITSACOURIER S.A.S</v>
          </cell>
          <cell r="AE3062" t="str">
            <v>PCZ1852</v>
          </cell>
          <cell r="AF3062">
            <v>1</v>
          </cell>
          <cell r="AG3062" t="str">
            <v>PEDIDO_ENTREGADO</v>
          </cell>
          <cell r="AH3062">
            <v>44918</v>
          </cell>
          <cell r="AK3062">
            <v>483754</v>
          </cell>
        </row>
        <row r="3063">
          <cell r="B3063">
            <v>483755</v>
          </cell>
          <cell r="C3063" t="str">
            <v>GAR5393</v>
          </cell>
          <cell r="D3063" t="str">
            <v>HYCITE</v>
          </cell>
          <cell r="E3063" t="str">
            <v>RETIRO</v>
          </cell>
          <cell r="F3063" t="str">
            <v>NORMAL</v>
          </cell>
          <cell r="G3063" t="str">
            <v>031001000228058</v>
          </cell>
          <cell r="H3063">
            <v>44916</v>
          </cell>
          <cell r="I3063" t="str">
            <v>EN_TRANSITO</v>
          </cell>
          <cell r="J3063">
            <v>44918</v>
          </cell>
          <cell r="K3063" t="str">
            <v>LUZ ANGELICA COBOS CIVINTA</v>
          </cell>
          <cell r="L3063" t="str">
            <v>CALLE 9 DE OCTUBRE Y CALLE CHILE ENTRADA COLEGIO GRANJA GARCES PEDRO CARBO SAN JACINTO</v>
          </cell>
          <cell r="N3063" t="str">
            <v xml:space="preserve">99-004-9579 </v>
          </cell>
          <cell r="O3063" t="str">
            <v xml:space="preserve">99-004-9579 </v>
          </cell>
          <cell r="P3063" t="str">
            <v>090109</v>
          </cell>
          <cell r="Q3063" t="str">
            <v>GUAYAQUIL</v>
          </cell>
          <cell r="R3063" t="str">
            <v>GUAYAS</v>
          </cell>
          <cell r="S3063" t="str">
            <v>GUAYAQUIL</v>
          </cell>
          <cell r="T3063" t="str">
            <v>TRAMACO</v>
          </cell>
          <cell r="U3063" t="str">
            <v>FLEXNETUIO_PROVINCIA</v>
          </cell>
          <cell r="V3063">
            <v>0</v>
          </cell>
          <cell r="W3063">
            <v>0</v>
          </cell>
          <cell r="X3063" t="str">
            <v>HYCITE QUITO</v>
          </cell>
          <cell r="Y3063" t="str">
            <v>FLEX NET CALLE 28 DE JUNIO S/N Y GARCIA MORENO ENTRADA LLANO GRANDE</v>
          </cell>
          <cell r="Z3063" t="str">
            <v>1701_QUITO</v>
          </cell>
          <cell r="AA3063" t="str">
            <v/>
          </cell>
          <cell r="AB3063">
            <v>22302</v>
          </cell>
          <cell r="AC3063">
            <v>44917</v>
          </cell>
          <cell r="AD3063" t="str">
            <v>TRAMACO EXPRESS</v>
          </cell>
          <cell r="AE3063" t="str">
            <v>GENERICO</v>
          </cell>
          <cell r="AF3063">
            <v>0</v>
          </cell>
          <cell r="AG3063" t="str">
            <v>PEDIDO_EN_TRANSITO</v>
          </cell>
          <cell r="AH3063">
            <v>44917</v>
          </cell>
          <cell r="AJ3063" t="str">
            <v/>
          </cell>
          <cell r="AK3063">
            <v>483755</v>
          </cell>
        </row>
        <row r="3064">
          <cell r="B3064">
            <v>483756</v>
          </cell>
          <cell r="C3064" t="str">
            <v>GAR5394</v>
          </cell>
          <cell r="D3064" t="str">
            <v>HYCITE</v>
          </cell>
          <cell r="E3064" t="str">
            <v>RETIRO</v>
          </cell>
          <cell r="F3064" t="str">
            <v>NORMAL</v>
          </cell>
          <cell r="G3064" t="str">
            <v>031001000228059</v>
          </cell>
          <cell r="H3064">
            <v>44916</v>
          </cell>
          <cell r="I3064" t="str">
            <v>EN_TRANSITO</v>
          </cell>
          <cell r="J3064">
            <v>44918</v>
          </cell>
          <cell r="K3064" t="str">
            <v>JUAN EDUARDO TAPIA CALVOPINA</v>
          </cell>
          <cell r="L3064" t="str">
            <v>QUITO, PARROQUIA TABABELA, BARRIO EL VERGEL, CALLE SAN PABLO SIN NUMERO Y SAN PEDRO. CASA DE COLOR BLANCO, DOS PISOS PROVINCIA PICHINCHA. CANTON QUITO. PARROQUIA TABABELACODIGO POSTAL 17090 REFERENCIA</v>
          </cell>
          <cell r="N3064" t="str">
            <v>999169826</v>
          </cell>
          <cell r="O3064" t="str">
            <v>999169826</v>
          </cell>
          <cell r="P3064" t="str">
            <v>170301</v>
          </cell>
          <cell r="Q3064" t="str">
            <v>QUITO</v>
          </cell>
          <cell r="R3064" t="str">
            <v>PICHINCHA</v>
          </cell>
          <cell r="S3064" t="str">
            <v>QUITO</v>
          </cell>
          <cell r="T3064" t="str">
            <v>TRAMACO</v>
          </cell>
          <cell r="U3064" t="str">
            <v>FLEXNETUIO_PROVINCIA</v>
          </cell>
          <cell r="V3064">
            <v>0</v>
          </cell>
          <cell r="W3064">
            <v>0</v>
          </cell>
          <cell r="X3064" t="str">
            <v>HYCITE QUITO</v>
          </cell>
          <cell r="Y3064" t="str">
            <v>FLEX NET CALLE 28 DE JUNIO S/N Y GARCIA MORENO ENTRADA LLANO GRANDE</v>
          </cell>
          <cell r="Z3064" t="str">
            <v>1701_QUITO</v>
          </cell>
          <cell r="AA3064" t="str">
            <v/>
          </cell>
          <cell r="AB3064">
            <v>22302</v>
          </cell>
          <cell r="AC3064">
            <v>44917</v>
          </cell>
          <cell r="AD3064" t="str">
            <v>TRAMACO EXPRESS</v>
          </cell>
          <cell r="AE3064" t="str">
            <v>GENERICO</v>
          </cell>
          <cell r="AF3064">
            <v>0</v>
          </cell>
          <cell r="AG3064" t="str">
            <v>PEDIDO_EN_TRANSITO</v>
          </cell>
          <cell r="AH3064">
            <v>44917</v>
          </cell>
          <cell r="AJ3064" t="str">
            <v/>
          </cell>
          <cell r="AK3064">
            <v>483756</v>
          </cell>
        </row>
        <row r="3065">
          <cell r="B3065">
            <v>483757</v>
          </cell>
          <cell r="C3065" t="str">
            <v>GAR5395</v>
          </cell>
          <cell r="D3065" t="str">
            <v>HYCITE</v>
          </cell>
          <cell r="E3065" t="str">
            <v>RETIRO</v>
          </cell>
          <cell r="F3065" t="str">
            <v>NORMAL</v>
          </cell>
          <cell r="G3065" t="str">
            <v>TFQ90079</v>
          </cell>
          <cell r="H3065">
            <v>44916</v>
          </cell>
          <cell r="I3065" t="str">
            <v>ENTREGADO</v>
          </cell>
          <cell r="J3065">
            <v>44917</v>
          </cell>
          <cell r="K3065" t="str">
            <v>GABRIEL FREIRE ROMO</v>
          </cell>
          <cell r="L3065" t="str">
            <v>Machala N57-158 Casa 8 Pichincha Quito La Concepcion 170511 Cales Manuel Cornejo y Juan Ignacio Pareja, conjunto Maria Amelia, frente a las canchas de tennis del parque Ingles</v>
          </cell>
          <cell r="M3065" t="str">
            <v/>
          </cell>
          <cell r="N3065" t="str">
            <v>0998765345, 2292954</v>
          </cell>
          <cell r="O3065" t="str">
            <v>0998765345, 2292954</v>
          </cell>
          <cell r="P3065" t="str">
            <v>170301</v>
          </cell>
          <cell r="Q3065" t="str">
            <v>QUITO</v>
          </cell>
          <cell r="R3065" t="str">
            <v>PICHINCHA</v>
          </cell>
          <cell r="S3065" t="str">
            <v>QUITO</v>
          </cell>
          <cell r="T3065" t="str">
            <v>FLEXTRANS UIO</v>
          </cell>
          <cell r="U3065" t="str">
            <v>FLEXNETUIO_LOCAL</v>
          </cell>
          <cell r="V3065">
            <v>0</v>
          </cell>
          <cell r="W3065">
            <v>0</v>
          </cell>
          <cell r="X3065" t="str">
            <v>HYCITE QUITO</v>
          </cell>
          <cell r="Y3065" t="str">
            <v>FLEX NET CALLE 28 DE JUNIO S/N Y GARCIA MORENO ENTRADA LLANO GRANDE</v>
          </cell>
          <cell r="Z3065" t="str">
            <v>1701_QUITO</v>
          </cell>
          <cell r="AA3065" t="str">
            <v/>
          </cell>
          <cell r="AB3065">
            <v>22306</v>
          </cell>
          <cell r="AC3065">
            <v>44917</v>
          </cell>
          <cell r="AD3065" t="str">
            <v>ITSACOURIER S.A.S</v>
          </cell>
          <cell r="AE3065" t="str">
            <v>PDV9459</v>
          </cell>
          <cell r="AF3065">
            <v>0</v>
          </cell>
          <cell r="AG3065" t="str">
            <v>PEDIDO_ENTREGADO</v>
          </cell>
          <cell r="AH3065">
            <v>44917</v>
          </cell>
          <cell r="AK3065">
            <v>483757</v>
          </cell>
        </row>
        <row r="3066">
          <cell r="B3066">
            <v>483758</v>
          </cell>
          <cell r="C3066" t="str">
            <v>GAR5396</v>
          </cell>
          <cell r="D3066" t="str">
            <v>HYCITE</v>
          </cell>
          <cell r="E3066" t="str">
            <v>RETIRO</v>
          </cell>
          <cell r="F3066" t="str">
            <v>NORMAL</v>
          </cell>
          <cell r="G3066" t="str">
            <v>TFQ90080</v>
          </cell>
          <cell r="H3066">
            <v>44916</v>
          </cell>
          <cell r="I3066" t="str">
            <v>ENTREGADO</v>
          </cell>
          <cell r="J3066">
            <v>44917</v>
          </cell>
          <cell r="K3066" t="str">
            <v>Jorge Cornelio Gonzalez Riofrio</v>
          </cell>
          <cell r="L3066" t="str">
            <v>calle Profeta Miqueas, numero Oe11-29 y calle Oe11, Parroquia: Chillogallo, Codigo Postal: 170708</v>
          </cell>
          <cell r="M3066" t="str">
            <v/>
          </cell>
          <cell r="N3066" t="str">
            <v>993754605</v>
          </cell>
          <cell r="O3066" t="str">
            <v>993754605</v>
          </cell>
          <cell r="P3066" t="str">
            <v>170301</v>
          </cell>
          <cell r="Q3066" t="str">
            <v>QUITO</v>
          </cell>
          <cell r="R3066" t="str">
            <v>PICHINCHA</v>
          </cell>
          <cell r="S3066" t="str">
            <v>QUITO</v>
          </cell>
          <cell r="T3066" t="str">
            <v>FLEXTRANS UIO</v>
          </cell>
          <cell r="U3066" t="str">
            <v>FLEXNETUIO_LOCAL</v>
          </cell>
          <cell r="V3066">
            <v>0</v>
          </cell>
          <cell r="W3066">
            <v>0</v>
          </cell>
          <cell r="X3066" t="str">
            <v>HYCITE QUITO</v>
          </cell>
          <cell r="Y3066" t="str">
            <v>FLEX NET CALLE 28 DE JUNIO S/N Y GARCIA MORENO ENTRADA LLANO GRANDE</v>
          </cell>
          <cell r="Z3066" t="str">
            <v>1701_QUITO</v>
          </cell>
          <cell r="AA3066" t="str">
            <v/>
          </cell>
          <cell r="AB3066">
            <v>22308</v>
          </cell>
          <cell r="AC3066">
            <v>44917</v>
          </cell>
          <cell r="AD3066" t="str">
            <v>ITSACOURIER S.A.S</v>
          </cell>
          <cell r="AE3066" t="str">
            <v>PCZ1852</v>
          </cell>
          <cell r="AF3066">
            <v>0</v>
          </cell>
          <cell r="AG3066" t="str">
            <v>PEDIDO_ENTREGADO</v>
          </cell>
          <cell r="AH3066">
            <v>44917</v>
          </cell>
          <cell r="AK3066">
            <v>483758</v>
          </cell>
        </row>
        <row r="3067">
          <cell r="B3067">
            <v>483759</v>
          </cell>
          <cell r="C3067" t="str">
            <v>GAR5397</v>
          </cell>
          <cell r="D3067" t="str">
            <v>HYCITE</v>
          </cell>
          <cell r="E3067" t="str">
            <v>RETIRO</v>
          </cell>
          <cell r="F3067" t="str">
            <v>NORMAL</v>
          </cell>
          <cell r="G3067" t="str">
            <v>031001000228060</v>
          </cell>
          <cell r="H3067">
            <v>44916</v>
          </cell>
          <cell r="I3067" t="str">
            <v>EN_TRANSITO</v>
          </cell>
          <cell r="J3067">
            <v>44916</v>
          </cell>
          <cell r="K3067" t="str">
            <v>LUIS ALFONSO SALAZAR BERMEO</v>
          </cell>
          <cell r="L3067" t="str">
            <v>VIA DURAN TAMBO, LA TRONCAL, PROVINCIA CANAR CPDOGP PSTAN 030301</v>
          </cell>
          <cell r="N3067" t="str">
            <v>993904511</v>
          </cell>
          <cell r="O3067" t="str">
            <v>993904511</v>
          </cell>
          <cell r="P3067" t="str">
            <v>030101</v>
          </cell>
          <cell r="Q3067" t="str">
            <v>AZOGUES</v>
          </cell>
          <cell r="R3067" t="str">
            <v>CAÑAR</v>
          </cell>
          <cell r="S3067" t="str">
            <v>AZOGUES</v>
          </cell>
          <cell r="T3067" t="str">
            <v>TRAMACO</v>
          </cell>
          <cell r="U3067" t="str">
            <v>FLEXNETUIO_PROVINCIA</v>
          </cell>
          <cell r="V3067">
            <v>0</v>
          </cell>
          <cell r="W3067">
            <v>0</v>
          </cell>
          <cell r="X3067" t="str">
            <v>HYCITE QUITO</v>
          </cell>
          <cell r="Y3067" t="str">
            <v>FLEX NET CALLE 28 DE JUNIO S/N Y GARCIA MORENO ENTRADA LLANO GRANDE</v>
          </cell>
          <cell r="Z3067" t="str">
            <v>1701_QUITO</v>
          </cell>
          <cell r="AA3067" t="str">
            <v/>
          </cell>
          <cell r="AB3067">
            <v>22302</v>
          </cell>
          <cell r="AC3067">
            <v>44917</v>
          </cell>
          <cell r="AD3067" t="str">
            <v>TRAMACO EXPRESS</v>
          </cell>
          <cell r="AE3067" t="str">
            <v>GENERICO</v>
          </cell>
          <cell r="AF3067">
            <v>0</v>
          </cell>
          <cell r="AG3067" t="str">
            <v>PEDIDO_EN_TRANSITO</v>
          </cell>
          <cell r="AH3067">
            <v>44917</v>
          </cell>
          <cell r="AJ3067" t="str">
            <v/>
          </cell>
          <cell r="AK3067">
            <v>483759</v>
          </cell>
        </row>
        <row r="3068">
          <cell r="B3068">
            <v>483743</v>
          </cell>
          <cell r="C3068" t="str">
            <v>GAR5375</v>
          </cell>
          <cell r="D3068" t="str">
            <v>HYCITE</v>
          </cell>
          <cell r="E3068" t="str">
            <v>RETIRO</v>
          </cell>
          <cell r="F3068" t="str">
            <v>NORMAL</v>
          </cell>
          <cell r="G3068" t="str">
            <v>031001000228051</v>
          </cell>
          <cell r="H3068">
            <v>44916</v>
          </cell>
          <cell r="I3068" t="str">
            <v>EN_TRANSITO</v>
          </cell>
          <cell r="J3068">
            <v>44916</v>
          </cell>
          <cell r="K3068" t="str">
            <v>LIZARZABURU  CHIMBORAZO</v>
          </cell>
          <cell r="L3068" t="str">
            <v>ESMERALDAS 23-44  ENTRE LARREA Y COLON RIOBAMBA</v>
          </cell>
          <cell r="N3068" t="str">
            <v>98725885</v>
          </cell>
          <cell r="O3068" t="str">
            <v>98725885</v>
          </cell>
          <cell r="P3068" t="str">
            <v>060101</v>
          </cell>
          <cell r="Q3068" t="str">
            <v>RIOBAMBA</v>
          </cell>
          <cell r="R3068" t="str">
            <v>CHIMBORAZO</v>
          </cell>
          <cell r="S3068" t="str">
            <v>RIOBAMBA</v>
          </cell>
          <cell r="T3068" t="str">
            <v>TRAMACO</v>
          </cell>
          <cell r="U3068" t="str">
            <v>FLEXNETUIO_PROVINCIA</v>
          </cell>
          <cell r="V3068">
            <v>0</v>
          </cell>
          <cell r="W3068">
            <v>0</v>
          </cell>
          <cell r="X3068" t="str">
            <v>HYCITE QUITO</v>
          </cell>
          <cell r="Y3068" t="str">
            <v>FLEX NET CALLE 28 DE JUNIO S/N Y GARCIA MORENO ENTRADA LLANO GRANDE</v>
          </cell>
          <cell r="Z3068" t="str">
            <v>1701_QUITO</v>
          </cell>
          <cell r="AA3068" t="str">
            <v/>
          </cell>
          <cell r="AB3068">
            <v>22302</v>
          </cell>
          <cell r="AC3068">
            <v>44917</v>
          </cell>
          <cell r="AD3068" t="str">
            <v>TRAMACO EXPRESS</v>
          </cell>
          <cell r="AE3068" t="str">
            <v>GENERICO</v>
          </cell>
          <cell r="AF3068">
            <v>0</v>
          </cell>
          <cell r="AG3068" t="str">
            <v>PEDIDO_EN_TRANSITO</v>
          </cell>
          <cell r="AH3068">
            <v>44917</v>
          </cell>
          <cell r="AJ3068" t="str">
            <v/>
          </cell>
          <cell r="AK3068">
            <v>483743</v>
          </cell>
        </row>
        <row r="3069">
          <cell r="B3069">
            <v>483740</v>
          </cell>
          <cell r="C3069" t="str">
            <v>53049</v>
          </cell>
          <cell r="D3069" t="str">
            <v>DEGSO</v>
          </cell>
          <cell r="E3069" t="str">
            <v>DESPACHO</v>
          </cell>
          <cell r="F3069" t="str">
            <v>NORMAL</v>
          </cell>
          <cell r="G3069" t="str">
            <v>FT76438</v>
          </cell>
          <cell r="H3069">
            <v>44916</v>
          </cell>
          <cell r="I3069" t="str">
            <v>ENTREGADO</v>
          </cell>
          <cell r="J3069">
            <v>44917</v>
          </cell>
          <cell r="K3069" t="str">
            <v>GARCES NARANJO HUMBERTO ANDRES</v>
          </cell>
          <cell r="L3069" t="str">
            <v>CUMBAYA Oe9-119 Av. De de Los Conquistadores y Juan Leon Mera- CONTACTO- Humberto Garces Naranjo-0992955485</v>
          </cell>
          <cell r="M3069" t="str">
            <v>#N/A</v>
          </cell>
          <cell r="N3069" t="str">
            <v>99-832-0225</v>
          </cell>
          <cell r="O3069" t="str">
            <v>99-832-0225</v>
          </cell>
          <cell r="P3069" t="str">
            <v>170901</v>
          </cell>
          <cell r="Q3069" t="str">
            <v>QUITO</v>
          </cell>
          <cell r="R3069" t="str">
            <v>PICHINCHA</v>
          </cell>
          <cell r="S3069" t="str">
            <v>CUMBAYA</v>
          </cell>
          <cell r="T3069" t="str">
            <v>FLEXTRANS UIO</v>
          </cell>
          <cell r="U3069" t="str">
            <v>FLEXNETUIO_LOCAL</v>
          </cell>
          <cell r="V3069">
            <v>1</v>
          </cell>
          <cell r="W3069">
            <v>1</v>
          </cell>
          <cell r="X3069" t="str">
            <v>FLEXNET</v>
          </cell>
          <cell r="Y3069" t="str">
            <v>FLEX NET CALLE 28 DE JUNIO S/N Y GARCIA MORENO ENTRADA LLANO GRANDE</v>
          </cell>
          <cell r="Z3069" t="str">
            <v>1701_QUITO</v>
          </cell>
          <cell r="AA3069" t="str">
            <v/>
          </cell>
          <cell r="AB3069">
            <v>22310</v>
          </cell>
          <cell r="AC3069">
            <v>44917</v>
          </cell>
          <cell r="AD3069" t="str">
            <v>ITSACOURIER S.A.S</v>
          </cell>
          <cell r="AE3069" t="str">
            <v>PCZ1855</v>
          </cell>
          <cell r="AF3069">
            <v>0</v>
          </cell>
          <cell r="AG3069" t="str">
            <v>PEDIDO_ENTREGADO</v>
          </cell>
          <cell r="AH3069">
            <v>44917</v>
          </cell>
          <cell r="AK3069">
            <v>483740</v>
          </cell>
        </row>
        <row r="3070">
          <cell r="B3070">
            <v>483742</v>
          </cell>
          <cell r="C3070" t="str">
            <v>53051</v>
          </cell>
          <cell r="D3070" t="str">
            <v>DEGSO</v>
          </cell>
          <cell r="E3070" t="str">
            <v>DESPACHO</v>
          </cell>
          <cell r="F3070" t="str">
            <v>NORMAL</v>
          </cell>
          <cell r="G3070" t="str">
            <v>FT76439</v>
          </cell>
          <cell r="H3070">
            <v>44916</v>
          </cell>
          <cell r="I3070" t="str">
            <v>ENTREGADO</v>
          </cell>
          <cell r="J3070">
            <v>44917</v>
          </cell>
          <cell r="K3070" t="str">
            <v>ENCHAPES DECORATIVOS S.A.</v>
          </cell>
          <cell r="L3070" t="str">
            <v>DIRECCION: QUITO ,AV MORAN VALVERDE OE1-63 Y PANAMERICANA SUR KM 9 ½ ATENCION LUIS SALCEDO TEL:2676700-POR FAVOR ENTREGAR EN LA MANANA</v>
          </cell>
          <cell r="M3070" t="str">
            <v>1790175952001</v>
          </cell>
          <cell r="N3070" t="str">
            <v>99-832-0225</v>
          </cell>
          <cell r="O3070" t="str">
            <v>99-832-0225</v>
          </cell>
          <cell r="P3070" t="str">
            <v>170301</v>
          </cell>
          <cell r="Q3070" t="str">
            <v>QUITO</v>
          </cell>
          <cell r="R3070" t="str">
            <v>PICHINCHA</v>
          </cell>
          <cell r="S3070" t="str">
            <v>QUITO</v>
          </cell>
          <cell r="U3070" t="str">
            <v>FLEXNETUIO_LOCAL</v>
          </cell>
          <cell r="V3070">
            <v>4</v>
          </cell>
          <cell r="W3070">
            <v>60</v>
          </cell>
          <cell r="X3070" t="str">
            <v>FLEXNET</v>
          </cell>
          <cell r="Y3070" t="str">
            <v>FLEX NET CALLE 28 DE JUNIO S/N Y GARCIA MORENO ENTRADA LLANO GRANDE</v>
          </cell>
          <cell r="Z3070" t="str">
            <v>1701_QUITO</v>
          </cell>
          <cell r="AA3070" t="str">
            <v/>
          </cell>
          <cell r="AB3070">
            <v>22308</v>
          </cell>
          <cell r="AC3070">
            <v>44917</v>
          </cell>
          <cell r="AD3070" t="str">
            <v>ITSACOURIER S.A.S</v>
          </cell>
          <cell r="AE3070" t="str">
            <v>PCZ1852</v>
          </cell>
          <cell r="AF3070">
            <v>0</v>
          </cell>
          <cell r="AG3070" t="str">
            <v>PEDIDO_ENTREGADO</v>
          </cell>
          <cell r="AH3070">
            <v>44917</v>
          </cell>
          <cell r="AK3070">
            <v>483742</v>
          </cell>
        </row>
        <row r="3071">
          <cell r="B3071">
            <v>483728</v>
          </cell>
          <cell r="C3071" t="str">
            <v>2478475</v>
          </cell>
          <cell r="D3071" t="str">
            <v>MDELIVERY</v>
          </cell>
          <cell r="E3071" t="str">
            <v>DESPACHO</v>
          </cell>
          <cell r="F3071" t="str">
            <v>NORMAL</v>
          </cell>
          <cell r="G3071" t="str">
            <v>IC3977</v>
          </cell>
          <cell r="H3071">
            <v>44916</v>
          </cell>
          <cell r="I3071" t="str">
            <v>ENTREGADO</v>
          </cell>
          <cell r="J3071">
            <v>44917</v>
          </cell>
          <cell r="K3071" t="str">
            <v>Erika Ortega_ASOCIACION DE EMPLEADOS PUBLICOS DE ETAPA EP</v>
          </cell>
          <cell r="L3071" t="str">
            <v>Benigno Malo 5 46 y Calle Larga ref En el parqueadero 2 piso EN ETAP</v>
          </cell>
          <cell r="M3071" t="str">
            <v>0190313905001</v>
          </cell>
          <cell r="N3071" t="str">
            <v>0959798138</v>
          </cell>
          <cell r="O3071" t="str">
            <v/>
          </cell>
          <cell r="P3071" t="str">
            <v>CUENCA</v>
          </cell>
          <cell r="Q3071" t="str">
            <v>CUENCA</v>
          </cell>
          <cell r="R3071" t="str">
            <v>AZUAY</v>
          </cell>
          <cell r="T3071" t="str">
            <v>TRAMACO</v>
          </cell>
          <cell r="U3071" t="str">
            <v>FLEXNETUIO_PROVINCIA</v>
          </cell>
          <cell r="V3071">
            <v>1</v>
          </cell>
          <cell r="W3071">
            <v>1</v>
          </cell>
          <cell r="X3071" t="str">
            <v>FLEXNET ECUADOR - MDELIVERY</v>
          </cell>
          <cell r="Y3071" t="str">
            <v>CALLE 28 DE JUNIO S/N Y GARCIA MORENO ENTRADA LLANO GRANDE</v>
          </cell>
          <cell r="Z3071" t="str">
            <v>1701_QUITO</v>
          </cell>
          <cell r="AA3071" t="str">
            <v/>
          </cell>
          <cell r="AB3071">
            <v>22312</v>
          </cell>
          <cell r="AC3071">
            <v>44917</v>
          </cell>
          <cell r="AD3071" t="str">
            <v>ITSACOURIER S.A.S</v>
          </cell>
          <cell r="AE3071" t="str">
            <v>PDD1729</v>
          </cell>
          <cell r="AF3071">
            <v>0</v>
          </cell>
          <cell r="AG3071" t="str">
            <v>PEDIDO_ENTREGADO</v>
          </cell>
          <cell r="AH3071">
            <v>44917</v>
          </cell>
          <cell r="AK3071">
            <v>483728</v>
          </cell>
        </row>
        <row r="3072">
          <cell r="B3072">
            <v>483729</v>
          </cell>
          <cell r="C3072" t="str">
            <v>2478477</v>
          </cell>
          <cell r="D3072" t="str">
            <v>MDELIVERY</v>
          </cell>
          <cell r="E3072" t="str">
            <v>DESPACHO</v>
          </cell>
          <cell r="F3072" t="str">
            <v>NORMAL</v>
          </cell>
          <cell r="G3072" t="str">
            <v>TF90062</v>
          </cell>
          <cell r="H3072">
            <v>44916</v>
          </cell>
          <cell r="I3072" t="str">
            <v>ENTREGADO</v>
          </cell>
          <cell r="J3072">
            <v>44917</v>
          </cell>
          <cell r="K3072" t="str">
            <v>PAULA CERVER_FERNANDO ANDRES FAGGIONI SUAREZ</v>
          </cell>
          <cell r="L3072" t="str">
            <v>los ceibos calle 3era 105 D entre av primera y av principal referencia Esquina del comite los ceibos</v>
          </cell>
          <cell r="M3072" t="str">
            <v>0918496357001</v>
          </cell>
          <cell r="N3072" t="str">
            <v>0968509253</v>
          </cell>
          <cell r="O3072" t="str">
            <v/>
          </cell>
          <cell r="P3072" t="str">
            <v>GUAYAQUIL</v>
          </cell>
          <cell r="Q3072" t="str">
            <v>GUAYAQUIL</v>
          </cell>
          <cell r="R3072" t="str">
            <v>GUAYAS</v>
          </cell>
          <cell r="T3072" t="str">
            <v>ITSACOURIER</v>
          </cell>
          <cell r="U3072" t="str">
            <v>FLEXNETUIO_GYE</v>
          </cell>
          <cell r="V3072">
            <v>1</v>
          </cell>
          <cell r="W3072">
            <v>1</v>
          </cell>
          <cell r="X3072" t="str">
            <v>FLEXNET ECUADOR - MDELIVERY</v>
          </cell>
          <cell r="Y3072" t="str">
            <v>CALLE 28 DE JUNIO S/N Y GARCIA MORENO ENTRADA LLANO GRANDE</v>
          </cell>
          <cell r="Z3072" t="str">
            <v>1701_QUITO</v>
          </cell>
          <cell r="AA3072" t="str">
            <v/>
          </cell>
          <cell r="AB3072">
            <v>22329</v>
          </cell>
          <cell r="AC3072">
            <v>44917</v>
          </cell>
          <cell r="AD3072" t="str">
            <v>ITSACOURIER S.A.S</v>
          </cell>
          <cell r="AE3072" t="str">
            <v>JJ069D</v>
          </cell>
          <cell r="AF3072">
            <v>0</v>
          </cell>
          <cell r="AG3072" t="str">
            <v>PEDIDO_ENTREGADO</v>
          </cell>
          <cell r="AH3072">
            <v>44917</v>
          </cell>
          <cell r="AK3072">
            <v>483729</v>
          </cell>
        </row>
        <row r="3073">
          <cell r="B3073">
            <v>483730</v>
          </cell>
          <cell r="C3073" t="str">
            <v>2478479</v>
          </cell>
          <cell r="D3073" t="str">
            <v>MDELIVERY</v>
          </cell>
          <cell r="E3073" t="str">
            <v>DESPACHO</v>
          </cell>
          <cell r="F3073" t="str">
            <v>NORMAL</v>
          </cell>
          <cell r="G3073" t="str">
            <v>TF90047</v>
          </cell>
          <cell r="H3073">
            <v>44916</v>
          </cell>
          <cell r="I3073" t="str">
            <v>ENTREGADO</v>
          </cell>
          <cell r="J3073">
            <v>44917</v>
          </cell>
          <cell r="K3073" t="str">
            <v>Jenniffer Villacis_ASOCIACION SOLIDARISTA PROFUTURO</v>
          </cell>
          <cell r="L3073" t="str">
            <v>Av Jose Rodriguez Bonin y Av Barcelona Planta San Eduardo Holcim Ecuador Planta Baja Guayaquil Ecuador</v>
          </cell>
          <cell r="M3073" t="str">
            <v>0992424222001</v>
          </cell>
          <cell r="N3073" t="str">
            <v>0989547209</v>
          </cell>
          <cell r="O3073" t="str">
            <v/>
          </cell>
          <cell r="P3073" t="str">
            <v>GUAYAQUIL</v>
          </cell>
          <cell r="Q3073" t="str">
            <v>GUAYAQUIL</v>
          </cell>
          <cell r="R3073" t="str">
            <v>GUAYAS</v>
          </cell>
          <cell r="T3073" t="str">
            <v>ITSACOURIER</v>
          </cell>
          <cell r="U3073" t="str">
            <v>FLEXNETUIO_GYE</v>
          </cell>
          <cell r="V3073">
            <v>1</v>
          </cell>
          <cell r="W3073">
            <v>1</v>
          </cell>
          <cell r="X3073" t="str">
            <v>FLEXNET ECUADOR - MDELIVERY</v>
          </cell>
          <cell r="Y3073" t="str">
            <v>CALLE 28 DE JUNIO S/N Y GARCIA MORENO ENTRADA LLANO GRANDE</v>
          </cell>
          <cell r="Z3073" t="str">
            <v>1701_QUITO</v>
          </cell>
          <cell r="AA3073" t="str">
            <v/>
          </cell>
          <cell r="AB3073">
            <v>22329</v>
          </cell>
          <cell r="AC3073">
            <v>44917</v>
          </cell>
          <cell r="AD3073" t="str">
            <v>ITSACOURIER S.A.S</v>
          </cell>
          <cell r="AE3073" t="str">
            <v>JJ069D</v>
          </cell>
          <cell r="AF3073">
            <v>0</v>
          </cell>
          <cell r="AG3073" t="str">
            <v>PEDIDO_ENTREGADO</v>
          </cell>
          <cell r="AH3073">
            <v>44917</v>
          </cell>
          <cell r="AK3073">
            <v>483730</v>
          </cell>
        </row>
        <row r="3074">
          <cell r="B3074">
            <v>483731</v>
          </cell>
          <cell r="C3074" t="str">
            <v>2478482</v>
          </cell>
          <cell r="D3074" t="str">
            <v>MDELIVERY</v>
          </cell>
          <cell r="E3074" t="str">
            <v>DESPACHO</v>
          </cell>
          <cell r="F3074" t="str">
            <v>NORMAL</v>
          </cell>
          <cell r="G3074" t="str">
            <v>TF90053</v>
          </cell>
          <cell r="H3074">
            <v>44916</v>
          </cell>
          <cell r="I3074" t="str">
            <v>ENTREGADO</v>
          </cell>
          <cell r="J3074">
            <v>44917</v>
          </cell>
          <cell r="K3074" t="str">
            <v xml:space="preserve"> MARJORIE CHAMBA SHIRMA MANJARREZ _ COMITE DE EMPRESA DE LOS TRABAJADORES DE CONTECON </v>
          </cell>
          <cell r="L3074" t="str">
            <v xml:space="preserve">AV 25 DE JULIO COMPLEJO DE INGENIEROS DIAGONAL A LA GASOLINERA PRIMAX PORTON NARANJA </v>
          </cell>
          <cell r="M3074" t="str">
            <v>0992602600001</v>
          </cell>
          <cell r="N3074" t="str">
            <v>967699350</v>
          </cell>
          <cell r="O3074" t="str">
            <v/>
          </cell>
          <cell r="P3074" t="str">
            <v>GUAYAQUIL</v>
          </cell>
          <cell r="Q3074" t="str">
            <v>GUAYAQUIL</v>
          </cell>
          <cell r="R3074" t="str">
            <v>GUAYAS</v>
          </cell>
          <cell r="T3074" t="str">
            <v>ITSACOURIER</v>
          </cell>
          <cell r="U3074" t="str">
            <v>FLEXNETUIO_GYE</v>
          </cell>
          <cell r="V3074">
            <v>1</v>
          </cell>
          <cell r="W3074">
            <v>1</v>
          </cell>
          <cell r="X3074" t="str">
            <v>FLEXNET ECUADOR - MDELIVERY</v>
          </cell>
          <cell r="Y3074" t="str">
            <v>CALLE 28 DE JUNIO S/N Y GARCIA MORENO ENTRADA LLANO GRANDE</v>
          </cell>
          <cell r="Z3074" t="str">
            <v>1701_QUITO</v>
          </cell>
          <cell r="AA3074" t="str">
            <v/>
          </cell>
          <cell r="AB3074">
            <v>22327</v>
          </cell>
          <cell r="AC3074">
            <v>44917</v>
          </cell>
          <cell r="AD3074" t="str">
            <v>ITSACOURIER S.A.S</v>
          </cell>
          <cell r="AE3074" t="str">
            <v>JJ486C</v>
          </cell>
          <cell r="AF3074">
            <v>0</v>
          </cell>
          <cell r="AG3074" t="str">
            <v>PEDIDO_ENTREGADO</v>
          </cell>
          <cell r="AH3074">
            <v>44917</v>
          </cell>
          <cell r="AK3074">
            <v>483731</v>
          </cell>
        </row>
        <row r="3075">
          <cell r="B3075">
            <v>483732</v>
          </cell>
          <cell r="C3075" t="str">
            <v>2478484</v>
          </cell>
          <cell r="D3075" t="str">
            <v>MDELIVERY</v>
          </cell>
          <cell r="E3075" t="str">
            <v>DESPACHO</v>
          </cell>
          <cell r="F3075" t="str">
            <v>NORMAL</v>
          </cell>
          <cell r="G3075" t="str">
            <v>TF90057</v>
          </cell>
          <cell r="H3075">
            <v>44916</v>
          </cell>
          <cell r="I3075" t="str">
            <v>ENTREGADO</v>
          </cell>
          <cell r="J3075">
            <v>44917</v>
          </cell>
          <cell r="K3075" t="str">
            <v xml:space="preserve">Fernando Ochoa_ARCGOLD DEL ECUADOR S A </v>
          </cell>
          <cell r="L3075" t="str">
            <v xml:space="preserve"> GUAYAS GUAYAQUIL Edif Hamburgo Av Las Monjas 10 y C Julio Arosemena Tercer Piso </v>
          </cell>
          <cell r="M3075" t="str">
            <v>1791308832001</v>
          </cell>
          <cell r="N3075" t="str">
            <v>0988892422</v>
          </cell>
          <cell r="O3075" t="str">
            <v/>
          </cell>
          <cell r="P3075" t="str">
            <v>GUAYAQUIL</v>
          </cell>
          <cell r="Q3075" t="str">
            <v>GUAYAQUIL</v>
          </cell>
          <cell r="R3075" t="str">
            <v>GUAYAS</v>
          </cell>
          <cell r="T3075" t="str">
            <v>ITSACOURIER</v>
          </cell>
          <cell r="U3075" t="str">
            <v>FLEXNETUIO_GYE</v>
          </cell>
          <cell r="V3075">
            <v>1</v>
          </cell>
          <cell r="W3075">
            <v>1</v>
          </cell>
          <cell r="X3075" t="str">
            <v>FLEXNET ECUADOR - MDELIVERY</v>
          </cell>
          <cell r="Y3075" t="str">
            <v>CALLE 28 DE JUNIO S/N Y GARCIA MORENO ENTRADA LLANO GRANDE</v>
          </cell>
          <cell r="Z3075" t="str">
            <v>1701_QUITO</v>
          </cell>
          <cell r="AA3075" t="str">
            <v/>
          </cell>
          <cell r="AB3075">
            <v>22329</v>
          </cell>
          <cell r="AC3075">
            <v>44917</v>
          </cell>
          <cell r="AD3075" t="str">
            <v>ITSACOURIER S.A.S</v>
          </cell>
          <cell r="AE3075" t="str">
            <v>JJ069D</v>
          </cell>
          <cell r="AF3075">
            <v>0</v>
          </cell>
          <cell r="AG3075" t="str">
            <v>PEDIDO_ENTREGADO</v>
          </cell>
          <cell r="AH3075">
            <v>44917</v>
          </cell>
          <cell r="AK3075">
            <v>483732</v>
          </cell>
        </row>
        <row r="3076">
          <cell r="B3076">
            <v>483733</v>
          </cell>
          <cell r="C3076" t="str">
            <v>2478488</v>
          </cell>
          <cell r="D3076" t="str">
            <v>MDELIVERY</v>
          </cell>
          <cell r="E3076" t="str">
            <v>DESPACHO</v>
          </cell>
          <cell r="F3076" t="str">
            <v>NORMAL</v>
          </cell>
          <cell r="G3076" t="str">
            <v>FT76370</v>
          </cell>
          <cell r="H3076">
            <v>44916</v>
          </cell>
          <cell r="I3076" t="str">
            <v>ENTREGADO</v>
          </cell>
          <cell r="J3076">
            <v>44917</v>
          </cell>
          <cell r="K3076" t="str">
            <v xml:space="preserve">Miryan ProaNo ANDREA SOLORZANO_OFICINA COMERCIAL ADUANERA CORDERO PROANO S A S </v>
          </cell>
          <cell r="L3076" t="str">
            <v xml:space="preserve"> PICHINCHA QUITO AV ATAHUALPA E1 159 Y AV y Av republica edificio Digicom 4TO pISO </v>
          </cell>
          <cell r="M3076" t="str">
            <v>1790775879001</v>
          </cell>
          <cell r="N3076" t="str">
            <v>0999233730</v>
          </cell>
          <cell r="O3076" t="str">
            <v/>
          </cell>
          <cell r="P3076" t="str">
            <v>QUITO</v>
          </cell>
          <cell r="Q3076" t="str">
            <v>QUITO</v>
          </cell>
          <cell r="R3076" t="str">
            <v>PICHINCHA</v>
          </cell>
          <cell r="T3076" t="str">
            <v>FLEXTRANS UIO</v>
          </cell>
          <cell r="U3076" t="str">
            <v>FLEXNETUIO_LOCAL</v>
          </cell>
          <cell r="V3076">
            <v>1</v>
          </cell>
          <cell r="W3076">
            <v>1</v>
          </cell>
          <cell r="X3076" t="str">
            <v>FLEXNET ECUADOR - MDELIVERY</v>
          </cell>
          <cell r="Y3076" t="str">
            <v>CALLE 28 DE JUNIO S/N Y GARCIA MORENO ENTRADA LLANO GRANDE</v>
          </cell>
          <cell r="Z3076" t="str">
            <v>1701_QUITO</v>
          </cell>
          <cell r="AA3076" t="str">
            <v/>
          </cell>
          <cell r="AB3076">
            <v>22314</v>
          </cell>
          <cell r="AC3076">
            <v>44917</v>
          </cell>
          <cell r="AD3076" t="str">
            <v>ITSACOURIER S.A.S</v>
          </cell>
          <cell r="AE3076" t="str">
            <v>IN450Y</v>
          </cell>
          <cell r="AF3076">
            <v>0</v>
          </cell>
          <cell r="AG3076" t="str">
            <v>PEDIDO_ENTREGADO</v>
          </cell>
          <cell r="AH3076">
            <v>44917</v>
          </cell>
          <cell r="AK3076">
            <v>483733</v>
          </cell>
        </row>
        <row r="3077">
          <cell r="B3077">
            <v>483734</v>
          </cell>
          <cell r="C3077" t="str">
            <v>2478489</v>
          </cell>
          <cell r="D3077" t="str">
            <v>MDELIVERY</v>
          </cell>
          <cell r="E3077" t="str">
            <v>DESPACHO</v>
          </cell>
          <cell r="F3077" t="str">
            <v>NORMAL</v>
          </cell>
          <cell r="G3077" t="str">
            <v>TF90056</v>
          </cell>
          <cell r="H3077">
            <v>44916</v>
          </cell>
          <cell r="I3077" t="str">
            <v>ENTREGADO</v>
          </cell>
          <cell r="J3077">
            <v>44917</v>
          </cell>
          <cell r="K3077" t="str">
            <v xml:space="preserve">Gabriel Adrian Araujo vera_IDENOVA S A </v>
          </cell>
          <cell r="L3077" t="str">
            <v>Ciudad celeste etapa la marina villa 6</v>
          </cell>
          <cell r="M3077" t="str">
            <v>0992559608001</v>
          </cell>
          <cell r="N3077" t="str">
            <v>0958603755</v>
          </cell>
          <cell r="O3077" t="str">
            <v/>
          </cell>
          <cell r="P3077" t="str">
            <v>GUAYAQUIL</v>
          </cell>
          <cell r="Q3077" t="str">
            <v>GUAYAQUIL</v>
          </cell>
          <cell r="R3077" t="str">
            <v>GUAYAS</v>
          </cell>
          <cell r="T3077" t="str">
            <v>ITSACOURIER</v>
          </cell>
          <cell r="U3077" t="str">
            <v>FLEXNETUIO_GYE</v>
          </cell>
          <cell r="V3077">
            <v>1</v>
          </cell>
          <cell r="W3077">
            <v>1</v>
          </cell>
          <cell r="X3077" t="str">
            <v>FLEXNET ECUADOR - MDELIVERY</v>
          </cell>
          <cell r="Y3077" t="str">
            <v>CALLE 28 DE JUNIO S/N Y GARCIA MORENO ENTRADA LLANO GRANDE</v>
          </cell>
          <cell r="Z3077" t="str">
            <v>1701_QUITO</v>
          </cell>
          <cell r="AA3077" t="str">
            <v/>
          </cell>
          <cell r="AB3077">
            <v>22330</v>
          </cell>
          <cell r="AC3077">
            <v>44917</v>
          </cell>
          <cell r="AD3077" t="str">
            <v>ITSACOURIER S.A.S</v>
          </cell>
          <cell r="AE3077" t="str">
            <v>IP662A</v>
          </cell>
          <cell r="AF3077">
            <v>0</v>
          </cell>
          <cell r="AG3077" t="str">
            <v>PEDIDO_ENTREGADO</v>
          </cell>
          <cell r="AH3077">
            <v>44917</v>
          </cell>
          <cell r="AK3077">
            <v>483734</v>
          </cell>
        </row>
        <row r="3078">
          <cell r="B3078">
            <v>483735</v>
          </cell>
          <cell r="C3078" t="str">
            <v>2478492</v>
          </cell>
          <cell r="D3078" t="str">
            <v>MDELIVERY</v>
          </cell>
          <cell r="E3078" t="str">
            <v>DESPACHO</v>
          </cell>
          <cell r="F3078" t="str">
            <v>NORMAL</v>
          </cell>
          <cell r="G3078" t="str">
            <v>031080002478492</v>
          </cell>
          <cell r="H3078">
            <v>44916</v>
          </cell>
          <cell r="I3078" t="str">
            <v>ENTREGADO</v>
          </cell>
          <cell r="J3078">
            <v>44918</v>
          </cell>
          <cell r="K3078" t="str">
            <v>FRANCISCO JAVIER CHIQUITO CARDENAS_FRANCISCO JAVIER CHIQUITO CARDENAS</v>
          </cell>
          <cell r="L3078" t="str">
            <v>ATACAMES BARRIO LA VICTORIA DE DIOS VIA LA UNION DE ATACAMES CALLE PROYECTO PASANDO LA TIENDA DE LUCAS CASA MADERA MIXTA UN PISO</v>
          </cell>
          <cell r="M3078" t="str">
            <v>1717504201</v>
          </cell>
          <cell r="N3078" t="str">
            <v>0986221005</v>
          </cell>
          <cell r="O3078" t="str">
            <v/>
          </cell>
          <cell r="P3078" t="str">
            <v>ATACAMES</v>
          </cell>
          <cell r="Q3078" t="str">
            <v>ATACAMES</v>
          </cell>
          <cell r="R3078" t="str">
            <v>ESMERALDAS</v>
          </cell>
          <cell r="S3078" t="str">
            <v>SUA (CAB. EN LA BOCANA) - TONCHIGUE - SAME</v>
          </cell>
          <cell r="T3078" t="str">
            <v>TRAMACO</v>
          </cell>
          <cell r="U3078" t="str">
            <v>FLEXNETUIO_PROVINCIA</v>
          </cell>
          <cell r="V3078">
            <v>1</v>
          </cell>
          <cell r="W3078">
            <v>1</v>
          </cell>
          <cell r="X3078" t="str">
            <v>FLEXNET ECUADOR - MDELIVERY</v>
          </cell>
          <cell r="Y3078" t="str">
            <v>CALLE 28 DE JUNIO S/N Y GARCIA MORENO ENTRADA LLANO GRANDE</v>
          </cell>
          <cell r="Z3078" t="str">
            <v>1701_QUITO</v>
          </cell>
          <cell r="AA3078" t="str">
            <v/>
          </cell>
          <cell r="AB3078">
            <v>22297</v>
          </cell>
          <cell r="AC3078">
            <v>44917</v>
          </cell>
          <cell r="AD3078" t="str">
            <v>TRAMACO EXPRESS</v>
          </cell>
          <cell r="AE3078" t="str">
            <v>GENERICO TMC</v>
          </cell>
          <cell r="AF3078">
            <v>1</v>
          </cell>
          <cell r="AG3078" t="str">
            <v>PEDIDO_ENTREGADO</v>
          </cell>
          <cell r="AH3078">
            <v>44918</v>
          </cell>
          <cell r="AJ3078" t="str">
            <v>GUIA ENTREGADA -FRANCISCO JAVIER CHIQUITO CARDENAS - 1717504201</v>
          </cell>
          <cell r="AK3078">
            <v>483735</v>
          </cell>
        </row>
        <row r="3079">
          <cell r="B3079">
            <v>483736</v>
          </cell>
          <cell r="C3079" t="str">
            <v>2478498</v>
          </cell>
          <cell r="D3079" t="str">
            <v>MDELIVERY</v>
          </cell>
          <cell r="E3079" t="str">
            <v>DESPACHO</v>
          </cell>
          <cell r="F3079" t="str">
            <v>NORMAL</v>
          </cell>
          <cell r="G3079" t="str">
            <v>FT76362</v>
          </cell>
          <cell r="H3079">
            <v>44916</v>
          </cell>
          <cell r="I3079" t="str">
            <v>ENTREGADO</v>
          </cell>
          <cell r="J3079">
            <v>44917</v>
          </cell>
          <cell r="K3079" t="str">
            <v xml:space="preserve">Elizabeht Torres_ALVAREZ LARREA EQUIPOS MEDICOS ALEM CIA LTDA </v>
          </cell>
          <cell r="L3079" t="str">
            <v>Gaspar de Carvajal n30 53 y san Gabriel Sector Hospital Metropolitano</v>
          </cell>
          <cell r="M3079" t="str">
            <v>0190146677001</v>
          </cell>
          <cell r="N3079" t="str">
            <v>0984424591</v>
          </cell>
          <cell r="O3079" t="str">
            <v/>
          </cell>
          <cell r="P3079" t="str">
            <v>QUITO</v>
          </cell>
          <cell r="Q3079" t="str">
            <v>QUITO</v>
          </cell>
          <cell r="R3079" t="str">
            <v>PICHINCHA</v>
          </cell>
          <cell r="T3079" t="str">
            <v>FLEXTRANS UIO</v>
          </cell>
          <cell r="U3079" t="str">
            <v>FLEXNETUIO_LOCAL</v>
          </cell>
          <cell r="V3079">
            <v>1</v>
          </cell>
          <cell r="W3079">
            <v>1</v>
          </cell>
          <cell r="X3079" t="str">
            <v>FLEXNET ECUADOR - MDELIVERY</v>
          </cell>
          <cell r="Y3079" t="str">
            <v>CALLE 28 DE JUNIO S/N Y GARCIA MORENO ENTRADA LLANO GRANDE</v>
          </cell>
          <cell r="Z3079" t="str">
            <v>1701_QUITO</v>
          </cell>
          <cell r="AA3079" t="str">
            <v/>
          </cell>
          <cell r="AB3079">
            <v>22317</v>
          </cell>
          <cell r="AC3079">
            <v>44917</v>
          </cell>
          <cell r="AD3079" t="str">
            <v>ITSACOURIER S.A.S</v>
          </cell>
          <cell r="AE3079" t="str">
            <v>LU161L</v>
          </cell>
          <cell r="AF3079">
            <v>0</v>
          </cell>
          <cell r="AG3079" t="str">
            <v>PEDIDO_ENTREGADO</v>
          </cell>
          <cell r="AH3079">
            <v>44917</v>
          </cell>
          <cell r="AK3079">
            <v>483736</v>
          </cell>
        </row>
        <row r="3080">
          <cell r="B3080">
            <v>483687</v>
          </cell>
          <cell r="C3080" t="str">
            <v>2478494</v>
          </cell>
          <cell r="D3080" t="str">
            <v>MDELIVERY</v>
          </cell>
          <cell r="E3080" t="str">
            <v>DESPACHO</v>
          </cell>
          <cell r="F3080" t="str">
            <v>EXPRESS</v>
          </cell>
          <cell r="G3080" t="str">
            <v>TS8513</v>
          </cell>
          <cell r="H3080">
            <v>44916</v>
          </cell>
          <cell r="I3080" t="str">
            <v>EN_TRANSITO</v>
          </cell>
          <cell r="J3080">
            <v>44916</v>
          </cell>
          <cell r="K3080" t="str">
            <v>VERONICA FREIRE_LATIN FRESH CIA LTDA</v>
          </cell>
          <cell r="L3080" t="str">
            <v>Av 6 de Diciembre 25 169 y la NiNa esquina Edificio Multicentro 7mo piso</v>
          </cell>
          <cell r="M3080" t="str">
            <v>1791850130001</v>
          </cell>
          <cell r="N3080" t="str">
            <v>0983080700</v>
          </cell>
          <cell r="O3080" t="str">
            <v/>
          </cell>
          <cell r="P3080" t="str">
            <v>QUITO</v>
          </cell>
          <cell r="Q3080" t="str">
            <v>QUITO</v>
          </cell>
          <cell r="R3080" t="str">
            <v>PICHINCHA</v>
          </cell>
          <cell r="T3080" t="str">
            <v>TRANSERVISS</v>
          </cell>
          <cell r="U3080" t="str">
            <v>FLEXNETUIO_LOCAL</v>
          </cell>
          <cell r="V3080">
            <v>1</v>
          </cell>
          <cell r="W3080">
            <v>1</v>
          </cell>
          <cell r="X3080" t="str">
            <v>FLEXNET ECUADOR - MDELIVERY</v>
          </cell>
          <cell r="Y3080" t="str">
            <v>CALLE 28 DE JUNIO S/N Y GARCIA MORENO ENTRADA LLANO GRANDE</v>
          </cell>
          <cell r="Z3080" t="str">
            <v>1701_QUITO</v>
          </cell>
          <cell r="AA3080" t="str">
            <v/>
          </cell>
          <cell r="AB3080">
            <v>22294</v>
          </cell>
          <cell r="AC3080">
            <v>44916</v>
          </cell>
          <cell r="AD3080" t="str">
            <v>TRANSERVISS</v>
          </cell>
          <cell r="AE3080" t="str">
            <v>PBH1579</v>
          </cell>
          <cell r="AF3080">
            <v>0</v>
          </cell>
          <cell r="AG3080" t="str">
            <v>PEDIDO_EN_TRANSITO</v>
          </cell>
          <cell r="AH3080">
            <v>44916</v>
          </cell>
          <cell r="AJ3080" t="str">
            <v xml:space="preserve">_x000D_
</v>
          </cell>
          <cell r="AK3080">
            <v>483687</v>
          </cell>
        </row>
        <row r="3081">
          <cell r="B3081">
            <v>483688</v>
          </cell>
          <cell r="C3081" t="str">
            <v>2478496</v>
          </cell>
          <cell r="D3081" t="str">
            <v>MDELIVERY</v>
          </cell>
          <cell r="E3081" t="str">
            <v>DESPACHO</v>
          </cell>
          <cell r="F3081" t="str">
            <v>EXPRESS</v>
          </cell>
          <cell r="G3081" t="str">
            <v>TS8516</v>
          </cell>
          <cell r="H3081">
            <v>44916</v>
          </cell>
          <cell r="I3081" t="str">
            <v>EN_TRANSITO</v>
          </cell>
          <cell r="J3081">
            <v>44916</v>
          </cell>
          <cell r="K3081" t="str">
            <v xml:space="preserve">VERONICA FREIRE_JARDINES PIAVERI CIA LTDA </v>
          </cell>
          <cell r="L3081" t="str">
            <v>Av 6 de Diciembre 25 169 y la NiNa esquina Edificio Multicentro 7mo piso</v>
          </cell>
          <cell r="M3081" t="str">
            <v>0590059870001</v>
          </cell>
          <cell r="N3081" t="str">
            <v>0983080700</v>
          </cell>
          <cell r="O3081" t="str">
            <v/>
          </cell>
          <cell r="P3081" t="str">
            <v>QUITO</v>
          </cell>
          <cell r="Q3081" t="str">
            <v>QUITO</v>
          </cell>
          <cell r="R3081" t="str">
            <v>PICHINCHA</v>
          </cell>
          <cell r="T3081" t="str">
            <v>TRANSERVISS</v>
          </cell>
          <cell r="U3081" t="str">
            <v>FLEXNETUIO_LOCAL</v>
          </cell>
          <cell r="V3081">
            <v>1</v>
          </cell>
          <cell r="W3081">
            <v>1</v>
          </cell>
          <cell r="X3081" t="str">
            <v>FLEXNET ECUADOR - MDELIVERY</v>
          </cell>
          <cell r="Y3081" t="str">
            <v>CALLE 28 DE JUNIO S/N Y GARCIA MORENO ENTRADA LLANO GRANDE</v>
          </cell>
          <cell r="Z3081" t="str">
            <v>1701_QUITO</v>
          </cell>
          <cell r="AA3081" t="str">
            <v/>
          </cell>
          <cell r="AB3081">
            <v>22294</v>
          </cell>
          <cell r="AC3081">
            <v>44916</v>
          </cell>
          <cell r="AD3081" t="str">
            <v>TRANSERVISS</v>
          </cell>
          <cell r="AE3081" t="str">
            <v>PBH1579</v>
          </cell>
          <cell r="AF3081">
            <v>0</v>
          </cell>
          <cell r="AG3081" t="str">
            <v>PEDIDO_EN_TRANSITO</v>
          </cell>
          <cell r="AH3081">
            <v>44916</v>
          </cell>
          <cell r="AJ3081" t="str">
            <v xml:space="preserve">_x000D_
</v>
          </cell>
          <cell r="AK3081">
            <v>483688</v>
          </cell>
        </row>
        <row r="3082">
          <cell r="B3082">
            <v>483689</v>
          </cell>
          <cell r="C3082" t="str">
            <v>2478355</v>
          </cell>
          <cell r="D3082" t="str">
            <v>MDELIVERY</v>
          </cell>
          <cell r="E3082" t="str">
            <v>DESPACHO</v>
          </cell>
          <cell r="F3082" t="str">
            <v>NORMAL</v>
          </cell>
          <cell r="G3082" t="str">
            <v>031080002478355</v>
          </cell>
          <cell r="H3082">
            <v>44916</v>
          </cell>
          <cell r="I3082" t="str">
            <v>INCIDENCIA</v>
          </cell>
          <cell r="J3082">
            <v>44922</v>
          </cell>
          <cell r="K3082" t="str">
            <v>NELSON LEON BOTINA BOLANOS_NELSON LEON BOTINA BOLANOS</v>
          </cell>
          <cell r="L3082" t="str">
            <v>KM 2 VIA A FLOR DEL VALLE S N Y MARGEN IZQUIERDO ALMACEN ALMIDONES DEL VALLE STO DOMINGO DE LOS TSACHILAS VALLE HERMOSO</v>
          </cell>
          <cell r="M3082" t="str">
            <v>1726990987001</v>
          </cell>
          <cell r="N3082" t="str">
            <v>0999565585</v>
          </cell>
          <cell r="O3082" t="str">
            <v/>
          </cell>
          <cell r="P3082" t="str">
            <v>SANTO DOMINGO</v>
          </cell>
          <cell r="Q3082" t="str">
            <v>SANTO DOMINGO</v>
          </cell>
          <cell r="R3082" t="str">
            <v>SANTO DOMINGO DE LOS TSACHILAS</v>
          </cell>
          <cell r="T3082" t="str">
            <v>TRAMACO</v>
          </cell>
          <cell r="U3082" t="str">
            <v>FLEXNETUIO_PROVINCIA</v>
          </cell>
          <cell r="V3082">
            <v>1</v>
          </cell>
          <cell r="W3082">
            <v>1</v>
          </cell>
          <cell r="X3082" t="str">
            <v>FLEXNET ECUADOR - MDELIVERY</v>
          </cell>
          <cell r="Y3082" t="str">
            <v>CALLE 28 DE JUNIO S/N Y GARCIA MORENO ENTRADA LLANO GRANDE</v>
          </cell>
          <cell r="Z3082" t="str">
            <v>1701_QUITO</v>
          </cell>
          <cell r="AA3082" t="str">
            <v/>
          </cell>
          <cell r="AB3082">
            <v>22297</v>
          </cell>
          <cell r="AC3082">
            <v>44917</v>
          </cell>
          <cell r="AD3082" t="str">
            <v>TRAMACO EXPRESS</v>
          </cell>
          <cell r="AE3082" t="str">
            <v>GENERICO TMC</v>
          </cell>
          <cell r="AF3082">
            <v>1</v>
          </cell>
          <cell r="AG3082" t="str">
            <v>PEDIDO_CON_INCIDENCIA</v>
          </cell>
          <cell r="AH3082">
            <v>44917</v>
          </cell>
          <cell r="AJ3082" t="str">
            <v>DESCONOCIDO EN EL LUGAR - CLIENTE -  - Numero equivocado  - CLIENTE:SI - PUBLICO:SI</v>
          </cell>
          <cell r="AK3082">
            <v>483689</v>
          </cell>
        </row>
        <row r="3083">
          <cell r="B3083">
            <v>483690</v>
          </cell>
          <cell r="C3083" t="str">
            <v>2478356</v>
          </cell>
          <cell r="D3083" t="str">
            <v>MDELIVERY</v>
          </cell>
          <cell r="E3083" t="str">
            <v>DESPACHO</v>
          </cell>
          <cell r="F3083" t="str">
            <v>NORMAL</v>
          </cell>
          <cell r="G3083" t="str">
            <v>TF90046</v>
          </cell>
          <cell r="H3083">
            <v>44916</v>
          </cell>
          <cell r="I3083" t="str">
            <v>ENTREGADO</v>
          </cell>
          <cell r="J3083">
            <v>44917</v>
          </cell>
          <cell r="K3083" t="str">
            <v xml:space="preserve">Gabriela Malo_PYCCA S A </v>
          </cell>
          <cell r="L3083" t="str">
            <v xml:space="preserve"> GUAYAS GUAYAQUIL Edificio Pycca 3er piso Of Administracion General Boyaca 1205 y 9 de octubre </v>
          </cell>
          <cell r="M3083" t="str">
            <v>0990000530001</v>
          </cell>
          <cell r="N3083" t="str">
            <v>0969672718</v>
          </cell>
          <cell r="O3083" t="str">
            <v/>
          </cell>
          <cell r="P3083" t="str">
            <v>GUAYAQUIL</v>
          </cell>
          <cell r="Q3083" t="str">
            <v>GUAYAQUIL</v>
          </cell>
          <cell r="R3083" t="str">
            <v>GUAYAS</v>
          </cell>
          <cell r="T3083" t="str">
            <v>ITSACOURIER</v>
          </cell>
          <cell r="U3083" t="str">
            <v>FLEXNETUIO_GYE</v>
          </cell>
          <cell r="V3083">
            <v>1</v>
          </cell>
          <cell r="W3083">
            <v>1</v>
          </cell>
          <cell r="X3083" t="str">
            <v>FLEXNET ECUADOR - MDELIVERY</v>
          </cell>
          <cell r="Y3083" t="str">
            <v>CALLE 28 DE JUNIO S/N Y GARCIA MORENO ENTRADA LLANO GRANDE</v>
          </cell>
          <cell r="Z3083" t="str">
            <v>1701_QUITO</v>
          </cell>
          <cell r="AA3083" t="str">
            <v/>
          </cell>
          <cell r="AB3083">
            <v>22327</v>
          </cell>
          <cell r="AC3083">
            <v>44917</v>
          </cell>
          <cell r="AD3083" t="str">
            <v>ITSACOURIER S.A.S</v>
          </cell>
          <cell r="AE3083" t="str">
            <v>JJ486C</v>
          </cell>
          <cell r="AF3083">
            <v>0</v>
          </cell>
          <cell r="AG3083" t="str">
            <v>PEDIDO_ENTREGADO</v>
          </cell>
          <cell r="AH3083">
            <v>44917</v>
          </cell>
          <cell r="AK3083">
            <v>483690</v>
          </cell>
        </row>
        <row r="3084">
          <cell r="B3084">
            <v>483691</v>
          </cell>
          <cell r="C3084" t="str">
            <v>2478358</v>
          </cell>
          <cell r="D3084" t="str">
            <v>MDELIVERY</v>
          </cell>
          <cell r="E3084" t="str">
            <v>DESPACHO</v>
          </cell>
          <cell r="F3084" t="str">
            <v>NORMAL</v>
          </cell>
          <cell r="G3084" t="str">
            <v>031080002478358</v>
          </cell>
          <cell r="H3084">
            <v>44916</v>
          </cell>
          <cell r="I3084" t="str">
            <v>ENTREGADO</v>
          </cell>
          <cell r="J3084">
            <v>44917</v>
          </cell>
          <cell r="K3084" t="str">
            <v xml:space="preserve">Ronald Arturo Fuentes Cabrera_ACNIELSEN ECUADOR S A </v>
          </cell>
          <cell r="L3084" t="str">
            <v xml:space="preserve">Av Leon Febres Cordero Villa Club Etapa Aura Mz B Villa 36 </v>
          </cell>
          <cell r="M3084" t="str">
            <v>0990857997001</v>
          </cell>
          <cell r="N3084" t="str">
            <v>0985807181</v>
          </cell>
          <cell r="O3084" t="str">
            <v/>
          </cell>
          <cell r="P3084" t="str">
            <v>DAULE</v>
          </cell>
          <cell r="Q3084" t="str">
            <v>DAULE</v>
          </cell>
          <cell r="R3084" t="str">
            <v>GUAYAS</v>
          </cell>
          <cell r="T3084" t="str">
            <v>TRAMACO</v>
          </cell>
          <cell r="U3084" t="str">
            <v>FLEXNETUIO_PROVINCIA</v>
          </cell>
          <cell r="V3084">
            <v>1</v>
          </cell>
          <cell r="W3084">
            <v>1</v>
          </cell>
          <cell r="X3084" t="str">
            <v>FLEXNET ECUADOR - MDELIVERY</v>
          </cell>
          <cell r="Y3084" t="str">
            <v>CALLE 28 DE JUNIO S/N Y GARCIA MORENO ENTRADA LLANO GRANDE</v>
          </cell>
          <cell r="Z3084" t="str">
            <v>1701_QUITO</v>
          </cell>
          <cell r="AA3084" t="str">
            <v/>
          </cell>
          <cell r="AB3084">
            <v>22297</v>
          </cell>
          <cell r="AC3084">
            <v>44917</v>
          </cell>
          <cell r="AD3084" t="str">
            <v>TRAMACO EXPRESS</v>
          </cell>
          <cell r="AE3084" t="str">
            <v>GENERICO TMC</v>
          </cell>
          <cell r="AF3084">
            <v>0</v>
          </cell>
          <cell r="AG3084" t="str">
            <v>PEDIDO_ENTREGADO</v>
          </cell>
          <cell r="AH3084">
            <v>44917</v>
          </cell>
          <cell r="AJ3084" t="str">
            <v>GUIA ENTREGADA -. RONALD ARTURO FUENTES CABRERA ACNIELSEN ECUADOR S A - 0990857997001</v>
          </cell>
          <cell r="AK3084">
            <v>483691</v>
          </cell>
        </row>
        <row r="3085">
          <cell r="B3085">
            <v>483692</v>
          </cell>
          <cell r="C3085" t="str">
            <v>2478359</v>
          </cell>
          <cell r="D3085" t="str">
            <v>MDELIVERY</v>
          </cell>
          <cell r="E3085" t="str">
            <v>DESPACHO</v>
          </cell>
          <cell r="F3085" t="str">
            <v>NORMAL</v>
          </cell>
          <cell r="G3085" t="str">
            <v>FT76364</v>
          </cell>
          <cell r="H3085">
            <v>44916</v>
          </cell>
          <cell r="I3085" t="str">
            <v>ENTREGADO</v>
          </cell>
          <cell r="J3085">
            <v>44917</v>
          </cell>
          <cell r="K3085" t="str">
            <v>Diana Camuendo Wilson Vacas_ASOCIACIoN DE EMPLEADOS DE LA FUNCIoN LEGISLATIVA</v>
          </cell>
          <cell r="L3085" t="str">
            <v>Quito en la calle Luis Saa N14 122 y Piedrahita diagonal a la entrada de la asamblea Nacional frente a la guarderia Carolina Teran</v>
          </cell>
          <cell r="M3085" t="str">
            <v>1791342100001</v>
          </cell>
          <cell r="N3085" t="str">
            <v>0998783840 /0988090241</v>
          </cell>
          <cell r="O3085" t="str">
            <v/>
          </cell>
          <cell r="P3085" t="str">
            <v>QUITO</v>
          </cell>
          <cell r="Q3085" t="str">
            <v>QUITO</v>
          </cell>
          <cell r="R3085" t="str">
            <v>PICHINCHA</v>
          </cell>
          <cell r="T3085" t="str">
            <v>FLEXTRANS UIO</v>
          </cell>
          <cell r="U3085" t="str">
            <v>FLEXNETUIO_LOCAL</v>
          </cell>
          <cell r="V3085">
            <v>1</v>
          </cell>
          <cell r="W3085">
            <v>1</v>
          </cell>
          <cell r="X3085" t="str">
            <v>FLEXNET ECUADOR - MDELIVERY</v>
          </cell>
          <cell r="Y3085" t="str">
            <v>CALLE 28 DE JUNIO S/N Y GARCIA MORENO ENTRADA LLANO GRANDE</v>
          </cell>
          <cell r="Z3085" t="str">
            <v>1701_QUITO</v>
          </cell>
          <cell r="AA3085" t="str">
            <v/>
          </cell>
          <cell r="AB3085">
            <v>22317</v>
          </cell>
          <cell r="AC3085">
            <v>44917</v>
          </cell>
          <cell r="AD3085" t="str">
            <v>ITSACOURIER S.A.S</v>
          </cell>
          <cell r="AE3085" t="str">
            <v>LU161L</v>
          </cell>
          <cell r="AF3085">
            <v>0</v>
          </cell>
          <cell r="AG3085" t="str">
            <v>PEDIDO_ENTREGADO</v>
          </cell>
          <cell r="AH3085">
            <v>44917</v>
          </cell>
          <cell r="AK3085">
            <v>483692</v>
          </cell>
        </row>
        <row r="3086">
          <cell r="B3086">
            <v>483693</v>
          </cell>
          <cell r="C3086" t="str">
            <v>2478360</v>
          </cell>
          <cell r="D3086" t="str">
            <v>MDELIVERY</v>
          </cell>
          <cell r="E3086" t="str">
            <v>DESPACHO</v>
          </cell>
          <cell r="F3086" t="str">
            <v>NORMAL</v>
          </cell>
          <cell r="G3086" t="str">
            <v>031080002478360</v>
          </cell>
          <cell r="H3086">
            <v>44916</v>
          </cell>
          <cell r="I3086" t="str">
            <v>ENTREGADO</v>
          </cell>
          <cell r="J3086">
            <v>44917</v>
          </cell>
          <cell r="K3086" t="str">
            <v>YAKOVA BELEN CARDENAS REINA_YAKOVA BELEN CARDENAS REINA</v>
          </cell>
          <cell r="L3086" t="str">
            <v>ENTREGAR EN EL BANCO PACIFICO CALLES ABRAHAM CALASACON Y LA PAZ</v>
          </cell>
          <cell r="M3086" t="str">
            <v>1721451654001</v>
          </cell>
          <cell r="N3086" t="str">
            <v>0996753369</v>
          </cell>
          <cell r="O3086" t="str">
            <v/>
          </cell>
          <cell r="P3086" t="str">
            <v>SANTO DOMINGO</v>
          </cell>
          <cell r="Q3086" t="str">
            <v>SANTO DOMINGO</v>
          </cell>
          <cell r="R3086" t="str">
            <v>SANTO DOMINGO DE LOS TSACHILAS</v>
          </cell>
          <cell r="T3086" t="str">
            <v>TRAMACO</v>
          </cell>
          <cell r="U3086" t="str">
            <v>FLEXNETUIO_PROVINCIA</v>
          </cell>
          <cell r="V3086">
            <v>1</v>
          </cell>
          <cell r="W3086">
            <v>1</v>
          </cell>
          <cell r="X3086" t="str">
            <v>FLEXNET ECUADOR - MDELIVERY</v>
          </cell>
          <cell r="Y3086" t="str">
            <v>CALLE 28 DE JUNIO S/N Y GARCIA MORENO ENTRADA LLANO GRANDE</v>
          </cell>
          <cell r="Z3086" t="str">
            <v>1701_QUITO</v>
          </cell>
          <cell r="AA3086" t="str">
            <v/>
          </cell>
          <cell r="AB3086">
            <v>22297</v>
          </cell>
          <cell r="AC3086">
            <v>44917</v>
          </cell>
          <cell r="AD3086" t="str">
            <v>TRAMACO EXPRESS</v>
          </cell>
          <cell r="AE3086" t="str">
            <v>GENERICO TMC</v>
          </cell>
          <cell r="AF3086">
            <v>0</v>
          </cell>
          <cell r="AG3086" t="str">
            <v>PEDIDO_ENTREGADO</v>
          </cell>
          <cell r="AH3086">
            <v>44917</v>
          </cell>
          <cell r="AJ3086" t="str">
            <v>GUIA ENTREGADA -. YAKOVA BELEN CARDENAS REINA YAKOVA BELEN CARDENAS REINA - 1721451654001</v>
          </cell>
          <cell r="AK3086">
            <v>483693</v>
          </cell>
        </row>
        <row r="3087">
          <cell r="B3087">
            <v>483694</v>
          </cell>
          <cell r="C3087" t="str">
            <v>2478393</v>
          </cell>
          <cell r="D3087" t="str">
            <v>MDELIVERY</v>
          </cell>
          <cell r="E3087" t="str">
            <v>DESPACHO</v>
          </cell>
          <cell r="F3087" t="str">
            <v>NORMAL</v>
          </cell>
          <cell r="G3087" t="str">
            <v>FT76358</v>
          </cell>
          <cell r="H3087">
            <v>44916</v>
          </cell>
          <cell r="I3087" t="str">
            <v>ENTREGADO</v>
          </cell>
          <cell r="J3087">
            <v>44917</v>
          </cell>
          <cell r="K3087" t="str">
            <v>Boriz Baier S_INDUSTRIAL DANEC S A</v>
          </cell>
          <cell r="L3087" t="str">
            <v xml:space="preserve"> Avenida General Enriquez SN y Avenida Shyris Fabrica Danec Sangolqui RumiNahui </v>
          </cell>
          <cell r="M3087" t="str">
            <v>1790040968001</v>
          </cell>
          <cell r="N3087" t="str">
            <v>0999464811</v>
          </cell>
          <cell r="O3087" t="str">
            <v/>
          </cell>
          <cell r="P3087" t="str">
            <v>QUITO</v>
          </cell>
          <cell r="Q3087" t="str">
            <v>QUITO</v>
          </cell>
          <cell r="R3087" t="str">
            <v>PICHINCHA</v>
          </cell>
          <cell r="T3087" t="str">
            <v>FLEXTRANS UIO</v>
          </cell>
          <cell r="U3087" t="str">
            <v>FLEXNETUIO_LOCAL</v>
          </cell>
          <cell r="V3087">
            <v>1</v>
          </cell>
          <cell r="W3087">
            <v>1</v>
          </cell>
          <cell r="X3087" t="str">
            <v>FLEXNET ECUADOR - MDELIVERY</v>
          </cell>
          <cell r="Y3087" t="str">
            <v>CALLE 28 DE JUNIO S/N Y GARCIA MORENO ENTRADA LLANO GRANDE</v>
          </cell>
          <cell r="Z3087" t="str">
            <v>1701_QUITO</v>
          </cell>
          <cell r="AA3087" t="str">
            <v/>
          </cell>
          <cell r="AB3087">
            <v>22309</v>
          </cell>
          <cell r="AC3087">
            <v>44917</v>
          </cell>
          <cell r="AD3087" t="str">
            <v>ITSACOURIER S.A.S</v>
          </cell>
          <cell r="AE3087" t="str">
            <v>PBB3265</v>
          </cell>
          <cell r="AF3087">
            <v>0</v>
          </cell>
          <cell r="AG3087" t="str">
            <v>PEDIDO_ENTREGADO</v>
          </cell>
          <cell r="AH3087">
            <v>44917</v>
          </cell>
          <cell r="AK3087">
            <v>483694</v>
          </cell>
        </row>
        <row r="3088">
          <cell r="B3088">
            <v>483695</v>
          </cell>
          <cell r="C3088" t="str">
            <v>2478394</v>
          </cell>
          <cell r="D3088" t="str">
            <v>MDELIVERY</v>
          </cell>
          <cell r="E3088" t="str">
            <v>DESPACHO</v>
          </cell>
          <cell r="F3088" t="str">
            <v>NORMAL</v>
          </cell>
          <cell r="G3088" t="str">
            <v>TF90058</v>
          </cell>
          <cell r="H3088">
            <v>44916</v>
          </cell>
          <cell r="I3088" t="str">
            <v>ENTREGADO</v>
          </cell>
          <cell r="J3088">
            <v>44917</v>
          </cell>
          <cell r="K3088" t="str">
            <v>Manuel Carrasco Salazar_NELSON GUSTAVO EMILIO TAPIA LOMBEIDA</v>
          </cell>
          <cell r="L3088" t="str">
            <v>Plaza Empresarial Colon Edificio Empresarial 3 Piso 7 Oficina 3 ZTE</v>
          </cell>
          <cell r="M3088" t="str">
            <v>0200026409001</v>
          </cell>
          <cell r="N3088" t="str">
            <v>0986788024</v>
          </cell>
          <cell r="O3088" t="str">
            <v/>
          </cell>
          <cell r="P3088" t="str">
            <v>GUAYAQUIL</v>
          </cell>
          <cell r="Q3088" t="str">
            <v>GUAYAQUIL</v>
          </cell>
          <cell r="R3088" t="str">
            <v>GUAYAS</v>
          </cell>
          <cell r="T3088" t="str">
            <v>ITSACOURIER</v>
          </cell>
          <cell r="U3088" t="str">
            <v>FLEXNETUIO_GYE</v>
          </cell>
          <cell r="V3088">
            <v>1</v>
          </cell>
          <cell r="W3088">
            <v>1</v>
          </cell>
          <cell r="X3088" t="str">
            <v>FLEXNET ECUADOR - MDELIVERY</v>
          </cell>
          <cell r="Y3088" t="str">
            <v>CALLE 28 DE JUNIO S/N Y GARCIA MORENO ENTRADA LLANO GRANDE</v>
          </cell>
          <cell r="Z3088" t="str">
            <v>1701_QUITO</v>
          </cell>
          <cell r="AA3088" t="str">
            <v/>
          </cell>
          <cell r="AB3088">
            <v>22331</v>
          </cell>
          <cell r="AC3088">
            <v>44917</v>
          </cell>
          <cell r="AD3088" t="str">
            <v>ITSACOURIER S.A.S</v>
          </cell>
          <cell r="AE3088" t="str">
            <v>IV314G</v>
          </cell>
          <cell r="AF3088">
            <v>0</v>
          </cell>
          <cell r="AG3088" t="str">
            <v>PEDIDO_ENTREGADO</v>
          </cell>
          <cell r="AH3088">
            <v>44917</v>
          </cell>
          <cell r="AK3088">
            <v>483695</v>
          </cell>
        </row>
        <row r="3089">
          <cell r="B3089">
            <v>483696</v>
          </cell>
          <cell r="C3089" t="str">
            <v>2478398</v>
          </cell>
          <cell r="D3089" t="str">
            <v>MDELIVERY</v>
          </cell>
          <cell r="E3089" t="str">
            <v>DESPACHO</v>
          </cell>
          <cell r="F3089" t="str">
            <v>NORMAL</v>
          </cell>
          <cell r="G3089" t="str">
            <v>FT76369</v>
          </cell>
          <cell r="H3089">
            <v>44916</v>
          </cell>
          <cell r="I3089" t="str">
            <v>ENTREGADO</v>
          </cell>
          <cell r="J3089">
            <v>44922</v>
          </cell>
          <cell r="K3089" t="str">
            <v xml:space="preserve">MARIUXI RAMOS_CENTRO DE IDIOMAS FOREIGN LANGUAGES S A </v>
          </cell>
          <cell r="L3089" t="str">
            <v>Shyris 344 y Eloy Alfaro Edificio Parque Central oficina 704</v>
          </cell>
          <cell r="M3089" t="str">
            <v>1791923367001</v>
          </cell>
          <cell r="N3089" t="str">
            <v>0997358817</v>
          </cell>
          <cell r="O3089" t="str">
            <v/>
          </cell>
          <cell r="P3089" t="str">
            <v>QUITO</v>
          </cell>
          <cell r="Q3089" t="str">
            <v>QUITO</v>
          </cell>
          <cell r="R3089" t="str">
            <v>PICHINCHA</v>
          </cell>
          <cell r="T3089" t="str">
            <v>FLEXTRANS UIO</v>
          </cell>
          <cell r="U3089" t="str">
            <v>FLEXNETUIO_LOCAL</v>
          </cell>
          <cell r="V3089">
            <v>1</v>
          </cell>
          <cell r="W3089">
            <v>1</v>
          </cell>
          <cell r="X3089" t="str">
            <v>FLEXNET ECUADOR - MDELIVERY</v>
          </cell>
          <cell r="Y3089" t="str">
            <v>CALLE 28 DE JUNIO S/N Y GARCIA MORENO ENTRADA LLANO GRANDE</v>
          </cell>
          <cell r="Z3089" t="str">
            <v>1701_QUITO</v>
          </cell>
          <cell r="AA3089" t="str">
            <v/>
          </cell>
          <cell r="AB3089">
            <v>22396</v>
          </cell>
          <cell r="AC3089">
            <v>44922</v>
          </cell>
          <cell r="AD3089" t="str">
            <v>ITSACOURIER S.A.S</v>
          </cell>
          <cell r="AE3089" t="str">
            <v>IN450Y</v>
          </cell>
          <cell r="AF3089">
            <v>1</v>
          </cell>
          <cell r="AG3089" t="str">
            <v>PEDIDO_ENTREGADO</v>
          </cell>
          <cell r="AH3089">
            <v>44922</v>
          </cell>
          <cell r="AK3089">
            <v>483696</v>
          </cell>
        </row>
        <row r="3090">
          <cell r="B3090">
            <v>483697</v>
          </cell>
          <cell r="C3090" t="str">
            <v>2478399</v>
          </cell>
          <cell r="D3090" t="str">
            <v>MDELIVERY</v>
          </cell>
          <cell r="E3090" t="str">
            <v>DESPACHO</v>
          </cell>
          <cell r="F3090" t="str">
            <v>NORMAL</v>
          </cell>
          <cell r="G3090" t="str">
            <v>FT76363</v>
          </cell>
          <cell r="H3090">
            <v>44916</v>
          </cell>
          <cell r="I3090" t="str">
            <v>ENTREGADO</v>
          </cell>
          <cell r="J3090">
            <v>44917</v>
          </cell>
          <cell r="K3090" t="str">
            <v xml:space="preserve">Servio Frias Ivonne Paucar_BINARIA SISTEMAS S A </v>
          </cell>
          <cell r="L3090" t="str">
            <v xml:space="preserve"> Av 12 de octubre N24 437 y Luis Cordero edificio Puerto de Palos planta baja </v>
          </cell>
          <cell r="M3090" t="str">
            <v>1790394182001</v>
          </cell>
          <cell r="N3090" t="str">
            <v>0998102532/ 0998259042</v>
          </cell>
          <cell r="O3090" t="str">
            <v/>
          </cell>
          <cell r="P3090" t="str">
            <v>QUITO</v>
          </cell>
          <cell r="Q3090" t="str">
            <v>QUITO</v>
          </cell>
          <cell r="R3090" t="str">
            <v>PICHINCHA</v>
          </cell>
          <cell r="T3090" t="str">
            <v>FLEXTRANS UIO</v>
          </cell>
          <cell r="U3090" t="str">
            <v>FLEXNETUIO_LOCAL</v>
          </cell>
          <cell r="V3090">
            <v>1</v>
          </cell>
          <cell r="W3090">
            <v>1</v>
          </cell>
          <cell r="X3090" t="str">
            <v>FLEXNET ECUADOR - MDELIVERY</v>
          </cell>
          <cell r="Y3090" t="str">
            <v>CALLE 28 DE JUNIO S/N Y GARCIA MORENO ENTRADA LLANO GRANDE</v>
          </cell>
          <cell r="Z3090" t="str">
            <v>1701_QUITO</v>
          </cell>
          <cell r="AA3090" t="str">
            <v/>
          </cell>
          <cell r="AB3090">
            <v>22317</v>
          </cell>
          <cell r="AC3090">
            <v>44917</v>
          </cell>
          <cell r="AD3090" t="str">
            <v>ITSACOURIER S.A.S</v>
          </cell>
          <cell r="AE3090" t="str">
            <v>LU161L</v>
          </cell>
          <cell r="AF3090">
            <v>0</v>
          </cell>
          <cell r="AG3090" t="str">
            <v>PEDIDO_ENTREGADO</v>
          </cell>
          <cell r="AH3090">
            <v>44917</v>
          </cell>
          <cell r="AK3090">
            <v>483697</v>
          </cell>
        </row>
        <row r="3091">
          <cell r="B3091">
            <v>483698</v>
          </cell>
          <cell r="C3091" t="str">
            <v>2478407</v>
          </cell>
          <cell r="D3091" t="str">
            <v>MDELIVERY</v>
          </cell>
          <cell r="E3091" t="str">
            <v>DESPACHO</v>
          </cell>
          <cell r="F3091" t="str">
            <v>NORMAL</v>
          </cell>
          <cell r="G3091" t="str">
            <v>031080002478407</v>
          </cell>
          <cell r="H3091">
            <v>44916</v>
          </cell>
          <cell r="I3091" t="str">
            <v>INCIDENCIA</v>
          </cell>
          <cell r="J3091">
            <v>44922</v>
          </cell>
          <cell r="K3091" t="str">
            <v>ISRAEL ELIAS CARRION MUSO_ISRAEL ELIAS CARRION MUSO</v>
          </cell>
          <cell r="L3091" t="str">
            <v>Avenida 5 de Junio y peaje Rio Guapante</v>
          </cell>
          <cell r="M3091" t="str">
            <v>0550109342001</v>
          </cell>
          <cell r="N3091" t="str">
            <v>0958795320</v>
          </cell>
          <cell r="O3091" t="str">
            <v/>
          </cell>
          <cell r="P3091" t="str">
            <v>LATACUNGA</v>
          </cell>
          <cell r="Q3091" t="str">
            <v>LATACUNGA</v>
          </cell>
          <cell r="R3091" t="str">
            <v>COTOPAXI</v>
          </cell>
          <cell r="T3091" t="str">
            <v>TRAMACO</v>
          </cell>
          <cell r="U3091" t="str">
            <v>FLEXNETUIO_PROVINCIA</v>
          </cell>
          <cell r="V3091">
            <v>1</v>
          </cell>
          <cell r="W3091">
            <v>1</v>
          </cell>
          <cell r="X3091" t="str">
            <v>FLEXNET ECUADOR - MDELIVERY</v>
          </cell>
          <cell r="Y3091" t="str">
            <v>CALLE 28 DE JUNIO S/N Y GARCIA MORENO ENTRADA LLANO GRANDE</v>
          </cell>
          <cell r="Z3091" t="str">
            <v>1701_QUITO</v>
          </cell>
          <cell r="AA3091" t="str">
            <v/>
          </cell>
          <cell r="AB3091">
            <v>22297</v>
          </cell>
          <cell r="AC3091">
            <v>44917</v>
          </cell>
          <cell r="AD3091" t="str">
            <v>TRAMACO EXPRESS</v>
          </cell>
          <cell r="AE3091" t="str">
            <v>GENERICO TMC</v>
          </cell>
          <cell r="AF3091">
            <v>1</v>
          </cell>
          <cell r="AG3091" t="str">
            <v>PEDIDO_CON_INCIDENCIA</v>
          </cell>
          <cell r="AH3091">
            <v>44917</v>
          </cell>
          <cell r="AJ3091" t="str">
            <v>ENVIO RECHAZADO - CLIENTE -  - Ya en  sector se llamo al cliente y dice que el no ha pedido nada, qu</v>
          </cell>
          <cell r="AK3091">
            <v>483698</v>
          </cell>
        </row>
        <row r="3092">
          <cell r="B3092">
            <v>483699</v>
          </cell>
          <cell r="C3092" t="str">
            <v>2478408</v>
          </cell>
          <cell r="D3092" t="str">
            <v>MDELIVERY</v>
          </cell>
          <cell r="E3092" t="str">
            <v>DESPACHO</v>
          </cell>
          <cell r="F3092" t="str">
            <v>NORMAL</v>
          </cell>
          <cell r="G3092" t="str">
            <v>FT76365</v>
          </cell>
          <cell r="H3092">
            <v>44916</v>
          </cell>
          <cell r="I3092" t="str">
            <v>ENTREGADO</v>
          </cell>
          <cell r="J3092">
            <v>44917</v>
          </cell>
          <cell r="K3092" t="str">
            <v>Carla Jumbo Cecilia Lobato_UNIDAD EDUCATIVA SCOTLAND SCHOOL</v>
          </cell>
          <cell r="L3092" t="str">
            <v xml:space="preserve"> Pichincha Quito De los hemisferios n2 157 e IntiNan Ref Colegio Scotland School </v>
          </cell>
          <cell r="M3092" t="str">
            <v>1793136990001</v>
          </cell>
          <cell r="N3092" t="str">
            <v>0995475967</v>
          </cell>
          <cell r="O3092" t="str">
            <v/>
          </cell>
          <cell r="P3092" t="str">
            <v>QUITO</v>
          </cell>
          <cell r="Q3092" t="str">
            <v>QUITO</v>
          </cell>
          <cell r="R3092" t="str">
            <v>PICHINCHA</v>
          </cell>
          <cell r="T3092" t="str">
            <v>FLEXTRANS UIO</v>
          </cell>
          <cell r="U3092" t="str">
            <v>FLEXNETUIO_LOCAL</v>
          </cell>
          <cell r="V3092">
            <v>1</v>
          </cell>
          <cell r="W3092">
            <v>1</v>
          </cell>
          <cell r="X3092" t="str">
            <v>FLEXNET ECUADOR - MDELIVERY</v>
          </cell>
          <cell r="Y3092" t="str">
            <v>CALLE 28 DE JUNIO S/N Y GARCIA MORENO ENTRADA LLANO GRANDE</v>
          </cell>
          <cell r="Z3092" t="str">
            <v>1701_QUITO</v>
          </cell>
          <cell r="AA3092" t="str">
            <v/>
          </cell>
          <cell r="AB3092">
            <v>22306</v>
          </cell>
          <cell r="AC3092">
            <v>44917</v>
          </cell>
          <cell r="AD3092" t="str">
            <v>ITSACOURIER S.A.S</v>
          </cell>
          <cell r="AE3092" t="str">
            <v>PDV9459</v>
          </cell>
          <cell r="AF3092">
            <v>0</v>
          </cell>
          <cell r="AG3092" t="str">
            <v>PEDIDO_ENTREGADO</v>
          </cell>
          <cell r="AH3092">
            <v>44917</v>
          </cell>
          <cell r="AK3092">
            <v>483699</v>
          </cell>
        </row>
        <row r="3093">
          <cell r="B3093">
            <v>483700</v>
          </cell>
          <cell r="C3093" t="str">
            <v>2478409</v>
          </cell>
          <cell r="D3093" t="str">
            <v>MDELIVERY</v>
          </cell>
          <cell r="E3093" t="str">
            <v>DESPACHO</v>
          </cell>
          <cell r="F3093" t="str">
            <v>NORMAL</v>
          </cell>
          <cell r="G3093" t="str">
            <v>031080002478409</v>
          </cell>
          <cell r="H3093">
            <v>44916</v>
          </cell>
          <cell r="I3093" t="str">
            <v>INCIDENCIA</v>
          </cell>
          <cell r="J3093">
            <v>44922</v>
          </cell>
          <cell r="K3093" t="str">
            <v>JOSE WILFRIDO HUMANANTE HERNANDEZ_JOSE WILFRIDO HUMANANTE HERNANDEZ</v>
          </cell>
          <cell r="L3093" t="str">
            <v>UCEM CEMENTO CHIMBORAZO SAN JUAN CHICO KM 5 VIA A GUAYAQUIL PLANTA IMDUSTRIAL NUMERO 3</v>
          </cell>
          <cell r="M3093" t="str">
            <v>0602117673001</v>
          </cell>
          <cell r="N3093" t="str">
            <v>0995672737</v>
          </cell>
          <cell r="O3093" t="str">
            <v/>
          </cell>
          <cell r="P3093" t="str">
            <v>RIOBAMBA</v>
          </cell>
          <cell r="Q3093" t="str">
            <v>RIOBAMBA</v>
          </cell>
          <cell r="R3093" t="str">
            <v>CHIMBORAZO</v>
          </cell>
          <cell r="T3093" t="str">
            <v>TRAMACO</v>
          </cell>
          <cell r="U3093" t="str">
            <v>FLEXNETUIO_PROVINCIA</v>
          </cell>
          <cell r="V3093">
            <v>1</v>
          </cell>
          <cell r="W3093">
            <v>1</v>
          </cell>
          <cell r="X3093" t="str">
            <v>FLEXNET ECUADOR - MDELIVERY</v>
          </cell>
          <cell r="Y3093" t="str">
            <v>CALLE 28 DE JUNIO S/N Y GARCIA MORENO ENTRADA LLANO GRANDE</v>
          </cell>
          <cell r="Z3093" t="str">
            <v>1701_QUITO</v>
          </cell>
          <cell r="AA3093" t="str">
            <v/>
          </cell>
          <cell r="AB3093">
            <v>22297</v>
          </cell>
          <cell r="AC3093">
            <v>44917</v>
          </cell>
          <cell r="AD3093" t="str">
            <v>TRAMACO EXPRESS</v>
          </cell>
          <cell r="AE3093" t="str">
            <v>GENERICO TMC</v>
          </cell>
          <cell r="AF3093">
            <v>1</v>
          </cell>
          <cell r="AG3093" t="str">
            <v>PEDIDO_CON_INCIDENCIA</v>
          </cell>
          <cell r="AH3093">
            <v>44922</v>
          </cell>
          <cell r="AJ3093" t="str">
            <v xml:space="preserve">NO HAY QUIEN RECIBA - CLIENTE -  - Cliente indica que no se encuentra en el lugar para la recepción </v>
          </cell>
          <cell r="AK3093">
            <v>483700</v>
          </cell>
        </row>
        <row r="3094">
          <cell r="B3094">
            <v>483701</v>
          </cell>
          <cell r="C3094" t="str">
            <v>2478410</v>
          </cell>
          <cell r="D3094" t="str">
            <v>MDELIVERY</v>
          </cell>
          <cell r="E3094" t="str">
            <v>DESPACHO</v>
          </cell>
          <cell r="F3094" t="str">
            <v>NORMAL</v>
          </cell>
          <cell r="G3094" t="str">
            <v>FT76367</v>
          </cell>
          <cell r="H3094">
            <v>44916</v>
          </cell>
          <cell r="I3094" t="str">
            <v>ENTREGADO</v>
          </cell>
          <cell r="J3094">
            <v>44917</v>
          </cell>
          <cell r="K3094" t="str">
            <v>YOLANDA SUSANA QUISHPE PILAQUINGA_YOLANDA SUSANA QUISHPE PILAQUINGA</v>
          </cell>
          <cell r="L3094" t="str">
            <v>LULUNCOTO ALTO calle Pedro Pinto Guzman E7 352 y Francisco Matis</v>
          </cell>
          <cell r="M3094" t="str">
            <v>1703557981</v>
          </cell>
          <cell r="N3094" t="str">
            <v>0999693969</v>
          </cell>
          <cell r="O3094" t="str">
            <v/>
          </cell>
          <cell r="P3094" t="str">
            <v>QUITO</v>
          </cell>
          <cell r="Q3094" t="str">
            <v>QUITO</v>
          </cell>
          <cell r="R3094" t="str">
            <v>PICHINCHA</v>
          </cell>
          <cell r="T3094" t="str">
            <v>FLEXTRANS UIO</v>
          </cell>
          <cell r="U3094" t="str">
            <v>FLEXNETUIO_LOCAL</v>
          </cell>
          <cell r="V3094">
            <v>1</v>
          </cell>
          <cell r="W3094">
            <v>1</v>
          </cell>
          <cell r="X3094" t="str">
            <v>FLEXNET ECUADOR - MDELIVERY</v>
          </cell>
          <cell r="Y3094" t="str">
            <v>CALLE 28 DE JUNIO S/N Y GARCIA MORENO ENTRADA LLANO GRANDE</v>
          </cell>
          <cell r="Z3094" t="str">
            <v>1701_QUITO</v>
          </cell>
          <cell r="AA3094" t="str">
            <v/>
          </cell>
          <cell r="AB3094">
            <v>22318</v>
          </cell>
          <cell r="AC3094">
            <v>44917</v>
          </cell>
          <cell r="AD3094" t="str">
            <v>ITSACOURIER S.A.S</v>
          </cell>
          <cell r="AE3094" t="str">
            <v>LU981L</v>
          </cell>
          <cell r="AF3094">
            <v>0</v>
          </cell>
          <cell r="AG3094" t="str">
            <v>PEDIDO_ENTREGADO</v>
          </cell>
          <cell r="AH3094">
            <v>44917</v>
          </cell>
          <cell r="AK3094">
            <v>483701</v>
          </cell>
        </row>
        <row r="3095">
          <cell r="B3095">
            <v>483702</v>
          </cell>
          <cell r="C3095" t="str">
            <v>2478411</v>
          </cell>
          <cell r="D3095" t="str">
            <v>MDELIVERY</v>
          </cell>
          <cell r="E3095" t="str">
            <v>DESPACHO</v>
          </cell>
          <cell r="F3095" t="str">
            <v>NORMAL</v>
          </cell>
          <cell r="G3095" t="str">
            <v>FT76360</v>
          </cell>
          <cell r="H3095">
            <v>44916</v>
          </cell>
          <cell r="I3095" t="str">
            <v>ENTREGADO</v>
          </cell>
          <cell r="J3095">
            <v>44917</v>
          </cell>
          <cell r="K3095" t="str">
            <v xml:space="preserve">Elizabeht Torres_ALVAREZ LARREA EQUIPOS MEDICOS ALEM CIA LTDA </v>
          </cell>
          <cell r="L3095" t="str">
            <v>Gaspar de Carvajal n30 53 y san Gabriel Sector Hospital Metropolitano</v>
          </cell>
          <cell r="M3095" t="str">
            <v>0190146677001</v>
          </cell>
          <cell r="N3095" t="str">
            <v>0984424591</v>
          </cell>
          <cell r="O3095" t="str">
            <v/>
          </cell>
          <cell r="P3095" t="str">
            <v>QUITO</v>
          </cell>
          <cell r="Q3095" t="str">
            <v>QUITO</v>
          </cell>
          <cell r="R3095" t="str">
            <v>PICHINCHA</v>
          </cell>
          <cell r="T3095" t="str">
            <v>FLEXTRANS UIO</v>
          </cell>
          <cell r="U3095" t="str">
            <v>FLEXNETUIO_LOCAL</v>
          </cell>
          <cell r="V3095">
            <v>1</v>
          </cell>
          <cell r="W3095">
            <v>1</v>
          </cell>
          <cell r="X3095" t="str">
            <v>FLEXNET ECUADOR - MDELIVERY</v>
          </cell>
          <cell r="Y3095" t="str">
            <v>CALLE 28 DE JUNIO S/N Y GARCIA MORENO ENTRADA LLANO GRANDE</v>
          </cell>
          <cell r="Z3095" t="str">
            <v>1701_QUITO</v>
          </cell>
          <cell r="AA3095" t="str">
            <v/>
          </cell>
          <cell r="AB3095">
            <v>22306</v>
          </cell>
          <cell r="AC3095">
            <v>44917</v>
          </cell>
          <cell r="AD3095" t="str">
            <v>ITSACOURIER S.A.S</v>
          </cell>
          <cell r="AE3095" t="str">
            <v>PDV9459</v>
          </cell>
          <cell r="AF3095">
            <v>0</v>
          </cell>
          <cell r="AG3095" t="str">
            <v>PEDIDO_ENTREGADO</v>
          </cell>
          <cell r="AH3095">
            <v>44917</v>
          </cell>
          <cell r="AK3095">
            <v>483702</v>
          </cell>
        </row>
        <row r="3096">
          <cell r="B3096">
            <v>483703</v>
          </cell>
          <cell r="C3096" t="str">
            <v>2478413</v>
          </cell>
          <cell r="D3096" t="str">
            <v>MDELIVERY</v>
          </cell>
          <cell r="E3096" t="str">
            <v>DESPACHO</v>
          </cell>
          <cell r="F3096" t="str">
            <v>NORMAL</v>
          </cell>
          <cell r="G3096" t="str">
            <v>FT76359</v>
          </cell>
          <cell r="H3096">
            <v>44916</v>
          </cell>
          <cell r="I3096" t="str">
            <v>ENTREGADO</v>
          </cell>
          <cell r="J3096">
            <v>44917</v>
          </cell>
          <cell r="K3096" t="str">
            <v>VICKY MUELA_COMITE DE EMPRESA DE LOS TRABAJADORES DE LA EMPRESA</v>
          </cell>
          <cell r="L3096" t="str">
            <v>Via AmaguaNa km 25 empresa FV</v>
          </cell>
          <cell r="M3096" t="str">
            <v>1791706943001</v>
          </cell>
          <cell r="N3096" t="str">
            <v>0995917877</v>
          </cell>
          <cell r="O3096" t="str">
            <v/>
          </cell>
          <cell r="P3096" t="str">
            <v>QUITO</v>
          </cell>
          <cell r="Q3096" t="str">
            <v>QUITO</v>
          </cell>
          <cell r="R3096" t="str">
            <v>PICHINCHA</v>
          </cell>
          <cell r="T3096" t="str">
            <v>FLEXTRANS UIO</v>
          </cell>
          <cell r="U3096" t="str">
            <v>FLEXNETUIO_LOCAL</v>
          </cell>
          <cell r="V3096">
            <v>1</v>
          </cell>
          <cell r="W3096">
            <v>1</v>
          </cell>
          <cell r="X3096" t="str">
            <v>FLEXNET ECUADOR - MDELIVERY</v>
          </cell>
          <cell r="Y3096" t="str">
            <v>CALLE 28 DE JUNIO S/N Y GARCIA MORENO ENTRADA LLANO GRANDE</v>
          </cell>
          <cell r="Z3096" t="str">
            <v>1701_QUITO</v>
          </cell>
          <cell r="AA3096" t="str">
            <v/>
          </cell>
          <cell r="AB3096">
            <v>22309</v>
          </cell>
          <cell r="AC3096">
            <v>44917</v>
          </cell>
          <cell r="AD3096" t="str">
            <v>ITSACOURIER S.A.S</v>
          </cell>
          <cell r="AE3096" t="str">
            <v>PBB3265</v>
          </cell>
          <cell r="AF3096">
            <v>0</v>
          </cell>
          <cell r="AG3096" t="str">
            <v>PEDIDO_ENTREGADO</v>
          </cell>
          <cell r="AH3096">
            <v>44917</v>
          </cell>
          <cell r="AK3096">
            <v>483703</v>
          </cell>
        </row>
        <row r="3097">
          <cell r="B3097">
            <v>483704</v>
          </cell>
          <cell r="C3097" t="str">
            <v>2478416</v>
          </cell>
          <cell r="D3097" t="str">
            <v>MDELIVERY</v>
          </cell>
          <cell r="E3097" t="str">
            <v>DESPACHO</v>
          </cell>
          <cell r="F3097" t="str">
            <v>NORMAL</v>
          </cell>
          <cell r="G3097" t="str">
            <v>IC3970</v>
          </cell>
          <cell r="H3097">
            <v>44916</v>
          </cell>
          <cell r="I3097" t="str">
            <v>ENTREGADO</v>
          </cell>
          <cell r="J3097">
            <v>44917</v>
          </cell>
          <cell r="K3097" t="str">
            <v>CARIDAD BARRERA_INDUSTRIAS MOTORIZADAS INDUMOT SA</v>
          </cell>
          <cell r="L3097" t="str">
            <v xml:space="preserve"> AZUAY CUENCA PRIMERA TRANSVERSAL S N OCTAVIO CHACoN INDUSTRIAS MOTORIZADAS INDUMOT SA </v>
          </cell>
          <cell r="M3097" t="str">
            <v>0990304211001</v>
          </cell>
          <cell r="N3097" t="str">
            <v>960174552</v>
          </cell>
          <cell r="O3097" t="str">
            <v/>
          </cell>
          <cell r="P3097" t="str">
            <v>CUENCA</v>
          </cell>
          <cell r="Q3097" t="str">
            <v>CUENCA</v>
          </cell>
          <cell r="R3097" t="str">
            <v>AZUAY</v>
          </cell>
          <cell r="T3097" t="str">
            <v>TRAMACO</v>
          </cell>
          <cell r="U3097" t="str">
            <v>FLEXNETUIO_PROVINCIA</v>
          </cell>
          <cell r="V3097">
            <v>1</v>
          </cell>
          <cell r="W3097">
            <v>1</v>
          </cell>
          <cell r="X3097" t="str">
            <v>FLEXNET ECUADOR - MDELIVERY</v>
          </cell>
          <cell r="Y3097" t="str">
            <v>CALLE 28 DE JUNIO S/N Y GARCIA MORENO ENTRADA LLANO GRANDE</v>
          </cell>
          <cell r="Z3097" t="str">
            <v>1701_QUITO</v>
          </cell>
          <cell r="AA3097" t="str">
            <v/>
          </cell>
          <cell r="AB3097">
            <v>22312</v>
          </cell>
          <cell r="AC3097">
            <v>44917</v>
          </cell>
          <cell r="AD3097" t="str">
            <v>ITSACOURIER S.A.S</v>
          </cell>
          <cell r="AE3097" t="str">
            <v>PDD1729</v>
          </cell>
          <cell r="AF3097">
            <v>0</v>
          </cell>
          <cell r="AG3097" t="str">
            <v>PEDIDO_ENTREGADO</v>
          </cell>
          <cell r="AH3097">
            <v>44917</v>
          </cell>
          <cell r="AK3097">
            <v>483704</v>
          </cell>
        </row>
        <row r="3098">
          <cell r="B3098">
            <v>483705</v>
          </cell>
          <cell r="C3098" t="str">
            <v>2478417</v>
          </cell>
          <cell r="D3098" t="str">
            <v>MDELIVERY</v>
          </cell>
          <cell r="E3098" t="str">
            <v>DESPACHO</v>
          </cell>
          <cell r="F3098" t="str">
            <v>NORMAL</v>
          </cell>
          <cell r="G3098" t="str">
            <v>031080002478417</v>
          </cell>
          <cell r="H3098">
            <v>44916</v>
          </cell>
          <cell r="I3098" t="str">
            <v>ENTREGADO</v>
          </cell>
          <cell r="J3098">
            <v>44917</v>
          </cell>
          <cell r="K3098" t="str">
            <v xml:space="preserve">Lourdes Reyes_EMPRESAS CAROZZI ECUADOR S A </v>
          </cell>
          <cell r="L3098" t="str">
            <v xml:space="preserve"> Dentro de Calbaq Km 11 5 via Daule </v>
          </cell>
          <cell r="M3098" t="str">
            <v>1791843312001</v>
          </cell>
          <cell r="N3098" t="str">
            <v>0990515710</v>
          </cell>
          <cell r="O3098" t="str">
            <v/>
          </cell>
          <cell r="P3098" t="str">
            <v>GUAYAQUIL</v>
          </cell>
          <cell r="Q3098" t="str">
            <v>GUAYAQUIL</v>
          </cell>
          <cell r="R3098" t="str">
            <v>GUAYAS</v>
          </cell>
          <cell r="T3098" t="str">
            <v>TRAMACO</v>
          </cell>
          <cell r="U3098" t="str">
            <v>FLEXNETUIO_GYE</v>
          </cell>
          <cell r="V3098">
            <v>1</v>
          </cell>
          <cell r="W3098">
            <v>1</v>
          </cell>
          <cell r="X3098" t="str">
            <v>FLEXNET ECUADOR - MDELIVERY</v>
          </cell>
          <cell r="Y3098" t="str">
            <v>CALLE 28 DE JUNIO S/N Y GARCIA MORENO ENTRADA LLANO GRANDE</v>
          </cell>
          <cell r="Z3098" t="str">
            <v>1701_QUITO</v>
          </cell>
          <cell r="AA3098" t="str">
            <v/>
          </cell>
          <cell r="AB3098">
            <v>22297</v>
          </cell>
          <cell r="AC3098">
            <v>44917</v>
          </cell>
          <cell r="AD3098" t="str">
            <v>TRAMACO EXPRESS</v>
          </cell>
          <cell r="AE3098" t="str">
            <v>GENERICO TMC</v>
          </cell>
          <cell r="AF3098">
            <v>1</v>
          </cell>
          <cell r="AG3098" t="str">
            <v>PEDIDO_ENTREGADO</v>
          </cell>
          <cell r="AH3098">
            <v>44917</v>
          </cell>
          <cell r="AJ3098" t="str">
            <v>GUIA ENTREGADA -Lourdes. REYES - 0920957636</v>
          </cell>
          <cell r="AK3098">
            <v>483705</v>
          </cell>
        </row>
        <row r="3099">
          <cell r="B3099">
            <v>483706</v>
          </cell>
          <cell r="C3099" t="str">
            <v>2478418</v>
          </cell>
          <cell r="D3099" t="str">
            <v>MDELIVERY</v>
          </cell>
          <cell r="E3099" t="str">
            <v>DESPACHO</v>
          </cell>
          <cell r="F3099" t="str">
            <v>NORMAL</v>
          </cell>
          <cell r="G3099" t="str">
            <v>FT76372</v>
          </cell>
          <cell r="H3099">
            <v>44916</v>
          </cell>
          <cell r="I3099" t="str">
            <v>ENTREGADO</v>
          </cell>
          <cell r="J3099">
            <v>44917</v>
          </cell>
          <cell r="K3099" t="str">
            <v xml:space="preserve">Vanessa Heredia_INDUSTRIASTERRA S A S </v>
          </cell>
          <cell r="L3099" t="str">
            <v>Av General RumiNahui y Av General Pintag en la Plaza el colibri ingresa por el incaburguer al 3er piso ahi estan las oficinas de Industriasterra</v>
          </cell>
          <cell r="M3099" t="str">
            <v>1591727793001</v>
          </cell>
          <cell r="N3099" t="str">
            <v>0962885477</v>
          </cell>
          <cell r="O3099" t="str">
            <v/>
          </cell>
          <cell r="P3099" t="str">
            <v>RUMIÑAHUI</v>
          </cell>
          <cell r="Q3099" t="str">
            <v>RUMIÑAHUI</v>
          </cell>
          <cell r="R3099" t="str">
            <v>PICHINCHA</v>
          </cell>
          <cell r="T3099" t="str">
            <v>FLEXTRANS UIO</v>
          </cell>
          <cell r="U3099" t="str">
            <v>FLEXNETUIO_LOCAL</v>
          </cell>
          <cell r="V3099">
            <v>1</v>
          </cell>
          <cell r="W3099">
            <v>1</v>
          </cell>
          <cell r="X3099" t="str">
            <v>FLEXNET ECUADOR - MDELIVERY</v>
          </cell>
          <cell r="Y3099" t="str">
            <v>CALLE 28 DE JUNIO S/N Y GARCIA MORENO ENTRADA LLANO GRANDE</v>
          </cell>
          <cell r="Z3099" t="str">
            <v>1701_QUITO</v>
          </cell>
          <cell r="AA3099" t="str">
            <v/>
          </cell>
          <cell r="AB3099">
            <v>22309</v>
          </cell>
          <cell r="AC3099">
            <v>44917</v>
          </cell>
          <cell r="AD3099" t="str">
            <v>ITSACOURIER S.A.S</v>
          </cell>
          <cell r="AE3099" t="str">
            <v>PBB3265</v>
          </cell>
          <cell r="AF3099">
            <v>0</v>
          </cell>
          <cell r="AG3099" t="str">
            <v>PEDIDO_ENTREGADO</v>
          </cell>
          <cell r="AH3099">
            <v>44917</v>
          </cell>
          <cell r="AK3099">
            <v>483706</v>
          </cell>
        </row>
        <row r="3100">
          <cell r="B3100">
            <v>483707</v>
          </cell>
          <cell r="C3100" t="str">
            <v>2478419</v>
          </cell>
          <cell r="D3100" t="str">
            <v>MDELIVERY</v>
          </cell>
          <cell r="E3100" t="str">
            <v>DESPACHO</v>
          </cell>
          <cell r="F3100" t="str">
            <v>NORMAL</v>
          </cell>
          <cell r="G3100" t="str">
            <v>031080002478419</v>
          </cell>
          <cell r="H3100">
            <v>44916</v>
          </cell>
          <cell r="I3100" t="str">
            <v>ENTREGADO</v>
          </cell>
          <cell r="J3100">
            <v>44922</v>
          </cell>
          <cell r="K3100" t="str">
            <v>MARIO LIZANDRO CORDERO CANDO_MARIO LIZANDRO CORDERO CANDO</v>
          </cell>
          <cell r="L3100" t="str">
            <v>GUARANDA CENTRO DE SALUD DE GUANUJO CALLE CORONEL VASCONEZ Y CALLE PICHINCHA</v>
          </cell>
          <cell r="M3100" t="str">
            <v>1712945755001</v>
          </cell>
          <cell r="N3100" t="str">
            <v>0993521825/0996383402</v>
          </cell>
          <cell r="O3100" t="str">
            <v/>
          </cell>
          <cell r="P3100" t="str">
            <v>GUARANDA</v>
          </cell>
          <cell r="Q3100" t="str">
            <v>GUARANDA</v>
          </cell>
          <cell r="R3100" t="str">
            <v>BOLIVAR</v>
          </cell>
          <cell r="T3100" t="str">
            <v>TRAMACO</v>
          </cell>
          <cell r="U3100" t="str">
            <v>FLEXNETUIO_PROVINCIA</v>
          </cell>
          <cell r="V3100">
            <v>1</v>
          </cell>
          <cell r="W3100">
            <v>1</v>
          </cell>
          <cell r="X3100" t="str">
            <v>FLEXNET ECUADOR - MDELIVERY</v>
          </cell>
          <cell r="Y3100" t="str">
            <v>CALLE 28 DE JUNIO S/N Y GARCIA MORENO ENTRADA LLANO GRANDE</v>
          </cell>
          <cell r="Z3100" t="str">
            <v>1701_QUITO</v>
          </cell>
          <cell r="AA3100" t="str">
            <v/>
          </cell>
          <cell r="AB3100">
            <v>22297</v>
          </cell>
          <cell r="AC3100">
            <v>44917</v>
          </cell>
          <cell r="AD3100" t="str">
            <v>TRAMACO EXPRESS</v>
          </cell>
          <cell r="AE3100" t="str">
            <v>GENERICO TMC</v>
          </cell>
          <cell r="AF3100">
            <v>1</v>
          </cell>
          <cell r="AG3100" t="str">
            <v>PEDIDO_ENTREGADO</v>
          </cell>
          <cell r="AH3100">
            <v>44922</v>
          </cell>
          <cell r="AJ3100" t="str">
            <v>ENTREGA REALIZADA | FECHA:27-12-2022 | HORA: 10:00</v>
          </cell>
          <cell r="AK3100">
            <v>483707</v>
          </cell>
        </row>
        <row r="3101">
          <cell r="B3101">
            <v>483708</v>
          </cell>
          <cell r="C3101" t="str">
            <v>2478423</v>
          </cell>
          <cell r="D3101" t="str">
            <v>MDELIVERY</v>
          </cell>
          <cell r="E3101" t="str">
            <v>DESPACHO</v>
          </cell>
          <cell r="F3101" t="str">
            <v>NORMAL</v>
          </cell>
          <cell r="G3101" t="str">
            <v>TF90048</v>
          </cell>
          <cell r="H3101">
            <v>44916</v>
          </cell>
          <cell r="I3101" t="str">
            <v>ENTREGADO</v>
          </cell>
          <cell r="J3101">
            <v>44917</v>
          </cell>
          <cell r="K3101" t="str">
            <v>Ing Roxanna PeNaherrera Tutiven_IMPEX ECUADOR C A JOAQUIN GUILLERMO FO</v>
          </cell>
          <cell r="L3101" t="str">
            <v xml:space="preserve"> GUAYAS GUAYAQUIL Av de las Americas 301 y A Andrade GUAYAQUIL </v>
          </cell>
          <cell r="M3101" t="str">
            <v>0990001375001</v>
          </cell>
          <cell r="N3101" t="str">
            <v>982707405</v>
          </cell>
          <cell r="O3101" t="str">
            <v/>
          </cell>
          <cell r="P3101" t="str">
            <v>GUAYAQUIL</v>
          </cell>
          <cell r="Q3101" t="str">
            <v>GUAYAQUIL</v>
          </cell>
          <cell r="R3101" t="str">
            <v>GUAYAS</v>
          </cell>
          <cell r="T3101" t="str">
            <v>ITSACOURIER</v>
          </cell>
          <cell r="U3101" t="str">
            <v>FLEXNETUIO_GYE</v>
          </cell>
          <cell r="V3101">
            <v>1</v>
          </cell>
          <cell r="W3101">
            <v>1</v>
          </cell>
          <cell r="X3101" t="str">
            <v>FLEXNET ECUADOR - MDELIVERY</v>
          </cell>
          <cell r="Y3101" t="str">
            <v>CALLE 28 DE JUNIO S/N Y GARCIA MORENO ENTRADA LLANO GRANDE</v>
          </cell>
          <cell r="Z3101" t="str">
            <v>1701_QUITO</v>
          </cell>
          <cell r="AA3101" t="str">
            <v/>
          </cell>
          <cell r="AB3101">
            <v>22331</v>
          </cell>
          <cell r="AC3101">
            <v>44917</v>
          </cell>
          <cell r="AD3101" t="str">
            <v>ITSACOURIER S.A.S</v>
          </cell>
          <cell r="AE3101" t="str">
            <v>IV314G</v>
          </cell>
          <cell r="AF3101">
            <v>0</v>
          </cell>
          <cell r="AG3101" t="str">
            <v>PEDIDO_ENTREGADO</v>
          </cell>
          <cell r="AH3101">
            <v>44917</v>
          </cell>
          <cell r="AK3101">
            <v>483708</v>
          </cell>
        </row>
        <row r="3102">
          <cell r="B3102">
            <v>483709</v>
          </cell>
          <cell r="C3102" t="str">
            <v>2478429</v>
          </cell>
          <cell r="D3102" t="str">
            <v>MDELIVERY</v>
          </cell>
          <cell r="E3102" t="str">
            <v>DESPACHO</v>
          </cell>
          <cell r="F3102" t="str">
            <v>NORMAL</v>
          </cell>
          <cell r="G3102" t="str">
            <v>IC3981</v>
          </cell>
          <cell r="H3102">
            <v>44916</v>
          </cell>
          <cell r="I3102" t="str">
            <v>ENTREGADO</v>
          </cell>
          <cell r="J3102">
            <v>44918</v>
          </cell>
          <cell r="K3102" t="str">
            <v>MARIUXI QUEZADA_CONORQUE CIA LTDA</v>
          </cell>
          <cell r="L3102" t="str">
            <v>CIRCUNVALACION SUR S N VIA A LA CARCEL EMPRESA CONORQUE LLAMAR AL GESTOR</v>
          </cell>
          <cell r="M3102" t="str">
            <v>0190386252001</v>
          </cell>
          <cell r="N3102" t="str">
            <v>0987653029</v>
          </cell>
          <cell r="O3102" t="str">
            <v/>
          </cell>
          <cell r="P3102" t="str">
            <v>CUENCA</v>
          </cell>
          <cell r="Q3102" t="str">
            <v>CUENCA</v>
          </cell>
          <cell r="R3102" t="str">
            <v>AZUAY</v>
          </cell>
          <cell r="T3102" t="str">
            <v>ITSACOURIER</v>
          </cell>
          <cell r="U3102" t="str">
            <v>FLEXNETUIO_PROVINCIA</v>
          </cell>
          <cell r="V3102">
            <v>1</v>
          </cell>
          <cell r="W3102">
            <v>1</v>
          </cell>
          <cell r="X3102" t="str">
            <v>FLEXNET ECUADOR - MDELIVERY</v>
          </cell>
          <cell r="Y3102" t="str">
            <v>CALLE 28 DE JUNIO S/N Y GARCIA MORENO ENTRADA LLANO GRANDE</v>
          </cell>
          <cell r="Z3102" t="str">
            <v>1701_QUITO</v>
          </cell>
          <cell r="AA3102" t="str">
            <v/>
          </cell>
          <cell r="AB3102">
            <v>22354</v>
          </cell>
          <cell r="AC3102">
            <v>44918</v>
          </cell>
          <cell r="AD3102" t="str">
            <v>ITSACOURIER S.A.S</v>
          </cell>
          <cell r="AE3102" t="str">
            <v>PDD1729</v>
          </cell>
          <cell r="AF3102">
            <v>1</v>
          </cell>
          <cell r="AG3102" t="str">
            <v>PEDIDO_ENTREGADO</v>
          </cell>
          <cell r="AH3102">
            <v>44918</v>
          </cell>
          <cell r="AK3102">
            <v>483709</v>
          </cell>
        </row>
        <row r="3103">
          <cell r="B3103">
            <v>483710</v>
          </cell>
          <cell r="C3103" t="str">
            <v>2478444</v>
          </cell>
          <cell r="D3103" t="str">
            <v>MDELIVERY</v>
          </cell>
          <cell r="E3103" t="str">
            <v>DESPACHO</v>
          </cell>
          <cell r="F3103" t="str">
            <v>NORMAL</v>
          </cell>
          <cell r="G3103" t="str">
            <v>TF90060</v>
          </cell>
          <cell r="H3103">
            <v>44916</v>
          </cell>
          <cell r="I3103" t="str">
            <v>ENTREGADO</v>
          </cell>
          <cell r="J3103">
            <v>44918</v>
          </cell>
          <cell r="K3103" t="str">
            <v>CINDY NARANJO</v>
          </cell>
          <cell r="L3103" t="str">
            <v>GUAYAS GUAYAQUIL: EDIFICIO TRADE BUILDING PISO8 OF386 ? AV JOAQUÍN J. ORRANTIA GONZÁLEZ</v>
          </cell>
          <cell r="M3103" t="str">
            <v>1792579228001</v>
          </cell>
          <cell r="N3103" t="str">
            <v>0991242981</v>
          </cell>
          <cell r="P3103" t="str">
            <v>GUAYAQUIL</v>
          </cell>
          <cell r="Q3103" t="str">
            <v>GUAYAQUIL</v>
          </cell>
          <cell r="R3103" t="str">
            <v>GUAYAS</v>
          </cell>
          <cell r="T3103" t="str">
            <v>ITSACOURIER</v>
          </cell>
          <cell r="U3103" t="str">
            <v>FLEXNETUIO_GYE</v>
          </cell>
          <cell r="V3103">
            <v>1</v>
          </cell>
          <cell r="W3103">
            <v>1</v>
          </cell>
          <cell r="X3103" t="str">
            <v>FLEXNET ECUADOR - MDELIVERY</v>
          </cell>
          <cell r="Y3103" t="str">
            <v>CALLE 28 DE JUNIO S/N Y GARCIA MORENO ENTRADA LLANO GRANDE</v>
          </cell>
          <cell r="Z3103" t="str">
            <v>1701_QUITO</v>
          </cell>
          <cell r="AA3103" t="str">
            <v/>
          </cell>
          <cell r="AB3103">
            <v>22373</v>
          </cell>
          <cell r="AC3103">
            <v>44918</v>
          </cell>
          <cell r="AD3103" t="str">
            <v>ITSACOURIER S.A.S</v>
          </cell>
          <cell r="AE3103" t="str">
            <v>IV314G</v>
          </cell>
          <cell r="AF3103">
            <v>1</v>
          </cell>
          <cell r="AG3103" t="str">
            <v>PEDIDO_ENTREGADO</v>
          </cell>
          <cell r="AH3103">
            <v>44918</v>
          </cell>
          <cell r="AK3103">
            <v>483710</v>
          </cell>
        </row>
        <row r="3104">
          <cell r="B3104">
            <v>483711</v>
          </cell>
          <cell r="C3104" t="str">
            <v>2478446</v>
          </cell>
          <cell r="D3104" t="str">
            <v>MDELIVERY</v>
          </cell>
          <cell r="E3104" t="str">
            <v>DESPACHO</v>
          </cell>
          <cell r="F3104" t="str">
            <v>NORMAL</v>
          </cell>
          <cell r="G3104" t="str">
            <v>FT76361</v>
          </cell>
          <cell r="H3104">
            <v>44916</v>
          </cell>
          <cell r="I3104" t="str">
            <v>ENTREGADO</v>
          </cell>
          <cell r="J3104">
            <v>44917</v>
          </cell>
          <cell r="K3104" t="str">
            <v>Carlos Herrera Cevallos_ASOCIACION DE EMPLEADOS Y TRABAJADORES OMNIBUS B B</v>
          </cell>
          <cell r="L3104" t="str">
            <v xml:space="preserve">Calle S4D E21 139 y calle E21B junto a la Av Simon Bolivar antes de llegar al peaje de bajar a San Rarafel Coop 14 de Diciembre </v>
          </cell>
          <cell r="M3104" t="str">
            <v>1791791185001</v>
          </cell>
          <cell r="N3104" t="str">
            <v>0958986773</v>
          </cell>
          <cell r="O3104" t="str">
            <v/>
          </cell>
          <cell r="P3104" t="str">
            <v>QUITO</v>
          </cell>
          <cell r="Q3104" t="str">
            <v>QUITO</v>
          </cell>
          <cell r="R3104" t="str">
            <v>PICHINCHA</v>
          </cell>
          <cell r="T3104" t="str">
            <v>FLEXTRANS UIO</v>
          </cell>
          <cell r="U3104" t="str">
            <v>FLEXNETUIO_LOCAL</v>
          </cell>
          <cell r="V3104">
            <v>1</v>
          </cell>
          <cell r="W3104">
            <v>1</v>
          </cell>
          <cell r="X3104" t="str">
            <v>FLEXNET ECUADOR - MDELIVERY</v>
          </cell>
          <cell r="Y3104" t="str">
            <v>CALLE 28 DE JUNIO S/N Y GARCIA MORENO ENTRADA LLANO GRANDE</v>
          </cell>
          <cell r="Z3104" t="str">
            <v>1701_QUITO</v>
          </cell>
          <cell r="AA3104" t="str">
            <v/>
          </cell>
          <cell r="AB3104">
            <v>22309</v>
          </cell>
          <cell r="AC3104">
            <v>44917</v>
          </cell>
          <cell r="AD3104" t="str">
            <v>ITSACOURIER S.A.S</v>
          </cell>
          <cell r="AE3104" t="str">
            <v>PBB3265</v>
          </cell>
          <cell r="AF3104">
            <v>0</v>
          </cell>
          <cell r="AG3104" t="str">
            <v>PEDIDO_ENTREGADO</v>
          </cell>
          <cell r="AH3104">
            <v>44917</v>
          </cell>
          <cell r="AK3104">
            <v>483711</v>
          </cell>
        </row>
        <row r="3105">
          <cell r="B3105">
            <v>483712</v>
          </cell>
          <cell r="C3105" t="str">
            <v>2478447</v>
          </cell>
          <cell r="D3105" t="str">
            <v>MDELIVERY</v>
          </cell>
          <cell r="E3105" t="str">
            <v>DESPACHO</v>
          </cell>
          <cell r="F3105" t="str">
            <v>NORMAL</v>
          </cell>
          <cell r="G3105" t="str">
            <v>IC3973</v>
          </cell>
          <cell r="H3105">
            <v>44916</v>
          </cell>
          <cell r="I3105" t="str">
            <v>ENTREGADO</v>
          </cell>
          <cell r="J3105">
            <v>44917</v>
          </cell>
          <cell r="K3105" t="str">
            <v>FANNY LEON_HOTEL LUCUPA</v>
          </cell>
          <cell r="L3105" t="str">
            <v>ANTONIO BORRERO 8 44 Y MARISCAL SUCRE por favor pasa la gestora de 1 30 pm hasta las 6 pm</v>
          </cell>
          <cell r="M3105" t="str">
            <v>0190166953001</v>
          </cell>
          <cell r="N3105" t="str">
            <v>0997419134</v>
          </cell>
          <cell r="O3105" t="str">
            <v/>
          </cell>
          <cell r="P3105" t="str">
            <v>CUENCA</v>
          </cell>
          <cell r="Q3105" t="str">
            <v>CUENCA</v>
          </cell>
          <cell r="R3105" t="str">
            <v>AZUAY</v>
          </cell>
          <cell r="T3105" t="str">
            <v>TRAMACO</v>
          </cell>
          <cell r="U3105" t="str">
            <v>FLEXNETUIO_PROVINCIA</v>
          </cell>
          <cell r="V3105">
            <v>1</v>
          </cell>
          <cell r="W3105">
            <v>1</v>
          </cell>
          <cell r="X3105" t="str">
            <v>FLEXNET ECUADOR - MDELIVERY</v>
          </cell>
          <cell r="Y3105" t="str">
            <v>CALLE 28 DE JUNIO S/N Y GARCIA MORENO ENTRADA LLANO GRANDE</v>
          </cell>
          <cell r="Z3105" t="str">
            <v>1701_QUITO</v>
          </cell>
          <cell r="AA3105" t="str">
            <v/>
          </cell>
          <cell r="AB3105">
            <v>22312</v>
          </cell>
          <cell r="AC3105">
            <v>44917</v>
          </cell>
          <cell r="AD3105" t="str">
            <v>ITSACOURIER S.A.S</v>
          </cell>
          <cell r="AE3105" t="str">
            <v>PDD1729</v>
          </cell>
          <cell r="AF3105">
            <v>0</v>
          </cell>
          <cell r="AG3105" t="str">
            <v>PEDIDO_ENTREGADO</v>
          </cell>
          <cell r="AH3105">
            <v>44917</v>
          </cell>
          <cell r="AK3105">
            <v>483712</v>
          </cell>
        </row>
        <row r="3106">
          <cell r="B3106">
            <v>483713</v>
          </cell>
          <cell r="C3106" t="str">
            <v>2478449</v>
          </cell>
          <cell r="D3106" t="str">
            <v>MDELIVERY</v>
          </cell>
          <cell r="E3106" t="str">
            <v>DESPACHO</v>
          </cell>
          <cell r="F3106" t="str">
            <v>NORMAL</v>
          </cell>
          <cell r="G3106" t="str">
            <v>FT76373</v>
          </cell>
          <cell r="H3106">
            <v>44916</v>
          </cell>
          <cell r="I3106" t="str">
            <v>ENTREGADO</v>
          </cell>
          <cell r="J3106">
            <v>44917</v>
          </cell>
          <cell r="K3106" t="str">
            <v>RICARDO JAVIER CHONG MENENDEZ_RICARDO JAVIER CHONG MENENDEZ</v>
          </cell>
          <cell r="L3106" t="str">
            <v xml:space="preserve">avenida mariana de Jesus y avenida occidental edificio meditropoli segundo piso oficina 203 frente al hospital metropolitano </v>
          </cell>
          <cell r="M3106" t="str">
            <v>1308799699001</v>
          </cell>
          <cell r="N3106" t="str">
            <v>0998512995</v>
          </cell>
          <cell r="O3106" t="str">
            <v/>
          </cell>
          <cell r="P3106" t="str">
            <v>QUITO</v>
          </cell>
          <cell r="Q3106" t="str">
            <v>QUITO</v>
          </cell>
          <cell r="R3106" t="str">
            <v>PICHINCHA</v>
          </cell>
          <cell r="T3106" t="str">
            <v>FLEXTRANS UIO</v>
          </cell>
          <cell r="U3106" t="str">
            <v>FLEXNETUIO_LOCAL</v>
          </cell>
          <cell r="V3106">
            <v>1</v>
          </cell>
          <cell r="W3106">
            <v>1</v>
          </cell>
          <cell r="X3106" t="str">
            <v>FLEXNET ECUADOR - MDELIVERY</v>
          </cell>
          <cell r="Y3106" t="str">
            <v>CALLE 28 DE JUNIO S/N Y GARCIA MORENO ENTRADA LLANO GRANDE</v>
          </cell>
          <cell r="Z3106" t="str">
            <v>1701_QUITO</v>
          </cell>
          <cell r="AA3106" t="str">
            <v/>
          </cell>
          <cell r="AB3106">
            <v>22317</v>
          </cell>
          <cell r="AC3106">
            <v>44917</v>
          </cell>
          <cell r="AD3106" t="str">
            <v>ITSACOURIER S.A.S</v>
          </cell>
          <cell r="AE3106" t="str">
            <v>LU161L</v>
          </cell>
          <cell r="AF3106">
            <v>0</v>
          </cell>
          <cell r="AG3106" t="str">
            <v>PEDIDO_ENTREGADO</v>
          </cell>
          <cell r="AH3106">
            <v>44917</v>
          </cell>
          <cell r="AK3106">
            <v>483713</v>
          </cell>
        </row>
        <row r="3107">
          <cell r="B3107">
            <v>483714</v>
          </cell>
          <cell r="C3107" t="str">
            <v>2478450</v>
          </cell>
          <cell r="D3107" t="str">
            <v>MDELIVERY</v>
          </cell>
          <cell r="E3107" t="str">
            <v>DESPACHO</v>
          </cell>
          <cell r="F3107" t="str">
            <v>NORMAL</v>
          </cell>
          <cell r="G3107" t="str">
            <v>IC3975</v>
          </cell>
          <cell r="H3107">
            <v>44916</v>
          </cell>
          <cell r="I3107" t="str">
            <v>ENTREGADO</v>
          </cell>
          <cell r="J3107">
            <v>44917</v>
          </cell>
          <cell r="K3107" t="str">
            <v xml:space="preserve">Karina Andrade_STARFLOWERS CIA LTDA </v>
          </cell>
          <cell r="L3107" t="str">
            <v>EDIFICIO CARDECA BUSINESS CENTER AUTOPISTA CUENCA SUBIDA A TURIOFICINA STARFLOWERS</v>
          </cell>
          <cell r="M3107" t="str">
            <v>1792997410001</v>
          </cell>
          <cell r="N3107" t="str">
            <v>998568650</v>
          </cell>
          <cell r="O3107" t="str">
            <v/>
          </cell>
          <cell r="P3107" t="str">
            <v>CUENCA</v>
          </cell>
          <cell r="Q3107" t="str">
            <v>CUENCA</v>
          </cell>
          <cell r="R3107" t="str">
            <v>AZUAY</v>
          </cell>
          <cell r="T3107" t="str">
            <v>TRAMACO</v>
          </cell>
          <cell r="U3107" t="str">
            <v>FLEXNETUIO_PROVINCIA</v>
          </cell>
          <cell r="V3107">
            <v>1</v>
          </cell>
          <cell r="W3107">
            <v>1</v>
          </cell>
          <cell r="X3107" t="str">
            <v>FLEXNET ECUADOR - MDELIVERY</v>
          </cell>
          <cell r="Y3107" t="str">
            <v>CALLE 28 DE JUNIO S/N Y GARCIA MORENO ENTRADA LLANO GRANDE</v>
          </cell>
          <cell r="Z3107" t="str">
            <v>1701_QUITO</v>
          </cell>
          <cell r="AA3107" t="str">
            <v/>
          </cell>
          <cell r="AB3107">
            <v>22312</v>
          </cell>
          <cell r="AC3107">
            <v>44917</v>
          </cell>
          <cell r="AD3107" t="str">
            <v>ITSACOURIER S.A.S</v>
          </cell>
          <cell r="AE3107" t="str">
            <v>PDD1729</v>
          </cell>
          <cell r="AF3107">
            <v>0</v>
          </cell>
          <cell r="AG3107" t="str">
            <v>PEDIDO_ENTREGADO</v>
          </cell>
          <cell r="AH3107">
            <v>44917</v>
          </cell>
          <cell r="AK3107">
            <v>483714</v>
          </cell>
        </row>
        <row r="3108">
          <cell r="B3108">
            <v>483715</v>
          </cell>
          <cell r="C3108" t="str">
            <v>2478452</v>
          </cell>
          <cell r="D3108" t="str">
            <v>MDELIVERY</v>
          </cell>
          <cell r="E3108" t="str">
            <v>DESPACHO</v>
          </cell>
          <cell r="F3108" t="str">
            <v>NORMAL</v>
          </cell>
          <cell r="G3108" t="str">
            <v>FT76371</v>
          </cell>
          <cell r="H3108">
            <v>44916</v>
          </cell>
          <cell r="I3108" t="str">
            <v>ENTREGADO</v>
          </cell>
          <cell r="J3108">
            <v>44917</v>
          </cell>
          <cell r="K3108" t="str">
            <v>MARCO VINICIO JIMENEZ PADILLA_MARCO VINICIO JIMENEZ PADILLA</v>
          </cell>
          <cell r="L3108" t="str">
            <v>EN LA OCCIDENTAL VIRGILIO CORRAL Y JORGE PIEDRA POR LA AGENCIA NACIONAL DE TRaNSITO CONJUNTOS LOS JARDINES DEL BOSQUE CASAS AMARILLAS 5TA ETAPA CASA E64</v>
          </cell>
          <cell r="M3108" t="str">
            <v>1705670725001</v>
          </cell>
          <cell r="N3108" t="str">
            <v>0995823324</v>
          </cell>
          <cell r="O3108" t="str">
            <v/>
          </cell>
          <cell r="P3108" t="str">
            <v>QUITO</v>
          </cell>
          <cell r="Q3108" t="str">
            <v>QUITO</v>
          </cell>
          <cell r="R3108" t="str">
            <v>PICHINCHA</v>
          </cell>
          <cell r="T3108" t="str">
            <v>FLEXTRANS UIO</v>
          </cell>
          <cell r="U3108" t="str">
            <v>FLEXNETUIO_LOCAL</v>
          </cell>
          <cell r="V3108">
            <v>1</v>
          </cell>
          <cell r="W3108">
            <v>1</v>
          </cell>
          <cell r="X3108" t="str">
            <v>FLEXNET ECUADOR - MDELIVERY</v>
          </cell>
          <cell r="Y3108" t="str">
            <v>CALLE 28 DE JUNIO S/N Y GARCIA MORENO ENTRADA LLANO GRANDE</v>
          </cell>
          <cell r="Z3108" t="str">
            <v>1701_QUITO</v>
          </cell>
          <cell r="AA3108" t="str">
            <v/>
          </cell>
          <cell r="AB3108">
            <v>22316</v>
          </cell>
          <cell r="AC3108">
            <v>44917</v>
          </cell>
          <cell r="AD3108" t="str">
            <v>ITSACOURIER S.A.S</v>
          </cell>
          <cell r="AE3108" t="str">
            <v>JD575P</v>
          </cell>
          <cell r="AF3108">
            <v>0</v>
          </cell>
          <cell r="AG3108" t="str">
            <v>PEDIDO_ENTREGADO</v>
          </cell>
          <cell r="AH3108">
            <v>44917</v>
          </cell>
          <cell r="AK3108">
            <v>483715</v>
          </cell>
        </row>
        <row r="3109">
          <cell r="B3109">
            <v>483716</v>
          </cell>
          <cell r="C3109" t="str">
            <v>2478453</v>
          </cell>
          <cell r="D3109" t="str">
            <v>MDELIVERY</v>
          </cell>
          <cell r="E3109" t="str">
            <v>DESPACHO</v>
          </cell>
          <cell r="F3109" t="str">
            <v>NORMAL</v>
          </cell>
          <cell r="G3109" t="str">
            <v>TF90061</v>
          </cell>
          <cell r="H3109">
            <v>44916</v>
          </cell>
          <cell r="I3109" t="str">
            <v>ENTREGADO</v>
          </cell>
          <cell r="J3109">
            <v>44917</v>
          </cell>
          <cell r="K3109" t="str">
            <v xml:space="preserve">Carolina Valdez_NORLOP THOMPSON ASOCIADOS S A </v>
          </cell>
          <cell r="L3109" t="str">
            <v>TULCAN 1017 Y LUQUE</v>
          </cell>
          <cell r="M3109" t="str">
            <v>0990131775001</v>
          </cell>
          <cell r="N3109" t="str">
            <v>0995479298</v>
          </cell>
          <cell r="O3109" t="str">
            <v/>
          </cell>
          <cell r="P3109" t="str">
            <v>GUAYAQUIL</v>
          </cell>
          <cell r="Q3109" t="str">
            <v>GUAYAQUIL</v>
          </cell>
          <cell r="R3109" t="str">
            <v>GUAYAS</v>
          </cell>
          <cell r="T3109" t="str">
            <v>ITSACOURIER</v>
          </cell>
          <cell r="U3109" t="str">
            <v>FLEXNETUIO_GYE</v>
          </cell>
          <cell r="V3109">
            <v>1</v>
          </cell>
          <cell r="W3109">
            <v>1</v>
          </cell>
          <cell r="X3109" t="str">
            <v>FLEXNET ECUADOR - MDELIVERY</v>
          </cell>
          <cell r="Y3109" t="str">
            <v>CALLE 28 DE JUNIO S/N Y GARCIA MORENO ENTRADA LLANO GRANDE</v>
          </cell>
          <cell r="Z3109" t="str">
            <v>1701_QUITO</v>
          </cell>
          <cell r="AA3109" t="str">
            <v/>
          </cell>
          <cell r="AB3109">
            <v>22327</v>
          </cell>
          <cell r="AC3109">
            <v>44917</v>
          </cell>
          <cell r="AD3109" t="str">
            <v>ITSACOURIER S.A.S</v>
          </cell>
          <cell r="AE3109" t="str">
            <v>JJ486C</v>
          </cell>
          <cell r="AF3109">
            <v>0</v>
          </cell>
          <cell r="AG3109" t="str">
            <v>PEDIDO_ENTREGADO</v>
          </cell>
          <cell r="AH3109">
            <v>44917</v>
          </cell>
          <cell r="AK3109">
            <v>483716</v>
          </cell>
        </row>
        <row r="3110">
          <cell r="B3110">
            <v>483717</v>
          </cell>
          <cell r="C3110" t="str">
            <v>2478458</v>
          </cell>
          <cell r="D3110" t="str">
            <v>MDELIVERY</v>
          </cell>
          <cell r="E3110" t="str">
            <v>DESPACHO</v>
          </cell>
          <cell r="F3110" t="str">
            <v>NORMAL</v>
          </cell>
          <cell r="G3110" t="str">
            <v>031080002478458</v>
          </cell>
          <cell r="H3110">
            <v>44916</v>
          </cell>
          <cell r="I3110" t="str">
            <v>ENTREGADO</v>
          </cell>
          <cell r="J3110">
            <v>44917</v>
          </cell>
          <cell r="K3110" t="str">
            <v>JOSE GREGORIO MACIAS GUADAMUD_JOSE GREGORIO MACIAS GUADAMUD</v>
          </cell>
          <cell r="L3110" t="str">
            <v>MANABi PARROQUIA PORTOVIEJO AV MANABI SN Y CALLE TENIS CLUB REF PLAZA DEL SOL TRABAJA EN LOCAL IPHONE PRO SOLUCION LOCAL 4</v>
          </cell>
          <cell r="M3110" t="str">
            <v>1315693505001</v>
          </cell>
          <cell r="N3110" t="str">
            <v>0960711748</v>
          </cell>
          <cell r="O3110" t="str">
            <v/>
          </cell>
          <cell r="P3110" t="str">
            <v>PORTOVIEJO</v>
          </cell>
          <cell r="Q3110" t="str">
            <v>PORTOVIEJO</v>
          </cell>
          <cell r="R3110" t="str">
            <v>MANABI</v>
          </cell>
          <cell r="T3110" t="str">
            <v>TRAMACO</v>
          </cell>
          <cell r="U3110" t="str">
            <v>FLEXNETUIO_PROVINCIA</v>
          </cell>
          <cell r="V3110">
            <v>1</v>
          </cell>
          <cell r="W3110">
            <v>1</v>
          </cell>
          <cell r="X3110" t="str">
            <v>FLEXNET ECUADOR - MDELIVERY</v>
          </cell>
          <cell r="Y3110" t="str">
            <v>CALLE 28 DE JUNIO S/N Y GARCIA MORENO ENTRADA LLANO GRANDE</v>
          </cell>
          <cell r="Z3110" t="str">
            <v>1701_QUITO</v>
          </cell>
          <cell r="AA3110" t="str">
            <v/>
          </cell>
          <cell r="AB3110">
            <v>22297</v>
          </cell>
          <cell r="AC3110">
            <v>44917</v>
          </cell>
          <cell r="AD3110" t="str">
            <v>TRAMACO EXPRESS</v>
          </cell>
          <cell r="AE3110" t="str">
            <v>GENERICO TMC</v>
          </cell>
          <cell r="AF3110">
            <v>0</v>
          </cell>
          <cell r="AG3110" t="str">
            <v>PEDIDO_ENTREGADO</v>
          </cell>
          <cell r="AH3110">
            <v>44917</v>
          </cell>
          <cell r="AJ3110" t="str">
            <v>GUIA ENTREGADA -. JOSE GREGORIO MACIAS GUADAMUD JOSE GREGORIO MACIAS GUADAMUD - 1315693505001</v>
          </cell>
          <cell r="AK3110">
            <v>483717</v>
          </cell>
        </row>
        <row r="3111">
          <cell r="B3111">
            <v>483718</v>
          </cell>
          <cell r="C3111" t="str">
            <v>2478459</v>
          </cell>
          <cell r="D3111" t="str">
            <v>MDELIVERY</v>
          </cell>
          <cell r="E3111" t="str">
            <v>DESPACHO</v>
          </cell>
          <cell r="F3111" t="str">
            <v>DERIVADO PICK UP</v>
          </cell>
          <cell r="G3111" t="str">
            <v>031080002478459</v>
          </cell>
          <cell r="H3111">
            <v>44916</v>
          </cell>
          <cell r="I3111" t="str">
            <v>ENTREGADO</v>
          </cell>
          <cell r="J3111">
            <v>44917</v>
          </cell>
          <cell r="K3111" t="str">
            <v>JORGE LUIS VITERI BRAVO_JORGE LUIS VITERI BRAVO</v>
          </cell>
          <cell r="L3111" t="str">
            <v>GUAYAS RETIRA EN TRAMACO EXPRESS PORTETE PORTETE 2500 SN Y TUNGURAHUA RETIRA EN TRAMACO</v>
          </cell>
          <cell r="M3111" t="str">
            <v>0909629172001</v>
          </cell>
          <cell r="N3111" t="str">
            <v>0960574075</v>
          </cell>
          <cell r="O3111" t="str">
            <v/>
          </cell>
          <cell r="P3111" t="str">
            <v>GUAYAQUIL</v>
          </cell>
          <cell r="Q3111" t="str">
            <v>GUAYAQUIL</v>
          </cell>
          <cell r="R3111" t="str">
            <v>GUAYAS</v>
          </cell>
          <cell r="T3111" t="str">
            <v>TRAMACO</v>
          </cell>
          <cell r="U3111" t="str">
            <v>FLEXNETUIO_GYE</v>
          </cell>
          <cell r="V3111">
            <v>1</v>
          </cell>
          <cell r="W3111">
            <v>1</v>
          </cell>
          <cell r="X3111" t="str">
            <v>FLEXNET ECUADOR - MDELIVERY</v>
          </cell>
          <cell r="Y3111" t="str">
            <v>CALLE 28 DE JUNIO S/N Y GARCIA MORENO ENTRADA LLANO GRANDE</v>
          </cell>
          <cell r="Z3111" t="str">
            <v>1701_QUITO</v>
          </cell>
          <cell r="AA3111" t="str">
            <v/>
          </cell>
          <cell r="AB3111">
            <v>22297</v>
          </cell>
          <cell r="AC3111">
            <v>44917</v>
          </cell>
          <cell r="AD3111" t="str">
            <v>TRAMACO EXPRESS</v>
          </cell>
          <cell r="AE3111" t="str">
            <v>GENERICO TMC</v>
          </cell>
          <cell r="AF3111">
            <v>1</v>
          </cell>
          <cell r="AG3111" t="str">
            <v>PEDIDO_ENTREGADO</v>
          </cell>
          <cell r="AH3111">
            <v>44917</v>
          </cell>
          <cell r="AJ3111" t="str">
            <v>GUIA ENTREGADA -. JORGE LUIS VITERI BRAVO JORGE LUIS VITERI BRAVO - 0909629172001</v>
          </cell>
          <cell r="AK3111">
            <v>483718</v>
          </cell>
        </row>
        <row r="3112">
          <cell r="B3112">
            <v>483719</v>
          </cell>
          <cell r="C3112" t="str">
            <v>2478460</v>
          </cell>
          <cell r="D3112" t="str">
            <v>MDELIVERY</v>
          </cell>
          <cell r="E3112" t="str">
            <v>DESPACHO</v>
          </cell>
          <cell r="F3112" t="str">
            <v>NORMAL</v>
          </cell>
          <cell r="G3112" t="str">
            <v>031080002478460</v>
          </cell>
          <cell r="H3112">
            <v>44916</v>
          </cell>
          <cell r="I3112" t="str">
            <v>ENTREGADO</v>
          </cell>
          <cell r="J3112">
            <v>44917</v>
          </cell>
          <cell r="K3112" t="str">
            <v>ZAMBRANO ESPANA SEGUNDO NAPOLEoN_ZAMBRANO ESPANA SEGUNDO NAPOLEON</v>
          </cell>
          <cell r="L3112" t="str">
            <v xml:space="preserve"> MANABi CALLE PEDRO GUAL Y CORONEL SABANDO TALLER “TORNERIA ZAMBRANO PINTADO DE COLOR AZUL CON GRIS DIAGONAL A LA ESTACION DE SERVICIO “MAS GAS COMUNICARSE CON EL SR ANTES DE ACERCARSE COMUNICARSE CON</v>
          </cell>
          <cell r="M3112" t="str">
            <v>1307692762001</v>
          </cell>
          <cell r="N3112" t="str">
            <v>0981455155</v>
          </cell>
          <cell r="O3112" t="str">
            <v/>
          </cell>
          <cell r="P3112" t="str">
            <v>PORTOVIEJO</v>
          </cell>
          <cell r="Q3112" t="str">
            <v>PORTOVIEJO</v>
          </cell>
          <cell r="R3112" t="str">
            <v>MANABI</v>
          </cell>
          <cell r="T3112" t="str">
            <v>TRAMACO</v>
          </cell>
          <cell r="U3112" t="str">
            <v>FLEXNETUIO_PROVINCIA</v>
          </cell>
          <cell r="V3112">
            <v>1</v>
          </cell>
          <cell r="W3112">
            <v>1</v>
          </cell>
          <cell r="X3112" t="str">
            <v>FLEXNET ECUADOR - MDELIVERY</v>
          </cell>
          <cell r="Y3112" t="str">
            <v>CALLE 28 DE JUNIO S/N Y GARCIA MORENO ENTRADA LLANO GRANDE</v>
          </cell>
          <cell r="Z3112" t="str">
            <v>1701_QUITO</v>
          </cell>
          <cell r="AA3112" t="str">
            <v/>
          </cell>
          <cell r="AB3112">
            <v>22297</v>
          </cell>
          <cell r="AC3112">
            <v>44917</v>
          </cell>
          <cell r="AD3112" t="str">
            <v>TRAMACO EXPRESS</v>
          </cell>
          <cell r="AE3112" t="str">
            <v>GENERICO TMC</v>
          </cell>
          <cell r="AF3112">
            <v>0</v>
          </cell>
          <cell r="AG3112" t="str">
            <v>PEDIDO_ENTREGADO</v>
          </cell>
          <cell r="AH3112">
            <v>44917</v>
          </cell>
          <cell r="AJ3112" t="str">
            <v>GUIA ENTREGADA -. ZAMBRANO ESPANA SEGUNDO NAPOLEON ZAMBRANO ESPANA SEGUNDO NAPOLEON - 1307692762001</v>
          </cell>
          <cell r="AK3112">
            <v>483719</v>
          </cell>
        </row>
        <row r="3113">
          <cell r="B3113">
            <v>483720</v>
          </cell>
          <cell r="C3113" t="str">
            <v>2478461</v>
          </cell>
          <cell r="D3113" t="str">
            <v>MDELIVERY</v>
          </cell>
          <cell r="E3113" t="str">
            <v>DESPACHO</v>
          </cell>
          <cell r="F3113" t="str">
            <v>NORMAL</v>
          </cell>
          <cell r="G3113" t="str">
            <v>IC3976</v>
          </cell>
          <cell r="H3113">
            <v>44916</v>
          </cell>
          <cell r="I3113" t="str">
            <v>ENTREGADO</v>
          </cell>
          <cell r="J3113">
            <v>44917</v>
          </cell>
          <cell r="K3113" t="str">
            <v>CARLOS DAVID DONOSO CORDERO_CARLOS DAVID DONOSO CORDERO</v>
          </cell>
          <cell r="L3113" t="str">
            <v>AZUAY SECTOR EL AEROPUERTO AV ESPANA 17 30 Y CALLE TURUHUAICO EDIFICIO GRANDE IMPORTADORA “TOMEBAMBA PREGUNTAR EN EL aREA DE ECOMMERCE POR EL SR COMUNICARSE CON EL SR ANTES DE ACERCARSE AL LUGAR VIA W</v>
          </cell>
          <cell r="M3113" t="str">
            <v>1717486409001</v>
          </cell>
          <cell r="N3113" t="str">
            <v>0985385306</v>
          </cell>
          <cell r="O3113" t="str">
            <v/>
          </cell>
          <cell r="P3113" t="str">
            <v>CUENCA</v>
          </cell>
          <cell r="Q3113" t="str">
            <v>CUENCA</v>
          </cell>
          <cell r="R3113" t="str">
            <v>AZUAY</v>
          </cell>
          <cell r="T3113" t="str">
            <v>TRAMACO</v>
          </cell>
          <cell r="U3113" t="str">
            <v>FLEXNETUIO_PROVINCIA</v>
          </cell>
          <cell r="V3113">
            <v>1</v>
          </cell>
          <cell r="W3113">
            <v>1</v>
          </cell>
          <cell r="X3113" t="str">
            <v>FLEXNET ECUADOR - MDELIVERY</v>
          </cell>
          <cell r="Y3113" t="str">
            <v>CALLE 28 DE JUNIO S/N Y GARCIA MORENO ENTRADA LLANO GRANDE</v>
          </cell>
          <cell r="Z3113" t="str">
            <v>1701_QUITO</v>
          </cell>
          <cell r="AA3113" t="str">
            <v/>
          </cell>
          <cell r="AB3113">
            <v>22312</v>
          </cell>
          <cell r="AC3113">
            <v>44917</v>
          </cell>
          <cell r="AD3113" t="str">
            <v>ITSACOURIER S.A.S</v>
          </cell>
          <cell r="AE3113" t="str">
            <v>PDD1729</v>
          </cell>
          <cell r="AF3113">
            <v>0</v>
          </cell>
          <cell r="AG3113" t="str">
            <v>PEDIDO_ENTREGADO</v>
          </cell>
          <cell r="AH3113">
            <v>44917</v>
          </cell>
          <cell r="AK3113">
            <v>483720</v>
          </cell>
        </row>
        <row r="3114">
          <cell r="B3114">
            <v>483721</v>
          </cell>
          <cell r="C3114" t="str">
            <v>2478462</v>
          </cell>
          <cell r="D3114" t="str">
            <v>MDELIVERY</v>
          </cell>
          <cell r="E3114" t="str">
            <v>DESPACHO</v>
          </cell>
          <cell r="F3114" t="str">
            <v>NORMAL</v>
          </cell>
          <cell r="G3114" t="str">
            <v>FT76366</v>
          </cell>
          <cell r="H3114">
            <v>44916</v>
          </cell>
          <cell r="I3114" t="str">
            <v>ENTREGADO</v>
          </cell>
          <cell r="J3114">
            <v>44917</v>
          </cell>
          <cell r="K3114" t="str">
            <v>CARLOS ALBERTO PALACIOS PURUNCAJAS_CARLOS ALBERTO PALACIOS PURUNCAJAS</v>
          </cell>
          <cell r="L3114" t="str">
            <v xml:space="preserve">SAN JOSE DE MORAN CARLOS MANTILLA N15 106 Y TOLEDO DOS CUADRAS MAS ABAJO DEL TIA CASA COLOR CELESTE Y UN LOCAL CON PUERTAS DE VIDRIO </v>
          </cell>
          <cell r="M3114" t="str">
            <v>1715523799001</v>
          </cell>
          <cell r="N3114" t="str">
            <v>0984374873</v>
          </cell>
          <cell r="O3114" t="str">
            <v/>
          </cell>
          <cell r="P3114" t="str">
            <v>QUITO</v>
          </cell>
          <cell r="Q3114" t="str">
            <v>QUITO</v>
          </cell>
          <cell r="R3114" t="str">
            <v>PICHINCHA</v>
          </cell>
          <cell r="T3114" t="str">
            <v>FLEXTRANS UIO</v>
          </cell>
          <cell r="U3114" t="str">
            <v>FLEXNETUIO_LOCAL</v>
          </cell>
          <cell r="V3114">
            <v>1</v>
          </cell>
          <cell r="W3114">
            <v>1</v>
          </cell>
          <cell r="X3114" t="str">
            <v>FLEXNET ECUADOR - MDELIVERY</v>
          </cell>
          <cell r="Y3114" t="str">
            <v>CALLE 28 DE JUNIO S/N Y GARCIA MORENO ENTRADA LLANO GRANDE</v>
          </cell>
          <cell r="Z3114" t="str">
            <v>1701_QUITO</v>
          </cell>
          <cell r="AA3114" t="str">
            <v/>
          </cell>
          <cell r="AB3114">
            <v>22316</v>
          </cell>
          <cell r="AC3114">
            <v>44917</v>
          </cell>
          <cell r="AD3114" t="str">
            <v>ITSACOURIER S.A.S</v>
          </cell>
          <cell r="AE3114" t="str">
            <v>JD575P</v>
          </cell>
          <cell r="AF3114">
            <v>0</v>
          </cell>
          <cell r="AG3114" t="str">
            <v>PEDIDO_ENTREGADO</v>
          </cell>
          <cell r="AH3114">
            <v>44917</v>
          </cell>
          <cell r="AK3114">
            <v>483721</v>
          </cell>
        </row>
        <row r="3115">
          <cell r="B3115">
            <v>483722</v>
          </cell>
          <cell r="C3115" t="str">
            <v>2478464</v>
          </cell>
          <cell r="D3115" t="str">
            <v>MDELIVERY</v>
          </cell>
          <cell r="E3115" t="str">
            <v>DESPACHO</v>
          </cell>
          <cell r="F3115" t="str">
            <v>NORMAL</v>
          </cell>
          <cell r="G3115" t="str">
            <v>TF90050</v>
          </cell>
          <cell r="H3115">
            <v>44916</v>
          </cell>
          <cell r="I3115" t="str">
            <v>ENTREGADO</v>
          </cell>
          <cell r="J3115">
            <v>44917</v>
          </cell>
          <cell r="K3115" t="str">
            <v>MARTHA TAMAYO_ASOCIACION DE EMPLEADOS DEL BANCO DEL PICHINCHA SU</v>
          </cell>
          <cell r="L3115" t="str">
            <v xml:space="preserve"> GUAYAS GUAYAQUIL AV AV FCO DE ORELLANA Y JUSTIN CORNEJO PISO 5 GUAYAQUIL </v>
          </cell>
          <cell r="M3115" t="str">
            <v>0992117699001</v>
          </cell>
          <cell r="N3115" t="str">
            <v>994166161</v>
          </cell>
          <cell r="O3115" t="str">
            <v/>
          </cell>
          <cell r="P3115" t="str">
            <v>GUAYAQUIL</v>
          </cell>
          <cell r="Q3115" t="str">
            <v>GUAYAQUIL</v>
          </cell>
          <cell r="R3115" t="str">
            <v>GUAYAS</v>
          </cell>
          <cell r="T3115" t="str">
            <v>ITSACOURIER</v>
          </cell>
          <cell r="U3115" t="str">
            <v>FLEXNETUIO_GYE</v>
          </cell>
          <cell r="V3115">
            <v>1</v>
          </cell>
          <cell r="W3115">
            <v>1</v>
          </cell>
          <cell r="X3115" t="str">
            <v>FLEXNET ECUADOR - MDELIVERY</v>
          </cell>
          <cell r="Y3115" t="str">
            <v>CALLE 28 DE JUNIO S/N Y GARCIA MORENO ENTRADA LLANO GRANDE</v>
          </cell>
          <cell r="Z3115" t="str">
            <v>1701_QUITO</v>
          </cell>
          <cell r="AA3115" t="str">
            <v/>
          </cell>
          <cell r="AB3115">
            <v>22331</v>
          </cell>
          <cell r="AC3115">
            <v>44917</v>
          </cell>
          <cell r="AD3115" t="str">
            <v>ITSACOURIER S.A.S</v>
          </cell>
          <cell r="AE3115" t="str">
            <v>IV314G</v>
          </cell>
          <cell r="AF3115">
            <v>0</v>
          </cell>
          <cell r="AG3115" t="str">
            <v>PEDIDO_ENTREGADO</v>
          </cell>
          <cell r="AH3115">
            <v>44917</v>
          </cell>
          <cell r="AK3115">
            <v>483722</v>
          </cell>
        </row>
        <row r="3116">
          <cell r="B3116">
            <v>483723</v>
          </cell>
          <cell r="C3116" t="str">
            <v>2478465</v>
          </cell>
          <cell r="D3116" t="str">
            <v>MDELIVERY</v>
          </cell>
          <cell r="E3116" t="str">
            <v>DESPACHO</v>
          </cell>
          <cell r="F3116" t="str">
            <v>NORMAL</v>
          </cell>
          <cell r="G3116" t="str">
            <v>TF90049</v>
          </cell>
          <cell r="H3116">
            <v>44916</v>
          </cell>
          <cell r="I3116" t="str">
            <v>ENTREGADO</v>
          </cell>
          <cell r="J3116">
            <v>44917</v>
          </cell>
          <cell r="K3116" t="str">
            <v xml:space="preserve">Maria Fernanda Suarez Correa_BANCO GUAYAQUIL S A </v>
          </cell>
          <cell r="L3116" t="str">
            <v xml:space="preserve"> GUAYAS GUAYAQUIL ARGUELLES ORIENTE Agencia Centenario Banco Guayaquil Agencia Centenario Banco Guayaquil </v>
          </cell>
          <cell r="M3116" t="str">
            <v>0990049459001</v>
          </cell>
          <cell r="N3116" t="str">
            <v>958614817</v>
          </cell>
          <cell r="O3116" t="str">
            <v/>
          </cell>
          <cell r="P3116" t="str">
            <v>GUAYAQUIL</v>
          </cell>
          <cell r="Q3116" t="str">
            <v>GUAYAQUIL</v>
          </cell>
          <cell r="R3116" t="str">
            <v>GUAYAS</v>
          </cell>
          <cell r="T3116" t="str">
            <v>ITSACOURIER</v>
          </cell>
          <cell r="U3116" t="str">
            <v>FLEXNETUIO_GYE</v>
          </cell>
          <cell r="V3116">
            <v>1</v>
          </cell>
          <cell r="W3116">
            <v>1</v>
          </cell>
          <cell r="X3116" t="str">
            <v>FLEXNET ECUADOR - MDELIVERY</v>
          </cell>
          <cell r="Y3116" t="str">
            <v>CALLE 28 DE JUNIO S/N Y GARCIA MORENO ENTRADA LLANO GRANDE</v>
          </cell>
          <cell r="Z3116" t="str">
            <v>1701_QUITO</v>
          </cell>
          <cell r="AA3116" t="str">
            <v/>
          </cell>
          <cell r="AB3116">
            <v>22327</v>
          </cell>
          <cell r="AC3116">
            <v>44917</v>
          </cell>
          <cell r="AD3116" t="str">
            <v>ITSACOURIER S.A.S</v>
          </cell>
          <cell r="AE3116" t="str">
            <v>JJ486C</v>
          </cell>
          <cell r="AF3116">
            <v>0</v>
          </cell>
          <cell r="AG3116" t="str">
            <v>PEDIDO_ENTREGADO</v>
          </cell>
          <cell r="AH3116">
            <v>44917</v>
          </cell>
          <cell r="AK3116">
            <v>483723</v>
          </cell>
        </row>
        <row r="3117">
          <cell r="B3117">
            <v>483724</v>
          </cell>
          <cell r="C3117" t="str">
            <v>2478466</v>
          </cell>
          <cell r="D3117" t="str">
            <v>MDELIVERY</v>
          </cell>
          <cell r="E3117" t="str">
            <v>DESPACHO</v>
          </cell>
          <cell r="F3117" t="str">
            <v>NORMAL</v>
          </cell>
          <cell r="G3117" t="str">
            <v>031080002478466</v>
          </cell>
          <cell r="H3117">
            <v>44916</v>
          </cell>
          <cell r="I3117" t="str">
            <v>INCIDENCIA</v>
          </cell>
          <cell r="J3117">
            <v>44922</v>
          </cell>
          <cell r="K3117" t="str">
            <v>EDGAR MARCELO MORILLO ENRIQUEZ_EDGAR MARCELO MORILLO ENRIQUEZ</v>
          </cell>
          <cell r="L3117" t="str">
            <v>IBARRA JUAN FRANCISCO BONILLA Y VICENTE ROCAFUERTE CASA 1385 FRENTE AL HOTEL LA GIRALDA</v>
          </cell>
          <cell r="M3117" t="str">
            <v>0401175401001</v>
          </cell>
          <cell r="N3117" t="str">
            <v>0987910252</v>
          </cell>
          <cell r="O3117" t="str">
            <v/>
          </cell>
          <cell r="P3117" t="str">
            <v>IBARRA</v>
          </cell>
          <cell r="Q3117" t="str">
            <v>IBARRA</v>
          </cell>
          <cell r="R3117" t="str">
            <v>IMBABURA</v>
          </cell>
          <cell r="T3117" t="str">
            <v>TRAMACO</v>
          </cell>
          <cell r="U3117" t="str">
            <v>FLEXNETUIO_PROVINCIA</v>
          </cell>
          <cell r="V3117">
            <v>1</v>
          </cell>
          <cell r="W3117">
            <v>1</v>
          </cell>
          <cell r="X3117" t="str">
            <v>FLEXNET ECUADOR - MDELIVERY</v>
          </cell>
          <cell r="Y3117" t="str">
            <v>CALLE 28 DE JUNIO S/N Y GARCIA MORENO ENTRADA LLANO GRANDE</v>
          </cell>
          <cell r="Z3117" t="str">
            <v>1701_QUITO</v>
          </cell>
          <cell r="AA3117" t="str">
            <v/>
          </cell>
          <cell r="AB3117">
            <v>22297</v>
          </cell>
          <cell r="AC3117">
            <v>44917</v>
          </cell>
          <cell r="AD3117" t="str">
            <v>TRAMACO EXPRESS</v>
          </cell>
          <cell r="AE3117" t="str">
            <v>GENERICO TMC</v>
          </cell>
          <cell r="AF3117">
            <v>1</v>
          </cell>
          <cell r="AG3117" t="str">
            <v>PEDIDO_CON_INCIDENCIA</v>
          </cell>
          <cell r="AH3117">
            <v>44917</v>
          </cell>
          <cell r="AJ3117" t="str">
            <v>DESCONOCIDO EN EL LUGAR - CLIENTE -  - El número telefónico está apagado no hay la casa 1385 en la c</v>
          </cell>
          <cell r="AK3117">
            <v>483724</v>
          </cell>
        </row>
        <row r="3118">
          <cell r="B3118">
            <v>483725</v>
          </cell>
          <cell r="C3118" t="str">
            <v>2478467</v>
          </cell>
          <cell r="D3118" t="str">
            <v>MDELIVERY</v>
          </cell>
          <cell r="E3118" t="str">
            <v>DESPACHO</v>
          </cell>
          <cell r="F3118" t="str">
            <v>NORMAL</v>
          </cell>
          <cell r="G3118" t="str">
            <v>TF90059</v>
          </cell>
          <cell r="H3118">
            <v>44916</v>
          </cell>
          <cell r="I3118" t="str">
            <v>ENTREGADO</v>
          </cell>
          <cell r="J3118">
            <v>44917</v>
          </cell>
          <cell r="K3118" t="str">
            <v>CARLOS EDUARDO VERA LOOR_CARLOS EDUARDO VERA LOOR</v>
          </cell>
          <cell r="L3118" t="str">
            <v xml:space="preserve"> ALBORADA I Calle AV AGUSTIN FREIRE Numero SOLAR 25 Manzana I REFERENCIA DIAGONAL A ENCEBOLLADOS EL COLORADO </v>
          </cell>
          <cell r="M3118" t="str">
            <v>0917011868001</v>
          </cell>
          <cell r="N3118" t="str">
            <v>0997568657</v>
          </cell>
          <cell r="O3118" t="str">
            <v/>
          </cell>
          <cell r="P3118" t="str">
            <v>GUAYAQUIL</v>
          </cell>
          <cell r="Q3118" t="str">
            <v>GUAYAQUIL</v>
          </cell>
          <cell r="R3118" t="str">
            <v>GUAYAS</v>
          </cell>
          <cell r="T3118" t="str">
            <v>ITSACOURIER</v>
          </cell>
          <cell r="U3118" t="str">
            <v>FLEXNETUIO_GYE</v>
          </cell>
          <cell r="V3118">
            <v>1</v>
          </cell>
          <cell r="W3118">
            <v>1</v>
          </cell>
          <cell r="X3118" t="str">
            <v>FLEXNET ECUADOR - MDELIVERY</v>
          </cell>
          <cell r="Y3118" t="str">
            <v>CALLE 28 DE JUNIO S/N Y GARCIA MORENO ENTRADA LLANO GRANDE</v>
          </cell>
          <cell r="Z3118" t="str">
            <v>1701_QUITO</v>
          </cell>
          <cell r="AA3118" t="str">
            <v/>
          </cell>
          <cell r="AB3118">
            <v>22330</v>
          </cell>
          <cell r="AC3118">
            <v>44917</v>
          </cell>
          <cell r="AD3118" t="str">
            <v>ITSACOURIER S.A.S</v>
          </cell>
          <cell r="AE3118" t="str">
            <v>IP662A</v>
          </cell>
          <cell r="AF3118">
            <v>0</v>
          </cell>
          <cell r="AG3118" t="str">
            <v>PEDIDO_ENTREGADO</v>
          </cell>
          <cell r="AH3118">
            <v>44917</v>
          </cell>
          <cell r="AK3118">
            <v>483725</v>
          </cell>
        </row>
        <row r="3119">
          <cell r="B3119">
            <v>483726</v>
          </cell>
          <cell r="C3119" t="str">
            <v>2478473</v>
          </cell>
          <cell r="D3119" t="str">
            <v>MDELIVERY</v>
          </cell>
          <cell r="E3119" t="str">
            <v>DESPACHO</v>
          </cell>
          <cell r="F3119" t="str">
            <v>NORMAL</v>
          </cell>
          <cell r="G3119" t="str">
            <v>031080002478473</v>
          </cell>
          <cell r="H3119">
            <v>44916</v>
          </cell>
          <cell r="I3119" t="str">
            <v>ENTREGADO</v>
          </cell>
          <cell r="J3119">
            <v>44917</v>
          </cell>
          <cell r="K3119" t="str">
            <v>JAIRO ANDRES CRUZ RUALES_JAIRO ANDRES CRUZ RUALES</v>
          </cell>
          <cell r="L3119" t="str">
            <v xml:space="preserve"> AV CRISTOBAL DE TROYA Y PIEDAD GOMEZ JURADO REFERENCIA MEDIA CUADRA ANTES DE LA PANADERIA LOS COLOMBIANOS LOCAL IMPORTADO MULTIMARCA </v>
          </cell>
          <cell r="M3119" t="str">
            <v>1003856059001</v>
          </cell>
          <cell r="N3119" t="str">
            <v>0995620190</v>
          </cell>
          <cell r="O3119" t="str">
            <v/>
          </cell>
          <cell r="P3119" t="str">
            <v>IBARRA</v>
          </cell>
          <cell r="Q3119" t="str">
            <v>IBARRA</v>
          </cell>
          <cell r="R3119" t="str">
            <v>IMBABURA</v>
          </cell>
          <cell r="T3119" t="str">
            <v>TRAMACO</v>
          </cell>
          <cell r="U3119" t="str">
            <v>FLEXNETUIO_PROVINCIA</v>
          </cell>
          <cell r="V3119">
            <v>1</v>
          </cell>
          <cell r="W3119">
            <v>1</v>
          </cell>
          <cell r="X3119" t="str">
            <v>FLEXNET ECUADOR - MDELIVERY</v>
          </cell>
          <cell r="Y3119" t="str">
            <v>CALLE 28 DE JUNIO S/N Y GARCIA MORENO ENTRADA LLANO GRANDE</v>
          </cell>
          <cell r="Z3119" t="str">
            <v>1701_QUITO</v>
          </cell>
          <cell r="AA3119" t="str">
            <v/>
          </cell>
          <cell r="AB3119">
            <v>22297</v>
          </cell>
          <cell r="AC3119">
            <v>44917</v>
          </cell>
          <cell r="AD3119" t="str">
            <v>TRAMACO EXPRESS</v>
          </cell>
          <cell r="AE3119" t="str">
            <v>GENERICO TMC</v>
          </cell>
          <cell r="AF3119">
            <v>0</v>
          </cell>
          <cell r="AG3119" t="str">
            <v>PEDIDO_ENTREGADO</v>
          </cell>
          <cell r="AH3119">
            <v>44917</v>
          </cell>
          <cell r="AJ3119" t="str">
            <v>GUIA ENTREGADA -JAIRO ANDRES CRUZ RUALES - 1003856059</v>
          </cell>
          <cell r="AK3119">
            <v>483726</v>
          </cell>
        </row>
        <row r="3120">
          <cell r="B3120">
            <v>483727</v>
          </cell>
          <cell r="C3120" t="str">
            <v>2478474</v>
          </cell>
          <cell r="D3120" t="str">
            <v>MDELIVERY</v>
          </cell>
          <cell r="E3120" t="str">
            <v>DESPACHO</v>
          </cell>
          <cell r="F3120" t="str">
            <v>NORMAL</v>
          </cell>
          <cell r="G3120" t="str">
            <v>FT76368</v>
          </cell>
          <cell r="H3120">
            <v>44916</v>
          </cell>
          <cell r="I3120" t="str">
            <v>HABILITADO_RUTEO</v>
          </cell>
          <cell r="J3120">
            <v>44916</v>
          </cell>
          <cell r="K3120" t="str">
            <v>RODRIGO SUAREZ_BANCO DE LA PRODUCCION S A PRODUBANCO</v>
          </cell>
          <cell r="L3120" t="str">
            <v xml:space="preserve"> PICHINCHA QUITO Av Rodrigo Pachano SN y Montalvo Ficoa Park Centro Empresarial Agencia Ficoa Park Ambato Ecuador </v>
          </cell>
          <cell r="M3120" t="str">
            <v>1790368718001</v>
          </cell>
          <cell r="N3120" t="str">
            <v>995615034</v>
          </cell>
          <cell r="O3120" t="str">
            <v/>
          </cell>
          <cell r="P3120" t="str">
            <v>QUITO</v>
          </cell>
          <cell r="Q3120" t="str">
            <v>QUITO</v>
          </cell>
          <cell r="R3120" t="str">
            <v>PICHINCHA</v>
          </cell>
          <cell r="T3120" t="str">
            <v>FLEXTRANS UIO</v>
          </cell>
          <cell r="U3120" t="str">
            <v>FLEXNETUIO_LOCAL</v>
          </cell>
          <cell r="V3120">
            <v>1</v>
          </cell>
          <cell r="W3120">
            <v>1</v>
          </cell>
          <cell r="X3120" t="str">
            <v>FLEXNET ECUADOR - MDELIVERY</v>
          </cell>
          <cell r="Y3120" t="str">
            <v>CALLE 28 DE JUNIO S/N Y GARCIA MORENO ENTRADA LLANO GRANDE</v>
          </cell>
          <cell r="Z3120" t="str">
            <v>1701_QUITO</v>
          </cell>
          <cell r="AA3120" t="str">
            <v/>
          </cell>
          <cell r="AF3120">
            <v>0</v>
          </cell>
          <cell r="AG3120" t="str">
            <v>HABILITADO_RUTEO</v>
          </cell>
          <cell r="AH3120">
            <v>44916</v>
          </cell>
          <cell r="AK3120">
            <v>483727</v>
          </cell>
        </row>
        <row r="3121">
          <cell r="B3121">
            <v>483664</v>
          </cell>
          <cell r="C3121" t="str">
            <v>2478361</v>
          </cell>
          <cell r="D3121" t="str">
            <v>MDELIVERY</v>
          </cell>
          <cell r="E3121" t="str">
            <v>DESPACHO</v>
          </cell>
          <cell r="F3121" t="str">
            <v>EXPRESS</v>
          </cell>
          <cell r="G3121" t="str">
            <v>EC5945</v>
          </cell>
          <cell r="H3121">
            <v>44916</v>
          </cell>
          <cell r="I3121" t="str">
            <v>ENTREGADO</v>
          </cell>
          <cell r="J3121">
            <v>44916</v>
          </cell>
          <cell r="K3121" t="str">
            <v>Patricia Luna_URBANO EXPRESS S A RAPIEXX</v>
          </cell>
          <cell r="L3121" t="str">
            <v>De Las Azucenas N44 131 y de Los Granados</v>
          </cell>
          <cell r="M3121" t="str">
            <v>1791312813001</v>
          </cell>
          <cell r="N3121" t="str">
            <v>0992526528</v>
          </cell>
          <cell r="O3121" t="str">
            <v/>
          </cell>
          <cell r="P3121" t="str">
            <v>QUITO</v>
          </cell>
          <cell r="Q3121" t="str">
            <v>QUITO</v>
          </cell>
          <cell r="R3121" t="str">
            <v>PICHINCHA</v>
          </cell>
          <cell r="T3121" t="str">
            <v>EXPRESSCON</v>
          </cell>
          <cell r="U3121" t="str">
            <v>FLEXNETUIO_LOCAL</v>
          </cell>
          <cell r="V3121">
            <v>1</v>
          </cell>
          <cell r="W3121">
            <v>1</v>
          </cell>
          <cell r="X3121" t="str">
            <v>FLEXNET ECUADOR - MDELIVERY</v>
          </cell>
          <cell r="Y3121" t="str">
            <v>CALLE 28 DE JUNIO S/N Y GARCIA MORENO ENTRADA LLANO GRANDE</v>
          </cell>
          <cell r="Z3121" t="str">
            <v>1701_QUITO</v>
          </cell>
          <cell r="AA3121" t="str">
            <v/>
          </cell>
          <cell r="AB3121">
            <v>22293</v>
          </cell>
          <cell r="AC3121">
            <v>44916</v>
          </cell>
          <cell r="AD3121" t="str">
            <v>EXPRESSCON</v>
          </cell>
          <cell r="AE3121" t="str">
            <v>IZ241G</v>
          </cell>
          <cell r="AF3121">
            <v>0</v>
          </cell>
          <cell r="AG3121" t="str">
            <v>PEDIDO_ENTREGADO</v>
          </cell>
          <cell r="AH3121">
            <v>44916</v>
          </cell>
          <cell r="AK3121">
            <v>483664</v>
          </cell>
        </row>
        <row r="3122">
          <cell r="B3122">
            <v>483665</v>
          </cell>
          <cell r="C3122" t="str">
            <v>2478388</v>
          </cell>
          <cell r="D3122" t="str">
            <v>MDELIVERY</v>
          </cell>
          <cell r="E3122" t="str">
            <v>DESPACHO</v>
          </cell>
          <cell r="F3122" t="str">
            <v>EXPRESS</v>
          </cell>
          <cell r="G3122" t="str">
            <v>EC5948</v>
          </cell>
          <cell r="H3122">
            <v>44916</v>
          </cell>
          <cell r="I3122" t="str">
            <v>ENTREGADO</v>
          </cell>
          <cell r="J3122">
            <v>44916</v>
          </cell>
          <cell r="K3122" t="str">
            <v>Libia Eres_JORGE LUIS SIMBANA SANGUNA</v>
          </cell>
          <cell r="L3122" t="str">
            <v xml:space="preserve"> Santa Lucia De los Helechos y Nopales Conjunto Mirador del Pichincha 6 Como referencia cerca del Colegio Julio Verne </v>
          </cell>
          <cell r="M3122" t="str">
            <v>1708523673001</v>
          </cell>
          <cell r="N3122" t="str">
            <v>0984401065</v>
          </cell>
          <cell r="O3122" t="str">
            <v/>
          </cell>
          <cell r="P3122" t="str">
            <v>QUITO</v>
          </cell>
          <cell r="Q3122" t="str">
            <v>QUITO</v>
          </cell>
          <cell r="R3122" t="str">
            <v>PICHINCHA</v>
          </cell>
          <cell r="T3122" t="str">
            <v>EXPRESSCON</v>
          </cell>
          <cell r="U3122" t="str">
            <v>FLEXNETUIO_LOCAL</v>
          </cell>
          <cell r="V3122">
            <v>1</v>
          </cell>
          <cell r="W3122">
            <v>1</v>
          </cell>
          <cell r="X3122" t="str">
            <v>FLEXNET ECUADOR - MDELIVERY</v>
          </cell>
          <cell r="Y3122" t="str">
            <v>CALLE 28 DE JUNIO S/N Y GARCIA MORENO ENTRADA LLANO GRANDE</v>
          </cell>
          <cell r="Z3122" t="str">
            <v>1701_QUITO</v>
          </cell>
          <cell r="AA3122" t="str">
            <v/>
          </cell>
          <cell r="AB3122">
            <v>22293</v>
          </cell>
          <cell r="AC3122">
            <v>44916</v>
          </cell>
          <cell r="AD3122" t="str">
            <v>EXPRESSCON</v>
          </cell>
          <cell r="AE3122" t="str">
            <v>IZ241G</v>
          </cell>
          <cell r="AF3122">
            <v>0</v>
          </cell>
          <cell r="AG3122" t="str">
            <v>PEDIDO_ENTREGADO</v>
          </cell>
          <cell r="AH3122">
            <v>44916</v>
          </cell>
          <cell r="AK3122">
            <v>483665</v>
          </cell>
        </row>
        <row r="3123">
          <cell r="B3123">
            <v>483666</v>
          </cell>
          <cell r="C3123" t="str">
            <v>2478391</v>
          </cell>
          <cell r="D3123" t="str">
            <v>MDELIVERY</v>
          </cell>
          <cell r="E3123" t="str">
            <v>DESPACHO</v>
          </cell>
          <cell r="F3123" t="str">
            <v>EXPRESS</v>
          </cell>
          <cell r="G3123" t="str">
            <v>TS8509</v>
          </cell>
          <cell r="H3123">
            <v>44916</v>
          </cell>
          <cell r="I3123" t="str">
            <v>ENTREGADO</v>
          </cell>
          <cell r="J3123">
            <v>44916</v>
          </cell>
          <cell r="K3123" t="str">
            <v>ANOYKAR ASTOR_MANUEL FELIPE ANGULO CEVALLOS</v>
          </cell>
          <cell r="L3123" t="str">
            <v>MARIANA DE JESUS CALLE VANCOUVER CON ITALIA EDIFICIO GARCIA BUENA</v>
          </cell>
          <cell r="M3123" t="str">
            <v>0802303115001</v>
          </cell>
          <cell r="N3123" t="str">
            <v>0978959550</v>
          </cell>
          <cell r="O3123" t="str">
            <v/>
          </cell>
          <cell r="P3123" t="str">
            <v>QUITO</v>
          </cell>
          <cell r="Q3123" t="str">
            <v>QUITO</v>
          </cell>
          <cell r="R3123" t="str">
            <v>PICHINCHA</v>
          </cell>
          <cell r="T3123" t="str">
            <v>TRANSERVISS</v>
          </cell>
          <cell r="U3123" t="str">
            <v>FLEXNETUIO_LOCAL</v>
          </cell>
          <cell r="V3123">
            <v>1</v>
          </cell>
          <cell r="W3123">
            <v>1</v>
          </cell>
          <cell r="X3123" t="str">
            <v>FLEXNET ECUADOR - MDELIVERY</v>
          </cell>
          <cell r="Y3123" t="str">
            <v>CALLE 28 DE JUNIO S/N Y GARCIA MORENO ENTRADA LLANO GRANDE</v>
          </cell>
          <cell r="Z3123" t="str">
            <v>1701_QUITO</v>
          </cell>
          <cell r="AA3123" t="str">
            <v/>
          </cell>
          <cell r="AB3123">
            <v>22294</v>
          </cell>
          <cell r="AC3123">
            <v>44916</v>
          </cell>
          <cell r="AD3123" t="str">
            <v>TRANSERVISS</v>
          </cell>
          <cell r="AE3123" t="str">
            <v>PBH1579</v>
          </cell>
          <cell r="AF3123">
            <v>0</v>
          </cell>
          <cell r="AG3123" t="str">
            <v>PEDIDO_ENTREGADO</v>
          </cell>
          <cell r="AH3123">
            <v>44916</v>
          </cell>
          <cell r="AK3123">
            <v>483666</v>
          </cell>
        </row>
        <row r="3124">
          <cell r="B3124">
            <v>483667</v>
          </cell>
          <cell r="C3124" t="str">
            <v>2478392</v>
          </cell>
          <cell r="D3124" t="str">
            <v>MDELIVERY</v>
          </cell>
          <cell r="E3124" t="str">
            <v>DESPACHO</v>
          </cell>
          <cell r="F3124" t="str">
            <v>EXPRESS</v>
          </cell>
          <cell r="G3124" t="str">
            <v>EC5943</v>
          </cell>
          <cell r="H3124">
            <v>44916</v>
          </cell>
          <cell r="I3124" t="str">
            <v>ENTREGADO</v>
          </cell>
          <cell r="J3124">
            <v>44916</v>
          </cell>
          <cell r="K3124" t="str">
            <v>GUARDIA DE TURNO DEL CONJUNTO_LENIN RAMIRO MORETA BRACERO</v>
          </cell>
          <cell r="L3124" t="str">
            <v>NORTE DE QUITO LEONARDO MURIALDO 5458 Y SERVELLON URBINA CONJUNTO TIERRAS ALTAS DEPARTAMENTO H343</v>
          </cell>
          <cell r="M3124" t="str">
            <v>1706493226001</v>
          </cell>
          <cell r="N3124" t="str">
            <v>0998120769</v>
          </cell>
          <cell r="O3124" t="str">
            <v/>
          </cell>
          <cell r="P3124" t="str">
            <v>QUITO</v>
          </cell>
          <cell r="Q3124" t="str">
            <v>QUITO</v>
          </cell>
          <cell r="R3124" t="str">
            <v>PICHINCHA</v>
          </cell>
          <cell r="T3124" t="str">
            <v>EXPRESSCON</v>
          </cell>
          <cell r="U3124" t="str">
            <v>FLEXNETUIO_LOCAL</v>
          </cell>
          <cell r="V3124">
            <v>1</v>
          </cell>
          <cell r="W3124">
            <v>1</v>
          </cell>
          <cell r="X3124" t="str">
            <v>FLEXNET ECUADOR - MDELIVERY</v>
          </cell>
          <cell r="Y3124" t="str">
            <v>CALLE 28 DE JUNIO S/N Y GARCIA MORENO ENTRADA LLANO GRANDE</v>
          </cell>
          <cell r="Z3124" t="str">
            <v>1701_QUITO</v>
          </cell>
          <cell r="AA3124" t="str">
            <v/>
          </cell>
          <cell r="AB3124">
            <v>22293</v>
          </cell>
          <cell r="AC3124">
            <v>44916</v>
          </cell>
          <cell r="AD3124" t="str">
            <v>EXPRESSCON</v>
          </cell>
          <cell r="AE3124" t="str">
            <v>IZ241G</v>
          </cell>
          <cell r="AF3124">
            <v>0</v>
          </cell>
          <cell r="AG3124" t="str">
            <v>PEDIDO_ENTREGADO</v>
          </cell>
          <cell r="AH3124">
            <v>44916</v>
          </cell>
          <cell r="AK3124">
            <v>483667</v>
          </cell>
        </row>
        <row r="3125">
          <cell r="B3125">
            <v>483668</v>
          </cell>
          <cell r="C3125" t="str">
            <v>2478395</v>
          </cell>
          <cell r="D3125" t="str">
            <v>MDELIVERY</v>
          </cell>
          <cell r="E3125" t="str">
            <v>DESPACHO</v>
          </cell>
          <cell r="F3125" t="str">
            <v>EXPRESS</v>
          </cell>
          <cell r="G3125" t="str">
            <v>TS8510</v>
          </cell>
          <cell r="H3125">
            <v>44916</v>
          </cell>
          <cell r="I3125" t="str">
            <v>ENTREGADO</v>
          </cell>
          <cell r="J3125">
            <v>44916</v>
          </cell>
          <cell r="K3125" t="str">
            <v>CRISTINA MARMOL_ BANCO PICHINCHA CA</v>
          </cell>
          <cell r="L3125" t="str">
            <v>Av 6 de Diciembre y Av Portugal Agencia Portugal</v>
          </cell>
          <cell r="M3125" t="str">
            <v>1790010937001</v>
          </cell>
          <cell r="N3125" t="str">
            <v>0996309930</v>
          </cell>
          <cell r="O3125" t="str">
            <v/>
          </cell>
          <cell r="P3125" t="str">
            <v>QUITO</v>
          </cell>
          <cell r="Q3125" t="str">
            <v>QUITO</v>
          </cell>
          <cell r="R3125" t="str">
            <v>PICHINCHA</v>
          </cell>
          <cell r="T3125" t="str">
            <v>TRANSERVISS</v>
          </cell>
          <cell r="U3125" t="str">
            <v>FLEXNETUIO_LOCAL</v>
          </cell>
          <cell r="V3125">
            <v>1</v>
          </cell>
          <cell r="W3125">
            <v>1</v>
          </cell>
          <cell r="X3125" t="str">
            <v>FLEXNET ECUADOR - MDELIVERY</v>
          </cell>
          <cell r="Y3125" t="str">
            <v>CALLE 28 DE JUNIO S/N Y GARCIA MORENO ENTRADA LLANO GRANDE</v>
          </cell>
          <cell r="Z3125" t="str">
            <v>1701_QUITO</v>
          </cell>
          <cell r="AA3125" t="str">
            <v/>
          </cell>
          <cell r="AB3125">
            <v>22294</v>
          </cell>
          <cell r="AC3125">
            <v>44916</v>
          </cell>
          <cell r="AD3125" t="str">
            <v>TRANSERVISS</v>
          </cell>
          <cell r="AE3125" t="str">
            <v>PBH1579</v>
          </cell>
          <cell r="AF3125">
            <v>0</v>
          </cell>
          <cell r="AG3125" t="str">
            <v>PEDIDO_ENTREGADO</v>
          </cell>
          <cell r="AH3125">
            <v>44916</v>
          </cell>
          <cell r="AK3125">
            <v>483668</v>
          </cell>
        </row>
        <row r="3126">
          <cell r="B3126">
            <v>483669</v>
          </cell>
          <cell r="C3126" t="str">
            <v>2478396</v>
          </cell>
          <cell r="D3126" t="str">
            <v>MDELIVERY</v>
          </cell>
          <cell r="E3126" t="str">
            <v>DESPACHO</v>
          </cell>
          <cell r="F3126" t="str">
            <v>EXPRESS</v>
          </cell>
          <cell r="G3126" t="str">
            <v>EC5944</v>
          </cell>
          <cell r="H3126">
            <v>44916</v>
          </cell>
          <cell r="I3126" t="str">
            <v>ENTREGADO</v>
          </cell>
          <cell r="J3126">
            <v>44916</v>
          </cell>
          <cell r="K3126" t="str">
            <v>JOSE FERNANDO WALSH CHICAIZA_JOSE FERNANDO WALSH CHICAIZA</v>
          </cell>
          <cell r="L3126" t="str">
            <v>Av 6 de Diciembre N53 215 y de los pinos</v>
          </cell>
          <cell r="M3126" t="str">
            <v>1715310957001</v>
          </cell>
          <cell r="N3126" t="str">
            <v>0987516245/0999232882</v>
          </cell>
          <cell r="O3126" t="str">
            <v/>
          </cell>
          <cell r="P3126" t="str">
            <v>QUITO</v>
          </cell>
          <cell r="Q3126" t="str">
            <v>QUITO</v>
          </cell>
          <cell r="R3126" t="str">
            <v>PICHINCHA</v>
          </cell>
          <cell r="T3126" t="str">
            <v>EXPRESSCON</v>
          </cell>
          <cell r="U3126" t="str">
            <v>FLEXNETUIO_LOCAL</v>
          </cell>
          <cell r="V3126">
            <v>1</v>
          </cell>
          <cell r="W3126">
            <v>1</v>
          </cell>
          <cell r="X3126" t="str">
            <v>FLEXNET ECUADOR - MDELIVERY</v>
          </cell>
          <cell r="Y3126" t="str">
            <v>CALLE 28 DE JUNIO S/N Y GARCIA MORENO ENTRADA LLANO GRANDE</v>
          </cell>
          <cell r="Z3126" t="str">
            <v>1701_QUITO</v>
          </cell>
          <cell r="AA3126" t="str">
            <v/>
          </cell>
          <cell r="AB3126">
            <v>22293</v>
          </cell>
          <cell r="AC3126">
            <v>44916</v>
          </cell>
          <cell r="AD3126" t="str">
            <v>EXPRESSCON</v>
          </cell>
          <cell r="AE3126" t="str">
            <v>IZ241G</v>
          </cell>
          <cell r="AF3126">
            <v>0</v>
          </cell>
          <cell r="AG3126" t="str">
            <v>PEDIDO_ENTREGADO</v>
          </cell>
          <cell r="AH3126">
            <v>44916</v>
          </cell>
          <cell r="AK3126">
            <v>483669</v>
          </cell>
        </row>
        <row r="3127">
          <cell r="B3127">
            <v>483670</v>
          </cell>
          <cell r="C3127" t="str">
            <v>2478400</v>
          </cell>
          <cell r="D3127" t="str">
            <v>MDELIVERY</v>
          </cell>
          <cell r="E3127" t="str">
            <v>DESPACHO</v>
          </cell>
          <cell r="F3127" t="str">
            <v>EXPRESS</v>
          </cell>
          <cell r="G3127" t="str">
            <v>EC5946</v>
          </cell>
          <cell r="H3127">
            <v>44916</v>
          </cell>
          <cell r="I3127" t="str">
            <v>ENTREGADO</v>
          </cell>
          <cell r="J3127">
            <v>44916</v>
          </cell>
          <cell r="K3127" t="str">
            <v>Sofia Alexandra Benitez Recalde_ASOCIACION SOLIDARISTA PROFUTURO</v>
          </cell>
          <cell r="L3127" t="str">
            <v xml:space="preserve"> PICHINCHA QUITO Holcim Planta Quito Norte Av Manuel Zambrano 200 </v>
          </cell>
          <cell r="M3127" t="str">
            <v>0992424222001</v>
          </cell>
          <cell r="N3127" t="str">
            <v>0987976533</v>
          </cell>
          <cell r="O3127" t="str">
            <v/>
          </cell>
          <cell r="P3127" t="str">
            <v>QUITO</v>
          </cell>
          <cell r="Q3127" t="str">
            <v>QUITO</v>
          </cell>
          <cell r="R3127" t="str">
            <v>PICHINCHA</v>
          </cell>
          <cell r="T3127" t="str">
            <v>EXPRESSCON</v>
          </cell>
          <cell r="U3127" t="str">
            <v>FLEXNETUIO_LOCAL</v>
          </cell>
          <cell r="V3127">
            <v>1</v>
          </cell>
          <cell r="W3127">
            <v>1</v>
          </cell>
          <cell r="X3127" t="str">
            <v>FLEXNET ECUADOR - MDELIVERY</v>
          </cell>
          <cell r="Y3127" t="str">
            <v>CALLE 28 DE JUNIO S/N Y GARCIA MORENO ENTRADA LLANO GRANDE</v>
          </cell>
          <cell r="Z3127" t="str">
            <v>1701_QUITO</v>
          </cell>
          <cell r="AA3127" t="str">
            <v/>
          </cell>
          <cell r="AB3127">
            <v>22293</v>
          </cell>
          <cell r="AC3127">
            <v>44916</v>
          </cell>
          <cell r="AD3127" t="str">
            <v>EXPRESSCON</v>
          </cell>
          <cell r="AE3127" t="str">
            <v>IZ241G</v>
          </cell>
          <cell r="AF3127">
            <v>0</v>
          </cell>
          <cell r="AG3127" t="str">
            <v>PEDIDO_ENTREGADO</v>
          </cell>
          <cell r="AH3127">
            <v>44916</v>
          </cell>
          <cell r="AK3127">
            <v>483670</v>
          </cell>
        </row>
        <row r="3128">
          <cell r="B3128">
            <v>483671</v>
          </cell>
          <cell r="C3128" t="str">
            <v>2478401</v>
          </cell>
          <cell r="D3128" t="str">
            <v>MDELIVERY</v>
          </cell>
          <cell r="E3128" t="str">
            <v>DESPACHO</v>
          </cell>
          <cell r="F3128" t="str">
            <v>EXPRESS</v>
          </cell>
          <cell r="G3128" t="str">
            <v>TS8511</v>
          </cell>
          <cell r="H3128">
            <v>44916</v>
          </cell>
          <cell r="I3128" t="str">
            <v>ENTREGADO</v>
          </cell>
          <cell r="J3128">
            <v>44916</v>
          </cell>
          <cell r="K3128" t="str">
            <v>ANOYKAR ASTOR_BORYS GUENNADI LUNA AVILA</v>
          </cell>
          <cell r="L3128" t="str">
            <v>MARIANA DE JESUS CALLE VANCOUVER CON ITALIA EDIFICIO GARCIA BUENA</v>
          </cell>
          <cell r="M3128" t="str">
            <v>0801436262001</v>
          </cell>
          <cell r="N3128" t="str">
            <v>0978959550</v>
          </cell>
          <cell r="O3128" t="str">
            <v/>
          </cell>
          <cell r="P3128" t="str">
            <v>QUITO</v>
          </cell>
          <cell r="Q3128" t="str">
            <v>QUITO</v>
          </cell>
          <cell r="R3128" t="str">
            <v>PICHINCHA</v>
          </cell>
          <cell r="T3128" t="str">
            <v>TRANSERVISS</v>
          </cell>
          <cell r="U3128" t="str">
            <v>FLEXNETUIO_LOCAL</v>
          </cell>
          <cell r="V3128">
            <v>1</v>
          </cell>
          <cell r="W3128">
            <v>1</v>
          </cell>
          <cell r="X3128" t="str">
            <v>FLEXNET ECUADOR - MDELIVERY</v>
          </cell>
          <cell r="Y3128" t="str">
            <v>CALLE 28 DE JUNIO S/N Y GARCIA MORENO ENTRADA LLANO GRANDE</v>
          </cell>
          <cell r="Z3128" t="str">
            <v>1701_QUITO</v>
          </cell>
          <cell r="AA3128" t="str">
            <v/>
          </cell>
          <cell r="AB3128">
            <v>22294</v>
          </cell>
          <cell r="AC3128">
            <v>44916</v>
          </cell>
          <cell r="AD3128" t="str">
            <v>TRANSERVISS</v>
          </cell>
          <cell r="AE3128" t="str">
            <v>PBH1579</v>
          </cell>
          <cell r="AF3128">
            <v>0</v>
          </cell>
          <cell r="AG3128" t="str">
            <v>PEDIDO_ENTREGADO</v>
          </cell>
          <cell r="AH3128">
            <v>44916</v>
          </cell>
          <cell r="AK3128">
            <v>483671</v>
          </cell>
        </row>
        <row r="3129">
          <cell r="B3129">
            <v>483672</v>
          </cell>
          <cell r="C3129" t="str">
            <v>2478402</v>
          </cell>
          <cell r="D3129" t="str">
            <v>MDELIVERY</v>
          </cell>
          <cell r="E3129" t="str">
            <v>DESPACHO</v>
          </cell>
          <cell r="F3129" t="str">
            <v>EXPRESS</v>
          </cell>
          <cell r="G3129" t="str">
            <v>TS8512</v>
          </cell>
          <cell r="H3129">
            <v>44916</v>
          </cell>
          <cell r="I3129" t="str">
            <v>ENTREGADO</v>
          </cell>
          <cell r="J3129">
            <v>44916</v>
          </cell>
          <cell r="K3129" t="str">
            <v>Maria Jose Borja_ASTAP CIA LTDA</v>
          </cell>
          <cell r="L3129" t="str">
            <v>Av Naciones Unidas y Amazonas Previsora B of612 en la provincia ciudad</v>
          </cell>
          <cell r="M3129" t="str">
            <v>1790027740001</v>
          </cell>
          <cell r="N3129" t="str">
            <v>0998126662</v>
          </cell>
          <cell r="O3129" t="str">
            <v/>
          </cell>
          <cell r="P3129" t="str">
            <v>QUITO</v>
          </cell>
          <cell r="Q3129" t="str">
            <v>QUITO</v>
          </cell>
          <cell r="R3129" t="str">
            <v>PICHINCHA</v>
          </cell>
          <cell r="T3129" t="str">
            <v>TRANSERVISS</v>
          </cell>
          <cell r="U3129" t="str">
            <v>FLEXNETUIO_LOCAL</v>
          </cell>
          <cell r="V3129">
            <v>1</v>
          </cell>
          <cell r="W3129">
            <v>1</v>
          </cell>
          <cell r="X3129" t="str">
            <v>FLEXNET ECUADOR - MDELIVERY</v>
          </cell>
          <cell r="Y3129" t="str">
            <v>CALLE 28 DE JUNIO S/N Y GARCIA MORENO ENTRADA LLANO GRANDE</v>
          </cell>
          <cell r="Z3129" t="str">
            <v>1701_QUITO</v>
          </cell>
          <cell r="AA3129" t="str">
            <v/>
          </cell>
          <cell r="AB3129">
            <v>22294</v>
          </cell>
          <cell r="AC3129">
            <v>44916</v>
          </cell>
          <cell r="AD3129" t="str">
            <v>TRANSERVISS</v>
          </cell>
          <cell r="AE3129" t="str">
            <v>PBH1579</v>
          </cell>
          <cell r="AF3129">
            <v>0</v>
          </cell>
          <cell r="AG3129" t="str">
            <v>PEDIDO_ENTREGADO</v>
          </cell>
          <cell r="AH3129">
            <v>44916</v>
          </cell>
          <cell r="AK3129">
            <v>483672</v>
          </cell>
        </row>
        <row r="3130">
          <cell r="B3130">
            <v>483673</v>
          </cell>
          <cell r="C3130" t="str">
            <v>2478420</v>
          </cell>
          <cell r="D3130" t="str">
            <v>MDELIVERY</v>
          </cell>
          <cell r="E3130" t="str">
            <v>DESPACHO</v>
          </cell>
          <cell r="F3130" t="str">
            <v>EXPRESS</v>
          </cell>
          <cell r="G3130" t="str">
            <v>TS8518</v>
          </cell>
          <cell r="H3130">
            <v>44916</v>
          </cell>
          <cell r="I3130" t="str">
            <v>ENTREGADO</v>
          </cell>
          <cell r="J3130">
            <v>44917</v>
          </cell>
          <cell r="K3130" t="str">
            <v>ELIZABETH CAJAMARCA MELANI ENRIQUEZ_ASOCIACION DE EMPLEADOS DEL BANCO CENTRAL DEL ECUA</v>
          </cell>
          <cell r="L3130" t="str">
            <v>centro de quito Edifico del Banco Central ubicado en la AV 10 de agosto y BriceNo EN LA SEBAC</v>
          </cell>
          <cell r="M3130" t="str">
            <v>1790943712001</v>
          </cell>
          <cell r="N3130" t="str">
            <v>983460855</v>
          </cell>
          <cell r="O3130" t="str">
            <v/>
          </cell>
          <cell r="P3130" t="str">
            <v>QUITO</v>
          </cell>
          <cell r="Q3130" t="str">
            <v>QUITO</v>
          </cell>
          <cell r="R3130" t="str">
            <v>PICHINCHA</v>
          </cell>
          <cell r="T3130" t="str">
            <v>TRANSERVISS</v>
          </cell>
          <cell r="U3130" t="str">
            <v>FLEXNETUIO_LOCAL</v>
          </cell>
          <cell r="V3130">
            <v>1</v>
          </cell>
          <cell r="W3130">
            <v>1</v>
          </cell>
          <cell r="X3130" t="str">
            <v>FLEXNET ECUADOR - MDELIVERY</v>
          </cell>
          <cell r="Y3130" t="str">
            <v>CALLE 28 DE JUNIO S/N Y GARCIA MORENO ENTRADA LLANO GRANDE</v>
          </cell>
          <cell r="Z3130" t="str">
            <v>1701_QUITO</v>
          </cell>
          <cell r="AA3130" t="str">
            <v/>
          </cell>
          <cell r="AB3130">
            <v>22315</v>
          </cell>
          <cell r="AC3130">
            <v>44917</v>
          </cell>
          <cell r="AD3130" t="str">
            <v>TRANSERVISS</v>
          </cell>
          <cell r="AE3130" t="str">
            <v>PBH1579</v>
          </cell>
          <cell r="AF3130">
            <v>1</v>
          </cell>
          <cell r="AG3130" t="str">
            <v>PEDIDO_ENTREGADO</v>
          </cell>
          <cell r="AH3130">
            <v>44917</v>
          </cell>
          <cell r="AK3130">
            <v>483673</v>
          </cell>
        </row>
        <row r="3131">
          <cell r="B3131">
            <v>483674</v>
          </cell>
          <cell r="C3131" t="str">
            <v>2478424</v>
          </cell>
          <cell r="D3131" t="str">
            <v>MDELIVERY</v>
          </cell>
          <cell r="E3131" t="str">
            <v>DESPACHO</v>
          </cell>
          <cell r="F3131" t="str">
            <v>EXPRESS</v>
          </cell>
          <cell r="G3131" t="str">
            <v>TS8519</v>
          </cell>
          <cell r="H3131">
            <v>44916</v>
          </cell>
          <cell r="I3131" t="str">
            <v>ENTREGADO</v>
          </cell>
          <cell r="J3131">
            <v>44917</v>
          </cell>
          <cell r="K3131" t="str">
            <v>JUAN PABLO JIMENEZ CORDOVA_JUAN PABLO JIMENEZ CORDOVA</v>
          </cell>
          <cell r="L3131" t="str">
            <v>Calles hermandad ferroviaria y Carlos alvarez</v>
          </cell>
          <cell r="M3131" t="str">
            <v>1104413578001</v>
          </cell>
          <cell r="N3131" t="str">
            <v>0939940707</v>
          </cell>
          <cell r="O3131" t="str">
            <v/>
          </cell>
          <cell r="P3131" t="str">
            <v>QUITO</v>
          </cell>
          <cell r="Q3131" t="str">
            <v>QUITO</v>
          </cell>
          <cell r="R3131" t="str">
            <v>PICHINCHA</v>
          </cell>
          <cell r="T3131" t="str">
            <v>TRANSERVISS</v>
          </cell>
          <cell r="U3131" t="str">
            <v>FLEXNETUIO_LOCAL</v>
          </cell>
          <cell r="V3131">
            <v>1</v>
          </cell>
          <cell r="W3131">
            <v>1</v>
          </cell>
          <cell r="X3131" t="str">
            <v>FLEXNET ECUADOR - MDELIVERY</v>
          </cell>
          <cell r="Y3131" t="str">
            <v>CALLE 28 DE JUNIO S/N Y GARCIA MORENO ENTRADA LLANO GRANDE</v>
          </cell>
          <cell r="Z3131" t="str">
            <v>1701_QUITO</v>
          </cell>
          <cell r="AA3131" t="str">
            <v/>
          </cell>
          <cell r="AB3131">
            <v>22315</v>
          </cell>
          <cell r="AC3131">
            <v>44917</v>
          </cell>
          <cell r="AD3131" t="str">
            <v>TRANSERVISS</v>
          </cell>
          <cell r="AE3131" t="str">
            <v>PBH1579</v>
          </cell>
          <cell r="AF3131">
            <v>1</v>
          </cell>
          <cell r="AG3131" t="str">
            <v>PEDIDO_ENTREGADO</v>
          </cell>
          <cell r="AH3131">
            <v>44917</v>
          </cell>
          <cell r="AK3131">
            <v>483674</v>
          </cell>
        </row>
        <row r="3132">
          <cell r="B3132">
            <v>483675</v>
          </cell>
          <cell r="C3132" t="str">
            <v>2478425</v>
          </cell>
          <cell r="D3132" t="str">
            <v>MDELIVERY</v>
          </cell>
          <cell r="E3132" t="str">
            <v>DESPACHO</v>
          </cell>
          <cell r="F3132" t="str">
            <v>EXPRESS</v>
          </cell>
          <cell r="G3132" t="str">
            <v>TS8508</v>
          </cell>
          <cell r="H3132">
            <v>44916</v>
          </cell>
          <cell r="I3132" t="str">
            <v>ENTREGADO</v>
          </cell>
          <cell r="J3132">
            <v>44917</v>
          </cell>
          <cell r="K3132" t="str">
            <v xml:space="preserve">DAVID ZAMBRANO_SOSAUTOCENTRE S A S </v>
          </cell>
          <cell r="L3132" t="str">
            <v>ALPALLANA 615 FRANCISCO FLOR CASA DE 2 PISOS BLANCA PUERTA METALICA NEGRA</v>
          </cell>
          <cell r="M3132" t="str">
            <v>1793193849001</v>
          </cell>
          <cell r="N3132" t="str">
            <v>0983377711</v>
          </cell>
          <cell r="O3132" t="str">
            <v/>
          </cell>
          <cell r="P3132" t="str">
            <v>QUITO</v>
          </cell>
          <cell r="Q3132" t="str">
            <v>QUITO</v>
          </cell>
          <cell r="R3132" t="str">
            <v>PICHINCHA</v>
          </cell>
          <cell r="T3132" t="str">
            <v>TRANSERVISS</v>
          </cell>
          <cell r="U3132" t="str">
            <v>FLEXNETUIO_LOCAL</v>
          </cell>
          <cell r="V3132">
            <v>1</v>
          </cell>
          <cell r="W3132">
            <v>1</v>
          </cell>
          <cell r="X3132" t="str">
            <v>FLEXNET ECUADOR - MDELIVERY</v>
          </cell>
          <cell r="Y3132" t="str">
            <v>CALLE 28 DE JUNIO S/N Y GARCIA MORENO ENTRADA LLANO GRANDE</v>
          </cell>
          <cell r="Z3132" t="str">
            <v>1701_QUITO</v>
          </cell>
          <cell r="AA3132" t="str">
            <v/>
          </cell>
          <cell r="AB3132">
            <v>22315</v>
          </cell>
          <cell r="AC3132">
            <v>44917</v>
          </cell>
          <cell r="AD3132" t="str">
            <v>TRANSERVISS</v>
          </cell>
          <cell r="AE3132" t="str">
            <v>PBH1579</v>
          </cell>
          <cell r="AF3132">
            <v>1</v>
          </cell>
          <cell r="AG3132" t="str">
            <v>PEDIDO_ENTREGADO</v>
          </cell>
          <cell r="AH3132">
            <v>44917</v>
          </cell>
          <cell r="AK3132">
            <v>483675</v>
          </cell>
        </row>
        <row r="3133">
          <cell r="B3133">
            <v>483676</v>
          </cell>
          <cell r="C3133" t="str">
            <v>2478443</v>
          </cell>
          <cell r="D3133" t="str">
            <v>MDELIVERY</v>
          </cell>
          <cell r="E3133" t="str">
            <v>DESPACHO</v>
          </cell>
          <cell r="F3133" t="str">
            <v>EXPRESS</v>
          </cell>
          <cell r="G3133" t="str">
            <v>TS8503</v>
          </cell>
          <cell r="H3133">
            <v>44916</v>
          </cell>
          <cell r="I3133" t="str">
            <v>ENTREGADO</v>
          </cell>
          <cell r="J3133">
            <v>44916</v>
          </cell>
          <cell r="K3133" t="str">
            <v>LUIS ALFREDO VILLAVISENCIO HACHI_LUIS ALFREDO VILLAVISENCIO HACHI</v>
          </cell>
          <cell r="L3133" t="str">
            <v>ATAHUALPA E249 E INAQUITO EDIFICO GAVA PRIMER PISO</v>
          </cell>
          <cell r="M3133" t="str">
            <v>1717669004001</v>
          </cell>
          <cell r="N3133" t="str">
            <v>0982510268/0994951266</v>
          </cell>
          <cell r="O3133" t="str">
            <v/>
          </cell>
          <cell r="P3133" t="str">
            <v>QUITO</v>
          </cell>
          <cell r="Q3133" t="str">
            <v>QUITO</v>
          </cell>
          <cell r="R3133" t="str">
            <v>PICHINCHA</v>
          </cell>
          <cell r="T3133" t="str">
            <v>TRANSERVISS</v>
          </cell>
          <cell r="U3133" t="str">
            <v>FLEXNETUIO_LOCAL</v>
          </cell>
          <cell r="V3133">
            <v>1</v>
          </cell>
          <cell r="W3133">
            <v>1</v>
          </cell>
          <cell r="X3133" t="str">
            <v>FLEXNET ECUADOR - MDELIVERY</v>
          </cell>
          <cell r="Y3133" t="str">
            <v>CALLE 28 DE JUNIO S/N Y GARCIA MORENO ENTRADA LLANO GRANDE</v>
          </cell>
          <cell r="Z3133" t="str">
            <v>1701_QUITO</v>
          </cell>
          <cell r="AA3133" t="str">
            <v/>
          </cell>
          <cell r="AB3133">
            <v>22294</v>
          </cell>
          <cell r="AC3133">
            <v>44916</v>
          </cell>
          <cell r="AD3133" t="str">
            <v>TRANSERVISS</v>
          </cell>
          <cell r="AE3133" t="str">
            <v>PBH1579</v>
          </cell>
          <cell r="AF3133">
            <v>0</v>
          </cell>
          <cell r="AG3133" t="str">
            <v>PEDIDO_ENTREGADO</v>
          </cell>
          <cell r="AH3133">
            <v>44916</v>
          </cell>
          <cell r="AK3133">
            <v>483676</v>
          </cell>
        </row>
        <row r="3134">
          <cell r="B3134">
            <v>483677</v>
          </cell>
          <cell r="C3134" t="str">
            <v>2478445</v>
          </cell>
          <cell r="D3134" t="str">
            <v>MDELIVERY</v>
          </cell>
          <cell r="E3134" t="str">
            <v>DESPACHO</v>
          </cell>
          <cell r="F3134" t="str">
            <v>EXPRESS</v>
          </cell>
          <cell r="G3134" t="str">
            <v>TS8502</v>
          </cell>
          <cell r="H3134">
            <v>44916</v>
          </cell>
          <cell r="I3134" t="str">
            <v>DEVOLUCION_EN_PROCESO</v>
          </cell>
          <cell r="J3134">
            <v>44922</v>
          </cell>
          <cell r="K3134" t="str">
            <v xml:space="preserve">ANDREA LUNA_ MCKINSEY Y COMPANY INC ECUADOR </v>
          </cell>
          <cell r="L3134" t="str">
            <v xml:space="preserve"> PICHINCHA QUITO VIA NAYON SN EKOPARK TORRE 2 PISO 6 Horario 8 00 17 00 </v>
          </cell>
          <cell r="M3134" t="str">
            <v>1793191277001</v>
          </cell>
          <cell r="N3134" t="str">
            <v>593958953789</v>
          </cell>
          <cell r="O3134" t="str">
            <v/>
          </cell>
          <cell r="P3134" t="str">
            <v>QUITO</v>
          </cell>
          <cell r="Q3134" t="str">
            <v>QUITO</v>
          </cell>
          <cell r="R3134" t="str">
            <v>PICHINCHA</v>
          </cell>
          <cell r="T3134" t="str">
            <v>TRANSERVISS</v>
          </cell>
          <cell r="U3134" t="str">
            <v>FLEXNETUIO_LOCAL</v>
          </cell>
          <cell r="V3134">
            <v>1</v>
          </cell>
          <cell r="W3134">
            <v>1</v>
          </cell>
          <cell r="X3134" t="str">
            <v>FLEXNET ECUADOR - MDELIVERY</v>
          </cell>
          <cell r="Y3134" t="str">
            <v>CALLE 28 DE JUNIO S/N Y GARCIA MORENO ENTRADA LLANO GRANDE</v>
          </cell>
          <cell r="Z3134" t="str">
            <v>1701_QUITO</v>
          </cell>
          <cell r="AA3134" t="str">
            <v/>
          </cell>
          <cell r="AB3134">
            <v>22294</v>
          </cell>
          <cell r="AC3134">
            <v>44916</v>
          </cell>
          <cell r="AD3134" t="str">
            <v>TRANSERVISS</v>
          </cell>
          <cell r="AE3134" t="str">
            <v>PBH1579</v>
          </cell>
          <cell r="AF3134">
            <v>1</v>
          </cell>
          <cell r="AG3134" t="str">
            <v>DEVOLUCION_EN_PROCESO</v>
          </cell>
          <cell r="AH3134">
            <v>44923</v>
          </cell>
          <cell r="AJ3134" t="str">
            <v xml:space="preserve">_x000D_
</v>
          </cell>
          <cell r="AK3134">
            <v>483677</v>
          </cell>
        </row>
        <row r="3135">
          <cell r="B3135">
            <v>483678</v>
          </cell>
          <cell r="C3135" t="str">
            <v>2478463</v>
          </cell>
          <cell r="D3135" t="str">
            <v>MDELIVERY</v>
          </cell>
          <cell r="E3135" t="str">
            <v>DESPACHO</v>
          </cell>
          <cell r="F3135" t="str">
            <v>EXPRESS</v>
          </cell>
          <cell r="G3135" t="str">
            <v>TS8505</v>
          </cell>
          <cell r="H3135">
            <v>44916</v>
          </cell>
          <cell r="I3135" t="str">
            <v>ENTREGADO</v>
          </cell>
          <cell r="J3135">
            <v>44917</v>
          </cell>
          <cell r="K3135" t="str">
            <v xml:space="preserve">RICARDO MOSQUERA_EAGLE OIL Y SERVICES COMPANY S A S </v>
          </cell>
          <cell r="L3135" t="str">
            <v>Catalina Aldaz y Portugal Edificio Bristol Park piso 10 departamento 1008</v>
          </cell>
          <cell r="M3135" t="str">
            <v>2290350932001</v>
          </cell>
          <cell r="N3135" t="str">
            <v>983508201</v>
          </cell>
          <cell r="O3135" t="str">
            <v/>
          </cell>
          <cell r="P3135" t="str">
            <v>QUITO</v>
          </cell>
          <cell r="Q3135" t="str">
            <v>QUITO</v>
          </cell>
          <cell r="R3135" t="str">
            <v>PICHINCHA</v>
          </cell>
          <cell r="T3135" t="str">
            <v>TRANSERVISS</v>
          </cell>
          <cell r="U3135" t="str">
            <v>FLEXNETUIO_LOCAL</v>
          </cell>
          <cell r="V3135">
            <v>1</v>
          </cell>
          <cell r="W3135">
            <v>1</v>
          </cell>
          <cell r="X3135" t="str">
            <v>FLEXNET ECUADOR - MDELIVERY</v>
          </cell>
          <cell r="Y3135" t="str">
            <v>CALLE 28 DE JUNIO S/N Y GARCIA MORENO ENTRADA LLANO GRANDE</v>
          </cell>
          <cell r="Z3135" t="str">
            <v>1701_QUITO</v>
          </cell>
          <cell r="AA3135" t="str">
            <v/>
          </cell>
          <cell r="AB3135">
            <v>22315</v>
          </cell>
          <cell r="AC3135">
            <v>44917</v>
          </cell>
          <cell r="AD3135" t="str">
            <v>TRANSERVISS</v>
          </cell>
          <cell r="AE3135" t="str">
            <v>PBH1579</v>
          </cell>
          <cell r="AF3135">
            <v>1</v>
          </cell>
          <cell r="AG3135" t="str">
            <v>PEDIDO_ENTREGADO</v>
          </cell>
          <cell r="AH3135">
            <v>44917</v>
          </cell>
          <cell r="AK3135">
            <v>483678</v>
          </cell>
        </row>
        <row r="3136">
          <cell r="B3136">
            <v>483679</v>
          </cell>
          <cell r="C3136" t="str">
            <v>2478476</v>
          </cell>
          <cell r="D3136" t="str">
            <v>MDELIVERY</v>
          </cell>
          <cell r="E3136" t="str">
            <v>DESPACHO</v>
          </cell>
          <cell r="F3136" t="str">
            <v>EXPRESS</v>
          </cell>
          <cell r="G3136" t="str">
            <v>TS8504</v>
          </cell>
          <cell r="H3136">
            <v>44916</v>
          </cell>
          <cell r="I3136" t="str">
            <v>ENTREGADO</v>
          </cell>
          <cell r="J3136">
            <v>44916</v>
          </cell>
          <cell r="K3136" t="str">
            <v>ANDRES MORA_CASABACA S A</v>
          </cell>
          <cell r="L3136" t="str">
            <v>Av Granados y Gonzalo Baca AGENCIA casabaca</v>
          </cell>
          <cell r="M3136" t="str">
            <v>1790009459001</v>
          </cell>
          <cell r="N3136" t="str">
            <v>0987701958</v>
          </cell>
          <cell r="O3136" t="str">
            <v/>
          </cell>
          <cell r="P3136" t="str">
            <v>QUITO</v>
          </cell>
          <cell r="Q3136" t="str">
            <v>QUITO</v>
          </cell>
          <cell r="R3136" t="str">
            <v>PICHINCHA</v>
          </cell>
          <cell r="T3136" t="str">
            <v>TRANSERVISS</v>
          </cell>
          <cell r="U3136" t="str">
            <v>FLEXNETUIO_LOCAL</v>
          </cell>
          <cell r="V3136">
            <v>1</v>
          </cell>
          <cell r="W3136">
            <v>1</v>
          </cell>
          <cell r="X3136" t="str">
            <v>FLEXNET ECUADOR - MDELIVERY</v>
          </cell>
          <cell r="Y3136" t="str">
            <v>CALLE 28 DE JUNIO S/N Y GARCIA MORENO ENTRADA LLANO GRANDE</v>
          </cell>
          <cell r="Z3136" t="str">
            <v>1701_QUITO</v>
          </cell>
          <cell r="AA3136" t="str">
            <v/>
          </cell>
          <cell r="AB3136">
            <v>22294</v>
          </cell>
          <cell r="AC3136">
            <v>44916</v>
          </cell>
          <cell r="AD3136" t="str">
            <v>TRANSERVISS</v>
          </cell>
          <cell r="AE3136" t="str">
            <v>PBH1579</v>
          </cell>
          <cell r="AF3136">
            <v>0</v>
          </cell>
          <cell r="AG3136" t="str">
            <v>PEDIDO_ENTREGADO</v>
          </cell>
          <cell r="AH3136">
            <v>44916</v>
          </cell>
          <cell r="AK3136">
            <v>483679</v>
          </cell>
        </row>
        <row r="3137">
          <cell r="B3137">
            <v>483680</v>
          </cell>
          <cell r="C3137" t="str">
            <v>2478478</v>
          </cell>
          <cell r="D3137" t="str">
            <v>MDELIVERY</v>
          </cell>
          <cell r="E3137" t="str">
            <v>DESPACHO</v>
          </cell>
          <cell r="F3137" t="str">
            <v>EXPRESS</v>
          </cell>
          <cell r="G3137" t="str">
            <v>TS8515</v>
          </cell>
          <cell r="H3137">
            <v>44916</v>
          </cell>
          <cell r="I3137" t="str">
            <v>ENTREGADO</v>
          </cell>
          <cell r="J3137">
            <v>44916</v>
          </cell>
          <cell r="K3137" t="str">
            <v>Hernan Navarrete_BANCO DE LA PRODUCION S A PRODUBANCO</v>
          </cell>
          <cell r="L3137" t="str">
            <v>Centro Corporativo Ekopark Torre 1 Av Simon Bolivar y Via a Nayon</v>
          </cell>
          <cell r="M3137" t="str">
            <v>1790368718001</v>
          </cell>
          <cell r="N3137" t="str">
            <v>0995272272</v>
          </cell>
          <cell r="O3137" t="str">
            <v/>
          </cell>
          <cell r="P3137" t="str">
            <v>QUITO</v>
          </cell>
          <cell r="Q3137" t="str">
            <v>QUITO</v>
          </cell>
          <cell r="R3137" t="str">
            <v>PICHINCHA</v>
          </cell>
          <cell r="T3137" t="str">
            <v>TRANSERVISS</v>
          </cell>
          <cell r="U3137" t="str">
            <v>FLEXNETUIO_LOCAL</v>
          </cell>
          <cell r="V3137">
            <v>1</v>
          </cell>
          <cell r="W3137">
            <v>1</v>
          </cell>
          <cell r="X3137" t="str">
            <v>FLEXNET ECUADOR - MDELIVERY</v>
          </cell>
          <cell r="Y3137" t="str">
            <v>CALLE 28 DE JUNIO S/N Y GARCIA MORENO ENTRADA LLANO GRANDE</v>
          </cell>
          <cell r="Z3137" t="str">
            <v>1701_QUITO</v>
          </cell>
          <cell r="AA3137" t="str">
            <v/>
          </cell>
          <cell r="AB3137">
            <v>22294</v>
          </cell>
          <cell r="AC3137">
            <v>44916</v>
          </cell>
          <cell r="AD3137" t="str">
            <v>TRANSERVISS</v>
          </cell>
          <cell r="AE3137" t="str">
            <v>PBH1579</v>
          </cell>
          <cell r="AF3137">
            <v>0</v>
          </cell>
          <cell r="AG3137" t="str">
            <v>PEDIDO_ENTREGADO</v>
          </cell>
          <cell r="AH3137">
            <v>44916</v>
          </cell>
          <cell r="AK3137">
            <v>483680</v>
          </cell>
        </row>
        <row r="3138">
          <cell r="B3138">
            <v>483681</v>
          </cell>
          <cell r="C3138" t="str">
            <v>2478480</v>
          </cell>
          <cell r="D3138" t="str">
            <v>MDELIVERY</v>
          </cell>
          <cell r="E3138" t="str">
            <v>DESPACHO</v>
          </cell>
          <cell r="F3138" t="str">
            <v>EXPRESS</v>
          </cell>
          <cell r="G3138" t="str">
            <v>TS8507</v>
          </cell>
          <cell r="H3138">
            <v>44916</v>
          </cell>
          <cell r="I3138" t="str">
            <v>ENTREGADO</v>
          </cell>
          <cell r="J3138">
            <v>44917</v>
          </cell>
          <cell r="K3138" t="str">
            <v xml:space="preserve">CECILIA BASTIDAS KEVIN CARRION_BANCO INTERNACIONAL S A </v>
          </cell>
          <cell r="L3138" t="str">
            <v>PATRIA Y 9 DE OCTUBRE MATRIZ BANCO INTERNACIONAL AREA DE CORRESPONDENCIA</v>
          </cell>
          <cell r="M3138" t="str">
            <v>1790098354001</v>
          </cell>
          <cell r="N3138" t="str">
            <v>0987069659</v>
          </cell>
          <cell r="O3138" t="str">
            <v/>
          </cell>
          <cell r="P3138" t="str">
            <v>QUITO</v>
          </cell>
          <cell r="Q3138" t="str">
            <v>QUITO</v>
          </cell>
          <cell r="R3138" t="str">
            <v>PICHINCHA</v>
          </cell>
          <cell r="T3138" t="str">
            <v>TRANSERVISS</v>
          </cell>
          <cell r="U3138" t="str">
            <v>FLEXNETUIO_LOCAL</v>
          </cell>
          <cell r="V3138">
            <v>1</v>
          </cell>
          <cell r="W3138">
            <v>1</v>
          </cell>
          <cell r="X3138" t="str">
            <v>FLEXNET ECUADOR - MDELIVERY</v>
          </cell>
          <cell r="Y3138" t="str">
            <v>CALLE 28 DE JUNIO S/N Y GARCIA MORENO ENTRADA LLANO GRANDE</v>
          </cell>
          <cell r="Z3138" t="str">
            <v>1701_QUITO</v>
          </cell>
          <cell r="AA3138" t="str">
            <v/>
          </cell>
          <cell r="AB3138">
            <v>22315</v>
          </cell>
          <cell r="AC3138">
            <v>44917</v>
          </cell>
          <cell r="AD3138" t="str">
            <v>TRANSERVISS</v>
          </cell>
          <cell r="AE3138" t="str">
            <v>PBH1579</v>
          </cell>
          <cell r="AF3138">
            <v>1</v>
          </cell>
          <cell r="AG3138" t="str">
            <v>PEDIDO_ENTREGADO</v>
          </cell>
          <cell r="AH3138">
            <v>44917</v>
          </cell>
          <cell r="AK3138">
            <v>483681</v>
          </cell>
        </row>
        <row r="3139">
          <cell r="B3139">
            <v>483682</v>
          </cell>
          <cell r="C3139" t="str">
            <v>2478481</v>
          </cell>
          <cell r="D3139" t="str">
            <v>MDELIVERY</v>
          </cell>
          <cell r="E3139" t="str">
            <v>DESPACHO</v>
          </cell>
          <cell r="F3139" t="str">
            <v>EXPRESS</v>
          </cell>
          <cell r="G3139" t="str">
            <v>TS8506</v>
          </cell>
          <cell r="H3139">
            <v>44916</v>
          </cell>
          <cell r="I3139" t="str">
            <v>ENTREGADO</v>
          </cell>
          <cell r="J3139">
            <v>44917</v>
          </cell>
          <cell r="K3139" t="str">
            <v xml:space="preserve">CECILIA BASTIDAS KEVIN CARRION_BANCO INTERNACIONAL S A </v>
          </cell>
          <cell r="L3139" t="str">
            <v>PATRIA Y 9 DE OCTUBRE MATRIZ BANCO INTERNACIONAL AREA DE CORRESPONDENCIA</v>
          </cell>
          <cell r="M3139" t="str">
            <v>1790098354001</v>
          </cell>
          <cell r="N3139" t="str">
            <v>0987069659</v>
          </cell>
          <cell r="O3139" t="str">
            <v/>
          </cell>
          <cell r="P3139" t="str">
            <v>QUITO</v>
          </cell>
          <cell r="Q3139" t="str">
            <v>QUITO</v>
          </cell>
          <cell r="R3139" t="str">
            <v>PICHINCHA</v>
          </cell>
          <cell r="T3139" t="str">
            <v>TRANSERVISS</v>
          </cell>
          <cell r="U3139" t="str">
            <v>FLEXNETUIO_LOCAL</v>
          </cell>
          <cell r="V3139">
            <v>1</v>
          </cell>
          <cell r="W3139">
            <v>1</v>
          </cell>
          <cell r="X3139" t="str">
            <v>FLEXNET ECUADOR - MDELIVERY</v>
          </cell>
          <cell r="Y3139" t="str">
            <v>CALLE 28 DE JUNIO S/N Y GARCIA MORENO ENTRADA LLANO GRANDE</v>
          </cell>
          <cell r="Z3139" t="str">
            <v>1701_QUITO</v>
          </cell>
          <cell r="AA3139" t="str">
            <v/>
          </cell>
          <cell r="AB3139">
            <v>22315</v>
          </cell>
          <cell r="AC3139">
            <v>44917</v>
          </cell>
          <cell r="AD3139" t="str">
            <v>TRANSERVISS</v>
          </cell>
          <cell r="AE3139" t="str">
            <v>PBH1579</v>
          </cell>
          <cell r="AF3139">
            <v>1</v>
          </cell>
          <cell r="AG3139" t="str">
            <v>PEDIDO_ENTREGADO</v>
          </cell>
          <cell r="AH3139">
            <v>44917</v>
          </cell>
          <cell r="AK3139">
            <v>483682</v>
          </cell>
        </row>
        <row r="3140">
          <cell r="B3140">
            <v>483683</v>
          </cell>
          <cell r="C3140" t="str">
            <v>2478483</v>
          </cell>
          <cell r="D3140" t="str">
            <v>MDELIVERY</v>
          </cell>
          <cell r="E3140" t="str">
            <v>DESPACHO</v>
          </cell>
          <cell r="F3140" t="str">
            <v>EXPRESS</v>
          </cell>
          <cell r="G3140" t="str">
            <v>TS8580</v>
          </cell>
          <cell r="H3140">
            <v>44916</v>
          </cell>
          <cell r="I3140" t="str">
            <v>ENTREGADO</v>
          </cell>
          <cell r="J3140">
            <v>44917</v>
          </cell>
          <cell r="K3140" t="str">
            <v>VERONICA RACINES_VANTTIVE CIA LTDA</v>
          </cell>
          <cell r="L3140" t="str">
            <v>Av De la Republica y Rumipamba Esq Edificio Signature llamar antes de la entrega</v>
          </cell>
          <cell r="M3140" t="str">
            <v>1791890973001</v>
          </cell>
          <cell r="N3140" t="str">
            <v>0999238951</v>
          </cell>
          <cell r="O3140" t="str">
            <v/>
          </cell>
          <cell r="P3140" t="str">
            <v>QUITO</v>
          </cell>
          <cell r="Q3140" t="str">
            <v>QUITO</v>
          </cell>
          <cell r="R3140" t="str">
            <v>PICHINCHA</v>
          </cell>
          <cell r="T3140" t="str">
            <v>TRANSERVISS</v>
          </cell>
          <cell r="U3140" t="str">
            <v>FLEXNETUIO_LOCAL</v>
          </cell>
          <cell r="V3140">
            <v>1</v>
          </cell>
          <cell r="W3140">
            <v>1</v>
          </cell>
          <cell r="X3140" t="str">
            <v>FLEXNET ECUADOR - MDELIVERY</v>
          </cell>
          <cell r="Y3140" t="str">
            <v>CALLE 28 DE JUNIO S/N Y GARCIA MORENO ENTRADA LLANO GRANDE</v>
          </cell>
          <cell r="Z3140" t="str">
            <v>1701_QUITO</v>
          </cell>
          <cell r="AA3140" t="str">
            <v/>
          </cell>
          <cell r="AB3140">
            <v>22332</v>
          </cell>
          <cell r="AC3140">
            <v>44917</v>
          </cell>
          <cell r="AD3140" t="str">
            <v>TRANSERVISS</v>
          </cell>
          <cell r="AE3140" t="str">
            <v>PBH1579</v>
          </cell>
          <cell r="AF3140">
            <v>0</v>
          </cell>
          <cell r="AG3140" t="str">
            <v>PEDIDO_ENTREGADO</v>
          </cell>
          <cell r="AH3140">
            <v>44917</v>
          </cell>
          <cell r="AK3140">
            <v>483683</v>
          </cell>
        </row>
        <row r="3141">
          <cell r="B3141">
            <v>483684</v>
          </cell>
          <cell r="C3141" t="str">
            <v>2478485</v>
          </cell>
          <cell r="D3141" t="str">
            <v>MDELIVERY</v>
          </cell>
          <cell r="E3141" t="str">
            <v>DESPACHO</v>
          </cell>
          <cell r="F3141" t="str">
            <v>EXPRESS</v>
          </cell>
          <cell r="G3141" t="str">
            <v>EC5947</v>
          </cell>
          <cell r="H3141">
            <v>44916</v>
          </cell>
          <cell r="I3141" t="str">
            <v>ENTREGADO</v>
          </cell>
          <cell r="J3141">
            <v>44916</v>
          </cell>
          <cell r="K3141" t="str">
            <v xml:space="preserve">BELEN REGALADO VICTORIA CHUNGANDRO_QUIFATEX S A </v>
          </cell>
          <cell r="L3141" t="str">
            <v>Panamericana Norte Km 14 5 entre pasaje Cepeda y calle Leonidas ProaNo Calderon</v>
          </cell>
          <cell r="M3141" t="str">
            <v>1790371506001</v>
          </cell>
          <cell r="N3141" t="str">
            <v>0991391527</v>
          </cell>
          <cell r="O3141" t="str">
            <v/>
          </cell>
          <cell r="P3141" t="str">
            <v>QUITO</v>
          </cell>
          <cell r="Q3141" t="str">
            <v>QUITO</v>
          </cell>
          <cell r="R3141" t="str">
            <v>PICHINCHA</v>
          </cell>
          <cell r="T3141" t="str">
            <v>EXPRESSCON</v>
          </cell>
          <cell r="U3141" t="str">
            <v>FLEXNETUIO_LOCAL</v>
          </cell>
          <cell r="V3141">
            <v>1</v>
          </cell>
          <cell r="W3141">
            <v>1</v>
          </cell>
          <cell r="X3141" t="str">
            <v>FLEXNET ECUADOR - MDELIVERY</v>
          </cell>
          <cell r="Y3141" t="str">
            <v>CALLE 28 DE JUNIO S/N Y GARCIA MORENO ENTRADA LLANO GRANDE</v>
          </cell>
          <cell r="Z3141" t="str">
            <v>1701_QUITO</v>
          </cell>
          <cell r="AA3141" t="str">
            <v/>
          </cell>
          <cell r="AB3141">
            <v>22293</v>
          </cell>
          <cell r="AC3141">
            <v>44916</v>
          </cell>
          <cell r="AD3141" t="str">
            <v>EXPRESSCON</v>
          </cell>
          <cell r="AE3141" t="str">
            <v>IZ241G</v>
          </cell>
          <cell r="AF3141">
            <v>0</v>
          </cell>
          <cell r="AG3141" t="str">
            <v>PEDIDO_ENTREGADO</v>
          </cell>
          <cell r="AH3141">
            <v>44916</v>
          </cell>
          <cell r="AK3141">
            <v>483684</v>
          </cell>
        </row>
        <row r="3142">
          <cell r="B3142">
            <v>483685</v>
          </cell>
          <cell r="C3142" t="str">
            <v>2478490</v>
          </cell>
          <cell r="D3142" t="str">
            <v>MDELIVERY</v>
          </cell>
          <cell r="E3142" t="str">
            <v>DESPACHO</v>
          </cell>
          <cell r="F3142" t="str">
            <v>EXPRESS</v>
          </cell>
          <cell r="G3142" t="str">
            <v>TS8517</v>
          </cell>
          <cell r="H3142">
            <v>44916</v>
          </cell>
          <cell r="I3142" t="str">
            <v>ENTREGADO</v>
          </cell>
          <cell r="J3142">
            <v>44916</v>
          </cell>
          <cell r="K3142" t="str">
            <v>EDISON JORGE QUINATOA NIETO_EDISON JORGE QUINATOA NIETO</v>
          </cell>
          <cell r="L3142" t="str">
            <v>Centro Corporativo Ekopark Torre 3 Av Simon Bolivar y Via a Nayon AL LLEGAR LLAMAR A EDISON QUINATOA AL 0998573570 O INFORMAR EN VENTANILLA uNICA</v>
          </cell>
          <cell r="M3142" t="str">
            <v>1710629872</v>
          </cell>
          <cell r="N3142" t="str">
            <v>0998573570</v>
          </cell>
          <cell r="O3142" t="str">
            <v/>
          </cell>
          <cell r="P3142" t="str">
            <v>QUITO</v>
          </cell>
          <cell r="Q3142" t="str">
            <v>QUITO</v>
          </cell>
          <cell r="R3142" t="str">
            <v>PICHINCHA</v>
          </cell>
          <cell r="T3142" t="str">
            <v>TRANSERVISS</v>
          </cell>
          <cell r="U3142" t="str">
            <v>FLEXNETUIO_LOCAL</v>
          </cell>
          <cell r="V3142">
            <v>1</v>
          </cell>
          <cell r="W3142">
            <v>1</v>
          </cell>
          <cell r="X3142" t="str">
            <v>FLEXNET ECUADOR - MDELIVERY</v>
          </cell>
          <cell r="Y3142" t="str">
            <v>CALLE 28 DE JUNIO S/N Y GARCIA MORENO ENTRADA LLANO GRANDE</v>
          </cell>
          <cell r="Z3142" t="str">
            <v>1701_QUITO</v>
          </cell>
          <cell r="AA3142" t="str">
            <v/>
          </cell>
          <cell r="AB3142">
            <v>22294</v>
          </cell>
          <cell r="AC3142">
            <v>44916</v>
          </cell>
          <cell r="AD3142" t="str">
            <v>TRANSERVISS</v>
          </cell>
          <cell r="AE3142" t="str">
            <v>PBH1579</v>
          </cell>
          <cell r="AF3142">
            <v>0</v>
          </cell>
          <cell r="AG3142" t="str">
            <v>PEDIDO_ENTREGADO</v>
          </cell>
          <cell r="AH3142">
            <v>44916</v>
          </cell>
          <cell r="AK3142">
            <v>483685</v>
          </cell>
        </row>
        <row r="3143">
          <cell r="B3143">
            <v>483686</v>
          </cell>
          <cell r="C3143" t="str">
            <v>2478493</v>
          </cell>
          <cell r="D3143" t="str">
            <v>MDELIVERY</v>
          </cell>
          <cell r="E3143" t="str">
            <v>DESPACHO</v>
          </cell>
          <cell r="F3143" t="str">
            <v>EXPRESS</v>
          </cell>
          <cell r="G3143" t="str">
            <v>TS8514</v>
          </cell>
          <cell r="H3143">
            <v>44916</v>
          </cell>
          <cell r="I3143" t="str">
            <v>EN_TRANSITO</v>
          </cell>
          <cell r="J3143">
            <v>44916</v>
          </cell>
          <cell r="K3143" t="str">
            <v>VERONICA FREIRE_CLARIVEL CIA LTDA</v>
          </cell>
          <cell r="L3143" t="str">
            <v>Av 6 de Diciembre 25 169 y la NiNa esquina Edificio Multicentro 7mo piso</v>
          </cell>
          <cell r="M3143" t="str">
            <v>1791437047001</v>
          </cell>
          <cell r="N3143" t="str">
            <v>0983080700</v>
          </cell>
          <cell r="O3143" t="str">
            <v/>
          </cell>
          <cell r="P3143" t="str">
            <v>QUITO</v>
          </cell>
          <cell r="Q3143" t="str">
            <v>QUITO</v>
          </cell>
          <cell r="R3143" t="str">
            <v>PICHINCHA</v>
          </cell>
          <cell r="T3143" t="str">
            <v>TRANSERVISS</v>
          </cell>
          <cell r="U3143" t="str">
            <v>FLEXNETUIO_LOCAL</v>
          </cell>
          <cell r="V3143">
            <v>1</v>
          </cell>
          <cell r="W3143">
            <v>1</v>
          </cell>
          <cell r="X3143" t="str">
            <v>FLEXNET ECUADOR - MDELIVERY</v>
          </cell>
          <cell r="Y3143" t="str">
            <v>CALLE 28 DE JUNIO S/N Y GARCIA MORENO ENTRADA LLANO GRANDE</v>
          </cell>
          <cell r="Z3143" t="str">
            <v>1701_QUITO</v>
          </cell>
          <cell r="AA3143" t="str">
            <v/>
          </cell>
          <cell r="AB3143">
            <v>22294</v>
          </cell>
          <cell r="AC3143">
            <v>44916</v>
          </cell>
          <cell r="AD3143" t="str">
            <v>TRANSERVISS</v>
          </cell>
          <cell r="AE3143" t="str">
            <v>PBH1579</v>
          </cell>
          <cell r="AF3143">
            <v>0</v>
          </cell>
          <cell r="AG3143" t="str">
            <v>PEDIDO_EN_TRANSITO</v>
          </cell>
          <cell r="AH3143">
            <v>44916</v>
          </cell>
          <cell r="AJ3143" t="str">
            <v xml:space="preserve">_x000D_
</v>
          </cell>
          <cell r="AK3143">
            <v>483686</v>
          </cell>
        </row>
        <row r="3144">
          <cell r="B3144">
            <v>483655</v>
          </cell>
          <cell r="C3144" t="str">
            <v>21885</v>
          </cell>
          <cell r="D3144" t="str">
            <v>CARESTINO</v>
          </cell>
          <cell r="E3144" t="str">
            <v>DESPACHO</v>
          </cell>
          <cell r="G3144" t="str">
            <v>90029</v>
          </cell>
          <cell r="H3144">
            <v>44916</v>
          </cell>
          <cell r="I3144" t="str">
            <v>INCIDENCIA</v>
          </cell>
          <cell r="J3144">
            <v>44922</v>
          </cell>
          <cell r="K3144" t="str">
            <v>VALERIA LISSETTE HOLGUIN CASTRO</v>
          </cell>
          <cell r="L3144" t="str">
            <v>MAPASINGUE OESTE AVENIDA 4TA CALLE 2DA 223 PISO/DPTO: CASA DE 3 PISOS SIN ENLUCIR. ENTRE DIAGONAL A LA EMPRESA MATRIFLEXO</v>
          </cell>
          <cell r="N3144" t="str">
            <v xml:space="preserve">45021101	</v>
          </cell>
          <cell r="O3144" t="str">
            <v>0978748018</v>
          </cell>
          <cell r="P3144" t="str">
            <v>090101</v>
          </cell>
          <cell r="Q3144" t="str">
            <v>GUAYAQUIL</v>
          </cell>
          <cell r="R3144" t="str">
            <v>GUAYAS</v>
          </cell>
          <cell r="S3144" t="str">
            <v>GUAYAQUIL</v>
          </cell>
          <cell r="U3144" t="str">
            <v>FLEXNETGYE_LOCAL</v>
          </cell>
          <cell r="V3144">
            <v>1</v>
          </cell>
          <cell r="W3144">
            <v>4.1399999999999997</v>
          </cell>
          <cell r="X3144" t="str">
            <v>FLEXNET ECUADOR - CAREST</v>
          </cell>
          <cell r="Y3144" t="str">
            <v>FERNANDO GUTIERREZ HILL VIA A DAULE KM 8 1/2 ENTRADA A COOPERATIVA JUAN MONTALVO</v>
          </cell>
          <cell r="Z3144" t="str">
            <v>0901_GUAYAQUIL</v>
          </cell>
          <cell r="AA3144" t="str">
            <v/>
          </cell>
          <cell r="AB3144">
            <v>22402</v>
          </cell>
          <cell r="AC3144">
            <v>44922</v>
          </cell>
          <cell r="AD3144" t="str">
            <v>TRANSFIRME</v>
          </cell>
          <cell r="AE3144" t="str">
            <v>PDD1735</v>
          </cell>
          <cell r="AF3144">
            <v>2</v>
          </cell>
          <cell r="AG3144" t="str">
            <v>PEDIDO_CON_INCIDENCIA</v>
          </cell>
          <cell r="AH3144">
            <v>44922</v>
          </cell>
          <cell r="AI3144" t="str">
            <v>NO HAY QUIEN RECIBA</v>
          </cell>
          <cell r="AJ3144" t="str">
            <v xml:space="preserve">Nadie en casa , no contesta el telefono </v>
          </cell>
          <cell r="AK3144">
            <v>483655</v>
          </cell>
        </row>
        <row r="3145">
          <cell r="B3145">
            <v>483656</v>
          </cell>
          <cell r="C3145" t="str">
            <v>21978</v>
          </cell>
          <cell r="D3145" t="str">
            <v>CARESTINO</v>
          </cell>
          <cell r="E3145" t="str">
            <v>DESPACHO</v>
          </cell>
          <cell r="G3145" t="str">
            <v>031002004122969</v>
          </cell>
          <cell r="H3145">
            <v>44916</v>
          </cell>
          <cell r="I3145" t="str">
            <v>EN_TRANSITO</v>
          </cell>
          <cell r="J3145">
            <v>44916</v>
          </cell>
          <cell r="K3145" t="str">
            <v>SONIA MARA GONZALEZ MORA</v>
          </cell>
          <cell r="L3145" t="str">
            <v>CALLE 10 ENTRE AVENIDA 5 Y AVENIDA 6 0603 PISO/DPTO: CASA AMARILLA REJAS BLANCAS UNA PLANTA. ENTRE BABAHOYO</v>
          </cell>
          <cell r="N3145" t="str">
            <v xml:space="preserve">22020920	</v>
          </cell>
          <cell r="O3145" t="str">
            <v>0986903222</v>
          </cell>
          <cell r="P3145" t="str">
            <v>120102</v>
          </cell>
          <cell r="Q3145" t="str">
            <v>BABAHOYO</v>
          </cell>
          <cell r="R3145" t="str">
            <v>LOS RIOS</v>
          </cell>
          <cell r="S3145" t="str">
            <v>BABAHOYO</v>
          </cell>
          <cell r="U3145" t="str">
            <v>FLEXNETGYE_PROVINCIA</v>
          </cell>
          <cell r="V3145">
            <v>1</v>
          </cell>
          <cell r="W3145">
            <v>4.0599999999999996</v>
          </cell>
          <cell r="X3145" t="str">
            <v>FLEXNET ECUADOR - CAREST</v>
          </cell>
          <cell r="Y3145" t="str">
            <v>FERNANDO GUTIERREZ HILL VIA A DAULE KM 8 1/2 ENTRADA A COOPERATIVA JUAN MONTALVO</v>
          </cell>
          <cell r="Z3145" t="str">
            <v>0901_GUAYAQUIL</v>
          </cell>
          <cell r="AA3145" t="str">
            <v/>
          </cell>
          <cell r="AB3145">
            <v>22296</v>
          </cell>
          <cell r="AC3145">
            <v>44916</v>
          </cell>
          <cell r="AD3145" t="str">
            <v>TRAMACO EXPRESS</v>
          </cell>
          <cell r="AE3145" t="str">
            <v>GENERICO</v>
          </cell>
          <cell r="AF3145">
            <v>0</v>
          </cell>
          <cell r="AG3145" t="str">
            <v>PEDIDO_EN_TRANSITO</v>
          </cell>
          <cell r="AH3145">
            <v>44917</v>
          </cell>
          <cell r="AJ3145" t="str">
            <v/>
          </cell>
          <cell r="AK3145">
            <v>483656</v>
          </cell>
        </row>
        <row r="3146">
          <cell r="B3146">
            <v>483657</v>
          </cell>
          <cell r="C3146" t="str">
            <v>21998</v>
          </cell>
          <cell r="D3146" t="str">
            <v>CARESTINO</v>
          </cell>
          <cell r="E3146" t="str">
            <v>DESPACHO</v>
          </cell>
          <cell r="G3146" t="str">
            <v>90030</v>
          </cell>
          <cell r="H3146">
            <v>44916</v>
          </cell>
          <cell r="I3146" t="str">
            <v>ENTREGADO</v>
          </cell>
          <cell r="J3146">
            <v>44917</v>
          </cell>
          <cell r="K3146" t="str">
            <v>LISSETT NEREIDA BAJANA HUILCAPI</v>
          </cell>
          <cell r="L3146" t="str">
            <v>URB LA PERLA ETAPA 4 MZ 6046 V20. ENTRE CASA COLOR CAFE</v>
          </cell>
          <cell r="N3146" t="str">
            <v xml:space="preserve">0990753737	</v>
          </cell>
          <cell r="O3146" t="str">
            <v>0985171253</v>
          </cell>
          <cell r="P3146" t="str">
            <v>090101</v>
          </cell>
          <cell r="Q3146" t="str">
            <v>GUAYAQUIL</v>
          </cell>
          <cell r="R3146" t="str">
            <v>GUAYAS</v>
          </cell>
          <cell r="S3146" t="str">
            <v>GUAYAQUIL</v>
          </cell>
          <cell r="U3146" t="str">
            <v>FLEXNETGYE_LOCAL</v>
          </cell>
          <cell r="V3146">
            <v>2</v>
          </cell>
          <cell r="W3146">
            <v>17.46</v>
          </cell>
          <cell r="X3146" t="str">
            <v>FLEXNET ECUADOR - CAREST</v>
          </cell>
          <cell r="Y3146" t="str">
            <v>FERNANDO GUTIERREZ HILL VIA A DAULE KM 8 1/2 ENTRADA A COOPERATIVA JUAN MONTALVO</v>
          </cell>
          <cell r="Z3146" t="str">
            <v>0901_GUAYAQUIL</v>
          </cell>
          <cell r="AA3146" t="str">
            <v/>
          </cell>
          <cell r="AB3146">
            <v>22323</v>
          </cell>
          <cell r="AC3146">
            <v>44917</v>
          </cell>
          <cell r="AD3146" t="str">
            <v>ITSACOURIER S.A.S</v>
          </cell>
          <cell r="AE3146" t="str">
            <v>PCO5040</v>
          </cell>
          <cell r="AF3146">
            <v>0</v>
          </cell>
          <cell r="AG3146" t="str">
            <v>PEDIDO_ENTREGADO</v>
          </cell>
          <cell r="AH3146">
            <v>44917</v>
          </cell>
          <cell r="AK3146">
            <v>483657</v>
          </cell>
        </row>
        <row r="3147">
          <cell r="B3147">
            <v>483658</v>
          </cell>
          <cell r="C3147" t="str">
            <v>22000</v>
          </cell>
          <cell r="D3147" t="str">
            <v>CARESTINO</v>
          </cell>
          <cell r="E3147" t="str">
            <v>DESPACHO</v>
          </cell>
          <cell r="G3147" t="str">
            <v>031002004123071</v>
          </cell>
          <cell r="H3147">
            <v>44916</v>
          </cell>
          <cell r="I3147" t="str">
            <v>EN_TRANSITO</v>
          </cell>
          <cell r="J3147">
            <v>44916</v>
          </cell>
          <cell r="K3147" t="str">
            <v>GABRIELA FRANCESCHI VELASQUEZ</v>
          </cell>
          <cell r="L3147" t="str">
            <v>AV. LAS PALMERAS Y DE LOS MADRONOS. CONJUNTO HABITACIONAL ARANJUEZ 2, TORRE C, APTO 401 N47 65 PISO/DPTO: TORRE C APTO 401. ENTRE QUITO</v>
          </cell>
          <cell r="N3147" t="str">
            <v>0995911282</v>
          </cell>
          <cell r="P3147" t="str">
            <v>000001</v>
          </cell>
          <cell r="Q3147" t="str">
            <v>QUITO</v>
          </cell>
          <cell r="R3147" t="str">
            <v>PICHINCHA</v>
          </cell>
          <cell r="S3147" t="str">
            <v>BODEGA FLEXNET UIO - RETIRA CLIENTE</v>
          </cell>
          <cell r="U3147" t="str">
            <v>FLEXNETGYE_UIO</v>
          </cell>
          <cell r="V3147">
            <v>1</v>
          </cell>
          <cell r="W3147">
            <v>7.06</v>
          </cell>
          <cell r="X3147" t="str">
            <v>FLEXNET ECUADOR - CAREST</v>
          </cell>
          <cell r="Y3147" t="str">
            <v>FERNANDO GUTIERREZ HILL VIA A DAULE KM 8 1/2 ENTRADA A COOPERATIVA JUAN MONTALVO</v>
          </cell>
          <cell r="Z3147" t="str">
            <v>0901_GUAYAQUIL</v>
          </cell>
          <cell r="AA3147" t="str">
            <v/>
          </cell>
          <cell r="AB3147">
            <v>22296</v>
          </cell>
          <cell r="AC3147">
            <v>44916</v>
          </cell>
          <cell r="AD3147" t="str">
            <v>TRAMACO EXPRESS</v>
          </cell>
          <cell r="AE3147" t="str">
            <v>GENERICO</v>
          </cell>
          <cell r="AF3147">
            <v>0</v>
          </cell>
          <cell r="AG3147" t="str">
            <v>PEDIDO_EN_TRANSITO</v>
          </cell>
          <cell r="AH3147">
            <v>44917</v>
          </cell>
          <cell r="AJ3147" t="str">
            <v/>
          </cell>
          <cell r="AK3147">
            <v>483658</v>
          </cell>
        </row>
        <row r="3148">
          <cell r="B3148">
            <v>483659</v>
          </cell>
          <cell r="C3148" t="str">
            <v>22003</v>
          </cell>
          <cell r="D3148" t="str">
            <v>CARESTINO</v>
          </cell>
          <cell r="E3148" t="str">
            <v>DESPACHO</v>
          </cell>
          <cell r="G3148" t="str">
            <v>031002004123081</v>
          </cell>
          <cell r="H3148">
            <v>44916</v>
          </cell>
          <cell r="I3148" t="str">
            <v>EN_TRANSITO</v>
          </cell>
          <cell r="J3148">
            <v>44916</v>
          </cell>
          <cell r="K3148" t="str">
            <v>KIARA THALA PARRAGA GOMEZ</v>
          </cell>
          <cell r="L3148" t="str">
            <v>CALLE GENARO CEDENO Y FRANKLIN TORRES, LOT. EL PARAISO, MZ9 SL8 52. ENTRE EN EL RESTAURANTE ALBITA</v>
          </cell>
          <cell r="N3148" t="str">
            <v>0980060056</v>
          </cell>
          <cell r="P3148" t="str">
            <v>120601</v>
          </cell>
          <cell r="Q3148" t="str">
            <v>BUENA FE</v>
          </cell>
          <cell r="R3148" t="str">
            <v>LOS RIOS</v>
          </cell>
          <cell r="S3148" t="str">
            <v>SAN JACINTO DE BUENA FE</v>
          </cell>
          <cell r="U3148" t="str">
            <v>FLEXNETGYE_PROVINCIA</v>
          </cell>
          <cell r="V3148">
            <v>1</v>
          </cell>
          <cell r="W3148">
            <v>4.0599999999999996</v>
          </cell>
          <cell r="X3148" t="str">
            <v>FLEXNET ECUADOR - CAREST</v>
          </cell>
          <cell r="Y3148" t="str">
            <v>FERNANDO GUTIERREZ HILL VIA A DAULE KM 8 1/2 ENTRADA A COOPERATIVA JUAN MONTALVO</v>
          </cell>
          <cell r="Z3148" t="str">
            <v>0901_GUAYAQUIL</v>
          </cell>
          <cell r="AA3148" t="str">
            <v/>
          </cell>
          <cell r="AB3148">
            <v>22296</v>
          </cell>
          <cell r="AC3148">
            <v>44916</v>
          </cell>
          <cell r="AD3148" t="str">
            <v>TRAMACO EXPRESS</v>
          </cell>
          <cell r="AE3148" t="str">
            <v>GENERICO</v>
          </cell>
          <cell r="AF3148">
            <v>0</v>
          </cell>
          <cell r="AG3148" t="str">
            <v>PEDIDO_EN_TRANSITO</v>
          </cell>
          <cell r="AH3148">
            <v>44917</v>
          </cell>
          <cell r="AJ3148" t="str">
            <v/>
          </cell>
          <cell r="AK3148">
            <v>483659</v>
          </cell>
        </row>
        <row r="3149">
          <cell r="B3149">
            <v>483660</v>
          </cell>
          <cell r="C3149" t="str">
            <v>22011</v>
          </cell>
          <cell r="D3149" t="str">
            <v>CARESTINO</v>
          </cell>
          <cell r="E3149" t="str">
            <v>DESPACHO</v>
          </cell>
          <cell r="G3149" t="str">
            <v>031002004123094</v>
          </cell>
          <cell r="H3149">
            <v>44916</v>
          </cell>
          <cell r="I3149" t="str">
            <v>EN_TRANSITO</v>
          </cell>
          <cell r="J3149">
            <v>44916</v>
          </cell>
          <cell r="K3149" t="str">
            <v>GRACE CAROLINA VITERI CARRILLO</v>
          </cell>
          <cell r="L3149" t="str">
            <v>AV. MANABI Y AMAZONAS 281. ENTRE DIAGONAL AL DC. AYALA</v>
          </cell>
          <cell r="N3149" t="str">
            <v xml:space="preserve">2689076	</v>
          </cell>
          <cell r="O3149" t="str">
            <v>0979024014</v>
          </cell>
          <cell r="P3149" t="str">
            <v>050201</v>
          </cell>
          <cell r="Q3149" t="str">
            <v>LA MANA</v>
          </cell>
          <cell r="R3149" t="str">
            <v>COTOPAXI</v>
          </cell>
          <cell r="S3149" t="str">
            <v>LA MANA - SAN JACINTO (CHIPE HAMBURGO N2)</v>
          </cell>
          <cell r="U3149" t="str">
            <v>FLEXNETGYE_PROVINCIA</v>
          </cell>
          <cell r="V3149">
            <v>2</v>
          </cell>
          <cell r="W3149">
            <v>28.6</v>
          </cell>
          <cell r="X3149" t="str">
            <v>FLEXNET ECUADOR - CAREST</v>
          </cell>
          <cell r="Y3149" t="str">
            <v>FERNANDO GUTIERREZ HILL VIA A DAULE KM 8 1/2 ENTRADA A COOPERATIVA JUAN MONTALVO</v>
          </cell>
          <cell r="Z3149" t="str">
            <v>0901_GUAYAQUIL</v>
          </cell>
          <cell r="AA3149" t="str">
            <v/>
          </cell>
          <cell r="AB3149">
            <v>22296</v>
          </cell>
          <cell r="AC3149">
            <v>44916</v>
          </cell>
          <cell r="AD3149" t="str">
            <v>TRAMACO EXPRESS</v>
          </cell>
          <cell r="AE3149" t="str">
            <v>GENERICO</v>
          </cell>
          <cell r="AF3149">
            <v>0</v>
          </cell>
          <cell r="AG3149" t="str">
            <v>PEDIDO_EN_TRANSITO</v>
          </cell>
          <cell r="AH3149">
            <v>44917</v>
          </cell>
          <cell r="AJ3149" t="str">
            <v/>
          </cell>
          <cell r="AK3149">
            <v>483660</v>
          </cell>
        </row>
        <row r="3150">
          <cell r="B3150">
            <v>483661</v>
          </cell>
          <cell r="C3150" t="str">
            <v>22016</v>
          </cell>
          <cell r="D3150" t="str">
            <v>CARESTINO</v>
          </cell>
          <cell r="E3150" t="str">
            <v>DESPACHO</v>
          </cell>
          <cell r="G3150" t="str">
            <v>90031</v>
          </cell>
          <cell r="H3150">
            <v>44916</v>
          </cell>
          <cell r="I3150" t="str">
            <v>ENTREGADO</v>
          </cell>
          <cell r="J3150">
            <v>44917</v>
          </cell>
          <cell r="K3150" t="str">
            <v>AURA DEFAS RUGEL</v>
          </cell>
          <cell r="L3150" t="str">
            <v>KM6 SAMBORONDON 13. ENTRE PLAZA LAGO CASA LAGO VILLA 13</v>
          </cell>
          <cell r="N3150" t="str">
            <v>0984774740</v>
          </cell>
          <cell r="P3150" t="str">
            <v>092301</v>
          </cell>
          <cell r="Q3150" t="str">
            <v>SAMBORONDON</v>
          </cell>
          <cell r="R3150" t="str">
            <v>GUAYAS</v>
          </cell>
          <cell r="S3150" t="str">
            <v>SAMBORONDON</v>
          </cell>
          <cell r="U3150" t="str">
            <v>FLEXNETGYE_LOCAL</v>
          </cell>
          <cell r="V3150">
            <v>1</v>
          </cell>
          <cell r="W3150">
            <v>11.57</v>
          </cell>
          <cell r="X3150" t="str">
            <v>FLEXNET ECUADOR - CAREST</v>
          </cell>
          <cell r="Y3150" t="str">
            <v>FERNANDO GUTIERREZ HILL VIA A DAULE KM 8 1/2 ENTRADA A COOPERATIVA JUAN MONTALVO</v>
          </cell>
          <cell r="Z3150" t="str">
            <v>0901_GUAYAQUIL</v>
          </cell>
          <cell r="AA3150" t="str">
            <v/>
          </cell>
          <cell r="AB3150">
            <v>22323</v>
          </cell>
          <cell r="AC3150">
            <v>44917</v>
          </cell>
          <cell r="AD3150" t="str">
            <v>ITSACOURIER S.A.S</v>
          </cell>
          <cell r="AE3150" t="str">
            <v>PCO5040</v>
          </cell>
          <cell r="AF3150">
            <v>0</v>
          </cell>
          <cell r="AG3150" t="str">
            <v>PEDIDO_ENTREGADO</v>
          </cell>
          <cell r="AH3150">
            <v>44917</v>
          </cell>
          <cell r="AK3150">
            <v>483661</v>
          </cell>
        </row>
        <row r="3151">
          <cell r="B3151">
            <v>483662</v>
          </cell>
          <cell r="C3151" t="str">
            <v>22039</v>
          </cell>
          <cell r="D3151" t="str">
            <v>CARESTINO</v>
          </cell>
          <cell r="E3151" t="str">
            <v>DESPACHO</v>
          </cell>
          <cell r="G3151" t="str">
            <v>031002004123107</v>
          </cell>
          <cell r="H3151">
            <v>44916</v>
          </cell>
          <cell r="I3151" t="str">
            <v>EN_TRANSITO</v>
          </cell>
          <cell r="J3151">
            <v>44916</v>
          </cell>
          <cell r="K3151" t="str">
            <v>MILAGROS ESTHELA HEREDIA TOLEDO</v>
          </cell>
          <cell r="L3151" t="str">
            <v>SAN JOSE DE MORAN CALLE CADIZ Y LA DOCE OE7-174. ENTRE JUNTO A FARMACIA ESQUINERA FARMACIA SU FARMA SANA</v>
          </cell>
          <cell r="N3151" t="str">
            <v xml:space="preserve">0984322027	</v>
          </cell>
          <cell r="O3151" t="str">
            <v>0984554840</v>
          </cell>
          <cell r="P3151" t="str">
            <v>000001</v>
          </cell>
          <cell r="Q3151" t="str">
            <v>QUITO</v>
          </cell>
          <cell r="R3151" t="str">
            <v>PICHINCHA</v>
          </cell>
          <cell r="S3151" t="str">
            <v>BODEGA FLEXNET UIO - RETIRA CLIENTE</v>
          </cell>
          <cell r="U3151" t="str">
            <v>FLEXNETGYE_UIO</v>
          </cell>
          <cell r="V3151">
            <v>1</v>
          </cell>
          <cell r="W3151">
            <v>6.59</v>
          </cell>
          <cell r="X3151" t="str">
            <v>FLEXNET ECUADOR - CAREST</v>
          </cell>
          <cell r="Y3151" t="str">
            <v>FERNANDO GUTIERREZ HILL VIA A DAULE KM 8 1/2 ENTRADA A COOPERATIVA JUAN MONTALVO</v>
          </cell>
          <cell r="Z3151" t="str">
            <v>0901_GUAYAQUIL</v>
          </cell>
          <cell r="AA3151" t="str">
            <v/>
          </cell>
          <cell r="AB3151">
            <v>22296</v>
          </cell>
          <cell r="AC3151">
            <v>44916</v>
          </cell>
          <cell r="AD3151" t="str">
            <v>TRAMACO EXPRESS</v>
          </cell>
          <cell r="AE3151" t="str">
            <v>GENERICO</v>
          </cell>
          <cell r="AF3151">
            <v>0</v>
          </cell>
          <cell r="AG3151" t="str">
            <v>PEDIDO_EN_TRANSITO</v>
          </cell>
          <cell r="AH3151">
            <v>44917</v>
          </cell>
          <cell r="AJ3151" t="str">
            <v/>
          </cell>
          <cell r="AK3151">
            <v>483662</v>
          </cell>
        </row>
        <row r="3152">
          <cell r="B3152">
            <v>483663</v>
          </cell>
          <cell r="C3152" t="str">
            <v>22069</v>
          </cell>
          <cell r="D3152" t="str">
            <v>CARESTINO</v>
          </cell>
          <cell r="E3152" t="str">
            <v>DESPACHO</v>
          </cell>
          <cell r="G3152" t="str">
            <v>90032</v>
          </cell>
          <cell r="H3152">
            <v>44916</v>
          </cell>
          <cell r="I3152" t="str">
            <v>ENTREGADO</v>
          </cell>
          <cell r="J3152">
            <v>44917</v>
          </cell>
          <cell r="K3152" t="str">
            <v>DANIEL MEDINA</v>
          </cell>
          <cell r="L3152" t="str">
            <v>URBANIZACION LA JOYA ETAPA ORO MZ-20 VILLA 9 20-9. ENTRE EL PRIMER NUMERO ES MIO, EL SEGUNDO NUMERO CELULAR ES DE MI ESPOSA SHIRLEY LOPEZ EN CASO DE QUE YO NO CONTESTE, PREFERIBLE ESCRIBIRME AL WHATSS</v>
          </cell>
          <cell r="N3152" t="str">
            <v xml:space="preserve">0989187571	</v>
          </cell>
          <cell r="O3152" t="str">
            <v>0991603643</v>
          </cell>
          <cell r="P3152" t="str">
            <v>091901</v>
          </cell>
          <cell r="Q3152" t="str">
            <v>DAULE</v>
          </cell>
          <cell r="R3152" t="str">
            <v>GUAYAS</v>
          </cell>
          <cell r="S3152" t="str">
            <v>DAULE</v>
          </cell>
          <cell r="U3152" t="str">
            <v>FLEXNETGYE_LOCAL</v>
          </cell>
          <cell r="V3152">
            <v>1</v>
          </cell>
          <cell r="W3152">
            <v>15.38</v>
          </cell>
          <cell r="X3152" t="str">
            <v>FLEXNET ECUADOR - CAREST</v>
          </cell>
          <cell r="Y3152" t="str">
            <v>FERNANDO GUTIERREZ HILL VIA A DAULE KM 8 1/2 ENTRADA A COOPERATIVA JUAN MONTALVO</v>
          </cell>
          <cell r="Z3152" t="str">
            <v>0901_GUAYAQUIL</v>
          </cell>
          <cell r="AA3152" t="str">
            <v/>
          </cell>
          <cell r="AB3152">
            <v>22323</v>
          </cell>
          <cell r="AC3152">
            <v>44917</v>
          </cell>
          <cell r="AD3152" t="str">
            <v>ITSACOURIER S.A.S</v>
          </cell>
          <cell r="AE3152" t="str">
            <v>PCO5040</v>
          </cell>
          <cell r="AF3152">
            <v>0</v>
          </cell>
          <cell r="AG3152" t="str">
            <v>PEDIDO_ENTREGADO</v>
          </cell>
          <cell r="AH3152">
            <v>44917</v>
          </cell>
          <cell r="AK3152">
            <v>483663</v>
          </cell>
        </row>
        <row r="3153">
          <cell r="B3153">
            <v>483652</v>
          </cell>
          <cell r="C3153" t="str">
            <v>414464332</v>
          </cell>
          <cell r="D3153" t="str">
            <v>FLEXTUENTI</v>
          </cell>
          <cell r="E3153" t="str">
            <v>DESPACHO</v>
          </cell>
          <cell r="F3153" t="str">
            <v>NORMAL</v>
          </cell>
          <cell r="G3153" t="str">
            <v>031080414464332</v>
          </cell>
          <cell r="H3153">
            <v>44916</v>
          </cell>
          <cell r="I3153" t="str">
            <v>ENTREGADO</v>
          </cell>
          <cell r="J3153">
            <v>44918</v>
          </cell>
          <cell r="K3153" t="str">
            <v>Jose Cruz</v>
          </cell>
          <cell r="L3153" t="str">
            <v>VENTANAS  CALLE VELASCO IBARRA CASA 118  SN O CALLE CARMEN DE BENTACOURT</v>
          </cell>
          <cell r="M3153" t="str">
            <v>0950044875</v>
          </cell>
          <cell r="N3153" t="str">
            <v>0990227962/0960633407</v>
          </cell>
          <cell r="O3153" t="str">
            <v/>
          </cell>
          <cell r="P3153" t="str">
            <v>VENTANAS</v>
          </cell>
          <cell r="Q3153" t="str">
            <v>VENTANAS</v>
          </cell>
          <cell r="R3153" t="str">
            <v>LOS RIOS</v>
          </cell>
          <cell r="T3153" t="str">
            <v>TRAMACO</v>
          </cell>
          <cell r="U3153" t="str">
            <v>FLEXNETUIO_PROVINCIA</v>
          </cell>
          <cell r="V3153">
            <v>1</v>
          </cell>
          <cell r="W3153">
            <v>1</v>
          </cell>
          <cell r="X3153" t="str">
            <v>FLEXNET ECUADOR - FLEXTUENTI</v>
          </cell>
          <cell r="Y3153" t="str">
            <v>CALLE 28 DE JUNIO S/N Y GARCIA MORENO ENTRADA LLANO GRANDE</v>
          </cell>
          <cell r="Z3153" t="str">
            <v>1701_QUITO</v>
          </cell>
          <cell r="AA3153" t="str">
            <v>HALFSIM TUENTI PREPAGO PORTABILIDAD: 1 und BARRIO SUR CASA DE 1 PISO COLOR FUCSIA JUNTO A CASA COLOR VERDE LIMON  A UNA CUADRA DE LA URB AMERICA</v>
          </cell>
          <cell r="AB3153">
            <v>22297</v>
          </cell>
          <cell r="AC3153">
            <v>44917</v>
          </cell>
          <cell r="AD3153" t="str">
            <v>TRAMACO EXPRESS</v>
          </cell>
          <cell r="AE3153" t="str">
            <v>GENERICO TMC</v>
          </cell>
          <cell r="AF3153">
            <v>0</v>
          </cell>
          <cell r="AG3153" t="str">
            <v>PEDIDO_ENTREGADO</v>
          </cell>
          <cell r="AH3153">
            <v>44918</v>
          </cell>
          <cell r="AJ3153" t="str">
            <v>GUIA ENTREGADA -. JOSE CRUZ - 0950044875</v>
          </cell>
          <cell r="AK3153">
            <v>483652</v>
          </cell>
        </row>
        <row r="3154">
          <cell r="B3154">
            <v>483653</v>
          </cell>
          <cell r="C3154" t="str">
            <v>414464346</v>
          </cell>
          <cell r="D3154" t="str">
            <v>FLEXTUENTI</v>
          </cell>
          <cell r="E3154" t="str">
            <v>DESPACHO</v>
          </cell>
          <cell r="F3154" t="str">
            <v>NORMAL</v>
          </cell>
          <cell r="G3154" t="str">
            <v>031080414464346</v>
          </cell>
          <cell r="H3154">
            <v>44916</v>
          </cell>
          <cell r="I3154" t="str">
            <v>INCIDENCIA</v>
          </cell>
          <cell r="J3154">
            <v>44922</v>
          </cell>
          <cell r="K3154" t="str">
            <v>Belen Olivo</v>
          </cell>
          <cell r="L3154" t="str">
            <v>PLAYAS   AV  ZENON MACIAS SN  AV VICTORIANO ORRALA</v>
          </cell>
          <cell r="M3154" t="str">
            <v>0961308863</v>
          </cell>
          <cell r="N3154" t="str">
            <v>0960877245/0961485910</v>
          </cell>
          <cell r="O3154" t="str">
            <v/>
          </cell>
          <cell r="P3154" t="str">
            <v>PLAYAS</v>
          </cell>
          <cell r="Q3154" t="str">
            <v>PLAYAS</v>
          </cell>
          <cell r="R3154" t="str">
            <v>GUAYAS</v>
          </cell>
          <cell r="T3154" t="str">
            <v>TRAMACO</v>
          </cell>
          <cell r="U3154" t="str">
            <v>FLEXNETUIO_PROVINCIA</v>
          </cell>
          <cell r="V3154">
            <v>1</v>
          </cell>
          <cell r="W3154">
            <v>1</v>
          </cell>
          <cell r="X3154" t="str">
            <v>FLEXNET ECUADOR - FLEXTUENTI</v>
          </cell>
          <cell r="Y3154" t="str">
            <v>CALLE 28 DE JUNIO S/N Y GARCIA MORENO ENTRADA LLANO GRANDE</v>
          </cell>
          <cell r="Z3154" t="str">
            <v>1701_QUITO</v>
          </cell>
          <cell r="AA3154" t="str">
            <v>HALFSIM TUENTI PREPAGO PORTABILIDAD: 1 und SECTOR CENTRO ENTREGAR EN LA DISTRIBUIDORA AGUALIFE JUNTO A TALLER DE BATERIAS TABAREZ</v>
          </cell>
          <cell r="AB3154">
            <v>22297</v>
          </cell>
          <cell r="AC3154">
            <v>44917</v>
          </cell>
          <cell r="AD3154" t="str">
            <v>TRAMACO EXPRESS</v>
          </cell>
          <cell r="AE3154" t="str">
            <v>GENERICO TMC</v>
          </cell>
          <cell r="AF3154">
            <v>1</v>
          </cell>
          <cell r="AG3154" t="str">
            <v>PEDIDO_CON_INCIDENCIA</v>
          </cell>
          <cell r="AH3154">
            <v>44917</v>
          </cell>
          <cell r="AJ3154" t="str">
            <v xml:space="preserve">ENTREGA PROGRAMADA CON TURNO - TRAMACO -  - SE COORDINA ENTREGA SEGUN COBERTURA DE TRAMACO LOS DIAS </v>
          </cell>
          <cell r="AK3154">
            <v>483653</v>
          </cell>
        </row>
        <row r="3155">
          <cell r="B3155">
            <v>483654</v>
          </cell>
          <cell r="C3155" t="str">
            <v>WS414461346</v>
          </cell>
          <cell r="D3155" t="str">
            <v>FLEXTUENTI</v>
          </cell>
          <cell r="E3155" t="str">
            <v>DESPACHO</v>
          </cell>
          <cell r="F3155" t="str">
            <v>NORMAL</v>
          </cell>
          <cell r="G3155" t="str">
            <v>FT76374</v>
          </cell>
          <cell r="H3155">
            <v>44916</v>
          </cell>
          <cell r="I3155" t="str">
            <v>ENTREGADO</v>
          </cell>
          <cell r="J3155">
            <v>44918</v>
          </cell>
          <cell r="K3155" t="str">
            <v>Felipe Navarro</v>
          </cell>
          <cell r="L3155" t="str">
            <v>NAYON  CALLE CAMILO EGAS LT 232  CALLE ARACELI GILBERT ELIZALDE</v>
          </cell>
          <cell r="M3155" t="str">
            <v>1715784672</v>
          </cell>
          <cell r="N3155" t="str">
            <v>0998332597/0998332597</v>
          </cell>
          <cell r="O3155" t="str">
            <v/>
          </cell>
          <cell r="P3155" t="str">
            <v>QUITO</v>
          </cell>
          <cell r="Q3155" t="str">
            <v>QUITO</v>
          </cell>
          <cell r="R3155" t="str">
            <v>PICHINCHA</v>
          </cell>
          <cell r="U3155" t="str">
            <v>FLEXNETUIO_LOCAL</v>
          </cell>
          <cell r="V3155">
            <v>1</v>
          </cell>
          <cell r="W3155">
            <v>1</v>
          </cell>
          <cell r="X3155" t="str">
            <v>FLEXNET ECUADOR - FLEXTUENTI</v>
          </cell>
          <cell r="Y3155" t="str">
            <v>CALLE 28 DE JUNIO S/N Y GARCIA MORENO ENTRADA LLANO GRANDE</v>
          </cell>
          <cell r="Z3155" t="str">
            <v>1701_QUITO</v>
          </cell>
          <cell r="AA3155" t="str">
            <v>HALFSIM TUENTI PREPAGO NUMERADA $20: 1 und SECTOR MIRAVALLE  URB SAN ISIDRO 2  VIA AL CLUB RANCHO SAN FRANCISCO ANUNCIARSE CON EL GUARDIA PARA INGRESAR</v>
          </cell>
          <cell r="AB3155">
            <v>22351</v>
          </cell>
          <cell r="AC3155">
            <v>44918</v>
          </cell>
          <cell r="AD3155" t="str">
            <v>ITSACOURIER S.A.S</v>
          </cell>
          <cell r="AE3155" t="str">
            <v>PDV9459</v>
          </cell>
          <cell r="AF3155">
            <v>1</v>
          </cell>
          <cell r="AG3155" t="str">
            <v>PEDIDO_ENTREGADO</v>
          </cell>
          <cell r="AH3155">
            <v>44918</v>
          </cell>
          <cell r="AK3155">
            <v>483654</v>
          </cell>
        </row>
        <row r="3156">
          <cell r="B3156">
            <v>483613</v>
          </cell>
          <cell r="C3156" t="str">
            <v>414460880</v>
          </cell>
          <cell r="D3156" t="str">
            <v>FLEXTUENTI</v>
          </cell>
          <cell r="E3156" t="str">
            <v>DESPACHO</v>
          </cell>
          <cell r="F3156" t="str">
            <v>DERIVADO PICK UP</v>
          </cell>
          <cell r="G3156" t="str">
            <v>031080414460880</v>
          </cell>
          <cell r="H3156">
            <v>44916</v>
          </cell>
          <cell r="I3156" t="str">
            <v>INCIDENCIA</v>
          </cell>
          <cell r="J3156">
            <v>44922</v>
          </cell>
          <cell r="K3156" t="str">
            <v>Arahi mia POSLIGUA Gomez</v>
          </cell>
          <cell r="L3156" t="str">
            <v>OFICINA TRAMACO PORTETE</v>
          </cell>
          <cell r="M3156" t="str">
            <v>0952207231</v>
          </cell>
          <cell r="N3156" t="str">
            <v>0988979203/0996179901</v>
          </cell>
          <cell r="O3156" t="str">
            <v/>
          </cell>
          <cell r="P3156" t="str">
            <v>GUAYAQUIL</v>
          </cell>
          <cell r="Q3156" t="str">
            <v>GUAYAQUIL</v>
          </cell>
          <cell r="R3156" t="str">
            <v>GUAYAS</v>
          </cell>
          <cell r="T3156" t="str">
            <v>TRAMACO</v>
          </cell>
          <cell r="U3156" t="str">
            <v>FLEXNETUIO_GYE</v>
          </cell>
          <cell r="V3156">
            <v>1</v>
          </cell>
          <cell r="W3156">
            <v>1</v>
          </cell>
          <cell r="X3156" t="str">
            <v>FLEXNET ECUADOR - FLEXTUENTI</v>
          </cell>
          <cell r="Y3156" t="str">
            <v>CALLE 28 DE JUNIO S/N Y GARCIA MORENO ENTRADA LLANO GRANDE</v>
          </cell>
          <cell r="Z3156" t="str">
            <v>1701_QUITO</v>
          </cell>
          <cell r="AA3156" t="str">
            <v>HALFSIM TUENTI PREPAGO PORTABILIDAD: 1 und</v>
          </cell>
          <cell r="AB3156">
            <v>22297</v>
          </cell>
          <cell r="AC3156">
            <v>44917</v>
          </cell>
          <cell r="AD3156" t="str">
            <v>TRAMACO EXPRESS</v>
          </cell>
          <cell r="AE3156" t="str">
            <v>GENERICO TMC</v>
          </cell>
          <cell r="AF3156">
            <v>1</v>
          </cell>
          <cell r="AG3156" t="str">
            <v>PEDIDO_CON_INCIDENCIA</v>
          </cell>
          <cell r="AH3156">
            <v>44917</v>
          </cell>
          <cell r="AJ3156" t="str">
            <v>RETIRO PUNTO DE VENTA - CLIENTE -  - EN VALIDACION - CLIENTE:SI - PUBLICO:SI</v>
          </cell>
          <cell r="AK3156">
            <v>483613</v>
          </cell>
        </row>
        <row r="3157">
          <cell r="B3157">
            <v>483614</v>
          </cell>
          <cell r="C3157" t="str">
            <v>414460979</v>
          </cell>
          <cell r="D3157" t="str">
            <v>FLEXTUENTI</v>
          </cell>
          <cell r="E3157" t="str">
            <v>DESPACHO</v>
          </cell>
          <cell r="F3157" t="str">
            <v>DERIVADO PICK UP</v>
          </cell>
          <cell r="G3157" t="str">
            <v>031080414460979</v>
          </cell>
          <cell r="H3157">
            <v>44916</v>
          </cell>
          <cell r="I3157" t="str">
            <v>EN_TRANSITO</v>
          </cell>
          <cell r="J3157">
            <v>44916</v>
          </cell>
          <cell r="K3157" t="str">
            <v>MIGUEL GABRIEL AGUINDA GREFA</v>
          </cell>
          <cell r="L3157" t="str">
            <v>OFICINA TRAMACO EL PUYO</v>
          </cell>
          <cell r="M3157" t="str">
            <v>1600261588</v>
          </cell>
          <cell r="N3157" t="str">
            <v>0984623020/0984623020</v>
          </cell>
          <cell r="P3157" t="str">
            <v>PUYO</v>
          </cell>
          <cell r="Q3157" t="str">
            <v>PUYO</v>
          </cell>
          <cell r="R3157" t="str">
            <v>PASTAZA</v>
          </cell>
          <cell r="S3157" t="str">
            <v/>
          </cell>
          <cell r="T3157" t="str">
            <v>TRAMACO</v>
          </cell>
          <cell r="V3157">
            <v>1</v>
          </cell>
          <cell r="W3157">
            <v>1</v>
          </cell>
          <cell r="X3157" t="str">
            <v>FLEXNET ECUADOR - FLEXTUENTI</v>
          </cell>
          <cell r="Y3157" t="str">
            <v>CALLE 28 DE JUNIO S/N Y GARCIA MORENO ENTRADA LLANO GRANDE</v>
          </cell>
          <cell r="Z3157" t="str">
            <v>1701_QUITO</v>
          </cell>
          <cell r="AA3157" t="str">
            <v>HALFSIM TUENTI PREPAGO PORTABILIDAD: 1 und</v>
          </cell>
          <cell r="AB3157">
            <v>22297</v>
          </cell>
          <cell r="AC3157">
            <v>44917</v>
          </cell>
          <cell r="AD3157" t="str">
            <v>TRAMACO EXPRESS</v>
          </cell>
          <cell r="AE3157" t="str">
            <v>GENERICO TMC</v>
          </cell>
          <cell r="AF3157">
            <v>0</v>
          </cell>
          <cell r="AG3157" t="str">
            <v>PEDIDO_EN_TRANSITO</v>
          </cell>
          <cell r="AH3157">
            <v>44917</v>
          </cell>
          <cell r="AJ3157" t="str">
            <v xml:space="preserve">_x000D_
</v>
          </cell>
          <cell r="AK3157">
            <v>483614</v>
          </cell>
        </row>
        <row r="3158">
          <cell r="B3158">
            <v>483615</v>
          </cell>
          <cell r="C3158" t="str">
            <v>414460994</v>
          </cell>
          <cell r="D3158" t="str">
            <v>FLEXTUENTI</v>
          </cell>
          <cell r="E3158" t="str">
            <v>DESPACHO</v>
          </cell>
          <cell r="F3158" t="str">
            <v>NORMAL</v>
          </cell>
          <cell r="G3158" t="str">
            <v>TF90054</v>
          </cell>
          <cell r="H3158">
            <v>44916</v>
          </cell>
          <cell r="I3158" t="str">
            <v>ENTREGADO</v>
          </cell>
          <cell r="J3158">
            <v>44918</v>
          </cell>
          <cell r="K3158" t="str">
            <v>ADRIANA ISABEL LOACHAMIN CASTELLANO</v>
          </cell>
          <cell r="L3158" t="str">
            <v>TARQUI AV DEL PERIODISTA  SN  AV DANIN</v>
          </cell>
          <cell r="M3158" t="str">
            <v>1719359224</v>
          </cell>
          <cell r="N3158" t="str">
            <v>0987634574/0995354443</v>
          </cell>
          <cell r="O3158" t="str">
            <v/>
          </cell>
          <cell r="P3158" t="str">
            <v>GUAYAQUIL</v>
          </cell>
          <cell r="Q3158" t="str">
            <v>GUAYAQUIL</v>
          </cell>
          <cell r="R3158" t="str">
            <v>GUAYAS</v>
          </cell>
          <cell r="T3158" t="str">
            <v>ITSACOURIER</v>
          </cell>
          <cell r="U3158" t="str">
            <v>FLEXNETUIO_GYE</v>
          </cell>
          <cell r="V3158">
            <v>1</v>
          </cell>
          <cell r="W3158">
            <v>1</v>
          </cell>
          <cell r="X3158" t="str">
            <v>FLEXNET ECUADOR - FLEXTUENTI</v>
          </cell>
          <cell r="Y3158" t="str">
            <v>CALLE 28 DE JUNIO S/N Y GARCIA MORENO ENTRADA LLANO GRANDE</v>
          </cell>
          <cell r="Z3158" t="str">
            <v>1701_QUITO</v>
          </cell>
          <cell r="AA3158" t="str">
            <v>HALFSIM TUENTI PREPAGO PORTABILIDAD: 1 und SECTOR NUEVA KENEDY  JUNTO AL RESTAURANTE COCINA DEL  TIO BOLO  CASA ES ROJO CON PLATIADO  DE 1 PISO</v>
          </cell>
          <cell r="AB3158">
            <v>22373</v>
          </cell>
          <cell r="AC3158">
            <v>44918</v>
          </cell>
          <cell r="AD3158" t="str">
            <v>ITSACOURIER S.A.S</v>
          </cell>
          <cell r="AE3158" t="str">
            <v>IV314G</v>
          </cell>
          <cell r="AF3158">
            <v>1</v>
          </cell>
          <cell r="AG3158" t="str">
            <v>PEDIDO_ENTREGADO</v>
          </cell>
          <cell r="AH3158">
            <v>44918</v>
          </cell>
          <cell r="AK3158">
            <v>483615</v>
          </cell>
        </row>
        <row r="3159">
          <cell r="B3159">
            <v>483616</v>
          </cell>
          <cell r="C3159" t="str">
            <v>414461013</v>
          </cell>
          <cell r="D3159" t="str">
            <v>FLEXTUENTI</v>
          </cell>
          <cell r="E3159" t="str">
            <v>DESPACHO</v>
          </cell>
          <cell r="F3159" t="str">
            <v>NORMAL</v>
          </cell>
          <cell r="G3159" t="str">
            <v>FT76379</v>
          </cell>
          <cell r="H3159">
            <v>44916</v>
          </cell>
          <cell r="I3159" t="str">
            <v>ENTREGADO</v>
          </cell>
          <cell r="J3159">
            <v>44917</v>
          </cell>
          <cell r="K3159" t="str">
            <v>Brayan Vera</v>
          </cell>
          <cell r="L3159" t="str">
            <v>BELISARIO QUEVEDO CALLE  BARROS DE SAN MILLAN  SN  ROSARIO</v>
          </cell>
          <cell r="M3159" t="str">
            <v>0401704069</v>
          </cell>
          <cell r="N3159" t="str">
            <v>0987090195/0987090195</v>
          </cell>
          <cell r="O3159" t="str">
            <v/>
          </cell>
          <cell r="P3159" t="str">
            <v>QUITO</v>
          </cell>
          <cell r="Q3159" t="str">
            <v>QUITO</v>
          </cell>
          <cell r="R3159" t="str">
            <v>PICHINCHA</v>
          </cell>
          <cell r="U3159" t="str">
            <v>FLEXNETUIO_LOCAL</v>
          </cell>
          <cell r="V3159">
            <v>1</v>
          </cell>
          <cell r="W3159">
            <v>1</v>
          </cell>
          <cell r="X3159" t="str">
            <v>FLEXNET ECUADOR - FLEXTUENTI</v>
          </cell>
          <cell r="Y3159" t="str">
            <v>CALLE 28 DE JUNIO S/N Y GARCIA MORENO ENTRADA LLANO GRANDE</v>
          </cell>
          <cell r="Z3159" t="str">
            <v>1701_QUITO</v>
          </cell>
          <cell r="AA3159" t="str">
            <v>HALFSIM TUENTI PREPAGO PORTABILIDAD: 1 und SECTOR PABACUCHO  A UNA  MAS ABAJO DE LA IGLESIA PABACUCHO  ENTREGAR EN EL EDIFICIO  BERMEO BLANCO CON ROJO</v>
          </cell>
          <cell r="AB3159">
            <v>22317</v>
          </cell>
          <cell r="AC3159">
            <v>44917</v>
          </cell>
          <cell r="AD3159" t="str">
            <v>ITSACOURIER S.A.S</v>
          </cell>
          <cell r="AE3159" t="str">
            <v>LU161L</v>
          </cell>
          <cell r="AF3159">
            <v>0</v>
          </cell>
          <cell r="AG3159" t="str">
            <v>PEDIDO_ENTREGADO</v>
          </cell>
          <cell r="AH3159">
            <v>44917</v>
          </cell>
          <cell r="AK3159">
            <v>483616</v>
          </cell>
        </row>
        <row r="3160">
          <cell r="B3160">
            <v>483617</v>
          </cell>
          <cell r="C3160" t="str">
            <v>414461100</v>
          </cell>
          <cell r="D3160" t="str">
            <v>FLEXTUENTI</v>
          </cell>
          <cell r="E3160" t="str">
            <v>DESPACHO</v>
          </cell>
          <cell r="F3160" t="str">
            <v>EXPRESS UIO</v>
          </cell>
          <cell r="G3160" t="str">
            <v>EC5942</v>
          </cell>
          <cell r="H3160">
            <v>44916</v>
          </cell>
          <cell r="I3160" t="str">
            <v>ENTREGADO</v>
          </cell>
          <cell r="J3160">
            <v>44916</v>
          </cell>
          <cell r="K3160" t="str">
            <v>Alex Jimenez</v>
          </cell>
          <cell r="L3160" t="str">
            <v>CARCELEN   JOSE ANDRADE  OE1 284 AV JUAN DE SELIS</v>
          </cell>
          <cell r="M3160" t="str">
            <v>1722705520</v>
          </cell>
          <cell r="N3160" t="str">
            <v>0987083388/0978850488</v>
          </cell>
          <cell r="O3160" t="str">
            <v/>
          </cell>
          <cell r="P3160" t="str">
            <v>QUITO</v>
          </cell>
          <cell r="Q3160" t="str">
            <v>QUITO</v>
          </cell>
          <cell r="R3160" t="str">
            <v>PICHINCHA</v>
          </cell>
          <cell r="T3160" t="str">
            <v>EXPRESSCON</v>
          </cell>
          <cell r="U3160" t="str">
            <v>FLEXNETUIO_LOCAL</v>
          </cell>
          <cell r="V3160">
            <v>1</v>
          </cell>
          <cell r="W3160">
            <v>1</v>
          </cell>
          <cell r="X3160" t="str">
            <v>FLEXNET ECUADOR - FLEXTUENTI</v>
          </cell>
          <cell r="Y3160" t="str">
            <v>CALLE 28 DE JUNIO S/N Y GARCIA MORENO ENTRADA LLANO GRANDE</v>
          </cell>
          <cell r="Z3160" t="str">
            <v>1701_QUITO</v>
          </cell>
          <cell r="AA3160" t="str">
            <v>HALFSIM TUENTI PREPAGO PORTABILIDAD: 1 und SECTOR CARCELEN INDUSTRIAL JUNTO A LA FABRIL EDIFICIO 4 PISOS BLANCO EN MAXIPAN</v>
          </cell>
          <cell r="AB3160">
            <v>22293</v>
          </cell>
          <cell r="AC3160">
            <v>44916</v>
          </cell>
          <cell r="AD3160" t="str">
            <v>EXPRESSCON</v>
          </cell>
          <cell r="AE3160" t="str">
            <v>IZ241G</v>
          </cell>
          <cell r="AF3160">
            <v>0</v>
          </cell>
          <cell r="AG3160" t="str">
            <v>PEDIDO_ENTREGADO</v>
          </cell>
          <cell r="AH3160">
            <v>44916</v>
          </cell>
          <cell r="AK3160">
            <v>483617</v>
          </cell>
        </row>
        <row r="3161">
          <cell r="B3161">
            <v>483618</v>
          </cell>
          <cell r="C3161" t="str">
            <v>414461108</v>
          </cell>
          <cell r="D3161" t="str">
            <v>FLEXTUENTI</v>
          </cell>
          <cell r="E3161" t="str">
            <v>DESPACHO</v>
          </cell>
          <cell r="F3161" t="str">
            <v>NORMAL</v>
          </cell>
          <cell r="G3161" t="str">
            <v>031080414461108</v>
          </cell>
          <cell r="H3161">
            <v>44916</v>
          </cell>
          <cell r="I3161" t="str">
            <v>ENTREGADO</v>
          </cell>
          <cell r="J3161">
            <v>44918</v>
          </cell>
          <cell r="K3161" t="str">
            <v>Bayron Uzho</v>
          </cell>
          <cell r="L3161" t="str">
            <v>RIOBAMBA AV  HEROES DE TAPI SN  AV GONZALO DAVALOS</v>
          </cell>
          <cell r="M3161" t="str">
            <v>0105767123</v>
          </cell>
          <cell r="N3161" t="str">
            <v>0996171869/0996171869</v>
          </cell>
          <cell r="O3161" t="str">
            <v/>
          </cell>
          <cell r="P3161" t="str">
            <v>RIOBAMBA</v>
          </cell>
          <cell r="Q3161" t="str">
            <v>RIOBAMBA</v>
          </cell>
          <cell r="R3161" t="str">
            <v>CHIMBORAZO</v>
          </cell>
          <cell r="T3161" t="str">
            <v>TRAMACO</v>
          </cell>
          <cell r="U3161" t="str">
            <v>FLEXNETUIO_PROVINCIA</v>
          </cell>
          <cell r="V3161">
            <v>1</v>
          </cell>
          <cell r="W3161">
            <v>1</v>
          </cell>
          <cell r="X3161" t="str">
            <v>FLEXNET ECUADOR - FLEXTUENTI</v>
          </cell>
          <cell r="Y3161" t="str">
            <v>CALLE 28 DE JUNIO S/N Y GARCIA MORENO ENTRADA LLANO GRANDE</v>
          </cell>
          <cell r="Z3161" t="str">
            <v>1701_QUITO</v>
          </cell>
          <cell r="AA3161" t="str">
            <v>HALFSIM TUENTI PREPAGO PORTABILIDAD: 1 und ENTREGAR EN LA  BRIGADA DE CABALLERIA 11 JUNTO AL HOSPITAL BASICO DE LAS FUERZAS ARMADAS</v>
          </cell>
          <cell r="AB3161">
            <v>22297</v>
          </cell>
          <cell r="AC3161">
            <v>44917</v>
          </cell>
          <cell r="AD3161" t="str">
            <v>TRAMACO EXPRESS</v>
          </cell>
          <cell r="AE3161" t="str">
            <v>GENERICO TMC</v>
          </cell>
          <cell r="AF3161">
            <v>0</v>
          </cell>
          <cell r="AG3161" t="str">
            <v>PEDIDO_ENTREGADO</v>
          </cell>
          <cell r="AH3161">
            <v>44918</v>
          </cell>
          <cell r="AJ3161" t="str">
            <v>GUIA ENTREGADA -. BAYRON UZHO - 0105767123</v>
          </cell>
          <cell r="AK3161">
            <v>483618</v>
          </cell>
        </row>
        <row r="3162">
          <cell r="B3162">
            <v>483619</v>
          </cell>
          <cell r="C3162" t="str">
            <v>414461112</v>
          </cell>
          <cell r="D3162" t="str">
            <v>FLEXTUENTI</v>
          </cell>
          <cell r="E3162" t="str">
            <v>DESPACHO</v>
          </cell>
          <cell r="F3162" t="str">
            <v>NORMAL</v>
          </cell>
          <cell r="G3162" t="str">
            <v>031080414461112</v>
          </cell>
          <cell r="H3162">
            <v>44916</v>
          </cell>
          <cell r="I3162" t="str">
            <v>ENTREGADO</v>
          </cell>
          <cell r="J3162">
            <v>44917</v>
          </cell>
          <cell r="K3162" t="str">
            <v>JOHN HUALPA</v>
          </cell>
          <cell r="L3162" t="str">
            <v>LOJA  CALLE BERNARDO VALDIVIEZO  SN  CALLE 10 DE AGOSTO</v>
          </cell>
          <cell r="M3162" t="str">
            <v>1150417499</v>
          </cell>
          <cell r="N3162" t="str">
            <v>0988634041/0980314953</v>
          </cell>
          <cell r="O3162" t="str">
            <v/>
          </cell>
          <cell r="P3162" t="str">
            <v>LOJA</v>
          </cell>
          <cell r="Q3162" t="str">
            <v>LOJA</v>
          </cell>
          <cell r="R3162" t="str">
            <v>LOJA</v>
          </cell>
          <cell r="T3162" t="str">
            <v>TRAMACO</v>
          </cell>
          <cell r="U3162" t="str">
            <v>FLEXNETUIO_PROVINCIA</v>
          </cell>
          <cell r="V3162">
            <v>1</v>
          </cell>
          <cell r="W3162">
            <v>1</v>
          </cell>
          <cell r="X3162" t="str">
            <v>FLEXNET ECUADOR - FLEXTUENTI</v>
          </cell>
          <cell r="Y3162" t="str">
            <v>CALLE 28 DE JUNIO S/N Y GARCIA MORENO ENTRADA LLANO GRANDE</v>
          </cell>
          <cell r="Z3162" t="str">
            <v>1701_QUITO</v>
          </cell>
          <cell r="AA3162" t="str">
            <v>HALFSIM TUENTI PREPAGO PORTABILIDAD: 1 und SECTOR CENTRO CASA DE 3 PISOS SIN COLOR CON PUERTA DE MADERA DIAGONAL AL SRI</v>
          </cell>
          <cell r="AB3162">
            <v>22297</v>
          </cell>
          <cell r="AC3162">
            <v>44917</v>
          </cell>
          <cell r="AD3162" t="str">
            <v>TRAMACO EXPRESS</v>
          </cell>
          <cell r="AE3162" t="str">
            <v>GENERICO TMC</v>
          </cell>
          <cell r="AF3162">
            <v>1</v>
          </cell>
          <cell r="AG3162" t="str">
            <v>PEDIDO_ENTREGADO</v>
          </cell>
          <cell r="AH3162">
            <v>44917</v>
          </cell>
          <cell r="AJ3162" t="str">
            <v>GUIA ENTREGADA -. JOHN HUALPA - 1150417499</v>
          </cell>
          <cell r="AK3162">
            <v>483619</v>
          </cell>
        </row>
        <row r="3163">
          <cell r="B3163">
            <v>483620</v>
          </cell>
          <cell r="C3163" t="str">
            <v>414461121</v>
          </cell>
          <cell r="D3163" t="str">
            <v>FLEXTUENTI</v>
          </cell>
          <cell r="E3163" t="str">
            <v>DESPACHO</v>
          </cell>
          <cell r="F3163" t="str">
            <v>DERIVADO PICK UP</v>
          </cell>
          <cell r="G3163" t="str">
            <v>031080414461121</v>
          </cell>
          <cell r="H3163">
            <v>44916</v>
          </cell>
          <cell r="I3163" t="str">
            <v>ENTREGADO</v>
          </cell>
          <cell r="J3163">
            <v>44922</v>
          </cell>
          <cell r="K3163" t="str">
            <v>DIANA RAQUEL DIAZ TAPIA</v>
          </cell>
          <cell r="L3163" t="str">
            <v>OFICINA TRAMACO LATACUNGA</v>
          </cell>
          <cell r="M3163" t="str">
            <v>1726722638</v>
          </cell>
          <cell r="N3163" t="str">
            <v>0995403426/0995384378</v>
          </cell>
          <cell r="O3163" t="str">
            <v/>
          </cell>
          <cell r="P3163" t="str">
            <v>LATACUNGA</v>
          </cell>
          <cell r="Q3163" t="str">
            <v>LATACUNGA</v>
          </cell>
          <cell r="R3163" t="str">
            <v>COTOPAXI</v>
          </cell>
          <cell r="T3163" t="str">
            <v>TRAMACO</v>
          </cell>
          <cell r="U3163" t="str">
            <v>FLEXNETUIO_PROVINCIA</v>
          </cell>
          <cell r="V3163">
            <v>1</v>
          </cell>
          <cell r="W3163">
            <v>1</v>
          </cell>
          <cell r="X3163" t="str">
            <v>FLEXNET ECUADOR - FLEXTUENTI</v>
          </cell>
          <cell r="Y3163" t="str">
            <v>CALLE 28 DE JUNIO S/N Y GARCIA MORENO ENTRADA LLANO GRANDE</v>
          </cell>
          <cell r="Z3163" t="str">
            <v>1701_QUITO</v>
          </cell>
          <cell r="AA3163" t="str">
            <v>HALFSIM TUENTI PREPAGO PORTABILIDAD: 1 und</v>
          </cell>
          <cell r="AB3163">
            <v>22297</v>
          </cell>
          <cell r="AC3163">
            <v>44917</v>
          </cell>
          <cell r="AD3163" t="str">
            <v>TRAMACO EXPRESS</v>
          </cell>
          <cell r="AE3163" t="str">
            <v>GENERICO TMC</v>
          </cell>
          <cell r="AF3163">
            <v>1</v>
          </cell>
          <cell r="AG3163" t="str">
            <v>PEDIDO_ENTREGADO</v>
          </cell>
          <cell r="AH3163">
            <v>44922</v>
          </cell>
          <cell r="AJ3163" t="str">
            <v>GUIA ENTREGADA -DIANA RAQUEL DIAZ TAPIA - 1726722638</v>
          </cell>
          <cell r="AK3163">
            <v>483620</v>
          </cell>
        </row>
        <row r="3164">
          <cell r="B3164">
            <v>483621</v>
          </cell>
          <cell r="C3164" t="str">
            <v>414461136</v>
          </cell>
          <cell r="D3164" t="str">
            <v>FLEXTUENTI</v>
          </cell>
          <cell r="E3164" t="str">
            <v>DESPACHO</v>
          </cell>
          <cell r="F3164" t="str">
            <v>NORMAL</v>
          </cell>
          <cell r="G3164" t="str">
            <v>FT76378</v>
          </cell>
          <cell r="H3164">
            <v>44916</v>
          </cell>
          <cell r="I3164" t="str">
            <v>ENTREGADO</v>
          </cell>
          <cell r="J3164">
            <v>44917</v>
          </cell>
          <cell r="K3164" t="str">
            <v>Xavier Salgado</v>
          </cell>
          <cell r="L3164" t="str">
            <v>POMASQUI CALLE MARIETA DE VEINTEMILLA CASA 2  CALLE 9 DE OCTUBRE</v>
          </cell>
          <cell r="M3164" t="str">
            <v>0502175862</v>
          </cell>
          <cell r="N3164" t="str">
            <v>0984269971/0984814551</v>
          </cell>
          <cell r="O3164" t="str">
            <v/>
          </cell>
          <cell r="P3164" t="str">
            <v>QUITO</v>
          </cell>
          <cell r="Q3164" t="str">
            <v>QUITO</v>
          </cell>
          <cell r="R3164" t="str">
            <v>PICHINCHA</v>
          </cell>
          <cell r="U3164" t="str">
            <v>FLEXNETUIO_LOCAL</v>
          </cell>
          <cell r="V3164">
            <v>1</v>
          </cell>
          <cell r="W3164">
            <v>1</v>
          </cell>
          <cell r="X3164" t="str">
            <v>FLEXNET ECUADOR - FLEXTUENTI</v>
          </cell>
          <cell r="Y3164" t="str">
            <v>CALLE 28 DE JUNIO S/N Y GARCIA MORENO ENTRADA LLANO GRANDE</v>
          </cell>
          <cell r="Z3164" t="str">
            <v>1701_QUITO</v>
          </cell>
          <cell r="AA3164" t="str">
            <v>HALFSIM TUENTI PREPAGO PORTABILIDAD: 1 und BARRIO SANTA TERESA  CONJUNTO EL TAMBO  SEGUNDO TIMBRE DESDE ARRIBA FRENTE A VIVERES ALEZANDRA LLAMAR PARA LA ENTREGA</v>
          </cell>
          <cell r="AB3164">
            <v>22316</v>
          </cell>
          <cell r="AC3164">
            <v>44917</v>
          </cell>
          <cell r="AD3164" t="str">
            <v>ITSACOURIER S.A.S</v>
          </cell>
          <cell r="AE3164" t="str">
            <v>JD575P</v>
          </cell>
          <cell r="AF3164">
            <v>0</v>
          </cell>
          <cell r="AG3164" t="str">
            <v>PEDIDO_ENTREGADO</v>
          </cell>
          <cell r="AH3164">
            <v>44917</v>
          </cell>
          <cell r="AK3164">
            <v>483621</v>
          </cell>
        </row>
        <row r="3165">
          <cell r="B3165">
            <v>483622</v>
          </cell>
          <cell r="C3165" t="str">
            <v>414461188</v>
          </cell>
          <cell r="D3165" t="str">
            <v>FLEXTUENTI</v>
          </cell>
          <cell r="E3165" t="str">
            <v>DESPACHO</v>
          </cell>
          <cell r="F3165" t="str">
            <v>NORMAL</v>
          </cell>
          <cell r="G3165" t="str">
            <v>FT76377</v>
          </cell>
          <cell r="H3165">
            <v>44916</v>
          </cell>
          <cell r="I3165" t="str">
            <v>ENTREGADO</v>
          </cell>
          <cell r="J3165">
            <v>44917</v>
          </cell>
          <cell r="K3165" t="str">
            <v>Jonathan Murillo</v>
          </cell>
          <cell r="L3165" t="str">
            <v>SAN ISIDRO DEL INCA CALLE DE LAS MAGNOLIAS  CASA 24  DE LAS ENCINAS</v>
          </cell>
          <cell r="M3165" t="str">
            <v>1718233016</v>
          </cell>
          <cell r="N3165" t="str">
            <v>0963058560/0963058560</v>
          </cell>
          <cell r="O3165" t="str">
            <v/>
          </cell>
          <cell r="P3165" t="str">
            <v>QUITO</v>
          </cell>
          <cell r="Q3165" t="str">
            <v>QUITO</v>
          </cell>
          <cell r="R3165" t="str">
            <v>PICHINCHA</v>
          </cell>
          <cell r="U3165" t="str">
            <v>FLEXNETUIO_LOCAL</v>
          </cell>
          <cell r="V3165">
            <v>1</v>
          </cell>
          <cell r="W3165">
            <v>1</v>
          </cell>
          <cell r="X3165" t="str">
            <v>FLEXNET ECUADOR - FLEXTUENTI</v>
          </cell>
          <cell r="Y3165" t="str">
            <v>CALLE 28 DE JUNIO S/N Y GARCIA MORENO ENTRADA LLANO GRANDE</v>
          </cell>
          <cell r="Z3165" t="str">
            <v>1701_QUITO</v>
          </cell>
          <cell r="AA3165" t="str">
            <v>HALFSIM TUENTI PREPAGO PORTABILIDAD: 1 und SECTOR RIO COCA  CASA DE 3 PISOS COLOR BEIGE  JUNTO AL TALLER EPO</v>
          </cell>
          <cell r="AB3165">
            <v>22314</v>
          </cell>
          <cell r="AC3165">
            <v>44917</v>
          </cell>
          <cell r="AD3165" t="str">
            <v>ITSACOURIER S.A.S</v>
          </cell>
          <cell r="AE3165" t="str">
            <v>IN450Y</v>
          </cell>
          <cell r="AF3165">
            <v>0</v>
          </cell>
          <cell r="AG3165" t="str">
            <v>PEDIDO_ENTREGADO</v>
          </cell>
          <cell r="AH3165">
            <v>44917</v>
          </cell>
          <cell r="AK3165">
            <v>483622</v>
          </cell>
        </row>
        <row r="3166">
          <cell r="B3166">
            <v>483623</v>
          </cell>
          <cell r="C3166" t="str">
            <v>414461192</v>
          </cell>
          <cell r="D3166" t="str">
            <v>FLEXTUENTI</v>
          </cell>
          <cell r="E3166" t="str">
            <v>DESPACHO</v>
          </cell>
          <cell r="F3166" t="str">
            <v>NORMAL</v>
          </cell>
          <cell r="G3166" t="str">
            <v>031080414461192</v>
          </cell>
          <cell r="H3166">
            <v>44916</v>
          </cell>
          <cell r="I3166" t="str">
            <v>ENTREGADO</v>
          </cell>
          <cell r="J3166">
            <v>44922</v>
          </cell>
          <cell r="K3166" t="str">
            <v>Pedro Posligua</v>
          </cell>
          <cell r="L3166" t="str">
            <v>MONTECRISTI CALLE 27 DE MARZO SN J REYES</v>
          </cell>
          <cell r="M3166" t="str">
            <v>1309499539</v>
          </cell>
          <cell r="N3166" t="str">
            <v>0997184840/0967233519</v>
          </cell>
          <cell r="O3166" t="str">
            <v/>
          </cell>
          <cell r="P3166" t="str">
            <v>MONTECRISTI</v>
          </cell>
          <cell r="Q3166" t="str">
            <v>MONTECRISTI</v>
          </cell>
          <cell r="R3166" t="str">
            <v>MANABI</v>
          </cell>
          <cell r="T3166" t="str">
            <v>TRAMACO</v>
          </cell>
          <cell r="U3166" t="str">
            <v>FLEXNETUIO_PROVINCIA</v>
          </cell>
          <cell r="V3166">
            <v>1</v>
          </cell>
          <cell r="W3166">
            <v>1</v>
          </cell>
          <cell r="X3166" t="str">
            <v>FLEXNET ECUADOR - FLEXTUENTI</v>
          </cell>
          <cell r="Y3166" t="str">
            <v>CALLE 28 DE JUNIO S/N Y GARCIA MORENO ENTRADA LLANO GRANDE</v>
          </cell>
          <cell r="Z3166" t="str">
            <v>1701_QUITO</v>
          </cell>
          <cell r="AA3166" t="str">
            <v>HALFSIM TUENTI PREPAGO PORTABILIDAD: 1 und SECTOR 27 DE MARZO  CASA DE 1 PISO SIN PINTAR JUNTO A LA TIENDA ARI</v>
          </cell>
          <cell r="AB3166">
            <v>22297</v>
          </cell>
          <cell r="AC3166">
            <v>44917</v>
          </cell>
          <cell r="AD3166" t="str">
            <v>TRAMACO EXPRESS</v>
          </cell>
          <cell r="AE3166" t="str">
            <v>GENERICO TMC</v>
          </cell>
          <cell r="AF3166">
            <v>0</v>
          </cell>
          <cell r="AG3166" t="str">
            <v>PEDIDO_ENTREGADO</v>
          </cell>
          <cell r="AH3166">
            <v>44922</v>
          </cell>
          <cell r="AJ3166" t="str">
            <v>GUIA ENTREGADA -. PEDRO POSLIGUA - 1309499539</v>
          </cell>
          <cell r="AK3166">
            <v>483623</v>
          </cell>
        </row>
        <row r="3167">
          <cell r="B3167">
            <v>483624</v>
          </cell>
          <cell r="C3167" t="str">
            <v>414462617</v>
          </cell>
          <cell r="D3167" t="str">
            <v>FLEXTUENTI</v>
          </cell>
          <cell r="E3167" t="str">
            <v>DESPACHO</v>
          </cell>
          <cell r="F3167" t="str">
            <v>NORMAL</v>
          </cell>
          <cell r="G3167" t="str">
            <v>031080414462617</v>
          </cell>
          <cell r="H3167">
            <v>44916</v>
          </cell>
          <cell r="I3167" t="str">
            <v>ENTREGADO</v>
          </cell>
          <cell r="J3167">
            <v>44917</v>
          </cell>
          <cell r="K3167" t="str">
            <v>Wincer Alvarez</v>
          </cell>
          <cell r="L3167" t="str">
            <v>PORTOVIEJO AV  CHILE SN  9 DE OCTUBRE</v>
          </cell>
          <cell r="M3167" t="str">
            <v>1307431294</v>
          </cell>
          <cell r="N3167" t="str">
            <v>0961056391/0961056391</v>
          </cell>
          <cell r="O3167" t="str">
            <v/>
          </cell>
          <cell r="P3167" t="str">
            <v>PORTOVIEJO</v>
          </cell>
          <cell r="Q3167" t="str">
            <v>PORTOVIEJO</v>
          </cell>
          <cell r="R3167" t="str">
            <v>MANABI</v>
          </cell>
          <cell r="T3167" t="str">
            <v>TRAMACO</v>
          </cell>
          <cell r="U3167" t="str">
            <v>FLEXNETUIO_PROVINCIA</v>
          </cell>
          <cell r="V3167">
            <v>1</v>
          </cell>
          <cell r="W3167">
            <v>1</v>
          </cell>
          <cell r="X3167" t="str">
            <v>FLEXNET ECUADOR - FLEXTUENTI</v>
          </cell>
          <cell r="Y3167" t="str">
            <v>CALLE 28 DE JUNIO S/N Y GARCIA MORENO ENTRADA LLANO GRANDE</v>
          </cell>
          <cell r="Z3167" t="str">
            <v>1701_QUITO</v>
          </cell>
          <cell r="AA3167" t="str">
            <v>HALFSIM TUENTI PREPAGO PORTABILIDAD: 1 und SECTOR  CENTRO ENTREGAR EN WESTERN UNION DENTRO DEL TIA FRENTE SELENITA CENTRO</v>
          </cell>
          <cell r="AB3167">
            <v>22297</v>
          </cell>
          <cell r="AC3167">
            <v>44917</v>
          </cell>
          <cell r="AD3167" t="str">
            <v>TRAMACO EXPRESS</v>
          </cell>
          <cell r="AE3167" t="str">
            <v>GENERICO TMC</v>
          </cell>
          <cell r="AF3167">
            <v>0</v>
          </cell>
          <cell r="AG3167" t="str">
            <v>PEDIDO_ENTREGADO</v>
          </cell>
          <cell r="AH3167">
            <v>44917</v>
          </cell>
          <cell r="AJ3167" t="str">
            <v>GUIA ENTREGADA -. WINCER ALVAREZ - 1307431294</v>
          </cell>
          <cell r="AK3167">
            <v>483624</v>
          </cell>
        </row>
        <row r="3168">
          <cell r="B3168">
            <v>483625</v>
          </cell>
          <cell r="C3168" t="str">
            <v>414463263</v>
          </cell>
          <cell r="D3168" t="str">
            <v>FLEXTUENTI</v>
          </cell>
          <cell r="E3168" t="str">
            <v>DESPACHO</v>
          </cell>
          <cell r="F3168" t="str">
            <v>NORMAL</v>
          </cell>
          <cell r="G3168" t="str">
            <v>031080414463263</v>
          </cell>
          <cell r="H3168">
            <v>44916</v>
          </cell>
          <cell r="I3168" t="str">
            <v>ENTREGADO</v>
          </cell>
          <cell r="J3168">
            <v>44917</v>
          </cell>
          <cell r="K3168" t="str">
            <v>Libinson Jeremias Loor Tuarez</v>
          </cell>
          <cell r="L3168" t="str">
            <v>PORTOVIEJO  FRANCISCIO DE P MOREIRA SN CALLE CRNEL SABANDO</v>
          </cell>
          <cell r="M3168" t="str">
            <v>1310559016</v>
          </cell>
          <cell r="N3168" t="str">
            <v>0988332281/0981550082</v>
          </cell>
          <cell r="O3168" t="str">
            <v/>
          </cell>
          <cell r="P3168" t="str">
            <v>PORTOVIEJO</v>
          </cell>
          <cell r="Q3168" t="str">
            <v>PORTOVIEJO</v>
          </cell>
          <cell r="R3168" t="str">
            <v>MANABI</v>
          </cell>
          <cell r="T3168" t="str">
            <v>TRAMACO</v>
          </cell>
          <cell r="U3168" t="str">
            <v>FLEXNETUIO_PROVINCIA</v>
          </cell>
          <cell r="V3168">
            <v>1</v>
          </cell>
          <cell r="W3168">
            <v>1</v>
          </cell>
          <cell r="X3168" t="str">
            <v>FLEXNET ECUADOR - FLEXTUENTI</v>
          </cell>
          <cell r="Y3168" t="str">
            <v>CALLE 28 DE JUNIO S/N Y GARCIA MORENO ENTRADA LLANO GRANDE</v>
          </cell>
          <cell r="Z3168" t="str">
            <v>1701_QUITO</v>
          </cell>
          <cell r="AA3168" t="str">
            <v>HALFSIM TUENTI PREPAGO PORTABILIDAD: 1 und SECTOR SAN PABLO EN MERCADO MUNICIPAL NUMERO 2 AREA DE FRUTAS</v>
          </cell>
          <cell r="AB3168">
            <v>22297</v>
          </cell>
          <cell r="AC3168">
            <v>44917</v>
          </cell>
          <cell r="AD3168" t="str">
            <v>TRAMACO EXPRESS</v>
          </cell>
          <cell r="AE3168" t="str">
            <v>GENERICO TMC</v>
          </cell>
          <cell r="AF3168">
            <v>0</v>
          </cell>
          <cell r="AG3168" t="str">
            <v>PEDIDO_ENTREGADO</v>
          </cell>
          <cell r="AH3168">
            <v>44917</v>
          </cell>
          <cell r="AJ3168" t="str">
            <v>GUIA ENTREGADA -HECTOR LOOR - 121212212</v>
          </cell>
          <cell r="AK3168">
            <v>483625</v>
          </cell>
        </row>
        <row r="3169">
          <cell r="B3169">
            <v>483626</v>
          </cell>
          <cell r="C3169" t="str">
            <v>414463348</v>
          </cell>
          <cell r="D3169" t="str">
            <v>FLEXTUENTI</v>
          </cell>
          <cell r="E3169" t="str">
            <v>DESPACHO</v>
          </cell>
          <cell r="F3169" t="str">
            <v>NORMAL</v>
          </cell>
          <cell r="G3169" t="str">
            <v>031080414463348</v>
          </cell>
          <cell r="H3169">
            <v>44916</v>
          </cell>
          <cell r="I3169" t="str">
            <v>ENTREGADO</v>
          </cell>
          <cell r="J3169">
            <v>44917</v>
          </cell>
          <cell r="K3169" t="str">
            <v>Martin Hernandez</v>
          </cell>
          <cell r="L3169" t="str">
            <v>LA MATRIZ (CO)   CALLE EUCLIDES SALAZAR CASA 45  CALLE AYACUCHO</v>
          </cell>
          <cell r="M3169" t="str">
            <v>1759132986</v>
          </cell>
          <cell r="N3169" t="str">
            <v>0999479494/0999479494</v>
          </cell>
          <cell r="O3169" t="str">
            <v/>
          </cell>
          <cell r="P3169" t="str">
            <v>LATACUNGA</v>
          </cell>
          <cell r="Q3169" t="str">
            <v>LATACUNGA</v>
          </cell>
          <cell r="R3169" t="str">
            <v>COTOPAXI</v>
          </cell>
          <cell r="T3169" t="str">
            <v>TRAMACO</v>
          </cell>
          <cell r="U3169" t="str">
            <v>FLEXNETUIO_PROVINCIA</v>
          </cell>
          <cell r="V3169">
            <v>1</v>
          </cell>
          <cell r="W3169">
            <v>1</v>
          </cell>
          <cell r="X3169" t="str">
            <v>FLEXNET ECUADOR - FLEXTUENTI</v>
          </cell>
          <cell r="Y3169" t="str">
            <v>CALLE 28 DE JUNIO S/N Y GARCIA MORENO ENTRADA LLANO GRANDE</v>
          </cell>
          <cell r="Z3169" t="str">
            <v>1701_QUITO</v>
          </cell>
          <cell r="AA3169" t="str">
            <v>HALFSIM TUENTI PREPAGO PORTABILIDAD: 1 und BARRIO SAN CARLOS CASA  DE 2 PISOS COLOR BLANCO DIAGONAL AL PARQUE SAN CARLOS</v>
          </cell>
          <cell r="AB3169">
            <v>22297</v>
          </cell>
          <cell r="AC3169">
            <v>44917</v>
          </cell>
          <cell r="AD3169" t="str">
            <v>TRAMACO EXPRESS</v>
          </cell>
          <cell r="AE3169" t="str">
            <v>GENERICO TMC</v>
          </cell>
          <cell r="AF3169">
            <v>0</v>
          </cell>
          <cell r="AG3169" t="str">
            <v>PEDIDO_ENTREGADO</v>
          </cell>
          <cell r="AH3169">
            <v>44917</v>
          </cell>
          <cell r="AJ3169" t="str">
            <v>GUIA ENTREGADA -Polidoro hernadez - 1758798308</v>
          </cell>
          <cell r="AK3169">
            <v>483626</v>
          </cell>
        </row>
        <row r="3170">
          <cell r="B3170">
            <v>483627</v>
          </cell>
          <cell r="C3170" t="str">
            <v>414463384</v>
          </cell>
          <cell r="D3170" t="str">
            <v>FLEXTUENTI</v>
          </cell>
          <cell r="E3170" t="str">
            <v>DESPACHO</v>
          </cell>
          <cell r="F3170" t="str">
            <v>NORMAL</v>
          </cell>
          <cell r="G3170" t="str">
            <v>031080414463384</v>
          </cell>
          <cell r="H3170">
            <v>44916</v>
          </cell>
          <cell r="I3170" t="str">
            <v>ENTREGADO</v>
          </cell>
          <cell r="J3170">
            <v>44922</v>
          </cell>
          <cell r="K3170" t="str">
            <v>Wilinson Dario Zambrano Mendoza</v>
          </cell>
          <cell r="L3170" t="str">
            <v>FLAVIO ALFARO  CALLE 5  SN  SN O CALLEJON 12 DE OCTUBRE</v>
          </cell>
          <cell r="M3170" t="str">
            <v>1314424308</v>
          </cell>
          <cell r="N3170" t="str">
            <v>0997365609/0980804867</v>
          </cell>
          <cell r="O3170" t="str">
            <v/>
          </cell>
          <cell r="P3170" t="str">
            <v>FLAVIO ALFARO</v>
          </cell>
          <cell r="Q3170" t="str">
            <v>FLAVIO ALFARO</v>
          </cell>
          <cell r="R3170" t="str">
            <v>MANABI</v>
          </cell>
          <cell r="T3170" t="str">
            <v>TRAMACO</v>
          </cell>
          <cell r="U3170" t="str">
            <v>FLEXNETUIO_PROVINCIA</v>
          </cell>
          <cell r="V3170">
            <v>1</v>
          </cell>
          <cell r="W3170">
            <v>1</v>
          </cell>
          <cell r="X3170" t="str">
            <v>FLEXNET ECUADOR - FLEXTUENTI</v>
          </cell>
          <cell r="Y3170" t="str">
            <v>CALLE 28 DE JUNIO S/N Y GARCIA MORENO ENTRADA LLANO GRANDE</v>
          </cell>
          <cell r="Z3170" t="str">
            <v>1701_QUITO</v>
          </cell>
          <cell r="AA3170" t="str">
            <v>HALFSIM TUENTI PREPAGO PORTABILIDAD: 1 und BARRIO LA INMACULADA CASA DE 2 PISOS PARED DE LADRILLO Y MEDERA CON PORTON CAFE CARAMELO A TRES CUADRAS DE LA UNIDAD EDUCATIVA DR CARLOS ROMO DAVILA</v>
          </cell>
          <cell r="AB3170">
            <v>22297</v>
          </cell>
          <cell r="AC3170">
            <v>44917</v>
          </cell>
          <cell r="AD3170" t="str">
            <v>TRAMACO EXPRESS</v>
          </cell>
          <cell r="AE3170" t="str">
            <v>GENERICO TMC</v>
          </cell>
          <cell r="AF3170">
            <v>1</v>
          </cell>
          <cell r="AG3170" t="str">
            <v>PEDIDO_ENTREGADO</v>
          </cell>
          <cell r="AH3170">
            <v>44922</v>
          </cell>
          <cell r="AJ3170" t="str">
            <v>GUIA ENTREGADA -. WILINSON DARIO ZAMBRANO MENDOZA - 1314424308</v>
          </cell>
          <cell r="AK3170">
            <v>483627</v>
          </cell>
        </row>
        <row r="3171">
          <cell r="B3171">
            <v>483628</v>
          </cell>
          <cell r="C3171" t="str">
            <v>414463445</v>
          </cell>
          <cell r="D3171" t="str">
            <v>FLEXTUENTI</v>
          </cell>
          <cell r="E3171" t="str">
            <v>DESPACHO</v>
          </cell>
          <cell r="F3171" t="str">
            <v>NORMAL</v>
          </cell>
          <cell r="G3171" t="str">
            <v>FT76376</v>
          </cell>
          <cell r="H3171">
            <v>44916</v>
          </cell>
          <cell r="I3171" t="str">
            <v>ENTREGADO</v>
          </cell>
          <cell r="J3171">
            <v>44917</v>
          </cell>
          <cell r="K3171" t="str">
            <v>DILO BOLIVAR QUISPE QUILAPANTA</v>
          </cell>
          <cell r="L3171" t="str">
            <v xml:space="preserve">LA CONCEPCION CALLE MANUEL SERRANO N54 212 JORGE PIEDRA SECTOR ANDALUCIA A DOS CUADRA DE COOP ANDALUCIA A UNA CUADRA DE IGLESIA NUESTRA SENORA DE FATIMA ENTREGA EN CASA 2 PISO COLOR CAFE CLARO PUERTA </v>
          </cell>
          <cell r="M3171" t="str">
            <v>1802145506</v>
          </cell>
          <cell r="N3171" t="str">
            <v>0991555421/0960849467</v>
          </cell>
          <cell r="P3171" t="str">
            <v>QUITO</v>
          </cell>
          <cell r="Q3171" t="str">
            <v>QUITO</v>
          </cell>
          <cell r="R3171" t="str">
            <v>PICHINCHA</v>
          </cell>
          <cell r="U3171" t="str">
            <v>FLEXNETUIO_LOCAL</v>
          </cell>
          <cell r="V3171">
            <v>1</v>
          </cell>
          <cell r="W3171">
            <v>1</v>
          </cell>
          <cell r="X3171" t="str">
            <v>FLEXNET ECUADOR - FLEXTUENTI</v>
          </cell>
          <cell r="Y3171" t="str">
            <v>CALLE 28 DE JUNIO S/N Y GARCIA MORENO ENTRADA LLANO GRANDE</v>
          </cell>
          <cell r="Z3171" t="str">
            <v>1701_QUITO</v>
          </cell>
          <cell r="AA3171" t="str">
            <v>HALFSIM TUENTI PREPAGO PORTABILIDAD: 1 und</v>
          </cell>
          <cell r="AB3171">
            <v>22316</v>
          </cell>
          <cell r="AC3171">
            <v>44917</v>
          </cell>
          <cell r="AD3171" t="str">
            <v>ITSACOURIER S.A.S</v>
          </cell>
          <cell r="AE3171" t="str">
            <v>JD575P</v>
          </cell>
          <cell r="AF3171">
            <v>0</v>
          </cell>
          <cell r="AG3171" t="str">
            <v>PEDIDO_ENTREGADO</v>
          </cell>
          <cell r="AH3171">
            <v>44917</v>
          </cell>
          <cell r="AK3171">
            <v>483628</v>
          </cell>
        </row>
        <row r="3172">
          <cell r="B3172">
            <v>483629</v>
          </cell>
          <cell r="C3172" t="str">
            <v>414463460</v>
          </cell>
          <cell r="D3172" t="str">
            <v>FLEXTUENTI</v>
          </cell>
          <cell r="E3172" t="str">
            <v>DESPACHO</v>
          </cell>
          <cell r="F3172" t="str">
            <v>NORMAL</v>
          </cell>
          <cell r="G3172" t="str">
            <v>IC3971</v>
          </cell>
          <cell r="H3172">
            <v>44916</v>
          </cell>
          <cell r="I3172" t="str">
            <v>ENTREGADO</v>
          </cell>
          <cell r="J3172">
            <v>44917</v>
          </cell>
          <cell r="K3172" t="str">
            <v>Cristian Pullaguari</v>
          </cell>
          <cell r="L3172" t="str">
            <v>SAN SEBASTIAN AV DEL TEJAR  SN  CALLE CESAR ANDRADE Y CORDERO</v>
          </cell>
          <cell r="M3172" t="str">
            <v>1105896995</v>
          </cell>
          <cell r="N3172" t="str">
            <v>0958680699/0980984063</v>
          </cell>
          <cell r="O3172" t="str">
            <v/>
          </cell>
          <cell r="P3172" t="str">
            <v>CUENCA</v>
          </cell>
          <cell r="Q3172" t="str">
            <v>CUENCA</v>
          </cell>
          <cell r="R3172" t="str">
            <v>AZUAY</v>
          </cell>
          <cell r="U3172" t="str">
            <v>FLEXNETUIO_PROVINCIA</v>
          </cell>
          <cell r="V3172">
            <v>1</v>
          </cell>
          <cell r="W3172">
            <v>1</v>
          </cell>
          <cell r="X3172" t="str">
            <v>FLEXNET ECUADOR - FLEXTUENTI</v>
          </cell>
          <cell r="Y3172" t="str">
            <v>CALLE 28 DE JUNIO S/N Y GARCIA MORENO ENTRADA LLANO GRANDE</v>
          </cell>
          <cell r="Z3172" t="str">
            <v>1701_QUITO</v>
          </cell>
          <cell r="AA3172" t="str">
            <v>HALFSIM TUENTI PREPAGO PORTABILIDAD: 1 und SECTOR BALZAI FRENTE AL PARQUE DE LAS CUATRO ESQUINAS JUNTO AL  MINIMARKET  LA ESKINA  CASA BEIGE DE  4 PISOS</v>
          </cell>
          <cell r="AB3172">
            <v>22312</v>
          </cell>
          <cell r="AC3172">
            <v>44917</v>
          </cell>
          <cell r="AD3172" t="str">
            <v>ITSACOURIER S.A.S</v>
          </cell>
          <cell r="AE3172" t="str">
            <v>PDD1729</v>
          </cell>
          <cell r="AF3172">
            <v>0</v>
          </cell>
          <cell r="AG3172" t="str">
            <v>PEDIDO_ENTREGADO</v>
          </cell>
          <cell r="AH3172">
            <v>44917</v>
          </cell>
          <cell r="AK3172">
            <v>483629</v>
          </cell>
        </row>
        <row r="3173">
          <cell r="B3173">
            <v>483630</v>
          </cell>
          <cell r="C3173" t="str">
            <v>414463461</v>
          </cell>
          <cell r="D3173" t="str">
            <v>FLEXTUENTI</v>
          </cell>
          <cell r="E3173" t="str">
            <v>DESPACHO</v>
          </cell>
          <cell r="F3173" t="str">
            <v>EXPRESS UIO</v>
          </cell>
          <cell r="G3173" t="str">
            <v>EC5941</v>
          </cell>
          <cell r="H3173">
            <v>44916</v>
          </cell>
          <cell r="I3173" t="str">
            <v>ENTREGADO</v>
          </cell>
          <cell r="J3173">
            <v>44916</v>
          </cell>
          <cell r="K3173" t="str">
            <v>Jorge Rene Trujillo Carcelen</v>
          </cell>
          <cell r="L3173" t="str">
            <v>CALDERON  AV PADRE LUIS VACARI SN PANAMERICANA NORTE</v>
          </cell>
          <cell r="M3173" t="str">
            <v>1003690631</v>
          </cell>
          <cell r="N3173" t="str">
            <v>0992207727/0964209832</v>
          </cell>
          <cell r="O3173" t="str">
            <v/>
          </cell>
          <cell r="P3173" t="str">
            <v>QUITO</v>
          </cell>
          <cell r="Q3173" t="str">
            <v>QUITO</v>
          </cell>
          <cell r="R3173" t="str">
            <v>PICHINCHA</v>
          </cell>
          <cell r="T3173" t="str">
            <v>EXPRESSCON</v>
          </cell>
          <cell r="U3173" t="str">
            <v>FLEXNETUIO_LOCAL</v>
          </cell>
          <cell r="V3173">
            <v>1</v>
          </cell>
          <cell r="W3173">
            <v>1</v>
          </cell>
          <cell r="X3173" t="str">
            <v>FLEXNET ECUADOR - FLEXTUENTI</v>
          </cell>
          <cell r="Y3173" t="str">
            <v>CALLE 28 DE JUNIO S/N Y GARCIA MORENO ENTRADA LLANO GRANDE</v>
          </cell>
          <cell r="Z3173" t="str">
            <v>1701_QUITO</v>
          </cell>
          <cell r="AA3173" t="str">
            <v>HALFSIM TUENTI PREPAGO PORTABILIDAD: 1 und SECTOR CARAPUNGO ATRAS DEL PARQUE UPC POLICIA N 4</v>
          </cell>
          <cell r="AB3173">
            <v>22293</v>
          </cell>
          <cell r="AC3173">
            <v>44916</v>
          </cell>
          <cell r="AD3173" t="str">
            <v>EXPRESSCON</v>
          </cell>
          <cell r="AE3173" t="str">
            <v>IZ241G</v>
          </cell>
          <cell r="AF3173">
            <v>0</v>
          </cell>
          <cell r="AG3173" t="str">
            <v>PEDIDO_ENTREGADO</v>
          </cell>
          <cell r="AH3173">
            <v>44916</v>
          </cell>
          <cell r="AK3173">
            <v>483630</v>
          </cell>
        </row>
        <row r="3174">
          <cell r="B3174">
            <v>483631</v>
          </cell>
          <cell r="C3174" t="str">
            <v>414463499</v>
          </cell>
          <cell r="D3174" t="str">
            <v>FLEXTUENTI</v>
          </cell>
          <cell r="E3174" t="str">
            <v>DESPACHO</v>
          </cell>
          <cell r="F3174" t="str">
            <v>NORMAL</v>
          </cell>
          <cell r="G3174" t="str">
            <v>031080414463499</v>
          </cell>
          <cell r="H3174">
            <v>44916</v>
          </cell>
          <cell r="I3174" t="str">
            <v>ENTREGADO</v>
          </cell>
          <cell r="J3174">
            <v>44917</v>
          </cell>
          <cell r="K3174" t="str">
            <v>Paulina Chiriboga</v>
          </cell>
          <cell r="L3174" t="str">
            <v>GONZALEZ SUAREZ (CA)   CALLE PANAMA SN  AV RAFAEL ARELLANO O AV MANABI</v>
          </cell>
          <cell r="M3174" t="str">
            <v>0401546890</v>
          </cell>
          <cell r="N3174" t="str">
            <v>0987008545/0960834616</v>
          </cell>
          <cell r="O3174" t="str">
            <v/>
          </cell>
          <cell r="P3174" t="str">
            <v>TULCAN</v>
          </cell>
          <cell r="Q3174" t="str">
            <v>TULCAN</v>
          </cell>
          <cell r="R3174" t="str">
            <v>CARCHI</v>
          </cell>
          <cell r="S3174" t="str">
            <v/>
          </cell>
          <cell r="T3174" t="str">
            <v>TRAMACO</v>
          </cell>
          <cell r="U3174" t="str">
            <v>FLEXNETUIO_PROVINCIA</v>
          </cell>
          <cell r="V3174">
            <v>1</v>
          </cell>
          <cell r="W3174">
            <v>1</v>
          </cell>
          <cell r="X3174" t="str">
            <v>FLEXNET ECUADOR - FLEXTUENTI</v>
          </cell>
          <cell r="Y3174" t="str">
            <v>CALLE 28 DE JUNIO S/N Y GARCIA MORENO ENTRADA LLANO GRANDE</v>
          </cell>
          <cell r="Z3174" t="str">
            <v>1701_QUITO</v>
          </cell>
          <cell r="AA3174" t="str">
            <v>HALFSIM TUENTI PREPAGO PORTABILIDAD: 1 und SECTOR CENTRO ENTREGAR EN EDIFICIO DE LA CORTE PROVINCIAL DE JUSTICIA OFICINA DE CONTROL DISCIPLINARIO DIAGONAL AL PARQUE AYORA  SOLICITAR INFORMACION EN RECEPCION</v>
          </cell>
          <cell r="AB3174">
            <v>22297</v>
          </cell>
          <cell r="AC3174">
            <v>44917</v>
          </cell>
          <cell r="AD3174" t="str">
            <v>TRAMACO EXPRESS</v>
          </cell>
          <cell r="AE3174" t="str">
            <v>GENERICO TMC</v>
          </cell>
          <cell r="AF3174">
            <v>0</v>
          </cell>
          <cell r="AG3174" t="str">
            <v>PEDIDO_ENTREGADO</v>
          </cell>
          <cell r="AH3174">
            <v>44917</v>
          </cell>
          <cell r="AJ3174" t="str">
            <v>GUIA ENTREGADA -. PAULINA CHIRIBOGA - 0401546890</v>
          </cell>
          <cell r="AK3174">
            <v>483631</v>
          </cell>
        </row>
        <row r="3175">
          <cell r="B3175">
            <v>483632</v>
          </cell>
          <cell r="C3175" t="str">
            <v>414463561</v>
          </cell>
          <cell r="D3175" t="str">
            <v>FLEXTUENTI</v>
          </cell>
          <cell r="E3175" t="str">
            <v>DESPACHO</v>
          </cell>
          <cell r="F3175" t="str">
            <v>DERIVADO PICK UP</v>
          </cell>
          <cell r="G3175" t="str">
            <v>031080414463561</v>
          </cell>
          <cell r="H3175">
            <v>44916</v>
          </cell>
          <cell r="I3175" t="str">
            <v>ENTREGADO</v>
          </cell>
          <cell r="J3175">
            <v>44917</v>
          </cell>
          <cell r="K3175" t="str">
            <v>Romina Nayeli Toala Bermudez</v>
          </cell>
          <cell r="L3175" t="str">
            <v>OFICINA TRAMACO JIPIJAPA</v>
          </cell>
          <cell r="M3175" t="str">
            <v>1314527530</v>
          </cell>
          <cell r="N3175" t="str">
            <v>0959074636/0993486138</v>
          </cell>
          <cell r="O3175" t="str">
            <v/>
          </cell>
          <cell r="P3175" t="str">
            <v>JIPIJAPA</v>
          </cell>
          <cell r="Q3175" t="str">
            <v>JIPIJAPA</v>
          </cell>
          <cell r="R3175" t="str">
            <v>MANABI</v>
          </cell>
          <cell r="T3175" t="str">
            <v>TRAMACO</v>
          </cell>
          <cell r="U3175" t="str">
            <v>FLEXNETUIO_PROVINCIA</v>
          </cell>
          <cell r="V3175">
            <v>1</v>
          </cell>
          <cell r="W3175">
            <v>1</v>
          </cell>
          <cell r="X3175" t="str">
            <v>FLEXNET ECUADOR - FLEXTUENTI</v>
          </cell>
          <cell r="Y3175" t="str">
            <v>CALLE 28 DE JUNIO S/N Y GARCIA MORENO ENTRADA LLANO GRANDE</v>
          </cell>
          <cell r="Z3175" t="str">
            <v>1701_QUITO</v>
          </cell>
          <cell r="AA3175" t="str">
            <v>HALFSIM TUENTI PREPAGO PORTABILIDAD: 1 und</v>
          </cell>
          <cell r="AB3175">
            <v>22297</v>
          </cell>
          <cell r="AC3175">
            <v>44917</v>
          </cell>
          <cell r="AD3175" t="str">
            <v>TRAMACO EXPRESS</v>
          </cell>
          <cell r="AE3175" t="str">
            <v>GENERICO TMC</v>
          </cell>
          <cell r="AF3175">
            <v>0</v>
          </cell>
          <cell r="AG3175" t="str">
            <v>PEDIDO_ENTREGADO</v>
          </cell>
          <cell r="AH3175">
            <v>44917</v>
          </cell>
          <cell r="AJ3175" t="str">
            <v>GUIA ENTREGADA -. ROMINA NAYELI TOALA BERMUDEZ - 1314527530</v>
          </cell>
          <cell r="AK3175">
            <v>483632</v>
          </cell>
        </row>
        <row r="3176">
          <cell r="B3176">
            <v>483633</v>
          </cell>
          <cell r="C3176" t="str">
            <v>414463705</v>
          </cell>
          <cell r="D3176" t="str">
            <v>FLEXTUENTI</v>
          </cell>
          <cell r="E3176" t="str">
            <v>DESPACHO</v>
          </cell>
          <cell r="F3176" t="str">
            <v>NORMAL</v>
          </cell>
          <cell r="G3176" t="str">
            <v>IC3972</v>
          </cell>
          <cell r="H3176">
            <v>44916</v>
          </cell>
          <cell r="I3176" t="str">
            <v>ENTREGADO</v>
          </cell>
          <cell r="J3176">
            <v>44917</v>
          </cell>
          <cell r="K3176" t="str">
            <v>Damaris Coronel</v>
          </cell>
          <cell r="L3176" t="str">
            <v>BANOS  RIO MAPOCHO SN  C DE LAS OLLAS ENCANTADAS</v>
          </cell>
          <cell r="M3176" t="str">
            <v>0150723088</v>
          </cell>
          <cell r="N3176" t="str">
            <v>0998375019/0939508509</v>
          </cell>
          <cell r="O3176" t="str">
            <v/>
          </cell>
          <cell r="P3176" t="str">
            <v>CUENCA</v>
          </cell>
          <cell r="Q3176" t="str">
            <v>CUENCA</v>
          </cell>
          <cell r="R3176" t="str">
            <v>AZUAY</v>
          </cell>
          <cell r="U3176" t="str">
            <v>FLEXNETUIO_PROVINCIA</v>
          </cell>
          <cell r="V3176">
            <v>1</v>
          </cell>
          <cell r="W3176">
            <v>1</v>
          </cell>
          <cell r="X3176" t="str">
            <v>FLEXNET ECUADOR - FLEXTUENTI</v>
          </cell>
          <cell r="Y3176" t="str">
            <v>CALLE 28 DE JUNIO S/N Y GARCIA MORENO ENTRADA LLANO GRANDE</v>
          </cell>
          <cell r="Z3176" t="str">
            <v>1701_QUITO</v>
          </cell>
          <cell r="AA3176" t="str">
            <v>HALFSIM TUENTI PREPAGO PORTABILIDAD: 1 und BARRIO LA CASCADA JUNTO A LOCAL ALASAS ALITAS Y HAMBURGUESAS CASA 2 PISOS MELON PORTON BLANCO</v>
          </cell>
          <cell r="AB3176">
            <v>22312</v>
          </cell>
          <cell r="AC3176">
            <v>44917</v>
          </cell>
          <cell r="AD3176" t="str">
            <v>ITSACOURIER S.A.S</v>
          </cell>
          <cell r="AE3176" t="str">
            <v>PDD1729</v>
          </cell>
          <cell r="AF3176">
            <v>0</v>
          </cell>
          <cell r="AG3176" t="str">
            <v>PEDIDO_ENTREGADO</v>
          </cell>
          <cell r="AH3176">
            <v>44917</v>
          </cell>
          <cell r="AK3176">
            <v>483633</v>
          </cell>
        </row>
        <row r="3177">
          <cell r="B3177">
            <v>483634</v>
          </cell>
          <cell r="C3177" t="str">
            <v>414463744</v>
          </cell>
          <cell r="D3177" t="str">
            <v>FLEXTUENTI</v>
          </cell>
          <cell r="E3177" t="str">
            <v>DESPACHO</v>
          </cell>
          <cell r="F3177" t="str">
            <v>DERIVADO PICK UP</v>
          </cell>
          <cell r="G3177" t="str">
            <v>031080414463744</v>
          </cell>
          <cell r="H3177">
            <v>44916</v>
          </cell>
          <cell r="I3177" t="str">
            <v>INCIDENCIA</v>
          </cell>
          <cell r="J3177">
            <v>44922</v>
          </cell>
          <cell r="K3177" t="str">
            <v>Delia marisol Franco loor</v>
          </cell>
          <cell r="L3177" t="str">
            <v>OFICINA TRAMACO PUNTO DE ATENCION VIA DAULE</v>
          </cell>
          <cell r="M3177" t="str">
            <v>0909053761</v>
          </cell>
          <cell r="N3177" t="str">
            <v>0982594531/0998560937</v>
          </cell>
          <cell r="O3177" t="str">
            <v/>
          </cell>
          <cell r="P3177" t="str">
            <v>GUAYAQUIL</v>
          </cell>
          <cell r="Q3177" t="str">
            <v>GUAYAQUIL</v>
          </cell>
          <cell r="R3177" t="str">
            <v>GUAYAS</v>
          </cell>
          <cell r="T3177" t="str">
            <v>TRAMACO</v>
          </cell>
          <cell r="U3177" t="str">
            <v>FLEXNETUIO_GYE</v>
          </cell>
          <cell r="V3177">
            <v>1</v>
          </cell>
          <cell r="W3177">
            <v>1</v>
          </cell>
          <cell r="X3177" t="str">
            <v>FLEXNET ECUADOR - FLEXTUENTI</v>
          </cell>
          <cell r="Y3177" t="str">
            <v>CALLE 28 DE JUNIO S/N Y GARCIA MORENO ENTRADA LLANO GRANDE</v>
          </cell>
          <cell r="Z3177" t="str">
            <v>1701_QUITO</v>
          </cell>
          <cell r="AA3177" t="str">
            <v>HALFSIM TUENTI PREPAGO PORTABILIDAD: 1 und</v>
          </cell>
          <cell r="AB3177">
            <v>22297</v>
          </cell>
          <cell r="AC3177">
            <v>44917</v>
          </cell>
          <cell r="AD3177" t="str">
            <v>TRAMACO EXPRESS</v>
          </cell>
          <cell r="AE3177" t="str">
            <v>GENERICO TMC</v>
          </cell>
          <cell r="AF3177">
            <v>1</v>
          </cell>
          <cell r="AG3177" t="str">
            <v>PEDIDO_CON_INCIDENCIA</v>
          </cell>
          <cell r="AH3177">
            <v>44917</v>
          </cell>
          <cell r="AJ3177" t="str">
            <v>RETIRO PUNTO DE VENTA - CLIENTE -  - EN VALIDACION - CLIENTE:SI - PUBLICO:SI</v>
          </cell>
          <cell r="AK3177">
            <v>483634</v>
          </cell>
        </row>
        <row r="3178">
          <cell r="B3178">
            <v>483635</v>
          </cell>
          <cell r="C3178" t="str">
            <v>414463748</v>
          </cell>
          <cell r="D3178" t="str">
            <v>FLEXTUENTI</v>
          </cell>
          <cell r="E3178" t="str">
            <v>DESPACHO</v>
          </cell>
          <cell r="F3178" t="str">
            <v>NORMAL</v>
          </cell>
          <cell r="G3178" t="str">
            <v>031080414463748</v>
          </cell>
          <cell r="H3178">
            <v>44916</v>
          </cell>
          <cell r="I3178" t="str">
            <v>ENTREGADO</v>
          </cell>
          <cell r="J3178">
            <v>44917</v>
          </cell>
          <cell r="K3178" t="str">
            <v>Joel Bolivar Mato franco</v>
          </cell>
          <cell r="L3178" t="str">
            <v>EL TRIUNFO  JUAN MANTALVO MNZ 07B BLQ 6 AV 9 DE OCTUBRE</v>
          </cell>
          <cell r="M3178" t="str">
            <v>0928934785</v>
          </cell>
          <cell r="N3178" t="str">
            <v>0959400258/0995556451</v>
          </cell>
          <cell r="O3178" t="str">
            <v/>
          </cell>
          <cell r="P3178" t="str">
            <v>EL TRIUNFO</v>
          </cell>
          <cell r="Q3178" t="str">
            <v>EL TRIUNFO</v>
          </cell>
          <cell r="R3178" t="str">
            <v>GUAYAS</v>
          </cell>
          <cell r="T3178" t="str">
            <v>TRAMACO</v>
          </cell>
          <cell r="U3178" t="str">
            <v>FLEXNETUIO_PROVINCIA</v>
          </cell>
          <cell r="V3178">
            <v>1</v>
          </cell>
          <cell r="W3178">
            <v>1</v>
          </cell>
          <cell r="X3178" t="str">
            <v>FLEXNET ECUADOR - FLEXTUENTI</v>
          </cell>
          <cell r="Y3178" t="str">
            <v>CALLE 28 DE JUNIO S/N Y GARCIA MORENO ENTRADA LLANO GRANDE</v>
          </cell>
          <cell r="Z3178" t="str">
            <v>1701_QUITO</v>
          </cell>
          <cell r="AA3178" t="str">
            <v>HALFSIM TUENTI PREPAGO PORTABILIDAD: 1 und SECTOR ASAD BUCARAM DIAGONAL A CAMARA DE COMERCIO CASA 1 PISO COLOR MENTA PUERTA BLANCA</v>
          </cell>
          <cell r="AB3178">
            <v>22297</v>
          </cell>
          <cell r="AC3178">
            <v>44917</v>
          </cell>
          <cell r="AD3178" t="str">
            <v>TRAMACO EXPRESS</v>
          </cell>
          <cell r="AE3178" t="str">
            <v>GENERICO TMC</v>
          </cell>
          <cell r="AF3178">
            <v>0</v>
          </cell>
          <cell r="AG3178" t="str">
            <v>PEDIDO_ENTREGADO</v>
          </cell>
          <cell r="AH3178">
            <v>44917</v>
          </cell>
          <cell r="AJ3178" t="str">
            <v>GUIA ENTREGADA -JOEL MATO - 0928934785</v>
          </cell>
          <cell r="AK3178">
            <v>483635</v>
          </cell>
        </row>
        <row r="3179">
          <cell r="B3179">
            <v>483636</v>
          </cell>
          <cell r="C3179" t="str">
            <v>414463749</v>
          </cell>
          <cell r="D3179" t="str">
            <v>FLEXTUENTI</v>
          </cell>
          <cell r="E3179" t="str">
            <v>DESPACHO</v>
          </cell>
          <cell r="F3179" t="str">
            <v>DERIVADO PICK UP</v>
          </cell>
          <cell r="G3179" t="str">
            <v>031080414463749</v>
          </cell>
          <cell r="H3179">
            <v>44916</v>
          </cell>
          <cell r="I3179" t="str">
            <v>INCIDENCIA</v>
          </cell>
          <cell r="J3179">
            <v>44922</v>
          </cell>
          <cell r="K3179" t="str">
            <v>Delia marisol Franco loor</v>
          </cell>
          <cell r="L3179" t="str">
            <v>OFICINA TRAMACO PUNTO DE ATENCION VIA DAULE</v>
          </cell>
          <cell r="M3179" t="str">
            <v>0909053761</v>
          </cell>
          <cell r="N3179" t="str">
            <v>0998560937/0982594531</v>
          </cell>
          <cell r="O3179" t="str">
            <v/>
          </cell>
          <cell r="P3179" t="str">
            <v>GUAYAQUIL</v>
          </cell>
          <cell r="Q3179" t="str">
            <v>GUAYAQUIL</v>
          </cell>
          <cell r="R3179" t="str">
            <v>GUAYAS</v>
          </cell>
          <cell r="T3179" t="str">
            <v>TRAMACO</v>
          </cell>
          <cell r="U3179" t="str">
            <v>FLEXNETUIO_GYE</v>
          </cell>
          <cell r="V3179">
            <v>1</v>
          </cell>
          <cell r="W3179">
            <v>1</v>
          </cell>
          <cell r="X3179" t="str">
            <v>FLEXNET ECUADOR - FLEXTUENTI</v>
          </cell>
          <cell r="Y3179" t="str">
            <v>CALLE 28 DE JUNIO S/N Y GARCIA MORENO ENTRADA LLANO GRANDE</v>
          </cell>
          <cell r="Z3179" t="str">
            <v>1701_QUITO</v>
          </cell>
          <cell r="AA3179" t="str">
            <v>HALFSIM TUENTI PREPAGO PORTABILIDAD: 1 und</v>
          </cell>
          <cell r="AB3179">
            <v>22297</v>
          </cell>
          <cell r="AC3179">
            <v>44917</v>
          </cell>
          <cell r="AD3179" t="str">
            <v>TRAMACO EXPRESS</v>
          </cell>
          <cell r="AE3179" t="str">
            <v>GENERICO TMC</v>
          </cell>
          <cell r="AF3179">
            <v>1</v>
          </cell>
          <cell r="AG3179" t="str">
            <v>PEDIDO_CON_INCIDENCIA</v>
          </cell>
          <cell r="AH3179">
            <v>44917</v>
          </cell>
          <cell r="AJ3179" t="str">
            <v>RETIRO PUNTO DE VENTA - CLIENTE -  - EN VALIDACION - CLIENTE:SI - PUBLICO:SI</v>
          </cell>
          <cell r="AK3179">
            <v>483636</v>
          </cell>
        </row>
        <row r="3180">
          <cell r="B3180">
            <v>483637</v>
          </cell>
          <cell r="C3180" t="str">
            <v>WS414461071</v>
          </cell>
          <cell r="D3180" t="str">
            <v>FLEXTUENTI</v>
          </cell>
          <cell r="E3180" t="str">
            <v>DESPACHO</v>
          </cell>
          <cell r="F3180" t="str">
            <v>NORMAL</v>
          </cell>
          <cell r="G3180" t="str">
            <v>031080414461071</v>
          </cell>
          <cell r="H3180">
            <v>44916</v>
          </cell>
          <cell r="I3180" t="str">
            <v>ENTREGADO</v>
          </cell>
          <cell r="J3180">
            <v>44922</v>
          </cell>
          <cell r="K3180" t="str">
            <v>Luis Ronaldo Zhao Jerez</v>
          </cell>
          <cell r="L3180" t="str">
            <v>CANAR VIA INCAPIRCA SN  HONORATO VASQUEZ</v>
          </cell>
          <cell r="M3180" t="str">
            <v>0302902986</v>
          </cell>
          <cell r="N3180" t="str">
            <v>0984815846/0984815846</v>
          </cell>
          <cell r="O3180" t="str">
            <v/>
          </cell>
          <cell r="P3180" t="str">
            <v>CAÑAR</v>
          </cell>
          <cell r="Q3180" t="str">
            <v>CAÑAR</v>
          </cell>
          <cell r="R3180" t="str">
            <v>CAÑAR</v>
          </cell>
          <cell r="T3180" t="str">
            <v>TRAMACO</v>
          </cell>
          <cell r="U3180" t="str">
            <v>FLEXNETUIO_PROVINCIA</v>
          </cell>
          <cell r="V3180">
            <v>1</v>
          </cell>
          <cell r="W3180">
            <v>1</v>
          </cell>
          <cell r="X3180" t="str">
            <v>FLEXNET ECUADOR - FLEXTUENTI</v>
          </cell>
          <cell r="Y3180" t="str">
            <v>CALLE 28 DE JUNIO S/N Y GARCIA MORENO ENTRADA LLANO GRANDE</v>
          </cell>
          <cell r="Z3180" t="str">
            <v>1701_QUITO</v>
          </cell>
          <cell r="AA3180" t="str">
            <v>HALFSIM TUENTI PREPAGO NUMERADA $7: 1 und SECTOR PUCARSOL A 10 MINUTOS DE LA IGLESIA HONORATO BASQUEZ Y  A CUATRO CASA DEL LETRO DE BIENVENIDOS A PURCA SOL  CASA TECHO AZUL DE LADRILLO DE 2 PISOS</v>
          </cell>
          <cell r="AB3180">
            <v>22297</v>
          </cell>
          <cell r="AC3180">
            <v>44917</v>
          </cell>
          <cell r="AD3180" t="str">
            <v>TRAMACO EXPRESS</v>
          </cell>
          <cell r="AE3180" t="str">
            <v>GENERICO TMC</v>
          </cell>
          <cell r="AF3180">
            <v>0</v>
          </cell>
          <cell r="AG3180" t="str">
            <v>PEDIDO_ENTREGADO</v>
          </cell>
          <cell r="AH3180">
            <v>44922</v>
          </cell>
          <cell r="AJ3180" t="str">
            <v>ENTREGA REALIZADA | FECHA:22-12-2022 | HORA: 17:10</v>
          </cell>
          <cell r="AK3180">
            <v>483637</v>
          </cell>
        </row>
        <row r="3181">
          <cell r="B3181">
            <v>483638</v>
          </cell>
          <cell r="C3181" t="str">
            <v>WS414463519</v>
          </cell>
          <cell r="D3181" t="str">
            <v>FLEXTUENTI</v>
          </cell>
          <cell r="E3181" t="str">
            <v>DESPACHO</v>
          </cell>
          <cell r="F3181" t="str">
            <v>NORMAL</v>
          </cell>
          <cell r="G3181" t="str">
            <v>031080414463519</v>
          </cell>
          <cell r="H3181">
            <v>44916</v>
          </cell>
          <cell r="I3181" t="str">
            <v>ENTREGADO</v>
          </cell>
          <cell r="J3181">
            <v>44922</v>
          </cell>
          <cell r="K3181" t="str">
            <v>Johnny Robis Santillan Yela</v>
          </cell>
          <cell r="L3181" t="str">
            <v>ESMERALDAS  CALLE CARLOS CONCHA   CASA 5  SN O CALLE B</v>
          </cell>
          <cell r="M3181" t="str">
            <v>0803452275</v>
          </cell>
          <cell r="N3181" t="str">
            <v>0979240682/0979240682</v>
          </cell>
          <cell r="O3181" t="str">
            <v/>
          </cell>
          <cell r="P3181" t="str">
            <v>ESMERALDAS</v>
          </cell>
          <cell r="Q3181" t="str">
            <v>ESMERALDAS</v>
          </cell>
          <cell r="R3181" t="str">
            <v>ESMERALDAS</v>
          </cell>
          <cell r="T3181" t="str">
            <v>TRAMACO</v>
          </cell>
          <cell r="U3181" t="str">
            <v>FLEXNETUIO_PROVINCIA</v>
          </cell>
          <cell r="V3181">
            <v>1</v>
          </cell>
          <cell r="W3181">
            <v>1</v>
          </cell>
          <cell r="X3181" t="str">
            <v>FLEXNET ECUADOR - FLEXTUENTI</v>
          </cell>
          <cell r="Y3181" t="str">
            <v>CALLE 28 DE JUNIO S/N Y GARCIA MORENO ENTRADA LLANO GRANDE</v>
          </cell>
          <cell r="Z3181" t="str">
            <v>1701_QUITO</v>
          </cell>
          <cell r="AA3181" t="str">
            <v>HALFSIM TUENTI PREPAGO REPOSICION: 1 und BARRIO ESMERALDAS LIBRE CASA DE 2 PISOS  COLOR VERDE CON PLOMO A 10 MTS A MANO IZQUIERDA DE LA DESPENSA YUSELVI</v>
          </cell>
          <cell r="AB3181">
            <v>22297</v>
          </cell>
          <cell r="AC3181">
            <v>44917</v>
          </cell>
          <cell r="AD3181" t="str">
            <v>TRAMACO EXPRESS</v>
          </cell>
          <cell r="AE3181" t="str">
            <v>GENERICO TMC</v>
          </cell>
          <cell r="AF3181">
            <v>2</v>
          </cell>
          <cell r="AG3181" t="str">
            <v>PEDIDO_ENTREGADO</v>
          </cell>
          <cell r="AH3181">
            <v>44922</v>
          </cell>
          <cell r="AJ3181" t="str">
            <v>GUIA ENTREGADA -JOHNNY ROBIS SANTILLAN YELA - 0803452275</v>
          </cell>
          <cell r="AK3181">
            <v>483638</v>
          </cell>
        </row>
        <row r="3182">
          <cell r="B3182">
            <v>483639</v>
          </cell>
          <cell r="C3182" t="str">
            <v>414460968</v>
          </cell>
          <cell r="D3182" t="str">
            <v>FLEXTUENTI</v>
          </cell>
          <cell r="E3182" t="str">
            <v>DESPACHO</v>
          </cell>
          <cell r="F3182" t="str">
            <v>EXPRESS GYE</v>
          </cell>
          <cell r="G3182" t="str">
            <v>TF90025</v>
          </cell>
          <cell r="H3182">
            <v>44916</v>
          </cell>
          <cell r="I3182" t="str">
            <v>ENTREGADO</v>
          </cell>
          <cell r="J3182">
            <v>44916</v>
          </cell>
          <cell r="K3182" t="str">
            <v>JESSICA PAOLA RAMOS LOPEZ</v>
          </cell>
          <cell r="L3182" t="str">
            <v>TARQUI AV BENJAMIN CARRION  SN DR EMILIO ROMERO MENDEZ</v>
          </cell>
          <cell r="M3182" t="str">
            <v>1722502943</v>
          </cell>
          <cell r="N3182" t="str">
            <v>0980843085/0967552368</v>
          </cell>
          <cell r="P3182" t="str">
            <v>GUAYAQUIL</v>
          </cell>
          <cell r="Q3182" t="str">
            <v>GUAYAQUIL</v>
          </cell>
          <cell r="R3182" t="str">
            <v>GUAYAS</v>
          </cell>
          <cell r="U3182" t="str">
            <v>FLEXNETUIO_GYE</v>
          </cell>
          <cell r="V3182">
            <v>1</v>
          </cell>
          <cell r="W3182">
            <v>1</v>
          </cell>
          <cell r="X3182" t="str">
            <v>FLEXNET ECUADOR - FLEXTUENTI</v>
          </cell>
          <cell r="Y3182" t="str">
            <v>FERNANDO GUTIERREZ HILL VIA A DAULE KM 8 1/2 ENTRADA A COOPERATIVA JUAN MONTALVO</v>
          </cell>
          <cell r="Z3182" t="str">
            <v>0901_GUAYAQUIL</v>
          </cell>
          <cell r="AA3182" t="str">
            <v>HALFSIM TUENTI PREPAGO PORTABILIDAD: 1 und SECTOR ALBORADA ENTREGA EN EDIFICIO CITY OFFICE EN PLANTA BAJA LOCAL AREPA CAFE Y ALGO MAS  PIDE QUE LA ENTREGA SE EN HORA  DE AMUERZO Y QUE LLE LLAMEN ANTES PARA SALIR POR EL TRABAJO 0967552368</v>
          </cell>
          <cell r="AB3182">
            <v>22292</v>
          </cell>
          <cell r="AC3182">
            <v>44916</v>
          </cell>
          <cell r="AD3182" t="str">
            <v>ITSACOURIER S.A.S</v>
          </cell>
          <cell r="AE3182" t="str">
            <v>IV314G</v>
          </cell>
          <cell r="AF3182">
            <v>0</v>
          </cell>
          <cell r="AG3182" t="str">
            <v>PEDIDO_ENTREGADO</v>
          </cell>
          <cell r="AH3182">
            <v>44916</v>
          </cell>
          <cell r="AK3182">
            <v>483639</v>
          </cell>
        </row>
        <row r="3183">
          <cell r="B3183">
            <v>483640</v>
          </cell>
          <cell r="C3183" t="str">
            <v>414461135</v>
          </cell>
          <cell r="D3183" t="str">
            <v>FLEXTUENTI</v>
          </cell>
          <cell r="E3183" t="str">
            <v>DESPACHO</v>
          </cell>
          <cell r="F3183" t="str">
            <v>EXPRESS GYE</v>
          </cell>
          <cell r="G3183" t="str">
            <v>TF90024</v>
          </cell>
          <cell r="H3183">
            <v>44916</v>
          </cell>
          <cell r="I3183" t="str">
            <v>ENTREGADO</v>
          </cell>
          <cell r="J3183">
            <v>44916</v>
          </cell>
          <cell r="K3183" t="str">
            <v>ALVARO LUIS LOPEZ PERALTA</v>
          </cell>
          <cell r="L3183" t="str">
            <v>TARQUI CALLE TERCER PASAJE 44 NO  MZ 223 SOLAR 2  CALLE 19NO</v>
          </cell>
          <cell r="M3183" t="str">
            <v>0926801499</v>
          </cell>
          <cell r="N3183" t="str">
            <v>0979150722/0985199096</v>
          </cell>
          <cell r="P3183" t="str">
            <v>GUAYAQUIL</v>
          </cell>
          <cell r="Q3183" t="str">
            <v>GUAYAQUIL</v>
          </cell>
          <cell r="R3183" t="str">
            <v>GUAYAS</v>
          </cell>
          <cell r="U3183" t="str">
            <v>FLEXNETUIO_GYE</v>
          </cell>
          <cell r="V3183">
            <v>1</v>
          </cell>
          <cell r="W3183">
            <v>1</v>
          </cell>
          <cell r="X3183" t="str">
            <v>FLEXNET ECUADOR - FLEXTUENTI</v>
          </cell>
          <cell r="Y3183" t="str">
            <v>FERNANDO GUTIERREZ HILL VIA A DAULE KM 8 1/2 ENTRADA A COOPERATIVA JUAN MONTALVO</v>
          </cell>
          <cell r="Z3183" t="str">
            <v>0901_GUAYAQUIL</v>
          </cell>
          <cell r="AA3183" t="str">
            <v>HALFSIM TUENTI PREPAGO PORTABILIDAD: 1 und COOP FRANCISCO JACOME CASA DE 3 PISOS COLOR CREMA  CASA DE LOCAL DE EVENTOS</v>
          </cell>
          <cell r="AB3183">
            <v>22291</v>
          </cell>
          <cell r="AC3183">
            <v>44916</v>
          </cell>
          <cell r="AD3183" t="str">
            <v>ITSACOURIER S.A.S</v>
          </cell>
          <cell r="AE3183" t="str">
            <v>JJ069D</v>
          </cell>
          <cell r="AF3183">
            <v>0</v>
          </cell>
          <cell r="AG3183" t="str">
            <v>PEDIDO_ENTREGADO</v>
          </cell>
          <cell r="AH3183">
            <v>44916</v>
          </cell>
          <cell r="AK3183">
            <v>483640</v>
          </cell>
        </row>
        <row r="3184">
          <cell r="B3184">
            <v>483641</v>
          </cell>
          <cell r="C3184" t="str">
            <v>414463390</v>
          </cell>
          <cell r="D3184" t="str">
            <v>FLEXTUENTI</v>
          </cell>
          <cell r="E3184" t="str">
            <v>DESPACHO</v>
          </cell>
          <cell r="F3184" t="str">
            <v>EXPRESS GYE</v>
          </cell>
          <cell r="G3184" t="str">
            <v>TF90023</v>
          </cell>
          <cell r="H3184">
            <v>44916</v>
          </cell>
          <cell r="I3184" t="str">
            <v>ENTREGADO</v>
          </cell>
          <cell r="J3184">
            <v>44917</v>
          </cell>
          <cell r="K3184" t="str">
            <v>ALAN PAUL QUINTO LUNA</v>
          </cell>
          <cell r="L3184" t="str">
            <v>XIMENA   CALLE CACIQUE TOMALA SN  AV DOMINGO COMIN</v>
          </cell>
          <cell r="M3184" t="str">
            <v>0920970241</v>
          </cell>
          <cell r="N3184" t="str">
            <v>0996142777/0980856955</v>
          </cell>
          <cell r="P3184" t="str">
            <v>GUAYAQUIL</v>
          </cell>
          <cell r="Q3184" t="str">
            <v>GUAYAQUIL</v>
          </cell>
          <cell r="R3184" t="str">
            <v>GUAYAS</v>
          </cell>
          <cell r="T3184" t="str">
            <v>ITSACOURIER</v>
          </cell>
          <cell r="U3184" t="str">
            <v>FLEXNETUIO_GYE</v>
          </cell>
          <cell r="V3184">
            <v>1</v>
          </cell>
          <cell r="W3184">
            <v>1</v>
          </cell>
          <cell r="X3184" t="str">
            <v>FLEXNET ECUADOR - FLEXTUENTI</v>
          </cell>
          <cell r="Y3184" t="str">
            <v>FERNANDO GUTIERREZ HILL VIA A DAULE KM 8 1/2 ENTRADA A COOPERATIVA JUAN MONTALVO</v>
          </cell>
          <cell r="Z3184" t="str">
            <v>0901_GUAYAQUIL</v>
          </cell>
          <cell r="AA3184" t="str">
            <v>HALFSIM TUENTI PREPAGO PORTABILIDAD: 1 und SECTOR GUASMO SUR ENTREGAR EN LA EMPRESA BLASTI SA JUNTO A LA EMPRESA FARBEM ZAL  ANUNCIARSE CON EL GUARDIA</v>
          </cell>
          <cell r="AB3184">
            <v>22290</v>
          </cell>
          <cell r="AC3184">
            <v>44916</v>
          </cell>
          <cell r="AD3184" t="str">
            <v>ITSACOURIER S.A.S</v>
          </cell>
          <cell r="AE3184" t="str">
            <v>JJ486C</v>
          </cell>
          <cell r="AF3184">
            <v>0</v>
          </cell>
          <cell r="AG3184" t="str">
            <v>PEDIDO_ENTREGADO</v>
          </cell>
          <cell r="AH3184">
            <v>44916</v>
          </cell>
          <cell r="AJ3184" t="str">
            <v/>
          </cell>
          <cell r="AK3184">
            <v>483641</v>
          </cell>
        </row>
        <row r="3185">
          <cell r="B3185">
            <v>483642</v>
          </cell>
          <cell r="C3185" t="str">
            <v>414463459</v>
          </cell>
          <cell r="D3185" t="str">
            <v>FLEXTUENTI</v>
          </cell>
          <cell r="E3185" t="str">
            <v>DESPACHO</v>
          </cell>
          <cell r="F3185" t="str">
            <v>EXPRESS GYE</v>
          </cell>
          <cell r="G3185" t="str">
            <v>TF90022</v>
          </cell>
          <cell r="H3185">
            <v>44916</v>
          </cell>
          <cell r="I3185" t="str">
            <v>ENTREGADO</v>
          </cell>
          <cell r="J3185">
            <v>44916</v>
          </cell>
          <cell r="K3185" t="str">
            <v>BETSY HUAYAMAVE</v>
          </cell>
          <cell r="L3185" t="str">
            <v>FEBRES CORDERO   AV JOSE RODRIGUEZ BONIN MZ124  V20  CALLE SANTA ANA</v>
          </cell>
          <cell r="M3185" t="str">
            <v>0923257471</v>
          </cell>
          <cell r="N3185" t="str">
            <v>0990874362/0982112383</v>
          </cell>
          <cell r="P3185" t="str">
            <v>GUAYAQUIL</v>
          </cell>
          <cell r="Q3185" t="str">
            <v>GUAYAQUIL</v>
          </cell>
          <cell r="R3185" t="str">
            <v>GUAYAS</v>
          </cell>
          <cell r="U3185" t="str">
            <v>FLEXNETUIO_GYE</v>
          </cell>
          <cell r="V3185">
            <v>1</v>
          </cell>
          <cell r="W3185">
            <v>1</v>
          </cell>
          <cell r="X3185" t="str">
            <v>FLEXNET ECUADOR - FLEXTUENTI</v>
          </cell>
          <cell r="Y3185" t="str">
            <v>FERNANDO GUTIERREZ HILL VIA A DAULE KM 8 1/2 ENTRADA A COOPERATIVA JUAN MONTALVO</v>
          </cell>
          <cell r="Z3185" t="str">
            <v>0901_GUAYAQUIL</v>
          </cell>
          <cell r="AA3185" t="str">
            <v>HALFSIM TUENTI PREPAGO PORTABILIDAD: 1 und URB GIRASOL CASA DE 1 PISO COLOR AMARILLA DIAGONAL A CONSULADO GENERAL DE LOS ESTADOS UNIDOS DE AMERICA ANUNCIARSE CON EL GUARDIA</v>
          </cell>
          <cell r="AB3185">
            <v>22291</v>
          </cell>
          <cell r="AC3185">
            <v>44916</v>
          </cell>
          <cell r="AD3185" t="str">
            <v>ITSACOURIER S.A.S</v>
          </cell>
          <cell r="AE3185" t="str">
            <v>JJ069D</v>
          </cell>
          <cell r="AF3185">
            <v>0</v>
          </cell>
          <cell r="AG3185" t="str">
            <v>PEDIDO_ENTREGADO</v>
          </cell>
          <cell r="AH3185">
            <v>44916</v>
          </cell>
          <cell r="AK3185">
            <v>483642</v>
          </cell>
        </row>
        <row r="3186">
          <cell r="B3186">
            <v>483643</v>
          </cell>
          <cell r="C3186" t="str">
            <v>414463511</v>
          </cell>
          <cell r="D3186" t="str">
            <v>FLEXTUENTI</v>
          </cell>
          <cell r="E3186" t="str">
            <v>DESPACHO</v>
          </cell>
          <cell r="F3186" t="str">
            <v>EXPRESS GYE</v>
          </cell>
          <cell r="G3186" t="str">
            <v>TF90021</v>
          </cell>
          <cell r="H3186">
            <v>44916</v>
          </cell>
          <cell r="I3186" t="str">
            <v>ENTREGADO</v>
          </cell>
          <cell r="J3186">
            <v>44916</v>
          </cell>
          <cell r="K3186" t="str">
            <v>DANIELA FAJARDO</v>
          </cell>
          <cell r="L3186" t="str">
            <v>LETAMENDI CALLE DOMINGO SAVIO N1428  AV ALFREDO VALENZUELA</v>
          </cell>
          <cell r="M3186" t="str">
            <v>0930032289</v>
          </cell>
          <cell r="N3186" t="str">
            <v>0981041508/0992058341</v>
          </cell>
          <cell r="P3186" t="str">
            <v>GUAYAQUIL</v>
          </cell>
          <cell r="Q3186" t="str">
            <v>GUAYAQUIL</v>
          </cell>
          <cell r="R3186" t="str">
            <v>GUAYAS</v>
          </cell>
          <cell r="U3186" t="str">
            <v>FLEXNETUIO_GYE</v>
          </cell>
          <cell r="V3186">
            <v>1</v>
          </cell>
          <cell r="W3186">
            <v>1</v>
          </cell>
          <cell r="X3186" t="str">
            <v>FLEXNET ECUADOR - FLEXTUENTI</v>
          </cell>
          <cell r="Y3186" t="str">
            <v>FERNANDO GUTIERREZ HILL VIA A DAULE KM 8 1/2 ENTRADA A COOPERATIVA JUAN MONTALVO</v>
          </cell>
          <cell r="Z3186" t="str">
            <v>0901_GUAYAQUIL</v>
          </cell>
          <cell r="AA3186" t="str">
            <v>HALFSIM TUENTI PREPAGO PORTABILIDAD: 1 und SECTOR SUR OESTE BARRIO LINDO CASA DE 2 PISOS COLOR CREMA CON PORTON NEGRO A UNA CASA DE LA PANADERIA AUSTRAL</v>
          </cell>
          <cell r="AB3186">
            <v>22291</v>
          </cell>
          <cell r="AC3186">
            <v>44916</v>
          </cell>
          <cell r="AD3186" t="str">
            <v>ITSACOURIER S.A.S</v>
          </cell>
          <cell r="AE3186" t="str">
            <v>JJ069D</v>
          </cell>
          <cell r="AF3186">
            <v>0</v>
          </cell>
          <cell r="AG3186" t="str">
            <v>PEDIDO_ENTREGADO</v>
          </cell>
          <cell r="AH3186">
            <v>44916</v>
          </cell>
          <cell r="AK3186">
            <v>483643</v>
          </cell>
        </row>
        <row r="3187">
          <cell r="B3187">
            <v>483644</v>
          </cell>
          <cell r="C3187" t="str">
            <v>414463516</v>
          </cell>
          <cell r="D3187" t="str">
            <v>FLEXTUENTI</v>
          </cell>
          <cell r="E3187" t="str">
            <v>DESPACHO</v>
          </cell>
          <cell r="F3187" t="str">
            <v>EXPRESS GYE</v>
          </cell>
          <cell r="G3187" t="str">
            <v>TF90020</v>
          </cell>
          <cell r="H3187">
            <v>44916</v>
          </cell>
          <cell r="I3187" t="str">
            <v>ENTREGADO</v>
          </cell>
          <cell r="J3187">
            <v>44916</v>
          </cell>
          <cell r="K3187" t="str">
            <v>DARWIN ISAAC TAPIA MENDOZA</v>
          </cell>
          <cell r="L3187" t="str">
            <v>LETAMENDI    CALLE FRANCISCO DE MARCOS  903A CALLE 16 AVA  AV BALZAR</v>
          </cell>
          <cell r="M3187" t="str">
            <v>0915371041</v>
          </cell>
          <cell r="N3187" t="str">
            <v>0986961674/0986923408</v>
          </cell>
          <cell r="P3187" t="str">
            <v>GUAYAQUIL</v>
          </cell>
          <cell r="Q3187" t="str">
            <v>GUAYAQUIL</v>
          </cell>
          <cell r="R3187" t="str">
            <v>GUAYAS</v>
          </cell>
          <cell r="U3187" t="str">
            <v>FLEXNETUIO_GYE</v>
          </cell>
          <cell r="V3187">
            <v>1</v>
          </cell>
          <cell r="W3187">
            <v>1</v>
          </cell>
          <cell r="X3187" t="str">
            <v>FLEXNET ECUADOR - FLEXTUENTI</v>
          </cell>
          <cell r="Y3187" t="str">
            <v>FERNANDO GUTIERREZ HILL VIA A DAULE KM 8 1/2 ENTRADA A COOPERATIVA JUAN MONTALVO</v>
          </cell>
          <cell r="Z3187" t="str">
            <v>0901_GUAYAQUIL</v>
          </cell>
          <cell r="AA3187" t="str">
            <v>HALFSIM TUENTI PREPAGO PORTABILIDAD: 1 und SECTOR SUR OESTE CASA DE 1 PISO COLOR MELON DIAGONAL AL CENTRO DE SALUD N13</v>
          </cell>
          <cell r="AB3187">
            <v>22291</v>
          </cell>
          <cell r="AC3187">
            <v>44916</v>
          </cell>
          <cell r="AD3187" t="str">
            <v>ITSACOURIER S.A.S</v>
          </cell>
          <cell r="AE3187" t="str">
            <v>JJ069D</v>
          </cell>
          <cell r="AF3187">
            <v>0</v>
          </cell>
          <cell r="AG3187" t="str">
            <v>PEDIDO_ENTREGADO</v>
          </cell>
          <cell r="AH3187">
            <v>44916</v>
          </cell>
          <cell r="AK3187">
            <v>483644</v>
          </cell>
        </row>
        <row r="3188">
          <cell r="B3188">
            <v>483645</v>
          </cell>
          <cell r="C3188" t="str">
            <v>414463634</v>
          </cell>
          <cell r="D3188" t="str">
            <v>FLEXTUENTI</v>
          </cell>
          <cell r="E3188" t="str">
            <v>DESPACHO</v>
          </cell>
          <cell r="F3188" t="str">
            <v>EXPRESS GYE</v>
          </cell>
          <cell r="G3188" t="str">
            <v>TF90019</v>
          </cell>
          <cell r="H3188">
            <v>44916</v>
          </cell>
          <cell r="I3188" t="str">
            <v>ENTREGADO</v>
          </cell>
          <cell r="J3188">
            <v>44916</v>
          </cell>
          <cell r="K3188" t="str">
            <v>GRACE GALARZA VILLACRES</v>
          </cell>
          <cell r="L3188" t="str">
            <v>XIMENA  1 PT 11C SE MNZ C VILLA 4 C 58 SE CACIQUE TOMALA</v>
          </cell>
          <cell r="M3188" t="str">
            <v>0914374327</v>
          </cell>
          <cell r="N3188" t="str">
            <v>0959592602/0963832339</v>
          </cell>
          <cell r="P3188" t="str">
            <v>GUAYAQUIL</v>
          </cell>
          <cell r="Q3188" t="str">
            <v>GUAYAQUIL</v>
          </cell>
          <cell r="R3188" t="str">
            <v>GUAYAS</v>
          </cell>
          <cell r="U3188" t="str">
            <v>FLEXNETUIO_GYE</v>
          </cell>
          <cell r="V3188">
            <v>1</v>
          </cell>
          <cell r="W3188">
            <v>1</v>
          </cell>
          <cell r="X3188" t="str">
            <v>FLEXNET ECUADOR - FLEXTUENTI</v>
          </cell>
          <cell r="Y3188" t="str">
            <v>FERNANDO GUTIERREZ HILL VIA A DAULE KM 8 1/2 ENTRADA A COOPERATIVA JUAN MONTALVO</v>
          </cell>
          <cell r="Z3188" t="str">
            <v>0901_GUAYAQUIL</v>
          </cell>
          <cell r="AA3188" t="str">
            <v>HALFSIM TUENTI PREPAGO PORTABILIDAD: 1 und GUASMO SUR COOP ELOY ALFARO FRENTE AL HOSPITAL GENERAL GUASMO SUR CASA 2 PISOS CREMA CON BALCON</v>
          </cell>
          <cell r="AB3188">
            <v>22290</v>
          </cell>
          <cell r="AC3188">
            <v>44916</v>
          </cell>
          <cell r="AD3188" t="str">
            <v>ITSACOURIER S.A.S</v>
          </cell>
          <cell r="AE3188" t="str">
            <v>JJ486C</v>
          </cell>
          <cell r="AF3188">
            <v>0</v>
          </cell>
          <cell r="AG3188" t="str">
            <v>PEDIDO_ENTREGADO</v>
          </cell>
          <cell r="AH3188">
            <v>44916</v>
          </cell>
          <cell r="AK3188">
            <v>483645</v>
          </cell>
        </row>
        <row r="3189">
          <cell r="B3189">
            <v>483646</v>
          </cell>
          <cell r="C3189" t="str">
            <v>414463688</v>
          </cell>
          <cell r="D3189" t="str">
            <v>FLEXTUENTI</v>
          </cell>
          <cell r="E3189" t="str">
            <v>DESPACHO</v>
          </cell>
          <cell r="F3189" t="str">
            <v>EXPRESS GYE</v>
          </cell>
          <cell r="G3189" t="str">
            <v>TF90018</v>
          </cell>
          <cell r="H3189">
            <v>44916</v>
          </cell>
          <cell r="I3189" t="str">
            <v>ENTREGADO</v>
          </cell>
          <cell r="J3189">
            <v>44916</v>
          </cell>
          <cell r="K3189" t="str">
            <v>ANDREA FATIMA ZAPATA GALARZA</v>
          </cell>
          <cell r="L3189" t="str">
            <v>XIMENA  1 PT 11C SE MZ C VILLA 4 C 58 SE CACIQUE TOMALA</v>
          </cell>
          <cell r="M3189" t="str">
            <v>0932139124</v>
          </cell>
          <cell r="N3189" t="str">
            <v>0990923126/0959592602</v>
          </cell>
          <cell r="P3189" t="str">
            <v>GUAYAQUIL</v>
          </cell>
          <cell r="Q3189" t="str">
            <v>GUAYAQUIL</v>
          </cell>
          <cell r="R3189" t="str">
            <v>GUAYAS</v>
          </cell>
          <cell r="U3189" t="str">
            <v>FLEXNETUIO_GYE</v>
          </cell>
          <cell r="V3189">
            <v>1</v>
          </cell>
          <cell r="W3189">
            <v>1</v>
          </cell>
          <cell r="X3189" t="str">
            <v>FLEXNET ECUADOR - FLEXTUENTI</v>
          </cell>
          <cell r="Y3189" t="str">
            <v>FERNANDO GUTIERREZ HILL VIA A DAULE KM 8 1/2 ENTRADA A COOPERATIVA JUAN MONTALVO</v>
          </cell>
          <cell r="Z3189" t="str">
            <v>0901_GUAYAQUIL</v>
          </cell>
          <cell r="AA3189" t="str">
            <v>HALFSIM TUENTI PREPAGO PORTABILIDAD: 1 und SECTOR  GUASMO SUR COOP ELOY ALFARO FRENTE AL HOSPITAL GENERAL GUASMO SUR CASA 2 PISOS CREMA CON BALCON</v>
          </cell>
          <cell r="AB3189">
            <v>22290</v>
          </cell>
          <cell r="AC3189">
            <v>44916</v>
          </cell>
          <cell r="AD3189" t="str">
            <v>ITSACOURIER S.A.S</v>
          </cell>
          <cell r="AE3189" t="str">
            <v>JJ486C</v>
          </cell>
          <cell r="AF3189">
            <v>0</v>
          </cell>
          <cell r="AG3189" t="str">
            <v>PEDIDO_ENTREGADO</v>
          </cell>
          <cell r="AH3189">
            <v>44916</v>
          </cell>
          <cell r="AK3189">
            <v>483646</v>
          </cell>
        </row>
        <row r="3190">
          <cell r="B3190">
            <v>483647</v>
          </cell>
          <cell r="C3190" t="str">
            <v>414463690</v>
          </cell>
          <cell r="D3190" t="str">
            <v>FLEXTUENTI</v>
          </cell>
          <cell r="E3190" t="str">
            <v>DESPACHO</v>
          </cell>
          <cell r="F3190" t="str">
            <v>EXPRESS GYE</v>
          </cell>
          <cell r="G3190" t="str">
            <v>TF90017</v>
          </cell>
          <cell r="H3190">
            <v>44916</v>
          </cell>
          <cell r="I3190" t="str">
            <v>ENTREGADO</v>
          </cell>
          <cell r="J3190">
            <v>44916</v>
          </cell>
          <cell r="K3190" t="str">
            <v>ANA DEL ROCIO ORTIZ CERVANTES</v>
          </cell>
          <cell r="L3190" t="str">
            <v>FEBRES CORDERO  COLOMBIA SN AV 36 SO</v>
          </cell>
          <cell r="M3190" t="str">
            <v>0930364187</v>
          </cell>
          <cell r="N3190" t="str">
            <v>0981555584/0989061805</v>
          </cell>
          <cell r="P3190" t="str">
            <v>GUAYAQUIL</v>
          </cell>
          <cell r="Q3190" t="str">
            <v>GUAYAQUIL</v>
          </cell>
          <cell r="R3190" t="str">
            <v>GUAYAS</v>
          </cell>
          <cell r="U3190" t="str">
            <v>FLEXNETUIO_GYE</v>
          </cell>
          <cell r="V3190">
            <v>1</v>
          </cell>
          <cell r="W3190">
            <v>1</v>
          </cell>
          <cell r="X3190" t="str">
            <v>FLEXNET ECUADOR - FLEXTUENTI</v>
          </cell>
          <cell r="Y3190" t="str">
            <v>FERNANDO GUTIERREZ HILL VIA A DAULE KM 8 1/2 ENTRADA A COOPERATIVA JUAN MONTALVO</v>
          </cell>
          <cell r="Z3190" t="str">
            <v>0901_GUAYAQUIL</v>
          </cell>
          <cell r="AA3190" t="str">
            <v>HALFSIM TUENTI PREPAGO PORTABILIDAD: 1 und SECTOR SUR FRENTE A IGLESIA EVANGELICA CASA DE DIOS CASA 1PISO  REJAS NEGRAS</v>
          </cell>
          <cell r="AB3190">
            <v>22291</v>
          </cell>
          <cell r="AC3190">
            <v>44916</v>
          </cell>
          <cell r="AD3190" t="str">
            <v>ITSACOURIER S.A.S</v>
          </cell>
          <cell r="AE3190" t="str">
            <v>JJ069D</v>
          </cell>
          <cell r="AF3190">
            <v>0</v>
          </cell>
          <cell r="AG3190" t="str">
            <v>PEDIDO_ENTREGADO</v>
          </cell>
          <cell r="AH3190">
            <v>44916</v>
          </cell>
          <cell r="AK3190">
            <v>483647</v>
          </cell>
        </row>
        <row r="3191">
          <cell r="B3191">
            <v>483648</v>
          </cell>
          <cell r="C3191" t="str">
            <v>414461282</v>
          </cell>
          <cell r="D3191" t="str">
            <v>FLEXTUENTI</v>
          </cell>
          <cell r="E3191" t="str">
            <v>DESPACHO</v>
          </cell>
          <cell r="F3191" t="str">
            <v>NORMAL</v>
          </cell>
          <cell r="G3191" t="str">
            <v>031080414461282</v>
          </cell>
          <cell r="H3191">
            <v>44916</v>
          </cell>
          <cell r="I3191" t="str">
            <v>INCIDENCIA</v>
          </cell>
          <cell r="J3191">
            <v>44922</v>
          </cell>
          <cell r="K3191" t="str">
            <v>Michael Vera</v>
          </cell>
          <cell r="L3191" t="str">
            <v>LOS ESTEROS   AV A ORTIZ  SN  CALLE J</v>
          </cell>
          <cell r="M3191" t="str">
            <v>1351752017</v>
          </cell>
          <cell r="N3191" t="str">
            <v>0998521312/0980400124</v>
          </cell>
          <cell r="O3191" t="str">
            <v/>
          </cell>
          <cell r="P3191" t="str">
            <v>MANTA</v>
          </cell>
          <cell r="Q3191" t="str">
            <v>MANTA</v>
          </cell>
          <cell r="R3191" t="str">
            <v>MANABI</v>
          </cell>
          <cell r="T3191" t="str">
            <v>TRAMACO</v>
          </cell>
          <cell r="U3191" t="str">
            <v>FLEXNETUIO_PROVINCIA</v>
          </cell>
          <cell r="V3191">
            <v>1</v>
          </cell>
          <cell r="W3191">
            <v>1</v>
          </cell>
          <cell r="X3191" t="str">
            <v>FLEXNET ECUADOR - FLEXTUENTI</v>
          </cell>
          <cell r="Y3191" t="str">
            <v>CALLE 28 DE JUNIO S/N Y GARCIA MORENO ENTRADA LLANO GRANDE</v>
          </cell>
          <cell r="Z3191" t="str">
            <v>1701_QUITO</v>
          </cell>
          <cell r="AA3191" t="str">
            <v>HALFSIM TUENTI PREPAGO PORTABILIDAD: 1 und CDLA DEL PACIFICO  CASA CON CERRAMIENTO BLANCO CON PORTON BLANCO A CUATRO CASAS DEL TALLER DE REFRIGERACION BAJO C RO</v>
          </cell>
          <cell r="AB3191">
            <v>22297</v>
          </cell>
          <cell r="AC3191">
            <v>44917</v>
          </cell>
          <cell r="AD3191" t="str">
            <v>TRAMACO EXPRESS</v>
          </cell>
          <cell r="AE3191" t="str">
            <v>GENERICO TMC</v>
          </cell>
          <cell r="AF3191">
            <v>1</v>
          </cell>
          <cell r="AG3191" t="str">
            <v>PEDIDO_CON_INCIDENCIA</v>
          </cell>
          <cell r="AH3191">
            <v>44918</v>
          </cell>
          <cell r="AJ3191" t="str">
            <v>DESCONOCIDO EN EL LUGAR - CLIENTE -  - Y no le conose  - CLIENTE:SI - PUBLICO:SI</v>
          </cell>
          <cell r="AK3191">
            <v>483648</v>
          </cell>
        </row>
        <row r="3192">
          <cell r="B3192">
            <v>483649</v>
          </cell>
          <cell r="C3192" t="str">
            <v>414461372</v>
          </cell>
          <cell r="D3192" t="str">
            <v>FLEXTUENTI</v>
          </cell>
          <cell r="E3192" t="str">
            <v>DESPACHO</v>
          </cell>
          <cell r="F3192" t="str">
            <v>DERIVADO PICK UP</v>
          </cell>
          <cell r="G3192" t="str">
            <v>031080414461372</v>
          </cell>
          <cell r="H3192">
            <v>44916</v>
          </cell>
          <cell r="I3192" t="str">
            <v>INCIDENCIA</v>
          </cell>
          <cell r="J3192">
            <v>44922</v>
          </cell>
          <cell r="K3192" t="str">
            <v>Fernanda Zoller</v>
          </cell>
          <cell r="L3192" t="str">
            <v>OFICINA TRAMACO PORTETE</v>
          </cell>
          <cell r="M3192" t="str">
            <v>0955080288</v>
          </cell>
          <cell r="N3192" t="str">
            <v>0987079541/0963802800</v>
          </cell>
          <cell r="O3192" t="str">
            <v/>
          </cell>
          <cell r="P3192" t="str">
            <v>GUAYAQUIL</v>
          </cell>
          <cell r="Q3192" t="str">
            <v>GUAYAQUIL</v>
          </cell>
          <cell r="R3192" t="str">
            <v>GUAYAS</v>
          </cell>
          <cell r="T3192" t="str">
            <v>TRAMACO</v>
          </cell>
          <cell r="U3192" t="str">
            <v>FLEXNETUIO_GYE</v>
          </cell>
          <cell r="V3192">
            <v>1</v>
          </cell>
          <cell r="W3192">
            <v>1</v>
          </cell>
          <cell r="X3192" t="str">
            <v>FLEXNET ECUADOR - FLEXTUENTI</v>
          </cell>
          <cell r="Y3192" t="str">
            <v>CALLE 28 DE JUNIO S/N Y GARCIA MORENO ENTRADA LLANO GRANDE</v>
          </cell>
          <cell r="Z3192" t="str">
            <v>1701_QUITO</v>
          </cell>
          <cell r="AA3192" t="str">
            <v>HALFSIM TUENTI PREPAGO PORTABILIDAD: 1 und</v>
          </cell>
          <cell r="AB3192">
            <v>22297</v>
          </cell>
          <cell r="AC3192">
            <v>44917</v>
          </cell>
          <cell r="AD3192" t="str">
            <v>TRAMACO EXPRESS</v>
          </cell>
          <cell r="AE3192" t="str">
            <v>GENERICO TMC</v>
          </cell>
          <cell r="AF3192">
            <v>1</v>
          </cell>
          <cell r="AG3192" t="str">
            <v>PEDIDO_CON_INCIDENCIA</v>
          </cell>
          <cell r="AH3192">
            <v>44917</v>
          </cell>
          <cell r="AJ3192" t="str">
            <v>RETIRO PUNTO DE VENTA - CLIENTE -  - EN VALIDACION - CLIENTE:SI - PUBLICO:SI</v>
          </cell>
          <cell r="AK3192">
            <v>483649</v>
          </cell>
        </row>
        <row r="3193">
          <cell r="B3193">
            <v>483650</v>
          </cell>
          <cell r="C3193" t="str">
            <v>414463886</v>
          </cell>
          <cell r="D3193" t="str">
            <v>FLEXTUENTI</v>
          </cell>
          <cell r="E3193" t="str">
            <v>DESPACHO</v>
          </cell>
          <cell r="F3193" t="str">
            <v>NORMAL</v>
          </cell>
          <cell r="G3193" t="str">
            <v>FT76375</v>
          </cell>
          <cell r="H3193">
            <v>44916</v>
          </cell>
          <cell r="I3193" t="str">
            <v>ENTREGADO</v>
          </cell>
          <cell r="J3193">
            <v>44917</v>
          </cell>
          <cell r="K3193" t="str">
            <v>Teresa Chicaiza</v>
          </cell>
          <cell r="L3193" t="str">
            <v>PUENGASI  CALLE  CAMINO DE LOS INCAS  E9 397 CALLE S6H</v>
          </cell>
          <cell r="M3193" t="str">
            <v>1705408746</v>
          </cell>
          <cell r="N3193" t="str">
            <v>0959171711/0991504126</v>
          </cell>
          <cell r="O3193" t="str">
            <v/>
          </cell>
          <cell r="P3193" t="str">
            <v>QUITO</v>
          </cell>
          <cell r="Q3193" t="str">
            <v>QUITO</v>
          </cell>
          <cell r="R3193" t="str">
            <v>PICHINCHA</v>
          </cell>
          <cell r="U3193" t="str">
            <v>FLEXNETUIO_LOCAL</v>
          </cell>
          <cell r="V3193">
            <v>1</v>
          </cell>
          <cell r="W3193">
            <v>1</v>
          </cell>
          <cell r="X3193" t="str">
            <v>FLEXNET ECUADOR - FLEXTUENTI</v>
          </cell>
          <cell r="Y3193" t="str">
            <v>CALLE 28 DE JUNIO S/N Y GARCIA MORENO ENTRADA LLANO GRANDE</v>
          </cell>
          <cell r="Z3193" t="str">
            <v>1701_QUITO</v>
          </cell>
          <cell r="AA3193" t="str">
            <v>HALFSIM TUENTI PREPAGO PORTABILIDAD: 1 und SECTOR LA ARGELIA CASA DE 1 PISO COLOR CREMA  CON PORTON NEGRO A MEDIA CUADRA DE PROVADENT ESPECIALIDADES ODONTOLOGICAS</v>
          </cell>
          <cell r="AB3193">
            <v>22308</v>
          </cell>
          <cell r="AC3193">
            <v>44917</v>
          </cell>
          <cell r="AD3193" t="str">
            <v>ITSACOURIER S.A.S</v>
          </cell>
          <cell r="AE3193" t="str">
            <v>PCZ1852</v>
          </cell>
          <cell r="AF3193">
            <v>0</v>
          </cell>
          <cell r="AG3193" t="str">
            <v>PEDIDO_ENTREGADO</v>
          </cell>
          <cell r="AH3193">
            <v>44917</v>
          </cell>
          <cell r="AK3193">
            <v>483650</v>
          </cell>
        </row>
        <row r="3194">
          <cell r="B3194">
            <v>483651</v>
          </cell>
          <cell r="C3194" t="str">
            <v>414464142</v>
          </cell>
          <cell r="D3194" t="str">
            <v>FLEXTUENTI</v>
          </cell>
          <cell r="E3194" t="str">
            <v>DESPACHO</v>
          </cell>
          <cell r="F3194" t="str">
            <v>NORMAL</v>
          </cell>
          <cell r="G3194" t="str">
            <v>031080414464142</v>
          </cell>
          <cell r="H3194">
            <v>44916</v>
          </cell>
          <cell r="I3194" t="str">
            <v>ENTREGADO</v>
          </cell>
          <cell r="J3194">
            <v>44917</v>
          </cell>
          <cell r="K3194" t="str">
            <v>Yenny narcisa Cabeza tamayo</v>
          </cell>
          <cell r="L3194" t="str">
            <v>SIETE DE JULIO   AV NAPO SN  AV UNIDAD NACIONAL  Y JUAN MONTALVO</v>
          </cell>
          <cell r="M3194" t="str">
            <v>2100606652</v>
          </cell>
          <cell r="N3194" t="str">
            <v>0986599774/0939924988</v>
          </cell>
          <cell r="O3194" t="str">
            <v/>
          </cell>
          <cell r="P3194" t="str">
            <v>SHUSHUFINDI</v>
          </cell>
          <cell r="Q3194" t="str">
            <v>SHUSHUFINDI</v>
          </cell>
          <cell r="R3194" t="str">
            <v>SUCUMBIOS</v>
          </cell>
          <cell r="T3194" t="str">
            <v>TRAMACO</v>
          </cell>
          <cell r="U3194" t="str">
            <v>FLEXNETUIO_PROVINCIA</v>
          </cell>
          <cell r="V3194">
            <v>1</v>
          </cell>
          <cell r="W3194">
            <v>1</v>
          </cell>
          <cell r="X3194" t="str">
            <v>FLEXNET ECUADOR - FLEXTUENTI</v>
          </cell>
          <cell r="Y3194" t="str">
            <v>CALLE 28 DE JUNIO S/N Y GARCIA MORENO ENTRADA LLANO GRANDE</v>
          </cell>
          <cell r="Z3194" t="str">
            <v>1701_QUITO</v>
          </cell>
          <cell r="AA3194" t="str">
            <v>HALFSIM TUENTI PREPAGO PORTABILIDAD: 1 und BARRIO ELOY ALFARO ENTREGAR EN LA PANADERIA EL BUEN PAN JUNTO A NEO FOOD TRUCK</v>
          </cell>
          <cell r="AB3194">
            <v>22297</v>
          </cell>
          <cell r="AC3194">
            <v>44917</v>
          </cell>
          <cell r="AD3194" t="str">
            <v>TRAMACO EXPRESS</v>
          </cell>
          <cell r="AE3194" t="str">
            <v>GENERICO TMC</v>
          </cell>
          <cell r="AF3194">
            <v>0</v>
          </cell>
          <cell r="AG3194" t="str">
            <v>PEDIDO_ENTREGADO</v>
          </cell>
          <cell r="AH3194">
            <v>44917</v>
          </cell>
          <cell r="AJ3194" t="str">
            <v>GUIA ENTREGADA -. YENNY NARCISA CABEZA TAMAYO - 2100606652</v>
          </cell>
          <cell r="AK3194">
            <v>483651</v>
          </cell>
        </row>
        <row r="3195">
          <cell r="B3195">
            <v>483612</v>
          </cell>
          <cell r="C3195" t="str">
            <v>RT_20696</v>
          </cell>
          <cell r="D3195" t="str">
            <v>CARESTINO</v>
          </cell>
          <cell r="E3195" t="str">
            <v>RETIRO</v>
          </cell>
          <cell r="F3195" t="str">
            <v>NORMAL</v>
          </cell>
          <cell r="H3195">
            <v>44916</v>
          </cell>
          <cell r="I3195" t="str">
            <v>HABILITADO_RUTEO</v>
          </cell>
          <cell r="J3195">
            <v>44916</v>
          </cell>
          <cell r="K3195" t="str">
            <v>FLEXNET ECUADOR - CARESTINO</v>
          </cell>
          <cell r="L3195" t="str">
            <v>FERNANDO GUTIERREZ HILL VIA A DAULE KM 8 1/2 ENTRADA A COOPERATIVA JUAN MONTALVO</v>
          </cell>
          <cell r="N3195" t="str">
            <v>0996541305</v>
          </cell>
          <cell r="P3195" t="str">
            <v>090606</v>
          </cell>
          <cell r="Q3195" t="str">
            <v>GUAYAQUIL</v>
          </cell>
          <cell r="R3195" t="str">
            <v>GUAYAS</v>
          </cell>
          <cell r="S3195" t="str">
            <v>GUAYAQUIL</v>
          </cell>
          <cell r="U3195" t="str">
            <v>FLEXNETGYE_UIO</v>
          </cell>
          <cell r="V3195">
            <v>1</v>
          </cell>
          <cell r="W3195">
            <v>4.0599999999999996</v>
          </cell>
          <cell r="X3195" t="str">
            <v>ANDREA HERNANDEZ</v>
          </cell>
          <cell r="Y3195" t="str">
            <v>PORTUGAL Y SEIS DE DICIEMBRE. EDIFICIO LISBOA PLAZA E10-220 / 0999865869</v>
          </cell>
          <cell r="Z3195" t="str">
            <v>1701_QUITO</v>
          </cell>
          <cell r="AA3195" t="str">
            <v/>
          </cell>
          <cell r="AF3195">
            <v>0</v>
          </cell>
          <cell r="AG3195" t="str">
            <v>HABILITADO_RUTEO</v>
          </cell>
          <cell r="AH3195">
            <v>44916</v>
          </cell>
          <cell r="AJ3195" t="str">
            <v/>
          </cell>
          <cell r="AK3195">
            <v>483612</v>
          </cell>
        </row>
        <row r="3196">
          <cell r="B3196">
            <v>483610</v>
          </cell>
          <cell r="C3196" t="str">
            <v>DHL_22_229</v>
          </cell>
          <cell r="D3196" t="str">
            <v>DHL</v>
          </cell>
          <cell r="E3196" t="str">
            <v>DESPACHO</v>
          </cell>
          <cell r="F3196" t="str">
            <v>NORMAL</v>
          </cell>
          <cell r="H3196">
            <v>44916</v>
          </cell>
          <cell r="I3196" t="str">
            <v>ENTREGADO</v>
          </cell>
          <cell r="J3196">
            <v>44917</v>
          </cell>
          <cell r="K3196" t="str">
            <v>DHL MATRIZ</v>
          </cell>
          <cell r="L3196" t="str">
            <v>AV. ELOY ALFARO 113 A Y PASAJE LOS JUNCOS EDIFICIO DHL, SECTOR COMITE DEL PUEBLO</v>
          </cell>
          <cell r="P3196" t="str">
            <v>QUITO</v>
          </cell>
          <cell r="Q3196" t="str">
            <v>QUITO</v>
          </cell>
          <cell r="R3196" t="str">
            <v>PICHINCHA</v>
          </cell>
          <cell r="T3196" t="str">
            <v>FLEXTRANS UIO</v>
          </cell>
          <cell r="U3196" t="str">
            <v>FLEXNETUIO_LOCAL</v>
          </cell>
          <cell r="V3196">
            <v>1</v>
          </cell>
          <cell r="W3196">
            <v>1</v>
          </cell>
          <cell r="X3196" t="str">
            <v>ALMACENES TABACARCEN</v>
          </cell>
          <cell r="Y3196" t="str">
            <v>TABABELA</v>
          </cell>
          <cell r="Z3196" t="str">
            <v>1701_QUITO</v>
          </cell>
          <cell r="AA3196" t="str">
            <v/>
          </cell>
          <cell r="AB3196">
            <v>22287</v>
          </cell>
          <cell r="AC3196">
            <v>44916</v>
          </cell>
          <cell r="AD3196" t="str">
            <v>FLEXTRANS</v>
          </cell>
          <cell r="AE3196" t="str">
            <v>PAB-5630</v>
          </cell>
          <cell r="AF3196">
            <v>0</v>
          </cell>
          <cell r="AG3196" t="str">
            <v>PEDIDO_ENTREGADO</v>
          </cell>
          <cell r="AH3196">
            <v>44916</v>
          </cell>
          <cell r="AJ3196" t="str">
            <v/>
          </cell>
          <cell r="AK3196">
            <v>483610</v>
          </cell>
        </row>
        <row r="3197">
          <cell r="B3197">
            <v>483611</v>
          </cell>
          <cell r="C3197" t="str">
            <v>DHL_22_230</v>
          </cell>
          <cell r="D3197" t="str">
            <v>DHL</v>
          </cell>
          <cell r="E3197" t="str">
            <v>DESPACHO</v>
          </cell>
          <cell r="F3197" t="str">
            <v>NORMAL</v>
          </cell>
          <cell r="H3197">
            <v>44916</v>
          </cell>
          <cell r="I3197" t="str">
            <v>ENTREGADO</v>
          </cell>
          <cell r="J3197">
            <v>44917</v>
          </cell>
          <cell r="K3197" t="str">
            <v>DHL MATRIZ</v>
          </cell>
          <cell r="L3197" t="str">
            <v>AV. ELOY ALFARO 113 A Y PASAJE LOS JUNCOS EDIFICIO DHL, SECTOR COMITE DEL PUEBLO</v>
          </cell>
          <cell r="P3197" t="str">
            <v>QUITO</v>
          </cell>
          <cell r="Q3197" t="str">
            <v>QUITO</v>
          </cell>
          <cell r="R3197" t="str">
            <v>PICHINCHA</v>
          </cell>
          <cell r="T3197" t="str">
            <v>FLEXTRANS UIO</v>
          </cell>
          <cell r="U3197" t="str">
            <v>FLEXNETUIO_LOCAL</v>
          </cell>
          <cell r="V3197">
            <v>1</v>
          </cell>
          <cell r="W3197">
            <v>1</v>
          </cell>
          <cell r="X3197" t="str">
            <v>ALMACENES TABACARCEN</v>
          </cell>
          <cell r="Y3197" t="str">
            <v>TABABELA</v>
          </cell>
          <cell r="Z3197" t="str">
            <v>1701_QUITO</v>
          </cell>
          <cell r="AA3197" t="str">
            <v/>
          </cell>
          <cell r="AB3197">
            <v>22287</v>
          </cell>
          <cell r="AC3197">
            <v>44916</v>
          </cell>
          <cell r="AD3197" t="str">
            <v>FLEXTRANS</v>
          </cell>
          <cell r="AE3197" t="str">
            <v>PAB-5630</v>
          </cell>
          <cell r="AF3197">
            <v>0</v>
          </cell>
          <cell r="AG3197" t="str">
            <v>PEDIDO_ENTREGADO</v>
          </cell>
          <cell r="AH3197">
            <v>44916</v>
          </cell>
          <cell r="AJ3197" t="str">
            <v/>
          </cell>
          <cell r="AK3197">
            <v>483611</v>
          </cell>
        </row>
        <row r="3198">
          <cell r="B3198">
            <v>483609</v>
          </cell>
          <cell r="C3198" t="str">
            <v>18585292</v>
          </cell>
          <cell r="D3198" t="str">
            <v>SPARE</v>
          </cell>
          <cell r="E3198" t="str">
            <v>DESPACHO</v>
          </cell>
          <cell r="F3198" t="str">
            <v>NORMAL</v>
          </cell>
          <cell r="G3198" t="str">
            <v>TF89983</v>
          </cell>
          <cell r="H3198">
            <v>44916</v>
          </cell>
          <cell r="I3198" t="str">
            <v>ENTREGADO</v>
          </cell>
          <cell r="J3198">
            <v>44916</v>
          </cell>
          <cell r="K3198" t="str">
            <v>OFICINA HUAWEI - GYE</v>
          </cell>
          <cell r="L3198" t="str">
            <v>AV. FRANCISCO DE ORELLANA Y ALBERTO BORGES, EDIFICIO CLARO CENTRUM PISO 12</v>
          </cell>
          <cell r="M3198" t="str">
            <v>Edison Pilatasig/ Liuyingbin RUC: 1791845722001</v>
          </cell>
          <cell r="N3198" t="str">
            <v>0981325460</v>
          </cell>
          <cell r="P3198" t="str">
            <v>090506</v>
          </cell>
          <cell r="Q3198" t="str">
            <v>GUAYAQUIL</v>
          </cell>
          <cell r="R3198" t="str">
            <v>GUAYAS</v>
          </cell>
          <cell r="S3198" t="str">
            <v>GUAYAQUIL</v>
          </cell>
          <cell r="T3198" t="str">
            <v>FLEXTRANS GYE</v>
          </cell>
          <cell r="U3198" t="str">
            <v>FLEXNETGYE_LOCAL</v>
          </cell>
          <cell r="V3198">
            <v>1</v>
          </cell>
          <cell r="W3198">
            <v>8.5500000000000007</v>
          </cell>
          <cell r="X3198" t="str">
            <v>FLEXNET ECUADOR</v>
          </cell>
          <cell r="Y3198" t="str">
            <v>FERNANDO GUTIÉRREZ HILL VÍA DAULE KM 8 1/2 ENTRADA COOPERATIVA JUAN MONTALVO</v>
          </cell>
          <cell r="Z3198" t="str">
            <v>0901_GUAYAQUIL</v>
          </cell>
          <cell r="AA3198" t="str">
            <v/>
          </cell>
          <cell r="AB3198">
            <v>22288</v>
          </cell>
          <cell r="AC3198">
            <v>44916</v>
          </cell>
          <cell r="AD3198" t="str">
            <v>TRANSFIRME</v>
          </cell>
          <cell r="AE3198" t="str">
            <v>PDD1735</v>
          </cell>
          <cell r="AF3198">
            <v>0</v>
          </cell>
          <cell r="AG3198" t="str">
            <v>PEDIDO_ENTREGADO</v>
          </cell>
          <cell r="AH3198">
            <v>44916</v>
          </cell>
          <cell r="AK3198">
            <v>483609</v>
          </cell>
        </row>
        <row r="3199">
          <cell r="B3199">
            <v>483608</v>
          </cell>
          <cell r="C3199" t="str">
            <v>2022-12633</v>
          </cell>
          <cell r="D3199" t="str">
            <v>MOVISTAR</v>
          </cell>
          <cell r="E3199" t="str">
            <v>DESPACHO</v>
          </cell>
          <cell r="F3199" t="str">
            <v>NORMAL</v>
          </cell>
          <cell r="G3199" t="str">
            <v>FT76531</v>
          </cell>
          <cell r="H3199">
            <v>44916</v>
          </cell>
          <cell r="I3199" t="str">
            <v>ENTREGADO</v>
          </cell>
          <cell r="J3199">
            <v>44917</v>
          </cell>
          <cell r="K3199" t="str">
            <v> OTECEL S.A._GABRIEL GUZMAN</v>
          </cell>
          <cell r="L3199" t="str">
            <v>FRANCISCO LONDONO OE1-100 Y FRANCISCO GOMEZ, VILLAFLORA</v>
          </cell>
          <cell r="M3199" t="str">
            <v>1791256115001</v>
          </cell>
          <cell r="N3199" t="str">
            <v>0992556622</v>
          </cell>
          <cell r="P3199" t="str">
            <v>QUITO</v>
          </cell>
          <cell r="Q3199" t="str">
            <v>QUITO</v>
          </cell>
          <cell r="R3199" t="str">
            <v>PICHINCHA</v>
          </cell>
          <cell r="U3199" t="str">
            <v>FLEXNETUIO_LOCAL</v>
          </cell>
          <cell r="V3199">
            <v>3</v>
          </cell>
          <cell r="W3199">
            <v>1</v>
          </cell>
          <cell r="X3199" t="str">
            <v>FLEXNET ECUADOR - MOVISTAR</v>
          </cell>
          <cell r="Y3199" t="str">
            <v>CALLE 28 DE JUNIO S/N Y GARCIA MORENO ENTRADA LLANO GRANDE</v>
          </cell>
          <cell r="Z3199" t="str">
            <v>1701_QUITO</v>
          </cell>
          <cell r="AA3199" t="str">
            <v/>
          </cell>
          <cell r="AB3199">
            <v>22308</v>
          </cell>
          <cell r="AC3199">
            <v>44917</v>
          </cell>
          <cell r="AD3199" t="str">
            <v>ITSACOURIER S.A.S</v>
          </cell>
          <cell r="AE3199" t="str">
            <v>PCZ1852</v>
          </cell>
          <cell r="AF3199">
            <v>0</v>
          </cell>
          <cell r="AG3199" t="str">
            <v>PEDIDO_ENTREGADO</v>
          </cell>
          <cell r="AH3199">
            <v>44917</v>
          </cell>
          <cell r="AK3199">
            <v>483608</v>
          </cell>
        </row>
        <row r="3200">
          <cell r="B3200">
            <v>483601</v>
          </cell>
          <cell r="C3200" t="str">
            <v>20003007585946</v>
          </cell>
          <cell r="D3200" t="str">
            <v>CONECEL_REG</v>
          </cell>
          <cell r="E3200" t="str">
            <v>DESPACHO</v>
          </cell>
          <cell r="F3200" t="str">
            <v>NORMAL</v>
          </cell>
          <cell r="G3200" t="str">
            <v>EC5940</v>
          </cell>
          <cell r="H3200">
            <v>44916</v>
          </cell>
          <cell r="I3200" t="str">
            <v>DEVOLUCION_EN_PROCESO</v>
          </cell>
          <cell r="J3200">
            <v>44922</v>
          </cell>
          <cell r="K3200" t="str">
            <v>MAIVE LETTY ARIAS</v>
          </cell>
          <cell r="L3200" t="str">
            <v>QUITO MARISCAL SUCRE CALLE LUIS CORDERO Y REINA VICTORIA EDIF 1141 ISABELA PARK</v>
          </cell>
          <cell r="M3200" t="str">
            <v>1704556131</v>
          </cell>
          <cell r="N3200" t="str">
            <v>989383563</v>
          </cell>
          <cell r="P3200" t="str">
            <v>QUITO</v>
          </cell>
          <cell r="Q3200" t="str">
            <v>QUITO</v>
          </cell>
          <cell r="R3200" t="str">
            <v>PICHINCHA</v>
          </cell>
          <cell r="T3200" t="str">
            <v>EXPRESSCON</v>
          </cell>
          <cell r="U3200" t="str">
            <v>FLEXNETUIO_LOCAL</v>
          </cell>
          <cell r="V3200">
            <v>1</v>
          </cell>
          <cell r="W3200">
            <v>1</v>
          </cell>
          <cell r="X3200" t="str">
            <v>FLEXNET UIO</v>
          </cell>
          <cell r="Y3200" t="str">
            <v>FLEX NET CALLE 28 DE JUNIO S/N Y GARCIA MORENO ENTRADA LLANO GRANDE</v>
          </cell>
          <cell r="Z3200" t="str">
            <v>1701_QUITO</v>
          </cell>
          <cell r="AA3200" t="str">
            <v>Internet
SU AYUDA CON LA DEVOLUCION DEL DOCUMENTO// 3 VISITAS CUMPLIDAS Internet
SU AYUDA CON LA DEVOLUCION DEL DOCUMENTO// 3 VISITAS CUMPLIDAS</v>
          </cell>
          <cell r="AB3200">
            <v>22358</v>
          </cell>
          <cell r="AC3200">
            <v>44918</v>
          </cell>
          <cell r="AD3200" t="str">
            <v>EXPRESSCON</v>
          </cell>
          <cell r="AE3200" t="str">
            <v>IR597D</v>
          </cell>
          <cell r="AF3200">
            <v>3</v>
          </cell>
          <cell r="AG3200" t="str">
            <v>DEVOLUCION_EN_PROCESO</v>
          </cell>
          <cell r="AH3200">
            <v>44922</v>
          </cell>
          <cell r="AI3200" t="str">
            <v>TITULAR AUSENTE</v>
          </cell>
          <cell r="AJ3200" t="str">
            <v xml:space="preserve">_x000D_
</v>
          </cell>
          <cell r="AK3200">
            <v>483601</v>
          </cell>
        </row>
        <row r="3201">
          <cell r="B3201">
            <v>483602</v>
          </cell>
          <cell r="C3201" t="str">
            <v>20003009414994</v>
          </cell>
          <cell r="D3201" t="str">
            <v>CONECEL_REG</v>
          </cell>
          <cell r="E3201" t="str">
            <v>DESPACHO</v>
          </cell>
          <cell r="F3201" t="str">
            <v>NORMAL</v>
          </cell>
          <cell r="G3201" t="str">
            <v>EC5939</v>
          </cell>
          <cell r="H3201">
            <v>44916</v>
          </cell>
          <cell r="I3201" t="str">
            <v>INCIDENCIA</v>
          </cell>
          <cell r="J3201">
            <v>44916</v>
          </cell>
          <cell r="K3201" t="str">
            <v>JAVIER ARNULFO PINOS</v>
          </cell>
          <cell r="L3201" t="str">
            <v>QUITO TRABAJO LA PRENSA Y MARISCAL SUCRE CONDADO SHOPPING 2DO PISO MR BOOK</v>
          </cell>
          <cell r="M3201" t="str">
            <v>1713426219</v>
          </cell>
          <cell r="N3201" t="str">
            <v>984579859</v>
          </cell>
          <cell r="P3201" t="str">
            <v>QUITO</v>
          </cell>
          <cell r="Q3201" t="str">
            <v>QUITO</v>
          </cell>
          <cell r="R3201" t="str">
            <v>PICHINCHA</v>
          </cell>
          <cell r="T3201" t="str">
            <v>EXPRESSCON</v>
          </cell>
          <cell r="U3201" t="str">
            <v>FLEXNETUIO_LOCAL</v>
          </cell>
          <cell r="V3201">
            <v>1</v>
          </cell>
          <cell r="W3201">
            <v>1</v>
          </cell>
          <cell r="X3201" t="str">
            <v>FLEXNET UIO</v>
          </cell>
          <cell r="Y3201" t="str">
            <v>FLEX NET CALLE 28 DE JUNIO S/N Y GARCIA MORENO ENTRADA LLANO GRANDE</v>
          </cell>
          <cell r="Z3201" t="str">
            <v>1701_QUITO</v>
          </cell>
          <cell r="AA3201" t="str">
            <v>SU AYUDA CON LA DEVOLUCION DEL DOCUMENTO/ CLIENTE NO FIRMARA POR EL TIEMPO DE PERMANENCIA SU AYUDA CON LA DEVOLUCION DEL DOCUMENTO/ CLIENTE NO FIRMARA POR EL TIEMPO DE PERMANENCIA</v>
          </cell>
          <cell r="AB3201">
            <v>22260</v>
          </cell>
          <cell r="AC3201">
            <v>44916</v>
          </cell>
          <cell r="AD3201" t="str">
            <v>EXPRESSCON</v>
          </cell>
          <cell r="AE3201" t="str">
            <v>IN872X</v>
          </cell>
          <cell r="AF3201">
            <v>1</v>
          </cell>
          <cell r="AG3201" t="str">
            <v>PEDIDO_CON_INCIDENCIA</v>
          </cell>
          <cell r="AH3201">
            <v>44916</v>
          </cell>
          <cell r="AI3201" t="str">
            <v>CLIENTE NO DESEA RECIBIR POR VALORES</v>
          </cell>
          <cell r="AJ3201" t="str">
            <v/>
          </cell>
          <cell r="AK3201">
            <v>483602</v>
          </cell>
        </row>
        <row r="3202">
          <cell r="B3202">
            <v>483604</v>
          </cell>
          <cell r="C3202" t="str">
            <v>20003019880336</v>
          </cell>
          <cell r="D3202" t="str">
            <v>CONECEL_REG</v>
          </cell>
          <cell r="E3202" t="str">
            <v>DESPACHO</v>
          </cell>
          <cell r="F3202" t="str">
            <v>NORMAL</v>
          </cell>
          <cell r="G3202" t="str">
            <v>EC5937</v>
          </cell>
          <cell r="H3202">
            <v>44916</v>
          </cell>
          <cell r="I3202" t="str">
            <v>INCIDENCIA</v>
          </cell>
          <cell r="J3202">
            <v>44916</v>
          </cell>
          <cell r="K3202" t="str">
            <v>TAMAR DEL PILAR DELGADO</v>
          </cell>
          <cell r="L3202" t="str">
            <v>QUITO CALDERON CALLE CALLE MARIA DUCHICELA NO: CASA AA 10 Y CALLE CALLE PASEO DUCHICELA CONJUNTO SAN SEBASTIAN 3</v>
          </cell>
          <cell r="M3202" t="str">
            <v>1003254388</v>
          </cell>
          <cell r="N3202" t="str">
            <v>939637980</v>
          </cell>
          <cell r="P3202" t="str">
            <v>QUITO</v>
          </cell>
          <cell r="Q3202" t="str">
            <v>QUITO</v>
          </cell>
          <cell r="R3202" t="str">
            <v>PICHINCHA</v>
          </cell>
          <cell r="T3202" t="str">
            <v>EXPRESSCON</v>
          </cell>
          <cell r="U3202" t="str">
            <v>FLEXNETUIO_LOCAL</v>
          </cell>
          <cell r="V3202">
            <v>1</v>
          </cell>
          <cell r="W3202">
            <v>1</v>
          </cell>
          <cell r="X3202" t="str">
            <v>FLEXNET UIO</v>
          </cell>
          <cell r="Y3202" t="str">
            <v>FLEX NET CALLE 28 DE JUNIO S/N Y GARCIA MORENO ENTRADA LLANO GRANDE</v>
          </cell>
          <cell r="Z3202" t="str">
            <v>1701_QUITO</v>
          </cell>
          <cell r="AA3202" t="str">
            <v>Television
SOLICITA LLAMADA EN DIA POSTERIOR/ EN SU LUGAR DE TRABAJO Television
SOLICITA LLAMADA EN DIA POSTERIOR/ EN SU LUGAR DE TRABAJO</v>
          </cell>
          <cell r="AB3202">
            <v>22260</v>
          </cell>
          <cell r="AC3202">
            <v>44916</v>
          </cell>
          <cell r="AD3202" t="str">
            <v>EXPRESSCON</v>
          </cell>
          <cell r="AE3202" t="str">
            <v>IN872X</v>
          </cell>
          <cell r="AF3202">
            <v>1</v>
          </cell>
          <cell r="AG3202" t="str">
            <v>PEDIDO_CON_INCIDENCIA</v>
          </cell>
          <cell r="AH3202">
            <v>44916</v>
          </cell>
          <cell r="AI3202" t="str">
            <v>CLIENTE NO DESEA RECIBIR POR VALORES</v>
          </cell>
          <cell r="AJ3202" t="str">
            <v/>
          </cell>
          <cell r="AK3202">
            <v>483604</v>
          </cell>
        </row>
        <row r="3203">
          <cell r="B3203">
            <v>483606</v>
          </cell>
          <cell r="C3203" t="str">
            <v>20003021061961</v>
          </cell>
          <cell r="D3203" t="str">
            <v>CONECEL_REG</v>
          </cell>
          <cell r="E3203" t="str">
            <v>DESPACHO</v>
          </cell>
          <cell r="F3203" t="str">
            <v>NORMAL</v>
          </cell>
          <cell r="G3203" t="str">
            <v>EC5935</v>
          </cell>
          <cell r="H3203">
            <v>44916</v>
          </cell>
          <cell r="I3203" t="str">
            <v>ENTREGADO</v>
          </cell>
          <cell r="J3203">
            <v>44922</v>
          </cell>
          <cell r="K3203" t="str">
            <v>MARIA FERNANDA FLORES</v>
          </cell>
          <cell r="L3203" t="str">
            <v>QUITO TRABAJO CALLES GENERAL GRAU Y COSMES OSORIO S1174 LICORERIA REF A LADO DE LOS MOTES LA CASERITA</v>
          </cell>
          <cell r="M3203" t="str">
            <v>1717251092</v>
          </cell>
          <cell r="N3203" t="str">
            <v>0959971485 0995925875</v>
          </cell>
          <cell r="O3203" t="str">
            <v/>
          </cell>
          <cell r="P3203" t="str">
            <v>QUITO</v>
          </cell>
          <cell r="Q3203" t="str">
            <v>QUITO</v>
          </cell>
          <cell r="R3203" t="str">
            <v>PICHINCHA</v>
          </cell>
          <cell r="T3203" t="str">
            <v>EXPRESSCON</v>
          </cell>
          <cell r="U3203" t="str">
            <v>FLEXNETUIO_LOCAL</v>
          </cell>
          <cell r="V3203">
            <v>1</v>
          </cell>
          <cell r="W3203">
            <v>1</v>
          </cell>
          <cell r="X3203" t="str">
            <v>FLEXNET UIO</v>
          </cell>
          <cell r="Y3203" t="str">
            <v>FLEX NET CALLE 28 DE JUNIO S/N Y GARCIA MORENO ENTRADA LLANO GRANDE</v>
          </cell>
          <cell r="Z3203" t="str">
            <v>1701_QUITO</v>
          </cell>
          <cell r="AA3203" t="str">
            <v>Internet</v>
          </cell>
          <cell r="AB3203">
            <v>22407</v>
          </cell>
          <cell r="AC3203">
            <v>44922</v>
          </cell>
          <cell r="AD3203" t="str">
            <v>EXPRESSCON</v>
          </cell>
          <cell r="AE3203" t="str">
            <v>IN872X</v>
          </cell>
          <cell r="AF3203">
            <v>1</v>
          </cell>
          <cell r="AG3203" t="str">
            <v>PEDIDO_ENTREGADO</v>
          </cell>
          <cell r="AH3203">
            <v>44922</v>
          </cell>
          <cell r="AK3203">
            <v>483606</v>
          </cell>
        </row>
        <row r="3204">
          <cell r="B3204">
            <v>483566</v>
          </cell>
          <cell r="C3204" t="str">
            <v>4746572</v>
          </cell>
          <cell r="D3204" t="str">
            <v>MDELIVERY</v>
          </cell>
          <cell r="E3204" t="str">
            <v>DESPACHO</v>
          </cell>
          <cell r="F3204" t="str">
            <v>NORMAL</v>
          </cell>
          <cell r="G3204" t="str">
            <v>FT76398</v>
          </cell>
          <cell r="H3204">
            <v>44916</v>
          </cell>
          <cell r="I3204" t="str">
            <v>ENTREGADO</v>
          </cell>
          <cell r="J3204">
            <v>44917</v>
          </cell>
          <cell r="K3204" t="str">
            <v>JOSELYN VERONICA REGALADO ESPIN</v>
          </cell>
          <cell r="L3204" t="str">
            <v>CHILLOGALLO CARLOS BONILLA  SN  Y OLGA GUTIERREZ</v>
          </cell>
          <cell r="M3204" t="str">
            <v>1727006304</v>
          </cell>
          <cell r="N3204" t="str">
            <v>0969066452</v>
          </cell>
          <cell r="O3204" t="str">
            <v>0969066452</v>
          </cell>
          <cell r="P3204" t="str">
            <v>170707</v>
          </cell>
          <cell r="Q3204" t="str">
            <v>QUITO</v>
          </cell>
          <cell r="R3204" t="str">
            <v>PICHINCHA</v>
          </cell>
          <cell r="S3204" t="str">
            <v>QUITO</v>
          </cell>
          <cell r="T3204" t="str">
            <v>FLEXTRANS UIO</v>
          </cell>
          <cell r="U3204" t="str">
            <v>FLEXNETUIO_LOCAL</v>
          </cell>
          <cell r="V3204">
            <v>1</v>
          </cell>
          <cell r="W3204">
            <v>1</v>
          </cell>
          <cell r="X3204" t="str">
            <v>FLEXNET ECUADOR - MDELIVERY</v>
          </cell>
          <cell r="Y3204" t="str">
            <v>CALLE 28 DE JUNIO S/N Y GARCIA MORENO ENTRADA LLANO GRANDE</v>
          </cell>
          <cell r="Z3204" t="str">
            <v>1701_QUITO</v>
          </cell>
          <cell r="AA3204" t="str">
            <v>LTE IPHONE 11 64GB NEGRO: 1 und - sn. 356656421528166 EN CONJUNTO PALERMO CALLE J MZ 4 EN LA ESQ EL UPC</v>
          </cell>
          <cell r="AB3204">
            <v>22318</v>
          </cell>
          <cell r="AC3204">
            <v>44917</v>
          </cell>
          <cell r="AD3204" t="str">
            <v>ITSACOURIER S.A.S</v>
          </cell>
          <cell r="AE3204" t="str">
            <v>LU981L</v>
          </cell>
          <cell r="AF3204">
            <v>0</v>
          </cell>
          <cell r="AG3204" t="str">
            <v>PEDIDO_ENTREGADO</v>
          </cell>
          <cell r="AH3204">
            <v>44917</v>
          </cell>
          <cell r="AK3204">
            <v>483566</v>
          </cell>
        </row>
        <row r="3205">
          <cell r="B3205">
            <v>483567</v>
          </cell>
          <cell r="C3205" t="str">
            <v>4746837</v>
          </cell>
          <cell r="D3205" t="str">
            <v>MDELIVERY</v>
          </cell>
          <cell r="E3205" t="str">
            <v>DESPACHO</v>
          </cell>
          <cell r="F3205" t="str">
            <v>NORMAL</v>
          </cell>
          <cell r="G3205" t="str">
            <v>031080004746837</v>
          </cell>
          <cell r="H3205">
            <v>44916</v>
          </cell>
          <cell r="I3205" t="str">
            <v>ENTREGADO</v>
          </cell>
          <cell r="J3205">
            <v>44917</v>
          </cell>
          <cell r="K3205" t="str">
            <v>EVELYN PAOLA GRIJALVA ROSALES</v>
          </cell>
          <cell r="L3205" t="str">
            <v>SAN FRANCISCO   CALLE  JORGE GUZMAN RUEDA  SN AV PADRE AURELIO ESPINOZA POLIT</v>
          </cell>
          <cell r="M3205" t="str">
            <v>1002772414</v>
          </cell>
          <cell r="N3205" t="str">
            <v>0992782949</v>
          </cell>
          <cell r="O3205" t="str">
            <v>0992782949</v>
          </cell>
          <cell r="P3205" t="str">
            <v>100111</v>
          </cell>
          <cell r="Q3205" t="str">
            <v>IBARRA</v>
          </cell>
          <cell r="R3205" t="str">
            <v>IMBABURA</v>
          </cell>
          <cell r="S3205" t="str">
            <v>SAN MIGUEL DE IBARRA</v>
          </cell>
          <cell r="T3205" t="str">
            <v>TRAMACO</v>
          </cell>
          <cell r="U3205" t="str">
            <v>FLEXNETUIO_PROVINCIA</v>
          </cell>
          <cell r="V3205">
            <v>1</v>
          </cell>
          <cell r="W3205">
            <v>1</v>
          </cell>
          <cell r="X3205" t="str">
            <v>FLEXNET ECUADOR - MDELIVERY</v>
          </cell>
          <cell r="Y3205" t="str">
            <v>CALLE 28 DE JUNIO S/N Y GARCIA MORENO ENTRADA LLANO GRANDE</v>
          </cell>
          <cell r="Z3205" t="str">
            <v>1701_QUITO</v>
          </cell>
          <cell r="AA3205" t="str">
            <v>LTE IPHONE 11 64GB NEGRO: 1 und - sn. 356656421698845 / HALFSIM MOVISTAR: 1 und - sn. 8959300120521874216 SECTOR NORTE ENTREGAR EN LA UNIVERSIDAD CATOLICA  CENTRO DE INVESTIGACION</v>
          </cell>
          <cell r="AB3205">
            <v>22297</v>
          </cell>
          <cell r="AC3205">
            <v>44917</v>
          </cell>
          <cell r="AD3205" t="str">
            <v>TRAMACO EXPRESS</v>
          </cell>
          <cell r="AE3205" t="str">
            <v>GENERICO TMC</v>
          </cell>
          <cell r="AF3205">
            <v>0</v>
          </cell>
          <cell r="AG3205" t="str">
            <v>PEDIDO_ENTREGADO</v>
          </cell>
          <cell r="AH3205">
            <v>44917</v>
          </cell>
          <cell r="AJ3205" t="str">
            <v>GUIA ENTREGADA -. EVELYN PAOLA GRIJALVA ROSALES - 1002772414</v>
          </cell>
          <cell r="AK3205">
            <v>483567</v>
          </cell>
        </row>
        <row r="3206">
          <cell r="B3206">
            <v>483568</v>
          </cell>
          <cell r="C3206" t="str">
            <v>4747395</v>
          </cell>
          <cell r="D3206" t="str">
            <v>MDELIVERY</v>
          </cell>
          <cell r="E3206" t="str">
            <v>DESPACHO</v>
          </cell>
          <cell r="F3206" t="str">
            <v>NORMAL</v>
          </cell>
          <cell r="G3206" t="str">
            <v/>
          </cell>
          <cell r="H3206">
            <v>44916</v>
          </cell>
          <cell r="I3206" t="str">
            <v>EN_PROCESO</v>
          </cell>
          <cell r="J3206">
            <v>44916</v>
          </cell>
          <cell r="K3206" t="str">
            <v>Yomira Lilibeth Andrade Saltos</v>
          </cell>
          <cell r="L3206" t="str">
            <v>SANTO DOMINGO  DE LOS COLORADOS    AV QUITO  CASA 5 AV RIO TANTI</v>
          </cell>
          <cell r="M3206" t="str">
            <v>1313647875</v>
          </cell>
          <cell r="N3206" t="str">
            <v>0989713914</v>
          </cell>
          <cell r="O3206" t="str">
            <v>0989713914</v>
          </cell>
          <cell r="P3206" t="str">
            <v>230108</v>
          </cell>
          <cell r="Q3206" t="str">
            <v>SANTO DOMINGO</v>
          </cell>
          <cell r="R3206" t="str">
            <v>SANTO DOMINGO DE LOS TSACHILAS</v>
          </cell>
          <cell r="S3206" t="str">
            <v>SANTO DOMINGO DE LOS COLORADOS</v>
          </cell>
          <cell r="T3206" t="str">
            <v>TRAMACO</v>
          </cell>
          <cell r="U3206" t="str">
            <v>FLEXNETUIO_PROVINCIA</v>
          </cell>
          <cell r="V3206">
            <v>1</v>
          </cell>
          <cell r="W3206">
            <v>1</v>
          </cell>
          <cell r="X3206" t="str">
            <v>FLEXNET ECUADOR - MDELIVERY</v>
          </cell>
          <cell r="Y3206" t="str">
            <v>CALLE 28 DE JUNIO S/N Y GARCIA MORENO ENTRADA LLANO GRANDE</v>
          </cell>
          <cell r="Z3206" t="str">
            <v>1701_QUITO</v>
          </cell>
          <cell r="AA3206" t="str">
            <v>LTE SAMSUNG Z FLIP 3 5G BLANCO: 1 und - sn. 354949614877025 SECTOR COOP 9 DE DICIEMBRE AUNA CUADRA DEL SRI DE SANTO DOMINGO CASA BEIGE 2 PISOS PORTON NEGRO</v>
          </cell>
          <cell r="AF3206">
            <v>0</v>
          </cell>
          <cell r="AG3206" t="str">
            <v>FECHA_ESTIMADA_ENTREGA</v>
          </cell>
          <cell r="AH3206">
            <v>44918</v>
          </cell>
          <cell r="AJ3206" t="str">
            <v xml:space="preserve">_x000D_
</v>
          </cell>
          <cell r="AK3206">
            <v>483568</v>
          </cell>
        </row>
        <row r="3207">
          <cell r="B3207">
            <v>483569</v>
          </cell>
          <cell r="C3207" t="str">
            <v>4747527</v>
          </cell>
          <cell r="D3207" t="str">
            <v>MDELIVERY</v>
          </cell>
          <cell r="E3207" t="str">
            <v>DESPACHO</v>
          </cell>
          <cell r="F3207" t="str">
            <v>NORMAL</v>
          </cell>
          <cell r="G3207" t="str">
            <v>FT76347</v>
          </cell>
          <cell r="H3207">
            <v>44916</v>
          </cell>
          <cell r="I3207" t="str">
            <v>ENTREGADO</v>
          </cell>
          <cell r="J3207">
            <v>44917</v>
          </cell>
          <cell r="K3207" t="str">
            <v>XIMENA VIRGINIA ROMERO MOREIRA</v>
          </cell>
          <cell r="L3207" t="str">
            <v>RUMIPAMBA CALLE AV ATAHUALPA OE1 109 Y AV 10 DE AGOSTO</v>
          </cell>
          <cell r="M3207" t="str">
            <v>1711678118</v>
          </cell>
          <cell r="N3207" t="str">
            <v>0983021969</v>
          </cell>
          <cell r="O3207" t="str">
            <v/>
          </cell>
          <cell r="P3207" t="str">
            <v>170508</v>
          </cell>
          <cell r="Q3207" t="str">
            <v>QUITO</v>
          </cell>
          <cell r="R3207" t="str">
            <v>PICHINCHA</v>
          </cell>
          <cell r="S3207" t="str">
            <v>QUITO</v>
          </cell>
          <cell r="T3207" t="str">
            <v>FLEXTRANS UIO</v>
          </cell>
          <cell r="U3207" t="str">
            <v>FLEXNETUIO_LOCAL</v>
          </cell>
          <cell r="V3207">
            <v>1</v>
          </cell>
          <cell r="W3207">
            <v>1</v>
          </cell>
          <cell r="X3207" t="str">
            <v>FLEXNET ECUADOR - MDELIVERY</v>
          </cell>
          <cell r="Y3207" t="str">
            <v>CALLE 28 DE JUNIO S/N Y GARCIA MORENO ENTRADA LLANO GRANDE</v>
          </cell>
          <cell r="Z3207" t="str">
            <v>1701_QUITO</v>
          </cell>
          <cell r="AA3207" t="str">
            <v>LTE SAMSUNG A23 AZUL: 1 und - sn. 356795951098487 FRENTE AL COLEGIO RUMIPAMBA EN EDIF DE LA SECRETARIA ECUADOR CRECE SIN DESNUTRICION PISO 11 PREGUNTAR EN RECEPCION</v>
          </cell>
          <cell r="AB3207">
            <v>22314</v>
          </cell>
          <cell r="AC3207">
            <v>44917</v>
          </cell>
          <cell r="AD3207" t="str">
            <v>ITSACOURIER S.A.S</v>
          </cell>
          <cell r="AE3207" t="str">
            <v>IN450Y</v>
          </cell>
          <cell r="AF3207">
            <v>0</v>
          </cell>
          <cell r="AG3207" t="str">
            <v>PEDIDO_ENTREGADO</v>
          </cell>
          <cell r="AH3207">
            <v>44917</v>
          </cell>
          <cell r="AK3207">
            <v>483569</v>
          </cell>
        </row>
        <row r="3208">
          <cell r="B3208">
            <v>483570</v>
          </cell>
          <cell r="C3208" t="str">
            <v>4748300</v>
          </cell>
          <cell r="D3208" t="str">
            <v>MDELIVERY</v>
          </cell>
          <cell r="E3208" t="str">
            <v>DESPACHO</v>
          </cell>
          <cell r="F3208" t="str">
            <v>NORMAL</v>
          </cell>
          <cell r="G3208" t="str">
            <v>031080004748300</v>
          </cell>
          <cell r="H3208">
            <v>44916</v>
          </cell>
          <cell r="I3208" t="str">
            <v>ENTREGADO</v>
          </cell>
          <cell r="J3208">
            <v>44917</v>
          </cell>
          <cell r="K3208" t="str">
            <v>ZAID ELIAS MENDEZ RODRIGUEZ</v>
          </cell>
          <cell r="L3208" t="str">
            <v>MANTA VIA MANTA SAN MATEO SN CALLE 33</v>
          </cell>
          <cell r="M3208" t="str">
            <v>1760309755</v>
          </cell>
          <cell r="N3208" t="str">
            <v>0999276270</v>
          </cell>
          <cell r="O3208" t="str">
            <v>0999276270</v>
          </cell>
          <cell r="P3208" t="str">
            <v>130214</v>
          </cell>
          <cell r="Q3208" t="str">
            <v>MANTA</v>
          </cell>
          <cell r="R3208" t="str">
            <v>MANABI</v>
          </cell>
          <cell r="S3208" t="str">
            <v>MANTA</v>
          </cell>
          <cell r="T3208" t="str">
            <v>TRAMACO</v>
          </cell>
          <cell r="U3208" t="str">
            <v>FLEXNETUIO_PROVINCIA</v>
          </cell>
          <cell r="V3208">
            <v>1</v>
          </cell>
          <cell r="W3208">
            <v>1</v>
          </cell>
          <cell r="X3208" t="str">
            <v>FLEXNET ECUADOR - MDELIVERY</v>
          </cell>
          <cell r="Y3208" t="str">
            <v>CALLE 28 DE JUNIO S/N Y GARCIA MORENO ENTRADA LLANO GRANDE</v>
          </cell>
          <cell r="Z3208" t="str">
            <v>1701_QUITO</v>
          </cell>
          <cell r="AA3208" t="str">
            <v>LTE XIAOMI REDMI NOTE 11 AZUL: 1 und - sn. 869113065902760 SECTOR MANTA 2000 DIAGONAL A LOS BOMBEROS ESTACION 6  ENTREGA EN LA CDLA BARBASQUILLO CASA 46 ANUNCIARSE CON EL GUARDIA</v>
          </cell>
          <cell r="AB3208">
            <v>22297</v>
          </cell>
          <cell r="AC3208">
            <v>44917</v>
          </cell>
          <cell r="AD3208" t="str">
            <v>TRAMACO EXPRESS</v>
          </cell>
          <cell r="AE3208" t="str">
            <v>GENERICO TMC</v>
          </cell>
          <cell r="AF3208">
            <v>0</v>
          </cell>
          <cell r="AG3208" t="str">
            <v>PEDIDO_ENTREGADO</v>
          </cell>
          <cell r="AH3208">
            <v>44917</v>
          </cell>
          <cell r="AJ3208" t="str">
            <v>GUIA ENTREGADA -. ZAID ELIAS MENDEZ RODRIGUEZ - null</v>
          </cell>
          <cell r="AK3208">
            <v>483570</v>
          </cell>
        </row>
        <row r="3209">
          <cell r="B3209">
            <v>483571</v>
          </cell>
          <cell r="C3209" t="str">
            <v>4748373</v>
          </cell>
          <cell r="D3209" t="str">
            <v>MDELIVERY</v>
          </cell>
          <cell r="E3209" t="str">
            <v>DESPACHO</v>
          </cell>
          <cell r="F3209" t="str">
            <v>NORMAL</v>
          </cell>
          <cell r="G3209" t="str">
            <v>TF90044</v>
          </cell>
          <cell r="H3209">
            <v>44916</v>
          </cell>
          <cell r="I3209" t="str">
            <v>ENTREGADO</v>
          </cell>
          <cell r="J3209">
            <v>44917</v>
          </cell>
          <cell r="K3209" t="str">
            <v>CORONEL GARCES RAUL ANDRES</v>
          </cell>
          <cell r="L3209" t="str">
            <v>ROCAFUERTE CALLE CHILE  1710 CALLE CUENCA</v>
          </cell>
          <cell r="M3209" t="str">
            <v>0914164652</v>
          </cell>
          <cell r="N3209" t="str">
            <v>0987166441</v>
          </cell>
          <cell r="O3209" t="str">
            <v>0987166441</v>
          </cell>
          <cell r="P3209" t="str">
            <v>090308</v>
          </cell>
          <cell r="Q3209" t="str">
            <v>GUAYAQUIL</v>
          </cell>
          <cell r="R3209" t="str">
            <v>GUAYAS</v>
          </cell>
          <cell r="S3209" t="str">
            <v>GUAYAQUIL</v>
          </cell>
          <cell r="T3209" t="str">
            <v>ITSACOURIER</v>
          </cell>
          <cell r="U3209" t="str">
            <v>FLEXNETUIO_GYE</v>
          </cell>
          <cell r="V3209">
            <v>1</v>
          </cell>
          <cell r="W3209">
            <v>1</v>
          </cell>
          <cell r="X3209" t="str">
            <v>FLEXNET ECUADOR - MDELIVERY</v>
          </cell>
          <cell r="Y3209" t="str">
            <v>CALLE 28 DE JUNIO S/N Y GARCIA MORENO ENTRADA LLANO GRANDE</v>
          </cell>
          <cell r="Z3209" t="str">
            <v>1701_QUITO</v>
          </cell>
          <cell r="AA3209" t="str">
            <v>LTE XIAOMI 12T PRO SILVER: 1 und - sn. 869678061162924 SECTOR CENTRO ENTREGA EN LA COMISION DE TRANSITO DEL ECUADOR EN LA DIRECCION DE ESTUDIOS SENIALETICA Y SEMAFORIZACION ANUNCIARSE CON EL GUARDIA O LLAMAR AL TITULAR LLAMAR 1 HORA ANTES</v>
          </cell>
          <cell r="AB3209">
            <v>22327</v>
          </cell>
          <cell r="AC3209">
            <v>44917</v>
          </cell>
          <cell r="AD3209" t="str">
            <v>ITSACOURIER S.A.S</v>
          </cell>
          <cell r="AE3209" t="str">
            <v>JJ486C</v>
          </cell>
          <cell r="AF3209">
            <v>0</v>
          </cell>
          <cell r="AG3209" t="str">
            <v>PEDIDO_ENTREGADO</v>
          </cell>
          <cell r="AH3209">
            <v>44917</v>
          </cell>
          <cell r="AK3209">
            <v>483571</v>
          </cell>
        </row>
        <row r="3210">
          <cell r="B3210">
            <v>483572</v>
          </cell>
          <cell r="C3210" t="str">
            <v>4748711</v>
          </cell>
          <cell r="D3210" t="str">
            <v>MDELIVERY</v>
          </cell>
          <cell r="E3210" t="str">
            <v>DESPACHO</v>
          </cell>
          <cell r="F3210" t="str">
            <v>NORMAL</v>
          </cell>
          <cell r="G3210" t="str">
            <v>FT76345</v>
          </cell>
          <cell r="H3210">
            <v>44916</v>
          </cell>
          <cell r="I3210" t="str">
            <v>ENTREGADO</v>
          </cell>
          <cell r="J3210">
            <v>44918</v>
          </cell>
          <cell r="K3210" t="str">
            <v>ANDREA VIBEKA ECHEVERRIA TAMAYO</v>
          </cell>
          <cell r="L3210" t="str">
            <v>BARRIO LAS ORQUÍDEAS SECTOR 5 CALLE LUIS LARENAS CASA E17- 56 CASA DE 3 PISOS BLANCA CON REJAS PLOMAS ESA ES LA DIRECCIÓN DE MI TRABAJO SOLO PASO AHÍ DE 7 AM A 16:30 PM</v>
          </cell>
          <cell r="M3210" t="str">
            <v>0850258740</v>
          </cell>
          <cell r="N3210" t="str">
            <v>0958720667</v>
          </cell>
          <cell r="O3210" t="str">
            <v>0958720667</v>
          </cell>
          <cell r="P3210" t="str">
            <v>170410</v>
          </cell>
          <cell r="Q3210" t="str">
            <v>QUITO</v>
          </cell>
          <cell r="R3210" t="str">
            <v>PICHINCHA</v>
          </cell>
          <cell r="S3210" t="str">
            <v>QUITO</v>
          </cell>
          <cell r="T3210" t="str">
            <v>FLEXTRANS UIO</v>
          </cell>
          <cell r="U3210" t="str">
            <v>FLEXNETUIO_LOCAL</v>
          </cell>
          <cell r="V3210">
            <v>1</v>
          </cell>
          <cell r="W3210">
            <v>1</v>
          </cell>
          <cell r="X3210" t="str">
            <v>FLEXNET ECUADOR - MDELIVERY</v>
          </cell>
          <cell r="Y3210" t="str">
            <v>CALLE 28 DE JUNIO S/N Y GARCIA MORENO ENTRADA LLANO GRANDE</v>
          </cell>
          <cell r="Z3210" t="str">
            <v>1701_QUITO</v>
          </cell>
          <cell r="AA3210" t="str">
            <v>LTE HONOR X8 NEGRO: 1 und - sn. 866184061559907 BARRIO LAS ORQUIDEAS SECTOR 5 CASA BLANCA 3 PISOS CERRAMIENTO PLOMO  REALIZAR UNALLAMADA PREVIA</v>
          </cell>
          <cell r="AB3210">
            <v>22353</v>
          </cell>
          <cell r="AC3210">
            <v>44918</v>
          </cell>
          <cell r="AD3210" t="str">
            <v>ITSACOURIER S.A.S</v>
          </cell>
          <cell r="AE3210" t="str">
            <v>PCZ1852</v>
          </cell>
          <cell r="AF3210">
            <v>1</v>
          </cell>
          <cell r="AG3210" t="str">
            <v>PEDIDO_ENTREGADO</v>
          </cell>
          <cell r="AH3210">
            <v>44918</v>
          </cell>
          <cell r="AK3210">
            <v>483572</v>
          </cell>
        </row>
        <row r="3211">
          <cell r="B3211">
            <v>483573</v>
          </cell>
          <cell r="C3211" t="str">
            <v>4748763</v>
          </cell>
          <cell r="D3211" t="str">
            <v>MDELIVERY</v>
          </cell>
          <cell r="E3211" t="str">
            <v>DESPACHO</v>
          </cell>
          <cell r="F3211" t="str">
            <v>NORMAL</v>
          </cell>
          <cell r="G3211" t="str">
            <v>TF90043 / 031080004748763</v>
          </cell>
          <cell r="H3211">
            <v>44916</v>
          </cell>
          <cell r="I3211" t="str">
            <v>EN_TRANSITO</v>
          </cell>
          <cell r="J3211">
            <v>44922</v>
          </cell>
          <cell r="K3211" t="str">
            <v>VANESSA MABEL MARQUINEZ RAMIREZ</v>
          </cell>
          <cell r="L3211" t="str">
            <v>RETIRO AGENCIA TRAMACO QUININDÉ</v>
          </cell>
          <cell r="M3211" t="str">
            <v>0802944256</v>
          </cell>
          <cell r="N3211" t="str">
            <v>0992812411</v>
          </cell>
          <cell r="O3211" t="str">
            <v>0900000000</v>
          </cell>
          <cell r="P3211" t="str">
            <v>090201</v>
          </cell>
          <cell r="Q3211" t="str">
            <v>GUAYAQUIL</v>
          </cell>
          <cell r="R3211" t="str">
            <v>GUAYAS</v>
          </cell>
          <cell r="S3211" t="str">
            <v>GUAYAQUIL</v>
          </cell>
          <cell r="T3211" t="str">
            <v>TRAMACO</v>
          </cell>
          <cell r="U3211" t="str">
            <v>FLEXNETUIO_GYE</v>
          </cell>
          <cell r="V3211">
            <v>1</v>
          </cell>
          <cell r="W3211">
            <v>1</v>
          </cell>
          <cell r="X3211" t="str">
            <v>FLEXNET ECUADOR - MDELIVERY</v>
          </cell>
          <cell r="Y3211" t="str">
            <v>CALLE 28 DE JUNIO S/N Y GARCIA MORENO ENTRADA LLANO GRANDE</v>
          </cell>
          <cell r="Z3211" t="str">
            <v>1701_QUITO</v>
          </cell>
          <cell r="AA3211" t="str">
            <v>LTE HONOR X8 NEGRO: 1 und - sn. 866184061560103 / HALFSIM MOVISTAR: 1 und - sn. 8959300520560302039 SECTOR SUR CASA AMARILLA 2 PISOS REALIZAR UNA LLAMADA PREVIA  0959844487</v>
          </cell>
          <cell r="AB3211">
            <v>22425</v>
          </cell>
          <cell r="AC3211">
            <v>44922</v>
          </cell>
          <cell r="AD3211" t="str">
            <v>TRAMACO EXPRESS</v>
          </cell>
          <cell r="AE3211" t="str">
            <v>GENERICO</v>
          </cell>
          <cell r="AF3211">
            <v>1</v>
          </cell>
          <cell r="AG3211" t="str">
            <v>PEDIDO_EN_TRANSITO</v>
          </cell>
          <cell r="AH3211">
            <v>44923</v>
          </cell>
          <cell r="AJ3211" t="str">
            <v/>
          </cell>
          <cell r="AK3211">
            <v>483573</v>
          </cell>
        </row>
        <row r="3212">
          <cell r="B3212">
            <v>483574</v>
          </cell>
          <cell r="C3212" t="str">
            <v>4748782</v>
          </cell>
          <cell r="D3212" t="str">
            <v>MDELIVERY</v>
          </cell>
          <cell r="E3212" t="str">
            <v>DESPACHO</v>
          </cell>
          <cell r="F3212" t="str">
            <v>NORMAL</v>
          </cell>
          <cell r="G3212" t="str">
            <v>FT76354</v>
          </cell>
          <cell r="H3212">
            <v>44916</v>
          </cell>
          <cell r="I3212" t="str">
            <v>ENTREGADO</v>
          </cell>
          <cell r="J3212">
            <v>44918</v>
          </cell>
          <cell r="K3212" t="str">
            <v>JOHANN ALEXANDER RUBIO GARCIA</v>
          </cell>
          <cell r="L3212" t="str">
            <v>POMASQUI GABRIEL GARCIA MORENO Y MARRIETA DE VEINTIMILLA</v>
          </cell>
          <cell r="M3212" t="str">
            <v>1722941125</v>
          </cell>
          <cell r="N3212" t="str">
            <v>0998984469</v>
          </cell>
          <cell r="P3212" t="str">
            <v>170307</v>
          </cell>
          <cell r="Q3212" t="str">
            <v>QUITO</v>
          </cell>
          <cell r="R3212" t="str">
            <v>PICHINCHA</v>
          </cell>
          <cell r="S3212" t="str">
            <v>QUITO</v>
          </cell>
          <cell r="T3212" t="str">
            <v>FLEXTRANS UIO</v>
          </cell>
          <cell r="U3212" t="str">
            <v>FLEXNETUIO_LOCAL</v>
          </cell>
          <cell r="V3212">
            <v>1</v>
          </cell>
          <cell r="W3212">
            <v>1</v>
          </cell>
          <cell r="X3212" t="str">
            <v>FLEXNET ECUADOR - MDELIVERY</v>
          </cell>
          <cell r="Y3212" t="str">
            <v>CALLE 28 DE JUNIO S/N Y GARCIA MORENO ENTRADA LLANO GRANDE</v>
          </cell>
          <cell r="Z3212" t="str">
            <v>1701_QUITO</v>
          </cell>
          <cell r="AA3212" t="str">
            <v>LTE REALME GT MASTER EDITION AZUL: 1 und - sn. 867239051582332 SECTOR CARCELEN ALTO  ENTREGAR EN EL TERMINAL TERRRESTRE EN EL AREA DE ADMINISTRACION REALIZAR UNA LLAMADA PREVIA MEIANTE WHATSAPP</v>
          </cell>
          <cell r="AB3212">
            <v>22352</v>
          </cell>
          <cell r="AC3212">
            <v>44918</v>
          </cell>
          <cell r="AD3212" t="str">
            <v>ITSACOURIER S.A.S</v>
          </cell>
          <cell r="AE3212" t="str">
            <v>PCZ1855</v>
          </cell>
          <cell r="AF3212">
            <v>1</v>
          </cell>
          <cell r="AG3212" t="str">
            <v>PEDIDO_ENTREGADO</v>
          </cell>
          <cell r="AH3212">
            <v>44918</v>
          </cell>
          <cell r="AK3212">
            <v>483574</v>
          </cell>
        </row>
        <row r="3213">
          <cell r="B3213">
            <v>483575</v>
          </cell>
          <cell r="C3213" t="str">
            <v>4748836</v>
          </cell>
          <cell r="D3213" t="str">
            <v>MDELIVERY</v>
          </cell>
          <cell r="E3213" t="str">
            <v>DESPACHO</v>
          </cell>
          <cell r="F3213" t="str">
            <v>NORMAL</v>
          </cell>
          <cell r="G3213" t="str">
            <v>FT76401</v>
          </cell>
          <cell r="H3213">
            <v>44916</v>
          </cell>
          <cell r="I3213" t="str">
            <v>ENTREGADO</v>
          </cell>
          <cell r="J3213">
            <v>44917</v>
          </cell>
          <cell r="K3213" t="str">
            <v>Nickita Jackeline Lopez Villarroel</v>
          </cell>
          <cell r="L3213" t="str">
            <v>RUMIPAMBA AV AMERICA  N31 190  Y MARIANA DE JESUS</v>
          </cell>
          <cell r="M3213" t="str">
            <v>1707244065</v>
          </cell>
          <cell r="N3213" t="str">
            <v>0984535983</v>
          </cell>
          <cell r="O3213" t="str">
            <v/>
          </cell>
          <cell r="P3213" t="str">
            <v>170521</v>
          </cell>
          <cell r="Q3213" t="str">
            <v>QUITO</v>
          </cell>
          <cell r="R3213" t="str">
            <v>PICHINCHA</v>
          </cell>
          <cell r="S3213" t="str">
            <v>QUITO</v>
          </cell>
          <cell r="T3213" t="str">
            <v>FLEXTRANS UIO</v>
          </cell>
          <cell r="U3213" t="str">
            <v>FLEXNETUIO_LOCAL</v>
          </cell>
          <cell r="V3213">
            <v>1</v>
          </cell>
          <cell r="W3213">
            <v>1</v>
          </cell>
          <cell r="X3213" t="str">
            <v>FLEXNET ECUADOR - MDELIVERY</v>
          </cell>
          <cell r="Y3213" t="str">
            <v>CALLE 28 DE JUNIO S/N Y GARCIA MORENO ENTRADA LLANO GRANDE</v>
          </cell>
          <cell r="Z3213" t="str">
            <v>1701_QUITO</v>
          </cell>
          <cell r="AA3213" t="str">
            <v>LTE IPHONE 11 64GB NEGRO: 1 und - sn. 356656421921858 LOCAL DE ROPA DEPORTIVA  DIAGONAL A VALLEJO ARAUJO  PIDE LE ANTICIPEN LA ENTREGA</v>
          </cell>
          <cell r="AB3213">
            <v>22317</v>
          </cell>
          <cell r="AC3213">
            <v>44917</v>
          </cell>
          <cell r="AD3213" t="str">
            <v>ITSACOURIER S.A.S</v>
          </cell>
          <cell r="AE3213" t="str">
            <v>LU161L</v>
          </cell>
          <cell r="AF3213">
            <v>0</v>
          </cell>
          <cell r="AG3213" t="str">
            <v>PEDIDO_ENTREGADO</v>
          </cell>
          <cell r="AH3213">
            <v>44917</v>
          </cell>
          <cell r="AK3213">
            <v>483575</v>
          </cell>
        </row>
        <row r="3214">
          <cell r="B3214">
            <v>483576</v>
          </cell>
          <cell r="C3214" t="str">
            <v>4748837</v>
          </cell>
          <cell r="D3214" t="str">
            <v>MDELIVERY</v>
          </cell>
          <cell r="E3214" t="str">
            <v>DESPACHO</v>
          </cell>
          <cell r="F3214" t="str">
            <v>DERIVADO PICK UP</v>
          </cell>
          <cell r="G3214" t="str">
            <v>031080004748837</v>
          </cell>
          <cell r="H3214">
            <v>44916</v>
          </cell>
          <cell r="I3214" t="str">
            <v>ENTREGADO</v>
          </cell>
          <cell r="J3214">
            <v>44918</v>
          </cell>
          <cell r="K3214" t="str">
            <v>Darwin Henry Andrade Zambrano</v>
          </cell>
          <cell r="L3214" t="str">
            <v>OFICINA TRAMACO PUNTO DE ATENCION AMERICA</v>
          </cell>
          <cell r="M3214" t="str">
            <v>1712868379</v>
          </cell>
          <cell r="N3214" t="str">
            <v>0984072866</v>
          </cell>
          <cell r="O3214" t="str">
            <v/>
          </cell>
          <cell r="P3214" t="str">
            <v>QUITO</v>
          </cell>
          <cell r="Q3214" t="str">
            <v>QUITO</v>
          </cell>
          <cell r="R3214" t="str">
            <v>PICHINCHA</v>
          </cell>
          <cell r="T3214" t="str">
            <v>TRAMACO</v>
          </cell>
          <cell r="U3214" t="str">
            <v>FLEXNETUIO_LOCAL</v>
          </cell>
          <cell r="V3214">
            <v>1</v>
          </cell>
          <cell r="W3214">
            <v>1</v>
          </cell>
          <cell r="X3214" t="str">
            <v>FLEXNET ECUADOR - MDELIVERY</v>
          </cell>
          <cell r="Y3214" t="str">
            <v>CALLE 28 DE JUNIO S/N Y GARCIA MORENO ENTRADA LLANO GRANDE</v>
          </cell>
          <cell r="Z3214" t="str">
            <v>1701_QUITO</v>
          </cell>
          <cell r="AA3214" t="str">
            <v>LTE IPHONE 11 64GB NEGRO: 1 und - sn. 356656421776930</v>
          </cell>
          <cell r="AB3214">
            <v>22297</v>
          </cell>
          <cell r="AC3214">
            <v>44917</v>
          </cell>
          <cell r="AD3214" t="str">
            <v>TRAMACO EXPRESS</v>
          </cell>
          <cell r="AE3214" t="str">
            <v>GENERICO TMC</v>
          </cell>
          <cell r="AF3214">
            <v>0</v>
          </cell>
          <cell r="AG3214" t="str">
            <v>PEDIDO_ENTREGADO</v>
          </cell>
          <cell r="AH3214">
            <v>44918</v>
          </cell>
          <cell r="AJ3214" t="str">
            <v>GUIA ENTREGADA -. DARWIN HENRY ANDRADE ZAMBRANO - 1712868379</v>
          </cell>
          <cell r="AK3214">
            <v>483576</v>
          </cell>
        </row>
        <row r="3215">
          <cell r="B3215">
            <v>483577</v>
          </cell>
          <cell r="C3215" t="str">
            <v>4749195</v>
          </cell>
          <cell r="D3215" t="str">
            <v>MDELIVERY</v>
          </cell>
          <cell r="E3215" t="str">
            <v>DESPACHO</v>
          </cell>
          <cell r="F3215" t="str">
            <v>DERIVADO PICK UP</v>
          </cell>
          <cell r="G3215" t="str">
            <v>031080004749195</v>
          </cell>
          <cell r="H3215">
            <v>44916</v>
          </cell>
          <cell r="I3215" t="str">
            <v>ENTREGADO</v>
          </cell>
          <cell r="J3215">
            <v>44919</v>
          </cell>
          <cell r="K3215" t="str">
            <v>BARRIGA ARMIJOS ENRIQUE OSWALDO</v>
          </cell>
          <cell r="L3215" t="str">
            <v>OFICINA TRAMACO IBARRA</v>
          </cell>
          <cell r="M3215" t="str">
            <v>1306888254</v>
          </cell>
          <cell r="N3215" t="str">
            <v>0939679227</v>
          </cell>
          <cell r="O3215" t="str">
            <v>0939679227</v>
          </cell>
          <cell r="P3215" t="str">
            <v>IBARRA</v>
          </cell>
          <cell r="Q3215" t="str">
            <v>IBARRA</v>
          </cell>
          <cell r="R3215" t="str">
            <v>IMBABURA</v>
          </cell>
          <cell r="T3215" t="str">
            <v>TRAMACO</v>
          </cell>
          <cell r="U3215" t="str">
            <v>FLEXNETUIO_PROVINCIA</v>
          </cell>
          <cell r="V3215">
            <v>1</v>
          </cell>
          <cell r="W3215">
            <v>1</v>
          </cell>
          <cell r="X3215" t="str">
            <v>FLEXNET ECUADOR - MDELIVERY</v>
          </cell>
          <cell r="Y3215" t="str">
            <v>CALLE 28 DE JUNIO S/N Y GARCIA MORENO ENTRADA LLANO GRANDE</v>
          </cell>
          <cell r="Z3215" t="str">
            <v>1701_QUITO</v>
          </cell>
          <cell r="AA3215" t="str">
            <v>LTE SAMSUNG A13 AZUL: 1 und - sn. 352460882855083 NO HAY COBERTURA DE ENTREGA EN SU TRABAJO</v>
          </cell>
          <cell r="AB3215">
            <v>22297</v>
          </cell>
          <cell r="AC3215">
            <v>44917</v>
          </cell>
          <cell r="AD3215" t="str">
            <v>TRAMACO EXPRESS</v>
          </cell>
          <cell r="AE3215" t="str">
            <v>GENERICO TMC</v>
          </cell>
          <cell r="AF3215">
            <v>1</v>
          </cell>
          <cell r="AG3215" t="str">
            <v>PEDIDO_ENTREGADO</v>
          </cell>
          <cell r="AH3215">
            <v>44919</v>
          </cell>
          <cell r="AJ3215" t="str">
            <v>GUIA ENTREGADA -ENRIQUE OSWALDO BARRIGA ARMIJOS - 1306888254</v>
          </cell>
          <cell r="AK3215">
            <v>483577</v>
          </cell>
        </row>
        <row r="3216">
          <cell r="B3216">
            <v>483578</v>
          </cell>
          <cell r="C3216" t="str">
            <v>4749410</v>
          </cell>
          <cell r="D3216" t="str">
            <v>MDELIVERY</v>
          </cell>
          <cell r="E3216" t="str">
            <v>DESPACHO</v>
          </cell>
          <cell r="F3216" t="str">
            <v>NORMAL</v>
          </cell>
          <cell r="G3216" t="str">
            <v>031080004749410</v>
          </cell>
          <cell r="H3216">
            <v>44916</v>
          </cell>
          <cell r="I3216" t="str">
            <v>ENTREGADO</v>
          </cell>
          <cell r="J3216">
            <v>44917</v>
          </cell>
          <cell r="K3216" t="str">
            <v>ALAVA HERRERA ROSA AURORA</v>
          </cell>
          <cell r="L3216" t="str">
            <v>LA AURORA  CDLA LA GLORIA  MZ 27 VILLA 6  VIA SALITRE</v>
          </cell>
          <cell r="M3216" t="str">
            <v>0919392571</v>
          </cell>
          <cell r="N3216" t="str">
            <v>0986625198</v>
          </cell>
          <cell r="O3216" t="str">
            <v>0986625198</v>
          </cell>
          <cell r="P3216" t="str">
            <v>091901</v>
          </cell>
          <cell r="Q3216" t="str">
            <v>DAULE</v>
          </cell>
          <cell r="R3216" t="str">
            <v>GUAYAS</v>
          </cell>
          <cell r="S3216" t="str">
            <v>DAULE</v>
          </cell>
          <cell r="T3216" t="str">
            <v>TRAMACO</v>
          </cell>
          <cell r="V3216">
            <v>1</v>
          </cell>
          <cell r="W3216">
            <v>1</v>
          </cell>
          <cell r="X3216" t="str">
            <v>FLEXNET ECUADOR - MDELIVERY</v>
          </cell>
          <cell r="Y3216" t="str">
            <v>CALLE 28 DE JUNIO S/N Y GARCIA MORENO ENTRADA LLANO GRANDE</v>
          </cell>
          <cell r="Z3216" t="str">
            <v>1701_QUITO</v>
          </cell>
          <cell r="AA3216" t="str">
            <v>LTE SAMSUNG A03 AZUL: 1 und - sn. 354379556010783 ATRAS DEL CC EL DORADO ANUNCIARSE EN GARITA</v>
          </cell>
          <cell r="AB3216">
            <v>22297</v>
          </cell>
          <cell r="AC3216">
            <v>44917</v>
          </cell>
          <cell r="AD3216" t="str">
            <v>TRAMACO EXPRESS</v>
          </cell>
          <cell r="AE3216" t="str">
            <v>GENERICO TMC</v>
          </cell>
          <cell r="AF3216">
            <v>0</v>
          </cell>
          <cell r="AG3216" t="str">
            <v>PEDIDO_ENTREGADO</v>
          </cell>
          <cell r="AH3216">
            <v>44917</v>
          </cell>
          <cell r="AJ3216" t="str">
            <v>GUIA ENTREGADA -. ALAVA HERRERA ROSA AURORA - 0919392571</v>
          </cell>
          <cell r="AK3216">
            <v>483578</v>
          </cell>
        </row>
        <row r="3217">
          <cell r="B3217">
            <v>483579</v>
          </cell>
          <cell r="C3217" t="str">
            <v>4749844</v>
          </cell>
          <cell r="D3217" t="str">
            <v>MDELIVERY</v>
          </cell>
          <cell r="E3217" t="str">
            <v>DESPACHO</v>
          </cell>
          <cell r="F3217" t="str">
            <v>NORMAL</v>
          </cell>
          <cell r="G3217" t="str">
            <v>031080004749844</v>
          </cell>
          <cell r="H3217">
            <v>44916</v>
          </cell>
          <cell r="I3217" t="str">
            <v>INCIDENCIA</v>
          </cell>
          <cell r="J3217">
            <v>44922</v>
          </cell>
          <cell r="K3217" t="str">
            <v>JANDRY EFRAIN BERMELLO MENDOZA</v>
          </cell>
          <cell r="L3217" t="str">
            <v>SAN VICENTE CALLE FRANCISCO LOZANO SN CALLE MALECON LEONIDAS VEGA</v>
          </cell>
          <cell r="M3217" t="str">
            <v>1314654839</v>
          </cell>
          <cell r="N3217" t="str">
            <v>0993341616</v>
          </cell>
          <cell r="O3217" t="str">
            <v>0968764380</v>
          </cell>
          <cell r="P3217" t="str">
            <v>131102</v>
          </cell>
          <cell r="Q3217" t="str">
            <v>SAN VICENTE</v>
          </cell>
          <cell r="R3217" t="str">
            <v>MANABI</v>
          </cell>
          <cell r="S3217" t="str">
            <v>SAN VICENTE - PORTOVELO - COMUNA SALINAS - BRICENO</v>
          </cell>
          <cell r="T3217" t="str">
            <v>TRAMACO</v>
          </cell>
          <cell r="U3217" t="str">
            <v>FLEXNETUIO_PROVINCIA</v>
          </cell>
          <cell r="V3217">
            <v>1</v>
          </cell>
          <cell r="W3217">
            <v>1</v>
          </cell>
          <cell r="X3217" t="str">
            <v>FLEXNET ECUADOR - MDELIVERY</v>
          </cell>
          <cell r="Y3217" t="str">
            <v>CALLE 28 DE JUNIO S/N Y GARCIA MORENO ENTRADA LLANO GRANDE</v>
          </cell>
          <cell r="Z3217" t="str">
            <v>1701_QUITO</v>
          </cell>
          <cell r="AA3217" t="str">
            <v>HALFSIM MOVISTAR: 1 und - sn. 8959300120521873713 SECTOR MALECON FRENTE AL PARQUE CENTRAL DE SAN VICENTE ENTREGA EN LOCAL CEVICHERIA SABOREAME</v>
          </cell>
          <cell r="AB3217">
            <v>22297</v>
          </cell>
          <cell r="AC3217">
            <v>44917</v>
          </cell>
          <cell r="AD3217" t="str">
            <v>TRAMACO EXPRESS</v>
          </cell>
          <cell r="AE3217" t="str">
            <v>GENERICO TMC</v>
          </cell>
          <cell r="AF3217">
            <v>1</v>
          </cell>
          <cell r="AG3217" t="str">
            <v>PEDIDO_CON_INCIDENCIA</v>
          </cell>
          <cell r="AH3217">
            <v>44918</v>
          </cell>
          <cell r="AJ3217" t="str">
            <v>NO HAY QUIEN RECIBA - CLIENTE -  - Cliente esta fuera de la ciudad dejó carta de autorización con co</v>
          </cell>
          <cell r="AK3217">
            <v>483579</v>
          </cell>
        </row>
        <row r="3218">
          <cell r="B3218">
            <v>483580</v>
          </cell>
          <cell r="C3218" t="str">
            <v>4749958</v>
          </cell>
          <cell r="D3218" t="str">
            <v>MDELIVERY</v>
          </cell>
          <cell r="E3218" t="str">
            <v>DESPACHO</v>
          </cell>
          <cell r="F3218" t="str">
            <v>NORMAL</v>
          </cell>
          <cell r="G3218" t="str">
            <v>FT76348</v>
          </cell>
          <cell r="H3218">
            <v>44916</v>
          </cell>
          <cell r="I3218" t="str">
            <v>ENTREGADO</v>
          </cell>
          <cell r="J3218">
            <v>44917</v>
          </cell>
          <cell r="K3218" t="str">
            <v>KUKUSH CHUNCHU MARTHA ATSUT</v>
          </cell>
          <cell r="L3218" t="str">
            <v>PUENGASI CALLE JUAN DE LA COSA S2 218 Y MANUEL OROZCO</v>
          </cell>
          <cell r="M3218" t="str">
            <v>1600343683</v>
          </cell>
          <cell r="N3218" t="str">
            <v>0992971205</v>
          </cell>
          <cell r="O3218" t="str">
            <v>0992971205</v>
          </cell>
          <cell r="P3218" t="str">
            <v>170410</v>
          </cell>
          <cell r="Q3218" t="str">
            <v>QUITO</v>
          </cell>
          <cell r="R3218" t="str">
            <v>PICHINCHA</v>
          </cell>
          <cell r="S3218" t="str">
            <v>QUITO</v>
          </cell>
          <cell r="T3218" t="str">
            <v>FLEXTRANS UIO</v>
          </cell>
          <cell r="U3218" t="str">
            <v>FLEXNETUIO_LOCAL</v>
          </cell>
          <cell r="V3218">
            <v>1</v>
          </cell>
          <cell r="W3218">
            <v>1</v>
          </cell>
          <cell r="X3218" t="str">
            <v>FLEXNET ECUADOR - MDELIVERY</v>
          </cell>
          <cell r="Y3218" t="str">
            <v>CALLE 28 DE JUNIO S/N Y GARCIA MORENO ENTRADA LLANO GRANDE</v>
          </cell>
          <cell r="Z3218" t="str">
            <v>1701_QUITO</v>
          </cell>
          <cell r="AA3218" t="str">
            <v>LTE SAMSUNG A03 AZUL: 1 und - sn. 354379556004141 JARDIN DEL VALLE JTO AL PARQUE Y DETRAS DE ESCUELA GONZALEZ ZUMARRAGA EN CASA DE LADRILLO VISTO DE 2P CON BALCON  S1 ENVIADO SE</v>
          </cell>
          <cell r="AB3218">
            <v>22309</v>
          </cell>
          <cell r="AC3218">
            <v>44917</v>
          </cell>
          <cell r="AD3218" t="str">
            <v>ITSACOURIER S.A.S</v>
          </cell>
          <cell r="AE3218" t="str">
            <v>PBB3265</v>
          </cell>
          <cell r="AF3218">
            <v>0</v>
          </cell>
          <cell r="AG3218" t="str">
            <v>PEDIDO_ENTREGADO</v>
          </cell>
          <cell r="AH3218">
            <v>44917</v>
          </cell>
          <cell r="AK3218">
            <v>483580</v>
          </cell>
        </row>
        <row r="3219">
          <cell r="B3219">
            <v>483581</v>
          </cell>
          <cell r="C3219" t="str">
            <v>4750119</v>
          </cell>
          <cell r="D3219" t="str">
            <v>MDELIVERY</v>
          </cell>
          <cell r="E3219" t="str">
            <v>DESPACHO</v>
          </cell>
          <cell r="F3219" t="str">
            <v>NORMAL</v>
          </cell>
          <cell r="G3219" t="str">
            <v>TF90072</v>
          </cell>
          <cell r="H3219">
            <v>44916</v>
          </cell>
          <cell r="I3219" t="str">
            <v>ENTREGADO</v>
          </cell>
          <cell r="J3219">
            <v>44917</v>
          </cell>
          <cell r="K3219" t="str">
            <v>LUIS ANTONIO MINDIOLA CANTOS</v>
          </cell>
          <cell r="L3219" t="str">
            <v>TARQUI CDLA FLORIDA NORTE AV JUAN PABLO II MZ 327 VILLA 8</v>
          </cell>
          <cell r="M3219" t="str">
            <v>1205937970</v>
          </cell>
          <cell r="N3219" t="str">
            <v>0986134805</v>
          </cell>
          <cell r="O3219" t="str">
            <v/>
          </cell>
          <cell r="P3219" t="str">
            <v>090605</v>
          </cell>
          <cell r="Q3219" t="str">
            <v>GUAYAQUIL</v>
          </cell>
          <cell r="R3219" t="str">
            <v>GUAYAS</v>
          </cell>
          <cell r="S3219" t="str">
            <v>GUAYAQUIL</v>
          </cell>
          <cell r="T3219" t="str">
            <v>ITSACOURIER</v>
          </cell>
          <cell r="U3219" t="str">
            <v>FLEXNETUIO_GYE</v>
          </cell>
          <cell r="V3219">
            <v>1</v>
          </cell>
          <cell r="W3219">
            <v>1</v>
          </cell>
          <cell r="X3219" t="str">
            <v>FLEXNET ECUADOR - MDELIVERY</v>
          </cell>
          <cell r="Y3219" t="str">
            <v>CALLE 28 DE JUNIO S/N Y GARCIA MORENO ENTRADA LLANO GRANDE</v>
          </cell>
          <cell r="Z3219" t="str">
            <v>1701_QUITO</v>
          </cell>
          <cell r="AA3219" t="str">
            <v>LTE XIAOMI POCO X3 PRO 128GB NEGRO: 1 und - sn. 861855059815485 ES UNA CASA COLOR MELON TIENE UN LETRERO DE FABRICA DE ESCOBAS ESTA A 2 CUADRAS ANTES DEL CENTRO DE SALUD PANCHO JACOME SON 2 PEDIDOS</v>
          </cell>
          <cell r="AB3219">
            <v>22329</v>
          </cell>
          <cell r="AC3219">
            <v>44917</v>
          </cell>
          <cell r="AD3219" t="str">
            <v>ITSACOURIER S.A.S</v>
          </cell>
          <cell r="AE3219" t="str">
            <v>JJ069D</v>
          </cell>
          <cell r="AF3219">
            <v>0</v>
          </cell>
          <cell r="AG3219" t="str">
            <v>PEDIDO_ENTREGADO</v>
          </cell>
          <cell r="AH3219">
            <v>44917</v>
          </cell>
          <cell r="AK3219">
            <v>483581</v>
          </cell>
        </row>
        <row r="3220">
          <cell r="B3220">
            <v>483582</v>
          </cell>
          <cell r="C3220" t="str">
            <v>4750191</v>
          </cell>
          <cell r="D3220" t="str">
            <v>MDELIVERY</v>
          </cell>
          <cell r="E3220" t="str">
            <v>DESPACHO</v>
          </cell>
          <cell r="F3220" t="str">
            <v>NORMAL</v>
          </cell>
          <cell r="G3220" t="str">
            <v>FT76355</v>
          </cell>
          <cell r="H3220">
            <v>44916</v>
          </cell>
          <cell r="I3220" t="str">
            <v>ENTREGADO</v>
          </cell>
          <cell r="J3220">
            <v>44917</v>
          </cell>
          <cell r="K3220" t="str">
            <v>ALEX SEBASTIAN NOQUEZ PANCHI</v>
          </cell>
          <cell r="L3220" t="str">
            <v>JIPIJAPA  AV AMAZONAS  N4225 E ISLA TORTUGA</v>
          </cell>
          <cell r="M3220" t="str">
            <v>1715514814</v>
          </cell>
          <cell r="N3220" t="str">
            <v>0987418384</v>
          </cell>
          <cell r="O3220" t="str">
            <v/>
          </cell>
          <cell r="P3220" t="str">
            <v>170501</v>
          </cell>
          <cell r="Q3220" t="str">
            <v>QUITO</v>
          </cell>
          <cell r="R3220" t="str">
            <v>PICHINCHA</v>
          </cell>
          <cell r="S3220" t="str">
            <v>QUITO</v>
          </cell>
          <cell r="T3220" t="str">
            <v>FLEXTRANS UIO</v>
          </cell>
          <cell r="U3220" t="str">
            <v>FLEXNETUIO_LOCAL</v>
          </cell>
          <cell r="V3220">
            <v>1</v>
          </cell>
          <cell r="W3220">
            <v>1</v>
          </cell>
          <cell r="X3220" t="str">
            <v>FLEXNET ECUADOR - MDELIVERY</v>
          </cell>
          <cell r="Y3220" t="str">
            <v>CALLE 28 DE JUNIO S/N Y GARCIA MORENO ENTRADA LLANO GRANDE</v>
          </cell>
          <cell r="Z3220" t="str">
            <v>1701_QUITO</v>
          </cell>
          <cell r="AA3220" t="str">
            <v>LTE NOKIA 2.4 GRIS: 1 und - sn. 353180110735589 PLAZA DE TOROS FRENTE AL PARQUEADERO DE FYBECA ENTREGA EN TRADICION RESTAURANTE  LLAMAR AL CLIENTE</v>
          </cell>
          <cell r="AB3220">
            <v>22314</v>
          </cell>
          <cell r="AC3220">
            <v>44917</v>
          </cell>
          <cell r="AD3220" t="str">
            <v>ITSACOURIER S.A.S</v>
          </cell>
          <cell r="AE3220" t="str">
            <v>IN450Y</v>
          </cell>
          <cell r="AF3220">
            <v>0</v>
          </cell>
          <cell r="AG3220" t="str">
            <v>PEDIDO_ENTREGADO</v>
          </cell>
          <cell r="AH3220">
            <v>44917</v>
          </cell>
          <cell r="AK3220">
            <v>483582</v>
          </cell>
        </row>
        <row r="3221">
          <cell r="B3221">
            <v>483583</v>
          </cell>
          <cell r="C3221" t="str">
            <v>4750260</v>
          </cell>
          <cell r="D3221" t="str">
            <v>MDELIVERY</v>
          </cell>
          <cell r="E3221" t="str">
            <v>DESPACHO</v>
          </cell>
          <cell r="F3221" t="str">
            <v>NORMAL</v>
          </cell>
          <cell r="G3221" t="str">
            <v>FT76349</v>
          </cell>
          <cell r="H3221">
            <v>44916</v>
          </cell>
          <cell r="I3221" t="str">
            <v>ENTREGADO</v>
          </cell>
          <cell r="J3221">
            <v>44918</v>
          </cell>
          <cell r="K3221" t="str">
            <v>ESCOBAR ALBUJA MONICA ALEXANDRA</v>
          </cell>
          <cell r="L3221" t="str">
            <v>ALAGASI  CALLE LOS PIQUEROS   OE12 235  AV ILALO</v>
          </cell>
          <cell r="M3221" t="str">
            <v>1710341957</v>
          </cell>
          <cell r="N3221" t="str">
            <v>0996207211</v>
          </cell>
          <cell r="O3221" t="str">
            <v>0996207211</v>
          </cell>
          <cell r="P3221" t="str">
            <v>170804</v>
          </cell>
          <cell r="Q3221" t="str">
            <v>QUITO</v>
          </cell>
          <cell r="R3221" t="str">
            <v>PICHINCHA</v>
          </cell>
          <cell r="S3221" t="str">
            <v>ALANGASI - SAN CARLOS</v>
          </cell>
          <cell r="T3221" t="str">
            <v>FLEXTRANS UIO</v>
          </cell>
          <cell r="U3221" t="str">
            <v>FLEXNETUIO_LOCAL</v>
          </cell>
          <cell r="V3221">
            <v>1</v>
          </cell>
          <cell r="W3221">
            <v>1</v>
          </cell>
          <cell r="X3221" t="str">
            <v>FLEXNET ECUADOR - MDELIVERY</v>
          </cell>
          <cell r="Y3221" t="str">
            <v>CALLE 28 DE JUNIO S/N Y GARCIA MORENO ENTRADA LLANO GRANDE</v>
          </cell>
          <cell r="Z3221" t="str">
            <v>1701_QUITO</v>
          </cell>
          <cell r="AA3221" t="str">
            <v>LTE SAMSUNG A03 NEGRO: 1 und - sn. 354379556024529 SECTOR VIA AL TINGO ENTREGAR EN LA UNIDAD EDUCATIVA ANGEL POLIBIO CHAVEZ ENTREGAR HASTA LAS 3PM</v>
          </cell>
          <cell r="AB3221">
            <v>22350</v>
          </cell>
          <cell r="AC3221">
            <v>44918</v>
          </cell>
          <cell r="AD3221" t="str">
            <v>ITSACOURIER S.A.S</v>
          </cell>
          <cell r="AE3221" t="str">
            <v>PBB3265</v>
          </cell>
          <cell r="AF3221">
            <v>1</v>
          </cell>
          <cell r="AG3221" t="str">
            <v>PEDIDO_ENTREGADO</v>
          </cell>
          <cell r="AH3221">
            <v>44918</v>
          </cell>
          <cell r="AK3221">
            <v>483583</v>
          </cell>
        </row>
        <row r="3222">
          <cell r="B3222">
            <v>483584</v>
          </cell>
          <cell r="C3222" t="str">
            <v>4751052</v>
          </cell>
          <cell r="D3222" t="str">
            <v>MDELIVERY</v>
          </cell>
          <cell r="E3222" t="str">
            <v>DESPACHO</v>
          </cell>
          <cell r="F3222" t="str">
            <v>NORMAL</v>
          </cell>
          <cell r="G3222" t="str">
            <v>031080004751052</v>
          </cell>
          <cell r="H3222">
            <v>44916</v>
          </cell>
          <cell r="I3222" t="str">
            <v>ENTREGADO</v>
          </cell>
          <cell r="J3222">
            <v>44919</v>
          </cell>
          <cell r="K3222" t="str">
            <v>MORALES SUAREZ PEDRO ERNESTO</v>
          </cell>
          <cell r="L3222" t="str">
            <v>JOSE LUIS TAMAYO   AV 16  SN  Y CALLE 17</v>
          </cell>
          <cell r="M3222" t="str">
            <v>0917335002</v>
          </cell>
          <cell r="N3222" t="str">
            <v>0996960173</v>
          </cell>
          <cell r="O3222" t="str">
            <v>0996960173</v>
          </cell>
          <cell r="P3222" t="str">
            <v>240104</v>
          </cell>
          <cell r="Q3222" t="str">
            <v>SANTA ELENA</v>
          </cell>
          <cell r="R3222" t="str">
            <v>SANTA ELENA</v>
          </cell>
          <cell r="S3222" t="str">
            <v>SANTA ELENA - CIUDADELA ROTARIO - COMUNA EL AZUCAR - RECINTO RIO VERDE - BUENA FUENTE - RECINTO JUAN</v>
          </cell>
          <cell r="T3222" t="str">
            <v>TRAMACO</v>
          </cell>
          <cell r="U3222" t="str">
            <v>FLEXNETUIO_PROVINCIA</v>
          </cell>
          <cell r="V3222">
            <v>1</v>
          </cell>
          <cell r="W3222">
            <v>1</v>
          </cell>
          <cell r="X3222" t="str">
            <v>FLEXNET ECUADOR - MDELIVERY</v>
          </cell>
          <cell r="Y3222" t="str">
            <v>CALLE 28 DE JUNIO S/N Y GARCIA MORENO ENTRADA LLANO GRANDE</v>
          </cell>
          <cell r="Z3222" t="str">
            <v>1701_QUITO</v>
          </cell>
          <cell r="AA3222" t="str">
            <v>LTE HONOR X8 AZUL: 1 und - sn. 866184062428318 STA PAULA FRENTE A LA LAVADORA GONZALES ENTREGA EN CASA 1P CREMA</v>
          </cell>
          <cell r="AB3222">
            <v>22297</v>
          </cell>
          <cell r="AC3222">
            <v>44917</v>
          </cell>
          <cell r="AD3222" t="str">
            <v>TRAMACO EXPRESS</v>
          </cell>
          <cell r="AE3222" t="str">
            <v>GENERICO TMC</v>
          </cell>
          <cell r="AF3222">
            <v>1</v>
          </cell>
          <cell r="AG3222" t="str">
            <v>PEDIDO_ENTREGADO</v>
          </cell>
          <cell r="AH3222">
            <v>44919</v>
          </cell>
          <cell r="AJ3222" t="str">
            <v>GUIA ENTREGADA -. MORALES SUAREZ PEDRO ERNESTO - 0917335002</v>
          </cell>
          <cell r="AK3222">
            <v>483584</v>
          </cell>
        </row>
        <row r="3223">
          <cell r="B3223">
            <v>483585</v>
          </cell>
          <cell r="C3223" t="str">
            <v>4751237</v>
          </cell>
          <cell r="D3223" t="str">
            <v>MDELIVERY</v>
          </cell>
          <cell r="E3223" t="str">
            <v>DESPACHO</v>
          </cell>
          <cell r="F3223" t="str">
            <v>NORMAL</v>
          </cell>
          <cell r="G3223" t="str">
            <v>FT76353</v>
          </cell>
          <cell r="H3223">
            <v>44916</v>
          </cell>
          <cell r="I3223" t="str">
            <v>ENTREGADO</v>
          </cell>
          <cell r="J3223">
            <v>44917</v>
          </cell>
          <cell r="K3223" t="str">
            <v>ALMEIDA HIDALGO SOFIA MONSERRAT</v>
          </cell>
          <cell r="L3223" t="str">
            <v>JIPIJAPA  AV GASPAR DE VILLAROEL  SN AV 6 DE DICIEMBRE</v>
          </cell>
          <cell r="M3223" t="str">
            <v>1722559307</v>
          </cell>
          <cell r="N3223" t="str">
            <v>0984210287</v>
          </cell>
          <cell r="O3223" t="str">
            <v>0984210287</v>
          </cell>
          <cell r="P3223" t="str">
            <v>170501</v>
          </cell>
          <cell r="Q3223" t="str">
            <v>QUITO</v>
          </cell>
          <cell r="R3223" t="str">
            <v>PICHINCHA</v>
          </cell>
          <cell r="S3223" t="str">
            <v>QUITO</v>
          </cell>
          <cell r="T3223" t="str">
            <v>FLEXTRANS UIO</v>
          </cell>
          <cell r="U3223" t="str">
            <v>FLEXNETUIO_LOCAL</v>
          </cell>
          <cell r="V3223">
            <v>1</v>
          </cell>
          <cell r="W3223">
            <v>1</v>
          </cell>
          <cell r="X3223" t="str">
            <v>FLEXNET ECUADOR - MDELIVERY</v>
          </cell>
          <cell r="Y3223" t="str">
            <v>CALLE 28 DE JUNIO S/N Y GARCIA MORENO ENTRADA LLANO GRANDE</v>
          </cell>
          <cell r="Z3223" t="str">
            <v>1701_QUITO</v>
          </cell>
          <cell r="AA3223" t="str">
            <v>LTE REALME GT MASTER EDITION AZUL: 1 und - sn. 867239051580054 SECTOR FRENTE AL MINITERIO DEL DEPORTE EL BATAN ENTREGAR EN EDIFICIO PLAZA 6 EMPRESA NIXA SERVICIOS  PISO 8 OFICINA 86</v>
          </cell>
          <cell r="AB3223">
            <v>22314</v>
          </cell>
          <cell r="AC3223">
            <v>44917</v>
          </cell>
          <cell r="AD3223" t="str">
            <v>ITSACOURIER S.A.S</v>
          </cell>
          <cell r="AE3223" t="str">
            <v>IN450Y</v>
          </cell>
          <cell r="AF3223">
            <v>0</v>
          </cell>
          <cell r="AG3223" t="str">
            <v>PEDIDO_ENTREGADO</v>
          </cell>
          <cell r="AH3223">
            <v>44917</v>
          </cell>
          <cell r="AK3223">
            <v>483585</v>
          </cell>
        </row>
        <row r="3224">
          <cell r="B3224">
            <v>483586</v>
          </cell>
          <cell r="C3224" t="str">
            <v>4751341</v>
          </cell>
          <cell r="D3224" t="str">
            <v>MDELIVERY</v>
          </cell>
          <cell r="E3224" t="str">
            <v>DESPACHO</v>
          </cell>
          <cell r="F3224" t="str">
            <v>DERIVADO PICK UP</v>
          </cell>
          <cell r="G3224" t="str">
            <v>031080004751341</v>
          </cell>
          <cell r="H3224">
            <v>44916</v>
          </cell>
          <cell r="I3224" t="str">
            <v>ENTREGADO</v>
          </cell>
          <cell r="J3224">
            <v>44918</v>
          </cell>
          <cell r="K3224" t="str">
            <v>DUSTIN EMILIO YAGUAL BORBOR</v>
          </cell>
          <cell r="L3224" t="str">
            <v>OFICINA TRAMACO LA LIBERTAD</v>
          </cell>
          <cell r="M3224" t="str">
            <v>0929015147</v>
          </cell>
          <cell r="N3224" t="str">
            <v>0988854947</v>
          </cell>
          <cell r="O3224" t="str">
            <v>0988854947</v>
          </cell>
          <cell r="P3224" t="str">
            <v>LA LIBERTAD</v>
          </cell>
          <cell r="Q3224" t="str">
            <v>LA LIBERTAD</v>
          </cell>
          <cell r="R3224" t="str">
            <v>SANTA ELENA</v>
          </cell>
          <cell r="T3224" t="str">
            <v>TRAMACO</v>
          </cell>
          <cell r="U3224" t="str">
            <v>FLEXNETUIO_PROVINCIA</v>
          </cell>
          <cell r="V3224">
            <v>1</v>
          </cell>
          <cell r="W3224">
            <v>1</v>
          </cell>
          <cell r="X3224" t="str">
            <v>FLEXNET ECUADOR - MDELIVERY</v>
          </cell>
          <cell r="Y3224" t="str">
            <v>CALLE 28 DE JUNIO S/N Y GARCIA MORENO ENTRADA LLANO GRANDE</v>
          </cell>
          <cell r="Z3224" t="str">
            <v>1701_QUITO</v>
          </cell>
          <cell r="AA3224" t="str">
            <v>LTE IPHONE 11 64GB NEGRO: 1 und - sn. 356656421968362 NO TIENE UN HORARIO FIJO EN SU TRABAJO</v>
          </cell>
          <cell r="AB3224">
            <v>22297</v>
          </cell>
          <cell r="AC3224">
            <v>44917</v>
          </cell>
          <cell r="AD3224" t="str">
            <v>TRAMACO EXPRESS</v>
          </cell>
          <cell r="AE3224" t="str">
            <v>GENERICO TMC</v>
          </cell>
          <cell r="AF3224">
            <v>0</v>
          </cell>
          <cell r="AG3224" t="str">
            <v>PEDIDO_ENTREGADO</v>
          </cell>
          <cell r="AH3224">
            <v>44918</v>
          </cell>
          <cell r="AJ3224" t="str">
            <v>GUIA ENTREGADA -DUSTIN EMILIO YAGUAL BORBOR - 0929015147</v>
          </cell>
          <cell r="AK3224">
            <v>483586</v>
          </cell>
        </row>
        <row r="3225">
          <cell r="B3225">
            <v>483587</v>
          </cell>
          <cell r="C3225" t="str">
            <v>4751342</v>
          </cell>
          <cell r="D3225" t="str">
            <v>MDELIVERY</v>
          </cell>
          <cell r="E3225" t="str">
            <v>DESPACHO</v>
          </cell>
          <cell r="F3225" t="str">
            <v>NORMAL</v>
          </cell>
          <cell r="G3225" t="str">
            <v>FT76346</v>
          </cell>
          <cell r="H3225">
            <v>44916</v>
          </cell>
          <cell r="I3225" t="str">
            <v>ENTREGADO</v>
          </cell>
          <cell r="J3225">
            <v>44917</v>
          </cell>
          <cell r="K3225" t="str">
            <v>CRISTINA MARISOL ORTIZ DE LA ROCHE</v>
          </cell>
          <cell r="L3225" t="str">
            <v>INAQUITO CALLE GREGORIO MUNGA  N38 34  Y PORTETE</v>
          </cell>
          <cell r="M3225" t="str">
            <v>1709509184</v>
          </cell>
          <cell r="N3225" t="str">
            <v>0999003869</v>
          </cell>
          <cell r="O3225" t="str">
            <v>0999003869</v>
          </cell>
          <cell r="P3225" t="str">
            <v>170504</v>
          </cell>
          <cell r="Q3225" t="str">
            <v>QUITO</v>
          </cell>
          <cell r="R3225" t="str">
            <v>PICHINCHA</v>
          </cell>
          <cell r="S3225" t="str">
            <v>QUITO</v>
          </cell>
          <cell r="T3225" t="str">
            <v>FLEXTRANS UIO</v>
          </cell>
          <cell r="U3225" t="str">
            <v>FLEXNETUIO_LOCAL</v>
          </cell>
          <cell r="V3225">
            <v>1</v>
          </cell>
          <cell r="W3225">
            <v>1</v>
          </cell>
          <cell r="X3225" t="str">
            <v>FLEXNET ECUADOR - MDELIVERY</v>
          </cell>
          <cell r="Y3225" t="str">
            <v>CALLE 28 DE JUNIO S/N Y GARCIA MORENO ENTRADA LLANO GRANDE</v>
          </cell>
          <cell r="Z3225" t="str">
            <v>1701_QUITO</v>
          </cell>
          <cell r="AA3225" t="str">
            <v>LTE SAMSUNG S22 5G ULTRA NEGRO: 1 und - sn. 351338912742144 EN EDIFICIO DE LADRILLO VISTO DPT 2 UNA CUADRA AL NORTE DEL COLEGIO 24 DE MAYO</v>
          </cell>
          <cell r="AB3225">
            <v>22314</v>
          </cell>
          <cell r="AC3225">
            <v>44917</v>
          </cell>
          <cell r="AD3225" t="str">
            <v>ITSACOURIER S.A.S</v>
          </cell>
          <cell r="AE3225" t="str">
            <v>IN450Y</v>
          </cell>
          <cell r="AF3225">
            <v>0</v>
          </cell>
          <cell r="AG3225" t="str">
            <v>PEDIDO_ENTREGADO</v>
          </cell>
          <cell r="AH3225">
            <v>44917</v>
          </cell>
          <cell r="AK3225">
            <v>483587</v>
          </cell>
        </row>
        <row r="3226">
          <cell r="B3226">
            <v>483588</v>
          </cell>
          <cell r="C3226" t="str">
            <v>4751412</v>
          </cell>
          <cell r="D3226" t="str">
            <v>MDELIVERY</v>
          </cell>
          <cell r="E3226" t="str">
            <v>DESPACHO</v>
          </cell>
          <cell r="F3226" t="str">
            <v>NORMAL</v>
          </cell>
          <cell r="G3226" t="str">
            <v>031080004751412</v>
          </cell>
          <cell r="H3226">
            <v>44916</v>
          </cell>
          <cell r="I3226" t="str">
            <v>ENTREGADO</v>
          </cell>
          <cell r="J3226">
            <v>44917</v>
          </cell>
          <cell r="K3226" t="str">
            <v>YASMIN DEL CARMEN MORA JARAMILLO</v>
          </cell>
          <cell r="L3226" t="str">
            <v>ZARUMA  AV REINALDO ESPINOZA  SN  Y AV EL ORO</v>
          </cell>
          <cell r="M3226" t="str">
            <v>0705655389</v>
          </cell>
          <cell r="N3226" t="str">
            <v>0986855323</v>
          </cell>
          <cell r="O3226" t="str">
            <v>0988018745</v>
          </cell>
          <cell r="P3226" t="str">
            <v>070301</v>
          </cell>
          <cell r="Q3226" t="str">
            <v>ZARUMA</v>
          </cell>
          <cell r="R3226" t="str">
            <v>EL ORO</v>
          </cell>
          <cell r="S3226" t="str">
            <v>ZARUMA</v>
          </cell>
          <cell r="T3226" t="str">
            <v>TRAMACO</v>
          </cell>
          <cell r="U3226" t="str">
            <v>FLEXNETUIO_PROVINCIA</v>
          </cell>
          <cell r="V3226">
            <v>1</v>
          </cell>
          <cell r="W3226">
            <v>1</v>
          </cell>
          <cell r="X3226" t="str">
            <v>FLEXNET ECUADOR - MDELIVERY</v>
          </cell>
          <cell r="Y3226" t="str">
            <v>CALLE 28 DE JUNIO S/N Y GARCIA MORENO ENTRADA LLANO GRANDE</v>
          </cell>
          <cell r="Z3226" t="str">
            <v>1701_QUITO</v>
          </cell>
          <cell r="AA3226" t="str">
            <v>HALFSIM MOVISTAR: 1 und - sn. 8959300520560306436 ZARUMA JUNTO AL SINDICATO DE CHOFERES FRENTE AL CLUB SUCRE ENTREGA EN ENCEBOLLADOS BLANQUITA</v>
          </cell>
          <cell r="AB3226">
            <v>22297</v>
          </cell>
          <cell r="AC3226">
            <v>44917</v>
          </cell>
          <cell r="AD3226" t="str">
            <v>TRAMACO EXPRESS</v>
          </cell>
          <cell r="AE3226" t="str">
            <v>GENERICO TMC</v>
          </cell>
          <cell r="AF3226">
            <v>0</v>
          </cell>
          <cell r="AG3226" t="str">
            <v>PEDIDO_ENTREGADO</v>
          </cell>
          <cell r="AH3226">
            <v>44917</v>
          </cell>
          <cell r="AJ3226" t="str">
            <v>GUIA ENTREGADA -. YASMIN DEL CARMEN MORA JARAMILLO - 0705655389</v>
          </cell>
          <cell r="AK3226">
            <v>483588</v>
          </cell>
        </row>
        <row r="3227">
          <cell r="B3227">
            <v>483589</v>
          </cell>
          <cell r="C3227" t="str">
            <v>4751519</v>
          </cell>
          <cell r="D3227" t="str">
            <v>MDELIVERY</v>
          </cell>
          <cell r="E3227" t="str">
            <v>DESPACHO</v>
          </cell>
          <cell r="F3227" t="str">
            <v>NORMAL</v>
          </cell>
          <cell r="G3227" t="str">
            <v>031080004751519</v>
          </cell>
          <cell r="H3227">
            <v>44916</v>
          </cell>
          <cell r="I3227" t="str">
            <v>ENTREGADO</v>
          </cell>
          <cell r="J3227">
            <v>44917</v>
          </cell>
          <cell r="K3227" t="str">
            <v>ZAMBRANO MEDINA DANIELA STEFANIA</v>
          </cell>
          <cell r="L3227" t="str">
            <v>SIMON PLATA TORRES OE5 CLF  N29 SL 18</v>
          </cell>
          <cell r="M3227" t="str">
            <v>0850275108</v>
          </cell>
          <cell r="N3227" t="str">
            <v>0991089690</v>
          </cell>
          <cell r="O3227" t="str">
            <v>0991089690</v>
          </cell>
          <cell r="P3227" t="str">
            <v>080113</v>
          </cell>
          <cell r="Q3227" t="str">
            <v>ESMERALDAS</v>
          </cell>
          <cell r="R3227" t="str">
            <v>ESMERALDAS</v>
          </cell>
          <cell r="S3227" t="str">
            <v>ESMERALDAS - LUCHA DE LOS POBRES</v>
          </cell>
          <cell r="T3227" t="str">
            <v>TRAMACO</v>
          </cell>
          <cell r="U3227" t="str">
            <v>FLEXNETUIO_PROVINCIA</v>
          </cell>
          <cell r="V3227">
            <v>1</v>
          </cell>
          <cell r="W3227">
            <v>1</v>
          </cell>
          <cell r="X3227" t="str">
            <v>FLEXNET ECUADOR - MDELIVERY</v>
          </cell>
          <cell r="Y3227" t="str">
            <v>CALLE 28 DE JUNIO S/N Y GARCIA MORENO ENTRADA LLANO GRANDE</v>
          </cell>
          <cell r="Z3227" t="str">
            <v>1701_QUITO</v>
          </cell>
          <cell r="AA3227" t="str">
            <v>LTE SAMSUNG TAB A7 LITE (T225): 1 und - sn. 359638227609124 / HALFSIM MOVISTAR: 1 und - sn. 8959300520560302609 COOP 15 DE MARZO ENTRADA POR EL MERCADO MUNICIPAL A 6 CUADRAS MANO DERECHO A 6 CUADRAS DEL TERMINAL TERRESTRE EN VILLA CELESTE</v>
          </cell>
          <cell r="AB3227">
            <v>22297</v>
          </cell>
          <cell r="AC3227">
            <v>44917</v>
          </cell>
          <cell r="AD3227" t="str">
            <v>TRAMACO EXPRESS</v>
          </cell>
          <cell r="AE3227" t="str">
            <v>GENERICO TMC</v>
          </cell>
          <cell r="AF3227">
            <v>0</v>
          </cell>
          <cell r="AG3227" t="str">
            <v>PEDIDO_ENTREGADO</v>
          </cell>
          <cell r="AH3227">
            <v>44917</v>
          </cell>
          <cell r="AJ3227" t="str">
            <v>GUIA ENTREGADA -ZAMBRANO MEDINA DANIELA STEFANIA - 0850275108</v>
          </cell>
          <cell r="AK3227">
            <v>483589</v>
          </cell>
        </row>
        <row r="3228">
          <cell r="B3228">
            <v>483590</v>
          </cell>
          <cell r="C3228" t="str">
            <v>4751582</v>
          </cell>
          <cell r="D3228" t="str">
            <v>MDELIVERY</v>
          </cell>
          <cell r="E3228" t="str">
            <v>DESPACHO</v>
          </cell>
          <cell r="F3228" t="str">
            <v>DERIVADO PICK UP</v>
          </cell>
          <cell r="G3228" t="str">
            <v>031080004751582</v>
          </cell>
          <cell r="H3228">
            <v>44916</v>
          </cell>
          <cell r="I3228" t="str">
            <v>DEVOLUCION_EN_PROCESO</v>
          </cell>
          <cell r="J3228">
            <v>44922</v>
          </cell>
          <cell r="K3228" t="str">
            <v>FELIX FRANCISCO REYES QUINTERO</v>
          </cell>
          <cell r="L3228" t="str">
            <v>OFICINA TRAMACO PUNTO DE ATENCION VIA DAULE</v>
          </cell>
          <cell r="M3228" t="str">
            <v>0802122531</v>
          </cell>
          <cell r="N3228" t="str">
            <v>0981246519</v>
          </cell>
          <cell r="O3228" t="str">
            <v>0996638299</v>
          </cell>
          <cell r="P3228" t="str">
            <v>GUAYAQUIL</v>
          </cell>
          <cell r="Q3228" t="str">
            <v>GUAYAQUIL</v>
          </cell>
          <cell r="R3228" t="str">
            <v>GUAYAS</v>
          </cell>
          <cell r="T3228" t="str">
            <v>TRAMACO</v>
          </cell>
          <cell r="U3228" t="str">
            <v>FLEXNETUIO_GYE</v>
          </cell>
          <cell r="V3228">
            <v>1</v>
          </cell>
          <cell r="W3228">
            <v>1</v>
          </cell>
          <cell r="X3228" t="str">
            <v>FLEXNET ECUADOR - MDELIVERY</v>
          </cell>
          <cell r="Y3228" t="str">
            <v>CALLE 28 DE JUNIO S/N Y GARCIA MORENO ENTRADA LLANO GRANDE</v>
          </cell>
          <cell r="Z3228" t="str">
            <v>1701_QUITO</v>
          </cell>
          <cell r="AA3228" t="str">
            <v>LTE SAMSUNG A53 5G AZUL: 1 und - sn. 353842195025679</v>
          </cell>
          <cell r="AB3228">
            <v>22297</v>
          </cell>
          <cell r="AC3228">
            <v>44917</v>
          </cell>
          <cell r="AD3228" t="str">
            <v>TRAMACO EXPRESS</v>
          </cell>
          <cell r="AE3228" t="str">
            <v>GENERICO TMC</v>
          </cell>
          <cell r="AF3228">
            <v>1</v>
          </cell>
          <cell r="AG3228" t="str">
            <v>DEVOLUCION_EN_PROCESO</v>
          </cell>
          <cell r="AH3228">
            <v>44923</v>
          </cell>
          <cell r="AJ3228" t="str">
            <v xml:space="preserve">_x000D_
</v>
          </cell>
          <cell r="AK3228">
            <v>483590</v>
          </cell>
        </row>
        <row r="3229">
          <cell r="B3229">
            <v>483591</v>
          </cell>
          <cell r="C3229" t="str">
            <v>4751845</v>
          </cell>
          <cell r="D3229" t="str">
            <v>MDELIVERY</v>
          </cell>
          <cell r="E3229" t="str">
            <v>DESPACHO</v>
          </cell>
          <cell r="F3229" t="str">
            <v>NORMAL</v>
          </cell>
          <cell r="G3229" t="str">
            <v>TF90073</v>
          </cell>
          <cell r="H3229">
            <v>44916</v>
          </cell>
          <cell r="I3229" t="str">
            <v>ENTREGADO</v>
          </cell>
          <cell r="J3229">
            <v>44917</v>
          </cell>
          <cell r="K3229" t="str">
            <v>JALCA BRAVO CARLOS ANDRES</v>
          </cell>
          <cell r="L3229" t="str">
            <v>TARQUI SAUCES 7  MZ S410 VILLA 12</v>
          </cell>
          <cell r="M3229" t="str">
            <v>0930973631</v>
          </cell>
          <cell r="N3229" t="str">
            <v>0978971173</v>
          </cell>
          <cell r="O3229" t="str">
            <v>0978971173</v>
          </cell>
          <cell r="P3229" t="str">
            <v>090503</v>
          </cell>
          <cell r="Q3229" t="str">
            <v>GUAYAQUIL</v>
          </cell>
          <cell r="R3229" t="str">
            <v>GUAYAS</v>
          </cell>
          <cell r="S3229" t="str">
            <v>GUAYAQUIL</v>
          </cell>
          <cell r="T3229" t="str">
            <v>ITSACOURIER</v>
          </cell>
          <cell r="U3229" t="str">
            <v>FLEXNETUIO_GYE</v>
          </cell>
          <cell r="V3229">
            <v>1</v>
          </cell>
          <cell r="W3229">
            <v>1</v>
          </cell>
          <cell r="X3229" t="str">
            <v>FLEXNET ECUADOR - MDELIVERY</v>
          </cell>
          <cell r="Y3229" t="str">
            <v>CALLE 28 DE JUNIO S/N Y GARCIA MORENO ENTRADA LLANO GRANDE</v>
          </cell>
          <cell r="Z3229" t="str">
            <v>1701_QUITO</v>
          </cell>
          <cell r="AA3229" t="str">
            <v>LTE NOKIA G21 AZUL: 1 und - sn. 355108340377623 FRENTE A LA FUNDACION CABALLITO CEVALLOS ENTREGA EN CENTRO MEDICO PRONTO  LLAMAR AL CLIENTE</v>
          </cell>
          <cell r="AB3229">
            <v>22331</v>
          </cell>
          <cell r="AC3229">
            <v>44917</v>
          </cell>
          <cell r="AD3229" t="str">
            <v>ITSACOURIER S.A.S</v>
          </cell>
          <cell r="AE3229" t="str">
            <v>IV314G</v>
          </cell>
          <cell r="AF3229">
            <v>0</v>
          </cell>
          <cell r="AG3229" t="str">
            <v>PEDIDO_ENTREGADO</v>
          </cell>
          <cell r="AH3229">
            <v>44917</v>
          </cell>
          <cell r="AK3229">
            <v>483591</v>
          </cell>
        </row>
        <row r="3230">
          <cell r="B3230">
            <v>483592</v>
          </cell>
          <cell r="C3230" t="str">
            <v>4751919</v>
          </cell>
          <cell r="D3230" t="str">
            <v>MDELIVERY</v>
          </cell>
          <cell r="E3230" t="str">
            <v>DESPACHO</v>
          </cell>
          <cell r="F3230" t="str">
            <v>NORMAL</v>
          </cell>
          <cell r="G3230" t="str">
            <v>TF90055</v>
          </cell>
          <cell r="H3230">
            <v>44916</v>
          </cell>
          <cell r="I3230" t="str">
            <v>ENTREGADO</v>
          </cell>
          <cell r="J3230">
            <v>44917</v>
          </cell>
          <cell r="K3230" t="str">
            <v>PATRICIA KATERINE LOPEZ DOMINGUEZ</v>
          </cell>
          <cell r="L3230" t="str">
            <v>FEBRES CORDERO CALLE AV 16 SN Y CAMILO DESTRUGE</v>
          </cell>
          <cell r="M3230" t="str">
            <v>0926325762</v>
          </cell>
          <cell r="N3230" t="str">
            <v>0998039495</v>
          </cell>
          <cell r="O3230" t="str">
            <v>0998039495</v>
          </cell>
          <cell r="P3230" t="str">
            <v>090301</v>
          </cell>
          <cell r="Q3230" t="str">
            <v>GUAYAQUIL</v>
          </cell>
          <cell r="R3230" t="str">
            <v>GUAYAS</v>
          </cell>
          <cell r="S3230" t="str">
            <v>GUAYAQUIL</v>
          </cell>
          <cell r="T3230" t="str">
            <v>ITSACOURIER</v>
          </cell>
          <cell r="U3230" t="str">
            <v>FLEXNETUIO_GYE</v>
          </cell>
          <cell r="V3230">
            <v>1</v>
          </cell>
          <cell r="W3230">
            <v>1</v>
          </cell>
          <cell r="X3230" t="str">
            <v>FLEXNET ECUADOR - MDELIVERY</v>
          </cell>
          <cell r="Y3230" t="str">
            <v>CALLE 28 DE JUNIO S/N Y GARCIA MORENO ENTRADA LLANO GRANDE</v>
          </cell>
          <cell r="Z3230" t="str">
            <v>1701_QUITO</v>
          </cell>
          <cell r="AA3230" t="str">
            <v>HALFSIM MOVISTAR: 1 und - sn. 8959300520560305446 SCTR CENTRO A 1 CUADRA DE FARMACIA KEYLA EN CASA DE 2 PISOS CLR ROSADO A LADO DE IGLESIA EVANGELICA SANTIDAD DE DIOS  LLAMAR CON ANTICIPACION</v>
          </cell>
          <cell r="AB3230">
            <v>22329</v>
          </cell>
          <cell r="AC3230">
            <v>44917</v>
          </cell>
          <cell r="AD3230" t="str">
            <v>ITSACOURIER S.A.S</v>
          </cell>
          <cell r="AE3230" t="str">
            <v>JJ069D</v>
          </cell>
          <cell r="AF3230">
            <v>0</v>
          </cell>
          <cell r="AG3230" t="str">
            <v>PEDIDO_ENTREGADO</v>
          </cell>
          <cell r="AH3230">
            <v>44917</v>
          </cell>
          <cell r="AK3230">
            <v>483592</v>
          </cell>
        </row>
        <row r="3231">
          <cell r="B3231">
            <v>483593</v>
          </cell>
          <cell r="C3231" t="str">
            <v>4752018</v>
          </cell>
          <cell r="D3231" t="str">
            <v>MDELIVERY</v>
          </cell>
          <cell r="E3231" t="str">
            <v>DESPACHO</v>
          </cell>
          <cell r="F3231" t="str">
            <v>NORMAL</v>
          </cell>
          <cell r="G3231" t="str">
            <v>FT76350</v>
          </cell>
          <cell r="H3231">
            <v>44916</v>
          </cell>
          <cell r="I3231" t="str">
            <v>ENTREGADO</v>
          </cell>
          <cell r="J3231">
            <v>44917</v>
          </cell>
          <cell r="K3231" t="str">
            <v>Erick Steven Riofrio Ruales</v>
          </cell>
          <cell r="L3231" t="str">
            <v>QUITO AV 21 DE AGOSTO  S28 14  Y CALLE E6K</v>
          </cell>
          <cell r="M3231" t="str">
            <v>1721253506</v>
          </cell>
          <cell r="N3231" t="str">
            <v>0963029891</v>
          </cell>
          <cell r="O3231" t="str">
            <v/>
          </cell>
          <cell r="P3231" t="str">
            <v>170605</v>
          </cell>
          <cell r="Q3231" t="str">
            <v>QUITO</v>
          </cell>
          <cell r="R3231" t="str">
            <v>PICHINCHA</v>
          </cell>
          <cell r="S3231" t="str">
            <v>QUITO</v>
          </cell>
          <cell r="T3231" t="str">
            <v>FLEXTRANS UIO</v>
          </cell>
          <cell r="U3231" t="str">
            <v>FLEXNETUIO_LOCAL</v>
          </cell>
          <cell r="V3231">
            <v>1</v>
          </cell>
          <cell r="W3231">
            <v>1</v>
          </cell>
          <cell r="X3231" t="str">
            <v>FLEXNET ECUADOR - MDELIVERY</v>
          </cell>
          <cell r="Y3231" t="str">
            <v>CALLE 28 DE JUNIO S/N Y GARCIA MORENO ENTRADA LLANO GRANDE</v>
          </cell>
          <cell r="Z3231" t="str">
            <v>1701_QUITO</v>
          </cell>
          <cell r="AA3231" t="str">
            <v>LTE NOKIA G21 AZUL: 1 und - sn. 355108340320821 LUCHA DE LOS POBRES MEDIA EN LA ESCALINATA ENTREGA EN CASA 3P BLANCA</v>
          </cell>
          <cell r="AB3231">
            <v>22318</v>
          </cell>
          <cell r="AC3231">
            <v>44917</v>
          </cell>
          <cell r="AD3231" t="str">
            <v>ITSACOURIER S.A.S</v>
          </cell>
          <cell r="AE3231" t="str">
            <v>LU981L</v>
          </cell>
          <cell r="AF3231">
            <v>0</v>
          </cell>
          <cell r="AG3231" t="str">
            <v>PEDIDO_ENTREGADO</v>
          </cell>
          <cell r="AH3231">
            <v>44917</v>
          </cell>
          <cell r="AK3231">
            <v>483593</v>
          </cell>
        </row>
        <row r="3232">
          <cell r="B3232">
            <v>483594</v>
          </cell>
          <cell r="C3232" t="str">
            <v>4752022</v>
          </cell>
          <cell r="D3232" t="str">
            <v>MDELIVERY</v>
          </cell>
          <cell r="E3232" t="str">
            <v>DESPACHO</v>
          </cell>
          <cell r="F3232" t="str">
            <v>NORMAL</v>
          </cell>
          <cell r="G3232" t="str">
            <v>FT76351</v>
          </cell>
          <cell r="H3232">
            <v>44916</v>
          </cell>
          <cell r="I3232" t="str">
            <v>ENTREGADO</v>
          </cell>
          <cell r="J3232">
            <v>44917</v>
          </cell>
          <cell r="K3232" t="str">
            <v>VINICIO JAVIER PUEDMAG NARVAEZ</v>
          </cell>
          <cell r="L3232" t="str">
            <v>EL INCA DE LOS MADRONOS  1141  Y AV LAS PALMERAS</v>
          </cell>
          <cell r="M3232" t="str">
            <v>1001781424</v>
          </cell>
          <cell r="N3232" t="str">
            <v>0983979520</v>
          </cell>
          <cell r="O3232" t="str">
            <v/>
          </cell>
          <cell r="P3232" t="str">
            <v>170503</v>
          </cell>
          <cell r="Q3232" t="str">
            <v>QUITO</v>
          </cell>
          <cell r="R3232" t="str">
            <v>PICHINCHA</v>
          </cell>
          <cell r="S3232" t="str">
            <v>QUITO</v>
          </cell>
          <cell r="T3232" t="str">
            <v>FLEXTRANS UIO</v>
          </cell>
          <cell r="U3232" t="str">
            <v>FLEXNETUIO_LOCAL</v>
          </cell>
          <cell r="V3232">
            <v>1</v>
          </cell>
          <cell r="W3232">
            <v>1</v>
          </cell>
          <cell r="X3232" t="str">
            <v>FLEXNET ECUADOR - MDELIVERY</v>
          </cell>
          <cell r="Y3232" t="str">
            <v>CALLE 28 DE JUNIO S/N Y GARCIA MORENO ENTRADA LLANO GRANDE</v>
          </cell>
          <cell r="Z3232" t="str">
            <v>1701_QUITO</v>
          </cell>
          <cell r="AA3232" t="str">
            <v>AIR APPLE AIRPODS 3ER GEN: 1 und - sn. 139999372440146 FRENTE ALMACEN FULL LLANTAS EN NOFERTI</v>
          </cell>
          <cell r="AB3232">
            <v>22314</v>
          </cell>
          <cell r="AC3232">
            <v>44917</v>
          </cell>
          <cell r="AD3232" t="str">
            <v>ITSACOURIER S.A.S</v>
          </cell>
          <cell r="AE3232" t="str">
            <v>IN450Y</v>
          </cell>
          <cell r="AF3232">
            <v>0</v>
          </cell>
          <cell r="AG3232" t="str">
            <v>PEDIDO_ENTREGADO</v>
          </cell>
          <cell r="AH3232">
            <v>44917</v>
          </cell>
          <cell r="AK3232">
            <v>483594</v>
          </cell>
        </row>
        <row r="3233">
          <cell r="B3233">
            <v>483595</v>
          </cell>
          <cell r="C3233" t="str">
            <v>4753325</v>
          </cell>
          <cell r="D3233" t="str">
            <v>MDELIVERY</v>
          </cell>
          <cell r="E3233" t="str">
            <v>DESPACHO</v>
          </cell>
          <cell r="F3233" t="str">
            <v>NORMAL</v>
          </cell>
          <cell r="G3233" t="str">
            <v>031080004753325</v>
          </cell>
          <cell r="H3233">
            <v>44916</v>
          </cell>
          <cell r="I3233" t="str">
            <v>ENTREGADO</v>
          </cell>
          <cell r="J3233">
            <v>44917</v>
          </cell>
          <cell r="K3233" t="str">
            <v>Jimmy Abel Landaverea Pico</v>
          </cell>
          <cell r="L3233" t="str">
            <v>PORTOVIEJO CALLE 5 DE JUNIO  SN  Y AMERICA</v>
          </cell>
          <cell r="M3233" t="str">
            <v>1302403348</v>
          </cell>
          <cell r="N3233" t="str">
            <v>0987779995</v>
          </cell>
          <cell r="O3233" t="str">
            <v/>
          </cell>
          <cell r="P3233" t="str">
            <v>130105</v>
          </cell>
          <cell r="Q3233" t="str">
            <v>PORTOVIEJO</v>
          </cell>
          <cell r="R3233" t="str">
            <v>MANABI</v>
          </cell>
          <cell r="S3233" t="str">
            <v>PORTOVIEJO</v>
          </cell>
          <cell r="T3233" t="str">
            <v>TRAMACO</v>
          </cell>
          <cell r="U3233" t="str">
            <v>FLEXNETUIO_PROVINCIA</v>
          </cell>
          <cell r="V3233">
            <v>1</v>
          </cell>
          <cell r="W3233">
            <v>1</v>
          </cell>
          <cell r="X3233" t="str">
            <v>FLEXNET ECUADOR - MDELIVERY</v>
          </cell>
          <cell r="Y3233" t="str">
            <v>CALLE 28 DE JUNIO S/N Y GARCIA MORENO ENTRADA LLANO GRANDE</v>
          </cell>
          <cell r="Z3233" t="str">
            <v>1701_QUITO</v>
          </cell>
          <cell r="AA3233" t="str">
            <v>HALFSIM MOVISTAR: 1 und - sn. 8959300520560302906 EN CASA DE 2 PLANTAS CON 2 LOCALES COMERCIALES EN PLANTA BAJA CON UNA SENIAL DE NO ESTACIONAR TRAS DE CLUB DE LEONES</v>
          </cell>
          <cell r="AB3233">
            <v>22297</v>
          </cell>
          <cell r="AC3233">
            <v>44917</v>
          </cell>
          <cell r="AD3233" t="str">
            <v>TRAMACO EXPRESS</v>
          </cell>
          <cell r="AE3233" t="str">
            <v>GENERICO TMC</v>
          </cell>
          <cell r="AF3233">
            <v>0</v>
          </cell>
          <cell r="AG3233" t="str">
            <v>PEDIDO_ENTREGADO</v>
          </cell>
          <cell r="AH3233">
            <v>44917</v>
          </cell>
          <cell r="AJ3233" t="str">
            <v>GUIA ENTREGADA -. JIMMY ABEL LANDAVEREA PICO - 1302403348</v>
          </cell>
          <cell r="AK3233">
            <v>483595</v>
          </cell>
        </row>
        <row r="3234">
          <cell r="B3234">
            <v>483596</v>
          </cell>
          <cell r="C3234" t="str">
            <v>4753586</v>
          </cell>
          <cell r="D3234" t="str">
            <v>MDELIVERY</v>
          </cell>
          <cell r="E3234" t="str">
            <v>DESPACHO</v>
          </cell>
          <cell r="F3234" t="str">
            <v>NORMAL</v>
          </cell>
          <cell r="G3234" t="str">
            <v>FT76399</v>
          </cell>
          <cell r="H3234">
            <v>44916</v>
          </cell>
          <cell r="I3234" t="str">
            <v>ENTREGADO</v>
          </cell>
          <cell r="J3234">
            <v>44917</v>
          </cell>
          <cell r="K3234" t="str">
            <v>JUAN ENRIQUE ENCALADA PULLOTAXI</v>
          </cell>
          <cell r="L3234" t="str">
            <v>EL CONDADO SAN FRANCISCO DE RUMIHURCO  SN  Y N76A</v>
          </cell>
          <cell r="M3234" t="str">
            <v>1726765934</v>
          </cell>
          <cell r="N3234" t="str">
            <v>0996726956</v>
          </cell>
          <cell r="O3234" t="str">
            <v>0996726956</v>
          </cell>
          <cell r="P3234" t="str">
            <v>170302</v>
          </cell>
          <cell r="Q3234" t="str">
            <v>QUITO</v>
          </cell>
          <cell r="R3234" t="str">
            <v>PICHINCHA</v>
          </cell>
          <cell r="S3234" t="str">
            <v>QUITO</v>
          </cell>
          <cell r="T3234" t="str">
            <v>FLEXTRANS UIO</v>
          </cell>
          <cell r="U3234" t="str">
            <v>FLEXNETUIO_LOCAL</v>
          </cell>
          <cell r="V3234">
            <v>1</v>
          </cell>
          <cell r="W3234">
            <v>1</v>
          </cell>
          <cell r="X3234" t="str">
            <v>FLEXNET ECUADOR - MDELIVERY</v>
          </cell>
          <cell r="Y3234" t="str">
            <v>CALLE 28 DE JUNIO S/N Y GARCIA MORENO ENTRADA LLANO GRANDE</v>
          </cell>
          <cell r="Z3234" t="str">
            <v>1701_QUITO</v>
          </cell>
          <cell r="AA3234" t="str">
            <v>LTE IPHONE 11 64GB NEGRO: 1 und - sn. 356656421896324 BARRIO CANGAHUA EN  CASA VERDE DE 2 PISOS FRENTE AL GRAN AKI</v>
          </cell>
          <cell r="AB3234">
            <v>22316</v>
          </cell>
          <cell r="AC3234">
            <v>44917</v>
          </cell>
          <cell r="AD3234" t="str">
            <v>ITSACOURIER S.A.S</v>
          </cell>
          <cell r="AE3234" t="str">
            <v>JD575P</v>
          </cell>
          <cell r="AF3234">
            <v>0</v>
          </cell>
          <cell r="AG3234" t="str">
            <v>PEDIDO_ENTREGADO</v>
          </cell>
          <cell r="AH3234">
            <v>44917</v>
          </cell>
          <cell r="AK3234">
            <v>483596</v>
          </cell>
        </row>
        <row r="3235">
          <cell r="B3235">
            <v>483597</v>
          </cell>
          <cell r="C3235" t="str">
            <v>4753771</v>
          </cell>
          <cell r="D3235" t="str">
            <v>MDELIVERY</v>
          </cell>
          <cell r="E3235" t="str">
            <v>DESPACHO</v>
          </cell>
          <cell r="F3235" t="str">
            <v>NORMAL</v>
          </cell>
          <cell r="G3235" t="str">
            <v>FT76344</v>
          </cell>
          <cell r="H3235">
            <v>44916</v>
          </cell>
          <cell r="I3235" t="str">
            <v>DEVOLUCION_EN_PROCESO</v>
          </cell>
          <cell r="J3235">
            <v>44917</v>
          </cell>
          <cell r="K3235" t="str">
            <v>MARIA AUGUSTA CALLE ANDRADE</v>
          </cell>
          <cell r="L3235" t="str">
            <v>ALANGASI CALLE SAN JUAN DE DIOS  SN CALLE RIO CURARAY</v>
          </cell>
          <cell r="M3235" t="str">
            <v>1704610797</v>
          </cell>
          <cell r="N3235" t="str">
            <v>0958792467</v>
          </cell>
          <cell r="O3235" t="str">
            <v>0958792467</v>
          </cell>
          <cell r="P3235" t="str">
            <v>170804</v>
          </cell>
          <cell r="Q3235" t="str">
            <v>QUITO</v>
          </cell>
          <cell r="R3235" t="str">
            <v>PICHINCHA</v>
          </cell>
          <cell r="S3235" t="str">
            <v>ALANGASI - SAN CARLOS</v>
          </cell>
          <cell r="T3235" t="str">
            <v>FLEXTRANS UIO</v>
          </cell>
          <cell r="U3235" t="str">
            <v>FLEXNETUIO_LOCAL</v>
          </cell>
          <cell r="V3235">
            <v>1</v>
          </cell>
          <cell r="W3235">
            <v>1</v>
          </cell>
          <cell r="X3235" t="str">
            <v>FLEXNET ECUADOR - MDELIVERY</v>
          </cell>
          <cell r="Y3235" t="str">
            <v>CALLE 28 DE JUNIO S/N Y GARCIA MORENO ENTRADA LLANO GRANDE</v>
          </cell>
          <cell r="Z3235" t="str">
            <v>1701_QUITO</v>
          </cell>
          <cell r="AA3235" t="str">
            <v>LTE XIAOMI REDMI NOTE 11S NEGRO: 1 und - sn. 865954063561049 ENTREGA EN EL CONJUNTO PEDREGAL DE SAN CARLOS CASA 87 LLAMAR PARA LA ENTREGA NO HAY TIMBRE ESTA A MEDIA CUADRA DEL HOSPITAL SAN JUAN DE DIOS</v>
          </cell>
          <cell r="AB3235">
            <v>22309</v>
          </cell>
          <cell r="AC3235">
            <v>44917</v>
          </cell>
          <cell r="AD3235" t="str">
            <v>ITSACOURIER S.A.S</v>
          </cell>
          <cell r="AE3235" t="str">
            <v>PBB3265</v>
          </cell>
          <cell r="AF3235">
            <v>1</v>
          </cell>
          <cell r="AG3235" t="str">
            <v>DEVOLUCION_EN_PROCESO</v>
          </cell>
          <cell r="AH3235">
            <v>44917</v>
          </cell>
          <cell r="AJ3235" t="str">
            <v/>
          </cell>
          <cell r="AK3235">
            <v>483597</v>
          </cell>
        </row>
        <row r="3236">
          <cell r="B3236">
            <v>483598</v>
          </cell>
          <cell r="C3236" t="str">
            <v>4753982</v>
          </cell>
          <cell r="D3236" t="str">
            <v>MDELIVERY</v>
          </cell>
          <cell r="E3236" t="str">
            <v>DESPACHO</v>
          </cell>
          <cell r="F3236" t="str">
            <v>NORMAL</v>
          </cell>
          <cell r="G3236" t="str">
            <v>031080004753982</v>
          </cell>
          <cell r="H3236">
            <v>44916</v>
          </cell>
          <cell r="I3236" t="str">
            <v>INCIDENCIA</v>
          </cell>
          <cell r="J3236">
            <v>44922</v>
          </cell>
          <cell r="K3236" t="str">
            <v>DENYS OMAR CEVALLOS PARRA</v>
          </cell>
          <cell r="L3236" t="str">
            <v>ASCAZUBI CALLE SAN JUAN DE ABANIN  SN CALLE  LOS SAUCES</v>
          </cell>
          <cell r="M3236" t="str">
            <v>1713945960</v>
          </cell>
          <cell r="N3236" t="str">
            <v>0984599230</v>
          </cell>
          <cell r="O3236" t="str">
            <v/>
          </cell>
          <cell r="P3236" t="str">
            <v>171009</v>
          </cell>
          <cell r="Q3236" t="str">
            <v>CAYAMBE</v>
          </cell>
          <cell r="R3236" t="str">
            <v>PICHINCHA</v>
          </cell>
          <cell r="S3236" t="str">
            <v>ASCAZUBI - SAN JUAN DE ASCAZUBI - OTON - SANTA ROSA DE CUZUBAMBA</v>
          </cell>
          <cell r="T3236" t="str">
            <v>TRAMACO</v>
          </cell>
          <cell r="U3236" t="str">
            <v>FLEXNETUIO_LOCAL</v>
          </cell>
          <cell r="V3236">
            <v>1</v>
          </cell>
          <cell r="W3236">
            <v>1</v>
          </cell>
          <cell r="X3236" t="str">
            <v>FLEXNET ECUADOR - MDELIVERY</v>
          </cell>
          <cell r="Y3236" t="str">
            <v>CALLE 28 DE JUNIO S/N Y GARCIA MORENO ENTRADA LLANO GRANDE</v>
          </cell>
          <cell r="Z3236" t="str">
            <v>1701_QUITO</v>
          </cell>
          <cell r="AA3236" t="str">
            <v>LTE REALME GT MASTER EDITION AZUL: 1 und - sn. 867239051581516 BARRIO SAN PEDRO ES UNA CASA 1 PISOS COLOR BLANCO TECHO ROJO PUERTA DE MALLA</v>
          </cell>
          <cell r="AB3236">
            <v>22297</v>
          </cell>
          <cell r="AC3236">
            <v>44917</v>
          </cell>
          <cell r="AD3236" t="str">
            <v>TRAMACO EXPRESS</v>
          </cell>
          <cell r="AE3236" t="str">
            <v>GENERICO TMC</v>
          </cell>
          <cell r="AF3236">
            <v>1</v>
          </cell>
          <cell r="AG3236" t="str">
            <v>PEDIDO_CON_INCIDENCIA</v>
          </cell>
          <cell r="AH3236">
            <v>44917</v>
          </cell>
          <cell r="AJ3236" t="str">
            <v>FUERA DE COBERTURA - CLIENTE -  - LA DIRECCION DE ENTREGA PERTENECE A LA PARROQUIA ASCAZUBI SECTOR Q</v>
          </cell>
          <cell r="AK3236">
            <v>483598</v>
          </cell>
        </row>
        <row r="3237">
          <cell r="B3237">
            <v>483599</v>
          </cell>
          <cell r="C3237" t="str">
            <v>4754112</v>
          </cell>
          <cell r="D3237" t="str">
            <v>MDELIVERY</v>
          </cell>
          <cell r="E3237" t="str">
            <v>DESPACHO</v>
          </cell>
          <cell r="F3237" t="str">
            <v>NORMAL</v>
          </cell>
          <cell r="G3237" t="str">
            <v>TF90045</v>
          </cell>
          <cell r="H3237">
            <v>44916</v>
          </cell>
          <cell r="I3237" t="str">
            <v>ENTREGADO</v>
          </cell>
          <cell r="J3237">
            <v>44917</v>
          </cell>
          <cell r="K3237" t="str">
            <v>LUIGI ALEXANDER CORTEZ LOPEZ</v>
          </cell>
          <cell r="L3237" t="str">
            <v>TARQUI  CALLE 3ER PASAJE 1A MZ 12 SOLAR 5</v>
          </cell>
          <cell r="M3237" t="str">
            <v>0951683333</v>
          </cell>
          <cell r="N3237" t="str">
            <v>0995528462</v>
          </cell>
          <cell r="O3237" t="str">
            <v/>
          </cell>
          <cell r="P3237" t="str">
            <v>090505</v>
          </cell>
          <cell r="Q3237" t="str">
            <v>GUAYAQUIL</v>
          </cell>
          <cell r="R3237" t="str">
            <v>GUAYAS</v>
          </cell>
          <cell r="S3237" t="str">
            <v>GUAYAQUIL</v>
          </cell>
          <cell r="T3237" t="str">
            <v>ITSACOURIER</v>
          </cell>
          <cell r="U3237" t="str">
            <v>FLEXNETUIO_GYE</v>
          </cell>
          <cell r="V3237">
            <v>1</v>
          </cell>
          <cell r="W3237">
            <v>1</v>
          </cell>
          <cell r="X3237" t="str">
            <v>FLEXNET ECUADOR - MDELIVERY</v>
          </cell>
          <cell r="Y3237" t="str">
            <v>CALLE 28 DE JUNIO S/N Y GARCIA MORENO ENTRADA LLANO GRANDE</v>
          </cell>
          <cell r="Z3237" t="str">
            <v>1701_QUITO</v>
          </cell>
          <cell r="AA3237" t="str">
            <v>LTE XIAOMI 12T PRO NEGRO: 1 und - sn. 869678063863180 CDLA LA GARZOTA FRENTE A POLY UGARTE</v>
          </cell>
          <cell r="AB3237">
            <v>22330</v>
          </cell>
          <cell r="AC3237">
            <v>44917</v>
          </cell>
          <cell r="AD3237" t="str">
            <v>ITSACOURIER S.A.S</v>
          </cell>
          <cell r="AE3237" t="str">
            <v>IP662A</v>
          </cell>
          <cell r="AF3237">
            <v>0</v>
          </cell>
          <cell r="AG3237" t="str">
            <v>PEDIDO_ENTREGADO</v>
          </cell>
          <cell r="AH3237">
            <v>44917</v>
          </cell>
          <cell r="AK3237">
            <v>483599</v>
          </cell>
        </row>
        <row r="3238">
          <cell r="B3238">
            <v>483600</v>
          </cell>
          <cell r="C3238" t="str">
            <v>4754145</v>
          </cell>
          <cell r="D3238" t="str">
            <v>MDELIVERY</v>
          </cell>
          <cell r="E3238" t="str">
            <v>DESPACHO</v>
          </cell>
          <cell r="F3238" t="str">
            <v>NORMAL</v>
          </cell>
          <cell r="G3238" t="str">
            <v>031080004754145</v>
          </cell>
          <cell r="H3238">
            <v>44916</v>
          </cell>
          <cell r="I3238" t="str">
            <v>ENTREGADO</v>
          </cell>
          <cell r="J3238">
            <v>44917</v>
          </cell>
          <cell r="K3238" t="str">
            <v>Jessenia Enriqueta Bustamante Astudillo</v>
          </cell>
          <cell r="L3238" t="str">
            <v>18 DE OCTUBRE CALLE CENTENARIO PASAJE 29C SN CALLE CAYETANO</v>
          </cell>
          <cell r="M3238" t="str">
            <v>1718888470</v>
          </cell>
          <cell r="N3238" t="str">
            <v>0996964396</v>
          </cell>
          <cell r="O3238" t="str">
            <v/>
          </cell>
          <cell r="P3238" t="str">
            <v>130111</v>
          </cell>
          <cell r="Q3238" t="str">
            <v>PORTOVIEJO</v>
          </cell>
          <cell r="R3238" t="str">
            <v>MANABI</v>
          </cell>
          <cell r="S3238" t="str">
            <v>PORTOVIEJO</v>
          </cell>
          <cell r="T3238" t="str">
            <v>TRAMACO</v>
          </cell>
          <cell r="U3238" t="str">
            <v>FLEXNETUIO_PROVINCIA</v>
          </cell>
          <cell r="V3238">
            <v>1</v>
          </cell>
          <cell r="W3238">
            <v>1</v>
          </cell>
          <cell r="X3238" t="str">
            <v>FLEXNET ECUADOR - MDELIVERY</v>
          </cell>
          <cell r="Y3238" t="str">
            <v>CALLE 28 DE JUNIO S/N Y GARCIA MORENO ENTRADA LLANO GRANDE</v>
          </cell>
          <cell r="Z3238" t="str">
            <v>1701_QUITO</v>
          </cell>
          <cell r="AA3238" t="str">
            <v>AIR APPLE AIRPODS 3ER GEN: 1 und - sn. 139999372440484 SECTOR FORESTAL ES UNA CASA 2 PISOS COLOR BLANCO HAY QUE LLAMAR A LA TITULAR</v>
          </cell>
          <cell r="AB3238">
            <v>22297</v>
          </cell>
          <cell r="AC3238">
            <v>44917</v>
          </cell>
          <cell r="AD3238" t="str">
            <v>TRAMACO EXPRESS</v>
          </cell>
          <cell r="AE3238" t="str">
            <v>GENERICO TMC</v>
          </cell>
          <cell r="AF3238">
            <v>0</v>
          </cell>
          <cell r="AG3238" t="str">
            <v>PEDIDO_ENTREGADO</v>
          </cell>
          <cell r="AH3238">
            <v>44917</v>
          </cell>
          <cell r="AJ3238" t="str">
            <v>GUIA ENTREGADA -. JESSENIA ENRIQUETA BUSTAMANTE ASTUDILLO - 1718888470</v>
          </cell>
          <cell r="AK3238">
            <v>483600</v>
          </cell>
        </row>
        <row r="3239">
          <cell r="B3239">
            <v>483525</v>
          </cell>
          <cell r="C3239" t="str">
            <v>4663639</v>
          </cell>
          <cell r="D3239" t="str">
            <v>MDELIVERY</v>
          </cell>
          <cell r="E3239" t="str">
            <v>DESPACHO</v>
          </cell>
          <cell r="F3239" t="str">
            <v>NORMAL</v>
          </cell>
          <cell r="G3239" t="str">
            <v>FT76403</v>
          </cell>
          <cell r="H3239">
            <v>44916</v>
          </cell>
          <cell r="I3239" t="str">
            <v>ENTREGADO</v>
          </cell>
          <cell r="J3239">
            <v>44917</v>
          </cell>
          <cell r="K3239" t="str">
            <v>BRAVO ARROYO DANIEL XAVIER</v>
          </cell>
          <cell r="L3239" t="str">
            <v>CONOCOTO CALLE COTACACHI  SN  Y APO CAPAC</v>
          </cell>
          <cell r="M3239" t="str">
            <v>0950796169</v>
          </cell>
          <cell r="N3239" t="str">
            <v>0998468481</v>
          </cell>
          <cell r="O3239" t="str">
            <v>0998468481</v>
          </cell>
          <cell r="P3239" t="str">
            <v>170809</v>
          </cell>
          <cell r="Q3239" t="str">
            <v>QUITO</v>
          </cell>
          <cell r="R3239" t="str">
            <v>PICHINCHA</v>
          </cell>
          <cell r="S3239" t="str">
            <v>AMAGUANA - URBANIZACION LAS MALVINAS - SANTA ISABEL - COOP. DON ELOY - MIRANDA - VIV. FISCAL CUARTEL</v>
          </cell>
          <cell r="T3239" t="str">
            <v>FLEXTRANS UIO</v>
          </cell>
          <cell r="U3239" t="str">
            <v>FLEXNETUIO_LOCAL</v>
          </cell>
          <cell r="V3239">
            <v>1</v>
          </cell>
          <cell r="W3239">
            <v>1</v>
          </cell>
          <cell r="X3239" t="str">
            <v>FLEXNET ECUADOR - MDELIVERY</v>
          </cell>
          <cell r="Y3239" t="str">
            <v>CALLE 28 DE JUNIO S/N Y GARCIA MORENO ENTRADA LLANO GRANDE</v>
          </cell>
          <cell r="Z3239" t="str">
            <v>1701_QUITO</v>
          </cell>
          <cell r="AA3239" t="str">
            <v>LTE IPHONE 11 64GB NEGRO: 1 und - sn. 356656421981365 BARRIO STA ISABEL FRENTE AL REGALON ENTREGA EN CASA 2P NARANJA</v>
          </cell>
          <cell r="AB3239">
            <v>22309</v>
          </cell>
          <cell r="AC3239">
            <v>44917</v>
          </cell>
          <cell r="AD3239" t="str">
            <v>ITSACOURIER S.A.S</v>
          </cell>
          <cell r="AE3239" t="str">
            <v>PBB3265</v>
          </cell>
          <cell r="AF3239">
            <v>0</v>
          </cell>
          <cell r="AG3239" t="str">
            <v>PEDIDO_ENTREGADO</v>
          </cell>
          <cell r="AH3239">
            <v>44917</v>
          </cell>
          <cell r="AK3239">
            <v>483525</v>
          </cell>
        </row>
        <row r="3240">
          <cell r="B3240">
            <v>483526</v>
          </cell>
          <cell r="C3240" t="str">
            <v>4689965</v>
          </cell>
          <cell r="D3240" t="str">
            <v>MDELIVERY</v>
          </cell>
          <cell r="E3240" t="str">
            <v>DESPACHO</v>
          </cell>
          <cell r="F3240" t="str">
            <v>DERIVADO PICK UP</v>
          </cell>
          <cell r="G3240" t="str">
            <v>031080004689965</v>
          </cell>
          <cell r="H3240">
            <v>44916</v>
          </cell>
          <cell r="I3240" t="str">
            <v>ENTREGADO</v>
          </cell>
          <cell r="J3240">
            <v>44918</v>
          </cell>
          <cell r="K3240" t="str">
            <v>ADRIAN OSIRIS QUEVEDO ESCOBAR</v>
          </cell>
          <cell r="L3240" t="str">
            <v>OFICINA TRAMACO CUENCA YANUNCAY</v>
          </cell>
          <cell r="M3240" t="str">
            <v>0151030442</v>
          </cell>
          <cell r="N3240" t="str">
            <v>0983828922</v>
          </cell>
          <cell r="O3240" t="str">
            <v>0983828922</v>
          </cell>
          <cell r="P3240" t="str">
            <v>CUENCA</v>
          </cell>
          <cell r="Q3240" t="str">
            <v>CUENCA</v>
          </cell>
          <cell r="R3240" t="str">
            <v>AZUAY</v>
          </cell>
          <cell r="T3240" t="str">
            <v>TRAMACO</v>
          </cell>
          <cell r="U3240" t="str">
            <v>FLEXNETUIO_PROVINCIA</v>
          </cell>
          <cell r="V3240">
            <v>1</v>
          </cell>
          <cell r="W3240">
            <v>1</v>
          </cell>
          <cell r="X3240" t="str">
            <v>FLEXNET ECUADOR - MDELIVERY</v>
          </cell>
          <cell r="Y3240" t="str">
            <v>CALLE 28 DE JUNIO S/N Y GARCIA MORENO ENTRADA LLANO GRANDE</v>
          </cell>
          <cell r="Z3240" t="str">
            <v>1701_QUITO</v>
          </cell>
          <cell r="AA3240" t="str">
            <v>LTE IPHONE 11 64GB NEGRO: 1 und - sn. 356656421671131 / HALFSIM MOVISTAR: 1 und - sn. 8959300520560304183</v>
          </cell>
          <cell r="AB3240">
            <v>22297</v>
          </cell>
          <cell r="AC3240">
            <v>44917</v>
          </cell>
          <cell r="AD3240" t="str">
            <v>TRAMACO EXPRESS</v>
          </cell>
          <cell r="AE3240" t="str">
            <v>GENERICO TMC</v>
          </cell>
          <cell r="AF3240">
            <v>1</v>
          </cell>
          <cell r="AG3240" t="str">
            <v>PEDIDO_ENTREGADO</v>
          </cell>
          <cell r="AH3240">
            <v>44918</v>
          </cell>
          <cell r="AJ3240" t="str">
            <v>GUIA ENTREGADA -ADRIÁN QUEVEDO - 0151030442</v>
          </cell>
          <cell r="AK3240">
            <v>483526</v>
          </cell>
        </row>
        <row r="3241">
          <cell r="B3241">
            <v>483527</v>
          </cell>
          <cell r="C3241" t="str">
            <v>4694756</v>
          </cell>
          <cell r="D3241" t="str">
            <v>MDELIVERY</v>
          </cell>
          <cell r="E3241" t="str">
            <v>DESPACHO</v>
          </cell>
          <cell r="F3241" t="str">
            <v>NORMAL</v>
          </cell>
          <cell r="G3241" t="str">
            <v>FT76343</v>
          </cell>
          <cell r="H3241">
            <v>44916</v>
          </cell>
          <cell r="I3241" t="str">
            <v>ENTREGADO</v>
          </cell>
          <cell r="J3241">
            <v>44922</v>
          </cell>
          <cell r="K3241" t="str">
            <v>VALDEZ BOLICK RODRIGO XAVIER</v>
          </cell>
          <cell r="L3241" t="str">
            <v>CUMBAYA  AV OSWALDO GUAYASAMIN  SN</v>
          </cell>
          <cell r="M3241" t="str">
            <v>1710337005</v>
          </cell>
          <cell r="N3241" t="str">
            <v>0984351815</v>
          </cell>
          <cell r="O3241" t="str">
            <v>0984351815</v>
          </cell>
          <cell r="P3241" t="str">
            <v>170901</v>
          </cell>
          <cell r="Q3241" t="str">
            <v>QUITO</v>
          </cell>
          <cell r="R3241" t="str">
            <v>PICHINCHA</v>
          </cell>
          <cell r="S3241" t="str">
            <v>CUMBAYA</v>
          </cell>
          <cell r="T3241" t="str">
            <v>FLEXTRANS UIO</v>
          </cell>
          <cell r="U3241" t="str">
            <v>FLEXNETUIO_LOCAL</v>
          </cell>
          <cell r="V3241">
            <v>1</v>
          </cell>
          <cell r="W3241">
            <v>1</v>
          </cell>
          <cell r="X3241" t="str">
            <v>FLEXNET ECUADOR - MDELIVERY</v>
          </cell>
          <cell r="Y3241" t="str">
            <v>CALLE 28 DE JUNIO S/N Y GARCIA MORENO ENTRADA LLANO GRANDE</v>
          </cell>
          <cell r="Z3241" t="str">
            <v>1701_QUITO</v>
          </cell>
          <cell r="AA3241" t="str">
            <v>LTE XIAOMI REDMI NOTE 11S NEGRO: 1 und - sn. 865954063539086 CUMBAYA EN CC SCALA ENTREGA EN MEGAMAXI ANUNCIARSE EN SERVICIO AL CLIENTE  S1 ENVIADO MS</v>
          </cell>
          <cell r="AB3241">
            <v>22391</v>
          </cell>
          <cell r="AC3241">
            <v>44922</v>
          </cell>
          <cell r="AD3241" t="str">
            <v>ITSACOURIER S.A.S</v>
          </cell>
          <cell r="AE3241" t="str">
            <v>PCZ1855</v>
          </cell>
          <cell r="AF3241">
            <v>1</v>
          </cell>
          <cell r="AG3241" t="str">
            <v>PEDIDO_ENTREGADO</v>
          </cell>
          <cell r="AH3241">
            <v>44922</v>
          </cell>
          <cell r="AK3241">
            <v>483527</v>
          </cell>
        </row>
        <row r="3242">
          <cell r="B3242">
            <v>483528</v>
          </cell>
          <cell r="C3242" t="str">
            <v>4694840</v>
          </cell>
          <cell r="D3242" t="str">
            <v>MDELIVERY</v>
          </cell>
          <cell r="E3242" t="str">
            <v>DESPACHO</v>
          </cell>
          <cell r="F3242" t="str">
            <v>DERIVADO PICK UP</v>
          </cell>
          <cell r="G3242" t="str">
            <v>031080004694840</v>
          </cell>
          <cell r="H3242">
            <v>44916</v>
          </cell>
          <cell r="I3242" t="str">
            <v>ENTREGADO</v>
          </cell>
          <cell r="J3242">
            <v>44918</v>
          </cell>
          <cell r="K3242" t="str">
            <v>PIGUAVE JAMA JIMMY FREDDY</v>
          </cell>
          <cell r="L3242" t="str">
            <v>OFICINA TRAMACO PUNTO DE ATENCION SANTA LEONOR</v>
          </cell>
          <cell r="M3242" t="str">
            <v>0909605529</v>
          </cell>
          <cell r="N3242" t="str">
            <v>0958917535</v>
          </cell>
          <cell r="O3242" t="str">
            <v>0958917535</v>
          </cell>
          <cell r="P3242" t="str">
            <v>GUAYAQUIL</v>
          </cell>
          <cell r="Q3242" t="str">
            <v>GUAYAQUIL</v>
          </cell>
          <cell r="R3242" t="str">
            <v>GUAYAS</v>
          </cell>
          <cell r="T3242" t="str">
            <v>TRAMACO</v>
          </cell>
          <cell r="U3242" t="str">
            <v>FLEXNETUIO_GYE</v>
          </cell>
          <cell r="V3242">
            <v>1</v>
          </cell>
          <cell r="W3242">
            <v>1</v>
          </cell>
          <cell r="X3242" t="str">
            <v>FLEXNET ECUADOR - MDELIVERY</v>
          </cell>
          <cell r="Y3242" t="str">
            <v>CALLE 28 DE JUNIO S/N Y GARCIA MORENO ENTRADA LLANO GRANDE</v>
          </cell>
          <cell r="Z3242" t="str">
            <v>1701_QUITO</v>
          </cell>
          <cell r="AA3242" t="str">
            <v>LTE HONOR 70 VERDE: 1 und - sn. 865911064247119</v>
          </cell>
          <cell r="AB3242">
            <v>22297</v>
          </cell>
          <cell r="AC3242">
            <v>44917</v>
          </cell>
          <cell r="AD3242" t="str">
            <v>TRAMACO EXPRESS</v>
          </cell>
          <cell r="AE3242" t="str">
            <v>GENERICO TMC</v>
          </cell>
          <cell r="AF3242">
            <v>0</v>
          </cell>
          <cell r="AG3242" t="str">
            <v>PEDIDO_ENTREGADO</v>
          </cell>
          <cell r="AH3242">
            <v>44918</v>
          </cell>
          <cell r="AJ3242" t="str">
            <v>GUIA ENTREGADA -. PIGUAVE JAMA JIMMY FREDDY - 0909605529</v>
          </cell>
          <cell r="AK3242">
            <v>483528</v>
          </cell>
        </row>
        <row r="3243">
          <cell r="B3243">
            <v>483529</v>
          </cell>
          <cell r="C3243" t="str">
            <v>4718562</v>
          </cell>
          <cell r="D3243" t="str">
            <v>MDELIVERY</v>
          </cell>
          <cell r="E3243" t="str">
            <v>DESPACHO</v>
          </cell>
          <cell r="F3243" t="str">
            <v>NORMAL</v>
          </cell>
          <cell r="G3243" t="str">
            <v>031080004718562</v>
          </cell>
          <cell r="H3243">
            <v>44916</v>
          </cell>
          <cell r="I3243" t="str">
            <v>ENTREGADO</v>
          </cell>
          <cell r="J3243">
            <v>44922</v>
          </cell>
          <cell r="K3243" t="str">
            <v>DEL CASTILLO MONCAYO ALFREDO XAVIER</v>
          </cell>
          <cell r="L3243" t="str">
            <v>NUEVA LOJA CALL VENEZUELA  SN</v>
          </cell>
          <cell r="M3243" t="str">
            <v>1708753130</v>
          </cell>
          <cell r="N3243" t="str">
            <v>0982909005</v>
          </cell>
          <cell r="O3243" t="str">
            <v>0979737581</v>
          </cell>
          <cell r="P3243" t="str">
            <v>210201</v>
          </cell>
          <cell r="Q3243" t="str">
            <v>LAGO AGRIO</v>
          </cell>
          <cell r="R3243" t="str">
            <v>SUCUMBIOS</v>
          </cell>
          <cell r="S3243" t="str">
            <v>NUEVA LOJA - DIEZ DE AGOSTO</v>
          </cell>
          <cell r="T3243" t="str">
            <v>TRAMACO</v>
          </cell>
          <cell r="U3243" t="str">
            <v>FLEXNETUIO_PROVINCIA</v>
          </cell>
          <cell r="V3243">
            <v>1</v>
          </cell>
          <cell r="W3243">
            <v>1</v>
          </cell>
          <cell r="X3243" t="str">
            <v>FLEXNET ECUADOR - MDELIVERY</v>
          </cell>
          <cell r="Y3243" t="str">
            <v>CALLE 28 DE JUNIO S/N Y GARCIA MORENO ENTRADA LLANO GRANDE</v>
          </cell>
          <cell r="Z3243" t="str">
            <v>1701_QUITO</v>
          </cell>
          <cell r="AA3243" t="str">
            <v>LTE IPHONE 11 64GB NEGRO: 1 und - sn. 356656421741835 A CDRA Y MEDIA DE LOS TALLERES PROVINCIAL FRENTE A ALQUIMAX APOLO EN CASA ROSADA DE 1 PISO PUERTA DE MALLA</v>
          </cell>
          <cell r="AB3243">
            <v>22297</v>
          </cell>
          <cell r="AC3243">
            <v>44917</v>
          </cell>
          <cell r="AD3243" t="str">
            <v>TRAMACO EXPRESS</v>
          </cell>
          <cell r="AE3243" t="str">
            <v>GENERICO TMC</v>
          </cell>
          <cell r="AF3243">
            <v>0</v>
          </cell>
          <cell r="AG3243" t="str">
            <v>PEDIDO_ENTREGADO</v>
          </cell>
          <cell r="AH3243">
            <v>44922</v>
          </cell>
          <cell r="AJ3243" t="str">
            <v>GUIA ENTREGADA -. DEL CASTILLO MONCAYO ALFREDO XAVIER - 1708753130</v>
          </cell>
          <cell r="AK3243">
            <v>483529</v>
          </cell>
        </row>
        <row r="3244">
          <cell r="B3244">
            <v>483530</v>
          </cell>
          <cell r="C3244" t="str">
            <v>4720304</v>
          </cell>
          <cell r="D3244" t="str">
            <v>MDELIVERY</v>
          </cell>
          <cell r="E3244" t="str">
            <v>DESPACHO</v>
          </cell>
          <cell r="F3244" t="str">
            <v>NORMAL</v>
          </cell>
          <cell r="G3244" t="str">
            <v>031080004720304</v>
          </cell>
          <cell r="H3244">
            <v>44916</v>
          </cell>
          <cell r="I3244" t="str">
            <v>EN_TRANSITO</v>
          </cell>
          <cell r="J3244">
            <v>44916</v>
          </cell>
          <cell r="K3244" t="str">
            <v>GARRIDO ARIAS ANA MARISOL</v>
          </cell>
          <cell r="L3244" t="str">
            <v>EL CHACO CALLE MARCO CHACON SN ENTRE 12 DE FEBRERO Y  QUITO</v>
          </cell>
          <cell r="M3244" t="str">
            <v>1720140498</v>
          </cell>
          <cell r="N3244" t="str">
            <v>0992932329</v>
          </cell>
          <cell r="O3244" t="str">
            <v>0992932329</v>
          </cell>
          <cell r="P3244" t="str">
            <v>150201</v>
          </cell>
          <cell r="Q3244" t="str">
            <v>EL CHACO</v>
          </cell>
          <cell r="R3244" t="str">
            <v>NAPO</v>
          </cell>
          <cell r="S3244" t="str">
            <v>EL CHACO - LA UNION</v>
          </cell>
          <cell r="T3244" t="str">
            <v>TRAMACO</v>
          </cell>
          <cell r="U3244" t="str">
            <v>FLEXNETUIO_PROVINCIA</v>
          </cell>
          <cell r="V3244">
            <v>1</v>
          </cell>
          <cell r="W3244">
            <v>1</v>
          </cell>
          <cell r="X3244" t="str">
            <v>FLEXNET ECUADOR - MDELIVERY</v>
          </cell>
          <cell r="Y3244" t="str">
            <v>CALLE 28 DE JUNIO S/N Y GARCIA MORENO ENTRADA LLANO GRANDE</v>
          </cell>
          <cell r="Z3244" t="str">
            <v>1701_QUITO</v>
          </cell>
          <cell r="AA3244" t="str">
            <v>LTE IPHONE 11 64GB NEGRO: 1 und - sn. 356656422160985 BARRIO EL PORVENIR ENTREGA EN EL BANCO PICHINCHA HAY QUE LLAMAR A LA TITULAR</v>
          </cell>
          <cell r="AB3244">
            <v>22297</v>
          </cell>
          <cell r="AC3244">
            <v>44917</v>
          </cell>
          <cell r="AD3244" t="str">
            <v>TRAMACO EXPRESS</v>
          </cell>
          <cell r="AE3244" t="str">
            <v>GENERICO TMC</v>
          </cell>
          <cell r="AF3244">
            <v>0</v>
          </cell>
          <cell r="AG3244" t="str">
            <v>PEDIDO_EN_TRANSITO</v>
          </cell>
          <cell r="AH3244">
            <v>44917</v>
          </cell>
          <cell r="AJ3244" t="str">
            <v xml:space="preserve">_x000D_
</v>
          </cell>
          <cell r="AK3244">
            <v>483530</v>
          </cell>
        </row>
        <row r="3245">
          <cell r="B3245">
            <v>483531</v>
          </cell>
          <cell r="C3245" t="str">
            <v>4720663</v>
          </cell>
          <cell r="D3245" t="str">
            <v>MDELIVERY</v>
          </cell>
          <cell r="E3245" t="str">
            <v>DESPACHO</v>
          </cell>
          <cell r="F3245" t="str">
            <v>NORMAL</v>
          </cell>
          <cell r="G3245" t="str">
            <v>FT76406</v>
          </cell>
          <cell r="H3245">
            <v>44916</v>
          </cell>
          <cell r="I3245" t="str">
            <v>ENTREGADO</v>
          </cell>
          <cell r="J3245">
            <v>44917</v>
          </cell>
          <cell r="K3245" t="str">
            <v>KEVIN ALEXANDER VINUEZA AYALA</v>
          </cell>
          <cell r="L3245" t="str">
            <v>CHIMBACALLE CALLE CERRO HERMOSO  E2 235  Y CAYAMBE</v>
          </cell>
          <cell r="M3245" t="str">
            <v>1723545057</v>
          </cell>
          <cell r="N3245" t="str">
            <v>0979219844</v>
          </cell>
          <cell r="O3245" t="str">
            <v>0979219844</v>
          </cell>
          <cell r="P3245" t="str">
            <v>170603</v>
          </cell>
          <cell r="Q3245" t="str">
            <v>QUITO</v>
          </cell>
          <cell r="R3245" t="str">
            <v>PICHINCHA</v>
          </cell>
          <cell r="S3245" t="str">
            <v>QUITO</v>
          </cell>
          <cell r="T3245" t="str">
            <v>FLEXTRANS UIO</v>
          </cell>
          <cell r="U3245" t="str">
            <v>FLEXNETUIO_LOCAL</v>
          </cell>
          <cell r="V3245">
            <v>1</v>
          </cell>
          <cell r="W3245">
            <v>1</v>
          </cell>
          <cell r="X3245" t="str">
            <v>FLEXNET ECUADOR - MDELIVERY</v>
          </cell>
          <cell r="Y3245" t="str">
            <v>CALLE 28 DE JUNIO S/N Y GARCIA MORENO ENTRADA LLANO GRANDE</v>
          </cell>
          <cell r="Z3245" t="str">
            <v>1701_QUITO</v>
          </cell>
          <cell r="AA3245" t="str">
            <v>LTE IPHONE 11 64GB NEGRO: 1 und - sn. 356656421962191 CHIMBACALLE DIAGONAL EL UPC ENTREGA EN CASA ESQUINERA 3P NARANJA</v>
          </cell>
          <cell r="AB3245">
            <v>22318</v>
          </cell>
          <cell r="AC3245">
            <v>44917</v>
          </cell>
          <cell r="AD3245" t="str">
            <v>ITSACOURIER S.A.S</v>
          </cell>
          <cell r="AE3245" t="str">
            <v>LU981L</v>
          </cell>
          <cell r="AF3245">
            <v>0</v>
          </cell>
          <cell r="AG3245" t="str">
            <v>PEDIDO_ENTREGADO</v>
          </cell>
          <cell r="AH3245">
            <v>44917</v>
          </cell>
          <cell r="AK3245">
            <v>483531</v>
          </cell>
        </row>
        <row r="3246">
          <cell r="B3246">
            <v>483532</v>
          </cell>
          <cell r="C3246" t="str">
            <v>4724506</v>
          </cell>
          <cell r="D3246" t="str">
            <v>MDELIVERY</v>
          </cell>
          <cell r="E3246" t="str">
            <v>DESPACHO</v>
          </cell>
          <cell r="F3246" t="str">
            <v>NORMAL</v>
          </cell>
          <cell r="G3246" t="str">
            <v>031080004724506</v>
          </cell>
          <cell r="H3246">
            <v>44916</v>
          </cell>
          <cell r="I3246" t="str">
            <v>INCIDENCIA</v>
          </cell>
          <cell r="J3246">
            <v>44922</v>
          </cell>
          <cell r="K3246" t="str">
            <v>CALLE ZHININ ANGEL CRISTOBAL</v>
          </cell>
          <cell r="L3246" t="str">
            <v>COJITAMBO VIA PRINCIPAL DELEG  SN</v>
          </cell>
          <cell r="M3246" t="str">
            <v>0301996534</v>
          </cell>
          <cell r="N3246" t="str">
            <v>0987637988</v>
          </cell>
          <cell r="O3246" t="str">
            <v>0987637988</v>
          </cell>
          <cell r="P3246" t="str">
            <v>030101</v>
          </cell>
          <cell r="Q3246" t="str">
            <v>AZOGUES</v>
          </cell>
          <cell r="R3246" t="str">
            <v>CAÑAR</v>
          </cell>
          <cell r="S3246" t="str">
            <v>AZOGUES</v>
          </cell>
          <cell r="T3246" t="str">
            <v>TRAMACO</v>
          </cell>
          <cell r="U3246" t="str">
            <v>FLEXNETUIO_PROVINCIA</v>
          </cell>
          <cell r="V3246">
            <v>1</v>
          </cell>
          <cell r="W3246">
            <v>1</v>
          </cell>
          <cell r="X3246" t="str">
            <v>FLEXNET ECUADOR - MDELIVERY</v>
          </cell>
          <cell r="Y3246" t="str">
            <v>CALLE 28 DE JUNIO S/N Y GARCIA MORENO ENTRADA LLANO GRANDE</v>
          </cell>
          <cell r="Z3246" t="str">
            <v>1701_QUITO</v>
          </cell>
          <cell r="AA3246" t="str">
            <v>LTE SAMSUNG A33 5G NEGRO: 1 und - sn. 352429892578886 COJITAMBO A 500 MTS DEL CENTRO DE SALUD ENTREGA EN CASA 2P MARRON TECHO DE TEJA  S1 ENVIADO GV</v>
          </cell>
          <cell r="AB3246">
            <v>22297</v>
          </cell>
          <cell r="AC3246">
            <v>44917</v>
          </cell>
          <cell r="AD3246" t="str">
            <v>TRAMACO EXPRESS</v>
          </cell>
          <cell r="AE3246" t="str">
            <v>GENERICO TMC</v>
          </cell>
          <cell r="AF3246">
            <v>1</v>
          </cell>
          <cell r="AG3246" t="str">
            <v>PEDIDO_CON_INCIDENCIA</v>
          </cell>
          <cell r="AH3246">
            <v>44918</v>
          </cell>
          <cell r="AJ3246" t="str">
            <v>FUERA DE COBERTURA - AGENCIA -  - ESTE SECTOR NO CUBRIMOS, SE LE LLAMO AL CLIENTE MENCIONA QUE EL SE</v>
          </cell>
          <cell r="AK3246">
            <v>483532</v>
          </cell>
        </row>
        <row r="3247">
          <cell r="B3247">
            <v>483533</v>
          </cell>
          <cell r="C3247" t="str">
            <v>4726198</v>
          </cell>
          <cell r="D3247" t="str">
            <v>MDELIVERY</v>
          </cell>
          <cell r="E3247" t="str">
            <v>DESPACHO</v>
          </cell>
          <cell r="F3247" t="str">
            <v>NORMAL</v>
          </cell>
          <cell r="G3247" t="str">
            <v>031080004726198</v>
          </cell>
          <cell r="H3247">
            <v>44916</v>
          </cell>
          <cell r="I3247" t="str">
            <v>ENTREGADO</v>
          </cell>
          <cell r="J3247">
            <v>44917</v>
          </cell>
          <cell r="K3247" t="str">
            <v>CARLOS JAVIER SORNOZA VASQUEZ</v>
          </cell>
          <cell r="L3247" t="str">
            <v>PORTOVIEJO CALLE 21 DE NOVIEMBRE  SN  Y CALLEJON SAN AGUSTIN</v>
          </cell>
          <cell r="M3247" t="str">
            <v>1312746173</v>
          </cell>
          <cell r="N3247" t="str">
            <v>0999037970</v>
          </cell>
          <cell r="O3247" t="str">
            <v/>
          </cell>
          <cell r="P3247" t="str">
            <v>130107</v>
          </cell>
          <cell r="Q3247" t="str">
            <v>PORTOVIEJO</v>
          </cell>
          <cell r="R3247" t="str">
            <v>MANABI</v>
          </cell>
          <cell r="S3247" t="str">
            <v>PORTOVIEJO</v>
          </cell>
          <cell r="T3247" t="str">
            <v>TRAMACO</v>
          </cell>
          <cell r="U3247" t="str">
            <v>FLEXNETUIO_PROVINCIA</v>
          </cell>
          <cell r="V3247">
            <v>1</v>
          </cell>
          <cell r="W3247">
            <v>1</v>
          </cell>
          <cell r="X3247" t="str">
            <v>FLEXNET ECUADOR - MDELIVERY</v>
          </cell>
          <cell r="Y3247" t="str">
            <v>CALLE 28 DE JUNIO S/N Y GARCIA MORENO ENTRADA LLANO GRANDE</v>
          </cell>
          <cell r="Z3247" t="str">
            <v>1701_QUITO</v>
          </cell>
          <cell r="AA3247" t="str">
            <v>LTE IPHONE 11 64GB NEGRO: 1 und - sn. 350537092976502 EN  VILLA BEIGH CON VERDE JUNTO AL ANTIGUO JARDIN RAYITO DE LUZ</v>
          </cell>
          <cell r="AB3247">
            <v>22297</v>
          </cell>
          <cell r="AC3247">
            <v>44917</v>
          </cell>
          <cell r="AD3247" t="str">
            <v>TRAMACO EXPRESS</v>
          </cell>
          <cell r="AE3247" t="str">
            <v>GENERICO TMC</v>
          </cell>
          <cell r="AF3247">
            <v>0</v>
          </cell>
          <cell r="AG3247" t="str">
            <v>PEDIDO_ENTREGADO</v>
          </cell>
          <cell r="AH3247">
            <v>44917</v>
          </cell>
          <cell r="AJ3247" t="str">
            <v>GUIA ENTREGADA -. CARLOS JAVIER SORNOZA VASQUEZ - 1312746173</v>
          </cell>
          <cell r="AK3247">
            <v>483533</v>
          </cell>
        </row>
        <row r="3248">
          <cell r="B3248">
            <v>483534</v>
          </cell>
          <cell r="C3248" t="str">
            <v>4726702</v>
          </cell>
          <cell r="D3248" t="str">
            <v>MDELIVERY</v>
          </cell>
          <cell r="E3248" t="str">
            <v>DESPACHO</v>
          </cell>
          <cell r="F3248" t="str">
            <v>NORMAL</v>
          </cell>
          <cell r="G3248" t="str">
            <v>FT76402</v>
          </cell>
          <cell r="H3248">
            <v>44916</v>
          </cell>
          <cell r="I3248" t="str">
            <v>ENTREGADO</v>
          </cell>
          <cell r="J3248">
            <v>44917</v>
          </cell>
          <cell r="K3248" t="str">
            <v>PAULINA GERMAN FREIRE</v>
          </cell>
          <cell r="L3248" t="str">
            <v>INAQUITO  AV PAUL RIVET  227  Y JOSE ORTON</v>
          </cell>
          <cell r="M3248" t="str">
            <v>1710759232</v>
          </cell>
          <cell r="N3248" t="str">
            <v>0990335116</v>
          </cell>
          <cell r="O3248" t="str">
            <v/>
          </cell>
          <cell r="P3248" t="str">
            <v>170517</v>
          </cell>
          <cell r="Q3248" t="str">
            <v>QUITO</v>
          </cell>
          <cell r="R3248" t="str">
            <v>PICHINCHA</v>
          </cell>
          <cell r="S3248" t="str">
            <v>QUITO</v>
          </cell>
          <cell r="T3248" t="str">
            <v>FLEXTRANS UIO</v>
          </cell>
          <cell r="U3248" t="str">
            <v>FLEXNETUIO_LOCAL</v>
          </cell>
          <cell r="V3248">
            <v>1</v>
          </cell>
          <cell r="W3248">
            <v>1</v>
          </cell>
          <cell r="X3248" t="str">
            <v>FLEXNET ECUADOR - MDELIVERY</v>
          </cell>
          <cell r="Y3248" t="str">
            <v>CALLE 28 DE JUNIO S/N Y GARCIA MORENO ENTRADA LLANO GRANDE</v>
          </cell>
          <cell r="Z3248" t="str">
            <v>1701_QUITO</v>
          </cell>
          <cell r="AA3248" t="str">
            <v>LTE IPHONE 11 64GB NEGRO: 1 und - sn. 356656421680660 LA PAZ  DIAGONAL AL RESTAURANTE ZING ENTREGA EN LA TIENDA LAGUARDA CASA BLANCA 2P</v>
          </cell>
          <cell r="AB3248">
            <v>22317</v>
          </cell>
          <cell r="AC3248">
            <v>44917</v>
          </cell>
          <cell r="AD3248" t="str">
            <v>ITSACOURIER S.A.S</v>
          </cell>
          <cell r="AE3248" t="str">
            <v>LU161L</v>
          </cell>
          <cell r="AF3248">
            <v>0</v>
          </cell>
          <cell r="AG3248" t="str">
            <v>PEDIDO_ENTREGADO</v>
          </cell>
          <cell r="AH3248">
            <v>44917</v>
          </cell>
          <cell r="AK3248">
            <v>483534</v>
          </cell>
        </row>
        <row r="3249">
          <cell r="B3249">
            <v>483535</v>
          </cell>
          <cell r="C3249" t="str">
            <v>4726947</v>
          </cell>
          <cell r="D3249" t="str">
            <v>MDELIVERY</v>
          </cell>
          <cell r="E3249" t="str">
            <v>DESPACHO</v>
          </cell>
          <cell r="F3249" t="str">
            <v>NORMAL</v>
          </cell>
          <cell r="G3249" t="str">
            <v>FT76356</v>
          </cell>
          <cell r="H3249">
            <v>44916</v>
          </cell>
          <cell r="I3249" t="str">
            <v>ENTREGADO</v>
          </cell>
          <cell r="J3249">
            <v>44917</v>
          </cell>
          <cell r="K3249" t="str">
            <v>DANIEL XAVIER BRAVO ARROYO</v>
          </cell>
          <cell r="L3249" t="str">
            <v>CONOCOTO CALLE COTACACHI  SN  Y APO CAPAC</v>
          </cell>
          <cell r="M3249" t="str">
            <v>0950796169</v>
          </cell>
          <cell r="N3249" t="str">
            <v>0998468481</v>
          </cell>
          <cell r="O3249" t="str">
            <v>0998468481</v>
          </cell>
          <cell r="P3249" t="str">
            <v>170809</v>
          </cell>
          <cell r="Q3249" t="str">
            <v>QUITO</v>
          </cell>
          <cell r="R3249" t="str">
            <v>PICHINCHA</v>
          </cell>
          <cell r="S3249" t="str">
            <v>AMAGUANA - URBANIZACION LAS MALVINAS - SANTA ISABEL - COOP. DON ELOY - MIRANDA - VIV. FISCAL CUARTEL</v>
          </cell>
          <cell r="T3249" t="str">
            <v>FLEXTRANS UIO</v>
          </cell>
          <cell r="U3249" t="str">
            <v>FLEXNETUIO_LOCAL</v>
          </cell>
          <cell r="V3249">
            <v>1</v>
          </cell>
          <cell r="W3249">
            <v>1</v>
          </cell>
          <cell r="X3249" t="str">
            <v>FLEXNET ECUADOR - MDELIVERY</v>
          </cell>
          <cell r="Y3249" t="str">
            <v>CALLE 28 DE JUNIO S/N Y GARCIA MORENO ENTRADA LLANO GRANDE</v>
          </cell>
          <cell r="Z3249" t="str">
            <v>1701_QUITO</v>
          </cell>
          <cell r="AA3249" t="str">
            <v>LTE IPHONE 11 64GB NEGRO: 1 und - sn. 356656422422625 BARRIO STA ISABEL FRENTE AL REGALON ENTREGA EN CASA 2P NARANJA</v>
          </cell>
          <cell r="AB3249">
            <v>22309</v>
          </cell>
          <cell r="AC3249">
            <v>44917</v>
          </cell>
          <cell r="AD3249" t="str">
            <v>ITSACOURIER S.A.S</v>
          </cell>
          <cell r="AE3249" t="str">
            <v>PBB3265</v>
          </cell>
          <cell r="AF3249">
            <v>0</v>
          </cell>
          <cell r="AG3249" t="str">
            <v>PEDIDO_ENTREGADO</v>
          </cell>
          <cell r="AH3249">
            <v>44917</v>
          </cell>
          <cell r="AK3249">
            <v>483535</v>
          </cell>
        </row>
        <row r="3250">
          <cell r="B3250">
            <v>483536</v>
          </cell>
          <cell r="C3250" t="str">
            <v>4726959</v>
          </cell>
          <cell r="D3250" t="str">
            <v>MDELIVERY</v>
          </cell>
          <cell r="E3250" t="str">
            <v>DESPACHO</v>
          </cell>
          <cell r="F3250" t="str">
            <v>NORMAL</v>
          </cell>
          <cell r="G3250" t="str">
            <v>031080004726959</v>
          </cell>
          <cell r="H3250">
            <v>44916</v>
          </cell>
          <cell r="I3250" t="str">
            <v>ENTREGADO</v>
          </cell>
          <cell r="J3250">
            <v>44917</v>
          </cell>
          <cell r="K3250" t="str">
            <v>PILLAJO DIAZ BLANCA ELIZABETH</v>
          </cell>
          <cell r="L3250" t="str">
            <v>CARANQUI CALLE SHIRYS  379  Y AV EL RETORNO</v>
          </cell>
          <cell r="M3250" t="str">
            <v>1002703955</v>
          </cell>
          <cell r="N3250" t="str">
            <v>0984044430</v>
          </cell>
          <cell r="O3250" t="str">
            <v>0984044430</v>
          </cell>
          <cell r="P3250" t="str">
            <v>100108</v>
          </cell>
          <cell r="Q3250" t="str">
            <v>IBARRA</v>
          </cell>
          <cell r="R3250" t="str">
            <v>IMBABURA</v>
          </cell>
          <cell r="S3250" t="str">
            <v>SAN MIGUEL DE IBARRA</v>
          </cell>
          <cell r="T3250" t="str">
            <v>TRAMACO</v>
          </cell>
          <cell r="U3250" t="str">
            <v>FLEXNETUIO_PROVINCIA</v>
          </cell>
          <cell r="V3250">
            <v>1</v>
          </cell>
          <cell r="W3250">
            <v>1</v>
          </cell>
          <cell r="X3250" t="str">
            <v>FLEXNET ECUADOR - MDELIVERY</v>
          </cell>
          <cell r="Y3250" t="str">
            <v>CALLE 28 DE JUNIO S/N Y GARCIA MORENO ENTRADA LLANO GRANDE</v>
          </cell>
          <cell r="Z3250" t="str">
            <v>1701_QUITO</v>
          </cell>
          <cell r="AA3250" t="str">
            <v>LTE IPHONE 11 64GB NEGRO: 1 und - sn. 356656421542365 BELLAVISTA DE CARANQUI A 1 CUADRA Y MEDIA DE LA ACADEMIA MILITAR SAN DIEGO ENTREGA EN GIMNASIO MENTAL FITNESS</v>
          </cell>
          <cell r="AB3250">
            <v>22297</v>
          </cell>
          <cell r="AC3250">
            <v>44917</v>
          </cell>
          <cell r="AD3250" t="str">
            <v>TRAMACO EXPRESS</v>
          </cell>
          <cell r="AE3250" t="str">
            <v>GENERICO TMC</v>
          </cell>
          <cell r="AF3250">
            <v>1</v>
          </cell>
          <cell r="AG3250" t="str">
            <v>PEDIDO_ENTREGADO</v>
          </cell>
          <cell r="AH3250">
            <v>44917</v>
          </cell>
          <cell r="AJ3250" t="str">
            <v>GUIA ENTREGADA -. PILLAJO DIAZ BLANCA ELIZABETH - 1002703955</v>
          </cell>
          <cell r="AK3250">
            <v>483536</v>
          </cell>
        </row>
        <row r="3251">
          <cell r="B3251">
            <v>483537</v>
          </cell>
          <cell r="C3251" t="str">
            <v>4727070</v>
          </cell>
          <cell r="D3251" t="str">
            <v>MDELIVERY</v>
          </cell>
          <cell r="E3251" t="str">
            <v>DESPACHO</v>
          </cell>
          <cell r="F3251" t="str">
            <v>NORMAL</v>
          </cell>
          <cell r="G3251" t="str">
            <v>031080004727070</v>
          </cell>
          <cell r="H3251">
            <v>44916</v>
          </cell>
          <cell r="I3251" t="str">
            <v>ENTREGADO</v>
          </cell>
          <cell r="J3251">
            <v>44919</v>
          </cell>
          <cell r="K3251" t="str">
            <v>CAROLINA ILEANA JIMENEZ DIAZ</v>
          </cell>
          <cell r="L3251" t="str">
            <v>ROBERTO ASTUDILLO CALLE HUGO MORENO  SN  Y MARGARITA FRANCO</v>
          </cell>
          <cell r="M3251" t="str">
            <v>0918790205</v>
          </cell>
          <cell r="N3251" t="str">
            <v>0996830206</v>
          </cell>
          <cell r="O3251" t="str">
            <v>0996830206</v>
          </cell>
          <cell r="P3251" t="str">
            <v>091705</v>
          </cell>
          <cell r="Q3251" t="str">
            <v>MILAGRO</v>
          </cell>
          <cell r="R3251" t="str">
            <v>GUAYAS</v>
          </cell>
          <cell r="S3251" t="str">
            <v>MILAGRO</v>
          </cell>
          <cell r="T3251" t="str">
            <v>TRAMACO</v>
          </cell>
          <cell r="U3251" t="str">
            <v>FLEXNETUIO_PROVINCIA</v>
          </cell>
          <cell r="V3251">
            <v>1</v>
          </cell>
          <cell r="W3251">
            <v>1</v>
          </cell>
          <cell r="X3251" t="str">
            <v>FLEXNET ECUADOR - MDELIVERY</v>
          </cell>
          <cell r="Y3251" t="str">
            <v>CALLE 28 DE JUNIO S/N Y GARCIA MORENO ENTRADA LLANO GRANDE</v>
          </cell>
          <cell r="Z3251" t="str">
            <v>1701_QUITO</v>
          </cell>
          <cell r="AA3251" t="str">
            <v>LTE IPHONE 11 64GB NEGRO: 2 und - sn. 356656421677658,356656422455443 EN VILLA BLANCA CON PLOMO PUERTA NEGRA FRENTE AL SALON DEL REINO DE LOS TESTIGOS DE JEHOVA</v>
          </cell>
          <cell r="AB3251">
            <v>22297</v>
          </cell>
          <cell r="AC3251">
            <v>44917</v>
          </cell>
          <cell r="AD3251" t="str">
            <v>TRAMACO EXPRESS</v>
          </cell>
          <cell r="AE3251" t="str">
            <v>GENERICO TMC</v>
          </cell>
          <cell r="AF3251">
            <v>1</v>
          </cell>
          <cell r="AG3251" t="str">
            <v>PEDIDO_ENTREGADO</v>
          </cell>
          <cell r="AH3251">
            <v>44919</v>
          </cell>
          <cell r="AJ3251" t="str">
            <v>ENTREGA REALIZADA | FECHA:23-12-2022 | HORA: 15:10</v>
          </cell>
          <cell r="AK3251">
            <v>483537</v>
          </cell>
        </row>
        <row r="3252">
          <cell r="B3252">
            <v>483538</v>
          </cell>
          <cell r="C3252" t="str">
            <v>4727465</v>
          </cell>
          <cell r="D3252" t="str">
            <v>MDELIVERY</v>
          </cell>
          <cell r="E3252" t="str">
            <v>DESPACHO</v>
          </cell>
          <cell r="F3252" t="str">
            <v>NORMAL</v>
          </cell>
          <cell r="G3252" t="str">
            <v>031080004727465</v>
          </cell>
          <cell r="H3252">
            <v>44916</v>
          </cell>
          <cell r="I3252" t="str">
            <v>ENTREGADO</v>
          </cell>
          <cell r="J3252">
            <v>44918</v>
          </cell>
          <cell r="K3252" t="str">
            <v>PENAFIEL VELA JIMMY XAVIER</v>
          </cell>
          <cell r="L3252" t="str">
            <v>LA AURORA URB VILLA DEL REY ETAPA REINA BEATRIZ MZ 14 VILLA 25</v>
          </cell>
          <cell r="M3252" t="str">
            <v>0919163675</v>
          </cell>
          <cell r="N3252" t="str">
            <v>0988736923</v>
          </cell>
          <cell r="O3252" t="str">
            <v>0988736923</v>
          </cell>
          <cell r="P3252" t="str">
            <v>091901</v>
          </cell>
          <cell r="Q3252" t="str">
            <v>DAULE</v>
          </cell>
          <cell r="R3252" t="str">
            <v>GUAYAS</v>
          </cell>
          <cell r="S3252" t="str">
            <v>DAULE</v>
          </cell>
          <cell r="T3252" t="str">
            <v>TRAMACO</v>
          </cell>
          <cell r="V3252">
            <v>1</v>
          </cell>
          <cell r="W3252">
            <v>1</v>
          </cell>
          <cell r="X3252" t="str">
            <v>FLEXNET ECUADOR - MDELIVERY</v>
          </cell>
          <cell r="Y3252" t="str">
            <v>CALLE 28 DE JUNIO S/N Y GARCIA MORENO ENTRADA LLANO GRANDE</v>
          </cell>
          <cell r="Z3252" t="str">
            <v>1701_QUITO</v>
          </cell>
          <cell r="AA3252" t="str">
            <v>LTE IPHONE 11 64GB NEGRO: 1 und - sn. 356656421903856 ES UNA CASA 2 PISOS COLOR CREMA ANUNCIARSE CON EL GUARDIA</v>
          </cell>
          <cell r="AB3252">
            <v>22297</v>
          </cell>
          <cell r="AC3252">
            <v>44917</v>
          </cell>
          <cell r="AD3252" t="str">
            <v>TRAMACO EXPRESS</v>
          </cell>
          <cell r="AE3252" t="str">
            <v>GENERICO TMC</v>
          </cell>
          <cell r="AF3252">
            <v>2</v>
          </cell>
          <cell r="AG3252" t="str">
            <v>PEDIDO_ENTREGADO</v>
          </cell>
          <cell r="AH3252">
            <v>44918</v>
          </cell>
          <cell r="AJ3252" t="str">
            <v xml:space="preserve">GUIA ENTREGADA -llimy peñafiel - </v>
          </cell>
          <cell r="AK3252">
            <v>483538</v>
          </cell>
        </row>
        <row r="3253">
          <cell r="B3253">
            <v>483539</v>
          </cell>
          <cell r="C3253" t="str">
            <v>4728687</v>
          </cell>
          <cell r="D3253" t="str">
            <v>MDELIVERY</v>
          </cell>
          <cell r="E3253" t="str">
            <v>DESPACHO</v>
          </cell>
          <cell r="F3253" t="str">
            <v>NORMAL</v>
          </cell>
          <cell r="G3253" t="str">
            <v>FT76404</v>
          </cell>
          <cell r="H3253">
            <v>44916</v>
          </cell>
          <cell r="I3253" t="str">
            <v>ENTREGADO</v>
          </cell>
          <cell r="J3253">
            <v>44918</v>
          </cell>
          <cell r="K3253" t="str">
            <v>LARSEN MONTOYA EVA</v>
          </cell>
          <cell r="L3253" t="str">
            <v>CUMBAYA CALLE ROMULO GALLEGOS SN CALLE CAROLINA FEBRES CORDERO</v>
          </cell>
          <cell r="M3253" t="str">
            <v>1710013358</v>
          </cell>
          <cell r="N3253" t="str">
            <v>0995594563</v>
          </cell>
          <cell r="O3253" t="str">
            <v>0995594563</v>
          </cell>
          <cell r="P3253" t="str">
            <v>170530</v>
          </cell>
          <cell r="Q3253" t="str">
            <v>QUITO</v>
          </cell>
          <cell r="R3253" t="str">
            <v>PICHINCHA</v>
          </cell>
          <cell r="S3253" t="str">
            <v>NAYON - RANCHO SAN FRANCISCO - EL VALLE - URB. MIRAVALLE</v>
          </cell>
          <cell r="T3253" t="str">
            <v>FLEXTRANS UIO</v>
          </cell>
          <cell r="U3253" t="str">
            <v>FLEXNETUIO_LOCAL</v>
          </cell>
          <cell r="V3253">
            <v>1</v>
          </cell>
          <cell r="W3253">
            <v>1</v>
          </cell>
          <cell r="X3253" t="str">
            <v>FLEXNET ECUADOR - MDELIVERY</v>
          </cell>
          <cell r="Y3253" t="str">
            <v>CALLE 28 DE JUNIO S/N Y GARCIA MORENO ENTRADA LLANO GRANDE</v>
          </cell>
          <cell r="Z3253" t="str">
            <v>1701_QUITO</v>
          </cell>
          <cell r="AA3253" t="str">
            <v>LTE IPHONE 11 64GB NEGRO: 1 und - sn. 356656421920082 SECTOR CUMBAYA ENTREGA EN LA URB PORTON DE SANTA FE PREGUNTAR POR LA FAMILIA SALGUERO ESTA ATRAS DEL RANCHO SAN FRANCISCO</v>
          </cell>
          <cell r="AB3253">
            <v>22351</v>
          </cell>
          <cell r="AC3253">
            <v>44918</v>
          </cell>
          <cell r="AD3253" t="str">
            <v>ITSACOURIER S.A.S</v>
          </cell>
          <cell r="AE3253" t="str">
            <v>PDV9459</v>
          </cell>
          <cell r="AF3253">
            <v>1</v>
          </cell>
          <cell r="AG3253" t="str">
            <v>PEDIDO_ENTREGADO</v>
          </cell>
          <cell r="AH3253">
            <v>44918</v>
          </cell>
          <cell r="AK3253">
            <v>483539</v>
          </cell>
        </row>
        <row r="3254">
          <cell r="B3254">
            <v>483540</v>
          </cell>
          <cell r="C3254" t="str">
            <v>4730469</v>
          </cell>
          <cell r="D3254" t="str">
            <v>MDELIVERY</v>
          </cell>
          <cell r="E3254" t="str">
            <v>DESPACHO</v>
          </cell>
          <cell r="F3254" t="str">
            <v>DERIVADO PICK UP</v>
          </cell>
          <cell r="G3254" t="str">
            <v>031080004730469</v>
          </cell>
          <cell r="H3254">
            <v>44916</v>
          </cell>
          <cell r="I3254" t="str">
            <v>ENTREGADO</v>
          </cell>
          <cell r="J3254">
            <v>44922</v>
          </cell>
          <cell r="K3254" t="str">
            <v>FRANKLIN RONALD ANZULES VASQUEZ</v>
          </cell>
          <cell r="L3254" t="str">
            <v>OFICINA TRAMACO PUNTO DE ATENCION SAN MARINO</v>
          </cell>
          <cell r="M3254" t="str">
            <v>0913692372</v>
          </cell>
          <cell r="N3254" t="str">
            <v>0913692372</v>
          </cell>
          <cell r="O3254" t="str">
            <v>0913692372</v>
          </cell>
          <cell r="P3254" t="str">
            <v>GUAYAQUIL</v>
          </cell>
          <cell r="Q3254" t="str">
            <v>GUAYAQUIL</v>
          </cell>
          <cell r="R3254" t="str">
            <v>GUAYAS</v>
          </cell>
          <cell r="T3254" t="str">
            <v>TRAMACO</v>
          </cell>
          <cell r="U3254" t="str">
            <v>FLEXNETUIO_GYE</v>
          </cell>
          <cell r="V3254">
            <v>1</v>
          </cell>
          <cell r="W3254">
            <v>1</v>
          </cell>
          <cell r="X3254" t="str">
            <v>FLEXNET ECUADOR - MDELIVERY</v>
          </cell>
          <cell r="Y3254" t="str">
            <v>CALLE 28 DE JUNIO S/N Y GARCIA MORENO ENTRADA LLANO GRANDE</v>
          </cell>
          <cell r="Z3254" t="str">
            <v>1701_QUITO</v>
          </cell>
          <cell r="AA3254" t="str">
            <v>LTE SAMSUNG Z FLIP 3 5G BLANCO: 1 und - sn. 354949613985043</v>
          </cell>
          <cell r="AB3254">
            <v>22297</v>
          </cell>
          <cell r="AC3254">
            <v>44917</v>
          </cell>
          <cell r="AD3254" t="str">
            <v>TRAMACO EXPRESS</v>
          </cell>
          <cell r="AE3254" t="str">
            <v>GENERICO TMC</v>
          </cell>
          <cell r="AF3254">
            <v>0</v>
          </cell>
          <cell r="AG3254" t="str">
            <v>PEDIDO_ENTREGADO</v>
          </cell>
          <cell r="AH3254">
            <v>44922</v>
          </cell>
          <cell r="AJ3254" t="str">
            <v>GUIA ENTREGADA -. FRANKLIN RONALD ANZULES VASQUEZ - 0913692372</v>
          </cell>
          <cell r="AK3254">
            <v>483540</v>
          </cell>
        </row>
        <row r="3255">
          <cell r="B3255">
            <v>483541</v>
          </cell>
          <cell r="C3255" t="str">
            <v>4730660</v>
          </cell>
          <cell r="D3255" t="str">
            <v>MDELIVERY</v>
          </cell>
          <cell r="E3255" t="str">
            <v>DESPACHO</v>
          </cell>
          <cell r="F3255" t="str">
            <v>NORMAL</v>
          </cell>
          <cell r="G3255" t="str">
            <v>031080004730660</v>
          </cell>
          <cell r="H3255">
            <v>44916</v>
          </cell>
          <cell r="I3255" t="str">
            <v>ENTREGADO</v>
          </cell>
          <cell r="J3255">
            <v>44918</v>
          </cell>
          <cell r="K3255" t="str">
            <v>ZUNIGA LANDI DEIBY</v>
          </cell>
          <cell r="L3255" t="str">
            <v>NARANJAL CALLE HIPOLITO GONZALEZ SN Y RIO AMAZONAS</v>
          </cell>
          <cell r="M3255" t="str">
            <v>0929072585</v>
          </cell>
          <cell r="N3255" t="str">
            <v>0978623527</v>
          </cell>
          <cell r="O3255" t="str">
            <v>0978623527</v>
          </cell>
          <cell r="P3255" t="str">
            <v>091201</v>
          </cell>
          <cell r="Q3255" t="str">
            <v>NARANJAL</v>
          </cell>
          <cell r="R3255" t="str">
            <v>GUAYAS</v>
          </cell>
          <cell r="S3255" t="str">
            <v>NARANJAL</v>
          </cell>
          <cell r="T3255" t="str">
            <v>TRAMACO</v>
          </cell>
          <cell r="U3255" t="str">
            <v>FLEXNETUIO_PROVINCIA</v>
          </cell>
          <cell r="V3255">
            <v>1</v>
          </cell>
          <cell r="W3255">
            <v>1</v>
          </cell>
          <cell r="X3255" t="str">
            <v>FLEXNET ECUADOR - MDELIVERY</v>
          </cell>
          <cell r="Y3255" t="str">
            <v>CALLE 28 DE JUNIO S/N Y GARCIA MORENO ENTRADA LLANO GRANDE</v>
          </cell>
          <cell r="Z3255" t="str">
            <v>1701_QUITO</v>
          </cell>
          <cell r="AA3255" t="str">
            <v>LTE IPHONE 11 64GB NEGRO: 1 und - sn. 350263904733227 SCTR CENTRO EN TALLER BICICLETAS BICICROSS FRENTE A LA UNIDAD CIVIL JUDICIAL O FRENTE AL PARQUE DE LA MADRE</v>
          </cell>
          <cell r="AB3255">
            <v>22297</v>
          </cell>
          <cell r="AC3255">
            <v>44917</v>
          </cell>
          <cell r="AD3255" t="str">
            <v>TRAMACO EXPRESS</v>
          </cell>
          <cell r="AE3255" t="str">
            <v>GENERICO TMC</v>
          </cell>
          <cell r="AF3255">
            <v>1</v>
          </cell>
          <cell r="AG3255" t="str">
            <v>PEDIDO_ENTREGADO</v>
          </cell>
          <cell r="AH3255">
            <v>44918</v>
          </cell>
          <cell r="AJ3255" t="str">
            <v>GUIA ENTREGADA -deiby zuñiga landi - 0</v>
          </cell>
          <cell r="AK3255">
            <v>483541</v>
          </cell>
        </row>
        <row r="3256">
          <cell r="B3256">
            <v>483542</v>
          </cell>
          <cell r="C3256" t="str">
            <v>4730995</v>
          </cell>
          <cell r="D3256" t="str">
            <v>MDELIVERY</v>
          </cell>
          <cell r="E3256" t="str">
            <v>DESPACHO</v>
          </cell>
          <cell r="F3256" t="str">
            <v>NORMAL</v>
          </cell>
          <cell r="G3256" t="str">
            <v>031080004730995</v>
          </cell>
          <cell r="H3256">
            <v>44916</v>
          </cell>
          <cell r="I3256" t="str">
            <v>ENTREGADO</v>
          </cell>
          <cell r="J3256">
            <v>44917</v>
          </cell>
          <cell r="K3256" t="str">
            <v>SILVIA DE LAS MERCEDES YANES ZUNIGA</v>
          </cell>
          <cell r="L3256" t="str">
            <v>IZAMBA CALLE CIRO PENAHERRERA  SN  Y EDUARDO REYES NARANJO</v>
          </cell>
          <cell r="M3256" t="str">
            <v>1802636918</v>
          </cell>
          <cell r="N3256" t="str">
            <v>0992795790</v>
          </cell>
          <cell r="O3256" t="str">
            <v>0992795790</v>
          </cell>
          <cell r="P3256" t="str">
            <v>180110</v>
          </cell>
          <cell r="Q3256" t="str">
            <v>AMBATO</v>
          </cell>
          <cell r="R3256" t="str">
            <v>TUNGURAHUA</v>
          </cell>
          <cell r="S3256" t="str">
            <v>ATAHUALPA (CHISALATA) - IZAMBA - PARQUE INDUSTRIAL</v>
          </cell>
          <cell r="T3256" t="str">
            <v>TRAMACO</v>
          </cell>
          <cell r="U3256" t="str">
            <v>FLEXNETUIO_PROVINCIA</v>
          </cell>
          <cell r="V3256">
            <v>1</v>
          </cell>
          <cell r="W3256">
            <v>1</v>
          </cell>
          <cell r="X3256" t="str">
            <v>FLEXNET ECUADOR - MDELIVERY</v>
          </cell>
          <cell r="Y3256" t="str">
            <v>CALLE 28 DE JUNIO S/N Y GARCIA MORENO ENTRADA LLANO GRANDE</v>
          </cell>
          <cell r="Z3256" t="str">
            <v>1701_QUITO</v>
          </cell>
          <cell r="AA3256" t="str">
            <v>LTE SAMSUNG A03 AZUL: 1 und - sn. 354379556101194 IZAMBA CENTRO ATRAS DEL COLEGIO AMBATO DE LOS ANGELES ENTREGA EN CASA 1P CREMA  CLIENTE EN EL PUNTO DESPUES DE LAS 11AM</v>
          </cell>
          <cell r="AB3256">
            <v>22297</v>
          </cell>
          <cell r="AC3256">
            <v>44917</v>
          </cell>
          <cell r="AD3256" t="str">
            <v>TRAMACO EXPRESS</v>
          </cell>
          <cell r="AE3256" t="str">
            <v>GENERICO TMC</v>
          </cell>
          <cell r="AF3256">
            <v>0</v>
          </cell>
          <cell r="AG3256" t="str">
            <v>PEDIDO_ENTREGADO</v>
          </cell>
          <cell r="AH3256">
            <v>44917</v>
          </cell>
          <cell r="AJ3256" t="str">
            <v>GUIA ENTREGADA -. SILVIA DE LAS MERCEDES YANES ZUNIGA - 1802636918</v>
          </cell>
          <cell r="AK3256">
            <v>483542</v>
          </cell>
        </row>
        <row r="3257">
          <cell r="B3257">
            <v>483543</v>
          </cell>
          <cell r="C3257" t="str">
            <v>4731043</v>
          </cell>
          <cell r="D3257" t="str">
            <v>MDELIVERY</v>
          </cell>
          <cell r="E3257" t="str">
            <v>DESPACHO</v>
          </cell>
          <cell r="F3257" t="str">
            <v>DERIVADO PICK UP</v>
          </cell>
          <cell r="G3257" t="str">
            <v>031080004731043</v>
          </cell>
          <cell r="H3257">
            <v>44916</v>
          </cell>
          <cell r="I3257" t="str">
            <v>ENTREGADO</v>
          </cell>
          <cell r="J3257">
            <v>44917</v>
          </cell>
          <cell r="K3257" t="str">
            <v>BRITO MANCERO MARCELA YOLANDA</v>
          </cell>
          <cell r="L3257" t="str">
            <v>OFICINA TRAMACO RIOBAMBA CENTRO</v>
          </cell>
          <cell r="M3257" t="str">
            <v>0603366675</v>
          </cell>
          <cell r="N3257" t="str">
            <v>0999166305</v>
          </cell>
          <cell r="O3257" t="str">
            <v>0999166305</v>
          </cell>
          <cell r="P3257" t="str">
            <v>RIOBAMBA</v>
          </cell>
          <cell r="Q3257" t="str">
            <v>RIOBAMBA</v>
          </cell>
          <cell r="R3257" t="str">
            <v>CHIMBORAZO</v>
          </cell>
          <cell r="T3257" t="str">
            <v>TRAMACO</v>
          </cell>
          <cell r="U3257" t="str">
            <v>FLEXNETUIO_PROVINCIA</v>
          </cell>
          <cell r="V3257">
            <v>1</v>
          </cell>
          <cell r="W3257">
            <v>1</v>
          </cell>
          <cell r="X3257" t="str">
            <v>FLEXNET ECUADOR - MDELIVERY</v>
          </cell>
          <cell r="Y3257" t="str">
            <v>CALLE 28 DE JUNIO S/N Y GARCIA MORENO ENTRADA LLANO GRANDE</v>
          </cell>
          <cell r="Z3257" t="str">
            <v>1701_QUITO</v>
          </cell>
          <cell r="AA3257" t="str">
            <v>LTE IPHONE 11 64GB NEGRO: 1 und - sn. 356656421653816</v>
          </cell>
          <cell r="AB3257">
            <v>22297</v>
          </cell>
          <cell r="AC3257">
            <v>44917</v>
          </cell>
          <cell r="AD3257" t="str">
            <v>TRAMACO EXPRESS</v>
          </cell>
          <cell r="AE3257" t="str">
            <v>GENERICO TMC</v>
          </cell>
          <cell r="AF3257">
            <v>1</v>
          </cell>
          <cell r="AG3257" t="str">
            <v>PEDIDO_ENTREGADO</v>
          </cell>
          <cell r="AH3257">
            <v>44917</v>
          </cell>
          <cell r="AJ3257" t="str">
            <v>GUIA ENTREGADA -. BRITO MANCERO MARCELA YOLANDA - 0603366675</v>
          </cell>
          <cell r="AK3257">
            <v>483543</v>
          </cell>
        </row>
        <row r="3258">
          <cell r="B3258">
            <v>483544</v>
          </cell>
          <cell r="C3258" t="str">
            <v>4731875</v>
          </cell>
          <cell r="D3258" t="str">
            <v>MDELIVERY</v>
          </cell>
          <cell r="E3258" t="str">
            <v>DESPACHO</v>
          </cell>
          <cell r="F3258" t="str">
            <v>NORMAL</v>
          </cell>
          <cell r="G3258" t="str">
            <v>031080004731875</v>
          </cell>
          <cell r="H3258">
            <v>44916</v>
          </cell>
          <cell r="I3258" t="str">
            <v>ENTREGADO</v>
          </cell>
          <cell r="J3258">
            <v>44919</v>
          </cell>
          <cell r="K3258" t="str">
            <v>PULLUPAXI MORA BRYAN ALEXIS</v>
          </cell>
          <cell r="L3258" t="str">
            <v>PUYO  CALLE 9 DE OCTUBRE SN CALLE  24 DE MAYO</v>
          </cell>
          <cell r="M3258" t="str">
            <v>1600584716</v>
          </cell>
          <cell r="N3258" t="str">
            <v>0987479342</v>
          </cell>
          <cell r="O3258" t="str">
            <v>0987479342</v>
          </cell>
          <cell r="P3258" t="str">
            <v>160101</v>
          </cell>
          <cell r="Q3258" t="str">
            <v>PUYO</v>
          </cell>
          <cell r="R3258" t="str">
            <v>PASTAZA</v>
          </cell>
          <cell r="S3258" t="str">
            <v>PUYO</v>
          </cell>
          <cell r="T3258" t="str">
            <v>TRAMACO</v>
          </cell>
          <cell r="U3258" t="str">
            <v>FLEXNETUIO_PROVINCIA</v>
          </cell>
          <cell r="V3258">
            <v>1</v>
          </cell>
          <cell r="W3258">
            <v>1</v>
          </cell>
          <cell r="X3258" t="str">
            <v>FLEXNET ECUADOR - MDELIVERY</v>
          </cell>
          <cell r="Y3258" t="str">
            <v>CALLE 28 DE JUNIO S/N Y GARCIA MORENO ENTRADA LLANO GRANDE</v>
          </cell>
          <cell r="Z3258" t="str">
            <v>1701_QUITO</v>
          </cell>
          <cell r="AA3258" t="str">
            <v>LTE IPHONE 11 64GB NEGRO: 1 und - sn. 356656421765909 BARRIO MEXICO JUNTO A LA ANTIGUA FEDERACION  CASA TOMATE 3 PISOS  ENTREGAR A PARTIR DE LAS 8 AM HASTA LAS 12 PM</v>
          </cell>
          <cell r="AB3258">
            <v>22297</v>
          </cell>
          <cell r="AC3258">
            <v>44917</v>
          </cell>
          <cell r="AD3258" t="str">
            <v>TRAMACO EXPRESS</v>
          </cell>
          <cell r="AE3258" t="str">
            <v>GENERICO TMC</v>
          </cell>
          <cell r="AF3258">
            <v>0</v>
          </cell>
          <cell r="AG3258" t="str">
            <v>PEDIDO_ENTREGADO</v>
          </cell>
          <cell r="AH3258">
            <v>44919</v>
          </cell>
          <cell r="AJ3258" t="str">
            <v>GUIA ENTREGADA -. PULLUPAXI MORA BRYAN ALEXIS - 1600584716</v>
          </cell>
          <cell r="AK3258">
            <v>483544</v>
          </cell>
        </row>
        <row r="3259">
          <cell r="B3259">
            <v>483545</v>
          </cell>
          <cell r="C3259" t="str">
            <v>4732383</v>
          </cell>
          <cell r="D3259" t="str">
            <v>MDELIVERY</v>
          </cell>
          <cell r="E3259" t="str">
            <v>DESPACHO</v>
          </cell>
          <cell r="F3259" t="str">
            <v>NORMAL</v>
          </cell>
          <cell r="G3259" t="str">
            <v>TF90051</v>
          </cell>
          <cell r="H3259">
            <v>44916</v>
          </cell>
          <cell r="I3259" t="str">
            <v>ENTREGADO</v>
          </cell>
          <cell r="J3259">
            <v>44918</v>
          </cell>
          <cell r="K3259" t="str">
            <v>CHAMORRO CORREA LUIS XAVIER</v>
          </cell>
          <cell r="L3259" t="str">
            <v>TARQUI SAUSES 9  MANZANA 519  VILLA 15</v>
          </cell>
          <cell r="M3259" t="str">
            <v>0931151112</v>
          </cell>
          <cell r="N3259" t="str">
            <v>0986884045</v>
          </cell>
          <cell r="O3259" t="str">
            <v>0986884045</v>
          </cell>
          <cell r="P3259" t="str">
            <v>090503</v>
          </cell>
          <cell r="Q3259" t="str">
            <v>GUAYAQUIL</v>
          </cell>
          <cell r="R3259" t="str">
            <v>GUAYAS</v>
          </cell>
          <cell r="S3259" t="str">
            <v>GUAYAQUIL</v>
          </cell>
          <cell r="T3259" t="str">
            <v>ITSACOURIER</v>
          </cell>
          <cell r="U3259" t="str">
            <v>FLEXNETUIO_GYE</v>
          </cell>
          <cell r="V3259">
            <v>1</v>
          </cell>
          <cell r="W3259">
            <v>1</v>
          </cell>
          <cell r="X3259" t="str">
            <v>FLEXNET ECUADOR - MDELIVERY</v>
          </cell>
          <cell r="Y3259" t="str">
            <v>CALLE 28 DE JUNIO S/N Y GARCIA MORENO ENTRADA LLANO GRANDE</v>
          </cell>
          <cell r="Z3259" t="str">
            <v>1701_QUITO</v>
          </cell>
          <cell r="AA3259" t="str">
            <v>LTE IPHONE 11 64GB NEGRO: 1 und - sn. 356656421726620 A MEDIA CUADRA DE ORO CASH FRENTE A PUERTA NUM 6 DEL MERADO DE SAUCES 9</v>
          </cell>
          <cell r="AB3259">
            <v>22373</v>
          </cell>
          <cell r="AC3259">
            <v>44918</v>
          </cell>
          <cell r="AD3259" t="str">
            <v>ITSACOURIER S.A.S</v>
          </cell>
          <cell r="AE3259" t="str">
            <v>IV314G</v>
          </cell>
          <cell r="AF3259">
            <v>1</v>
          </cell>
          <cell r="AG3259" t="str">
            <v>PEDIDO_ENTREGADO</v>
          </cell>
          <cell r="AH3259">
            <v>44918</v>
          </cell>
          <cell r="AK3259">
            <v>483545</v>
          </cell>
        </row>
        <row r="3260">
          <cell r="B3260">
            <v>483546</v>
          </cell>
          <cell r="C3260" t="str">
            <v>4733991</v>
          </cell>
          <cell r="D3260" t="str">
            <v>MDELIVERY</v>
          </cell>
          <cell r="E3260" t="str">
            <v>DESPACHO</v>
          </cell>
          <cell r="F3260" t="str">
            <v>NORMAL</v>
          </cell>
          <cell r="G3260" t="str">
            <v>IC3974</v>
          </cell>
          <cell r="H3260">
            <v>44916</v>
          </cell>
          <cell r="I3260" t="str">
            <v>ENTREGADO</v>
          </cell>
          <cell r="J3260">
            <v>44917</v>
          </cell>
          <cell r="K3260" t="str">
            <v>DAVID VICENTE NAULA BARRERA</v>
          </cell>
          <cell r="L3260" t="str">
            <v>EL SAGRARIO CALLE GASPAR SANGURIMA  16 08  Y MIGUEL VELEZ</v>
          </cell>
          <cell r="M3260" t="str">
            <v>0105773436</v>
          </cell>
          <cell r="N3260" t="str">
            <v>0987625480</v>
          </cell>
          <cell r="O3260" t="str">
            <v/>
          </cell>
          <cell r="P3260" t="str">
            <v>010208</v>
          </cell>
          <cell r="Q3260" t="str">
            <v>CUENCA</v>
          </cell>
          <cell r="R3260" t="str">
            <v>AZUAY</v>
          </cell>
          <cell r="S3260" t="str">
            <v>CUENCA</v>
          </cell>
          <cell r="T3260" t="str">
            <v>TRAMACO</v>
          </cell>
          <cell r="U3260" t="str">
            <v>FLEXNETUIO_PROVINCIA</v>
          </cell>
          <cell r="V3260">
            <v>1</v>
          </cell>
          <cell r="W3260">
            <v>1</v>
          </cell>
          <cell r="X3260" t="str">
            <v>FLEXNET ECUADOR - MDELIVERY</v>
          </cell>
          <cell r="Y3260" t="str">
            <v>CALLE 28 DE JUNIO S/N Y GARCIA MORENO ENTRADA LLANO GRANDE</v>
          </cell>
          <cell r="Z3260" t="str">
            <v>1701_QUITO</v>
          </cell>
          <cell r="AA3260" t="str">
            <v>LTE IPHONE 11 64GB NEGRO: 1 und - sn. 356656421523365 TALLER AUTOMOTRIZ AUTOMECATRONIC ATENCION AL CLIENTE FRENTE A PLANETA CAR</v>
          </cell>
          <cell r="AB3260">
            <v>22312</v>
          </cell>
          <cell r="AC3260">
            <v>44917</v>
          </cell>
          <cell r="AD3260" t="str">
            <v>ITSACOURIER S.A.S</v>
          </cell>
          <cell r="AE3260" t="str">
            <v>PDD1729</v>
          </cell>
          <cell r="AF3260">
            <v>0</v>
          </cell>
          <cell r="AG3260" t="str">
            <v>PEDIDO_ENTREGADO</v>
          </cell>
          <cell r="AH3260">
            <v>44917</v>
          </cell>
          <cell r="AK3260">
            <v>483546</v>
          </cell>
        </row>
        <row r="3261">
          <cell r="B3261">
            <v>483547</v>
          </cell>
          <cell r="C3261" t="str">
            <v>4734293</v>
          </cell>
          <cell r="D3261" t="str">
            <v>MDELIVERY</v>
          </cell>
          <cell r="E3261" t="str">
            <v>DESPACHO</v>
          </cell>
          <cell r="F3261" t="str">
            <v>NORMAL</v>
          </cell>
          <cell r="G3261" t="str">
            <v>031080004734293</v>
          </cell>
          <cell r="H3261">
            <v>44916</v>
          </cell>
          <cell r="I3261" t="str">
            <v>ENTREGADO</v>
          </cell>
          <cell r="J3261">
            <v>44918</v>
          </cell>
          <cell r="K3261" t="str">
            <v>MILTON BALDEMAR MOREIRA MACIAS</v>
          </cell>
          <cell r="L3261" t="str">
            <v>COLON  ABRAHAN ZAMBRANO Y PORTOVIEJO SN CALLE PORTOVIEJO</v>
          </cell>
          <cell r="M3261" t="str">
            <v>1316485117</v>
          </cell>
          <cell r="N3261" t="str">
            <v>0985830875</v>
          </cell>
          <cell r="O3261" t="str">
            <v>0985830875</v>
          </cell>
          <cell r="P3261" t="str">
            <v>130118</v>
          </cell>
          <cell r="Q3261" t="str">
            <v>PORTOVIEJO</v>
          </cell>
          <cell r="R3261" t="str">
            <v>MANABI</v>
          </cell>
          <cell r="S3261" t="str">
            <v>PORTOVIEJO</v>
          </cell>
          <cell r="T3261" t="str">
            <v>TRAMACO</v>
          </cell>
          <cell r="U3261" t="str">
            <v>FLEXNETUIO_PROVINCIA</v>
          </cell>
          <cell r="V3261">
            <v>1</v>
          </cell>
          <cell r="W3261">
            <v>1</v>
          </cell>
          <cell r="X3261" t="str">
            <v>FLEXNET ECUADOR - MDELIVERY</v>
          </cell>
          <cell r="Y3261" t="str">
            <v>CALLE 28 DE JUNIO S/N Y GARCIA MORENO ENTRADA LLANO GRANDE</v>
          </cell>
          <cell r="Z3261" t="str">
            <v>1701_QUITO</v>
          </cell>
          <cell r="AA3261" t="str">
            <v>LTE IPHONE 11 64GB NEGRO: 1 und - sn. 350263904756491 SECTOR PARQUE COLON JUNTO A LA TIENDA RONAL URBA CIUDAD COLON CASA A 5</v>
          </cell>
          <cell r="AB3261">
            <v>22297</v>
          </cell>
          <cell r="AC3261">
            <v>44917</v>
          </cell>
          <cell r="AD3261" t="str">
            <v>TRAMACO EXPRESS</v>
          </cell>
          <cell r="AE3261" t="str">
            <v>GENERICO TMC</v>
          </cell>
          <cell r="AF3261">
            <v>0</v>
          </cell>
          <cell r="AG3261" t="str">
            <v>PEDIDO_ENTREGADO</v>
          </cell>
          <cell r="AH3261">
            <v>44918</v>
          </cell>
          <cell r="AJ3261" t="str">
            <v>GUIA ENTREGADA -. MILTON BALDEMAR MOREIRA MACIAS - 1316485117</v>
          </cell>
          <cell r="AK3261">
            <v>483547</v>
          </cell>
        </row>
        <row r="3262">
          <cell r="B3262">
            <v>483548</v>
          </cell>
          <cell r="C3262" t="str">
            <v>4734907</v>
          </cell>
          <cell r="D3262" t="str">
            <v>MDELIVERY</v>
          </cell>
          <cell r="E3262" t="str">
            <v>DESPACHO</v>
          </cell>
          <cell r="F3262" t="str">
            <v>NORMAL</v>
          </cell>
          <cell r="G3262" t="str">
            <v>IC3978</v>
          </cell>
          <cell r="H3262">
            <v>44916</v>
          </cell>
          <cell r="I3262" t="str">
            <v>ENTREGADO</v>
          </cell>
          <cell r="J3262">
            <v>44917</v>
          </cell>
          <cell r="K3262" t="str">
            <v>RICARDO DAVID PASQUEL VALAREZO</v>
          </cell>
          <cell r="L3262" t="str">
            <v>CUENCA AV GIL RAMIREZ DAVALOS  SN  Y ARMENILLAS</v>
          </cell>
          <cell r="M3262" t="str">
            <v>0919256784</v>
          </cell>
          <cell r="N3262" t="str">
            <v>0987430524</v>
          </cell>
          <cell r="O3262" t="str">
            <v/>
          </cell>
          <cell r="P3262" t="str">
            <v>010102</v>
          </cell>
          <cell r="Q3262" t="str">
            <v>CUENCA</v>
          </cell>
          <cell r="R3262" t="str">
            <v>AZUAY</v>
          </cell>
          <cell r="S3262" t="str">
            <v>CUENCA</v>
          </cell>
          <cell r="T3262" t="str">
            <v>TRAMACO</v>
          </cell>
          <cell r="U3262" t="str">
            <v>FLEXNETUIO_PROVINCIA</v>
          </cell>
          <cell r="V3262">
            <v>1</v>
          </cell>
          <cell r="W3262">
            <v>1</v>
          </cell>
          <cell r="X3262" t="str">
            <v>FLEXNET ECUADOR - MDELIVERY</v>
          </cell>
          <cell r="Y3262" t="str">
            <v>CALLE 28 DE JUNIO S/N Y GARCIA MORENO ENTRADA LLANO GRANDE</v>
          </cell>
          <cell r="Z3262" t="str">
            <v>1701_QUITO</v>
          </cell>
          <cell r="AA3262" t="str">
            <v>LTE IPHONE 11 64GB NEGRO: 1 und - sn. 356656421841460 N EIDIFICO ALMACENES JUAN ELJURI PREGUNTAR DIRECTAMENTE POR EL SR FRENTE A LA LLANTERA</v>
          </cell>
          <cell r="AB3262">
            <v>22312</v>
          </cell>
          <cell r="AC3262">
            <v>44917</v>
          </cell>
          <cell r="AD3262" t="str">
            <v>ITSACOURIER S.A.S</v>
          </cell>
          <cell r="AE3262" t="str">
            <v>PDD1729</v>
          </cell>
          <cell r="AF3262">
            <v>0</v>
          </cell>
          <cell r="AG3262" t="str">
            <v>PEDIDO_ENTREGADO</v>
          </cell>
          <cell r="AH3262">
            <v>44917</v>
          </cell>
          <cell r="AK3262">
            <v>483548</v>
          </cell>
        </row>
        <row r="3263">
          <cell r="B3263">
            <v>483549</v>
          </cell>
          <cell r="C3263" t="str">
            <v>4734947</v>
          </cell>
          <cell r="D3263" t="str">
            <v>MDELIVERY</v>
          </cell>
          <cell r="E3263" t="str">
            <v>DESPACHO</v>
          </cell>
          <cell r="F3263" t="str">
            <v>NORMAL</v>
          </cell>
          <cell r="G3263" t="str">
            <v>031080004734947</v>
          </cell>
          <cell r="H3263">
            <v>44916</v>
          </cell>
          <cell r="I3263" t="str">
            <v>ENTREGADO</v>
          </cell>
          <cell r="J3263">
            <v>44918</v>
          </cell>
          <cell r="K3263" t="str">
            <v>JIMY LEONIDAS MENDOZA VEINTIMILLA</v>
          </cell>
          <cell r="L3263" t="str">
            <v>LOJA CALLE MAXIMILIANO RODRIGUEZ  SN Y DAQUILEMA</v>
          </cell>
          <cell r="M3263" t="str">
            <v>1102946009</v>
          </cell>
          <cell r="N3263" t="str">
            <v>0962894646</v>
          </cell>
          <cell r="O3263" t="str">
            <v/>
          </cell>
          <cell r="P3263" t="str">
            <v>110101</v>
          </cell>
          <cell r="Q3263" t="str">
            <v>LOJA</v>
          </cell>
          <cell r="R3263" t="str">
            <v>LOJA</v>
          </cell>
          <cell r="S3263" t="str">
            <v>LOJA</v>
          </cell>
          <cell r="T3263" t="str">
            <v>TRAMACO</v>
          </cell>
          <cell r="U3263" t="str">
            <v>FLEXNETUIO_PROVINCIA</v>
          </cell>
          <cell r="V3263">
            <v>1</v>
          </cell>
          <cell r="W3263">
            <v>1</v>
          </cell>
          <cell r="X3263" t="str">
            <v>FLEXNET ECUADOR - MDELIVERY</v>
          </cell>
          <cell r="Y3263" t="str">
            <v>CALLE 28 DE JUNIO S/N Y GARCIA MORENO ENTRADA LLANO GRANDE</v>
          </cell>
          <cell r="Z3263" t="str">
            <v>1701_QUITO</v>
          </cell>
          <cell r="AA3263" t="str">
            <v>LTE IPHONE 11 64GB NEGRO: 1 und - sn. 356656421967018 EN CASA ESQUIENRA DE 1 PISO A UNA CDRA DE LA CANCHA DE FUTBOL DE BARRIO</v>
          </cell>
          <cell r="AB3263">
            <v>22297</v>
          </cell>
          <cell r="AC3263">
            <v>44917</v>
          </cell>
          <cell r="AD3263" t="str">
            <v>TRAMACO EXPRESS</v>
          </cell>
          <cell r="AE3263" t="str">
            <v>GENERICO TMC</v>
          </cell>
          <cell r="AF3263">
            <v>0</v>
          </cell>
          <cell r="AG3263" t="str">
            <v>PEDIDO_ENTREGADO</v>
          </cell>
          <cell r="AH3263">
            <v>44918</v>
          </cell>
          <cell r="AJ3263" t="str">
            <v>GUIA ENTREGADA -. JIMY LEONIDAS MENDOZA VEINTIMILLA - 1102946009</v>
          </cell>
          <cell r="AK3263">
            <v>483549</v>
          </cell>
        </row>
        <row r="3264">
          <cell r="B3264">
            <v>483550</v>
          </cell>
          <cell r="C3264" t="str">
            <v>4734948</v>
          </cell>
          <cell r="D3264" t="str">
            <v>MDELIVERY</v>
          </cell>
          <cell r="E3264" t="str">
            <v>DESPACHO</v>
          </cell>
          <cell r="F3264" t="str">
            <v>NORMAL</v>
          </cell>
          <cell r="G3264" t="str">
            <v>TF90052</v>
          </cell>
          <cell r="H3264">
            <v>44916</v>
          </cell>
          <cell r="I3264" t="str">
            <v>ENTREGADO</v>
          </cell>
          <cell r="J3264">
            <v>44917</v>
          </cell>
          <cell r="K3264" t="str">
            <v>SALAS LUGO LUIS CARLOS</v>
          </cell>
          <cell r="L3264" t="str">
            <v>TARQUI AV DR LUIS ORRANTIA CORNEJO SN ENTRE AV DR MIGUEL H ALCIVAR Y JUAN TANCA MARENGO</v>
          </cell>
          <cell r="M3264" t="str">
            <v>0965153141</v>
          </cell>
          <cell r="N3264" t="str">
            <v>0958912192</v>
          </cell>
          <cell r="O3264" t="str">
            <v>0958912192</v>
          </cell>
          <cell r="P3264" t="str">
            <v>090506</v>
          </cell>
          <cell r="Q3264" t="str">
            <v>GUAYAQUIL</v>
          </cell>
          <cell r="R3264" t="str">
            <v>GUAYAS</v>
          </cell>
          <cell r="S3264" t="str">
            <v>GUAYAQUIL</v>
          </cell>
          <cell r="T3264" t="str">
            <v>ITSACOURIER</v>
          </cell>
          <cell r="U3264" t="str">
            <v>FLEXNETUIO_GYE</v>
          </cell>
          <cell r="V3264">
            <v>1</v>
          </cell>
          <cell r="W3264">
            <v>1</v>
          </cell>
          <cell r="X3264" t="str">
            <v>FLEXNET ECUADOR - MDELIVERY</v>
          </cell>
          <cell r="Y3264" t="str">
            <v>CALLE 28 DE JUNIO S/N Y GARCIA MORENO ENTRADA LLANO GRANDE</v>
          </cell>
          <cell r="Z3264" t="str">
            <v>1701_QUITO</v>
          </cell>
          <cell r="AA3264" t="str">
            <v>LTE IPHONE 11 64GB NEGRO: 1 und - sn. 356656421804765 A LADO DE AUTO CLUB EN CASA CON PUERTA DE VIDRIO GRANDE</v>
          </cell>
          <cell r="AB3264">
            <v>22331</v>
          </cell>
          <cell r="AC3264">
            <v>44917</v>
          </cell>
          <cell r="AD3264" t="str">
            <v>ITSACOURIER S.A.S</v>
          </cell>
          <cell r="AE3264" t="str">
            <v>IV314G</v>
          </cell>
          <cell r="AF3264">
            <v>0</v>
          </cell>
          <cell r="AG3264" t="str">
            <v>PEDIDO_ENTREGADO</v>
          </cell>
          <cell r="AH3264">
            <v>44917</v>
          </cell>
          <cell r="AK3264">
            <v>483550</v>
          </cell>
        </row>
        <row r="3265">
          <cell r="B3265">
            <v>483551</v>
          </cell>
          <cell r="C3265" t="str">
            <v>4734981</v>
          </cell>
          <cell r="D3265" t="str">
            <v>MDELIVERY</v>
          </cell>
          <cell r="E3265" t="str">
            <v>DESPACHO</v>
          </cell>
          <cell r="F3265" t="str">
            <v>DERIVADO PICK UP</v>
          </cell>
          <cell r="G3265" t="str">
            <v>031080004734981</v>
          </cell>
          <cell r="H3265">
            <v>44916</v>
          </cell>
          <cell r="I3265" t="str">
            <v>ENTREGADO</v>
          </cell>
          <cell r="J3265">
            <v>44917</v>
          </cell>
          <cell r="K3265" t="str">
            <v>HECTOR NICOLAS OLIVARES LEON</v>
          </cell>
          <cell r="L3265" t="str">
            <v>OFICINA TRAMACO PORTETE</v>
          </cell>
          <cell r="M3265" t="str">
            <v>0919529008</v>
          </cell>
          <cell r="N3265" t="str">
            <v>0998927594</v>
          </cell>
          <cell r="P3265" t="str">
            <v>GUAYAQUIL</v>
          </cell>
          <cell r="Q3265" t="str">
            <v>GUAYAQUIL</v>
          </cell>
          <cell r="R3265" t="str">
            <v>GUAYAS</v>
          </cell>
          <cell r="T3265" t="str">
            <v>TRAMACO</v>
          </cell>
          <cell r="V3265">
            <v>1</v>
          </cell>
          <cell r="W3265">
            <v>1</v>
          </cell>
          <cell r="X3265" t="str">
            <v>FLEXNET ECUADOR - MDELIVERY</v>
          </cell>
          <cell r="Y3265" t="str">
            <v>CALLE 28 DE JUNIO S/N Y GARCIA MORENO ENTRADA LLANO GRANDE</v>
          </cell>
          <cell r="Z3265" t="str">
            <v>1701_QUITO</v>
          </cell>
          <cell r="AA3265" t="str">
            <v>LTE IPHONE 11 64GB NEGRO: 1 und - sn. 356656421889550</v>
          </cell>
          <cell r="AB3265">
            <v>22297</v>
          </cell>
          <cell r="AC3265">
            <v>44917</v>
          </cell>
          <cell r="AD3265" t="str">
            <v>TRAMACO EXPRESS</v>
          </cell>
          <cell r="AE3265" t="str">
            <v>GENERICO TMC</v>
          </cell>
          <cell r="AF3265">
            <v>1</v>
          </cell>
          <cell r="AG3265" t="str">
            <v>PEDIDO_ENTREGADO</v>
          </cell>
          <cell r="AH3265">
            <v>44917</v>
          </cell>
          <cell r="AJ3265" t="str">
            <v>GUIA ENTREGADA -. HECTOR NICOLAS OLIVARES LEON - 0919529008</v>
          </cell>
          <cell r="AK3265">
            <v>483551</v>
          </cell>
        </row>
        <row r="3266">
          <cell r="B3266">
            <v>483552</v>
          </cell>
          <cell r="C3266" t="str">
            <v>4739342</v>
          </cell>
          <cell r="D3266" t="str">
            <v>MDELIVERY</v>
          </cell>
          <cell r="E3266" t="str">
            <v>DESPACHO</v>
          </cell>
          <cell r="F3266" t="str">
            <v>NORMAL</v>
          </cell>
          <cell r="G3266" t="str">
            <v>031080004739342</v>
          </cell>
          <cell r="H3266">
            <v>44916</v>
          </cell>
          <cell r="I3266" t="str">
            <v>ENTREGADO</v>
          </cell>
          <cell r="J3266">
            <v>44917</v>
          </cell>
          <cell r="K3266" t="str">
            <v>CEVALLOS CEDENO DOLORES MARISOL DEL CONSUELO</v>
          </cell>
          <cell r="L3266" t="str">
            <v>ELOY ALFARO  AV 4 DE NOVIEMBRE  SN</v>
          </cell>
          <cell r="M3266" t="str">
            <v>1307794188</v>
          </cell>
          <cell r="N3266" t="str">
            <v>0958669903</v>
          </cell>
          <cell r="O3266" t="str">
            <v>0958669903</v>
          </cell>
          <cell r="P3266" t="str">
            <v>130201</v>
          </cell>
          <cell r="Q3266" t="str">
            <v>MANTA</v>
          </cell>
          <cell r="R3266" t="str">
            <v>MANABI</v>
          </cell>
          <cell r="S3266" t="str">
            <v>MANTA</v>
          </cell>
          <cell r="T3266" t="str">
            <v>TRAMACO</v>
          </cell>
          <cell r="U3266" t="str">
            <v>FLEXNETUIO_PROVINCIA</v>
          </cell>
          <cell r="V3266">
            <v>1</v>
          </cell>
          <cell r="W3266">
            <v>1</v>
          </cell>
          <cell r="X3266" t="str">
            <v>FLEXNET ECUADOR - MDELIVERY</v>
          </cell>
          <cell r="Y3266" t="str">
            <v>CALLE 28 DE JUNIO S/N Y GARCIA MORENO ENTRADA LLANO GRANDE</v>
          </cell>
          <cell r="Z3266" t="str">
            <v>1701_QUITO</v>
          </cell>
          <cell r="AA3266" t="str">
            <v>LTE IPHONE 11 64GB NEGRO: 1 und - sn. 356656421382127 EN UVCE UNBIDAD JUDICIAL DE FRAGANRACIA JUNTO A LA UNIDAD EDUCATIVA PEDRO BALDA CUCALON</v>
          </cell>
          <cell r="AB3266">
            <v>22297</v>
          </cell>
          <cell r="AC3266">
            <v>44917</v>
          </cell>
          <cell r="AD3266" t="str">
            <v>TRAMACO EXPRESS</v>
          </cell>
          <cell r="AE3266" t="str">
            <v>GENERICO TMC</v>
          </cell>
          <cell r="AF3266">
            <v>0</v>
          </cell>
          <cell r="AG3266" t="str">
            <v>PEDIDO_ENTREGADO</v>
          </cell>
          <cell r="AH3266">
            <v>44917</v>
          </cell>
          <cell r="AJ3266" t="str">
            <v>GUIA ENTREGADA -. CEVALLOS CEDENO DOLORES MARISOL DEL CONSUELO - 1307794188</v>
          </cell>
          <cell r="AK3266">
            <v>483552</v>
          </cell>
        </row>
        <row r="3267">
          <cell r="B3267">
            <v>483553</v>
          </cell>
          <cell r="C3267" t="str">
            <v>4739763</v>
          </cell>
          <cell r="D3267" t="str">
            <v>MDELIVERY</v>
          </cell>
          <cell r="E3267" t="str">
            <v>DESPACHO</v>
          </cell>
          <cell r="F3267" t="str">
            <v>NORMAL</v>
          </cell>
          <cell r="G3267" t="str">
            <v>FT76352</v>
          </cell>
          <cell r="H3267">
            <v>44916</v>
          </cell>
          <cell r="I3267" t="str">
            <v>ENTREGADO</v>
          </cell>
          <cell r="J3267">
            <v>44918</v>
          </cell>
          <cell r="K3267" t="str">
            <v>AIMARA MUNOZ LUIS EDUARDO</v>
          </cell>
          <cell r="L3267" t="str">
            <v>CHILLOGALLO CALLE GARCIA DE VALVERDE S36 86 Y VIA DEL OLEODUCTO</v>
          </cell>
          <cell r="M3267" t="str">
            <v>1713846358</v>
          </cell>
          <cell r="N3267" t="str">
            <v>0987299757</v>
          </cell>
          <cell r="O3267" t="str">
            <v>0987299757</v>
          </cell>
          <cell r="P3267" t="str">
            <v>170707</v>
          </cell>
          <cell r="Q3267" t="str">
            <v>QUITO</v>
          </cell>
          <cell r="R3267" t="str">
            <v>PICHINCHA</v>
          </cell>
          <cell r="S3267" t="str">
            <v>QUITO</v>
          </cell>
          <cell r="T3267" t="str">
            <v>FLEXTRANS UIO</v>
          </cell>
          <cell r="U3267" t="str">
            <v>FLEXNETUIO_LOCAL</v>
          </cell>
          <cell r="V3267">
            <v>1</v>
          </cell>
          <cell r="W3267">
            <v>1</v>
          </cell>
          <cell r="X3267" t="str">
            <v>FLEXNET ECUADOR - MDELIVERY</v>
          </cell>
          <cell r="Y3267" t="str">
            <v>CALLE 28 DE JUNIO S/N Y GARCIA MORENO ENTRADA LLANO GRANDE</v>
          </cell>
          <cell r="Z3267" t="str">
            <v>1701_QUITO</v>
          </cell>
          <cell r="AA3267" t="str">
            <v>LTE SAMSUNG A13 NEGRO: 1 und - sn. 350068480717472 BRR GIRON DIAGONAL A CANCHA LOS ANDES EN CASA BLANCA DE 4P CON PUERTAS VERDES  LLAMAR CON 1 HORA DE ANTICIPACION</v>
          </cell>
          <cell r="AB3267">
            <v>22361</v>
          </cell>
          <cell r="AC3267">
            <v>44918</v>
          </cell>
          <cell r="AD3267" t="str">
            <v>ITSACOURIER S.A.S</v>
          </cell>
          <cell r="AE3267" t="str">
            <v>LU981L</v>
          </cell>
          <cell r="AF3267">
            <v>1</v>
          </cell>
          <cell r="AG3267" t="str">
            <v>PEDIDO_ENTREGADO</v>
          </cell>
          <cell r="AH3267">
            <v>44918</v>
          </cell>
          <cell r="AK3267">
            <v>483553</v>
          </cell>
        </row>
        <row r="3268">
          <cell r="B3268">
            <v>483554</v>
          </cell>
          <cell r="C3268" t="str">
            <v>4740438</v>
          </cell>
          <cell r="D3268" t="str">
            <v>MDELIVERY</v>
          </cell>
          <cell r="E3268" t="str">
            <v>DESPACHO</v>
          </cell>
          <cell r="F3268" t="str">
            <v>NORMAL</v>
          </cell>
          <cell r="G3268" t="str">
            <v>FT76405</v>
          </cell>
          <cell r="H3268">
            <v>44916</v>
          </cell>
          <cell r="I3268" t="str">
            <v>ENTREGADO</v>
          </cell>
          <cell r="J3268">
            <v>44917</v>
          </cell>
          <cell r="K3268" t="str">
            <v>PAULA VALENTINA MOSCOSO DUENAS</v>
          </cell>
          <cell r="L3268" t="str">
            <v>INIAQUITO CALLE AV 6 DE DICIEMBRE SN Y AV PORTUGAL</v>
          </cell>
          <cell r="M3268" t="str">
            <v>1754128351</v>
          </cell>
          <cell r="N3268" t="str">
            <v>0998007931</v>
          </cell>
          <cell r="O3268" t="str">
            <v>0963877356</v>
          </cell>
          <cell r="P3268" t="str">
            <v>170505</v>
          </cell>
          <cell r="Q3268" t="str">
            <v>QUITO</v>
          </cell>
          <cell r="R3268" t="str">
            <v>PICHINCHA</v>
          </cell>
          <cell r="S3268" t="str">
            <v>QUITO</v>
          </cell>
          <cell r="T3268" t="str">
            <v>FLEXTRANS UIO</v>
          </cell>
          <cell r="U3268" t="str">
            <v>FLEXNETUIO_LOCAL</v>
          </cell>
          <cell r="V3268">
            <v>1</v>
          </cell>
          <cell r="W3268">
            <v>1</v>
          </cell>
          <cell r="X3268" t="str">
            <v>FLEXNET ECUADOR - MDELIVERY</v>
          </cell>
          <cell r="Y3268" t="str">
            <v>CALLE 28 DE JUNIO S/N Y GARCIA MORENO ENTRADA LLANO GRANDE</v>
          </cell>
          <cell r="Z3268" t="str">
            <v>1701_QUITO</v>
          </cell>
          <cell r="AA3268" t="str">
            <v>LTE IPHONE 11 64GB NEGRO: 1 und - sn. 356656421937540 EL BATAN EDIF PLAZA ARTS 2DO PISO OFICINA 5</v>
          </cell>
          <cell r="AB3268">
            <v>22314</v>
          </cell>
          <cell r="AC3268">
            <v>44917</v>
          </cell>
          <cell r="AD3268" t="str">
            <v>ITSACOURIER S.A.S</v>
          </cell>
          <cell r="AE3268" t="str">
            <v>IN450Y</v>
          </cell>
          <cell r="AF3268">
            <v>0</v>
          </cell>
          <cell r="AG3268" t="str">
            <v>PEDIDO_ENTREGADO</v>
          </cell>
          <cell r="AH3268">
            <v>44917</v>
          </cell>
          <cell r="AK3268">
            <v>483554</v>
          </cell>
        </row>
        <row r="3269">
          <cell r="B3269">
            <v>483555</v>
          </cell>
          <cell r="C3269" t="str">
            <v>4741044</v>
          </cell>
          <cell r="D3269" t="str">
            <v>MDELIVERY</v>
          </cell>
          <cell r="E3269" t="str">
            <v>DESPACHO</v>
          </cell>
          <cell r="F3269" t="str">
            <v>NORMAL</v>
          </cell>
          <cell r="G3269" t="str">
            <v>031080004741044</v>
          </cell>
          <cell r="H3269">
            <v>44916</v>
          </cell>
          <cell r="I3269" t="str">
            <v>ENTREGADO</v>
          </cell>
          <cell r="J3269">
            <v>44917</v>
          </cell>
          <cell r="K3269" t="str">
            <v>CARLOS RODRIGO MIELES BARBERAN</v>
          </cell>
          <cell r="L3269" t="str">
            <v>MANTA     CALLE M 4  SN AV 24</v>
          </cell>
          <cell r="M3269" t="str">
            <v>1304132366</v>
          </cell>
          <cell r="N3269" t="str">
            <v>0996575054</v>
          </cell>
          <cell r="O3269" t="str">
            <v>0996575054</v>
          </cell>
          <cell r="P3269" t="str">
            <v>130215</v>
          </cell>
          <cell r="Q3269" t="str">
            <v>MANTA</v>
          </cell>
          <cell r="R3269" t="str">
            <v>MANABI</v>
          </cell>
          <cell r="S3269" t="str">
            <v>MANTA</v>
          </cell>
          <cell r="T3269" t="str">
            <v>TRAMACO</v>
          </cell>
          <cell r="U3269" t="str">
            <v>FLEXNETUIO_PROVINCIA</v>
          </cell>
          <cell r="V3269">
            <v>1</v>
          </cell>
          <cell r="W3269">
            <v>1</v>
          </cell>
          <cell r="X3269" t="str">
            <v>FLEXNET ECUADOR - MDELIVERY</v>
          </cell>
          <cell r="Y3269" t="str">
            <v>CALLE 28 DE JUNIO S/N Y GARCIA MORENO ENTRADA LLANO GRANDE</v>
          </cell>
          <cell r="Z3269" t="str">
            <v>1701_QUITO</v>
          </cell>
          <cell r="AA3269" t="str">
            <v>LTE XIAOMI REDMI NOTE 11 AZUL: 1 und - sn. 869113065757941 SECTOR PERPETUO SOCORRO ATRAS DEL COCO MANTA  OFICINA DEL MINISTERIO DE RELACIONES EXTERIORES  S1 ENVIADO SE</v>
          </cell>
          <cell r="AB3269">
            <v>22297</v>
          </cell>
          <cell r="AC3269">
            <v>44917</v>
          </cell>
          <cell r="AD3269" t="str">
            <v>TRAMACO EXPRESS</v>
          </cell>
          <cell r="AE3269" t="str">
            <v>GENERICO TMC</v>
          </cell>
          <cell r="AF3269">
            <v>0</v>
          </cell>
          <cell r="AG3269" t="str">
            <v>PEDIDO_ENTREGADO</v>
          </cell>
          <cell r="AH3269">
            <v>44917</v>
          </cell>
          <cell r="AJ3269" t="str">
            <v>GUIA ENTREGADA -. CARLOS RODRIGO MIELES BARBERAN - 1304132366</v>
          </cell>
          <cell r="AK3269">
            <v>483555</v>
          </cell>
        </row>
        <row r="3270">
          <cell r="B3270">
            <v>483556</v>
          </cell>
          <cell r="C3270" t="str">
            <v>4741174</v>
          </cell>
          <cell r="D3270" t="str">
            <v>MDELIVERY</v>
          </cell>
          <cell r="E3270" t="str">
            <v>DESPACHO</v>
          </cell>
          <cell r="F3270" t="str">
            <v>NORMAL</v>
          </cell>
          <cell r="G3270" t="str">
            <v>031080004741174</v>
          </cell>
          <cell r="H3270">
            <v>44916</v>
          </cell>
          <cell r="I3270" t="str">
            <v>ENTREGADO</v>
          </cell>
          <cell r="J3270">
            <v>44922</v>
          </cell>
          <cell r="K3270" t="str">
            <v>ESPINOZA LEON CRISTIAN DANIEL</v>
          </cell>
          <cell r="L3270" t="str">
            <v>MERA     CALLE  LUISA MARTINEZ  SN GUAYAQUIL</v>
          </cell>
          <cell r="M3270" t="str">
            <v>1600439697</v>
          </cell>
          <cell r="N3270" t="str">
            <v>0992584880</v>
          </cell>
          <cell r="O3270" t="str">
            <v>0992584880</v>
          </cell>
          <cell r="P3270" t="str">
            <v>160105</v>
          </cell>
          <cell r="Q3270" t="str">
            <v>MERA</v>
          </cell>
          <cell r="R3270" t="str">
            <v>PASTAZA</v>
          </cell>
          <cell r="S3270" t="str">
            <v>MERA - LAS ORQUIDEAS - MADRE TIERRA - SHELL</v>
          </cell>
          <cell r="T3270" t="str">
            <v>TRAMACO</v>
          </cell>
          <cell r="U3270" t="str">
            <v>FLEXNETUIO_PROVINCIA</v>
          </cell>
          <cell r="V3270">
            <v>1</v>
          </cell>
          <cell r="W3270">
            <v>1</v>
          </cell>
          <cell r="X3270" t="str">
            <v>FLEXNET ECUADOR - MDELIVERY</v>
          </cell>
          <cell r="Y3270" t="str">
            <v>CALLE 28 DE JUNIO S/N Y GARCIA MORENO ENTRADA LLANO GRANDE</v>
          </cell>
          <cell r="Z3270" t="str">
            <v>1701_QUITO</v>
          </cell>
          <cell r="AA3270" t="str">
            <v>LTE SAMSUNG A53 5G NEGRO: 1 und - sn. 353881482102825 SECTOR MIRAFLORES JUNTO A CNT  CASA CAFE CON BEIGE 2 PISOS</v>
          </cell>
          <cell r="AB3270">
            <v>22297</v>
          </cell>
          <cell r="AC3270">
            <v>44917</v>
          </cell>
          <cell r="AD3270" t="str">
            <v>TRAMACO EXPRESS</v>
          </cell>
          <cell r="AE3270" t="str">
            <v>GENERICO TMC</v>
          </cell>
          <cell r="AF3270">
            <v>0</v>
          </cell>
          <cell r="AG3270" t="str">
            <v>PEDIDO_ENTREGADO</v>
          </cell>
          <cell r="AH3270">
            <v>44922</v>
          </cell>
          <cell r="AJ3270" t="str">
            <v>GUIA ENTREGADA -. ESPINOZA LEON CRISTIAN DANIEL - 1600439697</v>
          </cell>
          <cell r="AK3270">
            <v>483556</v>
          </cell>
        </row>
        <row r="3271">
          <cell r="B3271">
            <v>483557</v>
          </cell>
          <cell r="C3271" t="str">
            <v>4741788</v>
          </cell>
          <cell r="D3271" t="str">
            <v>MDELIVERY</v>
          </cell>
          <cell r="E3271" t="str">
            <v>DESPACHO</v>
          </cell>
          <cell r="F3271" t="str">
            <v>NORMAL</v>
          </cell>
          <cell r="G3271" t="str">
            <v>TF90066</v>
          </cell>
          <cell r="H3271">
            <v>44916</v>
          </cell>
          <cell r="I3271" t="str">
            <v>ENTREGADO</v>
          </cell>
          <cell r="J3271">
            <v>44917</v>
          </cell>
          <cell r="K3271" t="str">
            <v>CEPEDA HOLGUIN YESSI ARMANDO</v>
          </cell>
          <cell r="L3271" t="str">
            <v>TARQUI  COOP JULIO CARTAGENA MZ 15  SOLAR 16 AV LCDO CARLOS ESTARELLAS AVILES</v>
          </cell>
          <cell r="M3271" t="str">
            <v>0915439285</v>
          </cell>
          <cell r="N3271" t="str">
            <v>0960163665</v>
          </cell>
          <cell r="O3271" t="str">
            <v>0978671888</v>
          </cell>
          <cell r="P3271" t="str">
            <v>090606</v>
          </cell>
          <cell r="Q3271" t="str">
            <v>GUAYAQUIL</v>
          </cell>
          <cell r="R3271" t="str">
            <v>GUAYAS</v>
          </cell>
          <cell r="S3271" t="str">
            <v>GUAYAQUIL</v>
          </cell>
          <cell r="T3271" t="str">
            <v>ITSACOURIER</v>
          </cell>
          <cell r="U3271" t="str">
            <v>FLEXNETUIO_GYE</v>
          </cell>
          <cell r="V3271">
            <v>1</v>
          </cell>
          <cell r="W3271">
            <v>1</v>
          </cell>
          <cell r="X3271" t="str">
            <v>FLEXNET ECUADOR - MDELIVERY</v>
          </cell>
          <cell r="Y3271" t="str">
            <v>CALLE 28 DE JUNIO S/N Y GARCIA MORENO ENTRADA LLANO GRANDE</v>
          </cell>
          <cell r="Z3271" t="str">
            <v>1701_QUITO</v>
          </cell>
          <cell r="AA3271" t="str">
            <v>LTE IPHONE 11 64GB NEGRO: 1 und - sn. 356656421795260 SECTOR JUAN MONTALVO  ATRAS DEL CEMENTERIO JARDINEZ DE LA ESPERANZA CASA MARRON 2 PISOS</v>
          </cell>
          <cell r="AB3271">
            <v>22329</v>
          </cell>
          <cell r="AC3271">
            <v>44917</v>
          </cell>
          <cell r="AD3271" t="str">
            <v>ITSACOURIER S.A.S</v>
          </cell>
          <cell r="AE3271" t="str">
            <v>JJ069D</v>
          </cell>
          <cell r="AF3271">
            <v>0</v>
          </cell>
          <cell r="AG3271" t="str">
            <v>PEDIDO_ENTREGADO</v>
          </cell>
          <cell r="AH3271">
            <v>44917</v>
          </cell>
          <cell r="AK3271">
            <v>483557</v>
          </cell>
        </row>
        <row r="3272">
          <cell r="B3272">
            <v>483558</v>
          </cell>
          <cell r="C3272" t="str">
            <v>4742322</v>
          </cell>
          <cell r="D3272" t="str">
            <v>MDELIVERY</v>
          </cell>
          <cell r="E3272" t="str">
            <v>DESPACHO</v>
          </cell>
          <cell r="F3272" t="str">
            <v>NORMAL</v>
          </cell>
          <cell r="G3272" t="str">
            <v>031080004742322</v>
          </cell>
          <cell r="H3272">
            <v>44916</v>
          </cell>
          <cell r="I3272" t="str">
            <v>ENTREGADO</v>
          </cell>
          <cell r="J3272">
            <v>44917</v>
          </cell>
          <cell r="K3272" t="str">
            <v>HENRIQUEZ GARINO NICOLAS FRANCISCO</v>
          </cell>
          <cell r="L3272" t="str">
            <v>MACHALA CALLE SAN ESTUARDO O CALLE SAUCES 1 SN CALLE LOS RIOS</v>
          </cell>
          <cell r="M3272" t="str">
            <v>0705774156</v>
          </cell>
          <cell r="N3272" t="str">
            <v>0989315701</v>
          </cell>
          <cell r="O3272" t="str">
            <v>0989315701</v>
          </cell>
          <cell r="P3272" t="str">
            <v>070217</v>
          </cell>
          <cell r="Q3272" t="str">
            <v>MACHALA</v>
          </cell>
          <cell r="R3272" t="str">
            <v>EL ORO</v>
          </cell>
          <cell r="S3272" t="str">
            <v>MACHALA</v>
          </cell>
          <cell r="T3272" t="str">
            <v>TRAMACO</v>
          </cell>
          <cell r="U3272" t="str">
            <v>FLEXNETUIO_PROVINCIA</v>
          </cell>
          <cell r="V3272">
            <v>1</v>
          </cell>
          <cell r="W3272">
            <v>1</v>
          </cell>
          <cell r="X3272" t="str">
            <v>FLEXNET ECUADOR - MDELIVERY</v>
          </cell>
          <cell r="Y3272" t="str">
            <v>CALLE 28 DE JUNIO S/N Y GARCIA MORENO ENTRADA LLANO GRANDE</v>
          </cell>
          <cell r="Z3272" t="str">
            <v>1701_QUITO</v>
          </cell>
          <cell r="AA3272" t="str">
            <v>LTE IPHONE 11 64GB NEGRO: 1 und - sn. 356656421526087 BARRIO SAN ESTUARDO ENTTREGA EN URBANIZACION MIRACIELO EN EL DEPARTAMENTO DE VENTAS ANUNCIARSE EN GARITA  LLAMAR 1 HORA ANTES</v>
          </cell>
          <cell r="AB3272">
            <v>22297</v>
          </cell>
          <cell r="AC3272">
            <v>44917</v>
          </cell>
          <cell r="AD3272" t="str">
            <v>TRAMACO EXPRESS</v>
          </cell>
          <cell r="AE3272" t="str">
            <v>GENERICO TMC</v>
          </cell>
          <cell r="AF3272">
            <v>1</v>
          </cell>
          <cell r="AG3272" t="str">
            <v>PEDIDO_ENTREGADO</v>
          </cell>
          <cell r="AH3272">
            <v>44917</v>
          </cell>
          <cell r="AJ3272" t="str">
            <v>GUIA ENTREGADA -. HENRIQUEZ GARINO NICOLAS FRANCISCO - 0705774156</v>
          </cell>
          <cell r="AK3272">
            <v>483558</v>
          </cell>
        </row>
        <row r="3273">
          <cell r="B3273">
            <v>483559</v>
          </cell>
          <cell r="C3273" t="str">
            <v>4742803</v>
          </cell>
          <cell r="D3273" t="str">
            <v>MDELIVERY</v>
          </cell>
          <cell r="E3273" t="str">
            <v>DESPACHO</v>
          </cell>
          <cell r="F3273" t="str">
            <v>NORMAL</v>
          </cell>
          <cell r="G3273" t="str">
            <v>FT76400</v>
          </cell>
          <cell r="H3273">
            <v>44916</v>
          </cell>
          <cell r="I3273" t="str">
            <v>DEVOLUCION_EN_PROCESO</v>
          </cell>
          <cell r="J3273">
            <v>44922</v>
          </cell>
          <cell r="K3273" t="str">
            <v>MORALES GARCIA DANY SAMUEL</v>
          </cell>
          <cell r="L3273" t="str">
            <v>MARISCAL SUCRE    AV FRANCISCO DE ORELLANA  N 26  112  CALLE ENRIQUE  GANGOTENA</v>
          </cell>
          <cell r="M3273" t="str">
            <v>1350399844</v>
          </cell>
          <cell r="N3273" t="str">
            <v>0999179588</v>
          </cell>
          <cell r="O3273" t="str">
            <v>0999179588</v>
          </cell>
          <cell r="P3273" t="str">
            <v>170522</v>
          </cell>
          <cell r="Q3273" t="str">
            <v>QUITO</v>
          </cell>
          <cell r="R3273" t="str">
            <v>PICHINCHA</v>
          </cell>
          <cell r="S3273" t="str">
            <v>QUITO</v>
          </cell>
          <cell r="T3273" t="str">
            <v>FLEXTRANS UIO</v>
          </cell>
          <cell r="U3273" t="str">
            <v>FLEXNETUIO_LOCAL</v>
          </cell>
          <cell r="V3273">
            <v>1</v>
          </cell>
          <cell r="W3273">
            <v>1</v>
          </cell>
          <cell r="X3273" t="str">
            <v>FLEXNET ECUADOR - MDELIVERY</v>
          </cell>
          <cell r="Y3273" t="str">
            <v>CALLE 28 DE JUNIO S/N Y GARCIA MORENO ENTRADA LLANO GRANDE</v>
          </cell>
          <cell r="Z3273" t="str">
            <v>1701_QUITO</v>
          </cell>
          <cell r="AA3273" t="str">
            <v>LTE IPHONE 11 64GB NEGRO: 1 und - sn. 356656421954560 SECTOR LA FOSCH JUNTO AL TITAN CASA BLANCA 3 PISOS</v>
          </cell>
          <cell r="AB3273">
            <v>22398</v>
          </cell>
          <cell r="AC3273">
            <v>44922</v>
          </cell>
          <cell r="AD3273" t="str">
            <v>ITSACOURIER S.A.S</v>
          </cell>
          <cell r="AE3273" t="str">
            <v>LU161L</v>
          </cell>
          <cell r="AF3273">
            <v>3</v>
          </cell>
          <cell r="AG3273" t="str">
            <v>DEVOLUCION_EN_PROCESO</v>
          </cell>
          <cell r="AH3273">
            <v>44922</v>
          </cell>
          <cell r="AJ3273" t="str">
            <v/>
          </cell>
          <cell r="AK3273">
            <v>483559</v>
          </cell>
        </row>
        <row r="3274">
          <cell r="B3274">
            <v>483560</v>
          </cell>
          <cell r="C3274" t="str">
            <v>4743474</v>
          </cell>
          <cell r="D3274" t="str">
            <v>MDELIVERY</v>
          </cell>
          <cell r="E3274" t="str">
            <v>DESPACHO</v>
          </cell>
          <cell r="F3274" t="str">
            <v>DERIVADO PICK UP</v>
          </cell>
          <cell r="G3274" t="str">
            <v>031080004743474</v>
          </cell>
          <cell r="H3274">
            <v>44916</v>
          </cell>
          <cell r="I3274" t="str">
            <v>ENTREGADO</v>
          </cell>
          <cell r="J3274">
            <v>44917</v>
          </cell>
          <cell r="K3274" t="str">
            <v>VILLON MORIEL JOSE GREGORIO</v>
          </cell>
          <cell r="L3274" t="str">
            <v>OFICINA TRAMACO PORTETE</v>
          </cell>
          <cell r="M3274" t="str">
            <v>0930389671</v>
          </cell>
          <cell r="N3274" t="str">
            <v>0984027391</v>
          </cell>
          <cell r="O3274" t="str">
            <v>0984027391</v>
          </cell>
          <cell r="P3274" t="str">
            <v>GUAYAQUIL</v>
          </cell>
          <cell r="Q3274" t="str">
            <v>GUAYAQUIL</v>
          </cell>
          <cell r="R3274" t="str">
            <v>GUAYAS</v>
          </cell>
          <cell r="T3274" t="str">
            <v>TRAMACO</v>
          </cell>
          <cell r="U3274" t="str">
            <v>FLEXNETUIO_GYE</v>
          </cell>
          <cell r="V3274">
            <v>1</v>
          </cell>
          <cell r="W3274">
            <v>1</v>
          </cell>
          <cell r="X3274" t="str">
            <v>FLEXNET ECUADOR - MDELIVERY</v>
          </cell>
          <cell r="Y3274" t="str">
            <v>CALLE 28 DE JUNIO S/N Y GARCIA MORENO ENTRADA LLANO GRANDE</v>
          </cell>
          <cell r="Z3274" t="str">
            <v>1701_QUITO</v>
          </cell>
          <cell r="AA3274" t="str">
            <v>LTE IPHONE 11 64GB NEGRO: 1 und - sn. 356656421817346 NO HAY COBERTURA DE ENTREGA PARA EL SUBURBIO</v>
          </cell>
          <cell r="AB3274">
            <v>22297</v>
          </cell>
          <cell r="AC3274">
            <v>44917</v>
          </cell>
          <cell r="AD3274" t="str">
            <v>TRAMACO EXPRESS</v>
          </cell>
          <cell r="AE3274" t="str">
            <v>GENERICO TMC</v>
          </cell>
          <cell r="AF3274">
            <v>0</v>
          </cell>
          <cell r="AG3274" t="str">
            <v>PEDIDO_ENTREGADO</v>
          </cell>
          <cell r="AH3274">
            <v>44917</v>
          </cell>
          <cell r="AJ3274" t="str">
            <v>GUIA ENTREGADA -. VILLON MORIEL JOSE GREGORIO - 0930389671</v>
          </cell>
          <cell r="AK3274">
            <v>483560</v>
          </cell>
        </row>
        <row r="3275">
          <cell r="B3275">
            <v>483561</v>
          </cell>
          <cell r="C3275" t="str">
            <v>4744271</v>
          </cell>
          <cell r="D3275" t="str">
            <v>MDELIVERY</v>
          </cell>
          <cell r="E3275" t="str">
            <v>DESPACHO</v>
          </cell>
          <cell r="F3275" t="str">
            <v>NORMAL</v>
          </cell>
          <cell r="G3275" t="str">
            <v>031080004744271</v>
          </cell>
          <cell r="H3275">
            <v>44916</v>
          </cell>
          <cell r="I3275" t="str">
            <v>ENTREGADO</v>
          </cell>
          <cell r="J3275">
            <v>44917</v>
          </cell>
          <cell r="K3275" t="str">
            <v>SALCEDO BAILON ANDRES REINALDO</v>
          </cell>
          <cell r="L3275" t="str">
            <v>PASCUALES   CALLEJON ROCAFUERTE SN CALLEJON SAN LORENZO</v>
          </cell>
          <cell r="M3275" t="str">
            <v>0926575127</v>
          </cell>
          <cell r="N3275" t="str">
            <v>0961065888</v>
          </cell>
          <cell r="O3275" t="str">
            <v>0961065888</v>
          </cell>
          <cell r="P3275" t="str">
            <v>090702</v>
          </cell>
          <cell r="Q3275" t="str">
            <v>GUAYAQUIL</v>
          </cell>
          <cell r="R3275" t="str">
            <v>GUAYAS</v>
          </cell>
          <cell r="S3275" t="str">
            <v>GUAYAQUIL</v>
          </cell>
          <cell r="T3275" t="str">
            <v>TRAMACO</v>
          </cell>
          <cell r="U3275" t="str">
            <v>FLEXNETUIO_GYE</v>
          </cell>
          <cell r="V3275">
            <v>1</v>
          </cell>
          <cell r="W3275">
            <v>1</v>
          </cell>
          <cell r="X3275" t="str">
            <v>FLEXNET ECUADOR - MDELIVERY</v>
          </cell>
          <cell r="Y3275" t="str">
            <v>CALLE 28 DE JUNIO S/N Y GARCIA MORENO ENTRADA LLANO GRANDE</v>
          </cell>
          <cell r="Z3275" t="str">
            <v>1701_QUITO</v>
          </cell>
          <cell r="AA3275" t="str">
            <v>LTE IPHONE 11 64GB NEGRO: 1 und - sn. 356656421696575 DIAGONAL A LA ESCUELA PORTON GRIS GRANDE 2 PISOS</v>
          </cell>
          <cell r="AB3275">
            <v>22297</v>
          </cell>
          <cell r="AC3275">
            <v>44917</v>
          </cell>
          <cell r="AD3275" t="str">
            <v>TRAMACO EXPRESS</v>
          </cell>
          <cell r="AE3275" t="str">
            <v>GENERICO TMC</v>
          </cell>
          <cell r="AF3275">
            <v>0</v>
          </cell>
          <cell r="AG3275" t="str">
            <v>PEDIDO_ENTREGADO</v>
          </cell>
          <cell r="AH3275">
            <v>44917</v>
          </cell>
          <cell r="AJ3275" t="str">
            <v>GUIA ENTREGADA -. SALCEDO BAILON ANDRES REINALDO - 0926575127</v>
          </cell>
          <cell r="AK3275">
            <v>483561</v>
          </cell>
        </row>
        <row r="3276">
          <cell r="B3276">
            <v>483562</v>
          </cell>
          <cell r="C3276" t="str">
            <v>4745501</v>
          </cell>
          <cell r="D3276" t="str">
            <v>MDELIVERY</v>
          </cell>
          <cell r="E3276" t="str">
            <v>DESPACHO</v>
          </cell>
          <cell r="F3276" t="str">
            <v>NORMAL</v>
          </cell>
          <cell r="G3276" t="str">
            <v>031080004745501</v>
          </cell>
          <cell r="H3276">
            <v>44916</v>
          </cell>
          <cell r="I3276" t="str">
            <v>ENTREGADO</v>
          </cell>
          <cell r="J3276">
            <v>44919</v>
          </cell>
          <cell r="K3276" t="str">
            <v>ZENIA KATHERYNE ZAMBRANO RIVERA</v>
          </cell>
          <cell r="L3276" t="str">
            <v>EL CARMEN CALLE AV 3 DE JULIO SN ENTRE CALLE T Y CALLE CARLOS ARAY</v>
          </cell>
          <cell r="M3276" t="str">
            <v>1305817940</v>
          </cell>
          <cell r="N3276" t="str">
            <v>0958920446</v>
          </cell>
          <cell r="O3276" t="str">
            <v>0958920446</v>
          </cell>
          <cell r="P3276" t="str">
            <v>130503</v>
          </cell>
          <cell r="Q3276" t="str">
            <v>EL CARMEN</v>
          </cell>
          <cell r="R3276" t="str">
            <v>MANABI</v>
          </cell>
          <cell r="S3276" t="str">
            <v>EL CARMEN - LA UNION - RANCHO RONALD</v>
          </cell>
          <cell r="T3276" t="str">
            <v>TRAMACO</v>
          </cell>
          <cell r="U3276" t="str">
            <v>FLEXNETUIO_PROVINCIA</v>
          </cell>
          <cell r="V3276">
            <v>1</v>
          </cell>
          <cell r="W3276">
            <v>1</v>
          </cell>
          <cell r="X3276" t="str">
            <v>FLEXNET ECUADOR - MDELIVERY</v>
          </cell>
          <cell r="Y3276" t="str">
            <v>CALLE 28 DE JUNIO S/N Y GARCIA MORENO ENTRADA LLANO GRANDE</v>
          </cell>
          <cell r="Z3276" t="str">
            <v>1701_QUITO</v>
          </cell>
          <cell r="AA3276" t="str">
            <v>LTE XIAOMI REDMI 10A 64GB AZUL: 1 und - sn. 863696065554660 FRENTE A LA UNIVERSIDAD LAICA ELOY ALFARO EN UN EDIFICIO 2 PISO COLOR BEIGE ENTREGA EN EL PRIMER PISO HAY QUE LLAMAR A LA TITULAR</v>
          </cell>
          <cell r="AB3276">
            <v>22297</v>
          </cell>
          <cell r="AC3276">
            <v>44917</v>
          </cell>
          <cell r="AD3276" t="str">
            <v>TRAMACO EXPRESS</v>
          </cell>
          <cell r="AE3276" t="str">
            <v>GENERICO TMC</v>
          </cell>
          <cell r="AF3276">
            <v>0</v>
          </cell>
          <cell r="AG3276" t="str">
            <v>PEDIDO_ENTREGADO</v>
          </cell>
          <cell r="AH3276">
            <v>44919</v>
          </cell>
          <cell r="AJ3276" t="str">
            <v>GUIA ENTREGADA -. ZENIA KATHERYNE ZAMBRANO RIVERA - 1305817940</v>
          </cell>
          <cell r="AK3276">
            <v>483562</v>
          </cell>
        </row>
        <row r="3277">
          <cell r="B3277">
            <v>483563</v>
          </cell>
          <cell r="C3277" t="str">
            <v>4745839</v>
          </cell>
          <cell r="D3277" t="str">
            <v>MDELIVERY</v>
          </cell>
          <cell r="E3277" t="str">
            <v>DESPACHO</v>
          </cell>
          <cell r="F3277" t="str">
            <v>NORMAL</v>
          </cell>
          <cell r="G3277" t="str">
            <v>031080004745839</v>
          </cell>
          <cell r="H3277">
            <v>44916</v>
          </cell>
          <cell r="I3277" t="str">
            <v>ENTREGADO</v>
          </cell>
          <cell r="J3277">
            <v>44918</v>
          </cell>
          <cell r="K3277" t="str">
            <v>Cristian Silva</v>
          </cell>
          <cell r="L3277" t="str">
            <v>LOJA AV DE LOS PALTAS  196 188  CALLE QUINARA</v>
          </cell>
          <cell r="M3277" t="str">
            <v>1104787120</v>
          </cell>
          <cell r="N3277" t="str">
            <v>0958711075</v>
          </cell>
          <cell r="O3277" t="str">
            <v/>
          </cell>
          <cell r="P3277" t="str">
            <v>110102</v>
          </cell>
          <cell r="Q3277" t="str">
            <v>LOJA</v>
          </cell>
          <cell r="R3277" t="str">
            <v>LOJA</v>
          </cell>
          <cell r="S3277" t="str">
            <v>LOJA</v>
          </cell>
          <cell r="T3277" t="str">
            <v>TRAMACO</v>
          </cell>
          <cell r="U3277" t="str">
            <v>FLEXNETUIO_PROVINCIA</v>
          </cell>
          <cell r="V3277">
            <v>1</v>
          </cell>
          <cell r="W3277">
            <v>1</v>
          </cell>
          <cell r="X3277" t="str">
            <v>FLEXNET ECUADOR - MDELIVERY</v>
          </cell>
          <cell r="Y3277" t="str">
            <v>CALLE 28 DE JUNIO S/N Y GARCIA MORENO ENTRADA LLANO GRANDE</v>
          </cell>
          <cell r="Z3277" t="str">
            <v>1701_QUITO</v>
          </cell>
          <cell r="AA3277" t="str">
            <v>LTE IPHONE 11 64GB NEGRO: 1 und - sn. 350537092921177 EN CASA BLANCA CON ANARANJADO PORTON NEGRO FRENTE A LUBRICADORA DE TAXIS</v>
          </cell>
          <cell r="AB3277">
            <v>22297</v>
          </cell>
          <cell r="AC3277">
            <v>44917</v>
          </cell>
          <cell r="AD3277" t="str">
            <v>TRAMACO EXPRESS</v>
          </cell>
          <cell r="AE3277" t="str">
            <v>GENERICO TMC</v>
          </cell>
          <cell r="AF3277">
            <v>0</v>
          </cell>
          <cell r="AG3277" t="str">
            <v>PEDIDO_ENTREGADO</v>
          </cell>
          <cell r="AH3277">
            <v>44918</v>
          </cell>
          <cell r="AJ3277" t="str">
            <v>GUIA ENTREGADA -. CRISTIAN SILVA - 1104787120</v>
          </cell>
          <cell r="AK3277">
            <v>483563</v>
          </cell>
        </row>
        <row r="3278">
          <cell r="B3278">
            <v>483564</v>
          </cell>
          <cell r="C3278" t="str">
            <v>4745910</v>
          </cell>
          <cell r="D3278" t="str">
            <v>MDELIVERY</v>
          </cell>
          <cell r="E3278" t="str">
            <v>DESPACHO</v>
          </cell>
          <cell r="F3278" t="str">
            <v>NORMAL</v>
          </cell>
          <cell r="G3278" t="str">
            <v>031080004745910</v>
          </cell>
          <cell r="H3278">
            <v>44916</v>
          </cell>
          <cell r="I3278" t="str">
            <v>DEVOLUCION_EN_PROCESO</v>
          </cell>
          <cell r="J3278">
            <v>44918</v>
          </cell>
          <cell r="K3278" t="str">
            <v>Emilio Fernando Naranjo Maldonado</v>
          </cell>
          <cell r="L3278" t="str">
            <v>YANZATZA AV PANAMERICA  KM 2Y MEDIO</v>
          </cell>
          <cell r="M3278" t="str">
            <v>1104962855</v>
          </cell>
          <cell r="N3278" t="str">
            <v>0983889951</v>
          </cell>
          <cell r="O3278" t="str">
            <v/>
          </cell>
          <cell r="P3278" t="str">
            <v>YANTZAZA</v>
          </cell>
          <cell r="Q3278" t="str">
            <v>YANTZAZA</v>
          </cell>
          <cell r="R3278" t="str">
            <v>ZAMORA CHINCHIPE</v>
          </cell>
          <cell r="T3278" t="str">
            <v>TRAMACO</v>
          </cell>
          <cell r="U3278" t="str">
            <v>FLEXNETUIO_PROVINCIA</v>
          </cell>
          <cell r="V3278">
            <v>1</v>
          </cell>
          <cell r="W3278">
            <v>1</v>
          </cell>
          <cell r="X3278" t="str">
            <v>FLEXNET ECUADOR - MDELIVERY</v>
          </cell>
          <cell r="Y3278" t="str">
            <v>CALLE 28 DE JUNIO S/N Y GARCIA MORENO ENTRADA LLANO GRANDE</v>
          </cell>
          <cell r="Z3278" t="str">
            <v>1701_QUITO</v>
          </cell>
          <cell r="AA3278" t="str">
            <v>LTE XIAOMI REDMI NOTE 11 AZUL: 1 und - sn. 869113065920903 190404 S1 ENVIADO MS</v>
          </cell>
          <cell r="AB3278">
            <v>22297</v>
          </cell>
          <cell r="AC3278">
            <v>44917</v>
          </cell>
          <cell r="AD3278" t="str">
            <v>TRAMACO EXPRESS</v>
          </cell>
          <cell r="AE3278" t="str">
            <v>GENERICO TMC</v>
          </cell>
          <cell r="AF3278">
            <v>1</v>
          </cell>
          <cell r="AG3278" t="str">
            <v>DEVOLUCION_EN_PROCESO</v>
          </cell>
          <cell r="AH3278">
            <v>44918</v>
          </cell>
          <cell r="AJ3278" t="str">
            <v/>
          </cell>
          <cell r="AK3278">
            <v>483564</v>
          </cell>
        </row>
        <row r="3279">
          <cell r="B3279">
            <v>483565</v>
          </cell>
          <cell r="C3279" t="str">
            <v>4746535</v>
          </cell>
          <cell r="D3279" t="str">
            <v>MDELIVERY</v>
          </cell>
          <cell r="E3279" t="str">
            <v>DESPACHO</v>
          </cell>
          <cell r="F3279" t="str">
            <v>NORMAL</v>
          </cell>
          <cell r="G3279" t="str">
            <v>031080004746535</v>
          </cell>
          <cell r="H3279">
            <v>44916</v>
          </cell>
          <cell r="I3279" t="str">
            <v>ENTREGADO</v>
          </cell>
          <cell r="J3279">
            <v>44917</v>
          </cell>
          <cell r="K3279" t="str">
            <v>DAVID ALEXANDER VASQUEZ MORENO</v>
          </cell>
          <cell r="L3279" t="str">
            <v>LA DOLOROSA VIA PANAMERICANA NORTE SN CALLE YANAHURCO</v>
          </cell>
          <cell r="M3279" t="str">
            <v>1004631576</v>
          </cell>
          <cell r="N3279" t="str">
            <v>0980656734</v>
          </cell>
          <cell r="O3279" t="str">
            <v>0980656734</v>
          </cell>
          <cell r="P3279" t="str">
            <v>100110</v>
          </cell>
          <cell r="Q3279" t="str">
            <v>IBARRA</v>
          </cell>
          <cell r="R3279" t="str">
            <v>IMBABURA</v>
          </cell>
          <cell r="S3279" t="str">
            <v>SAN MIGUEL DE IBARRA</v>
          </cell>
          <cell r="T3279" t="str">
            <v>TRAMACO</v>
          </cell>
          <cell r="U3279" t="str">
            <v>FLEXNETUIO_PROVINCIA</v>
          </cell>
          <cell r="V3279">
            <v>1</v>
          </cell>
          <cell r="W3279">
            <v>1</v>
          </cell>
          <cell r="X3279" t="str">
            <v>FLEXNET ECUADOR - MDELIVERY</v>
          </cell>
          <cell r="Y3279" t="str">
            <v>CALLE 28 DE JUNIO S/N Y GARCIA MORENO ENTRADA LLANO GRANDE</v>
          </cell>
          <cell r="Z3279" t="str">
            <v>1701_QUITO</v>
          </cell>
          <cell r="AA3279" t="str">
            <v>HALFSIM MOVISTAR: 1 und - sn. 8959300520560302476 SECTOR DOLOROSA DEL PRIORATO JUNTO AL MERCADO DE PRIORATO ES UNA CASA 2 PISOS COLOR CREMA CON NARANJA PORTON BLANCO LLAMAR 1 HORA ANTES</v>
          </cell>
          <cell r="AB3279">
            <v>22297</v>
          </cell>
          <cell r="AC3279">
            <v>44917</v>
          </cell>
          <cell r="AD3279" t="str">
            <v>TRAMACO EXPRESS</v>
          </cell>
          <cell r="AE3279" t="str">
            <v>GENERICO TMC</v>
          </cell>
          <cell r="AF3279">
            <v>0</v>
          </cell>
          <cell r="AG3279" t="str">
            <v>PEDIDO_ENTREGADO</v>
          </cell>
          <cell r="AH3279">
            <v>44917</v>
          </cell>
          <cell r="AJ3279" t="str">
            <v>GUIA ENTREGADA -. DAVID ALEXANDER VASQUEZ MORENO - 1004631576</v>
          </cell>
          <cell r="AK3279">
            <v>483565</v>
          </cell>
        </row>
        <row r="3280">
          <cell r="B3280">
            <v>483507</v>
          </cell>
          <cell r="C3280" t="str">
            <v>98751314</v>
          </cell>
          <cell r="D3280" t="str">
            <v>HYCITE</v>
          </cell>
          <cell r="E3280" t="str">
            <v>DESPACHO</v>
          </cell>
          <cell r="F3280" t="str">
            <v>NORMAL</v>
          </cell>
          <cell r="G3280" t="str">
            <v>TFQ90008</v>
          </cell>
          <cell r="H3280">
            <v>44916</v>
          </cell>
          <cell r="I3280" t="str">
            <v>ENTREGADO</v>
          </cell>
          <cell r="J3280">
            <v>44917</v>
          </cell>
          <cell r="K3280" t="str">
            <v>JORGE GUERRERO</v>
          </cell>
          <cell r="L3280" t="str">
            <v>CALLE BOBONAZA E6 -167 Y SUCUMBIOS QUITO / BARRIO POI XII  CHIMBACALLE 170603 PICHINCHA</v>
          </cell>
          <cell r="M3280" t="str">
            <v/>
          </cell>
          <cell r="N3280" t="str">
            <v>0993018102</v>
          </cell>
          <cell r="O3280" t="str">
            <v>0993018102</v>
          </cell>
          <cell r="P3280" t="str">
            <v>170603</v>
          </cell>
          <cell r="Q3280" t="str">
            <v>QUITO</v>
          </cell>
          <cell r="R3280" t="str">
            <v>PICHINCHA</v>
          </cell>
          <cell r="S3280" t="str">
            <v>QUITO</v>
          </cell>
          <cell r="T3280" t="str">
            <v>FLEXTRANS UIO</v>
          </cell>
          <cell r="U3280" t="str">
            <v>FLEXNETUIO_LOCAL</v>
          </cell>
          <cell r="V3280">
            <v>1</v>
          </cell>
          <cell r="W3280">
            <v>14.9</v>
          </cell>
          <cell r="X3280" t="str">
            <v>HYCITE QUITO</v>
          </cell>
          <cell r="Y3280" t="str">
            <v>FLEX NET CALLE 28 DE JUNIO S/N Y GARCIA MORENO ENTRADA LLANO GRANDE</v>
          </cell>
          <cell r="Z3280" t="str">
            <v>1701_QUITO</v>
          </cell>
          <cell r="AA3280" t="str">
            <v/>
          </cell>
          <cell r="AB3280">
            <v>22308</v>
          </cell>
          <cell r="AC3280">
            <v>44917</v>
          </cell>
          <cell r="AD3280" t="str">
            <v>ITSACOURIER S.A.S</v>
          </cell>
          <cell r="AE3280" t="str">
            <v>PCZ1852</v>
          </cell>
          <cell r="AF3280">
            <v>0</v>
          </cell>
          <cell r="AG3280" t="str">
            <v>PEDIDO_ENTREGADO</v>
          </cell>
          <cell r="AH3280">
            <v>44917</v>
          </cell>
          <cell r="AK3280">
            <v>483507</v>
          </cell>
        </row>
        <row r="3281">
          <cell r="B3281">
            <v>483508</v>
          </cell>
          <cell r="C3281" t="str">
            <v>98751427</v>
          </cell>
          <cell r="D3281" t="str">
            <v>HYCITE</v>
          </cell>
          <cell r="E3281" t="str">
            <v>DESPACHO</v>
          </cell>
          <cell r="F3281" t="str">
            <v>NORMAL</v>
          </cell>
          <cell r="G3281" t="str">
            <v>031002004122540</v>
          </cell>
          <cell r="H3281">
            <v>44916</v>
          </cell>
          <cell r="I3281" t="str">
            <v>ENTREGADO</v>
          </cell>
          <cell r="J3281">
            <v>44917</v>
          </cell>
          <cell r="K3281" t="str">
            <v>ROSA ZAMBRANO</v>
          </cell>
          <cell r="L3281" t="str">
            <v>LOS GEMELOS S/N VIA SANTA ANA KM 3 POR AUTOGOL POTOVIEJO/GUABITO SIMON BOLIVAR (MA) 130113 MANABI</v>
          </cell>
          <cell r="M3281" t="str">
            <v/>
          </cell>
          <cell r="N3281" t="str">
            <v>0988315815</v>
          </cell>
          <cell r="O3281" t="str">
            <v>0988315815</v>
          </cell>
          <cell r="P3281" t="str">
            <v>130113</v>
          </cell>
          <cell r="Q3281" t="str">
            <v>PORTOVIEJO</v>
          </cell>
          <cell r="R3281" t="str">
            <v>MANABI</v>
          </cell>
          <cell r="S3281" t="str">
            <v>PORTOVIEJO</v>
          </cell>
          <cell r="T3281" t="str">
            <v>TRAMACO</v>
          </cell>
          <cell r="U3281" t="str">
            <v>FLEXNETUIO_PROVINCIA</v>
          </cell>
          <cell r="V3281">
            <v>1</v>
          </cell>
          <cell r="W3281">
            <v>11.4</v>
          </cell>
          <cell r="X3281" t="str">
            <v>HYCITE QUITO</v>
          </cell>
          <cell r="Y3281" t="str">
            <v>FLEX NET CALLE 28 DE JUNIO S/N Y GARCIA MORENO ENTRADA LLANO GRANDE</v>
          </cell>
          <cell r="Z3281" t="str">
            <v>1701_QUITO</v>
          </cell>
          <cell r="AA3281" t="str">
            <v/>
          </cell>
          <cell r="AB3281">
            <v>22305</v>
          </cell>
          <cell r="AC3281">
            <v>44917</v>
          </cell>
          <cell r="AD3281" t="str">
            <v>TRAMACO EXPRESS</v>
          </cell>
          <cell r="AE3281" t="str">
            <v>GENERICO TMC</v>
          </cell>
          <cell r="AF3281">
            <v>0</v>
          </cell>
          <cell r="AG3281" t="str">
            <v>PEDIDO_ENTREGADO</v>
          </cell>
          <cell r="AH3281">
            <v>44917</v>
          </cell>
          <cell r="AJ3281" t="str">
            <v>GUIA ENTREGADA -. ROSA ZAMBRANO - null</v>
          </cell>
          <cell r="AK3281">
            <v>483508</v>
          </cell>
        </row>
        <row r="3282">
          <cell r="B3282">
            <v>483509</v>
          </cell>
          <cell r="C3282" t="str">
            <v>98751758</v>
          </cell>
          <cell r="D3282" t="str">
            <v>HYCITE</v>
          </cell>
          <cell r="E3282" t="str">
            <v>DESPACHO</v>
          </cell>
          <cell r="F3282" t="str">
            <v>NORMAL</v>
          </cell>
          <cell r="G3282" t="str">
            <v>031002004122541</v>
          </cell>
          <cell r="H3282">
            <v>44916</v>
          </cell>
          <cell r="I3282" t="str">
            <v>INCIDENCIA</v>
          </cell>
          <cell r="J3282">
            <v>44922</v>
          </cell>
          <cell r="K3282" t="str">
            <v>MARIA MORA</v>
          </cell>
          <cell r="L3282" t="str">
            <v>AV PODOCARPUR Y CALLE CHINCHIPE A LADO DE LA CANCHA MUNICIPAL ZAMIRA//EL REMOLINO ZAMORA 190101 ZAMORA-CHINCHIPE</v>
          </cell>
          <cell r="M3282" t="str">
            <v/>
          </cell>
          <cell r="N3282" t="str">
            <v>0982901492 / 072624165</v>
          </cell>
          <cell r="O3282" t="str">
            <v>0982901492 / 072624165</v>
          </cell>
          <cell r="P3282" t="str">
            <v>190101</v>
          </cell>
          <cell r="Q3282" t="str">
            <v>ZAMORA</v>
          </cell>
          <cell r="R3282" t="str">
            <v>ZAMORA CHINCHIPE</v>
          </cell>
          <cell r="S3282" t="str">
            <v>ZAMORA</v>
          </cell>
          <cell r="T3282" t="str">
            <v>TRAMACO</v>
          </cell>
          <cell r="U3282" t="str">
            <v>FLEXNETUIO_PROVINCIA</v>
          </cell>
          <cell r="V3282">
            <v>1</v>
          </cell>
          <cell r="W3282">
            <v>11.1</v>
          </cell>
          <cell r="X3282" t="str">
            <v>HYCITE QUITO</v>
          </cell>
          <cell r="Y3282" t="str">
            <v>FLEX NET CALLE 28 DE JUNIO S/N Y GARCIA MORENO ENTRADA LLANO GRANDE</v>
          </cell>
          <cell r="Z3282" t="str">
            <v>1701_QUITO</v>
          </cell>
          <cell r="AA3282" t="str">
            <v/>
          </cell>
          <cell r="AB3282">
            <v>22305</v>
          </cell>
          <cell r="AC3282">
            <v>44917</v>
          </cell>
          <cell r="AD3282" t="str">
            <v>TRAMACO EXPRESS</v>
          </cell>
          <cell r="AE3282" t="str">
            <v>GENERICO TMC</v>
          </cell>
          <cell r="AF3282">
            <v>1</v>
          </cell>
          <cell r="AG3282" t="str">
            <v>PEDIDO_CON_INCIDENCIA</v>
          </cell>
          <cell r="AH3282">
            <v>44918</v>
          </cell>
          <cell r="AJ3282" t="str">
            <v>DIRECCIÓN INSUFICIENTE - CLIENTE -  - No contesta las llamadas  - CLIENTE:SI - PUBLICO:SI</v>
          </cell>
          <cell r="AK3282">
            <v>483509</v>
          </cell>
        </row>
        <row r="3283">
          <cell r="B3283">
            <v>483510</v>
          </cell>
          <cell r="C3283" t="str">
            <v>98752272</v>
          </cell>
          <cell r="D3283" t="str">
            <v>HYCITE</v>
          </cell>
          <cell r="E3283" t="str">
            <v>DESPACHO</v>
          </cell>
          <cell r="F3283" t="str">
            <v>NORMAL</v>
          </cell>
          <cell r="G3283" t="str">
            <v>TFQ90027</v>
          </cell>
          <cell r="H3283">
            <v>44916</v>
          </cell>
          <cell r="I3283" t="str">
            <v>ENTREGADO</v>
          </cell>
          <cell r="J3283">
            <v>44917</v>
          </cell>
          <cell r="K3283" t="str">
            <v>CAMILO ALVEAR</v>
          </cell>
          <cell r="L3283" t="str">
            <v>GONZALO PIZARRO Y PILLACUA N5-5 28 CONJUNTO MIRA CETI CASA #14 QUITO / VALLE DE TUMBACO TUMBACO 170902 PICHINCHA</v>
          </cell>
          <cell r="N3283" t="str">
            <v>0998004686 / 999747675</v>
          </cell>
          <cell r="O3283" t="str">
            <v>0998004686 / 999747675</v>
          </cell>
          <cell r="P3283" t="str">
            <v>170902</v>
          </cell>
          <cell r="Q3283" t="str">
            <v>QUITO</v>
          </cell>
          <cell r="R3283" t="str">
            <v>PICHINCHA</v>
          </cell>
          <cell r="S3283" t="str">
            <v>TUMBACO</v>
          </cell>
          <cell r="T3283" t="str">
            <v>FLEXTRANS UIO</v>
          </cell>
          <cell r="U3283" t="str">
            <v>FLEXNETUIO_LOCAL</v>
          </cell>
          <cell r="V3283">
            <v>2</v>
          </cell>
          <cell r="W3283">
            <v>18.2</v>
          </cell>
          <cell r="X3283" t="str">
            <v>HYCITE QUITO</v>
          </cell>
          <cell r="Y3283" t="str">
            <v>FLEX NET CALLE 28 DE JUNIO S/N Y GARCIA MORENO ENTRADA LLANO GRANDE</v>
          </cell>
          <cell r="Z3283" t="str">
            <v>1701_QUITO</v>
          </cell>
          <cell r="AA3283" t="str">
            <v/>
          </cell>
          <cell r="AB3283">
            <v>22310</v>
          </cell>
          <cell r="AC3283">
            <v>44917</v>
          </cell>
          <cell r="AD3283" t="str">
            <v>ITSACOURIER S.A.S</v>
          </cell>
          <cell r="AE3283" t="str">
            <v>PCZ1855</v>
          </cell>
          <cell r="AF3283">
            <v>0</v>
          </cell>
          <cell r="AG3283" t="str">
            <v>PEDIDO_ENTREGADO</v>
          </cell>
          <cell r="AH3283">
            <v>44917</v>
          </cell>
          <cell r="AK3283">
            <v>483510</v>
          </cell>
        </row>
        <row r="3284">
          <cell r="B3284">
            <v>483511</v>
          </cell>
          <cell r="C3284" t="str">
            <v>98753356</v>
          </cell>
          <cell r="D3284" t="str">
            <v>HYCITE</v>
          </cell>
          <cell r="E3284" t="str">
            <v>DESPACHO</v>
          </cell>
          <cell r="F3284" t="str">
            <v>NORMAL</v>
          </cell>
          <cell r="G3284" t="str">
            <v>TFQ90010</v>
          </cell>
          <cell r="H3284">
            <v>44916</v>
          </cell>
          <cell r="I3284" t="str">
            <v>ENTREGADO</v>
          </cell>
          <cell r="J3284">
            <v>44917</v>
          </cell>
          <cell r="K3284" t="str">
            <v>LUPE RODRIGUEZ</v>
          </cell>
          <cell r="L3284" t="str">
            <v>CALLE B OE4 -360 CONJ ARQUITECTO LOTE 8 DIAGONAL OE 40 QUITO//CNJTO ARQUITECTO POMASQUI (PUSUQUI) 170308 PICHINCHA</v>
          </cell>
          <cell r="M3284" t="str">
            <v/>
          </cell>
          <cell r="N3284" t="str">
            <v>0987808480 / 024756323</v>
          </cell>
          <cell r="O3284" t="str">
            <v>0987808480 / 024756323</v>
          </cell>
          <cell r="P3284" t="str">
            <v>170308</v>
          </cell>
          <cell r="Q3284" t="str">
            <v>QUITO</v>
          </cell>
          <cell r="R3284" t="str">
            <v>PICHINCHA</v>
          </cell>
          <cell r="S3284" t="str">
            <v>POMASQUI - BELLA MARIA SANTA ROSA - URBANIZACION LOS SAUCES</v>
          </cell>
          <cell r="T3284" t="str">
            <v>FLEXTRANS UIO</v>
          </cell>
          <cell r="U3284" t="str">
            <v>FLEXNETUIO_LOCAL</v>
          </cell>
          <cell r="V3284">
            <v>1</v>
          </cell>
          <cell r="W3284">
            <v>7.1</v>
          </cell>
          <cell r="X3284" t="str">
            <v>HYCITE QUITO</v>
          </cell>
          <cell r="Y3284" t="str">
            <v>FLEX NET CALLE 28 DE JUNIO S/N Y GARCIA MORENO ENTRADA LLANO GRANDE</v>
          </cell>
          <cell r="Z3284" t="str">
            <v>1701_QUITO</v>
          </cell>
          <cell r="AA3284" t="str">
            <v/>
          </cell>
          <cell r="AB3284">
            <v>22306</v>
          </cell>
          <cell r="AC3284">
            <v>44917</v>
          </cell>
          <cell r="AD3284" t="str">
            <v>ITSACOURIER S.A.S</v>
          </cell>
          <cell r="AE3284" t="str">
            <v>PDV9459</v>
          </cell>
          <cell r="AF3284">
            <v>0</v>
          </cell>
          <cell r="AG3284" t="str">
            <v>PEDIDO_ENTREGADO</v>
          </cell>
          <cell r="AH3284">
            <v>44917</v>
          </cell>
          <cell r="AK3284">
            <v>483511</v>
          </cell>
        </row>
        <row r="3285">
          <cell r="B3285">
            <v>483512</v>
          </cell>
          <cell r="C3285" t="str">
            <v>98753510</v>
          </cell>
          <cell r="D3285" t="str">
            <v>HYCITE</v>
          </cell>
          <cell r="E3285" t="str">
            <v>DESPACHO</v>
          </cell>
          <cell r="F3285" t="str">
            <v>NORMAL</v>
          </cell>
          <cell r="G3285" t="str">
            <v>TFQ90028</v>
          </cell>
          <cell r="H3285">
            <v>44916</v>
          </cell>
          <cell r="I3285" t="str">
            <v>ENTREGADO</v>
          </cell>
          <cell r="J3285">
            <v>44917</v>
          </cell>
          <cell r="K3285" t="str">
            <v>PAMELA LUNA</v>
          </cell>
          <cell r="L3285" t="str">
            <v>NORUEGA E9-51 Y SUIZA 20 NORTH LANO PISO 8 QUITO//NORTE INAQUITO 170505 PICHINCHA</v>
          </cell>
          <cell r="N3285" t="str">
            <v>0988146829 / 023360435</v>
          </cell>
          <cell r="O3285" t="str">
            <v>0988146829 / 023360435</v>
          </cell>
          <cell r="P3285" t="str">
            <v>170505</v>
          </cell>
          <cell r="Q3285" t="str">
            <v>QUITO</v>
          </cell>
          <cell r="R3285" t="str">
            <v>PICHINCHA</v>
          </cell>
          <cell r="S3285" t="str">
            <v>QUITO</v>
          </cell>
          <cell r="T3285" t="str">
            <v>FLEXTRANS UIO</v>
          </cell>
          <cell r="U3285" t="str">
            <v>FLEXNETUIO_LOCAL</v>
          </cell>
          <cell r="V3285">
            <v>2</v>
          </cell>
          <cell r="W3285">
            <v>17.2</v>
          </cell>
          <cell r="X3285" t="str">
            <v>HYCITE QUITO</v>
          </cell>
          <cell r="Y3285" t="str">
            <v>FLEX NET CALLE 28 DE JUNIO S/N Y GARCIA MORENO ENTRADA LLANO GRANDE</v>
          </cell>
          <cell r="Z3285" t="str">
            <v>1701_QUITO</v>
          </cell>
          <cell r="AA3285" t="str">
            <v/>
          </cell>
          <cell r="AB3285">
            <v>22307</v>
          </cell>
          <cell r="AC3285">
            <v>44917</v>
          </cell>
          <cell r="AD3285" t="str">
            <v>FLEXTRANS</v>
          </cell>
          <cell r="AE3285" t="str">
            <v>PBM7346</v>
          </cell>
          <cell r="AF3285">
            <v>0</v>
          </cell>
          <cell r="AG3285" t="str">
            <v>PEDIDO_ENTREGADO</v>
          </cell>
          <cell r="AH3285">
            <v>44917</v>
          </cell>
          <cell r="AK3285">
            <v>483512</v>
          </cell>
        </row>
        <row r="3286">
          <cell r="B3286">
            <v>483513</v>
          </cell>
          <cell r="C3286" t="str">
            <v>98753702</v>
          </cell>
          <cell r="D3286" t="str">
            <v>HYCITE</v>
          </cell>
          <cell r="E3286" t="str">
            <v>DESPACHO</v>
          </cell>
          <cell r="F3286" t="str">
            <v>NORMAL</v>
          </cell>
          <cell r="G3286" t="str">
            <v>TFQ90012</v>
          </cell>
          <cell r="H3286">
            <v>44916</v>
          </cell>
          <cell r="I3286" t="str">
            <v>ENTREGADO</v>
          </cell>
          <cell r="J3286">
            <v>44917</v>
          </cell>
          <cell r="K3286" t="str">
            <v>AURA MORA</v>
          </cell>
          <cell r="L3286" t="str">
            <v>VERSALLES Y LUIS MOSQUERA NARVAEZ OE2-81 AV CRISTOBAL COLON ESQUINA TIENDA QUITO / SANTA CLARA SANTA CLARA 170520 PICHINCHA</v>
          </cell>
          <cell r="M3286" t="str">
            <v/>
          </cell>
          <cell r="N3286" t="str">
            <v>0984513338</v>
          </cell>
          <cell r="O3286" t="str">
            <v>0984513338</v>
          </cell>
          <cell r="P3286" t="str">
            <v>170520</v>
          </cell>
          <cell r="Q3286" t="str">
            <v>QUITO</v>
          </cell>
          <cell r="R3286" t="str">
            <v>PICHINCHA</v>
          </cell>
          <cell r="S3286" t="str">
            <v>QUITO</v>
          </cell>
          <cell r="T3286" t="str">
            <v>FLEXTRANS UIO</v>
          </cell>
          <cell r="U3286" t="str">
            <v>FLEXNETUIO_LOCAL</v>
          </cell>
          <cell r="V3286">
            <v>1</v>
          </cell>
          <cell r="W3286">
            <v>9.9</v>
          </cell>
          <cell r="X3286" t="str">
            <v>HYCITE QUITO</v>
          </cell>
          <cell r="Y3286" t="str">
            <v>FLEX NET CALLE 28 DE JUNIO S/N Y GARCIA MORENO ENTRADA LLANO GRANDE</v>
          </cell>
          <cell r="Z3286" t="str">
            <v>1701_QUITO</v>
          </cell>
          <cell r="AA3286" t="str">
            <v/>
          </cell>
          <cell r="AB3286">
            <v>22306</v>
          </cell>
          <cell r="AC3286">
            <v>44917</v>
          </cell>
          <cell r="AD3286" t="str">
            <v>ITSACOURIER S.A.S</v>
          </cell>
          <cell r="AE3286" t="str">
            <v>PDV9459</v>
          </cell>
          <cell r="AF3286">
            <v>0</v>
          </cell>
          <cell r="AG3286" t="str">
            <v>PEDIDO_ENTREGADO</v>
          </cell>
          <cell r="AH3286">
            <v>44917</v>
          </cell>
          <cell r="AK3286">
            <v>483513</v>
          </cell>
        </row>
        <row r="3287">
          <cell r="B3287">
            <v>483514</v>
          </cell>
          <cell r="C3287" t="str">
            <v>98754864</v>
          </cell>
          <cell r="D3287" t="str">
            <v>HYCITE</v>
          </cell>
          <cell r="E3287" t="str">
            <v>DESPACHO</v>
          </cell>
          <cell r="F3287" t="str">
            <v>NORMAL</v>
          </cell>
          <cell r="G3287" t="str">
            <v>031002004122542</v>
          </cell>
          <cell r="H3287">
            <v>44916</v>
          </cell>
          <cell r="I3287" t="str">
            <v>EN_TRANSITO</v>
          </cell>
          <cell r="J3287">
            <v>44916</v>
          </cell>
          <cell r="K3287" t="str">
            <v>ROSANA ZUNIGA</v>
          </cell>
          <cell r="L3287" t="str">
            <v>COLONSO S/N JORGE PALOMO AV JUMANDI DGL AL TALLER DE MOTOS TENA-BR CENTRAL TENA 150101 NAPO</v>
          </cell>
          <cell r="M3287" t="str">
            <v/>
          </cell>
          <cell r="N3287" t="str">
            <v>0985417652</v>
          </cell>
          <cell r="O3287" t="str">
            <v>0985417652</v>
          </cell>
          <cell r="P3287" t="str">
            <v>150101</v>
          </cell>
          <cell r="Q3287" t="str">
            <v>TENA</v>
          </cell>
          <cell r="R3287" t="str">
            <v>NAPO</v>
          </cell>
          <cell r="S3287" t="str">
            <v>TENA</v>
          </cell>
          <cell r="T3287" t="str">
            <v>TRAMACO</v>
          </cell>
          <cell r="U3287" t="str">
            <v>FLEXNETUIO_PROVINCIA</v>
          </cell>
          <cell r="V3287">
            <v>1</v>
          </cell>
          <cell r="W3287">
            <v>4.5999999999999996</v>
          </cell>
          <cell r="X3287" t="str">
            <v>HYCITE QUITO</v>
          </cell>
          <cell r="Y3287" t="str">
            <v>FLEX NET CALLE 28 DE JUNIO S/N Y GARCIA MORENO ENTRADA LLANO GRANDE</v>
          </cell>
          <cell r="Z3287" t="str">
            <v>1701_QUITO</v>
          </cell>
          <cell r="AA3287" t="str">
            <v/>
          </cell>
          <cell r="AB3287">
            <v>22305</v>
          </cell>
          <cell r="AC3287">
            <v>44917</v>
          </cell>
          <cell r="AD3287" t="str">
            <v>TRAMACO EXPRESS</v>
          </cell>
          <cell r="AE3287" t="str">
            <v>GENERICO TMC</v>
          </cell>
          <cell r="AF3287">
            <v>0</v>
          </cell>
          <cell r="AG3287" t="str">
            <v>PEDIDO_EN_TRANSITO</v>
          </cell>
          <cell r="AH3287">
            <v>44917</v>
          </cell>
          <cell r="AJ3287" t="str">
            <v xml:space="preserve">_x000D_
</v>
          </cell>
          <cell r="AK3287">
            <v>483514</v>
          </cell>
        </row>
        <row r="3288">
          <cell r="B3288">
            <v>483515</v>
          </cell>
          <cell r="C3288" t="str">
            <v>98755649</v>
          </cell>
          <cell r="D3288" t="str">
            <v>HYCITE</v>
          </cell>
          <cell r="E3288" t="str">
            <v>DESPACHO</v>
          </cell>
          <cell r="F3288" t="str">
            <v>NORMAL</v>
          </cell>
          <cell r="G3288" t="str">
            <v>031002004122508</v>
          </cell>
          <cell r="H3288">
            <v>44916</v>
          </cell>
          <cell r="I3288" t="str">
            <v>ENTREGADO</v>
          </cell>
          <cell r="J3288">
            <v>44917</v>
          </cell>
          <cell r="K3288" t="str">
            <v>ALBA VERA</v>
          </cell>
          <cell r="L3288" t="str">
            <v>EX CONSEJO PROVINCIAL CAMILO DE TORRANO FCO DE ORELLANA // EX CONSEJO PROVINCIAL PTO FRANCISCO DE ORELLANA 220202 ORELLANA</v>
          </cell>
          <cell r="M3288" t="str">
            <v/>
          </cell>
          <cell r="N3288" t="str">
            <v>0980536326</v>
          </cell>
          <cell r="O3288" t="str">
            <v>0980536326</v>
          </cell>
          <cell r="P3288" t="str">
            <v>220202</v>
          </cell>
          <cell r="Q3288" t="str">
            <v>EL COCA</v>
          </cell>
          <cell r="R3288" t="str">
            <v>ORELLANA</v>
          </cell>
          <cell r="S3288" t="str">
            <v>PUERTO FRANCISCO DE ORELLANA (EL COCA) - FLOR DE ORIENTE</v>
          </cell>
          <cell r="T3288" t="str">
            <v>TRAMACO</v>
          </cell>
          <cell r="U3288" t="str">
            <v>FLEXNETUIO_PROVINCIA</v>
          </cell>
          <cell r="V3288">
            <v>1</v>
          </cell>
          <cell r="W3288">
            <v>6.7</v>
          </cell>
          <cell r="X3288" t="str">
            <v>HYCITE QUITO</v>
          </cell>
          <cell r="Y3288" t="str">
            <v>FLEX NET CALLE 28 DE JUNIO S/N Y GARCIA MORENO ENTRADA LLANO GRANDE</v>
          </cell>
          <cell r="Z3288" t="str">
            <v>1701_QUITO</v>
          </cell>
          <cell r="AA3288" t="str">
            <v/>
          </cell>
          <cell r="AB3288">
            <v>22305</v>
          </cell>
          <cell r="AC3288">
            <v>44917</v>
          </cell>
          <cell r="AD3288" t="str">
            <v>TRAMACO EXPRESS</v>
          </cell>
          <cell r="AE3288" t="str">
            <v>GENERICO TMC</v>
          </cell>
          <cell r="AF3288">
            <v>0</v>
          </cell>
          <cell r="AG3288" t="str">
            <v>PEDIDO_ENTREGADO</v>
          </cell>
          <cell r="AH3288">
            <v>44917</v>
          </cell>
          <cell r="AJ3288" t="str">
            <v>GUIA ENTREGADA -. ALBA VERA - 1206523977</v>
          </cell>
          <cell r="AK3288">
            <v>483515</v>
          </cell>
        </row>
        <row r="3289">
          <cell r="B3289">
            <v>483516</v>
          </cell>
          <cell r="C3289" t="str">
            <v>98757290</v>
          </cell>
          <cell r="D3289" t="str">
            <v>HYCITE</v>
          </cell>
          <cell r="E3289" t="str">
            <v>DESPACHO</v>
          </cell>
          <cell r="F3289" t="str">
            <v>NORMAL</v>
          </cell>
          <cell r="G3289" t="str">
            <v>TFQ90013</v>
          </cell>
          <cell r="H3289">
            <v>44916</v>
          </cell>
          <cell r="I3289" t="str">
            <v>DEVOLUCION_EN_PROCESO</v>
          </cell>
          <cell r="J3289">
            <v>44922</v>
          </cell>
          <cell r="K3289" t="str">
            <v>SEGUNDO POAQUIZA</v>
          </cell>
          <cell r="L3289" t="str">
            <v>PASAJE OE 1 CASA S 55-217 S 55A QUITO//MATILDE ALVAREZ GUAMANI 170705 PICHINCHA</v>
          </cell>
          <cell r="M3289" t="str">
            <v/>
          </cell>
          <cell r="N3289" t="str">
            <v>0999659792 / 022696203</v>
          </cell>
          <cell r="O3289" t="str">
            <v>0999659792 / 022696203</v>
          </cell>
          <cell r="P3289" t="str">
            <v>170705</v>
          </cell>
          <cell r="Q3289" t="str">
            <v>QUITO</v>
          </cell>
          <cell r="R3289" t="str">
            <v>PICHINCHA</v>
          </cell>
          <cell r="S3289" t="str">
            <v>QUITO</v>
          </cell>
          <cell r="T3289" t="str">
            <v>FLEXTRANS UIO</v>
          </cell>
          <cell r="U3289" t="str">
            <v>FLEXNETUIO_LOCAL</v>
          </cell>
          <cell r="V3289">
            <v>1</v>
          </cell>
          <cell r="W3289">
            <v>4.3</v>
          </cell>
          <cell r="X3289" t="str">
            <v>HYCITE QUITO</v>
          </cell>
          <cell r="Y3289" t="str">
            <v>FLEX NET CALLE 28 DE JUNIO S/N Y GARCIA MORENO ENTRADA LLANO GRANDE</v>
          </cell>
          <cell r="Z3289" t="str">
            <v>1701_QUITO</v>
          </cell>
          <cell r="AA3289" t="str">
            <v/>
          </cell>
          <cell r="AB3289">
            <v>22353</v>
          </cell>
          <cell r="AC3289">
            <v>44918</v>
          </cell>
          <cell r="AD3289" t="str">
            <v>ITSACOURIER S.A.S</v>
          </cell>
          <cell r="AE3289" t="str">
            <v>PCZ1852</v>
          </cell>
          <cell r="AF3289">
            <v>2</v>
          </cell>
          <cell r="AG3289" t="str">
            <v>DEVOLUCION_EN_PROCESO</v>
          </cell>
          <cell r="AH3289">
            <v>44922</v>
          </cell>
          <cell r="AJ3289" t="str">
            <v xml:space="preserve">_x000D_
</v>
          </cell>
          <cell r="AK3289">
            <v>483516</v>
          </cell>
        </row>
        <row r="3290">
          <cell r="B3290">
            <v>483517</v>
          </cell>
          <cell r="C3290" t="str">
            <v>98757336</v>
          </cell>
          <cell r="D3290" t="str">
            <v>HYCITE</v>
          </cell>
          <cell r="E3290" t="str">
            <v>DESPACHO</v>
          </cell>
          <cell r="F3290" t="str">
            <v>NORMAL</v>
          </cell>
          <cell r="G3290" t="str">
            <v>TF90014</v>
          </cell>
          <cell r="H3290">
            <v>44916</v>
          </cell>
          <cell r="I3290" t="str">
            <v>ENTREGADO</v>
          </cell>
          <cell r="J3290">
            <v>44917</v>
          </cell>
          <cell r="K3290" t="str">
            <v>XIOMARA PARDO</v>
          </cell>
          <cell r="L3290" t="str">
            <v>DALIAS SL 16 Y JOSE RODRIGUEZ GUAYAQUIL  TARQUI 090501 GUAYAS</v>
          </cell>
          <cell r="M3290" t="str">
            <v/>
          </cell>
          <cell r="N3290" t="str">
            <v>0963667754</v>
          </cell>
          <cell r="O3290" t="str">
            <v>0963667754</v>
          </cell>
          <cell r="P3290" t="str">
            <v>090501</v>
          </cell>
          <cell r="Q3290" t="str">
            <v>GUAYAQUIL</v>
          </cell>
          <cell r="R3290" t="str">
            <v>GUAYAS</v>
          </cell>
          <cell r="S3290" t="str">
            <v>GUAYAQUIL</v>
          </cell>
          <cell r="T3290" t="str">
            <v>CARGO UNION</v>
          </cell>
          <cell r="U3290" t="str">
            <v>FLEXNETUIO_GYE</v>
          </cell>
          <cell r="V3290">
            <v>1</v>
          </cell>
          <cell r="W3290">
            <v>0.2</v>
          </cell>
          <cell r="X3290" t="str">
            <v>HYCITE QUITO</v>
          </cell>
          <cell r="Y3290" t="str">
            <v>FLEX NET CALLE 28 DE JUNIO S/N Y GARCIA MORENO ENTRADA LLANO GRANDE</v>
          </cell>
          <cell r="Z3290" t="str">
            <v>1701_QUITO</v>
          </cell>
          <cell r="AA3290" t="str">
            <v/>
          </cell>
          <cell r="AB3290">
            <v>22323</v>
          </cell>
          <cell r="AC3290">
            <v>44917</v>
          </cell>
          <cell r="AD3290" t="str">
            <v>ITSACOURIER S.A.S</v>
          </cell>
          <cell r="AE3290" t="str">
            <v>PCO5040</v>
          </cell>
          <cell r="AF3290">
            <v>0</v>
          </cell>
          <cell r="AG3290" t="str">
            <v>PEDIDO_ENTREGADO</v>
          </cell>
          <cell r="AH3290">
            <v>44917</v>
          </cell>
          <cell r="AK3290">
            <v>483517</v>
          </cell>
        </row>
        <row r="3291">
          <cell r="B3291">
            <v>483518</v>
          </cell>
          <cell r="C3291" t="str">
            <v>98757426</v>
          </cell>
          <cell r="D3291" t="str">
            <v>HYCITE</v>
          </cell>
          <cell r="E3291" t="str">
            <v>DESPACHO</v>
          </cell>
          <cell r="F3291" t="str">
            <v>NORMAL</v>
          </cell>
          <cell r="G3291" t="str">
            <v>TFQ90015</v>
          </cell>
          <cell r="H3291">
            <v>44916</v>
          </cell>
          <cell r="I3291" t="str">
            <v>ENTREGADO</v>
          </cell>
          <cell r="J3291">
            <v>44917</v>
          </cell>
          <cell r="K3291" t="str">
            <v>MARIA ARMIJOS</v>
          </cell>
          <cell r="L3291" t="str">
            <v>QUITUMBE 640 Y NAZARET CONDOMINIO MARIA CRISTINA / CASA 8 QUITO//EL ROSARIO COTOCOLLAO 170303 PICHINCHA</v>
          </cell>
          <cell r="M3291" t="str">
            <v/>
          </cell>
          <cell r="N3291" t="str">
            <v>0997788888</v>
          </cell>
          <cell r="O3291" t="str">
            <v>0997788888</v>
          </cell>
          <cell r="P3291" t="str">
            <v>170303</v>
          </cell>
          <cell r="Q3291" t="str">
            <v>QUITO</v>
          </cell>
          <cell r="R3291" t="str">
            <v>PICHINCHA</v>
          </cell>
          <cell r="S3291" t="str">
            <v>QUITO</v>
          </cell>
          <cell r="T3291" t="str">
            <v>FLEXTRANS UIO</v>
          </cell>
          <cell r="U3291" t="str">
            <v>FLEXNETUIO_LOCAL</v>
          </cell>
          <cell r="V3291">
            <v>1</v>
          </cell>
          <cell r="W3291">
            <v>9.8000000000000007</v>
          </cell>
          <cell r="X3291" t="str">
            <v>HYCITE QUITO</v>
          </cell>
          <cell r="Y3291" t="str">
            <v>FLEX NET CALLE 28 DE JUNIO S/N Y GARCIA MORENO ENTRADA LLANO GRANDE</v>
          </cell>
          <cell r="Z3291" t="str">
            <v>1701_QUITO</v>
          </cell>
          <cell r="AA3291" t="str">
            <v/>
          </cell>
          <cell r="AB3291">
            <v>22306</v>
          </cell>
          <cell r="AC3291">
            <v>44917</v>
          </cell>
          <cell r="AD3291" t="str">
            <v>ITSACOURIER S.A.S</v>
          </cell>
          <cell r="AE3291" t="str">
            <v>PDV9459</v>
          </cell>
          <cell r="AF3291">
            <v>0</v>
          </cell>
          <cell r="AG3291" t="str">
            <v>PEDIDO_ENTREGADO</v>
          </cell>
          <cell r="AH3291">
            <v>44917</v>
          </cell>
          <cell r="AK3291">
            <v>483518</v>
          </cell>
        </row>
        <row r="3292">
          <cell r="B3292">
            <v>483519</v>
          </cell>
          <cell r="C3292" t="str">
            <v>98757574</v>
          </cell>
          <cell r="D3292" t="str">
            <v>HYCITE</v>
          </cell>
          <cell r="E3292" t="str">
            <v>DESPACHO</v>
          </cell>
          <cell r="F3292" t="str">
            <v>NORMAL</v>
          </cell>
          <cell r="G3292" t="str">
            <v>031002004122543</v>
          </cell>
          <cell r="H3292">
            <v>44916</v>
          </cell>
          <cell r="I3292" t="str">
            <v>ENTREGADO</v>
          </cell>
          <cell r="J3292">
            <v>44917</v>
          </cell>
          <cell r="K3292" t="str">
            <v>GABRIELA CHILUISA</v>
          </cell>
          <cell r="L3292" t="str">
            <v>YANAYACU ILLUCHI DIAGONAL A MULTIFAMILIARES LATACUNGA//LAS FUENTES ELOY ALFARO 050107 COTOPAXI</v>
          </cell>
          <cell r="M3292" t="str">
            <v/>
          </cell>
          <cell r="N3292" t="str">
            <v>0999250663</v>
          </cell>
          <cell r="O3292" t="str">
            <v>0999250663</v>
          </cell>
          <cell r="P3292" t="str">
            <v>050107</v>
          </cell>
          <cell r="Q3292" t="str">
            <v>LATACUNGA</v>
          </cell>
          <cell r="R3292" t="str">
            <v>COTOPAXI</v>
          </cell>
          <cell r="S3292" t="str">
            <v>LATACUNGA</v>
          </cell>
          <cell r="T3292" t="str">
            <v>TRAMACO</v>
          </cell>
          <cell r="U3292" t="str">
            <v>FLEXNETUIO_PROVINCIA</v>
          </cell>
          <cell r="V3292">
            <v>1</v>
          </cell>
          <cell r="W3292">
            <v>7.9</v>
          </cell>
          <cell r="X3292" t="str">
            <v>HYCITE QUITO</v>
          </cell>
          <cell r="Y3292" t="str">
            <v>FLEX NET CALLE 28 DE JUNIO S/N Y GARCIA MORENO ENTRADA LLANO GRANDE</v>
          </cell>
          <cell r="Z3292" t="str">
            <v>1701_QUITO</v>
          </cell>
          <cell r="AA3292" t="str">
            <v/>
          </cell>
          <cell r="AB3292">
            <v>22305</v>
          </cell>
          <cell r="AC3292">
            <v>44917</v>
          </cell>
          <cell r="AD3292" t="str">
            <v>TRAMACO EXPRESS</v>
          </cell>
          <cell r="AE3292" t="str">
            <v>GENERICO TMC</v>
          </cell>
          <cell r="AF3292">
            <v>0</v>
          </cell>
          <cell r="AG3292" t="str">
            <v>PEDIDO_ENTREGADO</v>
          </cell>
          <cell r="AH3292">
            <v>44917</v>
          </cell>
          <cell r="AJ3292" t="str">
            <v>GUIA ENTREGADA -GABRIELA CHILUISA  - 0503352119</v>
          </cell>
          <cell r="AK3292">
            <v>483519</v>
          </cell>
        </row>
        <row r="3293">
          <cell r="B3293">
            <v>483520</v>
          </cell>
          <cell r="C3293" t="str">
            <v>98757995</v>
          </cell>
          <cell r="D3293" t="str">
            <v>HYCITE</v>
          </cell>
          <cell r="E3293" t="str">
            <v>DESPACHO</v>
          </cell>
          <cell r="F3293" t="str">
            <v>NORMAL</v>
          </cell>
          <cell r="G3293" t="str">
            <v>031002004122993</v>
          </cell>
          <cell r="H3293">
            <v>44916</v>
          </cell>
          <cell r="I3293" t="str">
            <v>INCIDENCIA</v>
          </cell>
          <cell r="J3293">
            <v>44922</v>
          </cell>
          <cell r="K3293" t="str">
            <v>FELIX CAMPUZANO</v>
          </cell>
          <cell r="L3293" t="str">
            <v>VIA A GUAYAQUIL ENTRE CUENCA Y ORIENTE DIAGONAL A LA RUEDA EL EMPALME // EL EMPALME VELASCO IBARRA (CAB. EL E 090850 GUAYAS</v>
          </cell>
          <cell r="N3293" t="str">
            <v>0997682278 / 988277169</v>
          </cell>
          <cell r="O3293" t="str">
            <v>0997682278 / 988277169</v>
          </cell>
          <cell r="P3293" t="str">
            <v>091501</v>
          </cell>
          <cell r="Q3293" t="str">
            <v>EL EMPALME</v>
          </cell>
          <cell r="R3293" t="str">
            <v>GUAYAS</v>
          </cell>
          <cell r="S3293" t="str">
            <v>VELASCO IBARRA (CAB. EL EMPALME) - EL PORVENIR</v>
          </cell>
          <cell r="T3293" t="str">
            <v>TRAMACO</v>
          </cell>
          <cell r="U3293" t="str">
            <v>FLEXNETUIO_PROVINCIA</v>
          </cell>
          <cell r="V3293">
            <v>2</v>
          </cell>
          <cell r="W3293">
            <v>12.9</v>
          </cell>
          <cell r="X3293" t="str">
            <v>HYCITE QUITO</v>
          </cell>
          <cell r="Y3293" t="str">
            <v>FLEX NET CALLE 28 DE JUNIO S/N Y GARCIA MORENO ENTRADA LLANO GRANDE</v>
          </cell>
          <cell r="Z3293" t="str">
            <v>1701_QUITO</v>
          </cell>
          <cell r="AA3293" t="str">
            <v/>
          </cell>
          <cell r="AB3293">
            <v>22305</v>
          </cell>
          <cell r="AC3293">
            <v>44917</v>
          </cell>
          <cell r="AD3293" t="str">
            <v>TRAMACO EXPRESS</v>
          </cell>
          <cell r="AE3293" t="str">
            <v>GENERICO TMC</v>
          </cell>
          <cell r="AF3293">
            <v>1</v>
          </cell>
          <cell r="AG3293" t="str">
            <v>PEDIDO_CON_INCIDENCIA</v>
          </cell>
          <cell r="AH3293">
            <v>44918</v>
          </cell>
          <cell r="AJ3293" t="str">
            <v>DIRECCION INCORRECTA - AGENCIA -  - Envio mal encaminado es  al Empalme  - CLIENTE:SI - PUBLICO:SI</v>
          </cell>
          <cell r="AK3293">
            <v>483520</v>
          </cell>
        </row>
        <row r="3294">
          <cell r="B3294">
            <v>483521</v>
          </cell>
          <cell r="C3294" t="str">
            <v>98759432</v>
          </cell>
          <cell r="D3294" t="str">
            <v>HYCITE</v>
          </cell>
          <cell r="E3294" t="str">
            <v>DESPACHO</v>
          </cell>
          <cell r="F3294" t="str">
            <v>NORMAL</v>
          </cell>
          <cell r="G3294" t="str">
            <v>031002004122545</v>
          </cell>
          <cell r="H3294">
            <v>44916</v>
          </cell>
          <cell r="I3294" t="str">
            <v>INCIDENCIA</v>
          </cell>
          <cell r="J3294">
            <v>44922</v>
          </cell>
          <cell r="K3294" t="str">
            <v>ISABEL MARINA ANCHUNDIA DELGADO</v>
          </cell>
          <cell r="L3294" t="str">
            <v>CALLE 35 Y 37 PASANDO EL KARAOQUE COSTA AZUL MANTA MANTA LOS ESTEROS 130209 MANABI</v>
          </cell>
          <cell r="M3294" t="str">
            <v/>
          </cell>
          <cell r="N3294" t="str">
            <v>0990966959 / 325102511</v>
          </cell>
          <cell r="O3294" t="str">
            <v>0990966959 / 325102511</v>
          </cell>
          <cell r="P3294" t="str">
            <v>130209</v>
          </cell>
          <cell r="Q3294" t="str">
            <v>MANTA</v>
          </cell>
          <cell r="R3294" t="str">
            <v>MANABI</v>
          </cell>
          <cell r="S3294" t="str">
            <v>MANTA</v>
          </cell>
          <cell r="T3294" t="str">
            <v>TRAMACO</v>
          </cell>
          <cell r="U3294" t="str">
            <v>FLEXNETUIO_PROVINCIA</v>
          </cell>
          <cell r="V3294">
            <v>1</v>
          </cell>
          <cell r="W3294">
            <v>0.5</v>
          </cell>
          <cell r="X3294" t="str">
            <v>HYCITE QUITO</v>
          </cell>
          <cell r="Y3294" t="str">
            <v>FLEX NET CALLE 28 DE JUNIO S/N Y GARCIA MORENO ENTRADA LLANO GRANDE</v>
          </cell>
          <cell r="Z3294" t="str">
            <v>1701_QUITO</v>
          </cell>
          <cell r="AA3294" t="str">
            <v/>
          </cell>
          <cell r="AB3294">
            <v>22305</v>
          </cell>
          <cell r="AC3294">
            <v>44917</v>
          </cell>
          <cell r="AD3294" t="str">
            <v>TRAMACO EXPRESS</v>
          </cell>
          <cell r="AE3294" t="str">
            <v>GENERICO TMC</v>
          </cell>
          <cell r="AF3294">
            <v>1</v>
          </cell>
          <cell r="AG3294" t="str">
            <v>PEDIDO_CON_INCIDENCIA</v>
          </cell>
          <cell r="AH3294">
            <v>44917</v>
          </cell>
          <cell r="AJ3294" t="str">
            <v>NO HAY QUIEN RECIBA - CLIENTE -  - Número equivocado  - CLIENTE:SI - PUBLICO:SI</v>
          </cell>
          <cell r="AK3294">
            <v>483521</v>
          </cell>
        </row>
        <row r="3295">
          <cell r="B3295">
            <v>483523</v>
          </cell>
          <cell r="C3295" t="str">
            <v>98760489</v>
          </cell>
          <cell r="D3295" t="str">
            <v>HYCITE</v>
          </cell>
          <cell r="E3295" t="str">
            <v>DESPACHO</v>
          </cell>
          <cell r="F3295" t="str">
            <v>NORMAL</v>
          </cell>
          <cell r="G3295" t="str">
            <v>031002004122546</v>
          </cell>
          <cell r="H3295">
            <v>44916</v>
          </cell>
          <cell r="I3295" t="str">
            <v>ENTREGADO</v>
          </cell>
          <cell r="J3295">
            <v>44917</v>
          </cell>
          <cell r="K3295" t="str">
            <v> PEDRO MANUAL CARABALI ARCE</v>
          </cell>
          <cell r="L3295" t="str">
            <v>CLL ISLA SAN SALVADOR 3-65 Y CLL AMBATO ENTRE LAS CALLES AMBATO Y LATACUNGA. IBARRA EL SAGRARIO 100104 IMBABURA</v>
          </cell>
          <cell r="M3295" t="str">
            <v/>
          </cell>
          <cell r="N3295" t="str">
            <v>0993311823 /</v>
          </cell>
          <cell r="O3295" t="str">
            <v>0993311823 /</v>
          </cell>
          <cell r="P3295" t="str">
            <v>100104</v>
          </cell>
          <cell r="Q3295" t="str">
            <v>IBARRA</v>
          </cell>
          <cell r="R3295" t="str">
            <v>IMBABURA</v>
          </cell>
          <cell r="S3295" t="str">
            <v>SAN MIGUEL DE IBARRA</v>
          </cell>
          <cell r="T3295" t="str">
            <v>TRAMACO</v>
          </cell>
          <cell r="U3295" t="str">
            <v>FLEXNETUIO_PROVINCIA</v>
          </cell>
          <cell r="V3295">
            <v>1</v>
          </cell>
          <cell r="W3295">
            <v>0.2</v>
          </cell>
          <cell r="X3295" t="str">
            <v>HYCITE QUITO</v>
          </cell>
          <cell r="Y3295" t="str">
            <v>FLEX NET CALLE 28 DE JUNIO S/N Y GARCIA MORENO ENTRADA LLANO GRANDE</v>
          </cell>
          <cell r="Z3295" t="str">
            <v>1701_QUITO</v>
          </cell>
          <cell r="AA3295" t="str">
            <v/>
          </cell>
          <cell r="AB3295">
            <v>22305</v>
          </cell>
          <cell r="AC3295">
            <v>44917</v>
          </cell>
          <cell r="AD3295" t="str">
            <v>TRAMACO EXPRESS</v>
          </cell>
          <cell r="AE3295" t="str">
            <v>GENERICO TMC</v>
          </cell>
          <cell r="AF3295">
            <v>0</v>
          </cell>
          <cell r="AG3295" t="str">
            <v>PEDIDO_ENTREGADO</v>
          </cell>
          <cell r="AH3295">
            <v>44917</v>
          </cell>
          <cell r="AJ3295" t="str">
            <v>GUIA ENTREGADA -ilda Ayala - 01</v>
          </cell>
          <cell r="AK3295">
            <v>483523</v>
          </cell>
        </row>
        <row r="3296">
          <cell r="B3296">
            <v>483524</v>
          </cell>
          <cell r="C3296" t="str">
            <v>98760718</v>
          </cell>
          <cell r="D3296" t="str">
            <v>HYCITE</v>
          </cell>
          <cell r="E3296" t="str">
            <v>DESPACHO</v>
          </cell>
          <cell r="F3296" t="str">
            <v>NORMAL</v>
          </cell>
          <cell r="G3296" t="str">
            <v>031002004122547</v>
          </cell>
          <cell r="H3296">
            <v>44916</v>
          </cell>
          <cell r="I3296" t="str">
            <v>ENTREGADO</v>
          </cell>
          <cell r="J3296">
            <v>44917</v>
          </cell>
          <cell r="K3296" t="str">
            <v>JUAN EDUARDO TAPIA CALVOPINA</v>
          </cell>
          <cell r="L3296" t="str">
            <v>BARRIO EL VERGEL, CALLE SAN PABLO S/N Y SAN PEDRO QUITO TABABELA 170505 PICHINCHA</v>
          </cell>
          <cell r="N3296" t="str">
            <v>0968254509 / 932344672</v>
          </cell>
          <cell r="O3296" t="str">
            <v>0968254509 / 932344672</v>
          </cell>
          <cell r="P3296" t="str">
            <v>170505</v>
          </cell>
          <cell r="Q3296" t="str">
            <v>QUITO</v>
          </cell>
          <cell r="R3296" t="str">
            <v>PICHINCHA</v>
          </cell>
          <cell r="S3296" t="str">
            <v>QUITO</v>
          </cell>
          <cell r="T3296" t="str">
            <v>TRAMACO</v>
          </cell>
          <cell r="U3296" t="str">
            <v>FLEXNETUIO_PROVINCIA</v>
          </cell>
          <cell r="V3296">
            <v>1</v>
          </cell>
          <cell r="W3296">
            <v>1.02</v>
          </cell>
          <cell r="X3296" t="str">
            <v>HYCITE QUITO</v>
          </cell>
          <cell r="Y3296" t="str">
            <v>FLEX NET CALLE 28 DE JUNIO S/N Y GARCIA MORENO ENTRADA LLANO GRANDE</v>
          </cell>
          <cell r="Z3296" t="str">
            <v>1701_QUITO</v>
          </cell>
          <cell r="AA3296" t="str">
            <v/>
          </cell>
          <cell r="AB3296">
            <v>22305</v>
          </cell>
          <cell r="AC3296">
            <v>44917</v>
          </cell>
          <cell r="AD3296" t="str">
            <v>TRAMACO EXPRESS</v>
          </cell>
          <cell r="AE3296" t="str">
            <v>GENERICO TMC</v>
          </cell>
          <cell r="AF3296">
            <v>0</v>
          </cell>
          <cell r="AG3296" t="str">
            <v>PEDIDO_ENTREGADO</v>
          </cell>
          <cell r="AH3296">
            <v>44917</v>
          </cell>
          <cell r="AJ3296" t="str">
            <v>GUIA ENTREGADA -Juan Tapia - 1721440293</v>
          </cell>
          <cell r="AK3296">
            <v>483524</v>
          </cell>
        </row>
        <row r="3297">
          <cell r="B3297">
            <v>483461</v>
          </cell>
          <cell r="C3297" t="str">
            <v>98724797</v>
          </cell>
          <cell r="D3297" t="str">
            <v>HYCITE</v>
          </cell>
          <cell r="E3297" t="str">
            <v>DESPACHO</v>
          </cell>
          <cell r="F3297" t="str">
            <v>NORMAL</v>
          </cell>
          <cell r="G3297" t="str">
            <v>TF89989</v>
          </cell>
          <cell r="H3297">
            <v>44916</v>
          </cell>
          <cell r="I3297" t="str">
            <v>ENTREGADO</v>
          </cell>
          <cell r="J3297">
            <v>44918</v>
          </cell>
          <cell r="K3297" t="str">
            <v>ROSA QUIMI</v>
          </cell>
          <cell r="L3297" t="str">
            <v>CIUDAD DEL RIO 2 MZ 941 VLL 23 A LADO DE PLAZA TIA GUAYAQUIL / NORTE PASCUALES 090703 GUAYAS</v>
          </cell>
          <cell r="M3297" t="str">
            <v/>
          </cell>
          <cell r="N3297" t="str">
            <v>0993500058 / 981293346</v>
          </cell>
          <cell r="O3297" t="str">
            <v>0993500058 / 981293346</v>
          </cell>
          <cell r="P3297" t="str">
            <v>090703</v>
          </cell>
          <cell r="Q3297" t="str">
            <v>GUAYAQUIL</v>
          </cell>
          <cell r="R3297" t="str">
            <v>GUAYAS</v>
          </cell>
          <cell r="S3297" t="str">
            <v>GUAYAQUIL</v>
          </cell>
          <cell r="T3297" t="str">
            <v>ITSACOURIER</v>
          </cell>
          <cell r="U3297" t="str">
            <v>FLEXNETUIO_GYE</v>
          </cell>
          <cell r="V3297">
            <v>1</v>
          </cell>
          <cell r="W3297">
            <v>9.9</v>
          </cell>
          <cell r="X3297" t="str">
            <v>HYCITE QUITO</v>
          </cell>
          <cell r="Y3297" t="str">
            <v>FLEX NET CALLE 28 DE JUNIO S/N Y GARCIA MORENO ENTRADA LLANO GRANDE</v>
          </cell>
          <cell r="Z3297" t="str">
            <v>1701_QUITO</v>
          </cell>
          <cell r="AA3297" t="str">
            <v/>
          </cell>
          <cell r="AB3297">
            <v>22366</v>
          </cell>
          <cell r="AC3297">
            <v>44918</v>
          </cell>
          <cell r="AD3297" t="str">
            <v>ITSACOURIER S.A.S</v>
          </cell>
          <cell r="AE3297" t="str">
            <v>PCO5040</v>
          </cell>
          <cell r="AF3297">
            <v>1</v>
          </cell>
          <cell r="AG3297" t="str">
            <v>PEDIDO_ENTREGADO</v>
          </cell>
          <cell r="AH3297">
            <v>44918</v>
          </cell>
          <cell r="AK3297">
            <v>483461</v>
          </cell>
        </row>
        <row r="3298">
          <cell r="B3298">
            <v>483462</v>
          </cell>
          <cell r="C3298" t="str">
            <v>98725320</v>
          </cell>
          <cell r="D3298" t="str">
            <v>HYCITE</v>
          </cell>
          <cell r="E3298" t="str">
            <v>DESPACHO</v>
          </cell>
          <cell r="F3298" t="str">
            <v>NORMAL</v>
          </cell>
          <cell r="G3298" t="str">
            <v>031002004122515</v>
          </cell>
          <cell r="H3298">
            <v>44916</v>
          </cell>
          <cell r="I3298" t="str">
            <v>ENTREGADO</v>
          </cell>
          <cell r="J3298">
            <v>44917</v>
          </cell>
          <cell r="K3298" t="str">
            <v>JENNIFER VELEZ</v>
          </cell>
          <cell r="L3298" t="str">
            <v>CALLE ALBERTO FLORES Y AV BOMBOLI ENTRADA CIUDAD NUEVA 2 CUADRA IZQUIERDA SANTO DOMINGO // COOP CIUDAD NUEVA BOMBOLI 230204 SANTO DOMINGO</v>
          </cell>
          <cell r="M3298" t="str">
            <v/>
          </cell>
          <cell r="N3298" t="str">
            <v>0968784898</v>
          </cell>
          <cell r="O3298" t="str">
            <v>0968784898</v>
          </cell>
          <cell r="P3298" t="str">
            <v>230204</v>
          </cell>
          <cell r="Q3298" t="str">
            <v>SANTO DOMINGO</v>
          </cell>
          <cell r="R3298" t="str">
            <v>SANTO DOMINGO DE LOS TSACHILAS</v>
          </cell>
          <cell r="S3298" t="str">
            <v>SANTO DOMINGO DE LOS COLORADOS</v>
          </cell>
          <cell r="T3298" t="str">
            <v>TRAMACO</v>
          </cell>
          <cell r="U3298" t="str">
            <v>FLEXNETUIO_PROVINCIA</v>
          </cell>
          <cell r="V3298">
            <v>1</v>
          </cell>
          <cell r="W3298">
            <v>8.8000000000000007</v>
          </cell>
          <cell r="X3298" t="str">
            <v>HYCITE QUITO</v>
          </cell>
          <cell r="Y3298" t="str">
            <v>FLEX NET CALLE 28 DE JUNIO S/N Y GARCIA MORENO ENTRADA LLANO GRANDE</v>
          </cell>
          <cell r="Z3298" t="str">
            <v>1701_QUITO</v>
          </cell>
          <cell r="AA3298" t="str">
            <v/>
          </cell>
          <cell r="AB3298">
            <v>22305</v>
          </cell>
          <cell r="AC3298">
            <v>44917</v>
          </cell>
          <cell r="AD3298" t="str">
            <v>TRAMACO EXPRESS</v>
          </cell>
          <cell r="AE3298" t="str">
            <v>GENERICO TMC</v>
          </cell>
          <cell r="AF3298">
            <v>0</v>
          </cell>
          <cell r="AG3298" t="str">
            <v>PEDIDO_ENTREGADO</v>
          </cell>
          <cell r="AH3298">
            <v>44917</v>
          </cell>
          <cell r="AJ3298" t="str">
            <v>GUIA ENTREGADA -. JENNIFER VELEZ - 0</v>
          </cell>
          <cell r="AK3298">
            <v>483462</v>
          </cell>
        </row>
        <row r="3299">
          <cell r="B3299">
            <v>483463</v>
          </cell>
          <cell r="C3299" t="str">
            <v>98726821</v>
          </cell>
          <cell r="D3299" t="str">
            <v>HYCITE</v>
          </cell>
          <cell r="E3299" t="str">
            <v>DESPACHO</v>
          </cell>
          <cell r="F3299" t="str">
            <v>NORMAL</v>
          </cell>
          <cell r="G3299" t="str">
            <v>031002004122516</v>
          </cell>
          <cell r="H3299">
            <v>44916</v>
          </cell>
          <cell r="I3299" t="str">
            <v>ENTREGADO</v>
          </cell>
          <cell r="J3299">
            <v>44917</v>
          </cell>
          <cell r="K3299" t="str">
            <v>AMPARO IMBAGO</v>
          </cell>
          <cell r="L3299" t="str">
            <v>JACINTO EYAS 14-68 Y RIO CAREPA LOS CEIBOS IBARRA / SUR LOS CEIBOS 100101 IMBABURA</v>
          </cell>
          <cell r="M3299" t="str">
            <v/>
          </cell>
          <cell r="N3299" t="str">
            <v>0993927838</v>
          </cell>
          <cell r="O3299" t="str">
            <v>0993927838</v>
          </cell>
          <cell r="P3299" t="str">
            <v>100101</v>
          </cell>
          <cell r="Q3299" t="str">
            <v>IBARRA</v>
          </cell>
          <cell r="R3299" t="str">
            <v>IMBABURA</v>
          </cell>
          <cell r="S3299" t="str">
            <v>SAN MIGUEL DE IBARRA</v>
          </cell>
          <cell r="T3299" t="str">
            <v>TRAMACO</v>
          </cell>
          <cell r="U3299" t="str">
            <v>FLEXNETUIO_PROVINCIA</v>
          </cell>
          <cell r="V3299">
            <v>1</v>
          </cell>
          <cell r="W3299">
            <v>13.7</v>
          </cell>
          <cell r="X3299" t="str">
            <v>HYCITE QUITO</v>
          </cell>
          <cell r="Y3299" t="str">
            <v>FLEX NET CALLE 28 DE JUNIO S/N Y GARCIA MORENO ENTRADA LLANO GRANDE</v>
          </cell>
          <cell r="Z3299" t="str">
            <v>1701_QUITO</v>
          </cell>
          <cell r="AA3299" t="str">
            <v/>
          </cell>
          <cell r="AB3299">
            <v>22305</v>
          </cell>
          <cell r="AC3299">
            <v>44917</v>
          </cell>
          <cell r="AD3299" t="str">
            <v>TRAMACO EXPRESS</v>
          </cell>
          <cell r="AE3299" t="str">
            <v>GENERICO TMC</v>
          </cell>
          <cell r="AF3299">
            <v>0</v>
          </cell>
          <cell r="AG3299" t="str">
            <v>PEDIDO_ENTREGADO</v>
          </cell>
          <cell r="AH3299">
            <v>44917</v>
          </cell>
          <cell r="AJ3299" t="str">
            <v>GUIA ENTREGADA -. AMPARO IMBAGO - 01</v>
          </cell>
          <cell r="AK3299">
            <v>483463</v>
          </cell>
        </row>
        <row r="3300">
          <cell r="B3300">
            <v>483464</v>
          </cell>
          <cell r="C3300" t="str">
            <v>98727874</v>
          </cell>
          <cell r="D3300" t="str">
            <v>HYCITE</v>
          </cell>
          <cell r="E3300" t="str">
            <v>DESPACHO</v>
          </cell>
          <cell r="F3300" t="str">
            <v>NORMAL</v>
          </cell>
          <cell r="G3300" t="str">
            <v>031002004122517</v>
          </cell>
          <cell r="H3300">
            <v>44916</v>
          </cell>
          <cell r="I3300" t="str">
            <v>ENTREGADO</v>
          </cell>
          <cell r="J3300">
            <v>44917</v>
          </cell>
          <cell r="K3300" t="str">
            <v>NORMA YOLANDA CORDOVA</v>
          </cell>
          <cell r="L3300" t="str">
            <v>PEDRO MONCAYO 653 ENTRE OLMEDO Y BOLIVAR IBARRA / CENTRO  SAN FRANCISCO 100105 IMBABURA</v>
          </cell>
          <cell r="M3300" t="str">
            <v/>
          </cell>
          <cell r="N3300" t="str">
            <v>0987699733 / 997908035</v>
          </cell>
          <cell r="O3300" t="str">
            <v>0987699733 / 997908035</v>
          </cell>
          <cell r="P3300" t="str">
            <v>100105</v>
          </cell>
          <cell r="Q3300" t="str">
            <v>IBARRA</v>
          </cell>
          <cell r="R3300" t="str">
            <v>IMBABURA</v>
          </cell>
          <cell r="S3300" t="str">
            <v>SAN MIGUEL DE IBARRA</v>
          </cell>
          <cell r="T3300" t="str">
            <v>TRAMACO</v>
          </cell>
          <cell r="U3300" t="str">
            <v>FLEXNETUIO_PROVINCIA</v>
          </cell>
          <cell r="V3300">
            <v>1</v>
          </cell>
          <cell r="W3300">
            <v>10.4</v>
          </cell>
          <cell r="X3300" t="str">
            <v>HYCITE QUITO</v>
          </cell>
          <cell r="Y3300" t="str">
            <v>FLEX NET CALLE 28 DE JUNIO S/N Y GARCIA MORENO ENTRADA LLANO GRANDE</v>
          </cell>
          <cell r="Z3300" t="str">
            <v>1701_QUITO</v>
          </cell>
          <cell r="AA3300" t="str">
            <v/>
          </cell>
          <cell r="AB3300">
            <v>22305</v>
          </cell>
          <cell r="AC3300">
            <v>44917</v>
          </cell>
          <cell r="AD3300" t="str">
            <v>TRAMACO EXPRESS</v>
          </cell>
          <cell r="AE3300" t="str">
            <v>GENERICO TMC</v>
          </cell>
          <cell r="AF3300">
            <v>0</v>
          </cell>
          <cell r="AG3300" t="str">
            <v>PEDIDO_ENTREGADO</v>
          </cell>
          <cell r="AH3300">
            <v>44917</v>
          </cell>
          <cell r="AJ3300" t="str">
            <v>GUIA ENTREGADA -Carmen Godoy  - null</v>
          </cell>
          <cell r="AK3300">
            <v>483464</v>
          </cell>
        </row>
        <row r="3301">
          <cell r="B3301">
            <v>483465</v>
          </cell>
          <cell r="C3301" t="str">
            <v>98730176</v>
          </cell>
          <cell r="D3301" t="str">
            <v>HYCITE</v>
          </cell>
          <cell r="E3301" t="str">
            <v>DESPACHO</v>
          </cell>
          <cell r="F3301" t="str">
            <v>NORMAL</v>
          </cell>
          <cell r="G3301" t="str">
            <v>TFQ89990</v>
          </cell>
          <cell r="H3301">
            <v>44916</v>
          </cell>
          <cell r="I3301" t="str">
            <v>ENTREGADO</v>
          </cell>
          <cell r="J3301">
            <v>44917</v>
          </cell>
          <cell r="K3301" t="str">
            <v>MARTHA VELASCO</v>
          </cell>
          <cell r="L3301" t="str">
            <v>AV 6 DE DICIEMBRE NO.24-85 MARISCAL FORCH MINIMARKET SANTA MARTHA QUITO LA MARISCAL MARISCAL SUCRE 170524 PICHINCHA</v>
          </cell>
          <cell r="M3301" t="str">
            <v/>
          </cell>
          <cell r="N3301" t="str">
            <v>0992935065</v>
          </cell>
          <cell r="O3301" t="str">
            <v>0992935065</v>
          </cell>
          <cell r="P3301" t="str">
            <v>170524</v>
          </cell>
          <cell r="Q3301" t="str">
            <v>QUITO</v>
          </cell>
          <cell r="R3301" t="str">
            <v>PICHINCHA</v>
          </cell>
          <cell r="S3301" t="str">
            <v>QUITO</v>
          </cell>
          <cell r="T3301" t="str">
            <v>FLEXTRANS UIO</v>
          </cell>
          <cell r="U3301" t="str">
            <v>FLEXNETUIO_LOCAL</v>
          </cell>
          <cell r="V3301">
            <v>1</v>
          </cell>
          <cell r="W3301">
            <v>7.1</v>
          </cell>
          <cell r="X3301" t="str">
            <v>HYCITE QUITO</v>
          </cell>
          <cell r="Y3301" t="str">
            <v>FLEX NET CALLE 28 DE JUNIO S/N Y GARCIA MORENO ENTRADA LLANO GRANDE</v>
          </cell>
          <cell r="Z3301" t="str">
            <v>1701_QUITO</v>
          </cell>
          <cell r="AA3301" t="str">
            <v/>
          </cell>
          <cell r="AB3301">
            <v>22307</v>
          </cell>
          <cell r="AC3301">
            <v>44917</v>
          </cell>
          <cell r="AD3301" t="str">
            <v>FLEXTRANS</v>
          </cell>
          <cell r="AE3301" t="str">
            <v>PBM7346</v>
          </cell>
          <cell r="AF3301">
            <v>0</v>
          </cell>
          <cell r="AG3301" t="str">
            <v>PEDIDO_ENTREGADO</v>
          </cell>
          <cell r="AH3301">
            <v>44917</v>
          </cell>
          <cell r="AK3301">
            <v>483465</v>
          </cell>
        </row>
        <row r="3302">
          <cell r="B3302">
            <v>483466</v>
          </cell>
          <cell r="C3302" t="str">
            <v>98730195</v>
          </cell>
          <cell r="D3302" t="str">
            <v>HYCITE</v>
          </cell>
          <cell r="E3302" t="str">
            <v>DESPACHO</v>
          </cell>
          <cell r="F3302" t="str">
            <v>NORMAL</v>
          </cell>
          <cell r="G3302" t="str">
            <v>031002004122518</v>
          </cell>
          <cell r="H3302">
            <v>44916</v>
          </cell>
          <cell r="I3302" t="str">
            <v>ENTREGADO</v>
          </cell>
          <cell r="J3302">
            <v>44918</v>
          </cell>
          <cell r="K3302" t="str">
            <v>JUSTO IBARRA</v>
          </cell>
          <cell r="L3302" t="str">
            <v>CDLA EL GUAYACAN CALLEJON SIN NOBRE CALLE C FRENTE AL CANGREJO QUEVEDO // QUEVEDO GUAYACAN (LA VIRGINIA) 120307 LOS RIOS</v>
          </cell>
          <cell r="M3302" t="str">
            <v/>
          </cell>
          <cell r="N3302" t="str">
            <v>0980069130 / 967394530</v>
          </cell>
          <cell r="O3302" t="str">
            <v>0980069130 / 967394530</v>
          </cell>
          <cell r="P3302" t="str">
            <v>120307</v>
          </cell>
          <cell r="Q3302" t="str">
            <v>QUEVEDO</v>
          </cell>
          <cell r="R3302" t="str">
            <v>LOS RIOS</v>
          </cell>
          <cell r="S3302" t="str">
            <v>QUEVEDO</v>
          </cell>
          <cell r="T3302" t="str">
            <v>TRAMACO</v>
          </cell>
          <cell r="U3302" t="str">
            <v>FLEXNETUIO_PROVINCIA</v>
          </cell>
          <cell r="V3302">
            <v>1</v>
          </cell>
          <cell r="W3302">
            <v>8.8000000000000007</v>
          </cell>
          <cell r="X3302" t="str">
            <v>HYCITE QUITO</v>
          </cell>
          <cell r="Y3302" t="str">
            <v>FLEX NET CALLE 28 DE JUNIO S/N Y GARCIA MORENO ENTRADA LLANO GRANDE</v>
          </cell>
          <cell r="Z3302" t="str">
            <v>1701_QUITO</v>
          </cell>
          <cell r="AA3302" t="str">
            <v/>
          </cell>
          <cell r="AB3302">
            <v>22305</v>
          </cell>
          <cell r="AC3302">
            <v>44917</v>
          </cell>
          <cell r="AD3302" t="str">
            <v>TRAMACO EXPRESS</v>
          </cell>
          <cell r="AE3302" t="str">
            <v>GENERICO TMC</v>
          </cell>
          <cell r="AF3302">
            <v>1</v>
          </cell>
          <cell r="AG3302" t="str">
            <v>PEDIDO_ENTREGADO</v>
          </cell>
          <cell r="AH3302">
            <v>44918</v>
          </cell>
          <cell r="AJ3302" t="str">
            <v>GUIA ENTREGADA -. JUSTO IBARRA - null</v>
          </cell>
          <cell r="AK3302">
            <v>483466</v>
          </cell>
        </row>
        <row r="3303">
          <cell r="B3303">
            <v>483467</v>
          </cell>
          <cell r="C3303" t="str">
            <v>98730200</v>
          </cell>
          <cell r="D3303" t="str">
            <v>HYCITE</v>
          </cell>
          <cell r="E3303" t="str">
            <v>DESPACHO</v>
          </cell>
          <cell r="F3303" t="str">
            <v>NORMAL</v>
          </cell>
          <cell r="G3303" t="str">
            <v>031002004122519</v>
          </cell>
          <cell r="H3303">
            <v>44916</v>
          </cell>
          <cell r="I3303" t="str">
            <v>ENTREGADO</v>
          </cell>
          <cell r="J3303">
            <v>44922</v>
          </cell>
          <cell r="K3303" t="str">
            <v>KIMBERLY GALLARDO</v>
          </cell>
          <cell r="L3303" t="str">
            <v>CALLE SEXTA Y 13 DE DICIEMBRE VALENCIA Y GRUTA DEL DIVINO NINO VALENCIA // VALENCIA VALENCIA 120605 LOS RIOS</v>
          </cell>
          <cell r="M3303" t="str">
            <v/>
          </cell>
          <cell r="N3303" t="str">
            <v>0996690462 / 053702220</v>
          </cell>
          <cell r="O3303" t="str">
            <v>0996690462 / 053702220</v>
          </cell>
          <cell r="P3303" t="str">
            <v>120605</v>
          </cell>
          <cell r="Q3303" t="str">
            <v>VALENCIA</v>
          </cell>
          <cell r="R3303" t="str">
            <v>LOS RIOS</v>
          </cell>
          <cell r="S3303" t="str">
            <v>VALENCIA - LA CADENA</v>
          </cell>
          <cell r="T3303" t="str">
            <v>TRAMACO</v>
          </cell>
          <cell r="U3303" t="str">
            <v>FLEXNETUIO_PROVINCIA</v>
          </cell>
          <cell r="V3303">
            <v>1</v>
          </cell>
          <cell r="W3303">
            <v>16.100000000000001</v>
          </cell>
          <cell r="X3303" t="str">
            <v>HYCITE QUITO</v>
          </cell>
          <cell r="Y3303" t="str">
            <v>FLEX NET CALLE 28 DE JUNIO S/N Y GARCIA MORENO ENTRADA LLANO GRANDE</v>
          </cell>
          <cell r="Z3303" t="str">
            <v>1701_QUITO</v>
          </cell>
          <cell r="AA3303" t="str">
            <v/>
          </cell>
          <cell r="AB3303">
            <v>22305</v>
          </cell>
          <cell r="AC3303">
            <v>44917</v>
          </cell>
          <cell r="AD3303" t="str">
            <v>TRAMACO EXPRESS</v>
          </cell>
          <cell r="AE3303" t="str">
            <v>GENERICO TMC</v>
          </cell>
          <cell r="AF3303">
            <v>1</v>
          </cell>
          <cell r="AG3303" t="str">
            <v>PEDIDO_ENTREGADO</v>
          </cell>
          <cell r="AH3303">
            <v>44922</v>
          </cell>
          <cell r="AJ3303" t="str">
            <v>GUIA ENTREGADA -Jhon solis - null</v>
          </cell>
          <cell r="AK3303">
            <v>483467</v>
          </cell>
        </row>
        <row r="3304">
          <cell r="B3304">
            <v>483468</v>
          </cell>
          <cell r="C3304" t="str">
            <v>98730698</v>
          </cell>
          <cell r="D3304" t="str">
            <v>HYCITE</v>
          </cell>
          <cell r="E3304" t="str">
            <v>DESPACHO</v>
          </cell>
          <cell r="F3304" t="str">
            <v>NORMAL</v>
          </cell>
          <cell r="G3304" t="str">
            <v>031002004122988</v>
          </cell>
          <cell r="H3304">
            <v>44916</v>
          </cell>
          <cell r="I3304" t="str">
            <v>ENTREGADO</v>
          </cell>
          <cell r="J3304">
            <v>44917</v>
          </cell>
          <cell r="K3304" t="str">
            <v>JUAN VALERO</v>
          </cell>
          <cell r="L3304" t="str">
            <v>CDLA LAS PALMAS 1 CALLE DAVID MARTILLO ENTRANDO POR B PICHINCHA 7 CUADRAS TRIUNFO // TRIUNFO TRIUNFO 091604 GUAYAS</v>
          </cell>
          <cell r="N3304" t="str">
            <v>0986583838</v>
          </cell>
          <cell r="O3304" t="str">
            <v>0986583838</v>
          </cell>
          <cell r="P3304" t="str">
            <v>091604</v>
          </cell>
          <cell r="Q3304" t="str">
            <v>EL TRIUNFO</v>
          </cell>
          <cell r="R3304" t="str">
            <v>GUAYAS</v>
          </cell>
          <cell r="S3304" t="str">
            <v>EL TRIUNFO</v>
          </cell>
          <cell r="T3304" t="str">
            <v>TRAMACO</v>
          </cell>
          <cell r="U3304" t="str">
            <v>FLEXNETUIO_PROVINCIA</v>
          </cell>
          <cell r="V3304">
            <v>2</v>
          </cell>
          <cell r="W3304">
            <v>22.7</v>
          </cell>
          <cell r="X3304" t="str">
            <v>HYCITE QUITO</v>
          </cell>
          <cell r="Y3304" t="str">
            <v>FLEX NET CALLE 28 DE JUNIO S/N Y GARCIA MORENO ENTRADA LLANO GRANDE</v>
          </cell>
          <cell r="Z3304" t="str">
            <v>1701_QUITO</v>
          </cell>
          <cell r="AA3304" t="str">
            <v/>
          </cell>
          <cell r="AB3304">
            <v>22305</v>
          </cell>
          <cell r="AC3304">
            <v>44917</v>
          </cell>
          <cell r="AD3304" t="str">
            <v>TRAMACO EXPRESS</v>
          </cell>
          <cell r="AE3304" t="str">
            <v>GENERICO TMC</v>
          </cell>
          <cell r="AF3304">
            <v>0</v>
          </cell>
          <cell r="AG3304" t="str">
            <v>PEDIDO_ENTREGADO</v>
          </cell>
          <cell r="AH3304">
            <v>44917</v>
          </cell>
          <cell r="AJ3304" t="str">
            <v>GUIA ENTREGADA -JUAN VALERO - 0916113285</v>
          </cell>
          <cell r="AK3304">
            <v>483468</v>
          </cell>
        </row>
        <row r="3305">
          <cell r="B3305">
            <v>483469</v>
          </cell>
          <cell r="C3305" t="str">
            <v>98730886</v>
          </cell>
          <cell r="D3305" t="str">
            <v>HYCITE</v>
          </cell>
          <cell r="E3305" t="str">
            <v>DESPACHO</v>
          </cell>
          <cell r="F3305" t="str">
            <v>NORMAL</v>
          </cell>
          <cell r="G3305" t="str">
            <v>031002004122521</v>
          </cell>
          <cell r="H3305">
            <v>44916</v>
          </cell>
          <cell r="I3305" t="str">
            <v>ENTREGADO</v>
          </cell>
          <cell r="J3305">
            <v>44917</v>
          </cell>
          <cell r="K3305" t="str">
            <v>LUZ MERCEDES GALARZA GALLARDO</v>
          </cell>
          <cell r="L3305" t="str">
            <v>JUAN VELASCO Y OLMEDO 2 CUADRAS DEL OBELISCO IBARRA / CENTRO SAN FRANCISCO 100105 IMBABURA</v>
          </cell>
          <cell r="M3305" t="str">
            <v/>
          </cell>
          <cell r="N3305" t="str">
            <v>0987699733 / 959683951</v>
          </cell>
          <cell r="O3305" t="str">
            <v>0987699733 / 959683951</v>
          </cell>
          <cell r="P3305" t="str">
            <v>100105</v>
          </cell>
          <cell r="Q3305" t="str">
            <v>IBARRA</v>
          </cell>
          <cell r="R3305" t="str">
            <v>IMBABURA</v>
          </cell>
          <cell r="S3305" t="str">
            <v>SAN MIGUEL DE IBARRA</v>
          </cell>
          <cell r="T3305" t="str">
            <v>TRAMACO</v>
          </cell>
          <cell r="U3305" t="str">
            <v>FLEXNETUIO_PROVINCIA</v>
          </cell>
          <cell r="V3305">
            <v>1</v>
          </cell>
          <cell r="W3305">
            <v>5.2</v>
          </cell>
          <cell r="X3305" t="str">
            <v>HYCITE QUITO</v>
          </cell>
          <cell r="Y3305" t="str">
            <v>FLEX NET CALLE 28 DE JUNIO S/N Y GARCIA MORENO ENTRADA LLANO GRANDE</v>
          </cell>
          <cell r="Z3305" t="str">
            <v>1701_QUITO</v>
          </cell>
          <cell r="AA3305" t="str">
            <v/>
          </cell>
          <cell r="AB3305">
            <v>22305</v>
          </cell>
          <cell r="AC3305">
            <v>44917</v>
          </cell>
          <cell r="AD3305" t="str">
            <v>TRAMACO EXPRESS</v>
          </cell>
          <cell r="AE3305" t="str">
            <v>GENERICO TMC</v>
          </cell>
          <cell r="AF3305">
            <v>0</v>
          </cell>
          <cell r="AG3305" t="str">
            <v>PEDIDO_ENTREGADO</v>
          </cell>
          <cell r="AH3305">
            <v>44917</v>
          </cell>
          <cell r="AJ3305" t="str">
            <v>GUIA ENTREGADA -Karen godos  - null</v>
          </cell>
          <cell r="AK3305">
            <v>483469</v>
          </cell>
        </row>
        <row r="3306">
          <cell r="B3306">
            <v>483470</v>
          </cell>
          <cell r="C3306" t="str">
            <v>98731901</v>
          </cell>
          <cell r="D3306" t="str">
            <v>HYCITE</v>
          </cell>
          <cell r="E3306" t="str">
            <v>DESPACHO</v>
          </cell>
          <cell r="F3306" t="str">
            <v>NORMAL</v>
          </cell>
          <cell r="G3306" t="str">
            <v>TF89991</v>
          </cell>
          <cell r="H3306">
            <v>44916</v>
          </cell>
          <cell r="I3306" t="str">
            <v>ENTREGADO</v>
          </cell>
          <cell r="J3306">
            <v>44918</v>
          </cell>
          <cell r="K3306" t="str">
            <v>ANTONY RIVAS</v>
          </cell>
          <cell r="L3306" t="str">
            <v>GUASMO SUR COOP GUAYAS Y QUIL 2 MZ 19 SOLAR 10 GUAYAQUIL// SUR XIMENA 090107 GUAYAS</v>
          </cell>
          <cell r="M3306" t="str">
            <v/>
          </cell>
          <cell r="N3306" t="str">
            <v>0983711962 / 042373213</v>
          </cell>
          <cell r="O3306" t="str">
            <v>0983711962 / 042373213</v>
          </cell>
          <cell r="P3306" t="str">
            <v>090107</v>
          </cell>
          <cell r="Q3306" t="str">
            <v>GUAYAQUIL</v>
          </cell>
          <cell r="R3306" t="str">
            <v>GUAYAS</v>
          </cell>
          <cell r="S3306" t="str">
            <v>GUAYAQUIL</v>
          </cell>
          <cell r="T3306" t="str">
            <v>FLEXTRANS GYE</v>
          </cell>
          <cell r="U3306" t="str">
            <v>FLEXNETUIO_GYE</v>
          </cell>
          <cell r="V3306">
            <v>1</v>
          </cell>
          <cell r="W3306">
            <v>7.1</v>
          </cell>
          <cell r="X3306" t="str">
            <v>HYCITE QUITO</v>
          </cell>
          <cell r="Y3306" t="str">
            <v>FLEX NET CALLE 28 DE JUNIO S/N Y GARCIA MORENO ENTRADA LLANO GRANDE</v>
          </cell>
          <cell r="Z3306" t="str">
            <v>1701_QUITO</v>
          </cell>
          <cell r="AA3306" t="str">
            <v/>
          </cell>
          <cell r="AB3306">
            <v>22371</v>
          </cell>
          <cell r="AC3306">
            <v>44918</v>
          </cell>
          <cell r="AD3306" t="str">
            <v>TRANSFIRME</v>
          </cell>
          <cell r="AE3306" t="str">
            <v>PDD1735</v>
          </cell>
          <cell r="AF3306">
            <v>1</v>
          </cell>
          <cell r="AG3306" t="str">
            <v>PEDIDO_ENTREGADO</v>
          </cell>
          <cell r="AH3306">
            <v>44918</v>
          </cell>
          <cell r="AK3306">
            <v>483470</v>
          </cell>
        </row>
        <row r="3307">
          <cell r="B3307">
            <v>483472</v>
          </cell>
          <cell r="C3307" t="str">
            <v>98733052</v>
          </cell>
          <cell r="D3307" t="str">
            <v>HYCITE</v>
          </cell>
          <cell r="E3307" t="str">
            <v>DESPACHO</v>
          </cell>
          <cell r="F3307" t="str">
            <v>NORMAL</v>
          </cell>
          <cell r="G3307" t="str">
            <v>031002004122989</v>
          </cell>
          <cell r="H3307">
            <v>44916</v>
          </cell>
          <cell r="I3307" t="str">
            <v>ENTREGADO</v>
          </cell>
          <cell r="J3307">
            <v>44917</v>
          </cell>
          <cell r="K3307" t="str">
            <v>HECTOR AVILA</v>
          </cell>
          <cell r="L3307" t="str">
            <v>AV CARLOS AMEN-6 CUADRAS HACIA DENTRO FRENTE A ESCUELA DE MILENIO CASA 2 PISOS TRIUNFO TRIUNFO 091604 GUAYAS</v>
          </cell>
          <cell r="N3307" t="str">
            <v>0998434070 / 999082191</v>
          </cell>
          <cell r="O3307" t="str">
            <v>0998434070 / 999082191</v>
          </cell>
          <cell r="P3307" t="str">
            <v>091604</v>
          </cell>
          <cell r="Q3307" t="str">
            <v>EL TRIUNFO</v>
          </cell>
          <cell r="R3307" t="str">
            <v>GUAYAS</v>
          </cell>
          <cell r="S3307" t="str">
            <v>EL TRIUNFO</v>
          </cell>
          <cell r="T3307" t="str">
            <v>TRAMACO</v>
          </cell>
          <cell r="U3307" t="str">
            <v>FLEXNETUIO_PROVINCIA</v>
          </cell>
          <cell r="V3307">
            <v>2</v>
          </cell>
          <cell r="W3307">
            <v>9.8000000000000007</v>
          </cell>
          <cell r="X3307" t="str">
            <v>HYCITE QUITO</v>
          </cell>
          <cell r="Y3307" t="str">
            <v>FLEX NET CALLE 28 DE JUNIO S/N Y GARCIA MORENO ENTRADA LLANO GRANDE</v>
          </cell>
          <cell r="Z3307" t="str">
            <v>1701_QUITO</v>
          </cell>
          <cell r="AA3307" t="str">
            <v/>
          </cell>
          <cell r="AB3307">
            <v>22305</v>
          </cell>
          <cell r="AC3307">
            <v>44917</v>
          </cell>
          <cell r="AD3307" t="str">
            <v>TRAMACO EXPRESS</v>
          </cell>
          <cell r="AE3307" t="str">
            <v>GENERICO TMC</v>
          </cell>
          <cell r="AF3307">
            <v>0</v>
          </cell>
          <cell r="AG3307" t="str">
            <v>PEDIDO_ENTREGADO</v>
          </cell>
          <cell r="AH3307">
            <v>44917</v>
          </cell>
          <cell r="AJ3307" t="str">
            <v>GUIA ENTREGADA -ADRIANA JIMENEZ - 0924015704</v>
          </cell>
          <cell r="AK3307">
            <v>483472</v>
          </cell>
        </row>
        <row r="3308">
          <cell r="B3308">
            <v>483473</v>
          </cell>
          <cell r="C3308" t="str">
            <v>98733655</v>
          </cell>
          <cell r="D3308" t="str">
            <v>HYCITE</v>
          </cell>
          <cell r="E3308" t="str">
            <v>DESPACHO</v>
          </cell>
          <cell r="F3308" t="str">
            <v>NORMAL</v>
          </cell>
          <cell r="G3308" t="str">
            <v>031002004122523</v>
          </cell>
          <cell r="H3308">
            <v>44916</v>
          </cell>
          <cell r="I3308" t="str">
            <v>ENTREGADO</v>
          </cell>
          <cell r="J3308">
            <v>44917</v>
          </cell>
          <cell r="K3308" t="str">
            <v>VICENTE VEGA</v>
          </cell>
          <cell r="L3308" t="str">
            <v>CALLE ROCA FUERTE 1665 Y CALLE ATAHUALPA FUENTE A LA PISCINA SEMI OLIMPICA ANTOQU ANTONIO ANTE// EL ESTADIO ANTUNTUQUI SANTA MARIANITA 100216 IMBABURA</v>
          </cell>
          <cell r="M3308" t="str">
            <v/>
          </cell>
          <cell r="N3308" t="str">
            <v>0979124615 / 062908179</v>
          </cell>
          <cell r="O3308" t="str">
            <v>0979124615 / 062908179</v>
          </cell>
          <cell r="P3308" t="str">
            <v>100216</v>
          </cell>
          <cell r="Q3308" t="str">
            <v>ANTONIO ANTE</v>
          </cell>
          <cell r="R3308" t="str">
            <v>IMBABURA</v>
          </cell>
          <cell r="S3308" t="str">
            <v>ATUNTAQUI - CIUDADELA GANGOTENA</v>
          </cell>
          <cell r="T3308" t="str">
            <v>TRAMACO</v>
          </cell>
          <cell r="U3308" t="str">
            <v>FLEXNETUIO_PROVINCIA</v>
          </cell>
          <cell r="V3308">
            <v>1</v>
          </cell>
          <cell r="W3308">
            <v>7.1</v>
          </cell>
          <cell r="X3308" t="str">
            <v>HYCITE QUITO</v>
          </cell>
          <cell r="Y3308" t="str">
            <v>FLEX NET CALLE 28 DE JUNIO S/N Y GARCIA MORENO ENTRADA LLANO GRANDE</v>
          </cell>
          <cell r="Z3308" t="str">
            <v>1701_QUITO</v>
          </cell>
          <cell r="AA3308" t="str">
            <v/>
          </cell>
          <cell r="AB3308">
            <v>22305</v>
          </cell>
          <cell r="AC3308">
            <v>44917</v>
          </cell>
          <cell r="AD3308" t="str">
            <v>TRAMACO EXPRESS</v>
          </cell>
          <cell r="AE3308" t="str">
            <v>GENERICO TMC</v>
          </cell>
          <cell r="AF3308">
            <v>0</v>
          </cell>
          <cell r="AG3308" t="str">
            <v>PEDIDO_ENTREGADO</v>
          </cell>
          <cell r="AH3308">
            <v>44917</v>
          </cell>
          <cell r="AJ3308" t="str">
            <v>GUIA ENTREGADA -Sonia Lopez  - 1001605359</v>
          </cell>
          <cell r="AK3308">
            <v>483473</v>
          </cell>
        </row>
        <row r="3309">
          <cell r="B3309">
            <v>483474</v>
          </cell>
          <cell r="C3309" t="str">
            <v>98733712</v>
          </cell>
          <cell r="D3309" t="str">
            <v>HYCITE</v>
          </cell>
          <cell r="E3309" t="str">
            <v>DESPACHO</v>
          </cell>
          <cell r="F3309" t="str">
            <v>NORMAL</v>
          </cell>
          <cell r="G3309" t="str">
            <v>031002004122524</v>
          </cell>
          <cell r="H3309">
            <v>44916</v>
          </cell>
          <cell r="I3309" t="str">
            <v>ENTREGADO</v>
          </cell>
          <cell r="J3309">
            <v>44918</v>
          </cell>
          <cell r="K3309" t="str">
            <v>FANNY GONZALEZ</v>
          </cell>
          <cell r="L3309" t="str">
            <v>CALL FLAVIO ALFARO L6 Y ELOY ALFARO LOJA // CIUDAD ALEGRIA PUNZARA 110111 LOJA</v>
          </cell>
          <cell r="M3309" t="str">
            <v/>
          </cell>
          <cell r="N3309" t="str">
            <v>0995095270 / 987332179</v>
          </cell>
          <cell r="O3309" t="str">
            <v>0995095270 / 987332179</v>
          </cell>
          <cell r="P3309" t="str">
            <v>110111</v>
          </cell>
          <cell r="Q3309" t="str">
            <v>LOJA</v>
          </cell>
          <cell r="R3309" t="str">
            <v>LOJA</v>
          </cell>
          <cell r="S3309" t="str">
            <v>LOJA</v>
          </cell>
          <cell r="T3309" t="str">
            <v>TRAMACO</v>
          </cell>
          <cell r="U3309" t="str">
            <v>FLEXNETUIO_PROVINCIA</v>
          </cell>
          <cell r="V3309">
            <v>1</v>
          </cell>
          <cell r="W3309">
            <v>7.2</v>
          </cell>
          <cell r="X3309" t="str">
            <v>HYCITE QUITO</v>
          </cell>
          <cell r="Y3309" t="str">
            <v>FLEX NET CALLE 28 DE JUNIO S/N Y GARCIA MORENO ENTRADA LLANO GRANDE</v>
          </cell>
          <cell r="Z3309" t="str">
            <v>1701_QUITO</v>
          </cell>
          <cell r="AA3309" t="str">
            <v/>
          </cell>
          <cell r="AB3309">
            <v>22305</v>
          </cell>
          <cell r="AC3309">
            <v>44917</v>
          </cell>
          <cell r="AD3309" t="str">
            <v>TRAMACO EXPRESS</v>
          </cell>
          <cell r="AE3309" t="str">
            <v>GENERICO TMC</v>
          </cell>
          <cell r="AF3309">
            <v>1</v>
          </cell>
          <cell r="AG3309" t="str">
            <v>PEDIDO_ENTREGADO</v>
          </cell>
          <cell r="AH3309">
            <v>44918</v>
          </cell>
          <cell r="AJ3309" t="str">
            <v>GUIA ENTREGADA -. FANNY GONZALEZ - null</v>
          </cell>
          <cell r="AK3309">
            <v>483474</v>
          </cell>
        </row>
        <row r="3310">
          <cell r="B3310">
            <v>483475</v>
          </cell>
          <cell r="C3310" t="str">
            <v>98735186</v>
          </cell>
          <cell r="D3310" t="str">
            <v>HYCITE</v>
          </cell>
          <cell r="E3310" t="str">
            <v>DESPACHO</v>
          </cell>
          <cell r="F3310" t="str">
            <v>NORMAL</v>
          </cell>
          <cell r="G3310" t="str">
            <v>031002004122990</v>
          </cell>
          <cell r="H3310">
            <v>44916</v>
          </cell>
          <cell r="I3310" t="str">
            <v>EN_TRANSITO</v>
          </cell>
          <cell r="J3310">
            <v>44916</v>
          </cell>
          <cell r="K3310" t="str">
            <v>SEGUNDO ZARUMA</v>
          </cell>
          <cell r="L3310" t="str">
            <v>AV PANAMERICANA ATRAS DEL CUERPO DE BOM 1 DEPOSITO MADER CAMILO PONCE ENRIQUEZ/CAMILO PONCE ENRIQ CAMILO PONCE ENRIQUEZ 091208 AZUAY</v>
          </cell>
          <cell r="N3310" t="str">
            <v>0993385872</v>
          </cell>
          <cell r="O3310" t="str">
            <v>0993385872</v>
          </cell>
          <cell r="P3310" t="str">
            <v>010701</v>
          </cell>
          <cell r="Q3310" t="str">
            <v>CAMILO PONCE ENRIQUEZ</v>
          </cell>
          <cell r="R3310" t="str">
            <v>AZUAY</v>
          </cell>
          <cell r="S3310" t="str">
            <v>ZHUMIRAL</v>
          </cell>
          <cell r="T3310" t="str">
            <v>TRAMACO</v>
          </cell>
          <cell r="U3310" t="str">
            <v>FLEXNETUIO_PROVINCIA</v>
          </cell>
          <cell r="V3310">
            <v>2</v>
          </cell>
          <cell r="W3310">
            <v>25.3</v>
          </cell>
          <cell r="X3310" t="str">
            <v>HYCITE QUITO</v>
          </cell>
          <cell r="Y3310" t="str">
            <v>FLEX NET CALLE 28 DE JUNIO S/N Y GARCIA MORENO ENTRADA LLANO GRANDE</v>
          </cell>
          <cell r="Z3310" t="str">
            <v>1701_QUITO</v>
          </cell>
          <cell r="AA3310" t="str">
            <v/>
          </cell>
          <cell r="AB3310">
            <v>22305</v>
          </cell>
          <cell r="AC3310">
            <v>44917</v>
          </cell>
          <cell r="AD3310" t="str">
            <v>TRAMACO EXPRESS</v>
          </cell>
          <cell r="AE3310" t="str">
            <v>GENERICO TMC</v>
          </cell>
          <cell r="AF3310">
            <v>0</v>
          </cell>
          <cell r="AG3310" t="str">
            <v>PEDIDO_EN_TRANSITO</v>
          </cell>
          <cell r="AH3310">
            <v>44917</v>
          </cell>
          <cell r="AJ3310" t="str">
            <v xml:space="preserve">_x000D_
</v>
          </cell>
          <cell r="AK3310">
            <v>483475</v>
          </cell>
        </row>
        <row r="3311">
          <cell r="B3311">
            <v>483476</v>
          </cell>
          <cell r="C3311" t="str">
            <v>98735803</v>
          </cell>
          <cell r="D3311" t="str">
            <v>HYCITE</v>
          </cell>
          <cell r="E3311" t="str">
            <v>DESPACHO</v>
          </cell>
          <cell r="F3311" t="str">
            <v>NORMAL</v>
          </cell>
          <cell r="G3311" t="str">
            <v>TF90033</v>
          </cell>
          <cell r="H3311">
            <v>44916</v>
          </cell>
          <cell r="I3311" t="str">
            <v>ENTREGADO</v>
          </cell>
          <cell r="J3311">
            <v>44917</v>
          </cell>
          <cell r="K3311" t="str">
            <v>JOSUE LOPEZ</v>
          </cell>
          <cell r="L3311" t="str">
            <v>URBANIZACION MALLORCA MZ 13 V1 DAULE// NORTE SALITRE 091910 GUAYAS</v>
          </cell>
          <cell r="N3311" t="str">
            <v>0992951693</v>
          </cell>
          <cell r="O3311" t="str">
            <v>0992951693</v>
          </cell>
          <cell r="P3311" t="str">
            <v>091901</v>
          </cell>
          <cell r="Q3311" t="str">
            <v>DAULE</v>
          </cell>
          <cell r="R3311" t="str">
            <v>GUAYAS</v>
          </cell>
          <cell r="S3311" t="str">
            <v>DAULE</v>
          </cell>
          <cell r="T3311" t="str">
            <v>CARGO UNION</v>
          </cell>
          <cell r="U3311" t="str">
            <v>FLEXNETUIO_GYE</v>
          </cell>
          <cell r="V3311">
            <v>2</v>
          </cell>
          <cell r="W3311">
            <v>21.6</v>
          </cell>
          <cell r="X3311" t="str">
            <v>HYCITE QUITO</v>
          </cell>
          <cell r="Y3311" t="str">
            <v>FLEX NET CALLE 28 DE JUNIO S/N Y GARCIA MORENO ENTRADA LLANO GRANDE</v>
          </cell>
          <cell r="Z3311" t="str">
            <v>1701_QUITO</v>
          </cell>
          <cell r="AA3311" t="str">
            <v/>
          </cell>
          <cell r="AB3311">
            <v>22323</v>
          </cell>
          <cell r="AC3311">
            <v>44917</v>
          </cell>
          <cell r="AD3311" t="str">
            <v>ITSACOURIER S.A.S</v>
          </cell>
          <cell r="AE3311" t="str">
            <v>PCO5040</v>
          </cell>
          <cell r="AF3311">
            <v>0</v>
          </cell>
          <cell r="AG3311" t="str">
            <v>PEDIDO_ENTREGADO</v>
          </cell>
          <cell r="AH3311">
            <v>44917</v>
          </cell>
          <cell r="AK3311">
            <v>483476</v>
          </cell>
        </row>
        <row r="3312">
          <cell r="B3312">
            <v>483477</v>
          </cell>
          <cell r="C3312" t="str">
            <v>98736289</v>
          </cell>
          <cell r="D3312" t="str">
            <v>HYCITE</v>
          </cell>
          <cell r="E3312" t="str">
            <v>DESPACHO</v>
          </cell>
          <cell r="F3312" t="str">
            <v>NORMAL</v>
          </cell>
          <cell r="G3312" t="str">
            <v>031002004122526</v>
          </cell>
          <cell r="H3312">
            <v>44916</v>
          </cell>
          <cell r="I3312" t="str">
            <v>ENTREGADO</v>
          </cell>
          <cell r="J3312">
            <v>44922</v>
          </cell>
          <cell r="K3312" t="str">
            <v>MARIA MENDOZA</v>
          </cell>
          <cell r="L3312" t="str">
            <v>PADRE PLAZA Y BOLIVAR DIAGONAL A COMERCIA WILLIAN FLAVIO ALFARO// FLAVIO ALFARO FLAVIO ALFARO 130713 MANABI</v>
          </cell>
          <cell r="M3312" t="str">
            <v/>
          </cell>
          <cell r="N3312" t="str">
            <v>0939793030</v>
          </cell>
          <cell r="O3312" t="str">
            <v>0939793030</v>
          </cell>
          <cell r="P3312" t="str">
            <v>130713</v>
          </cell>
          <cell r="Q3312" t="str">
            <v>FLAVIO ALFARO</v>
          </cell>
          <cell r="R3312" t="str">
            <v>MANABI</v>
          </cell>
          <cell r="S3312" t="str">
            <v>FLAVIO ALFARO</v>
          </cell>
          <cell r="T3312" t="str">
            <v>TRAMACO</v>
          </cell>
          <cell r="U3312" t="str">
            <v>FLEXNETUIO_PROVINCIA</v>
          </cell>
          <cell r="V3312">
            <v>1</v>
          </cell>
          <cell r="W3312">
            <v>10.4</v>
          </cell>
          <cell r="X3312" t="str">
            <v>HYCITE QUITO</v>
          </cell>
          <cell r="Y3312" t="str">
            <v>FLEX NET CALLE 28 DE JUNIO S/N Y GARCIA MORENO ENTRADA LLANO GRANDE</v>
          </cell>
          <cell r="Z3312" t="str">
            <v>1701_QUITO</v>
          </cell>
          <cell r="AA3312" t="str">
            <v/>
          </cell>
          <cell r="AB3312">
            <v>22305</v>
          </cell>
          <cell r="AC3312">
            <v>44917</v>
          </cell>
          <cell r="AD3312" t="str">
            <v>TRAMACO EXPRESS</v>
          </cell>
          <cell r="AE3312" t="str">
            <v>GENERICO TMC</v>
          </cell>
          <cell r="AF3312">
            <v>0</v>
          </cell>
          <cell r="AG3312" t="str">
            <v>PEDIDO_ENTREGADO</v>
          </cell>
          <cell r="AH3312">
            <v>44922</v>
          </cell>
          <cell r="AJ3312" t="str">
            <v>GUIA ENTREGADA -. MARIA MENDOZA - 1303400178</v>
          </cell>
          <cell r="AK3312">
            <v>483477</v>
          </cell>
        </row>
        <row r="3313">
          <cell r="B3313">
            <v>483478</v>
          </cell>
          <cell r="C3313" t="str">
            <v>98736310</v>
          </cell>
          <cell r="D3313" t="str">
            <v>HYCITE</v>
          </cell>
          <cell r="E3313" t="str">
            <v>DESPACHO</v>
          </cell>
          <cell r="F3313" t="str">
            <v>NORMAL</v>
          </cell>
          <cell r="G3313" t="str">
            <v>031002004122527</v>
          </cell>
          <cell r="H3313">
            <v>44916</v>
          </cell>
          <cell r="I3313" t="str">
            <v>ENTREGADO</v>
          </cell>
          <cell r="J3313">
            <v>44922</v>
          </cell>
          <cell r="K3313" t="str">
            <v>OXANA OREJUELA</v>
          </cell>
          <cell r="L3313" t="str">
            <v>PADRE PLAZA Y RAFAEL ALCIVAR ARRIBA DE LA NOTARIA FLAVIO ALFARO // FLAVIO ALFARO FLAVIO ALFARO 130713 MANABI</v>
          </cell>
          <cell r="M3313" t="str">
            <v/>
          </cell>
          <cell r="N3313" t="str">
            <v>0995461619</v>
          </cell>
          <cell r="O3313" t="str">
            <v>0995461619</v>
          </cell>
          <cell r="P3313" t="str">
            <v>130713</v>
          </cell>
          <cell r="Q3313" t="str">
            <v>FLAVIO ALFARO</v>
          </cell>
          <cell r="R3313" t="str">
            <v>MANABI</v>
          </cell>
          <cell r="S3313" t="str">
            <v>FLAVIO ALFARO</v>
          </cell>
          <cell r="T3313" t="str">
            <v>TRAMACO</v>
          </cell>
          <cell r="U3313" t="str">
            <v>FLEXNETUIO_PROVINCIA</v>
          </cell>
          <cell r="V3313">
            <v>1</v>
          </cell>
          <cell r="W3313">
            <v>7.6</v>
          </cell>
          <cell r="X3313" t="str">
            <v>HYCITE QUITO</v>
          </cell>
          <cell r="Y3313" t="str">
            <v>FLEX NET CALLE 28 DE JUNIO S/N Y GARCIA MORENO ENTRADA LLANO GRANDE</v>
          </cell>
          <cell r="Z3313" t="str">
            <v>1701_QUITO</v>
          </cell>
          <cell r="AA3313" t="str">
            <v/>
          </cell>
          <cell r="AB3313">
            <v>22305</v>
          </cell>
          <cell r="AC3313">
            <v>44917</v>
          </cell>
          <cell r="AD3313" t="str">
            <v>TRAMACO EXPRESS</v>
          </cell>
          <cell r="AE3313" t="str">
            <v>GENERICO TMC</v>
          </cell>
          <cell r="AF3313">
            <v>0</v>
          </cell>
          <cell r="AG3313" t="str">
            <v>PEDIDO_ENTREGADO</v>
          </cell>
          <cell r="AH3313">
            <v>44922</v>
          </cell>
          <cell r="AJ3313" t="str">
            <v>GUIA ENTREGADA -. OXANA OREJUELA - 1303408981</v>
          </cell>
          <cell r="AK3313">
            <v>483478</v>
          </cell>
        </row>
        <row r="3314">
          <cell r="B3314">
            <v>483479</v>
          </cell>
          <cell r="C3314" t="str">
            <v>98736524</v>
          </cell>
          <cell r="D3314" t="str">
            <v>HYCITE</v>
          </cell>
          <cell r="E3314" t="str">
            <v>DESPACHO</v>
          </cell>
          <cell r="F3314" t="str">
            <v>NORMAL</v>
          </cell>
          <cell r="G3314" t="str">
            <v>TFQ89994</v>
          </cell>
          <cell r="H3314">
            <v>44916</v>
          </cell>
          <cell r="I3314" t="str">
            <v>ENTREGADO</v>
          </cell>
          <cell r="J3314">
            <v>44917</v>
          </cell>
          <cell r="K3314" t="str">
            <v>JUANA LOOR</v>
          </cell>
          <cell r="L3314" t="str">
            <v>AV MANUEL CORDOVA GALARZA Y RADIO FARO CONJUNTO MARGARITAS CASA A7 QUITO//SECTOR 4 ESQUINAS POMASQUI 170308 PICHINCHA</v>
          </cell>
          <cell r="M3314" t="str">
            <v/>
          </cell>
          <cell r="N3314" t="str">
            <v>0993022353</v>
          </cell>
          <cell r="O3314" t="str">
            <v>0993022353</v>
          </cell>
          <cell r="P3314" t="str">
            <v>170308</v>
          </cell>
          <cell r="Q3314" t="str">
            <v>QUITO</v>
          </cell>
          <cell r="R3314" t="str">
            <v>PICHINCHA</v>
          </cell>
          <cell r="S3314" t="str">
            <v>POMASQUI - BELLA MARIA SANTA ROSA - URBANIZACION LOS SAUCES</v>
          </cell>
          <cell r="T3314" t="str">
            <v>FLEXTRANS UIO</v>
          </cell>
          <cell r="U3314" t="str">
            <v>FLEXNETUIO_LOCAL</v>
          </cell>
          <cell r="V3314">
            <v>1</v>
          </cell>
          <cell r="W3314">
            <v>4</v>
          </cell>
          <cell r="X3314" t="str">
            <v>HYCITE QUITO</v>
          </cell>
          <cell r="Y3314" t="str">
            <v>FLEX NET CALLE 28 DE JUNIO S/N Y GARCIA MORENO ENTRADA LLANO GRANDE</v>
          </cell>
          <cell r="Z3314" t="str">
            <v>1701_QUITO</v>
          </cell>
          <cell r="AA3314" t="str">
            <v/>
          </cell>
          <cell r="AB3314">
            <v>22306</v>
          </cell>
          <cell r="AC3314">
            <v>44917</v>
          </cell>
          <cell r="AD3314" t="str">
            <v>ITSACOURIER S.A.S</v>
          </cell>
          <cell r="AE3314" t="str">
            <v>PDV9459</v>
          </cell>
          <cell r="AF3314">
            <v>0</v>
          </cell>
          <cell r="AG3314" t="str">
            <v>PEDIDO_ENTREGADO</v>
          </cell>
          <cell r="AH3314">
            <v>44917</v>
          </cell>
          <cell r="AK3314">
            <v>483479</v>
          </cell>
        </row>
        <row r="3315">
          <cell r="B3315">
            <v>483480</v>
          </cell>
          <cell r="C3315" t="str">
            <v>98737689</v>
          </cell>
          <cell r="D3315" t="str">
            <v>HYCITE</v>
          </cell>
          <cell r="E3315" t="str">
            <v>DESPACHO</v>
          </cell>
          <cell r="F3315" t="str">
            <v>NORMAL</v>
          </cell>
          <cell r="G3315" t="str">
            <v>031002004122528</v>
          </cell>
          <cell r="H3315">
            <v>44916</v>
          </cell>
          <cell r="I3315" t="str">
            <v>ENTREGADO</v>
          </cell>
          <cell r="J3315">
            <v>44917</v>
          </cell>
          <cell r="K3315" t="str">
            <v>ANGEL SANTIN</v>
          </cell>
          <cell r="L3315" t="str">
            <v>CL SAN MARTIN FTE A LA YAPITA ENTRE COLON E INDEPENDENCIA PASAJE-CENTRO OCHOA LEON 070105 EL ORO</v>
          </cell>
          <cell r="M3315" t="str">
            <v/>
          </cell>
          <cell r="N3315" t="str">
            <v>0959128158 / 969831916</v>
          </cell>
          <cell r="O3315" t="str">
            <v>0959128158 / 969831916</v>
          </cell>
          <cell r="P3315" t="str">
            <v>070105</v>
          </cell>
          <cell r="Q3315" t="str">
            <v>PASAJE</v>
          </cell>
          <cell r="R3315" t="str">
            <v>EL ORO</v>
          </cell>
          <cell r="S3315" t="str">
            <v>PASAJE</v>
          </cell>
          <cell r="T3315" t="str">
            <v>TRAMACO</v>
          </cell>
          <cell r="U3315" t="str">
            <v>FLEXNETUIO_PROVINCIA</v>
          </cell>
          <cell r="V3315">
            <v>1</v>
          </cell>
          <cell r="W3315">
            <v>7.1</v>
          </cell>
          <cell r="X3315" t="str">
            <v>HYCITE QUITO</v>
          </cell>
          <cell r="Y3315" t="str">
            <v>FLEX NET CALLE 28 DE JUNIO S/N Y GARCIA MORENO ENTRADA LLANO GRANDE</v>
          </cell>
          <cell r="Z3315" t="str">
            <v>1701_QUITO</v>
          </cell>
          <cell r="AA3315" t="str">
            <v/>
          </cell>
          <cell r="AB3315">
            <v>22305</v>
          </cell>
          <cell r="AC3315">
            <v>44917</v>
          </cell>
          <cell r="AD3315" t="str">
            <v>TRAMACO EXPRESS</v>
          </cell>
          <cell r="AE3315" t="str">
            <v>GENERICO TMC</v>
          </cell>
          <cell r="AF3315">
            <v>0</v>
          </cell>
          <cell r="AG3315" t="str">
            <v>PEDIDO_ENTREGADO</v>
          </cell>
          <cell r="AH3315">
            <v>44917</v>
          </cell>
          <cell r="AJ3315" t="str">
            <v>GUIA ENTREGADA -Dayana Santin  - 0706050499</v>
          </cell>
          <cell r="AK3315">
            <v>483480</v>
          </cell>
        </row>
        <row r="3316">
          <cell r="B3316">
            <v>483481</v>
          </cell>
          <cell r="C3316" t="str">
            <v>98737845</v>
          </cell>
          <cell r="D3316" t="str">
            <v>HYCITE</v>
          </cell>
          <cell r="E3316" t="str">
            <v>DESPACHO</v>
          </cell>
          <cell r="F3316" t="str">
            <v>NORMAL</v>
          </cell>
          <cell r="G3316" t="str">
            <v>TF90034</v>
          </cell>
          <cell r="H3316">
            <v>44916</v>
          </cell>
          <cell r="I3316" t="str">
            <v>ENTREGADO</v>
          </cell>
          <cell r="J3316">
            <v>44917</v>
          </cell>
          <cell r="K3316" t="str">
            <v>LIDIA CRUZ</v>
          </cell>
          <cell r="L3316" t="str">
            <v>MUCHOLOTE 2 PARAISO DEL RIO 2 MZ 3062 VILLA 1 GUAYAQUIL / NORTE PASCUALES 090703 GUAYAS</v>
          </cell>
          <cell r="N3316" t="str">
            <v>0992551265</v>
          </cell>
          <cell r="O3316" t="str">
            <v>0992551265</v>
          </cell>
          <cell r="P3316" t="str">
            <v>090703</v>
          </cell>
          <cell r="Q3316" t="str">
            <v>GUAYAQUIL</v>
          </cell>
          <cell r="R3316" t="str">
            <v>GUAYAS</v>
          </cell>
          <cell r="S3316" t="str">
            <v>GUAYAQUIL</v>
          </cell>
          <cell r="T3316" t="str">
            <v>CARGO UNION</v>
          </cell>
          <cell r="U3316" t="str">
            <v>FLEXNETUIO_GYE</v>
          </cell>
          <cell r="V3316">
            <v>2</v>
          </cell>
          <cell r="W3316">
            <v>14.5</v>
          </cell>
          <cell r="X3316" t="str">
            <v>HYCITE QUITO</v>
          </cell>
          <cell r="Y3316" t="str">
            <v>FLEX NET CALLE 28 DE JUNIO S/N Y GARCIA MORENO ENTRADA LLANO GRANDE</v>
          </cell>
          <cell r="Z3316" t="str">
            <v>1701_QUITO</v>
          </cell>
          <cell r="AA3316" t="str">
            <v/>
          </cell>
          <cell r="AB3316">
            <v>22323</v>
          </cell>
          <cell r="AC3316">
            <v>44917</v>
          </cell>
          <cell r="AD3316" t="str">
            <v>ITSACOURIER S.A.S</v>
          </cell>
          <cell r="AE3316" t="str">
            <v>PCO5040</v>
          </cell>
          <cell r="AF3316">
            <v>0</v>
          </cell>
          <cell r="AG3316" t="str">
            <v>PEDIDO_ENTREGADO</v>
          </cell>
          <cell r="AH3316">
            <v>44917</v>
          </cell>
          <cell r="AK3316">
            <v>483481</v>
          </cell>
        </row>
        <row r="3317">
          <cell r="B3317">
            <v>483482</v>
          </cell>
          <cell r="C3317" t="str">
            <v>98738245</v>
          </cell>
          <cell r="D3317" t="str">
            <v>HYCITE</v>
          </cell>
          <cell r="E3317" t="str">
            <v>DESPACHO</v>
          </cell>
          <cell r="F3317" t="str">
            <v>NORMAL</v>
          </cell>
          <cell r="G3317" t="str">
            <v>TFQ89996</v>
          </cell>
          <cell r="H3317">
            <v>44916</v>
          </cell>
          <cell r="I3317" t="str">
            <v>ENTREGADO</v>
          </cell>
          <cell r="J3317">
            <v>44918</v>
          </cell>
          <cell r="K3317" t="str">
            <v>ROSARIO ESPIN</v>
          </cell>
          <cell r="L3317" t="str">
            <v>AV MANUEL CORDOVA GALARZA Y SIMON BOLIVA OE1-189 CASA BLANCA PORTON NEGRO SE REJA QUITO / SANTA CLARA POMASQUI 170308 PICHINCHA</v>
          </cell>
          <cell r="M3317" t="str">
            <v/>
          </cell>
          <cell r="N3317" t="str">
            <v>0987146525</v>
          </cell>
          <cell r="O3317" t="str">
            <v>0987146525</v>
          </cell>
          <cell r="P3317" t="str">
            <v>170308</v>
          </cell>
          <cell r="Q3317" t="str">
            <v>QUITO</v>
          </cell>
          <cell r="R3317" t="str">
            <v>PICHINCHA</v>
          </cell>
          <cell r="S3317" t="str">
            <v>POMASQUI - BELLA MARIA SANTA ROSA - URBANIZACION LOS SAUCES</v>
          </cell>
          <cell r="T3317" t="str">
            <v>FLEXTRANS UIO</v>
          </cell>
          <cell r="U3317" t="str">
            <v>FLEXNETUIO_LOCAL</v>
          </cell>
          <cell r="V3317">
            <v>1</v>
          </cell>
          <cell r="W3317">
            <v>13.1</v>
          </cell>
          <cell r="X3317" t="str">
            <v>HYCITE QUITO</v>
          </cell>
          <cell r="Y3317" t="str">
            <v>FLEX NET CALLE 28 DE JUNIO S/N Y GARCIA MORENO ENTRADA LLANO GRANDE</v>
          </cell>
          <cell r="Z3317" t="str">
            <v>1701_QUITO</v>
          </cell>
          <cell r="AA3317" t="str">
            <v/>
          </cell>
          <cell r="AB3317">
            <v>22352</v>
          </cell>
          <cell r="AC3317">
            <v>44918</v>
          </cell>
          <cell r="AD3317" t="str">
            <v>ITSACOURIER S.A.S</v>
          </cell>
          <cell r="AE3317" t="str">
            <v>PCZ1855</v>
          </cell>
          <cell r="AF3317">
            <v>1</v>
          </cell>
          <cell r="AG3317" t="str">
            <v>PEDIDO_ENTREGADO</v>
          </cell>
          <cell r="AH3317">
            <v>44918</v>
          </cell>
          <cell r="AK3317">
            <v>483482</v>
          </cell>
        </row>
        <row r="3318">
          <cell r="B3318">
            <v>483483</v>
          </cell>
          <cell r="C3318" t="str">
            <v>98738278</v>
          </cell>
          <cell r="D3318" t="str">
            <v>HYCITE</v>
          </cell>
          <cell r="E3318" t="str">
            <v>DESPACHO</v>
          </cell>
          <cell r="F3318" t="str">
            <v>NORMAL</v>
          </cell>
          <cell r="G3318" t="str">
            <v>031002004122529</v>
          </cell>
          <cell r="H3318">
            <v>44916</v>
          </cell>
          <cell r="I3318" t="str">
            <v>EN_TRANSITO</v>
          </cell>
          <cell r="J3318">
            <v>44916</v>
          </cell>
          <cell r="K3318" t="str">
            <v>CEIBERG VALLEJO</v>
          </cell>
          <cell r="L3318" t="str">
            <v>AV ALBERTOZAMBRANO REDONDEL DE LA BALSA PASTAZA// LAS PALMAS PUYO 160101 PASTAZA</v>
          </cell>
          <cell r="M3318" t="str">
            <v/>
          </cell>
          <cell r="N3318" t="str">
            <v>0984151028</v>
          </cell>
          <cell r="O3318" t="str">
            <v>0984151028</v>
          </cell>
          <cell r="P3318" t="str">
            <v>160101</v>
          </cell>
          <cell r="Q3318" t="str">
            <v>PUYO</v>
          </cell>
          <cell r="R3318" t="str">
            <v>PASTAZA</v>
          </cell>
          <cell r="S3318" t="str">
            <v>PUYO</v>
          </cell>
          <cell r="T3318" t="str">
            <v>TRAMACO</v>
          </cell>
          <cell r="U3318" t="str">
            <v>FLEXNETUIO_PROVINCIA</v>
          </cell>
          <cell r="V3318">
            <v>1</v>
          </cell>
          <cell r="W3318">
            <v>7.5</v>
          </cell>
          <cell r="X3318" t="str">
            <v>HYCITE QUITO</v>
          </cell>
          <cell r="Y3318" t="str">
            <v>FLEX NET CALLE 28 DE JUNIO S/N Y GARCIA MORENO ENTRADA LLANO GRANDE</v>
          </cell>
          <cell r="Z3318" t="str">
            <v>1701_QUITO</v>
          </cell>
          <cell r="AA3318" t="str">
            <v/>
          </cell>
          <cell r="AB3318">
            <v>22305</v>
          </cell>
          <cell r="AC3318">
            <v>44917</v>
          </cell>
          <cell r="AD3318" t="str">
            <v>TRAMACO EXPRESS</v>
          </cell>
          <cell r="AE3318" t="str">
            <v>GENERICO TMC</v>
          </cell>
          <cell r="AF3318">
            <v>0</v>
          </cell>
          <cell r="AG3318" t="str">
            <v>PEDIDO_EN_TRANSITO</v>
          </cell>
          <cell r="AH3318">
            <v>44917</v>
          </cell>
          <cell r="AJ3318" t="str">
            <v xml:space="preserve">_x000D_
</v>
          </cell>
          <cell r="AK3318">
            <v>483483</v>
          </cell>
        </row>
        <row r="3319">
          <cell r="B3319">
            <v>483484</v>
          </cell>
          <cell r="C3319" t="str">
            <v>98739303</v>
          </cell>
          <cell r="D3319" t="str">
            <v>HYCITE</v>
          </cell>
          <cell r="E3319" t="str">
            <v>DESPACHO</v>
          </cell>
          <cell r="F3319" t="str">
            <v>NORMAL</v>
          </cell>
          <cell r="G3319" t="str">
            <v>031002004122530</v>
          </cell>
          <cell r="H3319">
            <v>44916</v>
          </cell>
          <cell r="I3319" t="str">
            <v>INCIDENCIA</v>
          </cell>
          <cell r="J3319">
            <v>44922</v>
          </cell>
          <cell r="K3319" t="str">
            <v>ISABLITA ACOSTA</v>
          </cell>
          <cell r="L3319" t="str">
            <v>LUIS PERES 108 VICENTE ROCAFUERTE IBARRA / DON BOSCO SAN FRANCISCO 100106 IMBABURA</v>
          </cell>
          <cell r="M3319" t="str">
            <v/>
          </cell>
          <cell r="N3319" t="str">
            <v>0987402040</v>
          </cell>
          <cell r="O3319" t="str">
            <v>0987402040</v>
          </cell>
          <cell r="P3319" t="str">
            <v>100106</v>
          </cell>
          <cell r="Q3319" t="str">
            <v>IBARRA</v>
          </cell>
          <cell r="R3319" t="str">
            <v>IMBABURA</v>
          </cell>
          <cell r="S3319" t="str">
            <v>SAN MIGUEL DE IBARRA</v>
          </cell>
          <cell r="T3319" t="str">
            <v>TRAMACO</v>
          </cell>
          <cell r="U3319" t="str">
            <v>FLEXNETUIO_PROVINCIA</v>
          </cell>
          <cell r="V3319">
            <v>1</v>
          </cell>
          <cell r="W3319">
            <v>7.6</v>
          </cell>
          <cell r="X3319" t="str">
            <v>HYCITE QUITO</v>
          </cell>
          <cell r="Y3319" t="str">
            <v>FLEX NET CALLE 28 DE JUNIO S/N Y GARCIA MORENO ENTRADA LLANO GRANDE</v>
          </cell>
          <cell r="Z3319" t="str">
            <v>1701_QUITO</v>
          </cell>
          <cell r="AA3319" t="str">
            <v/>
          </cell>
          <cell r="AB3319">
            <v>22305</v>
          </cell>
          <cell r="AC3319">
            <v>44917</v>
          </cell>
          <cell r="AD3319" t="str">
            <v>TRAMACO EXPRESS</v>
          </cell>
          <cell r="AE3319" t="str">
            <v>GENERICO TMC</v>
          </cell>
          <cell r="AF3319">
            <v>1</v>
          </cell>
          <cell r="AG3319" t="str">
            <v>PEDIDO_CON_INCIDENCIA</v>
          </cell>
          <cell r="AH3319">
            <v>44917</v>
          </cell>
          <cell r="AJ3319" t="str">
            <v>DESCONOCIDO EN EL LUGAR - CLIENTE -  - Desconocido en el lugar - CLIENTE:SI - PUBLICO:SI</v>
          </cell>
          <cell r="AK3319">
            <v>483484</v>
          </cell>
        </row>
        <row r="3320">
          <cell r="B3320">
            <v>483485</v>
          </cell>
          <cell r="C3320" t="str">
            <v>98740070</v>
          </cell>
          <cell r="D3320" t="str">
            <v>HYCITE</v>
          </cell>
          <cell r="E3320" t="str">
            <v>DESPACHO</v>
          </cell>
          <cell r="F3320" t="str">
            <v>NORMAL</v>
          </cell>
          <cell r="G3320" t="str">
            <v>031002004122531</v>
          </cell>
          <cell r="H3320">
            <v>44916</v>
          </cell>
          <cell r="I3320" t="str">
            <v>ENTREGADO</v>
          </cell>
          <cell r="J3320">
            <v>44917</v>
          </cell>
          <cell r="K3320" t="str">
            <v>ROSA ESPIN</v>
          </cell>
          <cell r="L3320" t="str">
            <v>CDLA EL EDUCADOR CASA 111 JUNTO A LA SEDE EL PISQUE 1 CDRA ESFORCE AMBATO // PISQUE IZAMBA 180110 TUNGURAHUA</v>
          </cell>
          <cell r="M3320" t="str">
            <v/>
          </cell>
          <cell r="N3320" t="str">
            <v>0979510513</v>
          </cell>
          <cell r="O3320" t="str">
            <v>0979510513</v>
          </cell>
          <cell r="P3320" t="str">
            <v>180110</v>
          </cell>
          <cell r="Q3320" t="str">
            <v>AMBATO</v>
          </cell>
          <cell r="R3320" t="str">
            <v>TUNGURAHUA</v>
          </cell>
          <cell r="S3320" t="str">
            <v>ATAHUALPA (CHISALATA) - IZAMBA - PARQUE INDUSTRIAL</v>
          </cell>
          <cell r="T3320" t="str">
            <v>TRAMACO</v>
          </cell>
          <cell r="U3320" t="str">
            <v>FLEXNETUIO_PROVINCIA</v>
          </cell>
          <cell r="V3320">
            <v>1</v>
          </cell>
          <cell r="W3320">
            <v>2.9</v>
          </cell>
          <cell r="X3320" t="str">
            <v>HYCITE QUITO</v>
          </cell>
          <cell r="Y3320" t="str">
            <v>FLEX NET CALLE 28 DE JUNIO S/N Y GARCIA MORENO ENTRADA LLANO GRANDE</v>
          </cell>
          <cell r="Z3320" t="str">
            <v>1701_QUITO</v>
          </cell>
          <cell r="AA3320" t="str">
            <v/>
          </cell>
          <cell r="AB3320">
            <v>22305</v>
          </cell>
          <cell r="AC3320">
            <v>44917</v>
          </cell>
          <cell r="AD3320" t="str">
            <v>TRAMACO EXPRESS</v>
          </cell>
          <cell r="AE3320" t="str">
            <v>GENERICO TMC</v>
          </cell>
          <cell r="AF3320">
            <v>0</v>
          </cell>
          <cell r="AG3320" t="str">
            <v>PEDIDO_ENTREGADO</v>
          </cell>
          <cell r="AH3320">
            <v>44917</v>
          </cell>
          <cell r="AJ3320" t="str">
            <v>GUIA ENTREGADA -. ROSA ESPIN - 1801960277</v>
          </cell>
          <cell r="AK3320">
            <v>483485</v>
          </cell>
        </row>
        <row r="3321">
          <cell r="B3321">
            <v>483486</v>
          </cell>
          <cell r="C3321" t="str">
            <v>98741259</v>
          </cell>
          <cell r="D3321" t="str">
            <v>HYCITE</v>
          </cell>
          <cell r="E3321" t="str">
            <v>DESPACHO</v>
          </cell>
          <cell r="F3321" t="str">
            <v>NORMAL</v>
          </cell>
          <cell r="G3321" t="str">
            <v>031002004122532</v>
          </cell>
          <cell r="H3321">
            <v>44916</v>
          </cell>
          <cell r="I3321" t="str">
            <v>INCIDENCIA</v>
          </cell>
          <cell r="J3321">
            <v>44922</v>
          </cell>
          <cell r="K3321" t="str">
            <v>GUILLERMO PONCE</v>
          </cell>
          <cell r="L3321" t="str">
            <v>CALLE 23 DE FEBRERO Y AV MACHOLILLA TIENDA ROSITA DIAGONAL PUERTO LOPEZ//PUERTO LOPEZ URBANO PUERTO LOPEZ 130311 MANABI</v>
          </cell>
          <cell r="M3321" t="str">
            <v/>
          </cell>
          <cell r="N3321" t="str">
            <v>0984168299</v>
          </cell>
          <cell r="O3321" t="str">
            <v>0984168299</v>
          </cell>
          <cell r="P3321" t="str">
            <v>130311</v>
          </cell>
          <cell r="Q3321" t="str">
            <v>PUERTO LOPEZ</v>
          </cell>
          <cell r="R3321" t="str">
            <v>MANABI</v>
          </cell>
          <cell r="S3321" t="str">
            <v>MACHALILLA</v>
          </cell>
          <cell r="T3321" t="str">
            <v>TRAMACO</v>
          </cell>
          <cell r="U3321" t="str">
            <v>FLEXNETUIO_PROVINCIA</v>
          </cell>
          <cell r="V3321">
            <v>1</v>
          </cell>
          <cell r="W3321">
            <v>9</v>
          </cell>
          <cell r="X3321" t="str">
            <v>HYCITE QUITO</v>
          </cell>
          <cell r="Y3321" t="str">
            <v>FLEX NET CALLE 28 DE JUNIO S/N Y GARCIA MORENO ENTRADA LLANO GRANDE</v>
          </cell>
          <cell r="Z3321" t="str">
            <v>1701_QUITO</v>
          </cell>
          <cell r="AA3321" t="str">
            <v/>
          </cell>
          <cell r="AB3321">
            <v>22305</v>
          </cell>
          <cell r="AC3321">
            <v>44917</v>
          </cell>
          <cell r="AD3321" t="str">
            <v>TRAMACO EXPRESS</v>
          </cell>
          <cell r="AE3321" t="str">
            <v>GENERICO TMC</v>
          </cell>
          <cell r="AF3321">
            <v>1</v>
          </cell>
          <cell r="AG3321" t="str">
            <v>PEDIDO_CON_INCIDENCIA</v>
          </cell>
          <cell r="AH3321">
            <v>44919</v>
          </cell>
          <cell r="AJ3321" t="str">
            <v>DESCONOCIDO EN EL LUGAR - CLIENTE -  - VARIAS VISITAS NO CONTESTA EL MOVIL  - CLIENTE:SI - PUBLICO:S</v>
          </cell>
          <cell r="AK3321">
            <v>483486</v>
          </cell>
        </row>
        <row r="3322">
          <cell r="B3322">
            <v>483487</v>
          </cell>
          <cell r="C3322" t="str">
            <v>98742195</v>
          </cell>
          <cell r="D3322" t="str">
            <v>HYCITE</v>
          </cell>
          <cell r="E3322" t="str">
            <v>DESPACHO</v>
          </cell>
          <cell r="F3322" t="str">
            <v>NORMAL</v>
          </cell>
          <cell r="G3322" t="str">
            <v>TF89997</v>
          </cell>
          <cell r="H3322">
            <v>44916</v>
          </cell>
          <cell r="I3322" t="str">
            <v>ENTREGADO</v>
          </cell>
          <cell r="J3322">
            <v>44917</v>
          </cell>
          <cell r="K3322" t="str">
            <v>ISABEL MORENO</v>
          </cell>
          <cell r="L3322" t="str">
            <v>GUERRERO VALENZUELA Y DOMINGO SABIO GUAYAQUIL -SUR OESTE  LETAMENDI 090304 GUAYAS</v>
          </cell>
          <cell r="M3322" t="str">
            <v/>
          </cell>
          <cell r="N3322" t="str">
            <v>0979703765</v>
          </cell>
          <cell r="O3322" t="str">
            <v>0979703765</v>
          </cell>
          <cell r="P3322" t="str">
            <v>090304</v>
          </cell>
          <cell r="Q3322" t="str">
            <v>GUAYAQUIL</v>
          </cell>
          <cell r="R3322" t="str">
            <v>GUAYAS</v>
          </cell>
          <cell r="S3322" t="str">
            <v>GUAYAQUIL</v>
          </cell>
          <cell r="T3322" t="str">
            <v>FLEXTRANS GYE</v>
          </cell>
          <cell r="U3322" t="str">
            <v>FLEXNETUIO_GYE</v>
          </cell>
          <cell r="V3322">
            <v>1</v>
          </cell>
          <cell r="W3322">
            <v>8.3000000000000007</v>
          </cell>
          <cell r="X3322" t="str">
            <v>HYCITE QUITO</v>
          </cell>
          <cell r="Y3322" t="str">
            <v>FLEX NET CALLE 28 DE JUNIO S/N Y GARCIA MORENO ENTRADA LLANO GRANDE</v>
          </cell>
          <cell r="Z3322" t="str">
            <v>1701_QUITO</v>
          </cell>
          <cell r="AA3322" t="str">
            <v/>
          </cell>
          <cell r="AB3322">
            <v>22326</v>
          </cell>
          <cell r="AC3322">
            <v>44917</v>
          </cell>
          <cell r="AD3322" t="str">
            <v>TRANSFIRME</v>
          </cell>
          <cell r="AE3322" t="str">
            <v>PDD1735</v>
          </cell>
          <cell r="AF3322">
            <v>0</v>
          </cell>
          <cell r="AG3322" t="str">
            <v>PEDIDO_ENTREGADO</v>
          </cell>
          <cell r="AH3322">
            <v>44917</v>
          </cell>
          <cell r="AK3322">
            <v>483487</v>
          </cell>
        </row>
        <row r="3323">
          <cell r="B3323">
            <v>483488</v>
          </cell>
          <cell r="C3323" t="str">
            <v>98742316</v>
          </cell>
          <cell r="D3323" t="str">
            <v>HYCITE</v>
          </cell>
          <cell r="E3323" t="str">
            <v>DESPACHO</v>
          </cell>
          <cell r="F3323" t="str">
            <v>NORMAL</v>
          </cell>
          <cell r="G3323" t="str">
            <v>031002004122533</v>
          </cell>
          <cell r="H3323">
            <v>44916</v>
          </cell>
          <cell r="I3323" t="str">
            <v>ENTREGADO</v>
          </cell>
          <cell r="J3323">
            <v>44918</v>
          </cell>
          <cell r="K3323" t="str">
            <v>ALBERTO VELASCO</v>
          </cell>
          <cell r="L3323" t="str">
            <v>PANAMERICANA NORTE MZ 3M LOTE 28/ CONJUNTO RIOBAMBA LATACUNGA BELISARIO QUEVEDO (GUANAI 050103 COTOPAXI</v>
          </cell>
          <cell r="M3323" t="str">
            <v/>
          </cell>
          <cell r="N3323" t="str">
            <v>0987977740</v>
          </cell>
          <cell r="O3323" t="str">
            <v>0987977740</v>
          </cell>
          <cell r="P3323" t="str">
            <v>050103</v>
          </cell>
          <cell r="Q3323" t="str">
            <v>LATACUNGA</v>
          </cell>
          <cell r="R3323" t="str">
            <v>COTOPAXI</v>
          </cell>
          <cell r="S3323" t="str">
            <v>LATACUNGA</v>
          </cell>
          <cell r="T3323" t="str">
            <v>TRAMACO</v>
          </cell>
          <cell r="U3323" t="str">
            <v>FLEXNETUIO_PROVINCIA</v>
          </cell>
          <cell r="V3323">
            <v>1</v>
          </cell>
          <cell r="W3323">
            <v>8.8000000000000007</v>
          </cell>
          <cell r="X3323" t="str">
            <v>HYCITE QUITO</v>
          </cell>
          <cell r="Y3323" t="str">
            <v>FLEX NET CALLE 28 DE JUNIO S/N Y GARCIA MORENO ENTRADA LLANO GRANDE</v>
          </cell>
          <cell r="Z3323" t="str">
            <v>1701_QUITO</v>
          </cell>
          <cell r="AA3323" t="str">
            <v/>
          </cell>
          <cell r="AB3323">
            <v>22305</v>
          </cell>
          <cell r="AC3323">
            <v>44917</v>
          </cell>
          <cell r="AD3323" t="str">
            <v>TRAMACO EXPRESS</v>
          </cell>
          <cell r="AE3323" t="str">
            <v>GENERICO TMC</v>
          </cell>
          <cell r="AF3323">
            <v>1</v>
          </cell>
          <cell r="AG3323" t="str">
            <v>PEDIDO_ENTREGADO</v>
          </cell>
          <cell r="AH3323">
            <v>44918</v>
          </cell>
          <cell r="AJ3323" t="str">
            <v>GUIA ENTREGADA -Gina Arcos  - 0502386071</v>
          </cell>
          <cell r="AK3323">
            <v>483488</v>
          </cell>
        </row>
        <row r="3324">
          <cell r="B3324">
            <v>483489</v>
          </cell>
          <cell r="C3324" t="str">
            <v>98742560</v>
          </cell>
          <cell r="D3324" t="str">
            <v>HYCITE</v>
          </cell>
          <cell r="E3324" t="str">
            <v>DESPACHO</v>
          </cell>
          <cell r="F3324" t="str">
            <v>NORMAL</v>
          </cell>
          <cell r="G3324" t="str">
            <v>TF89998</v>
          </cell>
          <cell r="H3324">
            <v>44916</v>
          </cell>
          <cell r="I3324" t="str">
            <v>ENTREGADO</v>
          </cell>
          <cell r="J3324">
            <v>44918</v>
          </cell>
          <cell r="K3324" t="str">
            <v>JACKELINE NOVILLO</v>
          </cell>
          <cell r="L3324" t="str">
            <v>AV LA DEMOCRACIA CDLA LA ATARAZANA MZ C3 VL 7 DGL AL CLG DE CONTADORES GUAYAQUIL//NORTE TARQUI 090505 GUAYAS</v>
          </cell>
          <cell r="M3324" t="str">
            <v/>
          </cell>
          <cell r="N3324" t="str">
            <v>0993214925</v>
          </cell>
          <cell r="O3324" t="str">
            <v>0993214925</v>
          </cell>
          <cell r="P3324" t="str">
            <v>090505</v>
          </cell>
          <cell r="Q3324" t="str">
            <v>GUAYAQUIL</v>
          </cell>
          <cell r="R3324" t="str">
            <v>GUAYAS</v>
          </cell>
          <cell r="S3324" t="str">
            <v>GUAYAQUIL</v>
          </cell>
          <cell r="T3324" t="str">
            <v>FLEXTRANS GYE</v>
          </cell>
          <cell r="U3324" t="str">
            <v>FLEXNETUIO_GYE</v>
          </cell>
          <cell r="V3324">
            <v>1</v>
          </cell>
          <cell r="W3324">
            <v>4.4000000000000004</v>
          </cell>
          <cell r="X3324" t="str">
            <v>HYCITE QUITO</v>
          </cell>
          <cell r="Y3324" t="str">
            <v>FLEX NET CALLE 28 DE JUNIO S/N Y GARCIA MORENO ENTRADA LLANO GRANDE</v>
          </cell>
          <cell r="Z3324" t="str">
            <v>1701_QUITO</v>
          </cell>
          <cell r="AA3324" t="str">
            <v/>
          </cell>
          <cell r="AB3324">
            <v>22365</v>
          </cell>
          <cell r="AC3324">
            <v>44918</v>
          </cell>
          <cell r="AD3324" t="str">
            <v>ITSACOURIER S.A.S</v>
          </cell>
          <cell r="AE3324" t="str">
            <v>PDV8667</v>
          </cell>
          <cell r="AF3324">
            <v>1</v>
          </cell>
          <cell r="AG3324" t="str">
            <v>PEDIDO_ENTREGADO</v>
          </cell>
          <cell r="AH3324">
            <v>44918</v>
          </cell>
          <cell r="AK3324">
            <v>483489</v>
          </cell>
        </row>
        <row r="3325">
          <cell r="B3325">
            <v>483490</v>
          </cell>
          <cell r="C3325" t="str">
            <v>98742596</v>
          </cell>
          <cell r="D3325" t="str">
            <v>HYCITE</v>
          </cell>
          <cell r="E3325" t="str">
            <v>DESPACHO</v>
          </cell>
          <cell r="F3325" t="str">
            <v>NORMAL</v>
          </cell>
          <cell r="G3325" t="str">
            <v>TF89999</v>
          </cell>
          <cell r="H3325">
            <v>44916</v>
          </cell>
          <cell r="I3325" t="str">
            <v>ENTREGADO</v>
          </cell>
          <cell r="J3325">
            <v>44917</v>
          </cell>
          <cell r="K3325" t="str">
            <v>KARLA RODRIGUEZ</v>
          </cell>
          <cell r="L3325" t="str">
            <v>ISLA TRINITARIA MZ 172 V 25 COPERATIVA VENCER O MORIR #2 GUAYAQUIL//SUR XIMENA 090212 GUAYAS</v>
          </cell>
          <cell r="N3325" t="str">
            <v>0990521311</v>
          </cell>
          <cell r="O3325" t="str">
            <v>0990521311</v>
          </cell>
          <cell r="P3325" t="str">
            <v>GUAYAQUIL</v>
          </cell>
          <cell r="Q3325" t="str">
            <v>GUAYAQUIL</v>
          </cell>
          <cell r="R3325" t="str">
            <v>GUAYAS</v>
          </cell>
          <cell r="T3325" t="str">
            <v>FLEXTRANS GYE</v>
          </cell>
          <cell r="U3325" t="str">
            <v>FLEXNETUIO_GYE</v>
          </cell>
          <cell r="V3325">
            <v>1</v>
          </cell>
          <cell r="W3325">
            <v>14.3</v>
          </cell>
          <cell r="X3325" t="str">
            <v>HYCITE QUITO</v>
          </cell>
          <cell r="Y3325" t="str">
            <v>FLEX NET CALLE 28 DE JUNIO S/N Y GARCIA MORENO ENTRADA LLANO GRANDE</v>
          </cell>
          <cell r="Z3325" t="str">
            <v>1701_QUITO</v>
          </cell>
          <cell r="AA3325" t="str">
            <v/>
          </cell>
          <cell r="AB3325">
            <v>22326</v>
          </cell>
          <cell r="AC3325">
            <v>44917</v>
          </cell>
          <cell r="AD3325" t="str">
            <v>TRANSFIRME</v>
          </cell>
          <cell r="AE3325" t="str">
            <v>PDD1735</v>
          </cell>
          <cell r="AF3325">
            <v>0</v>
          </cell>
          <cell r="AG3325" t="str">
            <v>PEDIDO_ENTREGADO</v>
          </cell>
          <cell r="AH3325">
            <v>44917</v>
          </cell>
          <cell r="AK3325">
            <v>483490</v>
          </cell>
        </row>
        <row r="3326">
          <cell r="B3326">
            <v>483491</v>
          </cell>
          <cell r="C3326" t="str">
            <v>98743100</v>
          </cell>
          <cell r="D3326" t="str">
            <v>HYCITE</v>
          </cell>
          <cell r="E3326" t="str">
            <v>DESPACHO</v>
          </cell>
          <cell r="F3326" t="str">
            <v>NORMAL</v>
          </cell>
          <cell r="G3326" t="str">
            <v>031002004122506</v>
          </cell>
          <cell r="H3326">
            <v>44916</v>
          </cell>
          <cell r="I3326" t="str">
            <v>INCIDENCIA</v>
          </cell>
          <cell r="J3326">
            <v>44922</v>
          </cell>
          <cell r="K3326" t="str">
            <v>ATAHUALPA ZAMBRANO</v>
          </cell>
          <cell r="L3326" t="str">
            <v>9 DE OCTUBRE FRENTE AL PARQUE PARAISO AMAZONICO FCO DE ORELLANA // PARAISO AMAZONICO FCO DE ORELLANA 220201 ORELLANA</v>
          </cell>
          <cell r="M3326" t="str">
            <v/>
          </cell>
          <cell r="N3326" t="str">
            <v>0985740407</v>
          </cell>
          <cell r="O3326" t="str">
            <v>0985740407</v>
          </cell>
          <cell r="P3326" t="str">
            <v>220201</v>
          </cell>
          <cell r="Q3326" t="str">
            <v>EL COCA</v>
          </cell>
          <cell r="R3326" t="str">
            <v>ORELLANA</v>
          </cell>
          <cell r="S3326" t="str">
            <v>PUERTO FRANCISCO DE ORELLANA (EL COCA)</v>
          </cell>
          <cell r="T3326" t="str">
            <v>TRAMACO</v>
          </cell>
          <cell r="U3326" t="str">
            <v>FLEXNETUIO_PROVINCIA</v>
          </cell>
          <cell r="V3326">
            <v>1</v>
          </cell>
          <cell r="W3326">
            <v>13.7</v>
          </cell>
          <cell r="X3326" t="str">
            <v>HYCITE QUITO</v>
          </cell>
          <cell r="Y3326" t="str">
            <v>FLEX NET CALLE 28 DE JUNIO S/N Y GARCIA MORENO ENTRADA LLANO GRANDE</v>
          </cell>
          <cell r="Z3326" t="str">
            <v>1701_QUITO</v>
          </cell>
          <cell r="AA3326" t="str">
            <v/>
          </cell>
          <cell r="AB3326">
            <v>22305</v>
          </cell>
          <cell r="AC3326">
            <v>44917</v>
          </cell>
          <cell r="AD3326" t="str">
            <v>TRAMACO EXPRESS</v>
          </cell>
          <cell r="AE3326" t="str">
            <v>GENERICO TMC</v>
          </cell>
          <cell r="AF3326">
            <v>1</v>
          </cell>
          <cell r="AG3326" t="str">
            <v>PEDIDO_CON_INCIDENCIA</v>
          </cell>
          <cell r="AH3326">
            <v>44917</v>
          </cell>
          <cell r="AJ3326" t="str">
            <v>NO HAY QUIEN RECIBA - CLIENTE -  - CLIENTE ESTA FUERA DE LA CIUDAD ENTREGA PROGRAMADA PARA EL MARTES</v>
          </cell>
          <cell r="AK3326">
            <v>483491</v>
          </cell>
        </row>
        <row r="3327">
          <cell r="B3327">
            <v>483492</v>
          </cell>
          <cell r="C3327" t="str">
            <v>98743704</v>
          </cell>
          <cell r="D3327" t="str">
            <v>HYCITE</v>
          </cell>
          <cell r="E3327" t="str">
            <v>DESPACHO</v>
          </cell>
          <cell r="F3327" t="str">
            <v>NORMAL</v>
          </cell>
          <cell r="G3327" t="str">
            <v>031002004122534</v>
          </cell>
          <cell r="H3327">
            <v>44916</v>
          </cell>
          <cell r="I3327" t="str">
            <v>ENTREGADO</v>
          </cell>
          <cell r="J3327">
            <v>44922</v>
          </cell>
          <cell r="K3327" t="str">
            <v>ALICIA COLLAGUAZO</v>
          </cell>
          <cell r="L3327" t="str">
            <v>PASAJE E2-39 TRAS LA PANADERIA DEL TIO SAM IBARRA//IBARRA SAGRARIO 100101 IMBABURA</v>
          </cell>
          <cell r="M3327" t="str">
            <v/>
          </cell>
          <cell r="N3327" t="str">
            <v>0993541937 / 062951725</v>
          </cell>
          <cell r="O3327" t="str">
            <v>0993541937 / 062951725</v>
          </cell>
          <cell r="P3327" t="str">
            <v>100101</v>
          </cell>
          <cell r="Q3327" t="str">
            <v>IBARRA</v>
          </cell>
          <cell r="R3327" t="str">
            <v>IMBABURA</v>
          </cell>
          <cell r="S3327" t="str">
            <v>SAN MIGUEL DE IBARRA</v>
          </cell>
          <cell r="T3327" t="str">
            <v>TRAMACO</v>
          </cell>
          <cell r="U3327" t="str">
            <v>FLEXNETUIO_PROVINCIA</v>
          </cell>
          <cell r="V3327">
            <v>1</v>
          </cell>
          <cell r="W3327">
            <v>2.1</v>
          </cell>
          <cell r="X3327" t="str">
            <v>HYCITE QUITO</v>
          </cell>
          <cell r="Y3327" t="str">
            <v>FLEX NET CALLE 28 DE JUNIO S/N Y GARCIA MORENO ENTRADA LLANO GRANDE</v>
          </cell>
          <cell r="Z3327" t="str">
            <v>1701_QUITO</v>
          </cell>
          <cell r="AA3327" t="str">
            <v/>
          </cell>
          <cell r="AB3327">
            <v>22305</v>
          </cell>
          <cell r="AC3327">
            <v>44917</v>
          </cell>
          <cell r="AD3327" t="str">
            <v>TRAMACO EXPRESS</v>
          </cell>
          <cell r="AE3327" t="str">
            <v>GENERICO TMC</v>
          </cell>
          <cell r="AF3327">
            <v>1</v>
          </cell>
          <cell r="AG3327" t="str">
            <v>PEDIDO_ENTREGADO</v>
          </cell>
          <cell r="AH3327">
            <v>44922</v>
          </cell>
          <cell r="AJ3327" t="str">
            <v>GUIA ENTREGADA -. ALICIA COLLAGUAZO - 01</v>
          </cell>
          <cell r="AK3327">
            <v>483492</v>
          </cell>
        </row>
        <row r="3328">
          <cell r="B3328">
            <v>483493</v>
          </cell>
          <cell r="C3328" t="str">
            <v>98744001</v>
          </cell>
          <cell r="D3328" t="str">
            <v>HYCITE</v>
          </cell>
          <cell r="E3328" t="str">
            <v>DESPACHO</v>
          </cell>
          <cell r="F3328" t="str">
            <v>NORMAL</v>
          </cell>
          <cell r="G3328" t="str">
            <v>031002004122991</v>
          </cell>
          <cell r="H3328">
            <v>44916</v>
          </cell>
          <cell r="I3328" t="str">
            <v>ENTREGADO</v>
          </cell>
          <cell r="J3328">
            <v>44917</v>
          </cell>
          <cell r="K3328" t="str">
            <v>MARIA TORRES</v>
          </cell>
          <cell r="L3328" t="str">
            <v>PARAGUAY 5-48 CALLE BRASIL Y BOLIVIA IBARRA// CIUDADELA DEL CHOFER EL SAGRARIO 100104 IMBABURA</v>
          </cell>
          <cell r="N3328" t="str">
            <v>0991699739</v>
          </cell>
          <cell r="O3328" t="str">
            <v>0991699739</v>
          </cell>
          <cell r="P3328" t="str">
            <v>100104</v>
          </cell>
          <cell r="Q3328" t="str">
            <v>IBARRA</v>
          </cell>
          <cell r="R3328" t="str">
            <v>IMBABURA</v>
          </cell>
          <cell r="S3328" t="str">
            <v>SAN MIGUEL DE IBARRA</v>
          </cell>
          <cell r="T3328" t="str">
            <v>TRAMACO</v>
          </cell>
          <cell r="U3328" t="str">
            <v>FLEXNETUIO_PROVINCIA</v>
          </cell>
          <cell r="V3328">
            <v>3</v>
          </cell>
          <cell r="W3328">
            <v>29.2</v>
          </cell>
          <cell r="X3328" t="str">
            <v>HYCITE QUITO</v>
          </cell>
          <cell r="Y3328" t="str">
            <v>FLEX NET CALLE 28 DE JUNIO S/N Y GARCIA MORENO ENTRADA LLANO GRANDE</v>
          </cell>
          <cell r="Z3328" t="str">
            <v>1701_QUITO</v>
          </cell>
          <cell r="AA3328" t="str">
            <v/>
          </cell>
          <cell r="AB3328">
            <v>22305</v>
          </cell>
          <cell r="AC3328">
            <v>44917</v>
          </cell>
          <cell r="AD3328" t="str">
            <v>TRAMACO EXPRESS</v>
          </cell>
          <cell r="AE3328" t="str">
            <v>GENERICO TMC</v>
          </cell>
          <cell r="AF3328">
            <v>0</v>
          </cell>
          <cell r="AG3328" t="str">
            <v>PEDIDO_ENTREGADO</v>
          </cell>
          <cell r="AH3328">
            <v>44917</v>
          </cell>
          <cell r="AJ3328" t="str">
            <v>GUIA ENTREGADA -Graciela Torres - 01</v>
          </cell>
          <cell r="AK3328">
            <v>483493</v>
          </cell>
        </row>
        <row r="3329">
          <cell r="B3329">
            <v>483494</v>
          </cell>
          <cell r="C3329" t="str">
            <v>98744054</v>
          </cell>
          <cell r="D3329" t="str">
            <v>HYCITE</v>
          </cell>
          <cell r="E3329" t="str">
            <v>DESPACHO</v>
          </cell>
          <cell r="F3329" t="str">
            <v>NORMAL</v>
          </cell>
          <cell r="G3329" t="str">
            <v>TFQ90000</v>
          </cell>
          <cell r="H3329">
            <v>44916</v>
          </cell>
          <cell r="I3329" t="str">
            <v>ENTREGADO</v>
          </cell>
          <cell r="J3329">
            <v>44918</v>
          </cell>
          <cell r="K3329" t="str">
            <v>ESTEBAN MOSQUERA</v>
          </cell>
          <cell r="L3329" t="str">
            <v>E4 ALEMANIA N32172 N33 PISO OE2-4 FRENTE EMPRESA AGUA POTABLE POR ALEMANI  IA,AQUITO 170508 PICHINCHA</v>
          </cell>
          <cell r="M3329" t="str">
            <v/>
          </cell>
          <cell r="N3329" t="str">
            <v>0984614862 / 932659434</v>
          </cell>
          <cell r="O3329" t="str">
            <v>0984614862 / 932659434</v>
          </cell>
          <cell r="P3329" t="str">
            <v>170508</v>
          </cell>
          <cell r="Q3329" t="str">
            <v>QUITO</v>
          </cell>
          <cell r="R3329" t="str">
            <v>PICHINCHA</v>
          </cell>
          <cell r="S3329" t="str">
            <v>QUITO</v>
          </cell>
          <cell r="T3329" t="str">
            <v>FLEXTRANS UIO</v>
          </cell>
          <cell r="U3329" t="str">
            <v>FLEXNETUIO_LOCAL</v>
          </cell>
          <cell r="V3329">
            <v>1</v>
          </cell>
          <cell r="W3329">
            <v>13.33</v>
          </cell>
          <cell r="X3329" t="str">
            <v>HYCITE QUITO</v>
          </cell>
          <cell r="Y3329" t="str">
            <v>FLEX NET CALLE 28 DE JUNIO S/N Y GARCIA MORENO ENTRADA LLANO GRANDE</v>
          </cell>
          <cell r="Z3329" t="str">
            <v>1701_QUITO</v>
          </cell>
          <cell r="AA3329" t="str">
            <v/>
          </cell>
          <cell r="AB3329">
            <v>22352</v>
          </cell>
          <cell r="AC3329">
            <v>44918</v>
          </cell>
          <cell r="AD3329" t="str">
            <v>ITSACOURIER S.A.S</v>
          </cell>
          <cell r="AE3329" t="str">
            <v>PCZ1855</v>
          </cell>
          <cell r="AF3329">
            <v>1</v>
          </cell>
          <cell r="AG3329" t="str">
            <v>PEDIDO_ENTREGADO</v>
          </cell>
          <cell r="AH3329">
            <v>44918</v>
          </cell>
          <cell r="AK3329">
            <v>483494</v>
          </cell>
        </row>
        <row r="3330">
          <cell r="B3330">
            <v>483495</v>
          </cell>
          <cell r="C3330" t="str">
            <v>98744730</v>
          </cell>
          <cell r="D3330" t="str">
            <v>HYCITE</v>
          </cell>
          <cell r="E3330" t="str">
            <v>DESPACHO</v>
          </cell>
          <cell r="F3330" t="str">
            <v>NORMAL</v>
          </cell>
          <cell r="G3330" t="str">
            <v>031002004122992</v>
          </cell>
          <cell r="H3330">
            <v>44916</v>
          </cell>
          <cell r="I3330" t="str">
            <v>ENTREGADO</v>
          </cell>
          <cell r="J3330">
            <v>44918</v>
          </cell>
          <cell r="K3330" t="str">
            <v>ROSA PINCHAO</v>
          </cell>
          <cell r="L3330" t="str">
            <v>27 DE NOVIEMBRE Y MIDEROS A 2 CDRAS DEL CLG DANIEL REYES IBARRA-SAN ANTONIO SAN ANTONIO 100109 IMBABURA</v>
          </cell>
          <cell r="N3330" t="str">
            <v>0987530972</v>
          </cell>
          <cell r="O3330" t="str">
            <v>0987530972</v>
          </cell>
          <cell r="P3330" t="str">
            <v>100109</v>
          </cell>
          <cell r="Q3330" t="str">
            <v>IBARRA</v>
          </cell>
          <cell r="R3330" t="str">
            <v>IMBABURA</v>
          </cell>
          <cell r="S3330" t="str">
            <v>SAN ANTONIO - SANTO DOMINGO DE CHORLAVI</v>
          </cell>
          <cell r="T3330" t="str">
            <v>TRAMACO</v>
          </cell>
          <cell r="U3330" t="str">
            <v>FLEXNETUIO_PROVINCIA</v>
          </cell>
          <cell r="V3330">
            <v>2</v>
          </cell>
          <cell r="W3330">
            <v>25.9</v>
          </cell>
          <cell r="X3330" t="str">
            <v>HYCITE QUITO</v>
          </cell>
          <cell r="Y3330" t="str">
            <v>FLEX NET CALLE 28 DE JUNIO S/N Y GARCIA MORENO ENTRADA LLANO GRANDE</v>
          </cell>
          <cell r="Z3330" t="str">
            <v>1701_QUITO</v>
          </cell>
          <cell r="AA3330" t="str">
            <v/>
          </cell>
          <cell r="AB3330">
            <v>22305</v>
          </cell>
          <cell r="AC3330">
            <v>44917</v>
          </cell>
          <cell r="AD3330" t="str">
            <v>TRAMACO EXPRESS</v>
          </cell>
          <cell r="AE3330" t="str">
            <v>GENERICO TMC</v>
          </cell>
          <cell r="AF3330">
            <v>1</v>
          </cell>
          <cell r="AG3330" t="str">
            <v>PEDIDO_ENTREGADO</v>
          </cell>
          <cell r="AH3330">
            <v>44918</v>
          </cell>
          <cell r="AJ3330" t="str">
            <v>GUIA ENTREGADA -. ROSA PINCHAO - null</v>
          </cell>
          <cell r="AK3330">
            <v>483495</v>
          </cell>
        </row>
        <row r="3331">
          <cell r="B3331">
            <v>483496</v>
          </cell>
          <cell r="C3331" t="str">
            <v>98745218</v>
          </cell>
          <cell r="D3331" t="str">
            <v>HYCITE</v>
          </cell>
          <cell r="E3331" t="str">
            <v>DESPACHO</v>
          </cell>
          <cell r="F3331" t="str">
            <v>NORMAL</v>
          </cell>
          <cell r="G3331" t="str">
            <v>031002004122537</v>
          </cell>
          <cell r="H3331">
            <v>44916</v>
          </cell>
          <cell r="I3331" t="str">
            <v>ENTREGADO</v>
          </cell>
          <cell r="J3331">
            <v>44922</v>
          </cell>
          <cell r="K3331" t="str">
            <v>NICOLASMARIANO PALMA</v>
          </cell>
          <cell r="L3331" t="str">
            <v>MANZANA 8 VILLA 2 CDLA MUNICIPAL FLAVIO ALFARO//CDLA MUNICIPAL FLAVIO ALFARO 130713 MANABI</v>
          </cell>
          <cell r="M3331" t="str">
            <v/>
          </cell>
          <cell r="N3331" t="str">
            <v>0997826684 / 052353341</v>
          </cell>
          <cell r="O3331" t="str">
            <v>0997826684 / 052353341</v>
          </cell>
          <cell r="P3331" t="str">
            <v>130713</v>
          </cell>
          <cell r="Q3331" t="str">
            <v>FLAVIO ALFARO</v>
          </cell>
          <cell r="R3331" t="str">
            <v>MANABI</v>
          </cell>
          <cell r="S3331" t="str">
            <v>FLAVIO ALFARO</v>
          </cell>
          <cell r="T3331" t="str">
            <v>TRAMACO</v>
          </cell>
          <cell r="U3331" t="str">
            <v>FLEXNETUIO_PROVINCIA</v>
          </cell>
          <cell r="V3331">
            <v>1</v>
          </cell>
          <cell r="W3331">
            <v>9.9</v>
          </cell>
          <cell r="X3331" t="str">
            <v>HYCITE QUITO</v>
          </cell>
          <cell r="Y3331" t="str">
            <v>FLEX NET CALLE 28 DE JUNIO S/N Y GARCIA MORENO ENTRADA LLANO GRANDE</v>
          </cell>
          <cell r="Z3331" t="str">
            <v>1701_QUITO</v>
          </cell>
          <cell r="AA3331" t="str">
            <v/>
          </cell>
          <cell r="AB3331">
            <v>22305</v>
          </cell>
          <cell r="AC3331">
            <v>44917</v>
          </cell>
          <cell r="AD3331" t="str">
            <v>TRAMACO EXPRESS</v>
          </cell>
          <cell r="AE3331" t="str">
            <v>GENERICO TMC</v>
          </cell>
          <cell r="AF3331">
            <v>0</v>
          </cell>
          <cell r="AG3331" t="str">
            <v>PEDIDO_ENTREGADO</v>
          </cell>
          <cell r="AH3331">
            <v>44922</v>
          </cell>
          <cell r="AJ3331" t="str">
            <v>GUIA ENTREGADA -. NICOLASMARIANO PALMA - 1304605932</v>
          </cell>
          <cell r="AK3331">
            <v>483496</v>
          </cell>
        </row>
        <row r="3332">
          <cell r="B3332">
            <v>483497</v>
          </cell>
          <cell r="C3332" t="str">
            <v>98745471</v>
          </cell>
          <cell r="D3332" t="str">
            <v>HYCITE</v>
          </cell>
          <cell r="E3332" t="str">
            <v>DESPACHO</v>
          </cell>
          <cell r="F3332" t="str">
            <v>NORMAL</v>
          </cell>
          <cell r="G3332" t="str">
            <v>031002004122507</v>
          </cell>
          <cell r="H3332">
            <v>44916</v>
          </cell>
          <cell r="I3332" t="str">
            <v>ENTREGADO</v>
          </cell>
          <cell r="J3332">
            <v>44922</v>
          </cell>
          <cell r="K3332" t="str">
            <v>ANGELA OSMALDA FRANCO VERA</v>
          </cell>
          <cell r="L3332" t="str">
            <v>ROLDA,S Y GARCAA MORENO ESQUINA A LA FUNERARIA AVENDAA,O BABAHOYO CAMILO PONCE 120102 LOS RIOS</v>
          </cell>
          <cell r="M3332" t="str">
            <v/>
          </cell>
          <cell r="N3332" t="str">
            <v>0969944084 / 994620190</v>
          </cell>
          <cell r="O3332" t="str">
            <v>0969944084 / 994620190</v>
          </cell>
          <cell r="P3332" t="str">
            <v>120102</v>
          </cell>
          <cell r="Q3332" t="str">
            <v>BABAHOYO</v>
          </cell>
          <cell r="R3332" t="str">
            <v>LOS RIOS</v>
          </cell>
          <cell r="S3332" t="str">
            <v>BABAHOYO</v>
          </cell>
          <cell r="T3332" t="str">
            <v>TRAMACO</v>
          </cell>
          <cell r="U3332" t="str">
            <v>FLEXNETUIO_PROVINCIA</v>
          </cell>
          <cell r="V3332">
            <v>1</v>
          </cell>
          <cell r="W3332">
            <v>6.1</v>
          </cell>
          <cell r="X3332" t="str">
            <v>HYCITE QUITO</v>
          </cell>
          <cell r="Y3332" t="str">
            <v>FLEX NET CALLE 28 DE JUNIO S/N Y GARCIA MORENO ENTRADA LLANO GRANDE</v>
          </cell>
          <cell r="Z3332" t="str">
            <v>1701_QUITO</v>
          </cell>
          <cell r="AA3332" t="str">
            <v/>
          </cell>
          <cell r="AB3332">
            <v>22305</v>
          </cell>
          <cell r="AC3332">
            <v>44917</v>
          </cell>
          <cell r="AD3332" t="str">
            <v>TRAMACO EXPRESS</v>
          </cell>
          <cell r="AE3332" t="str">
            <v>GENERICO TMC</v>
          </cell>
          <cell r="AF3332">
            <v>1</v>
          </cell>
          <cell r="AG3332" t="str">
            <v>PEDIDO_ENTREGADO</v>
          </cell>
          <cell r="AH3332">
            <v>44922</v>
          </cell>
          <cell r="AJ3332" t="str">
            <v>GUIA ENTREGADA -ANGELA FRANCO VERA - 1201349758</v>
          </cell>
          <cell r="AK3332">
            <v>483497</v>
          </cell>
        </row>
        <row r="3333">
          <cell r="B3333">
            <v>483498</v>
          </cell>
          <cell r="C3333" t="str">
            <v>98745924</v>
          </cell>
          <cell r="D3333" t="str">
            <v>HYCITE</v>
          </cell>
          <cell r="E3333" t="str">
            <v>DESPACHO</v>
          </cell>
          <cell r="F3333" t="str">
            <v>NORMAL</v>
          </cell>
          <cell r="G3333" t="str">
            <v>031002004122538</v>
          </cell>
          <cell r="H3333">
            <v>44916</v>
          </cell>
          <cell r="I3333" t="str">
            <v>ENTREGADO</v>
          </cell>
          <cell r="J3333">
            <v>44918</v>
          </cell>
          <cell r="K3333" t="str">
            <v>BERTHA RAMON</v>
          </cell>
          <cell r="L3333" t="str">
            <v>AV MANUEL AGUSTIN AGUIRRE 701-71 JHON KENNEDY Y ABRAHAN LINLCON LOJA//CENTRO PUNZARA 110111 LOJA</v>
          </cell>
          <cell r="M3333" t="str">
            <v/>
          </cell>
          <cell r="N3333" t="str">
            <v>0994259800 / 072593550</v>
          </cell>
          <cell r="O3333" t="str">
            <v>0994259800 / 072593550</v>
          </cell>
          <cell r="P3333" t="str">
            <v>110111</v>
          </cell>
          <cell r="Q3333" t="str">
            <v>LOJA</v>
          </cell>
          <cell r="R3333" t="str">
            <v>LOJA</v>
          </cell>
          <cell r="S3333" t="str">
            <v>LOJA</v>
          </cell>
          <cell r="T3333" t="str">
            <v>TRAMACO</v>
          </cell>
          <cell r="U3333" t="str">
            <v>FLEXNETUIO_PROVINCIA</v>
          </cell>
          <cell r="V3333">
            <v>1</v>
          </cell>
          <cell r="W3333">
            <v>1.9</v>
          </cell>
          <cell r="X3333" t="str">
            <v>HYCITE QUITO</v>
          </cell>
          <cell r="Y3333" t="str">
            <v>FLEX NET CALLE 28 DE JUNIO S/N Y GARCIA MORENO ENTRADA LLANO GRANDE</v>
          </cell>
          <cell r="Z3333" t="str">
            <v>1701_QUITO</v>
          </cell>
          <cell r="AA3333" t="str">
            <v/>
          </cell>
          <cell r="AB3333">
            <v>22305</v>
          </cell>
          <cell r="AC3333">
            <v>44917</v>
          </cell>
          <cell r="AD3333" t="str">
            <v>TRAMACO EXPRESS</v>
          </cell>
          <cell r="AE3333" t="str">
            <v>GENERICO TMC</v>
          </cell>
          <cell r="AF3333">
            <v>0</v>
          </cell>
          <cell r="AG3333" t="str">
            <v>PEDIDO_ENTREGADO</v>
          </cell>
          <cell r="AH3333">
            <v>44918</v>
          </cell>
          <cell r="AJ3333" t="str">
            <v>GUIA ENTREGADA -. BERTHA RAMON - null</v>
          </cell>
          <cell r="AK3333">
            <v>483498</v>
          </cell>
        </row>
        <row r="3334">
          <cell r="B3334">
            <v>483499</v>
          </cell>
          <cell r="C3334" t="str">
            <v>98745973</v>
          </cell>
          <cell r="D3334" t="str">
            <v>HYCITE</v>
          </cell>
          <cell r="E3334" t="str">
            <v>DESPACHO</v>
          </cell>
          <cell r="F3334" t="str">
            <v>NORMAL</v>
          </cell>
          <cell r="G3334" t="str">
            <v>TFQ90001</v>
          </cell>
          <cell r="H3334">
            <v>44916</v>
          </cell>
          <cell r="I3334" t="str">
            <v>ENTREGADO</v>
          </cell>
          <cell r="J3334">
            <v>44917</v>
          </cell>
          <cell r="K3334" t="str">
            <v>PAOLA PAILLACHO</v>
          </cell>
          <cell r="L3334" t="str">
            <v>PJE JOSEFA LOZANA E8-74 Y FRANCISCO CARC ENTRADA FABRIA FERRERO CASA COLOR AMARIL QUITO// LA TOLA TUMBACO 170902 PICHINCHA</v>
          </cell>
          <cell r="N3334" t="str">
            <v>0984289313 / 024527790</v>
          </cell>
          <cell r="O3334" t="str">
            <v>0984289313 / 024527790</v>
          </cell>
          <cell r="P3334" t="str">
            <v>170902</v>
          </cell>
          <cell r="Q3334" t="str">
            <v>QUITO</v>
          </cell>
          <cell r="R3334" t="str">
            <v>PICHINCHA</v>
          </cell>
          <cell r="S3334" t="str">
            <v>TUMBACO</v>
          </cell>
          <cell r="T3334" t="str">
            <v>FLEXTRANS UIO</v>
          </cell>
          <cell r="U3334" t="str">
            <v>FLEXNETUIO_LOCAL</v>
          </cell>
          <cell r="V3334">
            <v>1</v>
          </cell>
          <cell r="W3334">
            <v>9</v>
          </cell>
          <cell r="X3334" t="str">
            <v>HYCITE QUITO</v>
          </cell>
          <cell r="Y3334" t="str">
            <v>FLEX NET CALLE 28 DE JUNIO S/N Y GARCIA MORENO ENTRADA LLANO GRANDE</v>
          </cell>
          <cell r="Z3334" t="str">
            <v>1701_QUITO</v>
          </cell>
          <cell r="AA3334" t="str">
            <v/>
          </cell>
          <cell r="AB3334">
            <v>22310</v>
          </cell>
          <cell r="AC3334">
            <v>44917</v>
          </cell>
          <cell r="AD3334" t="str">
            <v>ITSACOURIER S.A.S</v>
          </cell>
          <cell r="AE3334" t="str">
            <v>PCZ1855</v>
          </cell>
          <cell r="AF3334">
            <v>0</v>
          </cell>
          <cell r="AG3334" t="str">
            <v>PEDIDO_ENTREGADO</v>
          </cell>
          <cell r="AH3334">
            <v>44917</v>
          </cell>
          <cell r="AK3334">
            <v>483499</v>
          </cell>
        </row>
        <row r="3335">
          <cell r="B3335">
            <v>483500</v>
          </cell>
          <cell r="C3335" t="str">
            <v>98746150</v>
          </cell>
          <cell r="D3335" t="str">
            <v>HYCITE</v>
          </cell>
          <cell r="E3335" t="str">
            <v>DESPACHO</v>
          </cell>
          <cell r="F3335" t="str">
            <v>NORMAL</v>
          </cell>
          <cell r="G3335" t="str">
            <v>TF90035</v>
          </cell>
          <cell r="H3335">
            <v>44916</v>
          </cell>
          <cell r="I3335" t="str">
            <v>ENTREGADO</v>
          </cell>
          <cell r="J3335">
            <v>44917</v>
          </cell>
          <cell r="K3335" t="str">
            <v>VICENTE FARFAN</v>
          </cell>
          <cell r="L3335" t="str">
            <v>SAN FELIPE MZ 126 VILLA 14 GUAYAQUIL//NORESTE  TARQUI 090706 GUAYAS</v>
          </cell>
          <cell r="N3335" t="str">
            <v>0986937776 / 043075325</v>
          </cell>
          <cell r="O3335" t="str">
            <v>0986937776 / 043075325</v>
          </cell>
          <cell r="P3335" t="str">
            <v>090706</v>
          </cell>
          <cell r="Q3335" t="str">
            <v>GUAYAQUIL</v>
          </cell>
          <cell r="R3335" t="str">
            <v>GUAYAS</v>
          </cell>
          <cell r="S3335" t="str">
            <v>GUAYAQUIL</v>
          </cell>
          <cell r="T3335" t="str">
            <v>CARGO UNION</v>
          </cell>
          <cell r="U3335" t="str">
            <v>FLEXNETUIO_GYE</v>
          </cell>
          <cell r="V3335">
            <v>2</v>
          </cell>
          <cell r="W3335">
            <v>17.7</v>
          </cell>
          <cell r="X3335" t="str">
            <v>HYCITE QUITO</v>
          </cell>
          <cell r="Y3335" t="str">
            <v>FLEX NET CALLE 28 DE JUNIO S/N Y GARCIA MORENO ENTRADA LLANO GRANDE</v>
          </cell>
          <cell r="Z3335" t="str">
            <v>1701_QUITO</v>
          </cell>
          <cell r="AA3335" t="str">
            <v/>
          </cell>
          <cell r="AB3335">
            <v>22325</v>
          </cell>
          <cell r="AC3335">
            <v>44917</v>
          </cell>
          <cell r="AD3335" t="str">
            <v>TRANSFIRME</v>
          </cell>
          <cell r="AE3335" t="str">
            <v>PBO3595</v>
          </cell>
          <cell r="AF3335">
            <v>0</v>
          </cell>
          <cell r="AG3335" t="str">
            <v>PEDIDO_ENTREGADO</v>
          </cell>
          <cell r="AH3335">
            <v>44917</v>
          </cell>
          <cell r="AK3335">
            <v>483500</v>
          </cell>
        </row>
        <row r="3336">
          <cell r="B3336">
            <v>483501</v>
          </cell>
          <cell r="C3336" t="str">
            <v>98746245</v>
          </cell>
          <cell r="D3336" t="str">
            <v>HYCITE</v>
          </cell>
          <cell r="E3336" t="str">
            <v>DESPACHO</v>
          </cell>
          <cell r="F3336" t="str">
            <v>NORMAL</v>
          </cell>
          <cell r="G3336" t="str">
            <v>TF90003</v>
          </cell>
          <cell r="H3336">
            <v>44916</v>
          </cell>
          <cell r="I3336" t="str">
            <v>ENTREGADO</v>
          </cell>
          <cell r="J3336">
            <v>44917</v>
          </cell>
          <cell r="K3336" t="str">
            <v>PATRICIA MERCHAN</v>
          </cell>
          <cell r="L3336" t="str">
            <v>URB METROPOLIS I MZ 805 V8 GUAYAQUIL// NORTE  PASCUALES 090703 GUAYAS</v>
          </cell>
          <cell r="M3336" t="str">
            <v/>
          </cell>
          <cell r="N3336" t="str">
            <v>0963632488</v>
          </cell>
          <cell r="O3336" t="str">
            <v>0963632488</v>
          </cell>
          <cell r="P3336" t="str">
            <v>090703</v>
          </cell>
          <cell r="Q3336" t="str">
            <v>GUAYAQUIL</v>
          </cell>
          <cell r="R3336" t="str">
            <v>GUAYAS</v>
          </cell>
          <cell r="S3336" t="str">
            <v>GUAYAQUIL</v>
          </cell>
          <cell r="T3336" t="str">
            <v>CARGO UNION</v>
          </cell>
          <cell r="U3336" t="str">
            <v>FLEXNETUIO_GYE</v>
          </cell>
          <cell r="V3336">
            <v>1</v>
          </cell>
          <cell r="W3336">
            <v>13.7</v>
          </cell>
          <cell r="X3336" t="str">
            <v>HYCITE QUITO</v>
          </cell>
          <cell r="Y3336" t="str">
            <v>FLEX NET CALLE 28 DE JUNIO S/N Y GARCIA MORENO ENTRADA LLANO GRANDE</v>
          </cell>
          <cell r="Z3336" t="str">
            <v>1701_QUITO</v>
          </cell>
          <cell r="AA3336" t="str">
            <v/>
          </cell>
          <cell r="AB3336">
            <v>22323</v>
          </cell>
          <cell r="AC3336">
            <v>44917</v>
          </cell>
          <cell r="AD3336" t="str">
            <v>ITSACOURIER S.A.S</v>
          </cell>
          <cell r="AE3336" t="str">
            <v>PCO5040</v>
          </cell>
          <cell r="AF3336">
            <v>0</v>
          </cell>
          <cell r="AG3336" t="str">
            <v>PEDIDO_ENTREGADO</v>
          </cell>
          <cell r="AH3336">
            <v>44917</v>
          </cell>
          <cell r="AK3336">
            <v>483501</v>
          </cell>
        </row>
        <row r="3337">
          <cell r="B3337">
            <v>483502</v>
          </cell>
          <cell r="C3337" t="str">
            <v>98747077</v>
          </cell>
          <cell r="D3337" t="str">
            <v>HYCITE</v>
          </cell>
          <cell r="E3337" t="str">
            <v>DESPACHO</v>
          </cell>
          <cell r="F3337" t="str">
            <v>NORMAL</v>
          </cell>
          <cell r="G3337" t="str">
            <v>031002004122539</v>
          </cell>
          <cell r="H3337">
            <v>44916</v>
          </cell>
          <cell r="I3337" t="str">
            <v>ENTREGADO</v>
          </cell>
          <cell r="J3337">
            <v>44917</v>
          </cell>
          <cell r="K3337" t="str">
            <v>NANCY INTRIAGO</v>
          </cell>
          <cell r="L3337" t="str">
            <v>CALLE 17 SEPT CALLE PACHO Y VICTOR HUGO VICUNA MILAGRO MILAGRO 090201 GUAYAS</v>
          </cell>
          <cell r="N3337" t="str">
            <v>0959674034</v>
          </cell>
          <cell r="O3337" t="str">
            <v>0959674034</v>
          </cell>
          <cell r="P3337" t="str">
            <v>091701</v>
          </cell>
          <cell r="Q3337" t="str">
            <v>MILAGRO</v>
          </cell>
          <cell r="R3337" t="str">
            <v>GUAYAS</v>
          </cell>
          <cell r="S3337" t="str">
            <v>MILAGRO</v>
          </cell>
          <cell r="T3337" t="str">
            <v>TRAMACO</v>
          </cell>
          <cell r="U3337" t="str">
            <v>FLEXNETUIO_PROVINCIA</v>
          </cell>
          <cell r="V3337">
            <v>1</v>
          </cell>
          <cell r="W3337">
            <v>3.7</v>
          </cell>
          <cell r="X3337" t="str">
            <v>HYCITE QUITO</v>
          </cell>
          <cell r="Y3337" t="str">
            <v>FLEX NET CALLE 28 DE JUNIO S/N Y GARCIA MORENO ENTRADA LLANO GRANDE</v>
          </cell>
          <cell r="Z3337" t="str">
            <v>1701_QUITO</v>
          </cell>
          <cell r="AA3337" t="str">
            <v/>
          </cell>
          <cell r="AB3337">
            <v>22305</v>
          </cell>
          <cell r="AC3337">
            <v>44917</v>
          </cell>
          <cell r="AD3337" t="str">
            <v>TRAMACO EXPRESS</v>
          </cell>
          <cell r="AE3337" t="str">
            <v>GENERICO TMC</v>
          </cell>
          <cell r="AF3337">
            <v>0</v>
          </cell>
          <cell r="AG3337" t="str">
            <v>PEDIDO_ENTREGADO</v>
          </cell>
          <cell r="AH3337">
            <v>44917</v>
          </cell>
          <cell r="AJ3337" t="str">
            <v>GUIA ENTREGADA -Hernan Vargas - 0910601921</v>
          </cell>
          <cell r="AK3337">
            <v>483502</v>
          </cell>
        </row>
        <row r="3338">
          <cell r="B3338">
            <v>483503</v>
          </cell>
          <cell r="C3338" t="str">
            <v>98747748</v>
          </cell>
          <cell r="D3338" t="str">
            <v>HYCITE</v>
          </cell>
          <cell r="E3338" t="str">
            <v>DESPACHO</v>
          </cell>
          <cell r="F3338" t="str">
            <v>NORMAL</v>
          </cell>
          <cell r="G3338" t="str">
            <v>TFQ90026</v>
          </cell>
          <cell r="H3338">
            <v>44916</v>
          </cell>
          <cell r="I3338" t="str">
            <v>ENTREGADO</v>
          </cell>
          <cell r="J3338">
            <v>44917</v>
          </cell>
          <cell r="K3338" t="str">
            <v>DAVID CHANG</v>
          </cell>
          <cell r="L3338" t="str">
            <v>LUXEMBURGO N34-55 H34C HOLANDA EDIF LUXEMBURGO QUITO // NORTE YA,AQUITO 170135 PICHINCHA</v>
          </cell>
          <cell r="N3338" t="str">
            <v>0982443398 /</v>
          </cell>
          <cell r="O3338" t="str">
            <v>0982443398 /</v>
          </cell>
          <cell r="P3338" t="str">
            <v>170208</v>
          </cell>
          <cell r="Q3338" t="str">
            <v>QUITO</v>
          </cell>
          <cell r="R3338" t="str">
            <v>PICHINCHA</v>
          </cell>
          <cell r="S3338" t="str">
            <v>CALDERON (CARAPUNGO)</v>
          </cell>
          <cell r="T3338" t="str">
            <v>FLEXTRANS UIO</v>
          </cell>
          <cell r="U3338" t="str">
            <v>FLEXNETUIO_LOCAL</v>
          </cell>
          <cell r="V3338">
            <v>2</v>
          </cell>
          <cell r="W3338">
            <v>23.3</v>
          </cell>
          <cell r="X3338" t="str">
            <v>HYCITE QUITO</v>
          </cell>
          <cell r="Y3338" t="str">
            <v>FLEX NET CALLE 28 DE JUNIO S/N Y GARCIA MORENO ENTRADA LLANO GRANDE</v>
          </cell>
          <cell r="Z3338" t="str">
            <v>1701_QUITO</v>
          </cell>
          <cell r="AA3338" t="str">
            <v/>
          </cell>
          <cell r="AB3338">
            <v>22307</v>
          </cell>
          <cell r="AC3338">
            <v>44917</v>
          </cell>
          <cell r="AD3338" t="str">
            <v>FLEXTRANS</v>
          </cell>
          <cell r="AE3338" t="str">
            <v>PBM7346</v>
          </cell>
          <cell r="AF3338">
            <v>0</v>
          </cell>
          <cell r="AG3338" t="str">
            <v>PEDIDO_ENTREGADO</v>
          </cell>
          <cell r="AH3338">
            <v>44917</v>
          </cell>
          <cell r="AK3338">
            <v>483503</v>
          </cell>
        </row>
        <row r="3339">
          <cell r="B3339">
            <v>483504</v>
          </cell>
          <cell r="C3339" t="str">
            <v>98748111</v>
          </cell>
          <cell r="D3339" t="str">
            <v>HYCITE</v>
          </cell>
          <cell r="E3339" t="str">
            <v>DESPACHO</v>
          </cell>
          <cell r="F3339" t="str">
            <v>NORMAL</v>
          </cell>
          <cell r="G3339" t="str">
            <v>TFQ90005</v>
          </cell>
          <cell r="H3339">
            <v>44916</v>
          </cell>
          <cell r="I3339" t="str">
            <v>ENTREGADO</v>
          </cell>
          <cell r="J3339">
            <v>44922</v>
          </cell>
          <cell r="K3339" t="str">
            <v>EDILMA MERINO</v>
          </cell>
          <cell r="L3339" t="str">
            <v>CONJUNTOS TERRANOVA MARIANA 3 CASA B12 TORASAMBE QUITO // GUAMANI GUAMANI 170701 PICHINCHA</v>
          </cell>
          <cell r="M3339" t="str">
            <v/>
          </cell>
          <cell r="N3339" t="str">
            <v>0999215613 / 028001722</v>
          </cell>
          <cell r="O3339" t="str">
            <v>0999215613 / 028001722</v>
          </cell>
          <cell r="P3339" t="str">
            <v>170701</v>
          </cell>
          <cell r="Q3339" t="str">
            <v>QUITO</v>
          </cell>
          <cell r="R3339" t="str">
            <v>PICHINCHA</v>
          </cell>
          <cell r="S3339" t="str">
            <v>QUITO</v>
          </cell>
          <cell r="T3339" t="str">
            <v>FLEXTRANS UIO</v>
          </cell>
          <cell r="U3339" t="str">
            <v>FLEXNETUIO_LOCAL</v>
          </cell>
          <cell r="V3339">
            <v>1</v>
          </cell>
          <cell r="W3339">
            <v>8.8000000000000007</v>
          </cell>
          <cell r="X3339" t="str">
            <v>HYCITE QUITO</v>
          </cell>
          <cell r="Y3339" t="str">
            <v>FLEX NET CALLE 28 DE JUNIO S/N Y GARCIA MORENO ENTRADA LLANO GRANDE</v>
          </cell>
          <cell r="Z3339" t="str">
            <v>1701_QUITO</v>
          </cell>
          <cell r="AA3339" t="str">
            <v/>
          </cell>
          <cell r="AB3339">
            <v>22393</v>
          </cell>
          <cell r="AC3339">
            <v>44922</v>
          </cell>
          <cell r="AD3339" t="str">
            <v>ITSACOURIER S.A.S</v>
          </cell>
          <cell r="AE3339" t="str">
            <v>PCZ1852</v>
          </cell>
          <cell r="AF3339">
            <v>2</v>
          </cell>
          <cell r="AG3339" t="str">
            <v>PEDIDO_ENTREGADO</v>
          </cell>
          <cell r="AH3339">
            <v>44922</v>
          </cell>
          <cell r="AK3339">
            <v>483504</v>
          </cell>
        </row>
        <row r="3340">
          <cell r="B3340">
            <v>483505</v>
          </cell>
          <cell r="C3340" t="str">
            <v>98748752</v>
          </cell>
          <cell r="D3340" t="str">
            <v>HYCITE</v>
          </cell>
          <cell r="E3340" t="str">
            <v>DESPACHO</v>
          </cell>
          <cell r="F3340" t="str">
            <v>NORMAL</v>
          </cell>
          <cell r="G3340" t="str">
            <v>TFQ90006</v>
          </cell>
          <cell r="H3340">
            <v>44916</v>
          </cell>
          <cell r="I3340" t="str">
            <v>DEVOLUCION_EN_PROCESO</v>
          </cell>
          <cell r="J3340">
            <v>44922</v>
          </cell>
          <cell r="K3340" t="str">
            <v>MARIA TORRES</v>
          </cell>
          <cell r="L3340" t="str">
            <v>JUAN PINTO N4-75 PEDRO MARIA PROAA,O QUITO // ARMENIA NA°1 CONOCOTO 170802 PICHINCHA</v>
          </cell>
          <cell r="N3340" t="str">
            <v>0984349036 / 023945666</v>
          </cell>
          <cell r="O3340" t="str">
            <v>0984349036 / 023945666</v>
          </cell>
          <cell r="P3340" t="str">
            <v>170802</v>
          </cell>
          <cell r="Q3340" t="str">
            <v>QUITO</v>
          </cell>
          <cell r="R3340" t="str">
            <v>PICHINCHA</v>
          </cell>
          <cell r="S3340" t="str">
            <v>CONOCOTO</v>
          </cell>
          <cell r="T3340" t="str">
            <v>FLEXTRANS UIO</v>
          </cell>
          <cell r="U3340" t="str">
            <v>FLEXNETUIO_LOCAL</v>
          </cell>
          <cell r="V3340">
            <v>1</v>
          </cell>
          <cell r="W3340">
            <v>8.8000000000000007</v>
          </cell>
          <cell r="X3340" t="str">
            <v>HYCITE QUITO</v>
          </cell>
          <cell r="Y3340" t="str">
            <v>FLEX NET CALLE 28 DE JUNIO S/N Y GARCIA MORENO ENTRADA LLANO GRANDE</v>
          </cell>
          <cell r="Z3340" t="str">
            <v>1701_QUITO</v>
          </cell>
          <cell r="AA3340" t="str">
            <v/>
          </cell>
          <cell r="AB3340">
            <v>22309</v>
          </cell>
          <cell r="AC3340">
            <v>44917</v>
          </cell>
          <cell r="AD3340" t="str">
            <v>ITSACOURIER S.A.S</v>
          </cell>
          <cell r="AE3340" t="str">
            <v>PBB3265</v>
          </cell>
          <cell r="AF3340">
            <v>1</v>
          </cell>
          <cell r="AG3340" t="str">
            <v>DEVOLUCION_EN_PROCESO</v>
          </cell>
          <cell r="AH3340">
            <v>44922</v>
          </cell>
          <cell r="AJ3340" t="str">
            <v xml:space="preserve">_x000D_
</v>
          </cell>
          <cell r="AK3340">
            <v>483505</v>
          </cell>
        </row>
        <row r="3341">
          <cell r="B3341">
            <v>483449</v>
          </cell>
          <cell r="C3341" t="str">
            <v>98563758</v>
          </cell>
          <cell r="D3341" t="str">
            <v>HYCITE</v>
          </cell>
          <cell r="E3341" t="str">
            <v>DESPACHO</v>
          </cell>
          <cell r="F3341" t="str">
            <v>NORMAL</v>
          </cell>
          <cell r="G3341" t="str">
            <v>031002004122509</v>
          </cell>
          <cell r="H3341">
            <v>44916</v>
          </cell>
          <cell r="I3341" t="str">
            <v>ENTREGADO</v>
          </cell>
          <cell r="J3341">
            <v>44918</v>
          </cell>
          <cell r="K3341" t="str">
            <v>STALIN ABARCA</v>
          </cell>
          <cell r="L3341" t="str">
            <v>JUAN CHIRIBOGA MZ E # 9 Y EDUARDO NIGM EN LA MISMA CASA TIENE CONSULTORIO DENTA RIOBAMBO//LOS ALAMOS LIZARBURO 060107 CHIMBORAZO</v>
          </cell>
          <cell r="M3341" t="str">
            <v/>
          </cell>
          <cell r="N3341" t="str">
            <v>0984456645</v>
          </cell>
          <cell r="O3341" t="str">
            <v>0984456645</v>
          </cell>
          <cell r="P3341" t="str">
            <v>060107</v>
          </cell>
          <cell r="Q3341" t="str">
            <v>RIOBAMBA</v>
          </cell>
          <cell r="R3341" t="str">
            <v>CHIMBORAZO</v>
          </cell>
          <cell r="S3341" t="str">
            <v>RIOBAMBA</v>
          </cell>
          <cell r="T3341" t="str">
            <v>TRAMACO</v>
          </cell>
          <cell r="U3341" t="str">
            <v>FLEXNETUIO_PROVINCIA</v>
          </cell>
          <cell r="V3341">
            <v>1</v>
          </cell>
          <cell r="W3341">
            <v>7.1</v>
          </cell>
          <cell r="X3341" t="str">
            <v>HYCITE QUITO</v>
          </cell>
          <cell r="Y3341" t="str">
            <v>FLEX NET CALLE 28 DE JUNIO S/N Y GARCIA MORENO ENTRADA LLANO GRANDE</v>
          </cell>
          <cell r="Z3341" t="str">
            <v>1701_QUITO</v>
          </cell>
          <cell r="AA3341" t="str">
            <v/>
          </cell>
          <cell r="AB3341">
            <v>22305</v>
          </cell>
          <cell r="AC3341">
            <v>44917</v>
          </cell>
          <cell r="AD3341" t="str">
            <v>TRAMACO EXPRESS</v>
          </cell>
          <cell r="AE3341" t="str">
            <v>GENERICO TMC</v>
          </cell>
          <cell r="AF3341">
            <v>1</v>
          </cell>
          <cell r="AG3341" t="str">
            <v>PEDIDO_ENTREGADO</v>
          </cell>
          <cell r="AH3341">
            <v>44918</v>
          </cell>
          <cell r="AJ3341" t="str">
            <v>GUIA ENTREGADA -ÁLEX ABARCA  - 00</v>
          </cell>
          <cell r="AK3341">
            <v>483449</v>
          </cell>
        </row>
        <row r="3342">
          <cell r="B3342">
            <v>483450</v>
          </cell>
          <cell r="C3342" t="str">
            <v>98661846</v>
          </cell>
          <cell r="D3342" t="str">
            <v>HYCITE</v>
          </cell>
          <cell r="E3342" t="str">
            <v>DESPACHO</v>
          </cell>
          <cell r="F3342" t="str">
            <v>NORMAL</v>
          </cell>
          <cell r="G3342" t="str">
            <v>TFQ89984</v>
          </cell>
          <cell r="H3342">
            <v>44916</v>
          </cell>
          <cell r="I3342" t="str">
            <v>ENTREGADO</v>
          </cell>
          <cell r="J3342">
            <v>44917</v>
          </cell>
          <cell r="K3342" t="str">
            <v>JUSTO JUMBO</v>
          </cell>
          <cell r="L3342" t="str">
            <v>FERNANDEZ DE HEREDIA LT 44 Y MARIANO ACOSTA QUITO // UNION GROGRAFICA CONOCOTO 170806 PICHINCHA</v>
          </cell>
          <cell r="N3342" t="str">
            <v>0980467892</v>
          </cell>
          <cell r="O3342" t="str">
            <v>0980467892</v>
          </cell>
          <cell r="P3342" t="str">
            <v>170806</v>
          </cell>
          <cell r="Q3342" t="str">
            <v>QUITO</v>
          </cell>
          <cell r="R3342" t="str">
            <v>PICHINCHA</v>
          </cell>
          <cell r="S3342" t="str">
            <v>CONOCOTO - EL ROSARIO - MONSERRAT</v>
          </cell>
          <cell r="T3342" t="str">
            <v>FLEXTRANS UIO</v>
          </cell>
          <cell r="U3342" t="str">
            <v>FLEXNETUIO_LOCAL</v>
          </cell>
          <cell r="V3342">
            <v>1</v>
          </cell>
          <cell r="W3342">
            <v>2.1</v>
          </cell>
          <cell r="X3342" t="str">
            <v>HYCITE QUITO</v>
          </cell>
          <cell r="Y3342" t="str">
            <v>FLEX NET CALLE 28 DE JUNIO S/N Y GARCIA MORENO ENTRADA LLANO GRANDE</v>
          </cell>
          <cell r="Z3342" t="str">
            <v>1701_QUITO</v>
          </cell>
          <cell r="AA3342" t="str">
            <v/>
          </cell>
          <cell r="AB3342">
            <v>22309</v>
          </cell>
          <cell r="AC3342">
            <v>44917</v>
          </cell>
          <cell r="AD3342" t="str">
            <v>ITSACOURIER S.A.S</v>
          </cell>
          <cell r="AE3342" t="str">
            <v>PBB3265</v>
          </cell>
          <cell r="AF3342">
            <v>0</v>
          </cell>
          <cell r="AG3342" t="str">
            <v>PEDIDO_ENTREGADO</v>
          </cell>
          <cell r="AH3342">
            <v>44917</v>
          </cell>
          <cell r="AK3342">
            <v>483450</v>
          </cell>
        </row>
        <row r="3343">
          <cell r="B3343">
            <v>483451</v>
          </cell>
          <cell r="C3343" t="str">
            <v>98684212</v>
          </cell>
          <cell r="D3343" t="str">
            <v>HYCITE</v>
          </cell>
          <cell r="E3343" t="str">
            <v>DESPACHO</v>
          </cell>
          <cell r="F3343" t="str">
            <v>NORMAL</v>
          </cell>
          <cell r="G3343" t="str">
            <v>TF89985</v>
          </cell>
          <cell r="H3343">
            <v>44916</v>
          </cell>
          <cell r="I3343" t="str">
            <v>ENTREGADO</v>
          </cell>
          <cell r="J3343">
            <v>44917</v>
          </cell>
          <cell r="K3343" t="str">
            <v>HARRY FRANCO</v>
          </cell>
          <cell r="L3343" t="str">
            <v>URB LA JOYA MURANO MZ 4 V 5 JUTNO GYM TAUROS DAULE // LA JOYA LA AURORA 091910 GUAYAS</v>
          </cell>
          <cell r="N3343" t="str">
            <v>0958886979 / 022947400</v>
          </cell>
          <cell r="O3343" t="str">
            <v>0958886979 / 022947400</v>
          </cell>
          <cell r="P3343" t="str">
            <v>091901</v>
          </cell>
          <cell r="Q3343" t="str">
            <v>DAULE</v>
          </cell>
          <cell r="R3343" t="str">
            <v>GUAYAS</v>
          </cell>
          <cell r="S3343" t="str">
            <v>DAULE</v>
          </cell>
          <cell r="T3343" t="str">
            <v>CARGO UNION</v>
          </cell>
          <cell r="U3343" t="str">
            <v>FLEXNETUIO_GYE</v>
          </cell>
          <cell r="V3343">
            <v>1</v>
          </cell>
          <cell r="W3343">
            <v>8.02</v>
          </cell>
          <cell r="X3343" t="str">
            <v>HYCITE QUITO</v>
          </cell>
          <cell r="Y3343" t="str">
            <v>FLEX NET CALLE 28 DE JUNIO S/N Y GARCIA MORENO ENTRADA LLANO GRANDE</v>
          </cell>
          <cell r="Z3343" t="str">
            <v>1701_QUITO</v>
          </cell>
          <cell r="AA3343" t="str">
            <v/>
          </cell>
          <cell r="AB3343">
            <v>22323</v>
          </cell>
          <cell r="AC3343">
            <v>44917</v>
          </cell>
          <cell r="AD3343" t="str">
            <v>ITSACOURIER S.A.S</v>
          </cell>
          <cell r="AE3343" t="str">
            <v>PCO5040</v>
          </cell>
          <cell r="AF3343">
            <v>0</v>
          </cell>
          <cell r="AG3343" t="str">
            <v>PEDIDO_ENTREGADO</v>
          </cell>
          <cell r="AH3343">
            <v>44917</v>
          </cell>
          <cell r="AK3343">
            <v>483451</v>
          </cell>
        </row>
        <row r="3344">
          <cell r="B3344">
            <v>483453</v>
          </cell>
          <cell r="C3344" t="str">
            <v>98698367</v>
          </cell>
          <cell r="D3344" t="str">
            <v>HYCITE</v>
          </cell>
          <cell r="E3344" t="str">
            <v>DESPACHO</v>
          </cell>
          <cell r="F3344" t="str">
            <v>NORMAL</v>
          </cell>
          <cell r="G3344" t="str">
            <v>031002004122986</v>
          </cell>
          <cell r="H3344">
            <v>44916</v>
          </cell>
          <cell r="I3344" t="str">
            <v>ENTREGADO</v>
          </cell>
          <cell r="J3344">
            <v>44917</v>
          </cell>
          <cell r="K3344" t="str">
            <v>LIDIA SALCAN</v>
          </cell>
          <cell r="L3344" t="str">
            <v>YURALPA S/N CHONTAYACU DG MECANICA DON PATO TENA SUR TENA 150101 NAPO</v>
          </cell>
          <cell r="N3344" t="str">
            <v>0985263041</v>
          </cell>
          <cell r="O3344" t="str">
            <v>0985263041</v>
          </cell>
          <cell r="P3344" t="str">
            <v>150101</v>
          </cell>
          <cell r="Q3344" t="str">
            <v>TENA</v>
          </cell>
          <cell r="R3344" t="str">
            <v>NAPO</v>
          </cell>
          <cell r="S3344" t="str">
            <v>TENA</v>
          </cell>
          <cell r="T3344" t="str">
            <v>TRAMACO</v>
          </cell>
          <cell r="U3344" t="str">
            <v>FLEXNETUIO_PROVINCIA</v>
          </cell>
          <cell r="V3344">
            <v>2</v>
          </cell>
          <cell r="W3344">
            <v>17.2</v>
          </cell>
          <cell r="X3344" t="str">
            <v>HYCITE QUITO</v>
          </cell>
          <cell r="Y3344" t="str">
            <v>FLEX NET CALLE 28 DE JUNIO S/N Y GARCIA MORENO ENTRADA LLANO GRANDE</v>
          </cell>
          <cell r="Z3344" t="str">
            <v>1701_QUITO</v>
          </cell>
          <cell r="AA3344" t="str">
            <v/>
          </cell>
          <cell r="AB3344">
            <v>22305</v>
          </cell>
          <cell r="AC3344">
            <v>44917</v>
          </cell>
          <cell r="AD3344" t="str">
            <v>TRAMACO EXPRESS</v>
          </cell>
          <cell r="AE3344" t="str">
            <v>GENERICO TMC</v>
          </cell>
          <cell r="AF3344">
            <v>0</v>
          </cell>
          <cell r="AG3344" t="str">
            <v>PEDIDO_ENTREGADO</v>
          </cell>
          <cell r="AH3344">
            <v>44917</v>
          </cell>
          <cell r="AJ3344" t="str">
            <v>GUIA ENTREGADA -VICTOR CHAMARRO - 1711652915</v>
          </cell>
          <cell r="AK3344">
            <v>483453</v>
          </cell>
        </row>
        <row r="3345">
          <cell r="B3345">
            <v>483454</v>
          </cell>
          <cell r="C3345" t="str">
            <v>98710091</v>
          </cell>
          <cell r="D3345" t="str">
            <v>HYCITE</v>
          </cell>
          <cell r="E3345" t="str">
            <v>DESPACHO</v>
          </cell>
          <cell r="F3345" t="str">
            <v>NORMAL</v>
          </cell>
          <cell r="G3345" t="str">
            <v>031002004122511</v>
          </cell>
          <cell r="H3345">
            <v>44916</v>
          </cell>
          <cell r="I3345" t="str">
            <v>ENTREGADO</v>
          </cell>
          <cell r="J3345">
            <v>44917</v>
          </cell>
          <cell r="K3345" t="str">
            <v>ROSA ROMERO</v>
          </cell>
          <cell r="L3345" t="str">
            <v>VALENCIA Y VIGO VALENCIA ENTRE VIGO Y VALENCIA AMBATO // CDLA ESPAA,A LA MATRIZ 180101 TUNGURAHUA</v>
          </cell>
          <cell r="M3345" t="str">
            <v/>
          </cell>
          <cell r="N3345" t="str">
            <v>0998375344 / 032401679</v>
          </cell>
          <cell r="O3345" t="str">
            <v>0998375344 / 032401679</v>
          </cell>
          <cell r="P3345" t="str">
            <v>180101</v>
          </cell>
          <cell r="Q3345" t="str">
            <v>AMBATO</v>
          </cell>
          <cell r="R3345" t="str">
            <v>TUNGURAHUA</v>
          </cell>
          <cell r="S3345" t="str">
            <v>AMBATO</v>
          </cell>
          <cell r="T3345" t="str">
            <v>TRAMACO</v>
          </cell>
          <cell r="U3345" t="str">
            <v>FLEXNETUIO_PROVINCIA</v>
          </cell>
          <cell r="V3345">
            <v>1</v>
          </cell>
          <cell r="W3345">
            <v>10.7</v>
          </cell>
          <cell r="X3345" t="str">
            <v>HYCITE QUITO</v>
          </cell>
          <cell r="Y3345" t="str">
            <v>FLEX NET CALLE 28 DE JUNIO S/N Y GARCIA MORENO ENTRADA LLANO GRANDE</v>
          </cell>
          <cell r="Z3345" t="str">
            <v>1701_QUITO</v>
          </cell>
          <cell r="AA3345" t="str">
            <v/>
          </cell>
          <cell r="AB3345">
            <v>22305</v>
          </cell>
          <cell r="AC3345">
            <v>44917</v>
          </cell>
          <cell r="AD3345" t="str">
            <v>TRAMACO EXPRESS</v>
          </cell>
          <cell r="AE3345" t="str">
            <v>GENERICO TMC</v>
          </cell>
          <cell r="AF3345">
            <v>0</v>
          </cell>
          <cell r="AG3345" t="str">
            <v>PEDIDO_ENTREGADO</v>
          </cell>
          <cell r="AH3345">
            <v>44917</v>
          </cell>
          <cell r="AJ3345" t="str">
            <v>GUIA ENTREGADA -Gonzalo Ojeda  - null</v>
          </cell>
          <cell r="AK3345">
            <v>483454</v>
          </cell>
        </row>
        <row r="3346">
          <cell r="B3346">
            <v>483455</v>
          </cell>
          <cell r="C3346" t="str">
            <v>98712196</v>
          </cell>
          <cell r="D3346" t="str">
            <v>HYCITE</v>
          </cell>
          <cell r="E3346" t="str">
            <v>DESPACHO</v>
          </cell>
          <cell r="F3346" t="str">
            <v>NORMAL</v>
          </cell>
          <cell r="G3346" t="str">
            <v>TF89987</v>
          </cell>
          <cell r="H3346">
            <v>44916</v>
          </cell>
          <cell r="I3346" t="str">
            <v>ENTREGADO</v>
          </cell>
          <cell r="J3346">
            <v>44917</v>
          </cell>
          <cell r="K3346" t="str">
            <v>SEGUNDO SANCHEZ</v>
          </cell>
          <cell r="L3346" t="str">
            <v>VILLAS DEL REY PRINCIPE MARRY VILLAS DEL REY PRINCIPE MARRY MZ 13 V.38 DAULE / VILLA DEL REY LA AURORA 091905 GUAYAS</v>
          </cell>
          <cell r="N3346" t="str">
            <v>0999087657</v>
          </cell>
          <cell r="O3346" t="str">
            <v>0999087657</v>
          </cell>
          <cell r="P3346" t="str">
            <v>091905</v>
          </cell>
          <cell r="Q3346" t="str">
            <v>DAULE</v>
          </cell>
          <cell r="R3346" t="str">
            <v>GUAYAS</v>
          </cell>
          <cell r="S3346" t="str">
            <v>LOS LOJAS (ENRIQUE BAQUERIZO MORENO)</v>
          </cell>
          <cell r="T3346" t="str">
            <v>CARGO UNION</v>
          </cell>
          <cell r="U3346" t="str">
            <v>FLEXNETUIO_GYE</v>
          </cell>
          <cell r="V3346">
            <v>1</v>
          </cell>
          <cell r="W3346">
            <v>14.9</v>
          </cell>
          <cell r="X3346" t="str">
            <v>HYCITE QUITO</v>
          </cell>
          <cell r="Y3346" t="str">
            <v>FLEX NET CALLE 28 DE JUNIO S/N Y GARCIA MORENO ENTRADA LLANO GRANDE</v>
          </cell>
          <cell r="Z3346" t="str">
            <v>1701_QUITO</v>
          </cell>
          <cell r="AA3346" t="str">
            <v/>
          </cell>
          <cell r="AB3346">
            <v>22323</v>
          </cell>
          <cell r="AC3346">
            <v>44917</v>
          </cell>
          <cell r="AD3346" t="str">
            <v>ITSACOURIER S.A.S</v>
          </cell>
          <cell r="AE3346" t="str">
            <v>PCO5040</v>
          </cell>
          <cell r="AF3346">
            <v>0</v>
          </cell>
          <cell r="AG3346" t="str">
            <v>PEDIDO_ENTREGADO</v>
          </cell>
          <cell r="AH3346">
            <v>44917</v>
          </cell>
          <cell r="AK3346">
            <v>483455</v>
          </cell>
        </row>
        <row r="3347">
          <cell r="B3347">
            <v>483456</v>
          </cell>
          <cell r="C3347" t="str">
            <v>98713923</v>
          </cell>
          <cell r="D3347" t="str">
            <v>HYCITE</v>
          </cell>
          <cell r="E3347" t="str">
            <v>DESPACHO</v>
          </cell>
          <cell r="F3347" t="str">
            <v>NORMAL</v>
          </cell>
          <cell r="G3347" t="str">
            <v>031002004122987</v>
          </cell>
          <cell r="H3347">
            <v>44916</v>
          </cell>
          <cell r="I3347" t="str">
            <v>ENTREGADO</v>
          </cell>
          <cell r="J3347">
            <v>44917</v>
          </cell>
          <cell r="K3347" t="str">
            <v>GLADIZ LICUY</v>
          </cell>
          <cell r="L3347" t="str">
            <v>AV VIA PUERTO NAPO Y JAIME ROLDOS AGUILE HOSPITAL DEL IESS TENA-SUR TENA 150104 NAPO</v>
          </cell>
          <cell r="N3347" t="str">
            <v>0998331294</v>
          </cell>
          <cell r="O3347" t="str">
            <v>0998331294</v>
          </cell>
          <cell r="P3347" t="str">
            <v>150104</v>
          </cell>
          <cell r="Q3347" t="str">
            <v>TENA</v>
          </cell>
          <cell r="R3347" t="str">
            <v>NAPO</v>
          </cell>
          <cell r="S3347" t="str">
            <v>PUERTO MISAHUALLI - SAN PEDRO DE AUCAPARTE - PUCACHIPTA - PUERTO NAPO</v>
          </cell>
          <cell r="T3347" t="str">
            <v>TRAMACO</v>
          </cell>
          <cell r="U3347" t="str">
            <v>FLEXNETUIO_PROVINCIA</v>
          </cell>
          <cell r="V3347">
            <v>2</v>
          </cell>
          <cell r="W3347">
            <v>24.7</v>
          </cell>
          <cell r="X3347" t="str">
            <v>HYCITE QUITO</v>
          </cell>
          <cell r="Y3347" t="str">
            <v>FLEX NET CALLE 28 DE JUNIO S/N Y GARCIA MORENO ENTRADA LLANO GRANDE</v>
          </cell>
          <cell r="Z3347" t="str">
            <v>1701_QUITO</v>
          </cell>
          <cell r="AA3347" t="str">
            <v/>
          </cell>
          <cell r="AB3347">
            <v>22305</v>
          </cell>
          <cell r="AC3347">
            <v>44917</v>
          </cell>
          <cell r="AD3347" t="str">
            <v>TRAMACO EXPRESS</v>
          </cell>
          <cell r="AE3347" t="str">
            <v>GENERICO TMC</v>
          </cell>
          <cell r="AF3347">
            <v>0</v>
          </cell>
          <cell r="AG3347" t="str">
            <v>PEDIDO_ENTREGADO</v>
          </cell>
          <cell r="AH3347">
            <v>44917</v>
          </cell>
          <cell r="AJ3347" t="str">
            <v>GUIA ENTREGADA -VICTOR CHAMARRO - 1711652415</v>
          </cell>
          <cell r="AK3347">
            <v>483456</v>
          </cell>
        </row>
        <row r="3348">
          <cell r="B3348">
            <v>483457</v>
          </cell>
          <cell r="C3348" t="str">
            <v>98714197</v>
          </cell>
          <cell r="D3348" t="str">
            <v>HYCITE</v>
          </cell>
          <cell r="E3348" t="str">
            <v>DESPACHO</v>
          </cell>
          <cell r="F3348" t="str">
            <v>NORMAL</v>
          </cell>
          <cell r="G3348" t="str">
            <v>031002004122513</v>
          </cell>
          <cell r="H3348">
            <v>44916</v>
          </cell>
          <cell r="I3348" t="str">
            <v>ENTREGADO</v>
          </cell>
          <cell r="J3348">
            <v>44917</v>
          </cell>
          <cell r="K3348" t="str">
            <v>FREYA ESPINEL</v>
          </cell>
          <cell r="L3348" t="str">
            <v>AV 5 DE JUNIO Y GRANDA CENTENO URB LA CASTELLANA CASA N.1 JUNTO A MANCION FERN PORTOVIEJO / GRANDA CENTENO 12 DE MARZO 130102 MANABI</v>
          </cell>
          <cell r="M3348" t="str">
            <v/>
          </cell>
          <cell r="N3348" t="str">
            <v>0939917228</v>
          </cell>
          <cell r="O3348" t="str">
            <v>0939917228</v>
          </cell>
          <cell r="P3348" t="str">
            <v>130102</v>
          </cell>
          <cell r="Q3348" t="str">
            <v>PORTOVIEJO</v>
          </cell>
          <cell r="R3348" t="str">
            <v>MANABI</v>
          </cell>
          <cell r="S3348" t="str">
            <v>PORTOVIEJO</v>
          </cell>
          <cell r="T3348" t="str">
            <v>TRAMACO</v>
          </cell>
          <cell r="U3348" t="str">
            <v>FLEXNETUIO_PROVINCIA</v>
          </cell>
          <cell r="V3348">
            <v>1</v>
          </cell>
          <cell r="W3348">
            <v>3.1</v>
          </cell>
          <cell r="X3348" t="str">
            <v>HYCITE QUITO</v>
          </cell>
          <cell r="Y3348" t="str">
            <v>FLEX NET CALLE 28 DE JUNIO S/N Y GARCIA MORENO ENTRADA LLANO GRANDE</v>
          </cell>
          <cell r="Z3348" t="str">
            <v>1701_QUITO</v>
          </cell>
          <cell r="AA3348" t="str">
            <v/>
          </cell>
          <cell r="AB3348">
            <v>22305</v>
          </cell>
          <cell r="AC3348">
            <v>44917</v>
          </cell>
          <cell r="AD3348" t="str">
            <v>TRAMACO EXPRESS</v>
          </cell>
          <cell r="AE3348" t="str">
            <v>GENERICO TMC</v>
          </cell>
          <cell r="AF3348">
            <v>1</v>
          </cell>
          <cell r="AG3348" t="str">
            <v>PEDIDO_ENTREGADO</v>
          </cell>
          <cell r="AH3348">
            <v>44917</v>
          </cell>
          <cell r="AJ3348" t="str">
            <v>GUIA ENTREGADA -camilo espinel - 1708549322</v>
          </cell>
          <cell r="AK3348">
            <v>483457</v>
          </cell>
        </row>
        <row r="3349">
          <cell r="B3349">
            <v>483458</v>
          </cell>
          <cell r="C3349" t="str">
            <v>98715833</v>
          </cell>
          <cell r="D3349" t="str">
            <v>HYCITE</v>
          </cell>
          <cell r="E3349" t="str">
            <v>DESPACHO</v>
          </cell>
          <cell r="F3349" t="str">
            <v>NORMAL</v>
          </cell>
          <cell r="G3349" t="str">
            <v>TF89988</v>
          </cell>
          <cell r="H3349">
            <v>44916</v>
          </cell>
          <cell r="I3349" t="str">
            <v>ENTREGADO</v>
          </cell>
          <cell r="J3349">
            <v>44917</v>
          </cell>
          <cell r="K3349" t="str">
            <v>SILVIA CAJAS</v>
          </cell>
          <cell r="L3349" t="str">
            <v>CDLA LOS TULIPANES MZ 1122 V10 AV DOMINGO COMIN Y 5DA GUAYAQUIL//GUAYAQUIL XIMENA 090103 GUAYAS</v>
          </cell>
          <cell r="M3349" t="str">
            <v/>
          </cell>
          <cell r="N3349" t="str">
            <v>0984519910</v>
          </cell>
          <cell r="O3349" t="str">
            <v>0984519910</v>
          </cell>
          <cell r="P3349" t="str">
            <v>090103</v>
          </cell>
          <cell r="Q3349" t="str">
            <v>GUAYAQUIL</v>
          </cell>
          <cell r="R3349" t="str">
            <v>GUAYAS</v>
          </cell>
          <cell r="S3349" t="str">
            <v>GUAYAQUIL</v>
          </cell>
          <cell r="T3349" t="str">
            <v>FLEXTRANS GYE</v>
          </cell>
          <cell r="U3349" t="str">
            <v>FLEXNETUIO_GYE</v>
          </cell>
          <cell r="V3349">
            <v>1</v>
          </cell>
          <cell r="W3349">
            <v>4.4000000000000004</v>
          </cell>
          <cell r="X3349" t="str">
            <v>HYCITE QUITO</v>
          </cell>
          <cell r="Y3349" t="str">
            <v>FLEX NET CALLE 28 DE JUNIO S/N Y GARCIA MORENO ENTRADA LLANO GRANDE</v>
          </cell>
          <cell r="Z3349" t="str">
            <v>1701_QUITO</v>
          </cell>
          <cell r="AA3349" t="str">
            <v/>
          </cell>
          <cell r="AB3349">
            <v>22326</v>
          </cell>
          <cell r="AC3349">
            <v>44917</v>
          </cell>
          <cell r="AD3349" t="str">
            <v>TRANSFIRME</v>
          </cell>
          <cell r="AE3349" t="str">
            <v>PDD1735</v>
          </cell>
          <cell r="AF3349">
            <v>0</v>
          </cell>
          <cell r="AG3349" t="str">
            <v>PEDIDO_ENTREGADO</v>
          </cell>
          <cell r="AH3349">
            <v>44917</v>
          </cell>
          <cell r="AK3349">
            <v>483458</v>
          </cell>
        </row>
        <row r="3350">
          <cell r="B3350">
            <v>483459</v>
          </cell>
          <cell r="C3350" t="str">
            <v>98718670</v>
          </cell>
          <cell r="D3350" t="str">
            <v>HYCITE</v>
          </cell>
          <cell r="E3350" t="str">
            <v>DESPACHO</v>
          </cell>
          <cell r="F3350" t="str">
            <v>NORMAL</v>
          </cell>
          <cell r="G3350" t="str">
            <v>031002004122514</v>
          </cell>
          <cell r="H3350">
            <v>44916</v>
          </cell>
          <cell r="I3350" t="str">
            <v>ENTREGADO</v>
          </cell>
          <cell r="J3350">
            <v>44922</v>
          </cell>
          <cell r="K3350" t="str">
            <v>MARINA NAVARRETE</v>
          </cell>
          <cell r="L3350" t="str">
            <v>CALLE B Y MIA,O PARQUE INDUSTRIAL PORTON NEGRO IBARRA / NORTE SAN FRANCISCO 100105 IMBABURA</v>
          </cell>
          <cell r="M3350" t="str">
            <v/>
          </cell>
          <cell r="N3350" t="str">
            <v>0960587357</v>
          </cell>
          <cell r="O3350" t="str">
            <v>0960587357</v>
          </cell>
          <cell r="P3350" t="str">
            <v>100105</v>
          </cell>
          <cell r="Q3350" t="str">
            <v>IBARRA</v>
          </cell>
          <cell r="R3350" t="str">
            <v>IMBABURA</v>
          </cell>
          <cell r="S3350" t="str">
            <v>SAN MIGUEL DE IBARRA</v>
          </cell>
          <cell r="T3350" t="str">
            <v>TRAMACO</v>
          </cell>
          <cell r="U3350" t="str">
            <v>FLEXNETUIO_PROVINCIA</v>
          </cell>
          <cell r="V3350">
            <v>1</v>
          </cell>
          <cell r="W3350">
            <v>9.9</v>
          </cell>
          <cell r="X3350" t="str">
            <v>HYCITE QUITO</v>
          </cell>
          <cell r="Y3350" t="str">
            <v>FLEX NET CALLE 28 DE JUNIO S/N Y GARCIA MORENO ENTRADA LLANO GRANDE</v>
          </cell>
          <cell r="Z3350" t="str">
            <v>1701_QUITO</v>
          </cell>
          <cell r="AA3350" t="str">
            <v/>
          </cell>
          <cell r="AB3350">
            <v>22305</v>
          </cell>
          <cell r="AC3350">
            <v>44917</v>
          </cell>
          <cell r="AD3350" t="str">
            <v>TRAMACO EXPRESS</v>
          </cell>
          <cell r="AE3350" t="str">
            <v>GENERICO TMC</v>
          </cell>
          <cell r="AF3350">
            <v>1</v>
          </cell>
          <cell r="AG3350" t="str">
            <v>PEDIDO_ENTREGADO</v>
          </cell>
          <cell r="AH3350">
            <v>44922</v>
          </cell>
          <cell r="AJ3350" t="str">
            <v>GUIA ENTREGADA -. MARINA NAVARRETE - null</v>
          </cell>
          <cell r="AK3350">
            <v>483459</v>
          </cell>
        </row>
        <row r="3351">
          <cell r="B3351">
            <v>483460</v>
          </cell>
          <cell r="C3351" t="str">
            <v>98724756</v>
          </cell>
          <cell r="D3351" t="str">
            <v>HYCITE</v>
          </cell>
          <cell r="E3351" t="str">
            <v>DESPACHO</v>
          </cell>
          <cell r="F3351" t="str">
            <v>NORMAL</v>
          </cell>
          <cell r="G3351" t="str">
            <v>031002004122505</v>
          </cell>
          <cell r="H3351">
            <v>44916</v>
          </cell>
          <cell r="I3351" t="str">
            <v>ENTREGADO</v>
          </cell>
          <cell r="J3351">
            <v>44917</v>
          </cell>
          <cell r="K3351" t="str">
            <v>NARCISA SAMANIEGO</v>
          </cell>
          <cell r="L3351" t="str">
            <v>VIA MACHALA EN MARISQUERIA PILY NARANJAL/ PUERTO INCA JESUS MARIA (PUERTO INCA) 030452 GUAYAS</v>
          </cell>
          <cell r="N3351" t="str">
            <v>0969303079</v>
          </cell>
          <cell r="O3351" t="str">
            <v>0969303079</v>
          </cell>
          <cell r="P3351" t="str">
            <v>091201</v>
          </cell>
          <cell r="Q3351" t="str">
            <v>NARANJAL</v>
          </cell>
          <cell r="R3351" t="str">
            <v>GUAYAS</v>
          </cell>
          <cell r="S3351" t="str">
            <v>NARANJAL</v>
          </cell>
          <cell r="T3351" t="str">
            <v>TRAMACO</v>
          </cell>
          <cell r="U3351" t="str">
            <v>FLEXNETUIO_PROVINCIA</v>
          </cell>
          <cell r="V3351">
            <v>1</v>
          </cell>
          <cell r="W3351">
            <v>3.5</v>
          </cell>
          <cell r="X3351" t="str">
            <v>HYCITE QUITO</v>
          </cell>
          <cell r="Y3351" t="str">
            <v>FLEX NET CALLE 28 DE JUNIO S/N Y GARCIA MORENO ENTRADA LLANO GRANDE</v>
          </cell>
          <cell r="Z3351" t="str">
            <v>1701_QUITO</v>
          </cell>
          <cell r="AA3351" t="str">
            <v/>
          </cell>
          <cell r="AB3351">
            <v>22305</v>
          </cell>
          <cell r="AC3351">
            <v>44917</v>
          </cell>
          <cell r="AD3351" t="str">
            <v>TRAMACO EXPRESS</v>
          </cell>
          <cell r="AE3351" t="str">
            <v>GENERICO TMC</v>
          </cell>
          <cell r="AF3351">
            <v>0</v>
          </cell>
          <cell r="AG3351" t="str">
            <v>PEDIDO_ENTREGADO</v>
          </cell>
          <cell r="AH3351">
            <v>44917</v>
          </cell>
          <cell r="AJ3351" t="str">
            <v>GUIA ENTREGADA -narcisa samaniego - 0</v>
          </cell>
          <cell r="AK3351">
            <v>483460</v>
          </cell>
        </row>
        <row r="3352">
          <cell r="B3352">
            <v>483448</v>
          </cell>
          <cell r="C3352" t="str">
            <v>RT22122002</v>
          </cell>
          <cell r="D3352" t="str">
            <v>SPARE</v>
          </cell>
          <cell r="E3352" t="str">
            <v>RETIRO</v>
          </cell>
          <cell r="F3352" t="str">
            <v>NORMAL</v>
          </cell>
          <cell r="G3352" t="str">
            <v>FT76338</v>
          </cell>
          <cell r="H3352">
            <v>44916</v>
          </cell>
          <cell r="I3352" t="str">
            <v>ENTREGADO</v>
          </cell>
          <cell r="J3352">
            <v>44916</v>
          </cell>
          <cell r="K3352" t="str">
            <v>FLEXNET DEL ECUADOR</v>
          </cell>
          <cell r="L3352" t="str">
            <v>CALLE 28 DE JUNIO Y GARCIA MORENO</v>
          </cell>
          <cell r="M3352" t="str">
            <v>PATRICIO PONCE  / 1791890663001</v>
          </cell>
          <cell r="P3352" t="str">
            <v>170208</v>
          </cell>
          <cell r="Q3352" t="str">
            <v>QUITO</v>
          </cell>
          <cell r="R3352" t="str">
            <v>PICHINCHA</v>
          </cell>
          <cell r="S3352" t="str">
            <v>CALDERON (CARAPUNGO)</v>
          </cell>
          <cell r="U3352" t="str">
            <v>FLEXNETUIO_LOCAL</v>
          </cell>
          <cell r="V3352">
            <v>1</v>
          </cell>
          <cell r="X3352" t="str">
            <v>HUAWEI_UIO_ALLISON ALAVA</v>
          </cell>
          <cell r="Y3352" t="str">
            <v>NACIONES UNIDAS E2-30 Y NUÑEZ DE VELA EDIFICIO METROPOLITAN PISO 18</v>
          </cell>
          <cell r="Z3352" t="str">
            <v>1701_QUITO</v>
          </cell>
          <cell r="AA3352" t="str">
            <v/>
          </cell>
          <cell r="AB3352">
            <v>22272</v>
          </cell>
          <cell r="AC3352">
            <v>44916</v>
          </cell>
          <cell r="AD3352" t="str">
            <v>FLEXTRANS</v>
          </cell>
          <cell r="AE3352" t="str">
            <v>PAB5141</v>
          </cell>
          <cell r="AF3352">
            <v>0</v>
          </cell>
          <cell r="AG3352" t="str">
            <v>PEDIDO_ENTREGADO</v>
          </cell>
          <cell r="AH3352">
            <v>44916</v>
          </cell>
          <cell r="AK3352">
            <v>483448</v>
          </cell>
        </row>
        <row r="3353">
          <cell r="B3353">
            <v>483447</v>
          </cell>
          <cell r="C3353" t="str">
            <v>DEC3202212210029</v>
          </cell>
          <cell r="D3353" t="str">
            <v>HUAWEI</v>
          </cell>
          <cell r="E3353" t="str">
            <v>DESPACHO</v>
          </cell>
          <cell r="F3353" t="str">
            <v>EXCLUSIVO</v>
          </cell>
          <cell r="G3353" t="str">
            <v>TF89982</v>
          </cell>
          <cell r="H3353">
            <v>44915</v>
          </cell>
          <cell r="I3353" t="str">
            <v>ENTREGADO</v>
          </cell>
          <cell r="J3353">
            <v>44916</v>
          </cell>
          <cell r="K3353" t="str">
            <v>TOTALTEK S.A.</v>
          </cell>
          <cell r="L3353" t="str">
            <v>AV. KENNEDY VIEJA #209 Y FRCO. BOLOÑA SOLAR #7 MZ 1, PARROQUIA TARQUI.</v>
          </cell>
          <cell r="M3353" t="str">
            <v>JOAN BILL MORAN VERA - RUC: 1791900359001</v>
          </cell>
          <cell r="N3353" t="str">
            <v>0987714490</v>
          </cell>
          <cell r="P3353" t="str">
            <v>090510</v>
          </cell>
          <cell r="Q3353" t="str">
            <v>GUAYAQUIL</v>
          </cell>
          <cell r="R3353" t="str">
            <v>GUAYAS</v>
          </cell>
          <cell r="S3353" t="str">
            <v>GUAYAQUIL</v>
          </cell>
          <cell r="T3353" t="str">
            <v>FLEXTRANS GYE</v>
          </cell>
          <cell r="U3353" t="str">
            <v>FLEXNETUIO_GYE</v>
          </cell>
          <cell r="V3353">
            <v>7</v>
          </cell>
          <cell r="W3353">
            <v>13.67</v>
          </cell>
          <cell r="X3353" t="str">
            <v>FLEXNET GUAYAQUIL</v>
          </cell>
          <cell r="Y3353" t="str">
            <v>FERNANDO GUTIERREZ HILL KM 8 1/2 VIA DAULE COOP. JUAN MONTALVO / FRENTE A PEPSI COLA</v>
          </cell>
          <cell r="Z3353" t="str">
            <v>0901_GUAYAQUIL</v>
          </cell>
          <cell r="AA3353" t="str">
            <v/>
          </cell>
          <cell r="AB3353">
            <v>22284</v>
          </cell>
          <cell r="AC3353">
            <v>44916</v>
          </cell>
          <cell r="AD3353" t="str">
            <v>TRANSFIRME</v>
          </cell>
          <cell r="AE3353" t="str">
            <v>PBO3595</v>
          </cell>
          <cell r="AF3353">
            <v>0</v>
          </cell>
          <cell r="AG3353" t="str">
            <v>PEDIDO_ENTREGADO</v>
          </cell>
          <cell r="AH3353">
            <v>44916</v>
          </cell>
          <cell r="AK3353">
            <v>483447</v>
          </cell>
        </row>
        <row r="3354">
          <cell r="B3354">
            <v>483446</v>
          </cell>
          <cell r="C3354" t="str">
            <v>RECICLAJE004</v>
          </cell>
          <cell r="D3354" t="str">
            <v>MOVISTAR</v>
          </cell>
          <cell r="E3354" t="str">
            <v>DESPACHO</v>
          </cell>
          <cell r="F3354" t="str">
            <v>NORMAL</v>
          </cell>
          <cell r="G3354" t="str">
            <v>EC5932</v>
          </cell>
          <cell r="H3354">
            <v>44915</v>
          </cell>
          <cell r="I3354" t="str">
            <v>ENTREGADO</v>
          </cell>
          <cell r="J3354">
            <v>44916</v>
          </cell>
          <cell r="K3354" t="str">
            <v>INCINEROX CIA. LTDA+GERALDINE PAZMINO</v>
          </cell>
          <cell r="L3354" t="str">
            <v>VIA PINTAG BARRIO SAN JUSTINO CALLE VIA PIFO SN INTERSECCION VIA ALANGASI</v>
          </cell>
          <cell r="M3354" t="str">
            <v>1792455170001</v>
          </cell>
          <cell r="N3354" t="str">
            <v>997892792</v>
          </cell>
          <cell r="O3354" t="str">
            <v/>
          </cell>
          <cell r="P3354" t="str">
            <v>QUITO</v>
          </cell>
          <cell r="Q3354" t="str">
            <v>QUITO</v>
          </cell>
          <cell r="R3354" t="str">
            <v>PICHINCHA</v>
          </cell>
          <cell r="T3354" t="str">
            <v>EXPRESSCON</v>
          </cell>
          <cell r="U3354" t="str">
            <v>FLEXNETUIO_LOCAL</v>
          </cell>
          <cell r="V3354">
            <v>1</v>
          </cell>
          <cell r="W3354">
            <v>1</v>
          </cell>
          <cell r="X3354" t="str">
            <v>FLEXNET ECUADOR - MOVISTAR</v>
          </cell>
          <cell r="Y3354" t="str">
            <v>CALLE 28 DE JUNIO S/N Y GARCIA MORENO ENTRADA LLANO GRANDE</v>
          </cell>
          <cell r="Z3354" t="str">
            <v>1701_QUITO</v>
          </cell>
          <cell r="AA3354" t="str">
            <v/>
          </cell>
          <cell r="AB3354">
            <v>22276</v>
          </cell>
          <cell r="AC3354">
            <v>44916</v>
          </cell>
          <cell r="AD3354" t="str">
            <v>EXPRESSCON</v>
          </cell>
          <cell r="AE3354" t="str">
            <v>HX646X</v>
          </cell>
          <cell r="AF3354">
            <v>0</v>
          </cell>
          <cell r="AG3354" t="str">
            <v>PEDIDO_ENTREGADO</v>
          </cell>
          <cell r="AH3354">
            <v>44916</v>
          </cell>
          <cell r="AK3354">
            <v>483446</v>
          </cell>
        </row>
        <row r="3355">
          <cell r="B3355">
            <v>483445</v>
          </cell>
          <cell r="C3355" t="str">
            <v>DEC3202212210030</v>
          </cell>
          <cell r="D3355" t="str">
            <v>HUAWEI</v>
          </cell>
          <cell r="E3355" t="str">
            <v>DESPACHO</v>
          </cell>
          <cell r="F3355" t="str">
            <v>NORMAL</v>
          </cell>
          <cell r="G3355" t="str">
            <v>TF89981</v>
          </cell>
          <cell r="H3355">
            <v>44915</v>
          </cell>
          <cell r="I3355" t="str">
            <v>ENTREGADO</v>
          </cell>
          <cell r="J3355">
            <v>44916</v>
          </cell>
          <cell r="K3355" t="str">
            <v>TOTALTEK S.A.</v>
          </cell>
          <cell r="L3355" t="str">
            <v>AVENIDA 1A NE, ENTRE 3ER Y 4TO CALLEJON 20 NE, SAMANES 3</v>
          </cell>
          <cell r="M3355" t="str">
            <v>JOAN BILL MORAN VERA - RUC: 1791900359001</v>
          </cell>
          <cell r="N3355" t="str">
            <v>0987714490</v>
          </cell>
          <cell r="P3355" t="str">
            <v>090607</v>
          </cell>
          <cell r="Q3355" t="str">
            <v>GUAYAQUIL</v>
          </cell>
          <cell r="R3355" t="str">
            <v>GUAYAS</v>
          </cell>
          <cell r="S3355" t="str">
            <v>GUAYAQUIL</v>
          </cell>
          <cell r="T3355" t="str">
            <v>FLEXTRANS GYE</v>
          </cell>
          <cell r="U3355" t="str">
            <v>FLEXNETUIO_GYE</v>
          </cell>
          <cell r="V3355">
            <v>7</v>
          </cell>
          <cell r="W3355">
            <v>13.73</v>
          </cell>
          <cell r="X3355" t="str">
            <v>FLEXNET GUAYAQUIL</v>
          </cell>
          <cell r="Y3355" t="str">
            <v>FERNANDO GUTIERREZ HILL KM 8 1/2 VIA DAULE COOP. JUAN MONTALVO / FRENTE A PEPSI COLA</v>
          </cell>
          <cell r="Z3355" t="str">
            <v>0901_GUAYAQUIL</v>
          </cell>
          <cell r="AA3355" t="str">
            <v/>
          </cell>
          <cell r="AB3355">
            <v>22284</v>
          </cell>
          <cell r="AC3355">
            <v>44916</v>
          </cell>
          <cell r="AD3355" t="str">
            <v>TRANSFIRME</v>
          </cell>
          <cell r="AE3355" t="str">
            <v>PBO3595</v>
          </cell>
          <cell r="AF3355">
            <v>0</v>
          </cell>
          <cell r="AG3355" t="str">
            <v>PEDIDO_ENTREGADO</v>
          </cell>
          <cell r="AH3355">
            <v>44916</v>
          </cell>
          <cell r="AK3355">
            <v>483445</v>
          </cell>
        </row>
        <row r="3356">
          <cell r="B3356">
            <v>483444</v>
          </cell>
          <cell r="C3356" t="str">
            <v>DEC3202212210031</v>
          </cell>
          <cell r="D3356" t="str">
            <v>HUAWEI</v>
          </cell>
          <cell r="E3356" t="str">
            <v>DESPACHO</v>
          </cell>
          <cell r="F3356" t="str">
            <v>EXCLUSIVO</v>
          </cell>
          <cell r="G3356" t="str">
            <v>TF89980</v>
          </cell>
          <cell r="H3356">
            <v>44915</v>
          </cell>
          <cell r="I3356" t="str">
            <v>ENTREGADO</v>
          </cell>
          <cell r="J3356">
            <v>44916</v>
          </cell>
          <cell r="K3356" t="str">
            <v>TOTALTEK S.A.</v>
          </cell>
          <cell r="L3356" t="str">
            <v>AVENIDA 29 S, GUAYAQUIL 090206 - TRINIPORT2</v>
          </cell>
          <cell r="M3356" t="str">
            <v>JOAN BILL MORAN VERA - RUC: 1791900359001</v>
          </cell>
          <cell r="N3356" t="str">
            <v>0987714490</v>
          </cell>
          <cell r="P3356" t="str">
            <v>090206</v>
          </cell>
          <cell r="Q3356" t="str">
            <v>GUAYAQUIL</v>
          </cell>
          <cell r="R3356" t="str">
            <v>GUAYAS</v>
          </cell>
          <cell r="S3356" t="str">
            <v>GUAYAQUIL</v>
          </cell>
          <cell r="T3356" t="str">
            <v>FLEXTRANS GYE</v>
          </cell>
          <cell r="U3356" t="str">
            <v>FLEXNETUIO_GYE</v>
          </cell>
          <cell r="V3356">
            <v>7</v>
          </cell>
          <cell r="W3356">
            <v>13.65</v>
          </cell>
          <cell r="X3356" t="str">
            <v>FLEXNET GUAYAQUIL</v>
          </cell>
          <cell r="Y3356" t="str">
            <v>FERNANDO GUTIERREZ HILL KM 8 1/2 VIA DAULE COOP. JUAN MONTALVO / FRENTE A PEPSI COLA</v>
          </cell>
          <cell r="Z3356" t="str">
            <v>0901_GUAYAQUIL</v>
          </cell>
          <cell r="AA3356" t="str">
            <v/>
          </cell>
          <cell r="AB3356">
            <v>22284</v>
          </cell>
          <cell r="AC3356">
            <v>44916</v>
          </cell>
          <cell r="AD3356" t="str">
            <v>TRANSFIRME</v>
          </cell>
          <cell r="AE3356" t="str">
            <v>PBO3595</v>
          </cell>
          <cell r="AF3356">
            <v>0</v>
          </cell>
          <cell r="AG3356" t="str">
            <v>PEDIDO_ENTREGADO</v>
          </cell>
          <cell r="AH3356">
            <v>44916</v>
          </cell>
          <cell r="AK3356">
            <v>483444</v>
          </cell>
        </row>
        <row r="3357">
          <cell r="B3357">
            <v>483443</v>
          </cell>
          <cell r="C3357" t="str">
            <v>DEC3202212210017</v>
          </cell>
          <cell r="D3357" t="str">
            <v>HUAWEI</v>
          </cell>
          <cell r="E3357" t="str">
            <v>DESPACHO</v>
          </cell>
          <cell r="F3357" t="str">
            <v>EXCLUSIVO</v>
          </cell>
          <cell r="G3357" t="str">
            <v>TF89979</v>
          </cell>
          <cell r="H3357">
            <v>44915</v>
          </cell>
          <cell r="I3357" t="str">
            <v>ENTREGADO</v>
          </cell>
          <cell r="J3357">
            <v>44916</v>
          </cell>
          <cell r="K3357" t="str">
            <v>CN SYSTEM INTEGRATION AND CONSTRUCTION DEL ECUADOR CNSIC S.A.</v>
          </cell>
          <cell r="L3357" t="str">
            <v>VÍA PRINCIPAL URBANIZACIÓN MI LOTE, JUNTO AL UPC, PARROQUIA GUAYAQUIL</v>
          </cell>
          <cell r="M3357" t="str">
            <v>CARLOS TIXI - RUC: 020524163617</v>
          </cell>
          <cell r="N3357" t="str">
            <v>0983707554</v>
          </cell>
          <cell r="P3357" t="str">
            <v>090707</v>
          </cell>
          <cell r="Q3357" t="str">
            <v>GUAYAQUIL</v>
          </cell>
          <cell r="R3357" t="str">
            <v>GUAYAS</v>
          </cell>
          <cell r="S3357" t="str">
            <v>GUAYAQUIL</v>
          </cell>
          <cell r="T3357" t="str">
            <v>ITSACOURIER</v>
          </cell>
          <cell r="U3357" t="str">
            <v>FLEXNETUIO_GYE</v>
          </cell>
          <cell r="V3357">
            <v>7</v>
          </cell>
          <cell r="W3357">
            <v>13.63</v>
          </cell>
          <cell r="X3357" t="str">
            <v>FLEXNET GUAYAQUIL</v>
          </cell>
          <cell r="Y3357" t="str">
            <v>FERNANDO GUTIERREZ HILL KM 8 1/2 VIA DAULE COOP. JUAN MONTALVO / FRENTE A PEPSI COLA</v>
          </cell>
          <cell r="Z3357" t="str">
            <v>0901_GUAYAQUIL</v>
          </cell>
          <cell r="AA3357" t="str">
            <v/>
          </cell>
          <cell r="AB3357">
            <v>22285</v>
          </cell>
          <cell r="AC3357">
            <v>44916</v>
          </cell>
          <cell r="AD3357" t="str">
            <v>ITSACOURIER S.A.S</v>
          </cell>
          <cell r="AE3357" t="str">
            <v>PDV8667</v>
          </cell>
          <cell r="AF3357">
            <v>0</v>
          </cell>
          <cell r="AG3357" t="str">
            <v>PEDIDO_ENTREGADO</v>
          </cell>
          <cell r="AH3357">
            <v>44916</v>
          </cell>
          <cell r="AK3357">
            <v>483443</v>
          </cell>
        </row>
        <row r="3358">
          <cell r="B3358">
            <v>483442</v>
          </cell>
          <cell r="C3358" t="str">
            <v>DEC3202212210012</v>
          </cell>
          <cell r="D3358" t="str">
            <v>HUAWEI</v>
          </cell>
          <cell r="E3358" t="str">
            <v>DESPACHO</v>
          </cell>
          <cell r="F3358" t="str">
            <v>EXCLUSIVO</v>
          </cell>
          <cell r="G3358" t="str">
            <v>TF89978</v>
          </cell>
          <cell r="H3358">
            <v>44915</v>
          </cell>
          <cell r="I3358" t="str">
            <v>ENTREGADO</v>
          </cell>
          <cell r="J3358">
            <v>44916</v>
          </cell>
          <cell r="K3358" t="str">
            <v>CN SYSTEM INTEGRATION AND CONSTRUCTION DEL ECUADOR CNSIC S.A.</v>
          </cell>
          <cell r="L3358" t="str">
            <v>KM 16 Â½ DE LA VIA A DAULE - URBANIZACION MI LOTE 1 MZ 5000 SOLAR 2.</v>
          </cell>
          <cell r="M3358" t="str">
            <v>CARLOS TIXI - RUC: 020524163617</v>
          </cell>
          <cell r="N3358" t="str">
            <v>0983707554</v>
          </cell>
          <cell r="P3358" t="str">
            <v>090707</v>
          </cell>
          <cell r="Q3358" t="str">
            <v>GUAYAQUIL</v>
          </cell>
          <cell r="R3358" t="str">
            <v>GUAYAS</v>
          </cell>
          <cell r="S3358" t="str">
            <v>GUAYAQUIL</v>
          </cell>
          <cell r="T3358" t="str">
            <v>ITSACOURIER</v>
          </cell>
          <cell r="U3358" t="str">
            <v>FLEXNETGYE_LOCAL</v>
          </cell>
          <cell r="V3358">
            <v>7</v>
          </cell>
          <cell r="W3358">
            <v>13.65</v>
          </cell>
          <cell r="X3358" t="str">
            <v>FLEXNET GUAYAQUIL</v>
          </cell>
          <cell r="Y3358" t="str">
            <v>FERNANDO GUTIERREZ HILL KM 8 1/2 VIA DAULE COOP. JUAN MONTALVO / FRENTE A PEPSI COLA</v>
          </cell>
          <cell r="Z3358" t="str">
            <v>0901_GUAYAQUIL</v>
          </cell>
          <cell r="AA3358" t="str">
            <v/>
          </cell>
          <cell r="AB3358">
            <v>22285</v>
          </cell>
          <cell r="AC3358">
            <v>44916</v>
          </cell>
          <cell r="AD3358" t="str">
            <v>ITSACOURIER S.A.S</v>
          </cell>
          <cell r="AE3358" t="str">
            <v>PDV8667</v>
          </cell>
          <cell r="AF3358">
            <v>0</v>
          </cell>
          <cell r="AG3358" t="str">
            <v>PEDIDO_ENTREGADO</v>
          </cell>
          <cell r="AH3358">
            <v>44916</v>
          </cell>
          <cell r="AK3358">
            <v>483442</v>
          </cell>
        </row>
        <row r="3359">
          <cell r="B3359">
            <v>483441</v>
          </cell>
          <cell r="C3359" t="str">
            <v>DEC3202212210002</v>
          </cell>
          <cell r="D3359" t="str">
            <v>HUAWEI</v>
          </cell>
          <cell r="E3359" t="str">
            <v>DESPACHO</v>
          </cell>
          <cell r="F3359" t="str">
            <v>EXCLUSIVO</v>
          </cell>
          <cell r="G3359" t="str">
            <v>TF89977</v>
          </cell>
          <cell r="H3359">
            <v>44915</v>
          </cell>
          <cell r="I3359" t="str">
            <v>ENTREGADO</v>
          </cell>
          <cell r="J3359">
            <v>44916</v>
          </cell>
          <cell r="K3359" t="str">
            <v>CN SYSTEM INTEGRATION AND CONSTRUCTION DEL ECUADOR CNSIC S.A.</v>
          </cell>
          <cell r="L3359" t="str">
            <v>VÍA DAULE KM 4.5 MAPASINGUE OESTE</v>
          </cell>
          <cell r="M3359" t="str">
            <v>CARLOS TIXI - RUC: 020524163617</v>
          </cell>
          <cell r="N3359" t="str">
            <v>0983707554</v>
          </cell>
          <cell r="P3359" t="str">
            <v>090604</v>
          </cell>
          <cell r="Q3359" t="str">
            <v>GUAYAQUIL</v>
          </cell>
          <cell r="R3359" t="str">
            <v>GUAYAS</v>
          </cell>
          <cell r="S3359" t="str">
            <v>GUAYAQUIL</v>
          </cell>
          <cell r="T3359" t="str">
            <v>ITSACOURIER</v>
          </cell>
          <cell r="U3359" t="str">
            <v>FLEXNETUIO_GYE</v>
          </cell>
          <cell r="V3359">
            <v>7</v>
          </cell>
          <cell r="W3359">
            <v>13.65</v>
          </cell>
          <cell r="X3359" t="str">
            <v>FLEXNET GUAYAQUIL</v>
          </cell>
          <cell r="Y3359" t="str">
            <v>FERNANDO GUTIERREZ HILL KM 8 1/2 VIA DAULE COOP. JUAN MONTALVO / FRENTE A PEPSI COLA</v>
          </cell>
          <cell r="Z3359" t="str">
            <v>0901_GUAYAQUIL</v>
          </cell>
          <cell r="AA3359" t="str">
            <v/>
          </cell>
          <cell r="AB3359">
            <v>22285</v>
          </cell>
          <cell r="AC3359">
            <v>44916</v>
          </cell>
          <cell r="AD3359" t="str">
            <v>ITSACOURIER S.A.S</v>
          </cell>
          <cell r="AE3359" t="str">
            <v>PDV8667</v>
          </cell>
          <cell r="AF3359">
            <v>0</v>
          </cell>
          <cell r="AG3359" t="str">
            <v>PEDIDO_ENTREGADO</v>
          </cell>
          <cell r="AH3359">
            <v>44916</v>
          </cell>
          <cell r="AK3359">
            <v>483441</v>
          </cell>
        </row>
        <row r="3360">
          <cell r="B3360">
            <v>483440</v>
          </cell>
          <cell r="C3360" t="str">
            <v>DEC3202212210018</v>
          </cell>
          <cell r="D3360" t="str">
            <v>HUAWEI</v>
          </cell>
          <cell r="E3360" t="str">
            <v>DESPACHO</v>
          </cell>
          <cell r="F3360" t="str">
            <v>EXCLUSIVO</v>
          </cell>
          <cell r="G3360" t="str">
            <v>TF89976</v>
          </cell>
          <cell r="H3360">
            <v>44915</v>
          </cell>
          <cell r="I3360" t="str">
            <v>ENTREGADO</v>
          </cell>
          <cell r="J3360">
            <v>44916</v>
          </cell>
          <cell r="K3360" t="str">
            <v>CN SYSTEM INTEGRATION AND CONSTRUCTION DEL ECUADOR CNSIC S.A.</v>
          </cell>
          <cell r="L3360" t="str">
            <v>C.C. PLAZA MILAN, LOCAL 29 - VIA SALITRE - GUAYAS</v>
          </cell>
          <cell r="M3360" t="str">
            <v>CARLOS TIXI - RUC: 020524163617</v>
          </cell>
          <cell r="N3360" t="str">
            <v>0983707554</v>
          </cell>
          <cell r="P3360" t="str">
            <v>090702</v>
          </cell>
          <cell r="Q3360" t="str">
            <v>GUAYAQUIL</v>
          </cell>
          <cell r="R3360" t="str">
            <v>GUAYAS</v>
          </cell>
          <cell r="S3360" t="str">
            <v>GUAYAQUIL</v>
          </cell>
          <cell r="T3360" t="str">
            <v>ITSACOURIER</v>
          </cell>
          <cell r="U3360" t="str">
            <v>FLEXNETUIO_GYE</v>
          </cell>
          <cell r="V3360">
            <v>7</v>
          </cell>
          <cell r="W3360">
            <v>13.63</v>
          </cell>
          <cell r="X3360" t="str">
            <v>FLEXNET GUAYAQUIL</v>
          </cell>
          <cell r="Y3360" t="str">
            <v>FERNANDO GUTIERREZ HILL KM 8 1/2 VIA DAULE COOP. JUAN MONTALVO / FRENTE A PEPSI COLA</v>
          </cell>
          <cell r="Z3360" t="str">
            <v>0901_GUAYAQUIL</v>
          </cell>
          <cell r="AA3360" t="str">
            <v/>
          </cell>
          <cell r="AB3360">
            <v>22285</v>
          </cell>
          <cell r="AC3360">
            <v>44916</v>
          </cell>
          <cell r="AD3360" t="str">
            <v>ITSACOURIER S.A.S</v>
          </cell>
          <cell r="AE3360" t="str">
            <v>PDV8667</v>
          </cell>
          <cell r="AF3360">
            <v>0</v>
          </cell>
          <cell r="AG3360" t="str">
            <v>PEDIDO_ENTREGADO</v>
          </cell>
          <cell r="AH3360">
            <v>44916</v>
          </cell>
          <cell r="AK3360">
            <v>483440</v>
          </cell>
        </row>
        <row r="3361">
          <cell r="B3361">
            <v>483438</v>
          </cell>
          <cell r="C3361" t="str">
            <v>RECICLAJE002</v>
          </cell>
          <cell r="D3361" t="str">
            <v>MOVISTAR</v>
          </cell>
          <cell r="E3361" t="str">
            <v>DESPACHO</v>
          </cell>
          <cell r="F3361" t="str">
            <v>NORMAL</v>
          </cell>
          <cell r="G3361" t="str">
            <v>EC5930</v>
          </cell>
          <cell r="H3361">
            <v>44915</v>
          </cell>
          <cell r="I3361" t="str">
            <v>ENTREGADO</v>
          </cell>
          <cell r="J3361">
            <v>44916</v>
          </cell>
          <cell r="K3361" t="str">
            <v>INCINEROX CIA. LTDA+GERALDINE PAZMINO</v>
          </cell>
          <cell r="L3361" t="str">
            <v>VIA PINTAG BARRIO SAN JUSTINO CALLE VIA PIFO SN INTERSECCION VIA ALANGASI</v>
          </cell>
          <cell r="M3361" t="str">
            <v>1792455170001</v>
          </cell>
          <cell r="N3361" t="str">
            <v>997892792</v>
          </cell>
          <cell r="O3361" t="str">
            <v/>
          </cell>
          <cell r="P3361" t="str">
            <v>QUITO</v>
          </cell>
          <cell r="Q3361" t="str">
            <v>QUITO</v>
          </cell>
          <cell r="R3361" t="str">
            <v>PICHINCHA</v>
          </cell>
          <cell r="T3361" t="str">
            <v>EXPRESSCON</v>
          </cell>
          <cell r="U3361" t="str">
            <v>FLEXNETUIO_LOCAL</v>
          </cell>
          <cell r="V3361">
            <v>1</v>
          </cell>
          <cell r="W3361">
            <v>1</v>
          </cell>
          <cell r="X3361" t="str">
            <v>FLEXNET ECUADOR - MOVISTAR</v>
          </cell>
          <cell r="Y3361" t="str">
            <v>CALLE 28 DE JUNIO S/N Y GARCIA MORENO ENTRADA LLANO GRANDE</v>
          </cell>
          <cell r="Z3361" t="str">
            <v>1701_QUITO</v>
          </cell>
          <cell r="AA3361" t="str">
            <v/>
          </cell>
          <cell r="AB3361">
            <v>22276</v>
          </cell>
          <cell r="AC3361">
            <v>44916</v>
          </cell>
          <cell r="AD3361" t="str">
            <v>EXPRESSCON</v>
          </cell>
          <cell r="AE3361" t="str">
            <v>HX646X</v>
          </cell>
          <cell r="AF3361">
            <v>0</v>
          </cell>
          <cell r="AG3361" t="str">
            <v>PEDIDO_ENTREGADO</v>
          </cell>
          <cell r="AH3361">
            <v>44916</v>
          </cell>
          <cell r="AK3361">
            <v>483438</v>
          </cell>
        </row>
        <row r="3362">
          <cell r="B3362">
            <v>483439</v>
          </cell>
          <cell r="C3362" t="str">
            <v>RECICLAJE003</v>
          </cell>
          <cell r="D3362" t="str">
            <v>TUENTI</v>
          </cell>
          <cell r="E3362" t="str">
            <v>DESPACHO</v>
          </cell>
          <cell r="F3362" t="str">
            <v>NORMAL</v>
          </cell>
          <cell r="G3362" t="str">
            <v>EC5931</v>
          </cell>
          <cell r="H3362">
            <v>44915</v>
          </cell>
          <cell r="I3362" t="str">
            <v>ENTREGADO</v>
          </cell>
          <cell r="J3362">
            <v>44916</v>
          </cell>
          <cell r="K3362" t="str">
            <v>INCINEROX CIA. LTDA+GERALDINE PAZMINO</v>
          </cell>
          <cell r="L3362" t="str">
            <v>VIA PINTAG BARRIO SAN JUSTINO CALLE VIA PIFO SN INTERSECCION VIA ALANGASI</v>
          </cell>
          <cell r="M3362" t="str">
            <v>1792455170001</v>
          </cell>
          <cell r="N3362" t="str">
            <v>997892792</v>
          </cell>
          <cell r="O3362" t="str">
            <v/>
          </cell>
          <cell r="P3362" t="str">
            <v>QUITO</v>
          </cell>
          <cell r="Q3362" t="str">
            <v>QUITO</v>
          </cell>
          <cell r="R3362" t="str">
            <v>PICHINCHA</v>
          </cell>
          <cell r="T3362" t="str">
            <v>EXPRESSCON</v>
          </cell>
          <cell r="U3362" t="str">
            <v>FLEXNETUIO_LOCAL</v>
          </cell>
          <cell r="V3362">
            <v>1</v>
          </cell>
          <cell r="W3362">
            <v>1</v>
          </cell>
          <cell r="X3362" t="str">
            <v>FLEXNET ECUADOR - TUENTI</v>
          </cell>
          <cell r="Y3362" t="str">
            <v>CALLE 28 DE JUNIO S/N Y GARCIA MORENO ENTRADA LLANO GRANDE</v>
          </cell>
          <cell r="Z3362" t="str">
            <v>1701_QUITO</v>
          </cell>
          <cell r="AA3362" t="str">
            <v/>
          </cell>
          <cell r="AB3362">
            <v>22276</v>
          </cell>
          <cell r="AC3362">
            <v>44916</v>
          </cell>
          <cell r="AD3362" t="str">
            <v>EXPRESSCON</v>
          </cell>
          <cell r="AE3362" t="str">
            <v>HX646X</v>
          </cell>
          <cell r="AF3362">
            <v>0</v>
          </cell>
          <cell r="AG3362" t="str">
            <v>PEDIDO_ENTREGADO</v>
          </cell>
          <cell r="AH3362">
            <v>44916</v>
          </cell>
          <cell r="AK3362">
            <v>483439</v>
          </cell>
        </row>
        <row r="3363">
          <cell r="B3363">
            <v>483437</v>
          </cell>
          <cell r="C3363" t="str">
            <v>RECICLAJE2022</v>
          </cell>
          <cell r="D3363" t="str">
            <v>FLEXTUENTI</v>
          </cell>
          <cell r="E3363" t="str">
            <v>DESPACHO</v>
          </cell>
          <cell r="F3363" t="str">
            <v>NORMAL</v>
          </cell>
          <cell r="G3363" t="str">
            <v>EC5933</v>
          </cell>
          <cell r="H3363">
            <v>44915</v>
          </cell>
          <cell r="I3363" t="str">
            <v>ENTREGADO</v>
          </cell>
          <cell r="J3363">
            <v>44916</v>
          </cell>
          <cell r="K3363" t="str">
            <v>INCINEROX CIA. LTDA+GERALDINE PAZMINO</v>
          </cell>
          <cell r="L3363" t="str">
            <v>VIA PINTAG BARRIO SAN JUSTINO CALLE VIA PIFO SN INTERSECCION VIA ALANGASI</v>
          </cell>
          <cell r="M3363" t="str">
            <v/>
          </cell>
          <cell r="N3363" t="str">
            <v>997892792</v>
          </cell>
          <cell r="O3363" t="str">
            <v/>
          </cell>
          <cell r="P3363" t="str">
            <v>QUITO</v>
          </cell>
          <cell r="Q3363" t="str">
            <v>QUITO</v>
          </cell>
          <cell r="R3363" t="str">
            <v>PICHINCHA</v>
          </cell>
          <cell r="T3363" t="str">
            <v>EXPRESSCON</v>
          </cell>
          <cell r="U3363" t="str">
            <v>FLEXNETUIO_LOCAL</v>
          </cell>
          <cell r="V3363">
            <v>1</v>
          </cell>
          <cell r="W3363">
            <v>1</v>
          </cell>
          <cell r="X3363" t="str">
            <v>FLEXNET ECUADOR - FLEXTUENTI</v>
          </cell>
          <cell r="Y3363" t="str">
            <v>CALLE 28 DE JUNIO S/N Y GARCIA MORENO ENTRADA LLANO GRANDE</v>
          </cell>
          <cell r="Z3363" t="str">
            <v>1701_QUITO</v>
          </cell>
          <cell r="AA3363" t="str">
            <v/>
          </cell>
          <cell r="AB3363">
            <v>22276</v>
          </cell>
          <cell r="AC3363">
            <v>44916</v>
          </cell>
          <cell r="AD3363" t="str">
            <v>EXPRESSCON</v>
          </cell>
          <cell r="AE3363" t="str">
            <v>HX646X</v>
          </cell>
          <cell r="AF3363">
            <v>0</v>
          </cell>
          <cell r="AG3363" t="str">
            <v>PEDIDO_ENTREGADO</v>
          </cell>
          <cell r="AH3363">
            <v>44916</v>
          </cell>
          <cell r="AK3363">
            <v>483437</v>
          </cell>
        </row>
        <row r="3364">
          <cell r="B3364">
            <v>483436</v>
          </cell>
          <cell r="C3364" t="str">
            <v>2022-12632</v>
          </cell>
          <cell r="D3364" t="str">
            <v>MOVISTAR</v>
          </cell>
          <cell r="E3364" t="str">
            <v>DESPACHO</v>
          </cell>
          <cell r="F3364" t="str">
            <v>NORMAL</v>
          </cell>
          <cell r="G3364" t="str">
            <v>031080202212632</v>
          </cell>
          <cell r="H3364">
            <v>44915</v>
          </cell>
          <cell r="I3364" t="str">
            <v>ENTREGADO</v>
          </cell>
          <cell r="J3364">
            <v>44916</v>
          </cell>
          <cell r="K3364" t="str">
            <v>CELISTICS CAVS DAS AMBATO CENTRO_KLEBER GRANDA_DANY IMBAQUINGO</v>
          </cell>
          <cell r="L3364" t="str">
            <v>CALLE SUCRE ENTRE CALLE MERA Y MARTINEZ N 750</v>
          </cell>
          <cell r="M3364" t="str">
            <v>1792161037001</v>
          </cell>
          <cell r="N3364" t="str">
            <v>0992567346_094084829</v>
          </cell>
          <cell r="O3364" t="str">
            <v/>
          </cell>
          <cell r="P3364" t="str">
            <v>AMBATO</v>
          </cell>
          <cell r="Q3364" t="str">
            <v>AMBATO</v>
          </cell>
          <cell r="R3364" t="str">
            <v>TUNGURAHUA</v>
          </cell>
          <cell r="S3364" t="str">
            <v>AMBATO</v>
          </cell>
          <cell r="T3364" t="str">
            <v>TRAMACO</v>
          </cell>
          <cell r="U3364" t="str">
            <v>FLEXNETUIO_PROVINCIA</v>
          </cell>
          <cell r="V3364">
            <v>1</v>
          </cell>
          <cell r="W3364">
            <v>1</v>
          </cell>
          <cell r="X3364" t="str">
            <v>FLEXNET ECUADOR - MOVISTAR</v>
          </cell>
          <cell r="Y3364" t="str">
            <v>CALLE 28 DE JUNIO S/N Y GARCIA MORENO ENTRADA LLANO GRANDE</v>
          </cell>
          <cell r="Z3364" t="str">
            <v>1701_QUITO</v>
          </cell>
          <cell r="AA3364" t="str">
            <v/>
          </cell>
          <cell r="AB3364">
            <v>22262</v>
          </cell>
          <cell r="AC3364">
            <v>44916</v>
          </cell>
          <cell r="AD3364" t="str">
            <v>TRAMACO EXPRESS</v>
          </cell>
          <cell r="AE3364" t="str">
            <v>GENERICO TMC</v>
          </cell>
          <cell r="AF3364">
            <v>0</v>
          </cell>
          <cell r="AG3364" t="str">
            <v>PEDIDO_ENTREGADO</v>
          </cell>
          <cell r="AH3364">
            <v>44916</v>
          </cell>
          <cell r="AJ3364" t="str">
            <v>GUIA ENTREGADA -Edison Calderón  - 1805214853</v>
          </cell>
          <cell r="AK3364">
            <v>483436</v>
          </cell>
        </row>
        <row r="3365">
          <cell r="B3365">
            <v>483435</v>
          </cell>
          <cell r="C3365" t="str">
            <v>2022-12631</v>
          </cell>
          <cell r="D3365" t="str">
            <v>MOVISTAR</v>
          </cell>
          <cell r="E3365" t="str">
            <v>DESPACHO</v>
          </cell>
          <cell r="F3365" t="str">
            <v>NORMAL</v>
          </cell>
          <cell r="G3365" t="str">
            <v>031080202212631</v>
          </cell>
          <cell r="H3365">
            <v>44915</v>
          </cell>
          <cell r="I3365" t="str">
            <v>ENTREGADO</v>
          </cell>
          <cell r="J3365">
            <v>44916</v>
          </cell>
          <cell r="K3365" t="str">
            <v>AE CELISTICS MALTERIA LATACUNGA_MARIA JOSE TOBAR ZAMBRANO</v>
          </cell>
          <cell r="L3365" t="str">
            <v>AV. ELOY ALFARO ENTRE CALLE GATAZO Y AV. MARCO AURELIO SUBIA, CENTRO COMERCIAL LA MALTERIA PLAZA, PLANTA BAJA, LOCAL PB-007</v>
          </cell>
          <cell r="M3365" t="str">
            <v>1306571512</v>
          </cell>
          <cell r="N3365" t="str">
            <v>983508879</v>
          </cell>
          <cell r="O3365" t="str">
            <v/>
          </cell>
          <cell r="P3365" t="str">
            <v>LATACUNGA</v>
          </cell>
          <cell r="Q3365" t="str">
            <v>LATACUNGA</v>
          </cell>
          <cell r="R3365" t="str">
            <v>COTOPAXI</v>
          </cell>
          <cell r="T3365" t="str">
            <v>TRAMACO</v>
          </cell>
          <cell r="U3365" t="str">
            <v>FLEXNETUIO_PROVINCIA</v>
          </cell>
          <cell r="V3365">
            <v>1</v>
          </cell>
          <cell r="W3365">
            <v>1</v>
          </cell>
          <cell r="X3365" t="str">
            <v>FLEXNET ECUADOR - MOVISTAR</v>
          </cell>
          <cell r="Y3365" t="str">
            <v>CALLE 28 DE JUNIO S/N Y GARCIA MORENO ENTRADA LLANO GRANDE</v>
          </cell>
          <cell r="Z3365" t="str">
            <v>1701_QUITO</v>
          </cell>
          <cell r="AA3365" t="str">
            <v/>
          </cell>
          <cell r="AB3365">
            <v>22262</v>
          </cell>
          <cell r="AC3365">
            <v>44916</v>
          </cell>
          <cell r="AD3365" t="str">
            <v>TRAMACO EXPRESS</v>
          </cell>
          <cell r="AE3365" t="str">
            <v>GENERICO TMC</v>
          </cell>
          <cell r="AF3365">
            <v>0</v>
          </cell>
          <cell r="AG3365" t="str">
            <v>PEDIDO_ENTREGADO</v>
          </cell>
          <cell r="AH3365">
            <v>44916</v>
          </cell>
          <cell r="AJ3365" t="str">
            <v>GUIA ENTREGADA -Karen caisaguano - 0503984106</v>
          </cell>
          <cell r="AK3365">
            <v>483435</v>
          </cell>
        </row>
        <row r="3366">
          <cell r="B3366">
            <v>483434</v>
          </cell>
          <cell r="C3366" t="str">
            <v>DEC3202212210032</v>
          </cell>
          <cell r="D3366" t="str">
            <v>HUAWEI</v>
          </cell>
          <cell r="E3366" t="str">
            <v>DESPACHO</v>
          </cell>
          <cell r="F3366" t="str">
            <v>NORMAL</v>
          </cell>
          <cell r="G3366" t="str">
            <v>FT76319</v>
          </cell>
          <cell r="H3366">
            <v>44915</v>
          </cell>
          <cell r="I3366" t="str">
            <v>ENTREGADO</v>
          </cell>
          <cell r="J3366">
            <v>44916</v>
          </cell>
          <cell r="K3366" t="str">
            <v>SONIA ORELLANA</v>
          </cell>
          <cell r="L3366" t="str">
            <v>GUAYAQUIL - CENTRO DE DISTRIBUCION UBICADO EN KM. 22 VIA A DAULE ( JUNTO AL COUNTRY CLUB) - HORA: 10:00 AM</v>
          </cell>
          <cell r="M3366" t="str">
            <v>CLARO</v>
          </cell>
          <cell r="N3366" t="str">
            <v>0979691178</v>
          </cell>
          <cell r="O3366" t="str">
            <v>0979691178</v>
          </cell>
          <cell r="P3366" t="str">
            <v>090606</v>
          </cell>
          <cell r="Q3366" t="str">
            <v>GUAYAQUIL</v>
          </cell>
          <cell r="R3366" t="str">
            <v>GUAYAS</v>
          </cell>
          <cell r="S3366" t="str">
            <v>GUAYAQUIL</v>
          </cell>
          <cell r="T3366" t="str">
            <v>TRANSPORTES ROCHINA</v>
          </cell>
          <cell r="U3366" t="str">
            <v>FLEXNETUIO_GYE</v>
          </cell>
          <cell r="V3366">
            <v>1</v>
          </cell>
          <cell r="W3366">
            <v>11.28</v>
          </cell>
          <cell r="X3366" t="str">
            <v>FLEXNET</v>
          </cell>
          <cell r="Y3366" t="str">
            <v>FLEX NET CALLE 28 DE JUNIO S/N Y GARCIA MORENO ENTRADA LLANO GRANDE</v>
          </cell>
          <cell r="Z3366" t="str">
            <v>1701_QUITO</v>
          </cell>
          <cell r="AA3366" t="str">
            <v/>
          </cell>
          <cell r="AB3366">
            <v>22281</v>
          </cell>
          <cell r="AC3366">
            <v>44916</v>
          </cell>
          <cell r="AD3366" t="str">
            <v>TRANSPORTES ROCHINA</v>
          </cell>
          <cell r="AE3366" t="str">
            <v>GTC7390</v>
          </cell>
          <cell r="AF3366">
            <v>0</v>
          </cell>
          <cell r="AG3366" t="str">
            <v>PEDIDO_ENTREGADO</v>
          </cell>
          <cell r="AH3366">
            <v>44916</v>
          </cell>
          <cell r="AJ3366" t="str">
            <v>JOSÉ BARZOLA</v>
          </cell>
          <cell r="AK3366">
            <v>483434</v>
          </cell>
        </row>
        <row r="3367">
          <cell r="B3367">
            <v>483432</v>
          </cell>
          <cell r="C3367" t="str">
            <v>PE_ENC_21</v>
          </cell>
          <cell r="D3367" t="str">
            <v>PE</v>
          </cell>
          <cell r="E3367" t="str">
            <v>RETIRO_DESPACHO</v>
          </cell>
          <cell r="F3367" t="str">
            <v>NORMAL</v>
          </cell>
          <cell r="G3367" t="str">
            <v>FT76314</v>
          </cell>
          <cell r="H3367">
            <v>44915</v>
          </cell>
          <cell r="I3367" t="str">
            <v>ENTREGADO</v>
          </cell>
          <cell r="J3367">
            <v>44916</v>
          </cell>
          <cell r="K3367" t="str">
            <v>VIVIANA MACIAS - 0 999850475</v>
          </cell>
          <cell r="L3367" t="str">
            <v>CALLE DE LOS TRIGALES Y DE LOS TILOS, CONJUNTO LOS TRIGALES CASA 17. SAN ANTONIO DE PICHINCHA</v>
          </cell>
          <cell r="M3367" t="str">
            <v>0 999850475</v>
          </cell>
          <cell r="P3367" t="str">
            <v>170312</v>
          </cell>
          <cell r="Q3367" t="str">
            <v>QUITO</v>
          </cell>
          <cell r="R3367" t="str">
            <v>PICHINCHA</v>
          </cell>
          <cell r="S3367" t="str">
            <v>SAN ANTONIO - LA MARCA</v>
          </cell>
          <cell r="T3367" t="str">
            <v>ITSACOURIER</v>
          </cell>
          <cell r="U3367" t="str">
            <v>FLEXNETUIO_PROVINCIA</v>
          </cell>
          <cell r="V3367">
            <v>1</v>
          </cell>
          <cell r="W3367">
            <v>0.01</v>
          </cell>
          <cell r="X3367" t="str">
            <v>LIDIA SCALDAFERRI - 042753780 - 099 239 9648</v>
          </cell>
          <cell r="Y3367" t="str">
            <v>VILLA CLUB, ETAPA KRYPTON , MANZANA 15 VILLA 20 , DAULE </v>
          </cell>
          <cell r="Z3367" t="str">
            <v>0906_DAULE</v>
          </cell>
          <cell r="AA3367" t="str">
            <v/>
          </cell>
          <cell r="AB3367">
            <v>22286</v>
          </cell>
          <cell r="AC3367">
            <v>44916</v>
          </cell>
          <cell r="AD3367" t="str">
            <v>ITSACOURIER S.A.S</v>
          </cell>
          <cell r="AE3367" t="str">
            <v>PCO5040</v>
          </cell>
          <cell r="AF3367">
            <v>0</v>
          </cell>
          <cell r="AG3367" t="str">
            <v>PEDIDO_ENTREGADO</v>
          </cell>
          <cell r="AH3367">
            <v>44916</v>
          </cell>
          <cell r="AK3367">
            <v>483432</v>
          </cell>
        </row>
        <row r="3368">
          <cell r="B3368">
            <v>483402</v>
          </cell>
          <cell r="C3368" t="str">
            <v>20003029333397</v>
          </cell>
          <cell r="D3368" t="str">
            <v>CONECEL</v>
          </cell>
          <cell r="E3368" t="str">
            <v>DESPACHO</v>
          </cell>
          <cell r="F3368" t="str">
            <v>NORMAL</v>
          </cell>
          <cell r="G3368" t="str">
            <v>GR20003029333397</v>
          </cell>
          <cell r="H3368">
            <v>44915</v>
          </cell>
          <cell r="I3368" t="str">
            <v>ENTREGADO</v>
          </cell>
          <cell r="J3368">
            <v>44917</v>
          </cell>
          <cell r="K3368" t="str">
            <v>FLOR ALEXANDRA ZAMBRANO TACO / JOEL SEBASTIAN MAGALLANES ZAMBRANO</v>
          </cell>
          <cell r="L3368" t="str">
            <v>SECTOR 28 DE MAYO CALLE 15 Y AV 18 CASA DE 1 PISO CL NARANJA FRENTE A LA IMPRENTA SIGMA GRAFICA, LA LIBERTAD</v>
          </cell>
          <cell r="M3368" t="str">
            <v>1715898118</v>
          </cell>
          <cell r="N3368" t="str">
            <v>985711353 /  983548638</v>
          </cell>
          <cell r="O3368" t="str">
            <v/>
          </cell>
          <cell r="P3368" t="str">
            <v>LA LIBERTAD</v>
          </cell>
          <cell r="Q3368" t="str">
            <v>LA LIBERTAD</v>
          </cell>
          <cell r="R3368" t="str">
            <v>SANTA ELENA</v>
          </cell>
          <cell r="U3368" t="str">
            <v>FLEXNETUIO_PROVINCIA</v>
          </cell>
          <cell r="V3368">
            <v>1</v>
          </cell>
          <cell r="W3368">
            <v>1</v>
          </cell>
          <cell r="X3368" t="str">
            <v>FLEXNET</v>
          </cell>
          <cell r="Y3368" t="str">
            <v>FLEX NET CALLE 28 DE JUNIO S/N Y GARCIA MORENO ENTRADA LLANO GRANDE</v>
          </cell>
          <cell r="Z3368" t="str">
            <v>1701_QUITO</v>
          </cell>
          <cell r="AA3368" t="str">
            <v/>
          </cell>
          <cell r="AB3368">
            <v>22299</v>
          </cell>
          <cell r="AC3368">
            <v>44917</v>
          </cell>
          <cell r="AD3368" t="str">
            <v>TRANSPORTE FLEXNET</v>
          </cell>
          <cell r="AE3368" t="str">
            <v>AE919F</v>
          </cell>
          <cell r="AF3368">
            <v>0</v>
          </cell>
          <cell r="AG3368" t="str">
            <v>PEDIDO_ENTREGADO</v>
          </cell>
          <cell r="AH3368">
            <v>44917</v>
          </cell>
          <cell r="AK3368">
            <v>483402</v>
          </cell>
        </row>
        <row r="3369">
          <cell r="B3369">
            <v>483403</v>
          </cell>
          <cell r="C3369" t="str">
            <v>20003025838288</v>
          </cell>
          <cell r="D3369" t="str">
            <v>CONECEL</v>
          </cell>
          <cell r="E3369" t="str">
            <v>DESPACHO</v>
          </cell>
          <cell r="F3369" t="str">
            <v>NORMAL</v>
          </cell>
          <cell r="G3369" t="str">
            <v>FT76321</v>
          </cell>
          <cell r="H3369">
            <v>44915</v>
          </cell>
          <cell r="I3369" t="str">
            <v>DEVOLUCION_EN_PROCESO</v>
          </cell>
          <cell r="J3369">
            <v>44922</v>
          </cell>
          <cell r="K3369" t="str">
            <v xml:space="preserve">ROSERO RAMIREZ AMADO / </v>
          </cell>
          <cell r="L3369" t="str">
            <v>CALLE MUSEO SOLAR Y 13 DE JUNIO EN EL BAR COMEDOR LA CANA DE LA QUINOCCIAL DIAGONAL A LA FARMACIA ECONOMICA, QUITO</v>
          </cell>
          <cell r="M3369" t="str">
            <v>919242990</v>
          </cell>
          <cell r="N3369" t="str">
            <v xml:space="preserve">983524563 /  </v>
          </cell>
          <cell r="O3369" t="str">
            <v/>
          </cell>
          <cell r="P3369" t="str">
            <v>QUITO</v>
          </cell>
          <cell r="Q3369" t="str">
            <v>QUITO</v>
          </cell>
          <cell r="R3369" t="str">
            <v>PICHINCHA</v>
          </cell>
          <cell r="T3369" t="str">
            <v>TRANSERVISS</v>
          </cell>
          <cell r="U3369" t="str">
            <v>FLEXNETUIO_LOCAL</v>
          </cell>
          <cell r="V3369">
            <v>1</v>
          </cell>
          <cell r="W3369">
            <v>1</v>
          </cell>
          <cell r="X3369" t="str">
            <v>FLEXNET</v>
          </cell>
          <cell r="Y3369" t="str">
            <v>FLEX NET CALLE 28 DE JUNIO S/N Y GARCIA MORENO ENTRADA LLANO GRANDE</v>
          </cell>
          <cell r="Z3369" t="str">
            <v>1701_QUITO</v>
          </cell>
          <cell r="AA3369" t="str">
            <v/>
          </cell>
          <cell r="AB3369">
            <v>22277</v>
          </cell>
          <cell r="AC3369">
            <v>44916</v>
          </cell>
          <cell r="AD3369" t="str">
            <v>TRANSERVISS</v>
          </cell>
          <cell r="AE3369" t="str">
            <v>PCO 8327</v>
          </cell>
          <cell r="AF3369">
            <v>1</v>
          </cell>
          <cell r="AG3369" t="str">
            <v>DEVOLUCION_EN_PROCESO</v>
          </cell>
          <cell r="AH3369">
            <v>44922</v>
          </cell>
          <cell r="AI3369" t="str">
            <v>CLIENTE NO DESEA RECIBIR</v>
          </cell>
          <cell r="AJ3369" t="str">
            <v>SOLICITA CLARO</v>
          </cell>
          <cell r="AK3369">
            <v>483403</v>
          </cell>
        </row>
        <row r="3370">
          <cell r="B3370">
            <v>483408</v>
          </cell>
          <cell r="C3370" t="str">
            <v>20003021072376</v>
          </cell>
          <cell r="D3370" t="str">
            <v>CONECEL</v>
          </cell>
          <cell r="E3370" t="str">
            <v>DESPACHO</v>
          </cell>
          <cell r="F3370" t="str">
            <v>NORMAL</v>
          </cell>
          <cell r="G3370" t="str">
            <v xml:space="preserve">031002004125184 </v>
          </cell>
          <cell r="H3370">
            <v>44915</v>
          </cell>
          <cell r="I3370" t="str">
            <v>ENTREGADO</v>
          </cell>
          <cell r="J3370">
            <v>44918</v>
          </cell>
          <cell r="K3370" t="str">
            <v xml:space="preserve">CRISTIAN DANIELO VERA PENA / </v>
          </cell>
          <cell r="L3370" t="str">
            <v>CDLA. DE LAS AMERICAS AV JAIME ROLDOS AGUILERA Y PAULINO MILAN HERRERA TRABAJA EN EL TALLER DE MOTO THIAGO RACING A TRES CUADRAS DE LA FARMACIA CRUZ AZUL, MILAGRO</v>
          </cell>
          <cell r="M3370" t="str">
            <v>917530305</v>
          </cell>
          <cell r="N3370" t="str">
            <v xml:space="preserve">960253268 /  </v>
          </cell>
          <cell r="P3370" t="str">
            <v>MILAGRO</v>
          </cell>
          <cell r="Q3370" t="str">
            <v>MILAGRO</v>
          </cell>
          <cell r="R3370" t="str">
            <v>GUAYAS</v>
          </cell>
          <cell r="U3370" t="str">
            <v>FLEXNETUIO_PROVINCIA</v>
          </cell>
          <cell r="V3370">
            <v>1</v>
          </cell>
          <cell r="W3370">
            <v>1</v>
          </cell>
          <cell r="X3370" t="str">
            <v>FLEXNET</v>
          </cell>
          <cell r="Y3370" t="str">
            <v>FLEX NET CALLE 28 DE JUNIO S/N Y GARCIA MORENO ENTRADA LLANO GRANDE</v>
          </cell>
          <cell r="Z3370" t="str">
            <v>1701_QUITO</v>
          </cell>
          <cell r="AA3370" t="str">
            <v>** 1001865169-1001865534-1001865910 NO CNTESTA APP REFLEJA ENTREGA EN TRANSITO	22/12/2022 NTGKVIZS	  22/12  14:13 ** 1001865169-1001865534-1001865910 NO CNTESTA APP REFLEJA ENTREGA EN TRANSITO	22/12/2022 NTGKVIZS	  22/12  14:13</v>
          </cell>
          <cell r="AB3370">
            <v>22296</v>
          </cell>
          <cell r="AC3370">
            <v>44916</v>
          </cell>
          <cell r="AD3370" t="str">
            <v>TRAMACO EXPRESS</v>
          </cell>
          <cell r="AE3370" t="str">
            <v>GENERICO</v>
          </cell>
          <cell r="AF3370">
            <v>0</v>
          </cell>
          <cell r="AG3370" t="str">
            <v>PEDIDO_ENTREGADO</v>
          </cell>
          <cell r="AH3370">
            <v>44917</v>
          </cell>
          <cell r="AJ3370" t="str">
            <v>CHRISTIAN VERA - 0917530305</v>
          </cell>
          <cell r="AK3370">
            <v>483408</v>
          </cell>
        </row>
        <row r="3371">
          <cell r="B3371">
            <v>483410</v>
          </cell>
          <cell r="C3371" t="str">
            <v>20003030597392</v>
          </cell>
          <cell r="D3371" t="str">
            <v>CONECEL</v>
          </cell>
          <cell r="E3371" t="str">
            <v>DESPACHO</v>
          </cell>
          <cell r="F3371" t="str">
            <v>NORMAL</v>
          </cell>
          <cell r="G3371" t="str">
            <v>031002004122081</v>
          </cell>
          <cell r="H3371">
            <v>44915</v>
          </cell>
          <cell r="I3371" t="str">
            <v>DEVOLUCION_EN_PROCESO</v>
          </cell>
          <cell r="J3371">
            <v>44922</v>
          </cell>
          <cell r="K3371" t="str">
            <v xml:space="preserve">ANA GABRIELA GUAMBO YUQUILEMA / </v>
          </cell>
          <cell r="L3371" t="str">
            <v>SECTOR LETAMENDI AV ISLA SEYMUR Y AV IMBABURA CASA DE UN PISO COLOR AMARILLA A UNA CUADRA DE LA TIENDA HORPIE, AMBATO</v>
          </cell>
          <cell r="M3371" t="str">
            <v>1804822581</v>
          </cell>
          <cell r="N3371" t="str">
            <v xml:space="preserve">979204735 /  </v>
          </cell>
          <cell r="P3371" t="str">
            <v>AMBATO</v>
          </cell>
          <cell r="Q3371" t="str">
            <v>AMBATO</v>
          </cell>
          <cell r="R3371" t="str">
            <v>TUNGURAHUA</v>
          </cell>
          <cell r="S3371" t="str">
            <v>AMBATO</v>
          </cell>
          <cell r="T3371" t="str">
            <v>TRAMACO</v>
          </cell>
          <cell r="U3371" t="str">
            <v>FLEXNETUIO_PROVINCIA</v>
          </cell>
          <cell r="V3371">
            <v>1</v>
          </cell>
          <cell r="W3371">
            <v>1</v>
          </cell>
          <cell r="X3371" t="str">
            <v>FLEXNET</v>
          </cell>
          <cell r="Y3371" t="str">
            <v>FLEX NET CALLE 28 DE JUNIO S/N Y GARCIA MORENO ENTRADA LLANO GRANDE</v>
          </cell>
          <cell r="Z3371" t="str">
            <v>1701_QUITO</v>
          </cell>
          <cell r="AA3371" t="str">
            <v>SE DEVUELVE
14:04</v>
          </cell>
          <cell r="AB3371">
            <v>22262</v>
          </cell>
          <cell r="AC3371">
            <v>44916</v>
          </cell>
          <cell r="AD3371" t="str">
            <v>TRAMACO EXPRESS</v>
          </cell>
          <cell r="AE3371" t="str">
            <v>GENERICO TMC</v>
          </cell>
          <cell r="AF3371">
            <v>2</v>
          </cell>
          <cell r="AG3371" t="str">
            <v>DEVOLUCION_EN_PROCESO</v>
          </cell>
          <cell r="AH3371">
            <v>44922</v>
          </cell>
          <cell r="AI3371" t="str">
            <v>DOCUMENTOS - NO CUENTA CON DOCUMENTOS</v>
          </cell>
          <cell r="AJ3371" t="str">
            <v>solicita claro</v>
          </cell>
          <cell r="AK3371">
            <v>483410</v>
          </cell>
        </row>
        <row r="3372">
          <cell r="B3372">
            <v>483414</v>
          </cell>
          <cell r="C3372" t="str">
            <v>20003030602951</v>
          </cell>
          <cell r="D3372" t="str">
            <v>CONECEL</v>
          </cell>
          <cell r="E3372" t="str">
            <v>DESPACHO</v>
          </cell>
          <cell r="F3372" t="str">
            <v>NORMAL</v>
          </cell>
          <cell r="G3372" t="str">
            <v>031002004122085.</v>
          </cell>
          <cell r="H3372">
            <v>44915</v>
          </cell>
          <cell r="I3372" t="str">
            <v>DEVOLUCION_EN_PROCESO</v>
          </cell>
          <cell r="J3372">
            <v>44922</v>
          </cell>
          <cell r="K3372" t="str">
            <v xml:space="preserve">CRISTIAN ANDRES GONZALEZ GUEVARA / </v>
          </cell>
          <cell r="L3372" t="str">
            <v>ESCUELA SUPERIOR POLITECNICA DE CHIMBORAZO AV PEDRO VICENTE Y JOSE DE PERALTA A UNA CUADRA DE GASOLINERA ESPOCH, RIOBAMBA</v>
          </cell>
          <cell r="M3372" t="str">
            <v>604701789</v>
          </cell>
          <cell r="N3372" t="str">
            <v>999847805 /  987977325</v>
          </cell>
          <cell r="P3372" t="str">
            <v>RIOBAMBA</v>
          </cell>
          <cell r="Q3372" t="str">
            <v>RIOBAMBA</v>
          </cell>
          <cell r="R3372" t="str">
            <v>CHIMBORAZO</v>
          </cell>
          <cell r="T3372" t="str">
            <v>TRAMACO</v>
          </cell>
          <cell r="U3372" t="str">
            <v>FLEXNETUIO_PROVINCIA</v>
          </cell>
          <cell r="V3372">
            <v>1</v>
          </cell>
          <cell r="W3372">
            <v>1</v>
          </cell>
          <cell r="X3372" t="str">
            <v>FLEXNET</v>
          </cell>
          <cell r="Y3372" t="str">
            <v>FLEX NET CALLE 28 DE JUNIO S/N Y GARCIA MORENO ENTRADA LLANO GRANDE</v>
          </cell>
          <cell r="Z3372" t="str">
            <v>1701_QUITO</v>
          </cell>
          <cell r="AA3372" t="str">
            <v>DEVOLVER
13:40</v>
          </cell>
          <cell r="AB3372">
            <v>22262</v>
          </cell>
          <cell r="AC3372">
            <v>44916</v>
          </cell>
          <cell r="AD3372" t="str">
            <v>TRAMACO EXPRESS</v>
          </cell>
          <cell r="AE3372" t="str">
            <v>GENERICO TMC</v>
          </cell>
          <cell r="AF3372">
            <v>3</v>
          </cell>
          <cell r="AG3372" t="str">
            <v>DEVOLUCION_EN_PROCESO</v>
          </cell>
          <cell r="AH3372">
            <v>44922</v>
          </cell>
          <cell r="AI3372" t="str">
            <v>NO HAY QUIEN RECIBA</v>
          </cell>
          <cell r="AJ3372" t="str">
            <v>solicita claro</v>
          </cell>
          <cell r="AK3372">
            <v>483414</v>
          </cell>
        </row>
        <row r="3373">
          <cell r="B3373">
            <v>483416</v>
          </cell>
          <cell r="C3373" t="str">
            <v>20003030608763</v>
          </cell>
          <cell r="D3373" t="str">
            <v>CONECEL</v>
          </cell>
          <cell r="E3373" t="str">
            <v>DESPACHO</v>
          </cell>
          <cell r="F3373" t="str">
            <v>NORMAL</v>
          </cell>
          <cell r="G3373" t="str">
            <v>TF89966</v>
          </cell>
          <cell r="H3373">
            <v>44915</v>
          </cell>
          <cell r="I3373" t="str">
            <v>ENTREGADO</v>
          </cell>
          <cell r="J3373">
            <v>44917</v>
          </cell>
          <cell r="K3373" t="str">
            <v xml:space="preserve">EDUARDO HERACLITO REYES MADRID / </v>
          </cell>
          <cell r="L3373" t="str">
            <v>LIZARDO GARCIA 3912 ENTRE CRISTOBAL COLON Y FRANCISCO SEGURA CASA 2 PISOS VERDE CON AZUL DIAGONAL A UNA TIENDA, GUAYAQUIL</v>
          </cell>
          <cell r="M3373" t="str">
            <v>917136376</v>
          </cell>
          <cell r="N3373" t="str">
            <v>960620391 /  991744169</v>
          </cell>
          <cell r="P3373" t="str">
            <v>GUAYAQUIL</v>
          </cell>
          <cell r="Q3373" t="str">
            <v>GUAYAQUIL</v>
          </cell>
          <cell r="R3373" t="str">
            <v>GUAYAS</v>
          </cell>
          <cell r="T3373" t="str">
            <v>ITSACOURIER</v>
          </cell>
          <cell r="U3373" t="str">
            <v>FLEXNETUIO_GYE</v>
          </cell>
          <cell r="V3373">
            <v>1</v>
          </cell>
          <cell r="W3373">
            <v>1</v>
          </cell>
          <cell r="X3373" t="str">
            <v>FLEXNET</v>
          </cell>
          <cell r="Y3373" t="str">
            <v>FLEX NET CALLE 28 DE JUNIO S/N Y GARCIA MORENO ENTRADA LLANO GRANDE</v>
          </cell>
          <cell r="Z3373" t="str">
            <v>1701_QUITO</v>
          </cell>
          <cell r="AA3373" t="str">
            <v>** 1001970440-1001970997-1001971445 NO CNTESTA APP REFLEJA ENTREGA EN TRANSITO	22/12/2022 NTGKVIZS	  22/12  15:42 ** 1001970440-1001970997-1001971445 NO CNTESTA APP REFLEJA ENTREGA EN TRANSITO	22/12/2022 NTGKVIZS	  22/12  15:42</v>
          </cell>
          <cell r="AB3373">
            <v>22329</v>
          </cell>
          <cell r="AC3373">
            <v>44917</v>
          </cell>
          <cell r="AD3373" t="str">
            <v>ITSACOURIER S.A.S</v>
          </cell>
          <cell r="AE3373" t="str">
            <v>JJ069D</v>
          </cell>
          <cell r="AF3373">
            <v>1</v>
          </cell>
          <cell r="AG3373" t="str">
            <v>PEDIDO_ENTREGADO</v>
          </cell>
          <cell r="AH3373">
            <v>44917</v>
          </cell>
          <cell r="AK3373">
            <v>483416</v>
          </cell>
        </row>
        <row r="3374">
          <cell r="B3374">
            <v>483417</v>
          </cell>
          <cell r="C3374" t="str">
            <v>20003030602832</v>
          </cell>
          <cell r="D3374" t="str">
            <v>CONECEL</v>
          </cell>
          <cell r="E3374" t="str">
            <v>DESPACHO</v>
          </cell>
          <cell r="F3374" t="str">
            <v>NORMAL</v>
          </cell>
          <cell r="G3374" t="str">
            <v>FT76325</v>
          </cell>
          <cell r="H3374">
            <v>44915</v>
          </cell>
          <cell r="I3374" t="str">
            <v>GESTION TELEFONICA</v>
          </cell>
          <cell r="J3374">
            <v>44917</v>
          </cell>
          <cell r="K3374" t="str">
            <v xml:space="preserve">EDGAR ESTEBAN MENDEZ TORRES / </v>
          </cell>
          <cell r="L3374" t="str">
            <v>BARRIO LUZ Y VIDA CALLE JUAN DE SALINAS Y DOMINGO SEGURA CASCA E54 DE DOS PISOS COLOR BLANCO A DOS CUADRAS DE LA ESCUELA LUZ Y VIDA, QUITO</v>
          </cell>
          <cell r="M3374" t="str">
            <v>1725955197</v>
          </cell>
          <cell r="N3374" t="str">
            <v>998895561 /  999968153</v>
          </cell>
          <cell r="P3374" t="str">
            <v>QUITO</v>
          </cell>
          <cell r="Q3374" t="str">
            <v>QUITO</v>
          </cell>
          <cell r="R3374" t="str">
            <v>PICHINCHA</v>
          </cell>
          <cell r="U3374" t="str">
            <v>FLEXNETUIO_LOCAL</v>
          </cell>
          <cell r="V3374">
            <v>1</v>
          </cell>
          <cell r="W3374">
            <v>1</v>
          </cell>
          <cell r="X3374" t="str">
            <v>FLEXNET</v>
          </cell>
          <cell r="Y3374" t="str">
            <v>FLEX NET CALLE 28 DE JUNIO S/N Y GARCIA MORENO ENTRADA LLANO GRANDE</v>
          </cell>
          <cell r="Z3374" t="str">
            <v>1701_QUITO</v>
          </cell>
          <cell r="AA3374" t="str">
            <v>cliente solicito que le ayuden la entrega /PASAPORTE 23194832/Anoely del Carmen Gutierrez Rivas/contacto 0999968153 su ayuda con entrega a tercera persona 27/12 10:53 cliente solicito que le ayuden la entrega /PASAPORTE 23194832/Anoely del Carmen Gutierrez Rivas/contacto 0999968153 su ayuda con entrega a tercera persona 27/12 10:53</v>
          </cell>
          <cell r="AB3374">
            <v>22278</v>
          </cell>
          <cell r="AC3374">
            <v>44916</v>
          </cell>
          <cell r="AD3374" t="str">
            <v>ITSACOURIER S.A.S</v>
          </cell>
          <cell r="AE3374" t="str">
            <v>JD575P</v>
          </cell>
          <cell r="AF3374">
            <v>1</v>
          </cell>
          <cell r="AG3374" t="str">
            <v>GESTION TELEFONICA</v>
          </cell>
          <cell r="AH3374">
            <v>44917</v>
          </cell>
          <cell r="AI3374" t="str">
            <v>CLIENTE NO CONTESTA</v>
          </cell>
          <cell r="AJ3374" t="str">
            <v>NO CONTACTADO 0998895561 / 999968153</v>
          </cell>
          <cell r="AK3374">
            <v>483417</v>
          </cell>
        </row>
        <row r="3375">
          <cell r="B3375">
            <v>483419</v>
          </cell>
          <cell r="C3375" t="str">
            <v>20003030591899</v>
          </cell>
          <cell r="D3375" t="str">
            <v>CONECEL</v>
          </cell>
          <cell r="E3375" t="str">
            <v>DESPACHO</v>
          </cell>
          <cell r="F3375" t="str">
            <v>NORMAL</v>
          </cell>
          <cell r="G3375" t="str">
            <v xml:space="preserve">031002004125185 </v>
          </cell>
          <cell r="H3375">
            <v>44915</v>
          </cell>
          <cell r="I3375" t="str">
            <v>ENTREGADO</v>
          </cell>
          <cell r="J3375">
            <v>44918</v>
          </cell>
          <cell r="K3375" t="str">
            <v xml:space="preserve">JAMILEX DAYANA VALERO VERA / </v>
          </cell>
          <cell r="L3375" t="str">
            <v>CALLE 9 DE OCTUBRE 507 Y GARCIA MORENO EN EL HOTEL SUITES DON JUAN A UNA CUADRA DEL PARQUE CENTRAL DE MILAGRO, MILAGRO</v>
          </cell>
          <cell r="M3375" t="str">
            <v>954397741</v>
          </cell>
          <cell r="N3375" t="str">
            <v xml:space="preserve">961624408 /  </v>
          </cell>
          <cell r="P3375" t="str">
            <v>MILAGRO</v>
          </cell>
          <cell r="Q3375" t="str">
            <v>MILAGRO</v>
          </cell>
          <cell r="R3375" t="str">
            <v>GUAYAS</v>
          </cell>
          <cell r="U3375" t="str">
            <v>FLEXNETUIO_PROVINCIA</v>
          </cell>
          <cell r="V3375">
            <v>1</v>
          </cell>
          <cell r="W3375">
            <v>1</v>
          </cell>
          <cell r="X3375" t="str">
            <v>FLEXNET</v>
          </cell>
          <cell r="Y3375" t="str">
            <v>FLEX NET CALLE 28 DE JUNIO S/N Y GARCIA MORENO ENTRADA LLANO GRANDE</v>
          </cell>
          <cell r="Z3375" t="str">
            <v>1701_QUITO</v>
          </cell>
          <cell r="AA3375" t="str">
            <v/>
          </cell>
          <cell r="AB3375">
            <v>22296</v>
          </cell>
          <cell r="AC3375">
            <v>44916</v>
          </cell>
          <cell r="AD3375" t="str">
            <v>TRAMACO EXPRESS</v>
          </cell>
          <cell r="AE3375" t="str">
            <v>GENERICO</v>
          </cell>
          <cell r="AF3375">
            <v>0</v>
          </cell>
          <cell r="AG3375" t="str">
            <v>PEDIDO_ENTREGADO</v>
          </cell>
          <cell r="AH3375">
            <v>44917</v>
          </cell>
          <cell r="AJ3375" t="str">
            <v>JAMILEX VALERO - 0954397741</v>
          </cell>
          <cell r="AK3375">
            <v>483419</v>
          </cell>
        </row>
        <row r="3376">
          <cell r="B3376">
            <v>483421</v>
          </cell>
          <cell r="C3376" t="str">
            <v>20003030608164</v>
          </cell>
          <cell r="D3376" t="str">
            <v>CONECEL</v>
          </cell>
          <cell r="E3376" t="str">
            <v>DESPACHO</v>
          </cell>
          <cell r="F3376" t="str">
            <v>NORMAL</v>
          </cell>
          <cell r="G3376" t="str">
            <v>GR20003030608164</v>
          </cell>
          <cell r="H3376">
            <v>44915</v>
          </cell>
          <cell r="I3376" t="str">
            <v>ENTREGADO</v>
          </cell>
          <cell r="J3376">
            <v>44916</v>
          </cell>
          <cell r="K3376" t="str">
            <v xml:space="preserve">JUANA DEL JESUS TEJENA SORNOZA / </v>
          </cell>
          <cell r="L3376" t="str">
            <v>AV INTERBARRIAL SUR Y AV 30 DE AGOSTO CASA DE UN PISO SIN PINTAR A UNA CUADRA DE LA FERRETERIA MANTUANO, MANTA</v>
          </cell>
          <cell r="M3376" t="str">
            <v>1304381344</v>
          </cell>
          <cell r="N3376" t="str">
            <v>979182634 /  968035321</v>
          </cell>
          <cell r="O3376" t="str">
            <v/>
          </cell>
          <cell r="P3376" t="str">
            <v>MANTA</v>
          </cell>
          <cell r="Q3376" t="str">
            <v>MANTA</v>
          </cell>
          <cell r="R3376" t="str">
            <v>MANABI</v>
          </cell>
          <cell r="U3376" t="str">
            <v>FLEXNETUIO_PROVINCIA</v>
          </cell>
          <cell r="V3376">
            <v>1</v>
          </cell>
          <cell r="W3376">
            <v>1</v>
          </cell>
          <cell r="X3376" t="str">
            <v>FLEXNET</v>
          </cell>
          <cell r="Y3376" t="str">
            <v>FLEX NET CALLE 28 DE JUNIO S/N Y GARCIA MORENO ENTRADA LLANO GRANDE</v>
          </cell>
          <cell r="Z3376" t="str">
            <v>1701_QUITO</v>
          </cell>
          <cell r="AA3376" t="str">
            <v/>
          </cell>
          <cell r="AB3376">
            <v>22263</v>
          </cell>
          <cell r="AC3376">
            <v>44916</v>
          </cell>
          <cell r="AD3376" t="str">
            <v>TRANSPORTE FLEXNET</v>
          </cell>
          <cell r="AE3376" t="str">
            <v>HD672T</v>
          </cell>
          <cell r="AF3376">
            <v>0</v>
          </cell>
          <cell r="AG3376" t="str">
            <v>PEDIDO_ENTREGADO</v>
          </cell>
          <cell r="AH3376">
            <v>44916</v>
          </cell>
          <cell r="AK3376">
            <v>483421</v>
          </cell>
        </row>
        <row r="3377">
          <cell r="B3377">
            <v>483424</v>
          </cell>
          <cell r="C3377" t="str">
            <v>20003030591990</v>
          </cell>
          <cell r="D3377" t="str">
            <v>CONECEL</v>
          </cell>
          <cell r="E3377" t="str">
            <v>DESPACHO</v>
          </cell>
          <cell r="F3377" t="str">
            <v>NORMAL</v>
          </cell>
          <cell r="G3377" t="str">
            <v>GR20003030591990</v>
          </cell>
          <cell r="H3377">
            <v>44915</v>
          </cell>
          <cell r="I3377" t="str">
            <v>ENTREGADO</v>
          </cell>
          <cell r="J3377">
            <v>44916</v>
          </cell>
          <cell r="K3377" t="str">
            <v xml:space="preserve">ALVARO RENE MORALES RODRIGUEZ / </v>
          </cell>
          <cell r="L3377" t="str">
            <v>ENTREGA EN BASE NAVAL DE JARAMIJOKM 31/2 Via Manta – Rocafuerte CALLE 2 VILLA 99 SEGUNDA GARITA, MANTA</v>
          </cell>
          <cell r="M3377" t="str">
            <v>2300210826</v>
          </cell>
          <cell r="N3377" t="str">
            <v xml:space="preserve">982107116 /  </v>
          </cell>
          <cell r="O3377" t="str">
            <v/>
          </cell>
          <cell r="P3377" t="str">
            <v>MANTA</v>
          </cell>
          <cell r="Q3377" t="str">
            <v>MANTA</v>
          </cell>
          <cell r="R3377" t="str">
            <v>MANABI</v>
          </cell>
          <cell r="U3377" t="str">
            <v>FLEXNETUIO_PROVINCIA</v>
          </cell>
          <cell r="V3377">
            <v>1</v>
          </cell>
          <cell r="W3377">
            <v>1</v>
          </cell>
          <cell r="X3377" t="str">
            <v>FLEXNET</v>
          </cell>
          <cell r="Y3377" t="str">
            <v>FLEX NET CALLE 28 DE JUNIO S/N Y GARCIA MORENO ENTRADA LLANO GRANDE</v>
          </cell>
          <cell r="Z3377" t="str">
            <v>1701_QUITO</v>
          </cell>
          <cell r="AA3377" t="str">
            <v/>
          </cell>
          <cell r="AB3377">
            <v>22263</v>
          </cell>
          <cell r="AC3377">
            <v>44916</v>
          </cell>
          <cell r="AD3377" t="str">
            <v>TRANSPORTE FLEXNET</v>
          </cell>
          <cell r="AE3377" t="str">
            <v>HD672T</v>
          </cell>
          <cell r="AF3377">
            <v>0</v>
          </cell>
          <cell r="AG3377" t="str">
            <v>PEDIDO_ENTREGADO</v>
          </cell>
          <cell r="AH3377">
            <v>44916</v>
          </cell>
          <cell r="AK3377">
            <v>483424</v>
          </cell>
        </row>
        <row r="3378">
          <cell r="B3378">
            <v>483426</v>
          </cell>
          <cell r="C3378" t="str">
            <v>20003030575874</v>
          </cell>
          <cell r="D3378" t="str">
            <v>CONECEL</v>
          </cell>
          <cell r="E3378" t="str">
            <v>DESPACHO</v>
          </cell>
          <cell r="F3378" t="str">
            <v>NORMAL</v>
          </cell>
          <cell r="G3378" t="str">
            <v>FT76326</v>
          </cell>
          <cell r="H3378">
            <v>44915</v>
          </cell>
          <cell r="I3378" t="str">
            <v>DEVOLUCION_EN_PROCESO</v>
          </cell>
          <cell r="J3378">
            <v>44922</v>
          </cell>
          <cell r="K3378" t="str">
            <v>GLENDA ISABEL CEVALLOS PLAZA / PINCAY CEVALLOS XIMENA ELIZABETH</v>
          </cell>
          <cell r="L3378" t="str">
            <v>CALLE YANACONA Y CALLE OE13 FRFENTE AL CENTRO INFANTIL VELASCO, QUITO</v>
          </cell>
          <cell r="M3378" t="str">
            <v>1311989923</v>
          </cell>
          <cell r="N3378" t="str">
            <v xml:space="preserve">995174806 /  </v>
          </cell>
          <cell r="P3378" t="str">
            <v>QUITO</v>
          </cell>
          <cell r="Q3378" t="str">
            <v>QUITO</v>
          </cell>
          <cell r="R3378" t="str">
            <v>PICHINCHA</v>
          </cell>
          <cell r="U3378" t="str">
            <v>FLEXNETUIO_LOCAL</v>
          </cell>
          <cell r="V3378">
            <v>1</v>
          </cell>
          <cell r="W3378">
            <v>1</v>
          </cell>
          <cell r="X3378" t="str">
            <v>FLEXNET</v>
          </cell>
          <cell r="Y3378" t="str">
            <v>FLEX NET CALLE 28 DE JUNIO S/N Y GARCIA MORENO ENTRADA LLANO GRANDE</v>
          </cell>
          <cell r="Z3378" t="str">
            <v>1701_QUITO</v>
          </cell>
          <cell r="AA3378" t="str">
            <v>SE DEVUELVE
9:56 AM</v>
          </cell>
          <cell r="AB3378">
            <v>22362</v>
          </cell>
          <cell r="AC3378">
            <v>44918</v>
          </cell>
          <cell r="AD3378" t="str">
            <v>ITSACOURIER S.A.S</v>
          </cell>
          <cell r="AE3378" t="str">
            <v>JD575P</v>
          </cell>
          <cell r="AF3378">
            <v>2</v>
          </cell>
          <cell r="AG3378" t="str">
            <v>DEVOLUCION_EN_PROCESO</v>
          </cell>
          <cell r="AH3378">
            <v>44922</v>
          </cell>
          <cell r="AI3378" t="str">
            <v>DIRECCION INCOMPLETA/FALTAN REFERENCIAS</v>
          </cell>
          <cell r="AJ3378" t="str">
            <v>SOLICITA CLARO</v>
          </cell>
          <cell r="AK3378">
            <v>483426</v>
          </cell>
        </row>
        <row r="3379">
          <cell r="B3379">
            <v>483429</v>
          </cell>
          <cell r="C3379" t="str">
            <v>20003031041241</v>
          </cell>
          <cell r="D3379" t="str">
            <v>CONECEL</v>
          </cell>
          <cell r="E3379" t="str">
            <v>DESPACHO</v>
          </cell>
          <cell r="F3379" t="str">
            <v>NORMAL</v>
          </cell>
          <cell r="G3379" t="str">
            <v>031002004122092.</v>
          </cell>
          <cell r="H3379">
            <v>44915</v>
          </cell>
          <cell r="I3379" t="str">
            <v>ENTREGADO</v>
          </cell>
          <cell r="J3379">
            <v>44922</v>
          </cell>
          <cell r="K3379" t="str">
            <v xml:space="preserve">EDWIN FRANKLIN PUSAY MINAYA / </v>
          </cell>
          <cell r="L3379" t="str">
            <v>CALLE JUAN DE DIOS MARTINEZ FRENTE A MERCADO LA ESPERANZA N1/ CASA 2P CLR DURAZNO CON BALCON, RIOBAMBA</v>
          </cell>
          <cell r="M3379" t="str">
            <v>603854019</v>
          </cell>
          <cell r="N3379" t="str">
            <v xml:space="preserve">984846167 /  </v>
          </cell>
          <cell r="P3379" t="str">
            <v>RIOBAMBA</v>
          </cell>
          <cell r="Q3379" t="str">
            <v>RIOBAMBA</v>
          </cell>
          <cell r="R3379" t="str">
            <v>CHIMBORAZO</v>
          </cell>
          <cell r="T3379" t="str">
            <v>TRAMACO</v>
          </cell>
          <cell r="U3379" t="str">
            <v>FLEXNETUIO_PROVINCIA</v>
          </cell>
          <cell r="V3379">
            <v>1</v>
          </cell>
          <cell r="W3379">
            <v>1</v>
          </cell>
          <cell r="X3379" t="str">
            <v>FLEXNET</v>
          </cell>
          <cell r="Y3379" t="str">
            <v>FLEX NET CALLE 28 DE JUNIO S/N Y GARCIA MORENO ENTRADA LLANO GRANDE</v>
          </cell>
          <cell r="Z3379" t="str">
            <v>1701_QUITO</v>
          </cell>
          <cell r="AA3379" t="str">
            <v>CLIENTE NO CONTESTA, SE ALERTO A VENTAS
16:15</v>
          </cell>
          <cell r="AB3379">
            <v>22262</v>
          </cell>
          <cell r="AC3379">
            <v>44916</v>
          </cell>
          <cell r="AD3379" t="str">
            <v>TRAMACO EXPRESS</v>
          </cell>
          <cell r="AE3379" t="str">
            <v>GENERICO TMC</v>
          </cell>
          <cell r="AF3379">
            <v>2</v>
          </cell>
          <cell r="AG3379" t="str">
            <v>PEDIDO_ENTREGADO</v>
          </cell>
          <cell r="AH3379">
            <v>44918</v>
          </cell>
          <cell r="AJ3379" t="str">
            <v/>
          </cell>
          <cell r="AK3379">
            <v>483429</v>
          </cell>
        </row>
        <row r="3380">
          <cell r="B3380">
            <v>483398</v>
          </cell>
          <cell r="C3380" t="str">
            <v>CL_ACTAINV_010</v>
          </cell>
          <cell r="D3380" t="str">
            <v>CONECEL_DOCUMENTOS</v>
          </cell>
          <cell r="E3380" t="str">
            <v>DESPACHO</v>
          </cell>
          <cell r="G3380" t="str">
            <v>FT76282</v>
          </cell>
          <cell r="H3380">
            <v>44915</v>
          </cell>
          <cell r="I3380" t="str">
            <v>ENTREGADO</v>
          </cell>
          <cell r="J3380">
            <v>44916</v>
          </cell>
          <cell r="K3380" t="str">
            <v>CRISTIAN ZAMBRANO / CAROLINA PÉREZ</v>
          </cell>
          <cell r="L3380" t="str">
            <v>AV. AMAZONAS N44-124 Y LUIS BARBERY, EDIFICIO COLOR BLANCO</v>
          </cell>
          <cell r="P3380" t="str">
            <v>000001</v>
          </cell>
          <cell r="Q3380" t="str">
            <v>QUITO</v>
          </cell>
          <cell r="R3380" t="str">
            <v>PICHINCHA</v>
          </cell>
          <cell r="S3380" t="str">
            <v>BODEGA FLEXNET UIO - RETIRA CLIENTE</v>
          </cell>
          <cell r="T3380" t="str">
            <v>TRAMACO</v>
          </cell>
          <cell r="U3380" t="str">
            <v>RETIRA_CLIENTE</v>
          </cell>
          <cell r="V3380">
            <v>1</v>
          </cell>
          <cell r="X3380" t="str">
            <v>FLEXNET</v>
          </cell>
          <cell r="AA3380" t="str">
            <v/>
          </cell>
          <cell r="AB3380">
            <v>22279</v>
          </cell>
          <cell r="AC3380">
            <v>44916</v>
          </cell>
          <cell r="AD3380" t="str">
            <v>ITSACOURIER S.A.S</v>
          </cell>
          <cell r="AE3380" t="str">
            <v>IN450Y</v>
          </cell>
          <cell r="AF3380">
            <v>0</v>
          </cell>
          <cell r="AG3380" t="str">
            <v>PEDIDO_ENTREGADO</v>
          </cell>
          <cell r="AH3380">
            <v>44916</v>
          </cell>
          <cell r="AK3380">
            <v>483398</v>
          </cell>
        </row>
        <row r="3381">
          <cell r="B3381">
            <v>483397</v>
          </cell>
          <cell r="C3381" t="str">
            <v>CL_INVINT_008</v>
          </cell>
          <cell r="D3381" t="str">
            <v>CONECEL_DOCUMENTOS</v>
          </cell>
          <cell r="E3381" t="str">
            <v>DESPACHO</v>
          </cell>
          <cell r="G3381" t="str">
            <v>TF89927</v>
          </cell>
          <cell r="H3381">
            <v>44915</v>
          </cell>
          <cell r="I3381" t="str">
            <v>ENTREGADO</v>
          </cell>
          <cell r="J3381">
            <v>44916</v>
          </cell>
          <cell r="K3381" t="str">
            <v>GERSON BERNAL</v>
          </cell>
          <cell r="L3381" t="str">
            <v>CIUDADELA SANTA LEONOR MZ 6 SOLAR 17</v>
          </cell>
          <cell r="P3381" t="str">
            <v xml:space="preserve"> VILLAMIL PLAYAS</v>
          </cell>
          <cell r="Q3381" t="str">
            <v>GUAYAQUIL</v>
          </cell>
          <cell r="R3381" t="str">
            <v>GUAYAS</v>
          </cell>
          <cell r="S3381" t="str">
            <v/>
          </cell>
          <cell r="T3381" t="str">
            <v>ITSACOURIER</v>
          </cell>
          <cell r="U3381" t="str">
            <v>FLEXNETUIO_GYE</v>
          </cell>
          <cell r="V3381">
            <v>1</v>
          </cell>
          <cell r="X3381" t="str">
            <v>FLEXNET</v>
          </cell>
          <cell r="AA3381" t="str">
            <v/>
          </cell>
          <cell r="AB3381">
            <v>22286</v>
          </cell>
          <cell r="AC3381">
            <v>44916</v>
          </cell>
          <cell r="AD3381" t="str">
            <v>ITSACOURIER S.A.S</v>
          </cell>
          <cell r="AE3381" t="str">
            <v>PCO5040</v>
          </cell>
          <cell r="AF3381">
            <v>0</v>
          </cell>
          <cell r="AG3381" t="str">
            <v>PEDIDO_ENTREGADO</v>
          </cell>
          <cell r="AH3381">
            <v>44916</v>
          </cell>
          <cell r="AK3381">
            <v>483397</v>
          </cell>
        </row>
        <row r="3382">
          <cell r="B3382">
            <v>483391</v>
          </cell>
          <cell r="C3382" t="str">
            <v>98727554</v>
          </cell>
          <cell r="D3382" t="str">
            <v>HYCITE</v>
          </cell>
          <cell r="E3382" t="str">
            <v>DESPACHO</v>
          </cell>
          <cell r="F3382" t="str">
            <v>NORMAL</v>
          </cell>
          <cell r="G3382" t="str">
            <v>TFQ89914</v>
          </cell>
          <cell r="H3382">
            <v>44915</v>
          </cell>
          <cell r="I3382" t="str">
            <v>ENTREGADO</v>
          </cell>
          <cell r="J3382">
            <v>44916</v>
          </cell>
          <cell r="K3382" t="str">
            <v>LUCIA NARCISA PABON DE JESUS</v>
          </cell>
          <cell r="L3382" t="str">
            <v>CLL: RIO COFANES Y BARTOLOME DE SEGOVIA N°: E1-53 REF ATRAS DE GASOLINERA TERPE/ PROVINCIA: PICHINCHA / CANTON: QUITO/ PARROQUIA: INAQUITO</v>
          </cell>
          <cell r="M3382" t="str">
            <v/>
          </cell>
          <cell r="N3382" t="str">
            <v>097-908-4432 / 323-316-140</v>
          </cell>
          <cell r="O3382" t="str">
            <v>097-908-4432 / 323-316-140</v>
          </cell>
          <cell r="P3382" t="str">
            <v>170501</v>
          </cell>
          <cell r="Q3382" t="str">
            <v>QUITO</v>
          </cell>
          <cell r="R3382" t="str">
            <v>PICHINCHA</v>
          </cell>
          <cell r="S3382" t="str">
            <v>QUITO</v>
          </cell>
          <cell r="T3382" t="str">
            <v>FLEXTRANS UIO</v>
          </cell>
          <cell r="U3382" t="str">
            <v>FLEXNETUIO_LOCAL</v>
          </cell>
          <cell r="V3382">
            <v>1</v>
          </cell>
          <cell r="W3382">
            <v>3.7</v>
          </cell>
          <cell r="X3382" t="str">
            <v>HYCITE QUITO</v>
          </cell>
          <cell r="Y3382" t="str">
            <v>FLEX NET CALLE 28 DE JUNIO S/N Y GARCIA MORENO ENTRADA LLANO GRANDE</v>
          </cell>
          <cell r="Z3382" t="str">
            <v>1701_QUITO</v>
          </cell>
          <cell r="AA3382" t="str">
            <v/>
          </cell>
          <cell r="AB3382">
            <v>22272</v>
          </cell>
          <cell r="AC3382">
            <v>44916</v>
          </cell>
          <cell r="AD3382" t="str">
            <v>FLEXTRANS</v>
          </cell>
          <cell r="AE3382" t="str">
            <v>PAB5141</v>
          </cell>
          <cell r="AF3382">
            <v>0</v>
          </cell>
          <cell r="AG3382" t="str">
            <v>PEDIDO_ENTREGADO</v>
          </cell>
          <cell r="AH3382">
            <v>44916</v>
          </cell>
          <cell r="AK3382">
            <v>483391</v>
          </cell>
        </row>
        <row r="3383">
          <cell r="B3383">
            <v>483392</v>
          </cell>
          <cell r="C3383" t="str">
            <v>98731658</v>
          </cell>
          <cell r="D3383" t="str">
            <v>HYCITE</v>
          </cell>
          <cell r="E3383" t="str">
            <v>DESPACHO</v>
          </cell>
          <cell r="F3383" t="str">
            <v>NORMAL</v>
          </cell>
          <cell r="G3383" t="str">
            <v>031002004121036</v>
          </cell>
          <cell r="H3383">
            <v>44915</v>
          </cell>
          <cell r="I3383" t="str">
            <v>ENTREGADO</v>
          </cell>
          <cell r="J3383">
            <v>44917</v>
          </cell>
          <cell r="K3383" t="str">
            <v>MARIA ISABEL ERAS CORREA (D)</v>
          </cell>
          <cell r="L3383" t="str">
            <v>BERNARDO VALDIVIEZO #191-38 Y QUITO / PROVINCIA: LOJA / CANTON: LOJA/ PARROQUIA: LOJA</v>
          </cell>
          <cell r="M3383" t="str">
            <v/>
          </cell>
          <cell r="N3383" t="str">
            <v>0989-928-703 / 0985004069</v>
          </cell>
          <cell r="O3383" t="str">
            <v>0989-928-703 / 0985004069</v>
          </cell>
          <cell r="P3383" t="str">
            <v>110108</v>
          </cell>
          <cell r="Q3383" t="str">
            <v>LOJA</v>
          </cell>
          <cell r="R3383" t="str">
            <v>LOJA</v>
          </cell>
          <cell r="S3383" t="str">
            <v>LOJA</v>
          </cell>
          <cell r="T3383" t="str">
            <v>TRAMACO</v>
          </cell>
          <cell r="U3383" t="str">
            <v>FLEXNETUIO_PROVINCIA</v>
          </cell>
          <cell r="V3383">
            <v>1</v>
          </cell>
          <cell r="W3383">
            <v>10.9</v>
          </cell>
          <cell r="X3383" t="str">
            <v>HYCITE QUITO</v>
          </cell>
          <cell r="Y3383" t="str">
            <v>FLEX NET CALLE 28 DE JUNIO S/N Y GARCIA MORENO ENTRADA LLANO GRANDE</v>
          </cell>
          <cell r="Z3383" t="str">
            <v>1701_QUITO</v>
          </cell>
          <cell r="AA3383" t="str">
            <v/>
          </cell>
          <cell r="AB3383">
            <v>22267</v>
          </cell>
          <cell r="AC3383">
            <v>44916</v>
          </cell>
          <cell r="AD3383" t="str">
            <v>TRAMACO EXPRESS</v>
          </cell>
          <cell r="AE3383" t="str">
            <v>GENERICO TMC</v>
          </cell>
          <cell r="AF3383">
            <v>0</v>
          </cell>
          <cell r="AG3383" t="str">
            <v>PEDIDO_ENTREGADO</v>
          </cell>
          <cell r="AH3383">
            <v>44917</v>
          </cell>
          <cell r="AJ3383" t="str">
            <v>GUIA ENTREGADA -Sharon mancheno  - null</v>
          </cell>
          <cell r="AK3383">
            <v>483392</v>
          </cell>
        </row>
        <row r="3384">
          <cell r="B3384">
            <v>483393</v>
          </cell>
          <cell r="C3384" t="str">
            <v>98738537</v>
          </cell>
          <cell r="D3384" t="str">
            <v>HYCITE</v>
          </cell>
          <cell r="E3384" t="str">
            <v>DESPACHO</v>
          </cell>
          <cell r="F3384" t="str">
            <v>NORMAL</v>
          </cell>
          <cell r="G3384" t="str">
            <v>TFQ89915</v>
          </cell>
          <cell r="H3384">
            <v>44915</v>
          </cell>
          <cell r="I3384" t="str">
            <v>ENTREGADO</v>
          </cell>
          <cell r="J3384">
            <v>44916</v>
          </cell>
          <cell r="K3384" t="str">
            <v>ANA MARIA VINUEZA COBA(D)</v>
          </cell>
          <cell r="L3384" t="str">
            <v>ANA DE ALFARO 1 68 Y AV MARIANA DE JESUS/ PROVINCIA: PICHINCHA / CANTON: RUMINAHUI/ PARROQUIA: SANGOLQUI</v>
          </cell>
          <cell r="M3384" t="str">
            <v/>
          </cell>
          <cell r="N3384" t="str">
            <v>095-946-9735 / 0999709148</v>
          </cell>
          <cell r="O3384" t="str">
            <v>095-946-9735 / 0999709148</v>
          </cell>
          <cell r="P3384" t="str">
            <v>171101</v>
          </cell>
          <cell r="Q3384" t="str">
            <v>RUMIÑAHUI</v>
          </cell>
          <cell r="R3384" t="str">
            <v>PICHINCHA</v>
          </cell>
          <cell r="S3384" t="str">
            <v>SANGOLQUI</v>
          </cell>
          <cell r="T3384" t="str">
            <v>FLEXTRANS UIO</v>
          </cell>
          <cell r="U3384" t="str">
            <v>FLEXNETUIO_LOCAL</v>
          </cell>
          <cell r="V3384">
            <v>1</v>
          </cell>
          <cell r="W3384">
            <v>3.5</v>
          </cell>
          <cell r="X3384" t="str">
            <v>HYCITE QUITO</v>
          </cell>
          <cell r="Y3384" t="str">
            <v>FLEX NET CALLE 28 DE JUNIO S/N Y GARCIA MORENO ENTRADA LLANO GRANDE</v>
          </cell>
          <cell r="Z3384" t="str">
            <v>1701_QUITO</v>
          </cell>
          <cell r="AA3384" t="str">
            <v/>
          </cell>
          <cell r="AB3384">
            <v>22268</v>
          </cell>
          <cell r="AC3384">
            <v>44916</v>
          </cell>
          <cell r="AD3384" t="str">
            <v>ITSACOURIER S.A.S</v>
          </cell>
          <cell r="AE3384" t="str">
            <v>PBB3265</v>
          </cell>
          <cell r="AF3384">
            <v>0</v>
          </cell>
          <cell r="AG3384" t="str">
            <v>PEDIDO_ENTREGADO</v>
          </cell>
          <cell r="AH3384">
            <v>44916</v>
          </cell>
          <cell r="AK3384">
            <v>483393</v>
          </cell>
        </row>
        <row r="3385">
          <cell r="B3385">
            <v>483394</v>
          </cell>
          <cell r="C3385" t="str">
            <v>98738631</v>
          </cell>
          <cell r="D3385" t="str">
            <v>HYCITE</v>
          </cell>
          <cell r="E3385" t="str">
            <v>DESPACHO</v>
          </cell>
          <cell r="F3385" t="str">
            <v>NORMAL</v>
          </cell>
          <cell r="G3385" t="str">
            <v>031002004121037</v>
          </cell>
          <cell r="H3385">
            <v>44915</v>
          </cell>
          <cell r="I3385" t="str">
            <v>ENTREGADO</v>
          </cell>
          <cell r="J3385">
            <v>44916</v>
          </cell>
          <cell r="K3385" t="str">
            <v>MARIA JUDITH COELLO MOREIRA</v>
          </cell>
          <cell r="L3385" t="str">
            <v>PASO LATERAL CDLA OBRAS PUBLICAS, ENTRE LA OLLA Y CAMARA DE COMERCIO / PROVINCIA: MANABI / CANTON: PORTOVIEJO / PARROQUIA: 12 DE MARZO</v>
          </cell>
          <cell r="M3385" t="str">
            <v/>
          </cell>
          <cell r="N3385" t="str">
            <v>0978789407</v>
          </cell>
          <cell r="O3385" t="str">
            <v>0978789407</v>
          </cell>
          <cell r="P3385" t="str">
            <v>130110</v>
          </cell>
          <cell r="Q3385" t="str">
            <v>PORTOVIEJO</v>
          </cell>
          <cell r="R3385" t="str">
            <v>MANABI</v>
          </cell>
          <cell r="S3385" t="str">
            <v>PORTOVIEJO</v>
          </cell>
          <cell r="T3385" t="str">
            <v>TRAMACO</v>
          </cell>
          <cell r="U3385" t="str">
            <v>FLEXNETUIO_PROVINCIA</v>
          </cell>
          <cell r="V3385">
            <v>1</v>
          </cell>
          <cell r="W3385">
            <v>0.5</v>
          </cell>
          <cell r="X3385" t="str">
            <v>HYCITE QUITO</v>
          </cell>
          <cell r="Y3385" t="str">
            <v>FLEX NET CALLE 28 DE JUNIO S/N Y GARCIA MORENO ENTRADA LLANO GRANDE</v>
          </cell>
          <cell r="Z3385" t="str">
            <v>1701_QUITO</v>
          </cell>
          <cell r="AA3385" t="str">
            <v/>
          </cell>
          <cell r="AB3385">
            <v>22267</v>
          </cell>
          <cell r="AC3385">
            <v>44916</v>
          </cell>
          <cell r="AD3385" t="str">
            <v>TRAMACO EXPRESS</v>
          </cell>
          <cell r="AE3385" t="str">
            <v>GENERICO TMC</v>
          </cell>
          <cell r="AF3385">
            <v>0</v>
          </cell>
          <cell r="AG3385" t="str">
            <v>PEDIDO_ENTREGADO</v>
          </cell>
          <cell r="AH3385">
            <v>44916</v>
          </cell>
          <cell r="AJ3385" t="str">
            <v>GUIA ENTREGADA -. MARIA JUDITH COELLO MOREIRA - null</v>
          </cell>
          <cell r="AK3385">
            <v>483394</v>
          </cell>
        </row>
        <row r="3386">
          <cell r="B3386">
            <v>483395</v>
          </cell>
          <cell r="C3386" t="str">
            <v>98751793</v>
          </cell>
          <cell r="D3386" t="str">
            <v>HYCITE</v>
          </cell>
          <cell r="E3386" t="str">
            <v>DESPACHO</v>
          </cell>
          <cell r="F3386" t="str">
            <v>NORMAL</v>
          </cell>
          <cell r="G3386" t="str">
            <v>TFQ89916</v>
          </cell>
          <cell r="H3386">
            <v>44915</v>
          </cell>
          <cell r="I3386" t="str">
            <v>ENTREGADO</v>
          </cell>
          <cell r="J3386">
            <v>44916</v>
          </cell>
          <cell r="K3386" t="str">
            <v>JOSE HUMBERTO BERNAL</v>
          </cell>
          <cell r="L3386" t="str">
            <v>RIO COFANES 328 Y DE SEGOVIA A LADO DE LA GASOLINERA TERPEL / PROVINCIA: PICHINCHA / CANTON: QUITO / PARROQUIA: INAQUITO</v>
          </cell>
          <cell r="M3386" t="str">
            <v/>
          </cell>
          <cell r="N3386" t="str">
            <v>0987008867 /022282851</v>
          </cell>
          <cell r="O3386" t="str">
            <v>0987008867 /022282851</v>
          </cell>
          <cell r="P3386" t="str">
            <v>170513</v>
          </cell>
          <cell r="Q3386" t="str">
            <v>QUITO</v>
          </cell>
          <cell r="R3386" t="str">
            <v>PICHINCHA</v>
          </cell>
          <cell r="S3386" t="str">
            <v>QUITO</v>
          </cell>
          <cell r="T3386" t="str">
            <v>FLEXTRANS UIO</v>
          </cell>
          <cell r="U3386" t="str">
            <v>FLEXNETUIO_LOCAL</v>
          </cell>
          <cell r="V3386">
            <v>1</v>
          </cell>
          <cell r="W3386">
            <v>4.3</v>
          </cell>
          <cell r="X3386" t="str">
            <v>HYCITE QUITO</v>
          </cell>
          <cell r="Y3386" t="str">
            <v>FLEX NET CALLE 28 DE JUNIO S/N Y GARCIA MORENO ENTRADA LLANO GRANDE</v>
          </cell>
          <cell r="Z3386" t="str">
            <v>1701_QUITO</v>
          </cell>
          <cell r="AA3386" t="str">
            <v/>
          </cell>
          <cell r="AB3386">
            <v>22272</v>
          </cell>
          <cell r="AC3386">
            <v>44916</v>
          </cell>
          <cell r="AD3386" t="str">
            <v>FLEXTRANS</v>
          </cell>
          <cell r="AE3386" t="str">
            <v>PAB5141</v>
          </cell>
          <cell r="AF3386">
            <v>0</v>
          </cell>
          <cell r="AG3386" t="str">
            <v>PEDIDO_ENTREGADO</v>
          </cell>
          <cell r="AH3386">
            <v>44916</v>
          </cell>
          <cell r="AK3386">
            <v>483395</v>
          </cell>
        </row>
        <row r="3387">
          <cell r="B3387">
            <v>483396</v>
          </cell>
          <cell r="C3387" t="str">
            <v>98757268</v>
          </cell>
          <cell r="D3387" t="str">
            <v>HYCITE</v>
          </cell>
          <cell r="E3387" t="str">
            <v>DESPACHO</v>
          </cell>
          <cell r="F3387" t="str">
            <v>NORMAL</v>
          </cell>
          <cell r="G3387" t="str">
            <v>TFQ89917</v>
          </cell>
          <cell r="H3387">
            <v>44915</v>
          </cell>
          <cell r="I3387" t="str">
            <v>ENTREGADO</v>
          </cell>
          <cell r="J3387">
            <v>44916</v>
          </cell>
          <cell r="K3387" t="str">
            <v>LOURDES CLARA MARGARITA LOZA</v>
          </cell>
          <cell r="L3387" t="str">
            <v>AV ORIENTAL Y RUFINO MARIN E12-44 POR EL HOSPITAL MILITAR / PROVINCIA: PICHINCHA / CANTON: QUITO / PARROQUIA: QUEZERAS DEL MEDIO</v>
          </cell>
          <cell r="M3387" t="str">
            <v/>
          </cell>
          <cell r="N3387" t="str">
            <v>0995144900</v>
          </cell>
          <cell r="O3387" t="str">
            <v>0995144900</v>
          </cell>
          <cell r="P3387" t="str">
            <v>170403</v>
          </cell>
          <cell r="Q3387" t="str">
            <v>QUITO</v>
          </cell>
          <cell r="R3387" t="str">
            <v>PICHINCHA</v>
          </cell>
          <cell r="S3387" t="str">
            <v>QUITO</v>
          </cell>
          <cell r="T3387" t="str">
            <v>FLEXTRANS UIO</v>
          </cell>
          <cell r="U3387" t="str">
            <v>FLEXNETUIO_LOCAL</v>
          </cell>
          <cell r="V3387">
            <v>1</v>
          </cell>
          <cell r="W3387">
            <v>14.3</v>
          </cell>
          <cell r="X3387" t="str">
            <v>HYCITE QUITO</v>
          </cell>
          <cell r="Y3387" t="str">
            <v>FLEX NET CALLE 28 DE JUNIO S/N Y GARCIA MORENO ENTRADA LLANO GRANDE</v>
          </cell>
          <cell r="Z3387" t="str">
            <v>1701_QUITO</v>
          </cell>
          <cell r="AA3387" t="str">
            <v/>
          </cell>
          <cell r="AB3387">
            <v>22272</v>
          </cell>
          <cell r="AC3387">
            <v>44916</v>
          </cell>
          <cell r="AD3387" t="str">
            <v>FLEXTRANS</v>
          </cell>
          <cell r="AE3387" t="str">
            <v>PAB5141</v>
          </cell>
          <cell r="AF3387">
            <v>0</v>
          </cell>
          <cell r="AG3387" t="str">
            <v>PEDIDO_ENTREGADO</v>
          </cell>
          <cell r="AH3387">
            <v>44916</v>
          </cell>
          <cell r="AK3387">
            <v>483396</v>
          </cell>
        </row>
        <row r="3388">
          <cell r="B3388">
            <v>483390</v>
          </cell>
          <cell r="C3388" t="str">
            <v>MYD_2022_00131</v>
          </cell>
          <cell r="D3388" t="str">
            <v>MYD</v>
          </cell>
          <cell r="E3388" t="str">
            <v>DESPACHO</v>
          </cell>
          <cell r="F3388" t="str">
            <v>NORMAL</v>
          </cell>
          <cell r="G3388" t="str">
            <v>031002004121098</v>
          </cell>
          <cell r="H3388">
            <v>44915</v>
          </cell>
          <cell r="I3388" t="str">
            <v>ENTREGADO</v>
          </cell>
          <cell r="J3388">
            <v>44922</v>
          </cell>
          <cell r="K3388" t="str">
            <v>MARIA FERNANDA QUIROZ</v>
          </cell>
          <cell r="L3388" t="str">
            <v>URBANIZACION SOLIMAR VILLA 12 AL FRENTE DE GASOLINERA QUE VA VIA PUNTA CARNERO SALINAS - PARROQUIA MUEY - JOSE LUIS TAMAYO</v>
          </cell>
          <cell r="M3388" t="str">
            <v>#N/D</v>
          </cell>
          <cell r="P3388" t="str">
            <v>240205</v>
          </cell>
          <cell r="Q3388" t="str">
            <v>SALINAS</v>
          </cell>
          <cell r="R3388" t="str">
            <v>SANTA ELENA</v>
          </cell>
          <cell r="S3388" t="str">
            <v>JOSE LUIS TAMAYO (MUEY) - PUNTA CARNERO - VILLAS DEL MAR</v>
          </cell>
          <cell r="T3388" t="str">
            <v>TRAMACO</v>
          </cell>
          <cell r="V3388">
            <v>1</v>
          </cell>
          <cell r="W3388">
            <v>1</v>
          </cell>
          <cell r="X3388" t="str">
            <v>FLEXNET</v>
          </cell>
          <cell r="Y3388" t="str">
            <v>FLEX NET CALLE 28 DE JUNIO S/N Y GARCIA MORENO ENTRADA LLANO GRANDE</v>
          </cell>
          <cell r="Z3388" t="str">
            <v>1701_QUITO</v>
          </cell>
          <cell r="AA3388" t="str">
            <v/>
          </cell>
          <cell r="AB3388">
            <v>22267</v>
          </cell>
          <cell r="AC3388">
            <v>44916</v>
          </cell>
          <cell r="AD3388" t="str">
            <v>TRAMACO EXPRESS</v>
          </cell>
          <cell r="AE3388" t="str">
            <v>GENERICO TMC</v>
          </cell>
          <cell r="AF3388">
            <v>1</v>
          </cell>
          <cell r="AG3388" t="str">
            <v>PEDIDO_ENTREGADO</v>
          </cell>
          <cell r="AH3388">
            <v>44922</v>
          </cell>
          <cell r="AJ3388" t="str">
            <v>GUIA ENTREGADA -MARIA FERNANDA QUIROZ - null</v>
          </cell>
          <cell r="AK3388">
            <v>483390</v>
          </cell>
        </row>
        <row r="3389">
          <cell r="B3389">
            <v>483389</v>
          </cell>
          <cell r="C3389" t="str">
            <v>RET-PALLET+CAJAS-201222</v>
          </cell>
          <cell r="D3389" t="str">
            <v>SG</v>
          </cell>
          <cell r="E3389" t="str">
            <v>DESPACHO</v>
          </cell>
          <cell r="F3389" t="str">
            <v>NORMAL</v>
          </cell>
          <cell r="G3389" t="str">
            <v>89913</v>
          </cell>
          <cell r="H3389">
            <v>44915</v>
          </cell>
          <cell r="I3389" t="str">
            <v>ENTREGADO</v>
          </cell>
          <cell r="J3389">
            <v>44916</v>
          </cell>
          <cell r="K3389" t="str">
            <v>FLEXNET GYE</v>
          </cell>
          <cell r="L3389" t="str">
            <v>KM 8.5 VIA A DAULE</v>
          </cell>
          <cell r="P3389" t="str">
            <v>GUAYAQUIL</v>
          </cell>
          <cell r="Q3389" t="str">
            <v>GUAYAQUIL</v>
          </cell>
          <cell r="R3389" t="str">
            <v>GUAYAS</v>
          </cell>
          <cell r="T3389" t="str">
            <v>FLEXTRANS GYE</v>
          </cell>
          <cell r="U3389" t="str">
            <v>FLEXNETGYE_LOCAL</v>
          </cell>
          <cell r="V3389">
            <v>3</v>
          </cell>
          <cell r="W3389">
            <v>25</v>
          </cell>
          <cell r="X3389" t="str">
            <v>OFICINAS SAINT GOBAIN</v>
          </cell>
          <cell r="Y3389" t="str">
            <v>EDIFICIO EMPORIOM PISO 16 OFIC 6-7</v>
          </cell>
          <cell r="Z3389" t="str">
            <v>0901_GUAYAQUIL</v>
          </cell>
          <cell r="AA3389" t="str">
            <v/>
          </cell>
          <cell r="AB3389">
            <v>22288</v>
          </cell>
          <cell r="AC3389">
            <v>44916</v>
          </cell>
          <cell r="AD3389" t="str">
            <v>TRANSFIRME</v>
          </cell>
          <cell r="AE3389" t="str">
            <v>PDD1735</v>
          </cell>
          <cell r="AF3389">
            <v>0</v>
          </cell>
          <cell r="AG3389" t="str">
            <v>PEDIDO_ENTREGADO</v>
          </cell>
          <cell r="AH3389">
            <v>44916</v>
          </cell>
          <cell r="AK3389">
            <v>483389</v>
          </cell>
        </row>
        <row r="3390">
          <cell r="B3390">
            <v>483383</v>
          </cell>
          <cell r="C3390" t="str">
            <v>20003028406093</v>
          </cell>
          <cell r="D3390" t="str">
            <v>CONECEL</v>
          </cell>
          <cell r="E3390" t="str">
            <v>DESPACHO</v>
          </cell>
          <cell r="F3390" t="str">
            <v>NORMAL</v>
          </cell>
          <cell r="G3390" t="str">
            <v/>
          </cell>
          <cell r="H3390">
            <v>44915</v>
          </cell>
          <cell r="I3390" t="str">
            <v>ENTREGADO</v>
          </cell>
          <cell r="J3390">
            <v>44917</v>
          </cell>
          <cell r="K3390" t="str">
            <v>LOAYZA ZAMBRANO MARIA VIVIANA</v>
          </cell>
          <cell r="L3390" t="str">
            <v>AV ORDONEZ LAZO Y DE LOS OLIVOS ENTREGA EN EDIFICO DE LOS OLIVOS COLOR LADRILLO REF DIAGONAL AL HOTEL ORO VERDE</v>
          </cell>
          <cell r="M3390" t="str">
            <v>706150851</v>
          </cell>
          <cell r="N3390" t="str">
            <v>994392331</v>
          </cell>
          <cell r="O3390" t="str">
            <v>-</v>
          </cell>
          <cell r="P3390" t="str">
            <v>CUENCA</v>
          </cell>
          <cell r="Q3390" t="str">
            <v>CUENCA</v>
          </cell>
          <cell r="R3390" t="str">
            <v>AZUAY</v>
          </cell>
          <cell r="T3390" t="str">
            <v>ITSACOURIER</v>
          </cell>
          <cell r="U3390" t="str">
            <v>FLEXNETUIO_PROVINCIA</v>
          </cell>
          <cell r="V3390">
            <v>1</v>
          </cell>
          <cell r="W3390">
            <v>1</v>
          </cell>
          <cell r="X3390" t="str">
            <v>FLEXNET</v>
          </cell>
          <cell r="Y3390" t="str">
            <v>FLEX NET CALLE 28 DE JUNIO S/N Y GARCIA MORENO ENTRADA LLANO GRANDE</v>
          </cell>
          <cell r="Z3390" t="str">
            <v>1701_QUITO</v>
          </cell>
          <cell r="AA3390" t="str">
            <v/>
          </cell>
          <cell r="AB3390">
            <v>22312</v>
          </cell>
          <cell r="AC3390">
            <v>44917</v>
          </cell>
          <cell r="AD3390" t="str">
            <v>ITSACOURIER S.A.S</v>
          </cell>
          <cell r="AE3390" t="str">
            <v>PDD1729</v>
          </cell>
          <cell r="AF3390">
            <v>1</v>
          </cell>
          <cell r="AG3390" t="str">
            <v>PEDIDO_ENTREGADO</v>
          </cell>
          <cell r="AH3390">
            <v>44917</v>
          </cell>
          <cell r="AK3390">
            <v>483383</v>
          </cell>
        </row>
        <row r="3391">
          <cell r="B3391">
            <v>483379</v>
          </cell>
          <cell r="C3391" t="str">
            <v>80084049 - 80084050</v>
          </cell>
          <cell r="D3391" t="str">
            <v>AVIBM</v>
          </cell>
          <cell r="E3391" t="str">
            <v>DESPACHO</v>
          </cell>
          <cell r="F3391" t="str">
            <v>EXCLUSIVO</v>
          </cell>
          <cell r="G3391" t="str">
            <v>FT76311</v>
          </cell>
          <cell r="H3391">
            <v>44915</v>
          </cell>
          <cell r="I3391" t="str">
            <v>ENTREGADO</v>
          </cell>
          <cell r="J3391">
            <v>44916</v>
          </cell>
          <cell r="K3391" t="str">
            <v>CORESOLUTIONS S.A. / ANDREA MONTERO CARDENAS</v>
          </cell>
          <cell r="L3391" t="str">
            <v>AV. 3 DE NOVIEMBRE 21-176 Y JUAN PABLO I, PISO 3.</v>
          </cell>
          <cell r="M3391" t="str">
            <v>0190322734001</v>
          </cell>
          <cell r="N3391" t="str">
            <v>099-123-4567</v>
          </cell>
          <cell r="O3391" t="str">
            <v>099-123-4567</v>
          </cell>
          <cell r="P3391" t="str">
            <v>010208</v>
          </cell>
          <cell r="Q3391" t="str">
            <v>CUENCA</v>
          </cell>
          <cell r="R3391" t="str">
            <v>AZUAY</v>
          </cell>
          <cell r="S3391" t="str">
            <v>CUENCA</v>
          </cell>
          <cell r="T3391" t="str">
            <v>ITSACOURIER</v>
          </cell>
          <cell r="U3391" t="str">
            <v>FLEXNETUIO_PROVINCIA</v>
          </cell>
          <cell r="V3391">
            <v>2</v>
          </cell>
          <cell r="W3391">
            <v>85.5</v>
          </cell>
          <cell r="X3391" t="str">
            <v>BODEGA TECH DATA</v>
          </cell>
          <cell r="Y3391" t="str">
            <v>CALLE 28 DE JUNIO S/N Y GARCIA MORENO ENTRADA LLANO GRANDE</v>
          </cell>
          <cell r="Z3391" t="str">
            <v>1701_QUITO</v>
          </cell>
          <cell r="AA3391" t="str">
            <v/>
          </cell>
          <cell r="AB3391">
            <v>22270</v>
          </cell>
          <cell r="AC3391">
            <v>44916</v>
          </cell>
          <cell r="AD3391" t="str">
            <v>ITSACOURIER S.A.S</v>
          </cell>
          <cell r="AE3391" t="str">
            <v>PDD1729</v>
          </cell>
          <cell r="AF3391">
            <v>0</v>
          </cell>
          <cell r="AG3391" t="str">
            <v>PEDIDO_ENTREGADO</v>
          </cell>
          <cell r="AH3391">
            <v>44916</v>
          </cell>
          <cell r="AK3391">
            <v>483379</v>
          </cell>
        </row>
        <row r="3392">
          <cell r="B3392">
            <v>483375</v>
          </cell>
          <cell r="C3392" t="str">
            <v>AGFA_22_310</v>
          </cell>
          <cell r="D3392" t="str">
            <v>AGFA</v>
          </cell>
          <cell r="E3392" t="str">
            <v>DESPACHO</v>
          </cell>
          <cell r="F3392" t="str">
            <v>NORMAL</v>
          </cell>
          <cell r="G3392" t="str">
            <v>89973</v>
          </cell>
          <cell r="H3392">
            <v>44915</v>
          </cell>
          <cell r="I3392" t="str">
            <v>ENTREGADO</v>
          </cell>
          <cell r="J3392">
            <v>44916</v>
          </cell>
          <cell r="K3392" t="str">
            <v>PAPELESA CIA. LTDA.</v>
          </cell>
          <cell r="L3392" t="str">
            <v>KM 11 1/2 VIA A DAULE PARQUE INDUSTRIAL EL SAUCE</v>
          </cell>
          <cell r="M3392" t="str">
            <v>0990179085001 - CATALINA VILLALBA</v>
          </cell>
          <cell r="N3392" t="str">
            <v>042101780</v>
          </cell>
          <cell r="O3392" t="str">
            <v>042101780</v>
          </cell>
          <cell r="P3392" t="str">
            <v>090104</v>
          </cell>
          <cell r="Q3392" t="str">
            <v>GUAYAQUIL</v>
          </cell>
          <cell r="R3392" t="str">
            <v>GUAYAS</v>
          </cell>
          <cell r="S3392" t="str">
            <v>GUAYAQUIL - PUNA - CAMPO ALEGRE</v>
          </cell>
          <cell r="T3392" t="str">
            <v>ITSACOURIER</v>
          </cell>
          <cell r="U3392" t="str">
            <v>FLEXNETGYE_LOCAL</v>
          </cell>
          <cell r="V3392">
            <v>1</v>
          </cell>
          <cell r="W3392">
            <v>95</v>
          </cell>
          <cell r="X3392" t="str">
            <v>FLEX NET GYE</v>
          </cell>
          <cell r="Y3392" t="str">
            <v xml:space="preserve">KM 8 1/2 VIA A DAULE COOP. JUAN MONTALVO </v>
          </cell>
          <cell r="Z3392" t="str">
            <v>0901_GUAYAQUIL</v>
          </cell>
          <cell r="AA3392" t="str">
            <v/>
          </cell>
          <cell r="AB3392">
            <v>22286</v>
          </cell>
          <cell r="AC3392">
            <v>44916</v>
          </cell>
          <cell r="AD3392" t="str">
            <v>ITSACOURIER S.A.S</v>
          </cell>
          <cell r="AE3392" t="str">
            <v>PCO5040</v>
          </cell>
          <cell r="AF3392">
            <v>0</v>
          </cell>
          <cell r="AG3392" t="str">
            <v>PEDIDO_ENTREGADO</v>
          </cell>
          <cell r="AH3392">
            <v>44916</v>
          </cell>
          <cell r="AK3392">
            <v>483375</v>
          </cell>
        </row>
        <row r="3393">
          <cell r="B3393">
            <v>483371</v>
          </cell>
          <cell r="C3393" t="str">
            <v>LDDGYEB0032</v>
          </cell>
          <cell r="D3393" t="str">
            <v>CONECEL_DOCUMENTOS</v>
          </cell>
          <cell r="E3393" t="str">
            <v>DESPACHO</v>
          </cell>
          <cell r="F3393" t="str">
            <v>NORMAL</v>
          </cell>
          <cell r="G3393" t="str">
            <v>TF89928</v>
          </cell>
          <cell r="H3393">
            <v>44915</v>
          </cell>
          <cell r="I3393" t="str">
            <v>ENTREGADO</v>
          </cell>
          <cell r="J3393">
            <v>44916</v>
          </cell>
          <cell r="K3393" t="str">
            <v>Stephanie Perez ACC</v>
          </cell>
          <cell r="L3393" t="str">
            <v>GYE - Centro Comercial Garzo centro-ACC</v>
          </cell>
          <cell r="M3393" t="str">
            <v>0</v>
          </cell>
          <cell r="N3393" t="str">
            <v>9399196442</v>
          </cell>
          <cell r="O3393" t="str">
            <v/>
          </cell>
          <cell r="P3393" t="str">
            <v>GUAYAQUIL</v>
          </cell>
          <cell r="Q3393" t="str">
            <v>GUAYAQUIL</v>
          </cell>
          <cell r="R3393" t="str">
            <v>GUAYAS</v>
          </cell>
          <cell r="T3393" t="str">
            <v>CARGO UNION</v>
          </cell>
          <cell r="U3393" t="str">
            <v>FLEXNETUIO_GYE</v>
          </cell>
          <cell r="V3393">
            <v>1</v>
          </cell>
          <cell r="W3393">
            <v>1</v>
          </cell>
          <cell r="X3393" t="str">
            <v>FLEXNET</v>
          </cell>
          <cell r="Y3393" t="str">
            <v>FLEX NET CALLE 28 DE JUNIO S/N Y GARCIA MORENO ENTRADA LLANO GRANDE</v>
          </cell>
          <cell r="Z3393" t="str">
            <v>1701_QUITO</v>
          </cell>
          <cell r="AA3393" t="str">
            <v/>
          </cell>
          <cell r="AB3393">
            <v>22292</v>
          </cell>
          <cell r="AC3393">
            <v>44916</v>
          </cell>
          <cell r="AD3393" t="str">
            <v>ITSACOURIER S.A.S</v>
          </cell>
          <cell r="AE3393" t="str">
            <v>IV314G</v>
          </cell>
          <cell r="AF3393">
            <v>0</v>
          </cell>
          <cell r="AG3393" t="str">
            <v>PEDIDO_ENTREGADO</v>
          </cell>
          <cell r="AH3393">
            <v>44916</v>
          </cell>
          <cell r="AK3393">
            <v>483371</v>
          </cell>
        </row>
        <row r="3394">
          <cell r="B3394">
            <v>483372</v>
          </cell>
          <cell r="C3394" t="str">
            <v>LDDUIOE0035</v>
          </cell>
          <cell r="D3394" t="str">
            <v>CONECEL_DOCUMENTOS</v>
          </cell>
          <cell r="E3394" t="str">
            <v>DESPACHO</v>
          </cell>
          <cell r="F3394" t="str">
            <v>NORMAL</v>
          </cell>
          <cell r="G3394" t="str">
            <v>FT76281</v>
          </cell>
          <cell r="H3394">
            <v>44915</v>
          </cell>
          <cell r="I3394" t="str">
            <v>ENTREGADO</v>
          </cell>
          <cell r="J3394">
            <v>44916</v>
          </cell>
          <cell r="K3394" t="str">
            <v>Maria Fernanda Munoz/CANT</v>
          </cell>
          <cell r="L3394" t="str">
            <v xml:space="preserve">QUITO Av. 10 de Agosto N34-601 y Juan Pablo Sanz </v>
          </cell>
          <cell r="M3394" t="str">
            <v>0</v>
          </cell>
          <cell r="N3394" t="str">
            <v>998118542/979067498</v>
          </cell>
          <cell r="O3394" t="str">
            <v/>
          </cell>
          <cell r="P3394" t="str">
            <v>QUITO</v>
          </cell>
          <cell r="Q3394" t="str">
            <v>QUITO</v>
          </cell>
          <cell r="R3394" t="str">
            <v>PICHINCHA</v>
          </cell>
          <cell r="U3394" t="str">
            <v>FLEXNETUIO_LOCAL</v>
          </cell>
          <cell r="V3394">
            <v>1</v>
          </cell>
          <cell r="W3394">
            <v>1</v>
          </cell>
          <cell r="X3394" t="str">
            <v>FLEXNET</v>
          </cell>
          <cell r="Y3394" t="str">
            <v>FLEX NET CALLE 28 DE JUNIO S/N Y GARCIA MORENO ENTRADA LLANO GRANDE</v>
          </cell>
          <cell r="Z3394" t="str">
            <v>1701_QUITO</v>
          </cell>
          <cell r="AA3394" t="str">
            <v/>
          </cell>
          <cell r="AB3394">
            <v>22275</v>
          </cell>
          <cell r="AC3394">
            <v>44916</v>
          </cell>
          <cell r="AD3394" t="str">
            <v>ITSACOURIER S.A.S</v>
          </cell>
          <cell r="AE3394" t="str">
            <v>LU161L</v>
          </cell>
          <cell r="AF3394">
            <v>0</v>
          </cell>
          <cell r="AG3394" t="str">
            <v>PEDIDO_ENTREGADO</v>
          </cell>
          <cell r="AH3394">
            <v>44916</v>
          </cell>
          <cell r="AK3394">
            <v>483372</v>
          </cell>
        </row>
        <row r="3395">
          <cell r="B3395">
            <v>483373</v>
          </cell>
          <cell r="C3395" t="str">
            <v>LDDGYEF0031</v>
          </cell>
          <cell r="D3395" t="str">
            <v>CONECEL_DOCUMENTOS</v>
          </cell>
          <cell r="E3395" t="str">
            <v>DESPACHO</v>
          </cell>
          <cell r="F3395" t="str">
            <v>NORMAL</v>
          </cell>
          <cell r="G3395" t="str">
            <v>TF89929</v>
          </cell>
          <cell r="H3395">
            <v>44915</v>
          </cell>
          <cell r="I3395" t="str">
            <v>ENTREGADO</v>
          </cell>
          <cell r="J3395">
            <v>44916</v>
          </cell>
          <cell r="K3395" t="str">
            <v>TOMAS ANDRADE/GSO/ALG</v>
          </cell>
          <cell r="L3395" t="str">
            <v xml:space="preserve"> Gye:  Urdenor 2 - parque empresarial colon , edificio Coloncorp B mezanine atras de Netlife</v>
          </cell>
          <cell r="M3395" t="str">
            <v>0</v>
          </cell>
          <cell r="N3395" t="str">
            <v>982033756</v>
          </cell>
          <cell r="O3395" t="str">
            <v/>
          </cell>
          <cell r="P3395" t="str">
            <v>GUAYAQUIL</v>
          </cell>
          <cell r="Q3395" t="str">
            <v>GUAYAQUIL</v>
          </cell>
          <cell r="R3395" t="str">
            <v>GUAYAS</v>
          </cell>
          <cell r="T3395" t="str">
            <v>CARGO UNION</v>
          </cell>
          <cell r="U3395" t="str">
            <v>FLEXNETUIO_GYE</v>
          </cell>
          <cell r="V3395">
            <v>1</v>
          </cell>
          <cell r="W3395">
            <v>1</v>
          </cell>
          <cell r="X3395" t="str">
            <v>FLEXNET</v>
          </cell>
          <cell r="Y3395" t="str">
            <v>FLEX NET CALLE 28 DE JUNIO S/N Y GARCIA MORENO ENTRADA LLANO GRANDE</v>
          </cell>
          <cell r="Z3395" t="str">
            <v>1701_QUITO</v>
          </cell>
          <cell r="AA3395" t="str">
            <v/>
          </cell>
          <cell r="AB3395">
            <v>22292</v>
          </cell>
          <cell r="AC3395">
            <v>44916</v>
          </cell>
          <cell r="AD3395" t="str">
            <v>ITSACOURIER S.A.S</v>
          </cell>
          <cell r="AE3395" t="str">
            <v>IV314G</v>
          </cell>
          <cell r="AF3395">
            <v>0</v>
          </cell>
          <cell r="AG3395" t="str">
            <v>PEDIDO_ENTREGADO</v>
          </cell>
          <cell r="AH3395">
            <v>44916</v>
          </cell>
          <cell r="AK3395">
            <v>483373</v>
          </cell>
        </row>
        <row r="3396">
          <cell r="B3396">
            <v>483374</v>
          </cell>
          <cell r="C3396" t="str">
            <v>LDDGYEG0037</v>
          </cell>
          <cell r="D3396" t="str">
            <v>CONECEL_DOCUMENTOS</v>
          </cell>
          <cell r="E3396" t="str">
            <v>DESPACHO</v>
          </cell>
          <cell r="F3396" t="str">
            <v>NORMAL</v>
          </cell>
          <cell r="G3396" t="str">
            <v>TF89930</v>
          </cell>
          <cell r="H3396">
            <v>44915</v>
          </cell>
          <cell r="I3396" t="str">
            <v>ENTREGADO</v>
          </cell>
          <cell r="J3396">
            <v>44916</v>
          </cell>
          <cell r="K3396" t="str">
            <v>GABRIELA SANDOVAL/PSG</v>
          </cell>
          <cell r="L3396" t="str">
            <v xml:space="preserve"> Gye:  Urdenor 2 - parque empresarial colon , edificio Coloncorp B mezanine atras de Netlife</v>
          </cell>
          <cell r="M3396" t="str">
            <v>0</v>
          </cell>
          <cell r="N3396" t="str">
            <v>982033756</v>
          </cell>
          <cell r="O3396" t="str">
            <v/>
          </cell>
          <cell r="P3396" t="str">
            <v>GUAYAQUIL</v>
          </cell>
          <cell r="Q3396" t="str">
            <v>GUAYAQUIL</v>
          </cell>
          <cell r="R3396" t="str">
            <v>GUAYAS</v>
          </cell>
          <cell r="T3396" t="str">
            <v>CARGO UNION</v>
          </cell>
          <cell r="U3396" t="str">
            <v>FLEXNETUIO_GYE</v>
          </cell>
          <cell r="V3396">
            <v>1</v>
          </cell>
          <cell r="W3396">
            <v>1</v>
          </cell>
          <cell r="X3396" t="str">
            <v>FLEXNET</v>
          </cell>
          <cell r="Y3396" t="str">
            <v>FLEX NET CALLE 28 DE JUNIO S/N Y GARCIA MORENO ENTRADA LLANO GRANDE</v>
          </cell>
          <cell r="Z3396" t="str">
            <v>1701_QUITO</v>
          </cell>
          <cell r="AA3396" t="str">
            <v/>
          </cell>
          <cell r="AB3396">
            <v>22292</v>
          </cell>
          <cell r="AC3396">
            <v>44916</v>
          </cell>
          <cell r="AD3396" t="str">
            <v>ITSACOURIER S.A.S</v>
          </cell>
          <cell r="AE3396" t="str">
            <v>IV314G</v>
          </cell>
          <cell r="AF3396">
            <v>0</v>
          </cell>
          <cell r="AG3396" t="str">
            <v>PEDIDO_ENTREGADO</v>
          </cell>
          <cell r="AH3396">
            <v>44916</v>
          </cell>
          <cell r="AK3396">
            <v>483374</v>
          </cell>
        </row>
        <row r="3397">
          <cell r="B3397">
            <v>483370</v>
          </cell>
          <cell r="C3397" t="str">
            <v>LDDGYEA0031</v>
          </cell>
          <cell r="D3397" t="str">
            <v>CONECEL_DOCUMENTOS</v>
          </cell>
          <cell r="E3397" t="str">
            <v>DESPACHO</v>
          </cell>
          <cell r="F3397" t="str">
            <v>NORMAL</v>
          </cell>
          <cell r="G3397" t="str">
            <v>TF89931</v>
          </cell>
          <cell r="H3397">
            <v>44915</v>
          </cell>
          <cell r="I3397" t="str">
            <v>ENTREGADO</v>
          </cell>
          <cell r="J3397">
            <v>44917</v>
          </cell>
          <cell r="K3397" t="str">
            <v>Stephanie Perez ACC/Paola Loja ACC-OPE Equipos</v>
          </cell>
          <cell r="L3397" t="str">
            <v>GYE - Centro Comercial Garzo centro-ACC/REGULARIZACIONES</v>
          </cell>
          <cell r="M3397" t="str">
            <v>0</v>
          </cell>
          <cell r="N3397" t="str">
            <v>993393277</v>
          </cell>
          <cell r="O3397" t="str">
            <v/>
          </cell>
          <cell r="P3397" t="str">
            <v>GUAYAQUIL</v>
          </cell>
          <cell r="Q3397" t="str">
            <v>GUAYAQUIL</v>
          </cell>
          <cell r="R3397" t="str">
            <v>GUAYAS</v>
          </cell>
          <cell r="T3397" t="str">
            <v>ITSACOURIER</v>
          </cell>
          <cell r="U3397" t="str">
            <v>FLEXNETUIO_GYE</v>
          </cell>
          <cell r="V3397">
            <v>1</v>
          </cell>
          <cell r="W3397">
            <v>1</v>
          </cell>
          <cell r="X3397" t="str">
            <v>FLEXNET</v>
          </cell>
          <cell r="Y3397" t="str">
            <v>FLEX NET CALLE 28 DE JUNIO S/N Y GARCIA MORENO ENTRADA LLANO GRANDE</v>
          </cell>
          <cell r="Z3397" t="str">
            <v>1701_QUITO</v>
          </cell>
          <cell r="AA3397" t="str">
            <v/>
          </cell>
          <cell r="AB3397">
            <v>22292</v>
          </cell>
          <cell r="AC3397">
            <v>44916</v>
          </cell>
          <cell r="AD3397" t="str">
            <v>ITSACOURIER S.A.S</v>
          </cell>
          <cell r="AE3397" t="str">
            <v>IV314G</v>
          </cell>
          <cell r="AF3397">
            <v>0</v>
          </cell>
          <cell r="AG3397" t="str">
            <v>PEDIDO_ENTREGADO</v>
          </cell>
          <cell r="AH3397">
            <v>44916</v>
          </cell>
          <cell r="AJ3397" t="str">
            <v/>
          </cell>
          <cell r="AK3397">
            <v>483370</v>
          </cell>
        </row>
        <row r="3398">
          <cell r="B3398">
            <v>483366</v>
          </cell>
          <cell r="C3398" t="str">
            <v>CELLTRO0013</v>
          </cell>
          <cell r="D3398" t="str">
            <v>CELLTROPOLIS</v>
          </cell>
          <cell r="E3398" t="str">
            <v>DESPACHO</v>
          </cell>
          <cell r="F3398" t="str">
            <v>NORMAL</v>
          </cell>
          <cell r="G3398" t="str">
            <v/>
          </cell>
          <cell r="H3398">
            <v>44915</v>
          </cell>
          <cell r="I3398" t="str">
            <v>EN_PROCESO</v>
          </cell>
          <cell r="J3398">
            <v>44915</v>
          </cell>
          <cell r="K3398" t="str">
            <v>RICHARD SANCHEZ+RICHARD SANCHEZ</v>
          </cell>
          <cell r="L3398" t="str">
            <v>RETIRO DE BODEGA</v>
          </cell>
          <cell r="M3398" t="str">
            <v/>
          </cell>
          <cell r="N3398" t="str">
            <v/>
          </cell>
          <cell r="O3398" t="str">
            <v/>
          </cell>
          <cell r="P3398" t="str">
            <v>QUITO</v>
          </cell>
          <cell r="Q3398" t="str">
            <v>QUITO</v>
          </cell>
          <cell r="R3398" t="str">
            <v>PICHINCHA</v>
          </cell>
          <cell r="V3398">
            <v>1</v>
          </cell>
          <cell r="W3398">
            <v>1</v>
          </cell>
          <cell r="X3398" t="str">
            <v>FLEXNET ECUADOR - CELLTROPOLIS</v>
          </cell>
          <cell r="Y3398" t="str">
            <v>CALLE 28 DE JUNIO S/N Y GARCIA MORENO ENTRADA LLANO GRANDE</v>
          </cell>
          <cell r="Z3398" t="str">
            <v>1701_QUITO</v>
          </cell>
          <cell r="AA3398" t="str">
            <v/>
          </cell>
          <cell r="AF3398">
            <v>0</v>
          </cell>
          <cell r="AG3398" t="str">
            <v>PEDIDO_EN_PROCESO</v>
          </cell>
          <cell r="AH3398">
            <v>44915</v>
          </cell>
          <cell r="AK3398">
            <v>483366</v>
          </cell>
        </row>
        <row r="3399">
          <cell r="B3399">
            <v>483367</v>
          </cell>
          <cell r="C3399" t="str">
            <v>2022-12628</v>
          </cell>
          <cell r="D3399" t="str">
            <v>MOVISTAR</v>
          </cell>
          <cell r="E3399" t="str">
            <v>DESPACHO</v>
          </cell>
          <cell r="F3399" t="str">
            <v>NORMAL</v>
          </cell>
          <cell r="G3399" t="str">
            <v>031080202212628</v>
          </cell>
          <cell r="H3399">
            <v>44915</v>
          </cell>
          <cell r="I3399" t="str">
            <v>ENTREGADO</v>
          </cell>
          <cell r="J3399">
            <v>44916</v>
          </cell>
          <cell r="K3399" t="str">
            <v>SALICA DEL ECUADOR _JOSE PILAY</v>
          </cell>
          <cell r="L3399" t="str">
            <v>AV. JOAQUIN ORRANTIA Y LEOPOLDO BENITEZ. EDIFICIO TRADE BUILDING TORRE B PISO 5 OFICINA 546.DETRAS DEL HOTEL SONESTA</v>
          </cell>
          <cell r="M3399" t="str">
            <v>0992185228001</v>
          </cell>
          <cell r="N3399" t="str">
            <v>0998616852</v>
          </cell>
          <cell r="O3399" t="str">
            <v/>
          </cell>
          <cell r="P3399" t="str">
            <v>GUAYAQUIL</v>
          </cell>
          <cell r="Q3399" t="str">
            <v>GUAYAQUIL</v>
          </cell>
          <cell r="R3399" t="str">
            <v>GUAYAS</v>
          </cell>
          <cell r="T3399" t="str">
            <v>TRAMACO</v>
          </cell>
          <cell r="U3399" t="str">
            <v>FLEXNETUIO_GYE</v>
          </cell>
          <cell r="V3399">
            <v>1</v>
          </cell>
          <cell r="W3399">
            <v>1</v>
          </cell>
          <cell r="X3399" t="str">
            <v>FLEXNET ECUADOR - MOVISTAR</v>
          </cell>
          <cell r="Y3399" t="str">
            <v>CALLE 28 DE JUNIO S/N Y GARCIA MORENO ENTRADA LLANO GRANDE</v>
          </cell>
          <cell r="Z3399" t="str">
            <v>1701_QUITO</v>
          </cell>
          <cell r="AA3399" t="str">
            <v/>
          </cell>
          <cell r="AB3399">
            <v>22262</v>
          </cell>
          <cell r="AC3399">
            <v>44916</v>
          </cell>
          <cell r="AD3399" t="str">
            <v>TRAMACO EXPRESS</v>
          </cell>
          <cell r="AE3399" t="str">
            <v>GENERICO TMC</v>
          </cell>
          <cell r="AF3399">
            <v>0</v>
          </cell>
          <cell r="AG3399" t="str">
            <v>PEDIDO_ENTREGADO</v>
          </cell>
          <cell r="AH3399">
            <v>44916</v>
          </cell>
          <cell r="AJ3399" t="str">
            <v>GUIA ENTREGADA -bella yagual - 01</v>
          </cell>
          <cell r="AK3399">
            <v>483367</v>
          </cell>
        </row>
        <row r="3400">
          <cell r="B3400">
            <v>483368</v>
          </cell>
          <cell r="C3400" t="str">
            <v>2022-12629</v>
          </cell>
          <cell r="D3400" t="str">
            <v>MOVISTAR</v>
          </cell>
          <cell r="E3400" t="str">
            <v>DESPACHO</v>
          </cell>
          <cell r="F3400" t="str">
            <v>NORMAL</v>
          </cell>
          <cell r="G3400" t="str">
            <v>031080202212629</v>
          </cell>
          <cell r="H3400">
            <v>44915</v>
          </cell>
          <cell r="I3400" t="str">
            <v>ENTREGADO</v>
          </cell>
          <cell r="J3400">
            <v>44916</v>
          </cell>
          <cell r="K3400" t="str">
            <v>CARRO SEGURO CARSEG S.A._ENRIQUE MALTA</v>
          </cell>
          <cell r="L3400" t="str">
            <v>GUAYAS, GUAYAQUIL, CDLA VERNAZA NORTE, N/A, TALLERES HUNTER, A LADO DE UNIDAD EDUCATIVA AMERICANO</v>
          </cell>
          <cell r="M3400" t="str">
            <v>0991259546001</v>
          </cell>
          <cell r="N3400" t="str">
            <v>0999429311</v>
          </cell>
          <cell r="P3400" t="str">
            <v>GUAYAQUIL</v>
          </cell>
          <cell r="Q3400" t="str">
            <v>GUAYAQUIL</v>
          </cell>
          <cell r="R3400" t="str">
            <v>GUAYAS</v>
          </cell>
          <cell r="T3400" t="str">
            <v>TRAMACO</v>
          </cell>
          <cell r="U3400" t="str">
            <v>FLEXNETUIO_GYE</v>
          </cell>
          <cell r="V3400">
            <v>2</v>
          </cell>
          <cell r="W3400">
            <v>1</v>
          </cell>
          <cell r="X3400" t="str">
            <v>FLEXNET ECUADOR - MOVISTAR</v>
          </cell>
          <cell r="Y3400" t="str">
            <v>CALLE 28 DE JUNIO S/N Y GARCIA MORENO ENTRADA LLANO GRANDE</v>
          </cell>
          <cell r="Z3400" t="str">
            <v>1701_QUITO</v>
          </cell>
          <cell r="AA3400" t="str">
            <v/>
          </cell>
          <cell r="AB3400">
            <v>22262</v>
          </cell>
          <cell r="AC3400">
            <v>44916</v>
          </cell>
          <cell r="AD3400" t="str">
            <v>TRAMACO EXPRESS</v>
          </cell>
          <cell r="AE3400" t="str">
            <v>GENERICO TMC</v>
          </cell>
          <cell r="AF3400">
            <v>0</v>
          </cell>
          <cell r="AG3400" t="str">
            <v>PEDIDO_ENTREGADO</v>
          </cell>
          <cell r="AH3400">
            <v>44916</v>
          </cell>
          <cell r="AJ3400" t="str">
            <v>GUIA ENTREGADA -Patricia Miranda  - null</v>
          </cell>
          <cell r="AK3400">
            <v>483368</v>
          </cell>
        </row>
        <row r="3401">
          <cell r="B3401">
            <v>483369</v>
          </cell>
          <cell r="C3401" t="str">
            <v>2022-12630</v>
          </cell>
          <cell r="D3401" t="str">
            <v>MOVISTAR</v>
          </cell>
          <cell r="E3401" t="str">
            <v>DESPACHO</v>
          </cell>
          <cell r="F3401" t="str">
            <v>NORMAL</v>
          </cell>
          <cell r="G3401" t="str">
            <v>FT76333</v>
          </cell>
          <cell r="H3401">
            <v>44915</v>
          </cell>
          <cell r="I3401" t="str">
            <v>ENTREGADO</v>
          </cell>
          <cell r="J3401">
            <v>44916</v>
          </cell>
          <cell r="K3401" t="str">
            <v>WODEN-ECUADOR S.A._PAOLA ANDRANGO</v>
          </cell>
          <cell r="L3401" t="str">
            <v>ANTONIO FLOR N74-105 Y JOAQUIN MANCHENO CARCELEN INDUSTRIAL</v>
          </cell>
          <cell r="M3401" t="str">
            <v>1792110866001</v>
          </cell>
          <cell r="N3401" t="str">
            <v>999739536</v>
          </cell>
          <cell r="O3401" t="str">
            <v/>
          </cell>
          <cell r="P3401" t="str">
            <v>QUITO</v>
          </cell>
          <cell r="Q3401" t="str">
            <v>QUITO</v>
          </cell>
          <cell r="R3401" t="str">
            <v>PICHINCHA</v>
          </cell>
          <cell r="T3401" t="str">
            <v>TRANSERVISS</v>
          </cell>
          <cell r="U3401" t="str">
            <v>FLEXNETUIO_LOCAL</v>
          </cell>
          <cell r="V3401">
            <v>1</v>
          </cell>
          <cell r="W3401">
            <v>1</v>
          </cell>
          <cell r="X3401" t="str">
            <v>FLEXNET ECUADOR - MOVISTAR</v>
          </cell>
          <cell r="Y3401" t="str">
            <v>CALLE 28 DE JUNIO S/N Y GARCIA MORENO ENTRADA LLANO GRANDE</v>
          </cell>
          <cell r="Z3401" t="str">
            <v>1701_QUITO</v>
          </cell>
          <cell r="AA3401" t="str">
            <v/>
          </cell>
          <cell r="AB3401">
            <v>22277</v>
          </cell>
          <cell r="AC3401">
            <v>44916</v>
          </cell>
          <cell r="AD3401" t="str">
            <v>TRANSERVISS</v>
          </cell>
          <cell r="AE3401" t="str">
            <v>PCO 8327</v>
          </cell>
          <cell r="AF3401">
            <v>0</v>
          </cell>
          <cell r="AG3401" t="str">
            <v>PEDIDO_ENTREGADO</v>
          </cell>
          <cell r="AH3401">
            <v>44916</v>
          </cell>
          <cell r="AK3401">
            <v>483369</v>
          </cell>
        </row>
        <row r="3402">
          <cell r="B3402">
            <v>483364</v>
          </cell>
          <cell r="C3402" t="str">
            <v>20002903462245_1</v>
          </cell>
          <cell r="D3402" t="str">
            <v>CONECEL_REG</v>
          </cell>
          <cell r="E3402" t="str">
            <v>DESPACHO</v>
          </cell>
          <cell r="F3402" t="str">
            <v>NORMAL</v>
          </cell>
          <cell r="G3402" t="str">
            <v>EC5928</v>
          </cell>
          <cell r="H3402">
            <v>44915</v>
          </cell>
          <cell r="I3402" t="str">
            <v>INCIDENCIA</v>
          </cell>
          <cell r="J3402">
            <v>44918</v>
          </cell>
          <cell r="K3402" t="str">
            <v>PAUL ZACHARY TRUJILLO</v>
          </cell>
          <cell r="L3402" t="str">
            <v>QUITO LA FERROVIARIA CALLE HUACHO NO: E268 Y CALLE JOSE PERALTA ATRAS ESTACION TROLE EL RECREO CASA DE TRES PISOS CREMA</v>
          </cell>
          <cell r="M3402" t="str">
            <v>1715815088</v>
          </cell>
          <cell r="N3402" t="str">
            <v>998664651</v>
          </cell>
          <cell r="P3402" t="str">
            <v>QUITO</v>
          </cell>
          <cell r="Q3402" t="str">
            <v>QUITO</v>
          </cell>
          <cell r="R3402" t="str">
            <v>PICHINCHA</v>
          </cell>
          <cell r="T3402" t="str">
            <v>EXPRESSCON</v>
          </cell>
          <cell r="U3402" t="str">
            <v>FLEXNETUIO_LOCAL</v>
          </cell>
          <cell r="V3402">
            <v>1</v>
          </cell>
          <cell r="W3402">
            <v>1</v>
          </cell>
          <cell r="X3402" t="str">
            <v>FLEXNET UIO</v>
          </cell>
          <cell r="Y3402" t="str">
            <v>FLEX NET CALLE 28 DE JUNIO S/N Y GARCIA MORENO ENTRADA LLANO GRANDE</v>
          </cell>
          <cell r="Z3402" t="str">
            <v>1701_QUITO</v>
          </cell>
          <cell r="AA3402" t="str">
            <v>Television
ESTIMADOS SU AYUDA CON LA ENTREGA DEL DOCUMENTO EL DIA SABADO   7/1/2023//   PREVIA LLAMADA // ESTIMADOS SU AYUDA CON LA ENTREGA DEL DOCUMENTO EL DIA SABADO   7/1/2023//   PREVIA LLAMADA //</v>
          </cell>
          <cell r="AB3402">
            <v>22358</v>
          </cell>
          <cell r="AC3402">
            <v>44918</v>
          </cell>
          <cell r="AD3402" t="str">
            <v>EXPRESSCON</v>
          </cell>
          <cell r="AE3402" t="str">
            <v>IR597D</v>
          </cell>
          <cell r="AF3402">
            <v>2</v>
          </cell>
          <cell r="AG3402" t="str">
            <v>PEDIDO_CON_INCIDENCIA</v>
          </cell>
          <cell r="AH3402">
            <v>44918</v>
          </cell>
          <cell r="AI3402" t="str">
            <v>TITULAR AUSENTE</v>
          </cell>
          <cell r="AJ3402" t="str">
            <v>Cliente solisita visita mañana sabado</v>
          </cell>
          <cell r="AK3402">
            <v>483364</v>
          </cell>
        </row>
        <row r="3403">
          <cell r="B3403">
            <v>483359</v>
          </cell>
          <cell r="C3403" t="str">
            <v>20002945168707_1</v>
          </cell>
          <cell r="D3403" t="str">
            <v>CONECEL_REG</v>
          </cell>
          <cell r="E3403" t="str">
            <v>DESPACHO</v>
          </cell>
          <cell r="F3403" t="str">
            <v>NORMAL</v>
          </cell>
          <cell r="G3403" t="str">
            <v>EC5925</v>
          </cell>
          <cell r="H3403">
            <v>44915</v>
          </cell>
          <cell r="I3403" t="str">
            <v>INCIDENCIA</v>
          </cell>
          <cell r="J3403">
            <v>44916</v>
          </cell>
          <cell r="K3403" t="str">
            <v>ABELARDO VEGA</v>
          </cell>
          <cell r="L3403" t="str">
            <v>QUITO CALDERON CALLE LA PLAYA 626 Y CALLE ZARAGOZA CASA COLOR BLANCO 2 PISOS</v>
          </cell>
          <cell r="M3403" t="str">
            <v>502400989</v>
          </cell>
          <cell r="N3403" t="str">
            <v>0997076649 0993087263</v>
          </cell>
          <cell r="P3403" t="str">
            <v>QUITO</v>
          </cell>
          <cell r="Q3403" t="str">
            <v>QUITO</v>
          </cell>
          <cell r="R3403" t="str">
            <v>PICHINCHA</v>
          </cell>
          <cell r="T3403" t="str">
            <v>EXPRESSCON</v>
          </cell>
          <cell r="U3403" t="str">
            <v>FLEXNETUIO_LOCAL</v>
          </cell>
          <cell r="V3403">
            <v>1</v>
          </cell>
          <cell r="W3403">
            <v>1</v>
          </cell>
          <cell r="X3403" t="str">
            <v>FLEXNET UIO</v>
          </cell>
          <cell r="Y3403" t="str">
            <v>FLEX NET CALLE 28 DE JUNIO S/N Y GARCIA MORENO ENTRADA LLANO GRANDE</v>
          </cell>
          <cell r="Z3403" t="str">
            <v>1701_QUITO</v>
          </cell>
          <cell r="AA3403" t="str">
            <v>TelefonIa
NO CONTESTA// SE DEJA BUZON DE VOZ 
NO CONTESTA// SE DEJA BUZON DE VOZ</v>
          </cell>
          <cell r="AB3403">
            <v>22260</v>
          </cell>
          <cell r="AC3403">
            <v>44916</v>
          </cell>
          <cell r="AD3403" t="str">
            <v>EXPRESSCON</v>
          </cell>
          <cell r="AE3403" t="str">
            <v>IN872X</v>
          </cell>
          <cell r="AF3403">
            <v>1</v>
          </cell>
          <cell r="AG3403" t="str">
            <v>PEDIDO_CON_INCIDENCIA</v>
          </cell>
          <cell r="AH3403">
            <v>44916</v>
          </cell>
          <cell r="AI3403" t="str">
            <v>NO HAY QUIEN RECIBA</v>
          </cell>
          <cell r="AJ3403" t="str">
            <v>Se le encuentra en su domicilio de 5 a 6pm imposible a esa hora</v>
          </cell>
          <cell r="AK3403">
            <v>483359</v>
          </cell>
        </row>
        <row r="3404">
          <cell r="B3404">
            <v>483360</v>
          </cell>
          <cell r="C3404" t="str">
            <v>20002919918546</v>
          </cell>
          <cell r="D3404" t="str">
            <v>CONECEL_REG</v>
          </cell>
          <cell r="E3404" t="str">
            <v>DESPACHO</v>
          </cell>
          <cell r="F3404" t="str">
            <v>NORMAL</v>
          </cell>
          <cell r="G3404" t="str">
            <v>EC5926</v>
          </cell>
          <cell r="H3404">
            <v>44915</v>
          </cell>
          <cell r="I3404" t="str">
            <v>DEVOLUCION_EN_PROCESO</v>
          </cell>
          <cell r="J3404">
            <v>44922</v>
          </cell>
          <cell r="K3404" t="str">
            <v>GRACE ALEXANDRA BAROJA</v>
          </cell>
          <cell r="L3404" t="str">
            <v>QUITO TRABAJO AV VILLALENGUAS Y AMERICA EDIF TELEAMOZANAS PB</v>
          </cell>
          <cell r="M3404" t="str">
            <v>1718499575</v>
          </cell>
          <cell r="N3404" t="str">
            <v>0979838307 0023974444</v>
          </cell>
          <cell r="P3404" t="str">
            <v>QUITO</v>
          </cell>
          <cell r="Q3404" t="str">
            <v>QUITO</v>
          </cell>
          <cell r="R3404" t="str">
            <v>PICHINCHA</v>
          </cell>
          <cell r="T3404" t="str">
            <v>EXPRESSCON</v>
          </cell>
          <cell r="U3404" t="str">
            <v>FLEXNETUIO_LOCAL</v>
          </cell>
          <cell r="V3404">
            <v>1</v>
          </cell>
          <cell r="W3404">
            <v>1</v>
          </cell>
          <cell r="X3404" t="str">
            <v>FLEXNET UIO</v>
          </cell>
          <cell r="Y3404" t="str">
            <v>FLEX NET CALLE 28 DE JUNIO S/N Y GARCIA MORENO ENTRADA LLANO GRANDE</v>
          </cell>
          <cell r="Z3404" t="str">
            <v>1701_QUITO</v>
          </cell>
          <cell r="AA3404" t="str">
            <v>Internet
SU AYUDA CON LA DEVOLUCION DEL DOCUMENTO// 3 VISITAS CUMPLIDAS</v>
          </cell>
          <cell r="AB3404">
            <v>22358</v>
          </cell>
          <cell r="AC3404">
            <v>44918</v>
          </cell>
          <cell r="AD3404" t="str">
            <v>EXPRESSCON</v>
          </cell>
          <cell r="AE3404" t="str">
            <v>IR597D</v>
          </cell>
          <cell r="AF3404">
            <v>3</v>
          </cell>
          <cell r="AG3404" t="str">
            <v>DEVOLUCION_EN_PROCESO</v>
          </cell>
          <cell r="AH3404">
            <v>44922</v>
          </cell>
          <cell r="AI3404" t="str">
            <v>TITULAR AUSENTE</v>
          </cell>
          <cell r="AJ3404" t="str">
            <v xml:space="preserve">_x000D_
</v>
          </cell>
          <cell r="AK3404">
            <v>483360</v>
          </cell>
        </row>
        <row r="3405">
          <cell r="B3405">
            <v>483361</v>
          </cell>
          <cell r="C3405" t="str">
            <v>20003020658094</v>
          </cell>
          <cell r="D3405" t="str">
            <v>CONECEL_REG</v>
          </cell>
          <cell r="E3405" t="str">
            <v>DESPACHO</v>
          </cell>
          <cell r="F3405" t="str">
            <v>NORMAL</v>
          </cell>
          <cell r="G3405" t="str">
            <v>EC5927</v>
          </cell>
          <cell r="H3405">
            <v>44915</v>
          </cell>
          <cell r="I3405" t="str">
            <v>INCIDENCIA</v>
          </cell>
          <cell r="J3405">
            <v>44916</v>
          </cell>
          <cell r="K3405" t="str">
            <v>JOSE DARIO CORDONEZ</v>
          </cell>
          <cell r="L3405" t="str">
            <v>QUITO KENNEDY AV DE LAS CONGONAS NO: N49 182 Y CALLE CUCARDAS/ PARED ROJO Y BLANCA PORTON NEGRO DE 1 PISOS/REF. MAS ABJA SE ENCUENTRA 2 CUBEY EN LA ESQUINA</v>
          </cell>
          <cell r="M3405" t="str">
            <v>504701152</v>
          </cell>
          <cell r="N3405" t="str">
            <v>0979649031 0939615291</v>
          </cell>
          <cell r="P3405" t="str">
            <v>QUITO</v>
          </cell>
          <cell r="Q3405" t="str">
            <v>QUITO</v>
          </cell>
          <cell r="R3405" t="str">
            <v>PICHINCHA</v>
          </cell>
          <cell r="T3405" t="str">
            <v>EXPRESSCON</v>
          </cell>
          <cell r="U3405" t="str">
            <v>FLEXNETUIO_LOCAL</v>
          </cell>
          <cell r="V3405">
            <v>1</v>
          </cell>
          <cell r="W3405">
            <v>1</v>
          </cell>
          <cell r="X3405" t="str">
            <v>FLEXNET UIO</v>
          </cell>
          <cell r="Y3405" t="str">
            <v>FLEX NET CALLE 28 DE JUNIO S/N Y GARCIA MORENO ENTRADA LLANO GRANDE</v>
          </cell>
          <cell r="Z3405" t="str">
            <v>1701_QUITO</v>
          </cell>
          <cell r="AA3405" t="str">
            <v>Internet + TelefonIa
NO CONTESTA // SE DEJA BUZON DE VOZ  Internet + TelefonIa
NO CONTESTA // SE DEJA BUZON DE VOZ</v>
          </cell>
          <cell r="AB3405">
            <v>22260</v>
          </cell>
          <cell r="AC3405">
            <v>44916</v>
          </cell>
          <cell r="AD3405" t="str">
            <v>EXPRESSCON</v>
          </cell>
          <cell r="AE3405" t="str">
            <v>IN872X</v>
          </cell>
          <cell r="AF3405">
            <v>1</v>
          </cell>
          <cell r="AG3405" t="str">
            <v>PEDIDO_CON_INCIDENCIA</v>
          </cell>
          <cell r="AH3405">
            <v>44916</v>
          </cell>
          <cell r="AI3405" t="str">
            <v>ENVIO RECHAZADO</v>
          </cell>
          <cell r="AJ3405" t="str">
            <v>Hablé con el cliente y dice que no va firmar el contrato por qué ya firmó anteriormente cuando le instaron el Internet</v>
          </cell>
          <cell r="AK3405">
            <v>483361</v>
          </cell>
        </row>
        <row r="3406">
          <cell r="B3406">
            <v>483363</v>
          </cell>
          <cell r="C3406" t="str">
            <v>20002983019082</v>
          </cell>
          <cell r="D3406" t="str">
            <v>CONECEL_REG</v>
          </cell>
          <cell r="E3406" t="str">
            <v>DESPACHO</v>
          </cell>
          <cell r="F3406" t="str">
            <v>NORMAL</v>
          </cell>
          <cell r="G3406" t="str">
            <v>EC5929</v>
          </cell>
          <cell r="H3406">
            <v>44915</v>
          </cell>
          <cell r="I3406" t="str">
            <v>INCIDENCIA</v>
          </cell>
          <cell r="J3406">
            <v>44917</v>
          </cell>
          <cell r="K3406" t="str">
            <v>MARIA BELEN PAGUAY</v>
          </cell>
          <cell r="L3406" t="str">
            <v>QUITO SAN ISIDRO DEL INCA CALLE PASAJE N58 NO: / Y CALLE E18 UNA CASA SIN PINTAR, DOS PISOS, AL SEGUNDO PISO INSTALACION</v>
          </cell>
          <cell r="M3406" t="str">
            <v>1755522479</v>
          </cell>
          <cell r="N3406" t="str">
            <v xml:space="preserve">0980711528 </v>
          </cell>
          <cell r="P3406" t="str">
            <v>QUITO</v>
          </cell>
          <cell r="Q3406" t="str">
            <v>QUITO</v>
          </cell>
          <cell r="R3406" t="str">
            <v>PICHINCHA</v>
          </cell>
          <cell r="T3406" t="str">
            <v>EXPRESSCON</v>
          </cell>
          <cell r="U3406" t="str">
            <v>FLEXNETUIO_LOCAL</v>
          </cell>
          <cell r="V3406">
            <v>1</v>
          </cell>
          <cell r="W3406">
            <v>1</v>
          </cell>
          <cell r="X3406" t="str">
            <v>FLEXNET UIO</v>
          </cell>
          <cell r="Y3406" t="str">
            <v>FLEX NET CALLE 28 DE JUNIO S/N Y GARCIA MORENO ENTRADA LLANO GRANDE</v>
          </cell>
          <cell r="Z3406" t="str">
            <v>1701_QUITO</v>
          </cell>
          <cell r="AA3406" t="str">
            <v>Television
/
/SU AYUDA CON LA ENTREGA DEL DOCUMENTO EL MIERCOLES 28/12/2022// PREVIA LLAMADA  Television
/
/SU AYUDA CON LA ENTREGA DEL DOCUMENTO EL MIERCOLES 28/12/2022// PREVIA LLAMADA</v>
          </cell>
          <cell r="AB3406">
            <v>22304</v>
          </cell>
          <cell r="AC3406">
            <v>44917</v>
          </cell>
          <cell r="AD3406" t="str">
            <v>EXPRESSCON</v>
          </cell>
          <cell r="AE3406" t="str">
            <v>IN872X</v>
          </cell>
          <cell r="AF3406">
            <v>2</v>
          </cell>
          <cell r="AG3406" t="str">
            <v>PEDIDO_CON_INCIDENCIA</v>
          </cell>
          <cell r="AH3406">
            <v>44917</v>
          </cell>
          <cell r="AI3406" t="str">
            <v>ENVIO RECHAZADO</v>
          </cell>
          <cell r="AJ3406" t="str">
            <v>Cliente no va firmar por qué ya firmó anteriormente, no quiere que le visiten</v>
          </cell>
          <cell r="AK3406">
            <v>483363</v>
          </cell>
        </row>
        <row r="3407">
          <cell r="B3407">
            <v>483358</v>
          </cell>
          <cell r="C3407" t="str">
            <v>CAJAS MUESTRA_201222</v>
          </cell>
          <cell r="D3407" t="str">
            <v>SG</v>
          </cell>
          <cell r="E3407" t="str">
            <v>DESPACHO</v>
          </cell>
          <cell r="F3407" t="str">
            <v>NORMAL</v>
          </cell>
          <cell r="G3407" t="str">
            <v>89844</v>
          </cell>
          <cell r="H3407">
            <v>44915</v>
          </cell>
          <cell r="I3407" t="str">
            <v>ENTREGADO</v>
          </cell>
          <cell r="J3407">
            <v>44916</v>
          </cell>
          <cell r="K3407" t="str">
            <v>ERIK GUEVARA-UIO</v>
          </cell>
          <cell r="L3407" t="str">
            <v>VALLE DE LOS CHILLOS, BARRIO SAN CARLOS DE ALANGASI, URB. LA COMUNIDAD, CALLE PRINCIPAL AV. PUERTO RICO Y OE9F, CASA S1-177</v>
          </cell>
          <cell r="P3407" t="str">
            <v>QUITO</v>
          </cell>
          <cell r="Q3407" t="str">
            <v>QUITO</v>
          </cell>
          <cell r="R3407" t="str">
            <v>PICHINCHA</v>
          </cell>
          <cell r="T3407" t="str">
            <v>CARGO UNION</v>
          </cell>
          <cell r="U3407" t="str">
            <v>FLEXNETGYE_UIO</v>
          </cell>
          <cell r="V3407">
            <v>3</v>
          </cell>
          <cell r="W3407">
            <v>45</v>
          </cell>
          <cell r="X3407" t="str">
            <v>FLEXNET GYE</v>
          </cell>
          <cell r="Y3407" t="str">
            <v>KM 8.5 VIA A DAULE</v>
          </cell>
          <cell r="Z3407" t="str">
            <v>0901_GUAYAQUIL</v>
          </cell>
          <cell r="AA3407" t="str">
            <v/>
          </cell>
          <cell r="AB3407">
            <v>22282</v>
          </cell>
          <cell r="AC3407">
            <v>44916</v>
          </cell>
          <cell r="AD3407" t="str">
            <v>ITSACOURIER S.A.S</v>
          </cell>
          <cell r="AE3407" t="str">
            <v>PDV9459</v>
          </cell>
          <cell r="AF3407">
            <v>0</v>
          </cell>
          <cell r="AG3407" t="str">
            <v>PEDIDO_ENTREGADO</v>
          </cell>
          <cell r="AH3407">
            <v>44916</v>
          </cell>
          <cell r="AK3407">
            <v>483358</v>
          </cell>
        </row>
        <row r="3408">
          <cell r="B3408">
            <v>483353</v>
          </cell>
          <cell r="C3408" t="str">
            <v>9551</v>
          </cell>
          <cell r="D3408" t="str">
            <v>DEGSO</v>
          </cell>
          <cell r="E3408" t="str">
            <v>DESPACHO</v>
          </cell>
          <cell r="F3408" t="str">
            <v>NORMAL</v>
          </cell>
          <cell r="G3408" t="str">
            <v>FT76248</v>
          </cell>
          <cell r="H3408">
            <v>44915</v>
          </cell>
          <cell r="I3408" t="str">
            <v>ENTREGADO</v>
          </cell>
          <cell r="J3408">
            <v>44916</v>
          </cell>
          <cell r="K3408" t="str">
            <v>SEDEMI S.C.C.</v>
          </cell>
          <cell r="L3408" t="str">
            <v>DIRECCION:  CALLE J S60-87 Y CALLE TERCERA. REF. KM 14 ½.PARQUE INDUSTRIAL SUR.</v>
          </cell>
          <cell r="M3408" t="str">
            <v>1791734920001</v>
          </cell>
          <cell r="N3408" t="str">
            <v>99-832-0225</v>
          </cell>
          <cell r="O3408" t="str">
            <v>99-832-0225</v>
          </cell>
          <cell r="P3408" t="str">
            <v>170301</v>
          </cell>
          <cell r="Q3408" t="str">
            <v>QUITO</v>
          </cell>
          <cell r="R3408" t="str">
            <v>PICHINCHA</v>
          </cell>
          <cell r="S3408" t="str">
            <v>QUITO</v>
          </cell>
          <cell r="T3408" t="str">
            <v>FLEXTRANS UIO</v>
          </cell>
          <cell r="U3408" t="str">
            <v>FLEXNETUIO_LOCAL</v>
          </cell>
          <cell r="V3408">
            <v>3</v>
          </cell>
          <cell r="W3408">
            <v>54</v>
          </cell>
          <cell r="X3408" t="str">
            <v>FLEXNET</v>
          </cell>
          <cell r="Y3408" t="str">
            <v>FLEX NET CALLE 28 DE JUNIO S/N Y GARCIA MORENO ENTRADA LLANO GRANDE</v>
          </cell>
          <cell r="Z3408" t="str">
            <v>1701_QUITO</v>
          </cell>
          <cell r="AA3408" t="str">
            <v/>
          </cell>
          <cell r="AB3408">
            <v>22268</v>
          </cell>
          <cell r="AC3408">
            <v>44916</v>
          </cell>
          <cell r="AD3408" t="str">
            <v>ITSACOURIER S.A.S</v>
          </cell>
          <cell r="AE3408" t="str">
            <v>PBB3265</v>
          </cell>
          <cell r="AF3408">
            <v>0</v>
          </cell>
          <cell r="AG3408" t="str">
            <v>PEDIDO_ENTREGADO</v>
          </cell>
          <cell r="AH3408">
            <v>44916</v>
          </cell>
          <cell r="AK3408">
            <v>483353</v>
          </cell>
        </row>
        <row r="3409">
          <cell r="B3409">
            <v>483355</v>
          </cell>
          <cell r="C3409" t="str">
            <v>53038</v>
          </cell>
          <cell r="D3409" t="str">
            <v>DEGSO</v>
          </cell>
          <cell r="E3409" t="str">
            <v>DESPACHO</v>
          </cell>
          <cell r="F3409" t="str">
            <v>NORMAL</v>
          </cell>
          <cell r="G3409" t="str">
            <v>FT76249</v>
          </cell>
          <cell r="H3409">
            <v>44915</v>
          </cell>
          <cell r="I3409" t="str">
            <v>ENTREGADO</v>
          </cell>
          <cell r="J3409">
            <v>44917</v>
          </cell>
          <cell r="K3409" t="str">
            <v>NOVACERO S.A</v>
          </cell>
          <cell r="L3409" t="str">
            <v>DIRECCION:  CALLE J S60-87 Y CALLE TERCERA. REF. KM 14 ½.PARQUE INDUSTRIAL SUR.</v>
          </cell>
          <cell r="M3409" t="str">
            <v>590038601001</v>
          </cell>
          <cell r="N3409" t="str">
            <v>99-832-0225</v>
          </cell>
          <cell r="O3409" t="str">
            <v>99-832-0225</v>
          </cell>
          <cell r="P3409" t="str">
            <v>170301</v>
          </cell>
          <cell r="Q3409" t="str">
            <v>QUITO</v>
          </cell>
          <cell r="R3409" t="str">
            <v>PICHINCHA</v>
          </cell>
          <cell r="S3409" t="str">
            <v>QUITO</v>
          </cell>
          <cell r="T3409" t="str">
            <v>FLEXTRANS UIO</v>
          </cell>
          <cell r="U3409" t="str">
            <v>FLEXNETUIO_LOCAL</v>
          </cell>
          <cell r="V3409">
            <v>1</v>
          </cell>
          <cell r="W3409">
            <v>1</v>
          </cell>
          <cell r="X3409" t="str">
            <v>FLEXNET</v>
          </cell>
          <cell r="Y3409" t="str">
            <v>FLEX NET CALLE 28 DE JUNIO S/N Y GARCIA MORENO ENTRADA LLANO GRANDE</v>
          </cell>
          <cell r="Z3409" t="str">
            <v>1701_QUITO</v>
          </cell>
          <cell r="AA3409" t="str">
            <v/>
          </cell>
          <cell r="AB3409">
            <v>22308</v>
          </cell>
          <cell r="AC3409">
            <v>44917</v>
          </cell>
          <cell r="AD3409" t="str">
            <v>ITSACOURIER S.A.S</v>
          </cell>
          <cell r="AE3409" t="str">
            <v>PCZ1852</v>
          </cell>
          <cell r="AF3409">
            <v>1</v>
          </cell>
          <cell r="AG3409" t="str">
            <v>PEDIDO_ENTREGADO</v>
          </cell>
          <cell r="AH3409">
            <v>44917</v>
          </cell>
          <cell r="AK3409">
            <v>483355</v>
          </cell>
        </row>
        <row r="3410">
          <cell r="B3410">
            <v>483335</v>
          </cell>
          <cell r="C3410" t="str">
            <v>98747193_A</v>
          </cell>
          <cell r="D3410" t="str">
            <v>HYCITE</v>
          </cell>
          <cell r="E3410" t="str">
            <v>DESPACHO</v>
          </cell>
          <cell r="F3410" t="str">
            <v>NORMAL</v>
          </cell>
          <cell r="G3410" t="str">
            <v>TFQ89903</v>
          </cell>
          <cell r="H3410">
            <v>44915</v>
          </cell>
          <cell r="I3410" t="str">
            <v>ENTREGADO</v>
          </cell>
          <cell r="J3410">
            <v>44916</v>
          </cell>
          <cell r="K3410" t="str">
            <v>MARIA AUGUSTA ARMIJOS VILLACIS</v>
          </cell>
          <cell r="L3410" t="str">
            <v>CLL PRONCIPAL Y N DE CASA: QUITUMBE 640 CALLE SECUNDARIA: NAZARET CASA 8 QUITO EL ROSARIO COTOCALLAO 170303 PICHINCHA</v>
          </cell>
          <cell r="M3410" t="str">
            <v/>
          </cell>
          <cell r="N3410" t="str">
            <v>0997788888 /</v>
          </cell>
          <cell r="O3410" t="str">
            <v>0997788888 /</v>
          </cell>
          <cell r="P3410" t="str">
            <v>170303</v>
          </cell>
          <cell r="Q3410" t="str">
            <v>QUITO</v>
          </cell>
          <cell r="R3410" t="str">
            <v>PICHINCHA</v>
          </cell>
          <cell r="S3410" t="str">
            <v>QUITO</v>
          </cell>
          <cell r="T3410" t="str">
            <v>TRANSERVISS</v>
          </cell>
          <cell r="U3410" t="str">
            <v>FLEXNETUIO_LOCAL</v>
          </cell>
          <cell r="V3410">
            <v>1</v>
          </cell>
          <cell r="W3410">
            <v>5.5</v>
          </cell>
          <cell r="X3410" t="str">
            <v>HYCITE QUITO</v>
          </cell>
          <cell r="Y3410" t="str">
            <v>FLEX NET CALLE 28 DE JUNIO S/N Y GARCIA MORENO ENTRADA LLANO GRANDE</v>
          </cell>
          <cell r="Z3410" t="str">
            <v>1701_QUITO</v>
          </cell>
          <cell r="AA3410" t="str">
            <v/>
          </cell>
          <cell r="AB3410">
            <v>22277</v>
          </cell>
          <cell r="AC3410">
            <v>44916</v>
          </cell>
          <cell r="AD3410" t="str">
            <v>TRANSERVISS</v>
          </cell>
          <cell r="AE3410" t="str">
            <v>PCO 8327</v>
          </cell>
          <cell r="AF3410">
            <v>0</v>
          </cell>
          <cell r="AG3410" t="str">
            <v>PEDIDO_ENTREGADO</v>
          </cell>
          <cell r="AH3410">
            <v>44916</v>
          </cell>
          <cell r="AK3410">
            <v>483335</v>
          </cell>
        </row>
        <row r="3411">
          <cell r="B3411">
            <v>483336</v>
          </cell>
          <cell r="C3411" t="str">
            <v>98747761_A</v>
          </cell>
          <cell r="D3411" t="str">
            <v>HYCITE</v>
          </cell>
          <cell r="E3411" t="str">
            <v>DESPACHO</v>
          </cell>
          <cell r="F3411" t="str">
            <v>NORMAL</v>
          </cell>
          <cell r="G3411" t="str">
            <v>031002004119684</v>
          </cell>
          <cell r="H3411">
            <v>44915</v>
          </cell>
          <cell r="I3411" t="str">
            <v>ENTREGADO</v>
          </cell>
          <cell r="J3411">
            <v>44916</v>
          </cell>
          <cell r="K3411" t="str">
            <v>WENDY AYOVI</v>
          </cell>
          <cell r="L3411" t="str">
            <v>BARRIO CODECA CALLE K Y CALLE 5 CASA 2 PISOS ESQUINERA ESMERALDAS 5 DE AGOSTO 080117 ESMERALDAS</v>
          </cell>
          <cell r="M3411" t="str">
            <v/>
          </cell>
          <cell r="N3411" t="str">
            <v>0989366333 / 062013605</v>
          </cell>
          <cell r="O3411" t="str">
            <v>0989366333 / 062013605</v>
          </cell>
          <cell r="P3411" t="str">
            <v>080117</v>
          </cell>
          <cell r="Q3411" t="str">
            <v>ESMERALDAS</v>
          </cell>
          <cell r="R3411" t="str">
            <v>ESMERALDAS</v>
          </cell>
          <cell r="S3411" t="str">
            <v>ESMERALDAS</v>
          </cell>
          <cell r="T3411" t="str">
            <v>TRAMACO</v>
          </cell>
          <cell r="U3411" t="str">
            <v>FLEXNETUIO_PROVINCIA</v>
          </cell>
          <cell r="V3411">
            <v>1</v>
          </cell>
          <cell r="W3411">
            <v>5.5</v>
          </cell>
          <cell r="X3411" t="str">
            <v>HYCITE QUITO</v>
          </cell>
          <cell r="Y3411" t="str">
            <v>FLEX NET CALLE 28 DE JUNIO S/N Y GARCIA MORENO ENTRADA LLANO GRANDE</v>
          </cell>
          <cell r="Z3411" t="str">
            <v>1701_QUITO</v>
          </cell>
          <cell r="AA3411" t="str">
            <v/>
          </cell>
          <cell r="AB3411">
            <v>22267</v>
          </cell>
          <cell r="AC3411">
            <v>44916</v>
          </cell>
          <cell r="AD3411" t="str">
            <v>TRAMACO EXPRESS</v>
          </cell>
          <cell r="AE3411" t="str">
            <v>GENERICO TMC</v>
          </cell>
          <cell r="AF3411">
            <v>0</v>
          </cell>
          <cell r="AG3411" t="str">
            <v>PEDIDO_ENTREGADO</v>
          </cell>
          <cell r="AH3411">
            <v>44916</v>
          </cell>
          <cell r="AJ3411" t="str">
            <v>GUIA ENTREGADA -gina nazareno - null</v>
          </cell>
          <cell r="AK3411">
            <v>483336</v>
          </cell>
        </row>
        <row r="3412">
          <cell r="B3412">
            <v>483337</v>
          </cell>
          <cell r="C3412" t="str">
            <v>98747875</v>
          </cell>
          <cell r="D3412" t="str">
            <v>HYCITE</v>
          </cell>
          <cell r="E3412" t="str">
            <v>DESPACHO</v>
          </cell>
          <cell r="F3412" t="str">
            <v>NORMAL</v>
          </cell>
          <cell r="G3412" t="str">
            <v>TF89904</v>
          </cell>
          <cell r="H3412">
            <v>44915</v>
          </cell>
          <cell r="I3412" t="str">
            <v>ENTREGADO</v>
          </cell>
          <cell r="J3412">
            <v>44916</v>
          </cell>
          <cell r="K3412" t="str">
            <v>LUIS ZAMBRANO</v>
          </cell>
          <cell r="L3412" t="str">
            <v>URB MZ 10 VILLA 2 DAULE//NORTE  LAS LOJAS 091901 GUAYAS</v>
          </cell>
          <cell r="N3412" t="str">
            <v>0996833347</v>
          </cell>
          <cell r="O3412" t="str">
            <v>0996833347</v>
          </cell>
          <cell r="P3412" t="str">
            <v>091901</v>
          </cell>
          <cell r="Q3412" t="str">
            <v>DAULE</v>
          </cell>
          <cell r="R3412" t="str">
            <v>GUAYAS</v>
          </cell>
          <cell r="S3412" t="str">
            <v>DAULE</v>
          </cell>
          <cell r="T3412" t="str">
            <v>ITSACOURIER</v>
          </cell>
          <cell r="U3412" t="str">
            <v>FLEXNETUIO_GYE</v>
          </cell>
          <cell r="V3412">
            <v>1</v>
          </cell>
          <cell r="W3412">
            <v>9.1</v>
          </cell>
          <cell r="X3412" t="str">
            <v>HYCITE QUITO</v>
          </cell>
          <cell r="Y3412" t="str">
            <v>FLEX NET CALLE 28 DE JUNIO S/N Y GARCIA MORENO ENTRADA LLANO GRANDE</v>
          </cell>
          <cell r="Z3412" t="str">
            <v>1701_QUITO</v>
          </cell>
          <cell r="AA3412" t="str">
            <v/>
          </cell>
          <cell r="AB3412">
            <v>22286</v>
          </cell>
          <cell r="AC3412">
            <v>44916</v>
          </cell>
          <cell r="AD3412" t="str">
            <v>ITSACOURIER S.A.S</v>
          </cell>
          <cell r="AE3412" t="str">
            <v>PCO5040</v>
          </cell>
          <cell r="AF3412">
            <v>0</v>
          </cell>
          <cell r="AG3412" t="str">
            <v>PEDIDO_ENTREGADO</v>
          </cell>
          <cell r="AH3412">
            <v>44916</v>
          </cell>
          <cell r="AK3412">
            <v>483337</v>
          </cell>
        </row>
        <row r="3413">
          <cell r="B3413">
            <v>483338</v>
          </cell>
          <cell r="C3413" t="str">
            <v>98751800</v>
          </cell>
          <cell r="D3413" t="str">
            <v>HYCITE</v>
          </cell>
          <cell r="E3413" t="str">
            <v>DESPACHO</v>
          </cell>
          <cell r="F3413" t="str">
            <v>NORMAL</v>
          </cell>
          <cell r="G3413" t="str">
            <v>031002004119685</v>
          </cell>
          <cell r="H3413">
            <v>44915</v>
          </cell>
          <cell r="I3413" t="str">
            <v>ENTREGADO</v>
          </cell>
          <cell r="J3413">
            <v>44916</v>
          </cell>
          <cell r="K3413" t="str">
            <v>MARIA CASTILLO</v>
          </cell>
          <cell r="L3413" t="str">
            <v>VELASCO IBARRA M44 SL-5 AV 5TA ELOY ALFARRO VILLAS DEL SEGURO ESMERALDAS // ESMERALDAS ESMERALDAS 080102 ESMERALDAS</v>
          </cell>
          <cell r="M3413" t="str">
            <v/>
          </cell>
          <cell r="N3413" t="str">
            <v>0994495482</v>
          </cell>
          <cell r="O3413" t="str">
            <v>0994495482</v>
          </cell>
          <cell r="P3413" t="str">
            <v>080102</v>
          </cell>
          <cell r="Q3413" t="str">
            <v>ESMERALDAS</v>
          </cell>
          <cell r="R3413" t="str">
            <v>ESMERALDAS</v>
          </cell>
          <cell r="S3413" t="str">
            <v>ESMERALDAS</v>
          </cell>
          <cell r="T3413" t="str">
            <v>TRAMACO</v>
          </cell>
          <cell r="U3413" t="str">
            <v>FLEXNETUIO_PROVINCIA</v>
          </cell>
          <cell r="V3413">
            <v>1</v>
          </cell>
          <cell r="W3413">
            <v>6.5</v>
          </cell>
          <cell r="X3413" t="str">
            <v>HYCITE QUITO</v>
          </cell>
          <cell r="Y3413" t="str">
            <v>FLEX NET CALLE 28 DE JUNIO S/N Y GARCIA MORENO ENTRADA LLANO GRANDE</v>
          </cell>
          <cell r="Z3413" t="str">
            <v>1701_QUITO</v>
          </cell>
          <cell r="AA3413" t="str">
            <v/>
          </cell>
          <cell r="AB3413">
            <v>22267</v>
          </cell>
          <cell r="AC3413">
            <v>44916</v>
          </cell>
          <cell r="AD3413" t="str">
            <v>TRAMACO EXPRESS</v>
          </cell>
          <cell r="AE3413" t="str">
            <v>GENERICO TMC</v>
          </cell>
          <cell r="AF3413">
            <v>0</v>
          </cell>
          <cell r="AG3413" t="str">
            <v>PEDIDO_ENTREGADO</v>
          </cell>
          <cell r="AH3413">
            <v>44916</v>
          </cell>
          <cell r="AJ3413" t="str">
            <v>GUIA ENTREGADA -. MARIA CASTILLO - 0802680140</v>
          </cell>
          <cell r="AK3413">
            <v>483338</v>
          </cell>
        </row>
        <row r="3414">
          <cell r="B3414">
            <v>483339</v>
          </cell>
          <cell r="C3414" t="str">
            <v>98751800_A</v>
          </cell>
          <cell r="D3414" t="str">
            <v>HYCITE</v>
          </cell>
          <cell r="E3414" t="str">
            <v>DESPACHO</v>
          </cell>
          <cell r="F3414" t="str">
            <v>NORMAL</v>
          </cell>
          <cell r="G3414" t="str">
            <v>031002004119686</v>
          </cell>
          <cell r="H3414">
            <v>44915</v>
          </cell>
          <cell r="I3414" t="str">
            <v>ENTREGADO</v>
          </cell>
          <cell r="J3414">
            <v>44916</v>
          </cell>
          <cell r="K3414" t="str">
            <v>MARIA CASTILLO</v>
          </cell>
          <cell r="L3414" t="str">
            <v>VELASCO IBARRA M44 SL-5 AV 5TA ELOY ALFARRO VILLAS DEL SEGURO ESMERALDAS // ESMERALDAS ESMERALDAS 080102 ESMERALDAS</v>
          </cell>
          <cell r="M3414" t="str">
            <v/>
          </cell>
          <cell r="N3414" t="str">
            <v>0994495482</v>
          </cell>
          <cell r="O3414" t="str">
            <v>0994495482</v>
          </cell>
          <cell r="P3414" t="str">
            <v>080102</v>
          </cell>
          <cell r="Q3414" t="str">
            <v>ESMERALDAS</v>
          </cell>
          <cell r="R3414" t="str">
            <v>ESMERALDAS</v>
          </cell>
          <cell r="S3414" t="str">
            <v>ESMERALDAS</v>
          </cell>
          <cell r="T3414" t="str">
            <v>TRAMACO</v>
          </cell>
          <cell r="U3414" t="str">
            <v>FLEXNETUIO_PROVINCIA</v>
          </cell>
          <cell r="V3414">
            <v>1</v>
          </cell>
          <cell r="W3414">
            <v>5.5</v>
          </cell>
          <cell r="X3414" t="str">
            <v>HYCITE QUITO</v>
          </cell>
          <cell r="Y3414" t="str">
            <v>FLEX NET CALLE 28 DE JUNIO S/N Y GARCIA MORENO ENTRADA LLANO GRANDE</v>
          </cell>
          <cell r="Z3414" t="str">
            <v>1701_QUITO</v>
          </cell>
          <cell r="AA3414" t="str">
            <v/>
          </cell>
          <cell r="AB3414">
            <v>22267</v>
          </cell>
          <cell r="AC3414">
            <v>44916</v>
          </cell>
          <cell r="AD3414" t="str">
            <v>TRAMACO EXPRESS</v>
          </cell>
          <cell r="AE3414" t="str">
            <v>GENERICO TMC</v>
          </cell>
          <cell r="AF3414">
            <v>0</v>
          </cell>
          <cell r="AG3414" t="str">
            <v>PEDIDO_ENTREGADO</v>
          </cell>
          <cell r="AH3414">
            <v>44916</v>
          </cell>
          <cell r="AJ3414" t="str">
            <v>GUIA ENTREGADA -. MARIA CASTILLO - 0802680140</v>
          </cell>
          <cell r="AK3414">
            <v>483339</v>
          </cell>
        </row>
        <row r="3415">
          <cell r="B3415">
            <v>483340</v>
          </cell>
          <cell r="C3415" t="str">
            <v>98752101</v>
          </cell>
          <cell r="D3415" t="str">
            <v>HYCITE</v>
          </cell>
          <cell r="E3415" t="str">
            <v>DESPACHO</v>
          </cell>
          <cell r="F3415" t="str">
            <v>NORMAL</v>
          </cell>
          <cell r="G3415" t="str">
            <v>031002004119687</v>
          </cell>
          <cell r="H3415">
            <v>44915</v>
          </cell>
          <cell r="I3415" t="str">
            <v>EN_TRANSITO</v>
          </cell>
          <cell r="J3415">
            <v>44915</v>
          </cell>
          <cell r="K3415" t="str">
            <v>AGUSTIN ALEJANDRO</v>
          </cell>
          <cell r="L3415" t="str">
            <v>ZAMORA Y GIRASOLES ZAMORA FRENTE AL CONVENTO YANZATZA // SAN FRANCISCO YANZATZA 190404 ZAMORA-CHINCHIPE</v>
          </cell>
          <cell r="M3415" t="str">
            <v/>
          </cell>
          <cell r="N3415" t="str">
            <v>0990901168</v>
          </cell>
          <cell r="O3415" t="str">
            <v>0990901168</v>
          </cell>
          <cell r="P3415" t="str">
            <v>190404</v>
          </cell>
          <cell r="Q3415" t="str">
            <v>YANTZAZA</v>
          </cell>
          <cell r="R3415" t="str">
            <v>ZAMORA CHINCHIPE</v>
          </cell>
          <cell r="S3415" t="str">
            <v>YANTZAZA (YANZATZA) - GRAN COLOMBIA - CHICANA</v>
          </cell>
          <cell r="T3415" t="str">
            <v>TRAMACO</v>
          </cell>
          <cell r="U3415" t="str">
            <v>FLEXNETUIO_PROVINCIA</v>
          </cell>
          <cell r="V3415">
            <v>1</v>
          </cell>
          <cell r="W3415">
            <v>12.1</v>
          </cell>
          <cell r="X3415" t="str">
            <v>HYCITE QUITO</v>
          </cell>
          <cell r="Y3415" t="str">
            <v>FLEX NET CALLE 28 DE JUNIO S/N Y GARCIA MORENO ENTRADA LLANO GRANDE</v>
          </cell>
          <cell r="Z3415" t="str">
            <v>1701_QUITO</v>
          </cell>
          <cell r="AA3415" t="str">
            <v/>
          </cell>
          <cell r="AB3415">
            <v>22267</v>
          </cell>
          <cell r="AC3415">
            <v>44916</v>
          </cell>
          <cell r="AD3415" t="str">
            <v>TRAMACO EXPRESS</v>
          </cell>
          <cell r="AE3415" t="str">
            <v>GENERICO TMC</v>
          </cell>
          <cell r="AF3415">
            <v>0</v>
          </cell>
          <cell r="AG3415" t="str">
            <v>PEDIDO_EN_TRANSITO</v>
          </cell>
          <cell r="AH3415">
            <v>44916</v>
          </cell>
          <cell r="AJ3415" t="str">
            <v xml:space="preserve">_x000D_
</v>
          </cell>
          <cell r="AK3415">
            <v>483340</v>
          </cell>
        </row>
        <row r="3416">
          <cell r="B3416">
            <v>483341</v>
          </cell>
          <cell r="C3416" t="str">
            <v>98753604</v>
          </cell>
          <cell r="D3416" t="str">
            <v>HYCITE</v>
          </cell>
          <cell r="E3416" t="str">
            <v>DESPACHO</v>
          </cell>
          <cell r="F3416" t="str">
            <v>NORMAL</v>
          </cell>
          <cell r="G3416" t="str">
            <v>TFQ89905</v>
          </cell>
          <cell r="H3416">
            <v>44915</v>
          </cell>
          <cell r="I3416" t="str">
            <v>ENTREGADO</v>
          </cell>
          <cell r="J3416">
            <v>44917</v>
          </cell>
          <cell r="K3416" t="str">
            <v>RICKY CAMPOVERDE</v>
          </cell>
          <cell r="L3416" t="str">
            <v>MIGUEL RIVADENEIRA Y JORGE CARRERA QUITO-BR STA ROSA DE LOS PINOS  TUMBACO 170184 PICHINCHA</v>
          </cell>
          <cell r="N3416" t="str">
            <v>0987158679</v>
          </cell>
          <cell r="O3416" t="str">
            <v>0987158679</v>
          </cell>
          <cell r="P3416" t="str">
            <v>170208</v>
          </cell>
          <cell r="Q3416" t="str">
            <v>QUITO</v>
          </cell>
          <cell r="R3416" t="str">
            <v>PICHINCHA</v>
          </cell>
          <cell r="S3416" t="str">
            <v>CALDERON (CARAPUNGO)</v>
          </cell>
          <cell r="T3416" t="str">
            <v>FLEXTRANS UIO</v>
          </cell>
          <cell r="U3416" t="str">
            <v>FLEXNETUIO_LOCAL</v>
          </cell>
          <cell r="V3416">
            <v>1</v>
          </cell>
          <cell r="W3416">
            <v>5.7</v>
          </cell>
          <cell r="X3416" t="str">
            <v>HYCITE QUITO</v>
          </cell>
          <cell r="Y3416" t="str">
            <v>FLEX NET CALLE 28 DE JUNIO S/N Y GARCIA MORENO ENTRADA LLANO GRANDE</v>
          </cell>
          <cell r="Z3416" t="str">
            <v>1701_QUITO</v>
          </cell>
          <cell r="AA3416" t="str">
            <v/>
          </cell>
          <cell r="AB3416">
            <v>22310</v>
          </cell>
          <cell r="AC3416">
            <v>44917</v>
          </cell>
          <cell r="AD3416" t="str">
            <v>ITSACOURIER S.A.S</v>
          </cell>
          <cell r="AE3416" t="str">
            <v>PCZ1855</v>
          </cell>
          <cell r="AF3416">
            <v>1</v>
          </cell>
          <cell r="AG3416" t="str">
            <v>PEDIDO_ENTREGADO</v>
          </cell>
          <cell r="AH3416">
            <v>44917</v>
          </cell>
          <cell r="AK3416">
            <v>483341</v>
          </cell>
        </row>
        <row r="3417">
          <cell r="B3417">
            <v>483342</v>
          </cell>
          <cell r="C3417" t="str">
            <v>98753660</v>
          </cell>
          <cell r="D3417" t="str">
            <v>HYCITE</v>
          </cell>
          <cell r="E3417" t="str">
            <v>DESPACHO</v>
          </cell>
          <cell r="F3417" t="str">
            <v>NORMAL</v>
          </cell>
          <cell r="G3417" t="str">
            <v>031002004119688</v>
          </cell>
          <cell r="H3417">
            <v>44915</v>
          </cell>
          <cell r="I3417" t="str">
            <v>ENTREGADO</v>
          </cell>
          <cell r="J3417">
            <v>44916</v>
          </cell>
          <cell r="K3417" t="str">
            <v>HIPATIA TAPIA</v>
          </cell>
          <cell r="L3417" t="str">
            <v>CAYAMBE Y CALLE J LOTE 301 ATRASEL HOTEL HOLIDAY QUITO//LAS ACACIAS TABABELA 170183 PICHINCHA</v>
          </cell>
          <cell r="N3417" t="str">
            <v>0996772518</v>
          </cell>
          <cell r="O3417" t="str">
            <v>0996772518</v>
          </cell>
          <cell r="P3417" t="str">
            <v>000001</v>
          </cell>
          <cell r="Q3417" t="str">
            <v>QUITO</v>
          </cell>
          <cell r="R3417" t="str">
            <v>PICHINCHA</v>
          </cell>
          <cell r="S3417" t="str">
            <v>BODEGA FLEXNET UIO - RETIRA CLIENTE</v>
          </cell>
          <cell r="T3417" t="str">
            <v>TRAMACO</v>
          </cell>
          <cell r="U3417" t="str">
            <v>FLEXNETUIO_PROVINCIA</v>
          </cell>
          <cell r="V3417">
            <v>1</v>
          </cell>
          <cell r="W3417">
            <v>12.8</v>
          </cell>
          <cell r="X3417" t="str">
            <v>HYCITE QUITO</v>
          </cell>
          <cell r="Y3417" t="str">
            <v>FLEX NET CALLE 28 DE JUNIO S/N Y GARCIA MORENO ENTRADA LLANO GRANDE</v>
          </cell>
          <cell r="Z3417" t="str">
            <v>1701_QUITO</v>
          </cell>
          <cell r="AA3417" t="str">
            <v/>
          </cell>
          <cell r="AB3417">
            <v>22267</v>
          </cell>
          <cell r="AC3417">
            <v>44916</v>
          </cell>
          <cell r="AD3417" t="str">
            <v>TRAMACO EXPRESS</v>
          </cell>
          <cell r="AE3417" t="str">
            <v>GENERICO TMC</v>
          </cell>
          <cell r="AF3417">
            <v>0</v>
          </cell>
          <cell r="AG3417" t="str">
            <v>PEDIDO_ENTREGADO</v>
          </cell>
          <cell r="AH3417">
            <v>44916</v>
          </cell>
          <cell r="AJ3417" t="str">
            <v>GUIA ENTREGADA -. HIPATIA TAPIA - 1722590278</v>
          </cell>
          <cell r="AK3417">
            <v>483342</v>
          </cell>
        </row>
        <row r="3418">
          <cell r="B3418">
            <v>483343</v>
          </cell>
          <cell r="C3418" t="str">
            <v>98753663</v>
          </cell>
          <cell r="D3418" t="str">
            <v>HYCITE</v>
          </cell>
          <cell r="E3418" t="str">
            <v>DESPACHO</v>
          </cell>
          <cell r="F3418" t="str">
            <v>NORMAL</v>
          </cell>
          <cell r="G3418" t="str">
            <v>TFQ89906</v>
          </cell>
          <cell r="H3418">
            <v>44915</v>
          </cell>
          <cell r="I3418" t="str">
            <v>ENTREGADO</v>
          </cell>
          <cell r="J3418">
            <v>44916</v>
          </cell>
          <cell r="K3418" t="str">
            <v>EDISON FIGUEROA</v>
          </cell>
          <cell r="L3418" t="str">
            <v>AV. SAN JOSE Y HUERTAS FAMILIARES A 1 CUADRA DEL COLEGIO 24 DE JULIO QUITO / COLLAQUI TUMBACO 170184 PICHINCHA</v>
          </cell>
          <cell r="N3418" t="str">
            <v>0987953029</v>
          </cell>
          <cell r="O3418" t="str">
            <v>0987953029</v>
          </cell>
          <cell r="P3418" t="str">
            <v>170208</v>
          </cell>
          <cell r="Q3418" t="str">
            <v>QUITO</v>
          </cell>
          <cell r="R3418" t="str">
            <v>PICHINCHA</v>
          </cell>
          <cell r="S3418" t="str">
            <v>CALDERON (CARAPUNGO)</v>
          </cell>
          <cell r="T3418" t="str">
            <v>FLEXTRANS UIO</v>
          </cell>
          <cell r="U3418" t="str">
            <v>FLEXNETUIO_LOCAL</v>
          </cell>
          <cell r="V3418">
            <v>1</v>
          </cell>
          <cell r="W3418">
            <v>3.1</v>
          </cell>
          <cell r="X3418" t="str">
            <v>HYCITE QUITO</v>
          </cell>
          <cell r="Y3418" t="str">
            <v>FLEX NET CALLE 28 DE JUNIO S/N Y GARCIA MORENO ENTRADA LLANO GRANDE</v>
          </cell>
          <cell r="Z3418" t="str">
            <v>1701_QUITO</v>
          </cell>
          <cell r="AA3418" t="str">
            <v/>
          </cell>
          <cell r="AB3418">
            <v>22269</v>
          </cell>
          <cell r="AC3418">
            <v>44916</v>
          </cell>
          <cell r="AD3418" t="str">
            <v>ITSACOURIER S.A.S</v>
          </cell>
          <cell r="AE3418" t="str">
            <v>PCZ1855</v>
          </cell>
          <cell r="AF3418">
            <v>0</v>
          </cell>
          <cell r="AG3418" t="str">
            <v>PEDIDO_ENTREGADO</v>
          </cell>
          <cell r="AH3418">
            <v>44916</v>
          </cell>
          <cell r="AK3418">
            <v>483343</v>
          </cell>
        </row>
        <row r="3419">
          <cell r="B3419">
            <v>483344</v>
          </cell>
          <cell r="C3419" t="str">
            <v>98754062</v>
          </cell>
          <cell r="D3419" t="str">
            <v>HYCITE</v>
          </cell>
          <cell r="E3419" t="str">
            <v>DESPACHO</v>
          </cell>
          <cell r="F3419" t="str">
            <v>NORMAL</v>
          </cell>
          <cell r="G3419" t="str">
            <v>031002004119689</v>
          </cell>
          <cell r="H3419">
            <v>44915</v>
          </cell>
          <cell r="I3419" t="str">
            <v>EN_TRANSITO</v>
          </cell>
          <cell r="J3419">
            <v>44915</v>
          </cell>
          <cell r="K3419" t="str">
            <v>JOHANNA ALBERCA JARAMILLO</v>
          </cell>
          <cell r="L3419" t="str">
            <v>BARRIO EL CHA,FER N2 CALLE TUNGURAHUA Y L LOS ANDES DIAGONAL AL BAR EL GARAJE LAGO AGRIO NUEVA LOJA 210201 SUCUMBIOS</v>
          </cell>
          <cell r="M3419" t="str">
            <v/>
          </cell>
          <cell r="N3419" t="str">
            <v>0959474555</v>
          </cell>
          <cell r="O3419" t="str">
            <v>0959474555</v>
          </cell>
          <cell r="P3419" t="str">
            <v>210201</v>
          </cell>
          <cell r="Q3419" t="str">
            <v>LAGO AGRIO</v>
          </cell>
          <cell r="R3419" t="str">
            <v>SUCUMBIOS</v>
          </cell>
          <cell r="S3419" t="str">
            <v>NUEVA LOJA - DIEZ DE AGOSTO</v>
          </cell>
          <cell r="T3419" t="str">
            <v>TRAMACO</v>
          </cell>
          <cell r="U3419" t="str">
            <v>FLEXNETUIO_PROVINCIA</v>
          </cell>
          <cell r="V3419">
            <v>1</v>
          </cell>
          <cell r="W3419">
            <v>0.1</v>
          </cell>
          <cell r="X3419" t="str">
            <v>HYCITE QUITO</v>
          </cell>
          <cell r="Y3419" t="str">
            <v>FLEX NET CALLE 28 DE JUNIO S/N Y GARCIA MORENO ENTRADA LLANO GRANDE</v>
          </cell>
          <cell r="Z3419" t="str">
            <v>1701_QUITO</v>
          </cell>
          <cell r="AA3419" t="str">
            <v/>
          </cell>
          <cell r="AB3419">
            <v>22267</v>
          </cell>
          <cell r="AC3419">
            <v>44916</v>
          </cell>
          <cell r="AD3419" t="str">
            <v>TRAMACO EXPRESS</v>
          </cell>
          <cell r="AE3419" t="str">
            <v>GENERICO TMC</v>
          </cell>
          <cell r="AF3419">
            <v>0</v>
          </cell>
          <cell r="AG3419" t="str">
            <v>PEDIDO_EN_TRANSITO</v>
          </cell>
          <cell r="AH3419">
            <v>44916</v>
          </cell>
          <cell r="AJ3419" t="str">
            <v xml:space="preserve">_x000D_
</v>
          </cell>
          <cell r="AK3419">
            <v>483344</v>
          </cell>
        </row>
        <row r="3420">
          <cell r="B3420">
            <v>483345</v>
          </cell>
          <cell r="C3420" t="str">
            <v>98754274</v>
          </cell>
          <cell r="D3420" t="str">
            <v>HYCITE</v>
          </cell>
          <cell r="E3420" t="str">
            <v>DESPACHO</v>
          </cell>
          <cell r="F3420" t="str">
            <v>NORMAL</v>
          </cell>
          <cell r="G3420" t="str">
            <v>TFQ89907</v>
          </cell>
          <cell r="H3420">
            <v>44915</v>
          </cell>
          <cell r="I3420" t="str">
            <v>ENTREGADO</v>
          </cell>
          <cell r="J3420">
            <v>44916</v>
          </cell>
          <cell r="K3420" t="str">
            <v>YESSENIA E RUEDA</v>
          </cell>
          <cell r="L3420" t="str">
            <v>ISLA FERNANDINA N43 1 Y TOMAS DE BERLANGA  QUITO DISTRITO METROPOLIT 170513 PICHINCHA</v>
          </cell>
          <cell r="M3420" t="str">
            <v/>
          </cell>
          <cell r="N3420" t="str">
            <v>0985757827 / 960700090</v>
          </cell>
          <cell r="O3420" t="str">
            <v>0985757827 / 960700090</v>
          </cell>
          <cell r="P3420" t="str">
            <v>170513</v>
          </cell>
          <cell r="Q3420" t="str">
            <v>QUITO</v>
          </cell>
          <cell r="R3420" t="str">
            <v>PICHINCHA</v>
          </cell>
          <cell r="S3420" t="str">
            <v>QUITO</v>
          </cell>
          <cell r="T3420" t="str">
            <v>FLEXTRANS UIO</v>
          </cell>
          <cell r="U3420" t="str">
            <v>FLEXNETUIO_LOCAL</v>
          </cell>
          <cell r="V3420">
            <v>1</v>
          </cell>
          <cell r="W3420">
            <v>3.87</v>
          </cell>
          <cell r="X3420" t="str">
            <v>HYCITE QUITO</v>
          </cell>
          <cell r="Y3420" t="str">
            <v>FLEX NET CALLE 28 DE JUNIO S/N Y GARCIA MORENO ENTRADA LLANO GRANDE</v>
          </cell>
          <cell r="Z3420" t="str">
            <v>1701_QUITO</v>
          </cell>
          <cell r="AA3420" t="str">
            <v/>
          </cell>
          <cell r="AB3420">
            <v>22272</v>
          </cell>
          <cell r="AC3420">
            <v>44916</v>
          </cell>
          <cell r="AD3420" t="str">
            <v>FLEXTRANS</v>
          </cell>
          <cell r="AE3420" t="str">
            <v>PAB5141</v>
          </cell>
          <cell r="AF3420">
            <v>0</v>
          </cell>
          <cell r="AG3420" t="str">
            <v>PEDIDO_ENTREGADO</v>
          </cell>
          <cell r="AH3420">
            <v>44916</v>
          </cell>
          <cell r="AK3420">
            <v>483345</v>
          </cell>
        </row>
        <row r="3421">
          <cell r="B3421">
            <v>483346</v>
          </cell>
          <cell r="C3421" t="str">
            <v>98755107</v>
          </cell>
          <cell r="D3421" t="str">
            <v>HYCITE</v>
          </cell>
          <cell r="E3421" t="str">
            <v>DESPACHO</v>
          </cell>
          <cell r="F3421" t="str">
            <v>NORMAL</v>
          </cell>
          <cell r="G3421" t="str">
            <v>TFQ89908</v>
          </cell>
          <cell r="H3421">
            <v>44915</v>
          </cell>
          <cell r="I3421" t="str">
            <v>ENTREGADO</v>
          </cell>
          <cell r="J3421">
            <v>44916</v>
          </cell>
          <cell r="K3421" t="str">
            <v>SANDY RIOFRIO</v>
          </cell>
          <cell r="L3421" t="str">
            <v>CALLE B N48 180 Y CALLE TERCERA QUITO  COCHAPAMBA 170528 PICHINCHA</v>
          </cell>
          <cell r="M3421" t="str">
            <v/>
          </cell>
          <cell r="N3421" t="str">
            <v>0979196066</v>
          </cell>
          <cell r="O3421" t="str">
            <v>0979196066</v>
          </cell>
          <cell r="P3421" t="str">
            <v>170528</v>
          </cell>
          <cell r="Q3421" t="str">
            <v>QUITO</v>
          </cell>
          <cell r="R3421" t="str">
            <v>PICHINCHA</v>
          </cell>
          <cell r="S3421" t="str">
            <v>QUITO</v>
          </cell>
          <cell r="T3421" t="str">
            <v>FLEXTRANS UIO</v>
          </cell>
          <cell r="U3421" t="str">
            <v>FLEXNETUIO_LOCAL</v>
          </cell>
          <cell r="V3421">
            <v>1</v>
          </cell>
          <cell r="W3421">
            <v>11.5</v>
          </cell>
          <cell r="X3421" t="str">
            <v>HYCITE QUITO</v>
          </cell>
          <cell r="Y3421" t="str">
            <v>FLEX NET CALLE 28 DE JUNIO S/N Y GARCIA MORENO ENTRADA LLANO GRANDE</v>
          </cell>
          <cell r="Z3421" t="str">
            <v>1701_QUITO</v>
          </cell>
          <cell r="AA3421" t="str">
            <v/>
          </cell>
          <cell r="AB3421">
            <v>22273</v>
          </cell>
          <cell r="AC3421">
            <v>44916</v>
          </cell>
          <cell r="AD3421" t="str">
            <v>ITSACOURIER S.A.S</v>
          </cell>
          <cell r="AE3421" t="str">
            <v>PCZ1852</v>
          </cell>
          <cell r="AF3421">
            <v>0</v>
          </cell>
          <cell r="AG3421" t="str">
            <v>PEDIDO_ENTREGADO</v>
          </cell>
          <cell r="AH3421">
            <v>44916</v>
          </cell>
          <cell r="AK3421">
            <v>483346</v>
          </cell>
        </row>
        <row r="3422">
          <cell r="B3422">
            <v>483347</v>
          </cell>
          <cell r="C3422" t="str">
            <v>98755957</v>
          </cell>
          <cell r="D3422" t="str">
            <v>HYCITE</v>
          </cell>
          <cell r="E3422" t="str">
            <v>DESPACHO</v>
          </cell>
          <cell r="F3422" t="str">
            <v>NORMAL</v>
          </cell>
          <cell r="G3422" t="str">
            <v>031002004119690</v>
          </cell>
          <cell r="H3422">
            <v>44915</v>
          </cell>
          <cell r="I3422" t="str">
            <v>INCIDENCIA</v>
          </cell>
          <cell r="J3422">
            <v>44922</v>
          </cell>
          <cell r="K3422" t="str">
            <v>GLADYS BOLIVIA RAMIREZ RODRIGUEZ</v>
          </cell>
          <cell r="L3422" t="str">
            <v>SUCRE 221a,,47 ENTRE CA,LICA Y GONZANAMA LOJA  SUCRE 110103 LOJA</v>
          </cell>
          <cell r="M3422" t="str">
            <v/>
          </cell>
          <cell r="N3422" t="str">
            <v>0987054978 / 992776288</v>
          </cell>
          <cell r="O3422" t="str">
            <v>0987054978 / 992776288</v>
          </cell>
          <cell r="P3422" t="str">
            <v>110103</v>
          </cell>
          <cell r="Q3422" t="str">
            <v>LOJA</v>
          </cell>
          <cell r="R3422" t="str">
            <v>LOJA</v>
          </cell>
          <cell r="S3422" t="str">
            <v>LOJA</v>
          </cell>
          <cell r="T3422" t="str">
            <v>TRAMACO</v>
          </cell>
          <cell r="U3422" t="str">
            <v>FLEXNETUIO_PROVINCIA</v>
          </cell>
          <cell r="V3422">
            <v>1</v>
          </cell>
          <cell r="W3422">
            <v>0.4</v>
          </cell>
          <cell r="X3422" t="str">
            <v>HYCITE QUITO</v>
          </cell>
          <cell r="Y3422" t="str">
            <v>FLEX NET CALLE 28 DE JUNIO S/N Y GARCIA MORENO ENTRADA LLANO GRANDE</v>
          </cell>
          <cell r="Z3422" t="str">
            <v>1701_QUITO</v>
          </cell>
          <cell r="AA3422" t="str">
            <v/>
          </cell>
          <cell r="AB3422">
            <v>22267</v>
          </cell>
          <cell r="AC3422">
            <v>44916</v>
          </cell>
          <cell r="AD3422" t="str">
            <v>TRAMACO EXPRESS</v>
          </cell>
          <cell r="AE3422" t="str">
            <v>GENERICO TMC</v>
          </cell>
          <cell r="AF3422">
            <v>1</v>
          </cell>
          <cell r="AG3422" t="str">
            <v>PEDIDO_CON_INCIDENCIA</v>
          </cell>
          <cell r="AH3422">
            <v>44917</v>
          </cell>
          <cell r="AJ3422" t="str">
            <v>DIRECCIÓN INSUFICIENTE - CLIENTE -  - El número de teléfono dado en la guía es de un vendedor de roy</v>
          </cell>
          <cell r="AK3422">
            <v>483347</v>
          </cell>
        </row>
        <row r="3423">
          <cell r="B3423">
            <v>483348</v>
          </cell>
          <cell r="C3423" t="str">
            <v>98756825</v>
          </cell>
          <cell r="D3423" t="str">
            <v>HYCITE</v>
          </cell>
          <cell r="E3423" t="str">
            <v>DESPACHO</v>
          </cell>
          <cell r="F3423" t="str">
            <v>NORMAL</v>
          </cell>
          <cell r="G3423" t="str">
            <v>TF89909</v>
          </cell>
          <cell r="H3423">
            <v>44915</v>
          </cell>
          <cell r="I3423" t="str">
            <v>ENTREGADO</v>
          </cell>
          <cell r="J3423">
            <v>44916</v>
          </cell>
          <cell r="K3423" t="str">
            <v>BORIS MENDEZ</v>
          </cell>
          <cell r="L3423" t="str">
            <v>URBANIZACION LOMA VISTA MZ 2676 V23 ATRAS DE METROBASTON-KM 11/2 VIA DAULE GUAYAQUIL-GUAYAQUIL TARQUI 090602 GUAYAS</v>
          </cell>
          <cell r="M3423" t="str">
            <v/>
          </cell>
          <cell r="N3423" t="str">
            <v>0999048244 / 996005474</v>
          </cell>
          <cell r="O3423" t="str">
            <v>0999048244 / 996005474</v>
          </cell>
          <cell r="P3423" t="str">
            <v>090602</v>
          </cell>
          <cell r="Q3423" t="str">
            <v>GUAYAQUIL</v>
          </cell>
          <cell r="R3423" t="str">
            <v>GUAYAS</v>
          </cell>
          <cell r="S3423" t="str">
            <v>GUAYAQUIL</v>
          </cell>
          <cell r="T3423" t="str">
            <v>ITSACOURIER</v>
          </cell>
          <cell r="U3423" t="str">
            <v>FLEXNETUIO_GYE</v>
          </cell>
          <cell r="V3423">
            <v>1</v>
          </cell>
          <cell r="W3423">
            <v>4.5</v>
          </cell>
          <cell r="X3423" t="str">
            <v>HYCITE QUITO</v>
          </cell>
          <cell r="Y3423" t="str">
            <v>FLEX NET CALLE 28 DE JUNIO S/N Y GARCIA MORENO ENTRADA LLANO GRANDE</v>
          </cell>
          <cell r="Z3423" t="str">
            <v>1701_QUITO</v>
          </cell>
          <cell r="AA3423" t="str">
            <v/>
          </cell>
          <cell r="AB3423">
            <v>22286</v>
          </cell>
          <cell r="AC3423">
            <v>44916</v>
          </cell>
          <cell r="AD3423" t="str">
            <v>ITSACOURIER S.A.S</v>
          </cell>
          <cell r="AE3423" t="str">
            <v>PCO5040</v>
          </cell>
          <cell r="AF3423">
            <v>0</v>
          </cell>
          <cell r="AG3423" t="str">
            <v>PEDIDO_ENTREGADO</v>
          </cell>
          <cell r="AH3423">
            <v>44916</v>
          </cell>
          <cell r="AK3423">
            <v>483348</v>
          </cell>
        </row>
        <row r="3424">
          <cell r="B3424">
            <v>483349</v>
          </cell>
          <cell r="C3424" t="str">
            <v>98758092</v>
          </cell>
          <cell r="D3424" t="str">
            <v>HYCITE</v>
          </cell>
          <cell r="E3424" t="str">
            <v>DESPACHO</v>
          </cell>
          <cell r="F3424" t="str">
            <v>NORMAL</v>
          </cell>
          <cell r="G3424" t="str">
            <v>TFQ89910 / TF90598</v>
          </cell>
          <cell r="H3424">
            <v>44915</v>
          </cell>
          <cell r="I3424" t="str">
            <v>ENTREGADO</v>
          </cell>
          <cell r="J3424">
            <v>44922</v>
          </cell>
          <cell r="K3424" t="str">
            <v>CARLOS PATRICIO CALDERON SILVA</v>
          </cell>
          <cell r="L3424" t="str">
            <v>E4B S56-45 Y S57 PADRE INOCENCIO JACOME QUITO GUAMANI 170704 PICHINCHA</v>
          </cell>
          <cell r="M3424" t="str">
            <v/>
          </cell>
          <cell r="N3424" t="str">
            <v>0961185555 /</v>
          </cell>
          <cell r="O3424" t="str">
            <v>0961185555 /</v>
          </cell>
          <cell r="P3424" t="str">
            <v>170704</v>
          </cell>
          <cell r="Q3424" t="str">
            <v>QUITO</v>
          </cell>
          <cell r="R3424" t="str">
            <v>PICHINCHA</v>
          </cell>
          <cell r="S3424" t="str">
            <v>QUITO</v>
          </cell>
          <cell r="T3424" t="str">
            <v>FLEXTRANS UIO</v>
          </cell>
          <cell r="U3424" t="str">
            <v>FLEXNETUIO_LOCAL</v>
          </cell>
          <cell r="V3424">
            <v>1</v>
          </cell>
          <cell r="W3424">
            <v>4.4000000000000004</v>
          </cell>
          <cell r="X3424" t="str">
            <v>HYCITE QUITO</v>
          </cell>
          <cell r="Y3424" t="str">
            <v>FLEX NET CALLE 28 DE JUNIO S/N Y GARCIA MORENO ENTRADA LLANO GRANDE</v>
          </cell>
          <cell r="Z3424" t="str">
            <v>1701_QUITO</v>
          </cell>
          <cell r="AA3424" t="str">
            <v/>
          </cell>
          <cell r="AB3424">
            <v>22393</v>
          </cell>
          <cell r="AC3424">
            <v>44922</v>
          </cell>
          <cell r="AD3424" t="str">
            <v>ITSACOURIER S.A.S</v>
          </cell>
          <cell r="AE3424" t="str">
            <v>PCZ1852</v>
          </cell>
          <cell r="AF3424">
            <v>1</v>
          </cell>
          <cell r="AG3424" t="str">
            <v>PEDIDO_ENTREGADO</v>
          </cell>
          <cell r="AH3424">
            <v>44922</v>
          </cell>
          <cell r="AK3424">
            <v>483349</v>
          </cell>
        </row>
        <row r="3425">
          <cell r="B3425">
            <v>483350</v>
          </cell>
          <cell r="C3425" t="str">
            <v>98758297</v>
          </cell>
          <cell r="D3425" t="str">
            <v>HYCITE</v>
          </cell>
          <cell r="E3425" t="str">
            <v>DESPACHO</v>
          </cell>
          <cell r="F3425" t="str">
            <v>NORMAL</v>
          </cell>
          <cell r="G3425" t="str">
            <v>031002004119691</v>
          </cell>
          <cell r="H3425">
            <v>44915</v>
          </cell>
          <cell r="I3425" t="str">
            <v>ENTREGADO</v>
          </cell>
          <cell r="J3425">
            <v>44916</v>
          </cell>
          <cell r="K3425" t="str">
            <v>LUISA HERNANDEZ BATEOJA</v>
          </cell>
          <cell r="L3425" t="str">
            <v>SUCRE 2704 Y RAMON CHIRIBOGA RAMON CLURUBOJA ESMERALDAS BARTOLOME RUIZ BARTOLOME RUIZ 080107 ESMERALDAS</v>
          </cell>
          <cell r="M3425" t="str">
            <v/>
          </cell>
          <cell r="N3425" t="str">
            <v>0993707191 / 362019412</v>
          </cell>
          <cell r="O3425" t="str">
            <v>0993707191 / 362019412</v>
          </cell>
          <cell r="P3425" t="str">
            <v>080107</v>
          </cell>
          <cell r="Q3425" t="str">
            <v>ESMERALDAS</v>
          </cell>
          <cell r="R3425" t="str">
            <v>ESMERALDAS</v>
          </cell>
          <cell r="S3425" t="str">
            <v>ESMERALDAS</v>
          </cell>
          <cell r="T3425" t="str">
            <v>TRAMACO</v>
          </cell>
          <cell r="U3425" t="str">
            <v>FLEXNETUIO_PROVINCIA</v>
          </cell>
          <cell r="V3425">
            <v>1</v>
          </cell>
          <cell r="W3425">
            <v>0.4</v>
          </cell>
          <cell r="X3425" t="str">
            <v>HYCITE QUITO</v>
          </cell>
          <cell r="Y3425" t="str">
            <v>FLEX NET CALLE 28 DE JUNIO S/N Y GARCIA MORENO ENTRADA LLANO GRANDE</v>
          </cell>
          <cell r="Z3425" t="str">
            <v>1701_QUITO</v>
          </cell>
          <cell r="AA3425" t="str">
            <v/>
          </cell>
          <cell r="AB3425">
            <v>22267</v>
          </cell>
          <cell r="AC3425">
            <v>44916</v>
          </cell>
          <cell r="AD3425" t="str">
            <v>TRAMACO EXPRESS</v>
          </cell>
          <cell r="AE3425" t="str">
            <v>GENERICO TMC</v>
          </cell>
          <cell r="AF3425">
            <v>0</v>
          </cell>
          <cell r="AG3425" t="str">
            <v>PEDIDO_ENTREGADO</v>
          </cell>
          <cell r="AH3425">
            <v>44916</v>
          </cell>
          <cell r="AJ3425" t="str">
            <v>GUIA ENTREGADA -. LUISA HERNANDEZ BATEOJA - 0800073785</v>
          </cell>
          <cell r="AK3425">
            <v>483350</v>
          </cell>
        </row>
        <row r="3426">
          <cell r="B3426">
            <v>483351</v>
          </cell>
          <cell r="C3426" t="str">
            <v>98758468</v>
          </cell>
          <cell r="D3426" t="str">
            <v>HYCITE</v>
          </cell>
          <cell r="E3426" t="str">
            <v>DESPACHO</v>
          </cell>
          <cell r="F3426" t="str">
            <v>NORMAL</v>
          </cell>
          <cell r="G3426" t="str">
            <v>031002004119650</v>
          </cell>
          <cell r="H3426">
            <v>44915</v>
          </cell>
          <cell r="I3426" t="str">
            <v>ENTREGADO</v>
          </cell>
          <cell r="J3426">
            <v>44917</v>
          </cell>
          <cell r="K3426" t="str">
            <v>VIELCA LORENA PICOITA</v>
          </cell>
          <cell r="L3426" t="str">
            <v>AV ISISDRO AYORA/ RESTAURANT MALIBU DTE GASOLINERA 24 DE MAYO LOJA- BELEN EL VALLE 110150 LOJA</v>
          </cell>
          <cell r="N3426" t="str">
            <v>0985515022 / 990338937</v>
          </cell>
          <cell r="O3426" t="str">
            <v>0985515022 / 990338937</v>
          </cell>
          <cell r="P3426" t="str">
            <v>110101</v>
          </cell>
          <cell r="Q3426" t="str">
            <v>LOJA</v>
          </cell>
          <cell r="R3426" t="str">
            <v>LOJA</v>
          </cell>
          <cell r="S3426" t="str">
            <v>LOJA</v>
          </cell>
          <cell r="T3426" t="str">
            <v>TRAMACO</v>
          </cell>
          <cell r="U3426" t="str">
            <v>FLEXNETUIO_PROVINCIA</v>
          </cell>
          <cell r="V3426">
            <v>1</v>
          </cell>
          <cell r="W3426">
            <v>7.1</v>
          </cell>
          <cell r="X3426" t="str">
            <v>HYCITE QUITO</v>
          </cell>
          <cell r="Y3426" t="str">
            <v>FLEX NET CALLE 28 DE JUNIO S/N Y GARCIA MORENO ENTRADA LLANO GRANDE</v>
          </cell>
          <cell r="Z3426" t="str">
            <v>1701_QUITO</v>
          </cell>
          <cell r="AA3426" t="str">
            <v/>
          </cell>
          <cell r="AB3426">
            <v>22267</v>
          </cell>
          <cell r="AC3426">
            <v>44916</v>
          </cell>
          <cell r="AD3426" t="str">
            <v>TRAMACO EXPRESS</v>
          </cell>
          <cell r="AE3426" t="str">
            <v>GENERICO TMC</v>
          </cell>
          <cell r="AF3426">
            <v>0</v>
          </cell>
          <cell r="AG3426" t="str">
            <v>PEDIDO_ENTREGADO</v>
          </cell>
          <cell r="AH3426">
            <v>44917</v>
          </cell>
          <cell r="AJ3426" t="str">
            <v>GUIA ENTREGADA -. VIELCA LORENA PICOITA - null</v>
          </cell>
          <cell r="AK3426">
            <v>483351</v>
          </cell>
        </row>
        <row r="3427">
          <cell r="B3427">
            <v>483352</v>
          </cell>
          <cell r="C3427" t="str">
            <v>98759084</v>
          </cell>
          <cell r="D3427" t="str">
            <v>HYCITE</v>
          </cell>
          <cell r="E3427" t="str">
            <v>DESPACHO</v>
          </cell>
          <cell r="F3427" t="str">
            <v>NORMAL</v>
          </cell>
          <cell r="G3427" t="str">
            <v>TFQ89911</v>
          </cell>
          <cell r="H3427">
            <v>44915</v>
          </cell>
          <cell r="I3427" t="str">
            <v>ENTREGADO</v>
          </cell>
          <cell r="J3427">
            <v>44916</v>
          </cell>
          <cell r="K3427" t="str">
            <v>IRINA MOSCOSO &amp; LINCOLN ROSERO</v>
          </cell>
          <cell r="L3427" t="str">
            <v>CALLE VERACRUZ N34 90 ENTRE PEDRO BEDON Y AMERICA QUITO RUMIPAMBA 170508 PICHINCHA</v>
          </cell>
          <cell r="M3427" t="str">
            <v/>
          </cell>
          <cell r="N3427" t="str">
            <v>0163963103 / 152729310</v>
          </cell>
          <cell r="O3427" t="str">
            <v>0163963103 / 152729310</v>
          </cell>
          <cell r="P3427" t="str">
            <v>170508</v>
          </cell>
          <cell r="Q3427" t="str">
            <v>QUITO</v>
          </cell>
          <cell r="R3427" t="str">
            <v>PICHINCHA</v>
          </cell>
          <cell r="S3427" t="str">
            <v>QUITO</v>
          </cell>
          <cell r="T3427" t="str">
            <v>FLEXTRANS UIO</v>
          </cell>
          <cell r="U3427" t="str">
            <v>FLEXNETUIO_LOCAL</v>
          </cell>
          <cell r="V3427">
            <v>1</v>
          </cell>
          <cell r="W3427">
            <v>4.38</v>
          </cell>
          <cell r="X3427" t="str">
            <v>HYCITE QUITO</v>
          </cell>
          <cell r="Y3427" t="str">
            <v>FLEX NET CALLE 28 DE JUNIO S/N Y GARCIA MORENO ENTRADA LLANO GRANDE</v>
          </cell>
          <cell r="Z3427" t="str">
            <v>1701_QUITO</v>
          </cell>
          <cell r="AA3427" t="str">
            <v/>
          </cell>
          <cell r="AB3427">
            <v>22273</v>
          </cell>
          <cell r="AC3427">
            <v>44916</v>
          </cell>
          <cell r="AD3427" t="str">
            <v>ITSACOURIER S.A.S</v>
          </cell>
          <cell r="AE3427" t="str">
            <v>PCZ1852</v>
          </cell>
          <cell r="AF3427">
            <v>0</v>
          </cell>
          <cell r="AG3427" t="str">
            <v>PEDIDO_ENTREGADO</v>
          </cell>
          <cell r="AH3427">
            <v>44916</v>
          </cell>
          <cell r="AK3427">
            <v>483352</v>
          </cell>
        </row>
        <row r="3428">
          <cell r="B3428">
            <v>483302</v>
          </cell>
          <cell r="C3428" t="str">
            <v>98725007</v>
          </cell>
          <cell r="D3428" t="str">
            <v>HYCITE</v>
          </cell>
          <cell r="E3428" t="str">
            <v>DESPACHO</v>
          </cell>
          <cell r="F3428" t="str">
            <v>NORMAL</v>
          </cell>
          <cell r="G3428" t="str">
            <v>TFQ89887</v>
          </cell>
          <cell r="H3428">
            <v>44915</v>
          </cell>
          <cell r="I3428" t="str">
            <v>ENTREGADO</v>
          </cell>
          <cell r="J3428">
            <v>44916</v>
          </cell>
          <cell r="K3428" t="str">
            <v>WILMER MUECES</v>
          </cell>
          <cell r="L3428" t="str">
            <v>LEGARDA LT 17-JUAN HIDALGO TRAS LAS ALDEAS CANINA QUITO-NORTE COLLALOMA 170304 PICHINCHA</v>
          </cell>
          <cell r="M3428" t="str">
            <v/>
          </cell>
          <cell r="N3428" t="str">
            <v>0959080321</v>
          </cell>
          <cell r="O3428" t="str">
            <v>0959080321</v>
          </cell>
          <cell r="P3428" t="str">
            <v>170304</v>
          </cell>
          <cell r="Q3428" t="str">
            <v>QUITO</v>
          </cell>
          <cell r="R3428" t="str">
            <v>PICHINCHA</v>
          </cell>
          <cell r="S3428" t="str">
            <v>QUITO</v>
          </cell>
          <cell r="T3428" t="str">
            <v>TRANSERVISS</v>
          </cell>
          <cell r="U3428" t="str">
            <v>FLEXNETUIO_LOCAL</v>
          </cell>
          <cell r="V3428">
            <v>1</v>
          </cell>
          <cell r="W3428">
            <v>7.1</v>
          </cell>
          <cell r="X3428" t="str">
            <v>HYCITE QUITO</v>
          </cell>
          <cell r="Y3428" t="str">
            <v>FLEX NET CALLE 28 DE JUNIO S/N Y GARCIA MORENO ENTRADA LLANO GRANDE</v>
          </cell>
          <cell r="Z3428" t="str">
            <v>1701_QUITO</v>
          </cell>
          <cell r="AA3428" t="str">
            <v/>
          </cell>
          <cell r="AB3428">
            <v>22277</v>
          </cell>
          <cell r="AC3428">
            <v>44916</v>
          </cell>
          <cell r="AD3428" t="str">
            <v>TRANSERVISS</v>
          </cell>
          <cell r="AE3428" t="str">
            <v>PCO 8327</v>
          </cell>
          <cell r="AF3428">
            <v>0</v>
          </cell>
          <cell r="AG3428" t="str">
            <v>PEDIDO_ENTREGADO</v>
          </cell>
          <cell r="AH3428">
            <v>44916</v>
          </cell>
          <cell r="AK3428">
            <v>483302</v>
          </cell>
        </row>
        <row r="3429">
          <cell r="B3429">
            <v>483303</v>
          </cell>
          <cell r="C3429" t="str">
            <v>98726715_A</v>
          </cell>
          <cell r="D3429" t="str">
            <v>HYCITE</v>
          </cell>
          <cell r="E3429" t="str">
            <v>DESPACHO</v>
          </cell>
          <cell r="F3429" t="str">
            <v>NORMAL</v>
          </cell>
          <cell r="G3429" t="str">
            <v>031002004119669</v>
          </cell>
          <cell r="H3429">
            <v>44915</v>
          </cell>
          <cell r="I3429" t="str">
            <v>ENTREGADO</v>
          </cell>
          <cell r="J3429">
            <v>44916</v>
          </cell>
          <cell r="K3429" t="str">
            <v>JOFFRE PILLIGUA</v>
          </cell>
          <cell r="L3429" t="str">
            <v>CONDOMINIO PALERMO CASA 53 AV CIRCUNVALACION ENTRADA SI VIVIENDA MANTA MANTA 130212 MANABI</v>
          </cell>
          <cell r="M3429" t="str">
            <v/>
          </cell>
          <cell r="N3429" t="str">
            <v>0967495538</v>
          </cell>
          <cell r="O3429" t="str">
            <v>0967495538</v>
          </cell>
          <cell r="P3429" t="str">
            <v>130212</v>
          </cell>
          <cell r="Q3429" t="str">
            <v>MANTA</v>
          </cell>
          <cell r="R3429" t="str">
            <v>MANABI</v>
          </cell>
          <cell r="S3429" t="str">
            <v>MANTA - SAN JUAN DE MANTA</v>
          </cell>
          <cell r="T3429" t="str">
            <v>TRAMACO</v>
          </cell>
          <cell r="U3429" t="str">
            <v>FLEXNETUIO_PROVINCIA</v>
          </cell>
          <cell r="V3429">
            <v>1</v>
          </cell>
          <cell r="W3429">
            <v>5.5</v>
          </cell>
          <cell r="X3429" t="str">
            <v>HYCITE QUITO</v>
          </cell>
          <cell r="Y3429" t="str">
            <v>FLEX NET CALLE 28 DE JUNIO S/N Y GARCIA MORENO ENTRADA LLANO GRANDE</v>
          </cell>
          <cell r="Z3429" t="str">
            <v>1701_QUITO</v>
          </cell>
          <cell r="AA3429" t="str">
            <v/>
          </cell>
          <cell r="AB3429">
            <v>22267</v>
          </cell>
          <cell r="AC3429">
            <v>44916</v>
          </cell>
          <cell r="AD3429" t="str">
            <v>TRAMACO EXPRESS</v>
          </cell>
          <cell r="AE3429" t="str">
            <v>GENERICO TMC</v>
          </cell>
          <cell r="AF3429">
            <v>0</v>
          </cell>
          <cell r="AG3429" t="str">
            <v>PEDIDO_ENTREGADO</v>
          </cell>
          <cell r="AH3429">
            <v>44916</v>
          </cell>
          <cell r="AJ3429" t="str">
            <v>GUIA ENTREGADA -. JOFFRE PILLIGUA - null</v>
          </cell>
          <cell r="AK3429">
            <v>483303</v>
          </cell>
        </row>
        <row r="3430">
          <cell r="B3430">
            <v>483304</v>
          </cell>
          <cell r="C3430" t="str">
            <v>98727899_A</v>
          </cell>
          <cell r="D3430" t="str">
            <v>HYCITE</v>
          </cell>
          <cell r="E3430" t="str">
            <v>DESPACHO</v>
          </cell>
          <cell r="F3430" t="str">
            <v>NORMAL</v>
          </cell>
          <cell r="G3430" t="str">
            <v>031002004119670</v>
          </cell>
          <cell r="H3430">
            <v>44915</v>
          </cell>
          <cell r="I3430" t="str">
            <v>ENTREGADO</v>
          </cell>
          <cell r="J3430">
            <v>44922</v>
          </cell>
          <cell r="K3430" t="str">
            <v>OSCAR AZUERO</v>
          </cell>
          <cell r="L3430" t="str">
            <v>MAYAICU Y 27 DE FEBRERO CASA DE 2 PISOS CON CENTRO DE TERAPIA DYANTAZA// BARRIO LA DELICIA YANTZAZA 190404 ZAMORA-CHINCHIPE</v>
          </cell>
          <cell r="M3430" t="str">
            <v/>
          </cell>
          <cell r="N3430" t="str">
            <v>0999146430 / 072300515</v>
          </cell>
          <cell r="O3430" t="str">
            <v>0999146430 / 072300515</v>
          </cell>
          <cell r="P3430" t="str">
            <v>190404</v>
          </cell>
          <cell r="Q3430" t="str">
            <v>YANTZAZA</v>
          </cell>
          <cell r="R3430" t="str">
            <v>ZAMORA CHINCHIPE</v>
          </cell>
          <cell r="S3430" t="str">
            <v>YANTZAZA (YANZATZA) - GRAN COLOMBIA - CHICANA</v>
          </cell>
          <cell r="T3430" t="str">
            <v>TRAMACO</v>
          </cell>
          <cell r="U3430" t="str">
            <v>FLEXNETUIO_PROVINCIA</v>
          </cell>
          <cell r="V3430">
            <v>1</v>
          </cell>
          <cell r="W3430">
            <v>5.5</v>
          </cell>
          <cell r="X3430" t="str">
            <v>HYCITE QUITO</v>
          </cell>
          <cell r="Y3430" t="str">
            <v>FLEX NET CALLE 28 DE JUNIO S/N Y GARCIA MORENO ENTRADA LLANO GRANDE</v>
          </cell>
          <cell r="Z3430" t="str">
            <v>1701_QUITO</v>
          </cell>
          <cell r="AA3430" t="str">
            <v/>
          </cell>
          <cell r="AB3430">
            <v>22267</v>
          </cell>
          <cell r="AC3430">
            <v>44916</v>
          </cell>
          <cell r="AD3430" t="str">
            <v>TRAMACO EXPRESS</v>
          </cell>
          <cell r="AE3430" t="str">
            <v>GENERICO TMC</v>
          </cell>
          <cell r="AF3430">
            <v>0</v>
          </cell>
          <cell r="AG3430" t="str">
            <v>PEDIDO_ENTREGADO</v>
          </cell>
          <cell r="AH3430">
            <v>44922</v>
          </cell>
          <cell r="AJ3430" t="str">
            <v>GUIA ENTREGADA -Milton Salinas - 1103033302</v>
          </cell>
          <cell r="AK3430">
            <v>483304</v>
          </cell>
        </row>
        <row r="3431">
          <cell r="B3431">
            <v>483305</v>
          </cell>
          <cell r="C3431" t="str">
            <v>98728182_A</v>
          </cell>
          <cell r="D3431" t="str">
            <v>HYCITE</v>
          </cell>
          <cell r="E3431" t="str">
            <v>DESPACHO</v>
          </cell>
          <cell r="F3431" t="str">
            <v>NORMAL</v>
          </cell>
          <cell r="G3431" t="str">
            <v>031002004119671</v>
          </cell>
          <cell r="H3431">
            <v>44915</v>
          </cell>
          <cell r="I3431" t="str">
            <v>ENTREGADO</v>
          </cell>
          <cell r="J3431">
            <v>44922</v>
          </cell>
          <cell r="K3431" t="str">
            <v>ZOILA AZUERO</v>
          </cell>
          <cell r="L3431" t="str">
            <v>ARMANDO ARIAS Y NANCHINAZA CASA 3 PISOS ESQUINERA VERDE FRENTE A ESCUELA YANTZAZA/JESUS DEL GORAP PODER YANTZAZA 190404 ZAMORA-CHINCHIPE</v>
          </cell>
          <cell r="M3431" t="str">
            <v/>
          </cell>
          <cell r="N3431" t="str">
            <v>0991824048 / 072300080</v>
          </cell>
          <cell r="O3431" t="str">
            <v>0991824048 / 072300080</v>
          </cell>
          <cell r="P3431" t="str">
            <v>190404</v>
          </cell>
          <cell r="Q3431" t="str">
            <v>YANTZAZA</v>
          </cell>
          <cell r="R3431" t="str">
            <v>ZAMORA CHINCHIPE</v>
          </cell>
          <cell r="S3431" t="str">
            <v>YANTZAZA (YANZATZA) - GRAN COLOMBIA - CHICANA</v>
          </cell>
          <cell r="T3431" t="str">
            <v>TRAMACO</v>
          </cell>
          <cell r="U3431" t="str">
            <v>FLEXNETUIO_PROVINCIA</v>
          </cell>
          <cell r="V3431">
            <v>1</v>
          </cell>
          <cell r="W3431">
            <v>5.5</v>
          </cell>
          <cell r="X3431" t="str">
            <v>HYCITE QUITO</v>
          </cell>
          <cell r="Y3431" t="str">
            <v>FLEX NET CALLE 28 DE JUNIO S/N Y GARCIA MORENO ENTRADA LLANO GRANDE</v>
          </cell>
          <cell r="Z3431" t="str">
            <v>1701_QUITO</v>
          </cell>
          <cell r="AA3431" t="str">
            <v/>
          </cell>
          <cell r="AB3431">
            <v>22267</v>
          </cell>
          <cell r="AC3431">
            <v>44916</v>
          </cell>
          <cell r="AD3431" t="str">
            <v>TRAMACO EXPRESS</v>
          </cell>
          <cell r="AE3431" t="str">
            <v>GENERICO TMC</v>
          </cell>
          <cell r="AF3431">
            <v>0</v>
          </cell>
          <cell r="AG3431" t="str">
            <v>PEDIDO_ENTREGADO</v>
          </cell>
          <cell r="AH3431">
            <v>44922</v>
          </cell>
          <cell r="AJ3431" t="str">
            <v>GUIA ENTREGADA -Milton Salinas  - 1103033302</v>
          </cell>
          <cell r="AK3431">
            <v>483305</v>
          </cell>
        </row>
        <row r="3432">
          <cell r="B3432">
            <v>483306</v>
          </cell>
          <cell r="C3432" t="str">
            <v>98728449</v>
          </cell>
          <cell r="D3432" t="str">
            <v>HYCITE</v>
          </cell>
          <cell r="E3432" t="str">
            <v>DESPACHO</v>
          </cell>
          <cell r="F3432" t="str">
            <v>NORMAL</v>
          </cell>
          <cell r="G3432" t="str">
            <v>TFQ89888</v>
          </cell>
          <cell r="H3432">
            <v>44915</v>
          </cell>
          <cell r="I3432" t="str">
            <v>ENTREGADO</v>
          </cell>
          <cell r="J3432">
            <v>44916</v>
          </cell>
          <cell r="K3432" t="str">
            <v>PABLO E CEVALLOS SR</v>
          </cell>
          <cell r="L3432" t="str">
            <v>CALLE B N48 180 Y CALLE TERCERA   COCHAPAMBA 170528 PICHINCHA</v>
          </cell>
          <cell r="M3432" t="str">
            <v/>
          </cell>
          <cell r="N3432" t="str">
            <v>0988306307 / 322810299</v>
          </cell>
          <cell r="O3432" t="str">
            <v>0988306307 / 322810299</v>
          </cell>
          <cell r="P3432" t="str">
            <v>170528</v>
          </cell>
          <cell r="Q3432" t="str">
            <v>QUITO</v>
          </cell>
          <cell r="R3432" t="str">
            <v>PICHINCHA</v>
          </cell>
          <cell r="S3432" t="str">
            <v>QUITO</v>
          </cell>
          <cell r="T3432" t="str">
            <v>FLEXTRANS UIO</v>
          </cell>
          <cell r="U3432" t="str">
            <v>FLEXNETUIO_LOCAL</v>
          </cell>
          <cell r="V3432">
            <v>1</v>
          </cell>
          <cell r="W3432">
            <v>6.55</v>
          </cell>
          <cell r="X3432" t="str">
            <v>HYCITE QUITO</v>
          </cell>
          <cell r="Y3432" t="str">
            <v>FLEX NET CALLE 28 DE JUNIO S/N Y GARCIA MORENO ENTRADA LLANO GRANDE</v>
          </cell>
          <cell r="Z3432" t="str">
            <v>1701_QUITO</v>
          </cell>
          <cell r="AA3432" t="str">
            <v/>
          </cell>
          <cell r="AB3432">
            <v>22273</v>
          </cell>
          <cell r="AC3432">
            <v>44916</v>
          </cell>
          <cell r="AD3432" t="str">
            <v>ITSACOURIER S.A.S</v>
          </cell>
          <cell r="AE3432" t="str">
            <v>PCZ1852</v>
          </cell>
          <cell r="AF3432">
            <v>0</v>
          </cell>
          <cell r="AG3432" t="str">
            <v>PEDIDO_ENTREGADO</v>
          </cell>
          <cell r="AH3432">
            <v>44916</v>
          </cell>
          <cell r="AK3432">
            <v>483306</v>
          </cell>
        </row>
        <row r="3433">
          <cell r="B3433">
            <v>483307</v>
          </cell>
          <cell r="C3433" t="str">
            <v>98728600</v>
          </cell>
          <cell r="D3433" t="str">
            <v>HYCITE</v>
          </cell>
          <cell r="E3433" t="str">
            <v>DESPACHO</v>
          </cell>
          <cell r="F3433" t="str">
            <v>NORMAL</v>
          </cell>
          <cell r="G3433" t="str">
            <v>TFQ89889</v>
          </cell>
          <cell r="H3433">
            <v>44915</v>
          </cell>
          <cell r="I3433" t="str">
            <v>ENTREGADO</v>
          </cell>
          <cell r="J3433">
            <v>44916</v>
          </cell>
          <cell r="K3433" t="str">
            <v>YUDY JACQUELINE CASCANTE TORRES</v>
          </cell>
          <cell r="L3433" t="str">
            <v>GUAYAQUIL N2 60 Y SUCRE CENTRO HISTA,RICO DE QUITO QUITO SAN MARCOS 000000 PICHINCHA</v>
          </cell>
          <cell r="N3433" t="str">
            <v>0984614862 / 982084333</v>
          </cell>
          <cell r="O3433" t="str">
            <v>0984614862 / 982084333</v>
          </cell>
          <cell r="P3433" t="str">
            <v>170208</v>
          </cell>
          <cell r="Q3433" t="str">
            <v>QUITO</v>
          </cell>
          <cell r="R3433" t="str">
            <v>PICHINCHA</v>
          </cell>
          <cell r="S3433" t="str">
            <v>CALDERON (CARAPUNGO)</v>
          </cell>
          <cell r="T3433" t="str">
            <v>FLEXTRANS UIO</v>
          </cell>
          <cell r="U3433" t="str">
            <v>FLEXNETUIO_LOCAL</v>
          </cell>
          <cell r="V3433">
            <v>1</v>
          </cell>
          <cell r="W3433">
            <v>1.4</v>
          </cell>
          <cell r="X3433" t="str">
            <v>HYCITE QUITO</v>
          </cell>
          <cell r="Y3433" t="str">
            <v>FLEX NET CALLE 28 DE JUNIO S/N Y GARCIA MORENO ENTRADA LLANO GRANDE</v>
          </cell>
          <cell r="Z3433" t="str">
            <v>1701_QUITO</v>
          </cell>
          <cell r="AA3433" t="str">
            <v/>
          </cell>
          <cell r="AB3433">
            <v>22273</v>
          </cell>
          <cell r="AC3433">
            <v>44916</v>
          </cell>
          <cell r="AD3433" t="str">
            <v>ITSACOURIER S.A.S</v>
          </cell>
          <cell r="AE3433" t="str">
            <v>PCZ1852</v>
          </cell>
          <cell r="AF3433">
            <v>0</v>
          </cell>
          <cell r="AG3433" t="str">
            <v>PEDIDO_ENTREGADO</v>
          </cell>
          <cell r="AH3433">
            <v>44916</v>
          </cell>
          <cell r="AK3433">
            <v>483307</v>
          </cell>
        </row>
        <row r="3434">
          <cell r="B3434">
            <v>483308</v>
          </cell>
          <cell r="C3434" t="str">
            <v>98729622_A</v>
          </cell>
          <cell r="D3434" t="str">
            <v>HYCITE</v>
          </cell>
          <cell r="E3434" t="str">
            <v>DESPACHO</v>
          </cell>
          <cell r="F3434" t="str">
            <v>NORMAL</v>
          </cell>
          <cell r="G3434" t="str">
            <v>TF89890</v>
          </cell>
          <cell r="H3434">
            <v>44915</v>
          </cell>
          <cell r="I3434" t="str">
            <v>ENTREGADO</v>
          </cell>
          <cell r="J3434">
            <v>44916</v>
          </cell>
          <cell r="K3434" t="str">
            <v>BRYAN ESPINOZA</v>
          </cell>
          <cell r="L3434" t="str">
            <v>BALSAMOS 515 CALLE 6 A LADO DE TWENTI GUAYAQUIL TARQUI 090507 GUAYAS</v>
          </cell>
          <cell r="M3434" t="str">
            <v/>
          </cell>
          <cell r="N3434" t="str">
            <v>0997917604</v>
          </cell>
          <cell r="O3434" t="str">
            <v>0997917604</v>
          </cell>
          <cell r="P3434" t="str">
            <v>090507</v>
          </cell>
          <cell r="Q3434" t="str">
            <v>GUAYAQUIL</v>
          </cell>
          <cell r="R3434" t="str">
            <v>GUAYAS</v>
          </cell>
          <cell r="S3434" t="str">
            <v>GUAYAQUIL</v>
          </cell>
          <cell r="T3434" t="str">
            <v>FLEXTRANS GYE</v>
          </cell>
          <cell r="U3434" t="str">
            <v>FLEXNETUIO_GYE</v>
          </cell>
          <cell r="V3434">
            <v>1</v>
          </cell>
          <cell r="W3434">
            <v>5.5</v>
          </cell>
          <cell r="X3434" t="str">
            <v>HYCITE QUITO</v>
          </cell>
          <cell r="Y3434" t="str">
            <v>FLEX NET CALLE 28 DE JUNIO S/N Y GARCIA MORENO ENTRADA LLANO GRANDE</v>
          </cell>
          <cell r="Z3434" t="str">
            <v>1701_QUITO</v>
          </cell>
          <cell r="AA3434" t="str">
            <v/>
          </cell>
          <cell r="AB3434">
            <v>22288</v>
          </cell>
          <cell r="AC3434">
            <v>44916</v>
          </cell>
          <cell r="AD3434" t="str">
            <v>TRANSFIRME</v>
          </cell>
          <cell r="AE3434" t="str">
            <v>PDD1735</v>
          </cell>
          <cell r="AF3434">
            <v>0</v>
          </cell>
          <cell r="AG3434" t="str">
            <v>PEDIDO_ENTREGADO</v>
          </cell>
          <cell r="AH3434">
            <v>44916</v>
          </cell>
          <cell r="AK3434">
            <v>483308</v>
          </cell>
        </row>
        <row r="3435">
          <cell r="B3435">
            <v>483309</v>
          </cell>
          <cell r="C3435" t="str">
            <v>98730174_A</v>
          </cell>
          <cell r="D3435" t="str">
            <v>HYCITE</v>
          </cell>
          <cell r="E3435" t="str">
            <v>DESPACHO</v>
          </cell>
          <cell r="F3435" t="str">
            <v>NORMAL</v>
          </cell>
          <cell r="G3435" t="str">
            <v>TFQ89891</v>
          </cell>
          <cell r="H3435">
            <v>44915</v>
          </cell>
          <cell r="I3435" t="str">
            <v>ENTREGADO</v>
          </cell>
          <cell r="J3435">
            <v>44917</v>
          </cell>
          <cell r="K3435" t="str">
            <v>GUILLERMO PROANO</v>
          </cell>
          <cell r="L3435" t="str">
            <v>JUAN LOPEZ DE VELISCO S11-203 Y FRANCISCO FUENTE QUITO / SUR LA MAGDALENA 170111 PICHINCHA</v>
          </cell>
          <cell r="N3435" t="str">
            <v>0995784225</v>
          </cell>
          <cell r="O3435" t="str">
            <v>0995784225</v>
          </cell>
          <cell r="P3435" t="str">
            <v>170208</v>
          </cell>
          <cell r="Q3435" t="str">
            <v>QUITO</v>
          </cell>
          <cell r="R3435" t="str">
            <v>PICHINCHA</v>
          </cell>
          <cell r="S3435" t="str">
            <v>CALDERON (CARAPUNGO)</v>
          </cell>
          <cell r="T3435" t="str">
            <v>FLEXTRANS UIO</v>
          </cell>
          <cell r="U3435" t="str">
            <v>FLEXNETUIO_LOCAL</v>
          </cell>
          <cell r="V3435">
            <v>1</v>
          </cell>
          <cell r="W3435">
            <v>5.5</v>
          </cell>
          <cell r="X3435" t="str">
            <v>HYCITE QUITO</v>
          </cell>
          <cell r="Y3435" t="str">
            <v>FLEX NET CALLE 28 DE JUNIO S/N Y GARCIA MORENO ENTRADA LLANO GRANDE</v>
          </cell>
          <cell r="Z3435" t="str">
            <v>1701_QUITO</v>
          </cell>
          <cell r="AA3435" t="str">
            <v/>
          </cell>
          <cell r="AB3435">
            <v>22308</v>
          </cell>
          <cell r="AC3435">
            <v>44917</v>
          </cell>
          <cell r="AD3435" t="str">
            <v>ITSACOURIER S.A.S</v>
          </cell>
          <cell r="AE3435" t="str">
            <v>PCZ1852</v>
          </cell>
          <cell r="AF3435">
            <v>1</v>
          </cell>
          <cell r="AG3435" t="str">
            <v>PEDIDO_ENTREGADO</v>
          </cell>
          <cell r="AH3435">
            <v>44917</v>
          </cell>
          <cell r="AK3435">
            <v>483309</v>
          </cell>
        </row>
        <row r="3436">
          <cell r="B3436">
            <v>483310</v>
          </cell>
          <cell r="C3436" t="str">
            <v>98730198</v>
          </cell>
          <cell r="D3436" t="str">
            <v>HYCITE</v>
          </cell>
          <cell r="E3436" t="str">
            <v>DESPACHO</v>
          </cell>
          <cell r="F3436" t="str">
            <v>NORMAL</v>
          </cell>
          <cell r="G3436" t="str">
            <v>TFQ89892</v>
          </cell>
          <cell r="H3436">
            <v>44915</v>
          </cell>
          <cell r="I3436" t="str">
            <v>ENTREGADO</v>
          </cell>
          <cell r="J3436">
            <v>44917</v>
          </cell>
          <cell r="K3436" t="str">
            <v>LENIN CANDO ZAVALA</v>
          </cell>
          <cell r="L3436" t="str">
            <v>CALLE PASAJE BOLAA,OS E3 40 Y JORGE DROM   JIPIJAPA 170501 PICHINCHA</v>
          </cell>
          <cell r="M3436" t="str">
            <v/>
          </cell>
          <cell r="N3436" t="str">
            <v>0987262652 / 987084047</v>
          </cell>
          <cell r="O3436" t="str">
            <v>0987262652 / 987084047</v>
          </cell>
          <cell r="P3436" t="str">
            <v>170501</v>
          </cell>
          <cell r="Q3436" t="str">
            <v>QUITO</v>
          </cell>
          <cell r="R3436" t="str">
            <v>PICHINCHA</v>
          </cell>
          <cell r="S3436" t="str">
            <v>QUITO</v>
          </cell>
          <cell r="T3436" t="str">
            <v>FLEXTRANS UIO</v>
          </cell>
          <cell r="U3436" t="str">
            <v>FLEXNETUIO_LOCAL</v>
          </cell>
          <cell r="V3436">
            <v>1</v>
          </cell>
          <cell r="W3436">
            <v>5.6</v>
          </cell>
          <cell r="X3436" t="str">
            <v>HYCITE QUITO</v>
          </cell>
          <cell r="Y3436" t="str">
            <v>FLEX NET CALLE 28 DE JUNIO S/N Y GARCIA MORENO ENTRADA LLANO GRANDE</v>
          </cell>
          <cell r="Z3436" t="str">
            <v>1701_QUITO</v>
          </cell>
          <cell r="AA3436" t="str">
            <v/>
          </cell>
          <cell r="AB3436">
            <v>22307</v>
          </cell>
          <cell r="AC3436">
            <v>44917</v>
          </cell>
          <cell r="AD3436" t="str">
            <v>FLEXTRANS</v>
          </cell>
          <cell r="AE3436" t="str">
            <v>PBM7346</v>
          </cell>
          <cell r="AF3436">
            <v>1</v>
          </cell>
          <cell r="AG3436" t="str">
            <v>PEDIDO_ENTREGADO</v>
          </cell>
          <cell r="AH3436">
            <v>44917</v>
          </cell>
          <cell r="AK3436">
            <v>483310</v>
          </cell>
        </row>
        <row r="3437">
          <cell r="B3437">
            <v>483311</v>
          </cell>
          <cell r="C3437" t="str">
            <v>98730420</v>
          </cell>
          <cell r="D3437" t="str">
            <v>HYCITE</v>
          </cell>
          <cell r="E3437" t="str">
            <v>DESPACHO</v>
          </cell>
          <cell r="F3437" t="str">
            <v>NORMAL</v>
          </cell>
          <cell r="G3437" t="str">
            <v>IC3961</v>
          </cell>
          <cell r="H3437">
            <v>44915</v>
          </cell>
          <cell r="I3437" t="str">
            <v>INCIDENCIA</v>
          </cell>
          <cell r="J3437">
            <v>44917</v>
          </cell>
          <cell r="K3437" t="str">
            <v>VICTOR MORQUECHO</v>
          </cell>
          <cell r="L3437" t="str">
            <v>SANTA CATALINA BAJO VIA EL VALLE VIA AL VALLE DESPACHO A 100 MTS DEL PUENTE CUENCA//EL VALLE EL VALLE 010212 AZUAY</v>
          </cell>
          <cell r="M3437" t="str">
            <v/>
          </cell>
          <cell r="N3437" t="str">
            <v>0990567625 / 986110870</v>
          </cell>
          <cell r="O3437" t="str">
            <v>0990567625 / 986110870</v>
          </cell>
          <cell r="P3437" t="str">
            <v>010212</v>
          </cell>
          <cell r="Q3437" t="str">
            <v>CUENCA</v>
          </cell>
          <cell r="R3437" t="str">
            <v>AZUAY</v>
          </cell>
          <cell r="S3437" t="str">
            <v>ELVALLE - LAGUNA DEL SOL - CHILCAPAMBA</v>
          </cell>
          <cell r="T3437" t="str">
            <v>ITSACOURIER</v>
          </cell>
          <cell r="U3437" t="str">
            <v>FLEXNETUIO_PROVINCIA</v>
          </cell>
          <cell r="V3437">
            <v>1</v>
          </cell>
          <cell r="W3437">
            <v>11.4</v>
          </cell>
          <cell r="X3437" t="str">
            <v>HYCITE QUITO</v>
          </cell>
          <cell r="Y3437" t="str">
            <v>FLEX NET CALLE 28 DE JUNIO S/N Y GARCIA MORENO ENTRADA LLANO GRANDE</v>
          </cell>
          <cell r="Z3437" t="str">
            <v>1701_QUITO</v>
          </cell>
          <cell r="AA3437" t="str">
            <v/>
          </cell>
          <cell r="AB3437">
            <v>22312</v>
          </cell>
          <cell r="AC3437">
            <v>44917</v>
          </cell>
          <cell r="AD3437" t="str">
            <v>ITSACOURIER S.A.S</v>
          </cell>
          <cell r="AE3437" t="str">
            <v>PDD1729</v>
          </cell>
          <cell r="AF3437">
            <v>2</v>
          </cell>
          <cell r="AG3437" t="str">
            <v>PEDIDO_CON_INCIDENCIA</v>
          </cell>
          <cell r="AH3437">
            <v>44917</v>
          </cell>
          <cell r="AI3437" t="str">
            <v>ENVIO RECHAZADO</v>
          </cell>
          <cell r="AJ3437" t="str">
            <v>Cliente indica que no desea nada que no tiene tiempo que no a pedido nada y posterior cerro llamada celular.</v>
          </cell>
          <cell r="AK3437">
            <v>483311</v>
          </cell>
        </row>
        <row r="3438">
          <cell r="B3438">
            <v>483312</v>
          </cell>
          <cell r="C3438" t="str">
            <v>98730470_A</v>
          </cell>
          <cell r="D3438" t="str">
            <v>HYCITE</v>
          </cell>
          <cell r="E3438" t="str">
            <v>DESPACHO</v>
          </cell>
          <cell r="F3438" t="str">
            <v>NORMAL</v>
          </cell>
          <cell r="G3438" t="str">
            <v>031002004119672</v>
          </cell>
          <cell r="H3438">
            <v>44915</v>
          </cell>
          <cell r="I3438" t="str">
            <v>ENTREGADO</v>
          </cell>
          <cell r="J3438">
            <v>44916</v>
          </cell>
          <cell r="K3438" t="str">
            <v>LUISA ROJAS</v>
          </cell>
          <cell r="L3438" t="str">
            <v>ALEJANDRO ANDRADI ABDON CALDERON ATUNTAQUI // CENTRO ATUNTAQUI 100201 IMBABURA</v>
          </cell>
          <cell r="M3438" t="str">
            <v/>
          </cell>
          <cell r="N3438" t="str">
            <v>0986618410 / 062617130</v>
          </cell>
          <cell r="O3438" t="str">
            <v>0986618410 / 062617130</v>
          </cell>
          <cell r="P3438" t="str">
            <v>100201</v>
          </cell>
          <cell r="Q3438" t="str">
            <v>OTAVALO</v>
          </cell>
          <cell r="R3438" t="str">
            <v>IMBABURA</v>
          </cell>
          <cell r="S3438" t="str">
            <v>OTAVALO</v>
          </cell>
          <cell r="T3438" t="str">
            <v>TRAMACO</v>
          </cell>
          <cell r="U3438" t="str">
            <v>FLEXNETUIO_PROVINCIA</v>
          </cell>
          <cell r="V3438">
            <v>1</v>
          </cell>
          <cell r="W3438">
            <v>5.5</v>
          </cell>
          <cell r="X3438" t="str">
            <v>HYCITE QUITO</v>
          </cell>
          <cell r="Y3438" t="str">
            <v>FLEX NET CALLE 28 DE JUNIO S/N Y GARCIA MORENO ENTRADA LLANO GRANDE</v>
          </cell>
          <cell r="Z3438" t="str">
            <v>1701_QUITO</v>
          </cell>
          <cell r="AA3438" t="str">
            <v/>
          </cell>
          <cell r="AB3438">
            <v>22267</v>
          </cell>
          <cell r="AC3438">
            <v>44916</v>
          </cell>
          <cell r="AD3438" t="str">
            <v>TRAMACO EXPRESS</v>
          </cell>
          <cell r="AE3438" t="str">
            <v>GENERICO TMC</v>
          </cell>
          <cell r="AF3438">
            <v>0</v>
          </cell>
          <cell r="AG3438" t="str">
            <v>PEDIDO_ENTREGADO</v>
          </cell>
          <cell r="AH3438">
            <v>44916</v>
          </cell>
          <cell r="AJ3438" t="str">
            <v>GUIA ENTREGADA -. LUISA ROJAS - 1000736338</v>
          </cell>
          <cell r="AK3438">
            <v>483312</v>
          </cell>
        </row>
        <row r="3439">
          <cell r="B3439">
            <v>483313</v>
          </cell>
          <cell r="C3439" t="str">
            <v>98730486_A</v>
          </cell>
          <cell r="D3439" t="str">
            <v>HYCITE</v>
          </cell>
          <cell r="E3439" t="str">
            <v>DESPACHO</v>
          </cell>
          <cell r="F3439" t="str">
            <v>NORMAL</v>
          </cell>
          <cell r="G3439" t="str">
            <v>031002004119673</v>
          </cell>
          <cell r="H3439">
            <v>44915</v>
          </cell>
          <cell r="I3439" t="str">
            <v>ENTREGADO</v>
          </cell>
          <cell r="J3439">
            <v>44916</v>
          </cell>
          <cell r="K3439" t="str">
            <v>EDISON CASTILLO</v>
          </cell>
          <cell r="L3439" t="str">
            <v>AV DANIEL LEON BORJA BRASIL LICORES DON PACOL RIOBAMBA // EL GUALDA LIZARZABURU 060101 CHIMBORAZO</v>
          </cell>
          <cell r="M3439" t="str">
            <v/>
          </cell>
          <cell r="N3439" t="str">
            <v>0958775950</v>
          </cell>
          <cell r="O3439" t="str">
            <v>0958775950</v>
          </cell>
          <cell r="P3439" t="str">
            <v>060101</v>
          </cell>
          <cell r="Q3439" t="str">
            <v>RIOBAMBA</v>
          </cell>
          <cell r="R3439" t="str">
            <v>CHIMBORAZO</v>
          </cell>
          <cell r="S3439" t="str">
            <v>RIOBAMBA</v>
          </cell>
          <cell r="T3439" t="str">
            <v>TRAMACO</v>
          </cell>
          <cell r="U3439" t="str">
            <v>FLEXNETUIO_PROVINCIA</v>
          </cell>
          <cell r="V3439">
            <v>1</v>
          </cell>
          <cell r="W3439">
            <v>6.3</v>
          </cell>
          <cell r="X3439" t="str">
            <v>HYCITE QUITO</v>
          </cell>
          <cell r="Y3439" t="str">
            <v>FLEX NET CALLE 28 DE JUNIO S/N Y GARCIA MORENO ENTRADA LLANO GRANDE</v>
          </cell>
          <cell r="Z3439" t="str">
            <v>1701_QUITO</v>
          </cell>
          <cell r="AA3439" t="str">
            <v/>
          </cell>
          <cell r="AB3439">
            <v>22267</v>
          </cell>
          <cell r="AC3439">
            <v>44916</v>
          </cell>
          <cell r="AD3439" t="str">
            <v>TRAMACO EXPRESS</v>
          </cell>
          <cell r="AE3439" t="str">
            <v>GENERICO TMC</v>
          </cell>
          <cell r="AF3439">
            <v>0</v>
          </cell>
          <cell r="AG3439" t="str">
            <v>PEDIDO_ENTREGADO</v>
          </cell>
          <cell r="AH3439">
            <v>44916</v>
          </cell>
          <cell r="AJ3439" t="str">
            <v>GUIA ENTREGADA -. EDISON CASTILLO - null</v>
          </cell>
          <cell r="AK3439">
            <v>483313</v>
          </cell>
        </row>
        <row r="3440">
          <cell r="B3440">
            <v>483314</v>
          </cell>
          <cell r="C3440" t="str">
            <v>98730686_A</v>
          </cell>
          <cell r="D3440" t="str">
            <v>HYCITE</v>
          </cell>
          <cell r="E3440" t="str">
            <v>DESPACHO</v>
          </cell>
          <cell r="F3440" t="str">
            <v>NORMAL</v>
          </cell>
          <cell r="G3440" t="str">
            <v>031002004119674</v>
          </cell>
          <cell r="H3440">
            <v>44915</v>
          </cell>
          <cell r="I3440" t="str">
            <v>ENTREGADO</v>
          </cell>
          <cell r="J3440">
            <v>44917</v>
          </cell>
          <cell r="K3440" t="str">
            <v>GRACE HUACA</v>
          </cell>
          <cell r="L3440" t="str">
            <v>QUITO S/N SEGUNDO LUIS MORENO CONJ MARIANITAS CS1 IBARRA/HUERTOS FAMILYARES EL SAGRARIO 100104 IMBABURA</v>
          </cell>
          <cell r="M3440" t="str">
            <v/>
          </cell>
          <cell r="N3440" t="str">
            <v>0995091527 / 996576967</v>
          </cell>
          <cell r="O3440" t="str">
            <v>0995091527 / 996576967</v>
          </cell>
          <cell r="P3440" t="str">
            <v>100104</v>
          </cell>
          <cell r="Q3440" t="str">
            <v>IBARRA</v>
          </cell>
          <cell r="R3440" t="str">
            <v>IMBABURA</v>
          </cell>
          <cell r="S3440" t="str">
            <v>SAN MIGUEL DE IBARRA</v>
          </cell>
          <cell r="T3440" t="str">
            <v>TRAMACO</v>
          </cell>
          <cell r="U3440" t="str">
            <v>FLEXNETUIO_PROVINCIA</v>
          </cell>
          <cell r="V3440">
            <v>1</v>
          </cell>
          <cell r="W3440">
            <v>5.5</v>
          </cell>
          <cell r="X3440" t="str">
            <v>HYCITE QUITO</v>
          </cell>
          <cell r="Y3440" t="str">
            <v>FLEX NET CALLE 28 DE JUNIO S/N Y GARCIA MORENO ENTRADA LLANO GRANDE</v>
          </cell>
          <cell r="Z3440" t="str">
            <v>1701_QUITO</v>
          </cell>
          <cell r="AA3440" t="str">
            <v/>
          </cell>
          <cell r="AB3440">
            <v>22267</v>
          </cell>
          <cell r="AC3440">
            <v>44916</v>
          </cell>
          <cell r="AD3440" t="str">
            <v>TRAMACO EXPRESS</v>
          </cell>
          <cell r="AE3440" t="str">
            <v>GENERICO TMC</v>
          </cell>
          <cell r="AF3440">
            <v>1</v>
          </cell>
          <cell r="AG3440" t="str">
            <v>PEDIDO_ENTREGADO</v>
          </cell>
          <cell r="AH3440">
            <v>44917</v>
          </cell>
          <cell r="AJ3440" t="str">
            <v>GUIA ENTREGADA -Edgar burbano - 01</v>
          </cell>
          <cell r="AK3440">
            <v>483314</v>
          </cell>
        </row>
        <row r="3441">
          <cell r="B3441">
            <v>483315</v>
          </cell>
          <cell r="C3441" t="str">
            <v>98731732_A</v>
          </cell>
          <cell r="D3441" t="str">
            <v>HYCITE</v>
          </cell>
          <cell r="E3441" t="str">
            <v>DESPACHO</v>
          </cell>
          <cell r="F3441" t="str">
            <v>NORMAL</v>
          </cell>
          <cell r="G3441" t="str">
            <v>TFQ89893</v>
          </cell>
          <cell r="H3441">
            <v>44915</v>
          </cell>
          <cell r="I3441" t="str">
            <v>ENTREGADO</v>
          </cell>
          <cell r="J3441">
            <v>44916</v>
          </cell>
          <cell r="K3441" t="str">
            <v>PAULINA QUINTANA</v>
          </cell>
          <cell r="L3441" t="str">
            <v>AVIGIRAS E13 -140 Y GUAYACANES URB JARDINES DE AMAGASI QUITO // EMBAJADA E UNIDOS SAN ISIDRO DE INCA 170514 PICHINCHA</v>
          </cell>
          <cell r="M3441" t="str">
            <v/>
          </cell>
          <cell r="N3441" t="str">
            <v>0999725116</v>
          </cell>
          <cell r="O3441" t="str">
            <v>0999725116</v>
          </cell>
          <cell r="P3441" t="str">
            <v>170514</v>
          </cell>
          <cell r="Q3441" t="str">
            <v>QUITO</v>
          </cell>
          <cell r="R3441" t="str">
            <v>PICHINCHA</v>
          </cell>
          <cell r="S3441" t="str">
            <v>QUITO</v>
          </cell>
          <cell r="T3441" t="str">
            <v>FLEXTRANS UIO</v>
          </cell>
          <cell r="U3441" t="str">
            <v>FLEXNETUIO_LOCAL</v>
          </cell>
          <cell r="V3441">
            <v>1</v>
          </cell>
          <cell r="W3441">
            <v>5.5</v>
          </cell>
          <cell r="X3441" t="str">
            <v>HYCITE QUITO</v>
          </cell>
          <cell r="Y3441" t="str">
            <v>FLEX NET CALLE 28 DE JUNIO S/N Y GARCIA MORENO ENTRADA LLANO GRANDE</v>
          </cell>
          <cell r="Z3441" t="str">
            <v>1701_QUITO</v>
          </cell>
          <cell r="AA3441" t="str">
            <v/>
          </cell>
          <cell r="AB3441">
            <v>22272</v>
          </cell>
          <cell r="AC3441">
            <v>44916</v>
          </cell>
          <cell r="AD3441" t="str">
            <v>FLEXTRANS</v>
          </cell>
          <cell r="AE3441" t="str">
            <v>PAB5141</v>
          </cell>
          <cell r="AF3441">
            <v>0</v>
          </cell>
          <cell r="AG3441" t="str">
            <v>PEDIDO_ENTREGADO</v>
          </cell>
          <cell r="AH3441">
            <v>44916</v>
          </cell>
          <cell r="AK3441">
            <v>483315</v>
          </cell>
        </row>
        <row r="3442">
          <cell r="B3442">
            <v>483316</v>
          </cell>
          <cell r="C3442" t="str">
            <v>98731890_A</v>
          </cell>
          <cell r="D3442" t="str">
            <v>HYCITE</v>
          </cell>
          <cell r="E3442" t="str">
            <v>DESPACHO</v>
          </cell>
          <cell r="F3442" t="str">
            <v>NORMAL</v>
          </cell>
          <cell r="G3442" t="str">
            <v>TFQ89894</v>
          </cell>
          <cell r="H3442">
            <v>44915</v>
          </cell>
          <cell r="I3442" t="str">
            <v>ENTREGADO</v>
          </cell>
          <cell r="J3442">
            <v>44917</v>
          </cell>
          <cell r="K3442" t="str">
            <v>JESSICA BENALCAZAR</v>
          </cell>
          <cell r="L3442" t="str">
            <v>FLAVIO ALFARO OE 9-16 Y PASAJE ALMEDI FRENTE ASADERO DE POLLOS LA ISLADE SABOR QUITO//SAN CARLOS COTOCALLAO 170528 PICHINCHA</v>
          </cell>
          <cell r="M3442" t="str">
            <v/>
          </cell>
          <cell r="N3442" t="str">
            <v>0998440934</v>
          </cell>
          <cell r="O3442" t="str">
            <v>0998440934</v>
          </cell>
          <cell r="P3442" t="str">
            <v>170528</v>
          </cell>
          <cell r="Q3442" t="str">
            <v>QUITO</v>
          </cell>
          <cell r="R3442" t="str">
            <v>PICHINCHA</v>
          </cell>
          <cell r="S3442" t="str">
            <v>QUITO</v>
          </cell>
          <cell r="T3442" t="str">
            <v>TRANSERVISS</v>
          </cell>
          <cell r="U3442" t="str">
            <v>FLEXNETUIO_LOCAL</v>
          </cell>
          <cell r="V3442">
            <v>1</v>
          </cell>
          <cell r="W3442">
            <v>6.3</v>
          </cell>
          <cell r="X3442" t="str">
            <v>HYCITE QUITO</v>
          </cell>
          <cell r="Y3442" t="str">
            <v>FLEX NET CALLE 28 DE JUNIO S/N Y GARCIA MORENO ENTRADA LLANO GRANDE</v>
          </cell>
          <cell r="Z3442" t="str">
            <v>1701_QUITO</v>
          </cell>
          <cell r="AA3442" t="str">
            <v/>
          </cell>
          <cell r="AB3442">
            <v>22277</v>
          </cell>
          <cell r="AC3442">
            <v>44916</v>
          </cell>
          <cell r="AD3442" t="str">
            <v>TRANSERVISS</v>
          </cell>
          <cell r="AE3442" t="str">
            <v>PCO 8327</v>
          </cell>
          <cell r="AF3442">
            <v>0</v>
          </cell>
          <cell r="AG3442" t="str">
            <v>PEDIDO_ENTREGADO</v>
          </cell>
          <cell r="AH3442">
            <v>44916</v>
          </cell>
          <cell r="AJ3442" t="str">
            <v/>
          </cell>
          <cell r="AK3442">
            <v>483316</v>
          </cell>
        </row>
        <row r="3443">
          <cell r="B3443">
            <v>483317</v>
          </cell>
          <cell r="C3443" t="str">
            <v>98733707_A</v>
          </cell>
          <cell r="D3443" t="str">
            <v>HYCITE</v>
          </cell>
          <cell r="E3443" t="str">
            <v>DESPACHO</v>
          </cell>
          <cell r="F3443" t="str">
            <v>NORMAL</v>
          </cell>
          <cell r="G3443" t="str">
            <v>031002004119675</v>
          </cell>
          <cell r="H3443">
            <v>44915</v>
          </cell>
          <cell r="I3443" t="str">
            <v>ENTREGADO</v>
          </cell>
          <cell r="J3443">
            <v>44918</v>
          </cell>
          <cell r="K3443" t="str">
            <v>LILIA CARTAGENA</v>
          </cell>
          <cell r="L3443" t="str">
            <v>CALLE IBARRA S/N Y AV MARISCAL SUCRE FRENTE A LA ANTIGUA IGLESIA DE SAN PABLO OTAVALO // SAN PABLO DEL LAGO SAN PABLO DEL LAGO 100210 IMBABURA</v>
          </cell>
          <cell r="M3443" t="str">
            <v/>
          </cell>
          <cell r="N3443" t="str">
            <v>0993957224</v>
          </cell>
          <cell r="O3443" t="str">
            <v>0993957224</v>
          </cell>
          <cell r="P3443" t="str">
            <v>100210</v>
          </cell>
          <cell r="Q3443" t="str">
            <v>OTAVALO</v>
          </cell>
          <cell r="R3443" t="str">
            <v>IMBABURA</v>
          </cell>
          <cell r="S3443" t="str">
            <v>SAN PABLO</v>
          </cell>
          <cell r="T3443" t="str">
            <v>TRAMACO</v>
          </cell>
          <cell r="U3443" t="str">
            <v>FLEXNETUIO_PROVINCIA</v>
          </cell>
          <cell r="V3443">
            <v>1</v>
          </cell>
          <cell r="W3443">
            <v>6.3</v>
          </cell>
          <cell r="X3443" t="str">
            <v>HYCITE QUITO</v>
          </cell>
          <cell r="Y3443" t="str">
            <v>FLEX NET CALLE 28 DE JUNIO S/N Y GARCIA MORENO ENTRADA LLANO GRANDE</v>
          </cell>
          <cell r="Z3443" t="str">
            <v>1701_QUITO</v>
          </cell>
          <cell r="AA3443" t="str">
            <v/>
          </cell>
          <cell r="AB3443">
            <v>22267</v>
          </cell>
          <cell r="AC3443">
            <v>44916</v>
          </cell>
          <cell r="AD3443" t="str">
            <v>TRAMACO EXPRESS</v>
          </cell>
          <cell r="AE3443" t="str">
            <v>GENERICO TMC</v>
          </cell>
          <cell r="AF3443">
            <v>2</v>
          </cell>
          <cell r="AG3443" t="str">
            <v>PEDIDO_ENTREGADO</v>
          </cell>
          <cell r="AH3443">
            <v>44918</v>
          </cell>
          <cell r="AJ3443" t="str">
            <v>GUIA ENTREGADA -. LILIA CARTAGENA - 1</v>
          </cell>
          <cell r="AK3443">
            <v>483317</v>
          </cell>
        </row>
        <row r="3444">
          <cell r="B3444">
            <v>483318</v>
          </cell>
          <cell r="C3444" t="str">
            <v>98733775_A</v>
          </cell>
          <cell r="D3444" t="str">
            <v>HYCITE</v>
          </cell>
          <cell r="E3444" t="str">
            <v>DESPACHO</v>
          </cell>
          <cell r="F3444" t="str">
            <v>NORMAL</v>
          </cell>
          <cell r="G3444" t="str">
            <v>TFQ89895</v>
          </cell>
          <cell r="H3444">
            <v>44915</v>
          </cell>
          <cell r="I3444" t="str">
            <v>ENTREGADO</v>
          </cell>
          <cell r="J3444">
            <v>44916</v>
          </cell>
          <cell r="K3444" t="str">
            <v>ANA JULIA OVIEDO</v>
          </cell>
          <cell r="L3444" t="str">
            <v>JONATHAN SAENZ N75A Y MARIANO POZO CS GRANDE ESQUINERA LOTE 124 QUITO // NORTE DE QUITO PONCEANO 170303 PICHINCHA</v>
          </cell>
          <cell r="M3444" t="str">
            <v/>
          </cell>
          <cell r="N3444" t="str">
            <v>0992940496</v>
          </cell>
          <cell r="O3444" t="str">
            <v>0992940496</v>
          </cell>
          <cell r="P3444" t="str">
            <v>170303</v>
          </cell>
          <cell r="Q3444" t="str">
            <v>QUITO</v>
          </cell>
          <cell r="R3444" t="str">
            <v>PICHINCHA</v>
          </cell>
          <cell r="S3444" t="str">
            <v>QUITO</v>
          </cell>
          <cell r="T3444" t="str">
            <v>TRANSERVISS</v>
          </cell>
          <cell r="U3444" t="str">
            <v>FLEXNETUIO_LOCAL</v>
          </cell>
          <cell r="V3444">
            <v>1</v>
          </cell>
          <cell r="W3444">
            <v>5.5</v>
          </cell>
          <cell r="X3444" t="str">
            <v>HYCITE QUITO</v>
          </cell>
          <cell r="Y3444" t="str">
            <v>FLEX NET CALLE 28 DE JUNIO S/N Y GARCIA MORENO ENTRADA LLANO GRANDE</v>
          </cell>
          <cell r="Z3444" t="str">
            <v>1701_QUITO</v>
          </cell>
          <cell r="AA3444" t="str">
            <v/>
          </cell>
          <cell r="AB3444">
            <v>22277</v>
          </cell>
          <cell r="AC3444">
            <v>44916</v>
          </cell>
          <cell r="AD3444" t="str">
            <v>TRANSERVISS</v>
          </cell>
          <cell r="AE3444" t="str">
            <v>PCO 8327</v>
          </cell>
          <cell r="AF3444">
            <v>0</v>
          </cell>
          <cell r="AG3444" t="str">
            <v>PEDIDO_ENTREGADO</v>
          </cell>
          <cell r="AH3444">
            <v>44916</v>
          </cell>
          <cell r="AK3444">
            <v>483318</v>
          </cell>
        </row>
        <row r="3445">
          <cell r="B3445">
            <v>483320</v>
          </cell>
          <cell r="C3445" t="str">
            <v>98735588_A</v>
          </cell>
          <cell r="D3445" t="str">
            <v>HYCITE</v>
          </cell>
          <cell r="E3445" t="str">
            <v>DESPACHO</v>
          </cell>
          <cell r="F3445" t="str">
            <v>NORMAL</v>
          </cell>
          <cell r="G3445" t="str">
            <v>031002004119676</v>
          </cell>
          <cell r="H3445">
            <v>44915</v>
          </cell>
          <cell r="I3445" t="str">
            <v>ENTREGADO</v>
          </cell>
          <cell r="J3445">
            <v>44917</v>
          </cell>
          <cell r="K3445" t="str">
            <v>ROSA AREVALO</v>
          </cell>
          <cell r="L3445" t="str">
            <v>MANABI 301 Y 12 FEBRERO DIAGONAL A HOSTAL LOMAS SHUSHUFINDI // MIRAFLORES SHUSHUFINDI (7 DE JULIO) 210401 SUCUMBIOS</v>
          </cell>
          <cell r="M3445" t="str">
            <v/>
          </cell>
          <cell r="N3445" t="str">
            <v>0993518326 / 986855147</v>
          </cell>
          <cell r="O3445" t="str">
            <v>0993518326 / 986855147</v>
          </cell>
          <cell r="P3445" t="str">
            <v>210401</v>
          </cell>
          <cell r="Q3445" t="str">
            <v>SHUSHUFINDI</v>
          </cell>
          <cell r="R3445" t="str">
            <v>SUCUMBIOS</v>
          </cell>
          <cell r="S3445" t="str">
            <v>SHUSHUFINDI - LA VICTORIA</v>
          </cell>
          <cell r="T3445" t="str">
            <v>TRAMACO</v>
          </cell>
          <cell r="U3445" t="str">
            <v>FLEXNETUIO_PROVINCIA</v>
          </cell>
          <cell r="V3445">
            <v>1</v>
          </cell>
          <cell r="W3445">
            <v>5.5</v>
          </cell>
          <cell r="X3445" t="str">
            <v>HYCITE QUITO</v>
          </cell>
          <cell r="Y3445" t="str">
            <v>FLEX NET CALLE 28 DE JUNIO S/N Y GARCIA MORENO ENTRADA LLANO GRANDE</v>
          </cell>
          <cell r="Z3445" t="str">
            <v>1701_QUITO</v>
          </cell>
          <cell r="AA3445" t="str">
            <v/>
          </cell>
          <cell r="AB3445">
            <v>22267</v>
          </cell>
          <cell r="AC3445">
            <v>44916</v>
          </cell>
          <cell r="AD3445" t="str">
            <v>TRAMACO EXPRESS</v>
          </cell>
          <cell r="AE3445" t="str">
            <v>GENERICO TMC</v>
          </cell>
          <cell r="AF3445">
            <v>0</v>
          </cell>
          <cell r="AG3445" t="str">
            <v>PEDIDO_ENTREGADO</v>
          </cell>
          <cell r="AH3445">
            <v>44917</v>
          </cell>
          <cell r="AJ3445" t="str">
            <v>GUIA ENTREGADA -Rosa Arevalo - 1706188438</v>
          </cell>
          <cell r="AK3445">
            <v>483320</v>
          </cell>
        </row>
        <row r="3446">
          <cell r="B3446">
            <v>483321</v>
          </cell>
          <cell r="C3446" t="str">
            <v>98736776</v>
          </cell>
          <cell r="D3446" t="str">
            <v>HYCITE</v>
          </cell>
          <cell r="E3446" t="str">
            <v>DESPACHO</v>
          </cell>
          <cell r="F3446" t="str">
            <v>NORMAL</v>
          </cell>
          <cell r="G3446" t="str">
            <v>TFQ89897</v>
          </cell>
          <cell r="H3446">
            <v>44915</v>
          </cell>
          <cell r="I3446" t="str">
            <v>ENTREGADO</v>
          </cell>
          <cell r="J3446">
            <v>44916</v>
          </cell>
          <cell r="K3446" t="str">
            <v>DIANA DE LA IDROVO</v>
          </cell>
          <cell r="L3446" t="str">
            <v>CONJUNTO BULEVAR DE LAS ACACIAS ET 2 #54 AV. ABDON CALDERON Y JUAN MONTALVO QUITO / VALLE DE LOS CHILLOS CONOCOTO 170805 PICHINCHA</v>
          </cell>
          <cell r="N3446" t="str">
            <v>0958878853</v>
          </cell>
          <cell r="O3446" t="str">
            <v>0958878853</v>
          </cell>
          <cell r="P3446" t="str">
            <v>170805</v>
          </cell>
          <cell r="Q3446" t="str">
            <v>QUITO</v>
          </cell>
          <cell r="R3446" t="str">
            <v>PICHINCHA</v>
          </cell>
          <cell r="S3446" t="str">
            <v>CONOCOTO - DEAN BAJO -  -  -  -</v>
          </cell>
          <cell r="T3446" t="str">
            <v>FLEXTRANS UIO</v>
          </cell>
          <cell r="U3446" t="str">
            <v>FLEXNETUIO_LOCAL</v>
          </cell>
          <cell r="V3446">
            <v>1</v>
          </cell>
          <cell r="W3446">
            <v>5</v>
          </cell>
          <cell r="X3446" t="str">
            <v>HYCITE QUITO</v>
          </cell>
          <cell r="Y3446" t="str">
            <v>FLEX NET CALLE 28 DE JUNIO S/N Y GARCIA MORENO ENTRADA LLANO GRANDE</v>
          </cell>
          <cell r="Z3446" t="str">
            <v>1701_QUITO</v>
          </cell>
          <cell r="AA3446" t="str">
            <v/>
          </cell>
          <cell r="AB3446">
            <v>22268</v>
          </cell>
          <cell r="AC3446">
            <v>44916</v>
          </cell>
          <cell r="AD3446" t="str">
            <v>ITSACOURIER S.A.S</v>
          </cell>
          <cell r="AE3446" t="str">
            <v>PBB3265</v>
          </cell>
          <cell r="AF3446">
            <v>0</v>
          </cell>
          <cell r="AG3446" t="str">
            <v>PEDIDO_ENTREGADO</v>
          </cell>
          <cell r="AH3446">
            <v>44916</v>
          </cell>
          <cell r="AK3446">
            <v>483321</v>
          </cell>
        </row>
        <row r="3447">
          <cell r="B3447">
            <v>483322</v>
          </cell>
          <cell r="C3447" t="str">
            <v>98737414_A</v>
          </cell>
          <cell r="D3447" t="str">
            <v>HYCITE</v>
          </cell>
          <cell r="E3447" t="str">
            <v>DESPACHO</v>
          </cell>
          <cell r="F3447" t="str">
            <v>NORMAL</v>
          </cell>
          <cell r="G3447" t="str">
            <v>031002004119677</v>
          </cell>
          <cell r="H3447">
            <v>44915</v>
          </cell>
          <cell r="I3447" t="str">
            <v>ENTREGADO</v>
          </cell>
          <cell r="J3447">
            <v>44916</v>
          </cell>
          <cell r="K3447" t="str">
            <v>ROSA PINEDA</v>
          </cell>
          <cell r="L3447" t="str">
            <v>AV AMAZONAS ANTONIO JOSE DE SUCRE CASA YOLSAS LATACUNGA / EL SALTO EL SALTO 050102 COTOPAXI</v>
          </cell>
          <cell r="M3447" t="str">
            <v/>
          </cell>
          <cell r="N3447" t="str">
            <v>0995925896 / 023957525</v>
          </cell>
          <cell r="O3447" t="str">
            <v>0995925896 / 023957525</v>
          </cell>
          <cell r="P3447" t="str">
            <v>050102</v>
          </cell>
          <cell r="Q3447" t="str">
            <v>LATACUNGA</v>
          </cell>
          <cell r="R3447" t="str">
            <v>COTOPAXI</v>
          </cell>
          <cell r="S3447" t="str">
            <v>LATACUNGA</v>
          </cell>
          <cell r="T3447" t="str">
            <v>TRAMACO</v>
          </cell>
          <cell r="U3447" t="str">
            <v>FLEXNETUIO_PROVINCIA</v>
          </cell>
          <cell r="V3447">
            <v>1</v>
          </cell>
          <cell r="W3447">
            <v>5.5</v>
          </cell>
          <cell r="X3447" t="str">
            <v>HYCITE QUITO</v>
          </cell>
          <cell r="Y3447" t="str">
            <v>FLEX NET CALLE 28 DE JUNIO S/N Y GARCIA MORENO ENTRADA LLANO GRANDE</v>
          </cell>
          <cell r="Z3447" t="str">
            <v>1701_QUITO</v>
          </cell>
          <cell r="AA3447" t="str">
            <v/>
          </cell>
          <cell r="AB3447">
            <v>22267</v>
          </cell>
          <cell r="AC3447">
            <v>44916</v>
          </cell>
          <cell r="AD3447" t="str">
            <v>TRAMACO EXPRESS</v>
          </cell>
          <cell r="AE3447" t="str">
            <v>GENERICO TMC</v>
          </cell>
          <cell r="AF3447">
            <v>0</v>
          </cell>
          <cell r="AG3447" t="str">
            <v>PEDIDO_ENTREGADO</v>
          </cell>
          <cell r="AH3447">
            <v>44916</v>
          </cell>
          <cell r="AJ3447" t="str">
            <v>GUIA ENTREGADA -Camila Pismag - 1728642300</v>
          </cell>
          <cell r="AK3447">
            <v>483322</v>
          </cell>
        </row>
        <row r="3448">
          <cell r="B3448">
            <v>483323</v>
          </cell>
          <cell r="C3448" t="str">
            <v>98738220_A</v>
          </cell>
          <cell r="D3448" t="str">
            <v>HYCITE</v>
          </cell>
          <cell r="E3448" t="str">
            <v>DESPACHO</v>
          </cell>
          <cell r="F3448" t="str">
            <v>NORMAL</v>
          </cell>
          <cell r="G3448" t="str">
            <v>031002004119678</v>
          </cell>
          <cell r="H3448">
            <v>44915</v>
          </cell>
          <cell r="I3448" t="str">
            <v>ENTREGADO</v>
          </cell>
          <cell r="J3448">
            <v>44916</v>
          </cell>
          <cell r="K3448" t="str">
            <v>BEDER CABEZAS</v>
          </cell>
          <cell r="L3448" t="str">
            <v>CALLEJON H Y LOS PINOS PRODICIA #2 A LADO DE LA ESCUELA WALTER QUIA,ONEZ ESMERALDAS // ESMERALDAS SIMON PLATA TORRES 080116 ESMERALDAS</v>
          </cell>
          <cell r="M3448" t="str">
            <v/>
          </cell>
          <cell r="N3448" t="str">
            <v>0968465021</v>
          </cell>
          <cell r="O3448" t="str">
            <v>0968465021</v>
          </cell>
          <cell r="P3448" t="str">
            <v>080116</v>
          </cell>
          <cell r="Q3448" t="str">
            <v>ESMERALDAS</v>
          </cell>
          <cell r="R3448" t="str">
            <v>ESMERALDAS</v>
          </cell>
          <cell r="S3448" t="str">
            <v>ESMERALDAS</v>
          </cell>
          <cell r="T3448" t="str">
            <v>TRAMACO</v>
          </cell>
          <cell r="U3448" t="str">
            <v>FLEXNETUIO_PROVINCIA</v>
          </cell>
          <cell r="V3448">
            <v>1</v>
          </cell>
          <cell r="W3448">
            <v>6.3</v>
          </cell>
          <cell r="X3448" t="str">
            <v>HYCITE QUITO</v>
          </cell>
          <cell r="Y3448" t="str">
            <v>FLEX NET CALLE 28 DE JUNIO S/N Y GARCIA MORENO ENTRADA LLANO GRANDE</v>
          </cell>
          <cell r="Z3448" t="str">
            <v>1701_QUITO</v>
          </cell>
          <cell r="AA3448" t="str">
            <v/>
          </cell>
          <cell r="AB3448">
            <v>22267</v>
          </cell>
          <cell r="AC3448">
            <v>44916</v>
          </cell>
          <cell r="AD3448" t="str">
            <v>TRAMACO EXPRESS</v>
          </cell>
          <cell r="AE3448" t="str">
            <v>GENERICO TMC</v>
          </cell>
          <cell r="AF3448">
            <v>0</v>
          </cell>
          <cell r="AG3448" t="str">
            <v>PEDIDO_ENTREGADO</v>
          </cell>
          <cell r="AH3448">
            <v>44916</v>
          </cell>
          <cell r="AJ3448" t="str">
            <v>GUIA ENTREGADA -esmeraldas - 0994261177</v>
          </cell>
          <cell r="AK3448">
            <v>483323</v>
          </cell>
        </row>
        <row r="3449">
          <cell r="B3449">
            <v>483324</v>
          </cell>
          <cell r="C3449" t="str">
            <v>98738630</v>
          </cell>
          <cell r="D3449" t="str">
            <v>HYCITE</v>
          </cell>
          <cell r="E3449" t="str">
            <v>DESPACHO</v>
          </cell>
          <cell r="F3449" t="str">
            <v>NORMAL</v>
          </cell>
          <cell r="G3449" t="str">
            <v>TF89898</v>
          </cell>
          <cell r="H3449">
            <v>44915</v>
          </cell>
          <cell r="I3449" t="str">
            <v>ENTREGADO</v>
          </cell>
          <cell r="J3449">
            <v>44916</v>
          </cell>
          <cell r="K3449" t="str">
            <v>SARA E TINOCO</v>
          </cell>
          <cell r="L3449" t="str">
            <v>DALIAS 16 Y JOSE RODRIGUEZ   TARQUI 090501 GUAYAS</v>
          </cell>
          <cell r="M3449" t="str">
            <v/>
          </cell>
          <cell r="N3449" t="str">
            <v>0992252567 / 042120638</v>
          </cell>
          <cell r="O3449" t="str">
            <v>0992252567 / 042120638</v>
          </cell>
          <cell r="P3449" t="str">
            <v>090501</v>
          </cell>
          <cell r="Q3449" t="str">
            <v>GUAYAQUIL</v>
          </cell>
          <cell r="R3449" t="str">
            <v>GUAYAS</v>
          </cell>
          <cell r="S3449" t="str">
            <v>GUAYAQUIL</v>
          </cell>
          <cell r="T3449" t="str">
            <v>ITSACOURIER</v>
          </cell>
          <cell r="U3449" t="str">
            <v>FLEXNETUIO_GYE</v>
          </cell>
          <cell r="V3449">
            <v>1</v>
          </cell>
          <cell r="W3449">
            <v>2.34</v>
          </cell>
          <cell r="X3449" t="str">
            <v>HYCITE QUITO</v>
          </cell>
          <cell r="Y3449" t="str">
            <v>FLEX NET CALLE 28 DE JUNIO S/N Y GARCIA MORENO ENTRADA LLANO GRANDE</v>
          </cell>
          <cell r="Z3449" t="str">
            <v>1701_QUITO</v>
          </cell>
          <cell r="AA3449" t="str">
            <v/>
          </cell>
          <cell r="AB3449">
            <v>22286</v>
          </cell>
          <cell r="AC3449">
            <v>44916</v>
          </cell>
          <cell r="AD3449" t="str">
            <v>ITSACOURIER S.A.S</v>
          </cell>
          <cell r="AE3449" t="str">
            <v>PCO5040</v>
          </cell>
          <cell r="AF3449">
            <v>0</v>
          </cell>
          <cell r="AG3449" t="str">
            <v>PEDIDO_ENTREGADO</v>
          </cell>
          <cell r="AH3449">
            <v>44916</v>
          </cell>
          <cell r="AK3449">
            <v>483324</v>
          </cell>
        </row>
        <row r="3450">
          <cell r="B3450">
            <v>483325</v>
          </cell>
          <cell r="C3450" t="str">
            <v>98740167_A</v>
          </cell>
          <cell r="D3450" t="str">
            <v>HYCITE</v>
          </cell>
          <cell r="E3450" t="str">
            <v>DESPACHO</v>
          </cell>
          <cell r="F3450" t="str">
            <v>NORMAL</v>
          </cell>
          <cell r="G3450" t="str">
            <v>TFQ89899</v>
          </cell>
          <cell r="H3450">
            <v>44915</v>
          </cell>
          <cell r="I3450" t="str">
            <v>ENTREGADO</v>
          </cell>
          <cell r="J3450">
            <v>44916</v>
          </cell>
          <cell r="K3450" t="str">
            <v>CESAR ESTEVEZ</v>
          </cell>
          <cell r="L3450" t="str">
            <v>AV PEDRO DE GALTE 436 EMILIO ESTRADA STA TERESITA/DIAGONAL TORRE ALTA TENSI OQUITO // VALLE DE LOS CHILLOS CONCOOTO 170806 PICHINCHA</v>
          </cell>
          <cell r="N3450" t="str">
            <v>0958747802 / 984103687</v>
          </cell>
          <cell r="O3450" t="str">
            <v>0958747802 / 984103687</v>
          </cell>
          <cell r="P3450" t="str">
            <v>170806</v>
          </cell>
          <cell r="Q3450" t="str">
            <v>QUITO</v>
          </cell>
          <cell r="R3450" t="str">
            <v>PICHINCHA</v>
          </cell>
          <cell r="S3450" t="str">
            <v>CONOCOTO - EL ROSARIO - MONSERRAT</v>
          </cell>
          <cell r="T3450" t="str">
            <v>FLEXTRANS UIO</v>
          </cell>
          <cell r="U3450" t="str">
            <v>FLEXNETUIO_LOCAL</v>
          </cell>
          <cell r="V3450">
            <v>1</v>
          </cell>
          <cell r="W3450">
            <v>5.5</v>
          </cell>
          <cell r="X3450" t="str">
            <v>HYCITE QUITO</v>
          </cell>
          <cell r="Y3450" t="str">
            <v>FLEX NET CALLE 28 DE JUNIO S/N Y GARCIA MORENO ENTRADA LLANO GRANDE</v>
          </cell>
          <cell r="Z3450" t="str">
            <v>1701_QUITO</v>
          </cell>
          <cell r="AA3450" t="str">
            <v/>
          </cell>
          <cell r="AB3450">
            <v>22268</v>
          </cell>
          <cell r="AC3450">
            <v>44916</v>
          </cell>
          <cell r="AD3450" t="str">
            <v>ITSACOURIER S.A.S</v>
          </cell>
          <cell r="AE3450" t="str">
            <v>PBB3265</v>
          </cell>
          <cell r="AF3450">
            <v>0</v>
          </cell>
          <cell r="AG3450" t="str">
            <v>PEDIDO_ENTREGADO</v>
          </cell>
          <cell r="AH3450">
            <v>44916</v>
          </cell>
          <cell r="AK3450">
            <v>483325</v>
          </cell>
        </row>
        <row r="3451">
          <cell r="B3451">
            <v>483326</v>
          </cell>
          <cell r="C3451" t="str">
            <v>98740169</v>
          </cell>
          <cell r="D3451" t="str">
            <v>HYCITE</v>
          </cell>
          <cell r="E3451" t="str">
            <v>DESPACHO</v>
          </cell>
          <cell r="F3451" t="str">
            <v>NORMAL</v>
          </cell>
          <cell r="G3451" t="str">
            <v>031002004119679</v>
          </cell>
          <cell r="H3451">
            <v>44915</v>
          </cell>
          <cell r="I3451" t="str">
            <v>ENTREGADO</v>
          </cell>
          <cell r="J3451">
            <v>44917</v>
          </cell>
          <cell r="K3451" t="str">
            <v>DANIELA M ZAMORA</v>
          </cell>
          <cell r="L3451" t="str">
            <v>AVENIDA UNIVERSITARIA MZ-AL- 4 Y SIN CALLE SECU  MANTA 130208 MANABA</v>
          </cell>
          <cell r="M3451" t="str">
            <v/>
          </cell>
          <cell r="N3451" t="str">
            <v>0996342566 / 996310938</v>
          </cell>
          <cell r="O3451" t="str">
            <v>0996342566 / 996310938</v>
          </cell>
          <cell r="P3451" t="str">
            <v>130208</v>
          </cell>
          <cell r="Q3451" t="str">
            <v>MANTA</v>
          </cell>
          <cell r="R3451" t="str">
            <v>MANABI</v>
          </cell>
          <cell r="S3451" t="str">
            <v>MANTA</v>
          </cell>
          <cell r="T3451" t="str">
            <v>TRAMACO</v>
          </cell>
          <cell r="U3451" t="str">
            <v>FLEXNETUIO_PROVINCIA</v>
          </cell>
          <cell r="V3451">
            <v>1</v>
          </cell>
          <cell r="W3451">
            <v>6.5</v>
          </cell>
          <cell r="X3451" t="str">
            <v>HYCITE QUITO</v>
          </cell>
          <cell r="Y3451" t="str">
            <v>FLEX NET CALLE 28 DE JUNIO S/N Y GARCIA MORENO ENTRADA LLANO GRANDE</v>
          </cell>
          <cell r="Z3451" t="str">
            <v>1701_QUITO</v>
          </cell>
          <cell r="AA3451" t="str">
            <v/>
          </cell>
          <cell r="AB3451">
            <v>22267</v>
          </cell>
          <cell r="AC3451">
            <v>44916</v>
          </cell>
          <cell r="AD3451" t="str">
            <v>TRAMACO EXPRESS</v>
          </cell>
          <cell r="AE3451" t="str">
            <v>GENERICO TMC</v>
          </cell>
          <cell r="AF3451">
            <v>0</v>
          </cell>
          <cell r="AG3451" t="str">
            <v>PEDIDO_ENTREGADO</v>
          </cell>
          <cell r="AH3451">
            <v>44917</v>
          </cell>
          <cell r="AJ3451" t="str">
            <v>ENTREGA REALIZADA | FECHA:21-12-2022 | HORA: 10:00</v>
          </cell>
          <cell r="AK3451">
            <v>483326</v>
          </cell>
        </row>
        <row r="3452">
          <cell r="B3452">
            <v>483327</v>
          </cell>
          <cell r="C3452" t="str">
            <v>98740191</v>
          </cell>
          <cell r="D3452" t="str">
            <v>HYCITE</v>
          </cell>
          <cell r="E3452" t="str">
            <v>DESPACHO</v>
          </cell>
          <cell r="F3452" t="str">
            <v>NORMAL</v>
          </cell>
          <cell r="G3452" t="str">
            <v>031002004121301</v>
          </cell>
          <cell r="H3452">
            <v>44915</v>
          </cell>
          <cell r="I3452" t="str">
            <v>ENTREGADO</v>
          </cell>
          <cell r="J3452">
            <v>44917</v>
          </cell>
          <cell r="K3452" t="str">
            <v>FLOR ARTEAGA</v>
          </cell>
          <cell r="L3452" t="str">
            <v>CALLE ALFREDO SAN ANDRES Y AV MANTA CASA GRIS CLARO LADO DE EVENTOS ALVARITO MONTECRISTI CDLA SORAYA MONTECRISTI 130216 MANABI</v>
          </cell>
          <cell r="N3452" t="str">
            <v>0981793696</v>
          </cell>
          <cell r="O3452" t="str">
            <v>0981793696</v>
          </cell>
          <cell r="P3452" t="str">
            <v>130216</v>
          </cell>
          <cell r="Q3452" t="str">
            <v>MONTECRISTI</v>
          </cell>
          <cell r="R3452" t="str">
            <v>MANABI</v>
          </cell>
          <cell r="S3452" t="str">
            <v>MONTECRISTI</v>
          </cell>
          <cell r="T3452" t="str">
            <v>TRAMACO</v>
          </cell>
          <cell r="U3452" t="str">
            <v>FLEXNETUIO_PROVINCIA</v>
          </cell>
          <cell r="V3452">
            <v>2</v>
          </cell>
          <cell r="W3452">
            <v>22.7</v>
          </cell>
          <cell r="X3452" t="str">
            <v>HYCITE QUITO</v>
          </cell>
          <cell r="Y3452" t="str">
            <v>FLEX NET CALLE 28 DE JUNIO S/N Y GARCIA MORENO ENTRADA LLANO GRANDE</v>
          </cell>
          <cell r="Z3452" t="str">
            <v>1701_QUITO</v>
          </cell>
          <cell r="AA3452" t="str">
            <v/>
          </cell>
          <cell r="AB3452">
            <v>22305</v>
          </cell>
          <cell r="AC3452">
            <v>44917</v>
          </cell>
          <cell r="AD3452" t="str">
            <v>TRAMACO EXPRESS</v>
          </cell>
          <cell r="AE3452" t="str">
            <v>GENERICO TMC</v>
          </cell>
          <cell r="AF3452">
            <v>0</v>
          </cell>
          <cell r="AG3452" t="str">
            <v>PEDIDO_ENTREGADO</v>
          </cell>
          <cell r="AH3452">
            <v>44917</v>
          </cell>
          <cell r="AJ3452" t="str">
            <v>GUIA ENTREGADA -maria arteaga  - null</v>
          </cell>
          <cell r="AK3452">
            <v>483327</v>
          </cell>
        </row>
        <row r="3453">
          <cell r="B3453">
            <v>483328</v>
          </cell>
          <cell r="C3453" t="str">
            <v>98740532_A</v>
          </cell>
          <cell r="D3453" t="str">
            <v>HYCITE</v>
          </cell>
          <cell r="E3453" t="str">
            <v>DESPACHO</v>
          </cell>
          <cell r="F3453" t="str">
            <v>NORMAL</v>
          </cell>
          <cell r="G3453" t="str">
            <v>031002004119681</v>
          </cell>
          <cell r="H3453">
            <v>44915</v>
          </cell>
          <cell r="I3453" t="str">
            <v>EN_TRANSITO</v>
          </cell>
          <cell r="J3453">
            <v>44915</v>
          </cell>
          <cell r="K3453" t="str">
            <v>ANA RUILOVA</v>
          </cell>
          <cell r="L3453" t="str">
            <v>VEGA MUNOZ Y SUCRE FRENTE AL BANCO DEL AUSTRA MACHALA SIGSIG SIGSIG 010803 AZUAY</v>
          </cell>
          <cell r="M3453" t="str">
            <v/>
          </cell>
          <cell r="N3453" t="str">
            <v>0981662108 / 073010099</v>
          </cell>
          <cell r="O3453" t="str">
            <v>0981662108 / 073010099</v>
          </cell>
          <cell r="P3453" t="str">
            <v>010803</v>
          </cell>
          <cell r="Q3453" t="str">
            <v>SIGSIG</v>
          </cell>
          <cell r="R3453" t="str">
            <v>AZUAY</v>
          </cell>
          <cell r="S3453" t="str">
            <v>SIGSIG - CUCHIL (CUTCHIL) - GUEL - SAN BARTOLOME - LA LIBERTAD (21 DE AGOSTO)</v>
          </cell>
          <cell r="T3453" t="str">
            <v>TRAMACO</v>
          </cell>
          <cell r="U3453" t="str">
            <v>FLEXNETUIO_PROVINCIA</v>
          </cell>
          <cell r="V3453">
            <v>1</v>
          </cell>
          <cell r="W3453">
            <v>5.5</v>
          </cell>
          <cell r="X3453" t="str">
            <v>HYCITE QUITO</v>
          </cell>
          <cell r="Y3453" t="str">
            <v>FLEX NET CALLE 28 DE JUNIO S/N Y GARCIA MORENO ENTRADA LLANO GRANDE</v>
          </cell>
          <cell r="Z3453" t="str">
            <v>1701_QUITO</v>
          </cell>
          <cell r="AA3453" t="str">
            <v/>
          </cell>
          <cell r="AB3453">
            <v>22267</v>
          </cell>
          <cell r="AC3453">
            <v>44916</v>
          </cell>
          <cell r="AD3453" t="str">
            <v>TRAMACO EXPRESS</v>
          </cell>
          <cell r="AE3453" t="str">
            <v>GENERICO TMC</v>
          </cell>
          <cell r="AF3453">
            <v>0</v>
          </cell>
          <cell r="AG3453" t="str">
            <v>PEDIDO_EN_TRANSITO</v>
          </cell>
          <cell r="AH3453">
            <v>44916</v>
          </cell>
          <cell r="AJ3453" t="str">
            <v xml:space="preserve">_x000D_
</v>
          </cell>
          <cell r="AK3453">
            <v>483328</v>
          </cell>
        </row>
        <row r="3454">
          <cell r="B3454">
            <v>483329</v>
          </cell>
          <cell r="C3454" t="str">
            <v>98741389_A</v>
          </cell>
          <cell r="D3454" t="str">
            <v>HYCITE</v>
          </cell>
          <cell r="E3454" t="str">
            <v>DESPACHO</v>
          </cell>
          <cell r="F3454" t="str">
            <v>NORMAL</v>
          </cell>
          <cell r="G3454" t="str">
            <v>031002004119648</v>
          </cell>
          <cell r="H3454">
            <v>44915</v>
          </cell>
          <cell r="I3454" t="str">
            <v>ENTREGADO</v>
          </cell>
          <cell r="J3454">
            <v>44916</v>
          </cell>
          <cell r="K3454" t="str">
            <v>ALEXANDRA ECHEVERRIA NARVAEZ</v>
          </cell>
          <cell r="L3454" t="str">
            <v>VAA OTAVALO-QUIROGA URB LOS PINOS CASA 55 PASANDO LA FABRICA DE MEDIAS MECRISGA OTAVALO EL JORDAN 100202 IMBABURA</v>
          </cell>
          <cell r="M3454" t="str">
            <v/>
          </cell>
          <cell r="N3454" t="str">
            <v>0999745778 /</v>
          </cell>
          <cell r="O3454" t="str">
            <v>0999745778 /</v>
          </cell>
          <cell r="P3454" t="str">
            <v>100202</v>
          </cell>
          <cell r="Q3454" t="str">
            <v>OTAVALO</v>
          </cell>
          <cell r="R3454" t="str">
            <v>IMBABURA</v>
          </cell>
          <cell r="S3454" t="str">
            <v>OTAVALO</v>
          </cell>
          <cell r="T3454" t="str">
            <v>TRAMACO</v>
          </cell>
          <cell r="U3454" t="str">
            <v>FLEXNETUIO_PROVINCIA</v>
          </cell>
          <cell r="V3454">
            <v>1</v>
          </cell>
          <cell r="W3454">
            <v>5.5</v>
          </cell>
          <cell r="X3454" t="str">
            <v>HYCITE QUITO</v>
          </cell>
          <cell r="Y3454" t="str">
            <v>FLEX NET CALLE 28 DE JUNIO S/N Y GARCIA MORENO ENTRADA LLANO GRANDE</v>
          </cell>
          <cell r="Z3454" t="str">
            <v>1701_QUITO</v>
          </cell>
          <cell r="AA3454" t="str">
            <v/>
          </cell>
          <cell r="AB3454">
            <v>22267</v>
          </cell>
          <cell r="AC3454">
            <v>44916</v>
          </cell>
          <cell r="AD3454" t="str">
            <v>TRAMACO EXPRESS</v>
          </cell>
          <cell r="AE3454" t="str">
            <v>GENERICO TMC</v>
          </cell>
          <cell r="AF3454">
            <v>0</v>
          </cell>
          <cell r="AG3454" t="str">
            <v>PEDIDO_ENTREGADO</v>
          </cell>
          <cell r="AH3454">
            <v>44916</v>
          </cell>
          <cell r="AJ3454" t="str">
            <v>GUIA ENTREGADA -. ALEXANDRA ECHEVERRIA NARVAEZ - 1001587599</v>
          </cell>
          <cell r="AK3454">
            <v>483329</v>
          </cell>
        </row>
        <row r="3455">
          <cell r="B3455">
            <v>483330</v>
          </cell>
          <cell r="C3455" t="str">
            <v>98742150</v>
          </cell>
          <cell r="D3455" t="str">
            <v>HYCITE</v>
          </cell>
          <cell r="E3455" t="str">
            <v>DESPACHO</v>
          </cell>
          <cell r="F3455" t="str">
            <v>NORMAL</v>
          </cell>
          <cell r="G3455" t="str">
            <v>031002004119682</v>
          </cell>
          <cell r="H3455">
            <v>44915</v>
          </cell>
          <cell r="I3455" t="str">
            <v>ENTREGADO</v>
          </cell>
          <cell r="J3455">
            <v>44916</v>
          </cell>
          <cell r="K3455" t="str">
            <v>LUPE TORRES</v>
          </cell>
          <cell r="L3455" t="str">
            <v>BOYACA V-329. O Y NAPOLEON MERA MACHALA / MACHALA  LA PROVIDENCIA 070206 EL ORO</v>
          </cell>
          <cell r="M3455" t="str">
            <v/>
          </cell>
          <cell r="N3455" t="str">
            <v>0986311173 / 932636985</v>
          </cell>
          <cell r="O3455" t="str">
            <v>0986311173 / 932636985</v>
          </cell>
          <cell r="P3455" t="str">
            <v>070206</v>
          </cell>
          <cell r="Q3455" t="str">
            <v>MACHALA</v>
          </cell>
          <cell r="R3455" t="str">
            <v>EL ORO</v>
          </cell>
          <cell r="S3455" t="str">
            <v>MACHALA</v>
          </cell>
          <cell r="T3455" t="str">
            <v>TRAMACO</v>
          </cell>
          <cell r="U3455" t="str">
            <v>FLEXNETUIO_PROVINCIA</v>
          </cell>
          <cell r="V3455">
            <v>1</v>
          </cell>
          <cell r="W3455">
            <v>3.6</v>
          </cell>
          <cell r="X3455" t="str">
            <v>HYCITE QUITO</v>
          </cell>
          <cell r="Y3455" t="str">
            <v>FLEX NET CALLE 28 DE JUNIO S/N Y GARCIA MORENO ENTRADA LLANO GRANDE</v>
          </cell>
          <cell r="Z3455" t="str">
            <v>1701_QUITO</v>
          </cell>
          <cell r="AA3455" t="str">
            <v/>
          </cell>
          <cell r="AB3455">
            <v>22267</v>
          </cell>
          <cell r="AC3455">
            <v>44916</v>
          </cell>
          <cell r="AD3455" t="str">
            <v>TRAMACO EXPRESS</v>
          </cell>
          <cell r="AE3455" t="str">
            <v>GENERICO TMC</v>
          </cell>
          <cell r="AF3455">
            <v>0</v>
          </cell>
          <cell r="AG3455" t="str">
            <v>PEDIDO_ENTREGADO</v>
          </cell>
          <cell r="AH3455">
            <v>44916</v>
          </cell>
          <cell r="AJ3455" t="str">
            <v>GUIA ENTREGADA -. LUPE TORRES - 0787575886</v>
          </cell>
          <cell r="AK3455">
            <v>483330</v>
          </cell>
        </row>
        <row r="3456">
          <cell r="B3456">
            <v>483332</v>
          </cell>
          <cell r="C3456" t="str">
            <v>98743707</v>
          </cell>
          <cell r="D3456" t="str">
            <v>HYCITE</v>
          </cell>
          <cell r="E3456" t="str">
            <v>DESPACHO</v>
          </cell>
          <cell r="F3456" t="str">
            <v>NORMAL</v>
          </cell>
          <cell r="G3456" t="str">
            <v>TFQ89972</v>
          </cell>
          <cell r="H3456">
            <v>44915</v>
          </cell>
          <cell r="I3456" t="str">
            <v>ENTREGADO</v>
          </cell>
          <cell r="J3456">
            <v>44916</v>
          </cell>
          <cell r="K3456" t="str">
            <v>MARIA SAMUEZA</v>
          </cell>
          <cell r="L3456" t="str">
            <v>AV GIOVANNI CALLES O27-412 CARLOS MANTILLA QUITO SAN LUIS CALDERON (CARAPUNGO) 170203 PICHINCHA</v>
          </cell>
          <cell r="N3456" t="str">
            <v>0985240596</v>
          </cell>
          <cell r="O3456" t="str">
            <v>0985240596</v>
          </cell>
          <cell r="P3456" t="str">
            <v>170203</v>
          </cell>
          <cell r="Q3456" t="str">
            <v>QUITO</v>
          </cell>
          <cell r="R3456" t="str">
            <v>PICHINCHA</v>
          </cell>
          <cell r="S3456" t="str">
            <v>CALDERON (CARAPUNGO)</v>
          </cell>
          <cell r="T3456" t="str">
            <v>TRANSERVISS</v>
          </cell>
          <cell r="U3456" t="str">
            <v>FLEXNETUIO_LOCAL</v>
          </cell>
          <cell r="V3456">
            <v>2</v>
          </cell>
          <cell r="W3456">
            <v>25.2</v>
          </cell>
          <cell r="X3456" t="str">
            <v>HYCITE QUITO</v>
          </cell>
          <cell r="Y3456" t="str">
            <v>FLEX NET CALLE 28 DE JUNIO S/N Y GARCIA MORENO ENTRADA LLANO GRANDE</v>
          </cell>
          <cell r="Z3456" t="str">
            <v>1701_QUITO</v>
          </cell>
          <cell r="AA3456" t="str">
            <v/>
          </cell>
          <cell r="AB3456">
            <v>22277</v>
          </cell>
          <cell r="AC3456">
            <v>44916</v>
          </cell>
          <cell r="AD3456" t="str">
            <v>TRANSERVISS</v>
          </cell>
          <cell r="AE3456" t="str">
            <v>PCO 8327</v>
          </cell>
          <cell r="AF3456">
            <v>0</v>
          </cell>
          <cell r="AG3456" t="str">
            <v>PEDIDO_ENTREGADO</v>
          </cell>
          <cell r="AH3456">
            <v>44916</v>
          </cell>
          <cell r="AK3456">
            <v>483332</v>
          </cell>
        </row>
        <row r="3457">
          <cell r="B3457">
            <v>483333</v>
          </cell>
          <cell r="C3457" t="str">
            <v>98744674_A</v>
          </cell>
          <cell r="D3457" t="str">
            <v>HYCITE</v>
          </cell>
          <cell r="E3457" t="str">
            <v>DESPACHO</v>
          </cell>
          <cell r="F3457" t="str">
            <v>NORMAL</v>
          </cell>
          <cell r="G3457" t="str">
            <v>031002004119683</v>
          </cell>
          <cell r="H3457">
            <v>44915</v>
          </cell>
          <cell r="I3457" t="str">
            <v>ENTREGADO</v>
          </cell>
          <cell r="J3457">
            <v>44917</v>
          </cell>
          <cell r="K3457" t="str">
            <v>ENMA MACAS</v>
          </cell>
          <cell r="L3457" t="str">
            <v>LOTIZACION RIVEROS DEL CAON INGRESOS PUERTAS DEL SOL A LA IZQUIERDA ESQUINA PEDRO VICENTE MALDONADO // RIVERAS DEL C PEDRO VICENTE MALDONADO 171201 PICHINCHA</v>
          </cell>
          <cell r="N3457" t="str">
            <v>0994642805 / 022392053</v>
          </cell>
          <cell r="O3457" t="str">
            <v>0994642805 / 022392053</v>
          </cell>
          <cell r="P3457" t="str">
            <v>171201</v>
          </cell>
          <cell r="Q3457" t="str">
            <v>PEDRO VICENTE MALDONADO</v>
          </cell>
          <cell r="R3457" t="str">
            <v>PICHINCHA</v>
          </cell>
          <cell r="S3457" t="str">
            <v>PEDRO VICENTE MALDONADO - SAN VICENTE DE ANDOAS - CELICA</v>
          </cell>
          <cell r="T3457" t="str">
            <v>TRAMACO</v>
          </cell>
          <cell r="U3457" t="str">
            <v>FLEXNETUIO_PROVINCIA</v>
          </cell>
          <cell r="V3457">
            <v>1</v>
          </cell>
          <cell r="W3457">
            <v>5.5</v>
          </cell>
          <cell r="X3457" t="str">
            <v>HYCITE QUITO</v>
          </cell>
          <cell r="Y3457" t="str">
            <v>FLEX NET CALLE 28 DE JUNIO S/N Y GARCIA MORENO ENTRADA LLANO GRANDE</v>
          </cell>
          <cell r="Z3457" t="str">
            <v>1701_QUITO</v>
          </cell>
          <cell r="AA3457" t="str">
            <v/>
          </cell>
          <cell r="AB3457">
            <v>22267</v>
          </cell>
          <cell r="AC3457">
            <v>44916</v>
          </cell>
          <cell r="AD3457" t="str">
            <v>TRAMACO EXPRESS</v>
          </cell>
          <cell r="AE3457" t="str">
            <v>GENERICO TMC</v>
          </cell>
          <cell r="AF3457">
            <v>1</v>
          </cell>
          <cell r="AG3457" t="str">
            <v>PEDIDO_ENTREGADO</v>
          </cell>
          <cell r="AH3457">
            <v>44917</v>
          </cell>
          <cell r="AJ3457" t="str">
            <v>GUIA ENTREGADA -. ENMA MACAS - 1712837655</v>
          </cell>
          <cell r="AK3457">
            <v>483333</v>
          </cell>
        </row>
        <row r="3458">
          <cell r="B3458">
            <v>483334</v>
          </cell>
          <cell r="C3458" t="str">
            <v>98746209</v>
          </cell>
          <cell r="D3458" t="str">
            <v>HYCITE</v>
          </cell>
          <cell r="E3458" t="str">
            <v>DESPACHO</v>
          </cell>
          <cell r="F3458" t="str">
            <v>NORMAL</v>
          </cell>
          <cell r="G3458" t="str">
            <v>TFQ89902</v>
          </cell>
          <cell r="H3458">
            <v>44915</v>
          </cell>
          <cell r="I3458" t="str">
            <v>ENTREGADO</v>
          </cell>
          <cell r="J3458">
            <v>44916</v>
          </cell>
          <cell r="K3458" t="str">
            <v>ROBERTO MORA</v>
          </cell>
          <cell r="L3458" t="str">
            <v>Av. Rio COFANES 328 Y BARTOLOMA, DE SEGOVIA A LADO DE LA GASOLINERA TERPEL  QUITO 170501 PICHINCHA</v>
          </cell>
          <cell r="M3458" t="str">
            <v/>
          </cell>
          <cell r="N3458" t="str">
            <v>0995788039 / 938382910</v>
          </cell>
          <cell r="O3458" t="str">
            <v>0995788039 / 938382910</v>
          </cell>
          <cell r="P3458" t="str">
            <v>170501</v>
          </cell>
          <cell r="Q3458" t="str">
            <v>QUITO</v>
          </cell>
          <cell r="R3458" t="str">
            <v>PICHINCHA</v>
          </cell>
          <cell r="S3458" t="str">
            <v>QUITO</v>
          </cell>
          <cell r="T3458" t="str">
            <v>FLEXTRANS UIO</v>
          </cell>
          <cell r="U3458" t="str">
            <v>FLEXNETUIO_LOCAL</v>
          </cell>
          <cell r="V3458">
            <v>1</v>
          </cell>
          <cell r="W3458">
            <v>4.4000000000000004</v>
          </cell>
          <cell r="X3458" t="str">
            <v>HYCITE QUITO</v>
          </cell>
          <cell r="Y3458" t="str">
            <v>FLEX NET CALLE 28 DE JUNIO S/N Y GARCIA MORENO ENTRADA LLANO GRANDE</v>
          </cell>
          <cell r="Z3458" t="str">
            <v>1701_QUITO</v>
          </cell>
          <cell r="AA3458" t="str">
            <v/>
          </cell>
          <cell r="AB3458">
            <v>22272</v>
          </cell>
          <cell r="AC3458">
            <v>44916</v>
          </cell>
          <cell r="AD3458" t="str">
            <v>FLEXTRANS</v>
          </cell>
          <cell r="AE3458" t="str">
            <v>PAB5141</v>
          </cell>
          <cell r="AF3458">
            <v>0</v>
          </cell>
          <cell r="AG3458" t="str">
            <v>PEDIDO_ENTREGADO</v>
          </cell>
          <cell r="AH3458">
            <v>44916</v>
          </cell>
          <cell r="AK3458">
            <v>483334</v>
          </cell>
        </row>
        <row r="3459">
          <cell r="B3459">
            <v>483264</v>
          </cell>
          <cell r="C3459" t="str">
            <v>98693404_A</v>
          </cell>
          <cell r="D3459" t="str">
            <v>HYCITE</v>
          </cell>
          <cell r="E3459" t="str">
            <v>DESPACHO</v>
          </cell>
          <cell r="F3459" t="str">
            <v>NORMAL</v>
          </cell>
          <cell r="G3459" t="str">
            <v>TFQ89862</v>
          </cell>
          <cell r="H3459">
            <v>44915</v>
          </cell>
          <cell r="I3459" t="str">
            <v>ENTREGADO</v>
          </cell>
          <cell r="J3459">
            <v>44916</v>
          </cell>
          <cell r="K3459" t="str">
            <v>ROBERT INTRIAGO</v>
          </cell>
          <cell r="L3459" t="str">
            <v>AV GENERAL ENRIQUEZ Y AV LUIS CORDERO CC RIVER MALL PB LC 2 FASTER CELL TECH RUMINAHUI-SANGOLQUI SANGOLQUI 171103 PICHINCHA</v>
          </cell>
          <cell r="N3459" t="str">
            <v>0980627978</v>
          </cell>
          <cell r="O3459" t="str">
            <v>0980627978</v>
          </cell>
          <cell r="P3459" t="str">
            <v>171103</v>
          </cell>
          <cell r="Q3459" t="str">
            <v>RUMIÑAHUI</v>
          </cell>
          <cell r="R3459" t="str">
            <v>PICHINCHA</v>
          </cell>
          <cell r="S3459" t="str">
            <v>SANGOLQUI</v>
          </cell>
          <cell r="T3459" t="str">
            <v>FLEXTRANS UIO</v>
          </cell>
          <cell r="U3459" t="str">
            <v>FLEXNETUIO_LOCAL</v>
          </cell>
          <cell r="V3459">
            <v>1</v>
          </cell>
          <cell r="W3459">
            <v>5.5</v>
          </cell>
          <cell r="X3459" t="str">
            <v>HYCITE QUITO</v>
          </cell>
          <cell r="Y3459" t="str">
            <v>FLEX NET CALLE 28 DE JUNIO S/N Y GARCIA MORENO ENTRADA LLANO GRANDE</v>
          </cell>
          <cell r="Z3459" t="str">
            <v>1701_QUITO</v>
          </cell>
          <cell r="AA3459" t="str">
            <v/>
          </cell>
          <cell r="AB3459">
            <v>22268</v>
          </cell>
          <cell r="AC3459">
            <v>44916</v>
          </cell>
          <cell r="AD3459" t="str">
            <v>ITSACOURIER S.A.S</v>
          </cell>
          <cell r="AE3459" t="str">
            <v>PBB3265</v>
          </cell>
          <cell r="AF3459">
            <v>0</v>
          </cell>
          <cell r="AG3459" t="str">
            <v>PEDIDO_ENTREGADO</v>
          </cell>
          <cell r="AH3459">
            <v>44916</v>
          </cell>
          <cell r="AK3459">
            <v>483264</v>
          </cell>
        </row>
        <row r="3460">
          <cell r="B3460">
            <v>483265</v>
          </cell>
          <cell r="C3460" t="str">
            <v>98695180</v>
          </cell>
          <cell r="D3460" t="str">
            <v>HYCITE</v>
          </cell>
          <cell r="E3460" t="str">
            <v>DESPACHO</v>
          </cell>
          <cell r="F3460" t="str">
            <v>NORMAL</v>
          </cell>
          <cell r="G3460" t="str">
            <v>031002004119658</v>
          </cell>
          <cell r="H3460">
            <v>44915</v>
          </cell>
          <cell r="I3460" t="str">
            <v>ENTREGADO</v>
          </cell>
          <cell r="J3460">
            <v>44917</v>
          </cell>
          <cell r="K3460" t="str">
            <v>FREDDY O VELIZ C</v>
          </cell>
          <cell r="L3460" t="str">
            <v>CALLE 12 Y AV 28   MANTA 130221 MANABI</v>
          </cell>
          <cell r="M3460" t="str">
            <v/>
          </cell>
          <cell r="N3460" t="str">
            <v>0980915424</v>
          </cell>
          <cell r="O3460" t="str">
            <v>0980915424</v>
          </cell>
          <cell r="P3460" t="str">
            <v>130221</v>
          </cell>
          <cell r="Q3460" t="str">
            <v>MANTA</v>
          </cell>
          <cell r="R3460" t="str">
            <v>MANABI</v>
          </cell>
          <cell r="S3460" t="str">
            <v>MANTA</v>
          </cell>
          <cell r="T3460" t="str">
            <v>TRAMACO</v>
          </cell>
          <cell r="U3460" t="str">
            <v>FLEXNETUIO_PROVINCIA</v>
          </cell>
          <cell r="V3460">
            <v>1</v>
          </cell>
          <cell r="W3460">
            <v>1.1000000000000001</v>
          </cell>
          <cell r="X3460" t="str">
            <v>HYCITE QUITO</v>
          </cell>
          <cell r="Y3460" t="str">
            <v>FLEX NET CALLE 28 DE JUNIO S/N Y GARCIA MORENO ENTRADA LLANO GRANDE</v>
          </cell>
          <cell r="Z3460" t="str">
            <v>1701_QUITO</v>
          </cell>
          <cell r="AA3460" t="str">
            <v/>
          </cell>
          <cell r="AB3460">
            <v>22267</v>
          </cell>
          <cell r="AC3460">
            <v>44916</v>
          </cell>
          <cell r="AD3460" t="str">
            <v>TRAMACO EXPRESS</v>
          </cell>
          <cell r="AE3460" t="str">
            <v>GENERICO TMC</v>
          </cell>
          <cell r="AF3460">
            <v>1</v>
          </cell>
          <cell r="AG3460" t="str">
            <v>PEDIDO_ENTREGADO</v>
          </cell>
          <cell r="AH3460">
            <v>44917</v>
          </cell>
          <cell r="AJ3460" t="str">
            <v>GUIA ENTREGADA -. FREDDY O VELIZ C - null</v>
          </cell>
          <cell r="AK3460">
            <v>483265</v>
          </cell>
        </row>
        <row r="3461">
          <cell r="B3461">
            <v>483266</v>
          </cell>
          <cell r="C3461" t="str">
            <v>98697346_A</v>
          </cell>
          <cell r="D3461" t="str">
            <v>HYCITE</v>
          </cell>
          <cell r="E3461" t="str">
            <v>DESPACHO</v>
          </cell>
          <cell r="F3461" t="str">
            <v>NORMAL</v>
          </cell>
          <cell r="G3461" t="str">
            <v>TFQ89863</v>
          </cell>
          <cell r="H3461">
            <v>44915</v>
          </cell>
          <cell r="I3461" t="str">
            <v>ENTREGADO</v>
          </cell>
          <cell r="J3461">
            <v>44916</v>
          </cell>
          <cell r="K3461" t="str">
            <v>MARIA MAGDALENA LUNA HYDROBO</v>
          </cell>
          <cell r="L3461" t="str">
            <v>CALLE EL CEIBO LOTE 1 Y FRANCISCO DE ORELLANA AL FINAL DE LA CALLE EL CEIBO QUITO CUMBAYA 170901 PICHINCHA</v>
          </cell>
          <cell r="N3461" t="str">
            <v>0979045232 /</v>
          </cell>
          <cell r="O3461" t="str">
            <v>0979045232 /</v>
          </cell>
          <cell r="P3461" t="str">
            <v>170901</v>
          </cell>
          <cell r="Q3461" t="str">
            <v>QUITO</v>
          </cell>
          <cell r="R3461" t="str">
            <v>PICHINCHA</v>
          </cell>
          <cell r="S3461" t="str">
            <v>CUMBAYA</v>
          </cell>
          <cell r="T3461" t="str">
            <v>FLEXTRANS UIO</v>
          </cell>
          <cell r="U3461" t="str">
            <v>FLEXNETUIO_LOCAL</v>
          </cell>
          <cell r="V3461">
            <v>1</v>
          </cell>
          <cell r="W3461">
            <v>5.5</v>
          </cell>
          <cell r="X3461" t="str">
            <v>HYCITE QUITO</v>
          </cell>
          <cell r="Y3461" t="str">
            <v>FLEX NET CALLE 28 DE JUNIO S/N Y GARCIA MORENO ENTRADA LLANO GRANDE</v>
          </cell>
          <cell r="Z3461" t="str">
            <v>1701_QUITO</v>
          </cell>
          <cell r="AA3461" t="str">
            <v/>
          </cell>
          <cell r="AB3461">
            <v>22269</v>
          </cell>
          <cell r="AC3461">
            <v>44916</v>
          </cell>
          <cell r="AD3461" t="str">
            <v>ITSACOURIER S.A.S</v>
          </cell>
          <cell r="AE3461" t="str">
            <v>PCZ1855</v>
          </cell>
          <cell r="AF3461">
            <v>0</v>
          </cell>
          <cell r="AG3461" t="str">
            <v>PEDIDO_ENTREGADO</v>
          </cell>
          <cell r="AH3461">
            <v>44916</v>
          </cell>
          <cell r="AK3461">
            <v>483266</v>
          </cell>
        </row>
        <row r="3462">
          <cell r="B3462">
            <v>483267</v>
          </cell>
          <cell r="C3462" t="str">
            <v>98697841_A</v>
          </cell>
          <cell r="D3462" t="str">
            <v>HYCITE</v>
          </cell>
          <cell r="E3462" t="str">
            <v>DESPACHO</v>
          </cell>
          <cell r="F3462" t="str">
            <v>NORMAL</v>
          </cell>
          <cell r="G3462" t="str">
            <v>TFQ89864</v>
          </cell>
          <cell r="H3462">
            <v>44915</v>
          </cell>
          <cell r="I3462" t="str">
            <v>ENTREGADO</v>
          </cell>
          <cell r="J3462">
            <v>44916</v>
          </cell>
          <cell r="K3462" t="str">
            <v>EDDY PINTO</v>
          </cell>
          <cell r="L3462" t="str">
            <v>EDIFICIO SAN REMO 1MER PISO APTO 1A CARLOS GUERRERO N33-110 QUITO / BELLAVISTA EL BATAN 170516 PICHINCHA</v>
          </cell>
          <cell r="M3462" t="str">
            <v/>
          </cell>
          <cell r="N3462" t="str">
            <v>0958951287</v>
          </cell>
          <cell r="O3462" t="str">
            <v>0958951287</v>
          </cell>
          <cell r="P3462" t="str">
            <v>170516</v>
          </cell>
          <cell r="Q3462" t="str">
            <v>QUITO</v>
          </cell>
          <cell r="R3462" t="str">
            <v>PICHINCHA</v>
          </cell>
          <cell r="S3462" t="str">
            <v>QUITO - COMUNA MIRAFLORES</v>
          </cell>
          <cell r="T3462" t="str">
            <v>FLEXTRANS UIO</v>
          </cell>
          <cell r="U3462" t="str">
            <v>FLEXNETUIO_LOCAL</v>
          </cell>
          <cell r="V3462">
            <v>1</v>
          </cell>
          <cell r="W3462">
            <v>5.5</v>
          </cell>
          <cell r="X3462" t="str">
            <v>HYCITE QUITO</v>
          </cell>
          <cell r="Y3462" t="str">
            <v>FLEX NET CALLE 28 DE JUNIO S/N Y GARCIA MORENO ENTRADA LLANO GRANDE</v>
          </cell>
          <cell r="Z3462" t="str">
            <v>1701_QUITO</v>
          </cell>
          <cell r="AA3462" t="str">
            <v/>
          </cell>
          <cell r="AB3462">
            <v>22272</v>
          </cell>
          <cell r="AC3462">
            <v>44916</v>
          </cell>
          <cell r="AD3462" t="str">
            <v>FLEXTRANS</v>
          </cell>
          <cell r="AE3462" t="str">
            <v>PAB5141</v>
          </cell>
          <cell r="AF3462">
            <v>0</v>
          </cell>
          <cell r="AG3462" t="str">
            <v>PEDIDO_ENTREGADO</v>
          </cell>
          <cell r="AH3462">
            <v>44916</v>
          </cell>
          <cell r="AK3462">
            <v>483267</v>
          </cell>
        </row>
        <row r="3463">
          <cell r="B3463">
            <v>483268</v>
          </cell>
          <cell r="C3463" t="str">
            <v>98698323_A</v>
          </cell>
          <cell r="D3463" t="str">
            <v>HYCITE</v>
          </cell>
          <cell r="E3463" t="str">
            <v>DESPACHO</v>
          </cell>
          <cell r="F3463" t="str">
            <v>NORMAL</v>
          </cell>
          <cell r="G3463" t="str">
            <v>TFQ89865</v>
          </cell>
          <cell r="H3463">
            <v>44915</v>
          </cell>
          <cell r="I3463" t="str">
            <v>ENTREGADO</v>
          </cell>
          <cell r="J3463">
            <v>44916</v>
          </cell>
          <cell r="K3463" t="str">
            <v>LAURA PORRAS</v>
          </cell>
          <cell r="L3463" t="str">
            <v>CALLE RODRIGO ORDOA,EZ N56253 Y LUIS ROBALINO DAVILA QUITO // SAN CARLOS COTOCOLLAO 170511 PICHINCHA</v>
          </cell>
          <cell r="M3463" t="str">
            <v/>
          </cell>
          <cell r="N3463" t="str">
            <v>0998359200</v>
          </cell>
          <cell r="O3463" t="str">
            <v>0998359200</v>
          </cell>
          <cell r="P3463" t="str">
            <v>170511</v>
          </cell>
          <cell r="Q3463" t="str">
            <v>QUITO</v>
          </cell>
          <cell r="R3463" t="str">
            <v>PICHINCHA</v>
          </cell>
          <cell r="S3463" t="str">
            <v>QUITO</v>
          </cell>
          <cell r="T3463" t="str">
            <v>TRANSERVISS</v>
          </cell>
          <cell r="U3463" t="str">
            <v>FLEXNETUIO_LOCAL</v>
          </cell>
          <cell r="V3463">
            <v>1</v>
          </cell>
          <cell r="W3463">
            <v>5.5</v>
          </cell>
          <cell r="X3463" t="str">
            <v>HYCITE QUITO</v>
          </cell>
          <cell r="Y3463" t="str">
            <v>FLEX NET CALLE 28 DE JUNIO S/N Y GARCIA MORENO ENTRADA LLANO GRANDE</v>
          </cell>
          <cell r="Z3463" t="str">
            <v>1701_QUITO</v>
          </cell>
          <cell r="AA3463" t="str">
            <v/>
          </cell>
          <cell r="AB3463">
            <v>22277</v>
          </cell>
          <cell r="AC3463">
            <v>44916</v>
          </cell>
          <cell r="AD3463" t="str">
            <v>TRANSERVISS</v>
          </cell>
          <cell r="AE3463" t="str">
            <v>PCO 8327</v>
          </cell>
          <cell r="AF3463">
            <v>0</v>
          </cell>
          <cell r="AG3463" t="str">
            <v>PEDIDO_ENTREGADO</v>
          </cell>
          <cell r="AH3463">
            <v>44916</v>
          </cell>
          <cell r="AK3463">
            <v>483268</v>
          </cell>
        </row>
        <row r="3464">
          <cell r="B3464">
            <v>483269</v>
          </cell>
          <cell r="C3464" t="str">
            <v>98700130_A</v>
          </cell>
          <cell r="D3464" t="str">
            <v>HYCITE</v>
          </cell>
          <cell r="E3464" t="str">
            <v>DESPACHO</v>
          </cell>
          <cell r="F3464" t="str">
            <v>NORMAL</v>
          </cell>
          <cell r="G3464" t="str">
            <v>031002004119659</v>
          </cell>
          <cell r="H3464">
            <v>44915</v>
          </cell>
          <cell r="I3464" t="str">
            <v>EN_TRANSITO</v>
          </cell>
          <cell r="J3464">
            <v>44915</v>
          </cell>
          <cell r="K3464" t="str">
            <v>ANDREA SOTO</v>
          </cell>
          <cell r="L3464" t="str">
            <v>CALLE MIRA FLORES CASA AL LADO DE LA SALI NATAS PACCHA ATAHUALPA / CENTRO PACCHA 070305 EL ORO</v>
          </cell>
          <cell r="M3464" t="str">
            <v/>
          </cell>
          <cell r="N3464" t="str">
            <v>0985200113</v>
          </cell>
          <cell r="O3464" t="str">
            <v>0985200113</v>
          </cell>
          <cell r="P3464" t="str">
            <v>070305</v>
          </cell>
          <cell r="Q3464" t="str">
            <v>ATAHUALPA</v>
          </cell>
          <cell r="R3464" t="str">
            <v>EL ORO</v>
          </cell>
          <cell r="S3464" t="str">
            <v>PACCHA - AYAPAMBA - APARTADEROS - CORDONCILLO - MILAGRO - SAN JOSE</v>
          </cell>
          <cell r="T3464" t="str">
            <v>TRAMACO</v>
          </cell>
          <cell r="U3464" t="str">
            <v>FLEXNETUIO_PROVINCIA</v>
          </cell>
          <cell r="V3464">
            <v>1</v>
          </cell>
          <cell r="W3464">
            <v>5.5</v>
          </cell>
          <cell r="X3464" t="str">
            <v>HYCITE QUITO</v>
          </cell>
          <cell r="Y3464" t="str">
            <v>FLEX NET CALLE 28 DE JUNIO S/N Y GARCIA MORENO ENTRADA LLANO GRANDE</v>
          </cell>
          <cell r="Z3464" t="str">
            <v>1701_QUITO</v>
          </cell>
          <cell r="AA3464" t="str">
            <v/>
          </cell>
          <cell r="AB3464">
            <v>22267</v>
          </cell>
          <cell r="AC3464">
            <v>44916</v>
          </cell>
          <cell r="AD3464" t="str">
            <v>TRAMACO EXPRESS</v>
          </cell>
          <cell r="AE3464" t="str">
            <v>GENERICO TMC</v>
          </cell>
          <cell r="AF3464">
            <v>0</v>
          </cell>
          <cell r="AG3464" t="str">
            <v>PEDIDO_EN_TRANSITO</v>
          </cell>
          <cell r="AH3464">
            <v>44916</v>
          </cell>
          <cell r="AJ3464" t="str">
            <v xml:space="preserve">_x000D_
</v>
          </cell>
          <cell r="AK3464">
            <v>483269</v>
          </cell>
        </row>
        <row r="3465">
          <cell r="B3465">
            <v>483270</v>
          </cell>
          <cell r="C3465" t="str">
            <v>98701215_A</v>
          </cell>
          <cell r="D3465" t="str">
            <v>HYCITE</v>
          </cell>
          <cell r="E3465" t="str">
            <v>DESPACHO</v>
          </cell>
          <cell r="F3465" t="str">
            <v>NORMAL</v>
          </cell>
          <cell r="G3465" t="str">
            <v>TF89866</v>
          </cell>
          <cell r="H3465">
            <v>44915</v>
          </cell>
          <cell r="I3465" t="str">
            <v>ENTREGADO</v>
          </cell>
          <cell r="J3465">
            <v>44916</v>
          </cell>
          <cell r="K3465" t="str">
            <v>LUISA ALARCON</v>
          </cell>
          <cell r="L3465" t="str">
            <v>SAUCES 4 MZ 365 VILLA 48 GUAYAQUIL // NORTE  TARQUI 090504 GUAYAS</v>
          </cell>
          <cell r="M3465" t="str">
            <v/>
          </cell>
          <cell r="N3465" t="str">
            <v>0999482645</v>
          </cell>
          <cell r="O3465" t="str">
            <v>0999482645</v>
          </cell>
          <cell r="P3465" t="str">
            <v>090504</v>
          </cell>
          <cell r="Q3465" t="str">
            <v>GUAYAQUIL</v>
          </cell>
          <cell r="R3465" t="str">
            <v>GUAYAS</v>
          </cell>
          <cell r="S3465" t="str">
            <v>GUAYAQUIL</v>
          </cell>
          <cell r="T3465" t="str">
            <v>ITSACOURIER</v>
          </cell>
          <cell r="U3465" t="str">
            <v>FLEXNETUIO_GYE</v>
          </cell>
          <cell r="V3465">
            <v>1</v>
          </cell>
          <cell r="W3465">
            <v>5.5</v>
          </cell>
          <cell r="X3465" t="str">
            <v>HYCITE QUITO</v>
          </cell>
          <cell r="Y3465" t="str">
            <v>FLEX NET CALLE 28 DE JUNIO S/N Y GARCIA MORENO ENTRADA LLANO GRANDE</v>
          </cell>
          <cell r="Z3465" t="str">
            <v>1701_QUITO</v>
          </cell>
          <cell r="AA3465" t="str">
            <v/>
          </cell>
          <cell r="AB3465">
            <v>22286</v>
          </cell>
          <cell r="AC3465">
            <v>44916</v>
          </cell>
          <cell r="AD3465" t="str">
            <v>ITSACOURIER S.A.S</v>
          </cell>
          <cell r="AE3465" t="str">
            <v>PCO5040</v>
          </cell>
          <cell r="AF3465">
            <v>0</v>
          </cell>
          <cell r="AG3465" t="str">
            <v>PEDIDO_ENTREGADO</v>
          </cell>
          <cell r="AH3465">
            <v>44916</v>
          </cell>
          <cell r="AK3465">
            <v>483270</v>
          </cell>
        </row>
        <row r="3466">
          <cell r="B3466">
            <v>483271</v>
          </cell>
          <cell r="C3466" t="str">
            <v>98701709_A</v>
          </cell>
          <cell r="D3466" t="str">
            <v>HYCITE</v>
          </cell>
          <cell r="E3466" t="str">
            <v>DESPACHO</v>
          </cell>
          <cell r="F3466" t="str">
            <v>NORMAL</v>
          </cell>
          <cell r="G3466" t="str">
            <v>031002004119660</v>
          </cell>
          <cell r="H3466">
            <v>44915</v>
          </cell>
          <cell r="I3466" t="str">
            <v>ENTREGADO</v>
          </cell>
          <cell r="J3466">
            <v>44916</v>
          </cell>
          <cell r="K3466" t="str">
            <v>MAYRA MINDA</v>
          </cell>
          <cell r="L3466" t="str">
            <v>AV JULIO MIGUEL AGUINAGA ARTURO PEREZ Y PICHINCHA ANTONIO ANTE POR LOS BOMBEROS ATUNTAQUI 100216 IMBABURA</v>
          </cell>
          <cell r="M3466" t="str">
            <v/>
          </cell>
          <cell r="N3466" t="str">
            <v>0981368337</v>
          </cell>
          <cell r="O3466" t="str">
            <v>0981368337</v>
          </cell>
          <cell r="P3466" t="str">
            <v>100216</v>
          </cell>
          <cell r="Q3466" t="str">
            <v>ANTONIO ANTE</v>
          </cell>
          <cell r="R3466" t="str">
            <v>IMBABURA</v>
          </cell>
          <cell r="S3466" t="str">
            <v>ATUNTAQUI - CIUDADELA GANGOTENA</v>
          </cell>
          <cell r="T3466" t="str">
            <v>TRAMACO</v>
          </cell>
          <cell r="U3466" t="str">
            <v>FLEXNETUIO_PROVINCIA</v>
          </cell>
          <cell r="V3466">
            <v>1</v>
          </cell>
          <cell r="W3466">
            <v>5.5</v>
          </cell>
          <cell r="X3466" t="str">
            <v>HYCITE QUITO</v>
          </cell>
          <cell r="Y3466" t="str">
            <v>FLEX NET CALLE 28 DE JUNIO S/N Y GARCIA MORENO ENTRADA LLANO GRANDE</v>
          </cell>
          <cell r="Z3466" t="str">
            <v>1701_QUITO</v>
          </cell>
          <cell r="AA3466" t="str">
            <v/>
          </cell>
          <cell r="AB3466">
            <v>22267</v>
          </cell>
          <cell r="AC3466">
            <v>44916</v>
          </cell>
          <cell r="AD3466" t="str">
            <v>TRAMACO EXPRESS</v>
          </cell>
          <cell r="AE3466" t="str">
            <v>GENERICO TMC</v>
          </cell>
          <cell r="AF3466">
            <v>0</v>
          </cell>
          <cell r="AG3466" t="str">
            <v>PEDIDO_ENTREGADO</v>
          </cell>
          <cell r="AH3466">
            <v>44916</v>
          </cell>
          <cell r="AJ3466" t="str">
            <v>GUIA ENTREGADA -. MAYRA MINDA - 1003744545</v>
          </cell>
          <cell r="AK3466">
            <v>483271</v>
          </cell>
        </row>
        <row r="3467">
          <cell r="B3467">
            <v>483272</v>
          </cell>
          <cell r="C3467" t="str">
            <v>98703925_A</v>
          </cell>
          <cell r="D3467" t="str">
            <v>HYCITE</v>
          </cell>
          <cell r="E3467" t="str">
            <v>DESPACHO</v>
          </cell>
          <cell r="F3467" t="str">
            <v>NORMAL</v>
          </cell>
          <cell r="G3467" t="str">
            <v>031002004119661</v>
          </cell>
          <cell r="H3467">
            <v>44915</v>
          </cell>
          <cell r="I3467" t="str">
            <v>ENTREGADO</v>
          </cell>
          <cell r="J3467">
            <v>44917</v>
          </cell>
          <cell r="K3467" t="str">
            <v>NORMA CAJAMARCA</v>
          </cell>
          <cell r="L3467" t="str">
            <v>PEATONAL Y DON BOSCO ATRAS DEL RECINTO FERIAL MACAS (MORONA) //MACAS NORTE MACAS 140101 MORONA-SANTIAGO</v>
          </cell>
          <cell r="M3467" t="str">
            <v/>
          </cell>
          <cell r="N3467" t="str">
            <v>0991154412 / 960505692</v>
          </cell>
          <cell r="O3467" t="str">
            <v>0991154412 / 960505692</v>
          </cell>
          <cell r="P3467" t="str">
            <v>140101</v>
          </cell>
          <cell r="Q3467" t="str">
            <v>MORONA</v>
          </cell>
          <cell r="R3467" t="str">
            <v>MORONA SANTIAGO</v>
          </cell>
          <cell r="S3467" t="str">
            <v>MACAS</v>
          </cell>
          <cell r="T3467" t="str">
            <v>TRAMACO</v>
          </cell>
          <cell r="U3467" t="str">
            <v>FLEXNETUIO_PROVINCIA</v>
          </cell>
          <cell r="V3467">
            <v>1</v>
          </cell>
          <cell r="W3467">
            <v>5.5</v>
          </cell>
          <cell r="X3467" t="str">
            <v>HYCITE QUITO</v>
          </cell>
          <cell r="Y3467" t="str">
            <v>FLEX NET CALLE 28 DE JUNIO S/N Y GARCIA MORENO ENTRADA LLANO GRANDE</v>
          </cell>
          <cell r="Z3467" t="str">
            <v>1701_QUITO</v>
          </cell>
          <cell r="AA3467" t="str">
            <v/>
          </cell>
          <cell r="AB3467">
            <v>22267</v>
          </cell>
          <cell r="AC3467">
            <v>44916</v>
          </cell>
          <cell r="AD3467" t="str">
            <v>TRAMACO EXPRESS</v>
          </cell>
          <cell r="AE3467" t="str">
            <v>GENERICO TMC</v>
          </cell>
          <cell r="AF3467">
            <v>2</v>
          </cell>
          <cell r="AG3467" t="str">
            <v>PEDIDO_ENTREGADO</v>
          </cell>
          <cell r="AH3467">
            <v>44917</v>
          </cell>
          <cell r="AJ3467" t="str">
            <v xml:space="preserve">GUIA ENTREGADA -. NORMA CAJAMARCA - </v>
          </cell>
          <cell r="AK3467">
            <v>483272</v>
          </cell>
        </row>
        <row r="3468">
          <cell r="B3468">
            <v>483273</v>
          </cell>
          <cell r="C3468" t="str">
            <v>98703932_A</v>
          </cell>
          <cell r="D3468" t="str">
            <v>HYCITE</v>
          </cell>
          <cell r="E3468" t="str">
            <v>DESPACHO</v>
          </cell>
          <cell r="F3468" t="str">
            <v>NORMAL</v>
          </cell>
          <cell r="G3468" t="str">
            <v>031002004119646</v>
          </cell>
          <cell r="H3468">
            <v>44915</v>
          </cell>
          <cell r="I3468" t="str">
            <v>ENTREGADO</v>
          </cell>
          <cell r="J3468">
            <v>44916</v>
          </cell>
          <cell r="K3468" t="str">
            <v>MARTHA MERA</v>
          </cell>
          <cell r="L3468" t="str">
            <v>LAS HIEDRAS ENTRE LIRIOS Y CICLAMENES SEGUNDA CASA DE 2 PISOS COLOR CREMA AMBATO / BARRIO EL SUEA,O ATOCHA - FICOA 180108 TUNGURAHUA</v>
          </cell>
          <cell r="M3468" t="str">
            <v/>
          </cell>
          <cell r="N3468" t="str">
            <v>0987660211 / 032822270</v>
          </cell>
          <cell r="O3468" t="str">
            <v>0987660211 / 032822270</v>
          </cell>
          <cell r="P3468" t="str">
            <v>180108</v>
          </cell>
          <cell r="Q3468" t="str">
            <v>AMBATO</v>
          </cell>
          <cell r="R3468" t="str">
            <v>TUNGURAHUA</v>
          </cell>
          <cell r="S3468" t="str">
            <v>AMBATO - AMBATILLO - SAN BARTOLOME DE PINLLOG</v>
          </cell>
          <cell r="T3468" t="str">
            <v>TRAMACO</v>
          </cell>
          <cell r="U3468" t="str">
            <v>FLEXNETUIO_PROVINCIA</v>
          </cell>
          <cell r="V3468">
            <v>1</v>
          </cell>
          <cell r="W3468">
            <v>5.5</v>
          </cell>
          <cell r="X3468" t="str">
            <v>HYCITE QUITO</v>
          </cell>
          <cell r="Y3468" t="str">
            <v>FLEX NET CALLE 28 DE JUNIO S/N Y GARCIA MORENO ENTRADA LLANO GRANDE</v>
          </cell>
          <cell r="Z3468" t="str">
            <v>1701_QUITO</v>
          </cell>
          <cell r="AA3468" t="str">
            <v/>
          </cell>
          <cell r="AB3468">
            <v>22267</v>
          </cell>
          <cell r="AC3468">
            <v>44916</v>
          </cell>
          <cell r="AD3468" t="str">
            <v>TRAMACO EXPRESS</v>
          </cell>
          <cell r="AE3468" t="str">
            <v>GENERICO TMC</v>
          </cell>
          <cell r="AF3468">
            <v>1</v>
          </cell>
          <cell r="AG3468" t="str">
            <v>PEDIDO_ENTREGADO</v>
          </cell>
          <cell r="AH3468">
            <v>44916</v>
          </cell>
          <cell r="AJ3468" t="str">
            <v>GUIA ENTREGADA -Martha Mera - 1801783950</v>
          </cell>
          <cell r="AK3468">
            <v>483273</v>
          </cell>
        </row>
        <row r="3469">
          <cell r="B3469">
            <v>483274</v>
          </cell>
          <cell r="C3469" t="str">
            <v>98704143_A</v>
          </cell>
          <cell r="D3469" t="str">
            <v>HYCITE</v>
          </cell>
          <cell r="E3469" t="str">
            <v>DESPACHO</v>
          </cell>
          <cell r="F3469" t="str">
            <v>NORMAL</v>
          </cell>
          <cell r="G3469" t="str">
            <v>031002004119662</v>
          </cell>
          <cell r="H3469">
            <v>44915</v>
          </cell>
          <cell r="I3469" t="str">
            <v>ENTREGADO</v>
          </cell>
          <cell r="J3469">
            <v>44916</v>
          </cell>
          <cell r="K3469" t="str">
            <v>CARMEN CEDILLO</v>
          </cell>
          <cell r="L3469" t="str">
            <v>ROCAFUERTE VELA Y SANTA ROSA 1321 PANADERIA LOJANA MIGAS MACHALA 9 DE MAYO 070206 EL ORO</v>
          </cell>
          <cell r="M3469" t="str">
            <v/>
          </cell>
          <cell r="N3469" t="str">
            <v>0990042310</v>
          </cell>
          <cell r="O3469" t="str">
            <v>0990042310</v>
          </cell>
          <cell r="P3469" t="str">
            <v>070206</v>
          </cell>
          <cell r="Q3469" t="str">
            <v>MACHALA</v>
          </cell>
          <cell r="R3469" t="str">
            <v>EL ORO</v>
          </cell>
          <cell r="S3469" t="str">
            <v>MACHALA</v>
          </cell>
          <cell r="T3469" t="str">
            <v>TRAMACO</v>
          </cell>
          <cell r="U3469" t="str">
            <v>FLEXNETUIO_PROVINCIA</v>
          </cell>
          <cell r="V3469">
            <v>1</v>
          </cell>
          <cell r="W3469">
            <v>5.5</v>
          </cell>
          <cell r="X3469" t="str">
            <v>HYCITE QUITO</v>
          </cell>
          <cell r="Y3469" t="str">
            <v>FLEX NET CALLE 28 DE JUNIO S/N Y GARCIA MORENO ENTRADA LLANO GRANDE</v>
          </cell>
          <cell r="Z3469" t="str">
            <v>1701_QUITO</v>
          </cell>
          <cell r="AA3469" t="str">
            <v/>
          </cell>
          <cell r="AB3469">
            <v>22267</v>
          </cell>
          <cell r="AC3469">
            <v>44916</v>
          </cell>
          <cell r="AD3469" t="str">
            <v>TRAMACO EXPRESS</v>
          </cell>
          <cell r="AE3469" t="str">
            <v>GENERICO TMC</v>
          </cell>
          <cell r="AF3469">
            <v>0</v>
          </cell>
          <cell r="AG3469" t="str">
            <v>PEDIDO_ENTREGADO</v>
          </cell>
          <cell r="AH3469">
            <v>44916</v>
          </cell>
          <cell r="AJ3469" t="str">
            <v>GUIA ENTREGADA -Naiwilis Rojas - 0963175161</v>
          </cell>
          <cell r="AK3469">
            <v>483274</v>
          </cell>
        </row>
        <row r="3470">
          <cell r="B3470">
            <v>483275</v>
          </cell>
          <cell r="C3470" t="str">
            <v>98704416_A</v>
          </cell>
          <cell r="D3470" t="str">
            <v>HYCITE</v>
          </cell>
          <cell r="E3470" t="str">
            <v>DESPACHO</v>
          </cell>
          <cell r="F3470" t="str">
            <v>NORMAL</v>
          </cell>
          <cell r="G3470" t="str">
            <v>TFQ89867</v>
          </cell>
          <cell r="H3470">
            <v>44915</v>
          </cell>
          <cell r="I3470" t="str">
            <v>ENTREGADO</v>
          </cell>
          <cell r="J3470">
            <v>44917</v>
          </cell>
          <cell r="K3470" t="str">
            <v>KARLA PABELA ENRIQUEZ DE LA TORRES</v>
          </cell>
          <cell r="L3470" t="str">
            <v>DE LAS RIELES LT-06 URBANIZACIA,N YANAZAR LLEGAR AL PORTA,N ELECTRICO NEGRO QUITO CUMBAYA 170904 PICHINCHA</v>
          </cell>
          <cell r="N3470" t="str">
            <v>0984799108 /</v>
          </cell>
          <cell r="O3470" t="str">
            <v>0984799108 /</v>
          </cell>
          <cell r="P3470" t="str">
            <v>170904</v>
          </cell>
          <cell r="Q3470" t="str">
            <v>QUITO</v>
          </cell>
          <cell r="R3470" t="str">
            <v>PICHINCHA</v>
          </cell>
          <cell r="S3470" t="str">
            <v>CUMBAYA</v>
          </cell>
          <cell r="T3470" t="str">
            <v>FLEXTRANS UIO</v>
          </cell>
          <cell r="U3470" t="str">
            <v>FLEXNETUIO_LOCAL</v>
          </cell>
          <cell r="V3470">
            <v>1</v>
          </cell>
          <cell r="W3470">
            <v>5.5</v>
          </cell>
          <cell r="X3470" t="str">
            <v>HYCITE QUITO</v>
          </cell>
          <cell r="Y3470" t="str">
            <v>FLEX NET CALLE 28 DE JUNIO S/N Y GARCIA MORENO ENTRADA LLANO GRANDE</v>
          </cell>
          <cell r="Z3470" t="str">
            <v>1701_QUITO</v>
          </cell>
          <cell r="AA3470" t="str">
            <v/>
          </cell>
          <cell r="AB3470">
            <v>22310</v>
          </cell>
          <cell r="AC3470">
            <v>44917</v>
          </cell>
          <cell r="AD3470" t="str">
            <v>ITSACOURIER S.A.S</v>
          </cell>
          <cell r="AE3470" t="str">
            <v>PCZ1855</v>
          </cell>
          <cell r="AF3470">
            <v>1</v>
          </cell>
          <cell r="AG3470" t="str">
            <v>PEDIDO_ENTREGADO</v>
          </cell>
          <cell r="AH3470">
            <v>44917</v>
          </cell>
          <cell r="AK3470">
            <v>483275</v>
          </cell>
        </row>
        <row r="3471">
          <cell r="B3471">
            <v>483276</v>
          </cell>
          <cell r="C3471" t="str">
            <v>98704743_A</v>
          </cell>
          <cell r="D3471" t="str">
            <v>HYCITE</v>
          </cell>
          <cell r="E3471" t="str">
            <v>DESPACHO</v>
          </cell>
          <cell r="F3471" t="str">
            <v>NORMAL</v>
          </cell>
          <cell r="G3471" t="str">
            <v>031002004119647</v>
          </cell>
          <cell r="H3471">
            <v>44915</v>
          </cell>
          <cell r="I3471" t="str">
            <v>ENTREGADO</v>
          </cell>
          <cell r="J3471">
            <v>44918</v>
          </cell>
          <cell r="K3471" t="str">
            <v>DIANA ZUNIGA</v>
          </cell>
          <cell r="L3471" t="str">
            <v>AV SANTIAGO LAFEBRE Y EDMUNDO CARVAJAL CALPEG GUALAQUIZA LOGRONO // CENTRO LOGROA,O 140303 MORONA-SANTIAGO</v>
          </cell>
          <cell r="M3471" t="str">
            <v/>
          </cell>
          <cell r="N3471" t="str">
            <v>0969629692 / 0</v>
          </cell>
          <cell r="O3471" t="str">
            <v>0969629692 / 0</v>
          </cell>
          <cell r="P3471" t="str">
            <v>140303</v>
          </cell>
          <cell r="Q3471" t="str">
            <v>LOGROÑO</v>
          </cell>
          <cell r="R3471" t="str">
            <v>MORONA SANTIAGO</v>
          </cell>
          <cell r="S3471" t="str">
            <v>LOGRONO - SHIMPIS</v>
          </cell>
          <cell r="T3471" t="str">
            <v>TRAMACO</v>
          </cell>
          <cell r="U3471" t="str">
            <v>FLEXNETUIO_PROVINCIA</v>
          </cell>
          <cell r="V3471">
            <v>1</v>
          </cell>
          <cell r="W3471">
            <v>5.5</v>
          </cell>
          <cell r="X3471" t="str">
            <v>HYCITE QUITO</v>
          </cell>
          <cell r="Y3471" t="str">
            <v>FLEX NET CALLE 28 DE JUNIO S/N Y GARCIA MORENO ENTRADA LLANO GRANDE</v>
          </cell>
          <cell r="Z3471" t="str">
            <v>1701_QUITO</v>
          </cell>
          <cell r="AA3471" t="str">
            <v/>
          </cell>
          <cell r="AB3471">
            <v>22267</v>
          </cell>
          <cell r="AC3471">
            <v>44916</v>
          </cell>
          <cell r="AD3471" t="str">
            <v>TRAMACO EXPRESS</v>
          </cell>
          <cell r="AE3471" t="str">
            <v>GENERICO TMC</v>
          </cell>
          <cell r="AF3471">
            <v>0</v>
          </cell>
          <cell r="AG3471" t="str">
            <v>PEDIDO_ENTREGADO</v>
          </cell>
          <cell r="AH3471">
            <v>44918</v>
          </cell>
          <cell r="AJ3471" t="str">
            <v>GUIA ENTREGADA -. DIANA ZUNIGA - null</v>
          </cell>
          <cell r="AK3471">
            <v>483276</v>
          </cell>
        </row>
        <row r="3472">
          <cell r="B3472">
            <v>483277</v>
          </cell>
          <cell r="C3472" t="str">
            <v>98705321_A</v>
          </cell>
          <cell r="D3472" t="str">
            <v>HYCITE</v>
          </cell>
          <cell r="E3472" t="str">
            <v>DESPACHO</v>
          </cell>
          <cell r="F3472" t="str">
            <v>NORMAL</v>
          </cell>
          <cell r="G3472" t="str">
            <v>TFQ89868</v>
          </cell>
          <cell r="H3472">
            <v>44915</v>
          </cell>
          <cell r="I3472" t="str">
            <v>ENTREGADO</v>
          </cell>
          <cell r="J3472">
            <v>44916</v>
          </cell>
          <cell r="K3472" t="str">
            <v>ANGEL FREIRE</v>
          </cell>
          <cell r="L3472" t="str">
            <v>MARTHA BUCARAM S/N ANTONIO CASTELO / CASA ESQUINERA LICORER QUITO LA ECUATORIANA 170707 PICHINCHA</v>
          </cell>
          <cell r="M3472" t="str">
            <v/>
          </cell>
          <cell r="N3472" t="str">
            <v>0984747490</v>
          </cell>
          <cell r="O3472" t="str">
            <v>0984747490</v>
          </cell>
          <cell r="P3472" t="str">
            <v>170707</v>
          </cell>
          <cell r="Q3472" t="str">
            <v>QUITO</v>
          </cell>
          <cell r="R3472" t="str">
            <v>PICHINCHA</v>
          </cell>
          <cell r="S3472" t="str">
            <v>QUITO</v>
          </cell>
          <cell r="T3472" t="str">
            <v>FLEXTRANS UIO</v>
          </cell>
          <cell r="U3472" t="str">
            <v>FLEXNETUIO_LOCAL</v>
          </cell>
          <cell r="V3472">
            <v>1</v>
          </cell>
          <cell r="W3472">
            <v>5.5</v>
          </cell>
          <cell r="X3472" t="str">
            <v>HYCITE QUITO</v>
          </cell>
          <cell r="Y3472" t="str">
            <v>FLEX NET CALLE 28 DE JUNIO S/N Y GARCIA MORENO ENTRADA LLANO GRANDE</v>
          </cell>
          <cell r="Z3472" t="str">
            <v>1701_QUITO</v>
          </cell>
          <cell r="AA3472" t="str">
            <v/>
          </cell>
          <cell r="AB3472">
            <v>22271</v>
          </cell>
          <cell r="AC3472">
            <v>44916</v>
          </cell>
          <cell r="AD3472" t="str">
            <v>FLEXTRANS</v>
          </cell>
          <cell r="AE3472" t="str">
            <v>PBM7346</v>
          </cell>
          <cell r="AF3472">
            <v>0</v>
          </cell>
          <cell r="AG3472" t="str">
            <v>PEDIDO_ENTREGADO</v>
          </cell>
          <cell r="AH3472">
            <v>44916</v>
          </cell>
          <cell r="AK3472">
            <v>483277</v>
          </cell>
        </row>
        <row r="3473">
          <cell r="B3473">
            <v>483278</v>
          </cell>
          <cell r="C3473" t="str">
            <v>98707090</v>
          </cell>
          <cell r="D3473" t="str">
            <v>HYCITE</v>
          </cell>
          <cell r="E3473" t="str">
            <v>DESPACHO</v>
          </cell>
          <cell r="F3473" t="str">
            <v>NORMAL</v>
          </cell>
          <cell r="G3473" t="str">
            <v>031002004119663</v>
          </cell>
          <cell r="H3473">
            <v>44915</v>
          </cell>
          <cell r="I3473" t="str">
            <v>ENTREGADO</v>
          </cell>
          <cell r="J3473">
            <v>44916</v>
          </cell>
          <cell r="K3473" t="str">
            <v>MARIA ISABEL JACOME PAZMINO(S)</v>
          </cell>
          <cell r="L3473" t="str">
            <v>AV CRISTOBAL DE TROYA 2 44 ENTRE JAIME ROLDOS Y MOSQUERA NARVAEZ IBARRA // BARRIO AJAVI EL SAGRARIO 100105 IMBABURA</v>
          </cell>
          <cell r="M3473" t="str">
            <v/>
          </cell>
          <cell r="N3473" t="str">
            <v>0998677425 /</v>
          </cell>
          <cell r="O3473" t="str">
            <v>0998677425 /</v>
          </cell>
          <cell r="P3473" t="str">
            <v>100105</v>
          </cell>
          <cell r="Q3473" t="str">
            <v>IBARRA</v>
          </cell>
          <cell r="R3473" t="str">
            <v>IMBABURA</v>
          </cell>
          <cell r="S3473" t="str">
            <v>SAN MIGUEL DE IBARRA</v>
          </cell>
          <cell r="T3473" t="str">
            <v>TRAMACO</v>
          </cell>
          <cell r="U3473" t="str">
            <v>FLEXNETUIO_PROVINCIA</v>
          </cell>
          <cell r="V3473">
            <v>1</v>
          </cell>
          <cell r="W3473">
            <v>5.5</v>
          </cell>
          <cell r="X3473" t="str">
            <v>HYCITE QUITO</v>
          </cell>
          <cell r="Y3473" t="str">
            <v>FLEX NET CALLE 28 DE JUNIO S/N Y GARCIA MORENO ENTRADA LLANO GRANDE</v>
          </cell>
          <cell r="Z3473" t="str">
            <v>1701_QUITO</v>
          </cell>
          <cell r="AA3473" t="str">
            <v/>
          </cell>
          <cell r="AB3473">
            <v>22267</v>
          </cell>
          <cell r="AC3473">
            <v>44916</v>
          </cell>
          <cell r="AD3473" t="str">
            <v>TRAMACO EXPRESS</v>
          </cell>
          <cell r="AE3473" t="str">
            <v>GENERICO TMC</v>
          </cell>
          <cell r="AF3473">
            <v>0</v>
          </cell>
          <cell r="AG3473" t="str">
            <v>PEDIDO_ENTREGADO</v>
          </cell>
          <cell r="AH3473">
            <v>44916</v>
          </cell>
          <cell r="AJ3473" t="str">
            <v>GUIA ENTREGADA -Carlos Proaño - 01</v>
          </cell>
          <cell r="AK3473">
            <v>483278</v>
          </cell>
        </row>
        <row r="3474">
          <cell r="B3474">
            <v>483279</v>
          </cell>
          <cell r="C3474" t="str">
            <v>98707216</v>
          </cell>
          <cell r="D3474" t="str">
            <v>HYCITE</v>
          </cell>
          <cell r="E3474" t="str">
            <v>DESPACHO</v>
          </cell>
          <cell r="F3474" t="str">
            <v>NORMAL</v>
          </cell>
          <cell r="G3474" t="str">
            <v>031002004119664</v>
          </cell>
          <cell r="H3474">
            <v>44915</v>
          </cell>
          <cell r="I3474" t="str">
            <v>ENTREGADO</v>
          </cell>
          <cell r="J3474">
            <v>44917</v>
          </cell>
          <cell r="K3474" t="str">
            <v>MARIANA D MORENO ESPINOZA (S)</v>
          </cell>
          <cell r="L3474" t="str">
            <v>LOTIZACION DELGADO AZUA LOTE 29 Y AV 4 DE NOVIEMBRE A 75 MTRS DEL INSTITUTO MANTA LOS ESTEROS 130210 MANABI</v>
          </cell>
          <cell r="M3474" t="str">
            <v/>
          </cell>
          <cell r="N3474" t="str">
            <v>0997830848 /</v>
          </cell>
          <cell r="O3474" t="str">
            <v>0997830848 /</v>
          </cell>
          <cell r="P3474" t="str">
            <v>130210</v>
          </cell>
          <cell r="Q3474" t="str">
            <v>MANTA</v>
          </cell>
          <cell r="R3474" t="str">
            <v>MANABI</v>
          </cell>
          <cell r="S3474" t="str">
            <v>MANTA</v>
          </cell>
          <cell r="T3474" t="str">
            <v>TRAMACO</v>
          </cell>
          <cell r="U3474" t="str">
            <v>FLEXNETUIO_PROVINCIA</v>
          </cell>
          <cell r="V3474">
            <v>1</v>
          </cell>
          <cell r="W3474">
            <v>5.5</v>
          </cell>
          <cell r="X3474" t="str">
            <v>HYCITE QUITO</v>
          </cell>
          <cell r="Y3474" t="str">
            <v>FLEX NET CALLE 28 DE JUNIO S/N Y GARCIA MORENO ENTRADA LLANO GRANDE</v>
          </cell>
          <cell r="Z3474" t="str">
            <v>1701_QUITO</v>
          </cell>
          <cell r="AA3474" t="str">
            <v/>
          </cell>
          <cell r="AB3474">
            <v>22267</v>
          </cell>
          <cell r="AC3474">
            <v>44916</v>
          </cell>
          <cell r="AD3474" t="str">
            <v>TRAMACO EXPRESS</v>
          </cell>
          <cell r="AE3474" t="str">
            <v>GENERICO TMC</v>
          </cell>
          <cell r="AF3474">
            <v>1</v>
          </cell>
          <cell r="AG3474" t="str">
            <v>PEDIDO_ENTREGADO</v>
          </cell>
          <cell r="AH3474">
            <v>44917</v>
          </cell>
          <cell r="AJ3474" t="str">
            <v>GUIA ENTREGADA -. MARIANA D MORENO ESPINOZA  - null</v>
          </cell>
          <cell r="AK3474">
            <v>483279</v>
          </cell>
        </row>
        <row r="3475">
          <cell r="B3475">
            <v>483280</v>
          </cell>
          <cell r="C3475" t="str">
            <v>98709024_A</v>
          </cell>
          <cell r="D3475" t="str">
            <v>HYCITE</v>
          </cell>
          <cell r="E3475" t="str">
            <v>DESPACHO</v>
          </cell>
          <cell r="F3475" t="str">
            <v>NORMAL</v>
          </cell>
          <cell r="G3475" t="str">
            <v>031002004119665</v>
          </cell>
          <cell r="H3475">
            <v>44915</v>
          </cell>
          <cell r="I3475" t="str">
            <v>ENTREGADO</v>
          </cell>
          <cell r="J3475">
            <v>44916</v>
          </cell>
          <cell r="K3475" t="str">
            <v>JAIME BEJAR</v>
          </cell>
          <cell r="L3475" t="str">
            <v>CIRCUNVALACION 34-70 Y PARABA JUNTO AL COLEGIO JUAN DE V RIOBAMBA RIOBAMBA MALDONADO 060102 CHIMBORAZO</v>
          </cell>
          <cell r="M3475" t="str">
            <v/>
          </cell>
          <cell r="N3475" t="str">
            <v>0983290873</v>
          </cell>
          <cell r="O3475" t="str">
            <v>0983290873</v>
          </cell>
          <cell r="P3475" t="str">
            <v>060102</v>
          </cell>
          <cell r="Q3475" t="str">
            <v>RIOBAMBA</v>
          </cell>
          <cell r="R3475" t="str">
            <v>CHIMBORAZO</v>
          </cell>
          <cell r="S3475" t="str">
            <v>RIOBAMBA</v>
          </cell>
          <cell r="T3475" t="str">
            <v>TRAMACO</v>
          </cell>
          <cell r="U3475" t="str">
            <v>FLEXNETUIO_PROVINCIA</v>
          </cell>
          <cell r="V3475">
            <v>1</v>
          </cell>
          <cell r="W3475">
            <v>5.5</v>
          </cell>
          <cell r="X3475" t="str">
            <v>HYCITE QUITO</v>
          </cell>
          <cell r="Y3475" t="str">
            <v>FLEX NET CALLE 28 DE JUNIO S/N Y GARCIA MORENO ENTRADA LLANO GRANDE</v>
          </cell>
          <cell r="Z3475" t="str">
            <v>1701_QUITO</v>
          </cell>
          <cell r="AA3475" t="str">
            <v/>
          </cell>
          <cell r="AB3475">
            <v>22267</v>
          </cell>
          <cell r="AC3475">
            <v>44916</v>
          </cell>
          <cell r="AD3475" t="str">
            <v>TRAMACO EXPRESS</v>
          </cell>
          <cell r="AE3475" t="str">
            <v>GENERICO TMC</v>
          </cell>
          <cell r="AF3475">
            <v>0</v>
          </cell>
          <cell r="AG3475" t="str">
            <v>PEDIDO_ENTREGADO</v>
          </cell>
          <cell r="AH3475">
            <v>44916</v>
          </cell>
          <cell r="AJ3475" t="str">
            <v>GUIA ENTREGADA -. JAIME BEJAR - 0601874191</v>
          </cell>
          <cell r="AK3475">
            <v>483280</v>
          </cell>
        </row>
        <row r="3476">
          <cell r="B3476">
            <v>483281</v>
          </cell>
          <cell r="C3476" t="str">
            <v>98712387_A</v>
          </cell>
          <cell r="D3476" t="str">
            <v>HYCITE</v>
          </cell>
          <cell r="E3476" t="str">
            <v>DESPACHO</v>
          </cell>
          <cell r="F3476" t="str">
            <v>NORMAL</v>
          </cell>
          <cell r="G3476" t="str">
            <v>TFQ89869</v>
          </cell>
          <cell r="H3476">
            <v>44915</v>
          </cell>
          <cell r="I3476" t="str">
            <v>ENTREGADO</v>
          </cell>
          <cell r="J3476">
            <v>44916</v>
          </cell>
          <cell r="K3476" t="str">
            <v>ESTEBAN RICARDO ALBAN SALGADO</v>
          </cell>
          <cell r="L3476" t="str">
            <v>QUISQUICALLE S1-208 Y CACIQUE SOTAMINGA QUITO SAN ANTONIO DE PICHINCHA 170311 PICHINCHA</v>
          </cell>
          <cell r="M3476" t="str">
            <v/>
          </cell>
          <cell r="N3476" t="str">
            <v>0994151257 /</v>
          </cell>
          <cell r="O3476" t="str">
            <v>0994151257 /</v>
          </cell>
          <cell r="P3476" t="str">
            <v>170311</v>
          </cell>
          <cell r="Q3476" t="str">
            <v>QUITO</v>
          </cell>
          <cell r="R3476" t="str">
            <v>PICHINCHA</v>
          </cell>
          <cell r="S3476" t="str">
            <v>QUITO - CIUDAD DEL SOL - CONDOMINIO SUPIROSA - LA ANTONIA</v>
          </cell>
          <cell r="T3476" t="str">
            <v>TRANSERVISS</v>
          </cell>
          <cell r="U3476" t="str">
            <v>FLEXNETUIO_LOCAL</v>
          </cell>
          <cell r="V3476">
            <v>1</v>
          </cell>
          <cell r="W3476">
            <v>5.5</v>
          </cell>
          <cell r="X3476" t="str">
            <v>HYCITE QUITO</v>
          </cell>
          <cell r="Y3476" t="str">
            <v>FLEX NET CALLE 28 DE JUNIO S/N Y GARCIA MORENO ENTRADA LLANO GRANDE</v>
          </cell>
          <cell r="Z3476" t="str">
            <v>1701_QUITO</v>
          </cell>
          <cell r="AA3476" t="str">
            <v/>
          </cell>
          <cell r="AB3476">
            <v>22277</v>
          </cell>
          <cell r="AC3476">
            <v>44916</v>
          </cell>
          <cell r="AD3476" t="str">
            <v>TRANSERVISS</v>
          </cell>
          <cell r="AE3476" t="str">
            <v>PCO 8327</v>
          </cell>
          <cell r="AF3476">
            <v>0</v>
          </cell>
          <cell r="AG3476" t="str">
            <v>PEDIDO_ENTREGADO</v>
          </cell>
          <cell r="AH3476">
            <v>44916</v>
          </cell>
          <cell r="AK3476">
            <v>483281</v>
          </cell>
        </row>
        <row r="3477">
          <cell r="B3477">
            <v>483283</v>
          </cell>
          <cell r="C3477" t="str">
            <v>98714850_A</v>
          </cell>
          <cell r="D3477" t="str">
            <v>HYCITE</v>
          </cell>
          <cell r="E3477" t="str">
            <v>DESPACHO</v>
          </cell>
          <cell r="F3477" t="str">
            <v>NORMAL</v>
          </cell>
          <cell r="G3477" t="str">
            <v>TFQ89871</v>
          </cell>
          <cell r="H3477">
            <v>44915</v>
          </cell>
          <cell r="I3477" t="str">
            <v>ENTREGADO</v>
          </cell>
          <cell r="J3477">
            <v>44916</v>
          </cell>
          <cell r="K3477" t="str">
            <v>GICELA ALMAGRO</v>
          </cell>
          <cell r="L3477" t="str">
            <v>PRIMERO DE MAYO Y 7 DE FEBRERO CONJ BOSQUES DE INCHALILLO CASA # 22 QUITO // EL MANANTIAL SANGOLQUI 171104 PICHINCHA</v>
          </cell>
          <cell r="N3477" t="str">
            <v>0998594143 / 302087660</v>
          </cell>
          <cell r="O3477" t="str">
            <v>0998594143 / 302087660</v>
          </cell>
          <cell r="P3477" t="str">
            <v>171104</v>
          </cell>
          <cell r="Q3477" t="str">
            <v>RUMIÑAHUI</v>
          </cell>
          <cell r="R3477" t="str">
            <v>PICHINCHA</v>
          </cell>
          <cell r="S3477" t="str">
            <v>SANGOLQUI</v>
          </cell>
          <cell r="T3477" t="str">
            <v>FLEXTRANS UIO</v>
          </cell>
          <cell r="U3477" t="str">
            <v>FLEXNETUIO_LOCAL</v>
          </cell>
          <cell r="V3477">
            <v>1</v>
          </cell>
          <cell r="W3477">
            <v>5.5</v>
          </cell>
          <cell r="X3477" t="str">
            <v>HYCITE QUITO</v>
          </cell>
          <cell r="Y3477" t="str">
            <v>FLEX NET CALLE 28 DE JUNIO S/N Y GARCIA MORENO ENTRADA LLANO GRANDE</v>
          </cell>
          <cell r="Z3477" t="str">
            <v>1701_QUITO</v>
          </cell>
          <cell r="AA3477" t="str">
            <v/>
          </cell>
          <cell r="AB3477">
            <v>22268</v>
          </cell>
          <cell r="AC3477">
            <v>44916</v>
          </cell>
          <cell r="AD3477" t="str">
            <v>ITSACOURIER S.A.S</v>
          </cell>
          <cell r="AE3477" t="str">
            <v>PBB3265</v>
          </cell>
          <cell r="AF3477">
            <v>0</v>
          </cell>
          <cell r="AG3477" t="str">
            <v>PEDIDO_ENTREGADO</v>
          </cell>
          <cell r="AH3477">
            <v>44916</v>
          </cell>
          <cell r="AK3477">
            <v>483283</v>
          </cell>
        </row>
        <row r="3478">
          <cell r="B3478">
            <v>483284</v>
          </cell>
          <cell r="C3478" t="str">
            <v>98714979_A</v>
          </cell>
          <cell r="D3478" t="str">
            <v>HYCITE</v>
          </cell>
          <cell r="E3478" t="str">
            <v>DESPACHO</v>
          </cell>
          <cell r="F3478" t="str">
            <v>NORMAL</v>
          </cell>
          <cell r="G3478" t="str">
            <v>TF89872</v>
          </cell>
          <cell r="H3478">
            <v>44915</v>
          </cell>
          <cell r="I3478" t="str">
            <v>ENTREGADO</v>
          </cell>
          <cell r="J3478">
            <v>44916</v>
          </cell>
          <cell r="K3478" t="str">
            <v>ALEXANDRA FUNES</v>
          </cell>
          <cell r="L3478" t="str">
            <v>CDLA LETEL MZ 33 S 1 GUAYAQUIL  TARQUI 090501 GUAYAS</v>
          </cell>
          <cell r="M3478" t="str">
            <v/>
          </cell>
          <cell r="N3478" t="str">
            <v>0996652362</v>
          </cell>
          <cell r="O3478" t="str">
            <v>0996652362</v>
          </cell>
          <cell r="P3478" t="str">
            <v>090501</v>
          </cell>
          <cell r="Q3478" t="str">
            <v>GUAYAQUIL</v>
          </cell>
          <cell r="R3478" t="str">
            <v>GUAYAS</v>
          </cell>
          <cell r="S3478" t="str">
            <v>GUAYAQUIL</v>
          </cell>
          <cell r="T3478" t="str">
            <v>ITSACOURIER</v>
          </cell>
          <cell r="U3478" t="str">
            <v>FLEXNETUIO_GYE</v>
          </cell>
          <cell r="V3478">
            <v>1</v>
          </cell>
          <cell r="W3478">
            <v>5.5</v>
          </cell>
          <cell r="X3478" t="str">
            <v>HYCITE QUITO</v>
          </cell>
          <cell r="Y3478" t="str">
            <v>FLEX NET CALLE 28 DE JUNIO S/N Y GARCIA MORENO ENTRADA LLANO GRANDE</v>
          </cell>
          <cell r="Z3478" t="str">
            <v>1701_QUITO</v>
          </cell>
          <cell r="AA3478" t="str">
            <v/>
          </cell>
          <cell r="AB3478">
            <v>22286</v>
          </cell>
          <cell r="AC3478">
            <v>44916</v>
          </cell>
          <cell r="AD3478" t="str">
            <v>ITSACOURIER S.A.S</v>
          </cell>
          <cell r="AE3478" t="str">
            <v>PCO5040</v>
          </cell>
          <cell r="AF3478">
            <v>0</v>
          </cell>
          <cell r="AG3478" t="str">
            <v>PEDIDO_ENTREGADO</v>
          </cell>
          <cell r="AH3478">
            <v>44916</v>
          </cell>
          <cell r="AK3478">
            <v>483284</v>
          </cell>
        </row>
        <row r="3479">
          <cell r="B3479">
            <v>483285</v>
          </cell>
          <cell r="C3479" t="str">
            <v>98715047_A</v>
          </cell>
          <cell r="D3479" t="str">
            <v>HYCITE</v>
          </cell>
          <cell r="E3479" t="str">
            <v>DESPACHO</v>
          </cell>
          <cell r="F3479" t="str">
            <v>NORMAL</v>
          </cell>
          <cell r="G3479" t="str">
            <v>TF89873</v>
          </cell>
          <cell r="H3479">
            <v>44915</v>
          </cell>
          <cell r="I3479" t="str">
            <v>ENTREGADO</v>
          </cell>
          <cell r="J3479">
            <v>44916</v>
          </cell>
          <cell r="K3479" t="str">
            <v>MONICA MARMOL</v>
          </cell>
          <cell r="L3479" t="str">
            <v>PUERTO AZUL MZ-C3 VILLA-12 GUAYAQUIL // GUAYAQUIL  TARQUI 090603 GUAYAS</v>
          </cell>
          <cell r="M3479" t="str">
            <v/>
          </cell>
          <cell r="N3479" t="str">
            <v>0995918612</v>
          </cell>
          <cell r="O3479" t="str">
            <v>0995918612</v>
          </cell>
          <cell r="P3479" t="str">
            <v>090603</v>
          </cell>
          <cell r="Q3479" t="str">
            <v>GUAYAQUIL</v>
          </cell>
          <cell r="R3479" t="str">
            <v>GUAYAS</v>
          </cell>
          <cell r="S3479" t="str">
            <v>GUAYAQUIL</v>
          </cell>
          <cell r="T3479" t="str">
            <v>FLEXTRANS GYE</v>
          </cell>
          <cell r="U3479" t="str">
            <v>FLEXNETUIO_GYE</v>
          </cell>
          <cell r="V3479">
            <v>1</v>
          </cell>
          <cell r="W3479">
            <v>5.5</v>
          </cell>
          <cell r="X3479" t="str">
            <v>HYCITE QUITO</v>
          </cell>
          <cell r="Y3479" t="str">
            <v>FLEX NET CALLE 28 DE JUNIO S/N Y GARCIA MORENO ENTRADA LLANO GRANDE</v>
          </cell>
          <cell r="Z3479" t="str">
            <v>1701_QUITO</v>
          </cell>
          <cell r="AA3479" t="str">
            <v/>
          </cell>
          <cell r="AB3479">
            <v>22288</v>
          </cell>
          <cell r="AC3479">
            <v>44916</v>
          </cell>
          <cell r="AD3479" t="str">
            <v>TRANSFIRME</v>
          </cell>
          <cell r="AE3479" t="str">
            <v>PDD1735</v>
          </cell>
          <cell r="AF3479">
            <v>0</v>
          </cell>
          <cell r="AG3479" t="str">
            <v>PEDIDO_ENTREGADO</v>
          </cell>
          <cell r="AH3479">
            <v>44916</v>
          </cell>
          <cell r="AK3479">
            <v>483285</v>
          </cell>
        </row>
        <row r="3480">
          <cell r="B3480">
            <v>483286</v>
          </cell>
          <cell r="C3480" t="str">
            <v>98715618_A</v>
          </cell>
          <cell r="D3480" t="str">
            <v>HYCITE</v>
          </cell>
          <cell r="E3480" t="str">
            <v>DESPACHO</v>
          </cell>
          <cell r="F3480" t="str">
            <v>NORMAL</v>
          </cell>
          <cell r="G3480" t="str">
            <v>TFQ89874</v>
          </cell>
          <cell r="H3480">
            <v>44915</v>
          </cell>
          <cell r="I3480" t="str">
            <v>ENTREGADO</v>
          </cell>
          <cell r="J3480">
            <v>44916</v>
          </cell>
          <cell r="K3480" t="str">
            <v>FRANKLIN PAREDES</v>
          </cell>
          <cell r="L3480" t="str">
            <v>MIGUEL BURBANO N 48-128 Y JOSE MINO URB EL PINAR BAJO QUITO LA CONCEPCION 170511 PICHINCHA</v>
          </cell>
          <cell r="M3480" t="str">
            <v/>
          </cell>
          <cell r="N3480" t="str">
            <v>0987925050</v>
          </cell>
          <cell r="O3480" t="str">
            <v>0987925050</v>
          </cell>
          <cell r="P3480" t="str">
            <v>170511</v>
          </cell>
          <cell r="Q3480" t="str">
            <v>QUITO</v>
          </cell>
          <cell r="R3480" t="str">
            <v>PICHINCHA</v>
          </cell>
          <cell r="S3480" t="str">
            <v>QUITO</v>
          </cell>
          <cell r="T3480" t="str">
            <v>FLEXTRANS UIO</v>
          </cell>
          <cell r="U3480" t="str">
            <v>FLEXNETUIO_LOCAL</v>
          </cell>
          <cell r="V3480">
            <v>1</v>
          </cell>
          <cell r="W3480">
            <v>5.5</v>
          </cell>
          <cell r="X3480" t="str">
            <v>HYCITE QUITO</v>
          </cell>
          <cell r="Y3480" t="str">
            <v>FLEX NET CALLE 28 DE JUNIO S/N Y GARCIA MORENO ENTRADA LLANO GRANDE</v>
          </cell>
          <cell r="Z3480" t="str">
            <v>1701_QUITO</v>
          </cell>
          <cell r="AA3480" t="str">
            <v/>
          </cell>
          <cell r="AB3480">
            <v>22273</v>
          </cell>
          <cell r="AC3480">
            <v>44916</v>
          </cell>
          <cell r="AD3480" t="str">
            <v>ITSACOURIER S.A.S</v>
          </cell>
          <cell r="AE3480" t="str">
            <v>PCZ1852</v>
          </cell>
          <cell r="AF3480">
            <v>0</v>
          </cell>
          <cell r="AG3480" t="str">
            <v>PEDIDO_ENTREGADO</v>
          </cell>
          <cell r="AH3480">
            <v>44916</v>
          </cell>
          <cell r="AK3480">
            <v>483286</v>
          </cell>
        </row>
        <row r="3481">
          <cell r="B3481">
            <v>483287</v>
          </cell>
          <cell r="C3481" t="str">
            <v>98716873_A</v>
          </cell>
          <cell r="D3481" t="str">
            <v>HYCITE</v>
          </cell>
          <cell r="E3481" t="str">
            <v>DESPACHO</v>
          </cell>
          <cell r="F3481" t="str">
            <v>NORMAL</v>
          </cell>
          <cell r="G3481" t="str">
            <v>031002004119666</v>
          </cell>
          <cell r="H3481">
            <v>44915</v>
          </cell>
          <cell r="I3481" t="str">
            <v>ENTREGADO</v>
          </cell>
          <cell r="J3481">
            <v>44917</v>
          </cell>
          <cell r="K3481" t="str">
            <v>DIGNA GONZABAY</v>
          </cell>
          <cell r="L3481" t="str">
            <v>JOSE JOAQUIN OLMEDO S/N MARIA SANCHEZ Y CALLE C EL BYSS SANTO DOMINGO SANTO DOMINGO 230106 SANTO DOMINGO</v>
          </cell>
          <cell r="M3481" t="str">
            <v/>
          </cell>
          <cell r="N3481" t="str">
            <v>0959888782 / 959995438</v>
          </cell>
          <cell r="O3481" t="str">
            <v>0959888782 / 959995438</v>
          </cell>
          <cell r="P3481" t="str">
            <v>230106</v>
          </cell>
          <cell r="Q3481" t="str">
            <v>SANTO DOMINGO</v>
          </cell>
          <cell r="R3481" t="str">
            <v>SANTO DOMINGO DE LOS TSACHILAS</v>
          </cell>
          <cell r="S3481" t="str">
            <v>SANTO DOMINGO DE LOS COLORADOS</v>
          </cell>
          <cell r="T3481" t="str">
            <v>TRAMACO</v>
          </cell>
          <cell r="U3481" t="str">
            <v>FLEXNETUIO_PROVINCIA</v>
          </cell>
          <cell r="V3481">
            <v>1</v>
          </cell>
          <cell r="W3481">
            <v>5.5</v>
          </cell>
          <cell r="X3481" t="str">
            <v>HYCITE QUITO</v>
          </cell>
          <cell r="Y3481" t="str">
            <v>FLEX NET CALLE 28 DE JUNIO S/N Y GARCIA MORENO ENTRADA LLANO GRANDE</v>
          </cell>
          <cell r="Z3481" t="str">
            <v>1701_QUITO</v>
          </cell>
          <cell r="AA3481" t="str">
            <v/>
          </cell>
          <cell r="AB3481">
            <v>22267</v>
          </cell>
          <cell r="AC3481">
            <v>44916</v>
          </cell>
          <cell r="AD3481" t="str">
            <v>TRAMACO EXPRESS</v>
          </cell>
          <cell r="AE3481" t="str">
            <v>GENERICO TMC</v>
          </cell>
          <cell r="AF3481">
            <v>0</v>
          </cell>
          <cell r="AG3481" t="str">
            <v>PEDIDO_ENTREGADO</v>
          </cell>
          <cell r="AH3481">
            <v>44917</v>
          </cell>
          <cell r="AJ3481" t="str">
            <v>GUIA ENTREGADA -. DIGNA GONZABAY - null</v>
          </cell>
          <cell r="AK3481">
            <v>483287</v>
          </cell>
        </row>
        <row r="3482">
          <cell r="B3482">
            <v>483288</v>
          </cell>
          <cell r="C3482" t="str">
            <v>98717807_A</v>
          </cell>
          <cell r="D3482" t="str">
            <v>HYCITE</v>
          </cell>
          <cell r="E3482" t="str">
            <v>DESPACHO</v>
          </cell>
          <cell r="F3482" t="str">
            <v>NORMAL</v>
          </cell>
          <cell r="G3482" t="str">
            <v>TFQ89875</v>
          </cell>
          <cell r="H3482">
            <v>44915</v>
          </cell>
          <cell r="I3482" t="str">
            <v>ENTREGADO</v>
          </cell>
          <cell r="J3482">
            <v>44916</v>
          </cell>
          <cell r="K3482" t="str">
            <v>GLADYS LASCANO</v>
          </cell>
          <cell r="L3482" t="str">
            <v>CALL CARCHI OE 9-288 Y RIO CENEPA CENTRO HISTORICO CASA 3 PISOS AMARILLA QUITO ** SAN JUAN QUITO 170402 PICHINCHA</v>
          </cell>
          <cell r="M3482" t="str">
            <v/>
          </cell>
          <cell r="N3482" t="str">
            <v>0998813713 / 022581697</v>
          </cell>
          <cell r="O3482" t="str">
            <v>0998813713 / 022581697</v>
          </cell>
          <cell r="P3482" t="str">
            <v>170402</v>
          </cell>
          <cell r="Q3482" t="str">
            <v>QUITO</v>
          </cell>
          <cell r="R3482" t="str">
            <v>PICHINCHA</v>
          </cell>
          <cell r="S3482" t="str">
            <v>QUITO</v>
          </cell>
          <cell r="T3482" t="str">
            <v>FLEXTRANS UIO</v>
          </cell>
          <cell r="U3482" t="str">
            <v>FLEXNETUIO_LOCAL</v>
          </cell>
          <cell r="V3482">
            <v>1</v>
          </cell>
          <cell r="W3482">
            <v>5.5</v>
          </cell>
          <cell r="X3482" t="str">
            <v>HYCITE QUITO</v>
          </cell>
          <cell r="Y3482" t="str">
            <v>FLEX NET CALLE 28 DE JUNIO S/N Y GARCIA MORENO ENTRADA LLANO GRANDE</v>
          </cell>
          <cell r="Z3482" t="str">
            <v>1701_QUITO</v>
          </cell>
          <cell r="AA3482" t="str">
            <v/>
          </cell>
          <cell r="AB3482">
            <v>22273</v>
          </cell>
          <cell r="AC3482">
            <v>44916</v>
          </cell>
          <cell r="AD3482" t="str">
            <v>ITSACOURIER S.A.S</v>
          </cell>
          <cell r="AE3482" t="str">
            <v>PCZ1852</v>
          </cell>
          <cell r="AF3482">
            <v>0</v>
          </cell>
          <cell r="AG3482" t="str">
            <v>PEDIDO_ENTREGADO</v>
          </cell>
          <cell r="AH3482">
            <v>44916</v>
          </cell>
          <cell r="AK3482">
            <v>483288</v>
          </cell>
        </row>
        <row r="3483">
          <cell r="B3483">
            <v>483289</v>
          </cell>
          <cell r="C3483" t="str">
            <v>98718041</v>
          </cell>
          <cell r="D3483" t="str">
            <v>HYCITE</v>
          </cell>
          <cell r="E3483" t="str">
            <v>DESPACHO</v>
          </cell>
          <cell r="F3483" t="str">
            <v>NORMAL</v>
          </cell>
          <cell r="G3483" t="str">
            <v>031002004119667</v>
          </cell>
          <cell r="H3483">
            <v>44915</v>
          </cell>
          <cell r="I3483" t="str">
            <v>ENTREGADO</v>
          </cell>
          <cell r="J3483">
            <v>44916</v>
          </cell>
          <cell r="K3483" t="str">
            <v>RITA EMILIA SUAREZ CAICEDO (S)</v>
          </cell>
          <cell r="L3483" t="str">
            <v>ALFREDO PAREJA #5 Y REMIGIO ROMERO CASA5 RIOBAMBA  VELASCO 060103 CHIMBORAZO</v>
          </cell>
          <cell r="M3483" t="str">
            <v/>
          </cell>
          <cell r="N3483" t="str">
            <v>0987830163 /</v>
          </cell>
          <cell r="O3483" t="str">
            <v>0987830163 /</v>
          </cell>
          <cell r="P3483" t="str">
            <v>060103</v>
          </cell>
          <cell r="Q3483" t="str">
            <v>RIOBAMBA</v>
          </cell>
          <cell r="R3483" t="str">
            <v>CHIMBORAZO</v>
          </cell>
          <cell r="S3483" t="str">
            <v>RIOBAMBA</v>
          </cell>
          <cell r="T3483" t="str">
            <v>TRAMACO</v>
          </cell>
          <cell r="U3483" t="str">
            <v>FLEXNETUIO_PROVINCIA</v>
          </cell>
          <cell r="V3483">
            <v>1</v>
          </cell>
          <cell r="W3483">
            <v>5.5</v>
          </cell>
          <cell r="X3483" t="str">
            <v>HYCITE QUITO</v>
          </cell>
          <cell r="Y3483" t="str">
            <v>FLEX NET CALLE 28 DE JUNIO S/N Y GARCIA MORENO ENTRADA LLANO GRANDE</v>
          </cell>
          <cell r="Z3483" t="str">
            <v>1701_QUITO</v>
          </cell>
          <cell r="AA3483" t="str">
            <v/>
          </cell>
          <cell r="AB3483">
            <v>22267</v>
          </cell>
          <cell r="AC3483">
            <v>44916</v>
          </cell>
          <cell r="AD3483" t="str">
            <v>TRAMACO EXPRESS</v>
          </cell>
          <cell r="AE3483" t="str">
            <v>GENERICO TMC</v>
          </cell>
          <cell r="AF3483">
            <v>0</v>
          </cell>
          <cell r="AG3483" t="str">
            <v>PEDIDO_ENTREGADO</v>
          </cell>
          <cell r="AH3483">
            <v>44916</v>
          </cell>
          <cell r="AJ3483" t="str">
            <v>GUIA ENTREGADA -. RITA EMILIA SUAREZ CAICEDO (S) - 0905876868</v>
          </cell>
          <cell r="AK3483">
            <v>483289</v>
          </cell>
        </row>
        <row r="3484">
          <cell r="B3484">
            <v>483290</v>
          </cell>
          <cell r="C3484" t="str">
            <v>98718550_A</v>
          </cell>
          <cell r="D3484" t="str">
            <v>HYCITE</v>
          </cell>
          <cell r="E3484" t="str">
            <v>DESPACHO</v>
          </cell>
          <cell r="F3484" t="str">
            <v>NORMAL</v>
          </cell>
          <cell r="G3484" t="str">
            <v>TFQ89876</v>
          </cell>
          <cell r="H3484">
            <v>44915</v>
          </cell>
          <cell r="I3484" t="str">
            <v>ENTREGADO</v>
          </cell>
          <cell r="J3484">
            <v>44916</v>
          </cell>
          <cell r="K3484" t="str">
            <v>ROSARIO ORBE</v>
          </cell>
          <cell r="L3484" t="str">
            <v>GOLONDRINAS E 19 - 48 Y EL QUINDE CONJUNTO CAMPO ALEGRE QUITO // MONTESERRIN NAYON 170503 PICHINCHA</v>
          </cell>
          <cell r="M3484" t="str">
            <v/>
          </cell>
          <cell r="N3484" t="str">
            <v>0993827583</v>
          </cell>
          <cell r="O3484" t="str">
            <v>0993827583</v>
          </cell>
          <cell r="P3484" t="str">
            <v>170503</v>
          </cell>
          <cell r="Q3484" t="str">
            <v>QUITO</v>
          </cell>
          <cell r="R3484" t="str">
            <v>PICHINCHA</v>
          </cell>
          <cell r="S3484" t="str">
            <v>QUITO</v>
          </cell>
          <cell r="T3484" t="str">
            <v>FLEXTRANS UIO</v>
          </cell>
          <cell r="U3484" t="str">
            <v>FLEXNETUIO_LOCAL</v>
          </cell>
          <cell r="V3484">
            <v>1</v>
          </cell>
          <cell r="W3484">
            <v>5.5</v>
          </cell>
          <cell r="X3484" t="str">
            <v>HYCITE QUITO</v>
          </cell>
          <cell r="Y3484" t="str">
            <v>FLEX NET CALLE 28 DE JUNIO S/N Y GARCIA MORENO ENTRADA LLANO GRANDE</v>
          </cell>
          <cell r="Z3484" t="str">
            <v>1701_QUITO</v>
          </cell>
          <cell r="AA3484" t="str">
            <v/>
          </cell>
          <cell r="AB3484">
            <v>22272</v>
          </cell>
          <cell r="AC3484">
            <v>44916</v>
          </cell>
          <cell r="AD3484" t="str">
            <v>FLEXTRANS</v>
          </cell>
          <cell r="AE3484" t="str">
            <v>PAB5141</v>
          </cell>
          <cell r="AF3484">
            <v>0</v>
          </cell>
          <cell r="AG3484" t="str">
            <v>PEDIDO_ENTREGADO</v>
          </cell>
          <cell r="AH3484">
            <v>44916</v>
          </cell>
          <cell r="AK3484">
            <v>483290</v>
          </cell>
        </row>
        <row r="3485">
          <cell r="B3485">
            <v>483291</v>
          </cell>
          <cell r="C3485" t="str">
            <v>98718622</v>
          </cell>
          <cell r="D3485" t="str">
            <v>HYCITE</v>
          </cell>
          <cell r="E3485" t="str">
            <v>DESPACHO</v>
          </cell>
          <cell r="F3485" t="str">
            <v>NORMAL</v>
          </cell>
          <cell r="G3485" t="str">
            <v>TFQ89877</v>
          </cell>
          <cell r="H3485">
            <v>44915</v>
          </cell>
          <cell r="I3485" t="str">
            <v>ENTREGADO</v>
          </cell>
          <cell r="J3485">
            <v>44916</v>
          </cell>
          <cell r="K3485" t="str">
            <v>ERNESTO DIOFRE MORILLO HERRERA (S)</v>
          </cell>
          <cell r="L3485" t="str">
            <v>CALLE CAPAC YUPANQUI N2 114 Y HUYNA CAPA QUITO/ SANTA MA,NICA ALTA  CONOCOTO 170805 PICHINCHA</v>
          </cell>
          <cell r="N3485" t="str">
            <v>0963634423  022070582 /</v>
          </cell>
          <cell r="O3485" t="str">
            <v>0963634423  022070582 /</v>
          </cell>
          <cell r="P3485" t="str">
            <v>170805</v>
          </cell>
          <cell r="Q3485" t="str">
            <v>QUITO</v>
          </cell>
          <cell r="R3485" t="str">
            <v>PICHINCHA</v>
          </cell>
          <cell r="S3485" t="str">
            <v>CONOCOTO - DEAN BAJO -  -  -  -</v>
          </cell>
          <cell r="T3485" t="str">
            <v>FLEXTRANS UIO</v>
          </cell>
          <cell r="U3485" t="str">
            <v>FLEXNETUIO_LOCAL</v>
          </cell>
          <cell r="V3485">
            <v>1</v>
          </cell>
          <cell r="W3485">
            <v>5.5</v>
          </cell>
          <cell r="X3485" t="str">
            <v>HYCITE QUITO</v>
          </cell>
          <cell r="Y3485" t="str">
            <v>FLEX NET CALLE 28 DE JUNIO S/N Y GARCIA MORENO ENTRADA LLANO GRANDE</v>
          </cell>
          <cell r="Z3485" t="str">
            <v>1701_QUITO</v>
          </cell>
          <cell r="AA3485" t="str">
            <v/>
          </cell>
          <cell r="AB3485">
            <v>22268</v>
          </cell>
          <cell r="AC3485">
            <v>44916</v>
          </cell>
          <cell r="AD3485" t="str">
            <v>ITSACOURIER S.A.S</v>
          </cell>
          <cell r="AE3485" t="str">
            <v>PBB3265</v>
          </cell>
          <cell r="AF3485">
            <v>0</v>
          </cell>
          <cell r="AG3485" t="str">
            <v>PEDIDO_ENTREGADO</v>
          </cell>
          <cell r="AH3485">
            <v>44916</v>
          </cell>
          <cell r="AK3485">
            <v>483291</v>
          </cell>
        </row>
        <row r="3486">
          <cell r="B3486">
            <v>483292</v>
          </cell>
          <cell r="C3486" t="str">
            <v>98718653</v>
          </cell>
          <cell r="D3486" t="str">
            <v>HYCITE</v>
          </cell>
          <cell r="E3486" t="str">
            <v>DESPACHO</v>
          </cell>
          <cell r="F3486" t="str">
            <v>NORMAL</v>
          </cell>
          <cell r="G3486" t="str">
            <v>TFQ89878</v>
          </cell>
          <cell r="H3486">
            <v>44915</v>
          </cell>
          <cell r="I3486" t="str">
            <v>ENTREGADO</v>
          </cell>
          <cell r="J3486">
            <v>44916</v>
          </cell>
          <cell r="K3486" t="str">
            <v>JOHANA CAROLINA RUIZ MOROS(S)</v>
          </cell>
          <cell r="L3486" t="str">
            <v>NUA,EZ DEBALBOA OE 1-42 Y FRANCISCO GA,MEZ EN EL LOCAL MODA JOYS QUITO/VILLAFLORA LA MAGDALENA 170111 PICHINCHA</v>
          </cell>
          <cell r="N3486" t="str">
            <v>0963091932 /</v>
          </cell>
          <cell r="O3486" t="str">
            <v>0963091932 /</v>
          </cell>
          <cell r="P3486" t="str">
            <v>170208</v>
          </cell>
          <cell r="Q3486" t="str">
            <v>QUITO</v>
          </cell>
          <cell r="R3486" t="str">
            <v>PICHINCHA</v>
          </cell>
          <cell r="S3486" t="str">
            <v>CALDERON (CARAPUNGO)</v>
          </cell>
          <cell r="T3486" t="str">
            <v>FLEXTRANS UIO</v>
          </cell>
          <cell r="U3486" t="str">
            <v>FLEXNETUIO_LOCAL</v>
          </cell>
          <cell r="V3486">
            <v>1</v>
          </cell>
          <cell r="W3486">
            <v>5.5</v>
          </cell>
          <cell r="X3486" t="str">
            <v>HYCITE QUITO</v>
          </cell>
          <cell r="Y3486" t="str">
            <v>FLEX NET CALLE 28 DE JUNIO S/N Y GARCIA MORENO ENTRADA LLANO GRANDE</v>
          </cell>
          <cell r="Z3486" t="str">
            <v>1701_QUITO</v>
          </cell>
          <cell r="AA3486" t="str">
            <v/>
          </cell>
          <cell r="AB3486">
            <v>22271</v>
          </cell>
          <cell r="AC3486">
            <v>44916</v>
          </cell>
          <cell r="AD3486" t="str">
            <v>FLEXTRANS</v>
          </cell>
          <cell r="AE3486" t="str">
            <v>PBM7346</v>
          </cell>
          <cell r="AF3486">
            <v>0</v>
          </cell>
          <cell r="AG3486" t="str">
            <v>PEDIDO_ENTREGADO</v>
          </cell>
          <cell r="AH3486">
            <v>44916</v>
          </cell>
          <cell r="AK3486">
            <v>483292</v>
          </cell>
        </row>
        <row r="3487">
          <cell r="B3487">
            <v>483294</v>
          </cell>
          <cell r="C3487" t="str">
            <v>98720419</v>
          </cell>
          <cell r="D3487" t="str">
            <v>HYCITE</v>
          </cell>
          <cell r="E3487" t="str">
            <v>DESPACHO</v>
          </cell>
          <cell r="F3487" t="str">
            <v>NORMAL</v>
          </cell>
          <cell r="G3487" t="str">
            <v>TF89880</v>
          </cell>
          <cell r="H3487">
            <v>44915</v>
          </cell>
          <cell r="I3487" t="str">
            <v>ENTREGADO</v>
          </cell>
          <cell r="J3487">
            <v>44916</v>
          </cell>
          <cell r="K3487" t="str">
            <v>BEXI INTRIAGO</v>
          </cell>
          <cell r="L3487" t="str">
            <v>ADESDAC MZA A SI 1B AV TEODORO ALVARADO OLEAS GUAYAQUIL // NORTE TARQUI 090606 GUAYAS</v>
          </cell>
          <cell r="M3487" t="str">
            <v/>
          </cell>
          <cell r="N3487" t="str">
            <v>0959788949</v>
          </cell>
          <cell r="O3487" t="str">
            <v>0959788949</v>
          </cell>
          <cell r="P3487" t="str">
            <v>090606</v>
          </cell>
          <cell r="Q3487" t="str">
            <v>GUAYAQUIL</v>
          </cell>
          <cell r="R3487" t="str">
            <v>GUAYAS</v>
          </cell>
          <cell r="S3487" t="str">
            <v>GUAYAQUIL</v>
          </cell>
          <cell r="T3487" t="str">
            <v>ITSACOURIER</v>
          </cell>
          <cell r="U3487" t="str">
            <v>FLEXNETUIO_GYE</v>
          </cell>
          <cell r="V3487">
            <v>1</v>
          </cell>
          <cell r="W3487">
            <v>2.1</v>
          </cell>
          <cell r="X3487" t="str">
            <v>HYCITE QUITO</v>
          </cell>
          <cell r="Y3487" t="str">
            <v>FLEX NET CALLE 28 DE JUNIO S/N Y GARCIA MORENO ENTRADA LLANO GRANDE</v>
          </cell>
          <cell r="Z3487" t="str">
            <v>1701_QUITO</v>
          </cell>
          <cell r="AA3487" t="str">
            <v/>
          </cell>
          <cell r="AB3487">
            <v>22286</v>
          </cell>
          <cell r="AC3487">
            <v>44916</v>
          </cell>
          <cell r="AD3487" t="str">
            <v>ITSACOURIER S.A.S</v>
          </cell>
          <cell r="AE3487" t="str">
            <v>PCO5040</v>
          </cell>
          <cell r="AF3487">
            <v>0</v>
          </cell>
          <cell r="AG3487" t="str">
            <v>PEDIDO_ENTREGADO</v>
          </cell>
          <cell r="AH3487">
            <v>44916</v>
          </cell>
          <cell r="AK3487">
            <v>483294</v>
          </cell>
        </row>
        <row r="3488">
          <cell r="B3488">
            <v>483296</v>
          </cell>
          <cell r="C3488" t="str">
            <v>98722673_A</v>
          </cell>
          <cell r="D3488" t="str">
            <v>HYCITE</v>
          </cell>
          <cell r="E3488" t="str">
            <v>DESPACHO</v>
          </cell>
          <cell r="F3488" t="str">
            <v>NORMAL</v>
          </cell>
          <cell r="G3488" t="str">
            <v>TF89882</v>
          </cell>
          <cell r="H3488">
            <v>44915</v>
          </cell>
          <cell r="I3488" t="str">
            <v>ENTREGADO</v>
          </cell>
          <cell r="J3488">
            <v>44916</v>
          </cell>
          <cell r="K3488" t="str">
            <v>MARIA AGUIRRE</v>
          </cell>
          <cell r="L3488" t="str">
            <v>BALSAMOS 515 CALLE 6TA AL LADO CASA TUENLI GUAYAQUIL GUAYAQUIL TARQUI 090507 GUAYAS</v>
          </cell>
          <cell r="M3488" t="str">
            <v/>
          </cell>
          <cell r="N3488" t="str">
            <v>0999573214</v>
          </cell>
          <cell r="O3488" t="str">
            <v>0999573214</v>
          </cell>
          <cell r="P3488" t="str">
            <v>090507</v>
          </cell>
          <cell r="Q3488" t="str">
            <v>GUAYAQUIL</v>
          </cell>
          <cell r="R3488" t="str">
            <v>GUAYAS</v>
          </cell>
          <cell r="S3488" t="str">
            <v>GUAYAQUIL</v>
          </cell>
          <cell r="T3488" t="str">
            <v>FLEXTRANS GYE</v>
          </cell>
          <cell r="U3488" t="str">
            <v>FLEXNETUIO_GYE</v>
          </cell>
          <cell r="V3488">
            <v>1</v>
          </cell>
          <cell r="W3488">
            <v>5.5</v>
          </cell>
          <cell r="X3488" t="str">
            <v>HYCITE QUITO</v>
          </cell>
          <cell r="Y3488" t="str">
            <v>FLEX NET CALLE 28 DE JUNIO S/N Y GARCIA MORENO ENTRADA LLANO GRANDE</v>
          </cell>
          <cell r="Z3488" t="str">
            <v>1701_QUITO</v>
          </cell>
          <cell r="AA3488" t="str">
            <v/>
          </cell>
          <cell r="AB3488">
            <v>22288</v>
          </cell>
          <cell r="AC3488">
            <v>44916</v>
          </cell>
          <cell r="AD3488" t="str">
            <v>TRANSFIRME</v>
          </cell>
          <cell r="AE3488" t="str">
            <v>PDD1735</v>
          </cell>
          <cell r="AF3488">
            <v>0</v>
          </cell>
          <cell r="AG3488" t="str">
            <v>PEDIDO_ENTREGADO</v>
          </cell>
          <cell r="AH3488">
            <v>44916</v>
          </cell>
          <cell r="AK3488">
            <v>483296</v>
          </cell>
        </row>
        <row r="3489">
          <cell r="B3489">
            <v>483297</v>
          </cell>
          <cell r="C3489" t="str">
            <v>98722707_A</v>
          </cell>
          <cell r="D3489" t="str">
            <v>HYCITE</v>
          </cell>
          <cell r="E3489" t="str">
            <v>DESPACHO</v>
          </cell>
          <cell r="F3489" t="str">
            <v>NORMAL</v>
          </cell>
          <cell r="G3489" t="str">
            <v>TF89883</v>
          </cell>
          <cell r="H3489">
            <v>44915</v>
          </cell>
          <cell r="I3489" t="str">
            <v>ENTREGADO</v>
          </cell>
          <cell r="J3489">
            <v>44916</v>
          </cell>
          <cell r="K3489" t="str">
            <v>BRYAN ESPINOSA</v>
          </cell>
          <cell r="L3489" t="str">
            <v>BALSAMOS S15 CALLE 6TA AL LADO DE TWENTI GUAYAQUIL // GUAYAQUIL TARQUI 090507 GUAYAS</v>
          </cell>
          <cell r="M3489" t="str">
            <v/>
          </cell>
          <cell r="N3489" t="str">
            <v>0999573214</v>
          </cell>
          <cell r="O3489" t="str">
            <v>0999573214</v>
          </cell>
          <cell r="P3489" t="str">
            <v>090507</v>
          </cell>
          <cell r="Q3489" t="str">
            <v>GUAYAQUIL</v>
          </cell>
          <cell r="R3489" t="str">
            <v>GUAYAS</v>
          </cell>
          <cell r="S3489" t="str">
            <v>GUAYAQUIL</v>
          </cell>
          <cell r="T3489" t="str">
            <v>FLEXTRANS GYE</v>
          </cell>
          <cell r="U3489" t="str">
            <v>FLEXNETUIO_GYE</v>
          </cell>
          <cell r="V3489">
            <v>1</v>
          </cell>
          <cell r="W3489">
            <v>6.3</v>
          </cell>
          <cell r="X3489" t="str">
            <v>HYCITE QUITO</v>
          </cell>
          <cell r="Y3489" t="str">
            <v>FLEX NET CALLE 28 DE JUNIO S/N Y GARCIA MORENO ENTRADA LLANO GRANDE</v>
          </cell>
          <cell r="Z3489" t="str">
            <v>1701_QUITO</v>
          </cell>
          <cell r="AA3489" t="str">
            <v/>
          </cell>
          <cell r="AB3489">
            <v>22288</v>
          </cell>
          <cell r="AC3489">
            <v>44916</v>
          </cell>
          <cell r="AD3489" t="str">
            <v>TRANSFIRME</v>
          </cell>
          <cell r="AE3489" t="str">
            <v>PDD1735</v>
          </cell>
          <cell r="AF3489">
            <v>0</v>
          </cell>
          <cell r="AG3489" t="str">
            <v>PEDIDO_ENTREGADO</v>
          </cell>
          <cell r="AH3489">
            <v>44916</v>
          </cell>
          <cell r="AK3489">
            <v>483297</v>
          </cell>
        </row>
        <row r="3490">
          <cell r="B3490">
            <v>483298</v>
          </cell>
          <cell r="C3490" t="str">
            <v>98722755_A</v>
          </cell>
          <cell r="D3490" t="str">
            <v>HYCITE</v>
          </cell>
          <cell r="E3490" t="str">
            <v>DESPACHO</v>
          </cell>
          <cell r="F3490" t="str">
            <v>NORMAL</v>
          </cell>
          <cell r="G3490" t="str">
            <v>TFQ89884</v>
          </cell>
          <cell r="H3490">
            <v>44915</v>
          </cell>
          <cell r="I3490" t="str">
            <v>ENTREGADO</v>
          </cell>
          <cell r="J3490">
            <v>44916</v>
          </cell>
          <cell r="K3490" t="str">
            <v>IVAN JARAMILLO</v>
          </cell>
          <cell r="L3490" t="str">
            <v>CONDOMINE Y SOLANO COSIALES GABRIELA BLOQUE 48 F5 QUITO // VICENTINA ITCHIMBIA 170908 PICHINCHA</v>
          </cell>
          <cell r="N3490" t="str">
            <v>0991948276 / 992928161</v>
          </cell>
          <cell r="O3490" t="str">
            <v>0991948276 / 992928161</v>
          </cell>
          <cell r="P3490" t="str">
            <v>170908</v>
          </cell>
          <cell r="Q3490" t="str">
            <v>QUITO</v>
          </cell>
          <cell r="R3490" t="str">
            <v>PICHINCHA</v>
          </cell>
          <cell r="S3490" t="str">
            <v>YARUQUI</v>
          </cell>
          <cell r="T3490" t="str">
            <v>FLEXTRANS UIO</v>
          </cell>
          <cell r="U3490" t="str">
            <v>FLEXNETUIO_LOCAL</v>
          </cell>
          <cell r="V3490">
            <v>1</v>
          </cell>
          <cell r="W3490">
            <v>5.5</v>
          </cell>
          <cell r="X3490" t="str">
            <v>HYCITE QUITO</v>
          </cell>
          <cell r="Y3490" t="str">
            <v>FLEX NET CALLE 28 DE JUNIO S/N Y GARCIA MORENO ENTRADA LLANO GRANDE</v>
          </cell>
          <cell r="Z3490" t="str">
            <v>1701_QUITO</v>
          </cell>
          <cell r="AA3490" t="str">
            <v/>
          </cell>
          <cell r="AB3490">
            <v>22272</v>
          </cell>
          <cell r="AC3490">
            <v>44916</v>
          </cell>
          <cell r="AD3490" t="str">
            <v>FLEXTRANS</v>
          </cell>
          <cell r="AE3490" t="str">
            <v>PAB5141</v>
          </cell>
          <cell r="AF3490">
            <v>0</v>
          </cell>
          <cell r="AG3490" t="str">
            <v>PEDIDO_ENTREGADO</v>
          </cell>
          <cell r="AH3490">
            <v>44916</v>
          </cell>
          <cell r="AK3490">
            <v>483298</v>
          </cell>
        </row>
        <row r="3491">
          <cell r="B3491">
            <v>483299</v>
          </cell>
          <cell r="C3491" t="str">
            <v>98723045_A</v>
          </cell>
          <cell r="D3491" t="str">
            <v>HYCITE</v>
          </cell>
          <cell r="E3491" t="str">
            <v>DESPACHO</v>
          </cell>
          <cell r="F3491" t="str">
            <v>NORMAL</v>
          </cell>
          <cell r="G3491" t="str">
            <v>TFQ89885</v>
          </cell>
          <cell r="H3491">
            <v>44915</v>
          </cell>
          <cell r="I3491" t="str">
            <v>ENTREGADO</v>
          </cell>
          <cell r="J3491">
            <v>44916</v>
          </cell>
          <cell r="K3491" t="str">
            <v>ANTHONY LARA</v>
          </cell>
          <cell r="L3491" t="str">
            <v>DE LAS VIA,AS E13-275 Y CESAR TERAN LOPEZ DE LAS VINAS Y CESAR TERAN QUITO / EL EDEN SAN ISIDRO DEL INCA 170514 PICHINCHA</v>
          </cell>
          <cell r="M3491" t="str">
            <v/>
          </cell>
          <cell r="N3491" t="str">
            <v>0987222054</v>
          </cell>
          <cell r="O3491" t="str">
            <v>0987222054</v>
          </cell>
          <cell r="P3491" t="str">
            <v>170514</v>
          </cell>
          <cell r="Q3491" t="str">
            <v>QUITO</v>
          </cell>
          <cell r="R3491" t="str">
            <v>PICHINCHA</v>
          </cell>
          <cell r="S3491" t="str">
            <v>QUITO</v>
          </cell>
          <cell r="T3491" t="str">
            <v>FLEXTRANS UIO</v>
          </cell>
          <cell r="U3491" t="str">
            <v>FLEXNETUIO_LOCAL</v>
          </cell>
          <cell r="V3491">
            <v>1</v>
          </cell>
          <cell r="W3491">
            <v>5.5</v>
          </cell>
          <cell r="X3491" t="str">
            <v>HYCITE QUITO</v>
          </cell>
          <cell r="Y3491" t="str">
            <v>FLEX NET CALLE 28 DE JUNIO S/N Y GARCIA MORENO ENTRADA LLANO GRANDE</v>
          </cell>
          <cell r="Z3491" t="str">
            <v>1701_QUITO</v>
          </cell>
          <cell r="AA3491" t="str">
            <v/>
          </cell>
          <cell r="AB3491">
            <v>22272</v>
          </cell>
          <cell r="AC3491">
            <v>44916</v>
          </cell>
          <cell r="AD3491" t="str">
            <v>FLEXTRANS</v>
          </cell>
          <cell r="AE3491" t="str">
            <v>PAB5141</v>
          </cell>
          <cell r="AF3491">
            <v>0</v>
          </cell>
          <cell r="AG3491" t="str">
            <v>PEDIDO_ENTREGADO</v>
          </cell>
          <cell r="AH3491">
            <v>44916</v>
          </cell>
          <cell r="AK3491">
            <v>483299</v>
          </cell>
        </row>
        <row r="3492">
          <cell r="B3492">
            <v>483300</v>
          </cell>
          <cell r="C3492" t="str">
            <v>98723723</v>
          </cell>
          <cell r="D3492" t="str">
            <v>HYCITE</v>
          </cell>
          <cell r="E3492" t="str">
            <v>DESPACHO</v>
          </cell>
          <cell r="F3492" t="str">
            <v>NORMAL</v>
          </cell>
          <cell r="G3492" t="str">
            <v>031002004119668</v>
          </cell>
          <cell r="H3492">
            <v>44915</v>
          </cell>
          <cell r="I3492" t="str">
            <v>ENTREGADO</v>
          </cell>
          <cell r="J3492">
            <v>44917</v>
          </cell>
          <cell r="K3492" t="str">
            <v>SOLANDA A MORENO</v>
          </cell>
          <cell r="L3492" t="str">
            <v>CALLE BARRIO LUCHA DE LOS POBRES S 8 Y 6TA AVENIDA  MACHALA 070219 EL ORO</v>
          </cell>
          <cell r="M3492" t="str">
            <v/>
          </cell>
          <cell r="N3492" t="str">
            <v>0985082114 / 984726862</v>
          </cell>
          <cell r="O3492" t="str">
            <v>0985082114 / 984726862</v>
          </cell>
          <cell r="P3492" t="str">
            <v>070219</v>
          </cell>
          <cell r="Q3492" t="str">
            <v>MACHALA</v>
          </cell>
          <cell r="R3492" t="str">
            <v>EL ORO</v>
          </cell>
          <cell r="S3492" t="str">
            <v>MACHALA</v>
          </cell>
          <cell r="T3492" t="str">
            <v>TRAMACO</v>
          </cell>
          <cell r="U3492" t="str">
            <v>FLEXNETUIO_PROVINCIA</v>
          </cell>
          <cell r="V3492">
            <v>1</v>
          </cell>
          <cell r="W3492">
            <v>18.04</v>
          </cell>
          <cell r="X3492" t="str">
            <v>HYCITE QUITO</v>
          </cell>
          <cell r="Y3492" t="str">
            <v>FLEX NET CALLE 28 DE JUNIO S/N Y GARCIA MORENO ENTRADA LLANO GRANDE</v>
          </cell>
          <cell r="Z3492" t="str">
            <v>1701_QUITO</v>
          </cell>
          <cell r="AA3492" t="str">
            <v/>
          </cell>
          <cell r="AB3492">
            <v>22267</v>
          </cell>
          <cell r="AC3492">
            <v>44916</v>
          </cell>
          <cell r="AD3492" t="str">
            <v>TRAMACO EXPRESS</v>
          </cell>
          <cell r="AE3492" t="str">
            <v>GENERICO TMC</v>
          </cell>
          <cell r="AF3492">
            <v>1</v>
          </cell>
          <cell r="AG3492" t="str">
            <v>PEDIDO_ENTREGADO</v>
          </cell>
          <cell r="AH3492">
            <v>44917</v>
          </cell>
          <cell r="AJ3492" t="str">
            <v>GUIA ENTREGADA -. SOLANDA A MORENO - 0705432965</v>
          </cell>
          <cell r="AK3492">
            <v>483300</v>
          </cell>
        </row>
        <row r="3493">
          <cell r="B3493">
            <v>483240</v>
          </cell>
          <cell r="C3493" t="str">
            <v>98421369</v>
          </cell>
          <cell r="D3493" t="str">
            <v>HYCITE</v>
          </cell>
          <cell r="E3493" t="str">
            <v>DESPACHO</v>
          </cell>
          <cell r="F3493" t="str">
            <v>NORMAL</v>
          </cell>
          <cell r="G3493" t="str">
            <v>031002004119651</v>
          </cell>
          <cell r="H3493">
            <v>44915</v>
          </cell>
          <cell r="I3493" t="str">
            <v>ENTREGADO</v>
          </cell>
          <cell r="J3493">
            <v>44918</v>
          </cell>
          <cell r="K3493" t="str">
            <v>GRMIES VERA</v>
          </cell>
          <cell r="L3493" t="str">
            <v>CIUDADELA 7 DE SEPTIEMBRE Y 3 DE AGOSTO DIAGONAL A LA CASA COMUNAL GUAYAQUIL// EL GUASMO TENGUEL 090511 GUAYAS</v>
          </cell>
          <cell r="N3493" t="str">
            <v>0997783622</v>
          </cell>
          <cell r="O3493" t="str">
            <v>0997783622</v>
          </cell>
          <cell r="P3493" t="str">
            <v>090511</v>
          </cell>
          <cell r="Q3493" t="str">
            <v>GUAYAQUIL</v>
          </cell>
          <cell r="R3493" t="str">
            <v>GUAYAS</v>
          </cell>
          <cell r="S3493" t="str">
            <v>TENGUEL - SAN RAFAEL - LA ESPERANZA DEL CARMEN</v>
          </cell>
          <cell r="T3493" t="str">
            <v>TRAMACO</v>
          </cell>
          <cell r="U3493" t="str">
            <v>FLEXNETUIO_PROVINCIA</v>
          </cell>
          <cell r="V3493">
            <v>1</v>
          </cell>
          <cell r="W3493">
            <v>8.6999999999999993</v>
          </cell>
          <cell r="X3493" t="str">
            <v>HYCITE QUITO</v>
          </cell>
          <cell r="Y3493" t="str">
            <v>FLEX NET CALLE 28 DE JUNIO S/N Y GARCIA MORENO ENTRADA LLANO GRANDE</v>
          </cell>
          <cell r="Z3493" t="str">
            <v>1701_QUITO</v>
          </cell>
          <cell r="AA3493" t="str">
            <v/>
          </cell>
          <cell r="AB3493">
            <v>22267</v>
          </cell>
          <cell r="AC3493">
            <v>44916</v>
          </cell>
          <cell r="AD3493" t="str">
            <v>TRAMACO EXPRESS</v>
          </cell>
          <cell r="AE3493" t="str">
            <v>GENERICO TMC</v>
          </cell>
          <cell r="AF3493">
            <v>0</v>
          </cell>
          <cell r="AG3493" t="str">
            <v>PEDIDO_ENTREGADO</v>
          </cell>
          <cell r="AH3493">
            <v>44918</v>
          </cell>
          <cell r="AJ3493" t="str">
            <v>GUIA ENTREGADA -gremier graciela vera - 0</v>
          </cell>
          <cell r="AK3493">
            <v>483240</v>
          </cell>
        </row>
        <row r="3494">
          <cell r="B3494">
            <v>483241</v>
          </cell>
          <cell r="C3494" t="str">
            <v>98632899</v>
          </cell>
          <cell r="D3494" t="str">
            <v>HYCITE</v>
          </cell>
          <cell r="E3494" t="str">
            <v>DESPACHO</v>
          </cell>
          <cell r="F3494" t="str">
            <v>NORMAL</v>
          </cell>
          <cell r="G3494" t="str">
            <v>TFQ89845</v>
          </cell>
          <cell r="H3494">
            <v>44915</v>
          </cell>
          <cell r="I3494" t="str">
            <v>ENTREGADO</v>
          </cell>
          <cell r="J3494">
            <v>44916</v>
          </cell>
          <cell r="K3494" t="str">
            <v>EDISON ROBERTO MONTUFAR R (S)</v>
          </cell>
          <cell r="L3494" t="str">
            <v>CALLE SAN FRANCISCO DE LA PITA Y DA,CIMA TRANSVERSAL N4465. QUITO COCHAPAMBA 170528 PICHINCHA</v>
          </cell>
          <cell r="M3494" t="str">
            <v/>
          </cell>
          <cell r="N3494" t="str">
            <v>0999217159 /</v>
          </cell>
          <cell r="O3494" t="str">
            <v>0999217159 /</v>
          </cell>
          <cell r="P3494" t="str">
            <v>170528</v>
          </cell>
          <cell r="Q3494" t="str">
            <v>QUITO</v>
          </cell>
          <cell r="R3494" t="str">
            <v>PICHINCHA</v>
          </cell>
          <cell r="S3494" t="str">
            <v>QUITO</v>
          </cell>
          <cell r="T3494" t="str">
            <v>FLEXTRANS UIO</v>
          </cell>
          <cell r="U3494" t="str">
            <v>FLEXNETUIO_LOCAL</v>
          </cell>
          <cell r="V3494">
            <v>1</v>
          </cell>
          <cell r="W3494">
            <v>5.5</v>
          </cell>
          <cell r="X3494" t="str">
            <v>HYCITE QUITO</v>
          </cell>
          <cell r="Y3494" t="str">
            <v>FLEX NET CALLE 28 DE JUNIO S/N Y GARCIA MORENO ENTRADA LLANO GRANDE</v>
          </cell>
          <cell r="Z3494" t="str">
            <v>1701_QUITO</v>
          </cell>
          <cell r="AA3494" t="str">
            <v/>
          </cell>
          <cell r="AB3494">
            <v>22273</v>
          </cell>
          <cell r="AC3494">
            <v>44916</v>
          </cell>
          <cell r="AD3494" t="str">
            <v>ITSACOURIER S.A.S</v>
          </cell>
          <cell r="AE3494" t="str">
            <v>PCZ1852</v>
          </cell>
          <cell r="AF3494">
            <v>0</v>
          </cell>
          <cell r="AG3494" t="str">
            <v>PEDIDO_ENTREGADO</v>
          </cell>
          <cell r="AH3494">
            <v>44916</v>
          </cell>
          <cell r="AK3494">
            <v>483241</v>
          </cell>
        </row>
        <row r="3495">
          <cell r="B3495">
            <v>483242</v>
          </cell>
          <cell r="C3495" t="str">
            <v>98651999_A</v>
          </cell>
          <cell r="D3495" t="str">
            <v>HYCITE</v>
          </cell>
          <cell r="E3495" t="str">
            <v>DESPACHO</v>
          </cell>
          <cell r="F3495" t="str">
            <v>NORMAL</v>
          </cell>
          <cell r="G3495" t="str">
            <v>TFQ89846</v>
          </cell>
          <cell r="H3495">
            <v>44915</v>
          </cell>
          <cell r="I3495" t="str">
            <v>ENTREGADO</v>
          </cell>
          <cell r="J3495">
            <v>44916</v>
          </cell>
          <cell r="K3495" t="str">
            <v>SONIA ESCANDON</v>
          </cell>
          <cell r="L3495" t="str">
            <v>MARIANO BUSTAMANTE E7 70 CARLOS BUSTAMANTE QUITO NORTE KENNEDY 170513 PICHINCHA</v>
          </cell>
          <cell r="M3495" t="str">
            <v/>
          </cell>
          <cell r="N3495" t="str">
            <v>0996023203</v>
          </cell>
          <cell r="O3495" t="str">
            <v>0996023203</v>
          </cell>
          <cell r="P3495" t="str">
            <v>170513</v>
          </cell>
          <cell r="Q3495" t="str">
            <v>QUITO</v>
          </cell>
          <cell r="R3495" t="str">
            <v>PICHINCHA</v>
          </cell>
          <cell r="S3495" t="str">
            <v>QUITO</v>
          </cell>
          <cell r="T3495" t="str">
            <v>FLEXTRANS UIO</v>
          </cell>
          <cell r="U3495" t="str">
            <v>FLEXNETUIO_LOCAL</v>
          </cell>
          <cell r="V3495">
            <v>1</v>
          </cell>
          <cell r="W3495">
            <v>5.5</v>
          </cell>
          <cell r="X3495" t="str">
            <v>HYCITE QUITO</v>
          </cell>
          <cell r="Y3495" t="str">
            <v>FLEX NET CALLE 28 DE JUNIO S/N Y GARCIA MORENO ENTRADA LLANO GRANDE</v>
          </cell>
          <cell r="Z3495" t="str">
            <v>1701_QUITO</v>
          </cell>
          <cell r="AA3495" t="str">
            <v/>
          </cell>
          <cell r="AB3495">
            <v>22272</v>
          </cell>
          <cell r="AC3495">
            <v>44916</v>
          </cell>
          <cell r="AD3495" t="str">
            <v>FLEXTRANS</v>
          </cell>
          <cell r="AE3495" t="str">
            <v>PAB5141</v>
          </cell>
          <cell r="AF3495">
            <v>0</v>
          </cell>
          <cell r="AG3495" t="str">
            <v>PEDIDO_ENTREGADO</v>
          </cell>
          <cell r="AH3495">
            <v>44916</v>
          </cell>
          <cell r="AK3495">
            <v>483242</v>
          </cell>
        </row>
        <row r="3496">
          <cell r="B3496">
            <v>483243</v>
          </cell>
          <cell r="C3496" t="str">
            <v>98659001_A</v>
          </cell>
          <cell r="D3496" t="str">
            <v>HYCITE</v>
          </cell>
          <cell r="E3496" t="str">
            <v>DESPACHO</v>
          </cell>
          <cell r="F3496" t="str">
            <v>NORMAL</v>
          </cell>
          <cell r="G3496" t="str">
            <v>TFQ89847</v>
          </cell>
          <cell r="H3496">
            <v>44915</v>
          </cell>
          <cell r="I3496" t="str">
            <v>ENTREGADO</v>
          </cell>
          <cell r="J3496">
            <v>44918</v>
          </cell>
          <cell r="K3496" t="str">
            <v>DORIS SANCHEZ</v>
          </cell>
          <cell r="L3496" t="str">
            <v>SAN LUIS DE CALDERON NORTE DORAS LOTE 1 CALLE DORAL LOTE 1 QUITO / NORTE DE QUITO CALDERON 170204 PICHINCHA</v>
          </cell>
          <cell r="M3496" t="str">
            <v/>
          </cell>
          <cell r="N3496" t="str">
            <v>0990578327</v>
          </cell>
          <cell r="O3496" t="str">
            <v>0990578327</v>
          </cell>
          <cell r="P3496" t="str">
            <v>170204</v>
          </cell>
          <cell r="Q3496" t="str">
            <v>QUITO</v>
          </cell>
          <cell r="R3496" t="str">
            <v>PICHINCHA</v>
          </cell>
          <cell r="S3496" t="str">
            <v>CALDERON (CARAPUNGO)</v>
          </cell>
          <cell r="T3496" t="str">
            <v>TRANSERVISS</v>
          </cell>
          <cell r="U3496" t="str">
            <v>FLEXNETUIO_LOCAL</v>
          </cell>
          <cell r="V3496">
            <v>1</v>
          </cell>
          <cell r="W3496">
            <v>5.5</v>
          </cell>
          <cell r="X3496" t="str">
            <v>HYCITE QUITO</v>
          </cell>
          <cell r="Y3496" t="str">
            <v>FLEX NET CALLE 28 DE JUNIO S/N Y GARCIA MORENO ENTRADA LLANO GRANDE</v>
          </cell>
          <cell r="Z3496" t="str">
            <v>1701_QUITO</v>
          </cell>
          <cell r="AA3496" t="str">
            <v/>
          </cell>
          <cell r="AB3496">
            <v>22364</v>
          </cell>
          <cell r="AC3496">
            <v>44918</v>
          </cell>
          <cell r="AD3496" t="str">
            <v>FLEXTRANS</v>
          </cell>
          <cell r="AE3496" t="str">
            <v>PBM7346</v>
          </cell>
          <cell r="AF3496">
            <v>1</v>
          </cell>
          <cell r="AG3496" t="str">
            <v>PEDIDO_ENTREGADO</v>
          </cell>
          <cell r="AH3496">
            <v>44918</v>
          </cell>
          <cell r="AK3496">
            <v>483243</v>
          </cell>
        </row>
        <row r="3497">
          <cell r="B3497">
            <v>483244</v>
          </cell>
          <cell r="C3497" t="str">
            <v>98661738</v>
          </cell>
          <cell r="D3497" t="str">
            <v>HYCITE</v>
          </cell>
          <cell r="E3497" t="str">
            <v>DESPACHO</v>
          </cell>
          <cell r="F3497" t="str">
            <v>NORMAL</v>
          </cell>
          <cell r="G3497" t="str">
            <v>TFQ89848</v>
          </cell>
          <cell r="H3497">
            <v>44915</v>
          </cell>
          <cell r="I3497" t="str">
            <v>ENTREGADO</v>
          </cell>
          <cell r="J3497">
            <v>44917</v>
          </cell>
          <cell r="K3497" t="str">
            <v>INGRES YASMING MOREIRA VASQUEZ(D)</v>
          </cell>
          <cell r="L3497" t="str">
            <v>BODEGA O QUITO CHILLOGALLO 000000 PICHINCHA</v>
          </cell>
          <cell r="N3497" t="str">
            <v>0969737352 /</v>
          </cell>
          <cell r="O3497" t="str">
            <v>0969737352 /</v>
          </cell>
          <cell r="P3497" t="str">
            <v>170208</v>
          </cell>
          <cell r="Q3497" t="str">
            <v>QUITO</v>
          </cell>
          <cell r="R3497" t="str">
            <v>PICHINCHA</v>
          </cell>
          <cell r="S3497" t="str">
            <v>CALDERON (CARAPUNGO)</v>
          </cell>
          <cell r="T3497" t="str">
            <v>FLEXTRANS UIO</v>
          </cell>
          <cell r="U3497" t="str">
            <v>FLEXNETUIO_LOCAL</v>
          </cell>
          <cell r="V3497">
            <v>1</v>
          </cell>
          <cell r="W3497">
            <v>5.5</v>
          </cell>
          <cell r="X3497" t="str">
            <v>HYCITE QUITO</v>
          </cell>
          <cell r="Y3497" t="str">
            <v>FLEX NET CALLE 28 DE JUNIO S/N Y GARCIA MORENO ENTRADA LLANO GRANDE</v>
          </cell>
          <cell r="Z3497" t="str">
            <v>1701_QUITO</v>
          </cell>
          <cell r="AA3497" t="str">
            <v/>
          </cell>
          <cell r="AB3497">
            <v>22308</v>
          </cell>
          <cell r="AC3497">
            <v>44917</v>
          </cell>
          <cell r="AD3497" t="str">
            <v>ITSACOURIER S.A.S</v>
          </cell>
          <cell r="AE3497" t="str">
            <v>PCZ1852</v>
          </cell>
          <cell r="AF3497">
            <v>1</v>
          </cell>
          <cell r="AG3497" t="str">
            <v>PEDIDO_ENTREGADO</v>
          </cell>
          <cell r="AH3497">
            <v>44917</v>
          </cell>
          <cell r="AK3497">
            <v>483244</v>
          </cell>
        </row>
        <row r="3498">
          <cell r="B3498">
            <v>483245</v>
          </cell>
          <cell r="C3498" t="str">
            <v>98665305_A</v>
          </cell>
          <cell r="D3498" t="str">
            <v>HYCITE</v>
          </cell>
          <cell r="E3498" t="str">
            <v>DESPACHO</v>
          </cell>
          <cell r="F3498" t="str">
            <v>NORMAL</v>
          </cell>
          <cell r="G3498" t="str">
            <v>031002004119652</v>
          </cell>
          <cell r="H3498">
            <v>44915</v>
          </cell>
          <cell r="I3498" t="str">
            <v>ENTREGADO</v>
          </cell>
          <cell r="J3498">
            <v>44922</v>
          </cell>
          <cell r="K3498" t="str">
            <v>PATRICIA LOJA</v>
          </cell>
          <cell r="L3498" t="str">
            <v>BENIGNO CRUZ Y CORDILLERA DEL CONDOR ESQUI EL PANQUI //CENTRO PACHICUTZA 190650 ZAMORA-CHINCHIPE</v>
          </cell>
          <cell r="N3498" t="str">
            <v>0985914917 / 997052781</v>
          </cell>
          <cell r="O3498" t="str">
            <v>0985914917 / 997052781</v>
          </cell>
          <cell r="P3498" t="str">
            <v>190401</v>
          </cell>
          <cell r="Q3498" t="str">
            <v>EL PANGUI</v>
          </cell>
          <cell r="R3498" t="str">
            <v>ZAMORA CHINCHIPE</v>
          </cell>
          <cell r="S3498" t="str">
            <v>EL PANGUI - EL GUISME - PACHICUTZA - SAN ROQUE</v>
          </cell>
          <cell r="T3498" t="str">
            <v>TRAMACO</v>
          </cell>
          <cell r="U3498" t="str">
            <v>FLEXNETUIO_PROVINCIA</v>
          </cell>
          <cell r="V3498">
            <v>1</v>
          </cell>
          <cell r="W3498">
            <v>5.5</v>
          </cell>
          <cell r="X3498" t="str">
            <v>HYCITE QUITO</v>
          </cell>
          <cell r="Y3498" t="str">
            <v>FLEX NET CALLE 28 DE JUNIO S/N Y GARCIA MORENO ENTRADA LLANO GRANDE</v>
          </cell>
          <cell r="Z3498" t="str">
            <v>1701_QUITO</v>
          </cell>
          <cell r="AA3498" t="str">
            <v/>
          </cell>
          <cell r="AB3498">
            <v>22267</v>
          </cell>
          <cell r="AC3498">
            <v>44916</v>
          </cell>
          <cell r="AD3498" t="str">
            <v>TRAMACO EXPRESS</v>
          </cell>
          <cell r="AE3498" t="str">
            <v>GENERICO TMC</v>
          </cell>
          <cell r="AF3498">
            <v>0</v>
          </cell>
          <cell r="AG3498" t="str">
            <v>PEDIDO_ENTREGADO</v>
          </cell>
          <cell r="AH3498">
            <v>44922</v>
          </cell>
          <cell r="AJ3498" t="str">
            <v>GUIA ENTREGADA -PATRICIA LOJA - 1900598457</v>
          </cell>
          <cell r="AK3498">
            <v>483245</v>
          </cell>
        </row>
        <row r="3499">
          <cell r="B3499">
            <v>483246</v>
          </cell>
          <cell r="C3499" t="str">
            <v>98673294_A</v>
          </cell>
          <cell r="D3499" t="str">
            <v>HYCITE</v>
          </cell>
          <cell r="E3499" t="str">
            <v>DESPACHO</v>
          </cell>
          <cell r="F3499" t="str">
            <v>NORMAL</v>
          </cell>
          <cell r="G3499" t="str">
            <v>TFQ89849</v>
          </cell>
          <cell r="H3499">
            <v>44915</v>
          </cell>
          <cell r="I3499" t="str">
            <v>ENTREGADO</v>
          </cell>
          <cell r="J3499">
            <v>44916</v>
          </cell>
          <cell r="K3499" t="str">
            <v>JENNY ARIAS</v>
          </cell>
          <cell r="L3499" t="str">
            <v>PANAMERICANA NORTE FRENTE A LA YAMBAL CONJUNTO ARCOS DEL NORTE C9 QUITO // CARRETAS CARCELEN 170133 PICHINCHA</v>
          </cell>
          <cell r="N3499" t="str">
            <v>0994174326</v>
          </cell>
          <cell r="O3499" t="str">
            <v>0994174326</v>
          </cell>
          <cell r="P3499" t="str">
            <v>170208</v>
          </cell>
          <cell r="Q3499" t="str">
            <v>QUITO</v>
          </cell>
          <cell r="R3499" t="str">
            <v>PICHINCHA</v>
          </cell>
          <cell r="S3499" t="str">
            <v>CALDERON (CARAPUNGO)</v>
          </cell>
          <cell r="T3499" t="str">
            <v>TRANSERVISS</v>
          </cell>
          <cell r="U3499" t="str">
            <v>FLEXNETUIO_LOCAL</v>
          </cell>
          <cell r="V3499">
            <v>1</v>
          </cell>
          <cell r="W3499">
            <v>5.5</v>
          </cell>
          <cell r="X3499" t="str">
            <v>HYCITE QUITO</v>
          </cell>
          <cell r="Y3499" t="str">
            <v>FLEX NET CALLE 28 DE JUNIO S/N Y GARCIA MORENO ENTRADA LLANO GRANDE</v>
          </cell>
          <cell r="Z3499" t="str">
            <v>1701_QUITO</v>
          </cell>
          <cell r="AA3499" t="str">
            <v/>
          </cell>
          <cell r="AB3499">
            <v>22277</v>
          </cell>
          <cell r="AC3499">
            <v>44916</v>
          </cell>
          <cell r="AD3499" t="str">
            <v>TRANSERVISS</v>
          </cell>
          <cell r="AE3499" t="str">
            <v>PCO 8327</v>
          </cell>
          <cell r="AF3499">
            <v>0</v>
          </cell>
          <cell r="AG3499" t="str">
            <v>PEDIDO_ENTREGADO</v>
          </cell>
          <cell r="AH3499">
            <v>44916</v>
          </cell>
          <cell r="AK3499">
            <v>483246</v>
          </cell>
        </row>
        <row r="3500">
          <cell r="B3500">
            <v>483247</v>
          </cell>
          <cell r="C3500" t="str">
            <v>98673715_A</v>
          </cell>
          <cell r="D3500" t="str">
            <v>HYCITE</v>
          </cell>
          <cell r="E3500" t="str">
            <v>DESPACHO</v>
          </cell>
          <cell r="F3500" t="str">
            <v>NORMAL</v>
          </cell>
          <cell r="G3500" t="str">
            <v>TFQ89850</v>
          </cell>
          <cell r="H3500">
            <v>44915</v>
          </cell>
          <cell r="I3500" t="str">
            <v>ENTREGADO</v>
          </cell>
          <cell r="J3500">
            <v>44916</v>
          </cell>
          <cell r="K3500" t="str">
            <v>CARMITA CARRILLO</v>
          </cell>
          <cell r="L3500" t="str">
            <v>CALLE YAGUACHI E6 -53 Y NUMA POMPILLO QUITO  PICHINCHA 170403 PICHINCHA</v>
          </cell>
          <cell r="M3500" t="str">
            <v/>
          </cell>
          <cell r="N3500" t="str">
            <v>022906760</v>
          </cell>
          <cell r="O3500" t="str">
            <v>022906760</v>
          </cell>
          <cell r="P3500" t="str">
            <v>170403</v>
          </cell>
          <cell r="Q3500" t="str">
            <v>QUITO</v>
          </cell>
          <cell r="R3500" t="str">
            <v>PICHINCHA</v>
          </cell>
          <cell r="S3500" t="str">
            <v>QUITO</v>
          </cell>
          <cell r="T3500" t="str">
            <v>FLEXTRANS UIO</v>
          </cell>
          <cell r="U3500" t="str">
            <v>FLEXNETUIO_LOCAL</v>
          </cell>
          <cell r="V3500">
            <v>1</v>
          </cell>
          <cell r="W3500">
            <v>5.5</v>
          </cell>
          <cell r="X3500" t="str">
            <v>HYCITE QUITO</v>
          </cell>
          <cell r="Y3500" t="str">
            <v>FLEX NET CALLE 28 DE JUNIO S/N Y GARCIA MORENO ENTRADA LLANO GRANDE</v>
          </cell>
          <cell r="Z3500" t="str">
            <v>1701_QUITO</v>
          </cell>
          <cell r="AA3500" t="str">
            <v/>
          </cell>
          <cell r="AB3500">
            <v>22272</v>
          </cell>
          <cell r="AC3500">
            <v>44916</v>
          </cell>
          <cell r="AD3500" t="str">
            <v>FLEXTRANS</v>
          </cell>
          <cell r="AE3500" t="str">
            <v>PAB5141</v>
          </cell>
          <cell r="AF3500">
            <v>0</v>
          </cell>
          <cell r="AG3500" t="str">
            <v>PEDIDO_ENTREGADO</v>
          </cell>
          <cell r="AH3500">
            <v>44916</v>
          </cell>
          <cell r="AK3500">
            <v>483247</v>
          </cell>
        </row>
        <row r="3501">
          <cell r="B3501">
            <v>483248</v>
          </cell>
          <cell r="C3501" t="str">
            <v>98673991_A</v>
          </cell>
          <cell r="D3501" t="str">
            <v>HYCITE</v>
          </cell>
          <cell r="E3501" t="str">
            <v>DESPACHO</v>
          </cell>
          <cell r="F3501" t="str">
            <v>NORMAL</v>
          </cell>
          <cell r="G3501" t="str">
            <v>TFQ89851</v>
          </cell>
          <cell r="H3501">
            <v>44915</v>
          </cell>
          <cell r="I3501" t="str">
            <v>ENTREGADO</v>
          </cell>
          <cell r="J3501">
            <v>44916</v>
          </cell>
          <cell r="K3501" t="str">
            <v>DAVID D ARIAS AC</v>
          </cell>
          <cell r="L3501" t="str">
            <v>JULIO TEODORO SALEM N57-181 Y MANUEL GODOY  KENNEDY 170513 PICHINCHA</v>
          </cell>
          <cell r="M3501" t="str">
            <v/>
          </cell>
          <cell r="N3501" t="str">
            <v>0987482990 / 322408419</v>
          </cell>
          <cell r="O3501" t="str">
            <v>0987482990 / 322408419</v>
          </cell>
          <cell r="P3501" t="str">
            <v>170513</v>
          </cell>
          <cell r="Q3501" t="str">
            <v>QUITO</v>
          </cell>
          <cell r="R3501" t="str">
            <v>PICHINCHA</v>
          </cell>
          <cell r="S3501" t="str">
            <v>QUITO</v>
          </cell>
          <cell r="T3501" t="str">
            <v>FLEXTRANS UIO</v>
          </cell>
          <cell r="U3501" t="str">
            <v>FLEXNETUIO_LOCAL</v>
          </cell>
          <cell r="V3501">
            <v>1</v>
          </cell>
          <cell r="W3501">
            <v>5.5</v>
          </cell>
          <cell r="X3501" t="str">
            <v>HYCITE QUITO</v>
          </cell>
          <cell r="Y3501" t="str">
            <v>FLEX NET CALLE 28 DE JUNIO S/N Y GARCIA MORENO ENTRADA LLANO GRANDE</v>
          </cell>
          <cell r="Z3501" t="str">
            <v>1701_QUITO</v>
          </cell>
          <cell r="AA3501" t="str">
            <v/>
          </cell>
          <cell r="AB3501">
            <v>22272</v>
          </cell>
          <cell r="AC3501">
            <v>44916</v>
          </cell>
          <cell r="AD3501" t="str">
            <v>FLEXTRANS</v>
          </cell>
          <cell r="AE3501" t="str">
            <v>PAB5141</v>
          </cell>
          <cell r="AF3501">
            <v>0</v>
          </cell>
          <cell r="AG3501" t="str">
            <v>PEDIDO_ENTREGADO</v>
          </cell>
          <cell r="AH3501">
            <v>44916</v>
          </cell>
          <cell r="AK3501">
            <v>483248</v>
          </cell>
        </row>
        <row r="3502">
          <cell r="B3502">
            <v>483249</v>
          </cell>
          <cell r="C3502" t="str">
            <v>98677543_A</v>
          </cell>
          <cell r="D3502" t="str">
            <v>HYCITE</v>
          </cell>
          <cell r="E3502" t="str">
            <v>DESPACHO</v>
          </cell>
          <cell r="F3502" t="str">
            <v>NORMAL</v>
          </cell>
          <cell r="G3502" t="str">
            <v>TFQ89852</v>
          </cell>
          <cell r="H3502">
            <v>44915</v>
          </cell>
          <cell r="I3502" t="str">
            <v>ENTREGADO</v>
          </cell>
          <cell r="J3502">
            <v>44916</v>
          </cell>
          <cell r="K3502" t="str">
            <v>JOSE ZABALA</v>
          </cell>
          <cell r="L3502" t="str">
            <v>EL PANGUI S13 - 390 Y SERAPRO SAPERANI IGLESIA BETHEL QUITO // CDLA LA UNION Y JUSTICIA SAN BARTOLO 170601 PICHINCHA</v>
          </cell>
          <cell r="M3502" t="str">
            <v/>
          </cell>
          <cell r="N3502" t="str">
            <v>0999806099 / 022638450</v>
          </cell>
          <cell r="O3502" t="str">
            <v>0999806099 / 022638450</v>
          </cell>
          <cell r="P3502" t="str">
            <v>170601</v>
          </cell>
          <cell r="Q3502" t="str">
            <v>QUITO</v>
          </cell>
          <cell r="R3502" t="str">
            <v>PICHINCHA</v>
          </cell>
          <cell r="S3502" t="str">
            <v>QUITO</v>
          </cell>
          <cell r="T3502" t="str">
            <v>FLEXTRANS UIO</v>
          </cell>
          <cell r="U3502" t="str">
            <v>FLEXNETUIO_LOCAL</v>
          </cell>
          <cell r="V3502">
            <v>1</v>
          </cell>
          <cell r="W3502">
            <v>5.5</v>
          </cell>
          <cell r="X3502" t="str">
            <v>HYCITE QUITO</v>
          </cell>
          <cell r="Y3502" t="str">
            <v>FLEX NET CALLE 28 DE JUNIO S/N Y GARCIA MORENO ENTRADA LLANO GRANDE</v>
          </cell>
          <cell r="Z3502" t="str">
            <v>1701_QUITO</v>
          </cell>
          <cell r="AA3502" t="str">
            <v/>
          </cell>
          <cell r="AB3502">
            <v>22271</v>
          </cell>
          <cell r="AC3502">
            <v>44916</v>
          </cell>
          <cell r="AD3502" t="str">
            <v>FLEXTRANS</v>
          </cell>
          <cell r="AE3502" t="str">
            <v>PBM7346</v>
          </cell>
          <cell r="AF3502">
            <v>0</v>
          </cell>
          <cell r="AG3502" t="str">
            <v>PEDIDO_ENTREGADO</v>
          </cell>
          <cell r="AH3502">
            <v>44916</v>
          </cell>
          <cell r="AK3502">
            <v>483249</v>
          </cell>
        </row>
        <row r="3503">
          <cell r="B3503">
            <v>483251</v>
          </cell>
          <cell r="C3503" t="str">
            <v>98678014_A</v>
          </cell>
          <cell r="D3503" t="str">
            <v>HYCITE</v>
          </cell>
          <cell r="E3503" t="str">
            <v>DESPACHO</v>
          </cell>
          <cell r="F3503" t="str">
            <v>NORMAL</v>
          </cell>
          <cell r="G3503" t="str">
            <v>TFQ89854</v>
          </cell>
          <cell r="H3503">
            <v>44915</v>
          </cell>
          <cell r="I3503" t="str">
            <v>ENTREGADO</v>
          </cell>
          <cell r="J3503">
            <v>44916</v>
          </cell>
          <cell r="K3503" t="str">
            <v>GABRIELA LOPEZ</v>
          </cell>
          <cell r="L3503" t="str">
            <v>DE LAS ANONAS E13-124 Y GUAYACANES DIAGONAL AL COLEGIO DE ARTES QUITO // PLAN VICTORIA 3 EL INCA 170124 PICHINCHA</v>
          </cell>
          <cell r="N3503" t="str">
            <v>0992753001</v>
          </cell>
          <cell r="O3503" t="str">
            <v>0992753001</v>
          </cell>
          <cell r="P3503" t="str">
            <v>170208</v>
          </cell>
          <cell r="Q3503" t="str">
            <v>QUITO</v>
          </cell>
          <cell r="R3503" t="str">
            <v>PICHINCHA</v>
          </cell>
          <cell r="S3503" t="str">
            <v>CALDERON (CARAPUNGO)</v>
          </cell>
          <cell r="T3503" t="str">
            <v>FLEXTRANS UIO</v>
          </cell>
          <cell r="U3503" t="str">
            <v>FLEXNETUIO_LOCAL</v>
          </cell>
          <cell r="V3503">
            <v>1</v>
          </cell>
          <cell r="W3503">
            <v>5.5</v>
          </cell>
          <cell r="X3503" t="str">
            <v>HYCITE QUITO</v>
          </cell>
          <cell r="Y3503" t="str">
            <v>FLEX NET CALLE 28 DE JUNIO S/N Y GARCIA MORENO ENTRADA LLANO GRANDE</v>
          </cell>
          <cell r="Z3503" t="str">
            <v>1701_QUITO</v>
          </cell>
          <cell r="AA3503" t="str">
            <v/>
          </cell>
          <cell r="AB3503">
            <v>22272</v>
          </cell>
          <cell r="AC3503">
            <v>44916</v>
          </cell>
          <cell r="AD3503" t="str">
            <v>FLEXTRANS</v>
          </cell>
          <cell r="AE3503" t="str">
            <v>PAB5141</v>
          </cell>
          <cell r="AF3503">
            <v>0</v>
          </cell>
          <cell r="AG3503" t="str">
            <v>PEDIDO_ENTREGADO</v>
          </cell>
          <cell r="AH3503">
            <v>44916</v>
          </cell>
          <cell r="AK3503">
            <v>483251</v>
          </cell>
        </row>
        <row r="3504">
          <cell r="B3504">
            <v>483252</v>
          </cell>
          <cell r="C3504" t="str">
            <v>98678488_A</v>
          </cell>
          <cell r="D3504" t="str">
            <v>HYCITE</v>
          </cell>
          <cell r="E3504" t="str">
            <v>DESPACHO</v>
          </cell>
          <cell r="F3504" t="str">
            <v>NORMAL</v>
          </cell>
          <cell r="G3504" t="str">
            <v>031002004119653</v>
          </cell>
          <cell r="H3504">
            <v>44915</v>
          </cell>
          <cell r="I3504" t="str">
            <v>ENTREGADO</v>
          </cell>
          <cell r="J3504">
            <v>44917</v>
          </cell>
          <cell r="K3504" t="str">
            <v>PATRICIA CHICA</v>
          </cell>
          <cell r="L3504" t="str">
            <v>VIA ESMERALDAS KM 3 1/2 SECTOR PORTILLA ATRAS PATIO RATOP QUININDE ROSA ZARATE 080401 ESMERALDAS</v>
          </cell>
          <cell r="M3504" t="str">
            <v/>
          </cell>
          <cell r="N3504" t="str">
            <v>0980816026</v>
          </cell>
          <cell r="O3504" t="str">
            <v>0980816026</v>
          </cell>
          <cell r="P3504" t="str">
            <v>080401</v>
          </cell>
          <cell r="Q3504" t="str">
            <v>QUININDE</v>
          </cell>
          <cell r="R3504" t="str">
            <v>ESMERALDAS</v>
          </cell>
          <cell r="S3504" t="str">
            <v>ROSA ZARATE (QUININDE) - LOS ANGELES</v>
          </cell>
          <cell r="T3504" t="str">
            <v>TRAMACO</v>
          </cell>
          <cell r="U3504" t="str">
            <v>FLEXNETUIO_PROVINCIA</v>
          </cell>
          <cell r="V3504">
            <v>1</v>
          </cell>
          <cell r="W3504">
            <v>5.5</v>
          </cell>
          <cell r="X3504" t="str">
            <v>HYCITE QUITO</v>
          </cell>
          <cell r="Y3504" t="str">
            <v>FLEX NET CALLE 28 DE JUNIO S/N Y GARCIA MORENO ENTRADA LLANO GRANDE</v>
          </cell>
          <cell r="Z3504" t="str">
            <v>1701_QUITO</v>
          </cell>
          <cell r="AA3504" t="str">
            <v/>
          </cell>
          <cell r="AB3504">
            <v>22267</v>
          </cell>
          <cell r="AC3504">
            <v>44916</v>
          </cell>
          <cell r="AD3504" t="str">
            <v>TRAMACO EXPRESS</v>
          </cell>
          <cell r="AE3504" t="str">
            <v>GENERICO TMC</v>
          </cell>
          <cell r="AF3504">
            <v>0</v>
          </cell>
          <cell r="AG3504" t="str">
            <v>PEDIDO_ENTREGADO</v>
          </cell>
          <cell r="AH3504">
            <v>44917</v>
          </cell>
          <cell r="AJ3504" t="str">
            <v>GUIA ENTREGADA -. PATRICIA CHICA - 0802341420</v>
          </cell>
          <cell r="AK3504">
            <v>483252</v>
          </cell>
        </row>
        <row r="3505">
          <cell r="B3505">
            <v>483253</v>
          </cell>
          <cell r="C3505" t="str">
            <v>98678641_A</v>
          </cell>
          <cell r="D3505" t="str">
            <v>HYCITE</v>
          </cell>
          <cell r="E3505" t="str">
            <v>DESPACHO</v>
          </cell>
          <cell r="F3505" t="str">
            <v>NORMAL</v>
          </cell>
          <cell r="G3505" t="str">
            <v>TF89855</v>
          </cell>
          <cell r="H3505">
            <v>44915</v>
          </cell>
          <cell r="I3505" t="str">
            <v>ENTREGADO</v>
          </cell>
          <cell r="J3505">
            <v>44916</v>
          </cell>
          <cell r="K3505" t="str">
            <v>SANDRA FRANCO</v>
          </cell>
          <cell r="L3505" t="str">
            <v>AALMEDA DEL RIO MZA 2825 VILA 108 FRENTE DESPENSA ARIEL GUAYAQUIL//MORENO LOTE 2 PASCUALES 090703 GUAYAS</v>
          </cell>
          <cell r="M3505" t="str">
            <v/>
          </cell>
          <cell r="N3505" t="str">
            <v>0979669746 / 979669716</v>
          </cell>
          <cell r="O3505" t="str">
            <v>0979669746 / 979669716</v>
          </cell>
          <cell r="P3505" t="str">
            <v>090703</v>
          </cell>
          <cell r="Q3505" t="str">
            <v>GUAYAQUIL</v>
          </cell>
          <cell r="R3505" t="str">
            <v>GUAYAS</v>
          </cell>
          <cell r="S3505" t="str">
            <v>GUAYAQUIL</v>
          </cell>
          <cell r="T3505" t="str">
            <v>ITSACOURIER</v>
          </cell>
          <cell r="U3505" t="str">
            <v>FLEXNETUIO_GYE</v>
          </cell>
          <cell r="V3505">
            <v>1</v>
          </cell>
          <cell r="W3505">
            <v>5.5</v>
          </cell>
          <cell r="X3505" t="str">
            <v>HYCITE QUITO</v>
          </cell>
          <cell r="Y3505" t="str">
            <v>FLEX NET CALLE 28 DE JUNIO S/N Y GARCIA MORENO ENTRADA LLANO GRANDE</v>
          </cell>
          <cell r="Z3505" t="str">
            <v>1701_QUITO</v>
          </cell>
          <cell r="AA3505" t="str">
            <v/>
          </cell>
          <cell r="AB3505">
            <v>22286</v>
          </cell>
          <cell r="AC3505">
            <v>44916</v>
          </cell>
          <cell r="AD3505" t="str">
            <v>ITSACOURIER S.A.S</v>
          </cell>
          <cell r="AE3505" t="str">
            <v>PCO5040</v>
          </cell>
          <cell r="AF3505">
            <v>0</v>
          </cell>
          <cell r="AG3505" t="str">
            <v>PEDIDO_ENTREGADO</v>
          </cell>
          <cell r="AH3505">
            <v>44916</v>
          </cell>
          <cell r="AK3505">
            <v>483253</v>
          </cell>
        </row>
        <row r="3506">
          <cell r="B3506">
            <v>483254</v>
          </cell>
          <cell r="C3506" t="str">
            <v>98680518_A</v>
          </cell>
          <cell r="D3506" t="str">
            <v>HYCITE</v>
          </cell>
          <cell r="E3506" t="str">
            <v>DESPACHO</v>
          </cell>
          <cell r="F3506" t="str">
            <v>NORMAL</v>
          </cell>
          <cell r="G3506" t="str">
            <v>031002004119654</v>
          </cell>
          <cell r="H3506">
            <v>44915</v>
          </cell>
          <cell r="I3506" t="str">
            <v>ENTREGADO</v>
          </cell>
          <cell r="J3506">
            <v>44917</v>
          </cell>
          <cell r="K3506" t="str">
            <v>ALEJANDRO J JARAMILLO M</v>
          </cell>
          <cell r="L3506" t="str">
            <v>BERNARDO VALDIVIEZO #191-38 Y QUITO   LOJA 110108 LOJA</v>
          </cell>
          <cell r="M3506" t="str">
            <v/>
          </cell>
          <cell r="N3506" t="str">
            <v>0989928703 / 372573142</v>
          </cell>
          <cell r="O3506" t="str">
            <v>0989928703 / 372573142</v>
          </cell>
          <cell r="P3506" t="str">
            <v>110108</v>
          </cell>
          <cell r="Q3506" t="str">
            <v>LOJA</v>
          </cell>
          <cell r="R3506" t="str">
            <v>LOJA</v>
          </cell>
          <cell r="S3506" t="str">
            <v>LOJA</v>
          </cell>
          <cell r="T3506" t="str">
            <v>TRAMACO</v>
          </cell>
          <cell r="U3506" t="str">
            <v>FLEXNETUIO_PROVINCIA</v>
          </cell>
          <cell r="V3506">
            <v>1</v>
          </cell>
          <cell r="W3506">
            <v>5.5</v>
          </cell>
          <cell r="X3506" t="str">
            <v>HYCITE QUITO</v>
          </cell>
          <cell r="Y3506" t="str">
            <v>FLEX NET CALLE 28 DE JUNIO S/N Y GARCIA MORENO ENTRADA LLANO GRANDE</v>
          </cell>
          <cell r="Z3506" t="str">
            <v>1701_QUITO</v>
          </cell>
          <cell r="AA3506" t="str">
            <v/>
          </cell>
          <cell r="AB3506">
            <v>22267</v>
          </cell>
          <cell r="AC3506">
            <v>44916</v>
          </cell>
          <cell r="AD3506" t="str">
            <v>TRAMACO EXPRESS</v>
          </cell>
          <cell r="AE3506" t="str">
            <v>GENERICO TMC</v>
          </cell>
          <cell r="AF3506">
            <v>0</v>
          </cell>
          <cell r="AG3506" t="str">
            <v>PEDIDO_ENTREGADO</v>
          </cell>
          <cell r="AH3506">
            <v>44917</v>
          </cell>
          <cell r="AJ3506" t="str">
            <v>GUIA ENTREGADA -Sharon mancheno  - null</v>
          </cell>
          <cell r="AK3506">
            <v>483254</v>
          </cell>
        </row>
        <row r="3507">
          <cell r="B3507">
            <v>483255</v>
          </cell>
          <cell r="C3507" t="str">
            <v>98680748</v>
          </cell>
          <cell r="D3507" t="str">
            <v>HYCITE</v>
          </cell>
          <cell r="E3507" t="str">
            <v>DESPACHO</v>
          </cell>
          <cell r="F3507" t="str">
            <v>NORMAL</v>
          </cell>
          <cell r="G3507" t="str">
            <v>TFQ89856</v>
          </cell>
          <cell r="H3507">
            <v>44915</v>
          </cell>
          <cell r="I3507" t="str">
            <v>ENTREGADO</v>
          </cell>
          <cell r="J3507">
            <v>44916</v>
          </cell>
          <cell r="K3507" t="str">
            <v>DARWIN G CUZCO C</v>
          </cell>
          <cell r="L3507" t="str">
            <v>ALFONSO PEREZ PALLARES Y ALBERTO ACOSTA ACOSTA OE12  QUITO DISTRITO METROPOLIT 170801 PICHINCHA</v>
          </cell>
          <cell r="M3507" t="str">
            <v/>
          </cell>
          <cell r="N3507" t="str">
            <v>0987062514 / 324513216</v>
          </cell>
          <cell r="O3507" t="str">
            <v>0987062514 / 324513216</v>
          </cell>
          <cell r="P3507" t="str">
            <v>170801</v>
          </cell>
          <cell r="Q3507" t="str">
            <v>QUITO</v>
          </cell>
          <cell r="R3507" t="str">
            <v>PICHINCHA</v>
          </cell>
          <cell r="S3507" t="str">
            <v>CONOCOTO</v>
          </cell>
          <cell r="T3507" t="str">
            <v>FLEXTRANS UIO</v>
          </cell>
          <cell r="U3507" t="str">
            <v>FLEXNETUIO_LOCAL</v>
          </cell>
          <cell r="V3507">
            <v>1</v>
          </cell>
          <cell r="W3507">
            <v>10.9</v>
          </cell>
          <cell r="X3507" t="str">
            <v>HYCITE QUITO</v>
          </cell>
          <cell r="Y3507" t="str">
            <v>FLEX NET CALLE 28 DE JUNIO S/N Y GARCIA MORENO ENTRADA LLANO GRANDE</v>
          </cell>
          <cell r="Z3507" t="str">
            <v>1701_QUITO</v>
          </cell>
          <cell r="AA3507" t="str">
            <v/>
          </cell>
          <cell r="AB3507">
            <v>22268</v>
          </cell>
          <cell r="AC3507">
            <v>44916</v>
          </cell>
          <cell r="AD3507" t="str">
            <v>ITSACOURIER S.A.S</v>
          </cell>
          <cell r="AE3507" t="str">
            <v>PBB3265</v>
          </cell>
          <cell r="AF3507">
            <v>0</v>
          </cell>
          <cell r="AG3507" t="str">
            <v>PEDIDO_ENTREGADO</v>
          </cell>
          <cell r="AH3507">
            <v>44916</v>
          </cell>
          <cell r="AK3507">
            <v>483255</v>
          </cell>
        </row>
        <row r="3508">
          <cell r="B3508">
            <v>483256</v>
          </cell>
          <cell r="C3508" t="str">
            <v>98684150_A</v>
          </cell>
          <cell r="D3508" t="str">
            <v>HYCITE</v>
          </cell>
          <cell r="E3508" t="str">
            <v>DESPACHO</v>
          </cell>
          <cell r="F3508" t="str">
            <v>NORMAL</v>
          </cell>
          <cell r="G3508" t="str">
            <v>031002004119655</v>
          </cell>
          <cell r="H3508">
            <v>44915</v>
          </cell>
          <cell r="I3508" t="str">
            <v>ENTREGADO</v>
          </cell>
          <cell r="J3508">
            <v>44917</v>
          </cell>
          <cell r="K3508" t="str">
            <v>FELIX SALAZAR</v>
          </cell>
          <cell r="L3508" t="str">
            <v>AV CIRCUNVALACION Y CALLE MANCHEN ESQUINA LAGO AGRIO//BARRIO EL TRANSPORTISTA NUEVA LOJA 210150 SUCUMBIOS</v>
          </cell>
          <cell r="N3508" t="str">
            <v>0983984690</v>
          </cell>
          <cell r="O3508" t="str">
            <v>0983984690</v>
          </cell>
          <cell r="P3508" t="str">
            <v>210201</v>
          </cell>
          <cell r="Q3508" t="str">
            <v>LAGO AGRIO</v>
          </cell>
          <cell r="R3508" t="str">
            <v>SUCUMBIOS</v>
          </cell>
          <cell r="S3508" t="str">
            <v>NUEVA LOJA - DIEZ DE AGOSTO</v>
          </cell>
          <cell r="T3508" t="str">
            <v>TRAMACO</v>
          </cell>
          <cell r="U3508" t="str">
            <v>FLEXNETUIO_PROVINCIA</v>
          </cell>
          <cell r="V3508">
            <v>1</v>
          </cell>
          <cell r="W3508">
            <v>5.5</v>
          </cell>
          <cell r="X3508" t="str">
            <v>HYCITE QUITO</v>
          </cell>
          <cell r="Y3508" t="str">
            <v>FLEX NET CALLE 28 DE JUNIO S/N Y GARCIA MORENO ENTRADA LLANO GRANDE</v>
          </cell>
          <cell r="Z3508" t="str">
            <v>1701_QUITO</v>
          </cell>
          <cell r="AA3508" t="str">
            <v/>
          </cell>
          <cell r="AB3508">
            <v>22267</v>
          </cell>
          <cell r="AC3508">
            <v>44916</v>
          </cell>
          <cell r="AD3508" t="str">
            <v>TRAMACO EXPRESS</v>
          </cell>
          <cell r="AE3508" t="str">
            <v>GENERICO TMC</v>
          </cell>
          <cell r="AF3508">
            <v>0</v>
          </cell>
          <cell r="AG3508" t="str">
            <v>PEDIDO_ENTREGADO</v>
          </cell>
          <cell r="AH3508">
            <v>44917</v>
          </cell>
          <cell r="AJ3508" t="str">
            <v>GUIA ENTREGADA -Kevin Rada  - 2100086640</v>
          </cell>
          <cell r="AK3508">
            <v>483256</v>
          </cell>
        </row>
        <row r="3509">
          <cell r="B3509">
            <v>483257</v>
          </cell>
          <cell r="C3509" t="str">
            <v>98685192_A</v>
          </cell>
          <cell r="D3509" t="str">
            <v>HYCITE</v>
          </cell>
          <cell r="E3509" t="str">
            <v>DESPACHO</v>
          </cell>
          <cell r="F3509" t="str">
            <v>NORMAL</v>
          </cell>
          <cell r="G3509" t="str">
            <v>TFQ89857</v>
          </cell>
          <cell r="H3509">
            <v>44915</v>
          </cell>
          <cell r="I3509" t="str">
            <v>ENTREGADO</v>
          </cell>
          <cell r="J3509">
            <v>44916</v>
          </cell>
          <cell r="K3509" t="str">
            <v>MARCO LEON BRAVO ORTIZ(S)</v>
          </cell>
          <cell r="L3509" t="str">
            <v>: CALLE LUIS CORDERO OE2-231 Y PASAJE OE2F. CASA ESQUINERA. QUITO CONOCOTO/EL INNFA 170802 PICHINCHA</v>
          </cell>
          <cell r="N3509" t="str">
            <v>0995713149 /</v>
          </cell>
          <cell r="O3509" t="str">
            <v>0995713149 /</v>
          </cell>
          <cell r="P3509" t="str">
            <v>170802</v>
          </cell>
          <cell r="Q3509" t="str">
            <v>QUITO</v>
          </cell>
          <cell r="R3509" t="str">
            <v>PICHINCHA</v>
          </cell>
          <cell r="S3509" t="str">
            <v>CONOCOTO</v>
          </cell>
          <cell r="T3509" t="str">
            <v>FLEXTRANS UIO</v>
          </cell>
          <cell r="U3509" t="str">
            <v>FLEXNETUIO_LOCAL</v>
          </cell>
          <cell r="V3509">
            <v>1</v>
          </cell>
          <cell r="W3509">
            <v>5.5</v>
          </cell>
          <cell r="X3509" t="str">
            <v>HYCITE QUITO</v>
          </cell>
          <cell r="Y3509" t="str">
            <v>FLEX NET CALLE 28 DE JUNIO S/N Y GARCIA MORENO ENTRADA LLANO GRANDE</v>
          </cell>
          <cell r="Z3509" t="str">
            <v>1701_QUITO</v>
          </cell>
          <cell r="AA3509" t="str">
            <v/>
          </cell>
          <cell r="AB3509">
            <v>22268</v>
          </cell>
          <cell r="AC3509">
            <v>44916</v>
          </cell>
          <cell r="AD3509" t="str">
            <v>ITSACOURIER S.A.S</v>
          </cell>
          <cell r="AE3509" t="str">
            <v>PBB3265</v>
          </cell>
          <cell r="AF3509">
            <v>0</v>
          </cell>
          <cell r="AG3509" t="str">
            <v>PEDIDO_ENTREGADO</v>
          </cell>
          <cell r="AH3509">
            <v>44916</v>
          </cell>
          <cell r="AK3509">
            <v>483257</v>
          </cell>
        </row>
        <row r="3510">
          <cell r="B3510">
            <v>483258</v>
          </cell>
          <cell r="C3510" t="str">
            <v>98685248</v>
          </cell>
          <cell r="D3510" t="str">
            <v>HYCITE</v>
          </cell>
          <cell r="E3510" t="str">
            <v>DESPACHO</v>
          </cell>
          <cell r="F3510" t="str">
            <v>NORMAL</v>
          </cell>
          <cell r="G3510" t="str">
            <v>TFQ89858</v>
          </cell>
          <cell r="H3510">
            <v>44915</v>
          </cell>
          <cell r="I3510" t="str">
            <v>ENTREGADO</v>
          </cell>
          <cell r="J3510">
            <v>44916</v>
          </cell>
          <cell r="K3510" t="str">
            <v>ZOILA TERESA TOBAR MEDINA</v>
          </cell>
          <cell r="L3510" t="str">
            <v>FRAY LEONARDO MURIALDO N58-148 S/N FERRO TORRE QUITO COMITE DEL PUEBLO 170513 PICHINCHA</v>
          </cell>
          <cell r="M3510" t="str">
            <v/>
          </cell>
          <cell r="N3510" t="str">
            <v>0992188450 / 992500343</v>
          </cell>
          <cell r="O3510" t="str">
            <v>0992188450 / 992500343</v>
          </cell>
          <cell r="P3510" t="str">
            <v>170513</v>
          </cell>
          <cell r="Q3510" t="str">
            <v>QUITO</v>
          </cell>
          <cell r="R3510" t="str">
            <v>PICHINCHA</v>
          </cell>
          <cell r="S3510" t="str">
            <v>QUITO</v>
          </cell>
          <cell r="T3510" t="str">
            <v>FLEXTRANS UIO</v>
          </cell>
          <cell r="U3510" t="str">
            <v>FLEXNETUIO_LOCAL</v>
          </cell>
          <cell r="V3510">
            <v>1</v>
          </cell>
          <cell r="W3510">
            <v>5.5</v>
          </cell>
          <cell r="X3510" t="str">
            <v>HYCITE QUITO</v>
          </cell>
          <cell r="Y3510" t="str">
            <v>FLEX NET CALLE 28 DE JUNIO S/N Y GARCIA MORENO ENTRADA LLANO GRANDE</v>
          </cell>
          <cell r="Z3510" t="str">
            <v>1701_QUITO</v>
          </cell>
          <cell r="AA3510" t="str">
            <v/>
          </cell>
          <cell r="AB3510">
            <v>22272</v>
          </cell>
          <cell r="AC3510">
            <v>44916</v>
          </cell>
          <cell r="AD3510" t="str">
            <v>FLEXTRANS</v>
          </cell>
          <cell r="AE3510" t="str">
            <v>PAB5141</v>
          </cell>
          <cell r="AF3510">
            <v>0</v>
          </cell>
          <cell r="AG3510" t="str">
            <v>PEDIDO_ENTREGADO</v>
          </cell>
          <cell r="AH3510">
            <v>44916</v>
          </cell>
          <cell r="AK3510">
            <v>483258</v>
          </cell>
        </row>
        <row r="3511">
          <cell r="B3511">
            <v>483259</v>
          </cell>
          <cell r="C3511" t="str">
            <v>98685830</v>
          </cell>
          <cell r="D3511" t="str">
            <v>HYCITE</v>
          </cell>
          <cell r="E3511" t="str">
            <v>DESPACHO</v>
          </cell>
          <cell r="F3511" t="str">
            <v>NORMAL</v>
          </cell>
          <cell r="G3511" t="str">
            <v>031002004119656</v>
          </cell>
          <cell r="H3511">
            <v>44915</v>
          </cell>
          <cell r="I3511" t="str">
            <v>ENTREGADO</v>
          </cell>
          <cell r="J3511">
            <v>44916</v>
          </cell>
          <cell r="K3511" t="str">
            <v>MARIETA MARILU YEPEZ ROSERO (S)</v>
          </cell>
          <cell r="L3511" t="str">
            <v>RAO LITA 9 45 ENTRE PRINCESA PACCHA Y QUILAGO IBARRA CARANQUI/IBARRA 170301 IMBABURA</v>
          </cell>
          <cell r="N3511" t="str">
            <v>0994373548 /</v>
          </cell>
          <cell r="O3511" t="str">
            <v>0994373548 /</v>
          </cell>
          <cell r="P3511" t="str">
            <v>100101</v>
          </cell>
          <cell r="Q3511" t="str">
            <v>IBARRA</v>
          </cell>
          <cell r="R3511" t="str">
            <v>IMBABURA</v>
          </cell>
          <cell r="S3511" t="str">
            <v>SAN MIGUEL DE IBARRA</v>
          </cell>
          <cell r="T3511" t="str">
            <v>TRAMACO</v>
          </cell>
          <cell r="U3511" t="str">
            <v>FLEXNETUIO_PROVINCIA</v>
          </cell>
          <cell r="V3511">
            <v>1</v>
          </cell>
          <cell r="W3511">
            <v>5.5</v>
          </cell>
          <cell r="X3511" t="str">
            <v>HYCITE QUITO</v>
          </cell>
          <cell r="Y3511" t="str">
            <v>FLEX NET CALLE 28 DE JUNIO S/N Y GARCIA MORENO ENTRADA LLANO GRANDE</v>
          </cell>
          <cell r="Z3511" t="str">
            <v>1701_QUITO</v>
          </cell>
          <cell r="AA3511" t="str">
            <v/>
          </cell>
          <cell r="AB3511">
            <v>22267</v>
          </cell>
          <cell r="AC3511">
            <v>44916</v>
          </cell>
          <cell r="AD3511" t="str">
            <v>TRAMACO EXPRESS</v>
          </cell>
          <cell r="AE3511" t="str">
            <v>GENERICO TMC</v>
          </cell>
          <cell r="AF3511">
            <v>0</v>
          </cell>
          <cell r="AG3511" t="str">
            <v>PEDIDO_ENTREGADO</v>
          </cell>
          <cell r="AH3511">
            <v>44916</v>
          </cell>
          <cell r="AJ3511" t="str">
            <v>GUIA ENTREGADA -Rolando Yepes - 01</v>
          </cell>
          <cell r="AK3511">
            <v>483259</v>
          </cell>
        </row>
        <row r="3512">
          <cell r="B3512">
            <v>483260</v>
          </cell>
          <cell r="C3512" t="str">
            <v>98688193_A</v>
          </cell>
          <cell r="D3512" t="str">
            <v>HYCITE</v>
          </cell>
          <cell r="E3512" t="str">
            <v>DESPACHO</v>
          </cell>
          <cell r="F3512" t="str">
            <v>NORMAL</v>
          </cell>
          <cell r="G3512" t="str">
            <v>TFQ89859</v>
          </cell>
          <cell r="H3512">
            <v>44915</v>
          </cell>
          <cell r="I3512" t="str">
            <v>ENTREGADO</v>
          </cell>
          <cell r="J3512">
            <v>44916</v>
          </cell>
          <cell r="K3512" t="str">
            <v>AIDA RUIZ</v>
          </cell>
          <cell r="L3512" t="str">
            <v>CL N LT 688 Y AV RICARDO DESCALZI QUITO - URB EL CONDADO EL CONDADO 170134 PICHINCHA</v>
          </cell>
          <cell r="N3512" t="str">
            <v>0992942508</v>
          </cell>
          <cell r="O3512" t="str">
            <v>0992942508</v>
          </cell>
          <cell r="P3512" t="str">
            <v>170208</v>
          </cell>
          <cell r="Q3512" t="str">
            <v>QUITO</v>
          </cell>
          <cell r="R3512" t="str">
            <v>PICHINCHA</v>
          </cell>
          <cell r="S3512" t="str">
            <v>CALDERON (CARAPUNGO)</v>
          </cell>
          <cell r="T3512" t="str">
            <v>TRANSERVISS</v>
          </cell>
          <cell r="U3512" t="str">
            <v>FLEXNETUIO_LOCAL</v>
          </cell>
          <cell r="V3512">
            <v>1</v>
          </cell>
          <cell r="W3512">
            <v>5.5</v>
          </cell>
          <cell r="X3512" t="str">
            <v>HYCITE QUITO</v>
          </cell>
          <cell r="Y3512" t="str">
            <v>FLEX NET CALLE 28 DE JUNIO S/N Y GARCIA MORENO ENTRADA LLANO GRANDE</v>
          </cell>
          <cell r="Z3512" t="str">
            <v>1701_QUITO</v>
          </cell>
          <cell r="AA3512" t="str">
            <v/>
          </cell>
          <cell r="AB3512">
            <v>22277</v>
          </cell>
          <cell r="AC3512">
            <v>44916</v>
          </cell>
          <cell r="AD3512" t="str">
            <v>TRANSERVISS</v>
          </cell>
          <cell r="AE3512" t="str">
            <v>PCO 8327</v>
          </cell>
          <cell r="AF3512">
            <v>0</v>
          </cell>
          <cell r="AG3512" t="str">
            <v>PEDIDO_ENTREGADO</v>
          </cell>
          <cell r="AH3512">
            <v>44916</v>
          </cell>
          <cell r="AK3512">
            <v>483260</v>
          </cell>
        </row>
        <row r="3513">
          <cell r="B3513">
            <v>483261</v>
          </cell>
          <cell r="C3513" t="str">
            <v>98689835</v>
          </cell>
          <cell r="D3513" t="str">
            <v>HYCITE</v>
          </cell>
          <cell r="E3513" t="str">
            <v>DESPACHO</v>
          </cell>
          <cell r="F3513" t="str">
            <v>NORMAL</v>
          </cell>
          <cell r="G3513" t="str">
            <v>031002004119657</v>
          </cell>
          <cell r="H3513">
            <v>44915</v>
          </cell>
          <cell r="I3513" t="str">
            <v>ENTREGADO</v>
          </cell>
          <cell r="J3513">
            <v>44917</v>
          </cell>
          <cell r="K3513" t="str">
            <v>JOSE MELCHOR LOZANO IDROVO (S)</v>
          </cell>
          <cell r="L3513" t="str">
            <v>VIA QUEVEDO KM 2 Y PUERTO ILA CASA N. 1218, CASA DE 3 PISOS BLANCA SANTO DOMINGO ABRAHAN CALAZACON 230203 SANTO DOMINGO</v>
          </cell>
          <cell r="M3513" t="str">
            <v/>
          </cell>
          <cell r="N3513" t="str">
            <v>0990512275 /</v>
          </cell>
          <cell r="O3513" t="str">
            <v>0990512275 /</v>
          </cell>
          <cell r="P3513" t="str">
            <v>230203</v>
          </cell>
          <cell r="Q3513" t="str">
            <v>SANTO DOMINGO</v>
          </cell>
          <cell r="R3513" t="str">
            <v>SANTO DOMINGO DE LOS TSACHILAS</v>
          </cell>
          <cell r="S3513" t="str">
            <v>SANTO DOMINGO DE LOS COLORADOS</v>
          </cell>
          <cell r="T3513" t="str">
            <v>TRAMACO</v>
          </cell>
          <cell r="U3513" t="str">
            <v>FLEXNETUIO_PROVINCIA</v>
          </cell>
          <cell r="V3513">
            <v>1</v>
          </cell>
          <cell r="W3513">
            <v>5.5</v>
          </cell>
          <cell r="X3513" t="str">
            <v>HYCITE QUITO</v>
          </cell>
          <cell r="Y3513" t="str">
            <v>FLEX NET CALLE 28 DE JUNIO S/N Y GARCIA MORENO ENTRADA LLANO GRANDE</v>
          </cell>
          <cell r="Z3513" t="str">
            <v>1701_QUITO</v>
          </cell>
          <cell r="AA3513" t="str">
            <v/>
          </cell>
          <cell r="AB3513">
            <v>22267</v>
          </cell>
          <cell r="AC3513">
            <v>44916</v>
          </cell>
          <cell r="AD3513" t="str">
            <v>TRAMACO EXPRESS</v>
          </cell>
          <cell r="AE3513" t="str">
            <v>GENERICO TMC</v>
          </cell>
          <cell r="AF3513">
            <v>1</v>
          </cell>
          <cell r="AG3513" t="str">
            <v>PEDIDO_ENTREGADO</v>
          </cell>
          <cell r="AH3513">
            <v>44917</v>
          </cell>
          <cell r="AJ3513" t="str">
            <v>ENTREGA REALIZADA | FECHA:22-12-2022 | HORA: 15:00</v>
          </cell>
          <cell r="AK3513">
            <v>483261</v>
          </cell>
        </row>
        <row r="3514">
          <cell r="B3514">
            <v>483262</v>
          </cell>
          <cell r="C3514" t="str">
            <v>98689952_A</v>
          </cell>
          <cell r="D3514" t="str">
            <v>HYCITE</v>
          </cell>
          <cell r="E3514" t="str">
            <v>DESPACHO</v>
          </cell>
          <cell r="F3514" t="str">
            <v>NORMAL</v>
          </cell>
          <cell r="G3514" t="str">
            <v>TFQ89860</v>
          </cell>
          <cell r="H3514">
            <v>44915</v>
          </cell>
          <cell r="I3514" t="str">
            <v>ENTREGADO</v>
          </cell>
          <cell r="J3514">
            <v>44916</v>
          </cell>
          <cell r="K3514" t="str">
            <v>CESAR BERMEO</v>
          </cell>
          <cell r="L3514" t="str">
            <v>ORELLANA E7335 CONJ PORTAL DE CUMBAYA 2 CASA 22 QUITO / CUMBAYA CUMBAYA 170157 PICHINCHA</v>
          </cell>
          <cell r="N3514" t="str">
            <v>0999730165</v>
          </cell>
          <cell r="O3514" t="str">
            <v>0999730165</v>
          </cell>
          <cell r="P3514" t="str">
            <v>170208</v>
          </cell>
          <cell r="Q3514" t="str">
            <v>QUITO</v>
          </cell>
          <cell r="R3514" t="str">
            <v>PICHINCHA</v>
          </cell>
          <cell r="S3514" t="str">
            <v>CALDERON (CARAPUNGO)</v>
          </cell>
          <cell r="T3514" t="str">
            <v>FLEXTRANS UIO</v>
          </cell>
          <cell r="U3514" t="str">
            <v>FLEXNETUIO_LOCAL</v>
          </cell>
          <cell r="V3514">
            <v>1</v>
          </cell>
          <cell r="W3514">
            <v>5.5</v>
          </cell>
          <cell r="X3514" t="str">
            <v>HYCITE QUITO</v>
          </cell>
          <cell r="Y3514" t="str">
            <v>FLEX NET CALLE 28 DE JUNIO S/N Y GARCIA MORENO ENTRADA LLANO GRANDE</v>
          </cell>
          <cell r="Z3514" t="str">
            <v>1701_QUITO</v>
          </cell>
          <cell r="AA3514" t="str">
            <v/>
          </cell>
          <cell r="AB3514">
            <v>22269</v>
          </cell>
          <cell r="AC3514">
            <v>44916</v>
          </cell>
          <cell r="AD3514" t="str">
            <v>ITSACOURIER S.A.S</v>
          </cell>
          <cell r="AE3514" t="str">
            <v>PCZ1855</v>
          </cell>
          <cell r="AF3514">
            <v>0</v>
          </cell>
          <cell r="AG3514" t="str">
            <v>PEDIDO_ENTREGADO</v>
          </cell>
          <cell r="AH3514">
            <v>44916</v>
          </cell>
          <cell r="AK3514">
            <v>483262</v>
          </cell>
        </row>
        <row r="3515">
          <cell r="B3515">
            <v>483263</v>
          </cell>
          <cell r="C3515" t="str">
            <v>98692045_A</v>
          </cell>
          <cell r="D3515" t="str">
            <v>HYCITE</v>
          </cell>
          <cell r="E3515" t="str">
            <v>DESPACHO</v>
          </cell>
          <cell r="F3515" t="str">
            <v>NORMAL</v>
          </cell>
          <cell r="G3515" t="str">
            <v>TFQ89861</v>
          </cell>
          <cell r="H3515">
            <v>44915</v>
          </cell>
          <cell r="I3515" t="str">
            <v>ENTREGADO</v>
          </cell>
          <cell r="J3515">
            <v>44917</v>
          </cell>
          <cell r="K3515" t="str">
            <v>JOSE INGA</v>
          </cell>
          <cell r="L3515" t="str">
            <v>JULIO JORA Y AGUSTIN ALBAN BORJA ESCUELA JULIO DANOS TRANSITO DE CHILLOGA QUITO// TRANSITO DE CHILLOGALLO CHILLOGALLO 170105 PICHINCHA</v>
          </cell>
          <cell r="N3515" t="str">
            <v>0982554611</v>
          </cell>
          <cell r="O3515" t="str">
            <v>0982554611</v>
          </cell>
          <cell r="P3515" t="str">
            <v>170208</v>
          </cell>
          <cell r="Q3515" t="str">
            <v>QUITO</v>
          </cell>
          <cell r="R3515" t="str">
            <v>PICHINCHA</v>
          </cell>
          <cell r="S3515" t="str">
            <v>CALDERON (CARAPUNGO)</v>
          </cell>
          <cell r="T3515" t="str">
            <v>FLEXTRANS UIO</v>
          </cell>
          <cell r="U3515" t="str">
            <v>FLEXNETUIO_LOCAL</v>
          </cell>
          <cell r="V3515">
            <v>1</v>
          </cell>
          <cell r="W3515">
            <v>5.5</v>
          </cell>
          <cell r="X3515" t="str">
            <v>HYCITE QUITO</v>
          </cell>
          <cell r="Y3515" t="str">
            <v>FLEX NET CALLE 28 DE JUNIO S/N Y GARCIA MORENO ENTRADA LLANO GRANDE</v>
          </cell>
          <cell r="Z3515" t="str">
            <v>1701_QUITO</v>
          </cell>
          <cell r="AA3515" t="str">
            <v/>
          </cell>
          <cell r="AB3515">
            <v>22308</v>
          </cell>
          <cell r="AC3515">
            <v>44917</v>
          </cell>
          <cell r="AD3515" t="str">
            <v>ITSACOURIER S.A.S</v>
          </cell>
          <cell r="AE3515" t="str">
            <v>PCZ1852</v>
          </cell>
          <cell r="AF3515">
            <v>1</v>
          </cell>
          <cell r="AG3515" t="str">
            <v>PEDIDO_ENTREGADO</v>
          </cell>
          <cell r="AH3515">
            <v>44917</v>
          </cell>
          <cell r="AK3515">
            <v>483263</v>
          </cell>
        </row>
        <row r="3516">
          <cell r="B3516">
            <v>483235</v>
          </cell>
          <cell r="C3516" t="str">
            <v>2478350</v>
          </cell>
          <cell r="D3516" t="str">
            <v>MDELIVERY</v>
          </cell>
          <cell r="E3516" t="str">
            <v>DESPACHO</v>
          </cell>
          <cell r="F3516" t="str">
            <v>NORMAL</v>
          </cell>
          <cell r="G3516" t="str">
            <v>031080002478350</v>
          </cell>
          <cell r="H3516">
            <v>44915</v>
          </cell>
          <cell r="I3516" t="str">
            <v>ENTREGADO</v>
          </cell>
          <cell r="J3516">
            <v>44916</v>
          </cell>
          <cell r="K3516" t="str">
            <v>LUIS JAVIER CHIMBO GREFA_LUIS JAVIER CHIMBO GREFA</v>
          </cell>
          <cell r="L3516" t="str">
            <v>AMBATO CDLA SAN JUAN DE BELLAVISTA CALLE 9 DE OCTUBRE Y PASAJE IPIALES CASA DE DOS PISOS PUERTA COLOR NARANJA</v>
          </cell>
          <cell r="M3516" t="str">
            <v>1850922749001</v>
          </cell>
          <cell r="N3516" t="str">
            <v>0979247410</v>
          </cell>
          <cell r="O3516" t="str">
            <v/>
          </cell>
          <cell r="P3516" t="str">
            <v>AMBATO</v>
          </cell>
          <cell r="Q3516" t="str">
            <v>AMBATO</v>
          </cell>
          <cell r="R3516" t="str">
            <v>TUNGURAHUA</v>
          </cell>
          <cell r="S3516" t="str">
            <v>AMBATO</v>
          </cell>
          <cell r="T3516" t="str">
            <v>TRAMACO</v>
          </cell>
          <cell r="U3516" t="str">
            <v>FLEXNETUIO_PROVINCIA</v>
          </cell>
          <cell r="V3516">
            <v>1</v>
          </cell>
          <cell r="W3516">
            <v>1</v>
          </cell>
          <cell r="X3516" t="str">
            <v>FLEXNET ECUADOR - MDELIVERY</v>
          </cell>
          <cell r="Y3516" t="str">
            <v>CALLE 28 DE JUNIO S/N Y GARCIA MORENO ENTRADA LLANO GRANDE</v>
          </cell>
          <cell r="Z3516" t="str">
            <v>1701_QUITO</v>
          </cell>
          <cell r="AA3516" t="str">
            <v/>
          </cell>
          <cell r="AB3516">
            <v>22262</v>
          </cell>
          <cell r="AC3516">
            <v>44916</v>
          </cell>
          <cell r="AD3516" t="str">
            <v>TRAMACO EXPRESS</v>
          </cell>
          <cell r="AE3516" t="str">
            <v>GENERICO TMC</v>
          </cell>
          <cell r="AF3516">
            <v>0</v>
          </cell>
          <cell r="AG3516" t="str">
            <v>PEDIDO_ENTREGADO</v>
          </cell>
          <cell r="AH3516">
            <v>44916</v>
          </cell>
          <cell r="AJ3516" t="str">
            <v>GUIA ENTREGADA -. LUIS JAVIER CHIMBO GREFA LUIS JAVIER CHIMBO GREFA - 1850922749001</v>
          </cell>
          <cell r="AK3516">
            <v>483235</v>
          </cell>
        </row>
        <row r="3517">
          <cell r="B3517">
            <v>483236</v>
          </cell>
          <cell r="C3517" t="str">
            <v>2478351</v>
          </cell>
          <cell r="D3517" t="str">
            <v>MDELIVERY</v>
          </cell>
          <cell r="E3517" t="str">
            <v>DESPACHO</v>
          </cell>
          <cell r="F3517" t="str">
            <v>NORMAL</v>
          </cell>
          <cell r="G3517" t="str">
            <v>TF89937</v>
          </cell>
          <cell r="H3517">
            <v>44915</v>
          </cell>
          <cell r="I3517" t="str">
            <v>ENTREGADO</v>
          </cell>
          <cell r="J3517">
            <v>44916</v>
          </cell>
          <cell r="K3517" t="str">
            <v xml:space="preserve">RODRIGUEZ Y ALVARADO ESCUELA DE NEGOCIOS CIA LTDA _RODRIGUEZ Y ALVARADO ESCUELA DE NEGOCIOS CIA LTDA </v>
          </cell>
          <cell r="L3517" t="str">
            <v>GUAYAQUIL ALAMOS DE LA ATARAZANA MZ K VILLA 14 C FRENTE A LA IGLESIA DE LOS TESTIGOS JEHOVA</v>
          </cell>
          <cell r="M3517" t="str">
            <v>0993367455001</v>
          </cell>
          <cell r="N3517" t="str">
            <v>0961705851/0961705851</v>
          </cell>
          <cell r="O3517" t="str">
            <v/>
          </cell>
          <cell r="P3517" t="str">
            <v>GUAYAQUIL</v>
          </cell>
          <cell r="Q3517" t="str">
            <v>GUAYAQUIL</v>
          </cell>
          <cell r="R3517" t="str">
            <v>GUAYAS</v>
          </cell>
          <cell r="T3517" t="str">
            <v>CARGO UNION</v>
          </cell>
          <cell r="U3517" t="str">
            <v>FLEXNETUIO_GYE</v>
          </cell>
          <cell r="V3517">
            <v>1</v>
          </cell>
          <cell r="W3517">
            <v>1</v>
          </cell>
          <cell r="X3517" t="str">
            <v>FLEXNET ECUADOR - MDELIVERY</v>
          </cell>
          <cell r="Y3517" t="str">
            <v>CALLE 28 DE JUNIO S/N Y GARCIA MORENO ENTRADA LLANO GRANDE</v>
          </cell>
          <cell r="Z3517" t="str">
            <v>1701_QUITO</v>
          </cell>
          <cell r="AA3517" t="str">
            <v/>
          </cell>
          <cell r="AB3517">
            <v>22292</v>
          </cell>
          <cell r="AC3517">
            <v>44916</v>
          </cell>
          <cell r="AD3517" t="str">
            <v>ITSACOURIER S.A.S</v>
          </cell>
          <cell r="AE3517" t="str">
            <v>IV314G</v>
          </cell>
          <cell r="AF3517">
            <v>0</v>
          </cell>
          <cell r="AG3517" t="str">
            <v>PEDIDO_ENTREGADO</v>
          </cell>
          <cell r="AH3517">
            <v>44916</v>
          </cell>
          <cell r="AK3517">
            <v>483236</v>
          </cell>
        </row>
        <row r="3518">
          <cell r="B3518">
            <v>483237</v>
          </cell>
          <cell r="C3518" t="str">
            <v>2478352</v>
          </cell>
          <cell r="D3518" t="str">
            <v>MDELIVERY</v>
          </cell>
          <cell r="E3518" t="str">
            <v>DESPACHO</v>
          </cell>
          <cell r="F3518" t="str">
            <v>NORMAL</v>
          </cell>
          <cell r="G3518" t="str">
            <v>FT76270</v>
          </cell>
          <cell r="H3518">
            <v>44915</v>
          </cell>
          <cell r="I3518" t="str">
            <v>ENTREGADO</v>
          </cell>
          <cell r="J3518">
            <v>44916</v>
          </cell>
          <cell r="K3518" t="str">
            <v>Moreano Montero Roberto Enrique Pepita Suarez_NOVAECUADOR AGENCIA ASESORA PRODUCTORA DE SEGUROS</v>
          </cell>
          <cell r="L3518" t="str">
            <v>Av Republica E6 573 y Eloy Alfaro Edif Novaecuador</v>
          </cell>
          <cell r="M3518" t="str">
            <v>1791268458001</v>
          </cell>
          <cell r="N3518" t="str">
            <v>0983074094</v>
          </cell>
          <cell r="O3518" t="str">
            <v/>
          </cell>
          <cell r="P3518" t="str">
            <v>QUITO</v>
          </cell>
          <cell r="Q3518" t="str">
            <v>QUITO</v>
          </cell>
          <cell r="R3518" t="str">
            <v>PICHINCHA</v>
          </cell>
          <cell r="T3518" t="str">
            <v>FLEXTRANS UIO</v>
          </cell>
          <cell r="U3518" t="str">
            <v>FLEXNETUIO_LOCAL</v>
          </cell>
          <cell r="V3518">
            <v>1</v>
          </cell>
          <cell r="W3518">
            <v>1</v>
          </cell>
          <cell r="X3518" t="str">
            <v>FLEXNET ECUADOR - MDELIVERY</v>
          </cell>
          <cell r="Y3518" t="str">
            <v>CALLE 28 DE JUNIO S/N Y GARCIA MORENO ENTRADA LLANO GRANDE</v>
          </cell>
          <cell r="Z3518" t="str">
            <v>1701_QUITO</v>
          </cell>
          <cell r="AA3518" t="str">
            <v/>
          </cell>
          <cell r="AB3518">
            <v>22275</v>
          </cell>
          <cell r="AC3518">
            <v>44916</v>
          </cell>
          <cell r="AD3518" t="str">
            <v>ITSACOURIER S.A.S</v>
          </cell>
          <cell r="AE3518" t="str">
            <v>LU161L</v>
          </cell>
          <cell r="AF3518">
            <v>0</v>
          </cell>
          <cell r="AG3518" t="str">
            <v>PEDIDO_ENTREGADO</v>
          </cell>
          <cell r="AH3518">
            <v>44916</v>
          </cell>
          <cell r="AK3518">
            <v>483237</v>
          </cell>
        </row>
        <row r="3519">
          <cell r="B3519">
            <v>483238</v>
          </cell>
          <cell r="C3519" t="str">
            <v>2478353</v>
          </cell>
          <cell r="D3519" t="str">
            <v>MDELIVERY</v>
          </cell>
          <cell r="E3519" t="str">
            <v>DESPACHO</v>
          </cell>
          <cell r="F3519" t="str">
            <v>NORMAL</v>
          </cell>
          <cell r="G3519" t="str">
            <v>FT76303</v>
          </cell>
          <cell r="H3519">
            <v>44915</v>
          </cell>
          <cell r="I3519" t="str">
            <v>ENTREGADO</v>
          </cell>
          <cell r="J3519">
            <v>44916</v>
          </cell>
          <cell r="K3519" t="str">
            <v>FREDDY DAVID NAVAS VILLAVICENCIO_BANCO DE LA PRODUCION S A PRODUBANCO</v>
          </cell>
          <cell r="L3519" t="str">
            <v>Av Amazonas N35 211 y Japon Produbanco Agencia INaquito</v>
          </cell>
          <cell r="M3519" t="str">
            <v>1790368718001</v>
          </cell>
          <cell r="N3519" t="str">
            <v>0992532971</v>
          </cell>
          <cell r="O3519" t="str">
            <v/>
          </cell>
          <cell r="P3519" t="str">
            <v>QUITO</v>
          </cell>
          <cell r="Q3519" t="str">
            <v>QUITO</v>
          </cell>
          <cell r="R3519" t="str">
            <v>PICHINCHA</v>
          </cell>
          <cell r="T3519" t="str">
            <v>FLEXTRANS UIO</v>
          </cell>
          <cell r="U3519" t="str">
            <v>FLEXNETUIO_LOCAL</v>
          </cell>
          <cell r="V3519">
            <v>1</v>
          </cell>
          <cell r="W3519">
            <v>1</v>
          </cell>
          <cell r="X3519" t="str">
            <v>FLEXNET ECUADOR - MDELIVERY</v>
          </cell>
          <cell r="Y3519" t="str">
            <v>CALLE 28 DE JUNIO S/N Y GARCIA MORENO ENTRADA LLANO GRANDE</v>
          </cell>
          <cell r="Z3519" t="str">
            <v>1701_QUITO</v>
          </cell>
          <cell r="AA3519" t="str">
            <v/>
          </cell>
          <cell r="AB3519">
            <v>22279</v>
          </cell>
          <cell r="AC3519">
            <v>44916</v>
          </cell>
          <cell r="AD3519" t="str">
            <v>ITSACOURIER S.A.S</v>
          </cell>
          <cell r="AE3519" t="str">
            <v>IN450Y</v>
          </cell>
          <cell r="AF3519">
            <v>0</v>
          </cell>
          <cell r="AG3519" t="str">
            <v>PEDIDO_ENTREGADO</v>
          </cell>
          <cell r="AH3519">
            <v>44916</v>
          </cell>
          <cell r="AK3519">
            <v>483238</v>
          </cell>
        </row>
        <row r="3520">
          <cell r="B3520">
            <v>483239</v>
          </cell>
          <cell r="C3520" t="str">
            <v>2478354</v>
          </cell>
          <cell r="D3520" t="str">
            <v>MDELIVERY</v>
          </cell>
          <cell r="E3520" t="str">
            <v>DESPACHO</v>
          </cell>
          <cell r="F3520" t="str">
            <v>NORMAL</v>
          </cell>
          <cell r="G3520" t="str">
            <v>TF89938 / 031080002478354</v>
          </cell>
          <cell r="H3520">
            <v>44915</v>
          </cell>
          <cell r="I3520" t="str">
            <v>INCIDENCIA</v>
          </cell>
          <cell r="J3520">
            <v>44922</v>
          </cell>
          <cell r="K3520" t="str">
            <v>ORLY ANDRES ARRIAGA BURGOS_ORLY ANDRES ARRIAGA BURGOS</v>
          </cell>
          <cell r="L3520" t="str">
            <v>RETIRO AGENCIA TRAMACO VIA A DAULE</v>
          </cell>
          <cell r="M3520" t="str">
            <v>0953469004001</v>
          </cell>
          <cell r="N3520" t="str">
            <v>0988070535</v>
          </cell>
          <cell r="P3520" t="str">
            <v>GUAYAQUIL</v>
          </cell>
          <cell r="Q3520" t="str">
            <v>GUAYAQUIL</v>
          </cell>
          <cell r="R3520" t="str">
            <v>GUAYAS</v>
          </cell>
          <cell r="T3520" t="str">
            <v>TRAMACO</v>
          </cell>
          <cell r="U3520" t="str">
            <v>FLEXNETUIO_GYE</v>
          </cell>
          <cell r="V3520">
            <v>1</v>
          </cell>
          <cell r="W3520">
            <v>1</v>
          </cell>
          <cell r="X3520" t="str">
            <v>FLEXNET ECUADOR - MDELIVERY</v>
          </cell>
          <cell r="Y3520" t="str">
            <v>CALLE 28 DE JUNIO S/N Y GARCIA MORENO ENTRADA LLANO GRANDE</v>
          </cell>
          <cell r="Z3520" t="str">
            <v>1701_QUITO</v>
          </cell>
          <cell r="AA3520" t="str">
            <v/>
          </cell>
          <cell r="AB3520">
            <v>22389</v>
          </cell>
          <cell r="AC3520">
            <v>44918</v>
          </cell>
          <cell r="AD3520" t="str">
            <v>TRAMACO EXPRESS</v>
          </cell>
          <cell r="AE3520" t="str">
            <v>GENERICO</v>
          </cell>
          <cell r="AF3520">
            <v>2</v>
          </cell>
          <cell r="AG3520" t="str">
            <v>PEDIDO_CON_INCIDENCIA</v>
          </cell>
          <cell r="AH3520">
            <v>44919</v>
          </cell>
          <cell r="AI3520" t="str">
            <v>RETIRO PUNTO DE VENTA</v>
          </cell>
          <cell r="AJ3520" t="str">
            <v/>
          </cell>
          <cell r="AK3520">
            <v>483239</v>
          </cell>
        </row>
        <row r="3521">
          <cell r="B3521">
            <v>483214</v>
          </cell>
          <cell r="C3521" t="str">
            <v>2478242</v>
          </cell>
          <cell r="D3521" t="str">
            <v>MDELIVERY</v>
          </cell>
          <cell r="E3521" t="str">
            <v>DESPACHO</v>
          </cell>
          <cell r="F3521" t="str">
            <v>NORMAL</v>
          </cell>
          <cell r="G3521" t="str">
            <v>FT76307</v>
          </cell>
          <cell r="H3521">
            <v>44915</v>
          </cell>
          <cell r="I3521" t="str">
            <v>ENTREGADO</v>
          </cell>
          <cell r="J3521">
            <v>44916</v>
          </cell>
          <cell r="K3521" t="str">
            <v xml:space="preserve">GUILLERMO JAVIER VERDESOTO PAZMINO_COOPERATIVA DE AHORRO Y CREDITO POLITECNICA LTDA </v>
          </cell>
          <cell r="L3521" t="str">
            <v>LADRON DE GUEVARA Y ANDALUCIA ESCUELA POLITECNICA NACIONAL SUBSUELO EDIFICIO 4 UNIDAD SISO</v>
          </cell>
          <cell r="M3521" t="str">
            <v>1790641392001</v>
          </cell>
          <cell r="N3521" t="str">
            <v>0992780380 / 022976300</v>
          </cell>
          <cell r="O3521" t="str">
            <v/>
          </cell>
          <cell r="P3521" t="str">
            <v>QUITO</v>
          </cell>
          <cell r="Q3521" t="str">
            <v>QUITO</v>
          </cell>
          <cell r="R3521" t="str">
            <v>PICHINCHA</v>
          </cell>
          <cell r="T3521" t="str">
            <v>FLEXTRANS UIO</v>
          </cell>
          <cell r="U3521" t="str">
            <v>FLEXNETUIO_LOCAL</v>
          </cell>
          <cell r="V3521">
            <v>1</v>
          </cell>
          <cell r="W3521">
            <v>1</v>
          </cell>
          <cell r="X3521" t="str">
            <v>FLEXNET ECUADOR - MDELIVERY</v>
          </cell>
          <cell r="Y3521" t="str">
            <v>CALLE 28 DE JUNIO S/N Y GARCIA MORENO ENTRADA LLANO GRANDE</v>
          </cell>
          <cell r="Z3521" t="str">
            <v>1701_QUITO</v>
          </cell>
          <cell r="AA3521" t="str">
            <v/>
          </cell>
          <cell r="AB3521">
            <v>22275</v>
          </cell>
          <cell r="AC3521">
            <v>44916</v>
          </cell>
          <cell r="AD3521" t="str">
            <v>ITSACOURIER S.A.S</v>
          </cell>
          <cell r="AE3521" t="str">
            <v>LU161L</v>
          </cell>
          <cell r="AF3521">
            <v>0</v>
          </cell>
          <cell r="AG3521" t="str">
            <v>PEDIDO_ENTREGADO</v>
          </cell>
          <cell r="AH3521">
            <v>44916</v>
          </cell>
          <cell r="AK3521">
            <v>483214</v>
          </cell>
        </row>
        <row r="3522">
          <cell r="B3522">
            <v>483215</v>
          </cell>
          <cell r="C3522" t="str">
            <v>2478243</v>
          </cell>
          <cell r="D3522" t="str">
            <v>MDELIVERY</v>
          </cell>
          <cell r="E3522" t="str">
            <v>DESPACHO</v>
          </cell>
          <cell r="F3522" t="str">
            <v>NORMAL</v>
          </cell>
          <cell r="G3522" t="str">
            <v>FT76308</v>
          </cell>
          <cell r="H3522">
            <v>44915</v>
          </cell>
          <cell r="I3522" t="str">
            <v>ENTREGADO</v>
          </cell>
          <cell r="J3522">
            <v>44916</v>
          </cell>
          <cell r="K3522" t="str">
            <v>Patricia Luna_URBANO EXPRESS S A RAPIEXX</v>
          </cell>
          <cell r="L3522" t="str">
            <v>AZUCENAS N44 131 Y GRANADOS REDONDEL CICLISTA</v>
          </cell>
          <cell r="M3522" t="str">
            <v>1791312813001</v>
          </cell>
          <cell r="N3522" t="str">
            <v>0992526528</v>
          </cell>
          <cell r="O3522" t="str">
            <v/>
          </cell>
          <cell r="P3522" t="str">
            <v>QUITO</v>
          </cell>
          <cell r="Q3522" t="str">
            <v>QUITO</v>
          </cell>
          <cell r="R3522" t="str">
            <v>PICHINCHA</v>
          </cell>
          <cell r="T3522" t="str">
            <v>FLEXTRANS UIO</v>
          </cell>
          <cell r="U3522" t="str">
            <v>FLEXNETUIO_LOCAL</v>
          </cell>
          <cell r="V3522">
            <v>1</v>
          </cell>
          <cell r="W3522">
            <v>1</v>
          </cell>
          <cell r="X3522" t="str">
            <v>FLEXNET ECUADOR - MDELIVERY</v>
          </cell>
          <cell r="Y3522" t="str">
            <v>CALLE 28 DE JUNIO S/N Y GARCIA MORENO ENTRADA LLANO GRANDE</v>
          </cell>
          <cell r="Z3522" t="str">
            <v>1701_QUITO</v>
          </cell>
          <cell r="AA3522" t="str">
            <v/>
          </cell>
          <cell r="AB3522">
            <v>22279</v>
          </cell>
          <cell r="AC3522">
            <v>44916</v>
          </cell>
          <cell r="AD3522" t="str">
            <v>ITSACOURIER S.A.S</v>
          </cell>
          <cell r="AE3522" t="str">
            <v>IN450Y</v>
          </cell>
          <cell r="AF3522">
            <v>0</v>
          </cell>
          <cell r="AG3522" t="str">
            <v>PEDIDO_ENTREGADO</v>
          </cell>
          <cell r="AH3522">
            <v>44916</v>
          </cell>
          <cell r="AK3522">
            <v>483215</v>
          </cell>
        </row>
        <row r="3523">
          <cell r="B3523">
            <v>483216</v>
          </cell>
          <cell r="C3523" t="str">
            <v>2478244</v>
          </cell>
          <cell r="D3523" t="str">
            <v>MDELIVERY</v>
          </cell>
          <cell r="E3523" t="str">
            <v>DESPACHO</v>
          </cell>
          <cell r="F3523" t="str">
            <v>NORMAL</v>
          </cell>
          <cell r="G3523" t="str">
            <v>FT76268</v>
          </cell>
          <cell r="H3523">
            <v>44915</v>
          </cell>
          <cell r="I3523" t="str">
            <v>ENTREGADO</v>
          </cell>
          <cell r="J3523">
            <v>44916</v>
          </cell>
          <cell r="K3523" t="str">
            <v xml:space="preserve">ESPINOZA AVILA STEFANY ELIZABETH_PRICEWATERHOUSECOOPERS DEL ECUADOR CIA LTDA </v>
          </cell>
          <cell r="L3523" t="str">
            <v xml:space="preserve"> PICHINCHA QUITO Luis Felipe Borja N13 129 y Sodiro CONTACTO ALTERNO 0981008984 </v>
          </cell>
          <cell r="M3523" t="str">
            <v>1791105958001</v>
          </cell>
          <cell r="N3523" t="str">
            <v>0981008984</v>
          </cell>
          <cell r="O3523" t="str">
            <v/>
          </cell>
          <cell r="P3523" t="str">
            <v>QUITO</v>
          </cell>
          <cell r="Q3523" t="str">
            <v>QUITO</v>
          </cell>
          <cell r="R3523" t="str">
            <v>PICHINCHA</v>
          </cell>
          <cell r="T3523" t="str">
            <v>FLEXTRANS UIO</v>
          </cell>
          <cell r="U3523" t="str">
            <v>FLEXNETUIO_LOCAL</v>
          </cell>
          <cell r="V3523">
            <v>1</v>
          </cell>
          <cell r="W3523">
            <v>1</v>
          </cell>
          <cell r="X3523" t="str">
            <v>FLEXNET ECUADOR - MDELIVERY</v>
          </cell>
          <cell r="Y3523" t="str">
            <v>CALLE 28 DE JUNIO S/N Y GARCIA MORENO ENTRADA LLANO GRANDE</v>
          </cell>
          <cell r="Z3523" t="str">
            <v>1701_QUITO</v>
          </cell>
          <cell r="AA3523" t="str">
            <v/>
          </cell>
          <cell r="AB3523">
            <v>22275</v>
          </cell>
          <cell r="AC3523">
            <v>44916</v>
          </cell>
          <cell r="AD3523" t="str">
            <v>ITSACOURIER S.A.S</v>
          </cell>
          <cell r="AE3523" t="str">
            <v>LU161L</v>
          </cell>
          <cell r="AF3523">
            <v>0</v>
          </cell>
          <cell r="AG3523" t="str">
            <v>PEDIDO_ENTREGADO</v>
          </cell>
          <cell r="AH3523">
            <v>44916</v>
          </cell>
          <cell r="AK3523">
            <v>483216</v>
          </cell>
        </row>
        <row r="3524">
          <cell r="B3524">
            <v>483217</v>
          </cell>
          <cell r="C3524" t="str">
            <v>2478245</v>
          </cell>
          <cell r="D3524" t="str">
            <v>MDELIVERY</v>
          </cell>
          <cell r="E3524" t="str">
            <v>DESPACHO</v>
          </cell>
          <cell r="F3524" t="str">
            <v>NORMAL</v>
          </cell>
          <cell r="G3524" t="str">
            <v>031080002478245</v>
          </cell>
          <cell r="H3524">
            <v>44915</v>
          </cell>
          <cell r="I3524" t="str">
            <v>ENTREGADO</v>
          </cell>
          <cell r="J3524">
            <v>44916</v>
          </cell>
          <cell r="K3524" t="str">
            <v>ALVARO LUIS MONTOYA AREVALO_ALVARO LUIS MONTOYA AREVALO</v>
          </cell>
          <cell r="L3524" t="str">
            <v>Urb Rosita Paredes calles Cesar Davila Andrade 1 117 y Alfredo Pareja Diezcanseco</v>
          </cell>
          <cell r="M3524" t="str">
            <v>1003196522001</v>
          </cell>
          <cell r="N3524" t="str">
            <v>0996744174</v>
          </cell>
          <cell r="O3524" t="str">
            <v/>
          </cell>
          <cell r="P3524" t="str">
            <v>IBARRA</v>
          </cell>
          <cell r="Q3524" t="str">
            <v>IBARRA</v>
          </cell>
          <cell r="R3524" t="str">
            <v>IMBABURA</v>
          </cell>
          <cell r="T3524" t="str">
            <v>TRAMACO</v>
          </cell>
          <cell r="U3524" t="str">
            <v>FLEXNETUIO_PROVINCIA</v>
          </cell>
          <cell r="V3524">
            <v>1</v>
          </cell>
          <cell r="W3524">
            <v>1</v>
          </cell>
          <cell r="X3524" t="str">
            <v>FLEXNET ECUADOR - MDELIVERY</v>
          </cell>
          <cell r="Y3524" t="str">
            <v>CALLE 28 DE JUNIO S/N Y GARCIA MORENO ENTRADA LLANO GRANDE</v>
          </cell>
          <cell r="Z3524" t="str">
            <v>1701_QUITO</v>
          </cell>
          <cell r="AA3524" t="str">
            <v/>
          </cell>
          <cell r="AB3524">
            <v>22262</v>
          </cell>
          <cell r="AC3524">
            <v>44916</v>
          </cell>
          <cell r="AD3524" t="str">
            <v>TRAMACO EXPRESS</v>
          </cell>
          <cell r="AE3524" t="str">
            <v>GENERICO TMC</v>
          </cell>
          <cell r="AF3524">
            <v>0</v>
          </cell>
          <cell r="AG3524" t="str">
            <v>PEDIDO_ENTREGADO</v>
          </cell>
          <cell r="AH3524">
            <v>44916</v>
          </cell>
          <cell r="AJ3524" t="str">
            <v>GUIA ENTREGADA -Gabriela Tito  - 1003015151</v>
          </cell>
          <cell r="AK3524">
            <v>483217</v>
          </cell>
        </row>
        <row r="3525">
          <cell r="B3525">
            <v>483218</v>
          </cell>
          <cell r="C3525" t="str">
            <v>2478247</v>
          </cell>
          <cell r="D3525" t="str">
            <v>MDELIVERY</v>
          </cell>
          <cell r="E3525" t="str">
            <v>DESPACHO</v>
          </cell>
          <cell r="F3525" t="str">
            <v>NORMAL</v>
          </cell>
          <cell r="G3525" t="str">
            <v>FT76301</v>
          </cell>
          <cell r="H3525">
            <v>44915</v>
          </cell>
          <cell r="I3525" t="str">
            <v>ENTREGADO</v>
          </cell>
          <cell r="J3525">
            <v>44916</v>
          </cell>
          <cell r="K3525" t="str">
            <v>CRISTIAN PAREDES_ BANCO PICHINCHA CA</v>
          </cell>
          <cell r="L3525" t="str">
            <v>Amazonas y Pereira Matriz Banco Pichincha Av Piso 7</v>
          </cell>
          <cell r="M3525" t="str">
            <v>1790010937001</v>
          </cell>
          <cell r="N3525" t="str">
            <v>0999059226</v>
          </cell>
          <cell r="O3525" t="str">
            <v/>
          </cell>
          <cell r="P3525" t="str">
            <v>QUITO</v>
          </cell>
          <cell r="Q3525" t="str">
            <v>QUITO</v>
          </cell>
          <cell r="R3525" t="str">
            <v>PICHINCHA</v>
          </cell>
          <cell r="T3525" t="str">
            <v>FLEXTRANS UIO</v>
          </cell>
          <cell r="U3525" t="str">
            <v>FLEXNETUIO_LOCAL</v>
          </cell>
          <cell r="V3525">
            <v>1</v>
          </cell>
          <cell r="W3525">
            <v>1</v>
          </cell>
          <cell r="X3525" t="str">
            <v>FLEXNET ECUADOR - MDELIVERY</v>
          </cell>
          <cell r="Y3525" t="str">
            <v>CALLE 28 DE JUNIO S/N Y GARCIA MORENO ENTRADA LLANO GRANDE</v>
          </cell>
          <cell r="Z3525" t="str">
            <v>1701_QUITO</v>
          </cell>
          <cell r="AA3525" t="str">
            <v/>
          </cell>
          <cell r="AB3525">
            <v>22279</v>
          </cell>
          <cell r="AC3525">
            <v>44916</v>
          </cell>
          <cell r="AD3525" t="str">
            <v>ITSACOURIER S.A.S</v>
          </cell>
          <cell r="AE3525" t="str">
            <v>IN450Y</v>
          </cell>
          <cell r="AF3525">
            <v>0</v>
          </cell>
          <cell r="AG3525" t="str">
            <v>PEDIDO_ENTREGADO</v>
          </cell>
          <cell r="AH3525">
            <v>44916</v>
          </cell>
          <cell r="AK3525">
            <v>483218</v>
          </cell>
        </row>
        <row r="3526">
          <cell r="B3526">
            <v>483219</v>
          </cell>
          <cell r="C3526" t="str">
            <v>2478248</v>
          </cell>
          <cell r="D3526" t="str">
            <v>MDELIVERY</v>
          </cell>
          <cell r="E3526" t="str">
            <v>DESPACHO</v>
          </cell>
          <cell r="F3526" t="str">
            <v>NORMAL</v>
          </cell>
          <cell r="G3526" t="str">
            <v>FT76265</v>
          </cell>
          <cell r="H3526">
            <v>44915</v>
          </cell>
          <cell r="I3526" t="str">
            <v>ENTREGADO</v>
          </cell>
          <cell r="J3526">
            <v>44917</v>
          </cell>
          <cell r="K3526" t="str">
            <v>PABLO RODRIGO TENELEMA CHIMBO_PABLO RODRIGO TENELEMA CHIMBO</v>
          </cell>
          <cell r="L3526" t="str">
            <v>Barrio la esperanza rio san pedro y rio pangor casa en construccion a lado de cancha de futbol color bloque 2 pisos</v>
          </cell>
          <cell r="M3526" t="str">
            <v>0603183096001</v>
          </cell>
          <cell r="N3526" t="str">
            <v>0998645110</v>
          </cell>
          <cell r="O3526" t="str">
            <v/>
          </cell>
          <cell r="P3526" t="str">
            <v>QUITO</v>
          </cell>
          <cell r="Q3526" t="str">
            <v>QUITO</v>
          </cell>
          <cell r="R3526" t="str">
            <v>PICHINCHA</v>
          </cell>
          <cell r="T3526" t="str">
            <v>FLEXTRANS UIO</v>
          </cell>
          <cell r="U3526" t="str">
            <v>FLEXNETUIO_LOCAL</v>
          </cell>
          <cell r="V3526">
            <v>1</v>
          </cell>
          <cell r="W3526">
            <v>1</v>
          </cell>
          <cell r="X3526" t="str">
            <v>FLEXNET ECUADOR - MDELIVERY</v>
          </cell>
          <cell r="Y3526" t="str">
            <v>CALLE 28 DE JUNIO S/N Y GARCIA MORENO ENTRADA LLANO GRANDE</v>
          </cell>
          <cell r="Z3526" t="str">
            <v>1701_QUITO</v>
          </cell>
          <cell r="AA3526" t="str">
            <v/>
          </cell>
          <cell r="AB3526">
            <v>22310</v>
          </cell>
          <cell r="AC3526">
            <v>44917</v>
          </cell>
          <cell r="AD3526" t="str">
            <v>ITSACOURIER S.A.S</v>
          </cell>
          <cell r="AE3526" t="str">
            <v>PCZ1855</v>
          </cell>
          <cell r="AF3526">
            <v>1</v>
          </cell>
          <cell r="AG3526" t="str">
            <v>PEDIDO_ENTREGADO</v>
          </cell>
          <cell r="AH3526">
            <v>44917</v>
          </cell>
          <cell r="AK3526">
            <v>483219</v>
          </cell>
        </row>
        <row r="3527">
          <cell r="B3527">
            <v>483220</v>
          </cell>
          <cell r="C3527" t="str">
            <v>2478249</v>
          </cell>
          <cell r="D3527" t="str">
            <v>MDELIVERY</v>
          </cell>
          <cell r="E3527" t="str">
            <v>DESPACHO</v>
          </cell>
          <cell r="F3527" t="str">
            <v>NORMAL</v>
          </cell>
          <cell r="G3527" t="str">
            <v>TF89936</v>
          </cell>
          <cell r="H3527">
            <v>44915</v>
          </cell>
          <cell r="I3527" t="str">
            <v>ENTREGADO</v>
          </cell>
          <cell r="J3527">
            <v>44916</v>
          </cell>
          <cell r="K3527" t="str">
            <v>Yulen Mautong_COOPERATIVA DE AHORRO Y CREDITO DE TRABAJADORES AG</v>
          </cell>
          <cell r="L3527" t="str">
            <v>CC ALBAN BORJA LOCAL 40 GUAYAQUIL GUAYAQUIL GUAYAS REGION COSTA Ecuador</v>
          </cell>
          <cell r="M3527" t="str">
            <v>1291718317001</v>
          </cell>
          <cell r="N3527" t="str">
            <v>958602541</v>
          </cell>
          <cell r="O3527" t="str">
            <v/>
          </cell>
          <cell r="P3527" t="str">
            <v>GUAYAQUIL</v>
          </cell>
          <cell r="Q3527" t="str">
            <v>GUAYAQUIL</v>
          </cell>
          <cell r="R3527" t="str">
            <v>GUAYAS</v>
          </cell>
          <cell r="T3527" t="str">
            <v>CARGO UNION</v>
          </cell>
          <cell r="U3527" t="str">
            <v>FLEXNETUIO_GYE</v>
          </cell>
          <cell r="V3527">
            <v>1</v>
          </cell>
          <cell r="W3527">
            <v>1</v>
          </cell>
          <cell r="X3527" t="str">
            <v>FLEXNET ECUADOR - MDELIVERY</v>
          </cell>
          <cell r="Y3527" t="str">
            <v>CALLE 28 DE JUNIO S/N Y GARCIA MORENO ENTRADA LLANO GRANDE</v>
          </cell>
          <cell r="Z3527" t="str">
            <v>1701_QUITO</v>
          </cell>
          <cell r="AA3527" t="str">
            <v/>
          </cell>
          <cell r="AB3527">
            <v>22291</v>
          </cell>
          <cell r="AC3527">
            <v>44916</v>
          </cell>
          <cell r="AD3527" t="str">
            <v>ITSACOURIER S.A.S</v>
          </cell>
          <cell r="AE3527" t="str">
            <v>JJ069D</v>
          </cell>
          <cell r="AF3527">
            <v>0</v>
          </cell>
          <cell r="AG3527" t="str">
            <v>PEDIDO_ENTREGADO</v>
          </cell>
          <cell r="AH3527">
            <v>44916</v>
          </cell>
          <cell r="AK3527">
            <v>483220</v>
          </cell>
        </row>
        <row r="3528">
          <cell r="B3528">
            <v>483221</v>
          </cell>
          <cell r="C3528" t="str">
            <v>2478250</v>
          </cell>
          <cell r="D3528" t="str">
            <v>MDELIVERY</v>
          </cell>
          <cell r="E3528" t="str">
            <v>DESPACHO</v>
          </cell>
          <cell r="F3528" t="str">
            <v>NORMAL</v>
          </cell>
          <cell r="G3528" t="str">
            <v>TF89935</v>
          </cell>
          <cell r="H3528">
            <v>44915</v>
          </cell>
          <cell r="I3528" t="str">
            <v>ENTREGADO</v>
          </cell>
          <cell r="J3528">
            <v>44916</v>
          </cell>
          <cell r="K3528" t="str">
            <v xml:space="preserve">Alejandro Crespo CedeNo_BANCO GUAYAQUIL S A </v>
          </cell>
          <cell r="L3528" t="str">
            <v xml:space="preserve"> GUAYAS GUAYAQUIL Pichincha 105 y Francisco de Paula Ycaza Banco Guayaquil </v>
          </cell>
          <cell r="M3528" t="str">
            <v>0990049459001</v>
          </cell>
          <cell r="N3528" t="str">
            <v>0980023404</v>
          </cell>
          <cell r="O3528" t="str">
            <v/>
          </cell>
          <cell r="P3528" t="str">
            <v>GUAYAQUIL</v>
          </cell>
          <cell r="Q3528" t="str">
            <v>GUAYAQUIL</v>
          </cell>
          <cell r="R3528" t="str">
            <v>GUAYAS</v>
          </cell>
          <cell r="T3528" t="str">
            <v>CARGO UNION</v>
          </cell>
          <cell r="U3528" t="str">
            <v>FLEXNETUIO_GYE</v>
          </cell>
          <cell r="V3528">
            <v>1</v>
          </cell>
          <cell r="W3528">
            <v>1</v>
          </cell>
          <cell r="X3528" t="str">
            <v>FLEXNET ECUADOR - MDELIVERY</v>
          </cell>
          <cell r="Y3528" t="str">
            <v>CALLE 28 DE JUNIO S/N Y GARCIA MORENO ENTRADA LLANO GRANDE</v>
          </cell>
          <cell r="Z3528" t="str">
            <v>1701_QUITO</v>
          </cell>
          <cell r="AA3528" t="str">
            <v/>
          </cell>
          <cell r="AB3528">
            <v>22290</v>
          </cell>
          <cell r="AC3528">
            <v>44916</v>
          </cell>
          <cell r="AD3528" t="str">
            <v>ITSACOURIER S.A.S</v>
          </cell>
          <cell r="AE3528" t="str">
            <v>JJ486C</v>
          </cell>
          <cell r="AF3528">
            <v>0</v>
          </cell>
          <cell r="AG3528" t="str">
            <v>PEDIDO_ENTREGADO</v>
          </cell>
          <cell r="AH3528">
            <v>44916</v>
          </cell>
          <cell r="AK3528">
            <v>483221</v>
          </cell>
        </row>
        <row r="3529">
          <cell r="B3529">
            <v>483222</v>
          </cell>
          <cell r="C3529" t="str">
            <v>2478251</v>
          </cell>
          <cell r="D3529" t="str">
            <v>MDELIVERY</v>
          </cell>
          <cell r="E3529" t="str">
            <v>DESPACHO</v>
          </cell>
          <cell r="F3529" t="str">
            <v>NORMAL</v>
          </cell>
          <cell r="G3529" t="str">
            <v>FT76266</v>
          </cell>
          <cell r="H3529">
            <v>44915</v>
          </cell>
          <cell r="I3529" t="str">
            <v>ENTREGADO</v>
          </cell>
          <cell r="J3529">
            <v>44916</v>
          </cell>
          <cell r="K3529" t="str">
            <v>Bryan Salazar_DEEPTECH CIA LTDA</v>
          </cell>
          <cell r="L3529" t="str">
            <v xml:space="preserve"> PICHINCHA QUITO VIA A CALACALI LOTE 4C CALLE A TENSORTEC DEEPTECH </v>
          </cell>
          <cell r="M3529" t="str">
            <v>1793065635001</v>
          </cell>
          <cell r="N3529" t="str">
            <v>995033632</v>
          </cell>
          <cell r="O3529" t="str">
            <v/>
          </cell>
          <cell r="P3529" t="str">
            <v>QUITO</v>
          </cell>
          <cell r="Q3529" t="str">
            <v>QUITO</v>
          </cell>
          <cell r="R3529" t="str">
            <v>PICHINCHA</v>
          </cell>
          <cell r="T3529" t="str">
            <v>TRANSERVISS</v>
          </cell>
          <cell r="U3529" t="str">
            <v>FLEXNETUIO_LOCAL</v>
          </cell>
          <cell r="V3529">
            <v>1</v>
          </cell>
          <cell r="W3529">
            <v>1</v>
          </cell>
          <cell r="X3529" t="str">
            <v>FLEXNET ECUADOR - MDELIVERY</v>
          </cell>
          <cell r="Y3529" t="str">
            <v>CALLE 28 DE JUNIO S/N Y GARCIA MORENO ENTRADA LLANO GRANDE</v>
          </cell>
          <cell r="Z3529" t="str">
            <v>1701_QUITO</v>
          </cell>
          <cell r="AA3529" t="str">
            <v/>
          </cell>
          <cell r="AB3529">
            <v>22277</v>
          </cell>
          <cell r="AC3529">
            <v>44916</v>
          </cell>
          <cell r="AD3529" t="str">
            <v>TRANSERVISS</v>
          </cell>
          <cell r="AE3529" t="str">
            <v>PCO 8327</v>
          </cell>
          <cell r="AF3529">
            <v>0</v>
          </cell>
          <cell r="AG3529" t="str">
            <v>PEDIDO_ENTREGADO</v>
          </cell>
          <cell r="AH3529">
            <v>44916</v>
          </cell>
          <cell r="AK3529">
            <v>483222</v>
          </cell>
        </row>
        <row r="3530">
          <cell r="B3530">
            <v>483223</v>
          </cell>
          <cell r="C3530" t="str">
            <v>2478254</v>
          </cell>
          <cell r="D3530" t="str">
            <v>MDELIVERY</v>
          </cell>
          <cell r="E3530" t="str">
            <v>DESPACHO</v>
          </cell>
          <cell r="F3530" t="str">
            <v>NORMAL</v>
          </cell>
          <cell r="G3530" t="str">
            <v>031080002478254</v>
          </cell>
          <cell r="H3530">
            <v>44915</v>
          </cell>
          <cell r="I3530" t="str">
            <v>DEVOLUCION_EN_PROCESO</v>
          </cell>
          <cell r="J3530">
            <v>44922</v>
          </cell>
          <cell r="K3530" t="str">
            <v>ROSITA SICCHA _MOREIRA PARRAGA FREDDY JAVIER</v>
          </cell>
          <cell r="L3530" t="str">
            <v>CANTON SAN ANTONIOPUCAY PARROQUIA ZHUCAY AV CANARIS Y SEGUNDA UNA TIENDA ESQUINERA SE LLAMA TIENDA ROSITA AHI DEBE LLEGAR EL CHIP</v>
          </cell>
          <cell r="M3530" t="str">
            <v>0912984531001</v>
          </cell>
          <cell r="N3530" t="str">
            <v>0963305594</v>
          </cell>
          <cell r="O3530" t="str">
            <v/>
          </cell>
          <cell r="P3530" t="str">
            <v>CAÑAR</v>
          </cell>
          <cell r="Q3530" t="str">
            <v>CAÑAR</v>
          </cell>
          <cell r="R3530" t="str">
            <v>CAÑAR</v>
          </cell>
          <cell r="T3530" t="str">
            <v>TRAMACO</v>
          </cell>
          <cell r="U3530" t="str">
            <v>FLEXNETUIO_PROVINCIA</v>
          </cell>
          <cell r="V3530">
            <v>1</v>
          </cell>
          <cell r="W3530">
            <v>1</v>
          </cell>
          <cell r="X3530" t="str">
            <v>FLEXNET ECUADOR - MDELIVERY</v>
          </cell>
          <cell r="Y3530" t="str">
            <v>CALLE 28 DE JUNIO S/N Y GARCIA MORENO ENTRADA LLANO GRANDE</v>
          </cell>
          <cell r="Z3530" t="str">
            <v>1701_QUITO</v>
          </cell>
          <cell r="AA3530" t="str">
            <v/>
          </cell>
          <cell r="AB3530">
            <v>22262</v>
          </cell>
          <cell r="AC3530">
            <v>44916</v>
          </cell>
          <cell r="AD3530" t="str">
            <v>TRAMACO EXPRESS</v>
          </cell>
          <cell r="AE3530" t="str">
            <v>GENERICO TMC</v>
          </cell>
          <cell r="AF3530">
            <v>1</v>
          </cell>
          <cell r="AG3530" t="str">
            <v>DEVOLUCION_EN_PROCESO</v>
          </cell>
          <cell r="AH3530">
            <v>44923</v>
          </cell>
          <cell r="AJ3530" t="str">
            <v xml:space="preserve">_x000D_
</v>
          </cell>
          <cell r="AK3530">
            <v>483223</v>
          </cell>
        </row>
        <row r="3531">
          <cell r="B3531">
            <v>483224</v>
          </cell>
          <cell r="C3531" t="str">
            <v>2478255</v>
          </cell>
          <cell r="D3531" t="str">
            <v>MDELIVERY</v>
          </cell>
          <cell r="E3531" t="str">
            <v>DESPACHO</v>
          </cell>
          <cell r="F3531" t="str">
            <v>NORMAL</v>
          </cell>
          <cell r="G3531" t="str">
            <v>FT76288</v>
          </cell>
          <cell r="H3531">
            <v>44915</v>
          </cell>
          <cell r="I3531" t="str">
            <v>ENTREGADO</v>
          </cell>
          <cell r="J3531">
            <v>44916</v>
          </cell>
          <cell r="K3531" t="str">
            <v xml:space="preserve">ANDRES BARROS_QUIFATEX S A </v>
          </cell>
          <cell r="L3531" t="str">
            <v>Chillogallo barrio el Transito Julio Jara y calle H casa oe11 67</v>
          </cell>
          <cell r="M3531" t="str">
            <v>1790371506001</v>
          </cell>
          <cell r="N3531" t="str">
            <v>0985479407</v>
          </cell>
          <cell r="O3531" t="str">
            <v/>
          </cell>
          <cell r="P3531" t="str">
            <v>QUITO</v>
          </cell>
          <cell r="Q3531" t="str">
            <v>QUITO</v>
          </cell>
          <cell r="R3531" t="str">
            <v>PICHINCHA</v>
          </cell>
          <cell r="T3531" t="str">
            <v>FLEXTRANS UIO</v>
          </cell>
          <cell r="U3531" t="str">
            <v>FLEXNETUIO_LOCAL</v>
          </cell>
          <cell r="V3531">
            <v>1</v>
          </cell>
          <cell r="W3531">
            <v>1</v>
          </cell>
          <cell r="X3531" t="str">
            <v>FLEXNET ECUADOR - MDELIVERY</v>
          </cell>
          <cell r="Y3531" t="str">
            <v>CALLE 28 DE JUNIO S/N Y GARCIA MORENO ENTRADA LLANO GRANDE</v>
          </cell>
          <cell r="Z3531" t="str">
            <v>1701_QUITO</v>
          </cell>
          <cell r="AA3531" t="str">
            <v/>
          </cell>
          <cell r="AB3531">
            <v>22274</v>
          </cell>
          <cell r="AC3531">
            <v>44916</v>
          </cell>
          <cell r="AD3531" t="str">
            <v>ITSACOURIER S.A.S</v>
          </cell>
          <cell r="AE3531" t="str">
            <v>LU981L</v>
          </cell>
          <cell r="AF3531">
            <v>0</v>
          </cell>
          <cell r="AG3531" t="str">
            <v>PEDIDO_ENTREGADO</v>
          </cell>
          <cell r="AH3531">
            <v>44916</v>
          </cell>
          <cell r="AK3531">
            <v>483224</v>
          </cell>
        </row>
        <row r="3532">
          <cell r="B3532">
            <v>483225</v>
          </cell>
          <cell r="C3532" t="str">
            <v>2478256</v>
          </cell>
          <cell r="D3532" t="str">
            <v>MDELIVERY</v>
          </cell>
          <cell r="E3532" t="str">
            <v>DESPACHO</v>
          </cell>
          <cell r="F3532" t="str">
            <v>NORMAL</v>
          </cell>
          <cell r="G3532" t="str">
            <v>031080002478256</v>
          </cell>
          <cell r="H3532">
            <v>44915</v>
          </cell>
          <cell r="I3532" t="str">
            <v>ENTREGADO</v>
          </cell>
          <cell r="J3532">
            <v>44916</v>
          </cell>
          <cell r="K3532" t="str">
            <v xml:space="preserve">RICARDO NATA_DEPOHORMIGON CIA LTDA </v>
          </cell>
          <cell r="L3532" t="str">
            <v>CALLE TORONT0 Y NUEVA YORK OFICINAS DE MAXCO LATITUD 1 25073593</v>
          </cell>
          <cell r="M3532" t="str">
            <v>1891730906001</v>
          </cell>
          <cell r="N3532" t="str">
            <v>0968685615</v>
          </cell>
          <cell r="O3532" t="str">
            <v/>
          </cell>
          <cell r="P3532" t="str">
            <v>AMBATO</v>
          </cell>
          <cell r="Q3532" t="str">
            <v>AMBATO</v>
          </cell>
          <cell r="R3532" t="str">
            <v>TUNGURAHUA</v>
          </cell>
          <cell r="S3532" t="str">
            <v>AMBATO</v>
          </cell>
          <cell r="T3532" t="str">
            <v>TRAMACO</v>
          </cell>
          <cell r="U3532" t="str">
            <v>FLEXNETUIO_PROVINCIA</v>
          </cell>
          <cell r="V3532">
            <v>1</v>
          </cell>
          <cell r="W3532">
            <v>1</v>
          </cell>
          <cell r="X3532" t="str">
            <v>FLEXNET ECUADOR - MDELIVERY</v>
          </cell>
          <cell r="Y3532" t="str">
            <v>CALLE 28 DE JUNIO S/N Y GARCIA MORENO ENTRADA LLANO GRANDE</v>
          </cell>
          <cell r="Z3532" t="str">
            <v>1701_QUITO</v>
          </cell>
          <cell r="AA3532" t="str">
            <v/>
          </cell>
          <cell r="AB3532">
            <v>22262</v>
          </cell>
          <cell r="AC3532">
            <v>44916</v>
          </cell>
          <cell r="AD3532" t="str">
            <v>TRAMACO EXPRESS</v>
          </cell>
          <cell r="AE3532" t="str">
            <v>GENERICO TMC</v>
          </cell>
          <cell r="AF3532">
            <v>0</v>
          </cell>
          <cell r="AG3532" t="str">
            <v>PEDIDO_ENTREGADO</v>
          </cell>
          <cell r="AH3532">
            <v>44916</v>
          </cell>
          <cell r="AJ3532" t="str">
            <v>GUIA ENTREGADA -Edison Nata  - 1804913174</v>
          </cell>
          <cell r="AK3532">
            <v>483225</v>
          </cell>
        </row>
        <row r="3533">
          <cell r="B3533">
            <v>483226</v>
          </cell>
          <cell r="C3533" t="str">
            <v>2478257</v>
          </cell>
          <cell r="D3533" t="str">
            <v>MDELIVERY</v>
          </cell>
          <cell r="E3533" t="str">
            <v>DESPACHO</v>
          </cell>
          <cell r="F3533" t="str">
            <v>NORMAL</v>
          </cell>
          <cell r="G3533" t="str">
            <v>TF89934</v>
          </cell>
          <cell r="H3533">
            <v>44915</v>
          </cell>
          <cell r="I3533" t="str">
            <v>ENTREGADO</v>
          </cell>
          <cell r="J3533">
            <v>44916</v>
          </cell>
          <cell r="K3533" t="str">
            <v>MARTHA TAMAYO_ASOCIACION DE EMPLEADOS DEL BANCO DEL PICHINCHA SU</v>
          </cell>
          <cell r="L3533" t="str">
            <v xml:space="preserve"> GUAYAS GUAYAQUIL AV FCO DE ORELLANA Y JUSTIN CORNEJO PISO 5 GUAYAQUIL </v>
          </cell>
          <cell r="M3533" t="str">
            <v>0992117699001</v>
          </cell>
          <cell r="N3533" t="str">
            <v>0994166161</v>
          </cell>
          <cell r="O3533" t="str">
            <v/>
          </cell>
          <cell r="P3533" t="str">
            <v>GUAYAQUIL</v>
          </cell>
          <cell r="Q3533" t="str">
            <v>GUAYAQUIL</v>
          </cell>
          <cell r="R3533" t="str">
            <v>GUAYAS</v>
          </cell>
          <cell r="T3533" t="str">
            <v>CARGO UNION</v>
          </cell>
          <cell r="U3533" t="str">
            <v>FLEXNETUIO_GYE</v>
          </cell>
          <cell r="V3533">
            <v>1</v>
          </cell>
          <cell r="W3533">
            <v>1</v>
          </cell>
          <cell r="X3533" t="str">
            <v>FLEXNET ECUADOR - MDELIVERY</v>
          </cell>
          <cell r="Y3533" t="str">
            <v>CALLE 28 DE JUNIO S/N Y GARCIA MORENO ENTRADA LLANO GRANDE</v>
          </cell>
          <cell r="Z3533" t="str">
            <v>1701_QUITO</v>
          </cell>
          <cell r="AA3533" t="str">
            <v/>
          </cell>
          <cell r="AB3533">
            <v>22292</v>
          </cell>
          <cell r="AC3533">
            <v>44916</v>
          </cell>
          <cell r="AD3533" t="str">
            <v>ITSACOURIER S.A.S</v>
          </cell>
          <cell r="AE3533" t="str">
            <v>IV314G</v>
          </cell>
          <cell r="AF3533">
            <v>0</v>
          </cell>
          <cell r="AG3533" t="str">
            <v>PEDIDO_ENTREGADO</v>
          </cell>
          <cell r="AH3533">
            <v>44916</v>
          </cell>
          <cell r="AK3533">
            <v>483226</v>
          </cell>
        </row>
        <row r="3534">
          <cell r="B3534">
            <v>483227</v>
          </cell>
          <cell r="C3534" t="str">
            <v>2478259</v>
          </cell>
          <cell r="D3534" t="str">
            <v>MDELIVERY</v>
          </cell>
          <cell r="E3534" t="str">
            <v>DESPACHO</v>
          </cell>
          <cell r="F3534" t="str">
            <v>NORMAL</v>
          </cell>
          <cell r="G3534" t="str">
            <v>FT76269</v>
          </cell>
          <cell r="H3534">
            <v>44915</v>
          </cell>
          <cell r="I3534" t="str">
            <v>ENTREGADO</v>
          </cell>
          <cell r="J3534">
            <v>44916</v>
          </cell>
          <cell r="K3534" t="str">
            <v xml:space="preserve">Veronica Cabrera_OPTICA LOS ANDES S A </v>
          </cell>
          <cell r="L3534" t="str">
            <v xml:space="preserve"> Ignacio San Maria E330 y Juan Gonzalez Edificio Metropoli 10mo piso Quito Ecuador </v>
          </cell>
          <cell r="M3534" t="str">
            <v>1790558886001</v>
          </cell>
          <cell r="N3534" t="str">
            <v>0993342284</v>
          </cell>
          <cell r="O3534" t="str">
            <v/>
          </cell>
          <cell r="P3534" t="str">
            <v>QUITO</v>
          </cell>
          <cell r="Q3534" t="str">
            <v>QUITO</v>
          </cell>
          <cell r="R3534" t="str">
            <v>PICHINCHA</v>
          </cell>
          <cell r="T3534" t="str">
            <v>FLEXTRANS UIO</v>
          </cell>
          <cell r="U3534" t="str">
            <v>FLEXNETUIO_LOCAL</v>
          </cell>
          <cell r="V3534">
            <v>1</v>
          </cell>
          <cell r="W3534">
            <v>1</v>
          </cell>
          <cell r="X3534" t="str">
            <v>FLEXNET ECUADOR - MDELIVERY</v>
          </cell>
          <cell r="Y3534" t="str">
            <v>CALLE 28 DE JUNIO S/N Y GARCIA MORENO ENTRADA LLANO GRANDE</v>
          </cell>
          <cell r="Z3534" t="str">
            <v>1701_QUITO</v>
          </cell>
          <cell r="AA3534" t="str">
            <v/>
          </cell>
          <cell r="AB3534">
            <v>22275</v>
          </cell>
          <cell r="AC3534">
            <v>44916</v>
          </cell>
          <cell r="AD3534" t="str">
            <v>ITSACOURIER S.A.S</v>
          </cell>
          <cell r="AE3534" t="str">
            <v>LU161L</v>
          </cell>
          <cell r="AF3534">
            <v>0</v>
          </cell>
          <cell r="AG3534" t="str">
            <v>PEDIDO_ENTREGADO</v>
          </cell>
          <cell r="AH3534">
            <v>44916</v>
          </cell>
          <cell r="AK3534">
            <v>483227</v>
          </cell>
        </row>
        <row r="3535">
          <cell r="B3535">
            <v>483228</v>
          </cell>
          <cell r="C3535" t="str">
            <v>2478323</v>
          </cell>
          <cell r="D3535" t="str">
            <v>MDELIVERY</v>
          </cell>
          <cell r="E3535" t="str">
            <v>DESPACHO</v>
          </cell>
          <cell r="F3535" t="str">
            <v>NORMAL</v>
          </cell>
          <cell r="G3535" t="str">
            <v>FT76267</v>
          </cell>
          <cell r="H3535">
            <v>44915</v>
          </cell>
          <cell r="I3535" t="str">
            <v>ENTREGADO</v>
          </cell>
          <cell r="J3535">
            <v>44916</v>
          </cell>
          <cell r="K3535" t="str">
            <v xml:space="preserve">Paul Tello_WILLI BAMBERGER Y ASOCIADOS CIA LTDA </v>
          </cell>
          <cell r="L3535" t="str">
            <v>Baron de Carondelet Oe1 20 y Av 10 de Agosto Edf Carondelet</v>
          </cell>
          <cell r="M3535" t="str">
            <v>1790802167001</v>
          </cell>
          <cell r="N3535" t="str">
            <v>0995831354</v>
          </cell>
          <cell r="O3535" t="str">
            <v/>
          </cell>
          <cell r="P3535" t="str">
            <v>QUITO</v>
          </cell>
          <cell r="Q3535" t="str">
            <v>QUITO</v>
          </cell>
          <cell r="R3535" t="str">
            <v>PICHINCHA</v>
          </cell>
          <cell r="T3535" t="str">
            <v>FLEXTRANS UIO</v>
          </cell>
          <cell r="U3535" t="str">
            <v>FLEXNETUIO_LOCAL</v>
          </cell>
          <cell r="V3535">
            <v>1</v>
          </cell>
          <cell r="W3535">
            <v>1</v>
          </cell>
          <cell r="X3535" t="str">
            <v>FLEXNET ECUADOR - MDELIVERY</v>
          </cell>
          <cell r="Y3535" t="str">
            <v>CALLE 28 DE JUNIO S/N Y GARCIA MORENO ENTRADA LLANO GRANDE</v>
          </cell>
          <cell r="Z3535" t="str">
            <v>1701_QUITO</v>
          </cell>
          <cell r="AA3535" t="str">
            <v/>
          </cell>
          <cell r="AB3535">
            <v>22279</v>
          </cell>
          <cell r="AC3535">
            <v>44916</v>
          </cell>
          <cell r="AD3535" t="str">
            <v>ITSACOURIER S.A.S</v>
          </cell>
          <cell r="AE3535" t="str">
            <v>IN450Y</v>
          </cell>
          <cell r="AF3535">
            <v>0</v>
          </cell>
          <cell r="AG3535" t="str">
            <v>PEDIDO_ENTREGADO</v>
          </cell>
          <cell r="AH3535">
            <v>44916</v>
          </cell>
          <cell r="AK3535">
            <v>483228</v>
          </cell>
        </row>
        <row r="3536">
          <cell r="B3536">
            <v>483229</v>
          </cell>
          <cell r="C3536" t="str">
            <v>2478324</v>
          </cell>
          <cell r="D3536" t="str">
            <v>MDELIVERY</v>
          </cell>
          <cell r="E3536" t="str">
            <v>DESPACHO</v>
          </cell>
          <cell r="F3536" t="str">
            <v>NORMAL</v>
          </cell>
          <cell r="G3536" t="str">
            <v>031080002478324</v>
          </cell>
          <cell r="H3536">
            <v>44915</v>
          </cell>
          <cell r="I3536" t="str">
            <v>ENTREGADO</v>
          </cell>
          <cell r="J3536">
            <v>44916</v>
          </cell>
          <cell r="K3536" t="str">
            <v>MONTANO GARCIA MARWIN MARTIN_MONTANO GARCIA MARWIN MARTIN</v>
          </cell>
          <cell r="L3536" t="str">
            <v>SAN RAFAEL BARRIO 26 DE FEBRERO CALLE HUMBERTO MINA Y LA 12 REFERENCIA CDLA PALMA REAL A 3 CUADRAS CONTANDO DEL LADO IZQUIERDO CASA BLANCA ESQUINERA 2 PISOS ENTREGAR SANYI MOREIRA</v>
          </cell>
          <cell r="M3536" t="str">
            <v>0850548884001</v>
          </cell>
          <cell r="N3536" t="str">
            <v>0988712486</v>
          </cell>
          <cell r="O3536" t="str">
            <v/>
          </cell>
          <cell r="P3536" t="str">
            <v>ESMERALDAS</v>
          </cell>
          <cell r="Q3536" t="str">
            <v>ESMERALDAS</v>
          </cell>
          <cell r="R3536" t="str">
            <v>ESMERALDAS</v>
          </cell>
          <cell r="T3536" t="str">
            <v>TRAMACO</v>
          </cell>
          <cell r="U3536" t="str">
            <v>FLEXNETUIO_PROVINCIA</v>
          </cell>
          <cell r="V3536">
            <v>1</v>
          </cell>
          <cell r="W3536">
            <v>1</v>
          </cell>
          <cell r="X3536" t="str">
            <v>FLEXNET ECUADOR - MDELIVERY</v>
          </cell>
          <cell r="Y3536" t="str">
            <v>CALLE 28 DE JUNIO S/N Y GARCIA MORENO ENTRADA LLANO GRANDE</v>
          </cell>
          <cell r="Z3536" t="str">
            <v>1701_QUITO</v>
          </cell>
          <cell r="AA3536" t="str">
            <v/>
          </cell>
          <cell r="AB3536">
            <v>22262</v>
          </cell>
          <cell r="AC3536">
            <v>44916</v>
          </cell>
          <cell r="AD3536" t="str">
            <v>TRAMACO EXPRESS</v>
          </cell>
          <cell r="AE3536" t="str">
            <v>GENERICO TMC</v>
          </cell>
          <cell r="AF3536">
            <v>0</v>
          </cell>
          <cell r="AG3536" t="str">
            <v>PEDIDO_ENTREGADO</v>
          </cell>
          <cell r="AH3536">
            <v>44916</v>
          </cell>
          <cell r="AJ3536" t="str">
            <v>GUIA ENTREGADA -tanyi moreira - 0804788123</v>
          </cell>
          <cell r="AK3536">
            <v>483229</v>
          </cell>
        </row>
        <row r="3537">
          <cell r="B3537">
            <v>483230</v>
          </cell>
          <cell r="C3537" t="str">
            <v>2478325</v>
          </cell>
          <cell r="D3537" t="str">
            <v>MDELIVERY</v>
          </cell>
          <cell r="E3537" t="str">
            <v>DESPACHO</v>
          </cell>
          <cell r="F3537" t="str">
            <v>NORMAL</v>
          </cell>
          <cell r="G3537" t="str">
            <v>FT76306</v>
          </cell>
          <cell r="H3537">
            <v>44915</v>
          </cell>
          <cell r="I3537" t="str">
            <v>ENTREGADO</v>
          </cell>
          <cell r="J3537">
            <v>44916</v>
          </cell>
          <cell r="K3537" t="str">
            <v xml:space="preserve">LEYDI MONTE_MEGADATOS S A </v>
          </cell>
          <cell r="L3537" t="str">
            <v xml:space="preserve"> NUNEZ DE VELA E3 13 Y ATAHUALPA EDIFICIO TORRES DEL PUENTE PISO 2 ATT CRISTINA ROSERO QUITO QUITO PICHINCHA REGION SIERRA Ecuador </v>
          </cell>
          <cell r="M3537" t="str">
            <v>1791287541001</v>
          </cell>
          <cell r="N3537" t="str">
            <v>998042913</v>
          </cell>
          <cell r="O3537" t="str">
            <v/>
          </cell>
          <cell r="P3537" t="str">
            <v>QUITO</v>
          </cell>
          <cell r="Q3537" t="str">
            <v>QUITO</v>
          </cell>
          <cell r="R3537" t="str">
            <v>PICHINCHA</v>
          </cell>
          <cell r="T3537" t="str">
            <v>FLEXTRANS UIO</v>
          </cell>
          <cell r="U3537" t="str">
            <v>FLEXNETUIO_LOCAL</v>
          </cell>
          <cell r="V3537">
            <v>1</v>
          </cell>
          <cell r="W3537">
            <v>1</v>
          </cell>
          <cell r="X3537" t="str">
            <v>FLEXNET ECUADOR - MDELIVERY</v>
          </cell>
          <cell r="Y3537" t="str">
            <v>CALLE 28 DE JUNIO S/N Y GARCIA MORENO ENTRADA LLANO GRANDE</v>
          </cell>
          <cell r="Z3537" t="str">
            <v>1701_QUITO</v>
          </cell>
          <cell r="AA3537" t="str">
            <v/>
          </cell>
          <cell r="AB3537">
            <v>22272</v>
          </cell>
          <cell r="AC3537">
            <v>44916</v>
          </cell>
          <cell r="AD3537" t="str">
            <v>FLEXTRANS</v>
          </cell>
          <cell r="AE3537" t="str">
            <v>PAB5141</v>
          </cell>
          <cell r="AF3537">
            <v>0</v>
          </cell>
          <cell r="AG3537" t="str">
            <v>PEDIDO_ENTREGADO</v>
          </cell>
          <cell r="AH3537">
            <v>44916</v>
          </cell>
          <cell r="AK3537">
            <v>483230</v>
          </cell>
        </row>
        <row r="3538">
          <cell r="B3538">
            <v>483231</v>
          </cell>
          <cell r="C3538" t="str">
            <v>2478345</v>
          </cell>
          <cell r="D3538" t="str">
            <v>MDELIVERY</v>
          </cell>
          <cell r="E3538" t="str">
            <v>DESPACHO</v>
          </cell>
          <cell r="F3538" t="str">
            <v>NORMAL</v>
          </cell>
          <cell r="G3538" t="str">
            <v>FT76302</v>
          </cell>
          <cell r="H3538">
            <v>44915</v>
          </cell>
          <cell r="I3538" t="str">
            <v>ENTREGADO</v>
          </cell>
          <cell r="J3538">
            <v>44916</v>
          </cell>
          <cell r="K3538" t="str">
            <v>CRISTIAN PAREDES_ BANCO PICHINCHA CA</v>
          </cell>
          <cell r="L3538" t="str">
            <v>Amazonas y Pereira Matriz Banco Pichincha Av Piso 7</v>
          </cell>
          <cell r="M3538" t="str">
            <v>1790010937001</v>
          </cell>
          <cell r="N3538" t="str">
            <v>0999059226</v>
          </cell>
          <cell r="O3538" t="str">
            <v/>
          </cell>
          <cell r="P3538" t="str">
            <v>QUITO</v>
          </cell>
          <cell r="Q3538" t="str">
            <v>QUITO</v>
          </cell>
          <cell r="R3538" t="str">
            <v>PICHINCHA</v>
          </cell>
          <cell r="T3538" t="str">
            <v>FLEXTRANS UIO</v>
          </cell>
          <cell r="U3538" t="str">
            <v>FLEXNETUIO_LOCAL</v>
          </cell>
          <cell r="V3538">
            <v>1</v>
          </cell>
          <cell r="W3538">
            <v>1</v>
          </cell>
          <cell r="X3538" t="str">
            <v>FLEXNET ECUADOR - MDELIVERY</v>
          </cell>
          <cell r="Y3538" t="str">
            <v>CALLE 28 DE JUNIO S/N Y GARCIA MORENO ENTRADA LLANO GRANDE</v>
          </cell>
          <cell r="Z3538" t="str">
            <v>1701_QUITO</v>
          </cell>
          <cell r="AA3538" t="str">
            <v/>
          </cell>
          <cell r="AB3538">
            <v>22279</v>
          </cell>
          <cell r="AC3538">
            <v>44916</v>
          </cell>
          <cell r="AD3538" t="str">
            <v>ITSACOURIER S.A.S</v>
          </cell>
          <cell r="AE3538" t="str">
            <v>IN450Y</v>
          </cell>
          <cell r="AF3538">
            <v>0</v>
          </cell>
          <cell r="AG3538" t="str">
            <v>PEDIDO_ENTREGADO</v>
          </cell>
          <cell r="AH3538">
            <v>44916</v>
          </cell>
          <cell r="AK3538">
            <v>483231</v>
          </cell>
        </row>
        <row r="3539">
          <cell r="B3539">
            <v>483232</v>
          </cell>
          <cell r="C3539" t="str">
            <v>2478346</v>
          </cell>
          <cell r="D3539" t="str">
            <v>MDELIVERY</v>
          </cell>
          <cell r="E3539" t="str">
            <v>DESPACHO</v>
          </cell>
          <cell r="F3539" t="str">
            <v>NORMAL</v>
          </cell>
          <cell r="G3539" t="str">
            <v>IC3957</v>
          </cell>
          <cell r="H3539">
            <v>44915</v>
          </cell>
          <cell r="I3539" t="str">
            <v>ENTREGADO</v>
          </cell>
          <cell r="J3539">
            <v>44918</v>
          </cell>
          <cell r="K3539" t="str">
            <v>PATINO PONCE JUAN PABLO_PATINO PONCE JUAN PABLO</v>
          </cell>
          <cell r="L3539" t="str">
            <v>CANTON MONAY CLL BUENOS AIRES Y LA GACETA SN A MEDIA CUADRA DE LA COPERATIVA</v>
          </cell>
          <cell r="M3539" t="str">
            <v>0103759197001</v>
          </cell>
          <cell r="N3539" t="str">
            <v>0984439635/0968565345</v>
          </cell>
          <cell r="O3539" t="str">
            <v/>
          </cell>
          <cell r="P3539" t="str">
            <v>CUENCA</v>
          </cell>
          <cell r="Q3539" t="str">
            <v>CUENCA</v>
          </cell>
          <cell r="R3539" t="str">
            <v>AZUAY</v>
          </cell>
          <cell r="T3539" t="str">
            <v>ITSACOURIER</v>
          </cell>
          <cell r="U3539" t="str">
            <v>FLEXNETUIO_PROVINCIA</v>
          </cell>
          <cell r="V3539">
            <v>1</v>
          </cell>
          <cell r="W3539">
            <v>1</v>
          </cell>
          <cell r="X3539" t="str">
            <v>FLEXNET ECUADOR - MDELIVERY</v>
          </cell>
          <cell r="Y3539" t="str">
            <v>CALLE 28 DE JUNIO S/N Y GARCIA MORENO ENTRADA LLANO GRANDE</v>
          </cell>
          <cell r="Z3539" t="str">
            <v>1701_QUITO</v>
          </cell>
          <cell r="AA3539" t="str">
            <v/>
          </cell>
          <cell r="AB3539">
            <v>22354</v>
          </cell>
          <cell r="AC3539">
            <v>44918</v>
          </cell>
          <cell r="AD3539" t="str">
            <v>ITSACOURIER S.A.S</v>
          </cell>
          <cell r="AE3539" t="str">
            <v>PDD1729</v>
          </cell>
          <cell r="AF3539">
            <v>2</v>
          </cell>
          <cell r="AG3539" t="str">
            <v>PEDIDO_ENTREGADO</v>
          </cell>
          <cell r="AH3539">
            <v>44918</v>
          </cell>
          <cell r="AK3539">
            <v>483232</v>
          </cell>
        </row>
        <row r="3540">
          <cell r="B3540">
            <v>483233</v>
          </cell>
          <cell r="C3540" t="str">
            <v>2478347</v>
          </cell>
          <cell r="D3540" t="str">
            <v>MDELIVERY</v>
          </cell>
          <cell r="E3540" t="str">
            <v>DESPACHO</v>
          </cell>
          <cell r="F3540" t="str">
            <v>NORMAL</v>
          </cell>
          <cell r="G3540" t="str">
            <v>031080002478347</v>
          </cell>
          <cell r="H3540">
            <v>44915</v>
          </cell>
          <cell r="I3540" t="str">
            <v>ENTREGADO</v>
          </cell>
          <cell r="J3540">
            <v>44916</v>
          </cell>
          <cell r="K3540" t="str">
            <v>ALDEMAR DANILO YUPANGUI TENEMPAGUAY_ALDEMAR DANILO YUPANGUI TENEMPAGUAY</v>
          </cell>
          <cell r="L3540" t="str">
            <v>KM 8 Y MEDIO VIA A DAULE FUERTE MILITAR HUANCAVILCA</v>
          </cell>
          <cell r="M3540" t="str">
            <v>0604437053001</v>
          </cell>
          <cell r="N3540" t="str">
            <v>0997551318/0980074235</v>
          </cell>
          <cell r="O3540" t="str">
            <v/>
          </cell>
          <cell r="P3540" t="str">
            <v>GUAYAQUIL</v>
          </cell>
          <cell r="Q3540" t="str">
            <v>GUAYAQUIL</v>
          </cell>
          <cell r="R3540" t="str">
            <v>GUAYAS</v>
          </cell>
          <cell r="T3540" t="str">
            <v>TRAMACO</v>
          </cell>
          <cell r="U3540" t="str">
            <v>FLEXNETUIO_GYE</v>
          </cell>
          <cell r="V3540">
            <v>1</v>
          </cell>
          <cell r="W3540">
            <v>1</v>
          </cell>
          <cell r="X3540" t="str">
            <v>FLEXNET ECUADOR - MDELIVERY</v>
          </cell>
          <cell r="Y3540" t="str">
            <v>CALLE 28 DE JUNIO S/N Y GARCIA MORENO ENTRADA LLANO GRANDE</v>
          </cell>
          <cell r="Z3540" t="str">
            <v>1701_QUITO</v>
          </cell>
          <cell r="AA3540" t="str">
            <v/>
          </cell>
          <cell r="AB3540">
            <v>22262</v>
          </cell>
          <cell r="AC3540">
            <v>44916</v>
          </cell>
          <cell r="AD3540" t="str">
            <v>TRAMACO EXPRESS</v>
          </cell>
          <cell r="AE3540" t="str">
            <v>GENERICO TMC</v>
          </cell>
          <cell r="AF3540">
            <v>0</v>
          </cell>
          <cell r="AG3540" t="str">
            <v>PEDIDO_ENTREGADO</v>
          </cell>
          <cell r="AH3540">
            <v>44916</v>
          </cell>
          <cell r="AJ3540" t="str">
            <v>GUIA ENTREGADA -Aldemar. Yupangui - 0604437053</v>
          </cell>
          <cell r="AK3540">
            <v>483233</v>
          </cell>
        </row>
        <row r="3541">
          <cell r="B3541">
            <v>483234</v>
          </cell>
          <cell r="C3541" t="str">
            <v>2478348</v>
          </cell>
          <cell r="D3541" t="str">
            <v>MDELIVERY</v>
          </cell>
          <cell r="E3541" t="str">
            <v>DESPACHO</v>
          </cell>
          <cell r="F3541" t="str">
            <v>NORMAL</v>
          </cell>
          <cell r="G3541" t="str">
            <v>031080002478348</v>
          </cell>
          <cell r="H3541">
            <v>44915</v>
          </cell>
          <cell r="I3541" t="str">
            <v>ENTREGADO</v>
          </cell>
          <cell r="J3541">
            <v>44919</v>
          </cell>
          <cell r="K3541" t="str">
            <v>MOISES RAFAEL CASTILLO OCAMPO_MOISES RAFAEL CASTILLO OCAMPO</v>
          </cell>
          <cell r="L3541" t="str">
            <v>LOJA CIUDADELA CLODOVEO JARAMILLO ALVARADO CALLES TUCUMAN 03 102 Y HABANA</v>
          </cell>
          <cell r="M3541" t="str">
            <v>1103309306001</v>
          </cell>
          <cell r="N3541" t="str">
            <v>0995830957/0984666492</v>
          </cell>
          <cell r="O3541" t="str">
            <v/>
          </cell>
          <cell r="P3541" t="str">
            <v>LOJA</v>
          </cell>
          <cell r="Q3541" t="str">
            <v>LOJA</v>
          </cell>
          <cell r="R3541" t="str">
            <v>LOJA</v>
          </cell>
          <cell r="T3541" t="str">
            <v>TRAMACO</v>
          </cell>
          <cell r="U3541" t="str">
            <v>FLEXNETUIO_PROVINCIA</v>
          </cell>
          <cell r="V3541">
            <v>1</v>
          </cell>
          <cell r="W3541">
            <v>1</v>
          </cell>
          <cell r="X3541" t="str">
            <v>FLEXNET ECUADOR - MDELIVERY</v>
          </cell>
          <cell r="Y3541" t="str">
            <v>CALLE 28 DE JUNIO S/N Y GARCIA MORENO ENTRADA LLANO GRANDE</v>
          </cell>
          <cell r="Z3541" t="str">
            <v>1701_QUITO</v>
          </cell>
          <cell r="AA3541" t="str">
            <v/>
          </cell>
          <cell r="AB3541">
            <v>22262</v>
          </cell>
          <cell r="AC3541">
            <v>44916</v>
          </cell>
          <cell r="AD3541" t="str">
            <v>TRAMACO EXPRESS</v>
          </cell>
          <cell r="AE3541" t="str">
            <v>GENERICO TMC</v>
          </cell>
          <cell r="AF3541">
            <v>1</v>
          </cell>
          <cell r="AG3541" t="str">
            <v>PEDIDO_ENTREGADO</v>
          </cell>
          <cell r="AH3541">
            <v>44919</v>
          </cell>
          <cell r="AJ3541" t="str">
            <v>GUIA ENTREGADA -. MOISES RAFAEL CASTILLO OCAMPO MOISES RAFAEL CASTILLO OCAMPO - 1103309306001</v>
          </cell>
          <cell r="AK3541">
            <v>483234</v>
          </cell>
        </row>
        <row r="3542">
          <cell r="B3542">
            <v>483213</v>
          </cell>
          <cell r="C3542" t="str">
            <v>SG_2022_2177-2197</v>
          </cell>
          <cell r="D3542" t="str">
            <v>SG</v>
          </cell>
          <cell r="E3542" t="str">
            <v>DESPACHO</v>
          </cell>
          <cell r="F3542" t="str">
            <v>NORMAL</v>
          </cell>
          <cell r="G3542" t="str">
            <v>89912</v>
          </cell>
          <cell r="H3542">
            <v>44915</v>
          </cell>
          <cell r="I3542" t="str">
            <v>ENTREGADO</v>
          </cell>
          <cell r="J3542">
            <v>44916</v>
          </cell>
          <cell r="K3542" t="str">
            <v>MEGAPRODUCTOS GYE</v>
          </cell>
          <cell r="L3542" t="str">
            <v>KM 7.5 VÍA A DAULE, CDLA. SANTA CECILIA CALLE 12AVA #501 ENTRE CALLE 3ERA Y 4TA</v>
          </cell>
          <cell r="P3542" t="str">
            <v>GUAYAQUIL</v>
          </cell>
          <cell r="Q3542" t="str">
            <v>GUAYAQUIL</v>
          </cell>
          <cell r="R3542" t="str">
            <v>GUAYAS</v>
          </cell>
          <cell r="T3542" t="str">
            <v>FLEXTRANS GYE</v>
          </cell>
          <cell r="U3542" t="str">
            <v>FLEXNETGYE_LOCAL</v>
          </cell>
          <cell r="V3542">
            <v>9</v>
          </cell>
          <cell r="W3542">
            <v>470</v>
          </cell>
          <cell r="X3542" t="str">
            <v>FLEXNET GYE</v>
          </cell>
          <cell r="Y3542" t="str">
            <v>KM 8.5 VIA A DAULE</v>
          </cell>
          <cell r="Z3542" t="str">
            <v>0901_GUAYAQUIL</v>
          </cell>
          <cell r="AA3542" t="str">
            <v/>
          </cell>
          <cell r="AB3542">
            <v>22284</v>
          </cell>
          <cell r="AC3542">
            <v>44916</v>
          </cell>
          <cell r="AD3542" t="str">
            <v>TRANSFIRME</v>
          </cell>
          <cell r="AE3542" t="str">
            <v>PBO3595</v>
          </cell>
          <cell r="AF3542">
            <v>0</v>
          </cell>
          <cell r="AG3542" t="str">
            <v>PEDIDO_ENTREGADO</v>
          </cell>
          <cell r="AH3542">
            <v>44916</v>
          </cell>
          <cell r="AK3542">
            <v>483213</v>
          </cell>
        </row>
        <row r="3543">
          <cell r="B3543">
            <v>483212</v>
          </cell>
          <cell r="C3543" t="str">
            <v>SG_2022_2193_2207</v>
          </cell>
          <cell r="D3543" t="str">
            <v>SG</v>
          </cell>
          <cell r="E3543" t="str">
            <v>DESPACHO</v>
          </cell>
          <cell r="F3543" t="str">
            <v>NORMAL</v>
          </cell>
          <cell r="G3543" t="str">
            <v>90190</v>
          </cell>
          <cell r="H3543">
            <v>44915</v>
          </cell>
          <cell r="I3543" t="str">
            <v>ENTREGADO</v>
          </cell>
          <cell r="J3543">
            <v>44917</v>
          </cell>
          <cell r="K3543" t="str">
            <v>SC_ KE SERTECDI</v>
          </cell>
          <cell r="L3543" t="str">
            <v>AV. AMÉRICAS 914 Y PLAZA DAÑIN</v>
          </cell>
          <cell r="P3543" t="str">
            <v>GUAYAQUIL</v>
          </cell>
          <cell r="Q3543" t="str">
            <v>GUAYAQUIL</v>
          </cell>
          <cell r="R3543" t="str">
            <v>GUAYAS</v>
          </cell>
          <cell r="U3543" t="str">
            <v>FLEXNETGYE_LOCAL</v>
          </cell>
          <cell r="V3543">
            <v>1</v>
          </cell>
          <cell r="W3543">
            <v>66.27</v>
          </cell>
          <cell r="X3543" t="str">
            <v>FLEXNET GYE</v>
          </cell>
          <cell r="Y3543" t="str">
            <v>KM 8.5 VIA A DAULE</v>
          </cell>
          <cell r="Z3543" t="str">
            <v>0901_GUAYAQUIL</v>
          </cell>
          <cell r="AA3543" t="str">
            <v/>
          </cell>
          <cell r="AB3543">
            <v>22324</v>
          </cell>
          <cell r="AC3543">
            <v>44917</v>
          </cell>
          <cell r="AD3543" t="str">
            <v>FLEXTRANS</v>
          </cell>
          <cell r="AE3543" t="str">
            <v>PAC7056</v>
          </cell>
          <cell r="AF3543">
            <v>0</v>
          </cell>
          <cell r="AG3543" t="str">
            <v>PEDIDO_ENTREGADO</v>
          </cell>
          <cell r="AH3543">
            <v>44917</v>
          </cell>
          <cell r="AK3543">
            <v>483212</v>
          </cell>
        </row>
        <row r="3544">
          <cell r="B3544">
            <v>483211</v>
          </cell>
          <cell r="C3544" t="str">
            <v>SG_2022_2167-2188</v>
          </cell>
          <cell r="D3544" t="str">
            <v>SG</v>
          </cell>
          <cell r="E3544" t="str">
            <v>DESPACHO</v>
          </cell>
          <cell r="G3544" t="str">
            <v>89843</v>
          </cell>
          <cell r="H3544">
            <v>44915</v>
          </cell>
          <cell r="I3544" t="str">
            <v>ENTREGADO</v>
          </cell>
          <cell r="J3544">
            <v>44916</v>
          </cell>
          <cell r="K3544" t="str">
            <v>MEGAPROFER AMBATO</v>
          </cell>
          <cell r="L3544" t="str">
            <v>CALLE VENEZUELA S/N Y BERNARDIO ECHEVERRÍA (KM 71/2 VÍA A GUARANDA) PARROQUIA SANTA ROSA.</v>
          </cell>
          <cell r="P3544" t="str">
            <v>AMBATO</v>
          </cell>
          <cell r="Q3544" t="str">
            <v>AMBATO</v>
          </cell>
          <cell r="R3544" t="str">
            <v>TUNGURAHUA</v>
          </cell>
          <cell r="S3544" t="str">
            <v>AMBATO</v>
          </cell>
          <cell r="T3544" t="str">
            <v>FLEXTRANS GYE</v>
          </cell>
          <cell r="U3544" t="str">
            <v>FLEXNETGYE_PROVINCIA</v>
          </cell>
          <cell r="V3544">
            <v>74</v>
          </cell>
          <cell r="W3544">
            <v>539</v>
          </cell>
          <cell r="X3544" t="str">
            <v>FLEXNET GYE</v>
          </cell>
          <cell r="Y3544" t="str">
            <v>KM 8.5 VIA A DAULE</v>
          </cell>
          <cell r="Z3544" t="str">
            <v>0901_GUAYAQUIL</v>
          </cell>
          <cell r="AA3544" t="str">
            <v/>
          </cell>
          <cell r="AB3544">
            <v>22280</v>
          </cell>
          <cell r="AC3544">
            <v>44916</v>
          </cell>
          <cell r="AD3544" t="str">
            <v>FLEXTRANS</v>
          </cell>
          <cell r="AE3544" t="str">
            <v>PAC7056</v>
          </cell>
          <cell r="AF3544">
            <v>0</v>
          </cell>
          <cell r="AG3544" t="str">
            <v>PEDIDO_ENTREGADO</v>
          </cell>
          <cell r="AH3544">
            <v>44916</v>
          </cell>
          <cell r="AK3544">
            <v>483211</v>
          </cell>
        </row>
        <row r="3545">
          <cell r="B3545">
            <v>483210</v>
          </cell>
          <cell r="C3545" t="str">
            <v>SG_22_1783_1</v>
          </cell>
          <cell r="D3545" t="str">
            <v>SG</v>
          </cell>
          <cell r="E3545" t="str">
            <v>DESPACHO</v>
          </cell>
          <cell r="F3545" t="str">
            <v>NORMAL</v>
          </cell>
          <cell r="G3545" t="str">
            <v>FT76241</v>
          </cell>
          <cell r="H3545">
            <v>44915</v>
          </cell>
          <cell r="I3545" t="str">
            <v>ENTREGADO</v>
          </cell>
          <cell r="J3545">
            <v>44916</v>
          </cell>
          <cell r="K3545" t="str">
            <v>PROMESA</v>
          </cell>
          <cell r="L3545" t="str">
            <v>KM 1 AUTOPISTA NARCISA DE JESUS (AUTOPISTA TERMINAL PASCUALES) A 100 MTS DE CIUDADES METROPOLIS 2</v>
          </cell>
          <cell r="P3545" t="str">
            <v>090601</v>
          </cell>
          <cell r="Q3545" t="str">
            <v>GUAYAQUIL</v>
          </cell>
          <cell r="R3545" t="str">
            <v>GUAYAS</v>
          </cell>
          <cell r="S3545" t="str">
            <v>GUAYAQUIL</v>
          </cell>
          <cell r="T3545" t="str">
            <v>CARGO UNION</v>
          </cell>
          <cell r="U3545" t="str">
            <v>FLEXNETUIO_GYE</v>
          </cell>
          <cell r="V3545">
            <v>1</v>
          </cell>
          <cell r="W3545">
            <v>3</v>
          </cell>
          <cell r="X3545" t="str">
            <v>FLEXNET UIO</v>
          </cell>
          <cell r="Y3545" t="str">
            <v>PANAMERICANA NORTE KM 12 1/2  LLANO GRANDE</v>
          </cell>
          <cell r="Z3545" t="str">
            <v>1701_QUITO</v>
          </cell>
          <cell r="AA3545" t="str">
            <v>ENVÍO DE 1 BX POR CODIGO CRUZADO SE ENVIA 66243464653 1 BX</v>
          </cell>
          <cell r="AB3545">
            <v>22283</v>
          </cell>
          <cell r="AC3545">
            <v>44916</v>
          </cell>
          <cell r="AD3545" t="str">
            <v>ITSACOURIER S.A.S</v>
          </cell>
          <cell r="AE3545" t="str">
            <v>IP662A</v>
          </cell>
          <cell r="AF3545">
            <v>0</v>
          </cell>
          <cell r="AG3545" t="str">
            <v>PEDIDO_ENTREGADO</v>
          </cell>
          <cell r="AH3545">
            <v>44916</v>
          </cell>
          <cell r="AK3545">
            <v>483210</v>
          </cell>
        </row>
        <row r="3546">
          <cell r="B3546">
            <v>483209</v>
          </cell>
          <cell r="C3546" t="str">
            <v>SG_2022_2198</v>
          </cell>
          <cell r="D3546" t="str">
            <v>SG</v>
          </cell>
          <cell r="E3546" t="str">
            <v>DESPACHO</v>
          </cell>
          <cell r="F3546" t="str">
            <v>NORMAL</v>
          </cell>
          <cell r="G3546" t="str">
            <v>89842</v>
          </cell>
          <cell r="H3546">
            <v>44915</v>
          </cell>
          <cell r="I3546" t="str">
            <v>ENTREGADO</v>
          </cell>
          <cell r="J3546">
            <v>44916</v>
          </cell>
          <cell r="K3546" t="str">
            <v>MEGAPRODUCTOS UIO SANGOLQU</v>
          </cell>
          <cell r="L3546" t="str">
            <v>GRAL ENRIQUE LOTE#5 Y TANICUCHI CONJUNTO DE BODEGAS “LAS ACACIAS” BODEGA #16 Y 17</v>
          </cell>
          <cell r="P3546" t="str">
            <v>QUITO</v>
          </cell>
          <cell r="Q3546" t="str">
            <v>QUITO</v>
          </cell>
          <cell r="R3546" t="str">
            <v>PICHINCHA</v>
          </cell>
          <cell r="T3546" t="str">
            <v>CARGO UNION</v>
          </cell>
          <cell r="U3546" t="str">
            <v>FLEXNETGYE_UIO</v>
          </cell>
          <cell r="V3546">
            <v>2</v>
          </cell>
          <cell r="W3546">
            <v>42</v>
          </cell>
          <cell r="X3546" t="str">
            <v>FLEXNET GYE</v>
          </cell>
          <cell r="Y3546" t="str">
            <v>KM 8.5 VIA A DAULE</v>
          </cell>
          <cell r="Z3546" t="str">
            <v>0901_GUAYAQUIL</v>
          </cell>
          <cell r="AA3546" t="str">
            <v/>
          </cell>
          <cell r="AB3546">
            <v>22282</v>
          </cell>
          <cell r="AC3546">
            <v>44916</v>
          </cell>
          <cell r="AD3546" t="str">
            <v>ITSACOURIER S.A.S</v>
          </cell>
          <cell r="AE3546" t="str">
            <v>PDV9459</v>
          </cell>
          <cell r="AF3546">
            <v>0</v>
          </cell>
          <cell r="AG3546" t="str">
            <v>PEDIDO_ENTREGADO</v>
          </cell>
          <cell r="AH3546">
            <v>44916</v>
          </cell>
          <cell r="AK3546">
            <v>483209</v>
          </cell>
        </row>
        <row r="3547">
          <cell r="B3547">
            <v>483208</v>
          </cell>
          <cell r="C3547" t="str">
            <v>SG_22_1797</v>
          </cell>
          <cell r="D3547" t="str">
            <v>SG</v>
          </cell>
          <cell r="E3547" t="str">
            <v>DESPACHO</v>
          </cell>
          <cell r="F3547" t="str">
            <v>NORMAL</v>
          </cell>
          <cell r="G3547" t="str">
            <v>FT76262</v>
          </cell>
          <cell r="H3547">
            <v>44915</v>
          </cell>
          <cell r="I3547" t="str">
            <v>ENTREGADO</v>
          </cell>
          <cell r="J3547">
            <v>44916</v>
          </cell>
          <cell r="K3547" t="str">
            <v>MEGAPRODUCTOS SANGOLQUI</v>
          </cell>
          <cell r="L3547" t="str">
            <v>GRAL ENRIQUE LOTE#5 Y TANICUCHI CONJUNTO DE BODEGAS “LAS ACACIAS” BODEGA #16 Y 17</v>
          </cell>
          <cell r="P3547" t="str">
            <v>170604</v>
          </cell>
          <cell r="Q3547" t="str">
            <v>QUITO</v>
          </cell>
          <cell r="R3547" t="str">
            <v>PICHINCHA</v>
          </cell>
          <cell r="S3547" t="str">
            <v>QUITO</v>
          </cell>
          <cell r="U3547" t="str">
            <v>FLEXNETUIO_LOCAL</v>
          </cell>
          <cell r="V3547">
            <v>1</v>
          </cell>
          <cell r="W3547">
            <v>64</v>
          </cell>
          <cell r="X3547" t="str">
            <v>FLEXNET UIO</v>
          </cell>
          <cell r="Y3547" t="str">
            <v>PANAMERICANA NORTE KM 12 1/2  LLANO GRANDE</v>
          </cell>
          <cell r="Z3547" t="str">
            <v>1701_QUITO</v>
          </cell>
          <cell r="AA3547" t="str">
            <v/>
          </cell>
          <cell r="AB3547">
            <v>22282</v>
          </cell>
          <cell r="AC3547">
            <v>44916</v>
          </cell>
          <cell r="AD3547" t="str">
            <v>ITSACOURIER S.A.S</v>
          </cell>
          <cell r="AE3547" t="str">
            <v>PDV9459</v>
          </cell>
          <cell r="AF3547">
            <v>0</v>
          </cell>
          <cell r="AG3547" t="str">
            <v>PEDIDO_ENTREGADO</v>
          </cell>
          <cell r="AH3547">
            <v>44916</v>
          </cell>
          <cell r="AK3547">
            <v>483208</v>
          </cell>
        </row>
        <row r="3548">
          <cell r="B3548">
            <v>483207</v>
          </cell>
          <cell r="C3548" t="str">
            <v>SG_2022_2194</v>
          </cell>
          <cell r="D3548" t="str">
            <v>SG</v>
          </cell>
          <cell r="E3548" t="str">
            <v>DESPACHO</v>
          </cell>
          <cell r="F3548" t="str">
            <v>NORMAL</v>
          </cell>
          <cell r="G3548" t="str">
            <v>89841</v>
          </cell>
          <cell r="H3548">
            <v>44915</v>
          </cell>
          <cell r="I3548" t="str">
            <v>ENTREGADO</v>
          </cell>
          <cell r="J3548">
            <v>44916</v>
          </cell>
          <cell r="K3548" t="str">
            <v>SC_ KE UIO ERIK GUEVARA</v>
          </cell>
          <cell r="L3548" t="str">
            <v>VALLE DE LOS CHILLOS, BARRIO SAN CARLOS DE ALANGASI, URB. LA COMUNIDAD, CALLE PRINCIPAL AV. PUERTO RICO Y OE9F, CASA S1-177|</v>
          </cell>
          <cell r="N3548" t="str">
            <v>TELF  0979863837</v>
          </cell>
          <cell r="P3548" t="str">
            <v>QUITO</v>
          </cell>
          <cell r="Q3548" t="str">
            <v>QUITO</v>
          </cell>
          <cell r="R3548" t="str">
            <v>PICHINCHA</v>
          </cell>
          <cell r="T3548" t="str">
            <v>CARGO UNION</v>
          </cell>
          <cell r="U3548" t="str">
            <v>FLEXNETGYE_UIO</v>
          </cell>
          <cell r="V3548">
            <v>1</v>
          </cell>
          <cell r="W3548">
            <v>10.55</v>
          </cell>
          <cell r="X3548" t="str">
            <v>FLEXNET GYE</v>
          </cell>
          <cell r="Y3548" t="str">
            <v>KM 8.5 VIA A DAULE</v>
          </cell>
          <cell r="Z3548" t="str">
            <v>0901_GUAYAQUIL</v>
          </cell>
          <cell r="AA3548" t="str">
            <v/>
          </cell>
          <cell r="AB3548">
            <v>22282</v>
          </cell>
          <cell r="AC3548">
            <v>44916</v>
          </cell>
          <cell r="AD3548" t="str">
            <v>ITSACOURIER S.A.S</v>
          </cell>
          <cell r="AE3548" t="str">
            <v>PDV9459</v>
          </cell>
          <cell r="AF3548">
            <v>0</v>
          </cell>
          <cell r="AG3548" t="str">
            <v>PEDIDO_ENTREGADO</v>
          </cell>
          <cell r="AH3548">
            <v>44916</v>
          </cell>
          <cell r="AK3548">
            <v>483207</v>
          </cell>
        </row>
        <row r="3549">
          <cell r="B3549">
            <v>483204</v>
          </cell>
          <cell r="C3549" t="str">
            <v>WS414450460</v>
          </cell>
          <cell r="D3549" t="str">
            <v>FLEXTUENTI</v>
          </cell>
          <cell r="E3549" t="str">
            <v>DESPACHO</v>
          </cell>
          <cell r="F3549" t="str">
            <v>DERIVADO PICK UP</v>
          </cell>
          <cell r="G3549" t="str">
            <v>031080414450460</v>
          </cell>
          <cell r="H3549">
            <v>44915</v>
          </cell>
          <cell r="I3549" t="str">
            <v>ENTREGADO</v>
          </cell>
          <cell r="J3549">
            <v>44917</v>
          </cell>
          <cell r="K3549" t="str">
            <v>Johnny Robis Santillan Yela</v>
          </cell>
          <cell r="L3549" t="str">
            <v>OFICINA TRAMACO ESMERALDAS</v>
          </cell>
          <cell r="M3549" t="str">
            <v>0803452275</v>
          </cell>
          <cell r="N3549" t="str">
            <v>0979240682/0979240682</v>
          </cell>
          <cell r="O3549" t="str">
            <v/>
          </cell>
          <cell r="P3549" t="str">
            <v>ESMERALDAS</v>
          </cell>
          <cell r="Q3549" t="str">
            <v>ESMERALDAS</v>
          </cell>
          <cell r="R3549" t="str">
            <v>ESMERALDAS</v>
          </cell>
          <cell r="T3549" t="str">
            <v>TRAMACO</v>
          </cell>
          <cell r="U3549" t="str">
            <v>FLEXNETUIO_PROVINCIA</v>
          </cell>
          <cell r="V3549">
            <v>1</v>
          </cell>
          <cell r="W3549">
            <v>1</v>
          </cell>
          <cell r="X3549" t="str">
            <v>FLEXNET ECUADOR - FLEXTUENTI</v>
          </cell>
          <cell r="Y3549" t="str">
            <v>CALLE 28 DE JUNIO S/N Y GARCIA MORENO ENTRADA LLANO GRANDE</v>
          </cell>
          <cell r="Z3549" t="str">
            <v>1701_QUITO</v>
          </cell>
          <cell r="AA3549" t="str">
            <v>HALFSIM TUENTI PREPAGO REPOSICION: 1 und</v>
          </cell>
          <cell r="AB3549">
            <v>22262</v>
          </cell>
          <cell r="AC3549">
            <v>44916</v>
          </cell>
          <cell r="AD3549" t="str">
            <v>TRAMACO EXPRESS</v>
          </cell>
          <cell r="AE3549" t="str">
            <v>GENERICO TMC</v>
          </cell>
          <cell r="AF3549">
            <v>2</v>
          </cell>
          <cell r="AG3549" t="str">
            <v>PEDIDO_ENTREGADO</v>
          </cell>
          <cell r="AH3549">
            <v>44917</v>
          </cell>
          <cell r="AJ3549" t="str">
            <v>GUIA ENTREGADA -. JOHNNY ROBIS SANTILLAN YELA - 0803452275</v>
          </cell>
          <cell r="AK3549">
            <v>483204</v>
          </cell>
        </row>
        <row r="3550">
          <cell r="B3550">
            <v>483205</v>
          </cell>
          <cell r="C3550" t="str">
            <v>WS414460453</v>
          </cell>
          <cell r="D3550" t="str">
            <v>FLEXTUENTI</v>
          </cell>
          <cell r="E3550" t="str">
            <v>DESPACHO</v>
          </cell>
          <cell r="F3550" t="str">
            <v>NORMAL</v>
          </cell>
          <cell r="G3550" t="str">
            <v>TF89919</v>
          </cell>
          <cell r="H3550">
            <v>44915</v>
          </cell>
          <cell r="I3550" t="str">
            <v>ENTREGADO</v>
          </cell>
          <cell r="J3550">
            <v>44917</v>
          </cell>
          <cell r="K3550" t="str">
            <v>Gabriel Jordan</v>
          </cell>
          <cell r="L3550" t="str">
            <v>TARQUI AV  FRANCISCO DE ORELLANA MZ 454F18 VILLA 4 AV GUILLERMO  PAREJA ROLANDA</v>
          </cell>
          <cell r="M3550" t="str">
            <v>0909773087</v>
          </cell>
          <cell r="N3550" t="str">
            <v>0960509556/0960509556</v>
          </cell>
          <cell r="O3550" t="str">
            <v/>
          </cell>
          <cell r="P3550" t="str">
            <v>GUAYAQUIL</v>
          </cell>
          <cell r="Q3550" t="str">
            <v>GUAYAQUIL</v>
          </cell>
          <cell r="R3550" t="str">
            <v>GUAYAS</v>
          </cell>
          <cell r="T3550" t="str">
            <v>ITSACOURIER</v>
          </cell>
          <cell r="U3550" t="str">
            <v>FLEXNETUIO_GYE</v>
          </cell>
          <cell r="V3550">
            <v>1</v>
          </cell>
          <cell r="W3550">
            <v>1</v>
          </cell>
          <cell r="X3550" t="str">
            <v>FLEXNET ECUADOR - FLEXTUENTI</v>
          </cell>
          <cell r="Y3550" t="str">
            <v>CALLE 28 DE JUNIO S/N Y GARCIA MORENO ENTRADA LLANO GRANDE</v>
          </cell>
          <cell r="Z3550" t="str">
            <v>1701_QUITO</v>
          </cell>
          <cell r="AA3550" t="str">
            <v>HALFSIM TUENTI PREPAGO NUMERADA $7: 1 und SECTOR SAUCES 8  A LA ESQUINA DEL LOCAL VERDE PINTON Y MADURO  CASA DE 3 PISOS COLOR GRIS</v>
          </cell>
          <cell r="AB3550">
            <v>22330</v>
          </cell>
          <cell r="AC3550">
            <v>44917</v>
          </cell>
          <cell r="AD3550" t="str">
            <v>ITSACOURIER S.A.S</v>
          </cell>
          <cell r="AE3550" t="str">
            <v>IP662A</v>
          </cell>
          <cell r="AF3550">
            <v>1</v>
          </cell>
          <cell r="AG3550" t="str">
            <v>PEDIDO_ENTREGADO</v>
          </cell>
          <cell r="AH3550">
            <v>44917</v>
          </cell>
          <cell r="AK3550">
            <v>483205</v>
          </cell>
        </row>
        <row r="3551">
          <cell r="B3551">
            <v>483206</v>
          </cell>
          <cell r="C3551" t="str">
            <v>WS414461070</v>
          </cell>
          <cell r="D3551" t="str">
            <v>FLEXTUENTI</v>
          </cell>
          <cell r="E3551" t="str">
            <v>DESPACHO</v>
          </cell>
          <cell r="F3551" t="str">
            <v>NORMAL</v>
          </cell>
          <cell r="G3551" t="str">
            <v>FT76271</v>
          </cell>
          <cell r="H3551">
            <v>44915</v>
          </cell>
          <cell r="I3551" t="str">
            <v>ENTREGADO</v>
          </cell>
          <cell r="J3551">
            <v>44916</v>
          </cell>
          <cell r="K3551" t="str">
            <v>Samantha Fierro</v>
          </cell>
          <cell r="L3551" t="str">
            <v>INAQUITO CALLE GONZALOS SUAREZ N33  37 JOSE BOSMEDIANO</v>
          </cell>
          <cell r="M3551" t="str">
            <v>1722056999</v>
          </cell>
          <cell r="N3551" t="str">
            <v>0995802026/0995802026</v>
          </cell>
          <cell r="O3551" t="str">
            <v/>
          </cell>
          <cell r="P3551" t="str">
            <v>QUITO</v>
          </cell>
          <cell r="Q3551" t="str">
            <v>QUITO</v>
          </cell>
          <cell r="R3551" t="str">
            <v>PICHINCHA</v>
          </cell>
          <cell r="U3551" t="str">
            <v>FLEXNETUIO_LOCAL</v>
          </cell>
          <cell r="V3551">
            <v>1</v>
          </cell>
          <cell r="W3551">
            <v>1</v>
          </cell>
          <cell r="X3551" t="str">
            <v>FLEXNET ECUADOR - FLEXTUENTI</v>
          </cell>
          <cell r="Y3551" t="str">
            <v>CALLE 28 DE JUNIO S/N Y GARCIA MORENO ENTRADA LLANO GRANDE</v>
          </cell>
          <cell r="Z3551" t="str">
            <v>1701_QUITO</v>
          </cell>
          <cell r="AA3551" t="str">
            <v>HALFSIM TUENTI PREPAGO NUMERADA $7: 1 und SECTOR BELLAVISTA  A CUATRO CUADRAS DEL CONSEJO NACIONAL ELECTORAL  ENTREGAR EN EL EDIFICIO ALTAMIRANO</v>
          </cell>
          <cell r="AB3551">
            <v>22275</v>
          </cell>
          <cell r="AC3551">
            <v>44916</v>
          </cell>
          <cell r="AD3551" t="str">
            <v>ITSACOURIER S.A.S</v>
          </cell>
          <cell r="AE3551" t="str">
            <v>LU161L</v>
          </cell>
          <cell r="AF3551">
            <v>0</v>
          </cell>
          <cell r="AG3551" t="str">
            <v>PEDIDO_ENTREGADO</v>
          </cell>
          <cell r="AH3551">
            <v>44916</v>
          </cell>
          <cell r="AK3551">
            <v>483206</v>
          </cell>
        </row>
        <row r="3552">
          <cell r="B3552">
            <v>483169</v>
          </cell>
          <cell r="C3552" t="str">
            <v>414450573</v>
          </cell>
          <cell r="D3552" t="str">
            <v>FLEXTUENTI</v>
          </cell>
          <cell r="E3552" t="str">
            <v>DESPACHO</v>
          </cell>
          <cell r="F3552" t="str">
            <v>NORMAL</v>
          </cell>
          <cell r="G3552" t="str">
            <v>FT76280</v>
          </cell>
          <cell r="H3552">
            <v>44915</v>
          </cell>
          <cell r="I3552" t="str">
            <v>ENTREGADO</v>
          </cell>
          <cell r="J3552">
            <v>44916</v>
          </cell>
          <cell r="K3552" t="str">
            <v>Stalin Andres Collaguazo Garrido</v>
          </cell>
          <cell r="L3552" t="str">
            <v>CALDERON CALLE GABRIEL GARCIA MORENO  OE3 70  ENTRE PASAJE PACHA Y LOS JAZMINEZ</v>
          </cell>
          <cell r="M3552" t="str">
            <v>1752196665</v>
          </cell>
          <cell r="N3552" t="str">
            <v>0978960277/0984346017</v>
          </cell>
          <cell r="O3552" t="str">
            <v/>
          </cell>
          <cell r="P3552" t="str">
            <v>QUITO</v>
          </cell>
          <cell r="Q3552" t="str">
            <v>QUITO</v>
          </cell>
          <cell r="R3552" t="str">
            <v>PICHINCHA</v>
          </cell>
          <cell r="U3552" t="str">
            <v>FLEXNETUIO_LOCAL</v>
          </cell>
          <cell r="V3552">
            <v>1</v>
          </cell>
          <cell r="W3552">
            <v>1</v>
          </cell>
          <cell r="X3552" t="str">
            <v>FLEXNET ECUADOR - FLEXTUENTI</v>
          </cell>
          <cell r="Y3552" t="str">
            <v>CALLE 28 DE JUNIO S/N Y GARCIA MORENO ENTRADA LLANO GRANDE</v>
          </cell>
          <cell r="Z3552" t="str">
            <v>1701_QUITO</v>
          </cell>
          <cell r="AA3552" t="str">
            <v>HALFSIM TUENTI PREPAGO PORTABILIDAD: 1 und SECTOR LLANO GRANDE  CASA DE 3 PISOS FRENTE A LAS BODEGAS DE DON CAMPO COLOR AMRILLO CON ROSADO Y PORTON GRIS</v>
          </cell>
          <cell r="AB3552">
            <v>22274</v>
          </cell>
          <cell r="AC3552">
            <v>44916</v>
          </cell>
          <cell r="AD3552" t="str">
            <v>ITSACOURIER S.A.S</v>
          </cell>
          <cell r="AE3552" t="str">
            <v>LU981L</v>
          </cell>
          <cell r="AF3552">
            <v>0</v>
          </cell>
          <cell r="AG3552" t="str">
            <v>PEDIDO_ENTREGADO</v>
          </cell>
          <cell r="AH3552">
            <v>44916</v>
          </cell>
          <cell r="AK3552">
            <v>483169</v>
          </cell>
        </row>
        <row r="3553">
          <cell r="B3553">
            <v>483170</v>
          </cell>
          <cell r="C3553" t="str">
            <v>414460801</v>
          </cell>
          <cell r="D3553" t="str">
            <v>FLEXTUENTI</v>
          </cell>
          <cell r="E3553" t="str">
            <v>DESPACHO</v>
          </cell>
          <cell r="F3553" t="str">
            <v>DERIVADO PICK UP</v>
          </cell>
          <cell r="G3553" t="str">
            <v>031080414460801</v>
          </cell>
          <cell r="H3553">
            <v>44915</v>
          </cell>
          <cell r="I3553" t="str">
            <v>INCIDENCIA</v>
          </cell>
          <cell r="J3553">
            <v>44922</v>
          </cell>
          <cell r="K3553" t="str">
            <v>Jose israel Cuero cortez</v>
          </cell>
          <cell r="L3553" t="str">
            <v>OFICINA TRAMACO AMBATO  AV CEVALLOS</v>
          </cell>
          <cell r="M3553" t="str">
            <v>1805672613</v>
          </cell>
          <cell r="N3553" t="str">
            <v>0987422772/0987422772</v>
          </cell>
          <cell r="O3553" t="str">
            <v/>
          </cell>
          <cell r="P3553" t="str">
            <v>AMBATO</v>
          </cell>
          <cell r="Q3553" t="str">
            <v>AMBATO</v>
          </cell>
          <cell r="R3553" t="str">
            <v>TUNGURAHUA</v>
          </cell>
          <cell r="S3553" t="str">
            <v>AMBATO</v>
          </cell>
          <cell r="T3553" t="str">
            <v>TRAMACO</v>
          </cell>
          <cell r="U3553" t="str">
            <v>FLEXNETUIO_PROVINCIA</v>
          </cell>
          <cell r="V3553">
            <v>1</v>
          </cell>
          <cell r="W3553">
            <v>1</v>
          </cell>
          <cell r="X3553" t="str">
            <v>FLEXNET ECUADOR - FLEXTUENTI</v>
          </cell>
          <cell r="Y3553" t="str">
            <v>CALLE 28 DE JUNIO S/N Y GARCIA MORENO ENTRADA LLANO GRANDE</v>
          </cell>
          <cell r="Z3553" t="str">
            <v>1701_QUITO</v>
          </cell>
          <cell r="AA3553" t="str">
            <v>HALFSIM TUENTI PREPAGO PORTABILIDAD: 1 und</v>
          </cell>
          <cell r="AB3553">
            <v>22262</v>
          </cell>
          <cell r="AC3553">
            <v>44916</v>
          </cell>
          <cell r="AD3553" t="str">
            <v>TRAMACO EXPRESS</v>
          </cell>
          <cell r="AE3553" t="str">
            <v>GENERICO TMC</v>
          </cell>
          <cell r="AF3553">
            <v>1</v>
          </cell>
          <cell r="AG3553" t="str">
            <v>PEDIDO_CON_INCIDENCIA</v>
          </cell>
          <cell r="AH3553">
            <v>44916</v>
          </cell>
          <cell r="AJ3553" t="str">
            <v>RETIRO PUNTO DE VENTA - CLIENTE -  - EN VALIDACION - CLIENTE:SI - PUBLICO:SI</v>
          </cell>
          <cell r="AK3553">
            <v>483170</v>
          </cell>
        </row>
        <row r="3554">
          <cell r="B3554">
            <v>483171</v>
          </cell>
          <cell r="C3554" t="str">
            <v>414460817</v>
          </cell>
          <cell r="D3554" t="str">
            <v>FLEXTUENTI</v>
          </cell>
          <cell r="E3554" t="str">
            <v>DESPACHO</v>
          </cell>
          <cell r="F3554" t="str">
            <v>NORMAL</v>
          </cell>
          <cell r="G3554" t="str">
            <v>IC3958</v>
          </cell>
          <cell r="H3554">
            <v>44915</v>
          </cell>
          <cell r="I3554" t="str">
            <v>ENTREGADO</v>
          </cell>
          <cell r="J3554">
            <v>44916</v>
          </cell>
          <cell r="K3554" t="str">
            <v>Alexa Betancourth</v>
          </cell>
          <cell r="L3554" t="str">
            <v>GIL RAMIREZ DAVALOS AV  3 DE NOVIEMBRE SN RAMON BORRERO</v>
          </cell>
          <cell r="M3554" t="str">
            <v>1900655869</v>
          </cell>
          <cell r="N3554" t="str">
            <v>0988796350/0988796350</v>
          </cell>
          <cell r="O3554" t="str">
            <v/>
          </cell>
          <cell r="P3554" t="str">
            <v>CUENCA</v>
          </cell>
          <cell r="Q3554" t="str">
            <v>CUENCA</v>
          </cell>
          <cell r="R3554" t="str">
            <v>AZUAY</v>
          </cell>
          <cell r="T3554" t="str">
            <v>ITSACOURIER</v>
          </cell>
          <cell r="U3554" t="str">
            <v>FLEXNETUIO_PROVINCIA</v>
          </cell>
          <cell r="V3554">
            <v>1</v>
          </cell>
          <cell r="W3554">
            <v>1</v>
          </cell>
          <cell r="X3554" t="str">
            <v>FLEXNET ECUADOR - FLEXTUENTI</v>
          </cell>
          <cell r="Y3554" t="str">
            <v>CALLE 28 DE JUNIO S/N Y GARCIA MORENO ENTRADA LLANO GRANDE</v>
          </cell>
          <cell r="Z3554" t="str">
            <v>1701_QUITO</v>
          </cell>
          <cell r="AA3554" t="str">
            <v>HALFSIM TUENTI PREPAGO PORTABILIDAD: 1 und SECTOR SAGRADOS CORAZON  PASANDO LA  GASOLINERA RIOGA CASA CREMA PORTON NEGRO   EL CLIENTE SOLICITA QUE SE LE LLAME ANTES DE HACER LA ENTREGA</v>
          </cell>
          <cell r="AB3554">
            <v>22270</v>
          </cell>
          <cell r="AC3554">
            <v>44916</v>
          </cell>
          <cell r="AD3554" t="str">
            <v>ITSACOURIER S.A.S</v>
          </cell>
          <cell r="AE3554" t="str">
            <v>PDD1729</v>
          </cell>
          <cell r="AF3554">
            <v>0</v>
          </cell>
          <cell r="AG3554" t="str">
            <v>PEDIDO_ENTREGADO</v>
          </cell>
          <cell r="AH3554">
            <v>44916</v>
          </cell>
          <cell r="AK3554">
            <v>483171</v>
          </cell>
        </row>
        <row r="3555">
          <cell r="B3555">
            <v>483172</v>
          </cell>
          <cell r="C3555" t="str">
            <v>414460878</v>
          </cell>
          <cell r="D3555" t="str">
            <v>FLEXTUENTI</v>
          </cell>
          <cell r="E3555" t="str">
            <v>DESPACHO</v>
          </cell>
          <cell r="F3555" t="str">
            <v>NORMAL</v>
          </cell>
          <cell r="G3555" t="str">
            <v>031080414460878</v>
          </cell>
          <cell r="H3555">
            <v>44915</v>
          </cell>
          <cell r="I3555" t="str">
            <v>ENTREGADO</v>
          </cell>
          <cell r="J3555">
            <v>44916</v>
          </cell>
          <cell r="K3555" t="str">
            <v>Cristian Alejandro Cuastumal</v>
          </cell>
          <cell r="L3555" t="str">
            <v>TULCAN CALLE OLMEDO SN  CALLE QUITO</v>
          </cell>
          <cell r="M3555" t="str">
            <v>0401740014</v>
          </cell>
          <cell r="N3555" t="str">
            <v>0995188261/0995188261</v>
          </cell>
          <cell r="O3555" t="str">
            <v/>
          </cell>
          <cell r="P3555" t="str">
            <v>TULCAN</v>
          </cell>
          <cell r="Q3555" t="str">
            <v>TULCAN</v>
          </cell>
          <cell r="R3555" t="str">
            <v>CARCHI</v>
          </cell>
          <cell r="S3555" t="str">
            <v/>
          </cell>
          <cell r="T3555" t="str">
            <v>TRAMACO</v>
          </cell>
          <cell r="U3555" t="str">
            <v>FLEXNETUIO_PROVINCIA</v>
          </cell>
          <cell r="V3555">
            <v>1</v>
          </cell>
          <cell r="W3555">
            <v>1</v>
          </cell>
          <cell r="X3555" t="str">
            <v>FLEXNET ECUADOR - FLEXTUENTI</v>
          </cell>
          <cell r="Y3555" t="str">
            <v>CALLE 28 DE JUNIO S/N Y GARCIA MORENO ENTRADA LLANO GRANDE</v>
          </cell>
          <cell r="Z3555" t="str">
            <v>1701_QUITO</v>
          </cell>
          <cell r="AA3555" t="str">
            <v>HALFSIM TUENTI PREPAGO PORTABILIDAD: 1 und SECTOR CENTRO SUR FRENTE A LA ESCUELA ISAAC ACOSTA  CASA BLANCA CON PORTON NEGRO DE 1 PISO</v>
          </cell>
          <cell r="AB3555">
            <v>22262</v>
          </cell>
          <cell r="AC3555">
            <v>44916</v>
          </cell>
          <cell r="AD3555" t="str">
            <v>TRAMACO EXPRESS</v>
          </cell>
          <cell r="AE3555" t="str">
            <v>GENERICO TMC</v>
          </cell>
          <cell r="AF3555">
            <v>0</v>
          </cell>
          <cell r="AG3555" t="str">
            <v>PEDIDO_ENTREGADO</v>
          </cell>
          <cell r="AH3555">
            <v>44916</v>
          </cell>
          <cell r="AJ3555" t="str">
            <v>GUIA ENTREGADA -. CRISTIAN ALEJANDRO CUASTUMAL - 0401740014</v>
          </cell>
          <cell r="AK3555">
            <v>483172</v>
          </cell>
        </row>
        <row r="3556">
          <cell r="B3556">
            <v>483173</v>
          </cell>
          <cell r="C3556" t="str">
            <v>414460879</v>
          </cell>
          <cell r="D3556" t="str">
            <v>FLEXTUENTI</v>
          </cell>
          <cell r="E3556" t="str">
            <v>DESPACHO</v>
          </cell>
          <cell r="F3556" t="str">
            <v>NORMAL</v>
          </cell>
          <cell r="G3556" t="str">
            <v>FT76279</v>
          </cell>
          <cell r="H3556">
            <v>44915</v>
          </cell>
          <cell r="I3556" t="str">
            <v>ENTREGADO</v>
          </cell>
          <cell r="J3556">
            <v>44916</v>
          </cell>
          <cell r="K3556" t="str">
            <v>MATEO SEBASTIAN CAMPOS DE LA TORRE</v>
          </cell>
          <cell r="L3556" t="str">
            <v>TUMBACO CALLE MANUEL CASTRO  SN VIA INTERVALLE</v>
          </cell>
          <cell r="M3556" t="str">
            <v>1721096400</v>
          </cell>
          <cell r="N3556" t="str">
            <v>0963516695/0983913365</v>
          </cell>
          <cell r="O3556" t="str">
            <v/>
          </cell>
          <cell r="P3556" t="str">
            <v>QUITO</v>
          </cell>
          <cell r="Q3556" t="str">
            <v>QUITO</v>
          </cell>
          <cell r="R3556" t="str">
            <v>PICHINCHA</v>
          </cell>
          <cell r="T3556" t="str">
            <v>FLEXTRANS UIO</v>
          </cell>
          <cell r="U3556" t="str">
            <v>FLEXNETUIO_LOCAL</v>
          </cell>
          <cell r="V3556">
            <v>1</v>
          </cell>
          <cell r="W3556">
            <v>1</v>
          </cell>
          <cell r="X3556" t="str">
            <v>FLEXNET ECUADOR - FLEXTUENTI</v>
          </cell>
          <cell r="Y3556" t="str">
            <v>CALLE 28 DE JUNIO S/N Y GARCIA MORENO ENTRADA LLANO GRANDE</v>
          </cell>
          <cell r="Z3556" t="str">
            <v>1701_QUITO</v>
          </cell>
          <cell r="AA3556" t="str">
            <v>HALFSIM TUENTI PREPAGO PORTABILIDAD: 1 und SECTOR CUNUYACU JUNTO A LA CANCHA ESCONDIDA  CASA DE UN PISO COLOR BLANCO</v>
          </cell>
          <cell r="AB3556">
            <v>22269</v>
          </cell>
          <cell r="AC3556">
            <v>44916</v>
          </cell>
          <cell r="AD3556" t="str">
            <v>ITSACOURIER S.A.S</v>
          </cell>
          <cell r="AE3556" t="str">
            <v>PCZ1855</v>
          </cell>
          <cell r="AF3556">
            <v>0</v>
          </cell>
          <cell r="AG3556" t="str">
            <v>PEDIDO_ENTREGADO</v>
          </cell>
          <cell r="AH3556">
            <v>44916</v>
          </cell>
          <cell r="AK3556">
            <v>483173</v>
          </cell>
        </row>
        <row r="3557">
          <cell r="B3557">
            <v>483174</v>
          </cell>
          <cell r="C3557" t="str">
            <v>414460886</v>
          </cell>
          <cell r="D3557" t="str">
            <v>FLEXTUENTI</v>
          </cell>
          <cell r="E3557" t="str">
            <v>DESPACHO</v>
          </cell>
          <cell r="F3557" t="str">
            <v>NORMAL</v>
          </cell>
          <cell r="G3557" t="str">
            <v>FT76278</v>
          </cell>
          <cell r="H3557">
            <v>44915</v>
          </cell>
          <cell r="I3557" t="str">
            <v>ENTREGADO</v>
          </cell>
          <cell r="J3557">
            <v>44917</v>
          </cell>
          <cell r="K3557" t="str">
            <v>Daniel Valdivieso</v>
          </cell>
          <cell r="L3557" t="str">
            <v>CONDADO CALLE RIO PERIPA  CASA 14  CALLE RIO BIGAL</v>
          </cell>
          <cell r="M3557" t="str">
            <v>1724233612</v>
          </cell>
          <cell r="N3557" t="str">
            <v>0998292426/0994995508</v>
          </cell>
          <cell r="O3557" t="str">
            <v/>
          </cell>
          <cell r="P3557" t="str">
            <v>QUITO</v>
          </cell>
          <cell r="Q3557" t="str">
            <v>QUITO</v>
          </cell>
          <cell r="R3557" t="str">
            <v>PICHINCHA</v>
          </cell>
          <cell r="U3557" t="str">
            <v>FLEXNETUIO_LOCAL</v>
          </cell>
          <cell r="V3557">
            <v>1</v>
          </cell>
          <cell r="W3557">
            <v>1</v>
          </cell>
          <cell r="X3557" t="str">
            <v>FLEXNET ECUADOR - FLEXTUENTI</v>
          </cell>
          <cell r="Y3557" t="str">
            <v>CALLE 28 DE JUNIO S/N Y GARCIA MORENO ENTRADA LLANO GRANDE</v>
          </cell>
          <cell r="Z3557" t="str">
            <v>1701_QUITO</v>
          </cell>
          <cell r="AA3557" t="str">
            <v>HALFSIM TUENTI PREPAGO PORTABILIDAD: 1 und SECTOR  MENA DEL HIERRO  FRENTE AL CONJUNTO TERRAZAS DEL CONDADO Y A UNA CUADRA DE LA MECANICA POLICIA  NACIONAL</v>
          </cell>
          <cell r="AB3557">
            <v>22316</v>
          </cell>
          <cell r="AC3557">
            <v>44917</v>
          </cell>
          <cell r="AD3557" t="str">
            <v>ITSACOURIER S.A.S</v>
          </cell>
          <cell r="AE3557" t="str">
            <v>JD575P</v>
          </cell>
          <cell r="AF3557">
            <v>1</v>
          </cell>
          <cell r="AG3557" t="str">
            <v>PEDIDO_ENTREGADO</v>
          </cell>
          <cell r="AH3557">
            <v>44917</v>
          </cell>
          <cell r="AK3557">
            <v>483174</v>
          </cell>
        </row>
        <row r="3558">
          <cell r="B3558">
            <v>483175</v>
          </cell>
          <cell r="C3558" t="str">
            <v>414460891</v>
          </cell>
          <cell r="D3558" t="str">
            <v>FLEXTUENTI</v>
          </cell>
          <cell r="E3558" t="str">
            <v>DESPACHO</v>
          </cell>
          <cell r="F3558" t="str">
            <v>NORMAL</v>
          </cell>
          <cell r="G3558" t="str">
            <v>031080414460891</v>
          </cell>
          <cell r="H3558">
            <v>44915</v>
          </cell>
          <cell r="I3558" t="str">
            <v>ENTREGADO</v>
          </cell>
          <cell r="J3558">
            <v>44916</v>
          </cell>
          <cell r="K3558" t="str">
            <v>Jefferson Vallecilla</v>
          </cell>
          <cell r="L3558" t="str">
            <v>BARTOME RUIZ CALLE FRANKLIN TELLO SN CALLE JAIME ROLDOS AGUILERA</v>
          </cell>
          <cell r="M3558" t="str">
            <v>0850235060</v>
          </cell>
          <cell r="N3558" t="str">
            <v>0939773569/0968706996</v>
          </cell>
          <cell r="O3558" t="str">
            <v/>
          </cell>
          <cell r="P3558" t="str">
            <v>ESMERALDAS</v>
          </cell>
          <cell r="Q3558" t="str">
            <v>ESMERALDAS</v>
          </cell>
          <cell r="R3558" t="str">
            <v>ESMERALDAS</v>
          </cell>
          <cell r="T3558" t="str">
            <v>TRAMACO</v>
          </cell>
          <cell r="U3558" t="str">
            <v>FLEXNETUIO_PROVINCIA</v>
          </cell>
          <cell r="V3558">
            <v>1</v>
          </cell>
          <cell r="W3558">
            <v>1</v>
          </cell>
          <cell r="X3558" t="str">
            <v>FLEXNET ECUADOR - FLEXTUENTI</v>
          </cell>
          <cell r="Y3558" t="str">
            <v>CALLE 28 DE JUNIO S/N Y GARCIA MORENO ENTRADA LLANO GRANDE</v>
          </cell>
          <cell r="Z3558" t="str">
            <v>1701_QUITO</v>
          </cell>
          <cell r="AA3558" t="str">
            <v>HALFSIM TUENTI PREPAGO PORTABILIDAD: 1 und SECTOR EL ARENAL  CASA UNICA DE BALDOSA A UNA CUADRA DE LA TIENDA SN  COLOR BLANCA CON VERDE</v>
          </cell>
          <cell r="AB3558">
            <v>22262</v>
          </cell>
          <cell r="AC3558">
            <v>44916</v>
          </cell>
          <cell r="AD3558" t="str">
            <v>TRAMACO EXPRESS</v>
          </cell>
          <cell r="AE3558" t="str">
            <v>GENERICO TMC</v>
          </cell>
          <cell r="AF3558">
            <v>0</v>
          </cell>
          <cell r="AG3558" t="str">
            <v>PEDIDO_ENTREGADO</v>
          </cell>
          <cell r="AH3558">
            <v>44916</v>
          </cell>
          <cell r="AJ3558" t="str">
            <v>GUIA ENTREGADA -. JEFFERSON VALLECILLA - 0850235060</v>
          </cell>
          <cell r="AK3558">
            <v>483175</v>
          </cell>
        </row>
        <row r="3559">
          <cell r="B3559">
            <v>483176</v>
          </cell>
          <cell r="C3559" t="str">
            <v>414460898</v>
          </cell>
          <cell r="D3559" t="str">
            <v>FLEXTUENTI</v>
          </cell>
          <cell r="E3559" t="str">
            <v>DESPACHO</v>
          </cell>
          <cell r="F3559" t="str">
            <v>NORMAL</v>
          </cell>
          <cell r="G3559" t="str">
            <v>031080414460898</v>
          </cell>
          <cell r="H3559">
            <v>44915</v>
          </cell>
          <cell r="I3559" t="str">
            <v>ENTREGADO</v>
          </cell>
          <cell r="J3559">
            <v>44917</v>
          </cell>
          <cell r="K3559" t="str">
            <v>carlos andres ortiz loor</v>
          </cell>
          <cell r="L3559" t="str">
            <v>ESMERALDAS CALLE MEJIA SN ENTRE OLMEDO Y SUCRE</v>
          </cell>
          <cell r="M3559" t="str">
            <v>0803208222</v>
          </cell>
          <cell r="N3559" t="str">
            <v>0985734517/0985125399</v>
          </cell>
          <cell r="O3559" t="str">
            <v/>
          </cell>
          <cell r="P3559" t="str">
            <v>ESMERALDAS</v>
          </cell>
          <cell r="Q3559" t="str">
            <v>ESMERALDAS</v>
          </cell>
          <cell r="R3559" t="str">
            <v>ESMERALDAS</v>
          </cell>
          <cell r="T3559" t="str">
            <v>TRAMACO</v>
          </cell>
          <cell r="U3559" t="str">
            <v>FLEXNETUIO_PROVINCIA</v>
          </cell>
          <cell r="V3559">
            <v>1</v>
          </cell>
          <cell r="W3559">
            <v>1</v>
          </cell>
          <cell r="X3559" t="str">
            <v>FLEXNET ECUADOR - FLEXTUENTI</v>
          </cell>
          <cell r="Y3559" t="str">
            <v>CALLE 28 DE JUNIO S/N Y GARCIA MORENO ENTRADA LLANO GRANDE</v>
          </cell>
          <cell r="Z3559" t="str">
            <v>1701_QUITO</v>
          </cell>
          <cell r="AA3559" t="str">
            <v>HALFSIM TUENTI PREPAGO PORTABILIDAD: 1 und SECTOR CENTRO  FRENTE A FYBECA ENTREGAR EN ALMACEN ORVE HOGAR</v>
          </cell>
          <cell r="AB3559">
            <v>22262</v>
          </cell>
          <cell r="AC3559">
            <v>44916</v>
          </cell>
          <cell r="AD3559" t="str">
            <v>TRAMACO EXPRESS</v>
          </cell>
          <cell r="AE3559" t="str">
            <v>GENERICO TMC</v>
          </cell>
          <cell r="AF3559">
            <v>1</v>
          </cell>
          <cell r="AG3559" t="str">
            <v>PEDIDO_ENTREGADO</v>
          </cell>
          <cell r="AH3559">
            <v>44917</v>
          </cell>
          <cell r="AJ3559" t="str">
            <v>GUIA ENTREGADA -CARLOS ANDRES ORTIZ LOOR - 0803208222</v>
          </cell>
          <cell r="AK3559">
            <v>483176</v>
          </cell>
        </row>
        <row r="3560">
          <cell r="B3560">
            <v>483177</v>
          </cell>
          <cell r="C3560" t="str">
            <v>414460899</v>
          </cell>
          <cell r="D3560" t="str">
            <v>FLEXTUENTI</v>
          </cell>
          <cell r="E3560" t="str">
            <v>DESPACHO</v>
          </cell>
          <cell r="F3560" t="str">
            <v>NORMAL</v>
          </cell>
          <cell r="G3560" t="str">
            <v>031080414460899</v>
          </cell>
          <cell r="H3560">
            <v>44915</v>
          </cell>
          <cell r="I3560" t="str">
            <v>ENTREGADO</v>
          </cell>
          <cell r="J3560">
            <v>44917</v>
          </cell>
          <cell r="K3560" t="str">
            <v>Melanie Macias</v>
          </cell>
          <cell r="L3560" t="str">
            <v>PASCUALES  CUARTO CALLJON 23 B MZ 49 VILLA 7 CALLE 15 PASAJE 3</v>
          </cell>
          <cell r="M3560" t="str">
            <v>0953526910</v>
          </cell>
          <cell r="N3560" t="str">
            <v>0986150851/0985158986</v>
          </cell>
          <cell r="O3560" t="str">
            <v/>
          </cell>
          <cell r="P3560" t="str">
            <v>GUAYAQUIL</v>
          </cell>
          <cell r="Q3560" t="str">
            <v>GUAYAQUIL</v>
          </cell>
          <cell r="R3560" t="str">
            <v>GUAYAS</v>
          </cell>
          <cell r="T3560" t="str">
            <v>TRAMACO</v>
          </cell>
          <cell r="U3560" t="str">
            <v>FLEXNETUIO_GYE</v>
          </cell>
          <cell r="V3560">
            <v>1</v>
          </cell>
          <cell r="W3560">
            <v>1</v>
          </cell>
          <cell r="X3560" t="str">
            <v>FLEXNET ECUADOR - FLEXTUENTI</v>
          </cell>
          <cell r="Y3560" t="str">
            <v>CALLE 28 DE JUNIO S/N Y GARCIA MORENO ENTRADA LLANO GRANDE</v>
          </cell>
          <cell r="Z3560" t="str">
            <v>1701_QUITO</v>
          </cell>
          <cell r="AA3560" t="str">
            <v>HALFSIM TUENTI PREPAGO PORTABILIDAD: 1 und SECTOR LOS VERGELES TERCERA ETAPA  DIAGONAL A LA QUINTA ROSITA  CASA DE 2 PISOS COLOR CORAL</v>
          </cell>
          <cell r="AB3560">
            <v>22262</v>
          </cell>
          <cell r="AC3560">
            <v>44916</v>
          </cell>
          <cell r="AD3560" t="str">
            <v>TRAMACO EXPRESS</v>
          </cell>
          <cell r="AE3560" t="str">
            <v>GENERICO TMC</v>
          </cell>
          <cell r="AF3560">
            <v>1</v>
          </cell>
          <cell r="AG3560" t="str">
            <v>PEDIDO_ENTREGADO</v>
          </cell>
          <cell r="AH3560">
            <v>44917</v>
          </cell>
          <cell r="AJ3560" t="str">
            <v>GUIA ENTREGADA -. MELANIE MACIAS - 0953526910</v>
          </cell>
          <cell r="AK3560">
            <v>483177</v>
          </cell>
        </row>
        <row r="3561">
          <cell r="B3561">
            <v>483178</v>
          </cell>
          <cell r="C3561" t="str">
            <v>414460923</v>
          </cell>
          <cell r="D3561" t="str">
            <v>FLEXTUENTI</v>
          </cell>
          <cell r="E3561" t="str">
            <v>DESPACHO</v>
          </cell>
          <cell r="F3561" t="str">
            <v>NORMAL</v>
          </cell>
          <cell r="G3561" t="str">
            <v>FT76277</v>
          </cell>
          <cell r="H3561">
            <v>44915</v>
          </cell>
          <cell r="I3561" t="str">
            <v>ENTREGADO</v>
          </cell>
          <cell r="J3561">
            <v>44916</v>
          </cell>
          <cell r="K3561" t="str">
            <v>Andres Daniel Yanez Quinatoa</v>
          </cell>
          <cell r="L3561" t="str">
            <v>SOLANDA PASAJES28D OE2 17 CALLE BORBON Y OE8B PASAJE S38B</v>
          </cell>
          <cell r="M3561" t="str">
            <v>1713127742</v>
          </cell>
          <cell r="N3561" t="str">
            <v>0968975779/0969007321</v>
          </cell>
          <cell r="O3561" t="str">
            <v/>
          </cell>
          <cell r="P3561" t="str">
            <v>QUITO</v>
          </cell>
          <cell r="Q3561" t="str">
            <v>QUITO</v>
          </cell>
          <cell r="R3561" t="str">
            <v>PICHINCHA</v>
          </cell>
          <cell r="U3561" t="str">
            <v>FLEXNETUIO_LOCAL</v>
          </cell>
          <cell r="V3561">
            <v>1</v>
          </cell>
          <cell r="W3561">
            <v>1</v>
          </cell>
          <cell r="X3561" t="str">
            <v>FLEXNET ECUADOR - FLEXTUENTI</v>
          </cell>
          <cell r="Y3561" t="str">
            <v>CALLE 28 DE JUNIO S/N Y GARCIA MORENO ENTRADA LLANO GRANDE</v>
          </cell>
          <cell r="Z3561" t="str">
            <v>1701_QUITO</v>
          </cell>
          <cell r="AA3561" t="str">
            <v>HALFSIM TUENTI PREPAGO PORTABILIDAD: 1 und SECTOR  TURUBMABA BAJO DIAGONAL A LA LICORERIA LA HUECA CASA DE UN PIDO COLOR CAFE</v>
          </cell>
          <cell r="AB3561">
            <v>22274</v>
          </cell>
          <cell r="AC3561">
            <v>44916</v>
          </cell>
          <cell r="AD3561" t="str">
            <v>ITSACOURIER S.A.S</v>
          </cell>
          <cell r="AE3561" t="str">
            <v>LU981L</v>
          </cell>
          <cell r="AF3561">
            <v>0</v>
          </cell>
          <cell r="AG3561" t="str">
            <v>PEDIDO_ENTREGADO</v>
          </cell>
          <cell r="AH3561">
            <v>44916</v>
          </cell>
          <cell r="AK3561">
            <v>483178</v>
          </cell>
        </row>
        <row r="3562">
          <cell r="B3562">
            <v>483179</v>
          </cell>
          <cell r="C3562" t="str">
            <v>414460924</v>
          </cell>
          <cell r="D3562" t="str">
            <v>FLEXTUENTI</v>
          </cell>
          <cell r="E3562" t="str">
            <v>DESPACHO</v>
          </cell>
          <cell r="F3562" t="str">
            <v>NORMAL</v>
          </cell>
          <cell r="G3562" t="str">
            <v>TF89926</v>
          </cell>
          <cell r="H3562">
            <v>44915</v>
          </cell>
          <cell r="I3562" t="str">
            <v>ENTREGADO</v>
          </cell>
          <cell r="J3562">
            <v>44916</v>
          </cell>
          <cell r="K3562" t="str">
            <v>Daniel Alexander Agraces Mendoza</v>
          </cell>
          <cell r="L3562" t="str">
            <v>LETAMENDI  CALLE GOMEN RENDON  SN CALLE NOGUCHI</v>
          </cell>
          <cell r="M3562" t="str">
            <v>0957542640</v>
          </cell>
          <cell r="N3562" t="str">
            <v>0997494826/0963623496</v>
          </cell>
          <cell r="O3562" t="str">
            <v/>
          </cell>
          <cell r="P3562" t="str">
            <v>GUAYAQUIL</v>
          </cell>
          <cell r="Q3562" t="str">
            <v>GUAYAQUIL</v>
          </cell>
          <cell r="R3562" t="str">
            <v>GUAYAS</v>
          </cell>
          <cell r="T3562" t="str">
            <v>CARGO UNION</v>
          </cell>
          <cell r="U3562" t="str">
            <v>FLEXNETUIO_GYE</v>
          </cell>
          <cell r="V3562">
            <v>1</v>
          </cell>
          <cell r="W3562">
            <v>1</v>
          </cell>
          <cell r="X3562" t="str">
            <v>FLEXNET ECUADOR - FLEXTUENTI</v>
          </cell>
          <cell r="Y3562" t="str">
            <v>CALLE 28 DE JUNIO S/N Y GARCIA MORENO ENTRADA LLANO GRANDE</v>
          </cell>
          <cell r="Z3562" t="str">
            <v>1701_QUITO</v>
          </cell>
          <cell r="AA3562" t="str">
            <v>HALFSIM TUENTI PREPAGO PORTABILIDAD: 1 und SECTOR 6  FRENTE AL HOTEL QUEENS  ENTREGAR EN EL EDIFICIO MUNICIPAL GOBIERNO AUTONOMO DE CENTRALIZADO COLOR DURAZNO</v>
          </cell>
          <cell r="AB3562">
            <v>22290</v>
          </cell>
          <cell r="AC3562">
            <v>44916</v>
          </cell>
          <cell r="AD3562" t="str">
            <v>ITSACOURIER S.A.S</v>
          </cell>
          <cell r="AE3562" t="str">
            <v>JJ486C</v>
          </cell>
          <cell r="AF3562">
            <v>0</v>
          </cell>
          <cell r="AG3562" t="str">
            <v>PEDIDO_ENTREGADO</v>
          </cell>
          <cell r="AH3562">
            <v>44916</v>
          </cell>
          <cell r="AK3562">
            <v>483179</v>
          </cell>
        </row>
        <row r="3563">
          <cell r="B3563">
            <v>483180</v>
          </cell>
          <cell r="C3563" t="str">
            <v>414460966</v>
          </cell>
          <cell r="D3563" t="str">
            <v>FLEXTUENTI</v>
          </cell>
          <cell r="E3563" t="str">
            <v>DESPACHO</v>
          </cell>
          <cell r="F3563" t="str">
            <v>NORMAL</v>
          </cell>
          <cell r="G3563" t="str">
            <v>031080414460966</v>
          </cell>
          <cell r="H3563">
            <v>44915</v>
          </cell>
          <cell r="I3563" t="str">
            <v>ENTREGADO</v>
          </cell>
          <cell r="J3563">
            <v>44916</v>
          </cell>
          <cell r="K3563" t="str">
            <v>Darwin Mendez</v>
          </cell>
          <cell r="L3563" t="str">
            <v>AZOGUES CALLE HUMBERTO VICUNA   SN  SN</v>
          </cell>
          <cell r="M3563" t="str">
            <v>0301385027</v>
          </cell>
          <cell r="N3563" t="str">
            <v>0999005939/0992761526</v>
          </cell>
          <cell r="O3563" t="str">
            <v/>
          </cell>
          <cell r="P3563" t="str">
            <v>AZOGUES</v>
          </cell>
          <cell r="Q3563" t="str">
            <v>AZOGUES</v>
          </cell>
          <cell r="R3563" t="str">
            <v>CAÑAR</v>
          </cell>
          <cell r="S3563" t="str">
            <v>AZOGUES</v>
          </cell>
          <cell r="T3563" t="str">
            <v>TRAMACO</v>
          </cell>
          <cell r="U3563" t="str">
            <v>FLEXNETUIO_PROVINCIA</v>
          </cell>
          <cell r="V3563">
            <v>1</v>
          </cell>
          <cell r="W3563">
            <v>1</v>
          </cell>
          <cell r="X3563" t="str">
            <v>FLEXNET ECUADOR - FLEXTUENTI</v>
          </cell>
          <cell r="Y3563" t="str">
            <v>CALLE 28 DE JUNIO S/N Y GARCIA MORENO ENTRADA LLANO GRANDE</v>
          </cell>
          <cell r="Z3563" t="str">
            <v>1701_QUITO</v>
          </cell>
          <cell r="AA3563" t="str">
            <v>HALFSIM TUENTI PREPAGO PORTABILIDAD: 1 und SECTOR LA PLAYA  A LA VUELTA DE LA PIZZERIA NOSTRA JUNTO AL ESTADIO FEDERATIVO EN LAVANDERIA REVERSIDE   CASA DE 3 PISOS COLOR BEIGE</v>
          </cell>
          <cell r="AB3563">
            <v>22262</v>
          </cell>
          <cell r="AC3563">
            <v>44916</v>
          </cell>
          <cell r="AD3563" t="str">
            <v>TRAMACO EXPRESS</v>
          </cell>
          <cell r="AE3563" t="str">
            <v>GENERICO TMC</v>
          </cell>
          <cell r="AF3563">
            <v>0</v>
          </cell>
          <cell r="AG3563" t="str">
            <v>PEDIDO_ENTREGADO</v>
          </cell>
          <cell r="AH3563">
            <v>44916</v>
          </cell>
          <cell r="AJ3563" t="str">
            <v>GUIA ENTREGADA -. DARWIN MENDEZ - 0301385027</v>
          </cell>
          <cell r="AK3563">
            <v>483180</v>
          </cell>
        </row>
        <row r="3564">
          <cell r="B3564">
            <v>483181</v>
          </cell>
          <cell r="C3564" t="str">
            <v>414460967</v>
          </cell>
          <cell r="D3564" t="str">
            <v>FLEXTUENTI</v>
          </cell>
          <cell r="E3564" t="str">
            <v>DESPACHO</v>
          </cell>
          <cell r="F3564" t="str">
            <v>NORMAL</v>
          </cell>
          <cell r="G3564" t="str">
            <v>TF89925</v>
          </cell>
          <cell r="H3564">
            <v>44915</v>
          </cell>
          <cell r="I3564" t="str">
            <v>ENTREGADO</v>
          </cell>
          <cell r="J3564">
            <v>44916</v>
          </cell>
          <cell r="K3564" t="str">
            <v>jorge caseles</v>
          </cell>
          <cell r="L3564" t="str">
            <v>TARQUI AV BENJAMIN CARRION  PLANTA 3 OFC 306 DR EMILIO ROMERO</v>
          </cell>
          <cell r="M3564" t="str">
            <v>0965088206</v>
          </cell>
          <cell r="N3564" t="str">
            <v>0967895887/0998967889</v>
          </cell>
          <cell r="O3564" t="str">
            <v/>
          </cell>
          <cell r="P3564" t="str">
            <v>GUAYAQUIL</v>
          </cell>
          <cell r="Q3564" t="str">
            <v>GUAYAQUIL</v>
          </cell>
          <cell r="R3564" t="str">
            <v>GUAYAS</v>
          </cell>
          <cell r="T3564" t="str">
            <v>CARGO UNION</v>
          </cell>
          <cell r="U3564" t="str">
            <v>FLEXNETUIO_GYE</v>
          </cell>
          <cell r="V3564">
            <v>1</v>
          </cell>
          <cell r="W3564">
            <v>1</v>
          </cell>
          <cell r="X3564" t="str">
            <v>FLEXNET ECUADOR - FLEXTUENTI</v>
          </cell>
          <cell r="Y3564" t="str">
            <v>CALLE 28 DE JUNIO S/N Y GARCIA MORENO ENTRADA LLANO GRANDE</v>
          </cell>
          <cell r="Z3564" t="str">
            <v>1701_QUITO</v>
          </cell>
          <cell r="AA3564" t="str">
            <v>HALFSIM TUENTI PREPAGO PORTABILIDAD: 1 und SECTOR ALBORADA  ENTREGAR EN EDIFICIO CITY OFICCE SOLICITAR INFORMACION AL GUARDIA</v>
          </cell>
          <cell r="AB3564">
            <v>22292</v>
          </cell>
          <cell r="AC3564">
            <v>44916</v>
          </cell>
          <cell r="AD3564" t="str">
            <v>ITSACOURIER S.A.S</v>
          </cell>
          <cell r="AE3564" t="str">
            <v>IV314G</v>
          </cell>
          <cell r="AF3564">
            <v>0</v>
          </cell>
          <cell r="AG3564" t="str">
            <v>PEDIDO_ENTREGADO</v>
          </cell>
          <cell r="AH3564">
            <v>44916</v>
          </cell>
          <cell r="AK3564">
            <v>483181</v>
          </cell>
        </row>
        <row r="3565">
          <cell r="B3565">
            <v>483182</v>
          </cell>
          <cell r="C3565" t="str">
            <v>414460980</v>
          </cell>
          <cell r="D3565" t="str">
            <v>FLEXTUENTI</v>
          </cell>
          <cell r="E3565" t="str">
            <v>DESPACHO</v>
          </cell>
          <cell r="F3565" t="str">
            <v>DERIVADO PICK UP</v>
          </cell>
          <cell r="G3565" t="str">
            <v>031080414460980</v>
          </cell>
          <cell r="H3565">
            <v>44915</v>
          </cell>
          <cell r="I3565" t="str">
            <v>INCIDENCIA</v>
          </cell>
          <cell r="J3565">
            <v>44922</v>
          </cell>
          <cell r="K3565" t="str">
            <v>Angelly Mero</v>
          </cell>
          <cell r="L3565" t="str">
            <v>OFICINA TRAMACO PUNTO DE ATENCION VIA DAULE</v>
          </cell>
          <cell r="M3565" t="str">
            <v>0955387626</v>
          </cell>
          <cell r="N3565" t="str">
            <v>0996949432/0983938313</v>
          </cell>
          <cell r="O3565" t="str">
            <v/>
          </cell>
          <cell r="P3565" t="str">
            <v>GUAYAQUIL</v>
          </cell>
          <cell r="Q3565" t="str">
            <v>GUAYAQUIL</v>
          </cell>
          <cell r="R3565" t="str">
            <v>GUAYAS</v>
          </cell>
          <cell r="T3565" t="str">
            <v>TRAMACO</v>
          </cell>
          <cell r="U3565" t="str">
            <v>FLEXNETUIO_GYE</v>
          </cell>
          <cell r="V3565">
            <v>1</v>
          </cell>
          <cell r="W3565">
            <v>1</v>
          </cell>
          <cell r="X3565" t="str">
            <v>FLEXNET ECUADOR - FLEXTUENTI</v>
          </cell>
          <cell r="Y3565" t="str">
            <v>CALLE 28 DE JUNIO S/N Y GARCIA MORENO ENTRADA LLANO GRANDE</v>
          </cell>
          <cell r="Z3565" t="str">
            <v>1701_QUITO</v>
          </cell>
          <cell r="AA3565" t="str">
            <v>HALFSIM TUENTI PREPAGO PORTABILIDAD: 1 und</v>
          </cell>
          <cell r="AB3565">
            <v>22262</v>
          </cell>
          <cell r="AC3565">
            <v>44916</v>
          </cell>
          <cell r="AD3565" t="str">
            <v>TRAMACO EXPRESS</v>
          </cell>
          <cell r="AE3565" t="str">
            <v>GENERICO TMC</v>
          </cell>
          <cell r="AF3565">
            <v>1</v>
          </cell>
          <cell r="AG3565" t="str">
            <v>PEDIDO_CON_INCIDENCIA</v>
          </cell>
          <cell r="AH3565">
            <v>44916</v>
          </cell>
          <cell r="AJ3565" t="str">
            <v>RETIRO PUNTO DE VENTA - CLIENTE -  - EN VALIDACION - CLIENTE:SI - PUBLICO:SI</v>
          </cell>
          <cell r="AK3565">
            <v>483182</v>
          </cell>
        </row>
        <row r="3566">
          <cell r="B3566">
            <v>483183</v>
          </cell>
          <cell r="C3566" t="str">
            <v>414460989</v>
          </cell>
          <cell r="D3566" t="str">
            <v>FLEXTUENTI</v>
          </cell>
          <cell r="E3566" t="str">
            <v>DESPACHO</v>
          </cell>
          <cell r="F3566" t="str">
            <v>NORMAL</v>
          </cell>
          <cell r="G3566" t="str">
            <v>FT76276</v>
          </cell>
          <cell r="H3566">
            <v>44915</v>
          </cell>
          <cell r="I3566" t="str">
            <v>ENTREGADO</v>
          </cell>
          <cell r="J3566">
            <v>44916</v>
          </cell>
          <cell r="K3566" t="str">
            <v>Edison Velasco</v>
          </cell>
          <cell r="L3566" t="str">
            <v>CHIMBACALLE CALLE CARIHUAIRASO  CS 263 CALLE VILLONACO</v>
          </cell>
          <cell r="M3566" t="str">
            <v>1711285492</v>
          </cell>
          <cell r="N3566" t="str">
            <v>0995363083/0998301892</v>
          </cell>
          <cell r="O3566" t="str">
            <v/>
          </cell>
          <cell r="P3566" t="str">
            <v>QUITO</v>
          </cell>
          <cell r="Q3566" t="str">
            <v>QUITO</v>
          </cell>
          <cell r="R3566" t="str">
            <v>PICHINCHA</v>
          </cell>
          <cell r="U3566" t="str">
            <v>FLEXNETUIO_LOCAL</v>
          </cell>
          <cell r="V3566">
            <v>1</v>
          </cell>
          <cell r="W3566">
            <v>1</v>
          </cell>
          <cell r="X3566" t="str">
            <v>FLEXNET ECUADOR - FLEXTUENTI</v>
          </cell>
          <cell r="Y3566" t="str">
            <v>CALLE 28 DE JUNIO S/N Y GARCIA MORENO ENTRADA LLANO GRANDE</v>
          </cell>
          <cell r="Z3566" t="str">
            <v>1701_QUITO</v>
          </cell>
          <cell r="AA3566" t="str">
            <v>HALFSIM TUENTI PREPAGO PORTABILIDAD: 1 und CDLA LOS ANDES  FRENTE A LA ESCUELA JASSON MILLER  CASA DE 2 PISOS COLOR VERDE CON BLANCO</v>
          </cell>
          <cell r="AB3566">
            <v>22274</v>
          </cell>
          <cell r="AC3566">
            <v>44916</v>
          </cell>
          <cell r="AD3566" t="str">
            <v>ITSACOURIER S.A.S</v>
          </cell>
          <cell r="AE3566" t="str">
            <v>LU981L</v>
          </cell>
          <cell r="AF3566">
            <v>0</v>
          </cell>
          <cell r="AG3566" t="str">
            <v>PEDIDO_ENTREGADO</v>
          </cell>
          <cell r="AH3566">
            <v>44916</v>
          </cell>
          <cell r="AK3566">
            <v>483183</v>
          </cell>
        </row>
        <row r="3567">
          <cell r="B3567">
            <v>483184</v>
          </cell>
          <cell r="C3567" t="str">
            <v>414461003</v>
          </cell>
          <cell r="D3567" t="str">
            <v>FLEXTUENTI</v>
          </cell>
          <cell r="E3567" t="str">
            <v>DESPACHO</v>
          </cell>
          <cell r="F3567" t="str">
            <v>NORMAL</v>
          </cell>
          <cell r="G3567" t="str">
            <v>FT76275</v>
          </cell>
          <cell r="H3567">
            <v>44915</v>
          </cell>
          <cell r="I3567" t="str">
            <v>ENTREGADO</v>
          </cell>
          <cell r="J3567">
            <v>44916</v>
          </cell>
          <cell r="K3567" t="str">
            <v>Daysi Toaquiza</v>
          </cell>
          <cell r="L3567" t="str">
            <v>GUAMANI CALLE B  OE2 43  FERDINAD  HUNEKE</v>
          </cell>
          <cell r="M3567" t="str">
            <v>1753903473</v>
          </cell>
          <cell r="N3567" t="str">
            <v>0963565659/0960923537</v>
          </cell>
          <cell r="O3567" t="str">
            <v/>
          </cell>
          <cell r="P3567" t="str">
            <v>QUITO</v>
          </cell>
          <cell r="Q3567" t="str">
            <v>QUITO</v>
          </cell>
          <cell r="R3567" t="str">
            <v>PICHINCHA</v>
          </cell>
          <cell r="U3567" t="str">
            <v>FLEXNETUIO_LOCAL</v>
          </cell>
          <cell r="V3567">
            <v>1</v>
          </cell>
          <cell r="W3567">
            <v>1</v>
          </cell>
          <cell r="X3567" t="str">
            <v>FLEXNET ECUADOR - FLEXTUENTI</v>
          </cell>
          <cell r="Y3567" t="str">
            <v>CALLE 28 DE JUNIO S/N Y GARCIA MORENO ENTRADA LLANO GRANDE</v>
          </cell>
          <cell r="Z3567" t="str">
            <v>1701_QUITO</v>
          </cell>
          <cell r="AA3567" t="str">
            <v>HALFSIM TUENTI PREPAGO PORTABILIDAD: 1 und BARRIO LA FLORENCIA JUNTO A LA  MECANICA DE TRASPORTES OCCIDENTALES   CASA BLANCA CON FILOS NARANJA DE 2 PIS</v>
          </cell>
          <cell r="AB3567">
            <v>22271</v>
          </cell>
          <cell r="AC3567">
            <v>44916</v>
          </cell>
          <cell r="AD3567" t="str">
            <v>FLEXTRANS</v>
          </cell>
          <cell r="AE3567" t="str">
            <v>PBM7346</v>
          </cell>
          <cell r="AF3567">
            <v>0</v>
          </cell>
          <cell r="AG3567" t="str">
            <v>PEDIDO_ENTREGADO</v>
          </cell>
          <cell r="AH3567">
            <v>44916</v>
          </cell>
          <cell r="AK3567">
            <v>483184</v>
          </cell>
        </row>
        <row r="3568">
          <cell r="B3568">
            <v>483185</v>
          </cell>
          <cell r="C3568" t="str">
            <v>414461005</v>
          </cell>
          <cell r="D3568" t="str">
            <v>FLEXTUENTI</v>
          </cell>
          <cell r="E3568" t="str">
            <v>DESPACHO</v>
          </cell>
          <cell r="F3568" t="str">
            <v>DERIVADO PICK UP</v>
          </cell>
          <cell r="G3568" t="str">
            <v>031080414461005</v>
          </cell>
          <cell r="H3568">
            <v>44915</v>
          </cell>
          <cell r="I3568" t="str">
            <v>ENTREGADO</v>
          </cell>
          <cell r="J3568">
            <v>44916</v>
          </cell>
          <cell r="K3568" t="str">
            <v>WILLIAM REINOSO</v>
          </cell>
          <cell r="L3568" t="str">
            <v>OFICINA TRAMACO CAYAMBE</v>
          </cell>
          <cell r="M3568" t="str">
            <v>1723976823</v>
          </cell>
          <cell r="N3568" t="str">
            <v>0960852758/0993513933</v>
          </cell>
          <cell r="O3568" t="str">
            <v/>
          </cell>
          <cell r="P3568" t="str">
            <v>CAYAMBE</v>
          </cell>
          <cell r="Q3568" t="str">
            <v>CAYAMBE</v>
          </cell>
          <cell r="R3568" t="str">
            <v>PICHINCHA</v>
          </cell>
          <cell r="T3568" t="str">
            <v>TRAMACO</v>
          </cell>
          <cell r="U3568" t="str">
            <v>FLEXNETUIO_PROVINCIA</v>
          </cell>
          <cell r="V3568">
            <v>1</v>
          </cell>
          <cell r="W3568">
            <v>1</v>
          </cell>
          <cell r="X3568" t="str">
            <v>FLEXNET ECUADOR - FLEXTUENTI</v>
          </cell>
          <cell r="Y3568" t="str">
            <v>CALLE 28 DE JUNIO S/N Y GARCIA MORENO ENTRADA LLANO GRANDE</v>
          </cell>
          <cell r="Z3568" t="str">
            <v>1701_QUITO</v>
          </cell>
          <cell r="AA3568" t="str">
            <v>HALFSIM TUENTI PREPAGO PORTABILIDAD: 1 und</v>
          </cell>
          <cell r="AB3568">
            <v>22262</v>
          </cell>
          <cell r="AC3568">
            <v>44916</v>
          </cell>
          <cell r="AD3568" t="str">
            <v>TRAMACO EXPRESS</v>
          </cell>
          <cell r="AE3568" t="str">
            <v>GENERICO TMC</v>
          </cell>
          <cell r="AF3568">
            <v>1</v>
          </cell>
          <cell r="AG3568" t="str">
            <v>PEDIDO_ENTREGADO</v>
          </cell>
          <cell r="AH3568">
            <v>44916</v>
          </cell>
          <cell r="AJ3568" t="str">
            <v>GUIA ENTREGADA -. WILLIAM REINOSO - 1723976823</v>
          </cell>
          <cell r="AK3568">
            <v>483185</v>
          </cell>
        </row>
        <row r="3569">
          <cell r="B3569">
            <v>483186</v>
          </cell>
          <cell r="C3569" t="str">
            <v>414461008</v>
          </cell>
          <cell r="D3569" t="str">
            <v>FLEXTUENTI</v>
          </cell>
          <cell r="E3569" t="str">
            <v>DESPACHO</v>
          </cell>
          <cell r="F3569" t="str">
            <v>NORMAL</v>
          </cell>
          <cell r="G3569" t="str">
            <v>031080414461008</v>
          </cell>
          <cell r="H3569">
            <v>44915</v>
          </cell>
          <cell r="I3569" t="str">
            <v>ENTREGADO</v>
          </cell>
          <cell r="J3569">
            <v>44916</v>
          </cell>
          <cell r="K3569" t="str">
            <v>Nelson Valarezo</v>
          </cell>
          <cell r="L3569" t="str">
            <v>LIZARZABURU AV DANIEL LEON BORJA  SN  JACINTO GONZALEZ</v>
          </cell>
          <cell r="M3569" t="str">
            <v>0602987844</v>
          </cell>
          <cell r="N3569" t="str">
            <v>0980776247/0987543786</v>
          </cell>
          <cell r="O3569" t="str">
            <v/>
          </cell>
          <cell r="P3569" t="str">
            <v>RIOBAMBA</v>
          </cell>
          <cell r="Q3569" t="str">
            <v>RIOBAMBA</v>
          </cell>
          <cell r="R3569" t="str">
            <v>CHIMBORAZO</v>
          </cell>
          <cell r="T3569" t="str">
            <v>TRAMACO</v>
          </cell>
          <cell r="U3569" t="str">
            <v>FLEXNETUIO_PROVINCIA</v>
          </cell>
          <cell r="V3569">
            <v>1</v>
          </cell>
          <cell r="W3569">
            <v>1</v>
          </cell>
          <cell r="X3569" t="str">
            <v>FLEXNET ECUADOR - FLEXTUENTI</v>
          </cell>
          <cell r="Y3569" t="str">
            <v>CALLE 28 DE JUNIO S/N Y GARCIA MORENO ENTRADA LLANO GRANDE</v>
          </cell>
          <cell r="Z3569" t="str">
            <v>1701_QUITO</v>
          </cell>
          <cell r="AA3569" t="str">
            <v>HALFSIM TUENTI PREPAGO PORTABILIDAD: 1 und SECTOR EL TERMINAL  FRENTE DE L BANCO DEL PACIFICO  ENTREGAR EN LA IMPORTADORA ANDINA ARCOS TAILER CONTINETAL</v>
          </cell>
          <cell r="AB3569">
            <v>22262</v>
          </cell>
          <cell r="AC3569">
            <v>44916</v>
          </cell>
          <cell r="AD3569" t="str">
            <v>TRAMACO EXPRESS</v>
          </cell>
          <cell r="AE3569" t="str">
            <v>GENERICO TMC</v>
          </cell>
          <cell r="AF3569">
            <v>1</v>
          </cell>
          <cell r="AG3569" t="str">
            <v>PEDIDO_ENTREGADO</v>
          </cell>
          <cell r="AH3569">
            <v>44916</v>
          </cell>
          <cell r="AJ3569" t="str">
            <v>GUIA ENTREGADA -. NELSON VALAREZO - 0602987844</v>
          </cell>
          <cell r="AK3569">
            <v>483186</v>
          </cell>
        </row>
        <row r="3570">
          <cell r="B3570">
            <v>483187</v>
          </cell>
          <cell r="C3570" t="str">
            <v>414462611</v>
          </cell>
          <cell r="D3570" t="str">
            <v>FLEXTUENTI</v>
          </cell>
          <cell r="E3570" t="str">
            <v>DESPACHO</v>
          </cell>
          <cell r="F3570" t="str">
            <v>DERIVADO PICK UP</v>
          </cell>
          <cell r="G3570" t="str">
            <v>031080414462611</v>
          </cell>
          <cell r="H3570">
            <v>44915</v>
          </cell>
          <cell r="I3570" t="str">
            <v>INCIDENCIA</v>
          </cell>
          <cell r="J3570">
            <v>44922</v>
          </cell>
          <cell r="K3570" t="str">
            <v>Jairo Conforme</v>
          </cell>
          <cell r="L3570" t="str">
            <v>OFICINA TRAMACO MACHACHI</v>
          </cell>
          <cell r="M3570" t="str">
            <v>0940801301</v>
          </cell>
          <cell r="N3570" t="str">
            <v>0961087289/0961105665</v>
          </cell>
          <cell r="O3570" t="str">
            <v/>
          </cell>
          <cell r="P3570" t="str">
            <v>MACHACHI</v>
          </cell>
          <cell r="Q3570" t="str">
            <v>MEJIA</v>
          </cell>
          <cell r="R3570" t="str">
            <v>PICHINCHA</v>
          </cell>
          <cell r="S3570" t="str">
            <v>MEJIA</v>
          </cell>
          <cell r="T3570" t="str">
            <v>TRAMACO</v>
          </cell>
          <cell r="V3570">
            <v>1</v>
          </cell>
          <cell r="W3570">
            <v>1</v>
          </cell>
          <cell r="X3570" t="str">
            <v>FLEXNET ECUADOR - FLEXTUENTI</v>
          </cell>
          <cell r="Y3570" t="str">
            <v>CALLE 28 DE JUNIO S/N Y GARCIA MORENO ENTRADA LLANO GRANDE</v>
          </cell>
          <cell r="Z3570" t="str">
            <v>1701_QUITO</v>
          </cell>
          <cell r="AA3570" t="str">
            <v>HALFSIM TUENTI PREPAGO PORTABILIDAD: 1 und</v>
          </cell>
          <cell r="AB3570">
            <v>22262</v>
          </cell>
          <cell r="AC3570">
            <v>44916</v>
          </cell>
          <cell r="AD3570" t="str">
            <v>TRAMACO EXPRESS</v>
          </cell>
          <cell r="AE3570" t="str">
            <v>GENERICO TMC</v>
          </cell>
          <cell r="AF3570">
            <v>1</v>
          </cell>
          <cell r="AG3570" t="str">
            <v>PEDIDO_CON_INCIDENCIA</v>
          </cell>
          <cell r="AH3570">
            <v>44916</v>
          </cell>
          <cell r="AJ3570" t="str">
            <v>RETIRO PUNTO DE VENTA - CLIENTE -  - EN VALIDACION - CLIENTE:SI - PUBLICO:SI</v>
          </cell>
          <cell r="AK3570">
            <v>483187</v>
          </cell>
        </row>
        <row r="3571">
          <cell r="B3571">
            <v>483188</v>
          </cell>
          <cell r="C3571" t="str">
            <v>414462657</v>
          </cell>
          <cell r="D3571" t="str">
            <v>FLEXTUENTI</v>
          </cell>
          <cell r="E3571" t="str">
            <v>DESPACHO</v>
          </cell>
          <cell r="F3571" t="str">
            <v>NORMAL</v>
          </cell>
          <cell r="G3571" t="str">
            <v>031080414462657</v>
          </cell>
          <cell r="H3571">
            <v>44915</v>
          </cell>
          <cell r="I3571" t="str">
            <v>ENTREGADO</v>
          </cell>
          <cell r="J3571">
            <v>44916</v>
          </cell>
          <cell r="K3571" t="str">
            <v>Eimy Daniela Hernandez Lopez</v>
          </cell>
          <cell r="L3571" t="str">
            <v>CHONE  CALLE ORESTEDES DE ANDRADE  SN ENTRE CALLE 13 DE ABRIL Y CALLE 2</v>
          </cell>
          <cell r="M3571" t="str">
            <v>1351494644</v>
          </cell>
          <cell r="N3571" t="str">
            <v>0997902115/0996708127</v>
          </cell>
          <cell r="O3571" t="str">
            <v/>
          </cell>
          <cell r="P3571" t="str">
            <v>CHONE</v>
          </cell>
          <cell r="Q3571" t="str">
            <v>CHONE</v>
          </cell>
          <cell r="R3571" t="str">
            <v>MANABI</v>
          </cell>
          <cell r="T3571" t="str">
            <v>TRAMACO</v>
          </cell>
          <cell r="U3571" t="str">
            <v>FLEXNETUIO_PROVINCIA</v>
          </cell>
          <cell r="V3571">
            <v>1</v>
          </cell>
          <cell r="W3571">
            <v>1</v>
          </cell>
          <cell r="X3571" t="str">
            <v>FLEXNET ECUADOR - FLEXTUENTI</v>
          </cell>
          <cell r="Y3571" t="str">
            <v>CALLE 28 DE JUNIO S/N Y GARCIA MORENO ENTRADA LLANO GRANDE</v>
          </cell>
          <cell r="Z3571" t="str">
            <v>1701_QUITO</v>
          </cell>
          <cell r="AA3571" t="str">
            <v>HALFSIM TUENTI PREPAGO PORTABILIDAD: 1 und CIUDADELA BOWEN DIAGONAL A DESPENSA KANO ENTREGA EN  CASA 2 PISO COLOR ANARANJANDO BAJO Y CARPAS VERDE NEON</v>
          </cell>
          <cell r="AB3571">
            <v>22262</v>
          </cell>
          <cell r="AC3571">
            <v>44916</v>
          </cell>
          <cell r="AD3571" t="str">
            <v>TRAMACO EXPRESS</v>
          </cell>
          <cell r="AE3571" t="str">
            <v>GENERICO TMC</v>
          </cell>
          <cell r="AF3571">
            <v>0</v>
          </cell>
          <cell r="AG3571" t="str">
            <v>PEDIDO_ENTREGADO</v>
          </cell>
          <cell r="AH3571">
            <v>44916</v>
          </cell>
          <cell r="AJ3571" t="str">
            <v>GUIA ENTREGADA -. EIMY DANIELA HERNANDEZ LOPEZ - 1351494644</v>
          </cell>
          <cell r="AK3571">
            <v>483188</v>
          </cell>
        </row>
        <row r="3572">
          <cell r="B3572">
            <v>483189</v>
          </cell>
          <cell r="C3572" t="str">
            <v>414462662</v>
          </cell>
          <cell r="D3572" t="str">
            <v>FLEXTUENTI</v>
          </cell>
          <cell r="E3572" t="str">
            <v>DESPACHO</v>
          </cell>
          <cell r="F3572" t="str">
            <v>NORMAL</v>
          </cell>
          <cell r="G3572" t="str">
            <v>031080414462662</v>
          </cell>
          <cell r="H3572">
            <v>44915</v>
          </cell>
          <cell r="I3572" t="str">
            <v>INCIDENCIA</v>
          </cell>
          <cell r="J3572">
            <v>44922</v>
          </cell>
          <cell r="K3572" t="str">
            <v>Priscila Alexandra Guerrero Arcentales</v>
          </cell>
          <cell r="L3572" t="str">
            <v>PASCUALES CALLE JOYA DE LOS SACHAS  MANZANA 514 SOLAR 8  SANTA ANA</v>
          </cell>
          <cell r="M3572" t="str">
            <v>0913429270</v>
          </cell>
          <cell r="N3572" t="str">
            <v>0968923303/0987571707</v>
          </cell>
          <cell r="O3572" t="str">
            <v/>
          </cell>
          <cell r="P3572" t="str">
            <v>GUAYAQUIL</v>
          </cell>
          <cell r="Q3572" t="str">
            <v>GUAYAQUIL</v>
          </cell>
          <cell r="R3572" t="str">
            <v>GUAYAS</v>
          </cell>
          <cell r="T3572" t="str">
            <v>TRAMACO</v>
          </cell>
          <cell r="U3572" t="str">
            <v>FLEXNETUIO_GYE</v>
          </cell>
          <cell r="V3572">
            <v>1</v>
          </cell>
          <cell r="W3572">
            <v>1</v>
          </cell>
          <cell r="X3572" t="str">
            <v>FLEXNET ECUADOR - FLEXTUENTI</v>
          </cell>
          <cell r="Y3572" t="str">
            <v>CALLE 28 DE JUNIO S/N Y GARCIA MORENO ENTRADA LLANO GRANDE</v>
          </cell>
          <cell r="Z3572" t="str">
            <v>1701_QUITO</v>
          </cell>
          <cell r="AA3572" t="str">
            <v>HALFSIM TUENTI PREPAGO PORTABILIDAD: 1 und COOP SAN FRANCISCO DE ASIS CASA COLOR MELON Y BLOQUE DE 1 PISO DIAGONAL AL PARQUE VILCABAMBA Y ALADO HAY UNA TIENDA LA ABOGADA</v>
          </cell>
          <cell r="AB3572">
            <v>22262</v>
          </cell>
          <cell r="AC3572">
            <v>44916</v>
          </cell>
          <cell r="AD3572" t="str">
            <v>TRAMACO EXPRESS</v>
          </cell>
          <cell r="AE3572" t="str">
            <v>GENERICO TMC</v>
          </cell>
          <cell r="AF3572">
            <v>1</v>
          </cell>
          <cell r="AG3572" t="str">
            <v>PEDIDO_CON_INCIDENCIA</v>
          </cell>
          <cell r="AH3572">
            <v>44916</v>
          </cell>
          <cell r="AJ3572" t="str">
            <v>FUERA DE COBERTURA - CLIENTE -  - Lugar de destino está fuera de cobertura hay q realizar punto de e</v>
          </cell>
          <cell r="AK3572">
            <v>483189</v>
          </cell>
        </row>
        <row r="3573">
          <cell r="B3573">
            <v>483190</v>
          </cell>
          <cell r="C3573" t="str">
            <v>414462664</v>
          </cell>
          <cell r="D3573" t="str">
            <v>FLEXTUENTI</v>
          </cell>
          <cell r="E3573" t="str">
            <v>DESPACHO</v>
          </cell>
          <cell r="F3573" t="str">
            <v>NORMAL</v>
          </cell>
          <cell r="G3573" t="str">
            <v>031080414462664</v>
          </cell>
          <cell r="H3573">
            <v>44915</v>
          </cell>
          <cell r="I3573" t="str">
            <v>ENTREGADO</v>
          </cell>
          <cell r="J3573">
            <v>44916</v>
          </cell>
          <cell r="K3573" t="str">
            <v>Juan Carlos Pincay Pachay</v>
          </cell>
          <cell r="L3573" t="str">
            <v>PASCUALES CALLE 29 NO GUSTAVO NOBOA BEJARANO  SN  SN</v>
          </cell>
          <cell r="M3573" t="str">
            <v>0922806575</v>
          </cell>
          <cell r="N3573" t="str">
            <v>0963122537/0963122537</v>
          </cell>
          <cell r="O3573" t="str">
            <v/>
          </cell>
          <cell r="P3573" t="str">
            <v>GUAYAQUIL</v>
          </cell>
          <cell r="Q3573" t="str">
            <v>GUAYAQUIL</v>
          </cell>
          <cell r="R3573" t="str">
            <v>GUAYAS</v>
          </cell>
          <cell r="T3573" t="str">
            <v>TRAMACO</v>
          </cell>
          <cell r="U3573" t="str">
            <v>FLEXNETUIO_GYE</v>
          </cell>
          <cell r="V3573">
            <v>1</v>
          </cell>
          <cell r="W3573">
            <v>1</v>
          </cell>
          <cell r="X3573" t="str">
            <v>FLEXNET ECUADOR - FLEXTUENTI</v>
          </cell>
          <cell r="Y3573" t="str">
            <v>CALLE 28 DE JUNIO S/N Y GARCIA MORENO ENTRADA LLANO GRANDE</v>
          </cell>
          <cell r="Z3573" t="str">
            <v>1701_QUITO</v>
          </cell>
          <cell r="AA3573" t="str">
            <v>HALFSIM TUENTI PREPAGO PORTABILIDAD: 1 und SECTOR NORTE ENTREGAR EN EL ALMACEN PINTURAS UNIDAS FRENTE A LA FABRICA FAPLACA SA</v>
          </cell>
          <cell r="AB3573">
            <v>22262</v>
          </cell>
          <cell r="AC3573">
            <v>44916</v>
          </cell>
          <cell r="AD3573" t="str">
            <v>TRAMACO EXPRESS</v>
          </cell>
          <cell r="AE3573" t="str">
            <v>GENERICO TMC</v>
          </cell>
          <cell r="AF3573">
            <v>0</v>
          </cell>
          <cell r="AG3573" t="str">
            <v>PEDIDO_ENTREGADO</v>
          </cell>
          <cell r="AH3573">
            <v>44916</v>
          </cell>
          <cell r="AJ3573" t="str">
            <v>GUIA ENTREGADA -. JUAN CARLOS PINCAY PACHAY - 0922806575</v>
          </cell>
          <cell r="AK3573">
            <v>483190</v>
          </cell>
        </row>
        <row r="3574">
          <cell r="B3574">
            <v>483191</v>
          </cell>
          <cell r="C3574" t="str">
            <v>414462727</v>
          </cell>
          <cell r="D3574" t="str">
            <v>FLEXTUENTI</v>
          </cell>
          <cell r="E3574" t="str">
            <v>DESPACHO</v>
          </cell>
          <cell r="F3574" t="str">
            <v>DERIVADO PICK UP</v>
          </cell>
          <cell r="G3574" t="str">
            <v>031080414462727</v>
          </cell>
          <cell r="H3574">
            <v>44915</v>
          </cell>
          <cell r="I3574" t="str">
            <v>ENTREGADO</v>
          </cell>
          <cell r="J3574">
            <v>44918</v>
          </cell>
          <cell r="K3574" t="str">
            <v>Davis Gonzabay</v>
          </cell>
          <cell r="L3574" t="str">
            <v>OFICINA TRAMACO BABAHOYO</v>
          </cell>
          <cell r="M3574" t="str">
            <v>1207186675</v>
          </cell>
          <cell r="N3574" t="str">
            <v>0985265345/0961124918</v>
          </cell>
          <cell r="O3574" t="str">
            <v/>
          </cell>
          <cell r="P3574" t="str">
            <v>BABAHOYO</v>
          </cell>
          <cell r="Q3574" t="str">
            <v>BABAHOYO</v>
          </cell>
          <cell r="R3574" t="str">
            <v>LOS RIOS</v>
          </cell>
          <cell r="S3574" t="str">
            <v>BABAHOYO - LA VIRGINIA</v>
          </cell>
          <cell r="T3574" t="str">
            <v>TRAMACO</v>
          </cell>
          <cell r="U3574" t="str">
            <v>FLEXNETUIO_PROVINCIA</v>
          </cell>
          <cell r="V3574">
            <v>1</v>
          </cell>
          <cell r="W3574">
            <v>1</v>
          </cell>
          <cell r="X3574" t="str">
            <v>FLEXNET ECUADOR - FLEXTUENTI</v>
          </cell>
          <cell r="Y3574" t="str">
            <v>CALLE 28 DE JUNIO S/N Y GARCIA MORENO ENTRADA LLANO GRANDE</v>
          </cell>
          <cell r="Z3574" t="str">
            <v>1701_QUITO</v>
          </cell>
          <cell r="AA3574" t="str">
            <v>HALFSIM TUENTI PREPAGO PORTABILIDAD: 1 und</v>
          </cell>
          <cell r="AB3574">
            <v>22262</v>
          </cell>
          <cell r="AC3574">
            <v>44916</v>
          </cell>
          <cell r="AD3574" t="str">
            <v>TRAMACO EXPRESS</v>
          </cell>
          <cell r="AE3574" t="str">
            <v>GENERICO TMC</v>
          </cell>
          <cell r="AF3574">
            <v>1</v>
          </cell>
          <cell r="AG3574" t="str">
            <v>PEDIDO_ENTREGADO</v>
          </cell>
          <cell r="AH3574">
            <v>44918</v>
          </cell>
          <cell r="AJ3574" t="str">
            <v>GUIA ENTREGADA -. DAVIS GONZABAY - 1207186675</v>
          </cell>
          <cell r="AK3574">
            <v>483191</v>
          </cell>
        </row>
        <row r="3575">
          <cell r="B3575">
            <v>483192</v>
          </cell>
          <cell r="C3575" t="str">
            <v>414463090</v>
          </cell>
          <cell r="D3575" t="str">
            <v>FLEXTUENTI</v>
          </cell>
          <cell r="E3575" t="str">
            <v>DESPACHO</v>
          </cell>
          <cell r="F3575" t="str">
            <v>NORMAL</v>
          </cell>
          <cell r="G3575" t="str">
            <v>FT76274</v>
          </cell>
          <cell r="H3575">
            <v>44915</v>
          </cell>
          <cell r="I3575" t="str">
            <v>ENTREGADO</v>
          </cell>
          <cell r="J3575">
            <v>44916</v>
          </cell>
          <cell r="K3575" t="str">
            <v>Vanessa Cordova</v>
          </cell>
          <cell r="L3575" t="str">
            <v>INAQUITO CALLE ALEMANIA 812 AV MARIANA DE JESUS</v>
          </cell>
          <cell r="M3575" t="str">
            <v>1722300678</v>
          </cell>
          <cell r="N3575" t="str">
            <v>0998844368/0962764649</v>
          </cell>
          <cell r="O3575" t="str">
            <v/>
          </cell>
          <cell r="P3575" t="str">
            <v>QUITO</v>
          </cell>
          <cell r="Q3575" t="str">
            <v>QUITO</v>
          </cell>
          <cell r="R3575" t="str">
            <v>PICHINCHA</v>
          </cell>
          <cell r="U3575" t="str">
            <v>FLEXNETUIO_LOCAL</v>
          </cell>
          <cell r="V3575">
            <v>1</v>
          </cell>
          <cell r="W3575">
            <v>1</v>
          </cell>
          <cell r="X3575" t="str">
            <v>FLEXNET ECUADOR - FLEXTUENTI</v>
          </cell>
          <cell r="Y3575" t="str">
            <v>CALLE 28 DE JUNIO S/N Y GARCIA MORENO ENTRADA LLANO GRANDE</v>
          </cell>
          <cell r="Z3575" t="str">
            <v>1701_QUITO</v>
          </cell>
          <cell r="AA3575" t="str">
            <v>HALFSIM TUENTI PREPAGO PORTABILIDAD: 1 und SECTOR SECTOR LA CAROLINA DIAGONAL A LOS POLLOS DEL CAMPO ENTREGAR EN PELUQUERIA VIUTY</v>
          </cell>
          <cell r="AB3575">
            <v>22275</v>
          </cell>
          <cell r="AC3575">
            <v>44916</v>
          </cell>
          <cell r="AD3575" t="str">
            <v>ITSACOURIER S.A.S</v>
          </cell>
          <cell r="AE3575" t="str">
            <v>LU161L</v>
          </cell>
          <cell r="AF3575">
            <v>0</v>
          </cell>
          <cell r="AG3575" t="str">
            <v>PEDIDO_ENTREGADO</v>
          </cell>
          <cell r="AH3575">
            <v>44916</v>
          </cell>
          <cell r="AK3575">
            <v>483192</v>
          </cell>
        </row>
        <row r="3576">
          <cell r="B3576">
            <v>483193</v>
          </cell>
          <cell r="C3576" t="str">
            <v>414463187</v>
          </cell>
          <cell r="D3576" t="str">
            <v>FLEXTUENTI</v>
          </cell>
          <cell r="E3576" t="str">
            <v>DESPACHO</v>
          </cell>
          <cell r="F3576" t="str">
            <v>NORMAL</v>
          </cell>
          <cell r="G3576" t="str">
            <v>TF89924</v>
          </cell>
          <cell r="H3576">
            <v>44915</v>
          </cell>
          <cell r="I3576" t="str">
            <v>ENTREGADO</v>
          </cell>
          <cell r="J3576">
            <v>44916</v>
          </cell>
          <cell r="K3576" t="str">
            <v>OSCAR ANTONIO SAENZ DE VITERI BAJANA</v>
          </cell>
          <cell r="L3576" t="str">
            <v>TARQUI AV NAHIM ISAIAS PISO UNO OFC 106 CALLE EZEQUIEL</v>
          </cell>
          <cell r="M3576" t="str">
            <v>0904150976</v>
          </cell>
          <cell r="N3576" t="str">
            <v>0986479321/0985121372</v>
          </cell>
          <cell r="O3576" t="str">
            <v/>
          </cell>
          <cell r="P3576" t="str">
            <v>GUAYAQUIL</v>
          </cell>
          <cell r="Q3576" t="str">
            <v>GUAYAQUIL</v>
          </cell>
          <cell r="R3576" t="str">
            <v>GUAYAS</v>
          </cell>
          <cell r="T3576" t="str">
            <v>CARGO UNION</v>
          </cell>
          <cell r="U3576" t="str">
            <v>FLEXNETUIO_GYE</v>
          </cell>
          <cell r="V3576">
            <v>1</v>
          </cell>
          <cell r="W3576">
            <v>1</v>
          </cell>
          <cell r="X3576" t="str">
            <v>FLEXNET ECUADOR - FLEXTUENTI</v>
          </cell>
          <cell r="Y3576" t="str">
            <v>CALLE 28 DE JUNIO S/N Y GARCIA MORENO ENTRADA LLANO GRANDE</v>
          </cell>
          <cell r="Z3576" t="str">
            <v>1701_QUITO</v>
          </cell>
          <cell r="AA3576" t="str">
            <v>HALFSIM TUENTI PREPAGO PORTABILIDAD: 1 und SECTOR KENNEDY NORTE ENTREGAR EN EDIFICION ONYX  PISO UNO OFC 106  DIAGONAL A TORRES DEL NORTE TRAS DEL HILTON COLON SOLICITAR INFORMACION AL GUARDIA</v>
          </cell>
          <cell r="AB3576">
            <v>22292</v>
          </cell>
          <cell r="AC3576">
            <v>44916</v>
          </cell>
          <cell r="AD3576" t="str">
            <v>ITSACOURIER S.A.S</v>
          </cell>
          <cell r="AE3576" t="str">
            <v>IV314G</v>
          </cell>
          <cell r="AF3576">
            <v>0</v>
          </cell>
          <cell r="AG3576" t="str">
            <v>PEDIDO_ENTREGADO</v>
          </cell>
          <cell r="AH3576">
            <v>44916</v>
          </cell>
          <cell r="AK3576">
            <v>483193</v>
          </cell>
        </row>
        <row r="3577">
          <cell r="B3577">
            <v>483194</v>
          </cell>
          <cell r="C3577" t="str">
            <v>414463190</v>
          </cell>
          <cell r="D3577" t="str">
            <v>FLEXTUENTI</v>
          </cell>
          <cell r="E3577" t="str">
            <v>DESPACHO</v>
          </cell>
          <cell r="F3577" t="str">
            <v>NORMAL</v>
          </cell>
          <cell r="G3577" t="str">
            <v>TF89923</v>
          </cell>
          <cell r="H3577">
            <v>44915</v>
          </cell>
          <cell r="I3577" t="str">
            <v>ENTREGADO</v>
          </cell>
          <cell r="J3577">
            <v>44916</v>
          </cell>
          <cell r="K3577" t="str">
            <v>Hector Antonio Olipa Najera</v>
          </cell>
          <cell r="L3577" t="str">
            <v>FEBRES CORDERO CALLE 49  MANZANA 142 SOLAR 49   CHAMBER</v>
          </cell>
          <cell r="M3577" t="str">
            <v>0940978331</v>
          </cell>
          <cell r="N3577" t="str">
            <v>0995806660/0995806660</v>
          </cell>
          <cell r="O3577" t="str">
            <v/>
          </cell>
          <cell r="P3577" t="str">
            <v>GUAYAQUIL</v>
          </cell>
          <cell r="Q3577" t="str">
            <v>GUAYAQUIL</v>
          </cell>
          <cell r="R3577" t="str">
            <v>GUAYAS</v>
          </cell>
          <cell r="T3577" t="str">
            <v>FLEXTRANS GYE</v>
          </cell>
          <cell r="U3577" t="str">
            <v>FLEXNETUIO_GYE</v>
          </cell>
          <cell r="V3577">
            <v>1</v>
          </cell>
          <cell r="W3577">
            <v>1</v>
          </cell>
          <cell r="X3577" t="str">
            <v>FLEXNET ECUADOR - FLEXTUENTI</v>
          </cell>
          <cell r="Y3577" t="str">
            <v>CALLE 28 DE JUNIO S/N Y GARCIA MORENO ENTRADA LLANO GRANDE</v>
          </cell>
          <cell r="Z3577" t="str">
            <v>1701_QUITO</v>
          </cell>
          <cell r="AA3577" t="str">
            <v>HALFSIM TUENTI PREPAGO PORTABILIDAD: 1 und DIAGONAL AL UPC CASAESQUINERA VERDE CON CREMA DE 1 PISO</v>
          </cell>
          <cell r="AB3577">
            <v>22288</v>
          </cell>
          <cell r="AC3577">
            <v>44916</v>
          </cell>
          <cell r="AD3577" t="str">
            <v>TRANSFIRME</v>
          </cell>
          <cell r="AE3577" t="str">
            <v>PDD1735</v>
          </cell>
          <cell r="AF3577">
            <v>0</v>
          </cell>
          <cell r="AG3577" t="str">
            <v>PEDIDO_ENTREGADO</v>
          </cell>
          <cell r="AH3577">
            <v>44916</v>
          </cell>
          <cell r="AK3577">
            <v>483194</v>
          </cell>
        </row>
        <row r="3578">
          <cell r="B3578">
            <v>483195</v>
          </cell>
          <cell r="C3578" t="str">
            <v>414463191</v>
          </cell>
          <cell r="D3578" t="str">
            <v>FLEXTUENTI</v>
          </cell>
          <cell r="E3578" t="str">
            <v>DESPACHO</v>
          </cell>
          <cell r="F3578" t="str">
            <v>NORMAL</v>
          </cell>
          <cell r="G3578" t="str">
            <v>TF89922</v>
          </cell>
          <cell r="H3578">
            <v>44915</v>
          </cell>
          <cell r="I3578" t="str">
            <v>ENTREGADO</v>
          </cell>
          <cell r="J3578">
            <v>44916</v>
          </cell>
          <cell r="K3578" t="str">
            <v>OSCAR ANTONIO SAENZ DE VITERI BAJANA</v>
          </cell>
          <cell r="L3578" t="str">
            <v>TARQUI AV NAHIM ISAIAS PISO UNO OFC 106 CALLE EZEQUIEL</v>
          </cell>
          <cell r="M3578" t="str">
            <v>0904150976</v>
          </cell>
          <cell r="N3578" t="str">
            <v>0980045830/0985121372</v>
          </cell>
          <cell r="O3578" t="str">
            <v/>
          </cell>
          <cell r="P3578" t="str">
            <v>GUAYAQUIL</v>
          </cell>
          <cell r="Q3578" t="str">
            <v>GUAYAQUIL</v>
          </cell>
          <cell r="R3578" t="str">
            <v>GUAYAS</v>
          </cell>
          <cell r="T3578" t="str">
            <v>CARGO UNION</v>
          </cell>
          <cell r="U3578" t="str">
            <v>FLEXNETUIO_GYE</v>
          </cell>
          <cell r="V3578">
            <v>1</v>
          </cell>
          <cell r="W3578">
            <v>1</v>
          </cell>
          <cell r="X3578" t="str">
            <v>FLEXNET ECUADOR - FLEXTUENTI</v>
          </cell>
          <cell r="Y3578" t="str">
            <v>CALLE 28 DE JUNIO S/N Y GARCIA MORENO ENTRADA LLANO GRANDE</v>
          </cell>
          <cell r="Z3578" t="str">
            <v>1701_QUITO</v>
          </cell>
          <cell r="AA3578" t="str">
            <v>HALFSIM TUENTI PREPAGO PORTABILIDAD: 1 und SECTOR KENNEDY NORTE ENTREGAR EN EDIFICION ONYX  PISO UNO OFC 106  DIAGONAL A TORRES DEL NORTE TRAS DEL HILTON COLON SOLICITAR INFORMACION AL GUARDIA</v>
          </cell>
          <cell r="AB3578">
            <v>22292</v>
          </cell>
          <cell r="AC3578">
            <v>44916</v>
          </cell>
          <cell r="AD3578" t="str">
            <v>ITSACOURIER S.A.S</v>
          </cell>
          <cell r="AE3578" t="str">
            <v>IV314G</v>
          </cell>
          <cell r="AF3578">
            <v>0</v>
          </cell>
          <cell r="AG3578" t="str">
            <v>PEDIDO_ENTREGADO</v>
          </cell>
          <cell r="AH3578">
            <v>44916</v>
          </cell>
          <cell r="AK3578">
            <v>483195</v>
          </cell>
        </row>
        <row r="3579">
          <cell r="B3579">
            <v>483196</v>
          </cell>
          <cell r="C3579" t="str">
            <v>414463192</v>
          </cell>
          <cell r="D3579" t="str">
            <v>FLEXTUENTI</v>
          </cell>
          <cell r="E3579" t="str">
            <v>DESPACHO</v>
          </cell>
          <cell r="F3579" t="str">
            <v>NORMAL</v>
          </cell>
          <cell r="G3579" t="str">
            <v>FT76273</v>
          </cell>
          <cell r="H3579">
            <v>44915</v>
          </cell>
          <cell r="I3579" t="str">
            <v>ENTREGADO</v>
          </cell>
          <cell r="J3579">
            <v>44916</v>
          </cell>
          <cell r="K3579" t="str">
            <v>Omar Carvajal</v>
          </cell>
          <cell r="L3579" t="str">
            <v>POMASQUI  LA INDEPENDENCIA OE2 162  CALLE  QUITENO LIBRE</v>
          </cell>
          <cell r="M3579" t="str">
            <v>1716892938</v>
          </cell>
          <cell r="N3579" t="str">
            <v>0996334154/0992385310</v>
          </cell>
          <cell r="O3579" t="str">
            <v/>
          </cell>
          <cell r="P3579" t="str">
            <v>QUITO</v>
          </cell>
          <cell r="Q3579" t="str">
            <v>QUITO</v>
          </cell>
          <cell r="R3579" t="str">
            <v>PICHINCHA</v>
          </cell>
          <cell r="T3579" t="str">
            <v>TRANSERVISS</v>
          </cell>
          <cell r="U3579" t="str">
            <v>FLEXNETUIO_LOCAL</v>
          </cell>
          <cell r="V3579">
            <v>1</v>
          </cell>
          <cell r="W3579">
            <v>1</v>
          </cell>
          <cell r="X3579" t="str">
            <v>FLEXNET ECUADOR - FLEXTUENTI</v>
          </cell>
          <cell r="Y3579" t="str">
            <v>CALLE 28 DE JUNIO S/N Y GARCIA MORENO ENTRADA LLANO GRANDE</v>
          </cell>
          <cell r="Z3579" t="str">
            <v>1701_QUITO</v>
          </cell>
          <cell r="AA3579" t="str">
            <v>HALFSIM TUENTI PREPAGO PORTABILIDAD: 1 und BARRIO LAS TOLAS  A TRES CASAS DE LA CARNICERIA RODRIGUEZ Y FRENTE AL RESTAURANTE LAS TOLAS  CASA DE UN PISO COLOR AMARILLO</v>
          </cell>
          <cell r="AB3579">
            <v>22277</v>
          </cell>
          <cell r="AC3579">
            <v>44916</v>
          </cell>
          <cell r="AD3579" t="str">
            <v>TRANSERVISS</v>
          </cell>
          <cell r="AE3579" t="str">
            <v>PCO 8327</v>
          </cell>
          <cell r="AF3579">
            <v>0</v>
          </cell>
          <cell r="AG3579" t="str">
            <v>PEDIDO_ENTREGADO</v>
          </cell>
          <cell r="AH3579">
            <v>44916</v>
          </cell>
          <cell r="AK3579">
            <v>483196</v>
          </cell>
        </row>
        <row r="3580">
          <cell r="B3580">
            <v>483197</v>
          </cell>
          <cell r="C3580" t="str">
            <v>414463227</v>
          </cell>
          <cell r="D3580" t="str">
            <v>FLEXTUENTI</v>
          </cell>
          <cell r="E3580" t="str">
            <v>DESPACHO</v>
          </cell>
          <cell r="F3580" t="str">
            <v>NORMAL</v>
          </cell>
          <cell r="G3580" t="str">
            <v>TF89921</v>
          </cell>
          <cell r="H3580">
            <v>44915</v>
          </cell>
          <cell r="I3580" t="str">
            <v>ENTREGADO</v>
          </cell>
          <cell r="J3580">
            <v>44916</v>
          </cell>
          <cell r="K3580" t="str">
            <v>OSCAR ANTONIO SAENZ DE VITERI BAJANA</v>
          </cell>
          <cell r="L3580" t="str">
            <v>TARQUI AV NAHIM ISAIAS PISO UNO OFC 106  CALLE EZEQUIEL</v>
          </cell>
          <cell r="M3580" t="str">
            <v>0904150976</v>
          </cell>
          <cell r="N3580" t="str">
            <v>0985121372/0969159924</v>
          </cell>
          <cell r="O3580" t="str">
            <v/>
          </cell>
          <cell r="P3580" t="str">
            <v>GUAYAQUIL</v>
          </cell>
          <cell r="Q3580" t="str">
            <v>GUAYAQUIL</v>
          </cell>
          <cell r="R3580" t="str">
            <v>GUAYAS</v>
          </cell>
          <cell r="T3580" t="str">
            <v>CARGO UNION</v>
          </cell>
          <cell r="U3580" t="str">
            <v>FLEXNETUIO_GYE</v>
          </cell>
          <cell r="V3580">
            <v>1</v>
          </cell>
          <cell r="W3580">
            <v>1</v>
          </cell>
          <cell r="X3580" t="str">
            <v>FLEXNET ECUADOR - FLEXTUENTI</v>
          </cell>
          <cell r="Y3580" t="str">
            <v>CALLE 28 DE JUNIO S/N Y GARCIA MORENO ENTRADA LLANO GRANDE</v>
          </cell>
          <cell r="Z3580" t="str">
            <v>1701_QUITO</v>
          </cell>
          <cell r="AA3580" t="str">
            <v>HALFSIM TUENTI PREPAGO PORTABILIDAD: 1 und SECTOR KENNEDY NORTE ENTREGAR EN EDIFICION ONYX  PISO UNO OFC 106  DIAGONAL A TORRES DEL NORTE TRAS DEL HILTON COLON SOLICITAR INFORMACION AL GUARDIA</v>
          </cell>
          <cell r="AB3580">
            <v>22292</v>
          </cell>
          <cell r="AC3580">
            <v>44916</v>
          </cell>
          <cell r="AD3580" t="str">
            <v>ITSACOURIER S.A.S</v>
          </cell>
          <cell r="AE3580" t="str">
            <v>IV314G</v>
          </cell>
          <cell r="AF3580">
            <v>0</v>
          </cell>
          <cell r="AG3580" t="str">
            <v>PEDIDO_ENTREGADO</v>
          </cell>
          <cell r="AH3580">
            <v>44916</v>
          </cell>
          <cell r="AK3580">
            <v>483197</v>
          </cell>
        </row>
        <row r="3581">
          <cell r="B3581">
            <v>483198</v>
          </cell>
          <cell r="C3581" t="str">
            <v>414463239</v>
          </cell>
          <cell r="D3581" t="str">
            <v>FLEXTUENTI</v>
          </cell>
          <cell r="E3581" t="str">
            <v>DESPACHO</v>
          </cell>
          <cell r="F3581" t="str">
            <v>NORMAL</v>
          </cell>
          <cell r="G3581" t="str">
            <v>FT76272</v>
          </cell>
          <cell r="H3581">
            <v>44915</v>
          </cell>
          <cell r="I3581" t="str">
            <v>ENTREGADO</v>
          </cell>
          <cell r="J3581">
            <v>44916</v>
          </cell>
          <cell r="K3581" t="str">
            <v>Mateo Almeida</v>
          </cell>
          <cell r="L3581" t="str">
            <v>SAN BARTOLO  CALLE SEBASTIAN ROSERO  S13  147 MAROJO</v>
          </cell>
          <cell r="M3581" t="str">
            <v>1726442047</v>
          </cell>
          <cell r="N3581" t="str">
            <v>0987797792/0984970062</v>
          </cell>
          <cell r="O3581" t="str">
            <v/>
          </cell>
          <cell r="P3581" t="str">
            <v>QUITO</v>
          </cell>
          <cell r="Q3581" t="str">
            <v>QUITO</v>
          </cell>
          <cell r="R3581" t="str">
            <v>PICHINCHA</v>
          </cell>
          <cell r="U3581" t="str">
            <v>FLEXNETUIO_LOCAL</v>
          </cell>
          <cell r="V3581">
            <v>1</v>
          </cell>
          <cell r="W3581">
            <v>1</v>
          </cell>
          <cell r="X3581" t="str">
            <v>FLEXNET ECUADOR - FLEXTUENTI</v>
          </cell>
          <cell r="Y3581" t="str">
            <v>CALLE 28 DE JUNIO S/N Y GARCIA MORENO ENTRADA LLANO GRANDE</v>
          </cell>
          <cell r="Z3581" t="str">
            <v>1701_QUITO</v>
          </cell>
          <cell r="AA3581" t="str">
            <v>HALFSIM TUENTI PREPAGO PORTABILIDAD: 1 und SECTOR QUITO SUR FRENTE A CANCHAS DE BASQUET ENTREGA EN CASA 4 PISO COLOR CAFE PUERTA NEGRA  CLIENTE PIDE QUE ENTREGA SE REALIZE EN TRANSCURSO DE LA MANANA ESTA EN TERCER PISO</v>
          </cell>
          <cell r="AB3581">
            <v>22274</v>
          </cell>
          <cell r="AC3581">
            <v>44916</v>
          </cell>
          <cell r="AD3581" t="str">
            <v>ITSACOURIER S.A.S</v>
          </cell>
          <cell r="AE3581" t="str">
            <v>LU981L</v>
          </cell>
          <cell r="AF3581">
            <v>0</v>
          </cell>
          <cell r="AG3581" t="str">
            <v>PEDIDO_ENTREGADO</v>
          </cell>
          <cell r="AH3581">
            <v>44916</v>
          </cell>
          <cell r="AK3581">
            <v>483198</v>
          </cell>
        </row>
        <row r="3582">
          <cell r="B3582">
            <v>483199</v>
          </cell>
          <cell r="C3582" t="str">
            <v>414463244</v>
          </cell>
          <cell r="D3582" t="str">
            <v>FLEXTUENTI</v>
          </cell>
          <cell r="E3582" t="str">
            <v>DESPACHO</v>
          </cell>
          <cell r="F3582" t="str">
            <v>NORMAL</v>
          </cell>
          <cell r="G3582" t="str">
            <v>IC3959</v>
          </cell>
          <cell r="H3582">
            <v>44915</v>
          </cell>
          <cell r="I3582" t="str">
            <v>ENTREGADO</v>
          </cell>
          <cell r="J3582">
            <v>44916</v>
          </cell>
          <cell r="K3582" t="str">
            <v>Marcelo Alvarez</v>
          </cell>
          <cell r="L3582" t="str">
            <v>HUAYNACAPAC CALLE DE LAS HERRERIAS  SN   DEL ARUPO</v>
          </cell>
          <cell r="M3582" t="str">
            <v>0706674058</v>
          </cell>
          <cell r="N3582" t="str">
            <v>0939710344/0986210196</v>
          </cell>
          <cell r="O3582" t="str">
            <v/>
          </cell>
          <cell r="P3582" t="str">
            <v>CUENCA</v>
          </cell>
          <cell r="Q3582" t="str">
            <v>CUENCA</v>
          </cell>
          <cell r="R3582" t="str">
            <v>AZUAY</v>
          </cell>
          <cell r="T3582" t="str">
            <v>ITSACOURIER</v>
          </cell>
          <cell r="U3582" t="str">
            <v>FLEXNETUIO_PROVINCIA</v>
          </cell>
          <cell r="V3582">
            <v>1</v>
          </cell>
          <cell r="W3582">
            <v>1</v>
          </cell>
          <cell r="X3582" t="str">
            <v>FLEXNET ECUADOR - FLEXTUENTI</v>
          </cell>
          <cell r="Y3582" t="str">
            <v>CALLE 28 DE JUNIO S/N Y GARCIA MORENO ENTRADA LLANO GRANDE</v>
          </cell>
          <cell r="Z3582" t="str">
            <v>1701_QUITO</v>
          </cell>
          <cell r="AA3582" t="str">
            <v>HALFSIM TUENTI PREPAGO PORTABILIDAD: 1 und SECTOR  EL VERGEL   A UNOS 50 METROS DE CENTRO DE MUSICA SANTA CECILIA    PUERTA BLANCA  DE 2 PISOS</v>
          </cell>
          <cell r="AB3582">
            <v>22270</v>
          </cell>
          <cell r="AC3582">
            <v>44916</v>
          </cell>
          <cell r="AD3582" t="str">
            <v>ITSACOURIER S.A.S</v>
          </cell>
          <cell r="AE3582" t="str">
            <v>PDD1729</v>
          </cell>
          <cell r="AF3582">
            <v>0</v>
          </cell>
          <cell r="AG3582" t="str">
            <v>PEDIDO_ENTREGADO</v>
          </cell>
          <cell r="AH3582">
            <v>44916</v>
          </cell>
          <cell r="AK3582">
            <v>483199</v>
          </cell>
        </row>
        <row r="3583">
          <cell r="B3583">
            <v>483200</v>
          </cell>
          <cell r="C3583" t="str">
            <v>414463259</v>
          </cell>
          <cell r="D3583" t="str">
            <v>FLEXTUENTI</v>
          </cell>
          <cell r="E3583" t="str">
            <v>DESPACHO</v>
          </cell>
          <cell r="F3583" t="str">
            <v>NORMAL</v>
          </cell>
          <cell r="G3583" t="str">
            <v>031080414463259</v>
          </cell>
          <cell r="H3583">
            <v>44915</v>
          </cell>
          <cell r="I3583" t="str">
            <v>ENTREGADO</v>
          </cell>
          <cell r="J3583">
            <v>44922</v>
          </cell>
          <cell r="K3583" t="str">
            <v>Olga Maria Pata manzaba</v>
          </cell>
          <cell r="L3583" t="str">
            <v>LOS ESTEROS   CALLE 409 SN AV 409</v>
          </cell>
          <cell r="M3583" t="str">
            <v>1303609398</v>
          </cell>
          <cell r="N3583" t="str">
            <v>0988180213/0988829483</v>
          </cell>
          <cell r="O3583" t="str">
            <v/>
          </cell>
          <cell r="P3583" t="str">
            <v>MANTA</v>
          </cell>
          <cell r="Q3583" t="str">
            <v>MANTA</v>
          </cell>
          <cell r="R3583" t="str">
            <v>MANABI</v>
          </cell>
          <cell r="T3583" t="str">
            <v>TRAMACO</v>
          </cell>
          <cell r="U3583" t="str">
            <v>FLEXNETUIO_PROVINCIA</v>
          </cell>
          <cell r="V3583">
            <v>1</v>
          </cell>
          <cell r="W3583">
            <v>1</v>
          </cell>
          <cell r="X3583" t="str">
            <v>FLEXNET ECUADOR - FLEXTUENTI</v>
          </cell>
          <cell r="Y3583" t="str">
            <v>CALLE 28 DE JUNIO S/N Y GARCIA MORENO ENTRADA LLANO GRANDE</v>
          </cell>
          <cell r="Z3583" t="str">
            <v>1701_QUITO</v>
          </cell>
          <cell r="AA3583" t="str">
            <v>HALFSIM TUENTI PREPAGO PORTABILIDAD: 1 und BARRIO DIVINO NINO ENTREGA EN CASA 1 PISO COLOR SALMON DIAGONAL A TIENDA 2 HERMANAS O TIENDA MARIA JOSE</v>
          </cell>
          <cell r="AB3583">
            <v>22262</v>
          </cell>
          <cell r="AC3583">
            <v>44916</v>
          </cell>
          <cell r="AD3583" t="str">
            <v>TRAMACO EXPRESS</v>
          </cell>
          <cell r="AE3583" t="str">
            <v>GENERICO TMC</v>
          </cell>
          <cell r="AF3583">
            <v>1</v>
          </cell>
          <cell r="AG3583" t="str">
            <v>PEDIDO_ENTREGADO</v>
          </cell>
          <cell r="AH3583">
            <v>44922</v>
          </cell>
          <cell r="AJ3583" t="str">
            <v>GUIA ENTREGADA -maria jose centeno santana  - 1728168707</v>
          </cell>
          <cell r="AK3583">
            <v>483200</v>
          </cell>
        </row>
        <row r="3584">
          <cell r="B3584">
            <v>483201</v>
          </cell>
          <cell r="C3584" t="str">
            <v>414463304</v>
          </cell>
          <cell r="D3584" t="str">
            <v>FLEXTUENTI</v>
          </cell>
          <cell r="E3584" t="str">
            <v>DESPACHO</v>
          </cell>
          <cell r="F3584" t="str">
            <v>NORMAL</v>
          </cell>
          <cell r="G3584" t="str">
            <v>031080414463304</v>
          </cell>
          <cell r="H3584">
            <v>44915</v>
          </cell>
          <cell r="I3584" t="str">
            <v>ENTREGADO</v>
          </cell>
          <cell r="J3584">
            <v>44922</v>
          </cell>
          <cell r="K3584" t="str">
            <v>Piedad Rivera</v>
          </cell>
          <cell r="L3584" t="str">
            <v>LA MANA CALLE ENRIQUE GALLO  SN  ENTRE AV 19 DE MAYO Y QUITO</v>
          </cell>
          <cell r="M3584" t="str">
            <v>0501506828</v>
          </cell>
          <cell r="N3584" t="str">
            <v>0997467083/0985948316</v>
          </cell>
          <cell r="O3584" t="str">
            <v/>
          </cell>
          <cell r="P3584" t="str">
            <v>LA MANA</v>
          </cell>
          <cell r="Q3584" t="str">
            <v>LA MANA</v>
          </cell>
          <cell r="R3584" t="str">
            <v>COTOPAXI</v>
          </cell>
          <cell r="T3584" t="str">
            <v>TRAMACO</v>
          </cell>
          <cell r="U3584" t="str">
            <v>FLEXNETUIO_PROVINCIA</v>
          </cell>
          <cell r="V3584">
            <v>1</v>
          </cell>
          <cell r="W3584">
            <v>1</v>
          </cell>
          <cell r="X3584" t="str">
            <v>FLEXNET ECUADOR - FLEXTUENTI</v>
          </cell>
          <cell r="Y3584" t="str">
            <v>CALLE 28 DE JUNIO S/N Y GARCIA MORENO ENTRADA LLANO GRANDE</v>
          </cell>
          <cell r="Z3584" t="str">
            <v>1701_QUITO</v>
          </cell>
          <cell r="AA3584" t="str">
            <v>HALFSIM TUENTI PREPAGO PORTABILIDAD: 1 und JUNTO AL TRASPORTE DE COTOPAXI EN EL COMER DEL BUEN SABOR CASA AMARILLO DE 2 PISOS</v>
          </cell>
          <cell r="AB3584">
            <v>22262</v>
          </cell>
          <cell r="AC3584">
            <v>44916</v>
          </cell>
          <cell r="AD3584" t="str">
            <v>TRAMACO EXPRESS</v>
          </cell>
          <cell r="AE3584" t="str">
            <v>GENERICO TMC</v>
          </cell>
          <cell r="AF3584">
            <v>1</v>
          </cell>
          <cell r="AG3584" t="str">
            <v>PEDIDO_ENTREGADO</v>
          </cell>
          <cell r="AH3584">
            <v>44922</v>
          </cell>
          <cell r="AJ3584" t="str">
            <v>GUIA ENTREGADA -. PIEDAD RIVERA - 0501506828</v>
          </cell>
          <cell r="AK3584">
            <v>483201</v>
          </cell>
        </row>
        <row r="3585">
          <cell r="B3585">
            <v>483202</v>
          </cell>
          <cell r="C3585" t="str">
            <v>414463337</v>
          </cell>
          <cell r="D3585" t="str">
            <v>FLEXTUENTI</v>
          </cell>
          <cell r="E3585" t="str">
            <v>DESPACHO</v>
          </cell>
          <cell r="F3585" t="str">
            <v>NORMAL</v>
          </cell>
          <cell r="G3585" t="str">
            <v>TF89920</v>
          </cell>
          <cell r="H3585">
            <v>44915</v>
          </cell>
          <cell r="I3585" t="str">
            <v>ENTREGADO</v>
          </cell>
          <cell r="J3585">
            <v>44916</v>
          </cell>
          <cell r="K3585" t="str">
            <v>Marco Pluas</v>
          </cell>
          <cell r="L3585" t="str">
            <v>TARQUI  SIXTO JUAN BERNAL  MANZANA 1203 VILLA 24  BENJAMIN CARRION MORA</v>
          </cell>
          <cell r="M3585" t="str">
            <v>0942012535</v>
          </cell>
          <cell r="N3585" t="str">
            <v>0993309847/0999089501</v>
          </cell>
          <cell r="O3585" t="str">
            <v/>
          </cell>
          <cell r="P3585" t="str">
            <v>GUAYAQUIL</v>
          </cell>
          <cell r="Q3585" t="str">
            <v>GUAYAQUIL</v>
          </cell>
          <cell r="R3585" t="str">
            <v>GUAYAS</v>
          </cell>
          <cell r="T3585" t="str">
            <v>CARGO UNION</v>
          </cell>
          <cell r="U3585" t="str">
            <v>FLEXNETUIO_GYE</v>
          </cell>
          <cell r="V3585">
            <v>1</v>
          </cell>
          <cell r="W3585">
            <v>1</v>
          </cell>
          <cell r="X3585" t="str">
            <v>FLEXNET ECUADOR - FLEXTUENTI</v>
          </cell>
          <cell r="Y3585" t="str">
            <v>CALLE 28 DE JUNIO S/N Y GARCIA MORENO ENTRADA LLANO GRANDE</v>
          </cell>
          <cell r="Z3585" t="str">
            <v>1701_QUITO</v>
          </cell>
          <cell r="AA3585" t="str">
            <v>HALFSIM TUENTI PREPAGO PORTABILIDAD: 1 und CUIDADELA ALBORADA 12VA ETAPA  FRENTE HAMBURGUESAS EL COLORADO  CASA  BLANCA CON REJAS TURQUEZAS Y TECHO ROJO DE 3  PISOS</v>
          </cell>
          <cell r="AB3585">
            <v>22283</v>
          </cell>
          <cell r="AC3585">
            <v>44916</v>
          </cell>
          <cell r="AD3585" t="str">
            <v>ITSACOURIER S.A.S</v>
          </cell>
          <cell r="AE3585" t="str">
            <v>IP662A</v>
          </cell>
          <cell r="AF3585">
            <v>0</v>
          </cell>
          <cell r="AG3585" t="str">
            <v>PEDIDO_ENTREGADO</v>
          </cell>
          <cell r="AH3585">
            <v>44916</v>
          </cell>
          <cell r="AK3585">
            <v>483202</v>
          </cell>
        </row>
        <row r="3586">
          <cell r="B3586">
            <v>483203</v>
          </cell>
          <cell r="C3586" t="str">
            <v>414463399</v>
          </cell>
          <cell r="D3586" t="str">
            <v>FLEXTUENTI</v>
          </cell>
          <cell r="E3586" t="str">
            <v>DESPACHO</v>
          </cell>
          <cell r="F3586" t="str">
            <v>NORMAL</v>
          </cell>
          <cell r="G3586" t="str">
            <v>031080414463399</v>
          </cell>
          <cell r="H3586">
            <v>44915</v>
          </cell>
          <cell r="I3586" t="str">
            <v>ENTREGADO</v>
          </cell>
          <cell r="J3586">
            <v>44916</v>
          </cell>
          <cell r="K3586" t="str">
            <v>Steven Fuel</v>
          </cell>
          <cell r="L3586" t="str">
            <v>SAGRARIO AV MONSEA,OR LEONIDAS  PROANO SN  RIO AGUARICO</v>
          </cell>
          <cell r="M3586" t="str">
            <v>1004023816</v>
          </cell>
          <cell r="N3586" t="str">
            <v>0967112290/0967211605</v>
          </cell>
          <cell r="O3586" t="str">
            <v/>
          </cell>
          <cell r="P3586" t="str">
            <v>IBARRA</v>
          </cell>
          <cell r="Q3586" t="str">
            <v>IBARRA</v>
          </cell>
          <cell r="R3586" t="str">
            <v>IMBABURA</v>
          </cell>
          <cell r="T3586" t="str">
            <v>TRAMACO</v>
          </cell>
          <cell r="U3586" t="str">
            <v>FLEXNETUIO_PROVINCIA</v>
          </cell>
          <cell r="V3586">
            <v>1</v>
          </cell>
          <cell r="W3586">
            <v>1</v>
          </cell>
          <cell r="X3586" t="str">
            <v>FLEXNET ECUADOR - FLEXTUENTI</v>
          </cell>
          <cell r="Y3586" t="str">
            <v>CALLE 28 DE JUNIO S/N Y GARCIA MORENO ENTRADA LLANO GRANDE</v>
          </cell>
          <cell r="Z3586" t="str">
            <v>1701_QUITO</v>
          </cell>
          <cell r="AA3586" t="str">
            <v>HALFSIM TUENTI PREPAGO PORTABILIDAD: 1 und SECTOR LOS CEIBOS JUNTO A LAS CANCHAS  EL CHANFLE CASA VERDE DE 1 PISO</v>
          </cell>
          <cell r="AB3586">
            <v>22262</v>
          </cell>
          <cell r="AC3586">
            <v>44916</v>
          </cell>
          <cell r="AD3586" t="str">
            <v>TRAMACO EXPRESS</v>
          </cell>
          <cell r="AE3586" t="str">
            <v>GENERICO TMC</v>
          </cell>
          <cell r="AF3586">
            <v>0</v>
          </cell>
          <cell r="AG3586" t="str">
            <v>PEDIDO_ENTREGADO</v>
          </cell>
          <cell r="AH3586">
            <v>44916</v>
          </cell>
          <cell r="AJ3586" t="str">
            <v>GUIA ENTREGADA -STEVEN FUEL - 1007023816</v>
          </cell>
          <cell r="AK3586">
            <v>483203</v>
          </cell>
        </row>
        <row r="3587">
          <cell r="B3587">
            <v>483166</v>
          </cell>
          <cell r="C3587" t="str">
            <v>WS414450508</v>
          </cell>
          <cell r="D3587" t="str">
            <v>FLEXTUENTI</v>
          </cell>
          <cell r="E3587" t="str">
            <v>DESPACHO</v>
          </cell>
          <cell r="F3587" t="str">
            <v>NORMAL</v>
          </cell>
          <cell r="G3587" t="str">
            <v>031080414450508</v>
          </cell>
          <cell r="H3587">
            <v>44915</v>
          </cell>
          <cell r="I3587" t="str">
            <v>INCIDENCIA</v>
          </cell>
          <cell r="J3587">
            <v>44922</v>
          </cell>
          <cell r="K3587" t="str">
            <v>Mayra Alejandra Parraga Zambrano</v>
          </cell>
          <cell r="L3587" t="str">
            <v>TARQUI  CALLE 2B   SN  A VEI 30</v>
          </cell>
          <cell r="M3587" t="str">
            <v>1315783462</v>
          </cell>
          <cell r="N3587" t="str">
            <v>0983346639/0983346639</v>
          </cell>
          <cell r="O3587" t="str">
            <v/>
          </cell>
          <cell r="P3587" t="str">
            <v>MANTA</v>
          </cell>
          <cell r="Q3587" t="str">
            <v>MANTA</v>
          </cell>
          <cell r="R3587" t="str">
            <v>MANABI</v>
          </cell>
          <cell r="T3587" t="str">
            <v>TRAMACO</v>
          </cell>
          <cell r="U3587" t="str">
            <v>FLEXNETUIO_PROVINCIA</v>
          </cell>
          <cell r="V3587">
            <v>1</v>
          </cell>
          <cell r="W3587">
            <v>1</v>
          </cell>
          <cell r="X3587" t="str">
            <v>FLEXNET ECUADOR - FLEXTUENTI</v>
          </cell>
          <cell r="Y3587" t="str">
            <v>CALLE 28 DE JUNIO S/N Y GARCIA MORENO ENTRADA LLANO GRANDE</v>
          </cell>
          <cell r="Z3587" t="str">
            <v>1701_QUITO</v>
          </cell>
          <cell r="AA3587" t="str">
            <v>HALFSIM TUENTI PREPAGO REPOSICION: 1 und BARRIO 15 DE SEPTIEMBRE CASA  ESQUINERA DE 1 PISO CON CERCO Y PORTON BLANCO A 2 CUADRAS DEL TALLER AUTOMOTRIZ ROSERO ATR</v>
          </cell>
          <cell r="AB3587">
            <v>22262</v>
          </cell>
          <cell r="AC3587">
            <v>44916</v>
          </cell>
          <cell r="AD3587" t="str">
            <v>TRAMACO EXPRESS</v>
          </cell>
          <cell r="AE3587" t="str">
            <v>GENERICO TMC</v>
          </cell>
          <cell r="AF3587">
            <v>1</v>
          </cell>
          <cell r="AG3587" t="str">
            <v>PEDIDO_CON_INCIDENCIA</v>
          </cell>
          <cell r="AH3587">
            <v>44918</v>
          </cell>
          <cell r="AJ3587" t="str">
            <v>NO HAY QUIEN RECIBA - CLIENTE -  - No hay quien reciva  - CLIENTE:SI - PUBLICO:SI</v>
          </cell>
          <cell r="AK3587">
            <v>483166</v>
          </cell>
        </row>
        <row r="3588">
          <cell r="B3588">
            <v>483167</v>
          </cell>
          <cell r="C3588" t="str">
            <v>414450505</v>
          </cell>
          <cell r="D3588" t="str">
            <v>FLEXTUENTI</v>
          </cell>
          <cell r="E3588" t="str">
            <v>DESPACHO</v>
          </cell>
          <cell r="F3588" t="str">
            <v>DERIVADO PICK UP</v>
          </cell>
          <cell r="G3588" t="str">
            <v>031080414450505</v>
          </cell>
          <cell r="H3588">
            <v>44915</v>
          </cell>
          <cell r="I3588" t="str">
            <v>ENTREGADO</v>
          </cell>
          <cell r="J3588">
            <v>44922</v>
          </cell>
          <cell r="K3588" t="str">
            <v>Daniel Mestanza</v>
          </cell>
          <cell r="L3588" t="str">
            <v>OFICINA TRAMACO PUNTO DE ATENCION SAN MARINO</v>
          </cell>
          <cell r="M3588" t="str">
            <v>0929704013</v>
          </cell>
          <cell r="N3588" t="str">
            <v>0968845393/0997615952</v>
          </cell>
          <cell r="O3588" t="str">
            <v/>
          </cell>
          <cell r="P3588" t="str">
            <v>GUAYAQUIL</v>
          </cell>
          <cell r="Q3588" t="str">
            <v>GUAYAQUIL</v>
          </cell>
          <cell r="R3588" t="str">
            <v>GUAYAS</v>
          </cell>
          <cell r="T3588" t="str">
            <v>TRAMACO</v>
          </cell>
          <cell r="U3588" t="str">
            <v>FLEXNETUIO_GYE</v>
          </cell>
          <cell r="V3588">
            <v>1</v>
          </cell>
          <cell r="W3588">
            <v>1</v>
          </cell>
          <cell r="X3588" t="str">
            <v>FLEXNET ECUADOR - FLEXTUENTI</v>
          </cell>
          <cell r="Y3588" t="str">
            <v>CALLE 28 DE JUNIO S/N Y GARCIA MORENO ENTRADA LLANO GRANDE</v>
          </cell>
          <cell r="Z3588" t="str">
            <v>1701_QUITO</v>
          </cell>
          <cell r="AA3588" t="str">
            <v>HALFSIM TUENTI PREPAGO PORTABILIDAD: 1 und</v>
          </cell>
          <cell r="AB3588">
            <v>22262</v>
          </cell>
          <cell r="AC3588">
            <v>44916</v>
          </cell>
          <cell r="AD3588" t="str">
            <v>TRAMACO EXPRESS</v>
          </cell>
          <cell r="AE3588" t="str">
            <v>GENERICO TMC</v>
          </cell>
          <cell r="AF3588">
            <v>2</v>
          </cell>
          <cell r="AG3588" t="str">
            <v>PEDIDO_ENTREGADO</v>
          </cell>
          <cell r="AH3588">
            <v>44922</v>
          </cell>
          <cell r="AJ3588" t="str">
            <v>GUIA ENTREGADA -. DANIEL MESTANZA - 0929704013</v>
          </cell>
          <cell r="AK3588">
            <v>483167</v>
          </cell>
        </row>
        <row r="3589">
          <cell r="B3589">
            <v>483168</v>
          </cell>
          <cell r="C3589" t="str">
            <v>414450506</v>
          </cell>
          <cell r="D3589" t="str">
            <v>FLEXTUENTI</v>
          </cell>
          <cell r="E3589" t="str">
            <v>DESPACHO</v>
          </cell>
          <cell r="F3589" t="str">
            <v>NORMAL</v>
          </cell>
          <cell r="G3589" t="str">
            <v>TF89953</v>
          </cell>
          <cell r="H3589">
            <v>44915</v>
          </cell>
          <cell r="I3589" t="str">
            <v>ENTREGADO</v>
          </cell>
          <cell r="J3589">
            <v>44916</v>
          </cell>
          <cell r="K3589" t="str">
            <v>MARISOL EMPERATRIZ ANGULO CARDONA</v>
          </cell>
          <cell r="L3589" t="str">
            <v>LA PUNTILLA AV SAMBORONDOM MZ 13 SL B KM 10.5</v>
          </cell>
          <cell r="M3589" t="str">
            <v>0915457659</v>
          </cell>
          <cell r="N3589" t="str">
            <v>0996087292/0962725505</v>
          </cell>
          <cell r="P3589" t="str">
            <v>092304</v>
          </cell>
          <cell r="Q3589" t="str">
            <v>SAMBORONDON</v>
          </cell>
          <cell r="R3589" t="str">
            <v>GUAYAS</v>
          </cell>
          <cell r="S3589" t="str">
            <v>SAMBORONDON - SANTA MARTHA</v>
          </cell>
          <cell r="T3589" t="str">
            <v>CARGO UNION</v>
          </cell>
          <cell r="U3589" t="str">
            <v>FLEXNETUIO_PROVINCIA</v>
          </cell>
          <cell r="V3589">
            <v>1</v>
          </cell>
          <cell r="W3589">
            <v>1</v>
          </cell>
          <cell r="X3589" t="str">
            <v>FLEXNET ECUADOR - FLEXTUENTI</v>
          </cell>
          <cell r="Y3589" t="str">
            <v>CALLE 28 DE JUNIO S/N Y GARCIA MORENO ENTRADA LLANO GRANDE</v>
          </cell>
          <cell r="Z3589" t="str">
            <v>1701_QUITO</v>
          </cell>
          <cell r="AA3589" t="str">
            <v>HALFSIM TUENTI PREPAGO PORTABILIDAD: 1 und SAMBORONDOM URB LA GLORIA FAMILIA ANGULO CARDONA  SOLICITAR INFORMACION AL GUARDIA</v>
          </cell>
          <cell r="AB3589">
            <v>22283</v>
          </cell>
          <cell r="AC3589">
            <v>44916</v>
          </cell>
          <cell r="AD3589" t="str">
            <v>ITSACOURIER S.A.S</v>
          </cell>
          <cell r="AE3589" t="str">
            <v>IP662A</v>
          </cell>
          <cell r="AF3589">
            <v>0</v>
          </cell>
          <cell r="AG3589" t="str">
            <v>PEDIDO_ENTREGADO</v>
          </cell>
          <cell r="AH3589">
            <v>44916</v>
          </cell>
          <cell r="AK3589">
            <v>483168</v>
          </cell>
        </row>
        <row r="3590">
          <cell r="B3590">
            <v>483165</v>
          </cell>
          <cell r="C3590" t="str">
            <v>SG_22_1794</v>
          </cell>
          <cell r="D3590" t="str">
            <v>SG</v>
          </cell>
          <cell r="E3590" t="str">
            <v>DESPACHO</v>
          </cell>
          <cell r="F3590" t="str">
            <v>NORMAL</v>
          </cell>
          <cell r="G3590" t="str">
            <v>FT76260</v>
          </cell>
          <cell r="H3590">
            <v>44915</v>
          </cell>
          <cell r="I3590" t="str">
            <v>ENTREGADO</v>
          </cell>
          <cell r="J3590">
            <v>44916</v>
          </cell>
          <cell r="K3590" t="str">
            <v>DISPROSEG SANGOLQUI</v>
          </cell>
          <cell r="L3590" t="str">
            <v>SANGOLQUI, CUENDINA, SAN LUIS E IRITIYACU, SANGOLQUÍ</v>
          </cell>
          <cell r="P3590" t="str">
            <v>170708</v>
          </cell>
          <cell r="Q3590" t="str">
            <v>QUITO</v>
          </cell>
          <cell r="R3590" t="str">
            <v>PICHINCHA</v>
          </cell>
          <cell r="S3590" t="str">
            <v>QUITO</v>
          </cell>
          <cell r="U3590" t="str">
            <v>FLEXNETUIO_LOCAL</v>
          </cell>
          <cell r="V3590">
            <v>1</v>
          </cell>
          <cell r="W3590">
            <v>273</v>
          </cell>
          <cell r="X3590" t="str">
            <v>FLEXNET UIO</v>
          </cell>
          <cell r="Y3590" t="str">
            <v>PANAMERICANA NORTE KM 12 1/2  LLANO GRANDE</v>
          </cell>
          <cell r="Z3590" t="str">
            <v>1701_QUITO</v>
          </cell>
          <cell r="AA3590" t="str">
            <v/>
          </cell>
          <cell r="AB3590">
            <v>22282</v>
          </cell>
          <cell r="AC3590">
            <v>44916</v>
          </cell>
          <cell r="AD3590" t="str">
            <v>ITSACOURIER S.A.S</v>
          </cell>
          <cell r="AE3590" t="str">
            <v>PDV9459</v>
          </cell>
          <cell r="AF3590">
            <v>0</v>
          </cell>
          <cell r="AG3590" t="str">
            <v>PEDIDO_ENTREGADO</v>
          </cell>
          <cell r="AH3590">
            <v>44916</v>
          </cell>
          <cell r="AK3590">
            <v>483165</v>
          </cell>
        </row>
        <row r="3591">
          <cell r="B3591">
            <v>483139</v>
          </cell>
          <cell r="C3591" t="str">
            <v>2022-12601</v>
          </cell>
          <cell r="D3591" t="str">
            <v>MOVISTAR</v>
          </cell>
          <cell r="E3591" t="str">
            <v>DESPACHO</v>
          </cell>
          <cell r="F3591" t="str">
            <v>NORMAL</v>
          </cell>
          <cell r="G3591" t="str">
            <v>031080202212601</v>
          </cell>
          <cell r="H3591">
            <v>44915</v>
          </cell>
          <cell r="I3591" t="str">
            <v>ENTREGADO</v>
          </cell>
          <cell r="J3591">
            <v>44916</v>
          </cell>
          <cell r="K3591" t="str">
            <v>NORPHONE C.C. Shopping Duran_PAOLA MORAN</v>
          </cell>
          <cell r="L3591" t="str">
            <v>CC SHOPPING DURAN KILOMETRO 35 DE LA AUTOPISTA DURAN  BOLICHE56</v>
          </cell>
          <cell r="M3591" t="str">
            <v>1091717898001</v>
          </cell>
          <cell r="N3591" t="str">
            <v>998659562</v>
          </cell>
          <cell r="O3591" t="str">
            <v/>
          </cell>
          <cell r="P3591" t="str">
            <v>GUAYAQUIL</v>
          </cell>
          <cell r="Q3591" t="str">
            <v>GUAYAQUIL</v>
          </cell>
          <cell r="R3591" t="str">
            <v>GUAYAS</v>
          </cell>
          <cell r="T3591" t="str">
            <v>TRAMACO</v>
          </cell>
          <cell r="U3591" t="str">
            <v>FLEXNETUIO_GYE</v>
          </cell>
          <cell r="V3591">
            <v>1</v>
          </cell>
          <cell r="W3591">
            <v>1</v>
          </cell>
          <cell r="X3591" t="str">
            <v>FLEXNET ECUADOR - MOVISTAR</v>
          </cell>
          <cell r="Y3591" t="str">
            <v>CALLE 28 DE JUNIO S/N Y GARCIA MORENO ENTRADA LLANO GRANDE</v>
          </cell>
          <cell r="Z3591" t="str">
            <v>1701_QUITO</v>
          </cell>
          <cell r="AA3591" t="str">
            <v/>
          </cell>
          <cell r="AB3591">
            <v>22262</v>
          </cell>
          <cell r="AC3591">
            <v>44916</v>
          </cell>
          <cell r="AD3591" t="str">
            <v>TRAMACO EXPRESS</v>
          </cell>
          <cell r="AE3591" t="str">
            <v>GENERICO TMC</v>
          </cell>
          <cell r="AF3591">
            <v>0</v>
          </cell>
          <cell r="AG3591" t="str">
            <v>PEDIDO_ENTREGADO</v>
          </cell>
          <cell r="AH3591">
            <v>44916</v>
          </cell>
          <cell r="AJ3591" t="str">
            <v>GUIA ENTREGADA -Liliana Fiallos  - 0951748680</v>
          </cell>
          <cell r="AK3591">
            <v>483139</v>
          </cell>
        </row>
        <row r="3592">
          <cell r="B3592">
            <v>483140</v>
          </cell>
          <cell r="C3592" t="str">
            <v>2022-12602</v>
          </cell>
          <cell r="D3592" t="str">
            <v>MOVISTAR</v>
          </cell>
          <cell r="E3592" t="str">
            <v>DESPACHO</v>
          </cell>
          <cell r="F3592" t="str">
            <v>NORMAL</v>
          </cell>
          <cell r="G3592" t="str">
            <v>031080202212602</v>
          </cell>
          <cell r="H3592">
            <v>44915</v>
          </cell>
          <cell r="I3592" t="str">
            <v>ENTREGADO</v>
          </cell>
          <cell r="J3592">
            <v>44916</v>
          </cell>
          <cell r="K3592" t="str">
            <v>NORPHONE C.C. SHOPPING MANTA_LOURDES BRAVO</v>
          </cell>
          <cell r="L3592" t="str">
            <v>AV. 4 DE NOVIEMBRE, MANTA 130210   LOCAL 21 PLANTA ALTA</v>
          </cell>
          <cell r="M3592" t="str">
            <v>1091717898001</v>
          </cell>
          <cell r="N3592" t="str">
            <v>984246089</v>
          </cell>
          <cell r="O3592" t="str">
            <v/>
          </cell>
          <cell r="P3592" t="str">
            <v>MANTA</v>
          </cell>
          <cell r="Q3592" t="str">
            <v>MANTA</v>
          </cell>
          <cell r="R3592" t="str">
            <v>MANABI</v>
          </cell>
          <cell r="T3592" t="str">
            <v>TRAMACO</v>
          </cell>
          <cell r="U3592" t="str">
            <v>FLEXNETUIO_PROVINCIA</v>
          </cell>
          <cell r="V3592">
            <v>1</v>
          </cell>
          <cell r="W3592">
            <v>1</v>
          </cell>
          <cell r="X3592" t="str">
            <v>FLEXNET ECUADOR - MOVISTAR</v>
          </cell>
          <cell r="Y3592" t="str">
            <v>CALLE 28 DE JUNIO S/N Y GARCIA MORENO ENTRADA LLANO GRANDE</v>
          </cell>
          <cell r="Z3592" t="str">
            <v>1701_QUITO</v>
          </cell>
          <cell r="AA3592" t="str">
            <v/>
          </cell>
          <cell r="AB3592">
            <v>22262</v>
          </cell>
          <cell r="AC3592">
            <v>44916</v>
          </cell>
          <cell r="AD3592" t="str">
            <v>TRAMACO EXPRESS</v>
          </cell>
          <cell r="AE3592" t="str">
            <v>GENERICO TMC</v>
          </cell>
          <cell r="AF3592">
            <v>0</v>
          </cell>
          <cell r="AG3592" t="str">
            <v>PEDIDO_ENTREGADO</v>
          </cell>
          <cell r="AH3592">
            <v>44916</v>
          </cell>
          <cell r="AJ3592" t="str">
            <v>GUIA ENTREGADA -DIEGO SOLORZANO  - 1317720942</v>
          </cell>
          <cell r="AK3592">
            <v>483140</v>
          </cell>
        </row>
        <row r="3593">
          <cell r="B3593">
            <v>483141</v>
          </cell>
          <cell r="C3593" t="str">
            <v>2022-12603</v>
          </cell>
          <cell r="D3593" t="str">
            <v>MOVISTAR</v>
          </cell>
          <cell r="E3593" t="str">
            <v>DESPACHO</v>
          </cell>
          <cell r="F3593" t="str">
            <v>NORMAL</v>
          </cell>
          <cell r="G3593" t="str">
            <v>IC3966</v>
          </cell>
          <cell r="H3593">
            <v>44915</v>
          </cell>
          <cell r="I3593" t="str">
            <v>ENTREGADO</v>
          </cell>
          <cell r="J3593">
            <v>44916</v>
          </cell>
          <cell r="K3593" t="str">
            <v>CAVS AE SALESLAND CUENCA CENTRO_DIEGO MENA</v>
          </cell>
          <cell r="L3593" t="str">
            <v>CALLE BOLIVAR Y LUIS CORDERO N 755 CUENCA</v>
          </cell>
          <cell r="M3593" t="str">
            <v>0</v>
          </cell>
          <cell r="N3593" t="str">
            <v>999805380</v>
          </cell>
          <cell r="P3593" t="str">
            <v>CUENCA</v>
          </cell>
          <cell r="Q3593" t="str">
            <v>CUENCA</v>
          </cell>
          <cell r="R3593" t="str">
            <v>AZUAY</v>
          </cell>
          <cell r="T3593" t="str">
            <v>ITSACOURIER</v>
          </cell>
          <cell r="U3593" t="str">
            <v>FLEXNETUIO_PROVINCIA</v>
          </cell>
          <cell r="V3593">
            <v>2</v>
          </cell>
          <cell r="W3593">
            <v>1</v>
          </cell>
          <cell r="X3593" t="str">
            <v>FLEXNET ECUADOR - MOVISTAR</v>
          </cell>
          <cell r="Y3593" t="str">
            <v>CALLE 28 DE JUNIO S/N Y GARCIA MORENO ENTRADA LLANO GRANDE</v>
          </cell>
          <cell r="Z3593" t="str">
            <v>1701_QUITO</v>
          </cell>
          <cell r="AA3593" t="str">
            <v/>
          </cell>
          <cell r="AB3593">
            <v>22270</v>
          </cell>
          <cell r="AC3593">
            <v>44916</v>
          </cell>
          <cell r="AD3593" t="str">
            <v>ITSACOURIER S.A.S</v>
          </cell>
          <cell r="AE3593" t="str">
            <v>PDD1729</v>
          </cell>
          <cell r="AF3593">
            <v>0</v>
          </cell>
          <cell r="AG3593" t="str">
            <v>PEDIDO_ENTREGADO</v>
          </cell>
          <cell r="AH3593">
            <v>44916</v>
          </cell>
          <cell r="AK3593">
            <v>483141</v>
          </cell>
        </row>
        <row r="3594">
          <cell r="B3594">
            <v>483142</v>
          </cell>
          <cell r="C3594" t="str">
            <v>2022-12604</v>
          </cell>
          <cell r="D3594" t="str">
            <v>MOVISTAR</v>
          </cell>
          <cell r="E3594" t="str">
            <v>DESPACHO</v>
          </cell>
          <cell r="F3594" t="str">
            <v>NORMAL</v>
          </cell>
          <cell r="G3594" t="str">
            <v>031080202212604</v>
          </cell>
          <cell r="H3594">
            <v>44915</v>
          </cell>
          <cell r="I3594" t="str">
            <v>ENTREGADO</v>
          </cell>
          <cell r="J3594">
            <v>44916</v>
          </cell>
          <cell r="K3594" t="str">
            <v xml:space="preserve">NORPHONE CAVS DAS LATACUNGA_LOURDES BRAVO </v>
          </cell>
          <cell r="L3594" t="str">
            <v>BELISARIO QUEVEDO 807 Y JUAN ABEL ECHEVERRIA  JUNTO ALMACENES LA GANGA ED. DE 3 PISOS LATACUNGA</v>
          </cell>
          <cell r="M3594" t="str">
            <v>1091717898001</v>
          </cell>
          <cell r="N3594" t="str">
            <v>0980558242 - 0980520332</v>
          </cell>
          <cell r="O3594" t="str">
            <v/>
          </cell>
          <cell r="P3594" t="str">
            <v>LATACUNGA</v>
          </cell>
          <cell r="Q3594" t="str">
            <v>LATACUNGA</v>
          </cell>
          <cell r="R3594" t="str">
            <v>COTOPAXI</v>
          </cell>
          <cell r="T3594" t="str">
            <v>TRAMACO</v>
          </cell>
          <cell r="U3594" t="str">
            <v>FLEXNETUIO_PROVINCIA</v>
          </cell>
          <cell r="V3594">
            <v>1</v>
          </cell>
          <cell r="W3594">
            <v>1</v>
          </cell>
          <cell r="X3594" t="str">
            <v>FLEXNET ECUADOR - MOVISTAR</v>
          </cell>
          <cell r="Y3594" t="str">
            <v>CALLE 28 DE JUNIO S/N Y GARCIA MORENO ENTRADA LLANO GRANDE</v>
          </cell>
          <cell r="Z3594" t="str">
            <v>1701_QUITO</v>
          </cell>
          <cell r="AA3594" t="str">
            <v/>
          </cell>
          <cell r="AB3594">
            <v>22262</v>
          </cell>
          <cell r="AC3594">
            <v>44916</v>
          </cell>
          <cell r="AD3594" t="str">
            <v>TRAMACO EXPRESS</v>
          </cell>
          <cell r="AE3594" t="str">
            <v>GENERICO TMC</v>
          </cell>
          <cell r="AF3594">
            <v>1</v>
          </cell>
          <cell r="AG3594" t="str">
            <v>PEDIDO_ENTREGADO</v>
          </cell>
          <cell r="AH3594">
            <v>44916</v>
          </cell>
          <cell r="AJ3594" t="str">
            <v>GUIA ENTREGADA -WENDY LOPEZ  - 0503667347</v>
          </cell>
          <cell r="AK3594">
            <v>483142</v>
          </cell>
        </row>
        <row r="3595">
          <cell r="B3595">
            <v>483143</v>
          </cell>
          <cell r="C3595" t="str">
            <v>2022-12605</v>
          </cell>
          <cell r="D3595" t="str">
            <v>MOVISTAR</v>
          </cell>
          <cell r="E3595" t="str">
            <v>DESPACHO</v>
          </cell>
          <cell r="F3595" t="str">
            <v>NORMAL</v>
          </cell>
          <cell r="G3595" t="str">
            <v>031080202212605</v>
          </cell>
          <cell r="H3595">
            <v>44915</v>
          </cell>
          <cell r="I3595" t="str">
            <v>ENTREGADO</v>
          </cell>
          <cell r="J3595">
            <v>44916</v>
          </cell>
          <cell r="K3595" t="str">
            <v xml:space="preserve">NORPHONE CAVS DAS SANTO DOMINGO_LOURDES BRAVO </v>
          </cell>
          <cell r="L3595" t="str">
            <v>29 DE MAYO Y LATACUNGA A LADO DEL POLLO GUS SANTO DOMINGO</v>
          </cell>
          <cell r="M3595" t="str">
            <v>1091717898001</v>
          </cell>
          <cell r="N3595" t="str">
            <v>984246089</v>
          </cell>
          <cell r="O3595" t="str">
            <v/>
          </cell>
          <cell r="P3595" t="str">
            <v>SANTO DOMINGO</v>
          </cell>
          <cell r="Q3595" t="str">
            <v>SANTO DOMINGO</v>
          </cell>
          <cell r="R3595" t="str">
            <v>SANTO DOMINGO DE LOS TSACHILAS</v>
          </cell>
          <cell r="T3595" t="str">
            <v>TRAMACO</v>
          </cell>
          <cell r="U3595" t="str">
            <v>FLEXNETUIO_PROVINCIA</v>
          </cell>
          <cell r="V3595">
            <v>1</v>
          </cell>
          <cell r="W3595">
            <v>1</v>
          </cell>
          <cell r="X3595" t="str">
            <v>FLEXNET ECUADOR - MOVISTAR</v>
          </cell>
          <cell r="Y3595" t="str">
            <v>CALLE 28 DE JUNIO S/N Y GARCIA MORENO ENTRADA LLANO GRANDE</v>
          </cell>
          <cell r="Z3595" t="str">
            <v>1701_QUITO</v>
          </cell>
          <cell r="AA3595" t="str">
            <v/>
          </cell>
          <cell r="AB3595">
            <v>22262</v>
          </cell>
          <cell r="AC3595">
            <v>44916</v>
          </cell>
          <cell r="AD3595" t="str">
            <v>TRAMACO EXPRESS</v>
          </cell>
          <cell r="AE3595" t="str">
            <v>GENERICO TMC</v>
          </cell>
          <cell r="AF3595">
            <v>0</v>
          </cell>
          <cell r="AG3595" t="str">
            <v>PEDIDO_ENTREGADO</v>
          </cell>
          <cell r="AH3595">
            <v>44916</v>
          </cell>
          <cell r="AJ3595" t="str">
            <v>GUIA ENTREGADA -Andrés Rodríguez  - 1727215772</v>
          </cell>
          <cell r="AK3595">
            <v>483143</v>
          </cell>
        </row>
        <row r="3596">
          <cell r="B3596">
            <v>483144</v>
          </cell>
          <cell r="C3596" t="str">
            <v>2022-12606</v>
          </cell>
          <cell r="D3596" t="str">
            <v>MOVISTAR</v>
          </cell>
          <cell r="E3596" t="str">
            <v>DESPACHO</v>
          </cell>
          <cell r="F3596" t="str">
            <v>NORMAL</v>
          </cell>
          <cell r="G3596" t="str">
            <v>031080202212606</v>
          </cell>
          <cell r="H3596">
            <v>44915</v>
          </cell>
          <cell r="I3596" t="str">
            <v>ENTREGADO</v>
          </cell>
          <cell r="J3596">
            <v>44916</v>
          </cell>
          <cell r="K3596" t="str">
            <v>PDV QUICENTRO SUR (XPERTO.NET)_XIMENA GIRALDO</v>
          </cell>
          <cell r="L3596" t="str">
            <v xml:space="preserve">AV MORAN VALVERDE C C QUICENTRO SUR LOCAL  188 NIVEL 1 JUNTO A LAN </v>
          </cell>
          <cell r="M3596" t="str">
            <v>1792255007001</v>
          </cell>
          <cell r="N3596" t="str">
            <v>998317146</v>
          </cell>
          <cell r="O3596" t="str">
            <v/>
          </cell>
          <cell r="P3596" t="str">
            <v>QUITO</v>
          </cell>
          <cell r="Q3596" t="str">
            <v>QUITO</v>
          </cell>
          <cell r="R3596" t="str">
            <v>PICHINCHA</v>
          </cell>
          <cell r="T3596" t="str">
            <v>TRAMACO</v>
          </cell>
          <cell r="U3596" t="str">
            <v>FLEXNETUIO_LOCAL</v>
          </cell>
          <cell r="V3596">
            <v>1</v>
          </cell>
          <cell r="W3596">
            <v>1</v>
          </cell>
          <cell r="X3596" t="str">
            <v>FLEXNET ECUADOR - MOVISTAR</v>
          </cell>
          <cell r="Y3596" t="str">
            <v>CALLE 28 DE JUNIO S/N Y GARCIA MORENO ENTRADA LLANO GRANDE</v>
          </cell>
          <cell r="Z3596" t="str">
            <v>1701_QUITO</v>
          </cell>
          <cell r="AA3596" t="str">
            <v/>
          </cell>
          <cell r="AB3596">
            <v>22262</v>
          </cell>
          <cell r="AC3596">
            <v>44916</v>
          </cell>
          <cell r="AD3596" t="str">
            <v>TRAMACO EXPRESS</v>
          </cell>
          <cell r="AE3596" t="str">
            <v>GENERICO TMC</v>
          </cell>
          <cell r="AF3596">
            <v>0</v>
          </cell>
          <cell r="AG3596" t="str">
            <v>PEDIDO_ENTREGADO</v>
          </cell>
          <cell r="AH3596">
            <v>44916</v>
          </cell>
          <cell r="AJ3596" t="str">
            <v>GUIA ENTREGADA -Byron riza - null</v>
          </cell>
          <cell r="AK3596">
            <v>483144</v>
          </cell>
        </row>
        <row r="3597">
          <cell r="B3597">
            <v>483145</v>
          </cell>
          <cell r="C3597" t="str">
            <v>2022-12607</v>
          </cell>
          <cell r="D3597" t="str">
            <v>MOVISTAR</v>
          </cell>
          <cell r="E3597" t="str">
            <v>DESPACHO</v>
          </cell>
          <cell r="F3597" t="str">
            <v>NORMAL</v>
          </cell>
          <cell r="G3597" t="str">
            <v>FT76328</v>
          </cell>
          <cell r="H3597">
            <v>44915</v>
          </cell>
          <cell r="I3597" t="str">
            <v>ENTREGADO</v>
          </cell>
          <cell r="J3597">
            <v>44916</v>
          </cell>
          <cell r="K3597" t="str">
            <v xml:space="preserve">NORPHONE CAVS DAS TUMBACO_LOURDES BRAVO </v>
          </cell>
          <cell r="L3597" t="str">
            <v xml:space="preserve">AV INTEROCEANICA Y JUAN MONTALVO JUNTO A PRODUBANCO CC SANTA MARIA </v>
          </cell>
          <cell r="M3597" t="str">
            <v>1091717898001</v>
          </cell>
          <cell r="N3597" t="str">
            <v>984246089</v>
          </cell>
          <cell r="O3597" t="str">
            <v/>
          </cell>
          <cell r="P3597" t="str">
            <v>QUITO</v>
          </cell>
          <cell r="Q3597" t="str">
            <v>QUITO</v>
          </cell>
          <cell r="R3597" t="str">
            <v>PICHINCHA</v>
          </cell>
          <cell r="T3597" t="str">
            <v>FLEXTRANS UIO</v>
          </cell>
          <cell r="U3597" t="str">
            <v>FLEXNETUIO_LOCAL</v>
          </cell>
          <cell r="V3597">
            <v>1</v>
          </cell>
          <cell r="W3597">
            <v>1</v>
          </cell>
          <cell r="X3597" t="str">
            <v>FLEXNET ECUADOR - MOVISTAR</v>
          </cell>
          <cell r="Y3597" t="str">
            <v>CALLE 28 DE JUNIO S/N Y GARCIA MORENO ENTRADA LLANO GRANDE</v>
          </cell>
          <cell r="Z3597" t="str">
            <v>1701_QUITO</v>
          </cell>
          <cell r="AA3597" t="str">
            <v/>
          </cell>
          <cell r="AB3597">
            <v>22269</v>
          </cell>
          <cell r="AC3597">
            <v>44916</v>
          </cell>
          <cell r="AD3597" t="str">
            <v>ITSACOURIER S.A.S</v>
          </cell>
          <cell r="AE3597" t="str">
            <v>PCZ1855</v>
          </cell>
          <cell r="AF3597">
            <v>0</v>
          </cell>
          <cell r="AG3597" t="str">
            <v>PEDIDO_ENTREGADO</v>
          </cell>
          <cell r="AH3597">
            <v>44916</v>
          </cell>
          <cell r="AK3597">
            <v>483145</v>
          </cell>
        </row>
        <row r="3598">
          <cell r="B3598">
            <v>483146</v>
          </cell>
          <cell r="C3598" t="str">
            <v>2022-12608</v>
          </cell>
          <cell r="D3598" t="str">
            <v>MOVISTAR</v>
          </cell>
          <cell r="E3598" t="str">
            <v>DESPACHO</v>
          </cell>
          <cell r="F3598" t="str">
            <v>NORMAL</v>
          </cell>
          <cell r="G3598" t="str">
            <v>031080202212608</v>
          </cell>
          <cell r="H3598">
            <v>44915</v>
          </cell>
          <cell r="I3598" t="str">
            <v>ENTREGADO</v>
          </cell>
          <cell r="J3598">
            <v>44916</v>
          </cell>
          <cell r="K3598" t="str">
            <v>AE CELISTICS QUICENTRO SUR_KLEBER GRANDA_DANY IMBAQUINGO</v>
          </cell>
          <cell r="L3598" t="str">
            <v xml:space="preserve">MORAN VALVERDE Y TENIENTE HUGO ORTIZ CC QUICENTRO SHOPPING SUR N 1 LOCAL 91 ? 92 JUNTO A MEGAMAXI </v>
          </cell>
          <cell r="M3598" t="str">
            <v>1792161037001</v>
          </cell>
          <cell r="N3598" t="str">
            <v>0992567346_094084829</v>
          </cell>
          <cell r="P3598" t="str">
            <v>QUITO</v>
          </cell>
          <cell r="Q3598" t="str">
            <v>QUITO</v>
          </cell>
          <cell r="R3598" t="str">
            <v>PICHINCHA</v>
          </cell>
          <cell r="T3598" t="str">
            <v>TRAMACO</v>
          </cell>
          <cell r="U3598" t="str">
            <v>FLEXNETUIO_LOCAL</v>
          </cell>
          <cell r="V3598">
            <v>3</v>
          </cell>
          <cell r="W3598">
            <v>1</v>
          </cell>
          <cell r="X3598" t="str">
            <v>FLEXNET ECUADOR - MOVISTAR</v>
          </cell>
          <cell r="Y3598" t="str">
            <v>CALLE 28 DE JUNIO S/N Y GARCIA MORENO ENTRADA LLANO GRANDE</v>
          </cell>
          <cell r="Z3598" t="str">
            <v>1701_QUITO</v>
          </cell>
          <cell r="AA3598" t="str">
            <v/>
          </cell>
          <cell r="AB3598">
            <v>22262</v>
          </cell>
          <cell r="AC3598">
            <v>44916</v>
          </cell>
          <cell r="AD3598" t="str">
            <v>TRAMACO EXPRESS</v>
          </cell>
          <cell r="AE3598" t="str">
            <v>GENERICO TMC</v>
          </cell>
          <cell r="AF3598">
            <v>0</v>
          </cell>
          <cell r="AG3598" t="str">
            <v>PEDIDO_ENTREGADO</v>
          </cell>
          <cell r="AH3598">
            <v>44916</v>
          </cell>
          <cell r="AJ3598" t="str">
            <v>GUIA ENTREGADA -Angelo mejia  - null</v>
          </cell>
          <cell r="AK3598">
            <v>483146</v>
          </cell>
        </row>
        <row r="3599">
          <cell r="B3599">
            <v>483147</v>
          </cell>
          <cell r="C3599" t="str">
            <v>2022-12609</v>
          </cell>
          <cell r="D3599" t="str">
            <v>MOVISTAR</v>
          </cell>
          <cell r="E3599" t="str">
            <v>DESPACHO</v>
          </cell>
          <cell r="F3599" t="str">
            <v>NORMAL</v>
          </cell>
          <cell r="G3599" t="str">
            <v>031080202212609</v>
          </cell>
          <cell r="H3599">
            <v>44915</v>
          </cell>
          <cell r="I3599" t="str">
            <v>ENTREGADO</v>
          </cell>
          <cell r="J3599">
            <v>44916</v>
          </cell>
          <cell r="K3599" t="str">
            <v>NORPHONE CAYAMBE_PAOLA MORAN</v>
          </cell>
          <cell r="L3599" t="str">
            <v>GRAN AKI AV RESTAURACION Y JUNIN LOCAL ESQUINERO CAYAMBE</v>
          </cell>
          <cell r="M3599" t="str">
            <v>1091717898001</v>
          </cell>
          <cell r="N3599" t="str">
            <v>998659562</v>
          </cell>
          <cell r="O3599" t="str">
            <v/>
          </cell>
          <cell r="P3599" t="str">
            <v>CAYAMBE</v>
          </cell>
          <cell r="Q3599" t="str">
            <v>CAYAMBE</v>
          </cell>
          <cell r="R3599" t="str">
            <v>PICHINCHA</v>
          </cell>
          <cell r="T3599" t="str">
            <v>TRAMACO</v>
          </cell>
          <cell r="U3599" t="str">
            <v>FLEXNETUIO_PROVINCIA</v>
          </cell>
          <cell r="V3599">
            <v>1</v>
          </cell>
          <cell r="W3599">
            <v>1</v>
          </cell>
          <cell r="X3599" t="str">
            <v>FLEXNET ECUADOR - MOVISTAR</v>
          </cell>
          <cell r="Y3599" t="str">
            <v>CALLE 28 DE JUNIO S/N Y GARCIA MORENO ENTRADA LLANO GRANDE</v>
          </cell>
          <cell r="Z3599" t="str">
            <v>1701_QUITO</v>
          </cell>
          <cell r="AA3599" t="str">
            <v/>
          </cell>
          <cell r="AB3599">
            <v>22262</v>
          </cell>
          <cell r="AC3599">
            <v>44916</v>
          </cell>
          <cell r="AD3599" t="str">
            <v>TRAMACO EXPRESS</v>
          </cell>
          <cell r="AE3599" t="str">
            <v>GENERICO TMC</v>
          </cell>
          <cell r="AF3599">
            <v>0</v>
          </cell>
          <cell r="AG3599" t="str">
            <v>PEDIDO_ENTREGADO</v>
          </cell>
          <cell r="AH3599">
            <v>44916</v>
          </cell>
          <cell r="AJ3599" t="str">
            <v>GUIA ENTREGADA -Jhoana Villarreal  - 1716225501</v>
          </cell>
          <cell r="AK3599">
            <v>483147</v>
          </cell>
        </row>
        <row r="3600">
          <cell r="B3600">
            <v>483148</v>
          </cell>
          <cell r="C3600" t="str">
            <v>2022-12610</v>
          </cell>
          <cell r="D3600" t="str">
            <v>MOVISTAR</v>
          </cell>
          <cell r="E3600" t="str">
            <v>DESPACHO</v>
          </cell>
          <cell r="F3600" t="str">
            <v>NORMAL</v>
          </cell>
          <cell r="G3600" t="str">
            <v>IC3965</v>
          </cell>
          <cell r="H3600">
            <v>44915</v>
          </cell>
          <cell r="I3600" t="str">
            <v>ENTREGADO</v>
          </cell>
          <cell r="J3600">
            <v>44916</v>
          </cell>
          <cell r="K3600" t="str">
            <v>CAVS AE SALESLAND CUENCA REMIGIO_DIEGO MENA</v>
          </cell>
          <cell r="L3600" t="str">
            <v>AV REMIGIO CCRESPO Y FEDERICO PROANO NUM 294 CUENCA</v>
          </cell>
          <cell r="M3600" t="str">
            <v>0</v>
          </cell>
          <cell r="N3600" t="str">
            <v>999805380</v>
          </cell>
          <cell r="O3600" t="str">
            <v/>
          </cell>
          <cell r="P3600" t="str">
            <v>CUENCA</v>
          </cell>
          <cell r="Q3600" t="str">
            <v>CUENCA</v>
          </cell>
          <cell r="R3600" t="str">
            <v>AZUAY</v>
          </cell>
          <cell r="T3600" t="str">
            <v>ITSACOURIER</v>
          </cell>
          <cell r="U3600" t="str">
            <v>FLEXNETUIO_PROVINCIA</v>
          </cell>
          <cell r="V3600">
            <v>1</v>
          </cell>
          <cell r="W3600">
            <v>1</v>
          </cell>
          <cell r="X3600" t="str">
            <v>FLEXNET ECUADOR - MOVISTAR</v>
          </cell>
          <cell r="Y3600" t="str">
            <v>CALLE 28 DE JUNIO S/N Y GARCIA MORENO ENTRADA LLANO GRANDE</v>
          </cell>
          <cell r="Z3600" t="str">
            <v>1701_QUITO</v>
          </cell>
          <cell r="AA3600" t="str">
            <v/>
          </cell>
          <cell r="AB3600">
            <v>22270</v>
          </cell>
          <cell r="AC3600">
            <v>44916</v>
          </cell>
          <cell r="AD3600" t="str">
            <v>ITSACOURIER S.A.S</v>
          </cell>
          <cell r="AE3600" t="str">
            <v>PDD1729</v>
          </cell>
          <cell r="AF3600">
            <v>0</v>
          </cell>
          <cell r="AG3600" t="str">
            <v>PEDIDO_ENTREGADO</v>
          </cell>
          <cell r="AH3600">
            <v>44916</v>
          </cell>
          <cell r="AK3600">
            <v>483148</v>
          </cell>
        </row>
        <row r="3601">
          <cell r="B3601">
            <v>483149</v>
          </cell>
          <cell r="C3601" t="str">
            <v>2022-12611</v>
          </cell>
          <cell r="D3601" t="str">
            <v>MOVISTAR</v>
          </cell>
          <cell r="E3601" t="str">
            <v>DESPACHO</v>
          </cell>
          <cell r="F3601" t="str">
            <v>NORMAL</v>
          </cell>
          <cell r="G3601" t="str">
            <v>031080202212611</v>
          </cell>
          <cell r="H3601">
            <v>44915</v>
          </cell>
          <cell r="I3601" t="str">
            <v>ENTREGADO</v>
          </cell>
          <cell r="J3601">
            <v>44916</v>
          </cell>
          <cell r="K3601" t="str">
            <v>NORPHONE CHONE_LOURDES BRAVO</v>
          </cell>
          <cell r="L3601" t="str">
            <v>CENTRO CALLE PICHINCHA ENTRE CALLES WASHINGTON Y BOLIVAR A LADO DE ALMACENES ARTEFACTA</v>
          </cell>
          <cell r="M3601" t="str">
            <v>1091717898001</v>
          </cell>
          <cell r="N3601" t="str">
            <v>984246089</v>
          </cell>
          <cell r="O3601" t="str">
            <v/>
          </cell>
          <cell r="P3601" t="str">
            <v>CHONE</v>
          </cell>
          <cell r="Q3601" t="str">
            <v>CHONE</v>
          </cell>
          <cell r="R3601" t="str">
            <v>MANABI</v>
          </cell>
          <cell r="T3601" t="str">
            <v>TRAMACO</v>
          </cell>
          <cell r="U3601" t="str">
            <v>FLEXNETUIO_PROVINCIA</v>
          </cell>
          <cell r="V3601">
            <v>1</v>
          </cell>
          <cell r="W3601">
            <v>1</v>
          </cell>
          <cell r="X3601" t="str">
            <v>FLEXNET ECUADOR - MOVISTAR</v>
          </cell>
          <cell r="Y3601" t="str">
            <v>CALLE 28 DE JUNIO S/N Y GARCIA MORENO ENTRADA LLANO GRANDE</v>
          </cell>
          <cell r="Z3601" t="str">
            <v>1701_QUITO</v>
          </cell>
          <cell r="AA3601" t="str">
            <v/>
          </cell>
          <cell r="AB3601">
            <v>22262</v>
          </cell>
          <cell r="AC3601">
            <v>44916</v>
          </cell>
          <cell r="AD3601" t="str">
            <v>TRAMACO EXPRESS</v>
          </cell>
          <cell r="AE3601" t="str">
            <v>GENERICO TMC</v>
          </cell>
          <cell r="AF3601">
            <v>0</v>
          </cell>
          <cell r="AG3601" t="str">
            <v>PEDIDO_ENTREGADO</v>
          </cell>
          <cell r="AH3601">
            <v>44916</v>
          </cell>
          <cell r="AJ3601" t="str">
            <v>GUIA ENTREGADA -José pallaroso  - null</v>
          </cell>
          <cell r="AK3601">
            <v>483149</v>
          </cell>
        </row>
        <row r="3602">
          <cell r="B3602">
            <v>483150</v>
          </cell>
          <cell r="C3602" t="str">
            <v>2022-12612</v>
          </cell>
          <cell r="D3602" t="str">
            <v>MOVISTAR</v>
          </cell>
          <cell r="E3602" t="str">
            <v>DESPACHO</v>
          </cell>
          <cell r="F3602" t="str">
            <v>NORMAL</v>
          </cell>
          <cell r="G3602" t="str">
            <v>031080202212612</v>
          </cell>
          <cell r="H3602">
            <v>44915</v>
          </cell>
          <cell r="I3602" t="str">
            <v>ENTREGADO</v>
          </cell>
          <cell r="J3602">
            <v>44916</v>
          </cell>
          <cell r="K3602" t="str">
            <v xml:space="preserve">CAVS AE SALESLAND MACHALA_MENA DIEGO </v>
          </cell>
          <cell r="L3602" t="str">
            <v>CALLE ROCAFUERTE 1005 ENTRE 09 DE MAYO Y GUAYAS</v>
          </cell>
          <cell r="M3602" t="str">
            <v>1793079628001</v>
          </cell>
          <cell r="N3602" t="str">
            <v>999805380</v>
          </cell>
          <cell r="O3602" t="str">
            <v/>
          </cell>
          <cell r="P3602" t="str">
            <v>MACHALA</v>
          </cell>
          <cell r="Q3602" t="str">
            <v>MACHALA</v>
          </cell>
          <cell r="R3602" t="str">
            <v>EL ORO</v>
          </cell>
          <cell r="T3602" t="str">
            <v>TRAMACO</v>
          </cell>
          <cell r="U3602" t="str">
            <v>FLEXNETUIO_PROVINCIA</v>
          </cell>
          <cell r="V3602">
            <v>1</v>
          </cell>
          <cell r="W3602">
            <v>1</v>
          </cell>
          <cell r="X3602" t="str">
            <v>FLEXNET ECUADOR - MOVISTAR</v>
          </cell>
          <cell r="Y3602" t="str">
            <v>CALLE 28 DE JUNIO S/N Y GARCIA MORENO ENTRADA LLANO GRANDE</v>
          </cell>
          <cell r="Z3602" t="str">
            <v>1701_QUITO</v>
          </cell>
          <cell r="AA3602" t="str">
            <v/>
          </cell>
          <cell r="AB3602">
            <v>22262</v>
          </cell>
          <cell r="AC3602">
            <v>44916</v>
          </cell>
          <cell r="AD3602" t="str">
            <v>TRAMACO EXPRESS</v>
          </cell>
          <cell r="AE3602" t="str">
            <v>GENERICO TMC</v>
          </cell>
          <cell r="AF3602">
            <v>0</v>
          </cell>
          <cell r="AG3602" t="str">
            <v>PEDIDO_ENTREGADO</v>
          </cell>
          <cell r="AH3602">
            <v>44916</v>
          </cell>
          <cell r="AJ3602" t="str">
            <v>GUIA ENTREGADA -Belén Cantos - 07048872</v>
          </cell>
          <cell r="AK3602">
            <v>483150</v>
          </cell>
        </row>
        <row r="3603">
          <cell r="B3603">
            <v>483151</v>
          </cell>
          <cell r="C3603" t="str">
            <v>2022-12613</v>
          </cell>
          <cell r="D3603" t="str">
            <v>MOVISTAR</v>
          </cell>
          <cell r="E3603" t="str">
            <v>DESPACHO</v>
          </cell>
          <cell r="F3603" t="str">
            <v>NORMAL</v>
          </cell>
          <cell r="G3603" t="str">
            <v>031080202212613</v>
          </cell>
          <cell r="H3603">
            <v>44915</v>
          </cell>
          <cell r="I3603" t="str">
            <v>ENTREGADO</v>
          </cell>
          <cell r="J3603">
            <v>44917</v>
          </cell>
          <cell r="K3603" t="str">
            <v>GRUPO ROMERO (C.C. MALL EL FORTIN)_ROMERO RODRIGUEZ MAURENY GEANELLA</v>
          </cell>
          <cell r="L3603" t="str">
            <v>AV PERIMETRAL CALLE CASUARINA CENTRO COMERCIAL  MALL DEL FORTIN</v>
          </cell>
          <cell r="M3603" t="str">
            <v>0993323705001</v>
          </cell>
          <cell r="N3603" t="str">
            <v>982387574</v>
          </cell>
          <cell r="P3603" t="str">
            <v>GUAYAQUIL</v>
          </cell>
          <cell r="Q3603" t="str">
            <v>GUAYAQUIL</v>
          </cell>
          <cell r="R3603" t="str">
            <v>GUAYAS</v>
          </cell>
          <cell r="T3603" t="str">
            <v>TRAMACO</v>
          </cell>
          <cell r="U3603" t="str">
            <v>FLEXNETUIO_GYE</v>
          </cell>
          <cell r="V3603">
            <v>3</v>
          </cell>
          <cell r="W3603">
            <v>1</v>
          </cell>
          <cell r="X3603" t="str">
            <v>FLEXNET ECUADOR - MOVISTAR</v>
          </cell>
          <cell r="Y3603" t="str">
            <v>CALLE 28 DE JUNIO S/N Y GARCIA MORENO ENTRADA LLANO GRANDE</v>
          </cell>
          <cell r="Z3603" t="str">
            <v>1701_QUITO</v>
          </cell>
          <cell r="AA3603" t="str">
            <v/>
          </cell>
          <cell r="AB3603">
            <v>22262</v>
          </cell>
          <cell r="AC3603">
            <v>44916</v>
          </cell>
          <cell r="AD3603" t="str">
            <v>TRAMACO EXPRESS</v>
          </cell>
          <cell r="AE3603" t="str">
            <v>GENERICO TMC</v>
          </cell>
          <cell r="AF3603">
            <v>0</v>
          </cell>
          <cell r="AG3603" t="str">
            <v>PEDIDO_ENTREGADO</v>
          </cell>
          <cell r="AH3603">
            <v>44917</v>
          </cell>
          <cell r="AJ3603" t="str">
            <v>GUIA ENTREGADA -elizabeth salagata - 0950783662</v>
          </cell>
          <cell r="AK3603">
            <v>483151</v>
          </cell>
        </row>
        <row r="3604">
          <cell r="B3604">
            <v>483152</v>
          </cell>
          <cell r="C3604" t="str">
            <v>2022-12614</v>
          </cell>
          <cell r="D3604" t="str">
            <v>MOVISTAR</v>
          </cell>
          <cell r="E3604" t="str">
            <v>DESPACHO</v>
          </cell>
          <cell r="F3604" t="str">
            <v>NORMAL</v>
          </cell>
          <cell r="G3604" t="str">
            <v>031080202212614</v>
          </cell>
          <cell r="H3604">
            <v>44915</v>
          </cell>
          <cell r="I3604" t="str">
            <v>ENTREGADO</v>
          </cell>
          <cell r="J3604">
            <v>44916</v>
          </cell>
          <cell r="K3604" t="str">
            <v>NORPHONE EL CARMEN_LOURDES BRAVO</v>
          </cell>
          <cell r="L3604" t="str">
            <v>CALLE ABDON CALDERON Y AV. CHONE. FRENTE A JAPON MOTOS,DIAGONAL AL BANCO PICHINCHA</v>
          </cell>
          <cell r="M3604" t="str">
            <v>1091717898001</v>
          </cell>
          <cell r="N3604" t="str">
            <v>984246089</v>
          </cell>
          <cell r="O3604" t="str">
            <v/>
          </cell>
          <cell r="P3604" t="str">
            <v>EL CARMEN</v>
          </cell>
          <cell r="Q3604" t="str">
            <v>EL CARMEN</v>
          </cell>
          <cell r="R3604" t="str">
            <v>MANABI</v>
          </cell>
          <cell r="T3604" t="str">
            <v>TRAMACO</v>
          </cell>
          <cell r="U3604" t="str">
            <v>FLEXNETUIO_PROVINCIA</v>
          </cell>
          <cell r="V3604">
            <v>1</v>
          </cell>
          <cell r="W3604">
            <v>1</v>
          </cell>
          <cell r="X3604" t="str">
            <v>FLEXNET ECUADOR - MOVISTAR</v>
          </cell>
          <cell r="Y3604" t="str">
            <v>CALLE 28 DE JUNIO S/N Y GARCIA MORENO ENTRADA LLANO GRANDE</v>
          </cell>
          <cell r="Z3604" t="str">
            <v>1701_QUITO</v>
          </cell>
          <cell r="AA3604" t="str">
            <v/>
          </cell>
          <cell r="AB3604">
            <v>22262</v>
          </cell>
          <cell r="AC3604">
            <v>44916</v>
          </cell>
          <cell r="AD3604" t="str">
            <v>TRAMACO EXPRESS</v>
          </cell>
          <cell r="AE3604" t="str">
            <v>GENERICO TMC</v>
          </cell>
          <cell r="AF3604">
            <v>0</v>
          </cell>
          <cell r="AG3604" t="str">
            <v>PEDIDO_ENTREGADO</v>
          </cell>
          <cell r="AH3604">
            <v>44916</v>
          </cell>
          <cell r="AJ3604" t="str">
            <v>GUIA ENTREGADA -WILBERTO CONFORME  - null</v>
          </cell>
          <cell r="AK3604">
            <v>483152</v>
          </cell>
        </row>
        <row r="3605">
          <cell r="B3605">
            <v>483153</v>
          </cell>
          <cell r="C3605" t="str">
            <v>2022-12615</v>
          </cell>
          <cell r="D3605" t="str">
            <v>MOVISTAR</v>
          </cell>
          <cell r="E3605" t="str">
            <v>DESPACHO</v>
          </cell>
          <cell r="F3605" t="str">
            <v>NORMAL</v>
          </cell>
          <cell r="G3605" t="str">
            <v>031080202212615</v>
          </cell>
          <cell r="H3605">
            <v>44915</v>
          </cell>
          <cell r="I3605" t="str">
            <v>ENTREGADO</v>
          </cell>
          <cell r="J3605">
            <v>44916</v>
          </cell>
          <cell r="K3605" t="str">
            <v>AGENTE AE CELISTICS EL RECREO QUITO_KLEBER GRANDA_DANY IMBAQUINGO</v>
          </cell>
          <cell r="L3605" t="str">
            <v xml:space="preserve">FRANQUICIA PEDRO VICENTE MALDONADO 510194 Y CALVAS CC RECREO OF P106 </v>
          </cell>
          <cell r="M3605" t="str">
            <v>1792161037001</v>
          </cell>
          <cell r="N3605" t="str">
            <v>0992567346_094084829</v>
          </cell>
          <cell r="O3605" t="str">
            <v/>
          </cell>
          <cell r="P3605" t="str">
            <v>QUITO</v>
          </cell>
          <cell r="Q3605" t="str">
            <v>QUITO</v>
          </cell>
          <cell r="R3605" t="str">
            <v>PICHINCHA</v>
          </cell>
          <cell r="T3605" t="str">
            <v>TRAMACO</v>
          </cell>
          <cell r="U3605" t="str">
            <v>FLEXNETUIO_LOCAL</v>
          </cell>
          <cell r="V3605">
            <v>1</v>
          </cell>
          <cell r="W3605">
            <v>1</v>
          </cell>
          <cell r="X3605" t="str">
            <v>FLEXNET ECUADOR - MOVISTAR</v>
          </cell>
          <cell r="Y3605" t="str">
            <v>CALLE 28 DE JUNIO S/N Y GARCIA MORENO ENTRADA LLANO GRANDE</v>
          </cell>
          <cell r="Z3605" t="str">
            <v>1701_QUITO</v>
          </cell>
          <cell r="AA3605" t="str">
            <v/>
          </cell>
          <cell r="AB3605">
            <v>22262</v>
          </cell>
          <cell r="AC3605">
            <v>44916</v>
          </cell>
          <cell r="AD3605" t="str">
            <v>TRAMACO EXPRESS</v>
          </cell>
          <cell r="AE3605" t="str">
            <v>GENERICO TMC</v>
          </cell>
          <cell r="AF3605">
            <v>0</v>
          </cell>
          <cell r="AG3605" t="str">
            <v>PEDIDO_ENTREGADO</v>
          </cell>
          <cell r="AH3605">
            <v>44916</v>
          </cell>
          <cell r="AJ3605" t="str">
            <v>GUIA ENTREGADA -JORGE ARAQUE  - 0</v>
          </cell>
          <cell r="AK3605">
            <v>483153</v>
          </cell>
        </row>
        <row r="3606">
          <cell r="B3606">
            <v>483154</v>
          </cell>
          <cell r="C3606" t="str">
            <v>2022-12616</v>
          </cell>
          <cell r="D3606" t="str">
            <v>MOVISTAR</v>
          </cell>
          <cell r="E3606" t="str">
            <v>DESPACHO</v>
          </cell>
          <cell r="F3606" t="str">
            <v>NORMAL</v>
          </cell>
          <cell r="G3606" t="str">
            <v>031080202212616</v>
          </cell>
          <cell r="H3606">
            <v>44915</v>
          </cell>
          <cell r="I3606" t="str">
            <v>ENTREGADO</v>
          </cell>
          <cell r="J3606">
            <v>44916</v>
          </cell>
          <cell r="K3606" t="str">
            <v>TECECAB AUTOSERVICIOS MANTA_BRYAN LEDESMA</v>
          </cell>
          <cell r="L3606" t="str">
            <v>Avenida 24 y Calle M3, Barrio El Murcielago, Manta  Business Center</v>
          </cell>
          <cell r="M3606" t="str">
            <v>1716278575</v>
          </cell>
          <cell r="N3606" t="str">
            <v>998277655</v>
          </cell>
          <cell r="O3606" t="str">
            <v/>
          </cell>
          <cell r="P3606" t="str">
            <v>MANTA</v>
          </cell>
          <cell r="Q3606" t="str">
            <v>MANTA</v>
          </cell>
          <cell r="R3606" t="str">
            <v>MANABI</v>
          </cell>
          <cell r="T3606" t="str">
            <v>TRAMACO</v>
          </cell>
          <cell r="U3606" t="str">
            <v>FLEXNETUIO_PROVINCIA</v>
          </cell>
          <cell r="V3606">
            <v>1</v>
          </cell>
          <cell r="W3606">
            <v>1</v>
          </cell>
          <cell r="X3606" t="str">
            <v>FLEXNET ECUADOR - MOVISTAR</v>
          </cell>
          <cell r="Y3606" t="str">
            <v>CALLE 28 DE JUNIO S/N Y GARCIA MORENO ENTRADA LLANO GRANDE</v>
          </cell>
          <cell r="Z3606" t="str">
            <v>1701_QUITO</v>
          </cell>
          <cell r="AA3606" t="str">
            <v/>
          </cell>
          <cell r="AB3606">
            <v>22262</v>
          </cell>
          <cell r="AC3606">
            <v>44916</v>
          </cell>
          <cell r="AD3606" t="str">
            <v>TRAMACO EXPRESS</v>
          </cell>
          <cell r="AE3606" t="str">
            <v>GENERICO TMC</v>
          </cell>
          <cell r="AF3606">
            <v>0</v>
          </cell>
          <cell r="AG3606" t="str">
            <v>PEDIDO_ENTREGADO</v>
          </cell>
          <cell r="AH3606">
            <v>44916</v>
          </cell>
          <cell r="AJ3606" t="str">
            <v>GUIA ENTREGADA -mayra mero - null</v>
          </cell>
          <cell r="AK3606">
            <v>483154</v>
          </cell>
        </row>
        <row r="3607">
          <cell r="B3607">
            <v>483155</v>
          </cell>
          <cell r="C3607" t="str">
            <v>2022-12617</v>
          </cell>
          <cell r="D3607" t="str">
            <v>MOVISTAR</v>
          </cell>
          <cell r="E3607" t="str">
            <v>DESPACHO</v>
          </cell>
          <cell r="F3607" t="str">
            <v>NORMAL</v>
          </cell>
          <cell r="G3607" t="str">
            <v>031080202212617</v>
          </cell>
          <cell r="H3607">
            <v>44915</v>
          </cell>
          <cell r="I3607" t="str">
            <v>ENTREGADO</v>
          </cell>
          <cell r="J3607">
            <v>44916</v>
          </cell>
          <cell r="K3607" t="str">
            <v>NORPHONE LA PLAZA IBARRA_PAOLA MORAN</v>
          </cell>
          <cell r="L3607" t="str">
            <v>LOCAL 22 Y 23 CCLA PLAZA AV MARIANO ACOSTA Y2147 Y VICTOR GOMEZ JURADO IBARRA</v>
          </cell>
          <cell r="M3607" t="str">
            <v>1091717898001</v>
          </cell>
          <cell r="N3607" t="str">
            <v>998659562</v>
          </cell>
          <cell r="O3607" t="str">
            <v/>
          </cell>
          <cell r="P3607" t="str">
            <v>IBARRA</v>
          </cell>
          <cell r="Q3607" t="str">
            <v>IBARRA</v>
          </cell>
          <cell r="R3607" t="str">
            <v>IMBABURA</v>
          </cell>
          <cell r="T3607" t="str">
            <v>TRAMACO</v>
          </cell>
          <cell r="U3607" t="str">
            <v>FLEXNETUIO_PROVINCIA</v>
          </cell>
          <cell r="V3607">
            <v>1</v>
          </cell>
          <cell r="W3607">
            <v>1</v>
          </cell>
          <cell r="X3607" t="str">
            <v>FLEXNET ECUADOR - MOVISTAR</v>
          </cell>
          <cell r="Y3607" t="str">
            <v>CALLE 28 DE JUNIO S/N Y GARCIA MORENO ENTRADA LLANO GRANDE</v>
          </cell>
          <cell r="Z3607" t="str">
            <v>1701_QUITO</v>
          </cell>
          <cell r="AA3607" t="str">
            <v/>
          </cell>
          <cell r="AB3607">
            <v>22262</v>
          </cell>
          <cell r="AC3607">
            <v>44916</v>
          </cell>
          <cell r="AD3607" t="str">
            <v>TRAMACO EXPRESS</v>
          </cell>
          <cell r="AE3607" t="str">
            <v>GENERICO TMC</v>
          </cell>
          <cell r="AF3607">
            <v>0</v>
          </cell>
          <cell r="AG3607" t="str">
            <v>PEDIDO_ENTREGADO</v>
          </cell>
          <cell r="AH3607">
            <v>44916</v>
          </cell>
          <cell r="AJ3607" t="str">
            <v>GUIA ENTREGADA -Andrés Suárez - 01</v>
          </cell>
          <cell r="AK3607">
            <v>483155</v>
          </cell>
        </row>
        <row r="3608">
          <cell r="B3608">
            <v>483156</v>
          </cell>
          <cell r="C3608" t="str">
            <v>2022-12618</v>
          </cell>
          <cell r="D3608" t="str">
            <v>MOVISTAR</v>
          </cell>
          <cell r="E3608" t="str">
            <v>DESPACHO</v>
          </cell>
          <cell r="F3608" t="str">
            <v>NORMAL</v>
          </cell>
          <cell r="G3608" t="str">
            <v>031080202212618</v>
          </cell>
          <cell r="H3608">
            <v>44915</v>
          </cell>
          <cell r="I3608" t="str">
            <v>ENTREGADO</v>
          </cell>
          <cell r="J3608">
            <v>44916</v>
          </cell>
          <cell r="K3608" t="str">
            <v>CAVS AE SALESLAND RECREO_DIEGO MENA</v>
          </cell>
          <cell r="L3608" t="str">
            <v>AV PEDRO VICENTE MALDONADO CENTRO COMERCIAL RECREO NUM 37 45PLANTA BAJA QUITO</v>
          </cell>
          <cell r="M3608" t="str">
            <v>0</v>
          </cell>
          <cell r="N3608" t="str">
            <v>999805380</v>
          </cell>
          <cell r="P3608" t="str">
            <v>QUITO</v>
          </cell>
          <cell r="Q3608" t="str">
            <v>QUITO</v>
          </cell>
          <cell r="R3608" t="str">
            <v>PICHINCHA</v>
          </cell>
          <cell r="T3608" t="str">
            <v>TRAMACO</v>
          </cell>
          <cell r="U3608" t="str">
            <v>FLEXNETUIO_LOCAL</v>
          </cell>
          <cell r="V3608">
            <v>2</v>
          </cell>
          <cell r="W3608">
            <v>1</v>
          </cell>
          <cell r="X3608" t="str">
            <v>FLEXNET ECUADOR - MOVISTAR</v>
          </cell>
          <cell r="Y3608" t="str">
            <v>CALLE 28 DE JUNIO S/N Y GARCIA MORENO ENTRADA LLANO GRANDE</v>
          </cell>
          <cell r="Z3608" t="str">
            <v>1701_QUITO</v>
          </cell>
          <cell r="AA3608" t="str">
            <v/>
          </cell>
          <cell r="AB3608">
            <v>22262</v>
          </cell>
          <cell r="AC3608">
            <v>44916</v>
          </cell>
          <cell r="AD3608" t="str">
            <v>TRAMACO EXPRESS</v>
          </cell>
          <cell r="AE3608" t="str">
            <v>GENERICO TMC</v>
          </cell>
          <cell r="AF3608">
            <v>0</v>
          </cell>
          <cell r="AG3608" t="str">
            <v>PEDIDO_ENTREGADO</v>
          </cell>
          <cell r="AH3608">
            <v>44916</v>
          </cell>
          <cell r="AJ3608" t="str">
            <v>GUIA ENTREGADA -VICTOR SUÁREZ  - 0</v>
          </cell>
          <cell r="AK3608">
            <v>483156</v>
          </cell>
        </row>
        <row r="3609">
          <cell r="B3609">
            <v>483157</v>
          </cell>
          <cell r="C3609" t="str">
            <v>2022-12619</v>
          </cell>
          <cell r="D3609" t="str">
            <v>MOVISTAR</v>
          </cell>
          <cell r="E3609" t="str">
            <v>DESPACHO</v>
          </cell>
          <cell r="F3609" t="str">
            <v>NORMAL</v>
          </cell>
          <cell r="G3609" t="str">
            <v>031080202212619</v>
          </cell>
          <cell r="H3609">
            <v>44915</v>
          </cell>
          <cell r="I3609" t="str">
            <v>ENTREGADO</v>
          </cell>
          <cell r="J3609">
            <v>44916</v>
          </cell>
          <cell r="K3609" t="str">
            <v>AGENTE AE CELISTICS MALL DE LOS ANDES_KLEBER GRANDA_DANY IMBAQUINGO</v>
          </cell>
          <cell r="L3609" t="str">
            <v>Av. Atahualpa y Victor Hugo, Centro Comercial Mall de los Andes Local #120.</v>
          </cell>
          <cell r="M3609" t="str">
            <v>1792161037001</v>
          </cell>
          <cell r="N3609" t="str">
            <v>0992567346_094084829</v>
          </cell>
          <cell r="O3609" t="str">
            <v/>
          </cell>
          <cell r="P3609" t="str">
            <v>AMBATO</v>
          </cell>
          <cell r="Q3609" t="str">
            <v>AMBATO</v>
          </cell>
          <cell r="R3609" t="str">
            <v>TUNGURAHUA</v>
          </cell>
          <cell r="S3609" t="str">
            <v>AMBATO</v>
          </cell>
          <cell r="T3609" t="str">
            <v>TRAMACO</v>
          </cell>
          <cell r="U3609" t="str">
            <v>FLEXNETUIO_PROVINCIA</v>
          </cell>
          <cell r="V3609">
            <v>1</v>
          </cell>
          <cell r="W3609">
            <v>1</v>
          </cell>
          <cell r="X3609" t="str">
            <v>FLEXNET ECUADOR - MOVISTAR</v>
          </cell>
          <cell r="Y3609" t="str">
            <v>CALLE 28 DE JUNIO S/N Y GARCIA MORENO ENTRADA LLANO GRANDE</v>
          </cell>
          <cell r="Z3609" t="str">
            <v>1701_QUITO</v>
          </cell>
          <cell r="AA3609" t="str">
            <v/>
          </cell>
          <cell r="AB3609">
            <v>22262</v>
          </cell>
          <cell r="AC3609">
            <v>44916</v>
          </cell>
          <cell r="AD3609" t="str">
            <v>TRAMACO EXPRESS</v>
          </cell>
          <cell r="AE3609" t="str">
            <v>GENERICO TMC</v>
          </cell>
          <cell r="AF3609">
            <v>0</v>
          </cell>
          <cell r="AG3609" t="str">
            <v>PEDIDO_ENTREGADO</v>
          </cell>
          <cell r="AH3609">
            <v>44916</v>
          </cell>
          <cell r="AJ3609" t="str">
            <v>GUIA ENTREGADA -Dorian Palomo  - null</v>
          </cell>
          <cell r="AK3609">
            <v>483157</v>
          </cell>
        </row>
        <row r="3610">
          <cell r="B3610">
            <v>483158</v>
          </cell>
          <cell r="C3610" t="str">
            <v>2022-12620</v>
          </cell>
          <cell r="D3610" t="str">
            <v>MOVISTAR</v>
          </cell>
          <cell r="E3610" t="str">
            <v>DESPACHO</v>
          </cell>
          <cell r="F3610" t="str">
            <v>NORMAL</v>
          </cell>
          <cell r="G3610" t="str">
            <v>031080202212620</v>
          </cell>
          <cell r="H3610">
            <v>44915</v>
          </cell>
          <cell r="I3610" t="str">
            <v>ENTREGADO</v>
          </cell>
          <cell r="J3610">
            <v>44916</v>
          </cell>
          <cell r="K3610" t="str">
            <v>PDV NORPHONE ISLA SHOPPING RIOBAMBA_CARLOS JOSE CAMPOVERDE BERRU</v>
          </cell>
          <cell r="L3610" t="str">
            <v>PASEO SHOPPING RIOBAMBA ANTONIO JOSE DE SUCRE Y BEGONIAS PLANTA BAJA FRENTE A PHARMACYS RIOBAMBA</v>
          </cell>
          <cell r="M3610" t="str">
            <v>1091717898001</v>
          </cell>
          <cell r="N3610" t="str">
            <v>994454243</v>
          </cell>
          <cell r="O3610" t="str">
            <v/>
          </cell>
          <cell r="P3610" t="str">
            <v>RIOBAMBA</v>
          </cell>
          <cell r="Q3610" t="str">
            <v>RIOBAMBA</v>
          </cell>
          <cell r="R3610" t="str">
            <v>CHIMBORAZO</v>
          </cell>
          <cell r="T3610" t="str">
            <v>TRAMACO</v>
          </cell>
          <cell r="U3610" t="str">
            <v>FLEXNETUIO_PROVINCIA</v>
          </cell>
          <cell r="V3610">
            <v>1</v>
          </cell>
          <cell r="W3610">
            <v>1</v>
          </cell>
          <cell r="X3610" t="str">
            <v>FLEXNET ECUADOR - MOVISTAR</v>
          </cell>
          <cell r="Y3610" t="str">
            <v>CALLE 28 DE JUNIO S/N Y GARCIA MORENO ENTRADA LLANO GRANDE</v>
          </cell>
          <cell r="Z3610" t="str">
            <v>1701_QUITO</v>
          </cell>
          <cell r="AA3610" t="str">
            <v/>
          </cell>
          <cell r="AB3610">
            <v>22262</v>
          </cell>
          <cell r="AC3610">
            <v>44916</v>
          </cell>
          <cell r="AD3610" t="str">
            <v>TRAMACO EXPRESS</v>
          </cell>
          <cell r="AE3610" t="str">
            <v>GENERICO TMC</v>
          </cell>
          <cell r="AF3610">
            <v>0</v>
          </cell>
          <cell r="AG3610" t="str">
            <v>PEDIDO_ENTREGADO</v>
          </cell>
          <cell r="AH3610">
            <v>44916</v>
          </cell>
          <cell r="AJ3610" t="str">
            <v>ENTREGA REALIZADA | FECHA:20-12-2022 | HORA: 10:12</v>
          </cell>
          <cell r="AK3610">
            <v>483158</v>
          </cell>
        </row>
        <row r="3611">
          <cell r="B3611">
            <v>483159</v>
          </cell>
          <cell r="C3611" t="str">
            <v>2022-12621</v>
          </cell>
          <cell r="D3611" t="str">
            <v>MOVISTAR</v>
          </cell>
          <cell r="E3611" t="str">
            <v>DESPACHO</v>
          </cell>
          <cell r="F3611" t="str">
            <v>NORMAL</v>
          </cell>
          <cell r="G3611" t="str">
            <v>031080202212621</v>
          </cell>
          <cell r="H3611">
            <v>44915</v>
          </cell>
          <cell r="I3611" t="str">
            <v>ENTREGADO</v>
          </cell>
          <cell r="J3611">
            <v>44916</v>
          </cell>
          <cell r="K3611" t="str">
            <v>NORPHONE ISLA MALECON 2000_JORGE GUZMAN</v>
          </cell>
          <cell r="L3611" t="str">
            <v>AVENIDA MALECON SIMON BOLIVAR Y COLON, C.C. MALECON 2000 (PUERTA 3)</v>
          </cell>
          <cell r="M3611" t="str">
            <v>1792387930</v>
          </cell>
          <cell r="N3611" t="str">
            <v>984620069</v>
          </cell>
          <cell r="O3611" t="str">
            <v/>
          </cell>
          <cell r="P3611" t="str">
            <v>GUAYAQUIL</v>
          </cell>
          <cell r="Q3611" t="str">
            <v>GUAYAQUIL</v>
          </cell>
          <cell r="R3611" t="str">
            <v>GUAYAS</v>
          </cell>
          <cell r="T3611" t="str">
            <v>TRAMACO</v>
          </cell>
          <cell r="U3611" t="str">
            <v>FLEXNETUIO_GYE</v>
          </cell>
          <cell r="V3611">
            <v>1</v>
          </cell>
          <cell r="W3611">
            <v>1</v>
          </cell>
          <cell r="X3611" t="str">
            <v>FLEXNET ECUADOR - MOVISTAR</v>
          </cell>
          <cell r="Y3611" t="str">
            <v>CALLE 28 DE JUNIO S/N Y GARCIA MORENO ENTRADA LLANO GRANDE</v>
          </cell>
          <cell r="Z3611" t="str">
            <v>1701_QUITO</v>
          </cell>
          <cell r="AA3611" t="str">
            <v/>
          </cell>
          <cell r="AB3611">
            <v>22262</v>
          </cell>
          <cell r="AC3611">
            <v>44916</v>
          </cell>
          <cell r="AD3611" t="str">
            <v>TRAMACO EXPRESS</v>
          </cell>
          <cell r="AE3611" t="str">
            <v>GENERICO TMC</v>
          </cell>
          <cell r="AF3611">
            <v>0</v>
          </cell>
          <cell r="AG3611" t="str">
            <v>PEDIDO_ENTREGADO</v>
          </cell>
          <cell r="AH3611">
            <v>44916</v>
          </cell>
          <cell r="AJ3611" t="str">
            <v>GUIA ENTREGADA -Danilo Carbajal  - null</v>
          </cell>
          <cell r="AK3611">
            <v>483159</v>
          </cell>
        </row>
        <row r="3612">
          <cell r="B3612">
            <v>483160</v>
          </cell>
          <cell r="C3612" t="str">
            <v>2022-12622</v>
          </cell>
          <cell r="D3612" t="str">
            <v>MOVISTAR</v>
          </cell>
          <cell r="E3612" t="str">
            <v>DESPACHO</v>
          </cell>
          <cell r="F3612" t="str">
            <v>NORMAL</v>
          </cell>
          <cell r="G3612" t="str">
            <v>031080202212622</v>
          </cell>
          <cell r="H3612">
            <v>44915</v>
          </cell>
          <cell r="I3612" t="str">
            <v>ENTREGADO</v>
          </cell>
          <cell r="J3612">
            <v>44916</v>
          </cell>
          <cell r="K3612" t="str">
            <v>AGENTE AE CELISTICS SAN LUIS_KLEBER GRANDA_DANY IMBAQUINGO</v>
          </cell>
          <cell r="L3612" t="str">
            <v xml:space="preserve">CAVS PREMIUM AUTOPISTA GRAL RUMINAHUI Y AV SAN LUIS  </v>
          </cell>
          <cell r="M3612" t="str">
            <v>1792161037001</v>
          </cell>
          <cell r="N3612" t="str">
            <v>0992567346_094084829</v>
          </cell>
          <cell r="P3612" t="str">
            <v>QUITO</v>
          </cell>
          <cell r="Q3612" t="str">
            <v>QUITO</v>
          </cell>
          <cell r="R3612" t="str">
            <v>PICHINCHA</v>
          </cell>
          <cell r="T3612" t="str">
            <v>TRAMACO</v>
          </cell>
          <cell r="U3612" t="str">
            <v>FLEXNETUIO_LOCAL</v>
          </cell>
          <cell r="V3612">
            <v>2</v>
          </cell>
          <cell r="W3612">
            <v>1</v>
          </cell>
          <cell r="X3612" t="str">
            <v>FLEXNET ECUADOR - MOVISTAR</v>
          </cell>
          <cell r="Y3612" t="str">
            <v>CALLE 28 DE JUNIO S/N Y GARCIA MORENO ENTRADA LLANO GRANDE</v>
          </cell>
          <cell r="Z3612" t="str">
            <v>1701_QUITO</v>
          </cell>
          <cell r="AA3612" t="str">
            <v/>
          </cell>
          <cell r="AB3612">
            <v>22262</v>
          </cell>
          <cell r="AC3612">
            <v>44916</v>
          </cell>
          <cell r="AD3612" t="str">
            <v>TRAMACO EXPRESS</v>
          </cell>
          <cell r="AE3612" t="str">
            <v>GENERICO TMC</v>
          </cell>
          <cell r="AF3612">
            <v>0</v>
          </cell>
          <cell r="AG3612" t="str">
            <v>PEDIDO_ENTREGADO</v>
          </cell>
          <cell r="AH3612">
            <v>44916</v>
          </cell>
          <cell r="AJ3612" t="str">
            <v>GUIA ENTREGADA -Pablo Mosquera - 1713082640</v>
          </cell>
          <cell r="AK3612">
            <v>483160</v>
          </cell>
        </row>
        <row r="3613">
          <cell r="B3613">
            <v>483162</v>
          </cell>
          <cell r="C3613" t="str">
            <v>2022-12624</v>
          </cell>
          <cell r="D3613" t="str">
            <v>MOVISTAR</v>
          </cell>
          <cell r="E3613" t="str">
            <v>DESPACHO</v>
          </cell>
          <cell r="F3613" t="str">
            <v>NORMAL</v>
          </cell>
          <cell r="G3613" t="str">
            <v>031080202212624</v>
          </cell>
          <cell r="H3613">
            <v>44915</v>
          </cell>
          <cell r="I3613" t="str">
            <v>ENTREGADO</v>
          </cell>
          <cell r="J3613">
            <v>44916</v>
          </cell>
          <cell r="K3613" t="str">
            <v>PDV CELISTICS ISLA SAN LUIS_KLEBER GRANDA_DANY IMBAQUINGO</v>
          </cell>
          <cell r="L3613" t="str">
            <v xml:space="preserve">AV ILALO Y GENERAL ENRIQUEZ SECTOR RUMINAHUI CC SAN LUIS PRIMERA PLANTA </v>
          </cell>
          <cell r="M3613" t="str">
            <v>1792161037001</v>
          </cell>
          <cell r="N3613" t="str">
            <v>0992567346_094084829</v>
          </cell>
          <cell r="O3613" t="str">
            <v/>
          </cell>
          <cell r="P3613" t="str">
            <v>QUITO</v>
          </cell>
          <cell r="Q3613" t="str">
            <v>QUITO</v>
          </cell>
          <cell r="R3613" t="str">
            <v>PICHINCHA</v>
          </cell>
          <cell r="T3613" t="str">
            <v>TRAMACO</v>
          </cell>
          <cell r="U3613" t="str">
            <v>FLEXNETUIO_LOCAL</v>
          </cell>
          <cell r="V3613">
            <v>1</v>
          </cell>
          <cell r="W3613">
            <v>1</v>
          </cell>
          <cell r="X3613" t="str">
            <v>FLEXNET ECUADOR - MOVISTAR</v>
          </cell>
          <cell r="Y3613" t="str">
            <v>CALLE 28 DE JUNIO S/N Y GARCIA MORENO ENTRADA LLANO GRANDE</v>
          </cell>
          <cell r="Z3613" t="str">
            <v>1701_QUITO</v>
          </cell>
          <cell r="AA3613" t="str">
            <v/>
          </cell>
          <cell r="AB3613">
            <v>22262</v>
          </cell>
          <cell r="AC3613">
            <v>44916</v>
          </cell>
          <cell r="AD3613" t="str">
            <v>TRAMACO EXPRESS</v>
          </cell>
          <cell r="AE3613" t="str">
            <v>GENERICO TMC</v>
          </cell>
          <cell r="AF3613">
            <v>0</v>
          </cell>
          <cell r="AG3613" t="str">
            <v>PEDIDO_ENTREGADO</v>
          </cell>
          <cell r="AH3613">
            <v>44916</v>
          </cell>
          <cell r="AJ3613" t="str">
            <v>GUIA ENTREGADA -Pablo Mosquera - 1713082640</v>
          </cell>
          <cell r="AK3613">
            <v>483162</v>
          </cell>
        </row>
        <row r="3614">
          <cell r="B3614">
            <v>483163</v>
          </cell>
          <cell r="C3614" t="str">
            <v>2022-12625</v>
          </cell>
          <cell r="D3614" t="str">
            <v>MOVISTAR</v>
          </cell>
          <cell r="E3614" t="str">
            <v>DESPACHO</v>
          </cell>
          <cell r="F3614" t="str">
            <v>NORMAL</v>
          </cell>
          <cell r="G3614" t="str">
            <v>031080202212625</v>
          </cell>
          <cell r="H3614">
            <v>44915</v>
          </cell>
          <cell r="I3614" t="str">
            <v>ENTREGADO</v>
          </cell>
          <cell r="J3614">
            <v>44916</v>
          </cell>
          <cell r="K3614" t="str">
            <v>AE CELISTICS MALTERIA LATACUNGA_MARIA JOSE TOBAR ZAMBRANO</v>
          </cell>
          <cell r="L3614" t="str">
            <v>AV. ELOY ALFARO ENTRE CALLE GATAZO Y AV. MARCO AURELIO SUBIA, CENTRO COMERCIAL LA MALTERIA PLAZA, PLANTA BAJA, LOCAL PB-007</v>
          </cell>
          <cell r="M3614" t="str">
            <v>1306571512</v>
          </cell>
          <cell r="N3614" t="str">
            <v>983508879</v>
          </cell>
          <cell r="O3614" t="str">
            <v/>
          </cell>
          <cell r="P3614" t="str">
            <v>LATACUNGA</v>
          </cell>
          <cell r="Q3614" t="str">
            <v>LATACUNGA</v>
          </cell>
          <cell r="R3614" t="str">
            <v>COTOPAXI</v>
          </cell>
          <cell r="T3614" t="str">
            <v>TRAMACO</v>
          </cell>
          <cell r="U3614" t="str">
            <v>FLEXNETUIO_PROVINCIA</v>
          </cell>
          <cell r="V3614">
            <v>1</v>
          </cell>
          <cell r="W3614">
            <v>1</v>
          </cell>
          <cell r="X3614" t="str">
            <v>FLEXNET ECUADOR - MOVISTAR</v>
          </cell>
          <cell r="Y3614" t="str">
            <v>CALLE 28 DE JUNIO S/N Y GARCIA MORENO ENTRADA LLANO GRANDE</v>
          </cell>
          <cell r="Z3614" t="str">
            <v>1701_QUITO</v>
          </cell>
          <cell r="AA3614" t="str">
            <v/>
          </cell>
          <cell r="AB3614">
            <v>22262</v>
          </cell>
          <cell r="AC3614">
            <v>44916</v>
          </cell>
          <cell r="AD3614" t="str">
            <v>TRAMACO EXPRESS</v>
          </cell>
          <cell r="AE3614" t="str">
            <v>GENERICO TMC</v>
          </cell>
          <cell r="AF3614">
            <v>0</v>
          </cell>
          <cell r="AG3614" t="str">
            <v>PEDIDO_ENTREGADO</v>
          </cell>
          <cell r="AH3614">
            <v>44916</v>
          </cell>
          <cell r="AJ3614" t="str">
            <v>GUIA ENTREGADA -Karen Caisaguano  - 0503984106</v>
          </cell>
          <cell r="AK3614">
            <v>483163</v>
          </cell>
        </row>
        <row r="3615">
          <cell r="B3615">
            <v>483164</v>
          </cell>
          <cell r="C3615" t="str">
            <v>2022-12626</v>
          </cell>
          <cell r="D3615" t="str">
            <v>TUENTI</v>
          </cell>
          <cell r="E3615" t="str">
            <v>DESPACHO</v>
          </cell>
          <cell r="F3615" t="str">
            <v>NORMAL</v>
          </cell>
          <cell r="G3615" t="str">
            <v>031080202212626</v>
          </cell>
          <cell r="H3615">
            <v>44915</v>
          </cell>
          <cell r="I3615" t="str">
            <v>ENTREGADO</v>
          </cell>
          <cell r="J3615">
            <v>44916</v>
          </cell>
          <cell r="K3615" t="str">
            <v>TECECAB CANAL MODERNO MANTA_BRYAN LEDESMA</v>
          </cell>
          <cell r="L3615" t="str">
            <v>Sector El Murcielago - Calle M2 y Calle 23, Edificio Manta Business Center, 4to piso , Oficina 404 – MANTA – MANABI</v>
          </cell>
          <cell r="M3615" t="str">
            <v>1716278575</v>
          </cell>
          <cell r="N3615" t="str">
            <v>998277655</v>
          </cell>
          <cell r="O3615" t="str">
            <v/>
          </cell>
          <cell r="P3615" t="str">
            <v>MANTA</v>
          </cell>
          <cell r="Q3615" t="str">
            <v>MANTA</v>
          </cell>
          <cell r="R3615" t="str">
            <v>MANABI</v>
          </cell>
          <cell r="T3615" t="str">
            <v>TRAMACO</v>
          </cell>
          <cell r="U3615" t="str">
            <v>FLEXNETUIO_PROVINCIA</v>
          </cell>
          <cell r="V3615">
            <v>1</v>
          </cell>
          <cell r="W3615">
            <v>1</v>
          </cell>
          <cell r="X3615" t="str">
            <v>FLEXNET ECUADOR - MOVISTAR</v>
          </cell>
          <cell r="Y3615" t="str">
            <v>CALLE 28 DE JUNIO S/N Y GARCIA MORENO ENTRADA LLANO GRANDE</v>
          </cell>
          <cell r="Z3615" t="str">
            <v>1701_QUITO</v>
          </cell>
          <cell r="AA3615" t="str">
            <v/>
          </cell>
          <cell r="AB3615">
            <v>22262</v>
          </cell>
          <cell r="AC3615">
            <v>44916</v>
          </cell>
          <cell r="AD3615" t="str">
            <v>TRAMACO EXPRESS</v>
          </cell>
          <cell r="AE3615" t="str">
            <v>GENERICO TMC</v>
          </cell>
          <cell r="AF3615">
            <v>0</v>
          </cell>
          <cell r="AG3615" t="str">
            <v>PEDIDO_ENTREGADO</v>
          </cell>
          <cell r="AH3615">
            <v>44916</v>
          </cell>
          <cell r="AJ3615" t="str">
            <v>GUIA ENTREGADA -mayra mero - null</v>
          </cell>
          <cell r="AK3615">
            <v>483164</v>
          </cell>
        </row>
        <row r="3616">
          <cell r="B3616">
            <v>483117</v>
          </cell>
          <cell r="C3616" t="str">
            <v>2022-12579</v>
          </cell>
          <cell r="D3616" t="str">
            <v>MOVISTAR</v>
          </cell>
          <cell r="E3616" t="str">
            <v>DESPACHO</v>
          </cell>
          <cell r="F3616" t="str">
            <v>NORMAL</v>
          </cell>
          <cell r="G3616" t="str">
            <v>031080202212579</v>
          </cell>
          <cell r="H3616">
            <v>44915</v>
          </cell>
          <cell r="I3616" t="str">
            <v>ENTREGADO</v>
          </cell>
          <cell r="J3616">
            <v>44916</v>
          </cell>
          <cell r="K3616" t="str">
            <v>CC PASEO SHOPPING (DANICELL)_DANIELA BARRAZUETA</v>
          </cell>
          <cell r="L3616" t="str">
            <v>DV VIA MACHALA – PASAJE EN EL KM 1 ½ CENTRO COMERCIAL PASEO SHOPPING MACHALA MACHALA EL ORO</v>
          </cell>
          <cell r="M3616" t="str">
            <v>0791758629001</v>
          </cell>
          <cell r="N3616" t="str">
            <v>984167915</v>
          </cell>
          <cell r="O3616" t="str">
            <v/>
          </cell>
          <cell r="P3616" t="str">
            <v>MACHALA</v>
          </cell>
          <cell r="Q3616" t="str">
            <v>MACHALA</v>
          </cell>
          <cell r="R3616" t="str">
            <v>EL ORO</v>
          </cell>
          <cell r="T3616" t="str">
            <v>TRAMACO</v>
          </cell>
          <cell r="U3616" t="str">
            <v>FLEXNETUIO_PROVINCIA</v>
          </cell>
          <cell r="V3616">
            <v>1</v>
          </cell>
          <cell r="W3616">
            <v>1</v>
          </cell>
          <cell r="X3616" t="str">
            <v>FLEXNET ECUADOR - MOVISTAR</v>
          </cell>
          <cell r="Y3616" t="str">
            <v>CALLE 28 DE JUNIO S/N Y GARCIA MORENO ENTRADA LLANO GRANDE</v>
          </cell>
          <cell r="Z3616" t="str">
            <v>1701_QUITO</v>
          </cell>
          <cell r="AA3616" t="str">
            <v/>
          </cell>
          <cell r="AB3616">
            <v>22262</v>
          </cell>
          <cell r="AC3616">
            <v>44916</v>
          </cell>
          <cell r="AD3616" t="str">
            <v>TRAMACO EXPRESS</v>
          </cell>
          <cell r="AE3616" t="str">
            <v>GENERICO TMC</v>
          </cell>
          <cell r="AF3616">
            <v>0</v>
          </cell>
          <cell r="AG3616" t="str">
            <v>PEDIDO_ENTREGADO</v>
          </cell>
          <cell r="AH3616">
            <v>44916</v>
          </cell>
          <cell r="AJ3616" t="str">
            <v>GUIA ENTREGADA -Agripina leon  - null</v>
          </cell>
          <cell r="AK3616">
            <v>483117</v>
          </cell>
        </row>
        <row r="3617">
          <cell r="B3617">
            <v>483118</v>
          </cell>
          <cell r="C3617" t="str">
            <v>2022-12580</v>
          </cell>
          <cell r="D3617" t="str">
            <v>MOVISTAR</v>
          </cell>
          <cell r="E3617" t="str">
            <v>DESPACHO</v>
          </cell>
          <cell r="F3617" t="str">
            <v>NORMAL</v>
          </cell>
          <cell r="G3617" t="str">
            <v>031080202212580</v>
          </cell>
          <cell r="H3617">
            <v>44915</v>
          </cell>
          <cell r="I3617" t="str">
            <v>ENTREGADO</v>
          </cell>
          <cell r="J3617">
            <v>44916</v>
          </cell>
          <cell r="K3617" t="str">
            <v>ISLA DANICELL PASEO SHOPPING MACHALA_Ana Isabel Gomez Arce</v>
          </cell>
          <cell r="L3617" t="str">
            <v>Ave. 25 de Junio Km 1 y 12 via PSJ., C.C. Paseo Shopping Machala, Isla movistar frente a Pharmacys</v>
          </cell>
          <cell r="M3617" t="str">
            <v>0</v>
          </cell>
          <cell r="N3617" t="str">
            <v>987108047</v>
          </cell>
          <cell r="O3617" t="str">
            <v/>
          </cell>
          <cell r="P3617" t="str">
            <v>MACHALA</v>
          </cell>
          <cell r="Q3617" t="str">
            <v>MACHALA</v>
          </cell>
          <cell r="R3617" t="str">
            <v>EL ORO</v>
          </cell>
          <cell r="T3617" t="str">
            <v>TRAMACO</v>
          </cell>
          <cell r="U3617" t="str">
            <v>FLEXNETUIO_PROVINCIA</v>
          </cell>
          <cell r="V3617">
            <v>1</v>
          </cell>
          <cell r="W3617">
            <v>1</v>
          </cell>
          <cell r="X3617" t="str">
            <v>FLEXNET ECUADOR - MOVISTAR</v>
          </cell>
          <cell r="Y3617" t="str">
            <v>CALLE 28 DE JUNIO S/N Y GARCIA MORENO ENTRADA LLANO GRANDE</v>
          </cell>
          <cell r="Z3617" t="str">
            <v>1701_QUITO</v>
          </cell>
          <cell r="AA3617" t="str">
            <v/>
          </cell>
          <cell r="AB3617">
            <v>22262</v>
          </cell>
          <cell r="AC3617">
            <v>44916</v>
          </cell>
          <cell r="AD3617" t="str">
            <v>TRAMACO EXPRESS</v>
          </cell>
          <cell r="AE3617" t="str">
            <v>GENERICO TMC</v>
          </cell>
          <cell r="AF3617">
            <v>0</v>
          </cell>
          <cell r="AG3617" t="str">
            <v>PEDIDO_ENTREGADO</v>
          </cell>
          <cell r="AH3617">
            <v>44916</v>
          </cell>
          <cell r="AJ3617" t="str">
            <v>GUIA ENTREGADA -Agripina leon  - null</v>
          </cell>
          <cell r="AK3617">
            <v>483118</v>
          </cell>
        </row>
        <row r="3618">
          <cell r="B3618">
            <v>483119</v>
          </cell>
          <cell r="C3618" t="str">
            <v>2022-12581</v>
          </cell>
          <cell r="D3618" t="str">
            <v>MOVISTAR</v>
          </cell>
          <cell r="E3618" t="str">
            <v>DESPACHO</v>
          </cell>
          <cell r="F3618" t="str">
            <v>NORMAL</v>
          </cell>
          <cell r="G3618" t="str">
            <v>IC3964</v>
          </cell>
          <cell r="H3618">
            <v>44915</v>
          </cell>
          <cell r="I3618" t="str">
            <v>ENTREGADO</v>
          </cell>
          <cell r="J3618">
            <v>44916</v>
          </cell>
          <cell r="K3618" t="str">
            <v>CAVS MALL DEL RIO_SANTIAGO IVAN PINEDA BERMEO_ALIRIO JOSE BRICENO RIVAS</v>
          </cell>
          <cell r="L3618" t="str">
            <v>AV FELIPE II LB86 Y CIRCUNVALACION SUR CC MALL DEL RIO</v>
          </cell>
          <cell r="M3618" t="str">
            <v>0</v>
          </cell>
          <cell r="N3618" t="str">
            <v>0979146599 - 0999923627</v>
          </cell>
          <cell r="O3618" t="str">
            <v/>
          </cell>
          <cell r="P3618" t="str">
            <v>CUENCA</v>
          </cell>
          <cell r="Q3618" t="str">
            <v>CUENCA</v>
          </cell>
          <cell r="R3618" t="str">
            <v>AZUAY</v>
          </cell>
          <cell r="T3618" t="str">
            <v>ITSACOURIER</v>
          </cell>
          <cell r="U3618" t="str">
            <v>FLEXNETUIO_PROVINCIA</v>
          </cell>
          <cell r="V3618">
            <v>1</v>
          </cell>
          <cell r="W3618">
            <v>1</v>
          </cell>
          <cell r="X3618" t="str">
            <v>FLEXNET ECUADOR - MOVISTAR</v>
          </cell>
          <cell r="Y3618" t="str">
            <v>CALLE 28 DE JUNIO S/N Y GARCIA MORENO ENTRADA LLANO GRANDE</v>
          </cell>
          <cell r="Z3618" t="str">
            <v>1701_QUITO</v>
          </cell>
          <cell r="AA3618" t="str">
            <v/>
          </cell>
          <cell r="AB3618">
            <v>22270</v>
          </cell>
          <cell r="AC3618">
            <v>44916</v>
          </cell>
          <cell r="AD3618" t="str">
            <v>ITSACOURIER S.A.S</v>
          </cell>
          <cell r="AE3618" t="str">
            <v>PDD1729</v>
          </cell>
          <cell r="AF3618">
            <v>0</v>
          </cell>
          <cell r="AG3618" t="str">
            <v>PEDIDO_ENTREGADO</v>
          </cell>
          <cell r="AH3618">
            <v>44916</v>
          </cell>
          <cell r="AK3618">
            <v>483119</v>
          </cell>
        </row>
        <row r="3619">
          <cell r="B3619">
            <v>483120</v>
          </cell>
          <cell r="C3619" t="str">
            <v>2022-12582</v>
          </cell>
          <cell r="D3619" t="str">
            <v>MOVISTAR</v>
          </cell>
          <cell r="E3619" t="str">
            <v>DESPACHO</v>
          </cell>
          <cell r="F3619" t="str">
            <v>NORMAL</v>
          </cell>
          <cell r="G3619" t="str">
            <v>031080202212582</v>
          </cell>
          <cell r="H3619">
            <v>44915</v>
          </cell>
          <cell r="I3619" t="str">
            <v>ENTREGADO</v>
          </cell>
          <cell r="J3619">
            <v>44916</v>
          </cell>
          <cell r="K3619" t="str">
            <v>CAV MALL DEL PACIFICO_Maria Fernanda Carvajal Reinoso</v>
          </cell>
          <cell r="L3619" t="str">
            <v>Avenida Malecon y Calle 23 , Centro Comercial Mall del Pacifico, Local PB -057-058</v>
          </cell>
          <cell r="M3619" t="str">
            <v>1715480081001</v>
          </cell>
          <cell r="N3619" t="str">
            <v>995025256</v>
          </cell>
          <cell r="O3619" t="str">
            <v/>
          </cell>
          <cell r="P3619" t="str">
            <v>MANTA</v>
          </cell>
          <cell r="Q3619" t="str">
            <v>MANTA</v>
          </cell>
          <cell r="R3619" t="str">
            <v>MANABI</v>
          </cell>
          <cell r="T3619" t="str">
            <v>TRAMACO</v>
          </cell>
          <cell r="U3619" t="str">
            <v>FLEXNETUIO_PROVINCIA</v>
          </cell>
          <cell r="V3619">
            <v>1</v>
          </cell>
          <cell r="W3619">
            <v>1</v>
          </cell>
          <cell r="X3619" t="str">
            <v>FLEXNET ECUADOR - MOVISTAR</v>
          </cell>
          <cell r="Y3619" t="str">
            <v>CALLE 28 DE JUNIO S/N Y GARCIA MORENO ENTRADA LLANO GRANDE</v>
          </cell>
          <cell r="Z3619" t="str">
            <v>1701_QUITO</v>
          </cell>
          <cell r="AA3619" t="str">
            <v/>
          </cell>
          <cell r="AB3619">
            <v>22262</v>
          </cell>
          <cell r="AC3619">
            <v>44916</v>
          </cell>
          <cell r="AD3619" t="str">
            <v>TRAMACO EXPRESS</v>
          </cell>
          <cell r="AE3619" t="str">
            <v>GENERICO TMC</v>
          </cell>
          <cell r="AF3619">
            <v>0</v>
          </cell>
          <cell r="AG3619" t="str">
            <v>PEDIDO_ENTREGADO</v>
          </cell>
          <cell r="AH3619">
            <v>44916</v>
          </cell>
          <cell r="AJ3619" t="str">
            <v>GUIA ENTREGADA -karla ganchozoo - null</v>
          </cell>
          <cell r="AK3619">
            <v>483120</v>
          </cell>
        </row>
        <row r="3620">
          <cell r="B3620">
            <v>483121</v>
          </cell>
          <cell r="C3620" t="str">
            <v>2022-12583</v>
          </cell>
          <cell r="D3620" t="str">
            <v>MOVISTAR</v>
          </cell>
          <cell r="E3620" t="str">
            <v>DESPACHO</v>
          </cell>
          <cell r="F3620" t="str">
            <v>NORMAL</v>
          </cell>
          <cell r="G3620" t="str">
            <v>031080202212583</v>
          </cell>
          <cell r="H3620">
            <v>44915</v>
          </cell>
          <cell r="I3620" t="str">
            <v>ENTREGADO</v>
          </cell>
          <cell r="J3620">
            <v>44916</v>
          </cell>
          <cell r="K3620" t="str">
            <v>CAVS QUICENTRO_KLEVER ANDRES REA BARRERA_ESTEBAN ALEJANDRO JIMENEZ ORTIZ</v>
          </cell>
          <cell r="L3620" t="str">
            <v>AV 6 DE DICIEMBRE NOP104 Y NACIONES UNIDAS CQUICENTRO SHOPPING PLANTA ALTA LOCAL 9</v>
          </cell>
          <cell r="M3620" t="str">
            <v>0</v>
          </cell>
          <cell r="N3620" t="str">
            <v>0979219715 - 0983013833</v>
          </cell>
          <cell r="O3620" t="str">
            <v/>
          </cell>
          <cell r="P3620" t="str">
            <v>QUITO</v>
          </cell>
          <cell r="Q3620" t="str">
            <v>QUITO</v>
          </cell>
          <cell r="R3620" t="str">
            <v>PICHINCHA</v>
          </cell>
          <cell r="T3620" t="str">
            <v>TRAMACO</v>
          </cell>
          <cell r="U3620" t="str">
            <v>FLEXNETUIO_LOCAL</v>
          </cell>
          <cell r="V3620">
            <v>1</v>
          </cell>
          <cell r="W3620">
            <v>1</v>
          </cell>
          <cell r="X3620" t="str">
            <v>FLEXNET ECUADOR - MOVISTAR</v>
          </cell>
          <cell r="Y3620" t="str">
            <v>CALLE 28 DE JUNIO S/N Y GARCIA MORENO ENTRADA LLANO GRANDE</v>
          </cell>
          <cell r="Z3620" t="str">
            <v>1701_QUITO</v>
          </cell>
          <cell r="AA3620" t="str">
            <v/>
          </cell>
          <cell r="AB3620">
            <v>22262</v>
          </cell>
          <cell r="AC3620">
            <v>44916</v>
          </cell>
          <cell r="AD3620" t="str">
            <v>TRAMACO EXPRESS</v>
          </cell>
          <cell r="AE3620" t="str">
            <v>GENERICO TMC</v>
          </cell>
          <cell r="AF3620">
            <v>0</v>
          </cell>
          <cell r="AG3620" t="str">
            <v>PEDIDO_ENTREGADO</v>
          </cell>
          <cell r="AH3620">
            <v>44916</v>
          </cell>
          <cell r="AJ3620" t="str">
            <v>GUIA ENTREGADA -ANDRES REA  - 1724186174</v>
          </cell>
          <cell r="AK3620">
            <v>483121</v>
          </cell>
        </row>
        <row r="3621">
          <cell r="B3621">
            <v>483122</v>
          </cell>
          <cell r="C3621" t="str">
            <v>2022-12584</v>
          </cell>
          <cell r="D3621" t="str">
            <v>MOVISTAR</v>
          </cell>
          <cell r="E3621" t="str">
            <v>DESPACHO</v>
          </cell>
          <cell r="F3621" t="str">
            <v>NORMAL</v>
          </cell>
          <cell r="G3621" t="str">
            <v>031080202212584</v>
          </cell>
          <cell r="H3621">
            <v>44915</v>
          </cell>
          <cell r="I3621" t="str">
            <v>ENTREGADO</v>
          </cell>
          <cell r="J3621">
            <v>44916</v>
          </cell>
          <cell r="K3621" t="str">
            <v>CAVS SAN MARINO_CARLOS FRANCO_ERIKA GOMEZ_IAN RIVERA</v>
          </cell>
          <cell r="L3621" t="str">
            <v>AV FRANCISCO DE ORELLANA SN Y AV PLAZA DANIN</v>
          </cell>
          <cell r="M3621" t="str">
            <v>0</v>
          </cell>
          <cell r="N3621" t="str">
            <v>0925614026_0918395781_0920349156</v>
          </cell>
          <cell r="O3621" t="str">
            <v/>
          </cell>
          <cell r="P3621" t="str">
            <v>GUAYAQUIL</v>
          </cell>
          <cell r="Q3621" t="str">
            <v>GUAYAQUIL</v>
          </cell>
          <cell r="R3621" t="str">
            <v>GUAYAS</v>
          </cell>
          <cell r="T3621" t="str">
            <v>TRAMACO</v>
          </cell>
          <cell r="U3621" t="str">
            <v>FLEXNETUIO_GYE</v>
          </cell>
          <cell r="V3621">
            <v>1</v>
          </cell>
          <cell r="W3621">
            <v>1</v>
          </cell>
          <cell r="X3621" t="str">
            <v>FLEXNET ECUADOR - MOVISTAR</v>
          </cell>
          <cell r="Y3621" t="str">
            <v>CALLE 28 DE JUNIO S/N Y GARCIA MORENO ENTRADA LLANO GRANDE</v>
          </cell>
          <cell r="Z3621" t="str">
            <v>1701_QUITO</v>
          </cell>
          <cell r="AA3621" t="str">
            <v/>
          </cell>
          <cell r="AB3621">
            <v>22262</v>
          </cell>
          <cell r="AC3621">
            <v>44916</v>
          </cell>
          <cell r="AD3621" t="str">
            <v>TRAMACO EXPRESS</v>
          </cell>
          <cell r="AE3621" t="str">
            <v>GENERICO TMC</v>
          </cell>
          <cell r="AF3621">
            <v>0</v>
          </cell>
          <cell r="AG3621" t="str">
            <v>PEDIDO_ENTREGADO</v>
          </cell>
          <cell r="AH3621">
            <v>44916</v>
          </cell>
          <cell r="AJ3621" t="str">
            <v>GUIA ENTREGADA -Andrea Naranjo  - 0</v>
          </cell>
          <cell r="AK3621">
            <v>483122</v>
          </cell>
        </row>
        <row r="3622">
          <cell r="B3622">
            <v>483123</v>
          </cell>
          <cell r="C3622" t="str">
            <v>2022-12585</v>
          </cell>
          <cell r="D3622" t="str">
            <v>MOVISTAR</v>
          </cell>
          <cell r="E3622" t="str">
            <v>DESPACHO</v>
          </cell>
          <cell r="F3622" t="str">
            <v>NORMAL</v>
          </cell>
          <cell r="G3622" t="str">
            <v>FT76318</v>
          </cell>
          <cell r="H3622">
            <v>44915</v>
          </cell>
          <cell r="I3622" t="str">
            <v>ENTREGADO</v>
          </cell>
          <cell r="J3622">
            <v>44916</v>
          </cell>
          <cell r="K3622" t="str">
            <v>PDV IBS CC EL BOSQUE_JOSE LUIS CORAL MOLINA</v>
          </cell>
          <cell r="L3622" t="str">
            <v>AV. ALONSO DE TORRES Y AV. EL PARQUE, CC EL BOSQUE 2DA. PLANTA PASEO COLON LOCAL N° 283 B</v>
          </cell>
          <cell r="M3622" t="str">
            <v>1722149620001</v>
          </cell>
          <cell r="N3622" t="str">
            <v>980508973</v>
          </cell>
          <cell r="O3622" t="str">
            <v/>
          </cell>
          <cell r="P3622" t="str">
            <v>QUITO</v>
          </cell>
          <cell r="Q3622" t="str">
            <v>QUITO</v>
          </cell>
          <cell r="R3622" t="str">
            <v>PICHINCHA</v>
          </cell>
          <cell r="T3622" t="str">
            <v>FLEXTRANS UIO</v>
          </cell>
          <cell r="U3622" t="str">
            <v>FLEXNETUIO_LOCAL</v>
          </cell>
          <cell r="V3622">
            <v>1</v>
          </cell>
          <cell r="W3622">
            <v>1</v>
          </cell>
          <cell r="X3622" t="str">
            <v>FLEXNET ECUADOR - MOVISTAR</v>
          </cell>
          <cell r="Y3622" t="str">
            <v>CALLE 28 DE JUNIO S/N Y GARCIA MORENO ENTRADA LLANO GRANDE</v>
          </cell>
          <cell r="Z3622" t="str">
            <v>1701_QUITO</v>
          </cell>
          <cell r="AA3622" t="str">
            <v/>
          </cell>
          <cell r="AB3622">
            <v>22273</v>
          </cell>
          <cell r="AC3622">
            <v>44916</v>
          </cell>
          <cell r="AD3622" t="str">
            <v>ITSACOURIER S.A.S</v>
          </cell>
          <cell r="AE3622" t="str">
            <v>PCZ1852</v>
          </cell>
          <cell r="AF3622">
            <v>0</v>
          </cell>
          <cell r="AG3622" t="str">
            <v>PEDIDO_ENTREGADO</v>
          </cell>
          <cell r="AH3622">
            <v>44916</v>
          </cell>
          <cell r="AK3622">
            <v>483123</v>
          </cell>
        </row>
        <row r="3623">
          <cell r="B3623">
            <v>483124</v>
          </cell>
          <cell r="C3623" t="str">
            <v>2022-12586</v>
          </cell>
          <cell r="D3623" t="str">
            <v>MOVISTAR</v>
          </cell>
          <cell r="E3623" t="str">
            <v>DESPACHO</v>
          </cell>
          <cell r="F3623" t="str">
            <v>NORMAL</v>
          </cell>
          <cell r="G3623" t="str">
            <v>031080202212586</v>
          </cell>
          <cell r="H3623">
            <v>44915</v>
          </cell>
          <cell r="I3623" t="str">
            <v>ENTREGADO</v>
          </cell>
          <cell r="J3623">
            <v>44916</v>
          </cell>
          <cell r="K3623" t="str">
            <v>CAVS AE NORPHONE EL PORTAL_LOURDES BRAVO</v>
          </cell>
          <cell r="L3623" t="str">
            <v>AV GALO PLAZA LASSO Y AV SIMON BOLIVAR CENTRO COMERCIAL PORTAL SHOPPING LOCAL P25253 PISO DOS</v>
          </cell>
          <cell r="M3623" t="str">
            <v>1091717898001</v>
          </cell>
          <cell r="N3623" t="str">
            <v>998659562</v>
          </cell>
          <cell r="P3623" t="str">
            <v>QUITO</v>
          </cell>
          <cell r="Q3623" t="str">
            <v>QUITO</v>
          </cell>
          <cell r="R3623" t="str">
            <v>PICHINCHA</v>
          </cell>
          <cell r="T3623" t="str">
            <v>TRAMACO</v>
          </cell>
          <cell r="U3623" t="str">
            <v>FLEXNETUIO_LOCAL</v>
          </cell>
          <cell r="V3623">
            <v>2</v>
          </cell>
          <cell r="W3623">
            <v>1</v>
          </cell>
          <cell r="X3623" t="str">
            <v>FLEXNET ECUADOR - MOVISTAR</v>
          </cell>
          <cell r="Y3623" t="str">
            <v>CALLE 28 DE JUNIO S/N Y GARCIA MORENO ENTRADA LLANO GRANDE</v>
          </cell>
          <cell r="Z3623" t="str">
            <v>1701_QUITO</v>
          </cell>
          <cell r="AA3623" t="str">
            <v/>
          </cell>
          <cell r="AB3623">
            <v>22262</v>
          </cell>
          <cell r="AC3623">
            <v>44916</v>
          </cell>
          <cell r="AD3623" t="str">
            <v>TRAMACO EXPRESS</v>
          </cell>
          <cell r="AE3623" t="str">
            <v>GENERICO TMC</v>
          </cell>
          <cell r="AF3623">
            <v>0</v>
          </cell>
          <cell r="AG3623" t="str">
            <v>PEDIDO_ENTREGADO</v>
          </cell>
          <cell r="AH3623">
            <v>44916</v>
          </cell>
          <cell r="AJ3623" t="str">
            <v>GUIA ENTREGADA -Fernanda Salazar  - null</v>
          </cell>
          <cell r="AK3623">
            <v>483124</v>
          </cell>
        </row>
        <row r="3624">
          <cell r="B3624">
            <v>483125</v>
          </cell>
          <cell r="C3624" t="str">
            <v>2022-12587</v>
          </cell>
          <cell r="D3624" t="str">
            <v>MOVISTAR</v>
          </cell>
          <cell r="E3624" t="str">
            <v>DESPACHO</v>
          </cell>
          <cell r="F3624" t="str">
            <v>NORMAL</v>
          </cell>
          <cell r="G3624" t="str">
            <v>FT76331</v>
          </cell>
          <cell r="H3624">
            <v>44915</v>
          </cell>
          <cell r="I3624" t="str">
            <v>ENTREGADO</v>
          </cell>
          <cell r="J3624">
            <v>44916</v>
          </cell>
          <cell r="K3624" t="str">
            <v>TECECAB CALLE PICHINCHA_ZAIDA MOREIRA</v>
          </cell>
          <cell r="L3624" t="str">
            <v>AV. AMAZONAS N21-147 Y ROCA</v>
          </cell>
          <cell r="M3624" t="str">
            <v>1792306043001</v>
          </cell>
          <cell r="N3624" t="str">
            <v>999779051</v>
          </cell>
          <cell r="P3624" t="str">
            <v>QUITO</v>
          </cell>
          <cell r="Q3624" t="str">
            <v>QUITO</v>
          </cell>
          <cell r="R3624" t="str">
            <v>PICHINCHA</v>
          </cell>
          <cell r="T3624" t="str">
            <v>FLEXTRANS UIO</v>
          </cell>
          <cell r="U3624" t="str">
            <v>FLEXNETUIO_LOCAL</v>
          </cell>
          <cell r="V3624">
            <v>10</v>
          </cell>
          <cell r="W3624">
            <v>1</v>
          </cell>
          <cell r="X3624" t="str">
            <v>FLEXNET ECUADOR - MOVISTAR</v>
          </cell>
          <cell r="Y3624" t="str">
            <v>CALLE 28 DE JUNIO S/N Y GARCIA MORENO ENTRADA LLANO GRANDE</v>
          </cell>
          <cell r="Z3624" t="str">
            <v>1701_QUITO</v>
          </cell>
          <cell r="AA3624" t="str">
            <v/>
          </cell>
          <cell r="AB3624">
            <v>22273</v>
          </cell>
          <cell r="AC3624">
            <v>44916</v>
          </cell>
          <cell r="AD3624" t="str">
            <v>ITSACOURIER S.A.S</v>
          </cell>
          <cell r="AE3624" t="str">
            <v>PCZ1852</v>
          </cell>
          <cell r="AF3624">
            <v>0</v>
          </cell>
          <cell r="AG3624" t="str">
            <v>PEDIDO_ENTREGADO</v>
          </cell>
          <cell r="AH3624">
            <v>44916</v>
          </cell>
          <cell r="AK3624">
            <v>483125</v>
          </cell>
        </row>
        <row r="3625">
          <cell r="B3625">
            <v>483126</v>
          </cell>
          <cell r="C3625" t="str">
            <v>2022-12588</v>
          </cell>
          <cell r="D3625" t="str">
            <v>MOVISTAR</v>
          </cell>
          <cell r="E3625" t="str">
            <v>DESPACHO</v>
          </cell>
          <cell r="F3625" t="str">
            <v>NORMAL</v>
          </cell>
          <cell r="G3625" t="str">
            <v>031080202212588</v>
          </cell>
          <cell r="H3625">
            <v>44915</v>
          </cell>
          <cell r="I3625" t="str">
            <v>ENTREGADO</v>
          </cell>
          <cell r="J3625">
            <v>44916</v>
          </cell>
          <cell r="K3625" t="str">
            <v>CAV SCALA SHOPPING_KARLA DANIELA FLORES FALCONI_VALERIA ALEXANDRA MUNOZ MOYA</v>
          </cell>
          <cell r="L3625" t="str">
            <v>V INTEROCEANICA KM 12 CENTRO COMERCIAL SCALA SHOPPING ESPACIO L 104 QUITO  PICHINCHA</v>
          </cell>
          <cell r="M3625" t="str">
            <v>0</v>
          </cell>
          <cell r="N3625" t="str">
            <v>0996723723_0984275807</v>
          </cell>
          <cell r="O3625" t="str">
            <v/>
          </cell>
          <cell r="P3625" t="str">
            <v>QUITO</v>
          </cell>
          <cell r="Q3625" t="str">
            <v>QUITO</v>
          </cell>
          <cell r="R3625" t="str">
            <v>PICHINCHA</v>
          </cell>
          <cell r="T3625" t="str">
            <v>TRAMACO</v>
          </cell>
          <cell r="U3625" t="str">
            <v>FLEXNETUIO_LOCAL</v>
          </cell>
          <cell r="V3625">
            <v>1</v>
          </cell>
          <cell r="W3625">
            <v>1</v>
          </cell>
          <cell r="X3625" t="str">
            <v>FLEXNET ECUADOR - MOVISTAR</v>
          </cell>
          <cell r="Y3625" t="str">
            <v>CALLE 28 DE JUNIO S/N Y GARCIA MORENO ENTRADA LLANO GRANDE</v>
          </cell>
          <cell r="Z3625" t="str">
            <v>1701_QUITO</v>
          </cell>
          <cell r="AA3625" t="str">
            <v/>
          </cell>
          <cell r="AB3625">
            <v>22262</v>
          </cell>
          <cell r="AC3625">
            <v>44916</v>
          </cell>
          <cell r="AD3625" t="str">
            <v>TRAMACO EXPRESS</v>
          </cell>
          <cell r="AE3625" t="str">
            <v>GENERICO TMC</v>
          </cell>
          <cell r="AF3625">
            <v>0</v>
          </cell>
          <cell r="AG3625" t="str">
            <v>PEDIDO_ENTREGADO</v>
          </cell>
          <cell r="AH3625">
            <v>44916</v>
          </cell>
          <cell r="AJ3625" t="str">
            <v>GUIA ENTREGADA -Gissel Yaselga  - 1722344601</v>
          </cell>
          <cell r="AK3625">
            <v>483126</v>
          </cell>
        </row>
        <row r="3626">
          <cell r="B3626">
            <v>483127</v>
          </cell>
          <cell r="C3626" t="str">
            <v>2022-12589</v>
          </cell>
          <cell r="D3626" t="str">
            <v>MOVISTAR</v>
          </cell>
          <cell r="E3626" t="str">
            <v>DESPACHO</v>
          </cell>
          <cell r="F3626" t="str">
            <v>NORMAL</v>
          </cell>
          <cell r="G3626" t="str">
            <v>031080202212589</v>
          </cell>
          <cell r="H3626">
            <v>44915</v>
          </cell>
          <cell r="I3626" t="str">
            <v>ENTREGADO</v>
          </cell>
          <cell r="J3626">
            <v>44916</v>
          </cell>
          <cell r="K3626" t="str">
            <v xml:space="preserve">NORPHONE (ISLA RIOCENTRO SUR)_LOURDES BRAVO </v>
          </cell>
          <cell r="L3626" t="str">
            <v>CC RIOCENTRO SUR AVENIDA 25 DE JULIO</v>
          </cell>
          <cell r="M3626" t="str">
            <v>1091717898001</v>
          </cell>
          <cell r="N3626" t="str">
            <v>984246089</v>
          </cell>
          <cell r="O3626" t="str">
            <v/>
          </cell>
          <cell r="P3626" t="str">
            <v>GUAYAQUIL</v>
          </cell>
          <cell r="Q3626" t="str">
            <v>GUAYAQUIL</v>
          </cell>
          <cell r="R3626" t="str">
            <v>GUAYAS</v>
          </cell>
          <cell r="T3626" t="str">
            <v>TRAMACO</v>
          </cell>
          <cell r="U3626" t="str">
            <v>FLEXNETUIO_GYE</v>
          </cell>
          <cell r="V3626">
            <v>1</v>
          </cell>
          <cell r="W3626">
            <v>1</v>
          </cell>
          <cell r="X3626" t="str">
            <v>FLEXNET ECUADOR - MOVISTAR</v>
          </cell>
          <cell r="Y3626" t="str">
            <v>CALLE 28 DE JUNIO S/N Y GARCIA MORENO ENTRADA LLANO GRANDE</v>
          </cell>
          <cell r="Z3626" t="str">
            <v>1701_QUITO</v>
          </cell>
          <cell r="AA3626" t="str">
            <v/>
          </cell>
          <cell r="AB3626">
            <v>22262</v>
          </cell>
          <cell r="AC3626">
            <v>44916</v>
          </cell>
          <cell r="AD3626" t="str">
            <v>TRAMACO EXPRESS</v>
          </cell>
          <cell r="AE3626" t="str">
            <v>GENERICO TMC</v>
          </cell>
          <cell r="AF3626">
            <v>1</v>
          </cell>
          <cell r="AG3626" t="str">
            <v>PEDIDO_ENTREGADO</v>
          </cell>
          <cell r="AH3626">
            <v>44916</v>
          </cell>
          <cell r="AJ3626" t="str">
            <v>GUIA ENTREGADA -Daniela moran  - 0921268066</v>
          </cell>
          <cell r="AK3626">
            <v>483127</v>
          </cell>
        </row>
        <row r="3627">
          <cell r="B3627">
            <v>483128</v>
          </cell>
          <cell r="C3627" t="str">
            <v>2022-12590</v>
          </cell>
          <cell r="D3627" t="str">
            <v>MOVISTAR</v>
          </cell>
          <cell r="E3627" t="str">
            <v>DESPACHO</v>
          </cell>
          <cell r="F3627" t="str">
            <v>NORMAL</v>
          </cell>
          <cell r="G3627" t="str">
            <v>031080202212590</v>
          </cell>
          <cell r="H3627">
            <v>44915</v>
          </cell>
          <cell r="I3627" t="str">
            <v>ENTREGADO</v>
          </cell>
          <cell r="J3627">
            <v>44916</v>
          </cell>
          <cell r="K3627" t="str">
            <v>AE CELISTICS CCI_KLEBER GRANDA_DANY IMBAQUINGO</v>
          </cell>
          <cell r="L3627" t="str">
            <v>AV AMAZONAS Y NACIONES UNIDAS CENTRO COMERCIAL INAQUITO LC 223 224</v>
          </cell>
          <cell r="M3627" t="str">
            <v>1792161037001</v>
          </cell>
          <cell r="N3627" t="str">
            <v>0992567346_094084829</v>
          </cell>
          <cell r="P3627" t="str">
            <v>QUITO</v>
          </cell>
          <cell r="Q3627" t="str">
            <v>QUITO</v>
          </cell>
          <cell r="R3627" t="str">
            <v>PICHINCHA</v>
          </cell>
          <cell r="T3627" t="str">
            <v>TRAMACO</v>
          </cell>
          <cell r="U3627" t="str">
            <v>FLEXNETUIO_LOCAL</v>
          </cell>
          <cell r="V3627">
            <v>2</v>
          </cell>
          <cell r="W3627">
            <v>1</v>
          </cell>
          <cell r="X3627" t="str">
            <v>FLEXNET ECUADOR - MOVISTAR</v>
          </cell>
          <cell r="Y3627" t="str">
            <v>CALLE 28 DE JUNIO S/N Y GARCIA MORENO ENTRADA LLANO GRANDE</v>
          </cell>
          <cell r="Z3627" t="str">
            <v>1701_QUITO</v>
          </cell>
          <cell r="AA3627" t="str">
            <v/>
          </cell>
          <cell r="AB3627">
            <v>22262</v>
          </cell>
          <cell r="AC3627">
            <v>44916</v>
          </cell>
          <cell r="AD3627" t="str">
            <v>TRAMACO EXPRESS</v>
          </cell>
          <cell r="AE3627" t="str">
            <v>GENERICO TMC</v>
          </cell>
          <cell r="AF3627">
            <v>0</v>
          </cell>
          <cell r="AG3627" t="str">
            <v>PEDIDO_ENTREGADO</v>
          </cell>
          <cell r="AH3627">
            <v>44916</v>
          </cell>
          <cell r="AJ3627" t="str">
            <v>GUIA ENTREGADA -Edwin Espinoza  - null</v>
          </cell>
          <cell r="AK3627">
            <v>483128</v>
          </cell>
        </row>
        <row r="3628">
          <cell r="B3628">
            <v>483129</v>
          </cell>
          <cell r="C3628" t="str">
            <v>2022-12591</v>
          </cell>
          <cell r="D3628" t="str">
            <v>MOVISTAR</v>
          </cell>
          <cell r="E3628" t="str">
            <v>DESPACHO</v>
          </cell>
          <cell r="F3628" t="str">
            <v>NORMAL</v>
          </cell>
          <cell r="G3628" t="str">
            <v>FT76332</v>
          </cell>
          <cell r="H3628">
            <v>44915</v>
          </cell>
          <cell r="I3628" t="str">
            <v>ENTREGADO</v>
          </cell>
          <cell r="J3628">
            <v>44916</v>
          </cell>
          <cell r="K3628" t="str">
            <v>TECECAB PICHINCHA ZONIFICACION_BELEN JARAMILLO</v>
          </cell>
          <cell r="L3628" t="str">
            <v>AV. AMAZONAS N21-147 Y ROCA</v>
          </cell>
          <cell r="M3628" t="str">
            <v>1792306043001</v>
          </cell>
          <cell r="N3628" t="str">
            <v>998665892</v>
          </cell>
          <cell r="P3628" t="str">
            <v>QUITO</v>
          </cell>
          <cell r="Q3628" t="str">
            <v>QUITO</v>
          </cell>
          <cell r="R3628" t="str">
            <v>PICHINCHA</v>
          </cell>
          <cell r="T3628" t="str">
            <v>FLEXTRANS UIO</v>
          </cell>
          <cell r="U3628" t="str">
            <v>FLEXNETUIO_LOCAL</v>
          </cell>
          <cell r="V3628">
            <v>10</v>
          </cell>
          <cell r="W3628">
            <v>1</v>
          </cell>
          <cell r="X3628" t="str">
            <v>FLEXNET ECUADOR - MOVISTAR</v>
          </cell>
          <cell r="Y3628" t="str">
            <v>CALLE 28 DE JUNIO S/N Y GARCIA MORENO ENTRADA LLANO GRANDE</v>
          </cell>
          <cell r="Z3628" t="str">
            <v>1701_QUITO</v>
          </cell>
          <cell r="AA3628" t="str">
            <v/>
          </cell>
          <cell r="AB3628">
            <v>22273</v>
          </cell>
          <cell r="AC3628">
            <v>44916</v>
          </cell>
          <cell r="AD3628" t="str">
            <v>ITSACOURIER S.A.S</v>
          </cell>
          <cell r="AE3628" t="str">
            <v>PCZ1852</v>
          </cell>
          <cell r="AF3628">
            <v>0</v>
          </cell>
          <cell r="AG3628" t="str">
            <v>PEDIDO_ENTREGADO</v>
          </cell>
          <cell r="AH3628">
            <v>44916</v>
          </cell>
          <cell r="AK3628">
            <v>483129</v>
          </cell>
        </row>
        <row r="3629">
          <cell r="B3629">
            <v>483130</v>
          </cell>
          <cell r="C3629" t="str">
            <v>2022-12592</v>
          </cell>
          <cell r="D3629" t="str">
            <v>MOVISTAR</v>
          </cell>
          <cell r="E3629" t="str">
            <v>DESPACHO</v>
          </cell>
          <cell r="F3629" t="str">
            <v>NORMAL</v>
          </cell>
          <cell r="G3629" t="str">
            <v>031080202212592</v>
          </cell>
          <cell r="H3629">
            <v>44915</v>
          </cell>
          <cell r="I3629" t="str">
            <v>ENTREGADO</v>
          </cell>
          <cell r="J3629">
            <v>44916</v>
          </cell>
          <cell r="K3629" t="str">
            <v>TECECAB ZONIFICACION MANABI_BRYAN LEDESMA</v>
          </cell>
          <cell r="L3629" t="str">
            <v>MANTA BUSINESS CENTER TORRE B PISO 4 OF 404 AV 24 Y CALLE M3, BARRIO EL MURCIELAGO</v>
          </cell>
          <cell r="M3629" t="str">
            <v>1716278575</v>
          </cell>
          <cell r="N3629" t="str">
            <v>998277655</v>
          </cell>
          <cell r="P3629" t="str">
            <v>MANTA</v>
          </cell>
          <cell r="Q3629" t="str">
            <v>MANTA</v>
          </cell>
          <cell r="R3629" t="str">
            <v>MANABI</v>
          </cell>
          <cell r="T3629" t="str">
            <v>TRAMACO</v>
          </cell>
          <cell r="U3629" t="str">
            <v>FLEXNETUIO_PROVINCIA</v>
          </cell>
          <cell r="V3629">
            <v>4</v>
          </cell>
          <cell r="W3629">
            <v>1</v>
          </cell>
          <cell r="X3629" t="str">
            <v>FLEXNET ECUADOR - MOVISTAR</v>
          </cell>
          <cell r="Y3629" t="str">
            <v>CALLE 28 DE JUNIO S/N Y GARCIA MORENO ENTRADA LLANO GRANDE</v>
          </cell>
          <cell r="Z3629" t="str">
            <v>1701_QUITO</v>
          </cell>
          <cell r="AA3629" t="str">
            <v/>
          </cell>
          <cell r="AB3629">
            <v>22262</v>
          </cell>
          <cell r="AC3629">
            <v>44916</v>
          </cell>
          <cell r="AD3629" t="str">
            <v>TRAMACO EXPRESS</v>
          </cell>
          <cell r="AE3629" t="str">
            <v>GENERICO TMC</v>
          </cell>
          <cell r="AF3629">
            <v>0</v>
          </cell>
          <cell r="AG3629" t="str">
            <v>PEDIDO_ENTREGADO</v>
          </cell>
          <cell r="AH3629">
            <v>44916</v>
          </cell>
          <cell r="AJ3629" t="str">
            <v>GUIA ENTREGADA -mayra mero - null</v>
          </cell>
          <cell r="AK3629">
            <v>483130</v>
          </cell>
        </row>
        <row r="3630">
          <cell r="B3630">
            <v>483131</v>
          </cell>
          <cell r="C3630" t="str">
            <v>2022-12593</v>
          </cell>
          <cell r="D3630" t="str">
            <v>MOVISTAR</v>
          </cell>
          <cell r="E3630" t="str">
            <v>DESPACHO</v>
          </cell>
          <cell r="F3630" t="str">
            <v>NORMAL</v>
          </cell>
          <cell r="G3630" t="str">
            <v>031080202212593</v>
          </cell>
          <cell r="H3630">
            <v>44915</v>
          </cell>
          <cell r="I3630" t="str">
            <v>ENTREGADO</v>
          </cell>
          <cell r="J3630">
            <v>44916</v>
          </cell>
          <cell r="K3630" t="str">
            <v>NORPHONE AMBATO_PAOLA MORAN</v>
          </cell>
          <cell r="L3630" t="str">
            <v>AV CEVALLOS ENTRE CALLES MERA Y MARTINEZ CAV NORPHONE</v>
          </cell>
          <cell r="M3630" t="str">
            <v>1091717898001</v>
          </cell>
          <cell r="N3630" t="str">
            <v>998659562</v>
          </cell>
          <cell r="O3630" t="str">
            <v/>
          </cell>
          <cell r="P3630" t="str">
            <v>AMBATO</v>
          </cell>
          <cell r="Q3630" t="str">
            <v>AMBATO</v>
          </cell>
          <cell r="R3630" t="str">
            <v>TUNGURAHUA</v>
          </cell>
          <cell r="S3630" t="str">
            <v>AMBATO</v>
          </cell>
          <cell r="T3630" t="str">
            <v>TRAMACO</v>
          </cell>
          <cell r="U3630" t="str">
            <v>FLEXNETUIO_PROVINCIA</v>
          </cell>
          <cell r="V3630">
            <v>1</v>
          </cell>
          <cell r="W3630">
            <v>1</v>
          </cell>
          <cell r="X3630" t="str">
            <v>FLEXNET ECUADOR - MOVISTAR</v>
          </cell>
          <cell r="Y3630" t="str">
            <v>CALLE 28 DE JUNIO S/N Y GARCIA MORENO ENTRADA LLANO GRANDE</v>
          </cell>
          <cell r="Z3630" t="str">
            <v>1701_QUITO</v>
          </cell>
          <cell r="AA3630" t="str">
            <v/>
          </cell>
          <cell r="AB3630">
            <v>22262</v>
          </cell>
          <cell r="AC3630">
            <v>44916</v>
          </cell>
          <cell r="AD3630" t="str">
            <v>TRAMACO EXPRESS</v>
          </cell>
          <cell r="AE3630" t="str">
            <v>GENERICO TMC</v>
          </cell>
          <cell r="AF3630">
            <v>0</v>
          </cell>
          <cell r="AG3630" t="str">
            <v>PEDIDO_ENTREGADO</v>
          </cell>
          <cell r="AH3630">
            <v>44916</v>
          </cell>
          <cell r="AJ3630" t="str">
            <v>GUIA ENTREGADA -Gabriela Gancino  - 1801765384</v>
          </cell>
          <cell r="AK3630">
            <v>483131</v>
          </cell>
        </row>
        <row r="3631">
          <cell r="B3631">
            <v>483132</v>
          </cell>
          <cell r="C3631" t="str">
            <v>2022-12594</v>
          </cell>
          <cell r="D3631" t="str">
            <v>MOVISTAR</v>
          </cell>
          <cell r="E3631" t="str">
            <v>DESPACHO</v>
          </cell>
          <cell r="F3631" t="str">
            <v>NORMAL</v>
          </cell>
          <cell r="G3631" t="str">
            <v>FT76317</v>
          </cell>
          <cell r="H3631">
            <v>44915</v>
          </cell>
          <cell r="I3631" t="str">
            <v>ENTREGADO</v>
          </cell>
          <cell r="J3631">
            <v>44916</v>
          </cell>
          <cell r="K3631" t="str">
            <v>CAVS AE SALESLAND AMERICA_DIEGO MENA</v>
          </cell>
          <cell r="L3631" t="str">
            <v>LAZA DE LAS AMERICAS INTERSECCION AV NACIONES UNIDAS Y REPUBLICA PB 6 2 QUITO</v>
          </cell>
          <cell r="M3631" t="str">
            <v>0</v>
          </cell>
          <cell r="N3631" t="str">
            <v>999805380</v>
          </cell>
          <cell r="O3631" t="str">
            <v/>
          </cell>
          <cell r="P3631" t="str">
            <v>QUITO</v>
          </cell>
          <cell r="Q3631" t="str">
            <v>QUITO</v>
          </cell>
          <cell r="R3631" t="str">
            <v>PICHINCHA</v>
          </cell>
          <cell r="T3631" t="str">
            <v>FLEXTRANS UIO</v>
          </cell>
          <cell r="U3631" t="str">
            <v>FLEXNETUIO_LOCAL</v>
          </cell>
          <cell r="V3631">
            <v>1</v>
          </cell>
          <cell r="W3631">
            <v>1</v>
          </cell>
          <cell r="X3631" t="str">
            <v>FLEXNET ECUADOR - MOVISTAR</v>
          </cell>
          <cell r="Y3631" t="str">
            <v>CALLE 28 DE JUNIO S/N Y GARCIA MORENO ENTRADA LLANO GRANDE</v>
          </cell>
          <cell r="Z3631" t="str">
            <v>1701_QUITO</v>
          </cell>
          <cell r="AA3631" t="str">
            <v/>
          </cell>
          <cell r="AB3631">
            <v>22273</v>
          </cell>
          <cell r="AC3631">
            <v>44916</v>
          </cell>
          <cell r="AD3631" t="str">
            <v>ITSACOURIER S.A.S</v>
          </cell>
          <cell r="AE3631" t="str">
            <v>PCZ1852</v>
          </cell>
          <cell r="AF3631">
            <v>0</v>
          </cell>
          <cell r="AG3631" t="str">
            <v>PEDIDO_ENTREGADO</v>
          </cell>
          <cell r="AH3631">
            <v>44916</v>
          </cell>
          <cell r="AK3631">
            <v>483132</v>
          </cell>
        </row>
        <row r="3632">
          <cell r="B3632">
            <v>483133</v>
          </cell>
          <cell r="C3632" t="str">
            <v>2022-12595</v>
          </cell>
          <cell r="D3632" t="str">
            <v>MOVISTAR</v>
          </cell>
          <cell r="E3632" t="str">
            <v>DESPACHO</v>
          </cell>
          <cell r="F3632" t="str">
            <v>NORMAL</v>
          </cell>
          <cell r="G3632" t="str">
            <v>031080202212595</v>
          </cell>
          <cell r="H3632">
            <v>44915</v>
          </cell>
          <cell r="I3632" t="str">
            <v>ENTREGADO</v>
          </cell>
          <cell r="J3632">
            <v>44917</v>
          </cell>
          <cell r="K3632" t="str">
            <v>NORPHONE C.C. PASEO SHOPPING LA LIBERTAD_LOURDES BRAVO</v>
          </cell>
          <cell r="L3632" t="str">
            <v xml:space="preserve">C.C. EL PASEO SHOPPING LA PENINSULA LOCAL 1 PLANTA BAJA BARRIO SAN FRANCISCO MZ 38. CALLE 9 </v>
          </cell>
          <cell r="M3632" t="str">
            <v>1091717898001</v>
          </cell>
          <cell r="N3632" t="str">
            <v>984246089</v>
          </cell>
          <cell r="O3632" t="str">
            <v/>
          </cell>
          <cell r="P3632" t="str">
            <v>LA LIBERTAD</v>
          </cell>
          <cell r="Q3632" t="str">
            <v>LA LIBERTAD</v>
          </cell>
          <cell r="R3632" t="str">
            <v>SANTA ELENA</v>
          </cell>
          <cell r="T3632" t="str">
            <v>TRAMACO</v>
          </cell>
          <cell r="U3632" t="str">
            <v>FLEXNETUIO_PROVINCIA</v>
          </cell>
          <cell r="V3632">
            <v>1</v>
          </cell>
          <cell r="W3632">
            <v>1</v>
          </cell>
          <cell r="X3632" t="str">
            <v>FLEXNET ECUADOR - MOVISTAR</v>
          </cell>
          <cell r="Y3632" t="str">
            <v>CALLE 28 DE JUNIO S/N Y GARCIA MORENO ENTRADA LLANO GRANDE</v>
          </cell>
          <cell r="Z3632" t="str">
            <v>1701_QUITO</v>
          </cell>
          <cell r="AA3632" t="str">
            <v/>
          </cell>
          <cell r="AB3632">
            <v>22262</v>
          </cell>
          <cell r="AC3632">
            <v>44916</v>
          </cell>
          <cell r="AD3632" t="str">
            <v>TRAMACO EXPRESS</v>
          </cell>
          <cell r="AE3632" t="str">
            <v>GENERICO TMC</v>
          </cell>
          <cell r="AF3632">
            <v>0</v>
          </cell>
          <cell r="AG3632" t="str">
            <v>PEDIDO_ENTREGADO</v>
          </cell>
          <cell r="AH3632">
            <v>44917</v>
          </cell>
          <cell r="AJ3632" t="str">
            <v>GUIA ENTREGADA -Miguel Eduardo Montoya Espin  - 0953282639</v>
          </cell>
          <cell r="AK3632">
            <v>483133</v>
          </cell>
        </row>
        <row r="3633">
          <cell r="B3633">
            <v>483134</v>
          </cell>
          <cell r="C3633" t="str">
            <v>2022-12596</v>
          </cell>
          <cell r="D3633" t="str">
            <v>MOVISTAR</v>
          </cell>
          <cell r="E3633" t="str">
            <v>DESPACHO</v>
          </cell>
          <cell r="F3633" t="str">
            <v>NORMAL</v>
          </cell>
          <cell r="G3633" t="str">
            <v>031080202212596</v>
          </cell>
          <cell r="H3633">
            <v>44915</v>
          </cell>
          <cell r="I3633" t="str">
            <v>ENTREGADO</v>
          </cell>
          <cell r="J3633">
            <v>44916</v>
          </cell>
          <cell r="K3633" t="str">
            <v>AE CELISTICS PORTAL SHOPPING_KLEBER GRANDA_DANY IMBAQUINGO</v>
          </cell>
          <cell r="L3633" t="str">
            <v xml:space="preserve">GALO PLAZA LASSO Y AV SIMON BOLIVAR CC PORTAL SHOPPING TERCER PISO P350 LOCAL MOVISTAR </v>
          </cell>
          <cell r="M3633" t="str">
            <v>1792161037001</v>
          </cell>
          <cell r="N3633" t="str">
            <v>0992567346_094084829</v>
          </cell>
          <cell r="O3633" t="str">
            <v/>
          </cell>
          <cell r="P3633" t="str">
            <v>QUITO</v>
          </cell>
          <cell r="Q3633" t="str">
            <v>QUITO</v>
          </cell>
          <cell r="R3633" t="str">
            <v>PICHINCHA</v>
          </cell>
          <cell r="T3633" t="str">
            <v>TRAMACO</v>
          </cell>
          <cell r="U3633" t="str">
            <v>FLEXNETUIO_LOCAL</v>
          </cell>
          <cell r="V3633">
            <v>1</v>
          </cell>
          <cell r="W3633">
            <v>1</v>
          </cell>
          <cell r="X3633" t="str">
            <v>FLEXNET ECUADOR - MOVISTAR</v>
          </cell>
          <cell r="Y3633" t="str">
            <v>CALLE 28 DE JUNIO S/N Y GARCIA MORENO ENTRADA LLANO GRANDE</v>
          </cell>
          <cell r="Z3633" t="str">
            <v>1701_QUITO</v>
          </cell>
          <cell r="AA3633" t="str">
            <v/>
          </cell>
          <cell r="AB3633">
            <v>22262</v>
          </cell>
          <cell r="AC3633">
            <v>44916</v>
          </cell>
          <cell r="AD3633" t="str">
            <v>TRAMACO EXPRESS</v>
          </cell>
          <cell r="AE3633" t="str">
            <v>GENERICO TMC</v>
          </cell>
          <cell r="AF3633">
            <v>0</v>
          </cell>
          <cell r="AG3633" t="str">
            <v>PEDIDO_ENTREGADO</v>
          </cell>
          <cell r="AH3633">
            <v>44916</v>
          </cell>
          <cell r="AJ3633" t="str">
            <v>GUIA ENTREGADA -Keneth Herrera  - 172595701</v>
          </cell>
          <cell r="AK3633">
            <v>483134</v>
          </cell>
        </row>
        <row r="3634">
          <cell r="B3634">
            <v>483135</v>
          </cell>
          <cell r="C3634" t="str">
            <v>2022-12597</v>
          </cell>
          <cell r="D3634" t="str">
            <v>MOVISTAR</v>
          </cell>
          <cell r="E3634" t="str">
            <v>DESPACHO</v>
          </cell>
          <cell r="F3634" t="str">
            <v>NORMAL</v>
          </cell>
          <cell r="G3634" t="str">
            <v>031080202212597</v>
          </cell>
          <cell r="H3634">
            <v>44915</v>
          </cell>
          <cell r="I3634" t="str">
            <v>ENTREGADO</v>
          </cell>
          <cell r="J3634">
            <v>44916</v>
          </cell>
          <cell r="K3634" t="str">
            <v>NORPHONE C.C. Riocentro Ceibos_PAOLA MORAN</v>
          </cell>
          <cell r="L3634" t="str">
            <v>C.C. RIOCENTRO CEIBOS LOCAL 28 AV DEL BOMBERO VIA A LA COSTA KM 65</v>
          </cell>
          <cell r="M3634" t="str">
            <v>1091717898001</v>
          </cell>
          <cell r="N3634" t="str">
            <v>998659562</v>
          </cell>
          <cell r="O3634" t="str">
            <v/>
          </cell>
          <cell r="P3634" t="str">
            <v>GUAYAQUIL</v>
          </cell>
          <cell r="Q3634" t="str">
            <v>GUAYAQUIL</v>
          </cell>
          <cell r="R3634" t="str">
            <v>GUAYAS</v>
          </cell>
          <cell r="T3634" t="str">
            <v>TRAMACO</v>
          </cell>
          <cell r="U3634" t="str">
            <v>FLEXNETUIO_GYE</v>
          </cell>
          <cell r="V3634">
            <v>1</v>
          </cell>
          <cell r="W3634">
            <v>1</v>
          </cell>
          <cell r="X3634" t="str">
            <v>FLEXNET ECUADOR - MOVISTAR</v>
          </cell>
          <cell r="Y3634" t="str">
            <v>CALLE 28 DE JUNIO S/N Y GARCIA MORENO ENTRADA LLANO GRANDE</v>
          </cell>
          <cell r="Z3634" t="str">
            <v>1701_QUITO</v>
          </cell>
          <cell r="AA3634" t="str">
            <v/>
          </cell>
          <cell r="AB3634">
            <v>22262</v>
          </cell>
          <cell r="AC3634">
            <v>44916</v>
          </cell>
          <cell r="AD3634" t="str">
            <v>TRAMACO EXPRESS</v>
          </cell>
          <cell r="AE3634" t="str">
            <v>GENERICO TMC</v>
          </cell>
          <cell r="AF3634">
            <v>0</v>
          </cell>
          <cell r="AG3634" t="str">
            <v>PEDIDO_ENTREGADO</v>
          </cell>
          <cell r="AH3634">
            <v>44916</v>
          </cell>
          <cell r="AJ3634" t="str">
            <v>GUIA ENTREGADA -Erick medranda  - 0</v>
          </cell>
          <cell r="AK3634">
            <v>483135</v>
          </cell>
        </row>
        <row r="3635">
          <cell r="B3635">
            <v>483136</v>
          </cell>
          <cell r="C3635" t="str">
            <v>2022-12598</v>
          </cell>
          <cell r="D3635" t="str">
            <v>MOVISTAR</v>
          </cell>
          <cell r="E3635" t="str">
            <v>DESPACHO</v>
          </cell>
          <cell r="F3635" t="str">
            <v>NORMAL</v>
          </cell>
          <cell r="G3635" t="str">
            <v>031080202212598</v>
          </cell>
          <cell r="H3635">
            <v>44915</v>
          </cell>
          <cell r="I3635" t="str">
            <v>ENTREGADO</v>
          </cell>
          <cell r="J3635">
            <v>44917</v>
          </cell>
          <cell r="K3635" t="str">
            <v>NORPHONE C.C. Riocentro Norte_PAOLA MORAN</v>
          </cell>
          <cell r="L3635" t="str">
            <v>CENTRO COMERCIAL RIOCENTRO NORTE AV FRANCISCO DE ORELLANA LOCAL 10 PRIMERA PUERTA</v>
          </cell>
          <cell r="M3635" t="str">
            <v>1091717898001</v>
          </cell>
          <cell r="N3635" t="str">
            <v>998659562</v>
          </cell>
          <cell r="O3635" t="str">
            <v/>
          </cell>
          <cell r="P3635" t="str">
            <v>GUAYAQUIL</v>
          </cell>
          <cell r="Q3635" t="str">
            <v>GUAYAQUIL</v>
          </cell>
          <cell r="R3635" t="str">
            <v>GUAYAS</v>
          </cell>
          <cell r="T3635" t="str">
            <v>TRAMACO</v>
          </cell>
          <cell r="U3635" t="str">
            <v>FLEXNETUIO_GYE</v>
          </cell>
          <cell r="V3635">
            <v>1</v>
          </cell>
          <cell r="W3635">
            <v>1</v>
          </cell>
          <cell r="X3635" t="str">
            <v>FLEXNET ECUADOR - MOVISTAR</v>
          </cell>
          <cell r="Y3635" t="str">
            <v>CALLE 28 DE JUNIO S/N Y GARCIA MORENO ENTRADA LLANO GRANDE</v>
          </cell>
          <cell r="Z3635" t="str">
            <v>1701_QUITO</v>
          </cell>
          <cell r="AA3635" t="str">
            <v/>
          </cell>
          <cell r="AB3635">
            <v>22262</v>
          </cell>
          <cell r="AC3635">
            <v>44916</v>
          </cell>
          <cell r="AD3635" t="str">
            <v>TRAMACO EXPRESS</v>
          </cell>
          <cell r="AE3635" t="str">
            <v>GENERICO TMC</v>
          </cell>
          <cell r="AF3635">
            <v>0</v>
          </cell>
          <cell r="AG3635" t="str">
            <v>PEDIDO_ENTREGADO</v>
          </cell>
          <cell r="AH3635">
            <v>44917</v>
          </cell>
          <cell r="AJ3635" t="str">
            <v>GUIA ENTREGADA -Bryan castro  - 0941643504</v>
          </cell>
          <cell r="AK3635">
            <v>483136</v>
          </cell>
        </row>
        <row r="3636">
          <cell r="B3636">
            <v>483137</v>
          </cell>
          <cell r="C3636" t="str">
            <v>2022-12599</v>
          </cell>
          <cell r="D3636" t="str">
            <v>MOVISTAR</v>
          </cell>
          <cell r="E3636" t="str">
            <v>DESPACHO</v>
          </cell>
          <cell r="F3636" t="str">
            <v>NORMAL</v>
          </cell>
          <cell r="G3636" t="str">
            <v>031080202212599</v>
          </cell>
          <cell r="H3636">
            <v>44915</v>
          </cell>
          <cell r="I3636" t="str">
            <v>ENTREGADO</v>
          </cell>
          <cell r="J3636">
            <v>44916</v>
          </cell>
          <cell r="K3636" t="str">
            <v>CAVS AE SALESLAND CONDADO_DIEGO MENA</v>
          </cell>
          <cell r="L3636" t="str">
            <v>AV DE LA PRENSA Y AV KENNED CENTRO COMERCIAL CONDADO SHOPING NIVEL 3 NUM L35 4 355 QUITO</v>
          </cell>
          <cell r="M3636" t="str">
            <v>0</v>
          </cell>
          <cell r="N3636" t="str">
            <v>999805380</v>
          </cell>
          <cell r="O3636" t="str">
            <v/>
          </cell>
          <cell r="P3636" t="str">
            <v>QUITO</v>
          </cell>
          <cell r="Q3636" t="str">
            <v>QUITO</v>
          </cell>
          <cell r="R3636" t="str">
            <v>PICHINCHA</v>
          </cell>
          <cell r="T3636" t="str">
            <v>TRAMACO</v>
          </cell>
          <cell r="U3636" t="str">
            <v>FLEXNETUIO_LOCAL</v>
          </cell>
          <cell r="V3636">
            <v>1</v>
          </cell>
          <cell r="W3636">
            <v>1</v>
          </cell>
          <cell r="X3636" t="str">
            <v>FLEXNET ECUADOR - MOVISTAR</v>
          </cell>
          <cell r="Y3636" t="str">
            <v>CALLE 28 DE JUNIO S/N Y GARCIA MORENO ENTRADA LLANO GRANDE</v>
          </cell>
          <cell r="Z3636" t="str">
            <v>1701_QUITO</v>
          </cell>
          <cell r="AA3636" t="str">
            <v/>
          </cell>
          <cell r="AB3636">
            <v>22262</v>
          </cell>
          <cell r="AC3636">
            <v>44916</v>
          </cell>
          <cell r="AD3636" t="str">
            <v>TRAMACO EXPRESS</v>
          </cell>
          <cell r="AE3636" t="str">
            <v>GENERICO TMC</v>
          </cell>
          <cell r="AF3636">
            <v>0</v>
          </cell>
          <cell r="AG3636" t="str">
            <v>PEDIDO_ENTREGADO</v>
          </cell>
          <cell r="AH3636">
            <v>44916</v>
          </cell>
          <cell r="AJ3636" t="str">
            <v>GUIA ENTREGADA -mishell gerra - 2300327703</v>
          </cell>
          <cell r="AK3636">
            <v>483137</v>
          </cell>
        </row>
        <row r="3637">
          <cell r="B3637">
            <v>483138</v>
          </cell>
          <cell r="C3637" t="str">
            <v>2022-12600</v>
          </cell>
          <cell r="D3637" t="str">
            <v>MOVISTAR</v>
          </cell>
          <cell r="E3637" t="str">
            <v>DESPACHO</v>
          </cell>
          <cell r="F3637" t="str">
            <v>NORMAL</v>
          </cell>
          <cell r="G3637" t="str">
            <v>031080202212600</v>
          </cell>
          <cell r="H3637">
            <v>44915</v>
          </cell>
          <cell r="I3637" t="str">
            <v>ENTREGADO</v>
          </cell>
          <cell r="J3637">
            <v>44917</v>
          </cell>
          <cell r="K3637" t="str">
            <v>NORPHONE C.C. Riocentro Sur_PAOLA MORAN</v>
          </cell>
          <cell r="L3637" t="str">
            <v>C.C. RIOCENTRO SUR AV 25 DE JULIO LOCAL 43 JUNTO A LA UNIV. AGRARIA</v>
          </cell>
          <cell r="M3637" t="str">
            <v>1091717898001</v>
          </cell>
          <cell r="N3637" t="str">
            <v>998659562</v>
          </cell>
          <cell r="O3637" t="str">
            <v/>
          </cell>
          <cell r="P3637" t="str">
            <v>GUAYAQUIL</v>
          </cell>
          <cell r="Q3637" t="str">
            <v>GUAYAQUIL</v>
          </cell>
          <cell r="R3637" t="str">
            <v>GUAYAS</v>
          </cell>
          <cell r="T3637" t="str">
            <v>TRAMACO</v>
          </cell>
          <cell r="U3637" t="str">
            <v>FLEXNETUIO_GYE</v>
          </cell>
          <cell r="V3637">
            <v>1</v>
          </cell>
          <cell r="W3637">
            <v>1</v>
          </cell>
          <cell r="X3637" t="str">
            <v>FLEXNET ECUADOR - MOVISTAR</v>
          </cell>
          <cell r="Y3637" t="str">
            <v>CALLE 28 DE JUNIO S/N Y GARCIA MORENO ENTRADA LLANO GRANDE</v>
          </cell>
          <cell r="Z3637" t="str">
            <v>1701_QUITO</v>
          </cell>
          <cell r="AA3637" t="str">
            <v/>
          </cell>
          <cell r="AB3637">
            <v>22262</v>
          </cell>
          <cell r="AC3637">
            <v>44916</v>
          </cell>
          <cell r="AD3637" t="str">
            <v>TRAMACO EXPRESS</v>
          </cell>
          <cell r="AE3637" t="str">
            <v>GENERICO TMC</v>
          </cell>
          <cell r="AF3637">
            <v>0</v>
          </cell>
          <cell r="AG3637" t="str">
            <v>PEDIDO_ENTREGADO</v>
          </cell>
          <cell r="AH3637">
            <v>44917</v>
          </cell>
          <cell r="AJ3637" t="str">
            <v>GUIA ENTREGADA -JONATHAN MOREIRA  - 0</v>
          </cell>
          <cell r="AK3637">
            <v>483138</v>
          </cell>
        </row>
        <row r="3638">
          <cell r="B3638">
            <v>483116</v>
          </cell>
          <cell r="C3638" t="str">
            <v>SG_2022_2192</v>
          </cell>
          <cell r="D3638" t="str">
            <v>SG</v>
          </cell>
          <cell r="E3638" t="str">
            <v>DESPACHO</v>
          </cell>
          <cell r="F3638" t="str">
            <v>NORMAL</v>
          </cell>
          <cell r="G3638" t="str">
            <v>89840</v>
          </cell>
          <cell r="H3638">
            <v>44915</v>
          </cell>
          <cell r="I3638" t="str">
            <v>ENTREGADO</v>
          </cell>
          <cell r="J3638">
            <v>44916</v>
          </cell>
          <cell r="K3638" t="str">
            <v>DISPROSEG UIO SANGOLQUI</v>
          </cell>
          <cell r="L3638" t="str">
            <v>CALLE SAN LUIS S/N O IRITIYACU SECTOR SALNGOLQUI</v>
          </cell>
          <cell r="P3638" t="str">
            <v>GUAYAQUIL</v>
          </cell>
          <cell r="Q3638" t="str">
            <v>GUAYAQUIL</v>
          </cell>
          <cell r="R3638" t="str">
            <v>GUAYAS</v>
          </cell>
          <cell r="T3638" t="str">
            <v>CARGO UNION</v>
          </cell>
          <cell r="U3638" t="str">
            <v>FLEXNETGYE_UIO</v>
          </cell>
          <cell r="V3638">
            <v>1</v>
          </cell>
          <cell r="W3638">
            <v>302</v>
          </cell>
          <cell r="X3638" t="str">
            <v>FLEXNET GYE</v>
          </cell>
          <cell r="Y3638" t="str">
            <v>KM 8.5 VIA A DAULE</v>
          </cell>
          <cell r="Z3638" t="str">
            <v>0901_GUAYAQUIL</v>
          </cell>
          <cell r="AA3638" t="str">
            <v/>
          </cell>
          <cell r="AB3638">
            <v>22282</v>
          </cell>
          <cell r="AC3638">
            <v>44916</v>
          </cell>
          <cell r="AD3638" t="str">
            <v>ITSACOURIER S.A.S</v>
          </cell>
          <cell r="AE3638" t="str">
            <v>PDV9459</v>
          </cell>
          <cell r="AF3638">
            <v>0</v>
          </cell>
          <cell r="AG3638" t="str">
            <v>PEDIDO_ENTREGADO</v>
          </cell>
          <cell r="AH3638">
            <v>44916</v>
          </cell>
          <cell r="AK3638">
            <v>483116</v>
          </cell>
        </row>
        <row r="3639">
          <cell r="B3639">
            <v>483115</v>
          </cell>
          <cell r="C3639" t="str">
            <v>SG_22_1795</v>
          </cell>
          <cell r="D3639" t="str">
            <v>SG</v>
          </cell>
          <cell r="E3639" t="str">
            <v>DESPACHO</v>
          </cell>
          <cell r="F3639" t="str">
            <v>NORMAL</v>
          </cell>
          <cell r="G3639" t="str">
            <v>FT76261</v>
          </cell>
          <cell r="H3639">
            <v>44915</v>
          </cell>
          <cell r="I3639" t="str">
            <v>ENTREGADO</v>
          </cell>
          <cell r="J3639">
            <v>44916</v>
          </cell>
          <cell r="K3639" t="str">
            <v>DISPROSEG SAN CAMILO</v>
          </cell>
          <cell r="L3639" t="str">
            <v>SAN ALFONSO 49 Y SAN CAMILO</v>
          </cell>
          <cell r="P3639" t="str">
            <v>170204</v>
          </cell>
          <cell r="Q3639" t="str">
            <v>QUITO</v>
          </cell>
          <cell r="R3639" t="str">
            <v>PICHINCHA</v>
          </cell>
          <cell r="S3639" t="str">
            <v>CALDERON (CARAPUNGO)</v>
          </cell>
          <cell r="U3639" t="str">
            <v>FLEXNETUIO_LOCAL</v>
          </cell>
          <cell r="V3639">
            <v>1</v>
          </cell>
          <cell r="W3639">
            <v>159</v>
          </cell>
          <cell r="X3639" t="str">
            <v>FLEXNET UIO</v>
          </cell>
          <cell r="Y3639" t="str">
            <v>PANAMERICANA NORTE KM 12 1/2  LLANO GRANDE</v>
          </cell>
          <cell r="Z3639" t="str">
            <v>1701_QUITO</v>
          </cell>
          <cell r="AA3639" t="str">
            <v/>
          </cell>
          <cell r="AB3639">
            <v>22282</v>
          </cell>
          <cell r="AC3639">
            <v>44916</v>
          </cell>
          <cell r="AD3639" t="str">
            <v>ITSACOURIER S.A.S</v>
          </cell>
          <cell r="AE3639" t="str">
            <v>PDV9459</v>
          </cell>
          <cell r="AF3639">
            <v>0</v>
          </cell>
          <cell r="AG3639" t="str">
            <v>PEDIDO_ENTREGADO</v>
          </cell>
          <cell r="AH3639">
            <v>44916</v>
          </cell>
          <cell r="AK3639">
            <v>483115</v>
          </cell>
        </row>
        <row r="3640">
          <cell r="B3640">
            <v>483114</v>
          </cell>
          <cell r="C3640" t="str">
            <v>SG_22_1798</v>
          </cell>
          <cell r="D3640" t="str">
            <v>SG</v>
          </cell>
          <cell r="E3640" t="str">
            <v>DESPACHO</v>
          </cell>
          <cell r="F3640" t="str">
            <v>NORMAL</v>
          </cell>
          <cell r="G3640" t="str">
            <v>FT76263</v>
          </cell>
          <cell r="H3640">
            <v>44915</v>
          </cell>
          <cell r="I3640" t="str">
            <v>ENTREGADO</v>
          </cell>
          <cell r="J3640">
            <v>44916</v>
          </cell>
          <cell r="K3640" t="str">
            <v xml:space="preserve">MEGAPRODUCTOS GYE </v>
          </cell>
          <cell r="L3640" t="str">
            <v>KM 7.5 VÍA A DAULE, CDLA. SANTA CECILIA CALLE 12AVA #501 ENTRE CALLE 3ERA Y 4TA</v>
          </cell>
          <cell r="P3640" t="str">
            <v>090602</v>
          </cell>
          <cell r="Q3640" t="str">
            <v>GUAYAQUIL</v>
          </cell>
          <cell r="R3640" t="str">
            <v>GUAYAS</v>
          </cell>
          <cell r="S3640" t="str">
            <v>GUAYAQUIL</v>
          </cell>
          <cell r="T3640" t="str">
            <v>FLEXTRANS GYE</v>
          </cell>
          <cell r="U3640" t="str">
            <v>FLEXNETUIO_GYE</v>
          </cell>
          <cell r="V3640">
            <v>1</v>
          </cell>
          <cell r="W3640">
            <v>227</v>
          </cell>
          <cell r="X3640" t="str">
            <v>FLEXNET UIO</v>
          </cell>
          <cell r="Y3640" t="str">
            <v>PANAMERICANA NORTE KM 12 1/2  LLANO GRANDE</v>
          </cell>
          <cell r="Z3640" t="str">
            <v>1701_QUITO</v>
          </cell>
          <cell r="AA3640" t="str">
            <v/>
          </cell>
          <cell r="AB3640">
            <v>22284</v>
          </cell>
          <cell r="AC3640">
            <v>44916</v>
          </cell>
          <cell r="AD3640" t="str">
            <v>TRANSFIRME</v>
          </cell>
          <cell r="AE3640" t="str">
            <v>PBO3595</v>
          </cell>
          <cell r="AF3640">
            <v>0</v>
          </cell>
          <cell r="AG3640" t="str">
            <v>PEDIDO_ENTREGADO</v>
          </cell>
          <cell r="AH3640">
            <v>44916</v>
          </cell>
          <cell r="AK3640">
            <v>483114</v>
          </cell>
        </row>
        <row r="3641">
          <cell r="B3641">
            <v>483113</v>
          </cell>
          <cell r="C3641" t="str">
            <v>SG_22_1780</v>
          </cell>
          <cell r="D3641" t="str">
            <v>SG</v>
          </cell>
          <cell r="E3641" t="str">
            <v>DESPACHO</v>
          </cell>
          <cell r="F3641" t="str">
            <v>NORMAL</v>
          </cell>
          <cell r="G3641" t="str">
            <v>FT76258</v>
          </cell>
          <cell r="H3641">
            <v>44915</v>
          </cell>
          <cell r="I3641" t="str">
            <v>ENTREGADO</v>
          </cell>
          <cell r="J3641">
            <v>44916</v>
          </cell>
          <cell r="K3641" t="str">
            <v>MEGAPRODUCTOS GYE</v>
          </cell>
          <cell r="L3641" t="str">
            <v>KM 7.5 VÍA A DAULE, CDLA. SANTA CECILIA CALLE 12AVA #501 ENTRE CALLE 3ERA Y 4TA</v>
          </cell>
          <cell r="P3641" t="str">
            <v>090602</v>
          </cell>
          <cell r="Q3641" t="str">
            <v>GUAYAQUIL</v>
          </cell>
          <cell r="R3641" t="str">
            <v>GUAYAS</v>
          </cell>
          <cell r="S3641" t="str">
            <v>GUAYAQUIL</v>
          </cell>
          <cell r="T3641" t="str">
            <v>FLEXTRANS GYE</v>
          </cell>
          <cell r="U3641" t="str">
            <v>FLEXNETUIO_GYE</v>
          </cell>
          <cell r="V3641">
            <v>1</v>
          </cell>
          <cell r="W3641">
            <v>9.14</v>
          </cell>
          <cell r="X3641" t="str">
            <v>FLEXNET UIO</v>
          </cell>
          <cell r="Y3641" t="str">
            <v>PANAMERICANA NORTE KM 12 1/2  LLANO GRANDE</v>
          </cell>
          <cell r="Z3641" t="str">
            <v>1701_QUITO</v>
          </cell>
          <cell r="AA3641" t="str">
            <v/>
          </cell>
          <cell r="AB3641">
            <v>22284</v>
          </cell>
          <cell r="AC3641">
            <v>44916</v>
          </cell>
          <cell r="AD3641" t="str">
            <v>TRANSFIRME</v>
          </cell>
          <cell r="AE3641" t="str">
            <v>PBO3595</v>
          </cell>
          <cell r="AF3641">
            <v>0</v>
          </cell>
          <cell r="AG3641" t="str">
            <v>PEDIDO_ENTREGADO</v>
          </cell>
          <cell r="AH3641">
            <v>44916</v>
          </cell>
          <cell r="AK3641">
            <v>483113</v>
          </cell>
        </row>
        <row r="3642">
          <cell r="B3642">
            <v>483112</v>
          </cell>
          <cell r="C3642" t="str">
            <v>SG_22_1782</v>
          </cell>
          <cell r="D3642" t="str">
            <v>SG</v>
          </cell>
          <cell r="E3642" t="str">
            <v>DESPACHO</v>
          </cell>
          <cell r="F3642" t="str">
            <v>NORMAL</v>
          </cell>
          <cell r="G3642" t="str">
            <v>FT76259</v>
          </cell>
          <cell r="H3642">
            <v>44915</v>
          </cell>
          <cell r="I3642" t="str">
            <v>ENTREGADO</v>
          </cell>
          <cell r="J3642">
            <v>44916</v>
          </cell>
          <cell r="K3642" t="str">
            <v>MEGAPROFER S.A.</v>
          </cell>
          <cell r="L3642" t="str">
            <v>BODEGA AMBATO ,PANAMERICANA SUR/ PARQUE INDUSTRIAL STA ROSA VIA GUARANDA</v>
          </cell>
          <cell r="P3642" t="str">
            <v>180110</v>
          </cell>
          <cell r="Q3642" t="str">
            <v>AMBATO</v>
          </cell>
          <cell r="R3642" t="str">
            <v>TUNGURAHUA</v>
          </cell>
          <cell r="S3642" t="str">
            <v>ATAHUALPA (CHISALATA) - IZAMBA - PARQUE INDUSTRIAL</v>
          </cell>
          <cell r="T3642" t="str">
            <v>FLEXTRANS UIO</v>
          </cell>
          <cell r="U3642" t="str">
            <v>FLEXNETUIO_PROVINCIA</v>
          </cell>
          <cell r="V3642">
            <v>1</v>
          </cell>
          <cell r="W3642">
            <v>133.6</v>
          </cell>
          <cell r="X3642" t="str">
            <v>FLEXNET UIO</v>
          </cell>
          <cell r="Y3642" t="str">
            <v>PANAMERICANA NORTE KM 12 1/2  LLANO GRANDE</v>
          </cell>
          <cell r="Z3642" t="str">
            <v>1701_QUITO</v>
          </cell>
          <cell r="AA3642" t="str">
            <v/>
          </cell>
          <cell r="AB3642">
            <v>22271</v>
          </cell>
          <cell r="AC3642">
            <v>44916</v>
          </cell>
          <cell r="AD3642" t="str">
            <v>FLEXTRANS</v>
          </cell>
          <cell r="AE3642" t="str">
            <v>PBM7346</v>
          </cell>
          <cell r="AF3642">
            <v>0</v>
          </cell>
          <cell r="AG3642" t="str">
            <v>PEDIDO_ENTREGADO</v>
          </cell>
          <cell r="AH3642">
            <v>44916</v>
          </cell>
          <cell r="AK3642">
            <v>483112</v>
          </cell>
        </row>
        <row r="3643">
          <cell r="B3643">
            <v>483111</v>
          </cell>
          <cell r="C3643" t="str">
            <v>SG_22_1793</v>
          </cell>
          <cell r="D3643" t="str">
            <v>SG</v>
          </cell>
          <cell r="E3643" t="str">
            <v>DESPACHO</v>
          </cell>
          <cell r="F3643" t="str">
            <v>NORMAL</v>
          </cell>
          <cell r="G3643" t="str">
            <v>FT76256</v>
          </cell>
          <cell r="H3643">
            <v>44915</v>
          </cell>
          <cell r="I3643" t="str">
            <v>ENTREGADO</v>
          </cell>
          <cell r="J3643">
            <v>44916</v>
          </cell>
          <cell r="K3643" t="str">
            <v>MEGAPROFER S.A.</v>
          </cell>
          <cell r="L3643" t="str">
            <v>BODEGA AMBATO ,PANAMERICANA SUR/ PARQUE INDUSTRIAL STA ROSA VIA GUARANDA</v>
          </cell>
          <cell r="P3643" t="str">
            <v>180110</v>
          </cell>
          <cell r="Q3643" t="str">
            <v>AMBATO</v>
          </cell>
          <cell r="R3643" t="str">
            <v>TUNGURAHUA</v>
          </cell>
          <cell r="S3643" t="str">
            <v>ATAHUALPA (CHISALATA) - IZAMBA - PARQUE INDUSTRIAL</v>
          </cell>
          <cell r="T3643" t="str">
            <v>FLEXTRANS UIO</v>
          </cell>
          <cell r="U3643" t="str">
            <v>FLEXNETUIO_PROVINCIA</v>
          </cell>
          <cell r="V3643">
            <v>1</v>
          </cell>
          <cell r="W3643">
            <v>10</v>
          </cell>
          <cell r="X3643" t="str">
            <v>FLEXNET UIO</v>
          </cell>
          <cell r="Y3643" t="str">
            <v>PANAMERICANA NORTE KM 12 1/2  LLANO GRANDE</v>
          </cell>
          <cell r="Z3643" t="str">
            <v>1701_QUITO</v>
          </cell>
          <cell r="AA3643" t="str">
            <v/>
          </cell>
          <cell r="AB3643">
            <v>22271</v>
          </cell>
          <cell r="AC3643">
            <v>44916</v>
          </cell>
          <cell r="AD3643" t="str">
            <v>FLEXTRANS</v>
          </cell>
          <cell r="AE3643" t="str">
            <v>PBM7346</v>
          </cell>
          <cell r="AF3643">
            <v>0</v>
          </cell>
          <cell r="AG3643" t="str">
            <v>PEDIDO_ENTREGADO</v>
          </cell>
          <cell r="AH3643">
            <v>44916</v>
          </cell>
          <cell r="AK3643">
            <v>483111</v>
          </cell>
        </row>
        <row r="3644">
          <cell r="B3644">
            <v>483110</v>
          </cell>
          <cell r="C3644" t="str">
            <v>SG_22_1776</v>
          </cell>
          <cell r="D3644" t="str">
            <v>SG</v>
          </cell>
          <cell r="E3644" t="str">
            <v>DESPACHO</v>
          </cell>
          <cell r="F3644" t="str">
            <v>NORMAL</v>
          </cell>
          <cell r="G3644" t="str">
            <v>FT76257</v>
          </cell>
          <cell r="H3644">
            <v>44915</v>
          </cell>
          <cell r="I3644" t="str">
            <v>ENTREGADO</v>
          </cell>
          <cell r="J3644">
            <v>44916</v>
          </cell>
          <cell r="K3644" t="str">
            <v>DEMACO AMBATO</v>
          </cell>
          <cell r="L3644" t="str">
            <v>PANAMERICANA NORTE S/N / AV. INDOAMERICA  PILLAR KM 5</v>
          </cell>
          <cell r="P3644" t="str">
            <v>180101</v>
          </cell>
          <cell r="Q3644" t="str">
            <v>AMBATO</v>
          </cell>
          <cell r="R3644" t="str">
            <v>TUNGURAHUA</v>
          </cell>
          <cell r="S3644" t="str">
            <v>AMBATO</v>
          </cell>
          <cell r="T3644" t="str">
            <v>FLEXTRANS UIO</v>
          </cell>
          <cell r="U3644" t="str">
            <v>FLEXNETUIO_PROVINCIA</v>
          </cell>
          <cell r="V3644">
            <v>1</v>
          </cell>
          <cell r="W3644">
            <v>4.4000000000000004</v>
          </cell>
          <cell r="X3644" t="str">
            <v>FLEXNET UIO</v>
          </cell>
          <cell r="Y3644" t="str">
            <v>PANAMERICANA NORTE KM 12 1/2  LLANO GRANDE</v>
          </cell>
          <cell r="Z3644" t="str">
            <v>1701_QUITO</v>
          </cell>
          <cell r="AA3644" t="str">
            <v/>
          </cell>
          <cell r="AB3644">
            <v>22271</v>
          </cell>
          <cell r="AC3644">
            <v>44916</v>
          </cell>
          <cell r="AD3644" t="str">
            <v>FLEXTRANS</v>
          </cell>
          <cell r="AE3644" t="str">
            <v>PBM7346</v>
          </cell>
          <cell r="AF3644">
            <v>0</v>
          </cell>
          <cell r="AG3644" t="str">
            <v>PEDIDO_ENTREGADO</v>
          </cell>
          <cell r="AH3644">
            <v>44916</v>
          </cell>
          <cell r="AK3644">
            <v>483110</v>
          </cell>
        </row>
        <row r="3645">
          <cell r="B3645">
            <v>483079</v>
          </cell>
          <cell r="C3645" t="str">
            <v>4748155</v>
          </cell>
          <cell r="D3645" t="str">
            <v>MDELIVERY</v>
          </cell>
          <cell r="E3645" t="str">
            <v>DESPACHO</v>
          </cell>
          <cell r="F3645" t="str">
            <v>NORMAL</v>
          </cell>
          <cell r="G3645" t="str">
            <v>031080004748155</v>
          </cell>
          <cell r="H3645">
            <v>44915</v>
          </cell>
          <cell r="I3645" t="str">
            <v>ENTREGADO</v>
          </cell>
          <cell r="J3645">
            <v>44918</v>
          </cell>
          <cell r="K3645" t="str">
            <v>CESAR AUGUSTO GARCIA PAZMINO</v>
          </cell>
          <cell r="L3645" t="str">
            <v>MACHALA CALLE BABAHOYO  802  ENTRE AV 25 DE JUNIO Y ANGEL LEON</v>
          </cell>
          <cell r="M3645" t="str">
            <v>0700654338</v>
          </cell>
          <cell r="N3645" t="str">
            <v>0993110890</v>
          </cell>
          <cell r="O3645" t="str">
            <v/>
          </cell>
          <cell r="P3645" t="str">
            <v>070212</v>
          </cell>
          <cell r="Q3645" t="str">
            <v>MACHALA</v>
          </cell>
          <cell r="R3645" t="str">
            <v>EL ORO</v>
          </cell>
          <cell r="S3645" t="str">
            <v>MACHALA</v>
          </cell>
          <cell r="T3645" t="str">
            <v>TRAMACO</v>
          </cell>
          <cell r="U3645" t="str">
            <v>FLEXNETUIO_PROVINCIA</v>
          </cell>
          <cell r="V3645">
            <v>1</v>
          </cell>
          <cell r="W3645">
            <v>1</v>
          </cell>
          <cell r="X3645" t="str">
            <v>FLEXNET ECUADOR - MDELIVERY</v>
          </cell>
          <cell r="Y3645" t="str">
            <v>CALLE 28 DE JUNIO S/N Y GARCIA MORENO ENTRADA LLANO GRANDE</v>
          </cell>
          <cell r="Z3645" t="str">
            <v>1701_QUITO</v>
          </cell>
          <cell r="AA3645" t="str">
            <v>LTE SAMSUNG A53 5G NEGRO: 1 und - sn. 353842197588500 SECTOR DEL CEMENTERIO JUNTO A FYBECA ES UNA CASA COLOR BLANCA TOCA TIMBRE QUE ESTA JUNTO A LA PUERTA DEL GARAGE</v>
          </cell>
          <cell r="AB3645">
            <v>22262</v>
          </cell>
          <cell r="AC3645">
            <v>44916</v>
          </cell>
          <cell r="AD3645" t="str">
            <v>TRAMACO EXPRESS</v>
          </cell>
          <cell r="AE3645" t="str">
            <v>GENERICO TMC</v>
          </cell>
          <cell r="AF3645">
            <v>1</v>
          </cell>
          <cell r="AG3645" t="str">
            <v>PEDIDO_ENTREGADO</v>
          </cell>
          <cell r="AH3645">
            <v>44918</v>
          </cell>
          <cell r="AJ3645" t="str">
            <v>GUIA ENTREGADA -. CESAR AUGUSTO GARCIA PAZMINO - 0700654338</v>
          </cell>
          <cell r="AK3645">
            <v>483079</v>
          </cell>
        </row>
        <row r="3646">
          <cell r="B3646">
            <v>483080</v>
          </cell>
          <cell r="C3646" t="str">
            <v>4748197</v>
          </cell>
          <cell r="D3646" t="str">
            <v>MDELIVERY</v>
          </cell>
          <cell r="E3646" t="str">
            <v>DESPACHO</v>
          </cell>
          <cell r="F3646" t="str">
            <v>NORMAL</v>
          </cell>
          <cell r="G3646" t="str">
            <v>031080004748197</v>
          </cell>
          <cell r="H3646">
            <v>44915</v>
          </cell>
          <cell r="I3646" t="str">
            <v>ENTREGADO</v>
          </cell>
          <cell r="J3646">
            <v>44917</v>
          </cell>
          <cell r="K3646" t="str">
            <v>ALFREDO WILLIAM MALAVE VINAN</v>
          </cell>
          <cell r="L3646" t="str">
            <v>LA LIBERTAD AV ELEOFORO SOLORZANO  SN ENTRE CALLE 24 Y CALLE 25AVA</v>
          </cell>
          <cell r="M3646" t="str">
            <v>0913984118</v>
          </cell>
          <cell r="N3646" t="str">
            <v>0993070428</v>
          </cell>
          <cell r="O3646" t="str">
            <v/>
          </cell>
          <cell r="P3646" t="str">
            <v>240201</v>
          </cell>
          <cell r="Q3646" t="str">
            <v>LA LIBERTAD</v>
          </cell>
          <cell r="R3646" t="str">
            <v>SANTA ELENA</v>
          </cell>
          <cell r="S3646" t="str">
            <v>LA LIBERTAD</v>
          </cell>
          <cell r="T3646" t="str">
            <v>TRAMACO</v>
          </cell>
          <cell r="U3646" t="str">
            <v>FLEXNETUIO_PROVINCIA</v>
          </cell>
          <cell r="V3646">
            <v>1</v>
          </cell>
          <cell r="W3646">
            <v>1</v>
          </cell>
          <cell r="X3646" t="str">
            <v>FLEXNET ECUADOR - MDELIVERY</v>
          </cell>
          <cell r="Y3646" t="str">
            <v>CALLE 28 DE JUNIO S/N Y GARCIA MORENO ENTRADA LLANO GRANDE</v>
          </cell>
          <cell r="Z3646" t="str">
            <v>1701_QUITO</v>
          </cell>
          <cell r="AA3646" t="str">
            <v>LTE SAMSUNG S22 5G ULTRA NEGRO: 1 und - sn. 351338912736492 SECTOR ACACIAS EN LA ESQUINA ESTA EL CENTRO MEDICO JENNY JACOME ENTREGA EN RESTAURANTE EL MARIACHI LLAMAR 1 HORA ANTES</v>
          </cell>
          <cell r="AB3646">
            <v>22262</v>
          </cell>
          <cell r="AC3646">
            <v>44916</v>
          </cell>
          <cell r="AD3646" t="str">
            <v>TRAMACO EXPRESS</v>
          </cell>
          <cell r="AE3646" t="str">
            <v>GENERICO TMC</v>
          </cell>
          <cell r="AF3646">
            <v>0</v>
          </cell>
          <cell r="AG3646" t="str">
            <v>PEDIDO_ENTREGADO</v>
          </cell>
          <cell r="AH3646">
            <v>44917</v>
          </cell>
          <cell r="AJ3646" t="str">
            <v>GUIA ENTREGADA -. ALFREDO WILLIAM MALAVE VINAN - 0913984118</v>
          </cell>
          <cell r="AK3646">
            <v>483080</v>
          </cell>
        </row>
        <row r="3647">
          <cell r="B3647">
            <v>483081</v>
          </cell>
          <cell r="C3647" t="str">
            <v>4748202</v>
          </cell>
          <cell r="D3647" t="str">
            <v>MDELIVERY</v>
          </cell>
          <cell r="E3647" t="str">
            <v>DESPACHO</v>
          </cell>
          <cell r="F3647" t="str">
            <v>NORMAL</v>
          </cell>
          <cell r="G3647" t="str">
            <v>FT76283</v>
          </cell>
          <cell r="H3647">
            <v>44915</v>
          </cell>
          <cell r="I3647" t="str">
            <v>ENTREGADO</v>
          </cell>
          <cell r="J3647">
            <v>44916</v>
          </cell>
          <cell r="K3647" t="str">
            <v>Jenny Elizabeth Cascante Galarza</v>
          </cell>
          <cell r="L3647" t="str">
            <v>JIPIJAPA CALLE ISLA SANTIAGO N44 49 AV RIO COCA</v>
          </cell>
          <cell r="M3647" t="str">
            <v>1714155601</v>
          </cell>
          <cell r="N3647" t="str">
            <v>0979222147</v>
          </cell>
          <cell r="O3647" t="str">
            <v/>
          </cell>
          <cell r="P3647" t="str">
            <v>170501</v>
          </cell>
          <cell r="Q3647" t="str">
            <v>QUITO</v>
          </cell>
          <cell r="R3647" t="str">
            <v>PICHINCHA</v>
          </cell>
          <cell r="S3647" t="str">
            <v>QUITO</v>
          </cell>
          <cell r="T3647" t="str">
            <v>FLEXTRANS UIO</v>
          </cell>
          <cell r="U3647" t="str">
            <v>FLEXNETUIO_LOCAL</v>
          </cell>
          <cell r="V3647">
            <v>1</v>
          </cell>
          <cell r="W3647">
            <v>1</v>
          </cell>
          <cell r="X3647" t="str">
            <v>FLEXNET ECUADOR - MDELIVERY</v>
          </cell>
          <cell r="Y3647" t="str">
            <v>CALLE 28 DE JUNIO S/N Y GARCIA MORENO ENTRADA LLANO GRANDE</v>
          </cell>
          <cell r="Z3647" t="str">
            <v>1701_QUITO</v>
          </cell>
          <cell r="AA3647" t="str">
            <v>LTE SAMSUNG A53 5G NEGRO: 1 und - sn. 353842194256317 SECTOR JIPIJAPA ESTA JUNTO A LA COCINA DEL DIABLO ENTREGA EDIFICIO EL ROSAL DEPARTAMENTO 3 HAY QUE LLAMAR A LA TITULAR LLAMAR 1 HORA ANTES DE PREFERENCIA ENTREGA EN LA TARDE</v>
          </cell>
          <cell r="AB3647">
            <v>22279</v>
          </cell>
          <cell r="AC3647">
            <v>44916</v>
          </cell>
          <cell r="AD3647" t="str">
            <v>ITSACOURIER S.A.S</v>
          </cell>
          <cell r="AE3647" t="str">
            <v>IN450Y</v>
          </cell>
          <cell r="AF3647">
            <v>0</v>
          </cell>
          <cell r="AG3647" t="str">
            <v>PEDIDO_ENTREGADO</v>
          </cell>
          <cell r="AH3647">
            <v>44916</v>
          </cell>
          <cell r="AK3647">
            <v>483081</v>
          </cell>
        </row>
        <row r="3648">
          <cell r="B3648">
            <v>483082</v>
          </cell>
          <cell r="C3648" t="str">
            <v>4748208</v>
          </cell>
          <cell r="D3648" t="str">
            <v>MDELIVERY</v>
          </cell>
          <cell r="E3648" t="str">
            <v>DESPACHO</v>
          </cell>
          <cell r="F3648" t="str">
            <v>NORMAL</v>
          </cell>
          <cell r="G3648" t="str">
            <v>031080004748208</v>
          </cell>
          <cell r="H3648">
            <v>44915</v>
          </cell>
          <cell r="I3648" t="str">
            <v>ENTREGADO</v>
          </cell>
          <cell r="J3648">
            <v>44916</v>
          </cell>
          <cell r="K3648" t="str">
            <v>Martha alexandra Jaya jindiachk</v>
          </cell>
          <cell r="L3648" t="str">
            <v>CELIANO MONGE CALLE ANTEPARA  SN CALLE ISIDRO VITERI</v>
          </cell>
          <cell r="M3648" t="str">
            <v>1803373677</v>
          </cell>
          <cell r="N3648" t="str">
            <v>0998619613</v>
          </cell>
          <cell r="O3648" t="str">
            <v/>
          </cell>
          <cell r="P3648" t="str">
            <v>180203</v>
          </cell>
          <cell r="Q3648" t="str">
            <v>AMBATO</v>
          </cell>
          <cell r="R3648" t="str">
            <v>TUNGURAHUA</v>
          </cell>
          <cell r="S3648" t="str">
            <v>AMBATO</v>
          </cell>
          <cell r="T3648" t="str">
            <v>TRAMACO</v>
          </cell>
          <cell r="U3648" t="str">
            <v>FLEXNETUIO_PROVINCIA</v>
          </cell>
          <cell r="V3648">
            <v>1</v>
          </cell>
          <cell r="W3648">
            <v>1</v>
          </cell>
          <cell r="X3648" t="str">
            <v>FLEXNET ECUADOR - MDELIVERY</v>
          </cell>
          <cell r="Y3648" t="str">
            <v>CALLE 28 DE JUNIO S/N Y GARCIA MORENO ENTRADA LLANO GRANDE</v>
          </cell>
          <cell r="Z3648" t="str">
            <v>1701_QUITO</v>
          </cell>
          <cell r="AA3648" t="str">
            <v>LTE XIAOMI REDMI NOTE 11 AZUL: 1 und - sn. 869113065785561 SECTOR SIMON BOLIVAR FRENTE A RESTAURANTE LOS PINCHOS EL MANABA ES UNA CASA 3 PISOS COLOR BEIGE CON VERDE ENTREGA EN LA TIENDA QUE ESTA EN PLANTA BAJA</v>
          </cell>
          <cell r="AB3648">
            <v>22262</v>
          </cell>
          <cell r="AC3648">
            <v>44916</v>
          </cell>
          <cell r="AD3648" t="str">
            <v>TRAMACO EXPRESS</v>
          </cell>
          <cell r="AE3648" t="str">
            <v>GENERICO TMC</v>
          </cell>
          <cell r="AF3648">
            <v>1</v>
          </cell>
          <cell r="AG3648" t="str">
            <v>PEDIDO_ENTREGADO</v>
          </cell>
          <cell r="AH3648">
            <v>44916</v>
          </cell>
          <cell r="AJ3648" t="str">
            <v>GUIA ENTREGADA -. MARTHA ALEXANDRA JAYA JINDIACHK - 1803373677</v>
          </cell>
          <cell r="AK3648">
            <v>483082</v>
          </cell>
        </row>
        <row r="3649">
          <cell r="B3649">
            <v>483083</v>
          </cell>
          <cell r="C3649" t="str">
            <v>4748244</v>
          </cell>
          <cell r="D3649" t="str">
            <v>MDELIVERY</v>
          </cell>
          <cell r="E3649" t="str">
            <v>DESPACHO</v>
          </cell>
          <cell r="F3649" t="str">
            <v>NORMAL</v>
          </cell>
          <cell r="G3649" t="str">
            <v>TF89945</v>
          </cell>
          <cell r="H3649">
            <v>44915</v>
          </cell>
          <cell r="I3649" t="str">
            <v>ENTREGADO</v>
          </cell>
          <cell r="J3649">
            <v>44916</v>
          </cell>
          <cell r="K3649" t="str">
            <v>Angel Zambrano</v>
          </cell>
          <cell r="L3649" t="str">
            <v>TARQUI AV DEL PERIODISTA SN CALLE 10 NO O CALLE FRANCISCO ICAZA</v>
          </cell>
          <cell r="M3649" t="str">
            <v>0912722675</v>
          </cell>
          <cell r="N3649" t="str">
            <v>0958868897</v>
          </cell>
          <cell r="O3649" t="str">
            <v>0958868897</v>
          </cell>
          <cell r="P3649" t="str">
            <v>090510</v>
          </cell>
          <cell r="Q3649" t="str">
            <v>GUAYAQUIL</v>
          </cell>
          <cell r="R3649" t="str">
            <v>GUAYAS</v>
          </cell>
          <cell r="S3649" t="str">
            <v>GUAYAQUIL</v>
          </cell>
          <cell r="T3649" t="str">
            <v>CARGO UNION</v>
          </cell>
          <cell r="U3649" t="str">
            <v>FLEXNETUIO_GYE</v>
          </cell>
          <cell r="V3649">
            <v>1</v>
          </cell>
          <cell r="W3649">
            <v>1</v>
          </cell>
          <cell r="X3649" t="str">
            <v>FLEXNET ECUADOR - MDELIVERY</v>
          </cell>
          <cell r="Y3649" t="str">
            <v>CALLE 28 DE JUNIO S/N Y GARCIA MORENO ENTRADA LLANO GRANDE</v>
          </cell>
          <cell r="Z3649" t="str">
            <v>1701_QUITO</v>
          </cell>
          <cell r="AA3649" t="str">
            <v>AIR APPLE AIRPODS 3ER GEN: 1 und - sn. 139999372440476 / LTE IPHONE 14 PLUS 128GB NEGRO: 1 und - sn. 353981764923656 SECTOR KENNEDY ENTREGA EN LA HOSPITAL CLINICA KENNEDY SECCION ALFA CONSULTORIO NRO 19 HAY QUE LLAMAR AL TITULAR</v>
          </cell>
          <cell r="AB3649">
            <v>22292</v>
          </cell>
          <cell r="AC3649">
            <v>44916</v>
          </cell>
          <cell r="AD3649" t="str">
            <v>ITSACOURIER S.A.S</v>
          </cell>
          <cell r="AE3649" t="str">
            <v>IV314G</v>
          </cell>
          <cell r="AF3649">
            <v>0</v>
          </cell>
          <cell r="AG3649" t="str">
            <v>PEDIDO_ENTREGADO</v>
          </cell>
          <cell r="AH3649">
            <v>44916</v>
          </cell>
          <cell r="AK3649">
            <v>483083</v>
          </cell>
        </row>
        <row r="3650">
          <cell r="B3650">
            <v>483084</v>
          </cell>
          <cell r="C3650" t="str">
            <v>4748293</v>
          </cell>
          <cell r="D3650" t="str">
            <v>MDELIVERY</v>
          </cell>
          <cell r="E3650" t="str">
            <v>DESPACHO</v>
          </cell>
          <cell r="F3650" t="str">
            <v>NORMAL</v>
          </cell>
          <cell r="G3650" t="str">
            <v>FT76297</v>
          </cell>
          <cell r="H3650">
            <v>44915</v>
          </cell>
          <cell r="I3650" t="str">
            <v>ENTREGADO</v>
          </cell>
          <cell r="J3650">
            <v>44916</v>
          </cell>
          <cell r="K3650" t="str">
            <v>MIGUEL EDUARDO CANCHIG ORDONEZ</v>
          </cell>
          <cell r="L3650" t="str">
            <v>CARCELEN CALLE AV SIMON BOLIVAR SN</v>
          </cell>
          <cell r="M3650" t="str">
            <v>1715130827</v>
          </cell>
          <cell r="N3650" t="str">
            <v>0998700912</v>
          </cell>
          <cell r="O3650" t="str">
            <v>0998700912</v>
          </cell>
          <cell r="P3650" t="str">
            <v>170302</v>
          </cell>
          <cell r="Q3650" t="str">
            <v>QUITO</v>
          </cell>
          <cell r="R3650" t="str">
            <v>PICHINCHA</v>
          </cell>
          <cell r="S3650" t="str">
            <v>QUITO</v>
          </cell>
          <cell r="T3650" t="str">
            <v>FLEXTRANS UIO</v>
          </cell>
          <cell r="U3650" t="str">
            <v>FLEXNETUIO_LOCAL</v>
          </cell>
          <cell r="V3650">
            <v>1</v>
          </cell>
          <cell r="W3650">
            <v>1</v>
          </cell>
          <cell r="X3650" t="str">
            <v>FLEXNET ECUADOR - MDELIVERY</v>
          </cell>
          <cell r="Y3650" t="str">
            <v>CALLE 28 DE JUNIO S/N Y GARCIA MORENO ENTRADA LLANO GRANDE</v>
          </cell>
          <cell r="Z3650" t="str">
            <v>1701_QUITO</v>
          </cell>
          <cell r="AA3650" t="str">
            <v>LTE SAMSUNG S22 5G PLUS NEGRO: 1 und - sn. 355705441221434 URB CAMINOS DE LOS EUCALIPTOS EN CASA 1045 CALLE BAMBU Y LAURELES PREGUNTAR EN GARITA REF A 1KM DEL CC EL PORTAL</v>
          </cell>
          <cell r="AB3650">
            <v>22278</v>
          </cell>
          <cell r="AC3650">
            <v>44916</v>
          </cell>
          <cell r="AD3650" t="str">
            <v>ITSACOURIER S.A.S</v>
          </cell>
          <cell r="AE3650" t="str">
            <v>JD575P</v>
          </cell>
          <cell r="AF3650">
            <v>0</v>
          </cell>
          <cell r="AG3650" t="str">
            <v>PEDIDO_ENTREGADO</v>
          </cell>
          <cell r="AH3650">
            <v>44916</v>
          </cell>
          <cell r="AK3650">
            <v>483084</v>
          </cell>
        </row>
        <row r="3651">
          <cell r="B3651">
            <v>483085</v>
          </cell>
          <cell r="C3651" t="str">
            <v>4748322</v>
          </cell>
          <cell r="D3651" t="str">
            <v>MDELIVERY</v>
          </cell>
          <cell r="E3651" t="str">
            <v>DESPACHO</v>
          </cell>
          <cell r="F3651" t="str">
            <v>NORMAL</v>
          </cell>
          <cell r="G3651" t="str">
            <v>TF89952</v>
          </cell>
          <cell r="H3651">
            <v>44915</v>
          </cell>
          <cell r="I3651" t="str">
            <v>ENTREGADO</v>
          </cell>
          <cell r="J3651">
            <v>44916</v>
          </cell>
          <cell r="K3651" t="str">
            <v>BRITHANY CAMILA TOMALA CHOEZ</v>
          </cell>
          <cell r="L3651" t="str">
            <v>XIMENA CALLE CIUDAD DE MEXICO 1300 CALLE TOMAS WRIGTH O CALLE ORIENTE</v>
          </cell>
          <cell r="M3651" t="str">
            <v>0950580027</v>
          </cell>
          <cell r="N3651" t="str">
            <v>0984800175</v>
          </cell>
          <cell r="O3651" t="str">
            <v>0980445150</v>
          </cell>
          <cell r="P3651" t="str">
            <v>090108</v>
          </cell>
          <cell r="Q3651" t="str">
            <v>GUAYAQUIL</v>
          </cell>
          <cell r="R3651" t="str">
            <v>GUAYAS</v>
          </cell>
          <cell r="S3651" t="str">
            <v>GUAYAQUIL</v>
          </cell>
          <cell r="T3651" t="str">
            <v>CARGO UNION</v>
          </cell>
          <cell r="U3651" t="str">
            <v>FLEXNETUIO_GYE</v>
          </cell>
          <cell r="V3651">
            <v>1</v>
          </cell>
          <cell r="W3651">
            <v>1</v>
          </cell>
          <cell r="X3651" t="str">
            <v>FLEXNET ECUADOR - MDELIVERY</v>
          </cell>
          <cell r="Y3651" t="str">
            <v>CALLE 28 DE JUNIO S/N Y GARCIA MORENO ENTRADA LLANO GRANDE</v>
          </cell>
          <cell r="Z3651" t="str">
            <v>1701_QUITO</v>
          </cell>
          <cell r="AA3651" t="str">
            <v>LTE XIAOMI REDMI NOTE 11 AZUL: 1 und - sn. 869113065934441 EN CASA ESQUINERA VERDE CON BLANCO DIAGONAL UN SALON DEL REINO DE LOS TESTIGOS DE JEHOVA</v>
          </cell>
          <cell r="AB3651">
            <v>22290</v>
          </cell>
          <cell r="AC3651">
            <v>44916</v>
          </cell>
          <cell r="AD3651" t="str">
            <v>ITSACOURIER S.A.S</v>
          </cell>
          <cell r="AE3651" t="str">
            <v>JJ486C</v>
          </cell>
          <cell r="AF3651">
            <v>0</v>
          </cell>
          <cell r="AG3651" t="str">
            <v>PEDIDO_ENTREGADO</v>
          </cell>
          <cell r="AH3651">
            <v>44916</v>
          </cell>
          <cell r="AK3651">
            <v>483085</v>
          </cell>
        </row>
        <row r="3652">
          <cell r="B3652">
            <v>483086</v>
          </cell>
          <cell r="C3652" t="str">
            <v>4748324</v>
          </cell>
          <cell r="D3652" t="str">
            <v>MDELIVERY</v>
          </cell>
          <cell r="E3652" t="str">
            <v>DESPACHO</v>
          </cell>
          <cell r="F3652" t="str">
            <v>NORMAL</v>
          </cell>
          <cell r="G3652" t="str">
            <v>TF89951</v>
          </cell>
          <cell r="H3652">
            <v>44915</v>
          </cell>
          <cell r="I3652" t="str">
            <v>ENTREGADO</v>
          </cell>
          <cell r="J3652">
            <v>44916</v>
          </cell>
          <cell r="K3652" t="str">
            <v>LUIS ANTONIO MINDIOLA CANTOS</v>
          </cell>
          <cell r="L3652" t="str">
            <v>TARQUI CDLA FLORIDA NOTE MZ 327 VILLA 8</v>
          </cell>
          <cell r="M3652" t="str">
            <v>1205937970</v>
          </cell>
          <cell r="N3652" t="str">
            <v>0986134805</v>
          </cell>
          <cell r="O3652" t="str">
            <v/>
          </cell>
          <cell r="P3652" t="str">
            <v>090605</v>
          </cell>
          <cell r="Q3652" t="str">
            <v>GUAYAQUIL</v>
          </cell>
          <cell r="R3652" t="str">
            <v>GUAYAS</v>
          </cell>
          <cell r="S3652" t="str">
            <v>GUAYAQUIL</v>
          </cell>
          <cell r="T3652" t="str">
            <v>CARGO UNION</v>
          </cell>
          <cell r="U3652" t="str">
            <v>FLEXNETUIO_GYE</v>
          </cell>
          <cell r="V3652">
            <v>1</v>
          </cell>
          <cell r="W3652">
            <v>1</v>
          </cell>
          <cell r="X3652" t="str">
            <v>FLEXNET ECUADOR - MDELIVERY</v>
          </cell>
          <cell r="Y3652" t="str">
            <v>CALLE 28 DE JUNIO S/N Y GARCIA MORENO ENTRADA LLANO GRANDE</v>
          </cell>
          <cell r="Z3652" t="str">
            <v>1701_QUITO</v>
          </cell>
          <cell r="AA3652" t="str">
            <v>LTE NOKIA G20 SILVER: 1 und - sn. 359358480909281 ES UNA CASA COLOR MELON TIENE UN LETRERO DE FABRICA DE ESCOBAS ESTA A 2 CUADRAS ANTES DEL CENTRO DE SALUD PANCHO JACOME</v>
          </cell>
          <cell r="AB3652">
            <v>22291</v>
          </cell>
          <cell r="AC3652">
            <v>44916</v>
          </cell>
          <cell r="AD3652" t="str">
            <v>ITSACOURIER S.A.S</v>
          </cell>
          <cell r="AE3652" t="str">
            <v>JJ069D</v>
          </cell>
          <cell r="AF3652">
            <v>0</v>
          </cell>
          <cell r="AG3652" t="str">
            <v>PEDIDO_ENTREGADO</v>
          </cell>
          <cell r="AH3652">
            <v>44916</v>
          </cell>
          <cell r="AK3652">
            <v>483086</v>
          </cell>
        </row>
        <row r="3653">
          <cell r="B3653">
            <v>483087</v>
          </cell>
          <cell r="C3653" t="str">
            <v>4748397</v>
          </cell>
          <cell r="D3653" t="str">
            <v>MDELIVERY</v>
          </cell>
          <cell r="E3653" t="str">
            <v>DESPACHO</v>
          </cell>
          <cell r="F3653" t="str">
            <v>NORMAL</v>
          </cell>
          <cell r="G3653" t="str">
            <v>031080004748397</v>
          </cell>
          <cell r="H3653">
            <v>44915</v>
          </cell>
          <cell r="I3653" t="str">
            <v>ENTREGADO</v>
          </cell>
          <cell r="J3653">
            <v>44916</v>
          </cell>
          <cell r="K3653" t="str">
            <v>FRANCIS LUIS MURILLO LEON</v>
          </cell>
          <cell r="L3653" t="str">
            <v>12 DE MARZO CALLE AV REALES TAMARINDOS SN Y AV LOS AMIGOS</v>
          </cell>
          <cell r="M3653" t="str">
            <v>1313250340</v>
          </cell>
          <cell r="N3653" t="str">
            <v>0983759057</v>
          </cell>
          <cell r="O3653" t="str">
            <v/>
          </cell>
          <cell r="P3653" t="str">
            <v>130103</v>
          </cell>
          <cell r="Q3653" t="str">
            <v>PORTOVIEJO</v>
          </cell>
          <cell r="R3653" t="str">
            <v>MANABI</v>
          </cell>
          <cell r="S3653" t="str">
            <v>PORTOVIEJO</v>
          </cell>
          <cell r="T3653" t="str">
            <v>TRAMACO</v>
          </cell>
          <cell r="U3653" t="str">
            <v>FLEXNETUIO_PROVINCIA</v>
          </cell>
          <cell r="V3653">
            <v>1</v>
          </cell>
          <cell r="W3653">
            <v>1</v>
          </cell>
          <cell r="X3653" t="str">
            <v>FLEXNET ECUADOR - MDELIVERY</v>
          </cell>
          <cell r="Y3653" t="str">
            <v>CALLE 28 DE JUNIO S/N Y GARCIA MORENO ENTRADA LLANO GRANDE</v>
          </cell>
          <cell r="Z3653" t="str">
            <v>1701_QUITO</v>
          </cell>
          <cell r="AA3653" t="str">
            <v>LTE IPHONE 14 256GB NEGRO: 1 und - sn. 350654418639209 TRABAJA EN EMRESA PORTO VIVIENDA EN PB FRENTE A COMERCAL CANIARTE</v>
          </cell>
          <cell r="AB3653">
            <v>22262</v>
          </cell>
          <cell r="AC3653">
            <v>44916</v>
          </cell>
          <cell r="AD3653" t="str">
            <v>TRAMACO EXPRESS</v>
          </cell>
          <cell r="AE3653" t="str">
            <v>GENERICO TMC</v>
          </cell>
          <cell r="AF3653">
            <v>0</v>
          </cell>
          <cell r="AG3653" t="str">
            <v>PEDIDO_ENTREGADO</v>
          </cell>
          <cell r="AH3653">
            <v>44916</v>
          </cell>
          <cell r="AJ3653" t="str">
            <v>GUIA ENTREGADA -. FRANCIS LUIS MURILLO LEON - 1313250340</v>
          </cell>
          <cell r="AK3653">
            <v>483087</v>
          </cell>
        </row>
        <row r="3654">
          <cell r="B3654">
            <v>483088</v>
          </cell>
          <cell r="C3654" t="str">
            <v>4748398</v>
          </cell>
          <cell r="D3654" t="str">
            <v>MDELIVERY</v>
          </cell>
          <cell r="E3654" t="str">
            <v>DESPACHO</v>
          </cell>
          <cell r="F3654" t="str">
            <v>NORMAL</v>
          </cell>
          <cell r="G3654" t="str">
            <v>IC3960</v>
          </cell>
          <cell r="H3654">
            <v>44915</v>
          </cell>
          <cell r="I3654" t="str">
            <v>ENTREGADO</v>
          </cell>
          <cell r="J3654">
            <v>44916</v>
          </cell>
          <cell r="K3654" t="str">
            <v>DANIEL ESTEBAN PINOS CRESPO</v>
          </cell>
          <cell r="L3654" t="str">
            <v>SUCRE CALLE HONORATO LOYOLA  1 152 CALLE AGUSTIN CUEVA</v>
          </cell>
          <cell r="M3654" t="str">
            <v>0103157293</v>
          </cell>
          <cell r="N3654" t="str">
            <v>0999794438</v>
          </cell>
          <cell r="O3654" t="str">
            <v>0999794438</v>
          </cell>
          <cell r="P3654" t="str">
            <v>010203</v>
          </cell>
          <cell r="Q3654" t="str">
            <v>CUENCA</v>
          </cell>
          <cell r="R3654" t="str">
            <v>AZUAY</v>
          </cell>
          <cell r="S3654" t="str">
            <v>CUENCA</v>
          </cell>
          <cell r="T3654" t="str">
            <v>ITSACOURIER</v>
          </cell>
          <cell r="U3654" t="str">
            <v>FLEXNETUIO_PROVINCIA</v>
          </cell>
          <cell r="V3654">
            <v>1</v>
          </cell>
          <cell r="W3654">
            <v>1</v>
          </cell>
          <cell r="X3654" t="str">
            <v>FLEXNET ECUADOR - MDELIVERY</v>
          </cell>
          <cell r="Y3654" t="str">
            <v>CALLE 28 DE JUNIO S/N Y GARCIA MORENO ENTRADA LLANO GRANDE</v>
          </cell>
          <cell r="Z3654" t="str">
            <v>1701_QUITO</v>
          </cell>
          <cell r="AA3654" t="str">
            <v>LTE SAMSUNG Z FLIP 3 5G BLANCO: 1 und - sn. 354949613985480 ENTREGA EN DESIGN CENTER</v>
          </cell>
          <cell r="AB3654">
            <v>22270</v>
          </cell>
          <cell r="AC3654">
            <v>44916</v>
          </cell>
          <cell r="AD3654" t="str">
            <v>ITSACOURIER S.A.S</v>
          </cell>
          <cell r="AE3654" t="str">
            <v>PDD1729</v>
          </cell>
          <cell r="AF3654">
            <v>0</v>
          </cell>
          <cell r="AG3654" t="str">
            <v>PEDIDO_ENTREGADO</v>
          </cell>
          <cell r="AH3654">
            <v>44916</v>
          </cell>
          <cell r="AK3654">
            <v>483088</v>
          </cell>
        </row>
        <row r="3655">
          <cell r="B3655">
            <v>483089</v>
          </cell>
          <cell r="C3655" t="str">
            <v>4748404</v>
          </cell>
          <cell r="D3655" t="str">
            <v>MDELIVERY</v>
          </cell>
          <cell r="E3655" t="str">
            <v>DESPACHO</v>
          </cell>
          <cell r="F3655" t="str">
            <v>NORMAL</v>
          </cell>
          <cell r="G3655" t="str">
            <v>TF89933</v>
          </cell>
          <cell r="H3655">
            <v>44915</v>
          </cell>
          <cell r="I3655" t="str">
            <v>ENTREGADO</v>
          </cell>
          <cell r="J3655">
            <v>44916</v>
          </cell>
          <cell r="K3655" t="str">
            <v>JEFFERSON AUGUSTO GOMEZ FAJARDO</v>
          </cell>
          <cell r="L3655" t="str">
            <v>TARQUI  BASTION POPULAR BLOQUE 1  MZ1703   SOLAR 35 CALLE EL TREBOL</v>
          </cell>
          <cell r="M3655" t="str">
            <v>0957967201</v>
          </cell>
          <cell r="N3655" t="str">
            <v>0968047586</v>
          </cell>
          <cell r="O3655" t="str">
            <v>0968047586</v>
          </cell>
          <cell r="P3655" t="str">
            <v>090705</v>
          </cell>
          <cell r="Q3655" t="str">
            <v>GUAYAQUIL</v>
          </cell>
          <cell r="R3655" t="str">
            <v>GUAYAS</v>
          </cell>
          <cell r="S3655" t="str">
            <v>GUAYAQUIL</v>
          </cell>
          <cell r="T3655" t="str">
            <v>CARGO UNION</v>
          </cell>
          <cell r="U3655" t="str">
            <v>FLEXNETUIO_GYE</v>
          </cell>
          <cell r="V3655">
            <v>1</v>
          </cell>
          <cell r="W3655">
            <v>1</v>
          </cell>
          <cell r="X3655" t="str">
            <v>FLEXNET ECUADOR - MDELIVERY</v>
          </cell>
          <cell r="Y3655" t="str">
            <v>CALLE 28 DE JUNIO S/N Y GARCIA MORENO ENTRADA LLANO GRANDE</v>
          </cell>
          <cell r="Z3655" t="str">
            <v>1701_QUITO</v>
          </cell>
          <cell r="AA3655" t="str">
            <v>HALFSIM MOVISTAR: 1 und - sn. 8959300520560301445 SECTOR NORTE ENTRANDO POR ECUASAL  A DOS CUADRAS DEL MOTEL LAUREL CASA CELESTE 1 PISO  TIENE CHIP Y EQUIPO REALIZAR UNA LLAMADA PREVIA</v>
          </cell>
          <cell r="AB3655">
            <v>22291</v>
          </cell>
          <cell r="AC3655">
            <v>44916</v>
          </cell>
          <cell r="AD3655" t="str">
            <v>ITSACOURIER S.A.S</v>
          </cell>
          <cell r="AE3655" t="str">
            <v>JJ069D</v>
          </cell>
          <cell r="AF3655">
            <v>0</v>
          </cell>
          <cell r="AG3655" t="str">
            <v>PEDIDO_ENTREGADO</v>
          </cell>
          <cell r="AH3655">
            <v>44916</v>
          </cell>
          <cell r="AK3655">
            <v>483089</v>
          </cell>
        </row>
        <row r="3656">
          <cell r="B3656">
            <v>483090</v>
          </cell>
          <cell r="C3656" t="str">
            <v>4748500</v>
          </cell>
          <cell r="D3656" t="str">
            <v>MDELIVERY</v>
          </cell>
          <cell r="E3656" t="str">
            <v>DESPACHO</v>
          </cell>
          <cell r="F3656" t="str">
            <v>NORMAL</v>
          </cell>
          <cell r="G3656" t="str">
            <v>FT76292</v>
          </cell>
          <cell r="H3656">
            <v>44915</v>
          </cell>
          <cell r="I3656" t="str">
            <v>ENTREGADO</v>
          </cell>
          <cell r="J3656">
            <v>44916</v>
          </cell>
          <cell r="K3656" t="str">
            <v>LINA JINETH SANCHEZ CEBALLOS</v>
          </cell>
          <cell r="L3656" t="str">
            <v>INIAQUITO CALLE CATALINA ALDAZ  N34 77 Y AV ELOY ALFARO DELGADO</v>
          </cell>
          <cell r="M3656" t="str">
            <v>1755080023</v>
          </cell>
          <cell r="N3656" t="str">
            <v>0987801124</v>
          </cell>
          <cell r="O3656" t="str">
            <v>0987801124</v>
          </cell>
          <cell r="P3656" t="str">
            <v>170504</v>
          </cell>
          <cell r="Q3656" t="str">
            <v>QUITO</v>
          </cell>
          <cell r="R3656" t="str">
            <v>PICHINCHA</v>
          </cell>
          <cell r="S3656" t="str">
            <v>QUITO</v>
          </cell>
          <cell r="T3656" t="str">
            <v>FLEXTRANS UIO</v>
          </cell>
          <cell r="U3656" t="str">
            <v>FLEXNETUIO_LOCAL</v>
          </cell>
          <cell r="V3656">
            <v>1</v>
          </cell>
          <cell r="W3656">
            <v>1</v>
          </cell>
          <cell r="X3656" t="str">
            <v>FLEXNET ECUADOR - MDELIVERY</v>
          </cell>
          <cell r="Y3656" t="str">
            <v>CALLE 28 DE JUNIO S/N Y GARCIA MORENO ENTRADA LLANO GRANDE</v>
          </cell>
          <cell r="Z3656" t="str">
            <v>1701_QUITO</v>
          </cell>
          <cell r="AA3656" t="str">
            <v>LTE SAMSUNG S22 5G ULTRA NEGRO: 1 und - sn. 351338912742334 EN EDIFICIO ASES LOCAL LA CAFEBRERIA   PLANTA BAJA  AL FINAL DE LA CALLE CATALINA ALDAZ</v>
          </cell>
          <cell r="AB3656">
            <v>22275</v>
          </cell>
          <cell r="AC3656">
            <v>44916</v>
          </cell>
          <cell r="AD3656" t="str">
            <v>ITSACOURIER S.A.S</v>
          </cell>
          <cell r="AE3656" t="str">
            <v>LU161L</v>
          </cell>
          <cell r="AF3656">
            <v>0</v>
          </cell>
          <cell r="AG3656" t="str">
            <v>PEDIDO_ENTREGADO</v>
          </cell>
          <cell r="AH3656">
            <v>44916</v>
          </cell>
          <cell r="AK3656">
            <v>483090</v>
          </cell>
        </row>
        <row r="3657">
          <cell r="B3657">
            <v>483091</v>
          </cell>
          <cell r="C3657" t="str">
            <v>4748657</v>
          </cell>
          <cell r="D3657" t="str">
            <v>MDELIVERY</v>
          </cell>
          <cell r="E3657" t="str">
            <v>DESPACHO</v>
          </cell>
          <cell r="F3657" t="str">
            <v>NORMAL</v>
          </cell>
          <cell r="G3657" t="str">
            <v>031080004748657</v>
          </cell>
          <cell r="H3657">
            <v>44915</v>
          </cell>
          <cell r="I3657" t="str">
            <v>ENTREGADO</v>
          </cell>
          <cell r="J3657">
            <v>44919</v>
          </cell>
          <cell r="K3657" t="str">
            <v>EDWIN ALBERTO MACAS PALACIOS</v>
          </cell>
          <cell r="L3657" t="str">
            <v>LA AURORA AV LEON FEBRES CORDERO RIBADENEYRA ETAPA TURQUESA MZ 1 VILLA 50</v>
          </cell>
          <cell r="M3657" t="str">
            <v>1709683328</v>
          </cell>
          <cell r="N3657" t="str">
            <v>0995553262</v>
          </cell>
          <cell r="P3657" t="str">
            <v>091901</v>
          </cell>
          <cell r="Q3657" t="str">
            <v>DAULE</v>
          </cell>
          <cell r="R3657" t="str">
            <v>GUAYAS</v>
          </cell>
          <cell r="S3657" t="str">
            <v>DAULE</v>
          </cell>
          <cell r="T3657" t="str">
            <v>TRAMACO</v>
          </cell>
          <cell r="V3657">
            <v>1</v>
          </cell>
          <cell r="W3657">
            <v>1</v>
          </cell>
          <cell r="X3657" t="str">
            <v>FLEXNET ECUADOR - MDELIVERY</v>
          </cell>
          <cell r="Y3657" t="str">
            <v>CALLE 28 DE JUNIO S/N Y GARCIA MORENO ENTRADA LLANO GRANDE</v>
          </cell>
          <cell r="Z3657" t="str">
            <v>1701_QUITO</v>
          </cell>
          <cell r="AA3657" t="str">
            <v>LTE NOKIA G21 AZUL: 1 und - sn. 355108340297615 / HALFSIM MOVISTAR: 1 und - sn. 8959300520560300520 ENTREGA EN LA URB LA JOYA ANUNCIARSE EN GARITA</v>
          </cell>
          <cell r="AB3657">
            <v>22262</v>
          </cell>
          <cell r="AC3657">
            <v>44916</v>
          </cell>
          <cell r="AD3657" t="str">
            <v>TRAMACO EXPRESS</v>
          </cell>
          <cell r="AE3657" t="str">
            <v>GENERICO TMC</v>
          </cell>
          <cell r="AF3657">
            <v>1</v>
          </cell>
          <cell r="AG3657" t="str">
            <v>PEDIDO_ENTREGADO</v>
          </cell>
          <cell r="AH3657">
            <v>44919</v>
          </cell>
          <cell r="AJ3657" t="str">
            <v>GUIA ENTREGADA -. EDWIN ALBERTO MACAS PALACIOS - 1709683328</v>
          </cell>
          <cell r="AK3657">
            <v>483091</v>
          </cell>
        </row>
        <row r="3658">
          <cell r="B3658">
            <v>483092</v>
          </cell>
          <cell r="C3658" t="str">
            <v>4748659</v>
          </cell>
          <cell r="D3658" t="str">
            <v>MDELIVERY</v>
          </cell>
          <cell r="E3658" t="str">
            <v>DESPACHO</v>
          </cell>
          <cell r="F3658" t="str">
            <v>NORMAL</v>
          </cell>
          <cell r="G3658" t="str">
            <v>FT76290</v>
          </cell>
          <cell r="H3658">
            <v>44915</v>
          </cell>
          <cell r="I3658" t="str">
            <v>ENTREGADO</v>
          </cell>
          <cell r="J3658">
            <v>44916</v>
          </cell>
          <cell r="K3658" t="str">
            <v>MANUEL ALEJANDRO SANDOVAL JARAMILLO</v>
          </cell>
          <cell r="L3658" t="str">
            <v>COMITE DEL PUEBLO CALLE DE LOS FLORIPONDIOS N57 12 CALLE LEONARDO MURIALDO</v>
          </cell>
          <cell r="M3658" t="str">
            <v>1706565106</v>
          </cell>
          <cell r="N3658" t="str">
            <v>0992399379</v>
          </cell>
          <cell r="O3658" t="str">
            <v>0999806230</v>
          </cell>
          <cell r="P3658" t="str">
            <v>170514</v>
          </cell>
          <cell r="Q3658" t="str">
            <v>QUITO</v>
          </cell>
          <cell r="R3658" t="str">
            <v>PICHINCHA</v>
          </cell>
          <cell r="S3658" t="str">
            <v>QUITO</v>
          </cell>
          <cell r="T3658" t="str">
            <v>FLEXTRANS UIO</v>
          </cell>
          <cell r="U3658" t="str">
            <v>FLEXNETUIO_LOCAL</v>
          </cell>
          <cell r="V3658">
            <v>1</v>
          </cell>
          <cell r="W3658">
            <v>1</v>
          </cell>
          <cell r="X3658" t="str">
            <v>FLEXNET ECUADOR - MDELIVERY</v>
          </cell>
          <cell r="Y3658" t="str">
            <v>CALLE 28 DE JUNIO S/N Y GARCIA MORENO ENTRADA LLANO GRANDE</v>
          </cell>
          <cell r="Z3658" t="str">
            <v>1701_QUITO</v>
          </cell>
          <cell r="AA3658" t="str">
            <v>LTE XIAOMI REDMI NOTE 11 AZUL: 1 und - sn. 869113065736267 SECTOR DEL COMITE DEL PUEBLO ENTREGA EN EMPRESA LAARCOM EN JEFATURA DE SERVICIOS ANUNCIARSE EN GARITA</v>
          </cell>
          <cell r="AB3658">
            <v>22279</v>
          </cell>
          <cell r="AC3658">
            <v>44916</v>
          </cell>
          <cell r="AD3658" t="str">
            <v>ITSACOURIER S.A.S</v>
          </cell>
          <cell r="AE3658" t="str">
            <v>IN450Y</v>
          </cell>
          <cell r="AF3658">
            <v>0</v>
          </cell>
          <cell r="AG3658" t="str">
            <v>PEDIDO_ENTREGADO</v>
          </cell>
          <cell r="AH3658">
            <v>44916</v>
          </cell>
          <cell r="AK3658">
            <v>483092</v>
          </cell>
        </row>
        <row r="3659">
          <cell r="B3659">
            <v>483093</v>
          </cell>
          <cell r="C3659" t="str">
            <v>4748682</v>
          </cell>
          <cell r="D3659" t="str">
            <v>MDELIVERY</v>
          </cell>
          <cell r="E3659" t="str">
            <v>DESPACHO</v>
          </cell>
          <cell r="F3659" t="str">
            <v>NORMAL</v>
          </cell>
          <cell r="G3659" t="str">
            <v>FT76305</v>
          </cell>
          <cell r="H3659">
            <v>44915</v>
          </cell>
          <cell r="I3659" t="str">
            <v>ENTREGADO</v>
          </cell>
          <cell r="J3659">
            <v>44916</v>
          </cell>
          <cell r="K3659" t="str">
            <v>MANUEL ALEJANDRO SANDOVAL JARAMILLO</v>
          </cell>
          <cell r="L3659" t="str">
            <v>COMITE DEL PUEBLO CALLE DE LOS FLORIPONDIOS  N57 12 CALLE LEONARDO MURIALDO</v>
          </cell>
          <cell r="M3659" t="str">
            <v>1706565106</v>
          </cell>
          <cell r="N3659" t="str">
            <v>0992399379</v>
          </cell>
          <cell r="O3659" t="str">
            <v>0992399379</v>
          </cell>
          <cell r="P3659" t="str">
            <v>170514</v>
          </cell>
          <cell r="Q3659" t="str">
            <v>QUITO</v>
          </cell>
          <cell r="R3659" t="str">
            <v>PICHINCHA</v>
          </cell>
          <cell r="S3659" t="str">
            <v>QUITO</v>
          </cell>
          <cell r="T3659" t="str">
            <v>FLEXTRANS UIO</v>
          </cell>
          <cell r="U3659" t="str">
            <v>FLEXNETUIO_LOCAL</v>
          </cell>
          <cell r="V3659">
            <v>1</v>
          </cell>
          <cell r="W3659">
            <v>1</v>
          </cell>
          <cell r="X3659" t="str">
            <v>FLEXNET ECUADOR - MDELIVERY</v>
          </cell>
          <cell r="Y3659" t="str">
            <v>CALLE 28 DE JUNIO S/N Y GARCIA MORENO ENTRADA LLANO GRANDE</v>
          </cell>
          <cell r="Z3659" t="str">
            <v>1701_QUITO</v>
          </cell>
          <cell r="AA3659" t="str">
            <v>LTE SAMSUNG A23 NEGRO: 1 und - sn. 356795950801972 SECTOR DEL COMITE DEL PUEBLO ENTREGA EN EMPRESA LAARCOM EN JEFATURA DE SERVICIOS ANUNCIARSE EN GARITA</v>
          </cell>
          <cell r="AB3659">
            <v>22279</v>
          </cell>
          <cell r="AC3659">
            <v>44916</v>
          </cell>
          <cell r="AD3659" t="str">
            <v>ITSACOURIER S.A.S</v>
          </cell>
          <cell r="AE3659" t="str">
            <v>IN450Y</v>
          </cell>
          <cell r="AF3659">
            <v>0</v>
          </cell>
          <cell r="AG3659" t="str">
            <v>PEDIDO_ENTREGADO</v>
          </cell>
          <cell r="AH3659">
            <v>44916</v>
          </cell>
          <cell r="AK3659">
            <v>483093</v>
          </cell>
        </row>
        <row r="3660">
          <cell r="B3660">
            <v>483094</v>
          </cell>
          <cell r="C3660" t="str">
            <v>4748683</v>
          </cell>
          <cell r="D3660" t="str">
            <v>MDELIVERY</v>
          </cell>
          <cell r="E3660" t="str">
            <v>DESPACHO</v>
          </cell>
          <cell r="F3660" t="str">
            <v>NORMAL</v>
          </cell>
          <cell r="G3660" t="str">
            <v>FT76285</v>
          </cell>
          <cell r="H3660">
            <v>44915</v>
          </cell>
          <cell r="I3660" t="str">
            <v>ENTREGADO</v>
          </cell>
          <cell r="J3660">
            <v>44917</v>
          </cell>
          <cell r="K3660" t="str">
            <v>GABRIELA ALEJANDRA GORDON CHICAIZA</v>
          </cell>
          <cell r="L3660" t="str">
            <v>CONOCOTO JAIME ROLDOS AGUILERA N5-51 Y 5 TRANSVERSAL</v>
          </cell>
          <cell r="M3660" t="str">
            <v>1721904298</v>
          </cell>
          <cell r="N3660" t="str">
            <v>0987880243</v>
          </cell>
          <cell r="P3660" t="str">
            <v>170403</v>
          </cell>
          <cell r="Q3660" t="str">
            <v>QUITO</v>
          </cell>
          <cell r="R3660" t="str">
            <v>PICHINCHA</v>
          </cell>
          <cell r="S3660" t="str">
            <v>QUITO</v>
          </cell>
          <cell r="T3660" t="str">
            <v>FLEXTRANS UIO</v>
          </cell>
          <cell r="U3660" t="str">
            <v>FLEXNETUIO_LOCAL</v>
          </cell>
          <cell r="V3660">
            <v>1</v>
          </cell>
          <cell r="W3660">
            <v>1</v>
          </cell>
          <cell r="X3660" t="str">
            <v>FLEXNET ECUADOR - MDELIVERY</v>
          </cell>
          <cell r="Y3660" t="str">
            <v>CALLE 28 DE JUNIO S/N Y GARCIA MORENO ENTRADA LLANO GRANDE</v>
          </cell>
          <cell r="Z3660" t="str">
            <v>1701_QUITO</v>
          </cell>
          <cell r="AA3660" t="str">
            <v>LTE XIAOMI REDMI NOTE 11 AZUL: 1 und - sn. 869113065795206 SECTOR LA TOMA ESTA UNA CUADRA AL SUR DEL COLEGIO DON BOSCO DE LA TOLA</v>
          </cell>
          <cell r="AB3660">
            <v>22309</v>
          </cell>
          <cell r="AC3660">
            <v>44917</v>
          </cell>
          <cell r="AD3660" t="str">
            <v>ITSACOURIER S.A.S</v>
          </cell>
          <cell r="AE3660" t="str">
            <v>PBB3265</v>
          </cell>
          <cell r="AF3660">
            <v>1</v>
          </cell>
          <cell r="AG3660" t="str">
            <v>PEDIDO_ENTREGADO</v>
          </cell>
          <cell r="AH3660">
            <v>44917</v>
          </cell>
          <cell r="AK3660">
            <v>483094</v>
          </cell>
        </row>
        <row r="3661">
          <cell r="B3661">
            <v>483095</v>
          </cell>
          <cell r="C3661" t="str">
            <v>4748702</v>
          </cell>
          <cell r="D3661" t="str">
            <v>MDELIVERY</v>
          </cell>
          <cell r="E3661" t="str">
            <v>DESPACHO</v>
          </cell>
          <cell r="F3661" t="str">
            <v>NORMAL</v>
          </cell>
          <cell r="G3661" t="str">
            <v>FT76289</v>
          </cell>
          <cell r="H3661">
            <v>44915</v>
          </cell>
          <cell r="I3661" t="str">
            <v>ENTREGADO</v>
          </cell>
          <cell r="J3661">
            <v>44916</v>
          </cell>
          <cell r="K3661" t="str">
            <v>MANUEL EDUARDO MOREIRA RODRIGUEZ</v>
          </cell>
          <cell r="L3661" t="str">
            <v>CHILIBULO CALLE EL CANELO   OE9 203 AV ENRIQUE GARCES</v>
          </cell>
          <cell r="M3661" t="str">
            <v>1313351932</v>
          </cell>
          <cell r="N3661" t="str">
            <v>0984673369</v>
          </cell>
          <cell r="O3661" t="str">
            <v>0984673369</v>
          </cell>
          <cell r="P3661" t="str">
            <v>170608</v>
          </cell>
          <cell r="Q3661" t="str">
            <v>QUITO</v>
          </cell>
          <cell r="R3661" t="str">
            <v>PICHINCHA</v>
          </cell>
          <cell r="S3661" t="str">
            <v>QUITO</v>
          </cell>
          <cell r="T3661" t="str">
            <v>FLEXTRANS UIO</v>
          </cell>
          <cell r="U3661" t="str">
            <v>FLEXNETUIO_LOCAL</v>
          </cell>
          <cell r="V3661">
            <v>1</v>
          </cell>
          <cell r="W3661">
            <v>1</v>
          </cell>
          <cell r="X3661" t="str">
            <v>FLEXNET ECUADOR - MDELIVERY</v>
          </cell>
          <cell r="Y3661" t="str">
            <v>CALLE 28 DE JUNIO S/N Y GARCIA MORENO ENTRADA LLANO GRANDE</v>
          </cell>
          <cell r="Z3661" t="str">
            <v>1701_QUITO</v>
          </cell>
          <cell r="AA3661" t="str">
            <v>LTE XIAOMI REDMI NOTE 11 AZUL: 1 und - sn. 869113065687080 SECTOR DEL HOSPITAL DEL SUR ENRIQUE GARCES ES UN EDIFICIO DE 6 PISOS COLOR CREMA ENTREGA EN EL PRIMER PISO ESTA DIAGONAL A PANADERIA IBETH</v>
          </cell>
          <cell r="AB3661">
            <v>22274</v>
          </cell>
          <cell r="AC3661">
            <v>44916</v>
          </cell>
          <cell r="AD3661" t="str">
            <v>ITSACOURIER S.A.S</v>
          </cell>
          <cell r="AE3661" t="str">
            <v>LU981L</v>
          </cell>
          <cell r="AF3661">
            <v>0</v>
          </cell>
          <cell r="AG3661" t="str">
            <v>PEDIDO_ENTREGADO</v>
          </cell>
          <cell r="AH3661">
            <v>44916</v>
          </cell>
          <cell r="AJ3661" t="str">
            <v/>
          </cell>
          <cell r="AK3661">
            <v>483095</v>
          </cell>
        </row>
        <row r="3662">
          <cell r="B3662">
            <v>483096</v>
          </cell>
          <cell r="C3662" t="str">
            <v>4748723</v>
          </cell>
          <cell r="D3662" t="str">
            <v>MDELIVERY</v>
          </cell>
          <cell r="E3662" t="str">
            <v>DESPACHO</v>
          </cell>
          <cell r="F3662" t="str">
            <v>NORMAL</v>
          </cell>
          <cell r="G3662" t="str">
            <v>FT76291</v>
          </cell>
          <cell r="H3662">
            <v>44915</v>
          </cell>
          <cell r="I3662" t="str">
            <v>ENTREGADO</v>
          </cell>
          <cell r="J3662">
            <v>44917</v>
          </cell>
          <cell r="K3662" t="str">
            <v>JOSE DANILO BOHORQUEZ CEVALLOS</v>
          </cell>
          <cell r="L3662" t="str">
            <v>PIFO CALLE IGNACIO FERNANDEZ SALVADOR  LOTE 02 AV INTEROCEANICA</v>
          </cell>
          <cell r="M3662" t="str">
            <v>1719895995</v>
          </cell>
          <cell r="N3662" t="str">
            <v>0995779069</v>
          </cell>
          <cell r="O3662" t="str">
            <v>0995779069</v>
          </cell>
          <cell r="P3662" t="str">
            <v>170905</v>
          </cell>
          <cell r="Q3662" t="str">
            <v>QUITO</v>
          </cell>
          <cell r="R3662" t="str">
            <v>PICHINCHA</v>
          </cell>
          <cell r="S3662" t="str">
            <v>PUEMBO</v>
          </cell>
          <cell r="T3662" t="str">
            <v>FLEXTRANS UIO</v>
          </cell>
          <cell r="U3662" t="str">
            <v>FLEXNETUIO_LOCAL</v>
          </cell>
          <cell r="V3662">
            <v>1</v>
          </cell>
          <cell r="W3662">
            <v>1</v>
          </cell>
          <cell r="X3662" t="str">
            <v>FLEXNET ECUADOR - MDELIVERY</v>
          </cell>
          <cell r="Y3662" t="str">
            <v>CALLE 28 DE JUNIO S/N Y GARCIA MORENO ENTRADA LLANO GRANDE</v>
          </cell>
          <cell r="Z3662" t="str">
            <v>1701_QUITO</v>
          </cell>
          <cell r="AA3662" t="str">
            <v>LTE XIAOMI REDMI NOTE 11 AZUL: 1 und - sn. 869113065795248 SECTOR PIFO ESTA DIAGONAL AL CUERPO DE BOMBEROS DE PIFO ENTREGA EN IMPRENTA MARISCAL ANUNCIARSE EN RECEPCION</v>
          </cell>
          <cell r="AB3662">
            <v>22310</v>
          </cell>
          <cell r="AC3662">
            <v>44917</v>
          </cell>
          <cell r="AD3662" t="str">
            <v>ITSACOURIER S.A.S</v>
          </cell>
          <cell r="AE3662" t="str">
            <v>PCZ1855</v>
          </cell>
          <cell r="AF3662">
            <v>1</v>
          </cell>
          <cell r="AG3662" t="str">
            <v>PEDIDO_ENTREGADO</v>
          </cell>
          <cell r="AH3662">
            <v>44917</v>
          </cell>
          <cell r="AK3662">
            <v>483096</v>
          </cell>
        </row>
        <row r="3663">
          <cell r="B3663">
            <v>483097</v>
          </cell>
          <cell r="C3663" t="str">
            <v>4748845</v>
          </cell>
          <cell r="D3663" t="str">
            <v>MDELIVERY</v>
          </cell>
          <cell r="E3663" t="str">
            <v>DESPACHO</v>
          </cell>
          <cell r="F3663" t="str">
            <v>DERIVADO PICK UP</v>
          </cell>
          <cell r="G3663" t="str">
            <v>031080004748845</v>
          </cell>
          <cell r="H3663">
            <v>44915</v>
          </cell>
          <cell r="I3663" t="str">
            <v>ENTREGADO</v>
          </cell>
          <cell r="J3663">
            <v>44918</v>
          </cell>
          <cell r="K3663" t="str">
            <v>Guadalupe Isabel Lema Sinchi</v>
          </cell>
          <cell r="L3663" t="str">
            <v>OFICINA TRAMACO PUNTO DE ATENCION VIA DAULE</v>
          </cell>
          <cell r="M3663" t="str">
            <v>0930256144</v>
          </cell>
          <cell r="N3663" t="str">
            <v>0987608643</v>
          </cell>
          <cell r="O3663" t="str">
            <v/>
          </cell>
          <cell r="P3663" t="str">
            <v>GUAYAQUIL</v>
          </cell>
          <cell r="Q3663" t="str">
            <v>GUAYAQUIL</v>
          </cell>
          <cell r="R3663" t="str">
            <v>GUAYAS</v>
          </cell>
          <cell r="T3663" t="str">
            <v>TRAMACO</v>
          </cell>
          <cell r="U3663" t="str">
            <v>FLEXNETUIO_GYE</v>
          </cell>
          <cell r="V3663">
            <v>1</v>
          </cell>
          <cell r="W3663">
            <v>1</v>
          </cell>
          <cell r="X3663" t="str">
            <v>FLEXNET ECUADOR - MDELIVERY</v>
          </cell>
          <cell r="Y3663" t="str">
            <v>CALLE 28 DE JUNIO S/N Y GARCIA MORENO ENTRADA LLANO GRANDE</v>
          </cell>
          <cell r="Z3663" t="str">
            <v>1701_QUITO</v>
          </cell>
          <cell r="AA3663" t="str">
            <v>LTE NOKIA C2 2E AZUL: 1 und - sn. 353906800010143 NO HAY COBERTURA EN EL DOMICILIO</v>
          </cell>
          <cell r="AB3663">
            <v>22262</v>
          </cell>
          <cell r="AC3663">
            <v>44916</v>
          </cell>
          <cell r="AD3663" t="str">
            <v>TRAMACO EXPRESS</v>
          </cell>
          <cell r="AE3663" t="str">
            <v>GENERICO TMC</v>
          </cell>
          <cell r="AF3663">
            <v>1</v>
          </cell>
          <cell r="AG3663" t="str">
            <v>PEDIDO_ENTREGADO</v>
          </cell>
          <cell r="AH3663">
            <v>44918</v>
          </cell>
          <cell r="AJ3663" t="str">
            <v>GUIA ENTREGADA -. GUADALUPE ISABEL LEMA SINCHI - 0930256144</v>
          </cell>
          <cell r="AK3663">
            <v>483097</v>
          </cell>
        </row>
        <row r="3664">
          <cell r="B3664">
            <v>483098</v>
          </cell>
          <cell r="C3664" t="str">
            <v>4748856</v>
          </cell>
          <cell r="D3664" t="str">
            <v>MDELIVERY</v>
          </cell>
          <cell r="E3664" t="str">
            <v>DESPACHO</v>
          </cell>
          <cell r="F3664" t="str">
            <v>NORMAL</v>
          </cell>
          <cell r="G3664" t="str">
            <v>031080004748856</v>
          </cell>
          <cell r="H3664">
            <v>44915</v>
          </cell>
          <cell r="I3664" t="str">
            <v>ENTREGADO</v>
          </cell>
          <cell r="J3664">
            <v>44917</v>
          </cell>
          <cell r="K3664" t="str">
            <v>FRANKLIN AUGUSTO MEJIA BUSTAMANTE</v>
          </cell>
          <cell r="L3664" t="str">
            <v>ELOY ALFARO CDLA BRISAS DE PROCARSA MZ 10 VILLA 15</v>
          </cell>
          <cell r="M3664" t="str">
            <v>2100019823</v>
          </cell>
          <cell r="N3664" t="str">
            <v>0998593487</v>
          </cell>
          <cell r="O3664" t="str">
            <v>0998593487</v>
          </cell>
          <cell r="P3664" t="str">
            <v>092407</v>
          </cell>
          <cell r="Q3664" t="str">
            <v>DURAN</v>
          </cell>
          <cell r="R3664" t="str">
            <v>GUAYAS</v>
          </cell>
          <cell r="S3664" t="str">
            <v>ELOY ALFARO (DURAN)</v>
          </cell>
          <cell r="T3664" t="str">
            <v>TRAMACO</v>
          </cell>
          <cell r="U3664" t="str">
            <v>FLEXNETUIO_GYE</v>
          </cell>
          <cell r="V3664">
            <v>1</v>
          </cell>
          <cell r="W3664">
            <v>1</v>
          </cell>
          <cell r="X3664" t="str">
            <v>FLEXNET ECUADOR - MDELIVERY</v>
          </cell>
          <cell r="Y3664" t="str">
            <v>CALLE 28 DE JUNIO S/N Y GARCIA MORENO ENTRADA LLANO GRANDE</v>
          </cell>
          <cell r="Z3664" t="str">
            <v>1701_QUITO</v>
          </cell>
          <cell r="AA3664" t="str">
            <v>LTE MOTO G22 NEGRO: 1 und - sn. 359694271859669 FRENTE A LA CANCHA DEPORTIVA DE LA CDLA ES UNA CASA 2 PISOS COLOR AMARILLA HAY QUE LLAMAR AL TITULAR LLAMAR 1 HORA ANTES</v>
          </cell>
          <cell r="AB3664">
            <v>22262</v>
          </cell>
          <cell r="AC3664">
            <v>44916</v>
          </cell>
          <cell r="AD3664" t="str">
            <v>TRAMACO EXPRESS</v>
          </cell>
          <cell r="AE3664" t="str">
            <v>GENERICO TMC</v>
          </cell>
          <cell r="AF3664">
            <v>1</v>
          </cell>
          <cell r="AG3664" t="str">
            <v>PEDIDO_ENTREGADO</v>
          </cell>
          <cell r="AH3664">
            <v>44917</v>
          </cell>
          <cell r="AJ3664" t="str">
            <v>GUIA ENTREGADA -. FRANKLIN AUGUSTO MEJIA BUSTAMANTE - 2100019823</v>
          </cell>
          <cell r="AK3664">
            <v>483098</v>
          </cell>
        </row>
        <row r="3665">
          <cell r="B3665">
            <v>483099</v>
          </cell>
          <cell r="C3665" t="str">
            <v>4748986</v>
          </cell>
          <cell r="D3665" t="str">
            <v>MDELIVERY</v>
          </cell>
          <cell r="E3665" t="str">
            <v>DESPACHO</v>
          </cell>
          <cell r="F3665" t="str">
            <v>NORMAL</v>
          </cell>
          <cell r="G3665" t="str">
            <v>FT76295</v>
          </cell>
          <cell r="H3665">
            <v>44915</v>
          </cell>
          <cell r="I3665" t="str">
            <v>ENTREGADO</v>
          </cell>
          <cell r="J3665">
            <v>44916</v>
          </cell>
          <cell r="K3665" t="str">
            <v>Clorinda Margoth Salazar Trujillo</v>
          </cell>
          <cell r="L3665" t="str">
            <v>ALANGASI CALLE NAPOLES  103 1 Y ROMA</v>
          </cell>
          <cell r="M3665" t="str">
            <v>1703616605</v>
          </cell>
          <cell r="N3665" t="str">
            <v>0999851865</v>
          </cell>
          <cell r="O3665" t="str">
            <v>0999851865</v>
          </cell>
          <cell r="P3665" t="str">
            <v>170804</v>
          </cell>
          <cell r="Q3665" t="str">
            <v>QUITO</v>
          </cell>
          <cell r="R3665" t="str">
            <v>PICHINCHA</v>
          </cell>
          <cell r="S3665" t="str">
            <v>ALANGASI - SAN CARLOS</v>
          </cell>
          <cell r="T3665" t="str">
            <v>FLEXTRANS UIO</v>
          </cell>
          <cell r="U3665" t="str">
            <v>FLEXNETUIO_LOCAL</v>
          </cell>
          <cell r="V3665">
            <v>1</v>
          </cell>
          <cell r="W3665">
            <v>1</v>
          </cell>
          <cell r="X3665" t="str">
            <v>FLEXNET ECUADOR - MDELIVERY</v>
          </cell>
          <cell r="Y3665" t="str">
            <v>CALLE 28 DE JUNIO S/N Y GARCIA MORENO ENTRADA LLANO GRANDE</v>
          </cell>
          <cell r="Z3665" t="str">
            <v>1701_QUITO</v>
          </cell>
          <cell r="AA3665" t="str">
            <v>LTE SAMSUNG Z FOLD 3 5G NEGRO: 1 und - sn. 353249144867328 EN URB SAN RAFAEL PREGUNTAR EN GARITA FAMILIA DELGADO REF A 1 CUADRA ANTES DE ESCUELA RAFAEL ARMIJOS Y DE LA IGLESIA BETANIA  LLAMARA CON ANTICIPACION</v>
          </cell>
          <cell r="AB3665">
            <v>22268</v>
          </cell>
          <cell r="AC3665">
            <v>44916</v>
          </cell>
          <cell r="AD3665" t="str">
            <v>ITSACOURIER S.A.S</v>
          </cell>
          <cell r="AE3665" t="str">
            <v>PBB3265</v>
          </cell>
          <cell r="AF3665">
            <v>0</v>
          </cell>
          <cell r="AG3665" t="str">
            <v>PEDIDO_ENTREGADO</v>
          </cell>
          <cell r="AH3665">
            <v>44916</v>
          </cell>
          <cell r="AK3665">
            <v>483099</v>
          </cell>
        </row>
        <row r="3666">
          <cell r="B3666">
            <v>483100</v>
          </cell>
          <cell r="C3666" t="str">
            <v>4748998</v>
          </cell>
          <cell r="D3666" t="str">
            <v>MDELIVERY</v>
          </cell>
          <cell r="E3666" t="str">
            <v>DESPACHO</v>
          </cell>
          <cell r="F3666" t="str">
            <v>NORMAL</v>
          </cell>
          <cell r="G3666" t="str">
            <v>TF89947</v>
          </cell>
          <cell r="H3666">
            <v>44915</v>
          </cell>
          <cell r="I3666" t="str">
            <v>ENTREGADO</v>
          </cell>
          <cell r="J3666">
            <v>44916</v>
          </cell>
          <cell r="K3666" t="str">
            <v>Pedro Luis Nunez Cedeno</v>
          </cell>
          <cell r="L3666" t="str">
            <v>TARQUI  AV FRANCISCO DE ORELLANA MZ 2668  VILLA 16 CALLE  12 CALLEJON 25A</v>
          </cell>
          <cell r="M3666" t="str">
            <v>1205832213</v>
          </cell>
          <cell r="N3666" t="str">
            <v>0998392823</v>
          </cell>
          <cell r="O3666" t="str">
            <v>0998392823</v>
          </cell>
          <cell r="P3666" t="str">
            <v>090606</v>
          </cell>
          <cell r="Q3666" t="str">
            <v>GUAYAQUIL</v>
          </cell>
          <cell r="R3666" t="str">
            <v>GUAYAS</v>
          </cell>
          <cell r="S3666" t="str">
            <v>GUAYAQUIL</v>
          </cell>
          <cell r="T3666" t="str">
            <v>CARGO UNION</v>
          </cell>
          <cell r="U3666" t="str">
            <v>FLEXNETUIO_GYE</v>
          </cell>
          <cell r="V3666">
            <v>1</v>
          </cell>
          <cell r="W3666">
            <v>1</v>
          </cell>
          <cell r="X3666" t="str">
            <v>FLEXNET ECUADOR - MDELIVERY</v>
          </cell>
          <cell r="Y3666" t="str">
            <v>CALLE 28 DE JUNIO S/N Y GARCIA MORENO ENTRADA LLANO GRANDE</v>
          </cell>
          <cell r="Z3666" t="str">
            <v>1701_QUITO</v>
          </cell>
          <cell r="AA3666" t="str">
            <v>LTE SAMSUNG A23 AZUL: 1 und - sn. 356795951105027 SECTOR URBANIZACION VILLA ESPANA FRENTE AL EDIFICIO DE NATURE GARDEN CASA CREMA 2 PISOS REALIZAR UNA LLAMADA PREVIA</v>
          </cell>
          <cell r="AB3666">
            <v>22283</v>
          </cell>
          <cell r="AC3666">
            <v>44916</v>
          </cell>
          <cell r="AD3666" t="str">
            <v>ITSACOURIER S.A.S</v>
          </cell>
          <cell r="AE3666" t="str">
            <v>IP662A</v>
          </cell>
          <cell r="AF3666">
            <v>0</v>
          </cell>
          <cell r="AG3666" t="str">
            <v>PEDIDO_ENTREGADO</v>
          </cell>
          <cell r="AH3666">
            <v>44916</v>
          </cell>
          <cell r="AK3666">
            <v>483100</v>
          </cell>
        </row>
        <row r="3667">
          <cell r="B3667">
            <v>483101</v>
          </cell>
          <cell r="C3667" t="str">
            <v>4749009</v>
          </cell>
          <cell r="D3667" t="str">
            <v>MDELIVERY</v>
          </cell>
          <cell r="E3667" t="str">
            <v>DESPACHO</v>
          </cell>
          <cell r="F3667" t="str">
            <v>NORMAL</v>
          </cell>
          <cell r="G3667" t="str">
            <v>FT76284</v>
          </cell>
          <cell r="H3667">
            <v>44915</v>
          </cell>
          <cell r="I3667" t="str">
            <v>ENTREGADO</v>
          </cell>
          <cell r="J3667">
            <v>44916</v>
          </cell>
          <cell r="K3667" t="str">
            <v>MICHAEL STIVEN MINDA CHUQUIN</v>
          </cell>
          <cell r="L3667" t="str">
            <v>SAN BARTOLO CALLE RODRIGO DE SALAZAR  S14 46 CALLE LORENZO FERNANDEZ</v>
          </cell>
          <cell r="M3667" t="str">
            <v>1751438308</v>
          </cell>
          <cell r="N3667" t="str">
            <v>0983277867</v>
          </cell>
          <cell r="O3667" t="str">
            <v/>
          </cell>
          <cell r="P3667" t="str">
            <v>170601</v>
          </cell>
          <cell r="Q3667" t="str">
            <v>QUITO</v>
          </cell>
          <cell r="R3667" t="str">
            <v>PICHINCHA</v>
          </cell>
          <cell r="S3667" t="str">
            <v>QUITO</v>
          </cell>
          <cell r="T3667" t="str">
            <v>FLEXTRANS UIO</v>
          </cell>
          <cell r="U3667" t="str">
            <v>FLEXNETUIO_LOCAL</v>
          </cell>
          <cell r="V3667">
            <v>1</v>
          </cell>
          <cell r="W3667">
            <v>1</v>
          </cell>
          <cell r="X3667" t="str">
            <v>FLEXNET ECUADOR - MDELIVERY</v>
          </cell>
          <cell r="Y3667" t="str">
            <v>CALLE 28 DE JUNIO S/N Y GARCIA MORENO ENTRADA LLANO GRANDE</v>
          </cell>
          <cell r="Z3667" t="str">
            <v>1701_QUITO</v>
          </cell>
          <cell r="AA3667" t="str">
            <v>LTE REALME GT MASTER EDITION AZUL: 1 und - sn. 867239051581631 SECTOR QUITO SUR ES UNA CASA DE 3 PISOS COLOR VERDE CON AMARILLO EN LA CASA HAY UN HIDRANTE</v>
          </cell>
          <cell r="AB3667">
            <v>22274</v>
          </cell>
          <cell r="AC3667">
            <v>44916</v>
          </cell>
          <cell r="AD3667" t="str">
            <v>ITSACOURIER S.A.S</v>
          </cell>
          <cell r="AE3667" t="str">
            <v>LU981L</v>
          </cell>
          <cell r="AF3667">
            <v>0</v>
          </cell>
          <cell r="AG3667" t="str">
            <v>PEDIDO_ENTREGADO</v>
          </cell>
          <cell r="AH3667">
            <v>44916</v>
          </cell>
          <cell r="AJ3667" t="str">
            <v/>
          </cell>
          <cell r="AK3667">
            <v>483101</v>
          </cell>
        </row>
        <row r="3668">
          <cell r="B3668">
            <v>483102</v>
          </cell>
          <cell r="C3668" t="str">
            <v>4749011</v>
          </cell>
          <cell r="D3668" t="str">
            <v>MDELIVERY</v>
          </cell>
          <cell r="E3668" t="str">
            <v>DESPACHO</v>
          </cell>
          <cell r="F3668" t="str">
            <v>NORMAL</v>
          </cell>
          <cell r="G3668" t="str">
            <v>TF89954</v>
          </cell>
          <cell r="H3668">
            <v>44915</v>
          </cell>
          <cell r="I3668" t="str">
            <v>ENTREGADO</v>
          </cell>
          <cell r="J3668">
            <v>44916</v>
          </cell>
          <cell r="K3668" t="str">
            <v>CYNTHIA ANDREA CRUZ MADERO</v>
          </cell>
          <cell r="L3668" t="str">
            <v>SAMBORONDON CALLE VIA SAMBORONDOM KM 2 Y MEDIO</v>
          </cell>
          <cell r="M3668" t="str">
            <v>0920181732</v>
          </cell>
          <cell r="N3668" t="str">
            <v>0987235226</v>
          </cell>
          <cell r="O3668" t="str">
            <v/>
          </cell>
          <cell r="P3668" t="str">
            <v>092301</v>
          </cell>
          <cell r="Q3668" t="str">
            <v>SAMBORONDON</v>
          </cell>
          <cell r="R3668" t="str">
            <v>GUAYAS</v>
          </cell>
          <cell r="S3668" t="str">
            <v>SAMBORONDON</v>
          </cell>
          <cell r="T3668" t="str">
            <v>CARGO UNION</v>
          </cell>
          <cell r="U3668" t="str">
            <v>FLEXNETUIO_GYE</v>
          </cell>
          <cell r="V3668">
            <v>1</v>
          </cell>
          <cell r="W3668">
            <v>1</v>
          </cell>
          <cell r="X3668" t="str">
            <v>FLEXNET ECUADOR - MDELIVERY</v>
          </cell>
          <cell r="Y3668" t="str">
            <v>CALLE 28 DE JUNIO S/N Y GARCIA MORENO ENTRADA LLANO GRANDE</v>
          </cell>
          <cell r="Z3668" t="str">
            <v>1701_QUITO</v>
          </cell>
          <cell r="AA3668" t="str">
            <v>LTE IPHONE 13 PRO 256GB NEGRO: 1 und - sn. 359583826897094 SCTR TORNERO CERCA DE UEES EN URB CENTRAL PARK CLUB BLOQUE C3 DPTO 6 PREGUNTAR EN GARITA</v>
          </cell>
          <cell r="AB3668">
            <v>22283</v>
          </cell>
          <cell r="AC3668">
            <v>44916</v>
          </cell>
          <cell r="AD3668" t="str">
            <v>ITSACOURIER S.A.S</v>
          </cell>
          <cell r="AE3668" t="str">
            <v>IP662A</v>
          </cell>
          <cell r="AF3668">
            <v>0</v>
          </cell>
          <cell r="AG3668" t="str">
            <v>PEDIDO_ENTREGADO</v>
          </cell>
          <cell r="AH3668">
            <v>44916</v>
          </cell>
          <cell r="AK3668">
            <v>483102</v>
          </cell>
        </row>
        <row r="3669">
          <cell r="B3669">
            <v>483103</v>
          </cell>
          <cell r="C3669" t="str">
            <v>4749021</v>
          </cell>
          <cell r="D3669" t="str">
            <v>MDELIVERY</v>
          </cell>
          <cell r="E3669" t="str">
            <v>DESPACHO</v>
          </cell>
          <cell r="F3669" t="str">
            <v>DERIVADO PICK UP</v>
          </cell>
          <cell r="G3669" t="str">
            <v>031080004749021</v>
          </cell>
          <cell r="H3669">
            <v>44915</v>
          </cell>
          <cell r="I3669" t="str">
            <v>ENTREGADO</v>
          </cell>
          <cell r="J3669">
            <v>44917</v>
          </cell>
          <cell r="K3669" t="str">
            <v>Johanna Alexis Franco Reyes</v>
          </cell>
          <cell r="L3669" t="str">
            <v>OFICINA TRAMACO PUNTO DE ATENCION MACHALA</v>
          </cell>
          <cell r="M3669" t="str">
            <v>0926966490</v>
          </cell>
          <cell r="N3669" t="str">
            <v>0939293863</v>
          </cell>
          <cell r="O3669" t="str">
            <v/>
          </cell>
          <cell r="P3669" t="str">
            <v>MACHALA</v>
          </cell>
          <cell r="Q3669" t="str">
            <v>MACHALA</v>
          </cell>
          <cell r="R3669" t="str">
            <v>EL ORO</v>
          </cell>
          <cell r="T3669" t="str">
            <v>TRAMACO</v>
          </cell>
          <cell r="U3669" t="str">
            <v>FLEXNETUIO_PROVINCIA</v>
          </cell>
          <cell r="V3669">
            <v>1</v>
          </cell>
          <cell r="W3669">
            <v>1</v>
          </cell>
          <cell r="X3669" t="str">
            <v>FLEXNET ECUADOR - MDELIVERY</v>
          </cell>
          <cell r="Y3669" t="str">
            <v>CALLE 28 DE JUNIO S/N Y GARCIA MORENO ENTRADA LLANO GRANDE</v>
          </cell>
          <cell r="Z3669" t="str">
            <v>1701_QUITO</v>
          </cell>
          <cell r="AA3669" t="str">
            <v>LTE XIAOMI REDMI 10A 64GB SILVER: 1 und - sn. 867849064057989</v>
          </cell>
          <cell r="AB3669">
            <v>22262</v>
          </cell>
          <cell r="AC3669">
            <v>44916</v>
          </cell>
          <cell r="AD3669" t="str">
            <v>TRAMACO EXPRESS</v>
          </cell>
          <cell r="AE3669" t="str">
            <v>GENERICO TMC</v>
          </cell>
          <cell r="AF3669">
            <v>1</v>
          </cell>
          <cell r="AG3669" t="str">
            <v>PEDIDO_ENTREGADO</v>
          </cell>
          <cell r="AH3669">
            <v>44917</v>
          </cell>
          <cell r="AJ3669" t="str">
            <v>GUIA ENTREGADA -. JOHANNA ALEXIS FRANCO REYES - 0926966490</v>
          </cell>
          <cell r="AK3669">
            <v>483103</v>
          </cell>
        </row>
        <row r="3670">
          <cell r="B3670">
            <v>483104</v>
          </cell>
          <cell r="C3670" t="str">
            <v>4749121</v>
          </cell>
          <cell r="D3670" t="str">
            <v>MDELIVERY</v>
          </cell>
          <cell r="E3670" t="str">
            <v>DESPACHO</v>
          </cell>
          <cell r="F3670" t="str">
            <v>NORMAL</v>
          </cell>
          <cell r="G3670" t="str">
            <v>TF89955</v>
          </cell>
          <cell r="H3670">
            <v>44915</v>
          </cell>
          <cell r="I3670" t="str">
            <v>ENTREGADO</v>
          </cell>
          <cell r="J3670">
            <v>44916</v>
          </cell>
          <cell r="K3670" t="str">
            <v>LISSETTE BERENICE PINARGOTE GALLARDO</v>
          </cell>
          <cell r="L3670" t="str">
            <v>CARBO CONCEPCION AV 10 DE AGOSTO   112  ENTRE PICHINCHA Y MALECON</v>
          </cell>
          <cell r="M3670" t="str">
            <v>0923476873</v>
          </cell>
          <cell r="N3670" t="str">
            <v>0998311651</v>
          </cell>
          <cell r="O3670" t="str">
            <v/>
          </cell>
          <cell r="P3670" t="str">
            <v>090307</v>
          </cell>
          <cell r="Q3670" t="str">
            <v>GUAYAQUIL</v>
          </cell>
          <cell r="R3670" t="str">
            <v>GUAYAS</v>
          </cell>
          <cell r="S3670" t="str">
            <v>GUAYAQUIL</v>
          </cell>
          <cell r="T3670" t="str">
            <v>CARGO UNION</v>
          </cell>
          <cell r="U3670" t="str">
            <v>FLEXNETUIO_GYE</v>
          </cell>
          <cell r="V3670">
            <v>1</v>
          </cell>
          <cell r="W3670">
            <v>1</v>
          </cell>
          <cell r="X3670" t="str">
            <v>FLEXNET ECUADOR - MDELIVERY</v>
          </cell>
          <cell r="Y3670" t="str">
            <v>CALLE 28 DE JUNIO S/N Y GARCIA MORENO ENTRADA LLANO GRANDE</v>
          </cell>
          <cell r="Z3670" t="str">
            <v>1701_QUITO</v>
          </cell>
          <cell r="AA3670" t="str">
            <v>LTE XIAOMI REDMI NOTE 11S NEGRO: 1 und - sn. 865954062567005 SECTOR CENTRO ENTREGA EN EL MUNICIPIO DE GUAYAQUIL 1 ER PISO EN EMPRESA DE TURISMO DE GUAYAQUIL HAY QUE LLAMAR A LA TITULAR</v>
          </cell>
          <cell r="AB3670">
            <v>22290</v>
          </cell>
          <cell r="AC3670">
            <v>44916</v>
          </cell>
          <cell r="AD3670" t="str">
            <v>ITSACOURIER S.A.S</v>
          </cell>
          <cell r="AE3670" t="str">
            <v>JJ486C</v>
          </cell>
          <cell r="AF3670">
            <v>0</v>
          </cell>
          <cell r="AG3670" t="str">
            <v>PEDIDO_ENTREGADO</v>
          </cell>
          <cell r="AH3670">
            <v>44916</v>
          </cell>
          <cell r="AK3670">
            <v>483104</v>
          </cell>
        </row>
        <row r="3671">
          <cell r="B3671">
            <v>483105</v>
          </cell>
          <cell r="C3671" t="str">
            <v>4749131</v>
          </cell>
          <cell r="D3671" t="str">
            <v>MDELIVERY</v>
          </cell>
          <cell r="E3671" t="str">
            <v>DESPACHO</v>
          </cell>
          <cell r="F3671" t="str">
            <v>NORMAL</v>
          </cell>
          <cell r="G3671" t="str">
            <v>031080004749131</v>
          </cell>
          <cell r="H3671">
            <v>44915</v>
          </cell>
          <cell r="I3671" t="str">
            <v>ENTREGADO</v>
          </cell>
          <cell r="J3671">
            <v>44917</v>
          </cell>
          <cell r="K3671" t="str">
            <v>JHONNY LUIS RUIZ MOLINA</v>
          </cell>
          <cell r="L3671" t="str">
            <v>DAULE CALLE AV VICENTE PIEDRAHITA SL 8 Y GUAYAQUIL</v>
          </cell>
          <cell r="M3671" t="str">
            <v>0941743825</v>
          </cell>
          <cell r="N3671" t="str">
            <v>0982425553</v>
          </cell>
          <cell r="O3671" t="str">
            <v/>
          </cell>
          <cell r="P3671" t="str">
            <v>091901</v>
          </cell>
          <cell r="Q3671" t="str">
            <v>DAULE</v>
          </cell>
          <cell r="R3671" t="str">
            <v>GUAYAS</v>
          </cell>
          <cell r="S3671" t="str">
            <v>DAULE</v>
          </cell>
          <cell r="T3671" t="str">
            <v>TRAMACO</v>
          </cell>
          <cell r="U3671" t="str">
            <v>FLEXNETUIO_PROVINCIA</v>
          </cell>
          <cell r="V3671">
            <v>1</v>
          </cell>
          <cell r="W3671">
            <v>1</v>
          </cell>
          <cell r="X3671" t="str">
            <v>FLEXNET ECUADOR - MDELIVERY</v>
          </cell>
          <cell r="Y3671" t="str">
            <v>CALLE 28 DE JUNIO S/N Y GARCIA MORENO ENTRADA LLANO GRANDE</v>
          </cell>
          <cell r="Z3671" t="str">
            <v>1701_QUITO</v>
          </cell>
          <cell r="AA3671" t="str">
            <v>LTE SAMSUNG A53 5G NEGRO: 1 und - sn. 353842195060387 SCTR CENTRO EN EDIF CREDIMOTOS 1ER PISO PREGUNTAR EN RECEPCION POR MARIUXI ESPINOZA REF DIAGONAL AL PARQUE SANTA CLARA</v>
          </cell>
          <cell r="AB3671">
            <v>22262</v>
          </cell>
          <cell r="AC3671">
            <v>44916</v>
          </cell>
          <cell r="AD3671" t="str">
            <v>TRAMACO EXPRESS</v>
          </cell>
          <cell r="AE3671" t="str">
            <v>GENERICO TMC</v>
          </cell>
          <cell r="AF3671">
            <v>0</v>
          </cell>
          <cell r="AG3671" t="str">
            <v>PEDIDO_ENTREGADO</v>
          </cell>
          <cell r="AH3671">
            <v>44917</v>
          </cell>
          <cell r="AJ3671" t="str">
            <v>GUIA ENTREGADA -Jhonny Ruiz - 00941743825</v>
          </cell>
          <cell r="AK3671">
            <v>483105</v>
          </cell>
        </row>
        <row r="3672">
          <cell r="B3672">
            <v>483106</v>
          </cell>
          <cell r="C3672" t="str">
            <v>4749152</v>
          </cell>
          <cell r="D3672" t="str">
            <v>MDELIVERY</v>
          </cell>
          <cell r="E3672" t="str">
            <v>DESPACHO</v>
          </cell>
          <cell r="F3672" t="str">
            <v>NORMAL</v>
          </cell>
          <cell r="G3672" t="str">
            <v>TF89943</v>
          </cell>
          <cell r="H3672">
            <v>44915</v>
          </cell>
          <cell r="I3672" t="str">
            <v>ENTREGADO</v>
          </cell>
          <cell r="J3672">
            <v>44916</v>
          </cell>
          <cell r="K3672" t="str">
            <v>Mario Gustavo Loayza Andrade</v>
          </cell>
          <cell r="L3672" t="str">
            <v>TARQUI KENNEDY NORTE CALLE ALBERTO BORGES NAJERA MZ 104 VILLA 3 Y AV FRANCISCO DE ORELLANA</v>
          </cell>
          <cell r="M3672" t="str">
            <v>0703119750</v>
          </cell>
          <cell r="N3672" t="str">
            <v>0995589347</v>
          </cell>
          <cell r="O3672" t="str">
            <v/>
          </cell>
          <cell r="P3672" t="str">
            <v>090506</v>
          </cell>
          <cell r="Q3672" t="str">
            <v>GUAYAQUIL</v>
          </cell>
          <cell r="R3672" t="str">
            <v>GUAYAS</v>
          </cell>
          <cell r="S3672" t="str">
            <v>GUAYAQUIL</v>
          </cell>
          <cell r="T3672" t="str">
            <v>CARGO UNION</v>
          </cell>
          <cell r="U3672" t="str">
            <v>FLEXNETUIO_GYE</v>
          </cell>
          <cell r="V3672">
            <v>1</v>
          </cell>
          <cell r="W3672">
            <v>1</v>
          </cell>
          <cell r="X3672" t="str">
            <v>FLEXNET ECUADOR - MDELIVERY</v>
          </cell>
          <cell r="Y3672" t="str">
            <v>CALLE 28 DE JUNIO S/N Y GARCIA MORENO ENTRADA LLANO GRANDE</v>
          </cell>
          <cell r="Z3672" t="str">
            <v>1701_QUITO</v>
          </cell>
          <cell r="AA3672" t="str">
            <v>AIR APPLE AIRPODS 3ER GEN: 1 und - sn. 139999372442274 / LTE IPHONE 14 128GB AZUL: 1 und - sn. 353514356616733 TRABAJA EN CAFETERIA LATTEPAN A LA VUELTA DE SAMSUNG LLAMAR CON ANTICIPACION</v>
          </cell>
          <cell r="AB3672">
            <v>22292</v>
          </cell>
          <cell r="AC3672">
            <v>44916</v>
          </cell>
          <cell r="AD3672" t="str">
            <v>ITSACOURIER S.A.S</v>
          </cell>
          <cell r="AE3672" t="str">
            <v>IV314G</v>
          </cell>
          <cell r="AF3672">
            <v>0</v>
          </cell>
          <cell r="AG3672" t="str">
            <v>PEDIDO_ENTREGADO</v>
          </cell>
          <cell r="AH3672">
            <v>44916</v>
          </cell>
          <cell r="AK3672">
            <v>483106</v>
          </cell>
        </row>
        <row r="3673">
          <cell r="B3673">
            <v>483107</v>
          </cell>
          <cell r="C3673" t="str">
            <v>4749168</v>
          </cell>
          <cell r="D3673" t="str">
            <v>MDELIVERY</v>
          </cell>
          <cell r="E3673" t="str">
            <v>DESPACHO</v>
          </cell>
          <cell r="F3673" t="str">
            <v>NORMAL</v>
          </cell>
          <cell r="G3673" t="str">
            <v>FT76293</v>
          </cell>
          <cell r="H3673">
            <v>44915</v>
          </cell>
          <cell r="I3673" t="str">
            <v>ENTREGADO</v>
          </cell>
          <cell r="J3673">
            <v>44916</v>
          </cell>
          <cell r="K3673" t="str">
            <v>DIANA ELIZABETH MANOBANDA ONA</v>
          </cell>
          <cell r="L3673" t="str">
            <v>CARCELEN CALLE E6A N91 77 Y CALLE N92</v>
          </cell>
          <cell r="M3673" t="str">
            <v>1721888806</v>
          </cell>
          <cell r="N3673" t="str">
            <v>0997084720</v>
          </cell>
          <cell r="O3673" t="str">
            <v/>
          </cell>
          <cell r="P3673" t="str">
            <v>170302</v>
          </cell>
          <cell r="Q3673" t="str">
            <v>QUITO</v>
          </cell>
          <cell r="R3673" t="str">
            <v>PICHINCHA</v>
          </cell>
          <cell r="S3673" t="str">
            <v>QUITO</v>
          </cell>
          <cell r="T3673" t="str">
            <v>FLEXTRANS UIO</v>
          </cell>
          <cell r="U3673" t="str">
            <v>FLEXNETUIO_LOCAL</v>
          </cell>
          <cell r="V3673">
            <v>1</v>
          </cell>
          <cell r="W3673">
            <v>1</v>
          </cell>
          <cell r="X3673" t="str">
            <v>FLEXNET ECUADOR - MDELIVERY</v>
          </cell>
          <cell r="Y3673" t="str">
            <v>CALLE 28 DE JUNIO S/N Y GARCIA MORENO ENTRADA LLANO GRANDE</v>
          </cell>
          <cell r="Z3673" t="str">
            <v>1701_QUITO</v>
          </cell>
          <cell r="AA3673" t="str">
            <v>LTE HONOR X6 SILVER: 1 und - sn. 862800062647672 CARCELEN BAJO EN ESQUINA HAY CONSULTORIO DENTAL DR HECTOR MUZO  EN CASA DE 3P VERDE AGUA PORTON BLANCO EN EL PSJE 21</v>
          </cell>
          <cell r="AB3673">
            <v>22278</v>
          </cell>
          <cell r="AC3673">
            <v>44916</v>
          </cell>
          <cell r="AD3673" t="str">
            <v>ITSACOURIER S.A.S</v>
          </cell>
          <cell r="AE3673" t="str">
            <v>JD575P</v>
          </cell>
          <cell r="AF3673">
            <v>0</v>
          </cell>
          <cell r="AG3673" t="str">
            <v>PEDIDO_ENTREGADO</v>
          </cell>
          <cell r="AH3673">
            <v>44916</v>
          </cell>
          <cell r="AK3673">
            <v>483107</v>
          </cell>
        </row>
        <row r="3674">
          <cell r="B3674">
            <v>483108</v>
          </cell>
          <cell r="C3674" t="str">
            <v>4749171</v>
          </cell>
          <cell r="D3674" t="str">
            <v>MDELIVERY</v>
          </cell>
          <cell r="E3674" t="str">
            <v>DESPACHO</v>
          </cell>
          <cell r="F3674" t="str">
            <v>NORMAL</v>
          </cell>
          <cell r="G3674" t="str">
            <v>TF89942</v>
          </cell>
          <cell r="H3674">
            <v>44915</v>
          </cell>
          <cell r="I3674" t="str">
            <v>ENTREGADO</v>
          </cell>
          <cell r="J3674">
            <v>44916</v>
          </cell>
          <cell r="K3674" t="str">
            <v>RICARDO ARTURO VERAMIRANDA BURGOS</v>
          </cell>
          <cell r="L3674" t="str">
            <v>TARQUI PARQUE INMACONSA VIA PERIMETRAL SCTR 58 MZ 71 SL 1 Y EUCALIPTOS</v>
          </cell>
          <cell r="M3674" t="str">
            <v>0923995021</v>
          </cell>
          <cell r="N3674" t="str">
            <v>0982564799</v>
          </cell>
          <cell r="O3674" t="str">
            <v/>
          </cell>
          <cell r="P3674" t="str">
            <v>090706</v>
          </cell>
          <cell r="Q3674" t="str">
            <v>GUAYAQUIL</v>
          </cell>
          <cell r="R3674" t="str">
            <v>GUAYAS</v>
          </cell>
          <cell r="S3674" t="str">
            <v>GUAYAQUIL</v>
          </cell>
          <cell r="T3674" t="str">
            <v>CARGO UNION</v>
          </cell>
          <cell r="U3674" t="str">
            <v>FLEXNETUIO_GYE</v>
          </cell>
          <cell r="V3674">
            <v>1</v>
          </cell>
          <cell r="W3674">
            <v>1</v>
          </cell>
          <cell r="X3674" t="str">
            <v>FLEXNET ECUADOR - MDELIVERY</v>
          </cell>
          <cell r="Y3674" t="str">
            <v>CALLE 28 DE JUNIO S/N Y GARCIA MORENO ENTRADA LLANO GRANDE</v>
          </cell>
          <cell r="Z3674" t="str">
            <v>1701_QUITO</v>
          </cell>
          <cell r="AA3674" t="str">
            <v>LTE REALME GT MASTER EDITION AZUL: 1 und - sn. 867239051587059 TRABAJA EN EMPRESA PROLADO CORP PREGUNTAR EN GARITA A LADO DE GRUAS VILLALVA</v>
          </cell>
          <cell r="AB3674">
            <v>22291</v>
          </cell>
          <cell r="AC3674">
            <v>44916</v>
          </cell>
          <cell r="AD3674" t="str">
            <v>ITSACOURIER S.A.S</v>
          </cell>
          <cell r="AE3674" t="str">
            <v>JJ069D</v>
          </cell>
          <cell r="AF3674">
            <v>0</v>
          </cell>
          <cell r="AG3674" t="str">
            <v>PEDIDO_ENTREGADO</v>
          </cell>
          <cell r="AH3674">
            <v>44916</v>
          </cell>
          <cell r="AK3674">
            <v>483108</v>
          </cell>
        </row>
        <row r="3675">
          <cell r="B3675">
            <v>483109</v>
          </cell>
          <cell r="C3675" t="str">
            <v>4749794</v>
          </cell>
          <cell r="D3675" t="str">
            <v>MDELIVERY</v>
          </cell>
          <cell r="E3675" t="str">
            <v>DESPACHO</v>
          </cell>
          <cell r="F3675" t="str">
            <v>NORMAL</v>
          </cell>
          <cell r="G3675" t="str">
            <v>TF89939</v>
          </cell>
          <cell r="H3675">
            <v>44915</v>
          </cell>
          <cell r="I3675" t="str">
            <v>ENTREGADO</v>
          </cell>
          <cell r="J3675">
            <v>44916</v>
          </cell>
          <cell r="K3675" t="str">
            <v>ELISA VERONICA VILLAMAR VACA</v>
          </cell>
          <cell r="L3675" t="str">
            <v>TARQUI CDLA BOSQUES DE LA COSTA VIA A LACOSTA  KM 9 y MEDIO</v>
          </cell>
          <cell r="M3675" t="str">
            <v>0917338535</v>
          </cell>
          <cell r="N3675" t="str">
            <v>0995884786</v>
          </cell>
          <cell r="O3675" t="str">
            <v/>
          </cell>
          <cell r="P3675" t="str">
            <v>090902</v>
          </cell>
          <cell r="Q3675" t="str">
            <v>GUAYAQUIL</v>
          </cell>
          <cell r="R3675" t="str">
            <v>GUAYAS</v>
          </cell>
          <cell r="S3675" t="str">
            <v>GUAYAQUIL</v>
          </cell>
          <cell r="T3675" t="str">
            <v>CARGO UNION</v>
          </cell>
          <cell r="U3675" t="str">
            <v>FLEXNETUIO_GYE</v>
          </cell>
          <cell r="V3675">
            <v>1</v>
          </cell>
          <cell r="W3675">
            <v>1</v>
          </cell>
          <cell r="X3675" t="str">
            <v>FLEXNET ECUADOR - MDELIVERY</v>
          </cell>
          <cell r="Y3675" t="str">
            <v>CALLE 28 DE JUNIO S/N Y GARCIA MORENO ENTRADA LLANO GRANDE</v>
          </cell>
          <cell r="Z3675" t="str">
            <v>1701_QUITO</v>
          </cell>
          <cell r="AA3675" t="str">
            <v>LTE SAMSUNG S21 FE VERDE: 1 und - sn. 352755852504797 ETAPA 11 BRISAS DEL BOSQUE MZ 21 VILLA 53 FRENTE A PUERTO AZUL</v>
          </cell>
          <cell r="AB3675">
            <v>22291</v>
          </cell>
          <cell r="AC3675">
            <v>44916</v>
          </cell>
          <cell r="AD3675" t="str">
            <v>ITSACOURIER S.A.S</v>
          </cell>
          <cell r="AE3675" t="str">
            <v>JJ069D</v>
          </cell>
          <cell r="AF3675">
            <v>0</v>
          </cell>
          <cell r="AG3675" t="str">
            <v>PEDIDO_ENTREGADO</v>
          </cell>
          <cell r="AH3675">
            <v>44916</v>
          </cell>
          <cell r="AK3675">
            <v>483109</v>
          </cell>
        </row>
        <row r="3676">
          <cell r="B3676">
            <v>483053</v>
          </cell>
          <cell r="C3676" t="str">
            <v>4706697</v>
          </cell>
          <cell r="D3676" t="str">
            <v>MDELIVERY</v>
          </cell>
          <cell r="E3676" t="str">
            <v>DESPACHO</v>
          </cell>
          <cell r="F3676" t="str">
            <v>NORMAL</v>
          </cell>
          <cell r="G3676" t="str">
            <v>031080004706697</v>
          </cell>
          <cell r="H3676">
            <v>44915</v>
          </cell>
          <cell r="I3676" t="str">
            <v>DEVOLUCION_EN_PROCESO</v>
          </cell>
          <cell r="J3676">
            <v>44918</v>
          </cell>
          <cell r="K3676" t="str">
            <v>LEIDY TATIANA NARVAEZ RIOFRIO</v>
          </cell>
          <cell r="L3676" t="str">
            <v>NARANJITO CALLE KIT MORALES  Y GENERAL CORDOVA N/A  303 CASA DE 2 PISOS COLOR BLANCA</v>
          </cell>
          <cell r="M3676" t="str">
            <v>0707044731</v>
          </cell>
          <cell r="N3676" t="str">
            <v>980643398</v>
          </cell>
          <cell r="O3676" t="str">
            <v>980643398</v>
          </cell>
          <cell r="P3676" t="str">
            <v>NARANJITO</v>
          </cell>
          <cell r="Q3676" t="str">
            <v>NARANJITO</v>
          </cell>
          <cell r="R3676" t="str">
            <v>GUAYAS</v>
          </cell>
          <cell r="T3676" t="str">
            <v>TRAMACO</v>
          </cell>
          <cell r="U3676" t="str">
            <v>FLEXNETUIO_PROVINCIA</v>
          </cell>
          <cell r="V3676">
            <v>1</v>
          </cell>
          <cell r="W3676">
            <v>1</v>
          </cell>
          <cell r="X3676" t="str">
            <v>FLEXNET ECUADOR - MDELIVERY</v>
          </cell>
          <cell r="Y3676" t="str">
            <v>CALLE 28 DE JUNIO S/N Y GARCIA MORENO ENTRADA LLANO GRANDE</v>
          </cell>
          <cell r="Z3676" t="str">
            <v>1701_QUITO</v>
          </cell>
          <cell r="AA3676" t="str">
            <v>HALFSIM MOVISTAR: 1 und - sn. 8959300120521876583 N/A  303 CASA DE 2 PISOS COLOR BLANCA N/A  -   -  303 -   -   -  CASA DE 2 PISOS COLOR BLANCA NUMERO EQUIVOCADO</v>
          </cell>
          <cell r="AB3676">
            <v>22262</v>
          </cell>
          <cell r="AC3676">
            <v>44916</v>
          </cell>
          <cell r="AD3676" t="str">
            <v>TRAMACO EXPRESS</v>
          </cell>
          <cell r="AE3676" t="str">
            <v>GENERICO TMC</v>
          </cell>
          <cell r="AF3676">
            <v>1</v>
          </cell>
          <cell r="AG3676" t="str">
            <v>DEVOLUCION_EN_PROCESO</v>
          </cell>
          <cell r="AH3676">
            <v>44918</v>
          </cell>
          <cell r="AJ3676" t="str">
            <v/>
          </cell>
          <cell r="AK3676">
            <v>483053</v>
          </cell>
        </row>
        <row r="3677">
          <cell r="B3677">
            <v>483054</v>
          </cell>
          <cell r="C3677" t="str">
            <v>4727906</v>
          </cell>
          <cell r="D3677" t="str">
            <v>MDELIVERY</v>
          </cell>
          <cell r="E3677" t="str">
            <v>DESPACHO</v>
          </cell>
          <cell r="F3677" t="str">
            <v>NORMAL</v>
          </cell>
          <cell r="G3677" t="str">
            <v>TF89948</v>
          </cell>
          <cell r="H3677">
            <v>44915</v>
          </cell>
          <cell r="I3677" t="str">
            <v>ENTREGADO</v>
          </cell>
          <cell r="J3677">
            <v>44916</v>
          </cell>
          <cell r="K3677" t="str">
            <v>MENDOZA PINOS YULEYSI JOHANNA</v>
          </cell>
          <cell r="L3677" t="str">
            <v>TARQUI AV JUAN TANCA MARENGO SN</v>
          </cell>
          <cell r="M3677" t="str">
            <v>0919305367</v>
          </cell>
          <cell r="N3677" t="str">
            <v>0959473267</v>
          </cell>
          <cell r="O3677" t="str">
            <v>0959473267</v>
          </cell>
          <cell r="P3677" t="str">
            <v>090602</v>
          </cell>
          <cell r="Q3677" t="str">
            <v>GUAYAQUIL</v>
          </cell>
          <cell r="R3677" t="str">
            <v>GUAYAS</v>
          </cell>
          <cell r="S3677" t="str">
            <v>GUAYAQUIL</v>
          </cell>
          <cell r="T3677" t="str">
            <v>CARGO UNION</v>
          </cell>
          <cell r="U3677" t="str">
            <v>FLEXNETUIO_GYE</v>
          </cell>
          <cell r="V3677">
            <v>1</v>
          </cell>
          <cell r="W3677">
            <v>1</v>
          </cell>
          <cell r="X3677" t="str">
            <v>FLEXNET ECUADOR - MDELIVERY</v>
          </cell>
          <cell r="Y3677" t="str">
            <v>CALLE 28 DE JUNIO S/N Y GARCIA MORENO ENTRADA LLANO GRANDE</v>
          </cell>
          <cell r="Z3677" t="str">
            <v>1701_QUITO</v>
          </cell>
          <cell r="AA3677" t="str">
            <v>LTE XIAOMI REDMI NOTE 11 AZUL: 1 und - sn. 869113065759301 TRABAJA EN EXPICO JTO A COLEGIO AMERICANO JTO A CONCESIONARIA TOYOTA</v>
          </cell>
          <cell r="AB3677">
            <v>22291</v>
          </cell>
          <cell r="AC3677">
            <v>44916</v>
          </cell>
          <cell r="AD3677" t="str">
            <v>ITSACOURIER S.A.S</v>
          </cell>
          <cell r="AE3677" t="str">
            <v>JJ069D</v>
          </cell>
          <cell r="AF3677">
            <v>0</v>
          </cell>
          <cell r="AG3677" t="str">
            <v>PEDIDO_ENTREGADO</v>
          </cell>
          <cell r="AH3677">
            <v>44916</v>
          </cell>
          <cell r="AK3677">
            <v>483054</v>
          </cell>
        </row>
        <row r="3678">
          <cell r="B3678">
            <v>483055</v>
          </cell>
          <cell r="C3678" t="str">
            <v>4735377</v>
          </cell>
          <cell r="D3678" t="str">
            <v>MDELIVERY</v>
          </cell>
          <cell r="E3678" t="str">
            <v>DESPACHO</v>
          </cell>
          <cell r="F3678" t="str">
            <v>NORMAL</v>
          </cell>
          <cell r="G3678" t="str">
            <v>FT76309</v>
          </cell>
          <cell r="H3678">
            <v>44915</v>
          </cell>
          <cell r="I3678" t="str">
            <v>ENTREGADO</v>
          </cell>
          <cell r="J3678">
            <v>44917</v>
          </cell>
          <cell r="K3678" t="str">
            <v>TAYUPANDA TAYUPANDA MARIA LIDA</v>
          </cell>
          <cell r="L3678" t="str">
            <v>LA ARGELIA CALLE E5A S27 91 Y 21 DE AGOSTO</v>
          </cell>
          <cell r="M3678" t="str">
            <v>0602091092</v>
          </cell>
          <cell r="N3678" t="str">
            <v>0993677570</v>
          </cell>
          <cell r="O3678" t="str">
            <v>0993677570</v>
          </cell>
          <cell r="P3678" t="str">
            <v>170605</v>
          </cell>
          <cell r="Q3678" t="str">
            <v>QUITO</v>
          </cell>
          <cell r="R3678" t="str">
            <v>PICHINCHA</v>
          </cell>
          <cell r="S3678" t="str">
            <v>QUITO</v>
          </cell>
          <cell r="T3678" t="str">
            <v>FLEXTRANS UIO</v>
          </cell>
          <cell r="U3678" t="str">
            <v>FLEXNETUIO_LOCAL</v>
          </cell>
          <cell r="V3678">
            <v>1</v>
          </cell>
          <cell r="W3678">
            <v>1</v>
          </cell>
          <cell r="X3678" t="str">
            <v>FLEXNET ECUADOR - MDELIVERY</v>
          </cell>
          <cell r="Y3678" t="str">
            <v>CALLE 28 DE JUNIO S/N Y GARCIA MORENO ENTRADA LLANO GRANDE</v>
          </cell>
          <cell r="Z3678" t="str">
            <v>1701_QUITO</v>
          </cell>
          <cell r="AA3678" t="str">
            <v>LTE XIAOMI REDMI 9C GRIS: 1 und - sn. 866538058729692 A 3 CASAS DE LA SEDE DE TAXISTAS HORIZONTES DEL SUR EN CASA DE 3P AZUL CON PUERTA BLANCA</v>
          </cell>
          <cell r="AB3678">
            <v>22318</v>
          </cell>
          <cell r="AC3678">
            <v>44917</v>
          </cell>
          <cell r="AD3678" t="str">
            <v>ITSACOURIER S.A.S</v>
          </cell>
          <cell r="AE3678" t="str">
            <v>LU981L</v>
          </cell>
          <cell r="AF3678">
            <v>1</v>
          </cell>
          <cell r="AG3678" t="str">
            <v>PEDIDO_ENTREGADO</v>
          </cell>
          <cell r="AH3678">
            <v>44917</v>
          </cell>
          <cell r="AK3678">
            <v>483055</v>
          </cell>
        </row>
        <row r="3679">
          <cell r="B3679">
            <v>483056</v>
          </cell>
          <cell r="C3679" t="str">
            <v>4741067</v>
          </cell>
          <cell r="D3679" t="str">
            <v>MDELIVERY</v>
          </cell>
          <cell r="E3679" t="str">
            <v>DESPACHO</v>
          </cell>
          <cell r="F3679" t="str">
            <v>NORMAL</v>
          </cell>
          <cell r="G3679" t="str">
            <v>TF89940</v>
          </cell>
          <cell r="H3679">
            <v>44915</v>
          </cell>
          <cell r="I3679" t="str">
            <v>ENTREGADO</v>
          </cell>
          <cell r="J3679">
            <v>44916</v>
          </cell>
          <cell r="K3679" t="str">
            <v>LISSETTE JANETH HERRERA LOPEZ</v>
          </cell>
          <cell r="L3679" t="str">
            <v>TARQUI VIA A DAULE KM 11 Y MEDIO</v>
          </cell>
          <cell r="M3679" t="str">
            <v>0922859236</v>
          </cell>
          <cell r="N3679" t="str">
            <v>0987759360</v>
          </cell>
          <cell r="O3679" t="str">
            <v/>
          </cell>
          <cell r="P3679" t="str">
            <v>090706</v>
          </cell>
          <cell r="Q3679" t="str">
            <v>GUAYAQUIL</v>
          </cell>
          <cell r="R3679" t="str">
            <v>GUAYAS</v>
          </cell>
          <cell r="S3679" t="str">
            <v>GUAYAQUIL</v>
          </cell>
          <cell r="T3679" t="str">
            <v>CARGO UNION</v>
          </cell>
          <cell r="U3679" t="str">
            <v>FLEXNETUIO_GYE</v>
          </cell>
          <cell r="V3679">
            <v>1</v>
          </cell>
          <cell r="W3679">
            <v>1</v>
          </cell>
          <cell r="X3679" t="str">
            <v>FLEXNET ECUADOR - MDELIVERY</v>
          </cell>
          <cell r="Y3679" t="str">
            <v>CALLE 28 DE JUNIO S/N Y GARCIA MORENO ENTRADA LLANO GRANDE</v>
          </cell>
          <cell r="Z3679" t="str">
            <v>1701_QUITO</v>
          </cell>
          <cell r="AA3679" t="str">
            <v>LTE XIAOMI REDMI 10A 64GB AZUL: 1 und - sn. 863696065817901 SECTOR PECA EN EL CC PARQUE CALIFORNIA ENTREGA EN LA AGENDA DE LA EMPRESA ELECTRICA CNEL PUEDE ANUNCIARSE CON EL GUARDIA  S1 ENVIADO</v>
          </cell>
          <cell r="AB3679">
            <v>22291</v>
          </cell>
          <cell r="AC3679">
            <v>44916</v>
          </cell>
          <cell r="AD3679" t="str">
            <v>ITSACOURIER S.A.S</v>
          </cell>
          <cell r="AE3679" t="str">
            <v>JJ069D</v>
          </cell>
          <cell r="AF3679">
            <v>0</v>
          </cell>
          <cell r="AG3679" t="str">
            <v>PEDIDO_ENTREGADO</v>
          </cell>
          <cell r="AH3679">
            <v>44916</v>
          </cell>
          <cell r="AK3679">
            <v>483056</v>
          </cell>
        </row>
        <row r="3680">
          <cell r="B3680">
            <v>483057</v>
          </cell>
          <cell r="C3680" t="str">
            <v>4742338</v>
          </cell>
          <cell r="D3680" t="str">
            <v>MDELIVERY</v>
          </cell>
          <cell r="E3680" t="str">
            <v>DESPACHO</v>
          </cell>
          <cell r="F3680" t="str">
            <v>NORMAL</v>
          </cell>
          <cell r="G3680" t="str">
            <v>031080004742338</v>
          </cell>
          <cell r="H3680">
            <v>44915</v>
          </cell>
          <cell r="I3680" t="str">
            <v>ENTREGADO</v>
          </cell>
          <cell r="J3680">
            <v>44917</v>
          </cell>
          <cell r="K3680" t="str">
            <v>JAIME EULOGIO ESCOBAR GUERRERO</v>
          </cell>
          <cell r="L3680" t="str">
            <v>DURAN TAMBO  AV TANASA SN</v>
          </cell>
          <cell r="M3680" t="str">
            <v>0912745460</v>
          </cell>
          <cell r="N3680" t="str">
            <v>0998309304</v>
          </cell>
          <cell r="O3680" t="str">
            <v>0998309304</v>
          </cell>
          <cell r="P3680" t="str">
            <v>092407</v>
          </cell>
          <cell r="Q3680" t="str">
            <v>DURAN</v>
          </cell>
          <cell r="R3680" t="str">
            <v>GUAYAS</v>
          </cell>
          <cell r="S3680" t="str">
            <v>ELOY ALFARO (DURAN)</v>
          </cell>
          <cell r="T3680" t="str">
            <v>TRAMACO</v>
          </cell>
          <cell r="U3680" t="str">
            <v>FLEXNETUIO_GYE</v>
          </cell>
          <cell r="V3680">
            <v>1</v>
          </cell>
          <cell r="W3680">
            <v>1</v>
          </cell>
          <cell r="X3680" t="str">
            <v>FLEXNET ECUADOR - MDELIVERY</v>
          </cell>
          <cell r="Y3680" t="str">
            <v>CALLE 28 DE JUNIO S/N Y GARCIA MORENO ENTRADA LLANO GRANDE</v>
          </cell>
          <cell r="Z3680" t="str">
            <v>1701_QUITO</v>
          </cell>
          <cell r="AA3680" t="str">
            <v>LTE NOKIA G21 AZUL: 1 und - sn. 355108340300955 SECTOR PARQUE INDUSTRIAL BRISAS  ENTREGAR EN BRISAS DE OMARSA JUNTO A LA FABRICA DE BALANCEADOS ESCRETIN PREGUNTAR</v>
          </cell>
          <cell r="AB3680">
            <v>22262</v>
          </cell>
          <cell r="AC3680">
            <v>44916</v>
          </cell>
          <cell r="AD3680" t="str">
            <v>TRAMACO EXPRESS</v>
          </cell>
          <cell r="AE3680" t="str">
            <v>GENERICO TMC</v>
          </cell>
          <cell r="AF3680">
            <v>0</v>
          </cell>
          <cell r="AG3680" t="str">
            <v>PEDIDO_ENTREGADO</v>
          </cell>
          <cell r="AH3680">
            <v>44917</v>
          </cell>
          <cell r="AJ3680" t="str">
            <v>GUIA ENTREGADA -. JAIME EULOGIO ESCOBAR GUERRERO - 0912745460</v>
          </cell>
          <cell r="AK3680">
            <v>483057</v>
          </cell>
        </row>
        <row r="3681">
          <cell r="B3681">
            <v>483058</v>
          </cell>
          <cell r="C3681" t="str">
            <v>4742346</v>
          </cell>
          <cell r="D3681" t="str">
            <v>MDELIVERY</v>
          </cell>
          <cell r="E3681" t="str">
            <v>DESPACHO</v>
          </cell>
          <cell r="F3681" t="str">
            <v>NORMAL</v>
          </cell>
          <cell r="G3681" t="str">
            <v>FT76286</v>
          </cell>
          <cell r="H3681">
            <v>44915</v>
          </cell>
          <cell r="I3681" t="str">
            <v>ENTREGADO</v>
          </cell>
          <cell r="J3681">
            <v>44916</v>
          </cell>
          <cell r="K3681" t="str">
            <v>MARITZA BERNARDA CARRASCO TAFUR</v>
          </cell>
          <cell r="L3681" t="str">
            <v>PUEMBO AV ARRAYANES KM 5  SN</v>
          </cell>
          <cell r="M3681" t="str">
            <v>1715023022</v>
          </cell>
          <cell r="N3681" t="str">
            <v>0995231520</v>
          </cell>
          <cell r="O3681" t="str">
            <v>0995231520</v>
          </cell>
          <cell r="P3681" t="str">
            <v>170905</v>
          </cell>
          <cell r="Q3681" t="str">
            <v>QUITO</v>
          </cell>
          <cell r="R3681" t="str">
            <v>PICHINCHA</v>
          </cell>
          <cell r="S3681" t="str">
            <v>PUEMBO</v>
          </cell>
          <cell r="T3681" t="str">
            <v>FLEXTRANS UIO</v>
          </cell>
          <cell r="U3681" t="str">
            <v>FLEXNETUIO_LOCAL</v>
          </cell>
          <cell r="V3681">
            <v>1</v>
          </cell>
          <cell r="W3681">
            <v>1</v>
          </cell>
          <cell r="X3681" t="str">
            <v>FLEXNET ECUADOR - MDELIVERY</v>
          </cell>
          <cell r="Y3681" t="str">
            <v>CALLE 28 DE JUNIO S/N Y GARCIA MORENO ENTRADA LLANO GRANDE</v>
          </cell>
          <cell r="Z3681" t="str">
            <v>1701_QUITO</v>
          </cell>
          <cell r="AA3681" t="str">
            <v>LTE XIAOMI REDMI 10A 64GB SILVER: 1 und - sn. 867849063967063 SCTR MANGAHUANTAG  FRENTE A VILLA FONTANA ENTREGA EN ARRAYANES COUNTRY CLUB ANUNCIARSE GARITA DE PERSONAL  S1 ENVIADO GV</v>
          </cell>
          <cell r="AB3681">
            <v>22269</v>
          </cell>
          <cell r="AC3681">
            <v>44916</v>
          </cell>
          <cell r="AD3681" t="str">
            <v>ITSACOURIER S.A.S</v>
          </cell>
          <cell r="AE3681" t="str">
            <v>PCZ1855</v>
          </cell>
          <cell r="AF3681">
            <v>0</v>
          </cell>
          <cell r="AG3681" t="str">
            <v>PEDIDO_ENTREGADO</v>
          </cell>
          <cell r="AH3681">
            <v>44916</v>
          </cell>
          <cell r="AK3681">
            <v>483058</v>
          </cell>
        </row>
        <row r="3682">
          <cell r="B3682">
            <v>483059</v>
          </cell>
          <cell r="C3682" t="str">
            <v>4742603</v>
          </cell>
          <cell r="D3682" t="str">
            <v>MDELIVERY</v>
          </cell>
          <cell r="E3682" t="str">
            <v>DESPACHO</v>
          </cell>
          <cell r="F3682" t="str">
            <v>NORMAL</v>
          </cell>
          <cell r="G3682" t="str">
            <v>FT76294</v>
          </cell>
          <cell r="H3682">
            <v>44915</v>
          </cell>
          <cell r="I3682" t="str">
            <v>ENTREGADO</v>
          </cell>
          <cell r="J3682">
            <v>44917</v>
          </cell>
          <cell r="K3682" t="str">
            <v>MEDIAVILLA GONZALEZ PATRICIA ELIZABETH</v>
          </cell>
          <cell r="L3682" t="str">
            <v>CARCELEN   CALLE N91 A E10 16  PASAJE 19</v>
          </cell>
          <cell r="M3682" t="str">
            <v>1714266440</v>
          </cell>
          <cell r="N3682" t="str">
            <v>0995394911</v>
          </cell>
          <cell r="O3682" t="str">
            <v>023441031</v>
          </cell>
          <cell r="P3682" t="str">
            <v>170302</v>
          </cell>
          <cell r="Q3682" t="str">
            <v>QUITO</v>
          </cell>
          <cell r="R3682" t="str">
            <v>PICHINCHA</v>
          </cell>
          <cell r="S3682" t="str">
            <v>QUITO</v>
          </cell>
          <cell r="T3682" t="str">
            <v>FLEXTRANS UIO</v>
          </cell>
          <cell r="U3682" t="str">
            <v>FLEXNETUIO_LOCAL</v>
          </cell>
          <cell r="V3682">
            <v>1</v>
          </cell>
          <cell r="W3682">
            <v>1</v>
          </cell>
          <cell r="X3682" t="str">
            <v>FLEXNET ECUADOR - MDELIVERY</v>
          </cell>
          <cell r="Y3682" t="str">
            <v>CALLE 28 DE JUNIO S/N Y GARCIA MORENO ENTRADA LLANO GRANDE</v>
          </cell>
          <cell r="Z3682" t="str">
            <v>1701_QUITO</v>
          </cell>
          <cell r="AA3682" t="str">
            <v>LTE XIAOMI REDMI NOTE 11 AZUL: 1 und - sn. 869113065727068 SECTOR CARCELEN BAJO A DOS CUADRAS DE LA ESCUELA ATANASIO VITERI CASA 2 PISOS PORTON BEIGE</v>
          </cell>
          <cell r="AB3682">
            <v>22316</v>
          </cell>
          <cell r="AC3682">
            <v>44917</v>
          </cell>
          <cell r="AD3682" t="str">
            <v>ITSACOURIER S.A.S</v>
          </cell>
          <cell r="AE3682" t="str">
            <v>JD575P</v>
          </cell>
          <cell r="AF3682">
            <v>1</v>
          </cell>
          <cell r="AG3682" t="str">
            <v>PEDIDO_ENTREGADO</v>
          </cell>
          <cell r="AH3682">
            <v>44917</v>
          </cell>
          <cell r="AK3682">
            <v>483059</v>
          </cell>
        </row>
        <row r="3683">
          <cell r="B3683">
            <v>483060</v>
          </cell>
          <cell r="C3683" t="str">
            <v>4743370</v>
          </cell>
          <cell r="D3683" t="str">
            <v>MDELIVERY</v>
          </cell>
          <cell r="E3683" t="str">
            <v>DESPACHO</v>
          </cell>
          <cell r="F3683" t="str">
            <v>DERIVADO PICK UP</v>
          </cell>
          <cell r="G3683" t="str">
            <v>031080004743370</v>
          </cell>
          <cell r="H3683">
            <v>44915</v>
          </cell>
          <cell r="I3683" t="str">
            <v>ENTREGADO</v>
          </cell>
          <cell r="J3683">
            <v>44918</v>
          </cell>
          <cell r="K3683" t="str">
            <v>Andres Wenceslao Ramos Naranjo</v>
          </cell>
          <cell r="L3683" t="str">
            <v>OFICINA TRAMACO PUNTO DE ATENCION SANTO DOMINGO</v>
          </cell>
          <cell r="M3683" t="str">
            <v>1600561300</v>
          </cell>
          <cell r="N3683" t="str">
            <v>0987152985</v>
          </cell>
          <cell r="O3683" t="str">
            <v/>
          </cell>
          <cell r="P3683" t="str">
            <v>SANTO DOMINGO</v>
          </cell>
          <cell r="Q3683" t="str">
            <v>SANTO DOMINGO</v>
          </cell>
          <cell r="R3683" t="str">
            <v>SANTO DOMINGO DE LOS TSACHILAS</v>
          </cell>
          <cell r="T3683" t="str">
            <v>TRAMACO</v>
          </cell>
          <cell r="U3683" t="str">
            <v>FLEXNETUIO_PROVINCIA</v>
          </cell>
          <cell r="V3683">
            <v>1</v>
          </cell>
          <cell r="W3683">
            <v>1</v>
          </cell>
          <cell r="X3683" t="str">
            <v>FLEXNET ECUADOR - MDELIVERY</v>
          </cell>
          <cell r="Y3683" t="str">
            <v>CALLE 28 DE JUNIO S/N Y GARCIA MORENO ENTRADA LLANO GRANDE</v>
          </cell>
          <cell r="Z3683" t="str">
            <v>1701_QUITO</v>
          </cell>
          <cell r="AA3683" t="str">
            <v>LTE HONOR X7 AZUL: 1 und - sn. 869937052011643 S1 ENVIADO SE</v>
          </cell>
          <cell r="AB3683">
            <v>22262</v>
          </cell>
          <cell r="AC3683">
            <v>44916</v>
          </cell>
          <cell r="AD3683" t="str">
            <v>TRAMACO EXPRESS</v>
          </cell>
          <cell r="AE3683" t="str">
            <v>GENERICO TMC</v>
          </cell>
          <cell r="AF3683">
            <v>1</v>
          </cell>
          <cell r="AG3683" t="str">
            <v>PEDIDO_ENTREGADO</v>
          </cell>
          <cell r="AH3683">
            <v>44918</v>
          </cell>
          <cell r="AJ3683" t="str">
            <v>ENTREGA REALIZADA | FECHA:21-12-2022 | HORA: 14:00</v>
          </cell>
          <cell r="AK3683">
            <v>483060</v>
          </cell>
        </row>
        <row r="3684">
          <cell r="B3684">
            <v>483061</v>
          </cell>
          <cell r="C3684" t="str">
            <v>4745212</v>
          </cell>
          <cell r="D3684" t="str">
            <v>MDELIVERY</v>
          </cell>
          <cell r="E3684" t="str">
            <v>DESPACHO</v>
          </cell>
          <cell r="F3684" t="str">
            <v>NORMAL</v>
          </cell>
          <cell r="G3684" t="str">
            <v>FT76299</v>
          </cell>
          <cell r="H3684">
            <v>44915</v>
          </cell>
          <cell r="I3684" t="str">
            <v>ENTREGADO</v>
          </cell>
          <cell r="J3684">
            <v>44916</v>
          </cell>
          <cell r="K3684" t="str">
            <v>Blanca Marina Simbana Quishpe</v>
          </cell>
          <cell r="L3684" t="str">
            <v>PUEMBO CALLE 25 DE JULIO N8 59 CALLE  LUIS SALAZAR</v>
          </cell>
          <cell r="M3684" t="str">
            <v>1716369457</v>
          </cell>
          <cell r="N3684" t="str">
            <v>0984373847</v>
          </cell>
          <cell r="O3684" t="str">
            <v/>
          </cell>
          <cell r="P3684" t="str">
            <v>170905</v>
          </cell>
          <cell r="Q3684" t="str">
            <v>QUITO</v>
          </cell>
          <cell r="R3684" t="str">
            <v>PICHINCHA</v>
          </cell>
          <cell r="S3684" t="str">
            <v>PUEMBO</v>
          </cell>
          <cell r="T3684" t="str">
            <v>FLEXTRANS UIO</v>
          </cell>
          <cell r="U3684" t="str">
            <v>FLEXNETUIO_LOCAL</v>
          </cell>
          <cell r="V3684">
            <v>1</v>
          </cell>
          <cell r="W3684">
            <v>1</v>
          </cell>
          <cell r="X3684" t="str">
            <v>FLEXNET ECUADOR - MDELIVERY</v>
          </cell>
          <cell r="Y3684" t="str">
            <v>CALLE 28 DE JUNIO S/N Y GARCIA MORENO ENTRADA LLANO GRANDE</v>
          </cell>
          <cell r="Z3684" t="str">
            <v>1701_QUITO</v>
          </cell>
          <cell r="AA3684" t="str">
            <v>LTE SAMSUNG A53 5G AZUL: 1 und - sn. 353842195021033 SECTOR PUEMBO FRENTE A LA FARRA BANDA SHOW ES UNA CASA CON PORTON NEGRO GRANDE HAY QUE LLAMAR A LA TITULAR</v>
          </cell>
          <cell r="AB3684">
            <v>22269</v>
          </cell>
          <cell r="AC3684">
            <v>44916</v>
          </cell>
          <cell r="AD3684" t="str">
            <v>ITSACOURIER S.A.S</v>
          </cell>
          <cell r="AE3684" t="str">
            <v>PCZ1855</v>
          </cell>
          <cell r="AF3684">
            <v>0</v>
          </cell>
          <cell r="AG3684" t="str">
            <v>PEDIDO_ENTREGADO</v>
          </cell>
          <cell r="AH3684">
            <v>44916</v>
          </cell>
          <cell r="AK3684">
            <v>483061</v>
          </cell>
        </row>
        <row r="3685">
          <cell r="B3685">
            <v>483062</v>
          </cell>
          <cell r="C3685" t="str">
            <v>4745276</v>
          </cell>
          <cell r="D3685" t="str">
            <v>MDELIVERY</v>
          </cell>
          <cell r="E3685" t="str">
            <v>DESPACHO</v>
          </cell>
          <cell r="F3685" t="str">
            <v>NORMAL</v>
          </cell>
          <cell r="G3685" t="str">
            <v>031080004745276</v>
          </cell>
          <cell r="H3685">
            <v>44915</v>
          </cell>
          <cell r="I3685" t="str">
            <v>DEVOLUCION_EN_PROCESO</v>
          </cell>
          <cell r="J3685">
            <v>44918</v>
          </cell>
          <cell r="K3685" t="str">
            <v>IVAN LEON JORGE</v>
          </cell>
          <cell r="L3685" t="str">
            <v>ZAMORA AV DEL EJERCITO  SN</v>
          </cell>
          <cell r="M3685" t="str">
            <v>1900595230</v>
          </cell>
          <cell r="N3685" t="str">
            <v>0986551305</v>
          </cell>
          <cell r="O3685" t="str">
            <v>0986551305</v>
          </cell>
          <cell r="P3685" t="str">
            <v>190101</v>
          </cell>
          <cell r="Q3685" t="str">
            <v>ZAMORA</v>
          </cell>
          <cell r="R3685" t="str">
            <v>ZAMORA CHINCHIPE</v>
          </cell>
          <cell r="S3685" t="str">
            <v>ZAMORA</v>
          </cell>
          <cell r="T3685" t="str">
            <v>TRAMACO</v>
          </cell>
          <cell r="U3685" t="str">
            <v>FLEXNETUIO_PROVINCIA</v>
          </cell>
          <cell r="V3685">
            <v>1</v>
          </cell>
          <cell r="W3685">
            <v>1</v>
          </cell>
          <cell r="X3685" t="str">
            <v>FLEXNET ECUADOR - MDELIVERY</v>
          </cell>
          <cell r="Y3685" t="str">
            <v>CALLE 28 DE JUNIO S/N Y GARCIA MORENO ENTRADA LLANO GRANDE</v>
          </cell>
          <cell r="Z3685" t="str">
            <v>1701_QUITO</v>
          </cell>
          <cell r="AA3685" t="str">
            <v>LTE NOKIA G21 AZUL: 1 und - sn. 355108340385774 LA CHACRA A 2 CUADRAS DESPUES  DE LA BASE DEL EJERCITO ENTREGA EN LA BLOQUERA LA CHACRA</v>
          </cell>
          <cell r="AB3685">
            <v>22262</v>
          </cell>
          <cell r="AC3685">
            <v>44916</v>
          </cell>
          <cell r="AD3685" t="str">
            <v>TRAMACO EXPRESS</v>
          </cell>
          <cell r="AE3685" t="str">
            <v>GENERICO TMC</v>
          </cell>
          <cell r="AF3685">
            <v>1</v>
          </cell>
          <cell r="AG3685" t="str">
            <v>DEVOLUCION_EN_PROCESO</v>
          </cell>
          <cell r="AH3685">
            <v>44918</v>
          </cell>
          <cell r="AJ3685" t="str">
            <v/>
          </cell>
          <cell r="AK3685">
            <v>483062</v>
          </cell>
        </row>
        <row r="3686">
          <cell r="B3686">
            <v>483063</v>
          </cell>
          <cell r="C3686" t="str">
            <v>4746234</v>
          </cell>
          <cell r="D3686" t="str">
            <v>MDELIVERY</v>
          </cell>
          <cell r="E3686" t="str">
            <v>DESPACHO</v>
          </cell>
          <cell r="F3686" t="str">
            <v>NORMAL</v>
          </cell>
          <cell r="G3686" t="str">
            <v>TF89949</v>
          </cell>
          <cell r="H3686">
            <v>44915</v>
          </cell>
          <cell r="I3686" t="str">
            <v>ENTREGADO</v>
          </cell>
          <cell r="J3686">
            <v>44916</v>
          </cell>
          <cell r="K3686" t="str">
            <v>DOMINGUEZ ZAMBRANO DIANA KATHERINE</v>
          </cell>
          <cell r="L3686" t="str">
            <v>TARQUI VIA A COSTA KM 11</v>
          </cell>
          <cell r="M3686" t="str">
            <v>0922014667</v>
          </cell>
          <cell r="N3686" t="str">
            <v>0990573747</v>
          </cell>
          <cell r="O3686" t="str">
            <v>0990573747</v>
          </cell>
          <cell r="P3686" t="str">
            <v>090902</v>
          </cell>
          <cell r="Q3686" t="str">
            <v>GUAYAQUIL</v>
          </cell>
          <cell r="R3686" t="str">
            <v>GUAYAS</v>
          </cell>
          <cell r="S3686" t="str">
            <v>GUAYAQUIL</v>
          </cell>
          <cell r="T3686" t="str">
            <v>CARGO UNION</v>
          </cell>
          <cell r="U3686" t="str">
            <v>FLEXNETUIO_GYE</v>
          </cell>
          <cell r="V3686">
            <v>1</v>
          </cell>
          <cell r="W3686">
            <v>1</v>
          </cell>
          <cell r="X3686" t="str">
            <v>FLEXNET ECUADOR - MDELIVERY</v>
          </cell>
          <cell r="Y3686" t="str">
            <v>CALLE 28 DE JUNIO S/N Y GARCIA MORENO ENTRADA LLANO GRANDE</v>
          </cell>
          <cell r="Z3686" t="str">
            <v>1701_QUITO</v>
          </cell>
          <cell r="AA3686" t="str">
            <v>LTE XIAOMI REDMI NOTE 11S NEGRO: 1 und - sn. 863837059724329 DIAGONAL A PUERTO AZUL JUNTO A PLAZA DE PORTAL ENTREGA EN URB PORTAL AL SOL MZ 1391 VILLA 13 ANUNCIARSE EN GARITA</v>
          </cell>
          <cell r="AB3686">
            <v>22291</v>
          </cell>
          <cell r="AC3686">
            <v>44916</v>
          </cell>
          <cell r="AD3686" t="str">
            <v>ITSACOURIER S.A.S</v>
          </cell>
          <cell r="AE3686" t="str">
            <v>JJ069D</v>
          </cell>
          <cell r="AF3686">
            <v>0</v>
          </cell>
          <cell r="AG3686" t="str">
            <v>PEDIDO_ENTREGADO</v>
          </cell>
          <cell r="AH3686">
            <v>44916</v>
          </cell>
          <cell r="AK3686">
            <v>483063</v>
          </cell>
        </row>
        <row r="3687">
          <cell r="B3687">
            <v>483064</v>
          </cell>
          <cell r="C3687" t="str">
            <v>4746280</v>
          </cell>
          <cell r="D3687" t="str">
            <v>MDELIVERY</v>
          </cell>
          <cell r="E3687" t="str">
            <v>DESPACHO</v>
          </cell>
          <cell r="F3687" t="str">
            <v>NORMAL</v>
          </cell>
          <cell r="G3687" t="str">
            <v>TF89946</v>
          </cell>
          <cell r="H3687">
            <v>44915</v>
          </cell>
          <cell r="I3687" t="str">
            <v>ENTREGADO</v>
          </cell>
          <cell r="J3687">
            <v>44916</v>
          </cell>
          <cell r="K3687" t="str">
            <v>JEFFERSON AUGUSTO GOMEZ FAJARDO</v>
          </cell>
          <cell r="L3687" t="str">
            <v>TARQUI    BASTION POPULAR BLOQUE 1 MZ1703   SOLAR 35 CALLE EL TREBOL</v>
          </cell>
          <cell r="M3687" t="str">
            <v>0957967201</v>
          </cell>
          <cell r="N3687" t="str">
            <v>0968047586</v>
          </cell>
          <cell r="O3687" t="str">
            <v>0968047586</v>
          </cell>
          <cell r="P3687" t="str">
            <v>090705</v>
          </cell>
          <cell r="Q3687" t="str">
            <v>GUAYAQUIL</v>
          </cell>
          <cell r="R3687" t="str">
            <v>GUAYAS</v>
          </cell>
          <cell r="S3687" t="str">
            <v>GUAYAQUIL</v>
          </cell>
          <cell r="T3687" t="str">
            <v>CARGO UNION</v>
          </cell>
          <cell r="U3687" t="str">
            <v>FLEXNETUIO_GYE</v>
          </cell>
          <cell r="V3687">
            <v>1</v>
          </cell>
          <cell r="W3687">
            <v>1</v>
          </cell>
          <cell r="X3687" t="str">
            <v>FLEXNET ECUADOR - MDELIVERY</v>
          </cell>
          <cell r="Y3687" t="str">
            <v>CALLE 28 DE JUNIO S/N Y GARCIA MORENO ENTRADA LLANO GRANDE</v>
          </cell>
          <cell r="Z3687" t="str">
            <v>1701_QUITO</v>
          </cell>
          <cell r="AA3687" t="str">
            <v>LTE SAMSUNG A13 NEGRO: 1 und - sn. 350068480535999 SECTOR NORTE ENTRANDO POR ECUASAL  A DOS CUADRAS DEL MOTEL LAUREL CASA CELESTE 1 PISO  TIENE CHIP Y EQUIPO REALIZAR UNA LLAMADA PREVIA</v>
          </cell>
          <cell r="AB3687">
            <v>22291</v>
          </cell>
          <cell r="AC3687">
            <v>44916</v>
          </cell>
          <cell r="AD3687" t="str">
            <v>ITSACOURIER S.A.S</v>
          </cell>
          <cell r="AE3687" t="str">
            <v>JJ069D</v>
          </cell>
          <cell r="AF3687">
            <v>0</v>
          </cell>
          <cell r="AG3687" t="str">
            <v>PEDIDO_ENTREGADO</v>
          </cell>
          <cell r="AH3687">
            <v>44916</v>
          </cell>
          <cell r="AK3687">
            <v>483064</v>
          </cell>
        </row>
        <row r="3688">
          <cell r="B3688">
            <v>483065</v>
          </cell>
          <cell r="C3688" t="str">
            <v>4746483</v>
          </cell>
          <cell r="D3688" t="str">
            <v>MDELIVERY</v>
          </cell>
          <cell r="E3688" t="str">
            <v>DESPACHO</v>
          </cell>
          <cell r="F3688" t="str">
            <v>NORMAL</v>
          </cell>
          <cell r="G3688" t="str">
            <v>031080004746483</v>
          </cell>
          <cell r="H3688">
            <v>44915</v>
          </cell>
          <cell r="I3688" t="str">
            <v>ENTREGADO</v>
          </cell>
          <cell r="J3688">
            <v>44917</v>
          </cell>
          <cell r="K3688" t="str">
            <v>Jose Isidro Mera Zambrano</v>
          </cell>
          <cell r="L3688" t="str">
            <v>LOS ESTEROS CALLE AV 107 SN Y CALLE 122</v>
          </cell>
          <cell r="M3688" t="str">
            <v>0802858787</v>
          </cell>
          <cell r="N3688" t="str">
            <v>0989987653</v>
          </cell>
          <cell r="O3688" t="str">
            <v>0989987653</v>
          </cell>
          <cell r="P3688" t="str">
            <v>130208</v>
          </cell>
          <cell r="Q3688" t="str">
            <v>MANTA</v>
          </cell>
          <cell r="R3688" t="str">
            <v>MANABI</v>
          </cell>
          <cell r="S3688" t="str">
            <v>MANTA</v>
          </cell>
          <cell r="T3688" t="str">
            <v>TRAMACO</v>
          </cell>
          <cell r="U3688" t="str">
            <v>FLEXNETUIO_PROVINCIA</v>
          </cell>
          <cell r="V3688">
            <v>1</v>
          </cell>
          <cell r="W3688">
            <v>1</v>
          </cell>
          <cell r="X3688" t="str">
            <v>FLEXNET ECUADOR - MDELIVERY</v>
          </cell>
          <cell r="Y3688" t="str">
            <v>CALLE 28 DE JUNIO S/N Y GARCIA MORENO ENTRADA LLANO GRANDE</v>
          </cell>
          <cell r="Z3688" t="str">
            <v>1701_QUITO</v>
          </cell>
          <cell r="AA3688" t="str">
            <v>HALFSIM MOVISTAR: 1 und - sn. 8959300120521874596 A 1 CUADRA DEL REDONDEL EL PARAISO FRENTE A TALLER DE CARROS EN CASA GRANDE CLR CAFE</v>
          </cell>
          <cell r="AB3688">
            <v>22262</v>
          </cell>
          <cell r="AC3688">
            <v>44916</v>
          </cell>
          <cell r="AD3688" t="str">
            <v>TRAMACO EXPRESS</v>
          </cell>
          <cell r="AE3688" t="str">
            <v>GENERICO TMC</v>
          </cell>
          <cell r="AF3688">
            <v>0</v>
          </cell>
          <cell r="AG3688" t="str">
            <v>PEDIDO_ENTREGADO</v>
          </cell>
          <cell r="AH3688">
            <v>44917</v>
          </cell>
          <cell r="AJ3688" t="str">
            <v>GUIA ENTREGADA -. JOSE ISIDRO MERA ZAMBRANO - 0802858787</v>
          </cell>
          <cell r="AK3688">
            <v>483065</v>
          </cell>
        </row>
        <row r="3689">
          <cell r="B3689">
            <v>483066</v>
          </cell>
          <cell r="C3689" t="str">
            <v>4746881</v>
          </cell>
          <cell r="D3689" t="str">
            <v>MDELIVERY</v>
          </cell>
          <cell r="E3689" t="str">
            <v>DESPACHO</v>
          </cell>
          <cell r="F3689" t="str">
            <v>NORMAL</v>
          </cell>
          <cell r="G3689" t="str">
            <v>FT76298</v>
          </cell>
          <cell r="H3689">
            <v>44915</v>
          </cell>
          <cell r="I3689" t="str">
            <v>ENTREGADO</v>
          </cell>
          <cell r="J3689">
            <v>44916</v>
          </cell>
          <cell r="K3689" t="str">
            <v>ANDREA ESTEFANIA PUERRES ALQUEDAN</v>
          </cell>
          <cell r="L3689" t="str">
            <v>CALDERON  CALLE PASAJE 1  LOTE 10 CALLE  JULIO RAUL ANDRADE</v>
          </cell>
          <cell r="M3689" t="str">
            <v>1003225859</v>
          </cell>
          <cell r="N3689" t="str">
            <v>0982912991</v>
          </cell>
          <cell r="O3689" t="str">
            <v/>
          </cell>
          <cell r="P3689" t="str">
            <v>170204</v>
          </cell>
          <cell r="Q3689" t="str">
            <v>QUITO</v>
          </cell>
          <cell r="R3689" t="str">
            <v>PICHINCHA</v>
          </cell>
          <cell r="S3689" t="str">
            <v>CALDERON (CARAPUNGO)</v>
          </cell>
          <cell r="T3689" t="str">
            <v>FLEXTRANS UIO</v>
          </cell>
          <cell r="U3689" t="str">
            <v>FLEXNETUIO_LOCAL</v>
          </cell>
          <cell r="V3689">
            <v>1</v>
          </cell>
          <cell r="W3689">
            <v>1</v>
          </cell>
          <cell r="X3689" t="str">
            <v>FLEXNET ECUADOR - MDELIVERY</v>
          </cell>
          <cell r="Y3689" t="str">
            <v>CALLE 28 DE JUNIO S/N Y GARCIA MORENO ENTRADA LLANO GRANDE</v>
          </cell>
          <cell r="Z3689" t="str">
            <v>1701_QUITO</v>
          </cell>
          <cell r="AA3689" t="str">
            <v>LTE XIAOMI REDMI NOTE 11 AZUL: 1 und - sn. 869113065799521 SECTOR SAN JOSE DE MORAN DIAGONAL AL CONJUNTO VITTORIA 2 CASA  GRIS 3 PISOS</v>
          </cell>
          <cell r="AB3689">
            <v>22278</v>
          </cell>
          <cell r="AC3689">
            <v>44916</v>
          </cell>
          <cell r="AD3689" t="str">
            <v>ITSACOURIER S.A.S</v>
          </cell>
          <cell r="AE3689" t="str">
            <v>JD575P</v>
          </cell>
          <cell r="AF3689">
            <v>0</v>
          </cell>
          <cell r="AG3689" t="str">
            <v>PEDIDO_ENTREGADO</v>
          </cell>
          <cell r="AH3689">
            <v>44916</v>
          </cell>
          <cell r="AK3689">
            <v>483066</v>
          </cell>
        </row>
        <row r="3690">
          <cell r="B3690">
            <v>483067</v>
          </cell>
          <cell r="C3690" t="str">
            <v>4747069</v>
          </cell>
          <cell r="D3690" t="str">
            <v>MDELIVERY</v>
          </cell>
          <cell r="E3690" t="str">
            <v>DESPACHO</v>
          </cell>
          <cell r="F3690" t="str">
            <v>NORMAL</v>
          </cell>
          <cell r="G3690" t="str">
            <v>031080004747069</v>
          </cell>
          <cell r="H3690">
            <v>44915</v>
          </cell>
          <cell r="I3690" t="str">
            <v>ENTREGADO</v>
          </cell>
          <cell r="J3690">
            <v>44916</v>
          </cell>
          <cell r="K3690" t="str">
            <v>Rommel Israel Nunez Ruiz</v>
          </cell>
          <cell r="L3690" t="str">
            <v>LA MATRIZ CALLE ANTONIO CLAVIJO  SN CALLE BERNARDINO ECHEVERRIA</v>
          </cell>
          <cell r="M3690" t="str">
            <v>1804164554</v>
          </cell>
          <cell r="N3690" t="str">
            <v>0969000010</v>
          </cell>
          <cell r="O3690" t="str">
            <v>0969000010</v>
          </cell>
          <cell r="P3690" t="str">
            <v>180212</v>
          </cell>
          <cell r="Q3690" t="str">
            <v>AMBATO</v>
          </cell>
          <cell r="R3690" t="str">
            <v>TUNGURAHUA</v>
          </cell>
          <cell r="S3690" t="str">
            <v>SANTA ROSA</v>
          </cell>
          <cell r="T3690" t="str">
            <v>TRAMACO</v>
          </cell>
          <cell r="U3690" t="str">
            <v>FLEXNETUIO_PROVINCIA</v>
          </cell>
          <cell r="V3690">
            <v>1</v>
          </cell>
          <cell r="W3690">
            <v>1</v>
          </cell>
          <cell r="X3690" t="str">
            <v>FLEXNET ECUADOR - MDELIVERY</v>
          </cell>
          <cell r="Y3690" t="str">
            <v>CALLE 28 DE JUNIO S/N Y GARCIA MORENO ENTRADA LLANO GRANDE</v>
          </cell>
          <cell r="Z3690" t="str">
            <v>1701_QUITO</v>
          </cell>
          <cell r="AA3690" t="str">
            <v>LTE TCL 20 SE NEGRO: 1 und - sn. 356932920358037 DIAGONAL AL SEMINARIO MAYOR ENTREGA EN EL CONJUNTO BUENAVISTA CASA 83 HAY QUE LLAMAR TITULAR</v>
          </cell>
          <cell r="AB3690">
            <v>22262</v>
          </cell>
          <cell r="AC3690">
            <v>44916</v>
          </cell>
          <cell r="AD3690" t="str">
            <v>TRAMACO EXPRESS</v>
          </cell>
          <cell r="AE3690" t="str">
            <v>GENERICO TMC</v>
          </cell>
          <cell r="AF3690">
            <v>0</v>
          </cell>
          <cell r="AG3690" t="str">
            <v>PEDIDO_ENTREGADO</v>
          </cell>
          <cell r="AH3690">
            <v>44916</v>
          </cell>
          <cell r="AJ3690" t="str">
            <v>GUIA ENTREGADA -. ROMMEL ISRAEL NUNEZ RUIZ - 1804164554</v>
          </cell>
          <cell r="AK3690">
            <v>483067</v>
          </cell>
        </row>
        <row r="3691">
          <cell r="B3691">
            <v>483068</v>
          </cell>
          <cell r="C3691" t="str">
            <v>4747072</v>
          </cell>
          <cell r="D3691" t="str">
            <v>MDELIVERY</v>
          </cell>
          <cell r="E3691" t="str">
            <v>DESPACHO</v>
          </cell>
          <cell r="F3691" t="str">
            <v>NORMAL</v>
          </cell>
          <cell r="G3691" t="str">
            <v>FT76296</v>
          </cell>
          <cell r="H3691">
            <v>44915</v>
          </cell>
          <cell r="I3691" t="str">
            <v>ENTREGADO</v>
          </cell>
          <cell r="J3691">
            <v>44917</v>
          </cell>
          <cell r="K3691" t="str">
            <v>Luis Alfredo Parreno Pincay</v>
          </cell>
          <cell r="L3691" t="str">
            <v>JIPIJAPA CALLE SIMON BOLIVAR SN VIA NAYON</v>
          </cell>
          <cell r="M3691" t="str">
            <v>1707019905</v>
          </cell>
          <cell r="N3691" t="str">
            <v>0962857838</v>
          </cell>
          <cell r="O3691" t="str">
            <v>0962857838</v>
          </cell>
          <cell r="P3691" t="str">
            <v>170503</v>
          </cell>
          <cell r="Q3691" t="str">
            <v>QUITO</v>
          </cell>
          <cell r="R3691" t="str">
            <v>PICHINCHA</v>
          </cell>
          <cell r="S3691" t="str">
            <v>QUITO</v>
          </cell>
          <cell r="T3691" t="str">
            <v>FLEXTRANS UIO</v>
          </cell>
          <cell r="U3691" t="str">
            <v>FLEXNETUIO_LOCAL</v>
          </cell>
          <cell r="V3691">
            <v>1</v>
          </cell>
          <cell r="W3691">
            <v>1</v>
          </cell>
          <cell r="X3691" t="str">
            <v>FLEXNET ECUADOR - MDELIVERY</v>
          </cell>
          <cell r="Y3691" t="str">
            <v>CALLE 28 DE JUNIO S/N Y GARCIA MORENO ENTRADA LLANO GRANDE</v>
          </cell>
          <cell r="Z3691" t="str">
            <v>1701_QUITO</v>
          </cell>
          <cell r="AA3691" t="str">
            <v>LTE XIAOMI REDMI NOTE 11S NEGRO: 1 und - sn. 865954060815786 EN EKOPARK ENTREGA EN EDF TELEFONICA TORRE 3A LLAMAR CON 2 HORAS DE ANTICIPACION CLIENTE SABE INGRESAR A REUNIONES</v>
          </cell>
          <cell r="AB3691">
            <v>22314</v>
          </cell>
          <cell r="AC3691">
            <v>44917</v>
          </cell>
          <cell r="AD3691" t="str">
            <v>ITSACOURIER S.A.S</v>
          </cell>
          <cell r="AE3691" t="str">
            <v>IN450Y</v>
          </cell>
          <cell r="AF3691">
            <v>1</v>
          </cell>
          <cell r="AG3691" t="str">
            <v>PEDIDO_ENTREGADO</v>
          </cell>
          <cell r="AH3691">
            <v>44917</v>
          </cell>
          <cell r="AK3691">
            <v>483068</v>
          </cell>
        </row>
        <row r="3692">
          <cell r="B3692">
            <v>483069</v>
          </cell>
          <cell r="C3692" t="str">
            <v>4747073</v>
          </cell>
          <cell r="D3692" t="str">
            <v>MDELIVERY</v>
          </cell>
          <cell r="E3692" t="str">
            <v>DESPACHO</v>
          </cell>
          <cell r="F3692" t="str">
            <v>NORMAL</v>
          </cell>
          <cell r="G3692" t="str">
            <v>FT76304</v>
          </cell>
          <cell r="H3692">
            <v>44915</v>
          </cell>
          <cell r="I3692" t="str">
            <v>ENTREGADO</v>
          </cell>
          <cell r="J3692">
            <v>44916</v>
          </cell>
          <cell r="K3692" t="str">
            <v>AMPARO PILAR TIPANLUISA FLORES TIPANLUISA FLORES</v>
          </cell>
          <cell r="L3692" t="str">
            <v>RUMIPAMBA   AV  MARIANA DE JESUS   N31 79  CALL RIO YAUPI</v>
          </cell>
          <cell r="M3692" t="str">
            <v>1726235730</v>
          </cell>
          <cell r="N3692" t="str">
            <v>0963023993</v>
          </cell>
          <cell r="O3692" t="str">
            <v/>
          </cell>
          <cell r="P3692" t="str">
            <v>170520</v>
          </cell>
          <cell r="Q3692" t="str">
            <v>QUITO</v>
          </cell>
          <cell r="R3692" t="str">
            <v>PICHINCHA</v>
          </cell>
          <cell r="S3692" t="str">
            <v>QUITO</v>
          </cell>
          <cell r="T3692" t="str">
            <v>FLEXTRANS UIO</v>
          </cell>
          <cell r="U3692" t="str">
            <v>FLEXNETUIO_LOCAL</v>
          </cell>
          <cell r="V3692">
            <v>1</v>
          </cell>
          <cell r="W3692">
            <v>1</v>
          </cell>
          <cell r="X3692" t="str">
            <v>FLEXNET ECUADOR - MDELIVERY</v>
          </cell>
          <cell r="Y3692" t="str">
            <v>CALLE 28 DE JUNIO S/N Y GARCIA MORENO ENTRADA LLANO GRANDE</v>
          </cell>
          <cell r="Z3692" t="str">
            <v>1701_QUITO</v>
          </cell>
          <cell r="AA3692" t="str">
            <v>LTE REALME C11 AZUL: 1 und - sn. 864322056292371 SECTOR MARIANA DE JESUS JUNTO AL CENTRO INFANTIL CASA  AMARILLA 3 PISOS ENTREGAR HASTA LA 1 DE LA TARDE</v>
          </cell>
          <cell r="AB3692">
            <v>22275</v>
          </cell>
          <cell r="AC3692">
            <v>44916</v>
          </cell>
          <cell r="AD3692" t="str">
            <v>ITSACOURIER S.A.S</v>
          </cell>
          <cell r="AE3692" t="str">
            <v>LU161L</v>
          </cell>
          <cell r="AF3692">
            <v>0</v>
          </cell>
          <cell r="AG3692" t="str">
            <v>PEDIDO_ENTREGADO</v>
          </cell>
          <cell r="AH3692">
            <v>44916</v>
          </cell>
          <cell r="AK3692">
            <v>483069</v>
          </cell>
        </row>
        <row r="3693">
          <cell r="B3693">
            <v>483070</v>
          </cell>
          <cell r="C3693" t="str">
            <v>4747151</v>
          </cell>
          <cell r="D3693" t="str">
            <v>MDELIVERY</v>
          </cell>
          <cell r="E3693" t="str">
            <v>DESPACHO</v>
          </cell>
          <cell r="F3693" t="str">
            <v>NORMAL</v>
          </cell>
          <cell r="G3693" t="str">
            <v>FT76287</v>
          </cell>
          <cell r="H3693">
            <v>44915</v>
          </cell>
          <cell r="I3693" t="str">
            <v>ENTREGADO</v>
          </cell>
          <cell r="J3693">
            <v>44917</v>
          </cell>
          <cell r="K3693" t="str">
            <v>Luis Alfredo Parreno Pincay</v>
          </cell>
          <cell r="L3693" t="str">
            <v>JIPIJAPA  SIMON BOLIVAR  SN   VIA NAYON</v>
          </cell>
          <cell r="M3693" t="str">
            <v>1707019905</v>
          </cell>
          <cell r="N3693" t="str">
            <v>0983058425</v>
          </cell>
          <cell r="O3693" t="str">
            <v>0983058425</v>
          </cell>
          <cell r="P3693" t="str">
            <v>170503</v>
          </cell>
          <cell r="Q3693" t="str">
            <v>QUITO</v>
          </cell>
          <cell r="R3693" t="str">
            <v>PICHINCHA</v>
          </cell>
          <cell r="S3693" t="str">
            <v>QUITO</v>
          </cell>
          <cell r="T3693" t="str">
            <v>FLEXTRANS UIO</v>
          </cell>
          <cell r="U3693" t="str">
            <v>FLEXNETUIO_LOCAL</v>
          </cell>
          <cell r="V3693">
            <v>1</v>
          </cell>
          <cell r="W3693">
            <v>1</v>
          </cell>
          <cell r="X3693" t="str">
            <v>FLEXNET ECUADOR - MDELIVERY</v>
          </cell>
          <cell r="Y3693" t="str">
            <v>CALLE 28 DE JUNIO S/N Y GARCIA MORENO ENTRADA LLANO GRANDE</v>
          </cell>
          <cell r="Z3693" t="str">
            <v>1701_QUITO</v>
          </cell>
          <cell r="AA3693" t="str">
            <v>AIT HUAWEI RELOJ WATCH FIT NEGRO: 1 und - sn. 697245316721348 EN EKOPARK ENTREGA EN EDF TELEFONICA TORRE 3A LLAMAR CON 2 HORAS DE ANTICIPACION CLIENTE SABE INGRESAR A REUNIONES</v>
          </cell>
          <cell r="AB3693">
            <v>22314</v>
          </cell>
          <cell r="AC3693">
            <v>44917</v>
          </cell>
          <cell r="AD3693" t="str">
            <v>ITSACOURIER S.A.S</v>
          </cell>
          <cell r="AE3693" t="str">
            <v>IN450Y</v>
          </cell>
          <cell r="AF3693">
            <v>1</v>
          </cell>
          <cell r="AG3693" t="str">
            <v>PEDIDO_ENTREGADO</v>
          </cell>
          <cell r="AH3693">
            <v>44917</v>
          </cell>
          <cell r="AK3693">
            <v>483070</v>
          </cell>
        </row>
        <row r="3694">
          <cell r="B3694">
            <v>483071</v>
          </cell>
          <cell r="C3694" t="str">
            <v>4747297</v>
          </cell>
          <cell r="D3694" t="str">
            <v>MDELIVERY</v>
          </cell>
          <cell r="E3694" t="str">
            <v>DESPACHO</v>
          </cell>
          <cell r="F3694" t="str">
            <v>NORMAL</v>
          </cell>
          <cell r="G3694" t="str">
            <v>031080004747297</v>
          </cell>
          <cell r="H3694">
            <v>44915</v>
          </cell>
          <cell r="I3694" t="str">
            <v>ENTREGADO</v>
          </cell>
          <cell r="J3694">
            <v>44917</v>
          </cell>
          <cell r="K3694" t="str">
            <v>YACQUELINE VICTORIA MENDOZA CASTANEDA</v>
          </cell>
          <cell r="L3694" t="str">
            <v>EL EMPALME CALL DAULE SN CALLE QUITO</v>
          </cell>
          <cell r="M3694" t="str">
            <v>1205878695</v>
          </cell>
          <cell r="N3694" t="str">
            <v>0979142009</v>
          </cell>
          <cell r="O3694" t="str">
            <v/>
          </cell>
          <cell r="P3694" t="str">
            <v>091503</v>
          </cell>
          <cell r="Q3694" t="str">
            <v>EL EMPALME</v>
          </cell>
          <cell r="R3694" t="str">
            <v>GUAYAS</v>
          </cell>
          <cell r="S3694" t="str">
            <v>VELASCO IBARRA (CAB. EL EMPALME)</v>
          </cell>
          <cell r="T3694" t="str">
            <v>TRAMACO</v>
          </cell>
          <cell r="U3694" t="str">
            <v>FLEXNETUIO_PROVINCIA</v>
          </cell>
          <cell r="V3694">
            <v>1</v>
          </cell>
          <cell r="W3694">
            <v>1</v>
          </cell>
          <cell r="X3694" t="str">
            <v>FLEXNET ECUADOR - MDELIVERY</v>
          </cell>
          <cell r="Y3694" t="str">
            <v>CALLE 28 DE JUNIO S/N Y GARCIA MORENO ENTRADA LLANO GRANDE</v>
          </cell>
          <cell r="Z3694" t="str">
            <v>1701_QUITO</v>
          </cell>
          <cell r="AA3694" t="str">
            <v>LTE XIAOMI REDMI NOTE 11S NEGRO: 1 und - sn. 863837059739426 SECTOR CENTRO ESTA A 1 CUADRAS ATRAS DEL PARQUE DE LA MADRE ENTREGA EN LOCAL JACKELYNE STORE</v>
          </cell>
          <cell r="AB3694">
            <v>22262</v>
          </cell>
          <cell r="AC3694">
            <v>44916</v>
          </cell>
          <cell r="AD3694" t="str">
            <v>TRAMACO EXPRESS</v>
          </cell>
          <cell r="AE3694" t="str">
            <v>GENERICO TMC</v>
          </cell>
          <cell r="AF3694">
            <v>0</v>
          </cell>
          <cell r="AG3694" t="str">
            <v>PEDIDO_ENTREGADO</v>
          </cell>
          <cell r="AH3694">
            <v>44917</v>
          </cell>
          <cell r="AJ3694" t="str">
            <v>GUIA ENTREGADA -. YACQUELINE VICTORIA MENDOZA CASTANEDA - 1205878695</v>
          </cell>
          <cell r="AK3694">
            <v>483071</v>
          </cell>
        </row>
        <row r="3695">
          <cell r="B3695">
            <v>483072</v>
          </cell>
          <cell r="C3695" t="str">
            <v>4747332</v>
          </cell>
          <cell r="D3695" t="str">
            <v>MDELIVERY</v>
          </cell>
          <cell r="E3695" t="str">
            <v>DESPACHO</v>
          </cell>
          <cell r="F3695" t="str">
            <v>NORMAL</v>
          </cell>
          <cell r="G3695" t="str">
            <v>031080004747332</v>
          </cell>
          <cell r="H3695">
            <v>44915</v>
          </cell>
          <cell r="I3695" t="str">
            <v>ENTREGADO</v>
          </cell>
          <cell r="J3695">
            <v>44917</v>
          </cell>
          <cell r="K3695" t="str">
            <v>CABALLERO GUERRERO VICTORIA MARIA DE LOURDES</v>
          </cell>
          <cell r="L3695" t="str">
            <v>BALLENITA CALLE 9 903 Y AV DECIMA</v>
          </cell>
          <cell r="M3695" t="str">
            <v>0902723998</v>
          </cell>
          <cell r="N3695" t="str">
            <v>0999265084</v>
          </cell>
          <cell r="O3695" t="str">
            <v>0900000000</v>
          </cell>
          <cell r="P3695" t="str">
            <v>240103</v>
          </cell>
          <cell r="Q3695" t="str">
            <v>SANTA ELENA</v>
          </cell>
          <cell r="R3695" t="str">
            <v>SANTA ELENA</v>
          </cell>
          <cell r="S3695" t="str">
            <v>SANTA ELENA</v>
          </cell>
          <cell r="T3695" t="str">
            <v>TRAMACO</v>
          </cell>
          <cell r="U3695" t="str">
            <v>FLEXNETUIO_PROVINCIA</v>
          </cell>
          <cell r="V3695">
            <v>1</v>
          </cell>
          <cell r="W3695">
            <v>1</v>
          </cell>
          <cell r="X3695" t="str">
            <v>FLEXNET ECUADOR - MDELIVERY</v>
          </cell>
          <cell r="Y3695" t="str">
            <v>CALLE 28 DE JUNIO S/N Y GARCIA MORENO ENTRADA LLANO GRANDE</v>
          </cell>
          <cell r="Z3695" t="str">
            <v>1701_QUITO</v>
          </cell>
          <cell r="AA3695" t="str">
            <v>LTE SAMSUNG A23 AZUL: 1 und - sn. 356795951143275 BRR LOMAS DEL SUR A 2 CUADRAS DE HOSTAL CANOITA A A 4 CUADRAS DE DISENSA EN CASA BLANCA DE 1P AFUERA HAY PALMERAS</v>
          </cell>
          <cell r="AB3695">
            <v>22262</v>
          </cell>
          <cell r="AC3695">
            <v>44916</v>
          </cell>
          <cell r="AD3695" t="str">
            <v>TRAMACO EXPRESS</v>
          </cell>
          <cell r="AE3695" t="str">
            <v>GENERICO TMC</v>
          </cell>
          <cell r="AF3695">
            <v>0</v>
          </cell>
          <cell r="AG3695" t="str">
            <v>PEDIDO_ENTREGADO</v>
          </cell>
          <cell r="AH3695">
            <v>44917</v>
          </cell>
          <cell r="AJ3695" t="str">
            <v>GUIA ENTREGADA -. CABALLERO GUERRERO VICTORIA MARIA DE LOURDES - 0902723998</v>
          </cell>
          <cell r="AK3695">
            <v>483072</v>
          </cell>
        </row>
        <row r="3696">
          <cell r="B3696">
            <v>483073</v>
          </cell>
          <cell r="C3696" t="str">
            <v>4747733</v>
          </cell>
          <cell r="D3696" t="str">
            <v>MDELIVERY</v>
          </cell>
          <cell r="E3696" t="str">
            <v>DESPACHO</v>
          </cell>
          <cell r="F3696" t="str">
            <v>NORMAL</v>
          </cell>
          <cell r="G3696" t="str">
            <v>TF89941</v>
          </cell>
          <cell r="H3696">
            <v>44915</v>
          </cell>
          <cell r="I3696" t="str">
            <v>ENTREGADO</v>
          </cell>
          <cell r="J3696">
            <v>44916</v>
          </cell>
          <cell r="K3696" t="str">
            <v>LIBIO GERMAN ORTIZ CHENCHE</v>
          </cell>
          <cell r="L3696" t="str">
            <v>XIMENA CALLE AV GUARANDA 187 Y PORTETE DE TARQUI</v>
          </cell>
          <cell r="M3696" t="str">
            <v>0801224387</v>
          </cell>
          <cell r="N3696" t="str">
            <v>0997172552</v>
          </cell>
          <cell r="O3696" t="str">
            <v>0997172552</v>
          </cell>
          <cell r="P3696" t="str">
            <v>090308</v>
          </cell>
          <cell r="Q3696" t="str">
            <v>GUAYAQUIL</v>
          </cell>
          <cell r="R3696" t="str">
            <v>GUAYAS</v>
          </cell>
          <cell r="S3696" t="str">
            <v>GUAYAQUIL</v>
          </cell>
          <cell r="T3696" t="str">
            <v>CARGO UNION</v>
          </cell>
          <cell r="U3696" t="str">
            <v>FLEXNETUIO_GYE</v>
          </cell>
          <cell r="V3696">
            <v>1</v>
          </cell>
          <cell r="W3696">
            <v>1</v>
          </cell>
          <cell r="X3696" t="str">
            <v>FLEXNET ECUADOR - MDELIVERY</v>
          </cell>
          <cell r="Y3696" t="str">
            <v>CALLE 28 DE JUNIO S/N Y GARCIA MORENO ENTRADA LLANO GRANDE</v>
          </cell>
          <cell r="Z3696" t="str">
            <v>1701_QUITO</v>
          </cell>
          <cell r="AA3696" t="str">
            <v>LTE HONOR X8 NEGRO: 1 und - sn. 866184061556424 / HALFSIM MOVISTAR: 1 und - sn. 8959300520560304159 FRENTE A GASOLINERA REPSOL EN CASA AZUL DE 2 PISOS A LADO DE TIENDITA</v>
          </cell>
          <cell r="AB3696">
            <v>22290</v>
          </cell>
          <cell r="AC3696">
            <v>44916</v>
          </cell>
          <cell r="AD3696" t="str">
            <v>ITSACOURIER S.A.S</v>
          </cell>
          <cell r="AE3696" t="str">
            <v>JJ486C</v>
          </cell>
          <cell r="AF3696">
            <v>0</v>
          </cell>
          <cell r="AG3696" t="str">
            <v>PEDIDO_ENTREGADO</v>
          </cell>
          <cell r="AH3696">
            <v>44916</v>
          </cell>
          <cell r="AK3696">
            <v>483073</v>
          </cell>
        </row>
        <row r="3697">
          <cell r="B3697">
            <v>483074</v>
          </cell>
          <cell r="C3697" t="str">
            <v>4747755</v>
          </cell>
          <cell r="D3697" t="str">
            <v>MDELIVERY</v>
          </cell>
          <cell r="E3697" t="str">
            <v>DESPACHO</v>
          </cell>
          <cell r="F3697" t="str">
            <v>NORMAL</v>
          </cell>
          <cell r="G3697" t="str">
            <v>TF89950</v>
          </cell>
          <cell r="H3697">
            <v>44915</v>
          </cell>
          <cell r="I3697" t="str">
            <v>ENTREGADO</v>
          </cell>
          <cell r="J3697">
            <v>44916</v>
          </cell>
          <cell r="K3697" t="str">
            <v>JAVIER ALEJANDRO JIMENEZ LUCAS</v>
          </cell>
          <cell r="L3697" t="str">
            <v>ROCA  CALLE RUMICHACA N 305 CALLE MANUEL GALECIO</v>
          </cell>
          <cell r="M3697" t="str">
            <v>0924253461</v>
          </cell>
          <cell r="N3697" t="str">
            <v>0982722142</v>
          </cell>
          <cell r="O3697" t="str">
            <v/>
          </cell>
          <cell r="P3697" t="str">
            <v>090306</v>
          </cell>
          <cell r="Q3697" t="str">
            <v>GUAYAQUIL</v>
          </cell>
          <cell r="R3697" t="str">
            <v>GUAYAS</v>
          </cell>
          <cell r="S3697" t="str">
            <v>GUAYAQUIL</v>
          </cell>
          <cell r="T3697" t="str">
            <v>CARGO UNION</v>
          </cell>
          <cell r="U3697" t="str">
            <v>FLEXNETUIO_GYE</v>
          </cell>
          <cell r="V3697">
            <v>1</v>
          </cell>
          <cell r="W3697">
            <v>1</v>
          </cell>
          <cell r="X3697" t="str">
            <v>FLEXNET ECUADOR - MDELIVERY</v>
          </cell>
          <cell r="Y3697" t="str">
            <v>CALLE 28 DE JUNIO S/N Y GARCIA MORENO ENTRADA LLANO GRANDE</v>
          </cell>
          <cell r="Z3697" t="str">
            <v>1701_QUITO</v>
          </cell>
          <cell r="AA3697" t="str">
            <v>LTE SAMSUNG S22 5G ULTRA NEGRO: 1 und - sn. 351338912777314 SECTOR  CENTRO ENTREGAR EN LA FARMACIA RUMICHACA ENTREGAR A PARTIR DE LAS 3 PM</v>
          </cell>
          <cell r="AB3697">
            <v>22290</v>
          </cell>
          <cell r="AC3697">
            <v>44916</v>
          </cell>
          <cell r="AD3697" t="str">
            <v>ITSACOURIER S.A.S</v>
          </cell>
          <cell r="AE3697" t="str">
            <v>JJ486C</v>
          </cell>
          <cell r="AF3697">
            <v>0</v>
          </cell>
          <cell r="AG3697" t="str">
            <v>PEDIDO_ENTREGADO</v>
          </cell>
          <cell r="AH3697">
            <v>44916</v>
          </cell>
          <cell r="AK3697">
            <v>483074</v>
          </cell>
        </row>
        <row r="3698">
          <cell r="B3698">
            <v>483075</v>
          </cell>
          <cell r="C3698" t="str">
            <v>4748046</v>
          </cell>
          <cell r="D3698" t="str">
            <v>MDELIVERY</v>
          </cell>
          <cell r="E3698" t="str">
            <v>DESPACHO</v>
          </cell>
          <cell r="F3698" t="str">
            <v>NORMAL</v>
          </cell>
          <cell r="G3698" t="str">
            <v>TF89944</v>
          </cell>
          <cell r="H3698">
            <v>44915</v>
          </cell>
          <cell r="I3698" t="str">
            <v>ENTREGADO</v>
          </cell>
          <cell r="J3698">
            <v>44916</v>
          </cell>
          <cell r="K3698" t="str">
            <v>FRANCIS ALEXANDER PARRAGA VERGARA</v>
          </cell>
          <cell r="L3698" t="str">
            <v>XIMENA   COOP 7 LAGOS  MZ 44 VILLA 19 CALLE SAN MIGUEL DE LOS BANCOS</v>
          </cell>
          <cell r="M3698" t="str">
            <v>0922317565</v>
          </cell>
          <cell r="N3698" t="str">
            <v>0984959940</v>
          </cell>
          <cell r="O3698" t="str">
            <v/>
          </cell>
          <cell r="P3698" t="str">
            <v>090107</v>
          </cell>
          <cell r="Q3698" t="str">
            <v>GUAYAQUIL</v>
          </cell>
          <cell r="R3698" t="str">
            <v>GUAYAS</v>
          </cell>
          <cell r="S3698" t="str">
            <v>GUAYAQUIL</v>
          </cell>
          <cell r="T3698" t="str">
            <v>CARGO UNION</v>
          </cell>
          <cell r="U3698" t="str">
            <v>FLEXNETUIO_GYE</v>
          </cell>
          <cell r="V3698">
            <v>1</v>
          </cell>
          <cell r="W3698">
            <v>1</v>
          </cell>
          <cell r="X3698" t="str">
            <v>FLEXNET ECUADOR - MDELIVERY</v>
          </cell>
          <cell r="Y3698" t="str">
            <v>CALLE 28 DE JUNIO S/N Y GARCIA MORENO ENTRADA LLANO GRANDE</v>
          </cell>
          <cell r="Z3698" t="str">
            <v>1701_QUITO</v>
          </cell>
          <cell r="AA3698" t="str">
            <v>LTE SAMSUNG A33 5G NEGRO: 1 und - sn. 352429892578209 JUNTO A LA ESCUELA JUAN MARIA RIERA CASA 3 PISOS 1 GARAGE PLOMO</v>
          </cell>
          <cell r="AB3698">
            <v>22290</v>
          </cell>
          <cell r="AC3698">
            <v>44916</v>
          </cell>
          <cell r="AD3698" t="str">
            <v>ITSACOURIER S.A.S</v>
          </cell>
          <cell r="AE3698" t="str">
            <v>JJ486C</v>
          </cell>
          <cell r="AF3698">
            <v>0</v>
          </cell>
          <cell r="AG3698" t="str">
            <v>PEDIDO_ENTREGADO</v>
          </cell>
          <cell r="AH3698">
            <v>44916</v>
          </cell>
          <cell r="AK3698">
            <v>483075</v>
          </cell>
        </row>
        <row r="3699">
          <cell r="B3699">
            <v>483076</v>
          </cell>
          <cell r="C3699" t="str">
            <v>4748085</v>
          </cell>
          <cell r="D3699" t="str">
            <v>MDELIVERY</v>
          </cell>
          <cell r="E3699" t="str">
            <v>DESPACHO</v>
          </cell>
          <cell r="F3699" t="str">
            <v>DERIVADO PICK UP</v>
          </cell>
          <cell r="G3699" t="str">
            <v>031080004748085</v>
          </cell>
          <cell r="H3699">
            <v>44915</v>
          </cell>
          <cell r="I3699" t="str">
            <v>ENTREGADO</v>
          </cell>
          <cell r="J3699">
            <v>44918</v>
          </cell>
          <cell r="K3699" t="str">
            <v>JUAN MARCELO ZUNIGA GARCIA</v>
          </cell>
          <cell r="L3699" t="str">
            <v>OFICINA TRAMACO PUNTO DE ATENCION PUMAPUNGO CUENCA</v>
          </cell>
          <cell r="M3699" t="str">
            <v>0102863958</v>
          </cell>
          <cell r="N3699" t="str">
            <v>0978784657</v>
          </cell>
          <cell r="O3699" t="str">
            <v>0978784657</v>
          </cell>
          <cell r="P3699" t="str">
            <v>CUENCA</v>
          </cell>
          <cell r="Q3699" t="str">
            <v>CUENCA</v>
          </cell>
          <cell r="R3699" t="str">
            <v>AZUAY</v>
          </cell>
          <cell r="T3699" t="str">
            <v>TRAMACO</v>
          </cell>
          <cell r="U3699" t="str">
            <v>FLEXNETUIO_PROVINCIA</v>
          </cell>
          <cell r="V3699">
            <v>1</v>
          </cell>
          <cell r="W3699">
            <v>1</v>
          </cell>
          <cell r="X3699" t="str">
            <v>FLEXNET ECUADOR - MDELIVERY</v>
          </cell>
          <cell r="Y3699" t="str">
            <v>CALLE 28 DE JUNIO S/N Y GARCIA MORENO ENTRADA LLANO GRANDE</v>
          </cell>
          <cell r="Z3699" t="str">
            <v>1701_QUITO</v>
          </cell>
          <cell r="AA3699" t="str">
            <v>LTE XIAOMI REDMI NOTE 11 AZUL: 1 und - sn. 869113065919228</v>
          </cell>
          <cell r="AB3699">
            <v>22262</v>
          </cell>
          <cell r="AC3699">
            <v>44916</v>
          </cell>
          <cell r="AD3699" t="str">
            <v>TRAMACO EXPRESS</v>
          </cell>
          <cell r="AE3699" t="str">
            <v>GENERICO TMC</v>
          </cell>
          <cell r="AF3699">
            <v>2</v>
          </cell>
          <cell r="AG3699" t="str">
            <v>PEDIDO_ENTREGADO</v>
          </cell>
          <cell r="AH3699">
            <v>44918</v>
          </cell>
          <cell r="AJ3699" t="str">
            <v>GUIA ENTREGADA -. JUAN MARCELO ZUNIGA GARCIA - 0102863958</v>
          </cell>
          <cell r="AK3699">
            <v>483076</v>
          </cell>
        </row>
        <row r="3700">
          <cell r="B3700">
            <v>483078</v>
          </cell>
          <cell r="C3700" t="str">
            <v>4748141</v>
          </cell>
          <cell r="D3700" t="str">
            <v>MDELIVERY</v>
          </cell>
          <cell r="E3700" t="str">
            <v>DESPACHO</v>
          </cell>
          <cell r="F3700" t="str">
            <v>NORMAL</v>
          </cell>
          <cell r="G3700" t="str">
            <v>FT76300</v>
          </cell>
          <cell r="H3700">
            <v>44915</v>
          </cell>
          <cell r="I3700" t="str">
            <v>ENTREGADO</v>
          </cell>
          <cell r="J3700">
            <v>44916</v>
          </cell>
          <cell r="K3700" t="str">
            <v>DIEGO ENDARA</v>
          </cell>
          <cell r="L3700" t="str">
            <v>MARISCAL SUCRE CALLE WILSON N10 52   AV 12 DE OCTUBRE</v>
          </cell>
          <cell r="M3700" t="str">
            <v>1713882478</v>
          </cell>
          <cell r="N3700" t="str">
            <v>0995754466</v>
          </cell>
          <cell r="O3700" t="str">
            <v>0995754466</v>
          </cell>
          <cell r="P3700" t="str">
            <v>170523</v>
          </cell>
          <cell r="Q3700" t="str">
            <v>QUITO</v>
          </cell>
          <cell r="R3700" t="str">
            <v>PICHINCHA</v>
          </cell>
          <cell r="S3700" t="str">
            <v>QUITO</v>
          </cell>
          <cell r="T3700" t="str">
            <v>FLEXTRANS UIO</v>
          </cell>
          <cell r="U3700" t="str">
            <v>FLEXNETUIO_LOCAL</v>
          </cell>
          <cell r="V3700">
            <v>1</v>
          </cell>
          <cell r="W3700">
            <v>1</v>
          </cell>
          <cell r="X3700" t="str">
            <v>FLEXNET ECUADOR - MDELIVERY</v>
          </cell>
          <cell r="Y3700" t="str">
            <v>CALLE 28 DE JUNIO S/N Y GARCIA MORENO ENTRADA LLANO GRANDE</v>
          </cell>
          <cell r="Z3700" t="str">
            <v>1701_QUITO</v>
          </cell>
          <cell r="AA3700" t="str">
            <v>LTE REALME C21Y AZUL: 1 und - sn. 860256053294515 SECTOR DE LAS UNIVERSIDADES ENTREGA EN OPTICA LENS LOOK</v>
          </cell>
          <cell r="AB3700">
            <v>22275</v>
          </cell>
          <cell r="AC3700">
            <v>44916</v>
          </cell>
          <cell r="AD3700" t="str">
            <v>ITSACOURIER S.A.S</v>
          </cell>
          <cell r="AE3700" t="str">
            <v>LU161L</v>
          </cell>
          <cell r="AF3700">
            <v>0</v>
          </cell>
          <cell r="AG3700" t="str">
            <v>PEDIDO_ENTREGADO</v>
          </cell>
          <cell r="AH3700">
            <v>44916</v>
          </cell>
          <cell r="AK3700">
            <v>483078</v>
          </cell>
        </row>
        <row r="3701">
          <cell r="B3701">
            <v>483052</v>
          </cell>
          <cell r="C3701" t="str">
            <v>10422274068</v>
          </cell>
          <cell r="D3701" t="str">
            <v>MOVISTAR</v>
          </cell>
          <cell r="E3701" t="str">
            <v>RETIRO</v>
          </cell>
          <cell r="F3701" t="str">
            <v>NORMAL</v>
          </cell>
          <cell r="G3701" t="str">
            <v>TS8501</v>
          </cell>
          <cell r="H3701">
            <v>44915</v>
          </cell>
          <cell r="I3701" t="str">
            <v>ENTREGADO</v>
          </cell>
          <cell r="J3701">
            <v>44915</v>
          </cell>
          <cell r="K3701" t="str">
            <v>FLEXNET UIO</v>
          </cell>
          <cell r="L3701" t="str">
            <v>GARCIA MORENO Y 28 DE JUNIO</v>
          </cell>
          <cell r="N3701" t="str">
            <v>939675393</v>
          </cell>
          <cell r="O3701" t="str">
            <v>939675393</v>
          </cell>
          <cell r="P3701" t="str">
            <v>170208</v>
          </cell>
          <cell r="Q3701" t="str">
            <v>QUITO</v>
          </cell>
          <cell r="R3701" t="str">
            <v>PICHINCHA</v>
          </cell>
          <cell r="S3701" t="str">
            <v>CALDERON (CARAPUNGO)</v>
          </cell>
          <cell r="T3701" t="str">
            <v>EXPRESSCON</v>
          </cell>
          <cell r="U3701" t="str">
            <v>FLEXNETUIO_LOCAL</v>
          </cell>
          <cell r="V3701">
            <v>1</v>
          </cell>
          <cell r="W3701">
            <v>203</v>
          </cell>
          <cell r="X3701" t="str">
            <v>COIMPEXA</v>
          </cell>
          <cell r="Y3701" t="str">
            <v>ADUANA-TABABELA</v>
          </cell>
          <cell r="Z3701" t="str">
            <v>1701_QUITO</v>
          </cell>
          <cell r="AA3701" t="str">
            <v/>
          </cell>
          <cell r="AB3701">
            <v>22254</v>
          </cell>
          <cell r="AC3701">
            <v>44915</v>
          </cell>
          <cell r="AD3701" t="str">
            <v>TRANSERVISS</v>
          </cell>
          <cell r="AE3701" t="str">
            <v>PCO 8327</v>
          </cell>
          <cell r="AF3701">
            <v>0</v>
          </cell>
          <cell r="AG3701" t="str">
            <v>PEDIDO_ENTREGADO</v>
          </cell>
          <cell r="AH3701">
            <v>44915</v>
          </cell>
          <cell r="AK3701">
            <v>483052</v>
          </cell>
        </row>
        <row r="3702">
          <cell r="B3702">
            <v>483051</v>
          </cell>
          <cell r="C3702" t="str">
            <v>22-2656</v>
          </cell>
          <cell r="D3702" t="str">
            <v>VENTURA</v>
          </cell>
          <cell r="E3702" t="str">
            <v>DESPACHO</v>
          </cell>
          <cell r="F3702" t="str">
            <v>NORMAL</v>
          </cell>
          <cell r="G3702" t="str">
            <v>FT76264</v>
          </cell>
          <cell r="H3702">
            <v>44915</v>
          </cell>
          <cell r="I3702" t="str">
            <v>ENTREGADO</v>
          </cell>
          <cell r="J3702">
            <v>44916</v>
          </cell>
          <cell r="K3702" t="str">
            <v>AMBATO MANUELITA SÁEN	 JAVIER VALENCIA   992565725</v>
          </cell>
          <cell r="L3702" t="str">
            <v>AV. MANUELITA SÁENZ  Y PÍO BAROJA NESSI</v>
          </cell>
          <cell r="M3702" t="str">
            <v>1890141818001_8</v>
          </cell>
          <cell r="P3702" t="str">
            <v>180103</v>
          </cell>
          <cell r="Q3702" t="str">
            <v>AMBATO</v>
          </cell>
          <cell r="R3702" t="str">
            <v>TUNGURAHUA</v>
          </cell>
          <cell r="S3702" t="str">
            <v>AMBATO</v>
          </cell>
          <cell r="T3702" t="str">
            <v>FLEXTRANS UIO</v>
          </cell>
          <cell r="U3702" t="str">
            <v>FLEXNETUIO_PROVINCIA</v>
          </cell>
          <cell r="V3702">
            <v>1</v>
          </cell>
          <cell r="W3702">
            <v>10.5</v>
          </cell>
          <cell r="X3702" t="str">
            <v>FLEXNET DEL ECUAODR</v>
          </cell>
          <cell r="Y3702" t="str">
            <v>CALLE 28 DE JUNIO Y GARCIA MORENO</v>
          </cell>
          <cell r="Z3702" t="str">
            <v>1701_QUITO</v>
          </cell>
          <cell r="AA3702" t="str">
            <v/>
          </cell>
          <cell r="AB3702">
            <v>22271</v>
          </cell>
          <cell r="AC3702">
            <v>44916</v>
          </cell>
          <cell r="AD3702" t="str">
            <v>FLEXTRANS</v>
          </cell>
          <cell r="AE3702" t="str">
            <v>PBM7346</v>
          </cell>
          <cell r="AF3702">
            <v>0</v>
          </cell>
          <cell r="AG3702" t="str">
            <v>PEDIDO_ENTREGADO</v>
          </cell>
          <cell r="AH3702">
            <v>44916</v>
          </cell>
          <cell r="AK3702">
            <v>483051</v>
          </cell>
        </row>
        <row r="3703">
          <cell r="B3703">
            <v>483040</v>
          </cell>
          <cell r="C3703" t="str">
            <v>2022-12568</v>
          </cell>
          <cell r="D3703" t="str">
            <v>MOVISTAR</v>
          </cell>
          <cell r="E3703" t="str">
            <v>DESPACHO</v>
          </cell>
          <cell r="F3703" t="str">
            <v>NORMAL</v>
          </cell>
          <cell r="G3703" t="str">
            <v>031080202212568</v>
          </cell>
          <cell r="H3703">
            <v>44915</v>
          </cell>
          <cell r="I3703" t="str">
            <v>ENTREGADO</v>
          </cell>
          <cell r="J3703">
            <v>44916</v>
          </cell>
          <cell r="K3703" t="str">
            <v>PDV SMART STEPS COCA_LORENA JACKELINE RIVADENEIRA SALAS</v>
          </cell>
          <cell r="L3703" t="str">
            <v>AV. 9 DE OCTUBRE Y SIMON BOLIVAR JUNTO A FARMACIA SANA SANA</v>
          </cell>
          <cell r="M3703" t="str">
            <v>1600570871</v>
          </cell>
          <cell r="N3703" t="str">
            <v>987846513</v>
          </cell>
          <cell r="P3703" t="str">
            <v>220201</v>
          </cell>
          <cell r="Q3703" t="str">
            <v>EL COCA</v>
          </cell>
          <cell r="R3703" t="str">
            <v>ORELLANA</v>
          </cell>
          <cell r="S3703" t="str">
            <v>PUERTO FRANCISCO DE ORELLANA (EL COCA)</v>
          </cell>
          <cell r="T3703" t="str">
            <v>TRAMACO</v>
          </cell>
          <cell r="V3703">
            <v>1</v>
          </cell>
          <cell r="W3703">
            <v>1</v>
          </cell>
          <cell r="X3703" t="str">
            <v>FLEXNET ECUADOR - MOVISTAR</v>
          </cell>
          <cell r="Y3703" t="str">
            <v>CALLE 28 DE JUNIO S/N Y GARCIA MORENO ENTRADA LLANO GRANDE</v>
          </cell>
          <cell r="Z3703" t="str">
            <v>1701_QUITO</v>
          </cell>
          <cell r="AA3703" t="str">
            <v/>
          </cell>
          <cell r="AB3703">
            <v>22262</v>
          </cell>
          <cell r="AC3703">
            <v>44916</v>
          </cell>
          <cell r="AD3703" t="str">
            <v>TRAMACO EXPRESS</v>
          </cell>
          <cell r="AE3703" t="str">
            <v>GENERICO TMC</v>
          </cell>
          <cell r="AF3703">
            <v>1</v>
          </cell>
          <cell r="AG3703" t="str">
            <v>PEDIDO_ENTREGADO</v>
          </cell>
          <cell r="AH3703">
            <v>44916</v>
          </cell>
          <cell r="AJ3703" t="str">
            <v>GUIA ENTREGADA -BRYAN DIAZ  - 1722858857</v>
          </cell>
          <cell r="AK3703">
            <v>483040</v>
          </cell>
        </row>
        <row r="3704">
          <cell r="B3704">
            <v>483041</v>
          </cell>
          <cell r="C3704" t="str">
            <v>2022-12569</v>
          </cell>
          <cell r="D3704" t="str">
            <v>TUENTI</v>
          </cell>
          <cell r="E3704" t="str">
            <v>DESPACHO</v>
          </cell>
          <cell r="F3704" t="str">
            <v>NORMAL</v>
          </cell>
          <cell r="G3704" t="str">
            <v>031080202212569</v>
          </cell>
          <cell r="H3704">
            <v>44915</v>
          </cell>
          <cell r="I3704" t="str">
            <v>ENTREGADO</v>
          </cell>
          <cell r="J3704">
            <v>44916</v>
          </cell>
          <cell r="K3704" t="str">
            <v>TECECAB CANAL MODERNO MANTA_BRYAN LEDESMA</v>
          </cell>
          <cell r="L3704" t="str">
            <v>Sector El Murcielago - Calle M2 y Calle 23, Edificio Manta Business Center, 4to piso , Oficina 404 – MANTA – MANABI</v>
          </cell>
          <cell r="M3704" t="str">
            <v>1716278575</v>
          </cell>
          <cell r="N3704" t="str">
            <v>998277655</v>
          </cell>
          <cell r="O3704" t="str">
            <v/>
          </cell>
          <cell r="P3704" t="str">
            <v>MANTA</v>
          </cell>
          <cell r="Q3704" t="str">
            <v>MANTA</v>
          </cell>
          <cell r="R3704" t="str">
            <v>MANABI</v>
          </cell>
          <cell r="T3704" t="str">
            <v>TRAMACO</v>
          </cell>
          <cell r="U3704" t="str">
            <v>FLEXNETUIO_PROVINCIA</v>
          </cell>
          <cell r="V3704">
            <v>1</v>
          </cell>
          <cell r="W3704">
            <v>1</v>
          </cell>
          <cell r="X3704" t="str">
            <v>FLEXNET ECUADOR - MOVISTAR</v>
          </cell>
          <cell r="Y3704" t="str">
            <v>CALLE 28 DE JUNIO S/N Y GARCIA MORENO ENTRADA LLANO GRANDE</v>
          </cell>
          <cell r="Z3704" t="str">
            <v>1701_QUITO</v>
          </cell>
          <cell r="AA3704" t="str">
            <v/>
          </cell>
          <cell r="AB3704">
            <v>22262</v>
          </cell>
          <cell r="AC3704">
            <v>44916</v>
          </cell>
          <cell r="AD3704" t="str">
            <v>TRAMACO EXPRESS</v>
          </cell>
          <cell r="AE3704" t="str">
            <v>GENERICO TMC</v>
          </cell>
          <cell r="AF3704">
            <v>0</v>
          </cell>
          <cell r="AG3704" t="str">
            <v>PEDIDO_ENTREGADO</v>
          </cell>
          <cell r="AH3704">
            <v>44916</v>
          </cell>
          <cell r="AJ3704" t="str">
            <v>GUIA ENTREGADA -mayra mer - null</v>
          </cell>
          <cell r="AK3704">
            <v>483041</v>
          </cell>
        </row>
        <row r="3705">
          <cell r="B3705">
            <v>483042</v>
          </cell>
          <cell r="C3705" t="str">
            <v>2022-12570</v>
          </cell>
          <cell r="D3705" t="str">
            <v>MOVISTAR</v>
          </cell>
          <cell r="E3705" t="str">
            <v>DESPACHO</v>
          </cell>
          <cell r="F3705" t="str">
            <v>NORMAL</v>
          </cell>
          <cell r="G3705" t="str">
            <v>031080202212570</v>
          </cell>
          <cell r="H3705">
            <v>44915</v>
          </cell>
          <cell r="I3705" t="str">
            <v>ENTREGADO</v>
          </cell>
          <cell r="J3705">
            <v>44916</v>
          </cell>
          <cell r="K3705" t="str">
            <v xml:space="preserve">AE NORPHONE SANTO DOMINGO_LOURDES BRAVO </v>
          </cell>
          <cell r="L3705" t="str">
            <v>Av Quito &amp; Av. Abraham Calazaccon. C C. Paseo Shoping. Local 15 Frente a Computron al Lado de Crocs</v>
          </cell>
          <cell r="M3705" t="str">
            <v>1091717898001</v>
          </cell>
          <cell r="N3705" t="str">
            <v>984246089</v>
          </cell>
          <cell r="O3705" t="str">
            <v/>
          </cell>
          <cell r="P3705" t="str">
            <v>SANTO DOMINGO</v>
          </cell>
          <cell r="Q3705" t="str">
            <v>SANTO DOMINGO</v>
          </cell>
          <cell r="R3705" t="str">
            <v>SANTO DOMINGO DE LOS TSACHILAS</v>
          </cell>
          <cell r="T3705" t="str">
            <v>TRAMACO</v>
          </cell>
          <cell r="U3705" t="str">
            <v>FLEXNETUIO_PROVINCIA</v>
          </cell>
          <cell r="V3705">
            <v>1</v>
          </cell>
          <cell r="W3705">
            <v>1</v>
          </cell>
          <cell r="X3705" t="str">
            <v>FLEXNET ECUADOR - MOVISTAR</v>
          </cell>
          <cell r="Y3705" t="str">
            <v>CALLE 28 DE JUNIO S/N Y GARCIA MORENO ENTRADA LLANO GRANDE</v>
          </cell>
          <cell r="Z3705" t="str">
            <v>1701_QUITO</v>
          </cell>
          <cell r="AA3705" t="str">
            <v/>
          </cell>
          <cell r="AB3705">
            <v>22262</v>
          </cell>
          <cell r="AC3705">
            <v>44916</v>
          </cell>
          <cell r="AD3705" t="str">
            <v>TRAMACO EXPRESS</v>
          </cell>
          <cell r="AE3705" t="str">
            <v>GENERICO TMC</v>
          </cell>
          <cell r="AF3705">
            <v>0</v>
          </cell>
          <cell r="AG3705" t="str">
            <v>PEDIDO_ENTREGADO</v>
          </cell>
          <cell r="AH3705">
            <v>44916</v>
          </cell>
          <cell r="AJ3705" t="str">
            <v>GUIA ENTREGADA -Joselin Mejía  - null</v>
          </cell>
          <cell r="AK3705">
            <v>483042</v>
          </cell>
        </row>
        <row r="3706">
          <cell r="B3706">
            <v>483043</v>
          </cell>
          <cell r="C3706" t="str">
            <v>2022-12571</v>
          </cell>
          <cell r="D3706" t="str">
            <v>MOVISTAR</v>
          </cell>
          <cell r="E3706" t="str">
            <v>DESPACHO</v>
          </cell>
          <cell r="F3706" t="str">
            <v>NORMAL</v>
          </cell>
          <cell r="G3706" t="str">
            <v>031080202212571</v>
          </cell>
          <cell r="H3706">
            <v>44915</v>
          </cell>
          <cell r="I3706" t="str">
            <v>ENTREGADO</v>
          </cell>
          <cell r="J3706">
            <v>44916</v>
          </cell>
          <cell r="K3706" t="str">
            <v>TECECAB AUTOSERVICIOS MANTA_BRYAN LEDESMA</v>
          </cell>
          <cell r="L3706" t="str">
            <v>Avenida 24 y Calle M3, Barrio El Murcielago, Manta  Business Center</v>
          </cell>
          <cell r="M3706" t="str">
            <v>1716278575</v>
          </cell>
          <cell r="N3706" t="str">
            <v>998277655</v>
          </cell>
          <cell r="O3706" t="str">
            <v/>
          </cell>
          <cell r="P3706" t="str">
            <v>MANTA</v>
          </cell>
          <cell r="Q3706" t="str">
            <v>MANTA</v>
          </cell>
          <cell r="R3706" t="str">
            <v>MANABI</v>
          </cell>
          <cell r="T3706" t="str">
            <v>TRAMACO</v>
          </cell>
          <cell r="U3706" t="str">
            <v>FLEXNETUIO_PROVINCIA</v>
          </cell>
          <cell r="V3706">
            <v>1</v>
          </cell>
          <cell r="W3706">
            <v>1</v>
          </cell>
          <cell r="X3706" t="str">
            <v>FLEXNET ECUADOR - MOVISTAR</v>
          </cell>
          <cell r="Y3706" t="str">
            <v>CALLE 28 DE JUNIO S/N Y GARCIA MORENO ENTRADA LLANO GRANDE</v>
          </cell>
          <cell r="Z3706" t="str">
            <v>1701_QUITO</v>
          </cell>
          <cell r="AA3706" t="str">
            <v/>
          </cell>
          <cell r="AB3706">
            <v>22262</v>
          </cell>
          <cell r="AC3706">
            <v>44916</v>
          </cell>
          <cell r="AD3706" t="str">
            <v>TRAMACO EXPRESS</v>
          </cell>
          <cell r="AE3706" t="str">
            <v>GENERICO TMC</v>
          </cell>
          <cell r="AF3706">
            <v>0</v>
          </cell>
          <cell r="AG3706" t="str">
            <v>PEDIDO_ENTREGADO</v>
          </cell>
          <cell r="AH3706">
            <v>44916</v>
          </cell>
          <cell r="AJ3706" t="str">
            <v>GUIA ENTREGADA -mayra mero  - null</v>
          </cell>
          <cell r="AK3706">
            <v>483043</v>
          </cell>
        </row>
        <row r="3707">
          <cell r="B3707">
            <v>483044</v>
          </cell>
          <cell r="C3707" t="str">
            <v>2022-12572</v>
          </cell>
          <cell r="D3707" t="str">
            <v>MOVISTAR</v>
          </cell>
          <cell r="E3707" t="str">
            <v>DESPACHO</v>
          </cell>
          <cell r="F3707" t="str">
            <v>NORMAL</v>
          </cell>
          <cell r="G3707" t="str">
            <v>031080202212572</v>
          </cell>
          <cell r="H3707">
            <v>44915</v>
          </cell>
          <cell r="I3707" t="str">
            <v>ENTREGADO</v>
          </cell>
          <cell r="J3707">
            <v>44916</v>
          </cell>
          <cell r="K3707" t="str">
            <v>DISTEVSATT S.A. HUAQUILLAS_DANNY AUGUSTO SANCHEZ ESPINOSA</v>
          </cell>
          <cell r="L3707" t="str">
            <v>10 DE AGOSTO 111  Y  1 DE MAYO</v>
          </cell>
          <cell r="M3707" t="str">
            <v>0791776163001</v>
          </cell>
          <cell r="N3707" t="str">
            <v>0983648374 - 0958603361</v>
          </cell>
          <cell r="O3707" t="str">
            <v/>
          </cell>
          <cell r="P3707" t="str">
            <v>HUAQUILLAS</v>
          </cell>
          <cell r="Q3707" t="str">
            <v>HUAQUILLAS</v>
          </cell>
          <cell r="R3707" t="str">
            <v>EL ORO</v>
          </cell>
          <cell r="T3707" t="str">
            <v>TRAMACO</v>
          </cell>
          <cell r="U3707" t="str">
            <v>FLEXNETUIO_PROVINCIA</v>
          </cell>
          <cell r="V3707">
            <v>1</v>
          </cell>
          <cell r="W3707">
            <v>1</v>
          </cell>
          <cell r="X3707" t="str">
            <v>FLEXNET ECUADOR - MOVISTAR</v>
          </cell>
          <cell r="Y3707" t="str">
            <v>CALLE 28 DE JUNIO S/N Y GARCIA MORENO ENTRADA LLANO GRANDE</v>
          </cell>
          <cell r="Z3707" t="str">
            <v>1701_QUITO</v>
          </cell>
          <cell r="AA3707" t="str">
            <v/>
          </cell>
          <cell r="AB3707">
            <v>22262</v>
          </cell>
          <cell r="AC3707">
            <v>44916</v>
          </cell>
          <cell r="AD3707" t="str">
            <v>TRAMACO EXPRESS</v>
          </cell>
          <cell r="AE3707" t="str">
            <v>GENERICO TMC</v>
          </cell>
          <cell r="AF3707">
            <v>0</v>
          </cell>
          <cell r="AG3707" t="str">
            <v>PEDIDO_ENTREGADO</v>
          </cell>
          <cell r="AH3707">
            <v>44916</v>
          </cell>
          <cell r="AJ3707" t="str">
            <v>GUIA ENTREGADA -Lohal Rivas  - 0</v>
          </cell>
          <cell r="AK3707">
            <v>483044</v>
          </cell>
        </row>
        <row r="3708">
          <cell r="B3708">
            <v>483045</v>
          </cell>
          <cell r="C3708" t="str">
            <v>2022-12573</v>
          </cell>
          <cell r="D3708" t="str">
            <v>MOVISTAR</v>
          </cell>
          <cell r="E3708" t="str">
            <v>DESPACHO</v>
          </cell>
          <cell r="F3708" t="str">
            <v>NORMAL</v>
          </cell>
          <cell r="G3708" t="str">
            <v>FT76330</v>
          </cell>
          <cell r="H3708">
            <v>44915</v>
          </cell>
          <cell r="I3708" t="str">
            <v>ENTREGADO</v>
          </cell>
          <cell r="J3708">
            <v>44916</v>
          </cell>
          <cell r="K3708" t="str">
            <v>AUTOSERVICIOS QUITO_PAOLA MORETA</v>
          </cell>
          <cell r="L3708" t="str">
            <v>AV. AMAZONAS N21-147 Y ROCA EDEF RIO AMAZONA PISO 6 OFICINA 620</v>
          </cell>
          <cell r="M3708" t="str">
            <v>1792306043001</v>
          </cell>
          <cell r="N3708" t="str">
            <v>0984494635</v>
          </cell>
          <cell r="O3708" t="str">
            <v/>
          </cell>
          <cell r="P3708" t="str">
            <v>QUITO</v>
          </cell>
          <cell r="Q3708" t="str">
            <v>QUITO</v>
          </cell>
          <cell r="R3708" t="str">
            <v>PICHINCHA</v>
          </cell>
          <cell r="T3708" t="str">
            <v>FLEXTRANS UIO</v>
          </cell>
          <cell r="U3708" t="str">
            <v>FLEXNETUIO_LOCAL</v>
          </cell>
          <cell r="V3708">
            <v>1</v>
          </cell>
          <cell r="W3708">
            <v>1</v>
          </cell>
          <cell r="X3708" t="str">
            <v>FLEXNET ECUADOR - MOVISTAR</v>
          </cell>
          <cell r="Y3708" t="str">
            <v>CALLE 28 DE JUNIO S/N Y GARCIA MORENO ENTRADA LLANO GRANDE</v>
          </cell>
          <cell r="Z3708" t="str">
            <v>1701_QUITO</v>
          </cell>
          <cell r="AA3708" t="str">
            <v/>
          </cell>
          <cell r="AB3708">
            <v>22273</v>
          </cell>
          <cell r="AC3708">
            <v>44916</v>
          </cell>
          <cell r="AD3708" t="str">
            <v>ITSACOURIER S.A.S</v>
          </cell>
          <cell r="AE3708" t="str">
            <v>PCZ1852</v>
          </cell>
          <cell r="AF3708">
            <v>0</v>
          </cell>
          <cell r="AG3708" t="str">
            <v>PEDIDO_ENTREGADO</v>
          </cell>
          <cell r="AH3708">
            <v>44916</v>
          </cell>
          <cell r="AK3708">
            <v>483045</v>
          </cell>
        </row>
        <row r="3709">
          <cell r="B3709">
            <v>483046</v>
          </cell>
          <cell r="C3709" t="str">
            <v>2022-12574</v>
          </cell>
          <cell r="D3709" t="str">
            <v>MOVISTAR</v>
          </cell>
          <cell r="E3709" t="str">
            <v>DESPACHO</v>
          </cell>
          <cell r="F3709" t="str">
            <v>NORMAL</v>
          </cell>
          <cell r="G3709" t="str">
            <v>031080202212574</v>
          </cell>
          <cell r="H3709">
            <v>44915</v>
          </cell>
          <cell r="I3709" t="str">
            <v>ENTREGADO</v>
          </cell>
          <cell r="J3709">
            <v>44916</v>
          </cell>
          <cell r="K3709" t="str">
            <v>CAVS AE NORPHONE EL CONDADO_PUSDA CHEZA ERIKA ELIZABETH</v>
          </cell>
          <cell r="L3709" t="str">
            <v>AVENIDA DE LA PRENSA Y AVENIDA KENNEDY CC CONDADO SHOPPING  LOCAL 314 FRENTE A KIA</v>
          </cell>
          <cell r="M3709" t="str">
            <v>1091717898001</v>
          </cell>
          <cell r="N3709" t="str">
            <v>984246089</v>
          </cell>
          <cell r="P3709" t="str">
            <v>QUITO</v>
          </cell>
          <cell r="Q3709" t="str">
            <v>QUITO</v>
          </cell>
          <cell r="R3709" t="str">
            <v>PICHINCHA</v>
          </cell>
          <cell r="T3709" t="str">
            <v>TRAMACO</v>
          </cell>
          <cell r="U3709" t="str">
            <v>FLEXNETUIO_LOCAL</v>
          </cell>
          <cell r="V3709">
            <v>3</v>
          </cell>
          <cell r="W3709">
            <v>1</v>
          </cell>
          <cell r="X3709" t="str">
            <v>FLEXNET ECUADOR - MOVISTAR</v>
          </cell>
          <cell r="Y3709" t="str">
            <v>CALLE 28 DE JUNIO S/N Y GARCIA MORENO ENTRADA LLANO GRANDE</v>
          </cell>
          <cell r="Z3709" t="str">
            <v>1701_QUITO</v>
          </cell>
          <cell r="AA3709" t="str">
            <v/>
          </cell>
          <cell r="AB3709">
            <v>22262</v>
          </cell>
          <cell r="AC3709">
            <v>44916</v>
          </cell>
          <cell r="AD3709" t="str">
            <v>TRAMACO EXPRESS</v>
          </cell>
          <cell r="AE3709" t="str">
            <v>GENERICO TMC</v>
          </cell>
          <cell r="AF3709">
            <v>0</v>
          </cell>
          <cell r="AG3709" t="str">
            <v>PEDIDO_ENTREGADO</v>
          </cell>
          <cell r="AH3709">
            <v>44916</v>
          </cell>
          <cell r="AJ3709" t="str">
            <v>GUIA ENTREGADA -paula chavez  - 1205351289</v>
          </cell>
          <cell r="AK3709">
            <v>483046</v>
          </cell>
        </row>
        <row r="3710">
          <cell r="B3710">
            <v>483047</v>
          </cell>
          <cell r="C3710" t="str">
            <v>2022-12575</v>
          </cell>
          <cell r="D3710" t="str">
            <v>MOVISTAR</v>
          </cell>
          <cell r="E3710" t="str">
            <v>DESPACHO</v>
          </cell>
          <cell r="F3710" t="str">
            <v>NORMAL</v>
          </cell>
          <cell r="G3710" t="str">
            <v>031080202212575</v>
          </cell>
          <cell r="H3710">
            <v>44915</v>
          </cell>
          <cell r="I3710" t="str">
            <v>ENTREGADO</v>
          </cell>
          <cell r="J3710">
            <v>44916</v>
          </cell>
          <cell r="K3710" t="str">
            <v>CAVS AE NORPHONE EL JARDIN_PAOLA MORAN</v>
          </cell>
          <cell r="L3710" t="str">
            <v xml:space="preserve">AV AMAZONAS N6  114 Y REPUBLICA CC EL JARDIN  </v>
          </cell>
          <cell r="M3710" t="str">
            <v>1091717898001</v>
          </cell>
          <cell r="N3710" t="str">
            <v>998659562</v>
          </cell>
          <cell r="P3710" t="str">
            <v>QUITO</v>
          </cell>
          <cell r="Q3710" t="str">
            <v>QUITO</v>
          </cell>
          <cell r="R3710" t="str">
            <v>PICHINCHA</v>
          </cell>
          <cell r="T3710" t="str">
            <v>TRAMACO</v>
          </cell>
          <cell r="U3710" t="str">
            <v>FLEXNETUIO_LOCAL</v>
          </cell>
          <cell r="V3710">
            <v>2</v>
          </cell>
          <cell r="W3710">
            <v>1</v>
          </cell>
          <cell r="X3710" t="str">
            <v>FLEXNET ECUADOR - MOVISTAR</v>
          </cell>
          <cell r="Y3710" t="str">
            <v>CALLE 28 DE JUNIO S/N Y GARCIA MORENO ENTRADA LLANO GRANDE</v>
          </cell>
          <cell r="Z3710" t="str">
            <v>1701_QUITO</v>
          </cell>
          <cell r="AA3710" t="str">
            <v/>
          </cell>
          <cell r="AB3710">
            <v>22262</v>
          </cell>
          <cell r="AC3710">
            <v>44916</v>
          </cell>
          <cell r="AD3710" t="str">
            <v>TRAMACO EXPRESS</v>
          </cell>
          <cell r="AE3710" t="str">
            <v>GENERICO TMC</v>
          </cell>
          <cell r="AF3710">
            <v>0</v>
          </cell>
          <cell r="AG3710" t="str">
            <v>PEDIDO_ENTREGADO</v>
          </cell>
          <cell r="AH3710">
            <v>44916</v>
          </cell>
          <cell r="AJ3710" t="str">
            <v>GUIA ENTREGADA -Andrés Quirós  - 726884115</v>
          </cell>
          <cell r="AK3710">
            <v>483047</v>
          </cell>
        </row>
        <row r="3711">
          <cell r="B3711">
            <v>483048</v>
          </cell>
          <cell r="C3711" t="str">
            <v>2022-12576</v>
          </cell>
          <cell r="D3711" t="str">
            <v>TUENTI</v>
          </cell>
          <cell r="E3711" t="str">
            <v>DESPACHO</v>
          </cell>
          <cell r="F3711" t="str">
            <v>NORMAL</v>
          </cell>
          <cell r="G3711" t="str">
            <v>FT76329</v>
          </cell>
          <cell r="H3711">
            <v>44915</v>
          </cell>
          <cell r="I3711" t="str">
            <v>ENTREGADO</v>
          </cell>
          <cell r="J3711">
            <v>44916</v>
          </cell>
          <cell r="K3711" t="str">
            <v>TECECAB TUENTI PICHINCHA_ZAIDA MOREIRA</v>
          </cell>
          <cell r="L3711" t="str">
            <v>AV. AMAZONAS N21-147 Y ROCA</v>
          </cell>
          <cell r="M3711" t="str">
            <v>1792306043001</v>
          </cell>
          <cell r="N3711" t="str">
            <v>999779051</v>
          </cell>
          <cell r="P3711" t="str">
            <v>QUITO</v>
          </cell>
          <cell r="Q3711" t="str">
            <v>QUITO</v>
          </cell>
          <cell r="R3711" t="str">
            <v>PICHINCHA</v>
          </cell>
          <cell r="T3711" t="str">
            <v>FLEXTRANS UIO</v>
          </cell>
          <cell r="U3711" t="str">
            <v>FLEXNETUIO_LOCAL</v>
          </cell>
          <cell r="V3711">
            <v>2</v>
          </cell>
          <cell r="W3711">
            <v>1</v>
          </cell>
          <cell r="X3711" t="str">
            <v>FLEXNET ECUADOR - MOVISTAR</v>
          </cell>
          <cell r="Y3711" t="str">
            <v>CALLE 28 DE JUNIO S/N Y GARCIA MORENO ENTRADA LLANO GRANDE</v>
          </cell>
          <cell r="Z3711" t="str">
            <v>1701_QUITO</v>
          </cell>
          <cell r="AA3711" t="str">
            <v/>
          </cell>
          <cell r="AB3711">
            <v>22273</v>
          </cell>
          <cell r="AC3711">
            <v>44916</v>
          </cell>
          <cell r="AD3711" t="str">
            <v>ITSACOURIER S.A.S</v>
          </cell>
          <cell r="AE3711" t="str">
            <v>PCZ1852</v>
          </cell>
          <cell r="AF3711">
            <v>0</v>
          </cell>
          <cell r="AG3711" t="str">
            <v>PEDIDO_ENTREGADO</v>
          </cell>
          <cell r="AH3711">
            <v>44916</v>
          </cell>
          <cell r="AK3711">
            <v>483048</v>
          </cell>
        </row>
        <row r="3712">
          <cell r="B3712">
            <v>483049</v>
          </cell>
          <cell r="C3712" t="str">
            <v>2022-12577</v>
          </cell>
          <cell r="D3712" t="str">
            <v>TUENTI</v>
          </cell>
          <cell r="E3712" t="str">
            <v>DESPACHO</v>
          </cell>
          <cell r="F3712" t="str">
            <v>NORMAL</v>
          </cell>
          <cell r="G3712" t="str">
            <v>031080202212577</v>
          </cell>
          <cell r="H3712">
            <v>44915</v>
          </cell>
          <cell r="I3712" t="str">
            <v>ENTREGADO</v>
          </cell>
          <cell r="J3712">
            <v>44916</v>
          </cell>
          <cell r="K3712" t="str">
            <v>NATALY MATUTE TUENTI_NATALY ALEJANDRA MATUTE AGUIRRE</v>
          </cell>
          <cell r="L3712" t="str">
            <v>Av. 25 de junio e/ Sta Rosa y Vela Frente a Obsa.</v>
          </cell>
          <cell r="M3712" t="str">
            <v>0704053982001</v>
          </cell>
          <cell r="N3712" t="str">
            <v>995745436</v>
          </cell>
          <cell r="O3712" t="str">
            <v/>
          </cell>
          <cell r="P3712" t="str">
            <v>MACHALA</v>
          </cell>
          <cell r="Q3712" t="str">
            <v>MACHALA</v>
          </cell>
          <cell r="R3712" t="str">
            <v>EL ORO</v>
          </cell>
          <cell r="T3712" t="str">
            <v>TRAMACO</v>
          </cell>
          <cell r="U3712" t="str">
            <v>FLEXNETUIO_PROVINCIA</v>
          </cell>
          <cell r="V3712">
            <v>1</v>
          </cell>
          <cell r="W3712">
            <v>1</v>
          </cell>
          <cell r="X3712" t="str">
            <v>FLEXNET ECUADOR - MOVISTAR</v>
          </cell>
          <cell r="Y3712" t="str">
            <v>CALLE 28 DE JUNIO S/N Y GARCIA MORENO ENTRADA LLANO GRANDE</v>
          </cell>
          <cell r="Z3712" t="str">
            <v>1701_QUITO</v>
          </cell>
          <cell r="AA3712" t="str">
            <v/>
          </cell>
          <cell r="AB3712">
            <v>22262</v>
          </cell>
          <cell r="AC3712">
            <v>44916</v>
          </cell>
          <cell r="AD3712" t="str">
            <v>TRAMACO EXPRESS</v>
          </cell>
          <cell r="AE3712" t="str">
            <v>GENERICO TMC</v>
          </cell>
          <cell r="AF3712">
            <v>0</v>
          </cell>
          <cell r="AG3712" t="str">
            <v>PEDIDO_ENTREGADO</v>
          </cell>
          <cell r="AH3712">
            <v>44916</v>
          </cell>
          <cell r="AJ3712" t="str">
            <v>GUIA ENTREGADA -Ingrid Reyes - 0706274758</v>
          </cell>
          <cell r="AK3712">
            <v>483049</v>
          </cell>
        </row>
        <row r="3713">
          <cell r="B3713">
            <v>483050</v>
          </cell>
          <cell r="C3713" t="str">
            <v>2022-12578</v>
          </cell>
          <cell r="D3713" t="str">
            <v>TUENTI</v>
          </cell>
          <cell r="E3713" t="str">
            <v>DESPACHO</v>
          </cell>
          <cell r="F3713" t="str">
            <v>NORMAL</v>
          </cell>
          <cell r="G3713" t="str">
            <v>031080202212578</v>
          </cell>
          <cell r="H3713">
            <v>44915</v>
          </cell>
          <cell r="I3713" t="str">
            <v>ENTREGADO</v>
          </cell>
          <cell r="J3713">
            <v>44916</v>
          </cell>
          <cell r="K3713" t="str">
            <v>TECECAB TUENTI MANABI_BRYAN LEDESMA</v>
          </cell>
          <cell r="L3713" t="str">
            <v>MANTA BUSINESS CENTER TORRE B PISO 4 OF 404 AV 24 Y CALLE M3, BARRIO EL MURCIELAGO</v>
          </cell>
          <cell r="M3713" t="str">
            <v>1716278575</v>
          </cell>
          <cell r="N3713" t="str">
            <v>998277655</v>
          </cell>
          <cell r="P3713" t="str">
            <v>MANTA</v>
          </cell>
          <cell r="Q3713" t="str">
            <v>MANTA</v>
          </cell>
          <cell r="R3713" t="str">
            <v>MANABI</v>
          </cell>
          <cell r="T3713" t="str">
            <v>TRAMACO</v>
          </cell>
          <cell r="U3713" t="str">
            <v>FLEXNETUIO_PROVINCIA</v>
          </cell>
          <cell r="V3713">
            <v>3</v>
          </cell>
          <cell r="W3713">
            <v>1</v>
          </cell>
          <cell r="X3713" t="str">
            <v>FLEXNET ECUADOR - MOVISTAR</v>
          </cell>
          <cell r="Y3713" t="str">
            <v>CALLE 28 DE JUNIO S/N Y GARCIA MORENO ENTRADA LLANO GRANDE</v>
          </cell>
          <cell r="Z3713" t="str">
            <v>1701_QUITO</v>
          </cell>
          <cell r="AA3713" t="str">
            <v/>
          </cell>
          <cell r="AB3713">
            <v>22262</v>
          </cell>
          <cell r="AC3713">
            <v>44916</v>
          </cell>
          <cell r="AD3713" t="str">
            <v>TRAMACO EXPRESS</v>
          </cell>
          <cell r="AE3713" t="str">
            <v>GENERICO TMC</v>
          </cell>
          <cell r="AF3713">
            <v>0</v>
          </cell>
          <cell r="AG3713" t="str">
            <v>PEDIDO_ENTREGADO</v>
          </cell>
          <cell r="AH3713">
            <v>44916</v>
          </cell>
          <cell r="AJ3713" t="str">
            <v>GUIA ENTREGADA -mayra mero - null</v>
          </cell>
          <cell r="AK3713">
            <v>483050</v>
          </cell>
        </row>
        <row r="3714">
          <cell r="B3714">
            <v>483024</v>
          </cell>
          <cell r="C3714" t="str">
            <v>2022-12552</v>
          </cell>
          <cell r="D3714" t="str">
            <v>MOVISTAR</v>
          </cell>
          <cell r="E3714" t="str">
            <v>DESPACHO</v>
          </cell>
          <cell r="F3714" t="str">
            <v>NORMAL</v>
          </cell>
          <cell r="G3714" t="str">
            <v>031080202212552</v>
          </cell>
          <cell r="H3714">
            <v>44915</v>
          </cell>
          <cell r="I3714" t="str">
            <v>ENTREGADO</v>
          </cell>
          <cell r="J3714">
            <v>44917</v>
          </cell>
          <cell r="K3714" t="str">
            <v>CAVS AE SALESLAND CONDADO_DIEGO MENA</v>
          </cell>
          <cell r="L3714" t="str">
            <v>AV DE LA PRENSA Y AV KENNED CENTRO COMERCIAL CONDADO SHOPING NIVEL 3 NUM L35 4 355 QUITO</v>
          </cell>
          <cell r="M3714" t="str">
            <v>0</v>
          </cell>
          <cell r="N3714" t="str">
            <v>999805380</v>
          </cell>
          <cell r="O3714" t="str">
            <v/>
          </cell>
          <cell r="P3714" t="str">
            <v>QUITO</v>
          </cell>
          <cell r="Q3714" t="str">
            <v>QUITO</v>
          </cell>
          <cell r="R3714" t="str">
            <v>PICHINCHA</v>
          </cell>
          <cell r="T3714" t="str">
            <v>TRAMACO</v>
          </cell>
          <cell r="U3714" t="str">
            <v>FLEXNETUIO_LOCAL</v>
          </cell>
          <cell r="V3714">
            <v>1</v>
          </cell>
          <cell r="W3714">
            <v>1</v>
          </cell>
          <cell r="X3714" t="str">
            <v>FLEXNET ECUADOR - MOVISTAR</v>
          </cell>
          <cell r="Y3714" t="str">
            <v>CALLE 28 DE JUNIO S/N Y GARCIA MORENO ENTRADA LLANO GRANDE</v>
          </cell>
          <cell r="Z3714" t="str">
            <v>1701_QUITO</v>
          </cell>
          <cell r="AA3714" t="str">
            <v/>
          </cell>
          <cell r="AB3714">
            <v>22262</v>
          </cell>
          <cell r="AC3714">
            <v>44916</v>
          </cell>
          <cell r="AD3714" t="str">
            <v>TRAMACO EXPRESS</v>
          </cell>
          <cell r="AE3714" t="str">
            <v>GENERICO TMC</v>
          </cell>
          <cell r="AF3714">
            <v>0</v>
          </cell>
          <cell r="AG3714" t="str">
            <v>PEDIDO_ENTREGADO</v>
          </cell>
          <cell r="AH3714">
            <v>44917</v>
          </cell>
          <cell r="AJ3714" t="str">
            <v>GUIA ENTREGADA -kevin Catagña - 1726003112</v>
          </cell>
          <cell r="AK3714">
            <v>483024</v>
          </cell>
        </row>
        <row r="3715">
          <cell r="B3715">
            <v>483025</v>
          </cell>
          <cell r="C3715" t="str">
            <v>2022-12553</v>
          </cell>
          <cell r="D3715" t="str">
            <v>MOVISTAR</v>
          </cell>
          <cell r="E3715" t="str">
            <v>DESPACHO</v>
          </cell>
          <cell r="F3715" t="str">
            <v>NORMAL</v>
          </cell>
          <cell r="G3715" t="str">
            <v>031080202212553</v>
          </cell>
          <cell r="H3715">
            <v>44915</v>
          </cell>
          <cell r="I3715" t="str">
            <v>ENTREGADO</v>
          </cell>
          <cell r="J3715">
            <v>44917</v>
          </cell>
          <cell r="K3715" t="str">
            <v>CAVS SAN MARINO_CARLOS FRANCO_ERIKA GOMEZ_IAN RIVERA</v>
          </cell>
          <cell r="L3715" t="str">
            <v>AV FRANCISCO DE ORELLANA SN Y AV PLAZA DANIN</v>
          </cell>
          <cell r="M3715" t="str">
            <v>0</v>
          </cell>
          <cell r="N3715" t="str">
            <v>0925614026_0918395781_0920349156</v>
          </cell>
          <cell r="O3715" t="str">
            <v/>
          </cell>
          <cell r="P3715" t="str">
            <v>GUAYAQUIL</v>
          </cell>
          <cell r="Q3715" t="str">
            <v>GUAYAQUIL</v>
          </cell>
          <cell r="R3715" t="str">
            <v>GUAYAS</v>
          </cell>
          <cell r="T3715" t="str">
            <v>TRAMACO</v>
          </cell>
          <cell r="U3715" t="str">
            <v>FLEXNETUIO_GYE</v>
          </cell>
          <cell r="V3715">
            <v>1</v>
          </cell>
          <cell r="W3715">
            <v>1</v>
          </cell>
          <cell r="X3715" t="str">
            <v>FLEXNET ECUADOR - MOVISTAR</v>
          </cell>
          <cell r="Y3715" t="str">
            <v>CALLE 28 DE JUNIO S/N Y GARCIA MORENO ENTRADA LLANO GRANDE</v>
          </cell>
          <cell r="Z3715" t="str">
            <v>1701_QUITO</v>
          </cell>
          <cell r="AA3715" t="str">
            <v/>
          </cell>
          <cell r="AB3715">
            <v>22262</v>
          </cell>
          <cell r="AC3715">
            <v>44916</v>
          </cell>
          <cell r="AD3715" t="str">
            <v>TRAMACO EXPRESS</v>
          </cell>
          <cell r="AE3715" t="str">
            <v>GENERICO TMC</v>
          </cell>
          <cell r="AF3715">
            <v>0</v>
          </cell>
          <cell r="AG3715" t="str">
            <v>PEDIDO_ENTREGADO</v>
          </cell>
          <cell r="AH3715">
            <v>44917</v>
          </cell>
          <cell r="AJ3715" t="str">
            <v>GUIA ENTREGADA -Gabriel saabedra  - 00</v>
          </cell>
          <cell r="AK3715">
            <v>483025</v>
          </cell>
        </row>
        <row r="3716">
          <cell r="B3716">
            <v>483026</v>
          </cell>
          <cell r="C3716" t="str">
            <v>2022-12554</v>
          </cell>
          <cell r="D3716" t="str">
            <v>MOVISTAR</v>
          </cell>
          <cell r="E3716" t="str">
            <v>DESPACHO</v>
          </cell>
          <cell r="F3716" t="str">
            <v>NORMAL</v>
          </cell>
          <cell r="G3716" t="str">
            <v>031080202212554</v>
          </cell>
          <cell r="H3716">
            <v>44915</v>
          </cell>
          <cell r="I3716" t="str">
            <v>ENTREGADO</v>
          </cell>
          <cell r="J3716">
            <v>44916</v>
          </cell>
          <cell r="K3716" t="str">
            <v>FANNY DOMINGUEZ - MACAS_FANNY CECILIA DOMINGUEZ CARDENAS</v>
          </cell>
          <cell r="L3716" t="str">
            <v>OLIVAR Y AMAZONAS</v>
          </cell>
          <cell r="M3716" t="str">
            <v>1400382360001</v>
          </cell>
          <cell r="N3716" t="str">
            <v>0982603696 - 0983232907</v>
          </cell>
          <cell r="O3716" t="str">
            <v/>
          </cell>
          <cell r="P3716" t="str">
            <v>MACAS</v>
          </cell>
          <cell r="Q3716" t="str">
            <v>MORONA</v>
          </cell>
          <cell r="R3716" t="str">
            <v>MORONA SANTIAGO</v>
          </cell>
          <cell r="S3716" t="str">
            <v/>
          </cell>
          <cell r="T3716" t="str">
            <v>TRAMACO</v>
          </cell>
          <cell r="U3716" t="str">
            <v>FLEXNETUIO_PROVINCIA</v>
          </cell>
          <cell r="V3716">
            <v>1</v>
          </cell>
          <cell r="W3716">
            <v>1</v>
          </cell>
          <cell r="X3716" t="str">
            <v>FLEXNET ECUADOR - MOVISTAR</v>
          </cell>
          <cell r="Y3716" t="str">
            <v>CALLE 28 DE JUNIO S/N Y GARCIA MORENO ENTRADA LLANO GRANDE</v>
          </cell>
          <cell r="Z3716" t="str">
            <v>1701_QUITO</v>
          </cell>
          <cell r="AA3716" t="str">
            <v/>
          </cell>
          <cell r="AB3716">
            <v>22262</v>
          </cell>
          <cell r="AC3716">
            <v>44916</v>
          </cell>
          <cell r="AD3716" t="str">
            <v>TRAMACO EXPRESS</v>
          </cell>
          <cell r="AE3716" t="str">
            <v>GENERICO TMC</v>
          </cell>
          <cell r="AF3716">
            <v>0</v>
          </cell>
          <cell r="AG3716" t="str">
            <v>PEDIDO_ENTREGADO</v>
          </cell>
          <cell r="AH3716">
            <v>44916</v>
          </cell>
          <cell r="AJ3716" t="str">
            <v>GUIA ENTREGADA -jessica villavicencio  - 0102686912</v>
          </cell>
          <cell r="AK3716">
            <v>483026</v>
          </cell>
        </row>
        <row r="3717">
          <cell r="B3717">
            <v>483027</v>
          </cell>
          <cell r="C3717" t="str">
            <v>2022-12555</v>
          </cell>
          <cell r="D3717" t="str">
            <v>MOVISTAR</v>
          </cell>
          <cell r="E3717" t="str">
            <v>DESPACHO</v>
          </cell>
          <cell r="F3717" t="str">
            <v>NORMAL</v>
          </cell>
          <cell r="G3717" t="str">
            <v>031080202212555</v>
          </cell>
          <cell r="H3717">
            <v>44915</v>
          </cell>
          <cell r="I3717" t="str">
            <v>ENTREGADO</v>
          </cell>
          <cell r="J3717">
            <v>44916</v>
          </cell>
          <cell r="K3717" t="str">
            <v>FANNY CECILIA DOMINGUEZ CARDENAS - PASTAZA_FANNY CECILIA DOMINGUEZ CARDENAS</v>
          </cell>
          <cell r="L3717" t="str">
            <v>CESLAO MARIN Y 27 DE FEBRERO DIAGONAL AL GRAN HOTEL COFANES LOCAL MOVISTAR</v>
          </cell>
          <cell r="M3717" t="str">
            <v>1400382360</v>
          </cell>
          <cell r="N3717" t="str">
            <v>982603696</v>
          </cell>
          <cell r="O3717" t="str">
            <v/>
          </cell>
          <cell r="P3717" t="str">
            <v>PUYO</v>
          </cell>
          <cell r="Q3717" t="str">
            <v>PUYO</v>
          </cell>
          <cell r="R3717" t="str">
            <v>PASTAZA</v>
          </cell>
          <cell r="S3717" t="str">
            <v/>
          </cell>
          <cell r="T3717" t="str">
            <v>TRAMACO</v>
          </cell>
          <cell r="U3717" t="str">
            <v>FLEXNETUIO_PROVINCIA</v>
          </cell>
          <cell r="V3717">
            <v>1</v>
          </cell>
          <cell r="W3717">
            <v>1</v>
          </cell>
          <cell r="X3717" t="str">
            <v>FLEXNET ECUADOR - MOVISTAR</v>
          </cell>
          <cell r="Y3717" t="str">
            <v>CALLE 28 DE JUNIO S/N Y GARCIA MORENO ENTRADA LLANO GRANDE</v>
          </cell>
          <cell r="Z3717" t="str">
            <v>1701_QUITO</v>
          </cell>
          <cell r="AA3717" t="str">
            <v/>
          </cell>
          <cell r="AB3717">
            <v>22262</v>
          </cell>
          <cell r="AC3717">
            <v>44916</v>
          </cell>
          <cell r="AD3717" t="str">
            <v>TRAMACO EXPRESS</v>
          </cell>
          <cell r="AE3717" t="str">
            <v>GENERICO TMC</v>
          </cell>
          <cell r="AF3717">
            <v>0</v>
          </cell>
          <cell r="AG3717" t="str">
            <v>PEDIDO_ENTREGADO</v>
          </cell>
          <cell r="AH3717">
            <v>44916</v>
          </cell>
          <cell r="AJ3717" t="str">
            <v>GUIA ENTREGADA -IVANA QUEZADA  - 1600526410</v>
          </cell>
          <cell r="AK3717">
            <v>483027</v>
          </cell>
        </row>
        <row r="3718">
          <cell r="B3718">
            <v>483028</v>
          </cell>
          <cell r="C3718" t="str">
            <v>2022-12556</v>
          </cell>
          <cell r="D3718" t="str">
            <v>MOVISTAR</v>
          </cell>
          <cell r="E3718" t="str">
            <v>DESPACHO</v>
          </cell>
          <cell r="F3718" t="str">
            <v>NORMAL</v>
          </cell>
          <cell r="G3718" t="str">
            <v>FT76316</v>
          </cell>
          <cell r="H3718">
            <v>44915</v>
          </cell>
          <cell r="I3718" t="str">
            <v>ENTREGADO</v>
          </cell>
          <cell r="J3718">
            <v>44916</v>
          </cell>
          <cell r="K3718" t="str">
            <v>PDV IBS CC EL BOSQUE_JOSE LUIS CORAL MOLINA</v>
          </cell>
          <cell r="L3718" t="str">
            <v>AV. ALONSO DE TORRES Y AV. EL PARQUE, CC EL BOSQUE 2DA. PLANTA PASEO COLON LOCAL N° 283 B</v>
          </cell>
          <cell r="M3718" t="str">
            <v>1722149620001</v>
          </cell>
          <cell r="N3718" t="str">
            <v>980508973</v>
          </cell>
          <cell r="O3718" t="str">
            <v/>
          </cell>
          <cell r="P3718" t="str">
            <v>QUITO</v>
          </cell>
          <cell r="Q3718" t="str">
            <v>QUITO</v>
          </cell>
          <cell r="R3718" t="str">
            <v>PICHINCHA</v>
          </cell>
          <cell r="T3718" t="str">
            <v>FLEXTRANS UIO</v>
          </cell>
          <cell r="U3718" t="str">
            <v>FLEXNETUIO_LOCAL</v>
          </cell>
          <cell r="V3718">
            <v>1</v>
          </cell>
          <cell r="W3718">
            <v>1</v>
          </cell>
          <cell r="X3718" t="str">
            <v>FLEXNET ECUADOR - MOVISTAR</v>
          </cell>
          <cell r="Y3718" t="str">
            <v>CALLE 28 DE JUNIO S/N Y GARCIA MORENO ENTRADA LLANO GRANDE</v>
          </cell>
          <cell r="Z3718" t="str">
            <v>1701_QUITO</v>
          </cell>
          <cell r="AA3718" t="str">
            <v/>
          </cell>
          <cell r="AB3718">
            <v>22273</v>
          </cell>
          <cell r="AC3718">
            <v>44916</v>
          </cell>
          <cell r="AD3718" t="str">
            <v>ITSACOURIER S.A.S</v>
          </cell>
          <cell r="AE3718" t="str">
            <v>PCZ1852</v>
          </cell>
          <cell r="AF3718">
            <v>0</v>
          </cell>
          <cell r="AG3718" t="str">
            <v>PEDIDO_ENTREGADO</v>
          </cell>
          <cell r="AH3718">
            <v>44916</v>
          </cell>
          <cell r="AK3718">
            <v>483028</v>
          </cell>
        </row>
        <row r="3719">
          <cell r="B3719">
            <v>483029</v>
          </cell>
          <cell r="C3719" t="str">
            <v>2022-12557</v>
          </cell>
          <cell r="D3719" t="str">
            <v>MOVISTAR</v>
          </cell>
          <cell r="E3719" t="str">
            <v>DESPACHO</v>
          </cell>
          <cell r="F3719" t="str">
            <v>NORMAL</v>
          </cell>
          <cell r="G3719" t="str">
            <v>IC3967</v>
          </cell>
          <cell r="H3719">
            <v>44915</v>
          </cell>
          <cell r="I3719" t="str">
            <v>ENTREGADO</v>
          </cell>
          <cell r="J3719">
            <v>44916</v>
          </cell>
          <cell r="K3719" t="str">
            <v>OC OPTIMUSCELL_ANA LUCIA MOGROVEJO AZANZA</v>
          </cell>
          <cell r="L3719" t="str">
            <v>LUIS CORDERO 7100 Y PRESIDENTE CORDOVA ESQUINA JUNTO A LA CASA DE LA CULTURA FRENTE A LOS BOMBEROS</v>
          </cell>
          <cell r="M3719" t="str">
            <v>0190475409001</v>
          </cell>
          <cell r="N3719" t="str">
            <v>958851871</v>
          </cell>
          <cell r="P3719" t="str">
            <v>CUENCA</v>
          </cell>
          <cell r="Q3719" t="str">
            <v>CUENCA</v>
          </cell>
          <cell r="R3719" t="str">
            <v>AZUAY</v>
          </cell>
          <cell r="T3719" t="str">
            <v>ITSACOURIER</v>
          </cell>
          <cell r="U3719" t="str">
            <v>FLEXNETUIO_PROVINCIA</v>
          </cell>
          <cell r="V3719">
            <v>2</v>
          </cell>
          <cell r="W3719">
            <v>1</v>
          </cell>
          <cell r="X3719" t="str">
            <v>FLEXNET ECUADOR - MOVISTAR</v>
          </cell>
          <cell r="Y3719" t="str">
            <v>CALLE 28 DE JUNIO S/N Y GARCIA MORENO ENTRADA LLANO GRANDE</v>
          </cell>
          <cell r="Z3719" t="str">
            <v>1701_QUITO</v>
          </cell>
          <cell r="AA3719" t="str">
            <v/>
          </cell>
          <cell r="AB3719">
            <v>22270</v>
          </cell>
          <cell r="AC3719">
            <v>44916</v>
          </cell>
          <cell r="AD3719" t="str">
            <v>ITSACOURIER S.A.S</v>
          </cell>
          <cell r="AE3719" t="str">
            <v>PDD1729</v>
          </cell>
          <cell r="AF3719">
            <v>0</v>
          </cell>
          <cell r="AG3719" t="str">
            <v>PEDIDO_ENTREGADO</v>
          </cell>
          <cell r="AH3719">
            <v>44916</v>
          </cell>
          <cell r="AK3719">
            <v>483029</v>
          </cell>
        </row>
        <row r="3720">
          <cell r="B3720">
            <v>483030</v>
          </cell>
          <cell r="C3720" t="str">
            <v>2022-12558</v>
          </cell>
          <cell r="D3720" t="str">
            <v>MOVISTAR</v>
          </cell>
          <cell r="E3720" t="str">
            <v>DESPACHO</v>
          </cell>
          <cell r="F3720" t="str">
            <v>NORMAL</v>
          </cell>
          <cell r="G3720" t="str">
            <v>031080202212558</v>
          </cell>
          <cell r="H3720">
            <v>44915</v>
          </cell>
          <cell r="I3720" t="str">
            <v>ENTREGADO</v>
          </cell>
          <cell r="J3720">
            <v>44916</v>
          </cell>
          <cell r="K3720" t="str">
            <v>CAVS AE SALESLAND RECREO_DIEGO MENA</v>
          </cell>
          <cell r="L3720" t="str">
            <v>AV PEDRO VICENTE MALDONADO CENTRO COMERCIAL RECREO NUM 37 45PLANTA BAJA QUITO</v>
          </cell>
          <cell r="M3720" t="str">
            <v>0</v>
          </cell>
          <cell r="N3720" t="str">
            <v>999805380</v>
          </cell>
          <cell r="P3720" t="str">
            <v>QUITO</v>
          </cell>
          <cell r="Q3720" t="str">
            <v>QUITO</v>
          </cell>
          <cell r="R3720" t="str">
            <v>PICHINCHA</v>
          </cell>
          <cell r="T3720" t="str">
            <v>TRAMACO</v>
          </cell>
          <cell r="U3720" t="str">
            <v>FLEXNETUIO_LOCAL</v>
          </cell>
          <cell r="V3720">
            <v>2</v>
          </cell>
          <cell r="W3720">
            <v>1</v>
          </cell>
          <cell r="X3720" t="str">
            <v>FLEXNET ECUADOR - MOVISTAR</v>
          </cell>
          <cell r="Y3720" t="str">
            <v>CALLE 28 DE JUNIO S/N Y GARCIA MORENO ENTRADA LLANO GRANDE</v>
          </cell>
          <cell r="Z3720" t="str">
            <v>1701_QUITO</v>
          </cell>
          <cell r="AA3720" t="str">
            <v/>
          </cell>
          <cell r="AB3720">
            <v>22262</v>
          </cell>
          <cell r="AC3720">
            <v>44916</v>
          </cell>
          <cell r="AD3720" t="str">
            <v>TRAMACO EXPRESS</v>
          </cell>
          <cell r="AE3720" t="str">
            <v>GENERICO TMC</v>
          </cell>
          <cell r="AF3720">
            <v>0</v>
          </cell>
          <cell r="AG3720" t="str">
            <v>PEDIDO_ENTREGADO</v>
          </cell>
          <cell r="AH3720">
            <v>44916</v>
          </cell>
          <cell r="AJ3720" t="str">
            <v>GUIA ENTREGADA -VICTOR SUÁREZ  - 0</v>
          </cell>
          <cell r="AK3720">
            <v>483030</v>
          </cell>
        </row>
        <row r="3721">
          <cell r="B3721">
            <v>483031</v>
          </cell>
          <cell r="C3721" t="str">
            <v>2022-12559</v>
          </cell>
          <cell r="D3721" t="str">
            <v>MOVISTAR</v>
          </cell>
          <cell r="E3721" t="str">
            <v>DESPACHO</v>
          </cell>
          <cell r="F3721" t="str">
            <v>NORMAL</v>
          </cell>
          <cell r="G3721" t="str">
            <v>031080202212559</v>
          </cell>
          <cell r="H3721">
            <v>44915</v>
          </cell>
          <cell r="I3721" t="str">
            <v>ENTREGADO</v>
          </cell>
          <cell r="J3721">
            <v>44916</v>
          </cell>
          <cell r="K3721" t="str">
            <v xml:space="preserve">CAVS AE SALESLAND MACHALA_MENA DIEGO </v>
          </cell>
          <cell r="L3721" t="str">
            <v>CALLE ROCAFUERTE 1005 ENTRE 09 DE MAYO Y GUAYAS</v>
          </cell>
          <cell r="M3721" t="str">
            <v>1793079628001</v>
          </cell>
          <cell r="N3721" t="str">
            <v>999805380</v>
          </cell>
          <cell r="O3721" t="str">
            <v/>
          </cell>
          <cell r="P3721" t="str">
            <v>MACHALA</v>
          </cell>
          <cell r="Q3721" t="str">
            <v>MACHALA</v>
          </cell>
          <cell r="R3721" t="str">
            <v>EL ORO</v>
          </cell>
          <cell r="T3721" t="str">
            <v>TRAMACO</v>
          </cell>
          <cell r="U3721" t="str">
            <v>FLEXNETUIO_PROVINCIA</v>
          </cell>
          <cell r="V3721">
            <v>1</v>
          </cell>
          <cell r="W3721">
            <v>1</v>
          </cell>
          <cell r="X3721" t="str">
            <v>FLEXNET ECUADOR - MOVISTAR</v>
          </cell>
          <cell r="Y3721" t="str">
            <v>CALLE 28 DE JUNIO S/N Y GARCIA MORENO ENTRADA LLANO GRANDE</v>
          </cell>
          <cell r="Z3721" t="str">
            <v>1701_QUITO</v>
          </cell>
          <cell r="AA3721" t="str">
            <v/>
          </cell>
          <cell r="AB3721">
            <v>22262</v>
          </cell>
          <cell r="AC3721">
            <v>44916</v>
          </cell>
          <cell r="AD3721" t="str">
            <v>TRAMACO EXPRESS</v>
          </cell>
          <cell r="AE3721" t="str">
            <v>GENERICO TMC</v>
          </cell>
          <cell r="AF3721">
            <v>0</v>
          </cell>
          <cell r="AG3721" t="str">
            <v>PEDIDO_ENTREGADO</v>
          </cell>
          <cell r="AH3721">
            <v>44916</v>
          </cell>
          <cell r="AJ3721" t="str">
            <v>GUIA ENTREGADA -Belén Cantos  - 0707048872</v>
          </cell>
          <cell r="AK3721">
            <v>483031</v>
          </cell>
        </row>
        <row r="3722">
          <cell r="B3722">
            <v>483032</v>
          </cell>
          <cell r="C3722" t="str">
            <v>2022-12560</v>
          </cell>
          <cell r="D3722" t="str">
            <v>MOVISTAR</v>
          </cell>
          <cell r="E3722" t="str">
            <v>DESPACHO</v>
          </cell>
          <cell r="F3722" t="str">
            <v>NORMAL</v>
          </cell>
          <cell r="G3722" t="str">
            <v>IC3963</v>
          </cell>
          <cell r="H3722">
            <v>44915</v>
          </cell>
          <cell r="I3722" t="str">
            <v>ENTREGADO</v>
          </cell>
          <cell r="J3722">
            <v>44916</v>
          </cell>
          <cell r="K3722" t="str">
            <v>CAVS AE SALESLAND CUENCA CENTRO_DIEGO MENA</v>
          </cell>
          <cell r="L3722" t="str">
            <v>CALLE BOLIVAR Y LUIS CORDERO N 755 CUENCA</v>
          </cell>
          <cell r="M3722" t="str">
            <v>0</v>
          </cell>
          <cell r="N3722" t="str">
            <v>999805380</v>
          </cell>
          <cell r="O3722" t="str">
            <v/>
          </cell>
          <cell r="P3722" t="str">
            <v>CUENCA</v>
          </cell>
          <cell r="Q3722" t="str">
            <v>CUENCA</v>
          </cell>
          <cell r="R3722" t="str">
            <v>AZUAY</v>
          </cell>
          <cell r="T3722" t="str">
            <v>ITSACOURIER</v>
          </cell>
          <cell r="U3722" t="str">
            <v>FLEXNETUIO_PROVINCIA</v>
          </cell>
          <cell r="V3722">
            <v>1</v>
          </cell>
          <cell r="W3722">
            <v>1</v>
          </cell>
          <cell r="X3722" t="str">
            <v>FLEXNET ECUADOR - MOVISTAR</v>
          </cell>
          <cell r="Y3722" t="str">
            <v>CALLE 28 DE JUNIO S/N Y GARCIA MORENO ENTRADA LLANO GRANDE</v>
          </cell>
          <cell r="Z3722" t="str">
            <v>1701_QUITO</v>
          </cell>
          <cell r="AA3722" t="str">
            <v/>
          </cell>
          <cell r="AB3722">
            <v>22270</v>
          </cell>
          <cell r="AC3722">
            <v>44916</v>
          </cell>
          <cell r="AD3722" t="str">
            <v>ITSACOURIER S.A.S</v>
          </cell>
          <cell r="AE3722" t="str">
            <v>PDD1729</v>
          </cell>
          <cell r="AF3722">
            <v>0</v>
          </cell>
          <cell r="AG3722" t="str">
            <v>PEDIDO_ENTREGADO</v>
          </cell>
          <cell r="AH3722">
            <v>44916</v>
          </cell>
          <cell r="AK3722">
            <v>483032</v>
          </cell>
        </row>
        <row r="3723">
          <cell r="B3723">
            <v>483033</v>
          </cell>
          <cell r="C3723" t="str">
            <v>2022-12561</v>
          </cell>
          <cell r="D3723" t="str">
            <v>MOVISTAR</v>
          </cell>
          <cell r="E3723" t="str">
            <v>DESPACHO</v>
          </cell>
          <cell r="F3723" t="str">
            <v>NORMAL</v>
          </cell>
          <cell r="G3723" t="str">
            <v>TF89974</v>
          </cell>
          <cell r="H3723">
            <v>44915</v>
          </cell>
          <cell r="I3723" t="str">
            <v>ENTREGADO</v>
          </cell>
          <cell r="J3723">
            <v>44916</v>
          </cell>
          <cell r="K3723" t="str">
            <v xml:space="preserve">AE NORPHONE 9 DE OCT_LOURDES BRAVO </v>
          </cell>
          <cell r="L3723" t="str">
            <v xml:space="preserve">9 DE OCTUBRE ENTRE PEDRO CARBO Y GENERAL CORDOVA, EDIFICIO SAN FRANCISCO 300 LOCAL NO. 8 PLANTA BAJA (PARTE EXTERIOR) </v>
          </cell>
          <cell r="M3723" t="str">
            <v>1091717898001</v>
          </cell>
          <cell r="N3723" t="str">
            <v>0984246089</v>
          </cell>
          <cell r="O3723" t="str">
            <v/>
          </cell>
          <cell r="P3723" t="str">
            <v>GUAYAQUIL</v>
          </cell>
          <cell r="Q3723" t="str">
            <v>GUAYAQUIL</v>
          </cell>
          <cell r="R3723" t="str">
            <v>GUAYAS</v>
          </cell>
          <cell r="T3723" t="str">
            <v>CARGO UNION</v>
          </cell>
          <cell r="U3723" t="str">
            <v>FLEXNETUIO_GYE</v>
          </cell>
          <cell r="V3723">
            <v>1</v>
          </cell>
          <cell r="W3723">
            <v>1</v>
          </cell>
          <cell r="X3723" t="str">
            <v>FLEXNET ECUADOR - MOVISTAR</v>
          </cell>
          <cell r="Y3723" t="str">
            <v>CALLE 28 DE JUNIO S/N Y GARCIA MORENO ENTRADA LLANO GRANDE</v>
          </cell>
          <cell r="Z3723" t="str">
            <v>1701_QUITO</v>
          </cell>
          <cell r="AA3723" t="str">
            <v/>
          </cell>
          <cell r="AB3723">
            <v>22290</v>
          </cell>
          <cell r="AC3723">
            <v>44916</v>
          </cell>
          <cell r="AD3723" t="str">
            <v>ITSACOURIER S.A.S</v>
          </cell>
          <cell r="AE3723" t="str">
            <v>JJ486C</v>
          </cell>
          <cell r="AF3723">
            <v>0</v>
          </cell>
          <cell r="AG3723" t="str">
            <v>PEDIDO_ENTREGADO</v>
          </cell>
          <cell r="AH3723">
            <v>44916</v>
          </cell>
          <cell r="AK3723">
            <v>483033</v>
          </cell>
        </row>
        <row r="3724">
          <cell r="B3724">
            <v>483034</v>
          </cell>
          <cell r="C3724" t="str">
            <v>2022-12562</v>
          </cell>
          <cell r="D3724" t="str">
            <v>MOVISTAR</v>
          </cell>
          <cell r="E3724" t="str">
            <v>DESPACHO</v>
          </cell>
          <cell r="F3724" t="str">
            <v>NORMAL</v>
          </cell>
          <cell r="G3724" t="str">
            <v>IC3962</v>
          </cell>
          <cell r="H3724">
            <v>44915</v>
          </cell>
          <cell r="I3724" t="str">
            <v>ENTREGADO</v>
          </cell>
          <cell r="J3724">
            <v>44916</v>
          </cell>
          <cell r="K3724" t="str">
            <v>CAVS AE SALESLAND CUENCA REMIGIO_DIEGO MENA</v>
          </cell>
          <cell r="L3724" t="str">
            <v>AV REMIGIO CCRESPO Y FEDERICO PROANO NUM 294 CUENCA</v>
          </cell>
          <cell r="M3724" t="str">
            <v>0</v>
          </cell>
          <cell r="N3724" t="str">
            <v>999805380</v>
          </cell>
          <cell r="O3724" t="str">
            <v/>
          </cell>
          <cell r="P3724" t="str">
            <v>CUENCA</v>
          </cell>
          <cell r="Q3724" t="str">
            <v>CUENCA</v>
          </cell>
          <cell r="R3724" t="str">
            <v>AZUAY</v>
          </cell>
          <cell r="T3724" t="str">
            <v>ITSACOURIER</v>
          </cell>
          <cell r="U3724" t="str">
            <v>FLEXNETUIO_PROVINCIA</v>
          </cell>
          <cell r="V3724">
            <v>1</v>
          </cell>
          <cell r="W3724">
            <v>1</v>
          </cell>
          <cell r="X3724" t="str">
            <v>FLEXNET ECUADOR - MOVISTAR</v>
          </cell>
          <cell r="Y3724" t="str">
            <v>CALLE 28 DE JUNIO S/N Y GARCIA MORENO ENTRADA LLANO GRANDE</v>
          </cell>
          <cell r="Z3724" t="str">
            <v>1701_QUITO</v>
          </cell>
          <cell r="AA3724" t="str">
            <v/>
          </cell>
          <cell r="AB3724">
            <v>22270</v>
          </cell>
          <cell r="AC3724">
            <v>44916</v>
          </cell>
          <cell r="AD3724" t="str">
            <v>ITSACOURIER S.A.S</v>
          </cell>
          <cell r="AE3724" t="str">
            <v>PDD1729</v>
          </cell>
          <cell r="AF3724">
            <v>0</v>
          </cell>
          <cell r="AG3724" t="str">
            <v>PEDIDO_ENTREGADO</v>
          </cell>
          <cell r="AH3724">
            <v>44916</v>
          </cell>
          <cell r="AK3724">
            <v>483034</v>
          </cell>
        </row>
        <row r="3725">
          <cell r="B3725">
            <v>483035</v>
          </cell>
          <cell r="C3725" t="str">
            <v>2022-12563</v>
          </cell>
          <cell r="D3725" t="str">
            <v>MOVISTAR</v>
          </cell>
          <cell r="E3725" t="str">
            <v>DESPACHO</v>
          </cell>
          <cell r="F3725" t="str">
            <v>NORMAL</v>
          </cell>
          <cell r="G3725" t="str">
            <v>031080202212563</v>
          </cell>
          <cell r="H3725">
            <v>44915</v>
          </cell>
          <cell r="I3725" t="str">
            <v>ENTREGADO</v>
          </cell>
          <cell r="J3725">
            <v>44922</v>
          </cell>
          <cell r="K3725" t="str">
            <v>AE NORPHONE MALL DEL SOL_ANDY SOLORZANO - SAMANTHA ENRIQUEZ</v>
          </cell>
          <cell r="L3725" t="str">
            <v>AV. JOAQUIN ORRANTIA Y AV. CONSTITUCION. PARROQUIA TARQUI 4TO PSJ. 1 NE.POSTAL 090513</v>
          </cell>
          <cell r="M3725" t="str">
            <v>1091717898001</v>
          </cell>
          <cell r="N3725" t="str">
            <v>0995482890  - 0987620147</v>
          </cell>
          <cell r="P3725" t="str">
            <v>GUAYAQUIL</v>
          </cell>
          <cell r="Q3725" t="str">
            <v>GUAYAQUIL</v>
          </cell>
          <cell r="R3725" t="str">
            <v>GUAYAS</v>
          </cell>
          <cell r="T3725" t="str">
            <v>TRAMACO</v>
          </cell>
          <cell r="U3725" t="str">
            <v>FLEXNETUIO_GYE</v>
          </cell>
          <cell r="V3725">
            <v>2</v>
          </cell>
          <cell r="W3725">
            <v>1</v>
          </cell>
          <cell r="X3725" t="str">
            <v>FLEXNET ECUADOR - MOVISTAR</v>
          </cell>
          <cell r="Y3725" t="str">
            <v>CALLE 28 DE JUNIO S/N Y GARCIA MORENO ENTRADA LLANO GRANDE</v>
          </cell>
          <cell r="Z3725" t="str">
            <v>1701_QUITO</v>
          </cell>
          <cell r="AA3725" t="str">
            <v/>
          </cell>
          <cell r="AB3725">
            <v>22262</v>
          </cell>
          <cell r="AC3725">
            <v>44916</v>
          </cell>
          <cell r="AD3725" t="str">
            <v>TRAMACO EXPRESS</v>
          </cell>
          <cell r="AE3725" t="str">
            <v>GENERICO TMC</v>
          </cell>
          <cell r="AF3725">
            <v>2</v>
          </cell>
          <cell r="AG3725" t="str">
            <v>PEDIDO_ENTREGADO</v>
          </cell>
          <cell r="AH3725">
            <v>44922</v>
          </cell>
          <cell r="AJ3725" t="str">
            <v>GUIA ENTREGADA -evelin cruz - 01</v>
          </cell>
          <cell r="AK3725">
            <v>483035</v>
          </cell>
        </row>
        <row r="3726">
          <cell r="B3726">
            <v>483036</v>
          </cell>
          <cell r="C3726" t="str">
            <v>2022-12564</v>
          </cell>
          <cell r="D3726" t="str">
            <v>MOVISTAR</v>
          </cell>
          <cell r="E3726" t="str">
            <v>DESPACHO</v>
          </cell>
          <cell r="F3726" t="str">
            <v>NORMAL</v>
          </cell>
          <cell r="G3726" t="str">
            <v>031080202212564</v>
          </cell>
          <cell r="H3726">
            <v>44915</v>
          </cell>
          <cell r="I3726" t="str">
            <v>ENTREGADO</v>
          </cell>
          <cell r="J3726">
            <v>44916</v>
          </cell>
          <cell r="K3726" t="str">
            <v>MAURICIO GUERRERO ZONIFICACION SANTO DOMINGO CALLE_EDUARDO LUIS SILVA IVARRA</v>
          </cell>
          <cell r="L3726" t="str">
            <v>CALLE GUAYAQUIL, ENTRE RIO SOLAYA Y CUICOCHA</v>
          </cell>
          <cell r="M3726" t="str">
            <v>1719571208</v>
          </cell>
          <cell r="N3726" t="str">
            <v>998999242</v>
          </cell>
          <cell r="P3726" t="str">
            <v>230101</v>
          </cell>
          <cell r="Q3726" t="str">
            <v>SANTO DOMINGO</v>
          </cell>
          <cell r="R3726" t="str">
            <v>SANTO DOMINGO DE LOS TSACHILAS</v>
          </cell>
          <cell r="S3726" t="str">
            <v>SANTO DOMINGO DE LOS COLORADOS</v>
          </cell>
          <cell r="T3726" t="str">
            <v>TRAMACO</v>
          </cell>
          <cell r="V3726">
            <v>1</v>
          </cell>
          <cell r="W3726">
            <v>1</v>
          </cell>
          <cell r="X3726" t="str">
            <v>FLEXNET ECUADOR - MOVISTAR</v>
          </cell>
          <cell r="Y3726" t="str">
            <v>CALLE 28 DE JUNIO S/N Y GARCIA MORENO ENTRADA LLANO GRANDE</v>
          </cell>
          <cell r="Z3726" t="str">
            <v>1701_QUITO</v>
          </cell>
          <cell r="AA3726" t="str">
            <v/>
          </cell>
          <cell r="AB3726">
            <v>22262</v>
          </cell>
          <cell r="AC3726">
            <v>44916</v>
          </cell>
          <cell r="AD3726" t="str">
            <v>TRAMACO EXPRESS</v>
          </cell>
          <cell r="AE3726" t="str">
            <v>GENERICO TMC</v>
          </cell>
          <cell r="AF3726">
            <v>0</v>
          </cell>
          <cell r="AG3726" t="str">
            <v>PEDIDO_ENTREGADO</v>
          </cell>
          <cell r="AH3726">
            <v>44916</v>
          </cell>
          <cell r="AJ3726" t="str">
            <v>GUIA ENTREGADA -elizabeth perea - null</v>
          </cell>
          <cell r="AK3726">
            <v>483036</v>
          </cell>
        </row>
        <row r="3727">
          <cell r="B3727">
            <v>483037</v>
          </cell>
          <cell r="C3727" t="str">
            <v>2022-12565</v>
          </cell>
          <cell r="D3727" t="str">
            <v>MOVISTAR</v>
          </cell>
          <cell r="E3727" t="str">
            <v>DESPACHO</v>
          </cell>
          <cell r="F3727" t="str">
            <v>NORMAL</v>
          </cell>
          <cell r="G3727" t="str">
            <v>031080202212565</v>
          </cell>
          <cell r="H3727">
            <v>44915</v>
          </cell>
          <cell r="I3727" t="str">
            <v>ENTREGADO</v>
          </cell>
          <cell r="J3727">
            <v>44916</v>
          </cell>
          <cell r="K3727" t="str">
            <v xml:space="preserve">AE NORPHONE POLICENTRO_LOURDES BRAVO </v>
          </cell>
          <cell r="L3727" t="str">
            <v>Cdla Kenney Av Del Periodista y Dr Juan Bautista Arzube CC Policentro local 9</v>
          </cell>
          <cell r="M3727" t="str">
            <v>1091717898001</v>
          </cell>
          <cell r="N3727" t="str">
            <v>984246089</v>
          </cell>
          <cell r="O3727" t="str">
            <v/>
          </cell>
          <cell r="P3727" t="str">
            <v>GUAYAQUIL</v>
          </cell>
          <cell r="Q3727" t="str">
            <v>GUAYAQUIL</v>
          </cell>
          <cell r="R3727" t="str">
            <v>GUAYAS</v>
          </cell>
          <cell r="T3727" t="str">
            <v>TRAMACO</v>
          </cell>
          <cell r="U3727" t="str">
            <v>FLEXNETUIO_GYE</v>
          </cell>
          <cell r="V3727">
            <v>1</v>
          </cell>
          <cell r="W3727">
            <v>1</v>
          </cell>
          <cell r="X3727" t="str">
            <v>FLEXNET ECUADOR - MOVISTAR</v>
          </cell>
          <cell r="Y3727" t="str">
            <v>CALLE 28 DE JUNIO S/N Y GARCIA MORENO ENTRADA LLANO GRANDE</v>
          </cell>
          <cell r="Z3727" t="str">
            <v>1701_QUITO</v>
          </cell>
          <cell r="AA3727" t="str">
            <v/>
          </cell>
          <cell r="AB3727">
            <v>22262</v>
          </cell>
          <cell r="AC3727">
            <v>44916</v>
          </cell>
          <cell r="AD3727" t="str">
            <v>TRAMACO EXPRESS</v>
          </cell>
          <cell r="AE3727" t="str">
            <v>GENERICO TMC</v>
          </cell>
          <cell r="AF3727">
            <v>0</v>
          </cell>
          <cell r="AG3727" t="str">
            <v>PEDIDO_ENTREGADO</v>
          </cell>
          <cell r="AH3727">
            <v>44916</v>
          </cell>
          <cell r="AJ3727" t="str">
            <v>GUIA ENTREGADA -Xavier Rivas  - 0</v>
          </cell>
          <cell r="AK3727">
            <v>483037</v>
          </cell>
        </row>
        <row r="3728">
          <cell r="B3728">
            <v>483038</v>
          </cell>
          <cell r="C3728" t="str">
            <v>2022-12566</v>
          </cell>
          <cell r="D3728" t="str">
            <v>MOVISTAR</v>
          </cell>
          <cell r="E3728" t="str">
            <v>DESPACHO</v>
          </cell>
          <cell r="F3728" t="str">
            <v>NORMAL</v>
          </cell>
          <cell r="G3728" t="str">
            <v>031080202212566</v>
          </cell>
          <cell r="H3728">
            <v>44915</v>
          </cell>
          <cell r="I3728" t="str">
            <v>ENTREGADO</v>
          </cell>
          <cell r="J3728">
            <v>44916</v>
          </cell>
          <cell r="K3728" t="str">
            <v>AE NORPHONE PORTOVIEJO_JORGE EDUARDO GUZMAN BENITEZ</v>
          </cell>
          <cell r="L3728" t="str">
            <v>Av. America y, Jorge Washington, Portoviejo LOCAL 16 Y 17 PLANTA BAJA</v>
          </cell>
          <cell r="M3728" t="str">
            <v>1713171823</v>
          </cell>
          <cell r="N3728" t="str">
            <v>984620069</v>
          </cell>
          <cell r="O3728" t="str">
            <v/>
          </cell>
          <cell r="P3728" t="str">
            <v>PORTOVIEJO</v>
          </cell>
          <cell r="Q3728" t="str">
            <v>PORTOVIEJO</v>
          </cell>
          <cell r="R3728" t="str">
            <v>MANABI</v>
          </cell>
          <cell r="T3728" t="str">
            <v>TRAMACO</v>
          </cell>
          <cell r="U3728" t="str">
            <v>FLEXNETUIO_PROVINCIA</v>
          </cell>
          <cell r="V3728">
            <v>1</v>
          </cell>
          <cell r="W3728">
            <v>1</v>
          </cell>
          <cell r="X3728" t="str">
            <v>FLEXNET ECUADOR - MOVISTAR</v>
          </cell>
          <cell r="Y3728" t="str">
            <v>CALLE 28 DE JUNIO S/N Y GARCIA MORENO ENTRADA LLANO GRANDE</v>
          </cell>
          <cell r="Z3728" t="str">
            <v>1701_QUITO</v>
          </cell>
          <cell r="AA3728" t="str">
            <v/>
          </cell>
          <cell r="AB3728">
            <v>22262</v>
          </cell>
          <cell r="AC3728">
            <v>44916</v>
          </cell>
          <cell r="AD3728" t="str">
            <v>TRAMACO EXPRESS</v>
          </cell>
          <cell r="AE3728" t="str">
            <v>GENERICO TMC</v>
          </cell>
          <cell r="AF3728">
            <v>0</v>
          </cell>
          <cell r="AG3728" t="str">
            <v>PEDIDO_ENTREGADO</v>
          </cell>
          <cell r="AH3728">
            <v>44916</v>
          </cell>
          <cell r="AJ3728" t="str">
            <v>GUIA ENTREGADA -DIANA VELEZ - 131</v>
          </cell>
          <cell r="AK3728">
            <v>483038</v>
          </cell>
        </row>
        <row r="3729">
          <cell r="B3729">
            <v>483039</v>
          </cell>
          <cell r="C3729" t="str">
            <v>2022-12567</v>
          </cell>
          <cell r="D3729" t="str">
            <v>MOVISTAR</v>
          </cell>
          <cell r="E3729" t="str">
            <v>DESPACHO</v>
          </cell>
          <cell r="F3729" t="str">
            <v>NORMAL</v>
          </cell>
          <cell r="G3729" t="str">
            <v>031080202212567</v>
          </cell>
          <cell r="H3729">
            <v>44915</v>
          </cell>
          <cell r="I3729" t="str">
            <v>ENTREGADO</v>
          </cell>
          <cell r="J3729">
            <v>44916</v>
          </cell>
          <cell r="K3729" t="str">
            <v>AE NORPHONE RIOBAMBA_LOURDES BRAVO</v>
          </cell>
          <cell r="L3729" t="str">
            <v>10 DE AGOSTO Y GARCIA MORENO ESQUINA LOCAL PLANTA BAJA DIAGONAL BANCO INTERNACIONAL</v>
          </cell>
          <cell r="M3729" t="str">
            <v>1091717898001</v>
          </cell>
          <cell r="N3729" t="str">
            <v>998659562</v>
          </cell>
          <cell r="O3729" t="str">
            <v/>
          </cell>
          <cell r="P3729" t="str">
            <v>RIOBAMBA</v>
          </cell>
          <cell r="Q3729" t="str">
            <v>RIOBAMBA</v>
          </cell>
          <cell r="R3729" t="str">
            <v>CHIMBORAZO</v>
          </cell>
          <cell r="T3729" t="str">
            <v>TRAMACO</v>
          </cell>
          <cell r="U3729" t="str">
            <v>FLEXNETUIO_PROVINCIA</v>
          </cell>
          <cell r="V3729">
            <v>1</v>
          </cell>
          <cell r="W3729">
            <v>1</v>
          </cell>
          <cell r="X3729" t="str">
            <v>FLEXNET ECUADOR - MOVISTAR</v>
          </cell>
          <cell r="Y3729" t="str">
            <v>CALLE 28 DE JUNIO S/N Y GARCIA MORENO ENTRADA LLANO GRANDE</v>
          </cell>
          <cell r="Z3729" t="str">
            <v>1701_QUITO</v>
          </cell>
          <cell r="AA3729" t="str">
            <v/>
          </cell>
          <cell r="AB3729">
            <v>22262</v>
          </cell>
          <cell r="AC3729">
            <v>44916</v>
          </cell>
          <cell r="AD3729" t="str">
            <v>TRAMACO EXPRESS</v>
          </cell>
          <cell r="AE3729" t="str">
            <v>GENERICO TMC</v>
          </cell>
          <cell r="AF3729">
            <v>0</v>
          </cell>
          <cell r="AG3729" t="str">
            <v>PEDIDO_ENTREGADO</v>
          </cell>
          <cell r="AH3729">
            <v>44916</v>
          </cell>
          <cell r="AJ3729" t="str">
            <v>GUIA ENTREGADA -Fernanda Reino  - 0604453001</v>
          </cell>
          <cell r="AK3729">
            <v>483039</v>
          </cell>
        </row>
        <row r="3730">
          <cell r="B3730">
            <v>483018</v>
          </cell>
          <cell r="C3730" t="str">
            <v>20003026567721</v>
          </cell>
          <cell r="D3730" t="str">
            <v>BRELDYNG</v>
          </cell>
          <cell r="E3730" t="str">
            <v>DESPACHO</v>
          </cell>
          <cell r="F3730" t="str">
            <v>NORMAL</v>
          </cell>
          <cell r="G3730" t="str">
            <v>031002004121383</v>
          </cell>
          <cell r="H3730">
            <v>44915</v>
          </cell>
          <cell r="I3730" t="str">
            <v>ENTREGADO</v>
          </cell>
          <cell r="J3730">
            <v>44916</v>
          </cell>
          <cell r="K3730" t="str">
            <v>ZAMBRANO VINCES LUVER EDUARDO</v>
          </cell>
          <cell r="L3730" t="str">
            <v>MANABI / MANTA / MANTA / VIA SAN MATEO / SN /  / CDLA LOS GAVILANEZ VIA SAN MATEO CASA DE UN PISO A UNA CUADRA DE FISIOMART</v>
          </cell>
          <cell r="M3730" t="str">
            <v>1308303906</v>
          </cell>
          <cell r="N3730" t="str">
            <v>968418600</v>
          </cell>
          <cell r="P3730" t="str">
            <v>MANTA</v>
          </cell>
          <cell r="Q3730" t="str">
            <v>MANTA</v>
          </cell>
          <cell r="R3730" t="str">
            <v>MANABI</v>
          </cell>
          <cell r="T3730" t="str">
            <v>TRAMACO</v>
          </cell>
          <cell r="U3730" t="str">
            <v>FLEXNETGYE_PROVINCIA</v>
          </cell>
          <cell r="V3730">
            <v>2</v>
          </cell>
          <cell r="W3730">
            <v>12</v>
          </cell>
          <cell r="X3730" t="str">
            <v>FLEXNET</v>
          </cell>
          <cell r="Y3730" t="str">
            <v>FLEX NET GYE KM 8.5 VIA DAULE</v>
          </cell>
          <cell r="Z3730" t="str">
            <v>1701_QUITO</v>
          </cell>
          <cell r="AA3730" t="str">
            <v/>
          </cell>
          <cell r="AB3730">
            <v>22261</v>
          </cell>
          <cell r="AC3730">
            <v>44915</v>
          </cell>
          <cell r="AD3730" t="str">
            <v>TRAMACO EXPRESS</v>
          </cell>
          <cell r="AE3730" t="str">
            <v>GENERICO</v>
          </cell>
          <cell r="AF3730">
            <v>1</v>
          </cell>
          <cell r="AG3730" t="str">
            <v>PEDIDO_ENTREGADO</v>
          </cell>
          <cell r="AH3730">
            <v>44916</v>
          </cell>
          <cell r="AJ3730" t="str">
            <v>GUIA ENTREGADA -. ZAMBRANO VINCES LUVER EDUARDO - null</v>
          </cell>
          <cell r="AK3730">
            <v>483018</v>
          </cell>
        </row>
        <row r="3731">
          <cell r="B3731">
            <v>483019</v>
          </cell>
          <cell r="C3731" t="str">
            <v>20003029310826</v>
          </cell>
          <cell r="D3731" t="str">
            <v>BRELDYNG</v>
          </cell>
          <cell r="E3731" t="str">
            <v>DESPACHO</v>
          </cell>
          <cell r="F3731" t="str">
            <v>NORMAL</v>
          </cell>
          <cell r="G3731" t="str">
            <v>031002004121384</v>
          </cell>
          <cell r="H3731">
            <v>44915</v>
          </cell>
          <cell r="I3731" t="str">
            <v>INCIDENCIA</v>
          </cell>
          <cell r="J3731">
            <v>44922</v>
          </cell>
          <cell r="K3731" t="str">
            <v>QUISHPI CONDO LUZ ANGELICA</v>
          </cell>
          <cell r="L3731" t="str">
            <v>SUCUMBIOS / LAGO AGRIO / NUEVA LOJA / CALLE TRONCAL AMAZONICA / MZ 1 / VIA QUITO / CIUDADELA GONZALEZ MZ 01 CASA COLOR CREMA CON VERDE DE 1 PISO FRENTE AL HOSPITAL GONZALEZ</v>
          </cell>
          <cell r="M3731" t="str">
            <v>2100117692</v>
          </cell>
          <cell r="N3731" t="str">
            <v>990519326</v>
          </cell>
          <cell r="P3731" t="str">
            <v>LAGO AGRIO</v>
          </cell>
          <cell r="Q3731" t="str">
            <v>LAGO AGRIO</v>
          </cell>
          <cell r="R3731" t="str">
            <v>SUCUMBIOS</v>
          </cell>
          <cell r="T3731" t="str">
            <v>TRAMACO</v>
          </cell>
          <cell r="U3731" t="str">
            <v>FLEXNETGYE_PROVINCIA</v>
          </cell>
          <cell r="V3731">
            <v>1</v>
          </cell>
          <cell r="W3731">
            <v>3</v>
          </cell>
          <cell r="X3731" t="str">
            <v>FLEXNET</v>
          </cell>
          <cell r="Y3731" t="str">
            <v>FLEX NET GYE KM 8.5 VIA DAULE</v>
          </cell>
          <cell r="Z3731" t="str">
            <v>1701_QUITO</v>
          </cell>
          <cell r="AA3731" t="str">
            <v/>
          </cell>
          <cell r="AB3731">
            <v>22261</v>
          </cell>
          <cell r="AC3731">
            <v>44915</v>
          </cell>
          <cell r="AD3731" t="str">
            <v>TRAMACO EXPRESS</v>
          </cell>
          <cell r="AE3731" t="str">
            <v>GENERICO</v>
          </cell>
          <cell r="AF3731">
            <v>1</v>
          </cell>
          <cell r="AG3731" t="str">
            <v>PEDIDO_CON_INCIDENCIA</v>
          </cell>
          <cell r="AH3731">
            <v>44922</v>
          </cell>
          <cell r="AJ3731" t="str">
            <v>RETIRO PUNTO DE VENTA - TRAMACO - JUAN APOLO - CLIENTE MANIFIESTA QUE RETIRA EN OFICINA PERO NO SE A</v>
          </cell>
          <cell r="AK3731">
            <v>483019</v>
          </cell>
        </row>
        <row r="3732">
          <cell r="B3732">
            <v>483020</v>
          </cell>
          <cell r="C3732" t="str">
            <v>20003029323764</v>
          </cell>
          <cell r="D3732" t="str">
            <v>BRELDYNG</v>
          </cell>
          <cell r="E3732" t="str">
            <v>DESPACHO</v>
          </cell>
          <cell r="F3732" t="str">
            <v>NORMAL</v>
          </cell>
          <cell r="G3732" t="str">
            <v>031002004121385</v>
          </cell>
          <cell r="H3732">
            <v>44915</v>
          </cell>
          <cell r="I3732" t="str">
            <v>ENTREGADO</v>
          </cell>
          <cell r="J3732">
            <v>44917</v>
          </cell>
          <cell r="K3732" t="str">
            <v>MERCEDES SUCCETY VINCES IBARRA</v>
          </cell>
          <cell r="L3732" t="str">
            <v>MANABI / PORTOVIEJO / ANDRES DE VERA / AV DEL EJERCITO / SN / 5 DE OCTUBRE Y KENNEDY / OFICINA TRAMACO DIAGONAL A FARMACIA SANTA MARTHA Y FRENTE A BOUTIQUE EL MILLON</v>
          </cell>
          <cell r="M3732" t="str">
            <v>1310905011</v>
          </cell>
          <cell r="N3732" t="str">
            <v>991122471</v>
          </cell>
          <cell r="P3732" t="str">
            <v>PORTOVIEJO</v>
          </cell>
          <cell r="Q3732" t="str">
            <v>PORTOVIEJO</v>
          </cell>
          <cell r="R3732" t="str">
            <v>MANABI</v>
          </cell>
          <cell r="T3732" t="str">
            <v>TRAMACO</v>
          </cell>
          <cell r="U3732" t="str">
            <v>FLEXNETGYE_PROVINCIA</v>
          </cell>
          <cell r="V3732">
            <v>2</v>
          </cell>
          <cell r="W3732">
            <v>12</v>
          </cell>
          <cell r="X3732" t="str">
            <v>FLEXNET</v>
          </cell>
          <cell r="Y3732" t="str">
            <v>FLEX NET GYE KM 8.5 VIA DAULE</v>
          </cell>
          <cell r="Z3732" t="str">
            <v>1701_QUITO</v>
          </cell>
          <cell r="AA3732" t="str">
            <v/>
          </cell>
          <cell r="AB3732">
            <v>22261</v>
          </cell>
          <cell r="AC3732">
            <v>44915</v>
          </cell>
          <cell r="AD3732" t="str">
            <v>TRAMACO EXPRESS</v>
          </cell>
          <cell r="AE3732" t="str">
            <v>GENERICO</v>
          </cell>
          <cell r="AF3732">
            <v>0</v>
          </cell>
          <cell r="AG3732" t="str">
            <v>PEDIDO_ENTREGADO</v>
          </cell>
          <cell r="AH3732">
            <v>44917</v>
          </cell>
          <cell r="AJ3732" t="str">
            <v>GUIA ENTREGADA -. MERCEDES SUCCETY VINCES IBARRA - 1310905011</v>
          </cell>
          <cell r="AK3732">
            <v>483020</v>
          </cell>
        </row>
        <row r="3733">
          <cell r="B3733">
            <v>483021</v>
          </cell>
          <cell r="C3733" t="str">
            <v>20003024484431</v>
          </cell>
          <cell r="D3733" t="str">
            <v>BRELDYNG</v>
          </cell>
          <cell r="E3733" t="str">
            <v>DESPACHO</v>
          </cell>
          <cell r="F3733" t="str">
            <v>NORMAL</v>
          </cell>
          <cell r="G3733" t="str">
            <v>031002004121386</v>
          </cell>
          <cell r="H3733">
            <v>44915</v>
          </cell>
          <cell r="I3733" t="str">
            <v>ENTREGADO</v>
          </cell>
          <cell r="J3733">
            <v>44917</v>
          </cell>
          <cell r="K3733" t="str">
            <v>MONTENEGRO ARTEAGA MARCO JAIRO</v>
          </cell>
          <cell r="L3733" t="str">
            <v>MANABI / MANTA / MANTA / AV MARIA AUXILIADORA / SN / AV 110 / OFICINA TRAMACO CENTRO DISTRIBUCION MANTA</v>
          </cell>
          <cell r="M3733" t="str">
            <v>926473851</v>
          </cell>
          <cell r="N3733" t="str">
            <v>967754921</v>
          </cell>
          <cell r="P3733" t="str">
            <v>MANTA</v>
          </cell>
          <cell r="Q3733" t="str">
            <v>MANTA</v>
          </cell>
          <cell r="R3733" t="str">
            <v>MANABI</v>
          </cell>
          <cell r="T3733" t="str">
            <v>TRAMACO</v>
          </cell>
          <cell r="U3733" t="str">
            <v>FLEXNETGYE_PROVINCIA</v>
          </cell>
          <cell r="V3733">
            <v>1</v>
          </cell>
          <cell r="W3733">
            <v>0</v>
          </cell>
          <cell r="X3733" t="str">
            <v>FLEXNET</v>
          </cell>
          <cell r="Y3733" t="str">
            <v>FLEX NET GYE KM 8.5 VIA DAULE</v>
          </cell>
          <cell r="Z3733" t="str">
            <v>1701_QUITO</v>
          </cell>
          <cell r="AA3733" t="str">
            <v/>
          </cell>
          <cell r="AB3733">
            <v>22261</v>
          </cell>
          <cell r="AC3733">
            <v>44915</v>
          </cell>
          <cell r="AD3733" t="str">
            <v>TRAMACO EXPRESS</v>
          </cell>
          <cell r="AE3733" t="str">
            <v>GENERICO</v>
          </cell>
          <cell r="AF3733">
            <v>0</v>
          </cell>
          <cell r="AG3733" t="str">
            <v>PEDIDO_ENTREGADO</v>
          </cell>
          <cell r="AH3733">
            <v>44917</v>
          </cell>
          <cell r="AJ3733" t="str">
            <v>GUIA ENTREGADA -. MONTENEGRO ARTEAGA MARCO JAIRO - null</v>
          </cell>
          <cell r="AK3733">
            <v>483021</v>
          </cell>
        </row>
        <row r="3734">
          <cell r="B3734">
            <v>483022</v>
          </cell>
          <cell r="C3734" t="str">
            <v>20003028312595</v>
          </cell>
          <cell r="D3734" t="str">
            <v>BRELDYNG</v>
          </cell>
          <cell r="E3734" t="str">
            <v>DESPACHO</v>
          </cell>
          <cell r="F3734" t="str">
            <v>NORMAL</v>
          </cell>
          <cell r="G3734" t="str">
            <v>031002004121387</v>
          </cell>
          <cell r="H3734">
            <v>44915</v>
          </cell>
          <cell r="I3734" t="str">
            <v>ENTREGADO</v>
          </cell>
          <cell r="J3734">
            <v>44917</v>
          </cell>
          <cell r="K3734" t="str">
            <v>SHORKING OCTAVIO RODRIGUEZ GONZALEZ</v>
          </cell>
          <cell r="L3734" t="str">
            <v>CHIMBORAZO / RIOBAMBA / MALDONADO / AV CORDOVEZ / SN / SILVIO HARO / SECTOR PUEBLO UNIDO POR EL MERCADO ORIENTAL</v>
          </cell>
          <cell r="M3734" t="str">
            <v>602629875</v>
          </cell>
          <cell r="N3734" t="str">
            <v>989396025</v>
          </cell>
          <cell r="P3734" t="str">
            <v>RIOBAMBA</v>
          </cell>
          <cell r="Q3734" t="str">
            <v>RIOBAMBA</v>
          </cell>
          <cell r="R3734" t="str">
            <v>CHIMBORAZO</v>
          </cell>
          <cell r="T3734" t="str">
            <v>TRAMACO</v>
          </cell>
          <cell r="U3734" t="str">
            <v>FLEXNETGYE_PROVINCIA</v>
          </cell>
          <cell r="V3734">
            <v>1</v>
          </cell>
          <cell r="W3734">
            <v>3</v>
          </cell>
          <cell r="X3734" t="str">
            <v>FLEXNET</v>
          </cell>
          <cell r="Y3734" t="str">
            <v>FLEX NET GYE KM 8.5 VIA DAULE</v>
          </cell>
          <cell r="Z3734" t="str">
            <v>1701_QUITO</v>
          </cell>
          <cell r="AA3734" t="str">
            <v/>
          </cell>
          <cell r="AB3734">
            <v>22261</v>
          </cell>
          <cell r="AC3734">
            <v>44915</v>
          </cell>
          <cell r="AD3734" t="str">
            <v>TRAMACO EXPRESS</v>
          </cell>
          <cell r="AE3734" t="str">
            <v>GENERICO</v>
          </cell>
          <cell r="AF3734">
            <v>0</v>
          </cell>
          <cell r="AG3734" t="str">
            <v>PEDIDO_ENTREGADO</v>
          </cell>
          <cell r="AH3734">
            <v>44917</v>
          </cell>
          <cell r="AJ3734" t="str">
            <v>GUIA ENTREGADA -. SHORKING OCTAVIO RODRIGUEZ GONZALEZ - 0602629875</v>
          </cell>
          <cell r="AK3734">
            <v>483022</v>
          </cell>
        </row>
        <row r="3735">
          <cell r="B3735">
            <v>483023</v>
          </cell>
          <cell r="C3735" t="str">
            <v>20003024057558</v>
          </cell>
          <cell r="D3735" t="str">
            <v>BRELDYNG</v>
          </cell>
          <cell r="E3735" t="str">
            <v>DESPACHO</v>
          </cell>
          <cell r="F3735" t="str">
            <v>NORMAL</v>
          </cell>
          <cell r="G3735" t="str">
            <v>031002004121388</v>
          </cell>
          <cell r="H3735">
            <v>44915</v>
          </cell>
          <cell r="I3735" t="str">
            <v>ENTREGADO</v>
          </cell>
          <cell r="J3735">
            <v>44916</v>
          </cell>
          <cell r="K3735" t="str">
            <v>SIERRA VILLA ELSA EUGENIA</v>
          </cell>
          <cell r="L3735" t="str">
            <v>GUAYAS / MILAGRO / MILAGRO / CALLE SIMON BOLIVAR / SN / GUAYAQUIL / ENTREGA EN SU DOMICILIO EN LA INTERSECCION DE LAS CALLES</v>
          </cell>
          <cell r="M3735" t="str">
            <v>905281572</v>
          </cell>
          <cell r="N3735" t="str">
            <v>968988989</v>
          </cell>
          <cell r="P3735" t="str">
            <v>MILAGRO</v>
          </cell>
          <cell r="Q3735" t="str">
            <v>MILAGRO</v>
          </cell>
          <cell r="R3735" t="str">
            <v>GUAYAS</v>
          </cell>
          <cell r="T3735" t="str">
            <v>TRAMACO</v>
          </cell>
          <cell r="U3735" t="str">
            <v>FLEXNETGYE_PROVINCIA</v>
          </cell>
          <cell r="V3735">
            <v>1</v>
          </cell>
          <cell r="W3735">
            <v>0</v>
          </cell>
          <cell r="X3735" t="str">
            <v>FLEXNET</v>
          </cell>
          <cell r="Y3735" t="str">
            <v>FLEX NET GYE KM 8.5 VIA DAULE</v>
          </cell>
          <cell r="Z3735" t="str">
            <v>1701_QUITO</v>
          </cell>
          <cell r="AA3735" t="str">
            <v/>
          </cell>
          <cell r="AB3735">
            <v>22261</v>
          </cell>
          <cell r="AC3735">
            <v>44915</v>
          </cell>
          <cell r="AD3735" t="str">
            <v>TRAMACO EXPRESS</v>
          </cell>
          <cell r="AE3735" t="str">
            <v>GENERICO</v>
          </cell>
          <cell r="AF3735">
            <v>1</v>
          </cell>
          <cell r="AG3735" t="str">
            <v>PEDIDO_ENTREGADO</v>
          </cell>
          <cell r="AH3735">
            <v>44916</v>
          </cell>
          <cell r="AJ3735" t="str">
            <v>GUIA ENTREGADA -Elsa Sierra - 0905281572</v>
          </cell>
          <cell r="AK3735">
            <v>483023</v>
          </cell>
        </row>
        <row r="3736">
          <cell r="B3736">
            <v>483017</v>
          </cell>
          <cell r="C3736" t="str">
            <v>18586984</v>
          </cell>
          <cell r="D3736" t="str">
            <v>SPARE</v>
          </cell>
          <cell r="E3736" t="str">
            <v>DESPACHO</v>
          </cell>
          <cell r="F3736" t="str">
            <v>NORMAL</v>
          </cell>
          <cell r="G3736" t="str">
            <v>TF89839</v>
          </cell>
          <cell r="H3736">
            <v>44915</v>
          </cell>
          <cell r="I3736" t="str">
            <v>ENTREGADO</v>
          </cell>
          <cell r="J3736">
            <v>44915</v>
          </cell>
          <cell r="K3736" t="str">
            <v>OFICINA HUAWEI - GYE</v>
          </cell>
          <cell r="L3736" t="str">
            <v>AV. FRANCISCO DE ORELLANA Y ALBERTO BORGES, EDIFICIO CLARO CENTRUM PISO 12</v>
          </cell>
          <cell r="M3736" t="str">
            <v>GUIDO DUCHI - RUC: 1791845722001</v>
          </cell>
          <cell r="N3736" t="str">
            <v>0982675085</v>
          </cell>
          <cell r="P3736" t="str">
            <v>090506</v>
          </cell>
          <cell r="Q3736" t="str">
            <v>GUAYAQUIL</v>
          </cell>
          <cell r="R3736" t="str">
            <v>GUAYAS</v>
          </cell>
          <cell r="S3736" t="str">
            <v>GUAYAQUIL</v>
          </cell>
          <cell r="T3736" t="str">
            <v>FLEXTRANS GYE</v>
          </cell>
          <cell r="U3736" t="str">
            <v>FLEXNETGYE_LOCAL</v>
          </cell>
          <cell r="V3736">
            <v>1</v>
          </cell>
          <cell r="W3736">
            <v>0.5</v>
          </cell>
          <cell r="X3736" t="str">
            <v>FLEXNET GUAYAQUIL</v>
          </cell>
          <cell r="Y3736" t="str">
            <v>FERNANDO GUTIERREZ HILL KM 8 1/2 VIA DAULE COOP. JUAN MONTALVO / FRENTE A PEPSI COLA</v>
          </cell>
          <cell r="Z3736" t="str">
            <v>0901_GUAYAQUIL</v>
          </cell>
          <cell r="AA3736" t="str">
            <v/>
          </cell>
          <cell r="AB3736">
            <v>22235</v>
          </cell>
          <cell r="AC3736">
            <v>44915</v>
          </cell>
          <cell r="AD3736" t="str">
            <v>TRANSFIRME</v>
          </cell>
          <cell r="AE3736" t="str">
            <v>PBO3595</v>
          </cell>
          <cell r="AF3736">
            <v>0</v>
          </cell>
          <cell r="AG3736" t="str">
            <v>PEDIDO_ENTREGADO</v>
          </cell>
          <cell r="AH3736">
            <v>44915</v>
          </cell>
          <cell r="AK3736">
            <v>483017</v>
          </cell>
        </row>
        <row r="3737">
          <cell r="B3737">
            <v>483016</v>
          </cell>
          <cell r="C3737" t="str">
            <v>RT22122003</v>
          </cell>
          <cell r="D3737" t="str">
            <v>SPARE</v>
          </cell>
          <cell r="E3737" t="str">
            <v>RETIRO</v>
          </cell>
          <cell r="F3737" t="str">
            <v>NORMAL</v>
          </cell>
          <cell r="G3737" t="str">
            <v>TF89790</v>
          </cell>
          <cell r="H3737">
            <v>44915</v>
          </cell>
          <cell r="I3737" t="str">
            <v>ENTREGADO</v>
          </cell>
          <cell r="J3737">
            <v>44915</v>
          </cell>
          <cell r="K3737" t="str">
            <v>FLEXNET GUAYAQUIL</v>
          </cell>
          <cell r="L3737" t="str">
            <v>FERNANDO GUTIERREZ HILL KM 8 1/2 VIA DAULE COOP. JUAN MONTALVO / FRENTE A PEPSI COLA</v>
          </cell>
          <cell r="M3737" t="str">
            <v>STALIN PALMA - RUC:1791890663001</v>
          </cell>
          <cell r="N3737" t="str">
            <v>0995632694</v>
          </cell>
          <cell r="P3737" t="str">
            <v>090606</v>
          </cell>
          <cell r="Q3737" t="str">
            <v>GUAYAQUIL</v>
          </cell>
          <cell r="R3737" t="str">
            <v>GUAYAS</v>
          </cell>
          <cell r="S3737" t="str">
            <v>GUAYAQUIL</v>
          </cell>
          <cell r="T3737" t="str">
            <v>FLEXTRANS GYE</v>
          </cell>
          <cell r="U3737" t="str">
            <v>FLEXNETGYE_LOCAL</v>
          </cell>
          <cell r="V3737">
            <v>1</v>
          </cell>
          <cell r="W3737">
            <v>1.5</v>
          </cell>
          <cell r="X3737" t="str">
            <v>OFICINA HUAWEI - GYE</v>
          </cell>
          <cell r="Y3737" t="str">
            <v>AV. FRANCISCO DE ORELLANA Y ALBERTO BORGES, GUAYAQUIL. EDIFICIO CENTRUM, PISO 12.</v>
          </cell>
          <cell r="Z3737" t="str">
            <v>0901_GUAYAQUIL</v>
          </cell>
          <cell r="AA3737" t="str">
            <v/>
          </cell>
          <cell r="AB3737">
            <v>22235</v>
          </cell>
          <cell r="AC3737">
            <v>44915</v>
          </cell>
          <cell r="AD3737" t="str">
            <v>TRANSFIRME</v>
          </cell>
          <cell r="AE3737" t="str">
            <v>PBO3595</v>
          </cell>
          <cell r="AF3737">
            <v>0</v>
          </cell>
          <cell r="AG3737" t="str">
            <v>PEDIDO_ENTREGADO</v>
          </cell>
          <cell r="AH3737">
            <v>44915</v>
          </cell>
          <cell r="AK3737">
            <v>483016</v>
          </cell>
        </row>
        <row r="3738">
          <cell r="B3738">
            <v>483011</v>
          </cell>
          <cell r="C3738" t="str">
            <v>53029</v>
          </cell>
          <cell r="D3738" t="str">
            <v>DEGSO</v>
          </cell>
          <cell r="E3738" t="str">
            <v>DESPACHO</v>
          </cell>
          <cell r="F3738" t="str">
            <v>NORMAL</v>
          </cell>
          <cell r="G3738" t="str">
            <v>FT76243</v>
          </cell>
          <cell r="H3738">
            <v>44915</v>
          </cell>
          <cell r="I3738" t="str">
            <v>ENTREGADO</v>
          </cell>
          <cell r="J3738">
            <v>44916</v>
          </cell>
          <cell r="K3738" t="str">
            <v>IDEAL ALAMBREC S.A.</v>
          </cell>
          <cell r="L3738" t="str">
            <v>DIRECCION: PANAMERICANA SUR KM 15 PARQUE INDUSTRIAL - ATENCION JUAN MEDRANO - TELF  297 81 00 EXT 303 - CEL 09 91 46 84 81</v>
          </cell>
          <cell r="M3738" t="str">
            <v>1790050947001</v>
          </cell>
          <cell r="N3738" t="str">
            <v>99-832-0225</v>
          </cell>
          <cell r="O3738" t="str">
            <v>99-832-0225</v>
          </cell>
          <cell r="P3738" t="str">
            <v>170301</v>
          </cell>
          <cell r="Q3738" t="str">
            <v>QUITO</v>
          </cell>
          <cell r="R3738" t="str">
            <v>PICHINCHA</v>
          </cell>
          <cell r="S3738" t="str">
            <v>QUITO</v>
          </cell>
          <cell r="T3738" t="str">
            <v>FLEXTRANS UIO</v>
          </cell>
          <cell r="U3738" t="str">
            <v>FLEXNETUIO_LOCAL</v>
          </cell>
          <cell r="V3738">
            <v>1</v>
          </cell>
          <cell r="W3738">
            <v>2.6</v>
          </cell>
          <cell r="X3738" t="str">
            <v>FLEXNET</v>
          </cell>
          <cell r="Y3738" t="str">
            <v>FLEX NET CALLE 28 DE JUNIO S/N Y GARCIA MORENO ENTRADA LLANO GRANDE</v>
          </cell>
          <cell r="Z3738" t="str">
            <v>1701_QUITO</v>
          </cell>
          <cell r="AA3738" t="str">
            <v/>
          </cell>
          <cell r="AB3738">
            <v>22271</v>
          </cell>
          <cell r="AC3738">
            <v>44916</v>
          </cell>
          <cell r="AD3738" t="str">
            <v>FLEXTRANS</v>
          </cell>
          <cell r="AE3738" t="str">
            <v>PBM7346</v>
          </cell>
          <cell r="AF3738">
            <v>0</v>
          </cell>
          <cell r="AG3738" t="str">
            <v>PEDIDO_ENTREGADO</v>
          </cell>
          <cell r="AH3738">
            <v>44916</v>
          </cell>
          <cell r="AK3738">
            <v>483011</v>
          </cell>
        </row>
        <row r="3739">
          <cell r="B3739">
            <v>483012</v>
          </cell>
          <cell r="C3739" t="str">
            <v>53030</v>
          </cell>
          <cell r="D3739" t="str">
            <v>DEGSO</v>
          </cell>
          <cell r="E3739" t="str">
            <v>DESPACHO</v>
          </cell>
          <cell r="F3739" t="str">
            <v>NORMAL</v>
          </cell>
          <cell r="G3739" t="str">
            <v>FT76244</v>
          </cell>
          <cell r="H3739">
            <v>44915</v>
          </cell>
          <cell r="I3739" t="str">
            <v>ENTREGADO</v>
          </cell>
          <cell r="J3739">
            <v>44916</v>
          </cell>
          <cell r="K3739" t="str">
            <v>TECNOLOGIA DE SERVICIOS QUIMICOS TESQUIMSA C.A</v>
          </cell>
          <cell r="L3739" t="str">
            <v>reccion: NORTE -  BARTOLOME SANCHEZ N72-165 Y ANTONIO BASANTE. ATENCION MYRIAN ORDONEZ. – TELF 2485226</v>
          </cell>
          <cell r="M3739" t="str">
            <v>#N/A</v>
          </cell>
          <cell r="N3739" t="str">
            <v>99-832-0225</v>
          </cell>
          <cell r="O3739" t="str">
            <v>99-832-0225</v>
          </cell>
          <cell r="P3739" t="str">
            <v>170301</v>
          </cell>
          <cell r="Q3739" t="str">
            <v>QUITO</v>
          </cell>
          <cell r="R3739" t="str">
            <v>PICHINCHA</v>
          </cell>
          <cell r="S3739" t="str">
            <v>QUITO</v>
          </cell>
          <cell r="T3739" t="str">
            <v>FLEXTRANS UIO</v>
          </cell>
          <cell r="U3739" t="str">
            <v>FLEXNETUIO_LOCAL</v>
          </cell>
          <cell r="V3739">
            <v>1</v>
          </cell>
          <cell r="W3739">
            <v>1</v>
          </cell>
          <cell r="X3739" t="str">
            <v>FLEXNET</v>
          </cell>
          <cell r="Y3739" t="str">
            <v>FLEX NET CALLE 28 DE JUNIO S/N Y GARCIA MORENO ENTRADA LLANO GRANDE</v>
          </cell>
          <cell r="Z3739" t="str">
            <v>1701_QUITO</v>
          </cell>
          <cell r="AA3739" t="str">
            <v/>
          </cell>
          <cell r="AB3739">
            <v>22272</v>
          </cell>
          <cell r="AC3739">
            <v>44916</v>
          </cell>
          <cell r="AD3739" t="str">
            <v>FLEXTRANS</v>
          </cell>
          <cell r="AE3739" t="str">
            <v>PAB5141</v>
          </cell>
          <cell r="AF3739">
            <v>0</v>
          </cell>
          <cell r="AG3739" t="str">
            <v>PEDIDO_ENTREGADO</v>
          </cell>
          <cell r="AH3739">
            <v>44916</v>
          </cell>
          <cell r="AK3739">
            <v>483012</v>
          </cell>
        </row>
        <row r="3740">
          <cell r="B3740">
            <v>483013</v>
          </cell>
          <cell r="C3740" t="str">
            <v>53033</v>
          </cell>
          <cell r="D3740" t="str">
            <v>DEGSO</v>
          </cell>
          <cell r="E3740" t="str">
            <v>DESPACHO</v>
          </cell>
          <cell r="F3740" t="str">
            <v>NORMAL</v>
          </cell>
          <cell r="G3740" t="str">
            <v>FT76245</v>
          </cell>
          <cell r="H3740">
            <v>44915</v>
          </cell>
          <cell r="I3740" t="str">
            <v>ENTREGADO</v>
          </cell>
          <cell r="J3740">
            <v>44916</v>
          </cell>
          <cell r="K3740" t="str">
            <v>ACERIA DEL ECUADOR CA ADELCA.</v>
          </cell>
          <cell r="L3740" t="str">
            <v>DIRECCION: ALOAG KM 1 1/2 VIA A SANTO DOMINGO - ALOAG - MEJIA TELEFONO 3968-100 - ENTREGAR EN BODEGA DE LAMINADOS</v>
          </cell>
          <cell r="M3740" t="str">
            <v>1790004724001</v>
          </cell>
          <cell r="N3740" t="str">
            <v>99-832-0225</v>
          </cell>
          <cell r="O3740" t="str">
            <v>99-832-0225</v>
          </cell>
          <cell r="P3740" t="str">
            <v>171113</v>
          </cell>
          <cell r="Q3740" t="str">
            <v>MEJIA</v>
          </cell>
          <cell r="R3740" t="str">
            <v>PICHINCHA</v>
          </cell>
          <cell r="S3740" t="str">
            <v>ALOAG</v>
          </cell>
          <cell r="T3740" t="str">
            <v>FLEXTRANS UIO</v>
          </cell>
          <cell r="U3740" t="str">
            <v>FLEXNETUIO_LOCAL</v>
          </cell>
          <cell r="V3740">
            <v>1</v>
          </cell>
          <cell r="W3740">
            <v>1.8</v>
          </cell>
          <cell r="X3740" t="str">
            <v>FLEXNET</v>
          </cell>
          <cell r="Y3740" t="str">
            <v>FLEX NET CALLE 28 DE JUNIO S/N Y GARCIA MORENO ENTRADA LLANO GRANDE</v>
          </cell>
          <cell r="Z3740" t="str">
            <v>1701_QUITO</v>
          </cell>
          <cell r="AA3740" t="str">
            <v/>
          </cell>
          <cell r="AB3740">
            <v>22271</v>
          </cell>
          <cell r="AC3740">
            <v>44916</v>
          </cell>
          <cell r="AD3740" t="str">
            <v>FLEXTRANS</v>
          </cell>
          <cell r="AE3740" t="str">
            <v>PBM7346</v>
          </cell>
          <cell r="AF3740">
            <v>0</v>
          </cell>
          <cell r="AG3740" t="str">
            <v>PEDIDO_ENTREGADO</v>
          </cell>
          <cell r="AH3740">
            <v>44916</v>
          </cell>
          <cell r="AK3740">
            <v>483013</v>
          </cell>
        </row>
        <row r="3741">
          <cell r="B3741">
            <v>483014</v>
          </cell>
          <cell r="C3741" t="str">
            <v>53034</v>
          </cell>
          <cell r="D3741" t="str">
            <v>DEGSO</v>
          </cell>
          <cell r="E3741" t="str">
            <v>DESPACHO</v>
          </cell>
          <cell r="F3741" t="str">
            <v>NORMAL</v>
          </cell>
          <cell r="G3741" t="str">
            <v>FT76246</v>
          </cell>
          <cell r="H3741">
            <v>44915</v>
          </cell>
          <cell r="I3741" t="str">
            <v>ENTREGADO</v>
          </cell>
          <cell r="J3741">
            <v>44916</v>
          </cell>
          <cell r="K3741" t="str">
            <v>ACERIA DEL ECUADOR CA ADELCA.</v>
          </cell>
          <cell r="L3741" t="str">
            <v>DIRECCION: ALOAG KM 1 1/2 VIA A SANTO DOMINGO - ALOAG - MEJIA TELEFONO 3968-100 - ENTREGAR EN BODEGA DE LAMINADOS</v>
          </cell>
          <cell r="M3741" t="str">
            <v>1790004724001</v>
          </cell>
          <cell r="N3741" t="str">
            <v>99-832-0225</v>
          </cell>
          <cell r="O3741" t="str">
            <v>99-832-0225</v>
          </cell>
          <cell r="P3741" t="str">
            <v>171113</v>
          </cell>
          <cell r="Q3741" t="str">
            <v>MEJIA</v>
          </cell>
          <cell r="R3741" t="str">
            <v>PICHINCHA</v>
          </cell>
          <cell r="S3741" t="str">
            <v>ALOAG</v>
          </cell>
          <cell r="T3741" t="str">
            <v>FLEXTRANS UIO</v>
          </cell>
          <cell r="U3741" t="str">
            <v>FLEXNETUIO_LOCAL</v>
          </cell>
          <cell r="V3741">
            <v>1</v>
          </cell>
          <cell r="W3741">
            <v>4.5</v>
          </cell>
          <cell r="X3741" t="str">
            <v>FLEXNET</v>
          </cell>
          <cell r="Y3741" t="str">
            <v>FLEX NET CALLE 28 DE JUNIO S/N Y GARCIA MORENO ENTRADA LLANO GRANDE</v>
          </cell>
          <cell r="Z3741" t="str">
            <v>1701_QUITO</v>
          </cell>
          <cell r="AA3741" t="str">
            <v/>
          </cell>
          <cell r="AB3741">
            <v>22271</v>
          </cell>
          <cell r="AC3741">
            <v>44916</v>
          </cell>
          <cell r="AD3741" t="str">
            <v>FLEXTRANS</v>
          </cell>
          <cell r="AE3741" t="str">
            <v>PBM7346</v>
          </cell>
          <cell r="AF3741">
            <v>0</v>
          </cell>
          <cell r="AG3741" t="str">
            <v>PEDIDO_ENTREGADO</v>
          </cell>
          <cell r="AH3741">
            <v>44916</v>
          </cell>
          <cell r="AK3741">
            <v>483014</v>
          </cell>
        </row>
        <row r="3742">
          <cell r="B3742">
            <v>483015</v>
          </cell>
          <cell r="C3742" t="str">
            <v>53035</v>
          </cell>
          <cell r="D3742" t="str">
            <v>DEGSO</v>
          </cell>
          <cell r="E3742" t="str">
            <v>DESPACHO</v>
          </cell>
          <cell r="F3742" t="str">
            <v>NORMAL</v>
          </cell>
          <cell r="G3742" t="str">
            <v>FT76247</v>
          </cell>
          <cell r="H3742">
            <v>44915</v>
          </cell>
          <cell r="I3742" t="str">
            <v>ENTREGADO</v>
          </cell>
          <cell r="J3742">
            <v>44916</v>
          </cell>
          <cell r="K3742" t="str">
            <v>F.V.-AREA ANDINA S.A.</v>
          </cell>
          <cell r="L3742" t="str">
            <v>Direccion: AUTOPISTA VALLE DE LOS CHILLOS – KM 25  TEL 2332233 BODEGA DE GRIFERIA</v>
          </cell>
          <cell r="M3742" t="str">
            <v>1790208087001</v>
          </cell>
          <cell r="N3742" t="str">
            <v>99-832-0225</v>
          </cell>
          <cell r="O3742" t="str">
            <v>99-832-0225</v>
          </cell>
          <cell r="P3742" t="str">
            <v>170301</v>
          </cell>
          <cell r="Q3742" t="str">
            <v>QUITO</v>
          </cell>
          <cell r="R3742" t="str">
            <v>PICHINCHA</v>
          </cell>
          <cell r="S3742" t="str">
            <v>QUITO</v>
          </cell>
          <cell r="T3742" t="str">
            <v>FLEXTRANS UIO</v>
          </cell>
          <cell r="U3742" t="str">
            <v>FLEXNETUIO_LOCAL</v>
          </cell>
          <cell r="V3742">
            <v>1</v>
          </cell>
          <cell r="W3742">
            <v>1</v>
          </cell>
          <cell r="X3742" t="str">
            <v>FLEXNET</v>
          </cell>
          <cell r="Y3742" t="str">
            <v>FLEX NET CALLE 28 DE JUNIO S/N Y GARCIA MORENO ENTRADA LLANO GRANDE</v>
          </cell>
          <cell r="Z3742" t="str">
            <v>1701_QUITO</v>
          </cell>
          <cell r="AA3742" t="str">
            <v/>
          </cell>
          <cell r="AB3742">
            <v>22268</v>
          </cell>
          <cell r="AC3742">
            <v>44916</v>
          </cell>
          <cell r="AD3742" t="str">
            <v>ITSACOURIER S.A.S</v>
          </cell>
          <cell r="AE3742" t="str">
            <v>PBB3265</v>
          </cell>
          <cell r="AF3742">
            <v>0</v>
          </cell>
          <cell r="AG3742" t="str">
            <v>PEDIDO_ENTREGADO</v>
          </cell>
          <cell r="AH3742">
            <v>44916</v>
          </cell>
          <cell r="AK3742">
            <v>483015</v>
          </cell>
        </row>
        <row r="3743">
          <cell r="B3743">
            <v>483009</v>
          </cell>
          <cell r="C3743" t="str">
            <v>2478235</v>
          </cell>
          <cell r="D3743" t="str">
            <v>MDELIVERY</v>
          </cell>
          <cell r="E3743" t="str">
            <v>DESPACHO</v>
          </cell>
          <cell r="F3743" t="str">
            <v>EXPRESS</v>
          </cell>
          <cell r="G3743" t="str">
            <v>031080002478235</v>
          </cell>
          <cell r="H3743">
            <v>44915</v>
          </cell>
          <cell r="I3743" t="str">
            <v>EN_TRANSITO</v>
          </cell>
          <cell r="J3743">
            <v>44915</v>
          </cell>
          <cell r="K3743" t="str">
            <v>FERNANDO MAZA MOGROVEJO CI 0102854833_LASTENIA ELIZABETH QUIZHPE DELGADO</v>
          </cell>
          <cell r="L3743" t="str">
            <v xml:space="preserve">REMIGIO CRESPO TORAL 2 82 Y FEDERICO PROANO CUENCA AZUAY </v>
          </cell>
          <cell r="M3743" t="str">
            <v>0104275706001</v>
          </cell>
          <cell r="N3743" t="str">
            <v>987229603</v>
          </cell>
          <cell r="P3743" t="str">
            <v>CUENCA</v>
          </cell>
          <cell r="Q3743" t="str">
            <v>CUENCA</v>
          </cell>
          <cell r="R3743" t="str">
            <v>AZUAY</v>
          </cell>
          <cell r="T3743" t="str">
            <v>TRAMACO</v>
          </cell>
          <cell r="U3743" t="str">
            <v>FLEXNETUIO_PROVINCIA</v>
          </cell>
          <cell r="V3743">
            <v>1</v>
          </cell>
          <cell r="W3743">
            <v>1</v>
          </cell>
          <cell r="X3743" t="str">
            <v>FLEXNET ECUADOR - MDELIVERY</v>
          </cell>
          <cell r="Y3743" t="str">
            <v>CALLE 28 DE JUNIO S/N Y GARCIA MORENO ENTRADA LLANO GRANDE</v>
          </cell>
          <cell r="Z3743" t="str">
            <v>1701_QUITO</v>
          </cell>
          <cell r="AA3743" t="str">
            <v/>
          </cell>
          <cell r="AB3743">
            <v>22255</v>
          </cell>
          <cell r="AC3743">
            <v>44915</v>
          </cell>
          <cell r="AD3743" t="str">
            <v>TRAMACO EXPRESS</v>
          </cell>
          <cell r="AE3743" t="str">
            <v>GENERICO</v>
          </cell>
          <cell r="AF3743">
            <v>0</v>
          </cell>
          <cell r="AG3743" t="str">
            <v>PEDIDO_EN_TRANSITO</v>
          </cell>
          <cell r="AH3743">
            <v>44915</v>
          </cell>
          <cell r="AJ3743" t="str">
            <v/>
          </cell>
          <cell r="AK3743">
            <v>483009</v>
          </cell>
        </row>
        <row r="3744">
          <cell r="B3744">
            <v>483007</v>
          </cell>
          <cell r="C3744" t="str">
            <v>SOBRE 800</v>
          </cell>
          <cell r="D3744" t="str">
            <v>HYCITE</v>
          </cell>
          <cell r="E3744" t="str">
            <v>DESPACHO</v>
          </cell>
          <cell r="F3744" t="str">
            <v>NORMAL</v>
          </cell>
          <cell r="G3744" t="str">
            <v>TFQ89789</v>
          </cell>
          <cell r="H3744">
            <v>44915</v>
          </cell>
          <cell r="I3744" t="str">
            <v>ENTREGADO</v>
          </cell>
          <cell r="J3744">
            <v>44916</v>
          </cell>
          <cell r="K3744" t="str">
            <v>VERA ROSALES GALO RODOLFO</v>
          </cell>
          <cell r="L3744" t="str">
            <v>URDESA CENTRAL AV. LAS AGUAS 1111 ENTRE CALLES JIGUAS Y LA LAURELES.</v>
          </cell>
          <cell r="N3744" t="str">
            <v>987886978</v>
          </cell>
          <cell r="O3744" t="str">
            <v>987886978</v>
          </cell>
          <cell r="P3744" t="str">
            <v xml:space="preserve"> VILLAMIL PLAYAS</v>
          </cell>
          <cell r="Q3744" t="str">
            <v>GUAYAQUIL</v>
          </cell>
          <cell r="R3744" t="str">
            <v>GUAYAS</v>
          </cell>
          <cell r="S3744" t="str">
            <v/>
          </cell>
          <cell r="T3744" t="str">
            <v>FLEXTRANS GYE</v>
          </cell>
          <cell r="U3744" t="str">
            <v>FLEXNETUIO_GYE</v>
          </cell>
          <cell r="V3744">
            <v>1</v>
          </cell>
          <cell r="W3744">
            <v>0.2</v>
          </cell>
          <cell r="X3744" t="str">
            <v>HYCITE QUITO</v>
          </cell>
          <cell r="Y3744" t="str">
            <v>FLEX NET CALLE 28 DE JUNIO S/N Y GARCIA MORENO ENTRADA LLANO GRANDE</v>
          </cell>
          <cell r="Z3744" t="str">
            <v>1701_QUITO</v>
          </cell>
          <cell r="AA3744" t="str">
            <v/>
          </cell>
          <cell r="AB3744">
            <v>22288</v>
          </cell>
          <cell r="AC3744">
            <v>44916</v>
          </cell>
          <cell r="AD3744" t="str">
            <v>TRANSFIRME</v>
          </cell>
          <cell r="AE3744" t="str">
            <v>PDD1735</v>
          </cell>
          <cell r="AF3744">
            <v>0</v>
          </cell>
          <cell r="AG3744" t="str">
            <v>PEDIDO_ENTREGADO</v>
          </cell>
          <cell r="AH3744">
            <v>44916</v>
          </cell>
          <cell r="AK3744">
            <v>483007</v>
          </cell>
        </row>
        <row r="3745">
          <cell r="B3745">
            <v>483006</v>
          </cell>
          <cell r="C3745" t="str">
            <v>2478183_1</v>
          </cell>
          <cell r="D3745" t="str">
            <v>MDELIVERY</v>
          </cell>
          <cell r="E3745" t="str">
            <v>DESPACHO</v>
          </cell>
          <cell r="F3745" t="str">
            <v>NORMAL</v>
          </cell>
          <cell r="G3745" t="str">
            <v>FT76206</v>
          </cell>
          <cell r="H3745">
            <v>44915</v>
          </cell>
          <cell r="I3745" t="str">
            <v>ENTREGADO</v>
          </cell>
          <cell r="J3745">
            <v>44917</v>
          </cell>
          <cell r="K3745" t="str">
            <v xml:space="preserve"> STAFF RELOCATION SERVICES ECUADOR S A SRSE_ STAFF RELOCATION SERVICES ECUADOR S A SRSE</v>
          </cell>
          <cell r="L3745" t="str">
            <v>Tercera Transversal 960 entre Via Interoceanica y via Intervalles edificio Natura Of 303 Sector El Nacional Tumbaco</v>
          </cell>
          <cell r="M3745" t="str">
            <v>1792186501001</v>
          </cell>
          <cell r="N3745" t="str">
            <v>0987804882</v>
          </cell>
          <cell r="O3745" t="str">
            <v/>
          </cell>
          <cell r="P3745" t="str">
            <v>QUITO</v>
          </cell>
          <cell r="Q3745" t="str">
            <v>QUITO</v>
          </cell>
          <cell r="R3745" t="str">
            <v>PICHINCHA</v>
          </cell>
          <cell r="T3745" t="str">
            <v>FLEXTRANS UIO</v>
          </cell>
          <cell r="U3745" t="str">
            <v>FLEXNETUIO_LOCAL</v>
          </cell>
          <cell r="V3745">
            <v>1</v>
          </cell>
          <cell r="W3745">
            <v>1</v>
          </cell>
          <cell r="X3745" t="str">
            <v>FLEXNET ECUADOR - MDELIVERY</v>
          </cell>
          <cell r="Y3745" t="str">
            <v>CALLE 28 DE JUNIO S/N Y GARCIA MORENO ENTRADA LLANO GRANDE</v>
          </cell>
          <cell r="Z3745" t="str">
            <v>1701_QUITO</v>
          </cell>
          <cell r="AA3745" t="str">
            <v/>
          </cell>
          <cell r="AB3745">
            <v>22310</v>
          </cell>
          <cell r="AC3745">
            <v>44917</v>
          </cell>
          <cell r="AD3745" t="str">
            <v>ITSACOURIER S.A.S</v>
          </cell>
          <cell r="AE3745" t="str">
            <v>PCZ1855</v>
          </cell>
          <cell r="AF3745">
            <v>1</v>
          </cell>
          <cell r="AG3745" t="str">
            <v>PEDIDO_ENTREGADO</v>
          </cell>
          <cell r="AH3745">
            <v>44917</v>
          </cell>
          <cell r="AK3745">
            <v>483006</v>
          </cell>
        </row>
        <row r="3746">
          <cell r="B3746">
            <v>483005</v>
          </cell>
          <cell r="C3746" t="str">
            <v>2478144_1</v>
          </cell>
          <cell r="D3746" t="str">
            <v>MDELIVERY</v>
          </cell>
          <cell r="E3746" t="str">
            <v>DESPACHO</v>
          </cell>
          <cell r="F3746" t="str">
            <v>NORMAL</v>
          </cell>
          <cell r="G3746" t="str">
            <v>TF89795</v>
          </cell>
          <cell r="H3746">
            <v>44915</v>
          </cell>
          <cell r="I3746" t="str">
            <v>DEVOLUCION_EN_PROCESO</v>
          </cell>
          <cell r="J3746">
            <v>44922</v>
          </cell>
          <cell r="K3746" t="str">
            <v>JOISSY XIOMARA LEON VILLAO_JOISSY XIOMARA LEON VILLAO</v>
          </cell>
          <cell r="L3746" t="str">
            <v>29AVA Y EL ORO EN UNA CASA COLOR VERDE CON BLANCO DE DOS PISOS REFERENCIA EN LA FARMACIA DROGISMAR FRENTE AL PARQUE SANTA TERESITA</v>
          </cell>
          <cell r="M3746" t="str">
            <v>0922239421001</v>
          </cell>
          <cell r="N3746" t="str">
            <v>0960519878</v>
          </cell>
          <cell r="O3746" t="str">
            <v/>
          </cell>
          <cell r="P3746" t="str">
            <v>GUAYAQUIL</v>
          </cell>
          <cell r="Q3746" t="str">
            <v>GUAYAQUIL</v>
          </cell>
          <cell r="R3746" t="str">
            <v>GUAYAS</v>
          </cell>
          <cell r="T3746" t="str">
            <v>CARGO UNION</v>
          </cell>
          <cell r="U3746" t="str">
            <v>FLEXNETUIO_GYE</v>
          </cell>
          <cell r="V3746">
            <v>1</v>
          </cell>
          <cell r="W3746">
            <v>1</v>
          </cell>
          <cell r="X3746" t="str">
            <v>FLEXNET ECUADOR - MDELIVERY</v>
          </cell>
          <cell r="Y3746" t="str">
            <v>CALLE 28 DE JUNIO S/N Y GARCIA MORENO ENTRADA LLANO GRANDE</v>
          </cell>
          <cell r="Z3746" t="str">
            <v>1701_QUITO</v>
          </cell>
          <cell r="AA3746" t="str">
            <v/>
          </cell>
          <cell r="AB3746">
            <v>22291</v>
          </cell>
          <cell r="AC3746">
            <v>44916</v>
          </cell>
          <cell r="AD3746" t="str">
            <v>ITSACOURIER S.A.S</v>
          </cell>
          <cell r="AE3746" t="str">
            <v>JJ069D</v>
          </cell>
          <cell r="AF3746">
            <v>1</v>
          </cell>
          <cell r="AG3746" t="str">
            <v>DEVOLUCION_EN_PROCESO</v>
          </cell>
          <cell r="AH3746">
            <v>44923</v>
          </cell>
          <cell r="AJ3746" t="str">
            <v xml:space="preserve">_x000D_
</v>
          </cell>
          <cell r="AK3746">
            <v>483005</v>
          </cell>
        </row>
        <row r="3747">
          <cell r="B3747">
            <v>482989</v>
          </cell>
          <cell r="C3747" t="str">
            <v>20003029324822</v>
          </cell>
          <cell r="D3747" t="str">
            <v>CONECEL</v>
          </cell>
          <cell r="E3747" t="str">
            <v>DESPACHO</v>
          </cell>
          <cell r="F3747" t="str">
            <v>NORMAL</v>
          </cell>
          <cell r="H3747">
            <v>44915</v>
          </cell>
          <cell r="I3747" t="str">
            <v>ENTREGADO</v>
          </cell>
          <cell r="J3747">
            <v>44917</v>
          </cell>
          <cell r="K3747" t="str">
            <v xml:space="preserve">ANA ISABEL PILAY LARGO / </v>
          </cell>
          <cell r="L3747" t="str">
            <v>AV REMIGIO TAMARIS CRESPO 162 Y AV FRAY VICENTE SOLANO EN EDIFICIO 10 PISOS PLANTA BAJA JUNTO A DE COOPERTIVA DE AHOORO Y CREDITO MULTICOP FINANCIERA, CUENCA</v>
          </cell>
          <cell r="M3747" t="str">
            <v>1721659660</v>
          </cell>
          <cell r="N3747" t="str">
            <v xml:space="preserve">960040448 /  </v>
          </cell>
          <cell r="P3747" t="str">
            <v>CUENCA</v>
          </cell>
          <cell r="Q3747" t="str">
            <v>CUENCA</v>
          </cell>
          <cell r="R3747" t="str">
            <v>AZUAY</v>
          </cell>
          <cell r="T3747" t="str">
            <v>ITSACOURIER</v>
          </cell>
          <cell r="U3747" t="str">
            <v>FLEXNETUIO_PROVINCIA</v>
          </cell>
          <cell r="V3747">
            <v>1</v>
          </cell>
          <cell r="W3747">
            <v>1</v>
          </cell>
          <cell r="X3747" t="str">
            <v>FLEXNET</v>
          </cell>
          <cell r="Y3747" t="str">
            <v>FLEX NET CALLE 28 DE JUNIO S/N Y GARCIA MORENO ENTRADA LLANO GRANDE</v>
          </cell>
          <cell r="Z3747" t="str">
            <v>1701_QUITO</v>
          </cell>
          <cell r="AA3747" t="str">
            <v>SU AYUDA CON LA DEVOLUCION DE DOCUMENTOS 22/12 16:26PM SU AYUDA CON LA DEVOLUCION DE DOCUMENTOS 22/12 16:26PM</v>
          </cell>
          <cell r="AB3747">
            <v>22312</v>
          </cell>
          <cell r="AC3747">
            <v>44917</v>
          </cell>
          <cell r="AD3747" t="str">
            <v>ITSACOURIER S.A.S</v>
          </cell>
          <cell r="AE3747" t="str">
            <v>PDD1729</v>
          </cell>
          <cell r="AF3747">
            <v>1</v>
          </cell>
          <cell r="AG3747" t="str">
            <v>PEDIDO_ENTREGADO</v>
          </cell>
          <cell r="AH3747">
            <v>44917</v>
          </cell>
          <cell r="AK3747">
            <v>482989</v>
          </cell>
        </row>
        <row r="3748">
          <cell r="B3748">
            <v>482993</v>
          </cell>
          <cell r="C3748" t="str">
            <v>20003022953960</v>
          </cell>
          <cell r="D3748" t="str">
            <v>CONECEL</v>
          </cell>
          <cell r="E3748" t="str">
            <v>DESPACHO</v>
          </cell>
          <cell r="F3748" t="str">
            <v>NORMAL</v>
          </cell>
          <cell r="G3748" t="str">
            <v>031002004122074</v>
          </cell>
          <cell r="H3748">
            <v>44915</v>
          </cell>
          <cell r="I3748" t="str">
            <v>DEVOLUCION_EN_PROCESO</v>
          </cell>
          <cell r="J3748">
            <v>44922</v>
          </cell>
          <cell r="K3748" t="str">
            <v xml:space="preserve">MARIA ESPERANZA RUALES RAMIREZ / </v>
          </cell>
          <cell r="L3748" t="str">
            <v>CALLE CALDERON Y AVENIDA BRASIL A UNA CUADRA DEL MERCADO CEPIA EN CASA COLOR AZUL DE DOS PISOS, TULCA</v>
          </cell>
          <cell r="M3748" t="str">
            <v>400629499</v>
          </cell>
          <cell r="N3748" t="str">
            <v xml:space="preserve">984316084 /  </v>
          </cell>
          <cell r="P3748" t="str">
            <v>TULCAN</v>
          </cell>
          <cell r="Q3748" t="str">
            <v>TULCAN</v>
          </cell>
          <cell r="R3748" t="str">
            <v>CARCHI</v>
          </cell>
          <cell r="S3748" t="str">
            <v/>
          </cell>
          <cell r="T3748" t="str">
            <v>TRAMACO</v>
          </cell>
          <cell r="V3748">
            <v>1</v>
          </cell>
          <cell r="W3748">
            <v>1</v>
          </cell>
          <cell r="X3748" t="str">
            <v>FLEXNET</v>
          </cell>
          <cell r="Y3748" t="str">
            <v>FLEX NET CALLE 28 DE JUNIO S/N Y GARCIA MORENO ENTRADA LLANO GRANDE</v>
          </cell>
          <cell r="Z3748" t="str">
            <v>1701_QUITO</v>
          </cell>
          <cell r="AA3748" t="str">
            <v/>
          </cell>
          <cell r="AB3748">
            <v>22262</v>
          </cell>
          <cell r="AC3748">
            <v>44916</v>
          </cell>
          <cell r="AD3748" t="str">
            <v>TRAMACO EXPRESS</v>
          </cell>
          <cell r="AE3748" t="str">
            <v>GENERICO TMC</v>
          </cell>
          <cell r="AF3748">
            <v>2</v>
          </cell>
          <cell r="AG3748" t="str">
            <v>DEVOLUCION_EN_PROCESO</v>
          </cell>
          <cell r="AH3748">
            <v>44922</v>
          </cell>
          <cell r="AI3748" t="str">
            <v>NO HAY QUIEN RECIBA</v>
          </cell>
          <cell r="AJ3748" t="str">
            <v xml:space="preserve">_x000D_
</v>
          </cell>
          <cell r="AK3748">
            <v>482993</v>
          </cell>
        </row>
        <row r="3749">
          <cell r="B3749">
            <v>482994</v>
          </cell>
          <cell r="C3749" t="str">
            <v>20003029744843</v>
          </cell>
          <cell r="D3749" t="str">
            <v>CONECEL</v>
          </cell>
          <cell r="E3749" t="str">
            <v>DESPACHO</v>
          </cell>
          <cell r="F3749" t="str">
            <v>NORMAL</v>
          </cell>
          <cell r="H3749">
            <v>44915</v>
          </cell>
          <cell r="I3749" t="str">
            <v>COORDINADO</v>
          </cell>
          <cell r="J3749">
            <v>44922</v>
          </cell>
          <cell r="K3749" t="str">
            <v xml:space="preserve">ANIBAL MOROCHO GUALLPA / </v>
          </cell>
          <cell r="L3749" t="str">
            <v>CALLE TARQUI 841 Y SIMON BOLIVAR ENTREGA EN OFICINA SINCODI PLANTA BAJA A 1 CUADRA DE LA PLAZA DE LAS FLORES Y CATEDRAL DE LA INAMCAULA CONCEPCION, CUENCA</v>
          </cell>
          <cell r="M3749" t="str">
            <v>301644902</v>
          </cell>
          <cell r="N3749" t="str">
            <v xml:space="preserve">983590943 /  </v>
          </cell>
          <cell r="P3749" t="str">
            <v>CUENCA</v>
          </cell>
          <cell r="Q3749" t="str">
            <v>CUENCA</v>
          </cell>
          <cell r="R3749" t="str">
            <v>AZUAY</v>
          </cell>
          <cell r="T3749" t="str">
            <v>ITSACOURIER</v>
          </cell>
          <cell r="U3749" t="str">
            <v>FLEXNETUIO_PROVINCIA</v>
          </cell>
          <cell r="V3749">
            <v>1</v>
          </cell>
          <cell r="W3749">
            <v>1</v>
          </cell>
          <cell r="X3749" t="str">
            <v>FLEXNET</v>
          </cell>
          <cell r="Y3749" t="str">
            <v>FLEX NET CALLE 28 DE JUNIO S/N Y GARCIA MORENO ENTRADA LLANO GRANDE</v>
          </cell>
          <cell r="Z3749" t="str">
            <v>1701_QUITO</v>
          </cell>
          <cell r="AA3749" t="str">
            <v>SE RECOORDINA CON EL CLIENTE PARA EL DIA LUNES 26/12 SE RECOORDINA CON EL CLIENTE PARA EL DIA LUNES 26/12</v>
          </cell>
          <cell r="AB3749">
            <v>22354</v>
          </cell>
          <cell r="AC3749">
            <v>44918</v>
          </cell>
          <cell r="AD3749" t="str">
            <v>ITSACOURIER S.A.S</v>
          </cell>
          <cell r="AE3749" t="str">
            <v>PDD1729</v>
          </cell>
          <cell r="AF3749">
            <v>3</v>
          </cell>
          <cell r="AG3749" t="str">
            <v>COORDINADO</v>
          </cell>
          <cell r="AH3749">
            <v>44923</v>
          </cell>
          <cell r="AJ3749" t="str">
            <v/>
          </cell>
          <cell r="AK3749">
            <v>482994</v>
          </cell>
        </row>
        <row r="3750">
          <cell r="B3750">
            <v>482997</v>
          </cell>
          <cell r="C3750" t="str">
            <v>20003028492030</v>
          </cell>
          <cell r="D3750" t="str">
            <v>CONECEL</v>
          </cell>
          <cell r="E3750" t="str">
            <v>DESPACHO</v>
          </cell>
          <cell r="F3750" t="str">
            <v>NORMAL</v>
          </cell>
          <cell r="G3750" t="str">
            <v>FT76237</v>
          </cell>
          <cell r="H3750">
            <v>44915</v>
          </cell>
          <cell r="I3750" t="str">
            <v>COORDINADO</v>
          </cell>
          <cell r="J3750">
            <v>44922</v>
          </cell>
          <cell r="K3750" t="str">
            <v xml:space="preserve">ALEX PATRICIO CADENA ENCARNACION / </v>
          </cell>
          <cell r="L3750" t="str">
            <v>CONJUNTO HABITACIONAL EQUINOCCIONAL/KM7.2 AV CORDONA GALARZA N-122 COLOR PRIMER PISO GRIS A UNA CUADRA DE CORREOS DEL ECUADOR, QUITO</v>
          </cell>
          <cell r="M3750" t="str">
            <v>1716720808</v>
          </cell>
          <cell r="N3750" t="str">
            <v xml:space="preserve">963388464 /  </v>
          </cell>
          <cell r="P3750" t="str">
            <v>QUITO</v>
          </cell>
          <cell r="Q3750" t="str">
            <v>QUITO</v>
          </cell>
          <cell r="R3750" t="str">
            <v>PICHINCHA</v>
          </cell>
          <cell r="T3750" t="str">
            <v>FLEXTRANS UIO</v>
          </cell>
          <cell r="U3750" t="str">
            <v>FLEXNETUIO_LOCAL</v>
          </cell>
          <cell r="V3750">
            <v>1</v>
          </cell>
          <cell r="W3750">
            <v>1</v>
          </cell>
          <cell r="X3750" t="str">
            <v>FLEXNET</v>
          </cell>
          <cell r="Y3750" t="str">
            <v>FLEX NET CALLE 28 DE JUNIO S/N Y GARCIA MORENO ENTRADA LLANO GRANDE</v>
          </cell>
          <cell r="Z3750" t="str">
            <v>1701_QUITO</v>
          </cell>
          <cell r="AA3750" t="str">
            <v>1001773312/1001773605/1001773841 no contesta en app PEDIDO_CON_INCIDENCIA	22/12/2022	NO HAY QUIEN RECIBA 22/12  12:51 1001773312/1001773605/1001773841 no contesta en app PEDIDO_CON_INCIDENCIA	22/12/2022	NO HAY QUIEN RECIBA 22/12  12:51</v>
          </cell>
          <cell r="AB3750">
            <v>22352</v>
          </cell>
          <cell r="AC3750">
            <v>44918</v>
          </cell>
          <cell r="AD3750" t="str">
            <v>ITSACOURIER S.A.S</v>
          </cell>
          <cell r="AE3750" t="str">
            <v>PCZ1855</v>
          </cell>
          <cell r="AF3750">
            <v>3</v>
          </cell>
          <cell r="AG3750" t="str">
            <v>COORDINADO</v>
          </cell>
          <cell r="AH3750">
            <v>44923</v>
          </cell>
          <cell r="AJ3750" t="str">
            <v/>
          </cell>
          <cell r="AK3750">
            <v>482997</v>
          </cell>
        </row>
        <row r="3751">
          <cell r="B3751">
            <v>483000</v>
          </cell>
          <cell r="C3751" t="str">
            <v>20003029744897</v>
          </cell>
          <cell r="D3751" t="str">
            <v>CONECEL</v>
          </cell>
          <cell r="E3751" t="str">
            <v>DESPACHO</v>
          </cell>
          <cell r="F3751" t="str">
            <v>NORMAL</v>
          </cell>
          <cell r="G3751" t="str">
            <v>031002004122076</v>
          </cell>
          <cell r="H3751">
            <v>44915</v>
          </cell>
          <cell r="I3751" t="str">
            <v>ENTREGADO</v>
          </cell>
          <cell r="J3751">
            <v>44922</v>
          </cell>
          <cell r="K3751" t="str">
            <v xml:space="preserve">AXEL RONNY CHAFLA VILLACRES / </v>
          </cell>
          <cell r="L3751" t="str">
            <v>TRABAJO CC BURBANO PEREZ LOCAL 3 CALLES 10 DE AGOSTO Y CALLE ESPANA LOCAL DE JOYERIA, FRENTE OPTICA RIOBAMBA/ LOCAL 2P, RIOBAMBA</v>
          </cell>
          <cell r="M3751" t="str">
            <v>605529643</v>
          </cell>
          <cell r="N3751" t="str">
            <v>962583657 /  992905894</v>
          </cell>
          <cell r="P3751" t="str">
            <v>RIOBAMBA</v>
          </cell>
          <cell r="Q3751" t="str">
            <v>RIOBAMBA</v>
          </cell>
          <cell r="R3751" t="str">
            <v>CHIMBORAZO</v>
          </cell>
          <cell r="T3751" t="str">
            <v>TRAMACO</v>
          </cell>
          <cell r="U3751" t="str">
            <v>FLEXNETUIO_PROVINCIA</v>
          </cell>
          <cell r="V3751">
            <v>1</v>
          </cell>
          <cell r="W3751">
            <v>1</v>
          </cell>
          <cell r="X3751" t="str">
            <v>FLEXNET</v>
          </cell>
          <cell r="Y3751" t="str">
            <v>FLEX NET CALLE 28 DE JUNIO S/N Y GARCIA MORENO ENTRADA LLANO GRANDE</v>
          </cell>
          <cell r="Z3751" t="str">
            <v>1701_QUITO</v>
          </cell>
          <cell r="AA3751" t="str">
            <v>SE DEVUELVE</v>
          </cell>
          <cell r="AB3751">
            <v>22262</v>
          </cell>
          <cell r="AC3751">
            <v>44916</v>
          </cell>
          <cell r="AD3751" t="str">
            <v>TRAMACO EXPRESS</v>
          </cell>
          <cell r="AE3751" t="str">
            <v>GENERICO TMC</v>
          </cell>
          <cell r="AF3751">
            <v>2</v>
          </cell>
          <cell r="AG3751" t="str">
            <v>PEDIDO_ENTREGADO</v>
          </cell>
          <cell r="AH3751">
            <v>44922</v>
          </cell>
          <cell r="AJ3751" t="str">
            <v/>
          </cell>
          <cell r="AK3751">
            <v>483000</v>
          </cell>
        </row>
        <row r="3752">
          <cell r="B3752">
            <v>483003</v>
          </cell>
          <cell r="C3752" t="str">
            <v>20003011927025</v>
          </cell>
          <cell r="D3752" t="str">
            <v>CONECEL</v>
          </cell>
          <cell r="E3752" t="str">
            <v>DESPACHO</v>
          </cell>
          <cell r="F3752" t="str">
            <v>NORMAL</v>
          </cell>
          <cell r="G3752" t="str">
            <v/>
          </cell>
          <cell r="H3752">
            <v>44915</v>
          </cell>
          <cell r="I3752" t="str">
            <v>ENTREGADO</v>
          </cell>
          <cell r="J3752">
            <v>44917</v>
          </cell>
          <cell r="K3752" t="str">
            <v xml:space="preserve">MONICA PATRICIA CABRERA HERAS / </v>
          </cell>
          <cell r="L3752" t="str">
            <v>AV 3 DE NOVIEMBRE Y LEON XIII EN LA UNIDAD EDUCATIVA SAGRADOS CORAZONES FRENTE AL RIO TOMEBAMBA, CUENCA</v>
          </cell>
          <cell r="M3752" t="str">
            <v>104818950</v>
          </cell>
          <cell r="N3752" t="str">
            <v xml:space="preserve">995947090 /  </v>
          </cell>
          <cell r="O3752" t="str">
            <v/>
          </cell>
          <cell r="P3752" t="str">
            <v>CUENCA</v>
          </cell>
          <cell r="Q3752" t="str">
            <v>CUENCA</v>
          </cell>
          <cell r="R3752" t="str">
            <v>AZUAY</v>
          </cell>
          <cell r="T3752" t="str">
            <v>ITSACOURIER</v>
          </cell>
          <cell r="U3752" t="str">
            <v>FLEXNETUIO_PROVINCIA</v>
          </cell>
          <cell r="V3752">
            <v>1</v>
          </cell>
          <cell r="W3752">
            <v>1</v>
          </cell>
          <cell r="X3752" t="str">
            <v>FLEXNET</v>
          </cell>
          <cell r="Y3752" t="str">
            <v>FLEX NET CALLE 28 DE JUNIO S/N Y GARCIA MORENO ENTRADA LLANO GRANDE</v>
          </cell>
          <cell r="Z3752" t="str">
            <v>1701_QUITO</v>
          </cell>
          <cell r="AA3752" t="str">
            <v/>
          </cell>
          <cell r="AB3752">
            <v>22312</v>
          </cell>
          <cell r="AC3752">
            <v>44917</v>
          </cell>
          <cell r="AD3752" t="str">
            <v>ITSACOURIER S.A.S</v>
          </cell>
          <cell r="AE3752" t="str">
            <v>PDD1729</v>
          </cell>
          <cell r="AF3752">
            <v>1</v>
          </cell>
          <cell r="AG3752" t="str">
            <v>PEDIDO_ENTREGADO</v>
          </cell>
          <cell r="AH3752">
            <v>44917</v>
          </cell>
          <cell r="AK3752">
            <v>483003</v>
          </cell>
        </row>
        <row r="3753">
          <cell r="B3753">
            <v>482954</v>
          </cell>
          <cell r="C3753" t="str">
            <v>20003028311180</v>
          </cell>
          <cell r="D3753" t="str">
            <v>CONECEL</v>
          </cell>
          <cell r="E3753" t="str">
            <v>DESPACHO</v>
          </cell>
          <cell r="F3753" t="str">
            <v>NORMAL</v>
          </cell>
          <cell r="G3753" t="str">
            <v>FT76235</v>
          </cell>
          <cell r="H3753">
            <v>44915</v>
          </cell>
          <cell r="I3753" t="str">
            <v>DEVOLUCION_EN_PROCESO</v>
          </cell>
          <cell r="J3753">
            <v>44922</v>
          </cell>
          <cell r="K3753" t="str">
            <v>OSCAR FABIAN ZAMBRANO ALAVA / VILLACRES SOLORZANO JHONNY WLADIMIR</v>
          </cell>
          <cell r="L3753" t="str">
            <v>CALLE ANANSAYAS ENTRE JUAN DE VASQUEZ Y SEBASTIAN MORENO EN LA GUARDIANIA DE LA EMPRESA TRANSDYR CIA LTDA DETRAS DEL GRUPO MAVESA, QUITO</v>
          </cell>
          <cell r="M3753" t="str">
            <v>1723238190</v>
          </cell>
          <cell r="N3753" t="str">
            <v>984543064 /  962661691</v>
          </cell>
          <cell r="P3753" t="str">
            <v>QUITO</v>
          </cell>
          <cell r="Q3753" t="str">
            <v>QUITO</v>
          </cell>
          <cell r="R3753" t="str">
            <v>PICHINCHA</v>
          </cell>
          <cell r="U3753" t="str">
            <v>FLEXNETUIO_LOCAL</v>
          </cell>
          <cell r="V3753">
            <v>1</v>
          </cell>
          <cell r="W3753">
            <v>1</v>
          </cell>
          <cell r="X3753" t="str">
            <v>FLEXNET</v>
          </cell>
          <cell r="Y3753" t="str">
            <v>FLEX NET CALLE 28 DE JUNIO S/N Y GARCIA MORENO ENTRADA LLANO GRANDE</v>
          </cell>
          <cell r="Z3753" t="str">
            <v>1701_QUITO</v>
          </cell>
          <cell r="AA3753" t="str">
            <v>DEVOLVER 27/12 10:07 AM DEVOLVER 27/12 10:07 AM</v>
          </cell>
          <cell r="AB3753">
            <v>22362</v>
          </cell>
          <cell r="AC3753">
            <v>44918</v>
          </cell>
          <cell r="AD3753" t="str">
            <v>ITSACOURIER S.A.S</v>
          </cell>
          <cell r="AE3753" t="str">
            <v>JD575P</v>
          </cell>
          <cell r="AF3753">
            <v>3</v>
          </cell>
          <cell r="AG3753" t="str">
            <v>DEVOLUCION_EN_PROCESO</v>
          </cell>
          <cell r="AH3753">
            <v>44922</v>
          </cell>
          <cell r="AI3753" t="str">
            <v>NO HAY QUIEN RECIBA</v>
          </cell>
          <cell r="AJ3753" t="str">
            <v>SOLICITA CLARO</v>
          </cell>
          <cell r="AK3753">
            <v>482954</v>
          </cell>
        </row>
        <row r="3754">
          <cell r="B3754">
            <v>482955</v>
          </cell>
          <cell r="C3754" t="str">
            <v>20003024472179</v>
          </cell>
          <cell r="D3754" t="str">
            <v>CONECEL</v>
          </cell>
          <cell r="E3754" t="str">
            <v>DESPACHO</v>
          </cell>
          <cell r="F3754" t="str">
            <v>NORMAL</v>
          </cell>
          <cell r="G3754" t="str">
            <v>031002004125182</v>
          </cell>
          <cell r="H3754">
            <v>44915</v>
          </cell>
          <cell r="I3754" t="str">
            <v>ENTREGADO</v>
          </cell>
          <cell r="J3754">
            <v>44918</v>
          </cell>
          <cell r="K3754" t="str">
            <v xml:space="preserve">NARCISA DE LOS ANGEL LARREATEGUI ASTUDILLO / </v>
          </cell>
          <cell r="L3754" t="str">
            <v>CDLA MARGARITA 2/RIO AGUARICO Y SGTO. CESAR VILLACIS/CASA P2PGRIS/ESQ PARADA LINEA 2, MILAGRO</v>
          </cell>
          <cell r="M3754" t="str">
            <v>920734829</v>
          </cell>
          <cell r="N3754" t="str">
            <v>982487245 /  994007216</v>
          </cell>
          <cell r="P3754" t="str">
            <v>MILAGRO</v>
          </cell>
          <cell r="Q3754" t="str">
            <v>MILAGRO</v>
          </cell>
          <cell r="R3754" t="str">
            <v>GUAYAS</v>
          </cell>
          <cell r="U3754" t="str">
            <v>FLEXNETUIO_PROVINCIA</v>
          </cell>
          <cell r="V3754">
            <v>1</v>
          </cell>
          <cell r="W3754">
            <v>1</v>
          </cell>
          <cell r="X3754" t="str">
            <v>FLEXNET</v>
          </cell>
          <cell r="Y3754" t="str">
            <v>FLEX NET CALLE 28 DE JUNIO S/N Y GARCIA MORENO ENTRADA LLANO GRANDE</v>
          </cell>
          <cell r="Z3754" t="str">
            <v>1701_QUITO</v>
          </cell>
          <cell r="AA3754" t="str">
            <v>** 1001854962-1001855304-1001855710 NO CONTESTA APP REFLEJA ENTREGA EN TRANSITO	22/12/2022 NTGKVIZS     22/12/2022  14:05 ** 1001854962-1001855304-1001855710 NO CONTESTA APP REFLEJA ENTREGA EN TRANSITO	22/12/2022 NTGKVIZS     22/12/2022  14:05</v>
          </cell>
          <cell r="AB3754">
            <v>22296</v>
          </cell>
          <cell r="AC3754">
            <v>44916</v>
          </cell>
          <cell r="AD3754" t="str">
            <v>TRAMACO EXPRESS</v>
          </cell>
          <cell r="AE3754" t="str">
            <v>GENERICO</v>
          </cell>
          <cell r="AF3754">
            <v>0</v>
          </cell>
          <cell r="AG3754" t="str">
            <v>PEDIDO_ENTREGADO</v>
          </cell>
          <cell r="AH3754">
            <v>44917</v>
          </cell>
          <cell r="AJ3754" t="str">
            <v>NARCISA LARREATEGUI - 0920734829</v>
          </cell>
          <cell r="AK3754">
            <v>482955</v>
          </cell>
        </row>
        <row r="3755">
          <cell r="B3755">
            <v>482956</v>
          </cell>
          <cell r="C3755" t="str">
            <v>20003024480507</v>
          </cell>
          <cell r="D3755" t="str">
            <v>CONECEL</v>
          </cell>
          <cell r="E3755" t="str">
            <v>DESPACHO</v>
          </cell>
          <cell r="F3755" t="str">
            <v>NORMAL</v>
          </cell>
          <cell r="G3755" t="str">
            <v/>
          </cell>
          <cell r="H3755">
            <v>44915</v>
          </cell>
          <cell r="I3755" t="str">
            <v>ENTREGADO</v>
          </cell>
          <cell r="J3755">
            <v>44916</v>
          </cell>
          <cell r="K3755" t="str">
            <v xml:space="preserve">KATERIN GABRIELA VALVERDE MALDONADO / </v>
          </cell>
          <cell r="L3755" t="str">
            <v>SECTOR LA VICTORIA/AV DE LAS AMERICAS Y CORNELIO CRESPO VEGA/ ENTREGAR ESTACIONAMIENTO DE CARROS/ALADO MEGA TIENDA SUR, CUENCA</v>
          </cell>
          <cell r="M3755" t="str">
            <v>106531270</v>
          </cell>
          <cell r="N3755" t="str">
            <v>999711763 /  995795875</v>
          </cell>
          <cell r="O3755" t="str">
            <v/>
          </cell>
          <cell r="P3755" t="str">
            <v>CUENCA</v>
          </cell>
          <cell r="Q3755" t="str">
            <v>CUENCA</v>
          </cell>
          <cell r="R3755" t="str">
            <v>AZUAY</v>
          </cell>
          <cell r="T3755" t="str">
            <v>ITSACOURIER</v>
          </cell>
          <cell r="U3755" t="str">
            <v>FLEXNETUIO_PROVINCIA</v>
          </cell>
          <cell r="V3755">
            <v>1</v>
          </cell>
          <cell r="W3755">
            <v>1</v>
          </cell>
          <cell r="X3755" t="str">
            <v>FLEXNET</v>
          </cell>
          <cell r="Y3755" t="str">
            <v>FLEX NET CALLE 28 DE JUNIO S/N Y GARCIA MORENO ENTRADA LLANO GRANDE</v>
          </cell>
          <cell r="Z3755" t="str">
            <v>1701_QUITO</v>
          </cell>
          <cell r="AA3755" t="str">
            <v/>
          </cell>
          <cell r="AB3755">
            <v>22270</v>
          </cell>
          <cell r="AC3755">
            <v>44916</v>
          </cell>
          <cell r="AD3755" t="str">
            <v>ITSACOURIER S.A.S</v>
          </cell>
          <cell r="AE3755" t="str">
            <v>PDD1729</v>
          </cell>
          <cell r="AF3755">
            <v>0</v>
          </cell>
          <cell r="AG3755" t="str">
            <v>PEDIDO_ENTREGADO</v>
          </cell>
          <cell r="AH3755">
            <v>44916</v>
          </cell>
          <cell r="AK3755">
            <v>482956</v>
          </cell>
        </row>
        <row r="3756">
          <cell r="B3756">
            <v>482957</v>
          </cell>
          <cell r="C3756" t="str">
            <v>20003024477706</v>
          </cell>
          <cell r="D3756" t="str">
            <v>CONECEL</v>
          </cell>
          <cell r="E3756" t="str">
            <v>DESPACHO</v>
          </cell>
          <cell r="F3756" t="str">
            <v>NORMAL</v>
          </cell>
          <cell r="G3756" t="str">
            <v xml:space="preserve">031002004125183 </v>
          </cell>
          <cell r="H3756">
            <v>44915</v>
          </cell>
          <cell r="I3756" t="str">
            <v>ENTREGADO</v>
          </cell>
          <cell r="J3756">
            <v>44918</v>
          </cell>
          <cell r="K3756" t="str">
            <v xml:space="preserve">SALMA JANINA LOPEZ MALDONADO / </v>
          </cell>
          <cell r="L3756" t="str">
            <v>CDLA LA PRADERA 5TO GRUPO /CAYAMBE Y NEPTALI PACHECO/FRENTE A LA PARED DE LA UNIVERSIDAD AGRARIA/CS CON PORTON DORADO SIN PINTAR 1 PISO, MILAGRO</v>
          </cell>
          <cell r="M3756" t="str">
            <v>926141839</v>
          </cell>
          <cell r="N3756" t="str">
            <v xml:space="preserve">961810408 /  </v>
          </cell>
          <cell r="P3756" t="str">
            <v>MILAGRO</v>
          </cell>
          <cell r="Q3756" t="str">
            <v>MILAGRO</v>
          </cell>
          <cell r="R3756" t="str">
            <v>GUAYAS</v>
          </cell>
          <cell r="U3756" t="str">
            <v>FLEXNETUIO_PROVINCIA</v>
          </cell>
          <cell r="V3756">
            <v>1</v>
          </cell>
          <cell r="W3756">
            <v>1</v>
          </cell>
          <cell r="X3756" t="str">
            <v>FLEXNET</v>
          </cell>
          <cell r="Y3756" t="str">
            <v>FLEX NET CALLE 28 DE JUNIO S/N Y GARCIA MORENO ENTRADA LLANO GRANDE</v>
          </cell>
          <cell r="Z3756" t="str">
            <v>1701_QUITO</v>
          </cell>
          <cell r="AA3756" t="str">
            <v>** 1001860739 CLIENTE A LA ESPERA DE LA SIMCARD APP REFLEJA ENTREGA EN TRANSITO	22/12/2022 NTGKVIZS	   22/12  14:09 ** 1001860739 CLIENTE A LA ESPERA DE LA SIMCARD APP REFLEJA ENTREGA EN TRANSITO	22/12/2022 NTGKVIZS	   22/12  14:09</v>
          </cell>
          <cell r="AB3756">
            <v>22296</v>
          </cell>
          <cell r="AC3756">
            <v>44916</v>
          </cell>
          <cell r="AD3756" t="str">
            <v>TRAMACO EXPRESS</v>
          </cell>
          <cell r="AE3756" t="str">
            <v>GENERICO</v>
          </cell>
          <cell r="AF3756">
            <v>0</v>
          </cell>
          <cell r="AG3756" t="str">
            <v>PEDIDO_ENTREGADO</v>
          </cell>
          <cell r="AH3756">
            <v>44917</v>
          </cell>
          <cell r="AJ3756" t="str">
            <v>SALMA LOPEZ - 0926141839</v>
          </cell>
          <cell r="AK3756">
            <v>482957</v>
          </cell>
        </row>
        <row r="3757">
          <cell r="B3757">
            <v>482960</v>
          </cell>
          <cell r="C3757" t="str">
            <v>20003024477754</v>
          </cell>
          <cell r="D3757" t="str">
            <v>CONECEL</v>
          </cell>
          <cell r="E3757" t="str">
            <v>DESPACHO</v>
          </cell>
          <cell r="F3757" t="str">
            <v>NORMAL</v>
          </cell>
          <cell r="H3757">
            <v>44915</v>
          </cell>
          <cell r="I3757" t="str">
            <v>COORDINADO</v>
          </cell>
          <cell r="J3757">
            <v>44922</v>
          </cell>
          <cell r="K3757" t="str">
            <v xml:space="preserve">BRYAM JOSUE AGUIRRE BAUTISTA / </v>
          </cell>
          <cell r="L3757" t="str">
            <v>CENTRO HISTORICO/AV LAS AMAERICAS Y MIGUEL HEREDIA/ENTREGAR EN TELCONET/FTE LOS BOMBEROS, CUENCA</v>
          </cell>
          <cell r="M3757" t="str">
            <v>106834062</v>
          </cell>
          <cell r="N3757" t="str">
            <v>960244428 /  993243513</v>
          </cell>
          <cell r="P3757" t="str">
            <v>CUENCA</v>
          </cell>
          <cell r="Q3757" t="str">
            <v>CUENCA</v>
          </cell>
          <cell r="R3757" t="str">
            <v>AZUAY</v>
          </cell>
          <cell r="T3757" t="str">
            <v>ITSACOURIER</v>
          </cell>
          <cell r="U3757" t="str">
            <v>FLEXNETUIO_PROVINCIA</v>
          </cell>
          <cell r="V3757">
            <v>1</v>
          </cell>
          <cell r="W3757">
            <v>1</v>
          </cell>
          <cell r="X3757" t="str">
            <v>FLEXNET</v>
          </cell>
          <cell r="Y3757" t="str">
            <v>FLEX NET CALLE 28 DE JUNIO S/N Y GARCIA MORENO ENTRADA LLANO GRANDE</v>
          </cell>
          <cell r="Z3757" t="str">
            <v>1701_QUITO</v>
          </cell>
          <cell r="AA3757" t="str">
            <v>28/12  1001192199 su aydua con entrega simmcard a tercera persona
 leslie dayana aguirre bautista 
0106834427
0993243513 28/12  1001192199 su aydua con entrega simmcard a tercera persona
 leslie dayana aguirre bautista 
0106834427
0993243513</v>
          </cell>
          <cell r="AB3757">
            <v>22354</v>
          </cell>
          <cell r="AC3757">
            <v>44918</v>
          </cell>
          <cell r="AD3757" t="str">
            <v>ITSACOURIER S.A.S</v>
          </cell>
          <cell r="AE3757" t="str">
            <v>PDD1729</v>
          </cell>
          <cell r="AF3757">
            <v>3</v>
          </cell>
          <cell r="AG3757" t="str">
            <v>COORDINADO</v>
          </cell>
          <cell r="AH3757">
            <v>44923</v>
          </cell>
          <cell r="AJ3757" t="str">
            <v/>
          </cell>
          <cell r="AK3757">
            <v>482960</v>
          </cell>
        </row>
        <row r="3758">
          <cell r="B3758">
            <v>482963</v>
          </cell>
          <cell r="C3758" t="str">
            <v>20003028415675</v>
          </cell>
          <cell r="D3758" t="str">
            <v>CONECEL</v>
          </cell>
          <cell r="E3758" t="str">
            <v>DESPACHO</v>
          </cell>
          <cell r="F3758" t="str">
            <v>NORMAL</v>
          </cell>
          <cell r="G3758" t="str">
            <v>GR20003028415675</v>
          </cell>
          <cell r="H3758">
            <v>44915</v>
          </cell>
          <cell r="I3758" t="str">
            <v>ENTREGADO</v>
          </cell>
          <cell r="J3758">
            <v>44916</v>
          </cell>
          <cell r="K3758" t="str">
            <v>JUAN DAVID SUAREZ RODELO / MIRLEY PEREZ CARRASQUEL</v>
          </cell>
          <cell r="L3758" t="str">
            <v>AV DE LA CULTURA Y LUIS ARBOLEDA FRENTE AL PATRONATO MUNICIPAL JUNTO AL HOSPITAL DEL IESS, MANTA</v>
          </cell>
          <cell r="M3758" t="str">
            <v>PASAPORTE 26630399</v>
          </cell>
          <cell r="N3758" t="str">
            <v xml:space="preserve">979219696 /  </v>
          </cell>
          <cell r="P3758" t="str">
            <v>MANTA</v>
          </cell>
          <cell r="Q3758" t="str">
            <v>MANTA</v>
          </cell>
          <cell r="R3758" t="str">
            <v>MANABI</v>
          </cell>
          <cell r="U3758" t="str">
            <v>FLEXNETUIO_PROVINCIA</v>
          </cell>
          <cell r="V3758">
            <v>1</v>
          </cell>
          <cell r="W3758">
            <v>1</v>
          </cell>
          <cell r="X3758" t="str">
            <v>FLEXNET</v>
          </cell>
          <cell r="Y3758" t="str">
            <v>FLEX NET CALLE 28 DE JUNIO S/N Y GARCIA MORENO ENTRADA LLANO GRANDE</v>
          </cell>
          <cell r="Z3758" t="str">
            <v>1701_QUITO</v>
          </cell>
          <cell r="AA3758" t="str">
            <v>** 3001985087 TT RESPONDE E INDIC AQUE SU ESPOSA ESTA A LA ESPERA DE LA SIMCARD APP REFLEJA ENTREGA EN TRANSITO	21/12/2022 NTGKVIZS    21/12  12:45 ** 3001985087 TT RESPONDE E INDIC AQUE SU ESPOSA ESTA A LA ESPERA DE LA SIMCARD APP REFLEJA ENTREGA EN TRANSITO	21/12/2022 NTGKVIZS    21/12  12:45</v>
          </cell>
          <cell r="AB3758">
            <v>22263</v>
          </cell>
          <cell r="AC3758">
            <v>44916</v>
          </cell>
          <cell r="AD3758" t="str">
            <v>TRANSPORTE FLEXNET</v>
          </cell>
          <cell r="AE3758" t="str">
            <v>HD672T</v>
          </cell>
          <cell r="AF3758">
            <v>0</v>
          </cell>
          <cell r="AG3758" t="str">
            <v>PEDIDO_ENTREGADO</v>
          </cell>
          <cell r="AH3758">
            <v>44916</v>
          </cell>
          <cell r="AK3758">
            <v>482963</v>
          </cell>
        </row>
        <row r="3759">
          <cell r="B3759">
            <v>482965</v>
          </cell>
          <cell r="C3759" t="str">
            <v>20003024477825</v>
          </cell>
          <cell r="D3759" t="str">
            <v>CONECEL</v>
          </cell>
          <cell r="E3759" t="str">
            <v>DESPACHO</v>
          </cell>
          <cell r="F3759" t="str">
            <v>NORMAL</v>
          </cell>
          <cell r="G3759" t="str">
            <v>TF89958</v>
          </cell>
          <cell r="H3759">
            <v>44915</v>
          </cell>
          <cell r="I3759" t="str">
            <v>ENTREGADO</v>
          </cell>
          <cell r="J3759">
            <v>44917</v>
          </cell>
          <cell r="K3759" t="str">
            <v xml:space="preserve">MORELIA SARA CHALEN RIVERA / </v>
          </cell>
          <cell r="L3759" t="str">
            <v>DURAN/EL RECREO/CDLA EL RECREO SEGUNDA ETAPA MZ 233 VLL 33 CASA DE COLOR AZUL CON BLANCO DETRAS DEL COLEGIO IMBABURA, DURAN</v>
          </cell>
          <cell r="M3759" t="str">
            <v>955256862</v>
          </cell>
          <cell r="N3759" t="str">
            <v xml:space="preserve">998936266 /  </v>
          </cell>
          <cell r="P3759" t="str">
            <v>DURAN</v>
          </cell>
          <cell r="Q3759" t="str">
            <v>DURAN</v>
          </cell>
          <cell r="R3759" t="str">
            <v>GUAYAS</v>
          </cell>
          <cell r="T3759" t="str">
            <v>ITSACOURIER</v>
          </cell>
          <cell r="U3759" t="str">
            <v>FLEXNETUIO_GYE</v>
          </cell>
          <cell r="V3759">
            <v>1</v>
          </cell>
          <cell r="W3759">
            <v>1</v>
          </cell>
          <cell r="X3759" t="str">
            <v>FLEXNET</v>
          </cell>
          <cell r="Y3759" t="str">
            <v>FLEX NET CALLE 28 DE JUNIO S/N Y GARCIA MORENO ENTRADA LLANO GRANDE</v>
          </cell>
          <cell r="Z3759" t="str">
            <v>1701_QUITO</v>
          </cell>
          <cell r="AA3759" t="str">
            <v/>
          </cell>
          <cell r="AB3759">
            <v>22330</v>
          </cell>
          <cell r="AC3759">
            <v>44917</v>
          </cell>
          <cell r="AD3759" t="str">
            <v>ITSACOURIER S.A.S</v>
          </cell>
          <cell r="AE3759" t="str">
            <v>IP662A</v>
          </cell>
          <cell r="AF3759">
            <v>1</v>
          </cell>
          <cell r="AG3759" t="str">
            <v>PEDIDO_ENTREGADO</v>
          </cell>
          <cell r="AH3759">
            <v>44917</v>
          </cell>
          <cell r="AK3759">
            <v>482965</v>
          </cell>
        </row>
        <row r="3760">
          <cell r="B3760">
            <v>482967</v>
          </cell>
          <cell r="C3760" t="str">
            <v>20003024052013</v>
          </cell>
          <cell r="D3760" t="str">
            <v>CONECEL</v>
          </cell>
          <cell r="E3760" t="str">
            <v>DESPACHO</v>
          </cell>
          <cell r="F3760" t="str">
            <v>NORMAL</v>
          </cell>
          <cell r="G3760" t="str">
            <v>031002004122066</v>
          </cell>
          <cell r="H3760">
            <v>44915</v>
          </cell>
          <cell r="I3760" t="str">
            <v>DEVOLUCION_EN_PROCESO</v>
          </cell>
          <cell r="J3760">
            <v>44918</v>
          </cell>
          <cell r="K3760" t="str">
            <v xml:space="preserve">MARGARITA EMERITA VINCES ZAMBRANO / </v>
          </cell>
          <cell r="L3760" t="str">
            <v>CALLE VICENTE MACIAS Y HERMANO MIGUEL EN UNA CASA DE DOS PISOS COLOR NARANJA DIAGONAL AL HOTEL COLINAS DEL VALLE, PORTOVIEJO</v>
          </cell>
          <cell r="M3760" t="str">
            <v>1308500337</v>
          </cell>
          <cell r="N3760" t="str">
            <v xml:space="preserve">963643206 /  </v>
          </cell>
          <cell r="P3760" t="str">
            <v>PORTOVIEJO</v>
          </cell>
          <cell r="Q3760" t="str">
            <v>PORTOVIEJO</v>
          </cell>
          <cell r="R3760" t="str">
            <v>MANABI</v>
          </cell>
          <cell r="T3760" t="str">
            <v>TRAMACO</v>
          </cell>
          <cell r="U3760" t="str">
            <v>FLEXNETUIO_PROVINCIA</v>
          </cell>
          <cell r="V3760">
            <v>1</v>
          </cell>
          <cell r="W3760">
            <v>1</v>
          </cell>
          <cell r="X3760" t="str">
            <v>FLEXNET</v>
          </cell>
          <cell r="Y3760" t="str">
            <v>FLEX NET CALLE 28 DE JUNIO S/N Y GARCIA MORENO ENTRADA LLANO GRANDE</v>
          </cell>
          <cell r="Z3760" t="str">
            <v>1701_QUITO</v>
          </cell>
          <cell r="AA3760" t="str">
            <v>POR FAVOR SU AYUDA CON DEVOLUCION DE DOCUMENTACION 23/12 11:30 POR FAVOR SU AYUDA CON DEVOLUCION DE DOCUMENTACION 23/12 11:30</v>
          </cell>
          <cell r="AB3760">
            <v>22262</v>
          </cell>
          <cell r="AC3760">
            <v>44916</v>
          </cell>
          <cell r="AD3760" t="str">
            <v>TRAMACO EXPRESS</v>
          </cell>
          <cell r="AE3760" t="str">
            <v>GENERICO TMC</v>
          </cell>
          <cell r="AF3760">
            <v>2</v>
          </cell>
          <cell r="AG3760" t="str">
            <v>DEVOLUCION_EN_PROCESO</v>
          </cell>
          <cell r="AH3760">
            <v>44918</v>
          </cell>
          <cell r="AJ3760" t="str">
            <v>DEVOLUCIÓN EN PROCESO</v>
          </cell>
          <cell r="AK3760">
            <v>482967</v>
          </cell>
        </row>
        <row r="3761">
          <cell r="B3761">
            <v>482968</v>
          </cell>
          <cell r="C3761" t="str">
            <v>20003024467514</v>
          </cell>
          <cell r="D3761" t="str">
            <v>CONECEL</v>
          </cell>
          <cell r="E3761" t="str">
            <v>DESPACHO</v>
          </cell>
          <cell r="F3761" t="str">
            <v>NORMAL</v>
          </cell>
          <cell r="G3761" t="str">
            <v>031002004122067</v>
          </cell>
          <cell r="H3761">
            <v>44915</v>
          </cell>
          <cell r="I3761" t="str">
            <v>ENTREGADO</v>
          </cell>
          <cell r="J3761">
            <v>44918</v>
          </cell>
          <cell r="K3761" t="str">
            <v xml:space="preserve">OMAR ALEXANDER SINCHE MAYON / </v>
          </cell>
          <cell r="L3761" t="str">
            <v>BARRIO AMAZONAS AV MADERO VARGAS Y SEPTIMA OESTE CASA DE 3 PISOS COLOR GRIS JUNTO AL COLEGIO LICEO NAVAL, MACHALA</v>
          </cell>
          <cell r="M3761" t="str">
            <v>706410644</v>
          </cell>
          <cell r="N3761" t="str">
            <v>988815892 /  988367893</v>
          </cell>
          <cell r="O3761" t="str">
            <v/>
          </cell>
          <cell r="P3761" t="str">
            <v>MACHALA</v>
          </cell>
          <cell r="Q3761" t="str">
            <v>MACHALA</v>
          </cell>
          <cell r="R3761" t="str">
            <v>EL ORO</v>
          </cell>
          <cell r="T3761" t="str">
            <v>TRAMACO</v>
          </cell>
          <cell r="U3761" t="str">
            <v>FLEXNETUIO_PROVINCIA</v>
          </cell>
          <cell r="V3761">
            <v>1</v>
          </cell>
          <cell r="W3761">
            <v>1</v>
          </cell>
          <cell r="X3761" t="str">
            <v>FLEXNET</v>
          </cell>
          <cell r="Y3761" t="str">
            <v>FLEX NET CALLE 28 DE JUNIO S/N Y GARCIA MORENO ENTRADA LLANO GRANDE</v>
          </cell>
          <cell r="Z3761" t="str">
            <v>1701_QUITO</v>
          </cell>
          <cell r="AA3761" t="str">
            <v/>
          </cell>
          <cell r="AB3761">
            <v>22262</v>
          </cell>
          <cell r="AC3761">
            <v>44916</v>
          </cell>
          <cell r="AD3761" t="str">
            <v>TRAMACO EXPRESS</v>
          </cell>
          <cell r="AE3761" t="str">
            <v>GENERICO TMC</v>
          </cell>
          <cell r="AF3761">
            <v>1</v>
          </cell>
          <cell r="AG3761" t="str">
            <v>PEDIDO_ENTREGADO</v>
          </cell>
          <cell r="AH3761">
            <v>44917</v>
          </cell>
          <cell r="AJ3761" t="str">
            <v/>
          </cell>
          <cell r="AK3761">
            <v>482968</v>
          </cell>
        </row>
        <row r="3762">
          <cell r="B3762">
            <v>482970</v>
          </cell>
          <cell r="C3762" t="str">
            <v>20003029328056</v>
          </cell>
          <cell r="D3762" t="str">
            <v>CONECEL</v>
          </cell>
          <cell r="E3762" t="str">
            <v>DESPACHO</v>
          </cell>
          <cell r="F3762" t="str">
            <v>NORMAL</v>
          </cell>
          <cell r="G3762" t="str">
            <v>GR20003029328056</v>
          </cell>
          <cell r="H3762">
            <v>44915</v>
          </cell>
          <cell r="I3762" t="str">
            <v>DEVOLUCION_EN_PROCESO</v>
          </cell>
          <cell r="J3762">
            <v>44922</v>
          </cell>
          <cell r="K3762" t="str">
            <v xml:space="preserve">KENNET FRANCISCO CARDENAS VITERI / </v>
          </cell>
          <cell r="L3762" t="str">
            <v>AV CHONE Y RIO CHILA/CASA AMARILLA LETRERO MARLON MENDOZA /FRENTE BOTUQUE VICTORIA, SANTO DOMINGO</v>
          </cell>
          <cell r="M3762" t="str">
            <v>1718288747</v>
          </cell>
          <cell r="N3762" t="str">
            <v>969096771 /  963689976</v>
          </cell>
          <cell r="P3762" t="str">
            <v>SANTO DOMINGO</v>
          </cell>
          <cell r="Q3762" t="str">
            <v>SANTO DOMINGO</v>
          </cell>
          <cell r="R3762" t="str">
            <v>SANTO DOMINGO DE LOS TSACHILAS</v>
          </cell>
          <cell r="U3762" t="str">
            <v>FLEXNETUIO_PROVINCIA</v>
          </cell>
          <cell r="V3762">
            <v>1</v>
          </cell>
          <cell r="W3762">
            <v>1</v>
          </cell>
          <cell r="X3762" t="str">
            <v>FLEXNET</v>
          </cell>
          <cell r="Y3762" t="str">
            <v>FLEX NET CALLE 28 DE JUNIO S/N Y GARCIA MORENO ENTRADA LLANO GRANDE</v>
          </cell>
          <cell r="Z3762" t="str">
            <v>1701_QUITO</v>
          </cell>
          <cell r="AA3762" t="str">
            <v>1001207328 APAGADO EN APP SE REALIZAN LAS TRES VISITAS SIN EXITO SE SOLICITA DEVOLUCION  27/12 12:00 1001207328 APAGADO EN APP SE REALIZAN LAS TRES VISITAS SIN EXITO SE SOLICITA DEVOLUCION  27/12 12:00</v>
          </cell>
          <cell r="AB3762">
            <v>22344</v>
          </cell>
          <cell r="AC3762">
            <v>44918</v>
          </cell>
          <cell r="AD3762" t="str">
            <v>TRANSPORTE FLEXNET</v>
          </cell>
          <cell r="AE3762" t="str">
            <v>ABD1435</v>
          </cell>
          <cell r="AF3762">
            <v>3</v>
          </cell>
          <cell r="AG3762" t="str">
            <v>DEVOLUCION_EN_PROCESO</v>
          </cell>
          <cell r="AH3762">
            <v>44922</v>
          </cell>
          <cell r="AI3762" t="str">
            <v>NO HAY QUIEN RECIBA</v>
          </cell>
          <cell r="AJ3762" t="str">
            <v>SOLICITA CLARO</v>
          </cell>
          <cell r="AK3762">
            <v>482970</v>
          </cell>
        </row>
        <row r="3763">
          <cell r="B3763">
            <v>482973</v>
          </cell>
          <cell r="C3763" t="str">
            <v>20003028312975</v>
          </cell>
          <cell r="D3763" t="str">
            <v>CONECEL</v>
          </cell>
          <cell r="E3763" t="str">
            <v>DESPACHO</v>
          </cell>
          <cell r="F3763" t="str">
            <v>NORMAL</v>
          </cell>
          <cell r="G3763" t="str">
            <v>GR20003028312975</v>
          </cell>
          <cell r="H3763">
            <v>44915</v>
          </cell>
          <cell r="I3763" t="str">
            <v>ENTREGADO</v>
          </cell>
          <cell r="J3763">
            <v>44916</v>
          </cell>
          <cell r="K3763" t="str">
            <v xml:space="preserve">RONNY RUBEN ESPIN LUCAS / </v>
          </cell>
          <cell r="L3763" t="str">
            <v>AV FLAVIO REYES Y CALLE 28 EN EL EDIFICIO PLATINIUM EN LA SUBSECRETARIA DE PUERTO PISO 7 FRENTE AL HOTEL BUCANEIRO, MANTA</v>
          </cell>
          <cell r="M3763" t="str">
            <v>1311466096</v>
          </cell>
          <cell r="N3763" t="str">
            <v xml:space="preserve">996753371 /  </v>
          </cell>
          <cell r="O3763" t="str">
            <v/>
          </cell>
          <cell r="P3763" t="str">
            <v>MANTA</v>
          </cell>
          <cell r="Q3763" t="str">
            <v>MANTA</v>
          </cell>
          <cell r="R3763" t="str">
            <v>MANABI</v>
          </cell>
          <cell r="U3763" t="str">
            <v>FLEXNETUIO_PROVINCIA</v>
          </cell>
          <cell r="V3763">
            <v>1</v>
          </cell>
          <cell r="W3763">
            <v>1</v>
          </cell>
          <cell r="X3763" t="str">
            <v>FLEXNET</v>
          </cell>
          <cell r="Y3763" t="str">
            <v>FLEX NET CALLE 28 DE JUNIO S/N Y GARCIA MORENO ENTRADA LLANO GRANDE</v>
          </cell>
          <cell r="Z3763" t="str">
            <v>1701_QUITO</v>
          </cell>
          <cell r="AA3763" t="str">
            <v/>
          </cell>
          <cell r="AB3763">
            <v>22263</v>
          </cell>
          <cell r="AC3763">
            <v>44916</v>
          </cell>
          <cell r="AD3763" t="str">
            <v>TRANSPORTE FLEXNET</v>
          </cell>
          <cell r="AE3763" t="str">
            <v>HD672T</v>
          </cell>
          <cell r="AF3763">
            <v>0</v>
          </cell>
          <cell r="AG3763" t="str">
            <v>PEDIDO_ENTREGADO</v>
          </cell>
          <cell r="AH3763">
            <v>44916</v>
          </cell>
          <cell r="AK3763">
            <v>482973</v>
          </cell>
        </row>
        <row r="3764">
          <cell r="B3764">
            <v>482966</v>
          </cell>
          <cell r="C3764" t="str">
            <v>20003024060923</v>
          </cell>
          <cell r="D3764" t="str">
            <v>CONECEL</v>
          </cell>
          <cell r="E3764" t="str">
            <v>DESPACHO</v>
          </cell>
          <cell r="F3764" t="str">
            <v>NORMAL</v>
          </cell>
          <cell r="G3764" t="str">
            <v>GR20003024060923</v>
          </cell>
          <cell r="H3764">
            <v>44915</v>
          </cell>
          <cell r="I3764" t="str">
            <v>INCIDENCIA</v>
          </cell>
          <cell r="J3764">
            <v>44922</v>
          </cell>
          <cell r="K3764" t="str">
            <v xml:space="preserve">MARIA CECILIA ALCIVAR VELASQUEZ / </v>
          </cell>
          <cell r="L3764" t="str">
            <v>CALLE 39 Y CALLE K1 CASA DE DOS PISOS COLOR DURAZNO FRENTE AL COLEGIO MILENIUM A DOS CUADRAS DE LA CRUZ AZUL, MANTA</v>
          </cell>
          <cell r="M3764" t="str">
            <v>1313577403</v>
          </cell>
          <cell r="N3764" t="str">
            <v xml:space="preserve">963639572 /  </v>
          </cell>
          <cell r="P3764" t="str">
            <v>MANTA</v>
          </cell>
          <cell r="Q3764" t="str">
            <v>MANTA</v>
          </cell>
          <cell r="R3764" t="str">
            <v>MANABI</v>
          </cell>
          <cell r="U3764" t="str">
            <v>FLEXNETUIO_PROVINCIA</v>
          </cell>
          <cell r="V3764">
            <v>1</v>
          </cell>
          <cell r="W3764">
            <v>1</v>
          </cell>
          <cell r="X3764" t="str">
            <v>FLEXNET</v>
          </cell>
          <cell r="Y3764" t="str">
            <v>FLEX NET CALLE 28 DE JUNIO S/N Y GARCIA MORENO ENTRADA LLANO GRANDE</v>
          </cell>
          <cell r="Z3764" t="str">
            <v>1701_QUITO</v>
          </cell>
          <cell r="AA3764" t="str">
            <v>** 1001473370-1001474017-1001474562 NO CONTESTA APP REFLEJA ENTREGA EN TRANSITO	27/12/2022 NTGKVIZS   27/12  14:07 ** 1001473370-1001474017-1001474562 NO CONTESTA APP REFLEJA ENTREGA EN TRANSITO	27/12/2022 NTGKVIZS   27/12  14:07</v>
          </cell>
          <cell r="AB3764">
            <v>22383</v>
          </cell>
          <cell r="AC3764">
            <v>44922</v>
          </cell>
          <cell r="AD3764" t="str">
            <v>TRANSPORTE FLEXNET</v>
          </cell>
          <cell r="AE3764" t="str">
            <v>HD672T</v>
          </cell>
          <cell r="AF3764">
            <v>3</v>
          </cell>
          <cell r="AG3764" t="str">
            <v>PEDIDO_CON_INCIDENCIA</v>
          </cell>
          <cell r="AH3764">
            <v>44922</v>
          </cell>
          <cell r="AI3764" t="str">
            <v>CLIENTE DE VIAJE/VACACIONES -  NO DESEA</v>
          </cell>
          <cell r="AJ3764" t="str">
            <v xml:space="preserve">Cliente manifiesta q  se encuentra de viaje y no tiene dia de retorno </v>
          </cell>
          <cell r="AK3764">
            <v>482966</v>
          </cell>
        </row>
        <row r="3765">
          <cell r="B3765">
            <v>482969</v>
          </cell>
          <cell r="C3765" t="str">
            <v>20003029325031</v>
          </cell>
          <cell r="D3765" t="str">
            <v>CONECEL</v>
          </cell>
          <cell r="E3765" t="str">
            <v>DESPACHO</v>
          </cell>
          <cell r="F3765" t="str">
            <v>NORMAL</v>
          </cell>
          <cell r="G3765" t="str">
            <v>TF89959</v>
          </cell>
          <cell r="H3765">
            <v>44915</v>
          </cell>
          <cell r="I3765" t="str">
            <v>DEVOLUCION_EN_PROCESO</v>
          </cell>
          <cell r="J3765">
            <v>44922</v>
          </cell>
          <cell r="K3765" t="str">
            <v xml:space="preserve">SANDRO JAVIER MARTINEZ BETANCOURT / </v>
          </cell>
          <cell r="L3765" t="str">
            <v>SIBAMBE Y CUENCA CASA 17 MANZANA G COLOR NARANJA DE TRES PISOS POR LA CENTRAL POLITICA DE LA 6, DURAN</v>
          </cell>
          <cell r="M3765" t="str">
            <v>1308486065</v>
          </cell>
          <cell r="N3765" t="str">
            <v xml:space="preserve">963789600 /  </v>
          </cell>
          <cell r="P3765" t="str">
            <v>DURAN</v>
          </cell>
          <cell r="Q3765" t="str">
            <v>DURAN</v>
          </cell>
          <cell r="R3765" t="str">
            <v>GUAYAS</v>
          </cell>
          <cell r="T3765" t="str">
            <v>ITSACOURIER</v>
          </cell>
          <cell r="U3765" t="str">
            <v>FLEXNETUIO_GYE</v>
          </cell>
          <cell r="V3765">
            <v>1</v>
          </cell>
          <cell r="W3765">
            <v>1</v>
          </cell>
          <cell r="X3765" t="str">
            <v>FLEXNET</v>
          </cell>
          <cell r="Y3765" t="str">
            <v>FLEX NET CALLE 28 DE JUNIO S/N Y GARCIA MORENO ENTRADA LLANO GRANDE</v>
          </cell>
          <cell r="Z3765" t="str">
            <v>1701_QUITO</v>
          </cell>
          <cell r="AA3765" t="str">
            <v>3001737239/3001737429/3001737613 NO CONTESTA EN APP PEDIDO_CON_INCIDENCIA	23/12/2022	CLIENTE SOLICITA ENTREGA EN FECHA POSTERIOR 12:25   26/12  3001737239/3001737429/3001737613 NO CONTESTA EN APP PEDIDO_CON_INCIDENCIA	23/12/2022	CLIENTE SOLICITA ENTREGA EN FECHA POSTERIOR 12:25   26/12</v>
          </cell>
          <cell r="AB3765">
            <v>22372</v>
          </cell>
          <cell r="AC3765">
            <v>44918</v>
          </cell>
          <cell r="AD3765" t="str">
            <v>ITSACOURIER S.A.S</v>
          </cell>
          <cell r="AE3765" t="str">
            <v>IP662A</v>
          </cell>
          <cell r="AF3765">
            <v>3</v>
          </cell>
          <cell r="AG3765" t="str">
            <v>DEVOLUCION_EN_PROCESO</v>
          </cell>
          <cell r="AH3765">
            <v>44922</v>
          </cell>
          <cell r="AI3765" t="str">
            <v xml:space="preserve">CLIENTE NO RESPETA COORDINACION / FUERA DE HORARIO </v>
          </cell>
          <cell r="AJ3765" t="str">
            <v>SOLICITA CLARO</v>
          </cell>
          <cell r="AK3765">
            <v>482969</v>
          </cell>
        </row>
        <row r="3766">
          <cell r="B3766">
            <v>482974</v>
          </cell>
          <cell r="C3766" t="str">
            <v>20003029321090</v>
          </cell>
          <cell r="D3766" t="str">
            <v>CONECEL</v>
          </cell>
          <cell r="E3766" t="str">
            <v>DESPACHO</v>
          </cell>
          <cell r="F3766" t="str">
            <v>NORMAL</v>
          </cell>
          <cell r="G3766" t="str">
            <v>TF89961</v>
          </cell>
          <cell r="H3766">
            <v>44915</v>
          </cell>
          <cell r="I3766" t="str">
            <v>DEVOLUCION_EN_PROCESO</v>
          </cell>
          <cell r="J3766">
            <v>44922</v>
          </cell>
          <cell r="K3766" t="str">
            <v xml:space="preserve">ANGEL STEVEN CASTRO SANCHEZ / </v>
          </cell>
          <cell r="L3766" t="str">
            <v>BARRIO PATRIA NUEVA AV VICENTE PIEDRAHITA Y AV JOSE VELASCO IBARRA JUNTO AL TALLER BONILLA CASA DE DOS PISOS MZ 232 SL 7 CASA CON CERRAMIENTO COLOR CAFE, DAULE</v>
          </cell>
          <cell r="M3766" t="str">
            <v>941614604</v>
          </cell>
          <cell r="N3766" t="str">
            <v xml:space="preserve">967728565 /  </v>
          </cell>
          <cell r="P3766" t="str">
            <v>DAULE</v>
          </cell>
          <cell r="Q3766" t="str">
            <v>DAULE</v>
          </cell>
          <cell r="R3766" t="str">
            <v>GUAYAS</v>
          </cell>
          <cell r="U3766" t="str">
            <v>FLEXNETUIO_PROVINCIA</v>
          </cell>
          <cell r="V3766">
            <v>1</v>
          </cell>
          <cell r="W3766">
            <v>1</v>
          </cell>
          <cell r="X3766" t="str">
            <v>FLEXNET</v>
          </cell>
          <cell r="Y3766" t="str">
            <v>FLEX NET CALLE 28 DE JUNIO S/N Y GARCIA MORENO ENTRADA LLANO GRANDE</v>
          </cell>
          <cell r="Z3766" t="str">
            <v>1701_QUITO</v>
          </cell>
          <cell r="AA3766" t="str">
            <v>1001438428-1001438778-1001439141 CLIENTE RECHAZA LAS LLAMADAS UNICO NUMERO DE CONTACTO APP REFLEJA GESTION TELEFONICA	22/12/2022 CLIENTE NO CONTESTA	no contactado 967728565 NTGKVIZS    27/12  13:42 1001438428-1001438778-1001439141 CLIENTE RECHAZA LAS LLAMADAS UNICO NUMERO DE CONTACTO APP REFLEJA GESTION TELEFONICA	22/12/2022 CLIENTE NO CONTESTA	no contactado 967728565 NTGKVIZS    27/12  13:42</v>
          </cell>
          <cell r="AB3766">
            <v>22283</v>
          </cell>
          <cell r="AC3766">
            <v>44916</v>
          </cell>
          <cell r="AD3766" t="str">
            <v>ITSACOURIER S.A.S</v>
          </cell>
          <cell r="AE3766" t="str">
            <v>IP662A</v>
          </cell>
          <cell r="AF3766">
            <v>1</v>
          </cell>
          <cell r="AG3766" t="str">
            <v>DEVOLUCION_EN_PROCESO</v>
          </cell>
          <cell r="AH3766">
            <v>44922</v>
          </cell>
          <cell r="AI3766" t="str">
            <v>NO HAY QUIEN RECIBA</v>
          </cell>
          <cell r="AJ3766" t="str">
            <v xml:space="preserve">_x000D_
</v>
          </cell>
          <cell r="AK3766">
            <v>482974</v>
          </cell>
        </row>
        <row r="3767">
          <cell r="B3767">
            <v>482976</v>
          </cell>
          <cell r="C3767" t="str">
            <v>20003028459358</v>
          </cell>
          <cell r="D3767" t="str">
            <v>CONECEL</v>
          </cell>
          <cell r="E3767" t="str">
            <v>DESPACHO</v>
          </cell>
          <cell r="F3767" t="str">
            <v>NORMAL</v>
          </cell>
          <cell r="G3767" t="str">
            <v>GR20003028459358</v>
          </cell>
          <cell r="H3767">
            <v>44915</v>
          </cell>
          <cell r="I3767" t="str">
            <v>ENTREGADO</v>
          </cell>
          <cell r="J3767">
            <v>44916</v>
          </cell>
          <cell r="K3767" t="str">
            <v xml:space="preserve">JAIME ALCIDES RIVERA CANTUNA / </v>
          </cell>
          <cell r="L3767" t="str">
            <v>SECTOR VILLA MARINA 1ERA ETAPA AV B6 Y CLL B8 ESQUINA VILLA BLNCA 1P PORTON NEGRO JUNTO A LA IGLESIA APOSTOLICA DEL NOMBRE DE JESUS, MANTA</v>
          </cell>
          <cell r="M3767" t="str">
            <v>1714726872</v>
          </cell>
          <cell r="N3767" t="str">
            <v>958748553 /  984411499</v>
          </cell>
          <cell r="O3767" t="str">
            <v/>
          </cell>
          <cell r="P3767" t="str">
            <v>MANTA</v>
          </cell>
          <cell r="Q3767" t="str">
            <v>MANTA</v>
          </cell>
          <cell r="R3767" t="str">
            <v>MANABI</v>
          </cell>
          <cell r="U3767" t="str">
            <v>FLEXNETUIO_PROVINCIA</v>
          </cell>
          <cell r="V3767">
            <v>1</v>
          </cell>
          <cell r="W3767">
            <v>1</v>
          </cell>
          <cell r="X3767" t="str">
            <v>FLEXNET</v>
          </cell>
          <cell r="Y3767" t="str">
            <v>FLEX NET CALLE 28 DE JUNIO S/N Y GARCIA MORENO ENTRADA LLANO GRANDE</v>
          </cell>
          <cell r="Z3767" t="str">
            <v>1701_QUITO</v>
          </cell>
          <cell r="AA3767" t="str">
            <v/>
          </cell>
          <cell r="AB3767">
            <v>22263</v>
          </cell>
          <cell r="AC3767">
            <v>44916</v>
          </cell>
          <cell r="AD3767" t="str">
            <v>TRANSPORTE FLEXNET</v>
          </cell>
          <cell r="AE3767" t="str">
            <v>HD672T</v>
          </cell>
          <cell r="AF3767">
            <v>0</v>
          </cell>
          <cell r="AG3767" t="str">
            <v>PEDIDO_ENTREGADO</v>
          </cell>
          <cell r="AH3767">
            <v>44916</v>
          </cell>
          <cell r="AK3767">
            <v>482976</v>
          </cell>
        </row>
        <row r="3768">
          <cell r="B3768">
            <v>482977</v>
          </cell>
          <cell r="C3768" t="str">
            <v>20003028495028</v>
          </cell>
          <cell r="D3768" t="str">
            <v>CONECEL</v>
          </cell>
          <cell r="E3768" t="str">
            <v>DESPACHO</v>
          </cell>
          <cell r="F3768" t="str">
            <v>NORMAL</v>
          </cell>
          <cell r="G3768" t="str">
            <v>GR20003028495028</v>
          </cell>
          <cell r="H3768">
            <v>44915</v>
          </cell>
          <cell r="I3768" t="str">
            <v>ENTREGADO</v>
          </cell>
          <cell r="J3768">
            <v>44916</v>
          </cell>
          <cell r="K3768" t="str">
            <v xml:space="preserve">MAX GEOVANNY MOREIRA RUIZ / </v>
          </cell>
          <cell r="L3768" t="str">
            <v>ROCAFUERTE/CUARTA AVENIDA Y SALOMON PINARGOTE CASA COLOR BLANCA CON VIDRIOS AZULES DE 2 PISOS, LA LIBERTAD</v>
          </cell>
          <cell r="M3768" t="str">
            <v>920241650</v>
          </cell>
          <cell r="N3768" t="str">
            <v xml:space="preserve">963833636 /  </v>
          </cell>
          <cell r="P3768" t="str">
            <v>LA LIBERTAD</v>
          </cell>
          <cell r="Q3768" t="str">
            <v>LA LIBERTAD</v>
          </cell>
          <cell r="R3768" t="str">
            <v>SANTA ELENA</v>
          </cell>
          <cell r="U3768" t="str">
            <v>FLEXNETUIO_PROVINCIA</v>
          </cell>
          <cell r="V3768">
            <v>1</v>
          </cell>
          <cell r="W3768">
            <v>1</v>
          </cell>
          <cell r="X3768" t="str">
            <v>FLEXNET</v>
          </cell>
          <cell r="Y3768" t="str">
            <v>FLEX NET CALLE 28 DE JUNIO S/N Y GARCIA MORENO ENTRADA LLANO GRANDE</v>
          </cell>
          <cell r="Z3768" t="str">
            <v>1701_QUITO</v>
          </cell>
          <cell r="AA3768" t="str">
            <v>** 1001004019 CELULAR APAGADO UNICO NUMERO DE CONACTO APP REFLEJA ENTREGA EN TRANSITO	21/12/2022 NTGKVIZS	  21/12  12:57 ** 1001004019 CELULAR APAGADO UNICO NUMERO DE CONACTO APP REFLEJA ENTREGA EN TRANSITO	21/12/2022 NTGKVIZS	  21/12  12:57</v>
          </cell>
          <cell r="AB3768">
            <v>22264</v>
          </cell>
          <cell r="AC3768">
            <v>44916</v>
          </cell>
          <cell r="AD3768" t="str">
            <v>TRANSPORTE FLEXNET</v>
          </cell>
          <cell r="AE3768" t="str">
            <v>AE919F</v>
          </cell>
          <cell r="AF3768">
            <v>0</v>
          </cell>
          <cell r="AG3768" t="str">
            <v>PEDIDO_ENTREGADO</v>
          </cell>
          <cell r="AH3768">
            <v>44916</v>
          </cell>
          <cell r="AK3768">
            <v>482977</v>
          </cell>
        </row>
        <row r="3769">
          <cell r="B3769">
            <v>482979</v>
          </cell>
          <cell r="C3769" t="str">
            <v>20003029313983</v>
          </cell>
          <cell r="D3769" t="str">
            <v>CONECEL</v>
          </cell>
          <cell r="E3769" t="str">
            <v>DESPACHO</v>
          </cell>
          <cell r="F3769" t="str">
            <v>NORMAL</v>
          </cell>
          <cell r="H3769">
            <v>44915</v>
          </cell>
          <cell r="I3769" t="str">
            <v>DEVOLUCION_EN_PROCESO</v>
          </cell>
          <cell r="J3769">
            <v>44922</v>
          </cell>
          <cell r="K3769" t="str">
            <v xml:space="preserve">DIEGO MAURICIO CALLE ILLESCAS / </v>
          </cell>
          <cell r="L3769" t="str">
            <v>BARRIO QUINTA CHICA BAJA CALLE .PATOQUINAS Y LAGARTOCOCHA CS,1P COLOR BLANCO A UNA CUADRA DE LA FARMACIA VITALITY, CUENCA</v>
          </cell>
          <cell r="M3769" t="str">
            <v>103998258</v>
          </cell>
          <cell r="N3769" t="str">
            <v xml:space="preserve">987690775 /  </v>
          </cell>
          <cell r="P3769" t="str">
            <v>CUENCA</v>
          </cell>
          <cell r="Q3769" t="str">
            <v>CUENCA</v>
          </cell>
          <cell r="R3769" t="str">
            <v>AZUAY</v>
          </cell>
          <cell r="T3769" t="str">
            <v>ITSACOURIER</v>
          </cell>
          <cell r="U3769" t="str">
            <v>FLEXNETUIO_PROVINCIA</v>
          </cell>
          <cell r="V3769">
            <v>1</v>
          </cell>
          <cell r="W3769">
            <v>1</v>
          </cell>
          <cell r="X3769" t="str">
            <v>FLEXNET</v>
          </cell>
          <cell r="Y3769" t="str">
            <v>FLEX NET CALLE 28 DE JUNIO S/N Y GARCIA MORENO ENTRADA LLANO GRANDE</v>
          </cell>
          <cell r="Z3769" t="str">
            <v>1701_QUITO</v>
          </cell>
          <cell r="AA3769" t="str">
            <v>DEVOLVER
16:30</v>
          </cell>
          <cell r="AB3769">
            <v>22354</v>
          </cell>
          <cell r="AC3769">
            <v>44918</v>
          </cell>
          <cell r="AD3769" t="str">
            <v>ITSACOURIER S.A.S</v>
          </cell>
          <cell r="AE3769" t="str">
            <v>PDD1729</v>
          </cell>
          <cell r="AF3769">
            <v>3</v>
          </cell>
          <cell r="AG3769" t="str">
            <v>DEVOLUCION_EN_PROCESO</v>
          </cell>
          <cell r="AH3769">
            <v>44922</v>
          </cell>
          <cell r="AI3769" t="str">
            <v>CLIENTE NO DESEA RECIBIR</v>
          </cell>
          <cell r="AJ3769" t="str">
            <v>solicita claro</v>
          </cell>
          <cell r="AK3769">
            <v>482979</v>
          </cell>
        </row>
        <row r="3770">
          <cell r="B3770">
            <v>482984</v>
          </cell>
          <cell r="C3770" t="str">
            <v>20003020667075</v>
          </cell>
          <cell r="D3770" t="str">
            <v>CONECEL</v>
          </cell>
          <cell r="E3770" t="str">
            <v>DESPACHO</v>
          </cell>
          <cell r="F3770" t="str">
            <v>NORMAL</v>
          </cell>
          <cell r="G3770" t="str">
            <v>GR20003020667075</v>
          </cell>
          <cell r="H3770">
            <v>44915</v>
          </cell>
          <cell r="I3770" t="str">
            <v>DEVOLUCION_EN_PROCESO</v>
          </cell>
          <cell r="J3770">
            <v>44922</v>
          </cell>
          <cell r="K3770" t="str">
            <v xml:space="preserve">MIGUEL ANGEL LOPEZ TRIVINO / </v>
          </cell>
          <cell r="L3770" t="str">
            <v>CALLE 16 Y AV 18-CASA DE UN PISO COLOR BEIGE JUNTO A UNA COOP DE TAXI, MANTA</v>
          </cell>
          <cell r="M3770" t="str">
            <v>1317901310</v>
          </cell>
          <cell r="N3770" t="str">
            <v>984087784 /  984001590</v>
          </cell>
          <cell r="P3770" t="str">
            <v>MANTA</v>
          </cell>
          <cell r="Q3770" t="str">
            <v>MANTA</v>
          </cell>
          <cell r="R3770" t="str">
            <v>MANABI</v>
          </cell>
          <cell r="U3770" t="str">
            <v>FLEXNETUIO_PROVINCIA</v>
          </cell>
          <cell r="V3770">
            <v>1</v>
          </cell>
          <cell r="W3770">
            <v>1</v>
          </cell>
          <cell r="X3770" t="str">
            <v>FLEXNET</v>
          </cell>
          <cell r="Y3770" t="str">
            <v>FLEX NET CALLE 28 DE JUNIO S/N Y GARCIA MORENO ENTRADA LLANO GRANDE</v>
          </cell>
          <cell r="Z3770" t="str">
            <v>1701_QUITO</v>
          </cell>
          <cell r="AA3770" t="str">
            <v>SE RECOORDINA CON EL CLTE ENTREGA PARA EL 29/12 YA TENDRA SU CI A LA MANO CONTACTAR AL 0984001590</v>
          </cell>
          <cell r="AB3770">
            <v>22263</v>
          </cell>
          <cell r="AC3770">
            <v>44916</v>
          </cell>
          <cell r="AD3770" t="str">
            <v>TRANSPORTE FLEXNET</v>
          </cell>
          <cell r="AE3770" t="str">
            <v>HD672T</v>
          </cell>
          <cell r="AF3770">
            <v>2</v>
          </cell>
          <cell r="AG3770" t="str">
            <v>DEVOLUCION_EN_PROCESO</v>
          </cell>
          <cell r="AH3770">
            <v>44922</v>
          </cell>
          <cell r="AI3770" t="str">
            <v>DOCUMENTOS - NO CUENTA CON DOCUMENTOS</v>
          </cell>
          <cell r="AJ3770" t="str">
            <v>SOLICITA CLARO</v>
          </cell>
          <cell r="AK3770">
            <v>482984</v>
          </cell>
        </row>
        <row r="3771">
          <cell r="B3771">
            <v>482986</v>
          </cell>
          <cell r="C3771" t="str">
            <v>20002962204483_1</v>
          </cell>
          <cell r="D3771" t="str">
            <v>CONECEL</v>
          </cell>
          <cell r="E3771" t="str">
            <v>DESPACHO</v>
          </cell>
          <cell r="F3771" t="str">
            <v>NORMAL</v>
          </cell>
          <cell r="G3771" t="str">
            <v>FT76228</v>
          </cell>
          <cell r="H3771">
            <v>44915</v>
          </cell>
          <cell r="I3771" t="str">
            <v>DEVOLUCION_EN_PROCESO</v>
          </cell>
          <cell r="J3771">
            <v>44922</v>
          </cell>
          <cell r="K3771" t="str">
            <v xml:space="preserve">EDITH ANGELICA CERDA LICUY / </v>
          </cell>
          <cell r="L3771" t="str">
            <v>CALLE PICHINCHA 204 Y CAYAMBE EN UNA CASA DE DOS PISOS COLOR CREMA DIAGONAL A LA FARMACIA SANA SANA, QUITO</v>
          </cell>
          <cell r="M3771" t="str">
            <v>1500833403</v>
          </cell>
          <cell r="N3771" t="str">
            <v>998438301 /  993901139</v>
          </cell>
          <cell r="O3771" t="str">
            <v/>
          </cell>
          <cell r="P3771" t="str">
            <v>QUITO</v>
          </cell>
          <cell r="Q3771" t="str">
            <v>QUITO</v>
          </cell>
          <cell r="R3771" t="str">
            <v>PICHINCHA</v>
          </cell>
          <cell r="T3771" t="str">
            <v>FLEXTRANS UIO</v>
          </cell>
          <cell r="U3771" t="str">
            <v>FLEXNETUIO_LOCAL</v>
          </cell>
          <cell r="V3771">
            <v>1</v>
          </cell>
          <cell r="W3771">
            <v>1</v>
          </cell>
          <cell r="X3771" t="str">
            <v>FLEXNET</v>
          </cell>
          <cell r="Y3771" t="str">
            <v>FLEX NET CALLE 28 DE JUNIO S/N Y GARCIA MORENO ENTRADA LLANO GRANDE</v>
          </cell>
          <cell r="Z3771" t="str">
            <v>1701_QUITO</v>
          </cell>
          <cell r="AA3771" t="str">
            <v/>
          </cell>
          <cell r="AB3771">
            <v>22269</v>
          </cell>
          <cell r="AC3771">
            <v>44916</v>
          </cell>
          <cell r="AD3771" t="str">
            <v>ITSACOURIER S.A.S</v>
          </cell>
          <cell r="AE3771" t="str">
            <v>PCZ1855</v>
          </cell>
          <cell r="AF3771">
            <v>1</v>
          </cell>
          <cell r="AG3771" t="str">
            <v>DEVOLUCION_EN_PROCESO</v>
          </cell>
          <cell r="AH3771">
            <v>44922</v>
          </cell>
          <cell r="AI3771" t="str">
            <v>CLIENTE NO DESEA RECIBIR</v>
          </cell>
          <cell r="AJ3771" t="str">
            <v>SOLICITA CLARO</v>
          </cell>
          <cell r="AK3771">
            <v>482986</v>
          </cell>
        </row>
        <row r="3772">
          <cell r="B3772">
            <v>482988</v>
          </cell>
          <cell r="C3772" t="str">
            <v>20003029307487</v>
          </cell>
          <cell r="D3772" t="str">
            <v>CONECEL</v>
          </cell>
          <cell r="E3772" t="str">
            <v>DESPACHO</v>
          </cell>
          <cell r="F3772" t="str">
            <v>NORMAL</v>
          </cell>
          <cell r="G3772" t="str">
            <v/>
          </cell>
          <cell r="H3772">
            <v>44915</v>
          </cell>
          <cell r="I3772" t="str">
            <v>ENTREGADO</v>
          </cell>
          <cell r="J3772">
            <v>44916</v>
          </cell>
          <cell r="K3772" t="str">
            <v xml:space="preserve">JIMMY EFRAIN MATUTE ORDONEZ / </v>
          </cell>
          <cell r="L3772" t="str">
            <v>CALLE 12 DE DICIEMBRE Y 1 DE SEPTIEMBRE/ENTREGA EN CENTRO REHABILITACION CEAVIB A 1 CUADRA DE HOSTERIA CABALLO CAMPANA, CUENCA</v>
          </cell>
          <cell r="M3772" t="str">
            <v>105249742</v>
          </cell>
          <cell r="N3772" t="str">
            <v xml:space="preserve">962942279 /  </v>
          </cell>
          <cell r="O3772" t="str">
            <v/>
          </cell>
          <cell r="P3772" t="str">
            <v>CUENCA</v>
          </cell>
          <cell r="Q3772" t="str">
            <v>CUENCA</v>
          </cell>
          <cell r="R3772" t="str">
            <v>AZUAY</v>
          </cell>
          <cell r="T3772" t="str">
            <v>ITSACOURIER</v>
          </cell>
          <cell r="U3772" t="str">
            <v>FLEXNETUIO_PROVINCIA</v>
          </cell>
          <cell r="V3772">
            <v>1</v>
          </cell>
          <cell r="W3772">
            <v>1</v>
          </cell>
          <cell r="X3772" t="str">
            <v>FLEXNET</v>
          </cell>
          <cell r="Y3772" t="str">
            <v>FLEX NET CALLE 28 DE JUNIO S/N Y GARCIA MORENO ENTRADA LLANO GRANDE</v>
          </cell>
          <cell r="Z3772" t="str">
            <v>1701_QUITO</v>
          </cell>
          <cell r="AA3772" t="str">
            <v/>
          </cell>
          <cell r="AB3772">
            <v>22270</v>
          </cell>
          <cell r="AC3772">
            <v>44916</v>
          </cell>
          <cell r="AD3772" t="str">
            <v>ITSACOURIER S.A.S</v>
          </cell>
          <cell r="AE3772" t="str">
            <v>PDD1729</v>
          </cell>
          <cell r="AF3772">
            <v>0</v>
          </cell>
          <cell r="AG3772" t="str">
            <v>PEDIDO_ENTREGADO</v>
          </cell>
          <cell r="AH3772">
            <v>44916</v>
          </cell>
          <cell r="AK3772">
            <v>482988</v>
          </cell>
        </row>
        <row r="3773">
          <cell r="B3773">
            <v>482941</v>
          </cell>
          <cell r="C3773" t="str">
            <v>20003028495278</v>
          </cell>
          <cell r="D3773" t="str">
            <v>CONECEL</v>
          </cell>
          <cell r="E3773" t="str">
            <v>DESPACHO</v>
          </cell>
          <cell r="F3773" t="str">
            <v>NORMAL</v>
          </cell>
          <cell r="G3773" t="str">
            <v>EC5910</v>
          </cell>
          <cell r="H3773">
            <v>44915</v>
          </cell>
          <cell r="I3773" t="str">
            <v>INCIDENCIA</v>
          </cell>
          <cell r="J3773">
            <v>44922</v>
          </cell>
          <cell r="K3773" t="str">
            <v xml:space="preserve">SUSANA ELIZABETH GRIJALVA GARZON / </v>
          </cell>
          <cell r="L3773" t="str">
            <v>CALLE JOAQUIN PAREJA Y ROQUE BASTIDAS CASA N65-29 DE DOS PISOS COLOR PLOMO A MEDIA CUADRA DEL CENTRO DE SALUD DEL COMITE, QUITO</v>
          </cell>
          <cell r="M3773" t="str">
            <v>1714593645</v>
          </cell>
          <cell r="N3773" t="str">
            <v>998781637 /  995575692</v>
          </cell>
          <cell r="O3773" t="str">
            <v/>
          </cell>
          <cell r="P3773" t="str">
            <v>QUITO</v>
          </cell>
          <cell r="Q3773" t="str">
            <v>QUITO</v>
          </cell>
          <cell r="R3773" t="str">
            <v>PICHINCHA</v>
          </cell>
          <cell r="T3773" t="str">
            <v>EXPRESSCON</v>
          </cell>
          <cell r="U3773" t="str">
            <v>FLEXNETUIO_LOCAL</v>
          </cell>
          <cell r="V3773">
            <v>1</v>
          </cell>
          <cell r="W3773">
            <v>1</v>
          </cell>
          <cell r="X3773" t="str">
            <v>FLEXNET</v>
          </cell>
          <cell r="Y3773" t="str">
            <v>FLEX NET CALLE 28 DE JUNIO S/N Y GARCIA MORENO ENTRADA LLANO GRANDE</v>
          </cell>
          <cell r="Z3773" t="str">
            <v>1701_QUITO</v>
          </cell>
          <cell r="AA3773" t="str">
            <v/>
          </cell>
          <cell r="AB3773">
            <v>22406</v>
          </cell>
          <cell r="AC3773">
            <v>44922</v>
          </cell>
          <cell r="AD3773" t="str">
            <v>EXPRESSCON</v>
          </cell>
          <cell r="AE3773" t="str">
            <v>IN872X</v>
          </cell>
          <cell r="AF3773">
            <v>2</v>
          </cell>
          <cell r="AG3773" t="str">
            <v>PEDIDO_CON_INCIDENCIA</v>
          </cell>
          <cell r="AH3773">
            <v>44922</v>
          </cell>
          <cell r="AI3773" t="str">
            <v>NO HAY QUIEN RECIBA</v>
          </cell>
          <cell r="AJ3773" t="str">
            <v>Pide visitar de 9 a 12 ya que no se encuentra al momento</v>
          </cell>
          <cell r="AK3773">
            <v>482941</v>
          </cell>
        </row>
        <row r="3774">
          <cell r="B3774">
            <v>482942</v>
          </cell>
          <cell r="C3774" t="str">
            <v>20003025846500</v>
          </cell>
          <cell r="D3774" t="str">
            <v>CONECEL</v>
          </cell>
          <cell r="E3774" t="str">
            <v>DESPACHO</v>
          </cell>
          <cell r="F3774" t="str">
            <v>NORMAL</v>
          </cell>
          <cell r="G3774" t="str">
            <v>EC5911</v>
          </cell>
          <cell r="H3774">
            <v>44915</v>
          </cell>
          <cell r="I3774" t="str">
            <v>INCIDENCIA</v>
          </cell>
          <cell r="J3774">
            <v>44922</v>
          </cell>
          <cell r="K3774" t="str">
            <v xml:space="preserve">SUSANA ELIZABETH GRIJALVA GARZON / </v>
          </cell>
          <cell r="L3774" t="str">
            <v>CALLE JOAQUIN PAREJA Y ROQUE BASTIDAS CASA N65-29 DE DOS PISOS COLOR PLOMO A MEDIA CUADRA DEL CENTRO DE SALUD DEL COMITE, QUITO</v>
          </cell>
          <cell r="M3774" t="str">
            <v>1714593645</v>
          </cell>
          <cell r="N3774" t="str">
            <v>998781637 /  995575692</v>
          </cell>
          <cell r="O3774" t="str">
            <v/>
          </cell>
          <cell r="P3774" t="str">
            <v>QUITO</v>
          </cell>
          <cell r="Q3774" t="str">
            <v>QUITO</v>
          </cell>
          <cell r="R3774" t="str">
            <v>PICHINCHA</v>
          </cell>
          <cell r="T3774" t="str">
            <v>EXPRESSCON</v>
          </cell>
          <cell r="U3774" t="str">
            <v>FLEXNETUIO_LOCAL</v>
          </cell>
          <cell r="V3774">
            <v>1</v>
          </cell>
          <cell r="W3774">
            <v>1</v>
          </cell>
          <cell r="X3774" t="str">
            <v>FLEXNET</v>
          </cell>
          <cell r="Y3774" t="str">
            <v>FLEX NET CALLE 28 DE JUNIO S/N Y GARCIA MORENO ENTRADA LLANO GRANDE</v>
          </cell>
          <cell r="Z3774" t="str">
            <v>1701_QUITO</v>
          </cell>
          <cell r="AA3774" t="str">
            <v/>
          </cell>
          <cell r="AB3774">
            <v>22406</v>
          </cell>
          <cell r="AC3774">
            <v>44922</v>
          </cell>
          <cell r="AD3774" t="str">
            <v>EXPRESSCON</v>
          </cell>
          <cell r="AE3774" t="str">
            <v>IN872X</v>
          </cell>
          <cell r="AF3774">
            <v>2</v>
          </cell>
          <cell r="AG3774" t="str">
            <v>PEDIDO_CON_INCIDENCIA</v>
          </cell>
          <cell r="AH3774">
            <v>44922</v>
          </cell>
          <cell r="AI3774" t="str">
            <v>NO HAY QUIEN RECIBA</v>
          </cell>
          <cell r="AJ3774" t="str">
            <v xml:space="preserve">Pide visitar de 9 a 12 ya que no se encuentra al momento </v>
          </cell>
          <cell r="AK3774">
            <v>482942</v>
          </cell>
        </row>
        <row r="3775">
          <cell r="B3775">
            <v>482904</v>
          </cell>
          <cell r="C3775" t="str">
            <v>2478129</v>
          </cell>
          <cell r="D3775" t="str">
            <v>MDELIVERY</v>
          </cell>
          <cell r="E3775" t="str">
            <v>DESPACHO</v>
          </cell>
          <cell r="F3775" t="str">
            <v>NORMAL</v>
          </cell>
          <cell r="G3775" t="str">
            <v>FT76203</v>
          </cell>
          <cell r="H3775">
            <v>44915</v>
          </cell>
          <cell r="I3775" t="str">
            <v>ENTREGADO</v>
          </cell>
          <cell r="J3775">
            <v>44916</v>
          </cell>
          <cell r="K3775" t="str">
            <v>FRANKLIN ROBERTO PIEDRA DIAZ_FRANKLIN ROBERTO PIEDRA DIAZ</v>
          </cell>
          <cell r="L3775" t="str">
            <v>AV EL INCA Y AV RIO AMAZONAS TECNICENTRO ERCO TIRES LUGAR DE TRABAJO EN EL CASO DE QUE EL NO SE ENCUENTRE SEA ENTREGADO A LA SNRA ELY ARIAS 0979202284 DE VENTAS TECNICENTRO ERCO TIRES PREVIO A LA LLAM</v>
          </cell>
          <cell r="M3775" t="str">
            <v>1719632984001</v>
          </cell>
          <cell r="N3775" t="str">
            <v>0999002100</v>
          </cell>
          <cell r="O3775" t="str">
            <v/>
          </cell>
          <cell r="P3775" t="str">
            <v>QUITO</v>
          </cell>
          <cell r="Q3775" t="str">
            <v>QUITO</v>
          </cell>
          <cell r="R3775" t="str">
            <v>PICHINCHA</v>
          </cell>
          <cell r="T3775" t="str">
            <v>FLEXTRANS UIO</v>
          </cell>
          <cell r="U3775" t="str">
            <v>FLEXNETUIO_LOCAL</v>
          </cell>
          <cell r="V3775">
            <v>1</v>
          </cell>
          <cell r="W3775">
            <v>1</v>
          </cell>
          <cell r="X3775" t="str">
            <v>FLEXNET ECUADOR - MDELIVERY</v>
          </cell>
          <cell r="Y3775" t="str">
            <v>CALLE 28 DE JUNIO S/N Y GARCIA MORENO ENTRADA LLANO GRANDE</v>
          </cell>
          <cell r="Z3775" t="str">
            <v>1701_QUITO</v>
          </cell>
          <cell r="AA3775" t="str">
            <v/>
          </cell>
          <cell r="AB3775">
            <v>22279</v>
          </cell>
          <cell r="AC3775">
            <v>44916</v>
          </cell>
          <cell r="AD3775" t="str">
            <v>ITSACOURIER S.A.S</v>
          </cell>
          <cell r="AE3775" t="str">
            <v>IN450Y</v>
          </cell>
          <cell r="AF3775">
            <v>0</v>
          </cell>
          <cell r="AG3775" t="str">
            <v>PEDIDO_ENTREGADO</v>
          </cell>
          <cell r="AH3775">
            <v>44916</v>
          </cell>
          <cell r="AK3775">
            <v>482904</v>
          </cell>
        </row>
        <row r="3776">
          <cell r="B3776">
            <v>482905</v>
          </cell>
          <cell r="C3776" t="str">
            <v>2478130</v>
          </cell>
          <cell r="D3776" t="str">
            <v>MDELIVERY</v>
          </cell>
          <cell r="E3776" t="str">
            <v>DESPACHO</v>
          </cell>
          <cell r="F3776" t="str">
            <v>NORMAL</v>
          </cell>
          <cell r="G3776" t="str">
            <v>TF89794</v>
          </cell>
          <cell r="H3776">
            <v>44915</v>
          </cell>
          <cell r="I3776" t="str">
            <v>ENTREGADO</v>
          </cell>
          <cell r="J3776">
            <v>44916</v>
          </cell>
          <cell r="K3776" t="str">
            <v>ERIC MERCADO O PEDRO ILLESCAS_MILTON CRIOLLO SAIGUA</v>
          </cell>
          <cell r="L3776" t="str">
            <v>ciudadela 9 de octubre calle tercera villa 306 y avenida tercera casa de 2 pisos co rejas blancas sur de la ciudad</v>
          </cell>
          <cell r="M3776" t="str">
            <v>0602606402001</v>
          </cell>
          <cell r="N3776" t="str">
            <v>0995801473</v>
          </cell>
          <cell r="O3776" t="str">
            <v/>
          </cell>
          <cell r="P3776" t="str">
            <v>GUAYAQUIL</v>
          </cell>
          <cell r="Q3776" t="str">
            <v>GUAYAQUIL</v>
          </cell>
          <cell r="R3776" t="str">
            <v>GUAYAS</v>
          </cell>
          <cell r="T3776" t="str">
            <v>CARGO UNION</v>
          </cell>
          <cell r="U3776" t="str">
            <v>FLEXNETUIO_GYE</v>
          </cell>
          <cell r="V3776">
            <v>1</v>
          </cell>
          <cell r="W3776">
            <v>1</v>
          </cell>
          <cell r="X3776" t="str">
            <v>FLEXNET ECUADOR - MDELIVERY</v>
          </cell>
          <cell r="Y3776" t="str">
            <v>CALLE 28 DE JUNIO S/N Y GARCIA MORENO ENTRADA LLANO GRANDE</v>
          </cell>
          <cell r="Z3776" t="str">
            <v>1701_QUITO</v>
          </cell>
          <cell r="AA3776" t="str">
            <v/>
          </cell>
          <cell r="AB3776">
            <v>22290</v>
          </cell>
          <cell r="AC3776">
            <v>44916</v>
          </cell>
          <cell r="AD3776" t="str">
            <v>ITSACOURIER S.A.S</v>
          </cell>
          <cell r="AE3776" t="str">
            <v>JJ486C</v>
          </cell>
          <cell r="AF3776">
            <v>0</v>
          </cell>
          <cell r="AG3776" t="str">
            <v>PEDIDO_ENTREGADO</v>
          </cell>
          <cell r="AH3776">
            <v>44916</v>
          </cell>
          <cell r="AK3776">
            <v>482905</v>
          </cell>
        </row>
        <row r="3777">
          <cell r="B3777">
            <v>482906</v>
          </cell>
          <cell r="C3777" t="str">
            <v>2478133</v>
          </cell>
          <cell r="D3777" t="str">
            <v>MDELIVERY</v>
          </cell>
          <cell r="E3777" t="str">
            <v>DESPACHO</v>
          </cell>
          <cell r="F3777" t="str">
            <v>NORMAL</v>
          </cell>
          <cell r="G3777" t="str">
            <v>TF89833</v>
          </cell>
          <cell r="H3777">
            <v>44915</v>
          </cell>
          <cell r="I3777" t="str">
            <v>ENTREGADO</v>
          </cell>
          <cell r="J3777">
            <v>44916</v>
          </cell>
          <cell r="K3777" t="str">
            <v>VILLAO PLUA ILIANA TAMARA_ BANCO PICHINCHA CA</v>
          </cell>
          <cell r="L3777" t="str">
            <v xml:space="preserve"> Av Francisco de Orellana y Justino Cornejo piso 7</v>
          </cell>
          <cell r="M3777" t="str">
            <v>1790010937001</v>
          </cell>
          <cell r="N3777" t="str">
            <v>0999007678</v>
          </cell>
          <cell r="O3777" t="str">
            <v/>
          </cell>
          <cell r="P3777" t="str">
            <v>GUAYAQUIL</v>
          </cell>
          <cell r="Q3777" t="str">
            <v>GUAYAQUIL</v>
          </cell>
          <cell r="R3777" t="str">
            <v>GUAYAS</v>
          </cell>
          <cell r="T3777" t="str">
            <v>CARGO UNION</v>
          </cell>
          <cell r="U3777" t="str">
            <v>FLEXNETUIO_GYE</v>
          </cell>
          <cell r="V3777">
            <v>1</v>
          </cell>
          <cell r="W3777">
            <v>1</v>
          </cell>
          <cell r="X3777" t="str">
            <v>FLEXNET ECUADOR - MDELIVERY</v>
          </cell>
          <cell r="Y3777" t="str">
            <v>CALLE 28 DE JUNIO S/N Y GARCIA MORENO ENTRADA LLANO GRANDE</v>
          </cell>
          <cell r="Z3777" t="str">
            <v>1701_QUITO</v>
          </cell>
          <cell r="AA3777" t="str">
            <v/>
          </cell>
          <cell r="AB3777">
            <v>22292</v>
          </cell>
          <cell r="AC3777">
            <v>44916</v>
          </cell>
          <cell r="AD3777" t="str">
            <v>ITSACOURIER S.A.S</v>
          </cell>
          <cell r="AE3777" t="str">
            <v>IV314G</v>
          </cell>
          <cell r="AF3777">
            <v>0</v>
          </cell>
          <cell r="AG3777" t="str">
            <v>PEDIDO_ENTREGADO</v>
          </cell>
          <cell r="AH3777">
            <v>44916</v>
          </cell>
          <cell r="AK3777">
            <v>482906</v>
          </cell>
        </row>
        <row r="3778">
          <cell r="B3778">
            <v>482907</v>
          </cell>
          <cell r="C3778" t="str">
            <v>2478134</v>
          </cell>
          <cell r="D3778" t="str">
            <v>MDELIVERY</v>
          </cell>
          <cell r="E3778" t="str">
            <v>DESPACHO</v>
          </cell>
          <cell r="F3778" t="str">
            <v>NORMAL</v>
          </cell>
          <cell r="G3778" t="str">
            <v>FT76205</v>
          </cell>
          <cell r="H3778">
            <v>44915</v>
          </cell>
          <cell r="I3778" t="str">
            <v>ENTREGADO</v>
          </cell>
          <cell r="J3778">
            <v>44916</v>
          </cell>
          <cell r="K3778" t="str">
            <v xml:space="preserve">ELIZABETH VINUEZA_CHOICE CARGO CHCARGO S A </v>
          </cell>
          <cell r="L3778" t="str">
            <v>CUMBAYA AV INTEROCEANICA 780 Y AV SIENA EDIFICIO HALCON PISO 4 OFICINA 408 DIAGONAL AL CENTRO COMERCIAL SCALA SHOPING</v>
          </cell>
          <cell r="M3778" t="str">
            <v>1792711266001</v>
          </cell>
          <cell r="N3778" t="str">
            <v>0997393561</v>
          </cell>
          <cell r="O3778" t="str">
            <v/>
          </cell>
          <cell r="P3778" t="str">
            <v>QUITO</v>
          </cell>
          <cell r="Q3778" t="str">
            <v>QUITO</v>
          </cell>
          <cell r="R3778" t="str">
            <v>PICHINCHA</v>
          </cell>
          <cell r="T3778" t="str">
            <v>FLEXTRANS UIO</v>
          </cell>
          <cell r="U3778" t="str">
            <v>FLEXNETUIO_LOCAL</v>
          </cell>
          <cell r="V3778">
            <v>1</v>
          </cell>
          <cell r="W3778">
            <v>1</v>
          </cell>
          <cell r="X3778" t="str">
            <v>FLEXNET ECUADOR - MDELIVERY</v>
          </cell>
          <cell r="Y3778" t="str">
            <v>CALLE 28 DE JUNIO S/N Y GARCIA MORENO ENTRADA LLANO GRANDE</v>
          </cell>
          <cell r="Z3778" t="str">
            <v>1701_QUITO</v>
          </cell>
          <cell r="AA3778" t="str">
            <v/>
          </cell>
          <cell r="AB3778">
            <v>22269</v>
          </cell>
          <cell r="AC3778">
            <v>44916</v>
          </cell>
          <cell r="AD3778" t="str">
            <v>ITSACOURIER S.A.S</v>
          </cell>
          <cell r="AE3778" t="str">
            <v>PCZ1855</v>
          </cell>
          <cell r="AF3778">
            <v>0</v>
          </cell>
          <cell r="AG3778" t="str">
            <v>PEDIDO_ENTREGADO</v>
          </cell>
          <cell r="AH3778">
            <v>44916</v>
          </cell>
          <cell r="AK3778">
            <v>482907</v>
          </cell>
        </row>
        <row r="3779">
          <cell r="B3779">
            <v>482908</v>
          </cell>
          <cell r="C3779" t="str">
            <v>2478136</v>
          </cell>
          <cell r="D3779" t="str">
            <v>MDELIVERY</v>
          </cell>
          <cell r="E3779" t="str">
            <v>DESPACHO</v>
          </cell>
          <cell r="F3779" t="str">
            <v>NORMAL</v>
          </cell>
          <cell r="G3779" t="str">
            <v>FT76212</v>
          </cell>
          <cell r="H3779">
            <v>44915</v>
          </cell>
          <cell r="I3779" t="str">
            <v>ENTREGADO</v>
          </cell>
          <cell r="J3779">
            <v>44916</v>
          </cell>
          <cell r="K3779" t="str">
            <v>Renato ParreNo_IMPERIAL AGENCIA ASESORA PRODUCTORA DE SEGUROS IMC</v>
          </cell>
          <cell r="L3779" t="str">
            <v>PASAJE EL JARDIN E10 05 Y AV 6 DE DICIEMBRE Ed CENTURY II SEGUROS IMPERIAL</v>
          </cell>
          <cell r="M3779" t="str">
            <v>1790929612001</v>
          </cell>
          <cell r="N3779" t="str">
            <v>0999447266</v>
          </cell>
          <cell r="O3779" t="str">
            <v/>
          </cell>
          <cell r="P3779" t="str">
            <v>QUITO</v>
          </cell>
          <cell r="Q3779" t="str">
            <v>QUITO</v>
          </cell>
          <cell r="R3779" t="str">
            <v>PICHINCHA</v>
          </cell>
          <cell r="T3779" t="str">
            <v>FLEXTRANS UIO</v>
          </cell>
          <cell r="U3779" t="str">
            <v>FLEXNETUIO_LOCAL</v>
          </cell>
          <cell r="V3779">
            <v>1</v>
          </cell>
          <cell r="W3779">
            <v>1</v>
          </cell>
          <cell r="X3779" t="str">
            <v>FLEXNET ECUADOR - MDELIVERY</v>
          </cell>
          <cell r="Y3779" t="str">
            <v>CALLE 28 DE JUNIO S/N Y GARCIA MORENO ENTRADA LLANO GRANDE</v>
          </cell>
          <cell r="Z3779" t="str">
            <v>1701_QUITO</v>
          </cell>
          <cell r="AA3779" t="str">
            <v/>
          </cell>
          <cell r="AB3779">
            <v>22272</v>
          </cell>
          <cell r="AC3779">
            <v>44916</v>
          </cell>
          <cell r="AD3779" t="str">
            <v>FLEXTRANS</v>
          </cell>
          <cell r="AE3779" t="str">
            <v>PAB5141</v>
          </cell>
          <cell r="AF3779">
            <v>0</v>
          </cell>
          <cell r="AG3779" t="str">
            <v>PEDIDO_ENTREGADO</v>
          </cell>
          <cell r="AH3779">
            <v>44916</v>
          </cell>
          <cell r="AK3779">
            <v>482908</v>
          </cell>
        </row>
        <row r="3780">
          <cell r="B3780">
            <v>482909</v>
          </cell>
          <cell r="C3780" t="str">
            <v>2478140</v>
          </cell>
          <cell r="D3780" t="str">
            <v>MDELIVERY</v>
          </cell>
          <cell r="E3780" t="str">
            <v>DESPACHO</v>
          </cell>
          <cell r="F3780" t="str">
            <v>NORMAL</v>
          </cell>
          <cell r="G3780" t="str">
            <v>FT76202</v>
          </cell>
          <cell r="H3780">
            <v>44915</v>
          </cell>
          <cell r="I3780" t="str">
            <v>ENTREGADO</v>
          </cell>
          <cell r="J3780">
            <v>44916</v>
          </cell>
          <cell r="K3780" t="str">
            <v>IBETH GARCIA_DISTRIBUIDORA AUTOMOTRIZ AUTOREPUESTOS PICHINCHA D</v>
          </cell>
          <cell r="L3780" t="str">
            <v>av mariscal sucre S10 557 y ignacio canelos local autorepuestos pichincha https www google com ec maps place AUTOREPUESTOS PICHINCHA @ 0 2448084 78 5356392 17z data 3m1 4b1 4m5 3m4 1s0x91d59911c7ee7f2</v>
          </cell>
          <cell r="M3780" t="str">
            <v>1792496721001</v>
          </cell>
          <cell r="N3780" t="str">
            <v>0960800589</v>
          </cell>
          <cell r="O3780" t="str">
            <v/>
          </cell>
          <cell r="P3780" t="str">
            <v>QUITO</v>
          </cell>
          <cell r="Q3780" t="str">
            <v>QUITO</v>
          </cell>
          <cell r="R3780" t="str">
            <v>PICHINCHA</v>
          </cell>
          <cell r="T3780" t="str">
            <v>FLEXTRANS UIO</v>
          </cell>
          <cell r="U3780" t="str">
            <v>FLEXNETUIO_LOCAL</v>
          </cell>
          <cell r="V3780">
            <v>1</v>
          </cell>
          <cell r="W3780">
            <v>1</v>
          </cell>
          <cell r="X3780" t="str">
            <v>FLEXNET ECUADOR - MDELIVERY</v>
          </cell>
          <cell r="Y3780" t="str">
            <v>CALLE 28 DE JUNIO S/N Y GARCIA MORENO ENTRADA LLANO GRANDE</v>
          </cell>
          <cell r="Z3780" t="str">
            <v>1701_QUITO</v>
          </cell>
          <cell r="AA3780" t="str">
            <v/>
          </cell>
          <cell r="AB3780">
            <v>22274</v>
          </cell>
          <cell r="AC3780">
            <v>44916</v>
          </cell>
          <cell r="AD3780" t="str">
            <v>ITSACOURIER S.A.S</v>
          </cell>
          <cell r="AE3780" t="str">
            <v>LU981L</v>
          </cell>
          <cell r="AF3780">
            <v>0</v>
          </cell>
          <cell r="AG3780" t="str">
            <v>PEDIDO_ENTREGADO</v>
          </cell>
          <cell r="AH3780">
            <v>44916</v>
          </cell>
          <cell r="AK3780">
            <v>482909</v>
          </cell>
        </row>
        <row r="3781">
          <cell r="B3781">
            <v>482910</v>
          </cell>
          <cell r="C3781" t="str">
            <v>2478142</v>
          </cell>
          <cell r="D3781" t="str">
            <v>MDELIVERY</v>
          </cell>
          <cell r="E3781" t="str">
            <v>DESPACHO</v>
          </cell>
          <cell r="F3781" t="str">
            <v>NORMAL</v>
          </cell>
          <cell r="G3781" t="str">
            <v>TF89837</v>
          </cell>
          <cell r="H3781">
            <v>44915</v>
          </cell>
          <cell r="I3781" t="str">
            <v>ENTREGADO</v>
          </cell>
          <cell r="J3781">
            <v>44916</v>
          </cell>
          <cell r="K3781" t="str">
            <v xml:space="preserve">Jorge Andres_UNICOMER DE ECUADOR S A </v>
          </cell>
          <cell r="L3781" t="str">
            <v>Parque empresarial colon Edificio Pacifica Center 6to Piso Grupo Unicomer</v>
          </cell>
          <cell r="M3781" t="str">
            <v>1790895548001</v>
          </cell>
          <cell r="N3781" t="str">
            <v>0995917329</v>
          </cell>
          <cell r="O3781" t="str">
            <v/>
          </cell>
          <cell r="P3781" t="str">
            <v>GUAYAQUIL</v>
          </cell>
          <cell r="Q3781" t="str">
            <v>GUAYAQUIL</v>
          </cell>
          <cell r="R3781" t="str">
            <v>GUAYAS</v>
          </cell>
          <cell r="T3781" t="str">
            <v>CARGO UNION</v>
          </cell>
          <cell r="U3781" t="str">
            <v>FLEXNETUIO_GYE</v>
          </cell>
          <cell r="V3781">
            <v>1</v>
          </cell>
          <cell r="W3781">
            <v>1</v>
          </cell>
          <cell r="X3781" t="str">
            <v>FLEXNET ECUADOR - MDELIVERY</v>
          </cell>
          <cell r="Y3781" t="str">
            <v>CALLE 28 DE JUNIO S/N Y GARCIA MORENO ENTRADA LLANO GRANDE</v>
          </cell>
          <cell r="Z3781" t="str">
            <v>1701_QUITO</v>
          </cell>
          <cell r="AA3781" t="str">
            <v/>
          </cell>
          <cell r="AB3781">
            <v>22292</v>
          </cell>
          <cell r="AC3781">
            <v>44916</v>
          </cell>
          <cell r="AD3781" t="str">
            <v>ITSACOURIER S.A.S</v>
          </cell>
          <cell r="AE3781" t="str">
            <v>IV314G</v>
          </cell>
          <cell r="AF3781">
            <v>0</v>
          </cell>
          <cell r="AG3781" t="str">
            <v>PEDIDO_ENTREGADO</v>
          </cell>
          <cell r="AH3781">
            <v>44916</v>
          </cell>
          <cell r="AK3781">
            <v>482910</v>
          </cell>
        </row>
        <row r="3782">
          <cell r="B3782">
            <v>482911</v>
          </cell>
          <cell r="C3782" t="str">
            <v>2478143</v>
          </cell>
          <cell r="D3782" t="str">
            <v>MDELIVERY</v>
          </cell>
          <cell r="E3782" t="str">
            <v>DESPACHO</v>
          </cell>
          <cell r="F3782" t="str">
            <v>NORMAL</v>
          </cell>
          <cell r="G3782" t="str">
            <v>FT76209</v>
          </cell>
          <cell r="H3782">
            <v>44915</v>
          </cell>
          <cell r="I3782" t="str">
            <v>ENTREGADO</v>
          </cell>
          <cell r="J3782">
            <v>44916</v>
          </cell>
          <cell r="K3782" t="str">
            <v>CRISTIAN PAREDES_ BANCO PICHINCHA CA</v>
          </cell>
          <cell r="L3782" t="str">
            <v>Amazonas y Pereira Matriz Banco Pichincha Av Piso 7</v>
          </cell>
          <cell r="M3782" t="str">
            <v>1790010937001</v>
          </cell>
          <cell r="N3782" t="str">
            <v>0999059226</v>
          </cell>
          <cell r="O3782" t="str">
            <v/>
          </cell>
          <cell r="P3782" t="str">
            <v>QUITO</v>
          </cell>
          <cell r="Q3782" t="str">
            <v>QUITO</v>
          </cell>
          <cell r="R3782" t="str">
            <v>PICHINCHA</v>
          </cell>
          <cell r="T3782" t="str">
            <v>FLEXTRANS UIO</v>
          </cell>
          <cell r="U3782" t="str">
            <v>FLEXNETUIO_LOCAL</v>
          </cell>
          <cell r="V3782">
            <v>1</v>
          </cell>
          <cell r="W3782">
            <v>1</v>
          </cell>
          <cell r="X3782" t="str">
            <v>FLEXNET ECUADOR - MDELIVERY</v>
          </cell>
          <cell r="Y3782" t="str">
            <v>CALLE 28 DE JUNIO S/N Y GARCIA MORENO ENTRADA LLANO GRANDE</v>
          </cell>
          <cell r="Z3782" t="str">
            <v>1701_QUITO</v>
          </cell>
          <cell r="AA3782" t="str">
            <v/>
          </cell>
          <cell r="AB3782">
            <v>22279</v>
          </cell>
          <cell r="AC3782">
            <v>44916</v>
          </cell>
          <cell r="AD3782" t="str">
            <v>ITSACOURIER S.A.S</v>
          </cell>
          <cell r="AE3782" t="str">
            <v>IN450Y</v>
          </cell>
          <cell r="AF3782">
            <v>0</v>
          </cell>
          <cell r="AG3782" t="str">
            <v>PEDIDO_ENTREGADO</v>
          </cell>
          <cell r="AH3782">
            <v>44916</v>
          </cell>
          <cell r="AK3782">
            <v>482911</v>
          </cell>
        </row>
        <row r="3783">
          <cell r="B3783">
            <v>482913</v>
          </cell>
          <cell r="C3783" t="str">
            <v>2478145</v>
          </cell>
          <cell r="D3783" t="str">
            <v>MDELIVERY</v>
          </cell>
          <cell r="E3783" t="str">
            <v>DESPACHO</v>
          </cell>
          <cell r="F3783" t="str">
            <v>NORMAL</v>
          </cell>
          <cell r="G3783" t="str">
            <v>FT76211</v>
          </cell>
          <cell r="H3783">
            <v>44915</v>
          </cell>
          <cell r="I3783" t="str">
            <v>ENTREGADO</v>
          </cell>
          <cell r="J3783">
            <v>44917</v>
          </cell>
          <cell r="K3783" t="str">
            <v>MARISOL NARANJO_ NIPRO MEDICAL CORPORATION</v>
          </cell>
          <cell r="L3783" t="str">
            <v>Calle El Arenal Oe11 192 y Panamericana Norte Galpon Azul</v>
          </cell>
          <cell r="M3783" t="str">
            <v>1790010937001</v>
          </cell>
          <cell r="N3783" t="str">
            <v>0962592597</v>
          </cell>
          <cell r="O3783" t="str">
            <v/>
          </cell>
          <cell r="P3783" t="str">
            <v>QUITO</v>
          </cell>
          <cell r="Q3783" t="str">
            <v>QUITO</v>
          </cell>
          <cell r="R3783" t="str">
            <v>PICHINCHA</v>
          </cell>
          <cell r="T3783" t="str">
            <v>FLEXTRANS UIO</v>
          </cell>
          <cell r="U3783" t="str">
            <v>FLEXNETUIO_LOCAL</v>
          </cell>
          <cell r="V3783">
            <v>1</v>
          </cell>
          <cell r="W3783">
            <v>1</v>
          </cell>
          <cell r="X3783" t="str">
            <v>FLEXNET ECUADOR - MDELIVERY</v>
          </cell>
          <cell r="Y3783" t="str">
            <v>CALLE 28 DE JUNIO S/N Y GARCIA MORENO ENTRADA LLANO GRANDE</v>
          </cell>
          <cell r="Z3783" t="str">
            <v>1701_QUITO</v>
          </cell>
          <cell r="AA3783" t="str">
            <v/>
          </cell>
          <cell r="AB3783">
            <v>22316</v>
          </cell>
          <cell r="AC3783">
            <v>44917</v>
          </cell>
          <cell r="AD3783" t="str">
            <v>ITSACOURIER S.A.S</v>
          </cell>
          <cell r="AE3783" t="str">
            <v>JD575P</v>
          </cell>
          <cell r="AF3783">
            <v>0</v>
          </cell>
          <cell r="AG3783" t="str">
            <v>PEDIDO_ENTREGADO</v>
          </cell>
          <cell r="AH3783">
            <v>44917</v>
          </cell>
          <cell r="AK3783">
            <v>482913</v>
          </cell>
        </row>
        <row r="3784">
          <cell r="B3784">
            <v>482914</v>
          </cell>
          <cell r="C3784" t="str">
            <v>2478146</v>
          </cell>
          <cell r="D3784" t="str">
            <v>MDELIVERY</v>
          </cell>
          <cell r="E3784" t="str">
            <v>DESPACHO</v>
          </cell>
          <cell r="F3784" t="str">
            <v>NORMAL</v>
          </cell>
          <cell r="G3784" t="str">
            <v>FT76210</v>
          </cell>
          <cell r="H3784">
            <v>44915</v>
          </cell>
          <cell r="I3784" t="str">
            <v>ENTREGADO</v>
          </cell>
          <cell r="J3784">
            <v>44916</v>
          </cell>
          <cell r="K3784" t="str">
            <v>BYRON LAGLA_ECUAPRIMAS</v>
          </cell>
          <cell r="L3784" t="str">
            <v xml:space="preserve">10 DE AGOSTO Y BUENOS AIRES BANCO SOLIDARIO </v>
          </cell>
          <cell r="M3784" t="str">
            <v>0927929273</v>
          </cell>
          <cell r="N3784" t="str">
            <v>0992975841</v>
          </cell>
          <cell r="O3784" t="str">
            <v/>
          </cell>
          <cell r="P3784" t="str">
            <v>QUITO</v>
          </cell>
          <cell r="Q3784" t="str">
            <v>QUITO</v>
          </cell>
          <cell r="R3784" t="str">
            <v>PICHINCHA</v>
          </cell>
          <cell r="T3784" t="str">
            <v>FLEXTRANS UIO</v>
          </cell>
          <cell r="U3784" t="str">
            <v>FLEXNETUIO_LOCAL</v>
          </cell>
          <cell r="V3784">
            <v>1</v>
          </cell>
          <cell r="W3784">
            <v>1</v>
          </cell>
          <cell r="X3784" t="str">
            <v>FLEXNET ECUADOR - MDELIVERY</v>
          </cell>
          <cell r="Y3784" t="str">
            <v>CALLE 28 DE JUNIO S/N Y GARCIA MORENO ENTRADA LLANO GRANDE</v>
          </cell>
          <cell r="Z3784" t="str">
            <v>1701_QUITO</v>
          </cell>
          <cell r="AA3784" t="str">
            <v/>
          </cell>
          <cell r="AB3784">
            <v>22275</v>
          </cell>
          <cell r="AC3784">
            <v>44916</v>
          </cell>
          <cell r="AD3784" t="str">
            <v>ITSACOURIER S.A.S</v>
          </cell>
          <cell r="AE3784" t="str">
            <v>LU161L</v>
          </cell>
          <cell r="AF3784">
            <v>0</v>
          </cell>
          <cell r="AG3784" t="str">
            <v>PEDIDO_ENTREGADO</v>
          </cell>
          <cell r="AH3784">
            <v>44916</v>
          </cell>
          <cell r="AK3784">
            <v>482914</v>
          </cell>
        </row>
        <row r="3785">
          <cell r="B3785">
            <v>482915</v>
          </cell>
          <cell r="C3785" t="str">
            <v>2478147</v>
          </cell>
          <cell r="D3785" t="str">
            <v>MDELIVERY</v>
          </cell>
          <cell r="E3785" t="str">
            <v>DESPACHO</v>
          </cell>
          <cell r="F3785" t="str">
            <v>NORMAL</v>
          </cell>
          <cell r="G3785" t="str">
            <v>031080002478147</v>
          </cell>
          <cell r="H3785">
            <v>44915</v>
          </cell>
          <cell r="I3785" t="str">
            <v>ENTREGADO</v>
          </cell>
          <cell r="J3785">
            <v>44917</v>
          </cell>
          <cell r="K3785" t="str">
            <v>Ana Loor_PRODUCTOS METALURGICOS S A PROMESA</v>
          </cell>
          <cell r="L3785" t="str">
            <v>Km 5 5 Via a Daule</v>
          </cell>
          <cell r="M3785" t="str">
            <v>0990008167001</v>
          </cell>
          <cell r="N3785" t="str">
            <v>0962604291</v>
          </cell>
          <cell r="O3785" t="str">
            <v/>
          </cell>
          <cell r="P3785" t="str">
            <v>GUAYAQUIL</v>
          </cell>
          <cell r="Q3785" t="str">
            <v>GUAYAQUIL</v>
          </cell>
          <cell r="R3785" t="str">
            <v>GUAYAS</v>
          </cell>
          <cell r="T3785" t="str">
            <v>TRAMACO</v>
          </cell>
          <cell r="U3785" t="str">
            <v>FLEXNETUIO_GYE</v>
          </cell>
          <cell r="V3785">
            <v>1</v>
          </cell>
          <cell r="W3785">
            <v>1</v>
          </cell>
          <cell r="X3785" t="str">
            <v>FLEXNET ECUADOR - MDELIVERY</v>
          </cell>
          <cell r="Y3785" t="str">
            <v>CALLE 28 DE JUNIO S/N Y GARCIA MORENO ENTRADA LLANO GRANDE</v>
          </cell>
          <cell r="Z3785" t="str">
            <v>1701_QUITO</v>
          </cell>
          <cell r="AA3785" t="str">
            <v/>
          </cell>
          <cell r="AB3785">
            <v>22262</v>
          </cell>
          <cell r="AC3785">
            <v>44916</v>
          </cell>
          <cell r="AD3785" t="str">
            <v>TRAMACO EXPRESS</v>
          </cell>
          <cell r="AE3785" t="str">
            <v>GENERICO TMC</v>
          </cell>
          <cell r="AF3785">
            <v>1</v>
          </cell>
          <cell r="AG3785" t="str">
            <v>PEDIDO_ENTREGADO</v>
          </cell>
          <cell r="AH3785">
            <v>44917</v>
          </cell>
          <cell r="AJ3785" t="str">
            <v>GUIA ENTREGADA -. ANA LOOR PRODUCTOS METALURGICOS S A PROMESA - 0990008167001</v>
          </cell>
          <cell r="AK3785">
            <v>482915</v>
          </cell>
        </row>
        <row r="3786">
          <cell r="B3786">
            <v>482916</v>
          </cell>
          <cell r="C3786" t="str">
            <v>2478150</v>
          </cell>
          <cell r="D3786" t="str">
            <v>MDELIVERY</v>
          </cell>
          <cell r="E3786" t="str">
            <v>DESPACHO</v>
          </cell>
          <cell r="F3786" t="str">
            <v>NORMAL</v>
          </cell>
          <cell r="G3786" t="str">
            <v>FT76204</v>
          </cell>
          <cell r="H3786">
            <v>44915</v>
          </cell>
          <cell r="I3786" t="str">
            <v>ENTREGADO</v>
          </cell>
          <cell r="J3786">
            <v>44916</v>
          </cell>
          <cell r="K3786" t="str">
            <v>ALEXANDRA BEATRIZ CLAVIJO MORENO_ASOCIACION DE EMPLEADOS DE LA FUNCION ELECTORAL</v>
          </cell>
          <cell r="L3786" t="str">
            <v xml:space="preserve"> PICHINCHA QUITO Av 6 de Diciembre N33 122 y Bosmediano Edificio CONSEJO NACIONAL ELECTORAL </v>
          </cell>
          <cell r="M3786" t="str">
            <v>1790981568001</v>
          </cell>
          <cell r="N3786" t="str">
            <v>0992583443</v>
          </cell>
          <cell r="O3786" t="str">
            <v/>
          </cell>
          <cell r="P3786" t="str">
            <v>QUITO</v>
          </cell>
          <cell r="Q3786" t="str">
            <v>QUITO</v>
          </cell>
          <cell r="R3786" t="str">
            <v>PICHINCHA</v>
          </cell>
          <cell r="T3786" t="str">
            <v>FLEXTRANS UIO</v>
          </cell>
          <cell r="U3786" t="str">
            <v>FLEXNETUIO_LOCAL</v>
          </cell>
          <cell r="V3786">
            <v>1</v>
          </cell>
          <cell r="W3786">
            <v>1</v>
          </cell>
          <cell r="X3786" t="str">
            <v>FLEXNET ECUADOR - MDELIVERY</v>
          </cell>
          <cell r="Y3786" t="str">
            <v>CALLE 28 DE JUNIO S/N Y GARCIA MORENO ENTRADA LLANO GRANDE</v>
          </cell>
          <cell r="Z3786" t="str">
            <v>1701_QUITO</v>
          </cell>
          <cell r="AA3786" t="str">
            <v/>
          </cell>
          <cell r="AB3786">
            <v>22275</v>
          </cell>
          <cell r="AC3786">
            <v>44916</v>
          </cell>
          <cell r="AD3786" t="str">
            <v>ITSACOURIER S.A.S</v>
          </cell>
          <cell r="AE3786" t="str">
            <v>LU161L</v>
          </cell>
          <cell r="AF3786">
            <v>0</v>
          </cell>
          <cell r="AG3786" t="str">
            <v>PEDIDO_ENTREGADO</v>
          </cell>
          <cell r="AH3786">
            <v>44916</v>
          </cell>
          <cell r="AK3786">
            <v>482916</v>
          </cell>
        </row>
        <row r="3787">
          <cell r="B3787">
            <v>482917</v>
          </cell>
          <cell r="C3787" t="str">
            <v>2478153</v>
          </cell>
          <cell r="D3787" t="str">
            <v>MDELIVERY</v>
          </cell>
          <cell r="E3787" t="str">
            <v>DESPACHO</v>
          </cell>
          <cell r="F3787" t="str">
            <v>NORMAL</v>
          </cell>
          <cell r="G3787" t="str">
            <v>IC3954</v>
          </cell>
          <cell r="H3787">
            <v>44915</v>
          </cell>
          <cell r="I3787" t="str">
            <v>ENTREGADO</v>
          </cell>
          <cell r="J3787">
            <v>44916</v>
          </cell>
          <cell r="K3787" t="str">
            <v xml:space="preserve">JARA MOSCOSO DIEGO SEBASTIAN O BEATRIZ MENDEZ_NOVACOLOR CIA LTDA </v>
          </cell>
          <cell r="L3787" t="str">
            <v>AZUAY CUENCA BELLAVISTA HUMBOLT 3 164 Y ABELARDO J ANDRADE GALPON CON PORTON GRIS ECUAMUEBLE</v>
          </cell>
          <cell r="M3787" t="str">
            <v>0190454053001</v>
          </cell>
          <cell r="N3787" t="str">
            <v>0999744310</v>
          </cell>
          <cell r="O3787" t="str">
            <v/>
          </cell>
          <cell r="P3787" t="str">
            <v>CUENCA</v>
          </cell>
          <cell r="Q3787" t="str">
            <v>CUENCA</v>
          </cell>
          <cell r="R3787" t="str">
            <v>AZUAY</v>
          </cell>
          <cell r="T3787" t="str">
            <v>ITSACOURIER</v>
          </cell>
          <cell r="U3787" t="str">
            <v>FLEXNETUIO_PROVINCIA</v>
          </cell>
          <cell r="V3787">
            <v>1</v>
          </cell>
          <cell r="W3787">
            <v>1</v>
          </cell>
          <cell r="X3787" t="str">
            <v>FLEXNET ECUADOR - MDELIVERY</v>
          </cell>
          <cell r="Y3787" t="str">
            <v>CALLE 28 DE JUNIO S/N Y GARCIA MORENO ENTRADA LLANO GRANDE</v>
          </cell>
          <cell r="Z3787" t="str">
            <v>1701_QUITO</v>
          </cell>
          <cell r="AA3787" t="str">
            <v/>
          </cell>
          <cell r="AB3787">
            <v>22270</v>
          </cell>
          <cell r="AC3787">
            <v>44916</v>
          </cell>
          <cell r="AD3787" t="str">
            <v>ITSACOURIER S.A.S</v>
          </cell>
          <cell r="AE3787" t="str">
            <v>PDD1729</v>
          </cell>
          <cell r="AF3787">
            <v>0</v>
          </cell>
          <cell r="AG3787" t="str">
            <v>PEDIDO_ENTREGADO</v>
          </cell>
          <cell r="AH3787">
            <v>44916</v>
          </cell>
          <cell r="AK3787">
            <v>482917</v>
          </cell>
        </row>
        <row r="3788">
          <cell r="B3788">
            <v>482918</v>
          </cell>
          <cell r="C3788" t="str">
            <v>2478154</v>
          </cell>
          <cell r="D3788" t="str">
            <v>MDELIVERY</v>
          </cell>
          <cell r="E3788" t="str">
            <v>DESPACHO</v>
          </cell>
          <cell r="F3788" t="str">
            <v>NORMAL</v>
          </cell>
          <cell r="G3788" t="str">
            <v>TF89832</v>
          </cell>
          <cell r="H3788">
            <v>44915</v>
          </cell>
          <cell r="I3788" t="str">
            <v>ENTREGADO</v>
          </cell>
          <cell r="J3788">
            <v>44917</v>
          </cell>
          <cell r="K3788" t="str">
            <v>JHONNY PAULINO CORDOVA MIRANDA_JHONNY PAULINO CORDOVA MIRANDA</v>
          </cell>
          <cell r="L3788" t="str">
            <v>Cdla floresta 1 manzana 94 villa 1 casa de dos pisos color cafe</v>
          </cell>
          <cell r="M3788" t="str">
            <v>0914979240001</v>
          </cell>
          <cell r="N3788" t="str">
            <v>0958936492/0987212873</v>
          </cell>
          <cell r="O3788" t="str">
            <v/>
          </cell>
          <cell r="P3788" t="str">
            <v>GUAYAQUIL</v>
          </cell>
          <cell r="Q3788" t="str">
            <v>GUAYAQUIL</v>
          </cell>
          <cell r="R3788" t="str">
            <v>GUAYAS</v>
          </cell>
          <cell r="T3788" t="str">
            <v>ITSACOURIER</v>
          </cell>
          <cell r="U3788" t="str">
            <v>FLEXNETUIO_GYE</v>
          </cell>
          <cell r="V3788">
            <v>1</v>
          </cell>
          <cell r="W3788">
            <v>1</v>
          </cell>
          <cell r="X3788" t="str">
            <v>FLEXNET ECUADOR - MDELIVERY</v>
          </cell>
          <cell r="Y3788" t="str">
            <v>CALLE 28 DE JUNIO S/N Y GARCIA MORENO ENTRADA LLANO GRANDE</v>
          </cell>
          <cell r="Z3788" t="str">
            <v>1701_QUITO</v>
          </cell>
          <cell r="AA3788" t="str">
            <v/>
          </cell>
          <cell r="AB3788">
            <v>22327</v>
          </cell>
          <cell r="AC3788">
            <v>44917</v>
          </cell>
          <cell r="AD3788" t="str">
            <v>ITSACOURIER S.A.S</v>
          </cell>
          <cell r="AE3788" t="str">
            <v>JJ486C</v>
          </cell>
          <cell r="AF3788">
            <v>1</v>
          </cell>
          <cell r="AG3788" t="str">
            <v>PEDIDO_ENTREGADO</v>
          </cell>
          <cell r="AH3788">
            <v>44917</v>
          </cell>
          <cell r="AK3788">
            <v>482918</v>
          </cell>
        </row>
        <row r="3789">
          <cell r="B3789">
            <v>482919</v>
          </cell>
          <cell r="C3789" t="str">
            <v>2478157</v>
          </cell>
          <cell r="D3789" t="str">
            <v>MDELIVERY</v>
          </cell>
          <cell r="E3789" t="str">
            <v>DESPACHO</v>
          </cell>
          <cell r="F3789" t="str">
            <v>NORMAL</v>
          </cell>
          <cell r="G3789" t="str">
            <v>031080002478157</v>
          </cell>
          <cell r="H3789">
            <v>44915</v>
          </cell>
          <cell r="I3789" t="str">
            <v>ENTREGADO</v>
          </cell>
          <cell r="J3789">
            <v>44918</v>
          </cell>
          <cell r="K3789" t="str">
            <v>REYES TORRES ALBERTO DAVID_REYES TORRES ALBERTO DAVID</v>
          </cell>
          <cell r="L3789" t="str">
            <v>Av Quito local 703 FUROR entre la calle Ibarra y calle Tulcan atras del Municipio</v>
          </cell>
          <cell r="M3789" t="str">
            <v>1711039725001</v>
          </cell>
          <cell r="N3789" t="str">
            <v>0962662649</v>
          </cell>
          <cell r="O3789" t="str">
            <v/>
          </cell>
          <cell r="P3789" t="str">
            <v>SANTO DOMINGO</v>
          </cell>
          <cell r="Q3789" t="str">
            <v>SANTO DOMINGO</v>
          </cell>
          <cell r="R3789" t="str">
            <v>SANTO DOMINGO DE LOS TSACHILAS</v>
          </cell>
          <cell r="T3789" t="str">
            <v>TRAMACO</v>
          </cell>
          <cell r="U3789" t="str">
            <v>FLEXNETUIO_PROVINCIA</v>
          </cell>
          <cell r="V3789">
            <v>1</v>
          </cell>
          <cell r="W3789">
            <v>1</v>
          </cell>
          <cell r="X3789" t="str">
            <v>FLEXNET ECUADOR - MDELIVERY</v>
          </cell>
          <cell r="Y3789" t="str">
            <v>CALLE 28 DE JUNIO S/N Y GARCIA MORENO ENTRADA LLANO GRANDE</v>
          </cell>
          <cell r="Z3789" t="str">
            <v>1701_QUITO</v>
          </cell>
          <cell r="AA3789" t="str">
            <v/>
          </cell>
          <cell r="AB3789">
            <v>22262</v>
          </cell>
          <cell r="AC3789">
            <v>44916</v>
          </cell>
          <cell r="AD3789" t="str">
            <v>TRAMACO EXPRESS</v>
          </cell>
          <cell r="AE3789" t="str">
            <v>GENERICO TMC</v>
          </cell>
          <cell r="AF3789">
            <v>1</v>
          </cell>
          <cell r="AG3789" t="str">
            <v>PEDIDO_ENTREGADO</v>
          </cell>
          <cell r="AH3789">
            <v>44918</v>
          </cell>
          <cell r="AJ3789" t="str">
            <v>GUIA ENTREGADA -. REYES TORRES ALBERTO DAVID REYES TORRES ALBERTO DAVID - 1711039725001</v>
          </cell>
          <cell r="AK3789">
            <v>482919</v>
          </cell>
        </row>
        <row r="3790">
          <cell r="B3790">
            <v>482920</v>
          </cell>
          <cell r="C3790" t="str">
            <v>2478158</v>
          </cell>
          <cell r="D3790" t="str">
            <v>MDELIVERY</v>
          </cell>
          <cell r="E3790" t="str">
            <v>DESPACHO</v>
          </cell>
          <cell r="F3790" t="str">
            <v>NORMAL</v>
          </cell>
          <cell r="G3790" t="str">
            <v>FT76207</v>
          </cell>
          <cell r="H3790">
            <v>44915</v>
          </cell>
          <cell r="I3790" t="str">
            <v>ENTREGADO</v>
          </cell>
          <cell r="J3790">
            <v>44917</v>
          </cell>
          <cell r="K3790" t="str">
            <v>ALICIA CARRERA O GABRIEL VINUEZA O LEONEL VILLALOBOS_SERVICIOS TECNICOS PETROLEROS Y INDUSTRIALES SEVERTEEC CIA LTDA</v>
          </cell>
          <cell r="L3790" t="str">
            <v>Sector capelo urbanizacion los boios de capelo Calle los pinos n38 y los cedros</v>
          </cell>
          <cell r="M3790" t="str">
            <v>1792527589001</v>
          </cell>
          <cell r="N3790" t="str">
            <v>0999015978</v>
          </cell>
          <cell r="O3790" t="str">
            <v/>
          </cell>
          <cell r="P3790" t="str">
            <v>QUITO</v>
          </cell>
          <cell r="Q3790" t="str">
            <v>QUITO</v>
          </cell>
          <cell r="R3790" t="str">
            <v>PICHINCHA</v>
          </cell>
          <cell r="T3790" t="str">
            <v>FLEXTRANS UIO</v>
          </cell>
          <cell r="U3790" t="str">
            <v>FLEXNETUIO_LOCAL</v>
          </cell>
          <cell r="V3790">
            <v>1</v>
          </cell>
          <cell r="W3790">
            <v>1</v>
          </cell>
          <cell r="X3790" t="str">
            <v>FLEXNET ECUADOR - MDELIVERY</v>
          </cell>
          <cell r="Y3790" t="str">
            <v>CALLE 28 DE JUNIO S/N Y GARCIA MORENO ENTRADA LLANO GRANDE</v>
          </cell>
          <cell r="Z3790" t="str">
            <v>1701_QUITO</v>
          </cell>
          <cell r="AA3790" t="str">
            <v/>
          </cell>
          <cell r="AB3790">
            <v>22309</v>
          </cell>
          <cell r="AC3790">
            <v>44917</v>
          </cell>
          <cell r="AD3790" t="str">
            <v>ITSACOURIER S.A.S</v>
          </cell>
          <cell r="AE3790" t="str">
            <v>PBB3265</v>
          </cell>
          <cell r="AF3790">
            <v>1</v>
          </cell>
          <cell r="AG3790" t="str">
            <v>PEDIDO_ENTREGADO</v>
          </cell>
          <cell r="AH3790">
            <v>44917</v>
          </cell>
          <cell r="AK3790">
            <v>482920</v>
          </cell>
        </row>
        <row r="3791">
          <cell r="B3791">
            <v>482921</v>
          </cell>
          <cell r="C3791" t="str">
            <v>2478159</v>
          </cell>
          <cell r="D3791" t="str">
            <v>MDELIVERY</v>
          </cell>
          <cell r="E3791" t="str">
            <v>DESPACHO</v>
          </cell>
          <cell r="F3791" t="str">
            <v>NORMAL</v>
          </cell>
          <cell r="G3791" t="str">
            <v>031080002478159</v>
          </cell>
          <cell r="H3791">
            <v>44915</v>
          </cell>
          <cell r="I3791" t="str">
            <v>ENTREGADO</v>
          </cell>
          <cell r="J3791">
            <v>44916</v>
          </cell>
          <cell r="K3791" t="str">
            <v>PEDRO JOSE TENORIO VALENCIA O BYRON PEDRERA_PEDRO JOSE TENORIO VALENCIA</v>
          </cell>
          <cell r="L3791" t="str">
            <v>Santo Domingo VIA A QUITO Km 6 1 2 batallon Montufar a unos 500 metros del KFC</v>
          </cell>
          <cell r="M3791" t="str">
            <v>0802184424001</v>
          </cell>
          <cell r="N3791" t="str">
            <v>0997470915/0963785685</v>
          </cell>
          <cell r="O3791" t="str">
            <v/>
          </cell>
          <cell r="P3791" t="str">
            <v>SANTO DOMINGO</v>
          </cell>
          <cell r="Q3791" t="str">
            <v>SANTO DOMINGO</v>
          </cell>
          <cell r="R3791" t="str">
            <v>SANTO DOMINGO DE LOS TSACHILAS</v>
          </cell>
          <cell r="T3791" t="str">
            <v>TRAMACO</v>
          </cell>
          <cell r="U3791" t="str">
            <v>FLEXNETUIO_PROVINCIA</v>
          </cell>
          <cell r="V3791">
            <v>1</v>
          </cell>
          <cell r="W3791">
            <v>1</v>
          </cell>
          <cell r="X3791" t="str">
            <v>FLEXNET ECUADOR - MDELIVERY</v>
          </cell>
          <cell r="Y3791" t="str">
            <v>CALLE 28 DE JUNIO S/N Y GARCIA MORENO ENTRADA LLANO GRANDE</v>
          </cell>
          <cell r="Z3791" t="str">
            <v>1701_QUITO</v>
          </cell>
          <cell r="AA3791" t="str">
            <v/>
          </cell>
          <cell r="AB3791">
            <v>22262</v>
          </cell>
          <cell r="AC3791">
            <v>44916</v>
          </cell>
          <cell r="AD3791" t="str">
            <v>TRAMACO EXPRESS</v>
          </cell>
          <cell r="AE3791" t="str">
            <v>GENERICO TMC</v>
          </cell>
          <cell r="AF3791">
            <v>0</v>
          </cell>
          <cell r="AG3791" t="str">
            <v>PEDIDO_ENTREGADO</v>
          </cell>
          <cell r="AH3791">
            <v>44916</v>
          </cell>
          <cell r="AJ3791" t="str">
            <v>GUIA ENTREGADA -. PEDRO JOSE TENORIO VALENCIA O BYRON PEDRERA PEDRO JOSE TENORIO VALENCIA - 08021844</v>
          </cell>
          <cell r="AK3791">
            <v>482921</v>
          </cell>
        </row>
        <row r="3792">
          <cell r="B3792">
            <v>482922</v>
          </cell>
          <cell r="C3792" t="str">
            <v>2478161</v>
          </cell>
          <cell r="D3792" t="str">
            <v>MDELIVERY</v>
          </cell>
          <cell r="E3792" t="str">
            <v>DESPACHO</v>
          </cell>
          <cell r="F3792" t="str">
            <v>NORMAL</v>
          </cell>
          <cell r="G3792" t="str">
            <v>031080002478161</v>
          </cell>
          <cell r="H3792">
            <v>44915</v>
          </cell>
          <cell r="I3792" t="str">
            <v>ENTREGADO</v>
          </cell>
          <cell r="J3792">
            <v>44916</v>
          </cell>
          <cell r="K3792" t="str">
            <v>YULY STEPHY CHAVEZ GONZAGA O ANGEL ISAURO QUIMIS RODRIGUEZ_YULY STEPHY CHAVEZ GONZAGA</v>
          </cell>
          <cell r="L3792" t="str">
            <v>PORTOVIEJO CALLE CHE GUEVARA Y QUINTA TRANSVERSAL EN EL GIMNASIO SUPERSAYAGYM SENOR ANGEL ISAURO QUIMIS RODRIGUEZ CON CEDULA 1309940730</v>
          </cell>
          <cell r="M3792" t="str">
            <v>1104209919001</v>
          </cell>
          <cell r="N3792" t="str">
            <v>0958891885</v>
          </cell>
          <cell r="O3792" t="str">
            <v/>
          </cell>
          <cell r="P3792" t="str">
            <v>PORTOVIEJO</v>
          </cell>
          <cell r="Q3792" t="str">
            <v>PORTOVIEJO</v>
          </cell>
          <cell r="R3792" t="str">
            <v>MANABI</v>
          </cell>
          <cell r="T3792" t="str">
            <v>TRAMACO</v>
          </cell>
          <cell r="U3792" t="str">
            <v>FLEXNETUIO_PROVINCIA</v>
          </cell>
          <cell r="V3792">
            <v>1</v>
          </cell>
          <cell r="W3792">
            <v>1</v>
          </cell>
          <cell r="X3792" t="str">
            <v>FLEXNET ECUADOR - MDELIVERY</v>
          </cell>
          <cell r="Y3792" t="str">
            <v>CALLE 28 DE JUNIO S/N Y GARCIA MORENO ENTRADA LLANO GRANDE</v>
          </cell>
          <cell r="Z3792" t="str">
            <v>1701_QUITO</v>
          </cell>
          <cell r="AA3792" t="str">
            <v/>
          </cell>
          <cell r="AB3792">
            <v>22262</v>
          </cell>
          <cell r="AC3792">
            <v>44916</v>
          </cell>
          <cell r="AD3792" t="str">
            <v>TRAMACO EXPRESS</v>
          </cell>
          <cell r="AE3792" t="str">
            <v>GENERICO TMC</v>
          </cell>
          <cell r="AF3792">
            <v>0</v>
          </cell>
          <cell r="AG3792" t="str">
            <v>PEDIDO_ENTREGADO</v>
          </cell>
          <cell r="AH3792">
            <v>44916</v>
          </cell>
          <cell r="AJ3792" t="str">
            <v>GUIA ENTREGADA -. YULY STEPHY CHAVEZ GONZAGA O ANGEL ISAURO QUIMIS RODRIGUEZ YULY STEPHY CHAVEZ GONZ</v>
          </cell>
          <cell r="AK3792">
            <v>482922</v>
          </cell>
        </row>
        <row r="3793">
          <cell r="B3793">
            <v>482923</v>
          </cell>
          <cell r="C3793" t="str">
            <v>2478162</v>
          </cell>
          <cell r="D3793" t="str">
            <v>MDELIVERY</v>
          </cell>
          <cell r="E3793" t="str">
            <v>DESPACHO</v>
          </cell>
          <cell r="F3793" t="str">
            <v>NORMAL</v>
          </cell>
          <cell r="G3793" t="str">
            <v>TF89836</v>
          </cell>
          <cell r="H3793">
            <v>44915</v>
          </cell>
          <cell r="I3793" t="str">
            <v>ENTREGADO</v>
          </cell>
          <cell r="J3793">
            <v>44917</v>
          </cell>
          <cell r="K3793" t="str">
            <v xml:space="preserve"> SANTIAGO REYNALDO CEVALLOS VILLEGAS_ SANTIAGO REYNALDO CEVALLOS VILLEGAS</v>
          </cell>
          <cell r="L3793" t="str">
            <v>CUIDADELA GUAYAQUIL MZ 2 VILLA 25 DIAGONAL AL UPC FRENTE AL PARQUE CASA CON VIDRIOS NEGROS Y PORTONES GRISES</v>
          </cell>
          <cell r="M3793" t="str">
            <v>0918287699001</v>
          </cell>
          <cell r="N3793" t="str">
            <v>0986816393</v>
          </cell>
          <cell r="O3793" t="str">
            <v/>
          </cell>
          <cell r="P3793" t="str">
            <v>GUAYAQUIL</v>
          </cell>
          <cell r="Q3793" t="str">
            <v>GUAYAQUIL</v>
          </cell>
          <cell r="R3793" t="str">
            <v>GUAYAS</v>
          </cell>
          <cell r="T3793" t="str">
            <v>ITSACOURIER</v>
          </cell>
          <cell r="U3793" t="str">
            <v>FLEXNETUIO_GYE</v>
          </cell>
          <cell r="V3793">
            <v>1</v>
          </cell>
          <cell r="W3793">
            <v>1</v>
          </cell>
          <cell r="X3793" t="str">
            <v>FLEXNET ECUADOR - MDELIVERY</v>
          </cell>
          <cell r="Y3793" t="str">
            <v>CALLE 28 DE JUNIO S/N Y GARCIA MORENO ENTRADA LLANO GRANDE</v>
          </cell>
          <cell r="Z3793" t="str">
            <v>1701_QUITO</v>
          </cell>
          <cell r="AA3793" t="str">
            <v/>
          </cell>
          <cell r="AB3793">
            <v>22331</v>
          </cell>
          <cell r="AC3793">
            <v>44917</v>
          </cell>
          <cell r="AD3793" t="str">
            <v>ITSACOURIER S.A.S</v>
          </cell>
          <cell r="AE3793" t="str">
            <v>IV314G</v>
          </cell>
          <cell r="AF3793">
            <v>1</v>
          </cell>
          <cell r="AG3793" t="str">
            <v>PEDIDO_ENTREGADO</v>
          </cell>
          <cell r="AH3793">
            <v>44917</v>
          </cell>
          <cell r="AK3793">
            <v>482923</v>
          </cell>
        </row>
        <row r="3794">
          <cell r="B3794">
            <v>482924</v>
          </cell>
          <cell r="C3794" t="str">
            <v>2478164</v>
          </cell>
          <cell r="D3794" t="str">
            <v>MDELIVERY</v>
          </cell>
          <cell r="E3794" t="str">
            <v>DESPACHO</v>
          </cell>
          <cell r="F3794" t="str">
            <v>NORMAL</v>
          </cell>
          <cell r="G3794" t="str">
            <v>IC3955</v>
          </cell>
          <cell r="H3794">
            <v>44915</v>
          </cell>
          <cell r="I3794" t="str">
            <v>ENTREGADO</v>
          </cell>
          <cell r="J3794">
            <v>44916</v>
          </cell>
          <cell r="K3794" t="str">
            <v>FREIRE VILLAVICENCIO ANDRES GUSTAVO O JHON ORTIZ_ ATECMA CIA LTDA</v>
          </cell>
          <cell r="L3794" t="str">
            <v>AV ORDONEZ LASSO 6 33 Y JACARANDA EDIF OREBRI</v>
          </cell>
          <cell r="M3794" t="str">
            <v>0190473023001</v>
          </cell>
          <cell r="N3794" t="str">
            <v>0998343530</v>
          </cell>
          <cell r="O3794" t="str">
            <v/>
          </cell>
          <cell r="P3794" t="str">
            <v>CUENCA</v>
          </cell>
          <cell r="Q3794" t="str">
            <v>CUENCA</v>
          </cell>
          <cell r="R3794" t="str">
            <v>AZUAY</v>
          </cell>
          <cell r="T3794" t="str">
            <v>ITSACOURIER</v>
          </cell>
          <cell r="U3794" t="str">
            <v>FLEXNETUIO_PROVINCIA</v>
          </cell>
          <cell r="V3794">
            <v>1</v>
          </cell>
          <cell r="W3794">
            <v>1</v>
          </cell>
          <cell r="X3794" t="str">
            <v>FLEXNET ECUADOR - MDELIVERY</v>
          </cell>
          <cell r="Y3794" t="str">
            <v>CALLE 28 DE JUNIO S/N Y GARCIA MORENO ENTRADA LLANO GRANDE</v>
          </cell>
          <cell r="Z3794" t="str">
            <v>1701_QUITO</v>
          </cell>
          <cell r="AA3794" t="str">
            <v/>
          </cell>
          <cell r="AB3794">
            <v>22270</v>
          </cell>
          <cell r="AC3794">
            <v>44916</v>
          </cell>
          <cell r="AD3794" t="str">
            <v>ITSACOURIER S.A.S</v>
          </cell>
          <cell r="AE3794" t="str">
            <v>PDD1729</v>
          </cell>
          <cell r="AF3794">
            <v>0</v>
          </cell>
          <cell r="AG3794" t="str">
            <v>PEDIDO_ENTREGADO</v>
          </cell>
          <cell r="AH3794">
            <v>44916</v>
          </cell>
          <cell r="AK3794">
            <v>482924</v>
          </cell>
        </row>
        <row r="3795">
          <cell r="B3795">
            <v>482925</v>
          </cell>
          <cell r="C3795" t="str">
            <v>2478166</v>
          </cell>
          <cell r="D3795" t="str">
            <v>MDELIVERY</v>
          </cell>
          <cell r="E3795" t="str">
            <v>DESPACHO</v>
          </cell>
          <cell r="F3795" t="str">
            <v>NORMAL</v>
          </cell>
          <cell r="G3795" t="str">
            <v>031080002478166</v>
          </cell>
          <cell r="H3795">
            <v>44915</v>
          </cell>
          <cell r="I3795" t="str">
            <v>ENTREGADO</v>
          </cell>
          <cell r="J3795">
            <v>44917</v>
          </cell>
          <cell r="K3795" t="str">
            <v>WILMER VICENTE CEDENO BRAVO O PAOLA Casanova_HIPERMOTOR SA</v>
          </cell>
          <cell r="L3795" t="str">
            <v xml:space="preserve">Montecristi via Manta Km 4 Frente a Fabrica El Cafe Hiper Motor Consecionaria FOTTON WICE IMPORTADORA </v>
          </cell>
          <cell r="M3795" t="str">
            <v>1391914415001</v>
          </cell>
          <cell r="N3795" t="str">
            <v>0997723186</v>
          </cell>
          <cell r="O3795" t="str">
            <v/>
          </cell>
          <cell r="P3795" t="str">
            <v>MONTECRISTI</v>
          </cell>
          <cell r="Q3795" t="str">
            <v>MONTECRISTI</v>
          </cell>
          <cell r="R3795" t="str">
            <v>MANABI</v>
          </cell>
          <cell r="T3795" t="str">
            <v>TRAMACO</v>
          </cell>
          <cell r="U3795" t="str">
            <v>FLEXNETUIO_PROVINCIA</v>
          </cell>
          <cell r="V3795">
            <v>1</v>
          </cell>
          <cell r="W3795">
            <v>1</v>
          </cell>
          <cell r="X3795" t="str">
            <v>FLEXNET ECUADOR - MDELIVERY</v>
          </cell>
          <cell r="Y3795" t="str">
            <v>CALLE 28 DE JUNIO S/N Y GARCIA MORENO ENTRADA LLANO GRANDE</v>
          </cell>
          <cell r="Z3795" t="str">
            <v>1701_QUITO</v>
          </cell>
          <cell r="AA3795" t="str">
            <v/>
          </cell>
          <cell r="AB3795">
            <v>22262</v>
          </cell>
          <cell r="AC3795">
            <v>44916</v>
          </cell>
          <cell r="AD3795" t="str">
            <v>TRAMACO EXPRESS</v>
          </cell>
          <cell r="AE3795" t="str">
            <v>GENERICO TMC</v>
          </cell>
          <cell r="AF3795">
            <v>0</v>
          </cell>
          <cell r="AG3795" t="str">
            <v>PEDIDO_ENTREGADO</v>
          </cell>
          <cell r="AH3795">
            <v>44917</v>
          </cell>
          <cell r="AJ3795" t="str">
            <v>GUIA ENTREGADA -wilmer vicente  - null</v>
          </cell>
          <cell r="AK3795">
            <v>482925</v>
          </cell>
        </row>
        <row r="3796">
          <cell r="B3796">
            <v>482926</v>
          </cell>
          <cell r="C3796" t="str">
            <v>2478167</v>
          </cell>
          <cell r="D3796" t="str">
            <v>MDELIVERY</v>
          </cell>
          <cell r="E3796" t="str">
            <v>DESPACHO</v>
          </cell>
          <cell r="F3796" t="str">
            <v>NORMAL</v>
          </cell>
          <cell r="G3796" t="str">
            <v>IC3953</v>
          </cell>
          <cell r="H3796">
            <v>44915</v>
          </cell>
          <cell r="I3796" t="str">
            <v>ENTREGADO</v>
          </cell>
          <cell r="J3796">
            <v>44916</v>
          </cell>
          <cell r="K3796" t="str">
            <v xml:space="preserve">MARJORIE BARZALLO_KYI EQUIPO MEDICO CIA LTDA </v>
          </cell>
          <cell r="L3796" t="str">
            <v>JAIME ROLDOS EDIFICIO EL CONSORCIO OFICINA 410</v>
          </cell>
          <cell r="M3796" t="str">
            <v>0190373398001</v>
          </cell>
          <cell r="N3796" t="str">
            <v>0963042508</v>
          </cell>
          <cell r="O3796" t="str">
            <v/>
          </cell>
          <cell r="P3796" t="str">
            <v>CUENCA</v>
          </cell>
          <cell r="Q3796" t="str">
            <v>CUENCA</v>
          </cell>
          <cell r="R3796" t="str">
            <v>AZUAY</v>
          </cell>
          <cell r="T3796" t="str">
            <v>ITSACOURIER</v>
          </cell>
          <cell r="U3796" t="str">
            <v>FLEXNETUIO_PROVINCIA</v>
          </cell>
          <cell r="V3796">
            <v>1</v>
          </cell>
          <cell r="W3796">
            <v>1</v>
          </cell>
          <cell r="X3796" t="str">
            <v>FLEXNET ECUADOR - MDELIVERY</v>
          </cell>
          <cell r="Y3796" t="str">
            <v>CALLE 28 DE JUNIO S/N Y GARCIA MORENO ENTRADA LLANO GRANDE</v>
          </cell>
          <cell r="Z3796" t="str">
            <v>1701_QUITO</v>
          </cell>
          <cell r="AA3796" t="str">
            <v/>
          </cell>
          <cell r="AB3796">
            <v>22270</v>
          </cell>
          <cell r="AC3796">
            <v>44916</v>
          </cell>
          <cell r="AD3796" t="str">
            <v>ITSACOURIER S.A.S</v>
          </cell>
          <cell r="AE3796" t="str">
            <v>PDD1729</v>
          </cell>
          <cell r="AF3796">
            <v>0</v>
          </cell>
          <cell r="AG3796" t="str">
            <v>PEDIDO_ENTREGADO</v>
          </cell>
          <cell r="AH3796">
            <v>44916</v>
          </cell>
          <cell r="AK3796">
            <v>482926</v>
          </cell>
        </row>
        <row r="3797">
          <cell r="B3797">
            <v>482928</v>
          </cell>
          <cell r="C3797" t="str">
            <v>2478184</v>
          </cell>
          <cell r="D3797" t="str">
            <v>MDELIVERY</v>
          </cell>
          <cell r="E3797" t="str">
            <v>DESPACHO</v>
          </cell>
          <cell r="F3797" t="str">
            <v>NORMAL</v>
          </cell>
          <cell r="G3797" t="str">
            <v>TF89831</v>
          </cell>
          <cell r="H3797">
            <v>44915</v>
          </cell>
          <cell r="I3797" t="str">
            <v>ENTREGADO</v>
          </cell>
          <cell r="J3797">
            <v>44916</v>
          </cell>
          <cell r="K3797" t="str">
            <v xml:space="preserve">Jorge Andres_UNICOMER DE ECUADOR S A </v>
          </cell>
          <cell r="L3797" t="str">
            <v>Parque empresarial colon Edificio Pacifica Center 6to Piso Grupo Unicomer</v>
          </cell>
          <cell r="M3797" t="str">
            <v>1790895548001</v>
          </cell>
          <cell r="N3797" t="str">
            <v>0995917329</v>
          </cell>
          <cell r="O3797" t="str">
            <v/>
          </cell>
          <cell r="P3797" t="str">
            <v>GUAYAQUIL</v>
          </cell>
          <cell r="Q3797" t="str">
            <v>GUAYAQUIL</v>
          </cell>
          <cell r="R3797" t="str">
            <v>GUAYAS</v>
          </cell>
          <cell r="T3797" t="str">
            <v>CARGO UNION</v>
          </cell>
          <cell r="U3797" t="str">
            <v>FLEXNETUIO_GYE</v>
          </cell>
          <cell r="V3797">
            <v>1</v>
          </cell>
          <cell r="W3797">
            <v>1</v>
          </cell>
          <cell r="X3797" t="str">
            <v>FLEXNET ECUADOR - MDELIVERY</v>
          </cell>
          <cell r="Y3797" t="str">
            <v>CALLE 28 DE JUNIO S/N Y GARCIA MORENO ENTRADA LLANO GRANDE</v>
          </cell>
          <cell r="Z3797" t="str">
            <v>1701_QUITO</v>
          </cell>
          <cell r="AA3797" t="str">
            <v/>
          </cell>
          <cell r="AB3797">
            <v>22292</v>
          </cell>
          <cell r="AC3797">
            <v>44916</v>
          </cell>
          <cell r="AD3797" t="str">
            <v>ITSACOURIER S.A.S</v>
          </cell>
          <cell r="AE3797" t="str">
            <v>IV314G</v>
          </cell>
          <cell r="AF3797">
            <v>0</v>
          </cell>
          <cell r="AG3797" t="str">
            <v>PEDIDO_ENTREGADO</v>
          </cell>
          <cell r="AH3797">
            <v>44916</v>
          </cell>
          <cell r="AK3797">
            <v>482928</v>
          </cell>
        </row>
        <row r="3798">
          <cell r="B3798">
            <v>482929</v>
          </cell>
          <cell r="C3798" t="str">
            <v>2478204</v>
          </cell>
          <cell r="D3798" t="str">
            <v>MDELIVERY</v>
          </cell>
          <cell r="E3798" t="str">
            <v>DESPACHO</v>
          </cell>
          <cell r="F3798" t="str">
            <v>NORMAL</v>
          </cell>
          <cell r="G3798" t="str">
            <v>TF89793</v>
          </cell>
          <cell r="H3798">
            <v>44915</v>
          </cell>
          <cell r="I3798" t="str">
            <v>ENTREGADO</v>
          </cell>
          <cell r="J3798">
            <v>44916</v>
          </cell>
          <cell r="K3798" t="str">
            <v>Ing Tatiana Tapia_INSTITUTO SUPERIOR TECNOLOGICO BOLIVARIANO DE TECN</v>
          </cell>
          <cell r="L3798" t="str">
            <v xml:space="preserve"> GUAYAS GUAYAQUIL Victor Manuel Rendon 236 Pedro Carbo ITB esquina </v>
          </cell>
          <cell r="M3798" t="str">
            <v>0992180021001</v>
          </cell>
          <cell r="N3798" t="str">
            <v>0984976156</v>
          </cell>
          <cell r="O3798" t="str">
            <v/>
          </cell>
          <cell r="P3798" t="str">
            <v>GUAYAQUIL</v>
          </cell>
          <cell r="Q3798" t="str">
            <v>GUAYAQUIL</v>
          </cell>
          <cell r="R3798" t="str">
            <v>GUAYAS</v>
          </cell>
          <cell r="T3798" t="str">
            <v>CARGO UNION</v>
          </cell>
          <cell r="U3798" t="str">
            <v>FLEXNETUIO_GYE</v>
          </cell>
          <cell r="V3798">
            <v>1</v>
          </cell>
          <cell r="W3798">
            <v>1</v>
          </cell>
          <cell r="X3798" t="str">
            <v>FLEXNET ECUADOR - MDELIVERY</v>
          </cell>
          <cell r="Y3798" t="str">
            <v>CALLE 28 DE JUNIO S/N Y GARCIA MORENO ENTRADA LLANO GRANDE</v>
          </cell>
          <cell r="Z3798" t="str">
            <v>1701_QUITO</v>
          </cell>
          <cell r="AA3798" t="str">
            <v/>
          </cell>
          <cell r="AB3798">
            <v>22290</v>
          </cell>
          <cell r="AC3798">
            <v>44916</v>
          </cell>
          <cell r="AD3798" t="str">
            <v>ITSACOURIER S.A.S</v>
          </cell>
          <cell r="AE3798" t="str">
            <v>JJ486C</v>
          </cell>
          <cell r="AF3798">
            <v>0</v>
          </cell>
          <cell r="AG3798" t="str">
            <v>PEDIDO_ENTREGADO</v>
          </cell>
          <cell r="AH3798">
            <v>44916</v>
          </cell>
          <cell r="AK3798">
            <v>482929</v>
          </cell>
        </row>
        <row r="3799">
          <cell r="B3799">
            <v>482930</v>
          </cell>
          <cell r="C3799" t="str">
            <v>2478210</v>
          </cell>
          <cell r="D3799" t="str">
            <v>MDELIVERY</v>
          </cell>
          <cell r="E3799" t="str">
            <v>DESPACHO</v>
          </cell>
          <cell r="F3799" t="str">
            <v>NORMAL</v>
          </cell>
          <cell r="G3799" t="str">
            <v>TF89838</v>
          </cell>
          <cell r="H3799">
            <v>44915</v>
          </cell>
          <cell r="I3799" t="str">
            <v>ENTREGADO</v>
          </cell>
          <cell r="J3799">
            <v>44916</v>
          </cell>
          <cell r="K3799" t="str">
            <v xml:space="preserve">Carla Caputi_ILIANZA S A </v>
          </cell>
          <cell r="L3799" t="str">
            <v>Bellavista mz 1 solar 2</v>
          </cell>
          <cell r="M3799" t="str">
            <v>0992132043001</v>
          </cell>
          <cell r="N3799" t="str">
            <v>0990821088</v>
          </cell>
          <cell r="O3799" t="str">
            <v/>
          </cell>
          <cell r="P3799" t="str">
            <v>GUAYAQUIL</v>
          </cell>
          <cell r="Q3799" t="str">
            <v>GUAYAQUIL</v>
          </cell>
          <cell r="R3799" t="str">
            <v>GUAYAS</v>
          </cell>
          <cell r="T3799" t="str">
            <v>CARGO UNION</v>
          </cell>
          <cell r="U3799" t="str">
            <v>FLEXNETUIO_GYE</v>
          </cell>
          <cell r="V3799">
            <v>1</v>
          </cell>
          <cell r="W3799">
            <v>1</v>
          </cell>
          <cell r="X3799" t="str">
            <v>FLEXNET ECUADOR - MDELIVERY</v>
          </cell>
          <cell r="Y3799" t="str">
            <v>CALLE 28 DE JUNIO S/N Y GARCIA MORENO ENTRADA LLANO GRANDE</v>
          </cell>
          <cell r="Z3799" t="str">
            <v>1701_QUITO</v>
          </cell>
          <cell r="AA3799" t="str">
            <v/>
          </cell>
          <cell r="AB3799">
            <v>22290</v>
          </cell>
          <cell r="AC3799">
            <v>44916</v>
          </cell>
          <cell r="AD3799" t="str">
            <v>ITSACOURIER S.A.S</v>
          </cell>
          <cell r="AE3799" t="str">
            <v>JJ486C</v>
          </cell>
          <cell r="AF3799">
            <v>0</v>
          </cell>
          <cell r="AG3799" t="str">
            <v>PEDIDO_ENTREGADO</v>
          </cell>
          <cell r="AH3799">
            <v>44916</v>
          </cell>
          <cell r="AK3799">
            <v>482930</v>
          </cell>
        </row>
        <row r="3800">
          <cell r="B3800">
            <v>482931</v>
          </cell>
          <cell r="C3800" t="str">
            <v>2478214</v>
          </cell>
          <cell r="D3800" t="str">
            <v>MDELIVERY</v>
          </cell>
          <cell r="E3800" t="str">
            <v>DESPACHO</v>
          </cell>
          <cell r="F3800" t="str">
            <v>NORMAL</v>
          </cell>
          <cell r="G3800" t="str">
            <v>IC3949</v>
          </cell>
          <cell r="H3800">
            <v>44915</v>
          </cell>
          <cell r="I3800" t="str">
            <v>ENTREGADO</v>
          </cell>
          <cell r="J3800">
            <v>44917</v>
          </cell>
          <cell r="K3800" t="str">
            <v>HENRRY FERNANDO SANTANDER TAPIA_HENRRY FERNANDO SANTANDER TAPIA</v>
          </cell>
          <cell r="L3800" t="str">
            <v xml:space="preserve"> CALLE GENERAL JOSE DE SAN MARTIN 423 Y RICARDO PALMA REFERENCIA JUNTO A LA CLINICA EL BUEN SAMARITANO SECTOR EMPRESA ELECTRICA </v>
          </cell>
          <cell r="M3800" t="str">
            <v>0103159505001</v>
          </cell>
          <cell r="N3800" t="str">
            <v>0997452591 / 0983313784</v>
          </cell>
          <cell r="O3800" t="str">
            <v/>
          </cell>
          <cell r="P3800" t="str">
            <v>CUENCA</v>
          </cell>
          <cell r="Q3800" t="str">
            <v>CUENCA</v>
          </cell>
          <cell r="R3800" t="str">
            <v>AZUAY</v>
          </cell>
          <cell r="T3800" t="str">
            <v>ITSACOURIER</v>
          </cell>
          <cell r="U3800" t="str">
            <v>FLEXNETUIO_PROVINCIA</v>
          </cell>
          <cell r="V3800">
            <v>1</v>
          </cell>
          <cell r="W3800">
            <v>1</v>
          </cell>
          <cell r="X3800" t="str">
            <v>FLEXNET ECUADOR - MDELIVERY</v>
          </cell>
          <cell r="Y3800" t="str">
            <v>CALLE 28 DE JUNIO S/N Y GARCIA MORENO ENTRADA LLANO GRANDE</v>
          </cell>
          <cell r="Z3800" t="str">
            <v>1701_QUITO</v>
          </cell>
          <cell r="AA3800" t="str">
            <v/>
          </cell>
          <cell r="AB3800">
            <v>22312</v>
          </cell>
          <cell r="AC3800">
            <v>44917</v>
          </cell>
          <cell r="AD3800" t="str">
            <v>ITSACOURIER S.A.S</v>
          </cell>
          <cell r="AE3800" t="str">
            <v>PDD1729</v>
          </cell>
          <cell r="AF3800">
            <v>1</v>
          </cell>
          <cell r="AG3800" t="str">
            <v>PEDIDO_ENTREGADO</v>
          </cell>
          <cell r="AH3800">
            <v>44917</v>
          </cell>
          <cell r="AK3800">
            <v>482931</v>
          </cell>
        </row>
        <row r="3801">
          <cell r="B3801">
            <v>482932</v>
          </cell>
          <cell r="C3801" t="str">
            <v>2478216</v>
          </cell>
          <cell r="D3801" t="str">
            <v>MDELIVERY</v>
          </cell>
          <cell r="E3801" t="str">
            <v>DESPACHO</v>
          </cell>
          <cell r="F3801" t="str">
            <v>NORMAL</v>
          </cell>
          <cell r="G3801" t="str">
            <v>TF89792</v>
          </cell>
          <cell r="H3801">
            <v>44915</v>
          </cell>
          <cell r="I3801" t="str">
            <v>ENTREGADO</v>
          </cell>
          <cell r="J3801">
            <v>44917</v>
          </cell>
          <cell r="K3801" t="str">
            <v>ANDREA STEFANIA LUCAS HARO_ANDREA STEFANIA LUCAS HARO</v>
          </cell>
          <cell r="L3801" t="str">
            <v>ESFERACORPI,  GARCÍA MORENO ENTRE CLEMENTE BALLEN Y 10 DE AGOSTO</v>
          </cell>
          <cell r="M3801" t="str">
            <v>0930325972001</v>
          </cell>
          <cell r="N3801" t="str">
            <v>0998344821</v>
          </cell>
          <cell r="P3801" t="str">
            <v>GUAYAQUIL</v>
          </cell>
          <cell r="Q3801" t="str">
            <v>GUAYAQUIL</v>
          </cell>
          <cell r="R3801" t="str">
            <v>GUAYAS</v>
          </cell>
          <cell r="T3801" t="str">
            <v>ITSACOURIER</v>
          </cell>
          <cell r="U3801" t="str">
            <v>FLEXNETUIO_GYE</v>
          </cell>
          <cell r="V3801">
            <v>1</v>
          </cell>
          <cell r="W3801">
            <v>1</v>
          </cell>
          <cell r="X3801" t="str">
            <v>FLEXNET ECUADOR - MDELIVERY</v>
          </cell>
          <cell r="Y3801" t="str">
            <v>CALLE 28 DE JUNIO S/N Y GARCIA MORENO ENTRADA LLANO GRANDE</v>
          </cell>
          <cell r="Z3801" t="str">
            <v>1701_QUITO</v>
          </cell>
          <cell r="AA3801" t="str">
            <v/>
          </cell>
          <cell r="AB3801">
            <v>22327</v>
          </cell>
          <cell r="AC3801">
            <v>44917</v>
          </cell>
          <cell r="AD3801" t="str">
            <v>ITSACOURIER S.A.S</v>
          </cell>
          <cell r="AE3801" t="str">
            <v>JJ486C</v>
          </cell>
          <cell r="AF3801">
            <v>1</v>
          </cell>
          <cell r="AG3801" t="str">
            <v>PEDIDO_ENTREGADO</v>
          </cell>
          <cell r="AH3801">
            <v>44917</v>
          </cell>
          <cell r="AK3801">
            <v>482932</v>
          </cell>
        </row>
        <row r="3802">
          <cell r="B3802">
            <v>482933</v>
          </cell>
          <cell r="C3802" t="str">
            <v>2478217</v>
          </cell>
          <cell r="D3802" t="str">
            <v>MDELIVERY</v>
          </cell>
          <cell r="E3802" t="str">
            <v>DESPACHO</v>
          </cell>
          <cell r="F3802" t="str">
            <v>NORMAL</v>
          </cell>
          <cell r="G3802" t="str">
            <v>031080002478217</v>
          </cell>
          <cell r="H3802">
            <v>44915</v>
          </cell>
          <cell r="I3802" t="str">
            <v>ENTREGADO</v>
          </cell>
          <cell r="J3802">
            <v>44916</v>
          </cell>
          <cell r="K3802" t="str">
            <v>MARLON OMAR YANEZ MANOBANDA_MARLON OMAR YANEZ MANOBANDA</v>
          </cell>
          <cell r="L3802" t="str">
            <v>10 de Agosto y MagdalenaDavalos junto al Colegio La Fatima enviar chip a esta direccion oficina de tramaco por favor cliente va retirar ahi</v>
          </cell>
          <cell r="M3802" t="str">
            <v>0202287363001</v>
          </cell>
          <cell r="N3802" t="str">
            <v>0982536613</v>
          </cell>
          <cell r="O3802" t="str">
            <v/>
          </cell>
          <cell r="P3802" t="str">
            <v>RIOBAMBA</v>
          </cell>
          <cell r="Q3802" t="str">
            <v>RIOBAMBA</v>
          </cell>
          <cell r="R3802" t="str">
            <v>CHIMBORAZO</v>
          </cell>
          <cell r="T3802" t="str">
            <v>TRAMACO</v>
          </cell>
          <cell r="U3802" t="str">
            <v>FLEXNETUIO_PROVINCIA</v>
          </cell>
          <cell r="V3802">
            <v>1</v>
          </cell>
          <cell r="W3802">
            <v>1</v>
          </cell>
          <cell r="X3802" t="str">
            <v>FLEXNET ECUADOR - MDELIVERY</v>
          </cell>
          <cell r="Y3802" t="str">
            <v>CALLE 28 DE JUNIO S/N Y GARCIA MORENO ENTRADA LLANO GRANDE</v>
          </cell>
          <cell r="Z3802" t="str">
            <v>1701_QUITO</v>
          </cell>
          <cell r="AA3802" t="str">
            <v/>
          </cell>
          <cell r="AB3802">
            <v>22262</v>
          </cell>
          <cell r="AC3802">
            <v>44916</v>
          </cell>
          <cell r="AD3802" t="str">
            <v>TRAMACO EXPRESS</v>
          </cell>
          <cell r="AE3802" t="str">
            <v>GENERICO TMC</v>
          </cell>
          <cell r="AF3802">
            <v>1</v>
          </cell>
          <cell r="AG3802" t="str">
            <v>PEDIDO_ENTREGADO</v>
          </cell>
          <cell r="AH3802">
            <v>44916</v>
          </cell>
          <cell r="AJ3802" t="str">
            <v>GUIA ENTREGADA -. MARLON OMAR YANEZ MANOBANDA MARLON OMAR YANEZ MANOBANDA - 0202287363001</v>
          </cell>
          <cell r="AK3802">
            <v>482933</v>
          </cell>
        </row>
        <row r="3803">
          <cell r="B3803">
            <v>482934</v>
          </cell>
          <cell r="C3803" t="str">
            <v>2478218</v>
          </cell>
          <cell r="D3803" t="str">
            <v>MDELIVERY</v>
          </cell>
          <cell r="E3803" t="str">
            <v>DESPACHO</v>
          </cell>
          <cell r="F3803" t="str">
            <v>NORMAL</v>
          </cell>
          <cell r="G3803" t="str">
            <v>FT76213</v>
          </cell>
          <cell r="H3803">
            <v>44915</v>
          </cell>
          <cell r="I3803" t="str">
            <v>ENTREGADO</v>
          </cell>
          <cell r="J3803">
            <v>44916</v>
          </cell>
          <cell r="K3803" t="str">
            <v xml:space="preserve">MAYRA ORTIZ_CONFITECA C A </v>
          </cell>
          <cell r="L3803" t="str">
            <v>PANAMERICANA SUR KM 9 Y CONDOR NAN SECTOR GUAJALO ALADO DE PETROECUADOR</v>
          </cell>
          <cell r="M3803" t="str">
            <v>1790084604001</v>
          </cell>
          <cell r="N3803" t="str">
            <v>0987282469</v>
          </cell>
          <cell r="O3803" t="str">
            <v/>
          </cell>
          <cell r="P3803" t="str">
            <v>QUITO</v>
          </cell>
          <cell r="Q3803" t="str">
            <v>QUITO</v>
          </cell>
          <cell r="R3803" t="str">
            <v>PICHINCHA</v>
          </cell>
          <cell r="T3803" t="str">
            <v>FLEXTRANS UIO</v>
          </cell>
          <cell r="U3803" t="str">
            <v>FLEXNETUIO_LOCAL</v>
          </cell>
          <cell r="V3803">
            <v>1</v>
          </cell>
          <cell r="W3803">
            <v>1</v>
          </cell>
          <cell r="X3803" t="str">
            <v>FLEXNET ECUADOR - MDELIVERY</v>
          </cell>
          <cell r="Y3803" t="str">
            <v>CALLE 28 DE JUNIO S/N Y GARCIA MORENO ENTRADA LLANO GRANDE</v>
          </cell>
          <cell r="Z3803" t="str">
            <v>1701_QUITO</v>
          </cell>
          <cell r="AA3803" t="str">
            <v/>
          </cell>
          <cell r="AB3803">
            <v>22271</v>
          </cell>
          <cell r="AC3803">
            <v>44916</v>
          </cell>
          <cell r="AD3803" t="str">
            <v>FLEXTRANS</v>
          </cell>
          <cell r="AE3803" t="str">
            <v>PBM7346</v>
          </cell>
          <cell r="AF3803">
            <v>0</v>
          </cell>
          <cell r="AG3803" t="str">
            <v>PEDIDO_ENTREGADO</v>
          </cell>
          <cell r="AH3803">
            <v>44916</v>
          </cell>
          <cell r="AK3803">
            <v>482934</v>
          </cell>
        </row>
        <row r="3804">
          <cell r="B3804">
            <v>482935</v>
          </cell>
          <cell r="C3804" t="str">
            <v>2478230</v>
          </cell>
          <cell r="D3804" t="str">
            <v>MDELIVERY</v>
          </cell>
          <cell r="E3804" t="str">
            <v>DESPACHO</v>
          </cell>
          <cell r="F3804" t="str">
            <v>NORMAL</v>
          </cell>
          <cell r="G3804" t="str">
            <v>FT76208</v>
          </cell>
          <cell r="H3804">
            <v>44915</v>
          </cell>
          <cell r="I3804" t="str">
            <v>ENTREGADO</v>
          </cell>
          <cell r="J3804">
            <v>44916</v>
          </cell>
          <cell r="K3804" t="str">
            <v>Boriz Baier_INDUSTRIAL DANEC S A</v>
          </cell>
          <cell r="L3804" t="str">
            <v>Avenida General Enriquez SN y Avenida Shyriz Fabrica Danec Sangolqui RumiNahui</v>
          </cell>
          <cell r="M3804" t="str">
            <v>1790040968001</v>
          </cell>
          <cell r="N3804" t="str">
            <v>0999464811</v>
          </cell>
          <cell r="O3804" t="str">
            <v/>
          </cell>
          <cell r="P3804" t="str">
            <v>QUITO</v>
          </cell>
          <cell r="Q3804" t="str">
            <v>QUITO</v>
          </cell>
          <cell r="R3804" t="str">
            <v>PICHINCHA</v>
          </cell>
          <cell r="T3804" t="str">
            <v>FLEXTRANS UIO</v>
          </cell>
          <cell r="U3804" t="str">
            <v>FLEXNETUIO_LOCAL</v>
          </cell>
          <cell r="V3804">
            <v>1</v>
          </cell>
          <cell r="W3804">
            <v>1</v>
          </cell>
          <cell r="X3804" t="str">
            <v>FLEXNET ECUADOR - MDELIVERY</v>
          </cell>
          <cell r="Y3804" t="str">
            <v>CALLE 28 DE JUNIO S/N Y GARCIA MORENO ENTRADA LLANO GRANDE</v>
          </cell>
          <cell r="Z3804" t="str">
            <v>1701_QUITO</v>
          </cell>
          <cell r="AA3804" t="str">
            <v/>
          </cell>
          <cell r="AB3804">
            <v>22268</v>
          </cell>
          <cell r="AC3804">
            <v>44916</v>
          </cell>
          <cell r="AD3804" t="str">
            <v>ITSACOURIER S.A.S</v>
          </cell>
          <cell r="AE3804" t="str">
            <v>PBB3265</v>
          </cell>
          <cell r="AF3804">
            <v>0</v>
          </cell>
          <cell r="AG3804" t="str">
            <v>PEDIDO_ENTREGADO</v>
          </cell>
          <cell r="AH3804">
            <v>44916</v>
          </cell>
          <cell r="AK3804">
            <v>482935</v>
          </cell>
        </row>
        <row r="3805">
          <cell r="B3805">
            <v>482936</v>
          </cell>
          <cell r="C3805" t="str">
            <v>2478231</v>
          </cell>
          <cell r="D3805" t="str">
            <v>MDELIVERY</v>
          </cell>
          <cell r="E3805" t="str">
            <v>DESPACHO</v>
          </cell>
          <cell r="F3805" t="str">
            <v>NORMAL</v>
          </cell>
          <cell r="G3805" t="str">
            <v>031080002478231</v>
          </cell>
          <cell r="H3805">
            <v>44915</v>
          </cell>
          <cell r="I3805" t="str">
            <v>ENTREGADO</v>
          </cell>
          <cell r="J3805">
            <v>44916</v>
          </cell>
          <cell r="K3805" t="str">
            <v xml:space="preserve">EDGAR ARELLANO_ALIMENTOS YUPI S A </v>
          </cell>
          <cell r="L3805" t="str">
            <v>Parque Industrial Inmaconsa Km 10 5 via Daule</v>
          </cell>
          <cell r="M3805" t="str">
            <v>1791895843001</v>
          </cell>
          <cell r="N3805" t="str">
            <v>0981825715</v>
          </cell>
          <cell r="O3805" t="str">
            <v/>
          </cell>
          <cell r="P3805" t="str">
            <v>GUAYAQUIL</v>
          </cell>
          <cell r="Q3805" t="str">
            <v>GUAYAQUIL</v>
          </cell>
          <cell r="R3805" t="str">
            <v>GUAYAS</v>
          </cell>
          <cell r="T3805" t="str">
            <v>TRAMACO</v>
          </cell>
          <cell r="U3805" t="str">
            <v>FLEXNETUIO_GYE</v>
          </cell>
          <cell r="V3805">
            <v>1</v>
          </cell>
          <cell r="W3805">
            <v>1</v>
          </cell>
          <cell r="X3805" t="str">
            <v>FLEXNET ECUADOR - MDELIVERY</v>
          </cell>
          <cell r="Y3805" t="str">
            <v>CALLE 28 DE JUNIO S/N Y GARCIA MORENO ENTRADA LLANO GRANDE</v>
          </cell>
          <cell r="Z3805" t="str">
            <v>1701_QUITO</v>
          </cell>
          <cell r="AA3805" t="str">
            <v/>
          </cell>
          <cell r="AB3805">
            <v>22262</v>
          </cell>
          <cell r="AC3805">
            <v>44916</v>
          </cell>
          <cell r="AD3805" t="str">
            <v>TRAMACO EXPRESS</v>
          </cell>
          <cell r="AE3805" t="str">
            <v>GENERICO TMC</v>
          </cell>
          <cell r="AF3805">
            <v>0</v>
          </cell>
          <cell r="AG3805" t="str">
            <v>PEDIDO_ENTREGADO</v>
          </cell>
          <cell r="AH3805">
            <v>44916</v>
          </cell>
          <cell r="AJ3805" t="str">
            <v>GUIA ENTREGADA -. EDGAR ARELLANO ALIMENTOS YUPI S A - 1791895843001</v>
          </cell>
          <cell r="AK3805">
            <v>482936</v>
          </cell>
        </row>
        <row r="3806">
          <cell r="B3806">
            <v>482937</v>
          </cell>
          <cell r="C3806" t="str">
            <v>2478232</v>
          </cell>
          <cell r="D3806" t="str">
            <v>MDELIVERY</v>
          </cell>
          <cell r="E3806" t="str">
            <v>DESPACHO</v>
          </cell>
          <cell r="F3806" t="str">
            <v>NORMAL</v>
          </cell>
          <cell r="G3806" t="str">
            <v>031080002478232</v>
          </cell>
          <cell r="H3806">
            <v>44915</v>
          </cell>
          <cell r="I3806" t="str">
            <v>ENTREGADO</v>
          </cell>
          <cell r="J3806">
            <v>44917</v>
          </cell>
          <cell r="K3806" t="str">
            <v>JEFFERSON GREGORIO RODRAGUEZ TAPIA_JEFFERSON GREGORIO RODRAGUEZ TAPIA</v>
          </cell>
          <cell r="L3806" t="str">
            <v>AV EUGENIO ESPEJO ENTRE LA 3RA CALLE Y HOMERO CASTRO CASA DE LADRILLO ESQUINERA DE UNA PLANTA FRENTE HAY UNA BARBERIA ENTREGAR A GLADYS VERA</v>
          </cell>
          <cell r="M3806" t="str">
            <v>0927570390001</v>
          </cell>
          <cell r="N3806" t="str">
            <v>0968135780</v>
          </cell>
          <cell r="O3806" t="str">
            <v/>
          </cell>
          <cell r="P3806" t="str">
            <v>NARANJAL</v>
          </cell>
          <cell r="Q3806" t="str">
            <v>NARANJAL</v>
          </cell>
          <cell r="R3806" t="str">
            <v>GUAYAS</v>
          </cell>
          <cell r="T3806" t="str">
            <v>TRAMACO</v>
          </cell>
          <cell r="U3806" t="str">
            <v>FLEXNETUIO_PROVINCIA</v>
          </cell>
          <cell r="V3806">
            <v>1</v>
          </cell>
          <cell r="W3806">
            <v>1</v>
          </cell>
          <cell r="X3806" t="str">
            <v>FLEXNET ECUADOR - MDELIVERY</v>
          </cell>
          <cell r="Y3806" t="str">
            <v>CALLE 28 DE JUNIO S/N Y GARCIA MORENO ENTRADA LLANO GRANDE</v>
          </cell>
          <cell r="Z3806" t="str">
            <v>1701_QUITO</v>
          </cell>
          <cell r="AA3806" t="str">
            <v/>
          </cell>
          <cell r="AB3806">
            <v>22262</v>
          </cell>
          <cell r="AC3806">
            <v>44916</v>
          </cell>
          <cell r="AD3806" t="str">
            <v>TRAMACO EXPRESS</v>
          </cell>
          <cell r="AE3806" t="str">
            <v>GENERICO TMC</v>
          </cell>
          <cell r="AF3806">
            <v>1</v>
          </cell>
          <cell r="AG3806" t="str">
            <v>PEDIDO_ENTREGADO</v>
          </cell>
          <cell r="AH3806">
            <v>44917</v>
          </cell>
          <cell r="AJ3806" t="str">
            <v>GUIA ENTREGADA -zulay glady vera - 0</v>
          </cell>
          <cell r="AK3806">
            <v>482937</v>
          </cell>
        </row>
        <row r="3807">
          <cell r="B3807">
            <v>482938</v>
          </cell>
          <cell r="C3807" t="str">
            <v>2478234</v>
          </cell>
          <cell r="D3807" t="str">
            <v>MDELIVERY</v>
          </cell>
          <cell r="E3807" t="str">
            <v>DESPACHO</v>
          </cell>
          <cell r="F3807" t="str">
            <v>NORMAL</v>
          </cell>
          <cell r="G3807" t="str">
            <v>031080002478234</v>
          </cell>
          <cell r="H3807">
            <v>44915</v>
          </cell>
          <cell r="I3807" t="str">
            <v>ENTREGADO</v>
          </cell>
          <cell r="J3807">
            <v>44922</v>
          </cell>
          <cell r="K3807" t="str">
            <v>JOSE EDISON TANDAZO CAMACHO_JOSE EDISON TANDAZO CAMACHO</v>
          </cell>
          <cell r="L3807" t="str">
            <v>CALLE DE LOS ARTESANOS Y 26 DE SEPTIEMBRE HOTEL RESTAURANTE APOLO</v>
          </cell>
          <cell r="M3807" t="str">
            <v>1721560488001</v>
          </cell>
          <cell r="N3807" t="str">
            <v>0990094600</v>
          </cell>
          <cell r="O3807" t="str">
            <v/>
          </cell>
          <cell r="P3807" t="str">
            <v>PEDRO VICENTE MALDONADO</v>
          </cell>
          <cell r="Q3807" t="str">
            <v>PEDRO VICENTE MALDONADO</v>
          </cell>
          <cell r="R3807" t="str">
            <v>PICHINCHA</v>
          </cell>
          <cell r="T3807" t="str">
            <v>TRAMACO</v>
          </cell>
          <cell r="U3807" t="str">
            <v>FLEXNETUIO_PROVINCIA</v>
          </cell>
          <cell r="V3807">
            <v>1</v>
          </cell>
          <cell r="W3807">
            <v>1</v>
          </cell>
          <cell r="X3807" t="str">
            <v>FLEXNET ECUADOR - MDELIVERY</v>
          </cell>
          <cell r="Y3807" t="str">
            <v>CALLE 28 DE JUNIO S/N Y GARCIA MORENO ENTRADA LLANO GRANDE</v>
          </cell>
          <cell r="Z3807" t="str">
            <v>1701_QUITO</v>
          </cell>
          <cell r="AA3807" t="str">
            <v/>
          </cell>
          <cell r="AB3807">
            <v>22262</v>
          </cell>
          <cell r="AC3807">
            <v>44916</v>
          </cell>
          <cell r="AD3807" t="str">
            <v>TRAMACO EXPRESS</v>
          </cell>
          <cell r="AE3807" t="str">
            <v>GENERICO TMC</v>
          </cell>
          <cell r="AF3807">
            <v>1</v>
          </cell>
          <cell r="AG3807" t="str">
            <v>PEDIDO_ENTREGADO</v>
          </cell>
          <cell r="AH3807">
            <v>44922</v>
          </cell>
          <cell r="AJ3807" t="str">
            <v>GUIA ENTREGADA -. JOSE EDISON TANDAZO CAMACHO JOSE EDISON TANDAZO CAMACHO - 1721560488001</v>
          </cell>
          <cell r="AK3807">
            <v>482938</v>
          </cell>
        </row>
        <row r="3808">
          <cell r="B3808">
            <v>482939</v>
          </cell>
          <cell r="C3808" t="str">
            <v>2478236</v>
          </cell>
          <cell r="D3808" t="str">
            <v>MDELIVERY</v>
          </cell>
          <cell r="E3808" t="str">
            <v>DESPACHO</v>
          </cell>
          <cell r="F3808" t="str">
            <v>NORMAL</v>
          </cell>
          <cell r="G3808" t="str">
            <v>TF89791</v>
          </cell>
          <cell r="H3808">
            <v>44915</v>
          </cell>
          <cell r="I3808" t="str">
            <v>ENTREGADO</v>
          </cell>
          <cell r="J3808">
            <v>44918</v>
          </cell>
          <cell r="K3808" t="str">
            <v>RIVAS RIVAS JUDITH MARIETA_RIVAS RIVAS JUDITH MARIETA</v>
          </cell>
          <cell r="L3808" t="str">
            <v xml:space="preserve"> SECTOR SUR COOPERATIVA 24 DE MAYO MANZANA 12 VILLA 1 DE DOS PISOS COLOR VERDE ESQUINERA REFERENCIA FRENTE A TIENDA MI CANASTA A UNA CUADRA DE LA CIUDADELA HUANCAVILCA </v>
          </cell>
          <cell r="M3808" t="str">
            <v>0907643167001</v>
          </cell>
          <cell r="N3808" t="str">
            <v>0994874982</v>
          </cell>
          <cell r="O3808" t="str">
            <v/>
          </cell>
          <cell r="P3808" t="str">
            <v>GUAYAQUIL</v>
          </cell>
          <cell r="Q3808" t="str">
            <v>GUAYAQUIL</v>
          </cell>
          <cell r="R3808" t="str">
            <v>GUAYAS</v>
          </cell>
          <cell r="T3808" t="str">
            <v>FLEXTRANS GYE</v>
          </cell>
          <cell r="U3808" t="str">
            <v>FLEXNETUIO_GYE</v>
          </cell>
          <cell r="V3808">
            <v>1</v>
          </cell>
          <cell r="W3808">
            <v>1</v>
          </cell>
          <cell r="X3808" t="str">
            <v>FLEXNET ECUADOR - MDELIVERY</v>
          </cell>
          <cell r="Y3808" t="str">
            <v>CALLE 28 DE JUNIO S/N Y GARCIA MORENO ENTRADA LLANO GRANDE</v>
          </cell>
          <cell r="Z3808" t="str">
            <v>1701_QUITO</v>
          </cell>
          <cell r="AA3808" t="str">
            <v/>
          </cell>
          <cell r="AB3808">
            <v>22371</v>
          </cell>
          <cell r="AC3808">
            <v>44918</v>
          </cell>
          <cell r="AD3808" t="str">
            <v>TRANSFIRME</v>
          </cell>
          <cell r="AE3808" t="str">
            <v>PDD1735</v>
          </cell>
          <cell r="AF3808">
            <v>2</v>
          </cell>
          <cell r="AG3808" t="str">
            <v>PEDIDO_ENTREGADO</v>
          </cell>
          <cell r="AH3808">
            <v>44918</v>
          </cell>
          <cell r="AK3808">
            <v>482939</v>
          </cell>
        </row>
        <row r="3809">
          <cell r="B3809">
            <v>482889</v>
          </cell>
          <cell r="C3809" t="str">
            <v>2478131</v>
          </cell>
          <cell r="D3809" t="str">
            <v>MDELIVERY</v>
          </cell>
          <cell r="E3809" t="str">
            <v>DESPACHO</v>
          </cell>
          <cell r="F3809" t="str">
            <v>EXPRESS</v>
          </cell>
          <cell r="G3809" t="str">
            <v>TS8045</v>
          </cell>
          <cell r="H3809">
            <v>44915</v>
          </cell>
          <cell r="I3809" t="str">
            <v>ENTREGADO</v>
          </cell>
          <cell r="J3809">
            <v>44915</v>
          </cell>
          <cell r="K3809" t="str">
            <v>DANIEL EDUARDO REYES CUELLAR_DANIEL EDUARDO REYES CUELLAR</v>
          </cell>
          <cell r="L3809" t="str">
            <v>Junin E3 62 y Antonio Almeida entregar despues de las 3pm</v>
          </cell>
          <cell r="M3809" t="str">
            <v>1760664126001</v>
          </cell>
          <cell r="N3809" t="str">
            <v>959996608</v>
          </cell>
          <cell r="O3809" t="str">
            <v/>
          </cell>
          <cell r="P3809" t="str">
            <v>QUITO</v>
          </cell>
          <cell r="Q3809" t="str">
            <v>QUITO</v>
          </cell>
          <cell r="R3809" t="str">
            <v>PICHINCHA</v>
          </cell>
          <cell r="T3809" t="str">
            <v>TRANSERVISS</v>
          </cell>
          <cell r="U3809" t="str">
            <v>FLEXNETUIO_LOCAL</v>
          </cell>
          <cell r="V3809">
            <v>1</v>
          </cell>
          <cell r="W3809">
            <v>1</v>
          </cell>
          <cell r="X3809" t="str">
            <v>FLEXNET ECUADOR - MDELIVERY</v>
          </cell>
          <cell r="Y3809" t="str">
            <v>CALLE 28 DE JUNIO S/N Y GARCIA MORENO ENTRADA LLANO GRANDE</v>
          </cell>
          <cell r="Z3809" t="str">
            <v>1701_QUITO</v>
          </cell>
          <cell r="AA3809" t="str">
            <v/>
          </cell>
          <cell r="AB3809">
            <v>22251</v>
          </cell>
          <cell r="AC3809">
            <v>44915</v>
          </cell>
          <cell r="AD3809" t="str">
            <v>TRANSERVISS</v>
          </cell>
          <cell r="AE3809" t="str">
            <v>PBH1579</v>
          </cell>
          <cell r="AF3809">
            <v>0</v>
          </cell>
          <cell r="AG3809" t="str">
            <v>PEDIDO_ENTREGADO</v>
          </cell>
          <cell r="AH3809">
            <v>44915</v>
          </cell>
          <cell r="AK3809">
            <v>482889</v>
          </cell>
        </row>
        <row r="3810">
          <cell r="B3810">
            <v>482890</v>
          </cell>
          <cell r="C3810" t="str">
            <v>2478141</v>
          </cell>
          <cell r="D3810" t="str">
            <v>MDELIVERY</v>
          </cell>
          <cell r="E3810" t="str">
            <v>DESPACHO</v>
          </cell>
          <cell r="F3810" t="str">
            <v>EXPRESS</v>
          </cell>
          <cell r="G3810" t="str">
            <v>TS8046</v>
          </cell>
          <cell r="H3810">
            <v>44915</v>
          </cell>
          <cell r="I3810" t="str">
            <v>ENTREGADO</v>
          </cell>
          <cell r="J3810">
            <v>44915</v>
          </cell>
          <cell r="K3810" t="str">
            <v xml:space="preserve">Santiago Rivas_OPTICA LOS ANDES S A </v>
          </cell>
          <cell r="L3810" t="str">
            <v xml:space="preserve">Ignacio San Maria E330 y Juan Gonzalez Edificio Metropoli 10mo piso Quito Ecuador </v>
          </cell>
          <cell r="M3810" t="str">
            <v>1790558886001</v>
          </cell>
          <cell r="N3810" t="str">
            <v>0992937696</v>
          </cell>
          <cell r="O3810" t="str">
            <v/>
          </cell>
          <cell r="P3810" t="str">
            <v>QUITO</v>
          </cell>
          <cell r="Q3810" t="str">
            <v>QUITO</v>
          </cell>
          <cell r="R3810" t="str">
            <v>PICHINCHA</v>
          </cell>
          <cell r="T3810" t="str">
            <v>TRANSERVISS</v>
          </cell>
          <cell r="U3810" t="str">
            <v>FLEXNETUIO_LOCAL</v>
          </cell>
          <cell r="V3810">
            <v>1</v>
          </cell>
          <cell r="W3810">
            <v>1</v>
          </cell>
          <cell r="X3810" t="str">
            <v>FLEXNET ECUADOR - MDELIVERY</v>
          </cell>
          <cell r="Y3810" t="str">
            <v>CALLE 28 DE JUNIO S/N Y GARCIA MORENO ENTRADA LLANO GRANDE</v>
          </cell>
          <cell r="Z3810" t="str">
            <v>1701_QUITO</v>
          </cell>
          <cell r="AA3810" t="str">
            <v/>
          </cell>
          <cell r="AB3810">
            <v>22251</v>
          </cell>
          <cell r="AC3810">
            <v>44915</v>
          </cell>
          <cell r="AD3810" t="str">
            <v>TRANSERVISS</v>
          </cell>
          <cell r="AE3810" t="str">
            <v>PBH1579</v>
          </cell>
          <cell r="AF3810">
            <v>0</v>
          </cell>
          <cell r="AG3810" t="str">
            <v>PEDIDO_ENTREGADO</v>
          </cell>
          <cell r="AH3810">
            <v>44915</v>
          </cell>
          <cell r="AK3810">
            <v>482890</v>
          </cell>
        </row>
        <row r="3811">
          <cell r="B3811">
            <v>482891</v>
          </cell>
          <cell r="C3811" t="str">
            <v>2478151</v>
          </cell>
          <cell r="D3811" t="str">
            <v>MDELIVERY</v>
          </cell>
          <cell r="E3811" t="str">
            <v>DESPACHO</v>
          </cell>
          <cell r="F3811" t="str">
            <v>EXPRESS</v>
          </cell>
          <cell r="G3811" t="str">
            <v>EC5923</v>
          </cell>
          <cell r="H3811">
            <v>44915</v>
          </cell>
          <cell r="I3811" t="str">
            <v>ENTREGADO</v>
          </cell>
          <cell r="J3811">
            <v>44915</v>
          </cell>
          <cell r="K3811" t="str">
            <v xml:space="preserve">BELEN REGALADO VICTORIA CHUNGANDRO_QUIFATEX S A </v>
          </cell>
          <cell r="L3811" t="str">
            <v>Panamericana Norte Km 14 5 entre pasaje Cepeda y calle Leonidas ProaNo Calderon</v>
          </cell>
          <cell r="M3811" t="str">
            <v>1790371506001</v>
          </cell>
          <cell r="N3811" t="str">
            <v>0991391527</v>
          </cell>
          <cell r="O3811" t="str">
            <v/>
          </cell>
          <cell r="P3811" t="str">
            <v>QUITO</v>
          </cell>
          <cell r="Q3811" t="str">
            <v>QUITO</v>
          </cell>
          <cell r="R3811" t="str">
            <v>PICHINCHA</v>
          </cell>
          <cell r="T3811" t="str">
            <v>EXPRESSCON</v>
          </cell>
          <cell r="U3811" t="str">
            <v>FLEXNETUIO_LOCAL</v>
          </cell>
          <cell r="V3811">
            <v>1</v>
          </cell>
          <cell r="W3811">
            <v>1</v>
          </cell>
          <cell r="X3811" t="str">
            <v>FLEXNET ECUADOR - MDELIVERY</v>
          </cell>
          <cell r="Y3811" t="str">
            <v>CALLE 28 DE JUNIO S/N Y GARCIA MORENO ENTRADA LLANO GRANDE</v>
          </cell>
          <cell r="Z3811" t="str">
            <v>1701_QUITO</v>
          </cell>
          <cell r="AA3811" t="str">
            <v/>
          </cell>
          <cell r="AB3811">
            <v>22252</v>
          </cell>
          <cell r="AC3811">
            <v>44915</v>
          </cell>
          <cell r="AD3811" t="str">
            <v>EXPRESSCON</v>
          </cell>
          <cell r="AE3811" t="str">
            <v>IZ241G</v>
          </cell>
          <cell r="AF3811">
            <v>0</v>
          </cell>
          <cell r="AG3811" t="str">
            <v>PEDIDO_ENTREGADO</v>
          </cell>
          <cell r="AH3811">
            <v>44915</v>
          </cell>
          <cell r="AK3811">
            <v>482891</v>
          </cell>
        </row>
        <row r="3812">
          <cell r="B3812">
            <v>482892</v>
          </cell>
          <cell r="C3812" t="str">
            <v>2478156</v>
          </cell>
          <cell r="D3812" t="str">
            <v>MDELIVERY</v>
          </cell>
          <cell r="E3812" t="str">
            <v>DESPACHO</v>
          </cell>
          <cell r="F3812" t="str">
            <v>EXPRESS</v>
          </cell>
          <cell r="G3812" t="str">
            <v>FT76214</v>
          </cell>
          <cell r="H3812">
            <v>44915</v>
          </cell>
          <cell r="I3812" t="str">
            <v>ENTREGADO</v>
          </cell>
          <cell r="J3812">
            <v>44916</v>
          </cell>
          <cell r="K3812" t="str">
            <v>GLADYS SULEMA ARTEGA SALAZAR_GLADYS SULEMA ARTEGA SALAZAR</v>
          </cell>
          <cell r="L3812" t="str">
            <v xml:space="preserve"> AV PAMPITE EDIFICIO OFICENTER PLANTA BAJA SALA DE BELLEZA JACQUELINE ALVAREZ FRENTE A LA PIZZERIA 227 TRAS LA UNIVERSIDAD SAN FRANCISCO </v>
          </cell>
          <cell r="M3812" t="str">
            <v>0501933378001</v>
          </cell>
          <cell r="N3812" t="str">
            <v>0969002879</v>
          </cell>
          <cell r="O3812" t="str">
            <v/>
          </cell>
          <cell r="P3812" t="str">
            <v>QUITO</v>
          </cell>
          <cell r="Q3812" t="str">
            <v>QUITO</v>
          </cell>
          <cell r="R3812" t="str">
            <v>PICHINCHA</v>
          </cell>
          <cell r="T3812" t="str">
            <v>FLEXTRANS UIO</v>
          </cell>
          <cell r="U3812" t="str">
            <v>FLEXNETUIO_LOCAL</v>
          </cell>
          <cell r="V3812">
            <v>1</v>
          </cell>
          <cell r="W3812">
            <v>1</v>
          </cell>
          <cell r="X3812" t="str">
            <v>FLEXNET ECUADOR - MDELIVERY</v>
          </cell>
          <cell r="Y3812" t="str">
            <v>CALLE 28 DE JUNIO S/N Y GARCIA MORENO ENTRADA LLANO GRANDE</v>
          </cell>
          <cell r="Z3812" t="str">
            <v>1701_QUITO</v>
          </cell>
          <cell r="AA3812" t="str">
            <v/>
          </cell>
          <cell r="AB3812">
            <v>22269</v>
          </cell>
          <cell r="AC3812">
            <v>44916</v>
          </cell>
          <cell r="AD3812" t="str">
            <v>ITSACOURIER S.A.S</v>
          </cell>
          <cell r="AE3812" t="str">
            <v>PCZ1855</v>
          </cell>
          <cell r="AF3812">
            <v>0</v>
          </cell>
          <cell r="AG3812" t="str">
            <v>PEDIDO_ENTREGADO</v>
          </cell>
          <cell r="AH3812">
            <v>44916</v>
          </cell>
          <cell r="AK3812">
            <v>482892</v>
          </cell>
        </row>
        <row r="3813">
          <cell r="B3813">
            <v>482893</v>
          </cell>
          <cell r="C3813" t="str">
            <v>2478160</v>
          </cell>
          <cell r="D3813" t="str">
            <v>MDELIVERY</v>
          </cell>
          <cell r="E3813" t="str">
            <v>DESPACHO</v>
          </cell>
          <cell r="F3813" t="str">
            <v>EXPRESS</v>
          </cell>
          <cell r="G3813" t="str">
            <v>FTS45613</v>
          </cell>
          <cell r="H3813">
            <v>44915</v>
          </cell>
          <cell r="I3813" t="str">
            <v>ENTREGADO</v>
          </cell>
          <cell r="J3813">
            <v>44915</v>
          </cell>
          <cell r="K3813" t="str">
            <v>VASQUEZ BUSNEGO DAYAN ESPERANZA O FRANCISCO MENESES_VASQUEZ BUSNEGO DAYAN ESPERANZA</v>
          </cell>
          <cell r="L3813" t="str">
            <v xml:space="preserve">RUMIPAMBA N34B LLEMENT OE3 94 Y ANTONIO DE ULLOA EDIFICIO SORRENTO DPTO 403 ESQ </v>
          </cell>
          <cell r="M3813" t="str">
            <v>1793059201001</v>
          </cell>
          <cell r="N3813" t="str">
            <v>0984737081</v>
          </cell>
          <cell r="O3813" t="str">
            <v/>
          </cell>
          <cell r="P3813" t="str">
            <v>QUITO</v>
          </cell>
          <cell r="Q3813" t="str">
            <v>QUITO</v>
          </cell>
          <cell r="R3813" t="str">
            <v>PICHINCHA</v>
          </cell>
          <cell r="T3813" t="str">
            <v>TRANSERVISS</v>
          </cell>
          <cell r="U3813" t="str">
            <v>FLEXNETUIO_LOCAL</v>
          </cell>
          <cell r="V3813">
            <v>1</v>
          </cell>
          <cell r="W3813">
            <v>1</v>
          </cell>
          <cell r="X3813" t="str">
            <v>FLEXNET ECUADOR - MDELIVERY</v>
          </cell>
          <cell r="Y3813" t="str">
            <v>CALLE 28 DE JUNIO S/N Y GARCIA MORENO ENTRADA LLANO GRANDE</v>
          </cell>
          <cell r="Z3813" t="str">
            <v>1701_QUITO</v>
          </cell>
          <cell r="AA3813" t="str">
            <v/>
          </cell>
          <cell r="AB3813">
            <v>22251</v>
          </cell>
          <cell r="AC3813">
            <v>44915</v>
          </cell>
          <cell r="AD3813" t="str">
            <v>TRANSERVISS</v>
          </cell>
          <cell r="AE3813" t="str">
            <v>PBH1579</v>
          </cell>
          <cell r="AF3813">
            <v>0</v>
          </cell>
          <cell r="AG3813" t="str">
            <v>PEDIDO_ENTREGADO</v>
          </cell>
          <cell r="AH3813">
            <v>44915</v>
          </cell>
          <cell r="AK3813">
            <v>482893</v>
          </cell>
        </row>
        <row r="3814">
          <cell r="B3814">
            <v>482894</v>
          </cell>
          <cell r="C3814" t="str">
            <v>2478163</v>
          </cell>
          <cell r="D3814" t="str">
            <v>MDELIVERY</v>
          </cell>
          <cell r="E3814" t="str">
            <v>DESPACHO</v>
          </cell>
          <cell r="F3814" t="str">
            <v>EXPRESS</v>
          </cell>
          <cell r="G3814" t="str">
            <v>FTS45611</v>
          </cell>
          <cell r="H3814">
            <v>44915</v>
          </cell>
          <cell r="I3814" t="str">
            <v>ENTREGADO</v>
          </cell>
          <cell r="J3814">
            <v>44915</v>
          </cell>
          <cell r="K3814" t="str">
            <v xml:space="preserve"> FAUSTO RAMIRO ENRIQUEZ ORBE O SARA ENRIQUEZ_ FAUSTO RAMIRO ENRIQUEZ ORBE</v>
          </cell>
          <cell r="L3814" t="str">
            <v>VOZ ANDES N42 74 Y MARIANO ECHEVERRIA</v>
          </cell>
          <cell r="M3814" t="str">
            <v>1702622596001</v>
          </cell>
          <cell r="N3814" t="str">
            <v>0998535605</v>
          </cell>
          <cell r="O3814" t="str">
            <v/>
          </cell>
          <cell r="P3814" t="str">
            <v>QUITO</v>
          </cell>
          <cell r="Q3814" t="str">
            <v>QUITO</v>
          </cell>
          <cell r="R3814" t="str">
            <v>PICHINCHA</v>
          </cell>
          <cell r="T3814" t="str">
            <v>TRANSERVISS</v>
          </cell>
          <cell r="U3814" t="str">
            <v>FLEXNETUIO_LOCAL</v>
          </cell>
          <cell r="V3814">
            <v>1</v>
          </cell>
          <cell r="W3814">
            <v>1</v>
          </cell>
          <cell r="X3814" t="str">
            <v>FLEXNET ECUADOR - MDELIVERY</v>
          </cell>
          <cell r="Y3814" t="str">
            <v>CALLE 28 DE JUNIO S/N Y GARCIA MORENO ENTRADA LLANO GRANDE</v>
          </cell>
          <cell r="Z3814" t="str">
            <v>1701_QUITO</v>
          </cell>
          <cell r="AA3814" t="str">
            <v/>
          </cell>
          <cell r="AB3814">
            <v>22251</v>
          </cell>
          <cell r="AC3814">
            <v>44915</v>
          </cell>
          <cell r="AD3814" t="str">
            <v>TRANSERVISS</v>
          </cell>
          <cell r="AE3814" t="str">
            <v>PBH1579</v>
          </cell>
          <cell r="AF3814">
            <v>0</v>
          </cell>
          <cell r="AG3814" t="str">
            <v>PEDIDO_ENTREGADO</v>
          </cell>
          <cell r="AH3814">
            <v>44915</v>
          </cell>
          <cell r="AK3814">
            <v>482894</v>
          </cell>
        </row>
        <row r="3815">
          <cell r="B3815">
            <v>482895</v>
          </cell>
          <cell r="C3815" t="str">
            <v>2478165</v>
          </cell>
          <cell r="D3815" t="str">
            <v>MDELIVERY</v>
          </cell>
          <cell r="E3815" t="str">
            <v>DESPACHO</v>
          </cell>
          <cell r="F3815" t="str">
            <v>EXPRESS</v>
          </cell>
          <cell r="G3815" t="str">
            <v>FTS45612</v>
          </cell>
          <cell r="H3815">
            <v>44915</v>
          </cell>
          <cell r="I3815" t="str">
            <v>ENTREGADO</v>
          </cell>
          <cell r="J3815">
            <v>44915</v>
          </cell>
          <cell r="K3815" t="str">
            <v>COLCHA TIPAN JORDAN VLADIMIR O MARIA COLCHA_COLCHA TIPAN JORDAN VLADIMIR</v>
          </cell>
          <cell r="L3815" t="str">
            <v>LA LUCHA BAJA AV 10 DE AGOSTO Y MANUELA MAYORGA CASA S25 176 DE DOS PISOS AZUL AL FRENTE DE UNA TIENDA</v>
          </cell>
          <cell r="M3815" t="str">
            <v>1752574770001</v>
          </cell>
          <cell r="N3815" t="str">
            <v>0979043600</v>
          </cell>
          <cell r="O3815" t="str">
            <v/>
          </cell>
          <cell r="P3815" t="str">
            <v>QUITO</v>
          </cell>
          <cell r="Q3815" t="str">
            <v>QUITO</v>
          </cell>
          <cell r="R3815" t="str">
            <v>PICHINCHA</v>
          </cell>
          <cell r="T3815" t="str">
            <v>TRANSERVISS</v>
          </cell>
          <cell r="U3815" t="str">
            <v>FLEXNETUIO_LOCAL</v>
          </cell>
          <cell r="V3815">
            <v>1</v>
          </cell>
          <cell r="W3815">
            <v>1</v>
          </cell>
          <cell r="X3815" t="str">
            <v>FLEXNET ECUADOR - MDELIVERY</v>
          </cell>
          <cell r="Y3815" t="str">
            <v>CALLE 28 DE JUNIO S/N Y GARCIA MORENO ENTRADA LLANO GRANDE</v>
          </cell>
          <cell r="Z3815" t="str">
            <v>1701_QUITO</v>
          </cell>
          <cell r="AA3815" t="str">
            <v/>
          </cell>
          <cell r="AB3815">
            <v>22251</v>
          </cell>
          <cell r="AC3815">
            <v>44915</v>
          </cell>
          <cell r="AD3815" t="str">
            <v>TRANSERVISS</v>
          </cell>
          <cell r="AE3815" t="str">
            <v>PBH1579</v>
          </cell>
          <cell r="AF3815">
            <v>0</v>
          </cell>
          <cell r="AG3815" t="str">
            <v>PEDIDO_ENTREGADO</v>
          </cell>
          <cell r="AH3815">
            <v>44915</v>
          </cell>
          <cell r="AK3815">
            <v>482895</v>
          </cell>
        </row>
        <row r="3816">
          <cell r="B3816">
            <v>482896</v>
          </cell>
          <cell r="C3816" t="str">
            <v>2478205</v>
          </cell>
          <cell r="D3816" t="str">
            <v>MDELIVERY</v>
          </cell>
          <cell r="E3816" t="str">
            <v>DESPACHO</v>
          </cell>
          <cell r="F3816" t="str">
            <v>EXPRESS</v>
          </cell>
          <cell r="G3816" t="str">
            <v>TS8047</v>
          </cell>
          <cell r="H3816">
            <v>44915</v>
          </cell>
          <cell r="I3816" t="str">
            <v>ENTREGADO</v>
          </cell>
          <cell r="J3816">
            <v>44915</v>
          </cell>
          <cell r="K3816" t="str">
            <v>ADRIANA PLAZA_FUNDACION SAN PEDRO CLAVER</v>
          </cell>
          <cell r="L3816" t="str">
            <v>RUIZ DE CASTILLA N30 13 Y ANDAGOYA EDF EXPOCOLOR MZ OFICINA 3</v>
          </cell>
          <cell r="M3816" t="str">
            <v>1791867742001</v>
          </cell>
          <cell r="N3816" t="str">
            <v>0999701302</v>
          </cell>
          <cell r="O3816" t="str">
            <v/>
          </cell>
          <cell r="P3816" t="str">
            <v>QUITO</v>
          </cell>
          <cell r="Q3816" t="str">
            <v>QUITO</v>
          </cell>
          <cell r="R3816" t="str">
            <v>PICHINCHA</v>
          </cell>
          <cell r="T3816" t="str">
            <v>TRANSERVISS</v>
          </cell>
          <cell r="U3816" t="str">
            <v>FLEXNETUIO_LOCAL</v>
          </cell>
          <cell r="V3816">
            <v>1</v>
          </cell>
          <cell r="W3816">
            <v>1</v>
          </cell>
          <cell r="X3816" t="str">
            <v>FLEXNET ECUADOR - MDELIVERY</v>
          </cell>
          <cell r="Y3816" t="str">
            <v>CALLE 28 DE JUNIO S/N Y GARCIA MORENO ENTRADA LLANO GRANDE</v>
          </cell>
          <cell r="Z3816" t="str">
            <v>1701_QUITO</v>
          </cell>
          <cell r="AA3816" t="str">
            <v/>
          </cell>
          <cell r="AB3816">
            <v>22251</v>
          </cell>
          <cell r="AC3816">
            <v>44915</v>
          </cell>
          <cell r="AD3816" t="str">
            <v>TRANSERVISS</v>
          </cell>
          <cell r="AE3816" t="str">
            <v>PBH1579</v>
          </cell>
          <cell r="AF3816">
            <v>0</v>
          </cell>
          <cell r="AG3816" t="str">
            <v>PEDIDO_ENTREGADO</v>
          </cell>
          <cell r="AH3816">
            <v>44915</v>
          </cell>
          <cell r="AK3816">
            <v>482896</v>
          </cell>
        </row>
        <row r="3817">
          <cell r="B3817">
            <v>482897</v>
          </cell>
          <cell r="C3817" t="str">
            <v>2478211</v>
          </cell>
          <cell r="D3817" t="str">
            <v>MDELIVERY</v>
          </cell>
          <cell r="E3817" t="str">
            <v>DESPACHO</v>
          </cell>
          <cell r="F3817" t="str">
            <v>EXPRESS</v>
          </cell>
          <cell r="G3817" t="str">
            <v>TS8048</v>
          </cell>
          <cell r="H3817">
            <v>44915</v>
          </cell>
          <cell r="I3817" t="str">
            <v>ENTREGADO</v>
          </cell>
          <cell r="J3817">
            <v>44915</v>
          </cell>
          <cell r="K3817" t="str">
            <v>ERIKA SANCHEZ_NEOESTRATEGIA</v>
          </cell>
          <cell r="L3817" t="str">
            <v>Av Eloy Alfaro y Mariana de Jesus Edf GAIA Piso 3 Ofc 30</v>
          </cell>
          <cell r="M3817" t="str">
            <v>1792012872001</v>
          </cell>
          <cell r="N3817" t="str">
            <v>0983836640/024510498</v>
          </cell>
          <cell r="O3817" t="str">
            <v/>
          </cell>
          <cell r="P3817" t="str">
            <v>QUITO</v>
          </cell>
          <cell r="Q3817" t="str">
            <v>QUITO</v>
          </cell>
          <cell r="R3817" t="str">
            <v>PICHINCHA</v>
          </cell>
          <cell r="T3817" t="str">
            <v>TRANSERVISS</v>
          </cell>
          <cell r="U3817" t="str">
            <v>FLEXNETUIO_LOCAL</v>
          </cell>
          <cell r="V3817">
            <v>1</v>
          </cell>
          <cell r="W3817">
            <v>1</v>
          </cell>
          <cell r="X3817" t="str">
            <v>FLEXNET ECUADOR - MDELIVERY</v>
          </cell>
          <cell r="Y3817" t="str">
            <v>CALLE 28 DE JUNIO S/N Y GARCIA MORENO ENTRADA LLANO GRANDE</v>
          </cell>
          <cell r="Z3817" t="str">
            <v>1701_QUITO</v>
          </cell>
          <cell r="AA3817" t="str">
            <v/>
          </cell>
          <cell r="AB3817">
            <v>22251</v>
          </cell>
          <cell r="AC3817">
            <v>44915</v>
          </cell>
          <cell r="AD3817" t="str">
            <v>TRANSERVISS</v>
          </cell>
          <cell r="AE3817" t="str">
            <v>PBH1579</v>
          </cell>
          <cell r="AF3817">
            <v>0</v>
          </cell>
          <cell r="AG3817" t="str">
            <v>PEDIDO_ENTREGADO</v>
          </cell>
          <cell r="AH3817">
            <v>44915</v>
          </cell>
          <cell r="AK3817">
            <v>482897</v>
          </cell>
        </row>
        <row r="3818">
          <cell r="B3818">
            <v>482898</v>
          </cell>
          <cell r="C3818" t="str">
            <v>2478212</v>
          </cell>
          <cell r="D3818" t="str">
            <v>MDELIVERY</v>
          </cell>
          <cell r="E3818" t="str">
            <v>DESPACHO</v>
          </cell>
          <cell r="F3818" t="str">
            <v>EXPRESS</v>
          </cell>
          <cell r="G3818" t="str">
            <v>TS8049</v>
          </cell>
          <cell r="H3818">
            <v>44915</v>
          </cell>
          <cell r="I3818" t="str">
            <v>ENTREGADO</v>
          </cell>
          <cell r="J3818">
            <v>44915</v>
          </cell>
          <cell r="K3818" t="str">
            <v xml:space="preserve"> ALEXIS FERNANDO CHAVEZ MOYANO_ ALEXIS FERNANDO CHAVEZ MOYANO</v>
          </cell>
          <cell r="L3818" t="str">
            <v>VOZ ANDES N42 74 Y MARIANO ECHEVERRIA</v>
          </cell>
          <cell r="M3818" t="str">
            <v>1720632387001</v>
          </cell>
          <cell r="N3818" t="str">
            <v>0995508662</v>
          </cell>
          <cell r="O3818" t="str">
            <v/>
          </cell>
          <cell r="P3818" t="str">
            <v>QUITO</v>
          </cell>
          <cell r="Q3818" t="str">
            <v>QUITO</v>
          </cell>
          <cell r="R3818" t="str">
            <v>PICHINCHA</v>
          </cell>
          <cell r="T3818" t="str">
            <v>TRANSERVISS</v>
          </cell>
          <cell r="U3818" t="str">
            <v>FLEXNETUIO_LOCAL</v>
          </cell>
          <cell r="V3818">
            <v>1</v>
          </cell>
          <cell r="W3818">
            <v>1</v>
          </cell>
          <cell r="X3818" t="str">
            <v>FLEXNET ECUADOR - MDELIVERY</v>
          </cell>
          <cell r="Y3818" t="str">
            <v>CALLE 28 DE JUNIO S/N Y GARCIA MORENO ENTRADA LLANO GRANDE</v>
          </cell>
          <cell r="Z3818" t="str">
            <v>1701_QUITO</v>
          </cell>
          <cell r="AA3818" t="str">
            <v/>
          </cell>
          <cell r="AB3818">
            <v>22251</v>
          </cell>
          <cell r="AC3818">
            <v>44915</v>
          </cell>
          <cell r="AD3818" t="str">
            <v>TRANSERVISS</v>
          </cell>
          <cell r="AE3818" t="str">
            <v>PBH1579</v>
          </cell>
          <cell r="AF3818">
            <v>0</v>
          </cell>
          <cell r="AG3818" t="str">
            <v>PEDIDO_ENTREGADO</v>
          </cell>
          <cell r="AH3818">
            <v>44915</v>
          </cell>
          <cell r="AK3818">
            <v>482898</v>
          </cell>
        </row>
        <row r="3819">
          <cell r="B3819">
            <v>482899</v>
          </cell>
          <cell r="C3819" t="str">
            <v>2478213</v>
          </cell>
          <cell r="D3819" t="str">
            <v>MDELIVERY</v>
          </cell>
          <cell r="E3819" t="str">
            <v>DESPACHO</v>
          </cell>
          <cell r="F3819" t="str">
            <v>EXPRESS</v>
          </cell>
          <cell r="G3819" t="str">
            <v>TS8050</v>
          </cell>
          <cell r="H3819">
            <v>44915</v>
          </cell>
          <cell r="I3819" t="str">
            <v>ENTREGADO</v>
          </cell>
          <cell r="J3819">
            <v>44915</v>
          </cell>
          <cell r="K3819" t="str">
            <v xml:space="preserve"> INDUSTRIA ALIMENTICIA LA CASA DE LA HUMITA Y EL TAMAL LOJANO CASAHUMITA CIA LTDA _ INDUSTRIA ALIMENTICIA LA CASA DE LA HUMITA Y EL TAMAL LOJANO CASAHUMITA CIA LTDA </v>
          </cell>
          <cell r="L3819" t="str">
            <v>VOZ ANDES N42 74 Y MARIANO ECHEVERRIA</v>
          </cell>
          <cell r="M3819" t="str">
            <v>1792811740001</v>
          </cell>
          <cell r="N3819" t="str">
            <v>0995508662</v>
          </cell>
          <cell r="O3819" t="str">
            <v/>
          </cell>
          <cell r="P3819" t="str">
            <v>QUITO</v>
          </cell>
          <cell r="Q3819" t="str">
            <v>QUITO</v>
          </cell>
          <cell r="R3819" t="str">
            <v>PICHINCHA</v>
          </cell>
          <cell r="T3819" t="str">
            <v>TRANSERVISS</v>
          </cell>
          <cell r="U3819" t="str">
            <v>FLEXNETUIO_LOCAL</v>
          </cell>
          <cell r="V3819">
            <v>1</v>
          </cell>
          <cell r="W3819">
            <v>1</v>
          </cell>
          <cell r="X3819" t="str">
            <v>FLEXNET ECUADOR - MDELIVERY</v>
          </cell>
          <cell r="Y3819" t="str">
            <v>CALLE 28 DE JUNIO S/N Y GARCIA MORENO ENTRADA LLANO GRANDE</v>
          </cell>
          <cell r="Z3819" t="str">
            <v>1701_QUITO</v>
          </cell>
          <cell r="AA3819" t="str">
            <v/>
          </cell>
          <cell r="AB3819">
            <v>22251</v>
          </cell>
          <cell r="AC3819">
            <v>44915</v>
          </cell>
          <cell r="AD3819" t="str">
            <v>TRANSERVISS</v>
          </cell>
          <cell r="AE3819" t="str">
            <v>PBH1579</v>
          </cell>
          <cell r="AF3819">
            <v>0</v>
          </cell>
          <cell r="AG3819" t="str">
            <v>PEDIDO_ENTREGADO</v>
          </cell>
          <cell r="AH3819">
            <v>44915</v>
          </cell>
          <cell r="AK3819">
            <v>482899</v>
          </cell>
        </row>
        <row r="3820">
          <cell r="B3820">
            <v>482900</v>
          </cell>
          <cell r="C3820" t="str">
            <v>2478229</v>
          </cell>
          <cell r="D3820" t="str">
            <v>MDELIVERY</v>
          </cell>
          <cell r="E3820" t="str">
            <v>DESPACHO</v>
          </cell>
          <cell r="F3820" t="str">
            <v>EXPRESS</v>
          </cell>
          <cell r="G3820" t="str">
            <v>FTS45610</v>
          </cell>
          <cell r="H3820">
            <v>44915</v>
          </cell>
          <cell r="I3820" t="str">
            <v>ENTREGADO</v>
          </cell>
          <cell r="J3820">
            <v>44915</v>
          </cell>
          <cell r="K3820" t="str">
            <v>CRISTINA PAVON_ROBINSON ALEJANDRO VERA VALVERDE</v>
          </cell>
          <cell r="L3820" t="str">
            <v>TORIBIO MONTES Y DANIEL HIDALGO CASA N27 07</v>
          </cell>
          <cell r="M3820" t="str">
            <v>1203928492001</v>
          </cell>
          <cell r="N3820" t="str">
            <v>0984746868</v>
          </cell>
          <cell r="O3820" t="str">
            <v/>
          </cell>
          <cell r="P3820" t="str">
            <v>QUITO</v>
          </cell>
          <cell r="Q3820" t="str">
            <v>QUITO</v>
          </cell>
          <cell r="R3820" t="str">
            <v>PICHINCHA</v>
          </cell>
          <cell r="T3820" t="str">
            <v>TRANSERVISS</v>
          </cell>
          <cell r="U3820" t="str">
            <v>FLEXNETUIO_LOCAL</v>
          </cell>
          <cell r="V3820">
            <v>1</v>
          </cell>
          <cell r="W3820">
            <v>1</v>
          </cell>
          <cell r="X3820" t="str">
            <v>FLEXNET ECUADOR - MDELIVERY</v>
          </cell>
          <cell r="Y3820" t="str">
            <v>CALLE 28 DE JUNIO S/N Y GARCIA MORENO ENTRADA LLANO GRANDE</v>
          </cell>
          <cell r="Z3820" t="str">
            <v>1701_QUITO</v>
          </cell>
          <cell r="AA3820" t="str">
            <v/>
          </cell>
          <cell r="AB3820">
            <v>22251</v>
          </cell>
          <cell r="AC3820">
            <v>44915</v>
          </cell>
          <cell r="AD3820" t="str">
            <v>TRANSERVISS</v>
          </cell>
          <cell r="AE3820" t="str">
            <v>PBH1579</v>
          </cell>
          <cell r="AF3820">
            <v>0</v>
          </cell>
          <cell r="AG3820" t="str">
            <v>PEDIDO_ENTREGADO</v>
          </cell>
          <cell r="AH3820">
            <v>44915</v>
          </cell>
          <cell r="AK3820">
            <v>482900</v>
          </cell>
        </row>
        <row r="3821">
          <cell r="B3821">
            <v>482902</v>
          </cell>
          <cell r="C3821" t="str">
            <v>2478237</v>
          </cell>
          <cell r="D3821" t="str">
            <v>MDELIVERY</v>
          </cell>
          <cell r="E3821" t="str">
            <v>DESPACHO</v>
          </cell>
          <cell r="F3821" t="str">
            <v>EXPRESS</v>
          </cell>
          <cell r="G3821" t="str">
            <v>FTS45614</v>
          </cell>
          <cell r="H3821">
            <v>44915</v>
          </cell>
          <cell r="I3821" t="str">
            <v>ENTREGADO</v>
          </cell>
          <cell r="J3821">
            <v>44915</v>
          </cell>
          <cell r="K3821" t="str">
            <v>Moreano Montero Roberto Enrique Pepita Suarez_NOVAECUADOR AGENCIA ASESORA PRODUCTORA DE SEGUROS</v>
          </cell>
          <cell r="L3821" t="str">
            <v>Av Republica E6 573 y Eloy Alfaro Edif Novaecuador</v>
          </cell>
          <cell r="M3821" t="str">
            <v>1791268458001</v>
          </cell>
          <cell r="N3821" t="str">
            <v>0983074094</v>
          </cell>
          <cell r="O3821" t="str">
            <v/>
          </cell>
          <cell r="P3821" t="str">
            <v>QUITO</v>
          </cell>
          <cell r="Q3821" t="str">
            <v>QUITO</v>
          </cell>
          <cell r="R3821" t="str">
            <v>PICHINCHA</v>
          </cell>
          <cell r="T3821" t="str">
            <v>TRANSERVISS</v>
          </cell>
          <cell r="U3821" t="str">
            <v>FLEXNETUIO_LOCAL</v>
          </cell>
          <cell r="V3821">
            <v>1</v>
          </cell>
          <cell r="W3821">
            <v>1</v>
          </cell>
          <cell r="X3821" t="str">
            <v>FLEXNET ECUADOR - MDELIVERY</v>
          </cell>
          <cell r="Y3821" t="str">
            <v>CALLE 28 DE JUNIO S/N Y GARCIA MORENO ENTRADA LLANO GRANDE</v>
          </cell>
          <cell r="Z3821" t="str">
            <v>1701_QUITO</v>
          </cell>
          <cell r="AA3821" t="str">
            <v/>
          </cell>
          <cell r="AB3821">
            <v>22251</v>
          </cell>
          <cell r="AC3821">
            <v>44915</v>
          </cell>
          <cell r="AD3821" t="str">
            <v>TRANSERVISS</v>
          </cell>
          <cell r="AE3821" t="str">
            <v>PBH1579</v>
          </cell>
          <cell r="AF3821">
            <v>0</v>
          </cell>
          <cell r="AG3821" t="str">
            <v>PEDIDO_ENTREGADO</v>
          </cell>
          <cell r="AH3821">
            <v>44915</v>
          </cell>
          <cell r="AK3821">
            <v>482902</v>
          </cell>
        </row>
        <row r="3822">
          <cell r="B3822">
            <v>482903</v>
          </cell>
          <cell r="C3822" t="str">
            <v>2478128</v>
          </cell>
          <cell r="D3822" t="str">
            <v>MDELIVERY</v>
          </cell>
          <cell r="E3822" t="str">
            <v>DESPACHO</v>
          </cell>
          <cell r="F3822" t="str">
            <v>NORMAL</v>
          </cell>
          <cell r="G3822" t="str">
            <v>031080002478128</v>
          </cell>
          <cell r="H3822">
            <v>44915</v>
          </cell>
          <cell r="I3822" t="str">
            <v>ENTREGADO</v>
          </cell>
          <cell r="J3822">
            <v>44916</v>
          </cell>
          <cell r="K3822" t="str">
            <v>ERIKA ANTONELA MACHADO VILLA_ERIKA ANTONELA MACHADO VILLA</v>
          </cell>
          <cell r="L3822" t="str">
            <v xml:space="preserve">Av Panamericana Sur y Km3 Justo en Y de Lican En el centro de capacitacion JYS </v>
          </cell>
          <cell r="M3822" t="str">
            <v>0604651059001</v>
          </cell>
          <cell r="N3822" t="str">
            <v>0984778458</v>
          </cell>
          <cell r="O3822" t="str">
            <v/>
          </cell>
          <cell r="P3822" t="str">
            <v>RIOBAMBA</v>
          </cell>
          <cell r="Q3822" t="str">
            <v>RIOBAMBA</v>
          </cell>
          <cell r="R3822" t="str">
            <v>CHIMBORAZO</v>
          </cell>
          <cell r="T3822" t="str">
            <v>TRAMACO</v>
          </cell>
          <cell r="U3822" t="str">
            <v>FLEXNETUIO_PROVINCIA</v>
          </cell>
          <cell r="V3822">
            <v>1</v>
          </cell>
          <cell r="W3822">
            <v>1</v>
          </cell>
          <cell r="X3822" t="str">
            <v>FLEXNET ECUADOR - MDELIVERY</v>
          </cell>
          <cell r="Y3822" t="str">
            <v>CALLE 28 DE JUNIO S/N Y GARCIA MORENO ENTRADA LLANO GRANDE</v>
          </cell>
          <cell r="Z3822" t="str">
            <v>1701_QUITO</v>
          </cell>
          <cell r="AA3822" t="str">
            <v/>
          </cell>
          <cell r="AB3822">
            <v>22262</v>
          </cell>
          <cell r="AC3822">
            <v>44916</v>
          </cell>
          <cell r="AD3822" t="str">
            <v>TRAMACO EXPRESS</v>
          </cell>
          <cell r="AE3822" t="str">
            <v>GENERICO TMC</v>
          </cell>
          <cell r="AF3822">
            <v>0</v>
          </cell>
          <cell r="AG3822" t="str">
            <v>PEDIDO_ENTREGADO</v>
          </cell>
          <cell r="AH3822">
            <v>44916</v>
          </cell>
          <cell r="AJ3822" t="str">
            <v>GUIA ENTREGADA -Grace siza  - 0605387414</v>
          </cell>
          <cell r="AK3822">
            <v>482903</v>
          </cell>
        </row>
        <row r="3823">
          <cell r="B3823">
            <v>482888</v>
          </cell>
          <cell r="C3823" t="str">
            <v>PE_ENC_20</v>
          </cell>
          <cell r="D3823" t="str">
            <v>PE</v>
          </cell>
          <cell r="E3823" t="str">
            <v>DESPACHO</v>
          </cell>
          <cell r="F3823" t="str">
            <v>NORMAL</v>
          </cell>
          <cell r="H3823">
            <v>44915</v>
          </cell>
          <cell r="I3823" t="str">
            <v>EN_PROCESO</v>
          </cell>
          <cell r="J3823">
            <v>44915</v>
          </cell>
          <cell r="K3823" t="str">
            <v>BESTSELLER ECUADOR S.A.</v>
          </cell>
          <cell r="L3823" t="str">
            <v>JORGE JUAN N32-131 ENTRE AV. ATAHUALPA Y AV. MARIANA DE JESUS</v>
          </cell>
          <cell r="P3823" t="str">
            <v>170508</v>
          </cell>
          <cell r="Q3823" t="str">
            <v>QUITO</v>
          </cell>
          <cell r="R3823" t="str">
            <v>PICHINCHA</v>
          </cell>
          <cell r="S3823" t="str">
            <v>QUITO</v>
          </cell>
          <cell r="U3823" t="str">
            <v>FLEXNETUIO_LOCAL</v>
          </cell>
          <cell r="V3823">
            <v>1</v>
          </cell>
          <cell r="W3823">
            <v>0.01</v>
          </cell>
          <cell r="X3823" t="str">
            <v>STUDENT´S HOUSE BOOKSHOP</v>
          </cell>
          <cell r="Y3823" t="str">
            <v>AV. LOS GUAYTAMBOS Y MONTALVO; CENTRO COMERCIAL CARACOL LOCAL 65</v>
          </cell>
          <cell r="Z3823" t="str">
            <v>1801_AMBATO</v>
          </cell>
          <cell r="AA3823" t="str">
            <v/>
          </cell>
          <cell r="AF3823">
            <v>0</v>
          </cell>
          <cell r="AG3823" t="str">
            <v>PEDIDO_EN_PROCESO</v>
          </cell>
          <cell r="AH3823">
            <v>44915</v>
          </cell>
          <cell r="AK3823">
            <v>482888</v>
          </cell>
        </row>
        <row r="3824">
          <cell r="B3824">
            <v>482878</v>
          </cell>
          <cell r="C3824" t="str">
            <v>2478065</v>
          </cell>
          <cell r="D3824" t="str">
            <v>MDELIVERY</v>
          </cell>
          <cell r="E3824" t="str">
            <v>DESPACHO</v>
          </cell>
          <cell r="F3824" t="str">
            <v>DERIVADO PICK UP</v>
          </cell>
          <cell r="G3824" t="str">
            <v>031080002478065</v>
          </cell>
          <cell r="H3824">
            <v>44915</v>
          </cell>
          <cell r="I3824" t="str">
            <v>ENTREGADO</v>
          </cell>
          <cell r="J3824">
            <v>44917</v>
          </cell>
          <cell r="K3824" t="str">
            <v>MANUEL IVAN SARANGO GONZA_MANUEL IVAN SARANGO GONZA</v>
          </cell>
          <cell r="L3824" t="str">
            <v>EL ORO RETIRO AGENCIA TRAMACO MACHALA 11VA NORTE ENTRE 10 DE AGOSTO Y VIA LIMON 18 123 JUNTO A MECANICA Y LAVARORA ESPINOZA A 5 CASAS DE LAS ANTIGUA BODEGAS DE DIPOR CERRAMIENTO COLOR AZUL A 5 CASAS D</v>
          </cell>
          <cell r="M3824" t="str">
            <v>0705175115001</v>
          </cell>
          <cell r="N3824" t="str">
            <v>0984917473</v>
          </cell>
          <cell r="O3824" t="str">
            <v/>
          </cell>
          <cell r="P3824" t="str">
            <v>MACHALA</v>
          </cell>
          <cell r="Q3824" t="str">
            <v>MACHALA</v>
          </cell>
          <cell r="R3824" t="str">
            <v>EL ORO</v>
          </cell>
          <cell r="T3824" t="str">
            <v>TRAMACO</v>
          </cell>
          <cell r="U3824" t="str">
            <v>FLEXNETUIO_PROVINCIA</v>
          </cell>
          <cell r="V3824">
            <v>1</v>
          </cell>
          <cell r="W3824">
            <v>1</v>
          </cell>
          <cell r="X3824" t="str">
            <v>FLEXNET ECUADOR - MDELIVERY</v>
          </cell>
          <cell r="Y3824" t="str">
            <v>CALLE 28 DE JUNIO S/N Y GARCIA MORENO ENTRADA LLANO GRANDE</v>
          </cell>
          <cell r="Z3824" t="str">
            <v>1701_QUITO</v>
          </cell>
          <cell r="AA3824" t="str">
            <v/>
          </cell>
          <cell r="AB3824">
            <v>22262</v>
          </cell>
          <cell r="AC3824">
            <v>44916</v>
          </cell>
          <cell r="AD3824" t="str">
            <v>TRAMACO EXPRESS</v>
          </cell>
          <cell r="AE3824" t="str">
            <v>GENERICO TMC</v>
          </cell>
          <cell r="AF3824">
            <v>1</v>
          </cell>
          <cell r="AG3824" t="str">
            <v>PEDIDO_ENTREGADO</v>
          </cell>
          <cell r="AH3824">
            <v>44917</v>
          </cell>
          <cell r="AJ3824" t="str">
            <v>GUIA ENTREGADA -. MANUEL IVAN SARANGO GONZA MANUEL IVAN SARANGO GONZA - 0705175115001</v>
          </cell>
          <cell r="AK3824">
            <v>482878</v>
          </cell>
        </row>
        <row r="3825">
          <cell r="B3825">
            <v>482879</v>
          </cell>
          <cell r="C3825" t="str">
            <v>2478066</v>
          </cell>
          <cell r="D3825" t="str">
            <v>MDELIVERY</v>
          </cell>
          <cell r="E3825" t="str">
            <v>DESPACHO</v>
          </cell>
          <cell r="F3825" t="str">
            <v>DERIVADO PICK UP</v>
          </cell>
          <cell r="G3825" t="str">
            <v>031080002478066</v>
          </cell>
          <cell r="H3825">
            <v>44915</v>
          </cell>
          <cell r="I3825" t="str">
            <v>ENTREGADO</v>
          </cell>
          <cell r="J3825">
            <v>44917</v>
          </cell>
          <cell r="K3825" t="str">
            <v>MARIO RONAL LALANGUI LALANGUI_MARIO RONAL LALANGUI LALANGUI</v>
          </cell>
          <cell r="L3825" t="str">
            <v xml:space="preserve">PICHINCHA RETIRO AGENCIA TRAMACO AVENIDA INTEROCEaNICA KM 19 PASAJE HUMBERTO DUQUE A 200 METROS DEL INGRESO PRINCIPAL A PUEMBO </v>
          </cell>
          <cell r="M3825" t="str">
            <v>1105065070001</v>
          </cell>
          <cell r="N3825" t="str">
            <v>0960244401</v>
          </cell>
          <cell r="O3825" t="str">
            <v/>
          </cell>
          <cell r="P3825" t="str">
            <v>QUITO</v>
          </cell>
          <cell r="Q3825" t="str">
            <v>QUITO</v>
          </cell>
          <cell r="R3825" t="str">
            <v>PICHINCHA</v>
          </cell>
          <cell r="T3825" t="str">
            <v>TRAMACO</v>
          </cell>
          <cell r="U3825" t="str">
            <v>FLEXNETUIO_LOCAL</v>
          </cell>
          <cell r="V3825">
            <v>1</v>
          </cell>
          <cell r="W3825">
            <v>1</v>
          </cell>
          <cell r="X3825" t="str">
            <v>FLEXNET ECUADOR - MDELIVERY</v>
          </cell>
          <cell r="Y3825" t="str">
            <v>CALLE 28 DE JUNIO S/N Y GARCIA MORENO ENTRADA LLANO GRANDE</v>
          </cell>
          <cell r="Z3825" t="str">
            <v>1701_QUITO</v>
          </cell>
          <cell r="AA3825" t="str">
            <v/>
          </cell>
          <cell r="AB3825">
            <v>22262</v>
          </cell>
          <cell r="AC3825">
            <v>44916</v>
          </cell>
          <cell r="AD3825" t="str">
            <v>TRAMACO EXPRESS</v>
          </cell>
          <cell r="AE3825" t="str">
            <v>GENERICO TMC</v>
          </cell>
          <cell r="AF3825">
            <v>2</v>
          </cell>
          <cell r="AG3825" t="str">
            <v>PEDIDO_ENTREGADO</v>
          </cell>
          <cell r="AH3825">
            <v>44917</v>
          </cell>
          <cell r="AJ3825" t="str">
            <v>GUIA ENTREGADA -. MARIO RONAL LALANGUI LALANGUI MARIO RONAL LALANGUI LALANGUI - 1105065070</v>
          </cell>
          <cell r="AK3825">
            <v>482879</v>
          </cell>
        </row>
        <row r="3826">
          <cell r="B3826">
            <v>482880</v>
          </cell>
          <cell r="C3826" t="str">
            <v>2478067</v>
          </cell>
          <cell r="D3826" t="str">
            <v>MDELIVERY</v>
          </cell>
          <cell r="E3826" t="str">
            <v>DESPACHO</v>
          </cell>
          <cell r="F3826" t="str">
            <v>DERIVADO PICK UP</v>
          </cell>
          <cell r="G3826" t="str">
            <v>031080002478067</v>
          </cell>
          <cell r="H3826">
            <v>44915</v>
          </cell>
          <cell r="I3826" t="str">
            <v>ENTREGADO</v>
          </cell>
          <cell r="J3826">
            <v>44918</v>
          </cell>
          <cell r="K3826" t="str">
            <v>EDSON YAMIL SUAREZ SALINAS_EDSON YAMIL SUAREZ SALINAS</v>
          </cell>
          <cell r="L3826" t="str">
            <v>GUAYAS RETIRO AGENCIA TRAMACO GYE PORTETE PORTETE 2500 Y TUNGURAHUA RETIRO AGENCIA TRAMACO EXPRESS NUMERO ADICIONAL DE CONTACTO 0983542984</v>
          </cell>
          <cell r="M3826" t="str">
            <v>0912538410001</v>
          </cell>
          <cell r="N3826" t="str">
            <v>0998054784</v>
          </cell>
          <cell r="O3826" t="str">
            <v/>
          </cell>
          <cell r="P3826" t="str">
            <v>GUAYAQUIL</v>
          </cell>
          <cell r="Q3826" t="str">
            <v>GUAYAQUIL</v>
          </cell>
          <cell r="R3826" t="str">
            <v>GUAYAS</v>
          </cell>
          <cell r="T3826" t="str">
            <v>TRAMACO</v>
          </cell>
          <cell r="U3826" t="str">
            <v>FLEXNETUIO_GYE</v>
          </cell>
          <cell r="V3826">
            <v>1</v>
          </cell>
          <cell r="W3826">
            <v>1</v>
          </cell>
          <cell r="X3826" t="str">
            <v>FLEXNET ECUADOR - MDELIVERY</v>
          </cell>
          <cell r="Y3826" t="str">
            <v>CALLE 28 DE JUNIO S/N Y GARCIA MORENO ENTRADA LLANO GRANDE</v>
          </cell>
          <cell r="Z3826" t="str">
            <v>1701_QUITO</v>
          </cell>
          <cell r="AA3826" t="str">
            <v/>
          </cell>
          <cell r="AB3826">
            <v>22262</v>
          </cell>
          <cell r="AC3826">
            <v>44916</v>
          </cell>
          <cell r="AD3826" t="str">
            <v>TRAMACO EXPRESS</v>
          </cell>
          <cell r="AE3826" t="str">
            <v>GENERICO TMC</v>
          </cell>
          <cell r="AF3826">
            <v>2</v>
          </cell>
          <cell r="AG3826" t="str">
            <v>PEDIDO_ENTREGADO</v>
          </cell>
          <cell r="AH3826">
            <v>44918</v>
          </cell>
          <cell r="AJ3826" t="str">
            <v>GUIA ENTREGADA -. EDSON YAMIL SUAREZ SALINAS EDSON YAMIL SUAREZ SALINAS - 0912538410001</v>
          </cell>
          <cell r="AK3826">
            <v>482880</v>
          </cell>
        </row>
        <row r="3827">
          <cell r="B3827">
            <v>482881</v>
          </cell>
          <cell r="C3827" t="str">
            <v>2478068</v>
          </cell>
          <cell r="D3827" t="str">
            <v>MDELIVERY</v>
          </cell>
          <cell r="E3827" t="str">
            <v>DESPACHO</v>
          </cell>
          <cell r="F3827" t="str">
            <v>NORMAL</v>
          </cell>
          <cell r="G3827" t="str">
            <v>031080002478068</v>
          </cell>
          <cell r="H3827">
            <v>44915</v>
          </cell>
          <cell r="I3827" t="str">
            <v>ENTREGADO</v>
          </cell>
          <cell r="J3827">
            <v>44916</v>
          </cell>
          <cell r="K3827" t="str">
            <v>CARLOS EDHISON MONTENEGRO VACA_CARLOS EDHISON MONTENEGRO VACA</v>
          </cell>
          <cell r="L3827" t="str">
            <v>SAN GABRIEL CALLE MONTUFAR 1422 Y MEJIA BARRIO SAN ANTONIO CASA DE UN PISO COLOR AMARILLO PORTON CAFe</v>
          </cell>
          <cell r="M3827" t="str">
            <v>0400075040001</v>
          </cell>
          <cell r="N3827" t="str">
            <v>0982793978</v>
          </cell>
          <cell r="O3827" t="str">
            <v/>
          </cell>
          <cell r="P3827" t="str">
            <v>MONTUFAR</v>
          </cell>
          <cell r="Q3827" t="str">
            <v>MONTUFAR</v>
          </cell>
          <cell r="R3827" t="str">
            <v>CARCHI</v>
          </cell>
          <cell r="T3827" t="str">
            <v>TRAMACO</v>
          </cell>
          <cell r="U3827" t="str">
            <v>FLEXNETUIO_PROVINCIA</v>
          </cell>
          <cell r="V3827">
            <v>1</v>
          </cell>
          <cell r="W3827">
            <v>1</v>
          </cell>
          <cell r="X3827" t="str">
            <v>FLEXNET ECUADOR - MDELIVERY</v>
          </cell>
          <cell r="Y3827" t="str">
            <v>CALLE 28 DE JUNIO S/N Y GARCIA MORENO ENTRADA LLANO GRANDE</v>
          </cell>
          <cell r="Z3827" t="str">
            <v>1701_QUITO</v>
          </cell>
          <cell r="AA3827" t="str">
            <v/>
          </cell>
          <cell r="AB3827">
            <v>22262</v>
          </cell>
          <cell r="AC3827">
            <v>44916</v>
          </cell>
          <cell r="AD3827" t="str">
            <v>TRAMACO EXPRESS</v>
          </cell>
          <cell r="AE3827" t="str">
            <v>GENERICO TMC</v>
          </cell>
          <cell r="AF3827">
            <v>0</v>
          </cell>
          <cell r="AG3827" t="str">
            <v>PEDIDO_ENTREGADO</v>
          </cell>
          <cell r="AH3827">
            <v>44916</v>
          </cell>
          <cell r="AJ3827" t="str">
            <v>GUIA ENTREGADA -EDHISON MONTENEGRO - 0400075040</v>
          </cell>
          <cell r="AK3827">
            <v>482881</v>
          </cell>
        </row>
        <row r="3828">
          <cell r="B3828">
            <v>482882</v>
          </cell>
          <cell r="C3828" t="str">
            <v>2478094</v>
          </cell>
          <cell r="D3828" t="str">
            <v>MDELIVERY</v>
          </cell>
          <cell r="E3828" t="str">
            <v>DESPACHO</v>
          </cell>
          <cell r="F3828" t="str">
            <v>NORMAL</v>
          </cell>
          <cell r="G3828" t="str">
            <v>031080002478094</v>
          </cell>
          <cell r="H3828">
            <v>44915</v>
          </cell>
          <cell r="I3828" t="str">
            <v>ENTREGADO</v>
          </cell>
          <cell r="J3828">
            <v>44917</v>
          </cell>
          <cell r="K3828" t="str">
            <v>HOOVER ANDReS JIMENEZ CRUZ_HOOVER ANDReS JIMENEZ CRUZ</v>
          </cell>
          <cell r="L3828" t="str">
            <v>PARROQUIA PUERTO BOLiVAR AV BOLiVAR MADERO POR EL COLEGIO SIMoN BOLiVAR A TRES CUADRAS A LA DERECHA EN LA TERCERA CASA DEL LADO DERECHO COLOR CREMA CON REJAS DORADAS</v>
          </cell>
          <cell r="M3828" t="str">
            <v>0705678902001</v>
          </cell>
          <cell r="N3828" t="str">
            <v>0990579215</v>
          </cell>
          <cell r="O3828" t="str">
            <v/>
          </cell>
          <cell r="P3828" t="str">
            <v>MACHALA</v>
          </cell>
          <cell r="Q3828" t="str">
            <v>MACHALA</v>
          </cell>
          <cell r="R3828" t="str">
            <v>EL ORO</v>
          </cell>
          <cell r="T3828" t="str">
            <v>TRAMACO</v>
          </cell>
          <cell r="U3828" t="str">
            <v>FLEXNETUIO_PROVINCIA</v>
          </cell>
          <cell r="V3828">
            <v>1</v>
          </cell>
          <cell r="W3828">
            <v>1</v>
          </cell>
          <cell r="X3828" t="str">
            <v>FLEXNET ECUADOR - MDELIVERY</v>
          </cell>
          <cell r="Y3828" t="str">
            <v>CALLE 28 DE JUNIO S/N Y GARCIA MORENO ENTRADA LLANO GRANDE</v>
          </cell>
          <cell r="Z3828" t="str">
            <v>1701_QUITO</v>
          </cell>
          <cell r="AA3828" t="str">
            <v/>
          </cell>
          <cell r="AB3828">
            <v>22262</v>
          </cell>
          <cell r="AC3828">
            <v>44916</v>
          </cell>
          <cell r="AD3828" t="str">
            <v>TRAMACO EXPRESS</v>
          </cell>
          <cell r="AE3828" t="str">
            <v>GENERICO TMC</v>
          </cell>
          <cell r="AF3828">
            <v>1</v>
          </cell>
          <cell r="AG3828" t="str">
            <v>PEDIDO_ENTREGADO</v>
          </cell>
          <cell r="AH3828">
            <v>44917</v>
          </cell>
          <cell r="AJ3828" t="str">
            <v>GUIA ENTREGADA -Andrés Jiménez  - 0</v>
          </cell>
          <cell r="AK3828">
            <v>482882</v>
          </cell>
        </row>
        <row r="3829">
          <cell r="B3829">
            <v>482883</v>
          </cell>
          <cell r="C3829" t="str">
            <v>2478095</v>
          </cell>
          <cell r="D3829" t="str">
            <v>MDELIVERY</v>
          </cell>
          <cell r="E3829" t="str">
            <v>DESPACHO</v>
          </cell>
          <cell r="F3829" t="str">
            <v>NORMAL</v>
          </cell>
          <cell r="G3829" t="str">
            <v>TF89826</v>
          </cell>
          <cell r="H3829">
            <v>44915</v>
          </cell>
          <cell r="I3829" t="str">
            <v>ENTREGADO</v>
          </cell>
          <cell r="J3829">
            <v>44916</v>
          </cell>
          <cell r="K3829" t="str">
            <v>MARTHA TAMAYO_ASOCIACION DE EMPLEADOS DEL BANCO DEL PICHINCHA SU</v>
          </cell>
          <cell r="L3829" t="str">
            <v xml:space="preserve"> GUAYAS GUAYAQUIL AV FCO DE ORELLANA Y JUSTIN CORNEJO PISO 5 GUAYAQUIL </v>
          </cell>
          <cell r="M3829" t="str">
            <v>0992117699001</v>
          </cell>
          <cell r="N3829" t="str">
            <v>0994166161</v>
          </cell>
          <cell r="O3829" t="str">
            <v/>
          </cell>
          <cell r="P3829" t="str">
            <v>GUAYAQUIL</v>
          </cell>
          <cell r="Q3829" t="str">
            <v>GUAYAQUIL</v>
          </cell>
          <cell r="R3829" t="str">
            <v>GUAYAS</v>
          </cell>
          <cell r="T3829" t="str">
            <v>CARGO UNION</v>
          </cell>
          <cell r="U3829" t="str">
            <v>FLEXNETUIO_GYE</v>
          </cell>
          <cell r="V3829">
            <v>1</v>
          </cell>
          <cell r="W3829">
            <v>1</v>
          </cell>
          <cell r="X3829" t="str">
            <v>FLEXNET ECUADOR - MDELIVERY</v>
          </cell>
          <cell r="Y3829" t="str">
            <v>CALLE 28 DE JUNIO S/N Y GARCIA MORENO ENTRADA LLANO GRANDE</v>
          </cell>
          <cell r="Z3829" t="str">
            <v>1701_QUITO</v>
          </cell>
          <cell r="AA3829" t="str">
            <v/>
          </cell>
          <cell r="AB3829">
            <v>22292</v>
          </cell>
          <cell r="AC3829">
            <v>44916</v>
          </cell>
          <cell r="AD3829" t="str">
            <v>ITSACOURIER S.A.S</v>
          </cell>
          <cell r="AE3829" t="str">
            <v>IV314G</v>
          </cell>
          <cell r="AF3829">
            <v>0</v>
          </cell>
          <cell r="AG3829" t="str">
            <v>PEDIDO_ENTREGADO</v>
          </cell>
          <cell r="AH3829">
            <v>44916</v>
          </cell>
          <cell r="AK3829">
            <v>482883</v>
          </cell>
        </row>
        <row r="3830">
          <cell r="B3830">
            <v>482884</v>
          </cell>
          <cell r="C3830" t="str">
            <v>2478096</v>
          </cell>
          <cell r="D3830" t="str">
            <v>MDELIVERY</v>
          </cell>
          <cell r="E3830" t="str">
            <v>DESPACHO</v>
          </cell>
          <cell r="F3830" t="str">
            <v>NORMAL</v>
          </cell>
          <cell r="G3830" t="str">
            <v>031080002478096</v>
          </cell>
          <cell r="H3830">
            <v>44915</v>
          </cell>
          <cell r="I3830" t="str">
            <v>ENTREGADO</v>
          </cell>
          <cell r="J3830">
            <v>44916</v>
          </cell>
          <cell r="K3830" t="str">
            <v>DANIELA PALADINES_ANDRES ROBERTO VIVANCO HERVAS</v>
          </cell>
          <cell r="L3830" t="str">
            <v xml:space="preserve"> av 25 de Junio urb Ciudad del sol casa 61 Referencia al frente del paseo shopping Machala </v>
          </cell>
          <cell r="M3830" t="str">
            <v>1712606589001</v>
          </cell>
          <cell r="N3830" t="str">
            <v>0984890344</v>
          </cell>
          <cell r="O3830" t="str">
            <v/>
          </cell>
          <cell r="P3830" t="str">
            <v>MACHALA</v>
          </cell>
          <cell r="Q3830" t="str">
            <v>MACHALA</v>
          </cell>
          <cell r="R3830" t="str">
            <v>EL ORO</v>
          </cell>
          <cell r="T3830" t="str">
            <v>TRAMACO</v>
          </cell>
          <cell r="U3830" t="str">
            <v>FLEXNETUIO_PROVINCIA</v>
          </cell>
          <cell r="V3830">
            <v>1</v>
          </cell>
          <cell r="W3830">
            <v>1</v>
          </cell>
          <cell r="X3830" t="str">
            <v>FLEXNET ECUADOR - MDELIVERY</v>
          </cell>
          <cell r="Y3830" t="str">
            <v>CALLE 28 DE JUNIO S/N Y GARCIA MORENO ENTRADA LLANO GRANDE</v>
          </cell>
          <cell r="Z3830" t="str">
            <v>1701_QUITO</v>
          </cell>
          <cell r="AA3830" t="str">
            <v/>
          </cell>
          <cell r="AB3830">
            <v>22262</v>
          </cell>
          <cell r="AC3830">
            <v>44916</v>
          </cell>
          <cell r="AD3830" t="str">
            <v>TRAMACO EXPRESS</v>
          </cell>
          <cell r="AE3830" t="str">
            <v>GENERICO TMC</v>
          </cell>
          <cell r="AF3830">
            <v>0</v>
          </cell>
          <cell r="AG3830" t="str">
            <v>PEDIDO_ENTREGADO</v>
          </cell>
          <cell r="AH3830">
            <v>44916</v>
          </cell>
          <cell r="AJ3830" t="str">
            <v>GUIA ENTREGADA -Andrés Vivanco  - null</v>
          </cell>
          <cell r="AK3830">
            <v>482884</v>
          </cell>
        </row>
        <row r="3831">
          <cell r="B3831">
            <v>482885</v>
          </cell>
          <cell r="C3831" t="str">
            <v>2478097</v>
          </cell>
          <cell r="D3831" t="str">
            <v>MDELIVERY</v>
          </cell>
          <cell r="E3831" t="str">
            <v>DESPACHO</v>
          </cell>
          <cell r="F3831" t="str">
            <v>NORMAL</v>
          </cell>
          <cell r="G3831" t="str">
            <v>TF89835</v>
          </cell>
          <cell r="H3831">
            <v>44915</v>
          </cell>
          <cell r="I3831" t="str">
            <v>ENTREGADO</v>
          </cell>
          <cell r="J3831">
            <v>44916</v>
          </cell>
          <cell r="K3831" t="str">
            <v>MARTHA TAMAYO_ASOCIACION DE EMPLEADOS DEL BANCO DEL PICHINCHA SU</v>
          </cell>
          <cell r="L3831" t="str">
            <v xml:space="preserve"> GUAYAS GUAYAQUIL AV FCO DE ORELLANA Y JUSTIN CORNEJO PISO 5 GUAYAQUIL </v>
          </cell>
          <cell r="M3831" t="str">
            <v>0992117699001</v>
          </cell>
          <cell r="N3831" t="str">
            <v>0994166161</v>
          </cell>
          <cell r="O3831" t="str">
            <v/>
          </cell>
          <cell r="P3831" t="str">
            <v>GUAYAQUIL</v>
          </cell>
          <cell r="Q3831" t="str">
            <v>GUAYAQUIL</v>
          </cell>
          <cell r="R3831" t="str">
            <v>GUAYAS</v>
          </cell>
          <cell r="T3831" t="str">
            <v>CARGO UNION</v>
          </cell>
          <cell r="U3831" t="str">
            <v>FLEXNETUIO_GYE</v>
          </cell>
          <cell r="V3831">
            <v>1</v>
          </cell>
          <cell r="W3831">
            <v>1</v>
          </cell>
          <cell r="X3831" t="str">
            <v>FLEXNET ECUADOR - MDELIVERY</v>
          </cell>
          <cell r="Y3831" t="str">
            <v>CALLE 28 DE JUNIO S/N Y GARCIA MORENO ENTRADA LLANO GRANDE</v>
          </cell>
          <cell r="Z3831" t="str">
            <v>1701_QUITO</v>
          </cell>
          <cell r="AA3831" t="str">
            <v/>
          </cell>
          <cell r="AB3831">
            <v>22292</v>
          </cell>
          <cell r="AC3831">
            <v>44916</v>
          </cell>
          <cell r="AD3831" t="str">
            <v>ITSACOURIER S.A.S</v>
          </cell>
          <cell r="AE3831" t="str">
            <v>IV314G</v>
          </cell>
          <cell r="AF3831">
            <v>0</v>
          </cell>
          <cell r="AG3831" t="str">
            <v>PEDIDO_ENTREGADO</v>
          </cell>
          <cell r="AH3831">
            <v>44916</v>
          </cell>
          <cell r="AK3831">
            <v>482885</v>
          </cell>
        </row>
        <row r="3832">
          <cell r="B3832">
            <v>482886</v>
          </cell>
          <cell r="C3832" t="str">
            <v>2478098</v>
          </cell>
          <cell r="D3832" t="str">
            <v>MDELIVERY</v>
          </cell>
          <cell r="E3832" t="str">
            <v>DESPACHO</v>
          </cell>
          <cell r="F3832" t="str">
            <v>NORMAL</v>
          </cell>
          <cell r="G3832" t="str">
            <v>TF89801</v>
          </cell>
          <cell r="H3832">
            <v>44915</v>
          </cell>
          <cell r="I3832" t="str">
            <v>ENTREGADO</v>
          </cell>
          <cell r="J3832">
            <v>44916</v>
          </cell>
          <cell r="K3832" t="str">
            <v>MARTHA TAMAYO_ASOCIACION DE EMPLEADOS DEL BANCO DEL PICHINCHA SU</v>
          </cell>
          <cell r="L3832" t="str">
            <v xml:space="preserve"> GUAYAS GUAYAQUIL AV FCO DE ORELLANA Y JUSTIN CORNEJO PISO 5 GUAYAQUIL </v>
          </cell>
          <cell r="M3832" t="str">
            <v>0992117699001</v>
          </cell>
          <cell r="N3832" t="str">
            <v>0994166161</v>
          </cell>
          <cell r="O3832" t="str">
            <v/>
          </cell>
          <cell r="P3832" t="str">
            <v>GUAYAQUIL</v>
          </cell>
          <cell r="Q3832" t="str">
            <v>GUAYAQUIL</v>
          </cell>
          <cell r="R3832" t="str">
            <v>GUAYAS</v>
          </cell>
          <cell r="T3832" t="str">
            <v>CARGO UNION</v>
          </cell>
          <cell r="U3832" t="str">
            <v>FLEXNETUIO_GYE</v>
          </cell>
          <cell r="V3832">
            <v>1</v>
          </cell>
          <cell r="W3832">
            <v>1</v>
          </cell>
          <cell r="X3832" t="str">
            <v>FLEXNET ECUADOR - MDELIVERY</v>
          </cell>
          <cell r="Y3832" t="str">
            <v>CALLE 28 DE JUNIO S/N Y GARCIA MORENO ENTRADA LLANO GRANDE</v>
          </cell>
          <cell r="Z3832" t="str">
            <v>1701_QUITO</v>
          </cell>
          <cell r="AA3832" t="str">
            <v/>
          </cell>
          <cell r="AB3832">
            <v>22292</v>
          </cell>
          <cell r="AC3832">
            <v>44916</v>
          </cell>
          <cell r="AD3832" t="str">
            <v>ITSACOURIER S.A.S</v>
          </cell>
          <cell r="AE3832" t="str">
            <v>IV314G</v>
          </cell>
          <cell r="AF3832">
            <v>0</v>
          </cell>
          <cell r="AG3832" t="str">
            <v>PEDIDO_ENTREGADO</v>
          </cell>
          <cell r="AH3832">
            <v>44916</v>
          </cell>
          <cell r="AK3832">
            <v>482886</v>
          </cell>
        </row>
        <row r="3833">
          <cell r="B3833">
            <v>482887</v>
          </cell>
          <cell r="C3833" t="str">
            <v>2478109</v>
          </cell>
          <cell r="D3833" t="str">
            <v>MDELIVERY</v>
          </cell>
          <cell r="E3833" t="str">
            <v>DESPACHO</v>
          </cell>
          <cell r="F3833" t="str">
            <v>NORMAL</v>
          </cell>
          <cell r="G3833" t="str">
            <v>FT76140</v>
          </cell>
          <cell r="H3833">
            <v>44915</v>
          </cell>
          <cell r="I3833" t="str">
            <v>ENTREGADO</v>
          </cell>
          <cell r="J3833">
            <v>44916</v>
          </cell>
          <cell r="K3833" t="str">
            <v>ALEJANDRO ORTIZ_SANTIAGO FRANCISCO PALLARES PINTO</v>
          </cell>
          <cell r="L3833" t="str">
            <v>Av amazonas 3645 juan pablo zanz edificio antisana 4to piso altos de la cooperativa 23 julio entre edifico 0 y comandancia frente al parque carolina</v>
          </cell>
          <cell r="M3833" t="str">
            <v>1705090064001</v>
          </cell>
          <cell r="N3833" t="str">
            <v>0985876205</v>
          </cell>
          <cell r="O3833" t="str">
            <v/>
          </cell>
          <cell r="P3833" t="str">
            <v>QUITO</v>
          </cell>
          <cell r="Q3833" t="str">
            <v>QUITO</v>
          </cell>
          <cell r="R3833" t="str">
            <v>PICHINCHA</v>
          </cell>
          <cell r="T3833" t="str">
            <v>FLEXTRANS UIO</v>
          </cell>
          <cell r="U3833" t="str">
            <v>FLEXNETUIO_LOCAL</v>
          </cell>
          <cell r="V3833">
            <v>1</v>
          </cell>
          <cell r="W3833">
            <v>1</v>
          </cell>
          <cell r="X3833" t="str">
            <v>FLEXNET ECUADOR - MDELIVERY</v>
          </cell>
          <cell r="Y3833" t="str">
            <v>CALLE 28 DE JUNIO S/N Y GARCIA MORENO ENTRADA LLANO GRANDE</v>
          </cell>
          <cell r="Z3833" t="str">
            <v>1701_QUITO</v>
          </cell>
          <cell r="AA3833" t="str">
            <v/>
          </cell>
          <cell r="AB3833">
            <v>22275</v>
          </cell>
          <cell r="AC3833">
            <v>44916</v>
          </cell>
          <cell r="AD3833" t="str">
            <v>ITSACOURIER S.A.S</v>
          </cell>
          <cell r="AE3833" t="str">
            <v>LU161L</v>
          </cell>
          <cell r="AF3833">
            <v>0</v>
          </cell>
          <cell r="AG3833" t="str">
            <v>PEDIDO_ENTREGADO</v>
          </cell>
          <cell r="AH3833">
            <v>44916</v>
          </cell>
          <cell r="AK3833">
            <v>482887</v>
          </cell>
        </row>
        <row r="3834">
          <cell r="B3834">
            <v>482838</v>
          </cell>
          <cell r="C3834" t="str">
            <v>2477956</v>
          </cell>
          <cell r="D3834" t="str">
            <v>MDELIVERY</v>
          </cell>
          <cell r="E3834" t="str">
            <v>DESPACHO</v>
          </cell>
          <cell r="F3834" t="str">
            <v>NORMAL</v>
          </cell>
          <cell r="G3834" t="str">
            <v>TF89799</v>
          </cell>
          <cell r="H3834">
            <v>44915</v>
          </cell>
          <cell r="I3834" t="str">
            <v>ENTREGADO</v>
          </cell>
          <cell r="J3834">
            <v>44916</v>
          </cell>
          <cell r="K3834" t="str">
            <v xml:space="preserve">Andreina Matos_ZC MAYORISTAS S A </v>
          </cell>
          <cell r="L3834" t="str">
            <v xml:space="preserve"> GUAYAS GUAYAQUIL Av Narcisa de Jesus solar 1 5 mz 6421 Centro empresarial Nexus frente al puente </v>
          </cell>
          <cell r="M3834" t="str">
            <v>0992146818001</v>
          </cell>
          <cell r="N3834" t="str">
            <v>0939863862</v>
          </cell>
          <cell r="O3834" t="str">
            <v/>
          </cell>
          <cell r="P3834" t="str">
            <v>GUAYAQUIL</v>
          </cell>
          <cell r="Q3834" t="str">
            <v>GUAYAQUIL</v>
          </cell>
          <cell r="R3834" t="str">
            <v>GUAYAS</v>
          </cell>
          <cell r="T3834" t="str">
            <v>CARGO UNION</v>
          </cell>
          <cell r="U3834" t="str">
            <v>FLEXNETUIO_GYE</v>
          </cell>
          <cell r="V3834">
            <v>1</v>
          </cell>
          <cell r="W3834">
            <v>1</v>
          </cell>
          <cell r="X3834" t="str">
            <v>FLEXNET ECUADOR - MDELIVERY</v>
          </cell>
          <cell r="Y3834" t="str">
            <v>CALLE 28 DE JUNIO S/N Y GARCIA MORENO ENTRADA LLANO GRANDE</v>
          </cell>
          <cell r="Z3834" t="str">
            <v>1701_QUITO</v>
          </cell>
          <cell r="AA3834" t="str">
            <v/>
          </cell>
          <cell r="AB3834">
            <v>22283</v>
          </cell>
          <cell r="AC3834">
            <v>44916</v>
          </cell>
          <cell r="AD3834" t="str">
            <v>ITSACOURIER S.A.S</v>
          </cell>
          <cell r="AE3834" t="str">
            <v>IP662A</v>
          </cell>
          <cell r="AF3834">
            <v>0</v>
          </cell>
          <cell r="AG3834" t="str">
            <v>PEDIDO_ENTREGADO</v>
          </cell>
          <cell r="AH3834">
            <v>44916</v>
          </cell>
          <cell r="AK3834">
            <v>482838</v>
          </cell>
        </row>
        <row r="3835">
          <cell r="B3835">
            <v>482839</v>
          </cell>
          <cell r="C3835" t="str">
            <v>2477957</v>
          </cell>
          <cell r="D3835" t="str">
            <v>MDELIVERY</v>
          </cell>
          <cell r="E3835" t="str">
            <v>DESPACHO</v>
          </cell>
          <cell r="F3835" t="str">
            <v>NORMAL</v>
          </cell>
          <cell r="G3835" t="str">
            <v>FT76199</v>
          </cell>
          <cell r="H3835">
            <v>44915</v>
          </cell>
          <cell r="I3835" t="str">
            <v>ENTREGADO</v>
          </cell>
          <cell r="J3835">
            <v>44916</v>
          </cell>
          <cell r="K3835" t="str">
            <v>Andrea Cabezas_PRODUCTOS FAMILIA SANCELA DEL ECUADOR S A</v>
          </cell>
          <cell r="L3835" t="str">
            <v>Caercelen Industrial Tadeo Benitez OE1 807 Y Joaquin Mancheno</v>
          </cell>
          <cell r="M3835" t="str">
            <v>1791314379001</v>
          </cell>
          <cell r="N3835" t="str">
            <v>0962909407</v>
          </cell>
          <cell r="O3835" t="str">
            <v/>
          </cell>
          <cell r="P3835" t="str">
            <v>QUITO</v>
          </cell>
          <cell r="Q3835" t="str">
            <v>QUITO</v>
          </cell>
          <cell r="R3835" t="str">
            <v>PICHINCHA</v>
          </cell>
          <cell r="T3835" t="str">
            <v>FLEXTRANS UIO</v>
          </cell>
          <cell r="U3835" t="str">
            <v>FLEXNETUIO_LOCAL</v>
          </cell>
          <cell r="V3835">
            <v>1</v>
          </cell>
          <cell r="W3835">
            <v>1</v>
          </cell>
          <cell r="X3835" t="str">
            <v>FLEXNET ECUADOR - MDELIVERY</v>
          </cell>
          <cell r="Y3835" t="str">
            <v>CALLE 28 DE JUNIO S/N Y GARCIA MORENO ENTRADA LLANO GRANDE</v>
          </cell>
          <cell r="Z3835" t="str">
            <v>1701_QUITO</v>
          </cell>
          <cell r="AA3835" t="str">
            <v/>
          </cell>
          <cell r="AB3835">
            <v>22278</v>
          </cell>
          <cell r="AC3835">
            <v>44916</v>
          </cell>
          <cell r="AD3835" t="str">
            <v>ITSACOURIER S.A.S</v>
          </cell>
          <cell r="AE3835" t="str">
            <v>JD575P</v>
          </cell>
          <cell r="AF3835">
            <v>0</v>
          </cell>
          <cell r="AG3835" t="str">
            <v>PEDIDO_ENTREGADO</v>
          </cell>
          <cell r="AH3835">
            <v>44916</v>
          </cell>
          <cell r="AK3835">
            <v>482839</v>
          </cell>
        </row>
        <row r="3836">
          <cell r="B3836">
            <v>482840</v>
          </cell>
          <cell r="C3836" t="str">
            <v>2477960</v>
          </cell>
          <cell r="D3836" t="str">
            <v>MDELIVERY</v>
          </cell>
          <cell r="E3836" t="str">
            <v>DESPACHO</v>
          </cell>
          <cell r="F3836" t="str">
            <v>NORMAL</v>
          </cell>
          <cell r="G3836" t="str">
            <v>TF89797</v>
          </cell>
          <cell r="H3836">
            <v>44915</v>
          </cell>
          <cell r="I3836" t="str">
            <v>ENTREGADO</v>
          </cell>
          <cell r="J3836">
            <v>44916</v>
          </cell>
          <cell r="K3836" t="str">
            <v xml:space="preserve">Silvia TriviNo_TELCONET S A </v>
          </cell>
          <cell r="L3836" t="str">
            <v xml:space="preserve"> GUAYAS GUAYAQUIL Kennedy Norte n a Mz 109 solar 21 </v>
          </cell>
          <cell r="M3836" t="str">
            <v>0991327371001</v>
          </cell>
          <cell r="N3836" t="str">
            <v>995551760</v>
          </cell>
          <cell r="O3836" t="str">
            <v/>
          </cell>
          <cell r="P3836" t="str">
            <v>GUAYAQUIL</v>
          </cell>
          <cell r="Q3836" t="str">
            <v>GUAYAQUIL</v>
          </cell>
          <cell r="R3836" t="str">
            <v>GUAYAS</v>
          </cell>
          <cell r="T3836" t="str">
            <v>CARGO UNION</v>
          </cell>
          <cell r="U3836" t="str">
            <v>FLEXNETUIO_GYE</v>
          </cell>
          <cell r="V3836">
            <v>1</v>
          </cell>
          <cell r="W3836">
            <v>1</v>
          </cell>
          <cell r="X3836" t="str">
            <v>FLEXNET ECUADOR - MDELIVERY</v>
          </cell>
          <cell r="Y3836" t="str">
            <v>CALLE 28 DE JUNIO S/N Y GARCIA MORENO ENTRADA LLANO GRANDE</v>
          </cell>
          <cell r="Z3836" t="str">
            <v>1701_QUITO</v>
          </cell>
          <cell r="AA3836" t="str">
            <v/>
          </cell>
          <cell r="AB3836">
            <v>22292</v>
          </cell>
          <cell r="AC3836">
            <v>44916</v>
          </cell>
          <cell r="AD3836" t="str">
            <v>ITSACOURIER S.A.S</v>
          </cell>
          <cell r="AE3836" t="str">
            <v>IV314G</v>
          </cell>
          <cell r="AF3836">
            <v>0</v>
          </cell>
          <cell r="AG3836" t="str">
            <v>PEDIDO_ENTREGADO</v>
          </cell>
          <cell r="AH3836">
            <v>44916</v>
          </cell>
          <cell r="AK3836">
            <v>482840</v>
          </cell>
        </row>
        <row r="3837">
          <cell r="B3837">
            <v>482841</v>
          </cell>
          <cell r="C3837" t="str">
            <v>2477962</v>
          </cell>
          <cell r="D3837" t="str">
            <v>MDELIVERY</v>
          </cell>
          <cell r="E3837" t="str">
            <v>DESPACHO</v>
          </cell>
          <cell r="F3837" t="str">
            <v>NORMAL</v>
          </cell>
          <cell r="G3837" t="str">
            <v>FT76192</v>
          </cell>
          <cell r="H3837">
            <v>44915</v>
          </cell>
          <cell r="I3837" t="str">
            <v>ENTREGADO</v>
          </cell>
          <cell r="J3837">
            <v>44916</v>
          </cell>
          <cell r="K3837" t="str">
            <v>Richard Hoffmann_CAJA DE AHORRO EMPLEADOS DEL COLEGIO ALEMAN DE QUITO</v>
          </cell>
          <cell r="L3837" t="str">
            <v xml:space="preserve"> Alfonso Lamina S6 120 Colegio Aleman Quito Cumbaya </v>
          </cell>
          <cell r="M3837" t="str">
            <v>1791008308001</v>
          </cell>
          <cell r="N3837" t="str">
            <v>0993169903</v>
          </cell>
          <cell r="O3837" t="str">
            <v/>
          </cell>
          <cell r="P3837" t="str">
            <v>QUITO</v>
          </cell>
          <cell r="Q3837" t="str">
            <v>QUITO</v>
          </cell>
          <cell r="R3837" t="str">
            <v>PICHINCHA</v>
          </cell>
          <cell r="T3837" t="str">
            <v>FLEXTRANS UIO</v>
          </cell>
          <cell r="U3837" t="str">
            <v>FLEXNETUIO_LOCAL</v>
          </cell>
          <cell r="V3837">
            <v>1</v>
          </cell>
          <cell r="W3837">
            <v>1</v>
          </cell>
          <cell r="X3837" t="str">
            <v>FLEXNET ECUADOR - MDELIVERY</v>
          </cell>
          <cell r="Y3837" t="str">
            <v>CALLE 28 DE JUNIO S/N Y GARCIA MORENO ENTRADA LLANO GRANDE</v>
          </cell>
          <cell r="Z3837" t="str">
            <v>1701_QUITO</v>
          </cell>
          <cell r="AA3837" t="str">
            <v/>
          </cell>
          <cell r="AB3837">
            <v>22269</v>
          </cell>
          <cell r="AC3837">
            <v>44916</v>
          </cell>
          <cell r="AD3837" t="str">
            <v>ITSACOURIER S.A.S</v>
          </cell>
          <cell r="AE3837" t="str">
            <v>PCZ1855</v>
          </cell>
          <cell r="AF3837">
            <v>0</v>
          </cell>
          <cell r="AG3837" t="str">
            <v>PEDIDO_ENTREGADO</v>
          </cell>
          <cell r="AH3837">
            <v>44916</v>
          </cell>
          <cell r="AK3837">
            <v>482841</v>
          </cell>
        </row>
        <row r="3838">
          <cell r="B3838">
            <v>482842</v>
          </cell>
          <cell r="C3838" t="str">
            <v>2477964</v>
          </cell>
          <cell r="D3838" t="str">
            <v>MDELIVERY</v>
          </cell>
          <cell r="E3838" t="str">
            <v>DESPACHO</v>
          </cell>
          <cell r="F3838" t="str">
            <v>NORMAL</v>
          </cell>
          <cell r="G3838" t="str">
            <v>FT76148</v>
          </cell>
          <cell r="H3838">
            <v>44915</v>
          </cell>
          <cell r="I3838" t="str">
            <v>ENTREGADO</v>
          </cell>
          <cell r="J3838">
            <v>44916</v>
          </cell>
          <cell r="K3838" t="str">
            <v>ALEX VINICIO ANDRADE CADENA_ALEX VINICIO ANDRADE CADENA</v>
          </cell>
          <cell r="L3838" t="str">
            <v>VALLE DE CUMBAYA Av CHIMBARAZO 705 Y PAMPITE CENTRO COMERCIAL LA ESQUINA</v>
          </cell>
          <cell r="M3838" t="str">
            <v>1004080188001</v>
          </cell>
          <cell r="N3838" t="str">
            <v>0992668006</v>
          </cell>
          <cell r="O3838" t="str">
            <v/>
          </cell>
          <cell r="P3838" t="str">
            <v>QUITO</v>
          </cell>
          <cell r="Q3838" t="str">
            <v>QUITO</v>
          </cell>
          <cell r="R3838" t="str">
            <v>PICHINCHA</v>
          </cell>
          <cell r="T3838" t="str">
            <v>FLEXTRANS UIO</v>
          </cell>
          <cell r="U3838" t="str">
            <v>FLEXNETUIO_LOCAL</v>
          </cell>
          <cell r="V3838">
            <v>1</v>
          </cell>
          <cell r="W3838">
            <v>1</v>
          </cell>
          <cell r="X3838" t="str">
            <v>FLEXNET ECUADOR - MDELIVERY</v>
          </cell>
          <cell r="Y3838" t="str">
            <v>CALLE 28 DE JUNIO S/N Y GARCIA MORENO ENTRADA LLANO GRANDE</v>
          </cell>
          <cell r="Z3838" t="str">
            <v>1701_QUITO</v>
          </cell>
          <cell r="AA3838" t="str">
            <v/>
          </cell>
          <cell r="AB3838">
            <v>22269</v>
          </cell>
          <cell r="AC3838">
            <v>44916</v>
          </cell>
          <cell r="AD3838" t="str">
            <v>ITSACOURIER S.A.S</v>
          </cell>
          <cell r="AE3838" t="str">
            <v>PCZ1855</v>
          </cell>
          <cell r="AF3838">
            <v>0</v>
          </cell>
          <cell r="AG3838" t="str">
            <v>PEDIDO_ENTREGADO</v>
          </cell>
          <cell r="AH3838">
            <v>44916</v>
          </cell>
          <cell r="AK3838">
            <v>482842</v>
          </cell>
        </row>
        <row r="3839">
          <cell r="B3839">
            <v>482843</v>
          </cell>
          <cell r="C3839" t="str">
            <v>2478000_1</v>
          </cell>
          <cell r="D3839" t="str">
            <v>MDELIVERY</v>
          </cell>
          <cell r="E3839" t="str">
            <v>DESPACHO</v>
          </cell>
          <cell r="F3839" t="str">
            <v>NORMAL</v>
          </cell>
          <cell r="G3839" t="str">
            <v>031080024780001</v>
          </cell>
          <cell r="H3839">
            <v>44915</v>
          </cell>
          <cell r="I3839" t="str">
            <v>ENTREGADO</v>
          </cell>
          <cell r="J3839">
            <v>44916</v>
          </cell>
          <cell r="K3839" t="str">
            <v xml:space="preserve">NORMA ROMERO_COOPERATIVA DE AHORRO Y CREDITO GUAPAN LTDA </v>
          </cell>
          <cell r="L3839" t="str">
            <v>PRQ GUAPAN INTER PANAMERICA EDF Cooperativa GUAPAN KM 1 1 2 REF A 500 mt EN COOPERATIVA GUAPAN</v>
          </cell>
          <cell r="M3839" t="str">
            <v>0391001545001</v>
          </cell>
          <cell r="N3839" t="str">
            <v>0984940135</v>
          </cell>
          <cell r="O3839" t="str">
            <v/>
          </cell>
          <cell r="P3839" t="str">
            <v>AZOGUES</v>
          </cell>
          <cell r="Q3839" t="str">
            <v>AZOGUES</v>
          </cell>
          <cell r="R3839" t="str">
            <v>CAÑAR</v>
          </cell>
          <cell r="S3839" t="str">
            <v>AZOGUES</v>
          </cell>
          <cell r="T3839" t="str">
            <v>TRAMACO</v>
          </cell>
          <cell r="U3839" t="str">
            <v>FLEXNETUIO_PROVINCIA</v>
          </cell>
          <cell r="V3839">
            <v>1</v>
          </cell>
          <cell r="W3839">
            <v>1</v>
          </cell>
          <cell r="X3839" t="str">
            <v>FLEXNET ECUADOR - MDELIVERY</v>
          </cell>
          <cell r="Y3839" t="str">
            <v>CALLE 28 DE JUNIO S/N Y GARCIA MORENO ENTRADA LLANO GRANDE</v>
          </cell>
          <cell r="Z3839" t="str">
            <v>1701_QUITO</v>
          </cell>
          <cell r="AA3839" t="str">
            <v/>
          </cell>
          <cell r="AB3839">
            <v>22262</v>
          </cell>
          <cell r="AC3839">
            <v>44916</v>
          </cell>
          <cell r="AD3839" t="str">
            <v>TRAMACO EXPRESS</v>
          </cell>
          <cell r="AE3839" t="str">
            <v>GENERICO TMC</v>
          </cell>
          <cell r="AF3839">
            <v>0</v>
          </cell>
          <cell r="AG3839" t="str">
            <v>PEDIDO_ENTREGADO</v>
          </cell>
          <cell r="AH3839">
            <v>44916</v>
          </cell>
          <cell r="AJ3839" t="str">
            <v>GUIA ENTREGADA -Ismael Chavez  - null</v>
          </cell>
          <cell r="AK3839">
            <v>482843</v>
          </cell>
        </row>
        <row r="3840">
          <cell r="B3840">
            <v>482844</v>
          </cell>
          <cell r="C3840" t="str">
            <v>2478002</v>
          </cell>
          <cell r="D3840" t="str">
            <v>MDELIVERY</v>
          </cell>
          <cell r="E3840" t="str">
            <v>DESPACHO</v>
          </cell>
          <cell r="F3840" t="str">
            <v>NORMAL</v>
          </cell>
          <cell r="G3840" t="str">
            <v>FT76191</v>
          </cell>
          <cell r="H3840">
            <v>44915</v>
          </cell>
          <cell r="I3840" t="str">
            <v>ENTREGADO</v>
          </cell>
          <cell r="J3840">
            <v>44916</v>
          </cell>
          <cell r="K3840" t="str">
            <v xml:space="preserve">Regalado Byron_LECHE GLORIA ECUADOR S A </v>
          </cell>
          <cell r="L3840" t="str">
            <v>Av Gral RumiNahui Km 17 y Leopoldo Mercado</v>
          </cell>
          <cell r="M3840" t="str">
            <v>1790663973001</v>
          </cell>
          <cell r="N3840" t="str">
            <v>0986818200</v>
          </cell>
          <cell r="O3840" t="str">
            <v/>
          </cell>
          <cell r="P3840" t="str">
            <v>QUITO</v>
          </cell>
          <cell r="Q3840" t="str">
            <v>QUITO</v>
          </cell>
          <cell r="R3840" t="str">
            <v>PICHINCHA</v>
          </cell>
          <cell r="T3840" t="str">
            <v>FLEXTRANS UIO</v>
          </cell>
          <cell r="U3840" t="str">
            <v>FLEXNETUIO_LOCAL</v>
          </cell>
          <cell r="V3840">
            <v>1</v>
          </cell>
          <cell r="W3840">
            <v>1</v>
          </cell>
          <cell r="X3840" t="str">
            <v>FLEXNET ECUADOR - MDELIVERY</v>
          </cell>
          <cell r="Y3840" t="str">
            <v>CALLE 28 DE JUNIO S/N Y GARCIA MORENO ENTRADA LLANO GRANDE</v>
          </cell>
          <cell r="Z3840" t="str">
            <v>1701_QUITO</v>
          </cell>
          <cell r="AA3840" t="str">
            <v/>
          </cell>
          <cell r="AB3840">
            <v>22268</v>
          </cell>
          <cell r="AC3840">
            <v>44916</v>
          </cell>
          <cell r="AD3840" t="str">
            <v>ITSACOURIER S.A.S</v>
          </cell>
          <cell r="AE3840" t="str">
            <v>PBB3265</v>
          </cell>
          <cell r="AF3840">
            <v>0</v>
          </cell>
          <cell r="AG3840" t="str">
            <v>PEDIDO_ENTREGADO</v>
          </cell>
          <cell r="AH3840">
            <v>44916</v>
          </cell>
          <cell r="AK3840">
            <v>482844</v>
          </cell>
        </row>
        <row r="3841">
          <cell r="B3841">
            <v>482845</v>
          </cell>
          <cell r="C3841" t="str">
            <v>2478003</v>
          </cell>
          <cell r="D3841" t="str">
            <v>MDELIVERY</v>
          </cell>
          <cell r="E3841" t="str">
            <v>DESPACHO</v>
          </cell>
          <cell r="F3841" t="str">
            <v>NORMAL</v>
          </cell>
          <cell r="G3841" t="str">
            <v>FT76194</v>
          </cell>
          <cell r="H3841">
            <v>44915</v>
          </cell>
          <cell r="I3841" t="str">
            <v>ENTREGADO</v>
          </cell>
          <cell r="J3841">
            <v>44916</v>
          </cell>
          <cell r="K3841" t="str">
            <v xml:space="preserve">AIDA GOMEZ_QUITO AIRPORT MANAGEMENT ECUADOR QUIAMAECUADOR S A </v>
          </cell>
          <cell r="L3841" t="str">
            <v>Aeropuerto Mariscal Sucre Oficinas Quiport Edificio QAC</v>
          </cell>
          <cell r="M3841" t="str">
            <v>1791846087001</v>
          </cell>
          <cell r="N3841" t="str">
            <v>0998326002</v>
          </cell>
          <cell r="O3841" t="str">
            <v/>
          </cell>
          <cell r="P3841" t="str">
            <v>QUITO</v>
          </cell>
          <cell r="Q3841" t="str">
            <v>QUITO</v>
          </cell>
          <cell r="R3841" t="str">
            <v>PICHINCHA</v>
          </cell>
          <cell r="T3841" t="str">
            <v>FLEXTRANS UIO</v>
          </cell>
          <cell r="U3841" t="str">
            <v>FLEXNETUIO_LOCAL</v>
          </cell>
          <cell r="V3841">
            <v>1</v>
          </cell>
          <cell r="W3841">
            <v>1</v>
          </cell>
          <cell r="X3841" t="str">
            <v>FLEXNET ECUADOR - MDELIVERY</v>
          </cell>
          <cell r="Y3841" t="str">
            <v>CALLE 28 DE JUNIO S/N Y GARCIA MORENO ENTRADA LLANO GRANDE</v>
          </cell>
          <cell r="Z3841" t="str">
            <v>1701_QUITO</v>
          </cell>
          <cell r="AA3841" t="str">
            <v/>
          </cell>
          <cell r="AB3841">
            <v>22269</v>
          </cell>
          <cell r="AC3841">
            <v>44916</v>
          </cell>
          <cell r="AD3841" t="str">
            <v>ITSACOURIER S.A.S</v>
          </cell>
          <cell r="AE3841" t="str">
            <v>PCZ1855</v>
          </cell>
          <cell r="AF3841">
            <v>0</v>
          </cell>
          <cell r="AG3841" t="str">
            <v>PEDIDO_ENTREGADO</v>
          </cell>
          <cell r="AH3841">
            <v>44916</v>
          </cell>
          <cell r="AK3841">
            <v>482845</v>
          </cell>
        </row>
        <row r="3842">
          <cell r="B3842">
            <v>482846</v>
          </cell>
          <cell r="C3842" t="str">
            <v>2478004</v>
          </cell>
          <cell r="D3842" t="str">
            <v>MDELIVERY</v>
          </cell>
          <cell r="E3842" t="str">
            <v>DESPACHO</v>
          </cell>
          <cell r="F3842" t="str">
            <v>NORMAL</v>
          </cell>
          <cell r="G3842" t="str">
            <v>TF89824</v>
          </cell>
          <cell r="H3842">
            <v>44915</v>
          </cell>
          <cell r="I3842" t="str">
            <v>ENTREGADO</v>
          </cell>
          <cell r="J3842">
            <v>44916</v>
          </cell>
          <cell r="K3842" t="str">
            <v>JORGE ENRIQUE ZAVALA TRIVINO_BANCO DE LA PRODUCION S A PRODUBANCO</v>
          </cell>
          <cell r="L3842" t="str">
            <v>Parque Empresarial Colon Torre Produbanco Av Rodrigo Chavez Ciudad Colon Etapa III MZ 275 Solar 6 Oficina Principal Guayaquil PRODUBANCO</v>
          </cell>
          <cell r="M3842" t="str">
            <v>1790368718001</v>
          </cell>
          <cell r="N3842" t="str">
            <v>0993671583</v>
          </cell>
          <cell r="O3842" t="str">
            <v/>
          </cell>
          <cell r="P3842" t="str">
            <v>GUAYAQUIL</v>
          </cell>
          <cell r="Q3842" t="str">
            <v>GUAYAQUIL</v>
          </cell>
          <cell r="R3842" t="str">
            <v>GUAYAS</v>
          </cell>
          <cell r="T3842" t="str">
            <v>CARGO UNION</v>
          </cell>
          <cell r="U3842" t="str">
            <v>FLEXNETUIO_GYE</v>
          </cell>
          <cell r="V3842">
            <v>1</v>
          </cell>
          <cell r="W3842">
            <v>1</v>
          </cell>
          <cell r="X3842" t="str">
            <v>FLEXNET ECUADOR - MDELIVERY</v>
          </cell>
          <cell r="Y3842" t="str">
            <v>CALLE 28 DE JUNIO S/N Y GARCIA MORENO ENTRADA LLANO GRANDE</v>
          </cell>
          <cell r="Z3842" t="str">
            <v>1701_QUITO</v>
          </cell>
          <cell r="AA3842" t="str">
            <v/>
          </cell>
          <cell r="AB3842">
            <v>22292</v>
          </cell>
          <cell r="AC3842">
            <v>44916</v>
          </cell>
          <cell r="AD3842" t="str">
            <v>ITSACOURIER S.A.S</v>
          </cell>
          <cell r="AE3842" t="str">
            <v>IV314G</v>
          </cell>
          <cell r="AF3842">
            <v>0</v>
          </cell>
          <cell r="AG3842" t="str">
            <v>PEDIDO_ENTREGADO</v>
          </cell>
          <cell r="AH3842">
            <v>44916</v>
          </cell>
          <cell r="AK3842">
            <v>482846</v>
          </cell>
        </row>
        <row r="3843">
          <cell r="B3843">
            <v>482847</v>
          </cell>
          <cell r="C3843" t="str">
            <v>2478005</v>
          </cell>
          <cell r="D3843" t="str">
            <v>MDELIVERY</v>
          </cell>
          <cell r="E3843" t="str">
            <v>DESPACHO</v>
          </cell>
          <cell r="F3843" t="str">
            <v>NORMAL</v>
          </cell>
          <cell r="G3843" t="str">
            <v>FT76142</v>
          </cell>
          <cell r="H3843">
            <v>44915</v>
          </cell>
          <cell r="I3843" t="str">
            <v>ENTREGADO</v>
          </cell>
          <cell r="J3843">
            <v>44916</v>
          </cell>
          <cell r="K3843" t="str">
            <v xml:space="preserve">URGENTITO EC S A _URGENTITO EC S A </v>
          </cell>
          <cell r="L3843" t="str">
            <v>ELOY ALFARO E10 Y LOS FRESNOS</v>
          </cell>
          <cell r="M3843" t="str">
            <v>1792967929001</v>
          </cell>
          <cell r="N3843" t="str">
            <v>0998139627</v>
          </cell>
          <cell r="O3843" t="str">
            <v/>
          </cell>
          <cell r="P3843" t="str">
            <v>QUITO</v>
          </cell>
          <cell r="Q3843" t="str">
            <v>QUITO</v>
          </cell>
          <cell r="R3843" t="str">
            <v>PICHINCHA</v>
          </cell>
          <cell r="T3843" t="str">
            <v>FLEXTRANS UIO</v>
          </cell>
          <cell r="U3843" t="str">
            <v>FLEXNETUIO_LOCAL</v>
          </cell>
          <cell r="V3843">
            <v>1</v>
          </cell>
          <cell r="W3843">
            <v>1</v>
          </cell>
          <cell r="X3843" t="str">
            <v>FLEXNET ECUADOR - MDELIVERY</v>
          </cell>
          <cell r="Y3843" t="str">
            <v>CALLE 28 DE JUNIO S/N Y GARCIA MORENO ENTRADA LLANO GRANDE</v>
          </cell>
          <cell r="Z3843" t="str">
            <v>1701_QUITO</v>
          </cell>
          <cell r="AA3843" t="str">
            <v/>
          </cell>
          <cell r="AB3843">
            <v>22279</v>
          </cell>
          <cell r="AC3843">
            <v>44916</v>
          </cell>
          <cell r="AD3843" t="str">
            <v>ITSACOURIER S.A.S</v>
          </cell>
          <cell r="AE3843" t="str">
            <v>IN450Y</v>
          </cell>
          <cell r="AF3843">
            <v>0</v>
          </cell>
          <cell r="AG3843" t="str">
            <v>PEDIDO_ENTREGADO</v>
          </cell>
          <cell r="AH3843">
            <v>44916</v>
          </cell>
          <cell r="AK3843">
            <v>482847</v>
          </cell>
        </row>
        <row r="3844">
          <cell r="B3844">
            <v>482848</v>
          </cell>
          <cell r="C3844" t="str">
            <v>2478008</v>
          </cell>
          <cell r="D3844" t="str">
            <v>MDELIVERY</v>
          </cell>
          <cell r="E3844" t="str">
            <v>DESPACHO</v>
          </cell>
          <cell r="F3844" t="str">
            <v>NORMAL</v>
          </cell>
          <cell r="G3844" t="str">
            <v>FT76139</v>
          </cell>
          <cell r="H3844">
            <v>44915</v>
          </cell>
          <cell r="I3844" t="str">
            <v>ENTREGADO</v>
          </cell>
          <cell r="J3844">
            <v>44916</v>
          </cell>
          <cell r="K3844" t="str">
            <v>JENIFER TAPIA_ZAYETH DAYANARA GUAMAN ESPINOSA</v>
          </cell>
          <cell r="L3844" t="str">
            <v>CALLES AV 10 DE AGOSTO N19 86 Y RiO DE JANEIRO ALMACENES POINT</v>
          </cell>
          <cell r="M3844" t="str">
            <v>1717424905001</v>
          </cell>
          <cell r="N3844" t="str">
            <v>0995446856</v>
          </cell>
          <cell r="O3844" t="str">
            <v/>
          </cell>
          <cell r="P3844" t="str">
            <v>QUITO</v>
          </cell>
          <cell r="Q3844" t="str">
            <v>QUITO</v>
          </cell>
          <cell r="R3844" t="str">
            <v>PICHINCHA</v>
          </cell>
          <cell r="T3844" t="str">
            <v>FLEXTRANS UIO</v>
          </cell>
          <cell r="U3844" t="str">
            <v>FLEXNETUIO_LOCAL</v>
          </cell>
          <cell r="V3844">
            <v>1</v>
          </cell>
          <cell r="W3844">
            <v>1</v>
          </cell>
          <cell r="X3844" t="str">
            <v>FLEXNET ECUADOR - MDELIVERY</v>
          </cell>
          <cell r="Y3844" t="str">
            <v>CALLE 28 DE JUNIO S/N Y GARCIA MORENO ENTRADA LLANO GRANDE</v>
          </cell>
          <cell r="Z3844" t="str">
            <v>1701_QUITO</v>
          </cell>
          <cell r="AA3844" t="str">
            <v/>
          </cell>
          <cell r="AB3844">
            <v>22275</v>
          </cell>
          <cell r="AC3844">
            <v>44916</v>
          </cell>
          <cell r="AD3844" t="str">
            <v>ITSACOURIER S.A.S</v>
          </cell>
          <cell r="AE3844" t="str">
            <v>LU161L</v>
          </cell>
          <cell r="AF3844">
            <v>0</v>
          </cell>
          <cell r="AG3844" t="str">
            <v>PEDIDO_ENTREGADO</v>
          </cell>
          <cell r="AH3844">
            <v>44916</v>
          </cell>
          <cell r="AK3844">
            <v>482848</v>
          </cell>
        </row>
        <row r="3845">
          <cell r="B3845">
            <v>482849</v>
          </cell>
          <cell r="C3845" t="str">
            <v>2478009</v>
          </cell>
          <cell r="D3845" t="str">
            <v>MDELIVERY</v>
          </cell>
          <cell r="E3845" t="str">
            <v>DESPACHO</v>
          </cell>
          <cell r="F3845" t="str">
            <v>NORMAL</v>
          </cell>
          <cell r="G3845" t="str">
            <v>FT76150</v>
          </cell>
          <cell r="H3845">
            <v>44915</v>
          </cell>
          <cell r="I3845" t="str">
            <v>ENTREGADO</v>
          </cell>
          <cell r="J3845">
            <v>44916</v>
          </cell>
          <cell r="K3845" t="str">
            <v>PAUL SANTIAGO TORRES MALDONADO_PAUL SANTIAGO TORRES MALDONADO</v>
          </cell>
          <cell r="L3845" t="str">
            <v xml:space="preserve"> AVENIDA DE LOS SHYRIS ENTRE EL UNIVERSO Y EL TELeGRAFO CLINICA SONRIECUADOR REFERENCIA FRENTE A MOTOR UNO </v>
          </cell>
          <cell r="M3845" t="str">
            <v>1710439736001</v>
          </cell>
          <cell r="N3845" t="str">
            <v>0999240375</v>
          </cell>
          <cell r="O3845" t="str">
            <v/>
          </cell>
          <cell r="P3845" t="str">
            <v>QUITO</v>
          </cell>
          <cell r="Q3845" t="str">
            <v>QUITO</v>
          </cell>
          <cell r="R3845" t="str">
            <v>PICHINCHA</v>
          </cell>
          <cell r="T3845" t="str">
            <v>FLEXTRANS UIO</v>
          </cell>
          <cell r="U3845" t="str">
            <v>FLEXNETUIO_LOCAL</v>
          </cell>
          <cell r="V3845">
            <v>1</v>
          </cell>
          <cell r="W3845">
            <v>1</v>
          </cell>
          <cell r="X3845" t="str">
            <v>FLEXNET ECUADOR - MDELIVERY</v>
          </cell>
          <cell r="Y3845" t="str">
            <v>CALLE 28 DE JUNIO S/N Y GARCIA MORENO ENTRADA LLANO GRANDE</v>
          </cell>
          <cell r="Z3845" t="str">
            <v>1701_QUITO</v>
          </cell>
          <cell r="AA3845" t="str">
            <v/>
          </cell>
          <cell r="AB3845">
            <v>22279</v>
          </cell>
          <cell r="AC3845">
            <v>44916</v>
          </cell>
          <cell r="AD3845" t="str">
            <v>ITSACOURIER S.A.S</v>
          </cell>
          <cell r="AE3845" t="str">
            <v>IN450Y</v>
          </cell>
          <cell r="AF3845">
            <v>0</v>
          </cell>
          <cell r="AG3845" t="str">
            <v>PEDIDO_ENTREGADO</v>
          </cell>
          <cell r="AH3845">
            <v>44916</v>
          </cell>
          <cell r="AK3845">
            <v>482849</v>
          </cell>
        </row>
        <row r="3846">
          <cell r="B3846">
            <v>482850</v>
          </cell>
          <cell r="C3846" t="str">
            <v>2478013</v>
          </cell>
          <cell r="D3846" t="str">
            <v>MDELIVERY</v>
          </cell>
          <cell r="E3846" t="str">
            <v>DESPACHO</v>
          </cell>
          <cell r="F3846" t="str">
            <v>NORMAL</v>
          </cell>
          <cell r="G3846" t="str">
            <v>FT76143</v>
          </cell>
          <cell r="H3846">
            <v>44915</v>
          </cell>
          <cell r="I3846" t="str">
            <v>ENTREGADO</v>
          </cell>
          <cell r="J3846">
            <v>44917</v>
          </cell>
          <cell r="K3846" t="str">
            <v>FRANCISCO XAVIER ACHINA SANCHEZ_FRANCISCO XAVIER ACHINA SANCHEZ</v>
          </cell>
          <cell r="L3846" t="str">
            <v xml:space="preserve"> AVENIDA CHESCOLOVAQUIA Y MOSCU NORTE DE QUITO REFERENCIA TERRENO EN CONSTRUCION SERCA DEL COLEGIO BENALCAZAR </v>
          </cell>
          <cell r="M3846" t="str">
            <v>1712876620001</v>
          </cell>
          <cell r="N3846" t="str">
            <v>0987140735</v>
          </cell>
          <cell r="O3846" t="str">
            <v/>
          </cell>
          <cell r="P3846" t="str">
            <v>QUITO</v>
          </cell>
          <cell r="Q3846" t="str">
            <v>QUITO</v>
          </cell>
          <cell r="R3846" t="str">
            <v>PICHINCHA</v>
          </cell>
          <cell r="T3846" t="str">
            <v>FLEXTRANS UIO</v>
          </cell>
          <cell r="U3846" t="str">
            <v>FLEXNETUIO_LOCAL</v>
          </cell>
          <cell r="V3846">
            <v>1</v>
          </cell>
          <cell r="W3846">
            <v>1</v>
          </cell>
          <cell r="X3846" t="str">
            <v>FLEXNET ECUADOR - MDELIVERY</v>
          </cell>
          <cell r="Y3846" t="str">
            <v>CALLE 28 DE JUNIO S/N Y GARCIA MORENO ENTRADA LLANO GRANDE</v>
          </cell>
          <cell r="Z3846" t="str">
            <v>1701_QUITO</v>
          </cell>
          <cell r="AA3846" t="str">
            <v/>
          </cell>
          <cell r="AB3846">
            <v>22314</v>
          </cell>
          <cell r="AC3846">
            <v>44917</v>
          </cell>
          <cell r="AD3846" t="str">
            <v>ITSACOURIER S.A.S</v>
          </cell>
          <cell r="AE3846" t="str">
            <v>IN450Y</v>
          </cell>
          <cell r="AF3846">
            <v>1</v>
          </cell>
          <cell r="AG3846" t="str">
            <v>PEDIDO_ENTREGADO</v>
          </cell>
          <cell r="AH3846">
            <v>44917</v>
          </cell>
          <cell r="AK3846">
            <v>482850</v>
          </cell>
        </row>
        <row r="3847">
          <cell r="B3847">
            <v>482851</v>
          </cell>
          <cell r="C3847" t="str">
            <v>2478014</v>
          </cell>
          <cell r="D3847" t="str">
            <v>MDELIVERY</v>
          </cell>
          <cell r="E3847" t="str">
            <v>DESPACHO</v>
          </cell>
          <cell r="F3847" t="str">
            <v>NORMAL</v>
          </cell>
          <cell r="G3847" t="str">
            <v>TF89834</v>
          </cell>
          <cell r="H3847">
            <v>44915</v>
          </cell>
          <cell r="I3847" t="str">
            <v>ENTREGADO</v>
          </cell>
          <cell r="J3847">
            <v>44916</v>
          </cell>
          <cell r="K3847" t="str">
            <v>Jenniffer Villacis_ASOCIACION SOLIDARISTA PROFUTURO</v>
          </cell>
          <cell r="L3847" t="str">
            <v xml:space="preserve"> GUAYAS GUAYAQUIL Av Jose Rodriguez Bonin y Av Barcelona Planta San Eduardo Holcim Ecuador Planta Baja </v>
          </cell>
          <cell r="M3847" t="str">
            <v>0992424222001</v>
          </cell>
          <cell r="N3847" t="str">
            <v>989547209</v>
          </cell>
          <cell r="O3847" t="str">
            <v/>
          </cell>
          <cell r="P3847" t="str">
            <v>GUAYAQUIL</v>
          </cell>
          <cell r="Q3847" t="str">
            <v>GUAYAQUIL</v>
          </cell>
          <cell r="R3847" t="str">
            <v>GUAYAS</v>
          </cell>
          <cell r="T3847" t="str">
            <v>CARGO UNION</v>
          </cell>
          <cell r="U3847" t="str">
            <v>FLEXNETUIO_GYE</v>
          </cell>
          <cell r="V3847">
            <v>1</v>
          </cell>
          <cell r="W3847">
            <v>1</v>
          </cell>
          <cell r="X3847" t="str">
            <v>FLEXNET ECUADOR - MDELIVERY</v>
          </cell>
          <cell r="Y3847" t="str">
            <v>CALLE 28 DE JUNIO S/N Y GARCIA MORENO ENTRADA LLANO GRANDE</v>
          </cell>
          <cell r="Z3847" t="str">
            <v>1701_QUITO</v>
          </cell>
          <cell r="AA3847" t="str">
            <v/>
          </cell>
          <cell r="AB3847">
            <v>22291</v>
          </cell>
          <cell r="AC3847">
            <v>44916</v>
          </cell>
          <cell r="AD3847" t="str">
            <v>ITSACOURIER S.A.S</v>
          </cell>
          <cell r="AE3847" t="str">
            <v>JJ069D</v>
          </cell>
          <cell r="AF3847">
            <v>0</v>
          </cell>
          <cell r="AG3847" t="str">
            <v>PEDIDO_ENTREGADO</v>
          </cell>
          <cell r="AH3847">
            <v>44916</v>
          </cell>
          <cell r="AK3847">
            <v>482851</v>
          </cell>
        </row>
        <row r="3848">
          <cell r="B3848">
            <v>482852</v>
          </cell>
          <cell r="C3848" t="str">
            <v>2478015</v>
          </cell>
          <cell r="D3848" t="str">
            <v>MDELIVERY</v>
          </cell>
          <cell r="E3848" t="str">
            <v>DESPACHO</v>
          </cell>
          <cell r="F3848" t="str">
            <v>NORMAL</v>
          </cell>
          <cell r="G3848" t="str">
            <v>TF89800</v>
          </cell>
          <cell r="H3848">
            <v>44915</v>
          </cell>
          <cell r="I3848" t="str">
            <v>ENTREGADO</v>
          </cell>
          <cell r="J3848">
            <v>44916</v>
          </cell>
          <cell r="K3848" t="str">
            <v>Rommel Borja Luna_JORGE EDUARDO CARRION PAZMINO</v>
          </cell>
          <cell r="L3848" t="str">
            <v>Guayaquil Cdla Ietel Mz 28 solar 1 junto al Colegio de Ingenieros Civiles</v>
          </cell>
          <cell r="M3848" t="str">
            <v>1708216070001</v>
          </cell>
          <cell r="N3848" t="str">
            <v>0958877551</v>
          </cell>
          <cell r="O3848" t="str">
            <v/>
          </cell>
          <cell r="P3848" t="str">
            <v>GUAYAQUIL</v>
          </cell>
          <cell r="Q3848" t="str">
            <v>GUAYAQUIL</v>
          </cell>
          <cell r="R3848" t="str">
            <v>GUAYAS</v>
          </cell>
          <cell r="T3848" t="str">
            <v>CARGO UNION</v>
          </cell>
          <cell r="U3848" t="str">
            <v>FLEXNETUIO_GYE</v>
          </cell>
          <cell r="V3848">
            <v>1</v>
          </cell>
          <cell r="W3848">
            <v>1</v>
          </cell>
          <cell r="X3848" t="str">
            <v>FLEXNET ECUADOR - MDELIVERY</v>
          </cell>
          <cell r="Y3848" t="str">
            <v>CALLE 28 DE JUNIO S/N Y GARCIA MORENO ENTRADA LLANO GRANDE</v>
          </cell>
          <cell r="Z3848" t="str">
            <v>1701_QUITO</v>
          </cell>
          <cell r="AA3848" t="str">
            <v/>
          </cell>
          <cell r="AB3848">
            <v>22292</v>
          </cell>
          <cell r="AC3848">
            <v>44916</v>
          </cell>
          <cell r="AD3848" t="str">
            <v>ITSACOURIER S.A.S</v>
          </cell>
          <cell r="AE3848" t="str">
            <v>IV314G</v>
          </cell>
          <cell r="AF3848">
            <v>0</v>
          </cell>
          <cell r="AG3848" t="str">
            <v>PEDIDO_ENTREGADO</v>
          </cell>
          <cell r="AH3848">
            <v>44916</v>
          </cell>
          <cell r="AK3848">
            <v>482852</v>
          </cell>
        </row>
        <row r="3849">
          <cell r="B3849">
            <v>482853</v>
          </cell>
          <cell r="C3849" t="str">
            <v>2478018</v>
          </cell>
          <cell r="D3849" t="str">
            <v>MDELIVERY</v>
          </cell>
          <cell r="E3849" t="str">
            <v>DESPACHO</v>
          </cell>
          <cell r="F3849" t="str">
            <v>NORMAL</v>
          </cell>
          <cell r="G3849" t="str">
            <v>FT76138</v>
          </cell>
          <cell r="H3849">
            <v>44915</v>
          </cell>
          <cell r="I3849" t="str">
            <v>ENTREGADO</v>
          </cell>
          <cell r="J3849">
            <v>44916</v>
          </cell>
          <cell r="K3849" t="str">
            <v>KINTIA NURINKIAS SALAZAR_KINTIA NURINKIAS SALAZAR</v>
          </cell>
          <cell r="L3849" t="str">
            <v xml:space="preserve"> ANTONIO DE ELIZALDE Y AVENIDA GRAN COLOMBIA EDIFCIO ENDARA 1ER PISO REFERENCIA A LADO DE LA CRUZ ROJA </v>
          </cell>
          <cell r="M3849" t="str">
            <v>1718446527001</v>
          </cell>
          <cell r="N3849" t="str">
            <v>0998140614</v>
          </cell>
          <cell r="O3849" t="str">
            <v/>
          </cell>
          <cell r="P3849" t="str">
            <v>QUITO</v>
          </cell>
          <cell r="Q3849" t="str">
            <v>QUITO</v>
          </cell>
          <cell r="R3849" t="str">
            <v>PICHINCHA</v>
          </cell>
          <cell r="T3849" t="str">
            <v>FLEXTRANS UIO</v>
          </cell>
          <cell r="U3849" t="str">
            <v>FLEXNETUIO_LOCAL</v>
          </cell>
          <cell r="V3849">
            <v>1</v>
          </cell>
          <cell r="W3849">
            <v>1</v>
          </cell>
          <cell r="X3849" t="str">
            <v>FLEXNET ECUADOR - MDELIVERY</v>
          </cell>
          <cell r="Y3849" t="str">
            <v>CALLE 28 DE JUNIO S/N Y GARCIA MORENO ENTRADA LLANO GRANDE</v>
          </cell>
          <cell r="Z3849" t="str">
            <v>1701_QUITO</v>
          </cell>
          <cell r="AA3849" t="str">
            <v/>
          </cell>
          <cell r="AB3849">
            <v>22275</v>
          </cell>
          <cell r="AC3849">
            <v>44916</v>
          </cell>
          <cell r="AD3849" t="str">
            <v>ITSACOURIER S.A.S</v>
          </cell>
          <cell r="AE3849" t="str">
            <v>LU161L</v>
          </cell>
          <cell r="AF3849">
            <v>0</v>
          </cell>
          <cell r="AG3849" t="str">
            <v>PEDIDO_ENTREGADO</v>
          </cell>
          <cell r="AH3849">
            <v>44916</v>
          </cell>
          <cell r="AK3849">
            <v>482853</v>
          </cell>
        </row>
        <row r="3850">
          <cell r="B3850">
            <v>482854</v>
          </cell>
          <cell r="C3850" t="str">
            <v>2478019</v>
          </cell>
          <cell r="D3850" t="str">
            <v>MDELIVERY</v>
          </cell>
          <cell r="E3850" t="str">
            <v>DESPACHO</v>
          </cell>
          <cell r="F3850" t="str">
            <v>NORMAL</v>
          </cell>
          <cell r="G3850" t="str">
            <v>TF89829 / 031080002478019</v>
          </cell>
          <cell r="H3850">
            <v>44915</v>
          </cell>
          <cell r="I3850" t="str">
            <v>ENTREGADO</v>
          </cell>
          <cell r="J3850">
            <v>44917</v>
          </cell>
          <cell r="K3850" t="str">
            <v>HECTOR SALINAS ARROYO O LAURA SESME_BANCO DEL PACIFICO</v>
          </cell>
          <cell r="L3850" t="str">
            <v>VIA A LA COSTA KM 19 5 URBANIZACION VALLE ALTO ETAPA LONDRES MZ 907 SOLAR 9 DIAGONAL AL COLEGIO SEK</v>
          </cell>
          <cell r="M3850" t="str">
            <v>0990005737001</v>
          </cell>
          <cell r="N3850" t="str">
            <v>0998290525/0939503930</v>
          </cell>
          <cell r="P3850" t="str">
            <v>GUAYAQUIL</v>
          </cell>
          <cell r="Q3850" t="str">
            <v>GUAYAQUIL</v>
          </cell>
          <cell r="R3850" t="str">
            <v>GUAYAS</v>
          </cell>
          <cell r="T3850" t="str">
            <v>CARGO UNION</v>
          </cell>
          <cell r="U3850" t="str">
            <v>FLEXNETUIO_GYE</v>
          </cell>
          <cell r="V3850">
            <v>1</v>
          </cell>
          <cell r="W3850">
            <v>1</v>
          </cell>
          <cell r="X3850" t="str">
            <v>FLEXNET ECUADOR - MDELIVERY</v>
          </cell>
          <cell r="Y3850" t="str">
            <v>CALLE 28 DE JUNIO S/N Y GARCIA MORENO ENTRADA LLANO GRANDE</v>
          </cell>
          <cell r="Z3850" t="str">
            <v>1701_QUITO</v>
          </cell>
          <cell r="AA3850" t="str">
            <v/>
          </cell>
          <cell r="AB3850">
            <v>22296</v>
          </cell>
          <cell r="AC3850">
            <v>44916</v>
          </cell>
          <cell r="AD3850" t="str">
            <v>TRAMACO EXPRESS</v>
          </cell>
          <cell r="AE3850" t="str">
            <v>GENERICO</v>
          </cell>
          <cell r="AF3850">
            <v>1</v>
          </cell>
          <cell r="AG3850" t="str">
            <v>PEDIDO_ENTREGADO</v>
          </cell>
          <cell r="AH3850">
            <v>44917</v>
          </cell>
          <cell r="AJ3850" t="str">
            <v xml:space="preserve">LAURA SESME BANCO DEL PACIFICO	</v>
          </cell>
          <cell r="AK3850">
            <v>482854</v>
          </cell>
        </row>
        <row r="3851">
          <cell r="B3851">
            <v>482855</v>
          </cell>
          <cell r="C3851" t="str">
            <v>2478020</v>
          </cell>
          <cell r="D3851" t="str">
            <v>MDELIVERY</v>
          </cell>
          <cell r="E3851" t="str">
            <v>DESPACHO</v>
          </cell>
          <cell r="F3851" t="str">
            <v>NORMAL</v>
          </cell>
          <cell r="G3851" t="str">
            <v>TF89827</v>
          </cell>
          <cell r="H3851">
            <v>44915</v>
          </cell>
          <cell r="I3851" t="str">
            <v>ENTREGADO</v>
          </cell>
          <cell r="J3851">
            <v>44916</v>
          </cell>
          <cell r="K3851" t="str">
            <v>Cesar Soriano_SINDICATO PROVINCIALDE TRABAJADORES DE LA EMPRESA</v>
          </cell>
          <cell r="L3851" t="str">
            <v xml:space="preserve"> KM 7 5 VIA A LA COSTA INGRESE X DURAGS LA EMP TIENE ROTULOS DE TERMO ELECTRICA DJ CESAR SORIANO GUAYAQUIL GUAYAQUIL GUAYAS REGION COSTA Ecuador </v>
          </cell>
          <cell r="M3851" t="str">
            <v>0992633999001</v>
          </cell>
          <cell r="N3851" t="str">
            <v>0987684648</v>
          </cell>
          <cell r="O3851" t="str">
            <v/>
          </cell>
          <cell r="P3851" t="str">
            <v>GUAYAQUIL</v>
          </cell>
          <cell r="Q3851" t="str">
            <v>GUAYAQUIL</v>
          </cell>
          <cell r="R3851" t="str">
            <v>GUAYAS</v>
          </cell>
          <cell r="T3851" t="str">
            <v>CARGO UNION</v>
          </cell>
          <cell r="U3851" t="str">
            <v>FLEXNETUIO_GYE</v>
          </cell>
          <cell r="V3851">
            <v>1</v>
          </cell>
          <cell r="W3851">
            <v>1</v>
          </cell>
          <cell r="X3851" t="str">
            <v>FLEXNET ECUADOR - MDELIVERY</v>
          </cell>
          <cell r="Y3851" t="str">
            <v>CALLE 28 DE JUNIO S/N Y GARCIA MORENO ENTRADA LLANO GRANDE</v>
          </cell>
          <cell r="Z3851" t="str">
            <v>1701_QUITO</v>
          </cell>
          <cell r="AA3851" t="str">
            <v/>
          </cell>
          <cell r="AB3851">
            <v>22291</v>
          </cell>
          <cell r="AC3851">
            <v>44916</v>
          </cell>
          <cell r="AD3851" t="str">
            <v>ITSACOURIER S.A.S</v>
          </cell>
          <cell r="AE3851" t="str">
            <v>JJ069D</v>
          </cell>
          <cell r="AF3851">
            <v>0</v>
          </cell>
          <cell r="AG3851" t="str">
            <v>PEDIDO_ENTREGADO</v>
          </cell>
          <cell r="AH3851">
            <v>44916</v>
          </cell>
          <cell r="AK3851">
            <v>482855</v>
          </cell>
        </row>
        <row r="3852">
          <cell r="B3852">
            <v>482856</v>
          </cell>
          <cell r="C3852" t="str">
            <v>2478021</v>
          </cell>
          <cell r="D3852" t="str">
            <v>MDELIVERY</v>
          </cell>
          <cell r="E3852" t="str">
            <v>DESPACHO</v>
          </cell>
          <cell r="F3852" t="str">
            <v>NORMAL</v>
          </cell>
          <cell r="G3852" t="str">
            <v>FT76149</v>
          </cell>
          <cell r="H3852">
            <v>44915</v>
          </cell>
          <cell r="I3852" t="str">
            <v>ENTREGADO</v>
          </cell>
          <cell r="J3852">
            <v>44916</v>
          </cell>
          <cell r="K3852" t="str">
            <v xml:space="preserve">Alex ProaNo_COBRA FACIL FABRACILISA S A </v>
          </cell>
          <cell r="L3852" t="str">
            <v>Av 6 de Diciembre N59 161 y Santa Lucia</v>
          </cell>
          <cell r="M3852" t="str">
            <v>1792489776001</v>
          </cell>
          <cell r="N3852" t="str">
            <v>0991937317 /0995525341</v>
          </cell>
          <cell r="O3852" t="str">
            <v/>
          </cell>
          <cell r="P3852" t="str">
            <v>QUITO</v>
          </cell>
          <cell r="Q3852" t="str">
            <v>QUITO</v>
          </cell>
          <cell r="R3852" t="str">
            <v>PICHINCHA</v>
          </cell>
          <cell r="T3852" t="str">
            <v>FLEXTRANS UIO</v>
          </cell>
          <cell r="U3852" t="str">
            <v>FLEXNETUIO_LOCAL</v>
          </cell>
          <cell r="V3852">
            <v>1</v>
          </cell>
          <cell r="W3852">
            <v>1</v>
          </cell>
          <cell r="X3852" t="str">
            <v>FLEXNET ECUADOR - MDELIVERY</v>
          </cell>
          <cell r="Y3852" t="str">
            <v>CALLE 28 DE JUNIO S/N Y GARCIA MORENO ENTRADA LLANO GRANDE</v>
          </cell>
          <cell r="Z3852" t="str">
            <v>1701_QUITO</v>
          </cell>
          <cell r="AA3852" t="str">
            <v/>
          </cell>
          <cell r="AB3852">
            <v>22279</v>
          </cell>
          <cell r="AC3852">
            <v>44916</v>
          </cell>
          <cell r="AD3852" t="str">
            <v>ITSACOURIER S.A.S</v>
          </cell>
          <cell r="AE3852" t="str">
            <v>IN450Y</v>
          </cell>
          <cell r="AF3852">
            <v>0</v>
          </cell>
          <cell r="AG3852" t="str">
            <v>PEDIDO_ENTREGADO</v>
          </cell>
          <cell r="AH3852">
            <v>44916</v>
          </cell>
          <cell r="AK3852">
            <v>482856</v>
          </cell>
        </row>
        <row r="3853">
          <cell r="B3853">
            <v>482857</v>
          </cell>
          <cell r="C3853" t="str">
            <v>2478022</v>
          </cell>
          <cell r="D3853" t="str">
            <v>MDELIVERY</v>
          </cell>
          <cell r="E3853" t="str">
            <v>DESPACHO</v>
          </cell>
          <cell r="F3853" t="str">
            <v>NORMAL</v>
          </cell>
          <cell r="G3853" t="str">
            <v>FT76145</v>
          </cell>
          <cell r="H3853">
            <v>44915</v>
          </cell>
          <cell r="I3853" t="str">
            <v>ENTREGADO</v>
          </cell>
          <cell r="J3853">
            <v>44916</v>
          </cell>
          <cell r="K3853" t="str">
            <v>CESAR CHAVEZ BARRIGA Y ASOCIADOS CIA LTDA_CESAR CHAVEZ BARRIGA Y ASOCIADOS CIA LTDA</v>
          </cell>
          <cell r="L3853" t="str">
            <v>Francisco Miranda N48 250 y Nicolas LOpez</v>
          </cell>
          <cell r="M3853" t="str">
            <v>1792083419001</v>
          </cell>
          <cell r="N3853" t="str">
            <v>0999081003</v>
          </cell>
          <cell r="O3853" t="str">
            <v/>
          </cell>
          <cell r="P3853" t="str">
            <v>QUITO</v>
          </cell>
          <cell r="Q3853" t="str">
            <v>QUITO</v>
          </cell>
          <cell r="R3853" t="str">
            <v>PICHINCHA</v>
          </cell>
          <cell r="T3853" t="str">
            <v>FLEXTRANS UIO</v>
          </cell>
          <cell r="U3853" t="str">
            <v>FLEXNETUIO_LOCAL</v>
          </cell>
          <cell r="V3853">
            <v>1</v>
          </cell>
          <cell r="W3853">
            <v>1</v>
          </cell>
          <cell r="X3853" t="str">
            <v>FLEXNET ECUADOR - MDELIVERY</v>
          </cell>
          <cell r="Y3853" t="str">
            <v>CALLE 28 DE JUNIO S/N Y GARCIA MORENO ENTRADA LLANO GRANDE</v>
          </cell>
          <cell r="Z3853" t="str">
            <v>1701_QUITO</v>
          </cell>
          <cell r="AA3853" t="str">
            <v/>
          </cell>
          <cell r="AB3853">
            <v>22279</v>
          </cell>
          <cell r="AC3853">
            <v>44916</v>
          </cell>
          <cell r="AD3853" t="str">
            <v>ITSACOURIER S.A.S</v>
          </cell>
          <cell r="AE3853" t="str">
            <v>IN450Y</v>
          </cell>
          <cell r="AF3853">
            <v>0</v>
          </cell>
          <cell r="AG3853" t="str">
            <v>PEDIDO_ENTREGADO</v>
          </cell>
          <cell r="AH3853">
            <v>44916</v>
          </cell>
          <cell r="AK3853">
            <v>482857</v>
          </cell>
        </row>
        <row r="3854">
          <cell r="B3854">
            <v>482858</v>
          </cell>
          <cell r="C3854" t="str">
            <v>2478024</v>
          </cell>
          <cell r="D3854" t="str">
            <v>MDELIVERY</v>
          </cell>
          <cell r="E3854" t="str">
            <v>DESPACHO</v>
          </cell>
          <cell r="F3854" t="str">
            <v>NORMAL</v>
          </cell>
          <cell r="G3854" t="str">
            <v>FT76144</v>
          </cell>
          <cell r="H3854">
            <v>44915</v>
          </cell>
          <cell r="I3854" t="str">
            <v>DEVOLUCION_EN_PROCESO</v>
          </cell>
          <cell r="J3854">
            <v>44922</v>
          </cell>
          <cell r="K3854" t="str">
            <v>JONATHAN FERNANDO CANAR MORALES_JONATHAN FERNANDO CANAR MORALES</v>
          </cell>
          <cell r="L3854" t="str">
            <v>CALLE LEONARDO FREIRE Y JOSE ORDONEZ</v>
          </cell>
          <cell r="M3854" t="str">
            <v>1725547317001</v>
          </cell>
          <cell r="N3854" t="str">
            <v>0985601323</v>
          </cell>
          <cell r="O3854" t="str">
            <v/>
          </cell>
          <cell r="P3854" t="str">
            <v>QUITO</v>
          </cell>
          <cell r="Q3854" t="str">
            <v>QUITO</v>
          </cell>
          <cell r="R3854" t="str">
            <v>PICHINCHA</v>
          </cell>
          <cell r="T3854" t="str">
            <v>FLEXTRANS UIO</v>
          </cell>
          <cell r="U3854" t="str">
            <v>FLEXNETUIO_LOCAL</v>
          </cell>
          <cell r="V3854">
            <v>1</v>
          </cell>
          <cell r="W3854">
            <v>1</v>
          </cell>
          <cell r="X3854" t="str">
            <v>FLEXNET ECUADOR - MDELIVERY</v>
          </cell>
          <cell r="Y3854" t="str">
            <v>CALLE 28 DE JUNIO S/N Y GARCIA MORENO ENTRADA LLANO GRANDE</v>
          </cell>
          <cell r="Z3854" t="str">
            <v>1701_QUITO</v>
          </cell>
          <cell r="AA3854" t="str">
            <v/>
          </cell>
          <cell r="AB3854">
            <v>22278</v>
          </cell>
          <cell r="AC3854">
            <v>44916</v>
          </cell>
          <cell r="AD3854" t="str">
            <v>ITSACOURIER S.A.S</v>
          </cell>
          <cell r="AE3854" t="str">
            <v>JD575P</v>
          </cell>
          <cell r="AF3854">
            <v>1</v>
          </cell>
          <cell r="AG3854" t="str">
            <v>DEVOLUCION_EN_PROCESO</v>
          </cell>
          <cell r="AH3854">
            <v>44923</v>
          </cell>
          <cell r="AJ3854" t="str">
            <v xml:space="preserve">_x000D_
</v>
          </cell>
          <cell r="AK3854">
            <v>482858</v>
          </cell>
        </row>
        <row r="3855">
          <cell r="B3855">
            <v>482859</v>
          </cell>
          <cell r="C3855" t="str">
            <v>2478026</v>
          </cell>
          <cell r="D3855" t="str">
            <v>MDELIVERY</v>
          </cell>
          <cell r="E3855" t="str">
            <v>DESPACHO</v>
          </cell>
          <cell r="F3855" t="str">
            <v>NORMAL</v>
          </cell>
          <cell r="G3855" t="str">
            <v>TF89975</v>
          </cell>
          <cell r="H3855">
            <v>44915</v>
          </cell>
          <cell r="I3855" t="str">
            <v>ENTREGADO</v>
          </cell>
          <cell r="J3855">
            <v>44916</v>
          </cell>
          <cell r="K3855" t="str">
            <v>JULIO CESAR TRESPALACIOS PALOMINO</v>
          </cell>
          <cell r="L3855" t="str">
            <v>AVENIDA FRANCISCO DE ORELLANA Y ALBERTO BORGUES: ANDES VISIÓN C.C. PLAZA ORELLANA LOCAL 7-8</v>
          </cell>
          <cell r="M3855" t="str">
            <v>1790558886001</v>
          </cell>
          <cell r="N3855" t="str">
            <v>0991010683</v>
          </cell>
          <cell r="P3855" t="str">
            <v>GUAYAQUIL</v>
          </cell>
          <cell r="Q3855" t="str">
            <v>GUAYAQUIL</v>
          </cell>
          <cell r="R3855" t="str">
            <v>GUAYAS</v>
          </cell>
          <cell r="T3855" t="str">
            <v>CARGO UNION</v>
          </cell>
          <cell r="U3855" t="str">
            <v>FLEXNETUIO_LOCAL</v>
          </cell>
          <cell r="V3855">
            <v>1</v>
          </cell>
          <cell r="W3855">
            <v>1</v>
          </cell>
          <cell r="X3855" t="str">
            <v>FLEXNET ECUADOR - MDELIVERY</v>
          </cell>
          <cell r="Y3855" t="str">
            <v>CALLE 28 DE JUNIO S/N Y GARCIA MORENO ENTRADA LLANO GRANDE</v>
          </cell>
          <cell r="Z3855" t="str">
            <v>1701_QUITO</v>
          </cell>
          <cell r="AA3855" t="str">
            <v/>
          </cell>
          <cell r="AB3855">
            <v>22292</v>
          </cell>
          <cell r="AC3855">
            <v>44916</v>
          </cell>
          <cell r="AD3855" t="str">
            <v>ITSACOURIER S.A.S</v>
          </cell>
          <cell r="AE3855" t="str">
            <v>IV314G</v>
          </cell>
          <cell r="AF3855">
            <v>0</v>
          </cell>
          <cell r="AG3855" t="str">
            <v>PEDIDO_ENTREGADO</v>
          </cell>
          <cell r="AH3855">
            <v>44916</v>
          </cell>
          <cell r="AK3855">
            <v>482859</v>
          </cell>
        </row>
        <row r="3856">
          <cell r="B3856">
            <v>482860</v>
          </cell>
          <cell r="C3856" t="str">
            <v>2478028</v>
          </cell>
          <cell r="D3856" t="str">
            <v>MDELIVERY</v>
          </cell>
          <cell r="E3856" t="str">
            <v>DESPACHO</v>
          </cell>
          <cell r="F3856" t="str">
            <v>NORMAL</v>
          </cell>
          <cell r="G3856" t="str">
            <v>TF89804</v>
          </cell>
          <cell r="H3856">
            <v>44915</v>
          </cell>
          <cell r="I3856" t="str">
            <v>ENTREGADO</v>
          </cell>
          <cell r="J3856">
            <v>44916</v>
          </cell>
          <cell r="K3856" t="str">
            <v>ERIC MERCADO O PEDRO ILLESCAS_OMAR JESUS CONTRERAS QUINTO</v>
          </cell>
          <cell r="L3856" t="str">
            <v>ciudadela 9 de octubre calle tercera villa 306 y calle tercera casa de 2 pisos con rejas blancas sur de la ciudad</v>
          </cell>
          <cell r="M3856" t="str">
            <v>0958081176001</v>
          </cell>
          <cell r="N3856" t="str">
            <v>0995801473</v>
          </cell>
          <cell r="O3856" t="str">
            <v/>
          </cell>
          <cell r="P3856" t="str">
            <v>GUAYAQUIL</v>
          </cell>
          <cell r="Q3856" t="str">
            <v>GUAYAQUIL</v>
          </cell>
          <cell r="R3856" t="str">
            <v>GUAYAS</v>
          </cell>
          <cell r="T3856" t="str">
            <v>CARGO UNION</v>
          </cell>
          <cell r="U3856" t="str">
            <v>FLEXNETUIO_GYE</v>
          </cell>
          <cell r="V3856">
            <v>1</v>
          </cell>
          <cell r="W3856">
            <v>1</v>
          </cell>
          <cell r="X3856" t="str">
            <v>FLEXNET ECUADOR - MDELIVERY</v>
          </cell>
          <cell r="Y3856" t="str">
            <v>CALLE 28 DE JUNIO S/N Y GARCIA MORENO ENTRADA LLANO GRANDE</v>
          </cell>
          <cell r="Z3856" t="str">
            <v>1701_QUITO</v>
          </cell>
          <cell r="AA3856" t="str">
            <v/>
          </cell>
          <cell r="AB3856">
            <v>22290</v>
          </cell>
          <cell r="AC3856">
            <v>44916</v>
          </cell>
          <cell r="AD3856" t="str">
            <v>ITSACOURIER S.A.S</v>
          </cell>
          <cell r="AE3856" t="str">
            <v>JJ486C</v>
          </cell>
          <cell r="AF3856">
            <v>0</v>
          </cell>
          <cell r="AG3856" t="str">
            <v>PEDIDO_ENTREGADO</v>
          </cell>
          <cell r="AH3856">
            <v>44916</v>
          </cell>
          <cell r="AK3856">
            <v>482860</v>
          </cell>
        </row>
        <row r="3857">
          <cell r="B3857">
            <v>482861</v>
          </cell>
          <cell r="C3857" t="str">
            <v>2478029</v>
          </cell>
          <cell r="D3857" t="str">
            <v>MDELIVERY</v>
          </cell>
          <cell r="E3857" t="str">
            <v>DESPACHO</v>
          </cell>
          <cell r="F3857" t="str">
            <v>NORMAL</v>
          </cell>
          <cell r="G3857" t="str">
            <v>TF89830</v>
          </cell>
          <cell r="H3857">
            <v>44915</v>
          </cell>
          <cell r="I3857" t="str">
            <v>ENTREGADO</v>
          </cell>
          <cell r="J3857">
            <v>44916</v>
          </cell>
          <cell r="K3857" t="str">
            <v>Susana Ramirez o Hernando NiNo Tovar_BANCO DEL PACIFICO</v>
          </cell>
          <cell r="L3857" t="str">
            <v xml:space="preserve"> Luis Urdaneta 202 y Cordova PISO 1 LLAMAR AL CONTACTO AL LLEGAR PORQUE NO HAY TIMBRE edificio Blanco con franjas azules esquinero puerta junto a la Cafeteria sabores tambien esquinera </v>
          </cell>
          <cell r="M3857" t="str">
            <v>0990005737001</v>
          </cell>
          <cell r="N3857" t="str">
            <v>0997126549/0983169009</v>
          </cell>
          <cell r="O3857" t="str">
            <v/>
          </cell>
          <cell r="P3857" t="str">
            <v>GUAYAQUIL</v>
          </cell>
          <cell r="Q3857" t="str">
            <v>GUAYAQUIL</v>
          </cell>
          <cell r="R3857" t="str">
            <v>GUAYAS</v>
          </cell>
          <cell r="T3857" t="str">
            <v>CARGO UNION</v>
          </cell>
          <cell r="U3857" t="str">
            <v>FLEXNETUIO_GYE</v>
          </cell>
          <cell r="V3857">
            <v>1</v>
          </cell>
          <cell r="W3857">
            <v>1</v>
          </cell>
          <cell r="X3857" t="str">
            <v>FLEXNET ECUADOR - MDELIVERY</v>
          </cell>
          <cell r="Y3857" t="str">
            <v>CALLE 28 DE JUNIO S/N Y GARCIA MORENO ENTRADA LLANO GRANDE</v>
          </cell>
          <cell r="Z3857" t="str">
            <v>1701_QUITO</v>
          </cell>
          <cell r="AA3857" t="str">
            <v/>
          </cell>
          <cell r="AB3857">
            <v>22290</v>
          </cell>
          <cell r="AC3857">
            <v>44916</v>
          </cell>
          <cell r="AD3857" t="str">
            <v>ITSACOURIER S.A.S</v>
          </cell>
          <cell r="AE3857" t="str">
            <v>JJ486C</v>
          </cell>
          <cell r="AF3857">
            <v>0</v>
          </cell>
          <cell r="AG3857" t="str">
            <v>PEDIDO_ENTREGADO</v>
          </cell>
          <cell r="AH3857">
            <v>44916</v>
          </cell>
          <cell r="AK3857">
            <v>482861</v>
          </cell>
        </row>
        <row r="3858">
          <cell r="B3858">
            <v>482862</v>
          </cell>
          <cell r="C3858" t="str">
            <v>2478031</v>
          </cell>
          <cell r="D3858" t="str">
            <v>MDELIVERY</v>
          </cell>
          <cell r="E3858" t="str">
            <v>DESPACHO</v>
          </cell>
          <cell r="F3858" t="str">
            <v>NORMAL</v>
          </cell>
          <cell r="G3858" t="str">
            <v>031080002478031</v>
          </cell>
          <cell r="H3858">
            <v>44915</v>
          </cell>
          <cell r="I3858" t="str">
            <v>ENTREGADO</v>
          </cell>
          <cell r="J3858">
            <v>44916</v>
          </cell>
          <cell r="K3858" t="str">
            <v>MARIA AUGUSTA TAMAYO MALDONADO_MARIA AUGUSTA TAMAYO MALDONADO</v>
          </cell>
          <cell r="L3858" t="str">
            <v>SECTOR FICOA LOS MELOCOTONES 01 175 Y LAS LIMAS CASA ESQUINERA COLOR LADRILLO PORTON VERDE</v>
          </cell>
          <cell r="M3858" t="str">
            <v>1802379071001</v>
          </cell>
          <cell r="N3858" t="str">
            <v>0992740808/0984058527</v>
          </cell>
          <cell r="O3858" t="str">
            <v/>
          </cell>
          <cell r="P3858" t="str">
            <v>AMBATO</v>
          </cell>
          <cell r="Q3858" t="str">
            <v>AMBATO</v>
          </cell>
          <cell r="R3858" t="str">
            <v>TUNGURAHUA</v>
          </cell>
          <cell r="S3858" t="str">
            <v>AMBATO</v>
          </cell>
          <cell r="T3858" t="str">
            <v>TRAMACO</v>
          </cell>
          <cell r="U3858" t="str">
            <v>FLEXNETUIO_PROVINCIA</v>
          </cell>
          <cell r="V3858">
            <v>1</v>
          </cell>
          <cell r="W3858">
            <v>1</v>
          </cell>
          <cell r="X3858" t="str">
            <v>FLEXNET ECUADOR - MDELIVERY</v>
          </cell>
          <cell r="Y3858" t="str">
            <v>CALLE 28 DE JUNIO S/N Y GARCIA MORENO ENTRADA LLANO GRANDE</v>
          </cell>
          <cell r="Z3858" t="str">
            <v>1701_QUITO</v>
          </cell>
          <cell r="AA3858" t="str">
            <v/>
          </cell>
          <cell r="AB3858">
            <v>22262</v>
          </cell>
          <cell r="AC3858">
            <v>44916</v>
          </cell>
          <cell r="AD3858" t="str">
            <v>TRAMACO EXPRESS</v>
          </cell>
          <cell r="AE3858" t="str">
            <v>GENERICO TMC</v>
          </cell>
          <cell r="AF3858">
            <v>0</v>
          </cell>
          <cell r="AG3858" t="str">
            <v>PEDIDO_ENTREGADO</v>
          </cell>
          <cell r="AH3858">
            <v>44916</v>
          </cell>
          <cell r="AJ3858" t="str">
            <v>GUIA ENTREGADA -Mercedes Maldonado  - 1800032664</v>
          </cell>
          <cell r="AK3858">
            <v>482862</v>
          </cell>
        </row>
        <row r="3859">
          <cell r="B3859">
            <v>482863</v>
          </cell>
          <cell r="C3859" t="str">
            <v>2478032</v>
          </cell>
          <cell r="D3859" t="str">
            <v>MDELIVERY</v>
          </cell>
          <cell r="E3859" t="str">
            <v>DESPACHO</v>
          </cell>
          <cell r="F3859" t="str">
            <v>NORMAL</v>
          </cell>
          <cell r="G3859" t="str">
            <v>TF89828</v>
          </cell>
          <cell r="H3859">
            <v>44915</v>
          </cell>
          <cell r="I3859" t="str">
            <v>ENTREGADO</v>
          </cell>
          <cell r="J3859">
            <v>44916</v>
          </cell>
          <cell r="K3859" t="str">
            <v>MA FERNANDA DELGADO SANTANA o MICHELLE COPPIANO_BANCO DEL PACIFICO</v>
          </cell>
          <cell r="L3859" t="str">
            <v>P ICAZA 200 ENTRE PEDRO CARBO Y PICHINCHA PISO 2</v>
          </cell>
          <cell r="M3859" t="str">
            <v>0990005737001</v>
          </cell>
          <cell r="N3859" t="str">
            <v>0984488649/0983387403</v>
          </cell>
          <cell r="O3859" t="str">
            <v/>
          </cell>
          <cell r="P3859" t="str">
            <v>GUAYAQUIL</v>
          </cell>
          <cell r="Q3859" t="str">
            <v>GUAYAQUIL</v>
          </cell>
          <cell r="R3859" t="str">
            <v>GUAYAS</v>
          </cell>
          <cell r="T3859" t="str">
            <v>CARGO UNION</v>
          </cell>
          <cell r="U3859" t="str">
            <v>FLEXNETUIO_GYE</v>
          </cell>
          <cell r="V3859">
            <v>1</v>
          </cell>
          <cell r="W3859">
            <v>1</v>
          </cell>
          <cell r="X3859" t="str">
            <v>FLEXNET ECUADOR - MDELIVERY</v>
          </cell>
          <cell r="Y3859" t="str">
            <v>CALLE 28 DE JUNIO S/N Y GARCIA MORENO ENTRADA LLANO GRANDE</v>
          </cell>
          <cell r="Z3859" t="str">
            <v>1701_QUITO</v>
          </cell>
          <cell r="AA3859" t="str">
            <v/>
          </cell>
          <cell r="AB3859">
            <v>22290</v>
          </cell>
          <cell r="AC3859">
            <v>44916</v>
          </cell>
          <cell r="AD3859" t="str">
            <v>ITSACOURIER S.A.S</v>
          </cell>
          <cell r="AE3859" t="str">
            <v>JJ486C</v>
          </cell>
          <cell r="AF3859">
            <v>0</v>
          </cell>
          <cell r="AG3859" t="str">
            <v>PEDIDO_ENTREGADO</v>
          </cell>
          <cell r="AH3859">
            <v>44916</v>
          </cell>
          <cell r="AK3859">
            <v>482863</v>
          </cell>
        </row>
        <row r="3860">
          <cell r="B3860">
            <v>482864</v>
          </cell>
          <cell r="C3860" t="str">
            <v>2478037</v>
          </cell>
          <cell r="D3860" t="str">
            <v>MDELIVERY</v>
          </cell>
          <cell r="E3860" t="str">
            <v>DESPACHO</v>
          </cell>
          <cell r="F3860" t="str">
            <v>NORMAL</v>
          </cell>
          <cell r="G3860" t="str">
            <v>FT76196</v>
          </cell>
          <cell r="H3860">
            <v>44915</v>
          </cell>
          <cell r="I3860" t="str">
            <v>ENTREGADO</v>
          </cell>
          <cell r="J3860">
            <v>44916</v>
          </cell>
          <cell r="K3860" t="str">
            <v>CABEZAS CEVALLOS SILVANA ELIZABETH_BANCO DE LA PRODUCION S A PRODUBANCO</v>
          </cell>
          <cell r="L3860" t="str">
            <v>Av General Ruminahui y Decima Transversal C C San Luis Megamaxi PRODUBANCO</v>
          </cell>
          <cell r="M3860" t="str">
            <v>1790368718001</v>
          </cell>
          <cell r="N3860" t="str">
            <v>0969054474</v>
          </cell>
          <cell r="O3860" t="str">
            <v/>
          </cell>
          <cell r="P3860" t="str">
            <v>QUITO</v>
          </cell>
          <cell r="Q3860" t="str">
            <v>QUITO</v>
          </cell>
          <cell r="R3860" t="str">
            <v>PICHINCHA</v>
          </cell>
          <cell r="T3860" t="str">
            <v>FLEXTRANS UIO</v>
          </cell>
          <cell r="U3860" t="str">
            <v>FLEXNETUIO_LOCAL</v>
          </cell>
          <cell r="V3860">
            <v>1</v>
          </cell>
          <cell r="W3860">
            <v>1</v>
          </cell>
          <cell r="X3860" t="str">
            <v>FLEXNET ECUADOR - MDELIVERY</v>
          </cell>
          <cell r="Y3860" t="str">
            <v>CALLE 28 DE JUNIO S/N Y GARCIA MORENO ENTRADA LLANO GRANDE</v>
          </cell>
          <cell r="Z3860" t="str">
            <v>1701_QUITO</v>
          </cell>
          <cell r="AA3860" t="str">
            <v/>
          </cell>
          <cell r="AB3860">
            <v>22268</v>
          </cell>
          <cell r="AC3860">
            <v>44916</v>
          </cell>
          <cell r="AD3860" t="str">
            <v>ITSACOURIER S.A.S</v>
          </cell>
          <cell r="AE3860" t="str">
            <v>PBB3265</v>
          </cell>
          <cell r="AF3860">
            <v>0</v>
          </cell>
          <cell r="AG3860" t="str">
            <v>PEDIDO_ENTREGADO</v>
          </cell>
          <cell r="AH3860">
            <v>44916</v>
          </cell>
          <cell r="AK3860">
            <v>482864</v>
          </cell>
        </row>
        <row r="3861">
          <cell r="B3861">
            <v>482865</v>
          </cell>
          <cell r="C3861" t="str">
            <v>2478039</v>
          </cell>
          <cell r="D3861" t="str">
            <v>MDELIVERY</v>
          </cell>
          <cell r="E3861" t="str">
            <v>DESPACHO</v>
          </cell>
          <cell r="F3861" t="str">
            <v>NORMAL</v>
          </cell>
          <cell r="G3861" t="str">
            <v>FT76141</v>
          </cell>
          <cell r="H3861">
            <v>44915</v>
          </cell>
          <cell r="I3861" t="str">
            <v>ENTREGADO</v>
          </cell>
          <cell r="J3861">
            <v>44916</v>
          </cell>
          <cell r="K3861" t="str">
            <v xml:space="preserve">Christian Fracisco Guadalima Soto_PROTEANFARMS CIA LTDA </v>
          </cell>
          <cell r="L3861" t="str">
            <v>Sector Tumbaco 5 OE1 131 y Juan Montalvo</v>
          </cell>
          <cell r="M3861" t="str">
            <v>1792595258001</v>
          </cell>
          <cell r="N3861" t="str">
            <v>0983477712</v>
          </cell>
          <cell r="O3861" t="str">
            <v/>
          </cell>
          <cell r="P3861" t="str">
            <v>QUITO</v>
          </cell>
          <cell r="Q3861" t="str">
            <v>QUITO</v>
          </cell>
          <cell r="R3861" t="str">
            <v>PICHINCHA</v>
          </cell>
          <cell r="T3861" t="str">
            <v>FLEXTRANS UIO</v>
          </cell>
          <cell r="U3861" t="str">
            <v>FLEXNETUIO_LOCAL</v>
          </cell>
          <cell r="V3861">
            <v>1</v>
          </cell>
          <cell r="W3861">
            <v>1</v>
          </cell>
          <cell r="X3861" t="str">
            <v>FLEXNET ECUADOR - MDELIVERY</v>
          </cell>
          <cell r="Y3861" t="str">
            <v>CALLE 28 DE JUNIO S/N Y GARCIA MORENO ENTRADA LLANO GRANDE</v>
          </cell>
          <cell r="Z3861" t="str">
            <v>1701_QUITO</v>
          </cell>
          <cell r="AA3861" t="str">
            <v/>
          </cell>
          <cell r="AB3861">
            <v>22269</v>
          </cell>
          <cell r="AC3861">
            <v>44916</v>
          </cell>
          <cell r="AD3861" t="str">
            <v>ITSACOURIER S.A.S</v>
          </cell>
          <cell r="AE3861" t="str">
            <v>PCZ1855</v>
          </cell>
          <cell r="AF3861">
            <v>0</v>
          </cell>
          <cell r="AG3861" t="str">
            <v>PEDIDO_ENTREGADO</v>
          </cell>
          <cell r="AH3861">
            <v>44916</v>
          </cell>
          <cell r="AK3861">
            <v>482865</v>
          </cell>
        </row>
        <row r="3862">
          <cell r="B3862">
            <v>482866</v>
          </cell>
          <cell r="C3862" t="str">
            <v>2478040</v>
          </cell>
          <cell r="D3862" t="str">
            <v>MDELIVERY</v>
          </cell>
          <cell r="E3862" t="str">
            <v>DESPACHO</v>
          </cell>
          <cell r="F3862" t="str">
            <v>NORMAL</v>
          </cell>
          <cell r="G3862" t="str">
            <v>FT76146</v>
          </cell>
          <cell r="H3862">
            <v>44915</v>
          </cell>
          <cell r="I3862" t="str">
            <v>ENTREGADO</v>
          </cell>
          <cell r="J3862">
            <v>44916</v>
          </cell>
          <cell r="K3862" t="str">
            <v>JUAN JOSE QUIROZ NAVEDA_JUAN JOSE QUIROZ NAVEDA</v>
          </cell>
          <cell r="L3862" t="str">
            <v>TUMBACO ALBA CALDERON CONJUNTO SIERRA MORENA CASA B3 Y AVENIDA INTEROCEANICA COMO REFERENCIA ES FRENTE A RAPIFRENOS Y FRENTE AL COLEGIO COMPUTER WORD</v>
          </cell>
          <cell r="M3862" t="str">
            <v>1722769930001</v>
          </cell>
          <cell r="N3862" t="str">
            <v>0984637453/0987530684</v>
          </cell>
          <cell r="O3862" t="str">
            <v/>
          </cell>
          <cell r="P3862" t="str">
            <v>QUITO</v>
          </cell>
          <cell r="Q3862" t="str">
            <v>QUITO</v>
          </cell>
          <cell r="R3862" t="str">
            <v>PICHINCHA</v>
          </cell>
          <cell r="T3862" t="str">
            <v>FLEXTRANS UIO</v>
          </cell>
          <cell r="U3862" t="str">
            <v>FLEXNETUIO_LOCAL</v>
          </cell>
          <cell r="V3862">
            <v>1</v>
          </cell>
          <cell r="W3862">
            <v>1</v>
          </cell>
          <cell r="X3862" t="str">
            <v>FLEXNET ECUADOR - MDELIVERY</v>
          </cell>
          <cell r="Y3862" t="str">
            <v>CALLE 28 DE JUNIO S/N Y GARCIA MORENO ENTRADA LLANO GRANDE</v>
          </cell>
          <cell r="Z3862" t="str">
            <v>1701_QUITO</v>
          </cell>
          <cell r="AA3862" t="str">
            <v/>
          </cell>
          <cell r="AB3862">
            <v>22269</v>
          </cell>
          <cell r="AC3862">
            <v>44916</v>
          </cell>
          <cell r="AD3862" t="str">
            <v>ITSACOURIER S.A.S</v>
          </cell>
          <cell r="AE3862" t="str">
            <v>PCZ1855</v>
          </cell>
          <cell r="AF3862">
            <v>0</v>
          </cell>
          <cell r="AG3862" t="str">
            <v>PEDIDO_ENTREGADO</v>
          </cell>
          <cell r="AH3862">
            <v>44916</v>
          </cell>
          <cell r="AK3862">
            <v>482866</v>
          </cell>
        </row>
        <row r="3863">
          <cell r="B3863">
            <v>482867</v>
          </cell>
          <cell r="C3863" t="str">
            <v>2478041</v>
          </cell>
          <cell r="D3863" t="str">
            <v>MDELIVERY</v>
          </cell>
          <cell r="E3863" t="str">
            <v>DESPACHO</v>
          </cell>
          <cell r="F3863" t="str">
            <v>NORMAL</v>
          </cell>
          <cell r="G3863" t="str">
            <v>FT76195</v>
          </cell>
          <cell r="H3863">
            <v>44915</v>
          </cell>
          <cell r="I3863" t="str">
            <v>ENTREGADO</v>
          </cell>
          <cell r="J3863">
            <v>44916</v>
          </cell>
          <cell r="K3863" t="str">
            <v>BELEN ALENCASTRO_EDESA SA</v>
          </cell>
          <cell r="L3863" t="str">
            <v>Av Moran Valverde y Tnte Hugo Ortiz Edesa</v>
          </cell>
          <cell r="M3863" t="str">
            <v>1790160653001</v>
          </cell>
          <cell r="N3863" t="str">
            <v>0999987876</v>
          </cell>
          <cell r="O3863" t="str">
            <v/>
          </cell>
          <cell r="P3863" t="str">
            <v>QUITO</v>
          </cell>
          <cell r="Q3863" t="str">
            <v>QUITO</v>
          </cell>
          <cell r="R3863" t="str">
            <v>PICHINCHA</v>
          </cell>
          <cell r="T3863" t="str">
            <v>FLEXTRANS UIO</v>
          </cell>
          <cell r="U3863" t="str">
            <v>FLEXNETUIO_LOCAL</v>
          </cell>
          <cell r="V3863">
            <v>1</v>
          </cell>
          <cell r="W3863">
            <v>1</v>
          </cell>
          <cell r="X3863" t="str">
            <v>FLEXNET ECUADOR - MDELIVERY</v>
          </cell>
          <cell r="Y3863" t="str">
            <v>CALLE 28 DE JUNIO S/N Y GARCIA MORENO ENTRADA LLANO GRANDE</v>
          </cell>
          <cell r="Z3863" t="str">
            <v>1701_QUITO</v>
          </cell>
          <cell r="AA3863" t="str">
            <v/>
          </cell>
          <cell r="AB3863">
            <v>22271</v>
          </cell>
          <cell r="AC3863">
            <v>44916</v>
          </cell>
          <cell r="AD3863" t="str">
            <v>FLEXTRANS</v>
          </cell>
          <cell r="AE3863" t="str">
            <v>PBM7346</v>
          </cell>
          <cell r="AF3863">
            <v>0</v>
          </cell>
          <cell r="AG3863" t="str">
            <v>PEDIDO_ENTREGADO</v>
          </cell>
          <cell r="AH3863">
            <v>44916</v>
          </cell>
          <cell r="AK3863">
            <v>482867</v>
          </cell>
        </row>
        <row r="3864">
          <cell r="B3864">
            <v>482868</v>
          </cell>
          <cell r="C3864" t="str">
            <v>2478045</v>
          </cell>
          <cell r="D3864" t="str">
            <v>MDELIVERY</v>
          </cell>
          <cell r="E3864" t="str">
            <v>DESPACHO</v>
          </cell>
          <cell r="F3864" t="str">
            <v>NORMAL</v>
          </cell>
          <cell r="G3864" t="str">
            <v>IC3950</v>
          </cell>
          <cell r="H3864">
            <v>44915</v>
          </cell>
          <cell r="I3864" t="str">
            <v>ENTREGADO</v>
          </cell>
          <cell r="J3864">
            <v>44916</v>
          </cell>
          <cell r="K3864" t="str">
            <v xml:space="preserve">Juan Lozano_INDIAN MOTOS INMOT S A </v>
          </cell>
          <cell r="L3864" t="str">
            <v>Gran Colombia y Manzaneros Oficinas INMOT BAJAJ MOTOS CUENCA</v>
          </cell>
          <cell r="M3864" t="str">
            <v>0190365751001</v>
          </cell>
          <cell r="N3864" t="str">
            <v>0989863060</v>
          </cell>
          <cell r="O3864" t="str">
            <v/>
          </cell>
          <cell r="P3864" t="str">
            <v>CUENCA</v>
          </cell>
          <cell r="Q3864" t="str">
            <v>CUENCA</v>
          </cell>
          <cell r="R3864" t="str">
            <v>AZUAY</v>
          </cell>
          <cell r="T3864" t="str">
            <v>ITSACOURIER</v>
          </cell>
          <cell r="U3864" t="str">
            <v>FLEXNETUIO_PROVINCIA</v>
          </cell>
          <cell r="V3864">
            <v>1</v>
          </cell>
          <cell r="W3864">
            <v>1</v>
          </cell>
          <cell r="X3864" t="str">
            <v>FLEXNET ECUADOR - MDELIVERY</v>
          </cell>
          <cell r="Y3864" t="str">
            <v>CALLE 28 DE JUNIO S/N Y GARCIA MORENO ENTRADA LLANO GRANDE</v>
          </cell>
          <cell r="Z3864" t="str">
            <v>1701_QUITO</v>
          </cell>
          <cell r="AA3864" t="str">
            <v/>
          </cell>
          <cell r="AB3864">
            <v>22270</v>
          </cell>
          <cell r="AC3864">
            <v>44916</v>
          </cell>
          <cell r="AD3864" t="str">
            <v>ITSACOURIER S.A.S</v>
          </cell>
          <cell r="AE3864" t="str">
            <v>PDD1729</v>
          </cell>
          <cell r="AF3864">
            <v>0</v>
          </cell>
          <cell r="AG3864" t="str">
            <v>PEDIDO_ENTREGADO</v>
          </cell>
          <cell r="AH3864">
            <v>44916</v>
          </cell>
          <cell r="AK3864">
            <v>482868</v>
          </cell>
        </row>
        <row r="3865">
          <cell r="B3865">
            <v>482869</v>
          </cell>
          <cell r="C3865" t="str">
            <v>2478047</v>
          </cell>
          <cell r="D3865" t="str">
            <v>MDELIVERY</v>
          </cell>
          <cell r="E3865" t="str">
            <v>DESPACHO</v>
          </cell>
          <cell r="F3865" t="str">
            <v>NORMAL</v>
          </cell>
          <cell r="G3865" t="str">
            <v>FT76147</v>
          </cell>
          <cell r="H3865">
            <v>44915</v>
          </cell>
          <cell r="I3865" t="str">
            <v>ENTREGADO</v>
          </cell>
          <cell r="J3865">
            <v>44916</v>
          </cell>
          <cell r="K3865" t="str">
            <v>ANDREA KATHERINE MASACHE RIVERA_ANDREA KATHERINE MASACHE RIVERA</v>
          </cell>
          <cell r="L3865" t="str">
            <v>TUMBACO ALBA CALDERON CONJUNTO SIERRA MORENA CASA B3 Y AVENIDA INTEROCEANICA COMO REFERENCIA ES FRENTE A RAPIFRENOS Y FRENTE AL COLEGIO COMPUTER WORD</v>
          </cell>
          <cell r="M3865" t="str">
            <v>1715069660001</v>
          </cell>
          <cell r="N3865" t="str">
            <v>0987530684/0984637453</v>
          </cell>
          <cell r="O3865" t="str">
            <v/>
          </cell>
          <cell r="P3865" t="str">
            <v>QUITO</v>
          </cell>
          <cell r="Q3865" t="str">
            <v>QUITO</v>
          </cell>
          <cell r="R3865" t="str">
            <v>PICHINCHA</v>
          </cell>
          <cell r="T3865" t="str">
            <v>FLEXTRANS UIO</v>
          </cell>
          <cell r="U3865" t="str">
            <v>FLEXNETUIO_LOCAL</v>
          </cell>
          <cell r="V3865">
            <v>1</v>
          </cell>
          <cell r="W3865">
            <v>1</v>
          </cell>
          <cell r="X3865" t="str">
            <v>FLEXNET ECUADOR - MDELIVERY</v>
          </cell>
          <cell r="Y3865" t="str">
            <v>CALLE 28 DE JUNIO S/N Y GARCIA MORENO ENTRADA LLANO GRANDE</v>
          </cell>
          <cell r="Z3865" t="str">
            <v>1701_QUITO</v>
          </cell>
          <cell r="AA3865" t="str">
            <v/>
          </cell>
          <cell r="AB3865">
            <v>22269</v>
          </cell>
          <cell r="AC3865">
            <v>44916</v>
          </cell>
          <cell r="AD3865" t="str">
            <v>ITSACOURIER S.A.S</v>
          </cell>
          <cell r="AE3865" t="str">
            <v>PCZ1855</v>
          </cell>
          <cell r="AF3865">
            <v>0</v>
          </cell>
          <cell r="AG3865" t="str">
            <v>PEDIDO_ENTREGADO</v>
          </cell>
          <cell r="AH3865">
            <v>44916</v>
          </cell>
          <cell r="AK3865">
            <v>482869</v>
          </cell>
        </row>
        <row r="3866">
          <cell r="B3866">
            <v>482870</v>
          </cell>
          <cell r="C3866" t="str">
            <v>2478048</v>
          </cell>
          <cell r="D3866" t="str">
            <v>MDELIVERY</v>
          </cell>
          <cell r="E3866" t="str">
            <v>DESPACHO</v>
          </cell>
          <cell r="F3866" t="str">
            <v>NORMAL</v>
          </cell>
          <cell r="G3866" t="str">
            <v>TF89803</v>
          </cell>
          <cell r="H3866">
            <v>44915</v>
          </cell>
          <cell r="I3866" t="str">
            <v>ENTREGADO</v>
          </cell>
          <cell r="J3866">
            <v>44916</v>
          </cell>
          <cell r="K3866" t="str">
            <v>ERIC MERCADO O PEDRO ILLESCAS_VICENTE ALBERTO MORALES MARQUEZ</v>
          </cell>
          <cell r="L3866" t="str">
            <v>ciudadela 9 de octubre calle tercera villa 306 y calle tercera casa de 2 pisos con rejas blancas sur de la ciudad</v>
          </cell>
          <cell r="M3866" t="str">
            <v>0928898006001</v>
          </cell>
          <cell r="N3866" t="str">
            <v>0995801473</v>
          </cell>
          <cell r="O3866" t="str">
            <v/>
          </cell>
          <cell r="P3866" t="str">
            <v>GUAYAQUIL</v>
          </cell>
          <cell r="Q3866" t="str">
            <v>GUAYAQUIL</v>
          </cell>
          <cell r="R3866" t="str">
            <v>GUAYAS</v>
          </cell>
          <cell r="T3866" t="str">
            <v>CARGO UNION</v>
          </cell>
          <cell r="U3866" t="str">
            <v>FLEXNETUIO_GYE</v>
          </cell>
          <cell r="V3866">
            <v>1</v>
          </cell>
          <cell r="W3866">
            <v>1</v>
          </cell>
          <cell r="X3866" t="str">
            <v>FLEXNET ECUADOR - MDELIVERY</v>
          </cell>
          <cell r="Y3866" t="str">
            <v>CALLE 28 DE JUNIO S/N Y GARCIA MORENO ENTRADA LLANO GRANDE</v>
          </cell>
          <cell r="Z3866" t="str">
            <v>1701_QUITO</v>
          </cell>
          <cell r="AA3866" t="str">
            <v/>
          </cell>
          <cell r="AB3866">
            <v>22290</v>
          </cell>
          <cell r="AC3866">
            <v>44916</v>
          </cell>
          <cell r="AD3866" t="str">
            <v>ITSACOURIER S.A.S</v>
          </cell>
          <cell r="AE3866" t="str">
            <v>JJ486C</v>
          </cell>
          <cell r="AF3866">
            <v>0</v>
          </cell>
          <cell r="AG3866" t="str">
            <v>PEDIDO_ENTREGADO</v>
          </cell>
          <cell r="AH3866">
            <v>44916</v>
          </cell>
          <cell r="AK3866">
            <v>482870</v>
          </cell>
        </row>
        <row r="3867">
          <cell r="B3867">
            <v>482871</v>
          </cell>
          <cell r="C3867" t="str">
            <v>2478049</v>
          </cell>
          <cell r="D3867" t="str">
            <v>MDELIVERY</v>
          </cell>
          <cell r="E3867" t="str">
            <v>DESPACHO</v>
          </cell>
          <cell r="F3867" t="str">
            <v>NORMAL</v>
          </cell>
          <cell r="G3867" t="str">
            <v>TF89796</v>
          </cell>
          <cell r="H3867">
            <v>44915</v>
          </cell>
          <cell r="I3867" t="str">
            <v>ENTREGADO</v>
          </cell>
          <cell r="J3867">
            <v>44916</v>
          </cell>
          <cell r="K3867" t="str">
            <v>ADRIANA LUCIA PINELA GUZMAN_ADRIANA LUCIA PINELA GUZMAN</v>
          </cell>
          <cell r="L3867" t="str">
            <v>DR EMILIO ROMERO Y AV BENJAMIN CARRION EDIFICIO ESQ LABRA QUE LABRA EMPANADAS ALBORADA 6TA ETAPA MZ 601 VILLA 1 PISO 1 OFICINA</v>
          </cell>
          <cell r="M3867" t="str">
            <v>0907597702001</v>
          </cell>
          <cell r="N3867" t="str">
            <v>0983454026</v>
          </cell>
          <cell r="O3867" t="str">
            <v/>
          </cell>
          <cell r="P3867" t="str">
            <v>GUAYAQUIL</v>
          </cell>
          <cell r="Q3867" t="str">
            <v>GUAYAQUIL</v>
          </cell>
          <cell r="R3867" t="str">
            <v>GUAYAS</v>
          </cell>
          <cell r="T3867" t="str">
            <v>CARGO UNION</v>
          </cell>
          <cell r="U3867" t="str">
            <v>FLEXNETUIO_GYE</v>
          </cell>
          <cell r="V3867">
            <v>1</v>
          </cell>
          <cell r="W3867">
            <v>1</v>
          </cell>
          <cell r="X3867" t="str">
            <v>FLEXNET ECUADOR - MDELIVERY</v>
          </cell>
          <cell r="Y3867" t="str">
            <v>CALLE 28 DE JUNIO S/N Y GARCIA MORENO ENTRADA LLANO GRANDE</v>
          </cell>
          <cell r="Z3867" t="str">
            <v>1701_QUITO</v>
          </cell>
          <cell r="AA3867" t="str">
            <v/>
          </cell>
          <cell r="AB3867">
            <v>22292</v>
          </cell>
          <cell r="AC3867">
            <v>44916</v>
          </cell>
          <cell r="AD3867" t="str">
            <v>ITSACOURIER S.A.S</v>
          </cell>
          <cell r="AE3867" t="str">
            <v>IV314G</v>
          </cell>
          <cell r="AF3867">
            <v>0</v>
          </cell>
          <cell r="AG3867" t="str">
            <v>PEDIDO_ENTREGADO</v>
          </cell>
          <cell r="AH3867">
            <v>44916</v>
          </cell>
          <cell r="AK3867">
            <v>482871</v>
          </cell>
        </row>
        <row r="3868">
          <cell r="B3868">
            <v>482872</v>
          </cell>
          <cell r="C3868" t="str">
            <v>2478057</v>
          </cell>
          <cell r="D3868" t="str">
            <v>MDELIVERY</v>
          </cell>
          <cell r="E3868" t="str">
            <v>DESPACHO</v>
          </cell>
          <cell r="F3868" t="str">
            <v>NORMAL</v>
          </cell>
          <cell r="G3868" t="str">
            <v>FT76193</v>
          </cell>
          <cell r="H3868">
            <v>44915</v>
          </cell>
          <cell r="I3868" t="str">
            <v>ENTREGADO</v>
          </cell>
          <cell r="J3868">
            <v>44916</v>
          </cell>
          <cell r="K3868" t="str">
            <v>Sofia Alexandra Benitez Recalde_ACT 49241 1</v>
          </cell>
          <cell r="L3868" t="str">
            <v xml:space="preserve"> PICHINCHA QUITO Holcim Planta Quito Norte Av Manuel Zambrano 200 </v>
          </cell>
          <cell r="M3868" t="str">
            <v>0992424222001</v>
          </cell>
          <cell r="N3868" t="str">
            <v>0987383995</v>
          </cell>
          <cell r="O3868" t="str">
            <v/>
          </cell>
          <cell r="P3868" t="str">
            <v>QUITO</v>
          </cell>
          <cell r="Q3868" t="str">
            <v>QUITO</v>
          </cell>
          <cell r="R3868" t="str">
            <v>PICHINCHA</v>
          </cell>
          <cell r="T3868" t="str">
            <v>FLEXTRANS UIO</v>
          </cell>
          <cell r="U3868" t="str">
            <v>FLEXNETUIO_LOCAL</v>
          </cell>
          <cell r="V3868">
            <v>1</v>
          </cell>
          <cell r="W3868">
            <v>1</v>
          </cell>
          <cell r="X3868" t="str">
            <v>FLEXNET ECUADOR - MDELIVERY</v>
          </cell>
          <cell r="Y3868" t="str">
            <v>CALLE 28 DE JUNIO S/N Y GARCIA MORENO ENTRADA LLANO GRANDE</v>
          </cell>
          <cell r="Z3868" t="str">
            <v>1701_QUITO</v>
          </cell>
          <cell r="AA3868" t="str">
            <v/>
          </cell>
          <cell r="AB3868">
            <v>22279</v>
          </cell>
          <cell r="AC3868">
            <v>44916</v>
          </cell>
          <cell r="AD3868" t="str">
            <v>ITSACOURIER S.A.S</v>
          </cell>
          <cell r="AE3868" t="str">
            <v>IN450Y</v>
          </cell>
          <cell r="AF3868">
            <v>0</v>
          </cell>
          <cell r="AG3868" t="str">
            <v>PEDIDO_ENTREGADO</v>
          </cell>
          <cell r="AH3868">
            <v>44916</v>
          </cell>
          <cell r="AK3868">
            <v>482872</v>
          </cell>
        </row>
        <row r="3869">
          <cell r="B3869">
            <v>482873</v>
          </cell>
          <cell r="C3869" t="str">
            <v>2478058</v>
          </cell>
          <cell r="D3869" t="str">
            <v>MDELIVERY</v>
          </cell>
          <cell r="E3869" t="str">
            <v>DESPACHO</v>
          </cell>
          <cell r="F3869" t="str">
            <v>NORMAL</v>
          </cell>
          <cell r="G3869" t="str">
            <v>TF89802</v>
          </cell>
          <cell r="H3869">
            <v>44915</v>
          </cell>
          <cell r="I3869" t="str">
            <v>ENTREGADO</v>
          </cell>
          <cell r="J3869">
            <v>44916</v>
          </cell>
          <cell r="K3869" t="str">
            <v>ADRIANA ANGEL_CITIUS CIA LTDA CITIUSCIA</v>
          </cell>
          <cell r="L3869" t="str">
            <v xml:space="preserve"> GUAYAS GUAYAQUIL Cdla Kennedy Norte Mz 801 Solar 3 Av Jose Castillo y Nahim Isaias Edificio Citius </v>
          </cell>
          <cell r="M3869" t="str">
            <v>0991477365001</v>
          </cell>
          <cell r="N3869" t="str">
            <v>0982421649</v>
          </cell>
          <cell r="O3869" t="str">
            <v/>
          </cell>
          <cell r="P3869" t="str">
            <v>GUAYAQUIL</v>
          </cell>
          <cell r="Q3869" t="str">
            <v>GUAYAQUIL</v>
          </cell>
          <cell r="R3869" t="str">
            <v>GUAYAS</v>
          </cell>
          <cell r="T3869" t="str">
            <v>CARGO UNION</v>
          </cell>
          <cell r="U3869" t="str">
            <v>FLEXNETUIO_GYE</v>
          </cell>
          <cell r="V3869">
            <v>1</v>
          </cell>
          <cell r="W3869">
            <v>1</v>
          </cell>
          <cell r="X3869" t="str">
            <v>FLEXNET ECUADOR - MDELIVERY</v>
          </cell>
          <cell r="Y3869" t="str">
            <v>CALLE 28 DE JUNIO S/N Y GARCIA MORENO ENTRADA LLANO GRANDE</v>
          </cell>
          <cell r="Z3869" t="str">
            <v>1701_QUITO</v>
          </cell>
          <cell r="AA3869" t="str">
            <v/>
          </cell>
          <cell r="AB3869">
            <v>22292</v>
          </cell>
          <cell r="AC3869">
            <v>44916</v>
          </cell>
          <cell r="AD3869" t="str">
            <v>ITSACOURIER S.A.S</v>
          </cell>
          <cell r="AE3869" t="str">
            <v>IV314G</v>
          </cell>
          <cell r="AF3869">
            <v>0</v>
          </cell>
          <cell r="AG3869" t="str">
            <v>PEDIDO_ENTREGADO</v>
          </cell>
          <cell r="AH3869">
            <v>44916</v>
          </cell>
          <cell r="AK3869">
            <v>482873</v>
          </cell>
        </row>
        <row r="3870">
          <cell r="B3870">
            <v>482874</v>
          </cell>
          <cell r="C3870" t="str">
            <v>2478059</v>
          </cell>
          <cell r="D3870" t="str">
            <v>MDELIVERY</v>
          </cell>
          <cell r="E3870" t="str">
            <v>DESPACHO</v>
          </cell>
          <cell r="F3870" t="str">
            <v>NORMAL</v>
          </cell>
          <cell r="G3870" t="str">
            <v>031080002478059</v>
          </cell>
          <cell r="H3870">
            <v>44915</v>
          </cell>
          <cell r="I3870" t="str">
            <v>ENTREGADO</v>
          </cell>
          <cell r="J3870">
            <v>44916</v>
          </cell>
          <cell r="K3870" t="str">
            <v>VACA MORAN CEIFFER RAQUEL_PEREZ VACA KEVIN ANTONI0</v>
          </cell>
          <cell r="L3870" t="str">
            <v xml:space="preserve"> Urbanizacion Ricpamba Jose Antonio Lequerica Y Eleodoro Diaz de la Madrid Casa de 4 pisos color blanco con cafe REF Diagonal a la hacienda las Manolas </v>
          </cell>
          <cell r="M3870" t="str">
            <v>0604418921001</v>
          </cell>
          <cell r="N3870" t="str">
            <v>0992989619</v>
          </cell>
          <cell r="O3870" t="str">
            <v/>
          </cell>
          <cell r="P3870" t="str">
            <v>RIOBAMBA</v>
          </cell>
          <cell r="Q3870" t="str">
            <v>RIOBAMBA</v>
          </cell>
          <cell r="R3870" t="str">
            <v>CHIMBORAZO</v>
          </cell>
          <cell r="T3870" t="str">
            <v>TRAMACO</v>
          </cell>
          <cell r="U3870" t="str">
            <v>FLEXNETUIO_PROVINCIA</v>
          </cell>
          <cell r="V3870">
            <v>1</v>
          </cell>
          <cell r="W3870">
            <v>1</v>
          </cell>
          <cell r="X3870" t="str">
            <v>FLEXNET ECUADOR - MDELIVERY</v>
          </cell>
          <cell r="Y3870" t="str">
            <v>CALLE 28 DE JUNIO S/N Y GARCIA MORENO ENTRADA LLANO GRANDE</v>
          </cell>
          <cell r="Z3870" t="str">
            <v>1701_QUITO</v>
          </cell>
          <cell r="AA3870" t="str">
            <v/>
          </cell>
          <cell r="AB3870">
            <v>22262</v>
          </cell>
          <cell r="AC3870">
            <v>44916</v>
          </cell>
          <cell r="AD3870" t="str">
            <v>TRAMACO EXPRESS</v>
          </cell>
          <cell r="AE3870" t="str">
            <v>GENERICO TMC</v>
          </cell>
          <cell r="AF3870">
            <v>0</v>
          </cell>
          <cell r="AG3870" t="str">
            <v>PEDIDO_ENTREGADO</v>
          </cell>
          <cell r="AH3870">
            <v>44916</v>
          </cell>
          <cell r="AJ3870" t="str">
            <v>GUIA ENTREGADA -. VACA MORAN CEIFFER RAQUEL PEREZ VACA KEVIN ANTONI0 - 0604418921001</v>
          </cell>
          <cell r="AK3870">
            <v>482874</v>
          </cell>
        </row>
        <row r="3871">
          <cell r="B3871">
            <v>482875</v>
          </cell>
          <cell r="C3871" t="str">
            <v>2478060</v>
          </cell>
          <cell r="D3871" t="str">
            <v>MDELIVERY</v>
          </cell>
          <cell r="E3871" t="str">
            <v>DESPACHO</v>
          </cell>
          <cell r="F3871" t="str">
            <v>NORMAL</v>
          </cell>
          <cell r="G3871" t="str">
            <v>031080002478060</v>
          </cell>
          <cell r="H3871">
            <v>44915</v>
          </cell>
          <cell r="I3871" t="str">
            <v>ENTREGADO</v>
          </cell>
          <cell r="J3871">
            <v>44916</v>
          </cell>
          <cell r="K3871" t="str">
            <v>SUMBA SUMBA EDISSON PATRICIO_SUMBA SUMBA EDISSON PATRICIO</v>
          </cell>
          <cell r="L3871" t="str">
            <v>calle panamericana diagonal a la iglesia de septimo dia casa de un piso color crema</v>
          </cell>
          <cell r="M3871" t="str">
            <v>0707077632001</v>
          </cell>
          <cell r="N3871" t="str">
            <v>0979211805</v>
          </cell>
          <cell r="O3871" t="str">
            <v/>
          </cell>
          <cell r="P3871" t="str">
            <v>EL GUABO</v>
          </cell>
          <cell r="Q3871" t="str">
            <v>EL GUABO</v>
          </cell>
          <cell r="R3871" t="str">
            <v>EL ORO</v>
          </cell>
          <cell r="T3871" t="str">
            <v>TRAMACO</v>
          </cell>
          <cell r="U3871" t="str">
            <v>FLEXNETUIO_PROVINCIA</v>
          </cell>
          <cell r="V3871">
            <v>1</v>
          </cell>
          <cell r="W3871">
            <v>1</v>
          </cell>
          <cell r="X3871" t="str">
            <v>FLEXNET ECUADOR - MDELIVERY</v>
          </cell>
          <cell r="Y3871" t="str">
            <v>CALLE 28 DE JUNIO S/N Y GARCIA MORENO ENTRADA LLANO GRANDE</v>
          </cell>
          <cell r="Z3871" t="str">
            <v>1701_QUITO</v>
          </cell>
          <cell r="AA3871" t="str">
            <v/>
          </cell>
          <cell r="AB3871">
            <v>22262</v>
          </cell>
          <cell r="AC3871">
            <v>44916</v>
          </cell>
          <cell r="AD3871" t="str">
            <v>TRAMACO EXPRESS</v>
          </cell>
          <cell r="AE3871" t="str">
            <v>GENERICO TMC</v>
          </cell>
          <cell r="AF3871">
            <v>0</v>
          </cell>
          <cell r="AG3871" t="str">
            <v>PEDIDO_ENTREGADO</v>
          </cell>
          <cell r="AH3871">
            <v>44916</v>
          </cell>
          <cell r="AJ3871" t="str">
            <v>GUIA ENTREGADA -María Vinces  - 1316346632</v>
          </cell>
          <cell r="AK3871">
            <v>482875</v>
          </cell>
        </row>
        <row r="3872">
          <cell r="B3872">
            <v>482876</v>
          </cell>
          <cell r="C3872" t="str">
            <v>2478062</v>
          </cell>
          <cell r="D3872" t="str">
            <v>MDELIVERY</v>
          </cell>
          <cell r="E3872" t="str">
            <v>DESPACHO</v>
          </cell>
          <cell r="F3872" t="str">
            <v>NORMAL</v>
          </cell>
          <cell r="G3872" t="str">
            <v>031080002478062</v>
          </cell>
          <cell r="H3872">
            <v>44915</v>
          </cell>
          <cell r="I3872" t="str">
            <v>ENTREGADO</v>
          </cell>
          <cell r="J3872">
            <v>44916</v>
          </cell>
          <cell r="K3872" t="str">
            <v>JUAN XAVIER ARGUELLO LOPEZ_JUAN XAVIER ARGUELLO LOPEZ</v>
          </cell>
          <cell r="L3872" t="str">
            <v>Membrillos 0158 y Tunas Ficoa cdla Albornoz</v>
          </cell>
          <cell r="M3872" t="str">
            <v>1802354314001</v>
          </cell>
          <cell r="N3872" t="str">
            <v>0999911306</v>
          </cell>
          <cell r="O3872" t="str">
            <v/>
          </cell>
          <cell r="P3872" t="str">
            <v>AMBATO</v>
          </cell>
          <cell r="Q3872" t="str">
            <v>AMBATO</v>
          </cell>
          <cell r="R3872" t="str">
            <v>TUNGURAHUA</v>
          </cell>
          <cell r="S3872" t="str">
            <v>AMBATO</v>
          </cell>
          <cell r="T3872" t="str">
            <v>TRAMACO</v>
          </cell>
          <cell r="U3872" t="str">
            <v>FLEXNETUIO_PROVINCIA</v>
          </cell>
          <cell r="V3872">
            <v>1</v>
          </cell>
          <cell r="W3872">
            <v>1</v>
          </cell>
          <cell r="X3872" t="str">
            <v>FLEXNET ECUADOR - MDELIVERY</v>
          </cell>
          <cell r="Y3872" t="str">
            <v>CALLE 28 DE JUNIO S/N Y GARCIA MORENO ENTRADA LLANO GRANDE</v>
          </cell>
          <cell r="Z3872" t="str">
            <v>1701_QUITO</v>
          </cell>
          <cell r="AA3872" t="str">
            <v/>
          </cell>
          <cell r="AB3872">
            <v>22262</v>
          </cell>
          <cell r="AC3872">
            <v>44916</v>
          </cell>
          <cell r="AD3872" t="str">
            <v>TRAMACO EXPRESS</v>
          </cell>
          <cell r="AE3872" t="str">
            <v>GENERICO TMC</v>
          </cell>
          <cell r="AF3872">
            <v>0</v>
          </cell>
          <cell r="AG3872" t="str">
            <v>PEDIDO_ENTREGADO</v>
          </cell>
          <cell r="AH3872">
            <v>44916</v>
          </cell>
          <cell r="AJ3872" t="str">
            <v>GUIA ENTREGADA -Laura Sangucho - 1803546355</v>
          </cell>
          <cell r="AK3872">
            <v>482876</v>
          </cell>
        </row>
        <row r="3873">
          <cell r="B3873">
            <v>482877</v>
          </cell>
          <cell r="C3873" t="str">
            <v>2478064</v>
          </cell>
          <cell r="D3873" t="str">
            <v>MDELIVERY</v>
          </cell>
          <cell r="E3873" t="str">
            <v>DESPACHO</v>
          </cell>
          <cell r="F3873" t="str">
            <v>DERIVADO PICK UP</v>
          </cell>
          <cell r="G3873" t="str">
            <v>031080002478064</v>
          </cell>
          <cell r="H3873">
            <v>44915</v>
          </cell>
          <cell r="I3873" t="str">
            <v>ENTREGADO</v>
          </cell>
          <cell r="J3873">
            <v>44919</v>
          </cell>
          <cell r="K3873" t="str">
            <v>JORGE FERNANDO BERNAL MOLINA_JORGE FERNANDO BERNAL MOLINA</v>
          </cell>
          <cell r="L3873" t="str">
            <v>AZUAY RETIRO AGENCIA TRAMACO CUENCA CENTRO OCTAVIO DIAZ 4 11 ENTRE REPuBLICA Y GONZaLEZ SUAREZ RETIRO AGENCIA TRAMACO CUENCA CENTRO</v>
          </cell>
          <cell r="M3873" t="str">
            <v>0301231619001</v>
          </cell>
          <cell r="N3873" t="str">
            <v>0987005568</v>
          </cell>
          <cell r="O3873" t="str">
            <v/>
          </cell>
          <cell r="P3873" t="str">
            <v>CUENCA</v>
          </cell>
          <cell r="Q3873" t="str">
            <v>CUENCA</v>
          </cell>
          <cell r="R3873" t="str">
            <v>AZUAY</v>
          </cell>
          <cell r="T3873" t="str">
            <v>TRAMACO</v>
          </cell>
          <cell r="U3873" t="str">
            <v>FLEXNETUIO_PROVINCIA</v>
          </cell>
          <cell r="V3873">
            <v>1</v>
          </cell>
          <cell r="W3873">
            <v>1</v>
          </cell>
          <cell r="X3873" t="str">
            <v>FLEXNET ECUADOR - MDELIVERY</v>
          </cell>
          <cell r="Y3873" t="str">
            <v>CALLE 28 DE JUNIO S/N Y GARCIA MORENO ENTRADA LLANO GRANDE</v>
          </cell>
          <cell r="Z3873" t="str">
            <v>1701_QUITO</v>
          </cell>
          <cell r="AA3873" t="str">
            <v/>
          </cell>
          <cell r="AB3873">
            <v>22262</v>
          </cell>
          <cell r="AC3873">
            <v>44916</v>
          </cell>
          <cell r="AD3873" t="str">
            <v>TRAMACO EXPRESS</v>
          </cell>
          <cell r="AE3873" t="str">
            <v>GENERICO TMC</v>
          </cell>
          <cell r="AF3873">
            <v>1</v>
          </cell>
          <cell r="AG3873" t="str">
            <v>PEDIDO_ENTREGADO</v>
          </cell>
          <cell r="AH3873">
            <v>44919</v>
          </cell>
          <cell r="AJ3873" t="str">
            <v>GUIA ENTREGADA -. JORGE FERNANDO BERNAL MOLINA JORGE FERNANDO BERNAL MOLINA - 0301231619001</v>
          </cell>
          <cell r="AK3873">
            <v>482877</v>
          </cell>
        </row>
        <row r="3874">
          <cell r="B3874">
            <v>482814</v>
          </cell>
          <cell r="C3874" t="str">
            <v>2477958</v>
          </cell>
          <cell r="D3874" t="str">
            <v>MDELIVERY</v>
          </cell>
          <cell r="E3874" t="str">
            <v>DESPACHO</v>
          </cell>
          <cell r="F3874" t="str">
            <v>EXPRESS</v>
          </cell>
          <cell r="G3874" t="str">
            <v>TS8037</v>
          </cell>
          <cell r="H3874">
            <v>44915</v>
          </cell>
          <cell r="I3874" t="str">
            <v>ENTREGADO</v>
          </cell>
          <cell r="J3874">
            <v>44915</v>
          </cell>
          <cell r="K3874" t="str">
            <v xml:space="preserve">DAYSI FLORES_KANTAR INSIGHTS ECUADOR S A </v>
          </cell>
          <cell r="L3874" t="str">
            <v xml:space="preserve"> PICHINCHA QUITO SHYRIS NA PORTUGAL Edificio Portiamo Shyris y Portugal </v>
          </cell>
          <cell r="M3874" t="str">
            <v>1791838149001</v>
          </cell>
          <cell r="N3874" t="str">
            <v>0984862773</v>
          </cell>
          <cell r="O3874" t="str">
            <v/>
          </cell>
          <cell r="P3874" t="str">
            <v>QUITO</v>
          </cell>
          <cell r="Q3874" t="str">
            <v>QUITO</v>
          </cell>
          <cell r="R3874" t="str">
            <v>PICHINCHA</v>
          </cell>
          <cell r="T3874" t="str">
            <v>TRANSERVISS</v>
          </cell>
          <cell r="U3874" t="str">
            <v>FLEXNETUIO_LOCAL</v>
          </cell>
          <cell r="V3874">
            <v>1</v>
          </cell>
          <cell r="W3874">
            <v>1</v>
          </cell>
          <cell r="X3874" t="str">
            <v>FLEXNET ECUADOR - MDELIVERY</v>
          </cell>
          <cell r="Y3874" t="str">
            <v>CALLE 28 DE JUNIO S/N Y GARCIA MORENO ENTRADA LLANO GRANDE</v>
          </cell>
          <cell r="Z3874" t="str">
            <v>1701_QUITO</v>
          </cell>
          <cell r="AA3874" t="str">
            <v/>
          </cell>
          <cell r="AB3874">
            <v>22251</v>
          </cell>
          <cell r="AC3874">
            <v>44915</v>
          </cell>
          <cell r="AD3874" t="str">
            <v>TRANSERVISS</v>
          </cell>
          <cell r="AE3874" t="str">
            <v>PBH1579</v>
          </cell>
          <cell r="AF3874">
            <v>0</v>
          </cell>
          <cell r="AG3874" t="str">
            <v>PEDIDO_ENTREGADO</v>
          </cell>
          <cell r="AH3874">
            <v>44915</v>
          </cell>
          <cell r="AK3874">
            <v>482814</v>
          </cell>
        </row>
        <row r="3875">
          <cell r="B3875">
            <v>482815</v>
          </cell>
          <cell r="C3875" t="str">
            <v>2477959</v>
          </cell>
          <cell r="D3875" t="str">
            <v>MDELIVERY</v>
          </cell>
          <cell r="E3875" t="str">
            <v>DESPACHO</v>
          </cell>
          <cell r="F3875" t="str">
            <v>EXPRESS</v>
          </cell>
          <cell r="G3875" t="str">
            <v>TS8036</v>
          </cell>
          <cell r="H3875">
            <v>44915</v>
          </cell>
          <cell r="I3875" t="str">
            <v>ENTREGADO</v>
          </cell>
          <cell r="J3875">
            <v>44915</v>
          </cell>
          <cell r="K3875" t="str">
            <v xml:space="preserve">Karla Verdezoto_MULTICINES S A </v>
          </cell>
          <cell r="L3875" t="str">
            <v xml:space="preserve"> Av Gonzalez Suarez N27 317 y San Ignacio Edificio Delta </v>
          </cell>
          <cell r="M3875" t="str">
            <v>1791309863001</v>
          </cell>
          <cell r="N3875" t="str">
            <v>0998053432</v>
          </cell>
          <cell r="O3875" t="str">
            <v/>
          </cell>
          <cell r="P3875" t="str">
            <v>QUITO</v>
          </cell>
          <cell r="Q3875" t="str">
            <v>QUITO</v>
          </cell>
          <cell r="R3875" t="str">
            <v>PICHINCHA</v>
          </cell>
          <cell r="T3875" t="str">
            <v>TRANSERVISS</v>
          </cell>
          <cell r="U3875" t="str">
            <v>FLEXNETUIO_LOCAL</v>
          </cell>
          <cell r="V3875">
            <v>1</v>
          </cell>
          <cell r="W3875">
            <v>1</v>
          </cell>
          <cell r="X3875" t="str">
            <v>FLEXNET ECUADOR - MDELIVERY</v>
          </cell>
          <cell r="Y3875" t="str">
            <v>CALLE 28 DE JUNIO S/N Y GARCIA MORENO ENTRADA LLANO GRANDE</v>
          </cell>
          <cell r="Z3875" t="str">
            <v>1701_QUITO</v>
          </cell>
          <cell r="AA3875" t="str">
            <v/>
          </cell>
          <cell r="AB3875">
            <v>22251</v>
          </cell>
          <cell r="AC3875">
            <v>44915</v>
          </cell>
          <cell r="AD3875" t="str">
            <v>TRANSERVISS</v>
          </cell>
          <cell r="AE3875" t="str">
            <v>PBH1579</v>
          </cell>
          <cell r="AF3875">
            <v>0</v>
          </cell>
          <cell r="AG3875" t="str">
            <v>PEDIDO_ENTREGADO</v>
          </cell>
          <cell r="AH3875">
            <v>44915</v>
          </cell>
          <cell r="AK3875">
            <v>482815</v>
          </cell>
        </row>
        <row r="3876">
          <cell r="B3876">
            <v>482816</v>
          </cell>
          <cell r="C3876" t="str">
            <v>2477961</v>
          </cell>
          <cell r="D3876" t="str">
            <v>MDELIVERY</v>
          </cell>
          <cell r="E3876" t="str">
            <v>DESPACHO</v>
          </cell>
          <cell r="F3876" t="str">
            <v>EXPRESS</v>
          </cell>
          <cell r="G3876" t="str">
            <v>FT76215</v>
          </cell>
          <cell r="H3876">
            <v>44915</v>
          </cell>
          <cell r="I3876" t="str">
            <v>ENTREGADO</v>
          </cell>
          <cell r="J3876">
            <v>44916</v>
          </cell>
          <cell r="K3876" t="str">
            <v xml:space="preserve">Giovana Quimbiulco o Terceros_CASSOLETTE CIA LTDA </v>
          </cell>
          <cell r="L3876" t="str">
            <v>La Dolorosa E10 306 y San Francisco Quito Pichincha</v>
          </cell>
          <cell r="M3876" t="str">
            <v>1792074215001</v>
          </cell>
          <cell r="N3876" t="str">
            <v>0987437296</v>
          </cell>
          <cell r="O3876" t="str">
            <v/>
          </cell>
          <cell r="P3876" t="str">
            <v>QUITO</v>
          </cell>
          <cell r="Q3876" t="str">
            <v>QUITO</v>
          </cell>
          <cell r="R3876" t="str">
            <v>PICHINCHA</v>
          </cell>
          <cell r="T3876" t="str">
            <v>FLEXTRANS UIO</v>
          </cell>
          <cell r="U3876" t="str">
            <v>FLEXNETUIO_LOCAL</v>
          </cell>
          <cell r="V3876">
            <v>1</v>
          </cell>
          <cell r="W3876">
            <v>1</v>
          </cell>
          <cell r="X3876" t="str">
            <v>FLEXNET ECUADOR - MDELIVERY</v>
          </cell>
          <cell r="Y3876" t="str">
            <v>CALLE 28 DE JUNIO S/N Y GARCIA MORENO ENTRADA LLANO GRANDE</v>
          </cell>
          <cell r="Z3876" t="str">
            <v>1701_QUITO</v>
          </cell>
          <cell r="AA3876" t="str">
            <v/>
          </cell>
          <cell r="AB3876">
            <v>22269</v>
          </cell>
          <cell r="AC3876">
            <v>44916</v>
          </cell>
          <cell r="AD3876" t="str">
            <v>ITSACOURIER S.A.S</v>
          </cell>
          <cell r="AE3876" t="str">
            <v>PCZ1855</v>
          </cell>
          <cell r="AF3876">
            <v>0</v>
          </cell>
          <cell r="AG3876" t="str">
            <v>PEDIDO_ENTREGADO</v>
          </cell>
          <cell r="AH3876">
            <v>44916</v>
          </cell>
          <cell r="AK3876">
            <v>482816</v>
          </cell>
        </row>
        <row r="3877">
          <cell r="B3877">
            <v>482817</v>
          </cell>
          <cell r="C3877" t="str">
            <v>2477963</v>
          </cell>
          <cell r="D3877" t="str">
            <v>MDELIVERY</v>
          </cell>
          <cell r="E3877" t="str">
            <v>DESPACHO</v>
          </cell>
          <cell r="F3877" t="str">
            <v>EXPRESS</v>
          </cell>
          <cell r="G3877" t="str">
            <v>TS8041</v>
          </cell>
          <cell r="H3877">
            <v>44915</v>
          </cell>
          <cell r="I3877" t="str">
            <v>ENTREGADO</v>
          </cell>
          <cell r="J3877">
            <v>44915</v>
          </cell>
          <cell r="K3877" t="str">
            <v xml:space="preserve">ROBERTO VILLAVICENCIO DIEGO ESTRELLA GUARDIAS_ZURICH SEGUROS ECUADOR S A </v>
          </cell>
          <cell r="L3877" t="str">
            <v>Av Eloy Alfaro N34 194 y Catalina Aldaz Corporativo 194 Piso 4</v>
          </cell>
          <cell r="M3877" t="str">
            <v>1791240014001</v>
          </cell>
          <cell r="N3877" t="str">
            <v>0984516530</v>
          </cell>
          <cell r="O3877" t="str">
            <v/>
          </cell>
          <cell r="P3877" t="str">
            <v>QUITO</v>
          </cell>
          <cell r="Q3877" t="str">
            <v>QUITO</v>
          </cell>
          <cell r="R3877" t="str">
            <v>PICHINCHA</v>
          </cell>
          <cell r="T3877" t="str">
            <v>TRANSERVISS</v>
          </cell>
          <cell r="U3877" t="str">
            <v>FLEXNETUIO_LOCAL</v>
          </cell>
          <cell r="V3877">
            <v>1</v>
          </cell>
          <cell r="W3877">
            <v>1</v>
          </cell>
          <cell r="X3877" t="str">
            <v>FLEXNET ECUADOR - MDELIVERY</v>
          </cell>
          <cell r="Y3877" t="str">
            <v>CALLE 28 DE JUNIO S/N Y GARCIA MORENO ENTRADA LLANO GRANDE</v>
          </cell>
          <cell r="Z3877" t="str">
            <v>1701_QUITO</v>
          </cell>
          <cell r="AA3877" t="str">
            <v/>
          </cell>
          <cell r="AB3877">
            <v>22251</v>
          </cell>
          <cell r="AC3877">
            <v>44915</v>
          </cell>
          <cell r="AD3877" t="str">
            <v>TRANSERVISS</v>
          </cell>
          <cell r="AE3877" t="str">
            <v>PBH1579</v>
          </cell>
          <cell r="AF3877">
            <v>0</v>
          </cell>
          <cell r="AG3877" t="str">
            <v>PEDIDO_ENTREGADO</v>
          </cell>
          <cell r="AH3877">
            <v>44915</v>
          </cell>
          <cell r="AK3877">
            <v>482817</v>
          </cell>
        </row>
        <row r="3878">
          <cell r="B3878">
            <v>482818</v>
          </cell>
          <cell r="C3878" t="str">
            <v>2477965</v>
          </cell>
          <cell r="D3878" t="str">
            <v>MDELIVERY</v>
          </cell>
          <cell r="E3878" t="str">
            <v>DESPACHO</v>
          </cell>
          <cell r="F3878" t="str">
            <v>EXPRESS</v>
          </cell>
          <cell r="G3878" t="str">
            <v>FT76217</v>
          </cell>
          <cell r="H3878">
            <v>44915</v>
          </cell>
          <cell r="I3878" t="str">
            <v>ENTREGADO</v>
          </cell>
          <cell r="J3878">
            <v>44916</v>
          </cell>
          <cell r="K3878" t="str">
            <v>ANA CRISTINA CABRERA_BANCO INTERNACIONAL</v>
          </cell>
          <cell r="L3878" t="str">
            <v>PATRIA Y 9 DE OCTUBRE MATRIZ BANCO INTERNACIONAL AREA DE CORRESPONDENCIA</v>
          </cell>
          <cell r="M3878" t="str">
            <v>1790098354001</v>
          </cell>
          <cell r="N3878" t="str">
            <v>0984009904</v>
          </cell>
          <cell r="O3878" t="str">
            <v/>
          </cell>
          <cell r="P3878" t="str">
            <v>QUITO</v>
          </cell>
          <cell r="Q3878" t="str">
            <v>QUITO</v>
          </cell>
          <cell r="R3878" t="str">
            <v>PICHINCHA</v>
          </cell>
          <cell r="T3878" t="str">
            <v>FLEXTRANS UIO</v>
          </cell>
          <cell r="U3878" t="str">
            <v>FLEXNETUIO_LOCAL</v>
          </cell>
          <cell r="V3878">
            <v>1</v>
          </cell>
          <cell r="W3878">
            <v>1</v>
          </cell>
          <cell r="X3878" t="str">
            <v>FLEXNET ECUADOR - MDELIVERY</v>
          </cell>
          <cell r="Y3878" t="str">
            <v>CALLE 28 DE JUNIO S/N Y GARCIA MORENO ENTRADA LLANO GRANDE</v>
          </cell>
          <cell r="Z3878" t="str">
            <v>1701_QUITO</v>
          </cell>
          <cell r="AA3878" t="str">
            <v/>
          </cell>
          <cell r="AB3878">
            <v>22272</v>
          </cell>
          <cell r="AC3878">
            <v>44916</v>
          </cell>
          <cell r="AD3878" t="str">
            <v>FLEXTRANS</v>
          </cell>
          <cell r="AE3878" t="str">
            <v>PAB5141</v>
          </cell>
          <cell r="AF3878">
            <v>0</v>
          </cell>
          <cell r="AG3878" t="str">
            <v>PEDIDO_ENTREGADO</v>
          </cell>
          <cell r="AH3878">
            <v>44916</v>
          </cell>
          <cell r="AK3878">
            <v>482818</v>
          </cell>
        </row>
        <row r="3879">
          <cell r="B3879">
            <v>482819</v>
          </cell>
          <cell r="C3879" t="str">
            <v>2478007</v>
          </cell>
          <cell r="D3879" t="str">
            <v>MDELIVERY</v>
          </cell>
          <cell r="E3879" t="str">
            <v>DESPACHO</v>
          </cell>
          <cell r="F3879" t="str">
            <v>EXPRESS</v>
          </cell>
          <cell r="G3879" t="str">
            <v>TS8043</v>
          </cell>
          <cell r="H3879">
            <v>44915</v>
          </cell>
          <cell r="I3879" t="str">
            <v>ENTREGADO</v>
          </cell>
          <cell r="J3879">
            <v>44915</v>
          </cell>
          <cell r="K3879" t="str">
            <v xml:space="preserve">CRISTINA RAMOS_ARCTURUS CIA LTDA </v>
          </cell>
          <cell r="L3879" t="str">
            <v>JUAN DE AZCARAY 377 Y AMAZONAS</v>
          </cell>
          <cell r="M3879" t="str">
            <v>1790922510001</v>
          </cell>
          <cell r="N3879" t="str">
            <v>0998501905</v>
          </cell>
          <cell r="O3879" t="str">
            <v/>
          </cell>
          <cell r="P3879" t="str">
            <v>QUITO</v>
          </cell>
          <cell r="Q3879" t="str">
            <v>QUITO</v>
          </cell>
          <cell r="R3879" t="str">
            <v>PICHINCHA</v>
          </cell>
          <cell r="T3879" t="str">
            <v>TRANSERVISS</v>
          </cell>
          <cell r="U3879" t="str">
            <v>FLEXNETUIO_LOCAL</v>
          </cell>
          <cell r="V3879">
            <v>1</v>
          </cell>
          <cell r="W3879">
            <v>1</v>
          </cell>
          <cell r="X3879" t="str">
            <v>FLEXNET ECUADOR - MDELIVERY</v>
          </cell>
          <cell r="Y3879" t="str">
            <v>CALLE 28 DE JUNIO S/N Y GARCIA MORENO ENTRADA LLANO GRANDE</v>
          </cell>
          <cell r="Z3879" t="str">
            <v>1701_QUITO</v>
          </cell>
          <cell r="AA3879" t="str">
            <v/>
          </cell>
          <cell r="AB3879">
            <v>22251</v>
          </cell>
          <cell r="AC3879">
            <v>44915</v>
          </cell>
          <cell r="AD3879" t="str">
            <v>TRANSERVISS</v>
          </cell>
          <cell r="AE3879" t="str">
            <v>PBH1579</v>
          </cell>
          <cell r="AF3879">
            <v>0</v>
          </cell>
          <cell r="AG3879" t="str">
            <v>PEDIDO_ENTREGADO</v>
          </cell>
          <cell r="AH3879">
            <v>44915</v>
          </cell>
          <cell r="AK3879">
            <v>482819</v>
          </cell>
        </row>
        <row r="3880">
          <cell r="B3880">
            <v>482820</v>
          </cell>
          <cell r="C3880" t="str">
            <v>2478016</v>
          </cell>
          <cell r="D3880" t="str">
            <v>MDELIVERY</v>
          </cell>
          <cell r="E3880" t="str">
            <v>DESPACHO</v>
          </cell>
          <cell r="F3880" t="str">
            <v>EXPRESS</v>
          </cell>
          <cell r="G3880" t="str">
            <v>TS8042</v>
          </cell>
          <cell r="H3880">
            <v>44915</v>
          </cell>
          <cell r="I3880" t="str">
            <v>ENTREGADO</v>
          </cell>
          <cell r="J3880">
            <v>44917</v>
          </cell>
          <cell r="K3880" t="str">
            <v>1711896512 DAVILA MARTINEZ JORGE XAVIER_BANCO DE LA PRODUCION S A PRODUBANCO</v>
          </cell>
          <cell r="L3880" t="str">
            <v>Av Amazonas N35 211 y Japon Produbanco Agencia INaquito</v>
          </cell>
          <cell r="M3880" t="str">
            <v>1790368718001</v>
          </cell>
          <cell r="N3880" t="str">
            <v>0998740022</v>
          </cell>
          <cell r="O3880" t="str">
            <v/>
          </cell>
          <cell r="P3880" t="str">
            <v>QUITO</v>
          </cell>
          <cell r="Q3880" t="str">
            <v>QUITO</v>
          </cell>
          <cell r="R3880" t="str">
            <v>PICHINCHA</v>
          </cell>
          <cell r="T3880" t="str">
            <v>TRANSERVISS</v>
          </cell>
          <cell r="U3880" t="str">
            <v>FLEXNETUIO_LOCAL</v>
          </cell>
          <cell r="V3880">
            <v>1</v>
          </cell>
          <cell r="W3880">
            <v>1</v>
          </cell>
          <cell r="X3880" t="str">
            <v>FLEXNET ECUADOR - MDELIVERY</v>
          </cell>
          <cell r="Y3880" t="str">
            <v>CALLE 28 DE JUNIO S/N Y GARCIA MORENO ENTRADA LLANO GRANDE</v>
          </cell>
          <cell r="Z3880" t="str">
            <v>1701_QUITO</v>
          </cell>
          <cell r="AA3880" t="str">
            <v/>
          </cell>
          <cell r="AB3880">
            <v>22315</v>
          </cell>
          <cell r="AC3880">
            <v>44917</v>
          </cell>
          <cell r="AD3880" t="str">
            <v>TRANSERVISS</v>
          </cell>
          <cell r="AE3880" t="str">
            <v>PBH1579</v>
          </cell>
          <cell r="AF3880">
            <v>1</v>
          </cell>
          <cell r="AG3880" t="str">
            <v>PEDIDO_ENTREGADO</v>
          </cell>
          <cell r="AH3880">
            <v>44917</v>
          </cell>
          <cell r="AK3880">
            <v>482820</v>
          </cell>
        </row>
        <row r="3881">
          <cell r="B3881">
            <v>482821</v>
          </cell>
          <cell r="C3881" t="str">
            <v>2478025</v>
          </cell>
          <cell r="D3881" t="str">
            <v>MDELIVERY</v>
          </cell>
          <cell r="E3881" t="str">
            <v>DESPACHO</v>
          </cell>
          <cell r="F3881" t="str">
            <v>EXPRESS</v>
          </cell>
          <cell r="G3881" t="str">
            <v>TS8033</v>
          </cell>
          <cell r="H3881">
            <v>44915</v>
          </cell>
          <cell r="I3881" t="str">
            <v>ENTREGADO</v>
          </cell>
          <cell r="J3881">
            <v>44915</v>
          </cell>
          <cell r="K3881" t="str">
            <v xml:space="preserve">Melanie Castillo_KYRIOS CONSULTING INTEGRADORES TECNOLOGICOS KYRIOSCONS S A </v>
          </cell>
          <cell r="L3881" t="str">
            <v>jorge drom n39 204 y jose arizaga edificio plus 2 oficina 41</v>
          </cell>
          <cell r="M3881" t="str">
            <v>1792705274001</v>
          </cell>
          <cell r="N3881" t="str">
            <v>0984843746</v>
          </cell>
          <cell r="O3881" t="str">
            <v/>
          </cell>
          <cell r="P3881" t="str">
            <v>QUITO</v>
          </cell>
          <cell r="Q3881" t="str">
            <v>QUITO</v>
          </cell>
          <cell r="R3881" t="str">
            <v>PICHINCHA</v>
          </cell>
          <cell r="T3881" t="str">
            <v>TRANSERVISS</v>
          </cell>
          <cell r="U3881" t="str">
            <v>FLEXNETUIO_LOCAL</v>
          </cell>
          <cell r="V3881">
            <v>1</v>
          </cell>
          <cell r="W3881">
            <v>1</v>
          </cell>
          <cell r="X3881" t="str">
            <v>FLEXNET ECUADOR - MDELIVERY</v>
          </cell>
          <cell r="Y3881" t="str">
            <v>CALLE 28 DE JUNIO S/N Y GARCIA MORENO ENTRADA LLANO GRANDE</v>
          </cell>
          <cell r="Z3881" t="str">
            <v>1701_QUITO</v>
          </cell>
          <cell r="AA3881" t="str">
            <v/>
          </cell>
          <cell r="AB3881">
            <v>22251</v>
          </cell>
          <cell r="AC3881">
            <v>44915</v>
          </cell>
          <cell r="AD3881" t="str">
            <v>TRANSERVISS</v>
          </cell>
          <cell r="AE3881" t="str">
            <v>PBH1579</v>
          </cell>
          <cell r="AF3881">
            <v>0</v>
          </cell>
          <cell r="AG3881" t="str">
            <v>PEDIDO_ENTREGADO</v>
          </cell>
          <cell r="AH3881">
            <v>44915</v>
          </cell>
          <cell r="AK3881">
            <v>482821</v>
          </cell>
        </row>
        <row r="3882">
          <cell r="B3882">
            <v>482822</v>
          </cell>
          <cell r="C3882" t="str">
            <v>2478030</v>
          </cell>
          <cell r="D3882" t="str">
            <v>MDELIVERY</v>
          </cell>
          <cell r="E3882" t="str">
            <v>DESPACHO</v>
          </cell>
          <cell r="F3882" t="str">
            <v>EXPRESS</v>
          </cell>
          <cell r="G3882" t="str">
            <v>TS8035</v>
          </cell>
          <cell r="H3882">
            <v>44915</v>
          </cell>
          <cell r="I3882" t="str">
            <v>ENTREGADO</v>
          </cell>
          <cell r="J3882">
            <v>44915</v>
          </cell>
          <cell r="K3882" t="str">
            <v xml:space="preserve">Gabriela Vega_PEREZ BUSTAMANTE Y PONCE ABOGADOS CIA LTDA </v>
          </cell>
          <cell r="L3882" t="str">
            <v xml:space="preserve">Republica de El Salvador N36 42 y NN UU </v>
          </cell>
          <cell r="M3882" t="str">
            <v>1791766008001</v>
          </cell>
          <cell r="N3882" t="str">
            <v>0987252070</v>
          </cell>
          <cell r="O3882" t="str">
            <v/>
          </cell>
          <cell r="P3882" t="str">
            <v>QUITO</v>
          </cell>
          <cell r="Q3882" t="str">
            <v>QUITO</v>
          </cell>
          <cell r="R3882" t="str">
            <v>PICHINCHA</v>
          </cell>
          <cell r="T3882" t="str">
            <v>TRANSERVISS</v>
          </cell>
          <cell r="U3882" t="str">
            <v>FLEXNETUIO_LOCAL</v>
          </cell>
          <cell r="V3882">
            <v>1</v>
          </cell>
          <cell r="W3882">
            <v>1</v>
          </cell>
          <cell r="X3882" t="str">
            <v>FLEXNET ECUADOR - MDELIVERY</v>
          </cell>
          <cell r="Y3882" t="str">
            <v>CALLE 28 DE JUNIO S/N Y GARCIA MORENO ENTRADA LLANO GRANDE</v>
          </cell>
          <cell r="Z3882" t="str">
            <v>1701_QUITO</v>
          </cell>
          <cell r="AA3882" t="str">
            <v/>
          </cell>
          <cell r="AB3882">
            <v>22251</v>
          </cell>
          <cell r="AC3882">
            <v>44915</v>
          </cell>
          <cell r="AD3882" t="str">
            <v>TRANSERVISS</v>
          </cell>
          <cell r="AE3882" t="str">
            <v>PBH1579</v>
          </cell>
          <cell r="AF3882">
            <v>0</v>
          </cell>
          <cell r="AG3882" t="str">
            <v>PEDIDO_ENTREGADO</v>
          </cell>
          <cell r="AH3882">
            <v>44915</v>
          </cell>
          <cell r="AK3882">
            <v>482822</v>
          </cell>
        </row>
        <row r="3883">
          <cell r="B3883">
            <v>482823</v>
          </cell>
          <cell r="C3883" t="str">
            <v>2478033</v>
          </cell>
          <cell r="D3883" t="str">
            <v>MDELIVERY</v>
          </cell>
          <cell r="E3883" t="str">
            <v>DESPACHO</v>
          </cell>
          <cell r="F3883" t="str">
            <v>EXPRESS</v>
          </cell>
          <cell r="G3883" t="str">
            <v>TS8034</v>
          </cell>
          <cell r="H3883">
            <v>44915</v>
          </cell>
          <cell r="I3883" t="str">
            <v>ENTREGADO</v>
          </cell>
          <cell r="J3883">
            <v>44915</v>
          </cell>
          <cell r="K3883" t="str">
            <v>CARLOS MENESES_ALEXANDRA ALIDA MENESES DUCHICELA</v>
          </cell>
          <cell r="L3883" t="str">
            <v>Es en la amazonas y colon edificio EspaNa piso 8 oficina 83</v>
          </cell>
          <cell r="M3883" t="str">
            <v>1713107801001</v>
          </cell>
          <cell r="N3883" t="str">
            <v>0984770283</v>
          </cell>
          <cell r="O3883" t="str">
            <v/>
          </cell>
          <cell r="P3883" t="str">
            <v>QUITO</v>
          </cell>
          <cell r="Q3883" t="str">
            <v>QUITO</v>
          </cell>
          <cell r="R3883" t="str">
            <v>PICHINCHA</v>
          </cell>
          <cell r="T3883" t="str">
            <v>TRANSERVISS</v>
          </cell>
          <cell r="U3883" t="str">
            <v>FLEXNETUIO_LOCAL</v>
          </cell>
          <cell r="V3883">
            <v>1</v>
          </cell>
          <cell r="W3883">
            <v>1</v>
          </cell>
          <cell r="X3883" t="str">
            <v>FLEXNET ECUADOR - MDELIVERY</v>
          </cell>
          <cell r="Y3883" t="str">
            <v>CALLE 28 DE JUNIO S/N Y GARCIA MORENO ENTRADA LLANO GRANDE</v>
          </cell>
          <cell r="Z3883" t="str">
            <v>1701_QUITO</v>
          </cell>
          <cell r="AA3883" t="str">
            <v/>
          </cell>
          <cell r="AB3883">
            <v>22251</v>
          </cell>
          <cell r="AC3883">
            <v>44915</v>
          </cell>
          <cell r="AD3883" t="str">
            <v>TRANSERVISS</v>
          </cell>
          <cell r="AE3883" t="str">
            <v>PBH1579</v>
          </cell>
          <cell r="AF3883">
            <v>0</v>
          </cell>
          <cell r="AG3883" t="str">
            <v>PEDIDO_ENTREGADO</v>
          </cell>
          <cell r="AH3883">
            <v>44915</v>
          </cell>
          <cell r="AK3883">
            <v>482823</v>
          </cell>
        </row>
        <row r="3884">
          <cell r="B3884">
            <v>482824</v>
          </cell>
          <cell r="C3884" t="str">
            <v>2478056</v>
          </cell>
          <cell r="D3884" t="str">
            <v>MDELIVERY</v>
          </cell>
          <cell r="E3884" t="str">
            <v>DESPACHO</v>
          </cell>
          <cell r="F3884" t="str">
            <v>EXPRESS</v>
          </cell>
          <cell r="G3884" t="str">
            <v>TS8039</v>
          </cell>
          <cell r="H3884">
            <v>44915</v>
          </cell>
          <cell r="I3884" t="str">
            <v>ENTREGADO</v>
          </cell>
          <cell r="J3884">
            <v>44915</v>
          </cell>
          <cell r="K3884" t="str">
            <v xml:space="preserve">Silvia Macias_LEGADOIL S A </v>
          </cell>
          <cell r="L3884" t="str">
            <v>PICHINCHA QUITO INAQUITO AV 6 DE DICIEMBRE E10 20 Y PORTUGAL Centro Corporativo Zyra</v>
          </cell>
          <cell r="M3884" t="str">
            <v>1792204763001</v>
          </cell>
          <cell r="N3884" t="str">
            <v>0997721349</v>
          </cell>
          <cell r="O3884" t="str">
            <v/>
          </cell>
          <cell r="P3884" t="str">
            <v>QUITO</v>
          </cell>
          <cell r="Q3884" t="str">
            <v>QUITO</v>
          </cell>
          <cell r="R3884" t="str">
            <v>PICHINCHA</v>
          </cell>
          <cell r="T3884" t="str">
            <v>TRANSERVISS</v>
          </cell>
          <cell r="U3884" t="str">
            <v>FLEXNETUIO_LOCAL</v>
          </cell>
          <cell r="V3884">
            <v>1</v>
          </cell>
          <cell r="W3884">
            <v>1</v>
          </cell>
          <cell r="X3884" t="str">
            <v>FLEXNET ECUADOR - MDELIVERY</v>
          </cell>
          <cell r="Y3884" t="str">
            <v>CALLE 28 DE JUNIO S/N Y GARCIA MORENO ENTRADA LLANO GRANDE</v>
          </cell>
          <cell r="Z3884" t="str">
            <v>1701_QUITO</v>
          </cell>
          <cell r="AA3884" t="str">
            <v/>
          </cell>
          <cell r="AB3884">
            <v>22251</v>
          </cell>
          <cell r="AC3884">
            <v>44915</v>
          </cell>
          <cell r="AD3884" t="str">
            <v>TRANSERVISS</v>
          </cell>
          <cell r="AE3884" t="str">
            <v>PBH1579</v>
          </cell>
          <cell r="AF3884">
            <v>0</v>
          </cell>
          <cell r="AG3884" t="str">
            <v>PEDIDO_ENTREGADO</v>
          </cell>
          <cell r="AH3884">
            <v>44915</v>
          </cell>
          <cell r="AK3884">
            <v>482824</v>
          </cell>
        </row>
        <row r="3885">
          <cell r="B3885">
            <v>482825</v>
          </cell>
          <cell r="C3885" t="str">
            <v>2478061</v>
          </cell>
          <cell r="D3885" t="str">
            <v>MDELIVERY</v>
          </cell>
          <cell r="E3885" t="str">
            <v>DESPACHO</v>
          </cell>
          <cell r="F3885" t="str">
            <v>EXPRESS</v>
          </cell>
          <cell r="G3885" t="str">
            <v>TS8040</v>
          </cell>
          <cell r="H3885">
            <v>44915</v>
          </cell>
          <cell r="I3885" t="str">
            <v>ENTREGADO</v>
          </cell>
          <cell r="J3885">
            <v>44915</v>
          </cell>
          <cell r="K3885" t="str">
            <v xml:space="preserve"> BLANCA GISSELA TRUJILLO SILVA_ BLANCA GISSELA TRUJILLO SILVA</v>
          </cell>
          <cell r="L3885" t="str">
            <v>Nicolas de la PeNa y Diego Mejia barrio san Bartolo sector Sur a una cuadra de la parada del trole la internacional casa azul esquinera de 3 pisos</v>
          </cell>
          <cell r="M3885" t="str">
            <v>1750330258001</v>
          </cell>
          <cell r="N3885" t="str">
            <v>0995186366</v>
          </cell>
          <cell r="O3885" t="str">
            <v/>
          </cell>
          <cell r="P3885" t="str">
            <v>QUITO</v>
          </cell>
          <cell r="Q3885" t="str">
            <v>QUITO</v>
          </cell>
          <cell r="R3885" t="str">
            <v>PICHINCHA</v>
          </cell>
          <cell r="T3885" t="str">
            <v>TRANSERVISS</v>
          </cell>
          <cell r="U3885" t="str">
            <v>FLEXNETUIO_LOCAL</v>
          </cell>
          <cell r="V3885">
            <v>1</v>
          </cell>
          <cell r="W3885">
            <v>1</v>
          </cell>
          <cell r="X3885" t="str">
            <v>FLEXNET ECUADOR - MDELIVERY</v>
          </cell>
          <cell r="Y3885" t="str">
            <v>CALLE 28 DE JUNIO S/N Y GARCIA MORENO ENTRADA LLANO GRANDE</v>
          </cell>
          <cell r="Z3885" t="str">
            <v>1701_QUITO</v>
          </cell>
          <cell r="AA3885" t="str">
            <v/>
          </cell>
          <cell r="AB3885">
            <v>22251</v>
          </cell>
          <cell r="AC3885">
            <v>44915</v>
          </cell>
          <cell r="AD3885" t="str">
            <v>TRANSERVISS</v>
          </cell>
          <cell r="AE3885" t="str">
            <v>PBH1579</v>
          </cell>
          <cell r="AF3885">
            <v>0</v>
          </cell>
          <cell r="AG3885" t="str">
            <v>PEDIDO_ENTREGADO</v>
          </cell>
          <cell r="AH3885">
            <v>44915</v>
          </cell>
          <cell r="AK3885">
            <v>482825</v>
          </cell>
        </row>
        <row r="3886">
          <cell r="B3886">
            <v>482826</v>
          </cell>
          <cell r="C3886" t="str">
            <v>2478063</v>
          </cell>
          <cell r="D3886" t="str">
            <v>MDELIVERY</v>
          </cell>
          <cell r="E3886" t="str">
            <v>DESPACHO</v>
          </cell>
          <cell r="F3886" t="str">
            <v>EXPRESS</v>
          </cell>
          <cell r="G3886" t="str">
            <v>TS8038</v>
          </cell>
          <cell r="H3886">
            <v>44915</v>
          </cell>
          <cell r="I3886" t="str">
            <v>ENTREGADO</v>
          </cell>
          <cell r="J3886">
            <v>44915</v>
          </cell>
          <cell r="K3886" t="str">
            <v>CRISTINA PAVON_CESAR GABRIEL BALCAZAR ELIZALDE</v>
          </cell>
          <cell r="L3886" t="str">
            <v>AV TORIBIO MONTES Y DANIEL HIDALGO N27 07</v>
          </cell>
          <cell r="M3886" t="str">
            <v>1600714313001</v>
          </cell>
          <cell r="N3886" t="str">
            <v>0984746868</v>
          </cell>
          <cell r="O3886" t="str">
            <v/>
          </cell>
          <cell r="P3886" t="str">
            <v>QUITO</v>
          </cell>
          <cell r="Q3886" t="str">
            <v>QUITO</v>
          </cell>
          <cell r="R3886" t="str">
            <v>PICHINCHA</v>
          </cell>
          <cell r="T3886" t="str">
            <v>TRANSERVISS</v>
          </cell>
          <cell r="U3886" t="str">
            <v>FLEXNETUIO_LOCAL</v>
          </cell>
          <cell r="V3886">
            <v>1</v>
          </cell>
          <cell r="W3886">
            <v>1</v>
          </cell>
          <cell r="X3886" t="str">
            <v>FLEXNET ECUADOR - MDELIVERY</v>
          </cell>
          <cell r="Y3886" t="str">
            <v>CALLE 28 DE JUNIO S/N Y GARCIA MORENO ENTRADA LLANO GRANDE</v>
          </cell>
          <cell r="Z3886" t="str">
            <v>1701_QUITO</v>
          </cell>
          <cell r="AA3886" t="str">
            <v/>
          </cell>
          <cell r="AB3886">
            <v>22251</v>
          </cell>
          <cell r="AC3886">
            <v>44915</v>
          </cell>
          <cell r="AD3886" t="str">
            <v>TRANSERVISS</v>
          </cell>
          <cell r="AE3886" t="str">
            <v>PBH1579</v>
          </cell>
          <cell r="AF3886">
            <v>0</v>
          </cell>
          <cell r="AG3886" t="str">
            <v>PEDIDO_ENTREGADO</v>
          </cell>
          <cell r="AH3886">
            <v>44915</v>
          </cell>
          <cell r="AK3886">
            <v>482826</v>
          </cell>
        </row>
        <row r="3887">
          <cell r="B3887">
            <v>482827</v>
          </cell>
          <cell r="C3887" t="str">
            <v>2478069</v>
          </cell>
          <cell r="D3887" t="str">
            <v>MDELIVERY</v>
          </cell>
          <cell r="E3887" t="str">
            <v>DESPACHO</v>
          </cell>
          <cell r="F3887" t="str">
            <v>EXPRESS</v>
          </cell>
          <cell r="G3887" t="str">
            <v>FT76216</v>
          </cell>
          <cell r="H3887">
            <v>44915</v>
          </cell>
          <cell r="I3887" t="str">
            <v>ENTREGADO</v>
          </cell>
          <cell r="J3887">
            <v>44916</v>
          </cell>
          <cell r="K3887" t="str">
            <v>ANA CRISTINA CABRERA_BANCO INTERNACIONAL</v>
          </cell>
          <cell r="L3887" t="str">
            <v>PATRIA Y 9 DE OCTUBRE MATRIZ BANCO INTERNACIONAL AREA DE CORRESPONDENCIA</v>
          </cell>
          <cell r="M3887" t="str">
            <v>1790098354001</v>
          </cell>
          <cell r="N3887" t="str">
            <v>0984009904</v>
          </cell>
          <cell r="O3887" t="str">
            <v/>
          </cell>
          <cell r="P3887" t="str">
            <v>QUITO</v>
          </cell>
          <cell r="Q3887" t="str">
            <v>QUITO</v>
          </cell>
          <cell r="R3887" t="str">
            <v>PICHINCHA</v>
          </cell>
          <cell r="T3887" t="str">
            <v>FLEXTRANS UIO</v>
          </cell>
          <cell r="U3887" t="str">
            <v>FLEXNETUIO_LOCAL</v>
          </cell>
          <cell r="V3887">
            <v>1</v>
          </cell>
          <cell r="W3887">
            <v>1</v>
          </cell>
          <cell r="X3887" t="str">
            <v>FLEXNET ECUADOR - MDELIVERY</v>
          </cell>
          <cell r="Y3887" t="str">
            <v>CALLE 28 DE JUNIO S/N Y GARCIA MORENO ENTRADA LLANO GRANDE</v>
          </cell>
          <cell r="Z3887" t="str">
            <v>1701_QUITO</v>
          </cell>
          <cell r="AA3887" t="str">
            <v/>
          </cell>
          <cell r="AB3887">
            <v>22272</v>
          </cell>
          <cell r="AC3887">
            <v>44916</v>
          </cell>
          <cell r="AD3887" t="str">
            <v>FLEXTRANS</v>
          </cell>
          <cell r="AE3887" t="str">
            <v>PAB5141</v>
          </cell>
          <cell r="AF3887">
            <v>0</v>
          </cell>
          <cell r="AG3887" t="str">
            <v>PEDIDO_ENTREGADO</v>
          </cell>
          <cell r="AH3887">
            <v>44916</v>
          </cell>
          <cell r="AK3887">
            <v>482827</v>
          </cell>
        </row>
        <row r="3888">
          <cell r="B3888">
            <v>482828</v>
          </cell>
          <cell r="C3888" t="str">
            <v>2478099</v>
          </cell>
          <cell r="D3888" t="str">
            <v>MDELIVERY</v>
          </cell>
          <cell r="E3888" t="str">
            <v>DESPACHO</v>
          </cell>
          <cell r="F3888" t="str">
            <v>EXPRESS</v>
          </cell>
          <cell r="G3888" t="str">
            <v>FT76218</v>
          </cell>
          <cell r="H3888">
            <v>44915</v>
          </cell>
          <cell r="I3888" t="str">
            <v>ENTREGADO</v>
          </cell>
          <cell r="J3888">
            <v>44916</v>
          </cell>
          <cell r="K3888" t="str">
            <v>ANA CRISTINA CABRERA_BANCO INTERNACIONAL</v>
          </cell>
          <cell r="L3888" t="str">
            <v>PATRIA Y 9 DE OCTUBRE MATRIZ BANCO INTERNACIONAL AREA DE CORRESPONDENCIA</v>
          </cell>
          <cell r="M3888" t="str">
            <v>1790098354001</v>
          </cell>
          <cell r="N3888" t="str">
            <v>0984009904</v>
          </cell>
          <cell r="O3888" t="str">
            <v/>
          </cell>
          <cell r="P3888" t="str">
            <v>QUITO</v>
          </cell>
          <cell r="Q3888" t="str">
            <v>QUITO</v>
          </cell>
          <cell r="R3888" t="str">
            <v>PICHINCHA</v>
          </cell>
          <cell r="T3888" t="str">
            <v>FLEXTRANS UIO</v>
          </cell>
          <cell r="U3888" t="str">
            <v>FLEXNETUIO_LOCAL</v>
          </cell>
          <cell r="V3888">
            <v>1</v>
          </cell>
          <cell r="W3888">
            <v>1</v>
          </cell>
          <cell r="X3888" t="str">
            <v>FLEXNET ECUADOR - MDELIVERY</v>
          </cell>
          <cell r="Y3888" t="str">
            <v>CALLE 28 DE JUNIO S/N Y GARCIA MORENO ENTRADA LLANO GRANDE</v>
          </cell>
          <cell r="Z3888" t="str">
            <v>1701_QUITO</v>
          </cell>
          <cell r="AA3888" t="str">
            <v/>
          </cell>
          <cell r="AB3888">
            <v>22272</v>
          </cell>
          <cell r="AC3888">
            <v>44916</v>
          </cell>
          <cell r="AD3888" t="str">
            <v>FLEXTRANS</v>
          </cell>
          <cell r="AE3888" t="str">
            <v>PAB5141</v>
          </cell>
          <cell r="AF3888">
            <v>0</v>
          </cell>
          <cell r="AG3888" t="str">
            <v>PEDIDO_ENTREGADO</v>
          </cell>
          <cell r="AH3888">
            <v>44916</v>
          </cell>
          <cell r="AK3888">
            <v>482828</v>
          </cell>
        </row>
        <row r="3889">
          <cell r="B3889">
            <v>482829</v>
          </cell>
          <cell r="C3889" t="str">
            <v>2478110</v>
          </cell>
          <cell r="D3889" t="str">
            <v>MDELIVERY</v>
          </cell>
          <cell r="E3889" t="str">
            <v>DESPACHO</v>
          </cell>
          <cell r="F3889" t="str">
            <v>EXPRESS</v>
          </cell>
          <cell r="G3889" t="str">
            <v>TS8044</v>
          </cell>
          <cell r="H3889">
            <v>44915</v>
          </cell>
          <cell r="I3889" t="str">
            <v>ENTREGADO</v>
          </cell>
          <cell r="J3889">
            <v>44915</v>
          </cell>
          <cell r="K3889" t="str">
            <v>ANA CRISTINA CABRERA_BANCO INTERNACIONAL</v>
          </cell>
          <cell r="L3889" t="str">
            <v>PATRIA Y 9 DE OCTUBRE MATRIZ BANCO INTERNACIONAL AREA DE CORRESPONDENCIA</v>
          </cell>
          <cell r="M3889" t="str">
            <v>1790098354001</v>
          </cell>
          <cell r="N3889" t="str">
            <v>0984009904</v>
          </cell>
          <cell r="O3889" t="str">
            <v/>
          </cell>
          <cell r="P3889" t="str">
            <v>QUITO</v>
          </cell>
          <cell r="Q3889" t="str">
            <v>QUITO</v>
          </cell>
          <cell r="R3889" t="str">
            <v>PICHINCHA</v>
          </cell>
          <cell r="T3889" t="str">
            <v>TRANSERVISS</v>
          </cell>
          <cell r="U3889" t="str">
            <v>FLEXNETUIO_LOCAL</v>
          </cell>
          <cell r="V3889">
            <v>1</v>
          </cell>
          <cell r="W3889">
            <v>1</v>
          </cell>
          <cell r="X3889" t="str">
            <v>FLEXNET ECUADOR - MDELIVERY</v>
          </cell>
          <cell r="Y3889" t="str">
            <v>CALLE 28 DE JUNIO S/N Y GARCIA MORENO ENTRADA LLANO GRANDE</v>
          </cell>
          <cell r="Z3889" t="str">
            <v>1701_QUITO</v>
          </cell>
          <cell r="AA3889" t="str">
            <v/>
          </cell>
          <cell r="AB3889">
            <v>22251</v>
          </cell>
          <cell r="AC3889">
            <v>44915</v>
          </cell>
          <cell r="AD3889" t="str">
            <v>TRANSERVISS</v>
          </cell>
          <cell r="AE3889" t="str">
            <v>PBH1579</v>
          </cell>
          <cell r="AF3889">
            <v>0</v>
          </cell>
          <cell r="AG3889" t="str">
            <v>PEDIDO_ENTREGADO</v>
          </cell>
          <cell r="AH3889">
            <v>44915</v>
          </cell>
          <cell r="AK3889">
            <v>482829</v>
          </cell>
        </row>
        <row r="3890">
          <cell r="B3890">
            <v>482830</v>
          </cell>
          <cell r="C3890" t="str">
            <v>2478118</v>
          </cell>
          <cell r="D3890" t="str">
            <v>MDELIVERY</v>
          </cell>
          <cell r="E3890" t="str">
            <v>DESPACHO</v>
          </cell>
          <cell r="F3890" t="str">
            <v>EXPRESS</v>
          </cell>
          <cell r="G3890" t="str">
            <v>FT76219</v>
          </cell>
          <cell r="H3890">
            <v>44915</v>
          </cell>
          <cell r="I3890" t="str">
            <v>ENTREGADO</v>
          </cell>
          <cell r="J3890">
            <v>44916</v>
          </cell>
          <cell r="K3890" t="str">
            <v>ANA CRISTINA CABRERA_BANCO INTERNACIONAL</v>
          </cell>
          <cell r="L3890" t="str">
            <v>PATRIA Y 9 DE OCTUBRE MATRIZ BANCO INTERNACIONAL AREA DE CORRESPONDENCIA</v>
          </cell>
          <cell r="M3890" t="str">
            <v>1790098354001</v>
          </cell>
          <cell r="N3890" t="str">
            <v>0984009904</v>
          </cell>
          <cell r="O3890" t="str">
            <v/>
          </cell>
          <cell r="P3890" t="str">
            <v>QUITO</v>
          </cell>
          <cell r="Q3890" t="str">
            <v>QUITO</v>
          </cell>
          <cell r="R3890" t="str">
            <v>PICHINCHA</v>
          </cell>
          <cell r="T3890" t="str">
            <v>FLEXTRANS UIO</v>
          </cell>
          <cell r="U3890" t="str">
            <v>FLEXNETUIO_LOCAL</v>
          </cell>
          <cell r="V3890">
            <v>1</v>
          </cell>
          <cell r="W3890">
            <v>1</v>
          </cell>
          <cell r="X3890" t="str">
            <v>FLEXNET ECUADOR - MDELIVERY</v>
          </cell>
          <cell r="Y3890" t="str">
            <v>CALLE 28 DE JUNIO S/N Y GARCIA MORENO ENTRADA LLANO GRANDE</v>
          </cell>
          <cell r="Z3890" t="str">
            <v>1701_QUITO</v>
          </cell>
          <cell r="AA3890" t="str">
            <v/>
          </cell>
          <cell r="AB3890">
            <v>22272</v>
          </cell>
          <cell r="AC3890">
            <v>44916</v>
          </cell>
          <cell r="AD3890" t="str">
            <v>FLEXTRANS</v>
          </cell>
          <cell r="AE3890" t="str">
            <v>PAB5141</v>
          </cell>
          <cell r="AF3890">
            <v>0</v>
          </cell>
          <cell r="AG3890" t="str">
            <v>PEDIDO_ENTREGADO</v>
          </cell>
          <cell r="AH3890">
            <v>44916</v>
          </cell>
          <cell r="AK3890">
            <v>482830</v>
          </cell>
        </row>
        <row r="3891">
          <cell r="B3891">
            <v>482831</v>
          </cell>
          <cell r="C3891" t="str">
            <v>2478127</v>
          </cell>
          <cell r="D3891" t="str">
            <v>MDELIVERY</v>
          </cell>
          <cell r="E3891" t="str">
            <v>DESPACHO</v>
          </cell>
          <cell r="F3891" t="str">
            <v>EXPRESS</v>
          </cell>
          <cell r="G3891" t="str">
            <v>EC5921</v>
          </cell>
          <cell r="H3891">
            <v>44915</v>
          </cell>
          <cell r="I3891" t="str">
            <v>ENTREGADO</v>
          </cell>
          <cell r="J3891">
            <v>44915</v>
          </cell>
          <cell r="K3891" t="str">
            <v xml:space="preserve">BELEN REGALADO VICTORIA CHUNGANDRO_QUIFATEX S A </v>
          </cell>
          <cell r="L3891" t="str">
            <v>Panamericana Norte Km 14 5 entre pasaje Cepeda y calle Leonidas ProaNo Calderon</v>
          </cell>
          <cell r="M3891" t="str">
            <v>1790371506001</v>
          </cell>
          <cell r="N3891" t="str">
            <v>0991391527</v>
          </cell>
          <cell r="O3891" t="str">
            <v/>
          </cell>
          <cell r="P3891" t="str">
            <v>QUITO</v>
          </cell>
          <cell r="Q3891" t="str">
            <v>QUITO</v>
          </cell>
          <cell r="R3891" t="str">
            <v>PICHINCHA</v>
          </cell>
          <cell r="T3891" t="str">
            <v>EXPRESSCON</v>
          </cell>
          <cell r="U3891" t="str">
            <v>FLEXNETUIO_LOCAL</v>
          </cell>
          <cell r="V3891">
            <v>1</v>
          </cell>
          <cell r="W3891">
            <v>1</v>
          </cell>
          <cell r="X3891" t="str">
            <v>FLEXNET ECUADOR - MDELIVERY</v>
          </cell>
          <cell r="Y3891" t="str">
            <v>CALLE 28 DE JUNIO S/N Y GARCIA MORENO ENTRADA LLANO GRANDE</v>
          </cell>
          <cell r="Z3891" t="str">
            <v>1701_QUITO</v>
          </cell>
          <cell r="AA3891" t="str">
            <v/>
          </cell>
          <cell r="AB3891">
            <v>22252</v>
          </cell>
          <cell r="AC3891">
            <v>44915</v>
          </cell>
          <cell r="AD3891" t="str">
            <v>EXPRESSCON</v>
          </cell>
          <cell r="AE3891" t="str">
            <v>IZ241G</v>
          </cell>
          <cell r="AF3891">
            <v>0</v>
          </cell>
          <cell r="AG3891" t="str">
            <v>PEDIDO_ENTREGADO</v>
          </cell>
          <cell r="AH3891">
            <v>44915</v>
          </cell>
          <cell r="AK3891">
            <v>482831</v>
          </cell>
        </row>
        <row r="3892">
          <cell r="B3892">
            <v>482832</v>
          </cell>
          <cell r="C3892" t="str">
            <v>2477950</v>
          </cell>
          <cell r="D3892" t="str">
            <v>MDELIVERY</v>
          </cell>
          <cell r="E3892" t="str">
            <v>DESPACHO</v>
          </cell>
          <cell r="F3892" t="str">
            <v>NORMAL</v>
          </cell>
          <cell r="G3892" t="str">
            <v>031080002477950</v>
          </cell>
          <cell r="H3892">
            <v>44915</v>
          </cell>
          <cell r="I3892" t="str">
            <v>ENTREGADO</v>
          </cell>
          <cell r="J3892">
            <v>44916</v>
          </cell>
          <cell r="K3892" t="str">
            <v>ANTONIO ANDRES CEDENO CHISPE_ANTONIO ANDRES CEDENO CHISPE</v>
          </cell>
          <cell r="L3892" t="str">
            <v xml:space="preserve"> manabi santa ana calle horacio hidrovo casa de caNa a los lados del distrito de educacion 13d04 </v>
          </cell>
          <cell r="M3892" t="str">
            <v>1309764882001</v>
          </cell>
          <cell r="N3892" t="str">
            <v>0992920988</v>
          </cell>
          <cell r="O3892" t="str">
            <v/>
          </cell>
          <cell r="P3892" t="str">
            <v>SANTA ANA</v>
          </cell>
          <cell r="Q3892" t="str">
            <v>SANTA ANA</v>
          </cell>
          <cell r="R3892" t="str">
            <v>MANABI</v>
          </cell>
          <cell r="T3892" t="str">
            <v>TRAMACO</v>
          </cell>
          <cell r="U3892" t="str">
            <v>FLEXNETUIO_PROVINCIA</v>
          </cell>
          <cell r="V3892">
            <v>1</v>
          </cell>
          <cell r="W3892">
            <v>1</v>
          </cell>
          <cell r="X3892" t="str">
            <v>FLEXNET ECUADOR - MDELIVERY</v>
          </cell>
          <cell r="Y3892" t="str">
            <v>CALLE 28 DE JUNIO S/N Y GARCIA MORENO ENTRADA LLANO GRANDE</v>
          </cell>
          <cell r="Z3892" t="str">
            <v>1701_QUITO</v>
          </cell>
          <cell r="AA3892" t="str">
            <v/>
          </cell>
          <cell r="AB3892">
            <v>22262</v>
          </cell>
          <cell r="AC3892">
            <v>44916</v>
          </cell>
          <cell r="AD3892" t="str">
            <v>TRAMACO EXPRESS</v>
          </cell>
          <cell r="AE3892" t="str">
            <v>GENERICO TMC</v>
          </cell>
          <cell r="AF3892">
            <v>1</v>
          </cell>
          <cell r="AG3892" t="str">
            <v>PEDIDO_ENTREGADO</v>
          </cell>
          <cell r="AH3892">
            <v>44916</v>
          </cell>
          <cell r="AJ3892" t="str">
            <v>GUIA ENTREGADA -. ANTONIO ANDRES CEDENO CHISPe - 1309764882001</v>
          </cell>
          <cell r="AK3892">
            <v>482832</v>
          </cell>
        </row>
        <row r="3893">
          <cell r="B3893">
            <v>482833</v>
          </cell>
          <cell r="C3893" t="str">
            <v>2477951</v>
          </cell>
          <cell r="D3893" t="str">
            <v>MDELIVERY</v>
          </cell>
          <cell r="E3893" t="str">
            <v>DESPACHO</v>
          </cell>
          <cell r="F3893" t="str">
            <v>NORMAL</v>
          </cell>
          <cell r="G3893" t="str">
            <v>FT76200</v>
          </cell>
          <cell r="H3893">
            <v>44915</v>
          </cell>
          <cell r="I3893" t="str">
            <v>ENTREGADO</v>
          </cell>
          <cell r="J3893">
            <v>44916</v>
          </cell>
          <cell r="K3893" t="str">
            <v xml:space="preserve">yadira_BANCO PICHINCHA CA </v>
          </cell>
          <cell r="L3893" t="str">
            <v>AV GENERAL ENRIQUEZ 3271 Y SUCRE ESQUINA</v>
          </cell>
          <cell r="M3893" t="str">
            <v>1790010937001</v>
          </cell>
          <cell r="N3893" t="str">
            <v>0984137699</v>
          </cell>
          <cell r="O3893" t="str">
            <v/>
          </cell>
          <cell r="P3893" t="str">
            <v>QUITO</v>
          </cell>
          <cell r="Q3893" t="str">
            <v>QUITO</v>
          </cell>
          <cell r="R3893" t="str">
            <v>PICHINCHA</v>
          </cell>
          <cell r="T3893" t="str">
            <v>FLEXTRANS UIO</v>
          </cell>
          <cell r="U3893" t="str">
            <v>FLEXNETUIO_LOCAL</v>
          </cell>
          <cell r="V3893">
            <v>1</v>
          </cell>
          <cell r="W3893">
            <v>1</v>
          </cell>
          <cell r="X3893" t="str">
            <v>FLEXNET ECUADOR - MDELIVERY</v>
          </cell>
          <cell r="Y3893" t="str">
            <v>CALLE 28 DE JUNIO S/N Y GARCIA MORENO ENTRADA LLANO GRANDE</v>
          </cell>
          <cell r="Z3893" t="str">
            <v>1701_QUITO</v>
          </cell>
          <cell r="AA3893" t="str">
            <v/>
          </cell>
          <cell r="AB3893">
            <v>22268</v>
          </cell>
          <cell r="AC3893">
            <v>44916</v>
          </cell>
          <cell r="AD3893" t="str">
            <v>ITSACOURIER S.A.S</v>
          </cell>
          <cell r="AE3893" t="str">
            <v>PBB3265</v>
          </cell>
          <cell r="AF3893">
            <v>0</v>
          </cell>
          <cell r="AG3893" t="str">
            <v>PEDIDO_ENTREGADO</v>
          </cell>
          <cell r="AH3893">
            <v>44916</v>
          </cell>
          <cell r="AK3893">
            <v>482833</v>
          </cell>
        </row>
        <row r="3894">
          <cell r="B3894">
            <v>482834</v>
          </cell>
          <cell r="C3894" t="str">
            <v>2477952</v>
          </cell>
          <cell r="D3894" t="str">
            <v>MDELIVERY</v>
          </cell>
          <cell r="E3894" t="str">
            <v>DESPACHO</v>
          </cell>
          <cell r="F3894" t="str">
            <v>NORMAL</v>
          </cell>
          <cell r="G3894" t="str">
            <v>TF89825</v>
          </cell>
          <cell r="H3894">
            <v>44915</v>
          </cell>
          <cell r="I3894" t="str">
            <v>ENTREGADO</v>
          </cell>
          <cell r="J3894">
            <v>44916</v>
          </cell>
          <cell r="K3894" t="str">
            <v xml:space="preserve">JEFFERSON SOLIS MOSQUERA_BANCO DEL PACIFICO S A </v>
          </cell>
          <cell r="L3894" t="str">
            <v xml:space="preserve"> GUAYAS GUAYAQUIL LOS ROSALES 1 MZ 11 VILLA 5 A UNA CUADRA ANTES DEL TIA </v>
          </cell>
          <cell r="M3894" t="str">
            <v>0990005737001</v>
          </cell>
          <cell r="N3894" t="str">
            <v>958626900</v>
          </cell>
          <cell r="O3894" t="str">
            <v/>
          </cell>
          <cell r="P3894" t="str">
            <v>GUAYAQUIL</v>
          </cell>
          <cell r="Q3894" t="str">
            <v>GUAYAQUIL</v>
          </cell>
          <cell r="R3894" t="str">
            <v>GUAYAS</v>
          </cell>
          <cell r="T3894" t="str">
            <v>CARGO UNION</v>
          </cell>
          <cell r="U3894" t="str">
            <v>FLEXNETUIO_GYE</v>
          </cell>
          <cell r="V3894">
            <v>1</v>
          </cell>
          <cell r="W3894">
            <v>1</v>
          </cell>
          <cell r="X3894" t="str">
            <v>FLEXNET ECUADOR - MDELIVERY</v>
          </cell>
          <cell r="Y3894" t="str">
            <v>CALLE 28 DE JUNIO S/N Y GARCIA MORENO ENTRADA LLANO GRANDE</v>
          </cell>
          <cell r="Z3894" t="str">
            <v>1701_QUITO</v>
          </cell>
          <cell r="AA3894" t="str">
            <v/>
          </cell>
          <cell r="AB3894">
            <v>22283</v>
          </cell>
          <cell r="AC3894">
            <v>44916</v>
          </cell>
          <cell r="AD3894" t="str">
            <v>ITSACOURIER S.A.S</v>
          </cell>
          <cell r="AE3894" t="str">
            <v>IP662A</v>
          </cell>
          <cell r="AF3894">
            <v>0</v>
          </cell>
          <cell r="AG3894" t="str">
            <v>PEDIDO_ENTREGADO</v>
          </cell>
          <cell r="AH3894">
            <v>44916</v>
          </cell>
          <cell r="AK3894">
            <v>482834</v>
          </cell>
        </row>
        <row r="3895">
          <cell r="B3895">
            <v>482835</v>
          </cell>
          <cell r="C3895" t="str">
            <v>2477953</v>
          </cell>
          <cell r="D3895" t="str">
            <v>MDELIVERY</v>
          </cell>
          <cell r="E3895" t="str">
            <v>DESPACHO</v>
          </cell>
          <cell r="F3895" t="str">
            <v>NORMAL</v>
          </cell>
          <cell r="G3895" t="str">
            <v>FT76201</v>
          </cell>
          <cell r="H3895">
            <v>44915</v>
          </cell>
          <cell r="I3895" t="str">
            <v>ENTREGADO</v>
          </cell>
          <cell r="J3895">
            <v>44916</v>
          </cell>
          <cell r="K3895" t="str">
            <v>Gabriela Ramos R _ASOCIACION DE TRABAJADORES DE LA EMPRESA ESTATATAL</v>
          </cell>
          <cell r="L3895" t="str">
            <v xml:space="preserve"> PICHINCHA QUITO Av 6 de diciembre N31 89 entre Whymper y Alpallana Edif Cosideco piso 5 ofi 504 Quito Ecuador </v>
          </cell>
          <cell r="M3895" t="str">
            <v>1791242386001</v>
          </cell>
          <cell r="N3895" t="str">
            <v>0998398464</v>
          </cell>
          <cell r="O3895" t="str">
            <v/>
          </cell>
          <cell r="P3895" t="str">
            <v>QUITO</v>
          </cell>
          <cell r="Q3895" t="str">
            <v>QUITO</v>
          </cell>
          <cell r="R3895" t="str">
            <v>PICHINCHA</v>
          </cell>
          <cell r="T3895" t="str">
            <v>FLEXTRANS UIO</v>
          </cell>
          <cell r="U3895" t="str">
            <v>FLEXNETUIO_LOCAL</v>
          </cell>
          <cell r="V3895">
            <v>1</v>
          </cell>
          <cell r="W3895">
            <v>1</v>
          </cell>
          <cell r="X3895" t="str">
            <v>FLEXNET ECUADOR - MDELIVERY</v>
          </cell>
          <cell r="Y3895" t="str">
            <v>CALLE 28 DE JUNIO S/N Y GARCIA MORENO ENTRADA LLANO GRANDE</v>
          </cell>
          <cell r="Z3895" t="str">
            <v>1701_QUITO</v>
          </cell>
          <cell r="AA3895" t="str">
            <v/>
          </cell>
          <cell r="AB3895">
            <v>22275</v>
          </cell>
          <cell r="AC3895">
            <v>44916</v>
          </cell>
          <cell r="AD3895" t="str">
            <v>ITSACOURIER S.A.S</v>
          </cell>
          <cell r="AE3895" t="str">
            <v>LU161L</v>
          </cell>
          <cell r="AF3895">
            <v>0</v>
          </cell>
          <cell r="AG3895" t="str">
            <v>PEDIDO_ENTREGADO</v>
          </cell>
          <cell r="AH3895">
            <v>44916</v>
          </cell>
          <cell r="AK3895">
            <v>482835</v>
          </cell>
        </row>
        <row r="3896">
          <cell r="B3896">
            <v>482836</v>
          </cell>
          <cell r="C3896" t="str">
            <v>2477954</v>
          </cell>
          <cell r="D3896" t="str">
            <v>MDELIVERY</v>
          </cell>
          <cell r="E3896" t="str">
            <v>DESPACHO</v>
          </cell>
          <cell r="F3896" t="str">
            <v>NORMAL</v>
          </cell>
          <cell r="G3896" t="str">
            <v>TF89798</v>
          </cell>
          <cell r="H3896">
            <v>44915</v>
          </cell>
          <cell r="I3896" t="str">
            <v>ENTREGADO</v>
          </cell>
          <cell r="J3896">
            <v>44916</v>
          </cell>
          <cell r="K3896" t="str">
            <v xml:space="preserve">GERALDYNE MITA_ DULCES PASTELES Y TORTAS RADU S A </v>
          </cell>
          <cell r="L3896" t="str">
            <v xml:space="preserve"> GUAYAS GUAYAQUIL Alborada 12 Ava etapa SL 24 pasteleria Adriana SNSNS Diagonal a la clinica Kennedy alborada </v>
          </cell>
          <cell r="M3896" t="str">
            <v>0992217936001</v>
          </cell>
          <cell r="N3896" t="str">
            <v>0989957771</v>
          </cell>
          <cell r="O3896" t="str">
            <v/>
          </cell>
          <cell r="P3896" t="str">
            <v>GUAYAQUIL</v>
          </cell>
          <cell r="Q3896" t="str">
            <v>GUAYAQUIL</v>
          </cell>
          <cell r="R3896" t="str">
            <v>GUAYAS</v>
          </cell>
          <cell r="T3896" t="str">
            <v>CARGO UNION</v>
          </cell>
          <cell r="U3896" t="str">
            <v>FLEXNETUIO_GYE</v>
          </cell>
          <cell r="V3896">
            <v>1</v>
          </cell>
          <cell r="W3896">
            <v>1</v>
          </cell>
          <cell r="X3896" t="str">
            <v>FLEXNET ECUADOR - MDELIVERY</v>
          </cell>
          <cell r="Y3896" t="str">
            <v>CALLE 28 DE JUNIO S/N Y GARCIA MORENO ENTRADA LLANO GRANDE</v>
          </cell>
          <cell r="Z3896" t="str">
            <v>1701_QUITO</v>
          </cell>
          <cell r="AA3896" t="str">
            <v/>
          </cell>
          <cell r="AB3896">
            <v>22283</v>
          </cell>
          <cell r="AC3896">
            <v>44916</v>
          </cell>
          <cell r="AD3896" t="str">
            <v>ITSACOURIER S.A.S</v>
          </cell>
          <cell r="AE3896" t="str">
            <v>IP662A</v>
          </cell>
          <cell r="AF3896">
            <v>0</v>
          </cell>
          <cell r="AG3896" t="str">
            <v>PEDIDO_ENTREGADO</v>
          </cell>
          <cell r="AH3896">
            <v>44916</v>
          </cell>
          <cell r="AK3896">
            <v>482836</v>
          </cell>
        </row>
        <row r="3897">
          <cell r="B3897">
            <v>482837</v>
          </cell>
          <cell r="C3897" t="str">
            <v>2477955</v>
          </cell>
          <cell r="D3897" t="str">
            <v>MDELIVERY</v>
          </cell>
          <cell r="E3897" t="str">
            <v>DESPACHO</v>
          </cell>
          <cell r="F3897" t="str">
            <v>NORMAL</v>
          </cell>
          <cell r="G3897" t="str">
            <v>031080002477955</v>
          </cell>
          <cell r="H3897">
            <v>44915</v>
          </cell>
          <cell r="I3897" t="str">
            <v>ENTREGADO</v>
          </cell>
          <cell r="J3897">
            <v>44916</v>
          </cell>
          <cell r="K3897" t="str">
            <v>PATRICIO DANNY GUERRON REVELO_PATRICIO DANNY GUERRON REVELO</v>
          </cell>
          <cell r="L3897" t="str">
            <v>TULCAN AV ANDRES BELLO E ITALIA S N REFERENCIA A MEDIA CUADRA DEL PARQUE 19 DE NOVIEMBRE CASA DE 2 PISOS VOLOR MELON PORTON NEGRO CON ADORNOS DE PIEDRA</v>
          </cell>
          <cell r="M3897" t="str">
            <v>0401514807001</v>
          </cell>
          <cell r="N3897" t="str">
            <v>0961802284/0983835897</v>
          </cell>
          <cell r="O3897" t="str">
            <v/>
          </cell>
          <cell r="P3897" t="str">
            <v>TULCAN</v>
          </cell>
          <cell r="Q3897" t="str">
            <v>TULCAN</v>
          </cell>
          <cell r="R3897" t="str">
            <v>CARCHI</v>
          </cell>
          <cell r="S3897" t="str">
            <v/>
          </cell>
          <cell r="T3897" t="str">
            <v>TRAMACO</v>
          </cell>
          <cell r="U3897" t="str">
            <v>FLEXNETUIO_PROVINCIA</v>
          </cell>
          <cell r="V3897">
            <v>1</v>
          </cell>
          <cell r="W3897">
            <v>1</v>
          </cell>
          <cell r="X3897" t="str">
            <v>FLEXNET ECUADOR - MDELIVERY</v>
          </cell>
          <cell r="Y3897" t="str">
            <v>CALLE 28 DE JUNIO S/N Y GARCIA MORENO ENTRADA LLANO GRANDE</v>
          </cell>
          <cell r="Z3897" t="str">
            <v>1701_QUITO</v>
          </cell>
          <cell r="AA3897" t="str">
            <v/>
          </cell>
          <cell r="AB3897">
            <v>22262</v>
          </cell>
          <cell r="AC3897">
            <v>44916</v>
          </cell>
          <cell r="AD3897" t="str">
            <v>TRAMACO EXPRESS</v>
          </cell>
          <cell r="AE3897" t="str">
            <v>GENERICO TMC</v>
          </cell>
          <cell r="AF3897">
            <v>0</v>
          </cell>
          <cell r="AG3897" t="str">
            <v>PEDIDO_ENTREGADO</v>
          </cell>
          <cell r="AH3897">
            <v>44916</v>
          </cell>
          <cell r="AJ3897" t="str">
            <v>GUIA ENTREGADA -. PATRICIO DANNY GUERRON REVELO PATRICIO DANNY GUERRON REVELO - 0401514807001</v>
          </cell>
          <cell r="AK3897">
            <v>482837</v>
          </cell>
        </row>
        <row r="3898">
          <cell r="B3898">
            <v>482807</v>
          </cell>
          <cell r="C3898" t="str">
            <v>22-2646</v>
          </cell>
          <cell r="D3898" t="str">
            <v>VENTURA</v>
          </cell>
          <cell r="E3898" t="str">
            <v>DESPACHO</v>
          </cell>
          <cell r="F3898" t="str">
            <v>NORMAL</v>
          </cell>
          <cell r="G3898" t="str">
            <v>FT76253</v>
          </cell>
          <cell r="H3898">
            <v>44915</v>
          </cell>
          <cell r="I3898" t="str">
            <v>ENTREGADO</v>
          </cell>
          <cell r="J3898">
            <v>44916</v>
          </cell>
          <cell r="K3898" t="str">
            <v>DISMARKLUB GYE</v>
          </cell>
          <cell r="L3898" t="str">
            <v>AV. CARLOS JULIO AROSEMENA KM 11 ½</v>
          </cell>
          <cell r="M3898" t="str">
            <v>1791937813001_1</v>
          </cell>
          <cell r="P3898" t="str">
            <v>090603</v>
          </cell>
          <cell r="Q3898" t="str">
            <v>GUAYAQUIL</v>
          </cell>
          <cell r="R3898" t="str">
            <v>GUAYAS</v>
          </cell>
          <cell r="S3898" t="str">
            <v>GUAYAQUIL</v>
          </cell>
          <cell r="T3898" t="str">
            <v>FLEXTRANS GYE</v>
          </cell>
          <cell r="U3898" t="str">
            <v>FLEXNETUIO_GYE</v>
          </cell>
          <cell r="V3898">
            <v>1</v>
          </cell>
          <cell r="W3898">
            <v>5.4</v>
          </cell>
          <cell r="X3898" t="str">
            <v>FLEXNET DEL ECUADOR</v>
          </cell>
          <cell r="Y3898" t="str">
            <v xml:space="preserve">CALLE 28 DE JUNIO S/N Y GARCIA MORENO </v>
          </cell>
          <cell r="Z3898" t="str">
            <v>1701_QUITO</v>
          </cell>
          <cell r="AA3898" t="str">
            <v/>
          </cell>
          <cell r="AB3898">
            <v>22288</v>
          </cell>
          <cell r="AC3898">
            <v>44916</v>
          </cell>
          <cell r="AD3898" t="str">
            <v>TRANSFIRME</v>
          </cell>
          <cell r="AE3898" t="str">
            <v>PDD1735</v>
          </cell>
          <cell r="AF3898">
            <v>0</v>
          </cell>
          <cell r="AG3898" t="str">
            <v>PEDIDO_ENTREGADO</v>
          </cell>
          <cell r="AH3898">
            <v>44916</v>
          </cell>
          <cell r="AK3898">
            <v>482807</v>
          </cell>
        </row>
        <row r="3899">
          <cell r="B3899">
            <v>482808</v>
          </cell>
          <cell r="C3899" t="str">
            <v>22-2650</v>
          </cell>
          <cell r="D3899" t="str">
            <v>VENTURA</v>
          </cell>
          <cell r="E3899" t="str">
            <v>DESPACHO</v>
          </cell>
          <cell r="F3899" t="str">
            <v>NORMAL</v>
          </cell>
          <cell r="G3899" t="str">
            <v>FT76255</v>
          </cell>
          <cell r="H3899">
            <v>44915</v>
          </cell>
          <cell r="I3899" t="str">
            <v>ENTREGADO</v>
          </cell>
          <cell r="J3899">
            <v>44916</v>
          </cell>
          <cell r="K3899" t="str">
            <v>MUNDO MOTRIZ</v>
          </cell>
          <cell r="L3899" t="str">
            <v>AV. ELOY ALFARO Y DE LAS ANONAS</v>
          </cell>
          <cell r="M3899" t="str">
            <v> 1792151473001</v>
          </cell>
          <cell r="P3899" t="str">
            <v>170513</v>
          </cell>
          <cell r="Q3899" t="str">
            <v>QUITO</v>
          </cell>
          <cell r="R3899" t="str">
            <v>PICHINCHA</v>
          </cell>
          <cell r="S3899" t="str">
            <v>QUITO</v>
          </cell>
          <cell r="U3899" t="str">
            <v>FLEXNETUIO_LOCAL</v>
          </cell>
          <cell r="V3899">
            <v>1</v>
          </cell>
          <cell r="W3899">
            <v>13</v>
          </cell>
          <cell r="X3899" t="str">
            <v>FLEXNET DEL ECUADOR</v>
          </cell>
          <cell r="Y3899" t="str">
            <v xml:space="preserve">CALLE 28 DE JUNIO S/N Y GARCIA MORENO </v>
          </cell>
          <cell r="Z3899" t="str">
            <v>1701_QUITO</v>
          </cell>
          <cell r="AA3899" t="str">
            <v/>
          </cell>
          <cell r="AB3899">
            <v>22272</v>
          </cell>
          <cell r="AC3899">
            <v>44916</v>
          </cell>
          <cell r="AD3899" t="str">
            <v>FLEXTRANS</v>
          </cell>
          <cell r="AE3899" t="str">
            <v>PAB5141</v>
          </cell>
          <cell r="AF3899">
            <v>0</v>
          </cell>
          <cell r="AG3899" t="str">
            <v>PEDIDO_ENTREGADO</v>
          </cell>
          <cell r="AH3899">
            <v>44916</v>
          </cell>
          <cell r="AK3899">
            <v>482808</v>
          </cell>
        </row>
        <row r="3900">
          <cell r="B3900">
            <v>482809</v>
          </cell>
          <cell r="C3900" t="str">
            <v>22-2653</v>
          </cell>
          <cell r="D3900" t="str">
            <v>VENTURA</v>
          </cell>
          <cell r="E3900" t="str">
            <v>DESPACHO</v>
          </cell>
          <cell r="F3900" t="str">
            <v>NORMAL</v>
          </cell>
          <cell r="G3900" t="str">
            <v>031002004120566</v>
          </cell>
          <cell r="H3900">
            <v>44915</v>
          </cell>
          <cell r="I3900" t="str">
            <v>ENTREGADO</v>
          </cell>
          <cell r="J3900">
            <v>44917</v>
          </cell>
          <cell r="K3900" t="str">
            <v>PROAUTO C.A. LOJA</v>
          </cell>
          <cell r="L3900" t="str">
            <v>AV. SALVADOR BUSTAMANTE Y NEWYORK</v>
          </cell>
          <cell r="M3900" t="str">
            <v>1792885620001_4</v>
          </cell>
          <cell r="P3900" t="str">
            <v>110105</v>
          </cell>
          <cell r="Q3900" t="str">
            <v>LOJA</v>
          </cell>
          <cell r="R3900" t="str">
            <v>LOJA</v>
          </cell>
          <cell r="S3900" t="str">
            <v>LOJA</v>
          </cell>
          <cell r="T3900" t="str">
            <v>TRAMACO</v>
          </cell>
          <cell r="U3900" t="str">
            <v>FLEXNETUIO_PROVINCIA</v>
          </cell>
          <cell r="V3900">
            <v>2</v>
          </cell>
          <cell r="W3900">
            <v>3.9</v>
          </cell>
          <cell r="X3900" t="str">
            <v>FLEXNET DEL ECUADOR</v>
          </cell>
          <cell r="Y3900" t="str">
            <v xml:space="preserve">CALLE 28 DE JUNIO S/N Y GARCIA MORENO </v>
          </cell>
          <cell r="Z3900" t="str">
            <v>1701_QUITO</v>
          </cell>
          <cell r="AA3900" t="str">
            <v/>
          </cell>
          <cell r="AB3900">
            <v>22267</v>
          </cell>
          <cell r="AC3900">
            <v>44916</v>
          </cell>
          <cell r="AD3900" t="str">
            <v>TRAMACO EXPRESS</v>
          </cell>
          <cell r="AE3900" t="str">
            <v>GENERICO TMC</v>
          </cell>
          <cell r="AF3900">
            <v>0</v>
          </cell>
          <cell r="AG3900" t="str">
            <v>PEDIDO_ENTREGADO</v>
          </cell>
          <cell r="AH3900">
            <v>44917</v>
          </cell>
          <cell r="AJ3900" t="str">
            <v>GUIA ENTREGADA -Daniel Valarezo  - null</v>
          </cell>
          <cell r="AK3900">
            <v>482809</v>
          </cell>
        </row>
        <row r="3901">
          <cell r="B3901">
            <v>482810</v>
          </cell>
          <cell r="C3901" t="str">
            <v>22-2640</v>
          </cell>
          <cell r="D3901" t="str">
            <v>VENTURA</v>
          </cell>
          <cell r="E3901" t="str">
            <v>DESPACHO</v>
          </cell>
          <cell r="F3901" t="str">
            <v>NORMAL</v>
          </cell>
          <cell r="G3901" t="str">
            <v>FT76250</v>
          </cell>
          <cell r="H3901">
            <v>44915</v>
          </cell>
          <cell r="I3901" t="str">
            <v>ENTREGADO</v>
          </cell>
          <cell r="J3901">
            <v>44916</v>
          </cell>
          <cell r="K3901" t="str">
            <v>ASSA AMBATO MATRIZ</v>
          </cell>
          <cell r="L3901" t="str">
            <v>AV. ATAHUALPA Y RIO GUAYLLABAMBA</v>
          </cell>
          <cell r="M3901" t="str">
            <v>1890141818001_8</v>
          </cell>
          <cell r="P3901" t="str">
            <v>180103</v>
          </cell>
          <cell r="Q3901" t="str">
            <v>AMBATO</v>
          </cell>
          <cell r="R3901" t="str">
            <v>TUNGURAHUA</v>
          </cell>
          <cell r="S3901" t="str">
            <v>AMBATO</v>
          </cell>
          <cell r="T3901" t="str">
            <v>FLEXTRANS UIO</v>
          </cell>
          <cell r="U3901" t="str">
            <v>FLEXNETUIO_PROVINCIA</v>
          </cell>
          <cell r="V3901">
            <v>3</v>
          </cell>
          <cell r="W3901">
            <v>28</v>
          </cell>
          <cell r="X3901" t="str">
            <v>FLEXNET DEL ECUADOR</v>
          </cell>
          <cell r="Y3901" t="str">
            <v xml:space="preserve">CALLE 28 DE JUNIO S/N Y GARCIA MORENO </v>
          </cell>
          <cell r="Z3901" t="str">
            <v>1701_QUITO</v>
          </cell>
          <cell r="AA3901" t="str">
            <v/>
          </cell>
          <cell r="AB3901">
            <v>22271</v>
          </cell>
          <cell r="AC3901">
            <v>44916</v>
          </cell>
          <cell r="AD3901" t="str">
            <v>FLEXTRANS</v>
          </cell>
          <cell r="AE3901" t="str">
            <v>PBM7346</v>
          </cell>
          <cell r="AF3901">
            <v>0</v>
          </cell>
          <cell r="AG3901" t="str">
            <v>PEDIDO_ENTREGADO</v>
          </cell>
          <cell r="AH3901">
            <v>44916</v>
          </cell>
          <cell r="AK3901">
            <v>482810</v>
          </cell>
        </row>
        <row r="3902">
          <cell r="B3902">
            <v>482811</v>
          </cell>
          <cell r="C3902" t="str">
            <v>22-2649</v>
          </cell>
          <cell r="D3902" t="str">
            <v>VENTURA</v>
          </cell>
          <cell r="E3902" t="str">
            <v>DESPACHO</v>
          </cell>
          <cell r="F3902" t="str">
            <v>NORMAL</v>
          </cell>
          <cell r="G3902" t="str">
            <v>031002004120567</v>
          </cell>
          <cell r="H3902">
            <v>44915</v>
          </cell>
          <cell r="I3902" t="str">
            <v>ENTREGADO</v>
          </cell>
          <cell r="J3902">
            <v>44916</v>
          </cell>
          <cell r="K3902" t="str">
            <v xml:space="preserve">MIRASOL LOJA </v>
          </cell>
          <cell r="L3902" t="str">
            <v>AV. ISIDRO AYORA Y JUAN JOSE FLORES </v>
          </cell>
          <cell r="M3902" t="str">
            <v>1792885620001_3</v>
          </cell>
          <cell r="P3902" t="str">
            <v>110105</v>
          </cell>
          <cell r="Q3902" t="str">
            <v>LOJA</v>
          </cell>
          <cell r="R3902" t="str">
            <v>LOJA</v>
          </cell>
          <cell r="S3902" t="str">
            <v>LOJA</v>
          </cell>
          <cell r="T3902" t="str">
            <v>TRAMACO</v>
          </cell>
          <cell r="U3902" t="str">
            <v>FLEXNETUIO_PROVINCIA</v>
          </cell>
          <cell r="V3902">
            <v>1</v>
          </cell>
          <cell r="W3902">
            <v>1.7</v>
          </cell>
          <cell r="X3902" t="str">
            <v>FLEXNET DEL ECUADOR</v>
          </cell>
          <cell r="Y3902" t="str">
            <v xml:space="preserve">CALLE 28 DE JUNIO S/N Y GARCIA MORENO </v>
          </cell>
          <cell r="Z3902" t="str">
            <v>1701_QUITO</v>
          </cell>
          <cell r="AA3902" t="str">
            <v/>
          </cell>
          <cell r="AB3902">
            <v>22267</v>
          </cell>
          <cell r="AC3902">
            <v>44916</v>
          </cell>
          <cell r="AD3902" t="str">
            <v>TRAMACO EXPRESS</v>
          </cell>
          <cell r="AE3902" t="str">
            <v>GENERICO TMC</v>
          </cell>
          <cell r="AF3902">
            <v>0</v>
          </cell>
          <cell r="AG3902" t="str">
            <v>PEDIDO_ENTREGADO</v>
          </cell>
          <cell r="AH3902">
            <v>44916</v>
          </cell>
          <cell r="AJ3902" t="str">
            <v>GUIA ENTREGADA -Daniel toro - null</v>
          </cell>
          <cell r="AK3902">
            <v>482811</v>
          </cell>
        </row>
        <row r="3903">
          <cell r="B3903">
            <v>482812</v>
          </cell>
          <cell r="C3903" t="str">
            <v>22-2644</v>
          </cell>
          <cell r="D3903" t="str">
            <v>VENTURA</v>
          </cell>
          <cell r="E3903" t="str">
            <v>DESPACHO</v>
          </cell>
          <cell r="F3903" t="str">
            <v>NORMAL</v>
          </cell>
          <cell r="G3903" t="str">
            <v>031002004120564</v>
          </cell>
          <cell r="H3903">
            <v>44915</v>
          </cell>
          <cell r="I3903" t="str">
            <v>ENTREGADO</v>
          </cell>
          <cell r="J3903">
            <v>44916</v>
          </cell>
          <cell r="K3903" t="str">
            <v>ASSA RIOBAMBA LATONERIA</v>
          </cell>
          <cell r="L3903" t="str">
            <v>AV. LIZARZABURO Y RIO GUAYAS</v>
          </cell>
          <cell r="M3903" t="str">
            <v>1890141818001_5</v>
          </cell>
          <cell r="P3903" t="str">
            <v>060107</v>
          </cell>
          <cell r="Q3903" t="str">
            <v>RIOBAMBA</v>
          </cell>
          <cell r="R3903" t="str">
            <v>CHIMBORAZO</v>
          </cell>
          <cell r="S3903" t="str">
            <v>RIOBAMBA</v>
          </cell>
          <cell r="T3903" t="str">
            <v>TRAMACO</v>
          </cell>
          <cell r="U3903" t="str">
            <v>FLEXNETUIO_PROVINCIA</v>
          </cell>
          <cell r="V3903">
            <v>2</v>
          </cell>
          <cell r="W3903">
            <v>2.9</v>
          </cell>
          <cell r="X3903" t="str">
            <v>FLEXNET DEL ECUADOR</v>
          </cell>
          <cell r="Y3903" t="str">
            <v xml:space="preserve">CALLE 28 DE JUNIO S/N Y GARCIA MORENO </v>
          </cell>
          <cell r="Z3903" t="str">
            <v>1701_QUITO</v>
          </cell>
          <cell r="AA3903" t="str">
            <v/>
          </cell>
          <cell r="AB3903">
            <v>22267</v>
          </cell>
          <cell r="AC3903">
            <v>44916</v>
          </cell>
          <cell r="AD3903" t="str">
            <v>TRAMACO EXPRESS</v>
          </cell>
          <cell r="AE3903" t="str">
            <v>GENERICO TMC</v>
          </cell>
          <cell r="AF3903">
            <v>0</v>
          </cell>
          <cell r="AG3903" t="str">
            <v>PEDIDO_ENTREGADO</v>
          </cell>
          <cell r="AH3903">
            <v>44916</v>
          </cell>
          <cell r="AJ3903" t="str">
            <v>GUIA ENTREGADA -DIEGO CHÁVEZ  - 0201800323</v>
          </cell>
          <cell r="AK3903">
            <v>482812</v>
          </cell>
        </row>
        <row r="3904">
          <cell r="B3904">
            <v>482813</v>
          </cell>
          <cell r="C3904" t="str">
            <v>22-2641</v>
          </cell>
          <cell r="D3904" t="str">
            <v>VENTURA</v>
          </cell>
          <cell r="E3904" t="str">
            <v>DESPACHO</v>
          </cell>
          <cell r="F3904" t="str">
            <v>NORMAL</v>
          </cell>
          <cell r="G3904" t="str">
            <v>FT76251</v>
          </cell>
          <cell r="H3904">
            <v>44915</v>
          </cell>
          <cell r="I3904" t="str">
            <v>ENTREGADO</v>
          </cell>
          <cell r="J3904">
            <v>44916</v>
          </cell>
          <cell r="K3904" t="str">
            <v>ASSA LATACUNGA</v>
          </cell>
          <cell r="L3904" t="str">
            <v>PANAMERICANA SER KM 1 1/2 DIAGONAL A DON DIEGO</v>
          </cell>
          <cell r="M3904" t="str">
            <v>1890141818001_7</v>
          </cell>
          <cell r="P3904" t="str">
            <v>050107</v>
          </cell>
          <cell r="Q3904" t="str">
            <v>LATACUNGA</v>
          </cell>
          <cell r="R3904" t="str">
            <v>COTOPAXI</v>
          </cell>
          <cell r="S3904" t="str">
            <v>LATACUNGA</v>
          </cell>
          <cell r="T3904" t="str">
            <v>FLEXTRANS UIO</v>
          </cell>
          <cell r="U3904" t="str">
            <v>FLEXNETUIO_PROVINCIA</v>
          </cell>
          <cell r="V3904">
            <v>1</v>
          </cell>
          <cell r="W3904">
            <v>1.2</v>
          </cell>
          <cell r="X3904" t="str">
            <v>FLEXNET DEL ECUADOR</v>
          </cell>
          <cell r="Y3904" t="str">
            <v xml:space="preserve">CALLE 28 DE JUNIO S/N Y GARCIA MORENO </v>
          </cell>
          <cell r="Z3904" t="str">
            <v>1701_QUITO</v>
          </cell>
          <cell r="AA3904" t="str">
            <v/>
          </cell>
          <cell r="AB3904">
            <v>22271</v>
          </cell>
          <cell r="AC3904">
            <v>44916</v>
          </cell>
          <cell r="AD3904" t="str">
            <v>FLEXTRANS</v>
          </cell>
          <cell r="AE3904" t="str">
            <v>PBM7346</v>
          </cell>
          <cell r="AF3904">
            <v>0</v>
          </cell>
          <cell r="AG3904" t="str">
            <v>PEDIDO_ENTREGADO</v>
          </cell>
          <cell r="AH3904">
            <v>44916</v>
          </cell>
          <cell r="AK3904">
            <v>482813</v>
          </cell>
        </row>
        <row r="3905">
          <cell r="B3905">
            <v>482799</v>
          </cell>
          <cell r="C3905" t="str">
            <v>22-2652</v>
          </cell>
          <cell r="D3905" t="str">
            <v>VENTURA</v>
          </cell>
          <cell r="E3905" t="str">
            <v>DESPACHO</v>
          </cell>
          <cell r="F3905" t="str">
            <v>NORMAL</v>
          </cell>
          <cell r="G3905" t="str">
            <v>IC3956</v>
          </cell>
          <cell r="H3905">
            <v>44915</v>
          </cell>
          <cell r="I3905" t="str">
            <v>ENTREGADO</v>
          </cell>
          <cell r="J3905">
            <v>44916</v>
          </cell>
          <cell r="K3905" t="str">
            <v>PROAUTO C.A. CUENCA</v>
          </cell>
          <cell r="L3905" t="str">
            <v>AV. GIL RAMIREZ DAVALOS Y TURUHAYCO</v>
          </cell>
          <cell r="M3905" t="str">
            <v>1792885620001_2</v>
          </cell>
          <cell r="P3905" t="str">
            <v>010103</v>
          </cell>
          <cell r="Q3905" t="str">
            <v>CUENCA</v>
          </cell>
          <cell r="R3905" t="str">
            <v>AZUAY</v>
          </cell>
          <cell r="S3905" t="str">
            <v>CUENCA</v>
          </cell>
          <cell r="T3905" t="str">
            <v>ITSACOURIER</v>
          </cell>
          <cell r="U3905" t="str">
            <v>FLEXNETUIO_PROVINCIA</v>
          </cell>
          <cell r="V3905">
            <v>1</v>
          </cell>
          <cell r="W3905">
            <v>1.4</v>
          </cell>
          <cell r="X3905" t="str">
            <v>FLEXNET DEL ECUADOR</v>
          </cell>
          <cell r="Y3905" t="str">
            <v xml:space="preserve">CALLE 28 DE JUNIO S/N Y GARCIA MORENO </v>
          </cell>
          <cell r="Z3905" t="str">
            <v>1701_QUITO</v>
          </cell>
          <cell r="AA3905" t="str">
            <v/>
          </cell>
          <cell r="AB3905">
            <v>22270</v>
          </cell>
          <cell r="AC3905">
            <v>44916</v>
          </cell>
          <cell r="AD3905" t="str">
            <v>ITSACOURIER S.A.S</v>
          </cell>
          <cell r="AE3905" t="str">
            <v>PDD1729</v>
          </cell>
          <cell r="AF3905">
            <v>0</v>
          </cell>
          <cell r="AG3905" t="str">
            <v>PEDIDO_ENTREGADO</v>
          </cell>
          <cell r="AH3905">
            <v>44916</v>
          </cell>
          <cell r="AK3905">
            <v>482799</v>
          </cell>
        </row>
        <row r="3906">
          <cell r="B3906">
            <v>482800</v>
          </cell>
          <cell r="C3906" t="str">
            <v>22-2647</v>
          </cell>
          <cell r="D3906" t="str">
            <v>VENTURA</v>
          </cell>
          <cell r="E3906" t="str">
            <v>DESPACHO</v>
          </cell>
          <cell r="F3906" t="str">
            <v>NORMAL</v>
          </cell>
          <cell r="G3906" t="str">
            <v>FT76254</v>
          </cell>
          <cell r="H3906">
            <v>44915</v>
          </cell>
          <cell r="I3906" t="str">
            <v>ENTREGADO</v>
          </cell>
          <cell r="J3906">
            <v>44916</v>
          </cell>
          <cell r="K3906" t="str">
            <v>E. MAULME C.A. GYE</v>
          </cell>
          <cell r="L3906" t="str">
            <v xml:space="preserve">AV DE LAS AMERICAS 601 Y CALLE 13 </v>
          </cell>
          <cell r="M3906" t="str">
            <v>1792885620001_1</v>
          </cell>
          <cell r="P3906" t="str">
            <v>090505</v>
          </cell>
          <cell r="Q3906" t="str">
            <v>GUAYAQUIL</v>
          </cell>
          <cell r="R3906" t="str">
            <v>GUAYAS</v>
          </cell>
          <cell r="S3906" t="str">
            <v>GUAYAQUIL</v>
          </cell>
          <cell r="T3906" t="str">
            <v>ITSACOURIER</v>
          </cell>
          <cell r="U3906" t="str">
            <v>FLEXNETUIO_GYE</v>
          </cell>
          <cell r="V3906">
            <v>3</v>
          </cell>
          <cell r="W3906">
            <v>24</v>
          </cell>
          <cell r="X3906" t="str">
            <v>FLEXNET DEL ECUADOR</v>
          </cell>
          <cell r="Y3906" t="str">
            <v xml:space="preserve">CALLE 28 DE JUNIO S/N Y GARCIA MORENO </v>
          </cell>
          <cell r="Z3906" t="str">
            <v>1701_QUITO</v>
          </cell>
          <cell r="AA3906" t="str">
            <v/>
          </cell>
          <cell r="AB3906">
            <v>22286</v>
          </cell>
          <cell r="AC3906">
            <v>44916</v>
          </cell>
          <cell r="AD3906" t="str">
            <v>ITSACOURIER S.A.S</v>
          </cell>
          <cell r="AE3906" t="str">
            <v>PCO5040</v>
          </cell>
          <cell r="AF3906">
            <v>0</v>
          </cell>
          <cell r="AG3906" t="str">
            <v>PEDIDO_ENTREGADO</v>
          </cell>
          <cell r="AH3906">
            <v>44916</v>
          </cell>
          <cell r="AK3906">
            <v>482800</v>
          </cell>
        </row>
        <row r="3907">
          <cell r="B3907">
            <v>482801</v>
          </cell>
          <cell r="C3907" t="str">
            <v>22-2654</v>
          </cell>
          <cell r="D3907" t="str">
            <v>VENTURA</v>
          </cell>
          <cell r="E3907" t="str">
            <v>DESPACHO</v>
          </cell>
          <cell r="F3907" t="str">
            <v>NORMAL</v>
          </cell>
          <cell r="G3907" t="str">
            <v>FT76312</v>
          </cell>
          <cell r="H3907">
            <v>44915</v>
          </cell>
          <cell r="I3907" t="str">
            <v>ENTREGADO</v>
          </cell>
          <cell r="J3907">
            <v>44916</v>
          </cell>
          <cell r="K3907" t="str">
            <v>PROAUTO QUITO</v>
          </cell>
          <cell r="L3907" t="str">
            <v>AV. ELOY ALFARO Y RUSIA</v>
          </cell>
          <cell r="M3907" t="str">
            <v>1792885620001_5</v>
          </cell>
          <cell r="P3907" t="str">
            <v>170518</v>
          </cell>
          <cell r="Q3907" t="str">
            <v>QUITO</v>
          </cell>
          <cell r="R3907" t="str">
            <v>PICHINCHA</v>
          </cell>
          <cell r="S3907" t="str">
            <v>QUITO</v>
          </cell>
          <cell r="U3907" t="str">
            <v>FLEXNETUIO_LOCAL</v>
          </cell>
          <cell r="V3907">
            <v>4</v>
          </cell>
          <cell r="W3907">
            <v>16.399999999999999</v>
          </cell>
          <cell r="X3907" t="str">
            <v>FLEXNET DEL ECUADOR</v>
          </cell>
          <cell r="Y3907" t="str">
            <v xml:space="preserve">CALLE 28 DE JUNIO S/N Y GARCIA MORENO </v>
          </cell>
          <cell r="Z3907" t="str">
            <v>1701_QUITO</v>
          </cell>
          <cell r="AA3907" t="str">
            <v/>
          </cell>
          <cell r="AB3907">
            <v>22272</v>
          </cell>
          <cell r="AC3907">
            <v>44916</v>
          </cell>
          <cell r="AD3907" t="str">
            <v>FLEXTRANS</v>
          </cell>
          <cell r="AE3907" t="str">
            <v>PAB5141</v>
          </cell>
          <cell r="AF3907">
            <v>0</v>
          </cell>
          <cell r="AG3907" t="str">
            <v>PEDIDO_ENTREGADO</v>
          </cell>
          <cell r="AH3907">
            <v>44916</v>
          </cell>
          <cell r="AK3907">
            <v>482801</v>
          </cell>
        </row>
        <row r="3908">
          <cell r="B3908">
            <v>482802</v>
          </cell>
          <cell r="C3908" t="str">
            <v>22-2643</v>
          </cell>
          <cell r="D3908" t="str">
            <v>VENTURA</v>
          </cell>
          <cell r="E3908" t="str">
            <v>DESPACHO</v>
          </cell>
          <cell r="F3908" t="str">
            <v>NORMAL</v>
          </cell>
          <cell r="G3908" t="str">
            <v>031002004120563</v>
          </cell>
          <cell r="H3908">
            <v>44915</v>
          </cell>
          <cell r="I3908" t="str">
            <v>ENTREGADO</v>
          </cell>
          <cell r="J3908">
            <v>44916</v>
          </cell>
          <cell r="K3908" t="str">
            <v>ASSA RIOBAMBA</v>
          </cell>
          <cell r="L3908" t="str">
            <v>AV. DE LA PRENSA 45-86 Y AV. MANUEL ELICIO FLOR</v>
          </cell>
          <cell r="M3908" t="str">
            <v>1890141818002</v>
          </cell>
          <cell r="P3908" t="str">
            <v>060102</v>
          </cell>
          <cell r="Q3908" t="str">
            <v>RIOBAMBA</v>
          </cell>
          <cell r="R3908" t="str">
            <v>CHIMBORAZO</v>
          </cell>
          <cell r="S3908" t="str">
            <v>RIOBAMBA</v>
          </cell>
          <cell r="T3908" t="str">
            <v>TRAMACO</v>
          </cell>
          <cell r="U3908" t="str">
            <v>FLEXNETUIO_PROVINCIA</v>
          </cell>
          <cell r="V3908">
            <v>1</v>
          </cell>
          <cell r="W3908">
            <v>1</v>
          </cell>
          <cell r="X3908" t="str">
            <v>FLEXNET DEL ECUADOR</v>
          </cell>
          <cell r="Y3908" t="str">
            <v xml:space="preserve">CALLE 28 DE JUNIO S/N Y GARCIA MORENO </v>
          </cell>
          <cell r="Z3908" t="str">
            <v>1701_QUITO</v>
          </cell>
          <cell r="AA3908" t="str">
            <v/>
          </cell>
          <cell r="AB3908">
            <v>22267</v>
          </cell>
          <cell r="AC3908">
            <v>44916</v>
          </cell>
          <cell r="AD3908" t="str">
            <v>TRAMACO EXPRESS</v>
          </cell>
          <cell r="AE3908" t="str">
            <v>GENERICO TMC</v>
          </cell>
          <cell r="AF3908">
            <v>0</v>
          </cell>
          <cell r="AG3908" t="str">
            <v>PEDIDO_ENTREGADO</v>
          </cell>
          <cell r="AH3908">
            <v>44916</v>
          </cell>
          <cell r="AJ3908" t="str">
            <v>GUIA ENTREGADA -WILLIAM CHÁVEZ  - 0201800323</v>
          </cell>
          <cell r="AK3908">
            <v>482802</v>
          </cell>
        </row>
        <row r="3909">
          <cell r="B3909">
            <v>482803</v>
          </cell>
          <cell r="C3909" t="str">
            <v>22-2645</v>
          </cell>
          <cell r="D3909" t="str">
            <v>VENTURA</v>
          </cell>
          <cell r="E3909" t="str">
            <v>DESPACHO</v>
          </cell>
          <cell r="F3909" t="str">
            <v>NORMAL</v>
          </cell>
          <cell r="G3909" t="str">
            <v>FT76252</v>
          </cell>
          <cell r="H3909">
            <v>44915</v>
          </cell>
          <cell r="I3909" t="str">
            <v>ENTREGADO</v>
          </cell>
          <cell r="J3909">
            <v>44916</v>
          </cell>
          <cell r="K3909" t="str">
            <v>ASSA VALLE</v>
          </cell>
          <cell r="L3909" t="str">
            <v>CALLE ISABELA ENTRE AV. SAN LUIS Y AV.GENERAL</v>
          </cell>
          <cell r="M3909" t="str">
            <v>1790003388002</v>
          </cell>
          <cell r="P3909" t="str">
            <v>171103</v>
          </cell>
          <cell r="Q3909" t="str">
            <v>RUMIÑAHUI</v>
          </cell>
          <cell r="R3909" t="str">
            <v>PICHINCHA</v>
          </cell>
          <cell r="S3909" t="str">
            <v>SANGOLQUI</v>
          </cell>
          <cell r="T3909" t="str">
            <v>FLEXTRANS UIO</v>
          </cell>
          <cell r="U3909" t="str">
            <v>FLEXNETUIO_LOCAL</v>
          </cell>
          <cell r="V3909">
            <v>2</v>
          </cell>
          <cell r="W3909">
            <v>5</v>
          </cell>
          <cell r="X3909" t="str">
            <v>FLEXNET DEL ECUADOR</v>
          </cell>
          <cell r="Y3909" t="str">
            <v xml:space="preserve">CALLE 28 DE JUNIO S/N Y GARCIA MORENO </v>
          </cell>
          <cell r="Z3909" t="str">
            <v>1701_QUITO</v>
          </cell>
          <cell r="AA3909" t="str">
            <v/>
          </cell>
          <cell r="AB3909">
            <v>22268</v>
          </cell>
          <cell r="AC3909">
            <v>44916</v>
          </cell>
          <cell r="AD3909" t="str">
            <v>ITSACOURIER S.A.S</v>
          </cell>
          <cell r="AE3909" t="str">
            <v>PBB3265</v>
          </cell>
          <cell r="AF3909">
            <v>0</v>
          </cell>
          <cell r="AG3909" t="str">
            <v>PEDIDO_ENTREGADO</v>
          </cell>
          <cell r="AH3909">
            <v>44916</v>
          </cell>
          <cell r="AK3909">
            <v>482803</v>
          </cell>
        </row>
        <row r="3910">
          <cell r="B3910">
            <v>482804</v>
          </cell>
          <cell r="C3910" t="str">
            <v>22-2651</v>
          </cell>
          <cell r="D3910" t="str">
            <v>VENTURA</v>
          </cell>
          <cell r="E3910" t="str">
            <v>DESPACHO</v>
          </cell>
          <cell r="F3910" t="str">
            <v>NORMAL</v>
          </cell>
          <cell r="G3910" t="str">
            <v>031002004120565</v>
          </cell>
          <cell r="H3910">
            <v>44915</v>
          </cell>
          <cell r="I3910" t="str">
            <v>ENTREGADO</v>
          </cell>
          <cell r="J3910">
            <v>44916</v>
          </cell>
          <cell r="K3910" t="str">
            <v>NORWAGEN</v>
          </cell>
          <cell r="L3910" t="str">
            <v>AV MARIANO ACOSTA # 1 Y LUIS JARAMILLO PEREZ</v>
          </cell>
          <cell r="M3910" t="str">
            <v>1791937813001</v>
          </cell>
          <cell r="P3910" t="str">
            <v>100101</v>
          </cell>
          <cell r="Q3910" t="str">
            <v>IBARRA</v>
          </cell>
          <cell r="R3910" t="str">
            <v>IMBABURA</v>
          </cell>
          <cell r="S3910" t="str">
            <v>SAN MIGUEL DE IBARRA</v>
          </cell>
          <cell r="T3910" t="str">
            <v>TRAMACO</v>
          </cell>
          <cell r="U3910" t="str">
            <v>FLEXNETUIO_PROVINCIA</v>
          </cell>
          <cell r="V3910">
            <v>1</v>
          </cell>
          <cell r="W3910">
            <v>3.4</v>
          </cell>
          <cell r="X3910" t="str">
            <v>FLEXNET DEL ECUADOR</v>
          </cell>
          <cell r="Y3910" t="str">
            <v xml:space="preserve">CALLE 28 DE JUNIO S/N Y GARCIA MORENO </v>
          </cell>
          <cell r="Z3910" t="str">
            <v>1701_QUITO</v>
          </cell>
          <cell r="AA3910" t="str">
            <v/>
          </cell>
          <cell r="AB3910">
            <v>22267</v>
          </cell>
          <cell r="AC3910">
            <v>44916</v>
          </cell>
          <cell r="AD3910" t="str">
            <v>TRAMACO EXPRESS</v>
          </cell>
          <cell r="AE3910" t="str">
            <v>GENERICO TMC</v>
          </cell>
          <cell r="AF3910">
            <v>0</v>
          </cell>
          <cell r="AG3910" t="str">
            <v>PEDIDO_ENTREGADO</v>
          </cell>
          <cell r="AH3910">
            <v>44916</v>
          </cell>
          <cell r="AJ3910" t="str">
            <v>GUIA ENTREGADA -Luis Vázquez - null</v>
          </cell>
          <cell r="AK3910">
            <v>482804</v>
          </cell>
        </row>
        <row r="3911">
          <cell r="B3911">
            <v>482805</v>
          </cell>
          <cell r="C3911" t="str">
            <v>22-2648</v>
          </cell>
          <cell r="D3911" t="str">
            <v>VENTURA</v>
          </cell>
          <cell r="E3911" t="str">
            <v>DESPACHO</v>
          </cell>
          <cell r="F3911" t="str">
            <v>NORMAL</v>
          </cell>
          <cell r="G3911" t="str">
            <v>FT76313</v>
          </cell>
          <cell r="H3911">
            <v>44915</v>
          </cell>
          <cell r="I3911" t="str">
            <v>ENTREGADO</v>
          </cell>
          <cell r="J3911">
            <v>44916</v>
          </cell>
          <cell r="K3911" t="str">
            <v>ECUAWAGEN</v>
          </cell>
          <cell r="L3911" t="str">
            <v> AV. DE LOS GRANADOS E14-70 E ISLA MARCHENA.</v>
          </cell>
          <cell r="M3911" t="str">
            <v>1791765842001</v>
          </cell>
          <cell r="P3911" t="str">
            <v>170503</v>
          </cell>
          <cell r="Q3911" t="str">
            <v>QUITO</v>
          </cell>
          <cell r="R3911" t="str">
            <v>PICHINCHA</v>
          </cell>
          <cell r="S3911" t="str">
            <v>QUITO</v>
          </cell>
          <cell r="U3911" t="str">
            <v>FLEXNETUIO_LOCAL</v>
          </cell>
          <cell r="V3911">
            <v>23</v>
          </cell>
          <cell r="W3911">
            <v>275.2</v>
          </cell>
          <cell r="X3911" t="str">
            <v>FLEXNET DEL ECUADOR</v>
          </cell>
          <cell r="Y3911" t="str">
            <v xml:space="preserve">CALLE 28 DE JUNIO S/N Y GARCIA MORENO </v>
          </cell>
          <cell r="Z3911" t="str">
            <v>1701_QUITO</v>
          </cell>
          <cell r="AA3911" t="str">
            <v/>
          </cell>
          <cell r="AB3911">
            <v>22272</v>
          </cell>
          <cell r="AC3911">
            <v>44916</v>
          </cell>
          <cell r="AD3911" t="str">
            <v>FLEXTRANS</v>
          </cell>
          <cell r="AE3911" t="str">
            <v>PAB5141</v>
          </cell>
          <cell r="AF3911">
            <v>0</v>
          </cell>
          <cell r="AG3911" t="str">
            <v>PEDIDO_ENTREGADO</v>
          </cell>
          <cell r="AH3911">
            <v>44916</v>
          </cell>
          <cell r="AK3911">
            <v>482805</v>
          </cell>
        </row>
        <row r="3912">
          <cell r="B3912">
            <v>482806</v>
          </cell>
          <cell r="C3912" t="str">
            <v>22-2642</v>
          </cell>
          <cell r="D3912" t="str">
            <v>VENTURA</v>
          </cell>
          <cell r="E3912" t="str">
            <v>DESPACHO</v>
          </cell>
          <cell r="F3912" t="str">
            <v>NORMAL</v>
          </cell>
          <cell r="G3912" t="str">
            <v>FT76310</v>
          </cell>
          <cell r="H3912">
            <v>44915</v>
          </cell>
          <cell r="I3912" t="str">
            <v>ENTREGADO</v>
          </cell>
          <cell r="J3912">
            <v>44917</v>
          </cell>
          <cell r="K3912" t="str">
            <v>ASSA QUITO SUR</v>
          </cell>
          <cell r="L3912" t="str">
            <v>AV. MALDONADO S12-72 Y PUJILI</v>
          </cell>
          <cell r="M3912" t="str">
            <v>1890141818001_3</v>
          </cell>
          <cell r="P3912" t="str">
            <v>170601</v>
          </cell>
          <cell r="Q3912" t="str">
            <v>QUITO</v>
          </cell>
          <cell r="R3912" t="str">
            <v>PICHINCHA</v>
          </cell>
          <cell r="S3912" t="str">
            <v>QUITO</v>
          </cell>
          <cell r="T3912" t="str">
            <v>FLEXTRANS UIO</v>
          </cell>
          <cell r="U3912" t="str">
            <v>FLEXNETUIO_LOCAL</v>
          </cell>
          <cell r="V3912">
            <v>3</v>
          </cell>
          <cell r="W3912">
            <v>7</v>
          </cell>
          <cell r="X3912" t="str">
            <v>FLEXNET DEL ECUADOR</v>
          </cell>
          <cell r="Y3912" t="str">
            <v xml:space="preserve">CALLE 28 DE JUNIO S/N Y GARCIA MORENO </v>
          </cell>
          <cell r="Z3912" t="str">
            <v>1701_QUITO</v>
          </cell>
          <cell r="AA3912" t="str">
            <v/>
          </cell>
          <cell r="AB3912">
            <v>22308</v>
          </cell>
          <cell r="AC3912">
            <v>44917</v>
          </cell>
          <cell r="AD3912" t="str">
            <v>ITSACOURIER S.A.S</v>
          </cell>
          <cell r="AE3912" t="str">
            <v>PCZ1852</v>
          </cell>
          <cell r="AF3912">
            <v>1</v>
          </cell>
          <cell r="AG3912" t="str">
            <v>PEDIDO_ENTREGADO</v>
          </cell>
          <cell r="AH3912">
            <v>44917</v>
          </cell>
          <cell r="AK3912">
            <v>482806</v>
          </cell>
        </row>
        <row r="3913">
          <cell r="B3913">
            <v>482798</v>
          </cell>
          <cell r="C3913" t="str">
            <v>20002874948045</v>
          </cell>
          <cell r="D3913" t="str">
            <v>CONECEL_REG</v>
          </cell>
          <cell r="E3913" t="str">
            <v>DESPACHO</v>
          </cell>
          <cell r="F3913" t="str">
            <v>NORMAL</v>
          </cell>
          <cell r="G3913" t="str">
            <v>EC5903</v>
          </cell>
          <cell r="H3913">
            <v>44915</v>
          </cell>
          <cell r="I3913" t="str">
            <v>INCIDENCIA</v>
          </cell>
          <cell r="J3913">
            <v>44916</v>
          </cell>
          <cell r="K3913" t="str">
            <v>MERLYN ADRIANA SANCHEZ</v>
          </cell>
          <cell r="L3913" t="str">
            <v>PUENGASI CALLE E14A NO: S3 339 Y CALLE S3G CS 3 PISOS CON REJAS NEGRAS</v>
          </cell>
          <cell r="M3913" t="str">
            <v>1751473842</v>
          </cell>
          <cell r="N3913" t="str">
            <v>979383841</v>
          </cell>
          <cell r="P3913" t="str">
            <v>QUITO</v>
          </cell>
          <cell r="Q3913" t="str">
            <v>QUITO</v>
          </cell>
          <cell r="R3913" t="str">
            <v>PICHINCHA</v>
          </cell>
          <cell r="T3913" t="str">
            <v>EXPRESSCON</v>
          </cell>
          <cell r="U3913" t="str">
            <v>FLEXNETUIO_LOCAL</v>
          </cell>
          <cell r="V3913">
            <v>1</v>
          </cell>
          <cell r="W3913">
            <v>1</v>
          </cell>
          <cell r="X3913" t="str">
            <v>FLEXNET UIO</v>
          </cell>
          <cell r="Y3913" t="str">
            <v>FLEX NET CALLE 28 DE JUNIO S/N Y GARCIA MORENO ENTRADA LLANO GRANDE</v>
          </cell>
          <cell r="Z3913" t="str">
            <v>1701_QUITO</v>
          </cell>
          <cell r="AA3913" t="str">
            <v>SU AYUDA CON LA DEVOLUCION DEL DOCUMENTO//EL CLIENTE SOLO DISPONE DE TIEMPO A PARTIR DE 5PM Y NO PUEDE RECIBIR EN SU LUGAR DE TRABAJO SU AYUDA CON LA DEVOLUCION DEL DOCUMENTO//EL CLIENTE SOLO DISPONE DE TIEMPO A PARTIR DE 5PM Y NO PUEDE RECIBIR EN SU LUGAR DE TRABAJO</v>
          </cell>
          <cell r="AB3913">
            <v>22260</v>
          </cell>
          <cell r="AC3913">
            <v>44916</v>
          </cell>
          <cell r="AD3913" t="str">
            <v>EXPRESSCON</v>
          </cell>
          <cell r="AE3913" t="str">
            <v>IN872X</v>
          </cell>
          <cell r="AF3913">
            <v>2</v>
          </cell>
          <cell r="AG3913" t="str">
            <v>PEDIDO_CON_INCIDENCIA</v>
          </cell>
          <cell r="AH3913">
            <v>44916</v>
          </cell>
          <cell r="AI3913" t="str">
            <v>NO HAY QUIEN RECIBA</v>
          </cell>
          <cell r="AJ3913" t="str">
            <v xml:space="preserve">Cliente pide q solo puede de 5 en adelante imposible yabae deja en bodega </v>
          </cell>
          <cell r="AK3913">
            <v>482798</v>
          </cell>
        </row>
        <row r="3914">
          <cell r="B3914">
            <v>482796</v>
          </cell>
          <cell r="C3914" t="str">
            <v>CLDEV_GYEEQ009</v>
          </cell>
          <cell r="D3914" t="str">
            <v>CONECEL_DOCUMENTOS</v>
          </cell>
          <cell r="E3914" t="str">
            <v>DESPACHO</v>
          </cell>
          <cell r="F3914" t="str">
            <v>NORMAL</v>
          </cell>
          <cell r="G3914" t="str">
            <v>TF89760</v>
          </cell>
          <cell r="H3914">
            <v>44915</v>
          </cell>
          <cell r="I3914" t="str">
            <v>ENTREGADO</v>
          </cell>
          <cell r="J3914">
            <v>44915</v>
          </cell>
          <cell r="K3914" t="str">
            <v>ANA AGUIRRE / MARIA SUNTAXI - PATRICIA</v>
          </cell>
          <cell r="L3914" t="str">
            <v>CIUDADELA SANTA LEONOR MZ 6 SOLAR 17</v>
          </cell>
          <cell r="P3914" t="str">
            <v>GUAYAQUIL</v>
          </cell>
          <cell r="Q3914" t="str">
            <v>GUAYAQUIL</v>
          </cell>
          <cell r="R3914" t="str">
            <v>GUAYAS</v>
          </cell>
          <cell r="T3914" t="str">
            <v>FLEXTRANS GYE</v>
          </cell>
          <cell r="U3914" t="str">
            <v>FLEXNETUIO_GYE</v>
          </cell>
          <cell r="V3914">
            <v>1</v>
          </cell>
          <cell r="X3914" t="str">
            <v>FLEXNET DEL ECUADOR</v>
          </cell>
          <cell r="Y3914" t="str">
            <v>KM 8 1/2 VIA A DAULE</v>
          </cell>
          <cell r="Z3914" t="str">
            <v>0901_GUAYAQUIL</v>
          </cell>
          <cell r="AA3914" t="str">
            <v/>
          </cell>
          <cell r="AB3914">
            <v>22247</v>
          </cell>
          <cell r="AC3914">
            <v>44915</v>
          </cell>
          <cell r="AD3914" t="str">
            <v>FLEXTRANS</v>
          </cell>
          <cell r="AE3914" t="str">
            <v>PAC7056</v>
          </cell>
          <cell r="AF3914">
            <v>0</v>
          </cell>
          <cell r="AG3914" t="str">
            <v>PEDIDO_ENTREGADO</v>
          </cell>
          <cell r="AH3914">
            <v>44915</v>
          </cell>
          <cell r="AK3914">
            <v>482796</v>
          </cell>
        </row>
        <row r="3915">
          <cell r="B3915">
            <v>482795</v>
          </cell>
          <cell r="C3915" t="str">
            <v>CLDEV_GYESIM0065</v>
          </cell>
          <cell r="D3915" t="str">
            <v>CONECEL_DOCUMENTOS</v>
          </cell>
          <cell r="E3915" t="str">
            <v>DESPACHO</v>
          </cell>
          <cell r="F3915" t="str">
            <v>NORMAL</v>
          </cell>
          <cell r="G3915" t="str">
            <v>TF89761</v>
          </cell>
          <cell r="H3915">
            <v>44915</v>
          </cell>
          <cell r="I3915" t="str">
            <v>ENTREGADO</v>
          </cell>
          <cell r="J3915">
            <v>44915</v>
          </cell>
          <cell r="K3915" t="str">
            <v>ANA AGUIRRE / MARIA SUNTAXI - PATRICIA</v>
          </cell>
          <cell r="L3915" t="str">
            <v>CIUDADELA SANTA LEONOR MZ 6 SOLAR 17</v>
          </cell>
          <cell r="P3915" t="str">
            <v>GUAYAQUIL</v>
          </cell>
          <cell r="Q3915" t="str">
            <v>GUAYAQUIL</v>
          </cell>
          <cell r="R3915" t="str">
            <v>GUAYAS</v>
          </cell>
          <cell r="T3915" t="str">
            <v>FLEXTRANS GYE</v>
          </cell>
          <cell r="U3915" t="str">
            <v>FLEXNETUIO_GYE</v>
          </cell>
          <cell r="V3915">
            <v>1</v>
          </cell>
          <cell r="X3915" t="str">
            <v>FLEXNET DEL ECUADOR</v>
          </cell>
          <cell r="Y3915" t="str">
            <v>KM 8 1/2 VIA A DAULE</v>
          </cell>
          <cell r="Z3915" t="str">
            <v>0901_GUAYAQUIL</v>
          </cell>
          <cell r="AA3915" t="str">
            <v/>
          </cell>
          <cell r="AB3915">
            <v>22247</v>
          </cell>
          <cell r="AC3915">
            <v>44915</v>
          </cell>
          <cell r="AD3915" t="str">
            <v>FLEXTRANS</v>
          </cell>
          <cell r="AE3915" t="str">
            <v>PAC7056</v>
          </cell>
          <cell r="AF3915">
            <v>0</v>
          </cell>
          <cell r="AG3915" t="str">
            <v>PEDIDO_ENTREGADO</v>
          </cell>
          <cell r="AH3915">
            <v>44915</v>
          </cell>
          <cell r="AK3915">
            <v>482795</v>
          </cell>
        </row>
        <row r="3916">
          <cell r="B3916">
            <v>482794</v>
          </cell>
          <cell r="C3916" t="str">
            <v>53028</v>
          </cell>
          <cell r="D3916" t="str">
            <v>DEGSO</v>
          </cell>
          <cell r="E3916" t="str">
            <v>DESPACHO</v>
          </cell>
          <cell r="F3916" t="str">
            <v>NORMAL</v>
          </cell>
          <cell r="G3916" t="str">
            <v>FT76242</v>
          </cell>
          <cell r="H3916">
            <v>44915</v>
          </cell>
          <cell r="I3916" t="str">
            <v>ENTREGADO</v>
          </cell>
          <cell r="J3916">
            <v>44916</v>
          </cell>
          <cell r="K3916" t="str">
            <v xml:space="preserve">RODRIGUEZ RIVADENEIRA JONATHAN ALEXANDER                                             </v>
          </cell>
          <cell r="L3916" t="str">
            <v xml:space="preserve">DIRECCION: ALONSO DE TORRES N44 Y AV DEL PARQUE - CENTRO COMERCIAL EL BOSQUE LOCAL 7 CEL 0987705797   </v>
          </cell>
          <cell r="M3916" t="str">
            <v>#N/A</v>
          </cell>
          <cell r="N3916" t="str">
            <v>99-832-0225</v>
          </cell>
          <cell r="O3916" t="str">
            <v>99-832-0225</v>
          </cell>
          <cell r="P3916" t="str">
            <v>170301</v>
          </cell>
          <cell r="Q3916" t="str">
            <v>QUITO</v>
          </cell>
          <cell r="R3916" t="str">
            <v>PICHINCHA</v>
          </cell>
          <cell r="S3916" t="str">
            <v>QUITO</v>
          </cell>
          <cell r="T3916" t="str">
            <v>FLEXTRANS UIO</v>
          </cell>
          <cell r="U3916" t="str">
            <v>FLEXNETUIO_LOCAL</v>
          </cell>
          <cell r="V3916">
            <v>1</v>
          </cell>
          <cell r="W3916">
            <v>1</v>
          </cell>
          <cell r="X3916" t="str">
            <v>FLEXNET</v>
          </cell>
          <cell r="Y3916" t="str">
            <v>FLEX NET CALLE 28 DE JUNIO S/N Y GARCIA MORENO ENTRADA LLANO GRANDE</v>
          </cell>
          <cell r="Z3916" t="str">
            <v>1701_QUITO</v>
          </cell>
          <cell r="AA3916" t="str">
            <v/>
          </cell>
          <cell r="AB3916">
            <v>22273</v>
          </cell>
          <cell r="AC3916">
            <v>44916</v>
          </cell>
          <cell r="AD3916" t="str">
            <v>ITSACOURIER S.A.S</v>
          </cell>
          <cell r="AE3916" t="str">
            <v>PCZ1852</v>
          </cell>
          <cell r="AF3916">
            <v>0</v>
          </cell>
          <cell r="AG3916" t="str">
            <v>PEDIDO_ENTREGADO</v>
          </cell>
          <cell r="AH3916">
            <v>44916</v>
          </cell>
          <cell r="AK3916">
            <v>482794</v>
          </cell>
        </row>
        <row r="3917">
          <cell r="B3917">
            <v>482762</v>
          </cell>
          <cell r="C3917" t="str">
            <v>4744664</v>
          </cell>
          <cell r="D3917" t="str">
            <v>MDELIVERY</v>
          </cell>
          <cell r="E3917" t="str">
            <v>DESPACHO</v>
          </cell>
          <cell r="F3917" t="str">
            <v>NORMAL</v>
          </cell>
          <cell r="G3917" t="str">
            <v>FT76175</v>
          </cell>
          <cell r="H3917">
            <v>44915</v>
          </cell>
          <cell r="I3917" t="str">
            <v>ENTREGADO</v>
          </cell>
          <cell r="J3917">
            <v>44916</v>
          </cell>
          <cell r="K3917" t="str">
            <v>BONILLA QUEVEDO PAOLA FERNANDA</v>
          </cell>
          <cell r="L3917" t="str">
            <v>BELISARIO QUEVEDO CALLE AV JOSE GARCIA DE LEON OE3 68 AV AMERICA</v>
          </cell>
          <cell r="M3917" t="str">
            <v>1719592949</v>
          </cell>
          <cell r="N3917" t="str">
            <v>0987516162</v>
          </cell>
          <cell r="O3917" t="str">
            <v>0987516162</v>
          </cell>
          <cell r="P3917" t="str">
            <v>170521</v>
          </cell>
          <cell r="Q3917" t="str">
            <v>QUITO</v>
          </cell>
          <cell r="R3917" t="str">
            <v>PICHINCHA</v>
          </cell>
          <cell r="S3917" t="str">
            <v>QUITO</v>
          </cell>
          <cell r="T3917" t="str">
            <v>FLEXTRANS UIO</v>
          </cell>
          <cell r="U3917" t="str">
            <v>FLEXNETUIO_LOCAL</v>
          </cell>
          <cell r="V3917">
            <v>1</v>
          </cell>
          <cell r="W3917">
            <v>1</v>
          </cell>
          <cell r="X3917" t="str">
            <v>FLEXNET ECUADOR - MDELIVERY</v>
          </cell>
          <cell r="Y3917" t="str">
            <v>CALLE 28 DE JUNIO S/N Y GARCIA MORENO ENTRADA LLANO GRANDE</v>
          </cell>
          <cell r="Z3917" t="str">
            <v>1701_QUITO</v>
          </cell>
          <cell r="AA3917" t="str">
            <v>LTE MOTO G60S AZUL: 1 und - sn. 354911551809098 LAS CASAS EN CASA BEIGE DE 2 PISOS TIENE LOCAL ES UN GARAGE BLANCO CON LETRAS NEGRAS</v>
          </cell>
          <cell r="AB3917">
            <v>22275</v>
          </cell>
          <cell r="AC3917">
            <v>44916</v>
          </cell>
          <cell r="AD3917" t="str">
            <v>ITSACOURIER S.A.S</v>
          </cell>
          <cell r="AE3917" t="str">
            <v>LU161L</v>
          </cell>
          <cell r="AF3917">
            <v>0</v>
          </cell>
          <cell r="AG3917" t="str">
            <v>PEDIDO_ENTREGADO</v>
          </cell>
          <cell r="AH3917">
            <v>44916</v>
          </cell>
          <cell r="AK3917">
            <v>482762</v>
          </cell>
        </row>
        <row r="3918">
          <cell r="B3918">
            <v>482763</v>
          </cell>
          <cell r="C3918" t="str">
            <v>4744979</v>
          </cell>
          <cell r="D3918" t="str">
            <v>MDELIVERY</v>
          </cell>
          <cell r="E3918" t="str">
            <v>DESPACHO</v>
          </cell>
          <cell r="F3918" t="str">
            <v>NORMAL</v>
          </cell>
          <cell r="G3918" t="str">
            <v>FT76187</v>
          </cell>
          <cell r="H3918">
            <v>44915</v>
          </cell>
          <cell r="I3918" t="str">
            <v>ENTREGADO</v>
          </cell>
          <cell r="J3918">
            <v>44916</v>
          </cell>
          <cell r="K3918" t="str">
            <v>HENRY ALONSO VERDEJO TIPAN</v>
          </cell>
          <cell r="L3918" t="str">
            <v>CUMBAYA CALLE ILINISAS  SN  Y ANTISANA</v>
          </cell>
          <cell r="M3918" t="str">
            <v>1718917725</v>
          </cell>
          <cell r="N3918" t="str">
            <v>0960594072</v>
          </cell>
          <cell r="O3918" t="str">
            <v>0960594072</v>
          </cell>
          <cell r="P3918" t="str">
            <v>170903</v>
          </cell>
          <cell r="Q3918" t="str">
            <v>QUITO</v>
          </cell>
          <cell r="R3918" t="str">
            <v>PICHINCHA</v>
          </cell>
          <cell r="S3918" t="str">
            <v>TUMBACO</v>
          </cell>
          <cell r="T3918" t="str">
            <v>FLEXTRANS UIO</v>
          </cell>
          <cell r="U3918" t="str">
            <v>FLEXNETUIO_LOCAL</v>
          </cell>
          <cell r="V3918">
            <v>1</v>
          </cell>
          <cell r="W3918">
            <v>1</v>
          </cell>
          <cell r="X3918" t="str">
            <v>FLEXNET ECUADOR - MDELIVERY</v>
          </cell>
          <cell r="Y3918" t="str">
            <v>CALLE 28 DE JUNIO S/N Y GARCIA MORENO ENTRADA LLANO GRANDE</v>
          </cell>
          <cell r="Z3918" t="str">
            <v>1701_QUITO</v>
          </cell>
          <cell r="AA3918" t="str">
            <v>LTE XIAOMI REDMI 10A 64GB SILVER: 1 und - sn. 867849063967709 / HALFSIM MOVISTAR: 1 und - sn. 8959300520560306295 SECTOR DE MIRA VALLE 1 EN CONJUNTO RESIDENCIAL RINCON DEL VALLE CASA NO 64 LLAMAR CUANDO ESTEN FUERA</v>
          </cell>
          <cell r="AB3918">
            <v>22269</v>
          </cell>
          <cell r="AC3918">
            <v>44916</v>
          </cell>
          <cell r="AD3918" t="str">
            <v>ITSACOURIER S.A.S</v>
          </cell>
          <cell r="AE3918" t="str">
            <v>PCZ1855</v>
          </cell>
          <cell r="AF3918">
            <v>0</v>
          </cell>
          <cell r="AG3918" t="str">
            <v>PEDIDO_ENTREGADO</v>
          </cell>
          <cell r="AH3918">
            <v>44916</v>
          </cell>
          <cell r="AK3918">
            <v>482763</v>
          </cell>
        </row>
        <row r="3919">
          <cell r="B3919">
            <v>482764</v>
          </cell>
          <cell r="C3919" t="str">
            <v>4745440</v>
          </cell>
          <cell r="D3919" t="str">
            <v>MDELIVERY</v>
          </cell>
          <cell r="E3919" t="str">
            <v>DESPACHO</v>
          </cell>
          <cell r="F3919" t="str">
            <v>DERIVADO PICK UP</v>
          </cell>
          <cell r="G3919" t="str">
            <v>031080004745440</v>
          </cell>
          <cell r="H3919">
            <v>44915</v>
          </cell>
          <cell r="I3919" t="str">
            <v>ENTREGADO</v>
          </cell>
          <cell r="J3919">
            <v>44922</v>
          </cell>
          <cell r="K3919" t="str">
            <v>Cesar Luis Lopez Pin</v>
          </cell>
          <cell r="L3919" t="str">
            <v>OFICINA TRAMACO JIPIJAPA</v>
          </cell>
          <cell r="M3919" t="str">
            <v>1309894994</v>
          </cell>
          <cell r="N3919" t="str">
            <v>0959272653</v>
          </cell>
          <cell r="O3919" t="str">
            <v/>
          </cell>
          <cell r="P3919" t="str">
            <v>JIPIJAPA</v>
          </cell>
          <cell r="Q3919" t="str">
            <v>JIPIJAPA</v>
          </cell>
          <cell r="R3919" t="str">
            <v>MANABI</v>
          </cell>
          <cell r="T3919" t="str">
            <v>TRAMACO</v>
          </cell>
          <cell r="U3919" t="str">
            <v>FLEXNETUIO_PROVINCIA</v>
          </cell>
          <cell r="V3919">
            <v>1</v>
          </cell>
          <cell r="W3919">
            <v>1</v>
          </cell>
          <cell r="X3919" t="str">
            <v>FLEXNET ECUADOR - MDELIVERY</v>
          </cell>
          <cell r="Y3919" t="str">
            <v>CALLE 28 DE JUNIO S/N Y GARCIA MORENO ENTRADA LLANO GRANDE</v>
          </cell>
          <cell r="Z3919" t="str">
            <v>1701_QUITO</v>
          </cell>
          <cell r="AA3919" t="str">
            <v>LTE XIAOMI REDMI NOTE 11S AZUL: 1 und - sn. 865954061247328</v>
          </cell>
          <cell r="AB3919">
            <v>22262</v>
          </cell>
          <cell r="AC3919">
            <v>44916</v>
          </cell>
          <cell r="AD3919" t="str">
            <v>TRAMACO EXPRESS</v>
          </cell>
          <cell r="AE3919" t="str">
            <v>GENERICO TMC</v>
          </cell>
          <cell r="AF3919">
            <v>2</v>
          </cell>
          <cell r="AG3919" t="str">
            <v>PEDIDO_ENTREGADO</v>
          </cell>
          <cell r="AH3919">
            <v>44922</v>
          </cell>
          <cell r="AJ3919" t="str">
            <v>GUIA ENTREGADA -. CESAR LUIS LOPEZ PIN - 1309894994</v>
          </cell>
          <cell r="AK3919">
            <v>482764</v>
          </cell>
        </row>
        <row r="3920">
          <cell r="B3920">
            <v>482765</v>
          </cell>
          <cell r="C3920" t="str">
            <v>4745777</v>
          </cell>
          <cell r="D3920" t="str">
            <v>MDELIVERY</v>
          </cell>
          <cell r="E3920" t="str">
            <v>DESPACHO</v>
          </cell>
          <cell r="F3920" t="str">
            <v>NORMAL</v>
          </cell>
          <cell r="G3920" t="str">
            <v>031080004745777</v>
          </cell>
          <cell r="H3920">
            <v>44915</v>
          </cell>
          <cell r="I3920" t="str">
            <v>ENTREGADO</v>
          </cell>
          <cell r="J3920">
            <v>44916</v>
          </cell>
          <cell r="K3920" t="str">
            <v>Manuel Alexander Bailon Zambrano</v>
          </cell>
          <cell r="L3920" t="str">
            <v>MANTA  AV 114  123  Y 113</v>
          </cell>
          <cell r="M3920" t="str">
            <v>1351416647</v>
          </cell>
          <cell r="N3920" t="str">
            <v>0996432996</v>
          </cell>
          <cell r="O3920" t="str">
            <v>0996432996</v>
          </cell>
          <cell r="P3920" t="str">
            <v>130203</v>
          </cell>
          <cell r="Q3920" t="str">
            <v>MANTA</v>
          </cell>
          <cell r="R3920" t="str">
            <v>MANABI</v>
          </cell>
          <cell r="S3920" t="str">
            <v>MANTA</v>
          </cell>
          <cell r="T3920" t="str">
            <v>TRAMACO</v>
          </cell>
          <cell r="U3920" t="str">
            <v>FLEXNETUIO_PROVINCIA</v>
          </cell>
          <cell r="V3920">
            <v>1</v>
          </cell>
          <cell r="W3920">
            <v>1</v>
          </cell>
          <cell r="X3920" t="str">
            <v>FLEXNET ECUADOR - MDELIVERY</v>
          </cell>
          <cell r="Y3920" t="str">
            <v>CALLE 28 DE JUNIO S/N Y GARCIA MORENO ENTRADA LLANO GRANDE</v>
          </cell>
          <cell r="Z3920" t="str">
            <v>1701_QUITO</v>
          </cell>
          <cell r="AA3920" t="str">
            <v>LTE SAMSUNG A23 AZUL: 1 und - sn. 356795951102131 EN CASA  SIN PINTAR DE 2 PISOS FRENTE A LA IGLESIA DE LOS MORMONES</v>
          </cell>
          <cell r="AB3920">
            <v>22262</v>
          </cell>
          <cell r="AC3920">
            <v>44916</v>
          </cell>
          <cell r="AD3920" t="str">
            <v>TRAMACO EXPRESS</v>
          </cell>
          <cell r="AE3920" t="str">
            <v>GENERICO TMC</v>
          </cell>
          <cell r="AF3920">
            <v>0</v>
          </cell>
          <cell r="AG3920" t="str">
            <v>PEDIDO_ENTREGADO</v>
          </cell>
          <cell r="AH3920">
            <v>44916</v>
          </cell>
          <cell r="AJ3920" t="str">
            <v>GUIA ENTREGADA -. MANUEL ALEXANDER BAILON ZAMBRANO - 1351416647</v>
          </cell>
          <cell r="AK3920">
            <v>482765</v>
          </cell>
        </row>
        <row r="3921">
          <cell r="B3921">
            <v>482766</v>
          </cell>
          <cell r="C3921" t="str">
            <v>4745858</v>
          </cell>
          <cell r="D3921" t="str">
            <v>MDELIVERY</v>
          </cell>
          <cell r="E3921" t="str">
            <v>DESPACHO</v>
          </cell>
          <cell r="F3921" t="str">
            <v>NORMAL</v>
          </cell>
          <cell r="G3921" t="str">
            <v>031080004745858</v>
          </cell>
          <cell r="H3921">
            <v>44915</v>
          </cell>
          <cell r="I3921" t="str">
            <v>ENTREGADO</v>
          </cell>
          <cell r="J3921">
            <v>44916</v>
          </cell>
          <cell r="K3921" t="str">
            <v>Luis Fabricio Saltos Jana</v>
          </cell>
          <cell r="L3921" t="str">
            <v>CHIMBOCALLE CHIMBORAZO  351  Y VITOR DEL POZO</v>
          </cell>
          <cell r="M3921" t="str">
            <v>0201643707</v>
          </cell>
          <cell r="N3921" t="str">
            <v>0989361246</v>
          </cell>
          <cell r="O3921" t="str">
            <v>0989361246</v>
          </cell>
          <cell r="P3921" t="str">
            <v>092304</v>
          </cell>
          <cell r="Q3921" t="str">
            <v>SAMBORONDON</v>
          </cell>
          <cell r="R3921" t="str">
            <v>GUAYAS</v>
          </cell>
          <cell r="S3921" t="str">
            <v>SAMBORONDON - SANTA MARTHA</v>
          </cell>
          <cell r="T3921" t="str">
            <v>TRAMACO</v>
          </cell>
          <cell r="U3921" t="str">
            <v>FLEXNETUIO_GYE</v>
          </cell>
          <cell r="V3921">
            <v>1</v>
          </cell>
          <cell r="W3921">
            <v>1</v>
          </cell>
          <cell r="X3921" t="str">
            <v>FLEXNET ECUADOR - MDELIVERY</v>
          </cell>
          <cell r="Y3921" t="str">
            <v>CALLE 28 DE JUNIO S/N Y GARCIA MORENO ENTRADA LLANO GRANDE</v>
          </cell>
          <cell r="Z3921" t="str">
            <v>1701_QUITO</v>
          </cell>
          <cell r="AA3921" t="str">
            <v>LTE XIAOMI REDMI NOTE 11 AZUL: 1 und - sn. 869113065781404 EN CASA DE 3 PISOS CREMA CON FRANJAS PLOMAS FRENTE A ONDONTEBEL Y AL MERCADO MUNICIPAL SUR</v>
          </cell>
          <cell r="AB3921">
            <v>22262</v>
          </cell>
          <cell r="AC3921">
            <v>44916</v>
          </cell>
          <cell r="AD3921" t="str">
            <v>TRAMACO EXPRESS</v>
          </cell>
          <cell r="AE3921" t="str">
            <v>GENERICO TMC</v>
          </cell>
          <cell r="AF3921">
            <v>0</v>
          </cell>
          <cell r="AG3921" t="str">
            <v>PEDIDO_ENTREGADO</v>
          </cell>
          <cell r="AH3921">
            <v>44916</v>
          </cell>
          <cell r="AJ3921" t="str">
            <v>GUIA ENTREGADA -. LUIS FABRICIO SALTOS JANA - 0201643707</v>
          </cell>
          <cell r="AK3921">
            <v>482766</v>
          </cell>
        </row>
        <row r="3922">
          <cell r="B3922">
            <v>482767</v>
          </cell>
          <cell r="C3922" t="str">
            <v>4746756</v>
          </cell>
          <cell r="D3922" t="str">
            <v>MDELIVERY</v>
          </cell>
          <cell r="E3922" t="str">
            <v>DESPACHO</v>
          </cell>
          <cell r="F3922" t="str">
            <v>NORMAL</v>
          </cell>
          <cell r="G3922" t="str">
            <v>031080004746756</v>
          </cell>
          <cell r="H3922">
            <v>44915</v>
          </cell>
          <cell r="I3922" t="str">
            <v>DEVOLUCION_EN_PROCESO</v>
          </cell>
          <cell r="J3922">
            <v>44918</v>
          </cell>
          <cell r="K3922" t="str">
            <v>GERMAN ERNESTO CERDA CAMPANA</v>
          </cell>
          <cell r="L3922" t="str">
            <v>LATANGUA  AV AMAZONAS  SN  Y JAVIER ESPINOZA</v>
          </cell>
          <cell r="M3922" t="str">
            <v>0502140577</v>
          </cell>
          <cell r="N3922" t="str">
            <v>0995910198</v>
          </cell>
          <cell r="O3922" t="str">
            <v/>
          </cell>
          <cell r="P3922" t="str">
            <v>050103</v>
          </cell>
          <cell r="Q3922" t="str">
            <v>LATACUNGA</v>
          </cell>
          <cell r="R3922" t="str">
            <v>COTOPAXI</v>
          </cell>
          <cell r="S3922" t="str">
            <v>LATACUNGA</v>
          </cell>
          <cell r="T3922" t="str">
            <v>TRAMACO</v>
          </cell>
          <cell r="U3922" t="str">
            <v>FLEXNETUIO_PROVINCIA</v>
          </cell>
          <cell r="V3922">
            <v>1</v>
          </cell>
          <cell r="W3922">
            <v>1</v>
          </cell>
          <cell r="X3922" t="str">
            <v>FLEXNET ECUADOR - MDELIVERY</v>
          </cell>
          <cell r="Y3922" t="str">
            <v>CALLE 28 DE JUNIO S/N Y GARCIA MORENO ENTRADA LLANO GRANDE</v>
          </cell>
          <cell r="Z3922" t="str">
            <v>1701_QUITO</v>
          </cell>
          <cell r="AA3922" t="str">
            <v>LTE NOKIA G21 AZUL: 1 und - sn. 355108340376195 EN AREOPUERTA GENERAL COTOPAXI EN SENAE SERVICIO DE ADUANA</v>
          </cell>
          <cell r="AB3922">
            <v>22262</v>
          </cell>
          <cell r="AC3922">
            <v>44916</v>
          </cell>
          <cell r="AD3922" t="str">
            <v>TRAMACO EXPRESS</v>
          </cell>
          <cell r="AE3922" t="str">
            <v>GENERICO TMC</v>
          </cell>
          <cell r="AF3922">
            <v>1</v>
          </cell>
          <cell r="AG3922" t="str">
            <v>DEVOLUCION_EN_PROCESO</v>
          </cell>
          <cell r="AH3922">
            <v>44918</v>
          </cell>
          <cell r="AJ3922" t="str">
            <v/>
          </cell>
          <cell r="AK3922">
            <v>482767</v>
          </cell>
        </row>
        <row r="3923">
          <cell r="B3923">
            <v>482768</v>
          </cell>
          <cell r="C3923" t="str">
            <v>4746872</v>
          </cell>
          <cell r="D3923" t="str">
            <v>MDELIVERY</v>
          </cell>
          <cell r="E3923" t="str">
            <v>DESPACHO</v>
          </cell>
          <cell r="F3923" t="str">
            <v>NORMAL</v>
          </cell>
          <cell r="G3923" t="str">
            <v>TF89819</v>
          </cell>
          <cell r="H3923">
            <v>44915</v>
          </cell>
          <cell r="I3923" t="str">
            <v>ENTREGADO</v>
          </cell>
          <cell r="J3923">
            <v>44916</v>
          </cell>
          <cell r="K3923" t="str">
            <v>JUAN CARLOS LEON MELENDEZ</v>
          </cell>
          <cell r="L3923" t="str">
            <v>TARQUI GUAYACANES  MZ 139 VILLA 6</v>
          </cell>
          <cell r="M3923" t="str">
            <v>0917306862</v>
          </cell>
          <cell r="N3923" t="str">
            <v>0992612061</v>
          </cell>
          <cell r="O3923" t="str">
            <v>0992612061</v>
          </cell>
          <cell r="P3923" t="str">
            <v>090509</v>
          </cell>
          <cell r="Q3923" t="str">
            <v>GUAYAQUIL</v>
          </cell>
          <cell r="R3923" t="str">
            <v>GUAYAS</v>
          </cell>
          <cell r="S3923" t="str">
            <v>GUAYAQUIL</v>
          </cell>
          <cell r="T3923" t="str">
            <v>CARGO UNION</v>
          </cell>
          <cell r="U3923" t="str">
            <v>FLEXNETUIO_GYE</v>
          </cell>
          <cell r="V3923">
            <v>1</v>
          </cell>
          <cell r="W3923">
            <v>1</v>
          </cell>
          <cell r="X3923" t="str">
            <v>FLEXNET ECUADOR - MDELIVERY</v>
          </cell>
          <cell r="Y3923" t="str">
            <v>CALLE 28 DE JUNIO S/N Y GARCIA MORENO ENTRADA LLANO GRANDE</v>
          </cell>
          <cell r="Z3923" t="str">
            <v>1701_QUITO</v>
          </cell>
          <cell r="AA3923" t="str">
            <v>LTE XIAOMI REDMI NOTE 11 AZUL: 1 und - sn. 869113065773880 EN CASA DE 1 PISO PARED DE AZULEJO CAFE PUERTA BLANCA ENTRE UN TALLER CON PARED DE CANIA Y UNA CASA EN CONTRUCCION DE 3 PISOS</v>
          </cell>
          <cell r="AB3923">
            <v>22292</v>
          </cell>
          <cell r="AC3923">
            <v>44916</v>
          </cell>
          <cell r="AD3923" t="str">
            <v>ITSACOURIER S.A.S</v>
          </cell>
          <cell r="AE3923" t="str">
            <v>IV314G</v>
          </cell>
          <cell r="AF3923">
            <v>0</v>
          </cell>
          <cell r="AG3923" t="str">
            <v>PEDIDO_ENTREGADO</v>
          </cell>
          <cell r="AH3923">
            <v>44916</v>
          </cell>
          <cell r="AK3923">
            <v>482768</v>
          </cell>
        </row>
        <row r="3924">
          <cell r="B3924">
            <v>482769</v>
          </cell>
          <cell r="C3924" t="str">
            <v>4746874</v>
          </cell>
          <cell r="D3924" t="str">
            <v>MDELIVERY</v>
          </cell>
          <cell r="E3924" t="str">
            <v>DESPACHO</v>
          </cell>
          <cell r="F3924" t="str">
            <v>NORMAL</v>
          </cell>
          <cell r="G3924" t="str">
            <v>TF89822</v>
          </cell>
          <cell r="H3924">
            <v>44915</v>
          </cell>
          <cell r="I3924" t="str">
            <v>ENTREGADO</v>
          </cell>
          <cell r="J3924">
            <v>44916</v>
          </cell>
          <cell r="K3924" t="str">
            <v>DAVID SEGUNDO HUAYAMAVE GOYES</v>
          </cell>
          <cell r="L3924" t="str">
            <v>XIMENA  CALLE JOSE VICENTE TRUJILLO  SN  Y GRAL ROBLES</v>
          </cell>
          <cell r="M3924" t="str">
            <v>0955580170</v>
          </cell>
          <cell r="N3924" t="str">
            <v>0987586554</v>
          </cell>
          <cell r="O3924" t="str">
            <v>0987586554</v>
          </cell>
          <cell r="P3924" t="str">
            <v>090108</v>
          </cell>
          <cell r="Q3924" t="str">
            <v>GUAYAQUIL</v>
          </cell>
          <cell r="R3924" t="str">
            <v>GUAYAS</v>
          </cell>
          <cell r="S3924" t="str">
            <v>GUAYAQUIL</v>
          </cell>
          <cell r="T3924" t="str">
            <v>CARGO UNION</v>
          </cell>
          <cell r="U3924" t="str">
            <v>FLEXNETUIO_GYE</v>
          </cell>
          <cell r="V3924">
            <v>1</v>
          </cell>
          <cell r="W3924">
            <v>1</v>
          </cell>
          <cell r="X3924" t="str">
            <v>FLEXNET ECUADOR - MDELIVERY</v>
          </cell>
          <cell r="Y3924" t="str">
            <v>CALLE 28 DE JUNIO S/N Y GARCIA MORENO ENTRADA LLANO GRANDE</v>
          </cell>
          <cell r="Z3924" t="str">
            <v>1701_QUITO</v>
          </cell>
          <cell r="AA3924" t="str">
            <v>LTE SAMSUNG A03 AZUL: 1 und - sn. 354379556008662 BARRIO EL CAMAL FRENTE A SODA BAR ENTREGA EN CASA ESQUINERA 2P BEIGE</v>
          </cell>
          <cell r="AB3924">
            <v>22290</v>
          </cell>
          <cell r="AC3924">
            <v>44916</v>
          </cell>
          <cell r="AD3924" t="str">
            <v>ITSACOURIER S.A.S</v>
          </cell>
          <cell r="AE3924" t="str">
            <v>JJ486C</v>
          </cell>
          <cell r="AF3924">
            <v>0</v>
          </cell>
          <cell r="AG3924" t="str">
            <v>PEDIDO_ENTREGADO</v>
          </cell>
          <cell r="AH3924">
            <v>44916</v>
          </cell>
          <cell r="AK3924">
            <v>482769</v>
          </cell>
        </row>
        <row r="3925">
          <cell r="B3925">
            <v>482770</v>
          </cell>
          <cell r="C3925" t="str">
            <v>4746910</v>
          </cell>
          <cell r="D3925" t="str">
            <v>MDELIVERY</v>
          </cell>
          <cell r="E3925" t="str">
            <v>DESPACHO</v>
          </cell>
          <cell r="F3925" t="str">
            <v>NORMAL</v>
          </cell>
          <cell r="G3925" t="str">
            <v>031080004746910</v>
          </cell>
          <cell r="H3925">
            <v>44915</v>
          </cell>
          <cell r="I3925" t="str">
            <v>ENTREGADO</v>
          </cell>
          <cell r="J3925">
            <v>44918</v>
          </cell>
          <cell r="K3925" t="str">
            <v>FLAVIO GEOVANNY CAMACHO SALAZAR</v>
          </cell>
          <cell r="L3925" t="str">
            <v>LA LIBERTAD AV 13  SN Y CALLE 29</v>
          </cell>
          <cell r="M3925" t="str">
            <v>0201766698</v>
          </cell>
          <cell r="N3925" t="str">
            <v>0983106027</v>
          </cell>
          <cell r="O3925" t="str">
            <v>0983106027</v>
          </cell>
          <cell r="P3925" t="str">
            <v>240201</v>
          </cell>
          <cell r="Q3925" t="str">
            <v>LA LIBERTAD</v>
          </cell>
          <cell r="R3925" t="str">
            <v>SANTA ELENA</v>
          </cell>
          <cell r="S3925" t="str">
            <v>LA LIBERTAD</v>
          </cell>
          <cell r="T3925" t="str">
            <v>TRAMACO</v>
          </cell>
          <cell r="U3925" t="str">
            <v>FLEXNETUIO_PROVINCIA</v>
          </cell>
          <cell r="V3925">
            <v>1</v>
          </cell>
          <cell r="W3925">
            <v>1</v>
          </cell>
          <cell r="X3925" t="str">
            <v>FLEXNET ECUADOR - MDELIVERY</v>
          </cell>
          <cell r="Y3925" t="str">
            <v>CALLE 28 DE JUNIO S/N Y GARCIA MORENO ENTRADA LLANO GRANDE</v>
          </cell>
          <cell r="Z3925" t="str">
            <v>1701_QUITO</v>
          </cell>
          <cell r="AA3925" t="str">
            <v>LTE NOKIA G21 AZUL: 1 und - sn. 355108340301953 PARTE DE ATRAS DEL COMERCIAL KERAMICOS DE LIBERTAD CASA DE 1 PLANTA CREMA PUERTA CAFE</v>
          </cell>
          <cell r="AB3925">
            <v>22262</v>
          </cell>
          <cell r="AC3925">
            <v>44916</v>
          </cell>
          <cell r="AD3925" t="str">
            <v>TRAMACO EXPRESS</v>
          </cell>
          <cell r="AE3925" t="str">
            <v>GENERICO TMC</v>
          </cell>
          <cell r="AF3925">
            <v>0</v>
          </cell>
          <cell r="AG3925" t="str">
            <v>PEDIDO_ENTREGADO</v>
          </cell>
          <cell r="AH3925">
            <v>44918</v>
          </cell>
          <cell r="AJ3925" t="str">
            <v>GUIA ENTREGADA -. FLAVIO GEOVANNY CAMACHO SALAZAR - 0201766698</v>
          </cell>
          <cell r="AK3925">
            <v>482770</v>
          </cell>
        </row>
        <row r="3926">
          <cell r="B3926">
            <v>482771</v>
          </cell>
          <cell r="C3926" t="str">
            <v>4746920</v>
          </cell>
          <cell r="D3926" t="str">
            <v>MDELIVERY</v>
          </cell>
          <cell r="E3926" t="str">
            <v>DESPACHO</v>
          </cell>
          <cell r="F3926" t="str">
            <v>NORMAL</v>
          </cell>
          <cell r="G3926" t="str">
            <v>FT76178</v>
          </cell>
          <cell r="H3926">
            <v>44915</v>
          </cell>
          <cell r="I3926" t="str">
            <v>ENTREGADO</v>
          </cell>
          <cell r="J3926">
            <v>44917</v>
          </cell>
          <cell r="K3926" t="str">
            <v>VANESSA EVELYN ORDONEZ REYNA</v>
          </cell>
          <cell r="L3926" t="str">
            <v>CONDADO CALLE T2  1166 Y CALLE X</v>
          </cell>
          <cell r="M3926" t="str">
            <v>1718346131</v>
          </cell>
          <cell r="N3926" t="str">
            <v>0998359883</v>
          </cell>
          <cell r="O3926" t="str">
            <v/>
          </cell>
          <cell r="P3926" t="str">
            <v>170305</v>
          </cell>
          <cell r="Q3926" t="str">
            <v>QUITO</v>
          </cell>
          <cell r="R3926" t="str">
            <v>PICHINCHA</v>
          </cell>
          <cell r="S3926" t="str">
            <v>QUITO - URBANIZACION DE LOS ARQUITECTOS - CONJUNTO SAN GREGORIO</v>
          </cell>
          <cell r="T3926" t="str">
            <v>FLEXTRANS UIO</v>
          </cell>
          <cell r="U3926" t="str">
            <v>FLEXNETUIO_LOCAL</v>
          </cell>
          <cell r="V3926">
            <v>1</v>
          </cell>
          <cell r="W3926">
            <v>1</v>
          </cell>
          <cell r="X3926" t="str">
            <v>FLEXNET ECUADOR - MDELIVERY</v>
          </cell>
          <cell r="Y3926" t="str">
            <v>CALLE 28 DE JUNIO S/N Y GARCIA MORENO ENTRADA LLANO GRANDE</v>
          </cell>
          <cell r="Z3926" t="str">
            <v>1701_QUITO</v>
          </cell>
          <cell r="AA3926" t="str">
            <v>LTE SAMSUNG Z FLIP 3 5G VERDE: 1 und - sn. 354949614833028 URB EL CONDADO INGRESO POR LA GASOLINERA PRIMAX TERCERA ETAPA ANUNCIARSE EN GARITA LLAMAR A LA CLIENTE</v>
          </cell>
          <cell r="AB3926">
            <v>22316</v>
          </cell>
          <cell r="AC3926">
            <v>44917</v>
          </cell>
          <cell r="AD3926" t="str">
            <v>ITSACOURIER S.A.S</v>
          </cell>
          <cell r="AE3926" t="str">
            <v>JD575P</v>
          </cell>
          <cell r="AF3926">
            <v>1</v>
          </cell>
          <cell r="AG3926" t="str">
            <v>PEDIDO_ENTREGADO</v>
          </cell>
          <cell r="AH3926">
            <v>44917</v>
          </cell>
          <cell r="AK3926">
            <v>482771</v>
          </cell>
        </row>
        <row r="3927">
          <cell r="B3927">
            <v>482772</v>
          </cell>
          <cell r="C3927" t="str">
            <v>4747017</v>
          </cell>
          <cell r="D3927" t="str">
            <v>MDELIVERY</v>
          </cell>
          <cell r="E3927" t="str">
            <v>DESPACHO</v>
          </cell>
          <cell r="F3927" t="str">
            <v>NORMAL</v>
          </cell>
          <cell r="G3927" t="str">
            <v>FT76190</v>
          </cell>
          <cell r="H3927">
            <v>44915</v>
          </cell>
          <cell r="I3927" t="str">
            <v>ENTREGADO</v>
          </cell>
          <cell r="J3927">
            <v>44917</v>
          </cell>
          <cell r="K3927" t="str">
            <v>FERNANDO JAVIER JIMENEZ FUENTES</v>
          </cell>
          <cell r="L3927" t="str">
            <v>JIPIJAPA CALLE FRANCISCO SALAZAR  E10 59 Y JOSE TAMAYO</v>
          </cell>
          <cell r="M3927" t="str">
            <v>1757181571</v>
          </cell>
          <cell r="N3927" t="str">
            <v>0969060548</v>
          </cell>
          <cell r="O3927" t="str">
            <v/>
          </cell>
          <cell r="P3927" t="str">
            <v>170523</v>
          </cell>
          <cell r="Q3927" t="str">
            <v>QUITO</v>
          </cell>
          <cell r="R3927" t="str">
            <v>PICHINCHA</v>
          </cell>
          <cell r="S3927" t="str">
            <v>QUITO</v>
          </cell>
          <cell r="T3927" t="str">
            <v>FLEXTRANS UIO</v>
          </cell>
          <cell r="U3927" t="str">
            <v>FLEXNETUIO_LOCAL</v>
          </cell>
          <cell r="V3927">
            <v>1</v>
          </cell>
          <cell r="W3927">
            <v>1</v>
          </cell>
          <cell r="X3927" t="str">
            <v>FLEXNET ECUADOR - MDELIVERY</v>
          </cell>
          <cell r="Y3927" t="str">
            <v>CALLE 28 DE JUNIO S/N Y GARCIA MORENO ENTRADA LLANO GRANDE</v>
          </cell>
          <cell r="Z3927" t="str">
            <v>1701_QUITO</v>
          </cell>
          <cell r="AA3927" t="str">
            <v>LTE SAMSUNG Z FLIP 3 5G VERDE: 1 und - sn. 354949614835015 EN EIDIFCIO VIRTU 3R PISO TIENE UN LETRERO DE  FORBES EN EL FRENTE A UNA CDRA DEL HOSPITAL BACA ORTIZ</v>
          </cell>
          <cell r="AB3927">
            <v>22317</v>
          </cell>
          <cell r="AC3927">
            <v>44917</v>
          </cell>
          <cell r="AD3927" t="str">
            <v>ITSACOURIER S.A.S</v>
          </cell>
          <cell r="AE3927" t="str">
            <v>LU161L</v>
          </cell>
          <cell r="AF3927">
            <v>1</v>
          </cell>
          <cell r="AG3927" t="str">
            <v>PEDIDO_ENTREGADO</v>
          </cell>
          <cell r="AH3927">
            <v>44917</v>
          </cell>
          <cell r="AK3927">
            <v>482772</v>
          </cell>
        </row>
        <row r="3928">
          <cell r="B3928">
            <v>482773</v>
          </cell>
          <cell r="C3928" t="str">
            <v>4747056</v>
          </cell>
          <cell r="D3928" t="str">
            <v>MDELIVERY</v>
          </cell>
          <cell r="E3928" t="str">
            <v>DESPACHO</v>
          </cell>
          <cell r="F3928" t="str">
            <v>NORMAL</v>
          </cell>
          <cell r="G3928" t="str">
            <v>FT76179</v>
          </cell>
          <cell r="H3928">
            <v>44915</v>
          </cell>
          <cell r="I3928" t="str">
            <v>ENTREGADO</v>
          </cell>
          <cell r="J3928">
            <v>44916</v>
          </cell>
          <cell r="K3928" t="str">
            <v>EGUEZ PAREDES CARLOS RICARDO</v>
          </cell>
          <cell r="L3928" t="str">
            <v>INAQUITO AV AMAZONAS  SN  Y ORELLANA</v>
          </cell>
          <cell r="M3928" t="str">
            <v>1721118667</v>
          </cell>
          <cell r="N3928" t="str">
            <v>0999730711</v>
          </cell>
          <cell r="O3928" t="str">
            <v>0999730711</v>
          </cell>
          <cell r="P3928" t="str">
            <v>170522</v>
          </cell>
          <cell r="Q3928" t="str">
            <v>QUITO</v>
          </cell>
          <cell r="R3928" t="str">
            <v>PICHINCHA</v>
          </cell>
          <cell r="S3928" t="str">
            <v>QUITO</v>
          </cell>
          <cell r="T3928" t="str">
            <v>FLEXTRANS UIO</v>
          </cell>
          <cell r="U3928" t="str">
            <v>FLEXNETUIO_LOCAL</v>
          </cell>
          <cell r="V3928">
            <v>1</v>
          </cell>
          <cell r="W3928">
            <v>1</v>
          </cell>
          <cell r="X3928" t="str">
            <v>FLEXNET ECUADOR - MDELIVERY</v>
          </cell>
          <cell r="Y3928" t="str">
            <v>CALLE 28 DE JUNIO S/N Y GARCIA MORENO ENTRADA LLANO GRANDE</v>
          </cell>
          <cell r="Z3928" t="str">
            <v>1701_QUITO</v>
          </cell>
          <cell r="AA3928" t="str">
            <v>LTE XIAOMI REDMI NOTE 11 AZUL: 1 und - sn. 869113065933963 EN EDIFICIO ORELLANA 500 9NO PISO REGISTRASE EN RECEPCION FRENTE DEL HOTEL MARRIOT</v>
          </cell>
          <cell r="AB3928">
            <v>22275</v>
          </cell>
          <cell r="AC3928">
            <v>44916</v>
          </cell>
          <cell r="AD3928" t="str">
            <v>ITSACOURIER S.A.S</v>
          </cell>
          <cell r="AE3928" t="str">
            <v>LU161L</v>
          </cell>
          <cell r="AF3928">
            <v>0</v>
          </cell>
          <cell r="AG3928" t="str">
            <v>PEDIDO_ENTREGADO</v>
          </cell>
          <cell r="AH3928">
            <v>44916</v>
          </cell>
          <cell r="AK3928">
            <v>482773</v>
          </cell>
        </row>
        <row r="3929">
          <cell r="B3929">
            <v>482774</v>
          </cell>
          <cell r="C3929" t="str">
            <v>4747068</v>
          </cell>
          <cell r="D3929" t="str">
            <v>MDELIVERY</v>
          </cell>
          <cell r="E3929" t="str">
            <v>DESPACHO</v>
          </cell>
          <cell r="F3929" t="str">
            <v>NORMAL</v>
          </cell>
          <cell r="G3929" t="str">
            <v>TF89818</v>
          </cell>
          <cell r="H3929">
            <v>44915</v>
          </cell>
          <cell r="I3929" t="str">
            <v>ENTREGADO</v>
          </cell>
          <cell r="J3929">
            <v>44916</v>
          </cell>
          <cell r="K3929" t="str">
            <v>FRANKLIN LENNON GOMEZ MARRON</v>
          </cell>
          <cell r="L3929" t="str">
            <v>TARQUI  CDLA PARQUE  DE LOS CEIBOS  MZ D VILLA 11A  MIGUEL DE UNAMO</v>
          </cell>
          <cell r="M3929" t="str">
            <v>1757566789</v>
          </cell>
          <cell r="N3929" t="str">
            <v>0987806655</v>
          </cell>
          <cell r="O3929" t="str">
            <v/>
          </cell>
          <cell r="P3929" t="str">
            <v>090902</v>
          </cell>
          <cell r="Q3929" t="str">
            <v>GUAYAQUIL</v>
          </cell>
          <cell r="R3929" t="str">
            <v>GUAYAS</v>
          </cell>
          <cell r="S3929" t="str">
            <v>GUAYAQUIL</v>
          </cell>
          <cell r="T3929" t="str">
            <v>CARGO UNION</v>
          </cell>
          <cell r="U3929" t="str">
            <v>FLEXNETUIO_GYE</v>
          </cell>
          <cell r="V3929">
            <v>1</v>
          </cell>
          <cell r="W3929">
            <v>1</v>
          </cell>
          <cell r="X3929" t="str">
            <v>FLEXNET ECUADOR - MDELIVERY</v>
          </cell>
          <cell r="Y3929" t="str">
            <v>CALLE 28 DE JUNIO S/N Y GARCIA MORENO ENTRADA LLANO GRANDE</v>
          </cell>
          <cell r="Z3929" t="str">
            <v>1701_QUITO</v>
          </cell>
          <cell r="AA3929" t="str">
            <v>LTE IPHONE 13 PRO 256GB SILVER: 1 und - sn. 356649158701007 LOS CEIBOS DIAGONAL ALEMAN ANUNCIARSE EN GARITA</v>
          </cell>
          <cell r="AB3929">
            <v>22291</v>
          </cell>
          <cell r="AC3929">
            <v>44916</v>
          </cell>
          <cell r="AD3929" t="str">
            <v>ITSACOURIER S.A.S</v>
          </cell>
          <cell r="AE3929" t="str">
            <v>JJ069D</v>
          </cell>
          <cell r="AF3929">
            <v>0</v>
          </cell>
          <cell r="AG3929" t="str">
            <v>PEDIDO_ENTREGADO</v>
          </cell>
          <cell r="AH3929">
            <v>44916</v>
          </cell>
          <cell r="AK3929">
            <v>482774</v>
          </cell>
        </row>
        <row r="3930">
          <cell r="B3930">
            <v>482775</v>
          </cell>
          <cell r="C3930" t="str">
            <v>4747172</v>
          </cell>
          <cell r="D3930" t="str">
            <v>MDELIVERY</v>
          </cell>
          <cell r="E3930" t="str">
            <v>DESPACHO</v>
          </cell>
          <cell r="F3930" t="str">
            <v>NORMAL</v>
          </cell>
          <cell r="G3930" t="str">
            <v>FT76169</v>
          </cell>
          <cell r="H3930">
            <v>44915</v>
          </cell>
          <cell r="I3930" t="str">
            <v>ENTREGADO</v>
          </cell>
          <cell r="J3930">
            <v>44916</v>
          </cell>
          <cell r="K3930" t="str">
            <v>GALO XAVIER MEZA CEVALLOS</v>
          </cell>
          <cell r="L3930" t="str">
            <v>PONCEANO CALLE 6  N70 2 55  Y MOISES LUNA ANDRADE</v>
          </cell>
          <cell r="M3930" t="str">
            <v>1500583321</v>
          </cell>
          <cell r="N3930" t="str">
            <v>0992930125</v>
          </cell>
          <cell r="O3930" t="str">
            <v/>
          </cell>
          <cell r="P3930" t="str">
            <v>170303</v>
          </cell>
          <cell r="Q3930" t="str">
            <v>QUITO</v>
          </cell>
          <cell r="R3930" t="str">
            <v>PICHINCHA</v>
          </cell>
          <cell r="S3930" t="str">
            <v>QUITO</v>
          </cell>
          <cell r="T3930" t="str">
            <v>FLEXTRANS UIO</v>
          </cell>
          <cell r="U3930" t="str">
            <v>FLEXNETUIO_LOCAL</v>
          </cell>
          <cell r="V3930">
            <v>1</v>
          </cell>
          <cell r="W3930">
            <v>1</v>
          </cell>
          <cell r="X3930" t="str">
            <v>FLEXNET ECUADOR - MDELIVERY</v>
          </cell>
          <cell r="Y3930" t="str">
            <v>CALLE 28 DE JUNIO S/N Y GARCIA MORENO ENTRADA LLANO GRANDE</v>
          </cell>
          <cell r="Z3930" t="str">
            <v>1701_QUITO</v>
          </cell>
          <cell r="AA3930" t="str">
            <v>LTE SAMSUNG A53 5G NEGRO: 1 und - sn. 353842197627274 EN CASA BLANCO PORTON NEGRO JUNTO AL CONJUNTO TERRAZAS GENESIS  DESEA QUE LE ANTICIPEN LA ENTREGA</v>
          </cell>
          <cell r="AB3930">
            <v>22278</v>
          </cell>
          <cell r="AC3930">
            <v>44916</v>
          </cell>
          <cell r="AD3930" t="str">
            <v>ITSACOURIER S.A.S</v>
          </cell>
          <cell r="AE3930" t="str">
            <v>JD575P</v>
          </cell>
          <cell r="AF3930">
            <v>0</v>
          </cell>
          <cell r="AG3930" t="str">
            <v>PEDIDO_ENTREGADO</v>
          </cell>
          <cell r="AH3930">
            <v>44916</v>
          </cell>
          <cell r="AK3930">
            <v>482775</v>
          </cell>
        </row>
        <row r="3931">
          <cell r="B3931">
            <v>482776</v>
          </cell>
          <cell r="C3931" t="str">
            <v>4747228</v>
          </cell>
          <cell r="D3931" t="str">
            <v>MDELIVERY</v>
          </cell>
          <cell r="E3931" t="str">
            <v>DESPACHO</v>
          </cell>
          <cell r="F3931" t="str">
            <v>NORMAL</v>
          </cell>
          <cell r="G3931" t="str">
            <v>TF89816</v>
          </cell>
          <cell r="H3931">
            <v>44915</v>
          </cell>
          <cell r="I3931" t="str">
            <v>ENTREGADO</v>
          </cell>
          <cell r="J3931">
            <v>44916</v>
          </cell>
          <cell r="K3931" t="str">
            <v>DANIEL DE JESUS PENA ALVAREZ</v>
          </cell>
          <cell r="L3931" t="str">
            <v>TARQUI AUT TERMINAL TERRESTRE PASCUALES URB METROPOLIS 1  MZ 807 VILLA 17</v>
          </cell>
          <cell r="M3931" t="str">
            <v>0917973844</v>
          </cell>
          <cell r="N3931" t="str">
            <v>0992736831</v>
          </cell>
          <cell r="O3931" t="str">
            <v/>
          </cell>
          <cell r="P3931" t="str">
            <v>090306</v>
          </cell>
          <cell r="Q3931" t="str">
            <v>GUAYAQUIL</v>
          </cell>
          <cell r="R3931" t="str">
            <v>GUAYAS</v>
          </cell>
          <cell r="S3931" t="str">
            <v>GUAYAQUIL</v>
          </cell>
          <cell r="T3931" t="str">
            <v>CARGO UNION</v>
          </cell>
          <cell r="U3931" t="str">
            <v>FLEXNETUIO_GYE</v>
          </cell>
          <cell r="V3931">
            <v>1</v>
          </cell>
          <cell r="W3931">
            <v>1</v>
          </cell>
          <cell r="X3931" t="str">
            <v>FLEXNET ECUADOR - MDELIVERY</v>
          </cell>
          <cell r="Y3931" t="str">
            <v>CALLE 28 DE JUNIO S/N Y GARCIA MORENO ENTRADA LLANO GRANDE</v>
          </cell>
          <cell r="Z3931" t="str">
            <v>1701_QUITO</v>
          </cell>
          <cell r="AA3931" t="str">
            <v>AIR APPLE AIRPODS 3ER GEN: 1 und - sn. 139999372441870 REGISTRARSE EN GARITA JUNTO AL COLEGIO MILENIO DIAGONAL A PLAZA TIA EL MAESTRO</v>
          </cell>
          <cell r="AB3931">
            <v>22283</v>
          </cell>
          <cell r="AC3931">
            <v>44916</v>
          </cell>
          <cell r="AD3931" t="str">
            <v>ITSACOURIER S.A.S</v>
          </cell>
          <cell r="AE3931" t="str">
            <v>IP662A</v>
          </cell>
          <cell r="AF3931">
            <v>0</v>
          </cell>
          <cell r="AG3931" t="str">
            <v>PEDIDO_ENTREGADO</v>
          </cell>
          <cell r="AH3931">
            <v>44916</v>
          </cell>
          <cell r="AK3931">
            <v>482776</v>
          </cell>
        </row>
        <row r="3932">
          <cell r="B3932">
            <v>482777</v>
          </cell>
          <cell r="C3932" t="str">
            <v>4747242</v>
          </cell>
          <cell r="D3932" t="str">
            <v>MDELIVERY</v>
          </cell>
          <cell r="E3932" t="str">
            <v>DESPACHO</v>
          </cell>
          <cell r="F3932" t="str">
            <v>NORMAL</v>
          </cell>
          <cell r="G3932" t="str">
            <v>TF89820</v>
          </cell>
          <cell r="H3932">
            <v>44915</v>
          </cell>
          <cell r="I3932" t="str">
            <v>ENTREGADO</v>
          </cell>
          <cell r="J3932">
            <v>44916</v>
          </cell>
          <cell r="K3932" t="str">
            <v>FRANKLIN LENNON GOMEZ MARRON</v>
          </cell>
          <cell r="L3932" t="str">
            <v>TARQUI CDLA PARQUE DE LOS CEIBOS  MZ D VILLA 11A  MIGUEL DE UNAMUNO</v>
          </cell>
          <cell r="M3932" t="str">
            <v>1757566789</v>
          </cell>
          <cell r="N3932" t="str">
            <v>0987806655</v>
          </cell>
          <cell r="O3932" t="str">
            <v/>
          </cell>
          <cell r="P3932" t="str">
            <v>090902</v>
          </cell>
          <cell r="Q3932" t="str">
            <v>GUAYAQUIL</v>
          </cell>
          <cell r="R3932" t="str">
            <v>GUAYAS</v>
          </cell>
          <cell r="S3932" t="str">
            <v>GUAYAQUIL</v>
          </cell>
          <cell r="T3932" t="str">
            <v>CARGO UNION</v>
          </cell>
          <cell r="U3932" t="str">
            <v>FLEXNETUIO_GYE</v>
          </cell>
          <cell r="V3932">
            <v>1</v>
          </cell>
          <cell r="W3932">
            <v>1</v>
          </cell>
          <cell r="X3932" t="str">
            <v>FLEXNET ECUADOR - MDELIVERY</v>
          </cell>
          <cell r="Y3932" t="str">
            <v>CALLE 28 DE JUNIO S/N Y GARCIA MORENO ENTRADA LLANO GRANDE</v>
          </cell>
          <cell r="Z3932" t="str">
            <v>1701_QUITO</v>
          </cell>
          <cell r="AA3932" t="str">
            <v>LTE IPHONE 13 PRO 256GB NEGRO: 1 und - sn. 359583826618839 LOS CEIBOS DIAGONAL AL COLEGIO ALEMAN ANUNCIARSE EN GARITA</v>
          </cell>
          <cell r="AB3932">
            <v>22291</v>
          </cell>
          <cell r="AC3932">
            <v>44916</v>
          </cell>
          <cell r="AD3932" t="str">
            <v>ITSACOURIER S.A.S</v>
          </cell>
          <cell r="AE3932" t="str">
            <v>JJ069D</v>
          </cell>
          <cell r="AF3932">
            <v>0</v>
          </cell>
          <cell r="AG3932" t="str">
            <v>PEDIDO_ENTREGADO</v>
          </cell>
          <cell r="AH3932">
            <v>44916</v>
          </cell>
          <cell r="AK3932">
            <v>482777</v>
          </cell>
        </row>
        <row r="3933">
          <cell r="B3933">
            <v>482778</v>
          </cell>
          <cell r="C3933" t="str">
            <v>4747274</v>
          </cell>
          <cell r="D3933" t="str">
            <v>MDELIVERY</v>
          </cell>
          <cell r="E3933" t="str">
            <v>DESPACHO</v>
          </cell>
          <cell r="F3933" t="str">
            <v>DERIVADO PICK UP</v>
          </cell>
          <cell r="G3933" t="str">
            <v>031080004747274</v>
          </cell>
          <cell r="H3933">
            <v>44915</v>
          </cell>
          <cell r="I3933" t="str">
            <v>ENTREGADO</v>
          </cell>
          <cell r="J3933">
            <v>44917</v>
          </cell>
          <cell r="K3933" t="str">
            <v>Pedro Rogelio Cortez Aviles</v>
          </cell>
          <cell r="L3933" t="str">
            <v>OFICINA TRAMACO PUNTO DE ATENCION VIA DAULE</v>
          </cell>
          <cell r="M3933" t="str">
            <v>0940717697</v>
          </cell>
          <cell r="N3933" t="str">
            <v>0962865057</v>
          </cell>
          <cell r="O3933" t="str">
            <v/>
          </cell>
          <cell r="P3933" t="str">
            <v>GUAYAQUIL</v>
          </cell>
          <cell r="Q3933" t="str">
            <v>GUAYAQUIL</v>
          </cell>
          <cell r="R3933" t="str">
            <v>GUAYAS</v>
          </cell>
          <cell r="T3933" t="str">
            <v>TRAMACO</v>
          </cell>
          <cell r="U3933" t="str">
            <v>FLEXNETUIO_GYE</v>
          </cell>
          <cell r="V3933">
            <v>1</v>
          </cell>
          <cell r="W3933">
            <v>1</v>
          </cell>
          <cell r="X3933" t="str">
            <v>FLEXNET ECUADOR - MDELIVERY</v>
          </cell>
          <cell r="Y3933" t="str">
            <v>CALLE 28 DE JUNIO S/N Y GARCIA MORENO ENTRADA LLANO GRANDE</v>
          </cell>
          <cell r="Z3933" t="str">
            <v>1701_QUITO</v>
          </cell>
          <cell r="AA3933" t="str">
            <v>LTE XIAOMI REDMI NOTE 11 AZUL: 1 und - sn. 869113065613920</v>
          </cell>
          <cell r="AB3933">
            <v>22262</v>
          </cell>
          <cell r="AC3933">
            <v>44916</v>
          </cell>
          <cell r="AD3933" t="str">
            <v>TRAMACO EXPRESS</v>
          </cell>
          <cell r="AE3933" t="str">
            <v>GENERICO TMC</v>
          </cell>
          <cell r="AF3933">
            <v>0</v>
          </cell>
          <cell r="AG3933" t="str">
            <v>PEDIDO_ENTREGADO</v>
          </cell>
          <cell r="AH3933">
            <v>44917</v>
          </cell>
          <cell r="AJ3933" t="str">
            <v>GUIA ENTREGADA -. PEDRO ROGELIO CORTEZ AVILES - 0940717697</v>
          </cell>
          <cell r="AK3933">
            <v>482778</v>
          </cell>
        </row>
        <row r="3934">
          <cell r="B3934">
            <v>482779</v>
          </cell>
          <cell r="C3934" t="str">
            <v>4747352</v>
          </cell>
          <cell r="D3934" t="str">
            <v>MDELIVERY</v>
          </cell>
          <cell r="E3934" t="str">
            <v>DESPACHO</v>
          </cell>
          <cell r="F3934" t="str">
            <v>NORMAL</v>
          </cell>
          <cell r="G3934" t="str">
            <v>031080004747352</v>
          </cell>
          <cell r="H3934">
            <v>44915</v>
          </cell>
          <cell r="I3934" t="str">
            <v>ENTREGADO</v>
          </cell>
          <cell r="J3934">
            <v>44916</v>
          </cell>
          <cell r="K3934" t="str">
            <v>GABRIEL ALEXANDER RODRIGUEZ MOREANO</v>
          </cell>
          <cell r="L3934" t="str">
            <v>ALPACHACA  CALLE PUYO  2621 Y ZUMBA</v>
          </cell>
          <cell r="M3934" t="str">
            <v>1004007645</v>
          </cell>
          <cell r="N3934" t="str">
            <v>0982677128</v>
          </cell>
          <cell r="O3934" t="str">
            <v/>
          </cell>
          <cell r="P3934" t="str">
            <v>100103</v>
          </cell>
          <cell r="Q3934" t="str">
            <v>IBARRA</v>
          </cell>
          <cell r="R3934" t="str">
            <v>IMBABURA</v>
          </cell>
          <cell r="S3934" t="str">
            <v>SAN MIGUEL DE IBARRA</v>
          </cell>
          <cell r="T3934" t="str">
            <v>TRAMACO</v>
          </cell>
          <cell r="U3934" t="str">
            <v>FLEXNETUIO_PROVINCIA</v>
          </cell>
          <cell r="V3934">
            <v>1</v>
          </cell>
          <cell r="W3934">
            <v>1</v>
          </cell>
          <cell r="X3934" t="str">
            <v>FLEXNET ECUADOR - MDELIVERY</v>
          </cell>
          <cell r="Y3934" t="str">
            <v>CALLE 28 DE JUNIO S/N Y GARCIA MORENO ENTRADA LLANO GRANDE</v>
          </cell>
          <cell r="Z3934" t="str">
            <v>1701_QUITO</v>
          </cell>
          <cell r="AA3934" t="str">
            <v>LTE IPHONE 13 PRO 256GB NEGRO: 1 und - sn. 359583826532840 BARRIO CENTRAL FRENTE A LOCAL DE COMIDA RAPIDA EL TARRINAZO ENTREGA EN CASA SIN PINTAR 2P</v>
          </cell>
          <cell r="AB3934">
            <v>22262</v>
          </cell>
          <cell r="AC3934">
            <v>44916</v>
          </cell>
          <cell r="AD3934" t="str">
            <v>TRAMACO EXPRESS</v>
          </cell>
          <cell r="AE3934" t="str">
            <v>GENERICO TMC</v>
          </cell>
          <cell r="AF3934">
            <v>0</v>
          </cell>
          <cell r="AG3934" t="str">
            <v>PEDIDO_ENTREGADO</v>
          </cell>
          <cell r="AH3934">
            <v>44916</v>
          </cell>
          <cell r="AJ3934" t="str">
            <v>GUIA ENTREGADA -. GABRIEL ALEXANDER RODRIGUEZ MOREANO - 1004007645</v>
          </cell>
          <cell r="AK3934">
            <v>482779</v>
          </cell>
        </row>
        <row r="3935">
          <cell r="B3935">
            <v>482780</v>
          </cell>
          <cell r="C3935" t="str">
            <v>4747423</v>
          </cell>
          <cell r="D3935" t="str">
            <v>MDELIVERY</v>
          </cell>
          <cell r="E3935" t="str">
            <v>DESPACHO</v>
          </cell>
          <cell r="F3935" t="str">
            <v>NORMAL</v>
          </cell>
          <cell r="G3935" t="str">
            <v>FT76172</v>
          </cell>
          <cell r="H3935">
            <v>44915</v>
          </cell>
          <cell r="I3935" t="str">
            <v>ENTREGADO</v>
          </cell>
          <cell r="J3935">
            <v>44916</v>
          </cell>
          <cell r="K3935" t="str">
            <v>DAVID ALEJANDRO MONTENEGRO YANZAGUANO</v>
          </cell>
          <cell r="L3935" t="str">
            <v>JIPIJAPA CALLE ANDALUCIA  SN  Y GALICIA</v>
          </cell>
          <cell r="M3935" t="str">
            <v>1722303409</v>
          </cell>
          <cell r="N3935" t="str">
            <v>0983971587</v>
          </cell>
          <cell r="O3935" t="str">
            <v/>
          </cell>
          <cell r="P3935" t="str">
            <v>170525</v>
          </cell>
          <cell r="Q3935" t="str">
            <v>QUITO</v>
          </cell>
          <cell r="R3935" t="str">
            <v>PICHINCHA</v>
          </cell>
          <cell r="S3935" t="str">
            <v>QUITO</v>
          </cell>
          <cell r="T3935" t="str">
            <v>FLEXTRANS UIO</v>
          </cell>
          <cell r="U3935" t="str">
            <v>FLEXNETUIO_LOCAL</v>
          </cell>
          <cell r="V3935">
            <v>1</v>
          </cell>
          <cell r="W3935">
            <v>1</v>
          </cell>
          <cell r="X3935" t="str">
            <v>FLEXNET ECUADOR - MDELIVERY</v>
          </cell>
          <cell r="Y3935" t="str">
            <v>CALLE 28 DE JUNIO S/N Y GARCIA MORENO ENTRADA LLANO GRANDE</v>
          </cell>
          <cell r="Z3935" t="str">
            <v>1701_QUITO</v>
          </cell>
          <cell r="AA3935" t="str">
            <v>LTE HUAWEI NOVA 8I AZUL: 1 und - sn. 862682051810101 EMPRESA CORIS DEL ECUADOR REGISTRARSE EN GARITA TRAS DEL SUPERMAXI DEL 12 DE OCTUBRE</v>
          </cell>
          <cell r="AB3935">
            <v>22275</v>
          </cell>
          <cell r="AC3935">
            <v>44916</v>
          </cell>
          <cell r="AD3935" t="str">
            <v>ITSACOURIER S.A.S</v>
          </cell>
          <cell r="AE3935" t="str">
            <v>LU161L</v>
          </cell>
          <cell r="AF3935">
            <v>0</v>
          </cell>
          <cell r="AG3935" t="str">
            <v>PEDIDO_ENTREGADO</v>
          </cell>
          <cell r="AH3935">
            <v>44916</v>
          </cell>
          <cell r="AK3935">
            <v>482780</v>
          </cell>
        </row>
        <row r="3936">
          <cell r="B3936">
            <v>482781</v>
          </cell>
          <cell r="C3936" t="str">
            <v>4747553</v>
          </cell>
          <cell r="D3936" t="str">
            <v>MDELIVERY</v>
          </cell>
          <cell r="E3936" t="str">
            <v>DESPACHO</v>
          </cell>
          <cell r="F3936" t="str">
            <v>NORMAL</v>
          </cell>
          <cell r="G3936" t="str">
            <v>031080004747553</v>
          </cell>
          <cell r="H3936">
            <v>44915</v>
          </cell>
          <cell r="I3936" t="str">
            <v>ENTREGADO</v>
          </cell>
          <cell r="J3936">
            <v>44916</v>
          </cell>
          <cell r="K3936" t="str">
            <v>JOSUE GUILLERMO CALAPUCHA AGUINDA</v>
          </cell>
          <cell r="L3936" t="str">
            <v>BANOS DE AGUA SANTA CALLE 16 DE DICIEMBRE  SN  Y AMBATO</v>
          </cell>
          <cell r="M3936" t="str">
            <v>1550083735</v>
          </cell>
          <cell r="N3936" t="str">
            <v>0963909834</v>
          </cell>
          <cell r="O3936" t="str">
            <v>0939647966</v>
          </cell>
          <cell r="P3936" t="str">
            <v>180301</v>
          </cell>
          <cell r="Q3936" t="str">
            <v>BAÑOS DE AGUA SANTA</v>
          </cell>
          <cell r="R3936" t="str">
            <v>TUNGURAHUA</v>
          </cell>
          <cell r="S3936" t="str">
            <v>BANOS DE AGUA SANTA - LLIGUA - ULBA</v>
          </cell>
          <cell r="T3936" t="str">
            <v>TRAMACO</v>
          </cell>
          <cell r="U3936" t="str">
            <v>FLEXNETUIO_PROVINCIA</v>
          </cell>
          <cell r="V3936">
            <v>1</v>
          </cell>
          <cell r="W3936">
            <v>1</v>
          </cell>
          <cell r="X3936" t="str">
            <v>FLEXNET ECUADOR - MDELIVERY</v>
          </cell>
          <cell r="Y3936" t="str">
            <v>CALLE 28 DE JUNIO S/N Y GARCIA MORENO ENTRADA LLANO GRANDE</v>
          </cell>
          <cell r="Z3936" t="str">
            <v>1701_QUITO</v>
          </cell>
          <cell r="AA3936" t="str">
            <v>HALFSIM MOVISTAR: 1 und - sn. 8959300520560300942 EN RESTAURANTE EN CARNES AL CARBON JUNTO AL KFC</v>
          </cell>
          <cell r="AB3936">
            <v>22262</v>
          </cell>
          <cell r="AC3936">
            <v>44916</v>
          </cell>
          <cell r="AD3936" t="str">
            <v>TRAMACO EXPRESS</v>
          </cell>
          <cell r="AE3936" t="str">
            <v>GENERICO TMC</v>
          </cell>
          <cell r="AF3936">
            <v>0</v>
          </cell>
          <cell r="AG3936" t="str">
            <v>PEDIDO_ENTREGADO</v>
          </cell>
          <cell r="AH3936">
            <v>44916</v>
          </cell>
          <cell r="AJ3936" t="str">
            <v>GUIA ENTREGADA -. JOSUE GUILLERMO CALAPUCHA AGUINDA - 1550083735</v>
          </cell>
          <cell r="AK3936">
            <v>482781</v>
          </cell>
        </row>
        <row r="3937">
          <cell r="B3937">
            <v>482782</v>
          </cell>
          <cell r="C3937" t="str">
            <v>4747592</v>
          </cell>
          <cell r="D3937" t="str">
            <v>MDELIVERY</v>
          </cell>
          <cell r="E3937" t="str">
            <v>DESPACHO</v>
          </cell>
          <cell r="F3937" t="str">
            <v>NORMAL</v>
          </cell>
          <cell r="G3937" t="str">
            <v>FT76186</v>
          </cell>
          <cell r="H3937">
            <v>44915</v>
          </cell>
          <cell r="I3937" t="str">
            <v>ENTREGADO</v>
          </cell>
          <cell r="J3937">
            <v>44916</v>
          </cell>
          <cell r="K3937" t="str">
            <v>FREDDY SENEN INTRIAGO ZAMBRANO</v>
          </cell>
          <cell r="L3937" t="str">
            <v>EL INCA CALLE MANUEL SALGADO TAMAYO  SN  Y VICTOR MARTILLO</v>
          </cell>
          <cell r="M3937" t="str">
            <v>1308917804</v>
          </cell>
          <cell r="N3937" t="str">
            <v>0995737380</v>
          </cell>
          <cell r="O3937" t="str">
            <v>0995737380</v>
          </cell>
          <cell r="P3937" t="str">
            <v>170514</v>
          </cell>
          <cell r="Q3937" t="str">
            <v>QUITO</v>
          </cell>
          <cell r="R3937" t="str">
            <v>PICHINCHA</v>
          </cell>
          <cell r="S3937" t="str">
            <v>QUITO</v>
          </cell>
          <cell r="T3937" t="str">
            <v>FLEXTRANS UIO</v>
          </cell>
          <cell r="U3937" t="str">
            <v>FLEXNETUIO_LOCAL</v>
          </cell>
          <cell r="V3937">
            <v>1</v>
          </cell>
          <cell r="W3937">
            <v>1</v>
          </cell>
          <cell r="X3937" t="str">
            <v>FLEXNET ECUADOR - MDELIVERY</v>
          </cell>
          <cell r="Y3937" t="str">
            <v>CALLE 28 DE JUNIO S/N Y GARCIA MORENO ENTRADA LLANO GRANDE</v>
          </cell>
          <cell r="Z3937" t="str">
            <v>1701_QUITO</v>
          </cell>
          <cell r="AA3937" t="str">
            <v>LTE XIAOMI REDMI NOTE 11 AZUL: 1 und - sn. 869113065804305 EN CONJUNTO HABITACIONAL MIRASIERRA DEPARTAMENTO 1B LLAMAR CUANDO ESTEN FUERA FRENTE AL CONJUNTO BLACONES DEL EDEN</v>
          </cell>
          <cell r="AB3937">
            <v>22279</v>
          </cell>
          <cell r="AC3937">
            <v>44916</v>
          </cell>
          <cell r="AD3937" t="str">
            <v>ITSACOURIER S.A.S</v>
          </cell>
          <cell r="AE3937" t="str">
            <v>IN450Y</v>
          </cell>
          <cell r="AF3937">
            <v>0</v>
          </cell>
          <cell r="AG3937" t="str">
            <v>PEDIDO_ENTREGADO</v>
          </cell>
          <cell r="AH3937">
            <v>44916</v>
          </cell>
          <cell r="AK3937">
            <v>482782</v>
          </cell>
        </row>
        <row r="3938">
          <cell r="B3938">
            <v>482783</v>
          </cell>
          <cell r="C3938" t="str">
            <v>4747593</v>
          </cell>
          <cell r="D3938" t="str">
            <v>MDELIVERY</v>
          </cell>
          <cell r="E3938" t="str">
            <v>DESPACHO</v>
          </cell>
          <cell r="F3938" t="str">
            <v>NORMAL</v>
          </cell>
          <cell r="G3938" t="str">
            <v>FT76171</v>
          </cell>
          <cell r="H3938">
            <v>44915</v>
          </cell>
          <cell r="I3938" t="str">
            <v>ENTREGADO</v>
          </cell>
          <cell r="J3938">
            <v>44916</v>
          </cell>
          <cell r="K3938" t="str">
            <v>PAMELA NATHALI RUBIO JARAMILLO</v>
          </cell>
          <cell r="L3938" t="str">
            <v>EL CONDADO  CALLE RICARDO DESCALZI DEL CASTILLO  SN  CALLE T</v>
          </cell>
          <cell r="M3938" t="str">
            <v>1724370471</v>
          </cell>
          <cell r="N3938" t="str">
            <v>0984580934</v>
          </cell>
          <cell r="O3938" t="str">
            <v/>
          </cell>
          <cell r="P3938" t="str">
            <v>170305</v>
          </cell>
          <cell r="Q3938" t="str">
            <v>QUITO</v>
          </cell>
          <cell r="R3938" t="str">
            <v>PICHINCHA</v>
          </cell>
          <cell r="S3938" t="str">
            <v>QUITO - URBANIZACION DE LOS ARQUITECTOS - CONJUNTO SAN GREGORIO</v>
          </cell>
          <cell r="T3938" t="str">
            <v>FLEXTRANS UIO</v>
          </cell>
          <cell r="U3938" t="str">
            <v>FLEXNETUIO_LOCAL</v>
          </cell>
          <cell r="V3938">
            <v>1</v>
          </cell>
          <cell r="W3938">
            <v>1</v>
          </cell>
          <cell r="X3938" t="str">
            <v>FLEXNET ECUADOR - MDELIVERY</v>
          </cell>
          <cell r="Y3938" t="str">
            <v>CALLE 28 DE JUNIO S/N Y GARCIA MORENO ENTRADA LLANO GRANDE</v>
          </cell>
          <cell r="Z3938" t="str">
            <v>1701_QUITO</v>
          </cell>
          <cell r="AA3938" t="str">
            <v>LTE IPHONE 14 128GB NEGRO: 1 und - sn. 350654418287777 URBANIZACION EL CONDADO CASA 628 REGISTRARSE EN GARITA</v>
          </cell>
          <cell r="AB3938">
            <v>22278</v>
          </cell>
          <cell r="AC3938">
            <v>44916</v>
          </cell>
          <cell r="AD3938" t="str">
            <v>ITSACOURIER S.A.S</v>
          </cell>
          <cell r="AE3938" t="str">
            <v>JD575P</v>
          </cell>
          <cell r="AF3938">
            <v>0</v>
          </cell>
          <cell r="AG3938" t="str">
            <v>PEDIDO_ENTREGADO</v>
          </cell>
          <cell r="AH3938">
            <v>44916</v>
          </cell>
          <cell r="AK3938">
            <v>482783</v>
          </cell>
        </row>
        <row r="3939">
          <cell r="B3939">
            <v>482784</v>
          </cell>
          <cell r="C3939" t="str">
            <v>4747636</v>
          </cell>
          <cell r="D3939" t="str">
            <v>MDELIVERY</v>
          </cell>
          <cell r="E3939" t="str">
            <v>DESPACHO</v>
          </cell>
          <cell r="F3939" t="str">
            <v>EXPRESS</v>
          </cell>
          <cell r="G3939" t="str">
            <v>EC5922</v>
          </cell>
          <cell r="H3939">
            <v>44915</v>
          </cell>
          <cell r="I3939" t="str">
            <v>ENTREGADO</v>
          </cell>
          <cell r="J3939">
            <v>44915</v>
          </cell>
          <cell r="K3939" t="str">
            <v>DANIELA CAROLINA MOREJON GUERRA</v>
          </cell>
          <cell r="L3939" t="str">
            <v>COMITE DEL PUEBLO CALLE 3  SN  FRANCISCO DALMAU</v>
          </cell>
          <cell r="M3939" t="str">
            <v>1717172926</v>
          </cell>
          <cell r="N3939" t="str">
            <v>0999848493</v>
          </cell>
          <cell r="O3939" t="str">
            <v>0999848493</v>
          </cell>
          <cell r="P3939" t="str">
            <v>170303</v>
          </cell>
          <cell r="Q3939" t="str">
            <v>QUITO</v>
          </cell>
          <cell r="R3939" t="str">
            <v>PICHINCHA</v>
          </cell>
          <cell r="S3939" t="str">
            <v>QUITO</v>
          </cell>
          <cell r="T3939" t="str">
            <v>EXPRESSCON</v>
          </cell>
          <cell r="U3939" t="str">
            <v>FLEXNETUIO_LOCAL</v>
          </cell>
          <cell r="V3939">
            <v>1</v>
          </cell>
          <cell r="W3939">
            <v>1</v>
          </cell>
          <cell r="X3939" t="str">
            <v>FLEXNET ECUADOR - MDELIVERY</v>
          </cell>
          <cell r="Y3939" t="str">
            <v>CALLE 28 DE JUNIO S/N Y GARCIA MORENO ENTRADA LLANO GRANDE</v>
          </cell>
          <cell r="Z3939" t="str">
            <v>1701_QUITO</v>
          </cell>
          <cell r="AA3939" t="str">
            <v>LTE SAMSUNG A23 NEGRO: 1 und - sn. 356795950637012 EN EIDFICIO GIRASOL REGISTRARSE CON EL GUARDIA A 2 CDRS DEL SUPERMAXI DE LA REAL AUDIENCIA</v>
          </cell>
          <cell r="AB3939">
            <v>22252</v>
          </cell>
          <cell r="AC3939">
            <v>44915</v>
          </cell>
          <cell r="AD3939" t="str">
            <v>EXPRESSCON</v>
          </cell>
          <cell r="AE3939" t="str">
            <v>IZ241G</v>
          </cell>
          <cell r="AF3939">
            <v>0</v>
          </cell>
          <cell r="AG3939" t="str">
            <v>PEDIDO_ENTREGADO</v>
          </cell>
          <cell r="AH3939">
            <v>44915</v>
          </cell>
          <cell r="AK3939">
            <v>482784</v>
          </cell>
        </row>
        <row r="3940">
          <cell r="B3940">
            <v>482785</v>
          </cell>
          <cell r="C3940" t="str">
            <v>4747815</v>
          </cell>
          <cell r="D3940" t="str">
            <v>MDELIVERY</v>
          </cell>
          <cell r="E3940" t="str">
            <v>DESPACHO</v>
          </cell>
          <cell r="F3940" t="str">
            <v>NORMAL</v>
          </cell>
          <cell r="G3940" t="str">
            <v>FT76182</v>
          </cell>
          <cell r="H3940">
            <v>44915</v>
          </cell>
          <cell r="I3940" t="str">
            <v>ENTREGADO</v>
          </cell>
          <cell r="J3940">
            <v>44916</v>
          </cell>
          <cell r="K3940" t="str">
            <v>DIEGO OSWALDO VILLACRES PAEZ</v>
          </cell>
          <cell r="L3940" t="str">
            <v>ITCHIMBIA CALLE RAMON MINO  N292  ARAUCANIA</v>
          </cell>
          <cell r="M3940" t="str">
            <v>1716552946</v>
          </cell>
          <cell r="N3940" t="str">
            <v>0984594802</v>
          </cell>
          <cell r="O3940" t="str">
            <v>0984594802</v>
          </cell>
          <cell r="P3940" t="str">
            <v>170403</v>
          </cell>
          <cell r="Q3940" t="str">
            <v>QUITO</v>
          </cell>
          <cell r="R3940" t="str">
            <v>PICHINCHA</v>
          </cell>
          <cell r="S3940" t="str">
            <v>QUITO</v>
          </cell>
          <cell r="T3940" t="str">
            <v>FLEXTRANS UIO</v>
          </cell>
          <cell r="U3940" t="str">
            <v>FLEXNETUIO_LOCAL</v>
          </cell>
          <cell r="V3940">
            <v>1</v>
          </cell>
          <cell r="W3940">
            <v>1</v>
          </cell>
          <cell r="X3940" t="str">
            <v>FLEXNET ECUADOR - MDELIVERY</v>
          </cell>
          <cell r="Y3940" t="str">
            <v>CALLE 28 DE JUNIO S/N Y GARCIA MORENO ENTRADA LLANO GRANDE</v>
          </cell>
          <cell r="Z3940" t="str">
            <v>1701_QUITO</v>
          </cell>
          <cell r="AA3940" t="str">
            <v>LTE XIAOMI REDMI NOTE 11S AZUL: 1 und - sn. 863837058651408 EN CASA DE 2 PISOS TAXO UNA CDRA ANTES DEL ESTADIO DE LA TOLA</v>
          </cell>
          <cell r="AB3940">
            <v>22275</v>
          </cell>
          <cell r="AC3940">
            <v>44916</v>
          </cell>
          <cell r="AD3940" t="str">
            <v>ITSACOURIER S.A.S</v>
          </cell>
          <cell r="AE3940" t="str">
            <v>LU161L</v>
          </cell>
          <cell r="AF3940">
            <v>0</v>
          </cell>
          <cell r="AG3940" t="str">
            <v>PEDIDO_ENTREGADO</v>
          </cell>
          <cell r="AH3940">
            <v>44916</v>
          </cell>
          <cell r="AK3940">
            <v>482785</v>
          </cell>
        </row>
        <row r="3941">
          <cell r="B3941">
            <v>482786</v>
          </cell>
          <cell r="C3941" t="str">
            <v>4748151</v>
          </cell>
          <cell r="D3941" t="str">
            <v>MDELIVERY</v>
          </cell>
          <cell r="E3941" t="str">
            <v>DESPACHO</v>
          </cell>
          <cell r="F3941" t="str">
            <v>NORMAL</v>
          </cell>
          <cell r="G3941" t="str">
            <v>FT76181</v>
          </cell>
          <cell r="H3941">
            <v>44915</v>
          </cell>
          <cell r="I3941" t="str">
            <v>ENTREGADO</v>
          </cell>
          <cell r="J3941">
            <v>44916</v>
          </cell>
          <cell r="K3941" t="str">
            <v>CASTRO GUEVARA JOSE ANDRES</v>
          </cell>
          <cell r="L3941" t="str">
            <v>COCHAPAMBA CALLE LUIS ESPINOZA TAMAYO  SN  MANUEL VALDIVIEZO</v>
          </cell>
          <cell r="M3941" t="str">
            <v>1714440268</v>
          </cell>
          <cell r="N3941" t="str">
            <v>0994189536</v>
          </cell>
          <cell r="O3941" t="str">
            <v>0994189536</v>
          </cell>
          <cell r="P3941" t="str">
            <v>170205</v>
          </cell>
          <cell r="Q3941" t="str">
            <v>QUITO</v>
          </cell>
          <cell r="R3941" t="str">
            <v>PICHINCHA</v>
          </cell>
          <cell r="S3941" t="str">
            <v>CALDERON (CARAPUNGO) - SAN FRANCISCO</v>
          </cell>
          <cell r="T3941" t="str">
            <v>FLEXTRANS UIO</v>
          </cell>
          <cell r="U3941" t="str">
            <v>FLEXNETUIO_LOCAL</v>
          </cell>
          <cell r="V3941">
            <v>1</v>
          </cell>
          <cell r="W3941">
            <v>1</v>
          </cell>
          <cell r="X3941" t="str">
            <v>FLEXNET ECUADOR - MDELIVERY</v>
          </cell>
          <cell r="Y3941" t="str">
            <v>CALLE 28 DE JUNIO S/N Y GARCIA MORENO ENTRADA LLANO GRANDE</v>
          </cell>
          <cell r="Z3941" t="str">
            <v>1701_QUITO</v>
          </cell>
          <cell r="AA3941" t="str">
            <v>LTE SAMSUNG A53 5G NEGRO: 1 und - sn. 353842194892244 EN CONJUNTO PASEOS DEL PICHINCHA ACCESO 9 CASA 83 REGISTRASE EN GARITA</v>
          </cell>
          <cell r="AB3941">
            <v>22273</v>
          </cell>
          <cell r="AC3941">
            <v>44916</v>
          </cell>
          <cell r="AD3941" t="str">
            <v>ITSACOURIER S.A.S</v>
          </cell>
          <cell r="AE3941" t="str">
            <v>PCZ1852</v>
          </cell>
          <cell r="AF3941">
            <v>0</v>
          </cell>
          <cell r="AG3941" t="str">
            <v>PEDIDO_ENTREGADO</v>
          </cell>
          <cell r="AH3941">
            <v>44916</v>
          </cell>
          <cell r="AK3941">
            <v>482786</v>
          </cell>
        </row>
        <row r="3942">
          <cell r="B3942">
            <v>482787</v>
          </cell>
          <cell r="C3942" t="str">
            <v>4748706</v>
          </cell>
          <cell r="D3942" t="str">
            <v>MDELIVERY</v>
          </cell>
          <cell r="E3942" t="str">
            <v>DESPACHO</v>
          </cell>
          <cell r="F3942" t="str">
            <v>NORMAL</v>
          </cell>
          <cell r="G3942" t="str">
            <v>FT76189</v>
          </cell>
          <cell r="H3942">
            <v>44915</v>
          </cell>
          <cell r="I3942" t="str">
            <v>ENTREGADO</v>
          </cell>
          <cell r="J3942">
            <v>44916</v>
          </cell>
          <cell r="K3942" t="str">
            <v>MARIA FERNANDA PLUAS SANCHEZ</v>
          </cell>
          <cell r="L3942" t="str">
            <v>COCHAPAMBA CALLE LA INDUSTRIAL  OE8 81  CALLE LOS EUCALIPTOS</v>
          </cell>
          <cell r="M3942" t="str">
            <v>0921684882</v>
          </cell>
          <cell r="N3942" t="str">
            <v>0998396429</v>
          </cell>
          <cell r="O3942" t="str">
            <v>0998396429</v>
          </cell>
          <cell r="P3942" t="str">
            <v>170528</v>
          </cell>
          <cell r="Q3942" t="str">
            <v>QUITO</v>
          </cell>
          <cell r="R3942" t="str">
            <v>PICHINCHA</v>
          </cell>
          <cell r="S3942" t="str">
            <v>QUITO</v>
          </cell>
          <cell r="T3942" t="str">
            <v>FLEXTRANS UIO</v>
          </cell>
          <cell r="U3942" t="str">
            <v>FLEXNETUIO_LOCAL</v>
          </cell>
          <cell r="V3942">
            <v>1</v>
          </cell>
          <cell r="W3942">
            <v>1</v>
          </cell>
          <cell r="X3942" t="str">
            <v>FLEXNET ECUADOR - MDELIVERY</v>
          </cell>
          <cell r="Y3942" t="str">
            <v>CALLE 28 DE JUNIO S/N Y GARCIA MORENO ENTRADA LLANO GRANDE</v>
          </cell>
          <cell r="Z3942" t="str">
            <v>1701_QUITO</v>
          </cell>
          <cell r="AA3942" t="str">
            <v>LTE XIAOMI REDMI 10A 64GB SILVER: 1 und - sn. 863696062642948 SECTOR COCHAPAMBA NORTE DIAGONAL EMPRESA DIDECO</v>
          </cell>
          <cell r="AB3942">
            <v>22273</v>
          </cell>
          <cell r="AC3942">
            <v>44916</v>
          </cell>
          <cell r="AD3942" t="str">
            <v>ITSACOURIER S.A.S</v>
          </cell>
          <cell r="AE3942" t="str">
            <v>PCZ1852</v>
          </cell>
          <cell r="AF3942">
            <v>0</v>
          </cell>
          <cell r="AG3942" t="str">
            <v>PEDIDO_ENTREGADO</v>
          </cell>
          <cell r="AH3942">
            <v>44916</v>
          </cell>
          <cell r="AK3942">
            <v>482787</v>
          </cell>
        </row>
        <row r="3943">
          <cell r="B3943">
            <v>482788</v>
          </cell>
          <cell r="C3943" t="str">
            <v>4748708</v>
          </cell>
          <cell r="D3943" t="str">
            <v>MDELIVERY</v>
          </cell>
          <cell r="E3943" t="str">
            <v>DESPACHO</v>
          </cell>
          <cell r="F3943" t="str">
            <v>NORMAL</v>
          </cell>
          <cell r="G3943" t="str">
            <v>031080004748708</v>
          </cell>
          <cell r="H3943">
            <v>44915</v>
          </cell>
          <cell r="I3943" t="str">
            <v>ENTREGADO</v>
          </cell>
          <cell r="J3943">
            <v>44918</v>
          </cell>
          <cell r="K3943" t="str">
            <v>YANETH DEL ROCIO ZAMBRANO QUIJIJE</v>
          </cell>
          <cell r="L3943" t="str">
            <v>COLON CALLE 24 DE MAYO KM 8 VIA A SANTA ANA</v>
          </cell>
          <cell r="M3943" t="str">
            <v>1309912812</v>
          </cell>
          <cell r="N3943" t="str">
            <v>0999703122</v>
          </cell>
          <cell r="O3943" t="str">
            <v/>
          </cell>
          <cell r="P3943" t="str">
            <v>130118</v>
          </cell>
          <cell r="Q3943" t="str">
            <v>PORTOVIEJO</v>
          </cell>
          <cell r="R3943" t="str">
            <v>MANABI</v>
          </cell>
          <cell r="S3943" t="str">
            <v>PORTOVIEJO</v>
          </cell>
          <cell r="T3943" t="str">
            <v>TRAMACO</v>
          </cell>
          <cell r="U3943" t="str">
            <v>FLEXNETUIO_PROVINCIA</v>
          </cell>
          <cell r="V3943">
            <v>1</v>
          </cell>
          <cell r="W3943">
            <v>1</v>
          </cell>
          <cell r="X3943" t="str">
            <v>FLEXNET ECUADOR - MDELIVERY</v>
          </cell>
          <cell r="Y3943" t="str">
            <v>CALLE 28 DE JUNIO S/N Y GARCIA MORENO ENTRADA LLANO GRANDE</v>
          </cell>
          <cell r="Z3943" t="str">
            <v>1701_QUITO</v>
          </cell>
          <cell r="AA3943" t="str">
            <v>LTE SAMSUNG A32 AZUL: 1 und - sn. 350579458120705 BARRIO EL CADY DIAGONAL A INIAP DE PORTOVIEJO ENTREGA EN CASTILLO LUZ DE HADA ES UNA CASA 2 PISOS COLOR BLANCO Y ROJO</v>
          </cell>
          <cell r="AB3943">
            <v>22262</v>
          </cell>
          <cell r="AC3943">
            <v>44916</v>
          </cell>
          <cell r="AD3943" t="str">
            <v>TRAMACO EXPRESS</v>
          </cell>
          <cell r="AE3943" t="str">
            <v>GENERICO TMC</v>
          </cell>
          <cell r="AF3943">
            <v>0</v>
          </cell>
          <cell r="AG3943" t="str">
            <v>PEDIDO_ENTREGADO</v>
          </cell>
          <cell r="AH3943">
            <v>44918</v>
          </cell>
          <cell r="AJ3943" t="str">
            <v>GUIA ENTREGADA -. YANETH DEL ROCIO ZAMBRANO QUIJIJE - 1309912812</v>
          </cell>
          <cell r="AK3943">
            <v>482788</v>
          </cell>
        </row>
        <row r="3944">
          <cell r="B3944">
            <v>482789</v>
          </cell>
          <cell r="C3944" t="str">
            <v>4748749</v>
          </cell>
          <cell r="D3944" t="str">
            <v>MDELIVERY</v>
          </cell>
          <cell r="E3944" t="str">
            <v>DESPACHO</v>
          </cell>
          <cell r="F3944" t="str">
            <v>NORMAL</v>
          </cell>
          <cell r="G3944" t="str">
            <v>TF89821</v>
          </cell>
          <cell r="H3944">
            <v>44915</v>
          </cell>
          <cell r="I3944" t="str">
            <v>ENTREGADO</v>
          </cell>
          <cell r="J3944">
            <v>44916</v>
          </cell>
          <cell r="K3944" t="str">
            <v>FIDEL ALBERTO LARA MERCHAN</v>
          </cell>
          <cell r="L3944" t="str">
            <v>9 DE OCTUBRE CALLE ESMERALDAS 1018 CALLE JOSE VELEZ VILLAMAR</v>
          </cell>
          <cell r="M3944" t="str">
            <v>0926215377</v>
          </cell>
          <cell r="N3944" t="str">
            <v>0987206975</v>
          </cell>
          <cell r="O3944" t="str">
            <v/>
          </cell>
          <cell r="P3944" t="str">
            <v>090303</v>
          </cell>
          <cell r="Q3944" t="str">
            <v>GUAYAQUIL</v>
          </cell>
          <cell r="R3944" t="str">
            <v>GUAYAS</v>
          </cell>
          <cell r="S3944" t="str">
            <v>GUAYAQUIL</v>
          </cell>
          <cell r="T3944" t="str">
            <v>CARGO UNION</v>
          </cell>
          <cell r="U3944" t="str">
            <v>FLEXNETUIO_GYE</v>
          </cell>
          <cell r="V3944">
            <v>1</v>
          </cell>
          <cell r="W3944">
            <v>1</v>
          </cell>
          <cell r="X3944" t="str">
            <v>FLEXNET ECUADOR - MDELIVERY</v>
          </cell>
          <cell r="Y3944" t="str">
            <v>CALLE 28 DE JUNIO S/N Y GARCIA MORENO ENTRADA LLANO GRANDE</v>
          </cell>
          <cell r="Z3944" t="str">
            <v>1701_QUITO</v>
          </cell>
          <cell r="AA3944" t="str">
            <v>LTE SAMSUNG S20 FE 5G VERDE: 1 und - sn. 355180121186267 SECTOR CENTRO ES UNA CASA COLOR BEIGE DE DOS PLANTAS FRENTE A CEVICHES D MARCELO</v>
          </cell>
          <cell r="AB3944">
            <v>22290</v>
          </cell>
          <cell r="AC3944">
            <v>44916</v>
          </cell>
          <cell r="AD3944" t="str">
            <v>ITSACOURIER S.A.S</v>
          </cell>
          <cell r="AE3944" t="str">
            <v>JJ486C</v>
          </cell>
          <cell r="AF3944">
            <v>0</v>
          </cell>
          <cell r="AG3944" t="str">
            <v>PEDIDO_ENTREGADO</v>
          </cell>
          <cell r="AH3944">
            <v>44916</v>
          </cell>
          <cell r="AK3944">
            <v>482789</v>
          </cell>
        </row>
        <row r="3945">
          <cell r="B3945">
            <v>482790</v>
          </cell>
          <cell r="C3945" t="str">
            <v>4748762</v>
          </cell>
          <cell r="D3945" t="str">
            <v>MDELIVERY</v>
          </cell>
          <cell r="E3945" t="str">
            <v>DESPACHO</v>
          </cell>
          <cell r="F3945" t="str">
            <v>NORMAL</v>
          </cell>
          <cell r="G3945" t="str">
            <v>FT76185</v>
          </cell>
          <cell r="H3945">
            <v>44915</v>
          </cell>
          <cell r="I3945" t="str">
            <v>HABILITADO_RUTEO</v>
          </cell>
          <cell r="J3945">
            <v>44917</v>
          </cell>
          <cell r="K3945" t="str">
            <v>JOSE EDUARDO AREVALO ASES</v>
          </cell>
          <cell r="L3945" t="str">
            <v>INIAQUITO AV AMAZONAS  N35 181  CALLE JAPON</v>
          </cell>
          <cell r="M3945" t="str">
            <v>1722045158</v>
          </cell>
          <cell r="N3945" t="str">
            <v>0992581059</v>
          </cell>
          <cell r="O3945" t="str">
            <v/>
          </cell>
          <cell r="P3945" t="str">
            <v>170506</v>
          </cell>
          <cell r="Q3945" t="str">
            <v>QUITO</v>
          </cell>
          <cell r="R3945" t="str">
            <v>PICHINCHA</v>
          </cell>
          <cell r="S3945" t="str">
            <v>QUITO</v>
          </cell>
          <cell r="T3945" t="str">
            <v>FLEXTRANS UIO</v>
          </cell>
          <cell r="U3945" t="str">
            <v>FLEXNETUIO_LOCAL</v>
          </cell>
          <cell r="V3945">
            <v>1</v>
          </cell>
          <cell r="W3945">
            <v>1</v>
          </cell>
          <cell r="X3945" t="str">
            <v>FLEXNET ECUADOR - MDELIVERY</v>
          </cell>
          <cell r="Y3945" t="str">
            <v>CALLE 28 DE JUNIO S/N Y GARCIA MORENO ENTRADA LLANO GRANDE</v>
          </cell>
          <cell r="Z3945" t="str">
            <v>1701_QUITO</v>
          </cell>
          <cell r="AA3945" t="str">
            <v>LTE MOTO G22 NEGRO: 1 und - sn. 359694275284369 SECTOR INIAQUITO DIAGONAL AL CCI ENTREGA EN LA CONTRALORIA GENERAL DEL ESTADO HAY QUE LLAMAR AL TITULAR ENTREGA DE 08H00 A 16H30 LLAMAR 1 HORA ANTES</v>
          </cell>
          <cell r="AF3945">
            <v>0</v>
          </cell>
          <cell r="AG3945" t="str">
            <v>HABILITADO_RUTEO</v>
          </cell>
          <cell r="AH3945">
            <v>44915</v>
          </cell>
          <cell r="AK3945">
            <v>482790</v>
          </cell>
        </row>
        <row r="3946">
          <cell r="B3946">
            <v>482791</v>
          </cell>
          <cell r="C3946" t="str">
            <v>4748819</v>
          </cell>
          <cell r="D3946" t="str">
            <v>MDELIVERY</v>
          </cell>
          <cell r="E3946" t="str">
            <v>DESPACHO</v>
          </cell>
          <cell r="F3946" t="str">
            <v>NORMAL</v>
          </cell>
          <cell r="G3946" t="str">
            <v>TF89815</v>
          </cell>
          <cell r="H3946">
            <v>44915</v>
          </cell>
          <cell r="I3946" t="str">
            <v>ENTREGADO</v>
          </cell>
          <cell r="J3946">
            <v>44917</v>
          </cell>
          <cell r="K3946" t="str">
            <v>RONALD JOEL TUBAY BOZADA</v>
          </cell>
          <cell r="L3946" t="str">
            <v>TARQUI BASTION POPULAR  BLOQUE 1 A MZ 624 SOLAR 8</v>
          </cell>
          <cell r="M3946" t="str">
            <v>0925513301</v>
          </cell>
          <cell r="N3946" t="str">
            <v>0979347657</v>
          </cell>
          <cell r="O3946" t="str">
            <v/>
          </cell>
          <cell r="P3946" t="str">
            <v>090705</v>
          </cell>
          <cell r="Q3946" t="str">
            <v>GUAYAQUIL</v>
          </cell>
          <cell r="R3946" t="str">
            <v>GUAYAS</v>
          </cell>
          <cell r="S3946" t="str">
            <v>GUAYAQUIL</v>
          </cell>
          <cell r="T3946" t="str">
            <v>ITSACOURIER</v>
          </cell>
          <cell r="U3946" t="str">
            <v>FLEXNETUIO_GYE</v>
          </cell>
          <cell r="V3946">
            <v>1</v>
          </cell>
          <cell r="W3946">
            <v>1</v>
          </cell>
          <cell r="X3946" t="str">
            <v>FLEXNET ECUADOR - MDELIVERY</v>
          </cell>
          <cell r="Y3946" t="str">
            <v>CALLE 28 DE JUNIO S/N Y GARCIA MORENO ENTRADA LLANO GRANDE</v>
          </cell>
          <cell r="Z3946" t="str">
            <v>1701_QUITO</v>
          </cell>
          <cell r="AA3946" t="str">
            <v>LTE HONOR X8 NEGRO: 1 und - sn. 866184061557562 ESTA A 1 CUADRA DE LA CLINICA PARA NINIOS ES UNA CASA 2 PISOS SIN PINTAR PUERTA BLANCA HAY QUE LLAMAR AL TITULAR INGRESANDO POR TERPEL DEL KM 12 VIA A DAULE LLAMAR 1 HORA ANTES</v>
          </cell>
          <cell r="AB3946">
            <v>22329</v>
          </cell>
          <cell r="AC3946">
            <v>44917</v>
          </cell>
          <cell r="AD3946" t="str">
            <v>ITSACOURIER S.A.S</v>
          </cell>
          <cell r="AE3946" t="str">
            <v>JJ069D</v>
          </cell>
          <cell r="AF3946">
            <v>1</v>
          </cell>
          <cell r="AG3946" t="str">
            <v>PEDIDO_ENTREGADO</v>
          </cell>
          <cell r="AH3946">
            <v>44917</v>
          </cell>
          <cell r="AK3946">
            <v>482791</v>
          </cell>
        </row>
        <row r="3947">
          <cell r="B3947">
            <v>482725</v>
          </cell>
          <cell r="C3947" t="str">
            <v>4714789</v>
          </cell>
          <cell r="D3947" t="str">
            <v>MDELIVERY</v>
          </cell>
          <cell r="E3947" t="str">
            <v>DESPACHO</v>
          </cell>
          <cell r="F3947" t="str">
            <v>NORMAL</v>
          </cell>
          <cell r="G3947" t="str">
            <v>FT76184</v>
          </cell>
          <cell r="H3947">
            <v>44915</v>
          </cell>
          <cell r="I3947" t="str">
            <v>DEVOLUCION_EN_PROCESO</v>
          </cell>
          <cell r="J3947">
            <v>44918</v>
          </cell>
          <cell r="K3947" t="str">
            <v>MELENDEZ RONQUILLO EVELIN MAGDALENA</v>
          </cell>
          <cell r="L3947" t="str">
            <v xml:space="preserve">SAN ANTONIO CALLE CALIZA Y C ALDERBERTO ANDRADE </v>
          </cell>
          <cell r="M3947" t="str">
            <v>1721119681</v>
          </cell>
          <cell r="N3947" t="str">
            <v>0969075354</v>
          </cell>
          <cell r="O3947" t="str">
            <v>0969075354</v>
          </cell>
          <cell r="P3947" t="str">
            <v>170312</v>
          </cell>
          <cell r="Q3947" t="str">
            <v>QUITO</v>
          </cell>
          <cell r="R3947" t="str">
            <v>PICHINCHA</v>
          </cell>
          <cell r="S3947" t="str">
            <v>SAN ANTONIO - LA MARCA</v>
          </cell>
          <cell r="T3947" t="str">
            <v>FLEXTRANS UIO</v>
          </cell>
          <cell r="U3947" t="str">
            <v>FLEXNETUIO_LOCAL</v>
          </cell>
          <cell r="V3947">
            <v>1</v>
          </cell>
          <cell r="W3947">
            <v>1</v>
          </cell>
          <cell r="X3947" t="str">
            <v>FLEXNET ECUADOR - MDELIVERY</v>
          </cell>
          <cell r="Y3947" t="str">
            <v>CALLE 28 DE JUNIO S/N Y GARCIA MORENO ENTRADA LLANO GRANDE</v>
          </cell>
          <cell r="Z3947" t="str">
            <v>1701_QUITO</v>
          </cell>
          <cell r="AA3947" t="str">
            <v>LTE NOKIA G21 AZUL: 1 und - sn. 355108340302001 MITAD DEL MUNDO A MEDIA CUADRA DE IGLESIA EVANGELICA MINISTERIO INTERNACIONAL LA GRAN COMISION EN CASA DE 3 PISOS CON PORTON PLOMO S1 ENVIADO AO</v>
          </cell>
          <cell r="AB3947">
            <v>22352</v>
          </cell>
          <cell r="AC3947">
            <v>44918</v>
          </cell>
          <cell r="AD3947" t="str">
            <v>ITSACOURIER S.A.S</v>
          </cell>
          <cell r="AE3947" t="str">
            <v>PCZ1855</v>
          </cell>
          <cell r="AF3947">
            <v>3</v>
          </cell>
          <cell r="AG3947" t="str">
            <v>DEVOLUCION_EN_PROCESO</v>
          </cell>
          <cell r="AH3947">
            <v>44918</v>
          </cell>
          <cell r="AJ3947" t="str">
            <v/>
          </cell>
          <cell r="AK3947">
            <v>482725</v>
          </cell>
        </row>
        <row r="3948">
          <cell r="B3948">
            <v>482726</v>
          </cell>
          <cell r="C3948" t="str">
            <v>4724612</v>
          </cell>
          <cell r="D3948" t="str">
            <v>MDELIVERY</v>
          </cell>
          <cell r="E3948" t="str">
            <v>DESPACHO</v>
          </cell>
          <cell r="F3948" t="str">
            <v>NORMAL</v>
          </cell>
          <cell r="G3948" t="str">
            <v>TF89814</v>
          </cell>
          <cell r="H3948">
            <v>44915</v>
          </cell>
          <cell r="I3948" t="str">
            <v>ENTREGADO</v>
          </cell>
          <cell r="J3948">
            <v>44916</v>
          </cell>
          <cell r="K3948" t="str">
            <v>JOSE VICENTE MENDOZA VALLE</v>
          </cell>
          <cell r="L3948" t="str">
            <v>TARQUI   CDLA SAUCES 9 MZ 333  VILLA 12 AV 4</v>
          </cell>
          <cell r="M3948" t="str">
            <v>1206635151</v>
          </cell>
          <cell r="N3948" t="str">
            <v>0979326253</v>
          </cell>
          <cell r="O3948" t="str">
            <v>0979326253</v>
          </cell>
          <cell r="P3948" t="str">
            <v>090503</v>
          </cell>
          <cell r="Q3948" t="str">
            <v>GUAYAQUIL</v>
          </cell>
          <cell r="R3948" t="str">
            <v>GUAYAS</v>
          </cell>
          <cell r="S3948" t="str">
            <v>GUAYAQUIL</v>
          </cell>
          <cell r="T3948" t="str">
            <v>CARGO UNION</v>
          </cell>
          <cell r="U3948" t="str">
            <v>FLEXNETUIO_GYE</v>
          </cell>
          <cell r="V3948">
            <v>1</v>
          </cell>
          <cell r="W3948">
            <v>1</v>
          </cell>
          <cell r="X3948" t="str">
            <v>FLEXNET ECUADOR - MDELIVERY</v>
          </cell>
          <cell r="Y3948" t="str">
            <v>CALLE 28 DE JUNIO S/N Y GARCIA MORENO ENTRADA LLANO GRANDE</v>
          </cell>
          <cell r="Z3948" t="str">
            <v>1701_QUITO</v>
          </cell>
          <cell r="AA3948" t="str">
            <v>LTE SAMSUNG A23 NEGRO: 1 und - sn. 356795951335699 / LTE SAMSUNG A23 AZUL: 1 und - sn. 356795951452783 SECTOR NORTE JUNTO AL MERCADO DE SAUCES 9 CASA CREMA DE ZING Y BLANCO 2 PISOS REALIZAR UNA LLAMADA PREVIA</v>
          </cell>
          <cell r="AB3948">
            <v>22292</v>
          </cell>
          <cell r="AC3948">
            <v>44916</v>
          </cell>
          <cell r="AD3948" t="str">
            <v>ITSACOURIER S.A.S</v>
          </cell>
          <cell r="AE3948" t="str">
            <v>IV314G</v>
          </cell>
          <cell r="AF3948">
            <v>0</v>
          </cell>
          <cell r="AG3948" t="str">
            <v>PEDIDO_ENTREGADO</v>
          </cell>
          <cell r="AH3948">
            <v>44916</v>
          </cell>
          <cell r="AK3948">
            <v>482726</v>
          </cell>
        </row>
        <row r="3949">
          <cell r="B3949">
            <v>482727</v>
          </cell>
          <cell r="C3949" t="str">
            <v>4727445</v>
          </cell>
          <cell r="D3949" t="str">
            <v>MDELIVERY</v>
          </cell>
          <cell r="E3949" t="str">
            <v>DESPACHO</v>
          </cell>
          <cell r="F3949" t="str">
            <v>NORMAL</v>
          </cell>
          <cell r="G3949" t="str">
            <v>031080004727445</v>
          </cell>
          <cell r="H3949">
            <v>44915</v>
          </cell>
          <cell r="I3949" t="str">
            <v>ENTREGADO</v>
          </cell>
          <cell r="J3949">
            <v>44917</v>
          </cell>
          <cell r="K3949" t="str">
            <v>ADELAIDA JOHANNA BRAVO ROMERO</v>
          </cell>
          <cell r="L3949" t="str">
            <v>MILAGRO CALLE PEDRO CARBO  SN ENTRE 5 DE JUNIO Y JUAN MONTALVO</v>
          </cell>
          <cell r="M3949" t="str">
            <v>0925565640</v>
          </cell>
          <cell r="N3949" t="str">
            <v>0998265682</v>
          </cell>
          <cell r="O3949" t="str">
            <v>0998265682</v>
          </cell>
          <cell r="P3949" t="str">
            <v>091703</v>
          </cell>
          <cell r="Q3949" t="str">
            <v>MILAGRO</v>
          </cell>
          <cell r="R3949" t="str">
            <v>GUAYAS</v>
          </cell>
          <cell r="S3949" t="str">
            <v>MILAGRO</v>
          </cell>
          <cell r="T3949" t="str">
            <v>TRAMACO</v>
          </cell>
          <cell r="U3949" t="str">
            <v>FLEXNETUIO_PROVINCIA</v>
          </cell>
          <cell r="V3949">
            <v>1</v>
          </cell>
          <cell r="W3949">
            <v>1</v>
          </cell>
          <cell r="X3949" t="str">
            <v>FLEXNET ECUADOR - MDELIVERY</v>
          </cell>
          <cell r="Y3949" t="str">
            <v>CALLE 28 DE JUNIO S/N Y GARCIA MORENO ENTRADA LLANO GRANDE</v>
          </cell>
          <cell r="Z3949" t="str">
            <v>1701_QUITO</v>
          </cell>
          <cell r="AA3949" t="str">
            <v>LTE XIAOMI REDMI NOTE 11S AZUL: 1 und - sn. 865954062120300 SECTOR CENTRO JUNTO A PANADERIA NACIONAL Y FRENTE A LA CAJA DEL SEGURO ENTREGA EN EL LOCAL CIBER NET ES UN EDIFICIO DE 3 PISOS</v>
          </cell>
          <cell r="AB3949">
            <v>22262</v>
          </cell>
          <cell r="AC3949">
            <v>44916</v>
          </cell>
          <cell r="AD3949" t="str">
            <v>TRAMACO EXPRESS</v>
          </cell>
          <cell r="AE3949" t="str">
            <v>GENERICO TMC</v>
          </cell>
          <cell r="AF3949">
            <v>0</v>
          </cell>
          <cell r="AG3949" t="str">
            <v>PEDIDO_ENTREGADO</v>
          </cell>
          <cell r="AH3949">
            <v>44917</v>
          </cell>
          <cell r="AJ3949" t="str">
            <v>GUIA ENTREGADA -Adelaida Bravo - 0925565640</v>
          </cell>
          <cell r="AK3949">
            <v>482727</v>
          </cell>
        </row>
        <row r="3950">
          <cell r="B3950">
            <v>482728</v>
          </cell>
          <cell r="C3950" t="str">
            <v>4734916</v>
          </cell>
          <cell r="D3950" t="str">
            <v>MDELIVERY</v>
          </cell>
          <cell r="E3950" t="str">
            <v>DESPACHO</v>
          </cell>
          <cell r="F3950" t="str">
            <v>DERIVADO PICK UP</v>
          </cell>
          <cell r="G3950" t="str">
            <v>031080004734916</v>
          </cell>
          <cell r="H3950">
            <v>44915</v>
          </cell>
          <cell r="I3950" t="str">
            <v>ENTREGADO</v>
          </cell>
          <cell r="J3950">
            <v>44918</v>
          </cell>
          <cell r="K3950" t="str">
            <v>CHRISTIAN MARCELO PULLA MALLITASIG</v>
          </cell>
          <cell r="L3950" t="str">
            <v>OFICINA TRAMACO QUITO RIVER MALL</v>
          </cell>
          <cell r="M3950" t="str">
            <v>1717005902</v>
          </cell>
          <cell r="N3950" t="str">
            <v>0999971201</v>
          </cell>
          <cell r="O3950" t="str">
            <v>0987291599</v>
          </cell>
          <cell r="P3950" t="str">
            <v>171101</v>
          </cell>
          <cell r="Q3950" t="str">
            <v>RUMIÑAHUI</v>
          </cell>
          <cell r="R3950" t="str">
            <v>PICHINCHA</v>
          </cell>
          <cell r="S3950" t="str">
            <v>SANGOLQUI</v>
          </cell>
          <cell r="T3950" t="str">
            <v>TRAMACO</v>
          </cell>
          <cell r="V3950">
            <v>1</v>
          </cell>
          <cell r="W3950">
            <v>1</v>
          </cell>
          <cell r="X3950" t="str">
            <v>FLEXNET ECUADOR - MDELIVERY</v>
          </cell>
          <cell r="Y3950" t="str">
            <v>CALLE 28 DE JUNIO S/N Y GARCIA MORENO ENTRADA LLANO GRANDE</v>
          </cell>
          <cell r="Z3950" t="str">
            <v>1701_QUITO</v>
          </cell>
          <cell r="AA3950" t="str">
            <v>LTE XIAOMI REDMI NOTE 11S NEGRO: 1 und - sn. 865954063559589 S1 ENVIADO SE LLAMAR</v>
          </cell>
          <cell r="AB3950">
            <v>22262</v>
          </cell>
          <cell r="AC3950">
            <v>44916</v>
          </cell>
          <cell r="AD3950" t="str">
            <v>TRAMACO EXPRESS</v>
          </cell>
          <cell r="AE3950" t="str">
            <v>GENERICO TMC</v>
          </cell>
          <cell r="AF3950">
            <v>2</v>
          </cell>
          <cell r="AG3950" t="str">
            <v>PEDIDO_ENTREGADO</v>
          </cell>
          <cell r="AH3950">
            <v>44918</v>
          </cell>
          <cell r="AJ3950" t="str">
            <v>GUIA ENTREGADA -. CHRISTIAN MARCELO PULLA MALLITASIG - 1717005902</v>
          </cell>
          <cell r="AK3950">
            <v>482728</v>
          </cell>
        </row>
        <row r="3951">
          <cell r="B3951">
            <v>482729</v>
          </cell>
          <cell r="C3951" t="str">
            <v>4735517</v>
          </cell>
          <cell r="D3951" t="str">
            <v>MDELIVERY</v>
          </cell>
          <cell r="E3951" t="str">
            <v>DESPACHO</v>
          </cell>
          <cell r="F3951" t="str">
            <v>NORMAL</v>
          </cell>
          <cell r="G3951" t="str">
            <v>FT76188</v>
          </cell>
          <cell r="H3951">
            <v>44915</v>
          </cell>
          <cell r="I3951" t="str">
            <v>ENTREGADO</v>
          </cell>
          <cell r="J3951">
            <v>44916</v>
          </cell>
          <cell r="K3951" t="str">
            <v>MOLINA PUJOTA DARWIN RICARDO</v>
          </cell>
          <cell r="L3951" t="str">
            <v>CALDERON CALLE JOSE DE ANTEPARA SN CALLE CARLOS MANTILLA</v>
          </cell>
          <cell r="M3951" t="str">
            <v>1717793309</v>
          </cell>
          <cell r="N3951" t="str">
            <v>0994644167</v>
          </cell>
          <cell r="O3951" t="str">
            <v>0994644167</v>
          </cell>
          <cell r="P3951" t="str">
            <v>170204</v>
          </cell>
          <cell r="Q3951" t="str">
            <v>QUITO</v>
          </cell>
          <cell r="R3951" t="str">
            <v>PICHINCHA</v>
          </cell>
          <cell r="S3951" t="str">
            <v>CALDERON (CARAPUNGO)</v>
          </cell>
          <cell r="T3951" t="str">
            <v>FLEXTRANS UIO</v>
          </cell>
          <cell r="U3951" t="str">
            <v>FLEXNETUIO_LOCAL</v>
          </cell>
          <cell r="V3951">
            <v>1</v>
          </cell>
          <cell r="W3951">
            <v>1</v>
          </cell>
          <cell r="X3951" t="str">
            <v>FLEXNET ECUADOR - MDELIVERY</v>
          </cell>
          <cell r="Y3951" t="str">
            <v>CALLE 28 DE JUNIO S/N Y GARCIA MORENO ENTRADA LLANO GRANDE</v>
          </cell>
          <cell r="Z3951" t="str">
            <v>1701_QUITO</v>
          </cell>
          <cell r="AA3951" t="str">
            <v>LTE SAMSUNG A03 CORE COBRE: 1 und - sn. 352286990939224 / HALFSIM MOVISTAR: 1 und - sn. 8959300520560302864 SECTOR SAN JUAN DE CALDERON ES UNA CASA 2 PISOS COLOR BEIGE CLARO REJAR NEGRAS HAY QUE LLAMAR AL TITULAR S1 ENVIADO AO</v>
          </cell>
          <cell r="AB3951">
            <v>22278</v>
          </cell>
          <cell r="AC3951">
            <v>44916</v>
          </cell>
          <cell r="AD3951" t="str">
            <v>ITSACOURIER S.A.S</v>
          </cell>
          <cell r="AE3951" t="str">
            <v>JD575P</v>
          </cell>
          <cell r="AF3951">
            <v>0</v>
          </cell>
          <cell r="AG3951" t="str">
            <v>PEDIDO_ENTREGADO</v>
          </cell>
          <cell r="AH3951">
            <v>44916</v>
          </cell>
          <cell r="AK3951">
            <v>482729</v>
          </cell>
        </row>
        <row r="3952">
          <cell r="B3952">
            <v>482730</v>
          </cell>
          <cell r="C3952" t="str">
            <v>4736798</v>
          </cell>
          <cell r="D3952" t="str">
            <v>MDELIVERY</v>
          </cell>
          <cell r="E3952" t="str">
            <v>DESPACHO</v>
          </cell>
          <cell r="F3952" t="str">
            <v>NORMAL</v>
          </cell>
          <cell r="G3952" t="str">
            <v>031080004736798</v>
          </cell>
          <cell r="H3952">
            <v>44915</v>
          </cell>
          <cell r="I3952" t="str">
            <v>ENTREGADO</v>
          </cell>
          <cell r="J3952">
            <v>44916</v>
          </cell>
          <cell r="K3952" t="str">
            <v>CASTRO ESPINOZA NELSON ELISEO</v>
          </cell>
          <cell r="L3952" t="str">
            <v>BOMBOLI CALLE PATRICIA PILAR  110 Y EL ESFUERZO</v>
          </cell>
          <cell r="M3952" t="str">
            <v>1305757708</v>
          </cell>
          <cell r="N3952" t="str">
            <v>0985599397</v>
          </cell>
          <cell r="O3952" t="str">
            <v>0985599397</v>
          </cell>
          <cell r="P3952" t="str">
            <v>230203</v>
          </cell>
          <cell r="Q3952" t="str">
            <v>SANTO DOMINGO</v>
          </cell>
          <cell r="R3952" t="str">
            <v>SANTO DOMINGO DE LOS TSACHILAS</v>
          </cell>
          <cell r="S3952" t="str">
            <v>SANTO DOMINGO DE LOS COLORADOS</v>
          </cell>
          <cell r="T3952" t="str">
            <v>TRAMACO</v>
          </cell>
          <cell r="U3952" t="str">
            <v>FLEXNETUIO_PROVINCIA</v>
          </cell>
          <cell r="V3952">
            <v>1</v>
          </cell>
          <cell r="W3952">
            <v>1</v>
          </cell>
          <cell r="X3952" t="str">
            <v>FLEXNET ECUADOR - MDELIVERY</v>
          </cell>
          <cell r="Y3952" t="str">
            <v>CALLE 28 DE JUNIO S/N Y GARCIA MORENO ENTRADA LLANO GRANDE</v>
          </cell>
          <cell r="Z3952" t="str">
            <v>1701_QUITO</v>
          </cell>
          <cell r="AA3952" t="str">
            <v>LTE SAMSUNG A23 NEGRO: 1 und - sn. 356795950864764 COOP 30 DE JUNIO DIAGONAL A LA ESCUELA RUBEN DARIO ENTREGA EEN CASA 3P FACHADA BALDOSA VINO</v>
          </cell>
          <cell r="AB3952">
            <v>22262</v>
          </cell>
          <cell r="AC3952">
            <v>44916</v>
          </cell>
          <cell r="AD3952" t="str">
            <v>TRAMACO EXPRESS</v>
          </cell>
          <cell r="AE3952" t="str">
            <v>GENERICO TMC</v>
          </cell>
          <cell r="AF3952">
            <v>0</v>
          </cell>
          <cell r="AG3952" t="str">
            <v>PEDIDO_ENTREGADO</v>
          </cell>
          <cell r="AH3952">
            <v>44916</v>
          </cell>
          <cell r="AJ3952" t="str">
            <v>GUIA ENTREGADA -. CASTRO ESPINOZA NELSON ELISEO - 1305757708</v>
          </cell>
          <cell r="AK3952">
            <v>482730</v>
          </cell>
        </row>
        <row r="3953">
          <cell r="B3953">
            <v>482731</v>
          </cell>
          <cell r="C3953" t="str">
            <v>4737201</v>
          </cell>
          <cell r="D3953" t="str">
            <v>MDELIVERY</v>
          </cell>
          <cell r="E3953" t="str">
            <v>DESPACHO</v>
          </cell>
          <cell r="F3953" t="str">
            <v>NORMAL</v>
          </cell>
          <cell r="G3953" t="str">
            <v>FT76176</v>
          </cell>
          <cell r="H3953">
            <v>44915</v>
          </cell>
          <cell r="I3953" t="str">
            <v>ENTREGADO</v>
          </cell>
          <cell r="J3953">
            <v>44916</v>
          </cell>
          <cell r="K3953" t="str">
            <v>QUIROGA GUERRA FAUSTO MAURICIO</v>
          </cell>
          <cell r="L3953" t="str">
            <v>CHILLOGALLO CALLE AMBROSIO ACOSTA  S34 379 Y CARLOS FREILE ZALDUMBIDE</v>
          </cell>
          <cell r="M3953" t="str">
            <v>1709683724</v>
          </cell>
          <cell r="N3953" t="str">
            <v>0983121946</v>
          </cell>
          <cell r="O3953" t="str">
            <v>0983121946</v>
          </cell>
          <cell r="P3953" t="str">
            <v>170708</v>
          </cell>
          <cell r="Q3953" t="str">
            <v>QUITO</v>
          </cell>
          <cell r="R3953" t="str">
            <v>PICHINCHA</v>
          </cell>
          <cell r="S3953" t="str">
            <v>QUITO</v>
          </cell>
          <cell r="T3953" t="str">
            <v>FLEXTRANS UIO</v>
          </cell>
          <cell r="U3953" t="str">
            <v>FLEXNETUIO_LOCAL</v>
          </cell>
          <cell r="V3953">
            <v>1</v>
          </cell>
          <cell r="W3953">
            <v>1</v>
          </cell>
          <cell r="X3953" t="str">
            <v>FLEXNET ECUADOR - MDELIVERY</v>
          </cell>
          <cell r="Y3953" t="str">
            <v>CALLE 28 DE JUNIO S/N Y GARCIA MORENO ENTRADA LLANO GRANDE</v>
          </cell>
          <cell r="Z3953" t="str">
            <v>1701_QUITO</v>
          </cell>
          <cell r="AA3953" t="str">
            <v>LTE HONOR X7 AZUL: 1 und - sn. 869937052010272 SCTR GIRON DE CHILLOGALLO JTO A PARQUE DE LOS COCOS EN CASA CON PORTON NEGRO</v>
          </cell>
          <cell r="AB3953">
            <v>22274</v>
          </cell>
          <cell r="AC3953">
            <v>44916</v>
          </cell>
          <cell r="AD3953" t="str">
            <v>ITSACOURIER S.A.S</v>
          </cell>
          <cell r="AE3953" t="str">
            <v>LU981L</v>
          </cell>
          <cell r="AF3953">
            <v>0</v>
          </cell>
          <cell r="AG3953" t="str">
            <v>PEDIDO_ENTREGADO</v>
          </cell>
          <cell r="AH3953">
            <v>44916</v>
          </cell>
          <cell r="AK3953">
            <v>482731</v>
          </cell>
        </row>
        <row r="3954">
          <cell r="B3954">
            <v>482732</v>
          </cell>
          <cell r="C3954" t="str">
            <v>4737620</v>
          </cell>
          <cell r="D3954" t="str">
            <v>MDELIVERY</v>
          </cell>
          <cell r="E3954" t="str">
            <v>DESPACHO</v>
          </cell>
          <cell r="F3954" t="str">
            <v>NORMAL</v>
          </cell>
          <cell r="G3954" t="str">
            <v>TF89813</v>
          </cell>
          <cell r="H3954">
            <v>44915</v>
          </cell>
          <cell r="I3954" t="str">
            <v>ENTREGADO</v>
          </cell>
          <cell r="J3954">
            <v>44916</v>
          </cell>
          <cell r="K3954" t="str">
            <v>FRANCIA ELENA BORBOR CARRANZA</v>
          </cell>
          <cell r="L3954" t="str">
            <v>XIMENA  AV FRANCISCO ROBLES  SN CALLE 43 SE</v>
          </cell>
          <cell r="M3954" t="str">
            <v>0923327241</v>
          </cell>
          <cell r="N3954" t="str">
            <v>0996091049</v>
          </cell>
          <cell r="O3954" t="str">
            <v>0996091049</v>
          </cell>
          <cell r="P3954" t="str">
            <v>090108</v>
          </cell>
          <cell r="Q3954" t="str">
            <v>GUAYAQUIL</v>
          </cell>
          <cell r="R3954" t="str">
            <v>GUAYAS</v>
          </cell>
          <cell r="S3954" t="str">
            <v>GUAYAQUIL</v>
          </cell>
          <cell r="T3954" t="str">
            <v>CARGO UNION</v>
          </cell>
          <cell r="U3954" t="str">
            <v>FLEXNETUIO_GYE</v>
          </cell>
          <cell r="V3954">
            <v>1</v>
          </cell>
          <cell r="W3954">
            <v>1</v>
          </cell>
          <cell r="X3954" t="str">
            <v>FLEXNET ECUADOR - MDELIVERY</v>
          </cell>
          <cell r="Y3954" t="str">
            <v>CALLE 28 DE JUNIO S/N Y GARCIA MORENO ENTRADA LLANO GRANDE</v>
          </cell>
          <cell r="Z3954" t="str">
            <v>1701_QUITO</v>
          </cell>
          <cell r="AA3954" t="str">
            <v>HALFSIM MOVISTAR: 1 und - sn. 8959300120521876062 SECTOR BARRIO CUBA  JUNTO AL MERCADO CARAGUAY ENTREGAR EN EL CUARTEL DE LA POLICIA PREGUNTAR EN LA GARITA DEL GUARDIA</v>
          </cell>
          <cell r="AB3954">
            <v>22290</v>
          </cell>
          <cell r="AC3954">
            <v>44916</v>
          </cell>
          <cell r="AD3954" t="str">
            <v>ITSACOURIER S.A.S</v>
          </cell>
          <cell r="AE3954" t="str">
            <v>JJ486C</v>
          </cell>
          <cell r="AF3954">
            <v>0</v>
          </cell>
          <cell r="AG3954" t="str">
            <v>PEDIDO_ENTREGADO</v>
          </cell>
          <cell r="AH3954">
            <v>44916</v>
          </cell>
          <cell r="AK3954">
            <v>482732</v>
          </cell>
        </row>
        <row r="3955">
          <cell r="B3955">
            <v>482733</v>
          </cell>
          <cell r="C3955" t="str">
            <v>4740091</v>
          </cell>
          <cell r="D3955" t="str">
            <v>MDELIVERY</v>
          </cell>
          <cell r="E3955" t="str">
            <v>DESPACHO</v>
          </cell>
          <cell r="F3955" t="str">
            <v>NORMAL</v>
          </cell>
          <cell r="G3955" t="str">
            <v>031080004740091</v>
          </cell>
          <cell r="H3955">
            <v>44915</v>
          </cell>
          <cell r="I3955" t="str">
            <v>ENTREGADO</v>
          </cell>
          <cell r="J3955">
            <v>44916</v>
          </cell>
          <cell r="K3955" t="str">
            <v>ROBERTO ENRIQUE DELGADO VELASCO</v>
          </cell>
          <cell r="L3955" t="str">
            <v>MACHALA CALLE GUABO SN Y BATALLA DE TARQUI</v>
          </cell>
          <cell r="M3955" t="str">
            <v>0801524216</v>
          </cell>
          <cell r="N3955" t="str">
            <v>0967873542</v>
          </cell>
          <cell r="O3955" t="str">
            <v>0967873542</v>
          </cell>
          <cell r="P3955" t="str">
            <v>070205</v>
          </cell>
          <cell r="Q3955" t="str">
            <v>MACHALA</v>
          </cell>
          <cell r="R3955" t="str">
            <v>EL ORO</v>
          </cell>
          <cell r="S3955" t="str">
            <v>MACHALA</v>
          </cell>
          <cell r="T3955" t="str">
            <v>TRAMACO</v>
          </cell>
          <cell r="U3955" t="str">
            <v>FLEXNETUIO_PROVINCIA</v>
          </cell>
          <cell r="V3955">
            <v>1</v>
          </cell>
          <cell r="W3955">
            <v>1</v>
          </cell>
          <cell r="X3955" t="str">
            <v>FLEXNET ECUADOR - MDELIVERY</v>
          </cell>
          <cell r="Y3955" t="str">
            <v>CALLE 28 DE JUNIO S/N Y GARCIA MORENO ENTRADA LLANO GRANDE</v>
          </cell>
          <cell r="Z3955" t="str">
            <v>1701_QUITO</v>
          </cell>
          <cell r="AA3955" t="str">
            <v>HALFSIM MOVISTAR: 1 und - sn. 8959300520560303334 TRABAJA EN BARBERIA CHICAGO ATRAS DEL HOSPITAL SOLCA</v>
          </cell>
          <cell r="AB3955">
            <v>22262</v>
          </cell>
          <cell r="AC3955">
            <v>44916</v>
          </cell>
          <cell r="AD3955" t="str">
            <v>TRAMACO EXPRESS</v>
          </cell>
          <cell r="AE3955" t="str">
            <v>GENERICO TMC</v>
          </cell>
          <cell r="AF3955">
            <v>0</v>
          </cell>
          <cell r="AG3955" t="str">
            <v>PEDIDO_ENTREGADO</v>
          </cell>
          <cell r="AH3955">
            <v>44916</v>
          </cell>
          <cell r="AJ3955" t="str">
            <v>GUIA ENTREGADA -. ROBERTO ENRIQUE DELGADO VELASCO - 0801524216</v>
          </cell>
          <cell r="AK3955">
            <v>482733</v>
          </cell>
        </row>
        <row r="3956">
          <cell r="B3956">
            <v>482734</v>
          </cell>
          <cell r="C3956" t="str">
            <v>4740949</v>
          </cell>
          <cell r="D3956" t="str">
            <v>MDELIVERY</v>
          </cell>
          <cell r="E3956" t="str">
            <v>DESPACHO</v>
          </cell>
          <cell r="F3956" t="str">
            <v>NORMAL</v>
          </cell>
          <cell r="G3956" t="str">
            <v>TF89823</v>
          </cell>
          <cell r="H3956">
            <v>44915</v>
          </cell>
          <cell r="I3956" t="str">
            <v>ENTREGADO</v>
          </cell>
          <cell r="J3956">
            <v>44916</v>
          </cell>
          <cell r="K3956" t="str">
            <v>CANDELARIO BARREIRO GENESIS ARACELY</v>
          </cell>
          <cell r="L3956" t="str">
            <v>URDANETA CALLE NICOLAS SEGOBIA  27 61  Y PEDRO ROBLES</v>
          </cell>
          <cell r="M3956" t="str">
            <v>0951884220</v>
          </cell>
          <cell r="N3956" t="str">
            <v>0968979898</v>
          </cell>
          <cell r="O3956" t="str">
            <v>0968979898</v>
          </cell>
          <cell r="P3956" t="str">
            <v>090301</v>
          </cell>
          <cell r="Q3956" t="str">
            <v>GUAYAQUIL</v>
          </cell>
          <cell r="R3956" t="str">
            <v>GUAYAS</v>
          </cell>
          <cell r="S3956" t="str">
            <v>GUAYAQUIL</v>
          </cell>
          <cell r="T3956" t="str">
            <v>CARGO UNION</v>
          </cell>
          <cell r="U3956" t="str">
            <v>FLEXNETUIO_GYE</v>
          </cell>
          <cell r="V3956">
            <v>1</v>
          </cell>
          <cell r="W3956">
            <v>1</v>
          </cell>
          <cell r="X3956" t="str">
            <v>FLEXNET ECUADOR - MDELIVERY</v>
          </cell>
          <cell r="Y3956" t="str">
            <v>CALLE 28 DE JUNIO S/N Y GARCIA MORENO ENTRADA LLANO GRANDE</v>
          </cell>
          <cell r="Z3956" t="str">
            <v>1701_QUITO</v>
          </cell>
          <cell r="AA3956" t="str">
            <v>LTE NOKIA G10 AZUL: 1 und - sn. 358742570969936 / HALFSIM MOVISTAR: 1 und - sn. 8959300520560300926 EN CASA  ESQUINERA DE 3 PISOS SIN PINTAR FRENTE A UN PARQUE TRIANGULAR DIAGONAL A DEPOSITO DE GAS</v>
          </cell>
          <cell r="AB3956">
            <v>22290</v>
          </cell>
          <cell r="AC3956">
            <v>44916</v>
          </cell>
          <cell r="AD3956" t="str">
            <v>ITSACOURIER S.A.S</v>
          </cell>
          <cell r="AE3956" t="str">
            <v>JJ486C</v>
          </cell>
          <cell r="AF3956">
            <v>0</v>
          </cell>
          <cell r="AG3956" t="str">
            <v>PEDIDO_ENTREGADO</v>
          </cell>
          <cell r="AH3956">
            <v>44916</v>
          </cell>
          <cell r="AK3956">
            <v>482734</v>
          </cell>
        </row>
        <row r="3957">
          <cell r="B3957">
            <v>482735</v>
          </cell>
          <cell r="C3957" t="str">
            <v>4741218</v>
          </cell>
          <cell r="D3957" t="str">
            <v>MDELIVERY</v>
          </cell>
          <cell r="E3957" t="str">
            <v>DESPACHO</v>
          </cell>
          <cell r="F3957" t="str">
            <v>NORMAL</v>
          </cell>
          <cell r="G3957" t="str">
            <v>FT76177</v>
          </cell>
          <cell r="H3957">
            <v>44915</v>
          </cell>
          <cell r="I3957" t="str">
            <v>ENTREGADO</v>
          </cell>
          <cell r="J3957">
            <v>44916</v>
          </cell>
          <cell r="K3957" t="str">
            <v>Jose Argenis Camacho Carrizo</v>
          </cell>
          <cell r="L3957" t="str">
            <v>INAQUITO  CALLE JORGE DROM N3944 CALLE ALFONSO PEREIRA</v>
          </cell>
          <cell r="M3957" t="str">
            <v>1207059633</v>
          </cell>
          <cell r="N3957" t="str">
            <v>0990203731</v>
          </cell>
          <cell r="O3957" t="str">
            <v>0990203731</v>
          </cell>
          <cell r="P3957" t="str">
            <v>170507</v>
          </cell>
          <cell r="Q3957" t="str">
            <v>QUITO</v>
          </cell>
          <cell r="R3957" t="str">
            <v>PICHINCHA</v>
          </cell>
          <cell r="S3957" t="str">
            <v>QUITO</v>
          </cell>
          <cell r="T3957" t="str">
            <v>FLEXTRANS UIO</v>
          </cell>
          <cell r="U3957" t="str">
            <v>FLEXNETUIO_LOCAL</v>
          </cell>
          <cell r="V3957">
            <v>1</v>
          </cell>
          <cell r="W3957">
            <v>1</v>
          </cell>
          <cell r="X3957" t="str">
            <v>FLEXNET ECUADOR - MDELIVERY</v>
          </cell>
          <cell r="Y3957" t="str">
            <v>CALLE 28 DE JUNIO S/N Y GARCIA MORENO ENTRADA LLANO GRANDE</v>
          </cell>
          <cell r="Z3957" t="str">
            <v>1701_QUITO</v>
          </cell>
          <cell r="AA3957" t="str">
            <v>LTE NOKIA G21 AZUL: 1 und - sn. 355108340216326 JUNTO A LA NOTARIA 8 EDIFICIO INAQUITO ENTREGAR EN LA IMPORTADORA DE ROPA RYM   S1 ENVIADO</v>
          </cell>
          <cell r="AB3957">
            <v>22279</v>
          </cell>
          <cell r="AC3957">
            <v>44916</v>
          </cell>
          <cell r="AD3957" t="str">
            <v>ITSACOURIER S.A.S</v>
          </cell>
          <cell r="AE3957" t="str">
            <v>IN450Y</v>
          </cell>
          <cell r="AF3957">
            <v>0</v>
          </cell>
          <cell r="AG3957" t="str">
            <v>PEDIDO_ENTREGADO</v>
          </cell>
          <cell r="AH3957">
            <v>44916</v>
          </cell>
          <cell r="AK3957">
            <v>482735</v>
          </cell>
        </row>
        <row r="3958">
          <cell r="B3958">
            <v>482736</v>
          </cell>
          <cell r="C3958" t="str">
            <v>4741265</v>
          </cell>
          <cell r="D3958" t="str">
            <v>MDELIVERY</v>
          </cell>
          <cell r="E3958" t="str">
            <v>DESPACHO</v>
          </cell>
          <cell r="F3958" t="str">
            <v>NORMAL</v>
          </cell>
          <cell r="G3958" t="str">
            <v>FT76173</v>
          </cell>
          <cell r="H3958">
            <v>44915</v>
          </cell>
          <cell r="I3958" t="str">
            <v>ENTREGADO</v>
          </cell>
          <cell r="J3958">
            <v>44916</v>
          </cell>
          <cell r="K3958" t="str">
            <v>ARREAZA TORRES JHORMARY DE LOS ANGELES</v>
          </cell>
          <cell r="L3958" t="str">
            <v>EL INCA AV ELOY ALFARO  SN  CALLE N57A</v>
          </cell>
          <cell r="M3958" t="str">
            <v>1759182122</v>
          </cell>
          <cell r="N3958" t="str">
            <v>0979278008</v>
          </cell>
          <cell r="O3958" t="str">
            <v>0979278008</v>
          </cell>
          <cell r="P3958" t="str">
            <v>170514</v>
          </cell>
          <cell r="Q3958" t="str">
            <v>QUITO</v>
          </cell>
          <cell r="R3958" t="str">
            <v>PICHINCHA</v>
          </cell>
          <cell r="S3958" t="str">
            <v>QUITO</v>
          </cell>
          <cell r="T3958" t="str">
            <v>FLEXTRANS UIO</v>
          </cell>
          <cell r="U3958" t="str">
            <v>FLEXNETUIO_LOCAL</v>
          </cell>
          <cell r="V3958">
            <v>1</v>
          </cell>
          <cell r="W3958">
            <v>1</v>
          </cell>
          <cell r="X3958" t="str">
            <v>FLEXNET ECUADOR - MDELIVERY</v>
          </cell>
          <cell r="Y3958" t="str">
            <v>CALLE 28 DE JUNIO S/N Y GARCIA MORENO ENTRADA LLANO GRANDE</v>
          </cell>
          <cell r="Z3958" t="str">
            <v>1701_QUITO</v>
          </cell>
          <cell r="AA3958" t="str">
            <v>LTE SAMSUNG A53 5G NEGRO: 1 und - sn. 353842197644295 SOLCA DETRAS DE LA ESTACION DE SERVICIO PRIMAX SOBRE TIENDA MIS DELICIAS ENTREGA EN EDF LADRILLO LLAMAR A LA CLIENTE</v>
          </cell>
          <cell r="AB3958">
            <v>22279</v>
          </cell>
          <cell r="AC3958">
            <v>44916</v>
          </cell>
          <cell r="AD3958" t="str">
            <v>ITSACOURIER S.A.S</v>
          </cell>
          <cell r="AE3958" t="str">
            <v>IN450Y</v>
          </cell>
          <cell r="AF3958">
            <v>0</v>
          </cell>
          <cell r="AG3958" t="str">
            <v>PEDIDO_ENTREGADO</v>
          </cell>
          <cell r="AH3958">
            <v>44916</v>
          </cell>
          <cell r="AK3958">
            <v>482736</v>
          </cell>
        </row>
        <row r="3959">
          <cell r="B3959">
            <v>482737</v>
          </cell>
          <cell r="C3959" t="str">
            <v>4741337</v>
          </cell>
          <cell r="D3959" t="str">
            <v>MDELIVERY</v>
          </cell>
          <cell r="E3959" t="str">
            <v>DESPACHO</v>
          </cell>
          <cell r="F3959" t="str">
            <v>DERIVADO PICK UP</v>
          </cell>
          <cell r="G3959" t="str">
            <v>031080004741337</v>
          </cell>
          <cell r="H3959">
            <v>44915</v>
          </cell>
          <cell r="I3959" t="str">
            <v>INCIDENCIA</v>
          </cell>
          <cell r="J3959">
            <v>44922</v>
          </cell>
          <cell r="K3959" t="str">
            <v>GUADALUPE DE JESUS LEON BRIONES</v>
          </cell>
          <cell r="L3959" t="str">
            <v>OFICINA TRAMACO PORTETE</v>
          </cell>
          <cell r="M3959" t="str">
            <v>0926446709</v>
          </cell>
          <cell r="N3959" t="str">
            <v>0990336646</v>
          </cell>
          <cell r="O3959" t="str">
            <v>0990336646</v>
          </cell>
          <cell r="P3959" t="str">
            <v>GUAYAQUIL</v>
          </cell>
          <cell r="Q3959" t="str">
            <v>GUAYAQUIL</v>
          </cell>
          <cell r="R3959" t="str">
            <v>GUAYAS</v>
          </cell>
          <cell r="T3959" t="str">
            <v>TRAMACO</v>
          </cell>
          <cell r="U3959" t="str">
            <v>FLEXNETUIO_GYE</v>
          </cell>
          <cell r="V3959">
            <v>1</v>
          </cell>
          <cell r="W3959">
            <v>1</v>
          </cell>
          <cell r="X3959" t="str">
            <v>FLEXNET ECUADOR - MDELIVERY</v>
          </cell>
          <cell r="Y3959" t="str">
            <v>CALLE 28 DE JUNIO S/N Y GARCIA MORENO ENTRADA LLANO GRANDE</v>
          </cell>
          <cell r="Z3959" t="str">
            <v>1701_QUITO</v>
          </cell>
          <cell r="AA3959" t="str">
            <v>HALFSIM MOVISTAR: 1 und - sn. 8959300520560305644 S1 ENVIADO AO</v>
          </cell>
          <cell r="AB3959">
            <v>22262</v>
          </cell>
          <cell r="AC3959">
            <v>44916</v>
          </cell>
          <cell r="AD3959" t="str">
            <v>TRAMACO EXPRESS</v>
          </cell>
          <cell r="AE3959" t="str">
            <v>GENERICO TMC</v>
          </cell>
          <cell r="AF3959">
            <v>1</v>
          </cell>
          <cell r="AG3959" t="str">
            <v>PEDIDO_CON_INCIDENCIA</v>
          </cell>
          <cell r="AH3959">
            <v>44916</v>
          </cell>
          <cell r="AJ3959" t="str">
            <v>RETIRO PUNTO DE VENTA - CLIENTE -  - EN VALIDACION - CLIENTE:SI - PUBLICO:SI</v>
          </cell>
          <cell r="AK3959">
            <v>482737</v>
          </cell>
        </row>
        <row r="3960">
          <cell r="B3960">
            <v>482738</v>
          </cell>
          <cell r="C3960" t="str">
            <v>4741571</v>
          </cell>
          <cell r="D3960" t="str">
            <v>MDELIVERY</v>
          </cell>
          <cell r="E3960" t="str">
            <v>DESPACHO</v>
          </cell>
          <cell r="F3960" t="str">
            <v>NORMAL</v>
          </cell>
          <cell r="G3960" t="str">
            <v>TF89812</v>
          </cell>
          <cell r="H3960">
            <v>44915</v>
          </cell>
          <cell r="I3960" t="str">
            <v>ENTREGADO</v>
          </cell>
          <cell r="J3960">
            <v>44916</v>
          </cell>
          <cell r="K3960" t="str">
            <v>Genesis Lilibeth Robinzon Moreira</v>
          </cell>
          <cell r="L3960" t="str">
            <v>TARQUI    VIA A LA COSTA KM 14 Y MEDIO  SN</v>
          </cell>
          <cell r="M3960" t="str">
            <v>0958908741</v>
          </cell>
          <cell r="N3960" t="str">
            <v>0979198780</v>
          </cell>
          <cell r="O3960" t="str">
            <v>0979198780</v>
          </cell>
          <cell r="P3960" t="str">
            <v>090603</v>
          </cell>
          <cell r="Q3960" t="str">
            <v>GUAYAQUIL</v>
          </cell>
          <cell r="R3960" t="str">
            <v>GUAYAS</v>
          </cell>
          <cell r="S3960" t="str">
            <v>GUAYAQUIL</v>
          </cell>
          <cell r="T3960" t="str">
            <v>CARGO UNION</v>
          </cell>
          <cell r="U3960" t="str">
            <v>FLEXNETUIO_GYE</v>
          </cell>
          <cell r="V3960">
            <v>1</v>
          </cell>
          <cell r="W3960">
            <v>1</v>
          </cell>
          <cell r="X3960" t="str">
            <v>FLEXNET ECUADOR - MDELIVERY</v>
          </cell>
          <cell r="Y3960" t="str">
            <v>CALLE 28 DE JUNIO S/N Y GARCIA MORENO ENTRADA LLANO GRANDE</v>
          </cell>
          <cell r="Z3960" t="str">
            <v>1701_QUITO</v>
          </cell>
          <cell r="AA3960" t="str">
            <v>HALFSIM MOVISTAR: 1 und - sn. 8959300520560301825 SECTOR VIA A LA COSTA DENTRO DEL HIPERMARKET JUNTO A KIWI ENTREGAR FIRTNES SCORD PARTE ALTA ENTREGAR HASTA LA 1 PM</v>
          </cell>
          <cell r="AB3960">
            <v>22291</v>
          </cell>
          <cell r="AC3960">
            <v>44916</v>
          </cell>
          <cell r="AD3960" t="str">
            <v>ITSACOURIER S.A.S</v>
          </cell>
          <cell r="AE3960" t="str">
            <v>JJ069D</v>
          </cell>
          <cell r="AF3960">
            <v>0</v>
          </cell>
          <cell r="AG3960" t="str">
            <v>PEDIDO_ENTREGADO</v>
          </cell>
          <cell r="AH3960">
            <v>44916</v>
          </cell>
          <cell r="AK3960">
            <v>482738</v>
          </cell>
        </row>
        <row r="3961">
          <cell r="B3961">
            <v>482739</v>
          </cell>
          <cell r="C3961" t="str">
            <v>4742028</v>
          </cell>
          <cell r="D3961" t="str">
            <v>MDELIVERY</v>
          </cell>
          <cell r="E3961" t="str">
            <v>DESPACHO</v>
          </cell>
          <cell r="F3961" t="str">
            <v>NORMAL</v>
          </cell>
          <cell r="G3961" t="str">
            <v>031080004742028</v>
          </cell>
          <cell r="H3961">
            <v>44915</v>
          </cell>
          <cell r="I3961" t="str">
            <v>INCIDENCIA</v>
          </cell>
          <cell r="J3961">
            <v>44922</v>
          </cell>
          <cell r="K3961" t="str">
            <v>ACOSTA MAYANQUER CRISTIAN ADRIAN</v>
          </cell>
          <cell r="L3961" t="str">
            <v>GONZALEZ SUAREZ   CALLE MONTUFAR  SN CALLE JOSE  B AUZ</v>
          </cell>
          <cell r="M3961" t="str">
            <v>0402011704</v>
          </cell>
          <cell r="N3961" t="str">
            <v>0995204520</v>
          </cell>
          <cell r="O3961" t="str">
            <v>0987825568</v>
          </cell>
          <cell r="P3961" t="str">
            <v>040207</v>
          </cell>
          <cell r="Q3961" t="str">
            <v>MONTUFAR</v>
          </cell>
          <cell r="R3961" t="str">
            <v>CARCHI</v>
          </cell>
          <cell r="S3961" t="str">
            <v>SAN GABRIEL</v>
          </cell>
          <cell r="T3961" t="str">
            <v>TRAMACO</v>
          </cell>
          <cell r="U3961" t="str">
            <v>FLEXNETUIO_PROVINCIA</v>
          </cell>
          <cell r="V3961">
            <v>1</v>
          </cell>
          <cell r="W3961">
            <v>1</v>
          </cell>
          <cell r="X3961" t="str">
            <v>FLEXNET ECUADOR - MDELIVERY</v>
          </cell>
          <cell r="Y3961" t="str">
            <v>CALLE 28 DE JUNIO S/N Y GARCIA MORENO ENTRADA LLANO GRANDE</v>
          </cell>
          <cell r="Z3961" t="str">
            <v>1701_QUITO</v>
          </cell>
          <cell r="AA3961" t="str">
            <v>LTE SAMSUNG A53 5G NEGRO: 1 und - sn. 353842194903926 SECTOR SANTA CLARA  A UNA CUADRA DEL CEMENTERIO CASA PIEL 3 PISOS</v>
          </cell>
          <cell r="AB3961">
            <v>22262</v>
          </cell>
          <cell r="AC3961">
            <v>44916</v>
          </cell>
          <cell r="AD3961" t="str">
            <v>TRAMACO EXPRESS</v>
          </cell>
          <cell r="AE3961" t="str">
            <v>GENERICO TMC</v>
          </cell>
          <cell r="AF3961">
            <v>1</v>
          </cell>
          <cell r="AG3961" t="str">
            <v>PEDIDO_CON_INCIDENCIA</v>
          </cell>
          <cell r="AH3961">
            <v>44916</v>
          </cell>
          <cell r="AJ3961" t="str">
            <v xml:space="preserve">DIRECCION INCORRECTA - CLIENTE -  - DESTINATARIO CORRECTO SAN GABRIEL GESTOR DE ENTREGA MONTUFAR  - </v>
          </cell>
          <cell r="AK3961">
            <v>482739</v>
          </cell>
        </row>
        <row r="3962">
          <cell r="B3962">
            <v>482740</v>
          </cell>
          <cell r="C3962" t="str">
            <v>4742072</v>
          </cell>
          <cell r="D3962" t="str">
            <v>MDELIVERY</v>
          </cell>
          <cell r="E3962" t="str">
            <v>DESPACHO</v>
          </cell>
          <cell r="F3962" t="str">
            <v>NORMAL</v>
          </cell>
          <cell r="G3962" t="str">
            <v>031080004742072</v>
          </cell>
          <cell r="H3962">
            <v>44915</v>
          </cell>
          <cell r="I3962" t="str">
            <v>ENTREGADO</v>
          </cell>
          <cell r="J3962">
            <v>44917</v>
          </cell>
          <cell r="K3962" t="str">
            <v>SALAZAR BONILLA SILVIA PATRICIA</v>
          </cell>
          <cell r="L3962" t="str">
            <v>PEDRO CARBO AV ELOY ALFARO  SN  Y LA SEXTA</v>
          </cell>
          <cell r="M3962" t="str">
            <v>0925175259</v>
          </cell>
          <cell r="N3962" t="str">
            <v>0959890361</v>
          </cell>
          <cell r="O3962" t="str">
            <v>0959890361</v>
          </cell>
          <cell r="P3962" t="str">
            <v>091401</v>
          </cell>
          <cell r="Q3962" t="str">
            <v>PEDRO CARBO</v>
          </cell>
          <cell r="R3962" t="str">
            <v>GUAYAS</v>
          </cell>
          <cell r="S3962" t="str">
            <v>PEDRO CARBO - LA ESTACADA</v>
          </cell>
          <cell r="T3962" t="str">
            <v>TRAMACO</v>
          </cell>
          <cell r="U3962" t="str">
            <v>FLEXNETUIO_PROVINCIA</v>
          </cell>
          <cell r="V3962">
            <v>1</v>
          </cell>
          <cell r="W3962">
            <v>1</v>
          </cell>
          <cell r="X3962" t="str">
            <v>FLEXNET ECUADOR - MDELIVERY</v>
          </cell>
          <cell r="Y3962" t="str">
            <v>CALLE 28 DE JUNIO S/N Y GARCIA MORENO ENTRADA LLANO GRANDE</v>
          </cell>
          <cell r="Z3962" t="str">
            <v>1701_QUITO</v>
          </cell>
          <cell r="AA3962" t="str">
            <v>LTE SAMSUNG A23 NEGRO: 1 und - sn. 356795951169619 / HALFSIM MOVISTAR: 1 und - sn. 8959300520560304712 EN CASA ESQUINERA VERDE FUNCIONA UNA TIENDA DE COLOR TURQUEZA A 3 CDRS DE LA UNIDAD EDUCATIVA AUSTRIACA</v>
          </cell>
          <cell r="AB3962">
            <v>22262</v>
          </cell>
          <cell r="AC3962">
            <v>44916</v>
          </cell>
          <cell r="AD3962" t="str">
            <v>TRAMACO EXPRESS</v>
          </cell>
          <cell r="AE3962" t="str">
            <v>GENERICO TMC</v>
          </cell>
          <cell r="AF3962">
            <v>0</v>
          </cell>
          <cell r="AG3962" t="str">
            <v>PEDIDO_ENTREGADO</v>
          </cell>
          <cell r="AH3962">
            <v>44917</v>
          </cell>
          <cell r="AJ3962" t="str">
            <v>GUIA ENTREGADA -Silvia Salazar  - 0925175259</v>
          </cell>
          <cell r="AK3962">
            <v>482740</v>
          </cell>
        </row>
        <row r="3963">
          <cell r="B3963">
            <v>482741</v>
          </cell>
          <cell r="C3963" t="str">
            <v>4742955</v>
          </cell>
          <cell r="D3963" t="str">
            <v>MDELIVERY</v>
          </cell>
          <cell r="E3963" t="str">
            <v>DESPACHO</v>
          </cell>
          <cell r="F3963" t="str">
            <v>DERIVADO PICK UP</v>
          </cell>
          <cell r="G3963" t="str">
            <v>031080004742955</v>
          </cell>
          <cell r="H3963">
            <v>44915</v>
          </cell>
          <cell r="I3963" t="str">
            <v>ENTREGADO</v>
          </cell>
          <cell r="J3963">
            <v>44917</v>
          </cell>
          <cell r="K3963" t="str">
            <v>JUAN JOSE CAMPOS BORJA</v>
          </cell>
          <cell r="L3963" t="str">
            <v>OFICINA TRAMACO PUNTO DE ATENCION VIA DAULE</v>
          </cell>
          <cell r="M3963" t="str">
            <v>1709175382</v>
          </cell>
          <cell r="N3963" t="str">
            <v>0987324484</v>
          </cell>
          <cell r="O3963" t="str">
            <v>0987324484</v>
          </cell>
          <cell r="P3963" t="str">
            <v>GUAYAQUIL</v>
          </cell>
          <cell r="Q3963" t="str">
            <v>GUAYAQUIL</v>
          </cell>
          <cell r="R3963" t="str">
            <v>GUAYAS</v>
          </cell>
          <cell r="T3963" t="str">
            <v>TRAMACO</v>
          </cell>
          <cell r="U3963" t="str">
            <v>FLEXNETUIO_GYE</v>
          </cell>
          <cell r="V3963">
            <v>1</v>
          </cell>
          <cell r="W3963">
            <v>1</v>
          </cell>
          <cell r="X3963" t="str">
            <v>FLEXNET ECUADOR - MDELIVERY</v>
          </cell>
          <cell r="Y3963" t="str">
            <v>CALLE 28 DE JUNIO S/N Y GARCIA MORENO ENTRADA LLANO GRANDE</v>
          </cell>
          <cell r="Z3963" t="str">
            <v>1701_QUITO</v>
          </cell>
          <cell r="AA3963" t="str">
            <v>LTE SAMSUNG A03 AZUL: 1 und - sn. 354379556002285</v>
          </cell>
          <cell r="AB3963">
            <v>22262</v>
          </cell>
          <cell r="AC3963">
            <v>44916</v>
          </cell>
          <cell r="AD3963" t="str">
            <v>TRAMACO EXPRESS</v>
          </cell>
          <cell r="AE3963" t="str">
            <v>GENERICO TMC</v>
          </cell>
          <cell r="AF3963">
            <v>0</v>
          </cell>
          <cell r="AG3963" t="str">
            <v>PEDIDO_ENTREGADO</v>
          </cell>
          <cell r="AH3963">
            <v>44917</v>
          </cell>
          <cell r="AJ3963" t="str">
            <v>GUIA ENTREGADA -. JUAN JOSE CAMPOS BORJA - 1709175382</v>
          </cell>
          <cell r="AK3963">
            <v>482741</v>
          </cell>
        </row>
        <row r="3964">
          <cell r="B3964">
            <v>482742</v>
          </cell>
          <cell r="C3964" t="str">
            <v>4743066</v>
          </cell>
          <cell r="D3964" t="str">
            <v>MDELIVERY</v>
          </cell>
          <cell r="E3964" t="str">
            <v>DESPACHO</v>
          </cell>
          <cell r="F3964" t="str">
            <v>NORMAL</v>
          </cell>
          <cell r="G3964" t="str">
            <v>031080004743066</v>
          </cell>
          <cell r="H3964">
            <v>44915</v>
          </cell>
          <cell r="I3964" t="str">
            <v>ENTREGADO</v>
          </cell>
          <cell r="J3964">
            <v>44917</v>
          </cell>
          <cell r="K3964" t="str">
            <v>Fernando Javier Toala Jimenez</v>
          </cell>
          <cell r="L3964" t="str">
            <v>LIZARZABURU  CALLE JERONIMO CARRION  5  Y ANTONIO JOSE DE SUCRE</v>
          </cell>
          <cell r="M3964" t="str">
            <v>0603576000</v>
          </cell>
          <cell r="N3964" t="str">
            <v>0987994781</v>
          </cell>
          <cell r="O3964" t="str">
            <v/>
          </cell>
          <cell r="P3964" t="str">
            <v>060107</v>
          </cell>
          <cell r="Q3964" t="str">
            <v>RIOBAMBA</v>
          </cell>
          <cell r="R3964" t="str">
            <v>CHIMBORAZO</v>
          </cell>
          <cell r="S3964" t="str">
            <v>RIOBAMBA</v>
          </cell>
          <cell r="T3964" t="str">
            <v>TRAMACO</v>
          </cell>
          <cell r="U3964" t="str">
            <v>FLEXNETUIO_PROVINCIA</v>
          </cell>
          <cell r="V3964">
            <v>1</v>
          </cell>
          <cell r="W3964">
            <v>1</v>
          </cell>
          <cell r="X3964" t="str">
            <v>FLEXNET ECUADOR - MDELIVERY</v>
          </cell>
          <cell r="Y3964" t="str">
            <v>CALLE 28 DE JUNIO S/N Y GARCIA MORENO ENTRADA LLANO GRANDE</v>
          </cell>
          <cell r="Z3964" t="str">
            <v>1701_QUITO</v>
          </cell>
          <cell r="AA3964" t="str">
            <v>AIR APPLE AIRPODS 3ER GEN: 1 und - sn. 139999372441854 CALLE 21 DE ABRIL A 1 CUADRA DEL COLEGIO MALDONADO ENTREGA EN CASA 1P AMARILLA CON NARANJA</v>
          </cell>
          <cell r="AB3964">
            <v>22262</v>
          </cell>
          <cell r="AC3964">
            <v>44916</v>
          </cell>
          <cell r="AD3964" t="str">
            <v>TRAMACO EXPRESS</v>
          </cell>
          <cell r="AE3964" t="str">
            <v>GENERICO TMC</v>
          </cell>
          <cell r="AF3964">
            <v>0</v>
          </cell>
          <cell r="AG3964" t="str">
            <v>PEDIDO_ENTREGADO</v>
          </cell>
          <cell r="AH3964">
            <v>44917</v>
          </cell>
          <cell r="AJ3964" t="str">
            <v>GUIA ENTREGADA -. FERNANDO JAVIER TOALA JIMENEZ - 0603576000</v>
          </cell>
          <cell r="AK3964">
            <v>482742</v>
          </cell>
        </row>
        <row r="3965">
          <cell r="B3965">
            <v>482743</v>
          </cell>
          <cell r="C3965" t="str">
            <v>4743102</v>
          </cell>
          <cell r="D3965" t="str">
            <v>MDELIVERY</v>
          </cell>
          <cell r="E3965" t="str">
            <v>DESPACHO</v>
          </cell>
          <cell r="F3965" t="str">
            <v>NORMAL</v>
          </cell>
          <cell r="G3965" t="str">
            <v>FT76170</v>
          </cell>
          <cell r="H3965">
            <v>44915</v>
          </cell>
          <cell r="I3965" t="str">
            <v>ENTREGADO</v>
          </cell>
          <cell r="J3965">
            <v>44916</v>
          </cell>
          <cell r="K3965" t="str">
            <v>YESENIA CUBAS USUAY</v>
          </cell>
          <cell r="L3965" t="str">
            <v>JIPIJAPA AV 12 DE OCUBRE  SN  Y ALFREDO MENA Y CAAMANO</v>
          </cell>
          <cell r="M3965" t="str">
            <v>1725886897</v>
          </cell>
          <cell r="N3965" t="str">
            <v>0979020399</v>
          </cell>
          <cell r="O3965" t="str">
            <v/>
          </cell>
          <cell r="P3965" t="str">
            <v>170525</v>
          </cell>
          <cell r="Q3965" t="str">
            <v>QUITO</v>
          </cell>
          <cell r="R3965" t="str">
            <v>PICHINCHA</v>
          </cell>
          <cell r="S3965" t="str">
            <v>QUITO</v>
          </cell>
          <cell r="T3965" t="str">
            <v>FLEXTRANS UIO</v>
          </cell>
          <cell r="U3965" t="str">
            <v>FLEXNETUIO_LOCAL</v>
          </cell>
          <cell r="V3965">
            <v>1</v>
          </cell>
          <cell r="W3965">
            <v>1</v>
          </cell>
          <cell r="X3965" t="str">
            <v>FLEXNET ECUADOR - MDELIVERY</v>
          </cell>
          <cell r="Y3965" t="str">
            <v>CALLE 28 DE JUNIO S/N Y GARCIA MORENO ENTRADA LLANO GRANDE</v>
          </cell>
          <cell r="Z3965" t="str">
            <v>1701_QUITO</v>
          </cell>
          <cell r="AA3965" t="str">
            <v>LTE XIAOMI REDMI 10A 64GB AZUL: 1 und - sn. 863696065773161 UNIVERSIDAD CATOLICA QUITO EN DIRECCION FINANCIERA CONTROL DE ACTIVOS FIJOS</v>
          </cell>
          <cell r="AB3965">
            <v>22275</v>
          </cell>
          <cell r="AC3965">
            <v>44916</v>
          </cell>
          <cell r="AD3965" t="str">
            <v>ITSACOURIER S.A.S</v>
          </cell>
          <cell r="AE3965" t="str">
            <v>LU161L</v>
          </cell>
          <cell r="AF3965">
            <v>0</v>
          </cell>
          <cell r="AG3965" t="str">
            <v>PEDIDO_ENTREGADO</v>
          </cell>
          <cell r="AH3965">
            <v>44916</v>
          </cell>
          <cell r="AK3965">
            <v>482743</v>
          </cell>
        </row>
        <row r="3966">
          <cell r="B3966">
            <v>482744</v>
          </cell>
          <cell r="C3966" t="str">
            <v>4743144</v>
          </cell>
          <cell r="D3966" t="str">
            <v>MDELIVERY</v>
          </cell>
          <cell r="E3966" t="str">
            <v>DESPACHO</v>
          </cell>
          <cell r="F3966" t="str">
            <v>NORMAL</v>
          </cell>
          <cell r="G3966" t="str">
            <v>FT76152</v>
          </cell>
          <cell r="H3966">
            <v>44915</v>
          </cell>
          <cell r="I3966" t="str">
            <v>DEVOLUCION_EN_PROCESO</v>
          </cell>
          <cell r="J3966">
            <v>44917</v>
          </cell>
          <cell r="K3966" t="str">
            <v>GEOVANY RAMIRO CASTILLO BRICENO</v>
          </cell>
          <cell r="L3966" t="str">
            <v>COTOCOLLAO  CALLE PASAJE OE5C  OE571 CALLE SAN FRANCISCO DE RUMIHURCO</v>
          </cell>
          <cell r="M3966" t="str">
            <v>1720624061</v>
          </cell>
          <cell r="N3966" t="str">
            <v>0991886723</v>
          </cell>
          <cell r="O3966" t="str">
            <v>0000000000</v>
          </cell>
          <cell r="P3966" t="str">
            <v>170305</v>
          </cell>
          <cell r="Q3966" t="str">
            <v>QUITO</v>
          </cell>
          <cell r="R3966" t="str">
            <v>PICHINCHA</v>
          </cell>
          <cell r="S3966" t="str">
            <v>QUITO - URBANIZACION DE LOS ARQUITECTOS - CONJUNTO SAN GREGORIO</v>
          </cell>
          <cell r="T3966" t="str">
            <v>FLEXTRANS UIO</v>
          </cell>
          <cell r="U3966" t="str">
            <v>FLEXNETUIO_LOCAL</v>
          </cell>
          <cell r="V3966">
            <v>1</v>
          </cell>
          <cell r="W3966">
            <v>1</v>
          </cell>
          <cell r="X3966" t="str">
            <v>FLEXNET ECUADOR - MDELIVERY</v>
          </cell>
          <cell r="Y3966" t="str">
            <v>CALLE 28 DE JUNIO S/N Y GARCIA MORENO ENTRADA LLANO GRANDE</v>
          </cell>
          <cell r="Z3966" t="str">
            <v>1701_QUITO</v>
          </cell>
          <cell r="AA3966" t="str">
            <v>HALFSIM MOVISTAR: 1 und - sn. 8959300520560303177 BARRIO SAN JOSE DE CANGAHUA  A 3 CUADRAS DE LA ESCUELA LUIS TUFINIO CASA BLANCA 2 PISOS</v>
          </cell>
          <cell r="AB3966">
            <v>22278</v>
          </cell>
          <cell r="AC3966">
            <v>44916</v>
          </cell>
          <cell r="AD3966" t="str">
            <v>ITSACOURIER S.A.S</v>
          </cell>
          <cell r="AE3966" t="str">
            <v>JD575P</v>
          </cell>
          <cell r="AF3966">
            <v>1</v>
          </cell>
          <cell r="AG3966" t="str">
            <v>DEVOLUCION_EN_PROCESO</v>
          </cell>
          <cell r="AH3966">
            <v>44918</v>
          </cell>
          <cell r="AJ3966" t="str">
            <v xml:space="preserve">_x000D_
</v>
          </cell>
          <cell r="AK3966">
            <v>482744</v>
          </cell>
        </row>
        <row r="3967">
          <cell r="B3967">
            <v>482745</v>
          </cell>
          <cell r="C3967" t="str">
            <v>4743189</v>
          </cell>
          <cell r="D3967" t="str">
            <v>MDELIVERY</v>
          </cell>
          <cell r="E3967" t="str">
            <v>DESPACHO</v>
          </cell>
          <cell r="F3967" t="str">
            <v>DERIVADO PICK UP</v>
          </cell>
          <cell r="G3967" t="str">
            <v>031080004743189</v>
          </cell>
          <cell r="H3967">
            <v>44915</v>
          </cell>
          <cell r="I3967" t="str">
            <v>ENTREGADO</v>
          </cell>
          <cell r="J3967">
            <v>44918</v>
          </cell>
          <cell r="K3967" t="str">
            <v>WENDY MILENA PARRALES CAGUA</v>
          </cell>
          <cell r="L3967" t="str">
            <v>OFICINA TRAMACO EL CARMEN</v>
          </cell>
          <cell r="M3967" t="str">
            <v>1317977393</v>
          </cell>
          <cell r="N3967" t="str">
            <v>0997710365</v>
          </cell>
          <cell r="O3967" t="str">
            <v>0988793424</v>
          </cell>
          <cell r="P3967" t="str">
            <v>EL CARMEN</v>
          </cell>
          <cell r="Q3967" t="str">
            <v>EL CARMEN</v>
          </cell>
          <cell r="R3967" t="str">
            <v>MANABI</v>
          </cell>
          <cell r="T3967" t="str">
            <v>TRAMACO</v>
          </cell>
          <cell r="U3967" t="str">
            <v>FLEXNETUIO_PROVINCIA</v>
          </cell>
          <cell r="V3967">
            <v>1</v>
          </cell>
          <cell r="W3967">
            <v>1</v>
          </cell>
          <cell r="X3967" t="str">
            <v>FLEXNET ECUADOR - MDELIVERY</v>
          </cell>
          <cell r="Y3967" t="str">
            <v>CALLE 28 DE JUNIO S/N Y GARCIA MORENO ENTRADA LLANO GRANDE</v>
          </cell>
          <cell r="Z3967" t="str">
            <v>1701_QUITO</v>
          </cell>
          <cell r="AA3967" t="str">
            <v>LTE SAMSUNG A33 5G NEGRO: 1 und - sn. 352429892573010 EL LUGAR DONDE VIVE NO TIENE NOMBRE DE CALLES</v>
          </cell>
          <cell r="AB3967">
            <v>22262</v>
          </cell>
          <cell r="AC3967">
            <v>44916</v>
          </cell>
          <cell r="AD3967" t="str">
            <v>TRAMACO EXPRESS</v>
          </cell>
          <cell r="AE3967" t="str">
            <v>GENERICO TMC</v>
          </cell>
          <cell r="AF3967">
            <v>1</v>
          </cell>
          <cell r="AG3967" t="str">
            <v>PEDIDO_ENTREGADO</v>
          </cell>
          <cell r="AH3967">
            <v>44918</v>
          </cell>
          <cell r="AJ3967" t="str">
            <v>GUIA ENTREGADA - WENDY MILENA PARRALES CAGUA - 1317977393</v>
          </cell>
          <cell r="AK3967">
            <v>482745</v>
          </cell>
        </row>
        <row r="3968">
          <cell r="B3968">
            <v>482746</v>
          </cell>
          <cell r="C3968" t="str">
            <v>4743210</v>
          </cell>
          <cell r="D3968" t="str">
            <v>MDELIVERY</v>
          </cell>
          <cell r="E3968" t="str">
            <v>DESPACHO</v>
          </cell>
          <cell r="F3968" t="str">
            <v>NORMAL</v>
          </cell>
          <cell r="G3968" t="str">
            <v>FT76174</v>
          </cell>
          <cell r="H3968">
            <v>44915</v>
          </cell>
          <cell r="I3968" t="str">
            <v>ENTREGADO</v>
          </cell>
          <cell r="J3968">
            <v>44916</v>
          </cell>
          <cell r="K3968" t="str">
            <v>ROQUE DAVID APUNTE ROMERO</v>
          </cell>
          <cell r="L3968" t="str">
            <v>INIAQUITO CALLE GONZALO SERRANO E12 21 Y AV 6 DE DICIEMBRE</v>
          </cell>
          <cell r="M3968" t="str">
            <v>1713984597</v>
          </cell>
          <cell r="N3968" t="str">
            <v>0998544005</v>
          </cell>
          <cell r="O3968" t="str">
            <v>0998544005</v>
          </cell>
          <cell r="P3968" t="str">
            <v>170504</v>
          </cell>
          <cell r="Q3968" t="str">
            <v>QUITO</v>
          </cell>
          <cell r="R3968" t="str">
            <v>PICHINCHA</v>
          </cell>
          <cell r="S3968" t="str">
            <v>QUITO</v>
          </cell>
          <cell r="T3968" t="str">
            <v>FLEXTRANS UIO</v>
          </cell>
          <cell r="U3968" t="str">
            <v>FLEXNETUIO_LOCAL</v>
          </cell>
          <cell r="V3968">
            <v>1</v>
          </cell>
          <cell r="W3968">
            <v>1</v>
          </cell>
          <cell r="X3968" t="str">
            <v>FLEXNET ECUADOR - MDELIVERY</v>
          </cell>
          <cell r="Y3968" t="str">
            <v>CALLE 28 DE JUNIO S/N Y GARCIA MORENO ENTRADA LLANO GRANDE</v>
          </cell>
          <cell r="Z3968" t="str">
            <v>1701_QUITO</v>
          </cell>
          <cell r="AA3968" t="str">
            <v>LTE SAMSUNG A53 5G AZUL: 1 und - sn. 353881481260301 SCTR ESTADIO OLIMPICO EN EDIF VIENA DPTO 1 HAY TIMBRE EN LAS PUERTAS NEGRAS MANO DERECHA ES EN EL PSJE DE ADOQUINES LLAMAR CON ANTICIPACION</v>
          </cell>
          <cell r="AB3968">
            <v>22279</v>
          </cell>
          <cell r="AC3968">
            <v>44916</v>
          </cell>
          <cell r="AD3968" t="str">
            <v>ITSACOURIER S.A.S</v>
          </cell>
          <cell r="AE3968" t="str">
            <v>IN450Y</v>
          </cell>
          <cell r="AF3968">
            <v>0</v>
          </cell>
          <cell r="AG3968" t="str">
            <v>PEDIDO_ENTREGADO</v>
          </cell>
          <cell r="AH3968">
            <v>44916</v>
          </cell>
          <cell r="AK3968">
            <v>482746</v>
          </cell>
        </row>
        <row r="3969">
          <cell r="B3969">
            <v>482747</v>
          </cell>
          <cell r="C3969" t="str">
            <v>4743233</v>
          </cell>
          <cell r="D3969" t="str">
            <v>MDELIVERY</v>
          </cell>
          <cell r="E3969" t="str">
            <v>DESPACHO</v>
          </cell>
          <cell r="F3969" t="str">
            <v>DERIVADO PICK UP</v>
          </cell>
          <cell r="G3969" t="str">
            <v>031080004743233</v>
          </cell>
          <cell r="H3969">
            <v>44915</v>
          </cell>
          <cell r="I3969" t="str">
            <v>INCIDENCIA</v>
          </cell>
          <cell r="J3969">
            <v>44922</v>
          </cell>
          <cell r="K3969" t="str">
            <v>EMILY BRIGGITTE BAQUE SANCHEZ</v>
          </cell>
          <cell r="L3969" t="str">
            <v>OFICINA TRAMACO PORTETE</v>
          </cell>
          <cell r="M3969" t="str">
            <v>0944024553</v>
          </cell>
          <cell r="N3969" t="str">
            <v>0983352632</v>
          </cell>
          <cell r="O3969" t="str">
            <v>0983352632</v>
          </cell>
          <cell r="P3969" t="str">
            <v>GUAYAQUIL</v>
          </cell>
          <cell r="Q3969" t="str">
            <v>GUAYAQUIL</v>
          </cell>
          <cell r="R3969" t="str">
            <v>GUAYAS</v>
          </cell>
          <cell r="T3969" t="str">
            <v>TRAMACO</v>
          </cell>
          <cell r="U3969" t="str">
            <v>FLEXNETUIO_GYE</v>
          </cell>
          <cell r="V3969">
            <v>1</v>
          </cell>
          <cell r="W3969">
            <v>1</v>
          </cell>
          <cell r="X3969" t="str">
            <v>FLEXNET ECUADOR - MDELIVERY</v>
          </cell>
          <cell r="Y3969" t="str">
            <v>CALLE 28 DE JUNIO S/N Y GARCIA MORENO ENTRADA LLANO GRANDE</v>
          </cell>
          <cell r="Z3969" t="str">
            <v>1701_QUITO</v>
          </cell>
          <cell r="AA3969" t="str">
            <v>LTE HONOR X6 SILVER: 1 und - sn. 862800061028155 / HALFSIM MOVISTAR: 1 und - sn. 8959300120521872145</v>
          </cell>
          <cell r="AB3969">
            <v>22262</v>
          </cell>
          <cell r="AC3969">
            <v>44916</v>
          </cell>
          <cell r="AD3969" t="str">
            <v>TRAMACO EXPRESS</v>
          </cell>
          <cell r="AE3969" t="str">
            <v>GENERICO TMC</v>
          </cell>
          <cell r="AF3969">
            <v>2</v>
          </cell>
          <cell r="AG3969" t="str">
            <v>PEDIDO_CON_INCIDENCIA</v>
          </cell>
          <cell r="AH3969">
            <v>44917</v>
          </cell>
          <cell r="AJ3969" t="str">
            <v>RETIRO PUNTO DE VENTA - AGENCIA - CLIENTE INFORMADO RETIRA HOY - EN VALIDACION - CLIENTE:SI - PUBLIC</v>
          </cell>
          <cell r="AK3969">
            <v>482747</v>
          </cell>
        </row>
        <row r="3970">
          <cell r="B3970">
            <v>482748</v>
          </cell>
          <cell r="C3970" t="str">
            <v>4743245</v>
          </cell>
          <cell r="D3970" t="str">
            <v>MDELIVERY</v>
          </cell>
          <cell r="E3970" t="str">
            <v>DESPACHO</v>
          </cell>
          <cell r="F3970" t="str">
            <v>NORMAL</v>
          </cell>
          <cell r="G3970" t="str">
            <v>031080004743245</v>
          </cell>
          <cell r="H3970">
            <v>44915</v>
          </cell>
          <cell r="I3970" t="str">
            <v>ENTREGADO</v>
          </cell>
          <cell r="J3970">
            <v>44918</v>
          </cell>
          <cell r="K3970" t="str">
            <v>BONILLA SANCHEZ JONATHAN FABIAN</v>
          </cell>
          <cell r="L3970" t="str">
            <v>SANTA LUCIA CALLE NICOLAS MARTINEZ SN  Y ANTONIO SAA</v>
          </cell>
          <cell r="M3970" t="str">
            <v>0921304283</v>
          </cell>
          <cell r="N3970" t="str">
            <v>0982788784</v>
          </cell>
          <cell r="O3970" t="str">
            <v>0982788784</v>
          </cell>
          <cell r="P3970" t="str">
            <v>091908</v>
          </cell>
          <cell r="Q3970" t="str">
            <v>SANTA LUCIA</v>
          </cell>
          <cell r="R3970" t="str">
            <v>GUAYAS</v>
          </cell>
          <cell r="S3970" t="str">
            <v>SANTA LUCIA - BARBASCO DE ARRIBA</v>
          </cell>
          <cell r="T3970" t="str">
            <v>TRAMACO</v>
          </cell>
          <cell r="U3970" t="str">
            <v>FLEXNETUIO_PROVINCIA</v>
          </cell>
          <cell r="V3970">
            <v>1</v>
          </cell>
          <cell r="W3970">
            <v>1</v>
          </cell>
          <cell r="X3970" t="str">
            <v>FLEXNET ECUADOR - MDELIVERY</v>
          </cell>
          <cell r="Y3970" t="str">
            <v>CALLE 28 DE JUNIO S/N Y GARCIA MORENO ENTRADA LLANO GRANDE</v>
          </cell>
          <cell r="Z3970" t="str">
            <v>1701_QUITO</v>
          </cell>
          <cell r="AA3970" t="str">
            <v>LTE SAMSUNG A23 AZUL: 1 und - sn. 356795951139976 CENTRO ENTREGA EN EDF MUNICIPAL AREA OBRAS PUBLICAS ANUNCIARSE EN RECEPCION</v>
          </cell>
          <cell r="AB3970">
            <v>22262</v>
          </cell>
          <cell r="AC3970">
            <v>44916</v>
          </cell>
          <cell r="AD3970" t="str">
            <v>TRAMACO EXPRESS</v>
          </cell>
          <cell r="AE3970" t="str">
            <v>GENERICO TMC</v>
          </cell>
          <cell r="AF3970">
            <v>1</v>
          </cell>
          <cell r="AG3970" t="str">
            <v>PEDIDO_ENTREGADO</v>
          </cell>
          <cell r="AH3970">
            <v>44918</v>
          </cell>
          <cell r="AJ3970" t="str">
            <v>GUIA ENTREGADA -Jonathan  Bonilla - 0921304283</v>
          </cell>
          <cell r="AK3970">
            <v>482748</v>
          </cell>
        </row>
        <row r="3971">
          <cell r="B3971">
            <v>482749</v>
          </cell>
          <cell r="C3971" t="str">
            <v>4743276</v>
          </cell>
          <cell r="D3971" t="str">
            <v>MDELIVERY</v>
          </cell>
          <cell r="E3971" t="str">
            <v>DESPACHO</v>
          </cell>
          <cell r="F3971" t="str">
            <v>NORMAL</v>
          </cell>
          <cell r="G3971" t="str">
            <v>031080004743276</v>
          </cell>
          <cell r="H3971">
            <v>44915</v>
          </cell>
          <cell r="I3971" t="str">
            <v>ENTREGADO</v>
          </cell>
          <cell r="J3971">
            <v>44917</v>
          </cell>
          <cell r="K3971" t="str">
            <v>MERO CEDENO HUGO MODESTO</v>
          </cell>
          <cell r="L3971" t="str">
            <v>MANTA      CALLE 7   SN  AV 24</v>
          </cell>
          <cell r="M3971" t="str">
            <v>1310186422</v>
          </cell>
          <cell r="N3971" t="str">
            <v>0993994856</v>
          </cell>
          <cell r="O3971" t="str">
            <v>0000000000</v>
          </cell>
          <cell r="P3971" t="str">
            <v>130207</v>
          </cell>
          <cell r="Q3971" t="str">
            <v>MANTA</v>
          </cell>
          <cell r="R3971" t="str">
            <v>MANABI</v>
          </cell>
          <cell r="S3971" t="str">
            <v>MANTA</v>
          </cell>
          <cell r="T3971" t="str">
            <v>TRAMACO</v>
          </cell>
          <cell r="U3971" t="str">
            <v>FLEXNETUIO_PROVINCIA</v>
          </cell>
          <cell r="V3971">
            <v>1</v>
          </cell>
          <cell r="W3971">
            <v>1</v>
          </cell>
          <cell r="X3971" t="str">
            <v>FLEXNET ECUADOR - MDELIVERY</v>
          </cell>
          <cell r="Y3971" t="str">
            <v>CALLE 28 DE JUNIO S/N Y GARCIA MORENO ENTRADA LLANO GRANDE</v>
          </cell>
          <cell r="Z3971" t="str">
            <v>1701_QUITO</v>
          </cell>
          <cell r="AA3971" t="str">
            <v>LTE HUAWEI NOVA Y70 NEGRO: 1 und - sn. 866887052381343 BARRIO LA DOLOROSA  JUNTO A LA MATERNIDAD ZAMBRANO CASA 2 PISOS GRIS Y CREMA REJAS NEGRAS</v>
          </cell>
          <cell r="AB3971">
            <v>22262</v>
          </cell>
          <cell r="AC3971">
            <v>44916</v>
          </cell>
          <cell r="AD3971" t="str">
            <v>TRAMACO EXPRESS</v>
          </cell>
          <cell r="AE3971" t="str">
            <v>GENERICO TMC</v>
          </cell>
          <cell r="AF3971">
            <v>1</v>
          </cell>
          <cell r="AG3971" t="str">
            <v>PEDIDO_ENTREGADO</v>
          </cell>
          <cell r="AH3971">
            <v>44917</v>
          </cell>
          <cell r="AJ3971" t="str">
            <v>GUIA ENTREGADA -. MERO CEDENO HUGO MODESTO - 1310186422</v>
          </cell>
          <cell r="AK3971">
            <v>482749</v>
          </cell>
        </row>
        <row r="3972">
          <cell r="B3972">
            <v>482750</v>
          </cell>
          <cell r="C3972" t="str">
            <v>4743296</v>
          </cell>
          <cell r="D3972" t="str">
            <v>MDELIVERY</v>
          </cell>
          <cell r="E3972" t="str">
            <v>DESPACHO</v>
          </cell>
          <cell r="F3972" t="str">
            <v>NORMAL</v>
          </cell>
          <cell r="G3972" t="str">
            <v>031080004743296</v>
          </cell>
          <cell r="H3972">
            <v>44915</v>
          </cell>
          <cell r="I3972" t="str">
            <v>ENTREGADO</v>
          </cell>
          <cell r="J3972">
            <v>44916</v>
          </cell>
          <cell r="K3972" t="str">
            <v>MARTHA ELENA PONCE VILLAMAR</v>
          </cell>
          <cell r="L3972" t="str">
            <v>ANDRES DE VERA CALLE JAIME ROLDOS  SN  Y GUADALUPE LARRIVA</v>
          </cell>
          <cell r="M3972" t="str">
            <v>1310798507</v>
          </cell>
          <cell r="N3972" t="str">
            <v>0981996835</v>
          </cell>
          <cell r="O3972" t="str">
            <v>0981996835</v>
          </cell>
          <cell r="P3972" t="str">
            <v>130109</v>
          </cell>
          <cell r="Q3972" t="str">
            <v>PORTOVIEJO</v>
          </cell>
          <cell r="R3972" t="str">
            <v>MANABI</v>
          </cell>
          <cell r="S3972" t="str">
            <v>PORTOVIEJO</v>
          </cell>
          <cell r="T3972" t="str">
            <v>TRAMACO</v>
          </cell>
          <cell r="U3972" t="str">
            <v>FLEXNETUIO_PROVINCIA</v>
          </cell>
          <cell r="V3972">
            <v>1</v>
          </cell>
          <cell r="W3972">
            <v>1</v>
          </cell>
          <cell r="X3972" t="str">
            <v>FLEXNET ECUADOR - MDELIVERY</v>
          </cell>
          <cell r="Y3972" t="str">
            <v>CALLE 28 DE JUNIO S/N Y GARCIA MORENO ENTRADA LLANO GRANDE</v>
          </cell>
          <cell r="Z3972" t="str">
            <v>1701_QUITO</v>
          </cell>
          <cell r="AA3972" t="str">
            <v>LTE XIAOMI REDMI NOTE 11 AZUL: 1 und - sn. 869113065780927 CDLA LAS ORQUIDEAS FRENTE AL BAZAR MALU ENTREGA EN CASA 2P BLANCA Y ASUL PORTON BLANCO  S1 ENVIADO</v>
          </cell>
          <cell r="AB3972">
            <v>22262</v>
          </cell>
          <cell r="AC3972">
            <v>44916</v>
          </cell>
          <cell r="AD3972" t="str">
            <v>TRAMACO EXPRESS</v>
          </cell>
          <cell r="AE3972" t="str">
            <v>GENERICO TMC</v>
          </cell>
          <cell r="AF3972">
            <v>0</v>
          </cell>
          <cell r="AG3972" t="str">
            <v>PEDIDO_ENTREGADO</v>
          </cell>
          <cell r="AH3972">
            <v>44916</v>
          </cell>
          <cell r="AJ3972" t="str">
            <v>GUIA ENTREGADA -. MARTHA ELENA PONCE VILLAMAR - 1310798507</v>
          </cell>
          <cell r="AK3972">
            <v>482750</v>
          </cell>
        </row>
        <row r="3973">
          <cell r="B3973">
            <v>482751</v>
          </cell>
          <cell r="C3973" t="str">
            <v>4743421</v>
          </cell>
          <cell r="D3973" t="str">
            <v>MDELIVERY</v>
          </cell>
          <cell r="E3973" t="str">
            <v>DESPACHO</v>
          </cell>
          <cell r="F3973" t="str">
            <v>NORMAL</v>
          </cell>
          <cell r="G3973" t="str">
            <v>IC3951</v>
          </cell>
          <cell r="H3973">
            <v>44915</v>
          </cell>
          <cell r="I3973" t="str">
            <v>ENTREGADO</v>
          </cell>
          <cell r="J3973">
            <v>44916</v>
          </cell>
          <cell r="K3973" t="str">
            <v>Jessica Estefania Dominguez Deleg</v>
          </cell>
          <cell r="L3973" t="str">
            <v>TOTORACOCHA CALLE LOS SHIRYS 2 36  Y PRINCESA PACHA</v>
          </cell>
          <cell r="M3973" t="str">
            <v>0105675201</v>
          </cell>
          <cell r="N3973" t="str">
            <v>0968947280</v>
          </cell>
          <cell r="O3973" t="str">
            <v/>
          </cell>
          <cell r="P3973" t="str">
            <v>010209</v>
          </cell>
          <cell r="Q3973" t="str">
            <v>CUENCA</v>
          </cell>
          <cell r="R3973" t="str">
            <v>AZUAY</v>
          </cell>
          <cell r="S3973" t="str">
            <v>CUENCA</v>
          </cell>
          <cell r="T3973" t="str">
            <v>ITSACOURIER</v>
          </cell>
          <cell r="U3973" t="str">
            <v>FLEXNETUIO_PROVINCIA</v>
          </cell>
          <cell r="V3973">
            <v>1</v>
          </cell>
          <cell r="W3973">
            <v>1</v>
          </cell>
          <cell r="X3973" t="str">
            <v>FLEXNET ECUADOR - MDELIVERY</v>
          </cell>
          <cell r="Y3973" t="str">
            <v>CALLE 28 DE JUNIO S/N Y GARCIA MORENO ENTRADA LLANO GRANDE</v>
          </cell>
          <cell r="Z3973" t="str">
            <v>1701_QUITO</v>
          </cell>
          <cell r="AA3973" t="str">
            <v>HALFSIM MOVISTAR: 1 und - sn. 8959300120521877391 LOCAL PUNTO DE VENTA NUTRI LETRERO GRANDE</v>
          </cell>
          <cell r="AB3973">
            <v>22270</v>
          </cell>
          <cell r="AC3973">
            <v>44916</v>
          </cell>
          <cell r="AD3973" t="str">
            <v>ITSACOURIER S.A.S</v>
          </cell>
          <cell r="AE3973" t="str">
            <v>PDD1729</v>
          </cell>
          <cell r="AF3973">
            <v>0</v>
          </cell>
          <cell r="AG3973" t="str">
            <v>PEDIDO_ENTREGADO</v>
          </cell>
          <cell r="AH3973">
            <v>44916</v>
          </cell>
          <cell r="AK3973">
            <v>482751</v>
          </cell>
        </row>
        <row r="3974">
          <cell r="B3974">
            <v>482752</v>
          </cell>
          <cell r="C3974" t="str">
            <v>4743460</v>
          </cell>
          <cell r="D3974" t="str">
            <v>MDELIVERY</v>
          </cell>
          <cell r="E3974" t="str">
            <v>DESPACHO</v>
          </cell>
          <cell r="F3974" t="str">
            <v>NORMAL</v>
          </cell>
          <cell r="G3974" t="str">
            <v>FT76151</v>
          </cell>
          <cell r="H3974">
            <v>44915</v>
          </cell>
          <cell r="I3974" t="str">
            <v>ENTREGADO</v>
          </cell>
          <cell r="J3974">
            <v>44916</v>
          </cell>
          <cell r="K3974" t="str">
            <v>Andres Guillermo Cevallos Villalba</v>
          </cell>
          <cell r="L3974" t="str">
            <v>INAQUITO  AV RIO AMAZONAS SN  Y ALFONSO PEREIRA</v>
          </cell>
          <cell r="M3974" t="str">
            <v>1710519974</v>
          </cell>
          <cell r="N3974" t="str">
            <v>0968448254</v>
          </cell>
          <cell r="O3974" t="str">
            <v/>
          </cell>
          <cell r="P3974" t="str">
            <v>170507</v>
          </cell>
          <cell r="Q3974" t="str">
            <v>QUITO</v>
          </cell>
          <cell r="R3974" t="str">
            <v>PICHINCHA</v>
          </cell>
          <cell r="S3974" t="str">
            <v>QUITO</v>
          </cell>
          <cell r="T3974" t="str">
            <v>FLEXTRANS UIO</v>
          </cell>
          <cell r="U3974" t="str">
            <v>FLEXNETUIO_LOCAL</v>
          </cell>
          <cell r="V3974">
            <v>1</v>
          </cell>
          <cell r="W3974">
            <v>1</v>
          </cell>
          <cell r="X3974" t="str">
            <v>FLEXNET ECUADOR - MDELIVERY</v>
          </cell>
          <cell r="Y3974" t="str">
            <v>CALLE 28 DE JUNIO S/N Y GARCIA MORENO ENTRADA LLANO GRANDE</v>
          </cell>
          <cell r="Z3974" t="str">
            <v>1701_QUITO</v>
          </cell>
          <cell r="AA3974" t="str">
            <v>HALFSIM MOVISTAR: 1 und - sn. 8959300520560300553 ENTREGA EN PLATAFORMA GUBERNAMENTAL BLOQUE 5 AZUL PISO 1</v>
          </cell>
          <cell r="AB3974">
            <v>22279</v>
          </cell>
          <cell r="AC3974">
            <v>44916</v>
          </cell>
          <cell r="AD3974" t="str">
            <v>ITSACOURIER S.A.S</v>
          </cell>
          <cell r="AE3974" t="str">
            <v>IN450Y</v>
          </cell>
          <cell r="AF3974">
            <v>0</v>
          </cell>
          <cell r="AG3974" t="str">
            <v>PEDIDO_ENTREGADO</v>
          </cell>
          <cell r="AH3974">
            <v>44916</v>
          </cell>
          <cell r="AK3974">
            <v>482752</v>
          </cell>
        </row>
        <row r="3975">
          <cell r="B3975">
            <v>482753</v>
          </cell>
          <cell r="C3975" t="str">
            <v>4743524</v>
          </cell>
          <cell r="D3975" t="str">
            <v>MDELIVERY</v>
          </cell>
          <cell r="E3975" t="str">
            <v>DESPACHO</v>
          </cell>
          <cell r="F3975" t="str">
            <v>NORMAL</v>
          </cell>
          <cell r="G3975" t="str">
            <v>TF89932 / 031080004743524</v>
          </cell>
          <cell r="H3975">
            <v>44915</v>
          </cell>
          <cell r="I3975" t="str">
            <v>ENTREGADO</v>
          </cell>
          <cell r="J3975">
            <v>44922</v>
          </cell>
          <cell r="K3975" t="str">
            <v>MARIANA DE JESUS QUINTO CASTRO</v>
          </cell>
          <cell r="L3975" t="str">
            <v>SAMBORONDON 31 DE OCTUBRE  SN  Y ROCAFUERTE</v>
          </cell>
          <cell r="M3975" t="str">
            <v>0940202617</v>
          </cell>
          <cell r="N3975" t="str">
            <v>0993218040</v>
          </cell>
          <cell r="O3975" t="str">
            <v>0993218040</v>
          </cell>
          <cell r="P3975" t="str">
            <v>092304</v>
          </cell>
          <cell r="Q3975" t="str">
            <v>SAMBORONDON</v>
          </cell>
          <cell r="R3975" t="str">
            <v>GUAYAS</v>
          </cell>
          <cell r="S3975" t="str">
            <v>SAMBORONDON - SANTA MARTHA</v>
          </cell>
          <cell r="T3975" t="str">
            <v>CARGO UNION</v>
          </cell>
          <cell r="U3975" t="str">
            <v>FLEXNETUIO_GYE</v>
          </cell>
          <cell r="V3975">
            <v>1</v>
          </cell>
          <cell r="W3975">
            <v>1</v>
          </cell>
          <cell r="X3975" t="str">
            <v>FLEXNET ECUADOR - MDELIVERY</v>
          </cell>
          <cell r="Y3975" t="str">
            <v>CALLE 28 DE JUNIO S/N Y GARCIA MORENO ENTRADA LLANO GRANDE</v>
          </cell>
          <cell r="Z3975" t="str">
            <v>1701_QUITO</v>
          </cell>
          <cell r="AA3975" t="str">
            <v>LTE XIAOMI REDMI NOTE 11 AZUL: 1 und - sn. 869113065732282 / HALFSIM MOVISTAR: 1 und - sn. 8959300120521874992 EN CASA DE 1 PISO PUERTA NEGRA VENTANA DE REJAS NEGRAS DIAGONAL AL CEMENTERIO A UNA CDRA COLEGIO 31 DE OCTUBRE</v>
          </cell>
          <cell r="AB3975">
            <v>22296</v>
          </cell>
          <cell r="AC3975">
            <v>44916</v>
          </cell>
          <cell r="AD3975" t="str">
            <v>TRAMACO EXPRESS</v>
          </cell>
          <cell r="AE3975" t="str">
            <v>GENERICO</v>
          </cell>
          <cell r="AF3975">
            <v>1</v>
          </cell>
          <cell r="AG3975" t="str">
            <v>PEDIDO_ENTREGADO</v>
          </cell>
          <cell r="AH3975">
            <v>44917</v>
          </cell>
          <cell r="AJ3975" t="str">
            <v>MARIANA DE JESUS QUINTO CASTRO - 0940202617</v>
          </cell>
          <cell r="AK3975">
            <v>482753</v>
          </cell>
        </row>
        <row r="3976">
          <cell r="B3976">
            <v>482754</v>
          </cell>
          <cell r="C3976" t="str">
            <v>4743541</v>
          </cell>
          <cell r="D3976" t="str">
            <v>MDELIVERY</v>
          </cell>
          <cell r="E3976" t="str">
            <v>DESPACHO</v>
          </cell>
          <cell r="F3976" t="str">
            <v>NORMAL</v>
          </cell>
          <cell r="G3976" t="str">
            <v>031080004743541</v>
          </cell>
          <cell r="H3976">
            <v>44915</v>
          </cell>
          <cell r="I3976" t="str">
            <v>ENTREGADO</v>
          </cell>
          <cell r="J3976">
            <v>44916</v>
          </cell>
          <cell r="K3976" t="str">
            <v>SILVIA TATIANA MACIAS GARCIA</v>
          </cell>
          <cell r="L3976" t="str">
            <v>PORTOVIEJO CALLE YUGOSLAVIA  SN  Y ANTONIO CEVALLOS CALERO</v>
          </cell>
          <cell r="M3976" t="str">
            <v>1308579695</v>
          </cell>
          <cell r="N3976" t="str">
            <v>0993771482</v>
          </cell>
          <cell r="O3976" t="str">
            <v>0993771482</v>
          </cell>
          <cell r="P3976" t="str">
            <v>130103</v>
          </cell>
          <cell r="Q3976" t="str">
            <v>PORTOVIEJO</v>
          </cell>
          <cell r="R3976" t="str">
            <v>MANABI</v>
          </cell>
          <cell r="S3976" t="str">
            <v>PORTOVIEJO</v>
          </cell>
          <cell r="T3976" t="str">
            <v>TRAMACO</v>
          </cell>
          <cell r="U3976" t="str">
            <v>FLEXNETUIO_PROVINCIA</v>
          </cell>
          <cell r="V3976">
            <v>1</v>
          </cell>
          <cell r="W3976">
            <v>1</v>
          </cell>
          <cell r="X3976" t="str">
            <v>FLEXNET ECUADOR - MDELIVERY</v>
          </cell>
          <cell r="Y3976" t="str">
            <v>CALLE 28 DE JUNIO S/N Y GARCIA MORENO ENTRADA LLANO GRANDE</v>
          </cell>
          <cell r="Z3976" t="str">
            <v>1701_QUITO</v>
          </cell>
          <cell r="AA3976" t="str">
            <v>HALFSIM MOVISTAR: 1 und - sn. 8959300520560300397 CIUDADELA UNIVERSITARIA TERCERA ETAPA EN CASA BEIHG VERJAS BEIGH DE 3 PISOS CON LETRERO DE SE VENDE MIEL DE ABEJA A UNA CDRA DE DISENSA</v>
          </cell>
          <cell r="AB3976">
            <v>22262</v>
          </cell>
          <cell r="AC3976">
            <v>44916</v>
          </cell>
          <cell r="AD3976" t="str">
            <v>TRAMACO EXPRESS</v>
          </cell>
          <cell r="AE3976" t="str">
            <v>GENERICO TMC</v>
          </cell>
          <cell r="AF3976">
            <v>0</v>
          </cell>
          <cell r="AG3976" t="str">
            <v>PEDIDO_ENTREGADO</v>
          </cell>
          <cell r="AH3976">
            <v>44916</v>
          </cell>
          <cell r="AJ3976" t="str">
            <v>GUIA ENTREGADA -. SILVIA TATIANA MACIAS GARCIA - 1308579695</v>
          </cell>
          <cell r="AK3976">
            <v>482754</v>
          </cell>
        </row>
        <row r="3977">
          <cell r="B3977">
            <v>482755</v>
          </cell>
          <cell r="C3977" t="str">
            <v>4743651</v>
          </cell>
          <cell r="D3977" t="str">
            <v>MDELIVERY</v>
          </cell>
          <cell r="E3977" t="str">
            <v>DESPACHO</v>
          </cell>
          <cell r="F3977" t="str">
            <v>DERIVADO PICK UP</v>
          </cell>
          <cell r="G3977" t="str">
            <v>031080004743651</v>
          </cell>
          <cell r="H3977">
            <v>44915</v>
          </cell>
          <cell r="I3977" t="str">
            <v>ENTREGADO</v>
          </cell>
          <cell r="J3977">
            <v>44917</v>
          </cell>
          <cell r="K3977" t="str">
            <v>Bryan Godye Loor Loja</v>
          </cell>
          <cell r="L3977" t="str">
            <v>OFICINA TRAMACO EL TENA</v>
          </cell>
          <cell r="M3977" t="str">
            <v>1500907405</v>
          </cell>
          <cell r="N3977" t="str">
            <v>0998285119</v>
          </cell>
          <cell r="O3977" t="str">
            <v/>
          </cell>
          <cell r="P3977" t="str">
            <v>TENA</v>
          </cell>
          <cell r="Q3977" t="str">
            <v>TENA</v>
          </cell>
          <cell r="R3977" t="str">
            <v>NAPO</v>
          </cell>
          <cell r="T3977" t="str">
            <v>TRAMACO</v>
          </cell>
          <cell r="U3977" t="str">
            <v>FLEXNETUIO_PROVINCIA</v>
          </cell>
          <cell r="V3977">
            <v>1</v>
          </cell>
          <cell r="W3977">
            <v>1</v>
          </cell>
          <cell r="X3977" t="str">
            <v>FLEXNET ECUADOR - MDELIVERY</v>
          </cell>
          <cell r="Y3977" t="str">
            <v>CALLE 28 DE JUNIO S/N Y GARCIA MORENO ENTRADA LLANO GRANDE</v>
          </cell>
          <cell r="Z3977" t="str">
            <v>1701_QUITO</v>
          </cell>
          <cell r="AA3977" t="str">
            <v>LTE MOTO G22 NEGRO: 1 und - sn. 359694275330014</v>
          </cell>
          <cell r="AB3977">
            <v>22262</v>
          </cell>
          <cell r="AC3977">
            <v>44916</v>
          </cell>
          <cell r="AD3977" t="str">
            <v>TRAMACO EXPRESS</v>
          </cell>
          <cell r="AE3977" t="str">
            <v>GENERICO TMC</v>
          </cell>
          <cell r="AF3977">
            <v>1</v>
          </cell>
          <cell r="AG3977" t="str">
            <v>PEDIDO_ENTREGADO</v>
          </cell>
          <cell r="AH3977">
            <v>44917</v>
          </cell>
          <cell r="AJ3977" t="str">
            <v>GUIA ENTREGADA -. BRYAN GODYE LOOR LOJA - 1500907405</v>
          </cell>
          <cell r="AK3977">
            <v>482755</v>
          </cell>
        </row>
        <row r="3978">
          <cell r="B3978">
            <v>482756</v>
          </cell>
          <cell r="C3978" t="str">
            <v>4743758</v>
          </cell>
          <cell r="D3978" t="str">
            <v>MDELIVERY</v>
          </cell>
          <cell r="E3978" t="str">
            <v>DESPACHO</v>
          </cell>
          <cell r="F3978" t="str">
            <v>NORMAL</v>
          </cell>
          <cell r="G3978" t="str">
            <v>031080004743758</v>
          </cell>
          <cell r="H3978">
            <v>44915</v>
          </cell>
          <cell r="I3978" t="str">
            <v>ENTREGADO</v>
          </cell>
          <cell r="J3978">
            <v>44917</v>
          </cell>
          <cell r="K3978" t="str">
            <v>Betsabeth Gabriela Velez Cedeno</v>
          </cell>
          <cell r="L3978" t="str">
            <v>PORTOVIEJO CALLE 22 DE NOVIEMBRE SN  CALLE 3 DE MAYO</v>
          </cell>
          <cell r="M3978" t="str">
            <v>1310461858</v>
          </cell>
          <cell r="N3978" t="str">
            <v>0987455733</v>
          </cell>
          <cell r="O3978" t="str">
            <v/>
          </cell>
          <cell r="P3978" t="str">
            <v>130107</v>
          </cell>
          <cell r="Q3978" t="str">
            <v>PORTOVIEJO</v>
          </cell>
          <cell r="R3978" t="str">
            <v>MANABI</v>
          </cell>
          <cell r="S3978" t="str">
            <v>PORTOVIEJO</v>
          </cell>
          <cell r="T3978" t="str">
            <v>TRAMACO</v>
          </cell>
          <cell r="U3978" t="str">
            <v>FLEXNETUIO_PROVINCIA</v>
          </cell>
          <cell r="V3978">
            <v>1</v>
          </cell>
          <cell r="W3978">
            <v>1</v>
          </cell>
          <cell r="X3978" t="str">
            <v>FLEXNET ECUADOR - MDELIVERY</v>
          </cell>
          <cell r="Y3978" t="str">
            <v>CALLE 28 DE JUNIO S/N Y GARCIA MORENO ENTRADA LLANO GRANDE</v>
          </cell>
          <cell r="Z3978" t="str">
            <v>1701_QUITO</v>
          </cell>
          <cell r="AA3978" t="str">
            <v>LTE XIAOMI REDMI NOTE 11 AZUL: 1 und - sn. 869113065787187 ENTREGA EN LA EN URBANIZACION LA RIVIERA EN LA CASA A12 EN EL GIMNASIO BETSGYM SE PUEDE INGRESAR POR FUERA Y DENTRO DE LA URBANIZACION</v>
          </cell>
          <cell r="AB3978">
            <v>22262</v>
          </cell>
          <cell r="AC3978">
            <v>44916</v>
          </cell>
          <cell r="AD3978" t="str">
            <v>TRAMACO EXPRESS</v>
          </cell>
          <cell r="AE3978" t="str">
            <v>GENERICO TMC</v>
          </cell>
          <cell r="AF3978">
            <v>0</v>
          </cell>
          <cell r="AG3978" t="str">
            <v>PEDIDO_ENTREGADO</v>
          </cell>
          <cell r="AH3978">
            <v>44917</v>
          </cell>
          <cell r="AJ3978" t="str">
            <v>GUIA ENTREGADA -GABRIELA VÉLEZ  - 1310461858</v>
          </cell>
          <cell r="AK3978">
            <v>482756</v>
          </cell>
        </row>
        <row r="3979">
          <cell r="B3979">
            <v>482757</v>
          </cell>
          <cell r="C3979" t="str">
            <v>4743781</v>
          </cell>
          <cell r="D3979" t="str">
            <v>MDELIVERY</v>
          </cell>
          <cell r="E3979" t="str">
            <v>DESPACHO</v>
          </cell>
          <cell r="F3979" t="str">
            <v>NORMAL</v>
          </cell>
          <cell r="G3979" t="str">
            <v>031080004743781</v>
          </cell>
          <cell r="H3979">
            <v>44915</v>
          </cell>
          <cell r="I3979" t="str">
            <v>ENTREGADO</v>
          </cell>
          <cell r="J3979">
            <v>44916</v>
          </cell>
          <cell r="K3979" t="str">
            <v>ALEXANDER FERMAN LISBOA</v>
          </cell>
          <cell r="L3979" t="str">
            <v>LATACUNGA  CALLE CASITA DE MAY  SN CALLE GALO TORRES</v>
          </cell>
          <cell r="M3979" t="str">
            <v>0151972445</v>
          </cell>
          <cell r="N3979" t="str">
            <v>0999944543</v>
          </cell>
          <cell r="O3979" t="str">
            <v/>
          </cell>
          <cell r="P3979" t="str">
            <v>050107</v>
          </cell>
          <cell r="Q3979" t="str">
            <v>LATACUNGA</v>
          </cell>
          <cell r="R3979" t="str">
            <v>COTOPAXI</v>
          </cell>
          <cell r="S3979" t="str">
            <v>LATACUNGA</v>
          </cell>
          <cell r="T3979" t="str">
            <v>TRAMACO</v>
          </cell>
          <cell r="U3979" t="str">
            <v>FLEXNETUIO_PROVINCIA</v>
          </cell>
          <cell r="V3979">
            <v>1</v>
          </cell>
          <cell r="W3979">
            <v>1</v>
          </cell>
          <cell r="X3979" t="str">
            <v>FLEXNET ECUADOR - MDELIVERY</v>
          </cell>
          <cell r="Y3979" t="str">
            <v>CALLE 28 DE JUNIO S/N Y GARCIA MORENO ENTRADA LLANO GRANDE</v>
          </cell>
          <cell r="Z3979" t="str">
            <v>1701_QUITO</v>
          </cell>
          <cell r="AA3979" t="str">
            <v>LTE XIAOMI REDMI NOTE 11 AZUL: 1 und - sn. 864048061457184 ENTRADA DE PLANTA DE CEMENTO HOLCIM CONTAINER DEL PLAY LAND PARK</v>
          </cell>
          <cell r="AB3979">
            <v>22262</v>
          </cell>
          <cell r="AC3979">
            <v>44916</v>
          </cell>
          <cell r="AD3979" t="str">
            <v>TRAMACO EXPRESS</v>
          </cell>
          <cell r="AE3979" t="str">
            <v>GENERICO TMC</v>
          </cell>
          <cell r="AF3979">
            <v>0</v>
          </cell>
          <cell r="AG3979" t="str">
            <v>PEDIDO_ENTREGADO</v>
          </cell>
          <cell r="AH3979">
            <v>44916</v>
          </cell>
          <cell r="AJ3979" t="str">
            <v>GUIA ENTREGADA -. ALEXANDER FERMAN LISBOA - 0151972445</v>
          </cell>
          <cell r="AK3979">
            <v>482757</v>
          </cell>
        </row>
        <row r="3980">
          <cell r="B3980">
            <v>482758</v>
          </cell>
          <cell r="C3980" t="str">
            <v>4743893</v>
          </cell>
          <cell r="D3980" t="str">
            <v>MDELIVERY</v>
          </cell>
          <cell r="E3980" t="str">
            <v>DESPACHO</v>
          </cell>
          <cell r="F3980" t="str">
            <v>NORMAL</v>
          </cell>
          <cell r="G3980" t="str">
            <v>TF89817</v>
          </cell>
          <cell r="H3980">
            <v>44915</v>
          </cell>
          <cell r="I3980" t="str">
            <v>ENTREGADO</v>
          </cell>
          <cell r="J3980">
            <v>44916</v>
          </cell>
          <cell r="K3980" t="str">
            <v>ANA BELEN CUEVA CANAR</v>
          </cell>
          <cell r="L3980" t="str">
            <v>TARQUI URB NEXUS 1  MZ 6420 SOLAR 20 21   AUT NARCISA DE JESUS</v>
          </cell>
          <cell r="M3980" t="str">
            <v>0705173177</v>
          </cell>
          <cell r="N3980" t="str">
            <v>0982702700</v>
          </cell>
          <cell r="O3980" t="str">
            <v>0982702700</v>
          </cell>
          <cell r="P3980" t="str">
            <v>090509</v>
          </cell>
          <cell r="Q3980" t="str">
            <v>GUAYAQUIL</v>
          </cell>
          <cell r="R3980" t="str">
            <v>GUAYAS</v>
          </cell>
          <cell r="S3980" t="str">
            <v>GUAYAQUIL</v>
          </cell>
          <cell r="T3980" t="str">
            <v>CARGO UNION</v>
          </cell>
          <cell r="U3980" t="str">
            <v>FLEXNETUIO_GYE</v>
          </cell>
          <cell r="V3980">
            <v>1</v>
          </cell>
          <cell r="W3980">
            <v>1</v>
          </cell>
          <cell r="X3980" t="str">
            <v>FLEXNET ECUADOR - MDELIVERY</v>
          </cell>
          <cell r="Y3980" t="str">
            <v>CALLE 28 DE JUNIO S/N Y GARCIA MORENO ENTRADA LLANO GRANDE</v>
          </cell>
          <cell r="Z3980" t="str">
            <v>1701_QUITO</v>
          </cell>
          <cell r="AA3980" t="str">
            <v>LTE TCL 20 SE NEGRO: 1 und - sn. 356932920354937 JUNTO A LA URB LA PERLA ENTREGA EN EMPRESA NATURAL STAR ANUNCIARSE EN GARITA</v>
          </cell>
          <cell r="AB3980">
            <v>22283</v>
          </cell>
          <cell r="AC3980">
            <v>44916</v>
          </cell>
          <cell r="AD3980" t="str">
            <v>ITSACOURIER S.A.S</v>
          </cell>
          <cell r="AE3980" t="str">
            <v>IP662A</v>
          </cell>
          <cell r="AF3980">
            <v>0</v>
          </cell>
          <cell r="AG3980" t="str">
            <v>PEDIDO_ENTREGADO</v>
          </cell>
          <cell r="AH3980">
            <v>44916</v>
          </cell>
          <cell r="AK3980">
            <v>482758</v>
          </cell>
        </row>
        <row r="3981">
          <cell r="B3981">
            <v>482759</v>
          </cell>
          <cell r="C3981" t="str">
            <v>4744151</v>
          </cell>
          <cell r="D3981" t="str">
            <v>MDELIVERY</v>
          </cell>
          <cell r="E3981" t="str">
            <v>DESPACHO</v>
          </cell>
          <cell r="F3981" t="str">
            <v>NORMAL</v>
          </cell>
          <cell r="G3981" t="str">
            <v>FT76180</v>
          </cell>
          <cell r="H3981">
            <v>44915</v>
          </cell>
          <cell r="I3981" t="str">
            <v>ENTREGADO</v>
          </cell>
          <cell r="J3981">
            <v>44916</v>
          </cell>
          <cell r="K3981" t="str">
            <v>CASTRO TULCANAZA KATHERINE XIMENA</v>
          </cell>
          <cell r="L3981" t="str">
            <v>TUMBACO CALLE PSJE JUAN ISAAC LOVATO  SN  Y N6C</v>
          </cell>
          <cell r="M3981" t="str">
            <v>1724149362</v>
          </cell>
          <cell r="N3981" t="str">
            <v>0987166026</v>
          </cell>
          <cell r="O3981" t="str">
            <v>0987166026</v>
          </cell>
          <cell r="P3981" t="str">
            <v>170903</v>
          </cell>
          <cell r="Q3981" t="str">
            <v>QUITO</v>
          </cell>
          <cell r="R3981" t="str">
            <v>PICHINCHA</v>
          </cell>
          <cell r="S3981" t="str">
            <v>TUMBACO</v>
          </cell>
          <cell r="T3981" t="str">
            <v>FLEXTRANS UIO</v>
          </cell>
          <cell r="U3981" t="str">
            <v>FLEXNETUIO_LOCAL</v>
          </cell>
          <cell r="V3981">
            <v>1</v>
          </cell>
          <cell r="W3981">
            <v>1</v>
          </cell>
          <cell r="X3981" t="str">
            <v>FLEXNET ECUADOR - MDELIVERY</v>
          </cell>
          <cell r="Y3981" t="str">
            <v>CALLE 28 DE JUNIO S/N Y GARCIA MORENO ENTRADA LLANO GRANDE</v>
          </cell>
          <cell r="Z3981" t="str">
            <v>1701_QUITO</v>
          </cell>
          <cell r="AA3981" t="str">
            <v>LTE XIAOMI REDMI NOTE 11 AZUL: 1 und - sn. 869113065796501 BARRIO TOLA CHICA 2 FRENTE AL CONJUNTO ALGARROBOS ENTREGA EN CASA BLANCA 2P</v>
          </cell>
          <cell r="AB3981">
            <v>22269</v>
          </cell>
          <cell r="AC3981">
            <v>44916</v>
          </cell>
          <cell r="AD3981" t="str">
            <v>ITSACOURIER S.A.S</v>
          </cell>
          <cell r="AE3981" t="str">
            <v>PCZ1855</v>
          </cell>
          <cell r="AF3981">
            <v>0</v>
          </cell>
          <cell r="AG3981" t="str">
            <v>PEDIDO_ENTREGADO</v>
          </cell>
          <cell r="AH3981">
            <v>44916</v>
          </cell>
          <cell r="AK3981">
            <v>482759</v>
          </cell>
        </row>
        <row r="3982">
          <cell r="B3982">
            <v>482760</v>
          </cell>
          <cell r="C3982" t="str">
            <v>4744283</v>
          </cell>
          <cell r="D3982" t="str">
            <v>MDELIVERY</v>
          </cell>
          <cell r="E3982" t="str">
            <v>DESPACHO</v>
          </cell>
          <cell r="F3982" t="str">
            <v>DERIVADO PICK UP</v>
          </cell>
          <cell r="G3982" t="str">
            <v>031080004744283</v>
          </cell>
          <cell r="H3982">
            <v>44915</v>
          </cell>
          <cell r="I3982" t="str">
            <v>ENTREGADO</v>
          </cell>
          <cell r="J3982">
            <v>44922</v>
          </cell>
          <cell r="K3982" t="str">
            <v>ROBERTO GONZALO ARTEAGA LINDAO</v>
          </cell>
          <cell r="L3982" t="str">
            <v>OFICINA TRAMACO PUNTO DE ATENCION SAN MARINO</v>
          </cell>
          <cell r="M3982" t="str">
            <v>0912101292</v>
          </cell>
          <cell r="N3982" t="str">
            <v>0983851710</v>
          </cell>
          <cell r="O3982" t="str">
            <v>0983851710</v>
          </cell>
          <cell r="P3982" t="str">
            <v>GUAYAQUIL</v>
          </cell>
          <cell r="Q3982" t="str">
            <v>GUAYAQUIL</v>
          </cell>
          <cell r="R3982" t="str">
            <v>GUAYAS</v>
          </cell>
          <cell r="T3982" t="str">
            <v>TRAMACO</v>
          </cell>
          <cell r="U3982" t="str">
            <v>FLEXNETUIO_GYE</v>
          </cell>
          <cell r="V3982">
            <v>1</v>
          </cell>
          <cell r="W3982">
            <v>1</v>
          </cell>
          <cell r="X3982" t="str">
            <v>FLEXNET ECUADOR - MDELIVERY</v>
          </cell>
          <cell r="Y3982" t="str">
            <v>CALLE 28 DE JUNIO S/N Y GARCIA MORENO ENTRADA LLANO GRANDE</v>
          </cell>
          <cell r="Z3982" t="str">
            <v>1701_QUITO</v>
          </cell>
          <cell r="AA3982" t="str">
            <v>LTE SAMSUNG S20 FE 5G AZUL: 1 und - sn. 355180121179502</v>
          </cell>
          <cell r="AB3982">
            <v>22262</v>
          </cell>
          <cell r="AC3982">
            <v>44916</v>
          </cell>
          <cell r="AD3982" t="str">
            <v>TRAMACO EXPRESS</v>
          </cell>
          <cell r="AE3982" t="str">
            <v>GENERICO TMC</v>
          </cell>
          <cell r="AF3982">
            <v>1</v>
          </cell>
          <cell r="AG3982" t="str">
            <v>PEDIDO_ENTREGADO</v>
          </cell>
          <cell r="AH3982">
            <v>44922</v>
          </cell>
          <cell r="AJ3982" t="str">
            <v>GUIA ENTREGADA -. ROBERTO GONZALO ARTEAGA LINDAO - 0912101292</v>
          </cell>
          <cell r="AK3982">
            <v>482760</v>
          </cell>
        </row>
        <row r="3983">
          <cell r="B3983">
            <v>482761</v>
          </cell>
          <cell r="C3983" t="str">
            <v>4744349</v>
          </cell>
          <cell r="D3983" t="str">
            <v>MDELIVERY</v>
          </cell>
          <cell r="E3983" t="str">
            <v>DESPACHO</v>
          </cell>
          <cell r="F3983" t="str">
            <v>NORMAL</v>
          </cell>
          <cell r="G3983" t="str">
            <v>FT76183</v>
          </cell>
          <cell r="H3983">
            <v>44915</v>
          </cell>
          <cell r="I3983" t="str">
            <v>ENTREGADO</v>
          </cell>
          <cell r="J3983">
            <v>44916</v>
          </cell>
          <cell r="K3983" t="str">
            <v>JAIME RAUL GUAMAN FLORES</v>
          </cell>
          <cell r="L3983" t="str">
            <v>INAQUITO   CALLE  LUXEMBURGO  N34  260   CALLE HOLANDA</v>
          </cell>
          <cell r="M3983" t="str">
            <v>1726091422</v>
          </cell>
          <cell r="N3983" t="str">
            <v>0995358996</v>
          </cell>
          <cell r="O3983" t="str">
            <v>0980161162</v>
          </cell>
          <cell r="P3983" t="str">
            <v>170505</v>
          </cell>
          <cell r="Q3983" t="str">
            <v>QUITO</v>
          </cell>
          <cell r="R3983" t="str">
            <v>PICHINCHA</v>
          </cell>
          <cell r="S3983" t="str">
            <v>QUITO</v>
          </cell>
          <cell r="T3983" t="str">
            <v>FLEXTRANS UIO</v>
          </cell>
          <cell r="U3983" t="str">
            <v>FLEXNETUIO_LOCAL</v>
          </cell>
          <cell r="V3983">
            <v>1</v>
          </cell>
          <cell r="W3983">
            <v>1</v>
          </cell>
          <cell r="X3983" t="str">
            <v>FLEXNET ECUADOR - MDELIVERY</v>
          </cell>
          <cell r="Y3983" t="str">
            <v>CALLE 28 DE JUNIO S/N Y GARCIA MORENO ENTRADA LLANO GRANDE</v>
          </cell>
          <cell r="Z3983" t="str">
            <v>1701_QUITO</v>
          </cell>
          <cell r="AA3983" t="str">
            <v>LTE XIAOMI REDMI NOTE 11S AZUL: 1 und - sn. 863837057503360 SECTOR CAROLINA  JUNTO A DAN CARLTON ENTREGAR EN EL EDIFICIO AREA MAS  EDIFICIO NEGRO CON CAFE</v>
          </cell>
          <cell r="AB3983">
            <v>22272</v>
          </cell>
          <cell r="AC3983">
            <v>44916</v>
          </cell>
          <cell r="AD3983" t="str">
            <v>FLEXTRANS</v>
          </cell>
          <cell r="AE3983" t="str">
            <v>PAB5141</v>
          </cell>
          <cell r="AF3983">
            <v>0</v>
          </cell>
          <cell r="AG3983" t="str">
            <v>PEDIDO_ENTREGADO</v>
          </cell>
          <cell r="AH3983">
            <v>44916</v>
          </cell>
          <cell r="AK3983">
            <v>482761</v>
          </cell>
        </row>
        <row r="3984">
          <cell r="B3984">
            <v>482723</v>
          </cell>
          <cell r="C3984" t="str">
            <v>4672998</v>
          </cell>
          <cell r="D3984" t="str">
            <v>MDELIVERY</v>
          </cell>
          <cell r="E3984" t="str">
            <v>DESPACHO</v>
          </cell>
          <cell r="F3984" t="str">
            <v>DERIVADO PICK UP</v>
          </cell>
          <cell r="G3984" t="str">
            <v>031080004672998</v>
          </cell>
          <cell r="H3984">
            <v>44915</v>
          </cell>
          <cell r="I3984" t="str">
            <v>ENTREGADO</v>
          </cell>
          <cell r="J3984">
            <v>44922</v>
          </cell>
          <cell r="K3984" t="str">
            <v>ESPINOSA PISUNA SEGUNDO JOSE MARIA</v>
          </cell>
          <cell r="L3984" t="str">
            <v>OFICINA TRAMACO PUNTO DE ATENCION TUMBACO</v>
          </cell>
          <cell r="M3984" t="str">
            <v>1704489721</v>
          </cell>
          <cell r="N3984" t="str">
            <v>0998244867</v>
          </cell>
          <cell r="O3984" t="str">
            <v>0998244867</v>
          </cell>
          <cell r="P3984" t="str">
            <v>QUITO</v>
          </cell>
          <cell r="Q3984" t="str">
            <v>QUITO</v>
          </cell>
          <cell r="R3984" t="str">
            <v>PICHINCHA</v>
          </cell>
          <cell r="T3984" t="str">
            <v>TRAMACO</v>
          </cell>
          <cell r="U3984" t="str">
            <v>FLEXNETUIO_LOCAL</v>
          </cell>
          <cell r="V3984">
            <v>1</v>
          </cell>
          <cell r="W3984">
            <v>1</v>
          </cell>
          <cell r="X3984" t="str">
            <v>FLEXNET ECUADOR - MDELIVERY</v>
          </cell>
          <cell r="Y3984" t="str">
            <v>CALLE 28 DE JUNIO S/N Y GARCIA MORENO ENTRADA LLANO GRANDE</v>
          </cell>
          <cell r="Z3984" t="str">
            <v>1701_QUITO</v>
          </cell>
          <cell r="AA3984" t="str">
            <v>LTE NOKIA G20 SILVER: 1 und - sn. 359358480971109</v>
          </cell>
          <cell r="AB3984">
            <v>22262</v>
          </cell>
          <cell r="AC3984">
            <v>44916</v>
          </cell>
          <cell r="AD3984" t="str">
            <v>TRAMACO EXPRESS</v>
          </cell>
          <cell r="AE3984" t="str">
            <v>GENERICO TMC</v>
          </cell>
          <cell r="AF3984">
            <v>2</v>
          </cell>
          <cell r="AG3984" t="str">
            <v>PEDIDO_ENTREGADO</v>
          </cell>
          <cell r="AH3984">
            <v>44922</v>
          </cell>
          <cell r="AJ3984" t="str">
            <v>GUIA ENTREGADA -. ESPINOSA PISUNA SEGUNDO JOSE MARIA - 1704489721</v>
          </cell>
          <cell r="AK3984">
            <v>482723</v>
          </cell>
        </row>
        <row r="3985">
          <cell r="B3985">
            <v>482724</v>
          </cell>
          <cell r="C3985" t="str">
            <v>4705678</v>
          </cell>
          <cell r="D3985" t="str">
            <v>MDELIVERY</v>
          </cell>
          <cell r="E3985" t="str">
            <v>DESPACHO</v>
          </cell>
          <cell r="F3985" t="str">
            <v>NORMAL</v>
          </cell>
          <cell r="G3985" t="str">
            <v>031080004705678</v>
          </cell>
          <cell r="H3985">
            <v>44915</v>
          </cell>
          <cell r="I3985" t="str">
            <v>INCIDENCIA</v>
          </cell>
          <cell r="J3985">
            <v>44922</v>
          </cell>
          <cell r="K3985" t="str">
            <v>GUTIERREZ SUPE NELSON PATRICIO</v>
          </cell>
          <cell r="L3985" t="str">
            <v>HUACHI LORETO CALLE FLORENA  SN  Y QUILINDANA</v>
          </cell>
          <cell r="M3985" t="str">
            <v>1803374360</v>
          </cell>
          <cell r="N3985" t="str">
            <v>0979003640</v>
          </cell>
          <cell r="O3985" t="str">
            <v>0979003640</v>
          </cell>
          <cell r="P3985" t="str">
            <v>180205</v>
          </cell>
          <cell r="Q3985" t="str">
            <v>AMBATO</v>
          </cell>
          <cell r="R3985" t="str">
            <v>TUNGURAHUA</v>
          </cell>
          <cell r="S3985" t="str">
            <v>AMBATO</v>
          </cell>
          <cell r="T3985" t="str">
            <v>TRAMACO</v>
          </cell>
          <cell r="U3985" t="str">
            <v>FLEXNETUIO_PROVINCIA</v>
          </cell>
          <cell r="V3985">
            <v>1</v>
          </cell>
          <cell r="W3985">
            <v>1</v>
          </cell>
          <cell r="X3985" t="str">
            <v>FLEXNET ECUADOR - MDELIVERY</v>
          </cell>
          <cell r="Y3985" t="str">
            <v>CALLE 28 DE JUNIO S/N Y GARCIA MORENO ENTRADA LLANO GRANDE</v>
          </cell>
          <cell r="Z3985" t="str">
            <v>1701_QUITO</v>
          </cell>
          <cell r="AA3985" t="str">
            <v>LTE XIAOMI REDMI NOTE 11 AZUL: 1 und - sn. 869113065790124 CERRAMIENTO ROJO Y LETRAS QUE DICE HOSTAL PUERTA NEGRA A LA VUELTA TRAS DE ELECTRO MECANICA ROMERO</v>
          </cell>
          <cell r="AB3985">
            <v>22262</v>
          </cell>
          <cell r="AC3985">
            <v>44916</v>
          </cell>
          <cell r="AD3985" t="str">
            <v>TRAMACO EXPRESS</v>
          </cell>
          <cell r="AE3985" t="str">
            <v>GENERICO TMC</v>
          </cell>
          <cell r="AF3985">
            <v>1</v>
          </cell>
          <cell r="AG3985" t="str">
            <v>PEDIDO_CON_INCIDENCIA</v>
          </cell>
          <cell r="AH3985">
            <v>44916</v>
          </cell>
          <cell r="AJ3985" t="str">
            <v>DESCONOCIDO EN EL LUGAR - CLIENTE -  - Indica mediante vía telefónica que no se encuentra en el sect</v>
          </cell>
          <cell r="AK3985">
            <v>482724</v>
          </cell>
        </row>
        <row r="3986">
          <cell r="B3986">
            <v>482712</v>
          </cell>
          <cell r="C3986" t="str">
            <v>21778</v>
          </cell>
          <cell r="D3986" t="str">
            <v>CARESTINO</v>
          </cell>
          <cell r="E3986" t="str">
            <v>DESPACHO</v>
          </cell>
          <cell r="G3986" t="str">
            <v>89759</v>
          </cell>
          <cell r="H3986">
            <v>44915</v>
          </cell>
          <cell r="I3986" t="str">
            <v>ENTREGADO</v>
          </cell>
          <cell r="J3986">
            <v>44916</v>
          </cell>
          <cell r="K3986" t="str">
            <v>GABRIELA CHEING</v>
          </cell>
          <cell r="L3986" t="str">
            <v>KM1 VIA SAMBORONDON - URB. AQUAMARINA 154. ENTRE CASA BLANCA ESQUINERA</v>
          </cell>
          <cell r="N3986" t="str">
            <v>0983873483</v>
          </cell>
          <cell r="O3986" t="str">
            <v>0983873483</v>
          </cell>
          <cell r="P3986" t="str">
            <v>092301</v>
          </cell>
          <cell r="Q3986" t="str">
            <v>SAMBORONDON</v>
          </cell>
          <cell r="R3986" t="str">
            <v>GUAYAS</v>
          </cell>
          <cell r="S3986" t="str">
            <v>SAMBORONDON</v>
          </cell>
          <cell r="T3986" t="str">
            <v>ITSACOURIER</v>
          </cell>
          <cell r="U3986" t="str">
            <v>FLEXNETGYE_LOCAL</v>
          </cell>
          <cell r="V3986">
            <v>1</v>
          </cell>
          <cell r="W3986">
            <v>4.0599999999999996</v>
          </cell>
          <cell r="X3986" t="str">
            <v>FLEXNET ECUADOR - CAREST</v>
          </cell>
          <cell r="Y3986" t="str">
            <v>FERNANDO GUTIERREZ HILL VIA A DAULE KM 8 1/2 ENTRADA A COOPERATIVA JUAN MONTALVO</v>
          </cell>
          <cell r="Z3986" t="str">
            <v>0901_GUAYAQUIL</v>
          </cell>
          <cell r="AA3986" t="str">
            <v/>
          </cell>
          <cell r="AB3986">
            <v>22286</v>
          </cell>
          <cell r="AC3986">
            <v>44916</v>
          </cell>
          <cell r="AD3986" t="str">
            <v>ITSACOURIER S.A.S</v>
          </cell>
          <cell r="AE3986" t="str">
            <v>PCO5040</v>
          </cell>
          <cell r="AF3986">
            <v>0</v>
          </cell>
          <cell r="AG3986" t="str">
            <v>PEDIDO_ENTREGADO</v>
          </cell>
          <cell r="AH3986">
            <v>44916</v>
          </cell>
          <cell r="AK3986">
            <v>482712</v>
          </cell>
        </row>
        <row r="3987">
          <cell r="B3987">
            <v>482713</v>
          </cell>
          <cell r="C3987" t="str">
            <v>21868</v>
          </cell>
          <cell r="D3987" t="str">
            <v>CARESTINO</v>
          </cell>
          <cell r="E3987" t="str">
            <v>DESPACHO</v>
          </cell>
          <cell r="G3987" t="str">
            <v>031002004118039</v>
          </cell>
          <cell r="H3987">
            <v>44915</v>
          </cell>
          <cell r="I3987" t="str">
            <v>ENTREGADO</v>
          </cell>
          <cell r="J3987">
            <v>44916</v>
          </cell>
          <cell r="K3987" t="str">
            <v>CLAUDIA MARINA AGUILLAR PEREZ</v>
          </cell>
          <cell r="L3987" t="str">
            <v>FINAL CALLE RINCON DE BUENOS AIRES, CONJ LOMAS DE SAN ISIDRO. SAN ISIDRO DEL INCA D27. ENTRE CONJUNTO BUENOS AIES</v>
          </cell>
          <cell r="N3987" t="str">
            <v>0983473135</v>
          </cell>
          <cell r="O3987" t="str">
            <v>0960729039</v>
          </cell>
          <cell r="P3987" t="str">
            <v>000001</v>
          </cell>
          <cell r="Q3987" t="str">
            <v>QUITO</v>
          </cell>
          <cell r="R3987" t="str">
            <v>PICHINCHA</v>
          </cell>
          <cell r="S3987" t="str">
            <v>BODEGA FLEXNET UIO - RETIRA CLIENTE</v>
          </cell>
          <cell r="T3987" t="str">
            <v>TRAMACO</v>
          </cell>
          <cell r="U3987" t="str">
            <v>FLEXNETGYE_UIO</v>
          </cell>
          <cell r="V3987">
            <v>1</v>
          </cell>
          <cell r="W3987">
            <v>7.06</v>
          </cell>
          <cell r="X3987" t="str">
            <v>FLEXNET ECUADOR - CAREST</v>
          </cell>
          <cell r="Y3987" t="str">
            <v>FERNANDO GUTIERREZ HILL VIA A DAULE KM 8 1/2 ENTRADA A COOPERATIVA JUAN MONTALVO</v>
          </cell>
          <cell r="Z3987" t="str">
            <v>0901_GUAYAQUIL</v>
          </cell>
          <cell r="AA3987" t="str">
            <v/>
          </cell>
          <cell r="AB3987">
            <v>22261</v>
          </cell>
          <cell r="AC3987">
            <v>44915</v>
          </cell>
          <cell r="AD3987" t="str">
            <v>TRAMACO EXPRESS</v>
          </cell>
          <cell r="AE3987" t="str">
            <v>GENERICO</v>
          </cell>
          <cell r="AF3987">
            <v>0</v>
          </cell>
          <cell r="AG3987" t="str">
            <v>PEDIDO_ENTREGADO</v>
          </cell>
          <cell r="AH3987">
            <v>44916</v>
          </cell>
          <cell r="AJ3987" t="str">
            <v>GUIA ENTREGADA -Mariela perez - 1759016379</v>
          </cell>
          <cell r="AK3987">
            <v>482713</v>
          </cell>
        </row>
        <row r="3988">
          <cell r="B3988">
            <v>482714</v>
          </cell>
          <cell r="C3988" t="str">
            <v>21874</v>
          </cell>
          <cell r="D3988" t="str">
            <v>CARESTINO</v>
          </cell>
          <cell r="E3988" t="str">
            <v>DESPACHO</v>
          </cell>
          <cell r="G3988" t="str">
            <v>031002004118048</v>
          </cell>
          <cell r="H3988">
            <v>44915</v>
          </cell>
          <cell r="I3988" t="str">
            <v>ENTREGADO</v>
          </cell>
          <cell r="J3988">
            <v>44916</v>
          </cell>
          <cell r="K3988" t="str">
            <v>JAIME TERAN</v>
          </cell>
          <cell r="L3988" t="str">
            <v>SHYRIS Y PORTUGAL, EDIFICIO COSMOPOLITAN PARC E9-28 PISO/DPTO: 906. ENTRE FRENTE AL CYRANO DE LA PORTUGAL</v>
          </cell>
          <cell r="N3988" t="str">
            <v>22549365</v>
          </cell>
          <cell r="O3988" t="str">
            <v>0994155338</v>
          </cell>
          <cell r="P3988" t="str">
            <v>000001</v>
          </cell>
          <cell r="Q3988" t="str">
            <v>QUITO</v>
          </cell>
          <cell r="R3988" t="str">
            <v>PICHINCHA</v>
          </cell>
          <cell r="S3988" t="str">
            <v>BODEGA FLEXNET UIO - RETIRA CLIENTE</v>
          </cell>
          <cell r="T3988" t="str">
            <v>TRAMACO</v>
          </cell>
          <cell r="U3988" t="str">
            <v>FLEXNETGYE_UIO</v>
          </cell>
          <cell r="V3988">
            <v>1</v>
          </cell>
          <cell r="W3988">
            <v>4.0599999999999996</v>
          </cell>
          <cell r="X3988" t="str">
            <v>FLEXNET ECUADOR - CAREST</v>
          </cell>
          <cell r="Y3988" t="str">
            <v>FERNANDO GUTIERREZ HILL VIA A DAULE KM 8 1/2 ENTRADA A COOPERATIVA JUAN MONTALVO</v>
          </cell>
          <cell r="Z3988" t="str">
            <v>0901_GUAYAQUIL</v>
          </cell>
          <cell r="AA3988" t="str">
            <v/>
          </cell>
          <cell r="AB3988">
            <v>22261</v>
          </cell>
          <cell r="AC3988">
            <v>44915</v>
          </cell>
          <cell r="AD3988" t="str">
            <v>TRAMACO EXPRESS</v>
          </cell>
          <cell r="AE3988" t="str">
            <v>GENERICO</v>
          </cell>
          <cell r="AF3988">
            <v>0</v>
          </cell>
          <cell r="AG3988" t="str">
            <v>PEDIDO_ENTREGADO</v>
          </cell>
          <cell r="AH3988">
            <v>44916</v>
          </cell>
          <cell r="AJ3988" t="str">
            <v>GUIA ENTREGADA -JAIME TERAN - 1713242954</v>
          </cell>
          <cell r="AK3988">
            <v>482714</v>
          </cell>
        </row>
        <row r="3989">
          <cell r="B3989">
            <v>482715</v>
          </cell>
          <cell r="C3989" t="str">
            <v>21880</v>
          </cell>
          <cell r="D3989" t="str">
            <v>CARESTINO</v>
          </cell>
          <cell r="E3989" t="str">
            <v>DESPACHO</v>
          </cell>
          <cell r="G3989" t="str">
            <v>031002004118031</v>
          </cell>
          <cell r="H3989">
            <v>44915</v>
          </cell>
          <cell r="I3989" t="str">
            <v>ENTREGADO</v>
          </cell>
          <cell r="J3989">
            <v>44917</v>
          </cell>
          <cell r="K3989" t="str">
            <v>SILVIA CALVOPINA</v>
          </cell>
          <cell r="L3989" t="str">
            <v>GRANDA CENTENO OE40-444 PISO/DPTO: 6. ENTRE DIAGONAL A CANCHAS SINTETICAS DE FUTBOL</v>
          </cell>
          <cell r="N3989" t="str">
            <v>0999188102</v>
          </cell>
          <cell r="O3989" t="str">
            <v>0999188102</v>
          </cell>
          <cell r="P3989" t="str">
            <v>000001</v>
          </cell>
          <cell r="Q3989" t="str">
            <v>QUITO</v>
          </cell>
          <cell r="R3989" t="str">
            <v>PICHINCHA</v>
          </cell>
          <cell r="S3989" t="str">
            <v>BODEGA FLEXNET UIO - RETIRA CLIENTE</v>
          </cell>
          <cell r="T3989" t="str">
            <v>TRAMACO</v>
          </cell>
          <cell r="U3989" t="str">
            <v>FLEXNETGYE_UIO</v>
          </cell>
          <cell r="V3989">
            <v>1</v>
          </cell>
          <cell r="W3989">
            <v>3.41</v>
          </cell>
          <cell r="X3989" t="str">
            <v>FLEXNET ECUADOR - CAREST</v>
          </cell>
          <cell r="Y3989" t="str">
            <v>FERNANDO GUTIERREZ HILL VIA A DAULE KM 8 1/2 ENTRADA A COOPERATIVA JUAN MONTALVO</v>
          </cell>
          <cell r="Z3989" t="str">
            <v>0901_GUAYAQUIL</v>
          </cell>
          <cell r="AA3989" t="str">
            <v/>
          </cell>
          <cell r="AB3989">
            <v>22261</v>
          </cell>
          <cell r="AC3989">
            <v>44915</v>
          </cell>
          <cell r="AD3989" t="str">
            <v>TRAMACO EXPRESS</v>
          </cell>
          <cell r="AE3989" t="str">
            <v>GENERICO</v>
          </cell>
          <cell r="AF3989">
            <v>2</v>
          </cell>
          <cell r="AG3989" t="str">
            <v>PEDIDO_ENTREGADO</v>
          </cell>
          <cell r="AH3989">
            <v>44917</v>
          </cell>
          <cell r="AJ3989" t="str">
            <v>GUIA ENTREGADA -OSCAR FUERTES  - 000</v>
          </cell>
          <cell r="AK3989">
            <v>482715</v>
          </cell>
        </row>
        <row r="3990">
          <cell r="B3990">
            <v>482716</v>
          </cell>
          <cell r="C3990" t="str">
            <v>21891</v>
          </cell>
          <cell r="D3990" t="str">
            <v>CARESTINO</v>
          </cell>
          <cell r="E3990" t="str">
            <v>DESPACHO</v>
          </cell>
          <cell r="G3990" t="str">
            <v>031002004118113</v>
          </cell>
          <cell r="H3990">
            <v>44915</v>
          </cell>
          <cell r="I3990" t="str">
            <v>ENTREGADO</v>
          </cell>
          <cell r="J3990">
            <v>44916</v>
          </cell>
          <cell r="K3990" t="str">
            <v>GABRIELA ANDRADE ANDRADE CARDOSO</v>
          </cell>
          <cell r="L3990" t="str">
            <v>URBANIZACION EL PORTON DEL CONSEJO PROVINCIAL, AV DE LOS COLONOS Y AVENIDA LA BENGALA. CALLE CALLE JUAN PABLO II, MARGEN DERECHO CALLE JUAN PABLO DE ASIS, MARGEN IZQUIERDO CALLE COSTA DE MARFIL, MZ. 3</v>
          </cell>
          <cell r="N3990" t="str">
            <v>23746210</v>
          </cell>
          <cell r="O3990" t="str">
            <v>0995061103</v>
          </cell>
          <cell r="P3990" t="str">
            <v>230101</v>
          </cell>
          <cell r="Q3990" t="str">
            <v>SANTO DOMINGO</v>
          </cell>
          <cell r="R3990" t="str">
            <v>SANTO DOMINGO DE LOS TSACHILAS</v>
          </cell>
          <cell r="S3990" t="str">
            <v>SANTO DOMINGO DE LOS COLORADOS</v>
          </cell>
          <cell r="T3990" t="str">
            <v>TRAMACO</v>
          </cell>
          <cell r="U3990" t="str">
            <v>FLEXNETGYE_PROVINCIA</v>
          </cell>
          <cell r="V3990">
            <v>2</v>
          </cell>
          <cell r="W3990">
            <v>6.35</v>
          </cell>
          <cell r="X3990" t="str">
            <v>FLEXNET ECUADOR - CAREST</v>
          </cell>
          <cell r="Y3990" t="str">
            <v>FERNANDO GUTIERREZ HILL VIA A DAULE KM 8 1/2 ENTRADA A COOPERATIVA JUAN MONTALVO</v>
          </cell>
          <cell r="Z3990" t="str">
            <v>0901_GUAYAQUIL</v>
          </cell>
          <cell r="AA3990" t="str">
            <v/>
          </cell>
          <cell r="AB3990">
            <v>22261</v>
          </cell>
          <cell r="AC3990">
            <v>44915</v>
          </cell>
          <cell r="AD3990" t="str">
            <v>TRAMACO EXPRESS</v>
          </cell>
          <cell r="AE3990" t="str">
            <v>GENERICO</v>
          </cell>
          <cell r="AF3990">
            <v>0</v>
          </cell>
          <cell r="AG3990" t="str">
            <v>PEDIDO_ENTREGADO</v>
          </cell>
          <cell r="AH3990">
            <v>44916</v>
          </cell>
          <cell r="AJ3990" t="str">
            <v>GUIA ENTREGADA -GABRIELA ANDRADE ANDRADE CARDOSO - null</v>
          </cell>
          <cell r="AK3990">
            <v>482716</v>
          </cell>
        </row>
        <row r="3991">
          <cell r="B3991">
            <v>482717</v>
          </cell>
          <cell r="C3991" t="str">
            <v>21906</v>
          </cell>
          <cell r="D3991" t="str">
            <v>CARESTINO</v>
          </cell>
          <cell r="E3991" t="str">
            <v>DESPACHO</v>
          </cell>
          <cell r="G3991" t="str">
            <v>89763</v>
          </cell>
          <cell r="H3991">
            <v>44915</v>
          </cell>
          <cell r="I3991" t="str">
            <v>ENTREGADO</v>
          </cell>
          <cell r="J3991">
            <v>44916</v>
          </cell>
          <cell r="K3991" t="str">
            <v>SAMY SANCHEZ</v>
          </cell>
          <cell r="L3991" t="str">
            <v>VIA A LA COSTA KM 12.5 URB. CASA CLUB ETAPA 1 VILLA 4 4. ENTRE PASANDO PORTOVITA</v>
          </cell>
          <cell r="N3991" t="str">
            <v>0991241156</v>
          </cell>
          <cell r="O3991" t="str">
            <v>0991241191</v>
          </cell>
          <cell r="P3991" t="str">
            <v>090101</v>
          </cell>
          <cell r="Q3991" t="str">
            <v>GUAYAQUIL</v>
          </cell>
          <cell r="R3991" t="str">
            <v>GUAYAS</v>
          </cell>
          <cell r="S3991" t="str">
            <v>GUAYAQUIL</v>
          </cell>
          <cell r="T3991" t="str">
            <v>FLEXTRANS GYE</v>
          </cell>
          <cell r="U3991" t="str">
            <v>FLEXNETGYE_LOCAL</v>
          </cell>
          <cell r="V3991">
            <v>1</v>
          </cell>
          <cell r="W3991">
            <v>4.0599999999999996</v>
          </cell>
          <cell r="X3991" t="str">
            <v>FLEXNET ECUADOR - CAREST</v>
          </cell>
          <cell r="Y3991" t="str">
            <v>FERNANDO GUTIERREZ HILL VIA A DAULE KM 8 1/2 ENTRADA A COOPERATIVA JUAN MONTALVO</v>
          </cell>
          <cell r="Z3991" t="str">
            <v>0901_GUAYAQUIL</v>
          </cell>
          <cell r="AA3991" t="str">
            <v/>
          </cell>
          <cell r="AB3991">
            <v>22288</v>
          </cell>
          <cell r="AC3991">
            <v>44916</v>
          </cell>
          <cell r="AD3991" t="str">
            <v>TRANSFIRME</v>
          </cell>
          <cell r="AE3991" t="str">
            <v>PDD1735</v>
          </cell>
          <cell r="AF3991">
            <v>0</v>
          </cell>
          <cell r="AG3991" t="str">
            <v>PEDIDO_ENTREGADO</v>
          </cell>
          <cell r="AH3991">
            <v>44916</v>
          </cell>
          <cell r="AK3991">
            <v>482717</v>
          </cell>
        </row>
        <row r="3992">
          <cell r="B3992">
            <v>482718</v>
          </cell>
          <cell r="C3992" t="str">
            <v>21909</v>
          </cell>
          <cell r="D3992" t="str">
            <v>CARESTINO</v>
          </cell>
          <cell r="E3992" t="str">
            <v>DESPACHO</v>
          </cell>
          <cell r="G3992" t="str">
            <v>89762</v>
          </cell>
          <cell r="H3992">
            <v>44915</v>
          </cell>
          <cell r="I3992" t="str">
            <v>ENTREGADO</v>
          </cell>
          <cell r="J3992">
            <v>44916</v>
          </cell>
          <cell r="K3992" t="str">
            <v>HEYDI MADELEINE REDROBAN ZUMARRAGA</v>
          </cell>
          <cell r="L3992" t="str">
            <v>PRIMAVERA 1 COOP 12 DE NOVIEMBRE MZ K S2 PISO/DPTO: PB. ENTRE ALADO DE ESCUELA CHELCIE</v>
          </cell>
          <cell r="N3992" t="str">
            <v>0959774291</v>
          </cell>
          <cell r="O3992" t="str">
            <v>0986536914</v>
          </cell>
          <cell r="P3992" t="str">
            <v>092401</v>
          </cell>
          <cell r="Q3992" t="str">
            <v>DURAN</v>
          </cell>
          <cell r="R3992" t="str">
            <v>GUAYAS</v>
          </cell>
          <cell r="S3992" t="str">
            <v>ELOY ALFARO (DURAN)</v>
          </cell>
          <cell r="T3992" t="str">
            <v>ITSACOURIER</v>
          </cell>
          <cell r="U3992" t="str">
            <v>FLEXNETGYE_LOCAL</v>
          </cell>
          <cell r="V3992">
            <v>1</v>
          </cell>
          <cell r="W3992">
            <v>15.38</v>
          </cell>
          <cell r="X3992" t="str">
            <v>FLEXNET ECUADOR - CAREST</v>
          </cell>
          <cell r="Y3992" t="str">
            <v>FERNANDO GUTIERREZ HILL VIA A DAULE KM 8 1/2 ENTRADA A COOPERATIVA JUAN MONTALVO</v>
          </cell>
          <cell r="Z3992" t="str">
            <v>0901_GUAYAQUIL</v>
          </cell>
          <cell r="AA3992" t="str">
            <v/>
          </cell>
          <cell r="AB3992">
            <v>22286</v>
          </cell>
          <cell r="AC3992">
            <v>44916</v>
          </cell>
          <cell r="AD3992" t="str">
            <v>ITSACOURIER S.A.S</v>
          </cell>
          <cell r="AE3992" t="str">
            <v>PCO5040</v>
          </cell>
          <cell r="AF3992">
            <v>0</v>
          </cell>
          <cell r="AG3992" t="str">
            <v>PEDIDO_ENTREGADO</v>
          </cell>
          <cell r="AH3992">
            <v>44916</v>
          </cell>
          <cell r="AK3992">
            <v>482718</v>
          </cell>
        </row>
        <row r="3993">
          <cell r="B3993">
            <v>482719</v>
          </cell>
          <cell r="C3993" t="str">
            <v>21915</v>
          </cell>
          <cell r="D3993" t="str">
            <v>CARESTINO</v>
          </cell>
          <cell r="E3993" t="str">
            <v>DESPACHO</v>
          </cell>
          <cell r="G3993" t="str">
            <v>031002004118062</v>
          </cell>
          <cell r="H3993">
            <v>44915</v>
          </cell>
          <cell r="I3993" t="str">
            <v>ENTREGADO</v>
          </cell>
          <cell r="J3993">
            <v>44916</v>
          </cell>
          <cell r="K3993" t="str">
            <v>FARID SHAMIR SALAZAR BRACCO</v>
          </cell>
          <cell r="L3993" t="str">
            <v>BOLIVAR Y MERA, JUNTO A COOP PASTAZA DENTRO DEL PASAJE EN VISOLUTIONS SN. ENTRE VISOLUTIONS</v>
          </cell>
          <cell r="N3993" t="str">
            <v>0987285095</v>
          </cell>
          <cell r="O3993" t="str">
            <v>0960020534</v>
          </cell>
          <cell r="P3993" t="str">
            <v>180103</v>
          </cell>
          <cell r="Q3993" t="str">
            <v>AMBATO</v>
          </cell>
          <cell r="R3993" t="str">
            <v>TUNGURAHUA</v>
          </cell>
          <cell r="S3993" t="str">
            <v>AMBATO</v>
          </cell>
          <cell r="T3993" t="str">
            <v>TRAMACO</v>
          </cell>
          <cell r="U3993" t="str">
            <v>FLEXNETGYE_PROVINCIA</v>
          </cell>
          <cell r="V3993">
            <v>1</v>
          </cell>
          <cell r="W3993">
            <v>15.38</v>
          </cell>
          <cell r="X3993" t="str">
            <v>FLEXNET ECUADOR - CAREST</v>
          </cell>
          <cell r="Y3993" t="str">
            <v>FERNANDO GUTIERREZ HILL VIA A DAULE KM 8 1/2 ENTRADA A COOPERATIVA JUAN MONTALVO</v>
          </cell>
          <cell r="Z3993" t="str">
            <v>0901_GUAYAQUIL</v>
          </cell>
          <cell r="AA3993" t="str">
            <v/>
          </cell>
          <cell r="AB3993">
            <v>22261</v>
          </cell>
          <cell r="AC3993">
            <v>44915</v>
          </cell>
          <cell r="AD3993" t="str">
            <v>TRAMACO EXPRESS</v>
          </cell>
          <cell r="AE3993" t="str">
            <v>GENERICO</v>
          </cell>
          <cell r="AF3993">
            <v>0</v>
          </cell>
          <cell r="AG3993" t="str">
            <v>PEDIDO_ENTREGADO</v>
          </cell>
          <cell r="AH3993">
            <v>44916</v>
          </cell>
          <cell r="AJ3993" t="str">
            <v>GUIA ENTREGADA -Farid Salazar  - 1803039617</v>
          </cell>
          <cell r="AK3993">
            <v>482719</v>
          </cell>
        </row>
        <row r="3994">
          <cell r="B3994">
            <v>482720</v>
          </cell>
          <cell r="C3994" t="str">
            <v>21959</v>
          </cell>
          <cell r="D3994" t="str">
            <v>CARESTINO</v>
          </cell>
          <cell r="E3994" t="str">
            <v>DESPACHO</v>
          </cell>
          <cell r="G3994" t="str">
            <v>031002004118119</v>
          </cell>
          <cell r="H3994">
            <v>44915</v>
          </cell>
          <cell r="I3994" t="str">
            <v>ENTREGADO</v>
          </cell>
          <cell r="J3994">
            <v>44916</v>
          </cell>
          <cell r="K3994" t="str">
            <v>MARIA PENALOZA</v>
          </cell>
          <cell r="L3994" t="str">
            <v>ROCAFUERTE Y AV LAS PALMERAS 1312 PISO/DPTO: 1. ENTRE EDIFICIO PENALOZA ( OFICINA IMPRENTA )</v>
          </cell>
          <cell r="N3994" t="str">
            <v>72936300</v>
          </cell>
          <cell r="O3994" t="str">
            <v>0983313873</v>
          </cell>
          <cell r="P3994" t="str">
            <v>070201</v>
          </cell>
          <cell r="Q3994" t="str">
            <v>MACHALA</v>
          </cell>
          <cell r="R3994" t="str">
            <v>EL ORO</v>
          </cell>
          <cell r="S3994" t="str">
            <v>MACHALA</v>
          </cell>
          <cell r="T3994" t="str">
            <v>TRAMACO</v>
          </cell>
          <cell r="U3994" t="str">
            <v>FLEXNETGYE_PROVINCIA</v>
          </cell>
          <cell r="V3994">
            <v>1</v>
          </cell>
          <cell r="W3994">
            <v>5</v>
          </cell>
          <cell r="X3994" t="str">
            <v>FLEXNET ECUADOR - CAREST</v>
          </cell>
          <cell r="Y3994" t="str">
            <v>FERNANDO GUTIERREZ HILL VIA A DAULE KM 8 1/2 ENTRADA A COOPERATIVA JUAN MONTALVO</v>
          </cell>
          <cell r="Z3994" t="str">
            <v>0901_GUAYAQUIL</v>
          </cell>
          <cell r="AA3994" t="str">
            <v/>
          </cell>
          <cell r="AB3994">
            <v>22261</v>
          </cell>
          <cell r="AC3994">
            <v>44915</v>
          </cell>
          <cell r="AD3994" t="str">
            <v>TRAMACO EXPRESS</v>
          </cell>
          <cell r="AE3994" t="str">
            <v>GENERICO</v>
          </cell>
          <cell r="AF3994">
            <v>0</v>
          </cell>
          <cell r="AG3994" t="str">
            <v>PEDIDO_ENTREGADO</v>
          </cell>
          <cell r="AH3994">
            <v>44916</v>
          </cell>
          <cell r="AJ3994" t="str">
            <v>GUIA ENTREGADA -Sandra Yaguana - 0702091687</v>
          </cell>
          <cell r="AK3994">
            <v>482720</v>
          </cell>
        </row>
        <row r="3995">
          <cell r="B3995">
            <v>482721</v>
          </cell>
          <cell r="C3995" t="str">
            <v>21968</v>
          </cell>
          <cell r="D3995" t="str">
            <v>CARESTINO</v>
          </cell>
          <cell r="E3995" t="str">
            <v>DESPACHO</v>
          </cell>
          <cell r="G3995" t="str">
            <v>031002004118155</v>
          </cell>
          <cell r="H3995">
            <v>44915</v>
          </cell>
          <cell r="I3995" t="str">
            <v>ENTREGADO</v>
          </cell>
          <cell r="J3995">
            <v>44916</v>
          </cell>
          <cell r="K3995" t="str">
            <v>LILIANA ALEJANDRA MERA RAMIREZ</v>
          </cell>
          <cell r="L3995" t="str">
            <v>SAN BARTOLO, CATARAMA Y PALENQUE 333. ENTRE DIAGONAL A LA PISCINA DE PARACAIDISTAS DEL CUARTEL EPICLACHIMA</v>
          </cell>
          <cell r="N3995" t="str">
            <v>23082715</v>
          </cell>
          <cell r="O3995" t="str">
            <v>0958744675</v>
          </cell>
          <cell r="P3995" t="str">
            <v>000001</v>
          </cell>
          <cell r="Q3995" t="str">
            <v>QUITO</v>
          </cell>
          <cell r="R3995" t="str">
            <v>PICHINCHA</v>
          </cell>
          <cell r="S3995" t="str">
            <v>BODEGA FLEXNET UIO - RETIRA CLIENTE</v>
          </cell>
          <cell r="T3995" t="str">
            <v>TRAMACO</v>
          </cell>
          <cell r="U3995" t="str">
            <v>FLEXNETGYE_UIO</v>
          </cell>
          <cell r="V3995">
            <v>1</v>
          </cell>
          <cell r="W3995">
            <v>8.0299999999999994</v>
          </cell>
          <cell r="X3995" t="str">
            <v>FLEXNET ECUADOR - CAREST</v>
          </cell>
          <cell r="Y3995" t="str">
            <v>FERNANDO GUTIERREZ HILL VIA A DAULE KM 8 1/2 ENTRADA A COOPERATIVA JUAN MONTALVO</v>
          </cell>
          <cell r="Z3995" t="str">
            <v>0901_GUAYAQUIL</v>
          </cell>
          <cell r="AA3995" t="str">
            <v/>
          </cell>
          <cell r="AB3995">
            <v>22261</v>
          </cell>
          <cell r="AC3995">
            <v>44915</v>
          </cell>
          <cell r="AD3995" t="str">
            <v>TRAMACO EXPRESS</v>
          </cell>
          <cell r="AE3995" t="str">
            <v>GENERICO</v>
          </cell>
          <cell r="AF3995">
            <v>0</v>
          </cell>
          <cell r="AG3995" t="str">
            <v>PEDIDO_ENTREGADO</v>
          </cell>
          <cell r="AH3995">
            <v>44916</v>
          </cell>
          <cell r="AJ3995" t="str">
            <v>GUIA ENTREGADA -LILIANA ALEJANDRA MERA RAMIREZ - null</v>
          </cell>
          <cell r="AK3995">
            <v>482721</v>
          </cell>
        </row>
        <row r="3996">
          <cell r="B3996">
            <v>482722</v>
          </cell>
          <cell r="C3996" t="str">
            <v>21972</v>
          </cell>
          <cell r="D3996" t="str">
            <v>CARESTINO</v>
          </cell>
          <cell r="E3996" t="str">
            <v>DESPACHO</v>
          </cell>
          <cell r="G3996" t="str">
            <v>031002004118127</v>
          </cell>
          <cell r="H3996">
            <v>44915</v>
          </cell>
          <cell r="I3996" t="str">
            <v>ENTREGADO</v>
          </cell>
          <cell r="J3996">
            <v>44917</v>
          </cell>
          <cell r="K3996" t="str">
            <v>MELISSA ORELLANA</v>
          </cell>
          <cell r="L3996" t="str">
            <v>FRANCISCA DAVILA Y LORENZO PIEDRA 3-80. ENTRE CASA CON PORTON CAFE</v>
          </cell>
          <cell r="N3996" t="str">
            <v>0984341692</v>
          </cell>
          <cell r="O3996" t="str">
            <v>0984341692</v>
          </cell>
          <cell r="P3996" t="str">
            <v>010101</v>
          </cell>
          <cell r="Q3996" t="str">
            <v>CUENCA</v>
          </cell>
          <cell r="R3996" t="str">
            <v>AZUAY</v>
          </cell>
          <cell r="S3996" t="str">
            <v>CUENCA</v>
          </cell>
          <cell r="T3996" t="str">
            <v>TRAMACO</v>
          </cell>
          <cell r="U3996" t="str">
            <v>FLEXNETGYE_PROVINCIA</v>
          </cell>
          <cell r="V3996">
            <v>1</v>
          </cell>
          <cell r="W3996">
            <v>13.22</v>
          </cell>
          <cell r="X3996" t="str">
            <v>FLEXNET ECUADOR - CAREST</v>
          </cell>
          <cell r="Y3996" t="str">
            <v>FERNANDO GUTIERREZ HILL VIA A DAULE KM 8 1/2 ENTRADA A COOPERATIVA JUAN MONTALVO</v>
          </cell>
          <cell r="Z3996" t="str">
            <v>0901_GUAYAQUIL</v>
          </cell>
          <cell r="AA3996" t="str">
            <v/>
          </cell>
          <cell r="AB3996">
            <v>22261</v>
          </cell>
          <cell r="AC3996">
            <v>44915</v>
          </cell>
          <cell r="AD3996" t="str">
            <v>TRAMACO EXPRESS</v>
          </cell>
          <cell r="AE3996" t="str">
            <v>GENERICO</v>
          </cell>
          <cell r="AF3996">
            <v>0</v>
          </cell>
          <cell r="AG3996" t="str">
            <v>PEDIDO_ENTREGADO</v>
          </cell>
          <cell r="AH3996">
            <v>44917</v>
          </cell>
          <cell r="AJ3996" t="str">
            <v>GUIA ENTREGADA -Melissa Orellana  - 0</v>
          </cell>
          <cell r="AK3996">
            <v>482722</v>
          </cell>
        </row>
        <row r="3997">
          <cell r="B3997">
            <v>482681</v>
          </cell>
          <cell r="C3997" t="str">
            <v>98742021</v>
          </cell>
          <cell r="D3997" t="str">
            <v>HYCITE</v>
          </cell>
          <cell r="E3997" t="str">
            <v>DESPACHO</v>
          </cell>
          <cell r="F3997" t="str">
            <v>NORMAL</v>
          </cell>
          <cell r="G3997" t="str">
            <v>031002004117916</v>
          </cell>
          <cell r="H3997">
            <v>44915</v>
          </cell>
          <cell r="I3997" t="str">
            <v>ENTREGADO</v>
          </cell>
          <cell r="J3997">
            <v>44917</v>
          </cell>
          <cell r="K3997" t="str">
            <v>ANDREA BAILON</v>
          </cell>
          <cell r="L3997" t="str">
            <v>LAS CUMBRES MANZAN F VILLA 1 CALLE 1 DE ENERO MANTA-LAS CUMBRES TARQUI 130206 MANABI</v>
          </cell>
          <cell r="M3997" t="str">
            <v/>
          </cell>
          <cell r="N3997" t="str">
            <v>0994430329</v>
          </cell>
          <cell r="O3997" t="str">
            <v>0994430329</v>
          </cell>
          <cell r="P3997" t="str">
            <v>130206</v>
          </cell>
          <cell r="Q3997" t="str">
            <v>MANTA</v>
          </cell>
          <cell r="R3997" t="str">
            <v>MANABI</v>
          </cell>
          <cell r="S3997" t="str">
            <v>MANTA</v>
          </cell>
          <cell r="T3997" t="str">
            <v>TRAMACO</v>
          </cell>
          <cell r="U3997" t="str">
            <v>FLEXNETUIO_PROVINCIA</v>
          </cell>
          <cell r="V3997">
            <v>1</v>
          </cell>
          <cell r="W3997">
            <v>5.4</v>
          </cell>
          <cell r="X3997" t="str">
            <v>HYCITE QUITO</v>
          </cell>
          <cell r="Y3997" t="str">
            <v>FLEX NET CALLE 28 DE JUNIO S/N Y GARCIA MORENO ENTRADA LLANO GRANDE</v>
          </cell>
          <cell r="Z3997" t="str">
            <v>1701_QUITO</v>
          </cell>
          <cell r="AA3997" t="str">
            <v/>
          </cell>
          <cell r="AB3997">
            <v>22267</v>
          </cell>
          <cell r="AC3997">
            <v>44916</v>
          </cell>
          <cell r="AD3997" t="str">
            <v>TRAMACO EXPRESS</v>
          </cell>
          <cell r="AE3997" t="str">
            <v>GENERICO TMC</v>
          </cell>
          <cell r="AF3997">
            <v>1</v>
          </cell>
          <cell r="AG3997" t="str">
            <v>PEDIDO_ENTREGADO</v>
          </cell>
          <cell r="AH3997">
            <v>44917</v>
          </cell>
          <cell r="AJ3997" t="str">
            <v>GUIA ENTREGADA -. ANDREA BAILON - null</v>
          </cell>
          <cell r="AK3997">
            <v>482681</v>
          </cell>
        </row>
        <row r="3998">
          <cell r="B3998">
            <v>482682</v>
          </cell>
          <cell r="C3998" t="str">
            <v>98742402</v>
          </cell>
          <cell r="D3998" t="str">
            <v>HYCITE</v>
          </cell>
          <cell r="E3998" t="str">
            <v>DESPACHO</v>
          </cell>
          <cell r="F3998" t="str">
            <v>NORMAL</v>
          </cell>
          <cell r="G3998" t="str">
            <v>TF89774</v>
          </cell>
          <cell r="H3998">
            <v>44915</v>
          </cell>
          <cell r="I3998" t="str">
            <v>ENTREGADO</v>
          </cell>
          <cell r="J3998">
            <v>44916</v>
          </cell>
          <cell r="K3998" t="str">
            <v>BENZA RODRIGUEZ</v>
          </cell>
          <cell r="L3998" t="str">
            <v>VILLA DEL REY ETP REINA ISABEL MZ 7 VL 1 VILLA CLUB DAULE NORTE DAULE 097905 GUAYAS</v>
          </cell>
          <cell r="N3998" t="str">
            <v>0996798392</v>
          </cell>
          <cell r="O3998" t="str">
            <v>0996798392</v>
          </cell>
          <cell r="P3998" t="str">
            <v>091901</v>
          </cell>
          <cell r="Q3998" t="str">
            <v>DAULE</v>
          </cell>
          <cell r="R3998" t="str">
            <v>GUAYAS</v>
          </cell>
          <cell r="S3998" t="str">
            <v>DAULE</v>
          </cell>
          <cell r="T3998" t="str">
            <v>ITSACOURIER</v>
          </cell>
          <cell r="U3998" t="str">
            <v>FLEXNETUIO_GYE</v>
          </cell>
          <cell r="V3998">
            <v>1</v>
          </cell>
          <cell r="W3998">
            <v>9.9</v>
          </cell>
          <cell r="X3998" t="str">
            <v>HYCITE QUITO</v>
          </cell>
          <cell r="Y3998" t="str">
            <v>FLEX NET CALLE 28 DE JUNIO S/N Y GARCIA MORENO ENTRADA LLANO GRANDE</v>
          </cell>
          <cell r="Z3998" t="str">
            <v>1701_QUITO</v>
          </cell>
          <cell r="AA3998" t="str">
            <v/>
          </cell>
          <cell r="AB3998">
            <v>22286</v>
          </cell>
          <cell r="AC3998">
            <v>44916</v>
          </cell>
          <cell r="AD3998" t="str">
            <v>ITSACOURIER S.A.S</v>
          </cell>
          <cell r="AE3998" t="str">
            <v>PCO5040</v>
          </cell>
          <cell r="AF3998">
            <v>0</v>
          </cell>
          <cell r="AG3998" t="str">
            <v>PEDIDO_ENTREGADO</v>
          </cell>
          <cell r="AH3998">
            <v>44916</v>
          </cell>
          <cell r="AK3998">
            <v>482682</v>
          </cell>
        </row>
        <row r="3999">
          <cell r="B3999">
            <v>482683</v>
          </cell>
          <cell r="C3999" t="str">
            <v>98743993</v>
          </cell>
          <cell r="D3999" t="str">
            <v>HYCITE</v>
          </cell>
          <cell r="E3999" t="str">
            <v>DESPACHO</v>
          </cell>
          <cell r="F3999" t="str">
            <v>NORMAL</v>
          </cell>
          <cell r="G3999" t="str">
            <v>031002004117905</v>
          </cell>
          <cell r="H3999">
            <v>44915</v>
          </cell>
          <cell r="I3999" t="str">
            <v>INCIDENCIA</v>
          </cell>
          <cell r="J3999">
            <v>44922</v>
          </cell>
          <cell r="K3999" t="str">
            <v>IVAN MORA</v>
          </cell>
          <cell r="L3999" t="str">
            <v>CUSTODIO SANCHEZ CS #1304 CALLE 13 Y CALLE 11 CS DE 2 PLANTAS BABAHOYO-BABAHOYO CAMILO PONCE 120102 LOS RIOS</v>
          </cell>
          <cell r="M3999" t="str">
            <v/>
          </cell>
          <cell r="N3999" t="str">
            <v>0988220100</v>
          </cell>
          <cell r="O3999" t="str">
            <v>0988220100</v>
          </cell>
          <cell r="P3999" t="str">
            <v>120102</v>
          </cell>
          <cell r="Q3999" t="str">
            <v>BABAHOYO</v>
          </cell>
          <cell r="R3999" t="str">
            <v>LOS RIOS</v>
          </cell>
          <cell r="S3999" t="str">
            <v>BABAHOYO</v>
          </cell>
          <cell r="T3999" t="str">
            <v>TRAMACO</v>
          </cell>
          <cell r="U3999" t="str">
            <v>FLEXNETUIO_PROVINCIA</v>
          </cell>
          <cell r="V3999">
            <v>1</v>
          </cell>
          <cell r="W3999">
            <v>14</v>
          </cell>
          <cell r="X3999" t="str">
            <v>HYCITE QUITO</v>
          </cell>
          <cell r="Y3999" t="str">
            <v>FLEX NET CALLE 28 DE JUNIO S/N Y GARCIA MORENO ENTRADA LLANO GRANDE</v>
          </cell>
          <cell r="Z3999" t="str">
            <v>1701_QUITO</v>
          </cell>
          <cell r="AA3999" t="str">
            <v/>
          </cell>
          <cell r="AB3999">
            <v>22267</v>
          </cell>
          <cell r="AC3999">
            <v>44916</v>
          </cell>
          <cell r="AD3999" t="str">
            <v>TRAMACO EXPRESS</v>
          </cell>
          <cell r="AE3999" t="str">
            <v>GENERICO TMC</v>
          </cell>
          <cell r="AF3999">
            <v>1</v>
          </cell>
          <cell r="AG3999" t="str">
            <v>PEDIDO_CON_INCIDENCIA</v>
          </cell>
          <cell r="AH3999">
            <v>44922</v>
          </cell>
          <cell r="AJ3999" t="str">
            <v>DESCONOCIDO EN EL LUGAR - CLIENTE -  - SE REALIZO GESTIÓN TELEFÓNICA Y EL CLIENTE NO CONTESTA Y NO S</v>
          </cell>
          <cell r="AK3999">
            <v>482683</v>
          </cell>
        </row>
        <row r="4000">
          <cell r="B4000">
            <v>482684</v>
          </cell>
          <cell r="C4000" t="str">
            <v>98744835</v>
          </cell>
          <cell r="D4000" t="str">
            <v>HYCITE</v>
          </cell>
          <cell r="E4000" t="str">
            <v>DESPACHO</v>
          </cell>
          <cell r="F4000" t="str">
            <v>NORMAL</v>
          </cell>
          <cell r="G4000" t="str">
            <v>031002004117917</v>
          </cell>
          <cell r="H4000">
            <v>44915</v>
          </cell>
          <cell r="I4000" t="str">
            <v>ENTREGADO</v>
          </cell>
          <cell r="J4000">
            <v>44917</v>
          </cell>
          <cell r="K4000" t="str">
            <v>MARIA RODRIGUEZ</v>
          </cell>
          <cell r="L4000" t="str">
            <v>MACHALA 412 CALIACHIMA A LADO DE LA IGLESIA LUZ DEL MUNDO MACHALA // RAYITO DE LUZ LA PROVIDENCIA 070102 EL ORO</v>
          </cell>
          <cell r="M4000" t="str">
            <v/>
          </cell>
          <cell r="N4000" t="str">
            <v>0986353493</v>
          </cell>
          <cell r="O4000" t="str">
            <v>0986353493</v>
          </cell>
          <cell r="P4000" t="str">
            <v>070102</v>
          </cell>
          <cell r="Q4000" t="str">
            <v>PASAJE</v>
          </cell>
          <cell r="R4000" t="str">
            <v>EL ORO</v>
          </cell>
          <cell r="S4000" t="str">
            <v>PASAJE</v>
          </cell>
          <cell r="T4000" t="str">
            <v>TRAMACO</v>
          </cell>
          <cell r="U4000" t="str">
            <v>FLEXNETUIO_PROVINCIA</v>
          </cell>
          <cell r="V4000">
            <v>1</v>
          </cell>
          <cell r="W4000">
            <v>1.5</v>
          </cell>
          <cell r="X4000" t="str">
            <v>HYCITE QUITO</v>
          </cell>
          <cell r="Y4000" t="str">
            <v>FLEX NET CALLE 28 DE JUNIO S/N Y GARCIA MORENO ENTRADA LLANO GRANDE</v>
          </cell>
          <cell r="Z4000" t="str">
            <v>1701_QUITO</v>
          </cell>
          <cell r="AA4000" t="str">
            <v/>
          </cell>
          <cell r="AB4000">
            <v>22267</v>
          </cell>
          <cell r="AC4000">
            <v>44916</v>
          </cell>
          <cell r="AD4000" t="str">
            <v>TRAMACO EXPRESS</v>
          </cell>
          <cell r="AE4000" t="str">
            <v>GENERICO TMC</v>
          </cell>
          <cell r="AF4000">
            <v>1</v>
          </cell>
          <cell r="AG4000" t="str">
            <v>PEDIDO_ENTREGADO</v>
          </cell>
          <cell r="AH4000">
            <v>44917</v>
          </cell>
          <cell r="AJ4000" t="str">
            <v>GUIA ENTREGADA -. MARIA RODRIGUEZ - 0704302405</v>
          </cell>
          <cell r="AK4000">
            <v>482684</v>
          </cell>
        </row>
        <row r="4001">
          <cell r="B4001">
            <v>482685</v>
          </cell>
          <cell r="C4001" t="str">
            <v>98744839</v>
          </cell>
          <cell r="D4001" t="str">
            <v>HYCITE</v>
          </cell>
          <cell r="E4001" t="str">
            <v>DESPACHO</v>
          </cell>
          <cell r="F4001" t="str">
            <v>NORMAL</v>
          </cell>
          <cell r="G4001" t="str">
            <v>TF89775</v>
          </cell>
          <cell r="H4001">
            <v>44915</v>
          </cell>
          <cell r="I4001" t="str">
            <v>ENTREGADO</v>
          </cell>
          <cell r="J4001">
            <v>44916</v>
          </cell>
          <cell r="K4001" t="str">
            <v>WASHINGTON LOJA</v>
          </cell>
          <cell r="L4001" t="str">
            <v>ALAMOS DE LA ATORAZONA MZA K V 140 OFICINA DISTRIBUIDOR GUAYAQUIL // NORTE TARQUI 090505 GUAYAS</v>
          </cell>
          <cell r="M4001" t="str">
            <v/>
          </cell>
          <cell r="N4001" t="str">
            <v>0987536345</v>
          </cell>
          <cell r="O4001" t="str">
            <v>0987536345</v>
          </cell>
          <cell r="P4001" t="str">
            <v>090505</v>
          </cell>
          <cell r="Q4001" t="str">
            <v>GUAYAQUIL</v>
          </cell>
          <cell r="R4001" t="str">
            <v>GUAYAS</v>
          </cell>
          <cell r="S4001" t="str">
            <v>GUAYAQUIL</v>
          </cell>
          <cell r="T4001" t="str">
            <v>FLEXTRANS GYE</v>
          </cell>
          <cell r="U4001" t="str">
            <v>FLEXNETUIO_GYE</v>
          </cell>
          <cell r="V4001">
            <v>1</v>
          </cell>
          <cell r="W4001">
            <v>6.2</v>
          </cell>
          <cell r="X4001" t="str">
            <v>HYCITE QUITO</v>
          </cell>
          <cell r="Y4001" t="str">
            <v>FLEX NET CALLE 28 DE JUNIO S/N Y GARCIA MORENO ENTRADA LLANO GRANDE</v>
          </cell>
          <cell r="Z4001" t="str">
            <v>1701_QUITO</v>
          </cell>
          <cell r="AA4001" t="str">
            <v/>
          </cell>
          <cell r="AB4001">
            <v>22288</v>
          </cell>
          <cell r="AC4001">
            <v>44916</v>
          </cell>
          <cell r="AD4001" t="str">
            <v>TRANSFIRME</v>
          </cell>
          <cell r="AE4001" t="str">
            <v>PDD1735</v>
          </cell>
          <cell r="AF4001">
            <v>0</v>
          </cell>
          <cell r="AG4001" t="str">
            <v>PEDIDO_ENTREGADO</v>
          </cell>
          <cell r="AH4001">
            <v>44916</v>
          </cell>
          <cell r="AK4001">
            <v>482685</v>
          </cell>
        </row>
        <row r="4002">
          <cell r="B4002">
            <v>482686</v>
          </cell>
          <cell r="C4002" t="str">
            <v>98745049</v>
          </cell>
          <cell r="D4002" t="str">
            <v>HYCITE</v>
          </cell>
          <cell r="E4002" t="str">
            <v>DESPACHO</v>
          </cell>
          <cell r="F4002" t="str">
            <v>NORMAL</v>
          </cell>
          <cell r="G4002" t="str">
            <v>031002004117918</v>
          </cell>
          <cell r="H4002">
            <v>44915</v>
          </cell>
          <cell r="I4002" t="str">
            <v>ENTREGADO</v>
          </cell>
          <cell r="J4002">
            <v>44918</v>
          </cell>
          <cell r="K4002" t="str">
            <v>MANUEL PIEZO</v>
          </cell>
          <cell r="L4002" t="str">
            <v>MORETE DOS RIOS PASANDO LOS 2 ENSANCHES DE BOLEY EL TENA // SAN VICENTE DE MORETE TENA 150102 NAPO</v>
          </cell>
          <cell r="M4002" t="str">
            <v/>
          </cell>
          <cell r="N4002" t="str">
            <v>0967239593 / 032795045</v>
          </cell>
          <cell r="O4002" t="str">
            <v>0967239593 / 032795045</v>
          </cell>
          <cell r="P4002" t="str">
            <v>150102</v>
          </cell>
          <cell r="Q4002" t="str">
            <v>TENA</v>
          </cell>
          <cell r="R4002" t="str">
            <v>NAPO</v>
          </cell>
          <cell r="S4002" t="str">
            <v>TENA - ASOCIACION 21 DE ENERO - SAN JUAN DE MUYUNA - AMADEN - SAN PEDRO DEL TENA</v>
          </cell>
          <cell r="T4002" t="str">
            <v>TRAMACO</v>
          </cell>
          <cell r="U4002" t="str">
            <v>FLEXNETUIO_PROVINCIA</v>
          </cell>
          <cell r="V4002">
            <v>1</v>
          </cell>
          <cell r="W4002">
            <v>10.5</v>
          </cell>
          <cell r="X4002" t="str">
            <v>HYCITE QUITO</v>
          </cell>
          <cell r="Y4002" t="str">
            <v>FLEX NET CALLE 28 DE JUNIO S/N Y GARCIA MORENO ENTRADA LLANO GRANDE</v>
          </cell>
          <cell r="Z4002" t="str">
            <v>1701_QUITO</v>
          </cell>
          <cell r="AA4002" t="str">
            <v/>
          </cell>
          <cell r="AB4002">
            <v>22267</v>
          </cell>
          <cell r="AC4002">
            <v>44916</v>
          </cell>
          <cell r="AD4002" t="str">
            <v>TRAMACO EXPRESS</v>
          </cell>
          <cell r="AE4002" t="str">
            <v>GENERICO TMC</v>
          </cell>
          <cell r="AF4002">
            <v>0</v>
          </cell>
          <cell r="AG4002" t="str">
            <v>PEDIDO_ENTREGADO</v>
          </cell>
          <cell r="AH4002">
            <v>44918</v>
          </cell>
          <cell r="AJ4002" t="str">
            <v>GUIA ENTREGADA -. MANUEL PIEZO - 1600349706</v>
          </cell>
          <cell r="AK4002">
            <v>482686</v>
          </cell>
        </row>
        <row r="4003">
          <cell r="B4003">
            <v>482687</v>
          </cell>
          <cell r="C4003" t="str">
            <v>98745261</v>
          </cell>
          <cell r="D4003" t="str">
            <v>HYCITE</v>
          </cell>
          <cell r="E4003" t="str">
            <v>DESPACHO</v>
          </cell>
          <cell r="F4003" t="str">
            <v>NORMAL</v>
          </cell>
          <cell r="G4003" t="str">
            <v>031002004117919</v>
          </cell>
          <cell r="H4003">
            <v>44915</v>
          </cell>
          <cell r="I4003" t="str">
            <v>ENTREGADO</v>
          </cell>
          <cell r="J4003">
            <v>44917</v>
          </cell>
          <cell r="K4003" t="str">
            <v>LILIANA VACA ACURIO</v>
          </cell>
          <cell r="L4003" t="str">
            <v>LLANGANALES Y AV. DEL CHA,FER TENA  TENA 150101 NAPO</v>
          </cell>
          <cell r="M4003" t="str">
            <v/>
          </cell>
          <cell r="N4003" t="str">
            <v>0982578266 / 961149292</v>
          </cell>
          <cell r="O4003" t="str">
            <v>0982578266 / 961149292</v>
          </cell>
          <cell r="P4003" t="str">
            <v>150101</v>
          </cell>
          <cell r="Q4003" t="str">
            <v>TENA</v>
          </cell>
          <cell r="R4003" t="str">
            <v>NAPO</v>
          </cell>
          <cell r="S4003" t="str">
            <v>TENA</v>
          </cell>
          <cell r="T4003" t="str">
            <v>TRAMACO</v>
          </cell>
          <cell r="U4003" t="str">
            <v>FLEXNETUIO_PROVINCIA</v>
          </cell>
          <cell r="V4003">
            <v>1</v>
          </cell>
          <cell r="W4003">
            <v>3</v>
          </cell>
          <cell r="X4003" t="str">
            <v>HYCITE QUITO</v>
          </cell>
          <cell r="Y4003" t="str">
            <v>FLEX NET CALLE 28 DE JUNIO S/N Y GARCIA MORENO ENTRADA LLANO GRANDE</v>
          </cell>
          <cell r="Z4003" t="str">
            <v>1701_QUITO</v>
          </cell>
          <cell r="AA4003" t="str">
            <v/>
          </cell>
          <cell r="AB4003">
            <v>22267</v>
          </cell>
          <cell r="AC4003">
            <v>44916</v>
          </cell>
          <cell r="AD4003" t="str">
            <v>TRAMACO EXPRESS</v>
          </cell>
          <cell r="AE4003" t="str">
            <v>GENERICO TMC</v>
          </cell>
          <cell r="AF4003">
            <v>0</v>
          </cell>
          <cell r="AG4003" t="str">
            <v>PEDIDO_ENTREGADO</v>
          </cell>
          <cell r="AH4003">
            <v>44917</v>
          </cell>
          <cell r="AJ4003" t="str">
            <v>GUIA ENTREGADA -. LILIANA VACA ACURIO - 0387588590</v>
          </cell>
          <cell r="AK4003">
            <v>482687</v>
          </cell>
        </row>
        <row r="4004">
          <cell r="B4004">
            <v>482688</v>
          </cell>
          <cell r="C4004" t="str">
            <v>98745376</v>
          </cell>
          <cell r="D4004" t="str">
            <v>HYCITE</v>
          </cell>
          <cell r="E4004" t="str">
            <v>DESPACHO</v>
          </cell>
          <cell r="F4004" t="str">
            <v>NORMAL</v>
          </cell>
          <cell r="G4004" t="str">
            <v>031002004117920</v>
          </cell>
          <cell r="H4004">
            <v>44915</v>
          </cell>
          <cell r="I4004" t="str">
            <v>ENTREGADO</v>
          </cell>
          <cell r="J4004">
            <v>44916</v>
          </cell>
          <cell r="K4004" t="str">
            <v>OLIVIO RAMIREZ</v>
          </cell>
          <cell r="L4004" t="str">
            <v>GENERAL SANTANDER S/N Y AV VEINTIMILLA TILCAN-CDLA SIMON BOLIVAR TULCAN 040101 CARCHI</v>
          </cell>
          <cell r="M4004" t="str">
            <v/>
          </cell>
          <cell r="N4004" t="str">
            <v>0996688710 / 969890106</v>
          </cell>
          <cell r="O4004" t="str">
            <v>0996688710 / 969890106</v>
          </cell>
          <cell r="P4004" t="str">
            <v>040101</v>
          </cell>
          <cell r="Q4004" t="str">
            <v>TULCAN</v>
          </cell>
          <cell r="R4004" t="str">
            <v>CARCHI</v>
          </cell>
          <cell r="S4004" t="str">
            <v>TULCAN</v>
          </cell>
          <cell r="T4004" t="str">
            <v>TRAMACO</v>
          </cell>
          <cell r="U4004" t="str">
            <v>FLEXNETUIO_PROVINCIA</v>
          </cell>
          <cell r="V4004">
            <v>1</v>
          </cell>
          <cell r="W4004">
            <v>14.79</v>
          </cell>
          <cell r="X4004" t="str">
            <v>HYCITE QUITO</v>
          </cell>
          <cell r="Y4004" t="str">
            <v>FLEX NET CALLE 28 DE JUNIO S/N Y GARCIA MORENO ENTRADA LLANO GRANDE</v>
          </cell>
          <cell r="Z4004" t="str">
            <v>1701_QUITO</v>
          </cell>
          <cell r="AA4004" t="str">
            <v/>
          </cell>
          <cell r="AB4004">
            <v>22267</v>
          </cell>
          <cell r="AC4004">
            <v>44916</v>
          </cell>
          <cell r="AD4004" t="str">
            <v>TRAMACO EXPRESS</v>
          </cell>
          <cell r="AE4004" t="str">
            <v>GENERICO TMC</v>
          </cell>
          <cell r="AF4004">
            <v>0</v>
          </cell>
          <cell r="AG4004" t="str">
            <v>PEDIDO_ENTREGADO</v>
          </cell>
          <cell r="AH4004">
            <v>44916</v>
          </cell>
          <cell r="AJ4004" t="str">
            <v>GUIA ENTREGADA -. OLIVIO RAMIREZ - 0401107818</v>
          </cell>
          <cell r="AK4004">
            <v>482688</v>
          </cell>
        </row>
        <row r="4005">
          <cell r="B4005">
            <v>482689</v>
          </cell>
          <cell r="C4005" t="str">
            <v>98745761</v>
          </cell>
          <cell r="D4005" t="str">
            <v>HYCITE</v>
          </cell>
          <cell r="E4005" t="str">
            <v>DESPACHO</v>
          </cell>
          <cell r="F4005" t="str">
            <v>NORMAL</v>
          </cell>
          <cell r="G4005" t="str">
            <v>TF89776</v>
          </cell>
          <cell r="H4005">
            <v>44915</v>
          </cell>
          <cell r="I4005" t="str">
            <v>ENTREGADO</v>
          </cell>
          <cell r="J4005">
            <v>44916</v>
          </cell>
          <cell r="K4005" t="str">
            <v>SUSANA E RUIZ</v>
          </cell>
          <cell r="L4005" t="str">
            <v>DALIAS 16 Y CALLE JOSE RODRIGUEZ   GUAYAQUIL 090501 GUAYAS</v>
          </cell>
          <cell r="M4005" t="str">
            <v/>
          </cell>
          <cell r="N4005" t="str">
            <v>0989935634 / 935033431</v>
          </cell>
          <cell r="O4005" t="str">
            <v>0989935634 / 935033431</v>
          </cell>
          <cell r="P4005" t="str">
            <v>090501</v>
          </cell>
          <cell r="Q4005" t="str">
            <v>GUAYAQUIL</v>
          </cell>
          <cell r="R4005" t="str">
            <v>GUAYAS</v>
          </cell>
          <cell r="S4005" t="str">
            <v>GUAYAQUIL</v>
          </cell>
          <cell r="T4005" t="str">
            <v>ITSACOURIER</v>
          </cell>
          <cell r="U4005" t="str">
            <v>FLEXNETUIO_GYE</v>
          </cell>
          <cell r="V4005">
            <v>1</v>
          </cell>
          <cell r="W4005">
            <v>6.55</v>
          </cell>
          <cell r="X4005" t="str">
            <v>HYCITE QUITO</v>
          </cell>
          <cell r="Y4005" t="str">
            <v>FLEX NET CALLE 28 DE JUNIO S/N Y GARCIA MORENO ENTRADA LLANO GRANDE</v>
          </cell>
          <cell r="Z4005" t="str">
            <v>1701_QUITO</v>
          </cell>
          <cell r="AA4005" t="str">
            <v/>
          </cell>
          <cell r="AB4005">
            <v>22286</v>
          </cell>
          <cell r="AC4005">
            <v>44916</v>
          </cell>
          <cell r="AD4005" t="str">
            <v>ITSACOURIER S.A.S</v>
          </cell>
          <cell r="AE4005" t="str">
            <v>PCO5040</v>
          </cell>
          <cell r="AF4005">
            <v>0</v>
          </cell>
          <cell r="AG4005" t="str">
            <v>PEDIDO_ENTREGADO</v>
          </cell>
          <cell r="AH4005">
            <v>44916</v>
          </cell>
          <cell r="AK4005">
            <v>482689</v>
          </cell>
        </row>
        <row r="4006">
          <cell r="B4006">
            <v>482690</v>
          </cell>
          <cell r="C4006" t="str">
            <v>98745955</v>
          </cell>
          <cell r="D4006" t="str">
            <v>HYCITE</v>
          </cell>
          <cell r="E4006" t="str">
            <v>DESPACHO</v>
          </cell>
          <cell r="F4006" t="str">
            <v>NORMAL</v>
          </cell>
          <cell r="G4006" t="str">
            <v>TFQ89777</v>
          </cell>
          <cell r="H4006">
            <v>44915</v>
          </cell>
          <cell r="I4006" t="str">
            <v>ENTREGADO</v>
          </cell>
          <cell r="J4006">
            <v>44916</v>
          </cell>
          <cell r="K4006" t="str">
            <v>MANUEL LUCAS</v>
          </cell>
          <cell r="L4006" t="str">
            <v>SAN GREGORIO EDF TORRE LOS HUERTOS JUAN MURILLO DGL AL CC QUITO 36 QUITO-LA MARISCAL BELISARIO QUEVEDO 170129 PICHINCHA</v>
          </cell>
          <cell r="N4006" t="str">
            <v>0995825185</v>
          </cell>
          <cell r="O4006" t="str">
            <v>0995825185</v>
          </cell>
          <cell r="P4006" t="str">
            <v>170208</v>
          </cell>
          <cell r="Q4006" t="str">
            <v>QUITO</v>
          </cell>
          <cell r="R4006" t="str">
            <v>PICHINCHA</v>
          </cell>
          <cell r="S4006" t="str">
            <v>CALDERON (CARAPUNGO)</v>
          </cell>
          <cell r="T4006" t="str">
            <v>FLEXTRANS UIO</v>
          </cell>
          <cell r="U4006" t="str">
            <v>FLEXNETUIO_LOCAL</v>
          </cell>
          <cell r="V4006">
            <v>1</v>
          </cell>
          <cell r="W4006">
            <v>2.2999999999999998</v>
          </cell>
          <cell r="X4006" t="str">
            <v>HYCITE QUITO</v>
          </cell>
          <cell r="Y4006" t="str">
            <v>FLEX NET CALLE 28 DE JUNIO S/N Y GARCIA MORENO ENTRADA LLANO GRANDE</v>
          </cell>
          <cell r="Z4006" t="str">
            <v>1701_QUITO</v>
          </cell>
          <cell r="AA4006" t="str">
            <v/>
          </cell>
          <cell r="AB4006">
            <v>22273</v>
          </cell>
          <cell r="AC4006">
            <v>44916</v>
          </cell>
          <cell r="AD4006" t="str">
            <v>ITSACOURIER S.A.S</v>
          </cell>
          <cell r="AE4006" t="str">
            <v>PCZ1852</v>
          </cell>
          <cell r="AF4006">
            <v>0</v>
          </cell>
          <cell r="AG4006" t="str">
            <v>PEDIDO_ENTREGADO</v>
          </cell>
          <cell r="AH4006">
            <v>44916</v>
          </cell>
          <cell r="AK4006">
            <v>482690</v>
          </cell>
        </row>
        <row r="4007">
          <cell r="B4007">
            <v>482691</v>
          </cell>
          <cell r="C4007" t="str">
            <v>98746123</v>
          </cell>
          <cell r="D4007" t="str">
            <v>HYCITE</v>
          </cell>
          <cell r="E4007" t="str">
            <v>DESPACHO</v>
          </cell>
          <cell r="F4007" t="str">
            <v>NORMAL</v>
          </cell>
          <cell r="G4007" t="str">
            <v>031002004117921</v>
          </cell>
          <cell r="H4007">
            <v>44915</v>
          </cell>
          <cell r="I4007" t="str">
            <v>ENTREGADO</v>
          </cell>
          <cell r="J4007">
            <v>44917</v>
          </cell>
          <cell r="K4007" t="str">
            <v>NOEMI TUMBACO</v>
          </cell>
          <cell r="L4007" t="str">
            <v>EMILIO GONZALES SIN NOMBRE CASA DE 2 PISOS ROSADAS NARANJAL // NARANJAL NARANJAL 091150 GUAYAS</v>
          </cell>
          <cell r="N4007" t="str">
            <v>0992476359</v>
          </cell>
          <cell r="O4007" t="str">
            <v>0992476359</v>
          </cell>
          <cell r="P4007" t="str">
            <v>091201</v>
          </cell>
          <cell r="Q4007" t="str">
            <v>NARANJAL</v>
          </cell>
          <cell r="R4007" t="str">
            <v>GUAYAS</v>
          </cell>
          <cell r="S4007" t="str">
            <v>NARANJAL</v>
          </cell>
          <cell r="T4007" t="str">
            <v>TRAMACO</v>
          </cell>
          <cell r="U4007" t="str">
            <v>FLEXNETUIO_PROVINCIA</v>
          </cell>
          <cell r="V4007">
            <v>1</v>
          </cell>
          <cell r="W4007">
            <v>9.9</v>
          </cell>
          <cell r="X4007" t="str">
            <v>HYCITE QUITO</v>
          </cell>
          <cell r="Y4007" t="str">
            <v>FLEX NET CALLE 28 DE JUNIO S/N Y GARCIA MORENO ENTRADA LLANO GRANDE</v>
          </cell>
          <cell r="Z4007" t="str">
            <v>1701_QUITO</v>
          </cell>
          <cell r="AA4007" t="str">
            <v/>
          </cell>
          <cell r="AB4007">
            <v>22267</v>
          </cell>
          <cell r="AC4007">
            <v>44916</v>
          </cell>
          <cell r="AD4007" t="str">
            <v>TRAMACO EXPRESS</v>
          </cell>
          <cell r="AE4007" t="str">
            <v>GENERICO TMC</v>
          </cell>
          <cell r="AF4007">
            <v>0</v>
          </cell>
          <cell r="AG4007" t="str">
            <v>PEDIDO_ENTREGADO</v>
          </cell>
          <cell r="AH4007">
            <v>44917</v>
          </cell>
          <cell r="AJ4007" t="str">
            <v>GUIA ENTREGADA -noemi tumbaco - 0</v>
          </cell>
          <cell r="AK4007">
            <v>482691</v>
          </cell>
        </row>
        <row r="4008">
          <cell r="B4008">
            <v>482692</v>
          </cell>
          <cell r="C4008" t="str">
            <v>98746163</v>
          </cell>
          <cell r="D4008" t="str">
            <v>HYCITE</v>
          </cell>
          <cell r="E4008" t="str">
            <v>DESPACHO</v>
          </cell>
          <cell r="F4008" t="str">
            <v>NORMAL</v>
          </cell>
          <cell r="G4008" t="str">
            <v>TF89778</v>
          </cell>
          <cell r="H4008">
            <v>44915</v>
          </cell>
          <cell r="I4008" t="str">
            <v>ENTREGADO</v>
          </cell>
          <cell r="J4008">
            <v>44917</v>
          </cell>
          <cell r="K4008" t="str">
            <v>ERNESTO MACIAS</v>
          </cell>
          <cell r="L4008" t="str">
            <v>NICOLAS SEOGIVA Y AV ERNESTO ALBAN A 2 CDRAS DE LA Y GUAYAQUIL SUR XIMENA 090203 GUAYAS</v>
          </cell>
          <cell r="M4008" t="str">
            <v/>
          </cell>
          <cell r="N4008" t="str">
            <v>0982096538</v>
          </cell>
          <cell r="O4008" t="str">
            <v>0982096538</v>
          </cell>
          <cell r="P4008" t="str">
            <v>090203</v>
          </cell>
          <cell r="Q4008" t="str">
            <v>GUAYAQUIL</v>
          </cell>
          <cell r="R4008" t="str">
            <v>GUAYAS</v>
          </cell>
          <cell r="S4008" t="str">
            <v>GUAYAQUIL</v>
          </cell>
          <cell r="T4008" t="str">
            <v>FLEXTRANS GYE</v>
          </cell>
          <cell r="U4008" t="str">
            <v>FLEXNETUIO_GYE</v>
          </cell>
          <cell r="V4008">
            <v>1</v>
          </cell>
          <cell r="W4008">
            <v>4.4000000000000004</v>
          </cell>
          <cell r="X4008" t="str">
            <v>HYCITE QUITO</v>
          </cell>
          <cell r="Y4008" t="str">
            <v>FLEX NET CALLE 28 DE JUNIO S/N Y GARCIA MORENO ENTRADA LLANO GRANDE</v>
          </cell>
          <cell r="Z4008" t="str">
            <v>1701_QUITO</v>
          </cell>
          <cell r="AA4008" t="str">
            <v/>
          </cell>
          <cell r="AB4008">
            <v>22326</v>
          </cell>
          <cell r="AC4008">
            <v>44917</v>
          </cell>
          <cell r="AD4008" t="str">
            <v>TRANSFIRME</v>
          </cell>
          <cell r="AE4008" t="str">
            <v>PDD1735</v>
          </cell>
          <cell r="AF4008">
            <v>1</v>
          </cell>
          <cell r="AG4008" t="str">
            <v>PEDIDO_ENTREGADO</v>
          </cell>
          <cell r="AH4008">
            <v>44917</v>
          </cell>
          <cell r="AK4008">
            <v>482692</v>
          </cell>
        </row>
        <row r="4009">
          <cell r="B4009">
            <v>482693</v>
          </cell>
          <cell r="C4009" t="str">
            <v>98746338</v>
          </cell>
          <cell r="D4009" t="str">
            <v>HYCITE</v>
          </cell>
          <cell r="E4009" t="str">
            <v>DESPACHO</v>
          </cell>
          <cell r="F4009" t="str">
            <v>NORMAL</v>
          </cell>
          <cell r="G4009" t="str">
            <v>031002004117922</v>
          </cell>
          <cell r="H4009">
            <v>44915</v>
          </cell>
          <cell r="I4009" t="str">
            <v>ENTREGADO</v>
          </cell>
          <cell r="J4009">
            <v>44922</v>
          </cell>
          <cell r="K4009" t="str">
            <v>JAIRO DELGADO</v>
          </cell>
          <cell r="L4009" t="str">
            <v>CALLE JUAN LEON MERA Y GARCIA MORENO CASA BEAGE DE 2 PISOS PORTOVIEJO// CDLA MARGARITA 18 DE OCTUBRE 130107 MANABI</v>
          </cell>
          <cell r="M4009" t="str">
            <v/>
          </cell>
          <cell r="N4009" t="str">
            <v>0992271929</v>
          </cell>
          <cell r="O4009" t="str">
            <v>0992271929</v>
          </cell>
          <cell r="P4009" t="str">
            <v>130107</v>
          </cell>
          <cell r="Q4009" t="str">
            <v>PORTOVIEJO</v>
          </cell>
          <cell r="R4009" t="str">
            <v>MANABI</v>
          </cell>
          <cell r="S4009" t="str">
            <v>PORTOVIEJO</v>
          </cell>
          <cell r="T4009" t="str">
            <v>TRAMACO</v>
          </cell>
          <cell r="U4009" t="str">
            <v>FLEXNETUIO_PROVINCIA</v>
          </cell>
          <cell r="V4009">
            <v>1</v>
          </cell>
          <cell r="W4009">
            <v>7.8</v>
          </cell>
          <cell r="X4009" t="str">
            <v>HYCITE QUITO</v>
          </cell>
          <cell r="Y4009" t="str">
            <v>FLEX NET CALLE 28 DE JUNIO S/N Y GARCIA MORENO ENTRADA LLANO GRANDE</v>
          </cell>
          <cell r="Z4009" t="str">
            <v>1701_QUITO</v>
          </cell>
          <cell r="AA4009" t="str">
            <v/>
          </cell>
          <cell r="AB4009">
            <v>22267</v>
          </cell>
          <cell r="AC4009">
            <v>44916</v>
          </cell>
          <cell r="AD4009" t="str">
            <v>TRAMACO EXPRESS</v>
          </cell>
          <cell r="AE4009" t="str">
            <v>GENERICO TMC</v>
          </cell>
          <cell r="AF4009">
            <v>0</v>
          </cell>
          <cell r="AG4009" t="str">
            <v>PEDIDO_ENTREGADO</v>
          </cell>
          <cell r="AH4009">
            <v>44922</v>
          </cell>
          <cell r="AJ4009" t="str">
            <v>GUIA ENTREGADA -alba macias - null</v>
          </cell>
          <cell r="AK4009">
            <v>482693</v>
          </cell>
        </row>
        <row r="4010">
          <cell r="B4010">
            <v>482694</v>
          </cell>
          <cell r="C4010" t="str">
            <v>98746353</v>
          </cell>
          <cell r="D4010" t="str">
            <v>HYCITE</v>
          </cell>
          <cell r="E4010" t="str">
            <v>DESPACHO</v>
          </cell>
          <cell r="F4010" t="str">
            <v>NORMAL</v>
          </cell>
          <cell r="G4010" t="str">
            <v>031002004117923</v>
          </cell>
          <cell r="H4010">
            <v>44915</v>
          </cell>
          <cell r="I4010" t="str">
            <v>ENTREGADO</v>
          </cell>
          <cell r="J4010">
            <v>44916</v>
          </cell>
          <cell r="K4010" t="str">
            <v>GEORGINA DAVILA</v>
          </cell>
          <cell r="L4010" t="str">
            <v>AMERICO VESPUCIO Y ALGECIRAS AMBATO  AMBATO 180102 TUNGURAHUA</v>
          </cell>
          <cell r="M4010" t="str">
            <v/>
          </cell>
          <cell r="N4010" t="str">
            <v>0999004899</v>
          </cell>
          <cell r="O4010" t="str">
            <v>0999004899</v>
          </cell>
          <cell r="P4010" t="str">
            <v>180102</v>
          </cell>
          <cell r="Q4010" t="str">
            <v>AMBATO</v>
          </cell>
          <cell r="R4010" t="str">
            <v>TUNGURAHUA</v>
          </cell>
          <cell r="S4010" t="str">
            <v>AMBATO</v>
          </cell>
          <cell r="T4010" t="str">
            <v>TRAMACO</v>
          </cell>
          <cell r="U4010" t="str">
            <v>FLEXNETUIO_PROVINCIA</v>
          </cell>
          <cell r="V4010">
            <v>1</v>
          </cell>
          <cell r="W4010">
            <v>6.4</v>
          </cell>
          <cell r="X4010" t="str">
            <v>HYCITE QUITO</v>
          </cell>
          <cell r="Y4010" t="str">
            <v>FLEX NET CALLE 28 DE JUNIO S/N Y GARCIA MORENO ENTRADA LLANO GRANDE</v>
          </cell>
          <cell r="Z4010" t="str">
            <v>1701_QUITO</v>
          </cell>
          <cell r="AA4010" t="str">
            <v/>
          </cell>
          <cell r="AB4010">
            <v>22267</v>
          </cell>
          <cell r="AC4010">
            <v>44916</v>
          </cell>
          <cell r="AD4010" t="str">
            <v>TRAMACO EXPRESS</v>
          </cell>
          <cell r="AE4010" t="str">
            <v>GENERICO TMC</v>
          </cell>
          <cell r="AF4010">
            <v>0</v>
          </cell>
          <cell r="AG4010" t="str">
            <v>PEDIDO_ENTREGADO</v>
          </cell>
          <cell r="AH4010">
            <v>44916</v>
          </cell>
          <cell r="AJ4010" t="str">
            <v>GUIA ENTREGADA -GEORGINA DAVILA - null</v>
          </cell>
          <cell r="AK4010">
            <v>482694</v>
          </cell>
        </row>
        <row r="4011">
          <cell r="B4011">
            <v>482695</v>
          </cell>
          <cell r="C4011" t="str">
            <v>98746542</v>
          </cell>
          <cell r="D4011" t="str">
            <v>HYCITE</v>
          </cell>
          <cell r="E4011" t="str">
            <v>DESPACHO</v>
          </cell>
          <cell r="F4011" t="str">
            <v>NORMAL</v>
          </cell>
          <cell r="G4011" t="str">
            <v>TFQ89779</v>
          </cell>
          <cell r="H4011">
            <v>44915</v>
          </cell>
          <cell r="I4011" t="str">
            <v>ENTREGADO</v>
          </cell>
          <cell r="J4011">
            <v>44916</v>
          </cell>
          <cell r="K4011" t="str">
            <v>YESSENIA E RUEDA KADMIEL</v>
          </cell>
          <cell r="L4011" t="str">
            <v>ISLA FERNANDINA N43 125 Y TOMAS DE BERLANGA  QUITO DISTRITO METROPOLIT 170513 PICHINCHA</v>
          </cell>
          <cell r="M4011" t="str">
            <v/>
          </cell>
          <cell r="N4011" t="str">
            <v>0987410776 / 323138426</v>
          </cell>
          <cell r="O4011" t="str">
            <v>0987410776 / 323138426</v>
          </cell>
          <cell r="P4011" t="str">
            <v>170513</v>
          </cell>
          <cell r="Q4011" t="str">
            <v>QUITO</v>
          </cell>
          <cell r="R4011" t="str">
            <v>PICHINCHA</v>
          </cell>
          <cell r="S4011" t="str">
            <v>QUITO</v>
          </cell>
          <cell r="T4011" t="str">
            <v>FLEXTRANS UIO</v>
          </cell>
          <cell r="U4011" t="str">
            <v>FLEXNETUIO_LOCAL</v>
          </cell>
          <cell r="V4011">
            <v>1</v>
          </cell>
          <cell r="W4011">
            <v>0.56000000000000005</v>
          </cell>
          <cell r="X4011" t="str">
            <v>HYCITE QUITO</v>
          </cell>
          <cell r="Y4011" t="str">
            <v>FLEX NET CALLE 28 DE JUNIO S/N Y GARCIA MORENO ENTRADA LLANO GRANDE</v>
          </cell>
          <cell r="Z4011" t="str">
            <v>1701_QUITO</v>
          </cell>
          <cell r="AA4011" t="str">
            <v/>
          </cell>
          <cell r="AB4011">
            <v>22272</v>
          </cell>
          <cell r="AC4011">
            <v>44916</v>
          </cell>
          <cell r="AD4011" t="str">
            <v>FLEXTRANS</v>
          </cell>
          <cell r="AE4011" t="str">
            <v>PAB5141</v>
          </cell>
          <cell r="AF4011">
            <v>0</v>
          </cell>
          <cell r="AG4011" t="str">
            <v>PEDIDO_ENTREGADO</v>
          </cell>
          <cell r="AH4011">
            <v>44916</v>
          </cell>
          <cell r="AK4011">
            <v>482695</v>
          </cell>
        </row>
        <row r="4012">
          <cell r="B4012">
            <v>482696</v>
          </cell>
          <cell r="C4012" t="str">
            <v>98746701</v>
          </cell>
          <cell r="D4012" t="str">
            <v>HYCITE</v>
          </cell>
          <cell r="E4012" t="str">
            <v>DESPACHO</v>
          </cell>
          <cell r="F4012" t="str">
            <v>NORMAL</v>
          </cell>
          <cell r="G4012" t="str">
            <v>031002004117924</v>
          </cell>
          <cell r="H4012">
            <v>44915</v>
          </cell>
          <cell r="I4012" t="str">
            <v>ENTREGADO</v>
          </cell>
          <cell r="J4012">
            <v>44918</v>
          </cell>
          <cell r="K4012" t="str">
            <v>SILVIA DEMERA</v>
          </cell>
          <cell r="L4012" t="str">
            <v>URBANIZACION 13 DE ABRIL MANZANA F VILLA #12 PORTOVIEJO 12 DE MARZO 130111 MANABI</v>
          </cell>
          <cell r="M4012" t="str">
            <v/>
          </cell>
          <cell r="N4012" t="str">
            <v>0968546063</v>
          </cell>
          <cell r="O4012" t="str">
            <v>0968546063</v>
          </cell>
          <cell r="P4012" t="str">
            <v>130111</v>
          </cell>
          <cell r="Q4012" t="str">
            <v>PORTOVIEJO</v>
          </cell>
          <cell r="R4012" t="str">
            <v>MANABI</v>
          </cell>
          <cell r="S4012" t="str">
            <v>PORTOVIEJO</v>
          </cell>
          <cell r="T4012" t="str">
            <v>TRAMACO</v>
          </cell>
          <cell r="U4012" t="str">
            <v>FLEXNETUIO_PROVINCIA</v>
          </cell>
          <cell r="V4012">
            <v>1</v>
          </cell>
          <cell r="W4012">
            <v>7.1</v>
          </cell>
          <cell r="X4012" t="str">
            <v>HYCITE QUITO</v>
          </cell>
          <cell r="Y4012" t="str">
            <v>FLEX NET CALLE 28 DE JUNIO S/N Y GARCIA MORENO ENTRADA LLANO GRANDE</v>
          </cell>
          <cell r="Z4012" t="str">
            <v>1701_QUITO</v>
          </cell>
          <cell r="AA4012" t="str">
            <v/>
          </cell>
          <cell r="AB4012">
            <v>22267</v>
          </cell>
          <cell r="AC4012">
            <v>44916</v>
          </cell>
          <cell r="AD4012" t="str">
            <v>TRAMACO EXPRESS</v>
          </cell>
          <cell r="AE4012" t="str">
            <v>GENERICO TMC</v>
          </cell>
          <cell r="AF4012">
            <v>0</v>
          </cell>
          <cell r="AG4012" t="str">
            <v>PEDIDO_ENTREGADO</v>
          </cell>
          <cell r="AH4012">
            <v>44918</v>
          </cell>
          <cell r="AJ4012" t="str">
            <v>GUIA ENTREGADA -marcos mera  - 1306040658</v>
          </cell>
          <cell r="AK4012">
            <v>482696</v>
          </cell>
        </row>
        <row r="4013">
          <cell r="B4013">
            <v>482697</v>
          </cell>
          <cell r="C4013" t="str">
            <v>98746800</v>
          </cell>
          <cell r="D4013" t="str">
            <v>HYCITE</v>
          </cell>
          <cell r="E4013" t="str">
            <v>DESPACHO</v>
          </cell>
          <cell r="F4013" t="str">
            <v>NORMAL</v>
          </cell>
          <cell r="G4013" t="str">
            <v>031002004117925</v>
          </cell>
          <cell r="H4013">
            <v>44915</v>
          </cell>
          <cell r="I4013" t="str">
            <v>ENTREGADO</v>
          </cell>
          <cell r="J4013">
            <v>44916</v>
          </cell>
          <cell r="K4013" t="str">
            <v>FREDDY PEREZ</v>
          </cell>
          <cell r="L4013" t="str">
            <v>CL JOSE GREGORIO CDLA LA PAZ DGL A ALMACEN DE TELAS LA PARI PORTOVIEJO-CDLA LA PAZ 12 DE MARZO 130105 MANABI</v>
          </cell>
          <cell r="M4013" t="str">
            <v/>
          </cell>
          <cell r="N4013" t="str">
            <v>0999914591</v>
          </cell>
          <cell r="O4013" t="str">
            <v>0999914591</v>
          </cell>
          <cell r="P4013" t="str">
            <v>130105</v>
          </cell>
          <cell r="Q4013" t="str">
            <v>PORTOVIEJO</v>
          </cell>
          <cell r="R4013" t="str">
            <v>MANABI</v>
          </cell>
          <cell r="S4013" t="str">
            <v>PORTOVIEJO</v>
          </cell>
          <cell r="T4013" t="str">
            <v>TRAMACO</v>
          </cell>
          <cell r="U4013" t="str">
            <v>FLEXNETUIO_PROVINCIA</v>
          </cell>
          <cell r="V4013">
            <v>1</v>
          </cell>
          <cell r="W4013">
            <v>3.3</v>
          </cell>
          <cell r="X4013" t="str">
            <v>HYCITE QUITO</v>
          </cell>
          <cell r="Y4013" t="str">
            <v>FLEX NET CALLE 28 DE JUNIO S/N Y GARCIA MORENO ENTRADA LLANO GRANDE</v>
          </cell>
          <cell r="Z4013" t="str">
            <v>1701_QUITO</v>
          </cell>
          <cell r="AA4013" t="str">
            <v/>
          </cell>
          <cell r="AB4013">
            <v>22267</v>
          </cell>
          <cell r="AC4013">
            <v>44916</v>
          </cell>
          <cell r="AD4013" t="str">
            <v>TRAMACO EXPRESS</v>
          </cell>
          <cell r="AE4013" t="str">
            <v>GENERICO TMC</v>
          </cell>
          <cell r="AF4013">
            <v>0</v>
          </cell>
          <cell r="AG4013" t="str">
            <v>PEDIDO_ENTREGADO</v>
          </cell>
          <cell r="AH4013">
            <v>44916</v>
          </cell>
          <cell r="AJ4013" t="str">
            <v>GUIA ENTREGADA -FREDY PEREZ - 130857500</v>
          </cell>
          <cell r="AK4013">
            <v>482697</v>
          </cell>
        </row>
        <row r="4014">
          <cell r="B4014">
            <v>482698</v>
          </cell>
          <cell r="C4014" t="str">
            <v>98747532</v>
          </cell>
          <cell r="D4014" t="str">
            <v>HYCITE</v>
          </cell>
          <cell r="E4014" t="str">
            <v>DESPACHO</v>
          </cell>
          <cell r="F4014" t="str">
            <v>NORMAL</v>
          </cell>
          <cell r="G4014" t="str">
            <v>031002004117926</v>
          </cell>
          <cell r="H4014">
            <v>44915</v>
          </cell>
          <cell r="I4014" t="str">
            <v>ENTREGADO</v>
          </cell>
          <cell r="J4014">
            <v>44916</v>
          </cell>
          <cell r="K4014" t="str">
            <v>MARTHA SANDOVAL / DIEGO XAVIER ROBA</v>
          </cell>
          <cell r="L4014" t="str">
            <v>YUPANQUI 703 Y PACHO A 100 MTSPARQUE DE LOS ENAMORADOS AMBATO SAN ANTONIO LA MATRIZ 180202 TUNGURAHUA</v>
          </cell>
          <cell r="M4014" t="str">
            <v/>
          </cell>
          <cell r="N4014" t="str">
            <v>0992726248 / 993125575</v>
          </cell>
          <cell r="O4014" t="str">
            <v>0992726248 / 993125575</v>
          </cell>
          <cell r="P4014" t="str">
            <v>180202</v>
          </cell>
          <cell r="Q4014" t="str">
            <v>AMBATO</v>
          </cell>
          <cell r="R4014" t="str">
            <v>TUNGURAHUA</v>
          </cell>
          <cell r="S4014" t="str">
            <v>AMBATO</v>
          </cell>
          <cell r="T4014" t="str">
            <v>TRAMACO</v>
          </cell>
          <cell r="U4014" t="str">
            <v>FLEXNETUIO_PROVINCIA</v>
          </cell>
          <cell r="V4014">
            <v>1</v>
          </cell>
          <cell r="W4014">
            <v>11.6</v>
          </cell>
          <cell r="X4014" t="str">
            <v>HYCITE QUITO</v>
          </cell>
          <cell r="Y4014" t="str">
            <v>FLEX NET CALLE 28 DE JUNIO S/N Y GARCIA MORENO ENTRADA LLANO GRANDE</v>
          </cell>
          <cell r="Z4014" t="str">
            <v>1701_QUITO</v>
          </cell>
          <cell r="AA4014" t="str">
            <v/>
          </cell>
          <cell r="AB4014">
            <v>22267</v>
          </cell>
          <cell r="AC4014">
            <v>44916</v>
          </cell>
          <cell r="AD4014" t="str">
            <v>TRAMACO EXPRESS</v>
          </cell>
          <cell r="AE4014" t="str">
            <v>GENERICO TMC</v>
          </cell>
          <cell r="AF4014">
            <v>0</v>
          </cell>
          <cell r="AG4014" t="str">
            <v>PEDIDO_ENTREGADO</v>
          </cell>
          <cell r="AH4014">
            <v>44916</v>
          </cell>
          <cell r="AJ4014" t="str">
            <v>GUIA ENTREGADA -MARTHA SANDOVAL  - null</v>
          </cell>
          <cell r="AK4014">
            <v>482698</v>
          </cell>
        </row>
        <row r="4015">
          <cell r="B4015">
            <v>482699</v>
          </cell>
          <cell r="C4015" t="str">
            <v>98747761</v>
          </cell>
          <cell r="D4015" t="str">
            <v>HYCITE</v>
          </cell>
          <cell r="E4015" t="str">
            <v>DESPACHO</v>
          </cell>
          <cell r="F4015" t="str">
            <v>NORMAL</v>
          </cell>
          <cell r="G4015" t="str">
            <v>031002004117927</v>
          </cell>
          <cell r="H4015">
            <v>44915</v>
          </cell>
          <cell r="I4015" t="str">
            <v>ENTREGADO</v>
          </cell>
          <cell r="J4015">
            <v>44916</v>
          </cell>
          <cell r="K4015" t="str">
            <v>WENDY AYOVI</v>
          </cell>
          <cell r="L4015" t="str">
            <v>BARRIO CODECA CALLE K Y CALLE 5 CASA 2 PISOS ESQUINERA ESMERALDAS 5 DE AGOSTO 080117 ESMERALDAS</v>
          </cell>
          <cell r="M4015" t="str">
            <v/>
          </cell>
          <cell r="N4015" t="str">
            <v>0989366333 / 062013605</v>
          </cell>
          <cell r="O4015" t="str">
            <v>0989366333 / 062013605</v>
          </cell>
          <cell r="P4015" t="str">
            <v>080117</v>
          </cell>
          <cell r="Q4015" t="str">
            <v>ESMERALDAS</v>
          </cell>
          <cell r="R4015" t="str">
            <v>ESMERALDAS</v>
          </cell>
          <cell r="S4015" t="str">
            <v>ESMERALDAS</v>
          </cell>
          <cell r="T4015" t="str">
            <v>TRAMACO</v>
          </cell>
          <cell r="U4015" t="str">
            <v>FLEXNETUIO_PROVINCIA</v>
          </cell>
          <cell r="V4015">
            <v>1</v>
          </cell>
          <cell r="W4015">
            <v>9.1</v>
          </cell>
          <cell r="X4015" t="str">
            <v>HYCITE QUITO</v>
          </cell>
          <cell r="Y4015" t="str">
            <v>FLEX NET CALLE 28 DE JUNIO S/N Y GARCIA MORENO ENTRADA LLANO GRANDE</v>
          </cell>
          <cell r="Z4015" t="str">
            <v>1701_QUITO</v>
          </cell>
          <cell r="AA4015" t="str">
            <v/>
          </cell>
          <cell r="AB4015">
            <v>22267</v>
          </cell>
          <cell r="AC4015">
            <v>44916</v>
          </cell>
          <cell r="AD4015" t="str">
            <v>TRAMACO EXPRESS</v>
          </cell>
          <cell r="AE4015" t="str">
            <v>GENERICO TMC</v>
          </cell>
          <cell r="AF4015">
            <v>0</v>
          </cell>
          <cell r="AG4015" t="str">
            <v>PEDIDO_ENTREGADO</v>
          </cell>
          <cell r="AH4015">
            <v>44916</v>
          </cell>
          <cell r="AJ4015" t="str">
            <v>GUIA ENTREGADA -gina nazareno  - null</v>
          </cell>
          <cell r="AK4015">
            <v>482699</v>
          </cell>
        </row>
        <row r="4016">
          <cell r="B4016">
            <v>482700</v>
          </cell>
          <cell r="C4016" t="str">
            <v>98747894</v>
          </cell>
          <cell r="D4016" t="str">
            <v>HYCITE</v>
          </cell>
          <cell r="E4016" t="str">
            <v>DESPACHO</v>
          </cell>
          <cell r="F4016" t="str">
            <v>NORMAL</v>
          </cell>
          <cell r="G4016" t="str">
            <v>TFQ89780</v>
          </cell>
          <cell r="H4016">
            <v>44915</v>
          </cell>
          <cell r="I4016" t="str">
            <v>ENTREGADO</v>
          </cell>
          <cell r="J4016">
            <v>44916</v>
          </cell>
          <cell r="K4016" t="str">
            <v>GALO VASQUEZ</v>
          </cell>
          <cell r="L4016" t="str">
            <v>CALLE B N48 180 Y CALLE TERCERA QUITO  COCHAPAMBA 170528 PICHINCHA</v>
          </cell>
          <cell r="M4016" t="str">
            <v/>
          </cell>
          <cell r="N4016" t="str">
            <v>0996860268</v>
          </cell>
          <cell r="O4016" t="str">
            <v>0996860268</v>
          </cell>
          <cell r="P4016" t="str">
            <v>170528</v>
          </cell>
          <cell r="Q4016" t="str">
            <v>QUITO</v>
          </cell>
          <cell r="R4016" t="str">
            <v>PICHINCHA</v>
          </cell>
          <cell r="S4016" t="str">
            <v>QUITO</v>
          </cell>
          <cell r="T4016" t="str">
            <v>FLEXTRANS UIO</v>
          </cell>
          <cell r="U4016" t="str">
            <v>FLEXNETUIO_LOCAL</v>
          </cell>
          <cell r="V4016">
            <v>1</v>
          </cell>
          <cell r="W4016">
            <v>3.5</v>
          </cell>
          <cell r="X4016" t="str">
            <v>HYCITE QUITO</v>
          </cell>
          <cell r="Y4016" t="str">
            <v>FLEX NET CALLE 28 DE JUNIO S/N Y GARCIA MORENO ENTRADA LLANO GRANDE</v>
          </cell>
          <cell r="Z4016" t="str">
            <v>1701_QUITO</v>
          </cell>
          <cell r="AA4016" t="str">
            <v/>
          </cell>
          <cell r="AB4016">
            <v>22273</v>
          </cell>
          <cell r="AC4016">
            <v>44916</v>
          </cell>
          <cell r="AD4016" t="str">
            <v>ITSACOURIER S.A.S</v>
          </cell>
          <cell r="AE4016" t="str">
            <v>PCZ1852</v>
          </cell>
          <cell r="AF4016">
            <v>0</v>
          </cell>
          <cell r="AG4016" t="str">
            <v>PEDIDO_ENTREGADO</v>
          </cell>
          <cell r="AH4016">
            <v>44916</v>
          </cell>
          <cell r="AK4016">
            <v>482700</v>
          </cell>
        </row>
        <row r="4017">
          <cell r="B4017">
            <v>482701</v>
          </cell>
          <cell r="C4017" t="str">
            <v>98747990</v>
          </cell>
          <cell r="D4017" t="str">
            <v>HYCITE</v>
          </cell>
          <cell r="E4017" t="str">
            <v>DESPACHO</v>
          </cell>
          <cell r="F4017" t="str">
            <v>NORMAL</v>
          </cell>
          <cell r="G4017" t="str">
            <v>031002004118478</v>
          </cell>
          <cell r="H4017">
            <v>44915</v>
          </cell>
          <cell r="I4017" t="str">
            <v>ENTREGADO</v>
          </cell>
          <cell r="J4017">
            <v>44916</v>
          </cell>
          <cell r="K4017" t="str">
            <v>KARINA DIAZ</v>
          </cell>
          <cell r="L4017" t="str">
            <v>CALLE BARCELONA 12-30 Y MENENDEZ PELAYO CASA LADRILLO VISTA 3 PLANTAS AMBATO // BARRIO SANTA MARIANITA HUACHICHICO 180207 TUNGURAHUA</v>
          </cell>
          <cell r="N4017" t="str">
            <v>0959900159</v>
          </cell>
          <cell r="O4017" t="str">
            <v>0959900159</v>
          </cell>
          <cell r="P4017" t="str">
            <v>180207</v>
          </cell>
          <cell r="Q4017" t="str">
            <v>AMBATO</v>
          </cell>
          <cell r="R4017" t="str">
            <v>TUNGURAHUA</v>
          </cell>
          <cell r="S4017" t="str">
            <v>AMBATO</v>
          </cell>
          <cell r="T4017" t="str">
            <v>TRAMACO</v>
          </cell>
          <cell r="U4017" t="str">
            <v>FLEXNETUIO_PROVINCIA</v>
          </cell>
          <cell r="V4017">
            <v>2</v>
          </cell>
          <cell r="W4017">
            <v>18.2</v>
          </cell>
          <cell r="X4017" t="str">
            <v>HYCITE QUITO</v>
          </cell>
          <cell r="Y4017" t="str">
            <v>FLEX NET CALLE 28 DE JUNIO S/N Y GARCIA MORENO ENTRADA LLANO GRANDE</v>
          </cell>
          <cell r="Z4017" t="str">
            <v>1701_QUITO</v>
          </cell>
          <cell r="AA4017" t="str">
            <v/>
          </cell>
          <cell r="AB4017">
            <v>22267</v>
          </cell>
          <cell r="AC4017">
            <v>44916</v>
          </cell>
          <cell r="AD4017" t="str">
            <v>TRAMACO EXPRESS</v>
          </cell>
          <cell r="AE4017" t="str">
            <v>GENERICO TMC</v>
          </cell>
          <cell r="AF4017">
            <v>0</v>
          </cell>
          <cell r="AG4017" t="str">
            <v>PEDIDO_ENTREGADO</v>
          </cell>
          <cell r="AH4017">
            <v>44916</v>
          </cell>
          <cell r="AJ4017" t="str">
            <v>GUIA ENTREGADA - KARINA DIAZ - null</v>
          </cell>
          <cell r="AK4017">
            <v>482701</v>
          </cell>
        </row>
        <row r="4018">
          <cell r="B4018">
            <v>482702</v>
          </cell>
          <cell r="C4018" t="str">
            <v>98748070</v>
          </cell>
          <cell r="D4018" t="str">
            <v>HYCITE</v>
          </cell>
          <cell r="E4018" t="str">
            <v>DESPACHO</v>
          </cell>
          <cell r="F4018" t="str">
            <v>NORMAL</v>
          </cell>
          <cell r="G4018" t="str">
            <v>TFQ89781</v>
          </cell>
          <cell r="H4018">
            <v>44915</v>
          </cell>
          <cell r="I4018" t="str">
            <v>ENTREGADO</v>
          </cell>
          <cell r="J4018">
            <v>44917</v>
          </cell>
          <cell r="K4018" t="str">
            <v>JUAN CASTRO</v>
          </cell>
          <cell r="L4018" t="str">
            <v>JORGE OROM 335 Y AV GASPAR VILLAREAL DETRAS DEL PORTAL DE LA LIGA QUITO // JIPIJAPA IA,AQUITO 170501 PICHINCHA</v>
          </cell>
          <cell r="M4018" t="str">
            <v/>
          </cell>
          <cell r="N4018" t="str">
            <v>0995288982</v>
          </cell>
          <cell r="O4018" t="str">
            <v>0995288982</v>
          </cell>
          <cell r="P4018" t="str">
            <v>170501</v>
          </cell>
          <cell r="Q4018" t="str">
            <v>QUITO</v>
          </cell>
          <cell r="R4018" t="str">
            <v>PICHINCHA</v>
          </cell>
          <cell r="S4018" t="str">
            <v>QUITO</v>
          </cell>
          <cell r="T4018" t="str">
            <v>FLEXTRANS UIO</v>
          </cell>
          <cell r="U4018" t="str">
            <v>FLEXNETUIO_LOCAL</v>
          </cell>
          <cell r="V4018">
            <v>1</v>
          </cell>
          <cell r="W4018">
            <v>8.1999999999999993</v>
          </cell>
          <cell r="X4018" t="str">
            <v>HYCITE QUITO</v>
          </cell>
          <cell r="Y4018" t="str">
            <v>FLEX NET CALLE 28 DE JUNIO S/N Y GARCIA MORENO ENTRADA LLANO GRANDE</v>
          </cell>
          <cell r="Z4018" t="str">
            <v>1701_QUITO</v>
          </cell>
          <cell r="AA4018" t="str">
            <v/>
          </cell>
          <cell r="AB4018">
            <v>22307</v>
          </cell>
          <cell r="AC4018">
            <v>44917</v>
          </cell>
          <cell r="AD4018" t="str">
            <v>FLEXTRANS</v>
          </cell>
          <cell r="AE4018" t="str">
            <v>PBM7346</v>
          </cell>
          <cell r="AF4018">
            <v>1</v>
          </cell>
          <cell r="AG4018" t="str">
            <v>PEDIDO_ENTREGADO</v>
          </cell>
          <cell r="AH4018">
            <v>44917</v>
          </cell>
          <cell r="AK4018">
            <v>482702</v>
          </cell>
        </row>
        <row r="4019">
          <cell r="B4019">
            <v>482703</v>
          </cell>
          <cell r="C4019" t="str">
            <v>98748699</v>
          </cell>
          <cell r="D4019" t="str">
            <v>HYCITE</v>
          </cell>
          <cell r="E4019" t="str">
            <v>DESPACHO</v>
          </cell>
          <cell r="F4019" t="str">
            <v>NORMAL</v>
          </cell>
          <cell r="G4019" t="str">
            <v>031002004117929</v>
          </cell>
          <cell r="H4019">
            <v>44915</v>
          </cell>
          <cell r="I4019" t="str">
            <v>ENTREGADO</v>
          </cell>
          <cell r="J4019">
            <v>44916</v>
          </cell>
          <cell r="K4019" t="str">
            <v>CARMEN AGUILAR</v>
          </cell>
          <cell r="L4019" t="str">
            <v>AMERICO VESPUCIO 01-28 Y ALGECIRAS CS 2 PISOS COLOR BEIGE AMBATO // CDLA ESPAA,A HUACHI CHICO 180207 TUNGURAHUA</v>
          </cell>
          <cell r="M4019" t="str">
            <v/>
          </cell>
          <cell r="N4019" t="str">
            <v>0987259886</v>
          </cell>
          <cell r="O4019" t="str">
            <v>0987259886</v>
          </cell>
          <cell r="P4019" t="str">
            <v>180207</v>
          </cell>
          <cell r="Q4019" t="str">
            <v>AMBATO</v>
          </cell>
          <cell r="R4019" t="str">
            <v>TUNGURAHUA</v>
          </cell>
          <cell r="S4019" t="str">
            <v>AMBATO</v>
          </cell>
          <cell r="T4019" t="str">
            <v>TRAMACO</v>
          </cell>
          <cell r="U4019" t="str">
            <v>FLEXNETUIO_PROVINCIA</v>
          </cell>
          <cell r="V4019">
            <v>1</v>
          </cell>
          <cell r="W4019">
            <v>8.8000000000000007</v>
          </cell>
          <cell r="X4019" t="str">
            <v>HYCITE QUITO</v>
          </cell>
          <cell r="Y4019" t="str">
            <v>FLEX NET CALLE 28 DE JUNIO S/N Y GARCIA MORENO ENTRADA LLANO GRANDE</v>
          </cell>
          <cell r="Z4019" t="str">
            <v>1701_QUITO</v>
          </cell>
          <cell r="AA4019" t="str">
            <v/>
          </cell>
          <cell r="AB4019">
            <v>22267</v>
          </cell>
          <cell r="AC4019">
            <v>44916</v>
          </cell>
          <cell r="AD4019" t="str">
            <v>TRAMACO EXPRESS</v>
          </cell>
          <cell r="AE4019" t="str">
            <v>GENERICO TMC</v>
          </cell>
          <cell r="AF4019">
            <v>0</v>
          </cell>
          <cell r="AG4019" t="str">
            <v>PEDIDO_ENTREGADO</v>
          </cell>
          <cell r="AH4019">
            <v>44916</v>
          </cell>
          <cell r="AJ4019" t="str">
            <v>GUIA ENTREGADA -CARMEN AGUILAR - null</v>
          </cell>
          <cell r="AK4019">
            <v>482703</v>
          </cell>
        </row>
        <row r="4020">
          <cell r="B4020">
            <v>482704</v>
          </cell>
          <cell r="C4020" t="str">
            <v>98748846</v>
          </cell>
          <cell r="D4020" t="str">
            <v>HYCITE</v>
          </cell>
          <cell r="E4020" t="str">
            <v>DESPACHO</v>
          </cell>
          <cell r="F4020" t="str">
            <v>NORMAL</v>
          </cell>
          <cell r="G4020" t="str">
            <v>031002004117930</v>
          </cell>
          <cell r="H4020">
            <v>44915</v>
          </cell>
          <cell r="I4020" t="str">
            <v>ENTREGADO</v>
          </cell>
          <cell r="J4020">
            <v>44916</v>
          </cell>
          <cell r="K4020" t="str">
            <v>KARINA PARRA</v>
          </cell>
          <cell r="L4020" t="str">
            <v>LA PALMA 6TA CASA Y PRINCESA PETRA A 1 CDRA YMEDIA DE LA PLAZA DE TOROS A CANDE IBARRA // SANTA ROSA DEL TEJAR CARANQUI 100113 IMBABURA</v>
          </cell>
          <cell r="M4020" t="str">
            <v/>
          </cell>
          <cell r="N4020" t="str">
            <v>0994012423</v>
          </cell>
          <cell r="O4020" t="str">
            <v>0994012423</v>
          </cell>
          <cell r="P4020" t="str">
            <v>100113</v>
          </cell>
          <cell r="Q4020" t="str">
            <v>IBARRA</v>
          </cell>
          <cell r="R4020" t="str">
            <v>IMBABURA</v>
          </cell>
          <cell r="S4020" t="str">
            <v>SAN MIGUEL DE IBARRA</v>
          </cell>
          <cell r="T4020" t="str">
            <v>TRAMACO</v>
          </cell>
          <cell r="U4020" t="str">
            <v>FLEXNETUIO_PROVINCIA</v>
          </cell>
          <cell r="V4020">
            <v>1</v>
          </cell>
          <cell r="W4020">
            <v>9.1</v>
          </cell>
          <cell r="X4020" t="str">
            <v>HYCITE QUITO</v>
          </cell>
          <cell r="Y4020" t="str">
            <v>FLEX NET CALLE 28 DE JUNIO S/N Y GARCIA MORENO ENTRADA LLANO GRANDE</v>
          </cell>
          <cell r="Z4020" t="str">
            <v>1701_QUITO</v>
          </cell>
          <cell r="AA4020" t="str">
            <v/>
          </cell>
          <cell r="AB4020">
            <v>22267</v>
          </cell>
          <cell r="AC4020">
            <v>44916</v>
          </cell>
          <cell r="AD4020" t="str">
            <v>TRAMACO EXPRESS</v>
          </cell>
          <cell r="AE4020" t="str">
            <v>GENERICO TMC</v>
          </cell>
          <cell r="AF4020">
            <v>0</v>
          </cell>
          <cell r="AG4020" t="str">
            <v>PEDIDO_ENTREGADO</v>
          </cell>
          <cell r="AH4020">
            <v>44916</v>
          </cell>
          <cell r="AJ4020" t="str">
            <v>GUIA ENTREGADA -. KARINA PARRA - 01</v>
          </cell>
          <cell r="AK4020">
            <v>482704</v>
          </cell>
        </row>
        <row r="4021">
          <cell r="B4021">
            <v>482705</v>
          </cell>
          <cell r="C4021" t="str">
            <v>98748859</v>
          </cell>
          <cell r="D4021" t="str">
            <v>HYCITE</v>
          </cell>
          <cell r="E4021" t="str">
            <v>DESPACHO</v>
          </cell>
          <cell r="F4021" t="str">
            <v>NORMAL</v>
          </cell>
          <cell r="G4021" t="str">
            <v>031002004117931</v>
          </cell>
          <cell r="H4021">
            <v>44915</v>
          </cell>
          <cell r="I4021" t="str">
            <v>ENTREGADO</v>
          </cell>
          <cell r="J4021">
            <v>44916</v>
          </cell>
          <cell r="K4021" t="str">
            <v>SHEILA CABASCANGO</v>
          </cell>
          <cell r="L4021" t="str">
            <v>CL GALO PLAZA #0958 Y GONZALEZ SUAREZ DG AL COLG ALBERTO ENRIQUEZ ANTONIO ANTE-SAN VICENTE ATUNTAQUI 100216 IMBABURA</v>
          </cell>
          <cell r="M4021" t="str">
            <v/>
          </cell>
          <cell r="N4021" t="str">
            <v>0999596057 / 062306509</v>
          </cell>
          <cell r="O4021" t="str">
            <v>0999596057 / 062306509</v>
          </cell>
          <cell r="P4021" t="str">
            <v>100216</v>
          </cell>
          <cell r="Q4021" t="str">
            <v>ANTONIO ANTE</v>
          </cell>
          <cell r="R4021" t="str">
            <v>IMBABURA</v>
          </cell>
          <cell r="S4021" t="str">
            <v>ATUNTAQUI - CIUDADELA GANGOTENA</v>
          </cell>
          <cell r="T4021" t="str">
            <v>TRAMACO</v>
          </cell>
          <cell r="U4021" t="str">
            <v>FLEXNETUIO_PROVINCIA</v>
          </cell>
          <cell r="V4021">
            <v>1</v>
          </cell>
          <cell r="W4021">
            <v>3.7</v>
          </cell>
          <cell r="X4021" t="str">
            <v>HYCITE QUITO</v>
          </cell>
          <cell r="Y4021" t="str">
            <v>FLEX NET CALLE 28 DE JUNIO S/N Y GARCIA MORENO ENTRADA LLANO GRANDE</v>
          </cell>
          <cell r="Z4021" t="str">
            <v>1701_QUITO</v>
          </cell>
          <cell r="AA4021" t="str">
            <v/>
          </cell>
          <cell r="AB4021">
            <v>22267</v>
          </cell>
          <cell r="AC4021">
            <v>44916</v>
          </cell>
          <cell r="AD4021" t="str">
            <v>TRAMACO EXPRESS</v>
          </cell>
          <cell r="AE4021" t="str">
            <v>GENERICO TMC</v>
          </cell>
          <cell r="AF4021">
            <v>0</v>
          </cell>
          <cell r="AG4021" t="str">
            <v>PEDIDO_ENTREGADO</v>
          </cell>
          <cell r="AH4021">
            <v>44916</v>
          </cell>
          <cell r="AJ4021" t="str">
            <v>GUIA ENTREGADA -. SHEILA CABASCANGO - 1000700268</v>
          </cell>
          <cell r="AK4021">
            <v>482705</v>
          </cell>
        </row>
        <row r="4022">
          <cell r="B4022">
            <v>482706</v>
          </cell>
          <cell r="C4022" t="str">
            <v>98748954</v>
          </cell>
          <cell r="D4022" t="str">
            <v>HYCITE</v>
          </cell>
          <cell r="E4022" t="str">
            <v>DESPACHO</v>
          </cell>
          <cell r="F4022" t="str">
            <v>NORMAL</v>
          </cell>
          <cell r="G4022" t="str">
            <v>TF89788</v>
          </cell>
          <cell r="H4022">
            <v>44915</v>
          </cell>
          <cell r="I4022" t="str">
            <v>ENTREGADO</v>
          </cell>
          <cell r="J4022">
            <v>44917</v>
          </cell>
          <cell r="K4022" t="str">
            <v>DIANA RIVERA</v>
          </cell>
          <cell r="L4022" t="str">
            <v>CALLE ATARAZANA MZ E4 V4 DPT 1 AV LUIS PLAZA DAA,IN GUAYAQUIL // NORTE TARQUI 090505 GUAYAS</v>
          </cell>
          <cell r="N4022" t="str">
            <v>0992331852</v>
          </cell>
          <cell r="O4022" t="str">
            <v>0992331852</v>
          </cell>
          <cell r="P4022" t="str">
            <v>090505</v>
          </cell>
          <cell r="Q4022" t="str">
            <v>GUAYAQUIL</v>
          </cell>
          <cell r="R4022" t="str">
            <v>GUAYAS</v>
          </cell>
          <cell r="S4022" t="str">
            <v>GUAYAQUIL</v>
          </cell>
          <cell r="T4022" t="str">
            <v>FLEXTRANS GYE</v>
          </cell>
          <cell r="U4022" t="str">
            <v>FLEXNETUIO_GYE</v>
          </cell>
          <cell r="V4022">
            <v>2</v>
          </cell>
          <cell r="W4022">
            <v>17.2</v>
          </cell>
          <cell r="X4022" t="str">
            <v>HYCITE QUITO</v>
          </cell>
          <cell r="Y4022" t="str">
            <v>FLEX NET CALLE 28 DE JUNIO S/N Y GARCIA MORENO ENTRADA LLANO GRANDE</v>
          </cell>
          <cell r="Z4022" t="str">
            <v>1701_QUITO</v>
          </cell>
          <cell r="AA4022" t="str">
            <v/>
          </cell>
          <cell r="AB4022">
            <v>22326</v>
          </cell>
          <cell r="AC4022">
            <v>44917</v>
          </cell>
          <cell r="AD4022" t="str">
            <v>TRANSFIRME</v>
          </cell>
          <cell r="AE4022" t="str">
            <v>PDD1735</v>
          </cell>
          <cell r="AF4022">
            <v>1</v>
          </cell>
          <cell r="AG4022" t="str">
            <v>PEDIDO_ENTREGADO</v>
          </cell>
          <cell r="AH4022">
            <v>44917</v>
          </cell>
          <cell r="AK4022">
            <v>482706</v>
          </cell>
        </row>
        <row r="4023">
          <cell r="B4023">
            <v>482707</v>
          </cell>
          <cell r="C4023" t="str">
            <v>98750167</v>
          </cell>
          <cell r="D4023" t="str">
            <v>HYCITE</v>
          </cell>
          <cell r="E4023" t="str">
            <v>DESPACHO</v>
          </cell>
          <cell r="F4023" t="str">
            <v>NORMAL</v>
          </cell>
          <cell r="G4023" t="str">
            <v>TF89783</v>
          </cell>
          <cell r="H4023">
            <v>44915</v>
          </cell>
          <cell r="I4023" t="str">
            <v>ENTREGADO</v>
          </cell>
          <cell r="J4023">
            <v>44916</v>
          </cell>
          <cell r="K4023" t="str">
            <v>JUAN J PIN ACARO</v>
          </cell>
          <cell r="L4023" t="str">
            <v>AV LAS AGUAS 0211 EF. 1111 PISO O INTERS. URDESA CENTRAL  TARQUI 090507 GUAYAS</v>
          </cell>
          <cell r="M4023" t="str">
            <v/>
          </cell>
          <cell r="N4023" t="str">
            <v>0967971448 / 942266649</v>
          </cell>
          <cell r="O4023" t="str">
            <v>0967971448 / 942266649</v>
          </cell>
          <cell r="P4023" t="str">
            <v>090507</v>
          </cell>
          <cell r="Q4023" t="str">
            <v>GUAYAQUIL</v>
          </cell>
          <cell r="R4023" t="str">
            <v>GUAYAS</v>
          </cell>
          <cell r="S4023" t="str">
            <v>GUAYAQUIL</v>
          </cell>
          <cell r="T4023" t="str">
            <v>FLEXTRANS GYE</v>
          </cell>
          <cell r="U4023" t="str">
            <v>FLEXNETUIO_GYE</v>
          </cell>
          <cell r="V4023">
            <v>1</v>
          </cell>
          <cell r="W4023">
            <v>6</v>
          </cell>
          <cell r="X4023" t="str">
            <v>HYCITE QUITO</v>
          </cell>
          <cell r="Y4023" t="str">
            <v>FLEX NET CALLE 28 DE JUNIO S/N Y GARCIA MORENO ENTRADA LLANO GRANDE</v>
          </cell>
          <cell r="Z4023" t="str">
            <v>1701_QUITO</v>
          </cell>
          <cell r="AA4023" t="str">
            <v/>
          </cell>
          <cell r="AB4023">
            <v>22288</v>
          </cell>
          <cell r="AC4023">
            <v>44916</v>
          </cell>
          <cell r="AD4023" t="str">
            <v>TRANSFIRME</v>
          </cell>
          <cell r="AE4023" t="str">
            <v>PDD1735</v>
          </cell>
          <cell r="AF4023">
            <v>0</v>
          </cell>
          <cell r="AG4023" t="str">
            <v>PEDIDO_ENTREGADO</v>
          </cell>
          <cell r="AH4023">
            <v>44916</v>
          </cell>
          <cell r="AK4023">
            <v>482707</v>
          </cell>
        </row>
        <row r="4024">
          <cell r="B4024">
            <v>482708</v>
          </cell>
          <cell r="C4024" t="str">
            <v>98750989</v>
          </cell>
          <cell r="D4024" t="str">
            <v>HYCITE</v>
          </cell>
          <cell r="E4024" t="str">
            <v>DESPACHO</v>
          </cell>
          <cell r="F4024" t="str">
            <v>NORMAL</v>
          </cell>
          <cell r="G4024" t="str">
            <v>TF89784</v>
          </cell>
          <cell r="H4024">
            <v>44915</v>
          </cell>
          <cell r="I4024" t="str">
            <v>ENTREGADO</v>
          </cell>
          <cell r="J4024">
            <v>44917</v>
          </cell>
          <cell r="K4024" t="str">
            <v>MARIA GUTIERREZ</v>
          </cell>
          <cell r="L4024" t="str">
            <v>URDENOR 2 MZ 204 V6 GUAYAQUIL // NORTE  TARQUI 090507 GUAYAS</v>
          </cell>
          <cell r="M4024" t="str">
            <v/>
          </cell>
          <cell r="N4024" t="str">
            <v>0962576099</v>
          </cell>
          <cell r="O4024" t="str">
            <v>0962576099</v>
          </cell>
          <cell r="P4024" t="str">
            <v>090507</v>
          </cell>
          <cell r="Q4024" t="str">
            <v>GUAYAQUIL</v>
          </cell>
          <cell r="R4024" t="str">
            <v>GUAYAS</v>
          </cell>
          <cell r="S4024" t="str">
            <v>GUAYAQUIL</v>
          </cell>
          <cell r="T4024" t="str">
            <v>FLEXTRANS GYE</v>
          </cell>
          <cell r="U4024" t="str">
            <v>FLEXNETUIO_GYE</v>
          </cell>
          <cell r="V4024">
            <v>1</v>
          </cell>
          <cell r="W4024">
            <v>2.1</v>
          </cell>
          <cell r="X4024" t="str">
            <v>HYCITE QUITO</v>
          </cell>
          <cell r="Y4024" t="str">
            <v>FLEX NET CALLE 28 DE JUNIO S/N Y GARCIA MORENO ENTRADA LLANO GRANDE</v>
          </cell>
          <cell r="Z4024" t="str">
            <v>1701_QUITO</v>
          </cell>
          <cell r="AA4024" t="str">
            <v/>
          </cell>
          <cell r="AB4024">
            <v>22326</v>
          </cell>
          <cell r="AC4024">
            <v>44917</v>
          </cell>
          <cell r="AD4024" t="str">
            <v>TRANSFIRME</v>
          </cell>
          <cell r="AE4024" t="str">
            <v>PDD1735</v>
          </cell>
          <cell r="AF4024">
            <v>1</v>
          </cell>
          <cell r="AG4024" t="str">
            <v>PEDIDO_ENTREGADO</v>
          </cell>
          <cell r="AH4024">
            <v>44917</v>
          </cell>
          <cell r="AK4024">
            <v>482708</v>
          </cell>
        </row>
        <row r="4025">
          <cell r="B4025">
            <v>482709</v>
          </cell>
          <cell r="C4025" t="str">
            <v>98751537</v>
          </cell>
          <cell r="D4025" t="str">
            <v>HYCITE</v>
          </cell>
          <cell r="E4025" t="str">
            <v>DESPACHO</v>
          </cell>
          <cell r="F4025" t="str">
            <v>NORMAL</v>
          </cell>
          <cell r="G4025" t="str">
            <v>TF89785</v>
          </cell>
          <cell r="H4025">
            <v>44915</v>
          </cell>
          <cell r="I4025" t="str">
            <v>ENTREGADO</v>
          </cell>
          <cell r="J4025">
            <v>44916</v>
          </cell>
          <cell r="K4025" t="str">
            <v>VICENTE CEVALLOS</v>
          </cell>
          <cell r="L4025" t="str">
            <v>ISMAEL PEREZ CASTRO Y CALLE G ENTRANDO POR LA 25 GUAYAQUIL // SUR OESTE FEBRES CORDERO 090404 GUAYAS</v>
          </cell>
          <cell r="M4025" t="str">
            <v/>
          </cell>
          <cell r="N4025" t="str">
            <v>0994205821 / 043804850</v>
          </cell>
          <cell r="O4025" t="str">
            <v>0994205821 / 043804850</v>
          </cell>
          <cell r="P4025" t="str">
            <v>090404</v>
          </cell>
          <cell r="Q4025" t="str">
            <v>GUAYAQUIL</v>
          </cell>
          <cell r="R4025" t="str">
            <v>GUAYAS</v>
          </cell>
          <cell r="S4025" t="str">
            <v>GUAYAQUIL</v>
          </cell>
          <cell r="T4025" t="str">
            <v>FLEXTRANS GYE</v>
          </cell>
          <cell r="U4025" t="str">
            <v>FLEXNETUIO_GYE</v>
          </cell>
          <cell r="V4025">
            <v>1</v>
          </cell>
          <cell r="W4025">
            <v>3.5</v>
          </cell>
          <cell r="X4025" t="str">
            <v>HYCITE QUITO</v>
          </cell>
          <cell r="Y4025" t="str">
            <v>FLEX NET CALLE 28 DE JUNIO S/N Y GARCIA MORENO ENTRADA LLANO GRANDE</v>
          </cell>
          <cell r="Z4025" t="str">
            <v>1701_QUITO</v>
          </cell>
          <cell r="AA4025" t="str">
            <v/>
          </cell>
          <cell r="AB4025">
            <v>22288</v>
          </cell>
          <cell r="AC4025">
            <v>44916</v>
          </cell>
          <cell r="AD4025" t="str">
            <v>TRANSFIRME</v>
          </cell>
          <cell r="AE4025" t="str">
            <v>PDD1735</v>
          </cell>
          <cell r="AF4025">
            <v>0</v>
          </cell>
          <cell r="AG4025" t="str">
            <v>PEDIDO_ENTREGADO</v>
          </cell>
          <cell r="AH4025">
            <v>44916</v>
          </cell>
          <cell r="AK4025">
            <v>482709</v>
          </cell>
        </row>
        <row r="4026">
          <cell r="B4026">
            <v>482710</v>
          </cell>
          <cell r="C4026" t="str">
            <v>98751762</v>
          </cell>
          <cell r="D4026" t="str">
            <v>HYCITE</v>
          </cell>
          <cell r="E4026" t="str">
            <v>DESPACHO</v>
          </cell>
          <cell r="F4026" t="str">
            <v>NORMAL</v>
          </cell>
          <cell r="G4026" t="str">
            <v>TF89786</v>
          </cell>
          <cell r="H4026">
            <v>44915</v>
          </cell>
          <cell r="I4026" t="str">
            <v>ENTREGADO</v>
          </cell>
          <cell r="J4026">
            <v>44916</v>
          </cell>
          <cell r="K4026" t="str">
            <v>ROSARIO AJILA</v>
          </cell>
          <cell r="L4026" t="str">
            <v>GUASMO CENTRAL COOP CARLOS CASTRO 2 MZ-30 SL-51 PARADA LA CANCHAS GUAYAQUIL // GUASMO XIMENA 090108 GUAYAS</v>
          </cell>
          <cell r="M4026" t="str">
            <v/>
          </cell>
          <cell r="N4026" t="str">
            <v>0968291439 / 042374157</v>
          </cell>
          <cell r="O4026" t="str">
            <v>0968291439 / 042374157</v>
          </cell>
          <cell r="P4026" t="str">
            <v>090108</v>
          </cell>
          <cell r="Q4026" t="str">
            <v>GUAYAQUIL</v>
          </cell>
          <cell r="R4026" t="str">
            <v>GUAYAS</v>
          </cell>
          <cell r="S4026" t="str">
            <v>GUAYAQUIL</v>
          </cell>
          <cell r="T4026" t="str">
            <v>FLEXTRANS GYE</v>
          </cell>
          <cell r="U4026" t="str">
            <v>FLEXNETUIO_GYE</v>
          </cell>
          <cell r="V4026">
            <v>1</v>
          </cell>
          <cell r="W4026">
            <v>7.7</v>
          </cell>
          <cell r="X4026" t="str">
            <v>HYCITE QUITO</v>
          </cell>
          <cell r="Y4026" t="str">
            <v>FLEX NET CALLE 28 DE JUNIO S/N Y GARCIA MORENO ENTRADA LLANO GRANDE</v>
          </cell>
          <cell r="Z4026" t="str">
            <v>1701_QUITO</v>
          </cell>
          <cell r="AA4026" t="str">
            <v/>
          </cell>
          <cell r="AB4026">
            <v>22288</v>
          </cell>
          <cell r="AC4026">
            <v>44916</v>
          </cell>
          <cell r="AD4026" t="str">
            <v>TRANSFIRME</v>
          </cell>
          <cell r="AE4026" t="str">
            <v>PDD1735</v>
          </cell>
          <cell r="AF4026">
            <v>0</v>
          </cell>
          <cell r="AG4026" t="str">
            <v>PEDIDO_ENTREGADO</v>
          </cell>
          <cell r="AH4026">
            <v>44916</v>
          </cell>
          <cell r="AK4026">
            <v>482710</v>
          </cell>
        </row>
        <row r="4027">
          <cell r="B4027">
            <v>482711</v>
          </cell>
          <cell r="C4027" t="str">
            <v>98755442</v>
          </cell>
          <cell r="D4027" t="str">
            <v>HYCITE</v>
          </cell>
          <cell r="E4027" t="str">
            <v>DESPACHO</v>
          </cell>
          <cell r="F4027" t="str">
            <v>NORMAL</v>
          </cell>
          <cell r="G4027" t="str">
            <v>031002004117932</v>
          </cell>
          <cell r="H4027">
            <v>44915</v>
          </cell>
          <cell r="I4027" t="str">
            <v>INCIDENCIA</v>
          </cell>
          <cell r="J4027">
            <v>44922</v>
          </cell>
          <cell r="K4027" t="str">
            <v>BAYRENE ROSSANA BRIONES INTRIAGO</v>
          </cell>
          <cell r="L4027" t="str">
            <v>BUENOS AIRES ALTO AROSEMENA TIENDA SINAI PORTOVIEJO PORTOVIEJO / BELLAVISTA ANDRES DE VERA 130108 MANABI</v>
          </cell>
          <cell r="M4027" t="str">
            <v/>
          </cell>
          <cell r="N4027" t="str">
            <v>0962730724 /</v>
          </cell>
          <cell r="O4027" t="str">
            <v>0962730724 /</v>
          </cell>
          <cell r="P4027" t="str">
            <v>130108</v>
          </cell>
          <cell r="Q4027" t="str">
            <v>PORTOVIEJO</v>
          </cell>
          <cell r="R4027" t="str">
            <v>MANABI</v>
          </cell>
          <cell r="S4027" t="str">
            <v>PORTOVIEJO</v>
          </cell>
          <cell r="T4027" t="str">
            <v>TRAMACO</v>
          </cell>
          <cell r="U4027" t="str">
            <v>FLEXNETUIO_PROVINCIA</v>
          </cell>
          <cell r="V4027">
            <v>1</v>
          </cell>
          <cell r="W4027">
            <v>1.2</v>
          </cell>
          <cell r="X4027" t="str">
            <v>HYCITE QUITO</v>
          </cell>
          <cell r="Y4027" t="str">
            <v>FLEX NET CALLE 28 DE JUNIO S/N Y GARCIA MORENO ENTRADA LLANO GRANDE</v>
          </cell>
          <cell r="Z4027" t="str">
            <v>1701_QUITO</v>
          </cell>
          <cell r="AA4027" t="str">
            <v/>
          </cell>
          <cell r="AB4027">
            <v>22267</v>
          </cell>
          <cell r="AC4027">
            <v>44916</v>
          </cell>
          <cell r="AD4027" t="str">
            <v>TRAMACO EXPRESS</v>
          </cell>
          <cell r="AE4027" t="str">
            <v>GENERICO TMC</v>
          </cell>
          <cell r="AF4027">
            <v>1</v>
          </cell>
          <cell r="AG4027" t="str">
            <v>PEDIDO_CON_INCIDENCIA</v>
          </cell>
          <cell r="AH4027">
            <v>44917</v>
          </cell>
          <cell r="AJ4027" t="str">
            <v>CASA O LOCAL CERRADO - CLIENTE -  - No contesta teléfono  - CLIENTE:SI - PUBLICO:SI</v>
          </cell>
          <cell r="AK4027">
            <v>482711</v>
          </cell>
        </row>
        <row r="4028">
          <cell r="B4028">
            <v>482660</v>
          </cell>
          <cell r="C4028" t="str">
            <v>98657727</v>
          </cell>
          <cell r="D4028" t="str">
            <v>HYCITE</v>
          </cell>
          <cell r="E4028" t="str">
            <v>DESPACHO</v>
          </cell>
          <cell r="F4028" t="str">
            <v>NORMAL</v>
          </cell>
          <cell r="G4028" t="str">
            <v>TFQ89764</v>
          </cell>
          <cell r="H4028">
            <v>44915</v>
          </cell>
          <cell r="I4028" t="str">
            <v>ENTREGADO</v>
          </cell>
          <cell r="J4028">
            <v>44916</v>
          </cell>
          <cell r="K4028" t="str">
            <v>MARTHA ANDRADE</v>
          </cell>
          <cell r="L4028" t="str">
            <v>ARIAS DE UGARTE N29-96 Y DIAZ DE LA MADRID A 2 CUDRAS CAL GRAN COLOR QUITO / LAS CASAS BELISARIO QUEVEDO 170521 PICHINCHA</v>
          </cell>
          <cell r="M4028" t="str">
            <v/>
          </cell>
          <cell r="N4028" t="str">
            <v>0984423487 / 022524754</v>
          </cell>
          <cell r="O4028" t="str">
            <v>0984423487 / 022524754</v>
          </cell>
          <cell r="P4028" t="str">
            <v>170521</v>
          </cell>
          <cell r="Q4028" t="str">
            <v>QUITO</v>
          </cell>
          <cell r="R4028" t="str">
            <v>PICHINCHA</v>
          </cell>
          <cell r="S4028" t="str">
            <v>QUITO</v>
          </cell>
          <cell r="T4028" t="str">
            <v>FLEXTRANS UIO</v>
          </cell>
          <cell r="U4028" t="str">
            <v>FLEXNETUIO_LOCAL</v>
          </cell>
          <cell r="V4028">
            <v>1</v>
          </cell>
          <cell r="W4028">
            <v>10.5</v>
          </cell>
          <cell r="X4028" t="str">
            <v>HYCITE QUITO</v>
          </cell>
          <cell r="Y4028" t="str">
            <v>FLEX NET CALLE 28 DE JUNIO S/N Y GARCIA MORENO ENTRADA LLANO GRANDE</v>
          </cell>
          <cell r="Z4028" t="str">
            <v>1701_QUITO</v>
          </cell>
          <cell r="AA4028" t="str">
            <v/>
          </cell>
          <cell r="AB4028">
            <v>22273</v>
          </cell>
          <cell r="AC4028">
            <v>44916</v>
          </cell>
          <cell r="AD4028" t="str">
            <v>ITSACOURIER S.A.S</v>
          </cell>
          <cell r="AE4028" t="str">
            <v>PCZ1852</v>
          </cell>
          <cell r="AF4028">
            <v>0</v>
          </cell>
          <cell r="AG4028" t="str">
            <v>PEDIDO_ENTREGADO</v>
          </cell>
          <cell r="AH4028">
            <v>44916</v>
          </cell>
          <cell r="AK4028">
            <v>482660</v>
          </cell>
        </row>
        <row r="4029">
          <cell r="B4029">
            <v>482661</v>
          </cell>
          <cell r="C4029" t="str">
            <v>98672586</v>
          </cell>
          <cell r="D4029" t="str">
            <v>HYCITE</v>
          </cell>
          <cell r="E4029" t="str">
            <v>DESPACHO</v>
          </cell>
          <cell r="F4029" t="str">
            <v>NORMAL</v>
          </cell>
          <cell r="G4029" t="str">
            <v>TF89765</v>
          </cell>
          <cell r="H4029">
            <v>44915</v>
          </cell>
          <cell r="I4029" t="str">
            <v>ENTREGADO</v>
          </cell>
          <cell r="J4029">
            <v>44916</v>
          </cell>
          <cell r="K4029" t="str">
            <v>MARJORIE AGILA</v>
          </cell>
          <cell r="L4029" t="str">
            <v>CIUDAD CELESTE LA DORADA MZA 1 VILLA 14 SAMBORONDON // SAMBORONDON  SAMBORONDON 092302 GUAYAS</v>
          </cell>
          <cell r="M4029" t="str">
            <v/>
          </cell>
          <cell r="N4029" t="str">
            <v>0998528793 / 042513223</v>
          </cell>
          <cell r="O4029" t="str">
            <v>0998528793 / 042513223</v>
          </cell>
          <cell r="P4029" t="str">
            <v>092302</v>
          </cell>
          <cell r="Q4029" t="str">
            <v>SAMBORONDON</v>
          </cell>
          <cell r="R4029" t="str">
            <v>GUAYAS</v>
          </cell>
          <cell r="S4029" t="str">
            <v>SAMBORONDON</v>
          </cell>
          <cell r="T4029" t="str">
            <v>ITSACOURIER</v>
          </cell>
          <cell r="U4029" t="str">
            <v>FLEXNETUIO_GYE</v>
          </cell>
          <cell r="V4029">
            <v>1</v>
          </cell>
          <cell r="W4029">
            <v>3.2</v>
          </cell>
          <cell r="X4029" t="str">
            <v>HYCITE QUITO</v>
          </cell>
          <cell r="Y4029" t="str">
            <v>FLEX NET CALLE 28 DE JUNIO S/N Y GARCIA MORENO ENTRADA LLANO GRANDE</v>
          </cell>
          <cell r="Z4029" t="str">
            <v>1701_QUITO</v>
          </cell>
          <cell r="AA4029" t="str">
            <v/>
          </cell>
          <cell r="AB4029">
            <v>22286</v>
          </cell>
          <cell r="AC4029">
            <v>44916</v>
          </cell>
          <cell r="AD4029" t="str">
            <v>ITSACOURIER S.A.S</v>
          </cell>
          <cell r="AE4029" t="str">
            <v>PCO5040</v>
          </cell>
          <cell r="AF4029">
            <v>0</v>
          </cell>
          <cell r="AG4029" t="str">
            <v>PEDIDO_ENTREGADO</v>
          </cell>
          <cell r="AH4029">
            <v>44916</v>
          </cell>
          <cell r="AK4029">
            <v>482661</v>
          </cell>
        </row>
        <row r="4030">
          <cell r="B4030">
            <v>482662</v>
          </cell>
          <cell r="C4030" t="str">
            <v>98714248</v>
          </cell>
          <cell r="D4030" t="str">
            <v>HYCITE</v>
          </cell>
          <cell r="E4030" t="str">
            <v>DESPACHO</v>
          </cell>
          <cell r="F4030" t="str">
            <v>NORMAL</v>
          </cell>
          <cell r="G4030" t="str">
            <v>031002004117906</v>
          </cell>
          <cell r="H4030">
            <v>44915</v>
          </cell>
          <cell r="I4030" t="str">
            <v>ENTREGADO</v>
          </cell>
          <cell r="J4030">
            <v>44916</v>
          </cell>
          <cell r="K4030" t="str">
            <v>SONIA VERA</v>
          </cell>
          <cell r="L4030" t="str">
            <v>S/N ARMANDO FLOR CEDENO LOS TAMATINDOS 4TA ETAPA TRAS LICOR. CAMACHO PORTOVIEJO ** LOS TAMARINDOS ANDRES DE VERA 130101 MANABI</v>
          </cell>
          <cell r="M4030" t="str">
            <v/>
          </cell>
          <cell r="N4030" t="str">
            <v>0984378861</v>
          </cell>
          <cell r="O4030" t="str">
            <v>0984378861</v>
          </cell>
          <cell r="P4030" t="str">
            <v>130101</v>
          </cell>
          <cell r="Q4030" t="str">
            <v>PORTOVIEJO</v>
          </cell>
          <cell r="R4030" t="str">
            <v>MANABI</v>
          </cell>
          <cell r="S4030" t="str">
            <v>PORTOVIEJO</v>
          </cell>
          <cell r="T4030" t="str">
            <v>TRAMACO</v>
          </cell>
          <cell r="U4030" t="str">
            <v>FLEXNETUIO_PROVINCIA</v>
          </cell>
          <cell r="V4030">
            <v>1</v>
          </cell>
          <cell r="W4030">
            <v>3.1</v>
          </cell>
          <cell r="X4030" t="str">
            <v>HYCITE QUITO</v>
          </cell>
          <cell r="Y4030" t="str">
            <v>FLEX NET CALLE 28 DE JUNIO S/N Y GARCIA MORENO ENTRADA LLANO GRANDE</v>
          </cell>
          <cell r="Z4030" t="str">
            <v>1701_QUITO</v>
          </cell>
          <cell r="AA4030" t="str">
            <v/>
          </cell>
          <cell r="AB4030">
            <v>22267</v>
          </cell>
          <cell r="AC4030">
            <v>44916</v>
          </cell>
          <cell r="AD4030" t="str">
            <v>TRAMACO EXPRESS</v>
          </cell>
          <cell r="AE4030" t="str">
            <v>GENERICO TMC</v>
          </cell>
          <cell r="AF4030">
            <v>0</v>
          </cell>
          <cell r="AG4030" t="str">
            <v>PEDIDO_ENTREGADO</v>
          </cell>
          <cell r="AH4030">
            <v>44916</v>
          </cell>
          <cell r="AJ4030" t="str">
            <v>GUIA ENTREGADA -. SONIA VERA - null</v>
          </cell>
          <cell r="AK4030">
            <v>482662</v>
          </cell>
        </row>
        <row r="4031">
          <cell r="B4031">
            <v>482663</v>
          </cell>
          <cell r="C4031" t="str">
            <v>98714773</v>
          </cell>
          <cell r="D4031" t="str">
            <v>HYCITE</v>
          </cell>
          <cell r="E4031" t="str">
            <v>DESPACHO</v>
          </cell>
          <cell r="F4031" t="str">
            <v>NORMAL</v>
          </cell>
          <cell r="G4031" t="str">
            <v>TFQ89787</v>
          </cell>
          <cell r="H4031">
            <v>44915</v>
          </cell>
          <cell r="I4031" t="str">
            <v>ENTREGADO</v>
          </cell>
          <cell r="J4031">
            <v>44916</v>
          </cell>
          <cell r="K4031" t="str">
            <v>WENDI ACOSTA</v>
          </cell>
          <cell r="L4031" t="str">
            <v>COTOCALLAO BERNARDO DE LEGARDA Y RIO AMBI CASA 4 QUITO // NORTE COTOCALLAO 170301 PICHINCHA</v>
          </cell>
          <cell r="N4031" t="str">
            <v>0985101963</v>
          </cell>
          <cell r="O4031" t="str">
            <v>0985101963</v>
          </cell>
          <cell r="P4031" t="str">
            <v>170301</v>
          </cell>
          <cell r="Q4031" t="str">
            <v>QUITO</v>
          </cell>
          <cell r="R4031" t="str">
            <v>PICHINCHA</v>
          </cell>
          <cell r="S4031" t="str">
            <v>QUITO</v>
          </cell>
          <cell r="T4031" t="str">
            <v>TRANSERVISS</v>
          </cell>
          <cell r="U4031" t="str">
            <v>FLEXNETUIO_LOCAL</v>
          </cell>
          <cell r="V4031">
            <v>2</v>
          </cell>
          <cell r="W4031">
            <v>22.7</v>
          </cell>
          <cell r="X4031" t="str">
            <v>HYCITE QUITO</v>
          </cell>
          <cell r="Y4031" t="str">
            <v>FLEX NET CALLE 28 DE JUNIO S/N Y GARCIA MORENO ENTRADA LLANO GRANDE</v>
          </cell>
          <cell r="Z4031" t="str">
            <v>1701_QUITO</v>
          </cell>
          <cell r="AA4031" t="str">
            <v/>
          </cell>
          <cell r="AB4031">
            <v>22277</v>
          </cell>
          <cell r="AC4031">
            <v>44916</v>
          </cell>
          <cell r="AD4031" t="str">
            <v>TRANSERVISS</v>
          </cell>
          <cell r="AE4031" t="str">
            <v>PCO 8327</v>
          </cell>
          <cell r="AF4031">
            <v>0</v>
          </cell>
          <cell r="AG4031" t="str">
            <v>PEDIDO_ENTREGADO</v>
          </cell>
          <cell r="AH4031">
            <v>44916</v>
          </cell>
          <cell r="AK4031">
            <v>482663</v>
          </cell>
        </row>
        <row r="4032">
          <cell r="B4032">
            <v>482664</v>
          </cell>
          <cell r="C4032" t="str">
            <v>98718029</v>
          </cell>
          <cell r="D4032" t="str">
            <v>HYCITE</v>
          </cell>
          <cell r="E4032" t="str">
            <v>DESPACHO</v>
          </cell>
          <cell r="F4032" t="str">
            <v>NORMAL</v>
          </cell>
          <cell r="G4032" t="str">
            <v>TFQ89767</v>
          </cell>
          <cell r="H4032">
            <v>44915</v>
          </cell>
          <cell r="I4032" t="str">
            <v>ENTREGADO</v>
          </cell>
          <cell r="J4032">
            <v>44916</v>
          </cell>
          <cell r="K4032" t="str">
            <v>CRISTINA JACOME</v>
          </cell>
          <cell r="L4032" t="str">
            <v>URB LOS ARRAYANES CALLE DE LA HACIENDA LOTE 11D INGRESO GARITA 1 QUITO // LOS ARRAYANES PUEMBO 170179 PICHINCHA</v>
          </cell>
          <cell r="N4032" t="str">
            <v>0985515220</v>
          </cell>
          <cell r="O4032" t="str">
            <v>0985515220</v>
          </cell>
          <cell r="P4032" t="str">
            <v>170179</v>
          </cell>
          <cell r="Q4032" t="str">
            <v>QUITO</v>
          </cell>
          <cell r="R4032" t="str">
            <v>PICHINCHA</v>
          </cell>
          <cell r="S4032" t="str">
            <v>PUEMBO</v>
          </cell>
          <cell r="T4032" t="str">
            <v>FLEXTRANS UIO</v>
          </cell>
          <cell r="U4032" t="str">
            <v>FLEXNETUIO_LOCAL</v>
          </cell>
          <cell r="V4032">
            <v>1</v>
          </cell>
          <cell r="W4032">
            <v>8</v>
          </cell>
          <cell r="X4032" t="str">
            <v>HYCITE QUITO</v>
          </cell>
          <cell r="Y4032" t="str">
            <v>FLEX NET CALLE 28 DE JUNIO S/N Y GARCIA MORENO ENTRADA LLANO GRANDE</v>
          </cell>
          <cell r="Z4032" t="str">
            <v>1701_QUITO</v>
          </cell>
          <cell r="AA4032" t="str">
            <v/>
          </cell>
          <cell r="AB4032">
            <v>22269</v>
          </cell>
          <cell r="AC4032">
            <v>44916</v>
          </cell>
          <cell r="AD4032" t="str">
            <v>ITSACOURIER S.A.S</v>
          </cell>
          <cell r="AE4032" t="str">
            <v>PCZ1855</v>
          </cell>
          <cell r="AF4032">
            <v>0</v>
          </cell>
          <cell r="AG4032" t="str">
            <v>PEDIDO_ENTREGADO</v>
          </cell>
          <cell r="AH4032">
            <v>44916</v>
          </cell>
          <cell r="AK4032">
            <v>482664</v>
          </cell>
        </row>
        <row r="4033">
          <cell r="B4033">
            <v>482665</v>
          </cell>
          <cell r="C4033" t="str">
            <v>98723045</v>
          </cell>
          <cell r="D4033" t="str">
            <v>HYCITE</v>
          </cell>
          <cell r="E4033" t="str">
            <v>DESPACHO</v>
          </cell>
          <cell r="F4033" t="str">
            <v>NORMAL</v>
          </cell>
          <cell r="G4033" t="str">
            <v>TFQ89768</v>
          </cell>
          <cell r="H4033">
            <v>44915</v>
          </cell>
          <cell r="I4033" t="str">
            <v>ENTREGADO</v>
          </cell>
          <cell r="J4033">
            <v>44916</v>
          </cell>
          <cell r="K4033" t="str">
            <v>ANTHONY LARA</v>
          </cell>
          <cell r="L4033" t="str">
            <v>DE LAS VIA,AS E13-275 Y CESAR TERAN LOPEZ DE LAS VINAS Y CESAR TERAN QUITO / EL EDEN SAN ISIDRO DEL INCA 170514 PICHINCHA</v>
          </cell>
          <cell r="M4033" t="str">
            <v/>
          </cell>
          <cell r="N4033" t="str">
            <v>0987222054</v>
          </cell>
          <cell r="O4033" t="str">
            <v>0987222054</v>
          </cell>
          <cell r="P4033" t="str">
            <v>170514</v>
          </cell>
          <cell r="Q4033" t="str">
            <v>QUITO</v>
          </cell>
          <cell r="R4033" t="str">
            <v>PICHINCHA</v>
          </cell>
          <cell r="S4033" t="str">
            <v>QUITO</v>
          </cell>
          <cell r="T4033" t="str">
            <v>FLEXTRANS UIO</v>
          </cell>
          <cell r="U4033" t="str">
            <v>FLEXNETUIO_LOCAL</v>
          </cell>
          <cell r="V4033">
            <v>1</v>
          </cell>
          <cell r="W4033">
            <v>0.2</v>
          </cell>
          <cell r="X4033" t="str">
            <v>HYCITE QUITO</v>
          </cell>
          <cell r="Y4033" t="str">
            <v>FLEX NET CALLE 28 DE JUNIO S/N Y GARCIA MORENO ENTRADA LLANO GRANDE</v>
          </cell>
          <cell r="Z4033" t="str">
            <v>1701_QUITO</v>
          </cell>
          <cell r="AA4033" t="str">
            <v/>
          </cell>
          <cell r="AB4033">
            <v>22272</v>
          </cell>
          <cell r="AC4033">
            <v>44916</v>
          </cell>
          <cell r="AD4033" t="str">
            <v>FLEXTRANS</v>
          </cell>
          <cell r="AE4033" t="str">
            <v>PAB5141</v>
          </cell>
          <cell r="AF4033">
            <v>0</v>
          </cell>
          <cell r="AG4033" t="str">
            <v>PEDIDO_ENTREGADO</v>
          </cell>
          <cell r="AH4033">
            <v>44916</v>
          </cell>
          <cell r="AK4033">
            <v>482665</v>
          </cell>
        </row>
        <row r="4034">
          <cell r="B4034">
            <v>482666</v>
          </cell>
          <cell r="C4034" t="str">
            <v>98724854</v>
          </cell>
          <cell r="D4034" t="str">
            <v>HYCITE</v>
          </cell>
          <cell r="E4034" t="str">
            <v>DESPACHO</v>
          </cell>
          <cell r="F4034" t="str">
            <v>NORMAL</v>
          </cell>
          <cell r="G4034" t="str">
            <v>031002004118475</v>
          </cell>
          <cell r="H4034">
            <v>44915</v>
          </cell>
          <cell r="I4034" t="str">
            <v>ENTREGADO</v>
          </cell>
          <cell r="J4034">
            <v>44922</v>
          </cell>
          <cell r="K4034" t="str">
            <v>ANDREA TAEZ</v>
          </cell>
          <cell r="L4034" t="str">
            <v>AV PADRE JULIO HERRERA S/N B MIRAMAR CRECA NIGHT CLUB CUATRO Y MEDIO SANTA CRUZ (PTO. AYORA)//BARRIO MIRAMAR PUERTO AYORA 200102 GALAPAGOS</v>
          </cell>
          <cell r="N4034" t="str">
            <v>0993230854 / 352526146</v>
          </cell>
          <cell r="O4034" t="str">
            <v>0993230854 / 352526146</v>
          </cell>
          <cell r="P4034" t="str">
            <v>200102</v>
          </cell>
          <cell r="Q4034" t="str">
            <v>SANTA CRUZ</v>
          </cell>
          <cell r="R4034" t="str">
            <v>GALAPAGOS</v>
          </cell>
          <cell r="S4034" t="str">
            <v>PUERTO AYORA</v>
          </cell>
          <cell r="T4034" t="str">
            <v>TRAMACO</v>
          </cell>
          <cell r="U4034" t="str">
            <v>FLEXNETUIO_PROVINCIA</v>
          </cell>
          <cell r="V4034">
            <v>2</v>
          </cell>
          <cell r="W4034">
            <v>22.7</v>
          </cell>
          <cell r="X4034" t="str">
            <v>HYCITE QUITO</v>
          </cell>
          <cell r="Y4034" t="str">
            <v>FLEX NET CALLE 28 DE JUNIO S/N Y GARCIA MORENO ENTRADA LLANO GRANDE</v>
          </cell>
          <cell r="Z4034" t="str">
            <v>1701_QUITO</v>
          </cell>
          <cell r="AA4034" t="str">
            <v/>
          </cell>
          <cell r="AB4034">
            <v>22267</v>
          </cell>
          <cell r="AC4034">
            <v>44916</v>
          </cell>
          <cell r="AD4034" t="str">
            <v>TRAMACO EXPRESS</v>
          </cell>
          <cell r="AE4034" t="str">
            <v>GENERICO TMC</v>
          </cell>
          <cell r="AF4034">
            <v>0</v>
          </cell>
          <cell r="AG4034" t="str">
            <v>PEDIDO_ENTREGADO</v>
          </cell>
          <cell r="AH4034">
            <v>44922</v>
          </cell>
          <cell r="AJ4034" t="str">
            <v>ENTREGA REALIZADA | FECHA:26-12-2022 | HORA: 16:30</v>
          </cell>
          <cell r="AK4034">
            <v>482666</v>
          </cell>
        </row>
        <row r="4035">
          <cell r="B4035">
            <v>482667</v>
          </cell>
          <cell r="C4035" t="str">
            <v>98725454</v>
          </cell>
          <cell r="D4035" t="str">
            <v>HYCITE</v>
          </cell>
          <cell r="E4035" t="str">
            <v>DESPACHO</v>
          </cell>
          <cell r="F4035" t="str">
            <v>NORMAL</v>
          </cell>
          <cell r="G4035" t="str">
            <v>TFQ89769</v>
          </cell>
          <cell r="H4035">
            <v>44915</v>
          </cell>
          <cell r="I4035" t="str">
            <v>ENTREGADO</v>
          </cell>
          <cell r="J4035">
            <v>44916</v>
          </cell>
          <cell r="K4035" t="str">
            <v>ELADIO GALARZA</v>
          </cell>
          <cell r="L4035" t="str">
            <v>TORRE VICENZA FINLANDIA N36-182 Y SUECIA A LA VUELTA HOTAL FINLANDIA QUITO-NORTE IA,AQUITO 170505 PICHINCHA</v>
          </cell>
          <cell r="M4035" t="str">
            <v/>
          </cell>
          <cell r="N4035" t="str">
            <v>0979348604</v>
          </cell>
          <cell r="O4035" t="str">
            <v>0979348604</v>
          </cell>
          <cell r="P4035" t="str">
            <v>170505</v>
          </cell>
          <cell r="Q4035" t="str">
            <v>QUITO</v>
          </cell>
          <cell r="R4035" t="str">
            <v>PICHINCHA</v>
          </cell>
          <cell r="S4035" t="str">
            <v>QUITO</v>
          </cell>
          <cell r="T4035" t="str">
            <v>FLEXTRANS UIO</v>
          </cell>
          <cell r="U4035" t="str">
            <v>FLEXNETUIO_LOCAL</v>
          </cell>
          <cell r="V4035">
            <v>1</v>
          </cell>
          <cell r="W4035">
            <v>10.4</v>
          </cell>
          <cell r="X4035" t="str">
            <v>HYCITE QUITO</v>
          </cell>
          <cell r="Y4035" t="str">
            <v>FLEX NET CALLE 28 DE JUNIO S/N Y GARCIA MORENO ENTRADA LLANO GRANDE</v>
          </cell>
          <cell r="Z4035" t="str">
            <v>1701_QUITO</v>
          </cell>
          <cell r="AA4035" t="str">
            <v/>
          </cell>
          <cell r="AB4035">
            <v>22272</v>
          </cell>
          <cell r="AC4035">
            <v>44916</v>
          </cell>
          <cell r="AD4035" t="str">
            <v>FLEXTRANS</v>
          </cell>
          <cell r="AE4035" t="str">
            <v>PAB5141</v>
          </cell>
          <cell r="AF4035">
            <v>0</v>
          </cell>
          <cell r="AG4035" t="str">
            <v>PEDIDO_ENTREGADO</v>
          </cell>
          <cell r="AH4035">
            <v>44916</v>
          </cell>
          <cell r="AK4035">
            <v>482667</v>
          </cell>
        </row>
        <row r="4036">
          <cell r="B4036">
            <v>482668</v>
          </cell>
          <cell r="C4036" t="str">
            <v>98725482</v>
          </cell>
          <cell r="D4036" t="str">
            <v>HYCITE</v>
          </cell>
          <cell r="E4036" t="str">
            <v>DESPACHO</v>
          </cell>
          <cell r="F4036" t="str">
            <v>NORMAL</v>
          </cell>
          <cell r="G4036" t="str">
            <v>IC3948</v>
          </cell>
          <cell r="H4036">
            <v>44915</v>
          </cell>
          <cell r="I4036" t="str">
            <v>ENTREGADO</v>
          </cell>
          <cell r="J4036">
            <v>44917</v>
          </cell>
          <cell r="K4036" t="str">
            <v>MARTHA PLAZA</v>
          </cell>
          <cell r="L4036" t="str">
            <v>RODRIGO DE TRIANA ENTRE LA PINTA Y LA NIA,A CUENCA // SUR DE CUENCA YANUNCAY 010205 AZUAY</v>
          </cell>
          <cell r="N4036" t="str">
            <v>0994051606</v>
          </cell>
          <cell r="O4036" t="str">
            <v>0994051606</v>
          </cell>
          <cell r="P4036" t="str">
            <v>010205</v>
          </cell>
          <cell r="Q4036" t="str">
            <v>CUENCA</v>
          </cell>
          <cell r="R4036" t="str">
            <v>AZUAY</v>
          </cell>
          <cell r="S4036" t="str">
            <v>CUENCA</v>
          </cell>
          <cell r="T4036" t="str">
            <v>ITSACOURIER</v>
          </cell>
          <cell r="U4036" t="str">
            <v>FLEXNETUIO_PROVINCIA</v>
          </cell>
          <cell r="V4036">
            <v>2</v>
          </cell>
          <cell r="W4036">
            <v>16.7</v>
          </cell>
          <cell r="X4036" t="str">
            <v>HYCITE QUITO</v>
          </cell>
          <cell r="Y4036" t="str">
            <v>FLEX NET CALLE 28 DE JUNIO S/N Y GARCIA MORENO ENTRADA LLANO GRANDE</v>
          </cell>
          <cell r="Z4036" t="str">
            <v>1701_QUITO</v>
          </cell>
          <cell r="AA4036" t="str">
            <v/>
          </cell>
          <cell r="AB4036">
            <v>22312</v>
          </cell>
          <cell r="AC4036">
            <v>44917</v>
          </cell>
          <cell r="AD4036" t="str">
            <v>ITSACOURIER S.A.S</v>
          </cell>
          <cell r="AE4036" t="str">
            <v>PDD1729</v>
          </cell>
          <cell r="AF4036">
            <v>1</v>
          </cell>
          <cell r="AG4036" t="str">
            <v>PEDIDO_ENTREGADO</v>
          </cell>
          <cell r="AH4036">
            <v>44917</v>
          </cell>
          <cell r="AK4036">
            <v>482668</v>
          </cell>
        </row>
        <row r="4037">
          <cell r="B4037">
            <v>482669</v>
          </cell>
          <cell r="C4037" t="str">
            <v>98727234</v>
          </cell>
          <cell r="D4037" t="str">
            <v>HYCITE</v>
          </cell>
          <cell r="E4037" t="str">
            <v>DESPACHO</v>
          </cell>
          <cell r="F4037" t="str">
            <v>NORMAL</v>
          </cell>
          <cell r="G4037" t="str">
            <v>031002004117909</v>
          </cell>
          <cell r="H4037">
            <v>44915</v>
          </cell>
          <cell r="I4037" t="str">
            <v>ENTREGADO</v>
          </cell>
          <cell r="J4037">
            <v>44916</v>
          </cell>
          <cell r="K4037" t="str">
            <v>NANCY CABRERA</v>
          </cell>
          <cell r="L4037" t="str">
            <v>ROCAFUERTE 108412 DE OCTUBRE IMPUESTO BIGCOPY FRENTE A LOS NOVIDENTES RIOBAMBA//CONDAMINE LIZARZABURU 060107 CHIMBORAZO</v>
          </cell>
          <cell r="M4037" t="str">
            <v/>
          </cell>
          <cell r="N4037" t="str">
            <v>0987283104</v>
          </cell>
          <cell r="O4037" t="str">
            <v>0987283104</v>
          </cell>
          <cell r="P4037" t="str">
            <v>060107</v>
          </cell>
          <cell r="Q4037" t="str">
            <v>RIOBAMBA</v>
          </cell>
          <cell r="R4037" t="str">
            <v>CHIMBORAZO</v>
          </cell>
          <cell r="S4037" t="str">
            <v>RIOBAMBA</v>
          </cell>
          <cell r="T4037" t="str">
            <v>TRAMACO</v>
          </cell>
          <cell r="U4037" t="str">
            <v>FLEXNETUIO_PROVINCIA</v>
          </cell>
          <cell r="V4037">
            <v>1</v>
          </cell>
          <cell r="W4037">
            <v>9.8000000000000007</v>
          </cell>
          <cell r="X4037" t="str">
            <v>HYCITE QUITO</v>
          </cell>
          <cell r="Y4037" t="str">
            <v>FLEX NET CALLE 28 DE JUNIO S/N Y GARCIA MORENO ENTRADA LLANO GRANDE</v>
          </cell>
          <cell r="Z4037" t="str">
            <v>1701_QUITO</v>
          </cell>
          <cell r="AA4037" t="str">
            <v/>
          </cell>
          <cell r="AB4037">
            <v>22267</v>
          </cell>
          <cell r="AC4037">
            <v>44916</v>
          </cell>
          <cell r="AD4037" t="str">
            <v>TRAMACO EXPRESS</v>
          </cell>
          <cell r="AE4037" t="str">
            <v>GENERICO TMC</v>
          </cell>
          <cell r="AF4037">
            <v>0</v>
          </cell>
          <cell r="AG4037" t="str">
            <v>PEDIDO_ENTREGADO</v>
          </cell>
          <cell r="AH4037">
            <v>44916</v>
          </cell>
          <cell r="AJ4037" t="str">
            <v>GUIA ENTREGADA -. NANCY CABRERA - 0102372398</v>
          </cell>
          <cell r="AK4037">
            <v>482669</v>
          </cell>
        </row>
        <row r="4038">
          <cell r="B4038">
            <v>482670</v>
          </cell>
          <cell r="C4038" t="str">
            <v>98728030</v>
          </cell>
          <cell r="D4038" t="str">
            <v>HYCITE</v>
          </cell>
          <cell r="E4038" t="str">
            <v>DESPACHO</v>
          </cell>
          <cell r="F4038" t="str">
            <v>NORMAL</v>
          </cell>
          <cell r="G4038" t="str">
            <v>031002004118476</v>
          </cell>
          <cell r="H4038">
            <v>44915</v>
          </cell>
          <cell r="I4038" t="str">
            <v>ENTREGADO</v>
          </cell>
          <cell r="J4038">
            <v>44916</v>
          </cell>
          <cell r="K4038" t="str">
            <v>MARITZA ZAMBRANO</v>
          </cell>
          <cell r="L4038" t="str">
            <v>CALLE ZUILA MARTINES SOLAR #3 CALLE ZUILA MARTINES SOLAR #3 QUEVEDO VENUS DEL RIO QUEVEDO 120301 LOS RIOS</v>
          </cell>
          <cell r="N4038" t="str">
            <v>0992299266 / 992292662</v>
          </cell>
          <cell r="O4038" t="str">
            <v>0992299266 / 992292662</v>
          </cell>
          <cell r="P4038" t="str">
            <v>120301</v>
          </cell>
          <cell r="Q4038" t="str">
            <v>QUEVEDO</v>
          </cell>
          <cell r="R4038" t="str">
            <v>LOS RIOS</v>
          </cell>
          <cell r="S4038" t="str">
            <v>QUEVEDO</v>
          </cell>
          <cell r="T4038" t="str">
            <v>TRAMACO</v>
          </cell>
          <cell r="U4038" t="str">
            <v>FLEXNETUIO_PROVINCIA</v>
          </cell>
          <cell r="V4038">
            <v>2</v>
          </cell>
          <cell r="W4038">
            <v>19.600000000000001</v>
          </cell>
          <cell r="X4038" t="str">
            <v>HYCITE QUITO</v>
          </cell>
          <cell r="Y4038" t="str">
            <v>FLEX NET CALLE 28 DE JUNIO S/N Y GARCIA MORENO ENTRADA LLANO GRANDE</v>
          </cell>
          <cell r="Z4038" t="str">
            <v>1701_QUITO</v>
          </cell>
          <cell r="AA4038" t="str">
            <v/>
          </cell>
          <cell r="AB4038">
            <v>22267</v>
          </cell>
          <cell r="AC4038">
            <v>44916</v>
          </cell>
          <cell r="AD4038" t="str">
            <v>TRAMACO EXPRESS</v>
          </cell>
          <cell r="AE4038" t="str">
            <v>GENERICO TMC</v>
          </cell>
          <cell r="AF4038">
            <v>0</v>
          </cell>
          <cell r="AG4038" t="str">
            <v>PEDIDO_ENTREGADO</v>
          </cell>
          <cell r="AH4038">
            <v>44916</v>
          </cell>
          <cell r="AJ4038" t="str">
            <v>GUIA ENTREGADA -. MARITZA ZAMBRANO - 1207038934</v>
          </cell>
          <cell r="AK4038">
            <v>482670</v>
          </cell>
        </row>
        <row r="4039">
          <cell r="B4039">
            <v>482671</v>
          </cell>
          <cell r="C4039" t="str">
            <v>98730597</v>
          </cell>
          <cell r="D4039" t="str">
            <v>HYCITE</v>
          </cell>
          <cell r="E4039" t="str">
            <v>DESPACHO</v>
          </cell>
          <cell r="F4039" t="str">
            <v>NORMAL</v>
          </cell>
          <cell r="G4039" t="str">
            <v>031002004117911</v>
          </cell>
          <cell r="H4039">
            <v>44915</v>
          </cell>
          <cell r="I4039" t="str">
            <v>ENTREGADO</v>
          </cell>
          <cell r="J4039">
            <v>44922</v>
          </cell>
          <cell r="K4039" t="str">
            <v>TERESA SARITAMA</v>
          </cell>
          <cell r="L4039" t="str">
            <v>PIQUERO Y AV GALAPAGOS S/N ATRAS AUTOLUJOS CABRERA SANTA CRUZ//PUERTO AYORA PUERTO AYORA 200102 GALAPAGOS</v>
          </cell>
          <cell r="N4039" t="str">
            <v>0994117870 / 052526232</v>
          </cell>
          <cell r="O4039" t="str">
            <v>0994117870 / 052526232</v>
          </cell>
          <cell r="P4039" t="str">
            <v>200102</v>
          </cell>
          <cell r="Q4039" t="str">
            <v>SANTA CRUZ</v>
          </cell>
          <cell r="R4039" t="str">
            <v>GALAPAGOS</v>
          </cell>
          <cell r="S4039" t="str">
            <v>PUERTO AYORA</v>
          </cell>
          <cell r="T4039" t="str">
            <v>TRAMACO</v>
          </cell>
          <cell r="U4039" t="str">
            <v>FLEXNETUIO_PROVINCIA</v>
          </cell>
          <cell r="V4039">
            <v>1</v>
          </cell>
          <cell r="W4039">
            <v>16.100000000000001</v>
          </cell>
          <cell r="X4039" t="str">
            <v>HYCITE QUITO</v>
          </cell>
          <cell r="Y4039" t="str">
            <v>FLEX NET CALLE 28 DE JUNIO S/N Y GARCIA MORENO ENTRADA LLANO GRANDE</v>
          </cell>
          <cell r="Z4039" t="str">
            <v>1701_QUITO</v>
          </cell>
          <cell r="AA4039" t="str">
            <v/>
          </cell>
          <cell r="AB4039">
            <v>22267</v>
          </cell>
          <cell r="AC4039">
            <v>44916</v>
          </cell>
          <cell r="AD4039" t="str">
            <v>TRAMACO EXPRESS</v>
          </cell>
          <cell r="AE4039" t="str">
            <v>GENERICO TMC</v>
          </cell>
          <cell r="AF4039">
            <v>0</v>
          </cell>
          <cell r="AG4039" t="str">
            <v>PEDIDO_ENTREGADO</v>
          </cell>
          <cell r="AH4039">
            <v>44922</v>
          </cell>
          <cell r="AJ4039" t="str">
            <v>ENTREGA REALIZADA | FECHA:27-12-2022 | HORA: 11:40</v>
          </cell>
          <cell r="AK4039">
            <v>482671</v>
          </cell>
        </row>
        <row r="4040">
          <cell r="B4040">
            <v>482673</v>
          </cell>
          <cell r="C4040" t="str">
            <v>98731703</v>
          </cell>
          <cell r="D4040" t="str">
            <v>HYCITE</v>
          </cell>
          <cell r="E4040" t="str">
            <v>DESPACHO</v>
          </cell>
          <cell r="F4040" t="str">
            <v>NORMAL</v>
          </cell>
          <cell r="G4040" t="str">
            <v>TFQ89771</v>
          </cell>
          <cell r="H4040">
            <v>44915</v>
          </cell>
          <cell r="I4040" t="str">
            <v>ENTREGADO</v>
          </cell>
          <cell r="J4040">
            <v>44916</v>
          </cell>
          <cell r="K4040" t="str">
            <v>ROCIO PUGACHI</v>
          </cell>
          <cell r="L4040" t="str">
            <v>LANGOTENA Y CHARLES PABON CONJUNTO PORTAL AMENIA CASA 3 QUITO ** CONOCOTO 170803 PICHINCHA</v>
          </cell>
          <cell r="N4040" t="str">
            <v>0984946576</v>
          </cell>
          <cell r="O4040" t="str">
            <v>0984946576</v>
          </cell>
          <cell r="P4040" t="str">
            <v>170803</v>
          </cell>
          <cell r="Q4040" t="str">
            <v>QUITO</v>
          </cell>
          <cell r="R4040" t="str">
            <v>PICHINCHA</v>
          </cell>
          <cell r="S4040" t="str">
            <v>CONOCOTO - SALVADOR CELI</v>
          </cell>
          <cell r="T4040" t="str">
            <v>FLEXTRANS UIO</v>
          </cell>
          <cell r="U4040" t="str">
            <v>FLEXNETUIO_LOCAL</v>
          </cell>
          <cell r="V4040">
            <v>1</v>
          </cell>
          <cell r="W4040">
            <v>10.5</v>
          </cell>
          <cell r="X4040" t="str">
            <v>HYCITE QUITO</v>
          </cell>
          <cell r="Y4040" t="str">
            <v>FLEX NET CALLE 28 DE JUNIO S/N Y GARCIA MORENO ENTRADA LLANO GRANDE</v>
          </cell>
          <cell r="Z4040" t="str">
            <v>1701_QUITO</v>
          </cell>
          <cell r="AA4040" t="str">
            <v/>
          </cell>
          <cell r="AB4040">
            <v>22268</v>
          </cell>
          <cell r="AC4040">
            <v>44916</v>
          </cell>
          <cell r="AD4040" t="str">
            <v>ITSACOURIER S.A.S</v>
          </cell>
          <cell r="AE4040" t="str">
            <v>PBB3265</v>
          </cell>
          <cell r="AF4040">
            <v>0</v>
          </cell>
          <cell r="AG4040" t="str">
            <v>PEDIDO_ENTREGADO</v>
          </cell>
          <cell r="AH4040">
            <v>44916</v>
          </cell>
          <cell r="AK4040">
            <v>482673</v>
          </cell>
        </row>
        <row r="4041">
          <cell r="B4041">
            <v>482674</v>
          </cell>
          <cell r="C4041" t="str">
            <v>98731936</v>
          </cell>
          <cell r="D4041" t="str">
            <v>HYCITE</v>
          </cell>
          <cell r="E4041" t="str">
            <v>DESPACHO</v>
          </cell>
          <cell r="F4041" t="str">
            <v>NORMAL</v>
          </cell>
          <cell r="G4041" t="str">
            <v>031002004117912</v>
          </cell>
          <cell r="H4041">
            <v>44915</v>
          </cell>
          <cell r="I4041" t="str">
            <v>ENTREGADO</v>
          </cell>
          <cell r="J4041">
            <v>44917</v>
          </cell>
          <cell r="K4041" t="str">
            <v>ZOILA JADAN</v>
          </cell>
          <cell r="L4041" t="str">
            <v>CAMILO PINTO CAMILO PINTO Y MATEO SANTORUN ZAMORA//BARRIO SANTA ELENA ZAMORA 190101 ZAMORA-CHINCHIPE</v>
          </cell>
          <cell r="M4041" t="str">
            <v/>
          </cell>
          <cell r="N4041" t="str">
            <v>0959923697</v>
          </cell>
          <cell r="O4041" t="str">
            <v>0959923697</v>
          </cell>
          <cell r="P4041" t="str">
            <v>190101</v>
          </cell>
          <cell r="Q4041" t="str">
            <v>ZAMORA</v>
          </cell>
          <cell r="R4041" t="str">
            <v>ZAMORA CHINCHIPE</v>
          </cell>
          <cell r="S4041" t="str">
            <v>ZAMORA</v>
          </cell>
          <cell r="T4041" t="str">
            <v>TRAMACO</v>
          </cell>
          <cell r="U4041" t="str">
            <v>FLEXNETUIO_PROVINCIA</v>
          </cell>
          <cell r="V4041">
            <v>1</v>
          </cell>
          <cell r="W4041">
            <v>9.9</v>
          </cell>
          <cell r="X4041" t="str">
            <v>HYCITE QUITO</v>
          </cell>
          <cell r="Y4041" t="str">
            <v>FLEX NET CALLE 28 DE JUNIO S/N Y GARCIA MORENO ENTRADA LLANO GRANDE</v>
          </cell>
          <cell r="Z4041" t="str">
            <v>1701_QUITO</v>
          </cell>
          <cell r="AA4041" t="str">
            <v/>
          </cell>
          <cell r="AB4041">
            <v>22267</v>
          </cell>
          <cell r="AC4041">
            <v>44916</v>
          </cell>
          <cell r="AD4041" t="str">
            <v>TRAMACO EXPRESS</v>
          </cell>
          <cell r="AE4041" t="str">
            <v>GENERICO TMC</v>
          </cell>
          <cell r="AF4041">
            <v>0</v>
          </cell>
          <cell r="AG4041" t="str">
            <v>PEDIDO_ENTREGADO</v>
          </cell>
          <cell r="AH4041">
            <v>44917</v>
          </cell>
          <cell r="AJ4041" t="str">
            <v>GUIA ENTREGADA -. ZOILA JADAN - 1900079797</v>
          </cell>
          <cell r="AK4041">
            <v>482674</v>
          </cell>
        </row>
        <row r="4042">
          <cell r="B4042">
            <v>482675</v>
          </cell>
          <cell r="C4042" t="str">
            <v>98733707</v>
          </cell>
          <cell r="D4042" t="str">
            <v>HYCITE</v>
          </cell>
          <cell r="E4042" t="str">
            <v>DESPACHO</v>
          </cell>
          <cell r="F4042" t="str">
            <v>NORMAL</v>
          </cell>
          <cell r="G4042" t="str">
            <v>031002004117913</v>
          </cell>
          <cell r="H4042">
            <v>44915</v>
          </cell>
          <cell r="I4042" t="str">
            <v>ENTREGADO</v>
          </cell>
          <cell r="J4042">
            <v>44918</v>
          </cell>
          <cell r="K4042" t="str">
            <v>LILIA CARTAGENA</v>
          </cell>
          <cell r="L4042" t="str">
            <v>CALLE IBARRA S/N Y AV MARISCAL SUCRE FRENTE A LA ANTIGUA IGLESIA DE SAN PABLO OTAVALO // SAN PABLO DEL LAGO SAN PABLO DEL LAGO 100210 IMBABURA</v>
          </cell>
          <cell r="M4042" t="str">
            <v/>
          </cell>
          <cell r="N4042" t="str">
            <v>0993957224</v>
          </cell>
          <cell r="O4042" t="str">
            <v>0993957224</v>
          </cell>
          <cell r="P4042" t="str">
            <v>100210</v>
          </cell>
          <cell r="Q4042" t="str">
            <v>OTAVALO</v>
          </cell>
          <cell r="R4042" t="str">
            <v>IMBABURA</v>
          </cell>
          <cell r="S4042" t="str">
            <v>SAN PABLO</v>
          </cell>
          <cell r="T4042" t="str">
            <v>TRAMACO</v>
          </cell>
          <cell r="U4042" t="str">
            <v>FLEXNETUIO_PROVINCIA</v>
          </cell>
          <cell r="V4042">
            <v>1</v>
          </cell>
          <cell r="W4042">
            <v>1.2</v>
          </cell>
          <cell r="X4042" t="str">
            <v>HYCITE QUITO</v>
          </cell>
          <cell r="Y4042" t="str">
            <v>FLEX NET CALLE 28 DE JUNIO S/N Y GARCIA MORENO ENTRADA LLANO GRANDE</v>
          </cell>
          <cell r="Z4042" t="str">
            <v>1701_QUITO</v>
          </cell>
          <cell r="AA4042" t="str">
            <v/>
          </cell>
          <cell r="AB4042">
            <v>22267</v>
          </cell>
          <cell r="AC4042">
            <v>44916</v>
          </cell>
          <cell r="AD4042" t="str">
            <v>TRAMACO EXPRESS</v>
          </cell>
          <cell r="AE4042" t="str">
            <v>GENERICO TMC</v>
          </cell>
          <cell r="AF4042">
            <v>2</v>
          </cell>
          <cell r="AG4042" t="str">
            <v>PEDIDO_ENTREGADO</v>
          </cell>
          <cell r="AH4042">
            <v>44918</v>
          </cell>
          <cell r="AJ4042" t="str">
            <v>GUIA ENTREGADA -. LILIA CARTAGENA - 1</v>
          </cell>
          <cell r="AK4042">
            <v>482675</v>
          </cell>
        </row>
        <row r="4043">
          <cell r="B4043">
            <v>482676</v>
          </cell>
          <cell r="C4043" t="str">
            <v>98736617</v>
          </cell>
          <cell r="D4043" t="str">
            <v>HYCITE</v>
          </cell>
          <cell r="E4043" t="str">
            <v>DESPACHO</v>
          </cell>
          <cell r="F4043" t="str">
            <v>NORMAL</v>
          </cell>
          <cell r="G4043" t="str">
            <v>031002004117904</v>
          </cell>
          <cell r="H4043">
            <v>44915</v>
          </cell>
          <cell r="I4043" t="str">
            <v>ENTREGADO</v>
          </cell>
          <cell r="J4043">
            <v>44917</v>
          </cell>
          <cell r="K4043" t="str">
            <v>RUDYARD PINA</v>
          </cell>
          <cell r="L4043" t="str">
            <v>CL 12AVA VIA A GUAYAQUIL ATRAS DE LA GASOLINERA PETRO ECUADOR GNRAL VILLAMIL PLAYAS-VILLAMIL PLAYAS GENERAL VILLAMIL (PLAYAS) 092202 GUAYAS</v>
          </cell>
          <cell r="M4043" t="str">
            <v/>
          </cell>
          <cell r="N4043" t="str">
            <v>0987472977</v>
          </cell>
          <cell r="O4043" t="str">
            <v>0987472977</v>
          </cell>
          <cell r="P4043" t="str">
            <v>092202</v>
          </cell>
          <cell r="Q4043" t="str">
            <v>PLAYAS</v>
          </cell>
          <cell r="R4043" t="str">
            <v>GUAYAS</v>
          </cell>
          <cell r="S4043" t="str">
            <v>GENERAL VILLAMIL (PLAYAS) - DATA DE VILLAMIL</v>
          </cell>
          <cell r="T4043" t="str">
            <v>TRAMACO</v>
          </cell>
          <cell r="U4043" t="str">
            <v>FLEXNETUIO_PROVINCIA</v>
          </cell>
          <cell r="V4043">
            <v>1</v>
          </cell>
          <cell r="W4043">
            <v>5.6</v>
          </cell>
          <cell r="X4043" t="str">
            <v>HYCITE QUITO</v>
          </cell>
          <cell r="Y4043" t="str">
            <v>FLEX NET CALLE 28 DE JUNIO S/N Y GARCIA MORENO ENTRADA LLANO GRANDE</v>
          </cell>
          <cell r="Z4043" t="str">
            <v>1701_QUITO</v>
          </cell>
          <cell r="AA4043" t="str">
            <v/>
          </cell>
          <cell r="AB4043">
            <v>22267</v>
          </cell>
          <cell r="AC4043">
            <v>44916</v>
          </cell>
          <cell r="AD4043" t="str">
            <v>TRAMACO EXPRESS</v>
          </cell>
          <cell r="AE4043" t="str">
            <v>GENERICO TMC</v>
          </cell>
          <cell r="AF4043">
            <v>0</v>
          </cell>
          <cell r="AG4043" t="str">
            <v>PEDIDO_ENTREGADO</v>
          </cell>
          <cell r="AH4043">
            <v>44917</v>
          </cell>
          <cell r="AJ4043" t="str">
            <v>GUIA ENTREGADA -Anahi Nicola - 1</v>
          </cell>
          <cell r="AK4043">
            <v>482676</v>
          </cell>
        </row>
        <row r="4044">
          <cell r="B4044">
            <v>482677</v>
          </cell>
          <cell r="C4044" t="str">
            <v>98738595</v>
          </cell>
          <cell r="D4044" t="str">
            <v>HYCITE</v>
          </cell>
          <cell r="E4044" t="str">
            <v>DESPACHO</v>
          </cell>
          <cell r="F4044" t="str">
            <v>NORMAL</v>
          </cell>
          <cell r="G4044" t="str">
            <v>031002004117914</v>
          </cell>
          <cell r="H4044">
            <v>44915</v>
          </cell>
          <cell r="I4044" t="str">
            <v>ENTREGADO</v>
          </cell>
          <cell r="J4044">
            <v>44916</v>
          </cell>
          <cell r="K4044" t="str">
            <v>LUZ SORIA</v>
          </cell>
          <cell r="L4044" t="str">
            <v>AV CAONSO ENTRE JUMANDY U JORGE PALOMA CS 2 PISOS CON BLANCO TENA //BARRIO CENTRAL TENA 150101 NAPO</v>
          </cell>
          <cell r="M4044" t="str">
            <v/>
          </cell>
          <cell r="N4044" t="str">
            <v>0998998616</v>
          </cell>
          <cell r="O4044" t="str">
            <v>0998998616</v>
          </cell>
          <cell r="P4044" t="str">
            <v>150101</v>
          </cell>
          <cell r="Q4044" t="str">
            <v>TENA</v>
          </cell>
          <cell r="R4044" t="str">
            <v>NAPO</v>
          </cell>
          <cell r="S4044" t="str">
            <v>TENA</v>
          </cell>
          <cell r="T4044" t="str">
            <v>TRAMACO</v>
          </cell>
          <cell r="U4044" t="str">
            <v>FLEXNETUIO_PROVINCIA</v>
          </cell>
          <cell r="V4044">
            <v>1</v>
          </cell>
          <cell r="W4044">
            <v>9.8000000000000007</v>
          </cell>
          <cell r="X4044" t="str">
            <v>HYCITE QUITO</v>
          </cell>
          <cell r="Y4044" t="str">
            <v>FLEX NET CALLE 28 DE JUNIO S/N Y GARCIA MORENO ENTRADA LLANO GRANDE</v>
          </cell>
          <cell r="Z4044" t="str">
            <v>1701_QUITO</v>
          </cell>
          <cell r="AA4044" t="str">
            <v/>
          </cell>
          <cell r="AB4044">
            <v>22267</v>
          </cell>
          <cell r="AC4044">
            <v>44916</v>
          </cell>
          <cell r="AD4044" t="str">
            <v>TRAMACO EXPRESS</v>
          </cell>
          <cell r="AE4044" t="str">
            <v>GENERICO TMC</v>
          </cell>
          <cell r="AF4044">
            <v>0</v>
          </cell>
          <cell r="AG4044" t="str">
            <v>PEDIDO_ENTREGADO</v>
          </cell>
          <cell r="AH4044">
            <v>44916</v>
          </cell>
          <cell r="AJ4044" t="str">
            <v>GUIA ENTREGADA -. LUZ SORIA - 1500579279</v>
          </cell>
          <cell r="AK4044">
            <v>482677</v>
          </cell>
        </row>
        <row r="4045">
          <cell r="B4045">
            <v>482678</v>
          </cell>
          <cell r="C4045" t="str">
            <v>98739260</v>
          </cell>
          <cell r="D4045" t="str">
            <v>HYCITE</v>
          </cell>
          <cell r="E4045" t="str">
            <v>DESPACHO</v>
          </cell>
          <cell r="F4045" t="str">
            <v>NORMAL</v>
          </cell>
          <cell r="G4045" t="str">
            <v>TFQ89772</v>
          </cell>
          <cell r="H4045">
            <v>44915</v>
          </cell>
          <cell r="I4045" t="str">
            <v>INCIDENCIA</v>
          </cell>
          <cell r="J4045">
            <v>44922</v>
          </cell>
          <cell r="K4045" t="str">
            <v>NANCY BRAVO</v>
          </cell>
          <cell r="L4045" t="str">
            <v>CALLE NARCI 205 MZ6 Y BUGANVILLAS COLEGIO REPLICA MONTUFAR 3 PISO QUITO// BICENTENARIO POMASQUI 170204 PICHINCHA</v>
          </cell>
          <cell r="M4045" t="str">
            <v/>
          </cell>
          <cell r="N4045" t="str">
            <v>0988581857 / 994895191</v>
          </cell>
          <cell r="O4045" t="str">
            <v>0988581857 / 994895191</v>
          </cell>
          <cell r="P4045" t="str">
            <v>170204</v>
          </cell>
          <cell r="Q4045" t="str">
            <v>QUITO</v>
          </cell>
          <cell r="R4045" t="str">
            <v>PICHINCHA</v>
          </cell>
          <cell r="S4045" t="str">
            <v>CALDERON (CARAPUNGO)</v>
          </cell>
          <cell r="T4045" t="str">
            <v>TRANSERVISS</v>
          </cell>
          <cell r="U4045" t="str">
            <v>FLEXNETUIO_LOCAL</v>
          </cell>
          <cell r="V4045">
            <v>1</v>
          </cell>
          <cell r="W4045">
            <v>10.7</v>
          </cell>
          <cell r="X4045" t="str">
            <v>HYCITE QUITO</v>
          </cell>
          <cell r="Y4045" t="str">
            <v>FLEX NET CALLE 28 DE JUNIO S/N Y GARCIA MORENO ENTRADA LLANO GRANDE</v>
          </cell>
          <cell r="Z4045" t="str">
            <v>1701_QUITO</v>
          </cell>
          <cell r="AA4045" t="str">
            <v/>
          </cell>
          <cell r="AB4045">
            <v>22394</v>
          </cell>
          <cell r="AC4045">
            <v>44922</v>
          </cell>
          <cell r="AD4045" t="str">
            <v>ITSACOURIER S.A.S</v>
          </cell>
          <cell r="AE4045" t="str">
            <v>PDV9459</v>
          </cell>
          <cell r="AF4045">
            <v>2</v>
          </cell>
          <cell r="AG4045" t="str">
            <v>PEDIDO_CON_INCIDENCIA</v>
          </cell>
          <cell r="AH4045">
            <v>44922</v>
          </cell>
          <cell r="AI4045" t="str">
            <v>CLIENTE POSPONE ENTREGA</v>
          </cell>
          <cell r="AJ4045" t="str">
            <v xml:space="preserve">Entregar en Enero 2023, por temas laborales </v>
          </cell>
          <cell r="AK4045">
            <v>482678</v>
          </cell>
        </row>
        <row r="4046">
          <cell r="B4046">
            <v>482679</v>
          </cell>
          <cell r="C4046" t="str">
            <v>98741131</v>
          </cell>
          <cell r="D4046" t="str">
            <v>HYCITE</v>
          </cell>
          <cell r="E4046" t="str">
            <v>DESPACHO</v>
          </cell>
          <cell r="F4046" t="str">
            <v>NORMAL</v>
          </cell>
          <cell r="G4046" t="str">
            <v>031002004118477</v>
          </cell>
          <cell r="H4046">
            <v>44915</v>
          </cell>
          <cell r="I4046" t="str">
            <v>ENTREGADO</v>
          </cell>
          <cell r="J4046">
            <v>44916</v>
          </cell>
          <cell r="K4046" t="str">
            <v>OLGA PRIETO</v>
          </cell>
          <cell r="L4046" t="str">
            <v>AV MARCIAL GUILLEN LA SAZON DE LA ABUELA AZOGUES//SAN MARCOS AZOGUES 030102 CAA,AR</v>
          </cell>
          <cell r="N4046" t="str">
            <v>0989812146 / 072219054</v>
          </cell>
          <cell r="O4046" t="str">
            <v>0989812146 / 072219054</v>
          </cell>
          <cell r="P4046" t="str">
            <v>030102</v>
          </cell>
          <cell r="Q4046" t="str">
            <v>AZOGUES</v>
          </cell>
          <cell r="R4046" t="str">
            <v>CAÑAR</v>
          </cell>
          <cell r="S4046" t="str">
            <v>AZOGUES</v>
          </cell>
          <cell r="T4046" t="str">
            <v>TRAMACO</v>
          </cell>
          <cell r="U4046" t="str">
            <v>FLEXNETUIO_PROVINCIA</v>
          </cell>
          <cell r="V4046">
            <v>2</v>
          </cell>
          <cell r="W4046">
            <v>16.899999999999999</v>
          </cell>
          <cell r="X4046" t="str">
            <v>HYCITE QUITO</v>
          </cell>
          <cell r="Y4046" t="str">
            <v>FLEX NET CALLE 28 DE JUNIO S/N Y GARCIA MORENO ENTRADA LLANO GRANDE</v>
          </cell>
          <cell r="Z4046" t="str">
            <v>1701_QUITO</v>
          </cell>
          <cell r="AA4046" t="str">
            <v/>
          </cell>
          <cell r="AB4046">
            <v>22267</v>
          </cell>
          <cell r="AC4046">
            <v>44916</v>
          </cell>
          <cell r="AD4046" t="str">
            <v>TRAMACO EXPRESS</v>
          </cell>
          <cell r="AE4046" t="str">
            <v>GENERICO TMC</v>
          </cell>
          <cell r="AF4046">
            <v>0</v>
          </cell>
          <cell r="AG4046" t="str">
            <v>PEDIDO_ENTREGADO</v>
          </cell>
          <cell r="AH4046">
            <v>44916</v>
          </cell>
          <cell r="AJ4046" t="str">
            <v>GUIA ENTREGADA -. OLGA PRIETO - null</v>
          </cell>
          <cell r="AK4046">
            <v>482679</v>
          </cell>
        </row>
        <row r="4047">
          <cell r="B4047">
            <v>482635</v>
          </cell>
          <cell r="C4047" t="str">
            <v>414460675</v>
          </cell>
          <cell r="D4047" t="str">
            <v>FLEXTUENTI</v>
          </cell>
          <cell r="E4047" t="str">
            <v>DESPACHO</v>
          </cell>
          <cell r="F4047" t="str">
            <v>NORMAL</v>
          </cell>
          <cell r="G4047" t="str">
            <v>FT76159</v>
          </cell>
          <cell r="H4047">
            <v>44915</v>
          </cell>
          <cell r="I4047" t="str">
            <v>INCIDENCIA</v>
          </cell>
          <cell r="J4047">
            <v>44917</v>
          </cell>
          <cell r="K4047" t="str">
            <v>Jean Guachamin</v>
          </cell>
          <cell r="L4047" t="str">
            <v>COCHAPAMBA  CALLE N54 LT 216  CALLE JORGE PIEDRA</v>
          </cell>
          <cell r="M4047" t="str">
            <v>1751151448</v>
          </cell>
          <cell r="N4047" t="str">
            <v>0981205139/0984219630</v>
          </cell>
          <cell r="O4047" t="str">
            <v/>
          </cell>
          <cell r="P4047" t="str">
            <v>QUITO</v>
          </cell>
          <cell r="Q4047" t="str">
            <v>QUITO</v>
          </cell>
          <cell r="R4047" t="str">
            <v>PICHINCHA</v>
          </cell>
          <cell r="U4047" t="str">
            <v>FLEXNETUIO_LOCAL</v>
          </cell>
          <cell r="V4047">
            <v>1</v>
          </cell>
          <cell r="W4047">
            <v>1</v>
          </cell>
          <cell r="X4047" t="str">
            <v>FLEXNET ECUADOR - FLEXTUENTI</v>
          </cell>
          <cell r="Y4047" t="str">
            <v>CALLE 28 DE JUNIO S/N Y GARCIA MORENO ENTRADA LLANO GRANDE</v>
          </cell>
          <cell r="Z4047" t="str">
            <v>1701_QUITO</v>
          </cell>
          <cell r="AA4047" t="str">
            <v>HALFSIM TUENTI PREPAGO PORTABILIDAD: 1 und SECTOR LA PULIDA ALTA EDIFICIO DE 5 PISOS COLOR ROJO CON PLOMO A DOS CUADRAS DEL CENTRO CRISTIANO DE ADORACION HOSSANA LA PULIDA</v>
          </cell>
          <cell r="AB4047">
            <v>22316</v>
          </cell>
          <cell r="AC4047">
            <v>44917</v>
          </cell>
          <cell r="AD4047" t="str">
            <v>ITSACOURIER S.A.S</v>
          </cell>
          <cell r="AE4047" t="str">
            <v>JD575P</v>
          </cell>
          <cell r="AF4047">
            <v>2</v>
          </cell>
          <cell r="AG4047" t="str">
            <v>PEDIDO_CON_INCIDENCIA</v>
          </cell>
          <cell r="AH4047">
            <v>44917</v>
          </cell>
          <cell r="AI4047" t="str">
            <v>DIRECCION INSUFICIENTE</v>
          </cell>
          <cell r="AJ4047" t="str">
            <v xml:space="preserve">No hay lotes marcados, cliente no contesta y no hay nomenclatura en la guía </v>
          </cell>
          <cell r="AK4047">
            <v>482635</v>
          </cell>
        </row>
        <row r="4048">
          <cell r="B4048">
            <v>482636</v>
          </cell>
          <cell r="C4048" t="str">
            <v>414460676</v>
          </cell>
          <cell r="D4048" t="str">
            <v>FLEXTUENTI</v>
          </cell>
          <cell r="E4048" t="str">
            <v>DESPACHO</v>
          </cell>
          <cell r="F4048" t="str">
            <v>NORMAL</v>
          </cell>
          <cell r="G4048" t="str">
            <v>031080414460676</v>
          </cell>
          <cell r="H4048">
            <v>44915</v>
          </cell>
          <cell r="I4048" t="str">
            <v>ENTREGADO</v>
          </cell>
          <cell r="J4048">
            <v>44918</v>
          </cell>
          <cell r="K4048" t="str">
            <v>Franklin Flor</v>
          </cell>
          <cell r="L4048" t="str">
            <v>MILAGRO CALLE PINAN  SN LOS ALAMOS</v>
          </cell>
          <cell r="M4048" t="str">
            <v>0925409054</v>
          </cell>
          <cell r="N4048" t="str">
            <v>0981162753/0959751722</v>
          </cell>
          <cell r="O4048" t="str">
            <v/>
          </cell>
          <cell r="P4048" t="str">
            <v>MILAGRO</v>
          </cell>
          <cell r="Q4048" t="str">
            <v>MILAGRO</v>
          </cell>
          <cell r="R4048" t="str">
            <v>GUAYAS</v>
          </cell>
          <cell r="T4048" t="str">
            <v>TRAMACO</v>
          </cell>
          <cell r="U4048" t="str">
            <v>FLEXNETUIO_PROVINCIA</v>
          </cell>
          <cell r="V4048">
            <v>1</v>
          </cell>
          <cell r="W4048">
            <v>1</v>
          </cell>
          <cell r="X4048" t="str">
            <v>FLEXNET ECUADOR - FLEXTUENTI</v>
          </cell>
          <cell r="Y4048" t="str">
            <v>CALLE 28 DE JUNIO S/N Y GARCIA MORENO ENTRADA LLANO GRANDE</v>
          </cell>
          <cell r="Z4048" t="str">
            <v>1701_QUITO</v>
          </cell>
          <cell r="AA4048" t="str">
            <v>HALFSIM TUENTI PREPAGO PORTABILIDAD: 1 und CDLA PRADERA 2 CASA DE 1 PISO COLOR CREMA CON REJAS VERDES A TRES CUADRAS DEL SUPERMERCADOS BEL Y BRY</v>
          </cell>
          <cell r="AB4048">
            <v>22262</v>
          </cell>
          <cell r="AC4048">
            <v>44916</v>
          </cell>
          <cell r="AD4048" t="str">
            <v>TRAMACO EXPRESS</v>
          </cell>
          <cell r="AE4048" t="str">
            <v>GENERICO TMC</v>
          </cell>
          <cell r="AF4048">
            <v>2</v>
          </cell>
          <cell r="AG4048" t="str">
            <v>PEDIDO_ENTREGADO</v>
          </cell>
          <cell r="AH4048">
            <v>44918</v>
          </cell>
          <cell r="AJ4048" t="str">
            <v>GUIA ENTREGADA -Franklin Flor - 0925409054</v>
          </cell>
          <cell r="AK4048">
            <v>482636</v>
          </cell>
        </row>
        <row r="4049">
          <cell r="B4049">
            <v>482637</v>
          </cell>
          <cell r="C4049" t="str">
            <v>414460680</v>
          </cell>
          <cell r="D4049" t="str">
            <v>FLEXTUENTI</v>
          </cell>
          <cell r="E4049" t="str">
            <v>DESPACHO</v>
          </cell>
          <cell r="F4049" t="str">
            <v>NORMAL</v>
          </cell>
          <cell r="G4049" t="str">
            <v>031080414460680</v>
          </cell>
          <cell r="H4049">
            <v>44915</v>
          </cell>
          <cell r="I4049" t="str">
            <v>ENTREGADO</v>
          </cell>
          <cell r="J4049">
            <v>44917</v>
          </cell>
          <cell r="K4049" t="str">
            <v>Shawn Dustin Storch</v>
          </cell>
          <cell r="L4049" t="str">
            <v>PLAYAS  VIA  DATA SN CALLE 1</v>
          </cell>
          <cell r="M4049" t="str">
            <v>1723933592</v>
          </cell>
          <cell r="N4049" t="str">
            <v>0984232144/0984960627</v>
          </cell>
          <cell r="O4049" t="str">
            <v/>
          </cell>
          <cell r="P4049" t="str">
            <v>PLAYAS</v>
          </cell>
          <cell r="Q4049" t="str">
            <v>PLAYAS</v>
          </cell>
          <cell r="R4049" t="str">
            <v>GUAYAS</v>
          </cell>
          <cell r="T4049" t="str">
            <v>TRAMACO</v>
          </cell>
          <cell r="U4049" t="str">
            <v>FLEXNETUIO_PROVINCIA</v>
          </cell>
          <cell r="V4049">
            <v>1</v>
          </cell>
          <cell r="W4049">
            <v>1</v>
          </cell>
          <cell r="X4049" t="str">
            <v>FLEXNET ECUADOR - FLEXTUENTI</v>
          </cell>
          <cell r="Y4049" t="str">
            <v>CALLE 28 DE JUNIO S/N Y GARCIA MORENO ENTRADA LLANO GRANDE</v>
          </cell>
          <cell r="Z4049" t="str">
            <v>1701_QUITO</v>
          </cell>
          <cell r="AA4049" t="str">
            <v>HALFSIM TUENTI PREPAGO PORTABILIDAD: 1 und SECTOR BELLAVISTA JUNTO A HOSTERIA BELLAVISTA CDLA AZUL MARINA ANUNCIARSE EN GARITA</v>
          </cell>
          <cell r="AB4049">
            <v>22262</v>
          </cell>
          <cell r="AC4049">
            <v>44916</v>
          </cell>
          <cell r="AD4049" t="str">
            <v>TRAMACO EXPRESS</v>
          </cell>
          <cell r="AE4049" t="str">
            <v>GENERICO TMC</v>
          </cell>
          <cell r="AF4049">
            <v>0</v>
          </cell>
          <cell r="AG4049" t="str">
            <v>PEDIDO_ENTREGADO</v>
          </cell>
          <cell r="AH4049">
            <v>44917</v>
          </cell>
          <cell r="AJ4049" t="str">
            <v>GUIA ENTREGADA -Shawn Storch - 1</v>
          </cell>
          <cell r="AK4049">
            <v>482637</v>
          </cell>
        </row>
        <row r="4050">
          <cell r="B4050">
            <v>482638</v>
          </cell>
          <cell r="C4050" t="str">
            <v>414460690</v>
          </cell>
          <cell r="D4050" t="str">
            <v>FLEXTUENTI</v>
          </cell>
          <cell r="E4050" t="str">
            <v>DESPACHO</v>
          </cell>
          <cell r="F4050" t="str">
            <v>NORMAL</v>
          </cell>
          <cell r="G4050" t="str">
            <v>031080414460690</v>
          </cell>
          <cell r="H4050">
            <v>44915</v>
          </cell>
          <cell r="I4050" t="str">
            <v>ENTREGADO</v>
          </cell>
          <cell r="J4050">
            <v>44916</v>
          </cell>
          <cell r="K4050" t="str">
            <v>Cristina Mendoza</v>
          </cell>
          <cell r="L4050" t="str">
            <v>RIOBAMBA  JACINTO DE ELVIA SN JUAN ROMUALDO</v>
          </cell>
          <cell r="M4050" t="str">
            <v>0943058800</v>
          </cell>
          <cell r="N4050" t="str">
            <v>0991213233/0989492249</v>
          </cell>
          <cell r="O4050" t="str">
            <v/>
          </cell>
          <cell r="P4050" t="str">
            <v>RIOBAMBA</v>
          </cell>
          <cell r="Q4050" t="str">
            <v>RIOBAMBA</v>
          </cell>
          <cell r="R4050" t="str">
            <v>CHIMBORAZO</v>
          </cell>
          <cell r="T4050" t="str">
            <v>TRAMACO</v>
          </cell>
          <cell r="U4050" t="str">
            <v>FLEXNETUIO_PROVINCIA</v>
          </cell>
          <cell r="V4050">
            <v>1</v>
          </cell>
          <cell r="W4050">
            <v>1</v>
          </cell>
          <cell r="X4050" t="str">
            <v>FLEXNET ECUADOR - FLEXTUENTI</v>
          </cell>
          <cell r="Y4050" t="str">
            <v>CALLE 28 DE JUNIO S/N Y GARCIA MORENO ENTRADA LLANO GRANDE</v>
          </cell>
          <cell r="Z4050" t="str">
            <v>1701_QUITO</v>
          </cell>
          <cell r="AA4050" t="str">
            <v>HALFSIM TUENTI PREPAGO PORTABILIDAD: 1 und SECTOR JUAN MONTALVO FRENTE AL PARQUE  EDIF 4 PISOS SIN PINTAR EN TERCER PISO DEP 107 PB SE ENCUENTRA TIENDA</v>
          </cell>
          <cell r="AB4050">
            <v>22262</v>
          </cell>
          <cell r="AC4050">
            <v>44916</v>
          </cell>
          <cell r="AD4050" t="str">
            <v>TRAMACO EXPRESS</v>
          </cell>
          <cell r="AE4050" t="str">
            <v>GENERICO TMC</v>
          </cell>
          <cell r="AF4050">
            <v>0</v>
          </cell>
          <cell r="AG4050" t="str">
            <v>PEDIDO_ENTREGADO</v>
          </cell>
          <cell r="AH4050">
            <v>44916</v>
          </cell>
          <cell r="AJ4050" t="str">
            <v>GUIA ENTREGADA -. CRISTINA MENDOZA - 0943058800</v>
          </cell>
          <cell r="AK4050">
            <v>482638</v>
          </cell>
        </row>
        <row r="4051">
          <cell r="B4051">
            <v>482639</v>
          </cell>
          <cell r="C4051" t="str">
            <v>414460698</v>
          </cell>
          <cell r="D4051" t="str">
            <v>FLEXTUENTI</v>
          </cell>
          <cell r="E4051" t="str">
            <v>DESPACHO</v>
          </cell>
          <cell r="F4051" t="str">
            <v>EXPRESS UIO</v>
          </cell>
          <cell r="G4051" t="str">
            <v>EC5918</v>
          </cell>
          <cell r="H4051">
            <v>44915</v>
          </cell>
          <cell r="I4051" t="str">
            <v>ENTREGADO</v>
          </cell>
          <cell r="J4051">
            <v>44915</v>
          </cell>
          <cell r="K4051" t="str">
            <v>Jose Luis Logana</v>
          </cell>
          <cell r="L4051" t="str">
            <v>COTOCOLLAO CALLE FERNANDO DAQUILEMA N70 93  CALLE JULIAN QUITO</v>
          </cell>
          <cell r="M4051" t="str">
            <v>1716315518</v>
          </cell>
          <cell r="N4051" t="str">
            <v>0983906831/0995774491</v>
          </cell>
          <cell r="O4051" t="str">
            <v/>
          </cell>
          <cell r="P4051" t="str">
            <v>QUITO</v>
          </cell>
          <cell r="Q4051" t="str">
            <v>QUITO</v>
          </cell>
          <cell r="R4051" t="str">
            <v>PICHINCHA</v>
          </cell>
          <cell r="T4051" t="str">
            <v>EXPRESSCON</v>
          </cell>
          <cell r="U4051" t="str">
            <v>FLEXNETUIO_LOCAL</v>
          </cell>
          <cell r="V4051">
            <v>1</v>
          </cell>
          <cell r="W4051">
            <v>1</v>
          </cell>
          <cell r="X4051" t="str">
            <v>FLEXNET ECUADOR - FLEXTUENTI</v>
          </cell>
          <cell r="Y4051" t="str">
            <v>CALLE 28 DE JUNIO S/N Y GARCIA MORENO ENTRADA LLANO GRANDE</v>
          </cell>
          <cell r="Z4051" t="str">
            <v>1701_QUITO</v>
          </cell>
          <cell r="AA4051" t="str">
            <v>HALFSIM TUENTI PREPAGO PORTABILIDAD: 1 und EL CONDADO CASA DE 3 PISOS CON PARED PIEDRA DECORATIVA  PORTON GRANDE PLOMO PLANTA BAJA LOCALES COMERCIALES JUNTO A LA UNIDAD EDUCATIVA JEG</v>
          </cell>
          <cell r="AB4051">
            <v>22252</v>
          </cell>
          <cell r="AC4051">
            <v>44915</v>
          </cell>
          <cell r="AD4051" t="str">
            <v>EXPRESSCON</v>
          </cell>
          <cell r="AE4051" t="str">
            <v>IZ241G</v>
          </cell>
          <cell r="AF4051">
            <v>0</v>
          </cell>
          <cell r="AG4051" t="str">
            <v>PEDIDO_ENTREGADO</v>
          </cell>
          <cell r="AH4051">
            <v>44915</v>
          </cell>
          <cell r="AK4051">
            <v>482639</v>
          </cell>
        </row>
        <row r="4052">
          <cell r="B4052">
            <v>482640</v>
          </cell>
          <cell r="C4052" t="str">
            <v>414460741</v>
          </cell>
          <cell r="D4052" t="str">
            <v>FLEXTUENTI</v>
          </cell>
          <cell r="E4052" t="str">
            <v>DESPACHO</v>
          </cell>
          <cell r="F4052" t="str">
            <v>NORMAL</v>
          </cell>
          <cell r="G4052" t="str">
            <v>031080414460741</v>
          </cell>
          <cell r="H4052">
            <v>44915</v>
          </cell>
          <cell r="I4052" t="str">
            <v>ENTREGADO</v>
          </cell>
          <cell r="J4052">
            <v>44922</v>
          </cell>
          <cell r="K4052" t="str">
            <v>Margarita Del Rocio Bermello Delgado</v>
          </cell>
          <cell r="L4052" t="str">
            <v>LA CONCORDIA AV  LUIS VARGAS TORRES  SN  CALLE EUGENIO ESPEJO</v>
          </cell>
          <cell r="M4052" t="str">
            <v>1717613507</v>
          </cell>
          <cell r="N4052" t="str">
            <v>0985930346/0960243122</v>
          </cell>
          <cell r="O4052" t="str">
            <v/>
          </cell>
          <cell r="P4052" t="str">
            <v>LA CONCORDIA</v>
          </cell>
          <cell r="Q4052" t="str">
            <v>LA CONCORDIA</v>
          </cell>
          <cell r="R4052" t="str">
            <v>ESMERALDAS</v>
          </cell>
          <cell r="T4052" t="str">
            <v>TRAMACO</v>
          </cell>
          <cell r="U4052" t="str">
            <v>FLEXNETUIO_PROVINCIA</v>
          </cell>
          <cell r="V4052">
            <v>1</v>
          </cell>
          <cell r="W4052">
            <v>1</v>
          </cell>
          <cell r="X4052" t="str">
            <v>FLEXNET ECUADOR - FLEXTUENTI</v>
          </cell>
          <cell r="Y4052" t="str">
            <v>CALLE 28 DE JUNIO S/N Y GARCIA MORENO ENTRADA LLANO GRANDE</v>
          </cell>
          <cell r="Z4052" t="str">
            <v>1701_QUITO</v>
          </cell>
          <cell r="AA4052" t="str">
            <v>HALFSIM TUENTI PREPAGO PORTABILIDAD: 1 und BARRIO SAN RAFAEL CASA ESQUINERA DE 1 PISO COLOR BLANCO Y ANARANJADO EN LA TIENDA YJ HERMANOS  A TRES CASAS DEL COLISEO LA CONCORDIA</v>
          </cell>
          <cell r="AB4052">
            <v>22262</v>
          </cell>
          <cell r="AC4052">
            <v>44916</v>
          </cell>
          <cell r="AD4052" t="str">
            <v>TRAMACO EXPRESS</v>
          </cell>
          <cell r="AE4052" t="str">
            <v>GENERICO TMC</v>
          </cell>
          <cell r="AF4052">
            <v>2</v>
          </cell>
          <cell r="AG4052" t="str">
            <v>PEDIDO_ENTREGADO</v>
          </cell>
          <cell r="AH4052">
            <v>44922</v>
          </cell>
          <cell r="AJ4052" t="str">
            <v>GUIA ENTREGADA -Alexander Castillo Bermello - null</v>
          </cell>
          <cell r="AK4052">
            <v>482640</v>
          </cell>
        </row>
        <row r="4053">
          <cell r="B4053">
            <v>482641</v>
          </cell>
          <cell r="C4053" t="str">
            <v>414460794</v>
          </cell>
          <cell r="D4053" t="str">
            <v>FLEXTUENTI</v>
          </cell>
          <cell r="E4053" t="str">
            <v>DESPACHO</v>
          </cell>
          <cell r="F4053" t="str">
            <v>NORMAL</v>
          </cell>
          <cell r="G4053" t="str">
            <v>FT76158</v>
          </cell>
          <cell r="H4053">
            <v>44915</v>
          </cell>
          <cell r="I4053" t="str">
            <v>ENTREGADO</v>
          </cell>
          <cell r="J4053">
            <v>44916</v>
          </cell>
          <cell r="K4053" t="str">
            <v>Saul Suquillo</v>
          </cell>
          <cell r="L4053" t="str">
            <v>CONOCOTO CALLE CAMILO PONCE ENRIQUEZ OE3 170 ABDON CALDERON GARAYCOA</v>
          </cell>
          <cell r="M4053" t="str">
            <v>1727574988</v>
          </cell>
          <cell r="N4053" t="str">
            <v>0998051297/0987069400</v>
          </cell>
          <cell r="O4053" t="str">
            <v/>
          </cell>
          <cell r="P4053" t="str">
            <v>QUITO</v>
          </cell>
          <cell r="Q4053" t="str">
            <v>QUITO</v>
          </cell>
          <cell r="R4053" t="str">
            <v>PICHINCHA</v>
          </cell>
          <cell r="T4053" t="str">
            <v>FLEXTRANS UIO</v>
          </cell>
          <cell r="U4053" t="str">
            <v>FLEXNETUIO_LOCAL</v>
          </cell>
          <cell r="V4053">
            <v>1</v>
          </cell>
          <cell r="W4053">
            <v>1</v>
          </cell>
          <cell r="X4053" t="str">
            <v>FLEXNET ECUADOR - FLEXTUENTI</v>
          </cell>
          <cell r="Y4053" t="str">
            <v>CALLE 28 DE JUNIO S/N Y GARCIA MORENO ENTRADA LLANO GRANDE</v>
          </cell>
          <cell r="Z4053" t="str">
            <v>1701_QUITO</v>
          </cell>
          <cell r="AA4053" t="str">
            <v>HALFSIM TUENTI PREPAGO PORTABILIDAD: 1 und BARRIO VISTA HERMOSA DE CONOCOTO JUNTO A FERRERTERIA EL CHAVO ENTREGAR EN LOCAL LA CASA DE LA BATERIA</v>
          </cell>
          <cell r="AB4053">
            <v>22268</v>
          </cell>
          <cell r="AC4053">
            <v>44916</v>
          </cell>
          <cell r="AD4053" t="str">
            <v>ITSACOURIER S.A.S</v>
          </cell>
          <cell r="AE4053" t="str">
            <v>PBB3265</v>
          </cell>
          <cell r="AF4053">
            <v>0</v>
          </cell>
          <cell r="AG4053" t="str">
            <v>PEDIDO_ENTREGADO</v>
          </cell>
          <cell r="AH4053">
            <v>44916</v>
          </cell>
          <cell r="AK4053">
            <v>482641</v>
          </cell>
        </row>
        <row r="4054">
          <cell r="B4054">
            <v>482642</v>
          </cell>
          <cell r="C4054" t="str">
            <v>414460796</v>
          </cell>
          <cell r="D4054" t="str">
            <v>FLEXTUENTI</v>
          </cell>
          <cell r="E4054" t="str">
            <v>DESPACHO</v>
          </cell>
          <cell r="F4054" t="str">
            <v>NORMAL</v>
          </cell>
          <cell r="G4054" t="str">
            <v>031080414460796</v>
          </cell>
          <cell r="H4054">
            <v>44915</v>
          </cell>
          <cell r="I4054" t="str">
            <v>ENTREGADO</v>
          </cell>
          <cell r="J4054">
            <v>44917</v>
          </cell>
          <cell r="K4054" t="str">
            <v>Miguel Tenazaca</v>
          </cell>
          <cell r="L4054" t="str">
            <v>SIMON BOLIVAR  DR ALBERTO LARA MNZ 16 BLQ 4 DEP 1 CALLE A</v>
          </cell>
          <cell r="M4054" t="str">
            <v>1311398968</v>
          </cell>
          <cell r="N4054" t="str">
            <v>0986506588/0991290419</v>
          </cell>
          <cell r="O4054" t="str">
            <v/>
          </cell>
          <cell r="P4054" t="str">
            <v>PORTOVIEJO</v>
          </cell>
          <cell r="Q4054" t="str">
            <v>PORTOVIEJO</v>
          </cell>
          <cell r="R4054" t="str">
            <v>MANABI</v>
          </cell>
          <cell r="T4054" t="str">
            <v>TRAMACO</v>
          </cell>
          <cell r="U4054" t="str">
            <v>FLEXNETUIO_PROVINCIA</v>
          </cell>
          <cell r="V4054">
            <v>1</v>
          </cell>
          <cell r="W4054">
            <v>1</v>
          </cell>
          <cell r="X4054" t="str">
            <v>FLEXNET ECUADOR - FLEXTUENTI</v>
          </cell>
          <cell r="Y4054" t="str">
            <v>CALLE 28 DE JUNIO S/N Y GARCIA MORENO ENTRADA LLANO GRANDE</v>
          </cell>
          <cell r="Z4054" t="str">
            <v>1701_QUITO</v>
          </cell>
          <cell r="AA4054" t="str">
            <v>HALFSIM TUENTI PREPAGO PORTABILIDAD: 1 und SECTOR EL GUABITO FRENTE A TIENDA ASHLEY CASA 2 PISOS BLANCA</v>
          </cell>
          <cell r="AB4054">
            <v>22262</v>
          </cell>
          <cell r="AC4054">
            <v>44916</v>
          </cell>
          <cell r="AD4054" t="str">
            <v>TRAMACO EXPRESS</v>
          </cell>
          <cell r="AE4054" t="str">
            <v>GENERICO TMC</v>
          </cell>
          <cell r="AF4054">
            <v>1</v>
          </cell>
          <cell r="AG4054" t="str">
            <v>PEDIDO_ENTREGADO</v>
          </cell>
          <cell r="AH4054">
            <v>44917</v>
          </cell>
          <cell r="AJ4054" t="str">
            <v>GUIA ENTREGADA -. MIGUEL TENAZACA - 1311398968</v>
          </cell>
          <cell r="AK4054">
            <v>482642</v>
          </cell>
        </row>
        <row r="4055">
          <cell r="B4055">
            <v>482643</v>
          </cell>
          <cell r="C4055" t="str">
            <v>414460808</v>
          </cell>
          <cell r="D4055" t="str">
            <v>FLEXTUENTI</v>
          </cell>
          <cell r="E4055" t="str">
            <v>DESPACHO</v>
          </cell>
          <cell r="F4055" t="str">
            <v>NORMAL</v>
          </cell>
          <cell r="G4055" t="str">
            <v>FT76157</v>
          </cell>
          <cell r="H4055">
            <v>44915</v>
          </cell>
          <cell r="I4055" t="str">
            <v>ENTREGADO</v>
          </cell>
          <cell r="J4055">
            <v>44916</v>
          </cell>
          <cell r="K4055" t="str">
            <v>Daniela Robalino</v>
          </cell>
          <cell r="L4055" t="str">
            <v>CONOCOTO AV GRAL RUMINAHUI OE3 540 OE3G</v>
          </cell>
          <cell r="M4055" t="str">
            <v>1723949457</v>
          </cell>
          <cell r="N4055" t="str">
            <v>0982675286/0991385444</v>
          </cell>
          <cell r="O4055" t="str">
            <v/>
          </cell>
          <cell r="P4055" t="str">
            <v>QUITO</v>
          </cell>
          <cell r="Q4055" t="str">
            <v>QUITO</v>
          </cell>
          <cell r="R4055" t="str">
            <v>PICHINCHA</v>
          </cell>
          <cell r="T4055" t="str">
            <v>FLEXTRANS UIO</v>
          </cell>
          <cell r="U4055" t="str">
            <v>FLEXNETUIO_LOCAL</v>
          </cell>
          <cell r="V4055">
            <v>1</v>
          </cell>
          <cell r="W4055">
            <v>1</v>
          </cell>
          <cell r="X4055" t="str">
            <v>FLEXNET ECUADOR - FLEXTUENTI</v>
          </cell>
          <cell r="Y4055" t="str">
            <v>CALLE 28 DE JUNIO S/N Y GARCIA MORENO ENTRADA LLANO GRANDE</v>
          </cell>
          <cell r="Z4055" t="str">
            <v>1701_QUITO</v>
          </cell>
          <cell r="AA4055" t="str">
            <v>HALFSIM TUENTI PREPAGO PORTABILIDAD: 1 und SECTOR AUTOPISTA GENERAL RUMINAHUI ENTREGAR EN CONJUNTO PANAMERICANA  JUNTO A CLINICA VETERINARIA DAVILA</v>
          </cell>
          <cell r="AB4055">
            <v>22268</v>
          </cell>
          <cell r="AC4055">
            <v>44916</v>
          </cell>
          <cell r="AD4055" t="str">
            <v>ITSACOURIER S.A.S</v>
          </cell>
          <cell r="AE4055" t="str">
            <v>PBB3265</v>
          </cell>
          <cell r="AF4055">
            <v>0</v>
          </cell>
          <cell r="AG4055" t="str">
            <v>PEDIDO_ENTREGADO</v>
          </cell>
          <cell r="AH4055">
            <v>44916</v>
          </cell>
          <cell r="AK4055">
            <v>482643</v>
          </cell>
        </row>
        <row r="4056">
          <cell r="B4056">
            <v>482644</v>
          </cell>
          <cell r="C4056" t="str">
            <v>414460812</v>
          </cell>
          <cell r="D4056" t="str">
            <v>FLEXTUENTI</v>
          </cell>
          <cell r="E4056" t="str">
            <v>DESPACHO</v>
          </cell>
          <cell r="F4056" t="str">
            <v>EXPRESS UIO</v>
          </cell>
          <cell r="G4056" t="str">
            <v>EC5919</v>
          </cell>
          <cell r="H4056">
            <v>44915</v>
          </cell>
          <cell r="I4056" t="str">
            <v>ENTREGADO</v>
          </cell>
          <cell r="J4056">
            <v>44915</v>
          </cell>
          <cell r="K4056" t="str">
            <v>Melissa Cisneros</v>
          </cell>
          <cell r="L4056" t="str">
            <v>CARAPUNGO CALLE 25 DE NOVIEMBRE   MZ 10 CASA 12  VIRGEN DEL CARMEN</v>
          </cell>
          <cell r="M4056" t="str">
            <v>1751455104</v>
          </cell>
          <cell r="N4056" t="str">
            <v>0991559726/0986334219</v>
          </cell>
          <cell r="O4056" t="str">
            <v/>
          </cell>
          <cell r="P4056" t="str">
            <v>QUITO</v>
          </cell>
          <cell r="Q4056" t="str">
            <v>QUITO</v>
          </cell>
          <cell r="R4056" t="str">
            <v>PICHINCHA</v>
          </cell>
          <cell r="T4056" t="str">
            <v>EXPRESSCON</v>
          </cell>
          <cell r="U4056" t="str">
            <v>FLEXNETUIO_LOCAL</v>
          </cell>
          <cell r="V4056">
            <v>1</v>
          </cell>
          <cell r="W4056">
            <v>1</v>
          </cell>
          <cell r="X4056" t="str">
            <v>FLEXNET ECUADOR - FLEXTUENTI</v>
          </cell>
          <cell r="Y4056" t="str">
            <v>CALLE 28 DE JUNIO S/N Y GARCIA MORENO ENTRADA LLANO GRANDE</v>
          </cell>
          <cell r="Z4056" t="str">
            <v>1701_QUITO</v>
          </cell>
          <cell r="AA4056" t="str">
            <v>HALFSIM TUENTI PREPAGO PORTABILIDAD: 1 und SECTOR LLANO GRANDE ENTREGAR EN  CONJUNTO PUEBLO BLANCO FRENTE A CYBER JOSUE</v>
          </cell>
          <cell r="AB4056">
            <v>22252</v>
          </cell>
          <cell r="AC4056">
            <v>44915</v>
          </cell>
          <cell r="AD4056" t="str">
            <v>EXPRESSCON</v>
          </cell>
          <cell r="AE4056" t="str">
            <v>IZ241G</v>
          </cell>
          <cell r="AF4056">
            <v>0</v>
          </cell>
          <cell r="AG4056" t="str">
            <v>PEDIDO_ENTREGADO</v>
          </cell>
          <cell r="AH4056">
            <v>44915</v>
          </cell>
          <cell r="AK4056">
            <v>482644</v>
          </cell>
        </row>
        <row r="4057">
          <cell r="B4057">
            <v>482645</v>
          </cell>
          <cell r="C4057" t="str">
            <v>414460814</v>
          </cell>
          <cell r="D4057" t="str">
            <v>FLEXTUENTI</v>
          </cell>
          <cell r="E4057" t="str">
            <v>DESPACHO</v>
          </cell>
          <cell r="F4057" t="str">
            <v>EXPRESS UIO</v>
          </cell>
          <cell r="G4057" t="str">
            <v>EC5920</v>
          </cell>
          <cell r="H4057">
            <v>44915</v>
          </cell>
          <cell r="I4057" t="str">
            <v>ENTREGADO</v>
          </cell>
          <cell r="J4057">
            <v>44915</v>
          </cell>
          <cell r="K4057" t="str">
            <v>Jose Cisneros</v>
          </cell>
          <cell r="L4057" t="str">
            <v>CALDERON  25 DE NOVIEMBRE MNZ 10 CASA 12 VIRGEN DEL CARMEN</v>
          </cell>
          <cell r="M4057" t="str">
            <v>1751455005</v>
          </cell>
          <cell r="N4057" t="str">
            <v>0986362823/0991559726</v>
          </cell>
          <cell r="O4057" t="str">
            <v/>
          </cell>
          <cell r="P4057" t="str">
            <v>QUITO</v>
          </cell>
          <cell r="Q4057" t="str">
            <v>QUITO</v>
          </cell>
          <cell r="R4057" t="str">
            <v>PICHINCHA</v>
          </cell>
          <cell r="T4057" t="str">
            <v>EXPRESSCON</v>
          </cell>
          <cell r="U4057" t="str">
            <v>FLEXNETUIO_LOCAL</v>
          </cell>
          <cell r="V4057">
            <v>1</v>
          </cell>
          <cell r="W4057">
            <v>1</v>
          </cell>
          <cell r="X4057" t="str">
            <v>FLEXNET ECUADOR - FLEXTUENTI</v>
          </cell>
          <cell r="Y4057" t="str">
            <v>CALLE 28 DE JUNIO S/N Y GARCIA MORENO ENTRADA LLANO GRANDE</v>
          </cell>
          <cell r="Z4057" t="str">
            <v>1701_QUITO</v>
          </cell>
          <cell r="AA4057" t="str">
            <v>HALFSIM TUENTI PREPAGO PORTABILIDAD: 1 und CONJUNTO PUEBLO BLANCO N 1 FRENTE CYBER JOSUE CASA 3 PISOS BLANCA LETRERO DE SERVICIO DE COMIDA</v>
          </cell>
          <cell r="AB4057">
            <v>22252</v>
          </cell>
          <cell r="AC4057">
            <v>44915</v>
          </cell>
          <cell r="AD4057" t="str">
            <v>EXPRESSCON</v>
          </cell>
          <cell r="AE4057" t="str">
            <v>IZ241G</v>
          </cell>
          <cell r="AF4057">
            <v>0</v>
          </cell>
          <cell r="AG4057" t="str">
            <v>PEDIDO_ENTREGADO</v>
          </cell>
          <cell r="AH4057">
            <v>44915</v>
          </cell>
          <cell r="AK4057">
            <v>482645</v>
          </cell>
        </row>
        <row r="4058">
          <cell r="B4058">
            <v>482646</v>
          </cell>
          <cell r="C4058" t="str">
            <v>414460818</v>
          </cell>
          <cell r="D4058" t="str">
            <v>FLEXTUENTI</v>
          </cell>
          <cell r="E4058" t="str">
            <v>DESPACHO</v>
          </cell>
          <cell r="F4058" t="str">
            <v>NORMAL</v>
          </cell>
          <cell r="G4058" t="str">
            <v>FT76156</v>
          </cell>
          <cell r="H4058">
            <v>44915</v>
          </cell>
          <cell r="I4058" t="str">
            <v>ENTREGADO</v>
          </cell>
          <cell r="J4058">
            <v>44916</v>
          </cell>
          <cell r="K4058" t="str">
            <v>Gloria Apolo</v>
          </cell>
          <cell r="L4058" t="str">
            <v>CARAPUNGO CALLE 25 DE NOVIEMBRE   MZ 10 CASA 12 VIRGEN DEL CARMEN</v>
          </cell>
          <cell r="M4058" t="str">
            <v>0703840868</v>
          </cell>
          <cell r="N4058" t="str">
            <v>0986334219/0991559726</v>
          </cell>
          <cell r="O4058" t="str">
            <v/>
          </cell>
          <cell r="P4058" t="str">
            <v>QUITO</v>
          </cell>
          <cell r="Q4058" t="str">
            <v>QUITO</v>
          </cell>
          <cell r="R4058" t="str">
            <v>PICHINCHA</v>
          </cell>
          <cell r="U4058" t="str">
            <v>FLEXNETUIO_LOCAL</v>
          </cell>
          <cell r="V4058">
            <v>1</v>
          </cell>
          <cell r="W4058">
            <v>1</v>
          </cell>
          <cell r="X4058" t="str">
            <v>FLEXNET ECUADOR - FLEXTUENTI</v>
          </cell>
          <cell r="Y4058" t="str">
            <v>CALLE 28 DE JUNIO S/N Y GARCIA MORENO ENTRADA LLANO GRANDE</v>
          </cell>
          <cell r="Z4058" t="str">
            <v>1701_QUITO</v>
          </cell>
          <cell r="AA4058" t="str">
            <v>HALFSIM TUENTI PREPAGO PORTABILIDAD: 1 und SECTOR LLANO GRANDE ENTREGAR EN  CONJUNTO PUEBLO BLANCO FRENTE A CYBER JOSUE</v>
          </cell>
          <cell r="AB4058">
            <v>22274</v>
          </cell>
          <cell r="AC4058">
            <v>44916</v>
          </cell>
          <cell r="AD4058" t="str">
            <v>ITSACOURIER S.A.S</v>
          </cell>
          <cell r="AE4058" t="str">
            <v>LU981L</v>
          </cell>
          <cell r="AF4058">
            <v>0</v>
          </cell>
          <cell r="AG4058" t="str">
            <v>PEDIDO_ENTREGADO</v>
          </cell>
          <cell r="AH4058">
            <v>44916</v>
          </cell>
          <cell r="AK4058">
            <v>482646</v>
          </cell>
        </row>
        <row r="4059">
          <cell r="B4059">
            <v>482647</v>
          </cell>
          <cell r="C4059" t="str">
            <v>414460819</v>
          </cell>
          <cell r="D4059" t="str">
            <v>FLEXTUENTI</v>
          </cell>
          <cell r="E4059" t="str">
            <v>DESPACHO</v>
          </cell>
          <cell r="F4059" t="str">
            <v>EXPRESS UIO</v>
          </cell>
          <cell r="G4059" t="str">
            <v>EC5915</v>
          </cell>
          <cell r="H4059">
            <v>44915</v>
          </cell>
          <cell r="I4059" t="str">
            <v>ENTREGADO</v>
          </cell>
          <cell r="J4059">
            <v>44915</v>
          </cell>
          <cell r="K4059" t="str">
            <v>Paul Ajunanchi</v>
          </cell>
          <cell r="L4059" t="str">
            <v>CARAPUNGO CALLE 25 DE NOVIEMBRE   MZ 10 CASA 12  VIRGEN DEL CARMEN</v>
          </cell>
          <cell r="M4059" t="str">
            <v>1400205231</v>
          </cell>
          <cell r="N4059" t="str">
            <v>0993391556/0991559726</v>
          </cell>
          <cell r="O4059" t="str">
            <v/>
          </cell>
          <cell r="P4059" t="str">
            <v>QUITO</v>
          </cell>
          <cell r="Q4059" t="str">
            <v>QUITO</v>
          </cell>
          <cell r="R4059" t="str">
            <v>PICHINCHA</v>
          </cell>
          <cell r="T4059" t="str">
            <v>EXPRESSCON</v>
          </cell>
          <cell r="U4059" t="str">
            <v>FLEXNETUIO_LOCAL</v>
          </cell>
          <cell r="V4059">
            <v>1</v>
          </cell>
          <cell r="W4059">
            <v>1</v>
          </cell>
          <cell r="X4059" t="str">
            <v>FLEXNET ECUADOR - FLEXTUENTI</v>
          </cell>
          <cell r="Y4059" t="str">
            <v>CALLE 28 DE JUNIO S/N Y GARCIA MORENO ENTRADA LLANO GRANDE</v>
          </cell>
          <cell r="Z4059" t="str">
            <v>1701_QUITO</v>
          </cell>
          <cell r="AA4059" t="str">
            <v>HALFSIM TUENTI PREPAGO PORTABILIDAD: 1 und SECTOR LLANO GRANDE ENTREGAR EN  CONJUNTO PUEBLO BLANCO FRENTE A CYBER JOSUE</v>
          </cell>
          <cell r="AB4059">
            <v>22252</v>
          </cell>
          <cell r="AC4059">
            <v>44915</v>
          </cell>
          <cell r="AD4059" t="str">
            <v>EXPRESSCON</v>
          </cell>
          <cell r="AE4059" t="str">
            <v>IZ241G</v>
          </cell>
          <cell r="AF4059">
            <v>0</v>
          </cell>
          <cell r="AG4059" t="str">
            <v>PEDIDO_ENTREGADO</v>
          </cell>
          <cell r="AH4059">
            <v>44915</v>
          </cell>
          <cell r="AK4059">
            <v>482647</v>
          </cell>
        </row>
        <row r="4060">
          <cell r="B4060">
            <v>482648</v>
          </cell>
          <cell r="C4060" t="str">
            <v>414460820</v>
          </cell>
          <cell r="D4060" t="str">
            <v>FLEXTUENTI</v>
          </cell>
          <cell r="E4060" t="str">
            <v>DESPACHO</v>
          </cell>
          <cell r="F4060" t="str">
            <v>NORMAL</v>
          </cell>
          <cell r="G4060" t="str">
            <v>031080414460820</v>
          </cell>
          <cell r="H4060">
            <v>44915</v>
          </cell>
          <cell r="I4060" t="str">
            <v>ENTREGADO</v>
          </cell>
          <cell r="J4060">
            <v>44916</v>
          </cell>
          <cell r="K4060" t="str">
            <v>ABEL AGUSTIN RUIZ QUEVEDO</v>
          </cell>
          <cell r="L4060" t="str">
            <v>MACHALA AV CIRCUNLACION SUR  MZ A7 VILLA 2   AV DE LAS AMERICAS</v>
          </cell>
          <cell r="M4060" t="str">
            <v>0701381683</v>
          </cell>
          <cell r="N4060" t="str">
            <v>0984405442/0984405442</v>
          </cell>
          <cell r="O4060" t="str">
            <v/>
          </cell>
          <cell r="P4060" t="str">
            <v>MACHALA</v>
          </cell>
          <cell r="Q4060" t="str">
            <v>MACHALA</v>
          </cell>
          <cell r="R4060" t="str">
            <v>EL ORO</v>
          </cell>
          <cell r="T4060" t="str">
            <v>TRAMACO</v>
          </cell>
          <cell r="U4060" t="str">
            <v>FLEXNETUIO_PROVINCIA</v>
          </cell>
          <cell r="V4060">
            <v>1</v>
          </cell>
          <cell r="W4060">
            <v>1</v>
          </cell>
          <cell r="X4060" t="str">
            <v>FLEXNET ECUADOR - FLEXTUENTI</v>
          </cell>
          <cell r="Y4060" t="str">
            <v>CALLE 28 DE JUNIO S/N Y GARCIA MORENO ENTRADA LLANO GRANDE</v>
          </cell>
          <cell r="Z4060" t="str">
            <v>1701_QUITO</v>
          </cell>
          <cell r="AA4060" t="str">
            <v>HALFSIM TUENTI PREPAGO PORTABILIDAD: 1 und CDLA ROLDOS  CASA DE 1 PISO COLOR  BEIGE CON 4 FAROS DE  LUZ DIAGONAL A DISTRIBUIDORA DE GAS  O A 4 CASAS DE  PELUQUERIA PEDIGREE</v>
          </cell>
          <cell r="AB4060">
            <v>22262</v>
          </cell>
          <cell r="AC4060">
            <v>44916</v>
          </cell>
          <cell r="AD4060" t="str">
            <v>TRAMACO EXPRESS</v>
          </cell>
          <cell r="AE4060" t="str">
            <v>GENERICO TMC</v>
          </cell>
          <cell r="AF4060">
            <v>0</v>
          </cell>
          <cell r="AG4060" t="str">
            <v>PEDIDO_ENTREGADO</v>
          </cell>
          <cell r="AH4060">
            <v>44916</v>
          </cell>
          <cell r="AJ4060" t="str">
            <v>GUIA ENTREGADA -. ABEL AGUSTIN RUIZ QUEVEDO - 0701381683</v>
          </cell>
          <cell r="AK4060">
            <v>482648</v>
          </cell>
        </row>
        <row r="4061">
          <cell r="B4061">
            <v>482649</v>
          </cell>
          <cell r="C4061" t="str">
            <v>414460838</v>
          </cell>
          <cell r="D4061" t="str">
            <v>FLEXTUENTI</v>
          </cell>
          <cell r="E4061" t="str">
            <v>DESPACHO</v>
          </cell>
          <cell r="F4061" t="str">
            <v>NORMAL</v>
          </cell>
          <cell r="G4061" t="str">
            <v>FT76155</v>
          </cell>
          <cell r="H4061">
            <v>44915</v>
          </cell>
          <cell r="I4061" t="str">
            <v>ENTREGADO</v>
          </cell>
          <cell r="J4061">
            <v>44918</v>
          </cell>
          <cell r="K4061" t="str">
            <v>Yandri Jair Zambrano Padilla</v>
          </cell>
          <cell r="L4061" t="str">
            <v>SOLANDA  CALLE MANUEL MONTEROS  SN  AV JOSE ABARCA</v>
          </cell>
          <cell r="M4061" t="str">
            <v>2351070251</v>
          </cell>
          <cell r="N4061" t="str">
            <v>0998906590/0984099996</v>
          </cell>
          <cell r="O4061" t="str">
            <v/>
          </cell>
          <cell r="P4061" t="str">
            <v>QUITO</v>
          </cell>
          <cell r="Q4061" t="str">
            <v>QUITO</v>
          </cell>
          <cell r="R4061" t="str">
            <v>PICHINCHA</v>
          </cell>
          <cell r="U4061" t="str">
            <v>FLEXNETUIO_LOCAL</v>
          </cell>
          <cell r="V4061">
            <v>1</v>
          </cell>
          <cell r="W4061">
            <v>1</v>
          </cell>
          <cell r="X4061" t="str">
            <v>FLEXNET ECUADOR - FLEXTUENTI</v>
          </cell>
          <cell r="Y4061" t="str">
            <v>CALLE 28 DE JUNIO S/N Y GARCIA MORENO ENTRADA LLANO GRANDE</v>
          </cell>
          <cell r="Z4061" t="str">
            <v>1701_QUITO</v>
          </cell>
          <cell r="AA4061" t="str">
            <v>HALFSIM TUENTI PREPAGO PORTABILIDAD: 1 und SECTOR 4 SOLANDA  CASA DE 2 PISOS COLOR NARANJA  A 3 CASAS DE INSUMOS DE REPOSTERIA GUZMARES</v>
          </cell>
          <cell r="AB4061">
            <v>22361</v>
          </cell>
          <cell r="AC4061">
            <v>44918</v>
          </cell>
          <cell r="AD4061" t="str">
            <v>ITSACOURIER S.A.S</v>
          </cell>
          <cell r="AE4061" t="str">
            <v>LU981L</v>
          </cell>
          <cell r="AF4061">
            <v>2</v>
          </cell>
          <cell r="AG4061" t="str">
            <v>PEDIDO_ENTREGADO</v>
          </cell>
          <cell r="AH4061">
            <v>44918</v>
          </cell>
          <cell r="AK4061">
            <v>482649</v>
          </cell>
        </row>
        <row r="4062">
          <cell r="B4062">
            <v>482650</v>
          </cell>
          <cell r="C4062" t="str">
            <v>WS414460730</v>
          </cell>
          <cell r="D4062" t="str">
            <v>FLEXTUENTI</v>
          </cell>
          <cell r="E4062" t="str">
            <v>DESPACHO</v>
          </cell>
          <cell r="F4062" t="str">
            <v>NORMAL</v>
          </cell>
          <cell r="G4062" t="str">
            <v>TF89806</v>
          </cell>
          <cell r="H4062">
            <v>44915</v>
          </cell>
          <cell r="I4062" t="str">
            <v>ENTREGADO</v>
          </cell>
          <cell r="J4062">
            <v>44916</v>
          </cell>
          <cell r="K4062" t="str">
            <v>Rocio Pino</v>
          </cell>
          <cell r="L4062" t="str">
            <v>TARQUI   VIA A LA COSTA KM 13 Y MEDIO  MZ807 V8 AVENIDA 81 SO</v>
          </cell>
          <cell r="M4062" t="str">
            <v>0911268415</v>
          </cell>
          <cell r="N4062" t="str">
            <v>0998224799/0998224799</v>
          </cell>
          <cell r="O4062" t="str">
            <v/>
          </cell>
          <cell r="P4062" t="str">
            <v>GUAYAQUIL</v>
          </cell>
          <cell r="Q4062" t="str">
            <v>GUAYAQUIL</v>
          </cell>
          <cell r="R4062" t="str">
            <v>GUAYAS</v>
          </cell>
          <cell r="T4062" t="str">
            <v>CARGO UNION</v>
          </cell>
          <cell r="U4062" t="str">
            <v>FLEXNETUIO_GYE</v>
          </cell>
          <cell r="V4062">
            <v>1</v>
          </cell>
          <cell r="W4062">
            <v>1</v>
          </cell>
          <cell r="X4062" t="str">
            <v>FLEXNET ECUADOR - FLEXTUENTI</v>
          </cell>
          <cell r="Y4062" t="str">
            <v>CALLE 28 DE JUNIO S/N Y GARCIA MORENO ENTRADA LLANO GRANDE</v>
          </cell>
          <cell r="Z4062" t="str">
            <v>1701_QUITO</v>
          </cell>
          <cell r="AA4062" t="str">
            <v>HALFSIM TUENTI PREPAGO NUMERADA $7: 1 und URB PUERTO SEYMOUR JUNTO A COSTALMAR SHOPPING ANUNCIARSE CON EL GUARDIA</v>
          </cell>
          <cell r="AB4062">
            <v>22291</v>
          </cell>
          <cell r="AC4062">
            <v>44916</v>
          </cell>
          <cell r="AD4062" t="str">
            <v>ITSACOURIER S.A.S</v>
          </cell>
          <cell r="AE4062" t="str">
            <v>JJ069D</v>
          </cell>
          <cell r="AF4062">
            <v>0</v>
          </cell>
          <cell r="AG4062" t="str">
            <v>PEDIDO_ENTREGADO</v>
          </cell>
          <cell r="AH4062">
            <v>44916</v>
          </cell>
          <cell r="AK4062">
            <v>482650</v>
          </cell>
        </row>
        <row r="4063">
          <cell r="B4063">
            <v>482651</v>
          </cell>
          <cell r="C4063" t="str">
            <v>WS414460742</v>
          </cell>
          <cell r="D4063" t="str">
            <v>FLEXTUENTI</v>
          </cell>
          <cell r="E4063" t="str">
            <v>DESPACHO</v>
          </cell>
          <cell r="F4063" t="str">
            <v>NORMAL</v>
          </cell>
          <cell r="G4063" t="str">
            <v>FT76153</v>
          </cell>
          <cell r="H4063">
            <v>44915</v>
          </cell>
          <cell r="I4063" t="str">
            <v>ENTREGADO</v>
          </cell>
          <cell r="J4063">
            <v>44917</v>
          </cell>
          <cell r="K4063" t="str">
            <v>Andres Valencia</v>
          </cell>
          <cell r="L4063" t="str">
            <v>CHILLOGALLO  S42 D OE10 215 LUIS DUQUE</v>
          </cell>
          <cell r="M4063" t="str">
            <v>1003342159</v>
          </cell>
          <cell r="N4063" t="str">
            <v>0964208086/0964208086</v>
          </cell>
          <cell r="O4063" t="str">
            <v/>
          </cell>
          <cell r="P4063" t="str">
            <v>QUITO</v>
          </cell>
          <cell r="Q4063" t="str">
            <v>QUITO</v>
          </cell>
          <cell r="R4063" t="str">
            <v>PICHINCHA</v>
          </cell>
          <cell r="U4063" t="str">
            <v>FLEXNETUIO_LOCAL</v>
          </cell>
          <cell r="V4063">
            <v>1</v>
          </cell>
          <cell r="W4063">
            <v>1</v>
          </cell>
          <cell r="X4063" t="str">
            <v>FLEXNET ECUADOR - FLEXTUENTI</v>
          </cell>
          <cell r="Y4063" t="str">
            <v>CALLE 28 DE JUNIO S/N Y GARCIA MORENO ENTRADA LLANO GRANDE</v>
          </cell>
          <cell r="Z4063" t="str">
            <v>1701_QUITO</v>
          </cell>
          <cell r="AA4063" t="str">
            <v>HALFSIM TUENTI PREPAGO NUMERADA $7: 1 und SECTOR LA MERCED CDLA IBARRA JUNTO A CASA BARRIAL  CASA 2 PISOS FACHADA OBRA GRIS PB HELADERIA</v>
          </cell>
          <cell r="AB4063">
            <v>22318</v>
          </cell>
          <cell r="AC4063">
            <v>44917</v>
          </cell>
          <cell r="AD4063" t="str">
            <v>ITSACOURIER S.A.S</v>
          </cell>
          <cell r="AE4063" t="str">
            <v>LU981L</v>
          </cell>
          <cell r="AF4063">
            <v>1</v>
          </cell>
          <cell r="AG4063" t="str">
            <v>PEDIDO_ENTREGADO</v>
          </cell>
          <cell r="AH4063">
            <v>44917</v>
          </cell>
          <cell r="AK4063">
            <v>482651</v>
          </cell>
        </row>
        <row r="4064">
          <cell r="B4064">
            <v>482652</v>
          </cell>
          <cell r="C4064" t="str">
            <v>WS414460803</v>
          </cell>
          <cell r="D4064" t="str">
            <v>FLEXTUENTI</v>
          </cell>
          <cell r="E4064" t="str">
            <v>DESPACHO</v>
          </cell>
          <cell r="F4064" t="str">
            <v>NORMAL</v>
          </cell>
          <cell r="G4064" t="str">
            <v>031080414460803</v>
          </cell>
          <cell r="H4064">
            <v>44915</v>
          </cell>
          <cell r="I4064" t="str">
            <v>ENTREGADO</v>
          </cell>
          <cell r="J4064">
            <v>44916</v>
          </cell>
          <cell r="K4064" t="str">
            <v>Carlos Villacis</v>
          </cell>
          <cell r="L4064" t="str">
            <v>CELIANO MONGE  CAZADORES 712 MATHEU</v>
          </cell>
          <cell r="M4064" t="str">
            <v>1804884417</v>
          </cell>
          <cell r="N4064" t="str">
            <v>0992886720/0992886720</v>
          </cell>
          <cell r="O4064" t="str">
            <v/>
          </cell>
          <cell r="P4064" t="str">
            <v>AMBATO</v>
          </cell>
          <cell r="Q4064" t="str">
            <v>AMBATO</v>
          </cell>
          <cell r="R4064" t="str">
            <v>TUNGURAHUA</v>
          </cell>
          <cell r="S4064" t="str">
            <v>AMBATO</v>
          </cell>
          <cell r="T4064" t="str">
            <v>TRAMACO</v>
          </cell>
          <cell r="U4064" t="str">
            <v>FLEXNETUIO_PROVINCIA</v>
          </cell>
          <cell r="V4064">
            <v>1</v>
          </cell>
          <cell r="W4064">
            <v>1</v>
          </cell>
          <cell r="X4064" t="str">
            <v>FLEXNET ECUADOR - FLEXTUENTI</v>
          </cell>
          <cell r="Y4064" t="str">
            <v>CALLE 28 DE JUNIO S/N Y GARCIA MORENO ENTRADA LLANO GRANDE</v>
          </cell>
          <cell r="Z4064" t="str">
            <v>1701_QUITO</v>
          </cell>
          <cell r="AA4064" t="str">
            <v>HALFSIM TUENTI PREPAGO NUMERADA $7: 1 und SECTOR EL ARBOLITO JUNTO CONDIMINIOS EL JARDIN CASA 1 PISO AMARILLA PARED DE PIEDRA</v>
          </cell>
          <cell r="AB4064">
            <v>22262</v>
          </cell>
          <cell r="AC4064">
            <v>44916</v>
          </cell>
          <cell r="AD4064" t="str">
            <v>TRAMACO EXPRESS</v>
          </cell>
          <cell r="AE4064" t="str">
            <v>GENERICO TMC</v>
          </cell>
          <cell r="AF4064">
            <v>0</v>
          </cell>
          <cell r="AG4064" t="str">
            <v>PEDIDO_ENTREGADO</v>
          </cell>
          <cell r="AH4064">
            <v>44916</v>
          </cell>
          <cell r="AJ4064" t="str">
            <v>GUIA ENTREGADA -. CARLOS VILLACIS - 1804884417</v>
          </cell>
          <cell r="AK4064">
            <v>482652</v>
          </cell>
        </row>
        <row r="4065">
          <cell r="B4065">
            <v>482653</v>
          </cell>
          <cell r="C4065" t="str">
            <v>414450021</v>
          </cell>
          <cell r="D4065" t="str">
            <v>FLEXTUENTI</v>
          </cell>
          <cell r="E4065" t="str">
            <v>DESPACHO</v>
          </cell>
          <cell r="F4065" t="str">
            <v>EXPRESS GYE</v>
          </cell>
          <cell r="G4065" t="str">
            <v>TF89754</v>
          </cell>
          <cell r="H4065">
            <v>44915</v>
          </cell>
          <cell r="I4065" t="str">
            <v>ENTREGADO</v>
          </cell>
          <cell r="J4065">
            <v>44915</v>
          </cell>
          <cell r="K4065" t="str">
            <v>JORGE K CHECA H</v>
          </cell>
          <cell r="L4065" t="str">
            <v>ROCA (GY)   AV DR JOSE MASCOTE N14 17 CALLE PADRE VICENTE SOLANO VARGAS</v>
          </cell>
          <cell r="M4065" t="str">
            <v>0910603141</v>
          </cell>
          <cell r="N4065" t="str">
            <v>0962232494/0978726960</v>
          </cell>
          <cell r="P4065" t="str">
            <v>GUAYAQUIL</v>
          </cell>
          <cell r="Q4065" t="str">
            <v>GUAYAQUIL</v>
          </cell>
          <cell r="R4065" t="str">
            <v>GUAYAS</v>
          </cell>
          <cell r="U4065" t="str">
            <v>FLEXNETUIO_GYE</v>
          </cell>
          <cell r="V4065">
            <v>1</v>
          </cell>
          <cell r="W4065">
            <v>1</v>
          </cell>
          <cell r="X4065" t="str">
            <v>FLEXNET ECUADOR - FLEXTUENTI</v>
          </cell>
          <cell r="Y4065" t="str">
            <v>FERNANDO GUTIERREZ HILL VIA A DAULE KM 8 1/2 ENTRADA A COOPERATIVA JUAN MONTALVO</v>
          </cell>
          <cell r="Z4065" t="str">
            <v>0901_GUAYAQUIL</v>
          </cell>
          <cell r="AA4065" t="str">
            <v>HALFSIM TUENTI PREPAGO PORTABILIDAD: 1 und BARRIO ORELLANA ENTREGAR EN EL EDIFICIO LOS GEMELOS DE 2 PISOS COLOR PLOMO CON PUERTAS BLANCAS  PISO 2 DPTO 5 DIAGONAL A LA CLINICA VETERINARIA GYE</v>
          </cell>
          <cell r="AB4065">
            <v>22243</v>
          </cell>
          <cell r="AC4065">
            <v>44915</v>
          </cell>
          <cell r="AD4065" t="str">
            <v>ITSACOURIER S.A.S</v>
          </cell>
          <cell r="AE4065" t="str">
            <v>JJ486C</v>
          </cell>
          <cell r="AF4065">
            <v>0</v>
          </cell>
          <cell r="AG4065" t="str">
            <v>PEDIDO_ENTREGADO</v>
          </cell>
          <cell r="AH4065">
            <v>44915</v>
          </cell>
          <cell r="AK4065">
            <v>482653</v>
          </cell>
        </row>
        <row r="4066">
          <cell r="B4066">
            <v>482654</v>
          </cell>
          <cell r="C4066" t="str">
            <v>414450316</v>
          </cell>
          <cell r="D4066" t="str">
            <v>FLEXTUENTI</v>
          </cell>
          <cell r="E4066" t="str">
            <v>DESPACHO</v>
          </cell>
          <cell r="F4066" t="str">
            <v>EXPRESS GYE</v>
          </cell>
          <cell r="G4066" t="str">
            <v>TF89755</v>
          </cell>
          <cell r="H4066">
            <v>44915</v>
          </cell>
          <cell r="I4066" t="str">
            <v>ENTREGADO</v>
          </cell>
          <cell r="J4066">
            <v>44916</v>
          </cell>
          <cell r="K4066" t="str">
            <v>DENISSE IVONNE MARQUEZ</v>
          </cell>
          <cell r="L4066" t="str">
            <v>TARQUI AV RODRIGUEZ BONIN  SN BARCELONA</v>
          </cell>
          <cell r="M4066" t="str">
            <v>0928046218</v>
          </cell>
          <cell r="N4066" t="str">
            <v>0969608766/0963832339</v>
          </cell>
          <cell r="P4066" t="str">
            <v>GUAYAQUIL</v>
          </cell>
          <cell r="Q4066" t="str">
            <v>GUAYAQUIL</v>
          </cell>
          <cell r="R4066" t="str">
            <v>GUAYAS</v>
          </cell>
          <cell r="U4066" t="str">
            <v>FLEXNETUIO_GYE</v>
          </cell>
          <cell r="V4066">
            <v>1</v>
          </cell>
          <cell r="W4066">
            <v>1</v>
          </cell>
          <cell r="X4066" t="str">
            <v>FLEXNET ECUADOR - FLEXTUENTI</v>
          </cell>
          <cell r="Y4066" t="str">
            <v>FERNANDO GUTIERREZ HILL VIA A DAULE KM 8 1/2 ENTRADA A COOPERATIVA JUAN MONTALVO</v>
          </cell>
          <cell r="Z4066" t="str">
            <v>0901_GUAYAQUIL</v>
          </cell>
          <cell r="AA4066" t="str">
            <v>HALFSIM TUENTI PREPAGO PORTABILIDAD: 1 und URB SAN EDUARDO BLQ 6 DEP 6 13  CONJUNTO SAN EDUARDO JUNTO A POLICIA JUDICIAL</v>
          </cell>
          <cell r="AB4066">
            <v>22291</v>
          </cell>
          <cell r="AC4066">
            <v>44916</v>
          </cell>
          <cell r="AD4066" t="str">
            <v>ITSACOURIER S.A.S</v>
          </cell>
          <cell r="AE4066" t="str">
            <v>JJ069D</v>
          </cell>
          <cell r="AF4066">
            <v>0</v>
          </cell>
          <cell r="AG4066" t="str">
            <v>PEDIDO_ENTREGADO</v>
          </cell>
          <cell r="AH4066">
            <v>44916</v>
          </cell>
          <cell r="AK4066">
            <v>482654</v>
          </cell>
        </row>
        <row r="4067">
          <cell r="B4067">
            <v>482655</v>
          </cell>
          <cell r="C4067" t="str">
            <v>414450520</v>
          </cell>
          <cell r="D4067" t="str">
            <v>FLEXTUENTI</v>
          </cell>
          <cell r="E4067" t="str">
            <v>DESPACHO</v>
          </cell>
          <cell r="F4067" t="str">
            <v>EXPRESS GYE</v>
          </cell>
          <cell r="G4067" t="str">
            <v>TF89756</v>
          </cell>
          <cell r="H4067">
            <v>44915</v>
          </cell>
          <cell r="I4067" t="str">
            <v>ENTREGADO</v>
          </cell>
          <cell r="J4067">
            <v>44915</v>
          </cell>
          <cell r="K4067" t="str">
            <v>LADY SOLANGE VIDAL SAILEMA</v>
          </cell>
          <cell r="L4067" t="str">
            <v>TARQUI CALLE DR ENRIQUE DE  GRAU RUIZ MZ 126 VILLA 22  AVENIDA  4</v>
          </cell>
          <cell r="M4067" t="str">
            <v>0932134471</v>
          </cell>
          <cell r="N4067" t="str">
            <v>0967819394/0995291707</v>
          </cell>
          <cell r="P4067" t="str">
            <v>GUAYAQUIL</v>
          </cell>
          <cell r="Q4067" t="str">
            <v>GUAYAQUIL</v>
          </cell>
          <cell r="R4067" t="str">
            <v>GUAYAS</v>
          </cell>
          <cell r="U4067" t="str">
            <v>FLEXNETUIO_GYE</v>
          </cell>
          <cell r="V4067">
            <v>1</v>
          </cell>
          <cell r="W4067">
            <v>1</v>
          </cell>
          <cell r="X4067" t="str">
            <v>FLEXNET ECUADOR - FLEXTUENTI</v>
          </cell>
          <cell r="Y4067" t="str">
            <v>FERNANDO GUTIERREZ HILL VIA A DAULE KM 8 1/2 ENTRADA A COOPERATIVA JUAN MONTALVO</v>
          </cell>
          <cell r="Z4067" t="str">
            <v>0901_GUAYAQUIL</v>
          </cell>
          <cell r="AA4067" t="str">
            <v>HALFSIM TUENTI PREPAGO PORTABILIDAD: 1 und SAUCES 3  CASA  DE 2 PISOS COLOR CONCHEVINO PUERTA BLANCA CON VERDE  AL FRENTE DE LA IGLEDIA FILADELFIA</v>
          </cell>
          <cell r="AB4067">
            <v>22248</v>
          </cell>
          <cell r="AC4067">
            <v>44915</v>
          </cell>
          <cell r="AD4067" t="str">
            <v>ITSACOURIER S.A.S</v>
          </cell>
          <cell r="AE4067" t="str">
            <v>IV314G</v>
          </cell>
          <cell r="AF4067">
            <v>0</v>
          </cell>
          <cell r="AG4067" t="str">
            <v>PEDIDO_ENTREGADO</v>
          </cell>
          <cell r="AH4067">
            <v>44915</v>
          </cell>
          <cell r="AK4067">
            <v>482655</v>
          </cell>
        </row>
        <row r="4068">
          <cell r="B4068">
            <v>482656</v>
          </cell>
          <cell r="C4068" t="str">
            <v>414460302</v>
          </cell>
          <cell r="D4068" t="str">
            <v>FLEXTUENTI</v>
          </cell>
          <cell r="E4068" t="str">
            <v>DESPACHO</v>
          </cell>
          <cell r="F4068" t="str">
            <v>EXPRESS GYE</v>
          </cell>
          <cell r="G4068" t="str">
            <v>TF89757</v>
          </cell>
          <cell r="H4068">
            <v>44915</v>
          </cell>
          <cell r="I4068" t="str">
            <v>ENTREGADO</v>
          </cell>
          <cell r="J4068">
            <v>44915</v>
          </cell>
          <cell r="K4068" t="str">
            <v>JULIA ISABEL CHUQUI NAULA</v>
          </cell>
          <cell r="L4068" t="str">
            <v>FEBRES CORDERO  PORTETE DE TARQUI 1908 AV 17</v>
          </cell>
          <cell r="M4068" t="str">
            <v>0925325938</v>
          </cell>
          <cell r="N4068" t="str">
            <v>0987982951/0989807706</v>
          </cell>
          <cell r="P4068" t="str">
            <v>GUAYAQUIL</v>
          </cell>
          <cell r="Q4068" t="str">
            <v>GUAYAQUIL</v>
          </cell>
          <cell r="R4068" t="str">
            <v>GUAYAS</v>
          </cell>
          <cell r="U4068" t="str">
            <v>FLEXNETUIO_GYE</v>
          </cell>
          <cell r="V4068">
            <v>1</v>
          </cell>
          <cell r="W4068">
            <v>1</v>
          </cell>
          <cell r="X4068" t="str">
            <v>FLEXNET ECUADOR - FLEXTUENTI</v>
          </cell>
          <cell r="Y4068" t="str">
            <v>FERNANDO GUTIERREZ HILL VIA A DAULE KM 8 1/2 ENTRADA A COOPERATIVA JUAN MONTALVO</v>
          </cell>
          <cell r="Z4068" t="str">
            <v>0901_GUAYAQUIL</v>
          </cell>
          <cell r="AA4068" t="str">
            <v>HALFSIM TUENTI PREPAGO PORTABILIDAD: 1 und SECTOR CENTRO DIAGONAL A KFC O FRENTE A VENTAS DE YANBAL CASA 3 PISOS CREMA PUERTA NEGRA</v>
          </cell>
          <cell r="AB4068">
            <v>22245</v>
          </cell>
          <cell r="AC4068">
            <v>44915</v>
          </cell>
          <cell r="AD4068" t="str">
            <v>ITSACOURIER S.A.S</v>
          </cell>
          <cell r="AE4068" t="str">
            <v>JJ069D</v>
          </cell>
          <cell r="AF4068">
            <v>0</v>
          </cell>
          <cell r="AG4068" t="str">
            <v>PEDIDO_ENTREGADO</v>
          </cell>
          <cell r="AH4068">
            <v>44915</v>
          </cell>
          <cell r="AK4068">
            <v>482656</v>
          </cell>
        </row>
        <row r="4069">
          <cell r="B4069">
            <v>482657</v>
          </cell>
          <cell r="C4069" t="str">
            <v>414460674</v>
          </cell>
          <cell r="D4069" t="str">
            <v>FLEXTUENTI</v>
          </cell>
          <cell r="E4069" t="str">
            <v>DESPACHO</v>
          </cell>
          <cell r="F4069" t="str">
            <v>EXPRESS GYE</v>
          </cell>
          <cell r="G4069" t="str">
            <v>TF89758</v>
          </cell>
          <cell r="H4069">
            <v>44915</v>
          </cell>
          <cell r="I4069" t="str">
            <v>ENTREGADO</v>
          </cell>
          <cell r="J4069">
            <v>44915</v>
          </cell>
          <cell r="K4069" t="str">
            <v>GABRIEL AROCA</v>
          </cell>
          <cell r="L4069" t="str">
            <v>XIMENA AV 25 DE JULIO  MZ G   SL 9  CALLE 55</v>
          </cell>
          <cell r="M4069" t="str">
            <v>0929375392</v>
          </cell>
          <cell r="N4069" t="str">
            <v>0994538351/0963236714</v>
          </cell>
          <cell r="P4069" t="str">
            <v>GUAYAQUIL</v>
          </cell>
          <cell r="Q4069" t="str">
            <v>GUAYAQUIL</v>
          </cell>
          <cell r="R4069" t="str">
            <v>GUAYAS</v>
          </cell>
          <cell r="U4069" t="str">
            <v>FLEXNETUIO_GYE</v>
          </cell>
          <cell r="V4069">
            <v>1</v>
          </cell>
          <cell r="W4069">
            <v>1</v>
          </cell>
          <cell r="X4069" t="str">
            <v>FLEXNET ECUADOR - FLEXTUENTI</v>
          </cell>
          <cell r="Y4069" t="str">
            <v>FERNANDO GUTIERREZ HILL VIA A DAULE KM 8 1/2 ENTRADA A COOPERATIVA JUAN MONTALVO</v>
          </cell>
          <cell r="Z4069" t="str">
            <v>0901_GUAYAQUIL</v>
          </cell>
          <cell r="AA4069" t="str">
            <v>HALFSIM TUENTI PREPAGO PORTABILIDAD: 1 und SECTOR SUR COOP NUEVE DE OCTUBRE ENTREGAR EN LA EMPRESA IMSERVA  A UNA CUADRA ANTES DEL COLEGIO COMISION DE TRANSITO</v>
          </cell>
          <cell r="AB4069">
            <v>22243</v>
          </cell>
          <cell r="AC4069">
            <v>44915</v>
          </cell>
          <cell r="AD4069" t="str">
            <v>ITSACOURIER S.A.S</v>
          </cell>
          <cell r="AE4069" t="str">
            <v>JJ486C</v>
          </cell>
          <cell r="AF4069">
            <v>0</v>
          </cell>
          <cell r="AG4069" t="str">
            <v>PEDIDO_ENTREGADO</v>
          </cell>
          <cell r="AH4069">
            <v>44915</v>
          </cell>
          <cell r="AK4069">
            <v>482657</v>
          </cell>
        </row>
        <row r="4070">
          <cell r="B4070">
            <v>482658</v>
          </cell>
          <cell r="C4070" t="str">
            <v>414462936</v>
          </cell>
          <cell r="D4070" t="str">
            <v>FLEXTUENTI</v>
          </cell>
          <cell r="E4070" t="str">
            <v>DESPACHO</v>
          </cell>
          <cell r="F4070" t="str">
            <v>DERIVADO PICK UP</v>
          </cell>
          <cell r="G4070" t="str">
            <v>031080414462936</v>
          </cell>
          <cell r="H4070">
            <v>44915</v>
          </cell>
          <cell r="I4070" t="str">
            <v>ENTREGADO</v>
          </cell>
          <cell r="J4070">
            <v>44917</v>
          </cell>
          <cell r="K4070" t="str">
            <v>MODESTO ZAMBRANO</v>
          </cell>
          <cell r="L4070" t="str">
            <v>OFICINA TRAMACO CHONE</v>
          </cell>
          <cell r="M4070" t="str">
            <v>1310118912</v>
          </cell>
          <cell r="N4070" t="str">
            <v>0979094554/0939264514</v>
          </cell>
          <cell r="O4070" t="str">
            <v/>
          </cell>
          <cell r="P4070" t="str">
            <v>CHONE</v>
          </cell>
          <cell r="Q4070" t="str">
            <v>CHONE</v>
          </cell>
          <cell r="R4070" t="str">
            <v>MANABI</v>
          </cell>
          <cell r="T4070" t="str">
            <v>TRAMACO</v>
          </cell>
          <cell r="U4070" t="str">
            <v>FLEXNETUIO_PROVINCIA</v>
          </cell>
          <cell r="V4070">
            <v>1</v>
          </cell>
          <cell r="W4070">
            <v>1</v>
          </cell>
          <cell r="X4070" t="str">
            <v>FLEXNET ECUADOR - FLEXTUENTI</v>
          </cell>
          <cell r="Y4070" t="str">
            <v>CALLE 28 DE JUNIO S/N Y GARCIA MORENO ENTRADA LLANO GRANDE</v>
          </cell>
          <cell r="Z4070" t="str">
            <v>1701_QUITO</v>
          </cell>
          <cell r="AA4070" t="str">
            <v>HALFSIM TUENTI PREPAGO PORTABILIDAD: 1 und</v>
          </cell>
          <cell r="AB4070">
            <v>22262</v>
          </cell>
          <cell r="AC4070">
            <v>44916</v>
          </cell>
          <cell r="AD4070" t="str">
            <v>TRAMACO EXPRESS</v>
          </cell>
          <cell r="AE4070" t="str">
            <v>GENERICO TMC</v>
          </cell>
          <cell r="AF4070">
            <v>1</v>
          </cell>
          <cell r="AG4070" t="str">
            <v>PEDIDO_ENTREGADO</v>
          </cell>
          <cell r="AH4070">
            <v>44917</v>
          </cell>
          <cell r="AJ4070" t="str">
            <v>GUIA ENTREGADA -. MODESTO ZAMBRANO - 1310118912</v>
          </cell>
          <cell r="AK4070">
            <v>482658</v>
          </cell>
        </row>
        <row r="4071">
          <cell r="B4071">
            <v>482659</v>
          </cell>
          <cell r="C4071" t="str">
            <v>WS414463045</v>
          </cell>
          <cell r="D4071" t="str">
            <v>FLEXTUENTI</v>
          </cell>
          <cell r="E4071" t="str">
            <v>DESPACHO</v>
          </cell>
          <cell r="F4071" t="str">
            <v>NORMAL</v>
          </cell>
          <cell r="G4071" t="str">
            <v>031080414463045</v>
          </cell>
          <cell r="H4071">
            <v>44915</v>
          </cell>
          <cell r="I4071" t="str">
            <v>ENTREGADO</v>
          </cell>
          <cell r="J4071">
            <v>44917</v>
          </cell>
          <cell r="K4071" t="str">
            <v>Tupac Fabian Ramil Alvarado</v>
          </cell>
          <cell r="L4071" t="str">
            <v>LA AURORA AV LEON FEBRES CORDERO   MZ 22 VILLA 2 SN</v>
          </cell>
          <cell r="M4071" t="str">
            <v>0925627747</v>
          </cell>
          <cell r="N4071" t="str">
            <v>0964099651/0964099651</v>
          </cell>
          <cell r="O4071" t="str">
            <v/>
          </cell>
          <cell r="P4071" t="str">
            <v>DAULE</v>
          </cell>
          <cell r="Q4071" t="str">
            <v>DAULE</v>
          </cell>
          <cell r="R4071" t="str">
            <v>GUAYAS</v>
          </cell>
          <cell r="T4071" t="str">
            <v>TRAMACO</v>
          </cell>
          <cell r="U4071" t="str">
            <v>FLEXNETUIO_PROVINCIA</v>
          </cell>
          <cell r="V4071">
            <v>1</v>
          </cell>
          <cell r="W4071">
            <v>1</v>
          </cell>
          <cell r="X4071" t="str">
            <v>FLEXNET ECUADOR - FLEXTUENTI</v>
          </cell>
          <cell r="Y4071" t="str">
            <v>CALLE 28 DE JUNIO S/N Y GARCIA MORENO ENTRADA LLANO GRANDE</v>
          </cell>
          <cell r="Z4071" t="str">
            <v>1701_QUITO</v>
          </cell>
          <cell r="AA4071" t="str">
            <v>HALFSIM TUENTI PREPAGO REPOSICION: 1 und SECTOR VILLAS DEL REY ETAPA REINA ISABEL SOLICITAR INFORMACION EN GARITA</v>
          </cell>
          <cell r="AB4071">
            <v>22262</v>
          </cell>
          <cell r="AC4071">
            <v>44916</v>
          </cell>
          <cell r="AD4071" t="str">
            <v>TRAMACO EXPRESS</v>
          </cell>
          <cell r="AE4071" t="str">
            <v>GENERICO TMC</v>
          </cell>
          <cell r="AF4071">
            <v>1</v>
          </cell>
          <cell r="AG4071" t="str">
            <v>PEDIDO_ENTREGADO</v>
          </cell>
          <cell r="AH4071">
            <v>44917</v>
          </cell>
          <cell r="AJ4071" t="str">
            <v>GUIA ENTREGADA -. TUPAC FABIAN RAMIL ALVARADO - 0925627747</v>
          </cell>
          <cell r="AK4071">
            <v>482659</v>
          </cell>
        </row>
        <row r="4072">
          <cell r="B4072">
            <v>482603</v>
          </cell>
          <cell r="C4072" t="str">
            <v>414449173</v>
          </cell>
          <cell r="D4072" t="str">
            <v>FLEXTUENTI</v>
          </cell>
          <cell r="E4072" t="str">
            <v>DESPACHO</v>
          </cell>
          <cell r="F4072" t="str">
            <v>NORMAL</v>
          </cell>
          <cell r="G4072" t="str">
            <v>TF89810</v>
          </cell>
          <cell r="H4072">
            <v>44915</v>
          </cell>
          <cell r="I4072" t="str">
            <v>ENTREGADO</v>
          </cell>
          <cell r="J4072">
            <v>44916</v>
          </cell>
          <cell r="K4072" t="str">
            <v>Domenica Ramos</v>
          </cell>
          <cell r="L4072" t="str">
            <v>TARQUI DEMETRIO AGUILERA MANZANA 723 VILLA 14 AV FRANCISCO DE ORELLA</v>
          </cell>
          <cell r="M4072" t="str">
            <v>0956760052</v>
          </cell>
          <cell r="N4072" t="str">
            <v>0978606260/0995259090</v>
          </cell>
          <cell r="O4072" t="str">
            <v/>
          </cell>
          <cell r="P4072" t="str">
            <v>GUAYAQUIL</v>
          </cell>
          <cell r="Q4072" t="str">
            <v>GUAYAQUIL</v>
          </cell>
          <cell r="R4072" t="str">
            <v>GUAYAS</v>
          </cell>
          <cell r="T4072" t="str">
            <v>CARGO UNION</v>
          </cell>
          <cell r="U4072" t="str">
            <v>FLEXNETUIO_GYE</v>
          </cell>
          <cell r="V4072">
            <v>1</v>
          </cell>
          <cell r="W4072">
            <v>1</v>
          </cell>
          <cell r="X4072" t="str">
            <v>FLEXNET ECUADOR - FLEXTUENTI</v>
          </cell>
          <cell r="Y4072" t="str">
            <v>CALLE 28 DE JUNIO S/N Y GARCIA MORENO ENTRADA LLANO GRANDE</v>
          </cell>
          <cell r="Z4072" t="str">
            <v>1701_QUITO</v>
          </cell>
          <cell r="AA4072" t="str">
            <v>HALFSIM TUENTI PREPAGO PORTABILIDAD: 1 und CUIDADELA ALBORADA 7MA  FRENTE A LA TUTI  Y JUNTO A LA TIENDA ISRAEL CASA BEIGE DE 2 PISOS</v>
          </cell>
          <cell r="AB4072">
            <v>22292</v>
          </cell>
          <cell r="AC4072">
            <v>44916</v>
          </cell>
          <cell r="AD4072" t="str">
            <v>ITSACOURIER S.A.S</v>
          </cell>
          <cell r="AE4072" t="str">
            <v>IV314G</v>
          </cell>
          <cell r="AF4072">
            <v>0</v>
          </cell>
          <cell r="AG4072" t="str">
            <v>PEDIDO_ENTREGADO</v>
          </cell>
          <cell r="AH4072">
            <v>44916</v>
          </cell>
          <cell r="AK4072">
            <v>482603</v>
          </cell>
        </row>
        <row r="4073">
          <cell r="B4073">
            <v>482604</v>
          </cell>
          <cell r="C4073" t="str">
            <v>414449286</v>
          </cell>
          <cell r="D4073" t="str">
            <v>FLEXTUENTI</v>
          </cell>
          <cell r="E4073" t="str">
            <v>DESPACHO</v>
          </cell>
          <cell r="F4073" t="str">
            <v>NORMAL</v>
          </cell>
          <cell r="G4073" t="str">
            <v>FT76168</v>
          </cell>
          <cell r="H4073">
            <v>44915</v>
          </cell>
          <cell r="I4073" t="str">
            <v>DEVOLUCION_EN_PROCESO</v>
          </cell>
          <cell r="J4073">
            <v>44917</v>
          </cell>
          <cell r="K4073" t="str">
            <v>Sebastian Salazar</v>
          </cell>
          <cell r="L4073" t="str">
            <v>PUEMBO  24 DE MAYO SN GRAL ELOY ALFARO</v>
          </cell>
          <cell r="M4073" t="str">
            <v>1726206087</v>
          </cell>
          <cell r="N4073" t="str">
            <v>0967400033/0963605360</v>
          </cell>
          <cell r="O4073" t="str">
            <v/>
          </cell>
          <cell r="P4073" t="str">
            <v>QUITO</v>
          </cell>
          <cell r="Q4073" t="str">
            <v>QUITO</v>
          </cell>
          <cell r="R4073" t="str">
            <v>PICHINCHA</v>
          </cell>
          <cell r="T4073" t="str">
            <v>FLEXTRANS UIO</v>
          </cell>
          <cell r="U4073" t="str">
            <v>FLEXNETUIO_LOCAL</v>
          </cell>
          <cell r="V4073">
            <v>1</v>
          </cell>
          <cell r="W4073">
            <v>1</v>
          </cell>
          <cell r="X4073" t="str">
            <v>FLEXNET ECUADOR - FLEXTUENTI</v>
          </cell>
          <cell r="Y4073" t="str">
            <v>CALLE 28 DE JUNIO S/N Y GARCIA MORENO ENTRADA LLANO GRANDE</v>
          </cell>
          <cell r="Z4073" t="str">
            <v>1701_QUITO</v>
          </cell>
          <cell r="AA4073" t="str">
            <v>HALFSIM TUENTI PREPAGO PORTABILIDAD: 1 und SECTOR PUEMBO FRENTE A CHAQUINAN CASA 2 PISOS ESQUINERA DE LABRILLO PORTON DE MADERA</v>
          </cell>
          <cell r="AB4073">
            <v>22269</v>
          </cell>
          <cell r="AC4073">
            <v>44916</v>
          </cell>
          <cell r="AD4073" t="str">
            <v>ITSACOURIER S.A.S</v>
          </cell>
          <cell r="AE4073" t="str">
            <v>PCZ1855</v>
          </cell>
          <cell r="AF4073">
            <v>1</v>
          </cell>
          <cell r="AG4073" t="str">
            <v>DEVOLUCION_EN_PROCESO</v>
          </cell>
          <cell r="AH4073">
            <v>44917</v>
          </cell>
          <cell r="AJ4073" t="str">
            <v/>
          </cell>
          <cell r="AK4073">
            <v>482604</v>
          </cell>
        </row>
        <row r="4074">
          <cell r="B4074">
            <v>482605</v>
          </cell>
          <cell r="C4074" t="str">
            <v>414449351</v>
          </cell>
          <cell r="D4074" t="str">
            <v>FLEXTUENTI</v>
          </cell>
          <cell r="E4074" t="str">
            <v>DESPACHO</v>
          </cell>
          <cell r="F4074" t="str">
            <v>NORMAL</v>
          </cell>
          <cell r="G4074" t="str">
            <v>031080414449351</v>
          </cell>
          <cell r="H4074">
            <v>44915</v>
          </cell>
          <cell r="I4074" t="str">
            <v>ENTREGADO</v>
          </cell>
          <cell r="J4074">
            <v>44917</v>
          </cell>
          <cell r="K4074" t="str">
            <v>Oswaldo Munoz</v>
          </cell>
          <cell r="L4074" t="str">
            <v>PLAYAS  AV DEL PACIFICO MZ 23 SL16  SN O CALLEJON N</v>
          </cell>
          <cell r="M4074" t="str">
            <v>0929639623</v>
          </cell>
          <cell r="N4074" t="str">
            <v>0997532804/0997532804</v>
          </cell>
          <cell r="O4074" t="str">
            <v/>
          </cell>
          <cell r="P4074" t="str">
            <v>PLAYAS</v>
          </cell>
          <cell r="Q4074" t="str">
            <v>PLAYAS</v>
          </cell>
          <cell r="R4074" t="str">
            <v>GUAYAS</v>
          </cell>
          <cell r="T4074" t="str">
            <v>TRAMACO</v>
          </cell>
          <cell r="U4074" t="str">
            <v>FLEXNETUIO_PROVINCIA</v>
          </cell>
          <cell r="V4074">
            <v>1</v>
          </cell>
          <cell r="W4074">
            <v>1</v>
          </cell>
          <cell r="X4074" t="str">
            <v>FLEXNET ECUADOR - FLEXTUENTI</v>
          </cell>
          <cell r="Y4074" t="str">
            <v>CALLE 28 DE JUNIO S/N Y GARCIA MORENO ENTRADA LLANO GRANDE</v>
          </cell>
          <cell r="Z4074" t="str">
            <v>1701_QUITO</v>
          </cell>
          <cell r="AA4074" t="str">
            <v>HALFSIM TUENTI PREPAGO PORTABILIDAD: 1 und BARRIO ECUADOR  CASA DE  1 PISO COLOR BEIGE  DIAGONAL A LA FINKITA DE PLAYAS</v>
          </cell>
          <cell r="AB4074">
            <v>22262</v>
          </cell>
          <cell r="AC4074">
            <v>44916</v>
          </cell>
          <cell r="AD4074" t="str">
            <v>TRAMACO EXPRESS</v>
          </cell>
          <cell r="AE4074" t="str">
            <v>GENERICO TMC</v>
          </cell>
          <cell r="AF4074">
            <v>0</v>
          </cell>
          <cell r="AG4074" t="str">
            <v>PEDIDO_ENTREGADO</v>
          </cell>
          <cell r="AH4074">
            <v>44917</v>
          </cell>
          <cell r="AJ4074" t="str">
            <v>GUIA ENTREGADA -Oswaldo Muñoz  - 1</v>
          </cell>
          <cell r="AK4074">
            <v>482605</v>
          </cell>
        </row>
        <row r="4075">
          <cell r="B4075">
            <v>482606</v>
          </cell>
          <cell r="C4075" t="str">
            <v>414449885</v>
          </cell>
          <cell r="D4075" t="str">
            <v>FLEXTUENTI</v>
          </cell>
          <cell r="E4075" t="str">
            <v>DESPACHO</v>
          </cell>
          <cell r="F4075" t="str">
            <v>EXPRESS UIO</v>
          </cell>
          <cell r="G4075" t="str">
            <v>TS8032/FT76696</v>
          </cell>
          <cell r="H4075">
            <v>44915</v>
          </cell>
          <cell r="I4075" t="str">
            <v>INCIDENCIA</v>
          </cell>
          <cell r="J4075">
            <v>44922</v>
          </cell>
          <cell r="K4075" t="str">
            <v>KAREN YANEZ</v>
          </cell>
          <cell r="L4075" t="str">
            <v>INAQUITO AV GASPAR DE VILLAROEL SN AV PARIS</v>
          </cell>
          <cell r="M4075" t="str">
            <v>1751372630</v>
          </cell>
          <cell r="N4075" t="str">
            <v>0939035453/0999004691</v>
          </cell>
          <cell r="P4075" t="str">
            <v>QUITO</v>
          </cell>
          <cell r="Q4075" t="str">
            <v>QUITO</v>
          </cell>
          <cell r="R4075" t="str">
            <v>PICHINCHA</v>
          </cell>
          <cell r="T4075" t="str">
            <v>TRANSERVISS</v>
          </cell>
          <cell r="U4075" t="str">
            <v>FLEXNETUIO_LOCAL</v>
          </cell>
          <cell r="V4075">
            <v>1</v>
          </cell>
          <cell r="W4075">
            <v>1</v>
          </cell>
          <cell r="X4075" t="str">
            <v>FLEXNET ECUADOR - FLEXTUENTI</v>
          </cell>
          <cell r="Y4075" t="str">
            <v>CALLE 28 DE JUNIO S/N Y GARCIA MORENO ENTRADA LLANO GRANDE</v>
          </cell>
          <cell r="Z4075" t="str">
            <v>1701_QUITO</v>
          </cell>
          <cell r="AA4075" t="str">
            <v>HALFSIM TUENTI PREPAGO PORTABILIDAD: 1 und SECTOR INAQUITO FRENTE A SECRETARIA DEL DEPORTE CONJUNTO PARQUE REAL DEP 93 PISO 11</v>
          </cell>
          <cell r="AB4075">
            <v>22396</v>
          </cell>
          <cell r="AC4075">
            <v>44922</v>
          </cell>
          <cell r="AD4075" t="str">
            <v>ITSACOURIER S.A.S</v>
          </cell>
          <cell r="AE4075" t="str">
            <v>IN450Y</v>
          </cell>
          <cell r="AF4075">
            <v>3</v>
          </cell>
          <cell r="AG4075" t="str">
            <v>PEDIDO_CON_INCIDENCIA</v>
          </cell>
          <cell r="AH4075">
            <v>44922</v>
          </cell>
          <cell r="AI4075" t="str">
            <v>NO HAY QUIEN RECIBA</v>
          </cell>
          <cell r="AJ4075" t="str">
            <v xml:space="preserve">No contesta ninguno de los 2 números telefónicos </v>
          </cell>
          <cell r="AK4075">
            <v>482606</v>
          </cell>
        </row>
        <row r="4076">
          <cell r="B4076">
            <v>482607</v>
          </cell>
          <cell r="C4076" t="str">
            <v>414449939</v>
          </cell>
          <cell r="D4076" t="str">
            <v>FLEXTUENTI</v>
          </cell>
          <cell r="E4076" t="str">
            <v>DESPACHO</v>
          </cell>
          <cell r="F4076" t="str">
            <v>NORMAL</v>
          </cell>
          <cell r="G4076" t="str">
            <v>FT76154</v>
          </cell>
          <cell r="H4076">
            <v>44915</v>
          </cell>
          <cell r="I4076" t="str">
            <v>ENTREGADO</v>
          </cell>
          <cell r="J4076">
            <v>44916</v>
          </cell>
          <cell r="K4076" t="str">
            <v>LOURDES ALEXANDRA PILLAJO</v>
          </cell>
          <cell r="L4076" t="str">
            <v>CONOCOTO AV JUAN MONTALVO   E8 69 E8F</v>
          </cell>
          <cell r="M4076" t="str">
            <v>1714950241</v>
          </cell>
          <cell r="N4076" t="str">
            <v>0962827697/0962827697</v>
          </cell>
          <cell r="O4076" t="str">
            <v/>
          </cell>
          <cell r="P4076" t="str">
            <v>QUITO</v>
          </cell>
          <cell r="Q4076" t="str">
            <v>QUITO</v>
          </cell>
          <cell r="R4076" t="str">
            <v>PICHINCHA</v>
          </cell>
          <cell r="T4076" t="str">
            <v>FLEXTRANS UIO</v>
          </cell>
          <cell r="U4076" t="str">
            <v>FLEXNETUIO_LOCAL</v>
          </cell>
          <cell r="V4076">
            <v>1</v>
          </cell>
          <cell r="W4076">
            <v>1</v>
          </cell>
          <cell r="X4076" t="str">
            <v>FLEXNET ECUADOR - FLEXTUENTI</v>
          </cell>
          <cell r="Y4076" t="str">
            <v>CALLE 28 DE JUNIO S/N Y GARCIA MORENO ENTRADA LLANO GRANDE</v>
          </cell>
          <cell r="Z4076" t="str">
            <v>1701_QUITO</v>
          </cell>
          <cell r="AA4076" t="str">
            <v>HALFSIM TUENTI PREPAGO REPOSICION SIN COSTO: 1 und SECTOR VALLE DE LOS CHILLOS   FRENTE AL  INSTITUTO QUITO ENTREGAR EN EL   LOCAL TECNOCENTRO METALICO REJAS A AMARILLOS</v>
          </cell>
          <cell r="AB4076">
            <v>22268</v>
          </cell>
          <cell r="AC4076">
            <v>44916</v>
          </cell>
          <cell r="AD4076" t="str">
            <v>ITSACOURIER S.A.S</v>
          </cell>
          <cell r="AE4076" t="str">
            <v>PBB3265</v>
          </cell>
          <cell r="AF4076">
            <v>0</v>
          </cell>
          <cell r="AG4076" t="str">
            <v>PEDIDO_ENTREGADO</v>
          </cell>
          <cell r="AH4076">
            <v>44916</v>
          </cell>
          <cell r="AK4076">
            <v>482607</v>
          </cell>
        </row>
        <row r="4077">
          <cell r="B4077">
            <v>482608</v>
          </cell>
          <cell r="C4077" t="str">
            <v>414450079</v>
          </cell>
          <cell r="D4077" t="str">
            <v>FLEXTUENTI</v>
          </cell>
          <cell r="E4077" t="str">
            <v>DESPACHO</v>
          </cell>
          <cell r="F4077" t="str">
            <v>NORMAL</v>
          </cell>
          <cell r="G4077" t="str">
            <v>031080414450079</v>
          </cell>
          <cell r="H4077">
            <v>44915</v>
          </cell>
          <cell r="I4077" t="str">
            <v>ENTREGADO</v>
          </cell>
          <cell r="J4077">
            <v>44916</v>
          </cell>
          <cell r="K4077" t="str">
            <v>Rafael Hernandez</v>
          </cell>
          <cell r="L4077" t="str">
            <v>LA MATRIZ (CO)  CALLE EUCLIDES SALAZAR CASA 45  CALLE JUAN JOSE VILACRESES</v>
          </cell>
          <cell r="M4077" t="str">
            <v>1758137911</v>
          </cell>
          <cell r="N4077" t="str">
            <v>0993533541/0993533541</v>
          </cell>
          <cell r="O4077" t="str">
            <v/>
          </cell>
          <cell r="P4077" t="str">
            <v>LATACUNGA</v>
          </cell>
          <cell r="Q4077" t="str">
            <v>LATACUNGA</v>
          </cell>
          <cell r="R4077" t="str">
            <v>COTOPAXI</v>
          </cell>
          <cell r="T4077" t="str">
            <v>TRAMACO</v>
          </cell>
          <cell r="U4077" t="str">
            <v>FLEXNETUIO_PROVINCIA</v>
          </cell>
          <cell r="V4077">
            <v>1</v>
          </cell>
          <cell r="W4077">
            <v>1</v>
          </cell>
          <cell r="X4077" t="str">
            <v>FLEXNET ECUADOR - FLEXTUENTI</v>
          </cell>
          <cell r="Y4077" t="str">
            <v>CALLE 28 DE JUNIO S/N Y GARCIA MORENO ENTRADA LLANO GRANDE</v>
          </cell>
          <cell r="Z4077" t="str">
            <v>1701_QUITO</v>
          </cell>
          <cell r="AA4077" t="str">
            <v>HALFSIM TUENTI PREPAGO PORTABILIDAD: 1 und URB SAN CARLOS CASA DE 2 PISOS COLOR BLANCO AL FRENTE UN ARBOL PEQUEA,O DE PINO DIAGONAL AL PARQUE SAN CARLOS</v>
          </cell>
          <cell r="AB4077">
            <v>22262</v>
          </cell>
          <cell r="AC4077">
            <v>44916</v>
          </cell>
          <cell r="AD4077" t="str">
            <v>TRAMACO EXPRESS</v>
          </cell>
          <cell r="AE4077" t="str">
            <v>GENERICO TMC</v>
          </cell>
          <cell r="AF4077">
            <v>0</v>
          </cell>
          <cell r="AG4077" t="str">
            <v>PEDIDO_ENTREGADO</v>
          </cell>
          <cell r="AH4077">
            <v>44916</v>
          </cell>
          <cell r="AJ4077" t="str">
            <v>GUIA ENTREGADA -Polidoro hernandez - 1758798308</v>
          </cell>
          <cell r="AK4077">
            <v>482608</v>
          </cell>
        </row>
        <row r="4078">
          <cell r="B4078">
            <v>482609</v>
          </cell>
          <cell r="C4078" t="str">
            <v>414450080</v>
          </cell>
          <cell r="D4078" t="str">
            <v>FLEXTUENTI</v>
          </cell>
          <cell r="E4078" t="str">
            <v>DESPACHO</v>
          </cell>
          <cell r="F4078" t="str">
            <v>NORMAL</v>
          </cell>
          <cell r="G4078" t="str">
            <v>031080414450080</v>
          </cell>
          <cell r="H4078">
            <v>44915</v>
          </cell>
          <cell r="I4078" t="str">
            <v>ENTREGADO</v>
          </cell>
          <cell r="J4078">
            <v>44917</v>
          </cell>
          <cell r="K4078" t="str">
            <v>Luis Merizalde torres</v>
          </cell>
          <cell r="L4078" t="str">
            <v>VALLE (LO) AV 8 DE DICIEMBRE N02 55 CALLE DIEGO NOBOA</v>
          </cell>
          <cell r="M4078" t="str">
            <v>1105199507</v>
          </cell>
          <cell r="N4078" t="str">
            <v>0939409423/0983001190</v>
          </cell>
          <cell r="O4078" t="str">
            <v/>
          </cell>
          <cell r="P4078" t="str">
            <v>LOJA</v>
          </cell>
          <cell r="Q4078" t="str">
            <v>LOJA</v>
          </cell>
          <cell r="R4078" t="str">
            <v>LOJA</v>
          </cell>
          <cell r="T4078" t="str">
            <v>TRAMACO</v>
          </cell>
          <cell r="U4078" t="str">
            <v>FLEXNETUIO_PROVINCIA</v>
          </cell>
          <cell r="V4078">
            <v>1</v>
          </cell>
          <cell r="W4078">
            <v>1</v>
          </cell>
          <cell r="X4078" t="str">
            <v>FLEXNET ECUADOR - FLEXTUENTI</v>
          </cell>
          <cell r="Y4078" t="str">
            <v>CALLE 28 DE JUNIO S/N Y GARCIA MORENO ENTRADA LLANO GRANDE</v>
          </cell>
          <cell r="Z4078" t="str">
            <v>1701_QUITO</v>
          </cell>
          <cell r="AA4078" t="str">
            <v>HALFSIM TUENTI PREPAGO PORTABILIDAD: 1 und BARRIO LAS PITAS ENTREGAR EN EL LABORATORIO DENTAL FRENTE AL ROLLIS RESTAURANTE POLLOS Y CARNES</v>
          </cell>
          <cell r="AB4078">
            <v>22262</v>
          </cell>
          <cell r="AC4078">
            <v>44916</v>
          </cell>
          <cell r="AD4078" t="str">
            <v>TRAMACO EXPRESS</v>
          </cell>
          <cell r="AE4078" t="str">
            <v>GENERICO TMC</v>
          </cell>
          <cell r="AF4078">
            <v>0</v>
          </cell>
          <cell r="AG4078" t="str">
            <v>PEDIDO_ENTREGADO</v>
          </cell>
          <cell r="AH4078">
            <v>44917</v>
          </cell>
          <cell r="AJ4078" t="str">
            <v>GUIA ENTREGADA -. LUIS MERIZALDE TORRES - 1105199507</v>
          </cell>
          <cell r="AK4078">
            <v>482609</v>
          </cell>
        </row>
        <row r="4079">
          <cell r="B4079">
            <v>482610</v>
          </cell>
          <cell r="C4079" t="str">
            <v>414450081</v>
          </cell>
          <cell r="D4079" t="str">
            <v>FLEXTUENTI</v>
          </cell>
          <cell r="E4079" t="str">
            <v>DESPACHO</v>
          </cell>
          <cell r="F4079" t="str">
            <v>NORMAL</v>
          </cell>
          <cell r="G4079" t="str">
            <v>031080414450081</v>
          </cell>
          <cell r="H4079">
            <v>44915</v>
          </cell>
          <cell r="I4079" t="str">
            <v>ENTREGADO</v>
          </cell>
          <cell r="J4079">
            <v>44922</v>
          </cell>
          <cell r="K4079" t="str">
            <v>Alex Fabian Palacios Carranza</v>
          </cell>
          <cell r="L4079" t="str">
            <v>QUERO  AV 17 DE ABRIL SN  CALLE GARCIA MORENO</v>
          </cell>
          <cell r="M4079" t="str">
            <v>1803653953</v>
          </cell>
          <cell r="N4079" t="str">
            <v>0984585111/0992389422</v>
          </cell>
          <cell r="O4079" t="str">
            <v/>
          </cell>
          <cell r="P4079" t="str">
            <v>QUERO</v>
          </cell>
          <cell r="Q4079" t="str">
            <v>QUERO</v>
          </cell>
          <cell r="R4079" t="str">
            <v>TUNGURAHUA</v>
          </cell>
          <cell r="T4079" t="str">
            <v>TRAMACO</v>
          </cell>
          <cell r="U4079" t="str">
            <v>FLEXNETUIO_PROVINCIA</v>
          </cell>
          <cell r="V4079">
            <v>1</v>
          </cell>
          <cell r="W4079">
            <v>1</v>
          </cell>
          <cell r="X4079" t="str">
            <v>FLEXNET ECUADOR - FLEXTUENTI</v>
          </cell>
          <cell r="Y4079" t="str">
            <v>CALLE 28 DE JUNIO S/N Y GARCIA MORENO ENTRADA LLANO GRANDE</v>
          </cell>
          <cell r="Z4079" t="str">
            <v>1701_QUITO</v>
          </cell>
          <cell r="AA4079" t="str">
            <v>HALFSIM TUENTI PREPAGO PORTABILIDAD: 1 und SECTOR CENTRO ENTREGAR EN EL MUNICIPIO DE QUERO DPTO DE OBRA PUBLICAS FRENTE AL PARQUE</v>
          </cell>
          <cell r="AB4079">
            <v>22262</v>
          </cell>
          <cell r="AC4079">
            <v>44916</v>
          </cell>
          <cell r="AD4079" t="str">
            <v>TRAMACO EXPRESS</v>
          </cell>
          <cell r="AE4079" t="str">
            <v>GENERICO TMC</v>
          </cell>
          <cell r="AF4079">
            <v>0</v>
          </cell>
          <cell r="AG4079" t="str">
            <v>PEDIDO_ENTREGADO</v>
          </cell>
          <cell r="AH4079">
            <v>44922</v>
          </cell>
          <cell r="AJ4079" t="str">
            <v>GUIA ENTREGADA -. ALEX FABIAN PALACIOS CARRANZA - 1803653953</v>
          </cell>
          <cell r="AK4079">
            <v>482610</v>
          </cell>
        </row>
        <row r="4080">
          <cell r="B4080">
            <v>482611</v>
          </cell>
          <cell r="C4080" t="str">
            <v>414450082</v>
          </cell>
          <cell r="D4080" t="str">
            <v>FLEXTUENTI</v>
          </cell>
          <cell r="E4080" t="str">
            <v>DESPACHO</v>
          </cell>
          <cell r="F4080" t="str">
            <v>NORMAL</v>
          </cell>
          <cell r="G4080" t="str">
            <v>031080414450082</v>
          </cell>
          <cell r="H4080">
            <v>44915</v>
          </cell>
          <cell r="I4080" t="str">
            <v>ENTREGADO</v>
          </cell>
          <cell r="J4080">
            <v>44916</v>
          </cell>
          <cell r="K4080" t="str">
            <v>Tiffany Marilyn Leiva Indio</v>
          </cell>
          <cell r="L4080" t="str">
            <v>EL GUABO AV SUCRE  MANZANA 634 SOLAR 14  LUIS AGUILAR</v>
          </cell>
          <cell r="M4080" t="str">
            <v>0917458242</v>
          </cell>
          <cell r="N4080" t="str">
            <v>0969169999/0963078073</v>
          </cell>
          <cell r="O4080" t="str">
            <v/>
          </cell>
          <cell r="P4080" t="str">
            <v>EL GUABO</v>
          </cell>
          <cell r="Q4080" t="str">
            <v>EL GUABO</v>
          </cell>
          <cell r="R4080" t="str">
            <v>EL ORO</v>
          </cell>
          <cell r="T4080" t="str">
            <v>TRAMACO</v>
          </cell>
          <cell r="U4080" t="str">
            <v>FLEXNETUIO_PROVINCIA</v>
          </cell>
          <cell r="V4080">
            <v>1</v>
          </cell>
          <cell r="W4080">
            <v>1</v>
          </cell>
          <cell r="X4080" t="str">
            <v>FLEXNET ECUADOR - FLEXTUENTI</v>
          </cell>
          <cell r="Y4080" t="str">
            <v>CALLE 28 DE JUNIO S/N Y GARCIA MORENO ENTRADA LLANO GRANDE</v>
          </cell>
          <cell r="Z4080" t="str">
            <v>1701_QUITO</v>
          </cell>
          <cell r="AA4080" t="str">
            <v>HALFSIM TUENTI PREPAGO PORTABILIDAD: 1 und DIAGONAL  A MEDICAL GUABO Y JUNTO A UN LOCAL CERRADO   PUERTA BLANCA</v>
          </cell>
          <cell r="AB4080">
            <v>22262</v>
          </cell>
          <cell r="AC4080">
            <v>44916</v>
          </cell>
          <cell r="AD4080" t="str">
            <v>TRAMACO EXPRESS</v>
          </cell>
          <cell r="AE4080" t="str">
            <v>GENERICO TMC</v>
          </cell>
          <cell r="AF4080">
            <v>0</v>
          </cell>
          <cell r="AG4080" t="str">
            <v>PEDIDO_ENTREGADO</v>
          </cell>
          <cell r="AH4080">
            <v>44916</v>
          </cell>
          <cell r="AJ4080" t="str">
            <v>GUIA ENTREGADA -. TIFFANY MARILYN LEIVA INDIO - 0917458242</v>
          </cell>
          <cell r="AK4080">
            <v>482611</v>
          </cell>
        </row>
        <row r="4081">
          <cell r="B4081">
            <v>482612</v>
          </cell>
          <cell r="C4081" t="str">
            <v>414450121</v>
          </cell>
          <cell r="D4081" t="str">
            <v>FLEXTUENTI</v>
          </cell>
          <cell r="E4081" t="str">
            <v>DESPACHO</v>
          </cell>
          <cell r="F4081" t="str">
            <v>NORMAL</v>
          </cell>
          <cell r="G4081" t="str">
            <v>031080414450121</v>
          </cell>
          <cell r="H4081">
            <v>44915</v>
          </cell>
          <cell r="I4081" t="str">
            <v>ENTREGADO</v>
          </cell>
          <cell r="J4081">
            <v>44922</v>
          </cell>
          <cell r="K4081" t="str">
            <v>Deiby Mero</v>
          </cell>
          <cell r="L4081" t="str">
            <v>JARAMIJO CALLE  A SN  CALLEJON FB</v>
          </cell>
          <cell r="M4081" t="str">
            <v>2450865817</v>
          </cell>
          <cell r="N4081" t="str">
            <v>0985512716/0996231210</v>
          </cell>
          <cell r="O4081" t="str">
            <v/>
          </cell>
          <cell r="P4081" t="str">
            <v>JARAMIJO</v>
          </cell>
          <cell r="Q4081" t="str">
            <v>JARAMIJO</v>
          </cell>
          <cell r="R4081" t="str">
            <v>MANABI</v>
          </cell>
          <cell r="T4081" t="str">
            <v>TRAMACO</v>
          </cell>
          <cell r="U4081" t="str">
            <v>FLEXNETUIO_PROVINCIA</v>
          </cell>
          <cell r="V4081">
            <v>1</v>
          </cell>
          <cell r="W4081">
            <v>1</v>
          </cell>
          <cell r="X4081" t="str">
            <v>FLEXNET ECUADOR - FLEXTUENTI</v>
          </cell>
          <cell r="Y4081" t="str">
            <v>CALLE 28 DE JUNIO S/N Y GARCIA MORENO ENTRADA LLANO GRANDE</v>
          </cell>
          <cell r="Z4081" t="str">
            <v>1701_QUITO</v>
          </cell>
          <cell r="AA4081" t="str">
            <v>HALFSIM TUENTI PREPAGO PORTABILIDAD: 1 und BARRIO SAN MARTIN JUNTO DONDE VENDEN CERVEZAS ENTREGAR EN FAMILIA ESCALANTE CASA VERDE CON FILOS ANARANJADOS</v>
          </cell>
          <cell r="AB4081">
            <v>22262</v>
          </cell>
          <cell r="AC4081">
            <v>44916</v>
          </cell>
          <cell r="AD4081" t="str">
            <v>TRAMACO EXPRESS</v>
          </cell>
          <cell r="AE4081" t="str">
            <v>GENERICO TMC</v>
          </cell>
          <cell r="AF4081">
            <v>1</v>
          </cell>
          <cell r="AG4081" t="str">
            <v>PEDIDO_ENTREGADO</v>
          </cell>
          <cell r="AH4081">
            <v>44922</v>
          </cell>
          <cell r="AJ4081" t="str">
            <v>GUIA ENTREGADA -. DEIBY MERO - 2450865817</v>
          </cell>
          <cell r="AK4081">
            <v>482612</v>
          </cell>
        </row>
        <row r="4082">
          <cell r="B4082">
            <v>482613</v>
          </cell>
          <cell r="C4082" t="str">
            <v>414450122</v>
          </cell>
          <cell r="D4082" t="str">
            <v>FLEXTUENTI</v>
          </cell>
          <cell r="E4082" t="str">
            <v>DESPACHO</v>
          </cell>
          <cell r="F4082" t="str">
            <v>NORMAL</v>
          </cell>
          <cell r="G4082" t="str">
            <v>FT76167</v>
          </cell>
          <cell r="H4082">
            <v>44915</v>
          </cell>
          <cell r="I4082" t="str">
            <v>ENTREGADO</v>
          </cell>
          <cell r="J4082">
            <v>44916</v>
          </cell>
          <cell r="K4082" t="str">
            <v>Carlos Milton Mancheno</v>
          </cell>
          <cell r="L4082" t="str">
            <v>LA MAGDALENA CALLE CARANQUI  OE6 223  PINTAG</v>
          </cell>
          <cell r="M4082" t="str">
            <v>1711405306</v>
          </cell>
          <cell r="N4082" t="str">
            <v>0968587758/0995569605</v>
          </cell>
          <cell r="O4082" t="str">
            <v/>
          </cell>
          <cell r="P4082" t="str">
            <v>QUITO</v>
          </cell>
          <cell r="Q4082" t="str">
            <v>QUITO</v>
          </cell>
          <cell r="R4082" t="str">
            <v>PICHINCHA</v>
          </cell>
          <cell r="U4082" t="str">
            <v>FLEXNETUIO_LOCAL</v>
          </cell>
          <cell r="V4082">
            <v>1</v>
          </cell>
          <cell r="W4082">
            <v>1</v>
          </cell>
          <cell r="X4082" t="str">
            <v>FLEXNET ECUADOR - FLEXTUENTI</v>
          </cell>
          <cell r="Y4082" t="str">
            <v>CALLE 28 DE JUNIO S/N Y GARCIA MORENO ENTRADA LLANO GRANDE</v>
          </cell>
          <cell r="Z4082" t="str">
            <v>1701_QUITO</v>
          </cell>
          <cell r="AA4082" t="str">
            <v>HALFSIM TUENTI PREPAGO PORTABILIDAD: 1 und SECTOR CHILIBULO ENTREGAR EN EL LOCAL ALL LAPTOP JUNTO  MANOLIN TIENDA DE UNIFORMES</v>
          </cell>
          <cell r="AB4082">
            <v>22274</v>
          </cell>
          <cell r="AC4082">
            <v>44916</v>
          </cell>
          <cell r="AD4082" t="str">
            <v>ITSACOURIER S.A.S</v>
          </cell>
          <cell r="AE4082" t="str">
            <v>LU981L</v>
          </cell>
          <cell r="AF4082">
            <v>0</v>
          </cell>
          <cell r="AG4082" t="str">
            <v>PEDIDO_ENTREGADO</v>
          </cell>
          <cell r="AH4082">
            <v>44916</v>
          </cell>
          <cell r="AK4082">
            <v>482613</v>
          </cell>
        </row>
        <row r="4083">
          <cell r="B4083">
            <v>482614</v>
          </cell>
          <cell r="C4083" t="str">
            <v>414450123</v>
          </cell>
          <cell r="D4083" t="str">
            <v>FLEXTUENTI</v>
          </cell>
          <cell r="E4083" t="str">
            <v>DESPACHO</v>
          </cell>
          <cell r="F4083" t="str">
            <v>NORMAL</v>
          </cell>
          <cell r="G4083" t="str">
            <v>FT76166</v>
          </cell>
          <cell r="H4083">
            <v>44915</v>
          </cell>
          <cell r="I4083" t="str">
            <v>ENTREGADO</v>
          </cell>
          <cell r="J4083">
            <v>44917</v>
          </cell>
          <cell r="K4083" t="str">
            <v>Jordy Santamaria</v>
          </cell>
          <cell r="L4083" t="str">
            <v>SAN ANTONIO HUAMBUCARA CASA 44  EL ARENA</v>
          </cell>
          <cell r="M4083" t="str">
            <v>1754201190</v>
          </cell>
          <cell r="N4083" t="str">
            <v>0983859551/0999834324</v>
          </cell>
          <cell r="O4083" t="str">
            <v/>
          </cell>
          <cell r="P4083" t="str">
            <v>QUITO</v>
          </cell>
          <cell r="Q4083" t="str">
            <v>QUITO</v>
          </cell>
          <cell r="R4083" t="str">
            <v>PICHINCHA</v>
          </cell>
          <cell r="T4083" t="str">
            <v>FLEXTRANS UIO</v>
          </cell>
          <cell r="U4083" t="str">
            <v>FLEXNETUIO_LOCAL</v>
          </cell>
          <cell r="V4083">
            <v>1</v>
          </cell>
          <cell r="W4083">
            <v>1</v>
          </cell>
          <cell r="X4083" t="str">
            <v>FLEXNET ECUADOR - FLEXTUENTI</v>
          </cell>
          <cell r="Y4083" t="str">
            <v>CALLE 28 DE JUNIO S/N Y GARCIA MORENO ENTRADA LLANO GRANDE</v>
          </cell>
          <cell r="Z4083" t="str">
            <v>1701_QUITO</v>
          </cell>
          <cell r="AA4083" t="str">
            <v>HALFSIM TUENTI PREPAGO PORTABILIDAD: 1 und SECTOR LA MITAD DEL MUNDO DIAGONAL A LA CANCHA DE VOLY   ENTREGAR EN EL CONJUNTO ALBORADA 1</v>
          </cell>
          <cell r="AB4083">
            <v>22306</v>
          </cell>
          <cell r="AC4083">
            <v>44917</v>
          </cell>
          <cell r="AD4083" t="str">
            <v>ITSACOURIER S.A.S</v>
          </cell>
          <cell r="AE4083" t="str">
            <v>PDV9459</v>
          </cell>
          <cell r="AF4083">
            <v>1</v>
          </cell>
          <cell r="AG4083" t="str">
            <v>PEDIDO_ENTREGADO</v>
          </cell>
          <cell r="AH4083">
            <v>44917</v>
          </cell>
          <cell r="AK4083">
            <v>482614</v>
          </cell>
        </row>
        <row r="4084">
          <cell r="B4084">
            <v>482615</v>
          </cell>
          <cell r="C4084" t="str">
            <v>414450124</v>
          </cell>
          <cell r="D4084" t="str">
            <v>FLEXTUENTI</v>
          </cell>
          <cell r="E4084" t="str">
            <v>DESPACHO</v>
          </cell>
          <cell r="F4084" t="str">
            <v>NORMAL</v>
          </cell>
          <cell r="G4084" t="str">
            <v>FT76165</v>
          </cell>
          <cell r="H4084">
            <v>44915</v>
          </cell>
          <cell r="I4084" t="str">
            <v>ENTREGADO</v>
          </cell>
          <cell r="J4084">
            <v>44916</v>
          </cell>
          <cell r="K4084" t="str">
            <v>Rebeca Daniela Villarreal Morillo</v>
          </cell>
          <cell r="L4084" t="str">
            <v>CHILLOGALLO  CALLE CURACA CASA 93  SN O  CALLE S43E</v>
          </cell>
          <cell r="M4084" t="str">
            <v>1753684644</v>
          </cell>
          <cell r="N4084" t="str">
            <v>0961045983/0987568757</v>
          </cell>
          <cell r="O4084" t="str">
            <v/>
          </cell>
          <cell r="P4084" t="str">
            <v>QUITO</v>
          </cell>
          <cell r="Q4084" t="str">
            <v>QUITO</v>
          </cell>
          <cell r="R4084" t="str">
            <v>PICHINCHA</v>
          </cell>
          <cell r="U4084" t="str">
            <v>FLEXNETUIO_LOCAL</v>
          </cell>
          <cell r="V4084">
            <v>1</v>
          </cell>
          <cell r="W4084">
            <v>1</v>
          </cell>
          <cell r="X4084" t="str">
            <v>FLEXNET ECUADOR - FLEXTUENTI</v>
          </cell>
          <cell r="Y4084" t="str">
            <v>CALLE 28 DE JUNIO S/N Y GARCIA MORENO ENTRADA LLANO GRANDE</v>
          </cell>
          <cell r="Z4084" t="str">
            <v>1701_QUITO</v>
          </cell>
          <cell r="AA4084" t="str">
            <v>HALFSIM TUENTI PREPAGO PORTABILIDAD: 1 und CONJUNTO JARDINES DE MINAYACTA ACSESO 2 LLAMAR PARA LA ENTREGA ATRAS DE LA ESCUELA ABDON CALDERON O  A DOS CUADRAS DE  NOW GIMNASIO</v>
          </cell>
          <cell r="AB4084">
            <v>22274</v>
          </cell>
          <cell r="AC4084">
            <v>44916</v>
          </cell>
          <cell r="AD4084" t="str">
            <v>ITSACOURIER S.A.S</v>
          </cell>
          <cell r="AE4084" t="str">
            <v>LU981L</v>
          </cell>
          <cell r="AF4084">
            <v>0</v>
          </cell>
          <cell r="AG4084" t="str">
            <v>PEDIDO_ENTREGADO</v>
          </cell>
          <cell r="AH4084">
            <v>44916</v>
          </cell>
          <cell r="AK4084">
            <v>482615</v>
          </cell>
        </row>
        <row r="4085">
          <cell r="B4085">
            <v>482616</v>
          </cell>
          <cell r="C4085" t="str">
            <v>414450132</v>
          </cell>
          <cell r="D4085" t="str">
            <v>FLEXTUENTI</v>
          </cell>
          <cell r="E4085" t="str">
            <v>DESPACHO</v>
          </cell>
          <cell r="F4085" t="str">
            <v>NORMAL</v>
          </cell>
          <cell r="G4085" t="str">
            <v>TF89807</v>
          </cell>
          <cell r="H4085">
            <v>44915</v>
          </cell>
          <cell r="I4085" t="str">
            <v>ENTREGADO</v>
          </cell>
          <cell r="J4085">
            <v>44916</v>
          </cell>
          <cell r="K4085" t="str">
            <v>Alan Richar Centeno Vargas</v>
          </cell>
          <cell r="L4085" t="str">
            <v>TARQUI AV JOSE MARIA EGAS MNZ 439F VILLA 10 6TO PEATONAL 3 NE</v>
          </cell>
          <cell r="M4085" t="str">
            <v>0953570652</v>
          </cell>
          <cell r="N4085" t="str">
            <v>0963621563/0963621563</v>
          </cell>
          <cell r="O4085" t="str">
            <v/>
          </cell>
          <cell r="P4085" t="str">
            <v>GUAYAQUIL</v>
          </cell>
          <cell r="Q4085" t="str">
            <v>GUAYAQUIL</v>
          </cell>
          <cell r="R4085" t="str">
            <v>GUAYAS</v>
          </cell>
          <cell r="T4085" t="str">
            <v>CARGO UNION</v>
          </cell>
          <cell r="U4085" t="str">
            <v>FLEXNETUIO_GYE</v>
          </cell>
          <cell r="V4085">
            <v>1</v>
          </cell>
          <cell r="W4085">
            <v>1</v>
          </cell>
          <cell r="X4085" t="str">
            <v>FLEXNET ECUADOR - FLEXTUENTI</v>
          </cell>
          <cell r="Y4085" t="str">
            <v>CALLE 28 DE JUNIO S/N Y GARCIA MORENO ENTRADA LLANO GRANDE</v>
          </cell>
          <cell r="Z4085" t="str">
            <v>1701_QUITO</v>
          </cell>
          <cell r="AA4085" t="str">
            <v>HALFSIM TUENTI PREPAGO REPOSICION SIN COSTO: 1 und SAUCES 7 A 30 METROS DEL SUPER AKI CASA 2 PISOS PB OFI TUENTI</v>
          </cell>
          <cell r="AB4085">
            <v>22292</v>
          </cell>
          <cell r="AC4085">
            <v>44916</v>
          </cell>
          <cell r="AD4085" t="str">
            <v>ITSACOURIER S.A.S</v>
          </cell>
          <cell r="AE4085" t="str">
            <v>IV314G</v>
          </cell>
          <cell r="AF4085">
            <v>0</v>
          </cell>
          <cell r="AG4085" t="str">
            <v>PEDIDO_ENTREGADO</v>
          </cell>
          <cell r="AH4085">
            <v>44916</v>
          </cell>
          <cell r="AK4085">
            <v>482616</v>
          </cell>
        </row>
        <row r="4086">
          <cell r="B4086">
            <v>482617</v>
          </cell>
          <cell r="C4086" t="str">
            <v>414450133</v>
          </cell>
          <cell r="D4086" t="str">
            <v>FLEXTUENTI</v>
          </cell>
          <cell r="E4086" t="str">
            <v>DESPACHO</v>
          </cell>
          <cell r="F4086" t="str">
            <v>NORMAL</v>
          </cell>
          <cell r="G4086" t="str">
            <v>031080414450133</v>
          </cell>
          <cell r="H4086">
            <v>44915</v>
          </cell>
          <cell r="I4086" t="str">
            <v>ENTREGADO</v>
          </cell>
          <cell r="J4086">
            <v>44917</v>
          </cell>
          <cell r="K4086" t="str">
            <v>LilIbeth Ernestina Intriago Diaz</v>
          </cell>
          <cell r="L4086" t="str">
            <v>TOSAGUA PADRE GAERAN VARTOLI SN EL MAESTRO</v>
          </cell>
          <cell r="M4086" t="str">
            <v>1310430655</v>
          </cell>
          <cell r="N4086" t="str">
            <v>0989788724/0990028145</v>
          </cell>
          <cell r="O4086" t="str">
            <v/>
          </cell>
          <cell r="P4086" t="str">
            <v>TOSAGUA</v>
          </cell>
          <cell r="Q4086" t="str">
            <v>TOSAGUA</v>
          </cell>
          <cell r="R4086" t="str">
            <v>MANABI</v>
          </cell>
          <cell r="T4086" t="str">
            <v>TRAMACO</v>
          </cell>
          <cell r="U4086" t="str">
            <v>FLEXNETUIO_PROVINCIA</v>
          </cell>
          <cell r="V4086">
            <v>1</v>
          </cell>
          <cell r="W4086">
            <v>1</v>
          </cell>
          <cell r="X4086" t="str">
            <v>FLEXNET ECUADOR - FLEXTUENTI</v>
          </cell>
          <cell r="Y4086" t="str">
            <v>CALLE 28 DE JUNIO S/N Y GARCIA MORENO ENTRADA LLANO GRANDE</v>
          </cell>
          <cell r="Z4086" t="str">
            <v>1701_QUITO</v>
          </cell>
          <cell r="AA4086" t="str">
            <v>HALFSIM TUENTI PREPAGO PORTABILIDAD: 1 und SECTOR ANTIGUO MALECON 2 A 50 MTRS TIENDA KLIFOR CASA 1 PISO ARENA PUERTA Y REJAS BLANCAS</v>
          </cell>
          <cell r="AB4086">
            <v>22262</v>
          </cell>
          <cell r="AC4086">
            <v>44916</v>
          </cell>
          <cell r="AD4086" t="str">
            <v>TRAMACO EXPRESS</v>
          </cell>
          <cell r="AE4086" t="str">
            <v>GENERICO TMC</v>
          </cell>
          <cell r="AF4086">
            <v>0</v>
          </cell>
          <cell r="AG4086" t="str">
            <v>PEDIDO_ENTREGADO</v>
          </cell>
          <cell r="AH4086">
            <v>44917</v>
          </cell>
          <cell r="AJ4086" t="str">
            <v>GUIA ENTREGADA -. LILIBETH ERNESTINA INTRIAGO DIAZ - 1310430655</v>
          </cell>
          <cell r="AK4086">
            <v>482617</v>
          </cell>
        </row>
        <row r="4087">
          <cell r="B4087">
            <v>482618</v>
          </cell>
          <cell r="C4087" t="str">
            <v>414450189</v>
          </cell>
          <cell r="D4087" t="str">
            <v>FLEXTUENTI</v>
          </cell>
          <cell r="E4087" t="str">
            <v>DESPACHO</v>
          </cell>
          <cell r="F4087" t="str">
            <v>NORMAL</v>
          </cell>
          <cell r="G4087" t="str">
            <v>FT76164</v>
          </cell>
          <cell r="H4087">
            <v>44915</v>
          </cell>
          <cell r="I4087" t="str">
            <v>ENTREGADO</v>
          </cell>
          <cell r="J4087">
            <v>44916</v>
          </cell>
          <cell r="K4087" t="str">
            <v>Lorena c Cevallos</v>
          </cell>
          <cell r="L4087" t="str">
            <v>CUMBAYA  CALLE ISIDRO AYORA SN  CALLE PRADO VERDE</v>
          </cell>
          <cell r="M4087" t="str">
            <v>1713694477</v>
          </cell>
          <cell r="N4087" t="str">
            <v>0997263612/0997129360</v>
          </cell>
          <cell r="O4087" t="str">
            <v/>
          </cell>
          <cell r="P4087" t="str">
            <v>QUITO</v>
          </cell>
          <cell r="Q4087" t="str">
            <v>QUITO</v>
          </cell>
          <cell r="R4087" t="str">
            <v>PICHINCHA</v>
          </cell>
          <cell r="T4087" t="str">
            <v>FLEXTRANS UIO</v>
          </cell>
          <cell r="U4087" t="str">
            <v>FLEXNETUIO_LOCAL</v>
          </cell>
          <cell r="V4087">
            <v>1</v>
          </cell>
          <cell r="W4087">
            <v>1</v>
          </cell>
          <cell r="X4087" t="str">
            <v>FLEXNET ECUADOR - FLEXTUENTI</v>
          </cell>
          <cell r="Y4087" t="str">
            <v>CALLE 28 DE JUNIO S/N Y GARCIA MORENO ENTRADA LLANO GRANDE</v>
          </cell>
          <cell r="Z4087" t="str">
            <v>1701_QUITO</v>
          </cell>
          <cell r="AA4087" t="str">
            <v>HALFSIM TUENTI PREPAGO PORTABILIDAD: 1 und SECTOR CUMBAYA URB VISTA HERMOSA EDIFICIO VILLA FRANCA ANUNCIARSE CON EL GUARDIA</v>
          </cell>
          <cell r="AB4087">
            <v>22269</v>
          </cell>
          <cell r="AC4087">
            <v>44916</v>
          </cell>
          <cell r="AD4087" t="str">
            <v>ITSACOURIER S.A.S</v>
          </cell>
          <cell r="AE4087" t="str">
            <v>PCZ1855</v>
          </cell>
          <cell r="AF4087">
            <v>0</v>
          </cell>
          <cell r="AG4087" t="str">
            <v>PEDIDO_ENTREGADO</v>
          </cell>
          <cell r="AH4087">
            <v>44916</v>
          </cell>
          <cell r="AK4087">
            <v>482618</v>
          </cell>
        </row>
        <row r="4088">
          <cell r="B4088">
            <v>482619</v>
          </cell>
          <cell r="C4088" t="str">
            <v>414450324</v>
          </cell>
          <cell r="D4088" t="str">
            <v>FLEXTUENTI</v>
          </cell>
          <cell r="E4088" t="str">
            <v>DESPACHO</v>
          </cell>
          <cell r="F4088" t="str">
            <v>DERIVADO PICK UP</v>
          </cell>
          <cell r="G4088" t="str">
            <v>031080414450324</v>
          </cell>
          <cell r="H4088">
            <v>44915</v>
          </cell>
          <cell r="I4088" t="str">
            <v>ENTREGADO</v>
          </cell>
          <cell r="J4088">
            <v>44916</v>
          </cell>
          <cell r="K4088" t="str">
            <v>Joseph Michael Valero Rodriguez</v>
          </cell>
          <cell r="L4088" t="str">
            <v>OFICINA TRAMACO LA LIBERTAD</v>
          </cell>
          <cell r="M4088" t="str">
            <v>2400080202</v>
          </cell>
          <cell r="N4088" t="str">
            <v>0960704191/0960704191</v>
          </cell>
          <cell r="O4088" t="str">
            <v/>
          </cell>
          <cell r="P4088" t="str">
            <v>LA LIBERTAD</v>
          </cell>
          <cell r="Q4088" t="str">
            <v>LA LIBERTAD</v>
          </cell>
          <cell r="R4088" t="str">
            <v>SANTA ELENA</v>
          </cell>
          <cell r="T4088" t="str">
            <v>TRAMACO</v>
          </cell>
          <cell r="U4088" t="str">
            <v>FLEXNETUIO_PROVINCIA</v>
          </cell>
          <cell r="V4088">
            <v>1</v>
          </cell>
          <cell r="W4088">
            <v>1</v>
          </cell>
          <cell r="X4088" t="str">
            <v>FLEXNET ECUADOR - FLEXTUENTI</v>
          </cell>
          <cell r="Y4088" t="str">
            <v>CALLE 28 DE JUNIO S/N Y GARCIA MORENO ENTRADA LLANO GRANDE</v>
          </cell>
          <cell r="Z4088" t="str">
            <v>1701_QUITO</v>
          </cell>
          <cell r="AA4088" t="str">
            <v>HALFSIM TUENTI PREPAGO PORTABILIDAD: 1 und</v>
          </cell>
          <cell r="AB4088">
            <v>22262</v>
          </cell>
          <cell r="AC4088">
            <v>44916</v>
          </cell>
          <cell r="AD4088" t="str">
            <v>TRAMACO EXPRESS</v>
          </cell>
          <cell r="AE4088" t="str">
            <v>GENERICO TMC</v>
          </cell>
          <cell r="AF4088">
            <v>1</v>
          </cell>
          <cell r="AG4088" t="str">
            <v>PEDIDO_ENTREGADO</v>
          </cell>
          <cell r="AH4088">
            <v>44916</v>
          </cell>
          <cell r="AJ4088" t="str">
            <v>GUIA ENTREGADA -. JOSEPH MICHAEL VALERO RODRIGUEZ - 2400080202</v>
          </cell>
          <cell r="AK4088">
            <v>482619</v>
          </cell>
        </row>
        <row r="4089">
          <cell r="B4089">
            <v>482620</v>
          </cell>
          <cell r="C4089" t="str">
            <v>414450378</v>
          </cell>
          <cell r="D4089" t="str">
            <v>FLEXTUENTI</v>
          </cell>
          <cell r="E4089" t="str">
            <v>DESPACHO</v>
          </cell>
          <cell r="F4089" t="str">
            <v>NORMAL</v>
          </cell>
          <cell r="G4089" t="str">
            <v>TF89811</v>
          </cell>
          <cell r="H4089">
            <v>44915</v>
          </cell>
          <cell r="I4089" t="str">
            <v>ENTREGADO</v>
          </cell>
          <cell r="J4089">
            <v>44916</v>
          </cell>
          <cell r="K4089" t="str">
            <v>Vicente hugo Vera bazurto</v>
          </cell>
          <cell r="L4089" t="str">
            <v>SAMBORONDON  CALLE DEL PUENTE SLR F13 CALLE SEGUNDA</v>
          </cell>
          <cell r="M4089" t="str">
            <v>0902301860</v>
          </cell>
          <cell r="N4089" t="str">
            <v>0959778896/0978896835</v>
          </cell>
          <cell r="O4089" t="str">
            <v/>
          </cell>
          <cell r="P4089" t="str">
            <v>SAMBORONDON</v>
          </cell>
          <cell r="Q4089" t="str">
            <v>SAMBORONDON</v>
          </cell>
          <cell r="R4089" t="str">
            <v>GUAYAS</v>
          </cell>
          <cell r="T4089" t="str">
            <v>CARGO UNION</v>
          </cell>
          <cell r="U4089" t="str">
            <v>FLEXNETUIO_GYE</v>
          </cell>
          <cell r="V4089">
            <v>1</v>
          </cell>
          <cell r="W4089">
            <v>1</v>
          </cell>
          <cell r="X4089" t="str">
            <v>FLEXNET ECUADOR - FLEXTUENTI</v>
          </cell>
          <cell r="Y4089" t="str">
            <v>CALLE 28 DE JUNIO S/N Y GARCIA MORENO ENTRADA LLANO GRANDE</v>
          </cell>
          <cell r="Z4089" t="str">
            <v>1701_QUITO</v>
          </cell>
          <cell r="AA4089" t="str">
            <v>HALFSIM TUENTI PREPAGO PORTABILIDAD: 1 und URB PUERTO MOCOLI DIAGONAL A BANCO BOLIVARIANO</v>
          </cell>
          <cell r="AB4089">
            <v>22283</v>
          </cell>
          <cell r="AC4089">
            <v>44916</v>
          </cell>
          <cell r="AD4089" t="str">
            <v>ITSACOURIER S.A.S</v>
          </cell>
          <cell r="AE4089" t="str">
            <v>IP662A</v>
          </cell>
          <cell r="AF4089">
            <v>0</v>
          </cell>
          <cell r="AG4089" t="str">
            <v>PEDIDO_ENTREGADO</v>
          </cell>
          <cell r="AH4089">
            <v>44916</v>
          </cell>
          <cell r="AK4089">
            <v>482620</v>
          </cell>
        </row>
        <row r="4090">
          <cell r="B4090">
            <v>482621</v>
          </cell>
          <cell r="C4090" t="str">
            <v>414450385</v>
          </cell>
          <cell r="D4090" t="str">
            <v>FLEXTUENTI</v>
          </cell>
          <cell r="E4090" t="str">
            <v>DESPACHO</v>
          </cell>
          <cell r="F4090" t="str">
            <v>NORMAL</v>
          </cell>
          <cell r="G4090" t="str">
            <v>TF89805</v>
          </cell>
          <cell r="H4090">
            <v>44915</v>
          </cell>
          <cell r="I4090" t="str">
            <v>ENTREGADO</v>
          </cell>
          <cell r="J4090">
            <v>44916</v>
          </cell>
          <cell r="K4090" t="str">
            <v>Vicente hugo Vera basurto</v>
          </cell>
          <cell r="L4090" t="str">
            <v>SAMBORONDON  CALLE DEL PUENTE SLR F 13 CALLE SEGUNDA</v>
          </cell>
          <cell r="M4090" t="str">
            <v>0902301860</v>
          </cell>
          <cell r="N4090" t="str">
            <v>0996106465/0978896835</v>
          </cell>
          <cell r="O4090" t="str">
            <v/>
          </cell>
          <cell r="P4090" t="str">
            <v>SAMBORONDON</v>
          </cell>
          <cell r="Q4090" t="str">
            <v>SAMBORONDON</v>
          </cell>
          <cell r="R4090" t="str">
            <v>GUAYAS</v>
          </cell>
          <cell r="T4090" t="str">
            <v>CARGO UNION</v>
          </cell>
          <cell r="U4090" t="str">
            <v>FLEXNETUIO_GYE</v>
          </cell>
          <cell r="V4090">
            <v>1</v>
          </cell>
          <cell r="W4090">
            <v>1</v>
          </cell>
          <cell r="X4090" t="str">
            <v>FLEXNET ECUADOR - FLEXTUENTI</v>
          </cell>
          <cell r="Y4090" t="str">
            <v>CALLE 28 DE JUNIO S/N Y GARCIA MORENO ENTRADA LLANO GRANDE</v>
          </cell>
          <cell r="Z4090" t="str">
            <v>1701_QUITO</v>
          </cell>
          <cell r="AA4090" t="str">
            <v>HALFSIM TUENTI PREPAGO PORTABILIDAD: 1 und URB PUERTO MOCOLI DIAGONAL A BANCO BOLIVARIANO</v>
          </cell>
          <cell r="AB4090">
            <v>22283</v>
          </cell>
          <cell r="AC4090">
            <v>44916</v>
          </cell>
          <cell r="AD4090" t="str">
            <v>ITSACOURIER S.A.S</v>
          </cell>
          <cell r="AE4090" t="str">
            <v>IP662A</v>
          </cell>
          <cell r="AF4090">
            <v>0</v>
          </cell>
          <cell r="AG4090" t="str">
            <v>PEDIDO_ENTREGADO</v>
          </cell>
          <cell r="AH4090">
            <v>44916</v>
          </cell>
          <cell r="AK4090">
            <v>482621</v>
          </cell>
        </row>
        <row r="4091">
          <cell r="B4091">
            <v>482622</v>
          </cell>
          <cell r="C4091" t="str">
            <v>414450395</v>
          </cell>
          <cell r="D4091" t="str">
            <v>FLEXTUENTI</v>
          </cell>
          <cell r="E4091" t="str">
            <v>DESPACHO</v>
          </cell>
          <cell r="F4091" t="str">
            <v>EXPRESS UIO</v>
          </cell>
          <cell r="G4091" t="str">
            <v>EC5916</v>
          </cell>
          <cell r="H4091">
            <v>44915</v>
          </cell>
          <cell r="I4091" t="str">
            <v>ENTREGADO</v>
          </cell>
          <cell r="J4091">
            <v>44915</v>
          </cell>
          <cell r="K4091" t="str">
            <v>Aurimar Perez</v>
          </cell>
          <cell r="L4091" t="str">
            <v>CARCELEN CALLE JUAN CAMPOZANO  N81 121 JAIME ROLDOS AGUILERA</v>
          </cell>
          <cell r="M4091" t="str">
            <v>0966136632</v>
          </cell>
          <cell r="N4091" t="str">
            <v>0961130693/0961499444</v>
          </cell>
          <cell r="O4091" t="str">
            <v/>
          </cell>
          <cell r="P4091" t="str">
            <v>QUITO</v>
          </cell>
          <cell r="Q4091" t="str">
            <v>QUITO</v>
          </cell>
          <cell r="R4091" t="str">
            <v>PICHINCHA</v>
          </cell>
          <cell r="T4091" t="str">
            <v>EXPRESSCON</v>
          </cell>
          <cell r="U4091" t="str">
            <v>FLEXNETUIO_LOCAL</v>
          </cell>
          <cell r="V4091">
            <v>1</v>
          </cell>
          <cell r="W4091">
            <v>1</v>
          </cell>
          <cell r="X4091" t="str">
            <v>FLEXNET ECUADOR - FLEXTUENTI</v>
          </cell>
          <cell r="Y4091" t="str">
            <v>CALLE 28 DE JUNIO S/N Y GARCIA MORENO ENTRADA LLANO GRANDE</v>
          </cell>
          <cell r="Z4091" t="str">
            <v>1701_QUITO</v>
          </cell>
          <cell r="AA4091" t="str">
            <v>HALFSIM TUENTI PREPAGO PORTABILIDAD: 1 und SECTOR CARCELEN ALTO FRENTE A LA BODEGA ND O A  2 CASAS DE LA PELUQUERIA IZURIEL  CASA DE 2 PISOS COLOR GRIS PLOMO</v>
          </cell>
          <cell r="AB4091">
            <v>22252</v>
          </cell>
          <cell r="AC4091">
            <v>44915</v>
          </cell>
          <cell r="AD4091" t="str">
            <v>EXPRESSCON</v>
          </cell>
          <cell r="AE4091" t="str">
            <v>IZ241G</v>
          </cell>
          <cell r="AF4091">
            <v>0</v>
          </cell>
          <cell r="AG4091" t="str">
            <v>PEDIDO_ENTREGADO</v>
          </cell>
          <cell r="AH4091">
            <v>44915</v>
          </cell>
          <cell r="AK4091">
            <v>482622</v>
          </cell>
        </row>
        <row r="4092">
          <cell r="B4092">
            <v>482623</v>
          </cell>
          <cell r="C4092" t="str">
            <v>414450397</v>
          </cell>
          <cell r="D4092" t="str">
            <v>FLEXTUENTI</v>
          </cell>
          <cell r="E4092" t="str">
            <v>DESPACHO</v>
          </cell>
          <cell r="F4092" t="str">
            <v>NORMAL</v>
          </cell>
          <cell r="G4092" t="str">
            <v>FT76163</v>
          </cell>
          <cell r="H4092">
            <v>44915</v>
          </cell>
          <cell r="I4092" t="str">
            <v>ENTREGADO</v>
          </cell>
          <cell r="J4092">
            <v>44917</v>
          </cell>
          <cell r="K4092" t="str">
            <v>Juan Carlos Males</v>
          </cell>
          <cell r="L4092" t="str">
            <v>SAN ANTONIO  CALLE MUSEO SOLAR SN E1D</v>
          </cell>
          <cell r="M4092" t="str">
            <v>1004650170</v>
          </cell>
          <cell r="N4092" t="str">
            <v>0986734348/0990822850</v>
          </cell>
          <cell r="O4092" t="str">
            <v/>
          </cell>
          <cell r="P4092" t="str">
            <v>QUITO</v>
          </cell>
          <cell r="Q4092" t="str">
            <v>QUITO</v>
          </cell>
          <cell r="R4092" t="str">
            <v>PICHINCHA</v>
          </cell>
          <cell r="T4092" t="str">
            <v>FLEXTRANS UIO</v>
          </cell>
          <cell r="U4092" t="str">
            <v>FLEXNETUIO_LOCAL</v>
          </cell>
          <cell r="V4092">
            <v>1</v>
          </cell>
          <cell r="W4092">
            <v>1</v>
          </cell>
          <cell r="X4092" t="str">
            <v>FLEXNET ECUADOR - FLEXTUENTI</v>
          </cell>
          <cell r="Y4092" t="str">
            <v>CALLE 28 DE JUNIO S/N Y GARCIA MORENO ENTRADA LLANO GRANDE</v>
          </cell>
          <cell r="Z4092" t="str">
            <v>1701_QUITO</v>
          </cell>
          <cell r="AA4092" t="str">
            <v>HALFSIM TUENTI PREPAGO PORTABILIDAD: 1 und SECTOR SAN ANTONIO FRENTE A VIVERES DE DONA GEOVANIA CONJUNTO MARIFER 3 ANUNCIARSE EN GARITA</v>
          </cell>
          <cell r="AB4092">
            <v>22306</v>
          </cell>
          <cell r="AC4092">
            <v>44917</v>
          </cell>
          <cell r="AD4092" t="str">
            <v>ITSACOURIER S.A.S</v>
          </cell>
          <cell r="AE4092" t="str">
            <v>PDV9459</v>
          </cell>
          <cell r="AF4092">
            <v>1</v>
          </cell>
          <cell r="AG4092" t="str">
            <v>PEDIDO_ENTREGADO</v>
          </cell>
          <cell r="AH4092">
            <v>44917</v>
          </cell>
          <cell r="AK4092">
            <v>482623</v>
          </cell>
        </row>
        <row r="4093">
          <cell r="B4093">
            <v>482624</v>
          </cell>
          <cell r="C4093" t="str">
            <v>414450453</v>
          </cell>
          <cell r="D4093" t="str">
            <v>FLEXTUENTI</v>
          </cell>
          <cell r="E4093" t="str">
            <v>DESPACHO</v>
          </cell>
          <cell r="F4093" t="str">
            <v>EXPRESS UIO</v>
          </cell>
          <cell r="G4093" t="str">
            <v>EC5917</v>
          </cell>
          <cell r="H4093">
            <v>44915</v>
          </cell>
          <cell r="I4093" t="str">
            <v>ENTREGADO</v>
          </cell>
          <cell r="J4093">
            <v>44916</v>
          </cell>
          <cell r="K4093" t="str">
            <v>Roberto Morales</v>
          </cell>
          <cell r="L4093" t="str">
            <v>COTOCOLLAO CALLE DE LOS EUCALIPTOS  OE4 04 DE LOS CIRUELOS</v>
          </cell>
          <cell r="M4093" t="str">
            <v>1712692167</v>
          </cell>
          <cell r="N4093" t="str">
            <v>0983629433/0997937052</v>
          </cell>
          <cell r="O4093" t="str">
            <v/>
          </cell>
          <cell r="P4093" t="str">
            <v>QUITO</v>
          </cell>
          <cell r="Q4093" t="str">
            <v>QUITO</v>
          </cell>
          <cell r="R4093" t="str">
            <v>PICHINCHA</v>
          </cell>
          <cell r="T4093" t="str">
            <v>EXPRESSCON</v>
          </cell>
          <cell r="U4093" t="str">
            <v>FLEXNETUIO_LOCAL</v>
          </cell>
          <cell r="V4093">
            <v>1</v>
          </cell>
          <cell r="W4093">
            <v>1</v>
          </cell>
          <cell r="X4093" t="str">
            <v>FLEXNET ECUADOR - FLEXTUENTI</v>
          </cell>
          <cell r="Y4093" t="str">
            <v>CALLE 28 DE JUNIO S/N Y GARCIA MORENO ENTRADA LLANO GRANDE</v>
          </cell>
          <cell r="Z4093" t="str">
            <v>1701_QUITO</v>
          </cell>
          <cell r="AA4093" t="str">
            <v>HALFSIM TUENTI PREPAGO PORTABILIDAD: 1 und SECTOR COTOCOLLAO CASA DE 3 PISOS COLOR LADRILLO PUERTAS VERDES  DIAGONAL A LA LLANTERA DE LA OFELIA</v>
          </cell>
          <cell r="AB4093">
            <v>22293</v>
          </cell>
          <cell r="AC4093">
            <v>44916</v>
          </cell>
          <cell r="AD4093" t="str">
            <v>EXPRESSCON</v>
          </cell>
          <cell r="AE4093" t="str">
            <v>IZ241G</v>
          </cell>
          <cell r="AF4093">
            <v>1</v>
          </cell>
          <cell r="AG4093" t="str">
            <v>PEDIDO_ENTREGADO</v>
          </cell>
          <cell r="AH4093">
            <v>44916</v>
          </cell>
          <cell r="AK4093">
            <v>482624</v>
          </cell>
        </row>
        <row r="4094">
          <cell r="B4094">
            <v>482625</v>
          </cell>
          <cell r="C4094" t="str">
            <v>414450519</v>
          </cell>
          <cell r="D4094" t="str">
            <v>FLEXTUENTI</v>
          </cell>
          <cell r="E4094" t="str">
            <v>DESPACHO</v>
          </cell>
          <cell r="F4094" t="str">
            <v>NORMAL</v>
          </cell>
          <cell r="G4094" t="str">
            <v>FT76162</v>
          </cell>
          <cell r="H4094">
            <v>44915</v>
          </cell>
          <cell r="I4094" t="str">
            <v>ENTREGADO</v>
          </cell>
          <cell r="J4094">
            <v>44917</v>
          </cell>
          <cell r="K4094" t="str">
            <v>Patricia Yugsi</v>
          </cell>
          <cell r="L4094" t="str">
            <v>GUAMANI CALLE E3H S58 196  S58E</v>
          </cell>
          <cell r="M4094" t="str">
            <v>1756138903</v>
          </cell>
          <cell r="N4094" t="str">
            <v>0984185618/0983502971</v>
          </cell>
          <cell r="O4094" t="str">
            <v/>
          </cell>
          <cell r="P4094" t="str">
            <v>QUITO</v>
          </cell>
          <cell r="Q4094" t="str">
            <v>QUITO</v>
          </cell>
          <cell r="R4094" t="str">
            <v>PICHINCHA</v>
          </cell>
          <cell r="U4094" t="str">
            <v>FLEXNETUIO_LOCAL</v>
          </cell>
          <cell r="V4094">
            <v>1</v>
          </cell>
          <cell r="W4094">
            <v>1</v>
          </cell>
          <cell r="X4094" t="str">
            <v>FLEXNET ECUADOR - FLEXTUENTI</v>
          </cell>
          <cell r="Y4094" t="str">
            <v>CALLE 28 DE JUNIO S/N Y GARCIA MORENO ENTRADA LLANO GRANDE</v>
          </cell>
          <cell r="Z4094" t="str">
            <v>1701_QUITO</v>
          </cell>
          <cell r="AA4094" t="str">
            <v>HALFSIM TUENTI PREPAGO PORTABILIDAD: 1 und SECTOR ECUADOR  DEL FUTURO  CASA DE 2 PISOS  SIN PINTAR  Y PORTON BLANCA  FRENTE AL MURAL DE LA AMAZONIA   O ATRAS DE BAZAR JEAN PIAGET</v>
          </cell>
          <cell r="AB4094">
            <v>22318</v>
          </cell>
          <cell r="AC4094">
            <v>44917</v>
          </cell>
          <cell r="AD4094" t="str">
            <v>ITSACOURIER S.A.S</v>
          </cell>
          <cell r="AE4094" t="str">
            <v>LU981L</v>
          </cell>
          <cell r="AF4094">
            <v>1</v>
          </cell>
          <cell r="AG4094" t="str">
            <v>PEDIDO_ENTREGADO</v>
          </cell>
          <cell r="AH4094">
            <v>44917</v>
          </cell>
          <cell r="AK4094">
            <v>482625</v>
          </cell>
        </row>
        <row r="4095">
          <cell r="B4095">
            <v>482626</v>
          </cell>
          <cell r="C4095" t="str">
            <v>414460277</v>
          </cell>
          <cell r="D4095" t="str">
            <v>FLEXTUENTI</v>
          </cell>
          <cell r="E4095" t="str">
            <v>DESPACHO</v>
          </cell>
          <cell r="F4095" t="str">
            <v>NORMAL</v>
          </cell>
          <cell r="G4095" t="str">
            <v>FT76161</v>
          </cell>
          <cell r="H4095">
            <v>44915</v>
          </cell>
          <cell r="I4095" t="str">
            <v>ENTREGADO</v>
          </cell>
          <cell r="J4095">
            <v>44916</v>
          </cell>
          <cell r="K4095" t="str">
            <v>Mariana Avila</v>
          </cell>
          <cell r="L4095" t="str">
            <v>PONCEANO CALLE ISABEL DE SANTIAGO  N71 259 CALLE  MARIA ONTANEDA</v>
          </cell>
          <cell r="M4095" t="str">
            <v>1001217767</v>
          </cell>
          <cell r="N4095" t="str">
            <v>0984742053/0982436788</v>
          </cell>
          <cell r="O4095" t="str">
            <v/>
          </cell>
          <cell r="P4095" t="str">
            <v>QUITO</v>
          </cell>
          <cell r="Q4095" t="str">
            <v>QUITO</v>
          </cell>
          <cell r="R4095" t="str">
            <v>PICHINCHA</v>
          </cell>
          <cell r="U4095" t="str">
            <v>FLEXNETUIO_LOCAL</v>
          </cell>
          <cell r="V4095">
            <v>1</v>
          </cell>
          <cell r="W4095">
            <v>1</v>
          </cell>
          <cell r="X4095" t="str">
            <v>FLEXNET ECUADOR - FLEXTUENTI</v>
          </cell>
          <cell r="Y4095" t="str">
            <v>CALLE 28 DE JUNIO S/N Y GARCIA MORENO ENTRADA LLANO GRANDE</v>
          </cell>
          <cell r="Z4095" t="str">
            <v>1701_QUITO</v>
          </cell>
          <cell r="AA4095" t="str">
            <v>HALFSIM TUENTI PREPAGO PORTABILIDAD: 1 und SECTOR PONCEANO   JUNTO AL FLASH MARKET ENTREGAR EN LE EDIFICIO GANDHI TIMBRAR AL 0106 CLIENTE SOLICITA QUE SE LE ENTREGUE APARTIR DE LAS 3 DE LA TARDE</v>
          </cell>
          <cell r="AB4095">
            <v>22278</v>
          </cell>
          <cell r="AC4095">
            <v>44916</v>
          </cell>
          <cell r="AD4095" t="str">
            <v>ITSACOURIER S.A.S</v>
          </cell>
          <cell r="AE4095" t="str">
            <v>JD575P</v>
          </cell>
          <cell r="AF4095">
            <v>0</v>
          </cell>
          <cell r="AG4095" t="str">
            <v>PEDIDO_ENTREGADO</v>
          </cell>
          <cell r="AH4095">
            <v>44916</v>
          </cell>
          <cell r="AK4095">
            <v>482626</v>
          </cell>
        </row>
        <row r="4096">
          <cell r="B4096">
            <v>482627</v>
          </cell>
          <cell r="C4096" t="str">
            <v>414460288</v>
          </cell>
          <cell r="D4096" t="str">
            <v>FLEXTUENTI</v>
          </cell>
          <cell r="E4096" t="str">
            <v>DESPACHO</v>
          </cell>
          <cell r="F4096" t="str">
            <v>DERIVADO PICK UP</v>
          </cell>
          <cell r="G4096" t="str">
            <v>031080414460288</v>
          </cell>
          <cell r="H4096">
            <v>44915</v>
          </cell>
          <cell r="I4096" t="str">
            <v>ENTREGADO</v>
          </cell>
          <cell r="J4096">
            <v>44917</v>
          </cell>
          <cell r="K4096" t="str">
            <v>Wendy Ortega</v>
          </cell>
          <cell r="L4096" t="str">
            <v>OFICINA TRAMACO CHONE</v>
          </cell>
          <cell r="M4096" t="str">
            <v>1314643857</v>
          </cell>
          <cell r="N4096" t="str">
            <v>0939328545/0978671106</v>
          </cell>
          <cell r="O4096" t="str">
            <v/>
          </cell>
          <cell r="P4096" t="str">
            <v>CHONE</v>
          </cell>
          <cell r="Q4096" t="str">
            <v>CHONE</v>
          </cell>
          <cell r="R4096" t="str">
            <v>MANABI</v>
          </cell>
          <cell r="T4096" t="str">
            <v>TRAMACO</v>
          </cell>
          <cell r="U4096" t="str">
            <v>FLEXNETUIO_PROVINCIA</v>
          </cell>
          <cell r="V4096">
            <v>1</v>
          </cell>
          <cell r="W4096">
            <v>1</v>
          </cell>
          <cell r="X4096" t="str">
            <v>FLEXNET ECUADOR - FLEXTUENTI</v>
          </cell>
          <cell r="Y4096" t="str">
            <v>CALLE 28 DE JUNIO S/N Y GARCIA MORENO ENTRADA LLANO GRANDE</v>
          </cell>
          <cell r="Z4096" t="str">
            <v>1701_QUITO</v>
          </cell>
          <cell r="AA4096" t="str">
            <v>HALFSIM TUENTI PREPAGO PORTABILIDAD: 1 und</v>
          </cell>
          <cell r="AB4096">
            <v>22262</v>
          </cell>
          <cell r="AC4096">
            <v>44916</v>
          </cell>
          <cell r="AD4096" t="str">
            <v>TRAMACO EXPRESS</v>
          </cell>
          <cell r="AE4096" t="str">
            <v>GENERICO TMC</v>
          </cell>
          <cell r="AF4096">
            <v>1</v>
          </cell>
          <cell r="AG4096" t="str">
            <v>PEDIDO_ENTREGADO</v>
          </cell>
          <cell r="AH4096">
            <v>44917</v>
          </cell>
          <cell r="AJ4096" t="str">
            <v>GUIA ENTREGADA -. WENDY ORTEGA - 1314643857</v>
          </cell>
          <cell r="AK4096">
            <v>482627</v>
          </cell>
        </row>
        <row r="4097">
          <cell r="B4097">
            <v>482628</v>
          </cell>
          <cell r="C4097" t="str">
            <v>414460304</v>
          </cell>
          <cell r="D4097" t="str">
            <v>FLEXTUENTI</v>
          </cell>
          <cell r="E4097" t="str">
            <v>DESPACHO</v>
          </cell>
          <cell r="F4097" t="str">
            <v>NORMAL</v>
          </cell>
          <cell r="G4097" t="str">
            <v>IC3952</v>
          </cell>
          <cell r="H4097">
            <v>44915</v>
          </cell>
          <cell r="I4097" t="str">
            <v>ENTREGADO</v>
          </cell>
          <cell r="J4097">
            <v>44917</v>
          </cell>
          <cell r="K4097" t="str">
            <v>Carlos Chauca</v>
          </cell>
          <cell r="L4097" t="str">
            <v>YANUNCAY CALLE  LOS CONQUISTADORES SN  CALLE SANTA MARIA</v>
          </cell>
          <cell r="M4097" t="str">
            <v>0300356615</v>
          </cell>
          <cell r="N4097" t="str">
            <v>0996843351/0984519077</v>
          </cell>
          <cell r="O4097" t="str">
            <v/>
          </cell>
          <cell r="P4097" t="str">
            <v>CUENCA</v>
          </cell>
          <cell r="Q4097" t="str">
            <v>CUENCA</v>
          </cell>
          <cell r="R4097" t="str">
            <v>AZUAY</v>
          </cell>
          <cell r="T4097" t="str">
            <v>ITSACOURIER</v>
          </cell>
          <cell r="U4097" t="str">
            <v>FLEXNETUIO_PROVINCIA</v>
          </cell>
          <cell r="V4097">
            <v>1</v>
          </cell>
          <cell r="W4097">
            <v>1</v>
          </cell>
          <cell r="X4097" t="str">
            <v>FLEXNET ECUADOR - FLEXTUENTI</v>
          </cell>
          <cell r="Y4097" t="str">
            <v>CALLE 28 DE JUNIO S/N Y GARCIA MORENO ENTRADA LLANO GRANDE</v>
          </cell>
          <cell r="Z4097" t="str">
            <v>1701_QUITO</v>
          </cell>
          <cell r="AA4097" t="str">
            <v>HALFSIM TUENTI PREPAGO PORTABILIDAD: 1 und BARRI DON BOSCO CASA DE 2 PISOS COLOR BLANCO CON PORTON CAFE DE MADERA FRENTE AL PARQUE LOS CONQUISTADORES</v>
          </cell>
          <cell r="AB4097">
            <v>22312</v>
          </cell>
          <cell r="AC4097">
            <v>44917</v>
          </cell>
          <cell r="AD4097" t="str">
            <v>ITSACOURIER S.A.S</v>
          </cell>
          <cell r="AE4097" t="str">
            <v>PDD1729</v>
          </cell>
          <cell r="AF4097">
            <v>1</v>
          </cell>
          <cell r="AG4097" t="str">
            <v>PEDIDO_ENTREGADO</v>
          </cell>
          <cell r="AH4097">
            <v>44917</v>
          </cell>
          <cell r="AK4097">
            <v>482628</v>
          </cell>
        </row>
        <row r="4098">
          <cell r="B4098">
            <v>482629</v>
          </cell>
          <cell r="C4098" t="str">
            <v>414460570</v>
          </cell>
          <cell r="D4098" t="str">
            <v>FLEXTUENTI</v>
          </cell>
          <cell r="E4098" t="str">
            <v>DESPACHO</v>
          </cell>
          <cell r="F4098" t="str">
            <v>NORMAL</v>
          </cell>
          <cell r="G4098" t="str">
            <v>FT76160</v>
          </cell>
          <cell r="H4098">
            <v>44915</v>
          </cell>
          <cell r="I4098" t="str">
            <v>ENTREGADO</v>
          </cell>
          <cell r="J4098">
            <v>44916</v>
          </cell>
          <cell r="K4098" t="str">
            <v>Mirian del Rocio Siza Moposita</v>
          </cell>
          <cell r="L4098" t="str">
            <v>GUAMANI CALLE  QUILLA NAN LOTE 223 S46C</v>
          </cell>
          <cell r="M4098" t="str">
            <v>1803488699</v>
          </cell>
          <cell r="N4098" t="str">
            <v>0981087347/0981087227</v>
          </cell>
          <cell r="O4098" t="str">
            <v/>
          </cell>
          <cell r="P4098" t="str">
            <v>QUITO</v>
          </cell>
          <cell r="Q4098" t="str">
            <v>QUITO</v>
          </cell>
          <cell r="R4098" t="str">
            <v>PICHINCHA</v>
          </cell>
          <cell r="U4098" t="str">
            <v>FLEXNETUIO_LOCAL</v>
          </cell>
          <cell r="V4098">
            <v>1</v>
          </cell>
          <cell r="W4098">
            <v>1</v>
          </cell>
          <cell r="X4098" t="str">
            <v>FLEXNET ECUADOR - FLEXTUENTI</v>
          </cell>
          <cell r="Y4098" t="str">
            <v>CALLE 28 DE JUNIO S/N Y GARCIA MORENO ENTRADA LLANO GRANDE</v>
          </cell>
          <cell r="Z4098" t="str">
            <v>1701_QUITO</v>
          </cell>
          <cell r="AA4098" t="str">
            <v>HALFSIM TUENTI PREPAGO PORTABILIDAD: 1 und CUIDADELA DEL EJERCITO 2 ETAPA  FRENTE CONFECCIONES ALEXIS  CASA DE 3 PISOS DE COLOR AZUL</v>
          </cell>
          <cell r="AB4098">
            <v>22274</v>
          </cell>
          <cell r="AC4098">
            <v>44916</v>
          </cell>
          <cell r="AD4098" t="str">
            <v>ITSACOURIER S.A.S</v>
          </cell>
          <cell r="AE4098" t="str">
            <v>LU981L</v>
          </cell>
          <cell r="AF4098">
            <v>0</v>
          </cell>
          <cell r="AG4098" t="str">
            <v>PEDIDO_ENTREGADO</v>
          </cell>
          <cell r="AH4098">
            <v>44916</v>
          </cell>
          <cell r="AK4098">
            <v>482629</v>
          </cell>
        </row>
        <row r="4099">
          <cell r="B4099">
            <v>482630</v>
          </cell>
          <cell r="C4099" t="str">
            <v>414460592</v>
          </cell>
          <cell r="D4099" t="str">
            <v>FLEXTUENTI</v>
          </cell>
          <cell r="E4099" t="str">
            <v>DESPACHO</v>
          </cell>
          <cell r="F4099" t="str">
            <v>DERIVADO PICK UP</v>
          </cell>
          <cell r="G4099" t="str">
            <v>031080414460592</v>
          </cell>
          <cell r="H4099">
            <v>44915</v>
          </cell>
          <cell r="I4099" t="str">
            <v>ENTREGADO</v>
          </cell>
          <cell r="J4099">
            <v>44922</v>
          </cell>
          <cell r="K4099" t="str">
            <v>Edwin moises Colobon games</v>
          </cell>
          <cell r="L4099" t="str">
            <v>OFICINA TRAMACO ESMERALDAS</v>
          </cell>
          <cell r="M4099" t="str">
            <v>0802614883</v>
          </cell>
          <cell r="N4099" t="str">
            <v>0939274075/0997813522</v>
          </cell>
          <cell r="O4099" t="str">
            <v/>
          </cell>
          <cell r="P4099" t="str">
            <v>ESMERALDAS</v>
          </cell>
          <cell r="Q4099" t="str">
            <v>ESMERALDAS</v>
          </cell>
          <cell r="R4099" t="str">
            <v>ESMERALDAS</v>
          </cell>
          <cell r="T4099" t="str">
            <v>TRAMACO</v>
          </cell>
          <cell r="U4099" t="str">
            <v>FLEXNETUIO_PROVINCIA</v>
          </cell>
          <cell r="V4099">
            <v>1</v>
          </cell>
          <cell r="W4099">
            <v>1</v>
          </cell>
          <cell r="X4099" t="str">
            <v>FLEXNET ECUADOR - FLEXTUENTI</v>
          </cell>
          <cell r="Y4099" t="str">
            <v>CALLE 28 DE JUNIO S/N Y GARCIA MORENO ENTRADA LLANO GRANDE</v>
          </cell>
          <cell r="Z4099" t="str">
            <v>1701_QUITO</v>
          </cell>
          <cell r="AA4099" t="str">
            <v>HALFSIM TUENTI PREPAGO PORTABILIDAD: 1 und</v>
          </cell>
          <cell r="AB4099">
            <v>22262</v>
          </cell>
          <cell r="AC4099">
            <v>44916</v>
          </cell>
          <cell r="AD4099" t="str">
            <v>TRAMACO EXPRESS</v>
          </cell>
          <cell r="AE4099" t="str">
            <v>GENERICO TMC</v>
          </cell>
          <cell r="AF4099">
            <v>2</v>
          </cell>
          <cell r="AG4099" t="str">
            <v>PEDIDO_ENTREGADO</v>
          </cell>
          <cell r="AH4099">
            <v>44922</v>
          </cell>
          <cell r="AJ4099" t="str">
            <v>GUIA ENTREGADA -. EDWIN MOISES COLOBON GAMES - 0802614883</v>
          </cell>
          <cell r="AK4099">
            <v>482630</v>
          </cell>
        </row>
        <row r="4100">
          <cell r="B4100">
            <v>482631</v>
          </cell>
          <cell r="C4100" t="str">
            <v>414460656</v>
          </cell>
          <cell r="D4100" t="str">
            <v>FLEXTUENTI</v>
          </cell>
          <cell r="E4100" t="str">
            <v>DESPACHO</v>
          </cell>
          <cell r="F4100" t="str">
            <v>NORMAL</v>
          </cell>
          <cell r="G4100" t="str">
            <v>031080414460656</v>
          </cell>
          <cell r="H4100">
            <v>44915</v>
          </cell>
          <cell r="I4100" t="str">
            <v>ENTREGADO</v>
          </cell>
          <cell r="J4100">
            <v>44922</v>
          </cell>
          <cell r="K4100" t="str">
            <v>Yuri Cecilia Limones Arriaga</v>
          </cell>
          <cell r="L4100" t="str">
            <v>SAN JACINTO DE BUENA FE CALLE VICTOR  JUEZ  SN  SN</v>
          </cell>
          <cell r="M4100" t="str">
            <v>1205638024</v>
          </cell>
          <cell r="N4100" t="str">
            <v>0962952174/0983943329</v>
          </cell>
          <cell r="O4100" t="str">
            <v/>
          </cell>
          <cell r="P4100" t="str">
            <v>BUENA FE</v>
          </cell>
          <cell r="Q4100" t="str">
            <v>BUENA FE</v>
          </cell>
          <cell r="R4100" t="str">
            <v>LOS RIOS</v>
          </cell>
          <cell r="T4100" t="str">
            <v>TRAMACO</v>
          </cell>
          <cell r="U4100" t="str">
            <v>FLEXNETUIO_PROVINCIA</v>
          </cell>
          <cell r="V4100">
            <v>1</v>
          </cell>
          <cell r="W4100">
            <v>1</v>
          </cell>
          <cell r="X4100" t="str">
            <v>FLEXNET ECUADOR - FLEXTUENTI</v>
          </cell>
          <cell r="Y4100" t="str">
            <v>CALLE 28 DE JUNIO S/N Y GARCIA MORENO ENTRADA LLANO GRANDE</v>
          </cell>
          <cell r="Z4100" t="str">
            <v>1701_QUITO</v>
          </cell>
          <cell r="AA4100" t="str">
            <v>HALFSIM TUENTI PREPAGO PORTABILIDAD: 1 und LOS ROSALES  DOS CUADRAS  ANTES  DEL TANQUE DE AGUA POTABLE Y A DOS CUADRAS DE LA TIENDA MAYTE  CASA MELON CERRAMIENTO ALTO</v>
          </cell>
          <cell r="AB4100">
            <v>22262</v>
          </cell>
          <cell r="AC4100">
            <v>44916</v>
          </cell>
          <cell r="AD4100" t="str">
            <v>TRAMACO EXPRESS</v>
          </cell>
          <cell r="AE4100" t="str">
            <v>GENERICO TMC</v>
          </cell>
          <cell r="AF4100">
            <v>1</v>
          </cell>
          <cell r="AG4100" t="str">
            <v>PEDIDO_ENTREGADO</v>
          </cell>
          <cell r="AH4100">
            <v>44922</v>
          </cell>
          <cell r="AJ4100" t="str">
            <v>GUIA ENTREGADA -. YURI CECILIA LIMONES ARRIAGA - 1205638024</v>
          </cell>
          <cell r="AK4100">
            <v>482631</v>
          </cell>
        </row>
        <row r="4101">
          <cell r="B4101">
            <v>482632</v>
          </cell>
          <cell r="C4101" t="str">
            <v>414460657</v>
          </cell>
          <cell r="D4101" t="str">
            <v>FLEXTUENTI</v>
          </cell>
          <cell r="E4101" t="str">
            <v>DESPACHO</v>
          </cell>
          <cell r="F4101" t="str">
            <v>NORMAL</v>
          </cell>
          <cell r="G4101" t="str">
            <v>TF89809</v>
          </cell>
          <cell r="H4101">
            <v>44915</v>
          </cell>
          <cell r="I4101" t="str">
            <v>INCIDENCIA</v>
          </cell>
          <cell r="J4101">
            <v>44916</v>
          </cell>
          <cell r="K4101" t="str">
            <v>Daniel Angel constante loor</v>
          </cell>
          <cell r="L4101" t="str">
            <v>TARQUI MANUELA GARAYCOA DE CALDERON SOLAR 4 MANZANA 68 AV 57A</v>
          </cell>
          <cell r="M4101" t="str">
            <v>0957195837</v>
          </cell>
          <cell r="N4101" t="str">
            <v>0962578570/0960487562</v>
          </cell>
          <cell r="O4101" t="str">
            <v/>
          </cell>
          <cell r="P4101" t="str">
            <v>GUAYAQUIL</v>
          </cell>
          <cell r="Q4101" t="str">
            <v>GUAYAQUIL</v>
          </cell>
          <cell r="R4101" t="str">
            <v>GUAYAS</v>
          </cell>
          <cell r="T4101" t="str">
            <v>CARGO UNION</v>
          </cell>
          <cell r="U4101" t="str">
            <v>FLEXNETUIO_GYE</v>
          </cell>
          <cell r="V4101">
            <v>1</v>
          </cell>
          <cell r="W4101">
            <v>1</v>
          </cell>
          <cell r="X4101" t="str">
            <v>FLEXNET ECUADOR - FLEXTUENTI</v>
          </cell>
          <cell r="Y4101" t="str">
            <v>CALLE 28 DE JUNIO S/N Y GARCIA MORENO ENTRADA LLANO GRANDE</v>
          </cell>
          <cell r="Z4101" t="str">
            <v>1701_QUITO</v>
          </cell>
          <cell r="AA4101" t="str">
            <v>HALFSIM TUENTI PREPAGO PORTABILIDAD: 1 und SECTOR LAS IGUANAS ENTREGAR EN ARETINAS S A  BLANCO PUERTA COLOR ROJO</v>
          </cell>
          <cell r="AB4101">
            <v>22283</v>
          </cell>
          <cell r="AC4101">
            <v>44916</v>
          </cell>
          <cell r="AD4101" t="str">
            <v>ITSACOURIER S.A.S</v>
          </cell>
          <cell r="AE4101" t="str">
            <v>IP662A</v>
          </cell>
          <cell r="AF4101">
            <v>1</v>
          </cell>
          <cell r="AG4101" t="str">
            <v>PEDIDO_CON_INCIDENCIA</v>
          </cell>
          <cell r="AH4101">
            <v>44916</v>
          </cell>
          <cell r="AI4101" t="str">
            <v>ZONA PELIGROSA</v>
          </cell>
          <cell r="AJ4101" t="str">
            <v>Ciudad Victoria.</v>
          </cell>
          <cell r="AK4101">
            <v>482632</v>
          </cell>
        </row>
        <row r="4102">
          <cell r="B4102">
            <v>482633</v>
          </cell>
          <cell r="C4102" t="str">
            <v>414460661</v>
          </cell>
          <cell r="D4102" t="str">
            <v>FLEXTUENTI</v>
          </cell>
          <cell r="E4102" t="str">
            <v>DESPACHO</v>
          </cell>
          <cell r="F4102" t="str">
            <v>NORMAL</v>
          </cell>
          <cell r="G4102" t="str">
            <v>TF89808</v>
          </cell>
          <cell r="H4102">
            <v>44915</v>
          </cell>
          <cell r="I4102" t="str">
            <v>ENTREGADO</v>
          </cell>
          <cell r="J4102">
            <v>44916</v>
          </cell>
          <cell r="K4102" t="str">
            <v>Karolay Ponce</v>
          </cell>
          <cell r="L4102" t="str">
            <v>XIMENA CALLE PORTETE 22 28 AV TULCAN</v>
          </cell>
          <cell r="M4102" t="str">
            <v>0954265096</v>
          </cell>
          <cell r="N4102" t="str">
            <v>0991914772/0994731137</v>
          </cell>
          <cell r="O4102" t="str">
            <v/>
          </cell>
          <cell r="P4102" t="str">
            <v>GUAYAQUIL</v>
          </cell>
          <cell r="Q4102" t="str">
            <v>GUAYAQUIL</v>
          </cell>
          <cell r="R4102" t="str">
            <v>GUAYAS</v>
          </cell>
          <cell r="T4102" t="str">
            <v>CARGO UNION</v>
          </cell>
          <cell r="U4102" t="str">
            <v>FLEXNETUIO_GYE</v>
          </cell>
          <cell r="V4102">
            <v>1</v>
          </cell>
          <cell r="W4102">
            <v>1</v>
          </cell>
          <cell r="X4102" t="str">
            <v>FLEXNET ECUADOR - FLEXTUENTI</v>
          </cell>
          <cell r="Y4102" t="str">
            <v>CALLE 28 DE JUNIO S/N Y GARCIA MORENO ENTRADA LLANO GRANDE</v>
          </cell>
          <cell r="Z4102" t="str">
            <v>1701_QUITO</v>
          </cell>
          <cell r="AA4102" t="str">
            <v>HALFSIM TUENTI PREPAGO PORTABILIDAD: 1 und SECTOR SUR DIAGONAL A LA FARMACIA CRUZ AZUL  CASA BLANCA CON TURQUEZA DE 1 PISO</v>
          </cell>
          <cell r="AB4102">
            <v>22290</v>
          </cell>
          <cell r="AC4102">
            <v>44916</v>
          </cell>
          <cell r="AD4102" t="str">
            <v>ITSACOURIER S.A.S</v>
          </cell>
          <cell r="AE4102" t="str">
            <v>JJ486C</v>
          </cell>
          <cell r="AF4102">
            <v>0</v>
          </cell>
          <cell r="AG4102" t="str">
            <v>PEDIDO_ENTREGADO</v>
          </cell>
          <cell r="AH4102">
            <v>44916</v>
          </cell>
          <cell r="AK4102">
            <v>482633</v>
          </cell>
        </row>
        <row r="4103">
          <cell r="B4103">
            <v>482634</v>
          </cell>
          <cell r="C4103" t="str">
            <v>414460664</v>
          </cell>
          <cell r="D4103" t="str">
            <v>FLEXTUENTI</v>
          </cell>
          <cell r="E4103" t="str">
            <v>DESPACHO</v>
          </cell>
          <cell r="F4103" t="str">
            <v>DERIVADO PICK UP</v>
          </cell>
          <cell r="G4103" t="str">
            <v>031080414460664</v>
          </cell>
          <cell r="H4103">
            <v>44915</v>
          </cell>
          <cell r="I4103" t="str">
            <v>ENTREGADO</v>
          </cell>
          <cell r="J4103">
            <v>44922</v>
          </cell>
          <cell r="K4103" t="str">
            <v>Roberto Cepeda</v>
          </cell>
          <cell r="L4103" t="str">
            <v>OFICINA TRAMACO PUNTO DE ATENCION VIA DAULE</v>
          </cell>
          <cell r="M4103" t="str">
            <v>1202824023</v>
          </cell>
          <cell r="N4103" t="str">
            <v>0985990951/0981542598</v>
          </cell>
          <cell r="O4103" t="str">
            <v/>
          </cell>
          <cell r="P4103" t="str">
            <v>GUAYAQUIL</v>
          </cell>
          <cell r="Q4103" t="str">
            <v>GUAYAQUIL</v>
          </cell>
          <cell r="R4103" t="str">
            <v>GUAYAS</v>
          </cell>
          <cell r="T4103" t="str">
            <v>TRAMACO</v>
          </cell>
          <cell r="U4103" t="str">
            <v>FLEXNETUIO_GYE</v>
          </cell>
          <cell r="V4103">
            <v>1</v>
          </cell>
          <cell r="W4103">
            <v>1</v>
          </cell>
          <cell r="X4103" t="str">
            <v>FLEXNET ECUADOR - FLEXTUENTI</v>
          </cell>
          <cell r="Y4103" t="str">
            <v>CALLE 28 DE JUNIO S/N Y GARCIA MORENO ENTRADA LLANO GRANDE</v>
          </cell>
          <cell r="Z4103" t="str">
            <v>1701_QUITO</v>
          </cell>
          <cell r="AA4103" t="str">
            <v>HALFSIM TUENTI PREPAGO PORTABILIDAD: 1 und</v>
          </cell>
          <cell r="AB4103">
            <v>22262</v>
          </cell>
          <cell r="AC4103">
            <v>44916</v>
          </cell>
          <cell r="AD4103" t="str">
            <v>TRAMACO EXPRESS</v>
          </cell>
          <cell r="AE4103" t="str">
            <v>GENERICO TMC</v>
          </cell>
          <cell r="AF4103">
            <v>1</v>
          </cell>
          <cell r="AG4103" t="str">
            <v>PEDIDO_ENTREGADO</v>
          </cell>
          <cell r="AH4103">
            <v>44922</v>
          </cell>
          <cell r="AJ4103" t="str">
            <v>GUIA ENTREGADA -. ROBERTO CEPEDA - 1202824023</v>
          </cell>
          <cell r="AK4103">
            <v>482634</v>
          </cell>
        </row>
        <row r="4104">
          <cell r="B4104">
            <v>482597</v>
          </cell>
          <cell r="C4104" t="str">
            <v>DEC3202212200013</v>
          </cell>
          <cell r="D4104" t="str">
            <v>HUAWEI</v>
          </cell>
          <cell r="E4104" t="str">
            <v>DESPACHO</v>
          </cell>
          <cell r="F4104" t="str">
            <v>NORMAL</v>
          </cell>
          <cell r="G4104" t="str">
            <v>FT76131</v>
          </cell>
          <cell r="H4104">
            <v>44914</v>
          </cell>
          <cell r="I4104" t="str">
            <v>ENTREGADO</v>
          </cell>
          <cell r="J4104">
            <v>44915</v>
          </cell>
          <cell r="K4104" t="str">
            <v>ALEX ROMERO</v>
          </cell>
          <cell r="L4104" t="str">
            <v>PUEMBO - CALLE MUNDO FLOR Y URCENISO LOPEZ BAQUERO  -  SHIPMENT ID: MTM2022122000277 - HORA: 10:00 AM</v>
          </cell>
          <cell r="M4104" t="str">
            <v>CNSIC</v>
          </cell>
          <cell r="N4104" t="str">
            <v>0996499936</v>
          </cell>
          <cell r="O4104" t="str">
            <v>0996499936</v>
          </cell>
          <cell r="P4104" t="str">
            <v>170208</v>
          </cell>
          <cell r="Q4104" t="str">
            <v>QUITO</v>
          </cell>
          <cell r="R4104" t="str">
            <v>PICHINCHA</v>
          </cell>
          <cell r="S4104" t="str">
            <v>CALDERON (CARAPUNGO)</v>
          </cell>
          <cell r="T4104" t="str">
            <v>FLEXTRANS UIO</v>
          </cell>
          <cell r="U4104" t="str">
            <v>FLEXNETUIO_LOCAL</v>
          </cell>
          <cell r="V4104">
            <v>7</v>
          </cell>
          <cell r="W4104">
            <v>13.55</v>
          </cell>
          <cell r="X4104" t="str">
            <v>FLEXNET</v>
          </cell>
          <cell r="Y4104" t="str">
            <v>FLEX NET CALLE 28 DE JUNIO S/N Y GARCIA MORENO ENTRADA LLANO GRANDE</v>
          </cell>
          <cell r="Z4104" t="str">
            <v>1701_QUITO</v>
          </cell>
          <cell r="AA4104" t="str">
            <v/>
          </cell>
          <cell r="AB4104">
            <v>22228</v>
          </cell>
          <cell r="AC4104">
            <v>44915</v>
          </cell>
          <cell r="AD4104" t="str">
            <v>ITSACOURIER S.A.S</v>
          </cell>
          <cell r="AE4104" t="str">
            <v>PCZ1855</v>
          </cell>
          <cell r="AF4104">
            <v>0</v>
          </cell>
          <cell r="AG4104" t="str">
            <v>PEDIDO_ENTREGADO</v>
          </cell>
          <cell r="AH4104">
            <v>44915</v>
          </cell>
          <cell r="AJ4104" t="str">
            <v>RECIBE ESPOSA DE CONTACTO VANESSA PAILACHO / 1726818071</v>
          </cell>
          <cell r="AK4104">
            <v>482597</v>
          </cell>
        </row>
        <row r="4105">
          <cell r="B4105">
            <v>482598</v>
          </cell>
          <cell r="C4105" t="str">
            <v>DEC3202212200014</v>
          </cell>
          <cell r="D4105" t="str">
            <v>HUAWEI</v>
          </cell>
          <cell r="E4105" t="str">
            <v>DESPACHO</v>
          </cell>
          <cell r="F4105" t="str">
            <v>NORMAL</v>
          </cell>
          <cell r="G4105" t="str">
            <v>FT76132</v>
          </cell>
          <cell r="H4105">
            <v>44914</v>
          </cell>
          <cell r="I4105" t="str">
            <v>ENTREGADO</v>
          </cell>
          <cell r="J4105">
            <v>44915</v>
          </cell>
          <cell r="K4105" t="str">
            <v>ALEX ROMERO</v>
          </cell>
          <cell r="L4105" t="str">
            <v>QUITO - CALLE MIGUEL ESPINOZA E4-11 Y AV. GRAN COLOMBIA ESQUINA -  SHIPMENT ID: MTM2022122000345 - HORA: 14:00 PM</v>
          </cell>
          <cell r="M4105" t="str">
            <v>CNSIC</v>
          </cell>
          <cell r="N4105" t="str">
            <v>0996499936</v>
          </cell>
          <cell r="O4105" t="str">
            <v>0996499936</v>
          </cell>
          <cell r="P4105" t="str">
            <v>170208</v>
          </cell>
          <cell r="Q4105" t="str">
            <v>QUITO</v>
          </cell>
          <cell r="R4105" t="str">
            <v>PICHINCHA</v>
          </cell>
          <cell r="S4105" t="str">
            <v>CALDERON (CARAPUNGO)</v>
          </cell>
          <cell r="U4105" t="str">
            <v>FLEXNETUIO_LOCAL</v>
          </cell>
          <cell r="V4105">
            <v>7</v>
          </cell>
          <cell r="W4105">
            <v>13.67</v>
          </cell>
          <cell r="X4105" t="str">
            <v>FLEXNET</v>
          </cell>
          <cell r="Y4105" t="str">
            <v>FLEX NET CALLE 28 DE JUNIO S/N Y GARCIA MORENO ENTRADA LLANO GRANDE</v>
          </cell>
          <cell r="Z4105" t="str">
            <v>1701_QUITO</v>
          </cell>
          <cell r="AA4105" t="str">
            <v/>
          </cell>
          <cell r="AB4105">
            <v>22225</v>
          </cell>
          <cell r="AC4105">
            <v>44915</v>
          </cell>
          <cell r="AD4105" t="str">
            <v>ITSACOURIER S.A.S</v>
          </cell>
          <cell r="AE4105" t="str">
            <v>PBB3265</v>
          </cell>
          <cell r="AF4105">
            <v>0</v>
          </cell>
          <cell r="AG4105" t="str">
            <v>PEDIDO_ENTREGADO</v>
          </cell>
          <cell r="AH4105">
            <v>44915</v>
          </cell>
          <cell r="AK4105">
            <v>482598</v>
          </cell>
        </row>
        <row r="4106">
          <cell r="B4106">
            <v>482599</v>
          </cell>
          <cell r="C4106" t="str">
            <v>DEC3202212200015</v>
          </cell>
          <cell r="D4106" t="str">
            <v>HUAWEI</v>
          </cell>
          <cell r="E4106" t="str">
            <v>DESPACHO</v>
          </cell>
          <cell r="F4106" t="str">
            <v>NORMAL</v>
          </cell>
          <cell r="G4106" t="str">
            <v>FT76133</v>
          </cell>
          <cell r="H4106">
            <v>44914</v>
          </cell>
          <cell r="I4106" t="str">
            <v>ENTREGADO</v>
          </cell>
          <cell r="J4106">
            <v>44915</v>
          </cell>
          <cell r="K4106" t="str">
            <v>ALEX ROMERO</v>
          </cell>
          <cell r="L4106" t="str">
            <v>QUITO - PINLLOPATA Y MORASPUNGO, SAN BARTOLO HOSPITAL IESS SUR  -  SHIPMENT ID: MTM2022122000374 - HORA: 11:00 AM</v>
          </cell>
          <cell r="M4106" t="str">
            <v>CNSIC</v>
          </cell>
          <cell r="N4106" t="str">
            <v>0996499936</v>
          </cell>
          <cell r="O4106" t="str">
            <v>0996499936</v>
          </cell>
          <cell r="P4106" t="str">
            <v>170208</v>
          </cell>
          <cell r="Q4106" t="str">
            <v>QUITO</v>
          </cell>
          <cell r="R4106" t="str">
            <v>PICHINCHA</v>
          </cell>
          <cell r="S4106" t="str">
            <v>CALDERON (CARAPUNGO)</v>
          </cell>
          <cell r="T4106" t="str">
            <v>FLEXTRANS UIO</v>
          </cell>
          <cell r="U4106" t="str">
            <v>FLEXNETUIO_LOCAL</v>
          </cell>
          <cell r="V4106">
            <v>7</v>
          </cell>
          <cell r="W4106">
            <v>13.35</v>
          </cell>
          <cell r="X4106" t="str">
            <v>FLEXNET</v>
          </cell>
          <cell r="Y4106" t="str">
            <v>FLEX NET CALLE 28 DE JUNIO S/N Y GARCIA MORENO ENTRADA LLANO GRANDE</v>
          </cell>
          <cell r="Z4106" t="str">
            <v>1701_QUITO</v>
          </cell>
          <cell r="AA4106" t="str">
            <v/>
          </cell>
          <cell r="AB4106">
            <v>22225</v>
          </cell>
          <cell r="AC4106">
            <v>44915</v>
          </cell>
          <cell r="AD4106" t="str">
            <v>ITSACOURIER S.A.S</v>
          </cell>
          <cell r="AE4106" t="str">
            <v>PBB3265</v>
          </cell>
          <cell r="AF4106">
            <v>0</v>
          </cell>
          <cell r="AG4106" t="str">
            <v>PEDIDO_ENTREGADO</v>
          </cell>
          <cell r="AH4106">
            <v>44915</v>
          </cell>
          <cell r="AK4106">
            <v>482599</v>
          </cell>
        </row>
        <row r="4107">
          <cell r="B4107">
            <v>482600</v>
          </cell>
          <cell r="C4107" t="str">
            <v>DEC3202212200016</v>
          </cell>
          <cell r="D4107" t="str">
            <v>HUAWEI</v>
          </cell>
          <cell r="E4107" t="str">
            <v>DESPACHO</v>
          </cell>
          <cell r="F4107" t="str">
            <v>NORMAL</v>
          </cell>
          <cell r="G4107" t="str">
            <v>FT76134</v>
          </cell>
          <cell r="H4107">
            <v>44914</v>
          </cell>
          <cell r="I4107" t="str">
            <v>ENTREGADO</v>
          </cell>
          <cell r="J4107">
            <v>44915</v>
          </cell>
          <cell r="K4107" t="str">
            <v>GALO MUGLISA</v>
          </cell>
          <cell r="L4107" t="str">
            <v>QUITO - CALLE JULIO SAN ROMERO Y CATEQUILLA, SAN ANTONIO DE PICHINCHA -  SHIPMENT ID: MTM2022122000304 - HORA: 11:00 AM</v>
          </cell>
          <cell r="M4107" t="str">
            <v>TOTALTEK</v>
          </cell>
          <cell r="N4107" t="str">
            <v>0980551239</v>
          </cell>
          <cell r="O4107" t="str">
            <v>0980551239</v>
          </cell>
          <cell r="P4107" t="str">
            <v>170208</v>
          </cell>
          <cell r="Q4107" t="str">
            <v>QUITO</v>
          </cell>
          <cell r="R4107" t="str">
            <v>PICHINCHA</v>
          </cell>
          <cell r="S4107" t="str">
            <v>CALDERON (CARAPUNGO)</v>
          </cell>
          <cell r="T4107" t="str">
            <v>FLEXTRANS UIO</v>
          </cell>
          <cell r="U4107" t="str">
            <v>FLEXNETUIO_LOCAL</v>
          </cell>
          <cell r="V4107">
            <v>7</v>
          </cell>
          <cell r="W4107">
            <v>13.57</v>
          </cell>
          <cell r="X4107" t="str">
            <v>FLEXNET</v>
          </cell>
          <cell r="Y4107" t="str">
            <v>FLEX NET CALLE 28 DE JUNIO S/N Y GARCIA MORENO ENTRADA LLANO GRANDE</v>
          </cell>
          <cell r="Z4107" t="str">
            <v>1701_QUITO</v>
          </cell>
          <cell r="AA4107" t="str">
            <v/>
          </cell>
          <cell r="AB4107">
            <v>22224</v>
          </cell>
          <cell r="AC4107">
            <v>44915</v>
          </cell>
          <cell r="AD4107" t="str">
            <v>ITSACOURIER S.A.S</v>
          </cell>
          <cell r="AE4107" t="str">
            <v>PBB3265</v>
          </cell>
          <cell r="AF4107">
            <v>0</v>
          </cell>
          <cell r="AG4107" t="str">
            <v>PEDIDO_ENTREGADO</v>
          </cell>
          <cell r="AH4107">
            <v>44915</v>
          </cell>
          <cell r="AK4107">
            <v>482600</v>
          </cell>
        </row>
        <row r="4108">
          <cell r="B4108">
            <v>482601</v>
          </cell>
          <cell r="C4108" t="str">
            <v>DEC3202212200017</v>
          </cell>
          <cell r="D4108" t="str">
            <v>HUAWEI</v>
          </cell>
          <cell r="E4108" t="str">
            <v>DESPACHO</v>
          </cell>
          <cell r="F4108" t="str">
            <v>NORMAL</v>
          </cell>
          <cell r="G4108" t="str">
            <v>FT76135</v>
          </cell>
          <cell r="H4108">
            <v>44914</v>
          </cell>
          <cell r="I4108" t="str">
            <v>ENTREGADO</v>
          </cell>
          <cell r="J4108">
            <v>44915</v>
          </cell>
          <cell r="K4108" t="str">
            <v>FERNANDO VINICIO LARA SALAS</v>
          </cell>
          <cell r="L4108" t="str">
            <v>QUITO - VIA AL VALLE DE LOS CHILLOS, PUENTE 3, BARRIO VISTA HERMOSA, CALLE IGNACIO SERAFIN LASSO -  SHIPMENT ID: MTM2022122000417 - HORA: 11:00 AM</v>
          </cell>
          <cell r="M4108" t="str">
            <v>TELEQUIN</v>
          </cell>
          <cell r="N4108" t="str">
            <v>0999147208</v>
          </cell>
          <cell r="O4108" t="str">
            <v>0999147208</v>
          </cell>
          <cell r="P4108" t="str">
            <v>170208</v>
          </cell>
          <cell r="Q4108" t="str">
            <v>QUITO</v>
          </cell>
          <cell r="R4108" t="str">
            <v>PICHINCHA</v>
          </cell>
          <cell r="S4108" t="str">
            <v>CALDERON (CARAPUNGO)</v>
          </cell>
          <cell r="T4108" t="str">
            <v>FLEXTRANS UIO</v>
          </cell>
          <cell r="U4108" t="str">
            <v>FLEXNETUIO_LOCAL</v>
          </cell>
          <cell r="V4108">
            <v>7</v>
          </cell>
          <cell r="W4108">
            <v>13.63</v>
          </cell>
          <cell r="X4108" t="str">
            <v>FLEXNET</v>
          </cell>
          <cell r="Y4108" t="str">
            <v>FLEX NET CALLE 28 DE JUNIO S/N Y GARCIA MORENO ENTRADA LLANO GRANDE</v>
          </cell>
          <cell r="Z4108" t="str">
            <v>1701_QUITO</v>
          </cell>
          <cell r="AA4108" t="str">
            <v/>
          </cell>
          <cell r="AB4108">
            <v>22227</v>
          </cell>
          <cell r="AC4108">
            <v>44915</v>
          </cell>
          <cell r="AD4108" t="str">
            <v>FLEXTRANS</v>
          </cell>
          <cell r="AE4108" t="str">
            <v>PDI0214</v>
          </cell>
          <cell r="AF4108">
            <v>0</v>
          </cell>
          <cell r="AG4108" t="str">
            <v>PEDIDO_ENTREGADO</v>
          </cell>
          <cell r="AH4108">
            <v>44915</v>
          </cell>
          <cell r="AK4108">
            <v>482601</v>
          </cell>
        </row>
        <row r="4109">
          <cell r="B4109">
            <v>482602</v>
          </cell>
          <cell r="C4109" t="str">
            <v>DEC3202212200018</v>
          </cell>
          <cell r="D4109" t="str">
            <v>HUAWEI</v>
          </cell>
          <cell r="E4109" t="str">
            <v>DESPACHO</v>
          </cell>
          <cell r="F4109" t="str">
            <v>NORMAL</v>
          </cell>
          <cell r="G4109" t="str">
            <v>FT76136</v>
          </cell>
          <cell r="H4109">
            <v>44914</v>
          </cell>
          <cell r="I4109" t="str">
            <v>ENTREGADO</v>
          </cell>
          <cell r="J4109">
            <v>44915</v>
          </cell>
          <cell r="K4109" t="str">
            <v>GALO MUGLISA</v>
          </cell>
          <cell r="L4109" t="str">
            <v>QUITO - CALLE JUANA MIRANDA, INSTALACIONES DEL VULCANO PAK, TELEFERICO -  SHIPMENT ID: MTM2022122000277 - HORA: 10:00 AM</v>
          </cell>
          <cell r="M4109" t="str">
            <v>TOTALTEK</v>
          </cell>
          <cell r="N4109" t="str">
            <v>0980551239</v>
          </cell>
          <cell r="O4109" t="str">
            <v>0980551239</v>
          </cell>
          <cell r="P4109" t="str">
            <v>170208</v>
          </cell>
          <cell r="Q4109" t="str">
            <v>QUITO</v>
          </cell>
          <cell r="R4109" t="str">
            <v>PICHINCHA</v>
          </cell>
          <cell r="S4109" t="str">
            <v>CALDERON (CARAPUNGO)</v>
          </cell>
          <cell r="T4109" t="str">
            <v>FLEXTRANS UIO</v>
          </cell>
          <cell r="U4109" t="str">
            <v>FLEXNETUIO_LOCAL</v>
          </cell>
          <cell r="V4109">
            <v>7</v>
          </cell>
          <cell r="W4109">
            <v>13.63</v>
          </cell>
          <cell r="X4109" t="str">
            <v>FLEXNET</v>
          </cell>
          <cell r="Y4109" t="str">
            <v>FLEX NET CALLE 28 DE JUNIO S/N Y GARCIA MORENO ENTRADA LLANO GRANDE</v>
          </cell>
          <cell r="Z4109" t="str">
            <v>1701_QUITO</v>
          </cell>
          <cell r="AA4109" t="str">
            <v/>
          </cell>
          <cell r="AB4109">
            <v>22224</v>
          </cell>
          <cell r="AC4109">
            <v>44915</v>
          </cell>
          <cell r="AD4109" t="str">
            <v>ITSACOURIER S.A.S</v>
          </cell>
          <cell r="AE4109" t="str">
            <v>PBB3265</v>
          </cell>
          <cell r="AF4109">
            <v>0</v>
          </cell>
          <cell r="AG4109" t="str">
            <v>PEDIDO_ENTREGADO</v>
          </cell>
          <cell r="AH4109">
            <v>44915</v>
          </cell>
          <cell r="AK4109">
            <v>482602</v>
          </cell>
        </row>
        <row r="4110">
          <cell r="B4110">
            <v>482596</v>
          </cell>
          <cell r="C4110" t="str">
            <v>ZTE_22_537</v>
          </cell>
          <cell r="D4110" t="str">
            <v>ZTECORP</v>
          </cell>
          <cell r="E4110" t="str">
            <v>DESPACHO</v>
          </cell>
          <cell r="F4110" t="str">
            <v>EXCLUSIVO</v>
          </cell>
          <cell r="G4110" t="str">
            <v>89752</v>
          </cell>
          <cell r="H4110">
            <v>44914</v>
          </cell>
          <cell r="I4110" t="str">
            <v>ENTREGADO</v>
          </cell>
          <cell r="J4110">
            <v>44915</v>
          </cell>
          <cell r="K4110" t="str">
            <v>ESTACION JARAMIJO</v>
          </cell>
          <cell r="L4110" t="str">
            <v xml:space="preserve">LOTE DE TERRENO #19, MZ 1. </v>
          </cell>
          <cell r="M4110" t="str">
            <v>JOSE MILED TUMA</v>
          </cell>
          <cell r="N4110" t="str">
            <v>096-9823231</v>
          </cell>
          <cell r="O4110" t="str">
            <v>096-9823231</v>
          </cell>
          <cell r="P4110" t="str">
            <v>130222</v>
          </cell>
          <cell r="Q4110" t="str">
            <v>JARAMIJO</v>
          </cell>
          <cell r="R4110" t="str">
            <v>MANABI</v>
          </cell>
          <cell r="S4110" t="str">
            <v>JARAMIJO - CDLA. NAVAL JARAMIJO - LA VICTORIA</v>
          </cell>
          <cell r="T4110" t="str">
            <v>FLEXTRANS GYE</v>
          </cell>
          <cell r="U4110" t="str">
            <v>FLEXNETGYE_PROVINCIA</v>
          </cell>
          <cell r="V4110">
            <v>7</v>
          </cell>
          <cell r="W4110">
            <v>650</v>
          </cell>
          <cell r="X4110" t="str">
            <v>FLEX NET GYE</v>
          </cell>
          <cell r="Y4110" t="str">
            <v xml:space="preserve">KM 8 1/2 VIA A DAULE COOP. JUAN MONTALVO </v>
          </cell>
          <cell r="Z4110" t="str">
            <v>0901_GUAYAQUIL</v>
          </cell>
          <cell r="AA4110" t="str">
            <v/>
          </cell>
          <cell r="AB4110">
            <v>22235</v>
          </cell>
          <cell r="AC4110">
            <v>44915</v>
          </cell>
          <cell r="AD4110" t="str">
            <v>TRANSFIRME</v>
          </cell>
          <cell r="AE4110" t="str">
            <v>PBO3595</v>
          </cell>
          <cell r="AF4110">
            <v>0</v>
          </cell>
          <cell r="AG4110" t="str">
            <v>PEDIDO_ENTREGADO</v>
          </cell>
          <cell r="AH4110">
            <v>44915</v>
          </cell>
          <cell r="AK4110">
            <v>482596</v>
          </cell>
        </row>
        <row r="4111">
          <cell r="B4111">
            <v>482595</v>
          </cell>
          <cell r="C4111" t="str">
            <v>2478027</v>
          </cell>
          <cell r="D4111" t="str">
            <v>MDELIVERY</v>
          </cell>
          <cell r="E4111" t="str">
            <v>DESPACHO</v>
          </cell>
          <cell r="F4111" t="str">
            <v>PREMIUM</v>
          </cell>
          <cell r="G4111" t="str">
            <v>EC5901</v>
          </cell>
          <cell r="H4111">
            <v>44914</v>
          </cell>
          <cell r="I4111" t="str">
            <v>ENTREGADO</v>
          </cell>
          <cell r="J4111">
            <v>44915</v>
          </cell>
          <cell r="K4111" t="str">
            <v>CRISTIAN PAREDES_ DINERS CLUB DEL ECUADOR S  A  SOCIEDAD FINANCIERA</v>
          </cell>
          <cell r="L4111" t="str">
            <v>AMAZONAS Y PEREIRA  MATRIZ BANCO PICHINCHA AV  PISO 7</v>
          </cell>
          <cell r="M4111" t="str">
            <v>1790010937001</v>
          </cell>
          <cell r="N4111" t="str">
            <v>0999059226</v>
          </cell>
          <cell r="P4111" t="str">
            <v>QUITO</v>
          </cell>
          <cell r="Q4111" t="str">
            <v>QUITO</v>
          </cell>
          <cell r="R4111" t="str">
            <v>PICHINCHA</v>
          </cell>
          <cell r="T4111" t="str">
            <v>EXPRESSCON</v>
          </cell>
          <cell r="U4111" t="str">
            <v>FLEXNETUIO_LOCAL</v>
          </cell>
          <cell r="V4111">
            <v>1</v>
          </cell>
          <cell r="W4111">
            <v>1</v>
          </cell>
          <cell r="X4111" t="str">
            <v>FLEXNET ECUADOR - MDELIVERY</v>
          </cell>
          <cell r="Y4111" t="str">
            <v>CALLE 28 DE JUNIO S/N Y GARCIA MORENO ENTRADA LLANO GRANDE</v>
          </cell>
          <cell r="Z4111" t="str">
            <v>1701_QUITO</v>
          </cell>
          <cell r="AA4111" t="str">
            <v/>
          </cell>
          <cell r="AB4111">
            <v>22216</v>
          </cell>
          <cell r="AC4111">
            <v>44915</v>
          </cell>
          <cell r="AD4111" t="str">
            <v>EXPRESSCON</v>
          </cell>
          <cell r="AE4111" t="str">
            <v>IN872X</v>
          </cell>
          <cell r="AF4111">
            <v>0</v>
          </cell>
          <cell r="AG4111" t="str">
            <v>PEDIDO_ENTREGADO</v>
          </cell>
          <cell r="AH4111">
            <v>44915</v>
          </cell>
          <cell r="AK4111">
            <v>482595</v>
          </cell>
        </row>
        <row r="4112">
          <cell r="B4112">
            <v>482594</v>
          </cell>
          <cell r="C4112" t="str">
            <v>TRANS_EQUIPOS_004</v>
          </cell>
          <cell r="D4112" t="str">
            <v>CONECEL_DOCUMENTOS</v>
          </cell>
          <cell r="E4112" t="str">
            <v>DESPACHO</v>
          </cell>
          <cell r="F4112" t="str">
            <v>NORMAL</v>
          </cell>
          <cell r="G4112" t="str">
            <v>TF89751</v>
          </cell>
          <cell r="H4112">
            <v>44914</v>
          </cell>
          <cell r="I4112" t="str">
            <v>ENTREGADO</v>
          </cell>
          <cell r="J4112">
            <v>44915</v>
          </cell>
          <cell r="K4112" t="str">
            <v>FLEXNET QUITO</v>
          </cell>
          <cell r="L4112" t="str">
            <v>COMPLEJO SAN JORGE ENTRADA LLANO GRANDE</v>
          </cell>
          <cell r="P4112" t="str">
            <v>QUITO</v>
          </cell>
          <cell r="Q4112" t="str">
            <v>QUITO</v>
          </cell>
          <cell r="R4112" t="str">
            <v>PICHINCHA</v>
          </cell>
          <cell r="T4112" t="str">
            <v>CARGO UNION</v>
          </cell>
          <cell r="U4112" t="str">
            <v>FLEXNETGYE_UIO</v>
          </cell>
          <cell r="V4112">
            <v>1</v>
          </cell>
          <cell r="W4112">
            <v>1</v>
          </cell>
          <cell r="X4112" t="str">
            <v>FLEXNET GYE</v>
          </cell>
          <cell r="Y4112" t="str">
            <v>KM 8 Y MEDIO VIA DAULE COOP JUAN MONTALVO</v>
          </cell>
          <cell r="Z4112" t="str">
            <v>0901_GUAYAQUIL</v>
          </cell>
          <cell r="AA4112" t="str">
            <v/>
          </cell>
          <cell r="AB4112">
            <v>22215</v>
          </cell>
          <cell r="AC4112">
            <v>44914</v>
          </cell>
          <cell r="AD4112" t="str">
            <v>CARGO UNION</v>
          </cell>
          <cell r="AE4112" t="str">
            <v>PBC4292</v>
          </cell>
          <cell r="AF4112">
            <v>0</v>
          </cell>
          <cell r="AG4112" t="str">
            <v>PEDIDO_ENTREGADO</v>
          </cell>
          <cell r="AH4112">
            <v>44915</v>
          </cell>
          <cell r="AJ4112" t="str">
            <v/>
          </cell>
          <cell r="AK4112">
            <v>482594</v>
          </cell>
        </row>
        <row r="4113">
          <cell r="B4113">
            <v>482593</v>
          </cell>
          <cell r="C4113" t="str">
            <v>FACT_2022_492</v>
          </cell>
          <cell r="D4113" t="str">
            <v>FACTOR</v>
          </cell>
          <cell r="E4113" t="str">
            <v>DESPACHO</v>
          </cell>
          <cell r="F4113" t="str">
            <v>NORMAL</v>
          </cell>
          <cell r="G4113" t="str">
            <v>FT76116</v>
          </cell>
          <cell r="H4113">
            <v>44914</v>
          </cell>
          <cell r="I4113" t="str">
            <v>ENTREGADO</v>
          </cell>
          <cell r="J4113">
            <v>44915</v>
          </cell>
          <cell r="K4113" t="str">
            <v>E. MAULME C.A. GYE</v>
          </cell>
          <cell r="L4113" t="str">
            <v xml:space="preserve">AV DE LAS AMERICAS 601 Y CALLE 13 </v>
          </cell>
          <cell r="M4113" t="str">
            <v>1792885620001_1</v>
          </cell>
          <cell r="P4113" t="str">
            <v>090505</v>
          </cell>
          <cell r="Q4113" t="str">
            <v>GUAYAQUIL</v>
          </cell>
          <cell r="R4113" t="str">
            <v>GUAYAS</v>
          </cell>
          <cell r="S4113" t="str">
            <v>GUAYAQUIL</v>
          </cell>
          <cell r="T4113" t="str">
            <v>FLEXTRANS GYE</v>
          </cell>
          <cell r="U4113" t="str">
            <v>FLEXNETUIO_GYE</v>
          </cell>
          <cell r="V4113">
            <v>1</v>
          </cell>
          <cell r="W4113">
            <v>2.5</v>
          </cell>
          <cell r="X4113" t="str">
            <v>FLEXNET DEL ECUAODR</v>
          </cell>
          <cell r="Y4113" t="str">
            <v>CALLE 28 DE JUNIO Y GARCIA MORENO</v>
          </cell>
          <cell r="Z4113" t="str">
            <v>1701_QUITO</v>
          </cell>
          <cell r="AA4113" t="str">
            <v/>
          </cell>
          <cell r="AB4113">
            <v>22247</v>
          </cell>
          <cell r="AC4113">
            <v>44915</v>
          </cell>
          <cell r="AD4113" t="str">
            <v>FLEXTRANS</v>
          </cell>
          <cell r="AE4113" t="str">
            <v>PAC7056</v>
          </cell>
          <cell r="AF4113">
            <v>0</v>
          </cell>
          <cell r="AG4113" t="str">
            <v>PEDIDO_ENTREGADO</v>
          </cell>
          <cell r="AH4113">
            <v>44915</v>
          </cell>
          <cell r="AK4113">
            <v>482593</v>
          </cell>
        </row>
        <row r="4114">
          <cell r="B4114">
            <v>482580</v>
          </cell>
          <cell r="C4114" t="str">
            <v>TK-7409</v>
          </cell>
          <cell r="D4114" t="str">
            <v>MDELIVERY</v>
          </cell>
          <cell r="E4114" t="str">
            <v>DESPACHO</v>
          </cell>
          <cell r="F4114" t="str">
            <v>EXPRESS</v>
          </cell>
          <cell r="G4114" t="str">
            <v/>
          </cell>
          <cell r="H4114">
            <v>44914</v>
          </cell>
          <cell r="I4114" t="str">
            <v>ENTREGADO</v>
          </cell>
          <cell r="J4114">
            <v>44915</v>
          </cell>
          <cell r="K4114" t="str">
            <v>OTECEL</v>
          </cell>
          <cell r="L4114" t="str">
            <v>AVDA SIMON BOLIVAR Y VIA NAYON CONJUNTO CORPORATIVO EKOPARK TORRE 3 TELEFONICA</v>
          </cell>
          <cell r="M4114" t="str">
            <v/>
          </cell>
          <cell r="N4114" t="str">
            <v>098299225</v>
          </cell>
          <cell r="O4114" t="str">
            <v/>
          </cell>
          <cell r="P4114" t="str">
            <v>QUITO</v>
          </cell>
          <cell r="Q4114" t="str">
            <v>QUITO</v>
          </cell>
          <cell r="R4114" t="str">
            <v>PICHINCHA</v>
          </cell>
          <cell r="T4114" t="str">
            <v>FLEXTRANS UIO</v>
          </cell>
          <cell r="U4114" t="str">
            <v>FLEXNETUIO_LOCAL</v>
          </cell>
          <cell r="V4114">
            <v>1</v>
          </cell>
          <cell r="W4114">
            <v>1</v>
          </cell>
          <cell r="X4114" t="str">
            <v>FLEXNET ECUADOR - MDELIVERY</v>
          </cell>
          <cell r="Y4114" t="str">
            <v>CALLE 28 DE JUNIO S/N Y GARCIA MORENO ENTRADA LLANO GRANDE</v>
          </cell>
          <cell r="Z4114" t="str">
            <v>1701_QUITO</v>
          </cell>
          <cell r="AA4114" t="str">
            <v/>
          </cell>
          <cell r="AB4114">
            <v>22242</v>
          </cell>
          <cell r="AC4114">
            <v>44914</v>
          </cell>
          <cell r="AD4114" t="str">
            <v>PROCESO VIRTUAL</v>
          </cell>
          <cell r="AE4114" t="str">
            <v>VIRTUAL</v>
          </cell>
          <cell r="AF4114">
            <v>0</v>
          </cell>
          <cell r="AG4114" t="str">
            <v>PEDIDO_ENTREGADO</v>
          </cell>
          <cell r="AH4114">
            <v>44914</v>
          </cell>
          <cell r="AJ4114" t="str">
            <v/>
          </cell>
          <cell r="AK4114">
            <v>482580</v>
          </cell>
        </row>
        <row r="4115">
          <cell r="B4115">
            <v>482581</v>
          </cell>
          <cell r="C4115" t="str">
            <v>TK-7410</v>
          </cell>
          <cell r="D4115" t="str">
            <v>MDELIVERY</v>
          </cell>
          <cell r="E4115" t="str">
            <v>DESPACHO</v>
          </cell>
          <cell r="F4115" t="str">
            <v>EXPRESS</v>
          </cell>
          <cell r="G4115" t="str">
            <v/>
          </cell>
          <cell r="H4115">
            <v>44914</v>
          </cell>
          <cell r="I4115" t="str">
            <v>ENTREGADO</v>
          </cell>
          <cell r="J4115">
            <v>44915</v>
          </cell>
          <cell r="K4115" t="str">
            <v>OTECEL</v>
          </cell>
          <cell r="L4115" t="str">
            <v>AVDA SIMON BOLIVAR Y VIA NAYON CONJUNTO CORPORATIVO EKOPARK TORRE 3 TELEFONICA</v>
          </cell>
          <cell r="M4115" t="str">
            <v/>
          </cell>
          <cell r="N4115" t="str">
            <v>098299225</v>
          </cell>
          <cell r="O4115" t="str">
            <v/>
          </cell>
          <cell r="P4115" t="str">
            <v>QUITO</v>
          </cell>
          <cell r="Q4115" t="str">
            <v>QUITO</v>
          </cell>
          <cell r="R4115" t="str">
            <v>PICHINCHA</v>
          </cell>
          <cell r="T4115" t="str">
            <v>FLEXTRANS UIO</v>
          </cell>
          <cell r="U4115" t="str">
            <v>FLEXNETUIO_LOCAL</v>
          </cell>
          <cell r="V4115">
            <v>1</v>
          </cell>
          <cell r="W4115">
            <v>1</v>
          </cell>
          <cell r="X4115" t="str">
            <v>FLEXNET ECUADOR - MDELIVERY</v>
          </cell>
          <cell r="Y4115" t="str">
            <v>CALLE 28 DE JUNIO S/N Y GARCIA MORENO ENTRADA LLANO GRANDE</v>
          </cell>
          <cell r="Z4115" t="str">
            <v>1701_QUITO</v>
          </cell>
          <cell r="AA4115" t="str">
            <v/>
          </cell>
          <cell r="AB4115">
            <v>22242</v>
          </cell>
          <cell r="AC4115">
            <v>44914</v>
          </cell>
          <cell r="AD4115" t="str">
            <v>PROCESO VIRTUAL</v>
          </cell>
          <cell r="AE4115" t="str">
            <v>VIRTUAL</v>
          </cell>
          <cell r="AF4115">
            <v>0</v>
          </cell>
          <cell r="AG4115" t="str">
            <v>PEDIDO_ENTREGADO</v>
          </cell>
          <cell r="AH4115">
            <v>44914</v>
          </cell>
          <cell r="AJ4115" t="str">
            <v/>
          </cell>
          <cell r="AK4115">
            <v>482581</v>
          </cell>
        </row>
        <row r="4116">
          <cell r="B4116">
            <v>482582</v>
          </cell>
          <cell r="C4116" t="str">
            <v>TK-7411</v>
          </cell>
          <cell r="D4116" t="str">
            <v>MDELIVERY</v>
          </cell>
          <cell r="E4116" t="str">
            <v>DESPACHO</v>
          </cell>
          <cell r="F4116" t="str">
            <v>EXPRESS</v>
          </cell>
          <cell r="G4116" t="str">
            <v/>
          </cell>
          <cell r="H4116">
            <v>44914</v>
          </cell>
          <cell r="I4116" t="str">
            <v>ENTREGADO</v>
          </cell>
          <cell r="J4116">
            <v>44915</v>
          </cell>
          <cell r="K4116" t="str">
            <v>OTECEL</v>
          </cell>
          <cell r="L4116" t="str">
            <v>AVDA SIMON BOLIVAR Y VIA NAYON CONJUNTO CORPORATIVO EKOPARK TORRE 3 TELEFONICA</v>
          </cell>
          <cell r="M4116" t="str">
            <v/>
          </cell>
          <cell r="N4116" t="str">
            <v>098299225</v>
          </cell>
          <cell r="O4116" t="str">
            <v/>
          </cell>
          <cell r="P4116" t="str">
            <v>QUITO</v>
          </cell>
          <cell r="Q4116" t="str">
            <v>QUITO</v>
          </cell>
          <cell r="R4116" t="str">
            <v>PICHINCHA</v>
          </cell>
          <cell r="T4116" t="str">
            <v>FLEXTRANS UIO</v>
          </cell>
          <cell r="U4116" t="str">
            <v>FLEXNETUIO_LOCAL</v>
          </cell>
          <cell r="V4116">
            <v>1</v>
          </cell>
          <cell r="W4116">
            <v>1</v>
          </cell>
          <cell r="X4116" t="str">
            <v>FLEXNET ECUADOR - MDELIVERY</v>
          </cell>
          <cell r="Y4116" t="str">
            <v>CALLE 28 DE JUNIO S/N Y GARCIA MORENO ENTRADA LLANO GRANDE</v>
          </cell>
          <cell r="Z4116" t="str">
            <v>1701_QUITO</v>
          </cell>
          <cell r="AA4116" t="str">
            <v/>
          </cell>
          <cell r="AB4116">
            <v>22242</v>
          </cell>
          <cell r="AC4116">
            <v>44914</v>
          </cell>
          <cell r="AD4116" t="str">
            <v>PROCESO VIRTUAL</v>
          </cell>
          <cell r="AE4116" t="str">
            <v>VIRTUAL</v>
          </cell>
          <cell r="AF4116">
            <v>0</v>
          </cell>
          <cell r="AG4116" t="str">
            <v>PEDIDO_ENTREGADO</v>
          </cell>
          <cell r="AH4116">
            <v>44914</v>
          </cell>
          <cell r="AJ4116" t="str">
            <v/>
          </cell>
          <cell r="AK4116">
            <v>482582</v>
          </cell>
        </row>
        <row r="4117">
          <cell r="B4117">
            <v>482583</v>
          </cell>
          <cell r="C4117" t="str">
            <v>TK-7412</v>
          </cell>
          <cell r="D4117" t="str">
            <v>MDELIVERY</v>
          </cell>
          <cell r="E4117" t="str">
            <v>DESPACHO</v>
          </cell>
          <cell r="F4117" t="str">
            <v>EXPRESS</v>
          </cell>
          <cell r="G4117" t="str">
            <v/>
          </cell>
          <cell r="H4117">
            <v>44914</v>
          </cell>
          <cell r="I4117" t="str">
            <v>ENTREGADO</v>
          </cell>
          <cell r="J4117">
            <v>44915</v>
          </cell>
          <cell r="K4117" t="str">
            <v>OTECEL</v>
          </cell>
          <cell r="L4117" t="str">
            <v>AVDA SIMON BOLIVAR Y VIA NAYON CONJUNTO CORPORATIVO EKOPARK TORRE 3 TELEFONICA</v>
          </cell>
          <cell r="M4117" t="str">
            <v/>
          </cell>
          <cell r="N4117" t="str">
            <v>098299225</v>
          </cell>
          <cell r="O4117" t="str">
            <v/>
          </cell>
          <cell r="P4117" t="str">
            <v>QUITO</v>
          </cell>
          <cell r="Q4117" t="str">
            <v>QUITO</v>
          </cell>
          <cell r="R4117" t="str">
            <v>PICHINCHA</v>
          </cell>
          <cell r="T4117" t="str">
            <v>FLEXTRANS UIO</v>
          </cell>
          <cell r="U4117" t="str">
            <v>FLEXNETUIO_LOCAL</v>
          </cell>
          <cell r="V4117">
            <v>1</v>
          </cell>
          <cell r="W4117">
            <v>1</v>
          </cell>
          <cell r="X4117" t="str">
            <v>FLEXNET ECUADOR - MDELIVERY</v>
          </cell>
          <cell r="Y4117" t="str">
            <v>CALLE 28 DE JUNIO S/N Y GARCIA MORENO ENTRADA LLANO GRANDE</v>
          </cell>
          <cell r="Z4117" t="str">
            <v>1701_QUITO</v>
          </cell>
          <cell r="AA4117" t="str">
            <v/>
          </cell>
          <cell r="AB4117">
            <v>22242</v>
          </cell>
          <cell r="AC4117">
            <v>44914</v>
          </cell>
          <cell r="AD4117" t="str">
            <v>PROCESO VIRTUAL</v>
          </cell>
          <cell r="AE4117" t="str">
            <v>VIRTUAL</v>
          </cell>
          <cell r="AF4117">
            <v>0</v>
          </cell>
          <cell r="AG4117" t="str">
            <v>PEDIDO_ENTREGADO</v>
          </cell>
          <cell r="AH4117">
            <v>44914</v>
          </cell>
          <cell r="AJ4117" t="str">
            <v/>
          </cell>
          <cell r="AK4117">
            <v>482583</v>
          </cell>
        </row>
        <row r="4118">
          <cell r="B4118">
            <v>482584</v>
          </cell>
          <cell r="C4118" t="str">
            <v>TK-7413</v>
          </cell>
          <cell r="D4118" t="str">
            <v>MDELIVERY</v>
          </cell>
          <cell r="E4118" t="str">
            <v>DESPACHO</v>
          </cell>
          <cell r="F4118" t="str">
            <v>EXPRESS</v>
          </cell>
          <cell r="G4118" t="str">
            <v/>
          </cell>
          <cell r="H4118">
            <v>44914</v>
          </cell>
          <cell r="I4118" t="str">
            <v>ENTREGADO</v>
          </cell>
          <cell r="J4118">
            <v>44915</v>
          </cell>
          <cell r="K4118" t="str">
            <v>OTECEL</v>
          </cell>
          <cell r="L4118" t="str">
            <v>AVDA SIMON BOLIVAR Y VIA NAYON CONJUNTO CORPORATIVO EKOPARK TORRE 3 TELEFONICA</v>
          </cell>
          <cell r="M4118" t="str">
            <v/>
          </cell>
          <cell r="N4118" t="str">
            <v>098299225</v>
          </cell>
          <cell r="O4118" t="str">
            <v/>
          </cell>
          <cell r="P4118" t="str">
            <v>QUITO</v>
          </cell>
          <cell r="Q4118" t="str">
            <v>QUITO</v>
          </cell>
          <cell r="R4118" t="str">
            <v>PICHINCHA</v>
          </cell>
          <cell r="T4118" t="str">
            <v>FLEXTRANS UIO</v>
          </cell>
          <cell r="U4118" t="str">
            <v>FLEXNETUIO_LOCAL</v>
          </cell>
          <cell r="V4118">
            <v>1</v>
          </cell>
          <cell r="W4118">
            <v>1</v>
          </cell>
          <cell r="X4118" t="str">
            <v>FLEXNET ECUADOR - MDELIVERY</v>
          </cell>
          <cell r="Y4118" t="str">
            <v>CALLE 28 DE JUNIO S/N Y GARCIA MORENO ENTRADA LLANO GRANDE</v>
          </cell>
          <cell r="Z4118" t="str">
            <v>1701_QUITO</v>
          </cell>
          <cell r="AA4118" t="str">
            <v/>
          </cell>
          <cell r="AB4118">
            <v>22242</v>
          </cell>
          <cell r="AC4118">
            <v>44914</v>
          </cell>
          <cell r="AD4118" t="str">
            <v>PROCESO VIRTUAL</v>
          </cell>
          <cell r="AE4118" t="str">
            <v>VIRTUAL</v>
          </cell>
          <cell r="AF4118">
            <v>0</v>
          </cell>
          <cell r="AG4118" t="str">
            <v>PEDIDO_ENTREGADO</v>
          </cell>
          <cell r="AH4118">
            <v>44914</v>
          </cell>
          <cell r="AJ4118" t="str">
            <v/>
          </cell>
          <cell r="AK4118">
            <v>482584</v>
          </cell>
        </row>
        <row r="4119">
          <cell r="B4119">
            <v>482585</v>
          </cell>
          <cell r="C4119" t="str">
            <v>TK-7414</v>
          </cell>
          <cell r="D4119" t="str">
            <v>MDELIVERY</v>
          </cell>
          <cell r="E4119" t="str">
            <v>DESPACHO</v>
          </cell>
          <cell r="F4119" t="str">
            <v>EXPRESS</v>
          </cell>
          <cell r="G4119" t="str">
            <v/>
          </cell>
          <cell r="H4119">
            <v>44914</v>
          </cell>
          <cell r="I4119" t="str">
            <v>ENTREGADO</v>
          </cell>
          <cell r="J4119">
            <v>44915</v>
          </cell>
          <cell r="K4119" t="str">
            <v>OTECEL</v>
          </cell>
          <cell r="L4119" t="str">
            <v>AVDA SIMON BOLIVAR Y VIA NAYON CONJUNTO CORPORATIVO EKOPARK TORRE 3 TELEFONICA</v>
          </cell>
          <cell r="M4119" t="str">
            <v/>
          </cell>
          <cell r="N4119" t="str">
            <v>098299225</v>
          </cell>
          <cell r="O4119" t="str">
            <v/>
          </cell>
          <cell r="P4119" t="str">
            <v>QUITO</v>
          </cell>
          <cell r="Q4119" t="str">
            <v>QUITO</v>
          </cell>
          <cell r="R4119" t="str">
            <v>PICHINCHA</v>
          </cell>
          <cell r="T4119" t="str">
            <v>FLEXTRANS UIO</v>
          </cell>
          <cell r="U4119" t="str">
            <v>FLEXNETUIO_LOCAL</v>
          </cell>
          <cell r="V4119">
            <v>1</v>
          </cell>
          <cell r="W4119">
            <v>1</v>
          </cell>
          <cell r="X4119" t="str">
            <v>FLEXNET ECUADOR - MDELIVERY</v>
          </cell>
          <cell r="Y4119" t="str">
            <v>CALLE 28 DE JUNIO S/N Y GARCIA MORENO ENTRADA LLANO GRANDE</v>
          </cell>
          <cell r="Z4119" t="str">
            <v>1701_QUITO</v>
          </cell>
          <cell r="AA4119" t="str">
            <v/>
          </cell>
          <cell r="AB4119">
            <v>22242</v>
          </cell>
          <cell r="AC4119">
            <v>44914</v>
          </cell>
          <cell r="AD4119" t="str">
            <v>PROCESO VIRTUAL</v>
          </cell>
          <cell r="AE4119" t="str">
            <v>VIRTUAL</v>
          </cell>
          <cell r="AF4119">
            <v>0</v>
          </cell>
          <cell r="AG4119" t="str">
            <v>PEDIDO_ENTREGADO</v>
          </cell>
          <cell r="AH4119">
            <v>44914</v>
          </cell>
          <cell r="AJ4119" t="str">
            <v/>
          </cell>
          <cell r="AK4119">
            <v>482585</v>
          </cell>
        </row>
        <row r="4120">
          <cell r="B4120">
            <v>482586</v>
          </cell>
          <cell r="C4120" t="str">
            <v>TK-7415</v>
          </cell>
          <cell r="D4120" t="str">
            <v>MDELIVERY</v>
          </cell>
          <cell r="E4120" t="str">
            <v>DESPACHO</v>
          </cell>
          <cell r="F4120" t="str">
            <v>EXPRESS</v>
          </cell>
          <cell r="G4120" t="str">
            <v/>
          </cell>
          <cell r="H4120">
            <v>44914</v>
          </cell>
          <cell r="I4120" t="str">
            <v>ENTREGADO</v>
          </cell>
          <cell r="J4120">
            <v>44915</v>
          </cell>
          <cell r="K4120" t="str">
            <v>OTECEL</v>
          </cell>
          <cell r="L4120" t="str">
            <v>AVDA SIMON BOLIVAR Y VIA NAYON CONJUNTO CORPORATIVO EKOPARK TORRE 3 TELEFONICA</v>
          </cell>
          <cell r="M4120" t="str">
            <v/>
          </cell>
          <cell r="N4120" t="str">
            <v>098299225</v>
          </cell>
          <cell r="O4120" t="str">
            <v/>
          </cell>
          <cell r="P4120" t="str">
            <v>QUITO</v>
          </cell>
          <cell r="Q4120" t="str">
            <v>QUITO</v>
          </cell>
          <cell r="R4120" t="str">
            <v>PICHINCHA</v>
          </cell>
          <cell r="T4120" t="str">
            <v>FLEXTRANS UIO</v>
          </cell>
          <cell r="U4120" t="str">
            <v>FLEXNETUIO_LOCAL</v>
          </cell>
          <cell r="V4120">
            <v>1</v>
          </cell>
          <cell r="W4120">
            <v>1</v>
          </cell>
          <cell r="X4120" t="str">
            <v>FLEXNET ECUADOR - MDELIVERY</v>
          </cell>
          <cell r="Y4120" t="str">
            <v>CALLE 28 DE JUNIO S/N Y GARCIA MORENO ENTRADA LLANO GRANDE</v>
          </cell>
          <cell r="Z4120" t="str">
            <v>1701_QUITO</v>
          </cell>
          <cell r="AA4120" t="str">
            <v/>
          </cell>
          <cell r="AB4120">
            <v>22242</v>
          </cell>
          <cell r="AC4120">
            <v>44914</v>
          </cell>
          <cell r="AD4120" t="str">
            <v>PROCESO VIRTUAL</v>
          </cell>
          <cell r="AE4120" t="str">
            <v>VIRTUAL</v>
          </cell>
          <cell r="AF4120">
            <v>0</v>
          </cell>
          <cell r="AG4120" t="str">
            <v>PEDIDO_ENTREGADO</v>
          </cell>
          <cell r="AH4120">
            <v>44914</v>
          </cell>
          <cell r="AJ4120" t="str">
            <v/>
          </cell>
          <cell r="AK4120">
            <v>482586</v>
          </cell>
        </row>
        <row r="4121">
          <cell r="B4121">
            <v>482587</v>
          </cell>
          <cell r="C4121" t="str">
            <v>TK-7416</v>
          </cell>
          <cell r="D4121" t="str">
            <v>MDELIVERY</v>
          </cell>
          <cell r="E4121" t="str">
            <v>DESPACHO</v>
          </cell>
          <cell r="F4121" t="str">
            <v>EXPRESS</v>
          </cell>
          <cell r="G4121" t="str">
            <v/>
          </cell>
          <cell r="H4121">
            <v>44914</v>
          </cell>
          <cell r="I4121" t="str">
            <v>ENTREGADO</v>
          </cell>
          <cell r="J4121">
            <v>44915</v>
          </cell>
          <cell r="K4121" t="str">
            <v>OTECEL</v>
          </cell>
          <cell r="L4121" t="str">
            <v>AVDA SIMON BOLIVAR Y VIA NAYON CONJUNTO CORPORATIVO EKOPARK TORRE 3 TELEFONICA</v>
          </cell>
          <cell r="M4121" t="str">
            <v/>
          </cell>
          <cell r="N4121" t="str">
            <v>098299225</v>
          </cell>
          <cell r="O4121" t="str">
            <v/>
          </cell>
          <cell r="P4121" t="str">
            <v>QUITO</v>
          </cell>
          <cell r="Q4121" t="str">
            <v>QUITO</v>
          </cell>
          <cell r="R4121" t="str">
            <v>PICHINCHA</v>
          </cell>
          <cell r="T4121" t="str">
            <v>FLEXTRANS UIO</v>
          </cell>
          <cell r="U4121" t="str">
            <v>FLEXNETUIO_LOCAL</v>
          </cell>
          <cell r="V4121">
            <v>1</v>
          </cell>
          <cell r="W4121">
            <v>1</v>
          </cell>
          <cell r="X4121" t="str">
            <v>FLEXNET ECUADOR - MDELIVERY</v>
          </cell>
          <cell r="Y4121" t="str">
            <v>CALLE 28 DE JUNIO S/N Y GARCIA MORENO ENTRADA LLANO GRANDE</v>
          </cell>
          <cell r="Z4121" t="str">
            <v>1701_QUITO</v>
          </cell>
          <cell r="AA4121" t="str">
            <v/>
          </cell>
          <cell r="AB4121">
            <v>22242</v>
          </cell>
          <cell r="AC4121">
            <v>44914</v>
          </cell>
          <cell r="AD4121" t="str">
            <v>PROCESO VIRTUAL</v>
          </cell>
          <cell r="AE4121" t="str">
            <v>VIRTUAL</v>
          </cell>
          <cell r="AF4121">
            <v>0</v>
          </cell>
          <cell r="AG4121" t="str">
            <v>PEDIDO_ENTREGADO</v>
          </cell>
          <cell r="AH4121">
            <v>44914</v>
          </cell>
          <cell r="AJ4121" t="str">
            <v/>
          </cell>
          <cell r="AK4121">
            <v>482587</v>
          </cell>
        </row>
        <row r="4122">
          <cell r="B4122">
            <v>482588</v>
          </cell>
          <cell r="C4122" t="str">
            <v>TK-7417</v>
          </cell>
          <cell r="D4122" t="str">
            <v>MDELIVERY</v>
          </cell>
          <cell r="E4122" t="str">
            <v>DESPACHO</v>
          </cell>
          <cell r="F4122" t="str">
            <v>EXPRESS</v>
          </cell>
          <cell r="G4122" t="str">
            <v/>
          </cell>
          <cell r="H4122">
            <v>44914</v>
          </cell>
          <cell r="I4122" t="str">
            <v>ENTREGADO</v>
          </cell>
          <cell r="J4122">
            <v>44915</v>
          </cell>
          <cell r="K4122" t="str">
            <v>OTECEL</v>
          </cell>
          <cell r="L4122" t="str">
            <v>AVDA SIMON BOLIVAR Y VIA NAYON CONJUNTO CORPORATIVO EKOPARK TORRE 3 TELEFONICA</v>
          </cell>
          <cell r="M4122" t="str">
            <v/>
          </cell>
          <cell r="N4122" t="str">
            <v>098299225</v>
          </cell>
          <cell r="O4122" t="str">
            <v/>
          </cell>
          <cell r="P4122" t="str">
            <v>QUITO</v>
          </cell>
          <cell r="Q4122" t="str">
            <v>QUITO</v>
          </cell>
          <cell r="R4122" t="str">
            <v>PICHINCHA</v>
          </cell>
          <cell r="T4122" t="str">
            <v>FLEXTRANS UIO</v>
          </cell>
          <cell r="U4122" t="str">
            <v>FLEXNETUIO_LOCAL</v>
          </cell>
          <cell r="V4122">
            <v>1</v>
          </cell>
          <cell r="W4122">
            <v>1</v>
          </cell>
          <cell r="X4122" t="str">
            <v>FLEXNET ECUADOR - MDELIVERY</v>
          </cell>
          <cell r="Y4122" t="str">
            <v>CALLE 28 DE JUNIO S/N Y GARCIA MORENO ENTRADA LLANO GRANDE</v>
          </cell>
          <cell r="Z4122" t="str">
            <v>1701_QUITO</v>
          </cell>
          <cell r="AA4122" t="str">
            <v/>
          </cell>
          <cell r="AB4122">
            <v>22242</v>
          </cell>
          <cell r="AC4122">
            <v>44914</v>
          </cell>
          <cell r="AD4122" t="str">
            <v>PROCESO VIRTUAL</v>
          </cell>
          <cell r="AE4122" t="str">
            <v>VIRTUAL</v>
          </cell>
          <cell r="AF4122">
            <v>0</v>
          </cell>
          <cell r="AG4122" t="str">
            <v>PEDIDO_ENTREGADO</v>
          </cell>
          <cell r="AH4122">
            <v>44914</v>
          </cell>
          <cell r="AJ4122" t="str">
            <v/>
          </cell>
          <cell r="AK4122">
            <v>482588</v>
          </cell>
        </row>
        <row r="4123">
          <cell r="B4123">
            <v>482589</v>
          </cell>
          <cell r="C4123" t="str">
            <v>TK-7418</v>
          </cell>
          <cell r="D4123" t="str">
            <v>MDELIVERY</v>
          </cell>
          <cell r="E4123" t="str">
            <v>DESPACHO</v>
          </cell>
          <cell r="F4123" t="str">
            <v>EXPRESS</v>
          </cell>
          <cell r="G4123" t="str">
            <v/>
          </cell>
          <cell r="H4123">
            <v>44914</v>
          </cell>
          <cell r="I4123" t="str">
            <v>ENTREGADO</v>
          </cell>
          <cell r="J4123">
            <v>44915</v>
          </cell>
          <cell r="K4123" t="str">
            <v>OTECEL</v>
          </cell>
          <cell r="L4123" t="str">
            <v>AVDA SIMON BOLIVAR Y VIA NAYON CONJUNTO CORPORATIVO EKOPARK TORRE 3 TELEFONICA</v>
          </cell>
          <cell r="M4123" t="str">
            <v/>
          </cell>
          <cell r="N4123" t="str">
            <v>098299225</v>
          </cell>
          <cell r="O4123" t="str">
            <v/>
          </cell>
          <cell r="P4123" t="str">
            <v>QUITO</v>
          </cell>
          <cell r="Q4123" t="str">
            <v>QUITO</v>
          </cell>
          <cell r="R4123" t="str">
            <v>PICHINCHA</v>
          </cell>
          <cell r="T4123" t="str">
            <v>FLEXTRANS UIO</v>
          </cell>
          <cell r="U4123" t="str">
            <v>FLEXNETUIO_LOCAL</v>
          </cell>
          <cell r="V4123">
            <v>1</v>
          </cell>
          <cell r="W4123">
            <v>1</v>
          </cell>
          <cell r="X4123" t="str">
            <v>FLEXNET ECUADOR - MDELIVERY</v>
          </cell>
          <cell r="Y4123" t="str">
            <v>CALLE 28 DE JUNIO S/N Y GARCIA MORENO ENTRADA LLANO GRANDE</v>
          </cell>
          <cell r="Z4123" t="str">
            <v>1701_QUITO</v>
          </cell>
          <cell r="AA4123" t="str">
            <v/>
          </cell>
          <cell r="AB4123">
            <v>22242</v>
          </cell>
          <cell r="AC4123">
            <v>44914</v>
          </cell>
          <cell r="AD4123" t="str">
            <v>PROCESO VIRTUAL</v>
          </cell>
          <cell r="AE4123" t="str">
            <v>VIRTUAL</v>
          </cell>
          <cell r="AF4123">
            <v>0</v>
          </cell>
          <cell r="AG4123" t="str">
            <v>PEDIDO_ENTREGADO</v>
          </cell>
          <cell r="AH4123">
            <v>44914</v>
          </cell>
          <cell r="AJ4123" t="str">
            <v/>
          </cell>
          <cell r="AK4123">
            <v>482589</v>
          </cell>
        </row>
        <row r="4124">
          <cell r="B4124">
            <v>482590</v>
          </cell>
          <cell r="C4124" t="str">
            <v>TK-7419</v>
          </cell>
          <cell r="D4124" t="str">
            <v>MDELIVERY</v>
          </cell>
          <cell r="E4124" t="str">
            <v>DESPACHO</v>
          </cell>
          <cell r="F4124" t="str">
            <v>EXPRESS</v>
          </cell>
          <cell r="G4124" t="str">
            <v/>
          </cell>
          <cell r="H4124">
            <v>44914</v>
          </cell>
          <cell r="I4124" t="str">
            <v>ENTREGADO</v>
          </cell>
          <cell r="J4124">
            <v>44915</v>
          </cell>
          <cell r="K4124" t="str">
            <v>OTECEL</v>
          </cell>
          <cell r="L4124" t="str">
            <v>AVDA SIMON BOLIVAR Y VIA NAYON CONJUNTO CORPORATIVO EKOPARK TORRE 3 TELEFONICA</v>
          </cell>
          <cell r="M4124" t="str">
            <v/>
          </cell>
          <cell r="N4124" t="str">
            <v>098299225</v>
          </cell>
          <cell r="O4124" t="str">
            <v/>
          </cell>
          <cell r="P4124" t="str">
            <v>QUITO</v>
          </cell>
          <cell r="Q4124" t="str">
            <v>QUITO</v>
          </cell>
          <cell r="R4124" t="str">
            <v>PICHINCHA</v>
          </cell>
          <cell r="T4124" t="str">
            <v>FLEXTRANS UIO</v>
          </cell>
          <cell r="U4124" t="str">
            <v>FLEXNETUIO_LOCAL</v>
          </cell>
          <cell r="V4124">
            <v>1</v>
          </cell>
          <cell r="W4124">
            <v>1</v>
          </cell>
          <cell r="X4124" t="str">
            <v>FLEXNET ECUADOR - MDELIVERY</v>
          </cell>
          <cell r="Y4124" t="str">
            <v>CALLE 28 DE JUNIO S/N Y GARCIA MORENO ENTRADA LLANO GRANDE</v>
          </cell>
          <cell r="Z4124" t="str">
            <v>1701_QUITO</v>
          </cell>
          <cell r="AA4124" t="str">
            <v/>
          </cell>
          <cell r="AB4124">
            <v>22242</v>
          </cell>
          <cell r="AC4124">
            <v>44914</v>
          </cell>
          <cell r="AD4124" t="str">
            <v>PROCESO VIRTUAL</v>
          </cell>
          <cell r="AE4124" t="str">
            <v>VIRTUAL</v>
          </cell>
          <cell r="AF4124">
            <v>0</v>
          </cell>
          <cell r="AG4124" t="str">
            <v>PEDIDO_ENTREGADO</v>
          </cell>
          <cell r="AH4124">
            <v>44914</v>
          </cell>
          <cell r="AJ4124" t="str">
            <v/>
          </cell>
          <cell r="AK4124">
            <v>482590</v>
          </cell>
        </row>
        <row r="4125">
          <cell r="B4125">
            <v>482591</v>
          </cell>
          <cell r="C4125" t="str">
            <v>TK-7420</v>
          </cell>
          <cell r="D4125" t="str">
            <v>MDELIVERY</v>
          </cell>
          <cell r="E4125" t="str">
            <v>DESPACHO</v>
          </cell>
          <cell r="F4125" t="str">
            <v>EXPRESS</v>
          </cell>
          <cell r="G4125" t="str">
            <v/>
          </cell>
          <cell r="H4125">
            <v>44914</v>
          </cell>
          <cell r="I4125" t="str">
            <v>ENTREGADO</v>
          </cell>
          <cell r="J4125">
            <v>44915</v>
          </cell>
          <cell r="K4125" t="str">
            <v>OTECEL</v>
          </cell>
          <cell r="L4125" t="str">
            <v>AVDA SIMON BOLIVAR Y VIA NAYON CONJUNTO CORPORATIVO EKOPARK TORRE 3 TELEFONICA</v>
          </cell>
          <cell r="M4125" t="str">
            <v/>
          </cell>
          <cell r="N4125" t="str">
            <v>098299225</v>
          </cell>
          <cell r="O4125" t="str">
            <v/>
          </cell>
          <cell r="P4125" t="str">
            <v>QUITO</v>
          </cell>
          <cell r="Q4125" t="str">
            <v>QUITO</v>
          </cell>
          <cell r="R4125" t="str">
            <v>PICHINCHA</v>
          </cell>
          <cell r="T4125" t="str">
            <v>FLEXTRANS UIO</v>
          </cell>
          <cell r="U4125" t="str">
            <v>FLEXNETUIO_LOCAL</v>
          </cell>
          <cell r="V4125">
            <v>1</v>
          </cell>
          <cell r="W4125">
            <v>1</v>
          </cell>
          <cell r="X4125" t="str">
            <v>FLEXNET ECUADOR - MDELIVERY</v>
          </cell>
          <cell r="Y4125" t="str">
            <v>CALLE 28 DE JUNIO S/N Y GARCIA MORENO ENTRADA LLANO GRANDE</v>
          </cell>
          <cell r="Z4125" t="str">
            <v>1701_QUITO</v>
          </cell>
          <cell r="AA4125" t="str">
            <v/>
          </cell>
          <cell r="AB4125">
            <v>22242</v>
          </cell>
          <cell r="AC4125">
            <v>44914</v>
          </cell>
          <cell r="AD4125" t="str">
            <v>PROCESO VIRTUAL</v>
          </cell>
          <cell r="AE4125" t="str">
            <v>VIRTUAL</v>
          </cell>
          <cell r="AF4125">
            <v>0</v>
          </cell>
          <cell r="AG4125" t="str">
            <v>PEDIDO_ENTREGADO</v>
          </cell>
          <cell r="AH4125">
            <v>44914</v>
          </cell>
          <cell r="AJ4125" t="str">
            <v/>
          </cell>
          <cell r="AK4125">
            <v>482591</v>
          </cell>
        </row>
        <row r="4126">
          <cell r="B4126">
            <v>482592</v>
          </cell>
          <cell r="C4126" t="str">
            <v>TK-7421</v>
          </cell>
          <cell r="D4126" t="str">
            <v>MDELIVERY</v>
          </cell>
          <cell r="E4126" t="str">
            <v>DESPACHO</v>
          </cell>
          <cell r="F4126" t="str">
            <v>EXPRESS</v>
          </cell>
          <cell r="G4126" t="str">
            <v/>
          </cell>
          <cell r="H4126">
            <v>44914</v>
          </cell>
          <cell r="I4126" t="str">
            <v>ENTREGADO</v>
          </cell>
          <cell r="J4126">
            <v>44915</v>
          </cell>
          <cell r="K4126" t="str">
            <v>OTECEL</v>
          </cell>
          <cell r="L4126" t="str">
            <v>AVDA SIMON BOLIVAR Y VIA NAYON CONJUNTO CORPORATIVO EKOPARK TORRE 3 TELEFONICA</v>
          </cell>
          <cell r="M4126" t="str">
            <v/>
          </cell>
          <cell r="N4126" t="str">
            <v>098299225</v>
          </cell>
          <cell r="O4126" t="str">
            <v/>
          </cell>
          <cell r="P4126" t="str">
            <v>QUITO</v>
          </cell>
          <cell r="Q4126" t="str">
            <v>QUITO</v>
          </cell>
          <cell r="R4126" t="str">
            <v>PICHINCHA</v>
          </cell>
          <cell r="T4126" t="str">
            <v>FLEXTRANS UIO</v>
          </cell>
          <cell r="U4126" t="str">
            <v>FLEXNETUIO_LOCAL</v>
          </cell>
          <cell r="V4126">
            <v>1</v>
          </cell>
          <cell r="W4126">
            <v>1</v>
          </cell>
          <cell r="X4126" t="str">
            <v>FLEXNET ECUADOR - MDELIVERY</v>
          </cell>
          <cell r="Y4126" t="str">
            <v>CALLE 28 DE JUNIO S/N Y GARCIA MORENO ENTRADA LLANO GRANDE</v>
          </cell>
          <cell r="Z4126" t="str">
            <v>1701_QUITO</v>
          </cell>
          <cell r="AA4126" t="str">
            <v/>
          </cell>
          <cell r="AB4126">
            <v>22242</v>
          </cell>
          <cell r="AC4126">
            <v>44914</v>
          </cell>
          <cell r="AD4126" t="str">
            <v>PROCESO VIRTUAL</v>
          </cell>
          <cell r="AE4126" t="str">
            <v>VIRTUAL</v>
          </cell>
          <cell r="AF4126">
            <v>0</v>
          </cell>
          <cell r="AG4126" t="str">
            <v>PEDIDO_ENTREGADO</v>
          </cell>
          <cell r="AH4126">
            <v>44914</v>
          </cell>
          <cell r="AJ4126" t="str">
            <v/>
          </cell>
          <cell r="AK4126">
            <v>482592</v>
          </cell>
        </row>
        <row r="4127">
          <cell r="B4127">
            <v>482579</v>
          </cell>
          <cell r="C4127" t="str">
            <v>SP_22_635_18585370</v>
          </cell>
          <cell r="D4127" t="str">
            <v>SPARE</v>
          </cell>
          <cell r="E4127" t="str">
            <v>DESPACHO</v>
          </cell>
          <cell r="F4127" t="str">
            <v>NORMAL</v>
          </cell>
          <cell r="G4127" t="str">
            <v>FT76072</v>
          </cell>
          <cell r="H4127">
            <v>44914</v>
          </cell>
          <cell r="I4127" t="str">
            <v>ENTREGADO</v>
          </cell>
          <cell r="J4127">
            <v>44915</v>
          </cell>
          <cell r="K4127" t="str">
            <v>HUAWEI_UIO_ALLISON ALAVA</v>
          </cell>
          <cell r="L4127" t="str">
            <v>NACIONES UNIDAS E2-30 Y NUÑEZ DE VELA EDIFICIO METROPOLITAN PISO 18</v>
          </cell>
          <cell r="M4127" t="str">
            <v>ALLISON ALAVA / 1791256115001</v>
          </cell>
          <cell r="N4127" t="str">
            <v>0992003995</v>
          </cell>
          <cell r="P4127" t="str">
            <v>170505</v>
          </cell>
          <cell r="Q4127" t="str">
            <v>QUITO</v>
          </cell>
          <cell r="R4127" t="str">
            <v>PICHINCHA</v>
          </cell>
          <cell r="S4127" t="str">
            <v>QUITO</v>
          </cell>
          <cell r="U4127" t="str">
            <v>FLEXNETUIO_LOCAL</v>
          </cell>
          <cell r="V4127">
            <v>2</v>
          </cell>
          <cell r="W4127">
            <v>3</v>
          </cell>
          <cell r="X4127" t="str">
            <v>FLEXNET DEL ECUADOR</v>
          </cell>
          <cell r="Y4127" t="str">
            <v>28 DE JUNIO Y GARCIA MORENO</v>
          </cell>
          <cell r="Z4127" t="str">
            <v>1701_QUITO</v>
          </cell>
          <cell r="AA4127" t="str">
            <v/>
          </cell>
          <cell r="AB4127">
            <v>22226</v>
          </cell>
          <cell r="AC4127">
            <v>44915</v>
          </cell>
          <cell r="AD4127" t="str">
            <v>FLEXTRANS</v>
          </cell>
          <cell r="AE4127" t="str">
            <v>PBM7346</v>
          </cell>
          <cell r="AF4127">
            <v>0</v>
          </cell>
          <cell r="AG4127" t="str">
            <v>PEDIDO_ENTREGADO</v>
          </cell>
          <cell r="AH4127">
            <v>44915</v>
          </cell>
          <cell r="AK4127">
            <v>482579</v>
          </cell>
        </row>
        <row r="4128">
          <cell r="B4128">
            <v>482577</v>
          </cell>
          <cell r="C4128" t="str">
            <v>DHL_22_227</v>
          </cell>
          <cell r="D4128" t="str">
            <v>DHL</v>
          </cell>
          <cell r="E4128" t="str">
            <v>DESPACHO</v>
          </cell>
          <cell r="F4128" t="str">
            <v>NORMAL</v>
          </cell>
          <cell r="H4128">
            <v>44914</v>
          </cell>
          <cell r="I4128" t="str">
            <v>ENTREGADO</v>
          </cell>
          <cell r="J4128">
            <v>44916</v>
          </cell>
          <cell r="K4128" t="str">
            <v>DHL MATRIZ</v>
          </cell>
          <cell r="L4128" t="str">
            <v>AV. ELOY ALFARO 113 A Y PASAJE LOS JUNCOS EDIFICIO DHL, SECTOR COMITE DEL PUEBLO</v>
          </cell>
          <cell r="P4128" t="str">
            <v>QUITO</v>
          </cell>
          <cell r="Q4128" t="str">
            <v>QUITO</v>
          </cell>
          <cell r="R4128" t="str">
            <v>PICHINCHA</v>
          </cell>
          <cell r="T4128" t="str">
            <v>FLEXTRANS UIO</v>
          </cell>
          <cell r="U4128" t="str">
            <v>FLEXNETUIO_LOCAL</v>
          </cell>
          <cell r="V4128">
            <v>1</v>
          </cell>
          <cell r="W4128">
            <v>1</v>
          </cell>
          <cell r="X4128" t="str">
            <v>ALMACENES TABACARCEN</v>
          </cell>
          <cell r="Y4128" t="str">
            <v>TABABELA</v>
          </cell>
          <cell r="Z4128" t="str">
            <v>1701_QUITO</v>
          </cell>
          <cell r="AA4128" t="str">
            <v/>
          </cell>
          <cell r="AB4128">
            <v>22266</v>
          </cell>
          <cell r="AC4128">
            <v>44915</v>
          </cell>
          <cell r="AD4128" t="str">
            <v>FLEXTRANS</v>
          </cell>
          <cell r="AE4128" t="str">
            <v>PAB5141</v>
          </cell>
          <cell r="AF4128">
            <v>0</v>
          </cell>
          <cell r="AG4128" t="str">
            <v>PEDIDO_ENTREGADO</v>
          </cell>
          <cell r="AH4128">
            <v>44915</v>
          </cell>
          <cell r="AJ4128" t="str">
            <v/>
          </cell>
          <cell r="AK4128">
            <v>482577</v>
          </cell>
        </row>
        <row r="4129">
          <cell r="B4129">
            <v>482578</v>
          </cell>
          <cell r="C4129" t="str">
            <v>DHL_22_228</v>
          </cell>
          <cell r="D4129" t="str">
            <v>DHL</v>
          </cell>
          <cell r="E4129" t="str">
            <v>DESPACHO</v>
          </cell>
          <cell r="F4129" t="str">
            <v>NORMAL</v>
          </cell>
          <cell r="H4129">
            <v>44914</v>
          </cell>
          <cell r="I4129" t="str">
            <v>ENTREGADO</v>
          </cell>
          <cell r="J4129">
            <v>44916</v>
          </cell>
          <cell r="K4129" t="str">
            <v>DHL MATRIZ</v>
          </cell>
          <cell r="L4129" t="str">
            <v>AV. ELOY ALFARO 113 A Y PASAJE LOS JUNCOS EDIFICIO DHL, SECTOR COMITE DEL PUEBLO</v>
          </cell>
          <cell r="P4129" t="str">
            <v>QUITO</v>
          </cell>
          <cell r="Q4129" t="str">
            <v>QUITO</v>
          </cell>
          <cell r="R4129" t="str">
            <v>PICHINCHA</v>
          </cell>
          <cell r="T4129" t="str">
            <v>FLEXTRANS UIO</v>
          </cell>
          <cell r="U4129" t="str">
            <v>FLEXNETUIO_LOCAL</v>
          </cell>
          <cell r="V4129">
            <v>1</v>
          </cell>
          <cell r="W4129">
            <v>1</v>
          </cell>
          <cell r="X4129" t="str">
            <v>ALMACENES TABACARCEN</v>
          </cell>
          <cell r="Y4129" t="str">
            <v>TABABELA</v>
          </cell>
          <cell r="Z4129" t="str">
            <v>1701_QUITO</v>
          </cell>
          <cell r="AA4129" t="str">
            <v/>
          </cell>
          <cell r="AB4129">
            <v>22266</v>
          </cell>
          <cell r="AC4129">
            <v>44915</v>
          </cell>
          <cell r="AD4129" t="str">
            <v>FLEXTRANS</v>
          </cell>
          <cell r="AE4129" t="str">
            <v>PAB5141</v>
          </cell>
          <cell r="AF4129">
            <v>0</v>
          </cell>
          <cell r="AG4129" t="str">
            <v>PEDIDO_ENTREGADO</v>
          </cell>
          <cell r="AH4129">
            <v>44915</v>
          </cell>
          <cell r="AJ4129" t="str">
            <v/>
          </cell>
          <cell r="AK4129">
            <v>482578</v>
          </cell>
        </row>
        <row r="4130">
          <cell r="B4130">
            <v>482575</v>
          </cell>
          <cell r="C4130" t="str">
            <v>4703154_1</v>
          </cell>
          <cell r="D4130" t="str">
            <v>MDELIVERY</v>
          </cell>
          <cell r="E4130" t="str">
            <v>DESPACHO</v>
          </cell>
          <cell r="F4130" t="str">
            <v>NORMAL</v>
          </cell>
          <cell r="G4130" t="str">
            <v>FT76114</v>
          </cell>
          <cell r="H4130">
            <v>44914</v>
          </cell>
          <cell r="I4130" t="str">
            <v>ENTREGADO</v>
          </cell>
          <cell r="J4130">
            <v>44915</v>
          </cell>
          <cell r="K4130" t="str">
            <v>MARIA AUXILIADORA OLIVARES MURILLO</v>
          </cell>
          <cell r="L4130" t="str">
            <v>INAQUITO AV REPUBLICA DE EL SALVADOR   Y SUIZA  EN EDFICIO MILETUS</v>
          </cell>
          <cell r="M4130" t="str">
            <v>0925597031</v>
          </cell>
          <cell r="N4130" t="str">
            <v>999797698</v>
          </cell>
          <cell r="O4130" t="str">
            <v/>
          </cell>
          <cell r="P4130" t="str">
            <v>QUITO</v>
          </cell>
          <cell r="Q4130" t="str">
            <v>QUITO</v>
          </cell>
          <cell r="R4130" t="str">
            <v>PICHINCHA</v>
          </cell>
          <cell r="T4130" t="str">
            <v>FLEXTRANS UIO</v>
          </cell>
          <cell r="U4130" t="str">
            <v>FLEXNETUIO_LOCAL</v>
          </cell>
          <cell r="V4130">
            <v>1</v>
          </cell>
          <cell r="W4130">
            <v>1</v>
          </cell>
          <cell r="X4130" t="str">
            <v>FLEXNET ECUADOR - MDELIVERY</v>
          </cell>
          <cell r="Y4130" t="str">
            <v>CALLE 28 DE JUNIO S/N Y GARCIA MORENO ENTRADA LLANO GRANDE</v>
          </cell>
          <cell r="Z4130" t="str">
            <v>1701_QUITO</v>
          </cell>
          <cell r="AA4130" t="str">
            <v>EN EDFICIO MILETUS  - AGENDADO_DIRECCION_VALIDADA_COMPLETA</v>
          </cell>
          <cell r="AB4130">
            <v>22231</v>
          </cell>
          <cell r="AC4130">
            <v>44915</v>
          </cell>
          <cell r="AD4130" t="str">
            <v>ITSACOURIER S.A.S</v>
          </cell>
          <cell r="AE4130" t="str">
            <v>IN450Y</v>
          </cell>
          <cell r="AF4130">
            <v>0</v>
          </cell>
          <cell r="AG4130" t="str">
            <v>PEDIDO_ENTREGADO</v>
          </cell>
          <cell r="AH4130">
            <v>44915</v>
          </cell>
          <cell r="AK4130">
            <v>482575</v>
          </cell>
        </row>
        <row r="4131">
          <cell r="B4131">
            <v>482576</v>
          </cell>
          <cell r="C4131" t="str">
            <v>4736678_1</v>
          </cell>
          <cell r="D4131" t="str">
            <v>MDELIVERY</v>
          </cell>
          <cell r="E4131" t="str">
            <v>DESPACHO</v>
          </cell>
          <cell r="F4131" t="str">
            <v>NORMAL</v>
          </cell>
          <cell r="G4131" t="str">
            <v>TF89750</v>
          </cell>
          <cell r="H4131">
            <v>44914</v>
          </cell>
          <cell r="I4131" t="str">
            <v>ENTREGADO</v>
          </cell>
          <cell r="J4131">
            <v>44915</v>
          </cell>
          <cell r="K4131" t="str">
            <v>COROZO CASTILLO KLEVER MANRIQUE</v>
          </cell>
          <cell r="L4131" t="str">
            <v>LA PUNTILLA VIA A SAMBORONDOM   ENTRANDO POR COLEGIO ABDON CALDERON EN CDLA PARQUE DEL RIO PREGUNTAR EN GARITA</v>
          </cell>
          <cell r="M4131" t="str">
            <v>0918731845</v>
          </cell>
          <cell r="N4131" t="str">
            <v>0115930969500709</v>
          </cell>
          <cell r="O4131" t="str">
            <v/>
          </cell>
          <cell r="P4131" t="str">
            <v>SAMBORONDON</v>
          </cell>
          <cell r="Q4131" t="str">
            <v>SAMBORONDON</v>
          </cell>
          <cell r="R4131" t="str">
            <v>GUAYAS</v>
          </cell>
          <cell r="T4131" t="str">
            <v>FLEXTRANS</v>
          </cell>
          <cell r="U4131" t="str">
            <v>FLEXNETUIO_GYE</v>
          </cell>
          <cell r="V4131">
            <v>1</v>
          </cell>
          <cell r="W4131">
            <v>1</v>
          </cell>
          <cell r="X4131" t="str">
            <v>FLEXNET ECUADOR - MDELIVERY</v>
          </cell>
          <cell r="Y4131" t="str">
            <v>CALLE 28 DE JUNIO S/N Y GARCIA MORENO ENTRADA LLANO GRANDE</v>
          </cell>
          <cell r="Z4131" t="str">
            <v>1701_QUITO</v>
          </cell>
          <cell r="AA4131" t="str">
            <v>ENTRANDO POR COLEGIO ABDON CALDERON EN CDLA PARQUE DEL RIO PREGUNTAR EN GARITA  - AGENDADO</v>
          </cell>
          <cell r="AB4131">
            <v>22246</v>
          </cell>
          <cell r="AC4131">
            <v>44915</v>
          </cell>
          <cell r="AD4131" t="str">
            <v>ITSACOURIER S.A.S</v>
          </cell>
          <cell r="AE4131" t="str">
            <v>IP662A</v>
          </cell>
          <cell r="AF4131">
            <v>0</v>
          </cell>
          <cell r="AG4131" t="str">
            <v>PEDIDO_ENTREGADO</v>
          </cell>
          <cell r="AH4131">
            <v>44915</v>
          </cell>
          <cell r="AK4131">
            <v>482576</v>
          </cell>
        </row>
        <row r="4132">
          <cell r="B4132">
            <v>482574</v>
          </cell>
          <cell r="C4132" t="str">
            <v>RT22122001</v>
          </cell>
          <cell r="D4132" t="str">
            <v>SPARE</v>
          </cell>
          <cell r="E4132" t="str">
            <v>RETIRO</v>
          </cell>
          <cell r="F4132" t="str">
            <v>NORMAL</v>
          </cell>
          <cell r="G4132" t="str">
            <v>FT76070</v>
          </cell>
          <cell r="H4132">
            <v>44914</v>
          </cell>
          <cell r="I4132" t="str">
            <v>ENTREGADO</v>
          </cell>
          <cell r="J4132">
            <v>44915</v>
          </cell>
          <cell r="K4132" t="str">
            <v>FLEXNET QUITO</v>
          </cell>
          <cell r="L4132" t="str">
            <v>CALLE 28 DE JUNIO Y GARCIA MORENO</v>
          </cell>
          <cell r="M4132" t="str">
            <v>PATRICIO PONCE  / 1791890663001</v>
          </cell>
          <cell r="P4132" t="str">
            <v>170208</v>
          </cell>
          <cell r="Q4132" t="str">
            <v>QUITO</v>
          </cell>
          <cell r="R4132" t="str">
            <v>PICHINCHA</v>
          </cell>
          <cell r="S4132" t="str">
            <v>CALDERON (CARAPUNGO)</v>
          </cell>
          <cell r="U4132" t="str">
            <v>FLEXNETUIO_LOCAL</v>
          </cell>
          <cell r="V4132">
            <v>2</v>
          </cell>
          <cell r="W4132">
            <v>2</v>
          </cell>
          <cell r="X4132" t="str">
            <v>HUAWEI_UIO_ROMEL TOSCANO</v>
          </cell>
          <cell r="Y4132" t="str">
            <v>REPÚBLICA DEL SALVADOR N34-211 Y MOSCÚ</v>
          </cell>
          <cell r="Z4132" t="str">
            <v>1701_QUITO</v>
          </cell>
          <cell r="AA4132" t="str">
            <v/>
          </cell>
          <cell r="AB4132">
            <v>22226</v>
          </cell>
          <cell r="AC4132">
            <v>44915</v>
          </cell>
          <cell r="AD4132" t="str">
            <v>FLEXTRANS</v>
          </cell>
          <cell r="AE4132" t="str">
            <v>PBM7346</v>
          </cell>
          <cell r="AF4132">
            <v>0</v>
          </cell>
          <cell r="AG4132" t="str">
            <v>PEDIDO_ENTREGADO</v>
          </cell>
          <cell r="AH4132">
            <v>44915</v>
          </cell>
          <cell r="AK4132">
            <v>482574</v>
          </cell>
        </row>
        <row r="4133">
          <cell r="B4133">
            <v>482573</v>
          </cell>
          <cell r="C4133" t="str">
            <v>RET-KITPARRILLER191222</v>
          </cell>
          <cell r="D4133" t="str">
            <v>SG</v>
          </cell>
          <cell r="E4133" t="str">
            <v>RETIRO</v>
          </cell>
          <cell r="F4133" t="str">
            <v>NORMAL</v>
          </cell>
          <cell r="G4133" t="str">
            <v>89749</v>
          </cell>
          <cell r="H4133">
            <v>44914</v>
          </cell>
          <cell r="I4133" t="str">
            <v>ENTREGADO</v>
          </cell>
          <cell r="J4133">
            <v>44916</v>
          </cell>
          <cell r="K4133" t="str">
            <v>FLEXNET GYE</v>
          </cell>
          <cell r="L4133" t="str">
            <v>KM 8.5 VIA A DAULE</v>
          </cell>
          <cell r="P4133" t="str">
            <v>GUAYAQUIL</v>
          </cell>
          <cell r="Q4133" t="str">
            <v>GUAYAQUIL</v>
          </cell>
          <cell r="R4133" t="str">
            <v>GUAYAS</v>
          </cell>
          <cell r="U4133" t="str">
            <v>FLEXNETGYE_LOCAL</v>
          </cell>
          <cell r="V4133">
            <v>1</v>
          </cell>
          <cell r="W4133">
            <v>22</v>
          </cell>
          <cell r="X4133" t="str">
            <v>OFICINAS SAINT GOBAIN</v>
          </cell>
          <cell r="Y4133" t="str">
            <v>EDIFICIO EMPORIOM PISO 16 OFIC 6-7</v>
          </cell>
          <cell r="Z4133" t="str">
            <v>0901_GUAYAQUIL</v>
          </cell>
          <cell r="AA4133" t="str">
            <v/>
          </cell>
          <cell r="AB4133">
            <v>22240</v>
          </cell>
          <cell r="AC4133">
            <v>44915</v>
          </cell>
          <cell r="AD4133" t="str">
            <v>TRANSFIRME</v>
          </cell>
          <cell r="AE4133" t="str">
            <v>PDD1735</v>
          </cell>
          <cell r="AF4133">
            <v>0</v>
          </cell>
          <cell r="AG4133" t="str">
            <v>PEDIDO_ENTREGADO</v>
          </cell>
          <cell r="AH4133">
            <v>44916</v>
          </cell>
          <cell r="AJ4133" t="str">
            <v/>
          </cell>
          <cell r="AK4133">
            <v>482573</v>
          </cell>
        </row>
        <row r="4134">
          <cell r="B4134">
            <v>482572</v>
          </cell>
          <cell r="C4134" t="str">
            <v>SG_2022_2190-MANDILES</v>
          </cell>
          <cell r="D4134" t="str">
            <v>SG</v>
          </cell>
          <cell r="E4134" t="str">
            <v>DESPACHO</v>
          </cell>
          <cell r="F4134" t="str">
            <v>NORMAL</v>
          </cell>
          <cell r="G4134" t="str">
            <v>89719</v>
          </cell>
          <cell r="H4134">
            <v>44914</v>
          </cell>
          <cell r="I4134" t="str">
            <v>ENTREGADO</v>
          </cell>
          <cell r="J4134">
            <v>44915</v>
          </cell>
          <cell r="K4134" t="str">
            <v>OFICINA SAINT GOBAIN</v>
          </cell>
          <cell r="L4134" t="str">
            <v>EDIFICIO EMPORIUM PISO 16 OF 6-7</v>
          </cell>
          <cell r="P4134" t="str">
            <v>GUAYAQUIL</v>
          </cell>
          <cell r="Q4134" t="str">
            <v>GUAYAQUIL</v>
          </cell>
          <cell r="R4134" t="str">
            <v>GUAYAS</v>
          </cell>
          <cell r="U4134" t="str">
            <v>FLEXNETGYE_LOCAL</v>
          </cell>
          <cell r="V4134">
            <v>1</v>
          </cell>
          <cell r="W4134">
            <v>8</v>
          </cell>
          <cell r="X4134" t="str">
            <v>FLEXNET GYE</v>
          </cell>
          <cell r="Y4134" t="str">
            <v>KM 8.5 VIA A DAULE</v>
          </cell>
          <cell r="Z4134" t="str">
            <v>0901_GUAYAQUIL</v>
          </cell>
          <cell r="AA4134" t="str">
            <v/>
          </cell>
          <cell r="AB4134">
            <v>22240</v>
          </cell>
          <cell r="AC4134">
            <v>44915</v>
          </cell>
          <cell r="AD4134" t="str">
            <v>TRANSFIRME</v>
          </cell>
          <cell r="AE4134" t="str">
            <v>PDD1735</v>
          </cell>
          <cell r="AF4134">
            <v>0</v>
          </cell>
          <cell r="AG4134" t="str">
            <v>PEDIDO_ENTREGADO</v>
          </cell>
          <cell r="AH4134">
            <v>44915</v>
          </cell>
          <cell r="AK4134">
            <v>482572</v>
          </cell>
        </row>
        <row r="4135">
          <cell r="B4135">
            <v>482569</v>
          </cell>
          <cell r="C4135" t="str">
            <v>CELLTRO0011</v>
          </cell>
          <cell r="D4135" t="str">
            <v>CELLTROPOLIS</v>
          </cell>
          <cell r="E4135" t="str">
            <v>DESPACHO</v>
          </cell>
          <cell r="F4135" t="str">
            <v>NORMAL</v>
          </cell>
          <cell r="G4135" t="str">
            <v>031002004117513</v>
          </cell>
          <cell r="H4135">
            <v>44914</v>
          </cell>
          <cell r="I4135" t="str">
            <v>ENTREGADO</v>
          </cell>
          <cell r="J4135">
            <v>44915</v>
          </cell>
          <cell r="K4135" t="str">
            <v>SERVECELCOMP+MIGUEL PUEBLA</v>
          </cell>
          <cell r="L4135" t="str">
            <v>MUCHO LOTE 2 URBANIZACION PARAISO DEL RIO 1 MZ 2751 V4</v>
          </cell>
          <cell r="N4135" t="str">
            <v>994190998</v>
          </cell>
          <cell r="P4135" t="str">
            <v>GUAYAQUIL</v>
          </cell>
          <cell r="Q4135" t="str">
            <v>GUAYAQUIL</v>
          </cell>
          <cell r="R4135" t="str">
            <v>GUAYAS</v>
          </cell>
          <cell r="T4135" t="str">
            <v>TRAMACO</v>
          </cell>
          <cell r="V4135">
            <v>2</v>
          </cell>
          <cell r="W4135">
            <v>1</v>
          </cell>
          <cell r="X4135" t="str">
            <v>FLEXNET ECUADOR - CELLTROPOLIS</v>
          </cell>
          <cell r="Y4135" t="str">
            <v>CALLE 28 DE JUNIO S/N Y GARCIA MORENO ENTRADA LLANO GRANDE</v>
          </cell>
          <cell r="Z4135" t="str">
            <v>1701_QUITO</v>
          </cell>
          <cell r="AA4135" t="str">
            <v/>
          </cell>
          <cell r="AB4135">
            <v>22217</v>
          </cell>
          <cell r="AC4135">
            <v>44915</v>
          </cell>
          <cell r="AD4135" t="str">
            <v>TRAMACO EXPRESS</v>
          </cell>
          <cell r="AE4135" t="str">
            <v>GENERICO TMC</v>
          </cell>
          <cell r="AF4135">
            <v>0</v>
          </cell>
          <cell r="AG4135" t="str">
            <v>PEDIDO_ENTREGADO</v>
          </cell>
          <cell r="AH4135">
            <v>44915</v>
          </cell>
          <cell r="AJ4135" t="str">
            <v>GUIA ENTREGADA -MIGUEL PUEBLA - null</v>
          </cell>
          <cell r="AK4135">
            <v>482569</v>
          </cell>
        </row>
        <row r="4136">
          <cell r="B4136">
            <v>482570</v>
          </cell>
          <cell r="C4136" t="str">
            <v>CELLTRO0012</v>
          </cell>
          <cell r="D4136" t="str">
            <v>CELLTROPOLIS</v>
          </cell>
          <cell r="E4136" t="str">
            <v>DESPACHO</v>
          </cell>
          <cell r="F4136" t="str">
            <v>NORMAL</v>
          </cell>
          <cell r="G4136" t="str">
            <v>031002004117512</v>
          </cell>
          <cell r="H4136">
            <v>44914</v>
          </cell>
          <cell r="I4136" t="str">
            <v>ENTREGADO</v>
          </cell>
          <cell r="J4136">
            <v>44917</v>
          </cell>
          <cell r="K4136" t="str">
            <v>CREDICELL+ING MICHAEL MOLINA MONTERO</v>
          </cell>
          <cell r="L4136" t="str">
            <v>CALLE KLEBER FRANCO ENTRE GUAYAQUILY 9 DE OCTUBRE   EN TODO EL PARADERO DE BUS</v>
          </cell>
          <cell r="M4136" t="str">
            <v/>
          </cell>
          <cell r="N4136" t="str">
            <v>0984640161 - 0985353670</v>
          </cell>
          <cell r="O4136" t="str">
            <v/>
          </cell>
          <cell r="P4136" t="str">
            <v>MACHALA</v>
          </cell>
          <cell r="Q4136" t="str">
            <v>MACHALA</v>
          </cell>
          <cell r="R4136" t="str">
            <v>EL ORO</v>
          </cell>
          <cell r="T4136" t="str">
            <v>TRAMACO</v>
          </cell>
          <cell r="V4136">
            <v>1</v>
          </cell>
          <cell r="W4136">
            <v>1</v>
          </cell>
          <cell r="X4136" t="str">
            <v>FLEXNET ECUADOR - CELLTROPOLIS</v>
          </cell>
          <cell r="Y4136" t="str">
            <v>CALLE 28 DE JUNIO S/N Y GARCIA MORENO ENTRADA LLANO GRANDE</v>
          </cell>
          <cell r="Z4136" t="str">
            <v>1701_QUITO</v>
          </cell>
          <cell r="AA4136" t="str">
            <v/>
          </cell>
          <cell r="AB4136">
            <v>22217</v>
          </cell>
          <cell r="AC4136">
            <v>44915</v>
          </cell>
          <cell r="AD4136" t="str">
            <v>TRAMACO EXPRESS</v>
          </cell>
          <cell r="AE4136" t="str">
            <v>GENERICO TMC</v>
          </cell>
          <cell r="AF4136">
            <v>1</v>
          </cell>
          <cell r="AG4136" t="str">
            <v>PEDIDO_ENTREGADO</v>
          </cell>
          <cell r="AH4136">
            <v>44917</v>
          </cell>
          <cell r="AJ4136" t="str">
            <v>GUIA ENTREGADA -MICHAEL MOLINA MONTERO - 0703236620</v>
          </cell>
          <cell r="AK4136">
            <v>482570</v>
          </cell>
        </row>
        <row r="4137">
          <cell r="B4137">
            <v>482538</v>
          </cell>
          <cell r="C4137" t="str">
            <v>20003028377528</v>
          </cell>
          <cell r="D4137" t="str">
            <v>CONECEL</v>
          </cell>
          <cell r="E4137" t="str">
            <v>DESPACHO</v>
          </cell>
          <cell r="F4137" t="str">
            <v>NORMAL</v>
          </cell>
          <cell r="G4137" t="str">
            <v>FT76124</v>
          </cell>
          <cell r="H4137">
            <v>44914</v>
          </cell>
          <cell r="I4137" t="str">
            <v>DEVOLUCION_EN_PROCESO</v>
          </cell>
          <cell r="J4137">
            <v>44922</v>
          </cell>
          <cell r="K4137" t="str">
            <v xml:space="preserve">GIULLIANA ISABEL PONCE ARELLANO / </v>
          </cell>
          <cell r="L4137" t="str">
            <v>CALLE BRAMANTE E7-31 Y FLORENCIA EN CASA 2 PISO ESQUINERA TECHO VERDE FRENTE A SUPERMERCADO PARAISO DE EVA, QUITO</v>
          </cell>
          <cell r="M4137" t="str">
            <v>1725959264</v>
          </cell>
          <cell r="N4137" t="str">
            <v xml:space="preserve">984843022 /  </v>
          </cell>
          <cell r="P4137" t="str">
            <v>QUITO</v>
          </cell>
          <cell r="Q4137" t="str">
            <v>QUITO</v>
          </cell>
          <cell r="R4137" t="str">
            <v>PICHINCHA</v>
          </cell>
          <cell r="T4137" t="str">
            <v>FLEXTRANS UIO</v>
          </cell>
          <cell r="U4137" t="str">
            <v>FLEXNETUIO_LOCAL</v>
          </cell>
          <cell r="V4137">
            <v>1</v>
          </cell>
          <cell r="W4137">
            <v>1</v>
          </cell>
          <cell r="X4137" t="str">
            <v>FLEXNET</v>
          </cell>
          <cell r="Y4137" t="str">
            <v>FLEX NET CALLE 28 DE JUNIO S/N Y GARCIA MORENO ENTRADA LLANO GRANDE</v>
          </cell>
          <cell r="Z4137" t="str">
            <v>1701_QUITO</v>
          </cell>
          <cell r="AA4137" t="str">
            <v>buenos dias estimado su ayuda con devolución cliente no desea recibir</v>
          </cell>
          <cell r="AB4137">
            <v>22228</v>
          </cell>
          <cell r="AC4137">
            <v>44915</v>
          </cell>
          <cell r="AD4137" t="str">
            <v>ITSACOURIER S.A.S</v>
          </cell>
          <cell r="AE4137" t="str">
            <v>PCZ1855</v>
          </cell>
          <cell r="AF4137">
            <v>1</v>
          </cell>
          <cell r="AG4137" t="str">
            <v>DEVOLUCION_EN_PROCESO</v>
          </cell>
          <cell r="AH4137">
            <v>44922</v>
          </cell>
          <cell r="AI4137" t="str">
            <v>CLIENTE NO DESEA RECIBIR</v>
          </cell>
          <cell r="AJ4137" t="str">
            <v>SOLICITA CLARO</v>
          </cell>
          <cell r="AK4137">
            <v>482538</v>
          </cell>
        </row>
        <row r="4138">
          <cell r="B4138">
            <v>482541</v>
          </cell>
          <cell r="C4138" t="str">
            <v>20003025813672</v>
          </cell>
          <cell r="D4138" t="str">
            <v>CONECEL</v>
          </cell>
          <cell r="E4138" t="str">
            <v>DESPACHO</v>
          </cell>
          <cell r="F4138" t="str">
            <v>NORMAL</v>
          </cell>
          <cell r="G4138" t="str">
            <v>TF89730</v>
          </cell>
          <cell r="H4138">
            <v>44914</v>
          </cell>
          <cell r="I4138" t="str">
            <v>ENTREGADO</v>
          </cell>
          <cell r="J4138">
            <v>44917</v>
          </cell>
          <cell r="K4138" t="str">
            <v>ALFREDO ALEJANDRO MORENO MORA / VALERO PATINO ELENA TEODORA</v>
          </cell>
          <cell r="L4138" t="str">
            <v>PUNTO DE ENCUENTRO/PASEO SHOPPING DURAN, DURAN</v>
          </cell>
          <cell r="M4138" t="str">
            <v>914439526</v>
          </cell>
          <cell r="N4138" t="str">
            <v>961826891 /  990109454</v>
          </cell>
          <cell r="P4138" t="str">
            <v>DURAN</v>
          </cell>
          <cell r="Q4138" t="str">
            <v>DURAN</v>
          </cell>
          <cell r="R4138" t="str">
            <v>GUAYAS</v>
          </cell>
          <cell r="T4138" t="str">
            <v>ITSACOURIER</v>
          </cell>
          <cell r="U4138" t="str">
            <v>FLEXNETUIO_GYE</v>
          </cell>
          <cell r="V4138">
            <v>1</v>
          </cell>
          <cell r="W4138">
            <v>1</v>
          </cell>
          <cell r="X4138" t="str">
            <v>FLEXNET</v>
          </cell>
          <cell r="Y4138" t="str">
            <v>FLEX NET CALLE 28 DE JUNIO S/N Y GARCIA MORENO ENTRADA LLANO GRANDE</v>
          </cell>
          <cell r="Z4138" t="str">
            <v>1701_QUITO</v>
          </cell>
          <cell r="AA4138" t="str">
            <v>** 1001974851 RESPONDE 3RA. PERSONA INDICA QUE TT ESTA TRABAJANDO NO PUEDE COGER CELULAR APP REFLEJA  ENTREGA EN TRANSITO	22/12/2022 NTGKVIZS	 22/12  15:46 ** 1001974851 RESPONDE 3RA. PERSONA INDICA QUE TT ESTA TRABAJANDO NO PUEDE COGER CELULAR APP REFLEJA  ENTREGA EN TRANSITO	22/12/2022 NTGKVIZS	 22/12  15:46</v>
          </cell>
          <cell r="AB4138">
            <v>22330</v>
          </cell>
          <cell r="AC4138">
            <v>44917</v>
          </cell>
          <cell r="AD4138" t="str">
            <v>ITSACOURIER S.A.S</v>
          </cell>
          <cell r="AE4138" t="str">
            <v>IP662A</v>
          </cell>
          <cell r="AF4138">
            <v>2</v>
          </cell>
          <cell r="AG4138" t="str">
            <v>PEDIDO_ENTREGADO</v>
          </cell>
          <cell r="AH4138">
            <v>44917</v>
          </cell>
          <cell r="AK4138">
            <v>482541</v>
          </cell>
        </row>
        <row r="4139">
          <cell r="B4139">
            <v>482544</v>
          </cell>
          <cell r="C4139" t="str">
            <v>20003026637948</v>
          </cell>
          <cell r="D4139" t="str">
            <v>CONECEL</v>
          </cell>
          <cell r="E4139" t="str">
            <v>DESPACHO</v>
          </cell>
          <cell r="F4139" t="str">
            <v>NORMAL</v>
          </cell>
          <cell r="G4139" t="str">
            <v>031002004117446.</v>
          </cell>
          <cell r="H4139">
            <v>44914</v>
          </cell>
          <cell r="I4139" t="str">
            <v>COORDINADO</v>
          </cell>
          <cell r="J4139">
            <v>44922</v>
          </cell>
          <cell r="K4139" t="str">
            <v>MONICA CRISTINA RIVERA RAMOS / CAROLINA RIVERA ARMAS</v>
          </cell>
          <cell r="L4139" t="str">
            <v>AV ATAHUALPA Y NAZACOTA PUENTO/CS CN PORTON CAFE JUNTO A UNA PELUQUERIA/A 3 CUADRAS DE LA ESCUELA MEDARDO PROANO ANDRADE, IBARRA</v>
          </cell>
          <cell r="M4139" t="str">
            <v>1003095641</v>
          </cell>
          <cell r="N4139" t="str">
            <v>982635768 /  992564905</v>
          </cell>
          <cell r="P4139" t="str">
            <v>IBARRA</v>
          </cell>
          <cell r="Q4139" t="str">
            <v>IBARRA</v>
          </cell>
          <cell r="R4139" t="str">
            <v>IMBABURA</v>
          </cell>
          <cell r="T4139" t="str">
            <v>TRAMACO</v>
          </cell>
          <cell r="U4139" t="str">
            <v>FLEXNETUIO_PROVINCIA</v>
          </cell>
          <cell r="V4139">
            <v>1</v>
          </cell>
          <cell r="W4139">
            <v>1</v>
          </cell>
          <cell r="X4139" t="str">
            <v>FLEXNET</v>
          </cell>
          <cell r="Y4139" t="str">
            <v>FLEX NET CALLE 28 DE JUNIO S/N Y GARCIA MORENO ENTRADA LLANO GRANDE</v>
          </cell>
          <cell r="Z4139" t="str">
            <v>1701_QUITO</v>
          </cell>
          <cell r="AA4139" t="str">
            <v>28/12 1001361261/1001361494/1001361772 NO CONTESTA 1001362297 INCORRECTO EN APP  PEDIDO_CON_INCIDENCIA	INF DE TERCERA PERSONA A RECIBIR  RECIBE 3ERA PERSONA/1728945526/CAROLINA  RIVERA ARMAS 27/12   12:32 28/12 1001361261/1001361494/1001361772 NO CONTESTA 1001362297 INCORRECTO EN APP  PEDIDO_CON_INCIDENCIA	INF DE TERCERA PERSONA A RECIBIR  RECIBE 3ERA PERSONA/1728945526/CAROLINA  RIVERA ARMAS 27/12   12:32</v>
          </cell>
          <cell r="AB4139">
            <v>22217</v>
          </cell>
          <cell r="AC4139">
            <v>44915</v>
          </cell>
          <cell r="AD4139" t="str">
            <v>TRAMACO EXPRESS</v>
          </cell>
          <cell r="AE4139" t="str">
            <v>GENERICO TMC</v>
          </cell>
          <cell r="AF4139">
            <v>3</v>
          </cell>
          <cell r="AG4139" t="str">
            <v>COORDINADO</v>
          </cell>
          <cell r="AH4139">
            <v>44923</v>
          </cell>
          <cell r="AJ4139" t="str">
            <v/>
          </cell>
          <cell r="AK4139">
            <v>482544</v>
          </cell>
        </row>
        <row r="4140">
          <cell r="B4140">
            <v>482551</v>
          </cell>
          <cell r="C4140" t="str">
            <v>20003028378136</v>
          </cell>
          <cell r="D4140" t="str">
            <v>CONECEL</v>
          </cell>
          <cell r="E4140" t="str">
            <v>DESPACHO</v>
          </cell>
          <cell r="F4140" t="str">
            <v>NORMAL</v>
          </cell>
          <cell r="G4140" t="str">
            <v>GR20003028378136</v>
          </cell>
          <cell r="H4140">
            <v>44914</v>
          </cell>
          <cell r="I4140" t="str">
            <v>ENTREGADO</v>
          </cell>
          <cell r="J4140">
            <v>44917</v>
          </cell>
          <cell r="K4140" t="str">
            <v xml:space="preserve">MARIA LUISA CRUZATTY SANCAN / </v>
          </cell>
          <cell r="L4140" t="str">
            <v>AV MALECON Y CALLE 9/ENTREGA EN CONSTRUCCION DEL PARQUE LA POSA ATRAS DE GASOLINERA SHELL ONE RUM O MOBIL, MANTA</v>
          </cell>
          <cell r="M4140" t="str">
            <v>1313444927</v>
          </cell>
          <cell r="N4140" t="str">
            <v xml:space="preserve">987488357 /  </v>
          </cell>
          <cell r="P4140" t="str">
            <v>MANTA</v>
          </cell>
          <cell r="Q4140" t="str">
            <v>MANTA</v>
          </cell>
          <cell r="R4140" t="str">
            <v>MANABI</v>
          </cell>
          <cell r="U4140" t="str">
            <v>FLEXNETUIO_PROVINCIA</v>
          </cell>
          <cell r="V4140">
            <v>1</v>
          </cell>
          <cell r="W4140">
            <v>1</v>
          </cell>
          <cell r="X4140" t="str">
            <v>FLEXNET</v>
          </cell>
          <cell r="Y4140" t="str">
            <v>FLEX NET CALLE 28 DE JUNIO S/N Y GARCIA MORENO ENTRADA LLANO GRANDE</v>
          </cell>
          <cell r="Z4140" t="str">
            <v>1701_QUITO</v>
          </cell>
          <cell r="AA4140" t="str">
            <v>1001461369//1001461447//1001461974 NO CONTESTA EN APP RE COORDINADO POR EL CLIENTE Entrega 22/12  SU AYUDA CUMPLIENDO CON ENTREGA        22/12    08:49AM</v>
          </cell>
          <cell r="AB4140">
            <v>22298</v>
          </cell>
          <cell r="AC4140">
            <v>44917</v>
          </cell>
          <cell r="AD4140" t="str">
            <v>TRANSPORTE FLEXNET</v>
          </cell>
          <cell r="AE4140" t="str">
            <v>HD672T</v>
          </cell>
          <cell r="AF4140">
            <v>1</v>
          </cell>
          <cell r="AG4140" t="str">
            <v>PEDIDO_ENTREGADO</v>
          </cell>
          <cell r="AH4140">
            <v>44917</v>
          </cell>
          <cell r="AK4140">
            <v>482551</v>
          </cell>
        </row>
        <row r="4141">
          <cell r="B4141">
            <v>482555</v>
          </cell>
          <cell r="C4141" t="str">
            <v>20003021062852</v>
          </cell>
          <cell r="D4141" t="str">
            <v>CONECEL</v>
          </cell>
          <cell r="E4141" t="str">
            <v>DESPACHO</v>
          </cell>
          <cell r="F4141" t="str">
            <v>NORMAL</v>
          </cell>
          <cell r="H4141">
            <v>44914</v>
          </cell>
          <cell r="I4141" t="str">
            <v>DEVOLUCION_EN_PROCESO</v>
          </cell>
          <cell r="J4141">
            <v>44922</v>
          </cell>
          <cell r="K4141" t="str">
            <v xml:space="preserve">XAVIER EDUADOR JARA GUNCAY / </v>
          </cell>
          <cell r="L4141" t="str">
            <v>CUENCA/YANUNCAY/AV DON BOSCO Y LA NINA EN LA EMPRESA DE LA COOP CB EDIFICIO GRIS DE UN PISO FRENTE AL SUPERMAXI, CUENCA</v>
          </cell>
          <cell r="M4141" t="str">
            <v>107474868</v>
          </cell>
          <cell r="N4141" t="str">
            <v xml:space="preserve">980760602 /  </v>
          </cell>
          <cell r="P4141" t="str">
            <v>CUENCA</v>
          </cell>
          <cell r="Q4141" t="str">
            <v>CUENCA</v>
          </cell>
          <cell r="R4141" t="str">
            <v>AZUAY</v>
          </cell>
          <cell r="T4141" t="str">
            <v>ITSACOURIER</v>
          </cell>
          <cell r="U4141" t="str">
            <v>FLEXNETUIO_PROVINCIA</v>
          </cell>
          <cell r="V4141">
            <v>1</v>
          </cell>
          <cell r="W4141">
            <v>1</v>
          </cell>
          <cell r="X4141" t="str">
            <v>FLEXNET</v>
          </cell>
          <cell r="Y4141" t="str">
            <v>FLEX NET CALLE 28 DE JUNIO S/N Y GARCIA MORENO ENTRADA LLANO GRANDE</v>
          </cell>
          <cell r="Z4141" t="str">
            <v>1701_QUITO</v>
          </cell>
          <cell r="AA4141" t="str">
            <v>SU AYUDA CON DEVOLUCION CLIENTE DESISTE</v>
          </cell>
          <cell r="AB4141">
            <v>22229</v>
          </cell>
          <cell r="AC4141">
            <v>44915</v>
          </cell>
          <cell r="AD4141" t="str">
            <v>ITSACOURIER S.A.S</v>
          </cell>
          <cell r="AE4141" t="str">
            <v>PDD1729</v>
          </cell>
          <cell r="AF4141">
            <v>1</v>
          </cell>
          <cell r="AG4141" t="str">
            <v>DEVOLUCION_EN_PROCESO</v>
          </cell>
          <cell r="AH4141">
            <v>44922</v>
          </cell>
          <cell r="AI4141" t="str">
            <v>CLIENTE NO DESEA RECIBIR</v>
          </cell>
          <cell r="AJ4141" t="str">
            <v>solicita claro</v>
          </cell>
          <cell r="AK4141">
            <v>482555</v>
          </cell>
        </row>
        <row r="4142">
          <cell r="B4142">
            <v>482557</v>
          </cell>
          <cell r="C4142" t="str">
            <v>20003026629180</v>
          </cell>
          <cell r="D4142" t="str">
            <v>CONECEL</v>
          </cell>
          <cell r="E4142" t="str">
            <v>DESPACHO</v>
          </cell>
          <cell r="F4142" t="str">
            <v>NORMAL</v>
          </cell>
          <cell r="G4142" t="str">
            <v>GR20003026629180</v>
          </cell>
          <cell r="H4142">
            <v>44914</v>
          </cell>
          <cell r="I4142" t="str">
            <v>ENTREGADO</v>
          </cell>
          <cell r="J4142">
            <v>44916</v>
          </cell>
          <cell r="K4142" t="str">
            <v xml:space="preserve">BEATRIZ MONSERRATE ANCHUNDIA PESANTES / </v>
          </cell>
          <cell r="L4142" t="str">
            <v>CALLE 311 Y AV 220 CASA COLOR BEIGE DE UN PISO FRENTE DE OLD FISH MANTA, MANTA</v>
          </cell>
          <cell r="M4142" t="str">
            <v>1313819227</v>
          </cell>
          <cell r="N4142" t="str">
            <v xml:space="preserve">962576223 /  </v>
          </cell>
          <cell r="O4142" t="str">
            <v/>
          </cell>
          <cell r="P4142" t="str">
            <v>MANTA</v>
          </cell>
          <cell r="Q4142" t="str">
            <v>MANTA</v>
          </cell>
          <cell r="R4142" t="str">
            <v>MANABI</v>
          </cell>
          <cell r="U4142" t="str">
            <v>FLEXNETUIO_PROVINCIA</v>
          </cell>
          <cell r="V4142">
            <v>1</v>
          </cell>
          <cell r="W4142">
            <v>1</v>
          </cell>
          <cell r="X4142" t="str">
            <v>FLEXNET</v>
          </cell>
          <cell r="Y4142" t="str">
            <v>FLEX NET CALLE 28 DE JUNIO S/N Y GARCIA MORENO ENTRADA LLANO GRANDE</v>
          </cell>
          <cell r="Z4142" t="str">
            <v>1701_QUITO</v>
          </cell>
          <cell r="AA4142" t="str">
            <v/>
          </cell>
          <cell r="AB4142">
            <v>22263</v>
          </cell>
          <cell r="AC4142">
            <v>44916</v>
          </cell>
          <cell r="AD4142" t="str">
            <v>TRANSPORTE FLEXNET</v>
          </cell>
          <cell r="AE4142" t="str">
            <v>HD672T</v>
          </cell>
          <cell r="AF4142">
            <v>1</v>
          </cell>
          <cell r="AG4142" t="str">
            <v>PEDIDO_ENTREGADO</v>
          </cell>
          <cell r="AH4142">
            <v>44916</v>
          </cell>
          <cell r="AK4142">
            <v>482557</v>
          </cell>
        </row>
        <row r="4143">
          <cell r="B4143">
            <v>482558</v>
          </cell>
          <cell r="C4143" t="str">
            <v>20003028400120</v>
          </cell>
          <cell r="D4143" t="str">
            <v>CONECEL</v>
          </cell>
          <cell r="E4143" t="str">
            <v>DESPACHO</v>
          </cell>
          <cell r="F4143" t="str">
            <v>NORMAL</v>
          </cell>
          <cell r="G4143" t="str">
            <v>031002004117450.</v>
          </cell>
          <cell r="H4143">
            <v>44914</v>
          </cell>
          <cell r="I4143" t="str">
            <v>COORDINADO</v>
          </cell>
          <cell r="J4143">
            <v>44917</v>
          </cell>
          <cell r="K4143" t="str">
            <v xml:space="preserve">MARY CAROLINA RODRIGUEZ LUGO / </v>
          </cell>
          <cell r="L4143" t="str">
            <v>CONDOMINIOS CHIMBORAZO/CALLE LAS PALMAS Y LOS OLIVOS BLOQUE D2 COLOR DE LADRILLO 5 PISOS APARTAMENTO 504, RIOBAMBA</v>
          </cell>
          <cell r="M4143" t="str">
            <v>108900529</v>
          </cell>
          <cell r="N4143" t="str">
            <v xml:space="preserve">962650216 /  </v>
          </cell>
          <cell r="P4143" t="str">
            <v>RIOBAMBA</v>
          </cell>
          <cell r="Q4143" t="str">
            <v>RIOBAMBA</v>
          </cell>
          <cell r="R4143" t="str">
            <v>CHIMBORAZO</v>
          </cell>
          <cell r="T4143" t="str">
            <v>TRAMACO</v>
          </cell>
          <cell r="U4143" t="str">
            <v>FLEXNETUIO_PROVINCIA</v>
          </cell>
          <cell r="V4143">
            <v>1</v>
          </cell>
          <cell r="W4143">
            <v>1</v>
          </cell>
          <cell r="X4143" t="str">
            <v>FLEXNET</v>
          </cell>
          <cell r="Y4143" t="str">
            <v>FLEX NET CALLE 28 DE JUNIO S/N Y GARCIA MORENO ENTRADA LLANO GRANDE</v>
          </cell>
          <cell r="Z4143" t="str">
            <v>1701_QUITO</v>
          </cell>
          <cell r="AA4143" t="str">
            <v>** 1001549915 CELULAR APAGADO UNICO NUMERO DE CONTACTO APP REFLEJA COORDINADO	27/12/2022 NTGKVIZS	  27/12  15:10 ** 1001549915 CELULAR APAGADO UNICO NUMERO DE CONTACTO APP REFLEJA COORDINADO	27/12/2022 NTGKVIZS	  27/12  15:10</v>
          </cell>
          <cell r="AB4143">
            <v>22217</v>
          </cell>
          <cell r="AC4143">
            <v>44915</v>
          </cell>
          <cell r="AD4143" t="str">
            <v>TRAMACO EXPRESS</v>
          </cell>
          <cell r="AE4143" t="str">
            <v>GENERICO TMC</v>
          </cell>
          <cell r="AF4143">
            <v>2</v>
          </cell>
          <cell r="AG4143" t="str">
            <v>COORDINADO</v>
          </cell>
          <cell r="AH4143">
            <v>44922</v>
          </cell>
          <cell r="AJ4143" t="str">
            <v/>
          </cell>
          <cell r="AK4143">
            <v>482558</v>
          </cell>
        </row>
        <row r="4144">
          <cell r="B4144">
            <v>482562</v>
          </cell>
          <cell r="C4144" t="str">
            <v>20003028410591</v>
          </cell>
          <cell r="D4144" t="str">
            <v>CONECEL</v>
          </cell>
          <cell r="E4144" t="str">
            <v>DESPACHO</v>
          </cell>
          <cell r="F4144" t="str">
            <v>NORMAL</v>
          </cell>
          <cell r="G4144" t="str">
            <v>GR20003028410591</v>
          </cell>
          <cell r="H4144">
            <v>44914</v>
          </cell>
          <cell r="I4144" t="str">
            <v>ENTREGADO</v>
          </cell>
          <cell r="J4144">
            <v>44915</v>
          </cell>
          <cell r="K4144" t="str">
            <v xml:space="preserve">DOUGLAS ALFREDO REYES BELTRAN / </v>
          </cell>
          <cell r="L4144" t="str">
            <v>CALLE AVEI 27 Y LA C.13- FRENTE FERRETERIA PILAY ENTREGA EN TECNICNETRO JONIOR A TRES CASA DE LA PANADERIA SANDRITA, LA LIBERTAD</v>
          </cell>
          <cell r="M4144" t="str">
            <v>2400256216</v>
          </cell>
          <cell r="N4144" t="str">
            <v xml:space="preserve">995065742 /  </v>
          </cell>
          <cell r="O4144" t="str">
            <v/>
          </cell>
          <cell r="P4144" t="str">
            <v>LA LIBERTAD</v>
          </cell>
          <cell r="Q4144" t="str">
            <v>LA LIBERTAD</v>
          </cell>
          <cell r="R4144" t="str">
            <v>SANTA ELENA</v>
          </cell>
          <cell r="U4144" t="str">
            <v>FLEXNETUIO_PROVINCIA</v>
          </cell>
          <cell r="V4144">
            <v>1</v>
          </cell>
          <cell r="W4144">
            <v>1</v>
          </cell>
          <cell r="X4144" t="str">
            <v>FLEXNET</v>
          </cell>
          <cell r="Y4144" t="str">
            <v>FLEX NET CALLE 28 DE JUNIO S/N Y GARCIA MORENO ENTRADA LLANO GRANDE</v>
          </cell>
          <cell r="Z4144" t="str">
            <v>1701_QUITO</v>
          </cell>
          <cell r="AA4144" t="str">
            <v/>
          </cell>
          <cell r="AB4144">
            <v>22220</v>
          </cell>
          <cell r="AC4144">
            <v>44915</v>
          </cell>
          <cell r="AD4144" t="str">
            <v>TRANSPORTE FLEXNET</v>
          </cell>
          <cell r="AE4144" t="str">
            <v>AE919F</v>
          </cell>
          <cell r="AF4144">
            <v>0</v>
          </cell>
          <cell r="AG4144" t="str">
            <v>PEDIDO_ENTREGADO</v>
          </cell>
          <cell r="AH4144">
            <v>44915</v>
          </cell>
          <cell r="AK4144">
            <v>482562</v>
          </cell>
        </row>
        <row r="4145">
          <cell r="B4145">
            <v>482564</v>
          </cell>
          <cell r="C4145" t="str">
            <v>20003029317292</v>
          </cell>
          <cell r="D4145" t="str">
            <v>CONECEL</v>
          </cell>
          <cell r="E4145" t="str">
            <v>DESPACHO</v>
          </cell>
          <cell r="F4145" t="str">
            <v>NORMAL</v>
          </cell>
          <cell r="G4145" t="str">
            <v>031002004117453</v>
          </cell>
          <cell r="H4145">
            <v>44914</v>
          </cell>
          <cell r="I4145" t="str">
            <v>DEVOLUCION_EN_PROCESO</v>
          </cell>
          <cell r="J4145">
            <v>44917</v>
          </cell>
          <cell r="K4145" t="str">
            <v xml:space="preserve">JEFFERSON RAUL JIMENEZ CHAVEZ / </v>
          </cell>
          <cell r="L4145" t="str">
            <v>CALLE 9ENA SUR Y CARRERA 31AVA OESTE/EN CASA 2 PISO COLOR AZUL OSCURO BODGEAS JUNTO A PUERTO BOLIVAR YACHT CLUB, MACHALA</v>
          </cell>
          <cell r="M4145" t="str">
            <v>804353993</v>
          </cell>
          <cell r="N4145" t="str">
            <v xml:space="preserve">984165968 /  </v>
          </cell>
          <cell r="P4145" t="str">
            <v>MACHALA</v>
          </cell>
          <cell r="Q4145" t="str">
            <v>MACHALA</v>
          </cell>
          <cell r="R4145" t="str">
            <v>EL ORO</v>
          </cell>
          <cell r="T4145" t="str">
            <v>TRAMACO</v>
          </cell>
          <cell r="U4145" t="str">
            <v>FLEXNETUIO_PROVINCIA</v>
          </cell>
          <cell r="V4145">
            <v>1</v>
          </cell>
          <cell r="W4145">
            <v>1</v>
          </cell>
          <cell r="X4145" t="str">
            <v>FLEXNET</v>
          </cell>
          <cell r="Y4145" t="str">
            <v>FLEX NET CALLE 28 DE JUNIO S/N Y GARCIA MORENO ENTRADA LLANO GRANDE</v>
          </cell>
          <cell r="Z4145" t="str">
            <v>1701_QUITO</v>
          </cell>
          <cell r="AA4145" t="str">
            <v>SU AYUDA CON LA DEVOLUCIÓN CLIENTE SE ENCUNETRA EN OTRA CIUDAD ADTDJIJR 22/12 HORA 13;:15 PM SU AYUDA CON LA DEVOLUCIÓN CLIENTE SE ENCUNETRA EN OTRA CIUDAD ADTDJIJR 22/12 HORA 13;:15 PM</v>
          </cell>
          <cell r="AB4145">
            <v>22217</v>
          </cell>
          <cell r="AC4145">
            <v>44915</v>
          </cell>
          <cell r="AD4145" t="str">
            <v>TRAMACO EXPRESS</v>
          </cell>
          <cell r="AE4145" t="str">
            <v>GENERICO TMC</v>
          </cell>
          <cell r="AF4145">
            <v>2</v>
          </cell>
          <cell r="AG4145" t="str">
            <v>DEVOLUCION_EN_PROCESO</v>
          </cell>
          <cell r="AH4145">
            <v>44917</v>
          </cell>
          <cell r="AI4145" t="str">
            <v>DESCONOCIDO EN EL LUGAR</v>
          </cell>
          <cell r="AJ4145" t="str">
            <v xml:space="preserve">_x000D_
</v>
          </cell>
          <cell r="AK4145">
            <v>482564</v>
          </cell>
        </row>
        <row r="4146">
          <cell r="B4146">
            <v>482526</v>
          </cell>
          <cell r="C4146" t="str">
            <v>20003024484038</v>
          </cell>
          <cell r="D4146" t="str">
            <v>CONECEL</v>
          </cell>
          <cell r="E4146" t="str">
            <v>DESPACHO</v>
          </cell>
          <cell r="F4146" t="str">
            <v>NORMAL</v>
          </cell>
          <cell r="G4146" t="str">
            <v>GR20003024484038</v>
          </cell>
          <cell r="H4146">
            <v>44914</v>
          </cell>
          <cell r="I4146" t="str">
            <v>DEVOLUCION_EN_PROCESO</v>
          </cell>
          <cell r="J4146">
            <v>44922</v>
          </cell>
          <cell r="K4146" t="str">
            <v xml:space="preserve">MERLY JOHANNA MERO MENDOZA / </v>
          </cell>
          <cell r="L4146" t="str">
            <v>BARRIO JOCAY/CALLE J7 Y AV J8 CASA DE UN PISO COLOR TURQUESA CON REJAS BLANCAS DIAGONAL A LA ESQUINA DEL BUZO, MANTA</v>
          </cell>
          <cell r="M4146" t="str">
            <v>1309622858</v>
          </cell>
          <cell r="N4146" t="str">
            <v>997914536 /  967043678</v>
          </cell>
          <cell r="P4146" t="str">
            <v>MANTA</v>
          </cell>
          <cell r="Q4146" t="str">
            <v>MANTA</v>
          </cell>
          <cell r="R4146" t="str">
            <v>MANABI</v>
          </cell>
          <cell r="U4146" t="str">
            <v>FLEXNETUIO_PROVINCIA</v>
          </cell>
          <cell r="V4146">
            <v>1</v>
          </cell>
          <cell r="W4146">
            <v>1</v>
          </cell>
          <cell r="X4146" t="str">
            <v>FLEXNET</v>
          </cell>
          <cell r="Y4146" t="str">
            <v>FLEX NET CALLE 28 DE JUNIO S/N Y GARCIA MORENO ENTRADA LLANO GRANDE</v>
          </cell>
          <cell r="Z4146" t="str">
            <v>1701_QUITO</v>
          </cell>
          <cell r="AA4146" t="str">
            <v>se habla con cliente indica q no tiene fecha de renovación de ci por q se demora en darle turno  pide q se cancele entrega</v>
          </cell>
          <cell r="AB4146">
            <v>22263</v>
          </cell>
          <cell r="AC4146">
            <v>44916</v>
          </cell>
          <cell r="AD4146" t="str">
            <v>TRANSPORTE FLEXNET</v>
          </cell>
          <cell r="AE4146" t="str">
            <v>HD672T</v>
          </cell>
          <cell r="AF4146">
            <v>2</v>
          </cell>
          <cell r="AG4146" t="str">
            <v>DEVOLUCION_EN_PROCESO</v>
          </cell>
          <cell r="AH4146">
            <v>44922</v>
          </cell>
          <cell r="AI4146" t="str">
            <v>DOCUMENTO - CEDULA CADUCADA</v>
          </cell>
          <cell r="AJ4146" t="str">
            <v>SOLICITA CLARO</v>
          </cell>
          <cell r="AK4146">
            <v>482526</v>
          </cell>
        </row>
        <row r="4147">
          <cell r="B4147">
            <v>482531</v>
          </cell>
          <cell r="C4147" t="str">
            <v>20003011363720</v>
          </cell>
          <cell r="D4147" t="str">
            <v>CONECEL</v>
          </cell>
          <cell r="E4147" t="str">
            <v>DESPACHO</v>
          </cell>
          <cell r="F4147" t="str">
            <v>NORMAL</v>
          </cell>
          <cell r="G4147" t="str">
            <v>TF89727</v>
          </cell>
          <cell r="H4147">
            <v>44914</v>
          </cell>
          <cell r="I4147" t="str">
            <v>COORDINADO</v>
          </cell>
          <cell r="J4147">
            <v>44922</v>
          </cell>
          <cell r="K4147" t="str">
            <v>GERALDINE ARIANA ACOSTA TIPANLUISA / REFAEL TIPANLUISA CAYANCELA</v>
          </cell>
          <cell r="L4147" t="str">
            <v>FEBRES CORDERO/CALLE GOYENA Y BOLIVIA EN LA COOP BOLIVIA MZ 43-10 CASA DE UN PISO CON PORTON NEGRO FRENTE A LA TIENDA PIEDADCITA, GUAYAQUIL</v>
          </cell>
          <cell r="M4147" t="str">
            <v>955816830</v>
          </cell>
          <cell r="N4147" t="str">
            <v>996190243 /  985577935</v>
          </cell>
          <cell r="P4147" t="str">
            <v>GUAYAQUIL</v>
          </cell>
          <cell r="Q4147" t="str">
            <v>GUAYAQUIL</v>
          </cell>
          <cell r="R4147" t="str">
            <v>GUAYAS</v>
          </cell>
          <cell r="T4147" t="str">
            <v>ITSACOURIER</v>
          </cell>
          <cell r="U4147" t="str">
            <v>FLEXNETUIO_GYE</v>
          </cell>
          <cell r="V4147">
            <v>1</v>
          </cell>
          <cell r="W4147">
            <v>1</v>
          </cell>
          <cell r="X4147" t="str">
            <v>FLEXNET</v>
          </cell>
          <cell r="Y4147" t="str">
            <v>FLEX NET CALLE 28 DE JUNIO S/N Y GARCIA MORENO ENTRADA LLANO GRANDE</v>
          </cell>
          <cell r="Z4147" t="str">
            <v>1701_QUITO</v>
          </cell>
          <cell r="AA4147" t="str">
            <v>Se coordina con clienta nuevo despacho contactar a los siguientes números 0996190243 y 0988693013, menciona se encontrara en el domicilio apartir de las 4:30 coordinar 1 hora antes de la entrega ID:  3001792080</v>
          </cell>
          <cell r="AB4147">
            <v>22329</v>
          </cell>
          <cell r="AC4147">
            <v>44917</v>
          </cell>
          <cell r="AD4147" t="str">
            <v>ITSACOURIER S.A.S</v>
          </cell>
          <cell r="AE4147" t="str">
            <v>JJ069D</v>
          </cell>
          <cell r="AF4147">
            <v>3</v>
          </cell>
          <cell r="AG4147" t="str">
            <v>COORDINADO</v>
          </cell>
          <cell r="AH4147">
            <v>44923</v>
          </cell>
          <cell r="AJ4147" t="str">
            <v/>
          </cell>
          <cell r="AK4147">
            <v>482531</v>
          </cell>
        </row>
        <row r="4148">
          <cell r="B4148">
            <v>482522</v>
          </cell>
          <cell r="C4148" t="str">
            <v>22-2630</v>
          </cell>
          <cell r="D4148" t="str">
            <v>VENTURA</v>
          </cell>
          <cell r="E4148" t="str">
            <v>DESPACHO</v>
          </cell>
          <cell r="F4148" t="str">
            <v>NORMAL</v>
          </cell>
          <cell r="G4148" t="str">
            <v>031002004116577</v>
          </cell>
          <cell r="H4148">
            <v>44914</v>
          </cell>
          <cell r="I4148" t="str">
            <v>ENTREGADO</v>
          </cell>
          <cell r="J4148">
            <v>44915</v>
          </cell>
          <cell r="K4148" t="str">
            <v>NORWAGEN</v>
          </cell>
          <cell r="L4148" t="str">
            <v>AV MARIANO ACOSTA # 1 Y LUIS JARAMILLO PEREZ</v>
          </cell>
          <cell r="M4148" t="str">
            <v>1791937813001</v>
          </cell>
          <cell r="P4148" t="str">
            <v>100101</v>
          </cell>
          <cell r="Q4148" t="str">
            <v>IBARRA</v>
          </cell>
          <cell r="R4148" t="str">
            <v>IMBABURA</v>
          </cell>
          <cell r="S4148" t="str">
            <v>SAN MIGUEL DE IBARRA</v>
          </cell>
          <cell r="T4148" t="str">
            <v>TRAMACO</v>
          </cell>
          <cell r="U4148" t="str">
            <v>FLEXNETUIO_PROVINCIA</v>
          </cell>
          <cell r="V4148">
            <v>1</v>
          </cell>
          <cell r="W4148">
            <v>1.6</v>
          </cell>
          <cell r="X4148" t="str">
            <v>FLEXNET DEL ECUAODR</v>
          </cell>
          <cell r="Y4148" t="str">
            <v>CALLE 28 DE JUNIO Y GARCIA MORENO</v>
          </cell>
          <cell r="Z4148" t="str">
            <v>1701_QUITO</v>
          </cell>
          <cell r="AA4148" t="str">
            <v/>
          </cell>
          <cell r="AB4148">
            <v>22218</v>
          </cell>
          <cell r="AC4148">
            <v>44915</v>
          </cell>
          <cell r="AD4148" t="str">
            <v>TRAMACO EXPRESS</v>
          </cell>
          <cell r="AE4148" t="str">
            <v>GENERICO TMC</v>
          </cell>
          <cell r="AF4148">
            <v>0</v>
          </cell>
          <cell r="AG4148" t="str">
            <v>PEDIDO_ENTREGADO</v>
          </cell>
          <cell r="AH4148">
            <v>44915</v>
          </cell>
          <cell r="AJ4148" t="str">
            <v>GUIA ENTREGADA -David Mayorga - null</v>
          </cell>
          <cell r="AK4148">
            <v>482522</v>
          </cell>
        </row>
        <row r="4149">
          <cell r="B4149">
            <v>482521</v>
          </cell>
          <cell r="C4149" t="str">
            <v>ZIPPEG_2022_36_GYE</v>
          </cell>
          <cell r="D4149" t="str">
            <v>ZIPPAK</v>
          </cell>
          <cell r="E4149" t="str">
            <v>DESPACHO</v>
          </cell>
          <cell r="F4149" t="str">
            <v>NORMAL</v>
          </cell>
          <cell r="G4149" t="str">
            <v>FT76063</v>
          </cell>
          <cell r="H4149">
            <v>44914</v>
          </cell>
          <cell r="I4149" t="str">
            <v>ENTREGADO</v>
          </cell>
          <cell r="J4149">
            <v>44916</v>
          </cell>
          <cell r="K4149" t="str">
            <v>LABIZA S.A.  /  OSCAR PRIETO</v>
          </cell>
          <cell r="L4149" t="str">
            <v>VIA A DAULE  KM 29 -  SOLAR 4 MANZ M PILADORA LABIZA</v>
          </cell>
          <cell r="N4149" t="str">
            <v>0991131027001</v>
          </cell>
          <cell r="O4149" t="str">
            <v>0991131027001</v>
          </cell>
          <cell r="P4149" t="str">
            <v>090708</v>
          </cell>
          <cell r="Q4149" t="str">
            <v>GUAYAQUIL</v>
          </cell>
          <cell r="R4149" t="str">
            <v>GUAYAS</v>
          </cell>
          <cell r="S4149" t="str">
            <v>GUAYAQUIL</v>
          </cell>
          <cell r="T4149" t="str">
            <v>FLEXTRANS</v>
          </cell>
          <cell r="U4149" t="str">
            <v>FLEXNETUIO_GYE</v>
          </cell>
          <cell r="V4149">
            <v>18</v>
          </cell>
          <cell r="W4149">
            <v>405</v>
          </cell>
          <cell r="X4149" t="str">
            <v>BODEGA ZIPPAK</v>
          </cell>
          <cell r="Y4149" t="str">
            <v>CALLE 28 DE JUNIO S/N Y GARCIA MORENO ENTRADA LLANO GRANDE</v>
          </cell>
          <cell r="Z4149" t="str">
            <v>1701_QUITO</v>
          </cell>
          <cell r="AA4149" t="str">
            <v/>
          </cell>
          <cell r="AB4149">
            <v>22257</v>
          </cell>
          <cell r="AC4149">
            <v>44915</v>
          </cell>
          <cell r="AD4149" t="str">
            <v>TRANSFIRME</v>
          </cell>
          <cell r="AE4149" t="str">
            <v>PAB5141</v>
          </cell>
          <cell r="AF4149">
            <v>0</v>
          </cell>
          <cell r="AG4149" t="str">
            <v>PEDIDO_ENTREGADO</v>
          </cell>
          <cell r="AH4149">
            <v>44915</v>
          </cell>
          <cell r="AJ4149" t="str">
            <v/>
          </cell>
          <cell r="AK4149">
            <v>482521</v>
          </cell>
        </row>
        <row r="4150">
          <cell r="B4150">
            <v>482520</v>
          </cell>
          <cell r="C4150" t="str">
            <v>MYD_2022_00130</v>
          </cell>
          <cell r="D4150" t="str">
            <v>MYD</v>
          </cell>
          <cell r="E4150" t="str">
            <v>DESPACHO</v>
          </cell>
          <cell r="F4150" t="str">
            <v>NORMAL</v>
          </cell>
          <cell r="G4150" t="str">
            <v>031002004116473</v>
          </cell>
          <cell r="H4150">
            <v>44914</v>
          </cell>
          <cell r="I4150" t="str">
            <v>ENTREGADO</v>
          </cell>
          <cell r="J4150">
            <v>44915</v>
          </cell>
          <cell r="K4150" t="str">
            <v>LEONELA MOREIRA</v>
          </cell>
          <cell r="L4150" t="str">
            <v>CALLE ALFREDO MORA MONTESDEOCA Y AV 24 DE MAYO. REFERENCIA ATRAS DEL HOSPITAL DEL RIO. CUENCA - MONAY</v>
          </cell>
          <cell r="M4150" t="str">
            <v>#N/D</v>
          </cell>
          <cell r="P4150" t="str">
            <v>010101</v>
          </cell>
          <cell r="Q4150" t="str">
            <v>CUENCA</v>
          </cell>
          <cell r="R4150" t="str">
            <v>AZUAY</v>
          </cell>
          <cell r="S4150" t="str">
            <v>CUENCA</v>
          </cell>
          <cell r="T4150" t="str">
            <v>TRAMACO</v>
          </cell>
          <cell r="V4150">
            <v>1</v>
          </cell>
          <cell r="W4150">
            <v>1</v>
          </cell>
          <cell r="X4150" t="str">
            <v>FLEXNET</v>
          </cell>
          <cell r="Y4150" t="str">
            <v>FLEX NET CALLE 28 DE JUNIO S/N Y GARCIA MORENO ENTRADA LLANO GRANDE</v>
          </cell>
          <cell r="Z4150" t="str">
            <v>1701_QUITO</v>
          </cell>
          <cell r="AA4150" t="str">
            <v/>
          </cell>
          <cell r="AB4150">
            <v>22218</v>
          </cell>
          <cell r="AC4150">
            <v>44915</v>
          </cell>
          <cell r="AD4150" t="str">
            <v>TRAMACO EXPRESS</v>
          </cell>
          <cell r="AE4150" t="str">
            <v>GENERICO TMC</v>
          </cell>
          <cell r="AF4150">
            <v>0</v>
          </cell>
          <cell r="AG4150" t="str">
            <v>PEDIDO_ENTREGADO</v>
          </cell>
          <cell r="AH4150">
            <v>44915</v>
          </cell>
          <cell r="AJ4150" t="str">
            <v>GUIA ENTREGADA -Susana Orellana - null</v>
          </cell>
          <cell r="AK4150">
            <v>482520</v>
          </cell>
        </row>
        <row r="4151">
          <cell r="B4151">
            <v>482519</v>
          </cell>
          <cell r="C4151" t="str">
            <v>CLDEV_SIM220182</v>
          </cell>
          <cell r="D4151" t="str">
            <v>CONECEL_DOCUMENTOS</v>
          </cell>
          <cell r="E4151" t="str">
            <v>DESPACHO</v>
          </cell>
          <cell r="F4151" t="str">
            <v>NORMAL</v>
          </cell>
          <cell r="G4151" t="str">
            <v>FT76117</v>
          </cell>
          <cell r="H4151">
            <v>44914</v>
          </cell>
          <cell r="I4151" t="str">
            <v>ENTREGADO</v>
          </cell>
          <cell r="J4151">
            <v>44915</v>
          </cell>
          <cell r="K4151" t="str">
            <v>CRISTIAN ZAMBRANO / CAROLINA PEREZ</v>
          </cell>
          <cell r="L4151" t="str">
            <v>AV. AMAZONAS N44-124 Y LUIS BARBERY, EDIFICIO COLOR BLANCO</v>
          </cell>
          <cell r="P4151" t="str">
            <v>QUITO</v>
          </cell>
          <cell r="Q4151" t="str">
            <v>QUITO</v>
          </cell>
          <cell r="R4151" t="str">
            <v>PICHINCHA</v>
          </cell>
          <cell r="U4151" t="str">
            <v>FLEXNETUIO_LOCAL</v>
          </cell>
          <cell r="V4151">
            <v>1</v>
          </cell>
          <cell r="W4151">
            <v>1</v>
          </cell>
          <cell r="X4151" t="str">
            <v>FLEXNET</v>
          </cell>
          <cell r="Y4151" t="str">
            <v>FLEX NET CALLE 28 DE JUNIO S/N Y GARCIA MORENO ENTRADA LLANO GRANDE</v>
          </cell>
          <cell r="Z4151" t="str">
            <v>1701_QUITO</v>
          </cell>
          <cell r="AA4151" t="str">
            <v/>
          </cell>
          <cell r="AB4151">
            <v>22231</v>
          </cell>
          <cell r="AC4151">
            <v>44915</v>
          </cell>
          <cell r="AD4151" t="str">
            <v>ITSACOURIER S.A.S</v>
          </cell>
          <cell r="AE4151" t="str">
            <v>IN450Y</v>
          </cell>
          <cell r="AF4151">
            <v>0</v>
          </cell>
          <cell r="AG4151" t="str">
            <v>PEDIDO_ENTREGADO</v>
          </cell>
          <cell r="AH4151">
            <v>44915</v>
          </cell>
          <cell r="AK4151">
            <v>482519</v>
          </cell>
        </row>
        <row r="4152">
          <cell r="B4152">
            <v>482514</v>
          </cell>
          <cell r="C4152" t="str">
            <v>LDDGYEA0030</v>
          </cell>
          <cell r="D4152" t="str">
            <v>CONECEL_DOCUMENTOS</v>
          </cell>
          <cell r="E4152" t="str">
            <v>DESPACHO</v>
          </cell>
          <cell r="F4152" t="str">
            <v>NORMAL</v>
          </cell>
          <cell r="G4152" t="str">
            <v>TF89715</v>
          </cell>
          <cell r="H4152">
            <v>44914</v>
          </cell>
          <cell r="I4152" t="str">
            <v>ENTREGADO</v>
          </cell>
          <cell r="J4152">
            <v>44915</v>
          </cell>
          <cell r="K4152" t="str">
            <v>Stephanie Perez ACC/Paola Loja ACC-OPE Equipos</v>
          </cell>
          <cell r="L4152" t="str">
            <v>GYE - Centro Comercial Garzo centro-ACC/REGULARIZACIONES</v>
          </cell>
          <cell r="M4152" t="str">
            <v>0</v>
          </cell>
          <cell r="N4152" t="str">
            <v>993393277</v>
          </cell>
          <cell r="O4152" t="str">
            <v/>
          </cell>
          <cell r="P4152" t="str">
            <v>GUAYAQUIL</v>
          </cell>
          <cell r="Q4152" t="str">
            <v>GUAYAQUIL</v>
          </cell>
          <cell r="R4152" t="str">
            <v>GUAYAS</v>
          </cell>
          <cell r="T4152" t="str">
            <v>FLEXTRANS</v>
          </cell>
          <cell r="U4152" t="str">
            <v>FLEXNETUIO_GYE</v>
          </cell>
          <cell r="V4152">
            <v>1</v>
          </cell>
          <cell r="W4152">
            <v>1</v>
          </cell>
          <cell r="X4152" t="str">
            <v>FLEXNET</v>
          </cell>
          <cell r="Y4152" t="str">
            <v>FLEX NET CALLE 28 DE JUNIO S/N Y GARCIA MORENO ENTRADA LLANO GRANDE</v>
          </cell>
          <cell r="Z4152" t="str">
            <v>1701_QUITO</v>
          </cell>
          <cell r="AA4152" t="str">
            <v/>
          </cell>
          <cell r="AB4152">
            <v>22248</v>
          </cell>
          <cell r="AC4152">
            <v>44915</v>
          </cell>
          <cell r="AD4152" t="str">
            <v>ITSACOURIER S.A.S</v>
          </cell>
          <cell r="AE4152" t="str">
            <v>IV314G</v>
          </cell>
          <cell r="AF4152">
            <v>0</v>
          </cell>
          <cell r="AG4152" t="str">
            <v>PEDIDO_ENTREGADO</v>
          </cell>
          <cell r="AH4152">
            <v>44915</v>
          </cell>
          <cell r="AK4152">
            <v>482514</v>
          </cell>
        </row>
        <row r="4153">
          <cell r="B4153">
            <v>482515</v>
          </cell>
          <cell r="C4153" t="str">
            <v>LDDGYEB0031</v>
          </cell>
          <cell r="D4153" t="str">
            <v>CONECEL_DOCUMENTOS</v>
          </cell>
          <cell r="E4153" t="str">
            <v>DESPACHO</v>
          </cell>
          <cell r="F4153" t="str">
            <v>NORMAL</v>
          </cell>
          <cell r="G4153" t="str">
            <v>TF89716</v>
          </cell>
          <cell r="H4153">
            <v>44914</v>
          </cell>
          <cell r="I4153" t="str">
            <v>ENTREGADO</v>
          </cell>
          <cell r="J4153">
            <v>44915</v>
          </cell>
          <cell r="K4153" t="str">
            <v>Stephanie Perez ACC</v>
          </cell>
          <cell r="L4153" t="str">
            <v>GYE - Centro Comercial Garzo centro-ACC</v>
          </cell>
          <cell r="M4153" t="str">
            <v>0</v>
          </cell>
          <cell r="N4153" t="str">
            <v>9399196442</v>
          </cell>
          <cell r="O4153" t="str">
            <v/>
          </cell>
          <cell r="P4153" t="str">
            <v>GUAYAQUIL</v>
          </cell>
          <cell r="Q4153" t="str">
            <v>GUAYAQUIL</v>
          </cell>
          <cell r="R4153" t="str">
            <v>GUAYAS</v>
          </cell>
          <cell r="T4153" t="str">
            <v>FLEXTRANS</v>
          </cell>
          <cell r="U4153" t="str">
            <v>FLEXNETUIO_GYE</v>
          </cell>
          <cell r="V4153">
            <v>1</v>
          </cell>
          <cell r="W4153">
            <v>1</v>
          </cell>
          <cell r="X4153" t="str">
            <v>FLEXNET</v>
          </cell>
          <cell r="Y4153" t="str">
            <v>FLEX NET CALLE 28 DE JUNIO S/N Y GARCIA MORENO ENTRADA LLANO GRANDE</v>
          </cell>
          <cell r="Z4153" t="str">
            <v>1701_QUITO</v>
          </cell>
          <cell r="AA4153" t="str">
            <v/>
          </cell>
          <cell r="AB4153">
            <v>22248</v>
          </cell>
          <cell r="AC4153">
            <v>44915</v>
          </cell>
          <cell r="AD4153" t="str">
            <v>ITSACOURIER S.A.S</v>
          </cell>
          <cell r="AE4153" t="str">
            <v>IV314G</v>
          </cell>
          <cell r="AF4153">
            <v>0</v>
          </cell>
          <cell r="AG4153" t="str">
            <v>PEDIDO_ENTREGADO</v>
          </cell>
          <cell r="AH4153">
            <v>44915</v>
          </cell>
          <cell r="AK4153">
            <v>482515</v>
          </cell>
        </row>
        <row r="4154">
          <cell r="B4154">
            <v>482516</v>
          </cell>
          <cell r="C4154" t="str">
            <v>LDDUIOE0034</v>
          </cell>
          <cell r="D4154" t="str">
            <v>CONECEL_DOCUMENTOS</v>
          </cell>
          <cell r="E4154" t="str">
            <v>DESPACHO</v>
          </cell>
          <cell r="F4154" t="str">
            <v>NORMAL</v>
          </cell>
          <cell r="G4154" t="str">
            <v>FT76066</v>
          </cell>
          <cell r="H4154">
            <v>44914</v>
          </cell>
          <cell r="I4154" t="str">
            <v>ENTREGADO</v>
          </cell>
          <cell r="J4154">
            <v>44915</v>
          </cell>
          <cell r="K4154" t="str">
            <v>MARIA FERNANDA MUNOZ/CANT</v>
          </cell>
          <cell r="L4154" t="str">
            <v xml:space="preserve">QUITO AV. 10 DE AGOSTO N34-601 Y JUAN PABLO SANZ </v>
          </cell>
          <cell r="M4154" t="str">
            <v>0</v>
          </cell>
          <cell r="N4154" t="str">
            <v>998118542/979067498</v>
          </cell>
          <cell r="P4154" t="str">
            <v>QUITO</v>
          </cell>
          <cell r="Q4154" t="str">
            <v>QUITO</v>
          </cell>
          <cell r="R4154" t="str">
            <v>PICHINCHA</v>
          </cell>
          <cell r="U4154" t="str">
            <v>FLEXNETUIO_LOCAL</v>
          </cell>
          <cell r="V4154">
            <v>1</v>
          </cell>
          <cell r="W4154">
            <v>1</v>
          </cell>
          <cell r="X4154" t="str">
            <v>FLEXNET</v>
          </cell>
          <cell r="Y4154" t="str">
            <v>FLEX NET CALLE 28 DE JUNIO S/N Y GARCIA MORENO ENTRADA LLANO GRANDE</v>
          </cell>
          <cell r="Z4154" t="str">
            <v>1701_QUITO</v>
          </cell>
          <cell r="AA4154" t="str">
            <v/>
          </cell>
          <cell r="AB4154">
            <v>22233</v>
          </cell>
          <cell r="AC4154">
            <v>44915</v>
          </cell>
          <cell r="AD4154" t="str">
            <v>ITSACOURIER S.A.S</v>
          </cell>
          <cell r="AE4154" t="str">
            <v>LU161L</v>
          </cell>
          <cell r="AF4154">
            <v>0</v>
          </cell>
          <cell r="AG4154" t="str">
            <v>PEDIDO_ENTREGADO</v>
          </cell>
          <cell r="AH4154">
            <v>44915</v>
          </cell>
          <cell r="AK4154">
            <v>482516</v>
          </cell>
        </row>
        <row r="4155">
          <cell r="B4155">
            <v>482517</v>
          </cell>
          <cell r="C4155" t="str">
            <v>LDDGYEG0036</v>
          </cell>
          <cell r="D4155" t="str">
            <v>CONECEL_DOCUMENTOS</v>
          </cell>
          <cell r="E4155" t="str">
            <v>DESPACHO</v>
          </cell>
          <cell r="F4155" t="str">
            <v>NORMAL</v>
          </cell>
          <cell r="G4155" t="str">
            <v>TF89717</v>
          </cell>
          <cell r="H4155">
            <v>44914</v>
          </cell>
          <cell r="I4155" t="str">
            <v>ENTREGADO</v>
          </cell>
          <cell r="J4155">
            <v>44915</v>
          </cell>
          <cell r="K4155" t="str">
            <v>GABRIELA SANDOVAL/PSG</v>
          </cell>
          <cell r="L4155" t="str">
            <v xml:space="preserve"> Gye:  Urdenor 2 - parque empresarial colon , edificio Coloncorp B mezanine atras de Netlife</v>
          </cell>
          <cell r="M4155" t="str">
            <v>0</v>
          </cell>
          <cell r="N4155" t="str">
            <v>982033756</v>
          </cell>
          <cell r="O4155" t="str">
            <v/>
          </cell>
          <cell r="P4155" t="str">
            <v>GUAYAQUIL</v>
          </cell>
          <cell r="Q4155" t="str">
            <v>GUAYAQUIL</v>
          </cell>
          <cell r="R4155" t="str">
            <v>GUAYAS</v>
          </cell>
          <cell r="T4155" t="str">
            <v>FLEXTRANS</v>
          </cell>
          <cell r="U4155" t="str">
            <v>FLEXNETUIO_GYE</v>
          </cell>
          <cell r="V4155">
            <v>1</v>
          </cell>
          <cell r="W4155">
            <v>1</v>
          </cell>
          <cell r="X4155" t="str">
            <v>FLEXNET</v>
          </cell>
          <cell r="Y4155" t="str">
            <v>FLEX NET CALLE 28 DE JUNIO S/N Y GARCIA MORENO ENTRADA LLANO GRANDE</v>
          </cell>
          <cell r="Z4155" t="str">
            <v>1701_QUITO</v>
          </cell>
          <cell r="AA4155" t="str">
            <v/>
          </cell>
          <cell r="AB4155">
            <v>22248</v>
          </cell>
          <cell r="AC4155">
            <v>44915</v>
          </cell>
          <cell r="AD4155" t="str">
            <v>ITSACOURIER S.A.S</v>
          </cell>
          <cell r="AE4155" t="str">
            <v>IV314G</v>
          </cell>
          <cell r="AF4155">
            <v>0</v>
          </cell>
          <cell r="AG4155" t="str">
            <v>PEDIDO_ENTREGADO</v>
          </cell>
          <cell r="AH4155">
            <v>44915</v>
          </cell>
          <cell r="AK4155">
            <v>482517</v>
          </cell>
        </row>
        <row r="4156">
          <cell r="B4156">
            <v>482518</v>
          </cell>
          <cell r="C4156" t="str">
            <v>LDDGYEI0022</v>
          </cell>
          <cell r="D4156" t="str">
            <v>CONECEL_DOCUMENTOS</v>
          </cell>
          <cell r="E4156" t="str">
            <v>DESPACHO</v>
          </cell>
          <cell r="F4156" t="str">
            <v>NORMAL</v>
          </cell>
          <cell r="G4156" t="str">
            <v>TF89718</v>
          </cell>
          <cell r="H4156">
            <v>44914</v>
          </cell>
          <cell r="I4156" t="str">
            <v>ENTREGADO</v>
          </cell>
          <cell r="J4156">
            <v>44915</v>
          </cell>
          <cell r="K4156" t="str">
            <v>Paola Loja /Conecel Reg</v>
          </cell>
          <cell r="L4156" t="str">
            <v>GYE - Centro Comercial Garzo centro-ACC</v>
          </cell>
          <cell r="M4156" t="str">
            <v>0</v>
          </cell>
          <cell r="N4156" t="str">
            <v>993393277</v>
          </cell>
          <cell r="O4156" t="str">
            <v/>
          </cell>
          <cell r="P4156" t="str">
            <v>GUAYAQUIL</v>
          </cell>
          <cell r="Q4156" t="str">
            <v>GUAYAQUIL</v>
          </cell>
          <cell r="R4156" t="str">
            <v>GUAYAS</v>
          </cell>
          <cell r="T4156" t="str">
            <v>FLEXTRANS</v>
          </cell>
          <cell r="U4156" t="str">
            <v>FLEXNETUIO_GYE</v>
          </cell>
          <cell r="V4156">
            <v>1</v>
          </cell>
          <cell r="W4156">
            <v>1</v>
          </cell>
          <cell r="X4156" t="str">
            <v>FLEXNET</v>
          </cell>
          <cell r="Y4156" t="str">
            <v>FLEX NET CALLE 28 DE JUNIO S/N Y GARCIA MORENO ENTRADA LLANO GRANDE</v>
          </cell>
          <cell r="Z4156" t="str">
            <v>1701_QUITO</v>
          </cell>
          <cell r="AA4156" t="str">
            <v/>
          </cell>
          <cell r="AB4156">
            <v>22248</v>
          </cell>
          <cell r="AC4156">
            <v>44915</v>
          </cell>
          <cell r="AD4156" t="str">
            <v>ITSACOURIER S.A.S</v>
          </cell>
          <cell r="AE4156" t="str">
            <v>IV314G</v>
          </cell>
          <cell r="AF4156">
            <v>0</v>
          </cell>
          <cell r="AG4156" t="str">
            <v>PEDIDO_ENTREGADO</v>
          </cell>
          <cell r="AH4156">
            <v>44915</v>
          </cell>
          <cell r="AK4156">
            <v>482518</v>
          </cell>
        </row>
        <row r="4157">
          <cell r="B4157">
            <v>482511</v>
          </cell>
          <cell r="C4157" t="str">
            <v>98749507</v>
          </cell>
          <cell r="D4157" t="str">
            <v>HYCITE</v>
          </cell>
          <cell r="E4157" t="str">
            <v>DESPACHO</v>
          </cell>
          <cell r="F4157" t="str">
            <v>NORMAL</v>
          </cell>
          <cell r="G4157" t="str">
            <v>TFQ89697</v>
          </cell>
          <cell r="H4157">
            <v>44914</v>
          </cell>
          <cell r="I4157" t="str">
            <v>ENTREGADO</v>
          </cell>
          <cell r="J4157">
            <v>44915</v>
          </cell>
          <cell r="K4157" t="str">
            <v>YARI PILATAXI</v>
          </cell>
          <cell r="L4157" t="str">
            <v>PAQUISHA S2-63 Y GARCIA MORENO CENTRO MEDICO FAMILIAR QUITO LLANO CHICO (LLANO GRAND 170209 PICHINCHA</v>
          </cell>
          <cell r="M4157" t="str">
            <v/>
          </cell>
          <cell r="N4157" t="str">
            <v>0997263386</v>
          </cell>
          <cell r="O4157" t="str">
            <v>0997263386</v>
          </cell>
          <cell r="P4157" t="str">
            <v>170209</v>
          </cell>
          <cell r="Q4157" t="str">
            <v>QUITO</v>
          </cell>
          <cell r="R4157" t="str">
            <v>PICHINCHA</v>
          </cell>
          <cell r="S4157" t="str">
            <v>LLANO CHICO</v>
          </cell>
          <cell r="T4157" t="str">
            <v>FLEXTRANS UIO</v>
          </cell>
          <cell r="U4157" t="str">
            <v>FLEXNETUIO_LOCAL</v>
          </cell>
          <cell r="V4157">
            <v>1</v>
          </cell>
          <cell r="W4157">
            <v>4.4000000000000004</v>
          </cell>
          <cell r="X4157" t="str">
            <v>HYCITE QUITO</v>
          </cell>
          <cell r="Y4157" t="str">
            <v>FLEX NET CALLE 28 DE JUNIO S/N Y GARCIA MORENO ENTRADA LLANO GRANDE</v>
          </cell>
          <cell r="Z4157" t="str">
            <v>1701_QUITO</v>
          </cell>
          <cell r="AA4157" t="str">
            <v/>
          </cell>
          <cell r="AB4157">
            <v>22228</v>
          </cell>
          <cell r="AC4157">
            <v>44915</v>
          </cell>
          <cell r="AD4157" t="str">
            <v>ITSACOURIER S.A.S</v>
          </cell>
          <cell r="AE4157" t="str">
            <v>PCZ1855</v>
          </cell>
          <cell r="AF4157">
            <v>0</v>
          </cell>
          <cell r="AG4157" t="str">
            <v>PEDIDO_ENTREGADO</v>
          </cell>
          <cell r="AH4157">
            <v>44915</v>
          </cell>
          <cell r="AJ4157" t="str">
            <v>TATIANA PILATAXI / 1711192201</v>
          </cell>
          <cell r="AK4157">
            <v>482511</v>
          </cell>
        </row>
        <row r="4158">
          <cell r="B4158">
            <v>482512</v>
          </cell>
          <cell r="C4158" t="str">
            <v>98752490</v>
          </cell>
          <cell r="D4158" t="str">
            <v>HYCITE</v>
          </cell>
          <cell r="E4158" t="str">
            <v>DESPACHO</v>
          </cell>
          <cell r="F4158" t="str">
            <v>NORMAL</v>
          </cell>
          <cell r="G4158" t="str">
            <v>TFQ89700</v>
          </cell>
          <cell r="H4158">
            <v>44914</v>
          </cell>
          <cell r="I4158" t="str">
            <v>ENTREGADO</v>
          </cell>
          <cell r="J4158">
            <v>44915</v>
          </cell>
          <cell r="K4158" t="str">
            <v>LYDA ARENAS</v>
          </cell>
          <cell r="L4158" t="str">
            <v>CALLE TAMAYO N24-292 P4 OFI 12 Y LIZARDO GARCAA EDIFICIO MATISSE QUITO LA MARISCAL 170523 PICHINCHA</v>
          </cell>
          <cell r="M4158" t="str">
            <v/>
          </cell>
          <cell r="N4158" t="str">
            <v>0987900011 / 323160223</v>
          </cell>
          <cell r="O4158" t="str">
            <v>0987900011 / 323160223</v>
          </cell>
          <cell r="P4158" t="str">
            <v>170523</v>
          </cell>
          <cell r="Q4158" t="str">
            <v>QUITO</v>
          </cell>
          <cell r="R4158" t="str">
            <v>PICHINCHA</v>
          </cell>
          <cell r="S4158" t="str">
            <v>QUITO</v>
          </cell>
          <cell r="T4158" t="str">
            <v>FLEXTRANS UIO</v>
          </cell>
          <cell r="U4158" t="str">
            <v>FLEXNETUIO_LOCAL</v>
          </cell>
          <cell r="V4158">
            <v>1</v>
          </cell>
          <cell r="W4158">
            <v>0.8</v>
          </cell>
          <cell r="X4158" t="str">
            <v>HYCITE QUITO</v>
          </cell>
          <cell r="Y4158" t="str">
            <v>FLEX NET CALLE 28 DE JUNIO S/N Y GARCIA MORENO ENTRADA LLANO GRANDE</v>
          </cell>
          <cell r="Z4158" t="str">
            <v>1701_QUITO</v>
          </cell>
          <cell r="AA4158" t="str">
            <v/>
          </cell>
          <cell r="AB4158">
            <v>22226</v>
          </cell>
          <cell r="AC4158">
            <v>44915</v>
          </cell>
          <cell r="AD4158" t="str">
            <v>FLEXTRANS</v>
          </cell>
          <cell r="AE4158" t="str">
            <v>PBM7346</v>
          </cell>
          <cell r="AF4158">
            <v>0</v>
          </cell>
          <cell r="AG4158" t="str">
            <v>PEDIDO_ENTREGADO</v>
          </cell>
          <cell r="AH4158">
            <v>44915</v>
          </cell>
          <cell r="AK4158">
            <v>482512</v>
          </cell>
        </row>
        <row r="4159">
          <cell r="B4159">
            <v>482513</v>
          </cell>
          <cell r="C4159" t="str">
            <v>98752741</v>
          </cell>
          <cell r="D4159" t="str">
            <v>HYCITE</v>
          </cell>
          <cell r="E4159" t="str">
            <v>DESPACHO</v>
          </cell>
          <cell r="F4159" t="str">
            <v>NORMAL</v>
          </cell>
          <cell r="G4159" t="str">
            <v>031002004116248</v>
          </cell>
          <cell r="H4159">
            <v>44914</v>
          </cell>
          <cell r="I4159" t="str">
            <v>INCIDENCIA</v>
          </cell>
          <cell r="J4159">
            <v>44922</v>
          </cell>
          <cell r="K4159" t="str">
            <v>ROSA MARIA ZAMORA BONILLA</v>
          </cell>
          <cell r="L4159" t="str">
            <v>ESMERALDAS 23-44 ENTRE LARREA Y COLON RIOBAMBA  LIZARZABURU 060104 CHIMBORAZO</v>
          </cell>
          <cell r="M4159" t="str">
            <v/>
          </cell>
          <cell r="N4159" t="str">
            <v>0999749093 / 998497319</v>
          </cell>
          <cell r="O4159" t="str">
            <v>0999749093 / 998497319</v>
          </cell>
          <cell r="P4159" t="str">
            <v>060104</v>
          </cell>
          <cell r="Q4159" t="str">
            <v>RIOBAMBA</v>
          </cell>
          <cell r="R4159" t="str">
            <v>CHIMBORAZO</v>
          </cell>
          <cell r="S4159" t="str">
            <v>RIOBAMBA</v>
          </cell>
          <cell r="T4159" t="str">
            <v>TRAMACO</v>
          </cell>
          <cell r="U4159" t="str">
            <v>FLEXNETUIO_PROVINCIA</v>
          </cell>
          <cell r="V4159">
            <v>1</v>
          </cell>
          <cell r="W4159">
            <v>0.3</v>
          </cell>
          <cell r="X4159" t="str">
            <v>HYCITE QUITO</v>
          </cell>
          <cell r="Y4159" t="str">
            <v>FLEX NET CALLE 28 DE JUNIO S/N Y GARCIA MORENO ENTRADA LLANO GRANDE</v>
          </cell>
          <cell r="Z4159" t="str">
            <v>1701_QUITO</v>
          </cell>
          <cell r="AA4159" t="str">
            <v/>
          </cell>
          <cell r="AB4159">
            <v>22218</v>
          </cell>
          <cell r="AC4159">
            <v>44915</v>
          </cell>
          <cell r="AD4159" t="str">
            <v>TRAMACO EXPRESS</v>
          </cell>
          <cell r="AE4159" t="str">
            <v>GENERICO TMC</v>
          </cell>
          <cell r="AF4159">
            <v>2</v>
          </cell>
          <cell r="AG4159" t="str">
            <v>PEDIDO_CON_INCIDENCIA</v>
          </cell>
          <cell r="AH4159">
            <v>44915</v>
          </cell>
          <cell r="AJ4159" t="str">
            <v>DESCONOCIDO EN EL LUGAR - CLIENTE -  - No le conocen y el numero de teléfono está equivocado  - CLIE</v>
          </cell>
          <cell r="AK4159">
            <v>482513</v>
          </cell>
        </row>
        <row r="4160">
          <cell r="B4160">
            <v>482496</v>
          </cell>
          <cell r="C4160" t="str">
            <v>98636352</v>
          </cell>
          <cell r="D4160" t="str">
            <v>HYCITE</v>
          </cell>
          <cell r="E4160" t="str">
            <v>DESPACHO</v>
          </cell>
          <cell r="F4160" t="str">
            <v>NORMAL</v>
          </cell>
          <cell r="G4160" t="str">
            <v>TF89690</v>
          </cell>
          <cell r="H4160">
            <v>44914</v>
          </cell>
          <cell r="I4160" t="str">
            <v>ENTREGADO</v>
          </cell>
          <cell r="J4160">
            <v>44915</v>
          </cell>
          <cell r="K4160" t="str">
            <v>MARIA JIMENEZ</v>
          </cell>
          <cell r="L4160" t="str">
            <v>LUIS URDANETA 1711 Y LOS RIOS GUAYAQUIL-CENTRO  9 DE OCTUBRE 090510 GUAYAS</v>
          </cell>
          <cell r="M4160" t="str">
            <v/>
          </cell>
          <cell r="N4160" t="str">
            <v>0998171817</v>
          </cell>
          <cell r="O4160" t="str">
            <v>0998171817</v>
          </cell>
          <cell r="P4160" t="str">
            <v>090510</v>
          </cell>
          <cell r="Q4160" t="str">
            <v>GUAYAQUIL</v>
          </cell>
          <cell r="R4160" t="str">
            <v>GUAYAS</v>
          </cell>
          <cell r="S4160" t="str">
            <v>GUAYAQUIL</v>
          </cell>
          <cell r="T4160" t="str">
            <v>FLEXTRANS GYE</v>
          </cell>
          <cell r="U4160" t="str">
            <v>FLEXNETUIO_GYE</v>
          </cell>
          <cell r="V4160">
            <v>1</v>
          </cell>
          <cell r="W4160">
            <v>2.5</v>
          </cell>
          <cell r="X4160" t="str">
            <v>HYCITE QUITO</v>
          </cell>
          <cell r="Y4160" t="str">
            <v>FLEX NET CALLE 28 DE JUNIO S/N Y GARCIA MORENO ENTRADA LLANO GRANDE</v>
          </cell>
          <cell r="Z4160" t="str">
            <v>1701_QUITO</v>
          </cell>
          <cell r="AA4160" t="str">
            <v/>
          </cell>
          <cell r="AB4160">
            <v>22240</v>
          </cell>
          <cell r="AC4160">
            <v>44915</v>
          </cell>
          <cell r="AD4160" t="str">
            <v>TRANSFIRME</v>
          </cell>
          <cell r="AE4160" t="str">
            <v>PDD1735</v>
          </cell>
          <cell r="AF4160">
            <v>0</v>
          </cell>
          <cell r="AG4160" t="str">
            <v>PEDIDO_ENTREGADO</v>
          </cell>
          <cell r="AH4160">
            <v>44915</v>
          </cell>
          <cell r="AK4160">
            <v>482496</v>
          </cell>
        </row>
        <row r="4161">
          <cell r="B4161">
            <v>482497</v>
          </cell>
          <cell r="C4161" t="str">
            <v>98707009</v>
          </cell>
          <cell r="D4161" t="str">
            <v>HYCITE</v>
          </cell>
          <cell r="E4161" t="str">
            <v>DESPACHO</v>
          </cell>
          <cell r="F4161" t="str">
            <v>NORMAL</v>
          </cell>
          <cell r="G4161" t="str">
            <v>031002004116242</v>
          </cell>
          <cell r="H4161">
            <v>44914</v>
          </cell>
          <cell r="I4161" t="str">
            <v>ENTREGADO</v>
          </cell>
          <cell r="J4161">
            <v>44915</v>
          </cell>
          <cell r="K4161" t="str">
            <v>JORGE FAJARDO</v>
          </cell>
          <cell r="L4161" t="str">
            <v>AV SANTA MARIANITA DE JESUS A LADO DEL CARBONERO BALCON LOJA//BUENA ESPERANZA EL SAGRARIO 110108 LOJA</v>
          </cell>
          <cell r="M4161" t="str">
            <v/>
          </cell>
          <cell r="N4161" t="str">
            <v>0989286216</v>
          </cell>
          <cell r="O4161" t="str">
            <v>0989286216</v>
          </cell>
          <cell r="P4161" t="str">
            <v>110108</v>
          </cell>
          <cell r="Q4161" t="str">
            <v>LOJA</v>
          </cell>
          <cell r="R4161" t="str">
            <v>LOJA</v>
          </cell>
          <cell r="S4161" t="str">
            <v>LOJA</v>
          </cell>
          <cell r="T4161" t="str">
            <v>TRAMACO</v>
          </cell>
          <cell r="U4161" t="str">
            <v>FLEXNETUIO_PROVINCIA</v>
          </cell>
          <cell r="V4161">
            <v>1</v>
          </cell>
          <cell r="W4161">
            <v>8.8000000000000007</v>
          </cell>
          <cell r="X4161" t="str">
            <v>HYCITE QUITO</v>
          </cell>
          <cell r="Y4161" t="str">
            <v>FLEX NET CALLE 28 DE JUNIO S/N Y GARCIA MORENO ENTRADA LLANO GRANDE</v>
          </cell>
          <cell r="Z4161" t="str">
            <v>1701_QUITO</v>
          </cell>
          <cell r="AA4161" t="str">
            <v/>
          </cell>
          <cell r="AB4161">
            <v>22218</v>
          </cell>
          <cell r="AC4161">
            <v>44915</v>
          </cell>
          <cell r="AD4161" t="str">
            <v>TRAMACO EXPRESS</v>
          </cell>
          <cell r="AE4161" t="str">
            <v>GENERICO TMC</v>
          </cell>
          <cell r="AF4161">
            <v>0</v>
          </cell>
          <cell r="AG4161" t="str">
            <v>PEDIDO_ENTREGADO</v>
          </cell>
          <cell r="AH4161">
            <v>44915</v>
          </cell>
          <cell r="AJ4161" t="str">
            <v>GUIA ENTREGADA -. JORGE FAJARDO - null</v>
          </cell>
          <cell r="AK4161">
            <v>482497</v>
          </cell>
        </row>
        <row r="4162">
          <cell r="B4162">
            <v>482498</v>
          </cell>
          <cell r="C4162" t="str">
            <v>98712203</v>
          </cell>
          <cell r="D4162" t="str">
            <v>HYCITE</v>
          </cell>
          <cell r="E4162" t="str">
            <v>DESPACHO</v>
          </cell>
          <cell r="F4162" t="str">
            <v>NORMAL</v>
          </cell>
          <cell r="G4162" t="str">
            <v>TF89691</v>
          </cell>
          <cell r="H4162">
            <v>44914</v>
          </cell>
          <cell r="I4162" t="str">
            <v>ENTREGADO</v>
          </cell>
          <cell r="J4162">
            <v>44915</v>
          </cell>
          <cell r="K4162" t="str">
            <v>ESTHER LEIVA</v>
          </cell>
          <cell r="L4162" t="str">
            <v>DALIAS 16 Y JOSE RODRIGUEZ   TARQUI 090501 GUAYAS</v>
          </cell>
          <cell r="M4162" t="str">
            <v/>
          </cell>
          <cell r="N4162" t="str">
            <v>0988813138 / 042439310</v>
          </cell>
          <cell r="O4162" t="str">
            <v>0988813138 / 042439310</v>
          </cell>
          <cell r="P4162" t="str">
            <v>090501</v>
          </cell>
          <cell r="Q4162" t="str">
            <v>GUAYAQUIL</v>
          </cell>
          <cell r="R4162" t="str">
            <v>GUAYAS</v>
          </cell>
          <cell r="S4162" t="str">
            <v>GUAYAQUIL</v>
          </cell>
          <cell r="T4162" t="str">
            <v>ITSACOURIER</v>
          </cell>
          <cell r="U4162" t="str">
            <v>FLEXNETUIO_GYE</v>
          </cell>
          <cell r="V4162">
            <v>1</v>
          </cell>
          <cell r="W4162">
            <v>2.1800000000000002</v>
          </cell>
          <cell r="X4162" t="str">
            <v>HYCITE QUITO</v>
          </cell>
          <cell r="Y4162" t="str">
            <v>FLEX NET CALLE 28 DE JUNIO S/N Y GARCIA MORENO ENTRADA LLANO GRANDE</v>
          </cell>
          <cell r="Z4162" t="str">
            <v>1701_QUITO</v>
          </cell>
          <cell r="AA4162" t="str">
            <v/>
          </cell>
          <cell r="AB4162">
            <v>22241</v>
          </cell>
          <cell r="AC4162">
            <v>44915</v>
          </cell>
          <cell r="AD4162" t="str">
            <v>ITSACOURIER S.A.S</v>
          </cell>
          <cell r="AE4162" t="str">
            <v>PCO5040</v>
          </cell>
          <cell r="AF4162">
            <v>0</v>
          </cell>
          <cell r="AG4162" t="str">
            <v>PEDIDO_ENTREGADO</v>
          </cell>
          <cell r="AH4162">
            <v>44915</v>
          </cell>
          <cell r="AK4162">
            <v>482498</v>
          </cell>
        </row>
        <row r="4163">
          <cell r="B4163">
            <v>482499</v>
          </cell>
          <cell r="C4163" t="str">
            <v>98726893</v>
          </cell>
          <cell r="D4163" t="str">
            <v>HYCITE</v>
          </cell>
          <cell r="E4163" t="str">
            <v>DESPACHO</v>
          </cell>
          <cell r="F4163" t="str">
            <v>NORMAL</v>
          </cell>
          <cell r="G4163" t="str">
            <v>TFQ89692</v>
          </cell>
          <cell r="H4163">
            <v>44914</v>
          </cell>
          <cell r="I4163" t="str">
            <v>ENTREGADO</v>
          </cell>
          <cell r="J4163">
            <v>44915</v>
          </cell>
          <cell r="K4163" t="str">
            <v>CESAR A VILLACIS CV</v>
          </cell>
          <cell r="L4163" t="str">
            <v>AV GALO PLAZA LASSO N50-186 Y JOSE R BUSTAMANTE  KENNEDY 170302 PICHINCHA</v>
          </cell>
          <cell r="M4163" t="str">
            <v/>
          </cell>
          <cell r="N4163" t="str">
            <v>0987595154 / 323813983</v>
          </cell>
          <cell r="O4163" t="str">
            <v>0987595154 / 323813983</v>
          </cell>
          <cell r="P4163" t="str">
            <v>170302</v>
          </cell>
          <cell r="Q4163" t="str">
            <v>QUITO</v>
          </cell>
          <cell r="R4163" t="str">
            <v>PICHINCHA</v>
          </cell>
          <cell r="S4163" t="str">
            <v>QUITO</v>
          </cell>
          <cell r="T4163" t="str">
            <v>FLEXTRANS UIO</v>
          </cell>
          <cell r="U4163" t="str">
            <v>FLEXNETUIO_LOCAL</v>
          </cell>
          <cell r="V4163">
            <v>1</v>
          </cell>
          <cell r="W4163">
            <v>16.64</v>
          </cell>
          <cell r="X4163" t="str">
            <v>HYCITE QUITO</v>
          </cell>
          <cell r="Y4163" t="str">
            <v>FLEX NET CALLE 28 DE JUNIO S/N Y GARCIA MORENO ENTRADA LLANO GRANDE</v>
          </cell>
          <cell r="Z4163" t="str">
            <v>1701_QUITO</v>
          </cell>
          <cell r="AA4163" t="str">
            <v/>
          </cell>
          <cell r="AB4163">
            <v>22226</v>
          </cell>
          <cell r="AC4163">
            <v>44915</v>
          </cell>
          <cell r="AD4163" t="str">
            <v>FLEXTRANS</v>
          </cell>
          <cell r="AE4163" t="str">
            <v>PBM7346</v>
          </cell>
          <cell r="AF4163">
            <v>0</v>
          </cell>
          <cell r="AG4163" t="str">
            <v>PEDIDO_ENTREGADO</v>
          </cell>
          <cell r="AH4163">
            <v>44915</v>
          </cell>
          <cell r="AK4163">
            <v>482499</v>
          </cell>
        </row>
        <row r="4164">
          <cell r="B4164">
            <v>482500</v>
          </cell>
          <cell r="C4164" t="str">
            <v>98728238</v>
          </cell>
          <cell r="D4164" t="str">
            <v>HYCITE</v>
          </cell>
          <cell r="E4164" t="str">
            <v>DESPACHO</v>
          </cell>
          <cell r="F4164" t="str">
            <v>NORMAL</v>
          </cell>
          <cell r="G4164" t="str">
            <v>TFQ89693</v>
          </cell>
          <cell r="H4164">
            <v>44914</v>
          </cell>
          <cell r="I4164" t="str">
            <v>ENTREGADO</v>
          </cell>
          <cell r="J4164">
            <v>44916</v>
          </cell>
          <cell r="K4164" t="str">
            <v>RICHARD MUNOZ</v>
          </cell>
          <cell r="L4164" t="str">
            <v>SAN GREGORIO Y JUAN MURILLO ED TORRE LOS HUERTOS DEP 610 QUITO // QUITO SAN JUAN 170520 PICHINCHA</v>
          </cell>
          <cell r="M4164" t="str">
            <v/>
          </cell>
          <cell r="N4164" t="str">
            <v>0995304245</v>
          </cell>
          <cell r="O4164" t="str">
            <v>0995304245</v>
          </cell>
          <cell r="P4164" t="str">
            <v>170520</v>
          </cell>
          <cell r="Q4164" t="str">
            <v>QUITO</v>
          </cell>
          <cell r="R4164" t="str">
            <v>PICHINCHA</v>
          </cell>
          <cell r="S4164" t="str">
            <v>QUITO</v>
          </cell>
          <cell r="T4164" t="str">
            <v>FLEXTRANS UIO</v>
          </cell>
          <cell r="U4164" t="str">
            <v>FLEXNETUIO_LOCAL</v>
          </cell>
          <cell r="V4164">
            <v>1</v>
          </cell>
          <cell r="W4164">
            <v>8.5</v>
          </cell>
          <cell r="X4164" t="str">
            <v>HYCITE QUITO</v>
          </cell>
          <cell r="Y4164" t="str">
            <v>FLEX NET CALLE 28 DE JUNIO S/N Y GARCIA MORENO ENTRADA LLANO GRANDE</v>
          </cell>
          <cell r="Z4164" t="str">
            <v>1701_QUITO</v>
          </cell>
          <cell r="AA4164" t="str">
            <v/>
          </cell>
          <cell r="AB4164">
            <v>22273</v>
          </cell>
          <cell r="AC4164">
            <v>44916</v>
          </cell>
          <cell r="AD4164" t="str">
            <v>ITSACOURIER S.A.S</v>
          </cell>
          <cell r="AE4164" t="str">
            <v>PCZ1852</v>
          </cell>
          <cell r="AF4164">
            <v>1</v>
          </cell>
          <cell r="AG4164" t="str">
            <v>PEDIDO_ENTREGADO</v>
          </cell>
          <cell r="AH4164">
            <v>44916</v>
          </cell>
          <cell r="AK4164">
            <v>482500</v>
          </cell>
        </row>
        <row r="4165">
          <cell r="B4165">
            <v>482501</v>
          </cell>
          <cell r="C4165" t="str">
            <v>98729053</v>
          </cell>
          <cell r="D4165" t="str">
            <v>HYCITE</v>
          </cell>
          <cell r="E4165" t="str">
            <v>DESPACHO</v>
          </cell>
          <cell r="F4165" t="str">
            <v>NORMAL</v>
          </cell>
          <cell r="G4165" t="str">
            <v>031002004116243</v>
          </cell>
          <cell r="H4165">
            <v>44914</v>
          </cell>
          <cell r="I4165" t="str">
            <v>ENTREGADO</v>
          </cell>
          <cell r="J4165">
            <v>44917</v>
          </cell>
          <cell r="K4165" t="str">
            <v>VANIA VARGAS</v>
          </cell>
          <cell r="L4165" t="str">
            <v>ASUNSION Y POTOSI ESQUINA LOJA-CLODOREO JARAMILLO  LOJA 110150 LOJA</v>
          </cell>
          <cell r="N4165" t="str">
            <v>0997545283</v>
          </cell>
          <cell r="O4165" t="str">
            <v>0997545283</v>
          </cell>
          <cell r="P4165" t="str">
            <v>110101</v>
          </cell>
          <cell r="Q4165" t="str">
            <v>LOJA</v>
          </cell>
          <cell r="R4165" t="str">
            <v>LOJA</v>
          </cell>
          <cell r="S4165" t="str">
            <v>LOJA</v>
          </cell>
          <cell r="T4165" t="str">
            <v>TRAMACO</v>
          </cell>
          <cell r="U4165" t="str">
            <v>FLEXNETUIO_PROVINCIA</v>
          </cell>
          <cell r="V4165">
            <v>1</v>
          </cell>
          <cell r="W4165">
            <v>1</v>
          </cell>
          <cell r="X4165" t="str">
            <v>HYCITE QUITO</v>
          </cell>
          <cell r="Y4165" t="str">
            <v>FLEX NET CALLE 28 DE JUNIO S/N Y GARCIA MORENO ENTRADA LLANO GRANDE</v>
          </cell>
          <cell r="Z4165" t="str">
            <v>1701_QUITO</v>
          </cell>
          <cell r="AA4165" t="str">
            <v/>
          </cell>
          <cell r="AB4165">
            <v>22218</v>
          </cell>
          <cell r="AC4165">
            <v>44915</v>
          </cell>
          <cell r="AD4165" t="str">
            <v>TRAMACO EXPRESS</v>
          </cell>
          <cell r="AE4165" t="str">
            <v>GENERICO TMC</v>
          </cell>
          <cell r="AF4165">
            <v>1</v>
          </cell>
          <cell r="AG4165" t="str">
            <v>PEDIDO_ENTREGADO</v>
          </cell>
          <cell r="AH4165">
            <v>44917</v>
          </cell>
          <cell r="AJ4165" t="str">
            <v>GUIA ENTREGADA -Ines Moreno Vega (Cuñada) - null</v>
          </cell>
          <cell r="AK4165">
            <v>482501</v>
          </cell>
        </row>
        <row r="4166">
          <cell r="B4166">
            <v>482502</v>
          </cell>
          <cell r="C4166" t="str">
            <v>98732717</v>
          </cell>
          <cell r="D4166" t="str">
            <v>HYCITE</v>
          </cell>
          <cell r="E4166" t="str">
            <v>DESPACHO</v>
          </cell>
          <cell r="F4166" t="str">
            <v>NORMAL</v>
          </cell>
          <cell r="G4166" t="str">
            <v>TF89694</v>
          </cell>
          <cell r="H4166">
            <v>44914</v>
          </cell>
          <cell r="I4166" t="str">
            <v>ENTREGADO</v>
          </cell>
          <cell r="J4166">
            <v>44916</v>
          </cell>
          <cell r="K4166" t="str">
            <v>CARLOS BAQUE</v>
          </cell>
          <cell r="L4166" t="str">
            <v>MANZANA 912 SOLAR 34 CALLE ENER PARRALES GUAYAQUIL // COLINAS FLORIDA TARQUI 090804 GUAYAS</v>
          </cell>
          <cell r="M4166" t="str">
            <v/>
          </cell>
          <cell r="N4166" t="str">
            <v>0994906503</v>
          </cell>
          <cell r="O4166" t="str">
            <v>0994906503</v>
          </cell>
          <cell r="P4166" t="str">
            <v>090804</v>
          </cell>
          <cell r="Q4166" t="str">
            <v>GUAYAQUIL</v>
          </cell>
          <cell r="R4166" t="str">
            <v>GUAYAS</v>
          </cell>
          <cell r="S4166" t="str">
            <v>GUAYAQUIL</v>
          </cell>
          <cell r="T4166" t="str">
            <v>ITSACOURIER</v>
          </cell>
          <cell r="U4166" t="str">
            <v>FLEXNETUIO_GYE</v>
          </cell>
          <cell r="V4166">
            <v>1</v>
          </cell>
          <cell r="W4166">
            <v>7.1</v>
          </cell>
          <cell r="X4166" t="str">
            <v>HYCITE QUITO</v>
          </cell>
          <cell r="Y4166" t="str">
            <v>FLEX NET CALLE 28 DE JUNIO S/N Y GARCIA MORENO ENTRADA LLANO GRANDE</v>
          </cell>
          <cell r="Z4166" t="str">
            <v>1701_QUITO</v>
          </cell>
          <cell r="AA4166" t="str">
            <v/>
          </cell>
          <cell r="AB4166">
            <v>22285</v>
          </cell>
          <cell r="AC4166">
            <v>44916</v>
          </cell>
          <cell r="AD4166" t="str">
            <v>ITSACOURIER S.A.S</v>
          </cell>
          <cell r="AE4166" t="str">
            <v>PDV8667</v>
          </cell>
          <cell r="AF4166">
            <v>1</v>
          </cell>
          <cell r="AG4166" t="str">
            <v>PEDIDO_ENTREGADO</v>
          </cell>
          <cell r="AH4166">
            <v>44916</v>
          </cell>
          <cell r="AK4166">
            <v>482502</v>
          </cell>
        </row>
        <row r="4167">
          <cell r="B4167">
            <v>482504</v>
          </cell>
          <cell r="C4167" t="str">
            <v>98736894</v>
          </cell>
          <cell r="D4167" t="str">
            <v>HYCITE</v>
          </cell>
          <cell r="E4167" t="str">
            <v>DESPACHO</v>
          </cell>
          <cell r="F4167" t="str">
            <v>NORMAL</v>
          </cell>
          <cell r="G4167" t="str">
            <v>031002004116244</v>
          </cell>
          <cell r="H4167">
            <v>44914</v>
          </cell>
          <cell r="I4167" t="str">
            <v>ENTREGADO</v>
          </cell>
          <cell r="J4167">
            <v>44918</v>
          </cell>
          <cell r="K4167" t="str">
            <v>BERNARDITA JARAMILLO</v>
          </cell>
          <cell r="L4167" t="str">
            <v>ATAHUALPA- 8 DE DICIEMBRE Y 12 DEOCTUBRE FRENTE A DISCOTECA LATIN BROTHERS CATAMAYO // LA LOMA CATAMAYO 110202 LOJA</v>
          </cell>
          <cell r="M4167" t="str">
            <v/>
          </cell>
          <cell r="N4167" t="str">
            <v>0985009303 / 072677656</v>
          </cell>
          <cell r="O4167" t="str">
            <v>0985009303 / 072677656</v>
          </cell>
          <cell r="P4167" t="str">
            <v>110202</v>
          </cell>
          <cell r="Q4167" t="str">
            <v>CATAMAYO</v>
          </cell>
          <cell r="R4167" t="str">
            <v>LOJA</v>
          </cell>
          <cell r="S4167" t="str">
            <v>CATAMAYO (LA TOMA)</v>
          </cell>
          <cell r="T4167" t="str">
            <v>TRAMACO</v>
          </cell>
          <cell r="U4167" t="str">
            <v>FLEXNETUIO_PROVINCIA</v>
          </cell>
          <cell r="V4167">
            <v>1</v>
          </cell>
          <cell r="W4167">
            <v>7.7</v>
          </cell>
          <cell r="X4167" t="str">
            <v>HYCITE QUITO</v>
          </cell>
          <cell r="Y4167" t="str">
            <v>FLEX NET CALLE 28 DE JUNIO S/N Y GARCIA MORENO ENTRADA LLANO GRANDE</v>
          </cell>
          <cell r="Z4167" t="str">
            <v>1701_QUITO</v>
          </cell>
          <cell r="AA4167" t="str">
            <v/>
          </cell>
          <cell r="AB4167">
            <v>22218</v>
          </cell>
          <cell r="AC4167">
            <v>44915</v>
          </cell>
          <cell r="AD4167" t="str">
            <v>TRAMACO EXPRESS</v>
          </cell>
          <cell r="AE4167" t="str">
            <v>GENERICO TMC</v>
          </cell>
          <cell r="AF4167">
            <v>0</v>
          </cell>
          <cell r="AG4167" t="str">
            <v>PEDIDO_ENTREGADO</v>
          </cell>
          <cell r="AH4167">
            <v>44918</v>
          </cell>
          <cell r="AJ4167" t="str">
            <v>ENTREGA REALIZADA | FECHA:21-12-2022 | HORA: 10:00</v>
          </cell>
          <cell r="AK4167">
            <v>482504</v>
          </cell>
        </row>
        <row r="4168">
          <cell r="B4168">
            <v>482505</v>
          </cell>
          <cell r="C4168" t="str">
            <v>98740606</v>
          </cell>
          <cell r="D4168" t="str">
            <v>HYCITE</v>
          </cell>
          <cell r="E4168" t="str">
            <v>DESPACHO</v>
          </cell>
          <cell r="F4168" t="str">
            <v>NORMAL</v>
          </cell>
          <cell r="G4168" t="str">
            <v>031002004116245</v>
          </cell>
          <cell r="H4168">
            <v>44914</v>
          </cell>
          <cell r="I4168" t="str">
            <v>EN_TRANSITO</v>
          </cell>
          <cell r="J4168">
            <v>44914</v>
          </cell>
          <cell r="K4168" t="str">
            <v>EUSEBIA ANCHUNDIA</v>
          </cell>
          <cell r="L4168" t="str">
            <v>RECINTO CANAVERAL DE AFUERA CERCA DE LA ESC CHIMBORAZO 1KM BABAHOYO-RCTO CANAVERAL DE AFUERA CARACOL 120109 LOS RIOS</v>
          </cell>
          <cell r="M4168" t="str">
            <v/>
          </cell>
          <cell r="N4168" t="str">
            <v>0982529788</v>
          </cell>
          <cell r="O4168" t="str">
            <v>0982529788</v>
          </cell>
          <cell r="P4168" t="str">
            <v>120109</v>
          </cell>
          <cell r="Q4168" t="str">
            <v>BABAHOYO</v>
          </cell>
          <cell r="R4168" t="str">
            <v>LOS RIOS</v>
          </cell>
          <cell r="S4168" t="str">
            <v>CARACOL</v>
          </cell>
          <cell r="T4168" t="str">
            <v>TRAMACO</v>
          </cell>
          <cell r="U4168" t="str">
            <v>FLEXNETUIO_PROVINCIA</v>
          </cell>
          <cell r="V4168">
            <v>1</v>
          </cell>
          <cell r="W4168">
            <v>7.6</v>
          </cell>
          <cell r="X4168" t="str">
            <v>HYCITE QUITO</v>
          </cell>
          <cell r="Y4168" t="str">
            <v>FLEX NET CALLE 28 DE JUNIO S/N Y GARCIA MORENO ENTRADA LLANO GRANDE</v>
          </cell>
          <cell r="Z4168" t="str">
            <v>1701_QUITO</v>
          </cell>
          <cell r="AA4168" t="str">
            <v/>
          </cell>
          <cell r="AB4168">
            <v>22218</v>
          </cell>
          <cell r="AC4168">
            <v>44915</v>
          </cell>
          <cell r="AD4168" t="str">
            <v>TRAMACO EXPRESS</v>
          </cell>
          <cell r="AE4168" t="str">
            <v>GENERICO TMC</v>
          </cell>
          <cell r="AF4168">
            <v>0</v>
          </cell>
          <cell r="AG4168" t="str">
            <v>PEDIDO_EN_TRANSITO</v>
          </cell>
          <cell r="AH4168">
            <v>44915</v>
          </cell>
          <cell r="AJ4168" t="str">
            <v xml:space="preserve">_x000D_
</v>
          </cell>
          <cell r="AK4168">
            <v>482505</v>
          </cell>
        </row>
        <row r="4169">
          <cell r="B4169">
            <v>482506</v>
          </cell>
          <cell r="C4169" t="str">
            <v>98742406</v>
          </cell>
          <cell r="D4169" t="str">
            <v>HYCITE</v>
          </cell>
          <cell r="E4169" t="str">
            <v>DESPACHO</v>
          </cell>
          <cell r="F4169" t="str">
            <v>NORMAL</v>
          </cell>
          <cell r="G4169" t="str">
            <v>TFQ89696</v>
          </cell>
          <cell r="H4169">
            <v>44914</v>
          </cell>
          <cell r="I4169" t="str">
            <v>ENTREGADO</v>
          </cell>
          <cell r="J4169">
            <v>44915</v>
          </cell>
          <cell r="K4169" t="str">
            <v>NELI SAMPEDRO</v>
          </cell>
          <cell r="L4169" t="str">
            <v>JORGE FELIX BARRERO EDIFICIO TORRES PIAM LOS ALAMOS DIAGONAL A LAS CANCHAS SAN IS QUITO//NORTE DE QUITO SAN ISIDRO DEL INCA 170514 PICHINCHA</v>
          </cell>
          <cell r="M4169" t="str">
            <v/>
          </cell>
          <cell r="N4169" t="str">
            <v>0995316417</v>
          </cell>
          <cell r="O4169" t="str">
            <v>0995316417</v>
          </cell>
          <cell r="P4169" t="str">
            <v>170514</v>
          </cell>
          <cell r="Q4169" t="str">
            <v>QUITO</v>
          </cell>
          <cell r="R4169" t="str">
            <v>PICHINCHA</v>
          </cell>
          <cell r="S4169" t="str">
            <v>QUITO</v>
          </cell>
          <cell r="T4169" t="str">
            <v>FLEXTRANS UIO</v>
          </cell>
          <cell r="U4169" t="str">
            <v>FLEXNETUIO_LOCAL</v>
          </cell>
          <cell r="V4169">
            <v>1</v>
          </cell>
          <cell r="W4169">
            <v>13.8</v>
          </cell>
          <cell r="X4169" t="str">
            <v>HYCITE QUITO</v>
          </cell>
          <cell r="Y4169" t="str">
            <v>FLEX NET CALLE 28 DE JUNIO S/N Y GARCIA MORENO ENTRADA LLANO GRANDE</v>
          </cell>
          <cell r="Z4169" t="str">
            <v>1701_QUITO</v>
          </cell>
          <cell r="AA4169" t="str">
            <v/>
          </cell>
          <cell r="AB4169">
            <v>22226</v>
          </cell>
          <cell r="AC4169">
            <v>44915</v>
          </cell>
          <cell r="AD4169" t="str">
            <v>FLEXTRANS</v>
          </cell>
          <cell r="AE4169" t="str">
            <v>PBM7346</v>
          </cell>
          <cell r="AF4169">
            <v>0</v>
          </cell>
          <cell r="AG4169" t="str">
            <v>PEDIDO_ENTREGADO</v>
          </cell>
          <cell r="AH4169">
            <v>44915</v>
          </cell>
          <cell r="AK4169">
            <v>482506</v>
          </cell>
        </row>
        <row r="4170">
          <cell r="B4170">
            <v>482507</v>
          </cell>
          <cell r="C4170" t="str">
            <v>98743613</v>
          </cell>
          <cell r="D4170" t="str">
            <v>HYCITE</v>
          </cell>
          <cell r="E4170" t="str">
            <v>DESPACHO</v>
          </cell>
          <cell r="F4170" t="str">
            <v>NORMAL</v>
          </cell>
          <cell r="G4170" t="str">
            <v>TF89697</v>
          </cell>
          <cell r="H4170">
            <v>44914</v>
          </cell>
          <cell r="I4170" t="str">
            <v>ENTREGADO</v>
          </cell>
          <cell r="J4170">
            <v>44915</v>
          </cell>
          <cell r="K4170" t="str">
            <v>ISAIAS MOSQUERA</v>
          </cell>
          <cell r="L4170" t="str">
            <v>LOTIZACION GLADYS MALDONADO MZ H SL 2 DURAN-DURAN  ELOY ALFARO 092405 GUAYAS</v>
          </cell>
          <cell r="M4170" t="str">
            <v/>
          </cell>
          <cell r="N4170" t="str">
            <v>0969394886 / 042395098</v>
          </cell>
          <cell r="O4170" t="str">
            <v>0969394886 / 042395098</v>
          </cell>
          <cell r="P4170" t="str">
            <v>092405</v>
          </cell>
          <cell r="Q4170" t="str">
            <v>DURAN</v>
          </cell>
          <cell r="R4170" t="str">
            <v>GUAYAS</v>
          </cell>
          <cell r="S4170" t="str">
            <v>ELOY ALFARO (DURAN)</v>
          </cell>
          <cell r="T4170" t="str">
            <v>ITSACOURIER</v>
          </cell>
          <cell r="U4170" t="str">
            <v>FLEXNETUIO_GYE</v>
          </cell>
          <cell r="V4170">
            <v>1</v>
          </cell>
          <cell r="W4170">
            <v>8.8000000000000007</v>
          </cell>
          <cell r="X4170" t="str">
            <v>HYCITE QUITO</v>
          </cell>
          <cell r="Y4170" t="str">
            <v>FLEX NET CALLE 28 DE JUNIO S/N Y GARCIA MORENO ENTRADA LLANO GRANDE</v>
          </cell>
          <cell r="Z4170" t="str">
            <v>1701_QUITO</v>
          </cell>
          <cell r="AA4170" t="str">
            <v/>
          </cell>
          <cell r="AB4170">
            <v>22241</v>
          </cell>
          <cell r="AC4170">
            <v>44915</v>
          </cell>
          <cell r="AD4170" t="str">
            <v>ITSACOURIER S.A.S</v>
          </cell>
          <cell r="AE4170" t="str">
            <v>PCO5040</v>
          </cell>
          <cell r="AF4170">
            <v>0</v>
          </cell>
          <cell r="AG4170" t="str">
            <v>PEDIDO_ENTREGADO</v>
          </cell>
          <cell r="AH4170">
            <v>44915</v>
          </cell>
          <cell r="AK4170">
            <v>482507</v>
          </cell>
        </row>
        <row r="4171">
          <cell r="B4171">
            <v>482508</v>
          </cell>
          <cell r="C4171" t="str">
            <v>98743942</v>
          </cell>
          <cell r="D4171" t="str">
            <v>HYCITE</v>
          </cell>
          <cell r="E4171" t="str">
            <v>DESPACHO</v>
          </cell>
          <cell r="F4171" t="str">
            <v>NORMAL</v>
          </cell>
          <cell r="G4171" t="str">
            <v>031002004116246</v>
          </cell>
          <cell r="H4171">
            <v>44914</v>
          </cell>
          <cell r="I4171" t="str">
            <v>ENTREGADO</v>
          </cell>
          <cell r="J4171">
            <v>44916</v>
          </cell>
          <cell r="K4171" t="str">
            <v>ELIZABETH GUALOTUNA</v>
          </cell>
          <cell r="L4171" t="str">
            <v>ISIDRO AYORA 52 Y CALLE PICHINCHA A UNA CUADRA DEL ESTADIO UYUMBICHO MEJIA (MACHACHI) PUERTO CRUZANO UYUMBICHO 171109 PICHINCHA</v>
          </cell>
          <cell r="N4171" t="str">
            <v>0987806549</v>
          </cell>
          <cell r="O4171" t="str">
            <v>0987806549</v>
          </cell>
          <cell r="P4171" t="str">
            <v>171109</v>
          </cell>
          <cell r="Q4171" t="str">
            <v>MEJIA</v>
          </cell>
          <cell r="R4171" t="str">
            <v>PICHINCHA</v>
          </cell>
          <cell r="S4171" t="str">
            <v>UYUMBICHO</v>
          </cell>
          <cell r="T4171" t="str">
            <v>TRAMACO</v>
          </cell>
          <cell r="U4171" t="str">
            <v>FLEXNETUIO_PROVINCIA</v>
          </cell>
          <cell r="V4171">
            <v>1</v>
          </cell>
          <cell r="W4171">
            <v>10.7</v>
          </cell>
          <cell r="X4171" t="str">
            <v>HYCITE QUITO</v>
          </cell>
          <cell r="Y4171" t="str">
            <v>FLEX NET CALLE 28 DE JUNIO S/N Y GARCIA MORENO ENTRADA LLANO GRANDE</v>
          </cell>
          <cell r="Z4171" t="str">
            <v>1701_QUITO</v>
          </cell>
          <cell r="AA4171" t="str">
            <v/>
          </cell>
          <cell r="AB4171">
            <v>22218</v>
          </cell>
          <cell r="AC4171">
            <v>44915</v>
          </cell>
          <cell r="AD4171" t="str">
            <v>TRAMACO EXPRESS</v>
          </cell>
          <cell r="AE4171" t="str">
            <v>GENERICO TMC</v>
          </cell>
          <cell r="AF4171">
            <v>1</v>
          </cell>
          <cell r="AG4171" t="str">
            <v>PEDIDO_ENTREGADO</v>
          </cell>
          <cell r="AH4171">
            <v>44916</v>
          </cell>
          <cell r="AJ4171" t="str">
            <v>GUIA ENTREGADA -. ELIZABETH GUALOTUNA - 1715056071</v>
          </cell>
          <cell r="AK4171">
            <v>482508</v>
          </cell>
        </row>
        <row r="4172">
          <cell r="B4172">
            <v>482509</v>
          </cell>
          <cell r="C4172" t="str">
            <v>98748722</v>
          </cell>
          <cell r="D4172" t="str">
            <v>HYCITE</v>
          </cell>
          <cell r="E4172" t="str">
            <v>DESPACHO</v>
          </cell>
          <cell r="F4172" t="str">
            <v>NORMAL</v>
          </cell>
          <cell r="G4172" t="str">
            <v>TF89698</v>
          </cell>
          <cell r="H4172">
            <v>44914</v>
          </cell>
          <cell r="I4172" t="str">
            <v>ENTREGADO</v>
          </cell>
          <cell r="J4172">
            <v>44916</v>
          </cell>
          <cell r="K4172" t="str">
            <v>NOEMI VELASCO</v>
          </cell>
          <cell r="L4172" t="str">
            <v>SAUCES 5 MZ 203 VILLA 11 GUAYAQUIL // NORTE  TARQUI 090504 GUAYAS</v>
          </cell>
          <cell r="M4172" t="str">
            <v/>
          </cell>
          <cell r="N4172" t="str">
            <v>0967153628</v>
          </cell>
          <cell r="O4172" t="str">
            <v>0967153628</v>
          </cell>
          <cell r="P4172" t="str">
            <v>090504</v>
          </cell>
          <cell r="Q4172" t="str">
            <v>GUAYAQUIL</v>
          </cell>
          <cell r="R4172" t="str">
            <v>GUAYAS</v>
          </cell>
          <cell r="S4172" t="str">
            <v>GUAYAQUIL</v>
          </cell>
          <cell r="T4172" t="str">
            <v>ITSACOURIER</v>
          </cell>
          <cell r="U4172" t="str">
            <v>FLEXNETUIO_GYE</v>
          </cell>
          <cell r="V4172">
            <v>1</v>
          </cell>
          <cell r="W4172">
            <v>3.3</v>
          </cell>
          <cell r="X4172" t="str">
            <v>HYCITE QUITO</v>
          </cell>
          <cell r="Y4172" t="str">
            <v>FLEX NET CALLE 28 DE JUNIO S/N Y GARCIA MORENO ENTRADA LLANO GRANDE</v>
          </cell>
          <cell r="Z4172" t="str">
            <v>1701_QUITO</v>
          </cell>
          <cell r="AA4172" t="str">
            <v/>
          </cell>
          <cell r="AB4172">
            <v>22286</v>
          </cell>
          <cell r="AC4172">
            <v>44916</v>
          </cell>
          <cell r="AD4172" t="str">
            <v>ITSACOURIER S.A.S</v>
          </cell>
          <cell r="AE4172" t="str">
            <v>PCO5040</v>
          </cell>
          <cell r="AF4172">
            <v>1</v>
          </cell>
          <cell r="AG4172" t="str">
            <v>PEDIDO_ENTREGADO</v>
          </cell>
          <cell r="AH4172">
            <v>44916</v>
          </cell>
          <cell r="AK4172">
            <v>482509</v>
          </cell>
        </row>
        <row r="4173">
          <cell r="B4173">
            <v>482510</v>
          </cell>
          <cell r="C4173" t="str">
            <v>98748807</v>
          </cell>
          <cell r="D4173" t="str">
            <v>HYCITE</v>
          </cell>
          <cell r="E4173" t="str">
            <v>DESPACHO</v>
          </cell>
          <cell r="F4173" t="str">
            <v>NORMAL</v>
          </cell>
          <cell r="G4173" t="str">
            <v>031002004116247</v>
          </cell>
          <cell r="H4173">
            <v>44914</v>
          </cell>
          <cell r="I4173" t="str">
            <v>ENTREGADO</v>
          </cell>
          <cell r="J4173">
            <v>44919</v>
          </cell>
          <cell r="K4173" t="str">
            <v>LEONEL ADRIANO ALCIVAR</v>
          </cell>
          <cell r="L4173" t="str">
            <v>LA PINUELA CANUTO CHONE CARRETERA VIA A LA ESPAM CHONE // LA PINUELA CANUTO 130709 MANABI</v>
          </cell>
          <cell r="M4173" t="str">
            <v/>
          </cell>
          <cell r="N4173" t="str">
            <v>0993860224 / 967100378</v>
          </cell>
          <cell r="O4173" t="str">
            <v>0993860224 / 967100378</v>
          </cell>
          <cell r="P4173" t="str">
            <v>130709</v>
          </cell>
          <cell r="Q4173" t="str">
            <v>CHONE</v>
          </cell>
          <cell r="R4173" t="str">
            <v>MANABI</v>
          </cell>
          <cell r="S4173" t="str">
            <v>CANUTO - SAN PABLO DE TARUGO</v>
          </cell>
          <cell r="T4173" t="str">
            <v>TRAMACO</v>
          </cell>
          <cell r="U4173" t="str">
            <v>FLEXNETUIO_PROVINCIA</v>
          </cell>
          <cell r="V4173">
            <v>1</v>
          </cell>
          <cell r="W4173">
            <v>3.5</v>
          </cell>
          <cell r="X4173" t="str">
            <v>HYCITE QUITO</v>
          </cell>
          <cell r="Y4173" t="str">
            <v>FLEX NET CALLE 28 DE JUNIO S/N Y GARCIA MORENO ENTRADA LLANO GRANDE</v>
          </cell>
          <cell r="Z4173" t="str">
            <v>1701_QUITO</v>
          </cell>
          <cell r="AA4173" t="str">
            <v/>
          </cell>
          <cell r="AB4173">
            <v>22218</v>
          </cell>
          <cell r="AC4173">
            <v>44915</v>
          </cell>
          <cell r="AD4173" t="str">
            <v>TRAMACO EXPRESS</v>
          </cell>
          <cell r="AE4173" t="str">
            <v>GENERICO TMC</v>
          </cell>
          <cell r="AF4173">
            <v>1</v>
          </cell>
          <cell r="AG4173" t="str">
            <v>PEDIDO_ENTREGADO</v>
          </cell>
          <cell r="AH4173">
            <v>44919</v>
          </cell>
          <cell r="AJ4173" t="str">
            <v>GUIA ENTREGADA -. LEONEL ADRIANO ALCIVAR - 1304163510</v>
          </cell>
          <cell r="AK4173">
            <v>482510</v>
          </cell>
        </row>
        <row r="4174">
          <cell r="B4174">
            <v>482495</v>
          </cell>
          <cell r="C4174" t="str">
            <v>MANDILES-MEGAAURORA19-12-22</v>
          </cell>
          <cell r="D4174" t="str">
            <v>SG</v>
          </cell>
          <cell r="E4174" t="str">
            <v>DESPACHO</v>
          </cell>
          <cell r="F4174" t="str">
            <v>NORMAL</v>
          </cell>
          <cell r="G4174" t="str">
            <v>89685</v>
          </cell>
          <cell r="H4174">
            <v>44914</v>
          </cell>
          <cell r="I4174" t="str">
            <v>ENTREGADO</v>
          </cell>
          <cell r="J4174">
            <v>44914</v>
          </cell>
          <cell r="K4174" t="str">
            <v>MEGAMETALES AURORA</v>
          </cell>
          <cell r="L4174" t="str">
            <v xml:space="preserve">AV. LEON FEBRES CORDERO S/N Y COLEMBAS DE SAN ENRIQUE </v>
          </cell>
          <cell r="P4174" t="str">
            <v>GUAYAQUIL</v>
          </cell>
          <cell r="Q4174" t="str">
            <v>GUAYAQUIL</v>
          </cell>
          <cell r="R4174" t="str">
            <v>GUAYAS</v>
          </cell>
          <cell r="U4174" t="str">
            <v>FLEXNETGYE_LOCAL</v>
          </cell>
          <cell r="V4174">
            <v>1</v>
          </cell>
          <cell r="W4174">
            <v>1</v>
          </cell>
          <cell r="X4174" t="str">
            <v>FLEXNET GYE</v>
          </cell>
          <cell r="Y4174" t="str">
            <v>KM 8.5 VIA A DAULE</v>
          </cell>
          <cell r="Z4174" t="str">
            <v>0901_GUAYAQUIL</v>
          </cell>
          <cell r="AA4174" t="str">
            <v/>
          </cell>
          <cell r="AB4174">
            <v>22202</v>
          </cell>
          <cell r="AC4174">
            <v>44914</v>
          </cell>
          <cell r="AD4174" t="str">
            <v>ITSACOURIER S.A.S</v>
          </cell>
          <cell r="AE4174" t="str">
            <v>PCO5040</v>
          </cell>
          <cell r="AF4174">
            <v>0</v>
          </cell>
          <cell r="AG4174" t="str">
            <v>PEDIDO_ENTREGADO</v>
          </cell>
          <cell r="AH4174">
            <v>44914</v>
          </cell>
          <cell r="AK4174">
            <v>482495</v>
          </cell>
        </row>
        <row r="4175">
          <cell r="B4175">
            <v>482486</v>
          </cell>
          <cell r="C4175" t="str">
            <v>98663785</v>
          </cell>
          <cell r="D4175" t="str">
            <v>HYCITE</v>
          </cell>
          <cell r="E4175" t="str">
            <v>DESPACHO</v>
          </cell>
          <cell r="F4175" t="str">
            <v>NORMAL</v>
          </cell>
          <cell r="G4175" t="str">
            <v>031002004116182</v>
          </cell>
          <cell r="H4175">
            <v>44914</v>
          </cell>
          <cell r="I4175" t="str">
            <v>INCIDENCIA</v>
          </cell>
          <cell r="J4175">
            <v>44922</v>
          </cell>
          <cell r="K4175" t="str">
            <v>ROSSANA ELVIRA MAYOR ARCHUNDIA</v>
          </cell>
          <cell r="L4175" t="str">
            <v xml:space="preserve">MANUEL DEFAR BUEDANO Y LEON PIO CEPEDA MZ 45 SL 58A / PROVICNIA: GUAYAS / CANTON: SANTA LUCIA </v>
          </cell>
          <cell r="N4175" t="str">
            <v>045042540 / 345042540</v>
          </cell>
          <cell r="O4175" t="str">
            <v>045042540 / 345042540</v>
          </cell>
          <cell r="P4175" t="str">
            <v>090201</v>
          </cell>
          <cell r="Q4175" t="str">
            <v>GUAYAQUIL</v>
          </cell>
          <cell r="R4175" t="str">
            <v>GUAYAS</v>
          </cell>
          <cell r="S4175" t="str">
            <v>GUAYAQUIL</v>
          </cell>
          <cell r="T4175" t="str">
            <v>TRAMACO</v>
          </cell>
          <cell r="V4175">
            <v>1</v>
          </cell>
          <cell r="W4175">
            <v>1.3</v>
          </cell>
          <cell r="X4175" t="str">
            <v>HYCITE QUITO</v>
          </cell>
          <cell r="Y4175" t="str">
            <v>FLEX NET CALLE 28 DE JUNIO S/N Y GARCIA MORENO ENTRADA LLANO GRANDE</v>
          </cell>
          <cell r="Z4175" t="str">
            <v>1701_QUITO</v>
          </cell>
          <cell r="AA4175" t="str">
            <v/>
          </cell>
          <cell r="AB4175">
            <v>22218</v>
          </cell>
          <cell r="AC4175">
            <v>44915</v>
          </cell>
          <cell r="AD4175" t="str">
            <v>TRAMACO EXPRESS</v>
          </cell>
          <cell r="AE4175" t="str">
            <v>GENERICO TMC</v>
          </cell>
          <cell r="AF4175">
            <v>1</v>
          </cell>
          <cell r="AG4175" t="str">
            <v>PEDIDO_CON_INCIDENCIA</v>
          </cell>
          <cell r="AH4175">
            <v>44916</v>
          </cell>
          <cell r="AJ4175" t="str">
            <v>NO HAY QUIEN RECIBA - CLIENTE -  - Esta de viaje  - CLIENTE:SI - PUBLICO:SI</v>
          </cell>
          <cell r="AK4175">
            <v>482486</v>
          </cell>
        </row>
        <row r="4176">
          <cell r="B4176">
            <v>482488</v>
          </cell>
          <cell r="C4176" t="str">
            <v>98727507</v>
          </cell>
          <cell r="D4176" t="str">
            <v>HYCITE</v>
          </cell>
          <cell r="E4176" t="str">
            <v>DESPACHO</v>
          </cell>
          <cell r="F4176" t="str">
            <v>NORMAL</v>
          </cell>
          <cell r="G4176" t="str">
            <v>031002004116184</v>
          </cell>
          <cell r="H4176">
            <v>44914</v>
          </cell>
          <cell r="I4176" t="str">
            <v>ENTREGADO</v>
          </cell>
          <cell r="J4176">
            <v>44915</v>
          </cell>
          <cell r="K4176" t="str">
            <v>ANGEL LAURO ORDONEZ CONDO/ DIANA GUERRERO</v>
          </cell>
          <cell r="L4176" t="str">
            <v>BERNARDO VALDIESO 191 38 Y QUITO, ESQUINA 191/38 / PROVINCIA: LOJA / CANTON: LOJA CENTRO / PARROQUIA: SAGRARIO</v>
          </cell>
          <cell r="M4176" t="str">
            <v/>
          </cell>
          <cell r="N4176" t="str">
            <v>098-878-8694</v>
          </cell>
          <cell r="O4176" t="str">
            <v>098-878-8694</v>
          </cell>
          <cell r="P4176" t="str">
            <v>110108</v>
          </cell>
          <cell r="Q4176" t="str">
            <v>LOJA</v>
          </cell>
          <cell r="R4176" t="str">
            <v>LOJA</v>
          </cell>
          <cell r="S4176" t="str">
            <v>LOJA</v>
          </cell>
          <cell r="T4176" t="str">
            <v>TRAMACO</v>
          </cell>
          <cell r="U4176" t="str">
            <v>FLEXNETUIO_PROVINCIA</v>
          </cell>
          <cell r="V4176">
            <v>1</v>
          </cell>
          <cell r="W4176">
            <v>7.7</v>
          </cell>
          <cell r="X4176" t="str">
            <v>HYCITE QUITO</v>
          </cell>
          <cell r="Y4176" t="str">
            <v>FLEX NET CALLE 28 DE JUNIO S/N Y GARCIA MORENO ENTRADA LLANO GRANDE</v>
          </cell>
          <cell r="Z4176" t="str">
            <v>1701_QUITO</v>
          </cell>
          <cell r="AA4176" t="str">
            <v/>
          </cell>
          <cell r="AB4176">
            <v>22218</v>
          </cell>
          <cell r="AC4176">
            <v>44915</v>
          </cell>
          <cell r="AD4176" t="str">
            <v>TRAMACO EXPRESS</v>
          </cell>
          <cell r="AE4176" t="str">
            <v>GENERICO TMC</v>
          </cell>
          <cell r="AF4176">
            <v>0</v>
          </cell>
          <cell r="AG4176" t="str">
            <v>PEDIDO_ENTREGADO</v>
          </cell>
          <cell r="AH4176">
            <v>44915</v>
          </cell>
          <cell r="AJ4176" t="str">
            <v>GUIA ENTREGADA -Sharon mancheno  - null</v>
          </cell>
          <cell r="AK4176">
            <v>482488</v>
          </cell>
        </row>
        <row r="4177">
          <cell r="B4177">
            <v>482489</v>
          </cell>
          <cell r="C4177" t="str">
            <v>98727549</v>
          </cell>
          <cell r="D4177" t="str">
            <v>HYCITE</v>
          </cell>
          <cell r="E4177" t="str">
            <v>DESPACHO</v>
          </cell>
          <cell r="F4177" t="str">
            <v>NORMAL</v>
          </cell>
          <cell r="G4177" t="str">
            <v>031002004116185</v>
          </cell>
          <cell r="H4177">
            <v>44914</v>
          </cell>
          <cell r="I4177" t="str">
            <v>ENTREGADO</v>
          </cell>
          <cell r="J4177">
            <v>44915</v>
          </cell>
          <cell r="K4177" t="str">
            <v>BLANCA LIBIA FERNANDEZ/ CAROLINA MANCHERO</v>
          </cell>
          <cell r="L4177" t="str">
            <v>CALLES BERNARDO VALDIVIESO Y QUITO ESQ OFICINA ROYAL PRESTIGE CASA 191-3 / PROVINCIA: LOJA / CANTON: LOJA / PARROQUIA: LOJA</v>
          </cell>
          <cell r="N4177" t="str">
            <v>0967615085</v>
          </cell>
          <cell r="O4177" t="str">
            <v>0967615085</v>
          </cell>
          <cell r="P4177" t="str">
            <v>110101</v>
          </cell>
          <cell r="Q4177" t="str">
            <v>LOJA</v>
          </cell>
          <cell r="R4177" t="str">
            <v>LOJA</v>
          </cell>
          <cell r="S4177" t="str">
            <v>LOJA</v>
          </cell>
          <cell r="T4177" t="str">
            <v>TRAMACO</v>
          </cell>
          <cell r="V4177">
            <v>1</v>
          </cell>
          <cell r="W4177">
            <v>3.9</v>
          </cell>
          <cell r="X4177" t="str">
            <v>HYCITE QUITO</v>
          </cell>
          <cell r="Y4177" t="str">
            <v>FLEX NET CALLE 28 DE JUNIO S/N Y GARCIA MORENO ENTRADA LLANO GRANDE</v>
          </cell>
          <cell r="Z4177" t="str">
            <v>1701_QUITO</v>
          </cell>
          <cell r="AA4177" t="str">
            <v/>
          </cell>
          <cell r="AB4177">
            <v>22218</v>
          </cell>
          <cell r="AC4177">
            <v>44915</v>
          </cell>
          <cell r="AD4177" t="str">
            <v>TRAMACO EXPRESS</v>
          </cell>
          <cell r="AE4177" t="str">
            <v>GENERICO TMC</v>
          </cell>
          <cell r="AF4177">
            <v>0</v>
          </cell>
          <cell r="AG4177" t="str">
            <v>PEDIDO_ENTREGADO</v>
          </cell>
          <cell r="AH4177">
            <v>44915</v>
          </cell>
          <cell r="AJ4177" t="str">
            <v>GUIA ENTREGADA -Sharon mancheno  - null</v>
          </cell>
          <cell r="AK4177">
            <v>482489</v>
          </cell>
        </row>
        <row r="4178">
          <cell r="B4178">
            <v>482490</v>
          </cell>
          <cell r="C4178" t="str">
            <v>98727538</v>
          </cell>
          <cell r="D4178" t="str">
            <v>HYCITE</v>
          </cell>
          <cell r="E4178" t="str">
            <v>DESPACHO</v>
          </cell>
          <cell r="F4178" t="str">
            <v>NORMAL</v>
          </cell>
          <cell r="G4178" t="str">
            <v>TFQ89687</v>
          </cell>
          <cell r="H4178">
            <v>44914</v>
          </cell>
          <cell r="I4178" t="str">
            <v>ENTREGADO</v>
          </cell>
          <cell r="J4178">
            <v>44915</v>
          </cell>
          <cell r="K4178" t="str">
            <v>ALEXANDRA LOAIZA</v>
          </cell>
          <cell r="L4178" t="str">
            <v>RIO COFANES 328 Y DE SEGOVIA, A LADO DE LA GASOLINERA TERPEL / PROVINCIA: PICHINCHA / CANTON: QUITO/ PARROQUIA: INAQUITO</v>
          </cell>
          <cell r="M4178" t="str">
            <v/>
          </cell>
          <cell r="N4178" t="str">
            <v>0958731943/0995678749</v>
          </cell>
          <cell r="O4178" t="str">
            <v>0958731943/0995678749</v>
          </cell>
          <cell r="P4178" t="str">
            <v>170513</v>
          </cell>
          <cell r="Q4178" t="str">
            <v>QUITO</v>
          </cell>
          <cell r="R4178" t="str">
            <v>PICHINCHA</v>
          </cell>
          <cell r="S4178" t="str">
            <v>QUITO</v>
          </cell>
          <cell r="T4178" t="str">
            <v>FLEXTRANS UIO</v>
          </cell>
          <cell r="U4178" t="str">
            <v>FLEXNETUIO_LOCAL</v>
          </cell>
          <cell r="V4178">
            <v>1</v>
          </cell>
          <cell r="W4178">
            <v>11.9</v>
          </cell>
          <cell r="X4178" t="str">
            <v>HYCITE QUITO</v>
          </cell>
          <cell r="Y4178" t="str">
            <v>FLEX NET CALLE 28 DE JUNIO S/N Y GARCIA MORENO ENTRADA LLANO GRANDE</v>
          </cell>
          <cell r="Z4178" t="str">
            <v>1701_QUITO</v>
          </cell>
          <cell r="AA4178" t="str">
            <v/>
          </cell>
          <cell r="AB4178">
            <v>22226</v>
          </cell>
          <cell r="AC4178">
            <v>44915</v>
          </cell>
          <cell r="AD4178" t="str">
            <v>FLEXTRANS</v>
          </cell>
          <cell r="AE4178" t="str">
            <v>PBM7346</v>
          </cell>
          <cell r="AF4178">
            <v>0</v>
          </cell>
          <cell r="AG4178" t="str">
            <v>PEDIDO_ENTREGADO</v>
          </cell>
          <cell r="AH4178">
            <v>44915</v>
          </cell>
          <cell r="AK4178">
            <v>482490</v>
          </cell>
        </row>
        <row r="4179">
          <cell r="B4179">
            <v>482491</v>
          </cell>
          <cell r="C4179" t="str">
            <v>98731699</v>
          </cell>
          <cell r="D4179" t="str">
            <v>HYCITE</v>
          </cell>
          <cell r="E4179" t="str">
            <v>DESPACHO</v>
          </cell>
          <cell r="F4179" t="str">
            <v>NORMAL</v>
          </cell>
          <cell r="G4179" t="str">
            <v>031002004116186</v>
          </cell>
          <cell r="H4179">
            <v>44914</v>
          </cell>
          <cell r="I4179" t="str">
            <v>DEVOLUCION_EN_PROCESO</v>
          </cell>
          <cell r="J4179">
            <v>44922</v>
          </cell>
          <cell r="K4179" t="str">
            <v>JOSE JACINTO ALEJANDRO PONCE (S)</v>
          </cell>
          <cell r="L4179" t="str">
            <v>AV ALFARO JURADO Y EDUARDO CRUZ / PROVINCIA: GUAYAS / CANTON: GUAYAQUIL/ PARROQUIA: VILLAMIL</v>
          </cell>
          <cell r="N4179" t="str">
            <v>099-232-0253</v>
          </cell>
          <cell r="O4179" t="str">
            <v>099-232-0253</v>
          </cell>
          <cell r="P4179" t="str">
            <v>091001</v>
          </cell>
          <cell r="Q4179" t="str">
            <v>GUAYAQUIL</v>
          </cell>
          <cell r="R4179" t="str">
            <v>GUAYAS</v>
          </cell>
          <cell r="S4179" t="str">
            <v>POSORJA - DATA DE POSORJA</v>
          </cell>
          <cell r="T4179" t="str">
            <v>TRAMACO</v>
          </cell>
          <cell r="V4179">
            <v>1</v>
          </cell>
          <cell r="W4179">
            <v>7.7</v>
          </cell>
          <cell r="X4179" t="str">
            <v>HYCITE QUITO</v>
          </cell>
          <cell r="Y4179" t="str">
            <v>FLEX NET CALLE 28 DE JUNIO S/N Y GARCIA MORENO ENTRADA LLANO GRANDE</v>
          </cell>
          <cell r="Z4179" t="str">
            <v>1701_QUITO</v>
          </cell>
          <cell r="AA4179" t="str">
            <v/>
          </cell>
          <cell r="AB4179">
            <v>22218</v>
          </cell>
          <cell r="AC4179">
            <v>44915</v>
          </cell>
          <cell r="AD4179" t="str">
            <v>TRAMACO EXPRESS</v>
          </cell>
          <cell r="AE4179" t="str">
            <v>GENERICO TMC</v>
          </cell>
          <cell r="AF4179">
            <v>1</v>
          </cell>
          <cell r="AG4179" t="str">
            <v>DEVOLUCION_EN_PROCESO</v>
          </cell>
          <cell r="AH4179">
            <v>44923</v>
          </cell>
          <cell r="AJ4179" t="str">
            <v xml:space="preserve">_x000D_
</v>
          </cell>
          <cell r="AK4179">
            <v>482491</v>
          </cell>
        </row>
        <row r="4180">
          <cell r="B4180">
            <v>482492</v>
          </cell>
          <cell r="C4180" t="str">
            <v>98727630</v>
          </cell>
          <cell r="D4180" t="str">
            <v>HYCITE</v>
          </cell>
          <cell r="E4180" t="str">
            <v>DESPACHO</v>
          </cell>
          <cell r="F4180" t="str">
            <v>NORMAL</v>
          </cell>
          <cell r="G4180" t="str">
            <v>TFQ89688</v>
          </cell>
          <cell r="H4180">
            <v>44914</v>
          </cell>
          <cell r="I4180" t="str">
            <v>ENTREGADO</v>
          </cell>
          <cell r="J4180">
            <v>44915</v>
          </cell>
          <cell r="K4180" t="str">
            <v>ESTEBAN MOSQUERA</v>
          </cell>
          <cell r="L4180" t="str">
            <v>E4 ALEMANIA N32172 N33 PISO OE2-4 FRENTE EMPRESA AGUA POTABLE POR ALEMANI/ PROVINCIA: PICHINCHA / CANTON: QUITO/ PARROQUIA: INAQUITO</v>
          </cell>
          <cell r="M4180" t="str">
            <v/>
          </cell>
          <cell r="N4180" t="str">
            <v>0933-316-140 / 0932659434</v>
          </cell>
          <cell r="O4180" t="str">
            <v>0933-316-140 / 0932659434</v>
          </cell>
          <cell r="P4180" t="str">
            <v>170508</v>
          </cell>
          <cell r="Q4180" t="str">
            <v>QUITO</v>
          </cell>
          <cell r="R4180" t="str">
            <v>PICHINCHA</v>
          </cell>
          <cell r="S4180" t="str">
            <v>QUITO</v>
          </cell>
          <cell r="T4180" t="str">
            <v>FLEXTRANS UIO</v>
          </cell>
          <cell r="U4180" t="str">
            <v>FLEXNETUIO_LOCAL</v>
          </cell>
          <cell r="V4180">
            <v>1</v>
          </cell>
          <cell r="W4180">
            <v>0.61</v>
          </cell>
          <cell r="X4180" t="str">
            <v>HYCITE QUITO</v>
          </cell>
          <cell r="Y4180" t="str">
            <v>FLEX NET CALLE 28 DE JUNIO S/N Y GARCIA MORENO ENTRADA LLANO GRANDE</v>
          </cell>
          <cell r="Z4180" t="str">
            <v>1701_QUITO</v>
          </cell>
          <cell r="AA4180" t="str">
            <v/>
          </cell>
          <cell r="AB4180">
            <v>22226</v>
          </cell>
          <cell r="AC4180">
            <v>44915</v>
          </cell>
          <cell r="AD4180" t="str">
            <v>FLEXTRANS</v>
          </cell>
          <cell r="AE4180" t="str">
            <v>PBM7346</v>
          </cell>
          <cell r="AF4180">
            <v>0</v>
          </cell>
          <cell r="AG4180" t="str">
            <v>PEDIDO_ENTREGADO</v>
          </cell>
          <cell r="AH4180">
            <v>44915</v>
          </cell>
          <cell r="AK4180">
            <v>482492</v>
          </cell>
        </row>
        <row r="4181">
          <cell r="B4181">
            <v>482493</v>
          </cell>
          <cell r="C4181" t="str">
            <v>98738526</v>
          </cell>
          <cell r="D4181" t="str">
            <v>HYCITE</v>
          </cell>
          <cell r="E4181" t="str">
            <v>DESPACHO</v>
          </cell>
          <cell r="F4181" t="str">
            <v>NORMAL</v>
          </cell>
          <cell r="G4181" t="str">
            <v>TFQ89689</v>
          </cell>
          <cell r="H4181">
            <v>44914</v>
          </cell>
          <cell r="I4181" t="str">
            <v>ENTREGADO</v>
          </cell>
          <cell r="J4181">
            <v>44916</v>
          </cell>
          <cell r="K4181" t="str">
            <v>FELIPE NICOLAS MULKI MARINO</v>
          </cell>
          <cell r="L4181" t="str">
            <v>PORTILLA OE 5 -174 Y SIMON CARDENAS / PROVINCIA: PICHINCHA / CANTON: QUITO / PARROQUIA: LA CONCEPCION</v>
          </cell>
          <cell r="M4181" t="str">
            <v/>
          </cell>
          <cell r="N4181" t="str">
            <v>0995887092/022591019</v>
          </cell>
          <cell r="O4181" t="str">
            <v>0995887092/022591019</v>
          </cell>
          <cell r="P4181" t="str">
            <v>170511</v>
          </cell>
          <cell r="Q4181" t="str">
            <v>QUITO</v>
          </cell>
          <cell r="R4181" t="str">
            <v>PICHINCHA</v>
          </cell>
          <cell r="S4181" t="str">
            <v>QUITO</v>
          </cell>
          <cell r="T4181" t="str">
            <v>TRANSERVISS</v>
          </cell>
          <cell r="U4181" t="str">
            <v>FLEXNETUIO_LOCAL</v>
          </cell>
          <cell r="V4181">
            <v>1</v>
          </cell>
          <cell r="W4181">
            <v>1.4</v>
          </cell>
          <cell r="X4181" t="str">
            <v>HYCITE QUITO</v>
          </cell>
          <cell r="Y4181" t="str">
            <v>FLEX NET CALLE 28 DE JUNIO S/N Y GARCIA MORENO ENTRADA LLANO GRANDE</v>
          </cell>
          <cell r="Z4181" t="str">
            <v>1701_QUITO</v>
          </cell>
          <cell r="AA4181" t="str">
            <v/>
          </cell>
          <cell r="AB4181">
            <v>22277</v>
          </cell>
          <cell r="AC4181">
            <v>44916</v>
          </cell>
          <cell r="AD4181" t="str">
            <v>TRANSERVISS</v>
          </cell>
          <cell r="AE4181" t="str">
            <v>PCO 8327</v>
          </cell>
          <cell r="AF4181">
            <v>1</v>
          </cell>
          <cell r="AG4181" t="str">
            <v>PEDIDO_ENTREGADO</v>
          </cell>
          <cell r="AH4181">
            <v>44916</v>
          </cell>
          <cell r="AK4181">
            <v>482493</v>
          </cell>
        </row>
        <row r="4182">
          <cell r="B4182">
            <v>482485</v>
          </cell>
          <cell r="C4182" t="str">
            <v>20003007597542</v>
          </cell>
          <cell r="D4182" t="str">
            <v>CONECEL_REG</v>
          </cell>
          <cell r="E4182" t="str">
            <v>DESPACHO</v>
          </cell>
          <cell r="F4182" t="str">
            <v>NORMAL</v>
          </cell>
          <cell r="G4182" t="str">
            <v>EC6100</v>
          </cell>
          <cell r="H4182">
            <v>44914</v>
          </cell>
          <cell r="I4182" t="str">
            <v>INCIDENCIA</v>
          </cell>
          <cell r="J4182">
            <v>44916</v>
          </cell>
          <cell r="K4182" t="str">
            <v>VLADIMIR ALEXANDER CAZARES</v>
          </cell>
          <cell r="L4182" t="str">
            <v>QUITO BELISARIO QUEVEDO AV LA GASCA NO: N24100 Y AV FRANCISCO JAVIER LIZARAZU CASA DE 3 PISOS COLOR BLANCO BEIGE DOS CUADRAS ANTES DE LA OCCIDENTAL</v>
          </cell>
          <cell r="M4182" t="str">
            <v>2350041113</v>
          </cell>
          <cell r="N4182" t="str">
            <v>998627168</v>
          </cell>
          <cell r="P4182" t="str">
            <v>QUITO</v>
          </cell>
          <cell r="Q4182" t="str">
            <v>QUITO</v>
          </cell>
          <cell r="R4182" t="str">
            <v>PICHINCHA</v>
          </cell>
          <cell r="T4182" t="str">
            <v>EXPRESSCON</v>
          </cell>
          <cell r="U4182" t="str">
            <v>FLEXNETUIO_LOCAL</v>
          </cell>
          <cell r="V4182">
            <v>1</v>
          </cell>
          <cell r="W4182">
            <v>1</v>
          </cell>
          <cell r="X4182" t="str">
            <v>FLEXNET UIO</v>
          </cell>
          <cell r="Y4182" t="str">
            <v>FLEX NET CALLE 28 DE JUNIO S/N Y GARCIA MORENO ENTRADA LLANO GRANDE</v>
          </cell>
          <cell r="Z4182" t="str">
            <v>1701_QUITO</v>
          </cell>
          <cell r="AA4182" t="str">
            <v>Internet
NO CONTESTA // SE DEJA BUZON DE VOZ  NO CONTESTA // SE DEJA BUZON DE VOZ</v>
          </cell>
          <cell r="AB4182">
            <v>22260</v>
          </cell>
          <cell r="AC4182">
            <v>44916</v>
          </cell>
          <cell r="AD4182" t="str">
            <v>EXPRESSCON</v>
          </cell>
          <cell r="AE4182" t="str">
            <v>IN872X</v>
          </cell>
          <cell r="AF4182">
            <v>2</v>
          </cell>
          <cell r="AG4182" t="str">
            <v>PEDIDO_CON_INCIDENCIA</v>
          </cell>
          <cell r="AH4182">
            <v>44916</v>
          </cell>
          <cell r="AI4182" t="str">
            <v>TITULAR AUSENTE</v>
          </cell>
          <cell r="AJ4182" t="str">
            <v>Le podemos encontrar de aquí el 3 de enero</v>
          </cell>
          <cell r="AK4182">
            <v>482485</v>
          </cell>
        </row>
        <row r="4183">
          <cell r="B4183">
            <v>482469</v>
          </cell>
          <cell r="C4183" t="str">
            <v>20003017405347</v>
          </cell>
          <cell r="D4183" t="str">
            <v>CONECEL_REG</v>
          </cell>
          <cell r="E4183" t="str">
            <v>DESPACHO</v>
          </cell>
          <cell r="F4183" t="str">
            <v>NORMAL</v>
          </cell>
          <cell r="G4183" t="str">
            <v>EC6092</v>
          </cell>
          <cell r="H4183">
            <v>44914</v>
          </cell>
          <cell r="I4183" t="str">
            <v>DEVOLUCION_EN_PROCESO</v>
          </cell>
          <cell r="J4183">
            <v>44922</v>
          </cell>
          <cell r="K4183" t="str">
            <v>ANA MARIBEL OBANDO</v>
          </cell>
          <cell r="L4183" t="str">
            <v>QUITO TRABAJO JACINTO COLLAGUAZO 210 Y LIBERTADORES COLEGIO TECNICO SAN JOSE</v>
          </cell>
          <cell r="M4183" t="str">
            <v>1714947122</v>
          </cell>
          <cell r="N4183" t="str">
            <v>025040809 0998626494</v>
          </cell>
          <cell r="P4183" t="str">
            <v>QUITO</v>
          </cell>
          <cell r="Q4183" t="str">
            <v>QUITO</v>
          </cell>
          <cell r="R4183" t="str">
            <v>PICHINCHA</v>
          </cell>
          <cell r="T4183" t="str">
            <v>EXPRESSCON</v>
          </cell>
          <cell r="U4183" t="str">
            <v>FLEXNETUIO_LOCAL</v>
          </cell>
          <cell r="V4183">
            <v>1</v>
          </cell>
          <cell r="W4183">
            <v>1</v>
          </cell>
          <cell r="X4183" t="str">
            <v>FLEXNET UIO</v>
          </cell>
          <cell r="Y4183" t="str">
            <v>FLEX NET CALLE 28 DE JUNIO S/N Y GARCIA MORENO ENTRADA LLANO GRANDE</v>
          </cell>
          <cell r="Z4183" t="str">
            <v>1701_QUITO</v>
          </cell>
          <cell r="AA4183" t="str">
            <v>SU AYUDA CON LA DEVOLUCION DEL DOCUMENTO/ 3 VISITAS CUMPLIDAS SU AYUDA CON LA DEVOLUCION DEL DOCUMENTO/ 3 VISITAS CUMPLIDAS</v>
          </cell>
          <cell r="AB4183">
            <v>22358</v>
          </cell>
          <cell r="AC4183">
            <v>44918</v>
          </cell>
          <cell r="AD4183" t="str">
            <v>EXPRESSCON</v>
          </cell>
          <cell r="AE4183" t="str">
            <v>IR597D</v>
          </cell>
          <cell r="AF4183">
            <v>3</v>
          </cell>
          <cell r="AG4183" t="str">
            <v>DEVOLUCION_EN_PROCESO</v>
          </cell>
          <cell r="AH4183">
            <v>44922</v>
          </cell>
          <cell r="AI4183" t="str">
            <v>TITULAR AUSENTE</v>
          </cell>
          <cell r="AJ4183" t="str">
            <v xml:space="preserve">_x000D_
</v>
          </cell>
          <cell r="AK4183">
            <v>482469</v>
          </cell>
        </row>
        <row r="4184">
          <cell r="B4184">
            <v>482470</v>
          </cell>
          <cell r="C4184" t="str">
            <v>20002997735011_1</v>
          </cell>
          <cell r="D4184" t="str">
            <v>CONECEL_REG</v>
          </cell>
          <cell r="E4184" t="str">
            <v>DESPACHO</v>
          </cell>
          <cell r="F4184" t="str">
            <v>NORMAL</v>
          </cell>
          <cell r="G4184" t="str">
            <v>EC6091</v>
          </cell>
          <cell r="H4184">
            <v>44914</v>
          </cell>
          <cell r="I4184" t="str">
            <v>DEVOLUCION_EN_PROCESO</v>
          </cell>
          <cell r="J4184">
            <v>44922</v>
          </cell>
          <cell r="K4184" t="str">
            <v>ANDREA ESTEFANIA BRAVO</v>
          </cell>
          <cell r="L4184" t="str">
            <v>QUITO JIPIJAPA TRABAJO AV DE LAS PALMERAS Y AV DE LOS TULIPANES LA GRANJA</v>
          </cell>
          <cell r="M4184" t="str">
            <v>1718563396</v>
          </cell>
          <cell r="N4184" t="str">
            <v>0981133241 0969018017</v>
          </cell>
          <cell r="P4184" t="str">
            <v>QUITO</v>
          </cell>
          <cell r="Q4184" t="str">
            <v>QUITO</v>
          </cell>
          <cell r="R4184" t="str">
            <v>PICHINCHA</v>
          </cell>
          <cell r="T4184" t="str">
            <v>EXPRESSCON</v>
          </cell>
          <cell r="U4184" t="str">
            <v>FLEXNETUIO_LOCAL</v>
          </cell>
          <cell r="V4184">
            <v>1</v>
          </cell>
          <cell r="W4184">
            <v>1</v>
          </cell>
          <cell r="X4184" t="str">
            <v>FLEXNET UIO</v>
          </cell>
          <cell r="Y4184" t="str">
            <v>FLEX NET CALLE 28 DE JUNIO S/N Y GARCIA MORENO ENTRADA LLANO GRANDE</v>
          </cell>
          <cell r="Z4184" t="str">
            <v>1701_QUITO</v>
          </cell>
          <cell r="AA4184" t="str">
            <v>Internet + TelefonIa
SU AYUDA CON LA DEVOLUCION DEL DOCUMENTO// CLIENTE NO FIRMARA POR VALORES SU AYUDA CON LA DEVOLUCION DEL DOCUMENTO// CLIENTE NO FIRMARA POR VALORES</v>
          </cell>
          <cell r="AB4184">
            <v>22216</v>
          </cell>
          <cell r="AC4184">
            <v>44915</v>
          </cell>
          <cell r="AD4184" t="str">
            <v>EXPRESSCON</v>
          </cell>
          <cell r="AE4184" t="str">
            <v>IN872X</v>
          </cell>
          <cell r="AF4184">
            <v>1</v>
          </cell>
          <cell r="AG4184" t="str">
            <v>DEVOLUCION_EN_PROCESO</v>
          </cell>
          <cell r="AH4184">
            <v>44916</v>
          </cell>
          <cell r="AI4184" t="str">
            <v>CLIENTE NO DESEA RECIBIR POR VALORES</v>
          </cell>
          <cell r="AJ4184" t="str">
            <v/>
          </cell>
          <cell r="AK4184">
            <v>482470</v>
          </cell>
        </row>
        <row r="4185">
          <cell r="B4185">
            <v>482472</v>
          </cell>
          <cell r="C4185" t="str">
            <v>20002956341697_1</v>
          </cell>
          <cell r="D4185" t="str">
            <v>CONECEL_REG</v>
          </cell>
          <cell r="E4185" t="str">
            <v>DESPACHO</v>
          </cell>
          <cell r="F4185" t="str">
            <v>NORMAL</v>
          </cell>
          <cell r="G4185" t="str">
            <v>EC6089</v>
          </cell>
          <cell r="H4185">
            <v>44914</v>
          </cell>
          <cell r="I4185" t="str">
            <v>INCIDENCIA</v>
          </cell>
          <cell r="J4185">
            <v>44917</v>
          </cell>
          <cell r="K4185" t="str">
            <v>DARWIN JOSE TOMALA</v>
          </cell>
          <cell r="L4185" t="str">
            <v>QUITO/GUAMANI /GRACIELA ESCUDERO Y CALLE S59D SECTOR ETERNIT CASA DE BALDOSA CAFE CON PORTON NEGRO A UNA CUADRA AL NORTE DE LA FABRICA ETERNIT EN SERVIPOLEA.</v>
          </cell>
          <cell r="M4185" t="str">
            <v>1720138369</v>
          </cell>
          <cell r="N4185" t="str">
            <v>992468368</v>
          </cell>
          <cell r="P4185" t="str">
            <v>QUITO</v>
          </cell>
          <cell r="Q4185" t="str">
            <v>QUITO</v>
          </cell>
          <cell r="R4185" t="str">
            <v>PICHINCHA</v>
          </cell>
          <cell r="T4185" t="str">
            <v>EXPRESSCON</v>
          </cell>
          <cell r="U4185" t="str">
            <v>FLEXNETUIO_LOCAL</v>
          </cell>
          <cell r="V4185">
            <v>1</v>
          </cell>
          <cell r="W4185">
            <v>1</v>
          </cell>
          <cell r="X4185" t="str">
            <v>FLEXNET UIO</v>
          </cell>
          <cell r="Y4185" t="str">
            <v>FLEX NET CALLE 28 DE JUNIO S/N Y GARCIA MORENO ENTRADA LLANO GRANDE</v>
          </cell>
          <cell r="Z4185" t="str">
            <v>1701_QUITO</v>
          </cell>
          <cell r="AA4185" t="str">
            <v>Internet + TelefonIa
NO CONTESTA// SE DEJA BUZON DE VOZ  
NO CONTESTA// SE DEJA BUZON DE VOZ</v>
          </cell>
          <cell r="AB4185">
            <v>22304</v>
          </cell>
          <cell r="AC4185">
            <v>44917</v>
          </cell>
          <cell r="AD4185" t="str">
            <v>EXPRESSCON</v>
          </cell>
          <cell r="AE4185" t="str">
            <v>IN872X</v>
          </cell>
          <cell r="AF4185">
            <v>2</v>
          </cell>
          <cell r="AG4185" t="str">
            <v>PEDIDO_CON_INCIDENCIA</v>
          </cell>
          <cell r="AH4185">
            <v>44917</v>
          </cell>
          <cell r="AI4185" t="str">
            <v>NO HAY QUIEN RECIBA</v>
          </cell>
          <cell r="AJ4185" t="str">
            <v xml:space="preserve">Ilocalizable 3era. Visita... Cliente pide visitar en horarios poco flexibles </v>
          </cell>
          <cell r="AK4185">
            <v>482472</v>
          </cell>
        </row>
        <row r="4186">
          <cell r="B4186">
            <v>482474</v>
          </cell>
          <cell r="C4186" t="str">
            <v>20002901852273_3</v>
          </cell>
          <cell r="D4186" t="str">
            <v>CONECEL_REG</v>
          </cell>
          <cell r="E4186" t="str">
            <v>DESPACHO</v>
          </cell>
          <cell r="F4186" t="str">
            <v>NORMAL</v>
          </cell>
          <cell r="G4186" t="str">
            <v>EC6087</v>
          </cell>
          <cell r="H4186">
            <v>44914</v>
          </cell>
          <cell r="I4186" t="str">
            <v>DEVOLUCION_EN_PROCESO</v>
          </cell>
          <cell r="J4186">
            <v>44922</v>
          </cell>
          <cell r="K4186" t="str">
            <v>EVELYN YESSENIA ALENCASTRO</v>
          </cell>
          <cell r="L4186" t="str">
            <v>QUITO CDLA IBARRA MARTHA BUCARAM CALLE S41 NO: OE6 19 Y CALLE OE6 CASA DE DOS PISOS SIN PINTAR CON PORTON VERDE CERCA DEL DISTRITO</v>
          </cell>
          <cell r="M4186" t="str">
            <v>1727521112</v>
          </cell>
          <cell r="N4186" t="str">
            <v>0963907593 0987161276</v>
          </cell>
          <cell r="P4186" t="str">
            <v>QUITO</v>
          </cell>
          <cell r="Q4186" t="str">
            <v>QUITO</v>
          </cell>
          <cell r="R4186" t="str">
            <v>PICHINCHA</v>
          </cell>
          <cell r="T4186" t="str">
            <v>EXPRESSCON</v>
          </cell>
          <cell r="U4186" t="str">
            <v>FLEXNETUIO_LOCAL</v>
          </cell>
          <cell r="V4186">
            <v>1</v>
          </cell>
          <cell r="W4186">
            <v>1</v>
          </cell>
          <cell r="X4186" t="str">
            <v>FLEXNET UIO</v>
          </cell>
          <cell r="Y4186" t="str">
            <v>FLEX NET CALLE 28 DE JUNIO S/N Y GARCIA MORENO ENTRADA LLANO GRANDE</v>
          </cell>
          <cell r="Z4186" t="str">
            <v>1701_QUITO</v>
          </cell>
          <cell r="AA4186" t="str">
            <v>TelefonIa
SE SOLICITA DEVOLUCION DEL DOCUMENTO/// 3 VISITAS CUMPLIDAS TelefonIa
SE SOLICITA DEVOLUCION DEL DOCUMENTO/// 3 VISITAS CUMPLIDAS</v>
          </cell>
          <cell r="AB4186">
            <v>22358</v>
          </cell>
          <cell r="AC4186">
            <v>44918</v>
          </cell>
          <cell r="AD4186" t="str">
            <v>EXPRESSCON</v>
          </cell>
          <cell r="AE4186" t="str">
            <v>IR597D</v>
          </cell>
          <cell r="AF4186">
            <v>4</v>
          </cell>
          <cell r="AG4186" t="str">
            <v>DEVOLUCION_EN_PROCESO</v>
          </cell>
          <cell r="AH4186">
            <v>44922</v>
          </cell>
          <cell r="AI4186" t="str">
            <v>TITULAR AUSENTE</v>
          </cell>
          <cell r="AJ4186" t="str">
            <v xml:space="preserve">_x000D_
</v>
          </cell>
          <cell r="AK4186">
            <v>482474</v>
          </cell>
        </row>
        <row r="4187">
          <cell r="B4187">
            <v>482476</v>
          </cell>
          <cell r="C4187" t="str">
            <v>20003020676127</v>
          </cell>
          <cell r="D4187" t="str">
            <v>CONECEL_REG</v>
          </cell>
          <cell r="E4187" t="str">
            <v>DESPACHO</v>
          </cell>
          <cell r="F4187" t="str">
            <v>NORMAL</v>
          </cell>
          <cell r="G4187" t="str">
            <v>EC6085</v>
          </cell>
          <cell r="H4187">
            <v>44914</v>
          </cell>
          <cell r="I4187" t="str">
            <v>DEVOLUCION_EN_PROCESO</v>
          </cell>
          <cell r="J4187">
            <v>44922</v>
          </cell>
          <cell r="K4187" t="str">
            <v>GESSICA ALEXANDRA RODRIGUEZ</v>
          </cell>
          <cell r="L4187" t="str">
            <v>QUITO KENNEDY LA LUZ ALBERTO FREIRE N49 157Y AVELARDO MONTALVO /CASA DE COLOR LADRILLO DE 2 PISOS /FRENTE AL EDIFICIO BECAL</v>
          </cell>
          <cell r="M4187" t="str">
            <v>1725799009</v>
          </cell>
          <cell r="N4187" t="str">
            <v>979713205</v>
          </cell>
          <cell r="P4187" t="str">
            <v>QUITO</v>
          </cell>
          <cell r="Q4187" t="str">
            <v>QUITO</v>
          </cell>
          <cell r="R4187" t="str">
            <v>PICHINCHA</v>
          </cell>
          <cell r="T4187" t="str">
            <v>EXPRESSCON</v>
          </cell>
          <cell r="U4187" t="str">
            <v>FLEXNETUIO_LOCAL</v>
          </cell>
          <cell r="V4187">
            <v>1</v>
          </cell>
          <cell r="W4187">
            <v>1</v>
          </cell>
          <cell r="X4187" t="str">
            <v>FLEXNET UIO</v>
          </cell>
          <cell r="Y4187" t="str">
            <v>FLEX NET CALLE 28 DE JUNIO S/N Y GARCIA MORENO ENTRADA LLANO GRANDE</v>
          </cell>
          <cell r="Z4187" t="str">
            <v>1701_QUITO</v>
          </cell>
          <cell r="AA4187" t="str">
            <v>SU AYUDA CON LA DEVOLUCION DEL DOCUMENTO / 3 VISTAS CUMPLIDAS SU AYUDA CON LA DEVOLUCION DEL DOCUMENTO / 3 VISTAS CUMPLIDAS</v>
          </cell>
          <cell r="AB4187">
            <v>22304</v>
          </cell>
          <cell r="AC4187">
            <v>44917</v>
          </cell>
          <cell r="AD4187" t="str">
            <v>EXPRESSCON</v>
          </cell>
          <cell r="AE4187" t="str">
            <v>IN872X</v>
          </cell>
          <cell r="AF4187">
            <v>3</v>
          </cell>
          <cell r="AG4187" t="str">
            <v>DEVOLUCION_EN_PROCESO</v>
          </cell>
          <cell r="AH4187">
            <v>44922</v>
          </cell>
          <cell r="AI4187" t="str">
            <v>NO HAY QUIEN RECIBA</v>
          </cell>
          <cell r="AJ4187" t="str">
            <v xml:space="preserve">_x000D_
</v>
          </cell>
          <cell r="AK4187">
            <v>482476</v>
          </cell>
        </row>
        <row r="4188">
          <cell r="B4188">
            <v>482478</v>
          </cell>
          <cell r="C4188" t="str">
            <v>20003008050298</v>
          </cell>
          <cell r="D4188" t="str">
            <v>CONECEL_REG</v>
          </cell>
          <cell r="E4188" t="str">
            <v>DESPACHO</v>
          </cell>
          <cell r="F4188" t="str">
            <v>NORMAL</v>
          </cell>
          <cell r="G4188" t="str">
            <v>EC6083</v>
          </cell>
          <cell r="H4188">
            <v>44914</v>
          </cell>
          <cell r="I4188" t="str">
            <v>DEVOLUCION_EN_PROCESO</v>
          </cell>
          <cell r="J4188">
            <v>44922</v>
          </cell>
          <cell r="K4188" t="str">
            <v>MARIA ELENA GUILLIN</v>
          </cell>
          <cell r="L4188" t="str">
            <v>QUITO TRABAJO AGENCIA DE PRODUBANCO INAQUITO CALLES AMAZONAS Y JAPON</v>
          </cell>
          <cell r="M4188" t="str">
            <v>1104428790</v>
          </cell>
          <cell r="N4188" t="str">
            <v>987553611</v>
          </cell>
          <cell r="P4188" t="str">
            <v>QUITO</v>
          </cell>
          <cell r="Q4188" t="str">
            <v>QUITO</v>
          </cell>
          <cell r="R4188" t="str">
            <v>PICHINCHA</v>
          </cell>
          <cell r="T4188" t="str">
            <v>EXPRESSCON</v>
          </cell>
          <cell r="U4188" t="str">
            <v>FLEXNETUIO_LOCAL</v>
          </cell>
          <cell r="V4188">
            <v>1</v>
          </cell>
          <cell r="W4188">
            <v>1</v>
          </cell>
          <cell r="X4188" t="str">
            <v>FLEXNET UIO</v>
          </cell>
          <cell r="Y4188" t="str">
            <v>FLEX NET CALLE 28 DE JUNIO S/N Y GARCIA MORENO ENTRADA LLANO GRANDE</v>
          </cell>
          <cell r="Z4188" t="str">
            <v>1701_QUITO</v>
          </cell>
          <cell r="AA4188" t="str">
            <v>SU AYUDA CON LA DEVOLUCION DEL DOCUMENTO/ 3 VISTAS CUMPLIDAS SU AYUDA CON LA DEVOLUCION DEL DOCUMENTO/ 3 VISTAS CUMPLIDAS</v>
          </cell>
          <cell r="AB4188">
            <v>22304</v>
          </cell>
          <cell r="AC4188">
            <v>44917</v>
          </cell>
          <cell r="AD4188" t="str">
            <v>EXPRESSCON</v>
          </cell>
          <cell r="AE4188" t="str">
            <v>IN872X</v>
          </cell>
          <cell r="AF4188">
            <v>3</v>
          </cell>
          <cell r="AG4188" t="str">
            <v>DEVOLUCION_EN_PROCESO</v>
          </cell>
          <cell r="AH4188">
            <v>44922</v>
          </cell>
          <cell r="AI4188" t="str">
            <v>TITULAR AUSENTE</v>
          </cell>
          <cell r="AJ4188" t="str">
            <v xml:space="preserve">_x000D_
</v>
          </cell>
          <cell r="AK4188">
            <v>482478</v>
          </cell>
        </row>
        <row r="4189">
          <cell r="B4189">
            <v>482479</v>
          </cell>
          <cell r="C4189" t="str">
            <v>20002920509251_2</v>
          </cell>
          <cell r="D4189" t="str">
            <v>CONECEL_REG</v>
          </cell>
          <cell r="E4189" t="str">
            <v>DESPACHO</v>
          </cell>
          <cell r="F4189" t="str">
            <v>NORMAL</v>
          </cell>
          <cell r="G4189" t="str">
            <v>EC6094</v>
          </cell>
          <cell r="H4189">
            <v>44914</v>
          </cell>
          <cell r="I4189" t="str">
            <v>DEVOLUCION_EN_PROCESO</v>
          </cell>
          <cell r="J4189">
            <v>44922</v>
          </cell>
          <cell r="K4189" t="str">
            <v>MARIA FERNANDA OROZCO</v>
          </cell>
          <cell r="L4189" t="str">
            <v>QUITO SAN BARTOLO CALLE MORASPUNGO NO: SN Y CALLE S12K CASA DE 3 PISOS CON BALDOSAS CAFE</v>
          </cell>
          <cell r="M4189" t="str">
            <v>603081225</v>
          </cell>
          <cell r="N4189" t="str">
            <v>992638703</v>
          </cell>
          <cell r="P4189" t="str">
            <v>QUITO</v>
          </cell>
          <cell r="Q4189" t="str">
            <v>QUITO</v>
          </cell>
          <cell r="R4189" t="str">
            <v>PICHINCHA</v>
          </cell>
          <cell r="T4189" t="str">
            <v>EXPRESSCON</v>
          </cell>
          <cell r="U4189" t="str">
            <v>FLEXNETUIO_LOCAL</v>
          </cell>
          <cell r="V4189">
            <v>1</v>
          </cell>
          <cell r="W4189">
            <v>1</v>
          </cell>
          <cell r="X4189" t="str">
            <v>FLEXNET UIO</v>
          </cell>
          <cell r="Y4189" t="str">
            <v>FLEX NET CALLE 28 DE JUNIO S/N Y GARCIA MORENO ENTRADA LLANO GRANDE</v>
          </cell>
          <cell r="Z4189" t="str">
            <v>1701_QUITO</v>
          </cell>
          <cell r="AA4189" t="str">
            <v>TelefonIa
SU AYUDA CON LA DEVOLUCION DEL DOCUEMNTO /// 3 VISITAS CUMPLIDAS 
SU AYUDA CON LA DEVOLUCION DEL DOCUEMNTO /// 3 VISITAS CUMPLIDAS</v>
          </cell>
          <cell r="AB4189">
            <v>22304</v>
          </cell>
          <cell r="AC4189">
            <v>44917</v>
          </cell>
          <cell r="AD4189" t="str">
            <v>EXPRESSCON</v>
          </cell>
          <cell r="AE4189" t="str">
            <v>IN872X</v>
          </cell>
          <cell r="AF4189">
            <v>3</v>
          </cell>
          <cell r="AG4189" t="str">
            <v>DEVOLUCION_EN_PROCESO</v>
          </cell>
          <cell r="AH4189">
            <v>44922</v>
          </cell>
          <cell r="AI4189" t="str">
            <v>NO HAY QUIEN RECIBA</v>
          </cell>
          <cell r="AJ4189" t="str">
            <v xml:space="preserve">_x000D_
</v>
          </cell>
          <cell r="AK4189">
            <v>482479</v>
          </cell>
        </row>
        <row r="4190">
          <cell r="B4190">
            <v>482480</v>
          </cell>
          <cell r="C4190" t="str">
            <v>20003004066044_1</v>
          </cell>
          <cell r="D4190" t="str">
            <v>CONECEL_REG</v>
          </cell>
          <cell r="E4190" t="str">
            <v>DESPACHO</v>
          </cell>
          <cell r="F4190" t="str">
            <v>NORMAL</v>
          </cell>
          <cell r="G4190" t="str">
            <v>EC6095</v>
          </cell>
          <cell r="H4190">
            <v>44914</v>
          </cell>
          <cell r="I4190" t="str">
            <v>DEVOLUCION_EN_PROCESO</v>
          </cell>
          <cell r="J4190">
            <v>44922</v>
          </cell>
          <cell r="K4190" t="str">
            <v>MARIA FERNANDA ROMERO</v>
          </cell>
          <cell r="L4190" t="str">
            <v>QUITO TRABAJO ALEMANI E357 Y GULLANAS EMPRESA EDIF ALEMANIA CONSULTORIO DR JAIME CEVALLOS</v>
          </cell>
          <cell r="M4190" t="str">
            <v>1757342793</v>
          </cell>
          <cell r="N4190" t="str">
            <v>983548137</v>
          </cell>
          <cell r="P4190" t="str">
            <v>QUITO</v>
          </cell>
          <cell r="Q4190" t="str">
            <v>QUITO</v>
          </cell>
          <cell r="R4190" t="str">
            <v>PICHINCHA</v>
          </cell>
          <cell r="T4190" t="str">
            <v>EXPRESSCON</v>
          </cell>
          <cell r="U4190" t="str">
            <v>FLEXNETUIO_LOCAL</v>
          </cell>
          <cell r="V4190">
            <v>1</v>
          </cell>
          <cell r="W4190">
            <v>1</v>
          </cell>
          <cell r="X4190" t="str">
            <v>FLEXNET UIO</v>
          </cell>
          <cell r="Y4190" t="str">
            <v>FLEX NET CALLE 28 DE JUNIO S/N Y GARCIA MORENO ENTRADA LLANO GRANDE</v>
          </cell>
          <cell r="Z4190" t="str">
            <v>1701_QUITO</v>
          </cell>
          <cell r="AA4190" t="str">
            <v>SU AYUDA CON LA DEVOLUCION DEL DOCUMENTO/  3 VISITAS CUMPLIDAS SU AYUDA CON LA DEVOLUCION DEL DOCUMENTO/  3 VISITAS CUMPLIDAS</v>
          </cell>
          <cell r="AB4190">
            <v>22304</v>
          </cell>
          <cell r="AC4190">
            <v>44917</v>
          </cell>
          <cell r="AD4190" t="str">
            <v>EXPRESSCON</v>
          </cell>
          <cell r="AE4190" t="str">
            <v>IN872X</v>
          </cell>
          <cell r="AF4190">
            <v>3</v>
          </cell>
          <cell r="AG4190" t="str">
            <v>DEVOLUCION_EN_PROCESO</v>
          </cell>
          <cell r="AH4190">
            <v>44922</v>
          </cell>
          <cell r="AI4190" t="str">
            <v>NO HAY QUIEN RECIBA</v>
          </cell>
          <cell r="AJ4190" t="str">
            <v xml:space="preserve">_x000D_
</v>
          </cell>
          <cell r="AK4190">
            <v>482480</v>
          </cell>
        </row>
        <row r="4191">
          <cell r="B4191">
            <v>482467</v>
          </cell>
          <cell r="C4191" t="str">
            <v>ZTE_22_536</v>
          </cell>
          <cell r="D4191" t="str">
            <v>ZTECORP</v>
          </cell>
          <cell r="E4191" t="str">
            <v>DESPACHO</v>
          </cell>
          <cell r="F4191" t="str">
            <v>EXCLUSIVO</v>
          </cell>
          <cell r="G4191" t="str">
            <v>89684</v>
          </cell>
          <cell r="H4191">
            <v>44914</v>
          </cell>
          <cell r="I4191" t="str">
            <v>ENTREGADO</v>
          </cell>
          <cell r="J4191">
            <v>44914</v>
          </cell>
          <cell r="K4191" t="str">
            <v>DURAN CITY</v>
          </cell>
          <cell r="L4191" t="str">
            <v>ETAPA BROMELIAS.  KM. 9 VÍA DURÁN BOLICHE.PA BROMELIAS.</v>
          </cell>
          <cell r="M4191" t="str">
            <v xml:space="preserve">Christian Yunda </v>
          </cell>
          <cell r="N4191" t="str">
            <v>099 490 2863</v>
          </cell>
          <cell r="O4191" t="str">
            <v>099 490 2863</v>
          </cell>
          <cell r="P4191" t="str">
            <v>092411</v>
          </cell>
          <cell r="Q4191" t="str">
            <v>DURAN</v>
          </cell>
          <cell r="R4191" t="str">
            <v>GUAYAS</v>
          </cell>
          <cell r="S4191" t="str">
            <v>ELOY ALFARO (DURAN)</v>
          </cell>
          <cell r="U4191" t="str">
            <v>FLEXNETGYE_LOCAL</v>
          </cell>
          <cell r="V4191">
            <v>3</v>
          </cell>
          <cell r="W4191">
            <v>235</v>
          </cell>
          <cell r="X4191" t="str">
            <v>FLEX NET GYE</v>
          </cell>
          <cell r="Y4191" t="str">
            <v xml:space="preserve">KM 8 1/2 VIA A DAULE COOP. JUAN MONTALVO </v>
          </cell>
          <cell r="Z4191" t="str">
            <v>0901_GUAYAQUIL</v>
          </cell>
          <cell r="AA4191" t="str">
            <v/>
          </cell>
          <cell r="AC4191">
            <v>44914</v>
          </cell>
          <cell r="AD4191" t="str">
            <v>TRANSFIRME</v>
          </cell>
          <cell r="AE4191" t="str">
            <v>PBO3595</v>
          </cell>
          <cell r="AF4191">
            <v>0</v>
          </cell>
          <cell r="AG4191" t="str">
            <v>PEDIDO_ENTREGADO</v>
          </cell>
          <cell r="AH4191">
            <v>44914</v>
          </cell>
          <cell r="AK4191">
            <v>482467</v>
          </cell>
        </row>
        <row r="4192">
          <cell r="B4192">
            <v>482451</v>
          </cell>
          <cell r="C4192" t="str">
            <v>20003024023817</v>
          </cell>
          <cell r="D4192" t="str">
            <v>CONECEL</v>
          </cell>
          <cell r="E4192" t="str">
            <v>DESPACHO</v>
          </cell>
          <cell r="F4192" t="str">
            <v>NORMAL</v>
          </cell>
          <cell r="G4192" t="str">
            <v/>
          </cell>
          <cell r="H4192">
            <v>44914</v>
          </cell>
          <cell r="I4192" t="str">
            <v>ENTREGADO</v>
          </cell>
          <cell r="J4192">
            <v>44922</v>
          </cell>
          <cell r="K4192" t="str">
            <v>LAVALLE ARREAGA ENRIQUETA</v>
          </cell>
          <cell r="L4192" t="str">
            <v>AV SARAJEVO Y AV YAMBOYA CASA BLANCA ESQUINERA MZ 23 SL23 A LADO DE UNA TIENDA</v>
          </cell>
          <cell r="M4192" t="str">
            <v>901023606</v>
          </cell>
          <cell r="N4192" t="str">
            <v>985871077</v>
          </cell>
          <cell r="O4192" t="str">
            <v>0</v>
          </cell>
          <cell r="P4192" t="str">
            <v>SANTO DOMINGO</v>
          </cell>
          <cell r="Q4192" t="str">
            <v>SANTO DOMINGO</v>
          </cell>
          <cell r="R4192" t="str">
            <v>SANTO DOMINGO DE LOS TSACHILAS</v>
          </cell>
          <cell r="U4192" t="str">
            <v>FLEXNETGYE_LOCAL</v>
          </cell>
          <cell r="V4192">
            <v>1</v>
          </cell>
          <cell r="W4192">
            <v>1</v>
          </cell>
          <cell r="X4192" t="str">
            <v>FLEXNET</v>
          </cell>
          <cell r="Y4192" t="str">
            <v>FLEX NET CALLE 28 DE JUNIO S/N Y GARCIA MORENO ENTRADA LLANO GRANDE</v>
          </cell>
          <cell r="Z4192" t="str">
            <v>1701_QUITO</v>
          </cell>
          <cell r="AA4192" t="str">
            <v/>
          </cell>
          <cell r="AB4192">
            <v>22265</v>
          </cell>
          <cell r="AC4192">
            <v>44916</v>
          </cell>
          <cell r="AD4192" t="str">
            <v>TRANSPORTE FLEXNET</v>
          </cell>
          <cell r="AE4192" t="str">
            <v>ABD1435</v>
          </cell>
          <cell r="AF4192">
            <v>1</v>
          </cell>
          <cell r="AG4192" t="str">
            <v>PEDIDO_ENTREGADO</v>
          </cell>
          <cell r="AH4192">
            <v>44922</v>
          </cell>
          <cell r="AJ4192" t="str">
            <v/>
          </cell>
          <cell r="AK4192">
            <v>482451</v>
          </cell>
        </row>
        <row r="4193">
          <cell r="B4193">
            <v>482453</v>
          </cell>
          <cell r="C4193" t="str">
            <v>20003024466422</v>
          </cell>
          <cell r="D4193" t="str">
            <v>CONECEL</v>
          </cell>
          <cell r="E4193" t="str">
            <v>DESPACHO</v>
          </cell>
          <cell r="F4193" t="str">
            <v>NORMAL</v>
          </cell>
          <cell r="G4193" t="str">
            <v/>
          </cell>
          <cell r="H4193">
            <v>44914</v>
          </cell>
          <cell r="I4193" t="str">
            <v>ENTREGADO</v>
          </cell>
          <cell r="J4193">
            <v>44922</v>
          </cell>
          <cell r="K4193" t="str">
            <v>LAVALLE ARREAGA ENRIQUETA</v>
          </cell>
          <cell r="L4193" t="str">
            <v>ZARACAY AV SARAJEVO Y AV YAMBOYA CASA BLANCA ESQ  MZ 23 SL 23 REF: A LADO DE UNA TIENDA</v>
          </cell>
          <cell r="M4193" t="str">
            <v>0901023606</v>
          </cell>
          <cell r="N4193" t="str">
            <v>0985871077</v>
          </cell>
          <cell r="O4193" t="str">
            <v>0985871077</v>
          </cell>
          <cell r="P4193" t="str">
            <v>SANTO DOMINGO</v>
          </cell>
          <cell r="Q4193" t="str">
            <v>SANTO DOMINGO</v>
          </cell>
          <cell r="R4193" t="str">
            <v>SANTO DOMINGO DE LOS TSACHILAS</v>
          </cell>
          <cell r="U4193" t="str">
            <v>FLEXNETGYE_LOCAL</v>
          </cell>
          <cell r="V4193">
            <v>1</v>
          </cell>
          <cell r="W4193">
            <v>1</v>
          </cell>
          <cell r="X4193" t="str">
            <v>FLEXNET</v>
          </cell>
          <cell r="Y4193" t="str">
            <v>FLEX NET CALLE 28 DE JUNIO S/N Y GARCIA MORENO ENTRADA LLANO GRANDE</v>
          </cell>
          <cell r="Z4193" t="str">
            <v>1701_QUITO</v>
          </cell>
          <cell r="AA4193" t="str">
            <v/>
          </cell>
          <cell r="AB4193">
            <v>22265</v>
          </cell>
          <cell r="AC4193">
            <v>44916</v>
          </cell>
          <cell r="AD4193" t="str">
            <v>TRANSPORTE FLEXNET</v>
          </cell>
          <cell r="AE4193" t="str">
            <v>ABD1435</v>
          </cell>
          <cell r="AF4193">
            <v>1</v>
          </cell>
          <cell r="AG4193" t="str">
            <v>PEDIDO_ENTREGADO</v>
          </cell>
          <cell r="AH4193">
            <v>44922</v>
          </cell>
          <cell r="AJ4193" t="str">
            <v/>
          </cell>
          <cell r="AK4193">
            <v>482453</v>
          </cell>
        </row>
        <row r="4194">
          <cell r="B4194">
            <v>482457</v>
          </cell>
          <cell r="C4194" t="str">
            <v>20003024480944</v>
          </cell>
          <cell r="D4194" t="str">
            <v>CONECEL</v>
          </cell>
          <cell r="E4194" t="str">
            <v>DESPACHO</v>
          </cell>
          <cell r="F4194" t="str">
            <v>NORMAL</v>
          </cell>
          <cell r="G4194" t="str">
            <v>FT76222</v>
          </cell>
          <cell r="H4194">
            <v>44914</v>
          </cell>
          <cell r="I4194" t="str">
            <v>DEVOLUCION_EN_PROCESO</v>
          </cell>
          <cell r="J4194">
            <v>44922</v>
          </cell>
          <cell r="K4194" t="str">
            <v>LLAMATUMBI PEREZ MANUEL MARCELO</v>
          </cell>
          <cell r="L4194" t="str">
            <v>PICHINCHA QUITO CHECA AV PANAMERICA TRONCAL DE SIERRA Y CLL LA UNION EN EL DOMICILIO CS DOS PLANTAS SIN PINTAR REF DIAGONAL A LA LICORERIA DE LA HUECA DE LOS DIOSES G Y E.</v>
          </cell>
          <cell r="M4194" t="str">
            <v>1721608279</v>
          </cell>
          <cell r="N4194" t="str">
            <v>0988274063</v>
          </cell>
          <cell r="O4194" t="str">
            <v>0988274063</v>
          </cell>
          <cell r="P4194" t="str">
            <v>QUITO</v>
          </cell>
          <cell r="Q4194" t="str">
            <v>QUITO</v>
          </cell>
          <cell r="R4194" t="str">
            <v>PICHINCHA</v>
          </cell>
          <cell r="T4194" t="str">
            <v>FLEXTRANS UIO</v>
          </cell>
          <cell r="U4194" t="str">
            <v>FLEXNETUIO_LOCAL</v>
          </cell>
          <cell r="V4194">
            <v>1</v>
          </cell>
          <cell r="W4194">
            <v>1</v>
          </cell>
          <cell r="X4194" t="str">
            <v>FLEXNET</v>
          </cell>
          <cell r="Y4194" t="str">
            <v>FLEX NET CALLE 28 DE JUNIO S/N Y GARCIA MORENO ENTRADA LLANO GRANDE</v>
          </cell>
          <cell r="Z4194" t="str">
            <v>1701_QUITO</v>
          </cell>
          <cell r="AA4194" t="str">
            <v/>
          </cell>
          <cell r="AB4194">
            <v>22269</v>
          </cell>
          <cell r="AC4194">
            <v>44916</v>
          </cell>
          <cell r="AD4194" t="str">
            <v>ITSACOURIER S.A.S</v>
          </cell>
          <cell r="AE4194" t="str">
            <v>PCZ1855</v>
          </cell>
          <cell r="AF4194">
            <v>1</v>
          </cell>
          <cell r="AG4194" t="str">
            <v>DEVOLUCION_EN_PROCESO</v>
          </cell>
          <cell r="AH4194">
            <v>44922</v>
          </cell>
          <cell r="AI4194" t="str">
            <v>DIRECCION INCORRECTA</v>
          </cell>
          <cell r="AJ4194" t="str">
            <v xml:space="preserve">_x000D_
</v>
          </cell>
          <cell r="AK4194">
            <v>482457</v>
          </cell>
        </row>
        <row r="4195">
          <cell r="B4195">
            <v>482460</v>
          </cell>
          <cell r="C4195" t="str">
            <v>20003024065696</v>
          </cell>
          <cell r="D4195" t="str">
            <v>CONECEL</v>
          </cell>
          <cell r="E4195" t="str">
            <v>DESPACHO</v>
          </cell>
          <cell r="F4195" t="str">
            <v>NORMAL</v>
          </cell>
          <cell r="G4195" t="str">
            <v>FT76226</v>
          </cell>
          <cell r="H4195">
            <v>44914</v>
          </cell>
          <cell r="I4195" t="str">
            <v>DEVOLUCION_EN_PROCESO</v>
          </cell>
          <cell r="J4195">
            <v>44922</v>
          </cell>
          <cell r="K4195" t="str">
            <v>PATINO ALCIVAR JONNY DIDANES</v>
          </cell>
          <cell r="L4195" t="str">
            <v>CALLE RIO GUAYLLABAMBA Y GONZALO PIZARRO E1-55 CASA 2 PISOS CL ROJO TECHO ROJO REF: A FRENTE VIVERES JACEI</v>
          </cell>
          <cell r="M4195" t="str">
            <v>1755077599</v>
          </cell>
          <cell r="N4195" t="str">
            <v>989470295</v>
          </cell>
          <cell r="O4195" t="str">
            <v>989470295</v>
          </cell>
          <cell r="P4195" t="str">
            <v>QUITO</v>
          </cell>
          <cell r="Q4195" t="str">
            <v>QUITO</v>
          </cell>
          <cell r="R4195" t="str">
            <v>PICHINCHA</v>
          </cell>
          <cell r="T4195" t="str">
            <v>FLEXTRANS UIO</v>
          </cell>
          <cell r="U4195" t="str">
            <v>FLEXNETUIO_LOCAL</v>
          </cell>
          <cell r="V4195">
            <v>1</v>
          </cell>
          <cell r="W4195">
            <v>1</v>
          </cell>
          <cell r="X4195" t="str">
            <v>FLEXNET</v>
          </cell>
          <cell r="Y4195" t="str">
            <v>FLEX NET CALLE 28 DE JUNIO S/N Y GARCIA MORENO ENTRADA LLANO GRANDE</v>
          </cell>
          <cell r="Z4195" t="str">
            <v>1701_QUITO</v>
          </cell>
          <cell r="AA4195" t="str">
            <v>SU AYUDA CON LA DEVOLUCION DE EQUIPO, DE ACUERDO A CORREO DE VENTAS, CLIENTE DESISTE
NTGDMORU
22-12  22:18PM</v>
          </cell>
          <cell r="AB4195">
            <v>22269</v>
          </cell>
          <cell r="AC4195">
            <v>44916</v>
          </cell>
          <cell r="AD4195" t="str">
            <v>ITSACOURIER S.A.S</v>
          </cell>
          <cell r="AE4195" t="str">
            <v>PCZ1855</v>
          </cell>
          <cell r="AF4195">
            <v>1</v>
          </cell>
          <cell r="AG4195" t="str">
            <v>DEVOLUCION_EN_PROCESO</v>
          </cell>
          <cell r="AH4195">
            <v>44922</v>
          </cell>
          <cell r="AI4195" t="str">
            <v>CLIENTE NO DESEA RECIBIR</v>
          </cell>
          <cell r="AJ4195" t="str">
            <v>SOLICITA CLARO</v>
          </cell>
          <cell r="AK4195">
            <v>482460</v>
          </cell>
        </row>
        <row r="4196">
          <cell r="B4196">
            <v>482442</v>
          </cell>
          <cell r="C4196" t="str">
            <v>80084038</v>
          </cell>
          <cell r="D4196" t="str">
            <v>AVIBM</v>
          </cell>
          <cell r="E4196" t="str">
            <v>DESPACHO</v>
          </cell>
          <cell r="F4196" t="str">
            <v>EXCLUSIVO</v>
          </cell>
          <cell r="H4196">
            <v>44914</v>
          </cell>
          <cell r="I4196" t="str">
            <v>ENTREGADO</v>
          </cell>
          <cell r="J4196">
            <v>44915</v>
          </cell>
          <cell r="K4196" t="str">
            <v>OFICINA DATAMATIUM</v>
          </cell>
          <cell r="L4196" t="str">
            <v>PEDRO PONCE CARRASCO E8-06 Y AVDA. DIEGO DE ALMAGRO-EDIFICIO ALMAGRO PLAZA, ESQUINA - QUITO.</v>
          </cell>
          <cell r="M4196" t="str">
            <v>1791845986001</v>
          </cell>
          <cell r="N4196" t="str">
            <v>0996126990</v>
          </cell>
          <cell r="O4196" t="str">
            <v>0996126990</v>
          </cell>
          <cell r="P4196" t="str">
            <v>170518</v>
          </cell>
          <cell r="Q4196" t="str">
            <v>QUITO</v>
          </cell>
          <cell r="R4196" t="str">
            <v>PICHINCHA</v>
          </cell>
          <cell r="S4196" t="str">
            <v>QUITO</v>
          </cell>
          <cell r="T4196" t="str">
            <v>FLEXTRANS UIO</v>
          </cell>
          <cell r="U4196" t="str">
            <v>FLEXNETUIO_LOCAL</v>
          </cell>
          <cell r="V4196">
            <v>2</v>
          </cell>
          <cell r="W4196">
            <v>53.6</v>
          </cell>
          <cell r="X4196" t="str">
            <v>BODEGA TECH DATA</v>
          </cell>
          <cell r="Y4196" t="str">
            <v>CALLE 28 DE JUNIO S/N Y GARCIA MORENO ENTRADA LLANO GRANDE</v>
          </cell>
          <cell r="Z4196" t="str">
            <v>1701_QUITO</v>
          </cell>
          <cell r="AA4196" t="str">
            <v/>
          </cell>
          <cell r="AB4196">
            <v>22226</v>
          </cell>
          <cell r="AC4196">
            <v>44915</v>
          </cell>
          <cell r="AD4196" t="str">
            <v>FLEXTRANS</v>
          </cell>
          <cell r="AE4196" t="str">
            <v>PBM7346</v>
          </cell>
          <cell r="AF4196">
            <v>0</v>
          </cell>
          <cell r="AG4196" t="str">
            <v>PEDIDO_ENTREGADO</v>
          </cell>
          <cell r="AH4196">
            <v>44915</v>
          </cell>
          <cell r="AK4196">
            <v>482442</v>
          </cell>
        </row>
        <row r="4197">
          <cell r="B4197">
            <v>482437</v>
          </cell>
          <cell r="C4197" t="str">
            <v>2477803</v>
          </cell>
          <cell r="D4197" t="str">
            <v>MDELIVERY</v>
          </cell>
          <cell r="E4197" t="str">
            <v>DESPACHO</v>
          </cell>
          <cell r="F4197" t="str">
            <v>NORMAL</v>
          </cell>
          <cell r="G4197" t="str">
            <v>TF89742</v>
          </cell>
          <cell r="H4197">
            <v>44914</v>
          </cell>
          <cell r="I4197" t="str">
            <v>ENTREGADO</v>
          </cell>
          <cell r="J4197">
            <v>44915</v>
          </cell>
          <cell r="K4197" t="str">
            <v>JANETH EMELINA MENDOZA VERA_JANETH EMELINA MENDOZA VERA</v>
          </cell>
          <cell r="L4197" t="str">
            <v xml:space="preserve"> ALBORADA DECIMA ETAPA MZ205 VILLA 61 REFERENCIA PORTON NEGRO ALADO DE UNA TIENDA </v>
          </cell>
          <cell r="M4197" t="str">
            <v>1308678422001</v>
          </cell>
          <cell r="N4197" t="str">
            <v>0997031310</v>
          </cell>
          <cell r="O4197" t="str">
            <v/>
          </cell>
          <cell r="P4197" t="str">
            <v>GUAYAQUIL</v>
          </cell>
          <cell r="Q4197" t="str">
            <v>GUAYAQUIL</v>
          </cell>
          <cell r="R4197" t="str">
            <v>GUAYAS</v>
          </cell>
          <cell r="T4197" t="str">
            <v>FLEXTRANS</v>
          </cell>
          <cell r="U4197" t="str">
            <v>FLEXNETUIO_GYE</v>
          </cell>
          <cell r="V4197">
            <v>1</v>
          </cell>
          <cell r="W4197">
            <v>1</v>
          </cell>
          <cell r="X4197" t="str">
            <v>FLEXNET ECUADOR - MDELIVERY</v>
          </cell>
          <cell r="Y4197" t="str">
            <v>CALLE 28 DE JUNIO S/N Y GARCIA MORENO ENTRADA LLANO GRANDE</v>
          </cell>
          <cell r="Z4197" t="str">
            <v>1701_QUITO</v>
          </cell>
          <cell r="AA4197" t="str">
            <v/>
          </cell>
          <cell r="AB4197">
            <v>22248</v>
          </cell>
          <cell r="AC4197">
            <v>44915</v>
          </cell>
          <cell r="AD4197" t="str">
            <v>ITSACOURIER S.A.S</v>
          </cell>
          <cell r="AE4197" t="str">
            <v>IV314G</v>
          </cell>
          <cell r="AF4197">
            <v>0</v>
          </cell>
          <cell r="AG4197" t="str">
            <v>PEDIDO_ENTREGADO</v>
          </cell>
          <cell r="AH4197">
            <v>44915</v>
          </cell>
          <cell r="AK4197">
            <v>482437</v>
          </cell>
        </row>
        <row r="4198">
          <cell r="B4198">
            <v>482438</v>
          </cell>
          <cell r="C4198" t="str">
            <v>2477804</v>
          </cell>
          <cell r="D4198" t="str">
            <v>MDELIVERY</v>
          </cell>
          <cell r="E4198" t="str">
            <v>DESPACHO</v>
          </cell>
          <cell r="F4198" t="str">
            <v>NORMAL</v>
          </cell>
          <cell r="G4198" t="str">
            <v>FT76096</v>
          </cell>
          <cell r="H4198">
            <v>44914</v>
          </cell>
          <cell r="I4198" t="str">
            <v>ENTREGADO</v>
          </cell>
          <cell r="J4198">
            <v>44915</v>
          </cell>
          <cell r="K4198" t="str">
            <v xml:space="preserve">CRISTIAN PAREDES_BANCO PICHINCHA CA </v>
          </cell>
          <cell r="L4198" t="str">
            <v>Amazonas y Pereira Matriz Banco Pichincha Av Piso 7</v>
          </cell>
          <cell r="M4198" t="str">
            <v>1790010937001</v>
          </cell>
          <cell r="N4198" t="str">
            <v>0999059226</v>
          </cell>
          <cell r="O4198" t="str">
            <v/>
          </cell>
          <cell r="P4198" t="str">
            <v>QUITO</v>
          </cell>
          <cell r="Q4198" t="str">
            <v>QUITO</v>
          </cell>
          <cell r="R4198" t="str">
            <v>PICHINCHA</v>
          </cell>
          <cell r="T4198" t="str">
            <v>FLEXTRANS UIO</v>
          </cell>
          <cell r="U4198" t="str">
            <v>FLEXNETUIO_LOCAL</v>
          </cell>
          <cell r="V4198">
            <v>1</v>
          </cell>
          <cell r="W4198">
            <v>1</v>
          </cell>
          <cell r="X4198" t="str">
            <v>FLEXNET ECUADOR - MDELIVERY</v>
          </cell>
          <cell r="Y4198" t="str">
            <v>CALLE 28 DE JUNIO S/N Y GARCIA MORENO ENTRADA LLANO GRANDE</v>
          </cell>
          <cell r="Z4198" t="str">
            <v>1701_QUITO</v>
          </cell>
          <cell r="AA4198" t="str">
            <v/>
          </cell>
          <cell r="AB4198">
            <v>22231</v>
          </cell>
          <cell r="AC4198">
            <v>44915</v>
          </cell>
          <cell r="AD4198" t="str">
            <v>ITSACOURIER S.A.S</v>
          </cell>
          <cell r="AE4198" t="str">
            <v>IN450Y</v>
          </cell>
          <cell r="AF4198">
            <v>0</v>
          </cell>
          <cell r="AG4198" t="str">
            <v>PEDIDO_ENTREGADO</v>
          </cell>
          <cell r="AH4198">
            <v>44915</v>
          </cell>
          <cell r="AK4198">
            <v>482438</v>
          </cell>
        </row>
        <row r="4199">
          <cell r="B4199">
            <v>482439</v>
          </cell>
          <cell r="C4199" t="str">
            <v>2477806</v>
          </cell>
          <cell r="D4199" t="str">
            <v>MDELIVERY</v>
          </cell>
          <cell r="E4199" t="str">
            <v>DESPACHO</v>
          </cell>
          <cell r="F4199" t="str">
            <v>NORMAL</v>
          </cell>
          <cell r="G4199" t="str">
            <v>TF89734</v>
          </cell>
          <cell r="H4199">
            <v>44914</v>
          </cell>
          <cell r="I4199" t="str">
            <v>ENTREGADO</v>
          </cell>
          <cell r="J4199">
            <v>44915</v>
          </cell>
          <cell r="K4199" t="str">
            <v xml:space="preserve">Jorge Andres Lopez Meza_UNICOMER DE ECUADOR S A </v>
          </cell>
          <cell r="L4199" t="str">
            <v>Av Rodrigo Chavez Ciudad Colon Edif Pacifica Center pisos 5 6 y 7</v>
          </cell>
          <cell r="M4199" t="str">
            <v>1790895548001</v>
          </cell>
          <cell r="N4199" t="str">
            <v>0995917329</v>
          </cell>
          <cell r="O4199" t="str">
            <v/>
          </cell>
          <cell r="P4199" t="str">
            <v>GUAYAQUIL</v>
          </cell>
          <cell r="Q4199" t="str">
            <v>GUAYAQUIL</v>
          </cell>
          <cell r="R4199" t="str">
            <v>GUAYAS</v>
          </cell>
          <cell r="T4199" t="str">
            <v>FLEXTRANS</v>
          </cell>
          <cell r="U4199" t="str">
            <v>FLEXNETUIO_GYE</v>
          </cell>
          <cell r="V4199">
            <v>1</v>
          </cell>
          <cell r="W4199">
            <v>1</v>
          </cell>
          <cell r="X4199" t="str">
            <v>FLEXNET ECUADOR - MDELIVERY</v>
          </cell>
          <cell r="Y4199" t="str">
            <v>CALLE 28 DE JUNIO S/N Y GARCIA MORENO ENTRADA LLANO GRANDE</v>
          </cell>
          <cell r="Z4199" t="str">
            <v>1701_QUITO</v>
          </cell>
          <cell r="AA4199" t="str">
            <v/>
          </cell>
          <cell r="AB4199">
            <v>22248</v>
          </cell>
          <cell r="AC4199">
            <v>44915</v>
          </cell>
          <cell r="AD4199" t="str">
            <v>ITSACOURIER S.A.S</v>
          </cell>
          <cell r="AE4199" t="str">
            <v>IV314G</v>
          </cell>
          <cell r="AF4199">
            <v>0</v>
          </cell>
          <cell r="AG4199" t="str">
            <v>PEDIDO_ENTREGADO</v>
          </cell>
          <cell r="AH4199">
            <v>44915</v>
          </cell>
          <cell r="AK4199">
            <v>482439</v>
          </cell>
        </row>
        <row r="4200">
          <cell r="B4200">
            <v>482440</v>
          </cell>
          <cell r="C4200" t="str">
            <v>2477813</v>
          </cell>
          <cell r="D4200" t="str">
            <v>MDELIVERY</v>
          </cell>
          <cell r="E4200" t="str">
            <v>DESPACHO</v>
          </cell>
          <cell r="F4200" t="str">
            <v>NORMAL</v>
          </cell>
          <cell r="G4200" t="str">
            <v>FT76069</v>
          </cell>
          <cell r="H4200">
            <v>44914</v>
          </cell>
          <cell r="I4200" t="str">
            <v>ENTREGADO</v>
          </cell>
          <cell r="J4200">
            <v>44916</v>
          </cell>
          <cell r="K4200" t="str">
            <v xml:space="preserve">LUIS QUINCHIGUANGO_PEPSICO ALIMENTOS ECUADOR CIA LTDA </v>
          </cell>
          <cell r="L4200" t="str">
            <v>PLANTA SUYANA DE LOS CAPULIES LOTE 2 Y AV GENERAL RUMINAHUI BARRIO EL CORTIJO</v>
          </cell>
          <cell r="M4200" t="str">
            <v>1790205401001</v>
          </cell>
          <cell r="N4200" t="str">
            <v>0989217252</v>
          </cell>
          <cell r="P4200" t="str">
            <v>QUITO</v>
          </cell>
          <cell r="Q4200" t="str">
            <v>QUITO</v>
          </cell>
          <cell r="R4200" t="str">
            <v>PICHINCHA</v>
          </cell>
          <cell r="T4200" t="str">
            <v>FLEXTRANS UIO</v>
          </cell>
          <cell r="U4200" t="str">
            <v>FLEXNETUIO_LOCAL</v>
          </cell>
          <cell r="V4200">
            <v>4</v>
          </cell>
          <cell r="W4200">
            <v>1</v>
          </cell>
          <cell r="X4200" t="str">
            <v>FLEXNET ECUADOR - MDELIVERY</v>
          </cell>
          <cell r="Y4200" t="str">
            <v>CALLE 28 DE JUNIO S/N Y GARCIA MORENO ENTRADA LLANO GRANDE</v>
          </cell>
          <cell r="Z4200" t="str">
            <v>1701_QUITO</v>
          </cell>
          <cell r="AA4200" t="str">
            <v/>
          </cell>
          <cell r="AB4200">
            <v>22268</v>
          </cell>
          <cell r="AC4200">
            <v>44916</v>
          </cell>
          <cell r="AD4200" t="str">
            <v>ITSACOURIER S.A.S</v>
          </cell>
          <cell r="AE4200" t="str">
            <v>PBB3265</v>
          </cell>
          <cell r="AF4200">
            <v>1</v>
          </cell>
          <cell r="AG4200" t="str">
            <v>PEDIDO_ENTREGADO</v>
          </cell>
          <cell r="AH4200">
            <v>44916</v>
          </cell>
          <cell r="AK4200">
            <v>482440</v>
          </cell>
        </row>
        <row r="4201">
          <cell r="B4201">
            <v>482441</v>
          </cell>
          <cell r="C4201" t="str">
            <v>2477940</v>
          </cell>
          <cell r="D4201" t="str">
            <v>MDELIVERY</v>
          </cell>
          <cell r="E4201" t="str">
            <v>DESPACHO</v>
          </cell>
          <cell r="F4201" t="str">
            <v>NORMAL</v>
          </cell>
          <cell r="G4201" t="str">
            <v>031080002477940</v>
          </cell>
          <cell r="H4201">
            <v>44914</v>
          </cell>
          <cell r="I4201" t="str">
            <v>ENTREGADO</v>
          </cell>
          <cell r="J4201">
            <v>44915</v>
          </cell>
          <cell r="K4201" t="str">
            <v>JULEISY ARIAS_NATIONALTIRE EXPERTS S A</v>
          </cell>
          <cell r="L4201" t="str">
            <v>VIA QUEVEDO KM 2 1 2 Y PUERTO ILA</v>
          </cell>
          <cell r="M4201" t="str">
            <v>1790202321001</v>
          </cell>
          <cell r="N4201" t="str">
            <v>0969492827 / 0986900929</v>
          </cell>
          <cell r="O4201" t="str">
            <v/>
          </cell>
          <cell r="P4201" t="str">
            <v>SANTO DOMINGO</v>
          </cell>
          <cell r="Q4201" t="str">
            <v>SANTO DOMINGO</v>
          </cell>
          <cell r="R4201" t="str">
            <v>SANTO DOMINGO DE LOS TSACHILAS</v>
          </cell>
          <cell r="T4201" t="str">
            <v>TRAMACO</v>
          </cell>
          <cell r="U4201" t="str">
            <v>FLEXNETUIO_PROVINCIA</v>
          </cell>
          <cell r="V4201">
            <v>1</v>
          </cell>
          <cell r="W4201">
            <v>1</v>
          </cell>
          <cell r="X4201" t="str">
            <v>FLEXNET ECUADOR - MDELIVERY</v>
          </cell>
          <cell r="Y4201" t="str">
            <v>CALLE 28 DE JUNIO S/N Y GARCIA MORENO ENTRADA LLANO GRANDE</v>
          </cell>
          <cell r="Z4201" t="str">
            <v>1701_QUITO</v>
          </cell>
          <cell r="AA4201" t="str">
            <v/>
          </cell>
          <cell r="AB4201">
            <v>22217</v>
          </cell>
          <cell r="AC4201">
            <v>44915</v>
          </cell>
          <cell r="AD4201" t="str">
            <v>TRAMACO EXPRESS</v>
          </cell>
          <cell r="AE4201" t="str">
            <v>GENERICO TMC</v>
          </cell>
          <cell r="AF4201">
            <v>0</v>
          </cell>
          <cell r="AG4201" t="str">
            <v>PEDIDO_ENTREGADO</v>
          </cell>
          <cell r="AH4201">
            <v>44915</v>
          </cell>
          <cell r="AJ4201" t="str">
            <v>GUIA ENTREGADA -ariana flores  - 0</v>
          </cell>
          <cell r="AK4201">
            <v>482441</v>
          </cell>
        </row>
        <row r="4202">
          <cell r="B4202">
            <v>482398</v>
          </cell>
          <cell r="C4202" t="str">
            <v>2477733</v>
          </cell>
          <cell r="D4202" t="str">
            <v>MDELIVERY</v>
          </cell>
          <cell r="E4202" t="str">
            <v>DESPACHO</v>
          </cell>
          <cell r="F4202" t="str">
            <v>NORMAL</v>
          </cell>
          <cell r="G4202" t="str">
            <v>IC3945</v>
          </cell>
          <cell r="H4202">
            <v>44914</v>
          </cell>
          <cell r="I4202" t="str">
            <v>ENTREGADO</v>
          </cell>
          <cell r="J4202">
            <v>44915</v>
          </cell>
          <cell r="K4202" t="str">
            <v xml:space="preserve">Karina Andrade_STARFLOWERS CIA LTDA </v>
          </cell>
          <cell r="L4202" t="str">
            <v>EDIFICIO CARDECA BUSINESS CENTER AUTOPISTA CUENCA SUBIDA A TURIOFICINA STARFLOWERS</v>
          </cell>
          <cell r="M4202" t="str">
            <v>1792997410001</v>
          </cell>
          <cell r="N4202" t="str">
            <v>998568650</v>
          </cell>
          <cell r="O4202" t="str">
            <v/>
          </cell>
          <cell r="P4202" t="str">
            <v>CUENCA</v>
          </cell>
          <cell r="Q4202" t="str">
            <v>CUENCA</v>
          </cell>
          <cell r="R4202" t="str">
            <v>AZUAY</v>
          </cell>
          <cell r="T4202" t="str">
            <v>ITSACOURIER</v>
          </cell>
          <cell r="U4202" t="str">
            <v>FLEXNETUIO_PROVINCIA</v>
          </cell>
          <cell r="V4202">
            <v>1</v>
          </cell>
          <cell r="W4202">
            <v>1</v>
          </cell>
          <cell r="X4202" t="str">
            <v>FLEXNET ECUADOR - MDELIVERY</v>
          </cell>
          <cell r="Y4202" t="str">
            <v>CALLE 28 DE JUNIO S/N Y GARCIA MORENO ENTRADA LLANO GRANDE</v>
          </cell>
          <cell r="Z4202" t="str">
            <v>1701_QUITO</v>
          </cell>
          <cell r="AA4202" t="str">
            <v/>
          </cell>
          <cell r="AB4202">
            <v>22229</v>
          </cell>
          <cell r="AC4202">
            <v>44915</v>
          </cell>
          <cell r="AD4202" t="str">
            <v>ITSACOURIER S.A.S</v>
          </cell>
          <cell r="AE4202" t="str">
            <v>PDD1729</v>
          </cell>
          <cell r="AF4202">
            <v>0</v>
          </cell>
          <cell r="AG4202" t="str">
            <v>PEDIDO_ENTREGADO</v>
          </cell>
          <cell r="AH4202">
            <v>44915</v>
          </cell>
          <cell r="AK4202">
            <v>482398</v>
          </cell>
        </row>
        <row r="4203">
          <cell r="B4203">
            <v>482399</v>
          </cell>
          <cell r="C4203" t="str">
            <v>2477734</v>
          </cell>
          <cell r="D4203" t="str">
            <v>MDELIVERY</v>
          </cell>
          <cell r="E4203" t="str">
            <v>DESPACHO</v>
          </cell>
          <cell r="F4203" t="str">
            <v>NORMAL</v>
          </cell>
          <cell r="G4203" t="str">
            <v>IC3944</v>
          </cell>
          <cell r="H4203">
            <v>44914</v>
          </cell>
          <cell r="I4203" t="str">
            <v>ENTREGADO</v>
          </cell>
          <cell r="J4203">
            <v>44915</v>
          </cell>
          <cell r="K4203" t="str">
            <v xml:space="preserve">Karina Andrade_COLORFULL CIA LTDA </v>
          </cell>
          <cell r="L4203" t="str">
            <v>EDIFICIO CARDECA BUSINESS CENTER AUTOPISTA CUENCA SUBIDA A TURIOFICINA STARFLOWERS</v>
          </cell>
          <cell r="M4203" t="str">
            <v>1792997399001</v>
          </cell>
          <cell r="N4203" t="str">
            <v>998568650</v>
          </cell>
          <cell r="O4203" t="str">
            <v/>
          </cell>
          <cell r="P4203" t="str">
            <v>CUENCA</v>
          </cell>
          <cell r="Q4203" t="str">
            <v>CUENCA</v>
          </cell>
          <cell r="R4203" t="str">
            <v>AZUAY</v>
          </cell>
          <cell r="T4203" t="str">
            <v>ITSACOURIER</v>
          </cell>
          <cell r="U4203" t="str">
            <v>FLEXNETUIO_PROVINCIA</v>
          </cell>
          <cell r="V4203">
            <v>1</v>
          </cell>
          <cell r="W4203">
            <v>1</v>
          </cell>
          <cell r="X4203" t="str">
            <v>FLEXNET ECUADOR - MDELIVERY</v>
          </cell>
          <cell r="Y4203" t="str">
            <v>CALLE 28 DE JUNIO S/N Y GARCIA MORENO ENTRADA LLANO GRANDE</v>
          </cell>
          <cell r="Z4203" t="str">
            <v>1701_QUITO</v>
          </cell>
          <cell r="AA4203" t="str">
            <v/>
          </cell>
          <cell r="AB4203">
            <v>22229</v>
          </cell>
          <cell r="AC4203">
            <v>44915</v>
          </cell>
          <cell r="AD4203" t="str">
            <v>ITSACOURIER S.A.S</v>
          </cell>
          <cell r="AE4203" t="str">
            <v>PDD1729</v>
          </cell>
          <cell r="AF4203">
            <v>0</v>
          </cell>
          <cell r="AG4203" t="str">
            <v>PEDIDO_ENTREGADO</v>
          </cell>
          <cell r="AH4203">
            <v>44915</v>
          </cell>
          <cell r="AK4203">
            <v>482399</v>
          </cell>
        </row>
        <row r="4204">
          <cell r="B4204">
            <v>482400</v>
          </cell>
          <cell r="C4204" t="str">
            <v>2477735</v>
          </cell>
          <cell r="D4204" t="str">
            <v>MDELIVERY</v>
          </cell>
          <cell r="E4204" t="str">
            <v>DESPACHO</v>
          </cell>
          <cell r="F4204" t="str">
            <v>NORMAL</v>
          </cell>
          <cell r="G4204" t="str">
            <v>FT76068</v>
          </cell>
          <cell r="H4204">
            <v>44914</v>
          </cell>
          <cell r="I4204" t="str">
            <v>ENTREGADO</v>
          </cell>
          <cell r="J4204">
            <v>44915</v>
          </cell>
          <cell r="K4204" t="str">
            <v xml:space="preserve">Paulina Acosta_CYEDE CIA LTDA </v>
          </cell>
          <cell r="L4204" t="str">
            <v xml:space="preserve">Av Shyris N32 40 y Eloy Alfaro Edificio Aveiro Junto a Local Masseratti venta autos Sector Plaza Argentina Piso 8 Quito </v>
          </cell>
          <cell r="M4204" t="str">
            <v>1790236218001</v>
          </cell>
          <cell r="N4204" t="str">
            <v>0992742630</v>
          </cell>
          <cell r="O4204" t="str">
            <v/>
          </cell>
          <cell r="P4204" t="str">
            <v>QUITO</v>
          </cell>
          <cell r="Q4204" t="str">
            <v>QUITO</v>
          </cell>
          <cell r="R4204" t="str">
            <v>PICHINCHA</v>
          </cell>
          <cell r="T4204" t="str">
            <v>FLEXTRANS UIO</v>
          </cell>
          <cell r="U4204" t="str">
            <v>FLEXNETUIO_LOCAL</v>
          </cell>
          <cell r="V4204">
            <v>1</v>
          </cell>
          <cell r="W4204">
            <v>1</v>
          </cell>
          <cell r="X4204" t="str">
            <v>FLEXNET ECUADOR - MDELIVERY</v>
          </cell>
          <cell r="Y4204" t="str">
            <v>CALLE 28 DE JUNIO S/N Y GARCIA MORENO ENTRADA LLANO GRANDE</v>
          </cell>
          <cell r="Z4204" t="str">
            <v>1701_QUITO</v>
          </cell>
          <cell r="AA4204" t="str">
            <v/>
          </cell>
          <cell r="AB4204">
            <v>22226</v>
          </cell>
          <cell r="AC4204">
            <v>44915</v>
          </cell>
          <cell r="AD4204" t="str">
            <v>FLEXTRANS</v>
          </cell>
          <cell r="AE4204" t="str">
            <v>PBM7346</v>
          </cell>
          <cell r="AF4204">
            <v>0</v>
          </cell>
          <cell r="AG4204" t="str">
            <v>PEDIDO_ENTREGADO</v>
          </cell>
          <cell r="AH4204">
            <v>44915</v>
          </cell>
          <cell r="AK4204">
            <v>482400</v>
          </cell>
        </row>
        <row r="4205">
          <cell r="B4205">
            <v>482401</v>
          </cell>
          <cell r="C4205" t="str">
            <v>2477751</v>
          </cell>
          <cell r="D4205" t="str">
            <v>MDELIVERY</v>
          </cell>
          <cell r="E4205" t="str">
            <v>DESPACHO</v>
          </cell>
          <cell r="F4205" t="str">
            <v>NORMAL</v>
          </cell>
          <cell r="G4205" t="str">
            <v>FT76105</v>
          </cell>
          <cell r="H4205">
            <v>44914</v>
          </cell>
          <cell r="I4205" t="str">
            <v>ENTREGADO</v>
          </cell>
          <cell r="J4205">
            <v>44915</v>
          </cell>
          <cell r="K4205" t="str">
            <v>CRISTIAN PAREDES_ BANCO PICHINCHA CA</v>
          </cell>
          <cell r="L4205" t="str">
            <v>Amazonas y Pereira Matriz Banco Pichincha Av Piso 7</v>
          </cell>
          <cell r="M4205" t="str">
            <v>1790010937001</v>
          </cell>
          <cell r="N4205" t="str">
            <v>0999059226</v>
          </cell>
          <cell r="O4205" t="str">
            <v/>
          </cell>
          <cell r="P4205" t="str">
            <v>QUITO</v>
          </cell>
          <cell r="Q4205" t="str">
            <v>QUITO</v>
          </cell>
          <cell r="R4205" t="str">
            <v>PICHINCHA</v>
          </cell>
          <cell r="T4205" t="str">
            <v>FLEXTRANS UIO</v>
          </cell>
          <cell r="U4205" t="str">
            <v>FLEXNETUIO_LOCAL</v>
          </cell>
          <cell r="V4205">
            <v>1</v>
          </cell>
          <cell r="W4205">
            <v>1</v>
          </cell>
          <cell r="X4205" t="str">
            <v>FLEXNET ECUADOR - MDELIVERY</v>
          </cell>
          <cell r="Y4205" t="str">
            <v>CALLE 28 DE JUNIO S/N Y GARCIA MORENO ENTRADA LLANO GRANDE</v>
          </cell>
          <cell r="Z4205" t="str">
            <v>1701_QUITO</v>
          </cell>
          <cell r="AA4205" t="str">
            <v/>
          </cell>
          <cell r="AB4205">
            <v>22231</v>
          </cell>
          <cell r="AC4205">
            <v>44915</v>
          </cell>
          <cell r="AD4205" t="str">
            <v>ITSACOURIER S.A.S</v>
          </cell>
          <cell r="AE4205" t="str">
            <v>IN450Y</v>
          </cell>
          <cell r="AF4205">
            <v>0</v>
          </cell>
          <cell r="AG4205" t="str">
            <v>PEDIDO_ENTREGADO</v>
          </cell>
          <cell r="AH4205">
            <v>44915</v>
          </cell>
          <cell r="AK4205">
            <v>482401</v>
          </cell>
        </row>
        <row r="4206">
          <cell r="B4206">
            <v>482402</v>
          </cell>
          <cell r="C4206" t="str">
            <v>2477752</v>
          </cell>
          <cell r="D4206" t="str">
            <v>MDELIVERY</v>
          </cell>
          <cell r="E4206" t="str">
            <v>DESPACHO</v>
          </cell>
          <cell r="F4206" t="str">
            <v>NORMAL</v>
          </cell>
          <cell r="G4206" t="str">
            <v>031080002477752</v>
          </cell>
          <cell r="H4206">
            <v>44914</v>
          </cell>
          <cell r="I4206" t="str">
            <v>ENTREGADO</v>
          </cell>
          <cell r="J4206">
            <v>44915</v>
          </cell>
          <cell r="K4206" t="str">
            <v>RODRIGUEZ LOOR CARLOS ENRIQUE_RODRIGUEZ LOOR CARLOS ENRIQUE</v>
          </cell>
          <cell r="L4206" t="str">
            <v>SAN CAMILO ASERRADERO EL CAMPEON LOTIZACION ELENA MARIA POR FAVOR CONTACTARSE CON CLIENTE ANTES DE ENTREGA</v>
          </cell>
          <cell r="M4206" t="str">
            <v>0930895040001</v>
          </cell>
          <cell r="N4206" t="str">
            <v>042530012/0992469805</v>
          </cell>
          <cell r="O4206" t="str">
            <v/>
          </cell>
          <cell r="P4206" t="str">
            <v>QUEVEDO</v>
          </cell>
          <cell r="Q4206" t="str">
            <v>QUEVEDO</v>
          </cell>
          <cell r="R4206" t="str">
            <v>LOS RIOS</v>
          </cell>
          <cell r="T4206" t="str">
            <v>TRAMACO</v>
          </cell>
          <cell r="U4206" t="str">
            <v>FLEXNETUIO_PROVINCIA</v>
          </cell>
          <cell r="V4206">
            <v>1</v>
          </cell>
          <cell r="W4206">
            <v>1</v>
          </cell>
          <cell r="X4206" t="str">
            <v>FLEXNET ECUADOR - MDELIVERY</v>
          </cell>
          <cell r="Y4206" t="str">
            <v>CALLE 28 DE JUNIO S/N Y GARCIA MORENO ENTRADA LLANO GRANDE</v>
          </cell>
          <cell r="Z4206" t="str">
            <v>1701_QUITO</v>
          </cell>
          <cell r="AA4206" t="str">
            <v/>
          </cell>
          <cell r="AB4206">
            <v>22217</v>
          </cell>
          <cell r="AC4206">
            <v>44915</v>
          </cell>
          <cell r="AD4206" t="str">
            <v>TRAMACO EXPRESS</v>
          </cell>
          <cell r="AE4206" t="str">
            <v>GENERICO TMC</v>
          </cell>
          <cell r="AF4206">
            <v>0</v>
          </cell>
          <cell r="AG4206" t="str">
            <v>PEDIDO_ENTREGADO</v>
          </cell>
          <cell r="AH4206">
            <v>44915</v>
          </cell>
          <cell r="AJ4206" t="str">
            <v>GUIA ENTREGADA -. RODRIGUEZ LOOR CARLOS ENRIQUE RODRIGUEZ LOOR CARLOS ENRIQUE - 0930895040001</v>
          </cell>
          <cell r="AK4206">
            <v>482402</v>
          </cell>
        </row>
        <row r="4207">
          <cell r="B4207">
            <v>482403</v>
          </cell>
          <cell r="C4207" t="str">
            <v>2477753</v>
          </cell>
          <cell r="D4207" t="str">
            <v>MDELIVERY</v>
          </cell>
          <cell r="E4207" t="str">
            <v>DESPACHO</v>
          </cell>
          <cell r="F4207" t="str">
            <v>NORMAL</v>
          </cell>
          <cell r="G4207" t="str">
            <v>TF89745</v>
          </cell>
          <cell r="H4207">
            <v>44914</v>
          </cell>
          <cell r="I4207" t="str">
            <v>ENTREGADO</v>
          </cell>
          <cell r="J4207">
            <v>44916</v>
          </cell>
          <cell r="K4207" t="str">
            <v>ISRAEL MAXIMILIANO LOPEZ BAQUERIZO_ISRAEL MAXIMILIANO LOPEZ BAQUERIZO</v>
          </cell>
          <cell r="L4207" t="str">
            <v xml:space="preserve"> GUAYAQUIL ASADERO RESTAURANT LOS PORTONES VIA A LA COSTA PASANDO LA CDLA PUERTO AZUAL EL ASADERO QUEDA EN LA CARRETERA DEJAR EN LA MANANA HASTA LAS 14 00 POR FAVOR </v>
          </cell>
          <cell r="M4207" t="str">
            <v>0944398270001</v>
          </cell>
          <cell r="N4207" t="str">
            <v>0988165997</v>
          </cell>
          <cell r="O4207" t="str">
            <v/>
          </cell>
          <cell r="P4207" t="str">
            <v>GUAYAQUIL</v>
          </cell>
          <cell r="Q4207" t="str">
            <v>GUAYAQUIL</v>
          </cell>
          <cell r="R4207" t="str">
            <v>GUAYAS</v>
          </cell>
          <cell r="T4207" t="str">
            <v>FLEXTRANS</v>
          </cell>
          <cell r="U4207" t="str">
            <v>FLEXNETUIO_GYE</v>
          </cell>
          <cell r="V4207">
            <v>1</v>
          </cell>
          <cell r="W4207">
            <v>1</v>
          </cell>
          <cell r="X4207" t="str">
            <v>FLEXNET ECUADOR - MDELIVERY</v>
          </cell>
          <cell r="Y4207" t="str">
            <v>CALLE 28 DE JUNIO S/N Y GARCIA MORENO ENTRADA LLANO GRANDE</v>
          </cell>
          <cell r="Z4207" t="str">
            <v>1701_QUITO</v>
          </cell>
          <cell r="AA4207" t="str">
            <v/>
          </cell>
          <cell r="AB4207">
            <v>22291</v>
          </cell>
          <cell r="AC4207">
            <v>44916</v>
          </cell>
          <cell r="AD4207" t="str">
            <v>ITSACOURIER S.A.S</v>
          </cell>
          <cell r="AE4207" t="str">
            <v>JJ069D</v>
          </cell>
          <cell r="AF4207">
            <v>1</v>
          </cell>
          <cell r="AG4207" t="str">
            <v>PEDIDO_ENTREGADO</v>
          </cell>
          <cell r="AH4207">
            <v>44916</v>
          </cell>
          <cell r="AK4207">
            <v>482403</v>
          </cell>
        </row>
        <row r="4208">
          <cell r="B4208">
            <v>482404</v>
          </cell>
          <cell r="C4208" t="str">
            <v>2477754</v>
          </cell>
          <cell r="D4208" t="str">
            <v>MDELIVERY</v>
          </cell>
          <cell r="E4208" t="str">
            <v>DESPACHO</v>
          </cell>
          <cell r="F4208" t="str">
            <v>NORMAL</v>
          </cell>
          <cell r="G4208" t="str">
            <v>FT76086</v>
          </cell>
          <cell r="H4208">
            <v>44914</v>
          </cell>
          <cell r="I4208" t="str">
            <v>ENTREGADO</v>
          </cell>
          <cell r="J4208">
            <v>44915</v>
          </cell>
          <cell r="K4208" t="str">
            <v xml:space="preserve">JORGE HINOJOSA_DKOCINA CIA LTDA </v>
          </cell>
          <cell r="L4208" t="str">
            <v>PORTUGAL 750 E9 89 Y REPUBLICA DE EL SALVADOR</v>
          </cell>
          <cell r="M4208" t="str">
            <v>1791268709001</v>
          </cell>
          <cell r="N4208" t="str">
            <v>0999828429</v>
          </cell>
          <cell r="O4208" t="str">
            <v/>
          </cell>
          <cell r="P4208" t="str">
            <v>QUITO</v>
          </cell>
          <cell r="Q4208" t="str">
            <v>QUITO</v>
          </cell>
          <cell r="R4208" t="str">
            <v>PICHINCHA</v>
          </cell>
          <cell r="T4208" t="str">
            <v>FLEXTRANS UIO</v>
          </cell>
          <cell r="U4208" t="str">
            <v>FLEXNETUIO_LOCAL</v>
          </cell>
          <cell r="V4208">
            <v>1</v>
          </cell>
          <cell r="W4208">
            <v>1</v>
          </cell>
          <cell r="X4208" t="str">
            <v>FLEXNET ECUADOR - MDELIVERY</v>
          </cell>
          <cell r="Y4208" t="str">
            <v>CALLE 28 DE JUNIO S/N Y GARCIA MORENO ENTRADA LLANO GRANDE</v>
          </cell>
          <cell r="Z4208" t="str">
            <v>1701_QUITO</v>
          </cell>
          <cell r="AA4208" t="str">
            <v/>
          </cell>
          <cell r="AB4208">
            <v>22231</v>
          </cell>
          <cell r="AC4208">
            <v>44915</v>
          </cell>
          <cell r="AD4208" t="str">
            <v>ITSACOURIER S.A.S</v>
          </cell>
          <cell r="AE4208" t="str">
            <v>IN450Y</v>
          </cell>
          <cell r="AF4208">
            <v>0</v>
          </cell>
          <cell r="AG4208" t="str">
            <v>PEDIDO_ENTREGADO</v>
          </cell>
          <cell r="AH4208">
            <v>44915</v>
          </cell>
          <cell r="AK4208">
            <v>482404</v>
          </cell>
        </row>
        <row r="4209">
          <cell r="B4209">
            <v>482405</v>
          </cell>
          <cell r="C4209" t="str">
            <v>2477755</v>
          </cell>
          <cell r="D4209" t="str">
            <v>MDELIVERY</v>
          </cell>
          <cell r="E4209" t="str">
            <v>DESPACHO</v>
          </cell>
          <cell r="F4209" t="str">
            <v>NORMAL</v>
          </cell>
          <cell r="G4209" t="str">
            <v>FT76091</v>
          </cell>
          <cell r="H4209">
            <v>44914</v>
          </cell>
          <cell r="I4209" t="str">
            <v>ENTREGADO</v>
          </cell>
          <cell r="J4209">
            <v>44915</v>
          </cell>
          <cell r="K4209" t="str">
            <v xml:space="preserve">Adriana Saltos_FABRICA DE CONFECCIONES FABICON CIA LTDA </v>
          </cell>
          <cell r="L4209" t="str">
            <v>AV ISIDRO AYORA N81 54 Y JUAN TIRADO</v>
          </cell>
          <cell r="M4209" t="str">
            <v>1790630501001</v>
          </cell>
          <cell r="N4209" t="str">
            <v>0984968858</v>
          </cell>
          <cell r="O4209" t="str">
            <v/>
          </cell>
          <cell r="P4209" t="str">
            <v>QUITO</v>
          </cell>
          <cell r="Q4209" t="str">
            <v>QUITO</v>
          </cell>
          <cell r="R4209" t="str">
            <v>PICHINCHA</v>
          </cell>
          <cell r="T4209" t="str">
            <v>FLEXTRANS UIO</v>
          </cell>
          <cell r="U4209" t="str">
            <v>FLEXNETUIO_LOCAL</v>
          </cell>
          <cell r="V4209">
            <v>1</v>
          </cell>
          <cell r="W4209">
            <v>1</v>
          </cell>
          <cell r="X4209" t="str">
            <v>FLEXNET ECUADOR - MDELIVERY</v>
          </cell>
          <cell r="Y4209" t="str">
            <v>CALLE 28 DE JUNIO S/N Y GARCIA MORENO ENTRADA LLANO GRANDE</v>
          </cell>
          <cell r="Z4209" t="str">
            <v>1701_QUITO</v>
          </cell>
          <cell r="AA4209" t="str">
            <v/>
          </cell>
          <cell r="AB4209">
            <v>22232</v>
          </cell>
          <cell r="AC4209">
            <v>44915</v>
          </cell>
          <cell r="AD4209" t="str">
            <v>ITSACOURIER S.A.S</v>
          </cell>
          <cell r="AE4209" t="str">
            <v>JD575P</v>
          </cell>
          <cell r="AF4209">
            <v>0</v>
          </cell>
          <cell r="AG4209" t="str">
            <v>PEDIDO_ENTREGADO</v>
          </cell>
          <cell r="AH4209">
            <v>44915</v>
          </cell>
          <cell r="AK4209">
            <v>482405</v>
          </cell>
        </row>
        <row r="4210">
          <cell r="B4210">
            <v>482406</v>
          </cell>
          <cell r="C4210" t="str">
            <v>2477760</v>
          </cell>
          <cell r="D4210" t="str">
            <v>MDELIVERY</v>
          </cell>
          <cell r="E4210" t="str">
            <v>DESPACHO</v>
          </cell>
          <cell r="F4210" t="str">
            <v>NORMAL</v>
          </cell>
          <cell r="G4210" t="str">
            <v>FT76080</v>
          </cell>
          <cell r="H4210">
            <v>44914</v>
          </cell>
          <cell r="I4210" t="str">
            <v>ENTREGADO</v>
          </cell>
          <cell r="J4210">
            <v>44915</v>
          </cell>
          <cell r="K4210" t="str">
            <v>MONICA ELIZABETH VILLARREAL CANTOS_MONICA ELIZABETH VILLARREAL CANTOS</v>
          </cell>
          <cell r="L4210" t="str">
            <v>NN UU E 795 Y SHYRIS EDIFICIO BANCO DEL PACIFICO PISO 1 SECCION RECLAMOS</v>
          </cell>
          <cell r="M4210" t="str">
            <v>1718438797001</v>
          </cell>
          <cell r="N4210" t="str">
            <v>0983311468/0999874303</v>
          </cell>
          <cell r="O4210" t="str">
            <v/>
          </cell>
          <cell r="P4210" t="str">
            <v>QUITO</v>
          </cell>
          <cell r="Q4210" t="str">
            <v>QUITO</v>
          </cell>
          <cell r="R4210" t="str">
            <v>PICHINCHA</v>
          </cell>
          <cell r="T4210" t="str">
            <v>FLEXTRANS UIO</v>
          </cell>
          <cell r="U4210" t="str">
            <v>FLEXNETUIO_LOCAL</v>
          </cell>
          <cell r="V4210">
            <v>1</v>
          </cell>
          <cell r="W4210">
            <v>1</v>
          </cell>
          <cell r="X4210" t="str">
            <v>FLEXNET ECUADOR - MDELIVERY</v>
          </cell>
          <cell r="Y4210" t="str">
            <v>CALLE 28 DE JUNIO S/N Y GARCIA MORENO ENTRADA LLANO GRANDE</v>
          </cell>
          <cell r="Z4210" t="str">
            <v>1701_QUITO</v>
          </cell>
          <cell r="AA4210" t="str">
            <v/>
          </cell>
          <cell r="AB4210">
            <v>22231</v>
          </cell>
          <cell r="AC4210">
            <v>44915</v>
          </cell>
          <cell r="AD4210" t="str">
            <v>ITSACOURIER S.A.S</v>
          </cell>
          <cell r="AE4210" t="str">
            <v>IN450Y</v>
          </cell>
          <cell r="AF4210">
            <v>0</v>
          </cell>
          <cell r="AG4210" t="str">
            <v>PEDIDO_ENTREGADO</v>
          </cell>
          <cell r="AH4210">
            <v>44915</v>
          </cell>
          <cell r="AK4210">
            <v>482406</v>
          </cell>
        </row>
        <row r="4211">
          <cell r="B4211">
            <v>482407</v>
          </cell>
          <cell r="C4211" t="str">
            <v>2477761</v>
          </cell>
          <cell r="D4211" t="str">
            <v>MDELIVERY</v>
          </cell>
          <cell r="E4211" t="str">
            <v>DESPACHO</v>
          </cell>
          <cell r="F4211" t="str">
            <v>NORMAL</v>
          </cell>
          <cell r="G4211" t="str">
            <v>031080002477761</v>
          </cell>
          <cell r="H4211">
            <v>44914</v>
          </cell>
          <cell r="I4211" t="str">
            <v>ENTREGADO</v>
          </cell>
          <cell r="J4211">
            <v>44915</v>
          </cell>
          <cell r="K4211" t="str">
            <v>FREDDY CASTILLO_ ERMENCIA ARACELY ALVAREZ CHICAIZA</v>
          </cell>
          <cell r="L4211" t="str">
            <v>LALAMA ENTRE ROCAFUERTE Y CUENCA FRENTE AL DISPENSARIO NUESTRA SENORA DE LA ELEVACION</v>
          </cell>
          <cell r="M4211" t="str">
            <v>1891702104001</v>
          </cell>
          <cell r="N4211" t="str">
            <v>0999737047</v>
          </cell>
          <cell r="O4211" t="str">
            <v/>
          </cell>
          <cell r="P4211" t="str">
            <v>AMBATO</v>
          </cell>
          <cell r="Q4211" t="str">
            <v>AMBATO</v>
          </cell>
          <cell r="R4211" t="str">
            <v>TUNGURAHUA</v>
          </cell>
          <cell r="S4211" t="str">
            <v>AMBATO</v>
          </cell>
          <cell r="T4211" t="str">
            <v>TRAMACO</v>
          </cell>
          <cell r="U4211" t="str">
            <v>FLEXNETUIO_PROVINCIA</v>
          </cell>
          <cell r="V4211">
            <v>1</v>
          </cell>
          <cell r="W4211">
            <v>1</v>
          </cell>
          <cell r="X4211" t="str">
            <v>FLEXNET ECUADOR - MDELIVERY</v>
          </cell>
          <cell r="Y4211" t="str">
            <v>CALLE 28 DE JUNIO S/N Y GARCIA MORENO ENTRADA LLANO GRANDE</v>
          </cell>
          <cell r="Z4211" t="str">
            <v>1701_QUITO</v>
          </cell>
          <cell r="AA4211" t="str">
            <v/>
          </cell>
          <cell r="AB4211">
            <v>22217</v>
          </cell>
          <cell r="AC4211">
            <v>44915</v>
          </cell>
          <cell r="AD4211" t="str">
            <v>TRAMACO EXPRESS</v>
          </cell>
          <cell r="AE4211" t="str">
            <v>GENERICO TMC</v>
          </cell>
          <cell r="AF4211">
            <v>0</v>
          </cell>
          <cell r="AG4211" t="str">
            <v>PEDIDO_ENTREGADO</v>
          </cell>
          <cell r="AH4211">
            <v>44915</v>
          </cell>
          <cell r="AJ4211" t="str">
            <v>GUIA ENTREGADA -Fredy castillo - 6196466467664</v>
          </cell>
          <cell r="AK4211">
            <v>482407</v>
          </cell>
        </row>
        <row r="4212">
          <cell r="B4212">
            <v>482408</v>
          </cell>
          <cell r="C4212" t="str">
            <v>2477763</v>
          </cell>
          <cell r="D4212" t="str">
            <v>MDELIVERY</v>
          </cell>
          <cell r="E4212" t="str">
            <v>DESPACHO</v>
          </cell>
          <cell r="F4212" t="str">
            <v>NORMAL</v>
          </cell>
          <cell r="G4212" t="str">
            <v>FT76110</v>
          </cell>
          <cell r="H4212">
            <v>44914</v>
          </cell>
          <cell r="I4212" t="str">
            <v>ENTREGADO</v>
          </cell>
          <cell r="J4212">
            <v>44915</v>
          </cell>
          <cell r="K4212" t="str">
            <v xml:space="preserve">Juan Carlos Torres_PROVEEDORA AUTOMOTRIZ S A C I </v>
          </cell>
          <cell r="L4212" t="str">
            <v>De los Arupos E1 26 y Av Galo Plaza Lasso</v>
          </cell>
          <cell r="M4212" t="str">
            <v>1790009335001</v>
          </cell>
          <cell r="N4212" t="str">
            <v>0995005947</v>
          </cell>
          <cell r="O4212" t="str">
            <v/>
          </cell>
          <cell r="P4212" t="str">
            <v>QUITO</v>
          </cell>
          <cell r="Q4212" t="str">
            <v>QUITO</v>
          </cell>
          <cell r="R4212" t="str">
            <v>PICHINCHA</v>
          </cell>
          <cell r="T4212" t="str">
            <v>FLEXTRANS UIO</v>
          </cell>
          <cell r="U4212" t="str">
            <v>FLEXNETUIO_LOCAL</v>
          </cell>
          <cell r="V4212">
            <v>1</v>
          </cell>
          <cell r="W4212">
            <v>1</v>
          </cell>
          <cell r="X4212" t="str">
            <v>FLEXNET ECUADOR - MDELIVERY</v>
          </cell>
          <cell r="Y4212" t="str">
            <v>CALLE 28 DE JUNIO S/N Y GARCIA MORENO ENTRADA LLANO GRANDE</v>
          </cell>
          <cell r="Z4212" t="str">
            <v>1701_QUITO</v>
          </cell>
          <cell r="AA4212" t="str">
            <v/>
          </cell>
          <cell r="AB4212">
            <v>22232</v>
          </cell>
          <cell r="AC4212">
            <v>44915</v>
          </cell>
          <cell r="AD4212" t="str">
            <v>ITSACOURIER S.A.S</v>
          </cell>
          <cell r="AE4212" t="str">
            <v>JD575P</v>
          </cell>
          <cell r="AF4212">
            <v>0</v>
          </cell>
          <cell r="AG4212" t="str">
            <v>PEDIDO_ENTREGADO</v>
          </cell>
          <cell r="AH4212">
            <v>44915</v>
          </cell>
          <cell r="AK4212">
            <v>482408</v>
          </cell>
        </row>
        <row r="4213">
          <cell r="B4213">
            <v>482409</v>
          </cell>
          <cell r="C4213" t="str">
            <v>2477764</v>
          </cell>
          <cell r="D4213" t="str">
            <v>MDELIVERY</v>
          </cell>
          <cell r="E4213" t="str">
            <v>DESPACHO</v>
          </cell>
          <cell r="F4213" t="str">
            <v>NORMAL</v>
          </cell>
          <cell r="G4213" t="str">
            <v>031080002477764</v>
          </cell>
          <cell r="H4213">
            <v>44914</v>
          </cell>
          <cell r="I4213" t="str">
            <v>ENTREGADO</v>
          </cell>
          <cell r="J4213">
            <v>44915</v>
          </cell>
          <cell r="K4213" t="str">
            <v>HECTOR ROSAURO CHAMBA RAMIREZ_HECTOR ROSAURO CHAMBA RAMIREZ</v>
          </cell>
          <cell r="L4213" t="str">
            <v xml:space="preserve"> KM 5 VIA A QUEVEDO COOP NUEVA PROVINCIA LA SEGUNDA ETAPA REFERENCIA CASA AMARILLA ESQUINERA ES UNA LUBRICADORA DE NOMBRE AL COSTO TELEFONOS DE CONTACTO 0989954458 </v>
          </cell>
          <cell r="M4213" t="str">
            <v>0922121736001</v>
          </cell>
          <cell r="N4213" t="str">
            <v>0989954458</v>
          </cell>
          <cell r="O4213" t="str">
            <v/>
          </cell>
          <cell r="P4213" t="str">
            <v>SANTO DOMINGO</v>
          </cell>
          <cell r="Q4213" t="str">
            <v>SANTO DOMINGO</v>
          </cell>
          <cell r="R4213" t="str">
            <v>SANTO DOMINGO DE LOS TSACHILAS</v>
          </cell>
          <cell r="T4213" t="str">
            <v>TRAMACO</v>
          </cell>
          <cell r="U4213" t="str">
            <v>FLEXNETUIO_PROVINCIA</v>
          </cell>
          <cell r="V4213">
            <v>1</v>
          </cell>
          <cell r="W4213">
            <v>1</v>
          </cell>
          <cell r="X4213" t="str">
            <v>FLEXNET ECUADOR - MDELIVERY</v>
          </cell>
          <cell r="Y4213" t="str">
            <v>CALLE 28 DE JUNIO S/N Y GARCIA MORENO ENTRADA LLANO GRANDE</v>
          </cell>
          <cell r="Z4213" t="str">
            <v>1701_QUITO</v>
          </cell>
          <cell r="AA4213" t="str">
            <v/>
          </cell>
          <cell r="AB4213">
            <v>22217</v>
          </cell>
          <cell r="AC4213">
            <v>44915</v>
          </cell>
          <cell r="AD4213" t="str">
            <v>TRAMACO EXPRESS</v>
          </cell>
          <cell r="AE4213" t="str">
            <v>GENERICO TMC</v>
          </cell>
          <cell r="AF4213">
            <v>0</v>
          </cell>
          <cell r="AG4213" t="str">
            <v>PEDIDO_ENTREGADO</v>
          </cell>
          <cell r="AH4213">
            <v>44915</v>
          </cell>
          <cell r="AJ4213" t="str">
            <v>GUIA ENTREGADA -. HECTOR ROSAURO CHAMBA RAMIREZ HECTOR ROSAURO CHAMBA RAMIREZ - 0922121736001</v>
          </cell>
          <cell r="AK4213">
            <v>482409</v>
          </cell>
        </row>
        <row r="4214">
          <cell r="B4214">
            <v>482410</v>
          </cell>
          <cell r="C4214" t="str">
            <v>2477765</v>
          </cell>
          <cell r="D4214" t="str">
            <v>MDELIVERY</v>
          </cell>
          <cell r="E4214" t="str">
            <v>DESPACHO</v>
          </cell>
          <cell r="F4214" t="str">
            <v>NORMAL</v>
          </cell>
          <cell r="G4214" t="str">
            <v>FT76078</v>
          </cell>
          <cell r="H4214">
            <v>44914</v>
          </cell>
          <cell r="I4214" t="str">
            <v>ENTREGADO</v>
          </cell>
          <cell r="J4214">
            <v>44915</v>
          </cell>
          <cell r="K4214" t="str">
            <v>Jaqueline Carvajal_GUADALUPE CASTILLO ERNESTO VICENTE</v>
          </cell>
          <cell r="L4214" t="str">
            <v>RAFAEL CARVAJAL N80 15 Y JOSE MARIA VELASCO IBARRA Sector Carcelen Distribuidora de Nabisco</v>
          </cell>
          <cell r="M4214" t="str">
            <v>1707773311001</v>
          </cell>
          <cell r="N4214" t="str">
            <v>0984235699</v>
          </cell>
          <cell r="O4214" t="str">
            <v/>
          </cell>
          <cell r="P4214" t="str">
            <v>QUITO</v>
          </cell>
          <cell r="Q4214" t="str">
            <v>QUITO</v>
          </cell>
          <cell r="R4214" t="str">
            <v>PICHINCHA</v>
          </cell>
          <cell r="T4214" t="str">
            <v>FLEXTRANS UIO</v>
          </cell>
          <cell r="U4214" t="str">
            <v>FLEXNETUIO_LOCAL</v>
          </cell>
          <cell r="V4214">
            <v>1</v>
          </cell>
          <cell r="W4214">
            <v>1</v>
          </cell>
          <cell r="X4214" t="str">
            <v>FLEXNET ECUADOR - MDELIVERY</v>
          </cell>
          <cell r="Y4214" t="str">
            <v>CALLE 28 DE JUNIO S/N Y GARCIA MORENO ENTRADA LLANO GRANDE</v>
          </cell>
          <cell r="Z4214" t="str">
            <v>1701_QUITO</v>
          </cell>
          <cell r="AA4214" t="str">
            <v/>
          </cell>
          <cell r="AB4214">
            <v>22232</v>
          </cell>
          <cell r="AC4214">
            <v>44915</v>
          </cell>
          <cell r="AD4214" t="str">
            <v>ITSACOURIER S.A.S</v>
          </cell>
          <cell r="AE4214" t="str">
            <v>JD575P</v>
          </cell>
          <cell r="AF4214">
            <v>0</v>
          </cell>
          <cell r="AG4214" t="str">
            <v>PEDIDO_ENTREGADO</v>
          </cell>
          <cell r="AH4214">
            <v>44915</v>
          </cell>
          <cell r="AK4214">
            <v>482410</v>
          </cell>
        </row>
        <row r="4215">
          <cell r="B4215">
            <v>482411</v>
          </cell>
          <cell r="C4215" t="str">
            <v>2477775</v>
          </cell>
          <cell r="D4215" t="str">
            <v>MDELIVERY</v>
          </cell>
          <cell r="E4215" t="str">
            <v>DESPACHO</v>
          </cell>
          <cell r="F4215" t="str">
            <v>NORMAL</v>
          </cell>
          <cell r="G4215" t="str">
            <v>FT76104</v>
          </cell>
          <cell r="H4215">
            <v>44914</v>
          </cell>
          <cell r="I4215" t="str">
            <v>ENTREGADO</v>
          </cell>
          <cell r="J4215">
            <v>44915</v>
          </cell>
          <cell r="K4215" t="str">
            <v xml:space="preserve">Edison Guachamin_VISE ECUADOR CIA LTDA </v>
          </cell>
          <cell r="L4215" t="str">
            <v>Inglaterra N E3 266 y Av Amazonas Edificio strata piso 7</v>
          </cell>
          <cell r="M4215" t="str">
            <v>0992251069001</v>
          </cell>
          <cell r="N4215" t="str">
            <v>0987406904</v>
          </cell>
          <cell r="O4215" t="str">
            <v/>
          </cell>
          <cell r="P4215" t="str">
            <v>QUITO</v>
          </cell>
          <cell r="Q4215" t="str">
            <v>QUITO</v>
          </cell>
          <cell r="R4215" t="str">
            <v>PICHINCHA</v>
          </cell>
          <cell r="T4215" t="str">
            <v>FLEXTRANS UIO</v>
          </cell>
          <cell r="U4215" t="str">
            <v>FLEXNETUIO_LOCAL</v>
          </cell>
          <cell r="V4215">
            <v>1</v>
          </cell>
          <cell r="W4215">
            <v>1</v>
          </cell>
          <cell r="X4215" t="str">
            <v>FLEXNET ECUADOR - MDELIVERY</v>
          </cell>
          <cell r="Y4215" t="str">
            <v>CALLE 28 DE JUNIO S/N Y GARCIA MORENO ENTRADA LLANO GRANDE</v>
          </cell>
          <cell r="Z4215" t="str">
            <v>1701_QUITO</v>
          </cell>
          <cell r="AA4215" t="str">
            <v/>
          </cell>
          <cell r="AB4215">
            <v>22233</v>
          </cell>
          <cell r="AC4215">
            <v>44915</v>
          </cell>
          <cell r="AD4215" t="str">
            <v>ITSACOURIER S.A.S</v>
          </cell>
          <cell r="AE4215" t="str">
            <v>LU161L</v>
          </cell>
          <cell r="AF4215">
            <v>0</v>
          </cell>
          <cell r="AG4215" t="str">
            <v>PEDIDO_ENTREGADO</v>
          </cell>
          <cell r="AH4215">
            <v>44915</v>
          </cell>
          <cell r="AK4215">
            <v>482411</v>
          </cell>
        </row>
        <row r="4216">
          <cell r="B4216">
            <v>482412</v>
          </cell>
          <cell r="C4216" t="str">
            <v>2477776</v>
          </cell>
          <cell r="D4216" t="str">
            <v>MDELIVERY</v>
          </cell>
          <cell r="E4216" t="str">
            <v>DESPACHO</v>
          </cell>
          <cell r="F4216" t="str">
            <v>NORMAL</v>
          </cell>
          <cell r="G4216" t="str">
            <v>FT76084</v>
          </cell>
          <cell r="H4216">
            <v>44914</v>
          </cell>
          <cell r="I4216" t="str">
            <v>ENTREGADO</v>
          </cell>
          <cell r="J4216">
            <v>44915</v>
          </cell>
          <cell r="K4216" t="str">
            <v xml:space="preserve">Alex Abdon ProaNo Ceron_COBRA FACIL FABRACILISA S A </v>
          </cell>
          <cell r="L4216" t="str">
            <v>Av 6 de Diciembre N59 161 y Santa Lucia Quito Ecuador</v>
          </cell>
          <cell r="M4216" t="str">
            <v>1792489776001</v>
          </cell>
          <cell r="N4216" t="str">
            <v>0991937317</v>
          </cell>
          <cell r="O4216" t="str">
            <v/>
          </cell>
          <cell r="P4216" t="str">
            <v>QUITO</v>
          </cell>
          <cell r="Q4216" t="str">
            <v>QUITO</v>
          </cell>
          <cell r="R4216" t="str">
            <v>PICHINCHA</v>
          </cell>
          <cell r="T4216" t="str">
            <v>FLEXTRANS UIO</v>
          </cell>
          <cell r="U4216" t="str">
            <v>FLEXNETUIO_LOCAL</v>
          </cell>
          <cell r="V4216">
            <v>1</v>
          </cell>
          <cell r="W4216">
            <v>1</v>
          </cell>
          <cell r="X4216" t="str">
            <v>FLEXNET ECUADOR - MDELIVERY</v>
          </cell>
          <cell r="Y4216" t="str">
            <v>CALLE 28 DE JUNIO S/N Y GARCIA MORENO ENTRADA LLANO GRANDE</v>
          </cell>
          <cell r="Z4216" t="str">
            <v>1701_QUITO</v>
          </cell>
          <cell r="AA4216" t="str">
            <v/>
          </cell>
          <cell r="AB4216">
            <v>22232</v>
          </cell>
          <cell r="AC4216">
            <v>44915</v>
          </cell>
          <cell r="AD4216" t="str">
            <v>ITSACOURIER S.A.S</v>
          </cell>
          <cell r="AE4216" t="str">
            <v>JD575P</v>
          </cell>
          <cell r="AF4216">
            <v>0</v>
          </cell>
          <cell r="AG4216" t="str">
            <v>PEDIDO_ENTREGADO</v>
          </cell>
          <cell r="AH4216">
            <v>44915</v>
          </cell>
          <cell r="AK4216">
            <v>482412</v>
          </cell>
        </row>
        <row r="4217">
          <cell r="B4217">
            <v>482413</v>
          </cell>
          <cell r="C4217" t="str">
            <v>2477777</v>
          </cell>
          <cell r="D4217" t="str">
            <v>MDELIVERY</v>
          </cell>
          <cell r="E4217" t="str">
            <v>DESPACHO</v>
          </cell>
          <cell r="F4217" t="str">
            <v>NORMAL</v>
          </cell>
          <cell r="G4217" t="str">
            <v>FT76090</v>
          </cell>
          <cell r="H4217">
            <v>44914</v>
          </cell>
          <cell r="I4217" t="str">
            <v>ENTREGADO</v>
          </cell>
          <cell r="J4217">
            <v>44915</v>
          </cell>
          <cell r="K4217" t="str">
            <v>Gabriela Mejia_ACTIVITY DISTRIBUCIONES CIA LTDA</v>
          </cell>
          <cell r="L4217" t="str">
            <v>Fray gerundio 13 y el tiempo</v>
          </cell>
          <cell r="M4217" t="str">
            <v>1791842111001</v>
          </cell>
          <cell r="N4217" t="str">
            <v>0987225362</v>
          </cell>
          <cell r="O4217" t="str">
            <v/>
          </cell>
          <cell r="P4217" t="str">
            <v>QUITO</v>
          </cell>
          <cell r="Q4217" t="str">
            <v>QUITO</v>
          </cell>
          <cell r="R4217" t="str">
            <v>PICHINCHA</v>
          </cell>
          <cell r="T4217" t="str">
            <v>FLEXTRANS UIO</v>
          </cell>
          <cell r="U4217" t="str">
            <v>FLEXNETUIO_LOCAL</v>
          </cell>
          <cell r="V4217">
            <v>1</v>
          </cell>
          <cell r="W4217">
            <v>1</v>
          </cell>
          <cell r="X4217" t="str">
            <v>FLEXNET ECUADOR - MDELIVERY</v>
          </cell>
          <cell r="Y4217" t="str">
            <v>CALLE 28 DE JUNIO S/N Y GARCIA MORENO ENTRADA LLANO GRANDE</v>
          </cell>
          <cell r="Z4217" t="str">
            <v>1701_QUITO</v>
          </cell>
          <cell r="AA4217" t="str">
            <v/>
          </cell>
          <cell r="AB4217">
            <v>22231</v>
          </cell>
          <cell r="AC4217">
            <v>44915</v>
          </cell>
          <cell r="AD4217" t="str">
            <v>ITSACOURIER S.A.S</v>
          </cell>
          <cell r="AE4217" t="str">
            <v>IN450Y</v>
          </cell>
          <cell r="AF4217">
            <v>0</v>
          </cell>
          <cell r="AG4217" t="str">
            <v>PEDIDO_ENTREGADO</v>
          </cell>
          <cell r="AH4217">
            <v>44915</v>
          </cell>
          <cell r="AK4217">
            <v>482413</v>
          </cell>
        </row>
        <row r="4218">
          <cell r="B4218">
            <v>482414</v>
          </cell>
          <cell r="C4218" t="str">
            <v>2477778</v>
          </cell>
          <cell r="D4218" t="str">
            <v>MDELIVERY</v>
          </cell>
          <cell r="E4218" t="str">
            <v>DESPACHO</v>
          </cell>
          <cell r="F4218" t="str">
            <v>NORMAL</v>
          </cell>
          <cell r="G4218" t="str">
            <v>031080002477778</v>
          </cell>
          <cell r="H4218">
            <v>44914</v>
          </cell>
          <cell r="I4218" t="str">
            <v>ENTREGADO</v>
          </cell>
          <cell r="J4218">
            <v>44917</v>
          </cell>
          <cell r="K4218" t="str">
            <v>MARIA BERONICA RAMOS CORDOVA_MARIA BERONICA RAMOS CORDOVA</v>
          </cell>
          <cell r="L4218" t="str">
            <v>COOPERATIVA MUNICIPAL 1 CALLE JOSE MARTI Y ZOSORANGA ESTA CALLE NO TIENE SALIDA PENuLTIMA CASA LADO IZQUIERDO 1 PISO CASA DE COLOR BALANCA Y GRIS PUERTA NEGRA</v>
          </cell>
          <cell r="M4218" t="str">
            <v>1711032019001</v>
          </cell>
          <cell r="N4218" t="str">
            <v>0969024133/</v>
          </cell>
          <cell r="O4218" t="str">
            <v/>
          </cell>
          <cell r="P4218" t="str">
            <v>SANTO DOMINGO</v>
          </cell>
          <cell r="Q4218" t="str">
            <v>SANTO DOMINGO</v>
          </cell>
          <cell r="R4218" t="str">
            <v>SANTO DOMINGO DE LOS TSACHILAS</v>
          </cell>
          <cell r="T4218" t="str">
            <v>TRAMACO</v>
          </cell>
          <cell r="U4218" t="str">
            <v>FLEXNETUIO_PROVINCIA</v>
          </cell>
          <cell r="V4218">
            <v>1</v>
          </cell>
          <cell r="W4218">
            <v>1</v>
          </cell>
          <cell r="X4218" t="str">
            <v>FLEXNET ECUADOR - MDELIVERY</v>
          </cell>
          <cell r="Y4218" t="str">
            <v>CALLE 28 DE JUNIO S/N Y GARCIA MORENO ENTRADA LLANO GRANDE</v>
          </cell>
          <cell r="Z4218" t="str">
            <v>1701_QUITO</v>
          </cell>
          <cell r="AA4218" t="str">
            <v/>
          </cell>
          <cell r="AB4218">
            <v>22217</v>
          </cell>
          <cell r="AC4218">
            <v>44915</v>
          </cell>
          <cell r="AD4218" t="str">
            <v>TRAMACO EXPRESS</v>
          </cell>
          <cell r="AE4218" t="str">
            <v>GENERICO TMC</v>
          </cell>
          <cell r="AF4218">
            <v>1</v>
          </cell>
          <cell r="AG4218" t="str">
            <v>PEDIDO_ENTREGADO</v>
          </cell>
          <cell r="AH4218">
            <v>44917</v>
          </cell>
          <cell r="AJ4218" t="str">
            <v>GUIA ENTREGADA -. MARIA BERONICA RAMOS CORDOVA MARIA BERONICA RAMOS CORDOVA - 1711032019001</v>
          </cell>
          <cell r="AK4218">
            <v>482414</v>
          </cell>
        </row>
        <row r="4219">
          <cell r="B4219">
            <v>482415</v>
          </cell>
          <cell r="C4219" t="str">
            <v>2477779</v>
          </cell>
          <cell r="D4219" t="str">
            <v>MDELIVERY</v>
          </cell>
          <cell r="E4219" t="str">
            <v>DESPACHO</v>
          </cell>
          <cell r="F4219" t="str">
            <v>NORMAL</v>
          </cell>
          <cell r="G4219" t="str">
            <v>TF89743</v>
          </cell>
          <cell r="H4219">
            <v>44914</v>
          </cell>
          <cell r="I4219" t="str">
            <v>ENTREGADO</v>
          </cell>
          <cell r="J4219">
            <v>44915</v>
          </cell>
          <cell r="K4219" t="str">
            <v xml:space="preserve">Silvia TriviNo_TELCONET S A </v>
          </cell>
          <cell r="L4219" t="str">
            <v xml:space="preserve"> GUAYAS GUAYAQUIL Kennedy Norte Mz 109 solar 21 Kennedy Norte Mz 109 solar 21 En la garita de los agentes de seguridad </v>
          </cell>
          <cell r="M4219" t="str">
            <v>0991327371001</v>
          </cell>
          <cell r="N4219" t="str">
            <v>995551760</v>
          </cell>
          <cell r="O4219" t="str">
            <v/>
          </cell>
          <cell r="P4219" t="str">
            <v>GUAYAQUIL</v>
          </cell>
          <cell r="Q4219" t="str">
            <v>GUAYAQUIL</v>
          </cell>
          <cell r="R4219" t="str">
            <v>GUAYAS</v>
          </cell>
          <cell r="T4219" t="str">
            <v>FLEXTRANS</v>
          </cell>
          <cell r="U4219" t="str">
            <v>FLEXNETUIO_GYE</v>
          </cell>
          <cell r="V4219">
            <v>1</v>
          </cell>
          <cell r="W4219">
            <v>1</v>
          </cell>
          <cell r="X4219" t="str">
            <v>FLEXNET ECUADOR - MDELIVERY</v>
          </cell>
          <cell r="Y4219" t="str">
            <v>CALLE 28 DE JUNIO S/N Y GARCIA MORENO ENTRADA LLANO GRANDE</v>
          </cell>
          <cell r="Z4219" t="str">
            <v>1701_QUITO</v>
          </cell>
          <cell r="AA4219" t="str">
            <v/>
          </cell>
          <cell r="AB4219">
            <v>22248</v>
          </cell>
          <cell r="AC4219">
            <v>44915</v>
          </cell>
          <cell r="AD4219" t="str">
            <v>ITSACOURIER S.A.S</v>
          </cell>
          <cell r="AE4219" t="str">
            <v>IV314G</v>
          </cell>
          <cell r="AF4219">
            <v>0</v>
          </cell>
          <cell r="AG4219" t="str">
            <v>PEDIDO_ENTREGADO</v>
          </cell>
          <cell r="AH4219">
            <v>44915</v>
          </cell>
          <cell r="AK4219">
            <v>482415</v>
          </cell>
        </row>
        <row r="4220">
          <cell r="B4220">
            <v>482416</v>
          </cell>
          <cell r="C4220" t="str">
            <v>2477780</v>
          </cell>
          <cell r="D4220" t="str">
            <v>MDELIVERY</v>
          </cell>
          <cell r="E4220" t="str">
            <v>DESPACHO</v>
          </cell>
          <cell r="F4220" t="str">
            <v>NORMAL</v>
          </cell>
          <cell r="G4220" t="str">
            <v>031080002477780</v>
          </cell>
          <cell r="H4220">
            <v>44914</v>
          </cell>
          <cell r="I4220" t="str">
            <v>ENTREGADO</v>
          </cell>
          <cell r="J4220">
            <v>44915</v>
          </cell>
          <cell r="K4220" t="str">
            <v>0925717977001_JOHANNA CONCEPCION ALDAS SANCHEZ</v>
          </cell>
          <cell r="L4220" t="str">
            <v>MILAGRO AV MILGUEL VALVERDE E ITALIA A DOS CUADRAS DE LA ESCUELA MIGUEL VALVERDE</v>
          </cell>
          <cell r="M4220" t="str">
            <v>0925717977001</v>
          </cell>
          <cell r="N4220" t="str">
            <v>0998316899</v>
          </cell>
          <cell r="O4220" t="str">
            <v/>
          </cell>
          <cell r="P4220" t="str">
            <v>MILAGRO</v>
          </cell>
          <cell r="Q4220" t="str">
            <v>MILAGRO</v>
          </cell>
          <cell r="R4220" t="str">
            <v>GUAYAS</v>
          </cell>
          <cell r="T4220" t="str">
            <v>TRAMACO</v>
          </cell>
          <cell r="U4220" t="str">
            <v>FLEXNETUIO_PROVINCIA</v>
          </cell>
          <cell r="V4220">
            <v>1</v>
          </cell>
          <cell r="W4220">
            <v>1</v>
          </cell>
          <cell r="X4220" t="str">
            <v>FLEXNET ECUADOR - MDELIVERY</v>
          </cell>
          <cell r="Y4220" t="str">
            <v>CALLE 28 DE JUNIO S/N Y GARCIA MORENO ENTRADA LLANO GRANDE</v>
          </cell>
          <cell r="Z4220" t="str">
            <v>1701_QUITO</v>
          </cell>
          <cell r="AA4220" t="str">
            <v/>
          </cell>
          <cell r="AB4220">
            <v>22217</v>
          </cell>
          <cell r="AC4220">
            <v>44915</v>
          </cell>
          <cell r="AD4220" t="str">
            <v>TRAMACO EXPRESS</v>
          </cell>
          <cell r="AE4220" t="str">
            <v>GENERICO TMC</v>
          </cell>
          <cell r="AF4220">
            <v>0</v>
          </cell>
          <cell r="AG4220" t="str">
            <v>PEDIDO_ENTREGADO</v>
          </cell>
          <cell r="AH4220">
            <v>44915</v>
          </cell>
          <cell r="AJ4220" t="str">
            <v>GUIA ENTREGADA -Johanna Aldas - 0925717977</v>
          </cell>
          <cell r="AK4220">
            <v>482416</v>
          </cell>
        </row>
        <row r="4221">
          <cell r="B4221">
            <v>482417</v>
          </cell>
          <cell r="C4221" t="str">
            <v>2477781</v>
          </cell>
          <cell r="D4221" t="str">
            <v>MDELIVERY</v>
          </cell>
          <cell r="E4221" t="str">
            <v>DESPACHO</v>
          </cell>
          <cell r="F4221" t="str">
            <v>NORMAL</v>
          </cell>
          <cell r="G4221" t="str">
            <v>FT76113</v>
          </cell>
          <cell r="H4221">
            <v>44914</v>
          </cell>
          <cell r="I4221" t="str">
            <v>ENTREGADO</v>
          </cell>
          <cell r="J4221">
            <v>44916</v>
          </cell>
          <cell r="K4221" t="str">
            <v xml:space="preserve">MATHIS BALLESTEROS_SUPERDEPORTE S A </v>
          </cell>
          <cell r="L4221" t="str">
            <v>MANUEL CORDOVA GALARZA POMASQUI Y CRISTOBAL GANGOTENA CASA 10 CONJUNTO PACARINA FRENTE AL CONVENTO HERMANAS CONTEMPLATIVAS DE POMASQUI</v>
          </cell>
          <cell r="M4221" t="str">
            <v>1791413237001</v>
          </cell>
          <cell r="N4221" t="str">
            <v>0987997402</v>
          </cell>
          <cell r="O4221" t="str">
            <v/>
          </cell>
          <cell r="P4221" t="str">
            <v>QUITO</v>
          </cell>
          <cell r="Q4221" t="str">
            <v>QUITO</v>
          </cell>
          <cell r="R4221" t="str">
            <v>PICHINCHA</v>
          </cell>
          <cell r="T4221" t="str">
            <v>FLEXTRANS UIO</v>
          </cell>
          <cell r="U4221" t="str">
            <v>FLEXNETUIO_LOCAL</v>
          </cell>
          <cell r="V4221">
            <v>1</v>
          </cell>
          <cell r="W4221">
            <v>1</v>
          </cell>
          <cell r="X4221" t="str">
            <v>FLEXNET ECUADOR - MDELIVERY</v>
          </cell>
          <cell r="Y4221" t="str">
            <v>CALLE 28 DE JUNIO S/N Y GARCIA MORENO ENTRADA LLANO GRANDE</v>
          </cell>
          <cell r="Z4221" t="str">
            <v>1701_QUITO</v>
          </cell>
          <cell r="AA4221" t="str">
            <v/>
          </cell>
          <cell r="AB4221">
            <v>22278</v>
          </cell>
          <cell r="AC4221">
            <v>44916</v>
          </cell>
          <cell r="AD4221" t="str">
            <v>ITSACOURIER S.A.S</v>
          </cell>
          <cell r="AE4221" t="str">
            <v>JD575P</v>
          </cell>
          <cell r="AF4221">
            <v>1</v>
          </cell>
          <cell r="AG4221" t="str">
            <v>PEDIDO_ENTREGADO</v>
          </cell>
          <cell r="AH4221">
            <v>44916</v>
          </cell>
          <cell r="AK4221">
            <v>482417</v>
          </cell>
        </row>
        <row r="4222">
          <cell r="B4222">
            <v>482418</v>
          </cell>
          <cell r="C4222" t="str">
            <v>2477783</v>
          </cell>
          <cell r="D4222" t="str">
            <v>MDELIVERY</v>
          </cell>
          <cell r="E4222" t="str">
            <v>DESPACHO</v>
          </cell>
          <cell r="F4222" t="str">
            <v>NORMAL</v>
          </cell>
          <cell r="G4222" t="str">
            <v>FT76082</v>
          </cell>
          <cell r="H4222">
            <v>44914</v>
          </cell>
          <cell r="I4222" t="str">
            <v>ENTREGADO</v>
          </cell>
          <cell r="J4222">
            <v>44915</v>
          </cell>
          <cell r="K4222" t="str">
            <v xml:space="preserve">EDUARDO TIERRA_ACERO COMERCIAL ECUATORIANO S A </v>
          </cell>
          <cell r="L4222" t="str">
            <v>AV LA PRENSA N45 14 Y TELEGRAFO PRIMERO EDIF ACERO COMERCIAL QUITO ECUADOR</v>
          </cell>
          <cell r="M4222" t="str">
            <v>1790008959001</v>
          </cell>
          <cell r="N4222" t="str">
            <v>0992543146</v>
          </cell>
          <cell r="O4222" t="str">
            <v/>
          </cell>
          <cell r="P4222" t="str">
            <v>QUITO</v>
          </cell>
          <cell r="Q4222" t="str">
            <v>QUITO</v>
          </cell>
          <cell r="R4222" t="str">
            <v>PICHINCHA</v>
          </cell>
          <cell r="T4222" t="str">
            <v>FLEXTRANS UIO</v>
          </cell>
          <cell r="U4222" t="str">
            <v>FLEXNETUIO_LOCAL</v>
          </cell>
          <cell r="V4222">
            <v>1</v>
          </cell>
          <cell r="W4222">
            <v>1</v>
          </cell>
          <cell r="X4222" t="str">
            <v>FLEXNET ECUADOR - MDELIVERY</v>
          </cell>
          <cell r="Y4222" t="str">
            <v>CALLE 28 DE JUNIO S/N Y GARCIA MORENO ENTRADA LLANO GRANDE</v>
          </cell>
          <cell r="Z4222" t="str">
            <v>1701_QUITO</v>
          </cell>
          <cell r="AA4222" t="str">
            <v/>
          </cell>
          <cell r="AB4222">
            <v>22231</v>
          </cell>
          <cell r="AC4222">
            <v>44915</v>
          </cell>
          <cell r="AD4222" t="str">
            <v>ITSACOURIER S.A.S</v>
          </cell>
          <cell r="AE4222" t="str">
            <v>IN450Y</v>
          </cell>
          <cell r="AF4222">
            <v>0</v>
          </cell>
          <cell r="AG4222" t="str">
            <v>PEDIDO_ENTREGADO</v>
          </cell>
          <cell r="AH4222">
            <v>44915</v>
          </cell>
          <cell r="AK4222">
            <v>482418</v>
          </cell>
        </row>
        <row r="4223">
          <cell r="B4223">
            <v>482419</v>
          </cell>
          <cell r="C4223" t="str">
            <v>2477784</v>
          </cell>
          <cell r="D4223" t="str">
            <v>MDELIVERY</v>
          </cell>
          <cell r="E4223" t="str">
            <v>DESPACHO</v>
          </cell>
          <cell r="F4223" t="str">
            <v>NORMAL</v>
          </cell>
          <cell r="G4223" t="str">
            <v>FT76102</v>
          </cell>
          <cell r="H4223">
            <v>44914</v>
          </cell>
          <cell r="I4223" t="str">
            <v>ENTREGADO</v>
          </cell>
          <cell r="J4223">
            <v>44915</v>
          </cell>
          <cell r="K4223" t="str">
            <v xml:space="preserve">GABRIELA VEGA Alexandra Cepeda_ PEREZ BUSTAMANTE Y PONCE ABOGADOS CIA LTDA </v>
          </cell>
          <cell r="L4223" t="str">
            <v xml:space="preserve"> Av Republica de El Salvador N36 140 y NN UU Edif Mansion Blanca Quito Ecuador </v>
          </cell>
          <cell r="M4223" t="str">
            <v>1791766008001</v>
          </cell>
          <cell r="N4223" t="str">
            <v>0987252070/ 0998135328</v>
          </cell>
          <cell r="O4223" t="str">
            <v/>
          </cell>
          <cell r="P4223" t="str">
            <v>QUITO</v>
          </cell>
          <cell r="Q4223" t="str">
            <v>QUITO</v>
          </cell>
          <cell r="R4223" t="str">
            <v>PICHINCHA</v>
          </cell>
          <cell r="T4223" t="str">
            <v>FLEXTRANS UIO</v>
          </cell>
          <cell r="U4223" t="str">
            <v>FLEXNETUIO_LOCAL</v>
          </cell>
          <cell r="V4223">
            <v>1</v>
          </cell>
          <cell r="W4223">
            <v>1</v>
          </cell>
          <cell r="X4223" t="str">
            <v>FLEXNET ECUADOR - MDELIVERY</v>
          </cell>
          <cell r="Y4223" t="str">
            <v>CALLE 28 DE JUNIO S/N Y GARCIA MORENO ENTRADA LLANO GRANDE</v>
          </cell>
          <cell r="Z4223" t="str">
            <v>1701_QUITO</v>
          </cell>
          <cell r="AA4223" t="str">
            <v/>
          </cell>
          <cell r="AB4223">
            <v>22231</v>
          </cell>
          <cell r="AC4223">
            <v>44915</v>
          </cell>
          <cell r="AD4223" t="str">
            <v>ITSACOURIER S.A.S</v>
          </cell>
          <cell r="AE4223" t="str">
            <v>IN450Y</v>
          </cell>
          <cell r="AF4223">
            <v>0</v>
          </cell>
          <cell r="AG4223" t="str">
            <v>PEDIDO_ENTREGADO</v>
          </cell>
          <cell r="AH4223">
            <v>44915</v>
          </cell>
          <cell r="AK4223">
            <v>482419</v>
          </cell>
        </row>
        <row r="4224">
          <cell r="B4224">
            <v>482420</v>
          </cell>
          <cell r="C4224" t="str">
            <v>2477785</v>
          </cell>
          <cell r="D4224" t="str">
            <v>MDELIVERY</v>
          </cell>
          <cell r="E4224" t="str">
            <v>DESPACHO</v>
          </cell>
          <cell r="F4224" t="str">
            <v>NORMAL</v>
          </cell>
          <cell r="G4224" t="str">
            <v>FT76083</v>
          </cell>
          <cell r="H4224">
            <v>44914</v>
          </cell>
          <cell r="I4224" t="str">
            <v>ENTREGADO</v>
          </cell>
          <cell r="J4224">
            <v>44915</v>
          </cell>
          <cell r="K4224" t="str">
            <v>ANDRES PATRICIO VEGA PICOITA_ANDRES PATRICIO VEGA PICOITA</v>
          </cell>
          <cell r="L4224" t="str">
            <v>CALLE FRANSCISCO URIBE N53 207 Y DE LOS PENOS SECTOR LAKENEDY DIAGONAL AL MERCADO DE LA KENEDY CASA COLOR VERDE2 PISOS PRADY</v>
          </cell>
          <cell r="M4224" t="str">
            <v>1104424740001</v>
          </cell>
          <cell r="N4224" t="str">
            <v>0996645052/0252401908</v>
          </cell>
          <cell r="O4224" t="str">
            <v/>
          </cell>
          <cell r="P4224" t="str">
            <v>QUITO</v>
          </cell>
          <cell r="Q4224" t="str">
            <v>QUITO</v>
          </cell>
          <cell r="R4224" t="str">
            <v>PICHINCHA</v>
          </cell>
          <cell r="T4224" t="str">
            <v>FLEXTRANS UIO</v>
          </cell>
          <cell r="U4224" t="str">
            <v>FLEXNETUIO_LOCAL</v>
          </cell>
          <cell r="V4224">
            <v>1</v>
          </cell>
          <cell r="W4224">
            <v>1</v>
          </cell>
          <cell r="X4224" t="str">
            <v>FLEXNET ECUADOR - MDELIVERY</v>
          </cell>
          <cell r="Y4224" t="str">
            <v>CALLE 28 DE JUNIO S/N Y GARCIA MORENO ENTRADA LLANO GRANDE</v>
          </cell>
          <cell r="Z4224" t="str">
            <v>1701_QUITO</v>
          </cell>
          <cell r="AA4224" t="str">
            <v/>
          </cell>
          <cell r="AB4224">
            <v>22231</v>
          </cell>
          <cell r="AC4224">
            <v>44915</v>
          </cell>
          <cell r="AD4224" t="str">
            <v>ITSACOURIER S.A.S</v>
          </cell>
          <cell r="AE4224" t="str">
            <v>IN450Y</v>
          </cell>
          <cell r="AF4224">
            <v>0</v>
          </cell>
          <cell r="AG4224" t="str">
            <v>PEDIDO_ENTREGADO</v>
          </cell>
          <cell r="AH4224">
            <v>44915</v>
          </cell>
          <cell r="AK4224">
            <v>482420</v>
          </cell>
        </row>
        <row r="4225">
          <cell r="B4225">
            <v>482421</v>
          </cell>
          <cell r="C4225" t="str">
            <v>2477786</v>
          </cell>
          <cell r="D4225" t="str">
            <v>MDELIVERY</v>
          </cell>
          <cell r="E4225" t="str">
            <v>DESPACHO</v>
          </cell>
          <cell r="F4225" t="str">
            <v>NORMAL</v>
          </cell>
          <cell r="G4225" t="str">
            <v>FT76085</v>
          </cell>
          <cell r="H4225">
            <v>44914</v>
          </cell>
          <cell r="I4225" t="str">
            <v>ENTREGADO</v>
          </cell>
          <cell r="J4225">
            <v>44915</v>
          </cell>
          <cell r="K4225" t="str">
            <v xml:space="preserve">1715302707 GUALLPA TAMAYO CARLOS VINICIO_COOPERATIVA DE AHORRO Y CREDITO POLITECNICA LTDA </v>
          </cell>
          <cell r="L4225" t="str">
            <v xml:space="preserve"> PICHINCHA QUITO CALE TOLEDO ESCUELA POLITECNICA NACIONAL s n Y MADRID EDIFICIO 14 OFICINA 308 </v>
          </cell>
          <cell r="M4225" t="str">
            <v>1790641392001</v>
          </cell>
          <cell r="N4225" t="str">
            <v>0998821237</v>
          </cell>
          <cell r="O4225" t="str">
            <v/>
          </cell>
          <cell r="P4225" t="str">
            <v>QUITO</v>
          </cell>
          <cell r="Q4225" t="str">
            <v>QUITO</v>
          </cell>
          <cell r="R4225" t="str">
            <v>PICHINCHA</v>
          </cell>
          <cell r="T4225" t="str">
            <v>FLEXTRANS UIO</v>
          </cell>
          <cell r="U4225" t="str">
            <v>FLEXNETUIO_LOCAL</v>
          </cell>
          <cell r="V4225">
            <v>1</v>
          </cell>
          <cell r="W4225">
            <v>1</v>
          </cell>
          <cell r="X4225" t="str">
            <v>FLEXNET ECUADOR - MDELIVERY</v>
          </cell>
          <cell r="Y4225" t="str">
            <v>CALLE 28 DE JUNIO S/N Y GARCIA MORENO ENTRADA LLANO GRANDE</v>
          </cell>
          <cell r="Z4225" t="str">
            <v>1701_QUITO</v>
          </cell>
          <cell r="AA4225" t="str">
            <v/>
          </cell>
          <cell r="AB4225">
            <v>22233</v>
          </cell>
          <cell r="AC4225">
            <v>44915</v>
          </cell>
          <cell r="AD4225" t="str">
            <v>ITSACOURIER S.A.S</v>
          </cell>
          <cell r="AE4225" t="str">
            <v>LU161L</v>
          </cell>
          <cell r="AF4225">
            <v>0</v>
          </cell>
          <cell r="AG4225" t="str">
            <v>PEDIDO_ENTREGADO</v>
          </cell>
          <cell r="AH4225">
            <v>44915</v>
          </cell>
          <cell r="AK4225">
            <v>482421</v>
          </cell>
        </row>
        <row r="4226">
          <cell r="B4226">
            <v>482422</v>
          </cell>
          <cell r="C4226" t="str">
            <v>2477787</v>
          </cell>
          <cell r="D4226" t="str">
            <v>MDELIVERY</v>
          </cell>
          <cell r="E4226" t="str">
            <v>DESPACHO</v>
          </cell>
          <cell r="F4226" t="str">
            <v>NORMAL</v>
          </cell>
          <cell r="G4226" t="str">
            <v>FT76108</v>
          </cell>
          <cell r="H4226">
            <v>44914</v>
          </cell>
          <cell r="I4226" t="str">
            <v>ENTREGADO</v>
          </cell>
          <cell r="J4226">
            <v>44915</v>
          </cell>
          <cell r="K4226" t="str">
            <v xml:space="preserve">PRISILA FUELTALA_BANCO GUAYAQUIL S A </v>
          </cell>
          <cell r="L4226" t="str">
            <v xml:space="preserve"> PICHINCHA QUITO AV AMERICA Y NACIONES UNIDAS CENTRO COMERCIAL PLAZA DE LAS AMERICAS OFICINA BANCO GUAYAQUIL </v>
          </cell>
          <cell r="M4226" t="str">
            <v>0990049459001</v>
          </cell>
          <cell r="N4226" t="str">
            <v>0958855842</v>
          </cell>
          <cell r="O4226" t="str">
            <v/>
          </cell>
          <cell r="P4226" t="str">
            <v>QUITO</v>
          </cell>
          <cell r="Q4226" t="str">
            <v>QUITO</v>
          </cell>
          <cell r="R4226" t="str">
            <v>PICHINCHA</v>
          </cell>
          <cell r="T4226" t="str">
            <v>FLEXTRANS UIO</v>
          </cell>
          <cell r="U4226" t="str">
            <v>FLEXNETUIO_LOCAL</v>
          </cell>
          <cell r="V4226">
            <v>1</v>
          </cell>
          <cell r="W4226">
            <v>1</v>
          </cell>
          <cell r="X4226" t="str">
            <v>FLEXNET ECUADOR - MDELIVERY</v>
          </cell>
          <cell r="Y4226" t="str">
            <v>CALLE 28 DE JUNIO S/N Y GARCIA MORENO ENTRADA LLANO GRANDE</v>
          </cell>
          <cell r="Z4226" t="str">
            <v>1701_QUITO</v>
          </cell>
          <cell r="AA4226" t="str">
            <v/>
          </cell>
          <cell r="AB4226">
            <v>22233</v>
          </cell>
          <cell r="AC4226">
            <v>44915</v>
          </cell>
          <cell r="AD4226" t="str">
            <v>ITSACOURIER S.A.S</v>
          </cell>
          <cell r="AE4226" t="str">
            <v>LU161L</v>
          </cell>
          <cell r="AF4226">
            <v>0</v>
          </cell>
          <cell r="AG4226" t="str">
            <v>PEDIDO_ENTREGADO</v>
          </cell>
          <cell r="AH4226">
            <v>44915</v>
          </cell>
          <cell r="AK4226">
            <v>482422</v>
          </cell>
        </row>
        <row r="4227">
          <cell r="B4227">
            <v>482423</v>
          </cell>
          <cell r="C4227" t="str">
            <v>2477788</v>
          </cell>
          <cell r="D4227" t="str">
            <v>MDELIVERY</v>
          </cell>
          <cell r="E4227" t="str">
            <v>DESPACHO</v>
          </cell>
          <cell r="F4227" t="str">
            <v>NORMAL</v>
          </cell>
          <cell r="G4227" t="str">
            <v>031080002477788</v>
          </cell>
          <cell r="H4227">
            <v>44914</v>
          </cell>
          <cell r="I4227" t="str">
            <v>ENTREGADO</v>
          </cell>
          <cell r="J4227">
            <v>44915</v>
          </cell>
          <cell r="K4227" t="str">
            <v xml:space="preserve">ADRIAN ALCIVAR_RINOLPAVIMENTA ECUADOR S A </v>
          </cell>
          <cell r="L4227" t="str">
            <v>GYE km 2 5 via duran boliche bodegas Julian bodega 11</v>
          </cell>
          <cell r="M4227" t="str">
            <v>1792293944001</v>
          </cell>
          <cell r="N4227" t="str">
            <v>0999851446</v>
          </cell>
          <cell r="O4227" t="str">
            <v/>
          </cell>
          <cell r="P4227" t="str">
            <v>GUAYAQUIL</v>
          </cell>
          <cell r="Q4227" t="str">
            <v>GUAYAQUIL</v>
          </cell>
          <cell r="R4227" t="str">
            <v>GUAYAS</v>
          </cell>
          <cell r="T4227" t="str">
            <v>TRAMACO</v>
          </cell>
          <cell r="U4227" t="str">
            <v>FLEXNETUIO_GYE</v>
          </cell>
          <cell r="V4227">
            <v>1</v>
          </cell>
          <cell r="W4227">
            <v>1</v>
          </cell>
          <cell r="X4227" t="str">
            <v>FLEXNET ECUADOR - MDELIVERY</v>
          </cell>
          <cell r="Y4227" t="str">
            <v>CALLE 28 DE JUNIO S/N Y GARCIA MORENO ENTRADA LLANO GRANDE</v>
          </cell>
          <cell r="Z4227" t="str">
            <v>1701_QUITO</v>
          </cell>
          <cell r="AA4227" t="str">
            <v/>
          </cell>
          <cell r="AB4227">
            <v>22217</v>
          </cell>
          <cell r="AC4227">
            <v>44915</v>
          </cell>
          <cell r="AD4227" t="str">
            <v>TRAMACO EXPRESS</v>
          </cell>
          <cell r="AE4227" t="str">
            <v>GENERICO TMC</v>
          </cell>
          <cell r="AF4227">
            <v>0</v>
          </cell>
          <cell r="AG4227" t="str">
            <v>PEDIDO_ENTREGADO</v>
          </cell>
          <cell r="AH4227">
            <v>44915</v>
          </cell>
          <cell r="AJ4227" t="str">
            <v>GUIA ENTREGADA -. ADRIAN ALCIVAR RINOLPAVIMENTA ECUADOR S A - 1792293944001</v>
          </cell>
          <cell r="AK4227">
            <v>482423</v>
          </cell>
        </row>
        <row r="4228">
          <cell r="B4228">
            <v>482424</v>
          </cell>
          <cell r="C4228" t="str">
            <v>2477789</v>
          </cell>
          <cell r="D4228" t="str">
            <v>MDELIVERY</v>
          </cell>
          <cell r="E4228" t="str">
            <v>DESPACHO</v>
          </cell>
          <cell r="F4228" t="str">
            <v>NORMAL</v>
          </cell>
          <cell r="G4228" t="str">
            <v>FT76092</v>
          </cell>
          <cell r="H4228">
            <v>44914</v>
          </cell>
          <cell r="I4228" t="str">
            <v>ENTREGADO</v>
          </cell>
          <cell r="J4228">
            <v>44915</v>
          </cell>
          <cell r="K4228" t="str">
            <v xml:space="preserve">BRYAN CAJAS_RECIPLAST C A </v>
          </cell>
          <cell r="L4228" t="str">
            <v>VILLA PULULAHUA Y VILLACALI</v>
          </cell>
          <cell r="M4228" t="str">
            <v>1792013380001</v>
          </cell>
          <cell r="N4228" t="str">
            <v>0984482515</v>
          </cell>
          <cell r="O4228" t="str">
            <v/>
          </cell>
          <cell r="P4228" t="str">
            <v>QUITO</v>
          </cell>
          <cell r="Q4228" t="str">
            <v>QUITO</v>
          </cell>
          <cell r="R4228" t="str">
            <v>PICHINCHA</v>
          </cell>
          <cell r="T4228" t="str">
            <v>FLEXTRANS UIO</v>
          </cell>
          <cell r="U4228" t="str">
            <v>FLEXNETUIO_LOCAL</v>
          </cell>
          <cell r="V4228">
            <v>1</v>
          </cell>
          <cell r="W4228">
            <v>1</v>
          </cell>
          <cell r="X4228" t="str">
            <v>FLEXNET ECUADOR - MDELIVERY</v>
          </cell>
          <cell r="Y4228" t="str">
            <v>CALLE 28 DE JUNIO S/N Y GARCIA MORENO ENTRADA LLANO GRANDE</v>
          </cell>
          <cell r="Z4228" t="str">
            <v>1701_QUITO</v>
          </cell>
          <cell r="AA4228" t="str">
            <v/>
          </cell>
          <cell r="AB4228">
            <v>22224</v>
          </cell>
          <cell r="AC4228">
            <v>44915</v>
          </cell>
          <cell r="AD4228" t="str">
            <v>ITSACOURIER S.A.S</v>
          </cell>
          <cell r="AE4228" t="str">
            <v>PBB3265</v>
          </cell>
          <cell r="AF4228">
            <v>0</v>
          </cell>
          <cell r="AG4228" t="str">
            <v>PEDIDO_ENTREGADO</v>
          </cell>
          <cell r="AH4228">
            <v>44915</v>
          </cell>
          <cell r="AK4228">
            <v>482424</v>
          </cell>
        </row>
        <row r="4229">
          <cell r="B4229">
            <v>482425</v>
          </cell>
          <cell r="C4229" t="str">
            <v>2477790</v>
          </cell>
          <cell r="D4229" t="str">
            <v>MDELIVERY</v>
          </cell>
          <cell r="E4229" t="str">
            <v>DESPACHO</v>
          </cell>
          <cell r="F4229" t="str">
            <v>NORMAL</v>
          </cell>
          <cell r="G4229" t="str">
            <v>031080002477790</v>
          </cell>
          <cell r="H4229">
            <v>44914</v>
          </cell>
          <cell r="I4229" t="str">
            <v>ENTREGADO</v>
          </cell>
          <cell r="J4229">
            <v>44915</v>
          </cell>
          <cell r="K4229" t="str">
            <v xml:space="preserve">FABIAN MARQUEZ_APRONAM S A </v>
          </cell>
          <cell r="L4229" t="str">
            <v>CALLE PROFESORES Y AVENIDA ALAMOS 123 URBANIZACIoN JARDINES DEL INCA ESQUINA</v>
          </cell>
          <cell r="M4229" t="str">
            <v>1391748892001</v>
          </cell>
          <cell r="N4229" t="str">
            <v>0985417516</v>
          </cell>
          <cell r="O4229" t="str">
            <v/>
          </cell>
          <cell r="P4229" t="str">
            <v>CHONE</v>
          </cell>
          <cell r="Q4229" t="str">
            <v>CHONE</v>
          </cell>
          <cell r="R4229" t="str">
            <v>MANABI</v>
          </cell>
          <cell r="T4229" t="str">
            <v>TRAMACO</v>
          </cell>
          <cell r="U4229" t="str">
            <v>FLEXNETUIO_PROVINCIA</v>
          </cell>
          <cell r="V4229">
            <v>1</v>
          </cell>
          <cell r="W4229">
            <v>1</v>
          </cell>
          <cell r="X4229" t="str">
            <v>FLEXNET ECUADOR - MDELIVERY</v>
          </cell>
          <cell r="Y4229" t="str">
            <v>CALLE 28 DE JUNIO S/N Y GARCIA MORENO ENTRADA LLANO GRANDE</v>
          </cell>
          <cell r="Z4229" t="str">
            <v>1701_QUITO</v>
          </cell>
          <cell r="AA4229" t="str">
            <v/>
          </cell>
          <cell r="AB4229">
            <v>22217</v>
          </cell>
          <cell r="AC4229">
            <v>44915</v>
          </cell>
          <cell r="AD4229" t="str">
            <v>TRAMACO EXPRESS</v>
          </cell>
          <cell r="AE4229" t="str">
            <v>GENERICO TMC</v>
          </cell>
          <cell r="AF4229">
            <v>0</v>
          </cell>
          <cell r="AG4229" t="str">
            <v>PEDIDO_ENTREGADO</v>
          </cell>
          <cell r="AH4229">
            <v>44915</v>
          </cell>
          <cell r="AJ4229" t="str">
            <v>GUIA ENTREGADA -Fabián Márquez  - 1311485364</v>
          </cell>
          <cell r="AK4229">
            <v>482425</v>
          </cell>
        </row>
        <row r="4230">
          <cell r="B4230">
            <v>482426</v>
          </cell>
          <cell r="C4230" t="str">
            <v>2477791</v>
          </cell>
          <cell r="D4230" t="str">
            <v>MDELIVERY</v>
          </cell>
          <cell r="E4230" t="str">
            <v>DESPACHO</v>
          </cell>
          <cell r="F4230" t="str">
            <v>NORMAL</v>
          </cell>
          <cell r="G4230" t="str">
            <v>031080002477791</v>
          </cell>
          <cell r="H4230">
            <v>44914</v>
          </cell>
          <cell r="I4230" t="str">
            <v>DEVOLUCION_EN_PROCESO</v>
          </cell>
          <cell r="J4230">
            <v>44922</v>
          </cell>
          <cell r="K4230" t="str">
            <v>CRUZ TRAVEZ EDISON GEOVANNY_CRUZ TRAVEZ EDISON GEOVANNY</v>
          </cell>
          <cell r="L4230" t="str">
            <v>Canton Vinces calle Cordova Plaza Paris patio de comidas Referencia seria diagonal a la sociedad de artesanos en Vinces</v>
          </cell>
          <cell r="M4230" t="str">
            <v>0503588303001</v>
          </cell>
          <cell r="N4230" t="str">
            <v>0991776506</v>
          </cell>
          <cell r="O4230" t="str">
            <v/>
          </cell>
          <cell r="P4230" t="str">
            <v>VINCES</v>
          </cell>
          <cell r="Q4230" t="str">
            <v>VINCES</v>
          </cell>
          <cell r="R4230" t="str">
            <v>LOS RIOS</v>
          </cell>
          <cell r="T4230" t="str">
            <v>TRAMACO</v>
          </cell>
          <cell r="U4230" t="str">
            <v>FLEXNETUIO_PROVINCIA</v>
          </cell>
          <cell r="V4230">
            <v>1</v>
          </cell>
          <cell r="W4230">
            <v>1</v>
          </cell>
          <cell r="X4230" t="str">
            <v>FLEXNET ECUADOR - MDELIVERY</v>
          </cell>
          <cell r="Y4230" t="str">
            <v>CALLE 28 DE JUNIO S/N Y GARCIA MORENO ENTRADA LLANO GRANDE</v>
          </cell>
          <cell r="Z4230" t="str">
            <v>1701_QUITO</v>
          </cell>
          <cell r="AA4230" t="str">
            <v/>
          </cell>
          <cell r="AB4230">
            <v>22217</v>
          </cell>
          <cell r="AC4230">
            <v>44915</v>
          </cell>
          <cell r="AD4230" t="str">
            <v>TRAMACO EXPRESS</v>
          </cell>
          <cell r="AE4230" t="str">
            <v>GENERICO TMC</v>
          </cell>
          <cell r="AF4230">
            <v>1</v>
          </cell>
          <cell r="AG4230" t="str">
            <v>DEVOLUCION_EN_PROCESO</v>
          </cell>
          <cell r="AH4230">
            <v>44923</v>
          </cell>
          <cell r="AJ4230" t="str">
            <v xml:space="preserve">_x000D_
</v>
          </cell>
          <cell r="AK4230">
            <v>482426</v>
          </cell>
        </row>
        <row r="4231">
          <cell r="B4231">
            <v>482427</v>
          </cell>
          <cell r="C4231" t="str">
            <v>2477792</v>
          </cell>
          <cell r="D4231" t="str">
            <v>MDELIVERY</v>
          </cell>
          <cell r="E4231" t="str">
            <v>DESPACHO</v>
          </cell>
          <cell r="F4231" t="str">
            <v>NORMAL</v>
          </cell>
          <cell r="G4231" t="str">
            <v>FT76095</v>
          </cell>
          <cell r="H4231">
            <v>44914</v>
          </cell>
          <cell r="I4231" t="str">
            <v>ENTREGADO</v>
          </cell>
          <cell r="J4231">
            <v>44915</v>
          </cell>
          <cell r="K4231" t="str">
            <v>CECILIA BASTIDAS KEVIN CARRION_BANCO INTERNACIONAL</v>
          </cell>
          <cell r="L4231" t="str">
            <v>PATRIA Y 9 DE OCTUBRE MATRIZ BANCO INTERNACIONAL AREA DE CORRESPONDENCIA</v>
          </cell>
          <cell r="M4231" t="str">
            <v>1790098354001</v>
          </cell>
          <cell r="N4231" t="str">
            <v>0987069659</v>
          </cell>
          <cell r="O4231" t="str">
            <v/>
          </cell>
          <cell r="P4231" t="str">
            <v>QUITO</v>
          </cell>
          <cell r="Q4231" t="str">
            <v>QUITO</v>
          </cell>
          <cell r="R4231" t="str">
            <v>PICHINCHA</v>
          </cell>
          <cell r="T4231" t="str">
            <v>FLEXTRANS UIO</v>
          </cell>
          <cell r="U4231" t="str">
            <v>FLEXNETUIO_LOCAL</v>
          </cell>
          <cell r="V4231">
            <v>1</v>
          </cell>
          <cell r="W4231">
            <v>1</v>
          </cell>
          <cell r="X4231" t="str">
            <v>FLEXNET ECUADOR - MDELIVERY</v>
          </cell>
          <cell r="Y4231" t="str">
            <v>CALLE 28 DE JUNIO S/N Y GARCIA MORENO ENTRADA LLANO GRANDE</v>
          </cell>
          <cell r="Z4231" t="str">
            <v>1701_QUITO</v>
          </cell>
          <cell r="AA4231" t="str">
            <v/>
          </cell>
          <cell r="AB4231">
            <v>22233</v>
          </cell>
          <cell r="AC4231">
            <v>44915</v>
          </cell>
          <cell r="AD4231" t="str">
            <v>ITSACOURIER S.A.S</v>
          </cell>
          <cell r="AE4231" t="str">
            <v>LU161L</v>
          </cell>
          <cell r="AF4231">
            <v>0</v>
          </cell>
          <cell r="AG4231" t="str">
            <v>PEDIDO_ENTREGADO</v>
          </cell>
          <cell r="AH4231">
            <v>44915</v>
          </cell>
          <cell r="AJ4231" t="str">
            <v/>
          </cell>
          <cell r="AK4231">
            <v>482427</v>
          </cell>
        </row>
        <row r="4232">
          <cell r="B4232">
            <v>482428</v>
          </cell>
          <cell r="C4232" t="str">
            <v>2477793</v>
          </cell>
          <cell r="D4232" t="str">
            <v>MDELIVERY</v>
          </cell>
          <cell r="E4232" t="str">
            <v>DESPACHO</v>
          </cell>
          <cell r="F4232" t="str">
            <v>NORMAL</v>
          </cell>
          <cell r="G4232" t="str">
            <v>FT76103</v>
          </cell>
          <cell r="H4232">
            <v>44914</v>
          </cell>
          <cell r="I4232" t="str">
            <v>ENTREGADO</v>
          </cell>
          <cell r="J4232">
            <v>44915</v>
          </cell>
          <cell r="K4232" t="str">
            <v>PATRICIA LUNA_URBANO EXPRESS S A RAPIEXX</v>
          </cell>
          <cell r="L4232" t="str">
            <v>De Las Azucenas N44 131 y de Los Granados</v>
          </cell>
          <cell r="M4232" t="str">
            <v>1791312813001</v>
          </cell>
          <cell r="N4232" t="str">
            <v>0992526528</v>
          </cell>
          <cell r="O4232" t="str">
            <v/>
          </cell>
          <cell r="P4232" t="str">
            <v>QUITO</v>
          </cell>
          <cell r="Q4232" t="str">
            <v>QUITO</v>
          </cell>
          <cell r="R4232" t="str">
            <v>PICHINCHA</v>
          </cell>
          <cell r="T4232" t="str">
            <v>FLEXTRANS UIO</v>
          </cell>
          <cell r="U4232" t="str">
            <v>FLEXNETUIO_LOCAL</v>
          </cell>
          <cell r="V4232">
            <v>1</v>
          </cell>
          <cell r="W4232">
            <v>1</v>
          </cell>
          <cell r="X4232" t="str">
            <v>FLEXNET ECUADOR - MDELIVERY</v>
          </cell>
          <cell r="Y4232" t="str">
            <v>CALLE 28 DE JUNIO S/N Y GARCIA MORENO ENTRADA LLANO GRANDE</v>
          </cell>
          <cell r="Z4232" t="str">
            <v>1701_QUITO</v>
          </cell>
          <cell r="AA4232" t="str">
            <v/>
          </cell>
          <cell r="AB4232">
            <v>22231</v>
          </cell>
          <cell r="AC4232">
            <v>44915</v>
          </cell>
          <cell r="AD4232" t="str">
            <v>ITSACOURIER S.A.S</v>
          </cell>
          <cell r="AE4232" t="str">
            <v>IN450Y</v>
          </cell>
          <cell r="AF4232">
            <v>0</v>
          </cell>
          <cell r="AG4232" t="str">
            <v>PEDIDO_ENTREGADO</v>
          </cell>
          <cell r="AH4232">
            <v>44915</v>
          </cell>
          <cell r="AK4232">
            <v>482428</v>
          </cell>
        </row>
        <row r="4233">
          <cell r="B4233">
            <v>482429</v>
          </cell>
          <cell r="C4233" t="str">
            <v>2477794</v>
          </cell>
          <cell r="D4233" t="str">
            <v>MDELIVERY</v>
          </cell>
          <cell r="E4233" t="str">
            <v>DESPACHO</v>
          </cell>
          <cell r="F4233" t="str">
            <v>NORMAL</v>
          </cell>
          <cell r="G4233" t="str">
            <v>FT76107</v>
          </cell>
          <cell r="H4233">
            <v>44914</v>
          </cell>
          <cell r="I4233" t="str">
            <v>ENTREGADO</v>
          </cell>
          <cell r="J4233">
            <v>44915</v>
          </cell>
          <cell r="K4233" t="str">
            <v>Marco Perez_RHENANIA SA</v>
          </cell>
          <cell r="L4233" t="str">
            <v>Juan de Selis y Tadeo Benitez esq Oficinas Rhenania</v>
          </cell>
          <cell r="M4233" t="str">
            <v>1790044424001</v>
          </cell>
          <cell r="N4233" t="str">
            <v>0984028721</v>
          </cell>
          <cell r="O4233" t="str">
            <v/>
          </cell>
          <cell r="P4233" t="str">
            <v>QUITO</v>
          </cell>
          <cell r="Q4233" t="str">
            <v>QUITO</v>
          </cell>
          <cell r="R4233" t="str">
            <v>PICHINCHA</v>
          </cell>
          <cell r="T4233" t="str">
            <v>FLEXTRANS UIO</v>
          </cell>
          <cell r="U4233" t="str">
            <v>FLEXNETUIO_LOCAL</v>
          </cell>
          <cell r="V4233">
            <v>1</v>
          </cell>
          <cell r="W4233">
            <v>1</v>
          </cell>
          <cell r="X4233" t="str">
            <v>FLEXNET ECUADOR - MDELIVERY</v>
          </cell>
          <cell r="Y4233" t="str">
            <v>CALLE 28 DE JUNIO S/N Y GARCIA MORENO ENTRADA LLANO GRANDE</v>
          </cell>
          <cell r="Z4233" t="str">
            <v>1701_QUITO</v>
          </cell>
          <cell r="AA4233" t="str">
            <v/>
          </cell>
          <cell r="AB4233">
            <v>22232</v>
          </cell>
          <cell r="AC4233">
            <v>44915</v>
          </cell>
          <cell r="AD4233" t="str">
            <v>ITSACOURIER S.A.S</v>
          </cell>
          <cell r="AE4233" t="str">
            <v>JD575P</v>
          </cell>
          <cell r="AF4233">
            <v>0</v>
          </cell>
          <cell r="AG4233" t="str">
            <v>PEDIDO_ENTREGADO</v>
          </cell>
          <cell r="AH4233">
            <v>44915</v>
          </cell>
          <cell r="AK4233">
            <v>482429</v>
          </cell>
        </row>
        <row r="4234">
          <cell r="B4234">
            <v>482430</v>
          </cell>
          <cell r="C4234" t="str">
            <v>2477796</v>
          </cell>
          <cell r="D4234" t="str">
            <v>MDELIVERY</v>
          </cell>
          <cell r="E4234" t="str">
            <v>DESPACHO</v>
          </cell>
          <cell r="F4234" t="str">
            <v>NORMAL</v>
          </cell>
          <cell r="G4234" t="str">
            <v>TF89741</v>
          </cell>
          <cell r="H4234">
            <v>44914</v>
          </cell>
          <cell r="I4234" t="str">
            <v>ENTREGADO</v>
          </cell>
          <cell r="J4234">
            <v>44917</v>
          </cell>
          <cell r="K4234" t="str">
            <v>ROSA JOHANNA TIGRERO BELTRAN_ROSA JOHANNA TIGRERO BELTRAN</v>
          </cell>
          <cell r="L4234" t="str">
            <v>GUERREROS DEL FORTIN MZ 2059 SOLAR 37 CERCA DE LA ESCUELA LA INDEPENDENCIA ECUATORIANA</v>
          </cell>
          <cell r="M4234" t="str">
            <v>0926193517001</v>
          </cell>
          <cell r="N4234" t="str">
            <v>0983254132 / 0987406616</v>
          </cell>
          <cell r="O4234" t="str">
            <v/>
          </cell>
          <cell r="P4234" t="str">
            <v>GUAYAQUIL</v>
          </cell>
          <cell r="Q4234" t="str">
            <v>GUAYAQUIL</v>
          </cell>
          <cell r="R4234" t="str">
            <v>GUAYAS</v>
          </cell>
          <cell r="T4234" t="str">
            <v>ITSACOURIER</v>
          </cell>
          <cell r="U4234" t="str">
            <v>FLEXNETUIO_GYE</v>
          </cell>
          <cell r="V4234">
            <v>1</v>
          </cell>
          <cell r="W4234">
            <v>1</v>
          </cell>
          <cell r="X4234" t="str">
            <v>FLEXNET ECUADOR - MDELIVERY</v>
          </cell>
          <cell r="Y4234" t="str">
            <v>CALLE 28 DE JUNIO S/N Y GARCIA MORENO ENTRADA LLANO GRANDE</v>
          </cell>
          <cell r="Z4234" t="str">
            <v>1701_QUITO</v>
          </cell>
          <cell r="AA4234" t="str">
            <v/>
          </cell>
          <cell r="AB4234">
            <v>22331</v>
          </cell>
          <cell r="AC4234">
            <v>44917</v>
          </cell>
          <cell r="AD4234" t="str">
            <v>ITSACOURIER S.A.S</v>
          </cell>
          <cell r="AE4234" t="str">
            <v>IV314G</v>
          </cell>
          <cell r="AF4234">
            <v>1</v>
          </cell>
          <cell r="AG4234" t="str">
            <v>PEDIDO_ENTREGADO</v>
          </cell>
          <cell r="AH4234">
            <v>44917</v>
          </cell>
          <cell r="AK4234">
            <v>482430</v>
          </cell>
        </row>
        <row r="4235">
          <cell r="B4235">
            <v>482431</v>
          </cell>
          <cell r="C4235" t="str">
            <v>2477797</v>
          </cell>
          <cell r="D4235" t="str">
            <v>MDELIVERY</v>
          </cell>
          <cell r="E4235" t="str">
            <v>DESPACHO</v>
          </cell>
          <cell r="F4235" t="str">
            <v>NORMAL</v>
          </cell>
          <cell r="G4235" t="str">
            <v>FT76079</v>
          </cell>
          <cell r="H4235">
            <v>44914</v>
          </cell>
          <cell r="I4235" t="str">
            <v>ENTREGADO</v>
          </cell>
          <cell r="J4235">
            <v>44915</v>
          </cell>
          <cell r="K4235" t="str">
            <v>LUIS JUAN TACO QUINAHUANO_LUIS JUAN TACO QUINAHUANO</v>
          </cell>
          <cell r="L4235" t="str">
            <v xml:space="preserve"> AV 10 DE AGOSTO N14 43 Y N14 CHECA ENTREGAR EN EL EDIFICIO UCICA Oficina 107 EMPRESA MAITRE NEOLA REFERENCIA FRENTE AL COLEGIO FEMENINO EUGENIO ESPEJO TELEFONOS DE CONTACTO 0995109714 </v>
          </cell>
          <cell r="M4235" t="str">
            <v>1711508745001</v>
          </cell>
          <cell r="N4235" t="str">
            <v>0998877544</v>
          </cell>
          <cell r="O4235" t="str">
            <v/>
          </cell>
          <cell r="P4235" t="str">
            <v>QUITO</v>
          </cell>
          <cell r="Q4235" t="str">
            <v>QUITO</v>
          </cell>
          <cell r="R4235" t="str">
            <v>PICHINCHA</v>
          </cell>
          <cell r="T4235" t="str">
            <v>FLEXTRANS UIO</v>
          </cell>
          <cell r="U4235" t="str">
            <v>FLEXNETUIO_LOCAL</v>
          </cell>
          <cell r="V4235">
            <v>1</v>
          </cell>
          <cell r="W4235">
            <v>1</v>
          </cell>
          <cell r="X4235" t="str">
            <v>FLEXNET ECUADOR - MDELIVERY</v>
          </cell>
          <cell r="Y4235" t="str">
            <v>CALLE 28 DE JUNIO S/N Y GARCIA MORENO ENTRADA LLANO GRANDE</v>
          </cell>
          <cell r="Z4235" t="str">
            <v>1701_QUITO</v>
          </cell>
          <cell r="AA4235" t="str">
            <v/>
          </cell>
          <cell r="AB4235">
            <v>22233</v>
          </cell>
          <cell r="AC4235">
            <v>44915</v>
          </cell>
          <cell r="AD4235" t="str">
            <v>ITSACOURIER S.A.S</v>
          </cell>
          <cell r="AE4235" t="str">
            <v>LU161L</v>
          </cell>
          <cell r="AF4235">
            <v>0</v>
          </cell>
          <cell r="AG4235" t="str">
            <v>PEDIDO_ENTREGADO</v>
          </cell>
          <cell r="AH4235">
            <v>44915</v>
          </cell>
          <cell r="AK4235">
            <v>482431</v>
          </cell>
        </row>
        <row r="4236">
          <cell r="B4236">
            <v>482432</v>
          </cell>
          <cell r="C4236" t="str">
            <v>2477798</v>
          </cell>
          <cell r="D4236" t="str">
            <v>MDELIVERY</v>
          </cell>
          <cell r="E4236" t="str">
            <v>DESPACHO</v>
          </cell>
          <cell r="F4236" t="str">
            <v>NORMAL</v>
          </cell>
          <cell r="G4236" t="str">
            <v>FT76089</v>
          </cell>
          <cell r="H4236">
            <v>44914</v>
          </cell>
          <cell r="I4236" t="str">
            <v>DEVOLUCION_EN_PROCESO</v>
          </cell>
          <cell r="J4236">
            <v>44922</v>
          </cell>
          <cell r="K4236" t="str">
            <v>CARLOS XAVIER ALVAREZ LOOR_CARLOS XAVIER ALVAREZ LOOR</v>
          </cell>
          <cell r="L4236" t="str">
            <v>PARROQUIA ELOY ALFARO VIA INTERBARRIAL AV 217 Y C 317 DIAGONAL A LA CANCHA EL CHAPARRAL CASA DE 2 PISOS ESQUINERA</v>
          </cell>
          <cell r="M4236" t="str">
            <v>1309749719001</v>
          </cell>
          <cell r="N4236" t="str">
            <v>0987742083</v>
          </cell>
          <cell r="O4236" t="str">
            <v/>
          </cell>
          <cell r="P4236" t="str">
            <v>QUITO</v>
          </cell>
          <cell r="Q4236" t="str">
            <v>QUITO</v>
          </cell>
          <cell r="R4236" t="str">
            <v>PICHINCHA</v>
          </cell>
          <cell r="T4236" t="str">
            <v>FLEXTRANS UIO</v>
          </cell>
          <cell r="U4236" t="str">
            <v>FLEXNETUIO_LOCAL</v>
          </cell>
          <cell r="V4236">
            <v>1</v>
          </cell>
          <cell r="W4236">
            <v>1</v>
          </cell>
          <cell r="X4236" t="str">
            <v>FLEXNET ECUADOR - MDELIVERY</v>
          </cell>
          <cell r="Y4236" t="str">
            <v>CALLE 28 DE JUNIO S/N Y GARCIA MORENO ENTRADA LLANO GRANDE</v>
          </cell>
          <cell r="Z4236" t="str">
            <v>1701_QUITO</v>
          </cell>
          <cell r="AA4236" t="str">
            <v/>
          </cell>
          <cell r="AB4236">
            <v>22225</v>
          </cell>
          <cell r="AC4236">
            <v>44915</v>
          </cell>
          <cell r="AD4236" t="str">
            <v>ITSACOURIER S.A.S</v>
          </cell>
          <cell r="AE4236" t="str">
            <v>PBB3265</v>
          </cell>
          <cell r="AF4236">
            <v>1</v>
          </cell>
          <cell r="AG4236" t="str">
            <v>DEVOLUCION_EN_PROCESO</v>
          </cell>
          <cell r="AH4236">
            <v>44922</v>
          </cell>
          <cell r="AJ4236" t="str">
            <v/>
          </cell>
          <cell r="AK4236">
            <v>482432</v>
          </cell>
        </row>
        <row r="4237">
          <cell r="B4237">
            <v>482433</v>
          </cell>
          <cell r="C4237" t="str">
            <v>2477799</v>
          </cell>
          <cell r="D4237" t="str">
            <v>MDELIVERY</v>
          </cell>
          <cell r="E4237" t="str">
            <v>DESPACHO</v>
          </cell>
          <cell r="F4237" t="str">
            <v>NORMAL</v>
          </cell>
          <cell r="G4237" t="str">
            <v>031080002477799</v>
          </cell>
          <cell r="H4237">
            <v>44914</v>
          </cell>
          <cell r="I4237" t="str">
            <v>ENTREGADO</v>
          </cell>
          <cell r="J4237">
            <v>44915</v>
          </cell>
          <cell r="K4237" t="str">
            <v>JEFFERSON MIGUEL LOOR CRUZ_JEFFERSON MIGUEL LOOR CRUZ</v>
          </cell>
          <cell r="L4237" t="str">
            <v xml:space="preserve"> EMPRESA ELECTRICA DE AZOGUES DEPARTAMENTO TECNICO PREGUNTAR POR EL ING JEFFERSON MIGUEL LOOR CRUZ CALLE SIMoN BOLIVAR Y AURELIO JARAMILLO REFERENCIA EMPRESA ELECTRICA DE AZOGUES </v>
          </cell>
          <cell r="M4237" t="str">
            <v>0302089453001</v>
          </cell>
          <cell r="N4237" t="str">
            <v>0995392153</v>
          </cell>
          <cell r="O4237" t="str">
            <v/>
          </cell>
          <cell r="P4237" t="str">
            <v>AZOGUES</v>
          </cell>
          <cell r="Q4237" t="str">
            <v>AZOGUES</v>
          </cell>
          <cell r="R4237" t="str">
            <v>CAÑAR</v>
          </cell>
          <cell r="S4237" t="str">
            <v>AZOGUES</v>
          </cell>
          <cell r="T4237" t="str">
            <v>TRAMACO</v>
          </cell>
          <cell r="U4237" t="str">
            <v>FLEXNETUIO_PROVINCIA</v>
          </cell>
          <cell r="V4237">
            <v>1</v>
          </cell>
          <cell r="W4237">
            <v>1</v>
          </cell>
          <cell r="X4237" t="str">
            <v>FLEXNET ECUADOR - MDELIVERY</v>
          </cell>
          <cell r="Y4237" t="str">
            <v>CALLE 28 DE JUNIO S/N Y GARCIA MORENO ENTRADA LLANO GRANDE</v>
          </cell>
          <cell r="Z4237" t="str">
            <v>1701_QUITO</v>
          </cell>
          <cell r="AA4237" t="str">
            <v/>
          </cell>
          <cell r="AB4237">
            <v>22217</v>
          </cell>
          <cell r="AC4237">
            <v>44915</v>
          </cell>
          <cell r="AD4237" t="str">
            <v>TRAMACO EXPRESS</v>
          </cell>
          <cell r="AE4237" t="str">
            <v>GENERICO TMC</v>
          </cell>
          <cell r="AF4237">
            <v>0</v>
          </cell>
          <cell r="AG4237" t="str">
            <v>PEDIDO_ENTREGADO</v>
          </cell>
          <cell r="AH4237">
            <v>44915</v>
          </cell>
          <cell r="AJ4237" t="str">
            <v>GUIA ENTREGADA -Jefferson Loor - null</v>
          </cell>
          <cell r="AK4237">
            <v>482433</v>
          </cell>
        </row>
        <row r="4238">
          <cell r="B4238">
            <v>482434</v>
          </cell>
          <cell r="C4238" t="str">
            <v>2477800</v>
          </cell>
          <cell r="D4238" t="str">
            <v>MDELIVERY</v>
          </cell>
          <cell r="E4238" t="str">
            <v>DESPACHO</v>
          </cell>
          <cell r="F4238" t="str">
            <v>NORMAL</v>
          </cell>
          <cell r="G4238" t="str">
            <v>FT76081</v>
          </cell>
          <cell r="H4238">
            <v>44914</v>
          </cell>
          <cell r="I4238" t="str">
            <v>ENTREGADO</v>
          </cell>
          <cell r="J4238">
            <v>44915</v>
          </cell>
          <cell r="K4238" t="str">
            <v>XAVIER ALEXANDER GUZMAN CERDA_XAVIER ALEXANDER GUZMAN CERDA</v>
          </cell>
          <cell r="L4238" t="str">
            <v>VALLE DE LOS CHILLOS VICENTE SOLANO LOTE 90 Y CHARLES DARWIN FRENTE AL COLEGIO SAINT DOMINIC CASA DE 2 PISOS COLOR NARANJA CON TECHO NEGRO AZULADO 90 PUENTE 8</v>
          </cell>
          <cell r="M4238" t="str">
            <v>1720430790001</v>
          </cell>
          <cell r="N4238" t="str">
            <v>0984086358/0984027273</v>
          </cell>
          <cell r="O4238" t="str">
            <v/>
          </cell>
          <cell r="P4238" t="str">
            <v>QUITO</v>
          </cell>
          <cell r="Q4238" t="str">
            <v>QUITO</v>
          </cell>
          <cell r="R4238" t="str">
            <v>PICHINCHA</v>
          </cell>
          <cell r="T4238" t="str">
            <v>FLEXTRANS UIO</v>
          </cell>
          <cell r="U4238" t="str">
            <v>FLEXNETUIO_LOCAL</v>
          </cell>
          <cell r="V4238">
            <v>1</v>
          </cell>
          <cell r="W4238">
            <v>1</v>
          </cell>
          <cell r="X4238" t="str">
            <v>FLEXNET ECUADOR - MDELIVERY</v>
          </cell>
          <cell r="Y4238" t="str">
            <v>CALLE 28 DE JUNIO S/N Y GARCIA MORENO ENTRADA LLANO GRANDE</v>
          </cell>
          <cell r="Z4238" t="str">
            <v>1701_QUITO</v>
          </cell>
          <cell r="AA4238" t="str">
            <v/>
          </cell>
          <cell r="AB4238">
            <v>22227</v>
          </cell>
          <cell r="AC4238">
            <v>44915</v>
          </cell>
          <cell r="AD4238" t="str">
            <v>FLEXTRANS</v>
          </cell>
          <cell r="AE4238" t="str">
            <v>PDI0214</v>
          </cell>
          <cell r="AF4238">
            <v>0</v>
          </cell>
          <cell r="AG4238" t="str">
            <v>PEDIDO_ENTREGADO</v>
          </cell>
          <cell r="AH4238">
            <v>44915</v>
          </cell>
          <cell r="AK4238">
            <v>482434</v>
          </cell>
        </row>
        <row r="4239">
          <cell r="B4239">
            <v>482435</v>
          </cell>
          <cell r="C4239" t="str">
            <v>2477801</v>
          </cell>
          <cell r="D4239" t="str">
            <v>MDELIVERY</v>
          </cell>
          <cell r="E4239" t="str">
            <v>DESPACHO</v>
          </cell>
          <cell r="F4239" t="str">
            <v>NORMAL</v>
          </cell>
          <cell r="G4239" t="str">
            <v>TF89744</v>
          </cell>
          <cell r="H4239">
            <v>44914</v>
          </cell>
          <cell r="I4239" t="str">
            <v>ENTREGADO</v>
          </cell>
          <cell r="J4239">
            <v>44915</v>
          </cell>
          <cell r="K4239" t="str">
            <v xml:space="preserve">WILLIAM OCHOA_SHARED SERVICES COMPANY BDIEC S A S </v>
          </cell>
          <cell r="L4239" t="str">
            <v xml:space="preserve"> GUAYAS GUAYAQUIL Av Joaquin Orrantia Segundo piso Torres del mall Torre A oficina 203 </v>
          </cell>
          <cell r="M4239" t="str">
            <v>0993367767001</v>
          </cell>
          <cell r="N4239" t="str">
            <v>978786288</v>
          </cell>
          <cell r="O4239" t="str">
            <v/>
          </cell>
          <cell r="P4239" t="str">
            <v>GUAYAQUIL</v>
          </cell>
          <cell r="Q4239" t="str">
            <v>GUAYAQUIL</v>
          </cell>
          <cell r="R4239" t="str">
            <v>GUAYAS</v>
          </cell>
          <cell r="T4239" t="str">
            <v>FLEXTRANS</v>
          </cell>
          <cell r="U4239" t="str">
            <v>FLEXNETUIO_GYE</v>
          </cell>
          <cell r="V4239">
            <v>1</v>
          </cell>
          <cell r="W4239">
            <v>1</v>
          </cell>
          <cell r="X4239" t="str">
            <v>FLEXNET ECUADOR - MDELIVERY</v>
          </cell>
          <cell r="Y4239" t="str">
            <v>CALLE 28 DE JUNIO S/N Y GARCIA MORENO ENTRADA LLANO GRANDE</v>
          </cell>
          <cell r="Z4239" t="str">
            <v>1701_QUITO</v>
          </cell>
          <cell r="AA4239" t="str">
            <v/>
          </cell>
          <cell r="AB4239">
            <v>22248</v>
          </cell>
          <cell r="AC4239">
            <v>44915</v>
          </cell>
          <cell r="AD4239" t="str">
            <v>ITSACOURIER S.A.S</v>
          </cell>
          <cell r="AE4239" t="str">
            <v>IV314G</v>
          </cell>
          <cell r="AF4239">
            <v>0</v>
          </cell>
          <cell r="AG4239" t="str">
            <v>PEDIDO_ENTREGADO</v>
          </cell>
          <cell r="AH4239">
            <v>44915</v>
          </cell>
          <cell r="AK4239">
            <v>482435</v>
          </cell>
        </row>
        <row r="4240">
          <cell r="B4240">
            <v>482436</v>
          </cell>
          <cell r="C4240" t="str">
            <v>2477802</v>
          </cell>
          <cell r="D4240" t="str">
            <v>MDELIVERY</v>
          </cell>
          <cell r="E4240" t="str">
            <v>DESPACHO</v>
          </cell>
          <cell r="F4240" t="str">
            <v>NORMAL</v>
          </cell>
          <cell r="G4240" t="str">
            <v>031080002477802</v>
          </cell>
          <cell r="H4240">
            <v>44914</v>
          </cell>
          <cell r="I4240" t="str">
            <v>ENTREGADO</v>
          </cell>
          <cell r="J4240">
            <v>44916</v>
          </cell>
          <cell r="K4240" t="str">
            <v>PABLO FABIAN MARTINEZ ESTRELLA_PABLO FABIAN MARTINEZ ESTRELLA</v>
          </cell>
          <cell r="L4240" t="str">
            <v>QUILOMETRO 12 VIA A CRUCITA LOCAL NOVEDADES DE TODITO PUERTA DE VIDRIO</v>
          </cell>
          <cell r="M4240" t="str">
            <v>1309754834001</v>
          </cell>
          <cell r="N4240" t="str">
            <v>0984562239/0960775545</v>
          </cell>
          <cell r="O4240" t="str">
            <v/>
          </cell>
          <cell r="P4240" t="str">
            <v>PORTOVIEJO</v>
          </cell>
          <cell r="Q4240" t="str">
            <v>PORTOVIEJO</v>
          </cell>
          <cell r="R4240" t="str">
            <v>MANABI</v>
          </cell>
          <cell r="T4240" t="str">
            <v>TRAMACO</v>
          </cell>
          <cell r="U4240" t="str">
            <v>FLEXNETUIO_PROVINCIA</v>
          </cell>
          <cell r="V4240">
            <v>1</v>
          </cell>
          <cell r="W4240">
            <v>1</v>
          </cell>
          <cell r="X4240" t="str">
            <v>FLEXNET ECUADOR - MDELIVERY</v>
          </cell>
          <cell r="Y4240" t="str">
            <v>CALLE 28 DE JUNIO S/N Y GARCIA MORENO ENTRADA LLANO GRANDE</v>
          </cell>
          <cell r="Z4240" t="str">
            <v>1701_QUITO</v>
          </cell>
          <cell r="AA4240" t="str">
            <v/>
          </cell>
          <cell r="AB4240">
            <v>22217</v>
          </cell>
          <cell r="AC4240">
            <v>44915</v>
          </cell>
          <cell r="AD4240" t="str">
            <v>TRAMACO EXPRESS</v>
          </cell>
          <cell r="AE4240" t="str">
            <v>GENERICO TMC</v>
          </cell>
          <cell r="AF4240">
            <v>1</v>
          </cell>
          <cell r="AG4240" t="str">
            <v>PEDIDO_ENTREGADO</v>
          </cell>
          <cell r="AH4240">
            <v>44916</v>
          </cell>
          <cell r="AJ4240" t="str">
            <v>GUIA ENTREGADA -. PABLO FABIAN MARTINEZ ESTRELLA  - 1309754834001</v>
          </cell>
          <cell r="AK4240">
            <v>482436</v>
          </cell>
        </row>
        <row r="4241">
          <cell r="B4241">
            <v>482389</v>
          </cell>
          <cell r="C4241" t="str">
            <v>2477621</v>
          </cell>
          <cell r="D4241" t="str">
            <v>MDELIVERY</v>
          </cell>
          <cell r="E4241" t="str">
            <v>DESPACHO</v>
          </cell>
          <cell r="F4241" t="str">
            <v>NORMAL</v>
          </cell>
          <cell r="G4241" t="str">
            <v>FT76087</v>
          </cell>
          <cell r="H4241">
            <v>44914</v>
          </cell>
          <cell r="I4241" t="str">
            <v>ENTREGADO</v>
          </cell>
          <cell r="J4241">
            <v>44915</v>
          </cell>
          <cell r="K4241" t="str">
            <v>RONNY XAVIER SUAREZ BERMUDEZ_RONNY XAVIER SUAREZ BERMUDEZ</v>
          </cell>
          <cell r="L4241" t="str">
            <v>AV AMERICA Y JUAN DIGUJA EDIFICIO OPAL EO2 66 PISO B4 OFICINA 408</v>
          </cell>
          <cell r="M4241" t="str">
            <v>1716511819001</v>
          </cell>
          <cell r="N4241" t="str">
            <v>0984107519</v>
          </cell>
          <cell r="O4241" t="str">
            <v/>
          </cell>
          <cell r="P4241" t="str">
            <v>QUITO</v>
          </cell>
          <cell r="Q4241" t="str">
            <v>QUITO</v>
          </cell>
          <cell r="R4241" t="str">
            <v>PICHINCHA</v>
          </cell>
          <cell r="T4241" t="str">
            <v>FLEXTRANS UIO</v>
          </cell>
          <cell r="U4241" t="str">
            <v>FLEXNETUIO_LOCAL</v>
          </cell>
          <cell r="V4241">
            <v>1</v>
          </cell>
          <cell r="W4241">
            <v>1</v>
          </cell>
          <cell r="X4241" t="str">
            <v>FLEXNET ECUADOR - MDELIVERY</v>
          </cell>
          <cell r="Y4241" t="str">
            <v>CALLE 28 DE JUNIO S/N Y GARCIA MORENO ENTRADA LLANO GRANDE</v>
          </cell>
          <cell r="Z4241" t="str">
            <v>1701_QUITO</v>
          </cell>
          <cell r="AA4241" t="str">
            <v/>
          </cell>
          <cell r="AB4241">
            <v>22233</v>
          </cell>
          <cell r="AC4241">
            <v>44915</v>
          </cell>
          <cell r="AD4241" t="str">
            <v>ITSACOURIER S.A.S</v>
          </cell>
          <cell r="AE4241" t="str">
            <v>LU161L</v>
          </cell>
          <cell r="AF4241">
            <v>0</v>
          </cell>
          <cell r="AG4241" t="str">
            <v>PEDIDO_ENTREGADO</v>
          </cell>
          <cell r="AH4241">
            <v>44915</v>
          </cell>
          <cell r="AK4241">
            <v>482389</v>
          </cell>
        </row>
        <row r="4242">
          <cell r="B4242">
            <v>482390</v>
          </cell>
          <cell r="C4242" t="str">
            <v>2477622</v>
          </cell>
          <cell r="D4242" t="str">
            <v>MDELIVERY</v>
          </cell>
          <cell r="E4242" t="str">
            <v>DESPACHO</v>
          </cell>
          <cell r="F4242" t="str">
            <v>NORMAL</v>
          </cell>
          <cell r="G4242" t="str">
            <v>FT76076</v>
          </cell>
          <cell r="H4242">
            <v>44914</v>
          </cell>
          <cell r="I4242" t="str">
            <v>ENTREGADO</v>
          </cell>
          <cell r="J4242">
            <v>44915</v>
          </cell>
          <cell r="K4242" t="str">
            <v>Mayra Vanessa Guerrero Tapia Ruben Saucedo Mendoza_ASOCIACION DE TRABAJADORES PONTIFICIA UNIVERSIDAD</v>
          </cell>
          <cell r="L4242" t="str">
            <v>12 de Octubre y Veintimilla Asociacion de Trabajadores PUCE</v>
          </cell>
          <cell r="M4242" t="str">
            <v>1791297024001</v>
          </cell>
          <cell r="N4242" t="str">
            <v>0983287793 / 0983372560</v>
          </cell>
          <cell r="O4242" t="str">
            <v/>
          </cell>
          <cell r="P4242" t="str">
            <v>QUITO</v>
          </cell>
          <cell r="Q4242" t="str">
            <v>QUITO</v>
          </cell>
          <cell r="R4242" t="str">
            <v>PICHINCHA</v>
          </cell>
          <cell r="T4242" t="str">
            <v>FLEXTRANS UIO</v>
          </cell>
          <cell r="U4242" t="str">
            <v>FLEXNETUIO_LOCAL</v>
          </cell>
          <cell r="V4242">
            <v>1</v>
          </cell>
          <cell r="W4242">
            <v>1</v>
          </cell>
          <cell r="X4242" t="str">
            <v>FLEXNET ECUADOR - MDELIVERY</v>
          </cell>
          <cell r="Y4242" t="str">
            <v>CALLE 28 DE JUNIO S/N Y GARCIA MORENO ENTRADA LLANO GRANDE</v>
          </cell>
          <cell r="Z4242" t="str">
            <v>1701_QUITO</v>
          </cell>
          <cell r="AA4242" t="str">
            <v/>
          </cell>
          <cell r="AB4242">
            <v>22233</v>
          </cell>
          <cell r="AC4242">
            <v>44915</v>
          </cell>
          <cell r="AD4242" t="str">
            <v>ITSACOURIER S.A.S</v>
          </cell>
          <cell r="AE4242" t="str">
            <v>LU161L</v>
          </cell>
          <cell r="AF4242">
            <v>0</v>
          </cell>
          <cell r="AG4242" t="str">
            <v>PEDIDO_ENTREGADO</v>
          </cell>
          <cell r="AH4242">
            <v>44915</v>
          </cell>
          <cell r="AK4242">
            <v>482390</v>
          </cell>
        </row>
        <row r="4243">
          <cell r="B4243">
            <v>482391</v>
          </cell>
          <cell r="C4243" t="str">
            <v>2477637</v>
          </cell>
          <cell r="D4243" t="str">
            <v>MDELIVERY</v>
          </cell>
          <cell r="E4243" t="str">
            <v>DESPACHO</v>
          </cell>
          <cell r="F4243" t="str">
            <v>NORMAL</v>
          </cell>
          <cell r="G4243" t="str">
            <v>FT76109</v>
          </cell>
          <cell r="H4243">
            <v>44914</v>
          </cell>
          <cell r="I4243" t="str">
            <v>ENTREGADO</v>
          </cell>
          <cell r="J4243">
            <v>44915</v>
          </cell>
          <cell r="K4243" t="str">
            <v xml:space="preserve">MAYRA JACOME_CONFITECA C A </v>
          </cell>
          <cell r="L4243" t="str">
            <v>PANAMERICANA SUR KM 9 Y CONDOR NAN SECTOR GUAJALO ALADO DE PETROECUADOR</v>
          </cell>
          <cell r="M4243" t="str">
            <v>1790084604001</v>
          </cell>
          <cell r="N4243" t="str">
            <v>0987282469</v>
          </cell>
          <cell r="O4243" t="str">
            <v/>
          </cell>
          <cell r="P4243" t="str">
            <v>QUITO</v>
          </cell>
          <cell r="Q4243" t="str">
            <v>QUITO</v>
          </cell>
          <cell r="R4243" t="str">
            <v>PICHINCHA</v>
          </cell>
          <cell r="T4243" t="str">
            <v>FLEXTRANS UIO</v>
          </cell>
          <cell r="U4243" t="str">
            <v>FLEXNETUIO_LOCAL</v>
          </cell>
          <cell r="V4243">
            <v>1</v>
          </cell>
          <cell r="W4243">
            <v>1</v>
          </cell>
          <cell r="X4243" t="str">
            <v>FLEXNET ECUADOR - MDELIVERY</v>
          </cell>
          <cell r="Y4243" t="str">
            <v>CALLE 28 DE JUNIO S/N Y GARCIA MORENO ENTRADA LLANO GRANDE</v>
          </cell>
          <cell r="Z4243" t="str">
            <v>1701_QUITO</v>
          </cell>
          <cell r="AA4243" t="str">
            <v/>
          </cell>
          <cell r="AB4243">
            <v>22237</v>
          </cell>
          <cell r="AC4243">
            <v>44915</v>
          </cell>
          <cell r="AD4243" t="str">
            <v>ITSACOURIER S.A.S</v>
          </cell>
          <cell r="AE4243" t="str">
            <v>LU981L</v>
          </cell>
          <cell r="AF4243">
            <v>0</v>
          </cell>
          <cell r="AG4243" t="str">
            <v>PEDIDO_ENTREGADO</v>
          </cell>
          <cell r="AH4243">
            <v>44915</v>
          </cell>
          <cell r="AK4243">
            <v>482391</v>
          </cell>
        </row>
        <row r="4244">
          <cell r="B4244">
            <v>482392</v>
          </cell>
          <cell r="C4244" t="str">
            <v>2477667</v>
          </cell>
          <cell r="D4244" t="str">
            <v>MDELIVERY</v>
          </cell>
          <cell r="E4244" t="str">
            <v>DESPACHO</v>
          </cell>
          <cell r="F4244" t="str">
            <v>NORMAL</v>
          </cell>
          <cell r="G4244" t="str">
            <v>FT76088</v>
          </cell>
          <cell r="H4244">
            <v>44914</v>
          </cell>
          <cell r="I4244" t="str">
            <v>ENTREGADO</v>
          </cell>
          <cell r="J4244">
            <v>44915</v>
          </cell>
          <cell r="K4244" t="str">
            <v>Edgar Jaramillo_BAKER HUGHES SERVICES INTERNATIONAL S A S</v>
          </cell>
          <cell r="L4244" t="str">
            <v>Autopista Cordova Galarza km 1 Junto a Gasolinera Primax Baker Hughes</v>
          </cell>
          <cell r="M4244" t="str">
            <v>1791362217001</v>
          </cell>
          <cell r="N4244" t="str">
            <v>0992520213</v>
          </cell>
          <cell r="O4244" t="str">
            <v/>
          </cell>
          <cell r="P4244" t="str">
            <v>QUITO</v>
          </cell>
          <cell r="Q4244" t="str">
            <v>QUITO</v>
          </cell>
          <cell r="R4244" t="str">
            <v>PICHINCHA</v>
          </cell>
          <cell r="T4244" t="str">
            <v>FLEXTRANS UIO</v>
          </cell>
          <cell r="U4244" t="str">
            <v>FLEXNETUIO_LOCAL</v>
          </cell>
          <cell r="V4244">
            <v>1</v>
          </cell>
          <cell r="W4244">
            <v>1</v>
          </cell>
          <cell r="X4244" t="str">
            <v>FLEXNET ECUADOR - MDELIVERY</v>
          </cell>
          <cell r="Y4244" t="str">
            <v>CALLE 28 DE JUNIO S/N Y GARCIA MORENO ENTRADA LLANO GRANDE</v>
          </cell>
          <cell r="Z4244" t="str">
            <v>1701_QUITO</v>
          </cell>
          <cell r="AA4244" t="str">
            <v/>
          </cell>
          <cell r="AB4244">
            <v>22224</v>
          </cell>
          <cell r="AC4244">
            <v>44915</v>
          </cell>
          <cell r="AD4244" t="str">
            <v>ITSACOURIER S.A.S</v>
          </cell>
          <cell r="AE4244" t="str">
            <v>PBB3265</v>
          </cell>
          <cell r="AF4244">
            <v>0</v>
          </cell>
          <cell r="AG4244" t="str">
            <v>PEDIDO_ENTREGADO</v>
          </cell>
          <cell r="AH4244">
            <v>44915</v>
          </cell>
          <cell r="AK4244">
            <v>482392</v>
          </cell>
        </row>
        <row r="4245">
          <cell r="B4245">
            <v>482393</v>
          </cell>
          <cell r="C4245" t="str">
            <v>2477677</v>
          </cell>
          <cell r="D4245" t="str">
            <v>MDELIVERY</v>
          </cell>
          <cell r="E4245" t="str">
            <v>DESPACHO</v>
          </cell>
          <cell r="F4245" t="str">
            <v>NORMAL</v>
          </cell>
          <cell r="G4245" t="str">
            <v>FT76075</v>
          </cell>
          <cell r="H4245">
            <v>44914</v>
          </cell>
          <cell r="I4245" t="str">
            <v>ENTREGADO</v>
          </cell>
          <cell r="J4245">
            <v>44915</v>
          </cell>
          <cell r="K4245" t="str">
            <v>Gabriela Tuarez_PICHINCHA SISTEMAS ACOVI CA</v>
          </cell>
          <cell r="L4245" t="str">
            <v>Bogota OE 1 33 y Av 10 de Agosto Primer Piso</v>
          </cell>
          <cell r="M4245" t="str">
            <v>1790753913001</v>
          </cell>
          <cell r="N4245" t="str">
            <v>0962799300</v>
          </cell>
          <cell r="O4245" t="str">
            <v/>
          </cell>
          <cell r="P4245" t="str">
            <v>QUITO</v>
          </cell>
          <cell r="Q4245" t="str">
            <v>QUITO</v>
          </cell>
          <cell r="R4245" t="str">
            <v>PICHINCHA</v>
          </cell>
          <cell r="T4245" t="str">
            <v>FLEXTRANS UIO</v>
          </cell>
          <cell r="U4245" t="str">
            <v>FLEXNETUIO_LOCAL</v>
          </cell>
          <cell r="V4245">
            <v>1</v>
          </cell>
          <cell r="W4245">
            <v>1</v>
          </cell>
          <cell r="X4245" t="str">
            <v>FLEXNET ECUADOR - MDELIVERY</v>
          </cell>
          <cell r="Y4245" t="str">
            <v>CALLE 28 DE JUNIO S/N Y GARCIA MORENO ENTRADA LLANO GRANDE</v>
          </cell>
          <cell r="Z4245" t="str">
            <v>1701_QUITO</v>
          </cell>
          <cell r="AA4245" t="str">
            <v/>
          </cell>
          <cell r="AB4245">
            <v>22233</v>
          </cell>
          <cell r="AC4245">
            <v>44915</v>
          </cell>
          <cell r="AD4245" t="str">
            <v>ITSACOURIER S.A.S</v>
          </cell>
          <cell r="AE4245" t="str">
            <v>LU161L</v>
          </cell>
          <cell r="AF4245">
            <v>0</v>
          </cell>
          <cell r="AG4245" t="str">
            <v>PEDIDO_ENTREGADO</v>
          </cell>
          <cell r="AH4245">
            <v>44915</v>
          </cell>
          <cell r="AK4245">
            <v>482393</v>
          </cell>
        </row>
        <row r="4246">
          <cell r="B4246">
            <v>482394</v>
          </cell>
          <cell r="C4246" t="str">
            <v>2477691</v>
          </cell>
          <cell r="D4246" t="str">
            <v>MDELIVERY</v>
          </cell>
          <cell r="E4246" t="str">
            <v>DESPACHO</v>
          </cell>
          <cell r="F4246" t="str">
            <v>NORMAL</v>
          </cell>
          <cell r="G4246" t="str">
            <v>FT76067</v>
          </cell>
          <cell r="H4246">
            <v>44914</v>
          </cell>
          <cell r="I4246" t="str">
            <v>ENTREGADO</v>
          </cell>
          <cell r="J4246">
            <v>44915</v>
          </cell>
          <cell r="K4246" t="str">
            <v xml:space="preserve">FANNY REVELO LEYDI MONTE_MEGADATOS S A </v>
          </cell>
          <cell r="L4246" t="str">
            <v>NuNez de Vela E3 13 y Atahualpa Ed Torre del puente 3er piso Quito solo estan en oficina hasta 3 30pm</v>
          </cell>
          <cell r="M4246" t="str">
            <v>1791287541001</v>
          </cell>
          <cell r="N4246" t="str">
            <v>0984498818 / 0995456281</v>
          </cell>
          <cell r="O4246" t="str">
            <v/>
          </cell>
          <cell r="P4246" t="str">
            <v>QUITO</v>
          </cell>
          <cell r="Q4246" t="str">
            <v>QUITO</v>
          </cell>
          <cell r="R4246" t="str">
            <v>PICHINCHA</v>
          </cell>
          <cell r="T4246" t="str">
            <v>FLEXTRANS UIO</v>
          </cell>
          <cell r="U4246" t="str">
            <v>FLEXNETUIO_LOCAL</v>
          </cell>
          <cell r="V4246">
            <v>1</v>
          </cell>
          <cell r="W4246">
            <v>1</v>
          </cell>
          <cell r="X4246" t="str">
            <v>FLEXNET ECUADOR - MDELIVERY</v>
          </cell>
          <cell r="Y4246" t="str">
            <v>CALLE 28 DE JUNIO S/N Y GARCIA MORENO ENTRADA LLANO GRANDE</v>
          </cell>
          <cell r="Z4246" t="str">
            <v>1701_QUITO</v>
          </cell>
          <cell r="AA4246" t="str">
            <v/>
          </cell>
          <cell r="AB4246">
            <v>22226</v>
          </cell>
          <cell r="AC4246">
            <v>44915</v>
          </cell>
          <cell r="AD4246" t="str">
            <v>FLEXTRANS</v>
          </cell>
          <cell r="AE4246" t="str">
            <v>PBM7346</v>
          </cell>
          <cell r="AF4246">
            <v>0</v>
          </cell>
          <cell r="AG4246" t="str">
            <v>PEDIDO_ENTREGADO</v>
          </cell>
          <cell r="AH4246">
            <v>44915</v>
          </cell>
          <cell r="AK4246">
            <v>482394</v>
          </cell>
        </row>
        <row r="4247">
          <cell r="B4247">
            <v>482395</v>
          </cell>
          <cell r="C4247" t="str">
            <v>2477730</v>
          </cell>
          <cell r="D4247" t="str">
            <v>MDELIVERY</v>
          </cell>
          <cell r="E4247" t="str">
            <v>DESPACHO</v>
          </cell>
          <cell r="F4247" t="str">
            <v>NORMAL</v>
          </cell>
          <cell r="G4247" t="str">
            <v>FT76094</v>
          </cell>
          <cell r="H4247">
            <v>44914</v>
          </cell>
          <cell r="I4247" t="str">
            <v>ENTREGADO</v>
          </cell>
          <cell r="J4247">
            <v>44915</v>
          </cell>
          <cell r="K4247" t="str">
            <v>CRISTIAN PAREDES_ BANCO PICHINCHA CA</v>
          </cell>
          <cell r="L4247" t="str">
            <v>Amazonas y Pereira Matriz Banco Pichincha Av Piso 7</v>
          </cell>
          <cell r="M4247" t="str">
            <v>1790010937001</v>
          </cell>
          <cell r="N4247" t="str">
            <v>0999059226</v>
          </cell>
          <cell r="O4247" t="str">
            <v/>
          </cell>
          <cell r="P4247" t="str">
            <v>QUITO</v>
          </cell>
          <cell r="Q4247" t="str">
            <v>QUITO</v>
          </cell>
          <cell r="R4247" t="str">
            <v>PICHINCHA</v>
          </cell>
          <cell r="T4247" t="str">
            <v>FLEXTRANS UIO</v>
          </cell>
          <cell r="U4247" t="str">
            <v>FLEXNETUIO_LOCAL</v>
          </cell>
          <cell r="V4247">
            <v>1</v>
          </cell>
          <cell r="W4247">
            <v>1</v>
          </cell>
          <cell r="X4247" t="str">
            <v>FLEXNET ECUADOR - MDELIVERY</v>
          </cell>
          <cell r="Y4247" t="str">
            <v>CALLE 28 DE JUNIO S/N Y GARCIA MORENO ENTRADA LLANO GRANDE</v>
          </cell>
          <cell r="Z4247" t="str">
            <v>1701_QUITO</v>
          </cell>
          <cell r="AA4247" t="str">
            <v/>
          </cell>
          <cell r="AB4247">
            <v>22231</v>
          </cell>
          <cell r="AC4247">
            <v>44915</v>
          </cell>
          <cell r="AD4247" t="str">
            <v>ITSACOURIER S.A.S</v>
          </cell>
          <cell r="AE4247" t="str">
            <v>IN450Y</v>
          </cell>
          <cell r="AF4247">
            <v>0</v>
          </cell>
          <cell r="AG4247" t="str">
            <v>PEDIDO_ENTREGADO</v>
          </cell>
          <cell r="AH4247">
            <v>44915</v>
          </cell>
          <cell r="AK4247">
            <v>482395</v>
          </cell>
        </row>
        <row r="4248">
          <cell r="B4248">
            <v>482396</v>
          </cell>
          <cell r="C4248" t="str">
            <v>2477731</v>
          </cell>
          <cell r="D4248" t="str">
            <v>MDELIVERY</v>
          </cell>
          <cell r="E4248" t="str">
            <v>DESPACHO</v>
          </cell>
          <cell r="F4248" t="str">
            <v>NORMAL</v>
          </cell>
          <cell r="G4248" t="str">
            <v>TF89740</v>
          </cell>
          <cell r="H4248">
            <v>44914</v>
          </cell>
          <cell r="I4248" t="str">
            <v>ENTREGADO</v>
          </cell>
          <cell r="J4248">
            <v>44915</v>
          </cell>
          <cell r="K4248" t="str">
            <v>REYES AYALA MARIO ENRIQUE ARACELY GONZALEZ_REYES AYALA MARIO ENRIQUE</v>
          </cell>
          <cell r="L4248" t="str">
            <v>en la 21 y Cristobal Colon a la orilla del estero salado entrando por la 25 hay una tienda color verde entrar por el callejon hay dos villa la una villa color blanca con rayas amarillas con tres arcos</v>
          </cell>
          <cell r="M4248" t="str">
            <v>0911846947001</v>
          </cell>
          <cell r="N4248" t="str">
            <v>0992006405/0990705448</v>
          </cell>
          <cell r="O4248" t="str">
            <v/>
          </cell>
          <cell r="P4248" t="str">
            <v>GUAYAQUIL</v>
          </cell>
          <cell r="Q4248" t="str">
            <v>GUAYAQUIL</v>
          </cell>
          <cell r="R4248" t="str">
            <v>GUAYAS</v>
          </cell>
          <cell r="T4248" t="str">
            <v>FLEXTRANS</v>
          </cell>
          <cell r="U4248" t="str">
            <v>FLEXNETUIO_GYE</v>
          </cell>
          <cell r="V4248">
            <v>1</v>
          </cell>
          <cell r="W4248">
            <v>1</v>
          </cell>
          <cell r="X4248" t="str">
            <v>FLEXNET ECUADOR - MDELIVERY</v>
          </cell>
          <cell r="Y4248" t="str">
            <v>CALLE 28 DE JUNIO S/N Y GARCIA MORENO ENTRADA LLANO GRANDE</v>
          </cell>
          <cell r="Z4248" t="str">
            <v>1701_QUITO</v>
          </cell>
          <cell r="AA4248" t="str">
            <v/>
          </cell>
          <cell r="AB4248">
            <v>22245</v>
          </cell>
          <cell r="AC4248">
            <v>44915</v>
          </cell>
          <cell r="AD4248" t="str">
            <v>ITSACOURIER S.A.S</v>
          </cell>
          <cell r="AE4248" t="str">
            <v>JJ069D</v>
          </cell>
          <cell r="AF4248">
            <v>0</v>
          </cell>
          <cell r="AG4248" t="str">
            <v>PEDIDO_ENTREGADO</v>
          </cell>
          <cell r="AH4248">
            <v>44915</v>
          </cell>
          <cell r="AK4248">
            <v>482396</v>
          </cell>
        </row>
        <row r="4249">
          <cell r="B4249">
            <v>482397</v>
          </cell>
          <cell r="C4249" t="str">
            <v>2477732</v>
          </cell>
          <cell r="D4249" t="str">
            <v>MDELIVERY</v>
          </cell>
          <cell r="E4249" t="str">
            <v>DESPACHO</v>
          </cell>
          <cell r="F4249" t="str">
            <v>NORMAL</v>
          </cell>
          <cell r="G4249" t="str">
            <v>031080002477732</v>
          </cell>
          <cell r="H4249">
            <v>44914</v>
          </cell>
          <cell r="I4249" t="str">
            <v>ENTREGADO</v>
          </cell>
          <cell r="J4249">
            <v>44916</v>
          </cell>
          <cell r="K4249" t="str">
            <v>SHIRLEY EMILY RAMOS JOZA_SHIRLEY EMILY RAMOS JOZA</v>
          </cell>
          <cell r="L4249" t="str">
            <v>AV 108 CALLE 121 REDONDEL EL PARAISO ALMACEN EL BODEGON EN MANTA</v>
          </cell>
          <cell r="M4249" t="str">
            <v>1313363762001</v>
          </cell>
          <cell r="N4249" t="str">
            <v>0991607909</v>
          </cell>
          <cell r="O4249" t="str">
            <v/>
          </cell>
          <cell r="P4249" t="str">
            <v>MANTA</v>
          </cell>
          <cell r="Q4249" t="str">
            <v>MANTA</v>
          </cell>
          <cell r="R4249" t="str">
            <v>MANABI</v>
          </cell>
          <cell r="T4249" t="str">
            <v>TRAMACO</v>
          </cell>
          <cell r="U4249" t="str">
            <v>FLEXNETUIO_PROVINCIA</v>
          </cell>
          <cell r="V4249">
            <v>1</v>
          </cell>
          <cell r="W4249">
            <v>1</v>
          </cell>
          <cell r="X4249" t="str">
            <v>FLEXNET ECUADOR - MDELIVERY</v>
          </cell>
          <cell r="Y4249" t="str">
            <v>CALLE 28 DE JUNIO S/N Y GARCIA MORENO ENTRADA LLANO GRANDE</v>
          </cell>
          <cell r="Z4249" t="str">
            <v>1701_QUITO</v>
          </cell>
          <cell r="AA4249" t="str">
            <v/>
          </cell>
          <cell r="AB4249">
            <v>22217</v>
          </cell>
          <cell r="AC4249">
            <v>44915</v>
          </cell>
          <cell r="AD4249" t="str">
            <v>TRAMACO EXPRESS</v>
          </cell>
          <cell r="AE4249" t="str">
            <v>GENERICO TMC</v>
          </cell>
          <cell r="AF4249">
            <v>1</v>
          </cell>
          <cell r="AG4249" t="str">
            <v>PEDIDO_ENTREGADO</v>
          </cell>
          <cell r="AH4249">
            <v>44916</v>
          </cell>
          <cell r="AJ4249" t="str">
            <v>GUIA ENTREGADA -maria joza risco  - 1307809812</v>
          </cell>
          <cell r="AK4249">
            <v>482397</v>
          </cell>
        </row>
        <row r="4250">
          <cell r="B4250">
            <v>482386</v>
          </cell>
          <cell r="C4250" t="str">
            <v>53011</v>
          </cell>
          <cell r="D4250" t="str">
            <v>DEGSO</v>
          </cell>
          <cell r="E4250" t="str">
            <v>DESPACHO</v>
          </cell>
          <cell r="F4250" t="str">
            <v>NORMAL</v>
          </cell>
          <cell r="G4250" t="str">
            <v>FT76035</v>
          </cell>
          <cell r="H4250">
            <v>44914</v>
          </cell>
          <cell r="I4250" t="str">
            <v>ENTREGADO</v>
          </cell>
          <cell r="J4250">
            <v>44915</v>
          </cell>
          <cell r="K4250" t="str">
            <v>PIZZELI TEXTILES PIZZELITEX S.A.</v>
          </cell>
          <cell r="L4250" t="str">
            <v>EMPRESA PIZZELI TERXTILES PONTEVEDRA E13-33 Y VALLADOLID. EDIFICIO KIMANTU-CONTACTO 0984574958</v>
          </cell>
          <cell r="M4250" t="str">
            <v>#N/A</v>
          </cell>
          <cell r="N4250" t="str">
            <v>99-832-0225</v>
          </cell>
          <cell r="O4250" t="str">
            <v>99-832-0225</v>
          </cell>
          <cell r="P4250" t="str">
            <v>170301</v>
          </cell>
          <cell r="Q4250" t="str">
            <v>QUITO</v>
          </cell>
          <cell r="R4250" t="str">
            <v>PICHINCHA</v>
          </cell>
          <cell r="S4250" t="str">
            <v>QUITO</v>
          </cell>
          <cell r="T4250" t="str">
            <v>FLEXTRANS UIO</v>
          </cell>
          <cell r="U4250" t="str">
            <v>FLEXNETUIO_LOCAL</v>
          </cell>
          <cell r="V4250">
            <v>1</v>
          </cell>
          <cell r="W4250">
            <v>5.7</v>
          </cell>
          <cell r="X4250" t="str">
            <v>FLEXNET</v>
          </cell>
          <cell r="Y4250" t="str">
            <v>FLEX NET CALLE 28 DE JUNIO S/N Y GARCIA MORENO ENTRADA LLANO GRANDE</v>
          </cell>
          <cell r="Z4250" t="str">
            <v>1701_QUITO</v>
          </cell>
          <cell r="AA4250" t="str">
            <v/>
          </cell>
          <cell r="AB4250">
            <v>22226</v>
          </cell>
          <cell r="AC4250">
            <v>44915</v>
          </cell>
          <cell r="AD4250" t="str">
            <v>FLEXTRANS</v>
          </cell>
          <cell r="AE4250" t="str">
            <v>PBM7346</v>
          </cell>
          <cell r="AF4250">
            <v>0</v>
          </cell>
          <cell r="AG4250" t="str">
            <v>PEDIDO_ENTREGADO</v>
          </cell>
          <cell r="AH4250">
            <v>44915</v>
          </cell>
          <cell r="AK4250">
            <v>482386</v>
          </cell>
        </row>
        <row r="4251">
          <cell r="B4251">
            <v>482382</v>
          </cell>
          <cell r="C4251" t="str">
            <v>FTSTO00140</v>
          </cell>
          <cell r="D4251" t="str">
            <v>CONECEL_DOCUMENTOS</v>
          </cell>
          <cell r="E4251" t="str">
            <v>DESPACHO</v>
          </cell>
          <cell r="G4251" t="str">
            <v>031002004116696</v>
          </cell>
          <cell r="H4251">
            <v>44914</v>
          </cell>
          <cell r="I4251" t="str">
            <v>ENTREGADO</v>
          </cell>
          <cell r="J4251">
            <v>44915</v>
          </cell>
          <cell r="K4251" t="str">
            <v>FERNANDA SABANO</v>
          </cell>
          <cell r="L4251" t="str">
            <v>RETIRA AGENCIA TRAMACO STO DOMINGO VIA QUEVEDO</v>
          </cell>
          <cell r="P4251" t="str">
            <v>230101</v>
          </cell>
          <cell r="Q4251" t="str">
            <v>SANTO DOMINGO</v>
          </cell>
          <cell r="R4251" t="str">
            <v>SANTO DOMINGO DE LOS TSACHILAS</v>
          </cell>
          <cell r="S4251" t="str">
            <v>SANTO DOMINGO DE LOS COLORADOS</v>
          </cell>
          <cell r="T4251" t="str">
            <v>TRAMACO</v>
          </cell>
          <cell r="U4251" t="str">
            <v>FLEXNETUIO_PROVINCIA</v>
          </cell>
          <cell r="V4251">
            <v>1</v>
          </cell>
          <cell r="X4251" t="str">
            <v>FLEXNET</v>
          </cell>
          <cell r="AA4251" t="str">
            <v/>
          </cell>
          <cell r="AB4251">
            <v>22217</v>
          </cell>
          <cell r="AC4251">
            <v>44915</v>
          </cell>
          <cell r="AD4251" t="str">
            <v>TRAMACO EXPRESS</v>
          </cell>
          <cell r="AE4251" t="str">
            <v>GENERICO TMC</v>
          </cell>
          <cell r="AF4251">
            <v>0</v>
          </cell>
          <cell r="AG4251" t="str">
            <v>PEDIDO_ENTREGADO</v>
          </cell>
          <cell r="AH4251">
            <v>44915</v>
          </cell>
          <cell r="AJ4251" t="str">
            <v>GUIA ENTREGADA -. . FERNANDA SABANO - 1718992082</v>
          </cell>
          <cell r="AK4251">
            <v>482382</v>
          </cell>
        </row>
        <row r="4252">
          <cell r="B4252">
            <v>482369</v>
          </cell>
          <cell r="C4252" t="str">
            <v>4743060</v>
          </cell>
          <cell r="D4252" t="str">
            <v>MDELIVERY</v>
          </cell>
          <cell r="E4252" t="str">
            <v>DESPACHO</v>
          </cell>
          <cell r="F4252" t="str">
            <v>NORMAL</v>
          </cell>
          <cell r="G4252" t="str">
            <v>FT76093</v>
          </cell>
          <cell r="H4252">
            <v>44914</v>
          </cell>
          <cell r="I4252" t="str">
            <v>ENTREGADO</v>
          </cell>
          <cell r="J4252">
            <v>44915</v>
          </cell>
          <cell r="K4252" t="str">
            <v>Andres Guillermo Cevallos Villalba</v>
          </cell>
          <cell r="L4252" t="str">
            <v>INIAQUITO AV AMAZONAS SN CALLE ALFONSO PEREIRA</v>
          </cell>
          <cell r="M4252" t="str">
            <v>1710519974</v>
          </cell>
          <cell r="N4252" t="str">
            <v>0998023203</v>
          </cell>
          <cell r="O4252" t="str">
            <v/>
          </cell>
          <cell r="P4252" t="str">
            <v>170506</v>
          </cell>
          <cell r="Q4252" t="str">
            <v>QUITO</v>
          </cell>
          <cell r="R4252" t="str">
            <v>PICHINCHA</v>
          </cell>
          <cell r="S4252" t="str">
            <v>QUITO</v>
          </cell>
          <cell r="T4252" t="str">
            <v>FLEXTRANS UIO</v>
          </cell>
          <cell r="U4252" t="str">
            <v>FLEXNETUIO_LOCAL</v>
          </cell>
          <cell r="V4252">
            <v>1</v>
          </cell>
          <cell r="W4252">
            <v>1</v>
          </cell>
          <cell r="X4252" t="str">
            <v>FLEXNET ECUADOR - MDELIVERY</v>
          </cell>
          <cell r="Y4252" t="str">
            <v>CALLE 28 DE JUNIO S/N Y GARCIA MORENO ENTRADA LLANO GRANDE</v>
          </cell>
          <cell r="Z4252" t="str">
            <v>1701_QUITO</v>
          </cell>
          <cell r="AA4252" t="str">
            <v>HALFSIM MOVISTAR: 1 und - sn. 8959300520560301130 SECTOR INIAQUITO ENTREGA EN LA PLATAFORMA GUBERNAMENTAL BLOQUE 5 ES DE COLOR AZUL EN EL PISO 1 HAY QUE LLAMAR AL TITULAR</v>
          </cell>
          <cell r="AB4252">
            <v>22231</v>
          </cell>
          <cell r="AC4252">
            <v>44915</v>
          </cell>
          <cell r="AD4252" t="str">
            <v>ITSACOURIER S.A.S</v>
          </cell>
          <cell r="AE4252" t="str">
            <v>IN450Y</v>
          </cell>
          <cell r="AF4252">
            <v>0</v>
          </cell>
          <cell r="AG4252" t="str">
            <v>PEDIDO_ENTREGADO</v>
          </cell>
          <cell r="AH4252">
            <v>44915</v>
          </cell>
          <cell r="AK4252">
            <v>482369</v>
          </cell>
        </row>
        <row r="4253">
          <cell r="B4253">
            <v>482370</v>
          </cell>
          <cell r="C4253" t="str">
            <v>4743135</v>
          </cell>
          <cell r="D4253" t="str">
            <v>MDELIVERY</v>
          </cell>
          <cell r="E4253" t="str">
            <v>DESPACHO</v>
          </cell>
          <cell r="F4253" t="str">
            <v>NORMAL</v>
          </cell>
          <cell r="G4253" t="str">
            <v>IC3946</v>
          </cell>
          <cell r="H4253">
            <v>44914</v>
          </cell>
          <cell r="I4253" t="str">
            <v>ENTREGADO</v>
          </cell>
          <cell r="J4253">
            <v>44915</v>
          </cell>
          <cell r="K4253" t="str">
            <v>Fernanda Gabriela Aviles Cedeno</v>
          </cell>
          <cell r="L4253" t="str">
            <v>SAN BLAS CALLE TOMAS ORDONIEZ 7 45 CALLE PRESIDENTE CORDOVA</v>
          </cell>
          <cell r="M4253" t="str">
            <v>1715603054</v>
          </cell>
          <cell r="N4253" t="str">
            <v>0979031412</v>
          </cell>
          <cell r="O4253" t="str">
            <v/>
          </cell>
          <cell r="P4253" t="str">
            <v>010101</v>
          </cell>
          <cell r="Q4253" t="str">
            <v>CUENCA</v>
          </cell>
          <cell r="R4253" t="str">
            <v>AZUAY</v>
          </cell>
          <cell r="S4253" t="str">
            <v>CUENCA</v>
          </cell>
          <cell r="T4253" t="str">
            <v>ITSACOURIER</v>
          </cell>
          <cell r="U4253" t="str">
            <v>FLEXNETUIO_PROVINCIA</v>
          </cell>
          <cell r="V4253">
            <v>1</v>
          </cell>
          <cell r="W4253">
            <v>1</v>
          </cell>
          <cell r="X4253" t="str">
            <v>FLEXNET ECUADOR - MDELIVERY</v>
          </cell>
          <cell r="Y4253" t="str">
            <v>CALLE 28 DE JUNIO S/N Y GARCIA MORENO ENTRADA LLANO GRANDE</v>
          </cell>
          <cell r="Z4253" t="str">
            <v>1701_QUITO</v>
          </cell>
          <cell r="AA4253" t="str">
            <v>LTE XIAOMI REDMI NOTE 11 AZUL: 1 und - sn. 869113065786544 SECTOR CENTRO DIAGONAL A CENTER PLAZA ES UNA CASA3 PISOS COLOR CAFE CLARO ENTREGA EN EL 3ER PISO DEPARTAMENTO NRO 2</v>
          </cell>
          <cell r="AB4253">
            <v>22229</v>
          </cell>
          <cell r="AC4253">
            <v>44915</v>
          </cell>
          <cell r="AD4253" t="str">
            <v>ITSACOURIER S.A.S</v>
          </cell>
          <cell r="AE4253" t="str">
            <v>PDD1729</v>
          </cell>
          <cell r="AF4253">
            <v>0</v>
          </cell>
          <cell r="AG4253" t="str">
            <v>PEDIDO_ENTREGADO</v>
          </cell>
          <cell r="AH4253">
            <v>44915</v>
          </cell>
          <cell r="AK4253">
            <v>482370</v>
          </cell>
        </row>
        <row r="4254">
          <cell r="B4254">
            <v>482371</v>
          </cell>
          <cell r="C4254" t="str">
            <v>4743154</v>
          </cell>
          <cell r="D4254" t="str">
            <v>MDELIVERY</v>
          </cell>
          <cell r="E4254" t="str">
            <v>DESPACHO</v>
          </cell>
          <cell r="F4254" t="str">
            <v>NORMAL</v>
          </cell>
          <cell r="G4254" t="str">
            <v>FT76098</v>
          </cell>
          <cell r="H4254">
            <v>44914</v>
          </cell>
          <cell r="I4254" t="str">
            <v>ENTREGADO</v>
          </cell>
          <cell r="J4254">
            <v>44918</v>
          </cell>
          <cell r="K4254" t="str">
            <v>MARCELO RAFAEL RUBIO RUIZ</v>
          </cell>
          <cell r="L4254" t="str">
            <v>SANGOLQUI  AV MARIANA DE JESUS  CASA 41 CALLE PANZALEOS</v>
          </cell>
          <cell r="M4254" t="str">
            <v>1709886327</v>
          </cell>
          <cell r="N4254" t="str">
            <v>0999445222</v>
          </cell>
          <cell r="O4254" t="str">
            <v>0999445222</v>
          </cell>
          <cell r="P4254" t="str">
            <v>171101</v>
          </cell>
          <cell r="Q4254" t="str">
            <v>RUMIÑAHUI</v>
          </cell>
          <cell r="R4254" t="str">
            <v>PICHINCHA</v>
          </cell>
          <cell r="S4254" t="str">
            <v>SANGOLQUI</v>
          </cell>
          <cell r="T4254" t="str">
            <v>FLEXTRANS UIO</v>
          </cell>
          <cell r="U4254" t="str">
            <v>FLEXNETUIO_LOCAL</v>
          </cell>
          <cell r="V4254">
            <v>1</v>
          </cell>
          <cell r="W4254">
            <v>1</v>
          </cell>
          <cell r="X4254" t="str">
            <v>FLEXNET ECUADOR - MDELIVERY</v>
          </cell>
          <cell r="Y4254" t="str">
            <v>CALLE 28 DE JUNIO S/N Y GARCIA MORENO ENTRADA LLANO GRANDE</v>
          </cell>
          <cell r="Z4254" t="str">
            <v>1701_QUITO</v>
          </cell>
          <cell r="AA4254" t="str">
            <v>LTE REALME C21Y NEGRO: 1 und - sn. 866688051090376 SECTOR FAJARDO FRENTE A LA URBANIZACION ARUPOS DE LA HACIENDA  ENTREGAR  URBANIZACION RIBERA  DE LA HACIENDA POREGUNTAR EN LA GARITA DEL SR GUARDIA</v>
          </cell>
          <cell r="AB4254">
            <v>22350</v>
          </cell>
          <cell r="AC4254">
            <v>44918</v>
          </cell>
          <cell r="AD4254" t="str">
            <v>ITSACOURIER S.A.S</v>
          </cell>
          <cell r="AE4254" t="str">
            <v>PBB3265</v>
          </cell>
          <cell r="AF4254">
            <v>2</v>
          </cell>
          <cell r="AG4254" t="str">
            <v>PEDIDO_ENTREGADO</v>
          </cell>
          <cell r="AH4254">
            <v>44918</v>
          </cell>
          <cell r="AK4254">
            <v>482371</v>
          </cell>
        </row>
        <row r="4255">
          <cell r="B4255">
            <v>482372</v>
          </cell>
          <cell r="C4255" t="str">
            <v>4743156</v>
          </cell>
          <cell r="D4255" t="str">
            <v>MDELIVERY</v>
          </cell>
          <cell r="E4255" t="str">
            <v>DESPACHO</v>
          </cell>
          <cell r="F4255" t="str">
            <v>DERIVADO PICK UP</v>
          </cell>
          <cell r="G4255" t="str">
            <v>031080004743156</v>
          </cell>
          <cell r="H4255">
            <v>44914</v>
          </cell>
          <cell r="I4255" t="str">
            <v>ENTREGADO</v>
          </cell>
          <cell r="J4255">
            <v>44917</v>
          </cell>
          <cell r="K4255" t="str">
            <v>NESTOR EMANUEL AMPAM SANDO</v>
          </cell>
          <cell r="L4255" t="str">
            <v>OFICINA TRAMACO QUITO CUMBAYA</v>
          </cell>
          <cell r="M4255" t="str">
            <v>1400743892</v>
          </cell>
          <cell r="N4255" t="str">
            <v>0992267653</v>
          </cell>
          <cell r="O4255" t="str">
            <v>0992267653</v>
          </cell>
          <cell r="P4255" t="str">
            <v>QUITO</v>
          </cell>
          <cell r="Q4255" t="str">
            <v>QUITO</v>
          </cell>
          <cell r="R4255" t="str">
            <v>PICHINCHA</v>
          </cell>
          <cell r="T4255" t="str">
            <v>TRAMACO</v>
          </cell>
          <cell r="U4255" t="str">
            <v>FLEXNETUIO_LOCAL</v>
          </cell>
          <cell r="V4255">
            <v>1</v>
          </cell>
          <cell r="W4255">
            <v>1</v>
          </cell>
          <cell r="X4255" t="str">
            <v>FLEXNET ECUADOR - MDELIVERY</v>
          </cell>
          <cell r="Y4255" t="str">
            <v>CALLE 28 DE JUNIO S/N Y GARCIA MORENO ENTRADA LLANO GRANDE</v>
          </cell>
          <cell r="Z4255" t="str">
            <v>1701_QUITO</v>
          </cell>
          <cell r="AA4255" t="str">
            <v>LTE SAMSUNG A23 NEGRO: 1 und - sn. 356795950577648</v>
          </cell>
          <cell r="AB4255">
            <v>22217</v>
          </cell>
          <cell r="AC4255">
            <v>44915</v>
          </cell>
          <cell r="AD4255" t="str">
            <v>TRAMACO EXPRESS</v>
          </cell>
          <cell r="AE4255" t="str">
            <v>GENERICO TMC</v>
          </cell>
          <cell r="AF4255">
            <v>1</v>
          </cell>
          <cell r="AG4255" t="str">
            <v>PEDIDO_ENTREGADO</v>
          </cell>
          <cell r="AH4255">
            <v>44917</v>
          </cell>
          <cell r="AJ4255" t="str">
            <v>GUIA ENTREGADA -. NESTOR EMANUEL AMPAM SANDO - 1400743892</v>
          </cell>
          <cell r="AK4255">
            <v>482372</v>
          </cell>
        </row>
        <row r="4256">
          <cell r="B4256">
            <v>482373</v>
          </cell>
          <cell r="C4256" t="str">
            <v>4743184</v>
          </cell>
          <cell r="D4256" t="str">
            <v>MDELIVERY</v>
          </cell>
          <cell r="E4256" t="str">
            <v>DESPACHO</v>
          </cell>
          <cell r="F4256" t="str">
            <v>NORMAL</v>
          </cell>
          <cell r="G4256" t="str">
            <v>TF89735</v>
          </cell>
          <cell r="H4256">
            <v>44914</v>
          </cell>
          <cell r="I4256" t="str">
            <v>ENTREGADO</v>
          </cell>
          <cell r="J4256">
            <v>44915</v>
          </cell>
          <cell r="K4256" t="str">
            <v>JHONATAN JAIR NOGALES RODRIGUEZ</v>
          </cell>
          <cell r="L4256" t="str">
            <v>TARQUI FLORIDA NORTE AV EDUARDO SOLA FRANCO SN Y PSJE 41A NO</v>
          </cell>
          <cell r="M4256" t="str">
            <v>1206506436</v>
          </cell>
          <cell r="N4256" t="str">
            <v>0939803230</v>
          </cell>
          <cell r="O4256" t="str">
            <v>0939803230</v>
          </cell>
          <cell r="P4256" t="str">
            <v>090605</v>
          </cell>
          <cell r="Q4256" t="str">
            <v>GUAYAQUIL</v>
          </cell>
          <cell r="R4256" t="str">
            <v>GUAYAS</v>
          </cell>
          <cell r="S4256" t="str">
            <v>GUAYAQUIL</v>
          </cell>
          <cell r="T4256" t="str">
            <v>FLEXTRANS</v>
          </cell>
          <cell r="U4256" t="str">
            <v>FLEXNETUIO_GYE</v>
          </cell>
          <cell r="V4256">
            <v>1</v>
          </cell>
          <cell r="W4256">
            <v>1</v>
          </cell>
          <cell r="X4256" t="str">
            <v>FLEXNET ECUADOR - MDELIVERY</v>
          </cell>
          <cell r="Y4256" t="str">
            <v>CALLE 28 DE JUNIO S/N Y GARCIA MORENO ENTRADA LLANO GRANDE</v>
          </cell>
          <cell r="Z4256" t="str">
            <v>1701_QUITO</v>
          </cell>
          <cell r="AA4256" t="str">
            <v>LTE XIAOMI REDMI NOTE 11 AZUL: 1 und - sn. 869113065781305 / HALFSIM MOVISTAR: 1 und - sn. 8959300520560305347 FRENTE A DOLUPA TRABAJA EN PANADERIA TRIGO PAN</v>
          </cell>
          <cell r="AB4256">
            <v>22245</v>
          </cell>
          <cell r="AC4256">
            <v>44915</v>
          </cell>
          <cell r="AD4256" t="str">
            <v>ITSACOURIER S.A.S</v>
          </cell>
          <cell r="AE4256" t="str">
            <v>JJ069D</v>
          </cell>
          <cell r="AF4256">
            <v>0</v>
          </cell>
          <cell r="AG4256" t="str">
            <v>PEDIDO_ENTREGADO</v>
          </cell>
          <cell r="AH4256">
            <v>44915</v>
          </cell>
          <cell r="AK4256">
            <v>482373</v>
          </cell>
        </row>
        <row r="4257">
          <cell r="B4257">
            <v>482374</v>
          </cell>
          <cell r="C4257" t="str">
            <v>4743201</v>
          </cell>
          <cell r="D4257" t="str">
            <v>MDELIVERY</v>
          </cell>
          <cell r="E4257" t="str">
            <v>DESPACHO</v>
          </cell>
          <cell r="F4257" t="str">
            <v>NORMAL</v>
          </cell>
          <cell r="G4257" t="str">
            <v>031080004743201</v>
          </cell>
          <cell r="H4257">
            <v>44914</v>
          </cell>
          <cell r="I4257" t="str">
            <v>ENTREGADO</v>
          </cell>
          <cell r="J4257">
            <v>44915</v>
          </cell>
          <cell r="K4257" t="str">
            <v>Julia Carina Quishpe Padilla</v>
          </cell>
          <cell r="L4257" t="str">
            <v>LIZARZABURU CALLE DIEGO RODRIGUEZ SN Y CALLE B</v>
          </cell>
          <cell r="M4257" t="str">
            <v>0604408377</v>
          </cell>
          <cell r="N4257" t="str">
            <v>0984421067</v>
          </cell>
          <cell r="O4257" t="str">
            <v>0984421067</v>
          </cell>
          <cell r="P4257" t="str">
            <v>060105</v>
          </cell>
          <cell r="Q4257" t="str">
            <v>RIOBAMBA</v>
          </cell>
          <cell r="R4257" t="str">
            <v>CHIMBORAZO</v>
          </cell>
          <cell r="S4257" t="str">
            <v>RIOBAMBA - SAN VICENTE</v>
          </cell>
          <cell r="T4257" t="str">
            <v>TRAMACO</v>
          </cell>
          <cell r="U4257" t="str">
            <v>FLEXNETUIO_PROVINCIA</v>
          </cell>
          <cell r="V4257">
            <v>1</v>
          </cell>
          <cell r="W4257">
            <v>1</v>
          </cell>
          <cell r="X4257" t="str">
            <v>FLEXNET ECUADOR - MDELIVERY</v>
          </cell>
          <cell r="Y4257" t="str">
            <v>CALLE 28 DE JUNIO S/N Y GARCIA MORENO ENTRADA LLANO GRANDE</v>
          </cell>
          <cell r="Z4257" t="str">
            <v>1701_QUITO</v>
          </cell>
          <cell r="AA4257" t="str">
            <v>LTE NOKIA G21 AZUL: 1 und - sn. 355108340388877 URB AGRO TURISTICA RICPAMBA MZ C  CASA 9 PREGUNTAR A GUARDIA POR FAMILIA RODRIGUEZ ALVAREZ DE LA CALLE PRINCIPAL A 50MTRS DEL PARQUE RICPAMBA PASANDO EL PUENTE LA 3ERA CASA CREMA CON TEJAS CAFES</v>
          </cell>
          <cell r="AB4257">
            <v>22217</v>
          </cell>
          <cell r="AC4257">
            <v>44915</v>
          </cell>
          <cell r="AD4257" t="str">
            <v>TRAMACO EXPRESS</v>
          </cell>
          <cell r="AE4257" t="str">
            <v>GENERICO TMC</v>
          </cell>
          <cell r="AF4257">
            <v>0</v>
          </cell>
          <cell r="AG4257" t="str">
            <v>PEDIDO_ENTREGADO</v>
          </cell>
          <cell r="AH4257">
            <v>44915</v>
          </cell>
          <cell r="AJ4257" t="str">
            <v>GUIA ENTREGADA -. JULIA CARINA QUISHPE PADILLA - 0604408377</v>
          </cell>
          <cell r="AK4257">
            <v>482374</v>
          </cell>
        </row>
        <row r="4258">
          <cell r="B4258">
            <v>482375</v>
          </cell>
          <cell r="C4258" t="str">
            <v>4743244</v>
          </cell>
          <cell r="D4258" t="str">
            <v>MDELIVERY</v>
          </cell>
          <cell r="E4258" t="str">
            <v>DESPACHO</v>
          </cell>
          <cell r="F4258" t="str">
            <v>NORMAL</v>
          </cell>
          <cell r="G4258" t="str">
            <v>031080004743244</v>
          </cell>
          <cell r="H4258">
            <v>44914</v>
          </cell>
          <cell r="I4258" t="str">
            <v>ENTREGADO</v>
          </cell>
          <cell r="J4258">
            <v>44916</v>
          </cell>
          <cell r="K4258" t="str">
            <v>GEOMAYRA MARITZA VIVAR CASSOLA</v>
          </cell>
          <cell r="L4258" t="str">
            <v>LA AURORA AV LEON FEBRES CORDERO RIBADENEYRA MZ 1 VILLA 13</v>
          </cell>
          <cell r="M4258" t="str">
            <v>0924369911</v>
          </cell>
          <cell r="N4258" t="str">
            <v>0993325828</v>
          </cell>
          <cell r="P4258" t="str">
            <v>091901</v>
          </cell>
          <cell r="Q4258" t="str">
            <v>DAULE</v>
          </cell>
          <cell r="R4258" t="str">
            <v>GUAYAS</v>
          </cell>
          <cell r="S4258" t="str">
            <v>DAULE</v>
          </cell>
          <cell r="T4258" t="str">
            <v>TRAMACO</v>
          </cell>
          <cell r="V4258">
            <v>1</v>
          </cell>
          <cell r="W4258">
            <v>1</v>
          </cell>
          <cell r="X4258" t="str">
            <v>FLEXNET ECUADOR - MDELIVERY</v>
          </cell>
          <cell r="Y4258" t="str">
            <v>CALLE 28 DE JUNIO S/N Y GARCIA MORENO ENTRADA LLANO GRANDE</v>
          </cell>
          <cell r="Z4258" t="str">
            <v>1701_QUITO</v>
          </cell>
          <cell r="AA4258" t="str">
            <v>LTE SAMSUNG Z FLIP 3 5G BLANCO: 1 und - sn. 354949614876548 URB LA RIOJA ETAPA ASTURIAS HAY QUE LLAMAR A LA TITULAR PARA QUE AUTORICE EL INGRESO ES ENTRANDO POR VILLA ITALIA</v>
          </cell>
          <cell r="AB4258">
            <v>22217</v>
          </cell>
          <cell r="AC4258">
            <v>44915</v>
          </cell>
          <cell r="AD4258" t="str">
            <v>TRAMACO EXPRESS</v>
          </cell>
          <cell r="AE4258" t="str">
            <v>GENERICO TMC</v>
          </cell>
          <cell r="AF4258">
            <v>0</v>
          </cell>
          <cell r="AG4258" t="str">
            <v>PEDIDO_ENTREGADO</v>
          </cell>
          <cell r="AH4258">
            <v>44916</v>
          </cell>
          <cell r="AJ4258" t="str">
            <v>GUIA ENTREGADA -. GEOMAYRA MARITZA VIVAR CASSOLA - 0924369911</v>
          </cell>
          <cell r="AK4258">
            <v>482375</v>
          </cell>
        </row>
        <row r="4259">
          <cell r="B4259">
            <v>482376</v>
          </cell>
          <cell r="C4259" t="str">
            <v>4743249</v>
          </cell>
          <cell r="D4259" t="str">
            <v>MDELIVERY</v>
          </cell>
          <cell r="E4259" t="str">
            <v>DESPACHO</v>
          </cell>
          <cell r="F4259" t="str">
            <v>NORMAL</v>
          </cell>
          <cell r="G4259" t="str">
            <v>FT76106</v>
          </cell>
          <cell r="H4259">
            <v>44914</v>
          </cell>
          <cell r="I4259" t="str">
            <v>ENTREGADO</v>
          </cell>
          <cell r="J4259">
            <v>44917</v>
          </cell>
          <cell r="K4259" t="str">
            <v>JORGE ARMANDO PULUPA GUANOTUNA</v>
          </cell>
          <cell r="L4259" t="str">
            <v>CHILLOGALLO CALLE MOTE DE LOS OLIVOS  S10 CALLE SHAGLI</v>
          </cell>
          <cell r="M4259" t="str">
            <v>1717989121</v>
          </cell>
          <cell r="N4259" t="str">
            <v>0983468734</v>
          </cell>
          <cell r="O4259" t="str">
            <v>0983468734</v>
          </cell>
          <cell r="P4259" t="str">
            <v>170607</v>
          </cell>
          <cell r="Q4259" t="str">
            <v>QUITO</v>
          </cell>
          <cell r="R4259" t="str">
            <v>PICHINCHA</v>
          </cell>
          <cell r="S4259" t="str">
            <v>QUITO</v>
          </cell>
          <cell r="T4259" t="str">
            <v>FLEXTRANS UIO</v>
          </cell>
          <cell r="U4259" t="str">
            <v>FLEXNETUIO_LOCAL</v>
          </cell>
          <cell r="V4259">
            <v>1</v>
          </cell>
          <cell r="W4259">
            <v>1</v>
          </cell>
          <cell r="X4259" t="str">
            <v>FLEXNET ECUADOR - MDELIVERY</v>
          </cell>
          <cell r="Y4259" t="str">
            <v>CALLE 28 DE JUNIO S/N Y GARCIA MORENO ENTRADA LLANO GRANDE</v>
          </cell>
          <cell r="Z4259" t="str">
            <v>1701_QUITO</v>
          </cell>
          <cell r="AA4259" t="str">
            <v>LTE SAMSUNG A53 5G AZUL: 1 und - sn. 353842194765853 SECTOR SANTA BARBAJA BAJA ES UNA CASA ESQUINERA 4 PISOS COLOR BEIGE FRENTE A TIENDA MI VECINO</v>
          </cell>
          <cell r="AB4259">
            <v>22274</v>
          </cell>
          <cell r="AC4259">
            <v>44916</v>
          </cell>
          <cell r="AD4259" t="str">
            <v>ITSACOURIER S.A.S</v>
          </cell>
          <cell r="AE4259" t="str">
            <v>LU981L</v>
          </cell>
          <cell r="AF4259">
            <v>1</v>
          </cell>
          <cell r="AG4259" t="str">
            <v>PEDIDO_ENTREGADO</v>
          </cell>
          <cell r="AH4259">
            <v>44916</v>
          </cell>
          <cell r="AJ4259" t="str">
            <v/>
          </cell>
          <cell r="AK4259">
            <v>482376</v>
          </cell>
        </row>
        <row r="4260">
          <cell r="B4260">
            <v>482377</v>
          </cell>
          <cell r="C4260" t="str">
            <v>4743256</v>
          </cell>
          <cell r="D4260" t="str">
            <v>MDELIVERY</v>
          </cell>
          <cell r="E4260" t="str">
            <v>DESPACHO</v>
          </cell>
          <cell r="F4260" t="str">
            <v>NORMAL</v>
          </cell>
          <cell r="G4260" t="str">
            <v>FT76101</v>
          </cell>
          <cell r="H4260">
            <v>44914</v>
          </cell>
          <cell r="I4260" t="str">
            <v>ENTREGADO</v>
          </cell>
          <cell r="J4260">
            <v>44915</v>
          </cell>
          <cell r="K4260" t="str">
            <v>Kevin Daniel Torres Narvaez</v>
          </cell>
          <cell r="L4260" t="str">
            <v>SANGOLQUI CALLE ESPANIA  10 60 CALLE ALTAR</v>
          </cell>
          <cell r="M4260" t="str">
            <v>1726287103</v>
          </cell>
          <cell r="N4260" t="str">
            <v>0969088607</v>
          </cell>
          <cell r="O4260" t="str">
            <v>0969088607</v>
          </cell>
          <cell r="P4260" t="str">
            <v>171103</v>
          </cell>
          <cell r="Q4260" t="str">
            <v>RUMIÑAHUI</v>
          </cell>
          <cell r="R4260" t="str">
            <v>PICHINCHA</v>
          </cell>
          <cell r="S4260" t="str">
            <v>SANGOLQUI</v>
          </cell>
          <cell r="T4260" t="str">
            <v>FLEXTRANS UIO</v>
          </cell>
          <cell r="U4260" t="str">
            <v>FLEXNETUIO_LOCAL</v>
          </cell>
          <cell r="V4260">
            <v>1</v>
          </cell>
          <cell r="W4260">
            <v>1</v>
          </cell>
          <cell r="X4260" t="str">
            <v>FLEXNET ECUADOR - MDELIVERY</v>
          </cell>
          <cell r="Y4260" t="str">
            <v>CALLE 28 DE JUNIO S/N Y GARCIA MORENO ENTRADA LLANO GRANDE</v>
          </cell>
          <cell r="Z4260" t="str">
            <v>1701_QUITO</v>
          </cell>
          <cell r="AA4260" t="str">
            <v>AIR APPLE AIRPODS 3ER GEN: 1 und - sn. 139999372442597 SECTOR SANGOLQUI DIAGONAL A PANADERIA ESPANIA ENTREGA EN EL EDIFICIO CNT ANUNCIARSE CON EL GUARDIA</v>
          </cell>
          <cell r="AB4260">
            <v>22227</v>
          </cell>
          <cell r="AC4260">
            <v>44915</v>
          </cell>
          <cell r="AD4260" t="str">
            <v>FLEXTRANS</v>
          </cell>
          <cell r="AE4260" t="str">
            <v>PDI0214</v>
          </cell>
          <cell r="AF4260">
            <v>0</v>
          </cell>
          <cell r="AG4260" t="str">
            <v>PEDIDO_ENTREGADO</v>
          </cell>
          <cell r="AH4260">
            <v>44915</v>
          </cell>
          <cell r="AK4260">
            <v>482377</v>
          </cell>
        </row>
        <row r="4261">
          <cell r="B4261">
            <v>482378</v>
          </cell>
          <cell r="C4261" t="str">
            <v>4743271</v>
          </cell>
          <cell r="D4261" t="str">
            <v>MDELIVERY</v>
          </cell>
          <cell r="E4261" t="str">
            <v>DESPACHO</v>
          </cell>
          <cell r="F4261" t="str">
            <v>NORMAL</v>
          </cell>
          <cell r="G4261" t="str">
            <v>031080004743271</v>
          </cell>
          <cell r="H4261">
            <v>44914</v>
          </cell>
          <cell r="I4261" t="str">
            <v>ENTREGADO</v>
          </cell>
          <cell r="J4261">
            <v>44916</v>
          </cell>
          <cell r="K4261" t="str">
            <v>GEOMAYRA MARITZA VIVAR CASSOLA</v>
          </cell>
          <cell r="L4261" t="str">
            <v>LA AURORA AV LEON FEBRES CORDERO RIBADENEYRA MZ 1 VILLA 13</v>
          </cell>
          <cell r="M4261" t="str">
            <v>0924369911</v>
          </cell>
          <cell r="N4261" t="str">
            <v>0993325828</v>
          </cell>
          <cell r="O4261" t="str">
            <v>0993325828</v>
          </cell>
          <cell r="P4261" t="str">
            <v>091901</v>
          </cell>
          <cell r="Q4261" t="str">
            <v>DAULE</v>
          </cell>
          <cell r="R4261" t="str">
            <v>GUAYAS</v>
          </cell>
          <cell r="S4261" t="str">
            <v>DAULE</v>
          </cell>
          <cell r="T4261" t="str">
            <v>TRAMACO</v>
          </cell>
          <cell r="V4261">
            <v>1</v>
          </cell>
          <cell r="W4261">
            <v>1</v>
          </cell>
          <cell r="X4261" t="str">
            <v>FLEXNET ECUADOR - MDELIVERY</v>
          </cell>
          <cell r="Y4261" t="str">
            <v>CALLE 28 DE JUNIO S/N Y GARCIA MORENO ENTRADA LLANO GRANDE</v>
          </cell>
          <cell r="Z4261" t="str">
            <v>0906_DAULE</v>
          </cell>
          <cell r="AA4261" t="str">
            <v>LTE SAMSUNG A33 5G NEGRO: 1 und - sn. 352429892575213 URB LA RIOJA ETAPA ASTURIAS HAY QUE LLAMAR A LA TITULAR PARA QUE AUTORICE EL INGRESO ES ENTRANDO POR VILLA ITALIA</v>
          </cell>
          <cell r="AB4261">
            <v>22217</v>
          </cell>
          <cell r="AC4261">
            <v>44915</v>
          </cell>
          <cell r="AD4261" t="str">
            <v>TRAMACO EXPRESS</v>
          </cell>
          <cell r="AE4261" t="str">
            <v>GENERICO TMC</v>
          </cell>
          <cell r="AF4261">
            <v>0</v>
          </cell>
          <cell r="AG4261" t="str">
            <v>PEDIDO_ENTREGADO</v>
          </cell>
          <cell r="AH4261">
            <v>44916</v>
          </cell>
          <cell r="AJ4261" t="str">
            <v>GUIA ENTREGADA -. GEOMAYRA MARITZA VIVAR CASSOLA - 0924369911</v>
          </cell>
          <cell r="AK4261">
            <v>482378</v>
          </cell>
        </row>
        <row r="4262">
          <cell r="B4262">
            <v>482379</v>
          </cell>
          <cell r="C4262" t="str">
            <v>4743512</v>
          </cell>
          <cell r="D4262" t="str">
            <v>MDELIVERY</v>
          </cell>
          <cell r="E4262" t="str">
            <v>DESPACHO</v>
          </cell>
          <cell r="F4262" t="str">
            <v>NORMAL</v>
          </cell>
          <cell r="G4262" t="str">
            <v>FT76077</v>
          </cell>
          <cell r="H4262">
            <v>44914</v>
          </cell>
          <cell r="I4262" t="str">
            <v>ENTREGADO</v>
          </cell>
          <cell r="J4262">
            <v>44915</v>
          </cell>
          <cell r="K4262" t="str">
            <v>KATYA CELENE VERA ARROYO</v>
          </cell>
          <cell r="L4262" t="str">
            <v>LLANO CHICO CALLE PSJE E1G SN Y AV CARAPUNGO</v>
          </cell>
          <cell r="M4262" t="str">
            <v>1712388675</v>
          </cell>
          <cell r="N4262" t="str">
            <v>0963220553</v>
          </cell>
          <cell r="O4262" t="str">
            <v>0963220553</v>
          </cell>
          <cell r="P4262" t="str">
            <v>170209</v>
          </cell>
          <cell r="Q4262" t="str">
            <v>QUITO</v>
          </cell>
          <cell r="R4262" t="str">
            <v>PICHINCHA</v>
          </cell>
          <cell r="S4262" t="str">
            <v>LLANO CHICO</v>
          </cell>
          <cell r="T4262" t="str">
            <v>FLEXTRANS UIO</v>
          </cell>
          <cell r="U4262" t="str">
            <v>FLEXNETUIO_LOCAL</v>
          </cell>
          <cell r="V4262">
            <v>1</v>
          </cell>
          <cell r="W4262">
            <v>1</v>
          </cell>
          <cell r="X4262" t="str">
            <v>FLEXNET ECUADOR - MDELIVERY</v>
          </cell>
          <cell r="Y4262" t="str">
            <v>CALLE 28 DE JUNIO S/N Y GARCIA MORENO ENTRADA LLANO GRANDE</v>
          </cell>
          <cell r="Z4262" t="str">
            <v>1701_QUITO</v>
          </cell>
          <cell r="AA4262" t="str">
            <v>HALFSIM MOVISTAR: 1 und - sn. 8959300120521871592 A LADO DE LLANTERA AUTOPLAZA LLANO CHICO EN CASA DE 2P AMARILLA</v>
          </cell>
          <cell r="AB4262">
            <v>22232</v>
          </cell>
          <cell r="AC4262">
            <v>44915</v>
          </cell>
          <cell r="AD4262" t="str">
            <v>ITSACOURIER S.A.S</v>
          </cell>
          <cell r="AE4262" t="str">
            <v>JD575P</v>
          </cell>
          <cell r="AF4262">
            <v>0</v>
          </cell>
          <cell r="AG4262" t="str">
            <v>PEDIDO_ENTREGADO</v>
          </cell>
          <cell r="AH4262">
            <v>44915</v>
          </cell>
          <cell r="AJ4262" t="str">
            <v/>
          </cell>
          <cell r="AK4262">
            <v>482379</v>
          </cell>
        </row>
        <row r="4263">
          <cell r="B4263">
            <v>482380</v>
          </cell>
          <cell r="C4263" t="str">
            <v>4743581</v>
          </cell>
          <cell r="D4263" t="str">
            <v>MDELIVERY</v>
          </cell>
          <cell r="E4263" t="str">
            <v>DESPACHO</v>
          </cell>
          <cell r="F4263" t="str">
            <v>NORMAL</v>
          </cell>
          <cell r="G4263" t="str">
            <v>031080004743581</v>
          </cell>
          <cell r="H4263">
            <v>44914</v>
          </cell>
          <cell r="I4263" t="str">
            <v>ENTREGADO</v>
          </cell>
          <cell r="J4263">
            <v>44915</v>
          </cell>
          <cell r="K4263" t="str">
            <v>Ayrton Lavayen</v>
          </cell>
          <cell r="L4263" t="str">
            <v>ELOY ALFARO   CDLA  BRISAS DE PROCARSA  MZ 111 SOLAR 17 CALLE 162 DELIA</v>
          </cell>
          <cell r="M4263" t="str">
            <v>0952500833</v>
          </cell>
          <cell r="N4263" t="str">
            <v>0958878800</v>
          </cell>
          <cell r="O4263" t="str">
            <v/>
          </cell>
          <cell r="P4263" t="str">
            <v>092407</v>
          </cell>
          <cell r="Q4263" t="str">
            <v>DURAN</v>
          </cell>
          <cell r="R4263" t="str">
            <v>GUAYAS</v>
          </cell>
          <cell r="S4263" t="str">
            <v>ELOY ALFARO (DURAN)</v>
          </cell>
          <cell r="T4263" t="str">
            <v>TRAMACO</v>
          </cell>
          <cell r="U4263" t="str">
            <v>FLEXNETUIO_GYE</v>
          </cell>
          <cell r="V4263">
            <v>1</v>
          </cell>
          <cell r="W4263">
            <v>1</v>
          </cell>
          <cell r="X4263" t="str">
            <v>FLEXNET ECUADOR - MDELIVERY</v>
          </cell>
          <cell r="Y4263" t="str">
            <v>CALLE 28 DE JUNIO S/N Y GARCIA MORENO ENTRADA LLANO GRANDE</v>
          </cell>
          <cell r="Z4263" t="str">
            <v>1701_QUITO</v>
          </cell>
          <cell r="AA4263" t="str">
            <v>HALFSIM MOVISTAR: 1 und - sn. 8959300120521871709 DIAGONAL AL PARQUE VERDE CASA ESQUINERA COLOR BEIGE 1 PISO</v>
          </cell>
          <cell r="AB4263">
            <v>22217</v>
          </cell>
          <cell r="AC4263">
            <v>44915</v>
          </cell>
          <cell r="AD4263" t="str">
            <v>TRAMACO EXPRESS</v>
          </cell>
          <cell r="AE4263" t="str">
            <v>GENERICO TMC</v>
          </cell>
          <cell r="AF4263">
            <v>0</v>
          </cell>
          <cell r="AG4263" t="str">
            <v>PEDIDO_ENTREGADO</v>
          </cell>
          <cell r="AH4263">
            <v>44915</v>
          </cell>
          <cell r="AJ4263" t="str">
            <v>GUIA ENTREGADA -. AYRTON LAVAYEN - 0952500833</v>
          </cell>
          <cell r="AK4263">
            <v>482380</v>
          </cell>
        </row>
        <row r="4264">
          <cell r="B4264">
            <v>482381</v>
          </cell>
          <cell r="C4264" t="str">
            <v>4744738</v>
          </cell>
          <cell r="D4264" t="str">
            <v>MDELIVERY</v>
          </cell>
          <cell r="E4264" t="str">
            <v>DESPACHO</v>
          </cell>
          <cell r="F4264" t="str">
            <v>NORMAL</v>
          </cell>
          <cell r="G4264" t="str">
            <v>031080004744738</v>
          </cell>
          <cell r="H4264">
            <v>44914</v>
          </cell>
          <cell r="I4264" t="str">
            <v>ENTREGADO</v>
          </cell>
          <cell r="J4264">
            <v>44916</v>
          </cell>
          <cell r="K4264" t="str">
            <v>Karla Yovannis Loor Arroyo</v>
          </cell>
          <cell r="L4264" t="str">
            <v>PASCUALES URB METROPOLIS 2 ETAPA E CALLE 28 NO MZ 1383 VILLA 11</v>
          </cell>
          <cell r="M4264" t="str">
            <v>0919569541</v>
          </cell>
          <cell r="N4264" t="str">
            <v>0939057137</v>
          </cell>
          <cell r="O4264" t="str">
            <v>0939057137</v>
          </cell>
          <cell r="P4264" t="str">
            <v>090703</v>
          </cell>
          <cell r="Q4264" t="str">
            <v>GUAYAQUIL</v>
          </cell>
          <cell r="R4264" t="str">
            <v>GUAYAS</v>
          </cell>
          <cell r="S4264" t="str">
            <v>GUAYAQUIL</v>
          </cell>
          <cell r="T4264" t="str">
            <v>TRAMACO</v>
          </cell>
          <cell r="U4264" t="str">
            <v>FLEXNETUIO_GYE</v>
          </cell>
          <cell r="V4264">
            <v>1</v>
          </cell>
          <cell r="W4264">
            <v>1</v>
          </cell>
          <cell r="X4264" t="str">
            <v>FLEXNET ECUADOR - MDELIVERY</v>
          </cell>
          <cell r="Y4264" t="str">
            <v>CALLE 28 DE JUNIO S/N Y GARCIA MORENO ENTRADA LLANO GRANDE</v>
          </cell>
          <cell r="Z4264" t="str">
            <v>1701_QUITO</v>
          </cell>
          <cell r="AA4264" t="str">
            <v>HALFSIM MOVISTAR: 1 und - sn. 8959300520560302807 A LADO DE GASOLINERA TERPEL FRENTE AL LAGO PREGUNTAR EN GARITA</v>
          </cell>
          <cell r="AB4264">
            <v>22217</v>
          </cell>
          <cell r="AC4264">
            <v>44915</v>
          </cell>
          <cell r="AD4264" t="str">
            <v>TRAMACO EXPRESS</v>
          </cell>
          <cell r="AE4264" t="str">
            <v>GENERICO TMC</v>
          </cell>
          <cell r="AF4264">
            <v>1</v>
          </cell>
          <cell r="AG4264" t="str">
            <v>PEDIDO_ENTREGADO</v>
          </cell>
          <cell r="AH4264">
            <v>44916</v>
          </cell>
          <cell r="AJ4264" t="str">
            <v>GUIA ENTREGADA -. KARLA YOVANNIS LOOR ARROYO - 0919569541</v>
          </cell>
          <cell r="AK4264">
            <v>482381</v>
          </cell>
        </row>
        <row r="4265">
          <cell r="B4265">
            <v>482331</v>
          </cell>
          <cell r="C4265" t="str">
            <v>4706918</v>
          </cell>
          <cell r="D4265" t="str">
            <v>MDELIVERY</v>
          </cell>
          <cell r="E4265" t="str">
            <v>DESPACHO</v>
          </cell>
          <cell r="F4265" t="str">
            <v>NORMAL</v>
          </cell>
          <cell r="G4265" t="str">
            <v>031080004706918</v>
          </cell>
          <cell r="H4265">
            <v>44914</v>
          </cell>
          <cell r="I4265" t="str">
            <v>INCIDENCIA</v>
          </cell>
          <cell r="J4265">
            <v>44922</v>
          </cell>
          <cell r="K4265" t="str">
            <v>SOTO CARAGUAY SINDY VALERIA</v>
          </cell>
          <cell r="L4265" t="str">
            <v>SAN SEBASTIAN CALLE FILIPINAS  SN CALLE GUATEMALA</v>
          </cell>
          <cell r="M4265" t="str">
            <v>1104963432</v>
          </cell>
          <cell r="N4265" t="str">
            <v>0999760398</v>
          </cell>
          <cell r="O4265" t="str">
            <v>0999760398</v>
          </cell>
          <cell r="P4265" t="str">
            <v>110101</v>
          </cell>
          <cell r="Q4265" t="str">
            <v>LOJA</v>
          </cell>
          <cell r="R4265" t="str">
            <v>LOJA</v>
          </cell>
          <cell r="S4265" t="str">
            <v>LOJA</v>
          </cell>
          <cell r="T4265" t="str">
            <v>TRAMACO</v>
          </cell>
          <cell r="U4265" t="str">
            <v>FLEXNETUIO_PROVINCIA</v>
          </cell>
          <cell r="V4265">
            <v>1</v>
          </cell>
          <cell r="W4265">
            <v>1</v>
          </cell>
          <cell r="X4265" t="str">
            <v>FLEXNET ECUADOR - MDELIVERY</v>
          </cell>
          <cell r="Y4265" t="str">
            <v>CALLE 28 DE JUNIO S/N Y GARCIA MORENO ENTRADA LLANO GRANDE</v>
          </cell>
          <cell r="Z4265" t="str">
            <v>1701_QUITO</v>
          </cell>
          <cell r="AA4265" t="str">
            <v>LTE SAMSUNG A03 NEGRO: 1 und - sn. 351084950652759 CDLA MAESTRO 2DA ETAPA ESTA A 1 CUADRA DE LA CASA COMUNAL ES UNA CASA 2 PISOS COLOR CREMA ESTA AL FONDO DE LA CUCHARA</v>
          </cell>
          <cell r="AB4265">
            <v>22217</v>
          </cell>
          <cell r="AC4265">
            <v>44915</v>
          </cell>
          <cell r="AD4265" t="str">
            <v>TRAMACO EXPRESS</v>
          </cell>
          <cell r="AE4265" t="str">
            <v>GENERICO TMC</v>
          </cell>
          <cell r="AF4265">
            <v>1</v>
          </cell>
          <cell r="AG4265" t="str">
            <v>PEDIDO_CON_INCIDENCIA</v>
          </cell>
          <cell r="AH4265">
            <v>44917</v>
          </cell>
          <cell r="AJ4265" t="str">
            <v>CASA O LOCAL CERRADO - AGENCIA - . - . - CLIENTE:SI - PUBLICO:SI</v>
          </cell>
          <cell r="AK4265">
            <v>482331</v>
          </cell>
        </row>
        <row r="4266">
          <cell r="B4266">
            <v>482332</v>
          </cell>
          <cell r="C4266" t="str">
            <v>4714296</v>
          </cell>
          <cell r="D4266" t="str">
            <v>MDELIVERY</v>
          </cell>
          <cell r="E4266" t="str">
            <v>DESPACHO</v>
          </cell>
          <cell r="F4266" t="str">
            <v>NORMAL</v>
          </cell>
          <cell r="G4266" t="str">
            <v>TF89736</v>
          </cell>
          <cell r="H4266">
            <v>44914</v>
          </cell>
          <cell r="I4266" t="str">
            <v>ENTREGADO</v>
          </cell>
          <cell r="J4266">
            <v>44916</v>
          </cell>
          <cell r="K4266" t="str">
            <v>JEFFERSON BALLESTEROS HURTADO</v>
          </cell>
          <cell r="L4266" t="str">
            <v>TARQUI  AV  JOSE MARIA EGAS  SN CALLE  GUILLERMO PAREJA</v>
          </cell>
          <cell r="M4266" t="str">
            <v>0924140031</v>
          </cell>
          <cell r="N4266" t="str">
            <v>0987555437</v>
          </cell>
          <cell r="O4266" t="str">
            <v>0972788971</v>
          </cell>
          <cell r="P4266" t="str">
            <v>090502</v>
          </cell>
          <cell r="Q4266" t="str">
            <v>GUAYAQUIL</v>
          </cell>
          <cell r="R4266" t="str">
            <v>GUAYAS</v>
          </cell>
          <cell r="S4266" t="str">
            <v>GUAYAQUIL</v>
          </cell>
          <cell r="T4266" t="str">
            <v>FLEXTRANS</v>
          </cell>
          <cell r="U4266" t="str">
            <v>FLEXNETUIO_GYE</v>
          </cell>
          <cell r="V4266">
            <v>1</v>
          </cell>
          <cell r="W4266">
            <v>1</v>
          </cell>
          <cell r="X4266" t="str">
            <v>FLEXNET ECUADOR - MDELIVERY</v>
          </cell>
          <cell r="Y4266" t="str">
            <v>CALLE 28 DE JUNIO S/N Y GARCIA MORENO ENTRADA LLANO GRANDE</v>
          </cell>
          <cell r="Z4266" t="str">
            <v>1701_QUITO</v>
          </cell>
          <cell r="AA4266" t="str">
            <v>LTE SAMSUNG A23 NEGRO: 1 und - sn. 356795951215529 SECTOR LA ALBORADA  FRENTE AL TIA LOCAL EL CAPI PICANTERIA  CASA 1 PISO AMARILLO  REALIZAR UNA LLAMADA PREVIA</v>
          </cell>
          <cell r="AB4266">
            <v>22283</v>
          </cell>
          <cell r="AC4266">
            <v>44916</v>
          </cell>
          <cell r="AD4266" t="str">
            <v>ITSACOURIER S.A.S</v>
          </cell>
          <cell r="AE4266" t="str">
            <v>IP662A</v>
          </cell>
          <cell r="AF4266">
            <v>1</v>
          </cell>
          <cell r="AG4266" t="str">
            <v>PEDIDO_ENTREGADO</v>
          </cell>
          <cell r="AH4266">
            <v>44916</v>
          </cell>
          <cell r="AK4266">
            <v>482332</v>
          </cell>
        </row>
        <row r="4267">
          <cell r="B4267">
            <v>482333</v>
          </cell>
          <cell r="C4267" t="str">
            <v>4723986</v>
          </cell>
          <cell r="D4267" t="str">
            <v>MDELIVERY</v>
          </cell>
          <cell r="E4267" t="str">
            <v>DESPACHO</v>
          </cell>
          <cell r="F4267" t="str">
            <v>DERIVADO PICK UP</v>
          </cell>
          <cell r="G4267" t="str">
            <v>031080004723986</v>
          </cell>
          <cell r="H4267">
            <v>44914</v>
          </cell>
          <cell r="I4267" t="str">
            <v>ENTREGADO</v>
          </cell>
          <cell r="J4267">
            <v>44917</v>
          </cell>
          <cell r="K4267" t="str">
            <v>ANZULES FARIAS ROLANDO SACARIAS</v>
          </cell>
          <cell r="L4267" t="str">
            <v>OFICINA TRAMACO MILAGRO</v>
          </cell>
          <cell r="M4267" t="str">
            <v>0909906950</v>
          </cell>
          <cell r="N4267" t="str">
            <v>0987301413</v>
          </cell>
          <cell r="O4267" t="str">
            <v>0987301413</v>
          </cell>
          <cell r="P4267" t="str">
            <v>MILAGRO</v>
          </cell>
          <cell r="Q4267" t="str">
            <v>MILAGRO</v>
          </cell>
          <cell r="R4267" t="str">
            <v>GUAYAS</v>
          </cell>
          <cell r="T4267" t="str">
            <v>TRAMACO</v>
          </cell>
          <cell r="U4267" t="str">
            <v>FLEXNETUIO_PROVINCIA</v>
          </cell>
          <cell r="V4267">
            <v>1</v>
          </cell>
          <cell r="W4267">
            <v>1</v>
          </cell>
          <cell r="X4267" t="str">
            <v>FLEXNET ECUADOR - MDELIVERY</v>
          </cell>
          <cell r="Y4267" t="str">
            <v>CALLE 28 DE JUNIO S/N Y GARCIA MORENO ENTRADA LLANO GRANDE</v>
          </cell>
          <cell r="Z4267" t="str">
            <v>1701_QUITO</v>
          </cell>
          <cell r="AA4267" t="str">
            <v>LTE NOKIA G21 AZUL: 1 und - sn. 355108340303967 PIDE QUE LO LLAMEN CUANDO YA ESTE EN TRAMACO</v>
          </cell>
          <cell r="AB4267">
            <v>22217</v>
          </cell>
          <cell r="AC4267">
            <v>44915</v>
          </cell>
          <cell r="AD4267" t="str">
            <v>TRAMACO EXPRESS</v>
          </cell>
          <cell r="AE4267" t="str">
            <v>GENERICO TMC</v>
          </cell>
          <cell r="AF4267">
            <v>1</v>
          </cell>
          <cell r="AG4267" t="str">
            <v>PEDIDO_ENTREGADO</v>
          </cell>
          <cell r="AH4267">
            <v>44917</v>
          </cell>
          <cell r="AJ4267" t="str">
            <v>GUIA ENTREGADA -. ANZULES FARIAS ROLANDO SACARIAS - 0909906950</v>
          </cell>
          <cell r="AK4267">
            <v>482333</v>
          </cell>
        </row>
        <row r="4268">
          <cell r="B4268">
            <v>482334</v>
          </cell>
          <cell r="C4268" t="str">
            <v>4730587</v>
          </cell>
          <cell r="D4268" t="str">
            <v>MDELIVERY</v>
          </cell>
          <cell r="E4268" t="str">
            <v>DESPACHO</v>
          </cell>
          <cell r="F4268" t="str">
            <v>DERIVADO PICK UP</v>
          </cell>
          <cell r="G4268" t="str">
            <v>031080004730587</v>
          </cell>
          <cell r="H4268">
            <v>44914</v>
          </cell>
          <cell r="I4268" t="str">
            <v>ENTREGADO</v>
          </cell>
          <cell r="J4268">
            <v>44915</v>
          </cell>
          <cell r="K4268" t="str">
            <v>VELEZ MIRANDA JAVIER ALBERTO</v>
          </cell>
          <cell r="L4268" t="str">
            <v>OFICINA TRAMACO PORTOVIEJO</v>
          </cell>
          <cell r="M4268" t="str">
            <v>1307309391</v>
          </cell>
          <cell r="N4268" t="str">
            <v>0998265239</v>
          </cell>
          <cell r="O4268" t="str">
            <v>0998265239</v>
          </cell>
          <cell r="P4268" t="str">
            <v>PORTOVIEJO</v>
          </cell>
          <cell r="Q4268" t="str">
            <v>PORTOVIEJO</v>
          </cell>
          <cell r="R4268" t="str">
            <v>MANABI</v>
          </cell>
          <cell r="T4268" t="str">
            <v>TRAMACO</v>
          </cell>
          <cell r="U4268" t="str">
            <v>FLEXNETUIO_PROVINCIA</v>
          </cell>
          <cell r="V4268">
            <v>1</v>
          </cell>
          <cell r="W4268">
            <v>1</v>
          </cell>
          <cell r="X4268" t="str">
            <v>FLEXNET ECUADOR - MDELIVERY</v>
          </cell>
          <cell r="Y4268" t="str">
            <v>CALLE 28 DE JUNIO S/N Y GARCIA MORENO ENTRADA LLANO GRANDE</v>
          </cell>
          <cell r="Z4268" t="str">
            <v>1701_QUITO</v>
          </cell>
          <cell r="AA4268" t="str">
            <v>LTE XIAOMI REDMI NOTE 11 AZUL: 1 und - sn. 869113065752389</v>
          </cell>
          <cell r="AB4268">
            <v>22217</v>
          </cell>
          <cell r="AC4268">
            <v>44915</v>
          </cell>
          <cell r="AD4268" t="str">
            <v>TRAMACO EXPRESS</v>
          </cell>
          <cell r="AE4268" t="str">
            <v>GENERICO TMC</v>
          </cell>
          <cell r="AF4268">
            <v>0</v>
          </cell>
          <cell r="AG4268" t="str">
            <v>PEDIDO_ENTREGADO</v>
          </cell>
          <cell r="AH4268">
            <v>44915</v>
          </cell>
          <cell r="AJ4268" t="str">
            <v>GUIA ENTREGADA -. VELEZ MIRANDA JAVIER ALBERTO - 1307309391</v>
          </cell>
          <cell r="AK4268">
            <v>482334</v>
          </cell>
        </row>
        <row r="4269">
          <cell r="B4269">
            <v>482335</v>
          </cell>
          <cell r="C4269" t="str">
            <v>4733459</v>
          </cell>
          <cell r="D4269" t="str">
            <v>MDELIVERY</v>
          </cell>
          <cell r="E4269" t="str">
            <v>DESPACHO</v>
          </cell>
          <cell r="F4269" t="str">
            <v>DERIVADO PICK UP</v>
          </cell>
          <cell r="G4269" t="str">
            <v>031080004733459</v>
          </cell>
          <cell r="H4269">
            <v>44914</v>
          </cell>
          <cell r="I4269" t="str">
            <v>INCIDENCIA</v>
          </cell>
          <cell r="J4269">
            <v>44922</v>
          </cell>
          <cell r="K4269" t="str">
            <v>ZAMBRANO VELOZ WILSON ADONIS</v>
          </cell>
          <cell r="L4269" t="str">
            <v>OFICINA TRAMACO PUNTO DE ATENCION SAN MARINO</v>
          </cell>
          <cell r="M4269" t="str">
            <v>0942229014</v>
          </cell>
          <cell r="N4269" t="str">
            <v>0985911954</v>
          </cell>
          <cell r="O4269" t="str">
            <v>0985911954</v>
          </cell>
          <cell r="P4269" t="str">
            <v>GUAYAQUIL</v>
          </cell>
          <cell r="Q4269" t="str">
            <v>GUAYAQUIL</v>
          </cell>
          <cell r="R4269" t="str">
            <v>GUAYAS</v>
          </cell>
          <cell r="T4269" t="str">
            <v>TRAMACO</v>
          </cell>
          <cell r="U4269" t="str">
            <v>FLEXNETUIO_GYE</v>
          </cell>
          <cell r="V4269">
            <v>1</v>
          </cell>
          <cell r="W4269">
            <v>1</v>
          </cell>
          <cell r="X4269" t="str">
            <v>FLEXNET ECUADOR - MDELIVERY</v>
          </cell>
          <cell r="Y4269" t="str">
            <v>CALLE 28 DE JUNIO S/N Y GARCIA MORENO ENTRADA LLANO GRANDE</v>
          </cell>
          <cell r="Z4269" t="str">
            <v>1701_QUITO</v>
          </cell>
          <cell r="AA4269" t="str">
            <v>LTE REALME C21Y NEGRO: 1 und - sn. 860256054713513</v>
          </cell>
          <cell r="AB4269">
            <v>22217</v>
          </cell>
          <cell r="AC4269">
            <v>44915</v>
          </cell>
          <cell r="AD4269" t="str">
            <v>TRAMACO EXPRESS</v>
          </cell>
          <cell r="AE4269" t="str">
            <v>GENERICO TMC</v>
          </cell>
          <cell r="AF4269">
            <v>2</v>
          </cell>
          <cell r="AG4269" t="str">
            <v>PEDIDO_CON_INCIDENCIA</v>
          </cell>
          <cell r="AH4269">
            <v>44922</v>
          </cell>
          <cell r="AJ4269" t="str">
            <v>RETIRO PUNTO DE VENTA - CLIENTE -  - COMUNICADO, A ESPERAS DEL RETIRO POR PARTE DEL CLIENTE  - CLIEN</v>
          </cell>
          <cell r="AK4269">
            <v>482335</v>
          </cell>
        </row>
        <row r="4270">
          <cell r="B4270">
            <v>482336</v>
          </cell>
          <cell r="C4270" t="str">
            <v>4736584</v>
          </cell>
          <cell r="D4270" t="str">
            <v>MDELIVERY</v>
          </cell>
          <cell r="E4270" t="str">
            <v>DESPACHO</v>
          </cell>
          <cell r="F4270" t="str">
            <v>DERIVADO PICK UP</v>
          </cell>
          <cell r="G4270" t="str">
            <v>031080004736584</v>
          </cell>
          <cell r="H4270">
            <v>44914</v>
          </cell>
          <cell r="I4270" t="str">
            <v>ENTREGADO</v>
          </cell>
          <cell r="J4270">
            <v>44918</v>
          </cell>
          <cell r="K4270" t="str">
            <v>ANGEL ALEXANDER FIGUEROA REYES</v>
          </cell>
          <cell r="L4270" t="str">
            <v>OFICINA TRAMACO PEDERNALES</v>
          </cell>
          <cell r="M4270" t="str">
            <v>1208523413</v>
          </cell>
          <cell r="N4270" t="str">
            <v>0981475434</v>
          </cell>
          <cell r="O4270" t="str">
            <v>0900000000</v>
          </cell>
          <cell r="P4270" t="str">
            <v>PEDERNALES</v>
          </cell>
          <cell r="Q4270" t="str">
            <v>PEDERNALES</v>
          </cell>
          <cell r="R4270" t="str">
            <v>MANABI</v>
          </cell>
          <cell r="T4270" t="str">
            <v>TRAMACO</v>
          </cell>
          <cell r="U4270" t="str">
            <v>FLEXNETUIO_PROVINCIA</v>
          </cell>
          <cell r="V4270">
            <v>1</v>
          </cell>
          <cell r="W4270">
            <v>1</v>
          </cell>
          <cell r="X4270" t="str">
            <v>FLEXNET ECUADOR - MDELIVERY</v>
          </cell>
          <cell r="Y4270" t="str">
            <v>CALLE 28 DE JUNIO S/N Y GARCIA MORENO ENTRADA LLANO GRANDE</v>
          </cell>
          <cell r="Z4270" t="str">
            <v>1701_QUITO</v>
          </cell>
          <cell r="AA4270" t="str">
            <v>LTE XIAOMI REDMI 10A 64GB SILVER: 1 und - sn. 863696062637401 / HALFSIM MOVISTAR: 1 und - sn. 8959300520560303672 NO PERMITE ENVIAR S1</v>
          </cell>
          <cell r="AB4270">
            <v>22217</v>
          </cell>
          <cell r="AC4270">
            <v>44915</v>
          </cell>
          <cell r="AD4270" t="str">
            <v>TRAMACO EXPRESS</v>
          </cell>
          <cell r="AE4270" t="str">
            <v>GENERICO TMC</v>
          </cell>
          <cell r="AF4270">
            <v>1</v>
          </cell>
          <cell r="AG4270" t="str">
            <v>PEDIDO_ENTREGADO</v>
          </cell>
          <cell r="AH4270">
            <v>44918</v>
          </cell>
          <cell r="AJ4270" t="str">
            <v>GUIA ENTREGADA -. ANGEL ALEXANDER FIGUEROA REYES - 1208523413</v>
          </cell>
          <cell r="AK4270">
            <v>482336</v>
          </cell>
        </row>
        <row r="4271">
          <cell r="B4271">
            <v>482337</v>
          </cell>
          <cell r="C4271" t="str">
            <v>4737080</v>
          </cell>
          <cell r="D4271" t="str">
            <v>MDELIVERY</v>
          </cell>
          <cell r="E4271" t="str">
            <v>DESPACHO</v>
          </cell>
          <cell r="F4271" t="str">
            <v>NORMAL</v>
          </cell>
          <cell r="G4271" t="str">
            <v>031080004737080</v>
          </cell>
          <cell r="H4271">
            <v>44914</v>
          </cell>
          <cell r="I4271" t="str">
            <v>ENTREGADO</v>
          </cell>
          <cell r="J4271">
            <v>44916</v>
          </cell>
          <cell r="K4271" t="str">
            <v>RODRIGUEZ MEDINA ANTONIO ARMANDO</v>
          </cell>
          <cell r="L4271" t="str">
            <v>SALINAS CALLE AV CARLOS ESPINOZA LARREA SN Y AV 59</v>
          </cell>
          <cell r="M4271" t="str">
            <v>0918983735</v>
          </cell>
          <cell r="N4271" t="str">
            <v>0983523889</v>
          </cell>
          <cell r="O4271" t="str">
            <v>0969753633</v>
          </cell>
          <cell r="P4271" t="str">
            <v>240206</v>
          </cell>
          <cell r="Q4271" t="str">
            <v>SALINAS</v>
          </cell>
          <cell r="R4271" t="str">
            <v>SANTA ELENA</v>
          </cell>
          <cell r="S4271" t="str">
            <v>SALINAS</v>
          </cell>
          <cell r="T4271" t="str">
            <v>TRAMACO</v>
          </cell>
          <cell r="U4271" t="str">
            <v>FLEXNETUIO_PROVINCIA</v>
          </cell>
          <cell r="V4271">
            <v>1</v>
          </cell>
          <cell r="W4271">
            <v>1</v>
          </cell>
          <cell r="X4271" t="str">
            <v>FLEXNET ECUADOR - MDELIVERY</v>
          </cell>
          <cell r="Y4271" t="str">
            <v>CALLE 28 DE JUNIO S/N Y GARCIA MORENO ENTRADA LLANO GRANDE</v>
          </cell>
          <cell r="Z4271" t="str">
            <v>1701_QUITO</v>
          </cell>
          <cell r="AA4271" t="str">
            <v>LTE HONOR X6 SILVER: 1 und - sn. 862800061025938 BRR LAS CONCHAS FRENTE A SUPERMAXI EN CASA DE 2PISOS SIN PINTAR</v>
          </cell>
          <cell r="AB4271">
            <v>22217</v>
          </cell>
          <cell r="AC4271">
            <v>44915</v>
          </cell>
          <cell r="AD4271" t="str">
            <v>TRAMACO EXPRESS</v>
          </cell>
          <cell r="AE4271" t="str">
            <v>GENERICO TMC</v>
          </cell>
          <cell r="AF4271">
            <v>0</v>
          </cell>
          <cell r="AG4271" t="str">
            <v>PEDIDO_ENTREGADO</v>
          </cell>
          <cell r="AH4271">
            <v>44916</v>
          </cell>
          <cell r="AJ4271" t="str">
            <v>GUIA ENTREGADA -. RODRIGUEZ MEDINA ANTONIO ARMANDO - 0918983735</v>
          </cell>
          <cell r="AK4271">
            <v>482337</v>
          </cell>
        </row>
        <row r="4272">
          <cell r="B4272">
            <v>482338</v>
          </cell>
          <cell r="C4272" t="str">
            <v>4738627</v>
          </cell>
          <cell r="D4272" t="str">
            <v>MDELIVERY</v>
          </cell>
          <cell r="E4272" t="str">
            <v>DESPACHO</v>
          </cell>
          <cell r="F4272" t="str">
            <v>DERIVADO PICK UP</v>
          </cell>
          <cell r="G4272" t="str">
            <v>031080004738627</v>
          </cell>
          <cell r="H4272">
            <v>44914</v>
          </cell>
          <cell r="I4272" t="str">
            <v>ENTREGADO</v>
          </cell>
          <cell r="J4272">
            <v>44917</v>
          </cell>
          <cell r="K4272" t="str">
            <v>CARLOS ANTONIO CHICAIZA NOBOA</v>
          </cell>
          <cell r="L4272" t="str">
            <v>OFICINA TRAMACO PORTETE</v>
          </cell>
          <cell r="M4272" t="str">
            <v>0909078248</v>
          </cell>
          <cell r="N4272" t="str">
            <v>0999242361</v>
          </cell>
          <cell r="O4272" t="str">
            <v>0999242361</v>
          </cell>
          <cell r="P4272" t="str">
            <v>GUAYAQUIL</v>
          </cell>
          <cell r="Q4272" t="str">
            <v>GUAYAQUIL</v>
          </cell>
          <cell r="R4272" t="str">
            <v>GUAYAS</v>
          </cell>
          <cell r="T4272" t="str">
            <v>TRAMACO</v>
          </cell>
          <cell r="U4272" t="str">
            <v>FLEXNETUIO_GYE</v>
          </cell>
          <cell r="V4272">
            <v>1</v>
          </cell>
          <cell r="W4272">
            <v>1</v>
          </cell>
          <cell r="X4272" t="str">
            <v>FLEXNET ECUADOR - MDELIVERY</v>
          </cell>
          <cell r="Y4272" t="str">
            <v>CALLE 28 DE JUNIO S/N Y GARCIA MORENO ENTRADA LLANO GRANDE</v>
          </cell>
          <cell r="Z4272" t="str">
            <v>1701_QUITO</v>
          </cell>
          <cell r="AA4272" t="str">
            <v>LTE NOKIA G21 AZUL: 1 und - sn. 355108340310897</v>
          </cell>
          <cell r="AB4272">
            <v>22217</v>
          </cell>
          <cell r="AC4272">
            <v>44915</v>
          </cell>
          <cell r="AD4272" t="str">
            <v>TRAMACO EXPRESS</v>
          </cell>
          <cell r="AE4272" t="str">
            <v>GENERICO TMC</v>
          </cell>
          <cell r="AF4272">
            <v>1</v>
          </cell>
          <cell r="AG4272" t="str">
            <v>PEDIDO_ENTREGADO</v>
          </cell>
          <cell r="AH4272">
            <v>44917</v>
          </cell>
          <cell r="AJ4272" t="str">
            <v>GUIA ENTREGADA -. CARLOS ANTONIO CHICAIZA NOBOA - 0909078248</v>
          </cell>
          <cell r="AK4272">
            <v>482338</v>
          </cell>
        </row>
        <row r="4273">
          <cell r="B4273">
            <v>482339</v>
          </cell>
          <cell r="C4273" t="str">
            <v>4738857</v>
          </cell>
          <cell r="D4273" t="str">
            <v>MDELIVERY</v>
          </cell>
          <cell r="E4273" t="str">
            <v>DESPACHO</v>
          </cell>
          <cell r="F4273" t="str">
            <v>NORMAL</v>
          </cell>
          <cell r="G4273" t="str">
            <v>031080004738857</v>
          </cell>
          <cell r="H4273">
            <v>44914</v>
          </cell>
          <cell r="I4273" t="str">
            <v>ENTREGADO</v>
          </cell>
          <cell r="J4273">
            <v>44915</v>
          </cell>
          <cell r="K4273" t="str">
            <v>CARMEN MARIA DELGADO MUNOZ</v>
          </cell>
          <cell r="L4273" t="str">
            <v>PORTOVIEJO CALLE ALAJUELA SN CALLE 1 DE ENERO</v>
          </cell>
          <cell r="M4273" t="str">
            <v>1311945396</v>
          </cell>
          <cell r="N4273" t="str">
            <v>0993326160</v>
          </cell>
          <cell r="O4273" t="str">
            <v>0989344993</v>
          </cell>
          <cell r="P4273" t="str">
            <v>130105</v>
          </cell>
          <cell r="Q4273" t="str">
            <v>PORTOVIEJO</v>
          </cell>
          <cell r="R4273" t="str">
            <v>MANABI</v>
          </cell>
          <cell r="S4273" t="str">
            <v>PORTOVIEJO</v>
          </cell>
          <cell r="T4273" t="str">
            <v>TRAMACO</v>
          </cell>
          <cell r="U4273" t="str">
            <v>FLEXNETUIO_PROVINCIA</v>
          </cell>
          <cell r="V4273">
            <v>1</v>
          </cell>
          <cell r="W4273">
            <v>1</v>
          </cell>
          <cell r="X4273" t="str">
            <v>FLEXNET ECUADOR - MDELIVERY</v>
          </cell>
          <cell r="Y4273" t="str">
            <v>CALLE 28 DE JUNIO S/N Y GARCIA MORENO ENTRADA LLANO GRANDE</v>
          </cell>
          <cell r="Z4273" t="str">
            <v>1701_QUITO</v>
          </cell>
          <cell r="AA4273" t="str">
            <v>LTE NOKIA G21 AZUL: 1 und - sn. 355108340298233 SECTOR CENTRO ENTREGA EN LA PLAZA CENTRAL PATIO COMIDAS LOCAL 2 COMEDOR ANGELITA</v>
          </cell>
          <cell r="AB4273">
            <v>22217</v>
          </cell>
          <cell r="AC4273">
            <v>44915</v>
          </cell>
          <cell r="AD4273" t="str">
            <v>TRAMACO EXPRESS</v>
          </cell>
          <cell r="AE4273" t="str">
            <v>GENERICO TMC</v>
          </cell>
          <cell r="AF4273">
            <v>0</v>
          </cell>
          <cell r="AG4273" t="str">
            <v>PEDIDO_ENTREGADO</v>
          </cell>
          <cell r="AH4273">
            <v>44915</v>
          </cell>
          <cell r="AJ4273" t="str">
            <v>GUIA ENTREGADA -. CARMEN MARIA DELGADO MUNOZ - 1311945396</v>
          </cell>
          <cell r="AK4273">
            <v>482339</v>
          </cell>
        </row>
        <row r="4274">
          <cell r="B4274">
            <v>482340</v>
          </cell>
          <cell r="C4274" t="str">
            <v>4739695</v>
          </cell>
          <cell r="D4274" t="str">
            <v>MDELIVERY</v>
          </cell>
          <cell r="E4274" t="str">
            <v>DESPACHO</v>
          </cell>
          <cell r="F4274" t="str">
            <v>NORMAL</v>
          </cell>
          <cell r="G4274" t="str">
            <v>TF89748</v>
          </cell>
          <cell r="H4274">
            <v>44914</v>
          </cell>
          <cell r="I4274" t="str">
            <v>ENTREGADO</v>
          </cell>
          <cell r="J4274">
            <v>44915</v>
          </cell>
          <cell r="K4274" t="str">
            <v>CASTRO LUNA ANGELICA DEL PILAR</v>
          </cell>
          <cell r="L4274" t="str">
            <v>BOLIVAR AV VICTOR MANUEL RENDON  SN  Y CORDOVA</v>
          </cell>
          <cell r="M4274" t="str">
            <v>0912625779</v>
          </cell>
          <cell r="N4274" t="str">
            <v>0983355215</v>
          </cell>
          <cell r="O4274" t="str">
            <v>0984462256</v>
          </cell>
          <cell r="P4274" t="str">
            <v>090306</v>
          </cell>
          <cell r="Q4274" t="str">
            <v>GUAYAQUIL</v>
          </cell>
          <cell r="R4274" t="str">
            <v>GUAYAS</v>
          </cell>
          <cell r="S4274" t="str">
            <v>GUAYAQUIL</v>
          </cell>
          <cell r="T4274" t="str">
            <v>FLEXTRANS</v>
          </cell>
          <cell r="U4274" t="str">
            <v>FLEXNETUIO_GYE</v>
          </cell>
          <cell r="V4274">
            <v>1</v>
          </cell>
          <cell r="W4274">
            <v>1</v>
          </cell>
          <cell r="X4274" t="str">
            <v>FLEXNET ECUADOR - MDELIVERY</v>
          </cell>
          <cell r="Y4274" t="str">
            <v>CALLE 28 DE JUNIO S/N Y GARCIA MORENO ENTRADA LLANO GRANDE</v>
          </cell>
          <cell r="Z4274" t="str">
            <v>1701_QUITO</v>
          </cell>
          <cell r="AA4274" t="str">
            <v>LTE SAMSUNG A33 5G NEGRO: 1 und - sn. 352429892568804 EN LA FISCALIA GENERAL DEL ESTADO PLANTA BAJA</v>
          </cell>
          <cell r="AB4274">
            <v>22243</v>
          </cell>
          <cell r="AC4274">
            <v>44915</v>
          </cell>
          <cell r="AD4274" t="str">
            <v>ITSACOURIER S.A.S</v>
          </cell>
          <cell r="AE4274" t="str">
            <v>JJ486C</v>
          </cell>
          <cell r="AF4274">
            <v>0</v>
          </cell>
          <cell r="AG4274" t="str">
            <v>PEDIDO_ENTREGADO</v>
          </cell>
          <cell r="AH4274">
            <v>44915</v>
          </cell>
          <cell r="AK4274">
            <v>482340</v>
          </cell>
        </row>
        <row r="4275">
          <cell r="B4275">
            <v>482341</v>
          </cell>
          <cell r="C4275" t="str">
            <v>4740771</v>
          </cell>
          <cell r="D4275" t="str">
            <v>MDELIVERY</v>
          </cell>
          <cell r="E4275" t="str">
            <v>DESPACHO</v>
          </cell>
          <cell r="F4275" t="str">
            <v>NORMAL</v>
          </cell>
          <cell r="G4275" t="str">
            <v>FT76100</v>
          </cell>
          <cell r="H4275">
            <v>44914</v>
          </cell>
          <cell r="I4275" t="str">
            <v>ENTREGADO</v>
          </cell>
          <cell r="J4275">
            <v>44915</v>
          </cell>
          <cell r="K4275" t="str">
            <v>JOANNE BAYER MATTHEWS</v>
          </cell>
          <cell r="L4275" t="str">
            <v>COCHAPAMBA CALLE BECK ROLLO OE7 64 Y ALONSO DE TORRES</v>
          </cell>
          <cell r="M4275" t="str">
            <v>1706483516</v>
          </cell>
          <cell r="N4275" t="str">
            <v>0998371923</v>
          </cell>
          <cell r="O4275" t="str">
            <v>0998371923</v>
          </cell>
          <cell r="P4275" t="str">
            <v>170528</v>
          </cell>
          <cell r="Q4275" t="str">
            <v>QUITO</v>
          </cell>
          <cell r="R4275" t="str">
            <v>PICHINCHA</v>
          </cell>
          <cell r="S4275" t="str">
            <v>QUITO</v>
          </cell>
          <cell r="T4275" t="str">
            <v>FLEXTRANS UIO</v>
          </cell>
          <cell r="U4275" t="str">
            <v>FLEXNETUIO_LOCAL</v>
          </cell>
          <cell r="V4275">
            <v>1</v>
          </cell>
          <cell r="W4275">
            <v>1</v>
          </cell>
          <cell r="X4275" t="str">
            <v>FLEXNET ECUADOR - MDELIVERY</v>
          </cell>
          <cell r="Y4275" t="str">
            <v>CALLE 28 DE JUNIO S/N Y GARCIA MORENO ENTRADA LLANO GRANDE</v>
          </cell>
          <cell r="Z4275" t="str">
            <v>1701_QUITO</v>
          </cell>
          <cell r="AA4275" t="str">
            <v>LTE SAMSUNG A23 NEGRO: 1 und - sn. 356795950838552 / HALFSIM MOVISTAR: 1 und - sn. 8959300120521873507 SCTR EL BOSQUE A LADO DEL CC EL BOSQUE EN CASA DE 3PISOS DE LADRILLO VISTO LLAMAR CON ANTICIPACION SRA RECOMIENDA QUE DEBERIAN DAR UN DIA Y HORA ESPECIFICA DE ENTREGA</v>
          </cell>
          <cell r="AB4275">
            <v>22231</v>
          </cell>
          <cell r="AC4275">
            <v>44915</v>
          </cell>
          <cell r="AD4275" t="str">
            <v>ITSACOURIER S.A.S</v>
          </cell>
          <cell r="AE4275" t="str">
            <v>IN450Y</v>
          </cell>
          <cell r="AF4275">
            <v>0</v>
          </cell>
          <cell r="AG4275" t="str">
            <v>PEDIDO_ENTREGADO</v>
          </cell>
          <cell r="AH4275">
            <v>44915</v>
          </cell>
          <cell r="AK4275">
            <v>482341</v>
          </cell>
        </row>
        <row r="4276">
          <cell r="B4276">
            <v>482342</v>
          </cell>
          <cell r="C4276" t="str">
            <v>4740787</v>
          </cell>
          <cell r="D4276" t="str">
            <v>MDELIVERY</v>
          </cell>
          <cell r="E4276" t="str">
            <v>DESPACHO</v>
          </cell>
          <cell r="F4276" t="str">
            <v>DERIVADO PICK UP</v>
          </cell>
          <cell r="G4276" t="str">
            <v>031080004740787</v>
          </cell>
          <cell r="H4276">
            <v>44914</v>
          </cell>
          <cell r="I4276" t="str">
            <v>ENTREGADO</v>
          </cell>
          <cell r="J4276">
            <v>44917</v>
          </cell>
          <cell r="K4276" t="str">
            <v>LIVEYA LIZBETH TAPUY TAPUY</v>
          </cell>
          <cell r="L4276" t="str">
            <v>OFICINA TRAMACO EL TENA</v>
          </cell>
          <cell r="M4276" t="str">
            <v>1501160913</v>
          </cell>
          <cell r="N4276" t="str">
            <v>0995583422</v>
          </cell>
          <cell r="O4276" t="str">
            <v>0995583422</v>
          </cell>
          <cell r="P4276" t="str">
            <v>TENA</v>
          </cell>
          <cell r="Q4276" t="str">
            <v>TENA</v>
          </cell>
          <cell r="R4276" t="str">
            <v>NAPO</v>
          </cell>
          <cell r="T4276" t="str">
            <v>TRAMACO</v>
          </cell>
          <cell r="U4276" t="str">
            <v>FLEXNETUIO_PROVINCIA</v>
          </cell>
          <cell r="V4276">
            <v>1</v>
          </cell>
          <cell r="W4276">
            <v>1</v>
          </cell>
          <cell r="X4276" t="str">
            <v>FLEXNET ECUADOR - MDELIVERY</v>
          </cell>
          <cell r="Y4276" t="str">
            <v>CALLE 28 DE JUNIO S/N Y GARCIA MORENO ENTRADA LLANO GRANDE</v>
          </cell>
          <cell r="Z4276" t="str">
            <v>1701_QUITO</v>
          </cell>
          <cell r="AA4276" t="str">
            <v>LTE XIAOMI REDMI NOTE 11 AZUL: 1 und - sn. 869113065779069</v>
          </cell>
          <cell r="AB4276">
            <v>22217</v>
          </cell>
          <cell r="AC4276">
            <v>44915</v>
          </cell>
          <cell r="AD4276" t="str">
            <v>TRAMACO EXPRESS</v>
          </cell>
          <cell r="AE4276" t="str">
            <v>GENERICO TMC</v>
          </cell>
          <cell r="AF4276">
            <v>1</v>
          </cell>
          <cell r="AG4276" t="str">
            <v>PEDIDO_ENTREGADO</v>
          </cell>
          <cell r="AH4276">
            <v>44917</v>
          </cell>
          <cell r="AJ4276" t="str">
            <v>GUIA ENTREGADA -. LIVEYA LIZBETH TAPUY TAPUY - 1501160913</v>
          </cell>
          <cell r="AK4276">
            <v>482342</v>
          </cell>
        </row>
        <row r="4277">
          <cell r="B4277">
            <v>482343</v>
          </cell>
          <cell r="C4277" t="str">
            <v>4740849</v>
          </cell>
          <cell r="D4277" t="str">
            <v>MDELIVERY</v>
          </cell>
          <cell r="E4277" t="str">
            <v>DESPACHO</v>
          </cell>
          <cell r="F4277" t="str">
            <v>DERIVADO PICK UP</v>
          </cell>
          <cell r="G4277" t="str">
            <v>031080004740849</v>
          </cell>
          <cell r="H4277">
            <v>44914</v>
          </cell>
          <cell r="I4277" t="str">
            <v>INCIDENCIA</v>
          </cell>
          <cell r="J4277">
            <v>44917</v>
          </cell>
          <cell r="K4277" t="str">
            <v>ERICK EDICSON COROZO AYOVI</v>
          </cell>
          <cell r="L4277" t="str">
            <v>OFICINA TRAMACO SAN LORENZO</v>
          </cell>
          <cell r="M4277" t="str">
            <v>0805172244</v>
          </cell>
          <cell r="N4277" t="str">
            <v>0981744516</v>
          </cell>
          <cell r="O4277" t="str">
            <v>0981744516</v>
          </cell>
          <cell r="P4277" t="str">
            <v>SAN LORENZO</v>
          </cell>
          <cell r="Q4277" t="str">
            <v>SAN LORENZO</v>
          </cell>
          <cell r="R4277" t="str">
            <v>ESMERALDAS</v>
          </cell>
          <cell r="T4277" t="str">
            <v>TRAMACO</v>
          </cell>
          <cell r="U4277" t="str">
            <v>FLEXNETUIO_PROVINCIA</v>
          </cell>
          <cell r="V4277">
            <v>1</v>
          </cell>
          <cell r="W4277">
            <v>1</v>
          </cell>
          <cell r="X4277" t="str">
            <v>FLEXNET ECUADOR - MDELIVERY</v>
          </cell>
          <cell r="Y4277" t="str">
            <v>CALLE 28 DE JUNIO S/N Y GARCIA MORENO ENTRADA LLANO GRANDE</v>
          </cell>
          <cell r="Z4277" t="str">
            <v>1701_QUITO</v>
          </cell>
          <cell r="AA4277" t="str">
            <v>LTE SAMSUNG A13 NEGRO: 1 und - sn. 352177399341320 / HALFSIM MOVISTAR: 1 und - sn. 8959300520560303318</v>
          </cell>
          <cell r="AB4277">
            <v>22217</v>
          </cell>
          <cell r="AC4277">
            <v>44915</v>
          </cell>
          <cell r="AD4277" t="str">
            <v>TRAMACO EXPRESS</v>
          </cell>
          <cell r="AE4277" t="str">
            <v>GENERICO TMC</v>
          </cell>
          <cell r="AF4277">
            <v>1</v>
          </cell>
          <cell r="AG4277" t="str">
            <v>PEDIDO_CON_INCIDENCIA</v>
          </cell>
          <cell r="AH4277">
            <v>44915</v>
          </cell>
          <cell r="AI4277" t="str">
            <v>RETIRO PUNTO DE VENTA</v>
          </cell>
          <cell r="AJ4277" t="str">
            <v xml:space="preserve">_x000D_
</v>
          </cell>
          <cell r="AK4277">
            <v>482343</v>
          </cell>
        </row>
        <row r="4278">
          <cell r="B4278">
            <v>482344</v>
          </cell>
          <cell r="C4278" t="str">
            <v>4741053</v>
          </cell>
          <cell r="D4278" t="str">
            <v>MDELIVERY</v>
          </cell>
          <cell r="E4278" t="str">
            <v>DESPACHO</v>
          </cell>
          <cell r="F4278" t="str">
            <v>NORMAL</v>
          </cell>
          <cell r="G4278" t="str">
            <v>TF89739</v>
          </cell>
          <cell r="H4278">
            <v>44914</v>
          </cell>
          <cell r="I4278" t="str">
            <v>ENTREGADO</v>
          </cell>
          <cell r="J4278">
            <v>44915</v>
          </cell>
          <cell r="K4278" t="str">
            <v>SANCHEZ PALLASCO JAIDEN MARCELO</v>
          </cell>
          <cell r="L4278" t="str">
            <v>XIMENA COOP SANTA MONICA MZ 1579 SL 12</v>
          </cell>
          <cell r="M4278" t="str">
            <v>1711434389</v>
          </cell>
          <cell r="N4278" t="str">
            <v>0978922118</v>
          </cell>
          <cell r="O4278" t="str">
            <v>0978922118</v>
          </cell>
          <cell r="P4278" t="str">
            <v>090204</v>
          </cell>
          <cell r="Q4278" t="str">
            <v>GUAYAQUIL</v>
          </cell>
          <cell r="R4278" t="str">
            <v>GUAYAS</v>
          </cell>
          <cell r="S4278" t="str">
            <v>GUAYAQUIL</v>
          </cell>
          <cell r="T4278" t="str">
            <v>FLEXTRANS</v>
          </cell>
          <cell r="U4278" t="str">
            <v>FLEXNETUIO_GYE</v>
          </cell>
          <cell r="V4278">
            <v>1</v>
          </cell>
          <cell r="W4278">
            <v>1</v>
          </cell>
          <cell r="X4278" t="str">
            <v>FLEXNET ECUADOR - MDELIVERY</v>
          </cell>
          <cell r="Y4278" t="str">
            <v>CALLE 28 DE JUNIO S/N Y GARCIA MORENO ENTRADA LLANO GRANDE</v>
          </cell>
          <cell r="Z4278" t="str">
            <v>1701_QUITO</v>
          </cell>
          <cell r="AA4278" t="str">
            <v>LTE XIAOMI REDMI NOTE 11S NEGRO: 1 und - sn. 865954062578366 FRENTE AL TITAN EN PB HAY FARMACIA EN CASA VERDE ESQUINERA CON BALCON</v>
          </cell>
          <cell r="AB4278">
            <v>22243</v>
          </cell>
          <cell r="AC4278">
            <v>44915</v>
          </cell>
          <cell r="AD4278" t="str">
            <v>ITSACOURIER S.A.S</v>
          </cell>
          <cell r="AE4278" t="str">
            <v>JJ486C</v>
          </cell>
          <cell r="AF4278">
            <v>0</v>
          </cell>
          <cell r="AG4278" t="str">
            <v>PEDIDO_ENTREGADO</v>
          </cell>
          <cell r="AH4278">
            <v>44915</v>
          </cell>
          <cell r="AK4278">
            <v>482344</v>
          </cell>
        </row>
        <row r="4279">
          <cell r="B4279">
            <v>482345</v>
          </cell>
          <cell r="C4279" t="str">
            <v>4741548</v>
          </cell>
          <cell r="D4279" t="str">
            <v>MDELIVERY</v>
          </cell>
          <cell r="E4279" t="str">
            <v>DESPACHO</v>
          </cell>
          <cell r="F4279" t="str">
            <v>NORMAL</v>
          </cell>
          <cell r="G4279" t="str">
            <v>FT76111</v>
          </cell>
          <cell r="H4279">
            <v>44914</v>
          </cell>
          <cell r="I4279" t="str">
            <v>ENTREGADO</v>
          </cell>
          <cell r="J4279">
            <v>44915</v>
          </cell>
          <cell r="K4279" t="str">
            <v>Jorge Andres Aguirre Paz</v>
          </cell>
          <cell r="L4279" t="str">
            <v>INIAQUITO AV DE LA REPUBLICA SN Y MARTIN CARRION</v>
          </cell>
          <cell r="M4279" t="str">
            <v>1723359236</v>
          </cell>
          <cell r="N4279" t="str">
            <v>0995945149</v>
          </cell>
          <cell r="O4279" t="str">
            <v>0995945149</v>
          </cell>
          <cell r="P4279" t="str">
            <v>170518</v>
          </cell>
          <cell r="Q4279" t="str">
            <v>QUITO</v>
          </cell>
          <cell r="R4279" t="str">
            <v>PICHINCHA</v>
          </cell>
          <cell r="S4279" t="str">
            <v>QUITO</v>
          </cell>
          <cell r="T4279" t="str">
            <v>FLEXTRANS UIO</v>
          </cell>
          <cell r="U4279" t="str">
            <v>FLEXNETUIO_LOCAL</v>
          </cell>
          <cell r="V4279">
            <v>1</v>
          </cell>
          <cell r="W4279">
            <v>1</v>
          </cell>
          <cell r="X4279" t="str">
            <v>FLEXNET ECUADOR - MDELIVERY</v>
          </cell>
          <cell r="Y4279" t="str">
            <v>CALLE 28 DE JUNIO S/N Y GARCIA MORENO ENTRADA LLANO GRANDE</v>
          </cell>
          <cell r="Z4279" t="str">
            <v>1701_QUITO</v>
          </cell>
          <cell r="AA4279" t="str">
            <v>AIR APPLE AIRPODS 3ER GEN: 1 und - sn. 139999372442209 TRABAJA EN EDIF BANCO GENERAL RUMINIAHUI BGR PISO 4  JTO A EDIF PUCARA S1 ENVIADO</v>
          </cell>
          <cell r="AB4279">
            <v>22233</v>
          </cell>
          <cell r="AC4279">
            <v>44915</v>
          </cell>
          <cell r="AD4279" t="str">
            <v>ITSACOURIER S.A.S</v>
          </cell>
          <cell r="AE4279" t="str">
            <v>LU161L</v>
          </cell>
          <cell r="AF4279">
            <v>0</v>
          </cell>
          <cell r="AG4279" t="str">
            <v>PEDIDO_ENTREGADO</v>
          </cell>
          <cell r="AH4279">
            <v>44915</v>
          </cell>
          <cell r="AK4279">
            <v>482345</v>
          </cell>
        </row>
        <row r="4280">
          <cell r="B4280">
            <v>482346</v>
          </cell>
          <cell r="C4280" t="str">
            <v>4741678</v>
          </cell>
          <cell r="D4280" t="str">
            <v>MDELIVERY</v>
          </cell>
          <cell r="E4280" t="str">
            <v>DESPACHO</v>
          </cell>
          <cell r="F4280" t="str">
            <v>NORMAL</v>
          </cell>
          <cell r="G4280" t="str">
            <v>TF89737</v>
          </cell>
          <cell r="H4280">
            <v>44914</v>
          </cell>
          <cell r="I4280" t="str">
            <v>ENTREGADO</v>
          </cell>
          <cell r="J4280">
            <v>44915</v>
          </cell>
          <cell r="K4280" t="str">
            <v>ERBER ADRIAN RAMIREZ BRACHO</v>
          </cell>
          <cell r="L4280" t="str">
            <v>TARQUI CALLE 2DO PASAJE 32 NO SN CALLE EMILIO ROMERO MENENDEZ</v>
          </cell>
          <cell r="M4280" t="str">
            <v>0961268513</v>
          </cell>
          <cell r="N4280" t="str">
            <v>0960154565</v>
          </cell>
          <cell r="O4280" t="str">
            <v>0960154565</v>
          </cell>
          <cell r="P4280" t="str">
            <v>090602</v>
          </cell>
          <cell r="Q4280" t="str">
            <v>GUAYAQUIL</v>
          </cell>
          <cell r="R4280" t="str">
            <v>GUAYAS</v>
          </cell>
          <cell r="S4280" t="str">
            <v>GUAYAQUIL</v>
          </cell>
          <cell r="T4280" t="str">
            <v>FLEXTRANS</v>
          </cell>
          <cell r="U4280" t="str">
            <v>FLEXNETUIO_GYE</v>
          </cell>
          <cell r="V4280">
            <v>1</v>
          </cell>
          <cell r="W4280">
            <v>1</v>
          </cell>
          <cell r="X4280" t="str">
            <v>FLEXNET ECUADOR - MDELIVERY</v>
          </cell>
          <cell r="Y4280" t="str">
            <v>CALLE 28 DE JUNIO S/N Y GARCIA MORENO ENTRADA LLANO GRANDE</v>
          </cell>
          <cell r="Z4280" t="str">
            <v>1701_QUITO</v>
          </cell>
          <cell r="AA4280" t="str">
            <v>AIR APPLE AIRPODS 3ER GEN: 1 und - sn. 139999372441789 SECTOR ZONA INDUSTRAIL ESTA A MEDIA CUADRA DE CHAIDE Y CHAIDE ENTREGA EN EL CANAL RTS HAY QUE LLAMAR AL TITULAR LLAMAR 1 HORA ANTES</v>
          </cell>
          <cell r="AB4280">
            <v>22248</v>
          </cell>
          <cell r="AC4280">
            <v>44915</v>
          </cell>
          <cell r="AD4280" t="str">
            <v>ITSACOURIER S.A.S</v>
          </cell>
          <cell r="AE4280" t="str">
            <v>IV314G</v>
          </cell>
          <cell r="AF4280">
            <v>0</v>
          </cell>
          <cell r="AG4280" t="str">
            <v>PEDIDO_ENTREGADO</v>
          </cell>
          <cell r="AH4280">
            <v>44915</v>
          </cell>
          <cell r="AK4280">
            <v>482346</v>
          </cell>
        </row>
        <row r="4281">
          <cell r="B4281">
            <v>482347</v>
          </cell>
          <cell r="C4281" t="str">
            <v>4742010</v>
          </cell>
          <cell r="D4281" t="str">
            <v>MDELIVERY</v>
          </cell>
          <cell r="E4281" t="str">
            <v>DESPACHO</v>
          </cell>
          <cell r="F4281" t="str">
            <v>NORMAL</v>
          </cell>
          <cell r="G4281" t="str">
            <v>031080004742010</v>
          </cell>
          <cell r="H4281">
            <v>44914</v>
          </cell>
          <cell r="I4281" t="str">
            <v>ENTREGADO</v>
          </cell>
          <cell r="J4281">
            <v>44915</v>
          </cell>
          <cell r="K4281" t="str">
            <v>MICHAEL JEISON VELOZ TRUJILLO</v>
          </cell>
          <cell r="L4281" t="str">
            <v>ABRAHAM CALAZACON CALLE GIRON SN AV PATRICIO ROMERO</v>
          </cell>
          <cell r="M4281" t="str">
            <v>2351008061</v>
          </cell>
          <cell r="N4281" t="str">
            <v>0997180985</v>
          </cell>
          <cell r="O4281" t="str">
            <v>0997501325</v>
          </cell>
          <cell r="P4281" t="str">
            <v>230205</v>
          </cell>
          <cell r="Q4281" t="str">
            <v>SANTO DOMINGO</v>
          </cell>
          <cell r="R4281" t="str">
            <v>SANTO DOMINGO DE LOS TSACHILAS</v>
          </cell>
          <cell r="S4281" t="str">
            <v>SANTO DOMINGO DE LOS COLORADOS</v>
          </cell>
          <cell r="T4281" t="str">
            <v>TRAMACO</v>
          </cell>
          <cell r="U4281" t="str">
            <v>FLEXNETUIO_PROVINCIA</v>
          </cell>
          <cell r="V4281">
            <v>1</v>
          </cell>
          <cell r="W4281">
            <v>1</v>
          </cell>
          <cell r="X4281" t="str">
            <v>FLEXNET ECUADOR - MDELIVERY</v>
          </cell>
          <cell r="Y4281" t="str">
            <v>CALLE 28 DE JUNIO S/N Y GARCIA MORENO ENTRADA LLANO GRANDE</v>
          </cell>
          <cell r="Z4281" t="str">
            <v>1701_QUITO</v>
          </cell>
          <cell r="AA4281" t="str">
            <v>LTE SAMSUNG A53 5G NEGRO: 1 und - sn. 353842193673215 SECTOR JUAN EULOGIO ES UNA CASA 2 PISOS COLOR CREMA PORTON NEGRO</v>
          </cell>
          <cell r="AB4281">
            <v>22217</v>
          </cell>
          <cell r="AC4281">
            <v>44915</v>
          </cell>
          <cell r="AD4281" t="str">
            <v>TRAMACO EXPRESS</v>
          </cell>
          <cell r="AE4281" t="str">
            <v>GENERICO TMC</v>
          </cell>
          <cell r="AF4281">
            <v>0</v>
          </cell>
          <cell r="AG4281" t="str">
            <v>PEDIDO_ENTREGADO</v>
          </cell>
          <cell r="AH4281">
            <v>44915</v>
          </cell>
          <cell r="AJ4281" t="str">
            <v>GUIA ENTREGADA -. MICHAEL JEISON VELOZ TRUJILLO - 2351008061</v>
          </cell>
          <cell r="AK4281">
            <v>482347</v>
          </cell>
        </row>
        <row r="4282">
          <cell r="B4282">
            <v>482348</v>
          </cell>
          <cell r="C4282" t="str">
            <v>4742280</v>
          </cell>
          <cell r="D4282" t="str">
            <v>MDELIVERY</v>
          </cell>
          <cell r="E4282" t="str">
            <v>DESPACHO</v>
          </cell>
          <cell r="F4282" t="str">
            <v>NORMAL</v>
          </cell>
          <cell r="G4282" t="str">
            <v>031080004742280</v>
          </cell>
          <cell r="H4282">
            <v>44914</v>
          </cell>
          <cell r="I4282" t="str">
            <v>ENTREGADO</v>
          </cell>
          <cell r="J4282">
            <v>44922</v>
          </cell>
          <cell r="K4282" t="str">
            <v>Wendy Madeline Quimis Ocampo</v>
          </cell>
          <cell r="L4282" t="str">
            <v>ELOY ALFARO  VIA INTERBARRIAL  SN CALLE 1</v>
          </cell>
          <cell r="M4282" t="str">
            <v>1725504268</v>
          </cell>
          <cell r="N4282" t="str">
            <v>0939330565</v>
          </cell>
          <cell r="O4282" t="str">
            <v>0939330565</v>
          </cell>
          <cell r="P4282" t="str">
            <v>130211</v>
          </cell>
          <cell r="Q4282" t="str">
            <v>MANTA</v>
          </cell>
          <cell r="R4282" t="str">
            <v>MANABI</v>
          </cell>
          <cell r="S4282" t="str">
            <v>MANTA</v>
          </cell>
          <cell r="T4282" t="str">
            <v>TRAMACO</v>
          </cell>
          <cell r="U4282" t="str">
            <v>FLEXNETUIO_PROVINCIA</v>
          </cell>
          <cell r="V4282">
            <v>1</v>
          </cell>
          <cell r="W4282">
            <v>1</v>
          </cell>
          <cell r="X4282" t="str">
            <v>FLEXNET ECUADOR - MDELIVERY</v>
          </cell>
          <cell r="Y4282" t="str">
            <v>CALLE 28 DE JUNIO S/N Y GARCIA MORENO ENTRADA LLANO GRANDE</v>
          </cell>
          <cell r="Z4282" t="str">
            <v>1701_QUITO</v>
          </cell>
          <cell r="AA4282" t="str">
            <v>HALFSIM MOVISTAR: 1 und - sn. 8959300520560303961 BARRIO 2 DE AGOSTO FRENTE A LA VULCANIZADORA EL CHINITO CASA REJA PUERTA CAFE 1 PISO</v>
          </cell>
          <cell r="AB4282">
            <v>22217</v>
          </cell>
          <cell r="AC4282">
            <v>44915</v>
          </cell>
          <cell r="AD4282" t="str">
            <v>TRAMACO EXPRESS</v>
          </cell>
          <cell r="AE4282" t="str">
            <v>GENERICO TMC</v>
          </cell>
          <cell r="AF4282">
            <v>1</v>
          </cell>
          <cell r="AG4282" t="str">
            <v>PEDIDO_ENTREGADO</v>
          </cell>
          <cell r="AH4282">
            <v>44922</v>
          </cell>
          <cell r="AJ4282" t="str">
            <v>GUIA ENTREGADA -. WENDY MADELINE QUIMIS OCAMPO - 1725504268</v>
          </cell>
          <cell r="AK4282">
            <v>482348</v>
          </cell>
        </row>
        <row r="4283">
          <cell r="B4283">
            <v>482349</v>
          </cell>
          <cell r="C4283" t="str">
            <v>4742306</v>
          </cell>
          <cell r="D4283" t="str">
            <v>MDELIVERY</v>
          </cell>
          <cell r="E4283" t="str">
            <v>DESPACHO</v>
          </cell>
          <cell r="F4283" t="str">
            <v>NORMAL</v>
          </cell>
          <cell r="G4283" t="str">
            <v>FT76099</v>
          </cell>
          <cell r="H4283">
            <v>44914</v>
          </cell>
          <cell r="I4283" t="str">
            <v>ENTREGADO</v>
          </cell>
          <cell r="J4283">
            <v>44917</v>
          </cell>
          <cell r="K4283" t="str">
            <v>BELEN ALEXANDRA TACO MORALES</v>
          </cell>
          <cell r="L4283" t="str">
            <v>CUMBAYA CALLE DE LOS ESTABLOS SN Y CALLE C</v>
          </cell>
          <cell r="M4283" t="str">
            <v>1723515472</v>
          </cell>
          <cell r="N4283" t="str">
            <v>0987013072</v>
          </cell>
          <cell r="O4283" t="str">
            <v/>
          </cell>
          <cell r="P4283" t="str">
            <v>170904</v>
          </cell>
          <cell r="Q4283" t="str">
            <v>QUITO</v>
          </cell>
          <cell r="R4283" t="str">
            <v>PICHINCHA</v>
          </cell>
          <cell r="S4283" t="str">
            <v>CUMBAYA</v>
          </cell>
          <cell r="T4283" t="str">
            <v>FLEXTRANS UIO</v>
          </cell>
          <cell r="U4283" t="str">
            <v>FLEXNETUIO_LOCAL</v>
          </cell>
          <cell r="V4283">
            <v>1</v>
          </cell>
          <cell r="W4283">
            <v>1</v>
          </cell>
          <cell r="X4283" t="str">
            <v>FLEXNET ECUADOR - MDELIVERY</v>
          </cell>
          <cell r="Y4283" t="str">
            <v>CALLE 28 DE JUNIO S/N Y GARCIA MORENO ENTRADA LLANO GRANDE</v>
          </cell>
          <cell r="Z4283" t="str">
            <v>1701_QUITO</v>
          </cell>
          <cell r="AA4283" t="str">
            <v>LTE XIAOMI REDMI 10A 64GB SILVER: 1 und - sn. 863696062577607 TRABAJA EN EDIF CITY CENTER PISO 2 OF 203 OFICINA DE GRANDES BODEGAS</v>
          </cell>
          <cell r="AB4283">
            <v>22310</v>
          </cell>
          <cell r="AC4283">
            <v>44917</v>
          </cell>
          <cell r="AD4283" t="str">
            <v>ITSACOURIER S.A.S</v>
          </cell>
          <cell r="AE4283" t="str">
            <v>PCZ1855</v>
          </cell>
          <cell r="AF4283">
            <v>1</v>
          </cell>
          <cell r="AG4283" t="str">
            <v>PEDIDO_ENTREGADO</v>
          </cell>
          <cell r="AH4283">
            <v>44917</v>
          </cell>
          <cell r="AK4283">
            <v>482349</v>
          </cell>
        </row>
        <row r="4284">
          <cell r="B4284">
            <v>482350</v>
          </cell>
          <cell r="C4284" t="str">
            <v>4742349</v>
          </cell>
          <cell r="D4284" t="str">
            <v>MDELIVERY</v>
          </cell>
          <cell r="E4284" t="str">
            <v>DESPACHO</v>
          </cell>
          <cell r="F4284" t="str">
            <v>DERIVADO PICK UP</v>
          </cell>
          <cell r="G4284" t="str">
            <v>031080004742349</v>
          </cell>
          <cell r="H4284">
            <v>44914</v>
          </cell>
          <cell r="I4284" t="str">
            <v>ENTREGADO</v>
          </cell>
          <cell r="J4284">
            <v>44916</v>
          </cell>
          <cell r="K4284" t="str">
            <v>CESAR ROBERTO LOPEZ BENAVIDES</v>
          </cell>
          <cell r="L4284" t="str">
            <v>OFICINA TRAMACO PORTETE</v>
          </cell>
          <cell r="M4284" t="str">
            <v>0916245129</v>
          </cell>
          <cell r="N4284" t="str">
            <v>0959226368</v>
          </cell>
          <cell r="O4284" t="str">
            <v>00000000000</v>
          </cell>
          <cell r="P4284" t="str">
            <v>GUAYAQUIL</v>
          </cell>
          <cell r="Q4284" t="str">
            <v>GUAYAQUIL</v>
          </cell>
          <cell r="R4284" t="str">
            <v>GUAYAS</v>
          </cell>
          <cell r="T4284" t="str">
            <v>TRAMACO</v>
          </cell>
          <cell r="U4284" t="str">
            <v>FLEXNETUIO_GYE</v>
          </cell>
          <cell r="V4284">
            <v>1</v>
          </cell>
          <cell r="W4284">
            <v>1</v>
          </cell>
          <cell r="X4284" t="str">
            <v>FLEXNET ECUADOR - MDELIVERY</v>
          </cell>
          <cell r="Y4284" t="str">
            <v>CALLE 28 DE JUNIO S/N Y GARCIA MORENO ENTRADA LLANO GRANDE</v>
          </cell>
          <cell r="Z4284" t="str">
            <v>1701_QUITO</v>
          </cell>
          <cell r="AA4284" t="str">
            <v>HALFSIM MOVISTAR: 1 und - sn. 8959300420550405357</v>
          </cell>
          <cell r="AB4284">
            <v>22217</v>
          </cell>
          <cell r="AC4284">
            <v>44915</v>
          </cell>
          <cell r="AD4284" t="str">
            <v>TRAMACO EXPRESS</v>
          </cell>
          <cell r="AE4284" t="str">
            <v>GENERICO TMC</v>
          </cell>
          <cell r="AF4284">
            <v>1</v>
          </cell>
          <cell r="AG4284" t="str">
            <v>PEDIDO_ENTREGADO</v>
          </cell>
          <cell r="AH4284">
            <v>44916</v>
          </cell>
          <cell r="AJ4284" t="str">
            <v>GUIA ENTREGADA -. CESAR ROBERTO LOPEZ BENAVIDES - 0916245129</v>
          </cell>
          <cell r="AK4284">
            <v>482350</v>
          </cell>
        </row>
        <row r="4285">
          <cell r="B4285">
            <v>482351</v>
          </cell>
          <cell r="C4285" t="str">
            <v>4742364</v>
          </cell>
          <cell r="D4285" t="str">
            <v>MDELIVERY</v>
          </cell>
          <cell r="E4285" t="str">
            <v>DESPACHO</v>
          </cell>
          <cell r="F4285" t="str">
            <v>NORMAL</v>
          </cell>
          <cell r="G4285" t="str">
            <v>031080004742364</v>
          </cell>
          <cell r="H4285">
            <v>44914</v>
          </cell>
          <cell r="I4285" t="str">
            <v>ENTREGADO</v>
          </cell>
          <cell r="J4285">
            <v>44916</v>
          </cell>
          <cell r="K4285" t="str">
            <v>Leonel Ricardo Ureta Romero</v>
          </cell>
          <cell r="L4285" t="str">
            <v>PASCUALES  CDLA METROPOLIS 2 MZ 1363  VILLA 11 CALL 28 N O</v>
          </cell>
          <cell r="M4285" t="str">
            <v>0923834501</v>
          </cell>
          <cell r="N4285" t="str">
            <v>0960848894</v>
          </cell>
          <cell r="O4285" t="str">
            <v/>
          </cell>
          <cell r="P4285" t="str">
            <v>090703</v>
          </cell>
          <cell r="Q4285" t="str">
            <v>GUAYAQUIL</v>
          </cell>
          <cell r="R4285" t="str">
            <v>GUAYAS</v>
          </cell>
          <cell r="S4285" t="str">
            <v>GUAYAQUIL</v>
          </cell>
          <cell r="T4285" t="str">
            <v>TRAMACO</v>
          </cell>
          <cell r="U4285" t="str">
            <v>FLEXNETUIO_GYE</v>
          </cell>
          <cell r="V4285">
            <v>1</v>
          </cell>
          <cell r="W4285">
            <v>1</v>
          </cell>
          <cell r="X4285" t="str">
            <v>FLEXNET ECUADOR - MDELIVERY</v>
          </cell>
          <cell r="Y4285" t="str">
            <v>CALLE 28 DE JUNIO S/N Y GARCIA MORENO ENTRADA LLANO GRANDE</v>
          </cell>
          <cell r="Z4285" t="str">
            <v>1701_QUITO</v>
          </cell>
          <cell r="AA4285" t="str">
            <v>HALFSIM MOVISTAR: 1 und - sn. 8959300520560305453 SECTOR NORTE  CASA 2 PISOS PLOMO Y BLANCO  PREGUNTAR EN LA GARITA DEL GUARDIA  TIENE 3 PEDIDOS</v>
          </cell>
          <cell r="AB4285">
            <v>22217</v>
          </cell>
          <cell r="AC4285">
            <v>44915</v>
          </cell>
          <cell r="AD4285" t="str">
            <v>TRAMACO EXPRESS</v>
          </cell>
          <cell r="AE4285" t="str">
            <v>GENERICO TMC</v>
          </cell>
          <cell r="AF4285">
            <v>1</v>
          </cell>
          <cell r="AG4285" t="str">
            <v>PEDIDO_ENTREGADO</v>
          </cell>
          <cell r="AH4285">
            <v>44916</v>
          </cell>
          <cell r="AJ4285" t="str">
            <v>GUIA ENTREGADA -. LEONEL RICARDO URETA ROMERO - 0923834501</v>
          </cell>
          <cell r="AK4285">
            <v>482351</v>
          </cell>
        </row>
        <row r="4286">
          <cell r="B4286">
            <v>482352</v>
          </cell>
          <cell r="C4286" t="str">
            <v>4742370</v>
          </cell>
          <cell r="D4286" t="str">
            <v>MDELIVERY</v>
          </cell>
          <cell r="E4286" t="str">
            <v>DESPACHO</v>
          </cell>
          <cell r="F4286" t="str">
            <v>NORMAL</v>
          </cell>
          <cell r="G4286" t="str">
            <v>031080004742370</v>
          </cell>
          <cell r="H4286">
            <v>44914</v>
          </cell>
          <cell r="I4286" t="str">
            <v>ENTREGADO</v>
          </cell>
          <cell r="J4286">
            <v>44916</v>
          </cell>
          <cell r="K4286" t="str">
            <v>Leonel Ricardo Ureta Romero</v>
          </cell>
          <cell r="L4286" t="str">
            <v>PASCUALES   CDLA METROPOLIS 2   MZ 1363  VILLA 11 CALLE 28 NO</v>
          </cell>
          <cell r="M4286" t="str">
            <v>0923834501</v>
          </cell>
          <cell r="N4286" t="str">
            <v>0960020553</v>
          </cell>
          <cell r="O4286" t="str">
            <v/>
          </cell>
          <cell r="P4286" t="str">
            <v>090703</v>
          </cell>
          <cell r="Q4286" t="str">
            <v>GUAYAQUIL</v>
          </cell>
          <cell r="R4286" t="str">
            <v>GUAYAS</v>
          </cell>
          <cell r="S4286" t="str">
            <v>GUAYAQUIL</v>
          </cell>
          <cell r="T4286" t="str">
            <v>TRAMACO</v>
          </cell>
          <cell r="U4286" t="str">
            <v>FLEXNETUIO_GYE</v>
          </cell>
          <cell r="V4286">
            <v>1</v>
          </cell>
          <cell r="W4286">
            <v>1</v>
          </cell>
          <cell r="X4286" t="str">
            <v>FLEXNET ECUADOR - MDELIVERY</v>
          </cell>
          <cell r="Y4286" t="str">
            <v>CALLE 28 DE JUNIO S/N Y GARCIA MORENO ENTRADA LLANO GRANDE</v>
          </cell>
          <cell r="Z4286" t="str">
            <v>1701_QUITO</v>
          </cell>
          <cell r="AA4286" t="str">
            <v>HALFSIM MOVISTAR: 1 und - sn. 8959300120521871477 SECTOR NORTE  CASA 2 PISOS PLOMO Y BLANCO  PREGUNTAR EN LA GARITA DEL GUARDIA  TIENE 3 PEDIDOS</v>
          </cell>
          <cell r="AB4286">
            <v>22217</v>
          </cell>
          <cell r="AC4286">
            <v>44915</v>
          </cell>
          <cell r="AD4286" t="str">
            <v>TRAMACO EXPRESS</v>
          </cell>
          <cell r="AE4286" t="str">
            <v>GENERICO TMC</v>
          </cell>
          <cell r="AF4286">
            <v>1</v>
          </cell>
          <cell r="AG4286" t="str">
            <v>PEDIDO_ENTREGADO</v>
          </cell>
          <cell r="AH4286">
            <v>44916</v>
          </cell>
          <cell r="AJ4286" t="str">
            <v>GUIA ENTREGADA -. LEONEL RICARDO URETA ROMERO - 0923834501</v>
          </cell>
          <cell r="AK4286">
            <v>482352</v>
          </cell>
        </row>
        <row r="4287">
          <cell r="B4287">
            <v>482353</v>
          </cell>
          <cell r="C4287" t="str">
            <v>4742381</v>
          </cell>
          <cell r="D4287" t="str">
            <v>MDELIVERY</v>
          </cell>
          <cell r="E4287" t="str">
            <v>DESPACHO</v>
          </cell>
          <cell r="F4287" t="str">
            <v>NORMAL</v>
          </cell>
          <cell r="G4287" t="str">
            <v>031080004742381</v>
          </cell>
          <cell r="H4287">
            <v>44914</v>
          </cell>
          <cell r="I4287" t="str">
            <v>ENTREGADO</v>
          </cell>
          <cell r="J4287">
            <v>44916</v>
          </cell>
          <cell r="K4287" t="str">
            <v>Leonel Ricardo Ureta Romero</v>
          </cell>
          <cell r="L4287" t="str">
            <v>PASCUALES CDLA METROPOLIS 2 MZ 1363  VILLA 11 CALLE 28 NO</v>
          </cell>
          <cell r="M4287" t="str">
            <v>0923834501</v>
          </cell>
          <cell r="N4287" t="str">
            <v>0962022820</v>
          </cell>
          <cell r="O4287" t="str">
            <v/>
          </cell>
          <cell r="P4287" t="str">
            <v>090703</v>
          </cell>
          <cell r="Q4287" t="str">
            <v>GUAYAQUIL</v>
          </cell>
          <cell r="R4287" t="str">
            <v>GUAYAS</v>
          </cell>
          <cell r="S4287" t="str">
            <v>GUAYAQUIL</v>
          </cell>
          <cell r="T4287" t="str">
            <v>TRAMACO</v>
          </cell>
          <cell r="U4287" t="str">
            <v>FLEXNETUIO_GYE</v>
          </cell>
          <cell r="V4287">
            <v>1</v>
          </cell>
          <cell r="W4287">
            <v>1</v>
          </cell>
          <cell r="X4287" t="str">
            <v>FLEXNET ECUADOR - MDELIVERY</v>
          </cell>
          <cell r="Y4287" t="str">
            <v>CALLE 28 DE JUNIO S/N Y GARCIA MORENO ENTRADA LLANO GRANDE</v>
          </cell>
          <cell r="Z4287" t="str">
            <v>1701_QUITO</v>
          </cell>
          <cell r="AA4287" t="str">
            <v>HALFSIM MOVISTAR: 1 und - sn. 8959300520560302203 SECTOR NORTE  CASA 2 PISOS PLOMO Y BLANCO  PREGUNTAR EN LA GARITA DEL GUARDIA  TIENE 3 PEDIDOS</v>
          </cell>
          <cell r="AB4287">
            <v>22217</v>
          </cell>
          <cell r="AC4287">
            <v>44915</v>
          </cell>
          <cell r="AD4287" t="str">
            <v>TRAMACO EXPRESS</v>
          </cell>
          <cell r="AE4287" t="str">
            <v>GENERICO TMC</v>
          </cell>
          <cell r="AF4287">
            <v>1</v>
          </cell>
          <cell r="AG4287" t="str">
            <v>PEDIDO_ENTREGADO</v>
          </cell>
          <cell r="AH4287">
            <v>44916</v>
          </cell>
          <cell r="AJ4287" t="str">
            <v>GUIA ENTREGADA -. LEONEL RICARDO URETA ROMERO - 0923834501</v>
          </cell>
          <cell r="AK4287">
            <v>482353</v>
          </cell>
        </row>
        <row r="4288">
          <cell r="B4288">
            <v>482354</v>
          </cell>
          <cell r="C4288" t="str">
            <v>4742387</v>
          </cell>
          <cell r="D4288" t="str">
            <v>MDELIVERY</v>
          </cell>
          <cell r="E4288" t="str">
            <v>DESPACHO</v>
          </cell>
          <cell r="F4288" t="str">
            <v>NORMAL</v>
          </cell>
          <cell r="G4288" t="str">
            <v>031080004742387</v>
          </cell>
          <cell r="H4288">
            <v>44914</v>
          </cell>
          <cell r="I4288" t="str">
            <v>INCIDENCIA</v>
          </cell>
          <cell r="J4288">
            <v>44917</v>
          </cell>
          <cell r="K4288" t="str">
            <v>JORGE ENRIQUE GONZALEZ BRIONES</v>
          </cell>
          <cell r="L4288" t="str">
            <v>LA LIBERTAD  AV 35 CASA 4  ENTRE LAS CALLE 17 Y CALLE 18</v>
          </cell>
          <cell r="M4288" t="str">
            <v>0922542535</v>
          </cell>
          <cell r="N4288" t="str">
            <v>0969150755</v>
          </cell>
          <cell r="O4288" t="str">
            <v/>
          </cell>
          <cell r="P4288" t="str">
            <v>240202</v>
          </cell>
          <cell r="Q4288" t="str">
            <v>LA LIBERTAD</v>
          </cell>
          <cell r="R4288" t="str">
            <v>SANTA ELENA</v>
          </cell>
          <cell r="S4288" t="str">
            <v>LA LIBERTAD</v>
          </cell>
          <cell r="T4288" t="str">
            <v>TRAMACO</v>
          </cell>
          <cell r="U4288" t="str">
            <v>FLEXNETUIO_PROVINCIA</v>
          </cell>
          <cell r="V4288">
            <v>1</v>
          </cell>
          <cell r="W4288">
            <v>1</v>
          </cell>
          <cell r="X4288" t="str">
            <v>FLEXNET ECUADOR - MDELIVERY</v>
          </cell>
          <cell r="Y4288" t="str">
            <v>CALLE 28 DE JUNIO S/N Y GARCIA MORENO ENTRADA LLANO GRANDE</v>
          </cell>
          <cell r="Z4288" t="str">
            <v>1701_QUITO</v>
          </cell>
          <cell r="AA4288" t="str">
            <v>LTE SAMSUNG A13 AZUL: 1 und - sn. 352177399179167 SECTOR JAIME ROLDOS AGUILERA  FRENTE A LA IGLESIA ADVENTISTA CASA AZUL 1 PISO REALIZAR UNA LLAMADA PREVIA</v>
          </cell>
          <cell r="AB4288">
            <v>22217</v>
          </cell>
          <cell r="AC4288">
            <v>44915</v>
          </cell>
          <cell r="AD4288" t="str">
            <v>TRAMACO EXPRESS</v>
          </cell>
          <cell r="AE4288" t="str">
            <v>GENERICO TMC</v>
          </cell>
          <cell r="AF4288">
            <v>1</v>
          </cell>
          <cell r="AG4288" t="str">
            <v>PEDIDO_CON_INCIDENCIA</v>
          </cell>
          <cell r="AH4288">
            <v>44916</v>
          </cell>
          <cell r="AI4288" t="str">
            <v>FUERA DE COBERTURA</v>
          </cell>
          <cell r="AJ4288" t="str">
            <v/>
          </cell>
          <cell r="AK4288">
            <v>482354</v>
          </cell>
        </row>
        <row r="4289">
          <cell r="B4289">
            <v>482355</v>
          </cell>
          <cell r="C4289" t="str">
            <v>4742391</v>
          </cell>
          <cell r="D4289" t="str">
            <v>MDELIVERY</v>
          </cell>
          <cell r="E4289" t="str">
            <v>DESPACHO</v>
          </cell>
          <cell r="F4289" t="str">
            <v>NORMAL</v>
          </cell>
          <cell r="G4289" t="str">
            <v>TF89747</v>
          </cell>
          <cell r="H4289">
            <v>44914</v>
          </cell>
          <cell r="I4289" t="str">
            <v>ENTREGADO</v>
          </cell>
          <cell r="J4289">
            <v>44915</v>
          </cell>
          <cell r="K4289" t="str">
            <v>CARLOS ANTONIO SARMIENTO FERNANDEZ</v>
          </cell>
          <cell r="L4289" t="str">
            <v>LETAMENDI CALLE GUERRERO MARTINEZ  2843 Y 4 DE NOVIEMBRE</v>
          </cell>
          <cell r="M4289" t="str">
            <v>0901889519</v>
          </cell>
          <cell r="N4289" t="str">
            <v>0984539844</v>
          </cell>
          <cell r="O4289" t="str">
            <v/>
          </cell>
          <cell r="P4289" t="str">
            <v>090305</v>
          </cell>
          <cell r="Q4289" t="str">
            <v>GUAYAQUIL</v>
          </cell>
          <cell r="R4289" t="str">
            <v>GUAYAS</v>
          </cell>
          <cell r="S4289" t="str">
            <v>GUAYAQUIL</v>
          </cell>
          <cell r="T4289" t="str">
            <v>FLEXTRANS</v>
          </cell>
          <cell r="U4289" t="str">
            <v>FLEXNETUIO_GYE</v>
          </cell>
          <cell r="V4289">
            <v>1</v>
          </cell>
          <cell r="W4289">
            <v>1</v>
          </cell>
          <cell r="X4289" t="str">
            <v>FLEXNET ECUADOR - MDELIVERY</v>
          </cell>
          <cell r="Y4289" t="str">
            <v>CALLE 28 DE JUNIO S/N Y GARCIA MORENO ENTRADA LLANO GRANDE</v>
          </cell>
          <cell r="Z4289" t="str">
            <v>1701_QUITO</v>
          </cell>
          <cell r="AA4289" t="str">
            <v>LTE SAMSUNG A03 AZUL: 1 und - sn. 354379556099828 LA CHALA DIAGONAL AL TRENSITO EN CASA ROJA CON ROSADO</v>
          </cell>
          <cell r="AB4289">
            <v>22245</v>
          </cell>
          <cell r="AC4289">
            <v>44915</v>
          </cell>
          <cell r="AD4289" t="str">
            <v>ITSACOURIER S.A.S</v>
          </cell>
          <cell r="AE4289" t="str">
            <v>JJ069D</v>
          </cell>
          <cell r="AF4289">
            <v>0</v>
          </cell>
          <cell r="AG4289" t="str">
            <v>PEDIDO_ENTREGADO</v>
          </cell>
          <cell r="AH4289">
            <v>44915</v>
          </cell>
          <cell r="AK4289">
            <v>482355</v>
          </cell>
        </row>
        <row r="4290">
          <cell r="B4290">
            <v>482356</v>
          </cell>
          <cell r="C4290" t="str">
            <v>4742421</v>
          </cell>
          <cell r="D4290" t="str">
            <v>MDELIVERY</v>
          </cell>
          <cell r="E4290" t="str">
            <v>DESPACHO</v>
          </cell>
          <cell r="F4290" t="str">
            <v>NORMAL</v>
          </cell>
          <cell r="G4290" t="str">
            <v>031080004742421</v>
          </cell>
          <cell r="H4290">
            <v>44914</v>
          </cell>
          <cell r="I4290" t="str">
            <v>ENTREGADO</v>
          </cell>
          <cell r="J4290">
            <v>44916</v>
          </cell>
          <cell r="K4290" t="str">
            <v>JULIO CESAR MIRANDA GARCIA</v>
          </cell>
          <cell r="L4290" t="str">
            <v>ALAUSI CALLE CICERON MERCHAN O CALLE O SN CALLE PABLO J DAVILA</v>
          </cell>
          <cell r="M4290" t="str">
            <v>0604557389</v>
          </cell>
          <cell r="N4290" t="str">
            <v>0987973996</v>
          </cell>
          <cell r="O4290" t="str">
            <v>0987973996</v>
          </cell>
          <cell r="P4290" t="str">
            <v>060202</v>
          </cell>
          <cell r="Q4290" t="str">
            <v>ALAUSI</v>
          </cell>
          <cell r="R4290" t="str">
            <v>CHIMBORAZO</v>
          </cell>
          <cell r="S4290" t="str">
            <v>ALAUSI</v>
          </cell>
          <cell r="T4290" t="str">
            <v>TRAMACO</v>
          </cell>
          <cell r="U4290" t="str">
            <v>FLEXNETUIO_PROVINCIA</v>
          </cell>
          <cell r="V4290">
            <v>1</v>
          </cell>
          <cell r="W4290">
            <v>1</v>
          </cell>
          <cell r="X4290" t="str">
            <v>FLEXNET ECUADOR - MDELIVERY</v>
          </cell>
          <cell r="Y4290" t="str">
            <v>CALLE 28 DE JUNIO S/N Y GARCIA MORENO ENTRADA LLANO GRANDE</v>
          </cell>
          <cell r="Z4290" t="str">
            <v>1701_QUITO</v>
          </cell>
          <cell r="AA4290" t="str">
            <v>LTE NOKIA C2 2E AZUL: 1 und - sn. 353906800019987 BARRIO VICENTINA ALTA ES UNA CASA 2 PISOS COLOR AMARILLA PUERTA CAFE</v>
          </cell>
          <cell r="AB4290">
            <v>22217</v>
          </cell>
          <cell r="AC4290">
            <v>44915</v>
          </cell>
          <cell r="AD4290" t="str">
            <v>TRAMACO EXPRESS</v>
          </cell>
          <cell r="AE4290" t="str">
            <v>GENERICO TMC</v>
          </cell>
          <cell r="AF4290">
            <v>0</v>
          </cell>
          <cell r="AG4290" t="str">
            <v>PEDIDO_ENTREGADO</v>
          </cell>
          <cell r="AH4290">
            <v>44916</v>
          </cell>
          <cell r="AJ4290" t="str">
            <v>GUIA ENTREGADA -. JULIO CESAR MIRANDA GARCIA - 0604557389</v>
          </cell>
          <cell r="AK4290">
            <v>482356</v>
          </cell>
        </row>
        <row r="4291">
          <cell r="B4291">
            <v>482357</v>
          </cell>
          <cell r="C4291" t="str">
            <v>4742445</v>
          </cell>
          <cell r="D4291" t="str">
            <v>MDELIVERY</v>
          </cell>
          <cell r="E4291" t="str">
            <v>DESPACHO</v>
          </cell>
          <cell r="F4291" t="str">
            <v>DERIVADO PICK UP</v>
          </cell>
          <cell r="G4291" t="str">
            <v>031080004742445</v>
          </cell>
          <cell r="H4291">
            <v>44914</v>
          </cell>
          <cell r="I4291" t="str">
            <v>ENTREGADO</v>
          </cell>
          <cell r="J4291">
            <v>44916</v>
          </cell>
          <cell r="K4291" t="str">
            <v>NEXAR LIZARDO MERO SANCHEZ</v>
          </cell>
          <cell r="L4291" t="str">
            <v>OFICINA TRAMACO PORTETE</v>
          </cell>
          <cell r="M4291" t="str">
            <v>1303608325</v>
          </cell>
          <cell r="N4291" t="str">
            <v>0996112788</v>
          </cell>
          <cell r="O4291" t="str">
            <v>0996112788</v>
          </cell>
          <cell r="P4291" t="str">
            <v>GUAYAQUIL</v>
          </cell>
          <cell r="Q4291" t="str">
            <v>GUAYAQUIL</v>
          </cell>
          <cell r="R4291" t="str">
            <v>GUAYAS</v>
          </cell>
          <cell r="T4291" t="str">
            <v>TRAMACO</v>
          </cell>
          <cell r="U4291" t="str">
            <v>FLEXNETUIO_GYE</v>
          </cell>
          <cell r="V4291">
            <v>1</v>
          </cell>
          <cell r="W4291">
            <v>1</v>
          </cell>
          <cell r="X4291" t="str">
            <v>FLEXNET ECUADOR - MDELIVERY</v>
          </cell>
          <cell r="Y4291" t="str">
            <v>CALLE 28 DE JUNIO S/N Y GARCIA MORENO ENTRADA LLANO GRANDE</v>
          </cell>
          <cell r="Z4291" t="str">
            <v>1701_QUITO</v>
          </cell>
          <cell r="AA4291" t="str">
            <v>LTE XIAOMI REDMI NOTE 11S NEGRO: 1 und - sn. 865954063012688 / HALFSIM MOVISTAR: 1 und - sn. 8959300520560305396 NO HAY COBERTURA DE ENTREGA EN EL DOMICILIO</v>
          </cell>
          <cell r="AB4291">
            <v>22217</v>
          </cell>
          <cell r="AC4291">
            <v>44915</v>
          </cell>
          <cell r="AD4291" t="str">
            <v>TRAMACO EXPRESS</v>
          </cell>
          <cell r="AE4291" t="str">
            <v>GENERICO TMC</v>
          </cell>
          <cell r="AF4291">
            <v>0</v>
          </cell>
          <cell r="AG4291" t="str">
            <v>PEDIDO_ENTREGADO</v>
          </cell>
          <cell r="AH4291">
            <v>44916</v>
          </cell>
          <cell r="AJ4291" t="str">
            <v>GUIA ENTREGADA -. NEXAR LIZARDO MERO SANCHEZ - 1303608325</v>
          </cell>
          <cell r="AK4291">
            <v>482357</v>
          </cell>
        </row>
        <row r="4292">
          <cell r="B4292">
            <v>482358</v>
          </cell>
          <cell r="C4292" t="str">
            <v>4742467</v>
          </cell>
          <cell r="D4292" t="str">
            <v>MDELIVERY</v>
          </cell>
          <cell r="E4292" t="str">
            <v>DESPACHO</v>
          </cell>
          <cell r="F4292" t="str">
            <v>NORMAL</v>
          </cell>
          <cell r="G4292" t="str">
            <v>031080004742467</v>
          </cell>
          <cell r="H4292">
            <v>44914</v>
          </cell>
          <cell r="I4292" t="str">
            <v>ENTREGADO</v>
          </cell>
          <cell r="J4292">
            <v>44916</v>
          </cell>
          <cell r="K4292" t="str">
            <v>HUGO FRANCISCO VALERO TAPIA</v>
          </cell>
          <cell r="L4292" t="str">
            <v>ELOY ALFARO VIA DURAN TAMBO  KM 4 Y MEDIO</v>
          </cell>
          <cell r="M4292" t="str">
            <v>1207146240</v>
          </cell>
          <cell r="N4292" t="str">
            <v>0980505298</v>
          </cell>
          <cell r="O4292" t="str">
            <v>0980505298</v>
          </cell>
          <cell r="P4292" t="str">
            <v>092407</v>
          </cell>
          <cell r="Q4292" t="str">
            <v>DURAN</v>
          </cell>
          <cell r="R4292" t="str">
            <v>GUAYAS</v>
          </cell>
          <cell r="S4292" t="str">
            <v>ELOY ALFARO (DURAN)</v>
          </cell>
          <cell r="T4292" t="str">
            <v>TRAMACO</v>
          </cell>
          <cell r="U4292" t="str">
            <v>FLEXNETUIO_GYE</v>
          </cell>
          <cell r="V4292">
            <v>1</v>
          </cell>
          <cell r="W4292">
            <v>1</v>
          </cell>
          <cell r="X4292" t="str">
            <v>FLEXNET ECUADOR - MDELIVERY</v>
          </cell>
          <cell r="Y4292" t="str">
            <v>CALLE 28 DE JUNIO S/N Y GARCIA MORENO ENTRADA LLANO GRANDE</v>
          </cell>
          <cell r="Z4292" t="str">
            <v>1701_QUITO</v>
          </cell>
          <cell r="AA4292" t="str">
            <v>HALFSIM MOVISTAR: 1 und - sn. 8959300520560303003 FRENTE A OMARSA ENTREGA EN EMPRESA CUBIC33 ECUADOR SON UNOS GALPONES EN CONSTRUCCION ESTRUCTURAS METALICAS HAY QUE LLAMAR AL TITULAR</v>
          </cell>
          <cell r="AB4292">
            <v>22217</v>
          </cell>
          <cell r="AC4292">
            <v>44915</v>
          </cell>
          <cell r="AD4292" t="str">
            <v>TRAMACO EXPRESS</v>
          </cell>
          <cell r="AE4292" t="str">
            <v>GENERICO TMC</v>
          </cell>
          <cell r="AF4292">
            <v>1</v>
          </cell>
          <cell r="AG4292" t="str">
            <v>PEDIDO_ENTREGADO</v>
          </cell>
          <cell r="AH4292">
            <v>44916</v>
          </cell>
          <cell r="AJ4292" t="str">
            <v>GUIA ENTREGADA -. HUGO FRANCISCO VALERO TAPIA - 1207146240</v>
          </cell>
          <cell r="AK4292">
            <v>482358</v>
          </cell>
        </row>
        <row r="4293">
          <cell r="B4293">
            <v>482359</v>
          </cell>
          <cell r="C4293" t="str">
            <v>4742497</v>
          </cell>
          <cell r="D4293" t="str">
            <v>MDELIVERY</v>
          </cell>
          <cell r="E4293" t="str">
            <v>DESPACHO</v>
          </cell>
          <cell r="F4293" t="str">
            <v>DERIVADO PICK UP</v>
          </cell>
          <cell r="G4293" t="str">
            <v>031080004742497</v>
          </cell>
          <cell r="H4293">
            <v>44914</v>
          </cell>
          <cell r="I4293" t="str">
            <v>ENTREGADO</v>
          </cell>
          <cell r="J4293">
            <v>44917</v>
          </cell>
          <cell r="K4293" t="str">
            <v>ROSA DELIA RODRIGUEZ LOOR</v>
          </cell>
          <cell r="L4293" t="str">
            <v>OFICINA TRAMACO PUNTO DE ATENCION SAN MARINO</v>
          </cell>
          <cell r="M4293" t="str">
            <v>0905428991</v>
          </cell>
          <cell r="N4293" t="str">
            <v>0992700091</v>
          </cell>
          <cell r="O4293" t="str">
            <v/>
          </cell>
          <cell r="P4293" t="str">
            <v>GUAYAQUIL</v>
          </cell>
          <cell r="Q4293" t="str">
            <v>GUAYAQUIL</v>
          </cell>
          <cell r="R4293" t="str">
            <v>GUAYAS</v>
          </cell>
          <cell r="T4293" t="str">
            <v>TRAMACO</v>
          </cell>
          <cell r="U4293" t="str">
            <v>FLEXNETUIO_GYE</v>
          </cell>
          <cell r="V4293">
            <v>1</v>
          </cell>
          <cell r="W4293">
            <v>1</v>
          </cell>
          <cell r="X4293" t="str">
            <v>FLEXNET ECUADOR - MDELIVERY</v>
          </cell>
          <cell r="Y4293" t="str">
            <v>CALLE 28 DE JUNIO S/N Y GARCIA MORENO ENTRADA LLANO GRANDE</v>
          </cell>
          <cell r="Z4293" t="str">
            <v>1701_QUITO</v>
          </cell>
          <cell r="AA4293" t="str">
            <v>LTE XIAOMI REDMI NOTE 11S AZUL: 1 und - sn. 865954061874683</v>
          </cell>
          <cell r="AB4293">
            <v>22217</v>
          </cell>
          <cell r="AC4293">
            <v>44915</v>
          </cell>
          <cell r="AD4293" t="str">
            <v>TRAMACO EXPRESS</v>
          </cell>
          <cell r="AE4293" t="str">
            <v>GENERICO TMC</v>
          </cell>
          <cell r="AF4293">
            <v>0</v>
          </cell>
          <cell r="AG4293" t="str">
            <v>PEDIDO_ENTREGADO</v>
          </cell>
          <cell r="AH4293">
            <v>44917</v>
          </cell>
          <cell r="AJ4293" t="str">
            <v>GUIA ENTREGADA -. ROSA DELIA RODRIGUEZ LOOR - 0905428991</v>
          </cell>
          <cell r="AK4293">
            <v>482359</v>
          </cell>
        </row>
        <row r="4294">
          <cell r="B4294">
            <v>482360</v>
          </cell>
          <cell r="C4294" t="str">
            <v>4742522</v>
          </cell>
          <cell r="D4294" t="str">
            <v>MDELIVERY</v>
          </cell>
          <cell r="E4294" t="str">
            <v>DESPACHO</v>
          </cell>
          <cell r="F4294" t="str">
            <v>NORMAL</v>
          </cell>
          <cell r="G4294" t="str">
            <v>TF89746</v>
          </cell>
          <cell r="H4294">
            <v>44914</v>
          </cell>
          <cell r="I4294" t="str">
            <v>ENTREGADO</v>
          </cell>
          <cell r="J4294">
            <v>44916</v>
          </cell>
          <cell r="K4294" t="str">
            <v>CAJAPE LAJE MELVIN JUAN</v>
          </cell>
          <cell r="L4294" t="str">
            <v>LA PUNTILLA AV SAMBORONDON SN</v>
          </cell>
          <cell r="M4294" t="str">
            <v>0917693756</v>
          </cell>
          <cell r="N4294" t="str">
            <v>0991970870</v>
          </cell>
          <cell r="O4294" t="str">
            <v>0991970870</v>
          </cell>
          <cell r="P4294" t="str">
            <v>092302</v>
          </cell>
          <cell r="Q4294" t="str">
            <v>SAMBORONDON</v>
          </cell>
          <cell r="R4294" t="str">
            <v>GUAYAS</v>
          </cell>
          <cell r="S4294" t="str">
            <v>SAMBORONDON</v>
          </cell>
          <cell r="T4294" t="str">
            <v>FLEXTRANS</v>
          </cell>
          <cell r="U4294" t="str">
            <v>FLEXNETUIO_GYE</v>
          </cell>
          <cell r="V4294">
            <v>1</v>
          </cell>
          <cell r="W4294">
            <v>1</v>
          </cell>
          <cell r="X4294" t="str">
            <v>FLEXNET ECUADOR - MDELIVERY</v>
          </cell>
          <cell r="Y4294" t="str">
            <v>CALLE 28 DE JUNIO S/N Y GARCIA MORENO ENTRADA LLANO GRANDE</v>
          </cell>
          <cell r="Z4294" t="str">
            <v>1701_QUITO</v>
          </cell>
          <cell r="AA4294" t="str">
            <v>LTE XIAOMI REDMI NOTE 11S NEGRO: 1 und - sn. 865954063546107 SECTOR ISLA MOCOLI ENTREGA EN CDLA SUTILEZA ESTA EN CONSTRUCCION HAY QUE LLAMAR AL TITULAR PARA QUE AUTORICE EL INGRESO</v>
          </cell>
          <cell r="AB4294">
            <v>22283</v>
          </cell>
          <cell r="AC4294">
            <v>44916</v>
          </cell>
          <cell r="AD4294" t="str">
            <v>ITSACOURIER S.A.S</v>
          </cell>
          <cell r="AE4294" t="str">
            <v>IP662A</v>
          </cell>
          <cell r="AF4294">
            <v>1</v>
          </cell>
          <cell r="AG4294" t="str">
            <v>PEDIDO_ENTREGADO</v>
          </cell>
          <cell r="AH4294">
            <v>44916</v>
          </cell>
          <cell r="AK4294">
            <v>482360</v>
          </cell>
        </row>
        <row r="4295">
          <cell r="B4295">
            <v>482361</v>
          </cell>
          <cell r="C4295" t="str">
            <v>4742552</v>
          </cell>
          <cell r="D4295" t="str">
            <v>MDELIVERY</v>
          </cell>
          <cell r="E4295" t="str">
            <v>DESPACHO</v>
          </cell>
          <cell r="F4295" t="str">
            <v>NORMAL</v>
          </cell>
          <cell r="G4295" t="str">
            <v>031080004742552</v>
          </cell>
          <cell r="H4295">
            <v>44914</v>
          </cell>
          <cell r="I4295" t="str">
            <v>DEVOLUCION_EN_PROCESO</v>
          </cell>
          <cell r="J4295">
            <v>44918</v>
          </cell>
          <cell r="K4295" t="str">
            <v>NAVARRETE JARRIN RAMON ISAAC</v>
          </cell>
          <cell r="L4295" t="str">
            <v>SAN JACINTO DEL BUA CALLE ELOY ALFARO SN Y VELASCO IBARRA</v>
          </cell>
          <cell r="M4295" t="str">
            <v>1716830409</v>
          </cell>
          <cell r="N4295" t="str">
            <v>0993196305</v>
          </cell>
          <cell r="O4295" t="str">
            <v>0993196305</v>
          </cell>
          <cell r="P4295" t="str">
            <v>230211</v>
          </cell>
          <cell r="Q4295" t="str">
            <v>SANTO DOMINGO</v>
          </cell>
          <cell r="R4295" t="str">
            <v>SANTO DOMINGO DE LOS TSACHILAS</v>
          </cell>
          <cell r="S4295" t="str">
            <v>SAN JACINTO DEL BUA - LA FLECHA - UMPE CHICO - SAN PEDRO DEL LAUREL - RIOBAMBENOS DEL CHILIMPE</v>
          </cell>
          <cell r="T4295" t="str">
            <v>TRAMACO</v>
          </cell>
          <cell r="U4295" t="str">
            <v>FLEXNETUIO_PROVINCIA</v>
          </cell>
          <cell r="V4295">
            <v>1</v>
          </cell>
          <cell r="W4295">
            <v>1</v>
          </cell>
          <cell r="X4295" t="str">
            <v>FLEXNET ECUADOR - MDELIVERY</v>
          </cell>
          <cell r="Y4295" t="str">
            <v>CALLE 28 DE JUNIO S/N Y GARCIA MORENO ENTRADA LLANO GRANDE</v>
          </cell>
          <cell r="Z4295" t="str">
            <v>1701_QUITO</v>
          </cell>
          <cell r="AA4295" t="str">
            <v>LTE SAMSUNG A23 NEGRO: 1 und - sn. 356795950870233 BRR JAIME ROLDOS AGUILERA ESTA A 1 CUADRA ATRAS DEL MERCADO CENTRAL DE SAN JACINTO EN VILLA VERDE AGUA</v>
          </cell>
          <cell r="AB4295">
            <v>22217</v>
          </cell>
          <cell r="AC4295">
            <v>44915</v>
          </cell>
          <cell r="AD4295" t="str">
            <v>TRAMACO EXPRESS</v>
          </cell>
          <cell r="AE4295" t="str">
            <v>GENERICO TMC</v>
          </cell>
          <cell r="AF4295">
            <v>1</v>
          </cell>
          <cell r="AG4295" t="str">
            <v>DEVOLUCION_EN_PROCESO</v>
          </cell>
          <cell r="AH4295">
            <v>44918</v>
          </cell>
          <cell r="AJ4295" t="str">
            <v/>
          </cell>
          <cell r="AK4295">
            <v>482361</v>
          </cell>
        </row>
        <row r="4296">
          <cell r="B4296">
            <v>482362</v>
          </cell>
          <cell r="C4296" t="str">
            <v>4742556</v>
          </cell>
          <cell r="D4296" t="str">
            <v>MDELIVERY</v>
          </cell>
          <cell r="E4296" t="str">
            <v>DESPACHO</v>
          </cell>
          <cell r="F4296" t="str">
            <v>NORMAL</v>
          </cell>
          <cell r="G4296" t="str">
            <v>031080004742556</v>
          </cell>
          <cell r="H4296">
            <v>44914</v>
          </cell>
          <cell r="I4296" t="str">
            <v>ENTREGADO</v>
          </cell>
          <cell r="J4296">
            <v>44915</v>
          </cell>
          <cell r="K4296" t="str">
            <v>JOSE IGNACIO BARRENO ALBUJA</v>
          </cell>
          <cell r="L4296" t="str">
            <v>ALOAG VIA PANAMERICANA  SUR KM 12</v>
          </cell>
          <cell r="M4296" t="str">
            <v>1719353250</v>
          </cell>
          <cell r="N4296" t="str">
            <v>0983046186</v>
          </cell>
          <cell r="O4296" t="str">
            <v>0983046186</v>
          </cell>
          <cell r="P4296" t="str">
            <v>171113</v>
          </cell>
          <cell r="Q4296" t="str">
            <v>MEJIA</v>
          </cell>
          <cell r="R4296" t="str">
            <v>PICHINCHA</v>
          </cell>
          <cell r="S4296" t="str">
            <v>ALOAG</v>
          </cell>
          <cell r="T4296" t="str">
            <v>TRAMACO</v>
          </cell>
          <cell r="U4296" t="str">
            <v>FLEXNETUIO_LOCAL</v>
          </cell>
          <cell r="V4296">
            <v>1</v>
          </cell>
          <cell r="W4296">
            <v>1</v>
          </cell>
          <cell r="X4296" t="str">
            <v>FLEXNET ECUADOR - MDELIVERY</v>
          </cell>
          <cell r="Y4296" t="str">
            <v>CALLE 28 DE JUNIO S/N Y GARCIA MORENO ENTRADA LLANO GRANDE</v>
          </cell>
          <cell r="Z4296" t="str">
            <v>1701_QUITO</v>
          </cell>
          <cell r="AA4296" t="str">
            <v>LTE XIAOMI REDMI NOTE 11 AZUL: 1 und - sn. 869113065687221 BARRIO SAN CARLOS DIAGONAL A GASOLINERA SHELL ENTREGA EN EMPRESA INVEDELCA CHAMPINIONE GUIPI PREGUNTAR EN GARITA</v>
          </cell>
          <cell r="AB4296">
            <v>22217</v>
          </cell>
          <cell r="AC4296">
            <v>44915</v>
          </cell>
          <cell r="AD4296" t="str">
            <v>TRAMACO EXPRESS</v>
          </cell>
          <cell r="AE4296" t="str">
            <v>GENERICO TMC</v>
          </cell>
          <cell r="AF4296">
            <v>1</v>
          </cell>
          <cell r="AG4296" t="str">
            <v>PEDIDO_ENTREGADO</v>
          </cell>
          <cell r="AH4296">
            <v>44915</v>
          </cell>
          <cell r="AJ4296" t="str">
            <v>GUIA ENTREGADA -. JOSE IGNACIO BARRENO ALBUJA - 1719353250</v>
          </cell>
          <cell r="AK4296">
            <v>482362</v>
          </cell>
        </row>
        <row r="4297">
          <cell r="B4297">
            <v>482363</v>
          </cell>
          <cell r="C4297" t="str">
            <v>4742558</v>
          </cell>
          <cell r="D4297" t="str">
            <v>MDELIVERY</v>
          </cell>
          <cell r="E4297" t="str">
            <v>DESPACHO</v>
          </cell>
          <cell r="F4297" t="str">
            <v>DERIVADO PICK UP</v>
          </cell>
          <cell r="G4297" t="str">
            <v>031080004742558</v>
          </cell>
          <cell r="H4297">
            <v>44914</v>
          </cell>
          <cell r="I4297" t="str">
            <v>ENTREGADO</v>
          </cell>
          <cell r="J4297">
            <v>44916</v>
          </cell>
          <cell r="K4297" t="str">
            <v>LIGIA ALEJANDRA BULGARIN MADRID</v>
          </cell>
          <cell r="L4297" t="str">
            <v>OFICINA TRAMACO PORTETE</v>
          </cell>
          <cell r="M4297" t="str">
            <v>0924793847</v>
          </cell>
          <cell r="N4297" t="str">
            <v>0983582100</v>
          </cell>
          <cell r="O4297" t="str">
            <v/>
          </cell>
          <cell r="P4297" t="str">
            <v>GUAYAQUIL</v>
          </cell>
          <cell r="Q4297" t="str">
            <v>GUAYAQUIL</v>
          </cell>
          <cell r="R4297" t="str">
            <v>GUAYAS</v>
          </cell>
          <cell r="T4297" t="str">
            <v>TRAMACO</v>
          </cell>
          <cell r="U4297" t="str">
            <v>FLEXNETUIO_GYE</v>
          </cell>
          <cell r="V4297">
            <v>1</v>
          </cell>
          <cell r="W4297">
            <v>1</v>
          </cell>
          <cell r="X4297" t="str">
            <v>FLEXNET ECUADOR - MDELIVERY</v>
          </cell>
          <cell r="Y4297" t="str">
            <v>CALLE 28 DE JUNIO S/N Y GARCIA MORENO ENTRADA LLANO GRANDE</v>
          </cell>
          <cell r="Z4297" t="str">
            <v>1701_QUITO</v>
          </cell>
          <cell r="AA4297" t="str">
            <v>LTE NOKIA G21 AZUL: 1 und - sn. 355108340301987 S1 ENVIADO SE</v>
          </cell>
          <cell r="AB4297">
            <v>22217</v>
          </cell>
          <cell r="AC4297">
            <v>44915</v>
          </cell>
          <cell r="AD4297" t="str">
            <v>TRAMACO EXPRESS</v>
          </cell>
          <cell r="AE4297" t="str">
            <v>GENERICO TMC</v>
          </cell>
          <cell r="AF4297">
            <v>1</v>
          </cell>
          <cell r="AG4297" t="str">
            <v>PEDIDO_ENTREGADO</v>
          </cell>
          <cell r="AH4297">
            <v>44916</v>
          </cell>
          <cell r="AJ4297" t="str">
            <v>GUIA ENTREGADA -. LIGIA ALEJANDRA BULGARIN MADRID - 0924793847</v>
          </cell>
          <cell r="AK4297">
            <v>482363</v>
          </cell>
        </row>
        <row r="4298">
          <cell r="B4298">
            <v>482364</v>
          </cell>
          <cell r="C4298" t="str">
            <v>4742742</v>
          </cell>
          <cell r="D4298" t="str">
            <v>MDELIVERY</v>
          </cell>
          <cell r="E4298" t="str">
            <v>DESPACHO</v>
          </cell>
          <cell r="F4298" t="str">
            <v>NORMAL</v>
          </cell>
          <cell r="G4298" t="str">
            <v>031080004742742</v>
          </cell>
          <cell r="H4298">
            <v>44914</v>
          </cell>
          <cell r="I4298" t="str">
            <v>ENTREGADO</v>
          </cell>
          <cell r="J4298">
            <v>44917</v>
          </cell>
          <cell r="K4298" t="str">
            <v>Victor Bryan Criollo Quizhpi</v>
          </cell>
          <cell r="L4298" t="str">
            <v>LIZARZABURU CALLE JUAN MONTALVO 12 38 Y 14 DE AGOSTO</v>
          </cell>
          <cell r="M4298" t="str">
            <v>0603935487</v>
          </cell>
          <cell r="N4298" t="str">
            <v>0992897029</v>
          </cell>
          <cell r="O4298" t="str">
            <v/>
          </cell>
          <cell r="P4298" t="str">
            <v>060104</v>
          </cell>
          <cell r="Q4298" t="str">
            <v>RIOBAMBA</v>
          </cell>
          <cell r="R4298" t="str">
            <v>CHIMBORAZO</v>
          </cell>
          <cell r="S4298" t="str">
            <v>RIOBAMBA</v>
          </cell>
          <cell r="T4298" t="str">
            <v>TRAMACO</v>
          </cell>
          <cell r="U4298" t="str">
            <v>FLEXNETUIO_PROVINCIA</v>
          </cell>
          <cell r="V4298">
            <v>1</v>
          </cell>
          <cell r="W4298">
            <v>1</v>
          </cell>
          <cell r="X4298" t="str">
            <v>FLEXNET ECUADOR - MDELIVERY</v>
          </cell>
          <cell r="Y4298" t="str">
            <v>CALLE 28 DE JUNIO S/N Y GARCIA MORENO ENTRADA LLANO GRANDE</v>
          </cell>
          <cell r="Z4298" t="str">
            <v>1701_QUITO</v>
          </cell>
          <cell r="AA4298" t="str">
            <v>LTE HUAWEI NOVA 9 SE NEGRO: 1 und - sn. 861965051489948 SCTR BONILLA ABARCA DIAGONAL A LUBRICADORA ROGEDARA EN CASA DE 3 PISOS COLOR DURAZNO PUERTA NEGRA</v>
          </cell>
          <cell r="AB4298">
            <v>22217</v>
          </cell>
          <cell r="AC4298">
            <v>44915</v>
          </cell>
          <cell r="AD4298" t="str">
            <v>TRAMACO EXPRESS</v>
          </cell>
          <cell r="AE4298" t="str">
            <v>GENERICO TMC</v>
          </cell>
          <cell r="AF4298">
            <v>1</v>
          </cell>
          <cell r="AG4298" t="str">
            <v>PEDIDO_ENTREGADO</v>
          </cell>
          <cell r="AH4298">
            <v>44917</v>
          </cell>
          <cell r="AJ4298" t="str">
            <v>GUIA ENTREGADA -. VICTOR BRYAN CRIOLLO QUIZHPI - 0603935487</v>
          </cell>
          <cell r="AK4298">
            <v>482364</v>
          </cell>
        </row>
        <row r="4299">
          <cell r="B4299">
            <v>482365</v>
          </cell>
          <cell r="C4299" t="str">
            <v>4742773</v>
          </cell>
          <cell r="D4299" t="str">
            <v>MDELIVERY</v>
          </cell>
          <cell r="E4299" t="str">
            <v>DESPACHO</v>
          </cell>
          <cell r="F4299" t="str">
            <v>NORMAL</v>
          </cell>
          <cell r="G4299" t="str">
            <v>FT76112</v>
          </cell>
          <cell r="H4299">
            <v>44914</v>
          </cell>
          <cell r="I4299" t="str">
            <v>ENTREGADO</v>
          </cell>
          <cell r="J4299">
            <v>44916</v>
          </cell>
          <cell r="K4299" t="str">
            <v>Abel Eduardo Quishpi Torres</v>
          </cell>
          <cell r="L4299" t="str">
            <v>EL CONDADO CALLE YANACONA OE13 55 CALLE  OE13</v>
          </cell>
          <cell r="M4299" t="str">
            <v>1727045435</v>
          </cell>
          <cell r="N4299" t="str">
            <v>0961029465</v>
          </cell>
          <cell r="O4299" t="str">
            <v/>
          </cell>
          <cell r="P4299" t="str">
            <v>170305</v>
          </cell>
          <cell r="Q4299" t="str">
            <v>QUITO</v>
          </cell>
          <cell r="R4299" t="str">
            <v>PICHINCHA</v>
          </cell>
          <cell r="S4299" t="str">
            <v>QUITO - URBANIZACION DE LOS ARQUITECTOS - CONJUNTO SAN GREGORIO</v>
          </cell>
          <cell r="T4299" t="str">
            <v>FLEXTRANS UIO</v>
          </cell>
          <cell r="U4299" t="str">
            <v>FLEXNETUIO_LOCAL</v>
          </cell>
          <cell r="V4299">
            <v>1</v>
          </cell>
          <cell r="W4299">
            <v>1</v>
          </cell>
          <cell r="X4299" t="str">
            <v>FLEXNET ECUADOR - MDELIVERY</v>
          </cell>
          <cell r="Y4299" t="str">
            <v>CALLE 28 DE JUNIO S/N Y GARCIA MORENO ENTRADA LLANO GRANDE</v>
          </cell>
          <cell r="Z4299" t="str">
            <v>1701_QUITO</v>
          </cell>
          <cell r="AA4299" t="str">
            <v>LTE TCL 20 SE NEGRO: 1 und - sn. 356932920358458 SECTOR SAN ENRIQUE DE VELASCO FRENTE A PARQUE MULTIUSOS ES UNA CASA 2 PISOS COLOR BLANCA TECHO DE TEJA EN PLANTA BAJA HAY UN LOCAL COMERCIAL</v>
          </cell>
          <cell r="AB4299">
            <v>22278</v>
          </cell>
          <cell r="AC4299">
            <v>44916</v>
          </cell>
          <cell r="AD4299" t="str">
            <v>ITSACOURIER S.A.S</v>
          </cell>
          <cell r="AE4299" t="str">
            <v>JD575P</v>
          </cell>
          <cell r="AF4299">
            <v>1</v>
          </cell>
          <cell r="AG4299" t="str">
            <v>PEDIDO_ENTREGADO</v>
          </cell>
          <cell r="AH4299">
            <v>44916</v>
          </cell>
          <cell r="AK4299">
            <v>482365</v>
          </cell>
        </row>
        <row r="4300">
          <cell r="B4300">
            <v>482366</v>
          </cell>
          <cell r="C4300" t="str">
            <v>4742811</v>
          </cell>
          <cell r="D4300" t="str">
            <v>MDELIVERY</v>
          </cell>
          <cell r="E4300" t="str">
            <v>DESPACHO</v>
          </cell>
          <cell r="F4300" t="str">
            <v>NORMAL</v>
          </cell>
          <cell r="G4300" t="str">
            <v>FT76097</v>
          </cell>
          <cell r="H4300">
            <v>44914</v>
          </cell>
          <cell r="I4300" t="str">
            <v>ENTREGADO</v>
          </cell>
          <cell r="J4300">
            <v>44915</v>
          </cell>
          <cell r="K4300" t="str">
            <v>MARIANA ELIZABETH ACOSTA PEREZ</v>
          </cell>
          <cell r="L4300" t="str">
            <v>CARCELEN CALLE FRANCISCO DEL CAMPO OE3 352  AV JAIME ROLDOS AGUILERA</v>
          </cell>
          <cell r="M4300" t="str">
            <v>1706640966</v>
          </cell>
          <cell r="N4300" t="str">
            <v>0995681707</v>
          </cell>
          <cell r="O4300" t="str">
            <v>0995681707</v>
          </cell>
          <cell r="P4300" t="str">
            <v>170302</v>
          </cell>
          <cell r="Q4300" t="str">
            <v>QUITO</v>
          </cell>
          <cell r="R4300" t="str">
            <v>PICHINCHA</v>
          </cell>
          <cell r="S4300" t="str">
            <v>QUITO</v>
          </cell>
          <cell r="T4300" t="str">
            <v>FLEXTRANS UIO</v>
          </cell>
          <cell r="U4300" t="str">
            <v>FLEXNETUIO_LOCAL</v>
          </cell>
          <cell r="V4300">
            <v>1</v>
          </cell>
          <cell r="W4300">
            <v>1</v>
          </cell>
          <cell r="X4300" t="str">
            <v>FLEXNET ECUADOR - MDELIVERY</v>
          </cell>
          <cell r="Y4300" t="str">
            <v>CALLE 28 DE JUNIO S/N Y GARCIA MORENO ENTRADA LLANO GRANDE</v>
          </cell>
          <cell r="Z4300" t="str">
            <v>1701_QUITO</v>
          </cell>
          <cell r="AA4300" t="str">
            <v>LTE SAMSUNG A23 AZUL: 1 und - sn. 356795951071625 SECTOR CARCELEN FRENTE A MEGACARNE ES UNA CASA 2 PISOS COLOR AMARILLA EN PLANTA BAJA ESTA EL MINI MARKET VIKINGO</v>
          </cell>
          <cell r="AB4300">
            <v>22232</v>
          </cell>
          <cell r="AC4300">
            <v>44915</v>
          </cell>
          <cell r="AD4300" t="str">
            <v>ITSACOURIER S.A.S</v>
          </cell>
          <cell r="AE4300" t="str">
            <v>JD575P</v>
          </cell>
          <cell r="AF4300">
            <v>0</v>
          </cell>
          <cell r="AG4300" t="str">
            <v>PEDIDO_ENTREGADO</v>
          </cell>
          <cell r="AH4300">
            <v>44915</v>
          </cell>
          <cell r="AK4300">
            <v>482366</v>
          </cell>
        </row>
        <row r="4301">
          <cell r="B4301">
            <v>482367</v>
          </cell>
          <cell r="C4301" t="str">
            <v>4743045</v>
          </cell>
          <cell r="D4301" t="str">
            <v>MDELIVERY</v>
          </cell>
          <cell r="E4301" t="str">
            <v>DESPACHO</v>
          </cell>
          <cell r="F4301" t="str">
            <v>NORMAL</v>
          </cell>
          <cell r="G4301" t="str">
            <v>031080004743045</v>
          </cell>
          <cell r="H4301">
            <v>44914</v>
          </cell>
          <cell r="I4301" t="str">
            <v>ENTREGADO</v>
          </cell>
          <cell r="J4301">
            <v>44916</v>
          </cell>
          <cell r="K4301" t="str">
            <v>GUILLERMO ELICEO RODRIGUEZ BARROS</v>
          </cell>
          <cell r="L4301" t="str">
            <v>LUIS TELLO  CALLE AV LUIS TELLO SN Y NELSON ORTIZ</v>
          </cell>
          <cell r="M4301" t="str">
            <v>0801173758</v>
          </cell>
          <cell r="N4301" t="str">
            <v>0997696845</v>
          </cell>
          <cell r="O4301" t="str">
            <v/>
          </cell>
          <cell r="P4301" t="str">
            <v>080107</v>
          </cell>
          <cell r="Q4301" t="str">
            <v>ESMERALDAS</v>
          </cell>
          <cell r="R4301" t="str">
            <v>ESMERALDAS</v>
          </cell>
          <cell r="S4301" t="str">
            <v>ESMERALDAS</v>
          </cell>
          <cell r="T4301" t="str">
            <v>TRAMACO</v>
          </cell>
          <cell r="U4301" t="str">
            <v>FLEXNETUIO_PROVINCIA</v>
          </cell>
          <cell r="V4301">
            <v>1</v>
          </cell>
          <cell r="W4301">
            <v>1</v>
          </cell>
          <cell r="X4301" t="str">
            <v>FLEXNET ECUADOR - MDELIVERY</v>
          </cell>
          <cell r="Y4301" t="str">
            <v>CALLE 28 DE JUNIO S/N Y GARCIA MORENO ENTRADA LLANO GRANDE</v>
          </cell>
          <cell r="Z4301" t="str">
            <v>1701_QUITO</v>
          </cell>
          <cell r="AA4301" t="str">
            <v>LTE SAMSUNG A13 AZUL: 1 und - sn. 350068480527079 CDLA LAS PALMAS TRABAJA EN ESCUELA RICARDO PAREDES ROMERO A MEDIA CUADRA DEL EDIF DE LA JUDICATURA</v>
          </cell>
          <cell r="AB4301">
            <v>22217</v>
          </cell>
          <cell r="AC4301">
            <v>44915</v>
          </cell>
          <cell r="AD4301" t="str">
            <v>TRAMACO EXPRESS</v>
          </cell>
          <cell r="AE4301" t="str">
            <v>GENERICO TMC</v>
          </cell>
          <cell r="AF4301">
            <v>1</v>
          </cell>
          <cell r="AG4301" t="str">
            <v>PEDIDO_ENTREGADO</v>
          </cell>
          <cell r="AH4301">
            <v>44916</v>
          </cell>
          <cell r="AJ4301" t="str">
            <v>GUIA ENTREGADA -. GUILLERMO ELICEO RODRIGUEZ BARROS - 0801173758</v>
          </cell>
          <cell r="AK4301">
            <v>482367</v>
          </cell>
        </row>
        <row r="4302">
          <cell r="B4302">
            <v>482368</v>
          </cell>
          <cell r="C4302" t="str">
            <v>4743059</v>
          </cell>
          <cell r="D4302" t="str">
            <v>MDELIVERY</v>
          </cell>
          <cell r="E4302" t="str">
            <v>DESPACHO</v>
          </cell>
          <cell r="F4302" t="str">
            <v>NORMAL</v>
          </cell>
          <cell r="G4302" t="str">
            <v>TF89738</v>
          </cell>
          <cell r="H4302">
            <v>44914</v>
          </cell>
          <cell r="I4302" t="str">
            <v>ENTREGADO</v>
          </cell>
          <cell r="J4302">
            <v>44915</v>
          </cell>
          <cell r="K4302" t="str">
            <v>Freddy Jose Correa Huertas</v>
          </cell>
          <cell r="L4302" t="str">
            <v>TARQUI   CALLE  JOSE ALAVEDRA TAMA SN AV  FRANCISCO DE ORELLANA</v>
          </cell>
          <cell r="M4302" t="str">
            <v>0924096209</v>
          </cell>
          <cell r="N4302" t="str">
            <v>0986284437</v>
          </cell>
          <cell r="O4302" t="str">
            <v>0986284437</v>
          </cell>
          <cell r="P4302" t="str">
            <v>090506</v>
          </cell>
          <cell r="Q4302" t="str">
            <v>GUAYAQUIL</v>
          </cell>
          <cell r="R4302" t="str">
            <v>GUAYAS</v>
          </cell>
          <cell r="S4302" t="str">
            <v>GUAYAQUIL</v>
          </cell>
          <cell r="T4302" t="str">
            <v>FLEXTRANS</v>
          </cell>
          <cell r="U4302" t="str">
            <v>FLEXNETUIO_GYE</v>
          </cell>
          <cell r="V4302">
            <v>1</v>
          </cell>
          <cell r="W4302">
            <v>1</v>
          </cell>
          <cell r="X4302" t="str">
            <v>FLEXNET ECUADOR - MDELIVERY</v>
          </cell>
          <cell r="Y4302" t="str">
            <v>CALLE 28 DE JUNIO S/N Y GARCIA MORENO ENTRADA LLANO GRANDE</v>
          </cell>
          <cell r="Z4302" t="str">
            <v>1701_QUITO</v>
          </cell>
          <cell r="AA4302" t="str">
            <v>LTE XIAOMI REDMI NOTE 11 AZUL: 1 und - sn. 869113065749021 SECTOR KENEDDY NORTE DIAGONAL AL HOTEL MARCELIUS ENTREGAR EN EL BANCO DE DESARROLLO DEL ECUADOR  PREGUNTAR EN RECEPCION</v>
          </cell>
          <cell r="AB4302">
            <v>22248</v>
          </cell>
          <cell r="AC4302">
            <v>44915</v>
          </cell>
          <cell r="AD4302" t="str">
            <v>ITSACOURIER S.A.S</v>
          </cell>
          <cell r="AE4302" t="str">
            <v>IV314G</v>
          </cell>
          <cell r="AF4302">
            <v>0</v>
          </cell>
          <cell r="AG4302" t="str">
            <v>PEDIDO_ENTREGADO</v>
          </cell>
          <cell r="AH4302">
            <v>44915</v>
          </cell>
          <cell r="AK4302">
            <v>482368</v>
          </cell>
        </row>
        <row r="4303">
          <cell r="B4303">
            <v>482330</v>
          </cell>
          <cell r="C4303" t="str">
            <v>GAR5228_1</v>
          </cell>
          <cell r="D4303" t="str">
            <v>HYCITE</v>
          </cell>
          <cell r="E4303" t="str">
            <v>DESPACHO</v>
          </cell>
          <cell r="F4303" t="str">
            <v>NORMAL</v>
          </cell>
          <cell r="H4303">
            <v>44914</v>
          </cell>
          <cell r="I4303" t="str">
            <v>ENTREGADO</v>
          </cell>
          <cell r="J4303">
            <v>44916</v>
          </cell>
          <cell r="K4303" t="str">
            <v>RICARDO JAVIER CALERO ANDRADE</v>
          </cell>
          <cell r="L4303" t="str">
            <v>GUALBERTO ARCOS Y MANUEL J CALLE CONJUNTO ARMENIA PARK 1 CASA 11 / PARROQUIA CONOCOTO /</v>
          </cell>
          <cell r="N4303" t="str">
            <v>988025947</v>
          </cell>
          <cell r="O4303" t="str">
            <v>988025947</v>
          </cell>
          <cell r="P4303" t="str">
            <v>170208</v>
          </cell>
          <cell r="Q4303" t="str">
            <v>QUITO</v>
          </cell>
          <cell r="R4303" t="str">
            <v>PICHINCHA</v>
          </cell>
          <cell r="S4303" t="str">
            <v>CALDERON (CARAPUNGO)</v>
          </cell>
          <cell r="T4303" t="str">
            <v>FLEXTRANS UIO</v>
          </cell>
          <cell r="U4303" t="str">
            <v>FLEXNETUIO_LOCAL</v>
          </cell>
          <cell r="V4303">
            <v>1</v>
          </cell>
          <cell r="W4303">
            <v>3.4</v>
          </cell>
          <cell r="X4303" t="str">
            <v>HYCITE QUITO</v>
          </cell>
          <cell r="Y4303" t="str">
            <v>FLEX NET CALLE 28 DE JUNIO S/N Y GARCIA MORENO ENTRADA LLANO GRANDE</v>
          </cell>
          <cell r="Z4303" t="str">
            <v>1701_QUITO</v>
          </cell>
          <cell r="AA4303" t="str">
            <v/>
          </cell>
          <cell r="AB4303">
            <v>22268</v>
          </cell>
          <cell r="AC4303">
            <v>44916</v>
          </cell>
          <cell r="AD4303" t="str">
            <v>ITSACOURIER S.A.S</v>
          </cell>
          <cell r="AE4303" t="str">
            <v>PBB3265</v>
          </cell>
          <cell r="AF4303">
            <v>1</v>
          </cell>
          <cell r="AG4303" t="str">
            <v>PEDIDO_ENTREGADO</v>
          </cell>
          <cell r="AH4303">
            <v>44916</v>
          </cell>
          <cell r="AK4303">
            <v>482330</v>
          </cell>
        </row>
        <row r="4304">
          <cell r="B4304">
            <v>482317</v>
          </cell>
          <cell r="C4304" t="str">
            <v>2022-12539</v>
          </cell>
          <cell r="D4304" t="str">
            <v>MOVISTAR</v>
          </cell>
          <cell r="E4304" t="str">
            <v>DESPACHO</v>
          </cell>
          <cell r="F4304" t="str">
            <v>NORMAL</v>
          </cell>
          <cell r="G4304" t="str">
            <v>031080202212539</v>
          </cell>
          <cell r="H4304">
            <v>44914</v>
          </cell>
          <cell r="I4304" t="str">
            <v>ENTREGADO</v>
          </cell>
          <cell r="J4304">
            <v>44915</v>
          </cell>
          <cell r="K4304" t="str">
            <v>CORPORATIVO ROMERO RYRTECH S.A.S (SHOPPING QUEVEDO)_MAURENY ROMERO</v>
          </cell>
          <cell r="L4304" t="str">
            <v xml:space="preserve">km 1.5 vIa a Sto Domingo y Patria Nueva, Av. Walter Andrade </v>
          </cell>
          <cell r="M4304" t="str">
            <v>0993323705001</v>
          </cell>
          <cell r="N4304" t="str">
            <v>982387574</v>
          </cell>
          <cell r="O4304" t="str">
            <v/>
          </cell>
          <cell r="P4304" t="str">
            <v>QUEVEDO</v>
          </cell>
          <cell r="Q4304" t="str">
            <v>QUEVEDO</v>
          </cell>
          <cell r="R4304" t="str">
            <v>LOS RIOS</v>
          </cell>
          <cell r="T4304" t="str">
            <v>TRAMACO</v>
          </cell>
          <cell r="U4304" t="str">
            <v>FLEXNETUIO_PROVINCIA</v>
          </cell>
          <cell r="V4304">
            <v>1</v>
          </cell>
          <cell r="W4304">
            <v>1</v>
          </cell>
          <cell r="X4304" t="str">
            <v>FLEXNET ECUADOR - MOVISTAR</v>
          </cell>
          <cell r="Y4304" t="str">
            <v>CALLE 28 DE JUNIO S/N Y GARCIA MORENO ENTRADA LLANO GRANDE</v>
          </cell>
          <cell r="Z4304" t="str">
            <v>1701_QUITO</v>
          </cell>
          <cell r="AA4304" t="str">
            <v/>
          </cell>
          <cell r="AB4304">
            <v>22217</v>
          </cell>
          <cell r="AC4304">
            <v>44915</v>
          </cell>
          <cell r="AD4304" t="str">
            <v>TRAMACO EXPRESS</v>
          </cell>
          <cell r="AE4304" t="str">
            <v>GENERICO TMC</v>
          </cell>
          <cell r="AF4304">
            <v>0</v>
          </cell>
          <cell r="AG4304" t="str">
            <v>PEDIDO_ENTREGADO</v>
          </cell>
          <cell r="AH4304">
            <v>44915</v>
          </cell>
          <cell r="AJ4304" t="str">
            <v>GUIA ENTREGADA -Jesus García  - null</v>
          </cell>
          <cell r="AK4304">
            <v>482317</v>
          </cell>
        </row>
        <row r="4305">
          <cell r="B4305">
            <v>482318</v>
          </cell>
          <cell r="C4305" t="str">
            <v>2022-12540</v>
          </cell>
          <cell r="D4305" t="str">
            <v>MOVISTAR</v>
          </cell>
          <cell r="E4305" t="str">
            <v>DESPACHO</v>
          </cell>
          <cell r="F4305" t="str">
            <v>NORMAL</v>
          </cell>
          <cell r="G4305" t="str">
            <v>TF89707</v>
          </cell>
          <cell r="H4305">
            <v>44914</v>
          </cell>
          <cell r="I4305" t="str">
            <v>ENTREGADO</v>
          </cell>
          <cell r="J4305">
            <v>44915</v>
          </cell>
          <cell r="K4305" t="str">
            <v>ASFRASA COMUNICACIONES DURAN_SHEILA ELIANA GOMEZ POVEDA</v>
          </cell>
          <cell r="L4305" t="str">
            <v>AV SAN JORGE Y PLAZA DANIN , ED.  CASANOVA 1ER PISO A 2 LOCALES DEL NUEVO SERVIENTREGA</v>
          </cell>
          <cell r="M4305" t="str">
            <v>0</v>
          </cell>
          <cell r="N4305" t="str">
            <v>998721550</v>
          </cell>
          <cell r="P4305" t="str">
            <v>GUAYAQUIL</v>
          </cell>
          <cell r="Q4305" t="str">
            <v>GUAYAQUIL</v>
          </cell>
          <cell r="R4305" t="str">
            <v>GUAYAS</v>
          </cell>
          <cell r="T4305" t="str">
            <v>FLEXTRANS</v>
          </cell>
          <cell r="U4305" t="str">
            <v>FLEXNETUIO_GYE</v>
          </cell>
          <cell r="V4305">
            <v>1</v>
          </cell>
          <cell r="W4305">
            <v>1</v>
          </cell>
          <cell r="X4305" t="str">
            <v>FLEXNET ECUADOR - MOVISTAR</v>
          </cell>
          <cell r="Y4305" t="str">
            <v>CALLE 28 DE JUNIO S/N Y GARCIA MORENO ENTRADA LLANO GRANDE</v>
          </cell>
          <cell r="Z4305" t="str">
            <v>1701_QUITO</v>
          </cell>
          <cell r="AA4305" t="str">
            <v/>
          </cell>
          <cell r="AB4305">
            <v>22248</v>
          </cell>
          <cell r="AC4305">
            <v>44915</v>
          </cell>
          <cell r="AD4305" t="str">
            <v>ITSACOURIER S.A.S</v>
          </cell>
          <cell r="AE4305" t="str">
            <v>IV314G</v>
          </cell>
          <cell r="AF4305">
            <v>0</v>
          </cell>
          <cell r="AG4305" t="str">
            <v>PEDIDO_ENTREGADO</v>
          </cell>
          <cell r="AH4305">
            <v>44915</v>
          </cell>
          <cell r="AK4305">
            <v>482318</v>
          </cell>
        </row>
        <row r="4306">
          <cell r="B4306">
            <v>482319</v>
          </cell>
          <cell r="C4306" t="str">
            <v>2022-12541</v>
          </cell>
          <cell r="D4306" t="str">
            <v>MOVISTAR</v>
          </cell>
          <cell r="E4306" t="str">
            <v>DESPACHO</v>
          </cell>
          <cell r="F4306" t="str">
            <v>NORMAL</v>
          </cell>
          <cell r="G4306" t="str">
            <v>031080202212541</v>
          </cell>
          <cell r="H4306">
            <v>44914</v>
          </cell>
          <cell r="I4306" t="str">
            <v>ENTREGADO</v>
          </cell>
          <cell r="J4306">
            <v>44915</v>
          </cell>
          <cell r="K4306" t="str">
            <v>CC BARTOLOME SERRANO (MOVIPHONE)_GALO PALLAROSO</v>
          </cell>
          <cell r="L4306" t="str">
            <v>Calle Tenemaza 5-13 y Av. 24 de Mayo frente al parqueadero del coliseo de deportes</v>
          </cell>
          <cell r="M4306" t="str">
            <v>0391007160001</v>
          </cell>
          <cell r="N4306" t="str">
            <v>995936079</v>
          </cell>
          <cell r="O4306" t="str">
            <v/>
          </cell>
          <cell r="P4306" t="str">
            <v>AZOGUES</v>
          </cell>
          <cell r="Q4306" t="str">
            <v>AZOGUES</v>
          </cell>
          <cell r="R4306" t="str">
            <v>CAÑAR</v>
          </cell>
          <cell r="S4306" t="str">
            <v>AZOGUES</v>
          </cell>
          <cell r="T4306" t="str">
            <v>TRAMACO</v>
          </cell>
          <cell r="U4306" t="str">
            <v>FLEXNETUIO_PROVINCIA</v>
          </cell>
          <cell r="V4306">
            <v>1</v>
          </cell>
          <cell r="W4306">
            <v>1</v>
          </cell>
          <cell r="X4306" t="str">
            <v>FLEXNET ECUADOR - MOVISTAR</v>
          </cell>
          <cell r="Y4306" t="str">
            <v>CALLE 28 DE JUNIO S/N Y GARCIA MORENO ENTRADA LLANO GRANDE</v>
          </cell>
          <cell r="Z4306" t="str">
            <v>1701_QUITO</v>
          </cell>
          <cell r="AA4306" t="str">
            <v/>
          </cell>
          <cell r="AB4306">
            <v>22217</v>
          </cell>
          <cell r="AC4306">
            <v>44915</v>
          </cell>
          <cell r="AD4306" t="str">
            <v>TRAMACO EXPRESS</v>
          </cell>
          <cell r="AE4306" t="str">
            <v>GENERICO TMC</v>
          </cell>
          <cell r="AF4306">
            <v>0</v>
          </cell>
          <cell r="AG4306" t="str">
            <v>PEDIDO_ENTREGADO</v>
          </cell>
          <cell r="AH4306">
            <v>44915</v>
          </cell>
          <cell r="AJ4306" t="str">
            <v>GUIA ENTREGADA -Galó pallaroso  - null</v>
          </cell>
          <cell r="AK4306">
            <v>482319</v>
          </cell>
        </row>
        <row r="4307">
          <cell r="B4307">
            <v>482320</v>
          </cell>
          <cell r="C4307" t="str">
            <v>2022-12542</v>
          </cell>
          <cell r="D4307" t="str">
            <v>MOVISTAR</v>
          </cell>
          <cell r="E4307" t="str">
            <v>DESPACHO</v>
          </cell>
          <cell r="F4307" t="str">
            <v>NORMAL</v>
          </cell>
          <cell r="G4307" t="str">
            <v>TF89733</v>
          </cell>
          <cell r="H4307">
            <v>44914</v>
          </cell>
          <cell r="I4307" t="str">
            <v>ENTREGADO</v>
          </cell>
          <cell r="J4307">
            <v>44915</v>
          </cell>
          <cell r="K4307" t="str">
            <v>AE CORPORATIVO ROMERO RYRTECH (MALL DEL SUR)_MAURENY ROMERO</v>
          </cell>
          <cell r="L4307" t="str">
            <v>Av. 25 de Julio y Ernesto Alban locales 111 y 112</v>
          </cell>
          <cell r="M4307" t="str">
            <v>0915962609</v>
          </cell>
          <cell r="N4307" t="str">
            <v>982387574</v>
          </cell>
          <cell r="O4307" t="str">
            <v/>
          </cell>
          <cell r="P4307" t="str">
            <v>GUAYAQUIL</v>
          </cell>
          <cell r="Q4307" t="str">
            <v>GUAYAQUIL</v>
          </cell>
          <cell r="R4307" t="str">
            <v>GUAYAS</v>
          </cell>
          <cell r="T4307" t="str">
            <v>FLEXTRANS GYE</v>
          </cell>
          <cell r="U4307" t="str">
            <v>FLEXNETUIO_GYE</v>
          </cell>
          <cell r="V4307">
            <v>1</v>
          </cell>
          <cell r="W4307">
            <v>1</v>
          </cell>
          <cell r="X4307" t="str">
            <v>FLEXNET ECUADOR - MOVISTAR</v>
          </cell>
          <cell r="Y4307" t="str">
            <v>CALLE 28 DE JUNIO S/N Y GARCIA MORENO ENTRADA LLANO GRANDE</v>
          </cell>
          <cell r="Z4307" t="str">
            <v>1701_QUITO</v>
          </cell>
          <cell r="AA4307" t="str">
            <v/>
          </cell>
          <cell r="AB4307">
            <v>22240</v>
          </cell>
          <cell r="AC4307">
            <v>44915</v>
          </cell>
          <cell r="AD4307" t="str">
            <v>TRANSFIRME</v>
          </cell>
          <cell r="AE4307" t="str">
            <v>PDD1735</v>
          </cell>
          <cell r="AF4307">
            <v>0</v>
          </cell>
          <cell r="AG4307" t="str">
            <v>PEDIDO_ENTREGADO</v>
          </cell>
          <cell r="AH4307">
            <v>44915</v>
          </cell>
          <cell r="AK4307">
            <v>482320</v>
          </cell>
        </row>
        <row r="4308">
          <cell r="B4308">
            <v>482321</v>
          </cell>
          <cell r="C4308" t="str">
            <v>2022-12543</v>
          </cell>
          <cell r="D4308" t="str">
            <v>MOVISTAR</v>
          </cell>
          <cell r="E4308" t="str">
            <v>DESPACHO</v>
          </cell>
          <cell r="F4308" t="str">
            <v>NORMAL</v>
          </cell>
          <cell r="G4308" t="str">
            <v>031080202212543</v>
          </cell>
          <cell r="H4308">
            <v>44914</v>
          </cell>
          <cell r="I4308" t="str">
            <v>ENTREGADO</v>
          </cell>
          <cell r="J4308">
            <v>44917</v>
          </cell>
          <cell r="K4308" t="str">
            <v>GRUPO ROMERO (C.C. MALL EL FORTIN)_ROMERO RODRIGUEZ MAURENY GEANELLA</v>
          </cell>
          <cell r="L4308" t="str">
            <v>Av perimetral calle casuarina Centro Comercial  Mall del fortin</v>
          </cell>
          <cell r="M4308" t="str">
            <v>0993323705001</v>
          </cell>
          <cell r="N4308" t="str">
            <v>982387574</v>
          </cell>
          <cell r="O4308" t="str">
            <v/>
          </cell>
          <cell r="P4308" t="str">
            <v>GUAYAQUIL</v>
          </cell>
          <cell r="Q4308" t="str">
            <v>GUAYAQUIL</v>
          </cell>
          <cell r="R4308" t="str">
            <v>GUAYAS</v>
          </cell>
          <cell r="T4308" t="str">
            <v>TRAMACO</v>
          </cell>
          <cell r="U4308" t="str">
            <v>FLEXNETUIO_GYE</v>
          </cell>
          <cell r="V4308">
            <v>1</v>
          </cell>
          <cell r="W4308">
            <v>1</v>
          </cell>
          <cell r="X4308" t="str">
            <v>FLEXNET ECUADOR - MOVISTAR</v>
          </cell>
          <cell r="Y4308" t="str">
            <v>CALLE 28 DE JUNIO S/N Y GARCIA MORENO ENTRADA LLANO GRANDE</v>
          </cell>
          <cell r="Z4308" t="str">
            <v>1701_QUITO</v>
          </cell>
          <cell r="AA4308" t="str">
            <v/>
          </cell>
          <cell r="AB4308">
            <v>22217</v>
          </cell>
          <cell r="AC4308">
            <v>44915</v>
          </cell>
          <cell r="AD4308" t="str">
            <v>TRAMACO EXPRESS</v>
          </cell>
          <cell r="AE4308" t="str">
            <v>GENERICO TMC</v>
          </cell>
          <cell r="AF4308">
            <v>0</v>
          </cell>
          <cell r="AG4308" t="str">
            <v>PEDIDO_ENTREGADO</v>
          </cell>
          <cell r="AH4308">
            <v>44917</v>
          </cell>
          <cell r="AJ4308" t="str">
            <v>GUIA ENTREGADA -elizabeth salagata  - null</v>
          </cell>
          <cell r="AK4308">
            <v>482321</v>
          </cell>
        </row>
        <row r="4309">
          <cell r="B4309">
            <v>482322</v>
          </cell>
          <cell r="C4309" t="str">
            <v>2022-12544</v>
          </cell>
          <cell r="D4309" t="str">
            <v>MOVISTAR</v>
          </cell>
          <cell r="E4309" t="str">
            <v>DESPACHO</v>
          </cell>
          <cell r="F4309" t="str">
            <v>NORMAL</v>
          </cell>
          <cell r="G4309" t="str">
            <v>031080202212544</v>
          </cell>
          <cell r="H4309">
            <v>44914</v>
          </cell>
          <cell r="I4309" t="str">
            <v>ENTREGADO</v>
          </cell>
          <cell r="J4309">
            <v>44915</v>
          </cell>
          <cell r="K4309" t="str">
            <v>PDV IBS LAGUNA MALL IBARRA_JOSE LUIS CORAL MOLINA</v>
          </cell>
          <cell r="L4309" t="str">
            <v>AV. MARIANO COSTA SN Y AV. FRAY VACAS GALINDO CC. LAGUNA MALL PB LOCAL 133</v>
          </cell>
          <cell r="M4309" t="str">
            <v>1792209242001</v>
          </cell>
          <cell r="N4309" t="str">
            <v>980508973</v>
          </cell>
          <cell r="O4309" t="str">
            <v/>
          </cell>
          <cell r="P4309" t="str">
            <v>IBARRA</v>
          </cell>
          <cell r="Q4309" t="str">
            <v>IBARRA</v>
          </cell>
          <cell r="R4309" t="str">
            <v>IMBABURA</v>
          </cell>
          <cell r="T4309" t="str">
            <v>TRAMACO</v>
          </cell>
          <cell r="U4309" t="str">
            <v>FLEXNETUIO_PROVINCIA</v>
          </cell>
          <cell r="V4309">
            <v>1</v>
          </cell>
          <cell r="W4309">
            <v>1</v>
          </cell>
          <cell r="X4309" t="str">
            <v>FLEXNET ECUADOR - MOVISTAR</v>
          </cell>
          <cell r="Y4309" t="str">
            <v>CALLE 28 DE JUNIO S/N Y GARCIA MORENO ENTRADA LLANO GRANDE</v>
          </cell>
          <cell r="Z4309" t="str">
            <v>1701_QUITO</v>
          </cell>
          <cell r="AA4309" t="str">
            <v/>
          </cell>
          <cell r="AB4309">
            <v>22217</v>
          </cell>
          <cell r="AC4309">
            <v>44915</v>
          </cell>
          <cell r="AD4309" t="str">
            <v>TRAMACO EXPRESS</v>
          </cell>
          <cell r="AE4309" t="str">
            <v>GENERICO TMC</v>
          </cell>
          <cell r="AF4309">
            <v>0</v>
          </cell>
          <cell r="AG4309" t="str">
            <v>PEDIDO_ENTREGADO</v>
          </cell>
          <cell r="AH4309">
            <v>44915</v>
          </cell>
          <cell r="AJ4309" t="str">
            <v>GUIA ENTREGADA -Paola zeballos - null</v>
          </cell>
          <cell r="AK4309">
            <v>482322</v>
          </cell>
        </row>
        <row r="4310">
          <cell r="B4310">
            <v>482323</v>
          </cell>
          <cell r="C4310" t="str">
            <v>2022-12545</v>
          </cell>
          <cell r="D4310" t="str">
            <v>MOVISTAR</v>
          </cell>
          <cell r="E4310" t="str">
            <v>DESPACHO</v>
          </cell>
          <cell r="F4310" t="str">
            <v>NORMAL</v>
          </cell>
          <cell r="G4310" t="str">
            <v>031080202212545</v>
          </cell>
          <cell r="H4310">
            <v>44914</v>
          </cell>
          <cell r="I4310" t="str">
            <v>ENTREGADO</v>
          </cell>
          <cell r="J4310">
            <v>44918</v>
          </cell>
          <cell r="K4310" t="str">
            <v>CAV MALL DEL PACIFICO_Maria Fernanda Carvajal Reinoso</v>
          </cell>
          <cell r="L4310" t="str">
            <v>Avenida Malecon y Calle 23 , Centro Comercial Mall del Pacifico, Local PB -057-058</v>
          </cell>
          <cell r="M4310" t="str">
            <v>1715480081001</v>
          </cell>
          <cell r="N4310" t="str">
            <v>995025256</v>
          </cell>
          <cell r="O4310" t="str">
            <v/>
          </cell>
          <cell r="P4310" t="str">
            <v>MANTA</v>
          </cell>
          <cell r="Q4310" t="str">
            <v>MANTA</v>
          </cell>
          <cell r="R4310" t="str">
            <v>MANABI</v>
          </cell>
          <cell r="T4310" t="str">
            <v>TRAMACO</v>
          </cell>
          <cell r="U4310" t="str">
            <v>FLEXNETUIO_PROVINCIA</v>
          </cell>
          <cell r="V4310">
            <v>1</v>
          </cell>
          <cell r="W4310">
            <v>1</v>
          </cell>
          <cell r="X4310" t="str">
            <v>FLEXNET ECUADOR - MOVISTAR</v>
          </cell>
          <cell r="Y4310" t="str">
            <v>CALLE 28 DE JUNIO S/N Y GARCIA MORENO ENTRADA LLANO GRANDE</v>
          </cell>
          <cell r="Z4310" t="str">
            <v>1701_QUITO</v>
          </cell>
          <cell r="AA4310" t="str">
            <v/>
          </cell>
          <cell r="AB4310">
            <v>22217</v>
          </cell>
          <cell r="AC4310">
            <v>44915</v>
          </cell>
          <cell r="AD4310" t="str">
            <v>TRAMACO EXPRESS</v>
          </cell>
          <cell r="AE4310" t="str">
            <v>GENERICO TMC</v>
          </cell>
          <cell r="AF4310">
            <v>0</v>
          </cell>
          <cell r="AG4310" t="str">
            <v>PEDIDO_ENTREGADO</v>
          </cell>
          <cell r="AH4310">
            <v>44918</v>
          </cell>
          <cell r="AJ4310" t="str">
            <v>ENTREGA REALIZADA | FECHA:20-12-2022 | HORA: 09:45</v>
          </cell>
          <cell r="AK4310">
            <v>482323</v>
          </cell>
        </row>
        <row r="4311">
          <cell r="B4311">
            <v>482324</v>
          </cell>
          <cell r="C4311" t="str">
            <v>2022-12546</v>
          </cell>
          <cell r="D4311" t="str">
            <v>MOVISTAR</v>
          </cell>
          <cell r="E4311" t="str">
            <v>DESPACHO</v>
          </cell>
          <cell r="F4311" t="str">
            <v>NORMAL</v>
          </cell>
          <cell r="G4311" t="str">
            <v>IC3947</v>
          </cell>
          <cell r="H4311">
            <v>44914</v>
          </cell>
          <cell r="I4311" t="str">
            <v>ENTREGADO</v>
          </cell>
          <cell r="J4311">
            <v>44915</v>
          </cell>
          <cell r="K4311" t="str">
            <v>CAVS MALL DEL RIO_SANTIAGO IVAN PINEDA BERMEO_ALIRIO JOSE BRICENO RIVAS</v>
          </cell>
          <cell r="L4311" t="str">
            <v>AV FELIPE II LB86 Y CIRCUNVALACION SUR CC MALL DEL RIO</v>
          </cell>
          <cell r="M4311" t="str">
            <v>0</v>
          </cell>
          <cell r="N4311" t="str">
            <v>0979146599 - 0999923627</v>
          </cell>
          <cell r="O4311" t="str">
            <v/>
          </cell>
          <cell r="P4311" t="str">
            <v>CUENCA</v>
          </cell>
          <cell r="Q4311" t="str">
            <v>CUENCA</v>
          </cell>
          <cell r="R4311" t="str">
            <v>AZUAY</v>
          </cell>
          <cell r="T4311" t="str">
            <v>ITSACOURIER</v>
          </cell>
          <cell r="U4311" t="str">
            <v>FLEXNETUIO_PROVINCIA</v>
          </cell>
          <cell r="V4311">
            <v>1</v>
          </cell>
          <cell r="W4311">
            <v>1</v>
          </cell>
          <cell r="X4311" t="str">
            <v>FLEXNET ECUADOR - MOVISTAR</v>
          </cell>
          <cell r="Y4311" t="str">
            <v>CALLE 28 DE JUNIO S/N Y GARCIA MORENO ENTRADA LLANO GRANDE</v>
          </cell>
          <cell r="Z4311" t="str">
            <v>1701_QUITO</v>
          </cell>
          <cell r="AA4311" t="str">
            <v/>
          </cell>
          <cell r="AB4311">
            <v>22229</v>
          </cell>
          <cell r="AC4311">
            <v>44915</v>
          </cell>
          <cell r="AD4311" t="str">
            <v>ITSACOURIER S.A.S</v>
          </cell>
          <cell r="AE4311" t="str">
            <v>PDD1729</v>
          </cell>
          <cell r="AF4311">
            <v>0</v>
          </cell>
          <cell r="AG4311" t="str">
            <v>PEDIDO_ENTREGADO</v>
          </cell>
          <cell r="AH4311">
            <v>44915</v>
          </cell>
          <cell r="AK4311">
            <v>482324</v>
          </cell>
        </row>
        <row r="4312">
          <cell r="B4312">
            <v>482325</v>
          </cell>
          <cell r="C4312" t="str">
            <v>2022-12547</v>
          </cell>
          <cell r="D4312" t="str">
            <v>MOVISTAR</v>
          </cell>
          <cell r="E4312" t="str">
            <v>DESPACHO</v>
          </cell>
          <cell r="F4312" t="str">
            <v>NORMAL</v>
          </cell>
          <cell r="G4312" t="str">
            <v>031080202212547</v>
          </cell>
          <cell r="H4312">
            <v>44914</v>
          </cell>
          <cell r="I4312" t="str">
            <v>ENTREGADO</v>
          </cell>
          <cell r="J4312">
            <v>44915</v>
          </cell>
          <cell r="K4312" t="str">
            <v>CAVS QUICENTRO_KLEVER ANDRES REA BARRERA_ESTEBAN ALEJANDRO JIMENEZ ORTIZ</v>
          </cell>
          <cell r="L4312" t="str">
            <v>AV 6 DE DICIEMBRE NOP104 Y NACIONES UNIDAS CQUICENTRO SHOPPING PLANTA ALTA LOCAL 9</v>
          </cell>
          <cell r="M4312" t="str">
            <v>0</v>
          </cell>
          <cell r="N4312" t="str">
            <v>0979219715 - 0983013833</v>
          </cell>
          <cell r="P4312" t="str">
            <v>QUITO</v>
          </cell>
          <cell r="Q4312" t="str">
            <v>QUITO</v>
          </cell>
          <cell r="R4312" t="str">
            <v>PICHINCHA</v>
          </cell>
          <cell r="T4312" t="str">
            <v>TRAMACO</v>
          </cell>
          <cell r="U4312" t="str">
            <v>FLEXNETUIO_LOCAL</v>
          </cell>
          <cell r="V4312">
            <v>2</v>
          </cell>
          <cell r="W4312">
            <v>1</v>
          </cell>
          <cell r="X4312" t="str">
            <v>FLEXNET ECUADOR - MOVISTAR</v>
          </cell>
          <cell r="Y4312" t="str">
            <v>CALLE 28 DE JUNIO S/N Y GARCIA MORENO ENTRADA LLANO GRANDE</v>
          </cell>
          <cell r="Z4312" t="str">
            <v>1701_QUITO</v>
          </cell>
          <cell r="AA4312" t="str">
            <v/>
          </cell>
          <cell r="AB4312">
            <v>22217</v>
          </cell>
          <cell r="AC4312">
            <v>44915</v>
          </cell>
          <cell r="AD4312" t="str">
            <v>TRAMACO EXPRESS</v>
          </cell>
          <cell r="AE4312" t="str">
            <v>GENERICO TMC</v>
          </cell>
          <cell r="AF4312">
            <v>0</v>
          </cell>
          <cell r="AG4312" t="str">
            <v>PEDIDO_ENTREGADO</v>
          </cell>
          <cell r="AH4312">
            <v>44915</v>
          </cell>
          <cell r="AJ4312" t="str">
            <v>GUIA ENTREGADA -Andrés rea - 1724186174</v>
          </cell>
          <cell r="AK4312">
            <v>482325</v>
          </cell>
        </row>
        <row r="4313">
          <cell r="B4313">
            <v>482326</v>
          </cell>
          <cell r="C4313" t="str">
            <v>2022-12548</v>
          </cell>
          <cell r="D4313" t="str">
            <v>TUENTI</v>
          </cell>
          <cell r="E4313" t="str">
            <v>DESPACHO</v>
          </cell>
          <cell r="F4313" t="str">
            <v>NORMAL</v>
          </cell>
          <cell r="G4313" t="str">
            <v>TF89705</v>
          </cell>
          <cell r="H4313">
            <v>44914</v>
          </cell>
          <cell r="I4313" t="str">
            <v>ENTREGADO</v>
          </cell>
          <cell r="J4313">
            <v>44915</v>
          </cell>
          <cell r="K4313" t="str">
            <v>ALEJANDRA GIL ALBORADA_ALEJANDRA GIL CEVALLOS</v>
          </cell>
          <cell r="L4313" t="str">
            <v>CDLA SIMON BOLIVAR MANZANA 1 Y VILLA 17, CASA 3 PISOS, LETRERO LUMINOSO MOVISTAR.</v>
          </cell>
          <cell r="M4313" t="str">
            <v>0920108636001</v>
          </cell>
          <cell r="N4313" t="str">
            <v>995573951</v>
          </cell>
          <cell r="O4313" t="str">
            <v/>
          </cell>
          <cell r="P4313" t="str">
            <v>GUAYAQUIL</v>
          </cell>
          <cell r="Q4313" t="str">
            <v>GUAYAQUIL</v>
          </cell>
          <cell r="R4313" t="str">
            <v>GUAYAS</v>
          </cell>
          <cell r="T4313" t="str">
            <v>FLEXTRANS</v>
          </cell>
          <cell r="U4313" t="str">
            <v>FLEXNETUIO_GYE</v>
          </cell>
          <cell r="V4313">
            <v>1</v>
          </cell>
          <cell r="W4313">
            <v>1</v>
          </cell>
          <cell r="X4313" t="str">
            <v>FLEXNET ECUADOR - MOVISTAR</v>
          </cell>
          <cell r="Y4313" t="str">
            <v>CALLE 28 DE JUNIO S/N Y GARCIA MORENO ENTRADA LLANO GRANDE</v>
          </cell>
          <cell r="Z4313" t="str">
            <v>1701_QUITO</v>
          </cell>
          <cell r="AA4313" t="str">
            <v/>
          </cell>
          <cell r="AB4313">
            <v>22248</v>
          </cell>
          <cell r="AC4313">
            <v>44915</v>
          </cell>
          <cell r="AD4313" t="str">
            <v>ITSACOURIER S.A.S</v>
          </cell>
          <cell r="AE4313" t="str">
            <v>IV314G</v>
          </cell>
          <cell r="AF4313">
            <v>0</v>
          </cell>
          <cell r="AG4313" t="str">
            <v>PEDIDO_ENTREGADO</v>
          </cell>
          <cell r="AH4313">
            <v>44915</v>
          </cell>
          <cell r="AK4313">
            <v>482326</v>
          </cell>
        </row>
        <row r="4314">
          <cell r="B4314">
            <v>482327</v>
          </cell>
          <cell r="C4314" t="str">
            <v>2022-12549</v>
          </cell>
          <cell r="D4314" t="str">
            <v>TUENTI</v>
          </cell>
          <cell r="E4314" t="str">
            <v>DESPACHO</v>
          </cell>
          <cell r="F4314" t="str">
            <v>NORMAL</v>
          </cell>
          <cell r="G4314" t="str">
            <v>TF89706</v>
          </cell>
          <cell r="H4314">
            <v>44914</v>
          </cell>
          <cell r="I4314" t="str">
            <v>ENTREGADO</v>
          </cell>
          <cell r="J4314">
            <v>44915</v>
          </cell>
          <cell r="K4314" t="str">
            <v>MARIO JAVIER GIL CEVALLOS GUAYAQUIL_MARIO JAVIER GIL CEVALLOS</v>
          </cell>
          <cell r="L4314" t="str">
            <v>KENNEDY NUEVA AV. LUIS PLAZA DANIN #114 MZ. 46 V. 7</v>
          </cell>
          <cell r="M4314" t="str">
            <v>0925805525001</v>
          </cell>
          <cell r="N4314" t="str">
            <v>958929084</v>
          </cell>
          <cell r="O4314" t="str">
            <v/>
          </cell>
          <cell r="P4314" t="str">
            <v>GUAYAQUIL</v>
          </cell>
          <cell r="Q4314" t="str">
            <v>GUAYAQUIL</v>
          </cell>
          <cell r="R4314" t="str">
            <v>GUAYAS</v>
          </cell>
          <cell r="T4314" t="str">
            <v>FLEXTRANS</v>
          </cell>
          <cell r="U4314" t="str">
            <v>FLEXNETUIO_GYE</v>
          </cell>
          <cell r="V4314">
            <v>1</v>
          </cell>
          <cell r="W4314">
            <v>1</v>
          </cell>
          <cell r="X4314" t="str">
            <v>FLEXNET ECUADOR - MOVISTAR</v>
          </cell>
          <cell r="Y4314" t="str">
            <v>CALLE 28 DE JUNIO S/N Y GARCIA MORENO ENTRADA LLANO GRANDE</v>
          </cell>
          <cell r="Z4314" t="str">
            <v>1701_QUITO</v>
          </cell>
          <cell r="AA4314" t="str">
            <v/>
          </cell>
          <cell r="AB4314">
            <v>22248</v>
          </cell>
          <cell r="AC4314">
            <v>44915</v>
          </cell>
          <cell r="AD4314" t="str">
            <v>ITSACOURIER S.A.S</v>
          </cell>
          <cell r="AE4314" t="str">
            <v>IV314G</v>
          </cell>
          <cell r="AF4314">
            <v>0</v>
          </cell>
          <cell r="AG4314" t="str">
            <v>PEDIDO_ENTREGADO</v>
          </cell>
          <cell r="AH4314">
            <v>44915</v>
          </cell>
          <cell r="AK4314">
            <v>482327</v>
          </cell>
        </row>
        <row r="4315">
          <cell r="B4315">
            <v>482328</v>
          </cell>
          <cell r="C4315" t="str">
            <v>2022-12550</v>
          </cell>
          <cell r="D4315" t="str">
            <v>TUENTI</v>
          </cell>
          <cell r="E4315" t="str">
            <v>DESPACHO</v>
          </cell>
          <cell r="F4315" t="str">
            <v>NORMAL</v>
          </cell>
          <cell r="G4315" t="str">
            <v>FT76057</v>
          </cell>
          <cell r="H4315">
            <v>44914</v>
          </cell>
          <cell r="I4315" t="str">
            <v>ENTREGADO</v>
          </cell>
          <cell r="J4315">
            <v>44915</v>
          </cell>
          <cell r="K4315" t="str">
            <v>KATYNA IVONNE VALLADARES SALAZAR_Katyna Valladares</v>
          </cell>
          <cell r="L4315" t="str">
            <v xml:space="preserve"> Urb. Mastodontes. Calle N88 # N86-399 y Calle N86c .(4ta transversal ) Carcelen. </v>
          </cell>
          <cell r="M4315" t="str">
            <v>1707929228001</v>
          </cell>
          <cell r="N4315" t="str">
            <v>998741083</v>
          </cell>
          <cell r="O4315" t="str">
            <v/>
          </cell>
          <cell r="P4315" t="str">
            <v>QUITO</v>
          </cell>
          <cell r="Q4315" t="str">
            <v>QUITO</v>
          </cell>
          <cell r="R4315" t="str">
            <v>PICHINCHA</v>
          </cell>
          <cell r="T4315" t="str">
            <v>FLEXTRANS</v>
          </cell>
          <cell r="U4315" t="str">
            <v>FLEXNETUIO_LOCAL</v>
          </cell>
          <cell r="V4315">
            <v>1</v>
          </cell>
          <cell r="W4315">
            <v>1</v>
          </cell>
          <cell r="X4315" t="str">
            <v>FLEXNET ECUADOR - MOVISTAR</v>
          </cell>
          <cell r="Y4315" t="str">
            <v>CALLE 28 DE JUNIO S/N Y GARCIA MORENO ENTRADA LLANO GRANDE</v>
          </cell>
          <cell r="Z4315" t="str">
            <v>1701_QUITO</v>
          </cell>
          <cell r="AA4315" t="str">
            <v/>
          </cell>
          <cell r="AB4315">
            <v>22224</v>
          </cell>
          <cell r="AC4315">
            <v>44915</v>
          </cell>
          <cell r="AD4315" t="str">
            <v>ITSACOURIER S.A.S</v>
          </cell>
          <cell r="AE4315" t="str">
            <v>PBB3265</v>
          </cell>
          <cell r="AF4315">
            <v>0</v>
          </cell>
          <cell r="AG4315" t="str">
            <v>PEDIDO_ENTREGADO</v>
          </cell>
          <cell r="AH4315">
            <v>44915</v>
          </cell>
          <cell r="AK4315">
            <v>482328</v>
          </cell>
        </row>
        <row r="4316">
          <cell r="B4316">
            <v>482329</v>
          </cell>
          <cell r="C4316" t="str">
            <v>2022-12551</v>
          </cell>
          <cell r="D4316" t="str">
            <v>TUENTI</v>
          </cell>
          <cell r="E4316" t="str">
            <v>DESPACHO</v>
          </cell>
          <cell r="F4316" t="str">
            <v>NORMAL</v>
          </cell>
          <cell r="G4316" t="str">
            <v>031080202212551</v>
          </cell>
          <cell r="H4316">
            <v>44914</v>
          </cell>
          <cell r="I4316" t="str">
            <v>ENTREGADO</v>
          </cell>
          <cell r="J4316">
            <v>44915</v>
          </cell>
          <cell r="K4316" t="str">
            <v>ANDREA CECILIA ARIAS SALAZAR_ANDREA CECILIA ARIAS SALAZAR</v>
          </cell>
          <cell r="L4316" t="str">
            <v>Calle 7 de Oct entre 10ma primera y June GuzmAn Mz 9 solar 21 diagonal a Servientrega.</v>
          </cell>
          <cell r="M4316" t="str">
            <v>1205871443001</v>
          </cell>
          <cell r="N4316" t="str">
            <v>978612804</v>
          </cell>
          <cell r="O4316" t="str">
            <v/>
          </cell>
          <cell r="P4316" t="str">
            <v>QUEVEDO</v>
          </cell>
          <cell r="Q4316" t="str">
            <v>QUEVEDO</v>
          </cell>
          <cell r="R4316" t="str">
            <v>LOS RIOS</v>
          </cell>
          <cell r="T4316" t="str">
            <v>TRAMACO</v>
          </cell>
          <cell r="U4316" t="str">
            <v>FLEXNETUIO_PROVINCIA</v>
          </cell>
          <cell r="V4316">
            <v>1</v>
          </cell>
          <cell r="W4316">
            <v>1</v>
          </cell>
          <cell r="X4316" t="str">
            <v>FLEXNET ECUADOR - MOVISTAR</v>
          </cell>
          <cell r="Y4316" t="str">
            <v>CALLE 28 DE JUNIO S/N Y GARCIA MORENO ENTRADA LLANO GRANDE</v>
          </cell>
          <cell r="Z4316" t="str">
            <v>1701_QUITO</v>
          </cell>
          <cell r="AA4316" t="str">
            <v/>
          </cell>
          <cell r="AB4316">
            <v>22217</v>
          </cell>
          <cell r="AC4316">
            <v>44915</v>
          </cell>
          <cell r="AD4316" t="str">
            <v>TRAMACO EXPRESS</v>
          </cell>
          <cell r="AE4316" t="str">
            <v>GENERICO TMC</v>
          </cell>
          <cell r="AF4316">
            <v>0</v>
          </cell>
          <cell r="AG4316" t="str">
            <v>PEDIDO_ENTREGADO</v>
          </cell>
          <cell r="AH4316">
            <v>44915</v>
          </cell>
          <cell r="AJ4316" t="str">
            <v>GUIA ENTREGADA -. ANDREA CECILIA ARIAS SALAZAR ANDREA CECILIA ARIAS SALAZAR - null</v>
          </cell>
          <cell r="AK4316">
            <v>482329</v>
          </cell>
        </row>
        <row r="4317">
          <cell r="B4317">
            <v>482316</v>
          </cell>
          <cell r="C4317" t="str">
            <v>2022-12538</v>
          </cell>
          <cell r="D4317" t="str">
            <v>MOVISTAR</v>
          </cell>
          <cell r="E4317" t="str">
            <v>DESPACHO</v>
          </cell>
          <cell r="F4317" t="str">
            <v>NORMAL</v>
          </cell>
          <cell r="G4317" t="str">
            <v>031080202212538</v>
          </cell>
          <cell r="H4317">
            <v>44914</v>
          </cell>
          <cell r="I4317" t="str">
            <v>ENTREGADO</v>
          </cell>
          <cell r="J4317">
            <v>44915</v>
          </cell>
          <cell r="K4317" t="str">
            <v>KS COMUNICATIONS_KAREN SALES</v>
          </cell>
          <cell r="L4317" t="str">
            <v>AV LIBERTAD 703 Y MANABI ESMERALDAS ESMERALDAS ESMERALDAS</v>
          </cell>
          <cell r="M4317" t="str">
            <v>0802591214001</v>
          </cell>
          <cell r="N4317" t="str">
            <v>984246089</v>
          </cell>
          <cell r="O4317" t="str">
            <v/>
          </cell>
          <cell r="P4317" t="str">
            <v>ESMERALDAS</v>
          </cell>
          <cell r="Q4317" t="str">
            <v>ESMERALDAS</v>
          </cell>
          <cell r="R4317" t="str">
            <v>ESMERALDAS</v>
          </cell>
          <cell r="T4317" t="str">
            <v>TRAMACO</v>
          </cell>
          <cell r="U4317" t="str">
            <v>FLEXNETUIO_PROVINCIA</v>
          </cell>
          <cell r="V4317">
            <v>1</v>
          </cell>
          <cell r="W4317">
            <v>1</v>
          </cell>
          <cell r="X4317" t="str">
            <v>FLEXNET ECUADOR - MOVISTAR</v>
          </cell>
          <cell r="Y4317" t="str">
            <v>CALLE 28 DE JUNIO S/N Y GARCIA MORENO ENTRADA LLANO GRANDE</v>
          </cell>
          <cell r="Z4317" t="str">
            <v>1701_QUITO</v>
          </cell>
          <cell r="AA4317" t="str">
            <v/>
          </cell>
          <cell r="AB4317">
            <v>22217</v>
          </cell>
          <cell r="AC4317">
            <v>44915</v>
          </cell>
          <cell r="AD4317" t="str">
            <v>TRAMACO EXPRESS</v>
          </cell>
          <cell r="AE4317" t="str">
            <v>GENERICO TMC</v>
          </cell>
          <cell r="AF4317">
            <v>0</v>
          </cell>
          <cell r="AG4317" t="str">
            <v>PEDIDO_ENTREGADO</v>
          </cell>
          <cell r="AH4317">
            <v>44915</v>
          </cell>
          <cell r="AJ4317" t="str">
            <v>GUIA ENTREGADA -rony arroyo - null</v>
          </cell>
          <cell r="AK4317">
            <v>482316</v>
          </cell>
        </row>
        <row r="4318">
          <cell r="B4318">
            <v>482315</v>
          </cell>
          <cell r="C4318" t="str">
            <v>QUIM_22_051</v>
          </cell>
          <cell r="D4318" t="str">
            <v>QUIMERCO</v>
          </cell>
          <cell r="E4318" t="str">
            <v>DESPACHO</v>
          </cell>
          <cell r="F4318" t="str">
            <v>EXCLUSIVO</v>
          </cell>
          <cell r="G4318" t="str">
            <v>89686</v>
          </cell>
          <cell r="H4318">
            <v>44914</v>
          </cell>
          <cell r="I4318" t="str">
            <v>ENTREGADO</v>
          </cell>
          <cell r="J4318">
            <v>44915</v>
          </cell>
          <cell r="K4318" t="str">
            <v>ALIMENTOS ECUATORIANOS LOS ANDES</v>
          </cell>
          <cell r="L4318" t="str">
            <v>PANAMERICANA SUR KM 1 Y NARANCAY.</v>
          </cell>
          <cell r="M4318" t="str">
            <v xml:space="preserve">0190336603001 - DIANA CASTILLO </v>
          </cell>
          <cell r="N4318" t="str">
            <v>07) 238-5666	099-8753954</v>
          </cell>
          <cell r="O4318" t="str">
            <v>07) 238-5666	099-8753954</v>
          </cell>
          <cell r="P4318" t="str">
            <v>010101</v>
          </cell>
          <cell r="Q4318" t="str">
            <v>CUENCA</v>
          </cell>
          <cell r="R4318" t="str">
            <v>AZUAY</v>
          </cell>
          <cell r="S4318" t="str">
            <v>CUENCA</v>
          </cell>
          <cell r="T4318" t="str">
            <v>ITSACOURIER</v>
          </cell>
          <cell r="U4318" t="str">
            <v>FLEXNETGYE_PROVINCIA</v>
          </cell>
          <cell r="V4318">
            <v>1</v>
          </cell>
          <cell r="W4318">
            <v>400</v>
          </cell>
          <cell r="X4318" t="str">
            <v>FLEX NET GYE</v>
          </cell>
          <cell r="Y4318" t="str">
            <v xml:space="preserve">KM 8 1/2 VIA A DAULE COOP. JUAN MONTALVO </v>
          </cell>
          <cell r="Z4318" t="str">
            <v>0901_GUAYAQUIL</v>
          </cell>
          <cell r="AA4318" t="str">
            <v/>
          </cell>
          <cell r="AB4318">
            <v>22234</v>
          </cell>
          <cell r="AC4318">
            <v>44915</v>
          </cell>
          <cell r="AD4318" t="str">
            <v>ITSACOURIER S.A.S</v>
          </cell>
          <cell r="AE4318" t="str">
            <v>PDV8667</v>
          </cell>
          <cell r="AF4318">
            <v>0</v>
          </cell>
          <cell r="AG4318" t="str">
            <v>PEDIDO_ENTREGADO</v>
          </cell>
          <cell r="AH4318">
            <v>44915</v>
          </cell>
          <cell r="AK4318">
            <v>482315</v>
          </cell>
        </row>
        <row r="4319">
          <cell r="B4319">
            <v>482305</v>
          </cell>
          <cell r="C4319" t="str">
            <v>22-2636</v>
          </cell>
          <cell r="D4319" t="str">
            <v>VENTURA</v>
          </cell>
          <cell r="E4319" t="str">
            <v>DESPACHO</v>
          </cell>
          <cell r="F4319" t="str">
            <v>NORMAL</v>
          </cell>
          <cell r="G4319" t="str">
            <v>FT76064</v>
          </cell>
          <cell r="H4319">
            <v>44914</v>
          </cell>
          <cell r="I4319" t="str">
            <v>ENTREGADO</v>
          </cell>
          <cell r="J4319">
            <v>44915</v>
          </cell>
          <cell r="K4319" t="str">
            <v>E. MAULME C.A. GYE</v>
          </cell>
          <cell r="L4319" t="str">
            <v xml:space="preserve">AV DE LAS AMERICAS 601 Y CALLE 13 </v>
          </cell>
          <cell r="M4319" t="str">
            <v>1792885620001_1</v>
          </cell>
          <cell r="P4319" t="str">
            <v>090505</v>
          </cell>
          <cell r="Q4319" t="str">
            <v>GUAYAQUIL</v>
          </cell>
          <cell r="R4319" t="str">
            <v>GUAYAS</v>
          </cell>
          <cell r="S4319" t="str">
            <v>GUAYAQUIL</v>
          </cell>
          <cell r="T4319" t="str">
            <v>FLEXTRANS GYE</v>
          </cell>
          <cell r="U4319" t="str">
            <v>FLEXNETUIO_GYE</v>
          </cell>
          <cell r="V4319">
            <v>6</v>
          </cell>
          <cell r="W4319">
            <v>70.8</v>
          </cell>
          <cell r="X4319" t="str">
            <v>FLEXNET DEL ECUADOR</v>
          </cell>
          <cell r="Y4319" t="str">
            <v xml:space="preserve">CALLE 28 DE JUNIO S/N Y GARCIA MORENO </v>
          </cell>
          <cell r="Z4319" t="str">
            <v>1701_QUITO</v>
          </cell>
          <cell r="AA4319" t="str">
            <v/>
          </cell>
          <cell r="AB4319">
            <v>22247</v>
          </cell>
          <cell r="AC4319">
            <v>44915</v>
          </cell>
          <cell r="AD4319" t="str">
            <v>FLEXTRANS</v>
          </cell>
          <cell r="AE4319" t="str">
            <v>PAC7056</v>
          </cell>
          <cell r="AF4319">
            <v>0</v>
          </cell>
          <cell r="AG4319" t="str">
            <v>PEDIDO_ENTREGADO</v>
          </cell>
          <cell r="AH4319">
            <v>44915</v>
          </cell>
          <cell r="AK4319">
            <v>482305</v>
          </cell>
        </row>
        <row r="4320">
          <cell r="B4320">
            <v>482306</v>
          </cell>
          <cell r="C4320" t="str">
            <v>22-2639</v>
          </cell>
          <cell r="D4320" t="str">
            <v>VENTURA</v>
          </cell>
          <cell r="E4320" t="str">
            <v>DESPACHO</v>
          </cell>
          <cell r="F4320" t="str">
            <v>NORMAL</v>
          </cell>
          <cell r="G4320" t="str">
            <v>FT76065</v>
          </cell>
          <cell r="H4320">
            <v>44914</v>
          </cell>
          <cell r="I4320" t="str">
            <v>ENTREGADO</v>
          </cell>
          <cell r="J4320">
            <v>44915</v>
          </cell>
          <cell r="K4320" t="str">
            <v>PROAUTO QUITO</v>
          </cell>
          <cell r="L4320" t="str">
            <v>AV. ELOY ALFARO Y RUSIA</v>
          </cell>
          <cell r="M4320" t="str">
            <v>1792885620001_5</v>
          </cell>
          <cell r="P4320" t="str">
            <v>170518</v>
          </cell>
          <cell r="Q4320" t="str">
            <v>QUITO</v>
          </cell>
          <cell r="R4320" t="str">
            <v>PICHINCHA</v>
          </cell>
          <cell r="S4320" t="str">
            <v>QUITO</v>
          </cell>
          <cell r="T4320" t="str">
            <v>FLEXTRANS UIO</v>
          </cell>
          <cell r="U4320" t="str">
            <v>FLEXNETUIO_LOCAL</v>
          </cell>
          <cell r="V4320">
            <v>1</v>
          </cell>
          <cell r="W4320">
            <v>9.4</v>
          </cell>
          <cell r="X4320" t="str">
            <v>FLEXNET DEL ECUADOR</v>
          </cell>
          <cell r="Y4320" t="str">
            <v xml:space="preserve">CALLE 28 DE JUNIO S/N Y GARCIA MORENO </v>
          </cell>
          <cell r="Z4320" t="str">
            <v>1701_QUITO</v>
          </cell>
          <cell r="AA4320" t="str">
            <v/>
          </cell>
          <cell r="AB4320">
            <v>22226</v>
          </cell>
          <cell r="AC4320">
            <v>44915</v>
          </cell>
          <cell r="AD4320" t="str">
            <v>FLEXTRANS</v>
          </cell>
          <cell r="AE4320" t="str">
            <v>PBM7346</v>
          </cell>
          <cell r="AF4320">
            <v>0</v>
          </cell>
          <cell r="AG4320" t="str">
            <v>PEDIDO_ENTREGADO</v>
          </cell>
          <cell r="AH4320">
            <v>44915</v>
          </cell>
          <cell r="AK4320">
            <v>482306</v>
          </cell>
        </row>
        <row r="4321">
          <cell r="B4321">
            <v>482307</v>
          </cell>
          <cell r="C4321" t="str">
            <v>22-2633</v>
          </cell>
          <cell r="D4321" t="str">
            <v>VENTURA</v>
          </cell>
          <cell r="E4321" t="str">
            <v>DESPACHO</v>
          </cell>
          <cell r="F4321" t="str">
            <v>NORMAL</v>
          </cell>
          <cell r="G4321" t="str">
            <v>031002004116574</v>
          </cell>
          <cell r="H4321">
            <v>44914</v>
          </cell>
          <cell r="I4321" t="str">
            <v>ENTREGADO</v>
          </cell>
          <cell r="J4321">
            <v>44915</v>
          </cell>
          <cell r="K4321" t="str">
            <v>ASSA RIOBAMBA</v>
          </cell>
          <cell r="L4321" t="str">
            <v>AV. DE LA PRENSA 45-86 Y AV. MANUEL ELICIO FLOR</v>
          </cell>
          <cell r="M4321" t="str">
            <v>1890141818002</v>
          </cell>
          <cell r="P4321" t="str">
            <v>060102</v>
          </cell>
          <cell r="Q4321" t="str">
            <v>RIOBAMBA</v>
          </cell>
          <cell r="R4321" t="str">
            <v>CHIMBORAZO</v>
          </cell>
          <cell r="S4321" t="str">
            <v>RIOBAMBA</v>
          </cell>
          <cell r="T4321" t="str">
            <v>TRAMACO</v>
          </cell>
          <cell r="U4321" t="str">
            <v>FLEXNETUIO_PROVINCIA</v>
          </cell>
          <cell r="V4321">
            <v>1</v>
          </cell>
          <cell r="W4321">
            <v>1.2</v>
          </cell>
          <cell r="X4321" t="str">
            <v>FLEXNET DEL ECUADOR</v>
          </cell>
          <cell r="Y4321" t="str">
            <v xml:space="preserve">CALLE 28 DE JUNIO S/N Y GARCIA MORENO </v>
          </cell>
          <cell r="Z4321" t="str">
            <v>1701_QUITO</v>
          </cell>
          <cell r="AA4321" t="str">
            <v/>
          </cell>
          <cell r="AB4321">
            <v>22218</v>
          </cell>
          <cell r="AC4321">
            <v>44915</v>
          </cell>
          <cell r="AD4321" t="str">
            <v>TRAMACO EXPRESS</v>
          </cell>
          <cell r="AE4321" t="str">
            <v>GENERICO TMC</v>
          </cell>
          <cell r="AF4321">
            <v>0</v>
          </cell>
          <cell r="AG4321" t="str">
            <v>PEDIDO_ENTREGADO</v>
          </cell>
          <cell r="AH4321">
            <v>44915</v>
          </cell>
          <cell r="AJ4321" t="str">
            <v>GUIA ENTREGADA -WILLIAMS CHAVEZ - null</v>
          </cell>
          <cell r="AK4321">
            <v>482307</v>
          </cell>
        </row>
        <row r="4322">
          <cell r="B4322">
            <v>482308</v>
          </cell>
          <cell r="C4322" t="str">
            <v>22-2631</v>
          </cell>
          <cell r="D4322" t="str">
            <v>VENTURA</v>
          </cell>
          <cell r="E4322" t="str">
            <v>DESPACHO</v>
          </cell>
          <cell r="F4322" t="str">
            <v>NORMAL</v>
          </cell>
          <cell r="G4322" t="str">
            <v>031002004116575</v>
          </cell>
          <cell r="H4322">
            <v>44914</v>
          </cell>
          <cell r="I4322" t="str">
            <v>ENTREGADO</v>
          </cell>
          <cell r="J4322">
            <v>44915</v>
          </cell>
          <cell r="K4322" t="str">
            <v>ASSA MIRAFLORES</v>
          </cell>
          <cell r="L4322" t="str">
            <v>AV FRANCISCO FLOR Y BOLIVAR</v>
          </cell>
          <cell r="M4322" t="str">
            <v>1890141818001_4</v>
          </cell>
          <cell r="P4322" t="str">
            <v>180103</v>
          </cell>
          <cell r="Q4322" t="str">
            <v>AMBATO</v>
          </cell>
          <cell r="R4322" t="str">
            <v>TUNGURAHUA</v>
          </cell>
          <cell r="S4322" t="str">
            <v>AMBATO</v>
          </cell>
          <cell r="T4322" t="str">
            <v>TRAMACO</v>
          </cell>
          <cell r="U4322" t="str">
            <v>FLEXNETUIO_PROVINCIA</v>
          </cell>
          <cell r="V4322">
            <v>1</v>
          </cell>
          <cell r="W4322">
            <v>20.8</v>
          </cell>
          <cell r="X4322" t="str">
            <v>FLEXNET DEL ECUADOR</v>
          </cell>
          <cell r="Y4322" t="str">
            <v xml:space="preserve">CALLE 28 DE JUNIO S/N Y GARCIA MORENO </v>
          </cell>
          <cell r="Z4322" t="str">
            <v>1701_QUITO</v>
          </cell>
          <cell r="AA4322" t="str">
            <v/>
          </cell>
          <cell r="AB4322">
            <v>22218</v>
          </cell>
          <cell r="AC4322">
            <v>44915</v>
          </cell>
          <cell r="AD4322" t="str">
            <v>TRAMACO EXPRESS</v>
          </cell>
          <cell r="AE4322" t="str">
            <v>GENERICO TMC</v>
          </cell>
          <cell r="AF4322">
            <v>0</v>
          </cell>
          <cell r="AG4322" t="str">
            <v>PEDIDO_ENTREGADO</v>
          </cell>
          <cell r="AH4322">
            <v>44915</v>
          </cell>
          <cell r="AJ4322" t="str">
            <v>GUIA ENTREGADA -Franklin Laica - 0503505554</v>
          </cell>
          <cell r="AK4322">
            <v>482308</v>
          </cell>
        </row>
        <row r="4323">
          <cell r="B4323">
            <v>482309</v>
          </cell>
          <cell r="C4323" t="str">
            <v>22-2634</v>
          </cell>
          <cell r="D4323" t="str">
            <v>VENTURA</v>
          </cell>
          <cell r="E4323" t="str">
            <v>DESPACHO</v>
          </cell>
          <cell r="F4323" t="str">
            <v>NORMAL</v>
          </cell>
          <cell r="G4323" t="str">
            <v>FT76058</v>
          </cell>
          <cell r="H4323">
            <v>44914</v>
          </cell>
          <cell r="I4323" t="str">
            <v>ENTREGADO</v>
          </cell>
          <cell r="J4323">
            <v>44915</v>
          </cell>
          <cell r="K4323" t="str">
            <v>ASSA VALLE</v>
          </cell>
          <cell r="L4323" t="str">
            <v>CALLE ISABELA ENTRE AV. SAN LUIS Y AV.GENERAL</v>
          </cell>
          <cell r="M4323" t="str">
            <v>1790003388002</v>
          </cell>
          <cell r="P4323" t="str">
            <v>171103</v>
          </cell>
          <cell r="Q4323" t="str">
            <v>RUMIÑAHUI</v>
          </cell>
          <cell r="R4323" t="str">
            <v>PICHINCHA</v>
          </cell>
          <cell r="S4323" t="str">
            <v>SANGOLQUI</v>
          </cell>
          <cell r="T4323" t="str">
            <v>FLEXTRANS UIO</v>
          </cell>
          <cell r="U4323" t="str">
            <v>FLEXNETUIO_LOCAL</v>
          </cell>
          <cell r="V4323">
            <v>1</v>
          </cell>
          <cell r="W4323">
            <v>5</v>
          </cell>
          <cell r="X4323" t="str">
            <v>FLEXNET DEL ECUADOR</v>
          </cell>
          <cell r="Y4323" t="str">
            <v xml:space="preserve">CALLE 28 DE JUNIO S/N Y GARCIA MORENO </v>
          </cell>
          <cell r="Z4323" t="str">
            <v>1701_QUITO</v>
          </cell>
          <cell r="AA4323" t="str">
            <v/>
          </cell>
          <cell r="AB4323">
            <v>22227</v>
          </cell>
          <cell r="AC4323">
            <v>44915</v>
          </cell>
          <cell r="AD4323" t="str">
            <v>FLEXTRANS</v>
          </cell>
          <cell r="AE4323" t="str">
            <v>PDI0214</v>
          </cell>
          <cell r="AF4323">
            <v>0</v>
          </cell>
          <cell r="AG4323" t="str">
            <v>PEDIDO_ENTREGADO</v>
          </cell>
          <cell r="AH4323">
            <v>44915</v>
          </cell>
          <cell r="AK4323">
            <v>482309</v>
          </cell>
        </row>
        <row r="4324">
          <cell r="B4324">
            <v>482310</v>
          </cell>
          <cell r="C4324" t="str">
            <v>22-2637</v>
          </cell>
          <cell r="D4324" t="str">
            <v>VENTURA</v>
          </cell>
          <cell r="E4324" t="str">
            <v>DESPACHO</v>
          </cell>
          <cell r="F4324" t="str">
            <v>NORMAL</v>
          </cell>
          <cell r="G4324" t="str">
            <v>FT76130</v>
          </cell>
          <cell r="H4324">
            <v>44914</v>
          </cell>
          <cell r="I4324" t="str">
            <v>ENTREGADO</v>
          </cell>
          <cell r="J4324">
            <v>44915</v>
          </cell>
          <cell r="K4324" t="str">
            <v>ECUAWAGEN</v>
          </cell>
          <cell r="L4324" t="str">
            <v> AV. DE LOS GRANADOS E14-70 E ISLA MARCHENA.</v>
          </cell>
          <cell r="M4324" t="str">
            <v>1791765842001</v>
          </cell>
          <cell r="P4324" t="str">
            <v>170503</v>
          </cell>
          <cell r="Q4324" t="str">
            <v>QUITO</v>
          </cell>
          <cell r="R4324" t="str">
            <v>PICHINCHA</v>
          </cell>
          <cell r="S4324" t="str">
            <v>QUITO</v>
          </cell>
          <cell r="U4324" t="str">
            <v>FLEXNETUIO_LOCAL</v>
          </cell>
          <cell r="V4324">
            <v>30</v>
          </cell>
          <cell r="W4324">
            <v>413</v>
          </cell>
          <cell r="X4324" t="str">
            <v>FLEXNET DEL ECUADOR</v>
          </cell>
          <cell r="Y4324" t="str">
            <v xml:space="preserve">CALLE 28 DE JUNIO S/N Y GARCIA MORENO </v>
          </cell>
          <cell r="Z4324" t="str">
            <v>1701_QUITO</v>
          </cell>
          <cell r="AA4324" t="str">
            <v/>
          </cell>
          <cell r="AB4324">
            <v>22238</v>
          </cell>
          <cell r="AC4324">
            <v>44915</v>
          </cell>
          <cell r="AD4324" t="str">
            <v>FLEXTRANS</v>
          </cell>
          <cell r="AE4324" t="str">
            <v>PAB-5630</v>
          </cell>
          <cell r="AF4324">
            <v>0</v>
          </cell>
          <cell r="AG4324" t="str">
            <v>PEDIDO_ENTREGADO</v>
          </cell>
          <cell r="AH4324">
            <v>44915</v>
          </cell>
          <cell r="AK4324">
            <v>482310</v>
          </cell>
        </row>
        <row r="4325">
          <cell r="B4325">
            <v>482311</v>
          </cell>
          <cell r="C4325" t="str">
            <v>22-2632</v>
          </cell>
          <cell r="D4325" t="str">
            <v>VENTURA</v>
          </cell>
          <cell r="E4325" t="str">
            <v>DESPACHO</v>
          </cell>
          <cell r="F4325" t="str">
            <v>NORMAL</v>
          </cell>
          <cell r="G4325" t="str">
            <v>FT76115</v>
          </cell>
          <cell r="H4325">
            <v>44914</v>
          </cell>
          <cell r="I4325" t="str">
            <v>ENTREGADO</v>
          </cell>
          <cell r="J4325">
            <v>44915</v>
          </cell>
          <cell r="K4325" t="str">
            <v>ASSA QUITO SUR</v>
          </cell>
          <cell r="L4325" t="str">
            <v>AV. MALDONADO S12-72 Y PUJILI</v>
          </cell>
          <cell r="M4325" t="str">
            <v>1890141818001_3</v>
          </cell>
          <cell r="P4325" t="str">
            <v>170601</v>
          </cell>
          <cell r="Q4325" t="str">
            <v>QUITO</v>
          </cell>
          <cell r="R4325" t="str">
            <v>PICHINCHA</v>
          </cell>
          <cell r="S4325" t="str">
            <v>QUITO</v>
          </cell>
          <cell r="T4325" t="str">
            <v>FLEXTRANS UIO</v>
          </cell>
          <cell r="U4325" t="str">
            <v>FLEXNETUIO_LOCAL</v>
          </cell>
          <cell r="V4325">
            <v>2</v>
          </cell>
          <cell r="W4325">
            <v>7.4</v>
          </cell>
          <cell r="X4325" t="str">
            <v>FLEXNET DEL ECUADOR</v>
          </cell>
          <cell r="Y4325" t="str">
            <v xml:space="preserve">CALLE 28 DE JUNIO S/N Y GARCIA MORENO </v>
          </cell>
          <cell r="Z4325" t="str">
            <v>1701_QUITO</v>
          </cell>
          <cell r="AA4325" t="str">
            <v/>
          </cell>
          <cell r="AB4325">
            <v>22225</v>
          </cell>
          <cell r="AC4325">
            <v>44915</v>
          </cell>
          <cell r="AD4325" t="str">
            <v>ITSACOURIER S.A.S</v>
          </cell>
          <cell r="AE4325" t="str">
            <v>PBB3265</v>
          </cell>
          <cell r="AF4325">
            <v>0</v>
          </cell>
          <cell r="AG4325" t="str">
            <v>PEDIDO_ENTREGADO</v>
          </cell>
          <cell r="AH4325">
            <v>44915</v>
          </cell>
          <cell r="AK4325">
            <v>482311</v>
          </cell>
        </row>
        <row r="4326">
          <cell r="B4326">
            <v>482312</v>
          </cell>
          <cell r="C4326" t="str">
            <v>22-2635</v>
          </cell>
          <cell r="D4326" t="str">
            <v>VENTURA</v>
          </cell>
          <cell r="E4326" t="str">
            <v>DESPACHO</v>
          </cell>
          <cell r="F4326" t="str">
            <v>NORMAL</v>
          </cell>
          <cell r="G4326" t="str">
            <v>FT76071</v>
          </cell>
          <cell r="H4326">
            <v>44914</v>
          </cell>
          <cell r="I4326" t="str">
            <v>ENTREGADO</v>
          </cell>
          <cell r="J4326">
            <v>44915</v>
          </cell>
          <cell r="K4326" t="str">
            <v>DISMARKLUB GYE</v>
          </cell>
          <cell r="L4326" t="str">
            <v>AV. CARLOS JULIO AROSEMENA KM 11 ½</v>
          </cell>
          <cell r="M4326" t="str">
            <v>1791937813001_1</v>
          </cell>
          <cell r="P4326" t="str">
            <v>090603</v>
          </cell>
          <cell r="Q4326" t="str">
            <v>GUAYAQUIL</v>
          </cell>
          <cell r="R4326" t="str">
            <v>GUAYAS</v>
          </cell>
          <cell r="S4326" t="str">
            <v>GUAYAQUIL</v>
          </cell>
          <cell r="T4326" t="str">
            <v>FLEXTRANS GYE</v>
          </cell>
          <cell r="U4326" t="str">
            <v>FLEXNETUIO_GYE</v>
          </cell>
          <cell r="V4326">
            <v>4</v>
          </cell>
          <cell r="W4326">
            <v>24.4</v>
          </cell>
          <cell r="X4326" t="str">
            <v>FLEXNET DEL ECUADOR</v>
          </cell>
          <cell r="Y4326" t="str">
            <v xml:space="preserve">CALLE 28 DE JUNIO S/N Y GARCIA MORENO </v>
          </cell>
          <cell r="Z4326" t="str">
            <v>1701_QUITO</v>
          </cell>
          <cell r="AA4326" t="str">
            <v/>
          </cell>
          <cell r="AB4326">
            <v>22240</v>
          </cell>
          <cell r="AC4326">
            <v>44915</v>
          </cell>
          <cell r="AD4326" t="str">
            <v>TRANSFIRME</v>
          </cell>
          <cell r="AE4326" t="str">
            <v>PDD1735</v>
          </cell>
          <cell r="AF4326">
            <v>0</v>
          </cell>
          <cell r="AG4326" t="str">
            <v>PEDIDO_ENTREGADO</v>
          </cell>
          <cell r="AH4326">
            <v>44915</v>
          </cell>
          <cell r="AK4326">
            <v>482312</v>
          </cell>
        </row>
        <row r="4327">
          <cell r="B4327">
            <v>482313</v>
          </cell>
          <cell r="C4327" t="str">
            <v>22-2638</v>
          </cell>
          <cell r="D4327" t="str">
            <v>VENTURA</v>
          </cell>
          <cell r="E4327" t="str">
            <v>DESPACHO</v>
          </cell>
          <cell r="F4327" t="str">
            <v>NORMAL</v>
          </cell>
          <cell r="G4327" t="str">
            <v>FT76059</v>
          </cell>
          <cell r="H4327">
            <v>44914</v>
          </cell>
          <cell r="I4327" t="str">
            <v>ENTREGADO</v>
          </cell>
          <cell r="J4327">
            <v>44915</v>
          </cell>
          <cell r="K4327" t="str">
            <v>MUNDO MOTRIZ</v>
          </cell>
          <cell r="L4327" t="str">
            <v>AV. ELOY ALFARO Y DE LAS ANONAS</v>
          </cell>
          <cell r="M4327" t="str">
            <v> 1792151473001</v>
          </cell>
          <cell r="P4327" t="str">
            <v>170513</v>
          </cell>
          <cell r="Q4327" t="str">
            <v>QUITO</v>
          </cell>
          <cell r="R4327" t="str">
            <v>PICHINCHA</v>
          </cell>
          <cell r="S4327" t="str">
            <v>QUITO</v>
          </cell>
          <cell r="T4327" t="str">
            <v>FLEXTRANS UIO</v>
          </cell>
          <cell r="U4327" t="str">
            <v>FLEXNETUIO_LOCAL</v>
          </cell>
          <cell r="V4327">
            <v>1</v>
          </cell>
          <cell r="W4327">
            <v>15.7</v>
          </cell>
          <cell r="X4327" t="str">
            <v>FLEXNET DEL ECUADOR</v>
          </cell>
          <cell r="Y4327" t="str">
            <v xml:space="preserve">CALLE 28 DE JUNIO S/N Y GARCIA MORENO </v>
          </cell>
          <cell r="Z4327" t="str">
            <v>1701_QUITO</v>
          </cell>
          <cell r="AA4327" t="str">
            <v/>
          </cell>
          <cell r="AB4327">
            <v>22226</v>
          </cell>
          <cell r="AC4327">
            <v>44915</v>
          </cell>
          <cell r="AD4327" t="str">
            <v>FLEXTRANS</v>
          </cell>
          <cell r="AE4327" t="str">
            <v>PBM7346</v>
          </cell>
          <cell r="AF4327">
            <v>0</v>
          </cell>
          <cell r="AG4327" t="str">
            <v>PEDIDO_ENTREGADO</v>
          </cell>
          <cell r="AH4327">
            <v>44915</v>
          </cell>
          <cell r="AK4327">
            <v>482313</v>
          </cell>
        </row>
        <row r="4328">
          <cell r="B4328">
            <v>482314</v>
          </cell>
          <cell r="C4328" t="str">
            <v>22-2629</v>
          </cell>
          <cell r="D4328" t="str">
            <v>VENTURA</v>
          </cell>
          <cell r="E4328" t="str">
            <v>DESPACHO</v>
          </cell>
          <cell r="F4328" t="str">
            <v>NORMAL</v>
          </cell>
          <cell r="G4328" t="str">
            <v>031002004116576</v>
          </cell>
          <cell r="H4328">
            <v>44914</v>
          </cell>
          <cell r="I4328" t="str">
            <v>ENTREGADO</v>
          </cell>
          <cell r="J4328">
            <v>44915</v>
          </cell>
          <cell r="K4328" t="str">
            <v>ASSA AMBATO MATRIZ</v>
          </cell>
          <cell r="L4328" t="str">
            <v>AV. ATAHUALPA Y RIO GUAYLLABAMBA</v>
          </cell>
          <cell r="M4328" t="str">
            <v>1890141818001_8</v>
          </cell>
          <cell r="P4328" t="str">
            <v>180103</v>
          </cell>
          <cell r="Q4328" t="str">
            <v>AMBATO</v>
          </cell>
          <cell r="R4328" t="str">
            <v>TUNGURAHUA</v>
          </cell>
          <cell r="S4328" t="str">
            <v>AMBATO</v>
          </cell>
          <cell r="T4328" t="str">
            <v>TRAMACO</v>
          </cell>
          <cell r="U4328" t="str">
            <v>FLEXNETUIO_PROVINCIA</v>
          </cell>
          <cell r="V4328">
            <v>1</v>
          </cell>
          <cell r="W4328">
            <v>3.2</v>
          </cell>
          <cell r="X4328" t="str">
            <v>FLEXNET DEL ECUADOR</v>
          </cell>
          <cell r="Y4328" t="str">
            <v xml:space="preserve">CALLE 28 DE JUNIO S/N Y GARCIA MORENO </v>
          </cell>
          <cell r="Z4328" t="str">
            <v>1701_QUITO</v>
          </cell>
          <cell r="AA4328" t="str">
            <v/>
          </cell>
          <cell r="AB4328">
            <v>22218</v>
          </cell>
          <cell r="AC4328">
            <v>44915</v>
          </cell>
          <cell r="AD4328" t="str">
            <v>TRAMACO EXPRESS</v>
          </cell>
          <cell r="AE4328" t="str">
            <v>GENERICO TMC</v>
          </cell>
          <cell r="AF4328">
            <v>0</v>
          </cell>
          <cell r="AG4328" t="str">
            <v>PEDIDO_ENTREGADO</v>
          </cell>
          <cell r="AH4328">
            <v>44915</v>
          </cell>
          <cell r="AJ4328" t="str">
            <v>GUIA ENTREGADA -Alex Martinez  - null</v>
          </cell>
          <cell r="AK4328">
            <v>482314</v>
          </cell>
        </row>
        <row r="4329">
          <cell r="B4329">
            <v>482293</v>
          </cell>
          <cell r="C4329" t="str">
            <v>414460554</v>
          </cell>
          <cell r="D4329" t="str">
            <v>FLEXTUENTI</v>
          </cell>
          <cell r="E4329" t="str">
            <v>DESPACHO</v>
          </cell>
          <cell r="F4329" t="str">
            <v>NORMAL</v>
          </cell>
          <cell r="G4329" t="str">
            <v>031080414460554</v>
          </cell>
          <cell r="H4329">
            <v>44914</v>
          </cell>
          <cell r="I4329" t="str">
            <v>ENTREGADO</v>
          </cell>
          <cell r="J4329">
            <v>44915</v>
          </cell>
          <cell r="K4329" t="str">
            <v>Maria Fernanda Ormaza Zambrano</v>
          </cell>
          <cell r="L4329" t="str">
            <v>PEDERNALES CALLE PEDERNALES  SN  AV 3 DE NOVIEMBRE</v>
          </cell>
          <cell r="M4329" t="str">
            <v>1315920486</v>
          </cell>
          <cell r="N4329" t="str">
            <v>0961985686/0961985686</v>
          </cell>
          <cell r="O4329" t="str">
            <v/>
          </cell>
          <cell r="P4329" t="str">
            <v>PEDERNALES</v>
          </cell>
          <cell r="Q4329" t="str">
            <v>PEDERNALES</v>
          </cell>
          <cell r="R4329" t="str">
            <v>MANABI</v>
          </cell>
          <cell r="T4329" t="str">
            <v>TRAMACO</v>
          </cell>
          <cell r="U4329" t="str">
            <v>FLEXNETUIO_PROVINCIA</v>
          </cell>
          <cell r="V4329">
            <v>1</v>
          </cell>
          <cell r="W4329">
            <v>1</v>
          </cell>
          <cell r="X4329" t="str">
            <v>FLEXNET ECUADOR - FLEXTUENTI</v>
          </cell>
          <cell r="Y4329" t="str">
            <v>CALLE 28 DE JUNIO S/N Y GARCIA MORENO ENTRADA LLANO GRANDE</v>
          </cell>
          <cell r="Z4329" t="str">
            <v>1701_QUITO</v>
          </cell>
          <cell r="AA4329" t="str">
            <v>HALFSIM TUENTI PREPAGO PORTABILIDAD: 1 und BARRIO 24 DE MAYO FRENTE UNA SUBESTACION ELETRICA CENEL CASA MADERA DE 1 PISO</v>
          </cell>
          <cell r="AB4329">
            <v>22217</v>
          </cell>
          <cell r="AC4329">
            <v>44915</v>
          </cell>
          <cell r="AD4329" t="str">
            <v>TRAMACO EXPRESS</v>
          </cell>
          <cell r="AE4329" t="str">
            <v>GENERICO TMC</v>
          </cell>
          <cell r="AF4329">
            <v>0</v>
          </cell>
          <cell r="AG4329" t="str">
            <v>PEDIDO_ENTREGADO</v>
          </cell>
          <cell r="AH4329">
            <v>44915</v>
          </cell>
          <cell r="AJ4329" t="str">
            <v>GUIA ENTREGADA -. MARIA FERNANDA ORMAZA ZAMBRANO - 1315920486</v>
          </cell>
          <cell r="AK4329">
            <v>482293</v>
          </cell>
        </row>
        <row r="4330">
          <cell r="B4330">
            <v>482294</v>
          </cell>
          <cell r="C4330" t="str">
            <v>414460558</v>
          </cell>
          <cell r="D4330" t="str">
            <v>FLEXTUENTI</v>
          </cell>
          <cell r="E4330" t="str">
            <v>DESPACHO</v>
          </cell>
          <cell r="F4330" t="str">
            <v>NORMAL</v>
          </cell>
          <cell r="G4330" t="str">
            <v>031080414460558</v>
          </cell>
          <cell r="H4330">
            <v>44914</v>
          </cell>
          <cell r="I4330" t="str">
            <v>ENTREGADO</v>
          </cell>
          <cell r="J4330">
            <v>44915</v>
          </cell>
          <cell r="K4330" t="str">
            <v>David Leon</v>
          </cell>
          <cell r="L4330" t="str">
            <v>CAYAMBE CALLE ASCAZUBI SN SUCRE</v>
          </cell>
          <cell r="M4330" t="str">
            <v>0401606702</v>
          </cell>
          <cell r="N4330" t="str">
            <v>0967738682/0989444390</v>
          </cell>
          <cell r="O4330" t="str">
            <v/>
          </cell>
          <cell r="P4330" t="str">
            <v>CAYAMBE</v>
          </cell>
          <cell r="Q4330" t="str">
            <v>CAYAMBE</v>
          </cell>
          <cell r="R4330" t="str">
            <v>PICHINCHA</v>
          </cell>
          <cell r="T4330" t="str">
            <v>TRAMACO</v>
          </cell>
          <cell r="U4330" t="str">
            <v>FLEXNETUIO_PROVINCIA</v>
          </cell>
          <cell r="V4330">
            <v>1</v>
          </cell>
          <cell r="W4330">
            <v>1</v>
          </cell>
          <cell r="X4330" t="str">
            <v>FLEXNET ECUADOR - FLEXTUENTI</v>
          </cell>
          <cell r="Y4330" t="str">
            <v>CALLE 28 DE JUNIO S/N Y GARCIA MORENO ENTRADA LLANO GRANDE</v>
          </cell>
          <cell r="Z4330" t="str">
            <v>1701_QUITO</v>
          </cell>
          <cell r="AA4330" t="str">
            <v>HALFSIM TUENTI PREPAGO PORTABILIDAD: 1 und SECTOR CENTRAL  JUNTO AL SUPERMERCADO SANTA MARIA ENTREGAR EN EL SWEET DONUT</v>
          </cell>
          <cell r="AB4330">
            <v>22217</v>
          </cell>
          <cell r="AC4330">
            <v>44915</v>
          </cell>
          <cell r="AD4330" t="str">
            <v>TRAMACO EXPRESS</v>
          </cell>
          <cell r="AE4330" t="str">
            <v>GENERICO TMC</v>
          </cell>
          <cell r="AF4330">
            <v>1</v>
          </cell>
          <cell r="AG4330" t="str">
            <v>PEDIDO_ENTREGADO</v>
          </cell>
          <cell r="AH4330">
            <v>44915</v>
          </cell>
          <cell r="AJ4330" t="str">
            <v>GUIA ENTREGADA -. DAVID LEON - 0401606702</v>
          </cell>
          <cell r="AK4330">
            <v>482294</v>
          </cell>
        </row>
        <row r="4331">
          <cell r="B4331">
            <v>482295</v>
          </cell>
          <cell r="C4331" t="str">
            <v>414460580</v>
          </cell>
          <cell r="D4331" t="str">
            <v>FLEXTUENTI</v>
          </cell>
          <cell r="E4331" t="str">
            <v>DESPACHO</v>
          </cell>
          <cell r="F4331" t="str">
            <v>NORMAL</v>
          </cell>
          <cell r="G4331" t="str">
            <v>FT76046</v>
          </cell>
          <cell r="H4331">
            <v>44914</v>
          </cell>
          <cell r="I4331" t="str">
            <v>ENTREGADO</v>
          </cell>
          <cell r="J4331">
            <v>44915</v>
          </cell>
          <cell r="K4331" t="str">
            <v>Thalia Chiguano</v>
          </cell>
          <cell r="L4331" t="str">
            <v>MARISCAL SUCRE  CALLE SANTA MARIA SN CALLE REINA VICTORIA</v>
          </cell>
          <cell r="M4331" t="str">
            <v>1721904132</v>
          </cell>
          <cell r="N4331" t="str">
            <v>0996491792/0996491792</v>
          </cell>
          <cell r="O4331" t="str">
            <v/>
          </cell>
          <cell r="P4331" t="str">
            <v>QUITO</v>
          </cell>
          <cell r="Q4331" t="str">
            <v>QUITO</v>
          </cell>
          <cell r="R4331" t="str">
            <v>PICHINCHA</v>
          </cell>
          <cell r="U4331" t="str">
            <v>FLEXNETUIO_LOCAL</v>
          </cell>
          <cell r="V4331">
            <v>1</v>
          </cell>
          <cell r="W4331">
            <v>1</v>
          </cell>
          <cell r="X4331" t="str">
            <v>FLEXNET ECUADOR - FLEXTUENTI</v>
          </cell>
          <cell r="Y4331" t="str">
            <v>CALLE 28 DE JUNIO S/N Y GARCIA MORENO ENTRADA LLANO GRANDE</v>
          </cell>
          <cell r="Z4331" t="str">
            <v>1701_QUITO</v>
          </cell>
          <cell r="AA4331" t="str">
            <v>HALFSIM TUENTI PREPAGO PORTABILIDAD: 1 und SECTOR LA FOSCH ENTREGAR EN AL BANCO DE GUAYAQUIL LLAMAR PARA LA ENTREGA</v>
          </cell>
          <cell r="AB4331">
            <v>22233</v>
          </cell>
          <cell r="AC4331">
            <v>44915</v>
          </cell>
          <cell r="AD4331" t="str">
            <v>ITSACOURIER S.A.S</v>
          </cell>
          <cell r="AE4331" t="str">
            <v>LU161L</v>
          </cell>
          <cell r="AF4331">
            <v>0</v>
          </cell>
          <cell r="AG4331" t="str">
            <v>PEDIDO_ENTREGADO</v>
          </cell>
          <cell r="AH4331">
            <v>44915</v>
          </cell>
          <cell r="AK4331">
            <v>482295</v>
          </cell>
        </row>
        <row r="4332">
          <cell r="B4332">
            <v>482296</v>
          </cell>
          <cell r="C4332" t="str">
            <v>414460603</v>
          </cell>
          <cell r="D4332" t="str">
            <v>FLEXTUENTI</v>
          </cell>
          <cell r="E4332" t="str">
            <v>DESPACHO</v>
          </cell>
          <cell r="F4332" t="str">
            <v>NORMAL</v>
          </cell>
          <cell r="G4332" t="str">
            <v>031080414460603</v>
          </cell>
          <cell r="H4332">
            <v>44914</v>
          </cell>
          <cell r="I4332" t="str">
            <v>ENTREGADO</v>
          </cell>
          <cell r="J4332">
            <v>44915</v>
          </cell>
          <cell r="K4332" t="str">
            <v>Blanca Isabel Ibarra Parra</v>
          </cell>
          <cell r="L4332" t="str">
            <v>HUACHI LORETO IMBABURA  1 07 SAN CRISTOBAL</v>
          </cell>
          <cell r="M4332" t="str">
            <v>1805111174</v>
          </cell>
          <cell r="N4332" t="str">
            <v>0962953977/0991421522</v>
          </cell>
          <cell r="O4332" t="str">
            <v/>
          </cell>
          <cell r="P4332" t="str">
            <v>AMBATO</v>
          </cell>
          <cell r="Q4332" t="str">
            <v>AMBATO</v>
          </cell>
          <cell r="R4332" t="str">
            <v>TUNGURAHUA</v>
          </cell>
          <cell r="S4332" t="str">
            <v>AMBATO</v>
          </cell>
          <cell r="T4332" t="str">
            <v>TRAMACO</v>
          </cell>
          <cell r="U4332" t="str">
            <v>FLEXNETUIO_PROVINCIA</v>
          </cell>
          <cell r="V4332">
            <v>1</v>
          </cell>
          <cell r="W4332">
            <v>1</v>
          </cell>
          <cell r="X4332" t="str">
            <v>FLEXNET ECUADOR - FLEXTUENTI</v>
          </cell>
          <cell r="Y4332" t="str">
            <v>CALLE 28 DE JUNIO S/N Y GARCIA MORENO ENTRADA LLANO GRANDE</v>
          </cell>
          <cell r="Z4332" t="str">
            <v>1701_QUITO</v>
          </cell>
          <cell r="AA4332" t="str">
            <v>HALFSIM TUENTI PREPAGO PORTABILIDAD: 1 und SECTOR LA SIMON BOLIVAR DIAGONAL A LA MECANICA  PATO  CASA CELESTE CON BLANCO DE 2 PISOS</v>
          </cell>
          <cell r="AB4332">
            <v>22217</v>
          </cell>
          <cell r="AC4332">
            <v>44915</v>
          </cell>
          <cell r="AD4332" t="str">
            <v>TRAMACO EXPRESS</v>
          </cell>
          <cell r="AE4332" t="str">
            <v>GENERICO TMC</v>
          </cell>
          <cell r="AF4332">
            <v>0</v>
          </cell>
          <cell r="AG4332" t="str">
            <v>PEDIDO_ENTREGADO</v>
          </cell>
          <cell r="AH4332">
            <v>44915</v>
          </cell>
          <cell r="AJ4332" t="str">
            <v>GUIA ENTREGADA -. BLANCA ISABEL IBARRA PARRA - 1805111174</v>
          </cell>
          <cell r="AK4332">
            <v>482296</v>
          </cell>
        </row>
        <row r="4333">
          <cell r="B4333">
            <v>482297</v>
          </cell>
          <cell r="C4333" t="str">
            <v>414460604</v>
          </cell>
          <cell r="D4333" t="str">
            <v>FLEXTUENTI</v>
          </cell>
          <cell r="E4333" t="str">
            <v>DESPACHO</v>
          </cell>
          <cell r="F4333" t="str">
            <v>NORMAL</v>
          </cell>
          <cell r="G4333" t="str">
            <v>TF89709</v>
          </cell>
          <cell r="H4333">
            <v>44914</v>
          </cell>
          <cell r="I4333" t="str">
            <v>ENTREGADO</v>
          </cell>
          <cell r="J4333">
            <v>44915</v>
          </cell>
          <cell r="K4333" t="str">
            <v>LUIS ALONSO ILAQUICHE CHUSIN</v>
          </cell>
          <cell r="L4333" t="str">
            <v>TARQUI  CALLE FICUS 706 ENTRE  ACASIAS  Y GUAYACANES</v>
          </cell>
          <cell r="M4333" t="str">
            <v>1721262523</v>
          </cell>
          <cell r="N4333" t="str">
            <v>0995753457/0996310402</v>
          </cell>
          <cell r="O4333" t="str">
            <v/>
          </cell>
          <cell r="P4333" t="str">
            <v>GUAYAQUIL</v>
          </cell>
          <cell r="Q4333" t="str">
            <v>GUAYAQUIL</v>
          </cell>
          <cell r="R4333" t="str">
            <v>GUAYAS</v>
          </cell>
          <cell r="T4333" t="str">
            <v>FLEXTRANS</v>
          </cell>
          <cell r="U4333" t="str">
            <v>FLEXNETUIO_GYE</v>
          </cell>
          <cell r="V4333">
            <v>1</v>
          </cell>
          <cell r="W4333">
            <v>1</v>
          </cell>
          <cell r="X4333" t="str">
            <v>FLEXNET ECUADOR - FLEXTUENTI</v>
          </cell>
          <cell r="Y4333" t="str">
            <v>CALLE 28 DE JUNIO S/N Y GARCIA MORENO ENTRADA LLANO GRANDE</v>
          </cell>
          <cell r="Z4333" t="str">
            <v>1701_QUITO</v>
          </cell>
          <cell r="AA4333" t="str">
            <v>HALFSIM TUENTI PREPAGO PORTABILIDAD: 1 und URDESA CENTRAL   JUNTO A LA CLINICA MEDENPLUS  CASA BLANCA DE 2 PISOS  CLIENTE SOLICITA QUE LE LLAMEN ANTES DE HACER LA ENTREGA</v>
          </cell>
          <cell r="AB4333">
            <v>22245</v>
          </cell>
          <cell r="AC4333">
            <v>44915</v>
          </cell>
          <cell r="AD4333" t="str">
            <v>ITSACOURIER S.A.S</v>
          </cell>
          <cell r="AE4333" t="str">
            <v>JJ069D</v>
          </cell>
          <cell r="AF4333">
            <v>0</v>
          </cell>
          <cell r="AG4333" t="str">
            <v>PEDIDO_ENTREGADO</v>
          </cell>
          <cell r="AH4333">
            <v>44915</v>
          </cell>
          <cell r="AK4333">
            <v>482297</v>
          </cell>
        </row>
        <row r="4334">
          <cell r="B4334">
            <v>482298</v>
          </cell>
          <cell r="C4334" t="str">
            <v>414460642</v>
          </cell>
          <cell r="D4334" t="str">
            <v>FLEXTUENTI</v>
          </cell>
          <cell r="E4334" t="str">
            <v>DESPACHO</v>
          </cell>
          <cell r="F4334" t="str">
            <v>NORMAL</v>
          </cell>
          <cell r="G4334" t="str">
            <v>031080414460642</v>
          </cell>
          <cell r="H4334">
            <v>44914</v>
          </cell>
          <cell r="I4334" t="str">
            <v>DEVOLUCION_EN_PROCESO</v>
          </cell>
          <cell r="J4334">
            <v>44917</v>
          </cell>
          <cell r="K4334" t="str">
            <v>Juan Jose Becerra Nunez</v>
          </cell>
          <cell r="L4334" t="str">
            <v>PASCUALES  AV TERMINAL PASCUALES  MANZANA 1366 44 SN</v>
          </cell>
          <cell r="M4334" t="str">
            <v>0921976098</v>
          </cell>
          <cell r="N4334" t="str">
            <v>0982685003/0981214953</v>
          </cell>
          <cell r="O4334" t="str">
            <v/>
          </cell>
          <cell r="P4334" t="str">
            <v>GUAYAQUIL</v>
          </cell>
          <cell r="Q4334" t="str">
            <v>GUAYAQUIL</v>
          </cell>
          <cell r="R4334" t="str">
            <v>GUAYAS</v>
          </cell>
          <cell r="T4334" t="str">
            <v>TRAMACO</v>
          </cell>
          <cell r="U4334" t="str">
            <v>FLEXNETUIO_GYE</v>
          </cell>
          <cell r="V4334">
            <v>1</v>
          </cell>
          <cell r="W4334">
            <v>1</v>
          </cell>
          <cell r="X4334" t="str">
            <v>FLEXNET ECUADOR - FLEXTUENTI</v>
          </cell>
          <cell r="Y4334" t="str">
            <v>CALLE 28 DE JUNIO S/N Y GARCIA MORENO ENTRADA LLANO GRANDE</v>
          </cell>
          <cell r="Z4334" t="str">
            <v>1701_QUITO</v>
          </cell>
          <cell r="AA4334" t="str">
            <v>HALFSIM TUENTI PREPAGO PORTABILIDAD: 1 und URBANIZACION  METROPOLIS 2 ETAPA E  CASA  BLANCO DE 1 PISO</v>
          </cell>
          <cell r="AB4334">
            <v>22217</v>
          </cell>
          <cell r="AC4334">
            <v>44915</v>
          </cell>
          <cell r="AD4334" t="str">
            <v>TRAMACO EXPRESS</v>
          </cell>
          <cell r="AE4334" t="str">
            <v>GENERICO TMC</v>
          </cell>
          <cell r="AF4334">
            <v>1</v>
          </cell>
          <cell r="AG4334" t="str">
            <v>DEVOLUCION_EN_PROCESO</v>
          </cell>
          <cell r="AH4334">
            <v>44917</v>
          </cell>
          <cell r="AJ4334" t="str">
            <v/>
          </cell>
          <cell r="AK4334">
            <v>482298</v>
          </cell>
        </row>
        <row r="4335">
          <cell r="B4335">
            <v>482299</v>
          </cell>
          <cell r="C4335" t="str">
            <v>414460655</v>
          </cell>
          <cell r="D4335" t="str">
            <v>FLEXTUENTI</v>
          </cell>
          <cell r="E4335" t="str">
            <v>DESPACHO</v>
          </cell>
          <cell r="F4335" t="str">
            <v>NORMAL</v>
          </cell>
          <cell r="G4335" t="str">
            <v>031080414460655</v>
          </cell>
          <cell r="H4335">
            <v>44914</v>
          </cell>
          <cell r="I4335" t="str">
            <v>ENTREGADO</v>
          </cell>
          <cell r="J4335">
            <v>44915</v>
          </cell>
          <cell r="K4335" t="str">
            <v>Miguel Tixi</v>
          </cell>
          <cell r="L4335" t="str">
            <v>MALDONADO  BERNARDO DARQUE  SN  JUNIN</v>
          </cell>
          <cell r="M4335" t="str">
            <v>0650043870</v>
          </cell>
          <cell r="N4335" t="str">
            <v>0981962766/0983713119</v>
          </cell>
          <cell r="O4335" t="str">
            <v/>
          </cell>
          <cell r="P4335" t="str">
            <v>RIOBAMBA</v>
          </cell>
          <cell r="Q4335" t="str">
            <v>RIOBAMBA</v>
          </cell>
          <cell r="R4335" t="str">
            <v>CHIMBORAZO</v>
          </cell>
          <cell r="T4335" t="str">
            <v>TRAMACO</v>
          </cell>
          <cell r="U4335" t="str">
            <v>FLEXNETUIO_PROVINCIA</v>
          </cell>
          <cell r="V4335">
            <v>1</v>
          </cell>
          <cell r="W4335">
            <v>1</v>
          </cell>
          <cell r="X4335" t="str">
            <v>FLEXNET ECUADOR - FLEXTUENTI</v>
          </cell>
          <cell r="Y4335" t="str">
            <v>CALLE 28 DE JUNIO S/N Y GARCIA MORENO ENTRADA LLANO GRANDE</v>
          </cell>
          <cell r="Z4335" t="str">
            <v>1701_QUITO</v>
          </cell>
          <cell r="AA4335" t="str">
            <v>HALFSIM TUENTI PREPAGO PORTABILIDAD: 1 und SECTOR BELLAVISTA  JUNTO A UNA  MECANICA  PORTON NEGRO DE 1 PISO</v>
          </cell>
          <cell r="AB4335">
            <v>22217</v>
          </cell>
          <cell r="AC4335">
            <v>44915</v>
          </cell>
          <cell r="AD4335" t="str">
            <v>TRAMACO EXPRESS</v>
          </cell>
          <cell r="AE4335" t="str">
            <v>GENERICO TMC</v>
          </cell>
          <cell r="AF4335">
            <v>0</v>
          </cell>
          <cell r="AG4335" t="str">
            <v>PEDIDO_ENTREGADO</v>
          </cell>
          <cell r="AH4335">
            <v>44915</v>
          </cell>
          <cell r="AJ4335" t="str">
            <v>GUIA ENTREGADA -. MIGUEL TIXI - 0650043870</v>
          </cell>
          <cell r="AK4335">
            <v>482299</v>
          </cell>
        </row>
        <row r="4336">
          <cell r="B4336">
            <v>482300</v>
          </cell>
          <cell r="C4336" t="str">
            <v>WS414449798</v>
          </cell>
          <cell r="D4336" t="str">
            <v>FLEXTUENTI</v>
          </cell>
          <cell r="E4336" t="str">
            <v>DESPACHO</v>
          </cell>
          <cell r="F4336" t="str">
            <v>NORMAL</v>
          </cell>
          <cell r="G4336" t="str">
            <v>FT76044</v>
          </cell>
          <cell r="H4336">
            <v>44914</v>
          </cell>
          <cell r="I4336" t="str">
            <v>ENTREGADO</v>
          </cell>
          <cell r="J4336">
            <v>44915</v>
          </cell>
          <cell r="K4336" t="str">
            <v>Robersy Gaspar</v>
          </cell>
          <cell r="L4336" t="str">
            <v>INAQUITO AV DE LOS SHYRIS SN  CALLE TELEGRAFO</v>
          </cell>
          <cell r="M4336" t="str">
            <v>1759830035</v>
          </cell>
          <cell r="N4336" t="str">
            <v>0999904885/0999904885</v>
          </cell>
          <cell r="O4336" t="str">
            <v/>
          </cell>
          <cell r="P4336" t="str">
            <v>QUITO</v>
          </cell>
          <cell r="Q4336" t="str">
            <v>QUITO</v>
          </cell>
          <cell r="R4336" t="str">
            <v>PICHINCHA</v>
          </cell>
          <cell r="U4336" t="str">
            <v>FLEXNETUIO_LOCAL</v>
          </cell>
          <cell r="V4336">
            <v>1</v>
          </cell>
          <cell r="W4336">
            <v>1</v>
          </cell>
          <cell r="X4336" t="str">
            <v>FLEXNET ECUADOR - FLEXTUENTI</v>
          </cell>
          <cell r="Y4336" t="str">
            <v>CALLE 28 DE JUNIO S/N Y GARCIA MORENO ENTRADA LLANO GRANDE</v>
          </cell>
          <cell r="Z4336" t="str">
            <v>1701_QUITO</v>
          </cell>
          <cell r="AA4336" t="str">
            <v>HALFSIM TUENTI PREPAGO REPOSICION: 1 und SECTOR INAQUITO ENTREGAR EN MUNDO TEC  JUNTO AL EDIFICIO SENSE</v>
          </cell>
          <cell r="AB4336">
            <v>22231</v>
          </cell>
          <cell r="AC4336">
            <v>44915</v>
          </cell>
          <cell r="AD4336" t="str">
            <v>ITSACOURIER S.A.S</v>
          </cell>
          <cell r="AE4336" t="str">
            <v>IN450Y</v>
          </cell>
          <cell r="AF4336">
            <v>0</v>
          </cell>
          <cell r="AG4336" t="str">
            <v>PEDIDO_ENTREGADO</v>
          </cell>
          <cell r="AH4336">
            <v>44915</v>
          </cell>
          <cell r="AK4336">
            <v>482300</v>
          </cell>
        </row>
        <row r="4337">
          <cell r="B4337">
            <v>482301</v>
          </cell>
          <cell r="C4337" t="str">
            <v>WS414449952</v>
          </cell>
          <cell r="D4337" t="str">
            <v>FLEXTUENTI</v>
          </cell>
          <cell r="E4337" t="str">
            <v>DESPACHO</v>
          </cell>
          <cell r="F4337" t="str">
            <v>NORMAL</v>
          </cell>
          <cell r="G4337" t="str">
            <v>FT76043</v>
          </cell>
          <cell r="H4337">
            <v>44914</v>
          </cell>
          <cell r="I4337" t="str">
            <v>DEVOLUCION_EN_PROCESO</v>
          </cell>
          <cell r="J4337">
            <v>44918</v>
          </cell>
          <cell r="K4337" t="str">
            <v>Luis Angel Estacio Sabando</v>
          </cell>
          <cell r="L4337" t="str">
            <v>TUMBACO  RUTA VIVA  E3 55 LOS CIPRESES</v>
          </cell>
          <cell r="M4337" t="str">
            <v>1314147552</v>
          </cell>
          <cell r="N4337" t="str">
            <v>0958767778/0958767778</v>
          </cell>
          <cell r="O4337" t="str">
            <v/>
          </cell>
          <cell r="P4337" t="str">
            <v>QUITO</v>
          </cell>
          <cell r="Q4337" t="str">
            <v>QUITO</v>
          </cell>
          <cell r="R4337" t="str">
            <v>PICHINCHA</v>
          </cell>
          <cell r="T4337" t="str">
            <v>FLEXTRANS UIO</v>
          </cell>
          <cell r="U4337" t="str">
            <v>FLEXNETUIO_LOCAL</v>
          </cell>
          <cell r="V4337">
            <v>1</v>
          </cell>
          <cell r="W4337">
            <v>1</v>
          </cell>
          <cell r="X4337" t="str">
            <v>FLEXNET ECUADOR - FLEXTUENTI</v>
          </cell>
          <cell r="Y4337" t="str">
            <v>CALLE 28 DE JUNIO S/N Y GARCIA MORENO ENTRADA LLANO GRANDE</v>
          </cell>
          <cell r="Z4337" t="str">
            <v>1701_QUITO</v>
          </cell>
          <cell r="AA4337" t="str">
            <v>HALFSIM TUENTI PREPAGO REPOSICION: 1 und SECTOR TUMBACO  A UNA CUADRA DE LA GASOLINERA PDV GASOLINERA RUTA VIVA   CASA SIN PINTAR PUERTA DE MADERA GRANDE JUNTON A LA RUTA VIVA</v>
          </cell>
          <cell r="AB4337">
            <v>22310</v>
          </cell>
          <cell r="AC4337">
            <v>44917</v>
          </cell>
          <cell r="AD4337" t="str">
            <v>ITSACOURIER S.A.S</v>
          </cell>
          <cell r="AE4337" t="str">
            <v>PCZ1855</v>
          </cell>
          <cell r="AF4337">
            <v>3</v>
          </cell>
          <cell r="AG4337" t="str">
            <v>DEVOLUCION_EN_PROCESO</v>
          </cell>
          <cell r="AH4337">
            <v>44918</v>
          </cell>
          <cell r="AJ4337" t="str">
            <v/>
          </cell>
          <cell r="AK4337">
            <v>482301</v>
          </cell>
        </row>
        <row r="4338">
          <cell r="B4338">
            <v>482302</v>
          </cell>
          <cell r="C4338" t="str">
            <v>WS414460341</v>
          </cell>
          <cell r="D4338" t="str">
            <v>FLEXTUENTI</v>
          </cell>
          <cell r="E4338" t="str">
            <v>DESPACHO</v>
          </cell>
          <cell r="F4338" t="str">
            <v>NORMAL</v>
          </cell>
          <cell r="G4338" t="str">
            <v>FT76045</v>
          </cell>
          <cell r="H4338">
            <v>44914</v>
          </cell>
          <cell r="I4338" t="str">
            <v>ENTREGADO</v>
          </cell>
          <cell r="J4338">
            <v>44916</v>
          </cell>
          <cell r="K4338" t="str">
            <v>Matias Sebastian Aguinaga Lopez</v>
          </cell>
          <cell r="L4338" t="str">
            <v>COTOCOLLAO CALLE PEDRO BOTTO  SN  CALLE NAZACOTO PUENTO</v>
          </cell>
          <cell r="M4338" t="str">
            <v>1752201051</v>
          </cell>
          <cell r="N4338" t="str">
            <v>0987671097/0987671097</v>
          </cell>
          <cell r="O4338" t="str">
            <v/>
          </cell>
          <cell r="P4338" t="str">
            <v>QUITO</v>
          </cell>
          <cell r="Q4338" t="str">
            <v>QUITO</v>
          </cell>
          <cell r="R4338" t="str">
            <v>PICHINCHA</v>
          </cell>
          <cell r="U4338" t="str">
            <v>FLEXNETUIO_LOCAL</v>
          </cell>
          <cell r="V4338">
            <v>1</v>
          </cell>
          <cell r="W4338">
            <v>1</v>
          </cell>
          <cell r="X4338" t="str">
            <v>FLEXNET ECUADOR - FLEXTUENTI</v>
          </cell>
          <cell r="Y4338" t="str">
            <v>CALLE 28 DE JUNIO S/N Y GARCIA MORENO ENTRADA LLANO GRANDE</v>
          </cell>
          <cell r="Z4338" t="str">
            <v>1701_QUITO</v>
          </cell>
          <cell r="AA4338" t="str">
            <v>HALFSIM TUENTI PREPAGO NUMERADA $10: 1 und SECTOR LA OFELIA EDIFICIO EL CEDRAL SOLICITAR INFORMACION EN RECEPCION FAMILIA LOPEZ LLAMAR PARA LA ENTREGA  MADRE NANCY LOPEZ CONFIRMA DATOS</v>
          </cell>
          <cell r="AB4338">
            <v>22279</v>
          </cell>
          <cell r="AC4338">
            <v>44916</v>
          </cell>
          <cell r="AD4338" t="str">
            <v>ITSACOURIER S.A.S</v>
          </cell>
          <cell r="AE4338" t="str">
            <v>IN450Y</v>
          </cell>
          <cell r="AF4338">
            <v>1</v>
          </cell>
          <cell r="AG4338" t="str">
            <v>PEDIDO_ENTREGADO</v>
          </cell>
          <cell r="AH4338">
            <v>44916</v>
          </cell>
          <cell r="AK4338">
            <v>482302</v>
          </cell>
        </row>
        <row r="4339">
          <cell r="B4339">
            <v>482303</v>
          </cell>
          <cell r="C4339" t="str">
            <v>WS414460380</v>
          </cell>
          <cell r="D4339" t="str">
            <v>FLEXTUENTI</v>
          </cell>
          <cell r="E4339" t="str">
            <v>DESPACHO</v>
          </cell>
          <cell r="F4339" t="str">
            <v>NORMAL</v>
          </cell>
          <cell r="G4339" t="str">
            <v>FT76042</v>
          </cell>
          <cell r="H4339">
            <v>44914</v>
          </cell>
          <cell r="I4339" t="str">
            <v>ENTREGADO</v>
          </cell>
          <cell r="J4339">
            <v>44916</v>
          </cell>
          <cell r="K4339" t="str">
            <v>bryan david tubon paredes</v>
          </cell>
          <cell r="L4339" t="str">
            <v>CONOCOTO CALLE ABDON CALDERON  SN MARQUESA DE SOLANDA</v>
          </cell>
          <cell r="M4339" t="str">
            <v>1600834889</v>
          </cell>
          <cell r="N4339" t="str">
            <v>0962850734/0962850734</v>
          </cell>
          <cell r="O4339" t="str">
            <v/>
          </cell>
          <cell r="P4339" t="str">
            <v>QUITO</v>
          </cell>
          <cell r="Q4339" t="str">
            <v>QUITO</v>
          </cell>
          <cell r="R4339" t="str">
            <v>PICHINCHA</v>
          </cell>
          <cell r="T4339" t="str">
            <v>FLEXTRANS UIO</v>
          </cell>
          <cell r="U4339" t="str">
            <v>FLEXNETUIO_LOCAL</v>
          </cell>
          <cell r="V4339">
            <v>1</v>
          </cell>
          <cell r="W4339">
            <v>1</v>
          </cell>
          <cell r="X4339" t="str">
            <v>FLEXNET ECUADOR - FLEXTUENTI</v>
          </cell>
          <cell r="Y4339" t="str">
            <v>CALLE 28 DE JUNIO S/N Y GARCIA MORENO ENTRADA LLANO GRANDE</v>
          </cell>
          <cell r="Z4339" t="str">
            <v>1701_QUITO</v>
          </cell>
          <cell r="AA4339" t="str">
            <v>HALFSIM TUENTI PREPAGO REPOSICION: 1 und SECTOR MARQUESA DE SOLANDA  CONJUNTO 6 DE JUNIO PRIMERA ETAPA LLAMAR PARA LA ENTREGA</v>
          </cell>
          <cell r="AB4339">
            <v>22268</v>
          </cell>
          <cell r="AC4339">
            <v>44916</v>
          </cell>
          <cell r="AD4339" t="str">
            <v>ITSACOURIER S.A.S</v>
          </cell>
          <cell r="AE4339" t="str">
            <v>PBB3265</v>
          </cell>
          <cell r="AF4339">
            <v>1</v>
          </cell>
          <cell r="AG4339" t="str">
            <v>PEDIDO_ENTREGADO</v>
          </cell>
          <cell r="AH4339">
            <v>44916</v>
          </cell>
          <cell r="AK4339">
            <v>482303</v>
          </cell>
        </row>
        <row r="4340">
          <cell r="B4340">
            <v>482304</v>
          </cell>
          <cell r="C4340" t="str">
            <v>WS414460506</v>
          </cell>
          <cell r="D4340" t="str">
            <v>FLEXTUENTI</v>
          </cell>
          <cell r="E4340" t="str">
            <v>DESPACHO</v>
          </cell>
          <cell r="F4340" t="str">
            <v>NORMAL</v>
          </cell>
          <cell r="G4340" t="str">
            <v>031080414460506</v>
          </cell>
          <cell r="H4340">
            <v>44914</v>
          </cell>
          <cell r="I4340" t="str">
            <v>ENTREGADO</v>
          </cell>
          <cell r="J4340">
            <v>44915</v>
          </cell>
          <cell r="K4340" t="str">
            <v>Fernando Jose Pabon Pinchao</v>
          </cell>
          <cell r="L4340" t="str">
            <v>LA DOLOROSA PANAMERICANA NORTE  SN KM 1</v>
          </cell>
          <cell r="M4340" t="str">
            <v>0401831987</v>
          </cell>
          <cell r="N4340" t="str">
            <v>0958748502/0958748502</v>
          </cell>
          <cell r="O4340" t="str">
            <v/>
          </cell>
          <cell r="P4340" t="str">
            <v>IBARRA</v>
          </cell>
          <cell r="Q4340" t="str">
            <v>IBARRA</v>
          </cell>
          <cell r="R4340" t="str">
            <v>IMBABURA</v>
          </cell>
          <cell r="T4340" t="str">
            <v>TRAMACO</v>
          </cell>
          <cell r="U4340" t="str">
            <v>FLEXNETUIO_PROVINCIA</v>
          </cell>
          <cell r="V4340">
            <v>1</v>
          </cell>
          <cell r="W4340">
            <v>1</v>
          </cell>
          <cell r="X4340" t="str">
            <v>FLEXNET ECUADOR - FLEXTUENTI</v>
          </cell>
          <cell r="Y4340" t="str">
            <v>CALLE 28 DE JUNIO S/N Y GARCIA MORENO ENTRADA LLANO GRANDE</v>
          </cell>
          <cell r="Z4340" t="str">
            <v>1701_QUITO</v>
          </cell>
          <cell r="AA4340" t="str">
            <v>HALFSIM TUENTI PREPAGO REPOSICION: 1 und SECTOR EL OLIVO ENTREGAR EN COMERCIAL  GUAPOS RESTAURANTE LA PA PIKOTA  FRENTE A LA BOMBA DEL OLIVO</v>
          </cell>
          <cell r="AB4340">
            <v>22217</v>
          </cell>
          <cell r="AC4340">
            <v>44915</v>
          </cell>
          <cell r="AD4340" t="str">
            <v>TRAMACO EXPRESS</v>
          </cell>
          <cell r="AE4340" t="str">
            <v>GENERICO TMC</v>
          </cell>
          <cell r="AF4340">
            <v>0</v>
          </cell>
          <cell r="AG4340" t="str">
            <v>PEDIDO_ENTREGADO</v>
          </cell>
          <cell r="AH4340">
            <v>44915</v>
          </cell>
          <cell r="AJ4340" t="str">
            <v>GUIA ENTREGADA -Héctor Bastidas  - 0401238720</v>
          </cell>
          <cell r="AK4340">
            <v>482304</v>
          </cell>
        </row>
        <row r="4341">
          <cell r="B4341">
            <v>482263</v>
          </cell>
          <cell r="C4341" t="str">
            <v>414390958</v>
          </cell>
          <cell r="D4341" t="str">
            <v>FLEXTUENTI</v>
          </cell>
          <cell r="E4341" t="str">
            <v>DESPACHO</v>
          </cell>
          <cell r="F4341" t="str">
            <v>NORMAL</v>
          </cell>
          <cell r="G4341" t="str">
            <v>031080414390958</v>
          </cell>
          <cell r="H4341">
            <v>44914</v>
          </cell>
          <cell r="I4341" t="str">
            <v>ENTREGADO</v>
          </cell>
          <cell r="J4341">
            <v>44917</v>
          </cell>
          <cell r="K4341" t="str">
            <v>Vicente Rafael Mancheno Marino</v>
          </cell>
          <cell r="L4341" t="str">
            <v>PRESIDENTE URBINA  VIA SAN ANDRES   SN  SN</v>
          </cell>
          <cell r="M4341" t="str">
            <v>1802386308</v>
          </cell>
          <cell r="N4341" t="str">
            <v>0993918456/0980400372</v>
          </cell>
          <cell r="O4341" t="str">
            <v/>
          </cell>
          <cell r="P4341" t="str">
            <v>SANTIAGO DE PILLARO</v>
          </cell>
          <cell r="Q4341" t="str">
            <v>SANTIAGO DE PILLARO</v>
          </cell>
          <cell r="R4341" t="str">
            <v>TUNGURAHUA</v>
          </cell>
          <cell r="T4341" t="str">
            <v>TRAMACO</v>
          </cell>
          <cell r="U4341" t="str">
            <v>FLEXNETUIO_PROVINCIA</v>
          </cell>
          <cell r="V4341">
            <v>1</v>
          </cell>
          <cell r="W4341">
            <v>1</v>
          </cell>
          <cell r="X4341" t="str">
            <v>FLEXNET ECUADOR - FLEXTUENTI</v>
          </cell>
          <cell r="Y4341" t="str">
            <v>CALLE 28 DE JUNIO S/N Y GARCIA MORENO ENTRADA LLANO GRANDE</v>
          </cell>
          <cell r="Z4341" t="str">
            <v>1701_QUITO</v>
          </cell>
          <cell r="AA4341" t="str">
            <v>HALFSIM TUENTI PREPAGO PORTABILIDAD: 1 und BARRIO SANTA ROSA  JUNTO A LA   RUBRICADORA SAN ISIDRO  CASA BLANCA DE DOS  PISOS</v>
          </cell>
          <cell r="AB4341">
            <v>22217</v>
          </cell>
          <cell r="AC4341">
            <v>44915</v>
          </cell>
          <cell r="AD4341" t="str">
            <v>TRAMACO EXPRESS</v>
          </cell>
          <cell r="AE4341" t="str">
            <v>GENERICO TMC</v>
          </cell>
          <cell r="AF4341">
            <v>0</v>
          </cell>
          <cell r="AG4341" t="str">
            <v>PEDIDO_ENTREGADO</v>
          </cell>
          <cell r="AH4341">
            <v>44917</v>
          </cell>
          <cell r="AJ4341" t="str">
            <v>GUIA ENTREGADA -VICENTE MANCHENO - 1802386308</v>
          </cell>
          <cell r="AK4341">
            <v>482263</v>
          </cell>
        </row>
        <row r="4342">
          <cell r="B4342">
            <v>482264</v>
          </cell>
          <cell r="C4342" t="str">
            <v>414391425</v>
          </cell>
          <cell r="D4342" t="str">
            <v>FLEXTUENTI</v>
          </cell>
          <cell r="E4342" t="str">
            <v>DESPACHO</v>
          </cell>
          <cell r="F4342" t="str">
            <v>NORMAL</v>
          </cell>
          <cell r="G4342" t="str">
            <v>031080414391425</v>
          </cell>
          <cell r="H4342">
            <v>44914</v>
          </cell>
          <cell r="I4342" t="str">
            <v>ENTREGADO</v>
          </cell>
          <cell r="J4342">
            <v>44916</v>
          </cell>
          <cell r="K4342" t="str">
            <v>Melina Ximena Jalca Reyes</v>
          </cell>
          <cell r="L4342" t="str">
            <v>PLAYAS AV  SIXTO CHANG VILLA 25  CALLE FELIX GARCIA</v>
          </cell>
          <cell r="M4342" t="str">
            <v>0942132705</v>
          </cell>
          <cell r="N4342" t="str">
            <v>0968328180/0988279174</v>
          </cell>
          <cell r="O4342" t="str">
            <v/>
          </cell>
          <cell r="P4342" t="str">
            <v>PLAYAS</v>
          </cell>
          <cell r="Q4342" t="str">
            <v>PLAYAS</v>
          </cell>
          <cell r="R4342" t="str">
            <v>GUAYAS</v>
          </cell>
          <cell r="T4342" t="str">
            <v>TRAMACO</v>
          </cell>
          <cell r="U4342" t="str">
            <v>FLEXNETUIO_PROVINCIA</v>
          </cell>
          <cell r="V4342">
            <v>1</v>
          </cell>
          <cell r="W4342">
            <v>1</v>
          </cell>
          <cell r="X4342" t="str">
            <v>FLEXNET ECUADOR - FLEXTUENTI</v>
          </cell>
          <cell r="Y4342" t="str">
            <v>CALLE 28 DE JUNIO S/N Y GARCIA MORENO ENTRADA LLANO GRANDE</v>
          </cell>
          <cell r="Z4342" t="str">
            <v>1701_QUITO</v>
          </cell>
          <cell r="AA4342" t="str">
            <v>HALFSIM TUENTI PREPAGO PORTABILIDAD: 1 und BARRIO ECUADOR  A UNA CUADRA ANTES DE LA CLINICA PADRE  LUIS VARIARA CASA BLANCA DE 2 PISOS</v>
          </cell>
          <cell r="AB4342">
            <v>22217</v>
          </cell>
          <cell r="AC4342">
            <v>44915</v>
          </cell>
          <cell r="AD4342" t="str">
            <v>TRAMACO EXPRESS</v>
          </cell>
          <cell r="AE4342" t="str">
            <v>GENERICO TMC</v>
          </cell>
          <cell r="AF4342">
            <v>1</v>
          </cell>
          <cell r="AG4342" t="str">
            <v>PEDIDO_ENTREGADO</v>
          </cell>
          <cell r="AH4342">
            <v>44916</v>
          </cell>
          <cell r="AJ4342" t="str">
            <v>GUIA ENTREGADA -MELINA XIMENA JALCA REYES - 0942132705</v>
          </cell>
          <cell r="AK4342">
            <v>482264</v>
          </cell>
        </row>
        <row r="4343">
          <cell r="B4343">
            <v>482265</v>
          </cell>
          <cell r="C4343" t="str">
            <v>414391600</v>
          </cell>
          <cell r="D4343" t="str">
            <v>FLEXTUENTI</v>
          </cell>
          <cell r="E4343" t="str">
            <v>DESPACHO</v>
          </cell>
          <cell r="F4343" t="str">
            <v>NORMAL</v>
          </cell>
          <cell r="G4343" t="str">
            <v>FT76040</v>
          </cell>
          <cell r="H4343">
            <v>44914</v>
          </cell>
          <cell r="I4343" t="str">
            <v>ENTREGADO</v>
          </cell>
          <cell r="J4343">
            <v>44915</v>
          </cell>
          <cell r="K4343" t="str">
            <v>Jonathan Ushina</v>
          </cell>
          <cell r="L4343" t="str">
            <v>SANGOLQUI CHILLANES  SN  INES GANGOTENA</v>
          </cell>
          <cell r="M4343" t="str">
            <v>1715624027</v>
          </cell>
          <cell r="N4343" t="str">
            <v>0995653055/0969003039</v>
          </cell>
          <cell r="O4343" t="str">
            <v/>
          </cell>
          <cell r="P4343" t="str">
            <v>RUMIÑAHUI</v>
          </cell>
          <cell r="Q4343" t="str">
            <v>RUMIÑAHUI</v>
          </cell>
          <cell r="R4343" t="str">
            <v>PICHINCHA</v>
          </cell>
          <cell r="T4343" t="str">
            <v>FLEXTRANS UIO</v>
          </cell>
          <cell r="U4343" t="str">
            <v>FLEXNETUIO_LOCAL</v>
          </cell>
          <cell r="V4343">
            <v>1</v>
          </cell>
          <cell r="W4343">
            <v>1</v>
          </cell>
          <cell r="X4343" t="str">
            <v>FLEXNET ECUADOR - FLEXTUENTI</v>
          </cell>
          <cell r="Y4343" t="str">
            <v>CALLE 28 DE JUNIO S/N Y GARCIA MORENO ENTRADA LLANO GRANDE</v>
          </cell>
          <cell r="Z4343" t="str">
            <v>1701_QUITO</v>
          </cell>
          <cell r="AA4343" t="str">
            <v>HALFSIM TUENTI PREPAGO PORTABILIDAD: 1 und SECTOR PIEDRA GRANDE   ENTREGAR EN FRIGOMARKET  PIEDRA GRANDE</v>
          </cell>
          <cell r="AB4343">
            <v>22227</v>
          </cell>
          <cell r="AC4343">
            <v>44915</v>
          </cell>
          <cell r="AD4343" t="str">
            <v>FLEXTRANS</v>
          </cell>
          <cell r="AE4343" t="str">
            <v>PDI0214</v>
          </cell>
          <cell r="AF4343">
            <v>0</v>
          </cell>
          <cell r="AG4343" t="str">
            <v>PEDIDO_ENTREGADO</v>
          </cell>
          <cell r="AH4343">
            <v>44915</v>
          </cell>
          <cell r="AK4343">
            <v>482265</v>
          </cell>
        </row>
        <row r="4344">
          <cell r="B4344">
            <v>482266</v>
          </cell>
          <cell r="C4344" t="str">
            <v>414391655</v>
          </cell>
          <cell r="D4344" t="str">
            <v>FLEXTUENTI</v>
          </cell>
          <cell r="E4344" t="str">
            <v>DESPACHO</v>
          </cell>
          <cell r="F4344" t="str">
            <v>NORMAL</v>
          </cell>
          <cell r="G4344" t="str">
            <v>FT76054</v>
          </cell>
          <cell r="H4344">
            <v>44914</v>
          </cell>
          <cell r="I4344" t="str">
            <v>ENTREGADO</v>
          </cell>
          <cell r="J4344">
            <v>44915</v>
          </cell>
          <cell r="K4344" t="str">
            <v>Madeleine Nohelia Solorzano Andino</v>
          </cell>
          <cell r="L4344" t="str">
            <v>MARISCAL SUCRE 10 DE AGOSTO   SN  RAMIRES DAVALOS</v>
          </cell>
          <cell r="M4344" t="str">
            <v>1727543801</v>
          </cell>
          <cell r="N4344" t="str">
            <v>0939185525/0964131354</v>
          </cell>
          <cell r="O4344" t="str">
            <v/>
          </cell>
          <cell r="P4344" t="str">
            <v>QUITO</v>
          </cell>
          <cell r="Q4344" t="str">
            <v>QUITO</v>
          </cell>
          <cell r="R4344" t="str">
            <v>PICHINCHA</v>
          </cell>
          <cell r="U4344" t="str">
            <v>FLEXNETUIO_LOCAL</v>
          </cell>
          <cell r="V4344">
            <v>1</v>
          </cell>
          <cell r="W4344">
            <v>1</v>
          </cell>
          <cell r="X4344" t="str">
            <v>FLEXNET ECUADOR - FLEXTUENTI</v>
          </cell>
          <cell r="Y4344" t="str">
            <v>CALLE 28 DE JUNIO S/N Y GARCIA MORENO ENTRADA LLANO GRANDE</v>
          </cell>
          <cell r="Z4344" t="str">
            <v>1701_QUITO</v>
          </cell>
          <cell r="AA4344" t="str">
            <v>HALFSIM TUENTI PREPAGO PORTABILIDAD: 1 und SANTA CLARA  DIAGONAL A LA ESTACION DE SANTA CLARA  ENTREGAR EN EL EDIFICIO  FIDY BLANCO</v>
          </cell>
          <cell r="AB4344">
            <v>22233</v>
          </cell>
          <cell r="AC4344">
            <v>44915</v>
          </cell>
          <cell r="AD4344" t="str">
            <v>ITSACOURIER S.A.S</v>
          </cell>
          <cell r="AE4344" t="str">
            <v>LU161L</v>
          </cell>
          <cell r="AF4344">
            <v>0</v>
          </cell>
          <cell r="AG4344" t="str">
            <v>PEDIDO_ENTREGADO</v>
          </cell>
          <cell r="AH4344">
            <v>44915</v>
          </cell>
          <cell r="AK4344">
            <v>482266</v>
          </cell>
        </row>
        <row r="4345">
          <cell r="B4345">
            <v>482267</v>
          </cell>
          <cell r="C4345" t="str">
            <v>414410661</v>
          </cell>
          <cell r="D4345" t="str">
            <v>FLEXTUENTI</v>
          </cell>
          <cell r="E4345" t="str">
            <v>DESPACHO</v>
          </cell>
          <cell r="F4345" t="str">
            <v>NORMAL</v>
          </cell>
          <cell r="G4345" t="str">
            <v>FT76053</v>
          </cell>
          <cell r="H4345">
            <v>44914</v>
          </cell>
          <cell r="I4345" t="str">
            <v>ENTREGADO</v>
          </cell>
          <cell r="J4345">
            <v>44915</v>
          </cell>
          <cell r="K4345" t="str">
            <v>Alexandra Alvarez</v>
          </cell>
          <cell r="L4345" t="str">
            <v>COTOCOLLAO  DE LAS  DALIAS  N62 167  CHUQUISACA</v>
          </cell>
          <cell r="M4345" t="str">
            <v>1712750817</v>
          </cell>
          <cell r="N4345" t="str">
            <v>0998804280/0995858559</v>
          </cell>
          <cell r="O4345" t="str">
            <v/>
          </cell>
          <cell r="P4345" t="str">
            <v>QUITO</v>
          </cell>
          <cell r="Q4345" t="str">
            <v>QUITO</v>
          </cell>
          <cell r="R4345" t="str">
            <v>PICHINCHA</v>
          </cell>
          <cell r="U4345" t="str">
            <v>FLEXNETUIO_LOCAL</v>
          </cell>
          <cell r="V4345">
            <v>1</v>
          </cell>
          <cell r="W4345">
            <v>1</v>
          </cell>
          <cell r="X4345" t="str">
            <v>FLEXNET ECUADOR - FLEXTUENTI</v>
          </cell>
          <cell r="Y4345" t="str">
            <v>CALLE 28 DE JUNIO S/N Y GARCIA MORENO ENTRADA LLANO GRANDE</v>
          </cell>
          <cell r="Z4345" t="str">
            <v>1701_QUITO</v>
          </cell>
          <cell r="AA4345" t="str">
            <v>HALFSIM TUENTI PREPAGO PORTABILIDAD: 1 und SECTOR NORTE  BARRIO SAN ROSARIO  JUNTO A LA TIENDA MATHIAS  PORTON NEGRO DE  1 PISO</v>
          </cell>
          <cell r="AB4345">
            <v>22232</v>
          </cell>
          <cell r="AC4345">
            <v>44915</v>
          </cell>
          <cell r="AD4345" t="str">
            <v>ITSACOURIER S.A.S</v>
          </cell>
          <cell r="AE4345" t="str">
            <v>JD575P</v>
          </cell>
          <cell r="AF4345">
            <v>0</v>
          </cell>
          <cell r="AG4345" t="str">
            <v>PEDIDO_ENTREGADO</v>
          </cell>
          <cell r="AH4345">
            <v>44915</v>
          </cell>
          <cell r="AK4345">
            <v>482267</v>
          </cell>
        </row>
        <row r="4346">
          <cell r="B4346">
            <v>482268</v>
          </cell>
          <cell r="C4346" t="str">
            <v>414449172</v>
          </cell>
          <cell r="D4346" t="str">
            <v>FLEXTUENTI</v>
          </cell>
          <cell r="E4346" t="str">
            <v>DESPACHO</v>
          </cell>
          <cell r="F4346" t="str">
            <v>NORMAL</v>
          </cell>
          <cell r="G4346" t="str">
            <v>TF89712</v>
          </cell>
          <cell r="H4346">
            <v>44914</v>
          </cell>
          <cell r="I4346" t="str">
            <v>ENTREGADO</v>
          </cell>
          <cell r="J4346">
            <v>44915</v>
          </cell>
          <cell r="K4346" t="str">
            <v>juan Carlos munoz Bravo</v>
          </cell>
          <cell r="L4346" t="str">
            <v>TARQUI CUARTO PASAEJ 11 NE  MZ D VILLA 2  AV PEDRO MENENDEZ GILBERT</v>
          </cell>
          <cell r="M4346" t="str">
            <v>0913186896</v>
          </cell>
          <cell r="N4346" t="str">
            <v>0988006121/0958929967</v>
          </cell>
          <cell r="O4346" t="str">
            <v/>
          </cell>
          <cell r="P4346" t="str">
            <v>GUAYAQUIL</v>
          </cell>
          <cell r="Q4346" t="str">
            <v>GUAYAQUIL</v>
          </cell>
          <cell r="R4346" t="str">
            <v>GUAYAS</v>
          </cell>
          <cell r="T4346" t="str">
            <v>FLEXTRANS</v>
          </cell>
          <cell r="U4346" t="str">
            <v>FLEXNETUIO_GYE</v>
          </cell>
          <cell r="V4346">
            <v>1</v>
          </cell>
          <cell r="W4346">
            <v>1</v>
          </cell>
          <cell r="X4346" t="str">
            <v>FLEXNET ECUADOR - FLEXTUENTI</v>
          </cell>
          <cell r="Y4346" t="str">
            <v>CALLE 28 DE JUNIO S/N Y GARCIA MORENO ENTRADA LLANO GRANDE</v>
          </cell>
          <cell r="Z4346" t="str">
            <v>1701_QUITO</v>
          </cell>
          <cell r="AA4346" t="str">
            <v>HALFSIM TUENTI PREPAGO PORTABILIDAD: 1 und CDLA ATARAZANA  CASA DE 2 PISOS COLOR MELON  JUNTO AL HOSPITAL DE SOLCA</v>
          </cell>
          <cell r="AB4346">
            <v>22248</v>
          </cell>
          <cell r="AC4346">
            <v>44915</v>
          </cell>
          <cell r="AD4346" t="str">
            <v>ITSACOURIER S.A.S</v>
          </cell>
          <cell r="AE4346" t="str">
            <v>IV314G</v>
          </cell>
          <cell r="AF4346">
            <v>0</v>
          </cell>
          <cell r="AG4346" t="str">
            <v>PEDIDO_ENTREGADO</v>
          </cell>
          <cell r="AH4346">
            <v>44915</v>
          </cell>
          <cell r="AK4346">
            <v>482268</v>
          </cell>
        </row>
        <row r="4347">
          <cell r="B4347">
            <v>482269</v>
          </cell>
          <cell r="C4347" t="str">
            <v>414449219</v>
          </cell>
          <cell r="D4347" t="str">
            <v>FLEXTUENTI</v>
          </cell>
          <cell r="E4347" t="str">
            <v>DESPACHO</v>
          </cell>
          <cell r="F4347" t="str">
            <v>NORMAL</v>
          </cell>
          <cell r="G4347" t="str">
            <v>031080414449219</v>
          </cell>
          <cell r="H4347">
            <v>44914</v>
          </cell>
          <cell r="I4347" t="str">
            <v>ENTREGADO</v>
          </cell>
          <cell r="J4347">
            <v>44916</v>
          </cell>
          <cell r="K4347" t="str">
            <v>Ruben Estupinan</v>
          </cell>
          <cell r="L4347" t="str">
            <v>VENTANAS CALLE HUMBERTO SOTOMAYOR   CS 609 ENTRE 10 DE NOVIEMBRE Y PACIFICO GORDILLO</v>
          </cell>
          <cell r="M4347" t="str">
            <v>0801747890</v>
          </cell>
          <cell r="N4347" t="str">
            <v>0990938811/0995767044</v>
          </cell>
          <cell r="O4347" t="str">
            <v/>
          </cell>
          <cell r="P4347" t="str">
            <v>VENTANAS</v>
          </cell>
          <cell r="Q4347" t="str">
            <v>VENTANAS</v>
          </cell>
          <cell r="R4347" t="str">
            <v>LOS RIOS</v>
          </cell>
          <cell r="T4347" t="str">
            <v>TRAMACO</v>
          </cell>
          <cell r="U4347" t="str">
            <v>FLEXNETUIO_PROVINCIA</v>
          </cell>
          <cell r="V4347">
            <v>1</v>
          </cell>
          <cell r="W4347">
            <v>1</v>
          </cell>
          <cell r="X4347" t="str">
            <v>FLEXNET ECUADOR - FLEXTUENTI</v>
          </cell>
          <cell r="Y4347" t="str">
            <v>CALLE 28 DE JUNIO S/N Y GARCIA MORENO ENTRADA LLANO GRANDE</v>
          </cell>
          <cell r="Z4347" t="str">
            <v>1701_QUITO</v>
          </cell>
          <cell r="AA4347" t="str">
            <v>HALFSIM TUENTI PREPAGO PORTABILIDAD: 1 und CDLA CENTRO UNICA CASA CON ARBOL DE ALMENDRAS</v>
          </cell>
          <cell r="AB4347">
            <v>22217</v>
          </cell>
          <cell r="AC4347">
            <v>44915</v>
          </cell>
          <cell r="AD4347" t="str">
            <v>TRAMACO EXPRESS</v>
          </cell>
          <cell r="AE4347" t="str">
            <v>GENERICO TMC</v>
          </cell>
          <cell r="AF4347">
            <v>1</v>
          </cell>
          <cell r="AG4347" t="str">
            <v>PEDIDO_ENTREGADO</v>
          </cell>
          <cell r="AH4347">
            <v>44916</v>
          </cell>
          <cell r="AJ4347" t="str">
            <v>GUIA ENTREGADA -. RUBEN ESTUPINAN - 0801747890</v>
          </cell>
          <cell r="AK4347">
            <v>482269</v>
          </cell>
        </row>
        <row r="4348">
          <cell r="B4348">
            <v>482270</v>
          </cell>
          <cell r="C4348" t="str">
            <v>414449276</v>
          </cell>
          <cell r="D4348" t="str">
            <v>FLEXTUENTI</v>
          </cell>
          <cell r="E4348" t="str">
            <v>DESPACHO</v>
          </cell>
          <cell r="F4348" t="str">
            <v>NORMAL</v>
          </cell>
          <cell r="G4348" t="str">
            <v>FT76052</v>
          </cell>
          <cell r="H4348">
            <v>44914</v>
          </cell>
          <cell r="I4348" t="str">
            <v>ENTREGADO</v>
          </cell>
          <cell r="J4348">
            <v>44915</v>
          </cell>
          <cell r="K4348" t="str">
            <v>Nestor Analuisa</v>
          </cell>
          <cell r="L4348" t="str">
            <v>SAN BARTOLO  CALLE SARAGURO E7 264 CALLE TAYA</v>
          </cell>
          <cell r="M4348" t="str">
            <v>1720287430</v>
          </cell>
          <cell r="N4348" t="str">
            <v>0995096413/0939679578</v>
          </cell>
          <cell r="O4348" t="str">
            <v/>
          </cell>
          <cell r="P4348" t="str">
            <v>QUITO</v>
          </cell>
          <cell r="Q4348" t="str">
            <v>QUITO</v>
          </cell>
          <cell r="R4348" t="str">
            <v>PICHINCHA</v>
          </cell>
          <cell r="U4348" t="str">
            <v>FLEXNETUIO_LOCAL</v>
          </cell>
          <cell r="V4348">
            <v>1</v>
          </cell>
          <cell r="W4348">
            <v>1</v>
          </cell>
          <cell r="X4348" t="str">
            <v>FLEXNET ECUADOR - FLEXTUENTI</v>
          </cell>
          <cell r="Y4348" t="str">
            <v>CALLE 28 DE JUNIO S/N Y GARCIA MORENO ENTRADA LLANO GRANDE</v>
          </cell>
          <cell r="Z4348" t="str">
            <v>1701_QUITO</v>
          </cell>
          <cell r="AA4348" t="str">
            <v>HALFSIM TUENTI PREPAGO PORTABILIDAD: 1 und BARRIO LA ARGELIA FRENTE A LA TIENDA ESQUINERA</v>
          </cell>
          <cell r="AB4348">
            <v>22237</v>
          </cell>
          <cell r="AC4348">
            <v>44915</v>
          </cell>
          <cell r="AD4348" t="str">
            <v>ITSACOURIER S.A.S</v>
          </cell>
          <cell r="AE4348" t="str">
            <v>LU981L</v>
          </cell>
          <cell r="AF4348">
            <v>0</v>
          </cell>
          <cell r="AG4348" t="str">
            <v>PEDIDO_ENTREGADO</v>
          </cell>
          <cell r="AH4348">
            <v>44915</v>
          </cell>
          <cell r="AK4348">
            <v>482270</v>
          </cell>
        </row>
        <row r="4349">
          <cell r="B4349">
            <v>482271</v>
          </cell>
          <cell r="C4349" t="str">
            <v>414449285</v>
          </cell>
          <cell r="D4349" t="str">
            <v>FLEXTUENTI</v>
          </cell>
          <cell r="E4349" t="str">
            <v>DESPACHO</v>
          </cell>
          <cell r="F4349" t="str">
            <v>NORMAL</v>
          </cell>
          <cell r="G4349" t="str">
            <v>FT76051</v>
          </cell>
          <cell r="H4349">
            <v>44914</v>
          </cell>
          <cell r="I4349" t="str">
            <v>ENTREGADO</v>
          </cell>
          <cell r="J4349">
            <v>44917</v>
          </cell>
          <cell r="K4349" t="str">
            <v>MABELLA KATHERINE ACOSTA NAVIA</v>
          </cell>
          <cell r="L4349" t="str">
            <v>PUENGASI CALLE ARTETA  CS E21 188 CALLE E21B</v>
          </cell>
          <cell r="M4349" t="str">
            <v>0801683590</v>
          </cell>
          <cell r="N4349" t="str">
            <v>0996214692/0992673957</v>
          </cell>
          <cell r="O4349" t="str">
            <v/>
          </cell>
          <cell r="P4349" t="str">
            <v>QUITO</v>
          </cell>
          <cell r="Q4349" t="str">
            <v>QUITO</v>
          </cell>
          <cell r="R4349" t="str">
            <v>PICHINCHA</v>
          </cell>
          <cell r="T4349" t="str">
            <v>FLEXTRANS UIO</v>
          </cell>
          <cell r="U4349" t="str">
            <v>FLEXNETUIO_LOCAL</v>
          </cell>
          <cell r="V4349">
            <v>1</v>
          </cell>
          <cell r="W4349">
            <v>1</v>
          </cell>
          <cell r="X4349" t="str">
            <v>FLEXNET ECUADOR - FLEXTUENTI</v>
          </cell>
          <cell r="Y4349" t="str">
            <v>CALLE 28 DE JUNIO S/N Y GARCIA MORENO ENTRADA LLANO GRANDE</v>
          </cell>
          <cell r="Z4349" t="str">
            <v>1701_QUITO</v>
          </cell>
          <cell r="AA4349" t="str">
            <v>HALFSIM TUENTI PREPAGO PORTABILIDAD: 1 und SECTOR ALMA LOJANA  PARALELA AL UPC  CASA  DE PORTON BEIG MARRON CON FILOS</v>
          </cell>
          <cell r="AB4349">
            <v>22309</v>
          </cell>
          <cell r="AC4349">
            <v>44917</v>
          </cell>
          <cell r="AD4349" t="str">
            <v>ITSACOURIER S.A.S</v>
          </cell>
          <cell r="AE4349" t="str">
            <v>PBB3265</v>
          </cell>
          <cell r="AF4349">
            <v>2</v>
          </cell>
          <cell r="AG4349" t="str">
            <v>PEDIDO_ENTREGADO</v>
          </cell>
          <cell r="AH4349">
            <v>44917</v>
          </cell>
          <cell r="AK4349">
            <v>482271</v>
          </cell>
        </row>
        <row r="4350">
          <cell r="B4350">
            <v>482272</v>
          </cell>
          <cell r="C4350" t="str">
            <v>414449298</v>
          </cell>
          <cell r="D4350" t="str">
            <v>FLEXTUENTI</v>
          </cell>
          <cell r="E4350" t="str">
            <v>DESPACHO</v>
          </cell>
          <cell r="F4350" t="str">
            <v>NORMAL</v>
          </cell>
          <cell r="G4350" t="str">
            <v>FT76050</v>
          </cell>
          <cell r="H4350">
            <v>44914</v>
          </cell>
          <cell r="I4350" t="str">
            <v>ENTREGADO</v>
          </cell>
          <cell r="J4350">
            <v>44915</v>
          </cell>
          <cell r="K4350" t="str">
            <v>GENARO MEDINA</v>
          </cell>
          <cell r="L4350" t="str">
            <v>CENTRO HISTORICO  CALLE SUCRE E1 80  CALLE JUNA PIO MONTUFAR</v>
          </cell>
          <cell r="M4350" t="str">
            <v>1708335201</v>
          </cell>
          <cell r="N4350" t="str">
            <v>0995793477/0998273322</v>
          </cell>
          <cell r="O4350" t="str">
            <v/>
          </cell>
          <cell r="P4350" t="str">
            <v>QUITO</v>
          </cell>
          <cell r="Q4350" t="str">
            <v>QUITO</v>
          </cell>
          <cell r="R4350" t="str">
            <v>PICHINCHA</v>
          </cell>
          <cell r="U4350" t="str">
            <v>FLEXNETUIO_LOCAL</v>
          </cell>
          <cell r="V4350">
            <v>1</v>
          </cell>
          <cell r="W4350">
            <v>1</v>
          </cell>
          <cell r="X4350" t="str">
            <v>FLEXNET ECUADOR - FLEXTUENTI</v>
          </cell>
          <cell r="Y4350" t="str">
            <v>CALLE 28 DE JUNIO S/N Y GARCIA MORENO ENTRADA LLANO GRANDE</v>
          </cell>
          <cell r="Z4350" t="str">
            <v>1701_QUITO</v>
          </cell>
          <cell r="AA4350" t="str">
            <v>HALFSIM TUENTI PREPAGO PORTABILIDAD: 1 und SECTOR SANTA PRISCA FRENTE A LA ESCUELA MUNICIPAL SUCRE ENTREGAR EN LA TIENDA JUNTO AL PARQUEADERO SUCRE</v>
          </cell>
          <cell r="AB4350">
            <v>22233</v>
          </cell>
          <cell r="AC4350">
            <v>44915</v>
          </cell>
          <cell r="AD4350" t="str">
            <v>ITSACOURIER S.A.S</v>
          </cell>
          <cell r="AE4350" t="str">
            <v>LU161L</v>
          </cell>
          <cell r="AF4350">
            <v>0</v>
          </cell>
          <cell r="AG4350" t="str">
            <v>PEDIDO_ENTREGADO</v>
          </cell>
          <cell r="AH4350">
            <v>44915</v>
          </cell>
          <cell r="AK4350">
            <v>482272</v>
          </cell>
        </row>
        <row r="4351">
          <cell r="B4351">
            <v>482273</v>
          </cell>
          <cell r="C4351" t="str">
            <v>414449334</v>
          </cell>
          <cell r="D4351" t="str">
            <v>FLEXTUENTI</v>
          </cell>
          <cell r="E4351" t="str">
            <v>DESPACHO</v>
          </cell>
          <cell r="F4351" t="str">
            <v>NORMAL</v>
          </cell>
          <cell r="G4351" t="str">
            <v>031080414449334</v>
          </cell>
          <cell r="H4351">
            <v>44914</v>
          </cell>
          <cell r="I4351" t="str">
            <v>ENTREGADO</v>
          </cell>
          <cell r="J4351">
            <v>44916</v>
          </cell>
          <cell r="K4351" t="str">
            <v>Carlos Ivan Matute perez</v>
          </cell>
          <cell r="L4351" t="str">
            <v>MACAS CALLE 10 DE AGOSTO  SN  AV AMAZONAS</v>
          </cell>
          <cell r="M4351" t="str">
            <v>0103483616</v>
          </cell>
          <cell r="N4351" t="str">
            <v>0999152607/0999007809</v>
          </cell>
          <cell r="O4351" t="str">
            <v/>
          </cell>
          <cell r="P4351" t="str">
            <v>MACAS</v>
          </cell>
          <cell r="Q4351" t="str">
            <v>MORONA</v>
          </cell>
          <cell r="R4351" t="str">
            <v>MORONA SANTIAGO</v>
          </cell>
          <cell r="S4351" t="str">
            <v/>
          </cell>
          <cell r="T4351" t="str">
            <v>TRAMACO</v>
          </cell>
          <cell r="U4351" t="str">
            <v>FLEXNETUIO_PROVINCIA</v>
          </cell>
          <cell r="V4351">
            <v>1</v>
          </cell>
          <cell r="W4351">
            <v>1</v>
          </cell>
          <cell r="X4351" t="str">
            <v>FLEXNET ECUADOR - FLEXTUENTI</v>
          </cell>
          <cell r="Y4351" t="str">
            <v>CALLE 28 DE JUNIO S/N Y GARCIA MORENO ENTRADA LLANO GRANDE</v>
          </cell>
          <cell r="Z4351" t="str">
            <v>1701_QUITO</v>
          </cell>
          <cell r="AA4351" t="str">
            <v>HALFSIM TUENTI PREPAGO PORTABILIDAD: 1 und SECTOR CENTRO  ENTREGAR EN ELECTROFERTAS DIAGONAL A LA CASA DE LA CULTURA</v>
          </cell>
          <cell r="AB4351">
            <v>22217</v>
          </cell>
          <cell r="AC4351">
            <v>44915</v>
          </cell>
          <cell r="AD4351" t="str">
            <v>TRAMACO EXPRESS</v>
          </cell>
          <cell r="AE4351" t="str">
            <v>GENERICO TMC</v>
          </cell>
          <cell r="AF4351">
            <v>1</v>
          </cell>
          <cell r="AG4351" t="str">
            <v>PEDIDO_ENTREGADO</v>
          </cell>
          <cell r="AH4351">
            <v>44916</v>
          </cell>
          <cell r="AJ4351" t="str">
            <v>GUIA ENTREGADA -. CARLOS IVAN MATUTE PEREZ - 0103483616</v>
          </cell>
          <cell r="AK4351">
            <v>482273</v>
          </cell>
        </row>
        <row r="4352">
          <cell r="B4352">
            <v>482274</v>
          </cell>
          <cell r="C4352" t="str">
            <v>414449347</v>
          </cell>
          <cell r="D4352" t="str">
            <v>FLEXTUENTI</v>
          </cell>
          <cell r="E4352" t="str">
            <v>DESPACHO</v>
          </cell>
          <cell r="F4352" t="str">
            <v>NORMAL</v>
          </cell>
          <cell r="G4352" t="str">
            <v>031080414449347</v>
          </cell>
          <cell r="H4352">
            <v>44914</v>
          </cell>
          <cell r="I4352" t="str">
            <v>ENTREGADO</v>
          </cell>
          <cell r="J4352">
            <v>44915</v>
          </cell>
          <cell r="K4352" t="str">
            <v>Jose Luis Yungan Zambrano</v>
          </cell>
          <cell r="L4352" t="str">
            <v>LIZARZABURO  AV NUEVE DE OCTUBRE SN CALLE  DUCHICELA</v>
          </cell>
          <cell r="M4352" t="str">
            <v>0603258682</v>
          </cell>
          <cell r="N4352" t="str">
            <v>0981310105/0999069669</v>
          </cell>
          <cell r="O4352" t="str">
            <v/>
          </cell>
          <cell r="P4352" t="str">
            <v>RIOBAMBA</v>
          </cell>
          <cell r="Q4352" t="str">
            <v>RIOBAMBA</v>
          </cell>
          <cell r="R4352" t="str">
            <v>CHIMBORAZO</v>
          </cell>
          <cell r="T4352" t="str">
            <v>TRAMACO</v>
          </cell>
          <cell r="U4352" t="str">
            <v>FLEXNETUIO_PROVINCIA</v>
          </cell>
          <cell r="V4352">
            <v>1</v>
          </cell>
          <cell r="W4352">
            <v>1</v>
          </cell>
          <cell r="X4352" t="str">
            <v>FLEXNET ECUADOR - FLEXTUENTI</v>
          </cell>
          <cell r="Y4352" t="str">
            <v>CALLE 28 DE JUNIO S/N Y GARCIA MORENO ENTRADA LLANO GRANDE</v>
          </cell>
          <cell r="Z4352" t="str">
            <v>1701_QUITO</v>
          </cell>
          <cell r="AA4352" t="str">
            <v>HALFSIM TUENTI PREPAGO PORTABILIDAD: 1 und SECTOR MACAJI  ENTREGAR EN EL MINISTERIO DE AGRICULTURA Y GANADERIA  SOLICITAR INFORMACION AL GUARDIA</v>
          </cell>
          <cell r="AB4352">
            <v>22217</v>
          </cell>
          <cell r="AC4352">
            <v>44915</v>
          </cell>
          <cell r="AD4352" t="str">
            <v>TRAMACO EXPRESS</v>
          </cell>
          <cell r="AE4352" t="str">
            <v>GENERICO TMC</v>
          </cell>
          <cell r="AF4352">
            <v>0</v>
          </cell>
          <cell r="AG4352" t="str">
            <v>PEDIDO_ENTREGADO</v>
          </cell>
          <cell r="AH4352">
            <v>44915</v>
          </cell>
          <cell r="AJ4352" t="str">
            <v>GUIA ENTREGADA -Humberto gallegos (compañero de trabajo) - 062763492</v>
          </cell>
          <cell r="AK4352">
            <v>482274</v>
          </cell>
        </row>
        <row r="4353">
          <cell r="B4353">
            <v>482275</v>
          </cell>
          <cell r="C4353" t="str">
            <v>414449857</v>
          </cell>
          <cell r="D4353" t="str">
            <v>FLEXTUENTI</v>
          </cell>
          <cell r="E4353" t="str">
            <v>DESPACHO</v>
          </cell>
          <cell r="F4353" t="str">
            <v>NORMAL</v>
          </cell>
          <cell r="G4353" t="str">
            <v>FT76049</v>
          </cell>
          <cell r="H4353">
            <v>44914</v>
          </cell>
          <cell r="I4353" t="str">
            <v>ENTREGADO</v>
          </cell>
          <cell r="J4353">
            <v>44915</v>
          </cell>
          <cell r="K4353" t="str">
            <v>Margorie Vicente</v>
          </cell>
          <cell r="L4353" t="str">
            <v>SAN ISIDRO DEL INCA  AV 6 DE DICIEMBRE N44D CALLE ABDON CALDERON</v>
          </cell>
          <cell r="M4353" t="str">
            <v>1728994441</v>
          </cell>
          <cell r="N4353" t="str">
            <v>0983592123/0984029144</v>
          </cell>
          <cell r="O4353" t="str">
            <v/>
          </cell>
          <cell r="P4353" t="str">
            <v>QUITO</v>
          </cell>
          <cell r="Q4353" t="str">
            <v>QUITO</v>
          </cell>
          <cell r="R4353" t="str">
            <v>PICHINCHA</v>
          </cell>
          <cell r="U4353" t="str">
            <v>FLEXNETUIO_LOCAL</v>
          </cell>
          <cell r="V4353">
            <v>1</v>
          </cell>
          <cell r="W4353">
            <v>1</v>
          </cell>
          <cell r="X4353" t="str">
            <v>FLEXNET ECUADOR - FLEXTUENTI</v>
          </cell>
          <cell r="Y4353" t="str">
            <v>CALLE 28 DE JUNIO S/N Y GARCIA MORENO ENTRADA LLANO GRANDE</v>
          </cell>
          <cell r="Z4353" t="str">
            <v>1701_QUITO</v>
          </cell>
          <cell r="AA4353" t="str">
            <v>HALFSIM TUENTI PREPAGO PORTABILIDAD: 1 und SECTOR EL INCA ENTREGAR EN CENTRAL MOTORS</v>
          </cell>
          <cell r="AB4353">
            <v>22231</v>
          </cell>
          <cell r="AC4353">
            <v>44915</v>
          </cell>
          <cell r="AD4353" t="str">
            <v>ITSACOURIER S.A.S</v>
          </cell>
          <cell r="AE4353" t="str">
            <v>IN450Y</v>
          </cell>
          <cell r="AF4353">
            <v>0</v>
          </cell>
          <cell r="AG4353" t="str">
            <v>PEDIDO_ENTREGADO</v>
          </cell>
          <cell r="AH4353">
            <v>44915</v>
          </cell>
          <cell r="AK4353">
            <v>482275</v>
          </cell>
        </row>
        <row r="4354">
          <cell r="B4354">
            <v>482276</v>
          </cell>
          <cell r="C4354" t="str">
            <v>414449865</v>
          </cell>
          <cell r="D4354" t="str">
            <v>FLEXTUENTI</v>
          </cell>
          <cell r="E4354" t="str">
            <v>DESPACHO</v>
          </cell>
          <cell r="F4354" t="str">
            <v>NORMAL</v>
          </cell>
          <cell r="G4354" t="str">
            <v>031080414449865</v>
          </cell>
          <cell r="H4354">
            <v>44914</v>
          </cell>
          <cell r="I4354" t="str">
            <v>ENTREGADO</v>
          </cell>
          <cell r="J4354">
            <v>44916</v>
          </cell>
          <cell r="K4354" t="str">
            <v>Jose luis Rodriguez chilan</v>
          </cell>
          <cell r="L4354" t="str">
            <v>ROCAFUERTE  AV  6 DE DICIEMBRE TORRE 13  RUTA DEL SPONDYLUS</v>
          </cell>
          <cell r="M4354" t="str">
            <v>1309426391</v>
          </cell>
          <cell r="N4354" t="str">
            <v>0985278605/0979820018</v>
          </cell>
          <cell r="O4354" t="str">
            <v/>
          </cell>
          <cell r="P4354" t="str">
            <v>ROCAFUERTE</v>
          </cell>
          <cell r="Q4354" t="str">
            <v>ROCAFUERTE</v>
          </cell>
          <cell r="R4354" t="str">
            <v>MANABI</v>
          </cell>
          <cell r="T4354" t="str">
            <v>TRAMACO</v>
          </cell>
          <cell r="U4354" t="str">
            <v>FLEXNETUIO_PROVINCIA</v>
          </cell>
          <cell r="V4354">
            <v>1</v>
          </cell>
          <cell r="W4354">
            <v>1</v>
          </cell>
          <cell r="X4354" t="str">
            <v>FLEXNET ECUADOR - FLEXTUENTI</v>
          </cell>
          <cell r="Y4354" t="str">
            <v>CALLE 28 DE JUNIO S/N Y GARCIA MORENO ENTRADA LLANO GRANDE</v>
          </cell>
          <cell r="Z4354" t="str">
            <v>1701_QUITO</v>
          </cell>
          <cell r="AA4354" t="str">
            <v>HALFSIM TUENTI PREPAGO PORTABILIDAD: 1 und URBANIZACION ROCAFUERTE PICHOTA  FRENTE A DEPOSITO DE MADERA SAN CARLOS JR</v>
          </cell>
          <cell r="AB4354">
            <v>22217</v>
          </cell>
          <cell r="AC4354">
            <v>44915</v>
          </cell>
          <cell r="AD4354" t="str">
            <v>TRAMACO EXPRESS</v>
          </cell>
          <cell r="AE4354" t="str">
            <v>GENERICO TMC</v>
          </cell>
          <cell r="AF4354">
            <v>1</v>
          </cell>
          <cell r="AG4354" t="str">
            <v>PEDIDO_ENTREGADO</v>
          </cell>
          <cell r="AH4354">
            <v>44916</v>
          </cell>
          <cell r="AJ4354" t="str">
            <v>GUIA ENTREGADA -. JOSE LUIS RODRIGUEZ CHILAN - 1309426391</v>
          </cell>
          <cell r="AK4354">
            <v>482276</v>
          </cell>
        </row>
        <row r="4355">
          <cell r="B4355">
            <v>482277</v>
          </cell>
          <cell r="C4355" t="str">
            <v>414449869</v>
          </cell>
          <cell r="D4355" t="str">
            <v>FLEXTUENTI</v>
          </cell>
          <cell r="E4355" t="str">
            <v>DESPACHO</v>
          </cell>
          <cell r="F4355" t="str">
            <v>NORMAL</v>
          </cell>
          <cell r="G4355" t="str">
            <v>031080414449869</v>
          </cell>
          <cell r="H4355">
            <v>44914</v>
          </cell>
          <cell r="I4355" t="str">
            <v>ENTREGADO</v>
          </cell>
          <cell r="J4355">
            <v>44922</v>
          </cell>
          <cell r="K4355" t="str">
            <v>Jason Lozada</v>
          </cell>
          <cell r="L4355" t="str">
            <v>LA MANA AV 19 DE MAYO  SN CALLE GALO PLAZA</v>
          </cell>
          <cell r="M4355" t="str">
            <v>0503929853</v>
          </cell>
          <cell r="N4355" t="str">
            <v>0979070409/0999536709</v>
          </cell>
          <cell r="O4355" t="str">
            <v/>
          </cell>
          <cell r="P4355" t="str">
            <v>LA MANA</v>
          </cell>
          <cell r="Q4355" t="str">
            <v>LA MANA</v>
          </cell>
          <cell r="R4355" t="str">
            <v>COTOPAXI</v>
          </cell>
          <cell r="T4355" t="str">
            <v>TRAMACO</v>
          </cell>
          <cell r="U4355" t="str">
            <v>FLEXNETUIO_PROVINCIA</v>
          </cell>
          <cell r="V4355">
            <v>1</v>
          </cell>
          <cell r="W4355">
            <v>1</v>
          </cell>
          <cell r="X4355" t="str">
            <v>FLEXNET ECUADOR - FLEXTUENTI</v>
          </cell>
          <cell r="Y4355" t="str">
            <v>CALLE 28 DE JUNIO S/N Y GARCIA MORENO ENTRADA LLANO GRANDE</v>
          </cell>
          <cell r="Z4355" t="str">
            <v>1701_QUITO</v>
          </cell>
          <cell r="AA4355" t="str">
            <v>HALFSIM TUENTI PREPAGO PORTABILIDAD: 1 und SECTOR LA MANA  ENTREGAR EN LA COOP FUTURO LAMANENSE DEPARTAMENTO DE SISTEMAS  FRENTE AL BANCO PICHINCHA</v>
          </cell>
          <cell r="AB4355">
            <v>22217</v>
          </cell>
          <cell r="AC4355">
            <v>44915</v>
          </cell>
          <cell r="AD4355" t="str">
            <v>TRAMACO EXPRESS</v>
          </cell>
          <cell r="AE4355" t="str">
            <v>GENERICO TMC</v>
          </cell>
          <cell r="AF4355">
            <v>1</v>
          </cell>
          <cell r="AG4355" t="str">
            <v>PEDIDO_ENTREGADO</v>
          </cell>
          <cell r="AH4355">
            <v>44922</v>
          </cell>
          <cell r="AJ4355" t="str">
            <v>GUIA ENTREGADA -. JASON LOZADA - 0503929853</v>
          </cell>
          <cell r="AK4355">
            <v>482277</v>
          </cell>
        </row>
        <row r="4356">
          <cell r="B4356">
            <v>482278</v>
          </cell>
          <cell r="C4356" t="str">
            <v>414449875</v>
          </cell>
          <cell r="D4356" t="str">
            <v>FLEXTUENTI</v>
          </cell>
          <cell r="E4356" t="str">
            <v>DESPACHO</v>
          </cell>
          <cell r="F4356" t="str">
            <v>DERIVADO PICK UP</v>
          </cell>
          <cell r="G4356" t="str">
            <v>031080414449875</v>
          </cell>
          <cell r="H4356">
            <v>44914</v>
          </cell>
          <cell r="I4356" t="str">
            <v>INCIDENCIA</v>
          </cell>
          <cell r="J4356">
            <v>44922</v>
          </cell>
          <cell r="K4356" t="str">
            <v>Miguel Constante</v>
          </cell>
          <cell r="L4356" t="str">
            <v>OFICINA TRAMACO MACHACHI</v>
          </cell>
          <cell r="M4356" t="str">
            <v>1750727156</v>
          </cell>
          <cell r="N4356" t="str">
            <v>0989847722/0983195962</v>
          </cell>
          <cell r="O4356" t="str">
            <v/>
          </cell>
          <cell r="P4356" t="str">
            <v>MEJIA</v>
          </cell>
          <cell r="Q4356" t="str">
            <v>MEJIA</v>
          </cell>
          <cell r="R4356" t="str">
            <v>PICHINCHA</v>
          </cell>
          <cell r="T4356" t="str">
            <v>TRAMACO</v>
          </cell>
          <cell r="U4356" t="str">
            <v>FLEXNETUIO_LOCAL</v>
          </cell>
          <cell r="V4356">
            <v>1</v>
          </cell>
          <cell r="W4356">
            <v>1</v>
          </cell>
          <cell r="X4356" t="str">
            <v>FLEXNET ECUADOR - FLEXTUENTI</v>
          </cell>
          <cell r="Y4356" t="str">
            <v>CALLE 28 DE JUNIO S/N Y GARCIA MORENO ENTRADA LLANO GRANDE</v>
          </cell>
          <cell r="Z4356" t="str">
            <v>1701_QUITO</v>
          </cell>
          <cell r="AA4356" t="str">
            <v>HALFSIM TUENTI PREPAGO PORTABILIDAD: 1 und</v>
          </cell>
          <cell r="AB4356">
            <v>22217</v>
          </cell>
          <cell r="AC4356">
            <v>44915</v>
          </cell>
          <cell r="AD4356" t="str">
            <v>TRAMACO EXPRESS</v>
          </cell>
          <cell r="AE4356" t="str">
            <v>GENERICO TMC</v>
          </cell>
          <cell r="AF4356">
            <v>1</v>
          </cell>
          <cell r="AG4356" t="str">
            <v>PEDIDO_CON_INCIDENCIA</v>
          </cell>
          <cell r="AH4356">
            <v>44915</v>
          </cell>
          <cell r="AJ4356" t="str">
            <v>RETIRO PUNTO DE VENTA - CLIENTE -  - EN VALIDACION - CLIENTE:SI - PUBLICO:SI</v>
          </cell>
          <cell r="AK4356">
            <v>482278</v>
          </cell>
        </row>
        <row r="4357">
          <cell r="B4357">
            <v>482279</v>
          </cell>
          <cell r="C4357" t="str">
            <v>414449933</v>
          </cell>
          <cell r="D4357" t="str">
            <v>FLEXTUENTI</v>
          </cell>
          <cell r="E4357" t="str">
            <v>DESPACHO</v>
          </cell>
          <cell r="F4357" t="str">
            <v>NORMAL</v>
          </cell>
          <cell r="G4357" t="str">
            <v>031080414449933</v>
          </cell>
          <cell r="H4357">
            <v>44914</v>
          </cell>
          <cell r="I4357" t="str">
            <v>ENTREGADO</v>
          </cell>
          <cell r="J4357">
            <v>44915</v>
          </cell>
          <cell r="K4357" t="str">
            <v>Luis Fernando Orozco Ponce</v>
          </cell>
          <cell r="L4357" t="str">
            <v>ELOY ALFARO CALLE 309  SN  AV 214</v>
          </cell>
          <cell r="M4357" t="str">
            <v>0924025513</v>
          </cell>
          <cell r="N4357" t="str">
            <v>0963905073/0963905073</v>
          </cell>
          <cell r="O4357" t="str">
            <v/>
          </cell>
          <cell r="P4357" t="str">
            <v>MANTA</v>
          </cell>
          <cell r="Q4357" t="str">
            <v>MANTA</v>
          </cell>
          <cell r="R4357" t="str">
            <v>MANABI</v>
          </cell>
          <cell r="T4357" t="str">
            <v>TRAMACO</v>
          </cell>
          <cell r="U4357" t="str">
            <v>FLEXNETUIO_PROVINCIA</v>
          </cell>
          <cell r="V4357">
            <v>1</v>
          </cell>
          <cell r="W4357">
            <v>1</v>
          </cell>
          <cell r="X4357" t="str">
            <v>FLEXNET ECUADOR - FLEXTUENTI</v>
          </cell>
          <cell r="Y4357" t="str">
            <v>CALLE 28 DE JUNIO S/N Y GARCIA MORENO ENTRADA LLANO GRANDE</v>
          </cell>
          <cell r="Z4357" t="str">
            <v>1701_QUITO</v>
          </cell>
          <cell r="AA4357" t="str">
            <v>USIM TUENTI PREPAGO NUMERADA $5 SIN COSTO: 1 und BARRIO SAN PEDRO  ENTREGAR SPILMAN FORCE SEGURIDAD  UNICA CASA DE DOS PISOS BLANCA  TRAS DE LA ESQUINA DE ALES</v>
          </cell>
          <cell r="AB4357">
            <v>22217</v>
          </cell>
          <cell r="AC4357">
            <v>44915</v>
          </cell>
          <cell r="AD4357" t="str">
            <v>TRAMACO EXPRESS</v>
          </cell>
          <cell r="AE4357" t="str">
            <v>GENERICO TMC</v>
          </cell>
          <cell r="AF4357">
            <v>0</v>
          </cell>
          <cell r="AG4357" t="str">
            <v>PEDIDO_ENTREGADO</v>
          </cell>
          <cell r="AH4357">
            <v>44915</v>
          </cell>
          <cell r="AJ4357" t="str">
            <v>GUIA ENTREGADA -. LUIS FERNANDO OROZCO PONCE - 0924025513</v>
          </cell>
          <cell r="AK4357">
            <v>482279</v>
          </cell>
        </row>
        <row r="4358">
          <cell r="B4358">
            <v>482280</v>
          </cell>
          <cell r="C4358" t="str">
            <v>414449944</v>
          </cell>
          <cell r="D4358" t="str">
            <v>FLEXTUENTI</v>
          </cell>
          <cell r="E4358" t="str">
            <v>DESPACHO</v>
          </cell>
          <cell r="F4358" t="str">
            <v>NORMAL</v>
          </cell>
          <cell r="G4358" t="str">
            <v>031080414449944</v>
          </cell>
          <cell r="H4358">
            <v>44914</v>
          </cell>
          <cell r="I4358" t="str">
            <v>INCIDENCIA</v>
          </cell>
          <cell r="J4358">
            <v>44922</v>
          </cell>
          <cell r="K4358" t="str">
            <v>Edison Alexander Bustamante Jumbo</v>
          </cell>
          <cell r="L4358" t="str">
            <v>SAN SEBASTIAN CALLE COLOMBIA 18 36  CALLE FILIPINAS</v>
          </cell>
          <cell r="M4358" t="str">
            <v>1104107147</v>
          </cell>
          <cell r="N4358" t="str">
            <v>0983905182/0983905182</v>
          </cell>
          <cell r="O4358" t="str">
            <v/>
          </cell>
          <cell r="P4358" t="str">
            <v>LOJA</v>
          </cell>
          <cell r="Q4358" t="str">
            <v>LOJA</v>
          </cell>
          <cell r="R4358" t="str">
            <v>LOJA</v>
          </cell>
          <cell r="T4358" t="str">
            <v>TRAMACO</v>
          </cell>
          <cell r="U4358" t="str">
            <v>FLEXNETUIO_PROVINCIA</v>
          </cell>
          <cell r="V4358">
            <v>1</v>
          </cell>
          <cell r="W4358">
            <v>1</v>
          </cell>
          <cell r="X4358" t="str">
            <v>FLEXNET ECUADOR - FLEXTUENTI</v>
          </cell>
          <cell r="Y4358" t="str">
            <v>CALLE 28 DE JUNIO S/N Y GARCIA MORENO ENTRADA LLANO GRANDE</v>
          </cell>
          <cell r="Z4358" t="str">
            <v>1701_QUITO</v>
          </cell>
          <cell r="AA4358" t="str">
            <v>USIM TUENTI PREPAGO NUMERADA $5 SIN COSTO: 1 und CDLA DEL MAESTRO SEGUNDA ETAPA TRAS DEL COMANDO DE POLICIA CASA DE TRES PISOS COLOR ARENA CON ROJO</v>
          </cell>
          <cell r="AB4358">
            <v>22217</v>
          </cell>
          <cell r="AC4358">
            <v>44915</v>
          </cell>
          <cell r="AD4358" t="str">
            <v>TRAMACO EXPRESS</v>
          </cell>
          <cell r="AE4358" t="str">
            <v>GENERICO TMC</v>
          </cell>
          <cell r="AF4358">
            <v>1</v>
          </cell>
          <cell r="AG4358" t="str">
            <v>PEDIDO_CON_INCIDENCIA</v>
          </cell>
          <cell r="AH4358">
            <v>44916</v>
          </cell>
          <cell r="AJ4358" t="str">
            <v>NO HAY QUIEN RECIBA - CLIENTE -  - Número de teléfono suspendido, se le envío un mensaje pero no con</v>
          </cell>
          <cell r="AK4358">
            <v>482280</v>
          </cell>
        </row>
        <row r="4359">
          <cell r="B4359">
            <v>482281</v>
          </cell>
          <cell r="C4359" t="str">
            <v>414449949</v>
          </cell>
          <cell r="D4359" t="str">
            <v>FLEXTUENTI</v>
          </cell>
          <cell r="E4359" t="str">
            <v>DESPACHO</v>
          </cell>
          <cell r="F4359" t="str">
            <v>NORMAL</v>
          </cell>
          <cell r="G4359" t="str">
            <v>031080414449949</v>
          </cell>
          <cell r="H4359">
            <v>44914</v>
          </cell>
          <cell r="I4359" t="str">
            <v>ENTREGADO</v>
          </cell>
          <cell r="J4359">
            <v>44915</v>
          </cell>
          <cell r="K4359" t="str">
            <v>FAUSTO EDUARDO TAPIA GUDINO</v>
          </cell>
          <cell r="L4359" t="str">
            <v>SAN FRANCISCO  BASIL 3 27  COLOMBIA</v>
          </cell>
          <cell r="M4359" t="str">
            <v>1002251351</v>
          </cell>
          <cell r="N4359" t="str">
            <v>0990886173/0990886173</v>
          </cell>
          <cell r="O4359" t="str">
            <v/>
          </cell>
          <cell r="P4359" t="str">
            <v>IBARRA</v>
          </cell>
          <cell r="Q4359" t="str">
            <v>IBARRA</v>
          </cell>
          <cell r="R4359" t="str">
            <v>IMBABURA</v>
          </cell>
          <cell r="T4359" t="str">
            <v>TRAMACO</v>
          </cell>
          <cell r="U4359" t="str">
            <v>FLEXNETUIO_PROVINCIA</v>
          </cell>
          <cell r="V4359">
            <v>1</v>
          </cell>
          <cell r="W4359">
            <v>1</v>
          </cell>
          <cell r="X4359" t="str">
            <v>FLEXNET ECUADOR - FLEXTUENTI</v>
          </cell>
          <cell r="Y4359" t="str">
            <v>CALLE 28 DE JUNIO S/N Y GARCIA MORENO ENTRADA LLANO GRANDE</v>
          </cell>
          <cell r="Z4359" t="str">
            <v>1701_QUITO</v>
          </cell>
          <cell r="AA4359" t="str">
            <v>HALFSIM TUENTI PREPAGO PORTABILIDAD: 1 und CUIDADELA DE IBARRA  A DOS CUADRAS DEL IESS Y DIAGONAL  PEPELERIA Y PEPEL Y LAPIZ  CASA BLANCA  DE 2  PISOS</v>
          </cell>
          <cell r="AB4359">
            <v>22217</v>
          </cell>
          <cell r="AC4359">
            <v>44915</v>
          </cell>
          <cell r="AD4359" t="str">
            <v>TRAMACO EXPRESS</v>
          </cell>
          <cell r="AE4359" t="str">
            <v>GENERICO TMC</v>
          </cell>
          <cell r="AF4359">
            <v>0</v>
          </cell>
          <cell r="AG4359" t="str">
            <v>PEDIDO_ENTREGADO</v>
          </cell>
          <cell r="AH4359">
            <v>44915</v>
          </cell>
          <cell r="AJ4359" t="str">
            <v>GUIA ENTREGADA -. FAUSTO EDUARDO TAPIA GUDINO - 1002251351</v>
          </cell>
          <cell r="AK4359">
            <v>482281</v>
          </cell>
        </row>
        <row r="4360">
          <cell r="B4360">
            <v>482282</v>
          </cell>
          <cell r="C4360" t="str">
            <v>414449950</v>
          </cell>
          <cell r="D4360" t="str">
            <v>FLEXTUENTI</v>
          </cell>
          <cell r="E4360" t="str">
            <v>DESPACHO</v>
          </cell>
          <cell r="F4360" t="str">
            <v>NORMAL</v>
          </cell>
          <cell r="G4360" t="str">
            <v>031080414449950</v>
          </cell>
          <cell r="H4360">
            <v>44914</v>
          </cell>
          <cell r="I4360" t="str">
            <v>ENTREGADO</v>
          </cell>
          <cell r="J4360">
            <v>44915</v>
          </cell>
          <cell r="K4360" t="str">
            <v>FAUSTO EDUARDO TAPIA GUDINO</v>
          </cell>
          <cell r="L4360" t="str">
            <v>EL SAGRARIO CALLE COLOMBIA  3 27 CALLE BRASIL</v>
          </cell>
          <cell r="M4360" t="str">
            <v>1002251351</v>
          </cell>
          <cell r="N4360" t="str">
            <v>0994412867/0994412867</v>
          </cell>
          <cell r="O4360" t="str">
            <v/>
          </cell>
          <cell r="P4360" t="str">
            <v>IBARRA</v>
          </cell>
          <cell r="Q4360" t="str">
            <v>IBARRA</v>
          </cell>
          <cell r="R4360" t="str">
            <v>IMBABURA</v>
          </cell>
          <cell r="T4360" t="str">
            <v>TRAMACO</v>
          </cell>
          <cell r="U4360" t="str">
            <v>FLEXNETUIO_PROVINCIA</v>
          </cell>
          <cell r="V4360">
            <v>1</v>
          </cell>
          <cell r="W4360">
            <v>1</v>
          </cell>
          <cell r="X4360" t="str">
            <v>FLEXNET ECUADOR - FLEXTUENTI</v>
          </cell>
          <cell r="Y4360" t="str">
            <v>CALLE 28 DE JUNIO S/N Y GARCIA MORENO ENTRADA LLANO GRANDE</v>
          </cell>
          <cell r="Z4360" t="str">
            <v>1701_QUITO</v>
          </cell>
          <cell r="AA4360" t="str">
            <v>HALFSIM TUENTI PREPAGO PORTABILIDAD: 1 und CDLA IBARRA  CASA ESQUINERA DE 2 PISOS COLOR BLANCA EN LA CASA ESTA LA PAPELERIA PAPEL Y LAPIZ</v>
          </cell>
          <cell r="AB4360">
            <v>22217</v>
          </cell>
          <cell r="AC4360">
            <v>44915</v>
          </cell>
          <cell r="AD4360" t="str">
            <v>TRAMACO EXPRESS</v>
          </cell>
          <cell r="AE4360" t="str">
            <v>GENERICO TMC</v>
          </cell>
          <cell r="AF4360">
            <v>0</v>
          </cell>
          <cell r="AG4360" t="str">
            <v>PEDIDO_ENTREGADO</v>
          </cell>
          <cell r="AH4360">
            <v>44915</v>
          </cell>
          <cell r="AJ4360" t="str">
            <v>GUIA ENTREGADA -. FAUSTO EDUARDO TAPIA GUDINO - 1002251351</v>
          </cell>
          <cell r="AK4360">
            <v>482282</v>
          </cell>
        </row>
        <row r="4361">
          <cell r="B4361">
            <v>482283</v>
          </cell>
          <cell r="C4361" t="str">
            <v>414449951</v>
          </cell>
          <cell r="D4361" t="str">
            <v>FLEXTUENTI</v>
          </cell>
          <cell r="E4361" t="str">
            <v>DESPACHO</v>
          </cell>
          <cell r="F4361" t="str">
            <v>NORMAL</v>
          </cell>
          <cell r="G4361" t="str">
            <v>FT76041</v>
          </cell>
          <cell r="H4361">
            <v>44914</v>
          </cell>
          <cell r="I4361" t="str">
            <v>ENTREGADO</v>
          </cell>
          <cell r="J4361">
            <v>44915</v>
          </cell>
          <cell r="K4361" t="str">
            <v>Magali Cevalls</v>
          </cell>
          <cell r="L4361" t="str">
            <v>SAN ISIDRO DEL INCA CALLE DE LOS NODALES  N50 63  DE LOS OLIVIOS</v>
          </cell>
          <cell r="M4361" t="str">
            <v>1755467469</v>
          </cell>
          <cell r="N4361" t="str">
            <v>0992582957/0992582957</v>
          </cell>
          <cell r="O4361" t="str">
            <v/>
          </cell>
          <cell r="P4361" t="str">
            <v>QUITO</v>
          </cell>
          <cell r="Q4361" t="str">
            <v>QUITO</v>
          </cell>
          <cell r="R4361" t="str">
            <v>PICHINCHA</v>
          </cell>
          <cell r="U4361" t="str">
            <v>FLEXNETUIO_LOCAL</v>
          </cell>
          <cell r="V4361">
            <v>1</v>
          </cell>
          <cell r="W4361">
            <v>1</v>
          </cell>
          <cell r="X4361" t="str">
            <v>FLEXNET ECUADOR - FLEXTUENTI</v>
          </cell>
          <cell r="Y4361" t="str">
            <v>CALLE 28 DE JUNIO S/N Y GARCIA MORENO ENTRADA LLANO GRANDE</v>
          </cell>
          <cell r="Z4361" t="str">
            <v>1701_QUITO</v>
          </cell>
          <cell r="AA4361" t="str">
            <v>HALFSIM TUENTI PREPAGO REPOSICION SIN COSTO: 1 und SECTOR SAN ISIDRO DEL INCA  FRENTE DE INTERPOLLO  CASA  GRIS  DE 3 PISOS</v>
          </cell>
          <cell r="AB4361">
            <v>22231</v>
          </cell>
          <cell r="AC4361">
            <v>44915</v>
          </cell>
          <cell r="AD4361" t="str">
            <v>ITSACOURIER S.A.S</v>
          </cell>
          <cell r="AE4361" t="str">
            <v>IN450Y</v>
          </cell>
          <cell r="AF4361">
            <v>0</v>
          </cell>
          <cell r="AG4361" t="str">
            <v>PEDIDO_ENTREGADO</v>
          </cell>
          <cell r="AH4361">
            <v>44915</v>
          </cell>
          <cell r="AK4361">
            <v>482283</v>
          </cell>
        </row>
        <row r="4362">
          <cell r="B4362">
            <v>482284</v>
          </cell>
          <cell r="C4362" t="str">
            <v>414449994</v>
          </cell>
          <cell r="D4362" t="str">
            <v>FLEXTUENTI</v>
          </cell>
          <cell r="E4362" t="str">
            <v>DESPACHO</v>
          </cell>
          <cell r="F4362" t="str">
            <v>NORMAL</v>
          </cell>
          <cell r="G4362" t="str">
            <v>031080414449994</v>
          </cell>
          <cell r="H4362">
            <v>44914</v>
          </cell>
          <cell r="I4362" t="str">
            <v>INCIDENCIA</v>
          </cell>
          <cell r="J4362">
            <v>44922</v>
          </cell>
          <cell r="K4362" t="str">
            <v>EDISON MANUEL CEDENO MEJIA</v>
          </cell>
          <cell r="L4362" t="str">
            <v>SANTO DOMINGO AV CHONE SN  AV QUEVEDO</v>
          </cell>
          <cell r="M4362" t="str">
            <v>0802717660</v>
          </cell>
          <cell r="N4362" t="str">
            <v>0969983057/0983772202</v>
          </cell>
          <cell r="O4362" t="str">
            <v/>
          </cell>
          <cell r="P4362" t="str">
            <v>SANTO DOMINGO</v>
          </cell>
          <cell r="Q4362" t="str">
            <v>SANTO DOMINGO</v>
          </cell>
          <cell r="R4362" t="str">
            <v>SANTO DOMINGO DE LOS TSACHILAS</v>
          </cell>
          <cell r="T4362" t="str">
            <v>TRAMACO</v>
          </cell>
          <cell r="U4362" t="str">
            <v>FLEXNETUIO_PROVINCIA</v>
          </cell>
          <cell r="V4362">
            <v>1</v>
          </cell>
          <cell r="W4362">
            <v>1</v>
          </cell>
          <cell r="X4362" t="str">
            <v>FLEXNET ECUADOR - FLEXTUENTI</v>
          </cell>
          <cell r="Y4362" t="str">
            <v>CALLE 28 DE JUNIO S/N Y GARCIA MORENO ENTRADA LLANO GRANDE</v>
          </cell>
          <cell r="Z4362" t="str">
            <v>1701_QUITO</v>
          </cell>
          <cell r="AA4362" t="str">
            <v>HALFSIM TUENTI PREPAGO PORTABILIDAD: 1 und SECTOR CENTRO ENTREGAR EN FARMACIA ECONOMICA JUNTO AL TIA SRA  KEMBERLY ROSADO</v>
          </cell>
          <cell r="AB4362">
            <v>22217</v>
          </cell>
          <cell r="AC4362">
            <v>44915</v>
          </cell>
          <cell r="AD4362" t="str">
            <v>TRAMACO EXPRESS</v>
          </cell>
          <cell r="AE4362" t="str">
            <v>GENERICO TMC</v>
          </cell>
          <cell r="AF4362">
            <v>1</v>
          </cell>
          <cell r="AG4362" t="str">
            <v>PEDIDO_CON_INCIDENCIA</v>
          </cell>
          <cell r="AH4362">
            <v>44915</v>
          </cell>
          <cell r="AJ4362" t="str">
            <v>CASA O LOCAL CERRADO - CLIENTE - 0 - VIA CERRADA, NO HAY PASO CONGESTION EN LA VIA. NUMERO NO CONTES</v>
          </cell>
          <cell r="AK4362">
            <v>482284</v>
          </cell>
        </row>
        <row r="4363">
          <cell r="B4363">
            <v>482285</v>
          </cell>
          <cell r="C4363" t="str">
            <v>414460303</v>
          </cell>
          <cell r="D4363" t="str">
            <v>FLEXTUENTI</v>
          </cell>
          <cell r="E4363" t="str">
            <v>DESPACHO</v>
          </cell>
          <cell r="F4363" t="str">
            <v>NORMAL</v>
          </cell>
          <cell r="G4363" t="str">
            <v>IC3935</v>
          </cell>
          <cell r="H4363">
            <v>44914</v>
          </cell>
          <cell r="I4363" t="str">
            <v>ENTREGADO</v>
          </cell>
          <cell r="J4363">
            <v>44915</v>
          </cell>
          <cell r="K4363" t="str">
            <v>Soledad Coronel</v>
          </cell>
          <cell r="L4363" t="str">
            <v>HUAYNA CAPAC CALLE GONZALO ZALDUMBIDE  267 CALLE GONZALEZ SUAREZ</v>
          </cell>
          <cell r="M4363" t="str">
            <v>0101127348</v>
          </cell>
          <cell r="N4363" t="str">
            <v>0996822754/0984519077</v>
          </cell>
          <cell r="O4363" t="str">
            <v/>
          </cell>
          <cell r="P4363" t="str">
            <v>CUENCA</v>
          </cell>
          <cell r="Q4363" t="str">
            <v>CUENCA</v>
          </cell>
          <cell r="R4363" t="str">
            <v>AZUAY</v>
          </cell>
          <cell r="T4363" t="str">
            <v>ITSACOURIER</v>
          </cell>
          <cell r="U4363" t="str">
            <v>FLEXNETUIO_PROVINCIA</v>
          </cell>
          <cell r="V4363">
            <v>1</v>
          </cell>
          <cell r="W4363">
            <v>1</v>
          </cell>
          <cell r="X4363" t="str">
            <v>FLEXNET ECUADOR - FLEXTUENTI</v>
          </cell>
          <cell r="Y4363" t="str">
            <v>CALLE 28 DE JUNIO S/N Y GARCIA MORENO ENTRADA LLANO GRANDE</v>
          </cell>
          <cell r="Z4363" t="str">
            <v>1701_QUITO</v>
          </cell>
          <cell r="AA4363" t="str">
            <v>HALFSIM TUENTI PREPAGO PORTABILIDAD: 1 und SECTOR HUAYNA CAPAC  ENTREGAR EN REPRESENTACIONES DEL VERSACHEM  EDIFICIO BLANCO CON AZUL ESQUINERO</v>
          </cell>
          <cell r="AB4363">
            <v>22229</v>
          </cell>
          <cell r="AC4363">
            <v>44915</v>
          </cell>
          <cell r="AD4363" t="str">
            <v>ITSACOURIER S.A.S</v>
          </cell>
          <cell r="AE4363" t="str">
            <v>PDD1729</v>
          </cell>
          <cell r="AF4363">
            <v>0</v>
          </cell>
          <cell r="AG4363" t="str">
            <v>PEDIDO_ENTREGADO</v>
          </cell>
          <cell r="AH4363">
            <v>44915</v>
          </cell>
          <cell r="AK4363">
            <v>482285</v>
          </cell>
        </row>
        <row r="4364">
          <cell r="B4364">
            <v>482286</v>
          </cell>
          <cell r="C4364" t="str">
            <v>414460305</v>
          </cell>
          <cell r="D4364" t="str">
            <v>FLEXTUENTI</v>
          </cell>
          <cell r="E4364" t="str">
            <v>DESPACHO</v>
          </cell>
          <cell r="F4364" t="str">
            <v>NORMAL</v>
          </cell>
          <cell r="G4364" t="str">
            <v>TF89711</v>
          </cell>
          <cell r="H4364">
            <v>44914</v>
          </cell>
          <cell r="I4364" t="str">
            <v>ENTREGADO</v>
          </cell>
          <cell r="J4364">
            <v>44915</v>
          </cell>
          <cell r="K4364" t="str">
            <v>Gabriel melquiades Agrazal Alban</v>
          </cell>
          <cell r="L4364" t="str">
            <v>FEBRES CORDERO LA DECIMA ENTRE 4 DE NOVIEMBRE SN  DOMINGO SAVIO</v>
          </cell>
          <cell r="M4364" t="str">
            <v>0911593739</v>
          </cell>
          <cell r="N4364" t="str">
            <v>0985761702/0988996110</v>
          </cell>
          <cell r="O4364" t="str">
            <v/>
          </cell>
          <cell r="P4364" t="str">
            <v>GUAYAQUIL</v>
          </cell>
          <cell r="Q4364" t="str">
            <v>GUAYAQUIL</v>
          </cell>
          <cell r="R4364" t="str">
            <v>GUAYAS</v>
          </cell>
          <cell r="T4364" t="str">
            <v>FLEXTRANS</v>
          </cell>
          <cell r="U4364" t="str">
            <v>FLEXNETUIO_GYE</v>
          </cell>
          <cell r="V4364">
            <v>1</v>
          </cell>
          <cell r="W4364">
            <v>1</v>
          </cell>
          <cell r="X4364" t="str">
            <v>FLEXNET ECUADOR - FLEXTUENTI</v>
          </cell>
          <cell r="Y4364" t="str">
            <v>CALLE 28 DE JUNIO S/N Y GARCIA MORENO ENTRADA LLANO GRANDE</v>
          </cell>
          <cell r="Z4364" t="str">
            <v>1701_QUITO</v>
          </cell>
          <cell r="AA4364" t="str">
            <v>HALFSIM TUENTI PREPAGO PORTABILIDAD: 1 und SECTOR CHALA  DE TRAS DEL PARQUE  POLO LISA ENTREGAR EN EL TALLER DE RAICI  CERRAMIENTO CREMA CON CAFE</v>
          </cell>
          <cell r="AB4364">
            <v>22245</v>
          </cell>
          <cell r="AC4364">
            <v>44915</v>
          </cell>
          <cell r="AD4364" t="str">
            <v>ITSACOURIER S.A.S</v>
          </cell>
          <cell r="AE4364" t="str">
            <v>JJ069D</v>
          </cell>
          <cell r="AF4364">
            <v>0</v>
          </cell>
          <cell r="AG4364" t="str">
            <v>PEDIDO_ENTREGADO</v>
          </cell>
          <cell r="AH4364">
            <v>44915</v>
          </cell>
          <cell r="AK4364">
            <v>482286</v>
          </cell>
        </row>
        <row r="4365">
          <cell r="B4365">
            <v>482287</v>
          </cell>
          <cell r="C4365" t="str">
            <v>414460306</v>
          </cell>
          <cell r="D4365" t="str">
            <v>FLEXTUENTI</v>
          </cell>
          <cell r="E4365" t="str">
            <v>DESPACHO</v>
          </cell>
          <cell r="F4365" t="str">
            <v>NORMAL</v>
          </cell>
          <cell r="G4365" t="str">
            <v>TF89710</v>
          </cell>
          <cell r="H4365">
            <v>44914</v>
          </cell>
          <cell r="I4365" t="str">
            <v>ENTREGADO</v>
          </cell>
          <cell r="J4365">
            <v>44915</v>
          </cell>
          <cell r="K4365" t="str">
            <v>RAUL VERA</v>
          </cell>
          <cell r="L4365" t="str">
            <v>FEBRES CORDERO  CALLEJON 12  DPTO 102 ENTRE VENEZUELA Y COLOMBIA</v>
          </cell>
          <cell r="M4365" t="str">
            <v>0908992068</v>
          </cell>
          <cell r="N4365" t="str">
            <v>0969385638/0998037442</v>
          </cell>
          <cell r="O4365" t="str">
            <v/>
          </cell>
          <cell r="P4365" t="str">
            <v>GUAYAQUIL</v>
          </cell>
          <cell r="Q4365" t="str">
            <v>GUAYAQUIL</v>
          </cell>
          <cell r="R4365" t="str">
            <v>GUAYAS</v>
          </cell>
          <cell r="T4365" t="str">
            <v>FLEXTRANS</v>
          </cell>
          <cell r="U4365" t="str">
            <v>FLEXNETUIO_GYE</v>
          </cell>
          <cell r="V4365">
            <v>1</v>
          </cell>
          <cell r="W4365">
            <v>1</v>
          </cell>
          <cell r="X4365" t="str">
            <v>FLEXNET ECUADOR - FLEXTUENTI</v>
          </cell>
          <cell r="Y4365" t="str">
            <v>CALLE 28 DE JUNIO S/N Y GARCIA MORENO ENTRADA LLANO GRANDE</v>
          </cell>
          <cell r="Z4365" t="str">
            <v>1701_QUITO</v>
          </cell>
          <cell r="AA4365" t="str">
            <v>HALFSIM TUENTI PREPAGO PORTABILIDAD: 1 und BARRIO PUERTO LISA DIAGONAL A DISENSA  CASA DE 3 PISOS COLOR GRIS CLARO</v>
          </cell>
          <cell r="AB4365">
            <v>22245</v>
          </cell>
          <cell r="AC4365">
            <v>44915</v>
          </cell>
          <cell r="AD4365" t="str">
            <v>ITSACOURIER S.A.S</v>
          </cell>
          <cell r="AE4365" t="str">
            <v>JJ069D</v>
          </cell>
          <cell r="AF4365">
            <v>0</v>
          </cell>
          <cell r="AG4365" t="str">
            <v>PEDIDO_ENTREGADO</v>
          </cell>
          <cell r="AH4365">
            <v>44915</v>
          </cell>
          <cell r="AK4365">
            <v>482287</v>
          </cell>
        </row>
        <row r="4366">
          <cell r="B4366">
            <v>482288</v>
          </cell>
          <cell r="C4366" t="str">
            <v>414460307</v>
          </cell>
          <cell r="D4366" t="str">
            <v>FLEXTUENTI</v>
          </cell>
          <cell r="E4366" t="str">
            <v>DESPACHO</v>
          </cell>
          <cell r="F4366" t="str">
            <v>NORMAL</v>
          </cell>
          <cell r="G4366" t="str">
            <v>031080414460307</v>
          </cell>
          <cell r="H4366">
            <v>44914</v>
          </cell>
          <cell r="I4366" t="str">
            <v>INCIDENCIA</v>
          </cell>
          <cell r="J4366">
            <v>44922</v>
          </cell>
          <cell r="K4366" t="str">
            <v>Rosemary Valle</v>
          </cell>
          <cell r="L4366" t="str">
            <v>SAN SEBASTIAN  CALLE NOGALES  274 62 CALLE ALISOS</v>
          </cell>
          <cell r="M4366" t="str">
            <v>1105039281</v>
          </cell>
          <cell r="N4366" t="str">
            <v>0998226264/0984129147</v>
          </cell>
          <cell r="O4366" t="str">
            <v/>
          </cell>
          <cell r="P4366" t="str">
            <v>LOJA</v>
          </cell>
          <cell r="Q4366" t="str">
            <v>LOJA</v>
          </cell>
          <cell r="R4366" t="str">
            <v>LOJA</v>
          </cell>
          <cell r="T4366" t="str">
            <v>TRAMACO</v>
          </cell>
          <cell r="U4366" t="str">
            <v>FLEXNETUIO_PROVINCIA</v>
          </cell>
          <cell r="V4366">
            <v>1</v>
          </cell>
          <cell r="W4366">
            <v>1</v>
          </cell>
          <cell r="X4366" t="str">
            <v>FLEXNET ECUADOR - FLEXTUENTI</v>
          </cell>
          <cell r="Y4366" t="str">
            <v>CALLE 28 DE JUNIO S/N Y GARCIA MORENO ENTRADA LLANO GRANDE</v>
          </cell>
          <cell r="Z4366" t="str">
            <v>1701_QUITO</v>
          </cell>
          <cell r="AA4366" t="str">
            <v>HALFSIM TUENTI PREPAGO PORTABILIDAD: 1 und BARRIO LA PRADERA FRENTE A METLICAS MODERNAS CASA DE UN PISO COLOR BEIGE</v>
          </cell>
          <cell r="AB4366">
            <v>22217</v>
          </cell>
          <cell r="AC4366">
            <v>44915</v>
          </cell>
          <cell r="AD4366" t="str">
            <v>TRAMACO EXPRESS</v>
          </cell>
          <cell r="AE4366" t="str">
            <v>GENERICO TMC</v>
          </cell>
          <cell r="AF4366">
            <v>1</v>
          </cell>
          <cell r="AG4366" t="str">
            <v>PEDIDO_CON_INCIDENCIA</v>
          </cell>
          <cell r="AH4366">
            <v>44916</v>
          </cell>
          <cell r="AJ4366" t="str">
            <v>NO HAY QUIEN RECIBA - CLIENTE -  - Cliente no se encuentra en el domicilio. - CLIENTE:SI - PUBLICO:S</v>
          </cell>
          <cell r="AK4366">
            <v>482288</v>
          </cell>
        </row>
        <row r="4367">
          <cell r="B4367">
            <v>482289</v>
          </cell>
          <cell r="C4367" t="str">
            <v>414460331</v>
          </cell>
          <cell r="D4367" t="str">
            <v>FLEXTUENTI</v>
          </cell>
          <cell r="E4367" t="str">
            <v>DESPACHO</v>
          </cell>
          <cell r="F4367" t="str">
            <v>NORMAL</v>
          </cell>
          <cell r="G4367" t="str">
            <v>FT76048</v>
          </cell>
          <cell r="H4367">
            <v>44914</v>
          </cell>
          <cell r="I4367" t="str">
            <v>ENTREGADO</v>
          </cell>
          <cell r="J4367">
            <v>44915</v>
          </cell>
          <cell r="K4367" t="str">
            <v>Maria Hidalgo</v>
          </cell>
          <cell r="L4367" t="str">
            <v>PUENGASI PASAJE A  CS 44 CALLE MARIA BARRETO</v>
          </cell>
          <cell r="M4367" t="str">
            <v>1726776261</v>
          </cell>
          <cell r="N4367" t="str">
            <v>0987545361/0984850850</v>
          </cell>
          <cell r="O4367" t="str">
            <v/>
          </cell>
          <cell r="P4367" t="str">
            <v>QUITO</v>
          </cell>
          <cell r="Q4367" t="str">
            <v>QUITO</v>
          </cell>
          <cell r="R4367" t="str">
            <v>PICHINCHA</v>
          </cell>
          <cell r="U4367" t="str">
            <v>FLEXNETUIO_LOCAL</v>
          </cell>
          <cell r="V4367">
            <v>1</v>
          </cell>
          <cell r="W4367">
            <v>1</v>
          </cell>
          <cell r="X4367" t="str">
            <v>FLEXNET ECUADOR - FLEXTUENTI</v>
          </cell>
          <cell r="Y4367" t="str">
            <v>CALLE 28 DE JUNIO S/N Y GARCIA MORENO ENTRADA LLANO GRANDE</v>
          </cell>
          <cell r="Z4367" t="str">
            <v>1701_QUITO</v>
          </cell>
          <cell r="AA4367" t="str">
            <v>HALFSIM TUENTI PREPAGO PORTABILIDAD: 1 und BARRIO TRIANGULO DE PIEDRA  JUNTO AL PARQUE Y JUNTO A LA IGLESIA  CASA DE 3 PISOS COLOR GRIS</v>
          </cell>
          <cell r="AB4367">
            <v>22225</v>
          </cell>
          <cell r="AC4367">
            <v>44915</v>
          </cell>
          <cell r="AD4367" t="str">
            <v>ITSACOURIER S.A.S</v>
          </cell>
          <cell r="AE4367" t="str">
            <v>PBB3265</v>
          </cell>
          <cell r="AF4367">
            <v>0</v>
          </cell>
          <cell r="AG4367" t="str">
            <v>PEDIDO_ENTREGADO</v>
          </cell>
          <cell r="AH4367">
            <v>44915</v>
          </cell>
          <cell r="AK4367">
            <v>482289</v>
          </cell>
        </row>
        <row r="4368">
          <cell r="B4368">
            <v>482290</v>
          </cell>
          <cell r="C4368" t="str">
            <v>414460336</v>
          </cell>
          <cell r="D4368" t="str">
            <v>FLEXTUENTI</v>
          </cell>
          <cell r="E4368" t="str">
            <v>DESPACHO</v>
          </cell>
          <cell r="F4368" t="str">
            <v>NORMAL</v>
          </cell>
          <cell r="G4368" t="str">
            <v>FT76047</v>
          </cell>
          <cell r="H4368">
            <v>44914</v>
          </cell>
          <cell r="I4368" t="str">
            <v>INCIDENCIA</v>
          </cell>
          <cell r="J4368">
            <v>44918</v>
          </cell>
          <cell r="K4368" t="str">
            <v>Steeven Cantuna</v>
          </cell>
          <cell r="L4368" t="str">
            <v>QUITUMBE CALLE S46D OE1 323 CALLE  OE3E</v>
          </cell>
          <cell r="M4368" t="str">
            <v>1722512116</v>
          </cell>
          <cell r="N4368" t="str">
            <v>0995591793/0983582854</v>
          </cell>
          <cell r="O4368" t="str">
            <v/>
          </cell>
          <cell r="P4368" t="str">
            <v>QUITO</v>
          </cell>
          <cell r="Q4368" t="str">
            <v>QUITO</v>
          </cell>
          <cell r="R4368" t="str">
            <v>PICHINCHA</v>
          </cell>
          <cell r="U4368" t="str">
            <v>FLEXNETUIO_LOCAL</v>
          </cell>
          <cell r="V4368">
            <v>1</v>
          </cell>
          <cell r="W4368">
            <v>1</v>
          </cell>
          <cell r="X4368" t="str">
            <v>FLEXNET ECUADOR - FLEXTUENTI</v>
          </cell>
          <cell r="Y4368" t="str">
            <v>CALLE 28 DE JUNIO S/N Y GARCIA MORENO ENTRADA LLANO GRANDE</v>
          </cell>
          <cell r="Z4368" t="str">
            <v>1701_QUITO</v>
          </cell>
          <cell r="AA4368" t="str">
            <v>HALFSIM TUENTI PREPAGO PORTABILIDAD: 1 und CDLA  EJERCITO  JUNTO A LA TIENDA AMBATENITA CASA DE UN PISO ESQUINERA COLOR NARANJA Y  PUERTA VERDE</v>
          </cell>
          <cell r="AB4368">
            <v>22361</v>
          </cell>
          <cell r="AC4368">
            <v>44918</v>
          </cell>
          <cell r="AD4368" t="str">
            <v>ITSACOURIER S.A.S</v>
          </cell>
          <cell r="AE4368" t="str">
            <v>LU981L</v>
          </cell>
          <cell r="AF4368">
            <v>2</v>
          </cell>
          <cell r="AG4368" t="str">
            <v>PEDIDO_CON_INCIDENCIA</v>
          </cell>
          <cell r="AH4368">
            <v>44918</v>
          </cell>
          <cell r="AI4368" t="str">
            <v>DIRECCION INSUFICIENTE</v>
          </cell>
          <cell r="AJ4368" t="str">
            <v xml:space="preserve">Dirección insuficiente contestan de un numero mensiona q es incorrecto el otro numero sale apagado </v>
          </cell>
          <cell r="AK4368">
            <v>482290</v>
          </cell>
        </row>
        <row r="4369">
          <cell r="B4369">
            <v>482291</v>
          </cell>
          <cell r="C4369" t="str">
            <v>414460398</v>
          </cell>
          <cell r="D4369" t="str">
            <v>FLEXTUENTI</v>
          </cell>
          <cell r="E4369" t="str">
            <v>DESPACHO</v>
          </cell>
          <cell r="F4369" t="str">
            <v>NORMAL</v>
          </cell>
          <cell r="G4369" t="str">
            <v>031080414460398</v>
          </cell>
          <cell r="H4369">
            <v>44914</v>
          </cell>
          <cell r="I4369" t="str">
            <v>ENTREGADO</v>
          </cell>
          <cell r="J4369">
            <v>44915</v>
          </cell>
          <cell r="K4369" t="str">
            <v>Natali Barrionuevo</v>
          </cell>
          <cell r="L4369" t="str">
            <v>VELOZ CALLE ALBANIA MZ D CS 16 CALLE ITALIA</v>
          </cell>
          <cell r="M4369" t="str">
            <v>0606093466</v>
          </cell>
          <cell r="N4369" t="str">
            <v>0983983486/0983400225</v>
          </cell>
          <cell r="O4369" t="str">
            <v/>
          </cell>
          <cell r="P4369" t="str">
            <v>RIOBAMBA</v>
          </cell>
          <cell r="Q4369" t="str">
            <v>RIOBAMBA</v>
          </cell>
          <cell r="R4369" t="str">
            <v>CHIMBORAZO</v>
          </cell>
          <cell r="T4369" t="str">
            <v>TRAMACO</v>
          </cell>
          <cell r="U4369" t="str">
            <v>FLEXNETUIO_PROVINCIA</v>
          </cell>
          <cell r="V4369">
            <v>1</v>
          </cell>
          <cell r="W4369">
            <v>1</v>
          </cell>
          <cell r="X4369" t="str">
            <v>FLEXNET ECUADOR - FLEXTUENTI</v>
          </cell>
          <cell r="Y4369" t="str">
            <v>CALLE 28 DE JUNIO S/N Y GARCIA MORENO ENTRADA LLANO GRANDE</v>
          </cell>
          <cell r="Z4369" t="str">
            <v>1701_QUITO</v>
          </cell>
          <cell r="AA4369" t="str">
            <v>HALFSIM TUENTI PREPAGO PORTABILIDAD: 1 und SECTOR PARQUE ECOLOGICO CASA JUNTO AL TERRENO VACIO AMARILLA DE DOS PISOS</v>
          </cell>
          <cell r="AB4369">
            <v>22217</v>
          </cell>
          <cell r="AC4369">
            <v>44915</v>
          </cell>
          <cell r="AD4369" t="str">
            <v>TRAMACO EXPRESS</v>
          </cell>
          <cell r="AE4369" t="str">
            <v>GENERICO TMC</v>
          </cell>
          <cell r="AF4369">
            <v>0</v>
          </cell>
          <cell r="AG4369" t="str">
            <v>PEDIDO_ENTREGADO</v>
          </cell>
          <cell r="AH4369">
            <v>44915</v>
          </cell>
          <cell r="AJ4369" t="str">
            <v>GUIA ENTREGADA -. NATALI BARRIONUEVO - 0606093466</v>
          </cell>
          <cell r="AK4369">
            <v>482291</v>
          </cell>
        </row>
        <row r="4370">
          <cell r="B4370">
            <v>482292</v>
          </cell>
          <cell r="C4370" t="str">
            <v>414460539</v>
          </cell>
          <cell r="D4370" t="str">
            <v>FLEXTUENTI</v>
          </cell>
          <cell r="E4370" t="str">
            <v>DESPACHO</v>
          </cell>
          <cell r="F4370" t="str">
            <v>NORMAL</v>
          </cell>
          <cell r="G4370" t="str">
            <v>IC3934</v>
          </cell>
          <cell r="H4370">
            <v>44914</v>
          </cell>
          <cell r="I4370" t="str">
            <v>ENTREGADO</v>
          </cell>
          <cell r="J4370">
            <v>44915</v>
          </cell>
          <cell r="K4370" t="str">
            <v>Gladys Guzman</v>
          </cell>
          <cell r="L4370" t="str">
            <v>BAA,OS  RIO MAPOCHO  SN  OLLAS ENCANTADAS</v>
          </cell>
          <cell r="M4370" t="str">
            <v>0103296802</v>
          </cell>
          <cell r="N4370" t="str">
            <v>0939309249/0939508509</v>
          </cell>
          <cell r="O4370" t="str">
            <v/>
          </cell>
          <cell r="P4370" t="str">
            <v>CUENCA</v>
          </cell>
          <cell r="Q4370" t="str">
            <v>CUENCA</v>
          </cell>
          <cell r="R4370" t="str">
            <v>AZUAY</v>
          </cell>
          <cell r="T4370" t="str">
            <v>ITSACOURIER</v>
          </cell>
          <cell r="U4370" t="str">
            <v>FLEXNETUIO_PROVINCIA</v>
          </cell>
          <cell r="V4370">
            <v>1</v>
          </cell>
          <cell r="W4370">
            <v>1</v>
          </cell>
          <cell r="X4370" t="str">
            <v>FLEXNET ECUADOR - FLEXTUENTI</v>
          </cell>
          <cell r="Y4370" t="str">
            <v>CALLE 28 DE JUNIO S/N Y GARCIA MORENO ENTRADA LLANO GRANDE</v>
          </cell>
          <cell r="Z4370" t="str">
            <v>1701_QUITO</v>
          </cell>
          <cell r="AA4370" t="str">
            <v>HALFSIM TUENTI PREPAGO PORTABILIDAD: 1 und CUIDADELA LA CASCADA JUNTO AL RESTAURANTE ALITAS  BBQ CASA BLANCA DE 2 PISOS   SOLICITA QUE SE LE ENTREGUE ANTES DE LAS 10</v>
          </cell>
          <cell r="AB4370">
            <v>22229</v>
          </cell>
          <cell r="AC4370">
            <v>44915</v>
          </cell>
          <cell r="AD4370" t="str">
            <v>ITSACOURIER S.A.S</v>
          </cell>
          <cell r="AE4370" t="str">
            <v>PDD1729</v>
          </cell>
          <cell r="AF4370">
            <v>0</v>
          </cell>
          <cell r="AG4370" t="str">
            <v>PEDIDO_ENTREGADO</v>
          </cell>
          <cell r="AH4370">
            <v>44915</v>
          </cell>
          <cell r="AK4370">
            <v>482292</v>
          </cell>
        </row>
        <row r="4371">
          <cell r="B4371">
            <v>482262</v>
          </cell>
          <cell r="C4371" t="str">
            <v>SG_2022_2187</v>
          </cell>
          <cell r="D4371" t="str">
            <v>SG</v>
          </cell>
          <cell r="E4371" t="str">
            <v>DESPACHO</v>
          </cell>
          <cell r="F4371" t="str">
            <v>NORMAL</v>
          </cell>
          <cell r="G4371" t="str">
            <v>89732</v>
          </cell>
          <cell r="H4371">
            <v>44914</v>
          </cell>
          <cell r="I4371" t="str">
            <v>ENTREGADO</v>
          </cell>
          <cell r="J4371">
            <v>44915</v>
          </cell>
          <cell r="K4371" t="str">
            <v>DEMACO STA LEONOR</v>
          </cell>
          <cell r="L4371" t="str">
            <v>DEMACO STA LEONOR</v>
          </cell>
          <cell r="P4371" t="str">
            <v>091003</v>
          </cell>
          <cell r="Q4371" t="str">
            <v>GUAYAQUIL</v>
          </cell>
          <cell r="R4371" t="str">
            <v>GUAYAS</v>
          </cell>
          <cell r="S4371" t="str">
            <v>GUAYAQUIL - COMUNA DAULAR - RECINTO SAFANDO - SABANA GRANDE - RECINTO CONSUELO - JUAN GOMEZ RENDON (</v>
          </cell>
          <cell r="T4371" t="str">
            <v>FLEXTRANS GYE</v>
          </cell>
          <cell r="U4371" t="str">
            <v>FLEXNETGYE_LOCAL</v>
          </cell>
          <cell r="V4371">
            <v>1</v>
          </cell>
          <cell r="W4371">
            <v>260.11</v>
          </cell>
          <cell r="X4371" t="str">
            <v>FLEXNET - GYE</v>
          </cell>
          <cell r="Y4371" t="str">
            <v>FERNANDO GUTIERREZ HILL KM 8 1/2 VIA DAULE</v>
          </cell>
          <cell r="Z4371" t="str">
            <v>0901_GUAYAQUIL</v>
          </cell>
          <cell r="AA4371" t="str">
            <v/>
          </cell>
          <cell r="AB4371">
            <v>22247</v>
          </cell>
          <cell r="AC4371">
            <v>44915</v>
          </cell>
          <cell r="AD4371" t="str">
            <v>FLEXTRANS</v>
          </cell>
          <cell r="AE4371" t="str">
            <v>PAC7056</v>
          </cell>
          <cell r="AF4371">
            <v>0</v>
          </cell>
          <cell r="AG4371" t="str">
            <v>PEDIDO_ENTREGADO</v>
          </cell>
          <cell r="AH4371">
            <v>44915</v>
          </cell>
          <cell r="AK4371">
            <v>482262</v>
          </cell>
        </row>
        <row r="4372">
          <cell r="B4372">
            <v>482256</v>
          </cell>
          <cell r="C4372" t="str">
            <v>2022-12532</v>
          </cell>
          <cell r="D4372" t="str">
            <v>MOVISTAR</v>
          </cell>
          <cell r="E4372" t="str">
            <v>DESPACHO</v>
          </cell>
          <cell r="F4372" t="str">
            <v>NORMAL</v>
          </cell>
          <cell r="G4372" t="str">
            <v>TF89708</v>
          </cell>
          <cell r="H4372">
            <v>44914</v>
          </cell>
          <cell r="I4372" t="str">
            <v>ENTREGADO</v>
          </cell>
          <cell r="J4372">
            <v>44915</v>
          </cell>
          <cell r="K4372" t="str">
            <v>COMUNIKCELL S.A.S. GYE_CARLOS LUIS RIVERA ANCHUNDIA</v>
          </cell>
          <cell r="L4372" t="str">
            <v>Guayaquil, Av. Eduardo Sola Franco, Florida Norte -Sector Fco Jacome Mz. 292 Sl. 7 Ingresando por Distex, Frente a Barber Shop Damian</v>
          </cell>
          <cell r="M4372" t="str">
            <v>0993354473001</v>
          </cell>
          <cell r="N4372" t="str">
            <v>0982200871</v>
          </cell>
          <cell r="O4372" t="str">
            <v/>
          </cell>
          <cell r="P4372" t="str">
            <v>GUAYAQUIL</v>
          </cell>
          <cell r="Q4372" t="str">
            <v>GUAYAQUIL</v>
          </cell>
          <cell r="R4372" t="str">
            <v>GUAYAS</v>
          </cell>
          <cell r="T4372" t="str">
            <v>FLEXTRANS</v>
          </cell>
          <cell r="U4372" t="str">
            <v>FLEXNETUIO_GYE</v>
          </cell>
          <cell r="V4372">
            <v>1</v>
          </cell>
          <cell r="W4372">
            <v>1</v>
          </cell>
          <cell r="X4372" t="str">
            <v>FLEXNET ECUADOR - MOVISTAR</v>
          </cell>
          <cell r="Y4372" t="str">
            <v>CALLE 28 DE JUNIO S/N Y GARCIA MORENO ENTRADA LLANO GRANDE</v>
          </cell>
          <cell r="Z4372" t="str">
            <v>1701_QUITO</v>
          </cell>
          <cell r="AA4372" t="str">
            <v/>
          </cell>
          <cell r="AB4372">
            <v>22248</v>
          </cell>
          <cell r="AC4372">
            <v>44915</v>
          </cell>
          <cell r="AD4372" t="str">
            <v>ITSACOURIER S.A.S</v>
          </cell>
          <cell r="AE4372" t="str">
            <v>IV314G</v>
          </cell>
          <cell r="AF4372">
            <v>0</v>
          </cell>
          <cell r="AG4372" t="str">
            <v>PEDIDO_ENTREGADO</v>
          </cell>
          <cell r="AH4372">
            <v>44915</v>
          </cell>
          <cell r="AK4372">
            <v>482256</v>
          </cell>
        </row>
        <row r="4373">
          <cell r="B4373">
            <v>482257</v>
          </cell>
          <cell r="C4373" t="str">
            <v>2022-12533</v>
          </cell>
          <cell r="D4373" t="str">
            <v>MOVISTAR</v>
          </cell>
          <cell r="E4373" t="str">
            <v>DESPACHO</v>
          </cell>
          <cell r="F4373" t="str">
            <v>NORMAL</v>
          </cell>
          <cell r="G4373" t="str">
            <v>031080202212533</v>
          </cell>
          <cell r="H4373">
            <v>44914</v>
          </cell>
          <cell r="I4373" t="str">
            <v>ENTREGADO</v>
          </cell>
          <cell r="J4373">
            <v>44917</v>
          </cell>
          <cell r="K4373" t="str">
            <v>CC BARTOLOME SERRANO (MOVIPHONE)_GALO PALLAROSO</v>
          </cell>
          <cell r="L4373" t="str">
            <v>Calle Tenemaza 5-13 y Av. 24 de Mayo frente al parqueadero del coliseo de deportes</v>
          </cell>
          <cell r="M4373" t="str">
            <v>0391007160001</v>
          </cell>
          <cell r="N4373" t="str">
            <v>995936079</v>
          </cell>
          <cell r="O4373" t="str">
            <v/>
          </cell>
          <cell r="P4373" t="str">
            <v>AZOGUES</v>
          </cell>
          <cell r="Q4373" t="str">
            <v>AZOGUES</v>
          </cell>
          <cell r="R4373" t="str">
            <v>CAÑAR</v>
          </cell>
          <cell r="S4373" t="str">
            <v>AZOGUES</v>
          </cell>
          <cell r="T4373" t="str">
            <v>TRAMACO</v>
          </cell>
          <cell r="U4373" t="str">
            <v>FLEXNETUIO_PROVINCIA</v>
          </cell>
          <cell r="V4373">
            <v>1</v>
          </cell>
          <cell r="W4373">
            <v>1</v>
          </cell>
          <cell r="X4373" t="str">
            <v>FLEXNET ECUADOR - MOVISTAR</v>
          </cell>
          <cell r="Y4373" t="str">
            <v>CALLE 28 DE JUNIO S/N Y GARCIA MORENO ENTRADA LLANO GRANDE</v>
          </cell>
          <cell r="Z4373" t="str">
            <v>1701_QUITO</v>
          </cell>
          <cell r="AA4373" t="str">
            <v/>
          </cell>
          <cell r="AB4373">
            <v>22217</v>
          </cell>
          <cell r="AC4373">
            <v>44915</v>
          </cell>
          <cell r="AD4373" t="str">
            <v>TRAMACO EXPRESS</v>
          </cell>
          <cell r="AE4373" t="str">
            <v>GENERICO TMC</v>
          </cell>
          <cell r="AF4373">
            <v>0</v>
          </cell>
          <cell r="AG4373" t="str">
            <v>PEDIDO_ENTREGADO</v>
          </cell>
          <cell r="AH4373">
            <v>44917</v>
          </cell>
          <cell r="AJ4373" t="str">
            <v>ENTREGA REALIZADA | FECHA:20-12-2022 | HORA: 11:48</v>
          </cell>
          <cell r="AK4373">
            <v>482257</v>
          </cell>
        </row>
        <row r="4374">
          <cell r="B4374">
            <v>482258</v>
          </cell>
          <cell r="C4374" t="str">
            <v>2022-12534</v>
          </cell>
          <cell r="D4374" t="str">
            <v>MOVISTAR</v>
          </cell>
          <cell r="E4374" t="str">
            <v>DESPACHO</v>
          </cell>
          <cell r="F4374" t="str">
            <v>NORMAL</v>
          </cell>
          <cell r="G4374" t="str">
            <v>031080202212534</v>
          </cell>
          <cell r="H4374">
            <v>44914</v>
          </cell>
          <cell r="I4374" t="str">
            <v>ENTREGADO</v>
          </cell>
          <cell r="J4374">
            <v>44916</v>
          </cell>
          <cell r="K4374" t="str">
            <v>CORPORATIVO ROMERO RYRTECH S.A.S (C.C. MALL DEL RIO)_ROMERO RODRIGUEZ MAURENY GEANELLA</v>
          </cell>
          <cell r="L4374" t="str">
            <v>CC MALL DEL RIO LOCAL #123 AV FCO DE ORELLANA KM 4.5 (JUNTO AL BANCO DE GUAYAQUIL) PB</v>
          </cell>
          <cell r="M4374" t="str">
            <v>0993323705001</v>
          </cell>
          <cell r="N4374" t="str">
            <v>0982387574</v>
          </cell>
          <cell r="P4374" t="str">
            <v>GUAYAQUIL</v>
          </cell>
          <cell r="Q4374" t="str">
            <v>GUAYAQUIL</v>
          </cell>
          <cell r="R4374" t="str">
            <v>GUAYAS</v>
          </cell>
          <cell r="T4374" t="str">
            <v>TRAMACO</v>
          </cell>
          <cell r="U4374" t="str">
            <v>FLEXNETUIO_GYE</v>
          </cell>
          <cell r="V4374">
            <v>2</v>
          </cell>
          <cell r="W4374">
            <v>1</v>
          </cell>
          <cell r="X4374" t="str">
            <v>FLEXNET ECUADOR - MOVISTAR</v>
          </cell>
          <cell r="Y4374" t="str">
            <v>CALLE 28 DE JUNIO S/N Y GARCIA MORENO ENTRADA LLANO GRANDE</v>
          </cell>
          <cell r="Z4374" t="str">
            <v>1701_QUITO</v>
          </cell>
          <cell r="AA4374" t="str">
            <v/>
          </cell>
          <cell r="AB4374">
            <v>22217</v>
          </cell>
          <cell r="AC4374">
            <v>44915</v>
          </cell>
          <cell r="AD4374" t="str">
            <v>TRAMACO EXPRESS</v>
          </cell>
          <cell r="AE4374" t="str">
            <v>GENERICO TMC</v>
          </cell>
          <cell r="AF4374">
            <v>0</v>
          </cell>
          <cell r="AG4374" t="str">
            <v>PEDIDO_ENTREGADO</v>
          </cell>
          <cell r="AH4374">
            <v>44916</v>
          </cell>
          <cell r="AJ4374" t="str">
            <v>GUIA ENTREGADA -Evelyn Guzmán  - 0931109433</v>
          </cell>
          <cell r="AK4374">
            <v>482258</v>
          </cell>
        </row>
        <row r="4375">
          <cell r="B4375">
            <v>482259</v>
          </cell>
          <cell r="C4375" t="str">
            <v>2022-12535</v>
          </cell>
          <cell r="D4375" t="str">
            <v>MOVISTAR</v>
          </cell>
          <cell r="E4375" t="str">
            <v>DESPACHO</v>
          </cell>
          <cell r="F4375" t="str">
            <v>NORMAL</v>
          </cell>
          <cell r="G4375" t="str">
            <v>031080202212535</v>
          </cell>
          <cell r="H4375">
            <v>44914</v>
          </cell>
          <cell r="I4375" t="str">
            <v>ENTREGADO</v>
          </cell>
          <cell r="J4375">
            <v>44915</v>
          </cell>
          <cell r="K4375" t="str">
            <v>CAV SCALA SHOPPING_KARLA DANIELA FLORES FALCONI_VALERIA ALEXANDRA MUNOZ MOYA</v>
          </cell>
          <cell r="L4375" t="str">
            <v>V INTEROCEANICA KM 12 CENTRO COMERCIAL SCALA SHOPPING ESPACIO L 104 QUITO  PICHINCHA</v>
          </cell>
          <cell r="M4375" t="str">
            <v>0</v>
          </cell>
          <cell r="N4375" t="str">
            <v>0996723723_0984275807</v>
          </cell>
          <cell r="O4375" t="str">
            <v/>
          </cell>
          <cell r="P4375" t="str">
            <v>QUITO</v>
          </cell>
          <cell r="Q4375" t="str">
            <v>QUITO</v>
          </cell>
          <cell r="R4375" t="str">
            <v>PICHINCHA</v>
          </cell>
          <cell r="T4375" t="str">
            <v>TRAMACO</v>
          </cell>
          <cell r="U4375" t="str">
            <v>FLEXNETUIO_LOCAL</v>
          </cell>
          <cell r="V4375">
            <v>1</v>
          </cell>
          <cell r="W4375">
            <v>1</v>
          </cell>
          <cell r="X4375" t="str">
            <v>FLEXNET ECUADOR - MOVISTAR</v>
          </cell>
          <cell r="Y4375" t="str">
            <v>CALLE 28 DE JUNIO S/N Y GARCIA MORENO ENTRADA LLANO GRANDE</v>
          </cell>
          <cell r="Z4375" t="str">
            <v>1701_QUITO</v>
          </cell>
          <cell r="AA4375" t="str">
            <v/>
          </cell>
          <cell r="AB4375">
            <v>22217</v>
          </cell>
          <cell r="AC4375">
            <v>44915</v>
          </cell>
          <cell r="AD4375" t="str">
            <v>TRAMACO EXPRESS</v>
          </cell>
          <cell r="AE4375" t="str">
            <v>GENERICO TMC</v>
          </cell>
          <cell r="AF4375">
            <v>0</v>
          </cell>
          <cell r="AG4375" t="str">
            <v>PEDIDO_ENTREGADO</v>
          </cell>
          <cell r="AH4375">
            <v>44915</v>
          </cell>
          <cell r="AJ4375" t="str">
            <v>GUIA ENTREGADA -Mishelle maldonado  - 17228694</v>
          </cell>
          <cell r="AK4375">
            <v>482259</v>
          </cell>
        </row>
        <row r="4376">
          <cell r="B4376">
            <v>482260</v>
          </cell>
          <cell r="C4376" t="str">
            <v>2022-12536</v>
          </cell>
          <cell r="D4376" t="str">
            <v>MOVISTAR</v>
          </cell>
          <cell r="E4376" t="str">
            <v>DESPACHO</v>
          </cell>
          <cell r="F4376" t="str">
            <v>NORMAL</v>
          </cell>
          <cell r="G4376" t="str">
            <v>031080202212536</v>
          </cell>
          <cell r="H4376">
            <v>44914</v>
          </cell>
          <cell r="I4376" t="str">
            <v>ENTREGADO</v>
          </cell>
          <cell r="J4376">
            <v>44917</v>
          </cell>
          <cell r="K4376" t="str">
            <v>CAVS SAN MARINO_CARLOS FRANCO_ERIKA GOMEZ_IAN RIVERA</v>
          </cell>
          <cell r="L4376" t="str">
            <v>AV FRANCISCO DE ORELLANA SN Y AV PLAZA DANIN</v>
          </cell>
          <cell r="M4376" t="str">
            <v>0</v>
          </cell>
          <cell r="N4376" t="str">
            <v>0925614026_0918395781_0920349156</v>
          </cell>
          <cell r="O4376" t="str">
            <v/>
          </cell>
          <cell r="P4376" t="str">
            <v>GUAYAQUIL</v>
          </cell>
          <cell r="Q4376" t="str">
            <v>GUAYAQUIL</v>
          </cell>
          <cell r="R4376" t="str">
            <v>GUAYAS</v>
          </cell>
          <cell r="T4376" t="str">
            <v>TRAMACO</v>
          </cell>
          <cell r="U4376" t="str">
            <v>FLEXNETUIO_GYE</v>
          </cell>
          <cell r="V4376">
            <v>1</v>
          </cell>
          <cell r="W4376">
            <v>1</v>
          </cell>
          <cell r="X4376" t="str">
            <v>FLEXNET ECUADOR - MOVISTAR</v>
          </cell>
          <cell r="Y4376" t="str">
            <v>CALLE 28 DE JUNIO S/N Y GARCIA MORENO ENTRADA LLANO GRANDE</v>
          </cell>
          <cell r="Z4376" t="str">
            <v>1701_QUITO</v>
          </cell>
          <cell r="AA4376" t="str">
            <v/>
          </cell>
          <cell r="AB4376">
            <v>22217</v>
          </cell>
          <cell r="AC4376">
            <v>44915</v>
          </cell>
          <cell r="AD4376" t="str">
            <v>TRAMACO EXPRESS</v>
          </cell>
          <cell r="AE4376" t="str">
            <v>GENERICO TMC</v>
          </cell>
          <cell r="AF4376">
            <v>0</v>
          </cell>
          <cell r="AG4376" t="str">
            <v>PEDIDO_ENTREGADO</v>
          </cell>
          <cell r="AH4376">
            <v>44917</v>
          </cell>
          <cell r="AJ4376" t="str">
            <v>GUIA ENTREGADA -Gabriel saabedra  - 0</v>
          </cell>
          <cell r="AK4376">
            <v>482260</v>
          </cell>
        </row>
        <row r="4377">
          <cell r="B4377">
            <v>482261</v>
          </cell>
          <cell r="C4377" t="str">
            <v>2022-12537</v>
          </cell>
          <cell r="D4377" t="str">
            <v>TUENTI</v>
          </cell>
          <cell r="E4377" t="str">
            <v>DESPACHO</v>
          </cell>
          <cell r="F4377" t="str">
            <v>NORMAL</v>
          </cell>
          <cell r="G4377" t="str">
            <v>FT76056</v>
          </cell>
          <cell r="H4377">
            <v>44914</v>
          </cell>
          <cell r="I4377" t="str">
            <v>ENTREGADO</v>
          </cell>
          <cell r="J4377">
            <v>44915</v>
          </cell>
          <cell r="K4377" t="str">
            <v>EMPRESA DE DESARROLLO TECNOLOGICO PRILANTEC CTA. LTDA_Oscar Coello</v>
          </cell>
          <cell r="L4377" t="str">
            <v>AV GENERAL ENRIQUEZ Y VENEZUELA ESQUINA # 3148.</v>
          </cell>
          <cell r="M4377" t="str">
            <v>1792412501001</v>
          </cell>
          <cell r="N4377" t="str">
            <v>992591515</v>
          </cell>
          <cell r="O4377" t="str">
            <v/>
          </cell>
          <cell r="P4377" t="str">
            <v>QUITO</v>
          </cell>
          <cell r="Q4377" t="str">
            <v>QUITO</v>
          </cell>
          <cell r="R4377" t="str">
            <v>PICHINCHA</v>
          </cell>
          <cell r="T4377" t="str">
            <v>FLEXTRANS</v>
          </cell>
          <cell r="U4377" t="str">
            <v>FLEXNETUIO_LOCAL</v>
          </cell>
          <cell r="V4377">
            <v>1</v>
          </cell>
          <cell r="W4377">
            <v>1</v>
          </cell>
          <cell r="X4377" t="str">
            <v>FLEXNET ECUADOR - MOVISTAR</v>
          </cell>
          <cell r="Y4377" t="str">
            <v>CALLE 28 DE JUNIO S/N Y GARCIA MORENO ENTRADA LLANO GRANDE</v>
          </cell>
          <cell r="Z4377" t="str">
            <v>1701_QUITO</v>
          </cell>
          <cell r="AA4377" t="str">
            <v/>
          </cell>
          <cell r="AB4377">
            <v>22227</v>
          </cell>
          <cell r="AC4377">
            <v>44915</v>
          </cell>
          <cell r="AD4377" t="str">
            <v>FLEXTRANS</v>
          </cell>
          <cell r="AE4377" t="str">
            <v>PDI0214</v>
          </cell>
          <cell r="AF4377">
            <v>0</v>
          </cell>
          <cell r="AG4377" t="str">
            <v>PEDIDO_ENTREGADO</v>
          </cell>
          <cell r="AH4377">
            <v>44915</v>
          </cell>
          <cell r="AK4377">
            <v>482261</v>
          </cell>
        </row>
        <row r="4378">
          <cell r="B4378">
            <v>482255</v>
          </cell>
          <cell r="C4378" t="str">
            <v>SG_22_1791</v>
          </cell>
          <cell r="D4378" t="str">
            <v>SG</v>
          </cell>
          <cell r="E4378" t="str">
            <v>DESPACHO</v>
          </cell>
          <cell r="F4378" t="str">
            <v>NORMAL</v>
          </cell>
          <cell r="G4378" t="str">
            <v>FT76061</v>
          </cell>
          <cell r="H4378">
            <v>44914</v>
          </cell>
          <cell r="I4378" t="str">
            <v>ENTREGADO</v>
          </cell>
          <cell r="J4378">
            <v>44915</v>
          </cell>
          <cell r="K4378" t="str">
            <v>DEMACO SANTA LEONOR</v>
          </cell>
          <cell r="L4378" t="str">
            <v>AV BENJAMIN ROSALES URBANIZACION SANTA LEONOR MZ 6 SOLAR 13</v>
          </cell>
          <cell r="P4378" t="str">
            <v>090505</v>
          </cell>
          <cell r="Q4378" t="str">
            <v>GUAYAQUIL</v>
          </cell>
          <cell r="R4378" t="str">
            <v>GUAYAS</v>
          </cell>
          <cell r="S4378" t="str">
            <v>GUAYAQUIL</v>
          </cell>
          <cell r="T4378" t="str">
            <v>FLEXTRANS GYE</v>
          </cell>
          <cell r="U4378" t="str">
            <v>FLEXNETUIO_GYE</v>
          </cell>
          <cell r="V4378">
            <v>1</v>
          </cell>
          <cell r="W4378">
            <v>472.4</v>
          </cell>
          <cell r="X4378" t="str">
            <v>FLEXNET UIO</v>
          </cell>
          <cell r="Y4378" t="str">
            <v>PANAMERICANA NORTE KM 12 1/2  LLANO GRANDE</v>
          </cell>
          <cell r="Z4378" t="str">
            <v>1701_QUITO</v>
          </cell>
          <cell r="AA4378" t="str">
            <v/>
          </cell>
          <cell r="AB4378">
            <v>22247</v>
          </cell>
          <cell r="AC4378">
            <v>44915</v>
          </cell>
          <cell r="AD4378" t="str">
            <v>FLEXTRANS</v>
          </cell>
          <cell r="AE4378" t="str">
            <v>PAC7056</v>
          </cell>
          <cell r="AF4378">
            <v>0</v>
          </cell>
          <cell r="AG4378" t="str">
            <v>PEDIDO_ENTREGADO</v>
          </cell>
          <cell r="AH4378">
            <v>44915</v>
          </cell>
          <cell r="AK4378">
            <v>482255</v>
          </cell>
        </row>
        <row r="4379">
          <cell r="B4379">
            <v>482254</v>
          </cell>
          <cell r="C4379" t="str">
            <v>SG_22_1790</v>
          </cell>
          <cell r="D4379" t="str">
            <v>SG</v>
          </cell>
          <cell r="E4379" t="str">
            <v>DESPACHO</v>
          </cell>
          <cell r="F4379" t="str">
            <v>NORMAL</v>
          </cell>
          <cell r="G4379" t="str">
            <v>FT76062</v>
          </cell>
          <cell r="H4379">
            <v>44914</v>
          </cell>
          <cell r="I4379" t="str">
            <v>ENTREGADO</v>
          </cell>
          <cell r="J4379">
            <v>44916</v>
          </cell>
          <cell r="K4379" t="str">
            <v>FERREMUNDO S A</v>
          </cell>
          <cell r="L4379" t="str">
            <v>KM. 16 ½  VÍA A DAULE, AV. RÍO DAULE, MZ. C3 SL. 28 Y P.I. PASCUALES.</v>
          </cell>
          <cell r="P4379" t="str">
            <v>090707</v>
          </cell>
          <cell r="Q4379" t="str">
            <v>GUAYAQUIL</v>
          </cell>
          <cell r="R4379" t="str">
            <v>GUAYAS</v>
          </cell>
          <cell r="S4379" t="str">
            <v>GUAYAQUIL</v>
          </cell>
          <cell r="T4379" t="str">
            <v>FLEXTRANS</v>
          </cell>
          <cell r="U4379" t="str">
            <v>FLEXNETUIO_GYE</v>
          </cell>
          <cell r="V4379">
            <v>3</v>
          </cell>
          <cell r="W4379">
            <v>2223.75</v>
          </cell>
          <cell r="X4379" t="str">
            <v>FLEXNET UIO</v>
          </cell>
          <cell r="Y4379" t="str">
            <v>PANAMERICANA NORTE KM 12 1/2  LLANO GRANDE</v>
          </cell>
          <cell r="Z4379" t="str">
            <v>1701_QUITO</v>
          </cell>
          <cell r="AA4379" t="str">
            <v/>
          </cell>
          <cell r="AB4379">
            <v>22257</v>
          </cell>
          <cell r="AC4379">
            <v>44915</v>
          </cell>
          <cell r="AD4379" t="str">
            <v>TRANSFIRME</v>
          </cell>
          <cell r="AE4379" t="str">
            <v>PAB5141</v>
          </cell>
          <cell r="AF4379">
            <v>0</v>
          </cell>
          <cell r="AG4379" t="str">
            <v>PEDIDO_ENTREGADO</v>
          </cell>
          <cell r="AH4379">
            <v>44915</v>
          </cell>
          <cell r="AJ4379" t="str">
            <v/>
          </cell>
          <cell r="AK4379">
            <v>482254</v>
          </cell>
        </row>
        <row r="4380">
          <cell r="B4380">
            <v>482253</v>
          </cell>
          <cell r="C4380" t="str">
            <v>53017</v>
          </cell>
          <cell r="D4380" t="str">
            <v>DEGSO</v>
          </cell>
          <cell r="E4380" t="str">
            <v>DESPACHO</v>
          </cell>
          <cell r="F4380" t="str">
            <v>NORMAL</v>
          </cell>
          <cell r="G4380" t="str">
            <v>FT76034</v>
          </cell>
          <cell r="H4380">
            <v>44914</v>
          </cell>
          <cell r="I4380" t="str">
            <v>ENTREGADO</v>
          </cell>
          <cell r="J4380">
            <v>44915</v>
          </cell>
          <cell r="K4380" t="str">
            <v>SAJARDIST CIA.LTDA.</v>
          </cell>
          <cell r="L4380" t="str">
            <v xml:space="preserve">DIRECCION: CRISTIBAL AYALA N52-51 Y LOS ALAMOS - 0995448140                                          </v>
          </cell>
          <cell r="M4380" t="str">
            <v>#N/A</v>
          </cell>
          <cell r="N4380" t="str">
            <v>99-832-0225</v>
          </cell>
          <cell r="O4380" t="str">
            <v>99-832-0225</v>
          </cell>
          <cell r="P4380" t="str">
            <v>170301</v>
          </cell>
          <cell r="Q4380" t="str">
            <v>QUITO</v>
          </cell>
          <cell r="R4380" t="str">
            <v>PICHINCHA</v>
          </cell>
          <cell r="S4380" t="str">
            <v>QUITO</v>
          </cell>
          <cell r="T4380" t="str">
            <v>FLEXTRANS UIO</v>
          </cell>
          <cell r="U4380" t="str">
            <v>FLEXNETUIO_LOCAL</v>
          </cell>
          <cell r="V4380">
            <v>1</v>
          </cell>
          <cell r="W4380">
            <v>2.2000000000000002</v>
          </cell>
          <cell r="X4380" t="str">
            <v>FLEXNET</v>
          </cell>
          <cell r="Y4380" t="str">
            <v>FLEX NET CALLE 28 DE JUNIO S/N Y GARCIA MORENO ENTRADA LLANO GRANDE</v>
          </cell>
          <cell r="Z4380" t="str">
            <v>1701_QUITO</v>
          </cell>
          <cell r="AA4380" t="str">
            <v/>
          </cell>
          <cell r="AB4380">
            <v>22226</v>
          </cell>
          <cell r="AC4380">
            <v>44915</v>
          </cell>
          <cell r="AD4380" t="str">
            <v>FLEXTRANS</v>
          </cell>
          <cell r="AE4380" t="str">
            <v>PBM7346</v>
          </cell>
          <cell r="AF4380">
            <v>0</v>
          </cell>
          <cell r="AG4380" t="str">
            <v>PEDIDO_ENTREGADO</v>
          </cell>
          <cell r="AH4380">
            <v>44915</v>
          </cell>
          <cell r="AK4380">
            <v>482253</v>
          </cell>
        </row>
        <row r="4381">
          <cell r="B4381">
            <v>482249</v>
          </cell>
          <cell r="C4381" t="str">
            <v>2477352</v>
          </cell>
          <cell r="D4381" t="str">
            <v>MDELIVERY</v>
          </cell>
          <cell r="E4381" t="str">
            <v>DESPACHO</v>
          </cell>
          <cell r="F4381" t="str">
            <v>EXPRESS</v>
          </cell>
          <cell r="G4381" t="str">
            <v>031080002477352</v>
          </cell>
          <cell r="H4381">
            <v>44914</v>
          </cell>
          <cell r="I4381" t="str">
            <v>ENTREGADO</v>
          </cell>
          <cell r="J4381">
            <v>44914</v>
          </cell>
          <cell r="K4381" t="str">
            <v>IVONNE PAREDES_SOLUCIONES PARA HOTELERIA Y GASTRONOMIA EQUINDECA</v>
          </cell>
          <cell r="L4381" t="str">
            <v xml:space="preserve"> AZUAY CUENCA MARISCAL LAMAR 24 205 AV DE LAS AMERICAS EQUINDECA </v>
          </cell>
          <cell r="M4381" t="str">
            <v>0190167488001</v>
          </cell>
          <cell r="N4381" t="str">
            <v>0998919499</v>
          </cell>
          <cell r="P4381" t="str">
            <v>CUENCA</v>
          </cell>
          <cell r="Q4381" t="str">
            <v>CUENCA</v>
          </cell>
          <cell r="R4381" t="str">
            <v>AZUAY</v>
          </cell>
          <cell r="T4381" t="str">
            <v>TRAMACO</v>
          </cell>
          <cell r="U4381" t="str">
            <v>FLEXNETUIO_PROVINCIA</v>
          </cell>
          <cell r="V4381">
            <v>1</v>
          </cell>
          <cell r="W4381">
            <v>1</v>
          </cell>
          <cell r="X4381" t="str">
            <v>FLEXNET ECUADOR - MDELIVERY</v>
          </cell>
          <cell r="Y4381" t="str">
            <v>CALLE 28 DE JUNIO S/N Y GARCIA MORENO ENTRADA LLANO GRANDE</v>
          </cell>
          <cell r="Z4381" t="str">
            <v>1701_QUITO</v>
          </cell>
          <cell r="AA4381" t="str">
            <v/>
          </cell>
          <cell r="AB4381">
            <v>22209</v>
          </cell>
          <cell r="AC4381">
            <v>44914</v>
          </cell>
          <cell r="AD4381" t="str">
            <v>TRAMACO EXPRESS</v>
          </cell>
          <cell r="AE4381" t="str">
            <v>GENERICO</v>
          </cell>
          <cell r="AF4381">
            <v>0</v>
          </cell>
          <cell r="AG4381" t="str">
            <v>PEDIDO_ENTREGADO</v>
          </cell>
          <cell r="AH4381">
            <v>44914</v>
          </cell>
          <cell r="AJ4381" t="str">
            <v>GUIA ENTREGADA -Anderson Velasquez  - 0</v>
          </cell>
          <cell r="AK4381">
            <v>482249</v>
          </cell>
        </row>
        <row r="4382">
          <cell r="B4382">
            <v>482250</v>
          </cell>
          <cell r="C4382" t="str">
            <v>2477455</v>
          </cell>
          <cell r="D4382" t="str">
            <v>MDELIVERY</v>
          </cell>
          <cell r="E4382" t="str">
            <v>DESPACHO</v>
          </cell>
          <cell r="F4382" t="str">
            <v>EXPRESS</v>
          </cell>
          <cell r="G4382" t="str">
            <v>TF89591</v>
          </cell>
          <cell r="H4382">
            <v>44914</v>
          </cell>
          <cell r="I4382" t="str">
            <v>ENTREGADO</v>
          </cell>
          <cell r="J4382">
            <v>44915</v>
          </cell>
          <cell r="K4382" t="str">
            <v xml:space="preserve">ANDRES LLERENA_FUROIANI OBRAS Y PROYECTOS S A </v>
          </cell>
          <cell r="L4382" t="str">
            <v xml:space="preserve"> GUAYAS GUAYAQUIL V BENJAMIN ROSALES MZ 5 SOLAR 9 CIUDADELA SANTA LEONOR GUAYAQUIL </v>
          </cell>
          <cell r="M4382" t="str">
            <v>0990183899001</v>
          </cell>
          <cell r="N4382" t="str">
            <v>0991745530</v>
          </cell>
          <cell r="P4382" t="str">
            <v>GUAYAQUIL</v>
          </cell>
          <cell r="Q4382" t="str">
            <v>GUAYAQUIL</v>
          </cell>
          <cell r="R4382" t="str">
            <v>GUAYAS</v>
          </cell>
          <cell r="T4382" t="str">
            <v>ITSACOURIER</v>
          </cell>
          <cell r="U4382" t="str">
            <v>FLEXNETUIO_GYE</v>
          </cell>
          <cell r="V4382">
            <v>1</v>
          </cell>
          <cell r="W4382">
            <v>1</v>
          </cell>
          <cell r="X4382" t="str">
            <v>FLEXNET ECUADOR - MDELIVERY</v>
          </cell>
          <cell r="Y4382" t="str">
            <v>CALLE 28 DE JUNIO S/N Y GARCIA MORENO ENTRADA LLANO GRANDE</v>
          </cell>
          <cell r="Z4382" t="str">
            <v>1701_QUITO</v>
          </cell>
          <cell r="AA4382" t="str">
            <v/>
          </cell>
          <cell r="AB4382">
            <v>22248</v>
          </cell>
          <cell r="AC4382">
            <v>44915</v>
          </cell>
          <cell r="AD4382" t="str">
            <v>ITSACOURIER S.A.S</v>
          </cell>
          <cell r="AE4382" t="str">
            <v>IV314G</v>
          </cell>
          <cell r="AF4382">
            <v>1</v>
          </cell>
          <cell r="AG4382" t="str">
            <v>PEDIDO_ENTREGADO</v>
          </cell>
          <cell r="AH4382">
            <v>44915</v>
          </cell>
          <cell r="AK4382">
            <v>482250</v>
          </cell>
        </row>
        <row r="4383">
          <cell r="B4383">
            <v>482251</v>
          </cell>
          <cell r="C4383" t="str">
            <v>2477490</v>
          </cell>
          <cell r="D4383" t="str">
            <v>MDELIVERY</v>
          </cell>
          <cell r="E4383" t="str">
            <v>DESPACHO</v>
          </cell>
          <cell r="F4383" t="str">
            <v>EXPRESS</v>
          </cell>
          <cell r="G4383" t="str">
            <v>TF89592</v>
          </cell>
          <cell r="H4383">
            <v>44914</v>
          </cell>
          <cell r="I4383" t="str">
            <v>ENTREGADO</v>
          </cell>
          <cell r="J4383">
            <v>44914</v>
          </cell>
          <cell r="K4383" t="str">
            <v xml:space="preserve">JONATHAN RIVADENEIRA_GAMAPARTES CIA LTDA </v>
          </cell>
          <cell r="L4383" t="str">
            <v>GUAYAS GUAYAQUIL AVE PLAZA DANIN MZ 20 VLA 11 CDLA LA FAE FRENTE BLOQUES ATARAZANA GUAYAQUIL 090505</v>
          </cell>
          <cell r="M4383" t="str">
            <v>1791951980001</v>
          </cell>
          <cell r="N4383" t="str">
            <v>0994132703</v>
          </cell>
          <cell r="P4383" t="str">
            <v>GUAYAQUIL</v>
          </cell>
          <cell r="Q4383" t="str">
            <v>GUAYAQUIL</v>
          </cell>
          <cell r="R4383" t="str">
            <v>GUAYAS</v>
          </cell>
          <cell r="T4383" t="str">
            <v>ITSACOURIER</v>
          </cell>
          <cell r="U4383" t="str">
            <v>FLEXNETUIO_GYE</v>
          </cell>
          <cell r="V4383">
            <v>1</v>
          </cell>
          <cell r="W4383">
            <v>1</v>
          </cell>
          <cell r="X4383" t="str">
            <v>FLEXNET ECUADOR - MDELIVERY</v>
          </cell>
          <cell r="Y4383" t="str">
            <v>CALLE 28 DE JUNIO S/N Y GARCIA MORENO ENTRADA LLANO GRANDE</v>
          </cell>
          <cell r="Z4383" t="str">
            <v>1701_QUITO</v>
          </cell>
          <cell r="AA4383" t="str">
            <v/>
          </cell>
          <cell r="AB4383">
            <v>22205</v>
          </cell>
          <cell r="AC4383">
            <v>44914</v>
          </cell>
          <cell r="AD4383" t="str">
            <v>ITSACOURIER S.A.S</v>
          </cell>
          <cell r="AE4383" t="str">
            <v>IV314G</v>
          </cell>
          <cell r="AF4383">
            <v>0</v>
          </cell>
          <cell r="AG4383" t="str">
            <v>PEDIDO_ENTREGADO</v>
          </cell>
          <cell r="AH4383">
            <v>44914</v>
          </cell>
          <cell r="AK4383">
            <v>482251</v>
          </cell>
        </row>
        <row r="4384">
          <cell r="B4384">
            <v>482248</v>
          </cell>
          <cell r="C4384" t="str">
            <v>PARK20221219</v>
          </cell>
          <cell r="D4384" t="str">
            <v>TELEFONICAPOP</v>
          </cell>
          <cell r="E4384" t="str">
            <v>DESPACHO</v>
          </cell>
          <cell r="F4384" t="str">
            <v>NORMAL</v>
          </cell>
          <cell r="G4384" t="str">
            <v>TF89656</v>
          </cell>
          <cell r="H4384">
            <v>44914</v>
          </cell>
          <cell r="I4384" t="str">
            <v>ENTREGADO</v>
          </cell>
          <cell r="J4384">
            <v>44916</v>
          </cell>
          <cell r="K4384" t="str">
            <v>EMILY SANTANA</v>
          </cell>
          <cell r="L4384" t="str">
            <v>JOSE MASCOTE Y 9 DE OCTUBRE CASA MOVISTAR</v>
          </cell>
          <cell r="M4384" t="str">
            <v>1791256115001</v>
          </cell>
          <cell r="N4384" t="str">
            <v>0958620373</v>
          </cell>
          <cell r="P4384" t="str">
            <v>GUAYAQUIL</v>
          </cell>
          <cell r="Q4384" t="str">
            <v>GUAYAQUIL</v>
          </cell>
          <cell r="R4384" t="str">
            <v>GUAYAS</v>
          </cell>
          <cell r="T4384" t="str">
            <v>FLEXTRANS GYE</v>
          </cell>
          <cell r="U4384" t="str">
            <v>FLEXNETUIO_GYE</v>
          </cell>
          <cell r="V4384">
            <v>1</v>
          </cell>
          <cell r="W4384">
            <v>8</v>
          </cell>
          <cell r="X4384" t="str">
            <v>FLEXNET ECUADOR/BODEGA PARKENOR</v>
          </cell>
          <cell r="Y4384" t="str">
            <v>GARCIA MORENO Y 28 DE JUNIO FLEXNET</v>
          </cell>
          <cell r="Z4384" t="str">
            <v>1701_QUITO</v>
          </cell>
          <cell r="AA4384" t="str">
            <v>MATERIAL POP MOVISTAR</v>
          </cell>
          <cell r="AB4384">
            <v>22288</v>
          </cell>
          <cell r="AC4384">
            <v>44916</v>
          </cell>
          <cell r="AD4384" t="str">
            <v>TRANSFIRME</v>
          </cell>
          <cell r="AE4384" t="str">
            <v>PDD1735</v>
          </cell>
          <cell r="AF4384">
            <v>0</v>
          </cell>
          <cell r="AG4384" t="str">
            <v>PEDIDO_ENTREGADO</v>
          </cell>
          <cell r="AH4384">
            <v>44916</v>
          </cell>
          <cell r="AK4384">
            <v>482248</v>
          </cell>
        </row>
        <row r="4385">
          <cell r="B4385">
            <v>482210</v>
          </cell>
          <cell r="C4385" t="str">
            <v>2477563</v>
          </cell>
          <cell r="D4385" t="str">
            <v>MDELIVERY</v>
          </cell>
          <cell r="E4385" t="str">
            <v>DESPACHO</v>
          </cell>
          <cell r="F4385" t="str">
            <v>NORMAL</v>
          </cell>
          <cell r="G4385" t="str">
            <v>FT76021</v>
          </cell>
          <cell r="H4385">
            <v>44914</v>
          </cell>
          <cell r="I4385" t="str">
            <v>ENTREGADO</v>
          </cell>
          <cell r="J4385">
            <v>44916</v>
          </cell>
          <cell r="K4385" t="str">
            <v>ROSARIO GOMEZ_ECUAPRIMAS</v>
          </cell>
          <cell r="L4385" t="str">
            <v xml:space="preserve">GENERAL ENRIQUEZ S8 24 y FRANCISCO BARBA Sector Los Dos Puentes Frente a Condominios Patria </v>
          </cell>
          <cell r="M4385" t="str">
            <v>0927929273</v>
          </cell>
          <cell r="N4385" t="str">
            <v>0984507908</v>
          </cell>
          <cell r="O4385" t="str">
            <v/>
          </cell>
          <cell r="P4385" t="str">
            <v>QUITO</v>
          </cell>
          <cell r="Q4385" t="str">
            <v>QUITO</v>
          </cell>
          <cell r="R4385" t="str">
            <v>PICHINCHA</v>
          </cell>
          <cell r="T4385" t="str">
            <v>FLEXTRANS UIO</v>
          </cell>
          <cell r="U4385" t="str">
            <v>FLEXNETUIO_LOCAL</v>
          </cell>
          <cell r="V4385">
            <v>1</v>
          </cell>
          <cell r="W4385">
            <v>1</v>
          </cell>
          <cell r="X4385" t="str">
            <v>FLEXNET ECUADOR - MDELIVERY</v>
          </cell>
          <cell r="Y4385" t="str">
            <v>CALLE 28 DE JUNIO S/N Y GARCIA MORENO ENTRADA LLANO GRANDE</v>
          </cell>
          <cell r="Z4385" t="str">
            <v>1701_QUITO</v>
          </cell>
          <cell r="AA4385" t="str">
            <v/>
          </cell>
          <cell r="AB4385">
            <v>22227</v>
          </cell>
          <cell r="AC4385">
            <v>44915</v>
          </cell>
          <cell r="AD4385" t="str">
            <v>FLEXTRANS</v>
          </cell>
          <cell r="AE4385" t="str">
            <v>PDI0214</v>
          </cell>
          <cell r="AF4385">
            <v>0</v>
          </cell>
          <cell r="AG4385" t="str">
            <v>PEDIDO_ENTREGADO</v>
          </cell>
          <cell r="AH4385">
            <v>44915</v>
          </cell>
          <cell r="AJ4385" t="str">
            <v/>
          </cell>
          <cell r="AK4385">
            <v>482210</v>
          </cell>
        </row>
        <row r="4386">
          <cell r="B4386">
            <v>482211</v>
          </cell>
          <cell r="C4386" t="str">
            <v>2477564</v>
          </cell>
          <cell r="D4386" t="str">
            <v>MDELIVERY</v>
          </cell>
          <cell r="E4386" t="str">
            <v>DESPACHO</v>
          </cell>
          <cell r="F4386" t="str">
            <v>NORMAL</v>
          </cell>
          <cell r="G4386" t="str">
            <v>031080002477564</v>
          </cell>
          <cell r="H4386">
            <v>44914</v>
          </cell>
          <cell r="I4386" t="str">
            <v>ENTREGADO</v>
          </cell>
          <cell r="J4386">
            <v>44916</v>
          </cell>
          <cell r="K4386" t="str">
            <v>TANIA MARTINEZ_ECUAPRIMAS</v>
          </cell>
          <cell r="L4386" t="str">
            <v xml:space="preserve">KM 12 5 VIA A DAULE LOTIZACION LOS RANCHOS ATRaS DE ECUASAL Galapesca </v>
          </cell>
          <cell r="M4386" t="str">
            <v>0927929273</v>
          </cell>
          <cell r="N4386" t="str">
            <v>0995970887</v>
          </cell>
          <cell r="O4386" t="str">
            <v/>
          </cell>
          <cell r="P4386" t="str">
            <v>GUAYAQUIL</v>
          </cell>
          <cell r="Q4386" t="str">
            <v>GUAYAQUIL</v>
          </cell>
          <cell r="R4386" t="str">
            <v>GUAYAS</v>
          </cell>
          <cell r="T4386" t="str">
            <v>TRAMACO</v>
          </cell>
          <cell r="U4386" t="str">
            <v>FLEXNETUIO_GYE</v>
          </cell>
          <cell r="V4386">
            <v>1</v>
          </cell>
          <cell r="W4386">
            <v>1</v>
          </cell>
          <cell r="X4386" t="str">
            <v>FLEXNET ECUADOR - MDELIVERY</v>
          </cell>
          <cell r="Y4386" t="str">
            <v>CALLE 28 DE JUNIO S/N Y GARCIA MORENO ENTRADA LLANO GRANDE</v>
          </cell>
          <cell r="Z4386" t="str">
            <v>1701_QUITO</v>
          </cell>
          <cell r="AA4386" t="str">
            <v/>
          </cell>
          <cell r="AB4386">
            <v>22217</v>
          </cell>
          <cell r="AC4386">
            <v>44915</v>
          </cell>
          <cell r="AD4386" t="str">
            <v>TRAMACO EXPRESS</v>
          </cell>
          <cell r="AE4386" t="str">
            <v>GENERICO TMC</v>
          </cell>
          <cell r="AF4386">
            <v>0</v>
          </cell>
          <cell r="AG4386" t="str">
            <v>PEDIDO_ENTREGADO</v>
          </cell>
          <cell r="AH4386">
            <v>44916</v>
          </cell>
          <cell r="AJ4386" t="str">
            <v>GUIA ENTREGADA -. TANIA MARTINEZ ECUAPRIMAS - 0927929273</v>
          </cell>
          <cell r="AK4386">
            <v>482211</v>
          </cell>
        </row>
        <row r="4387">
          <cell r="B4387">
            <v>482212</v>
          </cell>
          <cell r="C4387" t="str">
            <v>2477565</v>
          </cell>
          <cell r="D4387" t="str">
            <v>MDELIVERY</v>
          </cell>
          <cell r="E4387" t="str">
            <v>DESPACHO</v>
          </cell>
          <cell r="F4387" t="str">
            <v>NORMAL</v>
          </cell>
          <cell r="G4387" t="str">
            <v>TF89663</v>
          </cell>
          <cell r="H4387">
            <v>44914</v>
          </cell>
          <cell r="I4387" t="str">
            <v>ENTREGADO</v>
          </cell>
          <cell r="J4387">
            <v>44915</v>
          </cell>
          <cell r="K4387" t="str">
            <v>ERIC MERCADO O PEDRO ILLESCAS_KENIA MARIA SANCHEZ IZQUIERDO</v>
          </cell>
          <cell r="L4387" t="str">
            <v>ciudadela 9 de octubre calle tercera villa 306 y avenida tercera sur de la ciudad casa de 2 pisos con rejas blancas</v>
          </cell>
          <cell r="M4387" t="str">
            <v>0952299667001</v>
          </cell>
          <cell r="N4387" t="str">
            <v>0995801473</v>
          </cell>
          <cell r="O4387" t="str">
            <v/>
          </cell>
          <cell r="P4387" t="str">
            <v>GUAYAQUIL</v>
          </cell>
          <cell r="Q4387" t="str">
            <v>GUAYAQUIL</v>
          </cell>
          <cell r="R4387" t="str">
            <v>GUAYAS</v>
          </cell>
          <cell r="T4387" t="str">
            <v>FLEXTRANS</v>
          </cell>
          <cell r="U4387" t="str">
            <v>FLEXNETUIO_GYE</v>
          </cell>
          <cell r="V4387">
            <v>1</v>
          </cell>
          <cell r="W4387">
            <v>1</v>
          </cell>
          <cell r="X4387" t="str">
            <v>FLEXNET ECUADOR - MDELIVERY</v>
          </cell>
          <cell r="Y4387" t="str">
            <v>CALLE 28 DE JUNIO S/N Y GARCIA MORENO ENTRADA LLANO GRANDE</v>
          </cell>
          <cell r="Z4387" t="str">
            <v>1701_QUITO</v>
          </cell>
          <cell r="AA4387" t="str">
            <v/>
          </cell>
          <cell r="AB4387">
            <v>22243</v>
          </cell>
          <cell r="AC4387">
            <v>44915</v>
          </cell>
          <cell r="AD4387" t="str">
            <v>ITSACOURIER S.A.S</v>
          </cell>
          <cell r="AE4387" t="str">
            <v>JJ486C</v>
          </cell>
          <cell r="AF4387">
            <v>0</v>
          </cell>
          <cell r="AG4387" t="str">
            <v>PEDIDO_ENTREGADO</v>
          </cell>
          <cell r="AH4387">
            <v>44915</v>
          </cell>
          <cell r="AK4387">
            <v>482212</v>
          </cell>
        </row>
        <row r="4388">
          <cell r="B4388">
            <v>482213</v>
          </cell>
          <cell r="C4388" t="str">
            <v>2477567</v>
          </cell>
          <cell r="D4388" t="str">
            <v>MDELIVERY</v>
          </cell>
          <cell r="E4388" t="str">
            <v>DESPACHO</v>
          </cell>
          <cell r="F4388" t="str">
            <v>NORMAL</v>
          </cell>
          <cell r="G4388" t="str">
            <v>IC3933</v>
          </cell>
          <cell r="H4388">
            <v>44914</v>
          </cell>
          <cell r="I4388" t="str">
            <v>ENTREGADO</v>
          </cell>
          <cell r="J4388">
            <v>44915</v>
          </cell>
          <cell r="K4388" t="str">
            <v>Richar Santiago Sanchez_COOPERATIVA DE AHORRO Y CREDITO JARDIN AZUAYO LTDA</v>
          </cell>
          <cell r="L4388" t="str">
            <v>Benigno Malo 9 75 y Gran Colombia en Cooeprativa Jardin Azuayo Cuenca Azuay</v>
          </cell>
          <cell r="M4388" t="str">
            <v>0190155722001</v>
          </cell>
          <cell r="N4388" t="str">
            <v>995877628</v>
          </cell>
          <cell r="O4388" t="str">
            <v/>
          </cell>
          <cell r="P4388" t="str">
            <v>CUENCA</v>
          </cell>
          <cell r="Q4388" t="str">
            <v>CUENCA</v>
          </cell>
          <cell r="R4388" t="str">
            <v>AZUAY</v>
          </cell>
          <cell r="T4388" t="str">
            <v>ITSACOURIER</v>
          </cell>
          <cell r="U4388" t="str">
            <v>FLEXNETUIO_PROVINCIA</v>
          </cell>
          <cell r="V4388">
            <v>1</v>
          </cell>
          <cell r="W4388">
            <v>1</v>
          </cell>
          <cell r="X4388" t="str">
            <v>FLEXNET ECUADOR - MDELIVERY</v>
          </cell>
          <cell r="Y4388" t="str">
            <v>CALLE 28 DE JUNIO S/N Y GARCIA MORENO ENTRADA LLANO GRANDE</v>
          </cell>
          <cell r="Z4388" t="str">
            <v>1701_QUITO</v>
          </cell>
          <cell r="AA4388" t="str">
            <v/>
          </cell>
          <cell r="AB4388">
            <v>22229</v>
          </cell>
          <cell r="AC4388">
            <v>44915</v>
          </cell>
          <cell r="AD4388" t="str">
            <v>ITSACOURIER S.A.S</v>
          </cell>
          <cell r="AE4388" t="str">
            <v>PDD1729</v>
          </cell>
          <cell r="AF4388">
            <v>0</v>
          </cell>
          <cell r="AG4388" t="str">
            <v>PEDIDO_ENTREGADO</v>
          </cell>
          <cell r="AH4388">
            <v>44915</v>
          </cell>
          <cell r="AK4388">
            <v>482213</v>
          </cell>
        </row>
        <row r="4389">
          <cell r="B4389">
            <v>482214</v>
          </cell>
          <cell r="C4389" t="str">
            <v>2477568</v>
          </cell>
          <cell r="D4389" t="str">
            <v>MDELIVERY</v>
          </cell>
          <cell r="E4389" t="str">
            <v>DESPACHO</v>
          </cell>
          <cell r="F4389" t="str">
            <v>NORMAL</v>
          </cell>
          <cell r="G4389" t="str">
            <v>TF89666</v>
          </cell>
          <cell r="H4389">
            <v>44914</v>
          </cell>
          <cell r="I4389" t="str">
            <v>ENTREGADO</v>
          </cell>
          <cell r="J4389">
            <v>44915</v>
          </cell>
          <cell r="K4389" t="str">
            <v>ERIC MERCADO O PEDRO ILLESCAS_ANDRES ALBERTO ALAVA CUSME</v>
          </cell>
          <cell r="L4389" t="str">
            <v>ciudadela 9 de octubre calle tercera villa 306 y avenida tercera sur de la ciudad casa de 2 pisos con rejas blancas</v>
          </cell>
          <cell r="M4389" t="str">
            <v>2300869522001</v>
          </cell>
          <cell r="N4389" t="str">
            <v>0995801473</v>
          </cell>
          <cell r="O4389" t="str">
            <v/>
          </cell>
          <cell r="P4389" t="str">
            <v>GUAYAQUIL</v>
          </cell>
          <cell r="Q4389" t="str">
            <v>GUAYAQUIL</v>
          </cell>
          <cell r="R4389" t="str">
            <v>GUAYAS</v>
          </cell>
          <cell r="T4389" t="str">
            <v>FLEXTRANS</v>
          </cell>
          <cell r="U4389" t="str">
            <v>FLEXNETUIO_GYE</v>
          </cell>
          <cell r="V4389">
            <v>1</v>
          </cell>
          <cell r="W4389">
            <v>1</v>
          </cell>
          <cell r="X4389" t="str">
            <v>FLEXNET ECUADOR - MDELIVERY</v>
          </cell>
          <cell r="Y4389" t="str">
            <v>CALLE 28 DE JUNIO S/N Y GARCIA MORENO ENTRADA LLANO GRANDE</v>
          </cell>
          <cell r="Z4389" t="str">
            <v>1701_QUITO</v>
          </cell>
          <cell r="AA4389" t="str">
            <v/>
          </cell>
          <cell r="AB4389">
            <v>22243</v>
          </cell>
          <cell r="AC4389">
            <v>44915</v>
          </cell>
          <cell r="AD4389" t="str">
            <v>ITSACOURIER S.A.S</v>
          </cell>
          <cell r="AE4389" t="str">
            <v>JJ486C</v>
          </cell>
          <cell r="AF4389">
            <v>0</v>
          </cell>
          <cell r="AG4389" t="str">
            <v>PEDIDO_ENTREGADO</v>
          </cell>
          <cell r="AH4389">
            <v>44915</v>
          </cell>
          <cell r="AK4389">
            <v>482214</v>
          </cell>
        </row>
        <row r="4390">
          <cell r="B4390">
            <v>482215</v>
          </cell>
          <cell r="C4390" t="str">
            <v>2477570</v>
          </cell>
          <cell r="D4390" t="str">
            <v>MDELIVERY</v>
          </cell>
          <cell r="E4390" t="str">
            <v>DESPACHO</v>
          </cell>
          <cell r="F4390" t="str">
            <v>NORMAL</v>
          </cell>
          <cell r="G4390" t="str">
            <v>IC3931</v>
          </cell>
          <cell r="H4390">
            <v>44914</v>
          </cell>
          <cell r="I4390" t="str">
            <v>ENTREGADO</v>
          </cell>
          <cell r="J4390">
            <v>44915</v>
          </cell>
          <cell r="K4390" t="str">
            <v xml:space="preserve">MA ELENA SANCHEZ_EL HIERRO S A </v>
          </cell>
          <cell r="L4390" t="str">
            <v>HUAYNA CAPAC 1 76 Y PIO BRAVO</v>
          </cell>
          <cell r="M4390" t="str">
            <v>0190088669001</v>
          </cell>
          <cell r="N4390" t="str">
            <v>0996086305</v>
          </cell>
          <cell r="O4390" t="str">
            <v/>
          </cell>
          <cell r="P4390" t="str">
            <v>CUENCA</v>
          </cell>
          <cell r="Q4390" t="str">
            <v>CUENCA</v>
          </cell>
          <cell r="R4390" t="str">
            <v>AZUAY</v>
          </cell>
          <cell r="T4390" t="str">
            <v>ITSACOURIER</v>
          </cell>
          <cell r="U4390" t="str">
            <v>FLEXNETUIO_PROVINCIA</v>
          </cell>
          <cell r="V4390">
            <v>1</v>
          </cell>
          <cell r="W4390">
            <v>1</v>
          </cell>
          <cell r="X4390" t="str">
            <v>FLEXNET ECUADOR - MDELIVERY</v>
          </cell>
          <cell r="Y4390" t="str">
            <v>CALLE 28 DE JUNIO S/N Y GARCIA MORENO ENTRADA LLANO GRANDE</v>
          </cell>
          <cell r="Z4390" t="str">
            <v>1701_QUITO</v>
          </cell>
          <cell r="AA4390" t="str">
            <v/>
          </cell>
          <cell r="AB4390">
            <v>22229</v>
          </cell>
          <cell r="AC4390">
            <v>44915</v>
          </cell>
          <cell r="AD4390" t="str">
            <v>ITSACOURIER S.A.S</v>
          </cell>
          <cell r="AE4390" t="str">
            <v>PDD1729</v>
          </cell>
          <cell r="AF4390">
            <v>0</v>
          </cell>
          <cell r="AG4390" t="str">
            <v>PEDIDO_ENTREGADO</v>
          </cell>
          <cell r="AH4390">
            <v>44915</v>
          </cell>
          <cell r="AK4390">
            <v>482215</v>
          </cell>
        </row>
        <row r="4391">
          <cell r="B4391">
            <v>482216</v>
          </cell>
          <cell r="C4391" t="str">
            <v>2477572</v>
          </cell>
          <cell r="D4391" t="str">
            <v>MDELIVERY</v>
          </cell>
          <cell r="E4391" t="str">
            <v>DESPACHO</v>
          </cell>
          <cell r="F4391" t="str">
            <v>NORMAL</v>
          </cell>
          <cell r="G4391" t="str">
            <v>TF89664 / 031080002477572</v>
          </cell>
          <cell r="H4391">
            <v>44914</v>
          </cell>
          <cell r="I4391" t="str">
            <v>ENTREGADO</v>
          </cell>
          <cell r="J4391">
            <v>44922</v>
          </cell>
          <cell r="K4391" t="str">
            <v>RONQUILLO CEPEDA DARWIN ROLANDO_RONQUILLO CEPEDA DARWIN ROLANDO</v>
          </cell>
          <cell r="L4391" t="str">
            <v>URB CIUDAD SANTIAGO ETAPA LA ROTONDA MANZANA 1854 VILLA 14 COMO REFERENCIA UN TIA DEL CAMINO AL FRENTE HAY UNA GASOLINERA ESTA EN CONSTRUCCION</v>
          </cell>
          <cell r="M4391" t="str">
            <v>1203670656001</v>
          </cell>
          <cell r="N4391" t="str">
            <v>0981532574</v>
          </cell>
          <cell r="P4391" t="str">
            <v>GUAYAQUIL</v>
          </cell>
          <cell r="Q4391" t="str">
            <v>GUAYAQUIL</v>
          </cell>
          <cell r="R4391" t="str">
            <v>GUAYAS</v>
          </cell>
          <cell r="T4391" t="str">
            <v>TRAMACO</v>
          </cell>
          <cell r="U4391" t="str">
            <v>FLEXNETUIO_GYE</v>
          </cell>
          <cell r="V4391">
            <v>1</v>
          </cell>
          <cell r="W4391">
            <v>1</v>
          </cell>
          <cell r="X4391" t="str">
            <v>FLEXNET ECUADOR - MDELIVERY</v>
          </cell>
          <cell r="Y4391" t="str">
            <v>CALLE 28 DE JUNIO S/N Y GARCIA MORENO ENTRADA LLANO GRANDE</v>
          </cell>
          <cell r="Z4391" t="str">
            <v>1701_QUITO</v>
          </cell>
          <cell r="AA4391" t="str">
            <v/>
          </cell>
          <cell r="AB4391">
            <v>22261</v>
          </cell>
          <cell r="AC4391">
            <v>44915</v>
          </cell>
          <cell r="AD4391" t="str">
            <v>TRAMACO EXPRESS</v>
          </cell>
          <cell r="AE4391" t="str">
            <v>GENERICO</v>
          </cell>
          <cell r="AF4391">
            <v>2</v>
          </cell>
          <cell r="AG4391" t="str">
            <v>PEDIDO_ENTREGADO</v>
          </cell>
          <cell r="AH4391">
            <v>44917</v>
          </cell>
          <cell r="AJ4391" t="str">
            <v xml:space="preserve">. RONQUILLO CEPEDA DARWIN ROLANDO_RONQUILLO CEPEDA DARWIN ROLANDO	</v>
          </cell>
          <cell r="AK4391">
            <v>482216</v>
          </cell>
        </row>
        <row r="4392">
          <cell r="B4392">
            <v>482217</v>
          </cell>
          <cell r="C4392" t="str">
            <v>2477573</v>
          </cell>
          <cell r="D4392" t="str">
            <v>MDELIVERY</v>
          </cell>
          <cell r="E4392" t="str">
            <v>DESPACHO</v>
          </cell>
          <cell r="F4392" t="str">
            <v>NORMAL</v>
          </cell>
          <cell r="G4392" t="str">
            <v>TF89665</v>
          </cell>
          <cell r="H4392">
            <v>44914</v>
          </cell>
          <cell r="I4392" t="str">
            <v>ENTREGADO</v>
          </cell>
          <cell r="J4392">
            <v>44915</v>
          </cell>
          <cell r="K4392" t="str">
            <v>ERIC MERCADO O PEDRO ILLESCAS_ARTEMIA LEONOR QUIMI RODRIGUEZ</v>
          </cell>
          <cell r="L4392" t="str">
            <v>ciudadela 9 de octubre calle tercera villa 306 y avenida tercera sur de la ciudad casa de 2 pisos con rejas blancas</v>
          </cell>
          <cell r="M4392" t="str">
            <v>0918917030001</v>
          </cell>
          <cell r="N4392" t="str">
            <v>0995801473</v>
          </cell>
          <cell r="O4392" t="str">
            <v/>
          </cell>
          <cell r="P4392" t="str">
            <v>GUAYAQUIL</v>
          </cell>
          <cell r="Q4392" t="str">
            <v>GUAYAQUIL</v>
          </cell>
          <cell r="R4392" t="str">
            <v>GUAYAS</v>
          </cell>
          <cell r="T4392" t="str">
            <v>FLEXTRANS</v>
          </cell>
          <cell r="U4392" t="str">
            <v>FLEXNETUIO_GYE</v>
          </cell>
          <cell r="V4392">
            <v>1</v>
          </cell>
          <cell r="W4392">
            <v>1</v>
          </cell>
          <cell r="X4392" t="str">
            <v>FLEXNET ECUADOR - MDELIVERY</v>
          </cell>
          <cell r="Y4392" t="str">
            <v>CALLE 28 DE JUNIO S/N Y GARCIA MORENO ENTRADA LLANO GRANDE</v>
          </cell>
          <cell r="Z4392" t="str">
            <v>1701_QUITO</v>
          </cell>
          <cell r="AA4392" t="str">
            <v/>
          </cell>
          <cell r="AB4392">
            <v>22243</v>
          </cell>
          <cell r="AC4392">
            <v>44915</v>
          </cell>
          <cell r="AD4392" t="str">
            <v>ITSACOURIER S.A.S</v>
          </cell>
          <cell r="AE4392" t="str">
            <v>JJ486C</v>
          </cell>
          <cell r="AF4392">
            <v>0</v>
          </cell>
          <cell r="AG4392" t="str">
            <v>PEDIDO_ENTREGADO</v>
          </cell>
          <cell r="AH4392">
            <v>44915</v>
          </cell>
          <cell r="AK4392">
            <v>482217</v>
          </cell>
        </row>
        <row r="4393">
          <cell r="B4393">
            <v>482218</v>
          </cell>
          <cell r="C4393" t="str">
            <v>2477574</v>
          </cell>
          <cell r="D4393" t="str">
            <v>MDELIVERY</v>
          </cell>
          <cell r="E4393" t="str">
            <v>DESPACHO</v>
          </cell>
          <cell r="F4393" t="str">
            <v>NORMAL</v>
          </cell>
          <cell r="G4393" t="str">
            <v>TF89702</v>
          </cell>
          <cell r="H4393">
            <v>44914</v>
          </cell>
          <cell r="I4393" t="str">
            <v>ENTREGADO</v>
          </cell>
          <cell r="J4393">
            <v>44916</v>
          </cell>
          <cell r="K4393" t="str">
            <v>JONATHAN ISRAEL MONTEROS MONTERO_JONATHAN ISRAEL MONTEROS MONTERO</v>
          </cell>
          <cell r="L4393" t="str">
            <v xml:space="preserve"> LA JOYA ETAPA GEMA MZ 8 VILLA 22 REFERENCIA CERCA DE LA ETAPA GEMA ESTA EL TIA DE LA JOYA </v>
          </cell>
          <cell r="M4393" t="str">
            <v>1103021448001</v>
          </cell>
          <cell r="N4393" t="str">
            <v>0987154263 / 0995361777</v>
          </cell>
          <cell r="O4393" t="str">
            <v/>
          </cell>
          <cell r="P4393" t="str">
            <v>SAMBORONDON</v>
          </cell>
          <cell r="Q4393" t="str">
            <v>SAMBORONDON</v>
          </cell>
          <cell r="R4393" t="str">
            <v>GUAYAS</v>
          </cell>
          <cell r="T4393" t="str">
            <v>FLEXTRANS</v>
          </cell>
          <cell r="U4393" t="str">
            <v>FLEXNETUIO_GYE</v>
          </cell>
          <cell r="V4393">
            <v>1</v>
          </cell>
          <cell r="W4393">
            <v>1</v>
          </cell>
          <cell r="X4393" t="str">
            <v>FLEXNET ECUADOR - MDELIVERY</v>
          </cell>
          <cell r="Y4393" t="str">
            <v>CALLE 28 DE JUNIO S/N Y GARCIA MORENO ENTRADA LLANO GRANDE</v>
          </cell>
          <cell r="Z4393" t="str">
            <v>1701_QUITO</v>
          </cell>
          <cell r="AA4393" t="str">
            <v/>
          </cell>
          <cell r="AB4393">
            <v>22283</v>
          </cell>
          <cell r="AC4393">
            <v>44916</v>
          </cell>
          <cell r="AD4393" t="str">
            <v>ITSACOURIER S.A.S</v>
          </cell>
          <cell r="AE4393" t="str">
            <v>IP662A</v>
          </cell>
          <cell r="AF4393">
            <v>1</v>
          </cell>
          <cell r="AG4393" t="str">
            <v>PEDIDO_ENTREGADO</v>
          </cell>
          <cell r="AH4393">
            <v>44916</v>
          </cell>
          <cell r="AK4393">
            <v>482218</v>
          </cell>
        </row>
        <row r="4394">
          <cell r="B4394">
            <v>482219</v>
          </cell>
          <cell r="C4394" t="str">
            <v>2477575</v>
          </cell>
          <cell r="D4394" t="str">
            <v>MDELIVERY</v>
          </cell>
          <cell r="E4394" t="str">
            <v>DESPACHO</v>
          </cell>
          <cell r="F4394" t="str">
            <v>NORMAL</v>
          </cell>
          <cell r="G4394" t="str">
            <v>031080002477575</v>
          </cell>
          <cell r="H4394">
            <v>44914</v>
          </cell>
          <cell r="I4394" t="str">
            <v>ENTREGADO</v>
          </cell>
          <cell r="J4394">
            <v>44917</v>
          </cell>
          <cell r="K4394" t="str">
            <v>CLARA GARAY_LUIS EDUARDO MARISCAL RAMIREZ</v>
          </cell>
          <cell r="L4394" t="str">
            <v xml:space="preserve"> PAUTE AZUAY CALLE ADBON CALDERON 2 20 REFERENCIA E INDIA PAU LOCAL AMERICAN CLOTHES </v>
          </cell>
          <cell r="M4394" t="str">
            <v>0301665857001</v>
          </cell>
          <cell r="N4394" t="str">
            <v>0961323643 / 0962657911</v>
          </cell>
          <cell r="O4394" t="str">
            <v/>
          </cell>
          <cell r="P4394" t="str">
            <v>PAUTE</v>
          </cell>
          <cell r="Q4394" t="str">
            <v>PAUTE</v>
          </cell>
          <cell r="R4394" t="str">
            <v>AZUAY</v>
          </cell>
          <cell r="T4394" t="str">
            <v>TRAMACO</v>
          </cell>
          <cell r="U4394" t="str">
            <v>FLEXNETUIO_PROVINCIA</v>
          </cell>
          <cell r="V4394">
            <v>1</v>
          </cell>
          <cell r="W4394">
            <v>1</v>
          </cell>
          <cell r="X4394" t="str">
            <v>FLEXNET ECUADOR - MDELIVERY</v>
          </cell>
          <cell r="Y4394" t="str">
            <v>CALLE 28 DE JUNIO S/N Y GARCIA MORENO ENTRADA LLANO GRANDE</v>
          </cell>
          <cell r="Z4394" t="str">
            <v>1701_QUITO</v>
          </cell>
          <cell r="AA4394" t="str">
            <v/>
          </cell>
          <cell r="AB4394">
            <v>22217</v>
          </cell>
          <cell r="AC4394">
            <v>44915</v>
          </cell>
          <cell r="AD4394" t="str">
            <v>TRAMACO EXPRESS</v>
          </cell>
          <cell r="AE4394" t="str">
            <v>GENERICO TMC</v>
          </cell>
          <cell r="AF4394">
            <v>0</v>
          </cell>
          <cell r="AG4394" t="str">
            <v>PEDIDO_ENTREGADO</v>
          </cell>
          <cell r="AH4394">
            <v>44917</v>
          </cell>
          <cell r="AJ4394" t="str">
            <v>ENTREGA REALIZADA | FECHA:21-12-2022 | HORA: 11:28</v>
          </cell>
          <cell r="AK4394">
            <v>482219</v>
          </cell>
        </row>
        <row r="4395">
          <cell r="B4395">
            <v>482220</v>
          </cell>
          <cell r="C4395" t="str">
            <v>2477576</v>
          </cell>
          <cell r="D4395" t="str">
            <v>MDELIVERY</v>
          </cell>
          <cell r="E4395" t="str">
            <v>DESPACHO</v>
          </cell>
          <cell r="F4395" t="str">
            <v>NORMAL</v>
          </cell>
          <cell r="G4395" t="str">
            <v>031080002477576</v>
          </cell>
          <cell r="H4395">
            <v>44914</v>
          </cell>
          <cell r="I4395" t="str">
            <v>ENTREGADO</v>
          </cell>
          <cell r="J4395">
            <v>44915</v>
          </cell>
          <cell r="K4395" t="str">
            <v>LUIS ALBERTO OVIEDO MARANON_LUIS ALBERTO OVIEDO MARANON</v>
          </cell>
          <cell r="L4395" t="str">
            <v xml:space="preserve"> TOMAS SEVILLA 830 ENTRE PRIMERA IMPRENTA Y DAQUEA REFERENCIA ALMACEN DE TELAS EDIFICIO DE 4 PISOS </v>
          </cell>
          <cell r="M4395" t="str">
            <v>1801721588001</v>
          </cell>
          <cell r="N4395" t="str">
            <v>0997351734</v>
          </cell>
          <cell r="O4395" t="str">
            <v/>
          </cell>
          <cell r="P4395" t="str">
            <v>AMBATO</v>
          </cell>
          <cell r="Q4395" t="str">
            <v>AMBATO</v>
          </cell>
          <cell r="R4395" t="str">
            <v>TUNGURAHUA</v>
          </cell>
          <cell r="S4395" t="str">
            <v>AMBATO</v>
          </cell>
          <cell r="T4395" t="str">
            <v>TRAMACO</v>
          </cell>
          <cell r="U4395" t="str">
            <v>FLEXNETUIO_PROVINCIA</v>
          </cell>
          <cell r="V4395">
            <v>1</v>
          </cell>
          <cell r="W4395">
            <v>1</v>
          </cell>
          <cell r="X4395" t="str">
            <v>FLEXNET ECUADOR - MDELIVERY</v>
          </cell>
          <cell r="Y4395" t="str">
            <v>CALLE 28 DE JUNIO S/N Y GARCIA MORENO ENTRADA LLANO GRANDE</v>
          </cell>
          <cell r="Z4395" t="str">
            <v>1701_QUITO</v>
          </cell>
          <cell r="AA4395" t="str">
            <v/>
          </cell>
          <cell r="AB4395">
            <v>22217</v>
          </cell>
          <cell r="AC4395">
            <v>44915</v>
          </cell>
          <cell r="AD4395" t="str">
            <v>TRAMACO EXPRESS</v>
          </cell>
          <cell r="AE4395" t="str">
            <v>GENERICO TMC</v>
          </cell>
          <cell r="AF4395">
            <v>1</v>
          </cell>
          <cell r="AG4395" t="str">
            <v>PEDIDO_ENTREGADO</v>
          </cell>
          <cell r="AH4395">
            <v>44915</v>
          </cell>
          <cell r="AJ4395" t="str">
            <v>GUIA ENTREGADA -Luis oviedo - 1801721588</v>
          </cell>
          <cell r="AK4395">
            <v>482220</v>
          </cell>
        </row>
        <row r="4396">
          <cell r="B4396">
            <v>482221</v>
          </cell>
          <cell r="C4396" t="str">
            <v>2477577</v>
          </cell>
          <cell r="D4396" t="str">
            <v>MDELIVERY</v>
          </cell>
          <cell r="E4396" t="str">
            <v>DESPACHO</v>
          </cell>
          <cell r="F4396" t="str">
            <v>NORMAL</v>
          </cell>
          <cell r="G4396" t="str">
            <v>FT76013</v>
          </cell>
          <cell r="H4396">
            <v>44914</v>
          </cell>
          <cell r="I4396" t="str">
            <v>DEVOLUCION_EN_PROCESO</v>
          </cell>
          <cell r="J4396">
            <v>44922</v>
          </cell>
          <cell r="K4396" t="str">
            <v>MANUEL DAVID JARAMILLO CUEVA_MANUEL DAVID JARAMILLO CUEVA</v>
          </cell>
          <cell r="L4396" t="str">
            <v xml:space="preserve"> Av 10 Agosto N13 110 y Arenas edificio Donofre sector Santa Prisca REFERENCIA Piso 3 oficina 304 TELEFONOS DE CONTACTO 0986051917 CONSERJE </v>
          </cell>
          <cell r="M4396" t="str">
            <v>1712284833001</v>
          </cell>
          <cell r="N4396" t="str">
            <v>0997351734</v>
          </cell>
          <cell r="O4396" t="str">
            <v/>
          </cell>
          <cell r="P4396" t="str">
            <v>QUITO</v>
          </cell>
          <cell r="Q4396" t="str">
            <v>QUITO</v>
          </cell>
          <cell r="R4396" t="str">
            <v>PICHINCHA</v>
          </cell>
          <cell r="T4396" t="str">
            <v>FLEXTRANS UIO</v>
          </cell>
          <cell r="U4396" t="str">
            <v>FLEXNETUIO_LOCAL</v>
          </cell>
          <cell r="V4396">
            <v>1</v>
          </cell>
          <cell r="W4396">
            <v>1</v>
          </cell>
          <cell r="X4396" t="str">
            <v>FLEXNET ECUADOR - MDELIVERY</v>
          </cell>
          <cell r="Y4396" t="str">
            <v>CALLE 28 DE JUNIO S/N Y GARCIA MORENO ENTRADA LLANO GRANDE</v>
          </cell>
          <cell r="Z4396" t="str">
            <v>1701_QUITO</v>
          </cell>
          <cell r="AA4396" t="str">
            <v/>
          </cell>
          <cell r="AB4396">
            <v>22317</v>
          </cell>
          <cell r="AC4396">
            <v>44917</v>
          </cell>
          <cell r="AD4396" t="str">
            <v>ITSACOURIER S.A.S</v>
          </cell>
          <cell r="AE4396" t="str">
            <v>LU161L</v>
          </cell>
          <cell r="AF4396">
            <v>3</v>
          </cell>
          <cell r="AG4396" t="str">
            <v>DEVOLUCION_EN_PROCESO</v>
          </cell>
          <cell r="AH4396">
            <v>44922</v>
          </cell>
          <cell r="AJ4396" t="str">
            <v/>
          </cell>
          <cell r="AK4396">
            <v>482221</v>
          </cell>
        </row>
        <row r="4397">
          <cell r="B4397">
            <v>482222</v>
          </cell>
          <cell r="C4397" t="str">
            <v>2477578</v>
          </cell>
          <cell r="D4397" t="str">
            <v>MDELIVERY</v>
          </cell>
          <cell r="E4397" t="str">
            <v>DESPACHO</v>
          </cell>
          <cell r="F4397" t="str">
            <v>NORMAL</v>
          </cell>
          <cell r="G4397" t="str">
            <v>TF89667</v>
          </cell>
          <cell r="H4397">
            <v>44914</v>
          </cell>
          <cell r="I4397" t="str">
            <v>ENTREGADO</v>
          </cell>
          <cell r="J4397">
            <v>44915</v>
          </cell>
          <cell r="K4397" t="str">
            <v>SENOR RIVADENEIRA JARA FELIX_YANIRA MAITTE CAMPOVERDE TORRES</v>
          </cell>
          <cell r="L4397" t="str">
            <v xml:space="preserve"> GUASMO CENTRAL 2DO PASAJE 11S SE Y 3ER CALLEJON 52B SE COOPERATIVA CENTINELA DEL GUASMO REFERENCIA EN LA UNIDAD EDUCATIVA NELA MARTINEZ ESPINOZA TELEFONOS DE CONTACTO 0993877983 HORARIO DE ENTREGA EN</v>
          </cell>
          <cell r="M4397" t="str">
            <v>0910554187001</v>
          </cell>
          <cell r="N4397" t="str">
            <v>0993877983 / 0968207973</v>
          </cell>
          <cell r="O4397" t="str">
            <v/>
          </cell>
          <cell r="P4397" t="str">
            <v>GUAYAQUIL</v>
          </cell>
          <cell r="Q4397" t="str">
            <v>GUAYAQUIL</v>
          </cell>
          <cell r="R4397" t="str">
            <v>GUAYAS</v>
          </cell>
          <cell r="T4397" t="str">
            <v>FLEXTRANS GYE</v>
          </cell>
          <cell r="U4397" t="str">
            <v>FLEXNETUIO_GYE</v>
          </cell>
          <cell r="V4397">
            <v>1</v>
          </cell>
          <cell r="W4397">
            <v>1</v>
          </cell>
          <cell r="X4397" t="str">
            <v>FLEXNET ECUADOR - MDELIVERY</v>
          </cell>
          <cell r="Y4397" t="str">
            <v>CALLE 28 DE JUNIO S/N Y GARCIA MORENO ENTRADA LLANO GRANDE</v>
          </cell>
          <cell r="Z4397" t="str">
            <v>1701_QUITO</v>
          </cell>
          <cell r="AA4397" t="str">
            <v/>
          </cell>
          <cell r="AB4397">
            <v>22240</v>
          </cell>
          <cell r="AC4397">
            <v>44915</v>
          </cell>
          <cell r="AD4397" t="str">
            <v>TRANSFIRME</v>
          </cell>
          <cell r="AE4397" t="str">
            <v>PDD1735</v>
          </cell>
          <cell r="AF4397">
            <v>0</v>
          </cell>
          <cell r="AG4397" t="str">
            <v>PEDIDO_ENTREGADO</v>
          </cell>
          <cell r="AH4397">
            <v>44915</v>
          </cell>
          <cell r="AK4397">
            <v>482222</v>
          </cell>
        </row>
        <row r="4398">
          <cell r="B4398">
            <v>482223</v>
          </cell>
          <cell r="C4398" t="str">
            <v>2477579</v>
          </cell>
          <cell r="D4398" t="str">
            <v>MDELIVERY</v>
          </cell>
          <cell r="E4398" t="str">
            <v>DESPACHO</v>
          </cell>
          <cell r="F4398" t="str">
            <v>NORMAL</v>
          </cell>
          <cell r="G4398" t="str">
            <v>031080002477579</v>
          </cell>
          <cell r="H4398">
            <v>44914</v>
          </cell>
          <cell r="I4398" t="str">
            <v>ENTREGADO</v>
          </cell>
          <cell r="J4398">
            <v>44916</v>
          </cell>
          <cell r="K4398" t="str">
            <v>LEONARDO GABRIEL SUAREZ DAVILA_LEONARDO GABRIEL SUAREZ DAVILA</v>
          </cell>
          <cell r="L4398" t="str">
            <v>CALLE COMERCIO Y 24 DE MAYO A 30 METROS DEL MUNICIPIO DE BALAO</v>
          </cell>
          <cell r="M4398" t="str">
            <v>0705720498001</v>
          </cell>
          <cell r="N4398" t="str">
            <v>0939460585</v>
          </cell>
          <cell r="O4398" t="str">
            <v/>
          </cell>
          <cell r="P4398" t="str">
            <v>BALAO</v>
          </cell>
          <cell r="Q4398" t="str">
            <v>BALAO</v>
          </cell>
          <cell r="R4398" t="str">
            <v>GUAYAS</v>
          </cell>
          <cell r="S4398" t="str">
            <v>BALAO - RECINTO CIEN FAMILIAS - ABDON CALDERON - RECINTO LIBERTAD (COOPERATIVA DEMOCRACIA) - COOPERA</v>
          </cell>
          <cell r="T4398" t="str">
            <v>TRAMACO</v>
          </cell>
          <cell r="U4398" t="str">
            <v>FLEXNETUIO_PROVINCIA</v>
          </cell>
          <cell r="V4398">
            <v>1</v>
          </cell>
          <cell r="W4398">
            <v>1</v>
          </cell>
          <cell r="X4398" t="str">
            <v>FLEXNET ECUADOR - MDELIVERY</v>
          </cell>
          <cell r="Y4398" t="str">
            <v>CALLE 28 DE JUNIO S/N Y GARCIA MORENO ENTRADA LLANO GRANDE</v>
          </cell>
          <cell r="Z4398" t="str">
            <v>1701_QUITO</v>
          </cell>
          <cell r="AA4398" t="str">
            <v/>
          </cell>
          <cell r="AB4398">
            <v>22217</v>
          </cell>
          <cell r="AC4398">
            <v>44915</v>
          </cell>
          <cell r="AD4398" t="str">
            <v>TRAMACO EXPRESS</v>
          </cell>
          <cell r="AE4398" t="str">
            <v>GENERICO TMC</v>
          </cell>
          <cell r="AF4398">
            <v>1</v>
          </cell>
          <cell r="AG4398" t="str">
            <v>PEDIDO_ENTREGADO</v>
          </cell>
          <cell r="AH4398">
            <v>44916</v>
          </cell>
          <cell r="AJ4398" t="str">
            <v>GUIA ENTREGADA -leonardo suarez - 0</v>
          </cell>
          <cell r="AK4398">
            <v>482223</v>
          </cell>
        </row>
        <row r="4399">
          <cell r="B4399">
            <v>482224</v>
          </cell>
          <cell r="C4399" t="str">
            <v>2477585</v>
          </cell>
          <cell r="D4399" t="str">
            <v>MDELIVERY</v>
          </cell>
          <cell r="E4399" t="str">
            <v>DESPACHO</v>
          </cell>
          <cell r="F4399" t="str">
            <v>NORMAL</v>
          </cell>
          <cell r="G4399" t="str">
            <v>FT76014</v>
          </cell>
          <cell r="H4399">
            <v>44914</v>
          </cell>
          <cell r="I4399" t="str">
            <v>ENTREGADO</v>
          </cell>
          <cell r="J4399">
            <v>44916</v>
          </cell>
          <cell r="K4399" t="str">
            <v>FAUSTO EDWIN CANDO VELASQUE_FAUSTO EDWIN CANDO VELASQUE</v>
          </cell>
          <cell r="L4399" t="str">
            <v xml:space="preserve"> AVE MORAN VALVERDE Y RUMOCHAA EN EL PASAJE S29 A REFERENCIA CASA DE LADRILLO DE 3 PISOS </v>
          </cell>
          <cell r="M4399" t="str">
            <v>1717444556001</v>
          </cell>
          <cell r="N4399" t="str">
            <v>0995674941</v>
          </cell>
          <cell r="O4399" t="str">
            <v/>
          </cell>
          <cell r="P4399" t="str">
            <v>QUITO</v>
          </cell>
          <cell r="Q4399" t="str">
            <v>QUITO</v>
          </cell>
          <cell r="R4399" t="str">
            <v>PICHINCHA</v>
          </cell>
          <cell r="T4399" t="str">
            <v>FLEXTRANS UIO</v>
          </cell>
          <cell r="U4399" t="str">
            <v>FLEXNETUIO_LOCAL</v>
          </cell>
          <cell r="V4399">
            <v>1</v>
          </cell>
          <cell r="W4399">
            <v>1</v>
          </cell>
          <cell r="X4399" t="str">
            <v>FLEXNET ECUADOR - MDELIVERY</v>
          </cell>
          <cell r="Y4399" t="str">
            <v>CALLE 28 DE JUNIO S/N Y GARCIA MORENO ENTRADA LLANO GRANDE</v>
          </cell>
          <cell r="Z4399" t="str">
            <v>1701_QUITO</v>
          </cell>
          <cell r="AA4399" t="str">
            <v/>
          </cell>
          <cell r="AB4399">
            <v>22274</v>
          </cell>
          <cell r="AC4399">
            <v>44916</v>
          </cell>
          <cell r="AD4399" t="str">
            <v>ITSACOURIER S.A.S</v>
          </cell>
          <cell r="AE4399" t="str">
            <v>LU981L</v>
          </cell>
          <cell r="AF4399">
            <v>1</v>
          </cell>
          <cell r="AG4399" t="str">
            <v>PEDIDO_ENTREGADO</v>
          </cell>
          <cell r="AH4399">
            <v>44916</v>
          </cell>
          <cell r="AK4399">
            <v>482224</v>
          </cell>
        </row>
        <row r="4400">
          <cell r="B4400">
            <v>482225</v>
          </cell>
          <cell r="C4400" t="str">
            <v>2477587</v>
          </cell>
          <cell r="D4400" t="str">
            <v>MDELIVERY</v>
          </cell>
          <cell r="E4400" t="str">
            <v>DESPACHO</v>
          </cell>
          <cell r="F4400" t="str">
            <v>NORMAL</v>
          </cell>
          <cell r="G4400" t="str">
            <v>031080002477587</v>
          </cell>
          <cell r="H4400">
            <v>44914</v>
          </cell>
          <cell r="I4400" t="str">
            <v>ENTREGADO</v>
          </cell>
          <cell r="J4400">
            <v>44916</v>
          </cell>
          <cell r="K4400" t="str">
            <v>Johanna Torres_COOPERATIVA DE AHORRO Y CREDITO DE LOS EMPLEADOS D</v>
          </cell>
          <cell r="L4400" t="str">
            <v>Km 7 5 Via Daule con int Av Juan Tanca Marengo</v>
          </cell>
          <cell r="M4400" t="str">
            <v>0992284048001</v>
          </cell>
          <cell r="N4400" t="str">
            <v>0984680686</v>
          </cell>
          <cell r="O4400" t="str">
            <v/>
          </cell>
          <cell r="P4400" t="str">
            <v>GUAYAQUIL</v>
          </cell>
          <cell r="Q4400" t="str">
            <v>GUAYAQUIL</v>
          </cell>
          <cell r="R4400" t="str">
            <v>GUAYAS</v>
          </cell>
          <cell r="T4400" t="str">
            <v>TRAMACO</v>
          </cell>
          <cell r="U4400" t="str">
            <v>FLEXNETUIO_GYE</v>
          </cell>
          <cell r="V4400">
            <v>1</v>
          </cell>
          <cell r="W4400">
            <v>1</v>
          </cell>
          <cell r="X4400" t="str">
            <v>FLEXNET ECUADOR - MDELIVERY</v>
          </cell>
          <cell r="Y4400" t="str">
            <v>CALLE 28 DE JUNIO S/N Y GARCIA MORENO ENTRADA LLANO GRANDE</v>
          </cell>
          <cell r="Z4400" t="str">
            <v>1701_QUITO</v>
          </cell>
          <cell r="AA4400" t="str">
            <v/>
          </cell>
          <cell r="AB4400">
            <v>22217</v>
          </cell>
          <cell r="AC4400">
            <v>44915</v>
          </cell>
          <cell r="AD4400" t="str">
            <v>TRAMACO EXPRESS</v>
          </cell>
          <cell r="AE4400" t="str">
            <v>GENERICO TMC</v>
          </cell>
          <cell r="AF4400">
            <v>0</v>
          </cell>
          <cell r="AG4400" t="str">
            <v>PEDIDO_ENTREGADO</v>
          </cell>
          <cell r="AH4400">
            <v>44916</v>
          </cell>
          <cell r="AJ4400" t="str">
            <v>GUIA ENTREGADA -Johanna. Torres - 0922381108</v>
          </cell>
          <cell r="AK4400">
            <v>482225</v>
          </cell>
        </row>
        <row r="4401">
          <cell r="B4401">
            <v>482226</v>
          </cell>
          <cell r="C4401" t="str">
            <v>2477588</v>
          </cell>
          <cell r="D4401" t="str">
            <v>MDELIVERY</v>
          </cell>
          <cell r="E4401" t="str">
            <v>DESPACHO</v>
          </cell>
          <cell r="F4401" t="str">
            <v>NORMAL</v>
          </cell>
          <cell r="G4401" t="str">
            <v>IC3932</v>
          </cell>
          <cell r="H4401">
            <v>44914</v>
          </cell>
          <cell r="I4401" t="str">
            <v>ENTREGADO</v>
          </cell>
          <cell r="J4401">
            <v>44915</v>
          </cell>
          <cell r="K4401" t="str">
            <v xml:space="preserve"> ATECMA CIA LTDA_ ATECMA CIA LTDA</v>
          </cell>
          <cell r="L4401" t="str">
            <v>AV ORDONEZ LASSO 6 33 Y JACARANDA EDIF OREBRI</v>
          </cell>
          <cell r="M4401" t="str">
            <v>0190473023001</v>
          </cell>
          <cell r="N4401" t="str">
            <v>0992802056</v>
          </cell>
          <cell r="O4401" t="str">
            <v/>
          </cell>
          <cell r="P4401" t="str">
            <v>CUENCA</v>
          </cell>
          <cell r="Q4401" t="str">
            <v>CUENCA</v>
          </cell>
          <cell r="R4401" t="str">
            <v>AZUAY</v>
          </cell>
          <cell r="T4401" t="str">
            <v>ITSACOURIER</v>
          </cell>
          <cell r="U4401" t="str">
            <v>FLEXNETUIO_PROVINCIA</v>
          </cell>
          <cell r="V4401">
            <v>1</v>
          </cell>
          <cell r="W4401">
            <v>1</v>
          </cell>
          <cell r="X4401" t="str">
            <v>FLEXNET ECUADOR - MDELIVERY</v>
          </cell>
          <cell r="Y4401" t="str">
            <v>CALLE 28 DE JUNIO S/N Y GARCIA MORENO ENTRADA LLANO GRANDE</v>
          </cell>
          <cell r="Z4401" t="str">
            <v>1701_QUITO</v>
          </cell>
          <cell r="AA4401" t="str">
            <v/>
          </cell>
          <cell r="AB4401">
            <v>22229</v>
          </cell>
          <cell r="AC4401">
            <v>44915</v>
          </cell>
          <cell r="AD4401" t="str">
            <v>ITSACOURIER S.A.S</v>
          </cell>
          <cell r="AE4401" t="str">
            <v>PDD1729</v>
          </cell>
          <cell r="AF4401">
            <v>0</v>
          </cell>
          <cell r="AG4401" t="str">
            <v>PEDIDO_ENTREGADO</v>
          </cell>
          <cell r="AH4401">
            <v>44915</v>
          </cell>
          <cell r="AK4401">
            <v>482226</v>
          </cell>
        </row>
        <row r="4402">
          <cell r="B4402">
            <v>482227</v>
          </cell>
          <cell r="C4402" t="str">
            <v>2477590</v>
          </cell>
          <cell r="D4402" t="str">
            <v>MDELIVERY</v>
          </cell>
          <cell r="E4402" t="str">
            <v>DESPACHO</v>
          </cell>
          <cell r="F4402" t="str">
            <v>NORMAL</v>
          </cell>
          <cell r="G4402" t="str">
            <v>FT76015</v>
          </cell>
          <cell r="H4402">
            <v>44914</v>
          </cell>
          <cell r="I4402" t="str">
            <v>ENTREGADO</v>
          </cell>
          <cell r="J4402">
            <v>44915</v>
          </cell>
          <cell r="K4402" t="str">
            <v>FLORES VILLEGAS INES BEATRIZ_FLORES VILLEGAS INES BEATRIZ</v>
          </cell>
          <cell r="L4402" t="str">
            <v>AV AMAZONAS NN35 43 Y JUAN PABLO SANZ EDF ANTISANA 1 PISO 8</v>
          </cell>
          <cell r="M4402" t="str">
            <v>1703073997001</v>
          </cell>
          <cell r="N4402" t="str">
            <v>0998497617</v>
          </cell>
          <cell r="O4402" t="str">
            <v/>
          </cell>
          <cell r="P4402" t="str">
            <v>QUITO</v>
          </cell>
          <cell r="Q4402" t="str">
            <v>QUITO</v>
          </cell>
          <cell r="R4402" t="str">
            <v>PICHINCHA</v>
          </cell>
          <cell r="T4402" t="str">
            <v>FLEXTRANS UIO</v>
          </cell>
          <cell r="U4402" t="str">
            <v>FLEXNETUIO_LOCAL</v>
          </cell>
          <cell r="V4402">
            <v>1</v>
          </cell>
          <cell r="W4402">
            <v>1</v>
          </cell>
          <cell r="X4402" t="str">
            <v>FLEXNET ECUADOR - MDELIVERY</v>
          </cell>
          <cell r="Y4402" t="str">
            <v>CALLE 28 DE JUNIO S/N Y GARCIA MORENO ENTRADA LLANO GRANDE</v>
          </cell>
          <cell r="Z4402" t="str">
            <v>1701_QUITO</v>
          </cell>
          <cell r="AA4402" t="str">
            <v/>
          </cell>
          <cell r="AB4402">
            <v>22233</v>
          </cell>
          <cell r="AC4402">
            <v>44915</v>
          </cell>
          <cell r="AD4402" t="str">
            <v>ITSACOURIER S.A.S</v>
          </cell>
          <cell r="AE4402" t="str">
            <v>LU161L</v>
          </cell>
          <cell r="AF4402">
            <v>0</v>
          </cell>
          <cell r="AG4402" t="str">
            <v>PEDIDO_ENTREGADO</v>
          </cell>
          <cell r="AH4402">
            <v>44915</v>
          </cell>
          <cell r="AK4402">
            <v>482227</v>
          </cell>
        </row>
        <row r="4403">
          <cell r="B4403">
            <v>482228</v>
          </cell>
          <cell r="C4403" t="str">
            <v>2477591_1</v>
          </cell>
          <cell r="D4403" t="str">
            <v>MDELIVERY</v>
          </cell>
          <cell r="E4403" t="str">
            <v>DESPACHO</v>
          </cell>
          <cell r="F4403" t="str">
            <v>NORMAL</v>
          </cell>
          <cell r="G4403" t="str">
            <v>031080024775911</v>
          </cell>
          <cell r="H4403">
            <v>44914</v>
          </cell>
          <cell r="I4403" t="str">
            <v>ENTREGADO</v>
          </cell>
          <cell r="J4403">
            <v>44915</v>
          </cell>
          <cell r="K4403" t="str">
            <v>DANIEL SALUSTINO SARMIENTO AVILA_DANIEL SALUSTINO SARMIENTO AVILA</v>
          </cell>
          <cell r="L4403" t="str">
            <v>pasaje el oro Avenida Jubones con calle Machala Por el infa Es de color melon y filos rojos de tres pisos No tiene esquinero y tiene una llantera</v>
          </cell>
          <cell r="M4403" t="str">
            <v>0701811671001</v>
          </cell>
          <cell r="N4403" t="str">
            <v>0995498676</v>
          </cell>
          <cell r="O4403" t="str">
            <v/>
          </cell>
          <cell r="P4403" t="str">
            <v>MACHALA</v>
          </cell>
          <cell r="Q4403" t="str">
            <v>MACHALA</v>
          </cell>
          <cell r="R4403" t="str">
            <v>EL ORO</v>
          </cell>
          <cell r="T4403" t="str">
            <v>TRAMACO</v>
          </cell>
          <cell r="U4403" t="str">
            <v>FLEXNETUIO_PROVINCIA</v>
          </cell>
          <cell r="V4403">
            <v>1</v>
          </cell>
          <cell r="W4403">
            <v>1</v>
          </cell>
          <cell r="X4403" t="str">
            <v>FLEXNET ECUADOR - MDELIVERY</v>
          </cell>
          <cell r="Y4403" t="str">
            <v>CALLE 28 DE JUNIO S/N Y GARCIA MORENO ENTRADA LLANO GRANDE</v>
          </cell>
          <cell r="Z4403" t="str">
            <v>1701_QUITO</v>
          </cell>
          <cell r="AA4403" t="str">
            <v/>
          </cell>
          <cell r="AB4403">
            <v>22217</v>
          </cell>
          <cell r="AC4403">
            <v>44915</v>
          </cell>
          <cell r="AD4403" t="str">
            <v>TRAMACO EXPRESS</v>
          </cell>
          <cell r="AE4403" t="str">
            <v>GENERICO TMC</v>
          </cell>
          <cell r="AF4403">
            <v>0</v>
          </cell>
          <cell r="AG4403" t="str">
            <v>PEDIDO_ENTREGADO</v>
          </cell>
          <cell r="AH4403">
            <v>44915</v>
          </cell>
          <cell r="AJ4403" t="str">
            <v>GUIA ENTREGADA -. DANIEL SALUSTINO SARMIENTO AVILA DANIEL SALUSTINO SARMIENTO AVILA - 0701811671001</v>
          </cell>
          <cell r="AK4403">
            <v>482228</v>
          </cell>
        </row>
        <row r="4404">
          <cell r="B4404">
            <v>482229</v>
          </cell>
          <cell r="C4404" t="str">
            <v>2477593</v>
          </cell>
          <cell r="D4404" t="str">
            <v>MDELIVERY</v>
          </cell>
          <cell r="E4404" t="str">
            <v>DESPACHO</v>
          </cell>
          <cell r="F4404" t="str">
            <v>NORMAL</v>
          </cell>
          <cell r="G4404" t="str">
            <v>FT76012</v>
          </cell>
          <cell r="H4404">
            <v>44914</v>
          </cell>
          <cell r="I4404" t="str">
            <v>ENTREGADO</v>
          </cell>
          <cell r="J4404">
            <v>44915</v>
          </cell>
          <cell r="K4404" t="str">
            <v>ANGEL DAVID FIALLOS ECHEVERRIA_ANGEL DAVID FIALLOS ECHEVERRIA</v>
          </cell>
          <cell r="L4404" t="str">
            <v>AMAZONAS 4545Y PEREIRA CENTRO FINANCIARIO EDIFICIO BLANCO</v>
          </cell>
          <cell r="M4404" t="str">
            <v>0603475310001</v>
          </cell>
          <cell r="N4404" t="str">
            <v>0958847003</v>
          </cell>
          <cell r="O4404" t="str">
            <v/>
          </cell>
          <cell r="P4404" t="str">
            <v>QUITO</v>
          </cell>
          <cell r="Q4404" t="str">
            <v>QUITO</v>
          </cell>
          <cell r="R4404" t="str">
            <v>PICHINCHA</v>
          </cell>
          <cell r="T4404" t="str">
            <v>FLEXTRANS UIO</v>
          </cell>
          <cell r="U4404" t="str">
            <v>FLEXNETUIO_LOCAL</v>
          </cell>
          <cell r="V4404">
            <v>1</v>
          </cell>
          <cell r="W4404">
            <v>1</v>
          </cell>
          <cell r="X4404" t="str">
            <v>FLEXNET ECUADOR - MDELIVERY</v>
          </cell>
          <cell r="Y4404" t="str">
            <v>CALLE 28 DE JUNIO S/N Y GARCIA MORENO ENTRADA LLANO GRANDE</v>
          </cell>
          <cell r="Z4404" t="str">
            <v>1701_QUITO</v>
          </cell>
          <cell r="AA4404" t="str">
            <v/>
          </cell>
          <cell r="AB4404">
            <v>22231</v>
          </cell>
          <cell r="AC4404">
            <v>44915</v>
          </cell>
          <cell r="AD4404" t="str">
            <v>ITSACOURIER S.A.S</v>
          </cell>
          <cell r="AE4404" t="str">
            <v>IN450Y</v>
          </cell>
          <cell r="AF4404">
            <v>0</v>
          </cell>
          <cell r="AG4404" t="str">
            <v>PEDIDO_ENTREGADO</v>
          </cell>
          <cell r="AH4404">
            <v>44915</v>
          </cell>
          <cell r="AK4404">
            <v>482229</v>
          </cell>
        </row>
        <row r="4405">
          <cell r="B4405">
            <v>482230</v>
          </cell>
          <cell r="C4405" t="str">
            <v>2477594</v>
          </cell>
          <cell r="D4405" t="str">
            <v>MDELIVERY</v>
          </cell>
          <cell r="E4405" t="str">
            <v>DESPACHO</v>
          </cell>
          <cell r="F4405" t="str">
            <v>NORMAL</v>
          </cell>
          <cell r="G4405" t="str">
            <v>031080002477594</v>
          </cell>
          <cell r="H4405">
            <v>44914</v>
          </cell>
          <cell r="I4405" t="str">
            <v>ENTREGADO</v>
          </cell>
          <cell r="J4405">
            <v>44917</v>
          </cell>
          <cell r="K4405" t="str">
            <v>GARCIA CHAVEZ LUIS ANIBAL_GARCIA CHAVEZ LUIS ANIBAL</v>
          </cell>
          <cell r="L4405" t="str">
            <v>AV JUAN RAMON ARELLANO S N Y CALLE CERRO AZUL S N EDIFICIO DE 4 PISOS SIN PINTAR REFERENCIA A UNA CUADRA DE LA CLINICA DEL RINON</v>
          </cell>
          <cell r="M4405" t="str">
            <v>0400516365001</v>
          </cell>
          <cell r="N4405" t="str">
            <v>0981303977/0997321994/0962796950</v>
          </cell>
          <cell r="O4405" t="str">
            <v/>
          </cell>
          <cell r="P4405" t="str">
            <v>TULCAN</v>
          </cell>
          <cell r="Q4405" t="str">
            <v>TULCAN</v>
          </cell>
          <cell r="R4405" t="str">
            <v>CARCHI</v>
          </cell>
          <cell r="S4405" t="str">
            <v/>
          </cell>
          <cell r="T4405" t="str">
            <v>TRAMACO</v>
          </cell>
          <cell r="U4405" t="str">
            <v>FLEXNETUIO_PROVINCIA</v>
          </cell>
          <cell r="V4405">
            <v>1</v>
          </cell>
          <cell r="W4405">
            <v>1</v>
          </cell>
          <cell r="X4405" t="str">
            <v>FLEXNET ECUADOR - MDELIVERY</v>
          </cell>
          <cell r="Y4405" t="str">
            <v>CALLE 28 DE JUNIO S/N Y GARCIA MORENO ENTRADA LLANO GRANDE</v>
          </cell>
          <cell r="Z4405" t="str">
            <v>1701_QUITO</v>
          </cell>
          <cell r="AA4405" t="str">
            <v/>
          </cell>
          <cell r="AB4405">
            <v>22217</v>
          </cell>
          <cell r="AC4405">
            <v>44915</v>
          </cell>
          <cell r="AD4405" t="str">
            <v>TRAMACO EXPRESS</v>
          </cell>
          <cell r="AE4405" t="str">
            <v>GENERICO TMC</v>
          </cell>
          <cell r="AF4405">
            <v>1</v>
          </cell>
          <cell r="AG4405" t="str">
            <v>PEDIDO_ENTREGADO</v>
          </cell>
          <cell r="AH4405">
            <v>44917</v>
          </cell>
          <cell r="AJ4405" t="str">
            <v>GUIA ENTREGADA -. GARCIA CHAVEZ LUIS ANIBAL GARCIA CHAVEZ LUIS ANIBAL - 0400516365001</v>
          </cell>
          <cell r="AK4405">
            <v>482230</v>
          </cell>
        </row>
        <row r="4406">
          <cell r="B4406">
            <v>482231</v>
          </cell>
          <cell r="C4406" t="str">
            <v>2477596</v>
          </cell>
          <cell r="D4406" t="str">
            <v>MDELIVERY</v>
          </cell>
          <cell r="E4406" t="str">
            <v>DESPACHO</v>
          </cell>
          <cell r="F4406" t="str">
            <v>NORMAL</v>
          </cell>
          <cell r="G4406" t="str">
            <v>031080002477596</v>
          </cell>
          <cell r="H4406">
            <v>44914</v>
          </cell>
          <cell r="I4406" t="str">
            <v>ENTREGADO</v>
          </cell>
          <cell r="J4406">
            <v>44916</v>
          </cell>
          <cell r="K4406" t="str">
            <v xml:space="preserve">CARLOS SANTACRUZ_AGENCIA ASESORA PRODUCTORA DE SEGUROS SEGUROSSANTACRUZ S A </v>
          </cell>
          <cell r="L4406" t="str">
            <v>BARRIO GAVILANES URB COSTA BLANCA DPTO 2A EN LA AVENIDA PRINCIPAL DEL BARRIO GAVILANES</v>
          </cell>
          <cell r="M4406" t="str">
            <v>1391878206001</v>
          </cell>
          <cell r="N4406" t="str">
            <v>0984476986</v>
          </cell>
          <cell r="O4406" t="str">
            <v/>
          </cell>
          <cell r="P4406" t="str">
            <v>MANTA</v>
          </cell>
          <cell r="Q4406" t="str">
            <v>MANTA</v>
          </cell>
          <cell r="R4406" t="str">
            <v>MANABI</v>
          </cell>
          <cell r="T4406" t="str">
            <v>TRAMACO</v>
          </cell>
          <cell r="U4406" t="str">
            <v>FLEXNETUIO_PROVINCIA</v>
          </cell>
          <cell r="V4406">
            <v>1</v>
          </cell>
          <cell r="W4406">
            <v>1</v>
          </cell>
          <cell r="X4406" t="str">
            <v>FLEXNET ECUADOR - MDELIVERY</v>
          </cell>
          <cell r="Y4406" t="str">
            <v>CALLE 28 DE JUNIO S/N Y GARCIA MORENO ENTRADA LLANO GRANDE</v>
          </cell>
          <cell r="Z4406" t="str">
            <v>1701_QUITO</v>
          </cell>
          <cell r="AA4406" t="str">
            <v/>
          </cell>
          <cell r="AB4406">
            <v>22217</v>
          </cell>
          <cell r="AC4406">
            <v>44915</v>
          </cell>
          <cell r="AD4406" t="str">
            <v>TRAMACO EXPRESS</v>
          </cell>
          <cell r="AE4406" t="str">
            <v>GENERICO TMC</v>
          </cell>
          <cell r="AF4406">
            <v>0</v>
          </cell>
          <cell r="AG4406" t="str">
            <v>PEDIDO_ENTREGADO</v>
          </cell>
          <cell r="AH4406">
            <v>44916</v>
          </cell>
          <cell r="AJ4406" t="str">
            <v>GUIA ENTREGADA -. CARLOS SANTACRUZ AGENCIA ASESORA PRODUCTORA DE SEGUROS SEGUROSSANTACRUZ S A - 1391</v>
          </cell>
          <cell r="AK4406">
            <v>482231</v>
          </cell>
        </row>
        <row r="4407">
          <cell r="B4407">
            <v>482232</v>
          </cell>
          <cell r="C4407" t="str">
            <v>2477597</v>
          </cell>
          <cell r="D4407" t="str">
            <v>MDELIVERY</v>
          </cell>
          <cell r="E4407" t="str">
            <v>DESPACHO</v>
          </cell>
          <cell r="F4407" t="str">
            <v>NORMAL</v>
          </cell>
          <cell r="G4407" t="str">
            <v>031080002477597</v>
          </cell>
          <cell r="H4407">
            <v>44914</v>
          </cell>
          <cell r="I4407" t="str">
            <v>ENTREGADO</v>
          </cell>
          <cell r="J4407">
            <v>44916</v>
          </cell>
          <cell r="K4407" t="str">
            <v>MICHELLE ELIZABETH ZUNA BOHORQUEZ_MICHELLE ELIZABETH ZUNA BOHORQUEZ</v>
          </cell>
          <cell r="L4407" t="str">
            <v>CDLA FERROVIARIA 3 MZ A1 SOLAR 8 CASA DE 3 PISOS COLOR DURAZNO CON PROPAGANDA DE UN PARTIDO POLITICO Referencias FRENTE AL PARQUE DEL NINO</v>
          </cell>
          <cell r="M4407" t="str">
            <v>0926548207001</v>
          </cell>
          <cell r="N4407" t="str">
            <v>0939593654</v>
          </cell>
          <cell r="O4407" t="str">
            <v/>
          </cell>
          <cell r="P4407" t="str">
            <v>DURAN</v>
          </cell>
          <cell r="Q4407" t="str">
            <v>DURAN</v>
          </cell>
          <cell r="R4407" t="str">
            <v>GUAYAS</v>
          </cell>
          <cell r="T4407" t="str">
            <v>TRAMACO</v>
          </cell>
          <cell r="U4407" t="str">
            <v>FLEXNETUIO_GYE</v>
          </cell>
          <cell r="V4407">
            <v>1</v>
          </cell>
          <cell r="W4407">
            <v>1</v>
          </cell>
          <cell r="X4407" t="str">
            <v>FLEXNET ECUADOR - MDELIVERY</v>
          </cell>
          <cell r="Y4407" t="str">
            <v>CALLE 28 DE JUNIO S/N Y GARCIA MORENO ENTRADA LLANO GRANDE</v>
          </cell>
          <cell r="Z4407" t="str">
            <v>1701_QUITO</v>
          </cell>
          <cell r="AA4407" t="str">
            <v/>
          </cell>
          <cell r="AB4407">
            <v>22217</v>
          </cell>
          <cell r="AC4407">
            <v>44915</v>
          </cell>
          <cell r="AD4407" t="str">
            <v>TRAMACO EXPRESS</v>
          </cell>
          <cell r="AE4407" t="str">
            <v>GENERICO TMC</v>
          </cell>
          <cell r="AF4407">
            <v>0</v>
          </cell>
          <cell r="AG4407" t="str">
            <v>PEDIDO_ENTREGADO</v>
          </cell>
          <cell r="AH4407">
            <v>44916</v>
          </cell>
          <cell r="AJ4407" t="str">
            <v>GUIA ENTREGADA -. MICHELLE ELIZABETH ZUNA BOHORQUEZ MICHELLE ELIZABETH ZUNA BOHORQUEZ - 092654820700</v>
          </cell>
          <cell r="AK4407">
            <v>482232</v>
          </cell>
        </row>
        <row r="4408">
          <cell r="B4408">
            <v>482233</v>
          </cell>
          <cell r="C4408" t="str">
            <v>2477601</v>
          </cell>
          <cell r="D4408" t="str">
            <v>MDELIVERY</v>
          </cell>
          <cell r="E4408" t="str">
            <v>DESPACHO</v>
          </cell>
          <cell r="F4408" t="str">
            <v>NORMAL</v>
          </cell>
          <cell r="G4408" t="str">
            <v>031080002477601</v>
          </cell>
          <cell r="H4408">
            <v>44914</v>
          </cell>
          <cell r="I4408" t="str">
            <v>ENTREGADO</v>
          </cell>
          <cell r="J4408">
            <v>44916</v>
          </cell>
          <cell r="K4408" t="str">
            <v>NANCY FATIMA GONZALEZ FERNANDEZ_NANCY FATIMA GONZALEZ FERNANDEZ</v>
          </cell>
          <cell r="L4408" t="str">
            <v xml:space="preserve">Coop El bosque mz H solar 11 diagonal a la tienda centavito frente a MAVISA S A </v>
          </cell>
          <cell r="M4408" t="str">
            <v>0907813323001</v>
          </cell>
          <cell r="N4408" t="str">
            <v>0981421258/0967937594</v>
          </cell>
          <cell r="O4408" t="str">
            <v/>
          </cell>
          <cell r="P4408" t="str">
            <v>DURAN</v>
          </cell>
          <cell r="Q4408" t="str">
            <v>DURAN</v>
          </cell>
          <cell r="R4408" t="str">
            <v>GUAYAS</v>
          </cell>
          <cell r="T4408" t="str">
            <v>TRAMACO</v>
          </cell>
          <cell r="U4408" t="str">
            <v>FLEXNETUIO_GYE</v>
          </cell>
          <cell r="V4408">
            <v>1</v>
          </cell>
          <cell r="W4408">
            <v>1</v>
          </cell>
          <cell r="X4408" t="str">
            <v>FLEXNET ECUADOR - MDELIVERY</v>
          </cell>
          <cell r="Y4408" t="str">
            <v>CALLE 28 DE JUNIO S/N Y GARCIA MORENO ENTRADA LLANO GRANDE</v>
          </cell>
          <cell r="Z4408" t="str">
            <v>1701_QUITO</v>
          </cell>
          <cell r="AA4408" t="str">
            <v/>
          </cell>
          <cell r="AB4408">
            <v>22217</v>
          </cell>
          <cell r="AC4408">
            <v>44915</v>
          </cell>
          <cell r="AD4408" t="str">
            <v>TRAMACO EXPRESS</v>
          </cell>
          <cell r="AE4408" t="str">
            <v>GENERICO TMC</v>
          </cell>
          <cell r="AF4408">
            <v>0</v>
          </cell>
          <cell r="AG4408" t="str">
            <v>PEDIDO_ENTREGADO</v>
          </cell>
          <cell r="AH4408">
            <v>44916</v>
          </cell>
          <cell r="AJ4408" t="str">
            <v>GUIA ENTREGADA -. NANCY FATIMA GONZALEZ FERNANDEZ NANCY FATIMA GONZALEZ FERNANDEZ - 0907813323001</v>
          </cell>
          <cell r="AK4408">
            <v>482233</v>
          </cell>
        </row>
        <row r="4409">
          <cell r="B4409">
            <v>482234</v>
          </cell>
          <cell r="C4409" t="str">
            <v>2477602</v>
          </cell>
          <cell r="D4409" t="str">
            <v>MDELIVERY</v>
          </cell>
          <cell r="E4409" t="str">
            <v>DESPACHO</v>
          </cell>
          <cell r="F4409" t="str">
            <v>NORMAL</v>
          </cell>
          <cell r="G4409" t="str">
            <v>TF89658</v>
          </cell>
          <cell r="H4409">
            <v>44914</v>
          </cell>
          <cell r="I4409" t="str">
            <v>ENTREGADO</v>
          </cell>
          <cell r="J4409">
            <v>44915</v>
          </cell>
          <cell r="K4409" t="str">
            <v>REYNA GAVILANEZ JOHAN RONALDO O WENDY CORONEL CANOLA_REYNA GAVILANEZ JOHAN RONALDO</v>
          </cell>
          <cell r="L4409" t="str">
            <v xml:space="preserve"> Av 42 y la G vivo por el cuartel de policia del batallon 2 pisos crema </v>
          </cell>
          <cell r="M4409" t="str">
            <v>0952295848001</v>
          </cell>
          <cell r="N4409" t="str">
            <v>0963988039</v>
          </cell>
          <cell r="O4409" t="str">
            <v/>
          </cell>
          <cell r="P4409" t="str">
            <v>GUAYAQUIL</v>
          </cell>
          <cell r="Q4409" t="str">
            <v>GUAYAQUIL</v>
          </cell>
          <cell r="R4409" t="str">
            <v>GUAYAS</v>
          </cell>
          <cell r="T4409" t="str">
            <v>FLEXTRANS GYE</v>
          </cell>
          <cell r="U4409" t="str">
            <v>FLEXNETUIO_GYE</v>
          </cell>
          <cell r="V4409">
            <v>1</v>
          </cell>
          <cell r="W4409">
            <v>1</v>
          </cell>
          <cell r="X4409" t="str">
            <v>FLEXNET ECUADOR - MDELIVERY</v>
          </cell>
          <cell r="Y4409" t="str">
            <v>CALLE 28 DE JUNIO S/N Y GARCIA MORENO ENTRADA LLANO GRANDE</v>
          </cell>
          <cell r="Z4409" t="str">
            <v>1701_QUITO</v>
          </cell>
          <cell r="AA4409" t="str">
            <v/>
          </cell>
          <cell r="AB4409">
            <v>22240</v>
          </cell>
          <cell r="AC4409">
            <v>44915</v>
          </cell>
          <cell r="AD4409" t="str">
            <v>TRANSFIRME</v>
          </cell>
          <cell r="AE4409" t="str">
            <v>PDD1735</v>
          </cell>
          <cell r="AF4409">
            <v>0</v>
          </cell>
          <cell r="AG4409" t="str">
            <v>PEDIDO_ENTREGADO</v>
          </cell>
          <cell r="AH4409">
            <v>44915</v>
          </cell>
          <cell r="AK4409">
            <v>482234</v>
          </cell>
        </row>
        <row r="4410">
          <cell r="B4410">
            <v>482235</v>
          </cell>
          <cell r="C4410" t="str">
            <v>2477604_1</v>
          </cell>
          <cell r="D4410" t="str">
            <v>MDELIVERY</v>
          </cell>
          <cell r="E4410" t="str">
            <v>DESPACHO</v>
          </cell>
          <cell r="F4410" t="str">
            <v>NORMAL</v>
          </cell>
          <cell r="G4410" t="str">
            <v>TF89660</v>
          </cell>
          <cell r="H4410">
            <v>44914</v>
          </cell>
          <cell r="I4410" t="str">
            <v>ENTREGADO</v>
          </cell>
          <cell r="J4410">
            <v>44915</v>
          </cell>
          <cell r="K4410" t="str">
            <v>EVELING JULIANA FAJARDO MARTILLO_EVELING JULIANA FAJARDO MARTILLO</v>
          </cell>
          <cell r="L4410" t="str">
            <v>AVDA QUITO Y PADRE SOLANO FRENTE A FARMACIA LA REBAJA TALLER DE ALINEACION Y BALANCEO TARROS</v>
          </cell>
          <cell r="M4410" t="str">
            <v>0950657726001</v>
          </cell>
          <cell r="N4410" t="str">
            <v>0958653909</v>
          </cell>
          <cell r="O4410" t="str">
            <v/>
          </cell>
          <cell r="P4410" t="str">
            <v>GUAYAQUIL</v>
          </cell>
          <cell r="Q4410" t="str">
            <v>GUAYAQUIL</v>
          </cell>
          <cell r="R4410" t="str">
            <v>GUAYAS</v>
          </cell>
          <cell r="T4410" t="str">
            <v>FLEXTRANS</v>
          </cell>
          <cell r="U4410" t="str">
            <v>FLEXNETUIO_GYE</v>
          </cell>
          <cell r="V4410">
            <v>1</v>
          </cell>
          <cell r="W4410">
            <v>1</v>
          </cell>
          <cell r="X4410" t="str">
            <v>FLEXNET ECUADOR - MDELIVERY</v>
          </cell>
          <cell r="Y4410" t="str">
            <v>CALLE 28 DE JUNIO S/N Y GARCIA MORENO ENTRADA LLANO GRANDE</v>
          </cell>
          <cell r="Z4410" t="str">
            <v>1701_QUITO</v>
          </cell>
          <cell r="AA4410" t="str">
            <v/>
          </cell>
          <cell r="AB4410">
            <v>22243</v>
          </cell>
          <cell r="AC4410">
            <v>44915</v>
          </cell>
          <cell r="AD4410" t="str">
            <v>ITSACOURIER S.A.S</v>
          </cell>
          <cell r="AE4410" t="str">
            <v>JJ486C</v>
          </cell>
          <cell r="AF4410">
            <v>0</v>
          </cell>
          <cell r="AG4410" t="str">
            <v>PEDIDO_ENTREGADO</v>
          </cell>
          <cell r="AH4410">
            <v>44915</v>
          </cell>
          <cell r="AK4410">
            <v>482235</v>
          </cell>
        </row>
        <row r="4411">
          <cell r="B4411">
            <v>482236</v>
          </cell>
          <cell r="C4411" t="str">
            <v>2477605</v>
          </cell>
          <cell r="D4411" t="str">
            <v>MDELIVERY</v>
          </cell>
          <cell r="E4411" t="str">
            <v>DESPACHO</v>
          </cell>
          <cell r="F4411" t="str">
            <v>NORMAL</v>
          </cell>
          <cell r="G4411" t="str">
            <v>TF89661</v>
          </cell>
          <cell r="H4411">
            <v>44914</v>
          </cell>
          <cell r="I4411" t="str">
            <v>ENTREGADO</v>
          </cell>
          <cell r="J4411">
            <v>44915</v>
          </cell>
          <cell r="K4411" t="str">
            <v>LOZANO CHAVEZ CARLOS HUGO O MELANY BURGOS SALAZAR_LOZANO CHAVEZ CARLOS HUGO</v>
          </cell>
          <cell r="L4411" t="str">
            <v>Suburbioo 26 y la d entrando por la 29 CASA DE UN PISO ESQUINERA COLOR CELESTE</v>
          </cell>
          <cell r="M4411" t="str">
            <v>0924527245001</v>
          </cell>
          <cell r="N4411" t="str">
            <v>0982833418</v>
          </cell>
          <cell r="O4411" t="str">
            <v/>
          </cell>
          <cell r="P4411" t="str">
            <v>GUAYAQUIL</v>
          </cell>
          <cell r="Q4411" t="str">
            <v>GUAYAQUIL</v>
          </cell>
          <cell r="R4411" t="str">
            <v>GUAYAS</v>
          </cell>
          <cell r="T4411" t="str">
            <v>FLEXTRANS GYE</v>
          </cell>
          <cell r="U4411" t="str">
            <v>FLEXNETUIO_GYE</v>
          </cell>
          <cell r="V4411">
            <v>1</v>
          </cell>
          <cell r="W4411">
            <v>1</v>
          </cell>
          <cell r="X4411" t="str">
            <v>FLEXNET ECUADOR - MDELIVERY</v>
          </cell>
          <cell r="Y4411" t="str">
            <v>CALLE 28 DE JUNIO S/N Y GARCIA MORENO ENTRADA LLANO GRANDE</v>
          </cell>
          <cell r="Z4411" t="str">
            <v>1701_QUITO</v>
          </cell>
          <cell r="AA4411" t="str">
            <v/>
          </cell>
          <cell r="AB4411">
            <v>22240</v>
          </cell>
          <cell r="AC4411">
            <v>44915</v>
          </cell>
          <cell r="AD4411" t="str">
            <v>TRANSFIRME</v>
          </cell>
          <cell r="AE4411" t="str">
            <v>PDD1735</v>
          </cell>
          <cell r="AF4411">
            <v>0</v>
          </cell>
          <cell r="AG4411" t="str">
            <v>PEDIDO_ENTREGADO</v>
          </cell>
          <cell r="AH4411">
            <v>44915</v>
          </cell>
          <cell r="AK4411">
            <v>482236</v>
          </cell>
        </row>
        <row r="4412">
          <cell r="B4412">
            <v>482237</v>
          </cell>
          <cell r="C4412" t="str">
            <v>2477608</v>
          </cell>
          <cell r="D4412" t="str">
            <v>MDELIVERY</v>
          </cell>
          <cell r="E4412" t="str">
            <v>DESPACHO</v>
          </cell>
          <cell r="F4412" t="str">
            <v>DERIVADO PICK UP</v>
          </cell>
          <cell r="G4412" t="str">
            <v>031080002477608</v>
          </cell>
          <cell r="H4412">
            <v>44914</v>
          </cell>
          <cell r="I4412" t="str">
            <v>ENTREGADO</v>
          </cell>
          <cell r="J4412">
            <v>44915</v>
          </cell>
          <cell r="K4412" t="str">
            <v>JUAN GABRIEL ERAZO JEREZ_JUAN GABRIEL ERAZO JEREZ</v>
          </cell>
          <cell r="L4412" t="str">
            <v>PICHINCHA RETIRO AGENCIA TRAMACO EXPRESS UIO ATAHUALPA AV JIPIJAPA S11 24 Y JUAN TORRES AGENCIA TRAMACO EXPRESS</v>
          </cell>
          <cell r="M4412" t="str">
            <v>1720233343001</v>
          </cell>
          <cell r="N4412" t="str">
            <v>0967772984</v>
          </cell>
          <cell r="O4412" t="str">
            <v/>
          </cell>
          <cell r="P4412" t="str">
            <v>QUITO</v>
          </cell>
          <cell r="Q4412" t="str">
            <v>QUITO</v>
          </cell>
          <cell r="R4412" t="str">
            <v>PICHINCHA</v>
          </cell>
          <cell r="T4412" t="str">
            <v>TRAMACO</v>
          </cell>
          <cell r="U4412" t="str">
            <v>FLEXNETUIO_LOCAL</v>
          </cell>
          <cell r="V4412">
            <v>1</v>
          </cell>
          <cell r="W4412">
            <v>1</v>
          </cell>
          <cell r="X4412" t="str">
            <v>FLEXNET ECUADOR - MDELIVERY</v>
          </cell>
          <cell r="Y4412" t="str">
            <v>CALLE 28 DE JUNIO S/N Y GARCIA MORENO ENTRADA LLANO GRANDE</v>
          </cell>
          <cell r="Z4412" t="str">
            <v>1701_QUITO</v>
          </cell>
          <cell r="AA4412" t="str">
            <v/>
          </cell>
          <cell r="AB4412">
            <v>22217</v>
          </cell>
          <cell r="AC4412">
            <v>44915</v>
          </cell>
          <cell r="AD4412" t="str">
            <v>TRAMACO EXPRESS</v>
          </cell>
          <cell r="AE4412" t="str">
            <v>GENERICO TMC</v>
          </cell>
          <cell r="AF4412">
            <v>1</v>
          </cell>
          <cell r="AG4412" t="str">
            <v>PEDIDO_ENTREGADO</v>
          </cell>
          <cell r="AH4412">
            <v>44915</v>
          </cell>
          <cell r="AJ4412" t="str">
            <v>GUIA ENTREGADA -. JUAN GABRIEL ERAZO JEREZ JUAN GABRIEL ERAZO JEREZ - 1720233343001</v>
          </cell>
          <cell r="AK4412">
            <v>482237</v>
          </cell>
        </row>
        <row r="4413">
          <cell r="B4413">
            <v>482238</v>
          </cell>
          <cell r="C4413" t="str">
            <v>2477609</v>
          </cell>
          <cell r="D4413" t="str">
            <v>MDELIVERY</v>
          </cell>
          <cell r="E4413" t="str">
            <v>DESPACHO</v>
          </cell>
          <cell r="F4413" t="str">
            <v>NORMAL</v>
          </cell>
          <cell r="G4413" t="str">
            <v>031080002477609</v>
          </cell>
          <cell r="H4413">
            <v>44914</v>
          </cell>
          <cell r="I4413" t="str">
            <v>ENTREGADO</v>
          </cell>
          <cell r="J4413">
            <v>44915</v>
          </cell>
          <cell r="K4413" t="str">
            <v>JOSE MIGUEL SOLORZANO VELEZ_JOSE MIGUEL SOLORZANO VELEZ</v>
          </cell>
          <cell r="L4413" t="str">
            <v>MANABi CDLA LOS TAMARINDOS FRENTE A LA ESCUELA MIGUEL ITURRALDE CASA DE 1 PISO COLOR VERDE AGUA Y CERRAMIENTO DE REJAS NEGRAS JUNTO A LAS FRITADAS CROCANTES COMUNICARSE CON EL SR ANTES DE ACERCARSE AL</v>
          </cell>
          <cell r="M4413" t="str">
            <v>1307556025001</v>
          </cell>
          <cell r="N4413" t="str">
            <v>0980943968</v>
          </cell>
          <cell r="O4413" t="str">
            <v/>
          </cell>
          <cell r="P4413" t="str">
            <v>PORTOVIEJO</v>
          </cell>
          <cell r="Q4413" t="str">
            <v>PORTOVIEJO</v>
          </cell>
          <cell r="R4413" t="str">
            <v>MANABI</v>
          </cell>
          <cell r="T4413" t="str">
            <v>TRAMACO</v>
          </cell>
          <cell r="U4413" t="str">
            <v>FLEXNETUIO_PROVINCIA</v>
          </cell>
          <cell r="V4413">
            <v>1</v>
          </cell>
          <cell r="W4413">
            <v>1</v>
          </cell>
          <cell r="X4413" t="str">
            <v>FLEXNET ECUADOR - MDELIVERY</v>
          </cell>
          <cell r="Y4413" t="str">
            <v>CALLE 28 DE JUNIO S/N Y GARCIA MORENO ENTRADA LLANO GRANDE</v>
          </cell>
          <cell r="Z4413" t="str">
            <v>1701_QUITO</v>
          </cell>
          <cell r="AA4413" t="str">
            <v/>
          </cell>
          <cell r="AB4413">
            <v>22217</v>
          </cell>
          <cell r="AC4413">
            <v>44915</v>
          </cell>
          <cell r="AD4413" t="str">
            <v>TRAMACO EXPRESS</v>
          </cell>
          <cell r="AE4413" t="str">
            <v>GENERICO TMC</v>
          </cell>
          <cell r="AF4413">
            <v>1</v>
          </cell>
          <cell r="AG4413" t="str">
            <v>PEDIDO_ENTREGADO</v>
          </cell>
          <cell r="AH4413">
            <v>44915</v>
          </cell>
          <cell r="AJ4413" t="str">
            <v>GUIA ENTREGADA -. JOSE MIGUEL SOLORZANO VELEZ JOSE MIGUEL SOLORZANO VELEZ - 1307556025001</v>
          </cell>
          <cell r="AK4413">
            <v>482238</v>
          </cell>
        </row>
        <row r="4414">
          <cell r="B4414">
            <v>482239</v>
          </cell>
          <cell r="C4414" t="str">
            <v>2477610</v>
          </cell>
          <cell r="D4414" t="str">
            <v>MDELIVERY</v>
          </cell>
          <cell r="E4414" t="str">
            <v>DESPACHO</v>
          </cell>
          <cell r="F4414" t="str">
            <v>NORMAL</v>
          </cell>
          <cell r="G4414" t="str">
            <v>FT76020</v>
          </cell>
          <cell r="H4414">
            <v>44914</v>
          </cell>
          <cell r="I4414" t="str">
            <v>ENTREGADO</v>
          </cell>
          <cell r="J4414">
            <v>44915</v>
          </cell>
          <cell r="K4414" t="str">
            <v>RONNY ALEXANDER ALVAREZ MERA_RONNY ALEXANDER ALVAREZ MERA</v>
          </cell>
          <cell r="L4414" t="str">
            <v>PICHINCHA BATAN BAJO AV REPUBLICA DEL SALVADOR SN SUECIA EDIFICIO TWIN TOWERS TORRE 2 OFICIA PRO WORK PLANTA BAJA</v>
          </cell>
          <cell r="M4414" t="str">
            <v>1754193876001</v>
          </cell>
          <cell r="N4414" t="str">
            <v>0969062188</v>
          </cell>
          <cell r="O4414" t="str">
            <v/>
          </cell>
          <cell r="P4414" t="str">
            <v>QUITO</v>
          </cell>
          <cell r="Q4414" t="str">
            <v>QUITO</v>
          </cell>
          <cell r="R4414" t="str">
            <v>PICHINCHA</v>
          </cell>
          <cell r="T4414" t="str">
            <v>FLEXTRANS UIO</v>
          </cell>
          <cell r="U4414" t="str">
            <v>FLEXNETUIO_LOCAL</v>
          </cell>
          <cell r="V4414">
            <v>1</v>
          </cell>
          <cell r="W4414">
            <v>1</v>
          </cell>
          <cell r="X4414" t="str">
            <v>FLEXNET ECUADOR - MDELIVERY</v>
          </cell>
          <cell r="Y4414" t="str">
            <v>CALLE 28 DE JUNIO S/N Y GARCIA MORENO ENTRADA LLANO GRANDE</v>
          </cell>
          <cell r="Z4414" t="str">
            <v>1701_QUITO</v>
          </cell>
          <cell r="AA4414" t="str">
            <v/>
          </cell>
          <cell r="AB4414">
            <v>22231</v>
          </cell>
          <cell r="AC4414">
            <v>44915</v>
          </cell>
          <cell r="AD4414" t="str">
            <v>ITSACOURIER S.A.S</v>
          </cell>
          <cell r="AE4414" t="str">
            <v>IN450Y</v>
          </cell>
          <cell r="AF4414">
            <v>0</v>
          </cell>
          <cell r="AG4414" t="str">
            <v>PEDIDO_ENTREGADO</v>
          </cell>
          <cell r="AH4414">
            <v>44915</v>
          </cell>
          <cell r="AK4414">
            <v>482239</v>
          </cell>
        </row>
        <row r="4415">
          <cell r="B4415">
            <v>482240</v>
          </cell>
          <cell r="C4415" t="str">
            <v>2477611</v>
          </cell>
          <cell r="D4415" t="str">
            <v>MDELIVERY</v>
          </cell>
          <cell r="E4415" t="str">
            <v>DESPACHO</v>
          </cell>
          <cell r="F4415" t="str">
            <v>NORMAL</v>
          </cell>
          <cell r="G4415" t="str">
            <v>FT76017</v>
          </cell>
          <cell r="H4415">
            <v>44914</v>
          </cell>
          <cell r="I4415" t="str">
            <v>ENTREGADO</v>
          </cell>
          <cell r="J4415">
            <v>44915</v>
          </cell>
          <cell r="K4415" t="str">
            <v xml:space="preserve">ENRIQUE JORGE NUNEZ TERAN JORGE FERNANDO NUNEZ ZAMBRANO CI 1711560886_KEELGAS CIA LTDA </v>
          </cell>
          <cell r="L4415" t="str">
            <v>PICHINCHA MONJAS E21B S3 157 NICOLAS ARTERA CASA ESQUINERA AMARILLA DE DOS PISOS A DOS CUADRAS DEL PARQUES DE MONJAS</v>
          </cell>
          <cell r="M4415" t="str">
            <v>1792256127001</v>
          </cell>
          <cell r="N4415" t="str">
            <v>0992758350</v>
          </cell>
          <cell r="O4415" t="str">
            <v/>
          </cell>
          <cell r="P4415" t="str">
            <v>QUITO</v>
          </cell>
          <cell r="Q4415" t="str">
            <v>QUITO</v>
          </cell>
          <cell r="R4415" t="str">
            <v>PICHINCHA</v>
          </cell>
          <cell r="T4415" t="str">
            <v>FLEXTRANS UIO</v>
          </cell>
          <cell r="U4415" t="str">
            <v>FLEXNETUIO_LOCAL</v>
          </cell>
          <cell r="V4415">
            <v>1</v>
          </cell>
          <cell r="W4415">
            <v>1</v>
          </cell>
          <cell r="X4415" t="str">
            <v>FLEXNET ECUADOR - MDELIVERY</v>
          </cell>
          <cell r="Y4415" t="str">
            <v>CALLE 28 DE JUNIO S/N Y GARCIA MORENO ENTRADA LLANO GRANDE</v>
          </cell>
          <cell r="Z4415" t="str">
            <v>1701_QUITO</v>
          </cell>
          <cell r="AA4415" t="str">
            <v/>
          </cell>
          <cell r="AB4415">
            <v>22227</v>
          </cell>
          <cell r="AC4415">
            <v>44915</v>
          </cell>
          <cell r="AD4415" t="str">
            <v>FLEXTRANS</v>
          </cell>
          <cell r="AE4415" t="str">
            <v>PDI0214</v>
          </cell>
          <cell r="AF4415">
            <v>0</v>
          </cell>
          <cell r="AG4415" t="str">
            <v>PEDIDO_ENTREGADO</v>
          </cell>
          <cell r="AH4415">
            <v>44915</v>
          </cell>
          <cell r="AK4415">
            <v>482240</v>
          </cell>
        </row>
        <row r="4416">
          <cell r="B4416">
            <v>482241</v>
          </cell>
          <cell r="C4416" t="str">
            <v>2477612</v>
          </cell>
          <cell r="D4416" t="str">
            <v>MDELIVERY</v>
          </cell>
          <cell r="E4416" t="str">
            <v>DESPACHO</v>
          </cell>
          <cell r="F4416" t="str">
            <v>DERIVADO PICK UP</v>
          </cell>
          <cell r="G4416" t="str">
            <v>031080002477612</v>
          </cell>
          <cell r="H4416">
            <v>44914</v>
          </cell>
          <cell r="I4416" t="str">
            <v>ENTREGADO</v>
          </cell>
          <cell r="J4416">
            <v>44916</v>
          </cell>
          <cell r="K4416" t="str">
            <v>MANUELA JACINTA ITURRALDE MORA_MANUELA JACINTA ITURRALDE MORA</v>
          </cell>
          <cell r="L4416" t="str">
            <v>PICHINCHA RETIRO AGENCIA TRAMACO EL JARDIN ELOY ALFARO Y MARIANA DE JESUS JUNTO A FORMAS iNTIMAS RETIRO AGENCIA TRAMACO EL JARDIN</v>
          </cell>
          <cell r="M4416" t="str">
            <v>1205833773001</v>
          </cell>
          <cell r="N4416" t="str">
            <v>0985273605</v>
          </cell>
          <cell r="O4416" t="str">
            <v/>
          </cell>
          <cell r="P4416" t="str">
            <v>QUITO</v>
          </cell>
          <cell r="Q4416" t="str">
            <v>QUITO</v>
          </cell>
          <cell r="R4416" t="str">
            <v>PICHINCHA</v>
          </cell>
          <cell r="T4416" t="str">
            <v>TRAMACO</v>
          </cell>
          <cell r="U4416" t="str">
            <v>FLEXNETUIO_LOCAL</v>
          </cell>
          <cell r="V4416">
            <v>1</v>
          </cell>
          <cell r="W4416">
            <v>1</v>
          </cell>
          <cell r="X4416" t="str">
            <v>FLEXNET ECUADOR - MDELIVERY</v>
          </cell>
          <cell r="Y4416" t="str">
            <v>CALLE 28 DE JUNIO S/N Y GARCIA MORENO ENTRADA LLANO GRANDE</v>
          </cell>
          <cell r="Z4416" t="str">
            <v>1701_QUITO</v>
          </cell>
          <cell r="AA4416" t="str">
            <v/>
          </cell>
          <cell r="AB4416">
            <v>22217</v>
          </cell>
          <cell r="AC4416">
            <v>44915</v>
          </cell>
          <cell r="AD4416" t="str">
            <v>TRAMACO EXPRESS</v>
          </cell>
          <cell r="AE4416" t="str">
            <v>GENERICO TMC</v>
          </cell>
          <cell r="AF4416">
            <v>0</v>
          </cell>
          <cell r="AG4416" t="str">
            <v>PEDIDO_ENTREGADO</v>
          </cell>
          <cell r="AH4416">
            <v>44916</v>
          </cell>
          <cell r="AJ4416" t="str">
            <v>GUIA ENTREGADA -. MANUELA JACINTA ITURRALDE MORA MANUELA JACINTA ITURRALDE MORA - 1205833773001</v>
          </cell>
          <cell r="AK4416">
            <v>482241</v>
          </cell>
        </row>
        <row r="4417">
          <cell r="B4417">
            <v>482242</v>
          </cell>
          <cell r="C4417" t="str">
            <v>2477613</v>
          </cell>
          <cell r="D4417" t="str">
            <v>MDELIVERY</v>
          </cell>
          <cell r="E4417" t="str">
            <v>DESPACHO</v>
          </cell>
          <cell r="F4417" t="str">
            <v>NORMAL</v>
          </cell>
          <cell r="G4417" t="str">
            <v>FT76018</v>
          </cell>
          <cell r="H4417">
            <v>44914</v>
          </cell>
          <cell r="I4417" t="str">
            <v>ENTREGADO</v>
          </cell>
          <cell r="J4417">
            <v>44915</v>
          </cell>
          <cell r="K4417" t="str">
            <v>JUDIMER MARIA FIGUERA CARABALLO_JUDIMER MARIA FIGUERA CARABALLO</v>
          </cell>
          <cell r="L4417" t="str">
            <v>PICHINCHA PARROQUIA LA MAGDALENA SECTOR VILLAFLORA CALLE FRANCISCO LONDONO 0E1 240 Y PEDRO DE ALFARO REF DIAGONAL A LA ESCUELA CERRA HERMOSO CASA DE COLOR VERDE DE 3 PISOS</v>
          </cell>
          <cell r="M4417" t="str">
            <v>1758766115001</v>
          </cell>
          <cell r="N4417" t="str">
            <v>0960403815</v>
          </cell>
          <cell r="O4417" t="str">
            <v/>
          </cell>
          <cell r="P4417" t="str">
            <v>QUITO</v>
          </cell>
          <cell r="Q4417" t="str">
            <v>QUITO</v>
          </cell>
          <cell r="R4417" t="str">
            <v>PICHINCHA</v>
          </cell>
          <cell r="T4417" t="str">
            <v>FLEXTRANS UIO</v>
          </cell>
          <cell r="U4417" t="str">
            <v>FLEXNETUIO_LOCAL</v>
          </cell>
          <cell r="V4417">
            <v>1</v>
          </cell>
          <cell r="W4417">
            <v>1</v>
          </cell>
          <cell r="X4417" t="str">
            <v>FLEXNET ECUADOR - MDELIVERY</v>
          </cell>
          <cell r="Y4417" t="str">
            <v>CALLE 28 DE JUNIO S/N Y GARCIA MORENO ENTRADA LLANO GRANDE</v>
          </cell>
          <cell r="Z4417" t="str">
            <v>1701_QUITO</v>
          </cell>
          <cell r="AA4417" t="str">
            <v/>
          </cell>
          <cell r="AB4417">
            <v>22237</v>
          </cell>
          <cell r="AC4417">
            <v>44915</v>
          </cell>
          <cell r="AD4417" t="str">
            <v>ITSACOURIER S.A.S</v>
          </cell>
          <cell r="AE4417" t="str">
            <v>LU981L</v>
          </cell>
          <cell r="AF4417">
            <v>0</v>
          </cell>
          <cell r="AG4417" t="str">
            <v>PEDIDO_ENTREGADO</v>
          </cell>
          <cell r="AH4417">
            <v>44915</v>
          </cell>
          <cell r="AK4417">
            <v>482242</v>
          </cell>
        </row>
        <row r="4418">
          <cell r="B4418">
            <v>482243</v>
          </cell>
          <cell r="C4418" t="str">
            <v>2477614</v>
          </cell>
          <cell r="D4418" t="str">
            <v>MDELIVERY</v>
          </cell>
          <cell r="E4418" t="str">
            <v>DESPACHO</v>
          </cell>
          <cell r="F4418" t="str">
            <v>NORMAL</v>
          </cell>
          <cell r="G4418" t="str">
            <v>031080002477614</v>
          </cell>
          <cell r="H4418">
            <v>44914</v>
          </cell>
          <cell r="I4418" t="str">
            <v>EN_TRANSITO</v>
          </cell>
          <cell r="J4418">
            <v>44914</v>
          </cell>
          <cell r="K4418" t="str">
            <v>JORGE TEODORO ACOSTA MENDEZ JUANA FERNANDA MONTIEL VILLAMAR C I NUMERO DE CONTACTO 0994089165 CI 0921440483_JORGE TEODORO ACOSTA MENDEZ</v>
          </cell>
          <cell r="L4418" t="str">
            <v>GUAYAS SECTOR DEL MONDATO CALLE SUCRE Y H CASA DE 2 PISOS COLOR CELESTE CERCANO A UNA PARED QUE DICE “LUIS LEoN CON LETRAS ROJAS A MANO DERECHA 2DA CASA A LA DERECHA COMUNICARSE CON EL SR ANTES DE ACE</v>
          </cell>
          <cell r="M4418" t="str">
            <v>0923420467001</v>
          </cell>
          <cell r="N4418" t="str">
            <v>0984027546</v>
          </cell>
          <cell r="O4418" t="str">
            <v/>
          </cell>
          <cell r="P4418" t="str">
            <v>COLIMES</v>
          </cell>
          <cell r="Q4418" t="str">
            <v>COLIMES</v>
          </cell>
          <cell r="R4418" t="str">
            <v>GUAYAS</v>
          </cell>
          <cell r="T4418" t="str">
            <v>TRAMACO</v>
          </cell>
          <cell r="U4418" t="str">
            <v>FLEXNETUIO_PROVINCIA</v>
          </cell>
          <cell r="V4418">
            <v>1</v>
          </cell>
          <cell r="W4418">
            <v>1</v>
          </cell>
          <cell r="X4418" t="str">
            <v>FLEXNET ECUADOR - MDELIVERY</v>
          </cell>
          <cell r="Y4418" t="str">
            <v>CALLE 28 DE JUNIO S/N Y GARCIA MORENO ENTRADA LLANO GRANDE</v>
          </cell>
          <cell r="Z4418" t="str">
            <v>1701_QUITO</v>
          </cell>
          <cell r="AA4418" t="str">
            <v/>
          </cell>
          <cell r="AB4418">
            <v>22217</v>
          </cell>
          <cell r="AC4418">
            <v>44915</v>
          </cell>
          <cell r="AD4418" t="str">
            <v>TRAMACO EXPRESS</v>
          </cell>
          <cell r="AE4418" t="str">
            <v>GENERICO TMC</v>
          </cell>
          <cell r="AF4418">
            <v>0</v>
          </cell>
          <cell r="AG4418" t="str">
            <v>PEDIDO_EN_TRANSITO</v>
          </cell>
          <cell r="AH4418">
            <v>44915</v>
          </cell>
          <cell r="AJ4418" t="str">
            <v xml:space="preserve">_x000D_
</v>
          </cell>
          <cell r="AK4418">
            <v>482243</v>
          </cell>
        </row>
        <row r="4419">
          <cell r="B4419">
            <v>482244</v>
          </cell>
          <cell r="C4419" t="str">
            <v>2477615</v>
          </cell>
          <cell r="D4419" t="str">
            <v>MDELIVERY</v>
          </cell>
          <cell r="E4419" t="str">
            <v>DESPACHO</v>
          </cell>
          <cell r="F4419" t="str">
            <v>NORMAL</v>
          </cell>
          <cell r="G4419" t="str">
            <v>031080002477615</v>
          </cell>
          <cell r="H4419">
            <v>44914</v>
          </cell>
          <cell r="I4419" t="str">
            <v>ENTREGADO</v>
          </cell>
          <cell r="J4419">
            <v>44917</v>
          </cell>
          <cell r="K4419" t="str">
            <v>PABLO MAURICIO ARCENTALES TOGRA_PABLO MAURICIO ARCENTALES TOGRA</v>
          </cell>
          <cell r="L4419" t="str">
            <v xml:space="preserve"> AZUAY EL CALVARIO SIMON BOLIVAR Y 101 AV INTEROCEANICA CASA DE DOS PISOS CELESTE CON CREMA AL FRENTE DE LA UNIDAD EDUCATIVA 26 DE FEBRERO </v>
          </cell>
          <cell r="M4419" t="str">
            <v>0104945878001</v>
          </cell>
          <cell r="N4419" t="str">
            <v>0984865388</v>
          </cell>
          <cell r="O4419" t="str">
            <v/>
          </cell>
          <cell r="P4419" t="str">
            <v>PAUTE</v>
          </cell>
          <cell r="Q4419" t="str">
            <v>PAUTE</v>
          </cell>
          <cell r="R4419" t="str">
            <v>AZUAY</v>
          </cell>
          <cell r="T4419" t="str">
            <v>TRAMACO</v>
          </cell>
          <cell r="U4419" t="str">
            <v>FLEXNETUIO_PROVINCIA</v>
          </cell>
          <cell r="V4419">
            <v>1</v>
          </cell>
          <cell r="W4419">
            <v>1</v>
          </cell>
          <cell r="X4419" t="str">
            <v>FLEXNET ECUADOR - MDELIVERY</v>
          </cell>
          <cell r="Y4419" t="str">
            <v>CALLE 28 DE JUNIO S/N Y GARCIA MORENO ENTRADA LLANO GRANDE</v>
          </cell>
          <cell r="Z4419" t="str">
            <v>1701_QUITO</v>
          </cell>
          <cell r="AA4419" t="str">
            <v/>
          </cell>
          <cell r="AB4419">
            <v>22217</v>
          </cell>
          <cell r="AC4419">
            <v>44915</v>
          </cell>
          <cell r="AD4419" t="str">
            <v>TRAMACO EXPRESS</v>
          </cell>
          <cell r="AE4419" t="str">
            <v>GENERICO TMC</v>
          </cell>
          <cell r="AF4419">
            <v>0</v>
          </cell>
          <cell r="AG4419" t="str">
            <v>PEDIDO_ENTREGADO</v>
          </cell>
          <cell r="AH4419">
            <v>44917</v>
          </cell>
          <cell r="AJ4419" t="str">
            <v>ENTREGA REALIZADA | FECHA:21-12-2022 | HORA: 12:11</v>
          </cell>
          <cell r="AK4419">
            <v>482244</v>
          </cell>
        </row>
        <row r="4420">
          <cell r="B4420">
            <v>482245</v>
          </cell>
          <cell r="C4420" t="str">
            <v>2477616</v>
          </cell>
          <cell r="D4420" t="str">
            <v>MDELIVERY</v>
          </cell>
          <cell r="E4420" t="str">
            <v>DESPACHO</v>
          </cell>
          <cell r="F4420" t="str">
            <v>NORMAL</v>
          </cell>
          <cell r="G4420" t="str">
            <v>031080002477616</v>
          </cell>
          <cell r="H4420">
            <v>44914</v>
          </cell>
          <cell r="I4420" t="str">
            <v>ENTREGADO</v>
          </cell>
          <cell r="J4420">
            <v>44915</v>
          </cell>
          <cell r="K4420" t="str">
            <v>JOSE ALEXANDER ZAMBRANO CALDERON KAREN CECIBEL CALDERoN ACOSTA C I 1309047502 NUMERO DE CONTACTO 0963840600_JOSE ALEXANDER ZAMBRANO CALDERON</v>
          </cell>
          <cell r="L4420" t="str">
            <v>SANTO DOMINGO DE LOS TSaCHILAS CALLE JAIME ANDRADE MARiN Y PASAJE RAFAEL TROYA ROSALES 3RA ETAPA CASA DE 2 PISOS CON CERaMICA COLOR CELESTE Y CON TERRAZA ANTES DE LLEGAR A JUAN 23 Y A UNA CUADRA ANTES</v>
          </cell>
          <cell r="M4420" t="str">
            <v>1316202264001</v>
          </cell>
          <cell r="N4420" t="str">
            <v>0963840600</v>
          </cell>
          <cell r="O4420" t="str">
            <v/>
          </cell>
          <cell r="P4420" t="str">
            <v>SANTO DOMINGO</v>
          </cell>
          <cell r="Q4420" t="str">
            <v>SANTO DOMINGO</v>
          </cell>
          <cell r="R4420" t="str">
            <v>SANTO DOMINGO DE LOS TSACHILAS</v>
          </cell>
          <cell r="T4420" t="str">
            <v>TRAMACO</v>
          </cell>
          <cell r="U4420" t="str">
            <v>FLEXNETUIO_PROVINCIA</v>
          </cell>
          <cell r="V4420">
            <v>1</v>
          </cell>
          <cell r="W4420">
            <v>1</v>
          </cell>
          <cell r="X4420" t="str">
            <v>FLEXNET ECUADOR - MDELIVERY</v>
          </cell>
          <cell r="Y4420" t="str">
            <v>CALLE 28 DE JUNIO S/N Y GARCIA MORENO ENTRADA LLANO GRANDE</v>
          </cell>
          <cell r="Z4420" t="str">
            <v>1701_QUITO</v>
          </cell>
          <cell r="AA4420" t="str">
            <v/>
          </cell>
          <cell r="AB4420">
            <v>22217</v>
          </cell>
          <cell r="AC4420">
            <v>44915</v>
          </cell>
          <cell r="AD4420" t="str">
            <v>TRAMACO EXPRESS</v>
          </cell>
          <cell r="AE4420" t="str">
            <v>GENERICO TMC</v>
          </cell>
          <cell r="AF4420">
            <v>0</v>
          </cell>
          <cell r="AG4420" t="str">
            <v>PEDIDO_ENTREGADO</v>
          </cell>
          <cell r="AH4420">
            <v>44915</v>
          </cell>
          <cell r="AJ4420" t="str">
            <v>GUIA ENTREGADA -. JOSE ALEXANDER ZAMBRANO CALDERON KAREN CECIBEL CALDERON ACOSTA C I 1309047502 NUME</v>
          </cell>
          <cell r="AK4420">
            <v>482245</v>
          </cell>
        </row>
        <row r="4421">
          <cell r="B4421">
            <v>482246</v>
          </cell>
          <cell r="C4421" t="str">
            <v>2477617</v>
          </cell>
          <cell r="D4421" t="str">
            <v>MDELIVERY</v>
          </cell>
          <cell r="E4421" t="str">
            <v>DESPACHO</v>
          </cell>
          <cell r="F4421" t="str">
            <v>NORMAL</v>
          </cell>
          <cell r="G4421" t="str">
            <v>031080002477617</v>
          </cell>
          <cell r="H4421">
            <v>44914</v>
          </cell>
          <cell r="I4421" t="str">
            <v>ENTREGADO</v>
          </cell>
          <cell r="J4421">
            <v>44915</v>
          </cell>
          <cell r="K4421" t="str">
            <v>JESSICA MARIA VILLAMAR ESPIN_JESSICA MARIA VILLAMAR ESPIN</v>
          </cell>
          <cell r="L4421" t="str">
            <v>SANTO DOMINGO PARROQUIA BOMBOLI COOP JUAN EULOGIO AV PRINCIPAL CASA DE 1 PISO COLOR VERDE FRENTE PARADA DE TAXIS EL EJECUTIVO ESQUINA</v>
          </cell>
          <cell r="M4421" t="str">
            <v>1715874713001</v>
          </cell>
          <cell r="N4421" t="str">
            <v>0961164450</v>
          </cell>
          <cell r="O4421" t="str">
            <v/>
          </cell>
          <cell r="P4421" t="str">
            <v>SANTO DOMINGO</v>
          </cell>
          <cell r="Q4421" t="str">
            <v>SANTO DOMINGO</v>
          </cell>
          <cell r="R4421" t="str">
            <v>SANTO DOMINGO DE LOS TSACHILAS</v>
          </cell>
          <cell r="T4421" t="str">
            <v>TRAMACO</v>
          </cell>
          <cell r="U4421" t="str">
            <v>FLEXNETUIO_PROVINCIA</v>
          </cell>
          <cell r="V4421">
            <v>1</v>
          </cell>
          <cell r="W4421">
            <v>1</v>
          </cell>
          <cell r="X4421" t="str">
            <v>FLEXNET ECUADOR - MDELIVERY</v>
          </cell>
          <cell r="Y4421" t="str">
            <v>CALLE 28 DE JUNIO S/N Y GARCIA MORENO ENTRADA LLANO GRANDE</v>
          </cell>
          <cell r="Z4421" t="str">
            <v>1701_QUITO</v>
          </cell>
          <cell r="AA4421" t="str">
            <v/>
          </cell>
          <cell r="AB4421">
            <v>22217</v>
          </cell>
          <cell r="AC4421">
            <v>44915</v>
          </cell>
          <cell r="AD4421" t="str">
            <v>TRAMACO EXPRESS</v>
          </cell>
          <cell r="AE4421" t="str">
            <v>GENERICO TMC</v>
          </cell>
          <cell r="AF4421">
            <v>0</v>
          </cell>
          <cell r="AG4421" t="str">
            <v>PEDIDO_ENTREGADO</v>
          </cell>
          <cell r="AH4421">
            <v>44915</v>
          </cell>
          <cell r="AJ4421" t="str">
            <v>GUIA ENTREGADA -. JESSICA MARIA VILLAMAR ESPIN JESSICA MARIA VILLAMAR ESPIN - 1715874713001</v>
          </cell>
          <cell r="AK4421">
            <v>482246</v>
          </cell>
        </row>
        <row r="4422">
          <cell r="B4422">
            <v>482247</v>
          </cell>
          <cell r="C4422" t="str">
            <v>2477618</v>
          </cell>
          <cell r="D4422" t="str">
            <v>MDELIVERY</v>
          </cell>
          <cell r="E4422" t="str">
            <v>DESPACHO</v>
          </cell>
          <cell r="F4422" t="str">
            <v>NORMAL</v>
          </cell>
          <cell r="G4422" t="str">
            <v>031080002477618</v>
          </cell>
          <cell r="H4422">
            <v>44914</v>
          </cell>
          <cell r="I4422" t="str">
            <v>ENTREGADO</v>
          </cell>
          <cell r="J4422">
            <v>44916</v>
          </cell>
          <cell r="K4422" t="str">
            <v>JONATHAN FRANCISCO CONTRERAS MURILLO_JONATHAN FRANCISCO CONTRERAS MURILLO</v>
          </cell>
          <cell r="L4422" t="str">
            <v xml:space="preserve"> Pdte Aurelio mosquera narvez 308 Milagro al frente del comedor lamparilla alado del taller de audio de carro ANDROID CAR VC65 CM9 Milagro </v>
          </cell>
          <cell r="M4422" t="str">
            <v>0926612037001</v>
          </cell>
          <cell r="N4422" t="str">
            <v>0960873113</v>
          </cell>
          <cell r="O4422" t="str">
            <v/>
          </cell>
          <cell r="P4422" t="str">
            <v>MILAGRO</v>
          </cell>
          <cell r="Q4422" t="str">
            <v>MILAGRO</v>
          </cell>
          <cell r="R4422" t="str">
            <v>GUAYAS</v>
          </cell>
          <cell r="T4422" t="str">
            <v>TRAMACO</v>
          </cell>
          <cell r="U4422" t="str">
            <v>FLEXNETUIO_PROVINCIA</v>
          </cell>
          <cell r="V4422">
            <v>1</v>
          </cell>
          <cell r="W4422">
            <v>1</v>
          </cell>
          <cell r="X4422" t="str">
            <v>FLEXNET ECUADOR - MDELIVERY</v>
          </cell>
          <cell r="Y4422" t="str">
            <v>CALLE 28 DE JUNIO S/N Y GARCIA MORENO ENTRADA LLANO GRANDE</v>
          </cell>
          <cell r="Z4422" t="str">
            <v>1701_QUITO</v>
          </cell>
          <cell r="AA4422" t="str">
            <v/>
          </cell>
          <cell r="AB4422">
            <v>22217</v>
          </cell>
          <cell r="AC4422">
            <v>44915</v>
          </cell>
          <cell r="AD4422" t="str">
            <v>TRAMACO EXPRESS</v>
          </cell>
          <cell r="AE4422" t="str">
            <v>GENERICO TMC</v>
          </cell>
          <cell r="AF4422">
            <v>0</v>
          </cell>
          <cell r="AG4422" t="str">
            <v>PEDIDO_ENTREGADO</v>
          </cell>
          <cell r="AH4422">
            <v>44916</v>
          </cell>
          <cell r="AJ4422" t="str">
            <v>GUIA ENTREGADA -Jonathan Contreras  - 0926612037</v>
          </cell>
          <cell r="AK4422">
            <v>482247</v>
          </cell>
        </row>
        <row r="4423">
          <cell r="B4423">
            <v>482189</v>
          </cell>
          <cell r="C4423" t="str">
            <v>2477566</v>
          </cell>
          <cell r="D4423" t="str">
            <v>MDELIVERY</v>
          </cell>
          <cell r="E4423" t="str">
            <v>DESPACHO</v>
          </cell>
          <cell r="F4423" t="str">
            <v>EXPRESS</v>
          </cell>
          <cell r="G4423" t="str">
            <v>TS8021</v>
          </cell>
          <cell r="H4423">
            <v>44914</v>
          </cell>
          <cell r="I4423" t="str">
            <v>ENTREGADO</v>
          </cell>
          <cell r="J4423">
            <v>44914</v>
          </cell>
          <cell r="K4423" t="str">
            <v xml:space="preserve">TELLEZ PENA RICARDO ALFONSO O LAURA DANIELA ALONSO CARDENAS_GMEALLIANCE CIA LTDA </v>
          </cell>
          <cell r="L4423" t="str">
            <v>Quito San Salvador E7 80 La Pradera San Francisco 1</v>
          </cell>
          <cell r="M4423" t="str">
            <v>1793139299001</v>
          </cell>
          <cell r="N4423" t="str">
            <v>0960628075</v>
          </cell>
          <cell r="O4423" t="str">
            <v/>
          </cell>
          <cell r="P4423" t="str">
            <v>QUITO</v>
          </cell>
          <cell r="Q4423" t="str">
            <v>QUITO</v>
          </cell>
          <cell r="R4423" t="str">
            <v>PICHINCHA</v>
          </cell>
          <cell r="T4423" t="str">
            <v>TRANSERVISS</v>
          </cell>
          <cell r="U4423" t="str">
            <v>FLEXNETUIO_LOCAL</v>
          </cell>
          <cell r="V4423">
            <v>1</v>
          </cell>
          <cell r="W4423">
            <v>1</v>
          </cell>
          <cell r="X4423" t="str">
            <v>FLEXNET ECUADOR - MDELIVERY</v>
          </cell>
          <cell r="Y4423" t="str">
            <v>CALLE 28 DE JUNIO S/N Y GARCIA MORENO ENTRADA LLANO GRANDE</v>
          </cell>
          <cell r="Z4423" t="str">
            <v>1701_QUITO</v>
          </cell>
          <cell r="AA4423" t="str">
            <v/>
          </cell>
          <cell r="AB4423">
            <v>22208</v>
          </cell>
          <cell r="AC4423">
            <v>44914</v>
          </cell>
          <cell r="AD4423" t="str">
            <v>TRANSERVISS</v>
          </cell>
          <cell r="AE4423" t="str">
            <v>PBH1579</v>
          </cell>
          <cell r="AF4423">
            <v>0</v>
          </cell>
          <cell r="AG4423" t="str">
            <v>PEDIDO_ENTREGADO</v>
          </cell>
          <cell r="AH4423">
            <v>44914</v>
          </cell>
          <cell r="AK4423">
            <v>482189</v>
          </cell>
        </row>
        <row r="4424">
          <cell r="B4424">
            <v>482190</v>
          </cell>
          <cell r="C4424" t="str">
            <v>2477569</v>
          </cell>
          <cell r="D4424" t="str">
            <v>MDELIVERY</v>
          </cell>
          <cell r="E4424" t="str">
            <v>DESPACHO</v>
          </cell>
          <cell r="F4424" t="str">
            <v>EXPRESS</v>
          </cell>
          <cell r="G4424" t="str">
            <v>TS8017</v>
          </cell>
          <cell r="H4424">
            <v>44914</v>
          </cell>
          <cell r="I4424" t="str">
            <v>ENTREGADO</v>
          </cell>
          <cell r="J4424">
            <v>44917</v>
          </cell>
          <cell r="K4424" t="str">
            <v>CAMILA RUIZ_DAYANA ALEXANDRA BERRONES AGUIRRE</v>
          </cell>
          <cell r="L4424" t="str">
            <v>Av Mariscal Sucre y Moran Valverde entre Rio Suno S28 142 y Dionisio Mejia</v>
          </cell>
          <cell r="M4424" t="str">
            <v>1719385096001</v>
          </cell>
          <cell r="N4424" t="str">
            <v>0981285823</v>
          </cell>
          <cell r="O4424" t="str">
            <v/>
          </cell>
          <cell r="P4424" t="str">
            <v>QUITO</v>
          </cell>
          <cell r="Q4424" t="str">
            <v>QUITO</v>
          </cell>
          <cell r="R4424" t="str">
            <v>PICHINCHA</v>
          </cell>
          <cell r="T4424" t="str">
            <v>TRANSERVISS</v>
          </cell>
          <cell r="U4424" t="str">
            <v>FLEXNETUIO_LOCAL</v>
          </cell>
          <cell r="V4424">
            <v>1</v>
          </cell>
          <cell r="W4424">
            <v>1</v>
          </cell>
          <cell r="X4424" t="str">
            <v>FLEXNET ECUADOR - MDELIVERY</v>
          </cell>
          <cell r="Y4424" t="str">
            <v>CALLE 28 DE JUNIO S/N Y GARCIA MORENO ENTRADA LLANO GRANDE</v>
          </cell>
          <cell r="Z4424" t="str">
            <v>1701_QUITO</v>
          </cell>
          <cell r="AA4424" t="str">
            <v/>
          </cell>
          <cell r="AB4424">
            <v>22315</v>
          </cell>
          <cell r="AC4424">
            <v>44917</v>
          </cell>
          <cell r="AD4424" t="str">
            <v>TRANSERVISS</v>
          </cell>
          <cell r="AE4424" t="str">
            <v>PBH1579</v>
          </cell>
          <cell r="AF4424">
            <v>1</v>
          </cell>
          <cell r="AG4424" t="str">
            <v>PEDIDO_ENTREGADO</v>
          </cell>
          <cell r="AH4424">
            <v>44917</v>
          </cell>
          <cell r="AK4424">
            <v>482190</v>
          </cell>
        </row>
        <row r="4425">
          <cell r="B4425">
            <v>482191</v>
          </cell>
          <cell r="C4425" t="str">
            <v>2477580</v>
          </cell>
          <cell r="D4425" t="str">
            <v>MDELIVERY</v>
          </cell>
          <cell r="E4425" t="str">
            <v>DESPACHO</v>
          </cell>
          <cell r="F4425" t="str">
            <v>EXPRESS</v>
          </cell>
          <cell r="G4425" t="str">
            <v>TS8018</v>
          </cell>
          <cell r="H4425">
            <v>44914</v>
          </cell>
          <cell r="I4425" t="str">
            <v>ENTREGADO</v>
          </cell>
          <cell r="J4425">
            <v>44914</v>
          </cell>
          <cell r="K4425" t="str">
            <v>CRISTINA PAVON_RAVELO MARQUEZ RAUL EDUARDO</v>
          </cell>
          <cell r="L4425" t="str">
            <v>TORIBIO MONTES Y DANIEL HIDALGO CASA N27 07</v>
          </cell>
          <cell r="M4425" t="str">
            <v>0151935939001</v>
          </cell>
          <cell r="N4425" t="str">
            <v>0984746868</v>
          </cell>
          <cell r="O4425" t="str">
            <v/>
          </cell>
          <cell r="P4425" t="str">
            <v>QUITO</v>
          </cell>
          <cell r="Q4425" t="str">
            <v>QUITO</v>
          </cell>
          <cell r="R4425" t="str">
            <v>PICHINCHA</v>
          </cell>
          <cell r="T4425" t="str">
            <v>TRANSERVISS</v>
          </cell>
          <cell r="U4425" t="str">
            <v>FLEXNETUIO_LOCAL</v>
          </cell>
          <cell r="V4425">
            <v>1</v>
          </cell>
          <cell r="W4425">
            <v>1</v>
          </cell>
          <cell r="X4425" t="str">
            <v>FLEXNET ECUADOR - MDELIVERY</v>
          </cell>
          <cell r="Y4425" t="str">
            <v>CALLE 28 DE JUNIO S/N Y GARCIA MORENO ENTRADA LLANO GRANDE</v>
          </cell>
          <cell r="Z4425" t="str">
            <v>1701_QUITO</v>
          </cell>
          <cell r="AA4425" t="str">
            <v/>
          </cell>
          <cell r="AB4425">
            <v>22208</v>
          </cell>
          <cell r="AC4425">
            <v>44914</v>
          </cell>
          <cell r="AD4425" t="str">
            <v>TRANSERVISS</v>
          </cell>
          <cell r="AE4425" t="str">
            <v>PBH1579</v>
          </cell>
          <cell r="AF4425">
            <v>0</v>
          </cell>
          <cell r="AG4425" t="str">
            <v>PEDIDO_ENTREGADO</v>
          </cell>
          <cell r="AH4425">
            <v>44914</v>
          </cell>
          <cell r="AK4425">
            <v>482191</v>
          </cell>
        </row>
        <row r="4426">
          <cell r="B4426">
            <v>482192</v>
          </cell>
          <cell r="C4426" t="str">
            <v>2477581</v>
          </cell>
          <cell r="D4426" t="str">
            <v>MDELIVERY</v>
          </cell>
          <cell r="E4426" t="str">
            <v>DESPACHO</v>
          </cell>
          <cell r="F4426" t="str">
            <v>EXPRESS</v>
          </cell>
          <cell r="G4426" t="str">
            <v>TS8019</v>
          </cell>
          <cell r="H4426">
            <v>44914</v>
          </cell>
          <cell r="I4426" t="str">
            <v>ENTREGADO</v>
          </cell>
          <cell r="J4426">
            <v>44914</v>
          </cell>
          <cell r="K4426" t="str">
            <v>CRISTINA PAVON_CIFUENTES BARROS KEVIN HERMAN</v>
          </cell>
          <cell r="L4426" t="str">
            <v>TORIBIO MONTES Y DANIEL HIDALGO CASA N27 07</v>
          </cell>
          <cell r="M4426" t="str">
            <v>1723622575001</v>
          </cell>
          <cell r="N4426" t="str">
            <v>0984746868</v>
          </cell>
          <cell r="O4426" t="str">
            <v/>
          </cell>
          <cell r="P4426" t="str">
            <v>QUITO</v>
          </cell>
          <cell r="Q4426" t="str">
            <v>QUITO</v>
          </cell>
          <cell r="R4426" t="str">
            <v>PICHINCHA</v>
          </cell>
          <cell r="T4426" t="str">
            <v>TRANSERVISS</v>
          </cell>
          <cell r="U4426" t="str">
            <v>FLEXNETUIO_LOCAL</v>
          </cell>
          <cell r="V4426">
            <v>1</v>
          </cell>
          <cell r="W4426">
            <v>1</v>
          </cell>
          <cell r="X4426" t="str">
            <v>FLEXNET ECUADOR - MDELIVERY</v>
          </cell>
          <cell r="Y4426" t="str">
            <v>CALLE 28 DE JUNIO S/N Y GARCIA MORENO ENTRADA LLANO GRANDE</v>
          </cell>
          <cell r="Z4426" t="str">
            <v>1701_QUITO</v>
          </cell>
          <cell r="AA4426" t="str">
            <v/>
          </cell>
          <cell r="AB4426">
            <v>22208</v>
          </cell>
          <cell r="AC4426">
            <v>44914</v>
          </cell>
          <cell r="AD4426" t="str">
            <v>TRANSERVISS</v>
          </cell>
          <cell r="AE4426" t="str">
            <v>PBH1579</v>
          </cell>
          <cell r="AF4426">
            <v>0</v>
          </cell>
          <cell r="AG4426" t="str">
            <v>PEDIDO_ENTREGADO</v>
          </cell>
          <cell r="AH4426">
            <v>44914</v>
          </cell>
          <cell r="AK4426">
            <v>482192</v>
          </cell>
        </row>
        <row r="4427">
          <cell r="B4427">
            <v>482193</v>
          </cell>
          <cell r="C4427" t="str">
            <v>2477582</v>
          </cell>
          <cell r="D4427" t="str">
            <v>MDELIVERY</v>
          </cell>
          <cell r="E4427" t="str">
            <v>DESPACHO</v>
          </cell>
          <cell r="F4427" t="str">
            <v>EXPRESS</v>
          </cell>
          <cell r="G4427" t="str">
            <v>TS8016</v>
          </cell>
          <cell r="H4427">
            <v>44914</v>
          </cell>
          <cell r="I4427" t="str">
            <v>ENTREGADO</v>
          </cell>
          <cell r="J4427">
            <v>44914</v>
          </cell>
          <cell r="K4427" t="str">
            <v>CRISTINA PAVON_MINA SANDOVAL JEAN CARLOS</v>
          </cell>
          <cell r="L4427" t="str">
            <v>TORIBIO MONTES Y DANIEL HIDALGO CASA N27 07</v>
          </cell>
          <cell r="M4427" t="str">
            <v>0922726567001</v>
          </cell>
          <cell r="N4427" t="str">
            <v>0984746868</v>
          </cell>
          <cell r="O4427" t="str">
            <v/>
          </cell>
          <cell r="P4427" t="str">
            <v>QUITO</v>
          </cell>
          <cell r="Q4427" t="str">
            <v>QUITO</v>
          </cell>
          <cell r="R4427" t="str">
            <v>PICHINCHA</v>
          </cell>
          <cell r="T4427" t="str">
            <v>TRANSERVISS</v>
          </cell>
          <cell r="U4427" t="str">
            <v>FLEXNETUIO_LOCAL</v>
          </cell>
          <cell r="V4427">
            <v>1</v>
          </cell>
          <cell r="W4427">
            <v>1</v>
          </cell>
          <cell r="X4427" t="str">
            <v>FLEXNET ECUADOR - MDELIVERY</v>
          </cell>
          <cell r="Y4427" t="str">
            <v>CALLE 28 DE JUNIO S/N Y GARCIA MORENO ENTRADA LLANO GRANDE</v>
          </cell>
          <cell r="Z4427" t="str">
            <v>1701_QUITO</v>
          </cell>
          <cell r="AA4427" t="str">
            <v/>
          </cell>
          <cell r="AB4427">
            <v>22208</v>
          </cell>
          <cell r="AC4427">
            <v>44914</v>
          </cell>
          <cell r="AD4427" t="str">
            <v>TRANSERVISS</v>
          </cell>
          <cell r="AE4427" t="str">
            <v>PBH1579</v>
          </cell>
          <cell r="AF4427">
            <v>0</v>
          </cell>
          <cell r="AG4427" t="str">
            <v>PEDIDO_ENTREGADO</v>
          </cell>
          <cell r="AH4427">
            <v>44914</v>
          </cell>
          <cell r="AK4427">
            <v>482193</v>
          </cell>
        </row>
        <row r="4428">
          <cell r="B4428">
            <v>482194</v>
          </cell>
          <cell r="C4428" t="str">
            <v>2477583</v>
          </cell>
          <cell r="D4428" t="str">
            <v>MDELIVERY</v>
          </cell>
          <cell r="E4428" t="str">
            <v>DESPACHO</v>
          </cell>
          <cell r="F4428" t="str">
            <v>EXPRESS</v>
          </cell>
          <cell r="G4428" t="str">
            <v>EC6076</v>
          </cell>
          <cell r="H4428">
            <v>44914</v>
          </cell>
          <cell r="I4428" t="str">
            <v>ENTREGADO</v>
          </cell>
          <cell r="J4428">
            <v>44914</v>
          </cell>
          <cell r="K4428" t="str">
            <v xml:space="preserve">JUAN CARLOS GUAMAN_CASAMOTRIZ DEL ECUADOR ORLEJHA CIA LTDA </v>
          </cell>
          <cell r="L4428" t="str">
            <v>De las hortencias y 6 de diciembre Fente a servientrega en el local con el rotulo de Hyundai</v>
          </cell>
          <cell r="M4428" t="str">
            <v>1792516315001</v>
          </cell>
          <cell r="N4428" t="str">
            <v>0983001588</v>
          </cell>
          <cell r="O4428" t="str">
            <v/>
          </cell>
          <cell r="P4428" t="str">
            <v>QUITO</v>
          </cell>
          <cell r="Q4428" t="str">
            <v>QUITO</v>
          </cell>
          <cell r="R4428" t="str">
            <v>PICHINCHA</v>
          </cell>
          <cell r="T4428" t="str">
            <v>EXPRESSCON</v>
          </cell>
          <cell r="U4428" t="str">
            <v>FLEXNETUIO_LOCAL</v>
          </cell>
          <cell r="V4428">
            <v>1</v>
          </cell>
          <cell r="W4428">
            <v>1</v>
          </cell>
          <cell r="X4428" t="str">
            <v>FLEXNET ECUADOR - MDELIVERY</v>
          </cell>
          <cell r="Y4428" t="str">
            <v>CALLE 28 DE JUNIO S/N Y GARCIA MORENO ENTRADA LLANO GRANDE</v>
          </cell>
          <cell r="Z4428" t="str">
            <v>1701_QUITO</v>
          </cell>
          <cell r="AA4428" t="str">
            <v/>
          </cell>
          <cell r="AB4428">
            <v>22194</v>
          </cell>
          <cell r="AC4428">
            <v>44914</v>
          </cell>
          <cell r="AD4428" t="str">
            <v>EXPRESSCON</v>
          </cell>
          <cell r="AE4428" t="str">
            <v>IN872X</v>
          </cell>
          <cell r="AF4428">
            <v>0</v>
          </cell>
          <cell r="AG4428" t="str">
            <v>PEDIDO_ENTREGADO</v>
          </cell>
          <cell r="AH4428">
            <v>44914</v>
          </cell>
          <cell r="AK4428">
            <v>482194</v>
          </cell>
        </row>
        <row r="4429">
          <cell r="B4429">
            <v>482195</v>
          </cell>
          <cell r="C4429" t="str">
            <v>2477586</v>
          </cell>
          <cell r="D4429" t="str">
            <v>MDELIVERY</v>
          </cell>
          <cell r="E4429" t="str">
            <v>DESPACHO</v>
          </cell>
          <cell r="F4429" t="str">
            <v>EXPRESS</v>
          </cell>
          <cell r="G4429" t="str">
            <v>EC6074</v>
          </cell>
          <cell r="H4429">
            <v>44914</v>
          </cell>
          <cell r="I4429" t="str">
            <v>ENTREGADO</v>
          </cell>
          <cell r="J4429">
            <v>44915</v>
          </cell>
          <cell r="K4429" t="str">
            <v xml:space="preserve"> JORGE ANIBAL LUNA LUNA_ JORGE ANIBAL LUNA LUNA</v>
          </cell>
          <cell r="L4429" t="str">
            <v>VOZ ANDES N42 74 Y MARIANO ECHEVERRIA</v>
          </cell>
          <cell r="M4429" t="str">
            <v>1710363332001</v>
          </cell>
          <cell r="N4429" t="str">
            <v>0995508662</v>
          </cell>
          <cell r="O4429" t="str">
            <v/>
          </cell>
          <cell r="P4429" t="str">
            <v>QUITO</v>
          </cell>
          <cell r="Q4429" t="str">
            <v>QUITO</v>
          </cell>
          <cell r="R4429" t="str">
            <v>PICHINCHA</v>
          </cell>
          <cell r="T4429" t="str">
            <v>EXPRESSCON</v>
          </cell>
          <cell r="U4429" t="str">
            <v>FLEXNETUIO_LOCAL</v>
          </cell>
          <cell r="V4429">
            <v>1</v>
          </cell>
          <cell r="W4429">
            <v>1</v>
          </cell>
          <cell r="X4429" t="str">
            <v>FLEXNET ECUADOR - MDELIVERY</v>
          </cell>
          <cell r="Y4429" t="str">
            <v>CALLE 28 DE JUNIO S/N Y GARCIA MORENO ENTRADA LLANO GRANDE</v>
          </cell>
          <cell r="Z4429" t="str">
            <v>1701_QUITO</v>
          </cell>
          <cell r="AA4429" t="str">
            <v/>
          </cell>
          <cell r="AB4429">
            <v>22239</v>
          </cell>
          <cell r="AC4429">
            <v>44915</v>
          </cell>
          <cell r="AD4429" t="str">
            <v>EXPRESSCON</v>
          </cell>
          <cell r="AE4429" t="str">
            <v>IZ241G</v>
          </cell>
          <cell r="AF4429">
            <v>1</v>
          </cell>
          <cell r="AG4429" t="str">
            <v>PEDIDO_ENTREGADO</v>
          </cell>
          <cell r="AH4429">
            <v>44915</v>
          </cell>
          <cell r="AK4429">
            <v>482195</v>
          </cell>
        </row>
        <row r="4430">
          <cell r="B4430">
            <v>482196</v>
          </cell>
          <cell r="C4430" t="str">
            <v>2477589</v>
          </cell>
          <cell r="D4430" t="str">
            <v>MDELIVERY</v>
          </cell>
          <cell r="E4430" t="str">
            <v>DESPACHO</v>
          </cell>
          <cell r="F4430" t="str">
            <v>EXPRESS</v>
          </cell>
          <cell r="G4430" t="str">
            <v>EC6075</v>
          </cell>
          <cell r="H4430">
            <v>44914</v>
          </cell>
          <cell r="I4430" t="str">
            <v>ENTREGADO</v>
          </cell>
          <cell r="J4430">
            <v>44914</v>
          </cell>
          <cell r="K4430" t="str">
            <v xml:space="preserve">Adriana Saltos_FABRICA DE CONFECCIONES FABICON CIA LTDA </v>
          </cell>
          <cell r="L4430" t="str">
            <v>AV ISIDRO AYORA N81 54 Y JUAN TIRADO</v>
          </cell>
          <cell r="M4430" t="str">
            <v>1790630501001</v>
          </cell>
          <cell r="N4430" t="str">
            <v>0984968858</v>
          </cell>
          <cell r="O4430" t="str">
            <v/>
          </cell>
          <cell r="P4430" t="str">
            <v>QUITO</v>
          </cell>
          <cell r="Q4430" t="str">
            <v>QUITO</v>
          </cell>
          <cell r="R4430" t="str">
            <v>PICHINCHA</v>
          </cell>
          <cell r="T4430" t="str">
            <v>EXPRESSCON</v>
          </cell>
          <cell r="U4430" t="str">
            <v>FLEXNETUIO_LOCAL</v>
          </cell>
          <cell r="V4430">
            <v>1</v>
          </cell>
          <cell r="W4430">
            <v>1</v>
          </cell>
          <cell r="X4430" t="str">
            <v>FLEXNET ECUADOR - MDELIVERY</v>
          </cell>
          <cell r="Y4430" t="str">
            <v>CALLE 28 DE JUNIO S/N Y GARCIA MORENO ENTRADA LLANO GRANDE</v>
          </cell>
          <cell r="Z4430" t="str">
            <v>1701_QUITO</v>
          </cell>
          <cell r="AA4430" t="str">
            <v/>
          </cell>
          <cell r="AB4430">
            <v>22194</v>
          </cell>
          <cell r="AC4430">
            <v>44914</v>
          </cell>
          <cell r="AD4430" t="str">
            <v>EXPRESSCON</v>
          </cell>
          <cell r="AE4430" t="str">
            <v>IN872X</v>
          </cell>
          <cell r="AF4430">
            <v>0</v>
          </cell>
          <cell r="AG4430" t="str">
            <v>PEDIDO_ENTREGADO</v>
          </cell>
          <cell r="AH4430">
            <v>44914</v>
          </cell>
          <cell r="AK4430">
            <v>482196</v>
          </cell>
        </row>
        <row r="4431">
          <cell r="B4431">
            <v>482197</v>
          </cell>
          <cell r="C4431" t="str">
            <v>2477592</v>
          </cell>
          <cell r="D4431" t="str">
            <v>MDELIVERY</v>
          </cell>
          <cell r="E4431" t="str">
            <v>DESPACHO</v>
          </cell>
          <cell r="F4431" t="str">
            <v>EXPRESS</v>
          </cell>
          <cell r="G4431" t="str">
            <v>EC6078</v>
          </cell>
          <cell r="H4431">
            <v>44914</v>
          </cell>
          <cell r="I4431" t="str">
            <v>ENTREGADO</v>
          </cell>
          <cell r="J4431">
            <v>44914</v>
          </cell>
          <cell r="K4431" t="str">
            <v>Patricia Luna_URBANO EXPRESS S A RAPIEXX</v>
          </cell>
          <cell r="L4431" t="str">
            <v>De Las Azucenas N44 131 y de Los Granados</v>
          </cell>
          <cell r="M4431" t="str">
            <v>1791312813001</v>
          </cell>
          <cell r="N4431" t="str">
            <v>0992526528</v>
          </cell>
          <cell r="O4431" t="str">
            <v/>
          </cell>
          <cell r="P4431" t="str">
            <v>QUITO</v>
          </cell>
          <cell r="Q4431" t="str">
            <v>QUITO</v>
          </cell>
          <cell r="R4431" t="str">
            <v>PICHINCHA</v>
          </cell>
          <cell r="T4431" t="str">
            <v>EXPRESSCON</v>
          </cell>
          <cell r="U4431" t="str">
            <v>FLEXNETUIO_LOCAL</v>
          </cell>
          <cell r="V4431">
            <v>1</v>
          </cell>
          <cell r="W4431">
            <v>1</v>
          </cell>
          <cell r="X4431" t="str">
            <v>FLEXNET ECUADOR - MDELIVERY</v>
          </cell>
          <cell r="Y4431" t="str">
            <v>CALLE 28 DE JUNIO S/N Y GARCIA MORENO ENTRADA LLANO GRANDE</v>
          </cell>
          <cell r="Z4431" t="str">
            <v>1701_QUITO</v>
          </cell>
          <cell r="AA4431" t="str">
            <v/>
          </cell>
          <cell r="AB4431">
            <v>22194</v>
          </cell>
          <cell r="AC4431">
            <v>44914</v>
          </cell>
          <cell r="AD4431" t="str">
            <v>EXPRESSCON</v>
          </cell>
          <cell r="AE4431" t="str">
            <v>IN872X</v>
          </cell>
          <cell r="AF4431">
            <v>0</v>
          </cell>
          <cell r="AG4431" t="str">
            <v>PEDIDO_ENTREGADO</v>
          </cell>
          <cell r="AH4431">
            <v>44914</v>
          </cell>
          <cell r="AK4431">
            <v>482197</v>
          </cell>
        </row>
        <row r="4432">
          <cell r="B4432">
            <v>482198</v>
          </cell>
          <cell r="C4432" t="str">
            <v>2477595</v>
          </cell>
          <cell r="D4432" t="str">
            <v>MDELIVERY</v>
          </cell>
          <cell r="E4432" t="str">
            <v>DESPACHO</v>
          </cell>
          <cell r="F4432" t="str">
            <v>EXPRESS</v>
          </cell>
          <cell r="G4432" t="str">
            <v>TS8022</v>
          </cell>
          <cell r="H4432">
            <v>44914</v>
          </cell>
          <cell r="I4432" t="str">
            <v>ENTREGADO</v>
          </cell>
          <cell r="J4432">
            <v>44914</v>
          </cell>
          <cell r="K4432" t="str">
            <v>DIEGO VITERI ARACELY TUZ_VITERI SALVADOR DIEGO FERNANDO</v>
          </cell>
          <cell r="L4432" t="str">
            <v>La NiNa E8 52 y Yanez Pinzon oficina 403 Edificio Roya Bussines</v>
          </cell>
          <cell r="M4432" t="str">
            <v>1792580455001</v>
          </cell>
          <cell r="N4432" t="str">
            <v>0988366851/0959235021</v>
          </cell>
          <cell r="O4432" t="str">
            <v/>
          </cell>
          <cell r="P4432" t="str">
            <v>QUITO</v>
          </cell>
          <cell r="Q4432" t="str">
            <v>QUITO</v>
          </cell>
          <cell r="R4432" t="str">
            <v>PICHINCHA</v>
          </cell>
          <cell r="T4432" t="str">
            <v>TRANSERVISS</v>
          </cell>
          <cell r="U4432" t="str">
            <v>FLEXNETUIO_LOCAL</v>
          </cell>
          <cell r="V4432">
            <v>1</v>
          </cell>
          <cell r="W4432">
            <v>1</v>
          </cell>
          <cell r="X4432" t="str">
            <v>FLEXNET ECUADOR - MDELIVERY</v>
          </cell>
          <cell r="Y4432" t="str">
            <v>CALLE 28 DE JUNIO S/N Y GARCIA MORENO ENTRADA LLANO GRANDE</v>
          </cell>
          <cell r="Z4432" t="str">
            <v>1701_QUITO</v>
          </cell>
          <cell r="AA4432" t="str">
            <v/>
          </cell>
          <cell r="AB4432">
            <v>22208</v>
          </cell>
          <cell r="AC4432">
            <v>44914</v>
          </cell>
          <cell r="AD4432" t="str">
            <v>TRANSERVISS</v>
          </cell>
          <cell r="AE4432" t="str">
            <v>PBH1579</v>
          </cell>
          <cell r="AF4432">
            <v>0</v>
          </cell>
          <cell r="AG4432" t="str">
            <v>PEDIDO_ENTREGADO</v>
          </cell>
          <cell r="AH4432">
            <v>44914</v>
          </cell>
          <cell r="AK4432">
            <v>482198</v>
          </cell>
        </row>
        <row r="4433">
          <cell r="B4433">
            <v>482199</v>
          </cell>
          <cell r="C4433" t="str">
            <v>2477598</v>
          </cell>
          <cell r="D4433" t="str">
            <v>MDELIVERY</v>
          </cell>
          <cell r="E4433" t="str">
            <v>DESPACHO</v>
          </cell>
          <cell r="F4433" t="str">
            <v>EXPRESS</v>
          </cell>
          <cell r="G4433" t="str">
            <v>TS8024</v>
          </cell>
          <cell r="H4433">
            <v>44914</v>
          </cell>
          <cell r="I4433" t="str">
            <v>ENTREGADO</v>
          </cell>
          <cell r="J4433">
            <v>44914</v>
          </cell>
          <cell r="K4433" t="str">
            <v>SOTO MOLINA ROCIO DEL JESUS O ALEJANDRA MAILA_SOTO MOLINA ROCIO DEL JESUS</v>
          </cell>
          <cell r="L4433" t="str">
            <v>PICHINCHA QUITO INAQUITO PEDRO PONCE CARRASCO E8 06 Y AV DIEGO DE ALMAGRO EDIFICIO DIEGO DE ALMAGRO PLAZA QUINTO PISO OFICINA 501 C I C</v>
          </cell>
          <cell r="M4433" t="str">
            <v>1712332491001</v>
          </cell>
          <cell r="N4433" t="str">
            <v>0992809208</v>
          </cell>
          <cell r="O4433" t="str">
            <v/>
          </cell>
          <cell r="P4433" t="str">
            <v>QUITO</v>
          </cell>
          <cell r="Q4433" t="str">
            <v>QUITO</v>
          </cell>
          <cell r="R4433" t="str">
            <v>PICHINCHA</v>
          </cell>
          <cell r="T4433" t="str">
            <v>TRANSERVISS</v>
          </cell>
          <cell r="U4433" t="str">
            <v>FLEXNETUIO_LOCAL</v>
          </cell>
          <cell r="V4433">
            <v>1</v>
          </cell>
          <cell r="W4433">
            <v>1</v>
          </cell>
          <cell r="X4433" t="str">
            <v>FLEXNET ECUADOR - MDELIVERY</v>
          </cell>
          <cell r="Y4433" t="str">
            <v>CALLE 28 DE JUNIO S/N Y GARCIA MORENO ENTRADA LLANO GRANDE</v>
          </cell>
          <cell r="Z4433" t="str">
            <v>1701_QUITO</v>
          </cell>
          <cell r="AA4433" t="str">
            <v/>
          </cell>
          <cell r="AB4433">
            <v>22208</v>
          </cell>
          <cell r="AC4433">
            <v>44914</v>
          </cell>
          <cell r="AD4433" t="str">
            <v>TRANSERVISS</v>
          </cell>
          <cell r="AE4433" t="str">
            <v>PBH1579</v>
          </cell>
          <cell r="AF4433">
            <v>0</v>
          </cell>
          <cell r="AG4433" t="str">
            <v>PEDIDO_ENTREGADO</v>
          </cell>
          <cell r="AH4433">
            <v>44914</v>
          </cell>
          <cell r="AK4433">
            <v>482199</v>
          </cell>
        </row>
        <row r="4434">
          <cell r="B4434">
            <v>482200</v>
          </cell>
          <cell r="C4434" t="str">
            <v>2477599</v>
          </cell>
          <cell r="D4434" t="str">
            <v>MDELIVERY</v>
          </cell>
          <cell r="E4434" t="str">
            <v>DESPACHO</v>
          </cell>
          <cell r="F4434" t="str">
            <v>EXPRESS</v>
          </cell>
          <cell r="G4434" t="str">
            <v>EC6077</v>
          </cell>
          <cell r="H4434">
            <v>44914</v>
          </cell>
          <cell r="I4434" t="str">
            <v>ENTREGADO</v>
          </cell>
          <cell r="J4434">
            <v>44914</v>
          </cell>
          <cell r="K4434" t="str">
            <v>CLEMENTE GUILLERMO YAGUARAN CONTRERAS_CLEMENTE GUILLERMO YAGUARAN CONTRERAS</v>
          </cell>
          <cell r="L4434" t="str">
            <v>SHYRIS Y GASPAR DE VILLAROEL E9 124 PUERTA NEGRA JUSTO AL LADO DE TIENDA DE CORTINAS</v>
          </cell>
          <cell r="M4434" t="str">
            <v>1761115334001</v>
          </cell>
          <cell r="N4434" t="str">
            <v>0964115949</v>
          </cell>
          <cell r="O4434" t="str">
            <v/>
          </cell>
          <cell r="P4434" t="str">
            <v>QUITO</v>
          </cell>
          <cell r="Q4434" t="str">
            <v>QUITO</v>
          </cell>
          <cell r="R4434" t="str">
            <v>PICHINCHA</v>
          </cell>
          <cell r="T4434" t="str">
            <v>EXPRESSCON</v>
          </cell>
          <cell r="U4434" t="str">
            <v>FLEXNETUIO_LOCAL</v>
          </cell>
          <cell r="V4434">
            <v>1</v>
          </cell>
          <cell r="W4434">
            <v>1</v>
          </cell>
          <cell r="X4434" t="str">
            <v>FLEXNET ECUADOR - MDELIVERY</v>
          </cell>
          <cell r="Y4434" t="str">
            <v>CALLE 28 DE JUNIO S/N Y GARCIA MORENO ENTRADA LLANO GRANDE</v>
          </cell>
          <cell r="Z4434" t="str">
            <v>1701_QUITO</v>
          </cell>
          <cell r="AA4434" t="str">
            <v/>
          </cell>
          <cell r="AB4434">
            <v>22194</v>
          </cell>
          <cell r="AC4434">
            <v>44914</v>
          </cell>
          <cell r="AD4434" t="str">
            <v>EXPRESSCON</v>
          </cell>
          <cell r="AE4434" t="str">
            <v>IN872X</v>
          </cell>
          <cell r="AF4434">
            <v>0</v>
          </cell>
          <cell r="AG4434" t="str">
            <v>PEDIDO_ENTREGADO</v>
          </cell>
          <cell r="AH4434">
            <v>44914</v>
          </cell>
          <cell r="AK4434">
            <v>482200</v>
          </cell>
        </row>
        <row r="4435">
          <cell r="B4435">
            <v>482201</v>
          </cell>
          <cell r="C4435" t="str">
            <v>2477600</v>
          </cell>
          <cell r="D4435" t="str">
            <v>MDELIVERY</v>
          </cell>
          <cell r="E4435" t="str">
            <v>DESPACHO</v>
          </cell>
          <cell r="F4435" t="str">
            <v>EXPRESS</v>
          </cell>
          <cell r="G4435" t="str">
            <v>TS8023</v>
          </cell>
          <cell r="H4435">
            <v>44914</v>
          </cell>
          <cell r="I4435" t="str">
            <v>ENTREGADO</v>
          </cell>
          <cell r="J4435">
            <v>44914</v>
          </cell>
          <cell r="K4435" t="str">
            <v xml:space="preserve">JUAN MOROCHO_ACRSELER SERVICIOS CIA LTDA </v>
          </cell>
          <cell r="L4435" t="str">
            <v>AV 6 DE DICIEMBRE Y MANUEL M SANCHEZ EDIFICIO CHAVEZ ESPINOZA 5TO PISO OFICINA 5B</v>
          </cell>
          <cell r="M4435" t="str">
            <v>1792777046001</v>
          </cell>
          <cell r="N4435" t="str">
            <v>0999698059</v>
          </cell>
          <cell r="O4435" t="str">
            <v/>
          </cell>
          <cell r="P4435" t="str">
            <v>QUITO</v>
          </cell>
          <cell r="Q4435" t="str">
            <v>QUITO</v>
          </cell>
          <cell r="R4435" t="str">
            <v>PICHINCHA</v>
          </cell>
          <cell r="T4435" t="str">
            <v>TRANSERVISS</v>
          </cell>
          <cell r="U4435" t="str">
            <v>FLEXNETUIO_LOCAL</v>
          </cell>
          <cell r="V4435">
            <v>1</v>
          </cell>
          <cell r="W4435">
            <v>1</v>
          </cell>
          <cell r="X4435" t="str">
            <v>FLEXNET ECUADOR - MDELIVERY</v>
          </cell>
          <cell r="Y4435" t="str">
            <v>CALLE 28 DE JUNIO S/N Y GARCIA MORENO ENTRADA LLANO GRANDE</v>
          </cell>
          <cell r="Z4435" t="str">
            <v>1701_QUITO</v>
          </cell>
          <cell r="AA4435" t="str">
            <v/>
          </cell>
          <cell r="AB4435">
            <v>22208</v>
          </cell>
          <cell r="AC4435">
            <v>44914</v>
          </cell>
          <cell r="AD4435" t="str">
            <v>TRANSERVISS</v>
          </cell>
          <cell r="AE4435" t="str">
            <v>PBH1579</v>
          </cell>
          <cell r="AF4435">
            <v>0</v>
          </cell>
          <cell r="AG4435" t="str">
            <v>PEDIDO_ENTREGADO</v>
          </cell>
          <cell r="AH4435">
            <v>44914</v>
          </cell>
          <cell r="AK4435">
            <v>482201</v>
          </cell>
        </row>
        <row r="4436">
          <cell r="B4436">
            <v>482202</v>
          </cell>
          <cell r="C4436" t="str">
            <v>2477606</v>
          </cell>
          <cell r="D4436" t="str">
            <v>MDELIVERY</v>
          </cell>
          <cell r="E4436" t="str">
            <v>DESPACHO</v>
          </cell>
          <cell r="F4436" t="str">
            <v>EXPRESS</v>
          </cell>
          <cell r="G4436" t="str">
            <v>TS8026</v>
          </cell>
          <cell r="H4436">
            <v>44914</v>
          </cell>
          <cell r="I4436" t="str">
            <v>ENTREGADO</v>
          </cell>
          <cell r="J4436">
            <v>44914</v>
          </cell>
          <cell r="K4436" t="str">
            <v>MARIA PADILLA_CLUB DE LEONES QUITO CENTRAL</v>
          </cell>
          <cell r="L4436" t="str">
            <v>PICHINCHA QUITO INAQUITO AV NACIONES UNIDAS E2 49 Y INAQUITO</v>
          </cell>
          <cell r="M4436" t="str">
            <v>1791306473001</v>
          </cell>
          <cell r="N4436" t="str">
            <v>0969054768</v>
          </cell>
          <cell r="O4436" t="str">
            <v/>
          </cell>
          <cell r="P4436" t="str">
            <v>QUITO</v>
          </cell>
          <cell r="Q4436" t="str">
            <v>QUITO</v>
          </cell>
          <cell r="R4436" t="str">
            <v>PICHINCHA</v>
          </cell>
          <cell r="T4436" t="str">
            <v>TRANSERVISS</v>
          </cell>
          <cell r="U4436" t="str">
            <v>FLEXNETUIO_LOCAL</v>
          </cell>
          <cell r="V4436">
            <v>1</v>
          </cell>
          <cell r="W4436">
            <v>1</v>
          </cell>
          <cell r="X4436" t="str">
            <v>FLEXNET ECUADOR - MDELIVERY</v>
          </cell>
          <cell r="Y4436" t="str">
            <v>CALLE 28 DE JUNIO S/N Y GARCIA MORENO ENTRADA LLANO GRANDE</v>
          </cell>
          <cell r="Z4436" t="str">
            <v>1701_QUITO</v>
          </cell>
          <cell r="AA4436" t="str">
            <v/>
          </cell>
          <cell r="AB4436">
            <v>22208</v>
          </cell>
          <cell r="AC4436">
            <v>44914</v>
          </cell>
          <cell r="AD4436" t="str">
            <v>TRANSERVISS</v>
          </cell>
          <cell r="AE4436" t="str">
            <v>PBH1579</v>
          </cell>
          <cell r="AF4436">
            <v>0</v>
          </cell>
          <cell r="AG4436" t="str">
            <v>PEDIDO_ENTREGADO</v>
          </cell>
          <cell r="AH4436">
            <v>44914</v>
          </cell>
          <cell r="AK4436">
            <v>482202</v>
          </cell>
        </row>
        <row r="4437">
          <cell r="B4437">
            <v>482203</v>
          </cell>
          <cell r="C4437" t="str">
            <v>2477607</v>
          </cell>
          <cell r="D4437" t="str">
            <v>MDELIVERY</v>
          </cell>
          <cell r="E4437" t="str">
            <v>DESPACHO</v>
          </cell>
          <cell r="F4437" t="str">
            <v>EXPRESS</v>
          </cell>
          <cell r="G4437" t="str">
            <v>TS8025</v>
          </cell>
          <cell r="H4437">
            <v>44914</v>
          </cell>
          <cell r="I4437" t="str">
            <v>ENTREGADO</v>
          </cell>
          <cell r="J4437">
            <v>44914</v>
          </cell>
          <cell r="K4437" t="str">
            <v xml:space="preserve">ALBUJA ANDRADE VERONICA ELIZABETH O SANDY PENUELA_ECUADOR CARGO SYSTEM SISTEMA INTERNACIONAL DE CARGA ECUACARGO S A </v>
          </cell>
          <cell r="L4437" t="str">
            <v>AVENIDA REPUBLICA DEL SALVADOR N136 Y NACIONES UNIDAS EDIFICIO MARQUIS PLAZA MEZANINE 201</v>
          </cell>
          <cell r="M4437" t="str">
            <v>1790985342001</v>
          </cell>
          <cell r="N4437" t="str">
            <v>0984642205/0992384631</v>
          </cell>
          <cell r="O4437" t="str">
            <v/>
          </cell>
          <cell r="P4437" t="str">
            <v>QUITO</v>
          </cell>
          <cell r="Q4437" t="str">
            <v>QUITO</v>
          </cell>
          <cell r="R4437" t="str">
            <v>PICHINCHA</v>
          </cell>
          <cell r="T4437" t="str">
            <v>TRANSERVISS</v>
          </cell>
          <cell r="U4437" t="str">
            <v>FLEXNETUIO_LOCAL</v>
          </cell>
          <cell r="V4437">
            <v>1</v>
          </cell>
          <cell r="W4437">
            <v>1</v>
          </cell>
          <cell r="X4437" t="str">
            <v>FLEXNET ECUADOR - MDELIVERY</v>
          </cell>
          <cell r="Y4437" t="str">
            <v>CALLE 28 DE JUNIO S/N Y GARCIA MORENO ENTRADA LLANO GRANDE</v>
          </cell>
          <cell r="Z4437" t="str">
            <v>1701_QUITO</v>
          </cell>
          <cell r="AA4437" t="str">
            <v/>
          </cell>
          <cell r="AB4437">
            <v>22208</v>
          </cell>
          <cell r="AC4437">
            <v>44914</v>
          </cell>
          <cell r="AD4437" t="str">
            <v>TRANSERVISS</v>
          </cell>
          <cell r="AE4437" t="str">
            <v>PBH1579</v>
          </cell>
          <cell r="AF4437">
            <v>0</v>
          </cell>
          <cell r="AG4437" t="str">
            <v>PEDIDO_ENTREGADO</v>
          </cell>
          <cell r="AH4437">
            <v>44914</v>
          </cell>
          <cell r="AK4437">
            <v>482203</v>
          </cell>
        </row>
        <row r="4438">
          <cell r="B4438">
            <v>482204</v>
          </cell>
          <cell r="C4438" t="str">
            <v>2477619</v>
          </cell>
          <cell r="D4438" t="str">
            <v>MDELIVERY</v>
          </cell>
          <cell r="E4438" t="str">
            <v>DESPACHO</v>
          </cell>
          <cell r="F4438" t="str">
            <v>EXPRESS</v>
          </cell>
          <cell r="G4438" t="str">
            <v>TS8015</v>
          </cell>
          <cell r="H4438">
            <v>44914</v>
          </cell>
          <cell r="I4438" t="str">
            <v>ENTREGADO</v>
          </cell>
          <cell r="J4438">
            <v>44914</v>
          </cell>
          <cell r="K4438" t="str">
            <v>CRISTINA PAVON_BALSECA BETANCOURT DIEGO ANDRES</v>
          </cell>
          <cell r="L4438" t="str">
            <v>TORIBIO MONTES Y DANIEL HIDALGO CASA N27 07</v>
          </cell>
          <cell r="M4438" t="str">
            <v>1714744495001</v>
          </cell>
          <cell r="N4438" t="str">
            <v>0984746868</v>
          </cell>
          <cell r="O4438" t="str">
            <v/>
          </cell>
          <cell r="P4438" t="str">
            <v>QUITO</v>
          </cell>
          <cell r="Q4438" t="str">
            <v>QUITO</v>
          </cell>
          <cell r="R4438" t="str">
            <v>PICHINCHA</v>
          </cell>
          <cell r="T4438" t="str">
            <v>TRANSERVISS</v>
          </cell>
          <cell r="U4438" t="str">
            <v>FLEXNETUIO_LOCAL</v>
          </cell>
          <cell r="V4438">
            <v>1</v>
          </cell>
          <cell r="W4438">
            <v>1</v>
          </cell>
          <cell r="X4438" t="str">
            <v>FLEXNET ECUADOR - MDELIVERY</v>
          </cell>
          <cell r="Y4438" t="str">
            <v>CALLE 28 DE JUNIO S/N Y GARCIA MORENO ENTRADA LLANO GRANDE</v>
          </cell>
          <cell r="Z4438" t="str">
            <v>1701_QUITO</v>
          </cell>
          <cell r="AA4438" t="str">
            <v/>
          </cell>
          <cell r="AB4438">
            <v>22208</v>
          </cell>
          <cell r="AC4438">
            <v>44914</v>
          </cell>
          <cell r="AD4438" t="str">
            <v>TRANSERVISS</v>
          </cell>
          <cell r="AE4438" t="str">
            <v>PBH1579</v>
          </cell>
          <cell r="AF4438">
            <v>0</v>
          </cell>
          <cell r="AG4438" t="str">
            <v>PEDIDO_ENTREGADO</v>
          </cell>
          <cell r="AH4438">
            <v>44914</v>
          </cell>
          <cell r="AK4438">
            <v>482204</v>
          </cell>
        </row>
        <row r="4439">
          <cell r="B4439">
            <v>482205</v>
          </cell>
          <cell r="C4439" t="str">
            <v>2477620</v>
          </cell>
          <cell r="D4439" t="str">
            <v>MDELIVERY</v>
          </cell>
          <cell r="E4439" t="str">
            <v>DESPACHO</v>
          </cell>
          <cell r="F4439" t="str">
            <v>EXPRESS</v>
          </cell>
          <cell r="G4439" t="str">
            <v>TS8020</v>
          </cell>
          <cell r="H4439">
            <v>44914</v>
          </cell>
          <cell r="I4439" t="str">
            <v>ENTREGADO</v>
          </cell>
          <cell r="J4439">
            <v>44914</v>
          </cell>
          <cell r="K4439" t="str">
            <v>CRISTINA PAVON_NELSON GUSTAVO EMILIO TAPIA LOMBEIDA</v>
          </cell>
          <cell r="L4439" t="str">
            <v>TORIBIO MONTES Y DANIEL HIDALGO CASA N27 07</v>
          </cell>
          <cell r="M4439" t="str">
            <v>0200026409001</v>
          </cell>
          <cell r="N4439" t="str">
            <v>0984746868</v>
          </cell>
          <cell r="O4439" t="str">
            <v/>
          </cell>
          <cell r="P4439" t="str">
            <v>QUITO</v>
          </cell>
          <cell r="Q4439" t="str">
            <v>QUITO</v>
          </cell>
          <cell r="R4439" t="str">
            <v>PICHINCHA</v>
          </cell>
          <cell r="T4439" t="str">
            <v>TRANSERVISS</v>
          </cell>
          <cell r="U4439" t="str">
            <v>FLEXNETUIO_LOCAL</v>
          </cell>
          <cell r="V4439">
            <v>1</v>
          </cell>
          <cell r="W4439">
            <v>1</v>
          </cell>
          <cell r="X4439" t="str">
            <v>FLEXNET ECUADOR - MDELIVERY</v>
          </cell>
          <cell r="Y4439" t="str">
            <v>CALLE 28 DE JUNIO S/N Y GARCIA MORENO ENTRADA LLANO GRANDE</v>
          </cell>
          <cell r="Z4439" t="str">
            <v>1701_QUITO</v>
          </cell>
          <cell r="AA4439" t="str">
            <v/>
          </cell>
          <cell r="AB4439">
            <v>22208</v>
          </cell>
          <cell r="AC4439">
            <v>44914</v>
          </cell>
          <cell r="AD4439" t="str">
            <v>TRANSERVISS</v>
          </cell>
          <cell r="AE4439" t="str">
            <v>PBH1579</v>
          </cell>
          <cell r="AF4439">
            <v>0</v>
          </cell>
          <cell r="AG4439" t="str">
            <v>PEDIDO_ENTREGADO</v>
          </cell>
          <cell r="AH4439">
            <v>44914</v>
          </cell>
          <cell r="AK4439">
            <v>482205</v>
          </cell>
        </row>
        <row r="4440">
          <cell r="B4440">
            <v>482206</v>
          </cell>
          <cell r="C4440" t="str">
            <v>2477559</v>
          </cell>
          <cell r="D4440" t="str">
            <v>MDELIVERY</v>
          </cell>
          <cell r="E4440" t="str">
            <v>DESPACHO</v>
          </cell>
          <cell r="F4440" t="str">
            <v>NORMAL</v>
          </cell>
          <cell r="G4440" t="str">
            <v>TF89659</v>
          </cell>
          <cell r="H4440">
            <v>44914</v>
          </cell>
          <cell r="I4440" t="str">
            <v>ENTREGADO</v>
          </cell>
          <cell r="J4440">
            <v>44915</v>
          </cell>
          <cell r="K4440" t="str">
            <v>Alonso Montalvo_SUDAMERICANA DE SERVICIOS DE SEGURIDAD SUDASER CI</v>
          </cell>
          <cell r="L4440" t="str">
            <v xml:space="preserve">Gomez Rendon 1212 y Pedro Moncayo porton negro a lado de farmacia Sana Sana </v>
          </cell>
          <cell r="M4440" t="str">
            <v>0990774838001</v>
          </cell>
          <cell r="N4440" t="str">
            <v>0993721003</v>
          </cell>
          <cell r="O4440" t="str">
            <v/>
          </cell>
          <cell r="P4440" t="str">
            <v>GUAYAQUIL</v>
          </cell>
          <cell r="Q4440" t="str">
            <v>GUAYAQUIL</v>
          </cell>
          <cell r="R4440" t="str">
            <v>GUAYAS</v>
          </cell>
          <cell r="T4440" t="str">
            <v>FLEXTRANS</v>
          </cell>
          <cell r="U4440" t="str">
            <v>FLEXNETUIO_GYE</v>
          </cell>
          <cell r="V4440">
            <v>1</v>
          </cell>
          <cell r="W4440">
            <v>1</v>
          </cell>
          <cell r="X4440" t="str">
            <v>FLEXNET ECUADOR - MDELIVERY</v>
          </cell>
          <cell r="Y4440" t="str">
            <v>CALLE 28 DE JUNIO S/N Y GARCIA MORENO ENTRADA LLANO GRANDE</v>
          </cell>
          <cell r="Z4440" t="str">
            <v>1701_QUITO</v>
          </cell>
          <cell r="AA4440" t="str">
            <v/>
          </cell>
          <cell r="AB4440">
            <v>22243</v>
          </cell>
          <cell r="AC4440">
            <v>44915</v>
          </cell>
          <cell r="AD4440" t="str">
            <v>ITSACOURIER S.A.S</v>
          </cell>
          <cell r="AE4440" t="str">
            <v>JJ486C</v>
          </cell>
          <cell r="AF4440">
            <v>0</v>
          </cell>
          <cell r="AG4440" t="str">
            <v>PEDIDO_ENTREGADO</v>
          </cell>
          <cell r="AH4440">
            <v>44915</v>
          </cell>
          <cell r="AK4440">
            <v>482206</v>
          </cell>
        </row>
        <row r="4441">
          <cell r="B4441">
            <v>482207</v>
          </cell>
          <cell r="C4441" t="str">
            <v>2477560</v>
          </cell>
          <cell r="D4441" t="str">
            <v>MDELIVERY</v>
          </cell>
          <cell r="E4441" t="str">
            <v>DESPACHO</v>
          </cell>
          <cell r="F4441" t="str">
            <v>NORMAL</v>
          </cell>
          <cell r="G4441" t="str">
            <v>FT76016</v>
          </cell>
          <cell r="H4441">
            <v>44914</v>
          </cell>
          <cell r="I4441" t="str">
            <v>ENTREGADO</v>
          </cell>
          <cell r="J4441">
            <v>44916</v>
          </cell>
          <cell r="K4441" t="str">
            <v>MARIO ANDRES AGUILAR NUNEZ_MARIO ANDRES AGUILAR NUNEZ</v>
          </cell>
          <cell r="L4441" t="str">
            <v>CONOCOTO GALO ALMEIDA S17 04 Y MARQUESA DE SOLANDA URB LA MARQUESA CASA 9 FAMILIA AGUILAR CASA COLO BLANCO 3 PISOS</v>
          </cell>
          <cell r="M4441" t="str">
            <v>1715918627001</v>
          </cell>
          <cell r="N4441" t="str">
            <v>0997910732</v>
          </cell>
          <cell r="O4441" t="str">
            <v/>
          </cell>
          <cell r="P4441" t="str">
            <v>QUITO</v>
          </cell>
          <cell r="Q4441" t="str">
            <v>QUITO</v>
          </cell>
          <cell r="R4441" t="str">
            <v>PICHINCHA</v>
          </cell>
          <cell r="T4441" t="str">
            <v>FLEXTRANS UIO</v>
          </cell>
          <cell r="U4441" t="str">
            <v>FLEXNETUIO_LOCAL</v>
          </cell>
          <cell r="V4441">
            <v>1</v>
          </cell>
          <cell r="W4441">
            <v>1</v>
          </cell>
          <cell r="X4441" t="str">
            <v>FLEXNET ECUADOR - MDELIVERY</v>
          </cell>
          <cell r="Y4441" t="str">
            <v>CALLE 28 DE JUNIO S/N Y GARCIA MORENO ENTRADA LLANO GRANDE</v>
          </cell>
          <cell r="Z4441" t="str">
            <v>1701_QUITO</v>
          </cell>
          <cell r="AA4441" t="str">
            <v/>
          </cell>
          <cell r="AB4441">
            <v>22268</v>
          </cell>
          <cell r="AC4441">
            <v>44916</v>
          </cell>
          <cell r="AD4441" t="str">
            <v>ITSACOURIER S.A.S</v>
          </cell>
          <cell r="AE4441" t="str">
            <v>PBB3265</v>
          </cell>
          <cell r="AF4441">
            <v>1</v>
          </cell>
          <cell r="AG4441" t="str">
            <v>PEDIDO_ENTREGADO</v>
          </cell>
          <cell r="AH4441">
            <v>44916</v>
          </cell>
          <cell r="AK4441">
            <v>482207</v>
          </cell>
        </row>
        <row r="4442">
          <cell r="B4442">
            <v>482208</v>
          </cell>
          <cell r="C4442" t="str">
            <v>2477561</v>
          </cell>
          <cell r="D4442" t="str">
            <v>MDELIVERY</v>
          </cell>
          <cell r="E4442" t="str">
            <v>DESPACHO</v>
          </cell>
          <cell r="F4442" t="str">
            <v>NORMAL</v>
          </cell>
          <cell r="G4442" t="str">
            <v>031080002477561</v>
          </cell>
          <cell r="H4442">
            <v>44914</v>
          </cell>
          <cell r="I4442" t="str">
            <v>ENTREGADO</v>
          </cell>
          <cell r="J4442">
            <v>44915</v>
          </cell>
          <cell r="K4442" t="str">
            <v>RONNY STALIN ZAMBRANO GONZALEZ_RONNY STALIN ZAMBRANO GONZALEZ</v>
          </cell>
          <cell r="L4442" t="str">
            <v>Calles 10 de Agosto y 14 ava Norte en el UPC de policia</v>
          </cell>
          <cell r="M4442" t="str">
            <v>1207618834001</v>
          </cell>
          <cell r="N4442" t="str">
            <v>0961140377</v>
          </cell>
          <cell r="O4442" t="str">
            <v/>
          </cell>
          <cell r="P4442" t="str">
            <v>MACHALA</v>
          </cell>
          <cell r="Q4442" t="str">
            <v>MACHALA</v>
          </cell>
          <cell r="R4442" t="str">
            <v>EL ORO</v>
          </cell>
          <cell r="T4442" t="str">
            <v>TRAMACO</v>
          </cell>
          <cell r="U4442" t="str">
            <v>FLEXNETUIO_PROVINCIA</v>
          </cell>
          <cell r="V4442">
            <v>1</v>
          </cell>
          <cell r="W4442">
            <v>1</v>
          </cell>
          <cell r="X4442" t="str">
            <v>FLEXNET ECUADOR - MDELIVERY</v>
          </cell>
          <cell r="Y4442" t="str">
            <v>CALLE 28 DE JUNIO S/N Y GARCIA MORENO ENTRADA LLANO GRANDE</v>
          </cell>
          <cell r="Z4442" t="str">
            <v>1701_QUITO</v>
          </cell>
          <cell r="AA4442" t="str">
            <v/>
          </cell>
          <cell r="AB4442">
            <v>22217</v>
          </cell>
          <cell r="AC4442">
            <v>44915</v>
          </cell>
          <cell r="AD4442" t="str">
            <v>TRAMACO EXPRESS</v>
          </cell>
          <cell r="AE4442" t="str">
            <v>GENERICO TMC</v>
          </cell>
          <cell r="AF4442">
            <v>0</v>
          </cell>
          <cell r="AG4442" t="str">
            <v>PEDIDO_ENTREGADO</v>
          </cell>
          <cell r="AH4442">
            <v>44915</v>
          </cell>
          <cell r="AJ4442" t="str">
            <v>GUIA ENTREGADA -. RONNY STALIN ZAMBRANO GONZALEZ RONNY STALIN ZAMBRANO GONZALEZ - 1207618834001</v>
          </cell>
          <cell r="AK4442">
            <v>482208</v>
          </cell>
        </row>
        <row r="4443">
          <cell r="B4443">
            <v>482209</v>
          </cell>
          <cell r="C4443" t="str">
            <v>2477562</v>
          </cell>
          <cell r="D4443" t="str">
            <v>MDELIVERY</v>
          </cell>
          <cell r="E4443" t="str">
            <v>DESPACHO</v>
          </cell>
          <cell r="F4443" t="str">
            <v>NORMAL</v>
          </cell>
          <cell r="G4443" t="str">
            <v>FT76019</v>
          </cell>
          <cell r="H4443">
            <v>44914</v>
          </cell>
          <cell r="I4443" t="str">
            <v>ENTREGADO</v>
          </cell>
          <cell r="J4443">
            <v>44916</v>
          </cell>
          <cell r="K4443" t="str">
            <v xml:space="preserve">JOSSELYN RAMOS_CONFECCIONES RECREATIVAS FIBRAN CIA LTDA </v>
          </cell>
          <cell r="L4443" t="str">
            <v>calle E3 N68 177 y calle N69 barrio las Carretas confecciones fibran</v>
          </cell>
          <cell r="M4443" t="str">
            <v>1791302931001</v>
          </cell>
          <cell r="N4443" t="str">
            <v>0985408381</v>
          </cell>
          <cell r="O4443" t="str">
            <v/>
          </cell>
          <cell r="P4443" t="str">
            <v>QUITO</v>
          </cell>
          <cell r="Q4443" t="str">
            <v>QUITO</v>
          </cell>
          <cell r="R4443" t="str">
            <v>PICHINCHA</v>
          </cell>
          <cell r="T4443" t="str">
            <v>FLEXTRANS UIO</v>
          </cell>
          <cell r="U4443" t="str">
            <v>FLEXNETUIO_LOCAL</v>
          </cell>
          <cell r="V4443">
            <v>1</v>
          </cell>
          <cell r="W4443">
            <v>1</v>
          </cell>
          <cell r="X4443" t="str">
            <v>FLEXNET ECUADOR - MDELIVERY</v>
          </cell>
          <cell r="Y4443" t="str">
            <v>CALLE 28 DE JUNIO S/N Y GARCIA MORENO ENTRADA LLANO GRANDE</v>
          </cell>
          <cell r="Z4443" t="str">
            <v>1701_QUITO</v>
          </cell>
          <cell r="AA4443" t="str">
            <v/>
          </cell>
          <cell r="AB4443">
            <v>22278</v>
          </cell>
          <cell r="AC4443">
            <v>44916</v>
          </cell>
          <cell r="AD4443" t="str">
            <v>ITSACOURIER S.A.S</v>
          </cell>
          <cell r="AE4443" t="str">
            <v>JD575P</v>
          </cell>
          <cell r="AF4443">
            <v>1</v>
          </cell>
          <cell r="AG4443" t="str">
            <v>PEDIDO_ENTREGADO</v>
          </cell>
          <cell r="AH4443">
            <v>44916</v>
          </cell>
          <cell r="AK4443">
            <v>482209</v>
          </cell>
        </row>
        <row r="4444">
          <cell r="B4444">
            <v>482156</v>
          </cell>
          <cell r="C4444" t="str">
            <v>20003025854148</v>
          </cell>
          <cell r="D4444" t="str">
            <v>CONECEL</v>
          </cell>
          <cell r="E4444" t="str">
            <v>DESPACHO</v>
          </cell>
          <cell r="F4444" t="str">
            <v>NORMAL</v>
          </cell>
          <cell r="G4444" t="str">
            <v>FT75998</v>
          </cell>
          <cell r="H4444">
            <v>44914</v>
          </cell>
          <cell r="I4444" t="str">
            <v>EN_TRANSITO</v>
          </cell>
          <cell r="J4444">
            <v>44922</v>
          </cell>
          <cell r="K4444" t="str">
            <v xml:space="preserve">OMAR EDUARDO NUNEZ LARA / </v>
          </cell>
          <cell r="L4444" t="str">
            <v>BARRIO MIRAVALLE 4 CALLE OSWALDO GUAYASAMIN EN LA EMPRESA RAMONA MOTORS LOCAL AZUL CON MALLAS NEGRAS, QUITO</v>
          </cell>
          <cell r="M4444" t="str">
            <v>1726290057</v>
          </cell>
          <cell r="N4444" t="str">
            <v xml:space="preserve">984212930 /  </v>
          </cell>
          <cell r="P4444" t="str">
            <v>QUITO</v>
          </cell>
          <cell r="Q4444" t="str">
            <v>QUITO</v>
          </cell>
          <cell r="R4444" t="str">
            <v>PICHINCHA</v>
          </cell>
          <cell r="T4444" t="str">
            <v>FLEXTRANS UIO</v>
          </cell>
          <cell r="U4444" t="str">
            <v>FLEXNETUIO_LOCAL</v>
          </cell>
          <cell r="V4444">
            <v>1</v>
          </cell>
          <cell r="W4444">
            <v>1</v>
          </cell>
          <cell r="X4444" t="str">
            <v>FLEXNET</v>
          </cell>
          <cell r="Y4444" t="str">
            <v>FLEX NET CALLE 28 DE JUNIO S/N Y GARCIA MORENO ENTRADA LLANO GRANDE</v>
          </cell>
          <cell r="Z4444" t="str">
            <v>1701_QUITO</v>
          </cell>
          <cell r="AA4444" t="str">
            <v>CLIENTE INDICA MAÑANA RENOVARA LA CEDULA  SU AYUDA CON NUEVA COORDINACION Y DESPACHO PARA ENTREGA DE SIMCARD ID 3001813418</v>
          </cell>
          <cell r="AB4444">
            <v>22429</v>
          </cell>
          <cell r="AC4444">
            <v>44923</v>
          </cell>
          <cell r="AD4444" t="str">
            <v>ITSACOURIER S.A.S</v>
          </cell>
          <cell r="AE4444" t="str">
            <v>PCZ1855</v>
          </cell>
          <cell r="AF4444">
            <v>2</v>
          </cell>
          <cell r="AG4444" t="str">
            <v>ENTREGA EN TRANSITO</v>
          </cell>
          <cell r="AH4444">
            <v>44923</v>
          </cell>
          <cell r="AJ4444" t="str">
            <v/>
          </cell>
          <cell r="AK4444">
            <v>482156</v>
          </cell>
        </row>
        <row r="4445">
          <cell r="B4445">
            <v>482158</v>
          </cell>
          <cell r="C4445" t="str">
            <v>20002977266736_1</v>
          </cell>
          <cell r="D4445" t="str">
            <v>CONECEL</v>
          </cell>
          <cell r="E4445" t="str">
            <v>DESPACHO</v>
          </cell>
          <cell r="F4445" t="str">
            <v>NORMAL</v>
          </cell>
          <cell r="G4445" t="str">
            <v>031002004116691</v>
          </cell>
          <cell r="H4445">
            <v>44914</v>
          </cell>
          <cell r="I4445" t="str">
            <v>DEVOLUCION_EN_PROCESO</v>
          </cell>
          <cell r="J4445">
            <v>44922</v>
          </cell>
          <cell r="K4445" t="str">
            <v xml:space="preserve">JOHANNA MADELAINE ZAMBRANO BRAVO / </v>
          </cell>
          <cell r="L4445" t="str">
            <v>CDLA. LOS OLIVOS/AV DEL EJERCITO Y SANTA ANA EN CASA 1 PISO BLANCA Y PORTON NEGRO A UN METRO TIENDA PRECIO Y CALIDAD, PORTOVIEJO</v>
          </cell>
          <cell r="M4445" t="str">
            <v>1316761970</v>
          </cell>
          <cell r="N4445" t="str">
            <v xml:space="preserve">961859818 /  </v>
          </cell>
          <cell r="P4445" t="str">
            <v>PORTOVIEJO</v>
          </cell>
          <cell r="Q4445" t="str">
            <v>PORTOVIEJO</v>
          </cell>
          <cell r="R4445" t="str">
            <v>MANABI</v>
          </cell>
          <cell r="T4445" t="str">
            <v>TRAMACO</v>
          </cell>
          <cell r="U4445" t="str">
            <v>FLEXNETUIO_PROVINCIA</v>
          </cell>
          <cell r="V4445">
            <v>1</v>
          </cell>
          <cell r="W4445">
            <v>1</v>
          </cell>
          <cell r="X4445" t="str">
            <v>FLEXNET</v>
          </cell>
          <cell r="Y4445" t="str">
            <v>FLEX NET CALLE 28 DE JUNIO S/N Y GARCIA MORENO ENTRADA LLANO GRANDE</v>
          </cell>
          <cell r="Z4445" t="str">
            <v>1701_QUITO</v>
          </cell>
          <cell r="AA4445" t="str">
            <v>SIN CONTACTO CON CTE. SE DEVUELVE. 
27/12  10_29</v>
          </cell>
          <cell r="AB4445">
            <v>22217</v>
          </cell>
          <cell r="AC4445">
            <v>44915</v>
          </cell>
          <cell r="AD4445" t="str">
            <v>TRAMACO EXPRESS</v>
          </cell>
          <cell r="AE4445" t="str">
            <v>GENERICO TMC</v>
          </cell>
          <cell r="AF4445">
            <v>2</v>
          </cell>
          <cell r="AG4445" t="str">
            <v>DEVOLUCION_EN_PROCESO</v>
          </cell>
          <cell r="AH4445">
            <v>44922</v>
          </cell>
          <cell r="AI4445" t="str">
            <v>NO HAY QUIEN RECIBA</v>
          </cell>
          <cell r="AJ4445" t="str">
            <v xml:space="preserve">_x000D_
</v>
          </cell>
          <cell r="AK4445">
            <v>482158</v>
          </cell>
        </row>
        <row r="4446">
          <cell r="B4446">
            <v>482164</v>
          </cell>
          <cell r="C4446" t="str">
            <v>20003024056670</v>
          </cell>
          <cell r="D4446" t="str">
            <v>CONECEL</v>
          </cell>
          <cell r="E4446" t="str">
            <v>DESPACHO</v>
          </cell>
          <cell r="F4446" t="str">
            <v>NORMAL</v>
          </cell>
          <cell r="H4446">
            <v>44914</v>
          </cell>
          <cell r="I4446" t="str">
            <v>DEVOLUCION_EN_PROCESO</v>
          </cell>
          <cell r="J4446">
            <v>44917</v>
          </cell>
          <cell r="K4446" t="str">
            <v xml:space="preserve">SILVIA PATRICIA BAQUE TIGRERO / </v>
          </cell>
          <cell r="L4446" t="str">
            <v>JUAN MONTALVO 11-32 Y MARISCAL LANAR RECIBEN EN ESTACION DE BUS GRAN COLOMBIA CRCA A LA TIENDA DE ROPA “TIENDA GARAJE, CUENCA</v>
          </cell>
          <cell r="M4446" t="str">
            <v>921810842</v>
          </cell>
          <cell r="N4446" t="str">
            <v xml:space="preserve">987518285 /  </v>
          </cell>
          <cell r="P4446" t="str">
            <v>CUENCA</v>
          </cell>
          <cell r="Q4446" t="str">
            <v>CUENCA</v>
          </cell>
          <cell r="R4446" t="str">
            <v>AZUAY</v>
          </cell>
          <cell r="T4446" t="str">
            <v>ITSACOURIER</v>
          </cell>
          <cell r="U4446" t="str">
            <v>FLEXNETUIO_PROVINCIA</v>
          </cell>
          <cell r="V4446">
            <v>1</v>
          </cell>
          <cell r="W4446">
            <v>1</v>
          </cell>
          <cell r="X4446" t="str">
            <v>FLEXNET</v>
          </cell>
          <cell r="Y4446" t="str">
            <v>FLEX NET CALLE 28 DE JUNIO S/N Y GARCIA MORENO ENTRADA LLANO GRANDE</v>
          </cell>
          <cell r="Z4446" t="str">
            <v>1701_QUITO</v>
          </cell>
          <cell r="AA4446" t="str">
            <v>CL SIN RESPONDER, SIN RESPUESTA DE VENTAS, SE DEVUELVE.
HORA 9.:20</v>
          </cell>
          <cell r="AB4446">
            <v>22229</v>
          </cell>
          <cell r="AC4446">
            <v>44915</v>
          </cell>
          <cell r="AD4446" t="str">
            <v>ITSACOURIER S.A.S</v>
          </cell>
          <cell r="AE4446" t="str">
            <v>PDD1729</v>
          </cell>
          <cell r="AF4446">
            <v>1</v>
          </cell>
          <cell r="AG4446" t="str">
            <v>DEVOLUCION_EN_PROCESO</v>
          </cell>
          <cell r="AH4446">
            <v>44917</v>
          </cell>
          <cell r="AI4446" t="str">
            <v>CLIENTE NO DESEA RECIBIR</v>
          </cell>
          <cell r="AJ4446" t="str">
            <v xml:space="preserve">_x000D_
</v>
          </cell>
          <cell r="AK4446">
            <v>482164</v>
          </cell>
        </row>
        <row r="4447">
          <cell r="B4447">
            <v>482165</v>
          </cell>
          <cell r="C4447" t="str">
            <v>20003024464158</v>
          </cell>
          <cell r="D4447" t="str">
            <v>CONECEL</v>
          </cell>
          <cell r="E4447" t="str">
            <v>DESPACHO</v>
          </cell>
          <cell r="F4447" t="str">
            <v>NORMAL</v>
          </cell>
          <cell r="G4447" t="str">
            <v>031002004116692</v>
          </cell>
          <cell r="H4447">
            <v>44914</v>
          </cell>
          <cell r="I4447" t="str">
            <v>COORDINADO</v>
          </cell>
          <cell r="J4447">
            <v>44918</v>
          </cell>
          <cell r="K4447" t="str">
            <v xml:space="preserve">JUAN OSWALDO POMAGUALLI QUINCHUELA / </v>
          </cell>
          <cell r="L4447" t="str">
            <v>CLLE VELOZ Y COLON EDIFICIO MILENINUM SEGUNDO PISO OF 207 A UNA CUADRA DEL COLEGIO PEDRO VICENTE MALDONADO O DOS CUADRAS DEL MUNICIPIO, RIOBAMBA</v>
          </cell>
          <cell r="M4447" t="str">
            <v>603055807</v>
          </cell>
          <cell r="N4447" t="str">
            <v>984224268 /  994625484</v>
          </cell>
          <cell r="P4447" t="str">
            <v>RIOBAMBA</v>
          </cell>
          <cell r="Q4447" t="str">
            <v>RIOBAMBA</v>
          </cell>
          <cell r="R4447" t="str">
            <v>CHIMBORAZO</v>
          </cell>
          <cell r="T4447" t="str">
            <v>TRAMACO</v>
          </cell>
          <cell r="U4447" t="str">
            <v>FLEXNETUIO_PROVINCIA</v>
          </cell>
          <cell r="V4447">
            <v>1</v>
          </cell>
          <cell r="W4447">
            <v>1</v>
          </cell>
          <cell r="X4447" t="str">
            <v>FLEXNET</v>
          </cell>
          <cell r="Y4447" t="str">
            <v>FLEX NET CALLE 28 DE JUNIO S/N Y GARCIA MORENO ENTRADA LLANO GRANDE</v>
          </cell>
          <cell r="Z4447" t="str">
            <v>1701_QUITO</v>
          </cell>
          <cell r="AA4447" t="str">
            <v>SE RECOORDINA PARA EL LUNES 26-12, CLIENTE ES POSTPAGO PASARA A PREPAGO POR ESO NO FIGURA CODIGO NIP EN LA FORMA DE DETALLE DE PAGO.
HORA 11:00 AM</v>
          </cell>
          <cell r="AB4447">
            <v>22217</v>
          </cell>
          <cell r="AC4447">
            <v>44915</v>
          </cell>
          <cell r="AD4447" t="str">
            <v>TRAMACO EXPRESS</v>
          </cell>
          <cell r="AE4447" t="str">
            <v>GENERICO TMC</v>
          </cell>
          <cell r="AF4447">
            <v>2</v>
          </cell>
          <cell r="AG4447" t="str">
            <v>COORDINADO</v>
          </cell>
          <cell r="AH4447">
            <v>44922</v>
          </cell>
          <cell r="AJ4447" t="str">
            <v xml:space="preserve">_x000D_
</v>
          </cell>
          <cell r="AK4447">
            <v>482165</v>
          </cell>
        </row>
        <row r="4448">
          <cell r="B4448">
            <v>482153</v>
          </cell>
          <cell r="C4448" t="str">
            <v>20003025799407</v>
          </cell>
          <cell r="D4448" t="str">
            <v>CONECEL</v>
          </cell>
          <cell r="E4448" t="str">
            <v>DESPACHO</v>
          </cell>
          <cell r="F4448" t="str">
            <v>NORMAL</v>
          </cell>
          <cell r="G4448" t="str">
            <v>FT76000/TS8583</v>
          </cell>
          <cell r="H4448">
            <v>44914</v>
          </cell>
          <cell r="I4448" t="str">
            <v>INCIDENCIA</v>
          </cell>
          <cell r="J4448">
            <v>44917</v>
          </cell>
          <cell r="K4448" t="str">
            <v xml:space="preserve">ANGEL JESUS SOSA CARRERA / </v>
          </cell>
          <cell r="L4448" t="str">
            <v>SELVA ALEGRE/AV JUAN SALINAS 957 Y NICOLAS PENA/CASA 3 DURAZNO ESQ/FTE EDF 3P BLANCO, QUITO</v>
          </cell>
          <cell r="M4448" t="str">
            <v>1702837467</v>
          </cell>
          <cell r="N4448" t="str">
            <v>964075094 /  964072677</v>
          </cell>
          <cell r="P4448" t="str">
            <v>QUITO</v>
          </cell>
          <cell r="Q4448" t="str">
            <v>QUITO</v>
          </cell>
          <cell r="R4448" t="str">
            <v>PICHINCHA</v>
          </cell>
          <cell r="T4448" t="str">
            <v>TRANSERVISS</v>
          </cell>
          <cell r="U4448" t="str">
            <v>FLEXNETUIO_LOCAL</v>
          </cell>
          <cell r="V4448">
            <v>1</v>
          </cell>
          <cell r="W4448">
            <v>1</v>
          </cell>
          <cell r="X4448" t="str">
            <v>FLEXNET</v>
          </cell>
          <cell r="Y4448" t="str">
            <v>FLEX NET CALLE 28 DE JUNIO S/N Y GARCIA MORENO ENTRADA LLANO GRANDE</v>
          </cell>
          <cell r="Z4448" t="str">
            <v>1701_QUITO</v>
          </cell>
          <cell r="AA4448" t="str">
            <v>1001301553/1001301854/1001302141 NO CONTESTA  1001303024 INCORRECTOO EN APP PEDIDO_CON_INCIDENCIA	22/12/2022	CLIENTE NO DESEA RECIBIR 27/12  11:44 1001301553/1001301854/1001302141 NO CONTESTA  1001303024 INCORRECTOO EN APP PEDIDO_CON_INCIDENCIA	22/12/2022	CLIENTE NO DESEA RECIBIR 27/12  11:44</v>
          </cell>
          <cell r="AB4448">
            <v>22332</v>
          </cell>
          <cell r="AC4448">
            <v>44917</v>
          </cell>
          <cell r="AD4448" t="str">
            <v>TRANSERVISS</v>
          </cell>
          <cell r="AE4448" t="str">
            <v>PBH1579</v>
          </cell>
          <cell r="AF4448">
            <v>2</v>
          </cell>
          <cell r="AG4448" t="str">
            <v>PEDIDO_CON_INCIDENCIA</v>
          </cell>
          <cell r="AH4448">
            <v>44917</v>
          </cell>
          <cell r="AI4448" t="str">
            <v>CLIENTE NO DESEA RECIBIR</v>
          </cell>
          <cell r="AJ4448" t="str">
            <v>No quiere salir ni contestas llamadas ni wsp</v>
          </cell>
          <cell r="AK4448">
            <v>482153</v>
          </cell>
        </row>
        <row r="4449">
          <cell r="B4449">
            <v>482157</v>
          </cell>
          <cell r="C4449" t="str">
            <v>20003024057763</v>
          </cell>
          <cell r="D4449" t="str">
            <v>CONECEL</v>
          </cell>
          <cell r="E4449" t="str">
            <v>DESPACHO</v>
          </cell>
          <cell r="F4449" t="str">
            <v>NORMAL</v>
          </cell>
          <cell r="G4449" t="str">
            <v>031002004116690.</v>
          </cell>
          <cell r="H4449">
            <v>44914</v>
          </cell>
          <cell r="I4449" t="str">
            <v>DEVOLUCION_EN_PROCESO</v>
          </cell>
          <cell r="J4449">
            <v>44922</v>
          </cell>
          <cell r="K4449" t="str">
            <v xml:space="preserve">KEVIN JAVIER QUINGA NACATA / </v>
          </cell>
          <cell r="L4449" t="str">
            <v>CALLE EDMUNDO CHIRIBOGA Y ROSAS/ENTREGAR EN EL CUARTEL DE BRIGADA DE CABALLERIA BLINDADA ANUNCIARSE EN GARITA, RIOBAMBA</v>
          </cell>
          <cell r="M4449" t="str">
            <v>1726910712</v>
          </cell>
          <cell r="N4449" t="str">
            <v xml:space="preserve">983944485 /  </v>
          </cell>
          <cell r="P4449" t="str">
            <v>RIOBAMBA</v>
          </cell>
          <cell r="Q4449" t="str">
            <v>RIOBAMBA</v>
          </cell>
          <cell r="R4449" t="str">
            <v>CHIMBORAZO</v>
          </cell>
          <cell r="T4449" t="str">
            <v>TRAMACO</v>
          </cell>
          <cell r="U4449" t="str">
            <v>FLEXNETUIO_PROVINCIA</v>
          </cell>
          <cell r="V4449">
            <v>1</v>
          </cell>
          <cell r="W4449">
            <v>1</v>
          </cell>
          <cell r="X4449" t="str">
            <v>FLEXNET</v>
          </cell>
          <cell r="Y4449" t="str">
            <v>FLEX NET CALLE 28 DE JUNIO S/N Y GARCIA MORENO ENTRADA LLANO GRANDE</v>
          </cell>
          <cell r="Z4449" t="str">
            <v>1701_QUITO</v>
          </cell>
          <cell r="AA4449" t="str">
            <v>SU AYUDA CON ENTREGA EFECTIVA SE RECOORDINA ENTREGA MISMA DIRECCION CON EL CLINETE PARA EL 22/12/2022 YA QUE ESTABA PROGRAMADA PARA EL 20/12 Y CLIENTE MENCIONA QUE NO  HA RECIBIDO LLAMADA PARA ENTREGA 21/12/22 12:50 PM SU AYUDA CON ENTREGA EFECTIVA SE RECOORDINA ENTREGA MISMA DIRECCION CON EL CLINETE PARA EL 22/12/2022 YA QUE ESTABA PROGRAMADA PARA EL 20/12 Y CLIENTE MENCIONA QUE NO  HA RECIBIDO LLAMADA PARA ENTREGA 21/12/22 12:50 PM</v>
          </cell>
          <cell r="AB4449">
            <v>22217</v>
          </cell>
          <cell r="AC4449">
            <v>44915</v>
          </cell>
          <cell r="AD4449" t="str">
            <v>TRAMACO EXPRESS</v>
          </cell>
          <cell r="AE4449" t="str">
            <v>GENERICO TMC</v>
          </cell>
          <cell r="AF4449">
            <v>4</v>
          </cell>
          <cell r="AG4449" t="str">
            <v>DEVOLUCION_EN_PROCESO</v>
          </cell>
          <cell r="AH4449">
            <v>44922</v>
          </cell>
          <cell r="AI4449" t="str">
            <v>NO HAY QUIEN RECIBA</v>
          </cell>
          <cell r="AJ4449" t="str">
            <v xml:space="preserve">_x000D_
</v>
          </cell>
          <cell r="AK4449">
            <v>482157</v>
          </cell>
        </row>
        <row r="4450">
          <cell r="B4450">
            <v>482162</v>
          </cell>
          <cell r="C4450" t="str">
            <v>20003025843556</v>
          </cell>
          <cell r="D4450" t="str">
            <v>CONECEL</v>
          </cell>
          <cell r="E4450" t="str">
            <v>DESPACHO</v>
          </cell>
          <cell r="F4450" t="str">
            <v>NORMAL</v>
          </cell>
          <cell r="G4450" t="str">
            <v>TF89589</v>
          </cell>
          <cell r="H4450">
            <v>44914</v>
          </cell>
          <cell r="I4450" t="str">
            <v>ENTREGADO</v>
          </cell>
          <cell r="J4450">
            <v>44917</v>
          </cell>
          <cell r="K4450" t="str">
            <v xml:space="preserve">RAUL ADRIAN BAQUE ALAVA / </v>
          </cell>
          <cell r="L4450" t="str">
            <v>AV 29AVA 51-40 Y ARGENTINA CASA DE DOS PISOS COLOR CELESTE JUNTO A LA PANADERIA LA MERCED, GUAYAQUIL</v>
          </cell>
          <cell r="M4450" t="str">
            <v>953286473</v>
          </cell>
          <cell r="N4450" t="str">
            <v xml:space="preserve">981343934 /  </v>
          </cell>
          <cell r="P4450" t="str">
            <v>GUAYAQUIL</v>
          </cell>
          <cell r="Q4450" t="str">
            <v>GUAYAQUIL</v>
          </cell>
          <cell r="R4450" t="str">
            <v>GUAYAS</v>
          </cell>
          <cell r="T4450" t="str">
            <v>ITSACOURIER</v>
          </cell>
          <cell r="U4450" t="str">
            <v>FLEXNETUIO_GYE</v>
          </cell>
          <cell r="V4450">
            <v>1</v>
          </cell>
          <cell r="W4450">
            <v>1</v>
          </cell>
          <cell r="X4450" t="str">
            <v>FLEXNET</v>
          </cell>
          <cell r="Y4450" t="str">
            <v>FLEX NET CALLE 28 DE JUNIO S/N Y GARCIA MORENO ENTRADA LLANO GRANDE</v>
          </cell>
          <cell r="Z4450" t="str">
            <v>1701_QUITO</v>
          </cell>
          <cell r="AA4450" t="str">
            <v>1001382013 CLIENTE INDICA DESEA UN NUEVO DESPACHO PARA MAÑANA 12 A 1:30PM QUE SE ENCUENTRA EN DOMICILIO, SI NO SE ENCUENTRA ENTREGA A TERCERA PERSONA CAROLINA BAQUE TELEFONOS DE CONTACTDO DE DOMICLIO 042464505  TAMBIEN COLOCA 0963755052 WS, ADICIONAL AGREGA COMO REFERENCIA FEBRES CORDERO/AV 29AVA 51-40 Y ARGENTINA, CASA DE DOS PISO COLOR CELEST, EL SEGUNDO PISO SIN CONSTRUCCION.</v>
          </cell>
          <cell r="AB4450">
            <v>22329</v>
          </cell>
          <cell r="AC4450">
            <v>44917</v>
          </cell>
          <cell r="AD4450" t="str">
            <v>ITSACOURIER S.A.S</v>
          </cell>
          <cell r="AE4450" t="str">
            <v>JJ069D</v>
          </cell>
          <cell r="AF4450">
            <v>3</v>
          </cell>
          <cell r="AG4450" t="str">
            <v>PEDIDO_ENTREGADO</v>
          </cell>
          <cell r="AH4450">
            <v>44917</v>
          </cell>
          <cell r="AK4450">
            <v>482162</v>
          </cell>
        </row>
        <row r="4451">
          <cell r="B4451">
            <v>482166</v>
          </cell>
          <cell r="C4451" t="str">
            <v>20003024472666</v>
          </cell>
          <cell r="D4451" t="str">
            <v>CONECEL</v>
          </cell>
          <cell r="E4451" t="str">
            <v>DESPACHO</v>
          </cell>
          <cell r="F4451" t="str">
            <v>NORMAL</v>
          </cell>
          <cell r="G4451" t="str">
            <v>031002004116693.</v>
          </cell>
          <cell r="H4451">
            <v>44914</v>
          </cell>
          <cell r="I4451" t="str">
            <v>DEVOLUCION_EN_PROCESO</v>
          </cell>
          <cell r="J4451">
            <v>44922</v>
          </cell>
          <cell r="K4451" t="str">
            <v xml:space="preserve">SARAHI ELIZABETH TAIPE CAGUANO / </v>
          </cell>
          <cell r="L4451" t="str">
            <v>AV ROOSEVELT Y MANUELITA CANIZARES CS 2P CL BLANCA CON FILOS VERDES A MEDIA CUADRA DEL PATRONATO MUNICIPAL, LATACUNGA</v>
          </cell>
          <cell r="M4451" t="str">
            <v>550427603</v>
          </cell>
          <cell r="N4451" t="str">
            <v xml:space="preserve">983781471 /  </v>
          </cell>
          <cell r="P4451" t="str">
            <v>LATACUNGA</v>
          </cell>
          <cell r="Q4451" t="str">
            <v>LATACUNGA</v>
          </cell>
          <cell r="R4451" t="str">
            <v>COTOPAXI</v>
          </cell>
          <cell r="T4451" t="str">
            <v>TRAMACO</v>
          </cell>
          <cell r="U4451" t="str">
            <v>FLEXNETUIO_PROVINCIA</v>
          </cell>
          <cell r="V4451">
            <v>1</v>
          </cell>
          <cell r="W4451">
            <v>1</v>
          </cell>
          <cell r="X4451" t="str">
            <v>FLEXNET</v>
          </cell>
          <cell r="Y4451" t="str">
            <v>FLEX NET CALLE 28 DE JUNIO S/N Y GARCIA MORENO ENTRADA LLANO GRANDE</v>
          </cell>
          <cell r="Z4451" t="str">
            <v>1701_QUITO</v>
          </cell>
          <cell r="AA4451" t="str">
            <v>DEVOLVER
10:00</v>
          </cell>
          <cell r="AB4451">
            <v>22217</v>
          </cell>
          <cell r="AC4451">
            <v>44915</v>
          </cell>
          <cell r="AD4451" t="str">
            <v>TRAMACO EXPRESS</v>
          </cell>
          <cell r="AE4451" t="str">
            <v>GENERICO TMC</v>
          </cell>
          <cell r="AF4451">
            <v>3</v>
          </cell>
          <cell r="AG4451" t="str">
            <v>DEVOLUCION_EN_PROCESO</v>
          </cell>
          <cell r="AH4451">
            <v>44922</v>
          </cell>
          <cell r="AI4451" t="str">
            <v>CLIENTE NO DESEA RECIBIR</v>
          </cell>
          <cell r="AJ4451" t="str">
            <v>solicita claro</v>
          </cell>
          <cell r="AK4451">
            <v>482166</v>
          </cell>
        </row>
        <row r="4452">
          <cell r="B4452">
            <v>482167</v>
          </cell>
          <cell r="C4452" t="str">
            <v>20003024503109</v>
          </cell>
          <cell r="D4452" t="str">
            <v>CONECEL</v>
          </cell>
          <cell r="E4452" t="str">
            <v>DESPACHO</v>
          </cell>
          <cell r="F4452" t="str">
            <v>NORMAL</v>
          </cell>
          <cell r="G4452" t="str">
            <v>031002004121081</v>
          </cell>
          <cell r="H4452">
            <v>44914</v>
          </cell>
          <cell r="I4452" t="str">
            <v>ENTREGADO</v>
          </cell>
          <cell r="J4452">
            <v>44917</v>
          </cell>
          <cell r="K4452" t="str">
            <v xml:space="preserve">LARA LEON JESSENNIA VANESA / </v>
          </cell>
          <cell r="L4452" t="str">
            <v>CDLA BELLAVISTA/CALLE MEDARDO SILVA Y RIO GUEPI/ CASA 500 DE 1P ESQUINERO CLR MORADO ATRAS QUEDA IGLESIA ESPIRITU SANTO Y ESCULA 24 DE MAYO, MILAGRO</v>
          </cell>
          <cell r="M4452" t="str">
            <v>918302878</v>
          </cell>
          <cell r="N4452" t="str">
            <v>979324276 /  989013253</v>
          </cell>
          <cell r="P4452" t="str">
            <v>MILAGRO</v>
          </cell>
          <cell r="Q4452" t="str">
            <v>MILAGRO</v>
          </cell>
          <cell r="R4452" t="str">
            <v>GUAYAS</v>
          </cell>
          <cell r="T4452" t="str">
            <v>TRAMACO</v>
          </cell>
          <cell r="U4452" t="str">
            <v>FLEXNETUIO_PROVINCIA</v>
          </cell>
          <cell r="V4452">
            <v>1</v>
          </cell>
          <cell r="W4452">
            <v>1</v>
          </cell>
          <cell r="X4452" t="str">
            <v>FLEXNET</v>
          </cell>
          <cell r="Y4452" t="str">
            <v>FLEX NET CALLE 28 DE JUNIO S/N Y GARCIA MORENO ENTRADA LLANO GRANDE</v>
          </cell>
          <cell r="Z4452" t="str">
            <v>1701_QUITO</v>
          </cell>
          <cell r="AA4452" t="str">
            <v/>
          </cell>
          <cell r="AB4452">
            <v>22261</v>
          </cell>
          <cell r="AC4452">
            <v>44915</v>
          </cell>
          <cell r="AD4452" t="str">
            <v>TRAMACO EXPRESS</v>
          </cell>
          <cell r="AE4452" t="str">
            <v>GENERICO</v>
          </cell>
          <cell r="AF4452">
            <v>0</v>
          </cell>
          <cell r="AG4452" t="str">
            <v>PEDIDO_ENTREGADO</v>
          </cell>
          <cell r="AH4452">
            <v>44917</v>
          </cell>
          <cell r="AJ4452" t="str">
            <v>GUIA ENTREGADA -Jessennia Lara - 0918302878</v>
          </cell>
          <cell r="AK4452">
            <v>482167</v>
          </cell>
        </row>
        <row r="4453">
          <cell r="B4453">
            <v>482168</v>
          </cell>
          <cell r="C4453" t="str">
            <v>20003024477838</v>
          </cell>
          <cell r="D4453" t="str">
            <v>CONECEL</v>
          </cell>
          <cell r="E4453" t="str">
            <v>DESPACHO</v>
          </cell>
          <cell r="F4453" t="str">
            <v>NORMAL</v>
          </cell>
          <cell r="G4453" t="str">
            <v>GR20003024477838</v>
          </cell>
          <cell r="H4453">
            <v>44914</v>
          </cell>
          <cell r="I4453" t="str">
            <v>ENTREGADO</v>
          </cell>
          <cell r="J4453">
            <v>44915</v>
          </cell>
          <cell r="K4453" t="str">
            <v xml:space="preserve">FERNANDO JOSE ORRALA CUCALON / </v>
          </cell>
          <cell r="L4453" t="str">
            <v>BARRIO ELOY ALFARO AV 11 725/ENTRE CALLE 13 Y 14 CS 1P CL VERDE ATRAS DE NOTARIA 3 LA LIBERTAD, LA LIBERTAD</v>
          </cell>
          <cell r="M4453" t="str">
            <v>2400116378</v>
          </cell>
          <cell r="N4453" t="str">
            <v>939332020 /  960255130</v>
          </cell>
          <cell r="O4453" t="str">
            <v/>
          </cell>
          <cell r="P4453" t="str">
            <v>LA LIBERTAD</v>
          </cell>
          <cell r="Q4453" t="str">
            <v>LA LIBERTAD</v>
          </cell>
          <cell r="R4453" t="str">
            <v>SANTA ELENA</v>
          </cell>
          <cell r="U4453" t="str">
            <v>FLEXNETUIO_PROVINCIA</v>
          </cell>
          <cell r="V4453">
            <v>1</v>
          </cell>
          <cell r="W4453">
            <v>1</v>
          </cell>
          <cell r="X4453" t="str">
            <v>FLEXNET</v>
          </cell>
          <cell r="Y4453" t="str">
            <v>FLEX NET CALLE 28 DE JUNIO S/N Y GARCIA MORENO ENTRADA LLANO GRANDE</v>
          </cell>
          <cell r="Z4453" t="str">
            <v>1701_QUITO</v>
          </cell>
          <cell r="AA4453" t="str">
            <v/>
          </cell>
          <cell r="AB4453">
            <v>22181</v>
          </cell>
          <cell r="AC4453">
            <v>44914</v>
          </cell>
          <cell r="AD4453" t="str">
            <v>TRANSPORTE FLEXNET</v>
          </cell>
          <cell r="AE4453" t="str">
            <v>AE919F</v>
          </cell>
          <cell r="AF4453">
            <v>0</v>
          </cell>
          <cell r="AG4453" t="str">
            <v>PEDIDO_ENTREGADO</v>
          </cell>
          <cell r="AH4453">
            <v>44915</v>
          </cell>
          <cell r="AK4453">
            <v>482168</v>
          </cell>
        </row>
        <row r="4454">
          <cell r="B4454">
            <v>482171</v>
          </cell>
          <cell r="C4454" t="str">
            <v>20003024018827</v>
          </cell>
          <cell r="D4454" t="str">
            <v>CONECEL</v>
          </cell>
          <cell r="E4454" t="str">
            <v>DESPACHO</v>
          </cell>
          <cell r="F4454" t="str">
            <v>NORMAL</v>
          </cell>
          <cell r="H4454">
            <v>44914</v>
          </cell>
          <cell r="I4454" t="str">
            <v>ENTREGADO</v>
          </cell>
          <cell r="J4454">
            <v>44918</v>
          </cell>
          <cell r="K4454" t="str">
            <v xml:space="preserve">DANIEL EMILIO MENDOZA CIGUENZA / </v>
          </cell>
          <cell r="L4454" t="str">
            <v>CALLE REMIGIO TAMARIZ CRESPO Y AV REMIGIO ROMERO/EN CASA RESTAURANT PROA SABORES DEL MAR CON LETRERO/FRENTE A HOTEL TERRA SUR CUENCA, CUENCA</v>
          </cell>
          <cell r="M4454" t="str">
            <v>103901070</v>
          </cell>
          <cell r="N4454" t="str">
            <v xml:space="preserve">962641314 /  </v>
          </cell>
          <cell r="P4454" t="str">
            <v>CUENCA</v>
          </cell>
          <cell r="Q4454" t="str">
            <v>CUENCA</v>
          </cell>
          <cell r="R4454" t="str">
            <v>AZUAY</v>
          </cell>
          <cell r="T4454" t="str">
            <v>ITSACOURIER</v>
          </cell>
          <cell r="U4454" t="str">
            <v>FLEXNETUIO_PROVINCIA</v>
          </cell>
          <cell r="V4454">
            <v>1</v>
          </cell>
          <cell r="W4454">
            <v>1</v>
          </cell>
          <cell r="X4454" t="str">
            <v>FLEXNET</v>
          </cell>
          <cell r="Y4454" t="str">
            <v>FLEX NET CALLE 28 DE JUNIO S/N Y GARCIA MORENO ENTRADA LLANO GRANDE</v>
          </cell>
          <cell r="Z4454" t="str">
            <v>1701_QUITO</v>
          </cell>
          <cell r="AA4454" t="str">
            <v>SU AYUDA POR FAVOR CON COORDINACION CON CLIENTE NUEVA ENTREGA MENCIONA QUE SI LO LLAMARON PERO NO LLEGARON 
22/12 10:41</v>
          </cell>
          <cell r="AB4454">
            <v>22354</v>
          </cell>
          <cell r="AC4454">
            <v>44918</v>
          </cell>
          <cell r="AD4454" t="str">
            <v>ITSACOURIER S.A.S</v>
          </cell>
          <cell r="AE4454" t="str">
            <v>PDD1729</v>
          </cell>
          <cell r="AF4454">
            <v>3</v>
          </cell>
          <cell r="AG4454" t="str">
            <v>PEDIDO_ENTREGADO</v>
          </cell>
          <cell r="AH4454">
            <v>44918</v>
          </cell>
          <cell r="AK4454">
            <v>482171</v>
          </cell>
        </row>
        <row r="4455">
          <cell r="B4455">
            <v>482172</v>
          </cell>
          <cell r="C4455" t="str">
            <v>20003024060804</v>
          </cell>
          <cell r="D4455" t="str">
            <v>CONECEL</v>
          </cell>
          <cell r="E4455" t="str">
            <v>DESPACHO</v>
          </cell>
          <cell r="F4455" t="str">
            <v>NORMAL</v>
          </cell>
          <cell r="H4455">
            <v>44914</v>
          </cell>
          <cell r="I4455" t="str">
            <v>ENTREGADO</v>
          </cell>
          <cell r="J4455">
            <v>44918</v>
          </cell>
          <cell r="K4455" t="str">
            <v xml:space="preserve">DANIEL EMILIO MENDOZA CIGUENZA / </v>
          </cell>
          <cell r="L4455" t="str">
            <v>CALLE REMIGIO TAMARIZ CRESPO Y AV REMIGIO ROMERO/EN CASA RESTAURANT PROA SABORES DEL MAR CON LETRERO/FRENTE A HOTEL TERRA SUR CUENCA, CUENCA</v>
          </cell>
          <cell r="M4455" t="str">
            <v>103901070</v>
          </cell>
          <cell r="N4455" t="str">
            <v xml:space="preserve">962641314 /  </v>
          </cell>
          <cell r="P4455" t="str">
            <v>CUENCA</v>
          </cell>
          <cell r="Q4455" t="str">
            <v>CUENCA</v>
          </cell>
          <cell r="R4455" t="str">
            <v>AZUAY</v>
          </cell>
          <cell r="T4455" t="str">
            <v>ITSACOURIER</v>
          </cell>
          <cell r="U4455" t="str">
            <v>FLEXNETUIO_PROVINCIA</v>
          </cell>
          <cell r="V4455">
            <v>1</v>
          </cell>
          <cell r="W4455">
            <v>1</v>
          </cell>
          <cell r="X4455" t="str">
            <v>FLEXNET</v>
          </cell>
          <cell r="Y4455" t="str">
            <v>FLEX NET CALLE 28 DE JUNIO S/N Y GARCIA MORENO ENTRADA LLANO GRANDE</v>
          </cell>
          <cell r="Z4455" t="str">
            <v>1701_QUITO</v>
          </cell>
          <cell r="AA4455" t="str">
            <v>SU AYUDA POR FAVOR CON COORDINACION CON CLIENTE NUEVA ENTREGA MENCIONA QUE SI LO LLAMARON PERO NO LLEGARON 
22/12 10:41</v>
          </cell>
          <cell r="AB4455">
            <v>22354</v>
          </cell>
          <cell r="AC4455">
            <v>44918</v>
          </cell>
          <cell r="AD4455" t="str">
            <v>ITSACOURIER S.A.S</v>
          </cell>
          <cell r="AE4455" t="str">
            <v>PDD1729</v>
          </cell>
          <cell r="AF4455">
            <v>3</v>
          </cell>
          <cell r="AG4455" t="str">
            <v>PEDIDO_ENTREGADO</v>
          </cell>
          <cell r="AH4455">
            <v>44918</v>
          </cell>
          <cell r="AK4455">
            <v>482172</v>
          </cell>
        </row>
        <row r="4456">
          <cell r="B4456">
            <v>482174</v>
          </cell>
          <cell r="C4456" t="str">
            <v>20003024474842</v>
          </cell>
          <cell r="D4456" t="str">
            <v>CONECEL</v>
          </cell>
          <cell r="E4456" t="str">
            <v>DESPACHO</v>
          </cell>
          <cell r="F4456" t="str">
            <v>NORMAL</v>
          </cell>
          <cell r="G4456" t="str">
            <v>GR20003024474842</v>
          </cell>
          <cell r="H4456">
            <v>44914</v>
          </cell>
          <cell r="I4456" t="str">
            <v>ENTREGADO</v>
          </cell>
          <cell r="J4456">
            <v>44916</v>
          </cell>
          <cell r="K4456" t="str">
            <v xml:space="preserve">ROQUE ARNULFO PARRAGA CASTRO / </v>
          </cell>
          <cell r="L4456" t="str">
            <v>SECTOR ELEGOLE/AV E4 ENTRE CALLE E1 Y CALLE E2/ENTREGA EN CENTRO EDUCATIVO JOSE SALAZAR MERO A MEDIA CUADRA DE ESTADIO ELEGOLE, MANTA</v>
          </cell>
          <cell r="M4456" t="str">
            <v>1301786370</v>
          </cell>
          <cell r="N4456" t="str">
            <v>963632156 /  40178637</v>
          </cell>
          <cell r="O4456" t="str">
            <v/>
          </cell>
          <cell r="P4456" t="str">
            <v>MANTA</v>
          </cell>
          <cell r="Q4456" t="str">
            <v>MANTA</v>
          </cell>
          <cell r="R4456" t="str">
            <v>MANABI</v>
          </cell>
          <cell r="U4456" t="str">
            <v>FLEXNETUIO_PROVINCIA</v>
          </cell>
          <cell r="V4456">
            <v>1</v>
          </cell>
          <cell r="W4456">
            <v>1</v>
          </cell>
          <cell r="X4456" t="str">
            <v>FLEXNET</v>
          </cell>
          <cell r="Y4456" t="str">
            <v>FLEX NET CALLE 28 DE JUNIO S/N Y GARCIA MORENO ENTRADA LLANO GRANDE</v>
          </cell>
          <cell r="Z4456" t="str">
            <v>1701_QUITO</v>
          </cell>
          <cell r="AA4456" t="str">
            <v/>
          </cell>
          <cell r="AB4456">
            <v>22263</v>
          </cell>
          <cell r="AC4456">
            <v>44916</v>
          </cell>
          <cell r="AD4456" t="str">
            <v>TRANSPORTE FLEXNET</v>
          </cell>
          <cell r="AE4456" t="str">
            <v>HD672T</v>
          </cell>
          <cell r="AF4456">
            <v>1</v>
          </cell>
          <cell r="AG4456" t="str">
            <v>PEDIDO_ENTREGADO</v>
          </cell>
          <cell r="AH4456">
            <v>44916</v>
          </cell>
          <cell r="AK4456">
            <v>482174</v>
          </cell>
        </row>
        <row r="4457">
          <cell r="B4457">
            <v>482178</v>
          </cell>
          <cell r="C4457" t="str">
            <v>20003022962744</v>
          </cell>
          <cell r="D4457" t="str">
            <v>CONECEL</v>
          </cell>
          <cell r="E4457" t="str">
            <v>DESPACHO</v>
          </cell>
          <cell r="F4457" t="str">
            <v>NORMAL</v>
          </cell>
          <cell r="G4457" t="str">
            <v>031002004116695.</v>
          </cell>
          <cell r="H4457">
            <v>44914</v>
          </cell>
          <cell r="I4457" t="str">
            <v>DEVOLUCION_EN_PROCESO</v>
          </cell>
          <cell r="J4457">
            <v>44922</v>
          </cell>
          <cell r="K4457" t="str">
            <v xml:space="preserve">JANMAR MIGUEL ROBLES JUMBO / </v>
          </cell>
          <cell r="L4457" t="str">
            <v>CALLE PRINCIPAL AV JUAN PABLO SEGUNDO Y CALLEJON A ENTREGA EN URBANIZACION EL SOL MANZA C VILLA 17 ANUNCIARSE EN GARITA FRENTE A TALLER AUTOMOTRIZ 12 HERMANOS, MACHALA</v>
          </cell>
          <cell r="M4457" t="str">
            <v>705627396</v>
          </cell>
          <cell r="N4457" t="str">
            <v xml:space="preserve">979800078 /  </v>
          </cell>
          <cell r="P4457" t="str">
            <v>MACHALA</v>
          </cell>
          <cell r="Q4457" t="str">
            <v>MACHALA</v>
          </cell>
          <cell r="R4457" t="str">
            <v>EL ORO</v>
          </cell>
          <cell r="T4457" t="str">
            <v>TRAMACO</v>
          </cell>
          <cell r="U4457" t="str">
            <v>FLEXNETUIO_PROVINCIA</v>
          </cell>
          <cell r="V4457">
            <v>1</v>
          </cell>
          <cell r="W4457">
            <v>1</v>
          </cell>
          <cell r="X4457" t="str">
            <v>FLEXNET</v>
          </cell>
          <cell r="Y4457" t="str">
            <v>FLEX NET CALLE 28 DE JUNIO S/N Y GARCIA MORENO ENTRADA LLANO GRANDE</v>
          </cell>
          <cell r="Z4457" t="str">
            <v>1701_QUITO</v>
          </cell>
          <cell r="AA4457" t="str">
            <v>SU AYUDA CON DEVOLUCION CLIENTE EN CONTINUO MOVIMIENTO</v>
          </cell>
          <cell r="AB4457">
            <v>22217</v>
          </cell>
          <cell r="AC4457">
            <v>44915</v>
          </cell>
          <cell r="AD4457" t="str">
            <v>TRAMACO EXPRESS</v>
          </cell>
          <cell r="AE4457" t="str">
            <v>GENERICO TMC</v>
          </cell>
          <cell r="AF4457">
            <v>3</v>
          </cell>
          <cell r="AG4457" t="str">
            <v>DEVOLUCION_EN_PROCESO</v>
          </cell>
          <cell r="AH4457">
            <v>44922</v>
          </cell>
          <cell r="AI4457" t="str">
            <v>NO HAY QUIEN RECIBA</v>
          </cell>
          <cell r="AJ4457" t="str">
            <v>solicita claro</v>
          </cell>
          <cell r="AK4457">
            <v>482178</v>
          </cell>
        </row>
        <row r="4458">
          <cell r="B4458">
            <v>482181</v>
          </cell>
          <cell r="C4458" t="str">
            <v>20003022951259</v>
          </cell>
          <cell r="D4458" t="str">
            <v>CONECEL</v>
          </cell>
          <cell r="E4458" t="str">
            <v>DESPACHO</v>
          </cell>
          <cell r="F4458" t="str">
            <v>NORMAL</v>
          </cell>
          <cell r="G4458" t="str">
            <v>TF89724</v>
          </cell>
          <cell r="H4458">
            <v>44914</v>
          </cell>
          <cell r="I4458" t="str">
            <v>DEVOLUCION_EN_PROCESO</v>
          </cell>
          <cell r="J4458">
            <v>44922</v>
          </cell>
          <cell r="K4458" t="str">
            <v xml:space="preserve">SANDRA GABRIELA SANCHEZ EBANKS / </v>
          </cell>
          <cell r="L4458" t="str">
            <v>URBANIZACION LA JOYA ETAPA AMBAR MZ 8 V 26 ANUNCIARSE EN GARITA A DOS CUADRAS DE GIMNASIO TAURO/AV LEON FEBRES CORDERO RIBADENEYRA KM 14, DAULE</v>
          </cell>
          <cell r="M4458" t="str">
            <v>952510220</v>
          </cell>
          <cell r="N4458" t="str">
            <v xml:space="preserve">983201262 /  </v>
          </cell>
          <cell r="P4458" t="str">
            <v>DAULE</v>
          </cell>
          <cell r="Q4458" t="str">
            <v>DAULE</v>
          </cell>
          <cell r="R4458" t="str">
            <v>GUAYAS</v>
          </cell>
          <cell r="U4458" t="str">
            <v>FLEXNETUIO_PROVINCIA</v>
          </cell>
          <cell r="V4458">
            <v>1</v>
          </cell>
          <cell r="W4458">
            <v>1</v>
          </cell>
          <cell r="X4458" t="str">
            <v>FLEXNET</v>
          </cell>
          <cell r="Y4458" t="str">
            <v>FLEX NET CALLE 28 DE JUNIO S/N Y GARCIA MORENO ENTRADA LLANO GRANDE</v>
          </cell>
          <cell r="Z4458" t="str">
            <v>1701_QUITO</v>
          </cell>
          <cell r="AA4458" t="str">
            <v>2001252298-2001252934-2001253281 CLIENTE  NO CONTESTA en app COORDINADO 23-12 8:58pm</v>
          </cell>
          <cell r="AB4458">
            <v>22283</v>
          </cell>
          <cell r="AC4458">
            <v>44916</v>
          </cell>
          <cell r="AD4458" t="str">
            <v>ITSACOURIER S.A.S</v>
          </cell>
          <cell r="AE4458" t="str">
            <v>IP662A</v>
          </cell>
          <cell r="AF4458">
            <v>3</v>
          </cell>
          <cell r="AG4458" t="str">
            <v>DEVOLUCION_EN_PROCESO</v>
          </cell>
          <cell r="AH4458">
            <v>44922</v>
          </cell>
          <cell r="AI4458" t="str">
            <v>NO HAY QUIEN RECIBA</v>
          </cell>
          <cell r="AJ4458" t="str">
            <v xml:space="preserve">_x000D_
</v>
          </cell>
          <cell r="AK4458">
            <v>482181</v>
          </cell>
        </row>
        <row r="4459">
          <cell r="B4459">
            <v>482182</v>
          </cell>
          <cell r="C4459" t="str">
            <v>20003024472940</v>
          </cell>
          <cell r="D4459" t="str">
            <v>CONECEL</v>
          </cell>
          <cell r="E4459" t="str">
            <v>DESPACHO</v>
          </cell>
          <cell r="F4459" t="str">
            <v>NORMAL</v>
          </cell>
          <cell r="G4459" t="str">
            <v>031002004121082</v>
          </cell>
          <cell r="H4459">
            <v>44914</v>
          </cell>
          <cell r="I4459" t="str">
            <v>ENTREGADO</v>
          </cell>
          <cell r="J4459">
            <v>44917</v>
          </cell>
          <cell r="K4459" t="str">
            <v xml:space="preserve">BYRON IRVIN TRIVINO VITERI / </v>
          </cell>
          <cell r="L4459" t="str">
            <v>CIUDADELA LOS TRONCOS, LUZ DE AMERICA 215 Y JULIAN CORONEL A MEDIA CDRA DE RENATTA LOOR, MILAGRO</v>
          </cell>
          <cell r="M4459" t="str">
            <v>926475245</v>
          </cell>
          <cell r="N4459" t="str">
            <v>960135331 /  995798229</v>
          </cell>
          <cell r="P4459" t="str">
            <v>MILAGRO</v>
          </cell>
          <cell r="Q4459" t="str">
            <v>MILAGRO</v>
          </cell>
          <cell r="R4459" t="str">
            <v>GUAYAS</v>
          </cell>
          <cell r="T4459" t="str">
            <v>TRAMACO</v>
          </cell>
          <cell r="U4459" t="str">
            <v>FLEXNETUIO_PROVINCIA</v>
          </cell>
          <cell r="V4459">
            <v>1</v>
          </cell>
          <cell r="W4459">
            <v>1</v>
          </cell>
          <cell r="X4459" t="str">
            <v>FLEXNET</v>
          </cell>
          <cell r="Y4459" t="str">
            <v>FLEX NET CALLE 28 DE JUNIO S/N Y GARCIA MORENO ENTRADA LLANO GRANDE</v>
          </cell>
          <cell r="Z4459" t="str">
            <v>1701_QUITO</v>
          </cell>
          <cell r="AA4459" t="str">
            <v/>
          </cell>
          <cell r="AB4459">
            <v>22261</v>
          </cell>
          <cell r="AC4459">
            <v>44915</v>
          </cell>
          <cell r="AD4459" t="str">
            <v>TRAMACO EXPRESS</v>
          </cell>
          <cell r="AE4459" t="str">
            <v>GENERICO</v>
          </cell>
          <cell r="AF4459">
            <v>0</v>
          </cell>
          <cell r="AG4459" t="str">
            <v>PEDIDO_ENTREGADO</v>
          </cell>
          <cell r="AH4459">
            <v>44917</v>
          </cell>
          <cell r="AJ4459" t="str">
            <v>GUIA ENTREGADA -Byron Triviño  - 0926475245</v>
          </cell>
          <cell r="AK4459">
            <v>482182</v>
          </cell>
        </row>
        <row r="4460">
          <cell r="B4460">
            <v>482184</v>
          </cell>
          <cell r="C4460" t="str">
            <v>20003025851034</v>
          </cell>
          <cell r="D4460" t="str">
            <v>CONECEL</v>
          </cell>
          <cell r="E4460" t="str">
            <v>DESPACHO</v>
          </cell>
          <cell r="F4460" t="str">
            <v>NORMAL</v>
          </cell>
          <cell r="H4460">
            <v>44914</v>
          </cell>
          <cell r="I4460" t="str">
            <v>INCIDENCIA</v>
          </cell>
          <cell r="J4460">
            <v>44922</v>
          </cell>
          <cell r="K4460" t="str">
            <v xml:space="preserve">ILDA SARBELIA BORJA CUJI / </v>
          </cell>
          <cell r="L4460" t="str">
            <v>DR BENIGNO VASQUEZ Y DAVILA CHICA/ RF/ CS 3PSO CLOR BLNCO ABJO TIENDA ALDO ESC PARTCLAR HUERTOS DEL EDEN Y ALFNTE PARQ SIMON BOLIVAR, GUALACEO</v>
          </cell>
          <cell r="M4460" t="str">
            <v>104563150</v>
          </cell>
          <cell r="N4460" t="str">
            <v>987461532 /  995447625</v>
          </cell>
          <cell r="P4460" t="str">
            <v>GUALACEO</v>
          </cell>
          <cell r="Q4460" t="str">
            <v>GUALACEO</v>
          </cell>
          <cell r="R4460" t="str">
            <v>AZUAY</v>
          </cell>
          <cell r="T4460" t="str">
            <v>ITSACOURIER</v>
          </cell>
          <cell r="U4460" t="str">
            <v>FLEXNETUIO_PROVINCIA</v>
          </cell>
          <cell r="V4460">
            <v>1</v>
          </cell>
          <cell r="W4460">
            <v>1</v>
          </cell>
          <cell r="X4460" t="str">
            <v>FLEXNET</v>
          </cell>
          <cell r="Y4460" t="str">
            <v>FLEX NET CALLE 28 DE JUNIO S/N Y GARCIA MORENO ENTRADA LLANO GRANDE</v>
          </cell>
          <cell r="Z4460" t="str">
            <v>1701_QUITO</v>
          </cell>
          <cell r="AA4460" t="str">
            <v>POR EMERGENCIA CTE PIDE LA ENTREGA A TERCERO CI. 0103714770 BORJA CUJI DELIA SENAIDA EN LA MISMA DIR:/AZUAY/GUALACEO/ DR BENIGNO VASQUEZ Y DAVILA CHICA/ RF/ CS 3PSO CLOR BLNCO ABJO TIENDA ALDO ESC PARTCLAR HUERTOS DEL EDEN Y ALFNTE PARQ SIMON BOLIVAR. SU AYUDA CON LA ENTREGA SOLO EN ESA DIRECCIÓN TERCERO TIENE NEGOCIO EN EL LUGAR Y NO SE PUEDE MOVER A OTRO PUNTO. 
 POR EMERGENCIA CTE PIDE LA ENTREGA A TERCERO CI. 0103714770 BORJA CUJI DELIA SENAIDA EN LA MISMA DIR:/AZUAY/GUALACEO/ DR BENIGNO VASQUEZ Y DAVILA CHICA/ RF/ CS 3PSO CLOR BLNCO ABJO TIENDA ALDO ESC PARTCLAR HUERTOS DEL EDEN Y ALFNTE PARQ SIMON BOLIVAR. SU AYUDA CON LA ENTREGA SOLO EN ESA DIRECCIÓN TERCERO TIENE NEGOCIO EN EL LUGAR Y NO SE PUEDE MOVER A OTRO PUNTO.</v>
          </cell>
          <cell r="AB4460">
            <v>22395</v>
          </cell>
          <cell r="AC4460">
            <v>44922</v>
          </cell>
          <cell r="AD4460" t="str">
            <v>ITSACOURIER S.A.S</v>
          </cell>
          <cell r="AE4460" t="str">
            <v>PDD1729</v>
          </cell>
          <cell r="AF4460">
            <v>2</v>
          </cell>
          <cell r="AG4460" t="str">
            <v>PEDIDO_CON_INCIDENCIA</v>
          </cell>
          <cell r="AH4460">
            <v>44922</v>
          </cell>
          <cell r="AI4460" t="str">
            <v>RE COORDINADO POR EL CLIENTE</v>
          </cell>
          <cell r="AJ4460" t="str">
            <v>Solicita entrega de pedidos el dia de mañana wn la mañana.</v>
          </cell>
          <cell r="AK4460">
            <v>482184</v>
          </cell>
        </row>
        <row r="4461">
          <cell r="B4461">
            <v>482185</v>
          </cell>
          <cell r="C4461" t="str">
            <v>20003024060407</v>
          </cell>
          <cell r="D4461" t="str">
            <v>CONECEL</v>
          </cell>
          <cell r="E4461" t="str">
            <v>DESPACHO</v>
          </cell>
          <cell r="F4461" t="str">
            <v>NORMAL</v>
          </cell>
          <cell r="H4461">
            <v>44914</v>
          </cell>
          <cell r="I4461" t="str">
            <v>INCIDENCIA</v>
          </cell>
          <cell r="J4461">
            <v>44922</v>
          </cell>
          <cell r="K4461" t="str">
            <v xml:space="preserve">ILDA SARBELIA BORJA CUJI / </v>
          </cell>
          <cell r="L4461" t="str">
            <v>DR BENIGNO VASQUEZ Y DAVILA CHICA/ RF/ CS 3PSO CLOR BLNCO ABJO TIENDA ALDO ESC PARTCLAR HUERTOS DEL EDEN Y ALFNTE PARQ SIMON BOLIVAR, GUALACEO</v>
          </cell>
          <cell r="M4461" t="str">
            <v>104563150</v>
          </cell>
          <cell r="N4461" t="str">
            <v>983992623 /  995447625</v>
          </cell>
          <cell r="P4461" t="str">
            <v>GUALACEO</v>
          </cell>
          <cell r="Q4461" t="str">
            <v>GUALACEO</v>
          </cell>
          <cell r="R4461" t="str">
            <v>AZUAY</v>
          </cell>
          <cell r="T4461" t="str">
            <v>ITSACOURIER</v>
          </cell>
          <cell r="U4461" t="str">
            <v>FLEXNETUIO_PROVINCIA</v>
          </cell>
          <cell r="V4461">
            <v>1</v>
          </cell>
          <cell r="W4461">
            <v>1</v>
          </cell>
          <cell r="X4461" t="str">
            <v>FLEXNET</v>
          </cell>
          <cell r="Y4461" t="str">
            <v>FLEX NET CALLE 28 DE JUNIO S/N Y GARCIA MORENO ENTRADA LLANO GRANDE</v>
          </cell>
          <cell r="Z4461" t="str">
            <v>1701_QUITO</v>
          </cell>
          <cell r="AA4461" t="str">
            <v>POR EMERGENCIA CTE PIDE LA ENTREGA A TERCERO CI. 0103714770 BORJA CUJI DELIA SENAIDA EN LA MISMA DIR:/AZUAY/GUALACEO/ DR BENIGNO VASQUEZ Y DAVILA CHICA/ RF/ CS 3PSO CLOR BLNCO ABJO TIENDA ALDO ESC PARTCLAR HUERTOS DEL EDEN Y ALFNTE PARQ SIMON BOLIVAR. SU AYUDA CON LA ENTREGA SOLO EN ESA DIRECCIÓN TERCERO TIENE NEGOCIO EN EL LUGAR Y NO SE PUEDE MOVER A OTRO PUNTO.  POR EMERGENCIA CTE PIDE LA ENTREGA A TERCERO CI. 0103714770 BORJA CUJI DELIA SENAIDA EN LA MISMA DIR:/AZUAY/GUALACEO/ DR BENIGNO VASQUEZ Y DAVILA CHICA/ RF/ CS 3PSO CLOR BLNCO ABJO TIENDA ALDO ESC PARTCLAR HUERTOS DEL EDEN Y ALFNTE PARQ SIMON BOLIVAR. SU AYUDA CON LA ENTREGA SOLO EN ESA DIRECCIÓN TERCERO TIENE NEGOCIO EN EL LUGAR Y NO SE PUEDE MOVER A OTRO PUNTO.</v>
          </cell>
          <cell r="AB4461">
            <v>22395</v>
          </cell>
          <cell r="AC4461">
            <v>44922</v>
          </cell>
          <cell r="AD4461" t="str">
            <v>ITSACOURIER S.A.S</v>
          </cell>
          <cell r="AE4461" t="str">
            <v>PDD1729</v>
          </cell>
          <cell r="AF4461">
            <v>2</v>
          </cell>
          <cell r="AG4461" t="str">
            <v>PEDIDO_CON_INCIDENCIA</v>
          </cell>
          <cell r="AH4461">
            <v>44922</v>
          </cell>
          <cell r="AI4461" t="str">
            <v>RE COORDINADO POR EL CLIENTE</v>
          </cell>
          <cell r="AJ4461" t="str">
            <v>Solicita entrega de pedidos el dia de mañana wn la mañana.</v>
          </cell>
          <cell r="AK4461">
            <v>482185</v>
          </cell>
        </row>
        <row r="4462">
          <cell r="B4462">
            <v>482187</v>
          </cell>
          <cell r="C4462" t="str">
            <v>20003025822482</v>
          </cell>
          <cell r="D4462" t="str">
            <v>CONECEL</v>
          </cell>
          <cell r="E4462" t="str">
            <v>DESPACHO</v>
          </cell>
          <cell r="F4462" t="str">
            <v>NORMAL</v>
          </cell>
          <cell r="G4462" t="str">
            <v>GR20003025822482</v>
          </cell>
          <cell r="H4462">
            <v>44914</v>
          </cell>
          <cell r="I4462" t="str">
            <v>ENTREGADO</v>
          </cell>
          <cell r="J4462">
            <v>44914</v>
          </cell>
          <cell r="K4462" t="str">
            <v xml:space="preserve">CARMEN BEATRIZ ZAMBRANO SANCHEZ / </v>
          </cell>
          <cell r="L4462" t="str">
            <v>BARRIO ROYAL CALLE 8 Y AV 17 CS 787 2P BEIGE JUNTO A VETERINARIA PELUCAN, MANTA</v>
          </cell>
          <cell r="M4462" t="str">
            <v>1302634108</v>
          </cell>
          <cell r="N4462" t="str">
            <v>995735023 /  22627763</v>
          </cell>
          <cell r="P4462" t="str">
            <v>MANTA</v>
          </cell>
          <cell r="Q4462" t="str">
            <v>MANTA</v>
          </cell>
          <cell r="R4462" t="str">
            <v>MANABI</v>
          </cell>
          <cell r="U4462" t="str">
            <v>FLEXNETUIO_PROVINCIA</v>
          </cell>
          <cell r="V4462">
            <v>1</v>
          </cell>
          <cell r="W4462">
            <v>1</v>
          </cell>
          <cell r="X4462" t="str">
            <v>FLEXNET</v>
          </cell>
          <cell r="Y4462" t="str">
            <v>FLEX NET CALLE 28 DE JUNIO S/N Y GARCIA MORENO ENTRADA LLANO GRANDE</v>
          </cell>
          <cell r="Z4462" t="str">
            <v>1701_QUITO</v>
          </cell>
          <cell r="AA4462" t="str">
            <v>** 2001492609 CLIENTE A LA ESPERA DE LA SIMCARD INDICA QUE PASADA LAS 2PM LE ENTREGAN APP REFLEJA COORDINADO	19/12/2022 NTGKVIZS    12/12/22   13:52 ** 2001492609 CLIENTE A LA ESPERA DE LA SIMCARD INDICA QUE PASADA LAS 2PM LE ENTREGAN APP REFLEJA COORDINADO	19/12/2022 NTGKVIZS    12/12/22   13:52</v>
          </cell>
          <cell r="AB4462">
            <v>22180</v>
          </cell>
          <cell r="AC4462">
            <v>44914</v>
          </cell>
          <cell r="AD4462" t="str">
            <v>TRANSPORTE FLEXNET</v>
          </cell>
          <cell r="AE4462" t="str">
            <v>HD672T</v>
          </cell>
          <cell r="AF4462">
            <v>0</v>
          </cell>
          <cell r="AG4462" t="str">
            <v>PEDIDO_ENTREGADO</v>
          </cell>
          <cell r="AH4462">
            <v>44914</v>
          </cell>
          <cell r="AK4462">
            <v>482187</v>
          </cell>
        </row>
        <row r="4463">
          <cell r="B4463">
            <v>482145</v>
          </cell>
          <cell r="C4463" t="str">
            <v>20003022987410</v>
          </cell>
          <cell r="D4463" t="str">
            <v>CONECEL</v>
          </cell>
          <cell r="E4463" t="str">
            <v>DESPACHO</v>
          </cell>
          <cell r="F4463" t="str">
            <v>NORMAL</v>
          </cell>
          <cell r="H4463">
            <v>44914</v>
          </cell>
          <cell r="I4463" t="str">
            <v>ENTREGADO</v>
          </cell>
          <cell r="J4463">
            <v>44918</v>
          </cell>
          <cell r="K4463" t="str">
            <v xml:space="preserve">JOEL DAVID GONZALEZ NOBLECILLA / </v>
          </cell>
          <cell r="L4463" t="str">
            <v>AV RAFAEL ANDRADE Y LOS OBREROS EN EL TRABJO ES DIRECCION UNIDAD JUDICIAL MULTICOMPETENTE DEL CANTON LORETO JUNTO A SUPERMERCADO EL GRAN AHORRO, LORETO</v>
          </cell>
          <cell r="M4463" t="str">
            <v>704426824</v>
          </cell>
          <cell r="N4463" t="str">
            <v xml:space="preserve">988371499 /  </v>
          </cell>
          <cell r="P4463" t="str">
            <v>LORETO</v>
          </cell>
          <cell r="Q4463" t="str">
            <v>LORETO</v>
          </cell>
          <cell r="R4463" t="str">
            <v>ORELLANA</v>
          </cell>
          <cell r="U4463" t="str">
            <v>FLEXNETUIO_PROVINCIA</v>
          </cell>
          <cell r="V4463">
            <v>1</v>
          </cell>
          <cell r="W4463">
            <v>1</v>
          </cell>
          <cell r="X4463" t="str">
            <v>FLEXNET</v>
          </cell>
          <cell r="Y4463" t="str">
            <v>FLEX NET CALLE 28 DE JUNIO S/N Y GARCIA MORENO ENTRADA LLANO GRANDE</v>
          </cell>
          <cell r="Z4463" t="str">
            <v>1701_QUITO</v>
          </cell>
          <cell r="AA4463" t="str">
            <v>en app ENTREGA EN TRANSITO 	2001140304-2001140599-2001140867 CLIENTE  NO CONTESTA 22-12  18:35pm</v>
          </cell>
          <cell r="AB4463">
            <v>22300</v>
          </cell>
          <cell r="AC4463">
            <v>44917</v>
          </cell>
          <cell r="AD4463" t="str">
            <v>TRANSERVISS</v>
          </cell>
          <cell r="AE4463" t="str">
            <v>PXY0396</v>
          </cell>
          <cell r="AF4463">
            <v>1</v>
          </cell>
          <cell r="AG4463" t="str">
            <v>PEDIDO_ENTREGADO</v>
          </cell>
          <cell r="AH4463">
            <v>44917</v>
          </cell>
          <cell r="AJ4463" t="str">
            <v/>
          </cell>
          <cell r="AK4463">
            <v>482145</v>
          </cell>
        </row>
        <row r="4464">
          <cell r="B4464">
            <v>482143</v>
          </cell>
          <cell r="C4464" t="str">
            <v>2022-12531</v>
          </cell>
          <cell r="D4464" t="str">
            <v>MOVISTAR</v>
          </cell>
          <cell r="E4464" t="str">
            <v>DESPACHO</v>
          </cell>
          <cell r="F4464" t="str">
            <v>NORMAL</v>
          </cell>
          <cell r="G4464" t="str">
            <v>FT76055</v>
          </cell>
          <cell r="H4464">
            <v>44914</v>
          </cell>
          <cell r="I4464" t="str">
            <v>ENTREGADO</v>
          </cell>
          <cell r="J4464">
            <v>44915</v>
          </cell>
          <cell r="K4464" t="str">
            <v>LAB-ONE CIA.LTDA._GABRIELA CASTELLANOS</v>
          </cell>
          <cell r="L4464" t="str">
            <v>Francisco Salazar E10-59 y Tamayo, Edificio Virtu, Piso 3</v>
          </cell>
          <cell r="M4464" t="str">
            <v>1720213410</v>
          </cell>
          <cell r="N4464" t="str">
            <v>98489956</v>
          </cell>
          <cell r="O4464" t="str">
            <v/>
          </cell>
          <cell r="P4464" t="str">
            <v>QUITO</v>
          </cell>
          <cell r="Q4464" t="str">
            <v>QUITO</v>
          </cell>
          <cell r="R4464" t="str">
            <v>PICHINCHA</v>
          </cell>
          <cell r="U4464" t="str">
            <v>FLEXNETUIO_LOCAL</v>
          </cell>
          <cell r="V4464">
            <v>1</v>
          </cell>
          <cell r="W4464">
            <v>1</v>
          </cell>
          <cell r="X4464" t="str">
            <v>FLEXNET ECUADOR - MOVISTAR</v>
          </cell>
          <cell r="Y4464" t="str">
            <v>CALLE 28 DE JUNIO S/N Y GARCIA MORENO ENTRADA LLANO GRANDE</v>
          </cell>
          <cell r="Z4464" t="str">
            <v>1701_QUITO</v>
          </cell>
          <cell r="AA4464" t="str">
            <v/>
          </cell>
          <cell r="AB4464">
            <v>22226</v>
          </cell>
          <cell r="AC4464">
            <v>44915</v>
          </cell>
          <cell r="AD4464" t="str">
            <v>FLEXTRANS</v>
          </cell>
          <cell r="AE4464" t="str">
            <v>PBM7346</v>
          </cell>
          <cell r="AF4464">
            <v>0</v>
          </cell>
          <cell r="AG4464" t="str">
            <v>PEDIDO_ENTREGADO</v>
          </cell>
          <cell r="AH4464">
            <v>44915</v>
          </cell>
          <cell r="AK4464">
            <v>482143</v>
          </cell>
        </row>
        <row r="4465">
          <cell r="B4465">
            <v>482063</v>
          </cell>
          <cell r="C4465" t="str">
            <v>20003022978078</v>
          </cell>
          <cell r="D4465" t="str">
            <v>BRELDYNG</v>
          </cell>
          <cell r="E4465" t="str">
            <v>DESPACHO</v>
          </cell>
          <cell r="F4465" t="str">
            <v>NORMAL</v>
          </cell>
          <cell r="G4465" t="str">
            <v>031002004116227</v>
          </cell>
          <cell r="H4465">
            <v>44914</v>
          </cell>
          <cell r="I4465" t="str">
            <v>ENTREGADO</v>
          </cell>
          <cell r="J4465">
            <v>44915</v>
          </cell>
          <cell r="K4465" t="str">
            <v>SOSA ROJAS BALBINO LANDIN</v>
          </cell>
          <cell r="L4465" t="str">
            <v>SANTO DOMINGO / SANTO DOMINGO / ABRAHAM CALAZACON / CALLE U / SN / CALLE E / COOP CARLOS RUIZ BURNEO CALLE U Y CALLE E ENTRANDO POR EL CANCHON DIAGONAL A LA TIENDA 4 ESQUINAS // CASA 1 PISO COLOR TOMA</v>
          </cell>
          <cell r="M4465" t="str">
            <v>1703226801</v>
          </cell>
          <cell r="N4465" t="str">
            <v>985523258</v>
          </cell>
          <cell r="P4465" t="str">
            <v>SANTO DOMINGO</v>
          </cell>
          <cell r="Q4465" t="str">
            <v>SANTO DOMINGO</v>
          </cell>
          <cell r="R4465" t="str">
            <v>SANTO DOMINGO DE LOS TSACHILAS</v>
          </cell>
          <cell r="T4465" t="str">
            <v>TRAMACO</v>
          </cell>
          <cell r="U4465" t="str">
            <v>FLEXNETGYE_PROVINCIA</v>
          </cell>
          <cell r="V4465">
            <v>1</v>
          </cell>
          <cell r="W4465">
            <v>3</v>
          </cell>
          <cell r="X4465" t="str">
            <v>FLEXNET</v>
          </cell>
          <cell r="Y4465" t="str">
            <v>FLEX NET GYE KM 8.5 VIA DAULE</v>
          </cell>
          <cell r="Z4465" t="str">
            <v>1701_QUITO</v>
          </cell>
          <cell r="AA4465" t="str">
            <v/>
          </cell>
          <cell r="AB4465">
            <v>22236</v>
          </cell>
          <cell r="AC4465">
            <v>44914</v>
          </cell>
          <cell r="AD4465" t="str">
            <v>TRAMACO EXPRESS</v>
          </cell>
          <cell r="AE4465" t="str">
            <v>GENERICO</v>
          </cell>
          <cell r="AF4465">
            <v>0</v>
          </cell>
          <cell r="AG4465" t="str">
            <v>PEDIDO_ENTREGADO</v>
          </cell>
          <cell r="AH4465">
            <v>44915</v>
          </cell>
          <cell r="AJ4465" t="str">
            <v>GUIA ENTREGADA -. SOSA ROJAS BALBINO LANDIN - 0</v>
          </cell>
          <cell r="AK4465">
            <v>482063</v>
          </cell>
        </row>
        <row r="4466">
          <cell r="B4466">
            <v>482064</v>
          </cell>
          <cell r="C4466" t="str">
            <v>20003023004361</v>
          </cell>
          <cell r="D4466" t="str">
            <v>BRELDYNG</v>
          </cell>
          <cell r="E4466" t="str">
            <v>DESPACHO</v>
          </cell>
          <cell r="F4466" t="str">
            <v>NORMAL</v>
          </cell>
          <cell r="G4466" t="str">
            <v>031002004116228</v>
          </cell>
          <cell r="H4466">
            <v>44914</v>
          </cell>
          <cell r="I4466" t="str">
            <v>INCIDENCIA</v>
          </cell>
          <cell r="J4466">
            <v>44922</v>
          </cell>
          <cell r="K4466" t="str">
            <v>KLEBER JAVIER AYALA LARA</v>
          </cell>
          <cell r="L4466" t="str">
            <v>GUAYAS / GUAYAQUIL / TARQUI / VIA DAULE KM 10 Y MEDIO / SN / AV HONORATO VASQUEZ Y QUINQUELLAS / LOTIZACION INMACONSA OFICINA DE TRAMACO MZ 5 SL 1 QUINQUELAS</v>
          </cell>
          <cell r="M4466" t="str">
            <v>916951155</v>
          </cell>
          <cell r="N4466" t="str">
            <v>992197709</v>
          </cell>
          <cell r="P4466" t="str">
            <v>GUAYAQUIL</v>
          </cell>
          <cell r="Q4466" t="str">
            <v>GUAYAQUIL</v>
          </cell>
          <cell r="R4466" t="str">
            <v>GUAYAS</v>
          </cell>
          <cell r="T4466" t="str">
            <v>TRAMACO</v>
          </cell>
          <cell r="U4466" t="str">
            <v>FLEXNETGYE_LOCAL</v>
          </cell>
          <cell r="V4466">
            <v>2</v>
          </cell>
          <cell r="W4466">
            <v>12</v>
          </cell>
          <cell r="X4466" t="str">
            <v>FLEXNET</v>
          </cell>
          <cell r="Y4466" t="str">
            <v>FLEX NET GYE KM 8.5 VIA DAULE</v>
          </cell>
          <cell r="Z4466" t="str">
            <v>1701_QUITO</v>
          </cell>
          <cell r="AA4466" t="str">
            <v>Su gentil ayuda clte solicita entrega hoy 23/12 contactar al 0992197709 accrmara</v>
          </cell>
          <cell r="AB4466">
            <v>22236</v>
          </cell>
          <cell r="AC4466">
            <v>44914</v>
          </cell>
          <cell r="AD4466" t="str">
            <v>TRAMACO EXPRESS</v>
          </cell>
          <cell r="AE4466" t="str">
            <v>GENERICO</v>
          </cell>
          <cell r="AF4466">
            <v>1</v>
          </cell>
          <cell r="AG4466" t="str">
            <v>PEDIDO_CON_INCIDENCIA</v>
          </cell>
          <cell r="AH4466">
            <v>44918</v>
          </cell>
          <cell r="AJ4466" t="str">
            <v>RETIRO PUNTO DE VENTA - TRAMACO -  - . - CLIENTE:SI - PUBLICO:SI</v>
          </cell>
          <cell r="AK4466">
            <v>482064</v>
          </cell>
        </row>
        <row r="4467">
          <cell r="B4467">
            <v>482065</v>
          </cell>
          <cell r="C4467" t="str">
            <v>20003022950725</v>
          </cell>
          <cell r="D4467" t="str">
            <v>BRELDYNG</v>
          </cell>
          <cell r="E4467" t="str">
            <v>DESPACHO</v>
          </cell>
          <cell r="F4467" t="str">
            <v>NORMAL</v>
          </cell>
          <cell r="G4467" t="str">
            <v>031002004116229</v>
          </cell>
          <cell r="H4467">
            <v>44914</v>
          </cell>
          <cell r="I4467" t="str">
            <v>ENTREGADO</v>
          </cell>
          <cell r="J4467">
            <v>44916</v>
          </cell>
          <cell r="K4467" t="str">
            <v>MARCOS RODOLFO ZAMORA VITE</v>
          </cell>
          <cell r="L4467" t="str">
            <v>GUAYAS / GUAYAQUIL / POSORJA / VIA DATA DE POSORJA / SN / CALLE C1 / CASA DE DOS PISOS CON MURO DE PIEDRA A 2 CUADRAS DEL COLEGIO LUIS FERNANDO VIVERO HACIA LA DERECHA</v>
          </cell>
          <cell r="M4467" t="str">
            <v>917750507</v>
          </cell>
          <cell r="N4467" t="str">
            <v>993020894</v>
          </cell>
          <cell r="P4467" t="str">
            <v>GUAYAQUIL</v>
          </cell>
          <cell r="Q4467" t="str">
            <v>GUAYAQUIL</v>
          </cell>
          <cell r="R4467" t="str">
            <v>GUAYAS</v>
          </cell>
          <cell r="T4467" t="str">
            <v>TRAMACO</v>
          </cell>
          <cell r="U4467" t="str">
            <v>FLEXNETGYE_PROVINCIA</v>
          </cell>
          <cell r="V4467">
            <v>2</v>
          </cell>
          <cell r="W4467">
            <v>12</v>
          </cell>
          <cell r="X4467" t="str">
            <v>FLEXNET</v>
          </cell>
          <cell r="Y4467" t="str">
            <v>FLEX NET GYE KM 8.5 VIA DAULE</v>
          </cell>
          <cell r="Z4467" t="str">
            <v>1701_QUITO</v>
          </cell>
          <cell r="AA4467" t="str">
            <v/>
          </cell>
          <cell r="AB4467">
            <v>22236</v>
          </cell>
          <cell r="AC4467">
            <v>44914</v>
          </cell>
          <cell r="AD4467" t="str">
            <v>TRAMACO EXPRESS</v>
          </cell>
          <cell r="AE4467" t="str">
            <v>GENERICO</v>
          </cell>
          <cell r="AF4467">
            <v>0</v>
          </cell>
          <cell r="AG4467" t="str">
            <v>PEDIDO_ENTREGADO</v>
          </cell>
          <cell r="AH4467">
            <v>44916</v>
          </cell>
          <cell r="AJ4467" t="str">
            <v>GUIA ENTREGADA -MARCOS RODOLFO ZAMORA VITE - 1</v>
          </cell>
          <cell r="AK4467">
            <v>482065</v>
          </cell>
        </row>
        <row r="4468">
          <cell r="B4468">
            <v>482066</v>
          </cell>
          <cell r="C4468" t="str">
            <v>20003024071369</v>
          </cell>
          <cell r="D4468" t="str">
            <v>BRELDYNG</v>
          </cell>
          <cell r="E4468" t="str">
            <v>DESPACHO</v>
          </cell>
          <cell r="F4468" t="str">
            <v>NORMAL</v>
          </cell>
          <cell r="G4468" t="str">
            <v>031002004116231</v>
          </cell>
          <cell r="H4468">
            <v>44914</v>
          </cell>
          <cell r="I4468" t="str">
            <v>ENTREGADO</v>
          </cell>
          <cell r="J4468">
            <v>44919</v>
          </cell>
          <cell r="K4468" t="str">
            <v>GUADAMUD ALTAFUYA WASHINGTON DAVID</v>
          </cell>
          <cell r="L4468" t="str">
            <v>MANABI / PORTOVIEJO / ANDRES DE VERA / AV DEL EJERCITO / SN / ENTRE 5 DE OCTUBRE Y KENNEDY / DIAGONAL A FARMACIA SANTA MARTHA Y FRENTE A BOUTIQUE EL MILLON</v>
          </cell>
          <cell r="M4468" t="str">
            <v>1316408549</v>
          </cell>
          <cell r="N4468" t="str">
            <v>939463523</v>
          </cell>
          <cell r="P4468" t="str">
            <v>PORTOVIEJO</v>
          </cell>
          <cell r="Q4468" t="str">
            <v>PORTOVIEJO</v>
          </cell>
          <cell r="R4468" t="str">
            <v>MANABI</v>
          </cell>
          <cell r="T4468" t="str">
            <v>TRAMACO</v>
          </cell>
          <cell r="U4468" t="str">
            <v>FLEXNETGYE_PROVINCIA</v>
          </cell>
          <cell r="V4468">
            <v>2</v>
          </cell>
          <cell r="W4468">
            <v>12</v>
          </cell>
          <cell r="X4468" t="str">
            <v>FLEXNET</v>
          </cell>
          <cell r="Y4468" t="str">
            <v>FLEX NET GYE KM 8.5 VIA DAULE</v>
          </cell>
          <cell r="Z4468" t="str">
            <v>1701_QUITO</v>
          </cell>
          <cell r="AA4468" t="str">
            <v/>
          </cell>
          <cell r="AB4468">
            <v>22236</v>
          </cell>
          <cell r="AC4468">
            <v>44914</v>
          </cell>
          <cell r="AD4468" t="str">
            <v>TRAMACO EXPRESS</v>
          </cell>
          <cell r="AE4468" t="str">
            <v>GENERICO</v>
          </cell>
          <cell r="AF4468">
            <v>1</v>
          </cell>
          <cell r="AG4468" t="str">
            <v>PEDIDO_ENTREGADO</v>
          </cell>
          <cell r="AH4468">
            <v>44919</v>
          </cell>
          <cell r="AJ4468" t="str">
            <v>GUIA ENTREGADA -. GUADAMUD ALTAFUYA WASHINGTON DAVID - null</v>
          </cell>
          <cell r="AK4468">
            <v>482066</v>
          </cell>
        </row>
        <row r="4469">
          <cell r="B4469">
            <v>482068</v>
          </cell>
          <cell r="C4469" t="str">
            <v>20003024061342</v>
          </cell>
          <cell r="D4469" t="str">
            <v>BRELDYNG</v>
          </cell>
          <cell r="E4469" t="str">
            <v>DESPACHO</v>
          </cell>
          <cell r="F4469" t="str">
            <v>NORMAL</v>
          </cell>
          <cell r="G4469" t="str">
            <v>031002004116232</v>
          </cell>
          <cell r="H4469">
            <v>44914</v>
          </cell>
          <cell r="I4469" t="str">
            <v>ENTREGADO</v>
          </cell>
          <cell r="J4469">
            <v>44918</v>
          </cell>
          <cell r="K4469" t="str">
            <v>RAMON BENITO VALENCIA COBENA</v>
          </cell>
          <cell r="L4469" t="str">
            <v>SANTO DOMINGO / SANTO DOMINGO / SANTO DOMINGO / VIA A QUEVEDO / KM 1 / MANUELITA SAENZ / ENTREGA OFICINA TRAMACO SANTO DOMINGO JUNTO AL ALMACEN MIL PERNOS</v>
          </cell>
          <cell r="M4469" t="str">
            <v>1705302121</v>
          </cell>
          <cell r="N4469" t="str">
            <v>991583238</v>
          </cell>
          <cell r="P4469" t="str">
            <v>SANTO DOMINGO</v>
          </cell>
          <cell r="Q4469" t="str">
            <v>SANTO DOMINGO</v>
          </cell>
          <cell r="R4469" t="str">
            <v>SANTO DOMINGO DE LOS TSACHILAS</v>
          </cell>
          <cell r="T4469" t="str">
            <v>TRAMACO</v>
          </cell>
          <cell r="U4469" t="str">
            <v>FLEXNETGYE_PROVINCIA</v>
          </cell>
          <cell r="V4469">
            <v>2</v>
          </cell>
          <cell r="W4469">
            <v>12</v>
          </cell>
          <cell r="X4469" t="str">
            <v>FLEXNET</v>
          </cell>
          <cell r="Y4469" t="str">
            <v>FLEX NET GYE KM 8.5 VIA DAULE</v>
          </cell>
          <cell r="Z4469" t="str">
            <v>1701_QUITO</v>
          </cell>
          <cell r="AA4469" t="str">
            <v/>
          </cell>
          <cell r="AB4469">
            <v>22236</v>
          </cell>
          <cell r="AC4469">
            <v>44914</v>
          </cell>
          <cell r="AD4469" t="str">
            <v>TRAMACO EXPRESS</v>
          </cell>
          <cell r="AE4469" t="str">
            <v>GENERICO</v>
          </cell>
          <cell r="AF4469">
            <v>1</v>
          </cell>
          <cell r="AG4469" t="str">
            <v>PEDIDO_ENTREGADO</v>
          </cell>
          <cell r="AH4469">
            <v>44918</v>
          </cell>
          <cell r="AJ4469" t="str">
            <v>GUIA ENTREGADA -. RAMON BENITO VALENCIA COBEÑA - 1705302121</v>
          </cell>
          <cell r="AK4469">
            <v>482068</v>
          </cell>
        </row>
        <row r="4470">
          <cell r="B4470">
            <v>482069</v>
          </cell>
          <cell r="C4470" t="str">
            <v>20003024469977</v>
          </cell>
          <cell r="D4470" t="str">
            <v>BRELDYNG</v>
          </cell>
          <cell r="E4470" t="str">
            <v>DESPACHO</v>
          </cell>
          <cell r="F4470" t="str">
            <v>NORMAL</v>
          </cell>
          <cell r="G4470" t="str">
            <v>031002004116233</v>
          </cell>
          <cell r="H4470">
            <v>44914</v>
          </cell>
          <cell r="I4470" t="str">
            <v>ENTREGADO</v>
          </cell>
          <cell r="J4470">
            <v>44917</v>
          </cell>
          <cell r="K4470" t="str">
            <v>SINDY ISAMARA ARIAS MORA</v>
          </cell>
          <cell r="L4470" t="str">
            <v>GUAYAS / MILAGRO / MILAGRO / AV. DR CARLOS INTRIAGO ALVARADO / SN / MANUEL ASCAZUBI / FUNERARIA CAMINO AL CIELO PASANDO EL HOSPITAL DE DIALISIS DE MILAGRO</v>
          </cell>
          <cell r="M4470" t="str">
            <v>1207491125</v>
          </cell>
          <cell r="N4470" t="str">
            <v>969503741-0988156889</v>
          </cell>
          <cell r="P4470" t="str">
            <v>MILAGRO</v>
          </cell>
          <cell r="Q4470" t="str">
            <v>MILAGRO</v>
          </cell>
          <cell r="R4470" t="str">
            <v>GUAYAS</v>
          </cell>
          <cell r="T4470" t="str">
            <v>TRAMACO</v>
          </cell>
          <cell r="U4470" t="str">
            <v>FLEXNETGYE_PROVINCIA</v>
          </cell>
          <cell r="V4470">
            <v>1</v>
          </cell>
          <cell r="W4470">
            <v>3</v>
          </cell>
          <cell r="X4470" t="str">
            <v>FLEXNET</v>
          </cell>
          <cell r="Y4470" t="str">
            <v>FLEX NET GYE KM 8.5 VIA DAULE</v>
          </cell>
          <cell r="Z4470" t="str">
            <v>1701_QUITO</v>
          </cell>
          <cell r="AA4470" t="str">
            <v/>
          </cell>
          <cell r="AB4470">
            <v>22236</v>
          </cell>
          <cell r="AC4470">
            <v>44914</v>
          </cell>
          <cell r="AD4470" t="str">
            <v>TRAMACO EXPRESS</v>
          </cell>
          <cell r="AE4470" t="str">
            <v>GENERICO</v>
          </cell>
          <cell r="AF4470">
            <v>0</v>
          </cell>
          <cell r="AG4470" t="str">
            <v>PEDIDO_ENTREGADO</v>
          </cell>
          <cell r="AH4470">
            <v>44917</v>
          </cell>
          <cell r="AJ4470" t="str">
            <v>GUIA ENTREGADA -Sindy Arias - 1207491125</v>
          </cell>
          <cell r="AK4470">
            <v>482069</v>
          </cell>
        </row>
        <row r="4471">
          <cell r="B4471">
            <v>482046</v>
          </cell>
          <cell r="C4471" t="str">
            <v>GAR5359</v>
          </cell>
          <cell r="D4471" t="str">
            <v>HYCITE</v>
          </cell>
          <cell r="E4471" t="str">
            <v>RETIRO</v>
          </cell>
          <cell r="F4471" t="str">
            <v>NORMAL</v>
          </cell>
          <cell r="G4471" t="str">
            <v>031001000227634</v>
          </cell>
          <cell r="H4471">
            <v>44914</v>
          </cell>
          <cell r="I4471" t="str">
            <v>EN_TRANSITO</v>
          </cell>
          <cell r="J4471">
            <v>44914</v>
          </cell>
          <cell r="K4471" t="str">
            <v>HERNAN ALFONSO TAMAYO</v>
          </cell>
          <cell r="L4471" t="str">
            <v xml:space="preserve">NOMBRE Y NUMERO DE CALLE: CALLE GALO PLAZA Nº 09-58 Y CALLE GONZALEZ SUAREZ. REFERENCIA: DIAGONAL AL COLEGIO ALBERTO ENRIQUEZ PROVINCIA: IMBABURA  CANTON: ANTONIO ANTE PARROQUIA: ATUNTAQUI LOCALIDAD: </v>
          </cell>
          <cell r="N4471" t="str">
            <v>999596057</v>
          </cell>
          <cell r="O4471" t="str">
            <v>999596057</v>
          </cell>
          <cell r="P4471" t="str">
            <v>100101</v>
          </cell>
          <cell r="Q4471" t="str">
            <v>IBARRA</v>
          </cell>
          <cell r="R4471" t="str">
            <v>IMBABURA</v>
          </cell>
          <cell r="S4471" t="str">
            <v>SAN MIGUEL DE IBARRA</v>
          </cell>
          <cell r="T4471" t="str">
            <v>TRAMACO</v>
          </cell>
          <cell r="U4471" t="str">
            <v>FLEXNETUIO_PROVINCIA</v>
          </cell>
          <cell r="V4471">
            <v>0</v>
          </cell>
          <cell r="W4471">
            <v>0</v>
          </cell>
          <cell r="X4471" t="str">
            <v>HYCITE QUITO</v>
          </cell>
          <cell r="Y4471" t="str">
            <v>FLEX NET CALLE 28 DE JUNIO S/N Y GARCIA MORENO ENTRADA LLANO GRANDE</v>
          </cell>
          <cell r="Z4471" t="str">
            <v>1701_QUITO</v>
          </cell>
          <cell r="AA4471" t="str">
            <v/>
          </cell>
          <cell r="AB4471">
            <v>22223</v>
          </cell>
          <cell r="AC4471">
            <v>44915</v>
          </cell>
          <cell r="AD4471" t="str">
            <v>TRAMACO EXPRESS</v>
          </cell>
          <cell r="AE4471" t="str">
            <v>GENERICO TMC</v>
          </cell>
          <cell r="AF4471">
            <v>0</v>
          </cell>
          <cell r="AG4471" t="str">
            <v>PEDIDO_EN_TRANSITO</v>
          </cell>
          <cell r="AH4471">
            <v>44915</v>
          </cell>
          <cell r="AJ4471" t="str">
            <v/>
          </cell>
          <cell r="AK4471">
            <v>482046</v>
          </cell>
        </row>
        <row r="4472">
          <cell r="B4472">
            <v>482047</v>
          </cell>
          <cell r="C4472" t="str">
            <v>GAR5360</v>
          </cell>
          <cell r="D4472" t="str">
            <v>HYCITE</v>
          </cell>
          <cell r="E4472" t="str">
            <v>RETIRO</v>
          </cell>
          <cell r="F4472" t="str">
            <v>NORMAL</v>
          </cell>
          <cell r="G4472" t="str">
            <v>TFQ89581 / TFQ89680</v>
          </cell>
          <cell r="H4472">
            <v>44914</v>
          </cell>
          <cell r="I4472" t="str">
            <v>ENTREGADO</v>
          </cell>
          <cell r="J4472">
            <v>44915</v>
          </cell>
          <cell r="K4472" t="str">
            <v>MARIA JOSE GARRIDO MANTILLA</v>
          </cell>
          <cell r="L4472" t="str">
            <v>PASAJE B Y QUITUMBE NAN-A 2 CDRAS DE LA ESCUELA DE GUARDIAS 4GS-QUITO-LA PERLA</v>
          </cell>
          <cell r="N4472" t="str">
            <v>98-486-5131</v>
          </cell>
          <cell r="O4472" t="str">
            <v>98-486-5131</v>
          </cell>
          <cell r="P4472" t="str">
            <v>170301</v>
          </cell>
          <cell r="Q4472" t="str">
            <v>QUITO</v>
          </cell>
          <cell r="R4472" t="str">
            <v>PICHINCHA</v>
          </cell>
          <cell r="S4472" t="str">
            <v>QUITO</v>
          </cell>
          <cell r="T4472" t="str">
            <v>FLEXTRANS UIO</v>
          </cell>
          <cell r="U4472" t="str">
            <v>FLEXNETUIO_LOCAL</v>
          </cell>
          <cell r="V4472">
            <v>0</v>
          </cell>
          <cell r="W4472">
            <v>0</v>
          </cell>
          <cell r="X4472" t="str">
            <v>HYCITE QUITO</v>
          </cell>
          <cell r="Y4472" t="str">
            <v>FLEX NET CALLE 28 DE JUNIO S/N Y GARCIA MORENO ENTRADA LLANO GRANDE</v>
          </cell>
          <cell r="Z4472" t="str">
            <v>1701_QUITO</v>
          </cell>
          <cell r="AA4472" t="str">
            <v/>
          </cell>
          <cell r="AB4472">
            <v>22225</v>
          </cell>
          <cell r="AC4472">
            <v>44915</v>
          </cell>
          <cell r="AD4472" t="str">
            <v>ITSACOURIER S.A.S</v>
          </cell>
          <cell r="AE4472" t="str">
            <v>PBB3265</v>
          </cell>
          <cell r="AF4472">
            <v>0</v>
          </cell>
          <cell r="AG4472" t="str">
            <v>PEDIDO_ENTREGADO</v>
          </cell>
          <cell r="AH4472">
            <v>44915</v>
          </cell>
          <cell r="AK4472">
            <v>482047</v>
          </cell>
        </row>
        <row r="4473">
          <cell r="B4473">
            <v>482048</v>
          </cell>
          <cell r="C4473" t="str">
            <v>GAR5361</v>
          </cell>
          <cell r="D4473" t="str">
            <v>HYCITE</v>
          </cell>
          <cell r="E4473" t="str">
            <v>RETIRO</v>
          </cell>
          <cell r="F4473" t="str">
            <v>NORMAL</v>
          </cell>
          <cell r="G4473" t="str">
            <v>TFQ89582</v>
          </cell>
          <cell r="H4473">
            <v>44914</v>
          </cell>
          <cell r="I4473" t="str">
            <v>ENTREGADO</v>
          </cell>
          <cell r="J4473">
            <v>44915</v>
          </cell>
          <cell r="K4473" t="str">
            <v>FRANCISCO RODRIGO TITO VELASTEGUI</v>
          </cell>
          <cell r="L4473" t="str">
            <v>E7B y Pablo Palacios referencia casa fachada blanca porton cafe Lote 64. PARROQUIA CONOCOTO, LOCALIDAD LA ARMENIA CODIGO PORTAL 170802</v>
          </cell>
          <cell r="M4473" t="str">
            <v/>
          </cell>
          <cell r="N4473" t="str">
            <v>984104166</v>
          </cell>
          <cell r="O4473" t="str">
            <v>984104166</v>
          </cell>
          <cell r="P4473" t="str">
            <v>170301</v>
          </cell>
          <cell r="Q4473" t="str">
            <v>QUITO</v>
          </cell>
          <cell r="R4473" t="str">
            <v>PICHINCHA</v>
          </cell>
          <cell r="S4473" t="str">
            <v>QUITO</v>
          </cell>
          <cell r="T4473" t="str">
            <v>FLEXTRANS UIO</v>
          </cell>
          <cell r="U4473" t="str">
            <v>FLEXNETUIO_LOCAL</v>
          </cell>
          <cell r="V4473">
            <v>0</v>
          </cell>
          <cell r="W4473">
            <v>0</v>
          </cell>
          <cell r="X4473" t="str">
            <v>HYCITE QUITO</v>
          </cell>
          <cell r="Y4473" t="str">
            <v>FLEX NET CALLE 28 DE JUNIO S/N Y GARCIA MORENO ENTRADA LLANO GRANDE</v>
          </cell>
          <cell r="Z4473" t="str">
            <v>1701_QUITO</v>
          </cell>
          <cell r="AA4473" t="str">
            <v/>
          </cell>
          <cell r="AB4473">
            <v>22227</v>
          </cell>
          <cell r="AC4473">
            <v>44915</v>
          </cell>
          <cell r="AD4473" t="str">
            <v>FLEXTRANS</v>
          </cell>
          <cell r="AE4473" t="str">
            <v>PDI0214</v>
          </cell>
          <cell r="AF4473">
            <v>0</v>
          </cell>
          <cell r="AG4473" t="str">
            <v>PEDIDO_ENTREGADO</v>
          </cell>
          <cell r="AH4473">
            <v>44915</v>
          </cell>
          <cell r="AK4473">
            <v>482048</v>
          </cell>
        </row>
        <row r="4474">
          <cell r="B4474">
            <v>482049</v>
          </cell>
          <cell r="C4474" t="str">
            <v>GAR5362</v>
          </cell>
          <cell r="D4474" t="str">
            <v>HYCITE</v>
          </cell>
          <cell r="E4474" t="str">
            <v>RETIRO</v>
          </cell>
          <cell r="F4474" t="str">
            <v>NORMAL</v>
          </cell>
          <cell r="G4474" t="str">
            <v>TF89580</v>
          </cell>
          <cell r="H4474">
            <v>44914</v>
          </cell>
          <cell r="I4474" t="str">
            <v>ENTREGADO</v>
          </cell>
          <cell r="J4474">
            <v>44915</v>
          </cell>
          <cell r="K4474" t="str">
            <v>ROSA ARGENTINA PINTADO NUNEZ</v>
          </cell>
          <cell r="L4474" t="str">
            <v>MUCHO LOTE 2 ETAPA VALLE VICTORIA MZ 2886 VILLA 40 GUAYAS GUAYAQUIL TURQUIA 090703 ENTRANDO POR EL COMISARIATO. CIUDADELA PRIVADA</v>
          </cell>
          <cell r="N4474" t="str">
            <v>997576168</v>
          </cell>
          <cell r="O4474" t="str">
            <v>997576168</v>
          </cell>
          <cell r="P4474" t="str">
            <v>090109</v>
          </cell>
          <cell r="Q4474" t="str">
            <v>GUAYAQUIL</v>
          </cell>
          <cell r="R4474" t="str">
            <v>GUAYAS</v>
          </cell>
          <cell r="S4474" t="str">
            <v>GUAYAQUIL</v>
          </cell>
          <cell r="T4474" t="str">
            <v>ITSACOURIER</v>
          </cell>
          <cell r="U4474" t="str">
            <v>FLEXNETUIO_GYE</v>
          </cell>
          <cell r="V4474">
            <v>0</v>
          </cell>
          <cell r="W4474">
            <v>0</v>
          </cell>
          <cell r="X4474" t="str">
            <v>HYCITE QUITO</v>
          </cell>
          <cell r="Y4474" t="str">
            <v>FLEX NET CALLE 28 DE JUNIO S/N Y GARCIA MORENO ENTRADA LLANO GRANDE</v>
          </cell>
          <cell r="Z4474" t="str">
            <v>1701_QUITO</v>
          </cell>
          <cell r="AA4474" t="str">
            <v/>
          </cell>
          <cell r="AB4474">
            <v>22241</v>
          </cell>
          <cell r="AC4474">
            <v>44915</v>
          </cell>
          <cell r="AD4474" t="str">
            <v>ITSACOURIER S.A.S</v>
          </cell>
          <cell r="AE4474" t="str">
            <v>PCO5040</v>
          </cell>
          <cell r="AF4474">
            <v>0</v>
          </cell>
          <cell r="AG4474" t="str">
            <v>PEDIDO_ENTREGADO</v>
          </cell>
          <cell r="AH4474">
            <v>44915</v>
          </cell>
          <cell r="AK4474">
            <v>482049</v>
          </cell>
        </row>
        <row r="4475">
          <cell r="B4475">
            <v>482050</v>
          </cell>
          <cell r="C4475" t="str">
            <v>GAR5363</v>
          </cell>
          <cell r="D4475" t="str">
            <v>HYCITE</v>
          </cell>
          <cell r="E4475" t="str">
            <v>RETIRO</v>
          </cell>
          <cell r="F4475" t="str">
            <v>NORMAL</v>
          </cell>
          <cell r="G4475" t="str">
            <v>031001000227635</v>
          </cell>
          <cell r="H4475">
            <v>44914</v>
          </cell>
          <cell r="I4475" t="str">
            <v>ENTREGADO</v>
          </cell>
          <cell r="J4475">
            <v>44918</v>
          </cell>
          <cell r="K4475" t="str">
            <v>FANI AMELIDA SINCHE CARAGUAY</v>
          </cell>
          <cell r="L4475" t="str">
            <v>HEROES DE PAQUISHA Y 4TA SUR SIN NUMERO CANAR LA TRONCAL LA TRONCAL 030301 ATRAS DE GASOLINERA MECHITA</v>
          </cell>
          <cell r="N4475" t="str">
            <v>987683264</v>
          </cell>
          <cell r="O4475" t="str">
            <v>987683264</v>
          </cell>
          <cell r="P4475" t="str">
            <v>030101</v>
          </cell>
          <cell r="Q4475" t="str">
            <v>AZOGUES</v>
          </cell>
          <cell r="R4475" t="str">
            <v>CAÑAR</v>
          </cell>
          <cell r="S4475" t="str">
            <v>AZOGUES</v>
          </cell>
          <cell r="T4475" t="str">
            <v>TRAMACO</v>
          </cell>
          <cell r="U4475" t="str">
            <v>FLEXNETUIO_PROVINCIA</v>
          </cell>
          <cell r="V4475">
            <v>0</v>
          </cell>
          <cell r="W4475">
            <v>0</v>
          </cell>
          <cell r="X4475" t="str">
            <v>HYCITE QUITO</v>
          </cell>
          <cell r="Y4475" t="str">
            <v>FLEX NET CALLE 28 DE JUNIO S/N Y GARCIA MORENO ENTRADA LLANO GRANDE</v>
          </cell>
          <cell r="Z4475" t="str">
            <v>1701_QUITO</v>
          </cell>
          <cell r="AA4475" t="str">
            <v/>
          </cell>
          <cell r="AB4475">
            <v>22223</v>
          </cell>
          <cell r="AC4475">
            <v>44915</v>
          </cell>
          <cell r="AD4475" t="str">
            <v>TRAMACO EXPRESS</v>
          </cell>
          <cell r="AE4475" t="str">
            <v>GENERICO TMC</v>
          </cell>
          <cell r="AF4475">
            <v>0</v>
          </cell>
          <cell r="AG4475" t="str">
            <v>PEDIDO_ENTREGADO</v>
          </cell>
          <cell r="AH4475">
            <v>44918</v>
          </cell>
          <cell r="AJ4475" t="str">
            <v>GUIA ENTREGADA -David Vargas  - null</v>
          </cell>
          <cell r="AK4475">
            <v>482050</v>
          </cell>
        </row>
        <row r="4476">
          <cell r="B4476">
            <v>482051</v>
          </cell>
          <cell r="C4476" t="str">
            <v>GAR5364</v>
          </cell>
          <cell r="D4476" t="str">
            <v>HYCITE</v>
          </cell>
          <cell r="E4476" t="str">
            <v>RETIRO</v>
          </cell>
          <cell r="F4476" t="str">
            <v>NORMAL</v>
          </cell>
          <cell r="G4476" t="str">
            <v>031001000227636</v>
          </cell>
          <cell r="H4476">
            <v>44914</v>
          </cell>
          <cell r="I4476" t="str">
            <v>ENTREGADO</v>
          </cell>
          <cell r="J4476">
            <v>44922</v>
          </cell>
          <cell r="K4476" t="str">
            <v>JOSE RENE CARDENAS EGAS</v>
          </cell>
          <cell r="L4476" t="str">
            <v>BARRIO CRISTO VIVE 2 LLEGANDO A PRIOJA GUAYAQUIL // GUAYAQUIL POSORJA, GU 091001</v>
          </cell>
          <cell r="N4476" t="str">
            <v xml:space="preserve">96-714-2951 </v>
          </cell>
          <cell r="O4476" t="str">
            <v xml:space="preserve">96-714-2951 </v>
          </cell>
          <cell r="P4476" t="str">
            <v>090109</v>
          </cell>
          <cell r="Q4476" t="str">
            <v>GUAYAQUIL</v>
          </cell>
          <cell r="R4476" t="str">
            <v>GUAYAS</v>
          </cell>
          <cell r="S4476" t="str">
            <v>GUAYAQUIL</v>
          </cell>
          <cell r="T4476" t="str">
            <v>TRAMACO</v>
          </cell>
          <cell r="U4476" t="str">
            <v>FLEXNETUIO_PROVINCIA</v>
          </cell>
          <cell r="V4476">
            <v>0</v>
          </cell>
          <cell r="W4476">
            <v>0</v>
          </cell>
          <cell r="X4476" t="str">
            <v>HYCITE QUITO</v>
          </cell>
          <cell r="Y4476" t="str">
            <v>FLEX NET CALLE 28 DE JUNIO S/N Y GARCIA MORENO ENTRADA LLANO GRANDE</v>
          </cell>
          <cell r="Z4476" t="str">
            <v>1701_QUITO</v>
          </cell>
          <cell r="AA4476" t="str">
            <v/>
          </cell>
          <cell r="AB4476">
            <v>22223</v>
          </cell>
          <cell r="AC4476">
            <v>44915</v>
          </cell>
          <cell r="AD4476" t="str">
            <v>TRAMACO EXPRESS</v>
          </cell>
          <cell r="AE4476" t="str">
            <v>GENERICO TMC</v>
          </cell>
          <cell r="AF4476">
            <v>0</v>
          </cell>
          <cell r="AG4476" t="str">
            <v>PEDIDO_ENTREGADO</v>
          </cell>
          <cell r="AH4476">
            <v>44922</v>
          </cell>
          <cell r="AJ4476" t="str">
            <v>GUIA ENTREGADA -David Vargas  - null</v>
          </cell>
          <cell r="AK4476">
            <v>482051</v>
          </cell>
        </row>
        <row r="4477">
          <cell r="B4477">
            <v>482052</v>
          </cell>
          <cell r="C4477" t="str">
            <v>GAR5365</v>
          </cell>
          <cell r="D4477" t="str">
            <v>HYCITE</v>
          </cell>
          <cell r="E4477" t="str">
            <v>RETIRO</v>
          </cell>
          <cell r="F4477" t="str">
            <v>NORMAL</v>
          </cell>
          <cell r="G4477" t="str">
            <v>031001000227637</v>
          </cell>
          <cell r="H4477">
            <v>44914</v>
          </cell>
          <cell r="I4477" t="str">
            <v>EN_TRANSITO</v>
          </cell>
          <cell r="J4477">
            <v>44914</v>
          </cell>
          <cell r="K4477" t="str">
            <v>JESSICA GIANNA CASSULA SALTOS</v>
          </cell>
          <cell r="L4477" t="str">
            <v>JACINTO CORTEZ N 198 VIA QUEVEDO FRENTE A DIUPA SANTO DOMINGO // SANTA MARTHA 230203, RIO VERDE  SANTO DOMINGO</v>
          </cell>
          <cell r="N4477" t="str">
            <v xml:space="preserve">98-291-8010  </v>
          </cell>
          <cell r="O4477" t="str">
            <v xml:space="preserve">98-291-8010  </v>
          </cell>
          <cell r="P4477" t="str">
            <v>230101</v>
          </cell>
          <cell r="Q4477" t="str">
            <v>SANTO DOMINGO</v>
          </cell>
          <cell r="R4477" t="str">
            <v>SANTO DOMINGO DE LOS TSACHILAS</v>
          </cell>
          <cell r="S4477" t="str">
            <v>SANTO DOMINGO DE LOS COLORADOS</v>
          </cell>
          <cell r="T4477" t="str">
            <v>TRAMACO</v>
          </cell>
          <cell r="U4477" t="str">
            <v>FLEXNETUIO_PROVINCIA</v>
          </cell>
          <cell r="V4477">
            <v>0</v>
          </cell>
          <cell r="W4477">
            <v>0</v>
          </cell>
          <cell r="X4477" t="str">
            <v>HYCITE QUITO</v>
          </cell>
          <cell r="Y4477" t="str">
            <v>FLEX NET CALLE 28 DE JUNIO S/N Y GARCIA MORENO ENTRADA LLANO GRANDE</v>
          </cell>
          <cell r="Z4477" t="str">
            <v>1701_QUITO</v>
          </cell>
          <cell r="AA4477" t="str">
            <v/>
          </cell>
          <cell r="AB4477">
            <v>22223</v>
          </cell>
          <cell r="AC4477">
            <v>44915</v>
          </cell>
          <cell r="AD4477" t="str">
            <v>TRAMACO EXPRESS</v>
          </cell>
          <cell r="AE4477" t="str">
            <v>GENERICO TMC</v>
          </cell>
          <cell r="AF4477">
            <v>0</v>
          </cell>
          <cell r="AG4477" t="str">
            <v>PEDIDO_EN_TRANSITO</v>
          </cell>
          <cell r="AH4477">
            <v>44915</v>
          </cell>
          <cell r="AJ4477" t="str">
            <v/>
          </cell>
          <cell r="AK4477">
            <v>482052</v>
          </cell>
        </row>
        <row r="4478">
          <cell r="B4478">
            <v>482053</v>
          </cell>
          <cell r="C4478" t="str">
            <v>GAR5366</v>
          </cell>
          <cell r="D4478" t="str">
            <v>HYCITE</v>
          </cell>
          <cell r="E4478" t="str">
            <v>RETIRO</v>
          </cell>
          <cell r="F4478" t="str">
            <v>NORMAL</v>
          </cell>
          <cell r="G4478" t="str">
            <v>031001000227638</v>
          </cell>
          <cell r="H4478">
            <v>44914</v>
          </cell>
          <cell r="I4478" t="str">
            <v>EN_TRANSITO</v>
          </cell>
          <cell r="J4478">
            <v>44914</v>
          </cell>
          <cell r="K4478" t="str">
            <v>GABRIELA JAZMIN ALVARADO RAMIREZ</v>
          </cell>
          <cell r="L4478" t="str">
            <v>SAN PABLO DE LAGO CALLE COLON Y CALDERON 2 CUADRAS TRAS DE LA IGLESIA.</v>
          </cell>
          <cell r="N4478" t="str">
            <v>939539816</v>
          </cell>
          <cell r="O4478" t="str">
            <v>939539816</v>
          </cell>
          <cell r="P4478" t="str">
            <v>100101</v>
          </cell>
          <cell r="Q4478" t="str">
            <v>IBARRA</v>
          </cell>
          <cell r="R4478" t="str">
            <v>IMBABURA</v>
          </cell>
          <cell r="S4478" t="str">
            <v>SAN MIGUEL DE IBARRA</v>
          </cell>
          <cell r="T4478" t="str">
            <v>TRAMACO</v>
          </cell>
          <cell r="U4478" t="str">
            <v>FLEXNETUIO_PROVINCIA</v>
          </cell>
          <cell r="V4478">
            <v>0</v>
          </cell>
          <cell r="W4478">
            <v>0</v>
          </cell>
          <cell r="X4478" t="str">
            <v>HYCITE QUITO</v>
          </cell>
          <cell r="Y4478" t="str">
            <v>FLEX NET CALLE 28 DE JUNIO S/N Y GARCIA MORENO ENTRADA LLANO GRANDE</v>
          </cell>
          <cell r="Z4478" t="str">
            <v>1701_QUITO</v>
          </cell>
          <cell r="AA4478" t="str">
            <v/>
          </cell>
          <cell r="AB4478">
            <v>22223</v>
          </cell>
          <cell r="AC4478">
            <v>44915</v>
          </cell>
          <cell r="AD4478" t="str">
            <v>TRAMACO EXPRESS</v>
          </cell>
          <cell r="AE4478" t="str">
            <v>GENERICO TMC</v>
          </cell>
          <cell r="AF4478">
            <v>0</v>
          </cell>
          <cell r="AG4478" t="str">
            <v>PEDIDO_EN_TRANSITO</v>
          </cell>
          <cell r="AH4478">
            <v>44915</v>
          </cell>
          <cell r="AJ4478" t="str">
            <v/>
          </cell>
          <cell r="AK4478">
            <v>482053</v>
          </cell>
        </row>
        <row r="4479">
          <cell r="B4479">
            <v>482054</v>
          </cell>
          <cell r="C4479" t="str">
            <v>GAR5367</v>
          </cell>
          <cell r="D4479" t="str">
            <v>HYCITE</v>
          </cell>
          <cell r="E4479" t="str">
            <v>RETIRO</v>
          </cell>
          <cell r="F4479" t="str">
            <v>NORMAL</v>
          </cell>
          <cell r="G4479" t="str">
            <v>TFQ89593</v>
          </cell>
          <cell r="H4479">
            <v>44914</v>
          </cell>
          <cell r="I4479" t="str">
            <v>INCIDENCIA</v>
          </cell>
          <cell r="J4479">
            <v>44916</v>
          </cell>
          <cell r="K4479" t="str">
            <v>JOHANA DEL ROCIO ROMERO MOREIRA</v>
          </cell>
          <cell r="L4479" t="str">
            <v>PROVINCIA: Pichincha CANTON: Quito PARROQUIA: Cotocollao LOCALIDAD: El Rosario CODIGO POSTAL: 170303 CALLE PRONCIPAL Y NUMERO DE CASA: Quitumbe 640 CALLE SECUNDARIA: Nazaret REFERENCIAS: Condominios M</v>
          </cell>
          <cell r="M4479" t="str">
            <v/>
          </cell>
          <cell r="N4479" t="str">
            <v>997788888</v>
          </cell>
          <cell r="O4479" t="str">
            <v>997788888</v>
          </cell>
          <cell r="P4479" t="str">
            <v>170301</v>
          </cell>
          <cell r="Q4479" t="str">
            <v>QUITO</v>
          </cell>
          <cell r="R4479" t="str">
            <v>PICHINCHA</v>
          </cell>
          <cell r="S4479" t="str">
            <v>QUITO</v>
          </cell>
          <cell r="T4479" t="str">
            <v>FLEXTRANS UIO</v>
          </cell>
          <cell r="U4479" t="str">
            <v>FLEXNETUIO_LOCAL</v>
          </cell>
          <cell r="V4479">
            <v>0</v>
          </cell>
          <cell r="W4479">
            <v>0</v>
          </cell>
          <cell r="X4479" t="str">
            <v>HYCITE QUITO</v>
          </cell>
          <cell r="Y4479" t="str">
            <v>FLEX NET CALLE 28 DE JUNIO S/N Y GARCIA MORENO ENTRADA LLANO GRANDE</v>
          </cell>
          <cell r="Z4479" t="str">
            <v>1701_QUITO</v>
          </cell>
          <cell r="AA4479" t="str">
            <v/>
          </cell>
          <cell r="AB4479">
            <v>22271</v>
          </cell>
          <cell r="AC4479">
            <v>44916</v>
          </cell>
          <cell r="AD4479" t="str">
            <v>FLEXTRANS</v>
          </cell>
          <cell r="AE4479" t="str">
            <v>PBM7346</v>
          </cell>
          <cell r="AF4479">
            <v>2</v>
          </cell>
          <cell r="AG4479" t="str">
            <v>PEDIDO_CON_INCIDENCIA</v>
          </cell>
          <cell r="AH4479">
            <v>44916</v>
          </cell>
          <cell r="AI4479" t="str">
            <v>DIRECCION INSUFICIENTE</v>
          </cell>
          <cell r="AJ4479" t="str">
            <v xml:space="preserve">Telefono equivocado </v>
          </cell>
          <cell r="AK4479">
            <v>482054</v>
          </cell>
        </row>
        <row r="4480">
          <cell r="B4480">
            <v>482055</v>
          </cell>
          <cell r="C4480" t="str">
            <v>GAR5368</v>
          </cell>
          <cell r="D4480" t="str">
            <v>HYCITE</v>
          </cell>
          <cell r="E4480" t="str">
            <v>RETIRO</v>
          </cell>
          <cell r="F4480" t="str">
            <v>NORMAL</v>
          </cell>
          <cell r="G4480" t="str">
            <v>031001000227639</v>
          </cell>
          <cell r="H4480">
            <v>44914</v>
          </cell>
          <cell r="I4480" t="str">
            <v>INCIDENCIA</v>
          </cell>
          <cell r="J4480">
            <v>44918</v>
          </cell>
          <cell r="K4480" t="str">
            <v>ALEXANDRA JADIRA LEON OLMEDO</v>
          </cell>
          <cell r="L4480" t="str">
            <v>MANUELA CANIZARES CASA LADRILLO 2 PISOS  2DA CASA ESQUINERA Y JUAN PIO MONTUFAR CUENCA // SANTA MARIANITA EL  ARENAL PROVINCIA AZUAY  PARROQUIA: YANUNCAHI</v>
          </cell>
          <cell r="N4480" t="str">
            <v>99-895-3536</v>
          </cell>
          <cell r="O4480" t="str">
            <v>99-895-3536</v>
          </cell>
          <cell r="P4480" t="str">
            <v>010101</v>
          </cell>
          <cell r="Q4480" t="str">
            <v>CUENCA</v>
          </cell>
          <cell r="R4480" t="str">
            <v>AZUAY</v>
          </cell>
          <cell r="S4480" t="str">
            <v>CUENCA</v>
          </cell>
          <cell r="T4480" t="str">
            <v>TRAMACO</v>
          </cell>
          <cell r="U4480" t="str">
            <v>FLEXNETUIO_PROVINCIA</v>
          </cell>
          <cell r="V4480">
            <v>0</v>
          </cell>
          <cell r="W4480">
            <v>0</v>
          </cell>
          <cell r="X4480" t="str">
            <v>HYCITE QUITO</v>
          </cell>
          <cell r="Y4480" t="str">
            <v>FLEX NET CALLE 28 DE JUNIO S/N Y GARCIA MORENO ENTRADA LLANO GRANDE</v>
          </cell>
          <cell r="Z4480" t="str">
            <v>1701_QUITO</v>
          </cell>
          <cell r="AA4480" t="str">
            <v/>
          </cell>
          <cell r="AB4480">
            <v>22223</v>
          </cell>
          <cell r="AC4480">
            <v>44915</v>
          </cell>
          <cell r="AD4480" t="str">
            <v>TRAMACO EXPRESS</v>
          </cell>
          <cell r="AE4480" t="str">
            <v>GENERICO TMC</v>
          </cell>
          <cell r="AF4480">
            <v>1</v>
          </cell>
          <cell r="AG4480" t="str">
            <v>PEDIDO_CON_INCIDENCIA</v>
          </cell>
          <cell r="AH4480">
            <v>44918</v>
          </cell>
          <cell r="AI4480" t="str">
            <v>ENVIO RECHAZADO</v>
          </cell>
          <cell r="AJ4480" t="str">
            <v xml:space="preserve">indica el cliente que no enviara nada hasta que le llegue su producto._x000D_
</v>
          </cell>
          <cell r="AK4480">
            <v>482055</v>
          </cell>
        </row>
        <row r="4481">
          <cell r="B4481">
            <v>482056</v>
          </cell>
          <cell r="C4481" t="str">
            <v>GAR5369</v>
          </cell>
          <cell r="D4481" t="str">
            <v>HYCITE</v>
          </cell>
          <cell r="E4481" t="str">
            <v>RETIRO</v>
          </cell>
          <cell r="F4481" t="str">
            <v>NORMAL</v>
          </cell>
          <cell r="G4481" t="str">
            <v>031001000227640</v>
          </cell>
          <cell r="H4481">
            <v>44914</v>
          </cell>
          <cell r="I4481" t="str">
            <v>ENTREGADO</v>
          </cell>
          <cell r="J4481">
            <v>44918</v>
          </cell>
          <cell r="K4481" t="str">
            <v>XIMENA ALEXANDRA EGAS MURILLO</v>
          </cell>
          <cell r="L4481" t="str">
            <v>NOMBRE Y NUMERO DE LA CALLE: 15 DE NOVIEMBRE Y 12 DE FEBRERO  CASA: JUNTOS A COOPERATIVA CHIBULEO  PROVINCIA: NAPO CANTON TENA PARROQUIA: TENA CODIGO POSTAL:150101</v>
          </cell>
          <cell r="N4481" t="str">
            <v>984243202</v>
          </cell>
          <cell r="O4481" t="str">
            <v>984243202</v>
          </cell>
          <cell r="P4481" t="str">
            <v>150101</v>
          </cell>
          <cell r="Q4481" t="str">
            <v>TENA</v>
          </cell>
          <cell r="R4481" t="str">
            <v>NAPO</v>
          </cell>
          <cell r="S4481" t="str">
            <v>TENA</v>
          </cell>
          <cell r="T4481" t="str">
            <v>TRAMACO</v>
          </cell>
          <cell r="U4481" t="str">
            <v>FLEXNETUIO_PROVINCIA</v>
          </cell>
          <cell r="V4481">
            <v>0</v>
          </cell>
          <cell r="W4481">
            <v>0</v>
          </cell>
          <cell r="X4481" t="str">
            <v>HYCITE QUITO</v>
          </cell>
          <cell r="Y4481" t="str">
            <v>FLEX NET CALLE 28 DE JUNIO S/N Y GARCIA MORENO ENTRADA LLANO GRANDE</v>
          </cell>
          <cell r="Z4481" t="str">
            <v>1701_QUITO</v>
          </cell>
          <cell r="AA4481" t="str">
            <v/>
          </cell>
          <cell r="AB4481">
            <v>22223</v>
          </cell>
          <cell r="AC4481">
            <v>44915</v>
          </cell>
          <cell r="AD4481" t="str">
            <v>TRAMACO EXPRESS</v>
          </cell>
          <cell r="AE4481" t="str">
            <v>GENERICO TMC</v>
          </cell>
          <cell r="AF4481">
            <v>0</v>
          </cell>
          <cell r="AG4481" t="str">
            <v>PEDIDO_ENTREGADO</v>
          </cell>
          <cell r="AH4481">
            <v>44917</v>
          </cell>
          <cell r="AJ4481" t="str">
            <v>GUIA ENTREGADA -David Vargas  - null</v>
          </cell>
          <cell r="AK4481">
            <v>482056</v>
          </cell>
        </row>
        <row r="4482">
          <cell r="B4482">
            <v>482057</v>
          </cell>
          <cell r="C4482" t="str">
            <v>GAR5370</v>
          </cell>
          <cell r="D4482" t="str">
            <v>HYCITE</v>
          </cell>
          <cell r="E4482" t="str">
            <v>RETIRO</v>
          </cell>
          <cell r="F4482" t="str">
            <v>NORMAL</v>
          </cell>
          <cell r="G4482" t="str">
            <v>TFQ89584</v>
          </cell>
          <cell r="H4482">
            <v>44914</v>
          </cell>
          <cell r="I4482" t="str">
            <v>ENTREGADO</v>
          </cell>
          <cell r="J4482">
            <v>44915</v>
          </cell>
          <cell r="K4482" t="str">
            <v>WLADIMIR AUGUSTO AMORES ALULEMA</v>
          </cell>
          <cell r="L4482" t="str">
            <v>S47C y Oe3e Casa 730 Pichincha Quito Guamani 170701 Una cuadra antes de la maternidad del sur Nueva Aurora Casa de dos pisos con ceramica color crema</v>
          </cell>
          <cell r="M4482" t="str">
            <v/>
          </cell>
          <cell r="N4482" t="str">
            <v>999611232</v>
          </cell>
          <cell r="O4482" t="str">
            <v>999611232</v>
          </cell>
          <cell r="P4482" t="str">
            <v>170301</v>
          </cell>
          <cell r="Q4482" t="str">
            <v>QUITO</v>
          </cell>
          <cell r="R4482" t="str">
            <v>PICHINCHA</v>
          </cell>
          <cell r="S4482" t="str">
            <v>QUITO</v>
          </cell>
          <cell r="T4482" t="str">
            <v>FLEXTRANS UIO</v>
          </cell>
          <cell r="U4482" t="str">
            <v>FLEXNETUIO_LOCAL</v>
          </cell>
          <cell r="V4482">
            <v>0</v>
          </cell>
          <cell r="W4482">
            <v>0</v>
          </cell>
          <cell r="X4482" t="str">
            <v>HYCITE QUITO</v>
          </cell>
          <cell r="Y4482" t="str">
            <v>FLEX NET CALLE 28 DE JUNIO S/N Y GARCIA MORENO ENTRADA LLANO GRANDE</v>
          </cell>
          <cell r="Z4482" t="str">
            <v>1701_QUITO</v>
          </cell>
          <cell r="AA4482" t="str">
            <v/>
          </cell>
          <cell r="AB4482">
            <v>22225</v>
          </cell>
          <cell r="AC4482">
            <v>44915</v>
          </cell>
          <cell r="AD4482" t="str">
            <v>ITSACOURIER S.A.S</v>
          </cell>
          <cell r="AE4482" t="str">
            <v>PBB3265</v>
          </cell>
          <cell r="AF4482">
            <v>0</v>
          </cell>
          <cell r="AG4482" t="str">
            <v>PEDIDO_ENTREGADO</v>
          </cell>
          <cell r="AH4482">
            <v>44915</v>
          </cell>
          <cell r="AK4482">
            <v>482057</v>
          </cell>
        </row>
        <row r="4483">
          <cell r="B4483">
            <v>482058</v>
          </cell>
          <cell r="C4483" t="str">
            <v>GAR5371</v>
          </cell>
          <cell r="D4483" t="str">
            <v>HYCITE</v>
          </cell>
          <cell r="E4483" t="str">
            <v>RETIRO</v>
          </cell>
          <cell r="F4483" t="str">
            <v>NORMAL</v>
          </cell>
          <cell r="G4483" t="str">
            <v>TFQ89585</v>
          </cell>
          <cell r="H4483">
            <v>44914</v>
          </cell>
          <cell r="I4483" t="str">
            <v>INCIDENCIA</v>
          </cell>
          <cell r="J4483">
            <v>44916</v>
          </cell>
          <cell r="K4483" t="str">
            <v>PASTOR FRANCISCO CAIZAPANTA CALAHOR</v>
          </cell>
          <cell r="L4483" t="str">
            <v xml:space="preserve">Veracruz N34-90 entre Pedro Bedon y America Rumipamba  Norte de Quito </v>
          </cell>
          <cell r="M4483" t="str">
            <v/>
          </cell>
          <cell r="N4483" t="str">
            <v>982090503 / 0987402329</v>
          </cell>
          <cell r="O4483" t="str">
            <v>982090503 / 0987402329</v>
          </cell>
          <cell r="P4483" t="str">
            <v>170301</v>
          </cell>
          <cell r="Q4483" t="str">
            <v>QUITO</v>
          </cell>
          <cell r="R4483" t="str">
            <v>PICHINCHA</v>
          </cell>
          <cell r="S4483" t="str">
            <v>QUITO</v>
          </cell>
          <cell r="T4483" t="str">
            <v>FLEXTRANS UIO</v>
          </cell>
          <cell r="U4483" t="str">
            <v>FLEXNETUIO_LOCAL</v>
          </cell>
          <cell r="V4483">
            <v>0</v>
          </cell>
          <cell r="W4483">
            <v>0</v>
          </cell>
          <cell r="X4483" t="str">
            <v>HYCITE QUITO</v>
          </cell>
          <cell r="Y4483" t="str">
            <v>FLEX NET CALLE 28 DE JUNIO S/N Y GARCIA MORENO ENTRADA LLANO GRANDE</v>
          </cell>
          <cell r="Z4483" t="str">
            <v>1701_QUITO</v>
          </cell>
          <cell r="AA4483" t="str">
            <v/>
          </cell>
          <cell r="AB4483">
            <v>22273</v>
          </cell>
          <cell r="AC4483">
            <v>44916</v>
          </cell>
          <cell r="AD4483" t="str">
            <v>ITSACOURIER S.A.S</v>
          </cell>
          <cell r="AE4483" t="str">
            <v>PCZ1852</v>
          </cell>
          <cell r="AF4483">
            <v>2</v>
          </cell>
          <cell r="AG4483" t="str">
            <v>PEDIDO_CON_INCIDENCIA</v>
          </cell>
          <cell r="AH4483">
            <v>44916</v>
          </cell>
          <cell r="AI4483" t="str">
            <v>ENVIO RECHAZADO</v>
          </cell>
          <cell r="AJ4483" t="str">
            <v xml:space="preserve">No tienen conocimiento del retiro </v>
          </cell>
          <cell r="AK4483">
            <v>482058</v>
          </cell>
        </row>
        <row r="4484">
          <cell r="B4484">
            <v>482059</v>
          </cell>
          <cell r="C4484" t="str">
            <v>GAR5372</v>
          </cell>
          <cell r="D4484" t="str">
            <v>HYCITE</v>
          </cell>
          <cell r="E4484" t="str">
            <v>RETIRO</v>
          </cell>
          <cell r="F4484" t="str">
            <v>NORMAL</v>
          </cell>
          <cell r="G4484" t="str">
            <v>031001000227641</v>
          </cell>
          <cell r="H4484">
            <v>44914</v>
          </cell>
          <cell r="I4484" t="str">
            <v>ENTREGADO</v>
          </cell>
          <cell r="J4484">
            <v>44918</v>
          </cell>
          <cell r="K4484" t="str">
            <v>DANILO LUPERCIO BERNABE MAKENCIA</v>
          </cell>
          <cell r="L4484" t="str">
            <v xml:space="preserve"> AV 11 DE NOVIEMBRE Y JUAN SALINAS ESQ. CHIMBORAZO- RIOBAMBA- PARROQUIA URBANA LIZARZABURU COD. 593 JUNTO A LA ESPOCH</v>
          </cell>
          <cell r="N4484" t="str">
            <v>996930853</v>
          </cell>
          <cell r="O4484" t="str">
            <v>996930853</v>
          </cell>
          <cell r="P4484" t="str">
            <v>060101</v>
          </cell>
          <cell r="Q4484" t="str">
            <v>RIOBAMBA</v>
          </cell>
          <cell r="R4484" t="str">
            <v>CHIMBORAZO</v>
          </cell>
          <cell r="S4484" t="str">
            <v>RIOBAMBA</v>
          </cell>
          <cell r="T4484" t="str">
            <v>TRAMACO</v>
          </cell>
          <cell r="U4484" t="str">
            <v>FLEXNETUIO_PROVINCIA</v>
          </cell>
          <cell r="V4484">
            <v>0</v>
          </cell>
          <cell r="W4484">
            <v>0</v>
          </cell>
          <cell r="X4484" t="str">
            <v>HYCITE QUITO</v>
          </cell>
          <cell r="Y4484" t="str">
            <v>FLEX NET CALLE 28 DE JUNIO S/N Y GARCIA MORENO ENTRADA LLANO GRANDE</v>
          </cell>
          <cell r="Z4484" t="str">
            <v>1701_QUITO</v>
          </cell>
          <cell r="AA4484" t="str">
            <v/>
          </cell>
          <cell r="AB4484">
            <v>22223</v>
          </cell>
          <cell r="AC4484">
            <v>44915</v>
          </cell>
          <cell r="AD4484" t="str">
            <v>TRAMACO EXPRESS</v>
          </cell>
          <cell r="AE4484" t="str">
            <v>GENERICO TMC</v>
          </cell>
          <cell r="AF4484">
            <v>0</v>
          </cell>
          <cell r="AG4484" t="str">
            <v>PEDIDO_ENTREGADO</v>
          </cell>
          <cell r="AH4484">
            <v>44918</v>
          </cell>
          <cell r="AJ4484" t="str">
            <v>GUIA ENTREGADA -David Vargas  - null</v>
          </cell>
          <cell r="AK4484">
            <v>482059</v>
          </cell>
        </row>
        <row r="4485">
          <cell r="B4485">
            <v>482060</v>
          </cell>
          <cell r="C4485" t="str">
            <v>GAR5373</v>
          </cell>
          <cell r="D4485" t="str">
            <v>HYCITE</v>
          </cell>
          <cell r="E4485" t="str">
            <v>RETIRO</v>
          </cell>
          <cell r="F4485" t="str">
            <v>NORMAL</v>
          </cell>
          <cell r="G4485" t="str">
            <v>TFQ89586</v>
          </cell>
          <cell r="H4485">
            <v>44914</v>
          </cell>
          <cell r="I4485" t="str">
            <v>INCIDENCIA</v>
          </cell>
          <cell r="J4485">
            <v>44916</v>
          </cell>
          <cell r="K4485" t="str">
            <v>Luis Humberto Alarcon Chavez</v>
          </cell>
          <cell r="L4485" t="str">
            <v>calle Marqueza de Solanda y Abdon Calderon, Conjunto 6 de junio casa 7 Mz. 20,  Parroquia: Conocoto.</v>
          </cell>
          <cell r="M4485" t="str">
            <v/>
          </cell>
          <cell r="N4485" t="str">
            <v>0984 729-251</v>
          </cell>
          <cell r="O4485" t="str">
            <v>0984 729-251</v>
          </cell>
          <cell r="P4485" t="str">
            <v>170301</v>
          </cell>
          <cell r="Q4485" t="str">
            <v>QUITO</v>
          </cell>
          <cell r="R4485" t="str">
            <v>PICHINCHA</v>
          </cell>
          <cell r="S4485" t="str">
            <v>QUITO</v>
          </cell>
          <cell r="T4485" t="str">
            <v>FLEXTRANS UIO</v>
          </cell>
          <cell r="U4485" t="str">
            <v>FLEXNETUIO_LOCAL</v>
          </cell>
          <cell r="V4485">
            <v>0</v>
          </cell>
          <cell r="W4485">
            <v>0</v>
          </cell>
          <cell r="X4485" t="str">
            <v>HYCITE QUITO</v>
          </cell>
          <cell r="Y4485" t="str">
            <v>FLEX NET CALLE 28 DE JUNIO S/N Y GARCIA MORENO ENTRADA LLANO GRANDE</v>
          </cell>
          <cell r="Z4485" t="str">
            <v>1701_QUITO</v>
          </cell>
          <cell r="AA4485" t="str">
            <v/>
          </cell>
          <cell r="AB4485">
            <v>22268</v>
          </cell>
          <cell r="AC4485">
            <v>44916</v>
          </cell>
          <cell r="AD4485" t="str">
            <v>ITSACOURIER S.A.S</v>
          </cell>
          <cell r="AE4485" t="str">
            <v>PBB3265</v>
          </cell>
          <cell r="AF4485">
            <v>2</v>
          </cell>
          <cell r="AG4485" t="str">
            <v>PEDIDO_CON_INCIDENCIA</v>
          </cell>
          <cell r="AH4485">
            <v>44916</v>
          </cell>
          <cell r="AI4485" t="str">
            <v>DESCONOCIDO EN EL LUGAR</v>
          </cell>
          <cell r="AJ4485" t="str">
            <v xml:space="preserve">Número de contacto incorrecto, se pregunta en las dos etapas del conjunto 6 de junio y los guardias mencionan no conocer al cliente </v>
          </cell>
          <cell r="AK4485">
            <v>482060</v>
          </cell>
        </row>
        <row r="4486">
          <cell r="B4486">
            <v>482061</v>
          </cell>
          <cell r="C4486" t="str">
            <v>GAR5374</v>
          </cell>
          <cell r="D4486" t="str">
            <v>HYCITE</v>
          </cell>
          <cell r="E4486" t="str">
            <v>RETIRO</v>
          </cell>
          <cell r="F4486" t="str">
            <v>NORMAL</v>
          </cell>
          <cell r="G4486" t="str">
            <v>031001000227642</v>
          </cell>
          <cell r="H4486">
            <v>44914</v>
          </cell>
          <cell r="I4486" t="str">
            <v>ENTREGADO</v>
          </cell>
          <cell r="J4486">
            <v>44918</v>
          </cell>
          <cell r="K4486" t="str">
            <v>ALEX HERNAN PAREDES SALINAS</v>
          </cell>
          <cell r="L4486" t="str">
            <v>PADRE OSWALDO RODRIGUEZ Y CESAR AMADOR CASA 03 GUAYAS NARANJAL NARANJAL 091201 BODEGA SUPER MARKET DON ANGEL</v>
          </cell>
          <cell r="N4486" t="str">
            <v>995347394</v>
          </cell>
          <cell r="O4486" t="str">
            <v>995347394</v>
          </cell>
          <cell r="P4486" t="str">
            <v>090109</v>
          </cell>
          <cell r="Q4486" t="str">
            <v>GUAYAQUIL</v>
          </cell>
          <cell r="R4486" t="str">
            <v>GUAYAS</v>
          </cell>
          <cell r="S4486" t="str">
            <v>GUAYAQUIL</v>
          </cell>
          <cell r="T4486" t="str">
            <v>TRAMACO</v>
          </cell>
          <cell r="U4486" t="str">
            <v>FLEXNETUIO_PROVINCIA</v>
          </cell>
          <cell r="V4486">
            <v>0</v>
          </cell>
          <cell r="W4486">
            <v>0</v>
          </cell>
          <cell r="X4486" t="str">
            <v>HYCITE QUITO</v>
          </cell>
          <cell r="Y4486" t="str">
            <v>FLEX NET CALLE 28 DE JUNIO S/N Y GARCIA MORENO ENTRADA LLANO GRANDE</v>
          </cell>
          <cell r="Z4486" t="str">
            <v>1701_QUITO</v>
          </cell>
          <cell r="AA4486" t="str">
            <v/>
          </cell>
          <cell r="AB4486">
            <v>22223</v>
          </cell>
          <cell r="AC4486">
            <v>44915</v>
          </cell>
          <cell r="AD4486" t="str">
            <v>TRAMACO EXPRESS</v>
          </cell>
          <cell r="AE4486" t="str">
            <v>GENERICO TMC</v>
          </cell>
          <cell r="AF4486">
            <v>0</v>
          </cell>
          <cell r="AG4486" t="str">
            <v>PEDIDO_ENTREGADO</v>
          </cell>
          <cell r="AH4486">
            <v>44918</v>
          </cell>
          <cell r="AJ4486" t="str">
            <v>GUIA ENTREGADA -David Vargas  - null</v>
          </cell>
          <cell r="AK4486">
            <v>482061</v>
          </cell>
        </row>
        <row r="4487">
          <cell r="B4487">
            <v>482039</v>
          </cell>
          <cell r="C4487" t="str">
            <v>53007</v>
          </cell>
          <cell r="D4487" t="str">
            <v>DEGSO</v>
          </cell>
          <cell r="E4487" t="str">
            <v>DESPACHO</v>
          </cell>
          <cell r="F4487" t="str">
            <v>NORMAL</v>
          </cell>
          <cell r="G4487" t="str">
            <v>FT76027</v>
          </cell>
          <cell r="H4487">
            <v>44914</v>
          </cell>
          <cell r="I4487" t="str">
            <v>ENTREGADO</v>
          </cell>
          <cell r="J4487">
            <v>44915</v>
          </cell>
          <cell r="K4487" t="str">
            <v>CENTRO DE RAYOS X Y ULTRASONIDO CENTRO CEUS S.A</v>
          </cell>
          <cell r="L4487" t="str">
            <v>DIRECCION: POLONIA N 30-15 Y AV ELOY ALFARO - ATENCION FRANCISCO REINOSO - CEL 0984624675 /MARIA AGUSTA 0958846122</v>
          </cell>
          <cell r="M4487" t="str">
            <v>#N/A</v>
          </cell>
          <cell r="N4487" t="str">
            <v>99-832-0225</v>
          </cell>
          <cell r="O4487" t="str">
            <v>99-832-0225</v>
          </cell>
          <cell r="P4487" t="str">
            <v>170301</v>
          </cell>
          <cell r="Q4487" t="str">
            <v>QUITO</v>
          </cell>
          <cell r="R4487" t="str">
            <v>PICHINCHA</v>
          </cell>
          <cell r="S4487" t="str">
            <v>QUITO</v>
          </cell>
          <cell r="T4487" t="str">
            <v>FLEXTRANS UIO</v>
          </cell>
          <cell r="U4487" t="str">
            <v>FLEXNETUIO_LOCAL</v>
          </cell>
          <cell r="V4487">
            <v>2</v>
          </cell>
          <cell r="W4487">
            <v>1.7</v>
          </cell>
          <cell r="X4487" t="str">
            <v>FLEXNET</v>
          </cell>
          <cell r="Y4487" t="str">
            <v>FLEX NET CALLE 28 DE JUNIO S/N Y GARCIA MORENO ENTRADA LLANO GRANDE</v>
          </cell>
          <cell r="Z4487" t="str">
            <v>1701_QUITO</v>
          </cell>
          <cell r="AA4487" t="str">
            <v/>
          </cell>
          <cell r="AB4487">
            <v>22226</v>
          </cell>
          <cell r="AC4487">
            <v>44915</v>
          </cell>
          <cell r="AD4487" t="str">
            <v>FLEXTRANS</v>
          </cell>
          <cell r="AE4487" t="str">
            <v>PBM7346</v>
          </cell>
          <cell r="AF4487">
            <v>0</v>
          </cell>
          <cell r="AG4487" t="str">
            <v>PEDIDO_ENTREGADO</v>
          </cell>
          <cell r="AH4487">
            <v>44915</v>
          </cell>
          <cell r="AK4487">
            <v>482039</v>
          </cell>
        </row>
        <row r="4488">
          <cell r="B4488">
            <v>482040</v>
          </cell>
          <cell r="C4488" t="str">
            <v>9548</v>
          </cell>
          <cell r="D4488" t="str">
            <v>DEGSO</v>
          </cell>
          <cell r="E4488" t="str">
            <v>DESPACHO</v>
          </cell>
          <cell r="F4488" t="str">
            <v>NORMAL</v>
          </cell>
          <cell r="G4488" t="str">
            <v>FT76028</v>
          </cell>
          <cell r="H4488">
            <v>44914</v>
          </cell>
          <cell r="I4488" t="str">
            <v>ENTREGADO</v>
          </cell>
          <cell r="J4488">
            <v>44916</v>
          </cell>
          <cell r="K4488" t="str">
            <v>CLINICA NUESTRA SENORA DE GUADALUPE</v>
          </cell>
          <cell r="L4488" t="str">
            <v xml:space="preserve">CLINICA DE NUESTRA SENORA DE GUADALUPE - 10 DE AGOSTO N27-101 Y SELVA ALEGRE - ATENCION ING KARINA RODRIGUEZ </v>
          </cell>
          <cell r="M4488" t="str">
            <v>#N/A</v>
          </cell>
          <cell r="N4488" t="str">
            <v>99-832-0225</v>
          </cell>
          <cell r="O4488" t="str">
            <v>99-832-0225</v>
          </cell>
          <cell r="P4488" t="str">
            <v>170301</v>
          </cell>
          <cell r="Q4488" t="str">
            <v>QUITO</v>
          </cell>
          <cell r="R4488" t="str">
            <v>PICHINCHA</v>
          </cell>
          <cell r="S4488" t="str">
            <v>QUITO</v>
          </cell>
          <cell r="T4488" t="str">
            <v>FLEXTRANS UIO</v>
          </cell>
          <cell r="U4488" t="str">
            <v>FLEXNETUIO_LOCAL</v>
          </cell>
          <cell r="V4488">
            <v>4</v>
          </cell>
          <cell r="W4488">
            <v>18.899999999999999</v>
          </cell>
          <cell r="X4488" t="str">
            <v>FLEXNET</v>
          </cell>
          <cell r="Y4488" t="str">
            <v>FLEX NET CALLE 28 DE JUNIO S/N Y GARCIA MORENO ENTRADA LLANO GRANDE</v>
          </cell>
          <cell r="Z4488" t="str">
            <v>1701_QUITO</v>
          </cell>
          <cell r="AA4488" t="str">
            <v/>
          </cell>
          <cell r="AB4488">
            <v>22273</v>
          </cell>
          <cell r="AC4488">
            <v>44916</v>
          </cell>
          <cell r="AD4488" t="str">
            <v>ITSACOURIER S.A.S</v>
          </cell>
          <cell r="AE4488" t="str">
            <v>PCZ1852</v>
          </cell>
          <cell r="AF4488">
            <v>1</v>
          </cell>
          <cell r="AG4488" t="str">
            <v>PEDIDO_ENTREGADO</v>
          </cell>
          <cell r="AH4488">
            <v>44916</v>
          </cell>
          <cell r="AK4488">
            <v>482040</v>
          </cell>
        </row>
        <row r="4489">
          <cell r="B4489">
            <v>482041</v>
          </cell>
          <cell r="C4489" t="str">
            <v>53008</v>
          </cell>
          <cell r="D4489" t="str">
            <v>DEGSO</v>
          </cell>
          <cell r="E4489" t="str">
            <v>DESPACHO</v>
          </cell>
          <cell r="F4489" t="str">
            <v>NORMAL</v>
          </cell>
          <cell r="G4489" t="str">
            <v>FT76029</v>
          </cell>
          <cell r="H4489">
            <v>44914</v>
          </cell>
          <cell r="I4489" t="str">
            <v>ENTREGADO</v>
          </cell>
          <cell r="J4489">
            <v>44916</v>
          </cell>
          <cell r="K4489" t="str">
            <v>PLASTIVALLE CIA LTDA</v>
          </cell>
          <cell r="L4489" t="str">
            <v xml:space="preserve">DIRECCION: TABACUNDO - ATENCION PEDRO ALDANA - </v>
          </cell>
          <cell r="M4489" t="str">
            <v>1792088836001</v>
          </cell>
          <cell r="N4489" t="str">
            <v>99-832-0225</v>
          </cell>
          <cell r="O4489" t="str">
            <v>99-832-0225</v>
          </cell>
          <cell r="P4489" t="str">
            <v>171004</v>
          </cell>
          <cell r="Q4489" t="str">
            <v>PEDRO MONCAYO</v>
          </cell>
          <cell r="R4489" t="str">
            <v>PICHINCHA</v>
          </cell>
          <cell r="S4489" t="str">
            <v>TABACUNDO - TUPIGACHI</v>
          </cell>
          <cell r="T4489" t="str">
            <v>FLEXTRANS UIO</v>
          </cell>
          <cell r="U4489" t="str">
            <v>FLEXNETUIO_PROVINCIA</v>
          </cell>
          <cell r="V4489">
            <v>7</v>
          </cell>
          <cell r="W4489">
            <v>25.6</v>
          </cell>
          <cell r="X4489" t="str">
            <v>FLEXNET</v>
          </cell>
          <cell r="Y4489" t="str">
            <v>FLEX NET CALLE 28 DE JUNIO S/N Y GARCIA MORENO ENTRADA LLANO GRANDE</v>
          </cell>
          <cell r="Z4489" t="str">
            <v>1701_QUITO</v>
          </cell>
          <cell r="AA4489" t="str">
            <v/>
          </cell>
          <cell r="AB4489">
            <v>22269</v>
          </cell>
          <cell r="AC4489">
            <v>44916</v>
          </cell>
          <cell r="AD4489" t="str">
            <v>ITSACOURIER S.A.S</v>
          </cell>
          <cell r="AE4489" t="str">
            <v>PCZ1855</v>
          </cell>
          <cell r="AF4489">
            <v>1</v>
          </cell>
          <cell r="AG4489" t="str">
            <v>PEDIDO_ENTREGADO</v>
          </cell>
          <cell r="AH4489">
            <v>44916</v>
          </cell>
          <cell r="AK4489">
            <v>482041</v>
          </cell>
        </row>
        <row r="4490">
          <cell r="B4490">
            <v>482042</v>
          </cell>
          <cell r="C4490" t="str">
            <v>53009</v>
          </cell>
          <cell r="D4490" t="str">
            <v>DEGSO</v>
          </cell>
          <cell r="E4490" t="str">
            <v>DESPACHO</v>
          </cell>
          <cell r="F4490" t="str">
            <v>NORMAL</v>
          </cell>
          <cell r="G4490" t="str">
            <v>FT76030</v>
          </cell>
          <cell r="H4490">
            <v>44914</v>
          </cell>
          <cell r="I4490" t="str">
            <v>ENTREGADO</v>
          </cell>
          <cell r="J4490">
            <v>44915</v>
          </cell>
          <cell r="K4490" t="str">
            <v>PLASTIVALLE CIA LTDA</v>
          </cell>
          <cell r="L4490" t="str">
            <v xml:space="preserve">DIRECCION: YARUQUI - NELSON JARA S/N Y BENJAMIN NEGRETE - ATENCION PEDRO ALDANA </v>
          </cell>
          <cell r="M4490" t="str">
            <v>1792088836001</v>
          </cell>
          <cell r="N4490" t="str">
            <v>99-832-0225</v>
          </cell>
          <cell r="O4490" t="str">
            <v>99-832-0225</v>
          </cell>
          <cell r="P4490" t="str">
            <v>170908</v>
          </cell>
          <cell r="Q4490" t="str">
            <v>QUITO</v>
          </cell>
          <cell r="R4490" t="str">
            <v>PICHINCHA</v>
          </cell>
          <cell r="S4490" t="str">
            <v>YARUQUI</v>
          </cell>
          <cell r="T4490" t="str">
            <v>FLEXTRANS UIO</v>
          </cell>
          <cell r="U4490" t="str">
            <v>FLEXNETUIO_LOCAL</v>
          </cell>
          <cell r="V4490">
            <v>4</v>
          </cell>
          <cell r="W4490">
            <v>25.6</v>
          </cell>
          <cell r="X4490" t="str">
            <v>FLEXNET</v>
          </cell>
          <cell r="Y4490" t="str">
            <v>FLEX NET CALLE 28 DE JUNIO S/N Y GARCIA MORENO ENTRADA LLANO GRANDE</v>
          </cell>
          <cell r="Z4490" t="str">
            <v>1701_QUITO</v>
          </cell>
          <cell r="AA4490" t="str">
            <v/>
          </cell>
          <cell r="AB4490">
            <v>22228</v>
          </cell>
          <cell r="AC4490">
            <v>44915</v>
          </cell>
          <cell r="AD4490" t="str">
            <v>ITSACOURIER S.A.S</v>
          </cell>
          <cell r="AE4490" t="str">
            <v>PCZ1855</v>
          </cell>
          <cell r="AF4490">
            <v>0</v>
          </cell>
          <cell r="AG4490" t="str">
            <v>PEDIDO_ENTREGADO</v>
          </cell>
          <cell r="AH4490">
            <v>44915</v>
          </cell>
          <cell r="AK4490">
            <v>482042</v>
          </cell>
        </row>
        <row r="4491">
          <cell r="B4491">
            <v>482043</v>
          </cell>
          <cell r="C4491" t="str">
            <v>53010</v>
          </cell>
          <cell r="D4491" t="str">
            <v>DEGSO</v>
          </cell>
          <cell r="E4491" t="str">
            <v>DESPACHO</v>
          </cell>
          <cell r="F4491" t="str">
            <v>NORMAL</v>
          </cell>
          <cell r="G4491" t="str">
            <v>FT76031</v>
          </cell>
          <cell r="H4491">
            <v>44914</v>
          </cell>
          <cell r="I4491" t="str">
            <v>ENTREGADO</v>
          </cell>
          <cell r="J4491">
            <v>44915</v>
          </cell>
          <cell r="K4491" t="str">
            <v>GALVANORTE CIA. LTDA.</v>
          </cell>
          <cell r="L4491" t="str">
            <v>DIRECCION: DE LOS ARUPOS N 126 Y ELOY ALFARO</v>
          </cell>
          <cell r="M4491" t="str">
            <v>1792251214001</v>
          </cell>
          <cell r="N4491" t="str">
            <v>99-832-0225</v>
          </cell>
          <cell r="O4491" t="str">
            <v>99-832-0225</v>
          </cell>
          <cell r="P4491" t="str">
            <v>170301</v>
          </cell>
          <cell r="Q4491" t="str">
            <v>QUITO</v>
          </cell>
          <cell r="R4491" t="str">
            <v>PICHINCHA</v>
          </cell>
          <cell r="S4491" t="str">
            <v>QUITO</v>
          </cell>
          <cell r="T4491" t="str">
            <v>FLEXTRANS UIO</v>
          </cell>
          <cell r="U4491" t="str">
            <v>FLEXNETUIO_LOCAL</v>
          </cell>
          <cell r="V4491">
            <v>1</v>
          </cell>
          <cell r="W4491">
            <v>1.5</v>
          </cell>
          <cell r="X4491" t="str">
            <v>FLEXNET</v>
          </cell>
          <cell r="Y4491" t="str">
            <v>FLEX NET CALLE 28 DE JUNIO S/N Y GARCIA MORENO ENTRADA LLANO GRANDE</v>
          </cell>
          <cell r="Z4491" t="str">
            <v>1701_QUITO</v>
          </cell>
          <cell r="AA4491" t="str">
            <v/>
          </cell>
          <cell r="AB4491">
            <v>22226</v>
          </cell>
          <cell r="AC4491">
            <v>44915</v>
          </cell>
          <cell r="AD4491" t="str">
            <v>FLEXTRANS</v>
          </cell>
          <cell r="AE4491" t="str">
            <v>PBM7346</v>
          </cell>
          <cell r="AF4491">
            <v>0</v>
          </cell>
          <cell r="AG4491" t="str">
            <v>PEDIDO_ENTREGADO</v>
          </cell>
          <cell r="AH4491">
            <v>44915</v>
          </cell>
          <cell r="AK4491">
            <v>482043</v>
          </cell>
        </row>
        <row r="4492">
          <cell r="B4492">
            <v>482044</v>
          </cell>
          <cell r="C4492" t="str">
            <v>53012</v>
          </cell>
          <cell r="D4492" t="str">
            <v>DEGSO</v>
          </cell>
          <cell r="E4492" t="str">
            <v>DESPACHO</v>
          </cell>
          <cell r="F4492" t="str">
            <v>NORMAL</v>
          </cell>
          <cell r="G4492" t="str">
            <v>FT76032</v>
          </cell>
          <cell r="H4492">
            <v>44914</v>
          </cell>
          <cell r="I4492" t="str">
            <v>ENTREGADO</v>
          </cell>
          <cell r="J4492">
            <v>44915</v>
          </cell>
          <cell r="K4492" t="str">
            <v>ENI ECUADOR S.A.</v>
          </cell>
          <cell r="L4492" t="str">
            <v>DIRECCION:  VIA SANGOLQUI - PIFO KM 4 ½ FRENTE A PINTAG ? ATENCION TATIANA LATACUMBA - TELF 2232603</v>
          </cell>
          <cell r="M4492" t="str">
            <v>1790540626001</v>
          </cell>
          <cell r="N4492" t="str">
            <v>99-832-0225</v>
          </cell>
          <cell r="O4492" t="str">
            <v>99-832-0225</v>
          </cell>
          <cell r="P4492" t="str">
            <v>170909</v>
          </cell>
          <cell r="Q4492" t="str">
            <v>QUITO</v>
          </cell>
          <cell r="R4492" t="str">
            <v>PICHINCHA</v>
          </cell>
          <cell r="S4492" t="str">
            <v>PIFO</v>
          </cell>
          <cell r="T4492" t="str">
            <v>FLEXTRANS UIO</v>
          </cell>
          <cell r="U4492" t="str">
            <v>FLEXNETUIO_LOCAL</v>
          </cell>
          <cell r="V4492">
            <v>3</v>
          </cell>
          <cell r="W4492">
            <v>5.4</v>
          </cell>
          <cell r="X4492" t="str">
            <v>FLEXNET</v>
          </cell>
          <cell r="Y4492" t="str">
            <v>FLEX NET CALLE 28 DE JUNIO S/N Y GARCIA MORENO ENTRADA LLANO GRANDE</v>
          </cell>
          <cell r="Z4492" t="str">
            <v>1701_QUITO</v>
          </cell>
          <cell r="AA4492" t="str">
            <v/>
          </cell>
          <cell r="AB4492">
            <v>22227</v>
          </cell>
          <cell r="AC4492">
            <v>44915</v>
          </cell>
          <cell r="AD4492" t="str">
            <v>FLEXTRANS</v>
          </cell>
          <cell r="AE4492" t="str">
            <v>PDI0214</v>
          </cell>
          <cell r="AF4492">
            <v>0</v>
          </cell>
          <cell r="AG4492" t="str">
            <v>PEDIDO_ENTREGADO</v>
          </cell>
          <cell r="AH4492">
            <v>44915</v>
          </cell>
          <cell r="AJ4492" t="str">
            <v/>
          </cell>
          <cell r="AK4492">
            <v>482044</v>
          </cell>
        </row>
        <row r="4493">
          <cell r="B4493">
            <v>482045</v>
          </cell>
          <cell r="C4493" t="str">
            <v>53013</v>
          </cell>
          <cell r="D4493" t="str">
            <v>DEGSO</v>
          </cell>
          <cell r="E4493" t="str">
            <v>DESPACHO</v>
          </cell>
          <cell r="F4493" t="str">
            <v>NORMAL</v>
          </cell>
          <cell r="G4493" t="str">
            <v>FT76033</v>
          </cell>
          <cell r="H4493">
            <v>44914</v>
          </cell>
          <cell r="I4493" t="str">
            <v>ENTREGADO</v>
          </cell>
          <cell r="J4493">
            <v>44915</v>
          </cell>
          <cell r="K4493" t="str">
            <v>TECNOESA</v>
          </cell>
          <cell r="L4493" t="str">
            <v>DIRECCION:  PANAMERICANA SUR KM 10 - ENTRADA DURALLANTA, SECTOR GUAJALO - TELF 2691115</v>
          </cell>
          <cell r="M4493" t="str">
            <v>1790556670001</v>
          </cell>
          <cell r="N4493" t="str">
            <v>99-832-0225</v>
          </cell>
          <cell r="O4493" t="str">
            <v>99-832-0225</v>
          </cell>
          <cell r="P4493" t="str">
            <v>170301</v>
          </cell>
          <cell r="Q4493" t="str">
            <v>QUITO</v>
          </cell>
          <cell r="R4493" t="str">
            <v>PICHINCHA</v>
          </cell>
          <cell r="S4493" t="str">
            <v>QUITO</v>
          </cell>
          <cell r="T4493" t="str">
            <v>FLEXTRANS UIO</v>
          </cell>
          <cell r="U4493" t="str">
            <v>FLEXNETUIO_LOCAL</v>
          </cell>
          <cell r="V4493">
            <v>1</v>
          </cell>
          <cell r="W4493">
            <v>2.1</v>
          </cell>
          <cell r="X4493" t="str">
            <v>FLEXNET</v>
          </cell>
          <cell r="Y4493" t="str">
            <v>FLEX NET CALLE 28 DE JUNIO S/N Y GARCIA MORENO ENTRADA LLANO GRANDE</v>
          </cell>
          <cell r="Z4493" t="str">
            <v>1701_QUITO</v>
          </cell>
          <cell r="AA4493" t="str">
            <v/>
          </cell>
          <cell r="AB4493">
            <v>22225</v>
          </cell>
          <cell r="AC4493">
            <v>44915</v>
          </cell>
          <cell r="AD4493" t="str">
            <v>ITSACOURIER S.A.S</v>
          </cell>
          <cell r="AE4493" t="str">
            <v>PBB3265</v>
          </cell>
          <cell r="AF4493">
            <v>0</v>
          </cell>
          <cell r="AG4493" t="str">
            <v>PEDIDO_ENTREGADO</v>
          </cell>
          <cell r="AH4493">
            <v>44915</v>
          </cell>
          <cell r="AK4493">
            <v>482045</v>
          </cell>
        </row>
        <row r="4494">
          <cell r="B4494">
            <v>482020</v>
          </cell>
          <cell r="C4494" t="str">
            <v>2477500</v>
          </cell>
          <cell r="D4494" t="str">
            <v>MDELIVERY</v>
          </cell>
          <cell r="E4494" t="str">
            <v>DESPACHO</v>
          </cell>
          <cell r="F4494" t="str">
            <v>NORMAL</v>
          </cell>
          <cell r="G4494" t="str">
            <v>TF89642</v>
          </cell>
          <cell r="H4494">
            <v>44914</v>
          </cell>
          <cell r="I4494" t="str">
            <v>ENTREGADO</v>
          </cell>
          <cell r="J4494">
            <v>44916</v>
          </cell>
          <cell r="K4494" t="str">
            <v>WILLIAM NARCISO GUZMAN SUAREZ_WILLIAM NARCISO GUZMAN SUAREZ</v>
          </cell>
          <cell r="L4494" t="str">
            <v xml:space="preserve">GUAYAS SECTOR FLORIDA NORTE COOP UNIoN NACIONAL MANZANA 367 SOLAR 18 CASA DE 2 PISOS MANTIENE UN LOCAL COMERCIAL CON PUERTA ENROLLABLE Y PARED COLOR VERDE CLARO DIAGONAL A UN TALLER MECaNICO DE MOTOS </v>
          </cell>
          <cell r="M4494" t="str">
            <v>0927282541001</v>
          </cell>
          <cell r="N4494" t="str">
            <v>0980124672</v>
          </cell>
          <cell r="O4494" t="str">
            <v/>
          </cell>
          <cell r="P4494" t="str">
            <v>GUAYAQUIL</v>
          </cell>
          <cell r="Q4494" t="str">
            <v>GUAYAQUIL</v>
          </cell>
          <cell r="R4494" t="str">
            <v>GUAYAS</v>
          </cell>
          <cell r="T4494" t="str">
            <v>FLEXTRANS</v>
          </cell>
          <cell r="U4494" t="str">
            <v>FLEXNETUIO_GYE</v>
          </cell>
          <cell r="V4494">
            <v>1</v>
          </cell>
          <cell r="W4494">
            <v>1</v>
          </cell>
          <cell r="X4494" t="str">
            <v>FLEXNET ECUADOR - MDELIVERY</v>
          </cell>
          <cell r="Y4494" t="str">
            <v>CALLE 28 DE JUNIO S/N Y GARCIA MORENO ENTRADA LLANO GRANDE</v>
          </cell>
          <cell r="Z4494" t="str">
            <v>1701_QUITO</v>
          </cell>
          <cell r="AA4494" t="str">
            <v/>
          </cell>
          <cell r="AB4494">
            <v>22291</v>
          </cell>
          <cell r="AC4494">
            <v>44916</v>
          </cell>
          <cell r="AD4494" t="str">
            <v>ITSACOURIER S.A.S</v>
          </cell>
          <cell r="AE4494" t="str">
            <v>JJ069D</v>
          </cell>
          <cell r="AF4494">
            <v>1</v>
          </cell>
          <cell r="AG4494" t="str">
            <v>PEDIDO_ENTREGADO</v>
          </cell>
          <cell r="AH4494">
            <v>44916</v>
          </cell>
          <cell r="AK4494">
            <v>482020</v>
          </cell>
        </row>
        <row r="4495">
          <cell r="B4495">
            <v>482021</v>
          </cell>
          <cell r="C4495" t="str">
            <v>2477501</v>
          </cell>
          <cell r="D4495" t="str">
            <v>MDELIVERY</v>
          </cell>
          <cell r="E4495" t="str">
            <v>DESPACHO</v>
          </cell>
          <cell r="F4495" t="str">
            <v>NORMAL</v>
          </cell>
          <cell r="G4495" t="str">
            <v>031080002477501</v>
          </cell>
          <cell r="H4495">
            <v>44914</v>
          </cell>
          <cell r="I4495" t="str">
            <v>ENTREGADO</v>
          </cell>
          <cell r="J4495">
            <v>44915</v>
          </cell>
          <cell r="K4495" t="str">
            <v>JUAN CARLOS TENESACA CAJILIMA_JUAN CARLOS TENESACA CAJILIMA</v>
          </cell>
          <cell r="L4495" t="str">
            <v>AZUAY RETTIRO AGENCIA TRAMACO CUE QUINTA CHICA PATOCOCHA Y PUCACOCHA ESQUINA RETTIRO AGENCIA TRAMACO CUE QUINTA CHICA</v>
          </cell>
          <cell r="M4495" t="str">
            <v>0104908686001</v>
          </cell>
          <cell r="N4495" t="str">
            <v>0992923892</v>
          </cell>
          <cell r="O4495" t="str">
            <v/>
          </cell>
          <cell r="P4495" t="str">
            <v>CUENCA</v>
          </cell>
          <cell r="Q4495" t="str">
            <v>CUENCA</v>
          </cell>
          <cell r="R4495" t="str">
            <v>AZUAY</v>
          </cell>
          <cell r="T4495" t="str">
            <v>TRAMACO</v>
          </cell>
          <cell r="U4495" t="str">
            <v>FLEXNETUIO_PROVINCIA</v>
          </cell>
          <cell r="V4495">
            <v>1</v>
          </cell>
          <cell r="W4495">
            <v>1</v>
          </cell>
          <cell r="X4495" t="str">
            <v>FLEXNET ECUADOR - MDELIVERY</v>
          </cell>
          <cell r="Y4495" t="str">
            <v>CALLE 28 DE JUNIO S/N Y GARCIA MORENO ENTRADA LLANO GRANDE</v>
          </cell>
          <cell r="Z4495" t="str">
            <v>1701_QUITO</v>
          </cell>
          <cell r="AA4495" t="str">
            <v/>
          </cell>
          <cell r="AB4495">
            <v>22217</v>
          </cell>
          <cell r="AC4495">
            <v>44915</v>
          </cell>
          <cell r="AD4495" t="str">
            <v>TRAMACO EXPRESS</v>
          </cell>
          <cell r="AE4495" t="str">
            <v>GENERICO TMC</v>
          </cell>
          <cell r="AF4495">
            <v>1</v>
          </cell>
          <cell r="AG4495" t="str">
            <v>PEDIDO_ENTREGADO</v>
          </cell>
          <cell r="AH4495">
            <v>44915</v>
          </cell>
          <cell r="AJ4495" t="str">
            <v>GUIA ENTREGADA -. JUAN CARLOS TENESACA CAJILIMA JUAN CARLOS TENESACA CAJILIMA - 0104908686001</v>
          </cell>
          <cell r="AK4495">
            <v>482021</v>
          </cell>
        </row>
        <row r="4496">
          <cell r="B4496">
            <v>482022</v>
          </cell>
          <cell r="C4496" t="str">
            <v>2477502</v>
          </cell>
          <cell r="D4496" t="str">
            <v>MDELIVERY</v>
          </cell>
          <cell r="E4496" t="str">
            <v>DESPACHO</v>
          </cell>
          <cell r="F4496" t="str">
            <v>NORMAL</v>
          </cell>
          <cell r="G4496" t="str">
            <v>TF89670</v>
          </cell>
          <cell r="H4496">
            <v>44914</v>
          </cell>
          <cell r="I4496" t="str">
            <v>ENTREGADO</v>
          </cell>
          <cell r="J4496">
            <v>44915</v>
          </cell>
          <cell r="K4496" t="str">
            <v xml:space="preserve">Geraldyne Mita_ DULCES PASTELES Y TORTAS RADU S A </v>
          </cell>
          <cell r="L4496" t="str">
            <v xml:space="preserve"> GUAYAS GUAYAQUIL Alborada 12 GRAN ALBOCENTRO LOCAL I8 SNSNS SNSNS FRENTE AL PARQUE DE LA ALBORADA </v>
          </cell>
          <cell r="M4496" t="str">
            <v>0992217936001</v>
          </cell>
          <cell r="N4496" t="str">
            <v>0989957771</v>
          </cell>
          <cell r="O4496" t="str">
            <v/>
          </cell>
          <cell r="P4496" t="str">
            <v>GUAYAQUIL</v>
          </cell>
          <cell r="Q4496" t="str">
            <v>GUAYAQUIL</v>
          </cell>
          <cell r="R4496" t="str">
            <v>GUAYAS</v>
          </cell>
          <cell r="T4496" t="str">
            <v>FLEXTRANS</v>
          </cell>
          <cell r="U4496" t="str">
            <v>FLEXNETUIO_GYE</v>
          </cell>
          <cell r="V4496">
            <v>1</v>
          </cell>
          <cell r="W4496">
            <v>1</v>
          </cell>
          <cell r="X4496" t="str">
            <v>FLEXNET ECUADOR - MDELIVERY</v>
          </cell>
          <cell r="Y4496" t="str">
            <v>CALLE 28 DE JUNIO S/N Y GARCIA MORENO ENTRADA LLANO GRANDE</v>
          </cell>
          <cell r="Z4496" t="str">
            <v>1701_QUITO</v>
          </cell>
          <cell r="AA4496" t="str">
            <v/>
          </cell>
          <cell r="AB4496">
            <v>22246</v>
          </cell>
          <cell r="AC4496">
            <v>44915</v>
          </cell>
          <cell r="AD4496" t="str">
            <v>ITSACOURIER S.A.S</v>
          </cell>
          <cell r="AE4496" t="str">
            <v>IP662A</v>
          </cell>
          <cell r="AF4496">
            <v>0</v>
          </cell>
          <cell r="AG4496" t="str">
            <v>PEDIDO_ENTREGADO</v>
          </cell>
          <cell r="AH4496">
            <v>44915</v>
          </cell>
          <cell r="AK4496">
            <v>482022</v>
          </cell>
        </row>
        <row r="4497">
          <cell r="B4497">
            <v>482023</v>
          </cell>
          <cell r="C4497" t="str">
            <v>2477507</v>
          </cell>
          <cell r="D4497" t="str">
            <v>MDELIVERY</v>
          </cell>
          <cell r="E4497" t="str">
            <v>DESPACHO</v>
          </cell>
          <cell r="F4497" t="str">
            <v>NORMAL</v>
          </cell>
          <cell r="G4497" t="str">
            <v>FT76010</v>
          </cell>
          <cell r="H4497">
            <v>44914</v>
          </cell>
          <cell r="I4497" t="str">
            <v>ENTREGADO</v>
          </cell>
          <cell r="J4497">
            <v>44915</v>
          </cell>
          <cell r="K4497" t="str">
            <v>cyntia porras_jean carlos garcia</v>
          </cell>
          <cell r="L4497" t="str">
            <v>av 12 de octubre y veintimilla</v>
          </cell>
          <cell r="M4497" t="str">
            <v>0066591816</v>
          </cell>
          <cell r="N4497" t="str">
            <v>0998042380</v>
          </cell>
          <cell r="O4497" t="str">
            <v/>
          </cell>
          <cell r="P4497" t="str">
            <v>QUITO</v>
          </cell>
          <cell r="Q4497" t="str">
            <v>QUITO</v>
          </cell>
          <cell r="R4497" t="str">
            <v>PICHINCHA</v>
          </cell>
          <cell r="T4497" t="str">
            <v>FLEXTRANS UIO</v>
          </cell>
          <cell r="U4497" t="str">
            <v>FLEXNETUIO_LOCAL</v>
          </cell>
          <cell r="V4497">
            <v>1</v>
          </cell>
          <cell r="W4497">
            <v>1</v>
          </cell>
          <cell r="X4497" t="str">
            <v>FLEXNET ECUADOR - MDELIVERY</v>
          </cell>
          <cell r="Y4497" t="str">
            <v>CALLE 28 DE JUNIO S/N Y GARCIA MORENO ENTRADA LLANO GRANDE</v>
          </cell>
          <cell r="Z4497" t="str">
            <v>1701_QUITO</v>
          </cell>
          <cell r="AA4497" t="str">
            <v/>
          </cell>
          <cell r="AB4497">
            <v>22233</v>
          </cell>
          <cell r="AC4497">
            <v>44915</v>
          </cell>
          <cell r="AD4497" t="str">
            <v>ITSACOURIER S.A.S</v>
          </cell>
          <cell r="AE4497" t="str">
            <v>LU161L</v>
          </cell>
          <cell r="AF4497">
            <v>0</v>
          </cell>
          <cell r="AG4497" t="str">
            <v>PEDIDO_ENTREGADO</v>
          </cell>
          <cell r="AH4497">
            <v>44915</v>
          </cell>
          <cell r="AK4497">
            <v>482023</v>
          </cell>
        </row>
        <row r="4498">
          <cell r="B4498">
            <v>482024</v>
          </cell>
          <cell r="C4498" t="str">
            <v>2477527</v>
          </cell>
          <cell r="D4498" t="str">
            <v>MDELIVERY</v>
          </cell>
          <cell r="E4498" t="str">
            <v>DESPACHO</v>
          </cell>
          <cell r="F4498" t="str">
            <v>NORMAL</v>
          </cell>
          <cell r="G4498" t="str">
            <v>TF89672</v>
          </cell>
          <cell r="H4498">
            <v>44914</v>
          </cell>
          <cell r="I4498" t="str">
            <v>ENTREGADO</v>
          </cell>
          <cell r="J4498">
            <v>44915</v>
          </cell>
          <cell r="K4498" t="str">
            <v xml:space="preserve">NORMA GARCIA_SAVERCORP S A </v>
          </cell>
          <cell r="L4498" t="str">
            <v xml:space="preserve"> GUAYAS GUAYAQUIL Urdesa Central Circunvalacion sur 905 entre Higueras e Ilanes SEMEDIC ENTREGAR A NORMA GARCIA </v>
          </cell>
          <cell r="M4498" t="str">
            <v>0992714131001</v>
          </cell>
          <cell r="N4498" t="str">
            <v>0967896676</v>
          </cell>
          <cell r="O4498" t="str">
            <v/>
          </cell>
          <cell r="P4498" t="str">
            <v>GUAYAQUIL</v>
          </cell>
          <cell r="Q4498" t="str">
            <v>GUAYAQUIL</v>
          </cell>
          <cell r="R4498" t="str">
            <v>GUAYAS</v>
          </cell>
          <cell r="T4498" t="str">
            <v>FLEXTRANS</v>
          </cell>
          <cell r="U4498" t="str">
            <v>FLEXNETUIO_GYE</v>
          </cell>
          <cell r="V4498">
            <v>1</v>
          </cell>
          <cell r="W4498">
            <v>1</v>
          </cell>
          <cell r="X4498" t="str">
            <v>FLEXNET ECUADOR - MDELIVERY</v>
          </cell>
          <cell r="Y4498" t="str">
            <v>CALLE 28 DE JUNIO S/N Y GARCIA MORENO ENTRADA LLANO GRANDE</v>
          </cell>
          <cell r="Z4498" t="str">
            <v>1701_QUITO</v>
          </cell>
          <cell r="AA4498" t="str">
            <v/>
          </cell>
          <cell r="AB4498">
            <v>22245</v>
          </cell>
          <cell r="AC4498">
            <v>44915</v>
          </cell>
          <cell r="AD4498" t="str">
            <v>ITSACOURIER S.A.S</v>
          </cell>
          <cell r="AE4498" t="str">
            <v>JJ069D</v>
          </cell>
          <cell r="AF4498">
            <v>0</v>
          </cell>
          <cell r="AG4498" t="str">
            <v>PEDIDO_ENTREGADO</v>
          </cell>
          <cell r="AH4498">
            <v>44915</v>
          </cell>
          <cell r="AK4498">
            <v>482024</v>
          </cell>
        </row>
        <row r="4499">
          <cell r="B4499">
            <v>482025</v>
          </cell>
          <cell r="C4499" t="str">
            <v>2477530</v>
          </cell>
          <cell r="D4499" t="str">
            <v>MDELIVERY</v>
          </cell>
          <cell r="E4499" t="str">
            <v>DESPACHO</v>
          </cell>
          <cell r="F4499" t="str">
            <v>NORMAL</v>
          </cell>
          <cell r="G4499" t="str">
            <v>FT75969</v>
          </cell>
          <cell r="H4499">
            <v>44914</v>
          </cell>
          <cell r="I4499" t="str">
            <v>ENTREGADO</v>
          </cell>
          <cell r="J4499">
            <v>44915</v>
          </cell>
          <cell r="K4499" t="str">
            <v>PATRICIO HIDALGO_ADITMAQ</v>
          </cell>
          <cell r="L4499" t="str">
            <v xml:space="preserve">Bypass De Cumbaya S N Ingreso Santa Lucia Referencia “Centro Comercial Plaza Modena Ofic 12 y 13 </v>
          </cell>
          <cell r="M4499" t="str">
            <v>1791269489001</v>
          </cell>
          <cell r="N4499" t="str">
            <v>0986136800</v>
          </cell>
          <cell r="O4499" t="str">
            <v/>
          </cell>
          <cell r="P4499" t="str">
            <v>QUITO</v>
          </cell>
          <cell r="Q4499" t="str">
            <v>QUITO</v>
          </cell>
          <cell r="R4499" t="str">
            <v>PICHINCHA</v>
          </cell>
          <cell r="T4499" t="str">
            <v>FLEXTRANS UIO</v>
          </cell>
          <cell r="U4499" t="str">
            <v>FLEXNETUIO_LOCAL</v>
          </cell>
          <cell r="V4499">
            <v>1</v>
          </cell>
          <cell r="W4499">
            <v>1</v>
          </cell>
          <cell r="X4499" t="str">
            <v>FLEXNET ECUADOR - MDELIVERY</v>
          </cell>
          <cell r="Y4499" t="str">
            <v>CALLE 28 DE JUNIO S/N Y GARCIA MORENO ENTRADA LLANO GRANDE</v>
          </cell>
          <cell r="Z4499" t="str">
            <v>1701_QUITO</v>
          </cell>
          <cell r="AA4499" t="str">
            <v/>
          </cell>
          <cell r="AB4499">
            <v>22228</v>
          </cell>
          <cell r="AC4499">
            <v>44915</v>
          </cell>
          <cell r="AD4499" t="str">
            <v>ITSACOURIER S.A.S</v>
          </cell>
          <cell r="AE4499" t="str">
            <v>PCZ1855</v>
          </cell>
          <cell r="AF4499">
            <v>0</v>
          </cell>
          <cell r="AG4499" t="str">
            <v>PEDIDO_ENTREGADO</v>
          </cell>
          <cell r="AH4499">
            <v>44915</v>
          </cell>
          <cell r="AK4499">
            <v>482025</v>
          </cell>
        </row>
        <row r="4500">
          <cell r="B4500">
            <v>482026</v>
          </cell>
          <cell r="C4500" t="str">
            <v>2477531</v>
          </cell>
          <cell r="D4500" t="str">
            <v>MDELIVERY</v>
          </cell>
          <cell r="E4500" t="str">
            <v>DESPACHO</v>
          </cell>
          <cell r="F4500" t="str">
            <v>NORMAL</v>
          </cell>
          <cell r="G4500" t="str">
            <v>IC3930</v>
          </cell>
          <cell r="H4500">
            <v>44914</v>
          </cell>
          <cell r="I4500" t="str">
            <v>ENTREGADO</v>
          </cell>
          <cell r="J4500">
            <v>44915</v>
          </cell>
          <cell r="K4500" t="str">
            <v>MA Isabel Peralta_ASOCIACION DE EMPLEADOS DE LA EMPRESA MUNICIPAL DE</v>
          </cell>
          <cell r="L4500" t="str">
            <v xml:space="preserve"> AZUAY CUENCA 3 DE NOVIEMBRE s n Y JUAN PABLO I EN LOS ALTOS DE MONTE BIANCO JUNTO A LA CLINICA LATINO </v>
          </cell>
          <cell r="M4500" t="str">
            <v>0190337693001</v>
          </cell>
          <cell r="N4500" t="str">
            <v>997568536</v>
          </cell>
          <cell r="O4500" t="str">
            <v/>
          </cell>
          <cell r="P4500" t="str">
            <v>CUENCA</v>
          </cell>
          <cell r="Q4500" t="str">
            <v>CUENCA</v>
          </cell>
          <cell r="R4500" t="str">
            <v>AZUAY</v>
          </cell>
          <cell r="T4500" t="str">
            <v>ITSACOURIER</v>
          </cell>
          <cell r="U4500" t="str">
            <v>FLEXNETUIO_PROVINCIA</v>
          </cell>
          <cell r="V4500">
            <v>1</v>
          </cell>
          <cell r="W4500">
            <v>1</v>
          </cell>
          <cell r="X4500" t="str">
            <v>FLEXNET ECUADOR - MDELIVERY</v>
          </cell>
          <cell r="Y4500" t="str">
            <v>CALLE 28 DE JUNIO S/N Y GARCIA MORENO ENTRADA LLANO GRANDE</v>
          </cell>
          <cell r="Z4500" t="str">
            <v>1701_QUITO</v>
          </cell>
          <cell r="AA4500" t="str">
            <v/>
          </cell>
          <cell r="AB4500">
            <v>22229</v>
          </cell>
          <cell r="AC4500">
            <v>44915</v>
          </cell>
          <cell r="AD4500" t="str">
            <v>ITSACOURIER S.A.S</v>
          </cell>
          <cell r="AE4500" t="str">
            <v>PDD1729</v>
          </cell>
          <cell r="AF4500">
            <v>0</v>
          </cell>
          <cell r="AG4500" t="str">
            <v>PEDIDO_ENTREGADO</v>
          </cell>
          <cell r="AH4500">
            <v>44915</v>
          </cell>
          <cell r="AK4500">
            <v>482026</v>
          </cell>
        </row>
        <row r="4501">
          <cell r="B4501">
            <v>482027</v>
          </cell>
          <cell r="C4501" t="str">
            <v>2477532</v>
          </cell>
          <cell r="D4501" t="str">
            <v>MDELIVERY</v>
          </cell>
          <cell r="E4501" t="str">
            <v>DESPACHO</v>
          </cell>
          <cell r="F4501" t="str">
            <v>NORMAL</v>
          </cell>
          <cell r="G4501" t="str">
            <v>TF89648</v>
          </cell>
          <cell r="H4501">
            <v>44914</v>
          </cell>
          <cell r="I4501" t="str">
            <v>ENTREGADO</v>
          </cell>
          <cell r="J4501">
            <v>44915</v>
          </cell>
          <cell r="K4501" t="str">
            <v xml:space="preserve">Emilio Jose Vaca Hidalgo_BANCO GUAYAQUIL S A </v>
          </cell>
          <cell r="L4501" t="str">
            <v>Banco Guayaquil edificio Matriz calle pichincha y P Icaza</v>
          </cell>
          <cell r="M4501" t="str">
            <v>0990049459001</v>
          </cell>
          <cell r="N4501" t="str">
            <v>0980718839</v>
          </cell>
          <cell r="O4501" t="str">
            <v/>
          </cell>
          <cell r="P4501" t="str">
            <v>GUAYAQUIL</v>
          </cell>
          <cell r="Q4501" t="str">
            <v>GUAYAQUIL</v>
          </cell>
          <cell r="R4501" t="str">
            <v>GUAYAS</v>
          </cell>
          <cell r="T4501" t="str">
            <v>FLEXTRANS</v>
          </cell>
          <cell r="U4501" t="str">
            <v>FLEXNETUIO_GYE</v>
          </cell>
          <cell r="V4501">
            <v>1</v>
          </cell>
          <cell r="W4501">
            <v>1</v>
          </cell>
          <cell r="X4501" t="str">
            <v>FLEXNET ECUADOR - MDELIVERY</v>
          </cell>
          <cell r="Y4501" t="str">
            <v>CALLE 28 DE JUNIO S/N Y GARCIA MORENO ENTRADA LLANO GRANDE</v>
          </cell>
          <cell r="Z4501" t="str">
            <v>1701_QUITO</v>
          </cell>
          <cell r="AA4501" t="str">
            <v/>
          </cell>
          <cell r="AB4501">
            <v>22243</v>
          </cell>
          <cell r="AC4501">
            <v>44915</v>
          </cell>
          <cell r="AD4501" t="str">
            <v>ITSACOURIER S.A.S</v>
          </cell>
          <cell r="AE4501" t="str">
            <v>JJ486C</v>
          </cell>
          <cell r="AF4501">
            <v>0</v>
          </cell>
          <cell r="AG4501" t="str">
            <v>PEDIDO_ENTREGADO</v>
          </cell>
          <cell r="AH4501">
            <v>44915</v>
          </cell>
          <cell r="AK4501">
            <v>482027</v>
          </cell>
        </row>
        <row r="4502">
          <cell r="B4502">
            <v>482028</v>
          </cell>
          <cell r="C4502" t="str">
            <v>2477533</v>
          </cell>
          <cell r="D4502" t="str">
            <v>MDELIVERY</v>
          </cell>
          <cell r="E4502" t="str">
            <v>DESPACHO</v>
          </cell>
          <cell r="F4502" t="str">
            <v>NORMAL</v>
          </cell>
          <cell r="G4502" t="str">
            <v>TF89647</v>
          </cell>
          <cell r="H4502">
            <v>44914</v>
          </cell>
          <cell r="I4502" t="str">
            <v>ENTREGADO</v>
          </cell>
          <cell r="J4502">
            <v>44915</v>
          </cell>
          <cell r="K4502" t="str">
            <v xml:space="preserve">ELIZABETH TORRES LUCYMOLINA_NESTLE ECUADOR S A </v>
          </cell>
          <cell r="L4502" t="str">
            <v>Av EL Bombero Km 6 5 via a la costa Nestle Ceibos al frente de Mc Donalds Ceibos Guayaquil</v>
          </cell>
          <cell r="M4502" t="str">
            <v>0990032246001</v>
          </cell>
          <cell r="N4502" t="str">
            <v>0987391168</v>
          </cell>
          <cell r="O4502" t="str">
            <v/>
          </cell>
          <cell r="P4502" t="str">
            <v>GUAYAQUIL</v>
          </cell>
          <cell r="Q4502" t="str">
            <v>GUAYAQUIL</v>
          </cell>
          <cell r="R4502" t="str">
            <v>GUAYAS</v>
          </cell>
          <cell r="T4502" t="str">
            <v>FLEXTRANS</v>
          </cell>
          <cell r="U4502" t="str">
            <v>FLEXNETUIO_GYE</v>
          </cell>
          <cell r="V4502">
            <v>1</v>
          </cell>
          <cell r="W4502">
            <v>1</v>
          </cell>
          <cell r="X4502" t="str">
            <v>FLEXNET ECUADOR - MDELIVERY</v>
          </cell>
          <cell r="Y4502" t="str">
            <v>CALLE 28 DE JUNIO S/N Y GARCIA MORENO ENTRADA LLANO GRANDE</v>
          </cell>
          <cell r="Z4502" t="str">
            <v>1701_QUITO</v>
          </cell>
          <cell r="AA4502" t="str">
            <v/>
          </cell>
          <cell r="AB4502">
            <v>22245</v>
          </cell>
          <cell r="AC4502">
            <v>44915</v>
          </cell>
          <cell r="AD4502" t="str">
            <v>ITSACOURIER S.A.S</v>
          </cell>
          <cell r="AE4502" t="str">
            <v>JJ069D</v>
          </cell>
          <cell r="AF4502">
            <v>0</v>
          </cell>
          <cell r="AG4502" t="str">
            <v>PEDIDO_ENTREGADO</v>
          </cell>
          <cell r="AH4502">
            <v>44915</v>
          </cell>
          <cell r="AK4502">
            <v>482028</v>
          </cell>
        </row>
        <row r="4503">
          <cell r="B4503">
            <v>482029</v>
          </cell>
          <cell r="C4503" t="str">
            <v>2477534</v>
          </cell>
          <cell r="D4503" t="str">
            <v>MDELIVERY</v>
          </cell>
          <cell r="E4503" t="str">
            <v>DESPACHO</v>
          </cell>
          <cell r="F4503" t="str">
            <v>NORMAL</v>
          </cell>
          <cell r="G4503" t="str">
            <v>TF89628</v>
          </cell>
          <cell r="H4503">
            <v>44914</v>
          </cell>
          <cell r="I4503" t="str">
            <v>ENTREGADO</v>
          </cell>
          <cell r="J4503">
            <v>44915</v>
          </cell>
          <cell r="K4503" t="str">
            <v xml:space="preserve">ELIZABETH TORRES LUCYMOLINA_NESTLE ECUADOR S A </v>
          </cell>
          <cell r="L4503" t="str">
            <v>Av EL Bombero Km 6 5 via a la costa Nestle Ceibos al frente de Mc Donalds Ceibos Guayaquil</v>
          </cell>
          <cell r="M4503" t="str">
            <v>0990032246001</v>
          </cell>
          <cell r="N4503" t="str">
            <v>0987391168</v>
          </cell>
          <cell r="O4503" t="str">
            <v/>
          </cell>
          <cell r="P4503" t="str">
            <v>GUAYAQUIL</v>
          </cell>
          <cell r="Q4503" t="str">
            <v>GUAYAQUIL</v>
          </cell>
          <cell r="R4503" t="str">
            <v>GUAYAS</v>
          </cell>
          <cell r="T4503" t="str">
            <v>FLEXTRANS</v>
          </cell>
          <cell r="U4503" t="str">
            <v>FLEXNETUIO_GYE</v>
          </cell>
          <cell r="V4503">
            <v>1</v>
          </cell>
          <cell r="W4503">
            <v>1</v>
          </cell>
          <cell r="X4503" t="str">
            <v>FLEXNET ECUADOR - MDELIVERY</v>
          </cell>
          <cell r="Y4503" t="str">
            <v>CALLE 28 DE JUNIO S/N Y GARCIA MORENO ENTRADA LLANO GRANDE</v>
          </cell>
          <cell r="Z4503" t="str">
            <v>1701_QUITO</v>
          </cell>
          <cell r="AA4503" t="str">
            <v/>
          </cell>
          <cell r="AB4503">
            <v>22245</v>
          </cell>
          <cell r="AC4503">
            <v>44915</v>
          </cell>
          <cell r="AD4503" t="str">
            <v>ITSACOURIER S.A.S</v>
          </cell>
          <cell r="AE4503" t="str">
            <v>JJ069D</v>
          </cell>
          <cell r="AF4503">
            <v>0</v>
          </cell>
          <cell r="AG4503" t="str">
            <v>PEDIDO_ENTREGADO</v>
          </cell>
          <cell r="AH4503">
            <v>44915</v>
          </cell>
          <cell r="AK4503">
            <v>482029</v>
          </cell>
        </row>
        <row r="4504">
          <cell r="B4504">
            <v>482030</v>
          </cell>
          <cell r="C4504" t="str">
            <v>2477538</v>
          </cell>
          <cell r="D4504" t="str">
            <v>MDELIVERY</v>
          </cell>
          <cell r="E4504" t="str">
            <v>DESPACHO</v>
          </cell>
          <cell r="F4504" t="str">
            <v>NORMAL</v>
          </cell>
          <cell r="G4504" t="str">
            <v>031080002477538</v>
          </cell>
          <cell r="H4504">
            <v>44914</v>
          </cell>
          <cell r="I4504" t="str">
            <v>DEVOLUCION_EN_PROCESO</v>
          </cell>
          <cell r="J4504">
            <v>44922</v>
          </cell>
          <cell r="K4504" t="str">
            <v>ORTEGA REYES ANDREA DEL CARMEN_ORTEGA REYES ANDREA DEL CARMEN</v>
          </cell>
          <cell r="L4504" t="str">
            <v xml:space="preserve"> PARROQUIA GUALUNDUN AV LAS GAVIOTAS Y PUERTO AYORA CASA DE DOS PISOS CON FRANJAS CELESTES REFERENCIA FRENTE A LA FaBRICA DE TUBOS LARBY </v>
          </cell>
          <cell r="M4504" t="str">
            <v>1716972623001</v>
          </cell>
          <cell r="N4504" t="str">
            <v>0987634911</v>
          </cell>
          <cell r="O4504" t="str">
            <v/>
          </cell>
          <cell r="P4504" t="str">
            <v>LATACUNGA</v>
          </cell>
          <cell r="Q4504" t="str">
            <v>LATACUNGA</v>
          </cell>
          <cell r="R4504" t="str">
            <v>COTOPAXI</v>
          </cell>
          <cell r="T4504" t="str">
            <v>TRAMACO</v>
          </cell>
          <cell r="U4504" t="str">
            <v>FLEXNETUIO_PROVINCIA</v>
          </cell>
          <cell r="V4504">
            <v>1</v>
          </cell>
          <cell r="W4504">
            <v>1</v>
          </cell>
          <cell r="X4504" t="str">
            <v>FLEXNET ECUADOR - MDELIVERY</v>
          </cell>
          <cell r="Y4504" t="str">
            <v>CALLE 28 DE JUNIO S/N Y GARCIA MORENO ENTRADA LLANO GRANDE</v>
          </cell>
          <cell r="Z4504" t="str">
            <v>1701_QUITO</v>
          </cell>
          <cell r="AA4504" t="str">
            <v/>
          </cell>
          <cell r="AB4504">
            <v>22217</v>
          </cell>
          <cell r="AC4504">
            <v>44915</v>
          </cell>
          <cell r="AD4504" t="str">
            <v>TRAMACO EXPRESS</v>
          </cell>
          <cell r="AE4504" t="str">
            <v>GENERICO TMC</v>
          </cell>
          <cell r="AF4504">
            <v>1</v>
          </cell>
          <cell r="AG4504" t="str">
            <v>DEVOLUCION_EN_PROCESO</v>
          </cell>
          <cell r="AH4504">
            <v>44923</v>
          </cell>
          <cell r="AJ4504" t="str">
            <v xml:space="preserve">_x000D_
</v>
          </cell>
          <cell r="AK4504">
            <v>482030</v>
          </cell>
        </row>
        <row r="4505">
          <cell r="B4505">
            <v>482031</v>
          </cell>
          <cell r="C4505" t="str">
            <v>2477540</v>
          </cell>
          <cell r="D4505" t="str">
            <v>MDELIVERY</v>
          </cell>
          <cell r="E4505" t="str">
            <v>DESPACHO</v>
          </cell>
          <cell r="F4505" t="str">
            <v>NORMAL</v>
          </cell>
          <cell r="G4505" t="str">
            <v>031080002477540</v>
          </cell>
          <cell r="H4505">
            <v>44914</v>
          </cell>
          <cell r="I4505" t="str">
            <v>ENTREGADO</v>
          </cell>
          <cell r="J4505">
            <v>44915</v>
          </cell>
          <cell r="K4505" t="str">
            <v>HERRERA HERRERA LUIS ALFREDO_HERRERA HERRERA LUIS ALFREDO</v>
          </cell>
          <cell r="L4505" t="str">
            <v xml:space="preserve"> PARROQUIA GUALUNDUN AV LAS GAVIOTAS Y PUERTO AYORA CASA DE DOS PISOS CON FRANJAS CELESTES REFERENCIA FRENTE A LA FaBRICA DE TUBOS LARBY </v>
          </cell>
          <cell r="M4505" t="str">
            <v>0502016561001</v>
          </cell>
          <cell r="N4505" t="str">
            <v>0987634911</v>
          </cell>
          <cell r="O4505" t="str">
            <v/>
          </cell>
          <cell r="P4505" t="str">
            <v>LATACUNGA</v>
          </cell>
          <cell r="Q4505" t="str">
            <v>LATACUNGA</v>
          </cell>
          <cell r="R4505" t="str">
            <v>COTOPAXI</v>
          </cell>
          <cell r="T4505" t="str">
            <v>TRAMACO</v>
          </cell>
          <cell r="U4505" t="str">
            <v>FLEXNETUIO_PROVINCIA</v>
          </cell>
          <cell r="V4505">
            <v>1</v>
          </cell>
          <cell r="W4505">
            <v>1</v>
          </cell>
          <cell r="X4505" t="str">
            <v>FLEXNET ECUADOR - MDELIVERY</v>
          </cell>
          <cell r="Y4505" t="str">
            <v>CALLE 28 DE JUNIO S/N Y GARCIA MORENO ENTRADA LLANO GRANDE</v>
          </cell>
          <cell r="Z4505" t="str">
            <v>1701_QUITO</v>
          </cell>
          <cell r="AA4505" t="str">
            <v/>
          </cell>
          <cell r="AB4505">
            <v>22217</v>
          </cell>
          <cell r="AC4505">
            <v>44915</v>
          </cell>
          <cell r="AD4505" t="str">
            <v>TRAMACO EXPRESS</v>
          </cell>
          <cell r="AE4505" t="str">
            <v>GENERICO TMC</v>
          </cell>
          <cell r="AF4505">
            <v>0</v>
          </cell>
          <cell r="AG4505" t="str">
            <v>PEDIDO_ENTREGADO</v>
          </cell>
          <cell r="AH4505">
            <v>44915</v>
          </cell>
          <cell r="AJ4505" t="str">
            <v>GUIA ENTREGADA -. HERRERA HERRERA LUIS ALFREDO HERRERA HERRERA LUIS ALFREDO - 0502016561001</v>
          </cell>
          <cell r="AK4505">
            <v>482031</v>
          </cell>
        </row>
        <row r="4506">
          <cell r="B4506">
            <v>482032</v>
          </cell>
          <cell r="C4506" t="str">
            <v>2477541</v>
          </cell>
          <cell r="D4506" t="str">
            <v>MDELIVERY</v>
          </cell>
          <cell r="E4506" t="str">
            <v>DESPACHO</v>
          </cell>
          <cell r="F4506" t="str">
            <v>NORMAL</v>
          </cell>
          <cell r="G4506" t="str">
            <v>031080002477541</v>
          </cell>
          <cell r="H4506">
            <v>44914</v>
          </cell>
          <cell r="I4506" t="str">
            <v>INCIDENCIA</v>
          </cell>
          <cell r="J4506">
            <v>44922</v>
          </cell>
          <cell r="K4506" t="str">
            <v>BARCO MERO GINGER BRIGGITTE_BARCO MERO GINGER BRIGGITTE</v>
          </cell>
          <cell r="L4506" t="str">
            <v>km 12 via a Daule en la Urbanizacion el caracol El chip recibira el esposo Sr Ramirez Bravo Jose Antonio</v>
          </cell>
          <cell r="M4506" t="str">
            <v>0958635377001</v>
          </cell>
          <cell r="N4506" t="str">
            <v>0991369269</v>
          </cell>
          <cell r="O4506" t="str">
            <v/>
          </cell>
          <cell r="P4506" t="str">
            <v>GUAYAQUIL</v>
          </cell>
          <cell r="Q4506" t="str">
            <v>GUAYAQUIL</v>
          </cell>
          <cell r="R4506" t="str">
            <v>GUAYAS</v>
          </cell>
          <cell r="T4506" t="str">
            <v>TRAMACO</v>
          </cell>
          <cell r="U4506" t="str">
            <v>FLEXNETUIO_GYE</v>
          </cell>
          <cell r="V4506">
            <v>1</v>
          </cell>
          <cell r="W4506">
            <v>1</v>
          </cell>
          <cell r="X4506" t="str">
            <v>FLEXNET ECUADOR - MDELIVERY</v>
          </cell>
          <cell r="Y4506" t="str">
            <v>CALLE 28 DE JUNIO S/N Y GARCIA MORENO ENTRADA LLANO GRANDE</v>
          </cell>
          <cell r="Z4506" t="str">
            <v>1701_QUITO</v>
          </cell>
          <cell r="AA4506" t="str">
            <v/>
          </cell>
          <cell r="AB4506">
            <v>22217</v>
          </cell>
          <cell r="AC4506">
            <v>44915</v>
          </cell>
          <cell r="AD4506" t="str">
            <v>TRAMACO EXPRESS</v>
          </cell>
          <cell r="AE4506" t="str">
            <v>GENERICO TMC</v>
          </cell>
          <cell r="AF4506">
            <v>1</v>
          </cell>
          <cell r="AG4506" t="str">
            <v>PEDIDO_CON_INCIDENCIA</v>
          </cell>
          <cell r="AH4506">
            <v>44915</v>
          </cell>
          <cell r="AJ4506" t="str">
            <v>NO HAY QUIEN RECIBA - CLIENTE -  - Cliente se encuentra de viaje no hay quien reciba  - CLIENTE:SI -</v>
          </cell>
          <cell r="AK4506">
            <v>482032</v>
          </cell>
        </row>
        <row r="4507">
          <cell r="B4507">
            <v>482033</v>
          </cell>
          <cell r="C4507" t="str">
            <v>2477553</v>
          </cell>
          <cell r="D4507" t="str">
            <v>MDELIVERY</v>
          </cell>
          <cell r="E4507" t="str">
            <v>DESPACHO</v>
          </cell>
          <cell r="F4507" t="str">
            <v>NORMAL</v>
          </cell>
          <cell r="G4507" t="str">
            <v>FT75995</v>
          </cell>
          <cell r="H4507">
            <v>44914</v>
          </cell>
          <cell r="I4507" t="str">
            <v>ENTREGADO</v>
          </cell>
          <cell r="J4507">
            <v>44915</v>
          </cell>
          <cell r="K4507" t="str">
            <v>FRANCISCO XAVIER GARCIA LOPEZ_FRANCISCO XAVIER GARCIA LOPEZ</v>
          </cell>
          <cell r="L4507" t="str">
            <v>Camilo gallegos m40 67 y miguel albornos Sector el batan sobre la calle camilo Gallegos</v>
          </cell>
          <cell r="M4507" t="str">
            <v>1715498141001</v>
          </cell>
          <cell r="N4507" t="str">
            <v>0998000840</v>
          </cell>
          <cell r="O4507" t="str">
            <v/>
          </cell>
          <cell r="P4507" t="str">
            <v>QUITO</v>
          </cell>
          <cell r="Q4507" t="str">
            <v>QUITO</v>
          </cell>
          <cell r="R4507" t="str">
            <v>PICHINCHA</v>
          </cell>
          <cell r="T4507" t="str">
            <v>FLEXTRANS UIO</v>
          </cell>
          <cell r="U4507" t="str">
            <v>FLEXNETUIO_LOCAL</v>
          </cell>
          <cell r="V4507">
            <v>1</v>
          </cell>
          <cell r="W4507">
            <v>1</v>
          </cell>
          <cell r="X4507" t="str">
            <v>FLEXNET ECUADOR - MDELIVERY</v>
          </cell>
          <cell r="Y4507" t="str">
            <v>CALLE 28 DE JUNIO S/N Y GARCIA MORENO ENTRADA LLANO GRANDE</v>
          </cell>
          <cell r="Z4507" t="str">
            <v>1701_QUITO</v>
          </cell>
          <cell r="AA4507" t="str">
            <v/>
          </cell>
          <cell r="AB4507">
            <v>22231</v>
          </cell>
          <cell r="AC4507">
            <v>44915</v>
          </cell>
          <cell r="AD4507" t="str">
            <v>ITSACOURIER S.A.S</v>
          </cell>
          <cell r="AE4507" t="str">
            <v>IN450Y</v>
          </cell>
          <cell r="AF4507">
            <v>0</v>
          </cell>
          <cell r="AG4507" t="str">
            <v>PEDIDO_ENTREGADO</v>
          </cell>
          <cell r="AH4507">
            <v>44915</v>
          </cell>
          <cell r="AK4507">
            <v>482033</v>
          </cell>
        </row>
        <row r="4508">
          <cell r="B4508">
            <v>482034</v>
          </cell>
          <cell r="C4508" t="str">
            <v>2477554</v>
          </cell>
          <cell r="D4508" t="str">
            <v>MDELIVERY</v>
          </cell>
          <cell r="E4508" t="str">
            <v>DESPACHO</v>
          </cell>
          <cell r="F4508" t="str">
            <v>NORMAL</v>
          </cell>
          <cell r="G4508" t="str">
            <v>FT76037</v>
          </cell>
          <cell r="H4508">
            <v>44914</v>
          </cell>
          <cell r="I4508" t="str">
            <v>ENTREGADO</v>
          </cell>
          <cell r="J4508">
            <v>44915</v>
          </cell>
          <cell r="K4508" t="str">
            <v>HILDA EULALIA NAULA AYAGATA_HILDA EULALIA NAULA AYAGATA</v>
          </cell>
          <cell r="L4508" t="str">
            <v>Avenida General Enriquez 30 63 Sangolqui Quito 171103</v>
          </cell>
          <cell r="M4508" t="str">
            <v>1715625321001</v>
          </cell>
          <cell r="N4508" t="str">
            <v>0959110935</v>
          </cell>
          <cell r="O4508" t="str">
            <v/>
          </cell>
          <cell r="P4508" t="str">
            <v>RUMIÑAHUI</v>
          </cell>
          <cell r="Q4508" t="str">
            <v>RUMIÑAHUI</v>
          </cell>
          <cell r="R4508" t="str">
            <v>PICHINCHA</v>
          </cell>
          <cell r="T4508" t="str">
            <v>FLEXTRANS UIO</v>
          </cell>
          <cell r="U4508" t="str">
            <v>FLEXNETUIO_LOCAL</v>
          </cell>
          <cell r="V4508">
            <v>1</v>
          </cell>
          <cell r="W4508">
            <v>1</v>
          </cell>
          <cell r="X4508" t="str">
            <v>FLEXNET ECUADOR - MDELIVERY</v>
          </cell>
          <cell r="Y4508" t="str">
            <v>CALLE 28 DE JUNIO S/N Y GARCIA MORENO ENTRADA LLANO GRANDE</v>
          </cell>
          <cell r="Z4508" t="str">
            <v>1701_QUITO</v>
          </cell>
          <cell r="AA4508" t="str">
            <v/>
          </cell>
          <cell r="AB4508">
            <v>22227</v>
          </cell>
          <cell r="AC4508">
            <v>44915</v>
          </cell>
          <cell r="AD4508" t="str">
            <v>FLEXTRANS</v>
          </cell>
          <cell r="AE4508" t="str">
            <v>PDI0214</v>
          </cell>
          <cell r="AF4508">
            <v>0</v>
          </cell>
          <cell r="AG4508" t="str">
            <v>PEDIDO_ENTREGADO</v>
          </cell>
          <cell r="AH4508">
            <v>44915</v>
          </cell>
          <cell r="AK4508">
            <v>482034</v>
          </cell>
        </row>
        <row r="4509">
          <cell r="B4509">
            <v>482035</v>
          </cell>
          <cell r="C4509" t="str">
            <v>2477555</v>
          </cell>
          <cell r="D4509" t="str">
            <v>MDELIVERY</v>
          </cell>
          <cell r="E4509" t="str">
            <v>DESPACHO</v>
          </cell>
          <cell r="F4509" t="str">
            <v>NORMAL</v>
          </cell>
          <cell r="G4509" t="str">
            <v>TF89678</v>
          </cell>
          <cell r="H4509">
            <v>44914</v>
          </cell>
          <cell r="I4509" t="str">
            <v>ENTREGADO</v>
          </cell>
          <cell r="J4509">
            <v>44915</v>
          </cell>
          <cell r="K4509" t="str">
            <v>Astudillo Juan Jose_GATEGOURMET DEL ECUADOR</v>
          </cell>
          <cell r="L4509" t="str">
            <v xml:space="preserve"> Av de las Americas 300 Junto al Radar Aeropuerto Jose Joaquin Olmedo</v>
          </cell>
          <cell r="M4509" t="str">
            <v>1791411986001</v>
          </cell>
          <cell r="N4509" t="str">
            <v>0982829899</v>
          </cell>
          <cell r="O4509" t="str">
            <v/>
          </cell>
          <cell r="P4509" t="str">
            <v>GUAYAQUIL</v>
          </cell>
          <cell r="Q4509" t="str">
            <v>GUAYAQUIL</v>
          </cell>
          <cell r="R4509" t="str">
            <v>GUAYAS</v>
          </cell>
          <cell r="T4509" t="str">
            <v>FLEXTRANS</v>
          </cell>
          <cell r="U4509" t="str">
            <v>FLEXNETUIO_GYE</v>
          </cell>
          <cell r="V4509">
            <v>1</v>
          </cell>
          <cell r="W4509">
            <v>1</v>
          </cell>
          <cell r="X4509" t="str">
            <v>FLEXNET ECUADOR - MDELIVERY</v>
          </cell>
          <cell r="Y4509" t="str">
            <v>CALLE 28 DE JUNIO S/N Y GARCIA MORENO ENTRADA LLANO GRANDE</v>
          </cell>
          <cell r="Z4509" t="str">
            <v>1701_QUITO</v>
          </cell>
          <cell r="AA4509" t="str">
            <v/>
          </cell>
          <cell r="AB4509">
            <v>22248</v>
          </cell>
          <cell r="AC4509">
            <v>44915</v>
          </cell>
          <cell r="AD4509" t="str">
            <v>ITSACOURIER S.A.S</v>
          </cell>
          <cell r="AE4509" t="str">
            <v>IV314G</v>
          </cell>
          <cell r="AF4509">
            <v>0</v>
          </cell>
          <cell r="AG4509" t="str">
            <v>PEDIDO_ENTREGADO</v>
          </cell>
          <cell r="AH4509">
            <v>44915</v>
          </cell>
          <cell r="AK4509">
            <v>482035</v>
          </cell>
        </row>
        <row r="4510">
          <cell r="B4510">
            <v>481988</v>
          </cell>
          <cell r="C4510" t="str">
            <v>2477451_1</v>
          </cell>
          <cell r="D4510" t="str">
            <v>MDELIVERY</v>
          </cell>
          <cell r="E4510" t="str">
            <v>DESPACHO</v>
          </cell>
          <cell r="F4510" t="str">
            <v>NORMAL</v>
          </cell>
          <cell r="G4510" t="str">
            <v>FT75967</v>
          </cell>
          <cell r="H4510">
            <v>44914</v>
          </cell>
          <cell r="I4510" t="str">
            <v>ENTREGADO</v>
          </cell>
          <cell r="J4510">
            <v>44915</v>
          </cell>
          <cell r="K4510" t="str">
            <v>CRISTIAN PAREDES_DINERS CLUB DEL ECUADOR S A SOCIEDAD FINANCIERA</v>
          </cell>
          <cell r="L4510" t="str">
            <v>Amazonas y Pereira Matriz Banco Pichincha Av Piso 7</v>
          </cell>
          <cell r="M4510" t="str">
            <v>1790010937001</v>
          </cell>
          <cell r="N4510" t="str">
            <v>0999059226</v>
          </cell>
          <cell r="O4510" t="str">
            <v/>
          </cell>
          <cell r="P4510" t="str">
            <v>QUITO</v>
          </cell>
          <cell r="Q4510" t="str">
            <v>QUITO</v>
          </cell>
          <cell r="R4510" t="str">
            <v>PICHINCHA</v>
          </cell>
          <cell r="T4510" t="str">
            <v>FLEXTRANS UIO</v>
          </cell>
          <cell r="U4510" t="str">
            <v>FLEXNETUIO_LOCAL</v>
          </cell>
          <cell r="V4510">
            <v>1</v>
          </cell>
          <cell r="W4510">
            <v>1</v>
          </cell>
          <cell r="X4510" t="str">
            <v>FLEXNET ECUADOR - MDELIVERY</v>
          </cell>
          <cell r="Y4510" t="str">
            <v>CALLE 28 DE JUNIO S/N Y GARCIA MORENO ENTRADA LLANO GRANDE</v>
          </cell>
          <cell r="Z4510" t="str">
            <v>1701_QUITO</v>
          </cell>
          <cell r="AA4510" t="str">
            <v/>
          </cell>
          <cell r="AB4510">
            <v>22231</v>
          </cell>
          <cell r="AC4510">
            <v>44915</v>
          </cell>
          <cell r="AD4510" t="str">
            <v>ITSACOURIER S.A.S</v>
          </cell>
          <cell r="AE4510" t="str">
            <v>IN450Y</v>
          </cell>
          <cell r="AF4510">
            <v>0</v>
          </cell>
          <cell r="AG4510" t="str">
            <v>PEDIDO_ENTREGADO</v>
          </cell>
          <cell r="AH4510">
            <v>44915</v>
          </cell>
          <cell r="AK4510">
            <v>481988</v>
          </cell>
        </row>
        <row r="4511">
          <cell r="B4511">
            <v>481989</v>
          </cell>
          <cell r="C4511" t="str">
            <v>2477452</v>
          </cell>
          <cell r="D4511" t="str">
            <v>MDELIVERY</v>
          </cell>
          <cell r="E4511" t="str">
            <v>DESPACHO</v>
          </cell>
          <cell r="F4511" t="str">
            <v>NORMAL</v>
          </cell>
          <cell r="G4511" t="str">
            <v>TF89671</v>
          </cell>
          <cell r="H4511">
            <v>44914</v>
          </cell>
          <cell r="I4511" t="str">
            <v>ENTREGADO</v>
          </cell>
          <cell r="J4511">
            <v>44915</v>
          </cell>
          <cell r="K4511" t="str">
            <v>GRACE GABRIELA PERALTA CASTILLO_GRACE GABRIELA PERALTA CASTILLO</v>
          </cell>
          <cell r="L4511" t="str">
            <v>Cdla la Herradura mz 7 local 2 solar 1 diagonal banco bolivariano de la Francisco de Orellana</v>
          </cell>
          <cell r="M4511" t="str">
            <v>0919289124001</v>
          </cell>
          <cell r="N4511" t="str">
            <v>0963024444</v>
          </cell>
          <cell r="O4511" t="str">
            <v/>
          </cell>
          <cell r="P4511" t="str">
            <v>GUAYAQUIL</v>
          </cell>
          <cell r="Q4511" t="str">
            <v>GUAYAQUIL</v>
          </cell>
          <cell r="R4511" t="str">
            <v>GUAYAS</v>
          </cell>
          <cell r="T4511" t="str">
            <v>FLEXTRANS</v>
          </cell>
          <cell r="U4511" t="str">
            <v>FLEXNETUIO_GYE</v>
          </cell>
          <cell r="V4511">
            <v>1</v>
          </cell>
          <cell r="W4511">
            <v>1</v>
          </cell>
          <cell r="X4511" t="str">
            <v>FLEXNET ECUADOR - MDELIVERY</v>
          </cell>
          <cell r="Y4511" t="str">
            <v>CALLE 28 DE JUNIO S/N Y GARCIA MORENO ENTRADA LLANO GRANDE</v>
          </cell>
          <cell r="Z4511" t="str">
            <v>1701_QUITO</v>
          </cell>
          <cell r="AA4511" t="str">
            <v/>
          </cell>
          <cell r="AB4511">
            <v>22248</v>
          </cell>
          <cell r="AC4511">
            <v>44915</v>
          </cell>
          <cell r="AD4511" t="str">
            <v>ITSACOURIER S.A.S</v>
          </cell>
          <cell r="AE4511" t="str">
            <v>IV314G</v>
          </cell>
          <cell r="AF4511">
            <v>0</v>
          </cell>
          <cell r="AG4511" t="str">
            <v>PEDIDO_ENTREGADO</v>
          </cell>
          <cell r="AH4511">
            <v>44915</v>
          </cell>
          <cell r="AK4511">
            <v>481989</v>
          </cell>
        </row>
        <row r="4512">
          <cell r="B4512">
            <v>481990</v>
          </cell>
          <cell r="C4512" t="str">
            <v>2477453</v>
          </cell>
          <cell r="D4512" t="str">
            <v>MDELIVERY</v>
          </cell>
          <cell r="E4512" t="str">
            <v>DESPACHO</v>
          </cell>
          <cell r="F4512" t="str">
            <v>NORMAL</v>
          </cell>
          <cell r="G4512" t="str">
            <v>031080002477453</v>
          </cell>
          <cell r="H4512">
            <v>44914</v>
          </cell>
          <cell r="I4512" t="str">
            <v>ENTREGADO</v>
          </cell>
          <cell r="J4512">
            <v>44915</v>
          </cell>
          <cell r="K4512" t="str">
            <v xml:space="preserve">Mario Rojas_NARANJO ROSES ECUADOR S A </v>
          </cell>
          <cell r="L4512" t="str">
            <v xml:space="preserve"> COTOPAXI LATACUNGA ELOY ALFARO SAN FELIPE NARANJO ROSES ECUADOR S A no aplica </v>
          </cell>
          <cell r="M4512" t="str">
            <v>1791766148001</v>
          </cell>
          <cell r="N4512" t="str">
            <v>0994587768</v>
          </cell>
          <cell r="O4512" t="str">
            <v/>
          </cell>
          <cell r="P4512" t="str">
            <v>LATACUNGA</v>
          </cell>
          <cell r="Q4512" t="str">
            <v>LATACUNGA</v>
          </cell>
          <cell r="R4512" t="str">
            <v>COTOPAXI</v>
          </cell>
          <cell r="T4512" t="str">
            <v>TRAMACO</v>
          </cell>
          <cell r="U4512" t="str">
            <v>FLEXNETUIO_PROVINCIA</v>
          </cell>
          <cell r="V4512">
            <v>1</v>
          </cell>
          <cell r="W4512">
            <v>1</v>
          </cell>
          <cell r="X4512" t="str">
            <v>FLEXNET ECUADOR - MDELIVERY</v>
          </cell>
          <cell r="Y4512" t="str">
            <v>CALLE 28 DE JUNIO S/N Y GARCIA MORENO ENTRADA LLANO GRANDE</v>
          </cell>
          <cell r="Z4512" t="str">
            <v>1701_QUITO</v>
          </cell>
          <cell r="AA4512" t="str">
            <v/>
          </cell>
          <cell r="AB4512">
            <v>22217</v>
          </cell>
          <cell r="AC4512">
            <v>44915</v>
          </cell>
          <cell r="AD4512" t="str">
            <v>TRAMACO EXPRESS</v>
          </cell>
          <cell r="AE4512" t="str">
            <v>GENERICO TMC</v>
          </cell>
          <cell r="AF4512">
            <v>0</v>
          </cell>
          <cell r="AG4512" t="str">
            <v>PEDIDO_ENTREGADO</v>
          </cell>
          <cell r="AH4512">
            <v>44915</v>
          </cell>
          <cell r="AJ4512" t="str">
            <v>GUIA ENTREGADA -María pacheco - 0502063035</v>
          </cell>
          <cell r="AK4512">
            <v>481990</v>
          </cell>
        </row>
        <row r="4513">
          <cell r="B4513">
            <v>481991</v>
          </cell>
          <cell r="C4513" t="str">
            <v>2477454</v>
          </cell>
          <cell r="D4513" t="str">
            <v>MDELIVERY</v>
          </cell>
          <cell r="E4513" t="str">
            <v>DESPACHO</v>
          </cell>
          <cell r="F4513" t="str">
            <v>NORMAL</v>
          </cell>
          <cell r="G4513" t="str">
            <v>FT75961</v>
          </cell>
          <cell r="H4513">
            <v>44914</v>
          </cell>
          <cell r="I4513" t="str">
            <v>ENTREGADO</v>
          </cell>
          <cell r="J4513">
            <v>44915</v>
          </cell>
          <cell r="K4513" t="str">
            <v>MERIZALDE DOMINGUEZ ROCIO ESTEFANIA O MARTINEZ ZAPATA MARTINA_BANCO GENERAL RUMINAHUI S A 1</v>
          </cell>
          <cell r="L4513" t="str">
            <v>SECTOR LA PADRERA AVDA REPUBLICA E37 55 Y MARTIN CARRION BANCO GENERAL RUMINAHUI</v>
          </cell>
          <cell r="M4513" t="str">
            <v>1790864316001</v>
          </cell>
          <cell r="N4513" t="str">
            <v>0996424060</v>
          </cell>
          <cell r="O4513" t="str">
            <v/>
          </cell>
          <cell r="P4513" t="str">
            <v>QUITO</v>
          </cell>
          <cell r="Q4513" t="str">
            <v>QUITO</v>
          </cell>
          <cell r="R4513" t="str">
            <v>PICHINCHA</v>
          </cell>
          <cell r="T4513" t="str">
            <v>FLEXTRANS UIO</v>
          </cell>
          <cell r="U4513" t="str">
            <v>FLEXNETUIO_LOCAL</v>
          </cell>
          <cell r="V4513">
            <v>1</v>
          </cell>
          <cell r="W4513">
            <v>1</v>
          </cell>
          <cell r="X4513" t="str">
            <v>FLEXNET ECUADOR - MDELIVERY</v>
          </cell>
          <cell r="Y4513" t="str">
            <v>CALLE 28 DE JUNIO S/N Y GARCIA MORENO ENTRADA LLANO GRANDE</v>
          </cell>
          <cell r="Z4513" t="str">
            <v>1701_QUITO</v>
          </cell>
          <cell r="AA4513" t="str">
            <v/>
          </cell>
          <cell r="AB4513">
            <v>22226</v>
          </cell>
          <cell r="AC4513">
            <v>44915</v>
          </cell>
          <cell r="AD4513" t="str">
            <v>FLEXTRANS</v>
          </cell>
          <cell r="AE4513" t="str">
            <v>PBM7346</v>
          </cell>
          <cell r="AF4513">
            <v>0</v>
          </cell>
          <cell r="AG4513" t="str">
            <v>PEDIDO_ENTREGADO</v>
          </cell>
          <cell r="AH4513">
            <v>44915</v>
          </cell>
          <cell r="AK4513">
            <v>481991</v>
          </cell>
        </row>
        <row r="4514">
          <cell r="B4514">
            <v>481992</v>
          </cell>
          <cell r="C4514" t="str">
            <v>2477456</v>
          </cell>
          <cell r="D4514" t="str">
            <v>MDELIVERY</v>
          </cell>
          <cell r="E4514" t="str">
            <v>DESPACHO</v>
          </cell>
          <cell r="F4514" t="str">
            <v>NORMAL</v>
          </cell>
          <cell r="G4514" t="str">
            <v>031080002477456</v>
          </cell>
          <cell r="H4514">
            <v>44914</v>
          </cell>
          <cell r="I4514" t="str">
            <v>ENTREGADO</v>
          </cell>
          <cell r="J4514">
            <v>44918</v>
          </cell>
          <cell r="K4514" t="str">
            <v xml:space="preserve">Palma Pincay Victor Julio_THE TESALIA SPRINGS COMPANY S A </v>
          </cell>
          <cell r="L4514" t="str">
            <v xml:space="preserve"> GUAYAS GUAYAQUIL Km 9 5 Via Daule embotelladora TESALIA Guayaqui </v>
          </cell>
          <cell r="M4514" t="str">
            <v>1790005739001</v>
          </cell>
          <cell r="N4514" t="str">
            <v>42013533</v>
          </cell>
          <cell r="O4514" t="str">
            <v/>
          </cell>
          <cell r="P4514" t="str">
            <v>GUAYAQUIL</v>
          </cell>
          <cell r="Q4514" t="str">
            <v>GUAYAQUIL</v>
          </cell>
          <cell r="R4514" t="str">
            <v>GUAYAS</v>
          </cell>
          <cell r="T4514" t="str">
            <v>TRAMACO</v>
          </cell>
          <cell r="U4514" t="str">
            <v>FLEXNETUIO_GYE</v>
          </cell>
          <cell r="V4514">
            <v>1</v>
          </cell>
          <cell r="W4514">
            <v>1</v>
          </cell>
          <cell r="X4514" t="str">
            <v>FLEXNET ECUADOR - MDELIVERY</v>
          </cell>
          <cell r="Y4514" t="str">
            <v>CALLE 28 DE JUNIO S/N Y GARCIA MORENO ENTRADA LLANO GRANDE</v>
          </cell>
          <cell r="Z4514" t="str">
            <v>1701_QUITO</v>
          </cell>
          <cell r="AA4514" t="str">
            <v/>
          </cell>
          <cell r="AB4514">
            <v>22217</v>
          </cell>
          <cell r="AC4514">
            <v>44915</v>
          </cell>
          <cell r="AD4514" t="str">
            <v>TRAMACO EXPRESS</v>
          </cell>
          <cell r="AE4514" t="str">
            <v>GENERICO TMC</v>
          </cell>
          <cell r="AF4514">
            <v>1</v>
          </cell>
          <cell r="AG4514" t="str">
            <v>PEDIDO_ENTREGADO</v>
          </cell>
          <cell r="AH4514">
            <v>44918</v>
          </cell>
          <cell r="AJ4514" t="str">
            <v>GUIA ENTREGADA -. PALMA PINCAY VICTOR JULIO THE TESALIA SPRINGS COMPANY S A - 1790005739001</v>
          </cell>
          <cell r="AK4514">
            <v>481992</v>
          </cell>
        </row>
        <row r="4515">
          <cell r="B4515">
            <v>481993</v>
          </cell>
          <cell r="C4515" t="str">
            <v>2477457</v>
          </cell>
          <cell r="D4515" t="str">
            <v>MDELIVERY</v>
          </cell>
          <cell r="E4515" t="str">
            <v>DESPACHO</v>
          </cell>
          <cell r="F4515" t="str">
            <v>NORMAL</v>
          </cell>
          <cell r="G4515" t="str">
            <v>FT76011</v>
          </cell>
          <cell r="H4515">
            <v>44914</v>
          </cell>
          <cell r="I4515" t="str">
            <v>ENTREGADO</v>
          </cell>
          <cell r="J4515">
            <v>44915</v>
          </cell>
          <cell r="K4515" t="str">
            <v>Cristian Torres_FLORES EQUINOCCIALES S A FLOREQUISA</v>
          </cell>
          <cell r="L4515" t="str">
            <v xml:space="preserve"> Pasaje Alonso Jerves N26 56 y Orellana tras la Universidad Israel diagonal al colegio militar casa ploma timbrar en florequisa </v>
          </cell>
          <cell r="M4515" t="str">
            <v>1790685314001</v>
          </cell>
          <cell r="N4515" t="str">
            <v>0999722187</v>
          </cell>
          <cell r="O4515" t="str">
            <v/>
          </cell>
          <cell r="P4515" t="str">
            <v>QUITO</v>
          </cell>
          <cell r="Q4515" t="str">
            <v>QUITO</v>
          </cell>
          <cell r="R4515" t="str">
            <v>PICHINCHA</v>
          </cell>
          <cell r="T4515" t="str">
            <v>FLEXTRANS UIO</v>
          </cell>
          <cell r="U4515" t="str">
            <v>FLEXNETUIO_LOCAL</v>
          </cell>
          <cell r="V4515">
            <v>1</v>
          </cell>
          <cell r="W4515">
            <v>1</v>
          </cell>
          <cell r="X4515" t="str">
            <v>FLEXNET ECUADOR - MDELIVERY</v>
          </cell>
          <cell r="Y4515" t="str">
            <v>CALLE 28 DE JUNIO S/N Y GARCIA MORENO ENTRADA LLANO GRANDE</v>
          </cell>
          <cell r="Z4515" t="str">
            <v>1701_QUITO</v>
          </cell>
          <cell r="AA4515" t="str">
            <v/>
          </cell>
          <cell r="AB4515">
            <v>22233</v>
          </cell>
          <cell r="AC4515">
            <v>44915</v>
          </cell>
          <cell r="AD4515" t="str">
            <v>ITSACOURIER S.A.S</v>
          </cell>
          <cell r="AE4515" t="str">
            <v>LU161L</v>
          </cell>
          <cell r="AF4515">
            <v>0</v>
          </cell>
          <cell r="AG4515" t="str">
            <v>PEDIDO_ENTREGADO</v>
          </cell>
          <cell r="AH4515">
            <v>44915</v>
          </cell>
          <cell r="AK4515">
            <v>481993</v>
          </cell>
        </row>
        <row r="4516">
          <cell r="B4516">
            <v>481994</v>
          </cell>
          <cell r="C4516" t="str">
            <v>2477461</v>
          </cell>
          <cell r="D4516" t="str">
            <v>MDELIVERY</v>
          </cell>
          <cell r="E4516" t="str">
            <v>DESPACHO</v>
          </cell>
          <cell r="F4516" t="str">
            <v>NORMAL</v>
          </cell>
          <cell r="G4516" t="str">
            <v>FT75960</v>
          </cell>
          <cell r="H4516">
            <v>44914</v>
          </cell>
          <cell r="I4516" t="str">
            <v>ENTREGADO</v>
          </cell>
          <cell r="J4516">
            <v>44915</v>
          </cell>
          <cell r="K4516" t="str">
            <v>CRISTIAN PAREDES_ BANCO PICHINCHA CA</v>
          </cell>
          <cell r="L4516" t="str">
            <v>Amazonas y Pereira Matriz Banco Pichincha Av Piso 7</v>
          </cell>
          <cell r="M4516" t="str">
            <v>1790010937001</v>
          </cell>
          <cell r="N4516" t="str">
            <v>0999059226</v>
          </cell>
          <cell r="O4516" t="str">
            <v/>
          </cell>
          <cell r="P4516" t="str">
            <v>QUITO</v>
          </cell>
          <cell r="Q4516" t="str">
            <v>QUITO</v>
          </cell>
          <cell r="R4516" t="str">
            <v>PICHINCHA</v>
          </cell>
          <cell r="T4516" t="str">
            <v>FLEXTRANS UIO</v>
          </cell>
          <cell r="U4516" t="str">
            <v>FLEXNETUIO_LOCAL</v>
          </cell>
          <cell r="V4516">
            <v>1</v>
          </cell>
          <cell r="W4516">
            <v>1</v>
          </cell>
          <cell r="X4516" t="str">
            <v>FLEXNET ECUADOR - MDELIVERY</v>
          </cell>
          <cell r="Y4516" t="str">
            <v>CALLE 28 DE JUNIO S/N Y GARCIA MORENO ENTRADA LLANO GRANDE</v>
          </cell>
          <cell r="Z4516" t="str">
            <v>1701_QUITO</v>
          </cell>
          <cell r="AA4516" t="str">
            <v/>
          </cell>
          <cell r="AB4516">
            <v>22231</v>
          </cell>
          <cell r="AC4516">
            <v>44915</v>
          </cell>
          <cell r="AD4516" t="str">
            <v>ITSACOURIER S.A.S</v>
          </cell>
          <cell r="AE4516" t="str">
            <v>IN450Y</v>
          </cell>
          <cell r="AF4516">
            <v>0</v>
          </cell>
          <cell r="AG4516" t="str">
            <v>PEDIDO_ENTREGADO</v>
          </cell>
          <cell r="AH4516">
            <v>44915</v>
          </cell>
          <cell r="AK4516">
            <v>481994</v>
          </cell>
        </row>
        <row r="4517">
          <cell r="B4517">
            <v>481995</v>
          </cell>
          <cell r="C4517" t="str">
            <v>2477462</v>
          </cell>
          <cell r="D4517" t="str">
            <v>MDELIVERY</v>
          </cell>
          <cell r="E4517" t="str">
            <v>DESPACHO</v>
          </cell>
          <cell r="F4517" t="str">
            <v>NORMAL</v>
          </cell>
          <cell r="G4517" t="str">
            <v>TF89652</v>
          </cell>
          <cell r="H4517">
            <v>44914</v>
          </cell>
          <cell r="I4517" t="str">
            <v>ENTREGADO</v>
          </cell>
          <cell r="J4517">
            <v>44915</v>
          </cell>
          <cell r="K4517" t="str">
            <v xml:space="preserve">Ing Priscila Rugel_HOTEL COLON GUAYAQUIL S A </v>
          </cell>
          <cell r="L4517" t="str">
            <v>Av Francisco de Orellana y V Hugo Sicouret Hotel Hilton Colon Guayaquil Dpto de Sistemas</v>
          </cell>
          <cell r="M4517" t="str">
            <v>0991189432001</v>
          </cell>
          <cell r="N4517" t="str">
            <v>0999881115</v>
          </cell>
          <cell r="O4517" t="str">
            <v/>
          </cell>
          <cell r="P4517" t="str">
            <v>GUAYAQUIL</v>
          </cell>
          <cell r="Q4517" t="str">
            <v>GUAYAQUIL</v>
          </cell>
          <cell r="R4517" t="str">
            <v>GUAYAS</v>
          </cell>
          <cell r="T4517" t="str">
            <v>FLEXTRANS</v>
          </cell>
          <cell r="U4517" t="str">
            <v>FLEXNETUIO_GYE</v>
          </cell>
          <cell r="V4517">
            <v>1</v>
          </cell>
          <cell r="W4517">
            <v>1</v>
          </cell>
          <cell r="X4517" t="str">
            <v>FLEXNET ECUADOR - MDELIVERY</v>
          </cell>
          <cell r="Y4517" t="str">
            <v>CALLE 28 DE JUNIO S/N Y GARCIA MORENO ENTRADA LLANO GRANDE</v>
          </cell>
          <cell r="Z4517" t="str">
            <v>1701_QUITO</v>
          </cell>
          <cell r="AA4517" t="str">
            <v/>
          </cell>
          <cell r="AB4517">
            <v>22248</v>
          </cell>
          <cell r="AC4517">
            <v>44915</v>
          </cell>
          <cell r="AD4517" t="str">
            <v>ITSACOURIER S.A.S</v>
          </cell>
          <cell r="AE4517" t="str">
            <v>IV314G</v>
          </cell>
          <cell r="AF4517">
            <v>0</v>
          </cell>
          <cell r="AG4517" t="str">
            <v>PEDIDO_ENTREGADO</v>
          </cell>
          <cell r="AH4517">
            <v>44915</v>
          </cell>
          <cell r="AK4517">
            <v>481995</v>
          </cell>
        </row>
        <row r="4518">
          <cell r="B4518">
            <v>481996</v>
          </cell>
          <cell r="C4518" t="str">
            <v>2477465</v>
          </cell>
          <cell r="D4518" t="str">
            <v>MDELIVERY</v>
          </cell>
          <cell r="E4518" t="str">
            <v>DESPACHO</v>
          </cell>
          <cell r="F4518" t="str">
            <v>NORMAL</v>
          </cell>
          <cell r="G4518" t="str">
            <v>TF89675</v>
          </cell>
          <cell r="H4518">
            <v>44914</v>
          </cell>
          <cell r="I4518" t="str">
            <v>ENTREGADO</v>
          </cell>
          <cell r="J4518">
            <v>44915</v>
          </cell>
          <cell r="K4518" t="str">
            <v xml:space="preserve">Mauricio Jose Monserrate Morales_BANCO GUAYAQUIL S A </v>
          </cell>
          <cell r="L4518" t="str">
            <v xml:space="preserve"> GUAYAS GUAYAQUIL Pichincha Y Victor Manuel Rendon Edificio Anexo Banco Guayaquil </v>
          </cell>
          <cell r="M4518" t="str">
            <v>0990049459001</v>
          </cell>
          <cell r="N4518" t="str">
            <v>0981068147</v>
          </cell>
          <cell r="O4518" t="str">
            <v/>
          </cell>
          <cell r="P4518" t="str">
            <v>GUAYAQUIL</v>
          </cell>
          <cell r="Q4518" t="str">
            <v>GUAYAQUIL</v>
          </cell>
          <cell r="R4518" t="str">
            <v>GUAYAS</v>
          </cell>
          <cell r="T4518" t="str">
            <v>FLEXTRANS</v>
          </cell>
          <cell r="U4518" t="str">
            <v>FLEXNETUIO_GYE</v>
          </cell>
          <cell r="V4518">
            <v>1</v>
          </cell>
          <cell r="W4518">
            <v>1</v>
          </cell>
          <cell r="X4518" t="str">
            <v>FLEXNET ECUADOR - MDELIVERY</v>
          </cell>
          <cell r="Y4518" t="str">
            <v>CALLE 28 DE JUNIO S/N Y GARCIA MORENO ENTRADA LLANO GRANDE</v>
          </cell>
          <cell r="Z4518" t="str">
            <v>1701_QUITO</v>
          </cell>
          <cell r="AA4518" t="str">
            <v/>
          </cell>
          <cell r="AB4518">
            <v>22243</v>
          </cell>
          <cell r="AC4518">
            <v>44915</v>
          </cell>
          <cell r="AD4518" t="str">
            <v>ITSACOURIER S.A.S</v>
          </cell>
          <cell r="AE4518" t="str">
            <v>JJ486C</v>
          </cell>
          <cell r="AF4518">
            <v>0</v>
          </cell>
          <cell r="AG4518" t="str">
            <v>PEDIDO_ENTREGADO</v>
          </cell>
          <cell r="AH4518">
            <v>44915</v>
          </cell>
          <cell r="AK4518">
            <v>481996</v>
          </cell>
        </row>
        <row r="4519">
          <cell r="B4519">
            <v>481997</v>
          </cell>
          <cell r="C4519" t="str">
            <v>2477466</v>
          </cell>
          <cell r="D4519" t="str">
            <v>MDELIVERY</v>
          </cell>
          <cell r="E4519" t="str">
            <v>DESPACHO</v>
          </cell>
          <cell r="F4519" t="str">
            <v>NORMAL</v>
          </cell>
          <cell r="G4519" t="str">
            <v>FT76007</v>
          </cell>
          <cell r="H4519">
            <v>44914</v>
          </cell>
          <cell r="I4519" t="str">
            <v>ENTREGADO</v>
          </cell>
          <cell r="J4519">
            <v>44916</v>
          </cell>
          <cell r="K4519" t="str">
            <v xml:space="preserve">Boris Baire_INDUSTRIAL DANEC S A </v>
          </cell>
          <cell r="L4519" t="str">
            <v xml:space="preserve"> PICHINCHA QUITO Av General Enriquez SN y Av Shyris Fabrica Danec Quito </v>
          </cell>
          <cell r="M4519" t="str">
            <v>1790040968001</v>
          </cell>
          <cell r="N4519" t="str">
            <v>0999464811</v>
          </cell>
          <cell r="O4519" t="str">
            <v/>
          </cell>
          <cell r="P4519" t="str">
            <v>QUITO</v>
          </cell>
          <cell r="Q4519" t="str">
            <v>QUITO</v>
          </cell>
          <cell r="R4519" t="str">
            <v>PICHINCHA</v>
          </cell>
          <cell r="T4519" t="str">
            <v>FLEXTRANS UIO</v>
          </cell>
          <cell r="U4519" t="str">
            <v>FLEXNETUIO_LOCAL</v>
          </cell>
          <cell r="V4519">
            <v>1</v>
          </cell>
          <cell r="W4519">
            <v>1</v>
          </cell>
          <cell r="X4519" t="str">
            <v>FLEXNET ECUADOR - MDELIVERY</v>
          </cell>
          <cell r="Y4519" t="str">
            <v>CALLE 28 DE JUNIO S/N Y GARCIA MORENO ENTRADA LLANO GRANDE</v>
          </cell>
          <cell r="Z4519" t="str">
            <v>1701_QUITO</v>
          </cell>
          <cell r="AA4519" t="str">
            <v/>
          </cell>
          <cell r="AB4519">
            <v>22268</v>
          </cell>
          <cell r="AC4519">
            <v>44916</v>
          </cell>
          <cell r="AD4519" t="str">
            <v>ITSACOURIER S.A.S</v>
          </cell>
          <cell r="AE4519" t="str">
            <v>PBB3265</v>
          </cell>
          <cell r="AF4519">
            <v>1</v>
          </cell>
          <cell r="AG4519" t="str">
            <v>PEDIDO_ENTREGADO</v>
          </cell>
          <cell r="AH4519">
            <v>44916</v>
          </cell>
          <cell r="AK4519">
            <v>481997</v>
          </cell>
        </row>
        <row r="4520">
          <cell r="B4520">
            <v>481998</v>
          </cell>
          <cell r="C4520" t="str">
            <v>2477469</v>
          </cell>
          <cell r="D4520" t="str">
            <v>MDELIVERY</v>
          </cell>
          <cell r="E4520" t="str">
            <v>DESPACHO</v>
          </cell>
          <cell r="F4520" t="str">
            <v>NORMAL</v>
          </cell>
          <cell r="G4520" t="str">
            <v>031080002477469</v>
          </cell>
          <cell r="H4520">
            <v>44914</v>
          </cell>
          <cell r="I4520" t="str">
            <v>INCIDENCIA</v>
          </cell>
          <cell r="J4520">
            <v>44922</v>
          </cell>
          <cell r="K4520" t="str">
            <v>CARLA ARACELY GARCIA CAJAS_CARLA ARACELY GARCIA CAJAS</v>
          </cell>
          <cell r="L4520" t="str">
            <v xml:space="preserve">Saquisili Mariscal Sucre y RumiNahui casa blanca de 4 pisos frente a una cancha del barrio </v>
          </cell>
          <cell r="M4520" t="str">
            <v>0503620874001</v>
          </cell>
          <cell r="N4520" t="str">
            <v>0981339862</v>
          </cell>
          <cell r="O4520" t="str">
            <v/>
          </cell>
          <cell r="P4520" t="str">
            <v>SAQUISILI</v>
          </cell>
          <cell r="Q4520" t="str">
            <v>SAQUISILI</v>
          </cell>
          <cell r="R4520" t="str">
            <v>COTOPAXI</v>
          </cell>
          <cell r="T4520" t="str">
            <v>TRAMACO</v>
          </cell>
          <cell r="U4520" t="str">
            <v>FLEXNETUIO_PROVINCIA</v>
          </cell>
          <cell r="V4520">
            <v>1</v>
          </cell>
          <cell r="W4520">
            <v>1</v>
          </cell>
          <cell r="X4520" t="str">
            <v>FLEXNET ECUADOR - MDELIVERY</v>
          </cell>
          <cell r="Y4520" t="str">
            <v>CALLE 28 DE JUNIO S/N Y GARCIA MORENO ENTRADA LLANO GRANDE</v>
          </cell>
          <cell r="Z4520" t="str">
            <v>1701_QUITO</v>
          </cell>
          <cell r="AA4520" t="str">
            <v/>
          </cell>
          <cell r="AB4520">
            <v>22217</v>
          </cell>
          <cell r="AC4520">
            <v>44915</v>
          </cell>
          <cell r="AD4520" t="str">
            <v>TRAMACO EXPRESS</v>
          </cell>
          <cell r="AE4520" t="str">
            <v>GENERICO TMC</v>
          </cell>
          <cell r="AF4520">
            <v>1</v>
          </cell>
          <cell r="AG4520" t="str">
            <v>PEDIDO_CON_INCIDENCIA</v>
          </cell>
          <cell r="AH4520">
            <v>44922</v>
          </cell>
          <cell r="AJ4520" t="str">
            <v>ENVIO RECHAZADO - CLIENTE -  - Ya en el domicilio del. Cliente  se procedió a llamar el cual mencion</v>
          </cell>
          <cell r="AK4520">
            <v>481998</v>
          </cell>
        </row>
        <row r="4521">
          <cell r="B4521">
            <v>481999</v>
          </cell>
          <cell r="C4521" t="str">
            <v>2477471</v>
          </cell>
          <cell r="D4521" t="str">
            <v>MDELIVERY</v>
          </cell>
          <cell r="E4521" t="str">
            <v>DESPACHO</v>
          </cell>
          <cell r="F4521" t="str">
            <v>NORMAL</v>
          </cell>
          <cell r="G4521" t="str">
            <v>031080002477471</v>
          </cell>
          <cell r="H4521">
            <v>44914</v>
          </cell>
          <cell r="I4521" t="str">
            <v>ENTREGADO</v>
          </cell>
          <cell r="J4521">
            <v>44916</v>
          </cell>
          <cell r="K4521" t="str">
            <v xml:space="preserve">ANA JUDITH AGUIRRE SUAREZ_BANCO GUAYAQUIL S A </v>
          </cell>
          <cell r="L4521" t="str">
            <v xml:space="preserve"> LOJA LOJA JOSE ANTONIONIO EGUIGUREN BERNARDO VALDIVIESO BANCO GUAYAQUIL 3ER PISO BANCO GUAYAQUIL 3ER PISO </v>
          </cell>
          <cell r="M4521" t="str">
            <v>0990049459001</v>
          </cell>
          <cell r="N4521" t="str">
            <v>987718113</v>
          </cell>
          <cell r="O4521" t="str">
            <v/>
          </cell>
          <cell r="P4521" t="str">
            <v>LOJA</v>
          </cell>
          <cell r="Q4521" t="str">
            <v>LOJA</v>
          </cell>
          <cell r="R4521" t="str">
            <v>LOJA</v>
          </cell>
          <cell r="T4521" t="str">
            <v>TRAMACO</v>
          </cell>
          <cell r="U4521" t="str">
            <v>FLEXNETUIO_PROVINCIA</v>
          </cell>
          <cell r="V4521">
            <v>1</v>
          </cell>
          <cell r="W4521">
            <v>1</v>
          </cell>
          <cell r="X4521" t="str">
            <v>FLEXNET ECUADOR - MDELIVERY</v>
          </cell>
          <cell r="Y4521" t="str">
            <v>CALLE 28 DE JUNIO S/N Y GARCIA MORENO ENTRADA LLANO GRANDE</v>
          </cell>
          <cell r="Z4521" t="str">
            <v>1701_QUITO</v>
          </cell>
          <cell r="AA4521" t="str">
            <v/>
          </cell>
          <cell r="AB4521">
            <v>22217</v>
          </cell>
          <cell r="AC4521">
            <v>44915</v>
          </cell>
          <cell r="AD4521" t="str">
            <v>TRAMACO EXPRESS</v>
          </cell>
          <cell r="AE4521" t="str">
            <v>GENERICO TMC</v>
          </cell>
          <cell r="AF4521">
            <v>0</v>
          </cell>
          <cell r="AG4521" t="str">
            <v>PEDIDO_ENTREGADO</v>
          </cell>
          <cell r="AH4521">
            <v>44916</v>
          </cell>
          <cell r="AJ4521" t="str">
            <v>GUIA ENTREGADA -Fernando Ochoa  - null</v>
          </cell>
          <cell r="AK4521">
            <v>481999</v>
          </cell>
        </row>
        <row r="4522">
          <cell r="B4522">
            <v>482000</v>
          </cell>
          <cell r="C4522" t="str">
            <v>2477472</v>
          </cell>
          <cell r="D4522" t="str">
            <v>MDELIVERY</v>
          </cell>
          <cell r="E4522" t="str">
            <v>DESPACHO</v>
          </cell>
          <cell r="F4522" t="str">
            <v>NORMAL</v>
          </cell>
          <cell r="G4522" t="str">
            <v>FT75990</v>
          </cell>
          <cell r="H4522">
            <v>44914</v>
          </cell>
          <cell r="I4522" t="str">
            <v>ENTREGADO</v>
          </cell>
          <cell r="J4522">
            <v>44916</v>
          </cell>
          <cell r="K4522" t="str">
            <v>BEATRIZ LILIANA OBANDO OLIVEROS_BEATRIZ LILIANA OBANDO OLIVEROS</v>
          </cell>
          <cell r="L4522" t="str">
            <v>EL BEATERIO S48D Referencias AL FRENTE DEL CENTRO DE SALUD EL BEATERIO CASA DE COLOR BLANCA DE 4 PISOS LLAMAR PARA Q BAJE ABRIR</v>
          </cell>
          <cell r="M4522" t="str">
            <v>0803601145001</v>
          </cell>
          <cell r="N4522" t="str">
            <v>0981595251</v>
          </cell>
          <cell r="O4522" t="str">
            <v/>
          </cell>
          <cell r="P4522" t="str">
            <v>QUITO</v>
          </cell>
          <cell r="Q4522" t="str">
            <v>QUITO</v>
          </cell>
          <cell r="R4522" t="str">
            <v>PICHINCHA</v>
          </cell>
          <cell r="T4522" t="str">
            <v>FLEXTRANS UIO</v>
          </cell>
          <cell r="U4522" t="str">
            <v>FLEXNETUIO_LOCAL</v>
          </cell>
          <cell r="V4522">
            <v>1</v>
          </cell>
          <cell r="W4522">
            <v>1</v>
          </cell>
          <cell r="X4522" t="str">
            <v>FLEXNET ECUADOR - MDELIVERY</v>
          </cell>
          <cell r="Y4522" t="str">
            <v>CALLE 28 DE JUNIO S/N Y GARCIA MORENO ENTRADA LLANO GRANDE</v>
          </cell>
          <cell r="Z4522" t="str">
            <v>1701_QUITO</v>
          </cell>
          <cell r="AA4522" t="str">
            <v/>
          </cell>
          <cell r="AB4522">
            <v>22274</v>
          </cell>
          <cell r="AC4522">
            <v>44916</v>
          </cell>
          <cell r="AD4522" t="str">
            <v>ITSACOURIER S.A.S</v>
          </cell>
          <cell r="AE4522" t="str">
            <v>LU981L</v>
          </cell>
          <cell r="AF4522">
            <v>1</v>
          </cell>
          <cell r="AG4522" t="str">
            <v>PEDIDO_ENTREGADO</v>
          </cell>
          <cell r="AH4522">
            <v>44916</v>
          </cell>
          <cell r="AK4522">
            <v>482000</v>
          </cell>
        </row>
        <row r="4523">
          <cell r="B4523">
            <v>482001</v>
          </cell>
          <cell r="C4523" t="str">
            <v>2477473</v>
          </cell>
          <cell r="D4523" t="str">
            <v>MDELIVERY</v>
          </cell>
          <cell r="E4523" t="str">
            <v>DESPACHO</v>
          </cell>
          <cell r="F4523" t="str">
            <v>NORMAL</v>
          </cell>
          <cell r="G4523" t="str">
            <v>FT75991</v>
          </cell>
          <cell r="H4523">
            <v>44914</v>
          </cell>
          <cell r="I4523" t="str">
            <v>ENTREGADO</v>
          </cell>
          <cell r="J4523">
            <v>44915</v>
          </cell>
          <cell r="K4523" t="str">
            <v>ORTIZ HERNANDEZ LUIS ALBERTO_ORTIZ HERNANDEZ LUIS ALBERTO</v>
          </cell>
          <cell r="L4523" t="str">
            <v>AV COLON ENTRE VERSAGES Y ULLOA REFERENCIA EDIFICIO VILLAREAL LOCAL 1 APM ALL POWER PLANTA BAJA SOLO EN LA TARDE</v>
          </cell>
          <cell r="M4523" t="str">
            <v>1712648193001</v>
          </cell>
          <cell r="N4523" t="str">
            <v>0999813418</v>
          </cell>
          <cell r="O4523" t="str">
            <v/>
          </cell>
          <cell r="P4523" t="str">
            <v>QUITO</v>
          </cell>
          <cell r="Q4523" t="str">
            <v>QUITO</v>
          </cell>
          <cell r="R4523" t="str">
            <v>PICHINCHA</v>
          </cell>
          <cell r="T4523" t="str">
            <v>FLEXTRANS UIO</v>
          </cell>
          <cell r="U4523" t="str">
            <v>FLEXNETUIO_LOCAL</v>
          </cell>
          <cell r="V4523">
            <v>1</v>
          </cell>
          <cell r="W4523">
            <v>1</v>
          </cell>
          <cell r="X4523" t="str">
            <v>FLEXNET ECUADOR - MDELIVERY</v>
          </cell>
          <cell r="Y4523" t="str">
            <v>CALLE 28 DE JUNIO S/N Y GARCIA MORENO ENTRADA LLANO GRANDE</v>
          </cell>
          <cell r="Z4523" t="str">
            <v>1701_QUITO</v>
          </cell>
          <cell r="AA4523" t="str">
            <v/>
          </cell>
          <cell r="AB4523">
            <v>22233</v>
          </cell>
          <cell r="AC4523">
            <v>44915</v>
          </cell>
          <cell r="AD4523" t="str">
            <v>ITSACOURIER S.A.S</v>
          </cell>
          <cell r="AE4523" t="str">
            <v>LU161L</v>
          </cell>
          <cell r="AF4523">
            <v>0</v>
          </cell>
          <cell r="AG4523" t="str">
            <v>PEDIDO_ENTREGADO</v>
          </cell>
          <cell r="AH4523">
            <v>44915</v>
          </cell>
          <cell r="AK4523">
            <v>482001</v>
          </cell>
        </row>
        <row r="4524">
          <cell r="B4524">
            <v>482002</v>
          </cell>
          <cell r="C4524" t="str">
            <v>2477474</v>
          </cell>
          <cell r="D4524" t="str">
            <v>MDELIVERY</v>
          </cell>
          <cell r="E4524" t="str">
            <v>DESPACHO</v>
          </cell>
          <cell r="F4524" t="str">
            <v>NORMAL</v>
          </cell>
          <cell r="G4524" t="str">
            <v>IC3943</v>
          </cell>
          <cell r="H4524">
            <v>44914</v>
          </cell>
          <cell r="I4524" t="str">
            <v>ENTREGADO</v>
          </cell>
          <cell r="J4524">
            <v>44916</v>
          </cell>
          <cell r="K4524" t="str">
            <v>Rodrigo Caroca_ECUAPRIMAS</v>
          </cell>
          <cell r="L4524" t="str">
            <v xml:space="preserve">Av 24 de Mayo y Hernan Malo 7 77 Universidad del Azuay </v>
          </cell>
          <cell r="M4524" t="str">
            <v>0927929273</v>
          </cell>
          <cell r="N4524" t="str">
            <v>0987369228</v>
          </cell>
          <cell r="O4524" t="str">
            <v/>
          </cell>
          <cell r="P4524" t="str">
            <v>CUENCA</v>
          </cell>
          <cell r="Q4524" t="str">
            <v>CUENCA</v>
          </cell>
          <cell r="R4524" t="str">
            <v>AZUAY</v>
          </cell>
          <cell r="T4524" t="str">
            <v>ITSACOURIER</v>
          </cell>
          <cell r="U4524" t="str">
            <v>FLEXNETUIO_PROVINCIA</v>
          </cell>
          <cell r="V4524">
            <v>1</v>
          </cell>
          <cell r="W4524">
            <v>1</v>
          </cell>
          <cell r="X4524" t="str">
            <v>FLEXNET ECUADOR - MDELIVERY</v>
          </cell>
          <cell r="Y4524" t="str">
            <v>CALLE 28 DE JUNIO S/N Y GARCIA MORENO ENTRADA LLANO GRANDE</v>
          </cell>
          <cell r="Z4524" t="str">
            <v>1701_QUITO</v>
          </cell>
          <cell r="AA4524" t="str">
            <v/>
          </cell>
          <cell r="AB4524">
            <v>22270</v>
          </cell>
          <cell r="AC4524">
            <v>44916</v>
          </cell>
          <cell r="AD4524" t="str">
            <v>ITSACOURIER S.A.S</v>
          </cell>
          <cell r="AE4524" t="str">
            <v>PDD1729</v>
          </cell>
          <cell r="AF4524">
            <v>1</v>
          </cell>
          <cell r="AG4524" t="str">
            <v>PEDIDO_ENTREGADO</v>
          </cell>
          <cell r="AH4524">
            <v>44916</v>
          </cell>
          <cell r="AK4524">
            <v>482002</v>
          </cell>
        </row>
        <row r="4525">
          <cell r="B4525">
            <v>482003</v>
          </cell>
          <cell r="C4525" t="str">
            <v>2477475</v>
          </cell>
          <cell r="D4525" t="str">
            <v>MDELIVERY</v>
          </cell>
          <cell r="E4525" t="str">
            <v>DESPACHO</v>
          </cell>
          <cell r="F4525" t="str">
            <v>NORMAL</v>
          </cell>
          <cell r="G4525" t="str">
            <v>FT75993</v>
          </cell>
          <cell r="H4525">
            <v>44914</v>
          </cell>
          <cell r="I4525" t="str">
            <v>ENTREGADO</v>
          </cell>
          <cell r="J4525">
            <v>44916</v>
          </cell>
          <cell r="K4525" t="str">
            <v>HENRY ORTIZ_CYNTHIA IRENE REYES NUNEZ</v>
          </cell>
          <cell r="L4525" t="str">
            <v xml:space="preserve"> Calle Iquique y sodiro REFERENCIA ENTREGAR EN FACULTA DE CIENCIAS DE LA DISCAPACIDAD </v>
          </cell>
          <cell r="M4525" t="str">
            <v>1720032869001</v>
          </cell>
          <cell r="N4525" t="str">
            <v>0995007842 / 0995875335</v>
          </cell>
          <cell r="O4525" t="str">
            <v/>
          </cell>
          <cell r="P4525" t="str">
            <v>QUITO</v>
          </cell>
          <cell r="Q4525" t="str">
            <v>QUITO</v>
          </cell>
          <cell r="R4525" t="str">
            <v>PICHINCHA</v>
          </cell>
          <cell r="T4525" t="str">
            <v>FLEXTRANS UIO</v>
          </cell>
          <cell r="U4525" t="str">
            <v>FLEXNETUIO_LOCAL</v>
          </cell>
          <cell r="V4525">
            <v>1</v>
          </cell>
          <cell r="W4525">
            <v>1</v>
          </cell>
          <cell r="X4525" t="str">
            <v>FLEXNET ECUADOR - MDELIVERY</v>
          </cell>
          <cell r="Y4525" t="str">
            <v>CALLE 28 DE JUNIO S/N Y GARCIA MORENO ENTRADA LLANO GRANDE</v>
          </cell>
          <cell r="Z4525" t="str">
            <v>1701_QUITO</v>
          </cell>
          <cell r="AA4525" t="str">
            <v/>
          </cell>
          <cell r="AB4525">
            <v>22275</v>
          </cell>
          <cell r="AC4525">
            <v>44916</v>
          </cell>
          <cell r="AD4525" t="str">
            <v>ITSACOURIER S.A.S</v>
          </cell>
          <cell r="AE4525" t="str">
            <v>LU161L</v>
          </cell>
          <cell r="AF4525">
            <v>1</v>
          </cell>
          <cell r="AG4525" t="str">
            <v>PEDIDO_ENTREGADO</v>
          </cell>
          <cell r="AH4525">
            <v>44916</v>
          </cell>
          <cell r="AK4525">
            <v>482003</v>
          </cell>
        </row>
        <row r="4526">
          <cell r="B4526">
            <v>482004</v>
          </cell>
          <cell r="C4526" t="str">
            <v>2477476</v>
          </cell>
          <cell r="D4526" t="str">
            <v>MDELIVERY</v>
          </cell>
          <cell r="E4526" t="str">
            <v>DESPACHO</v>
          </cell>
          <cell r="F4526" t="str">
            <v>NORMAL</v>
          </cell>
          <cell r="G4526" t="str">
            <v>TF89673</v>
          </cell>
          <cell r="H4526">
            <v>44914</v>
          </cell>
          <cell r="I4526" t="str">
            <v>ENTREGADO</v>
          </cell>
          <cell r="J4526">
            <v>44915</v>
          </cell>
          <cell r="K4526" t="str">
            <v>MARLON OMAR YANEZ MANOBAND_MARLON OMAR YANEZ MANOBAND</v>
          </cell>
          <cell r="L4526" t="str">
            <v>DR EMILIO ROMERO Y AV BENJAMIN CARRION EDIFICIO ESQ LABRA QUE LABRA EMPANADAS ALBORADA 6TA ETAPA MZ 601 VILLA 1 PISO 1 OFICINA</v>
          </cell>
          <cell r="M4526" t="str">
            <v>0202287363001</v>
          </cell>
          <cell r="N4526" t="str">
            <v>0983454026</v>
          </cell>
          <cell r="O4526" t="str">
            <v/>
          </cell>
          <cell r="P4526" t="str">
            <v>GUAYAQUIL</v>
          </cell>
          <cell r="Q4526" t="str">
            <v>GUAYAQUIL</v>
          </cell>
          <cell r="R4526" t="str">
            <v>GUAYAS</v>
          </cell>
          <cell r="T4526" t="str">
            <v>FLEXTRANS</v>
          </cell>
          <cell r="U4526" t="str">
            <v>FLEXNETUIO_GYE</v>
          </cell>
          <cell r="V4526">
            <v>1</v>
          </cell>
          <cell r="W4526">
            <v>1</v>
          </cell>
          <cell r="X4526" t="str">
            <v>FLEXNET ECUADOR - MDELIVERY</v>
          </cell>
          <cell r="Y4526" t="str">
            <v>CALLE 28 DE JUNIO S/N Y GARCIA MORENO ENTRADA LLANO GRANDE</v>
          </cell>
          <cell r="Z4526" t="str">
            <v>1701_QUITO</v>
          </cell>
          <cell r="AA4526" t="str">
            <v/>
          </cell>
          <cell r="AB4526">
            <v>22248</v>
          </cell>
          <cell r="AC4526">
            <v>44915</v>
          </cell>
          <cell r="AD4526" t="str">
            <v>ITSACOURIER S.A.S</v>
          </cell>
          <cell r="AE4526" t="str">
            <v>IV314G</v>
          </cell>
          <cell r="AF4526">
            <v>0</v>
          </cell>
          <cell r="AG4526" t="str">
            <v>PEDIDO_ENTREGADO</v>
          </cell>
          <cell r="AH4526">
            <v>44915</v>
          </cell>
          <cell r="AK4526">
            <v>482004</v>
          </cell>
        </row>
        <row r="4527">
          <cell r="B4527">
            <v>482005</v>
          </cell>
          <cell r="C4527" t="str">
            <v>2477477</v>
          </cell>
          <cell r="D4527" t="str">
            <v>MDELIVERY</v>
          </cell>
          <cell r="E4527" t="str">
            <v>DESPACHO</v>
          </cell>
          <cell r="F4527" t="str">
            <v>NORMAL</v>
          </cell>
          <cell r="G4527" t="str">
            <v>TF89674</v>
          </cell>
          <cell r="H4527">
            <v>44914</v>
          </cell>
          <cell r="I4527" t="str">
            <v>ENTREGADO</v>
          </cell>
          <cell r="J4527">
            <v>44915</v>
          </cell>
          <cell r="K4527" t="str">
            <v>VENUS NARANJO_TECHNOLOGY EQUINOCCIAL TECCIAL S A</v>
          </cell>
          <cell r="L4527" t="str">
            <v>AV ELOY VELASQUEZ Y 3ER CALLEJON 15B N E GARZOTA TERCERA ETAPA MZ 77 SL 4</v>
          </cell>
          <cell r="M4527" t="str">
            <v>0992154284001</v>
          </cell>
          <cell r="N4527" t="str">
            <v>0991545343</v>
          </cell>
          <cell r="O4527" t="str">
            <v/>
          </cell>
          <cell r="P4527" t="str">
            <v>GUAYAQUIL</v>
          </cell>
          <cell r="Q4527" t="str">
            <v>GUAYAQUIL</v>
          </cell>
          <cell r="R4527" t="str">
            <v>GUAYAS</v>
          </cell>
          <cell r="T4527" t="str">
            <v>FLEXTRANS</v>
          </cell>
          <cell r="U4527" t="str">
            <v>FLEXNETUIO_GYE</v>
          </cell>
          <cell r="V4527">
            <v>1</v>
          </cell>
          <cell r="W4527">
            <v>1</v>
          </cell>
          <cell r="X4527" t="str">
            <v>FLEXNET ECUADOR - MDELIVERY</v>
          </cell>
          <cell r="Y4527" t="str">
            <v>CALLE 28 DE JUNIO S/N Y GARCIA MORENO ENTRADA LLANO GRANDE</v>
          </cell>
          <cell r="Z4527" t="str">
            <v>1701_QUITO</v>
          </cell>
          <cell r="AA4527" t="str">
            <v/>
          </cell>
          <cell r="AB4527">
            <v>22248</v>
          </cell>
          <cell r="AC4527">
            <v>44915</v>
          </cell>
          <cell r="AD4527" t="str">
            <v>ITSACOURIER S.A.S</v>
          </cell>
          <cell r="AE4527" t="str">
            <v>IV314G</v>
          </cell>
          <cell r="AF4527">
            <v>0</v>
          </cell>
          <cell r="AG4527" t="str">
            <v>PEDIDO_ENTREGADO</v>
          </cell>
          <cell r="AH4527">
            <v>44915</v>
          </cell>
          <cell r="AK4527">
            <v>482005</v>
          </cell>
        </row>
        <row r="4528">
          <cell r="B4528">
            <v>482006</v>
          </cell>
          <cell r="C4528" t="str">
            <v>2477480</v>
          </cell>
          <cell r="D4528" t="str">
            <v>MDELIVERY</v>
          </cell>
          <cell r="E4528" t="str">
            <v>DESPACHO</v>
          </cell>
          <cell r="F4528" t="str">
            <v>NORMAL</v>
          </cell>
          <cell r="G4528" t="str">
            <v>031080002477480</v>
          </cell>
          <cell r="H4528">
            <v>44914</v>
          </cell>
          <cell r="I4528" t="str">
            <v>ENTREGADO</v>
          </cell>
          <cell r="J4528">
            <v>44916</v>
          </cell>
          <cell r="K4528" t="str">
            <v xml:space="preserve">ARIANA CAROLINA RIVAS VELEZ_BANCO GUAYAQUIL S A </v>
          </cell>
          <cell r="L4528" t="str">
            <v xml:space="preserve"> LOJA LOJA JOSE ANTONIO EGUIGUREN BANCO GUAYAQUIL 3ER PISO OLMEDO Y BERNARDO VALDIVIESO BANCO GUAYAQUIL 3ER PISO </v>
          </cell>
          <cell r="M4528" t="str">
            <v>0990049459001</v>
          </cell>
          <cell r="N4528" t="str">
            <v>968620465</v>
          </cell>
          <cell r="O4528" t="str">
            <v/>
          </cell>
          <cell r="P4528" t="str">
            <v>LOJA</v>
          </cell>
          <cell r="Q4528" t="str">
            <v>LOJA</v>
          </cell>
          <cell r="R4528" t="str">
            <v>LOJA</v>
          </cell>
          <cell r="T4528" t="str">
            <v>TRAMACO</v>
          </cell>
          <cell r="U4528" t="str">
            <v>FLEXNETUIO_PROVINCIA</v>
          </cell>
          <cell r="V4528">
            <v>1</v>
          </cell>
          <cell r="W4528">
            <v>1</v>
          </cell>
          <cell r="X4528" t="str">
            <v>FLEXNET ECUADOR - MDELIVERY</v>
          </cell>
          <cell r="Y4528" t="str">
            <v>CALLE 28 DE JUNIO S/N Y GARCIA MORENO ENTRADA LLANO GRANDE</v>
          </cell>
          <cell r="Z4528" t="str">
            <v>1701_QUITO</v>
          </cell>
          <cell r="AA4528" t="str">
            <v/>
          </cell>
          <cell r="AB4528">
            <v>22217</v>
          </cell>
          <cell r="AC4528">
            <v>44915</v>
          </cell>
          <cell r="AD4528" t="str">
            <v>TRAMACO EXPRESS</v>
          </cell>
          <cell r="AE4528" t="str">
            <v>GENERICO TMC</v>
          </cell>
          <cell r="AF4528">
            <v>0</v>
          </cell>
          <cell r="AG4528" t="str">
            <v>PEDIDO_ENTREGADO</v>
          </cell>
          <cell r="AH4528">
            <v>44916</v>
          </cell>
          <cell r="AJ4528" t="str">
            <v>GUIA ENTREGADA -Fernando Ochoa  - null</v>
          </cell>
          <cell r="AK4528">
            <v>482006</v>
          </cell>
        </row>
        <row r="4529">
          <cell r="B4529">
            <v>482007</v>
          </cell>
          <cell r="C4529" t="str">
            <v>2477481</v>
          </cell>
          <cell r="D4529" t="str">
            <v>MDELIVERY</v>
          </cell>
          <cell r="E4529" t="str">
            <v>DESPACHO</v>
          </cell>
          <cell r="F4529" t="str">
            <v>NORMAL</v>
          </cell>
          <cell r="G4529" t="str">
            <v>031080002477481</v>
          </cell>
          <cell r="H4529">
            <v>44914</v>
          </cell>
          <cell r="I4529" t="str">
            <v>ENTREGADO</v>
          </cell>
          <cell r="J4529">
            <v>44915</v>
          </cell>
          <cell r="K4529" t="str">
            <v>OROZCO VALENCIA EDISON GEOVANNY_ROCIO DE LOS ANGELES ZURITA BAYAS</v>
          </cell>
          <cell r="L4529" t="str">
            <v>RIOBAMBA AV 11 DE NOVIEMBRE Y AV CANONIGO RAMOS JUNTO A LOS ALMACENES GRAIMAN CASA DE 3 PISOS</v>
          </cell>
          <cell r="M4529" t="str">
            <v>0603363300001</v>
          </cell>
          <cell r="N4529" t="str">
            <v>0998189917</v>
          </cell>
          <cell r="O4529" t="str">
            <v/>
          </cell>
          <cell r="P4529" t="str">
            <v>RIOBAMBA</v>
          </cell>
          <cell r="Q4529" t="str">
            <v>RIOBAMBA</v>
          </cell>
          <cell r="R4529" t="str">
            <v>CHIMBORAZO</v>
          </cell>
          <cell r="T4529" t="str">
            <v>TRAMACO</v>
          </cell>
          <cell r="U4529" t="str">
            <v>FLEXNETUIO_PROVINCIA</v>
          </cell>
          <cell r="V4529">
            <v>1</v>
          </cell>
          <cell r="W4529">
            <v>1</v>
          </cell>
          <cell r="X4529" t="str">
            <v>FLEXNET ECUADOR - MDELIVERY</v>
          </cell>
          <cell r="Y4529" t="str">
            <v>CALLE 28 DE JUNIO S/N Y GARCIA MORENO ENTRADA LLANO GRANDE</v>
          </cell>
          <cell r="Z4529" t="str">
            <v>1701_QUITO</v>
          </cell>
          <cell r="AA4529" t="str">
            <v/>
          </cell>
          <cell r="AB4529">
            <v>22217</v>
          </cell>
          <cell r="AC4529">
            <v>44915</v>
          </cell>
          <cell r="AD4529" t="str">
            <v>TRAMACO EXPRESS</v>
          </cell>
          <cell r="AE4529" t="str">
            <v>GENERICO TMC</v>
          </cell>
          <cell r="AF4529">
            <v>0</v>
          </cell>
          <cell r="AG4529" t="str">
            <v>PEDIDO_ENTREGADO</v>
          </cell>
          <cell r="AH4529">
            <v>44915</v>
          </cell>
          <cell r="AJ4529" t="str">
            <v>GUIA ENTREGADA -. OROZCO VALENCIA EDISON GEOVANNY  - 060337899171</v>
          </cell>
          <cell r="AK4529">
            <v>482007</v>
          </cell>
        </row>
        <row r="4530">
          <cell r="B4530">
            <v>482008</v>
          </cell>
          <cell r="C4530" t="str">
            <v>2477483</v>
          </cell>
          <cell r="D4530" t="str">
            <v>MDELIVERY</v>
          </cell>
          <cell r="E4530" t="str">
            <v>DESPACHO</v>
          </cell>
          <cell r="F4530" t="str">
            <v>NORMAL</v>
          </cell>
          <cell r="G4530" t="str">
            <v>031080002477483</v>
          </cell>
          <cell r="H4530">
            <v>44914</v>
          </cell>
          <cell r="I4530" t="str">
            <v>ENTREGADO</v>
          </cell>
          <cell r="J4530">
            <v>44915</v>
          </cell>
          <cell r="K4530" t="str">
            <v>MACIAS VERA ELIO FERNANDO_MACIAS VERA ELIO FERNANDO</v>
          </cell>
          <cell r="L4530" t="str">
            <v>CENTRO CALL PERUAL Y CORVA CALLEJON UMBERTO GUILLEN REF FRENTE A ORO CASH Y FERNTE A UNA PARED DE CANA CASA DE 2 PISOS COLOR CREMA</v>
          </cell>
          <cell r="M4530" t="str">
            <v>1310712003001</v>
          </cell>
          <cell r="N4530" t="str">
            <v>0959420299</v>
          </cell>
          <cell r="O4530" t="str">
            <v/>
          </cell>
          <cell r="P4530" t="str">
            <v>PORTOVIEJO</v>
          </cell>
          <cell r="Q4530" t="str">
            <v>PORTOVIEJO</v>
          </cell>
          <cell r="R4530" t="str">
            <v>MANABI</v>
          </cell>
          <cell r="T4530" t="str">
            <v>TRAMACO</v>
          </cell>
          <cell r="U4530" t="str">
            <v>FLEXNETUIO_PROVINCIA</v>
          </cell>
          <cell r="V4530">
            <v>1</v>
          </cell>
          <cell r="W4530">
            <v>1</v>
          </cell>
          <cell r="X4530" t="str">
            <v>FLEXNET ECUADOR - MDELIVERY</v>
          </cell>
          <cell r="Y4530" t="str">
            <v>CALLE 28 DE JUNIO S/N Y GARCIA MORENO ENTRADA LLANO GRANDE</v>
          </cell>
          <cell r="Z4530" t="str">
            <v>1701_QUITO</v>
          </cell>
          <cell r="AA4530" t="str">
            <v/>
          </cell>
          <cell r="AB4530">
            <v>22217</v>
          </cell>
          <cell r="AC4530">
            <v>44915</v>
          </cell>
          <cell r="AD4530" t="str">
            <v>TRAMACO EXPRESS</v>
          </cell>
          <cell r="AE4530" t="str">
            <v>GENERICO TMC</v>
          </cell>
          <cell r="AF4530">
            <v>0</v>
          </cell>
          <cell r="AG4530" t="str">
            <v>PEDIDO_ENTREGADO</v>
          </cell>
          <cell r="AH4530">
            <v>44915</v>
          </cell>
          <cell r="AJ4530" t="str">
            <v>GUIA ENTREGADA -. MACIAS VERA ELIO FERNANDO MACIAS VERA ELIO FERNANDO - 1310712003001</v>
          </cell>
          <cell r="AK4530">
            <v>482008</v>
          </cell>
        </row>
        <row r="4531">
          <cell r="B4531">
            <v>482009</v>
          </cell>
          <cell r="C4531" t="str">
            <v>2477484</v>
          </cell>
          <cell r="D4531" t="str">
            <v>MDELIVERY</v>
          </cell>
          <cell r="E4531" t="str">
            <v>DESPACHO</v>
          </cell>
          <cell r="F4531" t="str">
            <v>NORMAL</v>
          </cell>
          <cell r="G4531" t="str">
            <v>FT75989</v>
          </cell>
          <cell r="H4531">
            <v>44914</v>
          </cell>
          <cell r="I4531" t="str">
            <v>ENTREGADO</v>
          </cell>
          <cell r="J4531">
            <v>44915</v>
          </cell>
          <cell r="K4531" t="str">
            <v>FREDDY VELASCO CAMACHO_KATYA REBECA REINOSO VALDEZ</v>
          </cell>
          <cell r="L4531" t="str">
            <v xml:space="preserve"> LOS CHILLOS LUGAR DE ENTREGA AVE RIO CENEPA Y CASA 9 Y AVE RIO ZAMORA SECTOR SAN RAFAEL BARRIO PLAYA CHICA REFERENCIA SUPERMAXI DE SAN GRABRIEL </v>
          </cell>
          <cell r="M4531" t="str">
            <v>1713422093001</v>
          </cell>
          <cell r="N4531" t="str">
            <v>0996570207 / 0987068149</v>
          </cell>
          <cell r="O4531" t="str">
            <v/>
          </cell>
          <cell r="P4531" t="str">
            <v>QUITO</v>
          </cell>
          <cell r="Q4531" t="str">
            <v>QUITO</v>
          </cell>
          <cell r="R4531" t="str">
            <v>PICHINCHA</v>
          </cell>
          <cell r="T4531" t="str">
            <v>FLEXTRANS UIO</v>
          </cell>
          <cell r="U4531" t="str">
            <v>FLEXNETUIO_LOCAL</v>
          </cell>
          <cell r="V4531">
            <v>1</v>
          </cell>
          <cell r="W4531">
            <v>1</v>
          </cell>
          <cell r="X4531" t="str">
            <v>FLEXNET ECUADOR - MDELIVERY</v>
          </cell>
          <cell r="Y4531" t="str">
            <v>CALLE 28 DE JUNIO S/N Y GARCIA MORENO ENTRADA LLANO GRANDE</v>
          </cell>
          <cell r="Z4531" t="str">
            <v>1701_QUITO</v>
          </cell>
          <cell r="AA4531" t="str">
            <v/>
          </cell>
          <cell r="AB4531">
            <v>22227</v>
          </cell>
          <cell r="AC4531">
            <v>44915</v>
          </cell>
          <cell r="AD4531" t="str">
            <v>FLEXTRANS</v>
          </cell>
          <cell r="AE4531" t="str">
            <v>PDI0214</v>
          </cell>
          <cell r="AF4531">
            <v>0</v>
          </cell>
          <cell r="AG4531" t="str">
            <v>PEDIDO_ENTREGADO</v>
          </cell>
          <cell r="AH4531">
            <v>44915</v>
          </cell>
          <cell r="AK4531">
            <v>482009</v>
          </cell>
        </row>
        <row r="4532">
          <cell r="B4532">
            <v>482010</v>
          </cell>
          <cell r="C4532" t="str">
            <v>2477485</v>
          </cell>
          <cell r="D4532" t="str">
            <v>MDELIVERY</v>
          </cell>
          <cell r="E4532" t="str">
            <v>DESPACHO</v>
          </cell>
          <cell r="F4532" t="str">
            <v>NORMAL</v>
          </cell>
          <cell r="G4532" t="str">
            <v>FT75968</v>
          </cell>
          <cell r="H4532">
            <v>44914</v>
          </cell>
          <cell r="I4532" t="str">
            <v>ENTREGADO</v>
          </cell>
          <cell r="J4532">
            <v>44915</v>
          </cell>
          <cell r="K4532" t="str">
            <v>RODRIGO SAMUEZA SYLVIA_COOPERATIVA DE AHORRO Y CREDITO UNIVERSIDAD CATOLICA DEL ECUADOR</v>
          </cell>
          <cell r="L4532" t="str">
            <v>av 12 de octubre y veintimilla UNIVERSIDAD CATOLICA DEL ECUADOR DIRIGIRSE A COOPERATIVA PUCE PREGUNTAR POR RODRIGO SAMUEZA</v>
          </cell>
          <cell r="M4532" t="str">
            <v>1791708288001</v>
          </cell>
          <cell r="N4532" t="str">
            <v>0999046572</v>
          </cell>
          <cell r="O4532" t="str">
            <v/>
          </cell>
          <cell r="P4532" t="str">
            <v>QUITO</v>
          </cell>
          <cell r="Q4532" t="str">
            <v>QUITO</v>
          </cell>
          <cell r="R4532" t="str">
            <v>PICHINCHA</v>
          </cell>
          <cell r="T4532" t="str">
            <v>FLEXTRANS UIO</v>
          </cell>
          <cell r="U4532" t="str">
            <v>FLEXNETUIO_LOCAL</v>
          </cell>
          <cell r="V4532">
            <v>1</v>
          </cell>
          <cell r="W4532">
            <v>1</v>
          </cell>
          <cell r="X4532" t="str">
            <v>FLEXNET ECUADOR - MDELIVERY</v>
          </cell>
          <cell r="Y4532" t="str">
            <v>CALLE 28 DE JUNIO S/N Y GARCIA MORENO ENTRADA LLANO GRANDE</v>
          </cell>
          <cell r="Z4532" t="str">
            <v>1701_QUITO</v>
          </cell>
          <cell r="AA4532" t="str">
            <v/>
          </cell>
          <cell r="AB4532">
            <v>22233</v>
          </cell>
          <cell r="AC4532">
            <v>44915</v>
          </cell>
          <cell r="AD4532" t="str">
            <v>ITSACOURIER S.A.S</v>
          </cell>
          <cell r="AE4532" t="str">
            <v>LU161L</v>
          </cell>
          <cell r="AF4532">
            <v>0</v>
          </cell>
          <cell r="AG4532" t="str">
            <v>PEDIDO_ENTREGADO</v>
          </cell>
          <cell r="AH4532">
            <v>44915</v>
          </cell>
          <cell r="AK4532">
            <v>482010</v>
          </cell>
        </row>
        <row r="4533">
          <cell r="B4533">
            <v>482011</v>
          </cell>
          <cell r="C4533" t="str">
            <v>2477486</v>
          </cell>
          <cell r="D4533" t="str">
            <v>MDELIVERY</v>
          </cell>
          <cell r="E4533" t="str">
            <v>DESPACHO</v>
          </cell>
          <cell r="F4533" t="str">
            <v>NORMAL</v>
          </cell>
          <cell r="G4533" t="str">
            <v>031080002477486</v>
          </cell>
          <cell r="H4533">
            <v>44914</v>
          </cell>
          <cell r="I4533" t="str">
            <v>ENTREGADO</v>
          </cell>
          <cell r="J4533">
            <v>44915</v>
          </cell>
          <cell r="K4533" t="str">
            <v>DANNY DEL SALTO FABIAN GUERRERO_FRANCISCO JOSe ALBAN LUCERO</v>
          </cell>
          <cell r="L4533" t="str">
            <v>AMBATO CHILE 03 34 Y URUGUAY AL LADO DE RESTAURANT LA SAZON DEL NEGTO</v>
          </cell>
          <cell r="M4533" t="str">
            <v>0502235666001</v>
          </cell>
          <cell r="N4533" t="str">
            <v>0992742837</v>
          </cell>
          <cell r="O4533" t="str">
            <v/>
          </cell>
          <cell r="P4533" t="str">
            <v>AMBATO</v>
          </cell>
          <cell r="Q4533" t="str">
            <v>AMBATO</v>
          </cell>
          <cell r="R4533" t="str">
            <v>TUNGURAHUA</v>
          </cell>
          <cell r="S4533" t="str">
            <v>AMBATO</v>
          </cell>
          <cell r="T4533" t="str">
            <v>TRAMACO</v>
          </cell>
          <cell r="U4533" t="str">
            <v>FLEXNETUIO_PROVINCIA</v>
          </cell>
          <cell r="V4533">
            <v>1</v>
          </cell>
          <cell r="W4533">
            <v>1</v>
          </cell>
          <cell r="X4533" t="str">
            <v>FLEXNET ECUADOR - MDELIVERY</v>
          </cell>
          <cell r="Y4533" t="str">
            <v>CALLE 28 DE JUNIO S/N Y GARCIA MORENO ENTRADA LLANO GRANDE</v>
          </cell>
          <cell r="Z4533" t="str">
            <v>1701_QUITO</v>
          </cell>
          <cell r="AA4533" t="str">
            <v/>
          </cell>
          <cell r="AB4533">
            <v>22217</v>
          </cell>
          <cell r="AC4533">
            <v>44915</v>
          </cell>
          <cell r="AD4533" t="str">
            <v>TRAMACO EXPRESS</v>
          </cell>
          <cell r="AE4533" t="str">
            <v>GENERICO TMC</v>
          </cell>
          <cell r="AF4533">
            <v>0</v>
          </cell>
          <cell r="AG4533" t="str">
            <v>PEDIDO_ENTREGADO</v>
          </cell>
          <cell r="AH4533">
            <v>44915</v>
          </cell>
          <cell r="AJ4533" t="str">
            <v>GUIA ENTREGADA -Dany salto - 1597679767</v>
          </cell>
          <cell r="AK4533">
            <v>482011</v>
          </cell>
        </row>
        <row r="4534">
          <cell r="B4534">
            <v>482012</v>
          </cell>
          <cell r="C4534" t="str">
            <v>2477491</v>
          </cell>
          <cell r="D4534" t="str">
            <v>MDELIVERY</v>
          </cell>
          <cell r="E4534" t="str">
            <v>DESPACHO</v>
          </cell>
          <cell r="F4534" t="str">
            <v>NORMAL</v>
          </cell>
          <cell r="G4534" t="str">
            <v>FT75992</v>
          </cell>
          <cell r="H4534">
            <v>44914</v>
          </cell>
          <cell r="I4534" t="str">
            <v>ENTREGADO</v>
          </cell>
          <cell r="J4534">
            <v>44916</v>
          </cell>
          <cell r="K4534" t="str">
            <v>KINTIA NURINKIAS SALAZAR_KINTIA NURINKIAS SALAZAR</v>
          </cell>
          <cell r="L4534" t="str">
            <v xml:space="preserve"> ANTONIO DE ELIZALDE Y AVENIDA GRAN COLOMBIA EDIFCIO ENDARA 1ER PISO REFERENCIA A LADO DE LA CRUZ ROJA </v>
          </cell>
          <cell r="M4534" t="str">
            <v>1718446527001</v>
          </cell>
          <cell r="N4534" t="str">
            <v>0983880973 / 0998140614</v>
          </cell>
          <cell r="O4534" t="str">
            <v/>
          </cell>
          <cell r="P4534" t="str">
            <v>QUITO</v>
          </cell>
          <cell r="Q4534" t="str">
            <v>QUITO</v>
          </cell>
          <cell r="R4534" t="str">
            <v>PICHINCHA</v>
          </cell>
          <cell r="T4534" t="str">
            <v>FLEXTRANS UIO</v>
          </cell>
          <cell r="U4534" t="str">
            <v>FLEXNETUIO_LOCAL</v>
          </cell>
          <cell r="V4534">
            <v>1</v>
          </cell>
          <cell r="W4534">
            <v>1</v>
          </cell>
          <cell r="X4534" t="str">
            <v>FLEXNET ECUADOR - MDELIVERY</v>
          </cell>
          <cell r="Y4534" t="str">
            <v>CALLE 28 DE JUNIO S/N Y GARCIA MORENO ENTRADA LLANO GRANDE</v>
          </cell>
          <cell r="Z4534" t="str">
            <v>1701_QUITO</v>
          </cell>
          <cell r="AA4534" t="str">
            <v/>
          </cell>
          <cell r="AB4534">
            <v>22275</v>
          </cell>
          <cell r="AC4534">
            <v>44916</v>
          </cell>
          <cell r="AD4534" t="str">
            <v>ITSACOURIER S.A.S</v>
          </cell>
          <cell r="AE4534" t="str">
            <v>LU161L</v>
          </cell>
          <cell r="AF4534">
            <v>1</v>
          </cell>
          <cell r="AG4534" t="str">
            <v>PEDIDO_ENTREGADO</v>
          </cell>
          <cell r="AH4534">
            <v>44916</v>
          </cell>
          <cell r="AK4534">
            <v>482012</v>
          </cell>
        </row>
        <row r="4535">
          <cell r="B4535">
            <v>482013</v>
          </cell>
          <cell r="C4535" t="str">
            <v>2477492</v>
          </cell>
          <cell r="D4535" t="str">
            <v>MDELIVERY</v>
          </cell>
          <cell r="E4535" t="str">
            <v>DESPACHO</v>
          </cell>
          <cell r="F4535" t="str">
            <v>NORMAL</v>
          </cell>
          <cell r="G4535" t="str">
            <v>FT75996</v>
          </cell>
          <cell r="H4535">
            <v>44914</v>
          </cell>
          <cell r="I4535" t="str">
            <v>ENTREGADO</v>
          </cell>
          <cell r="J4535">
            <v>44915</v>
          </cell>
          <cell r="K4535" t="str">
            <v>ANGEL MANUEL CHEVEZ MOREIRA_ANGEL MANUEL CHEVEZ MOREIRA</v>
          </cell>
          <cell r="L4535" t="str">
            <v>EL BARRIO ES SANTO TOMAS 2 CALLE PRINCIPAL E3D Y CALLE SECUNDARIO S57G CADA NO S57 291 ATRAS DE LA IGLESIA SANTO TOMAS 2</v>
          </cell>
          <cell r="M4535" t="str">
            <v>1728502533001</v>
          </cell>
          <cell r="N4535" t="str">
            <v>0983351624</v>
          </cell>
          <cell r="O4535" t="str">
            <v/>
          </cell>
          <cell r="P4535" t="str">
            <v>QUITO</v>
          </cell>
          <cell r="Q4535" t="str">
            <v>QUITO</v>
          </cell>
          <cell r="R4535" t="str">
            <v>PICHINCHA</v>
          </cell>
          <cell r="T4535" t="str">
            <v>FLEXTRANS UIO</v>
          </cell>
          <cell r="U4535" t="str">
            <v>FLEXNETUIO_LOCAL</v>
          </cell>
          <cell r="V4535">
            <v>1</v>
          </cell>
          <cell r="W4535">
            <v>1</v>
          </cell>
          <cell r="X4535" t="str">
            <v>FLEXNET ECUADOR - MDELIVERY</v>
          </cell>
          <cell r="Y4535" t="str">
            <v>CALLE 28 DE JUNIO S/N Y GARCIA MORENO ENTRADA LLANO GRANDE</v>
          </cell>
          <cell r="Z4535" t="str">
            <v>1701_QUITO</v>
          </cell>
          <cell r="AA4535" t="str">
            <v/>
          </cell>
          <cell r="AB4535">
            <v>22225</v>
          </cell>
          <cell r="AC4535">
            <v>44915</v>
          </cell>
          <cell r="AD4535" t="str">
            <v>ITSACOURIER S.A.S</v>
          </cell>
          <cell r="AE4535" t="str">
            <v>PBB3265</v>
          </cell>
          <cell r="AF4535">
            <v>0</v>
          </cell>
          <cell r="AG4535" t="str">
            <v>PEDIDO_ENTREGADO</v>
          </cell>
          <cell r="AH4535">
            <v>44915</v>
          </cell>
          <cell r="AK4535">
            <v>482013</v>
          </cell>
        </row>
        <row r="4536">
          <cell r="B4536">
            <v>482014</v>
          </cell>
          <cell r="C4536" t="str">
            <v>2477493</v>
          </cell>
          <cell r="D4536" t="str">
            <v>MDELIVERY</v>
          </cell>
          <cell r="E4536" t="str">
            <v>DESPACHO</v>
          </cell>
          <cell r="F4536" t="str">
            <v>NORMAL</v>
          </cell>
          <cell r="G4536" t="str">
            <v>TF89676</v>
          </cell>
          <cell r="H4536">
            <v>44914</v>
          </cell>
          <cell r="I4536" t="str">
            <v>ENTREGADO</v>
          </cell>
          <cell r="J4536">
            <v>44915</v>
          </cell>
          <cell r="K4536" t="str">
            <v>Jenniffer Villacis_ASOCIACION SOLIDARISTA PROFUTURO</v>
          </cell>
          <cell r="L4536" t="str">
            <v xml:space="preserve"> GUAYAS GUAYAQUIL Av Jose Rodriguez Bonin y Av Barcelona Planta San Eduardo Holcim Ecuador Planta Baja </v>
          </cell>
          <cell r="M4536" t="str">
            <v>0992424222001</v>
          </cell>
          <cell r="N4536" t="str">
            <v>0989547209</v>
          </cell>
          <cell r="O4536" t="str">
            <v/>
          </cell>
          <cell r="P4536" t="str">
            <v>GUAYAQUIL</v>
          </cell>
          <cell r="Q4536" t="str">
            <v>GUAYAQUIL</v>
          </cell>
          <cell r="R4536" t="str">
            <v>GUAYAS</v>
          </cell>
          <cell r="T4536" t="str">
            <v>FLEXTRANS</v>
          </cell>
          <cell r="U4536" t="str">
            <v>FLEXNETUIO_GYE</v>
          </cell>
          <cell r="V4536">
            <v>1</v>
          </cell>
          <cell r="W4536">
            <v>1</v>
          </cell>
          <cell r="X4536" t="str">
            <v>FLEXNET ECUADOR - MDELIVERY</v>
          </cell>
          <cell r="Y4536" t="str">
            <v>CALLE 28 DE JUNIO S/N Y GARCIA MORENO ENTRADA LLANO GRANDE</v>
          </cell>
          <cell r="Z4536" t="str">
            <v>1701_QUITO</v>
          </cell>
          <cell r="AA4536" t="str">
            <v/>
          </cell>
          <cell r="AB4536">
            <v>22245</v>
          </cell>
          <cell r="AC4536">
            <v>44915</v>
          </cell>
          <cell r="AD4536" t="str">
            <v>ITSACOURIER S.A.S</v>
          </cell>
          <cell r="AE4536" t="str">
            <v>JJ069D</v>
          </cell>
          <cell r="AF4536">
            <v>0</v>
          </cell>
          <cell r="AG4536" t="str">
            <v>PEDIDO_ENTREGADO</v>
          </cell>
          <cell r="AH4536">
            <v>44915</v>
          </cell>
          <cell r="AK4536">
            <v>482014</v>
          </cell>
        </row>
        <row r="4537">
          <cell r="B4537">
            <v>482015</v>
          </cell>
          <cell r="C4537" t="str">
            <v>2477494</v>
          </cell>
          <cell r="D4537" t="str">
            <v>MDELIVERY</v>
          </cell>
          <cell r="E4537" t="str">
            <v>DESPACHO</v>
          </cell>
          <cell r="F4537" t="str">
            <v>NORMAL</v>
          </cell>
          <cell r="G4537" t="str">
            <v>FT76009</v>
          </cell>
          <cell r="H4537">
            <v>44914</v>
          </cell>
          <cell r="I4537" t="str">
            <v>ENTREGADO</v>
          </cell>
          <cell r="J4537">
            <v>44915</v>
          </cell>
          <cell r="K4537" t="str">
            <v>Sofia Alexandra Benitez Recalde_ASOCIACION SOLIDARISTA PROFUTURO</v>
          </cell>
          <cell r="L4537" t="str">
            <v xml:space="preserve"> PICHINCHA QUITO Holcim Planta Quito Norte Av Manuel Zambrano 200 y 6 de </v>
          </cell>
          <cell r="M4537" t="str">
            <v>0992424222001</v>
          </cell>
          <cell r="N4537" t="str">
            <v>987383995</v>
          </cell>
          <cell r="O4537" t="str">
            <v/>
          </cell>
          <cell r="P4537" t="str">
            <v>QUITO</v>
          </cell>
          <cell r="Q4537" t="str">
            <v>QUITO</v>
          </cell>
          <cell r="R4537" t="str">
            <v>PICHINCHA</v>
          </cell>
          <cell r="T4537" t="str">
            <v>FLEXTRANS UIO</v>
          </cell>
          <cell r="U4537" t="str">
            <v>FLEXNETUIO_LOCAL</v>
          </cell>
          <cell r="V4537">
            <v>1</v>
          </cell>
          <cell r="W4537">
            <v>1</v>
          </cell>
          <cell r="X4537" t="str">
            <v>FLEXNET ECUADOR - MDELIVERY</v>
          </cell>
          <cell r="Y4537" t="str">
            <v>CALLE 28 DE JUNIO S/N Y GARCIA MORENO ENTRADA LLANO GRANDE</v>
          </cell>
          <cell r="Z4537" t="str">
            <v>1701_QUITO</v>
          </cell>
          <cell r="AA4537" t="str">
            <v/>
          </cell>
          <cell r="AB4537">
            <v>22232</v>
          </cell>
          <cell r="AC4537">
            <v>44915</v>
          </cell>
          <cell r="AD4537" t="str">
            <v>ITSACOURIER S.A.S</v>
          </cell>
          <cell r="AE4537" t="str">
            <v>JD575P</v>
          </cell>
          <cell r="AF4537">
            <v>0</v>
          </cell>
          <cell r="AG4537" t="str">
            <v>PEDIDO_ENTREGADO</v>
          </cell>
          <cell r="AH4537">
            <v>44915</v>
          </cell>
          <cell r="AK4537">
            <v>482015</v>
          </cell>
        </row>
        <row r="4538">
          <cell r="B4538">
            <v>482016</v>
          </cell>
          <cell r="C4538" t="str">
            <v>2477495</v>
          </cell>
          <cell r="D4538" t="str">
            <v>MDELIVERY</v>
          </cell>
          <cell r="E4538" t="str">
            <v>DESPACHO</v>
          </cell>
          <cell r="F4538" t="str">
            <v>NORMAL</v>
          </cell>
          <cell r="G4538" t="str">
            <v>FT76008</v>
          </cell>
          <cell r="H4538">
            <v>44914</v>
          </cell>
          <cell r="I4538" t="str">
            <v>ENTREGADO</v>
          </cell>
          <cell r="J4538">
            <v>44915</v>
          </cell>
          <cell r="K4538" t="str">
            <v>GABRIELA QUEZADA_ASOCIACION DE EMPLEADOS DE PETROAMAZONAS EP</v>
          </cell>
          <cell r="L4538" t="str">
            <v xml:space="preserve"> PICHINCHA QUITO PICHINCHA QUITO LA NINA E9 64 Y AV 6 DE DICIEMBRE EDIFICIO SAN FRANCISCO PLAZA PISO 2 ALADO BANCO INTERNACIONAL </v>
          </cell>
          <cell r="M4538" t="str">
            <v>1792376041001</v>
          </cell>
          <cell r="N4538" t="str">
            <v>0969055964</v>
          </cell>
          <cell r="O4538" t="str">
            <v/>
          </cell>
          <cell r="P4538" t="str">
            <v>QUITO</v>
          </cell>
          <cell r="Q4538" t="str">
            <v>QUITO</v>
          </cell>
          <cell r="R4538" t="str">
            <v>PICHINCHA</v>
          </cell>
          <cell r="T4538" t="str">
            <v>FLEXTRANS UIO</v>
          </cell>
          <cell r="U4538" t="str">
            <v>FLEXNETUIO_LOCAL</v>
          </cell>
          <cell r="V4538">
            <v>1</v>
          </cell>
          <cell r="W4538">
            <v>1</v>
          </cell>
          <cell r="X4538" t="str">
            <v>FLEXNET ECUADOR - MDELIVERY</v>
          </cell>
          <cell r="Y4538" t="str">
            <v>CALLE 28 DE JUNIO S/N Y GARCIA MORENO ENTRADA LLANO GRANDE</v>
          </cell>
          <cell r="Z4538" t="str">
            <v>1701_QUITO</v>
          </cell>
          <cell r="AA4538" t="str">
            <v/>
          </cell>
          <cell r="AB4538">
            <v>22233</v>
          </cell>
          <cell r="AC4538">
            <v>44915</v>
          </cell>
          <cell r="AD4538" t="str">
            <v>ITSACOURIER S.A.S</v>
          </cell>
          <cell r="AE4538" t="str">
            <v>LU161L</v>
          </cell>
          <cell r="AF4538">
            <v>0</v>
          </cell>
          <cell r="AG4538" t="str">
            <v>PEDIDO_ENTREGADO</v>
          </cell>
          <cell r="AH4538">
            <v>44915</v>
          </cell>
          <cell r="AK4538">
            <v>482016</v>
          </cell>
        </row>
        <row r="4539">
          <cell r="B4539">
            <v>482017</v>
          </cell>
          <cell r="C4539" t="str">
            <v>2477496</v>
          </cell>
          <cell r="D4539" t="str">
            <v>MDELIVERY</v>
          </cell>
          <cell r="E4539" t="str">
            <v>DESPACHO</v>
          </cell>
          <cell r="F4539" t="str">
            <v>NORMAL</v>
          </cell>
          <cell r="G4539" t="str">
            <v>TF89669</v>
          </cell>
          <cell r="H4539">
            <v>44914</v>
          </cell>
          <cell r="I4539" t="str">
            <v>ENTREGADO</v>
          </cell>
          <cell r="J4539">
            <v>44915</v>
          </cell>
          <cell r="K4539" t="str">
            <v>Yulen Mautong_COOPERATIVA DE AHORRO Y CREDITO DE TRABAJADORES AG</v>
          </cell>
          <cell r="L4539" t="str">
            <v>CENTRO COMERCIAL ALBAN BORJA QUEDA UBICADO EN CARLOS JULIO ARZENEGA DENTRO DEL CENTRO COMERCIAL EN LA PUERTA 3 EN EL LOCAL GLOBAL CONSULT EN EL SEGUNDO PISO</v>
          </cell>
          <cell r="M4539" t="str">
            <v>1291718317001</v>
          </cell>
          <cell r="N4539" t="str">
            <v>0999600827</v>
          </cell>
          <cell r="O4539" t="str">
            <v/>
          </cell>
          <cell r="P4539" t="str">
            <v>GUAYAQUIL</v>
          </cell>
          <cell r="Q4539" t="str">
            <v>GUAYAQUIL</v>
          </cell>
          <cell r="R4539" t="str">
            <v>GUAYAS</v>
          </cell>
          <cell r="T4539" t="str">
            <v>FLEXTRANS</v>
          </cell>
          <cell r="U4539" t="str">
            <v>FLEXNETUIO_GYE</v>
          </cell>
          <cell r="V4539">
            <v>1</v>
          </cell>
          <cell r="W4539">
            <v>1</v>
          </cell>
          <cell r="X4539" t="str">
            <v>FLEXNET ECUADOR - MDELIVERY</v>
          </cell>
          <cell r="Y4539" t="str">
            <v>CALLE 28 DE JUNIO S/N Y GARCIA MORENO ENTRADA LLANO GRANDE</v>
          </cell>
          <cell r="Z4539" t="str">
            <v>1701_QUITO</v>
          </cell>
          <cell r="AA4539" t="str">
            <v/>
          </cell>
          <cell r="AB4539">
            <v>22245</v>
          </cell>
          <cell r="AC4539">
            <v>44915</v>
          </cell>
          <cell r="AD4539" t="str">
            <v>ITSACOURIER S.A.S</v>
          </cell>
          <cell r="AE4539" t="str">
            <v>JJ069D</v>
          </cell>
          <cell r="AF4539">
            <v>0</v>
          </cell>
          <cell r="AG4539" t="str">
            <v>PEDIDO_ENTREGADO</v>
          </cell>
          <cell r="AH4539">
            <v>44915</v>
          </cell>
          <cell r="AK4539">
            <v>482017</v>
          </cell>
        </row>
        <row r="4540">
          <cell r="B4540">
            <v>482018</v>
          </cell>
          <cell r="C4540" t="str">
            <v>2477497</v>
          </cell>
          <cell r="D4540" t="str">
            <v>MDELIVERY</v>
          </cell>
          <cell r="E4540" t="str">
            <v>DESPACHO</v>
          </cell>
          <cell r="F4540" t="str">
            <v>NORMAL</v>
          </cell>
          <cell r="G4540" t="str">
            <v>031080002477497</v>
          </cell>
          <cell r="H4540">
            <v>44914</v>
          </cell>
          <cell r="I4540" t="str">
            <v>ENTREGADO</v>
          </cell>
          <cell r="J4540">
            <v>44915</v>
          </cell>
          <cell r="K4540" t="str">
            <v xml:space="preserve">LUCIA CHIRIBOGA_ANDINAMOTORS S A </v>
          </cell>
          <cell r="L4540" t="str">
            <v>AV ATAHUALPA Y VICTOR HUGO ESQ FRTE AL C C MALL DE LOS ANDES</v>
          </cell>
          <cell r="M4540" t="str">
            <v>1891706061001</v>
          </cell>
          <cell r="N4540" t="str">
            <v>0987272279</v>
          </cell>
          <cell r="O4540" t="str">
            <v/>
          </cell>
          <cell r="P4540" t="str">
            <v>AMBATO</v>
          </cell>
          <cell r="Q4540" t="str">
            <v>AMBATO</v>
          </cell>
          <cell r="R4540" t="str">
            <v>TUNGURAHUA</v>
          </cell>
          <cell r="S4540" t="str">
            <v>AMBATO</v>
          </cell>
          <cell r="T4540" t="str">
            <v>TRAMACO</v>
          </cell>
          <cell r="U4540" t="str">
            <v>FLEXNETUIO_PROVINCIA</v>
          </cell>
          <cell r="V4540">
            <v>1</v>
          </cell>
          <cell r="W4540">
            <v>1</v>
          </cell>
          <cell r="X4540" t="str">
            <v>FLEXNET ECUADOR - MDELIVERY</v>
          </cell>
          <cell r="Y4540" t="str">
            <v>CALLE 28 DE JUNIO S/N Y GARCIA MORENO ENTRADA LLANO GRANDE</v>
          </cell>
          <cell r="Z4540" t="str">
            <v>1701_QUITO</v>
          </cell>
          <cell r="AA4540" t="str">
            <v/>
          </cell>
          <cell r="AB4540">
            <v>22217</v>
          </cell>
          <cell r="AC4540">
            <v>44915</v>
          </cell>
          <cell r="AD4540" t="str">
            <v>TRAMACO EXPRESS</v>
          </cell>
          <cell r="AE4540" t="str">
            <v>GENERICO TMC</v>
          </cell>
          <cell r="AF4540">
            <v>0</v>
          </cell>
          <cell r="AG4540" t="str">
            <v>PEDIDO_ENTREGADO</v>
          </cell>
          <cell r="AH4540">
            <v>44915</v>
          </cell>
          <cell r="AJ4540" t="str">
            <v>GUIA ENTREGADA -. LUCIA CHIRIBOGA  - 1891706061001</v>
          </cell>
          <cell r="AK4540">
            <v>482018</v>
          </cell>
        </row>
        <row r="4541">
          <cell r="B4541">
            <v>482019</v>
          </cell>
          <cell r="C4541" t="str">
            <v>2477499</v>
          </cell>
          <cell r="D4541" t="str">
            <v>MDELIVERY</v>
          </cell>
          <cell r="E4541" t="str">
            <v>DESPACHO</v>
          </cell>
          <cell r="F4541" t="str">
            <v>NORMAL</v>
          </cell>
          <cell r="G4541" t="str">
            <v>TF89649</v>
          </cell>
          <cell r="H4541">
            <v>44914</v>
          </cell>
          <cell r="I4541" t="str">
            <v>ENTREGADO</v>
          </cell>
          <cell r="J4541">
            <v>44918</v>
          </cell>
          <cell r="K4541" t="str">
            <v>CLAUS ANDRES FUSS ESTUPINAN JULIO MORAN CRUZ C I 0923954358 NUMERO DE CONTACTO 0985962154 GENESIS LEON C I 1206750455 NUMERO DE CONTACTO 0983167297_CLAUS ANDRES FUSS ESTUPINAN</v>
          </cell>
          <cell r="L4541" t="str">
            <v>GUAYAS SAUCES 9 MANZANA L15 SOLAR 13 CASA DE 2 PISOS SIN PINTAR CON PUERTAS NEGRAS COMUNICARSE CON EL SR ANTES DE ACERCARSE AL LUGAR</v>
          </cell>
          <cell r="M4541" t="str">
            <v>0916250467001</v>
          </cell>
          <cell r="N4541" t="str">
            <v>0999850861</v>
          </cell>
          <cell r="O4541" t="str">
            <v/>
          </cell>
          <cell r="P4541" t="str">
            <v>GUAYAQUIL</v>
          </cell>
          <cell r="Q4541" t="str">
            <v>GUAYAQUIL</v>
          </cell>
          <cell r="R4541" t="str">
            <v>GUAYAS</v>
          </cell>
          <cell r="T4541" t="str">
            <v>ITSACOURIER</v>
          </cell>
          <cell r="U4541" t="str">
            <v>FLEXNETUIO_GYE</v>
          </cell>
          <cell r="V4541">
            <v>1</v>
          </cell>
          <cell r="W4541">
            <v>1</v>
          </cell>
          <cell r="X4541" t="str">
            <v>FLEXNET ECUADOR - MDELIVERY</v>
          </cell>
          <cell r="Y4541" t="str">
            <v>CALLE 28 DE JUNIO S/N Y GARCIA MORENO ENTRADA LLANO GRANDE</v>
          </cell>
          <cell r="Z4541" t="str">
            <v>1701_QUITO</v>
          </cell>
          <cell r="AA4541" t="str">
            <v/>
          </cell>
          <cell r="AB4541">
            <v>22373</v>
          </cell>
          <cell r="AC4541">
            <v>44918</v>
          </cell>
          <cell r="AD4541" t="str">
            <v>ITSACOURIER S.A.S</v>
          </cell>
          <cell r="AE4541" t="str">
            <v>IV314G</v>
          </cell>
          <cell r="AF4541">
            <v>2</v>
          </cell>
          <cell r="AG4541" t="str">
            <v>PEDIDO_ENTREGADO</v>
          </cell>
          <cell r="AH4541">
            <v>44918</v>
          </cell>
          <cell r="AK4541">
            <v>482019</v>
          </cell>
        </row>
        <row r="4542">
          <cell r="B4542">
            <v>481964</v>
          </cell>
          <cell r="C4542" t="str">
            <v>2477440</v>
          </cell>
          <cell r="D4542" t="str">
            <v>MDELIVERY</v>
          </cell>
          <cell r="E4542" t="str">
            <v>DESPACHO</v>
          </cell>
          <cell r="F4542" t="str">
            <v>EXPRESS</v>
          </cell>
          <cell r="G4542" t="str">
            <v>EC6079</v>
          </cell>
          <cell r="H4542">
            <v>44914</v>
          </cell>
          <cell r="I4542" t="str">
            <v>ENTREGADO</v>
          </cell>
          <cell r="J4542">
            <v>44914</v>
          </cell>
          <cell r="K4542" t="str">
            <v>Andrea Cabezas_PRODUCTOS FAMILIA SANCELA DEL ECUADOR S A</v>
          </cell>
          <cell r="L4542" t="str">
            <v>Tadeo Benitez OE1 807 y Joaquin Mancheno</v>
          </cell>
          <cell r="M4542" t="str">
            <v>1791314379001</v>
          </cell>
          <cell r="N4542" t="str">
            <v>0987284162</v>
          </cell>
          <cell r="O4542" t="str">
            <v/>
          </cell>
          <cell r="P4542" t="str">
            <v>QUITO</v>
          </cell>
          <cell r="Q4542" t="str">
            <v>QUITO</v>
          </cell>
          <cell r="R4542" t="str">
            <v>PICHINCHA</v>
          </cell>
          <cell r="T4542" t="str">
            <v>EXPRESSCON</v>
          </cell>
          <cell r="U4542" t="str">
            <v>FLEXNETUIO_LOCAL</v>
          </cell>
          <cell r="V4542">
            <v>1</v>
          </cell>
          <cell r="W4542">
            <v>1</v>
          </cell>
          <cell r="X4542" t="str">
            <v>FLEXNET ECUADOR - MDELIVERY</v>
          </cell>
          <cell r="Y4542" t="str">
            <v>CALLE 28 DE JUNIO S/N Y GARCIA MORENO ENTRADA LLANO GRANDE</v>
          </cell>
          <cell r="Z4542" t="str">
            <v>1701_QUITO</v>
          </cell>
          <cell r="AA4542" t="str">
            <v/>
          </cell>
          <cell r="AB4542">
            <v>22194</v>
          </cell>
          <cell r="AC4542">
            <v>44914</v>
          </cell>
          <cell r="AD4542" t="str">
            <v>EXPRESSCON</v>
          </cell>
          <cell r="AE4542" t="str">
            <v>IN872X</v>
          </cell>
          <cell r="AF4542">
            <v>0</v>
          </cell>
          <cell r="AG4542" t="str">
            <v>PEDIDO_ENTREGADO</v>
          </cell>
          <cell r="AH4542">
            <v>44914</v>
          </cell>
          <cell r="AK4542">
            <v>481964</v>
          </cell>
        </row>
        <row r="4543">
          <cell r="B4543">
            <v>481965</v>
          </cell>
          <cell r="C4543" t="str">
            <v>2477444</v>
          </cell>
          <cell r="D4543" t="str">
            <v>MDELIVERY</v>
          </cell>
          <cell r="E4543" t="str">
            <v>DESPACHO</v>
          </cell>
          <cell r="F4543" t="str">
            <v>EXPRESS</v>
          </cell>
          <cell r="G4543" t="str">
            <v>TS8005</v>
          </cell>
          <cell r="H4543">
            <v>44914</v>
          </cell>
          <cell r="I4543" t="str">
            <v>ENTREGADO</v>
          </cell>
          <cell r="J4543">
            <v>44914</v>
          </cell>
          <cell r="K4543" t="str">
            <v xml:space="preserve">Viviana Gabriela_SOLUCIONES INFORMATICAS DEL FUTURO SIFUTURO S A </v>
          </cell>
          <cell r="L4543" t="str">
            <v xml:space="preserve">PASAJE SAN GABRIEL EO 150 Y JORGE JUAN QUITO QUITO PICHINCHA </v>
          </cell>
          <cell r="M4543" t="str">
            <v>1791402588001</v>
          </cell>
          <cell r="N4543" t="str">
            <v>0984405979</v>
          </cell>
          <cell r="O4543" t="str">
            <v/>
          </cell>
          <cell r="P4543" t="str">
            <v>QUITO</v>
          </cell>
          <cell r="Q4543" t="str">
            <v>QUITO</v>
          </cell>
          <cell r="R4543" t="str">
            <v>PICHINCHA</v>
          </cell>
          <cell r="T4543" t="str">
            <v>TRANSERVISS</v>
          </cell>
          <cell r="U4543" t="str">
            <v>FLEXNETUIO_LOCAL</v>
          </cell>
          <cell r="V4543">
            <v>1</v>
          </cell>
          <cell r="W4543">
            <v>1</v>
          </cell>
          <cell r="X4543" t="str">
            <v>FLEXNET ECUADOR - MDELIVERY</v>
          </cell>
          <cell r="Y4543" t="str">
            <v>CALLE 28 DE JUNIO S/N Y GARCIA MORENO ENTRADA LLANO GRANDE</v>
          </cell>
          <cell r="Z4543" t="str">
            <v>1701_QUITO</v>
          </cell>
          <cell r="AA4543" t="str">
            <v/>
          </cell>
          <cell r="AB4543">
            <v>22208</v>
          </cell>
          <cell r="AC4543">
            <v>44914</v>
          </cell>
          <cell r="AD4543" t="str">
            <v>TRANSERVISS</v>
          </cell>
          <cell r="AE4543" t="str">
            <v>PBH1579</v>
          </cell>
          <cell r="AF4543">
            <v>0</v>
          </cell>
          <cell r="AG4543" t="str">
            <v>PEDIDO_ENTREGADO</v>
          </cell>
          <cell r="AH4543">
            <v>44914</v>
          </cell>
          <cell r="AK4543">
            <v>481965</v>
          </cell>
        </row>
        <row r="4544">
          <cell r="B4544">
            <v>481966</v>
          </cell>
          <cell r="C4544" t="str">
            <v>2477470</v>
          </cell>
          <cell r="D4544" t="str">
            <v>MDELIVERY</v>
          </cell>
          <cell r="E4544" t="str">
            <v>DESPACHO</v>
          </cell>
          <cell r="F4544" t="str">
            <v>EXPRESS</v>
          </cell>
          <cell r="G4544" t="str">
            <v>EC6081</v>
          </cell>
          <cell r="H4544">
            <v>44914</v>
          </cell>
          <cell r="I4544" t="str">
            <v>ENTREGADO</v>
          </cell>
          <cell r="J4544">
            <v>44914</v>
          </cell>
          <cell r="K4544" t="str">
            <v>Maria Agusta Andrade_IMPORFILTRO CIA LTDA</v>
          </cell>
          <cell r="L4544" t="str">
            <v>AV ELOY ALFARO N52 250 Y CAPITAN RAMON BORJA</v>
          </cell>
          <cell r="M4544" t="str">
            <v>1791244427001</v>
          </cell>
          <cell r="N4544" t="str">
            <v>0999029754</v>
          </cell>
          <cell r="O4544" t="str">
            <v/>
          </cell>
          <cell r="P4544" t="str">
            <v>QUITO</v>
          </cell>
          <cell r="Q4544" t="str">
            <v>QUITO</v>
          </cell>
          <cell r="R4544" t="str">
            <v>PICHINCHA</v>
          </cell>
          <cell r="T4544" t="str">
            <v>EXPRESSCON</v>
          </cell>
          <cell r="U4544" t="str">
            <v>FLEXNETUIO_LOCAL</v>
          </cell>
          <cell r="V4544">
            <v>1</v>
          </cell>
          <cell r="W4544">
            <v>1</v>
          </cell>
          <cell r="X4544" t="str">
            <v>FLEXNET ECUADOR - MDELIVERY</v>
          </cell>
          <cell r="Y4544" t="str">
            <v>CALLE 28 DE JUNIO S/N Y GARCIA MORENO ENTRADA LLANO GRANDE</v>
          </cell>
          <cell r="Z4544" t="str">
            <v>1701_QUITO</v>
          </cell>
          <cell r="AA4544" t="str">
            <v/>
          </cell>
          <cell r="AB4544">
            <v>22194</v>
          </cell>
          <cell r="AC4544">
            <v>44914</v>
          </cell>
          <cell r="AD4544" t="str">
            <v>EXPRESSCON</v>
          </cell>
          <cell r="AE4544" t="str">
            <v>IN872X</v>
          </cell>
          <cell r="AF4544">
            <v>0</v>
          </cell>
          <cell r="AG4544" t="str">
            <v>PEDIDO_ENTREGADO</v>
          </cell>
          <cell r="AH4544">
            <v>44914</v>
          </cell>
          <cell r="AK4544">
            <v>481966</v>
          </cell>
        </row>
        <row r="4545">
          <cell r="B4545">
            <v>481967</v>
          </cell>
          <cell r="C4545" t="str">
            <v>2477478</v>
          </cell>
          <cell r="D4545" t="str">
            <v>MDELIVERY</v>
          </cell>
          <cell r="E4545" t="str">
            <v>DESPACHO</v>
          </cell>
          <cell r="F4545" t="str">
            <v>EXPRESS</v>
          </cell>
          <cell r="G4545" t="str">
            <v>EC6073</v>
          </cell>
          <cell r="H4545">
            <v>44914</v>
          </cell>
          <cell r="I4545" t="str">
            <v>DEVOLUCION_EN_PROCESO</v>
          </cell>
          <cell r="J4545">
            <v>44917</v>
          </cell>
          <cell r="K4545" t="str">
            <v>JONATHAN RICARDO STOECKLEY AVILES_JONATHAN RICARDO STOECKLEY AVILES</v>
          </cell>
          <cell r="L4545" t="str">
            <v>Mariano Echeverria y Francisco de Nates 840</v>
          </cell>
          <cell r="M4545" t="str">
            <v>1706558978001</v>
          </cell>
          <cell r="N4545" t="str">
            <v>0998646558</v>
          </cell>
          <cell r="O4545" t="str">
            <v/>
          </cell>
          <cell r="P4545" t="str">
            <v>QUITO</v>
          </cell>
          <cell r="Q4545" t="str">
            <v>QUITO</v>
          </cell>
          <cell r="R4545" t="str">
            <v>PICHINCHA</v>
          </cell>
          <cell r="T4545" t="str">
            <v>EXPRESSCON</v>
          </cell>
          <cell r="U4545" t="str">
            <v>FLEXNETUIO_LOCAL</v>
          </cell>
          <cell r="V4545">
            <v>1</v>
          </cell>
          <cell r="W4545">
            <v>1</v>
          </cell>
          <cell r="X4545" t="str">
            <v>FLEXNET ECUADOR - MDELIVERY</v>
          </cell>
          <cell r="Y4545" t="str">
            <v>CALLE 28 DE JUNIO S/N Y GARCIA MORENO ENTRADA LLANO GRANDE</v>
          </cell>
          <cell r="Z4545" t="str">
            <v>1701_QUITO</v>
          </cell>
          <cell r="AA4545" t="str">
            <v/>
          </cell>
          <cell r="AB4545">
            <v>22194</v>
          </cell>
          <cell r="AC4545">
            <v>44914</v>
          </cell>
          <cell r="AD4545" t="str">
            <v>EXPRESSCON</v>
          </cell>
          <cell r="AE4545" t="str">
            <v>IN872X</v>
          </cell>
          <cell r="AF4545">
            <v>1</v>
          </cell>
          <cell r="AG4545" t="str">
            <v>DEVOLUCION_EN_PROCESO</v>
          </cell>
          <cell r="AH4545">
            <v>44917</v>
          </cell>
          <cell r="AJ4545" t="str">
            <v xml:space="preserve">_x000D_
</v>
          </cell>
          <cell r="AK4545">
            <v>481967</v>
          </cell>
        </row>
        <row r="4546">
          <cell r="B4546">
            <v>481968</v>
          </cell>
          <cell r="C4546" t="str">
            <v>2477479</v>
          </cell>
          <cell r="D4546" t="str">
            <v>MDELIVERY</v>
          </cell>
          <cell r="E4546" t="str">
            <v>DESPACHO</v>
          </cell>
          <cell r="F4546" t="str">
            <v>EXPRESS</v>
          </cell>
          <cell r="G4546" t="str">
            <v>EC6080</v>
          </cell>
          <cell r="H4546">
            <v>44914</v>
          </cell>
          <cell r="I4546" t="str">
            <v>ENTREGADO</v>
          </cell>
          <cell r="J4546">
            <v>44914</v>
          </cell>
          <cell r="K4546" t="str">
            <v>PATRICIA LUNA_URBANO EXPRESS S A RAPIEXX</v>
          </cell>
          <cell r="L4546" t="str">
            <v>De Las Azucenas N44 131 y de Los Granados</v>
          </cell>
          <cell r="M4546" t="str">
            <v>1791312813001</v>
          </cell>
          <cell r="N4546" t="str">
            <v>0992526528</v>
          </cell>
          <cell r="O4546" t="str">
            <v/>
          </cell>
          <cell r="P4546" t="str">
            <v>QUITO</v>
          </cell>
          <cell r="Q4546" t="str">
            <v>QUITO</v>
          </cell>
          <cell r="R4546" t="str">
            <v>PICHINCHA</v>
          </cell>
          <cell r="T4546" t="str">
            <v>EXPRESSCON</v>
          </cell>
          <cell r="U4546" t="str">
            <v>FLEXNETUIO_LOCAL</v>
          </cell>
          <cell r="V4546">
            <v>1</v>
          </cell>
          <cell r="W4546">
            <v>1</v>
          </cell>
          <cell r="X4546" t="str">
            <v>FLEXNET ECUADOR - MDELIVERY</v>
          </cell>
          <cell r="Y4546" t="str">
            <v>CALLE 28 DE JUNIO S/N Y GARCIA MORENO ENTRADA LLANO GRANDE</v>
          </cell>
          <cell r="Z4546" t="str">
            <v>1701_QUITO</v>
          </cell>
          <cell r="AA4546" t="str">
            <v/>
          </cell>
          <cell r="AB4546">
            <v>22194</v>
          </cell>
          <cell r="AC4546">
            <v>44914</v>
          </cell>
          <cell r="AD4546" t="str">
            <v>EXPRESSCON</v>
          </cell>
          <cell r="AE4546" t="str">
            <v>IN872X</v>
          </cell>
          <cell r="AF4546">
            <v>0</v>
          </cell>
          <cell r="AG4546" t="str">
            <v>PEDIDO_ENTREGADO</v>
          </cell>
          <cell r="AH4546">
            <v>44914</v>
          </cell>
          <cell r="AK4546">
            <v>481968</v>
          </cell>
        </row>
        <row r="4547">
          <cell r="B4547">
            <v>481969</v>
          </cell>
          <cell r="C4547" t="str">
            <v>2477489</v>
          </cell>
          <cell r="D4547" t="str">
            <v>MDELIVERY</v>
          </cell>
          <cell r="E4547" t="str">
            <v>DESPACHO</v>
          </cell>
          <cell r="F4547" t="str">
            <v>EXPRESS</v>
          </cell>
          <cell r="G4547" t="str">
            <v>TS8004</v>
          </cell>
          <cell r="H4547">
            <v>44914</v>
          </cell>
          <cell r="I4547" t="str">
            <v>ENTREGADO</v>
          </cell>
          <cell r="J4547">
            <v>44914</v>
          </cell>
          <cell r="K4547" t="str">
            <v>CRISTINA PAVON_MUNOZ CANO RAFAEL ELIAS</v>
          </cell>
          <cell r="L4547" t="str">
            <v>TORIBIO MONTES Y DANIEL HIDALGO CASA N27 07</v>
          </cell>
          <cell r="M4547" t="str">
            <v>1204315467001</v>
          </cell>
          <cell r="N4547" t="str">
            <v>0984746868</v>
          </cell>
          <cell r="O4547" t="str">
            <v/>
          </cell>
          <cell r="P4547" t="str">
            <v>QUITO</v>
          </cell>
          <cell r="Q4547" t="str">
            <v>QUITO</v>
          </cell>
          <cell r="R4547" t="str">
            <v>PICHINCHA</v>
          </cell>
          <cell r="T4547" t="str">
            <v>TRANSERVISS</v>
          </cell>
          <cell r="U4547" t="str">
            <v>FLEXNETUIO_LOCAL</v>
          </cell>
          <cell r="V4547">
            <v>1</v>
          </cell>
          <cell r="W4547">
            <v>1</v>
          </cell>
          <cell r="X4547" t="str">
            <v>FLEXNET ECUADOR - MDELIVERY</v>
          </cell>
          <cell r="Y4547" t="str">
            <v>CALLE 28 DE JUNIO S/N Y GARCIA MORENO ENTRADA LLANO GRANDE</v>
          </cell>
          <cell r="Z4547" t="str">
            <v>1701_QUITO</v>
          </cell>
          <cell r="AA4547" t="str">
            <v/>
          </cell>
          <cell r="AB4547">
            <v>22208</v>
          </cell>
          <cell r="AC4547">
            <v>44914</v>
          </cell>
          <cell r="AD4547" t="str">
            <v>TRANSERVISS</v>
          </cell>
          <cell r="AE4547" t="str">
            <v>PBH1579</v>
          </cell>
          <cell r="AF4547">
            <v>0</v>
          </cell>
          <cell r="AG4547" t="str">
            <v>PEDIDO_ENTREGADO</v>
          </cell>
          <cell r="AH4547">
            <v>44914</v>
          </cell>
          <cell r="AK4547">
            <v>481969</v>
          </cell>
        </row>
        <row r="4548">
          <cell r="B4548">
            <v>481970</v>
          </cell>
          <cell r="C4548" t="str">
            <v>2477498</v>
          </cell>
          <cell r="D4548" t="str">
            <v>MDELIVERY</v>
          </cell>
          <cell r="E4548" t="str">
            <v>DESPACHO</v>
          </cell>
          <cell r="F4548" t="str">
            <v>EXPRESS</v>
          </cell>
          <cell r="G4548" t="str">
            <v>TS8009</v>
          </cell>
          <cell r="H4548">
            <v>44914</v>
          </cell>
          <cell r="I4548" t="str">
            <v>ENTREGADO</v>
          </cell>
          <cell r="J4548">
            <v>44914</v>
          </cell>
          <cell r="K4548" t="str">
            <v>DORIS ANDREA ERAZO ERAZO C I 1720252178_BENJAMIN ORTIZ Y ASOCIADOS CIA LTDA</v>
          </cell>
          <cell r="L4548" t="str">
            <v>PICHINCHA PARROQUIA INAQUITO CALLE GUAYA SN Y AMAZONAS ESQUINA DIAGONAL A CENTRO DE EXPOCICIONES QUITO LA EMPRESA EDIF TORRO CENTRE PISO 10 OFICINA 1001</v>
          </cell>
          <cell r="M4548" t="str">
            <v>1791919661001</v>
          </cell>
          <cell r="N4548" t="str">
            <v>0987296536</v>
          </cell>
          <cell r="O4548" t="str">
            <v/>
          </cell>
          <cell r="P4548" t="str">
            <v>QUITO</v>
          </cell>
          <cell r="Q4548" t="str">
            <v>QUITO</v>
          </cell>
          <cell r="R4548" t="str">
            <v>PICHINCHA</v>
          </cell>
          <cell r="T4548" t="str">
            <v>TRANSERVISS</v>
          </cell>
          <cell r="U4548" t="str">
            <v>FLEXNETUIO_LOCAL</v>
          </cell>
          <cell r="V4548">
            <v>1</v>
          </cell>
          <cell r="W4548">
            <v>1</v>
          </cell>
          <cell r="X4548" t="str">
            <v>FLEXNET ECUADOR - MDELIVERY</v>
          </cell>
          <cell r="Y4548" t="str">
            <v>CALLE 28 DE JUNIO S/N Y GARCIA MORENO ENTRADA LLANO GRANDE</v>
          </cell>
          <cell r="Z4548" t="str">
            <v>1701_QUITO</v>
          </cell>
          <cell r="AA4548" t="str">
            <v/>
          </cell>
          <cell r="AB4548">
            <v>22208</v>
          </cell>
          <cell r="AC4548">
            <v>44914</v>
          </cell>
          <cell r="AD4548" t="str">
            <v>TRANSERVISS</v>
          </cell>
          <cell r="AE4548" t="str">
            <v>PBH1579</v>
          </cell>
          <cell r="AF4548">
            <v>0</v>
          </cell>
          <cell r="AG4548" t="str">
            <v>PEDIDO_ENTREGADO</v>
          </cell>
          <cell r="AH4548">
            <v>44914</v>
          </cell>
          <cell r="AK4548">
            <v>481970</v>
          </cell>
        </row>
        <row r="4549">
          <cell r="B4549">
            <v>481972</v>
          </cell>
          <cell r="C4549" t="str">
            <v>2477536</v>
          </cell>
          <cell r="D4549" t="str">
            <v>MDELIVERY</v>
          </cell>
          <cell r="E4549" t="str">
            <v>DESPACHO</v>
          </cell>
          <cell r="F4549" t="str">
            <v>EXPRESS</v>
          </cell>
          <cell r="G4549" t="str">
            <v>TS8006</v>
          </cell>
          <cell r="H4549">
            <v>44914</v>
          </cell>
          <cell r="I4549" t="str">
            <v>ENTREGADO</v>
          </cell>
          <cell r="J4549">
            <v>44914</v>
          </cell>
          <cell r="K4549" t="str">
            <v>CRISTINA PAVON_CHALA ESPINOZA HUGO XAVIER</v>
          </cell>
          <cell r="L4549" t="str">
            <v>TORIBIO MONTES Y DANIEL HIDALGO CASA N27 07</v>
          </cell>
          <cell r="M4549" t="str">
            <v>1003241179001</v>
          </cell>
          <cell r="N4549" t="str">
            <v>0984746868</v>
          </cell>
          <cell r="O4549" t="str">
            <v/>
          </cell>
          <cell r="P4549" t="str">
            <v>QUITO</v>
          </cell>
          <cell r="Q4549" t="str">
            <v>QUITO</v>
          </cell>
          <cell r="R4549" t="str">
            <v>PICHINCHA</v>
          </cell>
          <cell r="T4549" t="str">
            <v>TRANSERVISS</v>
          </cell>
          <cell r="U4549" t="str">
            <v>FLEXNETUIO_LOCAL</v>
          </cell>
          <cell r="V4549">
            <v>1</v>
          </cell>
          <cell r="W4549">
            <v>1</v>
          </cell>
          <cell r="X4549" t="str">
            <v>FLEXNET ECUADOR - MDELIVERY</v>
          </cell>
          <cell r="Y4549" t="str">
            <v>CALLE 28 DE JUNIO S/N Y GARCIA MORENO ENTRADA LLANO GRANDE</v>
          </cell>
          <cell r="Z4549" t="str">
            <v>1701_QUITO</v>
          </cell>
          <cell r="AA4549" t="str">
            <v/>
          </cell>
          <cell r="AB4549">
            <v>22208</v>
          </cell>
          <cell r="AC4549">
            <v>44914</v>
          </cell>
          <cell r="AD4549" t="str">
            <v>TRANSERVISS</v>
          </cell>
          <cell r="AE4549" t="str">
            <v>PBH1579</v>
          </cell>
          <cell r="AF4549">
            <v>0</v>
          </cell>
          <cell r="AG4549" t="str">
            <v>PEDIDO_ENTREGADO</v>
          </cell>
          <cell r="AH4549">
            <v>44914</v>
          </cell>
          <cell r="AK4549">
            <v>481972</v>
          </cell>
        </row>
        <row r="4550">
          <cell r="B4550">
            <v>481973</v>
          </cell>
          <cell r="C4550" t="str">
            <v>2477537</v>
          </cell>
          <cell r="D4550" t="str">
            <v>MDELIVERY</v>
          </cell>
          <cell r="E4550" t="str">
            <v>DESPACHO</v>
          </cell>
          <cell r="F4550" t="str">
            <v>EXPRESS</v>
          </cell>
          <cell r="G4550" t="str">
            <v>TS8007</v>
          </cell>
          <cell r="H4550">
            <v>44914</v>
          </cell>
          <cell r="I4550" t="str">
            <v>ENTREGADO</v>
          </cell>
          <cell r="J4550">
            <v>44914</v>
          </cell>
          <cell r="K4550" t="str">
            <v>CRISTINA PAVON_CAMACHO AREVALO CARLOS DANIEL</v>
          </cell>
          <cell r="L4550" t="str">
            <v>TORIBIO MONTES Y DANIEL HIDALGO CASA N27 07</v>
          </cell>
          <cell r="M4550" t="str">
            <v>1207600311001</v>
          </cell>
          <cell r="N4550" t="str">
            <v>0984746868</v>
          </cell>
          <cell r="O4550" t="str">
            <v/>
          </cell>
          <cell r="P4550" t="str">
            <v>QUITO</v>
          </cell>
          <cell r="Q4550" t="str">
            <v>QUITO</v>
          </cell>
          <cell r="R4550" t="str">
            <v>PICHINCHA</v>
          </cell>
          <cell r="T4550" t="str">
            <v>TRANSERVISS</v>
          </cell>
          <cell r="U4550" t="str">
            <v>FLEXNETUIO_LOCAL</v>
          </cell>
          <cell r="V4550">
            <v>1</v>
          </cell>
          <cell r="W4550">
            <v>1</v>
          </cell>
          <cell r="X4550" t="str">
            <v>FLEXNET ECUADOR - MDELIVERY</v>
          </cell>
          <cell r="Y4550" t="str">
            <v>CALLE 28 DE JUNIO S/N Y GARCIA MORENO ENTRADA LLANO GRANDE</v>
          </cell>
          <cell r="Z4550" t="str">
            <v>1701_QUITO</v>
          </cell>
          <cell r="AA4550" t="str">
            <v/>
          </cell>
          <cell r="AB4550">
            <v>22208</v>
          </cell>
          <cell r="AC4550">
            <v>44914</v>
          </cell>
          <cell r="AD4550" t="str">
            <v>TRANSERVISS</v>
          </cell>
          <cell r="AE4550" t="str">
            <v>PBH1579</v>
          </cell>
          <cell r="AF4550">
            <v>0</v>
          </cell>
          <cell r="AG4550" t="str">
            <v>PEDIDO_ENTREGADO</v>
          </cell>
          <cell r="AH4550">
            <v>44914</v>
          </cell>
          <cell r="AK4550">
            <v>481973</v>
          </cell>
        </row>
        <row r="4551">
          <cell r="B4551">
            <v>481974</v>
          </cell>
          <cell r="C4551" t="str">
            <v>2477539</v>
          </cell>
          <cell r="D4551" t="str">
            <v>MDELIVERY</v>
          </cell>
          <cell r="E4551" t="str">
            <v>DESPACHO</v>
          </cell>
          <cell r="F4551" t="str">
            <v>EXPRESS</v>
          </cell>
          <cell r="G4551" t="str">
            <v>TS8008</v>
          </cell>
          <cell r="H4551">
            <v>44914</v>
          </cell>
          <cell r="I4551" t="str">
            <v>ENTREGADO</v>
          </cell>
          <cell r="J4551">
            <v>44914</v>
          </cell>
          <cell r="K4551" t="str">
            <v>CRISTINA PAVON_ORTEGA REYES ANDREA DEL CARMEN</v>
          </cell>
          <cell r="L4551" t="str">
            <v>TORIBIO MONTES Y DANIEL HIDALGO CASA N27 07</v>
          </cell>
          <cell r="M4551" t="str">
            <v>1716972623001</v>
          </cell>
          <cell r="N4551" t="str">
            <v>0984746868</v>
          </cell>
          <cell r="O4551" t="str">
            <v/>
          </cell>
          <cell r="P4551" t="str">
            <v>QUITO</v>
          </cell>
          <cell r="Q4551" t="str">
            <v>QUITO</v>
          </cell>
          <cell r="R4551" t="str">
            <v>PICHINCHA</v>
          </cell>
          <cell r="T4551" t="str">
            <v>TRANSERVISS</v>
          </cell>
          <cell r="U4551" t="str">
            <v>FLEXNETUIO_LOCAL</v>
          </cell>
          <cell r="V4551">
            <v>1</v>
          </cell>
          <cell r="W4551">
            <v>1</v>
          </cell>
          <cell r="X4551" t="str">
            <v>FLEXNET ECUADOR - MDELIVERY</v>
          </cell>
          <cell r="Y4551" t="str">
            <v>CALLE 28 DE JUNIO S/N Y GARCIA MORENO ENTRADA LLANO GRANDE</v>
          </cell>
          <cell r="Z4551" t="str">
            <v>1701_QUITO</v>
          </cell>
          <cell r="AA4551" t="str">
            <v/>
          </cell>
          <cell r="AB4551">
            <v>22208</v>
          </cell>
          <cell r="AC4551">
            <v>44914</v>
          </cell>
          <cell r="AD4551" t="str">
            <v>TRANSERVISS</v>
          </cell>
          <cell r="AE4551" t="str">
            <v>PBH1579</v>
          </cell>
          <cell r="AF4551">
            <v>0</v>
          </cell>
          <cell r="AG4551" t="str">
            <v>PEDIDO_ENTREGADO</v>
          </cell>
          <cell r="AH4551">
            <v>44914</v>
          </cell>
          <cell r="AK4551">
            <v>481974</v>
          </cell>
        </row>
        <row r="4552">
          <cell r="B4552">
            <v>481975</v>
          </cell>
          <cell r="C4552" t="str">
            <v>2477542</v>
          </cell>
          <cell r="D4552" t="str">
            <v>MDELIVERY</v>
          </cell>
          <cell r="E4552" t="str">
            <v>DESPACHO</v>
          </cell>
          <cell r="F4552" t="str">
            <v>PREMIUM</v>
          </cell>
          <cell r="G4552" t="str">
            <v>TS8010</v>
          </cell>
          <cell r="H4552">
            <v>44914</v>
          </cell>
          <cell r="I4552" t="str">
            <v>ENTREGADO</v>
          </cell>
          <cell r="J4552">
            <v>44914</v>
          </cell>
          <cell r="K4552" t="str">
            <v xml:space="preserve">Oswaldo Farinango_KUEHNE NEGELS A </v>
          </cell>
          <cell r="L4552" t="str">
            <v xml:space="preserve"> Av Eloy Alfaro 194 y Catalina Aldaz empresa Kuehne Nagel </v>
          </cell>
          <cell r="M4552" t="str">
            <v>0991321764001</v>
          </cell>
          <cell r="N4552" t="str">
            <v>0986821012</v>
          </cell>
          <cell r="O4552" t="str">
            <v/>
          </cell>
          <cell r="P4552" t="str">
            <v>QUITO</v>
          </cell>
          <cell r="Q4552" t="str">
            <v>QUITO</v>
          </cell>
          <cell r="R4552" t="str">
            <v>PICHINCHA</v>
          </cell>
          <cell r="T4552" t="str">
            <v>TRANSERVISS</v>
          </cell>
          <cell r="U4552" t="str">
            <v>FLEXNETUIO_LOCAL</v>
          </cell>
          <cell r="V4552">
            <v>1</v>
          </cell>
          <cell r="W4552">
            <v>1</v>
          </cell>
          <cell r="X4552" t="str">
            <v>FLEXNET ECUADOR - MDELIVERY</v>
          </cell>
          <cell r="Y4552" t="str">
            <v>CALLE 28 DE JUNIO S/N Y GARCIA MORENO ENTRADA LLANO GRANDE</v>
          </cell>
          <cell r="Z4552" t="str">
            <v>1701_QUITO</v>
          </cell>
          <cell r="AA4552" t="str">
            <v/>
          </cell>
          <cell r="AB4552">
            <v>22208</v>
          </cell>
          <cell r="AC4552">
            <v>44914</v>
          </cell>
          <cell r="AD4552" t="str">
            <v>TRANSERVISS</v>
          </cell>
          <cell r="AE4552" t="str">
            <v>PBH1579</v>
          </cell>
          <cell r="AF4552">
            <v>0</v>
          </cell>
          <cell r="AG4552" t="str">
            <v>PEDIDO_ENTREGADO</v>
          </cell>
          <cell r="AH4552">
            <v>44914</v>
          </cell>
          <cell r="AK4552">
            <v>481975</v>
          </cell>
        </row>
        <row r="4553">
          <cell r="B4553">
            <v>481976</v>
          </cell>
          <cell r="C4553" t="str">
            <v>2477339</v>
          </cell>
          <cell r="D4553" t="str">
            <v>MDELIVERY</v>
          </cell>
          <cell r="E4553" t="str">
            <v>DESPACHO</v>
          </cell>
          <cell r="F4553" t="str">
            <v>NORMAL</v>
          </cell>
          <cell r="G4553" t="str">
            <v>FT75994</v>
          </cell>
          <cell r="H4553">
            <v>44914</v>
          </cell>
          <cell r="I4553" t="str">
            <v>ENTREGADO</v>
          </cell>
          <cell r="J4553">
            <v>44915</v>
          </cell>
          <cell r="K4553" t="str">
            <v xml:space="preserve">Sebastian Morales_ SMARTSTORES S A </v>
          </cell>
          <cell r="L4553" t="str">
            <v>Edificio la Previsora Av Naciones Unidas y Amazonas Torre A Piso 5 Ofc 502</v>
          </cell>
          <cell r="M4553" t="str">
            <v>0190495825001</v>
          </cell>
          <cell r="N4553" t="str">
            <v>998548964</v>
          </cell>
          <cell r="O4553" t="str">
            <v/>
          </cell>
          <cell r="P4553" t="str">
            <v>QUITO</v>
          </cell>
          <cell r="Q4553" t="str">
            <v>QUITO</v>
          </cell>
          <cell r="R4553" t="str">
            <v>PICHINCHA</v>
          </cell>
          <cell r="T4553" t="str">
            <v>FLEXTRANS UIO</v>
          </cell>
          <cell r="U4553" t="str">
            <v>FLEXNETUIO_LOCAL</v>
          </cell>
          <cell r="V4553">
            <v>1</v>
          </cell>
          <cell r="W4553">
            <v>1</v>
          </cell>
          <cell r="X4553" t="str">
            <v>FLEXNET ECUADOR - MDELIVERY</v>
          </cell>
          <cell r="Y4553" t="str">
            <v>CALLE 28 DE JUNIO S/N Y GARCIA MORENO ENTRADA LLANO GRANDE</v>
          </cell>
          <cell r="Z4553" t="str">
            <v>1701_QUITO</v>
          </cell>
          <cell r="AA4553" t="str">
            <v/>
          </cell>
          <cell r="AB4553">
            <v>22231</v>
          </cell>
          <cell r="AC4553">
            <v>44915</v>
          </cell>
          <cell r="AD4553" t="str">
            <v>ITSACOURIER S.A.S</v>
          </cell>
          <cell r="AE4553" t="str">
            <v>IN450Y</v>
          </cell>
          <cell r="AF4553">
            <v>0</v>
          </cell>
          <cell r="AG4553" t="str">
            <v>PEDIDO_ENTREGADO</v>
          </cell>
          <cell r="AH4553">
            <v>44915</v>
          </cell>
          <cell r="AK4553">
            <v>481976</v>
          </cell>
        </row>
        <row r="4554">
          <cell r="B4554">
            <v>481977</v>
          </cell>
          <cell r="C4554" t="str">
            <v>2477340</v>
          </cell>
          <cell r="D4554" t="str">
            <v>MDELIVERY</v>
          </cell>
          <cell r="E4554" t="str">
            <v>DESPACHO</v>
          </cell>
          <cell r="F4554" t="str">
            <v>NORMAL</v>
          </cell>
          <cell r="G4554" t="str">
            <v>TF89641</v>
          </cell>
          <cell r="H4554">
            <v>44914</v>
          </cell>
          <cell r="I4554" t="str">
            <v>ENTREGADO</v>
          </cell>
          <cell r="J4554">
            <v>44915</v>
          </cell>
          <cell r="K4554" t="str">
            <v xml:space="preserve">602675845 Cabay Huebla Marco Antonio_INDUSTRIAL SURINDU S A </v>
          </cell>
          <cell r="L4554" t="str">
            <v>AV DOMINGO COMIN Y ERNESTO ALBAN NESTLE SUR FAVOR TENER PRESENTE QUE EL USUARIO LABORA DE 08 00 A 15 00</v>
          </cell>
          <cell r="M4554" t="str">
            <v>0991366849001</v>
          </cell>
          <cell r="N4554" t="str">
            <v>0998519048</v>
          </cell>
          <cell r="O4554" t="str">
            <v/>
          </cell>
          <cell r="P4554" t="str">
            <v>GUAYAQUIL</v>
          </cell>
          <cell r="Q4554" t="str">
            <v>GUAYAQUIL</v>
          </cell>
          <cell r="R4554" t="str">
            <v>GUAYAS</v>
          </cell>
          <cell r="T4554" t="str">
            <v>FLEXTRANS</v>
          </cell>
          <cell r="U4554" t="str">
            <v>FLEXNETUIO_GYE</v>
          </cell>
          <cell r="V4554">
            <v>1</v>
          </cell>
          <cell r="W4554">
            <v>1</v>
          </cell>
          <cell r="X4554" t="str">
            <v>FLEXNET ECUADOR - MDELIVERY</v>
          </cell>
          <cell r="Y4554" t="str">
            <v>CALLE 28 DE JUNIO S/N Y GARCIA MORENO ENTRADA LLANO GRANDE</v>
          </cell>
          <cell r="Z4554" t="str">
            <v>1701_QUITO</v>
          </cell>
          <cell r="AA4554" t="str">
            <v/>
          </cell>
          <cell r="AB4554">
            <v>22243</v>
          </cell>
          <cell r="AC4554">
            <v>44915</v>
          </cell>
          <cell r="AD4554" t="str">
            <v>ITSACOURIER S.A.S</v>
          </cell>
          <cell r="AE4554" t="str">
            <v>JJ486C</v>
          </cell>
          <cell r="AF4554">
            <v>0</v>
          </cell>
          <cell r="AG4554" t="str">
            <v>PEDIDO_ENTREGADO</v>
          </cell>
          <cell r="AH4554">
            <v>44915</v>
          </cell>
          <cell r="AK4554">
            <v>481977</v>
          </cell>
        </row>
        <row r="4555">
          <cell r="B4555">
            <v>481978</v>
          </cell>
          <cell r="C4555" t="str">
            <v>2477342</v>
          </cell>
          <cell r="D4555" t="str">
            <v>MDELIVERY</v>
          </cell>
          <cell r="E4555" t="str">
            <v>DESPACHO</v>
          </cell>
          <cell r="F4555" t="str">
            <v>NORMAL</v>
          </cell>
          <cell r="G4555" t="str">
            <v>TF89651</v>
          </cell>
          <cell r="H4555">
            <v>44914</v>
          </cell>
          <cell r="I4555" t="str">
            <v>ENTREGADO</v>
          </cell>
          <cell r="J4555">
            <v>44915</v>
          </cell>
          <cell r="K4555" t="str">
            <v xml:space="preserve">JAVIER CALDERON VICTOR GARZON O VICENTE ARBAIZA_SERVIENTREGA ECUADOR S A </v>
          </cell>
          <cell r="L4555" t="str">
            <v>Km 7 Av Juan Tanca Marengo antiguo edificio PYCCA edificio esquinero oficina SERVIENTREGA</v>
          </cell>
          <cell r="M4555" t="str">
            <v>0991285679001</v>
          </cell>
          <cell r="N4555" t="str">
            <v>0991459388/ 0984169390 /0999900062</v>
          </cell>
          <cell r="O4555" t="str">
            <v/>
          </cell>
          <cell r="P4555" t="str">
            <v>GUAYAQUIL</v>
          </cell>
          <cell r="Q4555" t="str">
            <v>GUAYAQUIL</v>
          </cell>
          <cell r="R4555" t="str">
            <v>GUAYAS</v>
          </cell>
          <cell r="T4555" t="str">
            <v>FLEXTRANS</v>
          </cell>
          <cell r="U4555" t="str">
            <v>FLEXNETUIO_GYE</v>
          </cell>
          <cell r="V4555">
            <v>1</v>
          </cell>
          <cell r="W4555">
            <v>1</v>
          </cell>
          <cell r="X4555" t="str">
            <v>FLEXNET ECUADOR - MDELIVERY</v>
          </cell>
          <cell r="Y4555" t="str">
            <v>CALLE 28 DE JUNIO S/N Y GARCIA MORENO ENTRADA LLANO GRANDE</v>
          </cell>
          <cell r="Z4555" t="str">
            <v>1701_QUITO</v>
          </cell>
          <cell r="AA4555" t="str">
            <v/>
          </cell>
          <cell r="AB4555">
            <v>22245</v>
          </cell>
          <cell r="AC4555">
            <v>44915</v>
          </cell>
          <cell r="AD4555" t="str">
            <v>ITSACOURIER S.A.S</v>
          </cell>
          <cell r="AE4555" t="str">
            <v>JJ069D</v>
          </cell>
          <cell r="AF4555">
            <v>0</v>
          </cell>
          <cell r="AG4555" t="str">
            <v>PEDIDO_ENTREGADO</v>
          </cell>
          <cell r="AH4555">
            <v>44915</v>
          </cell>
          <cell r="AK4555">
            <v>481978</v>
          </cell>
        </row>
        <row r="4556">
          <cell r="B4556">
            <v>481979</v>
          </cell>
          <cell r="C4556" t="str">
            <v>2477434</v>
          </cell>
          <cell r="D4556" t="str">
            <v>MDELIVERY</v>
          </cell>
          <cell r="E4556" t="str">
            <v>DESPACHO</v>
          </cell>
          <cell r="F4556" t="str">
            <v>NORMAL</v>
          </cell>
          <cell r="G4556" t="str">
            <v>031080002477434</v>
          </cell>
          <cell r="H4556">
            <v>44914</v>
          </cell>
          <cell r="I4556" t="str">
            <v>DEVOLUCION_EN_PROCESO</v>
          </cell>
          <cell r="J4556">
            <v>44922</v>
          </cell>
          <cell r="K4556" t="str">
            <v>IVAN SANTIAGO LANDETA VALLEJO_IVAN SANTIAGO LANDETA VALLEJO</v>
          </cell>
          <cell r="L4556" t="str">
            <v xml:space="preserve">TERMINAL DE TULCAN A 4 CASAS AV ARELLANO 4TA CASA DETRaS DE PARADA DE TAXIS PORToN AMARILLO PLANTA BAJA DONA CARMITA 1 186 </v>
          </cell>
          <cell r="M4556" t="str">
            <v>1003399407001</v>
          </cell>
          <cell r="N4556" t="str">
            <v>0995111355</v>
          </cell>
          <cell r="O4556" t="str">
            <v/>
          </cell>
          <cell r="P4556" t="str">
            <v>TULCAN</v>
          </cell>
          <cell r="Q4556" t="str">
            <v>TULCAN</v>
          </cell>
          <cell r="R4556" t="str">
            <v>CARCHI</v>
          </cell>
          <cell r="S4556" t="str">
            <v/>
          </cell>
          <cell r="T4556" t="str">
            <v>TRAMACO</v>
          </cell>
          <cell r="U4556" t="str">
            <v>FLEXNETUIO_PROVINCIA</v>
          </cell>
          <cell r="V4556">
            <v>1</v>
          </cell>
          <cell r="W4556">
            <v>1</v>
          </cell>
          <cell r="X4556" t="str">
            <v>FLEXNET ECUADOR - MDELIVERY</v>
          </cell>
          <cell r="Y4556" t="str">
            <v>CALLE 28 DE JUNIO S/N Y GARCIA MORENO ENTRADA LLANO GRANDE</v>
          </cell>
          <cell r="Z4556" t="str">
            <v>1701_QUITO</v>
          </cell>
          <cell r="AA4556" t="str">
            <v/>
          </cell>
          <cell r="AB4556">
            <v>22217</v>
          </cell>
          <cell r="AC4556">
            <v>44915</v>
          </cell>
          <cell r="AD4556" t="str">
            <v>TRAMACO EXPRESS</v>
          </cell>
          <cell r="AE4556" t="str">
            <v>GENERICO TMC</v>
          </cell>
          <cell r="AF4556">
            <v>1</v>
          </cell>
          <cell r="AG4556" t="str">
            <v>DEVOLUCION_EN_PROCESO</v>
          </cell>
          <cell r="AH4556">
            <v>44923</v>
          </cell>
          <cell r="AJ4556" t="str">
            <v xml:space="preserve">_x000D_
</v>
          </cell>
          <cell r="AK4556">
            <v>481979</v>
          </cell>
        </row>
        <row r="4557">
          <cell r="B4557">
            <v>481980</v>
          </cell>
          <cell r="C4557" t="str">
            <v>2477435</v>
          </cell>
          <cell r="D4557" t="str">
            <v>MDELIVERY</v>
          </cell>
          <cell r="E4557" t="str">
            <v>DESPACHO</v>
          </cell>
          <cell r="F4557" t="str">
            <v>NORMAL</v>
          </cell>
          <cell r="G4557" t="str">
            <v>TF89677</v>
          </cell>
          <cell r="H4557">
            <v>44914</v>
          </cell>
          <cell r="I4557" t="str">
            <v>ENTREGADO</v>
          </cell>
          <cell r="J4557">
            <v>44915</v>
          </cell>
          <cell r="K4557" t="str">
            <v>MARTHA TAMAYO_ASOCIACION DE EMPLEADOS DEL BANCO DEL PICHINCHA SU</v>
          </cell>
          <cell r="L4557" t="str">
            <v xml:space="preserve"> GUAYAS GUAYAQUIL AV FCO DE ORELLANA Y JUSTIN CORNEJO PISO 5 GUAYAQUIL </v>
          </cell>
          <cell r="M4557" t="str">
            <v>0992117699001</v>
          </cell>
          <cell r="N4557" t="str">
            <v>0994166161</v>
          </cell>
          <cell r="O4557" t="str">
            <v/>
          </cell>
          <cell r="P4557" t="str">
            <v>GUAYAQUIL</v>
          </cell>
          <cell r="Q4557" t="str">
            <v>GUAYAQUIL</v>
          </cell>
          <cell r="R4557" t="str">
            <v>GUAYAS</v>
          </cell>
          <cell r="T4557" t="str">
            <v>FLEXTRANS</v>
          </cell>
          <cell r="U4557" t="str">
            <v>FLEXNETUIO_GYE</v>
          </cell>
          <cell r="V4557">
            <v>1</v>
          </cell>
          <cell r="W4557">
            <v>1</v>
          </cell>
          <cell r="X4557" t="str">
            <v>FLEXNET ECUADOR - MDELIVERY</v>
          </cell>
          <cell r="Y4557" t="str">
            <v>CALLE 28 DE JUNIO S/N Y GARCIA MORENO ENTRADA LLANO GRANDE</v>
          </cell>
          <cell r="Z4557" t="str">
            <v>1701_QUITO</v>
          </cell>
          <cell r="AA4557" t="str">
            <v/>
          </cell>
          <cell r="AB4557">
            <v>22248</v>
          </cell>
          <cell r="AC4557">
            <v>44915</v>
          </cell>
          <cell r="AD4557" t="str">
            <v>ITSACOURIER S.A.S</v>
          </cell>
          <cell r="AE4557" t="str">
            <v>IV314G</v>
          </cell>
          <cell r="AF4557">
            <v>0</v>
          </cell>
          <cell r="AG4557" t="str">
            <v>PEDIDO_ENTREGADO</v>
          </cell>
          <cell r="AH4557">
            <v>44915</v>
          </cell>
          <cell r="AK4557">
            <v>481980</v>
          </cell>
        </row>
        <row r="4558">
          <cell r="B4558">
            <v>481981</v>
          </cell>
          <cell r="C4558" t="str">
            <v>2477436</v>
          </cell>
          <cell r="D4558" t="str">
            <v>MDELIVERY</v>
          </cell>
          <cell r="E4558" t="str">
            <v>DESPACHO</v>
          </cell>
          <cell r="F4558" t="str">
            <v>NORMAL</v>
          </cell>
          <cell r="G4558" t="str">
            <v>FT75997</v>
          </cell>
          <cell r="H4558">
            <v>44914</v>
          </cell>
          <cell r="I4558" t="str">
            <v>DEVOLUCION_EN_PROCESO</v>
          </cell>
          <cell r="J4558">
            <v>44922</v>
          </cell>
          <cell r="K4558" t="str">
            <v xml:space="preserve">ANGEL GUERRA_SUPERDEPORTE S A </v>
          </cell>
          <cell r="L4558" t="str">
            <v xml:space="preserve"> PICHINCHA QUITO calle via Quevedo Buena Fe s n C C Paseo Shopping Quevedo Marathon </v>
          </cell>
          <cell r="M4558" t="str">
            <v>1791413237001</v>
          </cell>
          <cell r="N4558" t="str">
            <v>990562579</v>
          </cell>
          <cell r="O4558" t="str">
            <v/>
          </cell>
          <cell r="P4558" t="str">
            <v>QUITO</v>
          </cell>
          <cell r="Q4558" t="str">
            <v>QUITO</v>
          </cell>
          <cell r="R4558" t="str">
            <v>PICHINCHA</v>
          </cell>
          <cell r="T4558" t="str">
            <v>FLEXTRANS UIO</v>
          </cell>
          <cell r="U4558" t="str">
            <v>FLEXNETUIO_LOCAL</v>
          </cell>
          <cell r="V4558">
            <v>1</v>
          </cell>
          <cell r="W4558">
            <v>1</v>
          </cell>
          <cell r="X4558" t="str">
            <v>FLEXNET ECUADOR - MDELIVERY</v>
          </cell>
          <cell r="Y4558" t="str">
            <v>CALLE 28 DE JUNIO S/N Y GARCIA MORENO ENTRADA LLANO GRANDE</v>
          </cell>
          <cell r="Z4558" t="str">
            <v>1701_QUITO</v>
          </cell>
          <cell r="AA4558" t="str">
            <v/>
          </cell>
          <cell r="AB4558">
            <v>22225</v>
          </cell>
          <cell r="AC4558">
            <v>44915</v>
          </cell>
          <cell r="AD4558" t="str">
            <v>ITSACOURIER S.A.S</v>
          </cell>
          <cell r="AE4558" t="str">
            <v>PBB3265</v>
          </cell>
          <cell r="AF4558">
            <v>1</v>
          </cell>
          <cell r="AG4558" t="str">
            <v>DEVOLUCION_EN_PROCESO</v>
          </cell>
          <cell r="AH4558">
            <v>44922</v>
          </cell>
          <cell r="AJ4558" t="str">
            <v/>
          </cell>
          <cell r="AK4558">
            <v>481981</v>
          </cell>
        </row>
        <row r="4559">
          <cell r="B4559">
            <v>481982</v>
          </cell>
          <cell r="C4559" t="str">
            <v>2477437</v>
          </cell>
          <cell r="D4559" t="str">
            <v>MDELIVERY</v>
          </cell>
          <cell r="E4559" t="str">
            <v>DESPACHO</v>
          </cell>
          <cell r="F4559" t="str">
            <v>NORMAL</v>
          </cell>
          <cell r="G4559" t="str">
            <v>FT75986</v>
          </cell>
          <cell r="H4559">
            <v>44914</v>
          </cell>
          <cell r="I4559" t="str">
            <v>ENTREGADO</v>
          </cell>
          <cell r="J4559">
            <v>44916</v>
          </cell>
          <cell r="K4559" t="str">
            <v>VICKY MUELA_COMITE DE EMPRESA DE LOS TRABAJADORES DE LA EMPRESA</v>
          </cell>
          <cell r="L4559" t="str">
            <v>Via AmaguaNa km 25 empresa FV</v>
          </cell>
          <cell r="M4559" t="str">
            <v>1791706943001</v>
          </cell>
          <cell r="N4559" t="str">
            <v>0995917877</v>
          </cell>
          <cell r="O4559" t="str">
            <v/>
          </cell>
          <cell r="P4559" t="str">
            <v>QUITO</v>
          </cell>
          <cell r="Q4559" t="str">
            <v>QUITO</v>
          </cell>
          <cell r="R4559" t="str">
            <v>PICHINCHA</v>
          </cell>
          <cell r="T4559" t="str">
            <v>FLEXTRANS UIO</v>
          </cell>
          <cell r="U4559" t="str">
            <v>FLEXNETUIO_LOCAL</v>
          </cell>
          <cell r="V4559">
            <v>1</v>
          </cell>
          <cell r="W4559">
            <v>1</v>
          </cell>
          <cell r="X4559" t="str">
            <v>FLEXNET ECUADOR - MDELIVERY</v>
          </cell>
          <cell r="Y4559" t="str">
            <v>CALLE 28 DE JUNIO S/N Y GARCIA MORENO ENTRADA LLANO GRANDE</v>
          </cell>
          <cell r="Z4559" t="str">
            <v>1701_QUITO</v>
          </cell>
          <cell r="AA4559" t="str">
            <v/>
          </cell>
          <cell r="AB4559">
            <v>22268</v>
          </cell>
          <cell r="AC4559">
            <v>44916</v>
          </cell>
          <cell r="AD4559" t="str">
            <v>ITSACOURIER S.A.S</v>
          </cell>
          <cell r="AE4559" t="str">
            <v>PBB3265</v>
          </cell>
          <cell r="AF4559">
            <v>1</v>
          </cell>
          <cell r="AG4559" t="str">
            <v>PEDIDO_ENTREGADO</v>
          </cell>
          <cell r="AH4559">
            <v>44916</v>
          </cell>
          <cell r="AK4559">
            <v>481982</v>
          </cell>
        </row>
        <row r="4560">
          <cell r="B4560">
            <v>481983</v>
          </cell>
          <cell r="C4560" t="str">
            <v>2477441</v>
          </cell>
          <cell r="D4560" t="str">
            <v>MDELIVERY</v>
          </cell>
          <cell r="E4560" t="str">
            <v>DESPACHO</v>
          </cell>
          <cell r="F4560" t="str">
            <v>NORMAL</v>
          </cell>
          <cell r="G4560" t="str">
            <v>031080002477441</v>
          </cell>
          <cell r="H4560">
            <v>44914</v>
          </cell>
          <cell r="I4560" t="str">
            <v>ENTREGADO</v>
          </cell>
          <cell r="J4560">
            <v>44915</v>
          </cell>
          <cell r="K4560" t="str">
            <v>PEREZ VACA KEVIN ANTONI0_PEREZ VACA KEVIN ANTONI0</v>
          </cell>
          <cell r="L4560" t="str">
            <v xml:space="preserve"> NORTE Urbanizacion Ricpamba Jose Antonio Lequerica Y Eleodoro Diaz de la Madrid Casa de 4 pisos color blanco con cafe REF Diagonal a la hacienda las Manolas </v>
          </cell>
          <cell r="M4560" t="str">
            <v>0604418921001</v>
          </cell>
          <cell r="N4560" t="str">
            <v>0992989619/0984632189</v>
          </cell>
          <cell r="O4560" t="str">
            <v/>
          </cell>
          <cell r="P4560" t="str">
            <v>RIOBAMBA</v>
          </cell>
          <cell r="Q4560" t="str">
            <v>RIOBAMBA</v>
          </cell>
          <cell r="R4560" t="str">
            <v>CHIMBORAZO</v>
          </cell>
          <cell r="T4560" t="str">
            <v>TRAMACO</v>
          </cell>
          <cell r="U4560" t="str">
            <v>FLEXNETUIO_PROVINCIA</v>
          </cell>
          <cell r="V4560">
            <v>1</v>
          </cell>
          <cell r="W4560">
            <v>1</v>
          </cell>
          <cell r="X4560" t="str">
            <v>FLEXNET ECUADOR - MDELIVERY</v>
          </cell>
          <cell r="Y4560" t="str">
            <v>CALLE 28 DE JUNIO S/N Y GARCIA MORENO ENTRADA LLANO GRANDE</v>
          </cell>
          <cell r="Z4560" t="str">
            <v>1701_QUITO</v>
          </cell>
          <cell r="AA4560" t="str">
            <v/>
          </cell>
          <cell r="AB4560">
            <v>22217</v>
          </cell>
          <cell r="AC4560">
            <v>44915</v>
          </cell>
          <cell r="AD4560" t="str">
            <v>TRAMACO EXPRESS</v>
          </cell>
          <cell r="AE4560" t="str">
            <v>GENERICO TMC</v>
          </cell>
          <cell r="AF4560">
            <v>0</v>
          </cell>
          <cell r="AG4560" t="str">
            <v>PEDIDO_ENTREGADO</v>
          </cell>
          <cell r="AH4560">
            <v>44915</v>
          </cell>
          <cell r="AJ4560" t="str">
            <v>GUIA ENTREGADA -. PEREZ VACA KEVIN ANTONI0 PEREZ VACA KEVIN ANTONI0 - 0604418921001</v>
          </cell>
          <cell r="AK4560">
            <v>481983</v>
          </cell>
        </row>
        <row r="4561">
          <cell r="B4561">
            <v>481984</v>
          </cell>
          <cell r="C4561" t="str">
            <v>2477442</v>
          </cell>
          <cell r="D4561" t="str">
            <v>MDELIVERY</v>
          </cell>
          <cell r="E4561" t="str">
            <v>DESPACHO</v>
          </cell>
          <cell r="F4561" t="str">
            <v>NORMAL</v>
          </cell>
          <cell r="G4561" t="str">
            <v>TF89633</v>
          </cell>
          <cell r="H4561">
            <v>44914</v>
          </cell>
          <cell r="I4561" t="str">
            <v>ENTREGADO</v>
          </cell>
          <cell r="J4561">
            <v>44915</v>
          </cell>
          <cell r="K4561" t="str">
            <v xml:space="preserve">Priscila Rugel_HOTEL COLON GUAYAQUIL S A </v>
          </cell>
          <cell r="L4561" t="str">
            <v>Hotel Hilton Colon Guayaquil Av francisco de orellana y v h sicouret</v>
          </cell>
          <cell r="M4561" t="str">
            <v>0991189432001</v>
          </cell>
          <cell r="N4561" t="str">
            <v>0999881115</v>
          </cell>
          <cell r="O4561" t="str">
            <v/>
          </cell>
          <cell r="P4561" t="str">
            <v>GUAYAQUIL</v>
          </cell>
          <cell r="Q4561" t="str">
            <v>GUAYAQUIL</v>
          </cell>
          <cell r="R4561" t="str">
            <v>GUAYAS</v>
          </cell>
          <cell r="T4561" t="str">
            <v>FLEXTRANS</v>
          </cell>
          <cell r="U4561" t="str">
            <v>FLEXNETUIO_GYE</v>
          </cell>
          <cell r="V4561">
            <v>1</v>
          </cell>
          <cell r="W4561">
            <v>1</v>
          </cell>
          <cell r="X4561" t="str">
            <v>FLEXNET ECUADOR - MDELIVERY</v>
          </cell>
          <cell r="Y4561" t="str">
            <v>CALLE 28 DE JUNIO S/N Y GARCIA MORENO ENTRADA LLANO GRANDE</v>
          </cell>
          <cell r="Z4561" t="str">
            <v>1701_QUITO</v>
          </cell>
          <cell r="AA4561" t="str">
            <v/>
          </cell>
          <cell r="AB4561">
            <v>22248</v>
          </cell>
          <cell r="AC4561">
            <v>44915</v>
          </cell>
          <cell r="AD4561" t="str">
            <v>ITSACOURIER S.A.S</v>
          </cell>
          <cell r="AE4561" t="str">
            <v>IV314G</v>
          </cell>
          <cell r="AF4561">
            <v>0</v>
          </cell>
          <cell r="AG4561" t="str">
            <v>PEDIDO_ENTREGADO</v>
          </cell>
          <cell r="AH4561">
            <v>44915</v>
          </cell>
          <cell r="AK4561">
            <v>481984</v>
          </cell>
        </row>
        <row r="4562">
          <cell r="B4562">
            <v>481985</v>
          </cell>
          <cell r="C4562" t="str">
            <v>2477445</v>
          </cell>
          <cell r="D4562" t="str">
            <v>MDELIVERY</v>
          </cell>
          <cell r="E4562" t="str">
            <v>DESPACHO</v>
          </cell>
          <cell r="F4562" t="str">
            <v>NORMAL</v>
          </cell>
          <cell r="G4562" t="str">
            <v>TF89631</v>
          </cell>
          <cell r="H4562">
            <v>44914</v>
          </cell>
          <cell r="I4562" t="str">
            <v>DEVOLUCION_EN_PROCESO</v>
          </cell>
          <cell r="J4562">
            <v>44917</v>
          </cell>
          <cell r="K4562" t="str">
            <v xml:space="preserve">Pedro Salvador_ACNIELSEN ECUADOR S A </v>
          </cell>
          <cell r="L4562" t="str">
            <v xml:space="preserve"> Calle Lloque Yupanqui S N y Miguel Riofrio Santa Monica de Conocoto </v>
          </cell>
          <cell r="M4562" t="str">
            <v>0990857997001</v>
          </cell>
          <cell r="N4562" t="str">
            <v>0996700537</v>
          </cell>
          <cell r="O4562" t="str">
            <v/>
          </cell>
          <cell r="P4562" t="str">
            <v>GUAYAQUIL</v>
          </cell>
          <cell r="Q4562" t="str">
            <v>GUAYAQUIL</v>
          </cell>
          <cell r="R4562" t="str">
            <v>GUAYAS</v>
          </cell>
          <cell r="T4562" t="str">
            <v>FLEXTRANS</v>
          </cell>
          <cell r="U4562" t="str">
            <v>FLEXNETUIO_GYE</v>
          </cell>
          <cell r="V4562">
            <v>1</v>
          </cell>
          <cell r="W4562">
            <v>1</v>
          </cell>
          <cell r="X4562" t="str">
            <v>FLEXNET ECUADOR - MDELIVERY</v>
          </cell>
          <cell r="Y4562" t="str">
            <v>CALLE 28 DE JUNIO S/N Y GARCIA MORENO ENTRADA LLANO GRANDE</v>
          </cell>
          <cell r="Z4562" t="str">
            <v>1701_QUITO</v>
          </cell>
          <cell r="AA4562" t="str">
            <v/>
          </cell>
          <cell r="AB4562">
            <v>22246</v>
          </cell>
          <cell r="AC4562">
            <v>44915</v>
          </cell>
          <cell r="AD4562" t="str">
            <v>ITSACOURIER S.A.S</v>
          </cell>
          <cell r="AE4562" t="str">
            <v>IP662A</v>
          </cell>
          <cell r="AF4562">
            <v>1</v>
          </cell>
          <cell r="AG4562" t="str">
            <v>DEVOLUCION_EN_PROCESO</v>
          </cell>
          <cell r="AH4562">
            <v>44918</v>
          </cell>
          <cell r="AJ4562" t="str">
            <v xml:space="preserve">_x000D_
</v>
          </cell>
          <cell r="AK4562">
            <v>481985</v>
          </cell>
        </row>
        <row r="4563">
          <cell r="B4563">
            <v>481986</v>
          </cell>
          <cell r="C4563" t="str">
            <v>2477446</v>
          </cell>
          <cell r="D4563" t="str">
            <v>MDELIVERY</v>
          </cell>
          <cell r="E4563" t="str">
            <v>DESPACHO</v>
          </cell>
          <cell r="F4563" t="str">
            <v>NORMAL</v>
          </cell>
          <cell r="G4563" t="str">
            <v>031080002477446</v>
          </cell>
          <cell r="H4563">
            <v>44914</v>
          </cell>
          <cell r="I4563" t="str">
            <v>ENTREGADO</v>
          </cell>
          <cell r="J4563">
            <v>44917</v>
          </cell>
          <cell r="K4563" t="str">
            <v>JUAN CARLOS NOBOA_ BANCO PICHINCHA CA</v>
          </cell>
          <cell r="L4563" t="str">
            <v>Av Rodrigo Pachano y Mirabeles 2 Piso Ambato Ecuador edificio ficoa Banco Pichincha</v>
          </cell>
          <cell r="M4563" t="str">
            <v>1790010937001</v>
          </cell>
          <cell r="N4563" t="str">
            <v>0983228068</v>
          </cell>
          <cell r="O4563" t="str">
            <v/>
          </cell>
          <cell r="P4563" t="str">
            <v>AMBATO</v>
          </cell>
          <cell r="Q4563" t="str">
            <v>AMBATO</v>
          </cell>
          <cell r="R4563" t="str">
            <v>TUNGURAHUA</v>
          </cell>
          <cell r="S4563" t="str">
            <v>AMBATO</v>
          </cell>
          <cell r="T4563" t="str">
            <v>TRAMACO</v>
          </cell>
          <cell r="U4563" t="str">
            <v>FLEXNETUIO_PROVINCIA</v>
          </cell>
          <cell r="V4563">
            <v>1</v>
          </cell>
          <cell r="W4563">
            <v>1</v>
          </cell>
          <cell r="X4563" t="str">
            <v>FLEXNET ECUADOR - MDELIVERY</v>
          </cell>
          <cell r="Y4563" t="str">
            <v>CALLE 28 DE JUNIO S/N Y GARCIA MORENO ENTRADA LLANO GRANDE</v>
          </cell>
          <cell r="Z4563" t="str">
            <v>1701_QUITO</v>
          </cell>
          <cell r="AA4563" t="str">
            <v/>
          </cell>
          <cell r="AB4563">
            <v>22217</v>
          </cell>
          <cell r="AC4563">
            <v>44915</v>
          </cell>
          <cell r="AD4563" t="str">
            <v>TRAMACO EXPRESS</v>
          </cell>
          <cell r="AE4563" t="str">
            <v>GENERICO TMC</v>
          </cell>
          <cell r="AF4563">
            <v>1</v>
          </cell>
          <cell r="AG4563" t="str">
            <v>PEDIDO_ENTREGADO</v>
          </cell>
          <cell r="AH4563">
            <v>44917</v>
          </cell>
          <cell r="AJ4563" t="str">
            <v>GUIA ENTREGADA -karina viteri  - 0502138019</v>
          </cell>
          <cell r="AK4563">
            <v>481986</v>
          </cell>
        </row>
        <row r="4564">
          <cell r="B4564">
            <v>481987</v>
          </cell>
          <cell r="C4564" t="str">
            <v>2477449</v>
          </cell>
          <cell r="D4564" t="str">
            <v>MDELIVERY</v>
          </cell>
          <cell r="E4564" t="str">
            <v>DESPACHO</v>
          </cell>
          <cell r="F4564" t="str">
            <v>NORMAL</v>
          </cell>
          <cell r="G4564" t="str">
            <v>TF89668</v>
          </cell>
          <cell r="H4564">
            <v>44914</v>
          </cell>
          <cell r="I4564" t="str">
            <v>ENTREGADO</v>
          </cell>
          <cell r="J4564">
            <v>44915</v>
          </cell>
          <cell r="K4564" t="str">
            <v xml:space="preserve">Silvia TriviNo_TELCONET S A </v>
          </cell>
          <cell r="L4564" t="str">
            <v>KENNEDY NORTE MZ 109 SOLAR 21 A TRAS DE MI JUGUETERIA ATT MARION TOMISLAV</v>
          </cell>
          <cell r="M4564" t="str">
            <v>0991327371001</v>
          </cell>
          <cell r="N4564" t="str">
            <v>0995551760</v>
          </cell>
          <cell r="O4564" t="str">
            <v/>
          </cell>
          <cell r="P4564" t="str">
            <v>GUAYAQUIL</v>
          </cell>
          <cell r="Q4564" t="str">
            <v>GUAYAQUIL</v>
          </cell>
          <cell r="R4564" t="str">
            <v>GUAYAS</v>
          </cell>
          <cell r="T4564" t="str">
            <v>FLEXTRANS</v>
          </cell>
          <cell r="U4564" t="str">
            <v>FLEXNETUIO_GYE</v>
          </cell>
          <cell r="V4564">
            <v>1</v>
          </cell>
          <cell r="W4564">
            <v>1</v>
          </cell>
          <cell r="X4564" t="str">
            <v>FLEXNET ECUADOR - MDELIVERY</v>
          </cell>
          <cell r="Y4564" t="str">
            <v>CALLE 28 DE JUNIO S/N Y GARCIA MORENO ENTRADA LLANO GRANDE</v>
          </cell>
          <cell r="Z4564" t="str">
            <v>1701_QUITO</v>
          </cell>
          <cell r="AA4564" t="str">
            <v/>
          </cell>
          <cell r="AB4564">
            <v>22248</v>
          </cell>
          <cell r="AC4564">
            <v>44915</v>
          </cell>
          <cell r="AD4564" t="str">
            <v>ITSACOURIER S.A.S</v>
          </cell>
          <cell r="AE4564" t="str">
            <v>IV314G</v>
          </cell>
          <cell r="AF4564">
            <v>0</v>
          </cell>
          <cell r="AG4564" t="str">
            <v>PEDIDO_ENTREGADO</v>
          </cell>
          <cell r="AH4564">
            <v>44915</v>
          </cell>
          <cell r="AK4564">
            <v>481987</v>
          </cell>
        </row>
        <row r="4565">
          <cell r="B4565">
            <v>481946</v>
          </cell>
          <cell r="C4565" t="str">
            <v>4741327</v>
          </cell>
          <cell r="D4565" t="str">
            <v>MDELIVERY</v>
          </cell>
          <cell r="E4565" t="str">
            <v>DESPACHO</v>
          </cell>
          <cell r="F4565" t="str">
            <v>NORMAL</v>
          </cell>
          <cell r="G4565" t="str">
            <v>FT75966</v>
          </cell>
          <cell r="H4565">
            <v>44914</v>
          </cell>
          <cell r="I4565" t="str">
            <v>ENTREGADO</v>
          </cell>
          <cell r="J4565">
            <v>44915</v>
          </cell>
          <cell r="K4565" t="str">
            <v>Fausto Marcelo Hinojosa Luna</v>
          </cell>
          <cell r="L4565" t="str">
            <v>COTOCOLLAO AV MACHALA SN CALLE SABANILLA</v>
          </cell>
          <cell r="M4565" t="str">
            <v>1803292422</v>
          </cell>
          <cell r="N4565" t="str">
            <v>0992931965</v>
          </cell>
          <cell r="O4565" t="str">
            <v>0992931965</v>
          </cell>
          <cell r="P4565" t="str">
            <v>170301</v>
          </cell>
          <cell r="Q4565" t="str">
            <v>QUITO</v>
          </cell>
          <cell r="R4565" t="str">
            <v>PICHINCHA</v>
          </cell>
          <cell r="S4565" t="str">
            <v>QUITO</v>
          </cell>
          <cell r="T4565" t="str">
            <v>FLEXTRANS UIO</v>
          </cell>
          <cell r="U4565" t="str">
            <v>FLEXNETUIO_LOCAL</v>
          </cell>
          <cell r="V4565">
            <v>1</v>
          </cell>
          <cell r="W4565">
            <v>1</v>
          </cell>
          <cell r="X4565" t="str">
            <v>FLEXNET ECUADOR - MDELIVERY</v>
          </cell>
          <cell r="Y4565" t="str">
            <v>CALLE 28 DE JUNIO S/N Y GARCIA MORENO ENTRADA LLANO GRANDE</v>
          </cell>
          <cell r="Z4565" t="str">
            <v>1701_QUITO</v>
          </cell>
          <cell r="AA4565" t="str">
            <v>AIR APPLE AIRPODS 3ER GEN: 1 und - sn. 139999372442670 SECTOR COTOCOLLAO ENTREGA EN LA UNIVERSIDAD INDOAMERICA EN EL AREA DE MARKETING HAY QUE LLAMAR AL TITULAR O ANUNCIARSE CON EL GUARDIA</v>
          </cell>
          <cell r="AB4565">
            <v>22232</v>
          </cell>
          <cell r="AC4565">
            <v>44915</v>
          </cell>
          <cell r="AD4565" t="str">
            <v>ITSACOURIER S.A.S</v>
          </cell>
          <cell r="AE4565" t="str">
            <v>JD575P</v>
          </cell>
          <cell r="AF4565">
            <v>0</v>
          </cell>
          <cell r="AG4565" t="str">
            <v>PEDIDO_ENTREGADO</v>
          </cell>
          <cell r="AH4565">
            <v>44915</v>
          </cell>
          <cell r="AK4565">
            <v>481946</v>
          </cell>
        </row>
        <row r="4566">
          <cell r="B4566">
            <v>481947</v>
          </cell>
          <cell r="C4566" t="str">
            <v>4741357</v>
          </cell>
          <cell r="D4566" t="str">
            <v>MDELIVERY</v>
          </cell>
          <cell r="E4566" t="str">
            <v>DESPACHO</v>
          </cell>
          <cell r="F4566" t="str">
            <v>NORMAL</v>
          </cell>
          <cell r="G4566" t="str">
            <v>TF89654</v>
          </cell>
          <cell r="H4566">
            <v>44914</v>
          </cell>
          <cell r="I4566" t="str">
            <v>ENTREGADO</v>
          </cell>
          <cell r="J4566">
            <v>44915</v>
          </cell>
          <cell r="K4566" t="str">
            <v>GUILLERMO LEONARDO CUBILLO SANTANA</v>
          </cell>
          <cell r="L4566" t="str">
            <v>CALLE PEDRO CARBO    305 CALLE FRANCISCO DE ICAZA</v>
          </cell>
          <cell r="M4566" t="str">
            <v>0914437009</v>
          </cell>
          <cell r="N4566" t="str">
            <v>0996690737</v>
          </cell>
          <cell r="O4566" t="str">
            <v/>
          </cell>
          <cell r="P4566" t="str">
            <v>090306</v>
          </cell>
          <cell r="Q4566" t="str">
            <v>GUAYAQUIL</v>
          </cell>
          <cell r="R4566" t="str">
            <v>GUAYAS</v>
          </cell>
          <cell r="S4566" t="str">
            <v>GUAYAQUIL</v>
          </cell>
          <cell r="T4566" t="str">
            <v>FLEXTRANS</v>
          </cell>
          <cell r="U4566" t="str">
            <v>FLEXNETUIO_GYE</v>
          </cell>
          <cell r="V4566">
            <v>1</v>
          </cell>
          <cell r="W4566">
            <v>1</v>
          </cell>
          <cell r="X4566" t="str">
            <v>FLEXNET ECUADOR - MDELIVERY</v>
          </cell>
          <cell r="Y4566" t="str">
            <v>CALLE 28 DE JUNIO S/N Y GARCIA MORENO ENTRADA LLANO GRANDE</v>
          </cell>
          <cell r="Z4566" t="str">
            <v>1701_QUITO</v>
          </cell>
          <cell r="AA4566" t="str">
            <v>LTE SAMSUNG S22 5G PLUS NEGRO: 1 und - sn. 355705441678500 JUNTO A LA MATRIZ DEL BANCO DEL PACIFICIO ENTREGAR EN CNT  DEP JEFATURA FINANCIERA PRESUPUESTO PISO 8 ENTREGAR EN UN HORARIO DE 8 A 14H00</v>
          </cell>
          <cell r="AB4566">
            <v>22243</v>
          </cell>
          <cell r="AC4566">
            <v>44915</v>
          </cell>
          <cell r="AD4566" t="str">
            <v>ITSACOURIER S.A.S</v>
          </cell>
          <cell r="AE4566" t="str">
            <v>JJ486C</v>
          </cell>
          <cell r="AF4566">
            <v>0</v>
          </cell>
          <cell r="AG4566" t="str">
            <v>PEDIDO_ENTREGADO</v>
          </cell>
          <cell r="AH4566">
            <v>44915</v>
          </cell>
          <cell r="AK4566">
            <v>481947</v>
          </cell>
        </row>
        <row r="4567">
          <cell r="B4567">
            <v>481948</v>
          </cell>
          <cell r="C4567" t="str">
            <v>4741403</v>
          </cell>
          <cell r="D4567" t="str">
            <v>MDELIVERY</v>
          </cell>
          <cell r="E4567" t="str">
            <v>DESPACHO</v>
          </cell>
          <cell r="F4567" t="str">
            <v>DERIVADO PICK UP</v>
          </cell>
          <cell r="G4567" t="str">
            <v>031080004741403</v>
          </cell>
          <cell r="H4567">
            <v>44914</v>
          </cell>
          <cell r="I4567" t="str">
            <v>ENTREGADO</v>
          </cell>
          <cell r="J4567">
            <v>44915</v>
          </cell>
          <cell r="K4567" t="str">
            <v>Cesar Eugenio Penarrieta Rivadeneira</v>
          </cell>
          <cell r="L4567" t="str">
            <v>OFICINA TRAMACO PUNTO DE ATENCION SANTO DOMINGO</v>
          </cell>
          <cell r="M4567" t="str">
            <v>1718283508</v>
          </cell>
          <cell r="N4567" t="str">
            <v>0969018119</v>
          </cell>
          <cell r="O4567" t="str">
            <v>0969018119</v>
          </cell>
          <cell r="P4567" t="str">
            <v>SANTO DOMINGO</v>
          </cell>
          <cell r="Q4567" t="str">
            <v>SANTO DOMINGO</v>
          </cell>
          <cell r="R4567" t="str">
            <v>SANTO DOMINGO DE LOS TSACHILAS</v>
          </cell>
          <cell r="T4567" t="str">
            <v>TRAMACO</v>
          </cell>
          <cell r="U4567" t="str">
            <v>FLEXNETUIO_PROVINCIA</v>
          </cell>
          <cell r="V4567">
            <v>1</v>
          </cell>
          <cell r="W4567">
            <v>1</v>
          </cell>
          <cell r="X4567" t="str">
            <v>FLEXNET ECUADOR - MDELIVERY</v>
          </cell>
          <cell r="Y4567" t="str">
            <v>CALLE 28 DE JUNIO S/N Y GARCIA MORENO ENTRADA LLANO GRANDE</v>
          </cell>
          <cell r="Z4567" t="str">
            <v>1701_QUITO</v>
          </cell>
          <cell r="AA4567" t="str">
            <v>LTE NOKIA G21 AZUL: 1 und - sn. 355108340315540</v>
          </cell>
          <cell r="AB4567">
            <v>22217</v>
          </cell>
          <cell r="AC4567">
            <v>44915</v>
          </cell>
          <cell r="AD4567" t="str">
            <v>TRAMACO EXPRESS</v>
          </cell>
          <cell r="AE4567" t="str">
            <v>GENERICO TMC</v>
          </cell>
          <cell r="AF4567">
            <v>0</v>
          </cell>
          <cell r="AG4567" t="str">
            <v>PEDIDO_ENTREGADO</v>
          </cell>
          <cell r="AH4567">
            <v>44915</v>
          </cell>
          <cell r="AJ4567" t="str">
            <v>GUIA ENTREGADA -. CESAR EUGENIO PENARRIETA RIVADENEIRA - 1718283508</v>
          </cell>
          <cell r="AK4567">
            <v>481948</v>
          </cell>
        </row>
        <row r="4568">
          <cell r="B4568">
            <v>481949</v>
          </cell>
          <cell r="C4568" t="str">
            <v>4741414</v>
          </cell>
          <cell r="D4568" t="str">
            <v>MDELIVERY</v>
          </cell>
          <cell r="E4568" t="str">
            <v>DESPACHO</v>
          </cell>
          <cell r="F4568" t="str">
            <v>NORMAL</v>
          </cell>
          <cell r="G4568" t="str">
            <v>IC3938</v>
          </cell>
          <cell r="H4568">
            <v>44914</v>
          </cell>
          <cell r="I4568" t="str">
            <v>ENTREGADO</v>
          </cell>
          <cell r="J4568">
            <v>44916</v>
          </cell>
          <cell r="K4568" t="str">
            <v>Patricia Marcia Parco Sanchez</v>
          </cell>
          <cell r="L4568" t="str">
            <v>SAN SEBASTIAN  CALLE CORONEL GUILLERMO TALBOT 514 CALLE  VEGA MUNOZ</v>
          </cell>
          <cell r="M4568" t="str">
            <v>1720476835</v>
          </cell>
          <cell r="N4568" t="str">
            <v>0987319053</v>
          </cell>
          <cell r="O4568" t="str">
            <v>0987319053</v>
          </cell>
          <cell r="P4568" t="str">
            <v>010101</v>
          </cell>
          <cell r="Q4568" t="str">
            <v>CUENCA</v>
          </cell>
          <cell r="R4568" t="str">
            <v>AZUAY</v>
          </cell>
          <cell r="S4568" t="str">
            <v>CUENCA</v>
          </cell>
          <cell r="T4568" t="str">
            <v>ITSACOURIER</v>
          </cell>
          <cell r="U4568" t="str">
            <v>FLEXNETUIO_PROVINCIA</v>
          </cell>
          <cell r="V4568">
            <v>1</v>
          </cell>
          <cell r="W4568">
            <v>1</v>
          </cell>
          <cell r="X4568" t="str">
            <v>FLEXNET ECUADOR - MDELIVERY</v>
          </cell>
          <cell r="Y4568" t="str">
            <v>CALLE 28 DE JUNIO S/N Y GARCIA MORENO ENTRADA LLANO GRANDE</v>
          </cell>
          <cell r="Z4568" t="str">
            <v>1701_QUITO</v>
          </cell>
          <cell r="AA4568" t="str">
            <v>LTE XIAOMI REDMI NOTE 11S NEGRO: 1 und - sn. 865954062567047 SECTOR 3 DE NOVIEMBRE A DOS CUADRAS DEL MERCADO BEIGE 4 PISOS</v>
          </cell>
          <cell r="AB4568">
            <v>22270</v>
          </cell>
          <cell r="AC4568">
            <v>44916</v>
          </cell>
          <cell r="AD4568" t="str">
            <v>ITSACOURIER S.A.S</v>
          </cell>
          <cell r="AE4568" t="str">
            <v>PDD1729</v>
          </cell>
          <cell r="AF4568">
            <v>1</v>
          </cell>
          <cell r="AG4568" t="str">
            <v>PEDIDO_ENTREGADO</v>
          </cell>
          <cell r="AH4568">
            <v>44916</v>
          </cell>
          <cell r="AK4568">
            <v>481949</v>
          </cell>
        </row>
        <row r="4569">
          <cell r="B4569">
            <v>481950</v>
          </cell>
          <cell r="C4569" t="str">
            <v>4741421</v>
          </cell>
          <cell r="D4569" t="str">
            <v>MDELIVERY</v>
          </cell>
          <cell r="E4569" t="str">
            <v>DESPACHO</v>
          </cell>
          <cell r="F4569" t="str">
            <v>DERIVADO PICK UP</v>
          </cell>
          <cell r="G4569" t="str">
            <v>031080004741421</v>
          </cell>
          <cell r="H4569">
            <v>44914</v>
          </cell>
          <cell r="I4569" t="str">
            <v>ENTREGADO</v>
          </cell>
          <cell r="J4569">
            <v>44917</v>
          </cell>
          <cell r="K4569" t="str">
            <v>EDGAR FERNANDO SANTANA QUIMIS</v>
          </cell>
          <cell r="L4569" t="str">
            <v>OFICINA TRAMACO PUNTO DE ATENCION SAN MARINO</v>
          </cell>
          <cell r="M4569" t="str">
            <v>0925200941</v>
          </cell>
          <cell r="N4569" t="str">
            <v>0967492967</v>
          </cell>
          <cell r="O4569" t="str">
            <v>00967492967</v>
          </cell>
          <cell r="P4569" t="str">
            <v>GUAYAQUIL</v>
          </cell>
          <cell r="Q4569" t="str">
            <v>GUAYAQUIL</v>
          </cell>
          <cell r="R4569" t="str">
            <v>GUAYAS</v>
          </cell>
          <cell r="T4569" t="str">
            <v>TRAMACO</v>
          </cell>
          <cell r="U4569" t="str">
            <v>FLEXNETUIO_GYE</v>
          </cell>
          <cell r="V4569">
            <v>1</v>
          </cell>
          <cell r="W4569">
            <v>1</v>
          </cell>
          <cell r="X4569" t="str">
            <v>FLEXNET ECUADOR - MDELIVERY</v>
          </cell>
          <cell r="Y4569" t="str">
            <v>CALLE 28 DE JUNIO S/N Y GARCIA MORENO ENTRADA LLANO GRANDE</v>
          </cell>
          <cell r="Z4569" t="str">
            <v>1701_QUITO</v>
          </cell>
          <cell r="AA4569" t="str">
            <v>LTE HONOR X6 SILVER: 1 und - sn. 862800061022893</v>
          </cell>
          <cell r="AB4569">
            <v>22217</v>
          </cell>
          <cell r="AC4569">
            <v>44915</v>
          </cell>
          <cell r="AD4569" t="str">
            <v>TRAMACO EXPRESS</v>
          </cell>
          <cell r="AE4569" t="str">
            <v>GENERICO TMC</v>
          </cell>
          <cell r="AF4569">
            <v>0</v>
          </cell>
          <cell r="AG4569" t="str">
            <v>PEDIDO_ENTREGADO</v>
          </cell>
          <cell r="AH4569">
            <v>44917</v>
          </cell>
          <cell r="AJ4569" t="str">
            <v>GUIA ENTREGADA -. EDGAR FERNANDO SANTANA QUIMIS - 0925200941</v>
          </cell>
          <cell r="AK4569">
            <v>481950</v>
          </cell>
        </row>
        <row r="4570">
          <cell r="B4570">
            <v>481951</v>
          </cell>
          <cell r="C4570" t="str">
            <v>4741455</v>
          </cell>
          <cell r="D4570" t="str">
            <v>MDELIVERY</v>
          </cell>
          <cell r="E4570" t="str">
            <v>DESPACHO</v>
          </cell>
          <cell r="F4570" t="str">
            <v>NORMAL</v>
          </cell>
          <cell r="G4570" t="str">
            <v>FT75965</v>
          </cell>
          <cell r="H4570">
            <v>44914</v>
          </cell>
          <cell r="I4570" t="str">
            <v>ENTREGADO</v>
          </cell>
          <cell r="J4570">
            <v>44915</v>
          </cell>
          <cell r="K4570" t="str">
            <v>Mateo Paul Moreno Llerena</v>
          </cell>
          <cell r="L4570" t="str">
            <v>INAQUITO  CALLE BAYAS N4101 AV 10 DE AGOSTO</v>
          </cell>
          <cell r="M4570" t="str">
            <v>1753133584</v>
          </cell>
          <cell r="N4570" t="str">
            <v>0987706490</v>
          </cell>
          <cell r="O4570" t="str">
            <v>0987706490</v>
          </cell>
          <cell r="P4570" t="str">
            <v>170508</v>
          </cell>
          <cell r="Q4570" t="str">
            <v>QUITO</v>
          </cell>
          <cell r="R4570" t="str">
            <v>PICHINCHA</v>
          </cell>
          <cell r="S4570" t="str">
            <v>QUITO</v>
          </cell>
          <cell r="T4570" t="str">
            <v>FLEXTRANS UIO</v>
          </cell>
          <cell r="U4570" t="str">
            <v>FLEXNETUIO_LOCAL</v>
          </cell>
          <cell r="V4570">
            <v>1</v>
          </cell>
          <cell r="W4570">
            <v>1</v>
          </cell>
          <cell r="X4570" t="str">
            <v>FLEXNET ECUADOR - MDELIVERY</v>
          </cell>
          <cell r="Y4570" t="str">
            <v>CALLE 28 DE JUNIO S/N Y GARCIA MORENO ENTRADA LLANO GRANDE</v>
          </cell>
          <cell r="Z4570" t="str">
            <v>1701_QUITO</v>
          </cell>
          <cell r="AA4570" t="str">
            <v>AIR APPLE AIRPODS 3ER GEN: 1 und - sn. 139999372441946 SECTOR INAQUITO JUNTO A LA FARMACIA NACIONAL CASA COLOR VERDE  2 PISOS</v>
          </cell>
          <cell r="AB4570">
            <v>22233</v>
          </cell>
          <cell r="AC4570">
            <v>44915</v>
          </cell>
          <cell r="AD4570" t="str">
            <v>ITSACOURIER S.A.S</v>
          </cell>
          <cell r="AE4570" t="str">
            <v>LU161L</v>
          </cell>
          <cell r="AF4570">
            <v>0</v>
          </cell>
          <cell r="AG4570" t="str">
            <v>PEDIDO_ENTREGADO</v>
          </cell>
          <cell r="AH4570">
            <v>44915</v>
          </cell>
          <cell r="AK4570">
            <v>481951</v>
          </cell>
        </row>
        <row r="4571">
          <cell r="B4571">
            <v>481952</v>
          </cell>
          <cell r="C4571" t="str">
            <v>4741559</v>
          </cell>
          <cell r="D4571" t="str">
            <v>MDELIVERY</v>
          </cell>
          <cell r="E4571" t="str">
            <v>DESPACHO</v>
          </cell>
          <cell r="F4571" t="str">
            <v>NORMAL</v>
          </cell>
          <cell r="G4571" t="str">
            <v>031080004741559/031002004127139</v>
          </cell>
          <cell r="H4571">
            <v>44914</v>
          </cell>
          <cell r="I4571" t="str">
            <v>ENTREGADO</v>
          </cell>
          <cell r="J4571">
            <v>44922</v>
          </cell>
          <cell r="K4571" t="str">
            <v>LUIS ALEJANDRO VALDIVIESO BAHAMONDE</v>
          </cell>
          <cell r="L4571" t="str">
            <v>DURAN   CDLA ABELT GILBERT  MZ B34  VILLA 15</v>
          </cell>
          <cell r="M4571" t="str">
            <v>0956124481</v>
          </cell>
          <cell r="N4571" t="str">
            <v>0983029679</v>
          </cell>
          <cell r="P4571" t="str">
            <v>092408</v>
          </cell>
          <cell r="Q4571" t="str">
            <v>DURAN</v>
          </cell>
          <cell r="R4571" t="str">
            <v>GUAYAS</v>
          </cell>
          <cell r="S4571" t="str">
            <v>ELOY ALFARO (DURAN)</v>
          </cell>
          <cell r="T4571" t="str">
            <v>TRAMACO</v>
          </cell>
          <cell r="U4571" t="str">
            <v>FLEXNETUIO_GYE</v>
          </cell>
          <cell r="V4571">
            <v>1</v>
          </cell>
          <cell r="W4571">
            <v>1</v>
          </cell>
          <cell r="X4571" t="str">
            <v>FLEXNET ECUADOR - MDELIVERY</v>
          </cell>
          <cell r="Y4571" t="str">
            <v>CALLE 28 DE JUNIO S/N Y GARCIA MORENO ENTRADA LLANO GRANDE</v>
          </cell>
          <cell r="Z4571" t="str">
            <v>1701_QUITO</v>
          </cell>
          <cell r="AA4571" t="str">
            <v>LTE SAMSUNG A23 AZUL: 1 und - sn. 356795951394654 JUNTO A LA IGLESIA CATOLICA DIAGONAL A FARMACIA DURAN CASA AMARILLA Y VERDE 2 PISOS</v>
          </cell>
          <cell r="AB4571">
            <v>22217</v>
          </cell>
          <cell r="AC4571">
            <v>44915</v>
          </cell>
          <cell r="AD4571" t="str">
            <v>TRAMACO EXPRESS</v>
          </cell>
          <cell r="AE4571" t="str">
            <v>GENERICO TMC</v>
          </cell>
          <cell r="AF4571">
            <v>1</v>
          </cell>
          <cell r="AG4571" t="str">
            <v>PEDIDO_ENTREGADO</v>
          </cell>
          <cell r="AH4571">
            <v>44918</v>
          </cell>
          <cell r="AJ4571" t="str">
            <v>LUIS ALEJANDRO VALDIVIESO BAHAMONDE - 0956124481</v>
          </cell>
          <cell r="AK4571">
            <v>481952</v>
          </cell>
        </row>
        <row r="4572">
          <cell r="B4572">
            <v>481953</v>
          </cell>
          <cell r="C4572" t="str">
            <v>4741604</v>
          </cell>
          <cell r="D4572" t="str">
            <v>MDELIVERY</v>
          </cell>
          <cell r="E4572" t="str">
            <v>DESPACHO</v>
          </cell>
          <cell r="F4572" t="str">
            <v>NORMAL</v>
          </cell>
          <cell r="G4572" t="str">
            <v>FT75971</v>
          </cell>
          <cell r="H4572">
            <v>44914</v>
          </cell>
          <cell r="I4572" t="str">
            <v>ENTREGADO</v>
          </cell>
          <cell r="J4572">
            <v>44915</v>
          </cell>
          <cell r="K4572" t="str">
            <v>JENNY PATRICIA LOACHAMIN ROMERO LOACHAMIN ROMERO</v>
          </cell>
          <cell r="L4572" t="str">
            <v>PONCEANO AV GALO PLAZA LASSO N 6529 CALLE BELLAVISTA</v>
          </cell>
          <cell r="M4572" t="str">
            <v>1713724480</v>
          </cell>
          <cell r="N4572" t="str">
            <v>0963015681</v>
          </cell>
          <cell r="O4572" t="str">
            <v>0983934604</v>
          </cell>
          <cell r="P4572" t="str">
            <v>170303</v>
          </cell>
          <cell r="Q4572" t="str">
            <v>QUITO</v>
          </cell>
          <cell r="R4572" t="str">
            <v>PICHINCHA</v>
          </cell>
          <cell r="S4572" t="str">
            <v>QUITO</v>
          </cell>
          <cell r="T4572" t="str">
            <v>FLEXTRANS UIO</v>
          </cell>
          <cell r="U4572" t="str">
            <v>FLEXNETUIO_LOCAL</v>
          </cell>
          <cell r="V4572">
            <v>1</v>
          </cell>
          <cell r="W4572">
            <v>1</v>
          </cell>
          <cell r="X4572" t="str">
            <v>FLEXNET ECUADOR - MDELIVERY</v>
          </cell>
          <cell r="Y4572" t="str">
            <v>CALLE 28 DE JUNIO S/N Y GARCIA MORENO ENTRADA LLANO GRANDE</v>
          </cell>
          <cell r="Z4572" t="str">
            <v>1701_QUITO</v>
          </cell>
          <cell r="AA4572" t="str">
            <v>LTE XIAOMI REDMI NOTE 11 AZUL: 1 und - sn. 869113065850548 / HALFSIM MOVISTAR: 1 und - sn. 8959300520560302856 SECTOR OFELIA FRENTE A BRACOY ES UNA CASA 3 PISOS COLOR TOMATE  LLAMAR 1 HORA ANTES</v>
          </cell>
          <cell r="AB4572">
            <v>22232</v>
          </cell>
          <cell r="AC4572">
            <v>44915</v>
          </cell>
          <cell r="AD4572" t="str">
            <v>ITSACOURIER S.A.S</v>
          </cell>
          <cell r="AE4572" t="str">
            <v>JD575P</v>
          </cell>
          <cell r="AF4572">
            <v>0</v>
          </cell>
          <cell r="AG4572" t="str">
            <v>PEDIDO_ENTREGADO</v>
          </cell>
          <cell r="AH4572">
            <v>44915</v>
          </cell>
          <cell r="AK4572">
            <v>481953</v>
          </cell>
        </row>
        <row r="4573">
          <cell r="B4573">
            <v>481954</v>
          </cell>
          <cell r="C4573" t="str">
            <v>4742261</v>
          </cell>
          <cell r="D4573" t="str">
            <v>MDELIVERY</v>
          </cell>
          <cell r="E4573" t="str">
            <v>DESPACHO</v>
          </cell>
          <cell r="F4573" t="str">
            <v>NORMAL</v>
          </cell>
          <cell r="G4573" t="str">
            <v>TF89632</v>
          </cell>
          <cell r="H4573">
            <v>44914</v>
          </cell>
          <cell r="I4573" t="str">
            <v>ENTREGADO</v>
          </cell>
          <cell r="J4573">
            <v>44915</v>
          </cell>
          <cell r="K4573" t="str">
            <v>DYER VALDIVIESO MONICA ALEXANDRA</v>
          </cell>
          <cell r="L4573" t="str">
            <v>TARQUI CALLE COSTANERA   1380 ENTRE VICTOR EMILIO ESTRADA Y CALLE PRIMERA</v>
          </cell>
          <cell r="M4573" t="str">
            <v>0912001211</v>
          </cell>
          <cell r="N4573" t="str">
            <v>0996252776</v>
          </cell>
          <cell r="O4573" t="str">
            <v>0996252776</v>
          </cell>
          <cell r="P4573" t="str">
            <v>090507</v>
          </cell>
          <cell r="Q4573" t="str">
            <v>GUAYAQUIL</v>
          </cell>
          <cell r="R4573" t="str">
            <v>GUAYAS</v>
          </cell>
          <cell r="S4573" t="str">
            <v>GUAYAQUIL</v>
          </cell>
          <cell r="T4573" t="str">
            <v>FLEXTRANS</v>
          </cell>
          <cell r="U4573" t="str">
            <v>FLEXNETUIO_GYE</v>
          </cell>
          <cell r="V4573">
            <v>1</v>
          </cell>
          <cell r="W4573">
            <v>1</v>
          </cell>
          <cell r="X4573" t="str">
            <v>FLEXNET ECUADOR - MDELIVERY</v>
          </cell>
          <cell r="Y4573" t="str">
            <v>CALLE 28 DE JUNIO S/N Y GARCIA MORENO ENTRADA LLANO GRANDE</v>
          </cell>
          <cell r="Z4573" t="str">
            <v>1701_QUITO</v>
          </cell>
          <cell r="AA4573" t="str">
            <v>LTE SAMSUNG A23 NEGRO: 1 und - sn. 356795951372445 SECTOR URDESA CENTRAL JUNTO A LOCAL FRITAMORO ES UNA CASA 2 PISOS COLOR CREMA PUERTA NEGRA</v>
          </cell>
          <cell r="AB4573">
            <v>22245</v>
          </cell>
          <cell r="AC4573">
            <v>44915</v>
          </cell>
          <cell r="AD4573" t="str">
            <v>ITSACOURIER S.A.S</v>
          </cell>
          <cell r="AE4573" t="str">
            <v>JJ069D</v>
          </cell>
          <cell r="AF4573">
            <v>0</v>
          </cell>
          <cell r="AG4573" t="str">
            <v>PEDIDO_ENTREGADO</v>
          </cell>
          <cell r="AH4573">
            <v>44915</v>
          </cell>
          <cell r="AK4573">
            <v>481954</v>
          </cell>
        </row>
        <row r="4574">
          <cell r="B4574">
            <v>481955</v>
          </cell>
          <cell r="C4574" t="str">
            <v>4742342</v>
          </cell>
          <cell r="D4574" t="str">
            <v>MDELIVERY</v>
          </cell>
          <cell r="E4574" t="str">
            <v>DESPACHO</v>
          </cell>
          <cell r="F4574" t="str">
            <v>DERIVADO PICK UP</v>
          </cell>
          <cell r="G4574" t="str">
            <v>031080004742342</v>
          </cell>
          <cell r="H4574">
            <v>44914</v>
          </cell>
          <cell r="I4574" t="str">
            <v>ENTREGADO</v>
          </cell>
          <cell r="J4574">
            <v>44916</v>
          </cell>
          <cell r="K4574" t="str">
            <v>ROGER ANTONIO MENDOZA ALCIVAR</v>
          </cell>
          <cell r="L4574" t="str">
            <v>OFICINA TRAMACO PUNTO DE ATENCION SAN MARINO</v>
          </cell>
          <cell r="M4574" t="str">
            <v>0952907418</v>
          </cell>
          <cell r="N4574" t="str">
            <v>0994280904</v>
          </cell>
          <cell r="O4574" t="str">
            <v/>
          </cell>
          <cell r="P4574" t="str">
            <v>GUAYAQUIL</v>
          </cell>
          <cell r="Q4574" t="str">
            <v>GUAYAQUIL</v>
          </cell>
          <cell r="R4574" t="str">
            <v>GUAYAS</v>
          </cell>
          <cell r="T4574" t="str">
            <v>TRAMACO</v>
          </cell>
          <cell r="U4574" t="str">
            <v>FLEXNETUIO_GYE</v>
          </cell>
          <cell r="V4574">
            <v>1</v>
          </cell>
          <cell r="W4574">
            <v>1</v>
          </cell>
          <cell r="X4574" t="str">
            <v>FLEXNET ECUADOR - MDELIVERY</v>
          </cell>
          <cell r="Y4574" t="str">
            <v>CALLE 28 DE JUNIO S/N Y GARCIA MORENO ENTRADA LLANO GRANDE</v>
          </cell>
          <cell r="Z4574" t="str">
            <v>1701_QUITO</v>
          </cell>
          <cell r="AA4574" t="str">
            <v>LTE XIAOMI REDMI NOTE 11 AZUL: 1 und - sn. 869113065740384</v>
          </cell>
          <cell r="AB4574">
            <v>22217</v>
          </cell>
          <cell r="AC4574">
            <v>44915</v>
          </cell>
          <cell r="AD4574" t="str">
            <v>TRAMACO EXPRESS</v>
          </cell>
          <cell r="AE4574" t="str">
            <v>GENERICO TMC</v>
          </cell>
          <cell r="AF4574">
            <v>0</v>
          </cell>
          <cell r="AG4574" t="str">
            <v>PEDIDO_ENTREGADO</v>
          </cell>
          <cell r="AH4574">
            <v>44916</v>
          </cell>
          <cell r="AJ4574" t="str">
            <v>GUIA ENTREGADA -. ROGER ANTONIO MENDOZA ALCIVAR - 0952907418</v>
          </cell>
          <cell r="AK4574">
            <v>481955</v>
          </cell>
        </row>
        <row r="4575">
          <cell r="B4575">
            <v>481956</v>
          </cell>
          <cell r="C4575" t="str">
            <v>4742343</v>
          </cell>
          <cell r="D4575" t="str">
            <v>MDELIVERY</v>
          </cell>
          <cell r="E4575" t="str">
            <v>DESPACHO</v>
          </cell>
          <cell r="F4575" t="str">
            <v>NORMAL</v>
          </cell>
          <cell r="G4575" t="str">
            <v>TF89662</v>
          </cell>
          <cell r="H4575">
            <v>44914</v>
          </cell>
          <cell r="I4575" t="str">
            <v>ENTREGADO</v>
          </cell>
          <cell r="J4575">
            <v>44915</v>
          </cell>
          <cell r="K4575" t="str">
            <v>VICTOR DANIEL RAMIREZ CLAVO</v>
          </cell>
          <cell r="L4575" t="str">
            <v>TARQUI   AV CARLOS LUIS PLAZA DANIN MZ 2  VILLA 54   CALLE JUAN MEDINA</v>
          </cell>
          <cell r="M4575" t="str">
            <v>0966183626</v>
          </cell>
          <cell r="N4575" t="str">
            <v>0979874879</v>
          </cell>
          <cell r="O4575" t="str">
            <v>0979874879</v>
          </cell>
          <cell r="P4575" t="str">
            <v>090510</v>
          </cell>
          <cell r="Q4575" t="str">
            <v>GUAYAQUIL</v>
          </cell>
          <cell r="R4575" t="str">
            <v>GUAYAS</v>
          </cell>
          <cell r="S4575" t="str">
            <v>GUAYAQUIL</v>
          </cell>
          <cell r="T4575" t="str">
            <v>FLEXTRANS</v>
          </cell>
          <cell r="U4575" t="str">
            <v>FLEXNETUIO_GYE</v>
          </cell>
          <cell r="V4575">
            <v>1</v>
          </cell>
          <cell r="W4575">
            <v>1</v>
          </cell>
          <cell r="X4575" t="str">
            <v>FLEXNET ECUADOR - MDELIVERY</v>
          </cell>
          <cell r="Y4575" t="str">
            <v>CALLE 28 DE JUNIO S/N Y GARCIA MORENO ENTRADA LLANO GRANDE</v>
          </cell>
          <cell r="Z4575" t="str">
            <v>1701_QUITO</v>
          </cell>
          <cell r="AA4575" t="str">
            <v>LTE SAMSUNG A13 NEGRO: 1 und - sn. 352177399319755 / HALFSIM MOVISTAR: 1 und - sn. 8959300520559466407 SECTOR KENEDDY NORTE FRENTE AL HOGAR SAN JOSE CASA BLANCA 1 PISO</v>
          </cell>
          <cell r="AB4575">
            <v>22248</v>
          </cell>
          <cell r="AC4575">
            <v>44915</v>
          </cell>
          <cell r="AD4575" t="str">
            <v>ITSACOURIER S.A.S</v>
          </cell>
          <cell r="AE4575" t="str">
            <v>IV314G</v>
          </cell>
          <cell r="AF4575">
            <v>0</v>
          </cell>
          <cell r="AG4575" t="str">
            <v>PEDIDO_ENTREGADO</v>
          </cell>
          <cell r="AH4575">
            <v>44915</v>
          </cell>
          <cell r="AK4575">
            <v>481956</v>
          </cell>
        </row>
        <row r="4576">
          <cell r="B4576">
            <v>481957</v>
          </cell>
          <cell r="C4576" t="str">
            <v>4742383</v>
          </cell>
          <cell r="D4576" t="str">
            <v>MDELIVERY</v>
          </cell>
          <cell r="E4576" t="str">
            <v>DESPACHO</v>
          </cell>
          <cell r="F4576" t="str">
            <v>NORMAL</v>
          </cell>
          <cell r="G4576" t="str">
            <v>FT75987</v>
          </cell>
          <cell r="H4576">
            <v>44914</v>
          </cell>
          <cell r="I4576" t="str">
            <v>ENTREGADO</v>
          </cell>
          <cell r="J4576">
            <v>44915</v>
          </cell>
          <cell r="K4576" t="str">
            <v>DIEGO MAURICIO CAILLAMARA CAJAMARCA</v>
          </cell>
          <cell r="L4576" t="str">
            <v>LA MARISCAL   AV 12 DE OCTUBRE  S7  38  CALLE ORELLANA</v>
          </cell>
          <cell r="M4576" t="str">
            <v>1719528570</v>
          </cell>
          <cell r="N4576" t="str">
            <v>0987994831</v>
          </cell>
          <cell r="O4576" t="str">
            <v>0987994831</v>
          </cell>
          <cell r="P4576" t="str">
            <v>QUITO</v>
          </cell>
          <cell r="Q4576" t="str">
            <v>QUITO</v>
          </cell>
          <cell r="R4576" t="str">
            <v>PICHINCHA</v>
          </cell>
          <cell r="U4576" t="str">
            <v>FLEXNETUIO_LOCAL</v>
          </cell>
          <cell r="V4576">
            <v>1</v>
          </cell>
          <cell r="W4576">
            <v>1</v>
          </cell>
          <cell r="X4576" t="str">
            <v>FLEXNET ECUADOR - MDELIVERY</v>
          </cell>
          <cell r="Y4576" t="str">
            <v>CALLE 28 DE JUNIO S/N Y GARCIA MORENO ENTRADA LLANO GRANDE</v>
          </cell>
          <cell r="Z4576" t="str">
            <v>1701_QUITO</v>
          </cell>
          <cell r="AA4576" t="str">
            <v>LTE XIAOMI REDMI NOTE 11S NEGRO: 1 und - sn. 865954063014148 SECTOR REDODNDEL GONZALEZ SUAREZ EDIFICIO JERICO PLANTA BAJA  EMPRESA PROTECO COASIN</v>
          </cell>
          <cell r="AB4576">
            <v>22233</v>
          </cell>
          <cell r="AC4576">
            <v>44915</v>
          </cell>
          <cell r="AD4576" t="str">
            <v>ITSACOURIER S.A.S</v>
          </cell>
          <cell r="AE4576" t="str">
            <v>LU161L</v>
          </cell>
          <cell r="AF4576">
            <v>0</v>
          </cell>
          <cell r="AG4576" t="str">
            <v>PEDIDO_ENTREGADO</v>
          </cell>
          <cell r="AH4576">
            <v>44915</v>
          </cell>
          <cell r="AK4576">
            <v>481957</v>
          </cell>
        </row>
        <row r="4577">
          <cell r="B4577">
            <v>481958</v>
          </cell>
          <cell r="C4577" t="str">
            <v>4742415</v>
          </cell>
          <cell r="D4577" t="str">
            <v>MDELIVERY</v>
          </cell>
          <cell r="E4577" t="str">
            <v>DESPACHO</v>
          </cell>
          <cell r="F4577" t="str">
            <v>NORMAL</v>
          </cell>
          <cell r="G4577" t="str">
            <v>FT76038</v>
          </cell>
          <cell r="H4577">
            <v>44914</v>
          </cell>
          <cell r="I4577" t="str">
            <v>ENTREGADO</v>
          </cell>
          <cell r="J4577">
            <v>44915</v>
          </cell>
          <cell r="K4577" t="str">
            <v>JAMIL ALEJANDRO LINCANGO JAYA</v>
          </cell>
          <cell r="L4577" t="str">
            <v>SAN RAFAEL CALLE CARAS SN CALLE 17</v>
          </cell>
          <cell r="M4577" t="str">
            <v>1750612879</v>
          </cell>
          <cell r="N4577" t="str">
            <v>0995781687</v>
          </cell>
          <cell r="O4577" t="str">
            <v>0995781687</v>
          </cell>
          <cell r="P4577" t="str">
            <v>171101</v>
          </cell>
          <cell r="Q4577" t="str">
            <v>RUMIÑAHUI</v>
          </cell>
          <cell r="R4577" t="str">
            <v>PICHINCHA</v>
          </cell>
          <cell r="S4577" t="str">
            <v>SANGOLQUI</v>
          </cell>
          <cell r="T4577" t="str">
            <v>FLEXTRANS UIO</v>
          </cell>
          <cell r="U4577" t="str">
            <v>FLEXNETUIO_LOCAL</v>
          </cell>
          <cell r="V4577">
            <v>1</v>
          </cell>
          <cell r="W4577">
            <v>1</v>
          </cell>
          <cell r="X4577" t="str">
            <v>FLEXNET ECUADOR - MDELIVERY</v>
          </cell>
          <cell r="Y4577" t="str">
            <v>CALLE 28 DE JUNIO S/N Y GARCIA MORENO ENTRADA LLANO GRANDE</v>
          </cell>
          <cell r="Z4577" t="str">
            <v>1701_QUITO</v>
          </cell>
          <cell r="AA4577" t="str">
            <v>HALFSIM MOVISTAR: 1 und - sn. 8959300520560301940 SECTOR RUMILOMA ESTA A 2 CUADRAS DE LA IGLESIA SENIOR DE LA MISERICORDIA DE RUMILOMA ES UNA CASA 2 PISOS BLANCA CERRAMIENTO DE PIEDRA</v>
          </cell>
          <cell r="AB4577">
            <v>22227</v>
          </cell>
          <cell r="AC4577">
            <v>44915</v>
          </cell>
          <cell r="AD4577" t="str">
            <v>FLEXTRANS</v>
          </cell>
          <cell r="AE4577" t="str">
            <v>PDI0214</v>
          </cell>
          <cell r="AF4577">
            <v>0</v>
          </cell>
          <cell r="AG4577" t="str">
            <v>PEDIDO_ENTREGADO</v>
          </cell>
          <cell r="AH4577">
            <v>44915</v>
          </cell>
          <cell r="AK4577">
            <v>481958</v>
          </cell>
        </row>
        <row r="4578">
          <cell r="B4578">
            <v>481959</v>
          </cell>
          <cell r="C4578" t="str">
            <v>4742418</v>
          </cell>
          <cell r="D4578" t="str">
            <v>MDELIVERY</v>
          </cell>
          <cell r="E4578" t="str">
            <v>DESPACHO</v>
          </cell>
          <cell r="F4578" t="str">
            <v>NORMAL</v>
          </cell>
          <cell r="G4578" t="str">
            <v>031080004742418</v>
          </cell>
          <cell r="H4578">
            <v>44914</v>
          </cell>
          <cell r="I4578" t="str">
            <v>ENTREGADO</v>
          </cell>
          <cell r="J4578">
            <v>44915</v>
          </cell>
          <cell r="K4578" t="str">
            <v>CARLOS ALBERTO ORTEGA GIRALDO</v>
          </cell>
          <cell r="L4578" t="str">
            <v>VELOZ  CALLEVALENZUELA SN CALLE BOYACA</v>
          </cell>
          <cell r="M4578" t="str">
            <v>0602885758</v>
          </cell>
          <cell r="N4578" t="str">
            <v>0979295353</v>
          </cell>
          <cell r="O4578" t="str">
            <v>0979295353</v>
          </cell>
          <cell r="P4578" t="str">
            <v>060111</v>
          </cell>
          <cell r="Q4578" t="str">
            <v>RIOBAMBA</v>
          </cell>
          <cell r="R4578" t="str">
            <v>CHIMBORAZO</v>
          </cell>
          <cell r="S4578" t="str">
            <v>RIOBAMBA</v>
          </cell>
          <cell r="T4578" t="str">
            <v>TRAMACO</v>
          </cell>
          <cell r="U4578" t="str">
            <v>FLEXNETUIO_PROVINCIA</v>
          </cell>
          <cell r="V4578">
            <v>1</v>
          </cell>
          <cell r="W4578">
            <v>1</v>
          </cell>
          <cell r="X4578" t="str">
            <v>FLEXNET ECUADOR - MDELIVERY</v>
          </cell>
          <cell r="Y4578" t="str">
            <v>CALLE 28 DE JUNIO S/N Y GARCIA MORENO ENTRADA LLANO GRANDE</v>
          </cell>
          <cell r="Z4578" t="str">
            <v>1701_QUITO</v>
          </cell>
          <cell r="AA4578" t="str">
            <v>LTE SAMSUNG A53 5G NEGRO: 1 und - sn. 353842197626078 SECTOR POLICLINICO FRENTE AL INTERNET CASA BLANCA 3 PISOS</v>
          </cell>
          <cell r="AB4578">
            <v>22217</v>
          </cell>
          <cell r="AC4578">
            <v>44915</v>
          </cell>
          <cell r="AD4578" t="str">
            <v>TRAMACO EXPRESS</v>
          </cell>
          <cell r="AE4578" t="str">
            <v>GENERICO TMC</v>
          </cell>
          <cell r="AF4578">
            <v>1</v>
          </cell>
          <cell r="AG4578" t="str">
            <v>PEDIDO_ENTREGADO</v>
          </cell>
          <cell r="AH4578">
            <v>44915</v>
          </cell>
          <cell r="AJ4578" t="str">
            <v>GUIA ENTREGADA -. CARLOS ALBERTO ORTEGA GIRALDO - 0602885758</v>
          </cell>
          <cell r="AK4578">
            <v>481959</v>
          </cell>
        </row>
        <row r="4579">
          <cell r="B4579">
            <v>481960</v>
          </cell>
          <cell r="C4579" t="str">
            <v>4742439</v>
          </cell>
          <cell r="D4579" t="str">
            <v>MDELIVERY</v>
          </cell>
          <cell r="E4579" t="str">
            <v>DESPACHO</v>
          </cell>
          <cell r="F4579" t="str">
            <v>NORMAL</v>
          </cell>
          <cell r="G4579" t="str">
            <v>031080004742439</v>
          </cell>
          <cell r="H4579">
            <v>44914</v>
          </cell>
          <cell r="I4579" t="str">
            <v>ENTREGADO</v>
          </cell>
          <cell r="J4579">
            <v>44915</v>
          </cell>
          <cell r="K4579" t="str">
            <v>JOHANNA ESPERANZA SANMARTIN JIMENEZ</v>
          </cell>
          <cell r="L4579" t="str">
            <v>ARENILLAS AV RAUL FRIAS O JAIME ROLDOS  SN AV SIMON BOLIVAR</v>
          </cell>
          <cell r="M4579" t="str">
            <v>0704117274</v>
          </cell>
          <cell r="N4579" t="str">
            <v>0993838204</v>
          </cell>
          <cell r="O4579" t="str">
            <v/>
          </cell>
          <cell r="P4579" t="str">
            <v>070507</v>
          </cell>
          <cell r="Q4579" t="str">
            <v>ARENILLAS</v>
          </cell>
          <cell r="R4579" t="str">
            <v>EL ORO</v>
          </cell>
          <cell r="S4579" t="str">
            <v>ARENILLAS</v>
          </cell>
          <cell r="T4579" t="str">
            <v>TRAMACO</v>
          </cell>
          <cell r="U4579" t="str">
            <v>FLEXNETUIO_PROVINCIA</v>
          </cell>
          <cell r="V4579">
            <v>1</v>
          </cell>
          <cell r="W4579">
            <v>1</v>
          </cell>
          <cell r="X4579" t="str">
            <v>FLEXNET ECUADOR - MDELIVERY</v>
          </cell>
          <cell r="Y4579" t="str">
            <v>CALLE 28 DE JUNIO S/N Y GARCIA MORENO ENTRADA LLANO GRANDE</v>
          </cell>
          <cell r="Z4579" t="str">
            <v>1701_QUITO</v>
          </cell>
          <cell r="AA4579" t="str">
            <v>LTE IPHONE 13 PRO 128GB SILVER: 1 und - sn. 350302395883149 CDLA GUAYAQUIL DIAGONAL AL COLEGIO TECNICO ARENILLAS ES UNA CASA 3 PISOS COLOR AMARILLO HAY QUE LLAMAR A LA TITULAR LLAMAR 1 HORA ANTES</v>
          </cell>
          <cell r="AB4579">
            <v>22217</v>
          </cell>
          <cell r="AC4579">
            <v>44915</v>
          </cell>
          <cell r="AD4579" t="str">
            <v>TRAMACO EXPRESS</v>
          </cell>
          <cell r="AE4579" t="str">
            <v>GENERICO TMC</v>
          </cell>
          <cell r="AF4579">
            <v>0</v>
          </cell>
          <cell r="AG4579" t="str">
            <v>PEDIDO_ENTREGADO</v>
          </cell>
          <cell r="AH4579">
            <v>44915</v>
          </cell>
          <cell r="AJ4579" t="str">
            <v>GUIA ENTREGADA -. JOHANNA ESPERANZA SANMARTIN JIMENEZ - 0704117274</v>
          </cell>
          <cell r="AK4579">
            <v>481960</v>
          </cell>
        </row>
        <row r="4580">
          <cell r="B4580">
            <v>481961</v>
          </cell>
          <cell r="C4580" t="str">
            <v>4742537</v>
          </cell>
          <cell r="D4580" t="str">
            <v>MDELIVERY</v>
          </cell>
          <cell r="E4580" t="str">
            <v>DESPACHO</v>
          </cell>
          <cell r="F4580" t="str">
            <v>NORMAL</v>
          </cell>
          <cell r="G4580" t="str">
            <v>FT75973</v>
          </cell>
          <cell r="H4580">
            <v>44914</v>
          </cell>
          <cell r="I4580" t="str">
            <v>ENTREGADO</v>
          </cell>
          <cell r="J4580">
            <v>44915</v>
          </cell>
          <cell r="K4580" t="str">
            <v>DANIELA VERONICA AGUIAR ANGULO</v>
          </cell>
          <cell r="L4580" t="str">
            <v>MARISCAL SUCRE CALLE VALLADOLID E14 136 AV LADRON DE GUEVARA</v>
          </cell>
          <cell r="M4580" t="str">
            <v>1721649745</v>
          </cell>
          <cell r="N4580" t="str">
            <v>0987895082</v>
          </cell>
          <cell r="O4580" t="str">
            <v/>
          </cell>
          <cell r="P4580" t="str">
            <v>170525</v>
          </cell>
          <cell r="Q4580" t="str">
            <v>QUITO</v>
          </cell>
          <cell r="R4580" t="str">
            <v>PICHINCHA</v>
          </cell>
          <cell r="S4580" t="str">
            <v>QUITO</v>
          </cell>
          <cell r="T4580" t="str">
            <v>FLEXTRANS UIO</v>
          </cell>
          <cell r="U4580" t="str">
            <v>FLEXNETUIO_LOCAL</v>
          </cell>
          <cell r="V4580">
            <v>1</v>
          </cell>
          <cell r="W4580">
            <v>1</v>
          </cell>
          <cell r="X4580" t="str">
            <v>FLEXNET ECUADOR - MDELIVERY</v>
          </cell>
          <cell r="Y4580" t="str">
            <v>CALLE 28 DE JUNIO S/N Y GARCIA MORENO ENTRADA LLANO GRANDE</v>
          </cell>
          <cell r="Z4580" t="str">
            <v>1701_QUITO</v>
          </cell>
          <cell r="AA4580" t="str">
            <v>LTE XIAOMI REDMI 10A 64GB AZUL: 1 und - sn. 863696065291149 SECTOR LA FLORESTA ESTA A 1 CUADRA DEL PARQUE NAVARRO FRENTE A BANCO CODESARROLLO ES UNA CASA COLOR VERDE HAY UN CONSULTORIO MEDICO EN LA PLANTA BAJA</v>
          </cell>
          <cell r="AB4580">
            <v>22233</v>
          </cell>
          <cell r="AC4580">
            <v>44915</v>
          </cell>
          <cell r="AD4580" t="str">
            <v>ITSACOURIER S.A.S</v>
          </cell>
          <cell r="AE4580" t="str">
            <v>LU161L</v>
          </cell>
          <cell r="AF4580">
            <v>0</v>
          </cell>
          <cell r="AG4580" t="str">
            <v>PEDIDO_ENTREGADO</v>
          </cell>
          <cell r="AH4580">
            <v>44915</v>
          </cell>
          <cell r="AK4580">
            <v>481961</v>
          </cell>
        </row>
        <row r="4581">
          <cell r="B4581">
            <v>481962</v>
          </cell>
          <cell r="C4581" t="str">
            <v>4742564</v>
          </cell>
          <cell r="D4581" t="str">
            <v>MDELIVERY</v>
          </cell>
          <cell r="E4581" t="str">
            <v>DESPACHO</v>
          </cell>
          <cell r="F4581" t="str">
            <v>NORMAL</v>
          </cell>
          <cell r="G4581" t="str">
            <v>FT75988</v>
          </cell>
          <cell r="H4581">
            <v>44914</v>
          </cell>
          <cell r="I4581" t="str">
            <v>ENTREGADO</v>
          </cell>
          <cell r="J4581">
            <v>44916</v>
          </cell>
          <cell r="K4581" t="str">
            <v>IVAN PATRICIO MORA CABEZAS</v>
          </cell>
          <cell r="L4581" t="str">
            <v>SAN ISIDRO DEL INCA CALLE DE LOS GUARUMOS   449  AV 6 DE DICIEMBRE</v>
          </cell>
          <cell r="M4581" t="str">
            <v>1722571914</v>
          </cell>
          <cell r="N4581" t="str">
            <v>0983331480</v>
          </cell>
          <cell r="O4581" t="str">
            <v/>
          </cell>
          <cell r="P4581" t="str">
            <v>170503</v>
          </cell>
          <cell r="Q4581" t="str">
            <v>QUITO</v>
          </cell>
          <cell r="R4581" t="str">
            <v>PICHINCHA</v>
          </cell>
          <cell r="S4581" t="str">
            <v>QUITO</v>
          </cell>
          <cell r="T4581" t="str">
            <v>FLEXTRANS UIO</v>
          </cell>
          <cell r="U4581" t="str">
            <v>FLEXNETUIO_LOCAL</v>
          </cell>
          <cell r="V4581">
            <v>1</v>
          </cell>
          <cell r="W4581">
            <v>1</v>
          </cell>
          <cell r="X4581" t="str">
            <v>FLEXNET ECUADOR - MDELIVERY</v>
          </cell>
          <cell r="Y4581" t="str">
            <v>CALLE 28 DE JUNIO S/N Y GARCIA MORENO ENTRADA LLANO GRANDE</v>
          </cell>
          <cell r="Z4581" t="str">
            <v>1701_QUITO</v>
          </cell>
          <cell r="AA4581" t="str">
            <v>LTE MOTO G22 NEGRO: 1 und - sn. 359694271856889 SECTOR EL INCA FRENTE A CONJUNTO GUARUMOS JUNTO A ENTREGA EDIFICIO DE TOTALTEK EN EL AREA DE BODEGA ANUNCIARSE CON EL GUARDIA</v>
          </cell>
          <cell r="AB4581">
            <v>22279</v>
          </cell>
          <cell r="AC4581">
            <v>44916</v>
          </cell>
          <cell r="AD4581" t="str">
            <v>ITSACOURIER S.A.S</v>
          </cell>
          <cell r="AE4581" t="str">
            <v>IN450Y</v>
          </cell>
          <cell r="AF4581">
            <v>1</v>
          </cell>
          <cell r="AG4581" t="str">
            <v>PEDIDO_ENTREGADO</v>
          </cell>
          <cell r="AH4581">
            <v>44916</v>
          </cell>
          <cell r="AK4581">
            <v>481962</v>
          </cell>
        </row>
        <row r="4582">
          <cell r="B4582">
            <v>481963</v>
          </cell>
          <cell r="C4582" t="str">
            <v>4742639</v>
          </cell>
          <cell r="D4582" t="str">
            <v>MDELIVERY</v>
          </cell>
          <cell r="E4582" t="str">
            <v>DESPACHO</v>
          </cell>
          <cell r="F4582" t="str">
            <v>NORMAL</v>
          </cell>
          <cell r="G4582" t="str">
            <v>FT75972</v>
          </cell>
          <cell r="H4582">
            <v>44914</v>
          </cell>
          <cell r="I4582" t="str">
            <v>ENTREGADO</v>
          </cell>
          <cell r="J4582">
            <v>44917</v>
          </cell>
          <cell r="K4582" t="str">
            <v>LAURA ESTEFANIA BETANCOURT ZAPATA</v>
          </cell>
          <cell r="L4582" t="str">
            <v>BELISARIO QUEVEDO AV MARISCAL SUCRE SN AV MARIANA DE JESUS</v>
          </cell>
          <cell r="M4582" t="str">
            <v>1723370175</v>
          </cell>
          <cell r="N4582" t="str">
            <v>0958686557</v>
          </cell>
          <cell r="O4582" t="str">
            <v/>
          </cell>
          <cell r="P4582" t="str">
            <v>170527</v>
          </cell>
          <cell r="Q4582" t="str">
            <v>QUITO</v>
          </cell>
          <cell r="R4582" t="str">
            <v>PICHINCHA</v>
          </cell>
          <cell r="S4582" t="str">
            <v>QUITO</v>
          </cell>
          <cell r="T4582" t="str">
            <v>FLEXTRANS UIO</v>
          </cell>
          <cell r="U4582" t="str">
            <v>FLEXNETUIO_LOCAL</v>
          </cell>
          <cell r="V4582">
            <v>1</v>
          </cell>
          <cell r="W4582">
            <v>1</v>
          </cell>
          <cell r="X4582" t="str">
            <v>FLEXNET ECUADOR - MDELIVERY</v>
          </cell>
          <cell r="Y4582" t="str">
            <v>CALLE 28 DE JUNIO S/N Y GARCIA MORENO ENTRADA LLANO GRANDE</v>
          </cell>
          <cell r="Z4582" t="str">
            <v>1701_QUITO</v>
          </cell>
          <cell r="AA4582" t="str">
            <v>LTE XIAOMI REDMI NOTE 11S NEGRO: 1 und - sn. 865954062566403 SECTOR HOSPITAL METROPOLITANO JUNTO A LA UTE CAMPUS OCCIDENTAL ENTREGA EN LA EMPRESA EMASEO DIRECCION FINANCIERA ANUNCIARSE CON EL GUARDIA</v>
          </cell>
          <cell r="AB4582">
            <v>22317</v>
          </cell>
          <cell r="AC4582">
            <v>44917</v>
          </cell>
          <cell r="AD4582" t="str">
            <v>ITSACOURIER S.A.S</v>
          </cell>
          <cell r="AE4582" t="str">
            <v>LU161L</v>
          </cell>
          <cell r="AF4582">
            <v>2</v>
          </cell>
          <cell r="AG4582" t="str">
            <v>PEDIDO_ENTREGADO</v>
          </cell>
          <cell r="AH4582">
            <v>44917</v>
          </cell>
          <cell r="AK4582">
            <v>481963</v>
          </cell>
        </row>
        <row r="4583">
          <cell r="B4583">
            <v>481911</v>
          </cell>
          <cell r="C4583" t="str">
            <v>4739005</v>
          </cell>
          <cell r="D4583" t="str">
            <v>MDELIVERY</v>
          </cell>
          <cell r="E4583" t="str">
            <v>DESPACHO</v>
          </cell>
          <cell r="F4583" t="str">
            <v>NORMAL</v>
          </cell>
          <cell r="G4583" t="str">
            <v>FT75975</v>
          </cell>
          <cell r="H4583">
            <v>44914</v>
          </cell>
          <cell r="I4583" t="str">
            <v>ENTREGADO</v>
          </cell>
          <cell r="J4583">
            <v>44916</v>
          </cell>
          <cell r="K4583" t="str">
            <v>VANEGAS SINCHE DANIEL FRANCISCO</v>
          </cell>
          <cell r="L4583" t="str">
            <v>CHILLOGALLO CALLE JORGE SALVADOR LARA OE9 217 Y PEDRO CASTILLON</v>
          </cell>
          <cell r="M4583" t="str">
            <v>0102802592</v>
          </cell>
          <cell r="N4583" t="str">
            <v>0987969283</v>
          </cell>
          <cell r="O4583" t="str">
            <v>0987969283</v>
          </cell>
          <cell r="P4583" t="str">
            <v>170707</v>
          </cell>
          <cell r="Q4583" t="str">
            <v>QUITO</v>
          </cell>
          <cell r="R4583" t="str">
            <v>PICHINCHA</v>
          </cell>
          <cell r="S4583" t="str">
            <v>QUITO</v>
          </cell>
          <cell r="T4583" t="str">
            <v>FLEXTRANS UIO</v>
          </cell>
          <cell r="U4583" t="str">
            <v>FLEXNETUIO_LOCAL</v>
          </cell>
          <cell r="V4583">
            <v>1</v>
          </cell>
          <cell r="W4583">
            <v>1</v>
          </cell>
          <cell r="X4583" t="str">
            <v>FLEXNET ECUADOR - MDELIVERY</v>
          </cell>
          <cell r="Y4583" t="str">
            <v>CALLE 28 DE JUNIO S/N Y GARCIA MORENO ENTRADA LLANO GRANDE</v>
          </cell>
          <cell r="Z4583" t="str">
            <v>1701_QUITO</v>
          </cell>
          <cell r="AA4583" t="str">
            <v>LTE XIAOMI REDMI NOTE 11 AZUL: 1 und - sn. 869113065906803 CDLA IBARRA HAY LOCAL BAZAR CHELITA EN CASA DE 3P BLANCA PORTON VERDE LLAMAR CON ANTICIPACION</v>
          </cell>
          <cell r="AB4583">
            <v>22274</v>
          </cell>
          <cell r="AC4583">
            <v>44916</v>
          </cell>
          <cell r="AD4583" t="str">
            <v>ITSACOURIER S.A.S</v>
          </cell>
          <cell r="AE4583" t="str">
            <v>LU981L</v>
          </cell>
          <cell r="AF4583">
            <v>1</v>
          </cell>
          <cell r="AG4583" t="str">
            <v>PEDIDO_ENTREGADO</v>
          </cell>
          <cell r="AH4583">
            <v>44916</v>
          </cell>
          <cell r="AK4583">
            <v>481911</v>
          </cell>
        </row>
        <row r="4584">
          <cell r="B4584">
            <v>481912</v>
          </cell>
          <cell r="C4584" t="str">
            <v>4739079</v>
          </cell>
          <cell r="D4584" t="str">
            <v>MDELIVERY</v>
          </cell>
          <cell r="E4584" t="str">
            <v>DESPACHO</v>
          </cell>
          <cell r="F4584" t="str">
            <v>NORMAL</v>
          </cell>
          <cell r="G4584" t="str">
            <v>TF89644</v>
          </cell>
          <cell r="H4584">
            <v>44914</v>
          </cell>
          <cell r="I4584" t="str">
            <v>ENTREGADO</v>
          </cell>
          <cell r="J4584">
            <v>44915</v>
          </cell>
          <cell r="K4584" t="str">
            <v>LEONARDO ENRIQUE SELLAN GINES</v>
          </cell>
          <cell r="L4584" t="str">
            <v>XIMENA CDLA LAS ACACIAS MZ C11 VILLA 11</v>
          </cell>
          <cell r="M4584" t="str">
            <v>0921273330</v>
          </cell>
          <cell r="N4584" t="str">
            <v>0987806557</v>
          </cell>
          <cell r="O4584" t="str">
            <v>0987806557</v>
          </cell>
          <cell r="P4584" t="str">
            <v>090202</v>
          </cell>
          <cell r="Q4584" t="str">
            <v>GUAYAQUIL</v>
          </cell>
          <cell r="R4584" t="str">
            <v>GUAYAS</v>
          </cell>
          <cell r="S4584" t="str">
            <v>GUAYAQUIL</v>
          </cell>
          <cell r="T4584" t="str">
            <v>FLEXTRANS</v>
          </cell>
          <cell r="U4584" t="str">
            <v>FLEXNETUIO_GYE</v>
          </cell>
          <cell r="V4584">
            <v>1</v>
          </cell>
          <cell r="W4584">
            <v>1</v>
          </cell>
          <cell r="X4584" t="str">
            <v>FLEXNET ECUADOR - MDELIVERY</v>
          </cell>
          <cell r="Y4584" t="str">
            <v>CALLE 28 DE JUNIO S/N Y GARCIA MORENO ENTRADA LLANO GRANDE</v>
          </cell>
          <cell r="Z4584" t="str">
            <v>1701_QUITO</v>
          </cell>
          <cell r="AA4584" t="str">
            <v>LTE SAMSUNG A23 NEGRO: 1 und - sn. 356795950871215 FRENTE A COMPLEJO DE LAS LIGAS DEL SUR EN CASA CON PUERTA CAFE ENREJADO NEGRO LLAMAR CON ANTICIPACION</v>
          </cell>
          <cell r="AB4584">
            <v>22243</v>
          </cell>
          <cell r="AC4584">
            <v>44915</v>
          </cell>
          <cell r="AD4584" t="str">
            <v>ITSACOURIER S.A.S</v>
          </cell>
          <cell r="AE4584" t="str">
            <v>JJ486C</v>
          </cell>
          <cell r="AF4584">
            <v>0</v>
          </cell>
          <cell r="AG4584" t="str">
            <v>PEDIDO_ENTREGADO</v>
          </cell>
          <cell r="AH4584">
            <v>44915</v>
          </cell>
          <cell r="AK4584">
            <v>481912</v>
          </cell>
        </row>
        <row r="4585">
          <cell r="B4585">
            <v>481913</v>
          </cell>
          <cell r="C4585" t="str">
            <v>4739283</v>
          </cell>
          <cell r="D4585" t="str">
            <v>MDELIVERY</v>
          </cell>
          <cell r="E4585" t="str">
            <v>DESPACHO</v>
          </cell>
          <cell r="G4585" t="str">
            <v>TF89626</v>
          </cell>
          <cell r="H4585">
            <v>44914</v>
          </cell>
          <cell r="I4585" t="str">
            <v>ENTREGADO</v>
          </cell>
          <cell r="J4585">
            <v>44915</v>
          </cell>
          <cell r="K4585" t="str">
            <v>MICHELLE NATHALIE BORJA VASCONEZ</v>
          </cell>
          <cell r="L4585" t="str">
            <v>TARQUI AV DEL ROTARISMO 302  Y CALLE 2DA</v>
          </cell>
          <cell r="M4585" t="str">
            <v>0930266093</v>
          </cell>
          <cell r="N4585" t="str">
            <v>0984109764</v>
          </cell>
          <cell r="P4585" t="str">
            <v>GUAYAQUIL</v>
          </cell>
          <cell r="Q4585" t="str">
            <v>GUAYAQUIL</v>
          </cell>
          <cell r="R4585" t="str">
            <v>GUAYAS</v>
          </cell>
          <cell r="T4585" t="str">
            <v>FLEXTRANS</v>
          </cell>
          <cell r="U4585" t="str">
            <v>FLEXNETUIO_GYE</v>
          </cell>
          <cell r="V4585">
            <v>1</v>
          </cell>
          <cell r="W4585">
            <v>1</v>
          </cell>
          <cell r="X4585" t="str">
            <v>FLEXNET ECUADOR - MDELIVERY</v>
          </cell>
          <cell r="Y4585" t="str">
            <v>CALLE 28 DE JUNIO S/N Y GARCIA MORENO ENTRADA LLANO GRANDE</v>
          </cell>
          <cell r="Z4585" t="str">
            <v>1701_QUITO</v>
          </cell>
          <cell r="AA4585" t="str">
            <v>LTE MOTO G60S AZUL: 1 und - sn. 354911551522972 SECTOR URDESA CENTRAL EN EDIFICIO HISPANA DE SEGURO ESQUINERO PREGUNTAR EN RECEPCION POR LA CLIENTE</v>
          </cell>
          <cell r="AB4585">
            <v>22245</v>
          </cell>
          <cell r="AC4585">
            <v>44915</v>
          </cell>
          <cell r="AD4585" t="str">
            <v>ITSACOURIER S.A.S</v>
          </cell>
          <cell r="AE4585" t="str">
            <v>JJ069D</v>
          </cell>
          <cell r="AF4585">
            <v>0</v>
          </cell>
          <cell r="AG4585" t="str">
            <v>PEDIDO_ENTREGADO</v>
          </cell>
          <cell r="AH4585">
            <v>44915</v>
          </cell>
          <cell r="AK4585">
            <v>481913</v>
          </cell>
        </row>
        <row r="4586">
          <cell r="B4586">
            <v>481914</v>
          </cell>
          <cell r="C4586" t="str">
            <v>4739431</v>
          </cell>
          <cell r="D4586" t="str">
            <v>MDELIVERY</v>
          </cell>
          <cell r="E4586" t="str">
            <v>DESPACHO</v>
          </cell>
          <cell r="F4586" t="str">
            <v>NORMAL</v>
          </cell>
          <cell r="G4586" t="str">
            <v>TF89653</v>
          </cell>
          <cell r="H4586">
            <v>44914</v>
          </cell>
          <cell r="I4586" t="str">
            <v>ENTREGADO</v>
          </cell>
          <cell r="J4586">
            <v>44915</v>
          </cell>
          <cell r="K4586" t="str">
            <v>WILLIAM JOSUE HERDOIZA REQUENA</v>
          </cell>
          <cell r="L4586" t="str">
            <v>TARQUI ALBORADA 14 ETAPA MZ 1 VILLA 26</v>
          </cell>
          <cell r="M4586" t="str">
            <v>0926774043</v>
          </cell>
          <cell r="N4586" t="str">
            <v>0969175203</v>
          </cell>
          <cell r="O4586" t="str">
            <v>0969175203</v>
          </cell>
          <cell r="P4586" t="str">
            <v>090502</v>
          </cell>
          <cell r="Q4586" t="str">
            <v>GUAYAQUIL</v>
          </cell>
          <cell r="R4586" t="str">
            <v>GUAYAS</v>
          </cell>
          <cell r="S4586" t="str">
            <v>GUAYAQUIL</v>
          </cell>
          <cell r="T4586" t="str">
            <v>FLEXTRANS</v>
          </cell>
          <cell r="U4586" t="str">
            <v>FLEXNETUIO_GYE</v>
          </cell>
          <cell r="V4586">
            <v>1</v>
          </cell>
          <cell r="W4586">
            <v>1</v>
          </cell>
          <cell r="X4586" t="str">
            <v>FLEXNET ECUADOR - MDELIVERY</v>
          </cell>
          <cell r="Y4586" t="str">
            <v>CALLE 28 DE JUNIO S/N Y GARCIA MORENO ENTRADA LLANO GRANDE</v>
          </cell>
          <cell r="Z4586" t="str">
            <v>1701_QUITO</v>
          </cell>
          <cell r="AA4586" t="str">
            <v>LTE SAMSUNG A13 AZUL: 1 und - sn. 352177399174200 FRENTE DEL CHIFA RON FEN Y A 1 CUADRA DE LA GASOLINERA PRIMAX DE LA ORELLANA EN CASA DE 2 PISOS CLR MELOM</v>
          </cell>
          <cell r="AB4586">
            <v>22246</v>
          </cell>
          <cell r="AC4586">
            <v>44915</v>
          </cell>
          <cell r="AD4586" t="str">
            <v>ITSACOURIER S.A.S</v>
          </cell>
          <cell r="AE4586" t="str">
            <v>IP662A</v>
          </cell>
          <cell r="AF4586">
            <v>0</v>
          </cell>
          <cell r="AG4586" t="str">
            <v>PEDIDO_ENTREGADO</v>
          </cell>
          <cell r="AH4586">
            <v>44915</v>
          </cell>
          <cell r="AK4586">
            <v>481914</v>
          </cell>
        </row>
        <row r="4587">
          <cell r="B4587">
            <v>481915</v>
          </cell>
          <cell r="C4587" t="str">
            <v>4739499</v>
          </cell>
          <cell r="D4587" t="str">
            <v>MDELIVERY</v>
          </cell>
          <cell r="E4587" t="str">
            <v>DESPACHO</v>
          </cell>
          <cell r="F4587" t="str">
            <v>NORMAL</v>
          </cell>
          <cell r="G4587" t="str">
            <v>031080004739499</v>
          </cell>
          <cell r="H4587">
            <v>44914</v>
          </cell>
          <cell r="I4587" t="str">
            <v>ENTREGADO</v>
          </cell>
          <cell r="J4587">
            <v>44916</v>
          </cell>
          <cell r="K4587" t="str">
            <v>DORIS PATRICIA ROSALES CABEZAS</v>
          </cell>
          <cell r="L4587" t="str">
            <v>TENA CALLE CAMILO PONCE ENRIQUEZ SN ENTRE BANOS Y HUACHIYACU</v>
          </cell>
          <cell r="M4587" t="str">
            <v>1711005809</v>
          </cell>
          <cell r="N4587" t="str">
            <v>0995801084</v>
          </cell>
          <cell r="O4587" t="str">
            <v>0995801084</v>
          </cell>
          <cell r="P4587" t="str">
            <v>150101</v>
          </cell>
          <cell r="Q4587" t="str">
            <v>TENA</v>
          </cell>
          <cell r="R4587" t="str">
            <v>NAPO</v>
          </cell>
          <cell r="S4587" t="str">
            <v>TENA</v>
          </cell>
          <cell r="T4587" t="str">
            <v>TRAMACO</v>
          </cell>
          <cell r="U4587" t="str">
            <v>FLEXNETUIO_PROVINCIA</v>
          </cell>
          <cell r="V4587">
            <v>1</v>
          </cell>
          <cell r="W4587">
            <v>1</v>
          </cell>
          <cell r="X4587" t="str">
            <v>FLEXNET ECUADOR - MDELIVERY</v>
          </cell>
          <cell r="Y4587" t="str">
            <v>CALLE 28 DE JUNIO S/N Y GARCIA MORENO ENTRADA LLANO GRANDE</v>
          </cell>
          <cell r="Z4587" t="str">
            <v>1701_QUITO</v>
          </cell>
          <cell r="AA4587" t="str">
            <v>LTE SAMSUNG A23 NEGRO: 1 und - sn. 356795950797436 BRR PLAN DE SALUD ENTREGA EN IGLESIA DE DIOS EVANGELIO Y VIDA DETRAS DE LA CASA DEL DIABETICO</v>
          </cell>
          <cell r="AB4587">
            <v>22217</v>
          </cell>
          <cell r="AC4587">
            <v>44915</v>
          </cell>
          <cell r="AD4587" t="str">
            <v>TRAMACO EXPRESS</v>
          </cell>
          <cell r="AE4587" t="str">
            <v>GENERICO TMC</v>
          </cell>
          <cell r="AF4587">
            <v>0</v>
          </cell>
          <cell r="AG4587" t="str">
            <v>PEDIDO_ENTREGADO</v>
          </cell>
          <cell r="AH4587">
            <v>44916</v>
          </cell>
          <cell r="AJ4587" t="str">
            <v>GUIA ENTREGADA -. DORIS PATRICIA ROSALES CABEZAS - 1711005809</v>
          </cell>
          <cell r="AK4587">
            <v>481915</v>
          </cell>
        </row>
        <row r="4588">
          <cell r="B4588">
            <v>481916</v>
          </cell>
          <cell r="C4588" t="str">
            <v>4740599</v>
          </cell>
          <cell r="D4588" t="str">
            <v>MDELIVERY</v>
          </cell>
          <cell r="E4588" t="str">
            <v>DESPACHO</v>
          </cell>
          <cell r="F4588" t="str">
            <v>DERIVADO PICK UP</v>
          </cell>
          <cell r="G4588" t="str">
            <v>031080004740599</v>
          </cell>
          <cell r="H4588">
            <v>44914</v>
          </cell>
          <cell r="I4588" t="str">
            <v>INCIDENCIA</v>
          </cell>
          <cell r="J4588">
            <v>44922</v>
          </cell>
          <cell r="K4588" t="str">
            <v>GONZAGA AJILA ELIAN MELKISIDEC</v>
          </cell>
          <cell r="L4588" t="str">
            <v>OFICINA TRAMACO LOJA</v>
          </cell>
          <cell r="M4588" t="str">
            <v>1150344347</v>
          </cell>
          <cell r="N4588" t="str">
            <v>0969009755</v>
          </cell>
          <cell r="O4588" t="str">
            <v>0969009755</v>
          </cell>
          <cell r="P4588" t="str">
            <v>LOJA</v>
          </cell>
          <cell r="Q4588" t="str">
            <v>LOJA</v>
          </cell>
          <cell r="R4588" t="str">
            <v>LOJA</v>
          </cell>
          <cell r="T4588" t="str">
            <v>TRAMACO</v>
          </cell>
          <cell r="U4588" t="str">
            <v>FLEXNETUIO_PROVINCIA</v>
          </cell>
          <cell r="V4588">
            <v>1</v>
          </cell>
          <cell r="W4588">
            <v>1</v>
          </cell>
          <cell r="X4588" t="str">
            <v>FLEXNET ECUADOR - MDELIVERY</v>
          </cell>
          <cell r="Y4588" t="str">
            <v>CALLE 28 DE JUNIO S/N Y GARCIA MORENO ENTRADA LLANO GRANDE</v>
          </cell>
          <cell r="Z4588" t="str">
            <v>1701_QUITO</v>
          </cell>
          <cell r="AA4588" t="str">
            <v>LTE XIAOMI REDMI NOTE 11S NEGRO: 1 und - sn. 865954063556585</v>
          </cell>
          <cell r="AB4588">
            <v>22217</v>
          </cell>
          <cell r="AC4588">
            <v>44915</v>
          </cell>
          <cell r="AD4588" t="str">
            <v>TRAMACO EXPRESS</v>
          </cell>
          <cell r="AE4588" t="str">
            <v>GENERICO TMC</v>
          </cell>
          <cell r="AF4588">
            <v>1</v>
          </cell>
          <cell r="AG4588" t="str">
            <v>PEDIDO_CON_INCIDENCIA</v>
          </cell>
          <cell r="AH4588">
            <v>44915</v>
          </cell>
          <cell r="AJ4588" t="str">
            <v>RETIRO PUNTO DE VENTA - CLIENTE - . - PERCHA  SEGUN NUMERACION - CLIENTE:SI - PUBLICO:NO</v>
          </cell>
          <cell r="AK4588">
            <v>481916</v>
          </cell>
        </row>
        <row r="4589">
          <cell r="B4589">
            <v>481917</v>
          </cell>
          <cell r="C4589" t="str">
            <v>4740872</v>
          </cell>
          <cell r="D4589" t="str">
            <v>MDELIVERY</v>
          </cell>
          <cell r="E4589" t="str">
            <v>DESPACHO</v>
          </cell>
          <cell r="F4589" t="str">
            <v>NORMAL</v>
          </cell>
          <cell r="G4589" t="str">
            <v>TF89636</v>
          </cell>
          <cell r="H4589">
            <v>44914</v>
          </cell>
          <cell r="I4589" t="str">
            <v>ENTREGADO</v>
          </cell>
          <cell r="J4589">
            <v>44915</v>
          </cell>
          <cell r="K4589" t="str">
            <v>ASANZA MENDOZA ROOSEVELT PATRICIO</v>
          </cell>
          <cell r="L4589" t="str">
            <v>ROCA CALLE 9 DE OCTUBRE  SN  Y MACHALA</v>
          </cell>
          <cell r="M4589" t="str">
            <v>0917751620</v>
          </cell>
          <cell r="N4589" t="str">
            <v>0999116676</v>
          </cell>
          <cell r="O4589" t="str">
            <v>0999116676</v>
          </cell>
          <cell r="P4589" t="str">
            <v>090510</v>
          </cell>
          <cell r="Q4589" t="str">
            <v>GUAYAQUIL</v>
          </cell>
          <cell r="R4589" t="str">
            <v>GUAYAS</v>
          </cell>
          <cell r="S4589" t="str">
            <v>GUAYAQUIL</v>
          </cell>
          <cell r="T4589" t="str">
            <v>FLEXTRANS</v>
          </cell>
          <cell r="U4589" t="str">
            <v>FLEXNETUIO_GYE</v>
          </cell>
          <cell r="V4589">
            <v>1</v>
          </cell>
          <cell r="W4589">
            <v>1</v>
          </cell>
          <cell r="X4589" t="str">
            <v>FLEXNET ECUADOR - MDELIVERY</v>
          </cell>
          <cell r="Y4589" t="str">
            <v>CALLE 28 DE JUNIO S/N Y GARCIA MORENO ENTRADA LLANO GRANDE</v>
          </cell>
          <cell r="Z4589" t="str">
            <v>1701_QUITO</v>
          </cell>
          <cell r="AA4589" t="str">
            <v>LTE SAMSUNG A33 5G NEGRO: 1 und - sn. 352429892570339 EN DISTRIBUIDORA FARMACEUTICA FARMAYOR LLAMAR CUANDO ESTEN AHI</v>
          </cell>
          <cell r="AB4589">
            <v>22243</v>
          </cell>
          <cell r="AC4589">
            <v>44915</v>
          </cell>
          <cell r="AD4589" t="str">
            <v>ITSACOURIER S.A.S</v>
          </cell>
          <cell r="AE4589" t="str">
            <v>JJ486C</v>
          </cell>
          <cell r="AF4589">
            <v>0</v>
          </cell>
          <cell r="AG4589" t="str">
            <v>PEDIDO_ENTREGADO</v>
          </cell>
          <cell r="AH4589">
            <v>44915</v>
          </cell>
          <cell r="AK4589">
            <v>481917</v>
          </cell>
        </row>
        <row r="4590">
          <cell r="B4590">
            <v>481918</v>
          </cell>
          <cell r="C4590" t="str">
            <v>4740874</v>
          </cell>
          <cell r="D4590" t="str">
            <v>MDELIVERY</v>
          </cell>
          <cell r="E4590" t="str">
            <v>DESPACHO</v>
          </cell>
          <cell r="F4590" t="str">
            <v>DERIVADO PICK UP</v>
          </cell>
          <cell r="G4590" t="str">
            <v>031080004740874</v>
          </cell>
          <cell r="H4590">
            <v>44914</v>
          </cell>
          <cell r="I4590" t="str">
            <v>ENTREGADO</v>
          </cell>
          <cell r="J4590">
            <v>44916</v>
          </cell>
          <cell r="K4590" t="str">
            <v>AULAR FIGUEREDO SIMON ALEJANDRO</v>
          </cell>
          <cell r="L4590" t="str">
            <v>OFICINA TRAMACO PUNTO DE ATENCION SAN MARINO</v>
          </cell>
          <cell r="M4590" t="str">
            <v>0962368981</v>
          </cell>
          <cell r="N4590" t="str">
            <v>0983888487</v>
          </cell>
          <cell r="O4590" t="str">
            <v>0983888487</v>
          </cell>
          <cell r="P4590" t="str">
            <v>GUAYAQUIL</v>
          </cell>
          <cell r="Q4590" t="str">
            <v>GUAYAQUIL</v>
          </cell>
          <cell r="R4590" t="str">
            <v>GUAYAS</v>
          </cell>
          <cell r="T4590" t="str">
            <v>TRAMACO</v>
          </cell>
          <cell r="U4590" t="str">
            <v>FLEXNETUIO_GYE</v>
          </cell>
          <cell r="V4590">
            <v>1</v>
          </cell>
          <cell r="W4590">
            <v>1</v>
          </cell>
          <cell r="X4590" t="str">
            <v>FLEXNET ECUADOR - MDELIVERY</v>
          </cell>
          <cell r="Y4590" t="str">
            <v>CALLE 28 DE JUNIO S/N Y GARCIA MORENO ENTRADA LLANO GRANDE</v>
          </cell>
          <cell r="Z4590" t="str">
            <v>1701_QUITO</v>
          </cell>
          <cell r="AA4590" t="str">
            <v>LTE XIAOMI REDMI NOTE 11S NEGRO: 1 und - sn. 865954060631662</v>
          </cell>
          <cell r="AB4590">
            <v>22217</v>
          </cell>
          <cell r="AC4590">
            <v>44915</v>
          </cell>
          <cell r="AD4590" t="str">
            <v>TRAMACO EXPRESS</v>
          </cell>
          <cell r="AE4590" t="str">
            <v>GENERICO TMC</v>
          </cell>
          <cell r="AF4590">
            <v>0</v>
          </cell>
          <cell r="AG4590" t="str">
            <v>PEDIDO_ENTREGADO</v>
          </cell>
          <cell r="AH4590">
            <v>44916</v>
          </cell>
          <cell r="AJ4590" t="str">
            <v>GUIA ENTREGADA -. AULAR FIGUEREDO SIMON ALEJANDRO - 0962368981</v>
          </cell>
          <cell r="AK4590">
            <v>481918</v>
          </cell>
        </row>
        <row r="4591">
          <cell r="B4591">
            <v>481919</v>
          </cell>
          <cell r="C4591" t="str">
            <v>4740997</v>
          </cell>
          <cell r="D4591" t="str">
            <v>MDELIVERY</v>
          </cell>
          <cell r="E4591" t="str">
            <v>DESPACHO</v>
          </cell>
          <cell r="F4591" t="str">
            <v>NORMAL</v>
          </cell>
          <cell r="G4591" t="str">
            <v>FT75985</v>
          </cell>
          <cell r="H4591">
            <v>44914</v>
          </cell>
          <cell r="I4591" t="str">
            <v>ENTREGADO</v>
          </cell>
          <cell r="J4591">
            <v>44915</v>
          </cell>
          <cell r="K4591" t="str">
            <v>MARIA AUGUSTA ESPINOSA ALMEIDA</v>
          </cell>
          <cell r="L4591" t="str">
            <v>JIPIJAPA CALLE GIACOMO ROCA  N33 16  E IGNACIO BOSSANO</v>
          </cell>
          <cell r="M4591" t="str">
            <v>1705840880</v>
          </cell>
          <cell r="N4591" t="str">
            <v>0984454892</v>
          </cell>
          <cell r="O4591" t="str">
            <v/>
          </cell>
          <cell r="P4591" t="str">
            <v>170516</v>
          </cell>
          <cell r="Q4591" t="str">
            <v>QUITO</v>
          </cell>
          <cell r="R4591" t="str">
            <v>PICHINCHA</v>
          </cell>
          <cell r="S4591" t="str">
            <v>QUITO - COMUNA MIRAFLORES</v>
          </cell>
          <cell r="T4591" t="str">
            <v>FLEXTRANS UIO</v>
          </cell>
          <cell r="U4591" t="str">
            <v>FLEXNETUIO_LOCAL</v>
          </cell>
          <cell r="V4591">
            <v>1</v>
          </cell>
          <cell r="W4591">
            <v>1</v>
          </cell>
          <cell r="X4591" t="str">
            <v>FLEXNET ECUADOR - MDELIVERY</v>
          </cell>
          <cell r="Y4591" t="str">
            <v>CALLE 28 DE JUNIO S/N Y GARCIA MORENO ENTRADA LLANO GRANDE</v>
          </cell>
          <cell r="Z4591" t="str">
            <v>1701_QUITO</v>
          </cell>
          <cell r="AA4591" t="str">
            <v>LTE NOKIA C2 2E AZUL: 1 und - sn. 353906800015464 EN EDIFICIO ESQUINERO BLANCO CON PLOMO TIMBRE 8  TRAS EL CNE</v>
          </cell>
          <cell r="AB4591">
            <v>22231</v>
          </cell>
          <cell r="AC4591">
            <v>44915</v>
          </cell>
          <cell r="AD4591" t="str">
            <v>ITSACOURIER S.A.S</v>
          </cell>
          <cell r="AE4591" t="str">
            <v>IN450Y</v>
          </cell>
          <cell r="AF4591">
            <v>0</v>
          </cell>
          <cell r="AG4591" t="str">
            <v>PEDIDO_ENTREGADO</v>
          </cell>
          <cell r="AH4591">
            <v>44915</v>
          </cell>
          <cell r="AK4591">
            <v>481919</v>
          </cell>
        </row>
        <row r="4592">
          <cell r="B4592">
            <v>481920</v>
          </cell>
          <cell r="C4592" t="str">
            <v>4741126</v>
          </cell>
          <cell r="D4592" t="str">
            <v>MDELIVERY</v>
          </cell>
          <cell r="E4592" t="str">
            <v>DESPACHO</v>
          </cell>
          <cell r="F4592" t="str">
            <v>NORMAL</v>
          </cell>
          <cell r="G4592" t="str">
            <v>TF89637</v>
          </cell>
          <cell r="H4592">
            <v>44914</v>
          </cell>
          <cell r="I4592" t="str">
            <v>ENTREGADO</v>
          </cell>
          <cell r="J4592">
            <v>44915</v>
          </cell>
          <cell r="K4592" t="str">
            <v>JUAN CARLOS ZAMBRANO NARANJO</v>
          </cell>
          <cell r="L4592" t="str">
            <v>XIMENA CALLE PEDRO ROBLES CHAMBERS  21 07  GENERAL LEONIDAS PLAZA</v>
          </cell>
          <cell r="M4592" t="str">
            <v>0921971271</v>
          </cell>
          <cell r="N4592" t="str">
            <v>0988123415</v>
          </cell>
          <cell r="O4592" t="str">
            <v/>
          </cell>
          <cell r="P4592" t="str">
            <v>090301</v>
          </cell>
          <cell r="Q4592" t="str">
            <v>GUAYAQUIL</v>
          </cell>
          <cell r="R4592" t="str">
            <v>GUAYAS</v>
          </cell>
          <cell r="S4592" t="str">
            <v>GUAYAQUIL</v>
          </cell>
          <cell r="T4592" t="str">
            <v>FLEXTRANS</v>
          </cell>
          <cell r="U4592" t="str">
            <v>FLEXNETUIO_GYE</v>
          </cell>
          <cell r="V4592">
            <v>1</v>
          </cell>
          <cell r="W4592">
            <v>1</v>
          </cell>
          <cell r="X4592" t="str">
            <v>FLEXNET ECUADOR - MDELIVERY</v>
          </cell>
          <cell r="Y4592" t="str">
            <v>CALLE 28 DE JUNIO S/N Y GARCIA MORENO ENTRADA LLANO GRANDE</v>
          </cell>
          <cell r="Z4592" t="str">
            <v>1701_QUITO</v>
          </cell>
          <cell r="AA4592" t="str">
            <v>LTE SAMSUNG A03 AZUL: 1 und - sn. 354379559458013 EN CASA DE 2 PISOS COLOR ARENA FILOS TERRACOTA DIAGONAL A AL IGLESIA ESPIRITU  SANTO</v>
          </cell>
          <cell r="AB4592">
            <v>22245</v>
          </cell>
          <cell r="AC4592">
            <v>44915</v>
          </cell>
          <cell r="AD4592" t="str">
            <v>ITSACOURIER S.A.S</v>
          </cell>
          <cell r="AE4592" t="str">
            <v>JJ069D</v>
          </cell>
          <cell r="AF4592">
            <v>0</v>
          </cell>
          <cell r="AG4592" t="str">
            <v>PEDIDO_ENTREGADO</v>
          </cell>
          <cell r="AH4592">
            <v>44915</v>
          </cell>
          <cell r="AK4592">
            <v>481920</v>
          </cell>
        </row>
        <row r="4593">
          <cell r="B4593">
            <v>481921</v>
          </cell>
          <cell r="C4593" t="str">
            <v>4725696</v>
          </cell>
          <cell r="D4593" t="str">
            <v>MDELIVERY</v>
          </cell>
          <cell r="E4593" t="str">
            <v>DESPACHO</v>
          </cell>
          <cell r="F4593" t="str">
            <v>NORMAL</v>
          </cell>
          <cell r="G4593" t="str">
            <v>TF89657</v>
          </cell>
          <cell r="H4593">
            <v>44914</v>
          </cell>
          <cell r="I4593" t="str">
            <v>ENTREGADO</v>
          </cell>
          <cell r="J4593">
            <v>44915</v>
          </cell>
          <cell r="K4593" t="str">
            <v>BAGUI MONTANO OSCAR YOMAR</v>
          </cell>
          <cell r="L4593" t="str">
            <v>TARQUI AV RODOLFO BAQUERIZO NAZUR  OCTAVA ETAPA  MZ 378 SOLAR 1 AV DEMETRIO AGUILERA MALTA</v>
          </cell>
          <cell r="M4593" t="str">
            <v>0917638553</v>
          </cell>
          <cell r="N4593" t="str">
            <v>0997921284</v>
          </cell>
          <cell r="O4593" t="str">
            <v>0997921284</v>
          </cell>
          <cell r="P4593" t="str">
            <v>090501</v>
          </cell>
          <cell r="Q4593" t="str">
            <v>GUAYAQUIL</v>
          </cell>
          <cell r="R4593" t="str">
            <v>GUAYAS</v>
          </cell>
          <cell r="S4593" t="str">
            <v>GUAYAQUIL</v>
          </cell>
          <cell r="T4593" t="str">
            <v>FLEXTRANS</v>
          </cell>
          <cell r="U4593" t="str">
            <v>FLEXNETUIO_GYE</v>
          </cell>
          <cell r="V4593">
            <v>1</v>
          </cell>
          <cell r="W4593">
            <v>1</v>
          </cell>
          <cell r="X4593" t="str">
            <v>FLEXNET ECUADOR - MDELIVERY</v>
          </cell>
          <cell r="Y4593" t="str">
            <v>CALLE 28 DE JUNIO S/N Y GARCIA MORENO ENTRADA LLANO GRANDE</v>
          </cell>
          <cell r="Z4593" t="str">
            <v>1701_QUITO</v>
          </cell>
          <cell r="AA4593" t="str">
            <v>LTE XIAOMI REDMI NOTE 11 GRIS: 1 und - sn. 861770068257340 CDLA ALBORADA ESTA ENTRE EL BANCO DE MACHALA Y EL BANCO INTERNACIONAL ENTREGA EN EL EDIFICIO SOL BANCO OFICINA 101 HAY QUE LLAMAR AL TITULAR LLAMAR 1 HORA PREVIA ENTREGA</v>
          </cell>
          <cell r="AB4593">
            <v>22248</v>
          </cell>
          <cell r="AC4593">
            <v>44915</v>
          </cell>
          <cell r="AD4593" t="str">
            <v>ITSACOURIER S.A.S</v>
          </cell>
          <cell r="AE4593" t="str">
            <v>IV314G</v>
          </cell>
          <cell r="AF4593">
            <v>0</v>
          </cell>
          <cell r="AG4593" t="str">
            <v>PEDIDO_ENTREGADO</v>
          </cell>
          <cell r="AH4593">
            <v>44915</v>
          </cell>
          <cell r="AK4593">
            <v>481921</v>
          </cell>
        </row>
        <row r="4594">
          <cell r="B4594">
            <v>481922</v>
          </cell>
          <cell r="C4594" t="str">
            <v>4726310</v>
          </cell>
          <cell r="D4594" t="str">
            <v>MDELIVERY</v>
          </cell>
          <cell r="E4594" t="str">
            <v>DESPACHO</v>
          </cell>
          <cell r="F4594" t="str">
            <v>DERIVADO PICK UP</v>
          </cell>
          <cell r="G4594" t="str">
            <v>031080004726310</v>
          </cell>
          <cell r="H4594">
            <v>44914</v>
          </cell>
          <cell r="I4594" t="str">
            <v>ENTREGADO</v>
          </cell>
          <cell r="J4594">
            <v>44915</v>
          </cell>
          <cell r="K4594" t="str">
            <v>LUIS ALEXIS ALQUINGA SIMBANA</v>
          </cell>
          <cell r="L4594" t="str">
            <v>OFICINA TRAMACO PUNTO DE ATENCION TUMBACO</v>
          </cell>
          <cell r="M4594" t="str">
            <v>1725858797</v>
          </cell>
          <cell r="N4594" t="str">
            <v>0997713820</v>
          </cell>
          <cell r="O4594" t="str">
            <v>0997713820</v>
          </cell>
          <cell r="P4594" t="str">
            <v>QUITO</v>
          </cell>
          <cell r="Q4594" t="str">
            <v>QUITO</v>
          </cell>
          <cell r="R4594" t="str">
            <v>PICHINCHA</v>
          </cell>
          <cell r="T4594" t="str">
            <v>TRAMACO</v>
          </cell>
          <cell r="U4594" t="str">
            <v>FLEXNETUIO_LOCAL</v>
          </cell>
          <cell r="V4594">
            <v>1</v>
          </cell>
          <cell r="W4594">
            <v>1</v>
          </cell>
          <cell r="X4594" t="str">
            <v>FLEXNET ECUADOR - MDELIVERY</v>
          </cell>
          <cell r="Y4594" t="str">
            <v>CALLE 28 DE JUNIO S/N Y GARCIA MORENO ENTRADA LLANO GRANDE</v>
          </cell>
          <cell r="Z4594" t="str">
            <v>1701_QUITO</v>
          </cell>
          <cell r="AA4594" t="str">
            <v>LTE REALME C35 NEGRO: 1 und - sn. 867497061285094</v>
          </cell>
          <cell r="AB4594">
            <v>22217</v>
          </cell>
          <cell r="AC4594">
            <v>44915</v>
          </cell>
          <cell r="AD4594" t="str">
            <v>TRAMACO EXPRESS</v>
          </cell>
          <cell r="AE4594" t="str">
            <v>GENERICO TMC</v>
          </cell>
          <cell r="AF4594">
            <v>1</v>
          </cell>
          <cell r="AG4594" t="str">
            <v>PEDIDO_ENTREGADO</v>
          </cell>
          <cell r="AH4594">
            <v>44915</v>
          </cell>
          <cell r="AJ4594" t="str">
            <v>GUIA ENTREGADA -. LUIS ALEXIS ALQUINGA SIMBANA - 1725858797</v>
          </cell>
          <cell r="AK4594">
            <v>481922</v>
          </cell>
        </row>
        <row r="4595">
          <cell r="B4595">
            <v>481923</v>
          </cell>
          <cell r="C4595" t="str">
            <v>4733955</v>
          </cell>
          <cell r="D4595" t="str">
            <v>MDELIVERY</v>
          </cell>
          <cell r="E4595" t="str">
            <v>DESPACHO</v>
          </cell>
          <cell r="F4595" t="str">
            <v>NORMAL</v>
          </cell>
          <cell r="G4595" t="str">
            <v>031080004733955</v>
          </cell>
          <cell r="H4595">
            <v>44914</v>
          </cell>
          <cell r="I4595" t="str">
            <v>ENTREGADO</v>
          </cell>
          <cell r="J4595">
            <v>44915</v>
          </cell>
          <cell r="K4595" t="str">
            <v>LUIS ANTONIO BRIONES GILER</v>
          </cell>
          <cell r="L4595" t="str">
            <v>LEONIDAS PLAZA GUTIERREZ  CALLE TRONCAL DEL PACIFICO  N 06 CALLE VIA CHONE</v>
          </cell>
          <cell r="M4595" t="str">
            <v>1315576122</v>
          </cell>
          <cell r="N4595" t="str">
            <v>0981230152</v>
          </cell>
          <cell r="O4595" t="str">
            <v>0981230152</v>
          </cell>
          <cell r="P4595" t="str">
            <v>131103</v>
          </cell>
          <cell r="Q4595" t="str">
            <v>SUCRE</v>
          </cell>
          <cell r="R4595" t="str">
            <v>MANABI</v>
          </cell>
          <cell r="S4595" t="str">
            <v>COOPERATIVA LOS CARAS - SAN AGUSTIN - PUERTO EL EBANO - SAN AGUSTIN</v>
          </cell>
          <cell r="T4595" t="str">
            <v>TRAMACO</v>
          </cell>
          <cell r="U4595" t="str">
            <v>FLEXNETUIO_PROVINCIA</v>
          </cell>
          <cell r="V4595">
            <v>1</v>
          </cell>
          <cell r="W4595">
            <v>1</v>
          </cell>
          <cell r="X4595" t="str">
            <v>FLEXNET ECUADOR - MDELIVERY</v>
          </cell>
          <cell r="Y4595" t="str">
            <v>CALLE 28 DE JUNIO S/N Y GARCIA MORENO ENTRADA LLANO GRANDE</v>
          </cell>
          <cell r="Z4595" t="str">
            <v>1701_QUITO</v>
          </cell>
          <cell r="AA4595" t="str">
            <v>HALFSIM MOVISTAR: 1 und - sn. 8959300520560302112 SECTOR CDLA GUILLERMO RODRIGUEZ LARA  JUNTO A TECNICAUCHO CASA BLANCA 1 PISO PORTON  PLOMO</v>
          </cell>
          <cell r="AB4595">
            <v>22217</v>
          </cell>
          <cell r="AC4595">
            <v>44915</v>
          </cell>
          <cell r="AD4595" t="str">
            <v>TRAMACO EXPRESS</v>
          </cell>
          <cell r="AE4595" t="str">
            <v>GENERICO TMC</v>
          </cell>
          <cell r="AF4595">
            <v>0</v>
          </cell>
          <cell r="AG4595" t="str">
            <v>PEDIDO_ENTREGADO</v>
          </cell>
          <cell r="AH4595">
            <v>44915</v>
          </cell>
          <cell r="AJ4595" t="str">
            <v>GUIA ENTREGADA -. LUIS ANTONIO BRIONES GILER - 1315576122</v>
          </cell>
          <cell r="AK4595">
            <v>481923</v>
          </cell>
        </row>
        <row r="4596">
          <cell r="B4596">
            <v>481924</v>
          </cell>
          <cell r="C4596" t="str">
            <v>4736546</v>
          </cell>
          <cell r="D4596" t="str">
            <v>MDELIVERY</v>
          </cell>
          <cell r="E4596" t="str">
            <v>DESPACHO</v>
          </cell>
          <cell r="F4596" t="str">
            <v>NORMAL</v>
          </cell>
          <cell r="G4596" t="str">
            <v>031080004736546</v>
          </cell>
          <cell r="H4596">
            <v>44914</v>
          </cell>
          <cell r="I4596" t="str">
            <v>ENTREGADO</v>
          </cell>
          <cell r="J4596">
            <v>44917</v>
          </cell>
          <cell r="K4596" t="str">
            <v>FRANCIS ANTHONY CHAVEZ ARIAS</v>
          </cell>
          <cell r="L4596" t="str">
            <v>SAN CAMILO CALLE OCTAVA SN ENTRE CALLE H Y CALLE G</v>
          </cell>
          <cell r="M4596" t="str">
            <v>1250229612</v>
          </cell>
          <cell r="N4596" t="str">
            <v>0968023687</v>
          </cell>
          <cell r="O4596" t="str">
            <v>0968023687</v>
          </cell>
          <cell r="P4596" t="str">
            <v>120302</v>
          </cell>
          <cell r="Q4596" t="str">
            <v>QUEVEDO</v>
          </cell>
          <cell r="R4596" t="str">
            <v>LOS RIOS</v>
          </cell>
          <cell r="S4596" t="str">
            <v>QUEVEDO</v>
          </cell>
          <cell r="T4596" t="str">
            <v>TRAMACO</v>
          </cell>
          <cell r="U4596" t="str">
            <v>FLEXNETUIO_PROVINCIA</v>
          </cell>
          <cell r="V4596">
            <v>1</v>
          </cell>
          <cell r="W4596">
            <v>1</v>
          </cell>
          <cell r="X4596" t="str">
            <v>FLEXNET ECUADOR - MDELIVERY</v>
          </cell>
          <cell r="Y4596" t="str">
            <v>CALLE 28 DE JUNIO S/N Y GARCIA MORENO ENTRADA LLANO GRANDE</v>
          </cell>
          <cell r="Z4596" t="str">
            <v>1701_QUITO</v>
          </cell>
          <cell r="AA4596" t="str">
            <v>LTE XIAOMI REDMI 10A 64GB SILVER: 1 und - sn. 863696062678280 / HALFSIM MOVISTAR: 1 und - sn. 8959300120521874513 SECTOR SAN CAMILO JUNTO A BARRACA EL KALLAO ES UNA CASA 1 PISO CON CERRAMIENTO COLOR LADRILLO Y TECHO TIPO CHINO CON TEJA COLOR LADRILLO PUERTA NEGRA LLAMAR 1 HORA ANTES</v>
          </cell>
          <cell r="AB4596">
            <v>22217</v>
          </cell>
          <cell r="AC4596">
            <v>44915</v>
          </cell>
          <cell r="AD4596" t="str">
            <v>TRAMACO EXPRESS</v>
          </cell>
          <cell r="AE4596" t="str">
            <v>GENERICO TMC</v>
          </cell>
          <cell r="AF4596">
            <v>1</v>
          </cell>
          <cell r="AG4596" t="str">
            <v>PEDIDO_ENTREGADO</v>
          </cell>
          <cell r="AH4596">
            <v>44917</v>
          </cell>
          <cell r="AJ4596" t="str">
            <v>GUIA ENTREGADA -. FRANCIS ANTHONY CHAVEZ ARIAS - 1250229612</v>
          </cell>
          <cell r="AK4596">
            <v>481924</v>
          </cell>
        </row>
        <row r="4597">
          <cell r="B4597">
            <v>481925</v>
          </cell>
          <cell r="C4597" t="str">
            <v>4738463</v>
          </cell>
          <cell r="D4597" t="str">
            <v>MDELIVERY</v>
          </cell>
          <cell r="E4597" t="str">
            <v>DESPACHO</v>
          </cell>
          <cell r="F4597" t="str">
            <v>NORMAL</v>
          </cell>
          <cell r="G4597" t="str">
            <v>031080004738463</v>
          </cell>
          <cell r="H4597">
            <v>44914</v>
          </cell>
          <cell r="I4597" t="str">
            <v>ENTREGADO</v>
          </cell>
          <cell r="J4597">
            <v>44916</v>
          </cell>
          <cell r="K4597" t="str">
            <v>KAREN LISSETTE BONES LOOR</v>
          </cell>
          <cell r="L4597" t="str">
            <v>ELOY ALFARO  VIA DURAN TAMBO KM 2 Y MEDIO</v>
          </cell>
          <cell r="M4597" t="str">
            <v>0930640636</v>
          </cell>
          <cell r="N4597" t="str">
            <v>0987502336</v>
          </cell>
          <cell r="O4597" t="str">
            <v/>
          </cell>
          <cell r="P4597" t="str">
            <v>092405</v>
          </cell>
          <cell r="Q4597" t="str">
            <v>DURAN</v>
          </cell>
          <cell r="R4597" t="str">
            <v>GUAYAS</v>
          </cell>
          <cell r="S4597" t="str">
            <v>ELOY ALFARO (DURAN)</v>
          </cell>
          <cell r="T4597" t="str">
            <v>TRAMACO</v>
          </cell>
          <cell r="U4597" t="str">
            <v>FLEXNETUIO_GYE</v>
          </cell>
          <cell r="V4597">
            <v>1</v>
          </cell>
          <cell r="W4597">
            <v>1</v>
          </cell>
          <cell r="X4597" t="str">
            <v>FLEXNET ECUADOR - MDELIVERY</v>
          </cell>
          <cell r="Y4597" t="str">
            <v>CALLE 28 DE JUNIO S/N Y GARCIA MORENO ENTRADA LLANO GRANDE</v>
          </cell>
          <cell r="Z4597" t="str">
            <v>1701_QUITO</v>
          </cell>
          <cell r="AA4597" t="str">
            <v>LTE NOKIA C21 AZUL: 1 und - sn. 357321213144941 ENTREGA EN EL PASEO SHOPPING DURAN EN LOCAL DE EVACOL FRENTE A WESTER UNION</v>
          </cell>
          <cell r="AB4597">
            <v>22217</v>
          </cell>
          <cell r="AC4597">
            <v>44915</v>
          </cell>
          <cell r="AD4597" t="str">
            <v>TRAMACO EXPRESS</v>
          </cell>
          <cell r="AE4597" t="str">
            <v>GENERICO TMC</v>
          </cell>
          <cell r="AF4597">
            <v>0</v>
          </cell>
          <cell r="AG4597" t="str">
            <v>PEDIDO_ENTREGADO</v>
          </cell>
          <cell r="AH4597">
            <v>44916</v>
          </cell>
          <cell r="AJ4597" t="str">
            <v>GUIA ENTREGADA -. KAREN LISSETTE BONES LOOR - 0930640636</v>
          </cell>
          <cell r="AK4597">
            <v>481925</v>
          </cell>
        </row>
        <row r="4598">
          <cell r="B4598">
            <v>481926</v>
          </cell>
          <cell r="C4598" t="str">
            <v>4738472</v>
          </cell>
          <cell r="D4598" t="str">
            <v>MDELIVERY</v>
          </cell>
          <cell r="E4598" t="str">
            <v>DESPACHO</v>
          </cell>
          <cell r="F4598" t="str">
            <v>NORMAL</v>
          </cell>
          <cell r="G4598" t="str">
            <v>IC3940</v>
          </cell>
          <cell r="H4598">
            <v>44914</v>
          </cell>
          <cell r="I4598" t="str">
            <v>ENTREGADO</v>
          </cell>
          <cell r="J4598">
            <v>44916</v>
          </cell>
          <cell r="K4598" t="str">
            <v>JOSE ALFREDO MEDRANDA MADRID</v>
          </cell>
          <cell r="L4598" t="str">
            <v>EL VECINO CALLE EL TABLON SN CALLE HORNILLOS</v>
          </cell>
          <cell r="M4598" t="str">
            <v>0850706433</v>
          </cell>
          <cell r="N4598" t="str">
            <v>0969265558</v>
          </cell>
          <cell r="O4598" t="str">
            <v>0969265558</v>
          </cell>
          <cell r="P4598" t="str">
            <v>010102</v>
          </cell>
          <cell r="Q4598" t="str">
            <v>CUENCA</v>
          </cell>
          <cell r="R4598" t="str">
            <v>AZUAY</v>
          </cell>
          <cell r="S4598" t="str">
            <v>CUENCA</v>
          </cell>
          <cell r="T4598" t="str">
            <v>ITSACOURIER</v>
          </cell>
          <cell r="U4598" t="str">
            <v>FLEXNETUIO_PROVINCIA</v>
          </cell>
          <cell r="V4598">
            <v>1</v>
          </cell>
          <cell r="W4598">
            <v>1</v>
          </cell>
          <cell r="X4598" t="str">
            <v>FLEXNET ECUADOR - MDELIVERY</v>
          </cell>
          <cell r="Y4598" t="str">
            <v>CALLE 28 DE JUNIO S/N Y GARCIA MORENO ENTRADA LLANO GRANDE</v>
          </cell>
          <cell r="Z4598" t="str">
            <v>1701_QUITO</v>
          </cell>
          <cell r="AA4598" t="str">
            <v>LTE XIAOMI REDMI NOTE 11 AZUL: 1 und - sn. 869113065808868 / HALFSIM MOVISTAR: 1 und - sn. 8959300120521877102 SECTOR JACARANDA FRENTE A LAS CANCHAS JACARANDA ES UNA CASA 2 PISOS PUERTA COLOR NEGRA HAY QUE LLAMAR AL TITULAR</v>
          </cell>
          <cell r="AB4598">
            <v>22270</v>
          </cell>
          <cell r="AC4598">
            <v>44916</v>
          </cell>
          <cell r="AD4598" t="str">
            <v>ITSACOURIER S.A.S</v>
          </cell>
          <cell r="AE4598" t="str">
            <v>PDD1729</v>
          </cell>
          <cell r="AF4598">
            <v>1</v>
          </cell>
          <cell r="AG4598" t="str">
            <v>PEDIDO_ENTREGADO</v>
          </cell>
          <cell r="AH4598">
            <v>44916</v>
          </cell>
          <cell r="AK4598">
            <v>481926</v>
          </cell>
        </row>
        <row r="4599">
          <cell r="B4599">
            <v>481927</v>
          </cell>
          <cell r="C4599" t="str">
            <v>4738964</v>
          </cell>
          <cell r="D4599" t="str">
            <v>MDELIVERY</v>
          </cell>
          <cell r="E4599" t="str">
            <v>DESPACHO</v>
          </cell>
          <cell r="F4599" t="str">
            <v>NORMAL</v>
          </cell>
          <cell r="G4599" t="str">
            <v>031080004738964</v>
          </cell>
          <cell r="H4599">
            <v>44914</v>
          </cell>
          <cell r="I4599" t="str">
            <v>ENTREGADO</v>
          </cell>
          <cell r="J4599">
            <v>44916</v>
          </cell>
          <cell r="K4599" t="str">
            <v>GEOMAYRA MARITZA VIVAR CASSOLA</v>
          </cell>
          <cell r="L4599" t="str">
            <v>LA AURORA    CALLE GIJON MZ 1  VILLA 13 CALLE FLOR ALARCON</v>
          </cell>
          <cell r="M4599" t="str">
            <v>0924369911</v>
          </cell>
          <cell r="N4599" t="str">
            <v>0993325828</v>
          </cell>
          <cell r="O4599" t="str">
            <v>0993325828</v>
          </cell>
          <cell r="P4599" t="str">
            <v>091901</v>
          </cell>
          <cell r="Q4599" t="str">
            <v>DAULE</v>
          </cell>
          <cell r="R4599" t="str">
            <v>GUAYAS</v>
          </cell>
          <cell r="S4599" t="str">
            <v>DAULE</v>
          </cell>
          <cell r="T4599" t="str">
            <v>TRAMACO</v>
          </cell>
          <cell r="U4599" t="str">
            <v>FLEXNETUIO_GYE</v>
          </cell>
          <cell r="V4599">
            <v>1</v>
          </cell>
          <cell r="W4599">
            <v>1</v>
          </cell>
          <cell r="X4599" t="str">
            <v>FLEXNET ECUADOR - MDELIVERY</v>
          </cell>
          <cell r="Y4599" t="str">
            <v>CALLE 28 DE JUNIO S/N Y GARCIA MORENO ENTRADA LLANO GRANDE</v>
          </cell>
          <cell r="Z4599" t="str">
            <v>1701_QUITO</v>
          </cell>
          <cell r="AA4599" t="str">
            <v>LAPTOP DELL LATITUDE 3410: 1 und - sn. 108900625800016 SECTOR NORTE  URB LA RIOJA ETAPA ASTURIAS    PREGUNTAR EN LA GARITA DEL GUARDIA</v>
          </cell>
          <cell r="AB4599">
            <v>22217</v>
          </cell>
          <cell r="AC4599">
            <v>44915</v>
          </cell>
          <cell r="AD4599" t="str">
            <v>TRAMACO EXPRESS</v>
          </cell>
          <cell r="AE4599" t="str">
            <v>GENERICO TMC</v>
          </cell>
          <cell r="AF4599">
            <v>1</v>
          </cell>
          <cell r="AG4599" t="str">
            <v>PEDIDO_ENTREGADO</v>
          </cell>
          <cell r="AH4599">
            <v>44916</v>
          </cell>
          <cell r="AJ4599" t="str">
            <v>GUIA ENTREGADA -. GEOMAYRA MARITZA VIVAR CASSOLA - 0924369911</v>
          </cell>
          <cell r="AK4599">
            <v>481927</v>
          </cell>
        </row>
        <row r="4600">
          <cell r="B4600">
            <v>481928</v>
          </cell>
          <cell r="C4600" t="str">
            <v>4739240</v>
          </cell>
          <cell r="D4600" t="str">
            <v>MDELIVERY</v>
          </cell>
          <cell r="E4600" t="str">
            <v>DESPACHO</v>
          </cell>
          <cell r="F4600" t="str">
            <v>NORMAL</v>
          </cell>
          <cell r="G4600" t="str">
            <v>TF89629</v>
          </cell>
          <cell r="H4600">
            <v>44914</v>
          </cell>
          <cell r="I4600" t="str">
            <v>ENTREGADO</v>
          </cell>
          <cell r="J4600">
            <v>44915</v>
          </cell>
          <cell r="K4600" t="str">
            <v>PINCAY SELLAN ERWIN PLUTARCO</v>
          </cell>
          <cell r="L4600" t="str">
            <v>TARQUI VIA PERIMETRAL  KM 25 CALLE 24 NO</v>
          </cell>
          <cell r="M4600" t="str">
            <v>0919989905</v>
          </cell>
          <cell r="N4600" t="str">
            <v>0968992234</v>
          </cell>
          <cell r="O4600" t="str">
            <v>0968992234</v>
          </cell>
          <cell r="P4600" t="str">
            <v>090706</v>
          </cell>
          <cell r="Q4600" t="str">
            <v>GUAYAQUIL</v>
          </cell>
          <cell r="R4600" t="str">
            <v>GUAYAS</v>
          </cell>
          <cell r="S4600" t="str">
            <v>GUAYAQUIL</v>
          </cell>
          <cell r="T4600" t="str">
            <v>FLEXTRANS</v>
          </cell>
          <cell r="U4600" t="str">
            <v>FLEXNETUIO_GYE</v>
          </cell>
          <cell r="V4600">
            <v>1</v>
          </cell>
          <cell r="W4600">
            <v>1</v>
          </cell>
          <cell r="X4600" t="str">
            <v>FLEXNET ECUADOR - MDELIVERY</v>
          </cell>
          <cell r="Y4600" t="str">
            <v>CALLE 28 DE JUNIO S/N Y GARCIA MORENO ENTRADA LLANO GRANDE</v>
          </cell>
          <cell r="Z4600" t="str">
            <v>1701_QUITO</v>
          </cell>
          <cell r="AA4600" t="str">
            <v>LTE XIAOMI REDMI NOTE 11 AZUL: 1 und - sn. 869113065785041 SECTOR INMACONSA ENTREGA EN LA EMPRESA TIOSA SUPAN BIMBO HAY QUE LLAMAR AL TITULAR O ENVIAR MENSAJE POR WHATSAPP</v>
          </cell>
          <cell r="AB4600">
            <v>22245</v>
          </cell>
          <cell r="AC4600">
            <v>44915</v>
          </cell>
          <cell r="AD4600" t="str">
            <v>ITSACOURIER S.A.S</v>
          </cell>
          <cell r="AE4600" t="str">
            <v>JJ069D</v>
          </cell>
          <cell r="AF4600">
            <v>0</v>
          </cell>
          <cell r="AG4600" t="str">
            <v>PEDIDO_ENTREGADO</v>
          </cell>
          <cell r="AH4600">
            <v>44915</v>
          </cell>
          <cell r="AK4600">
            <v>481928</v>
          </cell>
        </row>
        <row r="4601">
          <cell r="B4601">
            <v>481929</v>
          </cell>
          <cell r="C4601" t="str">
            <v>4739242</v>
          </cell>
          <cell r="D4601" t="str">
            <v>MDELIVERY</v>
          </cell>
          <cell r="E4601" t="str">
            <v>DESPACHO</v>
          </cell>
          <cell r="F4601" t="str">
            <v>NORMAL</v>
          </cell>
          <cell r="G4601" t="str">
            <v>031080004739242</v>
          </cell>
          <cell r="H4601">
            <v>44914</v>
          </cell>
          <cell r="I4601" t="str">
            <v>ENTREGADO</v>
          </cell>
          <cell r="J4601">
            <v>44916</v>
          </cell>
          <cell r="K4601" t="str">
            <v>TAFUR ZAMBRANO GEMA GREGORIA</v>
          </cell>
          <cell r="L4601" t="str">
            <v>CALCETA CALLE 7 SN CALLE N</v>
          </cell>
          <cell r="M4601" t="str">
            <v>1313504761</v>
          </cell>
          <cell r="N4601" t="str">
            <v>0983967577</v>
          </cell>
          <cell r="O4601" t="str">
            <v>0983967577</v>
          </cell>
          <cell r="P4601" t="str">
            <v>130601</v>
          </cell>
          <cell r="Q4601" t="str">
            <v>BOLIVAR (MANABI)</v>
          </cell>
          <cell r="R4601" t="str">
            <v>MANABI</v>
          </cell>
          <cell r="S4601" t="str">
            <v>CALCETA</v>
          </cell>
          <cell r="T4601" t="str">
            <v>TRAMACO</v>
          </cell>
          <cell r="U4601" t="str">
            <v>FLEXNETUIO_PROVINCIA</v>
          </cell>
          <cell r="V4601">
            <v>1</v>
          </cell>
          <cell r="W4601">
            <v>1</v>
          </cell>
          <cell r="X4601" t="str">
            <v>FLEXNET ECUADOR - MDELIVERY</v>
          </cell>
          <cell r="Y4601" t="str">
            <v>CALLE 28 DE JUNIO S/N Y GARCIA MORENO ENTRADA LLANO GRANDE</v>
          </cell>
          <cell r="Z4601" t="str">
            <v>1701_QUITO</v>
          </cell>
          <cell r="AA4601" t="str">
            <v>LTE SAMSUNG A03 NEGRO: 1 und - sn. 354379559449095 BARRIO SAN JOSE DETRAS DEL DISTRITO DE EDUCACION ENTREGA EN CENTRO INTEGRAL SAN AGUSTIN HAY QUE LLAMAR A LA TITULAR</v>
          </cell>
          <cell r="AB4601">
            <v>22217</v>
          </cell>
          <cell r="AC4601">
            <v>44915</v>
          </cell>
          <cell r="AD4601" t="str">
            <v>TRAMACO EXPRESS</v>
          </cell>
          <cell r="AE4601" t="str">
            <v>GENERICO TMC</v>
          </cell>
          <cell r="AF4601">
            <v>1</v>
          </cell>
          <cell r="AG4601" t="str">
            <v>PEDIDO_ENTREGADO</v>
          </cell>
          <cell r="AH4601">
            <v>44916</v>
          </cell>
          <cell r="AJ4601" t="str">
            <v>GUIA ENTREGADA -. TAFUR ZAMBRANO GEMA GREGORIA - 1313504761</v>
          </cell>
          <cell r="AK4601">
            <v>481929</v>
          </cell>
        </row>
        <row r="4602">
          <cell r="B4602">
            <v>481930</v>
          </cell>
          <cell r="C4602" t="str">
            <v>4739301</v>
          </cell>
          <cell r="D4602" t="str">
            <v>MDELIVERY</v>
          </cell>
          <cell r="E4602" t="str">
            <v>DESPACHO</v>
          </cell>
          <cell r="F4602" t="str">
            <v>NORMAL</v>
          </cell>
          <cell r="G4602" t="str">
            <v>TF89625</v>
          </cell>
          <cell r="H4602">
            <v>44914</v>
          </cell>
          <cell r="I4602" t="str">
            <v>ENTREGADO</v>
          </cell>
          <cell r="J4602">
            <v>44915</v>
          </cell>
          <cell r="K4602" t="str">
            <v>GARCES MARTA ESPERANZA</v>
          </cell>
          <cell r="L4602" t="str">
            <v>TARQUI CDLA ALBONOR  MZ 3 VILLA 7</v>
          </cell>
          <cell r="M4602" t="str">
            <v>0914966833</v>
          </cell>
          <cell r="N4602" t="str">
            <v>0959831064</v>
          </cell>
          <cell r="O4602" t="str">
            <v>0959831064</v>
          </cell>
          <cell r="P4602" t="str">
            <v>090509</v>
          </cell>
          <cell r="Q4602" t="str">
            <v>GUAYAQUIL</v>
          </cell>
          <cell r="R4602" t="str">
            <v>GUAYAS</v>
          </cell>
          <cell r="S4602" t="str">
            <v>GUAYAQUIL</v>
          </cell>
          <cell r="T4602" t="str">
            <v>FLEXTRANS</v>
          </cell>
          <cell r="U4602" t="str">
            <v>FLEXNETUIO_GYE</v>
          </cell>
          <cell r="V4602">
            <v>1</v>
          </cell>
          <cell r="W4602">
            <v>1</v>
          </cell>
          <cell r="X4602" t="str">
            <v>FLEXNET ECUADOR - MDELIVERY</v>
          </cell>
          <cell r="Y4602" t="str">
            <v>CALLE 28 DE JUNIO S/N Y GARCIA MORENO ENTRADA LLANO GRANDE</v>
          </cell>
          <cell r="Z4602" t="str">
            <v>1701_QUITO</v>
          </cell>
          <cell r="AA4602" t="str">
            <v>HALFSIM MOVISTAR: 1 und - sn. 8959300120521875536 FRENTE AL PARQUE DE LA MZ 3 ES UNA CASA 2 PISOS COLOR BEIGE CON BLANCA Y TEJAS VERDES</v>
          </cell>
          <cell r="AB4602">
            <v>22246</v>
          </cell>
          <cell r="AC4602">
            <v>44915</v>
          </cell>
          <cell r="AD4602" t="str">
            <v>ITSACOURIER S.A.S</v>
          </cell>
          <cell r="AE4602" t="str">
            <v>IP662A</v>
          </cell>
          <cell r="AF4602">
            <v>0</v>
          </cell>
          <cell r="AG4602" t="str">
            <v>PEDIDO_ENTREGADO</v>
          </cell>
          <cell r="AH4602">
            <v>44915</v>
          </cell>
          <cell r="AK4602">
            <v>481930</v>
          </cell>
        </row>
        <row r="4603">
          <cell r="B4603">
            <v>481931</v>
          </cell>
          <cell r="C4603" t="str">
            <v>4739423</v>
          </cell>
          <cell r="D4603" t="str">
            <v>MDELIVERY</v>
          </cell>
          <cell r="E4603" t="str">
            <v>DESPACHO</v>
          </cell>
          <cell r="F4603" t="str">
            <v>NORMAL</v>
          </cell>
          <cell r="G4603" t="str">
            <v>FT75964</v>
          </cell>
          <cell r="H4603">
            <v>44914</v>
          </cell>
          <cell r="I4603" t="str">
            <v>ENTREGADO</v>
          </cell>
          <cell r="J4603">
            <v>44916</v>
          </cell>
          <cell r="K4603" t="str">
            <v>MARIA CRISTINA CRESPO LARREA</v>
          </cell>
          <cell r="L4603" t="str">
            <v>JIPIJAPA PASAJE N47 E16 85 CALLE DE LOS MEMBRILLO</v>
          </cell>
          <cell r="M4603" t="str">
            <v>1707743223</v>
          </cell>
          <cell r="N4603" t="str">
            <v>0999233843</v>
          </cell>
          <cell r="O4603" t="str">
            <v/>
          </cell>
          <cell r="P4603" t="str">
            <v>170503</v>
          </cell>
          <cell r="Q4603" t="str">
            <v>QUITO</v>
          </cell>
          <cell r="R4603" t="str">
            <v>PICHINCHA</v>
          </cell>
          <cell r="S4603" t="str">
            <v>QUITO</v>
          </cell>
          <cell r="T4603" t="str">
            <v>FLEXTRANS UIO</v>
          </cell>
          <cell r="U4603" t="str">
            <v>FLEXNETUIO_LOCAL</v>
          </cell>
          <cell r="V4603">
            <v>1</v>
          </cell>
          <cell r="W4603">
            <v>1</v>
          </cell>
          <cell r="X4603" t="str">
            <v>FLEXNET ECUADOR - MDELIVERY</v>
          </cell>
          <cell r="Y4603" t="str">
            <v>CALLE 28 DE JUNIO S/N Y GARCIA MORENO ENTRADA LLANO GRANDE</v>
          </cell>
          <cell r="Z4603" t="str">
            <v>1701_QUITO</v>
          </cell>
          <cell r="AA4603" t="str">
            <v>LTE SAMSUNG A03 NEGRO: 1 und - sn. 351084952259850 SECTOR MONTESERRIN JUNTO A  PRESCOLAR DEL LICEO INTERNACIONAL ENTREGA EN EL CONJUNTO TORRES TERRANOVA TORRE D DEPARTAMENO 301 S1 ENVIADO</v>
          </cell>
          <cell r="AB4603">
            <v>22279</v>
          </cell>
          <cell r="AC4603">
            <v>44916</v>
          </cell>
          <cell r="AD4603" t="str">
            <v>ITSACOURIER S.A.S</v>
          </cell>
          <cell r="AE4603" t="str">
            <v>IN450Y</v>
          </cell>
          <cell r="AF4603">
            <v>1</v>
          </cell>
          <cell r="AG4603" t="str">
            <v>PEDIDO_ENTREGADO</v>
          </cell>
          <cell r="AH4603">
            <v>44916</v>
          </cell>
          <cell r="AK4603">
            <v>481931</v>
          </cell>
        </row>
        <row r="4604">
          <cell r="B4604">
            <v>481932</v>
          </cell>
          <cell r="C4604" t="str">
            <v>4739595</v>
          </cell>
          <cell r="D4604" t="str">
            <v>MDELIVERY</v>
          </cell>
          <cell r="E4604" t="str">
            <v>DESPACHO</v>
          </cell>
          <cell r="F4604" t="str">
            <v>NORMAL</v>
          </cell>
          <cell r="G4604" t="str">
            <v>TF89639</v>
          </cell>
          <cell r="H4604">
            <v>44914</v>
          </cell>
          <cell r="I4604" t="str">
            <v>ENTREGADO</v>
          </cell>
          <cell r="J4604">
            <v>44915</v>
          </cell>
          <cell r="K4604" t="str">
            <v>MICHELLE NATHALIE BORJA VASCONEZ</v>
          </cell>
          <cell r="L4604" t="str">
            <v>TARQUI AV DEL ROTARISMO  302 Y CALLE SEGUNDA</v>
          </cell>
          <cell r="M4604" t="str">
            <v>0930266093</v>
          </cell>
          <cell r="N4604" t="str">
            <v>0984109764</v>
          </cell>
          <cell r="O4604" t="str">
            <v>0984109764</v>
          </cell>
          <cell r="P4604" t="str">
            <v>090507</v>
          </cell>
          <cell r="Q4604" t="str">
            <v>GUAYAQUIL</v>
          </cell>
          <cell r="R4604" t="str">
            <v>GUAYAS</v>
          </cell>
          <cell r="S4604" t="str">
            <v>GUAYAQUIL</v>
          </cell>
          <cell r="T4604" t="str">
            <v>FLEXTRANS</v>
          </cell>
          <cell r="U4604" t="str">
            <v>FLEXNETUIO_GYE</v>
          </cell>
          <cell r="V4604">
            <v>1</v>
          </cell>
          <cell r="W4604">
            <v>1</v>
          </cell>
          <cell r="X4604" t="str">
            <v>FLEXNET ECUADOR - MDELIVERY</v>
          </cell>
          <cell r="Y4604" t="str">
            <v>CALLE 28 DE JUNIO S/N Y GARCIA MORENO ENTRADA LLANO GRANDE</v>
          </cell>
          <cell r="Z4604" t="str">
            <v>1701_QUITO</v>
          </cell>
          <cell r="AA4604" t="str">
            <v>LTE MOTO G60S AZUL: 1 und - sn. 354911551770779 SECTOR URDESA CENTRAL EN EDIFICIO HISPANA DE SEGURO ESQUINERO PREGUNTAR EN RECEPCION POR LA CLIENTE  S1 ENVIADO MS</v>
          </cell>
          <cell r="AB4604">
            <v>22245</v>
          </cell>
          <cell r="AC4604">
            <v>44915</v>
          </cell>
          <cell r="AD4604" t="str">
            <v>ITSACOURIER S.A.S</v>
          </cell>
          <cell r="AE4604" t="str">
            <v>JJ069D</v>
          </cell>
          <cell r="AF4604">
            <v>0</v>
          </cell>
          <cell r="AG4604" t="str">
            <v>PEDIDO_ENTREGADO</v>
          </cell>
          <cell r="AH4604">
            <v>44915</v>
          </cell>
          <cell r="AK4604">
            <v>481932</v>
          </cell>
        </row>
        <row r="4605">
          <cell r="B4605">
            <v>481933</v>
          </cell>
          <cell r="C4605" t="str">
            <v>4739600</v>
          </cell>
          <cell r="D4605" t="str">
            <v>MDELIVERY</v>
          </cell>
          <cell r="E4605" t="str">
            <v>DESPACHO</v>
          </cell>
          <cell r="F4605" t="str">
            <v>NORMAL</v>
          </cell>
          <cell r="G4605" t="str">
            <v>031080004739600</v>
          </cell>
          <cell r="H4605">
            <v>44914</v>
          </cell>
          <cell r="I4605" t="str">
            <v>ENTREGADO</v>
          </cell>
          <cell r="J4605">
            <v>44915</v>
          </cell>
          <cell r="K4605" t="str">
            <v>ANNABELLY DOLORES EMPERATRIZ ZAMBRANO GARCIA</v>
          </cell>
          <cell r="L4605" t="str">
            <v>CHONE CALLE TERCERA TRANSVERSAL O CALLE 34 SN CALLE D1</v>
          </cell>
          <cell r="M4605" t="str">
            <v>1303968042</v>
          </cell>
          <cell r="N4605" t="str">
            <v>0998903543</v>
          </cell>
          <cell r="O4605" t="str">
            <v>0998903543</v>
          </cell>
          <cell r="P4605" t="str">
            <v>130704</v>
          </cell>
          <cell r="Q4605" t="str">
            <v>CHONE</v>
          </cell>
          <cell r="R4605" t="str">
            <v>MANABI</v>
          </cell>
          <cell r="S4605" t="str">
            <v>CHONE - CIUDADELA COLAMARCO - CDLA. JORGE GALLARDO</v>
          </cell>
          <cell r="T4605" t="str">
            <v>TRAMACO</v>
          </cell>
          <cell r="U4605" t="str">
            <v>FLEXNETUIO_PROVINCIA</v>
          </cell>
          <cell r="V4605">
            <v>1</v>
          </cell>
          <cell r="W4605">
            <v>1</v>
          </cell>
          <cell r="X4605" t="str">
            <v>FLEXNET ECUADOR - MDELIVERY</v>
          </cell>
          <cell r="Y4605" t="str">
            <v>CALLE 28 DE JUNIO S/N Y GARCIA MORENO ENTRADA LLANO GRANDE</v>
          </cell>
          <cell r="Z4605" t="str">
            <v>1701_QUITO</v>
          </cell>
          <cell r="AA4605" t="str">
            <v>LTE SAMSUNG A53 5G NEGRO: 1 und - sn. 353842192166161 SECTOR SANTA MARTHA JUNTO A FERRETERIA FERRELED ES UNA CASA 2 PISOS COLOR VERDE CIPRES INGRESANDO POR LA AV MARCOS ARAY</v>
          </cell>
          <cell r="AB4605">
            <v>22217</v>
          </cell>
          <cell r="AC4605">
            <v>44915</v>
          </cell>
          <cell r="AD4605" t="str">
            <v>TRAMACO EXPRESS</v>
          </cell>
          <cell r="AE4605" t="str">
            <v>GENERICO TMC</v>
          </cell>
          <cell r="AF4605">
            <v>0</v>
          </cell>
          <cell r="AG4605" t="str">
            <v>PEDIDO_ENTREGADO</v>
          </cell>
          <cell r="AH4605">
            <v>44915</v>
          </cell>
          <cell r="AJ4605" t="str">
            <v>GUIA ENTREGADA -. ANNABELLY DOLORES EMPERATRIZ ZAMBRANO GARCIA - 1303968042</v>
          </cell>
          <cell r="AK4605">
            <v>481933</v>
          </cell>
        </row>
        <row r="4606">
          <cell r="B4606">
            <v>481934</v>
          </cell>
          <cell r="C4606" t="str">
            <v>4740517</v>
          </cell>
          <cell r="D4606" t="str">
            <v>MDELIVERY</v>
          </cell>
          <cell r="E4606" t="str">
            <v>DESPACHO</v>
          </cell>
          <cell r="F4606" t="str">
            <v>NORMAL</v>
          </cell>
          <cell r="G4606" t="str">
            <v>TF89623</v>
          </cell>
          <cell r="H4606">
            <v>44914</v>
          </cell>
          <cell r="I4606" t="str">
            <v>ENTREGADO</v>
          </cell>
          <cell r="J4606">
            <v>44915</v>
          </cell>
          <cell r="K4606" t="str">
            <v>MARJORIE DESIREE GUALE JIMENEZ</v>
          </cell>
          <cell r="L4606" t="str">
            <v>CARBO CONCEPCION CALLE GRAL CORDOVA 1015 CALLE 9 DE OCTUBRE</v>
          </cell>
          <cell r="M4606" t="str">
            <v>0924455694</v>
          </cell>
          <cell r="N4606" t="str">
            <v>0978763433</v>
          </cell>
          <cell r="O4606" t="str">
            <v>0978763433</v>
          </cell>
          <cell r="P4606" t="str">
            <v>090306</v>
          </cell>
          <cell r="Q4606" t="str">
            <v>GUAYAQUIL</v>
          </cell>
          <cell r="R4606" t="str">
            <v>GUAYAS</v>
          </cell>
          <cell r="S4606" t="str">
            <v>GUAYAQUIL</v>
          </cell>
          <cell r="T4606" t="str">
            <v>FLEXTRANS</v>
          </cell>
          <cell r="U4606" t="str">
            <v>FLEXNETUIO_GYE</v>
          </cell>
          <cell r="V4606">
            <v>1</v>
          </cell>
          <cell r="W4606">
            <v>1</v>
          </cell>
          <cell r="X4606" t="str">
            <v>FLEXNET ECUADOR - MDELIVERY</v>
          </cell>
          <cell r="Y4606" t="str">
            <v>CALLE 28 DE JUNIO S/N Y GARCIA MORENO ENTRADA LLANO GRANDE</v>
          </cell>
          <cell r="Z4606" t="str">
            <v>1701_QUITO</v>
          </cell>
          <cell r="AA4606" t="str">
            <v>HALFSIM MOVISTAR: 1 und - sn. 8959300520560302575 SECTOR CENTRO ENTREGA EN EL EDIFICIO SAN FRANFICIO 300 EN PISO 13 OFICINA ACROS HAY QUE LLAMAR A LA TITULAR</v>
          </cell>
          <cell r="AB4606">
            <v>22243</v>
          </cell>
          <cell r="AC4606">
            <v>44915</v>
          </cell>
          <cell r="AD4606" t="str">
            <v>ITSACOURIER S.A.S</v>
          </cell>
          <cell r="AE4606" t="str">
            <v>JJ486C</v>
          </cell>
          <cell r="AF4606">
            <v>0</v>
          </cell>
          <cell r="AG4606" t="str">
            <v>PEDIDO_ENTREGADO</v>
          </cell>
          <cell r="AH4606">
            <v>44915</v>
          </cell>
          <cell r="AK4606">
            <v>481934</v>
          </cell>
        </row>
        <row r="4607">
          <cell r="B4607">
            <v>481935</v>
          </cell>
          <cell r="C4607" t="str">
            <v>4740677</v>
          </cell>
          <cell r="D4607" t="str">
            <v>MDELIVERY</v>
          </cell>
          <cell r="E4607" t="str">
            <v>DESPACHO</v>
          </cell>
          <cell r="F4607" t="str">
            <v>NORMAL</v>
          </cell>
          <cell r="G4607" t="str">
            <v>FT75978</v>
          </cell>
          <cell r="H4607">
            <v>44914</v>
          </cell>
          <cell r="I4607" t="str">
            <v>ENTREGADO</v>
          </cell>
          <cell r="J4607">
            <v>44915</v>
          </cell>
          <cell r="K4607" t="str">
            <v>JUDITH DEL CARMEN ARAQUE DE ANDUEZA</v>
          </cell>
          <cell r="L4607" t="str">
            <v>MARISCAL SUCRE  AV FRANCISCO DE ORELLANA  E4 27  AV  9 DE OCTUBRE</v>
          </cell>
          <cell r="M4607" t="str">
            <v>1758342842</v>
          </cell>
          <cell r="N4607" t="str">
            <v>0958956429</v>
          </cell>
          <cell r="O4607" t="str">
            <v/>
          </cell>
          <cell r="P4607" t="str">
            <v>170522</v>
          </cell>
          <cell r="Q4607" t="str">
            <v>QUITO</v>
          </cell>
          <cell r="R4607" t="str">
            <v>PICHINCHA</v>
          </cell>
          <cell r="S4607" t="str">
            <v>QUITO</v>
          </cell>
          <cell r="T4607" t="str">
            <v>FLEXTRANS UIO</v>
          </cell>
          <cell r="U4607" t="str">
            <v>FLEXNETUIO_LOCAL</v>
          </cell>
          <cell r="V4607">
            <v>1</v>
          </cell>
          <cell r="W4607">
            <v>1</v>
          </cell>
          <cell r="X4607" t="str">
            <v>FLEXNET ECUADOR - MDELIVERY</v>
          </cell>
          <cell r="Y4607" t="str">
            <v>CALLE 28 DE JUNIO S/N Y GARCIA MORENO ENTRADA LLANO GRANDE</v>
          </cell>
          <cell r="Z4607" t="str">
            <v>1701_QUITO</v>
          </cell>
          <cell r="AA4607" t="str">
            <v>AIR APPLE AIRPODS 3ER GEN: 1 und - sn. 139999372442233 SECTOR LA PRADERA  FRENTE A PRIMAX  EDIFICIO ALCANTARA  PISO 6 APARTAMENTEO 604  S1 ENVIADO  REALIZAR UNA LLAMADA PREVIA O MENSAJE POR WHATSAPP</v>
          </cell>
          <cell r="AB4607">
            <v>22233</v>
          </cell>
          <cell r="AC4607">
            <v>44915</v>
          </cell>
          <cell r="AD4607" t="str">
            <v>ITSACOURIER S.A.S</v>
          </cell>
          <cell r="AE4607" t="str">
            <v>LU161L</v>
          </cell>
          <cell r="AF4607">
            <v>0</v>
          </cell>
          <cell r="AG4607" t="str">
            <v>PEDIDO_ENTREGADO</v>
          </cell>
          <cell r="AH4607">
            <v>44915</v>
          </cell>
          <cell r="AK4607">
            <v>481935</v>
          </cell>
        </row>
        <row r="4608">
          <cell r="B4608">
            <v>481936</v>
          </cell>
          <cell r="C4608" t="str">
            <v>4740884</v>
          </cell>
          <cell r="D4608" t="str">
            <v>MDELIVERY</v>
          </cell>
          <cell r="E4608" t="str">
            <v>DESPACHO</v>
          </cell>
          <cell r="F4608" t="str">
            <v>NORMAL</v>
          </cell>
          <cell r="G4608" t="str">
            <v>FT75976</v>
          </cell>
          <cell r="H4608">
            <v>44914</v>
          </cell>
          <cell r="I4608" t="str">
            <v>ENTREGADO</v>
          </cell>
          <cell r="J4608">
            <v>44915</v>
          </cell>
          <cell r="K4608" t="str">
            <v>LORENA ALEXANDRA CARRERA SHUGULI</v>
          </cell>
          <cell r="L4608" t="str">
            <v>POMASQUI AV MANUEL CORDOVA GALARZA SN CALLE SANTA MARIA</v>
          </cell>
          <cell r="M4608" t="str">
            <v>1721061347</v>
          </cell>
          <cell r="N4608" t="str">
            <v>0999761914</v>
          </cell>
          <cell r="O4608" t="str">
            <v/>
          </cell>
          <cell r="P4608" t="str">
            <v>170308</v>
          </cell>
          <cell r="Q4608" t="str">
            <v>QUITO</v>
          </cell>
          <cell r="R4608" t="str">
            <v>PICHINCHA</v>
          </cell>
          <cell r="S4608" t="str">
            <v>POMASQUI - BELLA MARIA SANTA ROSA - URBANIZACION LOS SAUCES</v>
          </cell>
          <cell r="T4608" t="str">
            <v>FLEXTRANS UIO</v>
          </cell>
          <cell r="U4608" t="str">
            <v>FLEXNETUIO_LOCAL</v>
          </cell>
          <cell r="V4608">
            <v>1</v>
          </cell>
          <cell r="W4608">
            <v>1</v>
          </cell>
          <cell r="X4608" t="str">
            <v>FLEXNET ECUADOR - MDELIVERY</v>
          </cell>
          <cell r="Y4608" t="str">
            <v>CALLE 28 DE JUNIO S/N Y GARCIA MORENO ENTRADA LLANO GRANDE</v>
          </cell>
          <cell r="Z4608" t="str">
            <v>1701_QUITO</v>
          </cell>
          <cell r="AA4608" t="str">
            <v>LTE XIAOMI REDMI NOTE 11 AZUL: 1 und - sn. 869113065854342 SECTOR POMASQUI ESTA JUNTO AL CONJUNTO LA CAMPANIA ENTREGA EN EL CONJUNTO PORTON DE MALAGA TORRE 7 DEPARTAMENTO 304 HAY QUE LLAMAR A LA TITULAR LLAMA 1 HORA ANTES</v>
          </cell>
          <cell r="AB4608">
            <v>22224</v>
          </cell>
          <cell r="AC4608">
            <v>44915</v>
          </cell>
          <cell r="AD4608" t="str">
            <v>ITSACOURIER S.A.S</v>
          </cell>
          <cell r="AE4608" t="str">
            <v>PBB3265</v>
          </cell>
          <cell r="AF4608">
            <v>0</v>
          </cell>
          <cell r="AG4608" t="str">
            <v>PEDIDO_ENTREGADO</v>
          </cell>
          <cell r="AH4608">
            <v>44915</v>
          </cell>
          <cell r="AK4608">
            <v>481936</v>
          </cell>
        </row>
        <row r="4609">
          <cell r="B4609">
            <v>481937</v>
          </cell>
          <cell r="C4609" t="str">
            <v>4740905</v>
          </cell>
          <cell r="D4609" t="str">
            <v>MDELIVERY</v>
          </cell>
          <cell r="E4609" t="str">
            <v>DESPACHO</v>
          </cell>
          <cell r="F4609" t="str">
            <v>DERIVADO PICK UP</v>
          </cell>
          <cell r="G4609" t="str">
            <v>031080004740905</v>
          </cell>
          <cell r="H4609">
            <v>44914</v>
          </cell>
          <cell r="I4609" t="str">
            <v>ENTREGADO</v>
          </cell>
          <cell r="J4609">
            <v>44917</v>
          </cell>
          <cell r="K4609" t="str">
            <v>QUIROZ CABRERA EDUARDO ANTONIO</v>
          </cell>
          <cell r="L4609" t="str">
            <v>OFICINA TRAMACO CALCETA</v>
          </cell>
          <cell r="M4609" t="str">
            <v>1314818640</v>
          </cell>
          <cell r="N4609" t="str">
            <v>0969254989</v>
          </cell>
          <cell r="P4609" t="str">
            <v>130601</v>
          </cell>
          <cell r="Q4609" t="str">
            <v>BOLIVAR (MANABI)</v>
          </cell>
          <cell r="R4609" t="str">
            <v>MANABI</v>
          </cell>
          <cell r="S4609" t="str">
            <v>CALCETA</v>
          </cell>
          <cell r="T4609" t="str">
            <v>TRAMACO</v>
          </cell>
          <cell r="V4609">
            <v>1</v>
          </cell>
          <cell r="W4609">
            <v>1</v>
          </cell>
          <cell r="X4609" t="str">
            <v>FLEXNET ECUADOR - MDELIVERY</v>
          </cell>
          <cell r="Y4609" t="str">
            <v>CALLE 28 DE JUNIO S/N Y GARCIA MORENO ENTRADA LLANO GRANDE</v>
          </cell>
          <cell r="Z4609" t="str">
            <v>1701_QUITO</v>
          </cell>
          <cell r="AA4609" t="str">
            <v>LTE SAMSUNG A13 NEGRO: 1 und - sn. 350068480546012</v>
          </cell>
          <cell r="AB4609">
            <v>22217</v>
          </cell>
          <cell r="AC4609">
            <v>44915</v>
          </cell>
          <cell r="AD4609" t="str">
            <v>TRAMACO EXPRESS</v>
          </cell>
          <cell r="AE4609" t="str">
            <v>GENERICO TMC</v>
          </cell>
          <cell r="AF4609">
            <v>1</v>
          </cell>
          <cell r="AG4609" t="str">
            <v>PEDIDO_ENTREGADO</v>
          </cell>
          <cell r="AH4609">
            <v>44917</v>
          </cell>
          <cell r="AJ4609" t="str">
            <v>GUIA ENTREGADA -. QUIROZ CABRERA EDUARDO ANTONIO - 1314818640</v>
          </cell>
          <cell r="AK4609">
            <v>481937</v>
          </cell>
        </row>
        <row r="4610">
          <cell r="B4610">
            <v>481938</v>
          </cell>
          <cell r="C4610" t="str">
            <v>4740965</v>
          </cell>
          <cell r="D4610" t="str">
            <v>MDELIVERY</v>
          </cell>
          <cell r="E4610" t="str">
            <v>DESPACHO</v>
          </cell>
          <cell r="F4610" t="str">
            <v>NORMAL</v>
          </cell>
          <cell r="G4610" t="str">
            <v>FT75982</v>
          </cell>
          <cell r="H4610">
            <v>44914</v>
          </cell>
          <cell r="I4610" t="str">
            <v>ENTREGADO</v>
          </cell>
          <cell r="J4610">
            <v>44915</v>
          </cell>
          <cell r="K4610" t="str">
            <v>ROMEO FERNANDO CARPIO RIVERA</v>
          </cell>
          <cell r="L4610" t="str">
            <v>NAYON  VIA TANDA   CAS 155 CALLE  EUGENIO ESPEJO</v>
          </cell>
          <cell r="M4610" t="str">
            <v>1712091485</v>
          </cell>
          <cell r="N4610" t="str">
            <v>0992739345</v>
          </cell>
          <cell r="O4610" t="str">
            <v/>
          </cell>
          <cell r="P4610" t="str">
            <v>170503</v>
          </cell>
          <cell r="Q4610" t="str">
            <v>QUITO</v>
          </cell>
          <cell r="R4610" t="str">
            <v>PICHINCHA</v>
          </cell>
          <cell r="S4610" t="str">
            <v>QUITO</v>
          </cell>
          <cell r="T4610" t="str">
            <v>FLEXTRANS UIO</v>
          </cell>
          <cell r="U4610" t="str">
            <v>FLEXNETUIO_LOCAL</v>
          </cell>
          <cell r="V4610">
            <v>1</v>
          </cell>
          <cell r="W4610">
            <v>1</v>
          </cell>
          <cell r="X4610" t="str">
            <v>FLEXNET ECUADOR - MDELIVERY</v>
          </cell>
          <cell r="Y4610" t="str">
            <v>CALLE 28 DE JUNIO S/N Y GARCIA MORENO ENTRADA LLANO GRANDE</v>
          </cell>
          <cell r="Z4610" t="str">
            <v>1701_QUITO</v>
          </cell>
          <cell r="AA4610" t="str">
            <v>AIR APPLE AIRPODS 3ER GEN: 1 und - sn. 139999372442175 / LTE IPHONE 14 128GB AZUL: 1 und - sn. 350654418992632 SECTOR MIRAVALLE JUNTO AL CENTRO COMERCIAL PLAZA DEL RANCHO PREGUNTAR AL SR GUARDIA</v>
          </cell>
          <cell r="AB4610">
            <v>22228</v>
          </cell>
          <cell r="AC4610">
            <v>44915</v>
          </cell>
          <cell r="AD4610" t="str">
            <v>ITSACOURIER S.A.S</v>
          </cell>
          <cell r="AE4610" t="str">
            <v>PCZ1855</v>
          </cell>
          <cell r="AF4610">
            <v>0</v>
          </cell>
          <cell r="AG4610" t="str">
            <v>PEDIDO_ENTREGADO</v>
          </cell>
          <cell r="AH4610">
            <v>44915</v>
          </cell>
          <cell r="AK4610">
            <v>481938</v>
          </cell>
        </row>
        <row r="4611">
          <cell r="B4611">
            <v>481939</v>
          </cell>
          <cell r="C4611" t="str">
            <v>4740967</v>
          </cell>
          <cell r="D4611" t="str">
            <v>MDELIVERY</v>
          </cell>
          <cell r="E4611" t="str">
            <v>DESPACHO</v>
          </cell>
          <cell r="F4611" t="str">
            <v>NORMAL</v>
          </cell>
          <cell r="G4611" t="str">
            <v>FT75983</v>
          </cell>
          <cell r="H4611">
            <v>44914</v>
          </cell>
          <cell r="I4611" t="str">
            <v>ENTREGADO</v>
          </cell>
          <cell r="J4611">
            <v>44915</v>
          </cell>
          <cell r="K4611" t="str">
            <v>FRANKLIN HUMBERTO ZAMBRANO ORTEGA</v>
          </cell>
          <cell r="L4611" t="str">
            <v>COTOCOLLAO  AV DE LA PRENSA  TORRE 18  DEP 14 CALLE RAMON CHIRIBOGA</v>
          </cell>
          <cell r="M4611" t="str">
            <v>1203985336</v>
          </cell>
          <cell r="N4611" t="str">
            <v>0987756619</v>
          </cell>
          <cell r="O4611" t="str">
            <v/>
          </cell>
          <cell r="P4611" t="str">
            <v>170301</v>
          </cell>
          <cell r="Q4611" t="str">
            <v>QUITO</v>
          </cell>
          <cell r="R4611" t="str">
            <v>PICHINCHA</v>
          </cell>
          <cell r="S4611" t="str">
            <v>QUITO</v>
          </cell>
          <cell r="T4611" t="str">
            <v>FLEXTRANS UIO</v>
          </cell>
          <cell r="U4611" t="str">
            <v>FLEXNETUIO_LOCAL</v>
          </cell>
          <cell r="V4611">
            <v>1</v>
          </cell>
          <cell r="W4611">
            <v>1</v>
          </cell>
          <cell r="X4611" t="str">
            <v>FLEXNET ECUADOR - MDELIVERY</v>
          </cell>
          <cell r="Y4611" t="str">
            <v>CALLE 28 DE JUNIO S/N Y GARCIA MORENO ENTRADA LLANO GRANDE</v>
          </cell>
          <cell r="Z4611" t="str">
            <v>1701_QUITO</v>
          </cell>
          <cell r="AA4611" t="str">
            <v>LTE HUAWEI NOVA 9 SE NEGRO: 1 und - sn. 861965051483719 SECTOR LA OFELIA  JUNTO AL MUCHACHO TRABAJADOR CONJUNTO LOYOLA  INGRESO POR LA PRENSA  REALIZAR UNA LLAMADA PREVIA</v>
          </cell>
          <cell r="AB4611">
            <v>22232</v>
          </cell>
          <cell r="AC4611">
            <v>44915</v>
          </cell>
          <cell r="AD4611" t="str">
            <v>ITSACOURIER S.A.S</v>
          </cell>
          <cell r="AE4611" t="str">
            <v>JD575P</v>
          </cell>
          <cell r="AF4611">
            <v>0</v>
          </cell>
          <cell r="AG4611" t="str">
            <v>PEDIDO_ENTREGADO</v>
          </cell>
          <cell r="AH4611">
            <v>44915</v>
          </cell>
          <cell r="AK4611">
            <v>481939</v>
          </cell>
        </row>
        <row r="4612">
          <cell r="B4612">
            <v>481940</v>
          </cell>
          <cell r="C4612" t="str">
            <v>4740968</v>
          </cell>
          <cell r="D4612" t="str">
            <v>MDELIVERY</v>
          </cell>
          <cell r="E4612" t="str">
            <v>DESPACHO</v>
          </cell>
          <cell r="F4612" t="str">
            <v>DERIVADO PICK UP</v>
          </cell>
          <cell r="G4612" t="str">
            <v>031080004740968</v>
          </cell>
          <cell r="H4612">
            <v>44914</v>
          </cell>
          <cell r="I4612" t="str">
            <v>ENTREGADO</v>
          </cell>
          <cell r="J4612">
            <v>44918</v>
          </cell>
          <cell r="K4612" t="str">
            <v>JEFFREY DENZEL MORAN MACIAS</v>
          </cell>
          <cell r="L4612" t="str">
            <v>OFICINA TRAMACO PUNTO DE ATENCION SAN MARINO</v>
          </cell>
          <cell r="M4612" t="str">
            <v>0942572090</v>
          </cell>
          <cell r="N4612" t="str">
            <v>0997010416</v>
          </cell>
          <cell r="O4612" t="str">
            <v/>
          </cell>
          <cell r="P4612" t="str">
            <v>GUAYAQUIL</v>
          </cell>
          <cell r="Q4612" t="str">
            <v>GUAYAQUIL</v>
          </cell>
          <cell r="R4612" t="str">
            <v>GUAYAS</v>
          </cell>
          <cell r="T4612" t="str">
            <v>TRAMACO</v>
          </cell>
          <cell r="U4612" t="str">
            <v>FLEXNETUIO_GYE</v>
          </cell>
          <cell r="V4612">
            <v>1</v>
          </cell>
          <cell r="W4612">
            <v>1</v>
          </cell>
          <cell r="X4612" t="str">
            <v>FLEXNET ECUADOR - MDELIVERY</v>
          </cell>
          <cell r="Y4612" t="str">
            <v>CALLE 28 DE JUNIO S/N Y GARCIA MORENO ENTRADA LLANO GRANDE</v>
          </cell>
          <cell r="Z4612" t="str">
            <v>1701_QUITO</v>
          </cell>
          <cell r="AA4612" t="str">
            <v>AIR APPLE AIRPODS 3ER GEN: 1 und - sn. 139999372442100</v>
          </cell>
          <cell r="AB4612">
            <v>22217</v>
          </cell>
          <cell r="AC4612">
            <v>44915</v>
          </cell>
          <cell r="AD4612" t="str">
            <v>TRAMACO EXPRESS</v>
          </cell>
          <cell r="AE4612" t="str">
            <v>GENERICO TMC</v>
          </cell>
          <cell r="AF4612">
            <v>1</v>
          </cell>
          <cell r="AG4612" t="str">
            <v>PEDIDO_ENTREGADO</v>
          </cell>
          <cell r="AH4612">
            <v>44918</v>
          </cell>
          <cell r="AJ4612" t="str">
            <v>GUIA ENTREGADA -. JEFFREY DENZEL MORAN MACIAS - 0942572090</v>
          </cell>
          <cell r="AK4612">
            <v>481940</v>
          </cell>
        </row>
        <row r="4613">
          <cell r="B4613">
            <v>481941</v>
          </cell>
          <cell r="C4613" t="str">
            <v>4741024</v>
          </cell>
          <cell r="D4613" t="str">
            <v>MDELIVERY</v>
          </cell>
          <cell r="E4613" t="str">
            <v>DESPACHO</v>
          </cell>
          <cell r="F4613" t="str">
            <v>NORMAL</v>
          </cell>
          <cell r="G4613" t="str">
            <v>TF89638</v>
          </cell>
          <cell r="H4613">
            <v>44914</v>
          </cell>
          <cell r="I4613" t="str">
            <v>ENTREGADO</v>
          </cell>
          <cell r="J4613">
            <v>44915</v>
          </cell>
          <cell r="K4613" t="str">
            <v>ALBERTO XAVIER BORJA ROCHE</v>
          </cell>
          <cell r="L4613" t="str">
            <v>TARQUI    URBANIZACION SAN FELIPE MZ 132  SOLAR 11 2DO CALLEJON 18 NO</v>
          </cell>
          <cell r="M4613" t="str">
            <v>0932560907</v>
          </cell>
          <cell r="N4613" t="str">
            <v>0988830118</v>
          </cell>
          <cell r="O4613" t="str">
            <v/>
          </cell>
          <cell r="P4613" t="str">
            <v>090602</v>
          </cell>
          <cell r="Q4613" t="str">
            <v>GUAYAQUIL</v>
          </cell>
          <cell r="R4613" t="str">
            <v>GUAYAS</v>
          </cell>
          <cell r="S4613" t="str">
            <v>GUAYAQUIL</v>
          </cell>
          <cell r="T4613" t="str">
            <v>FLEXTRANS</v>
          </cell>
          <cell r="U4613" t="str">
            <v>FLEXNETUIO_GYE</v>
          </cell>
          <cell r="V4613">
            <v>1</v>
          </cell>
          <cell r="W4613">
            <v>1</v>
          </cell>
          <cell r="X4613" t="str">
            <v>FLEXNET ECUADOR - MDELIVERY</v>
          </cell>
          <cell r="Y4613" t="str">
            <v>CALLE 28 DE JUNIO S/N Y GARCIA MORENO ENTRADA LLANO GRANDE</v>
          </cell>
          <cell r="Z4613" t="str">
            <v>1701_QUITO</v>
          </cell>
          <cell r="AA4613" t="str">
            <v>LTE SAMSUNG A53 5G NEGRO: 1 und - sn. 353842194799639 SECTOR NORTE DETRAS DEL  AL UPC  DE SAN FELIPE DIAGONAL AL PARQUE CASA CAFE 2 PISOS  REEALIZAR UNA LLAMADA PREVIA</v>
          </cell>
          <cell r="AB4613">
            <v>22246</v>
          </cell>
          <cell r="AC4613">
            <v>44915</v>
          </cell>
          <cell r="AD4613" t="str">
            <v>ITSACOURIER S.A.S</v>
          </cell>
          <cell r="AE4613" t="str">
            <v>IP662A</v>
          </cell>
          <cell r="AF4613">
            <v>0</v>
          </cell>
          <cell r="AG4613" t="str">
            <v>PEDIDO_ENTREGADO</v>
          </cell>
          <cell r="AH4613">
            <v>44915</v>
          </cell>
          <cell r="AK4613">
            <v>481941</v>
          </cell>
        </row>
        <row r="4614">
          <cell r="B4614">
            <v>481942</v>
          </cell>
          <cell r="C4614" t="str">
            <v>4741168</v>
          </cell>
          <cell r="D4614" t="str">
            <v>MDELIVERY</v>
          </cell>
          <cell r="E4614" t="str">
            <v>DESPACHO</v>
          </cell>
          <cell r="F4614" t="str">
            <v>NORMAL</v>
          </cell>
          <cell r="G4614" t="str">
            <v>031080004741168</v>
          </cell>
          <cell r="H4614">
            <v>44914</v>
          </cell>
          <cell r="I4614" t="str">
            <v>ENTREGADO</v>
          </cell>
          <cell r="J4614">
            <v>44915</v>
          </cell>
          <cell r="K4614" t="str">
            <v>MARJORIE MONSERRATE BURGOS VELIZ</v>
          </cell>
          <cell r="L4614" t="str">
            <v>ANDRES DE VERA  AV FRANCISCO PACHECO  SN CALLE SUCRE</v>
          </cell>
          <cell r="M4614" t="str">
            <v>1308890183</v>
          </cell>
          <cell r="N4614" t="str">
            <v>0999771825</v>
          </cell>
          <cell r="O4614" t="str">
            <v/>
          </cell>
          <cell r="P4614" t="str">
            <v>130105</v>
          </cell>
          <cell r="Q4614" t="str">
            <v>PORTOVIEJO</v>
          </cell>
          <cell r="R4614" t="str">
            <v>MANABI</v>
          </cell>
          <cell r="S4614" t="str">
            <v>PORTOVIEJO</v>
          </cell>
          <cell r="T4614" t="str">
            <v>TRAMACO</v>
          </cell>
          <cell r="U4614" t="str">
            <v>FLEXNETUIO_PROVINCIA</v>
          </cell>
          <cell r="V4614">
            <v>1</v>
          </cell>
          <cell r="W4614">
            <v>1</v>
          </cell>
          <cell r="X4614" t="str">
            <v>FLEXNET ECUADOR - MDELIVERY</v>
          </cell>
          <cell r="Y4614" t="str">
            <v>CALLE 28 DE JUNIO S/N Y GARCIA MORENO ENTRADA LLANO GRANDE</v>
          </cell>
          <cell r="Z4614" t="str">
            <v>1701_QUITO</v>
          </cell>
          <cell r="AA4614" t="str">
            <v>LTE SAMSUNG A23 NEGRO: 1 und - sn. 356795950838420 SECTOR PARQUE MAMEY JUNTO A LA CASA DE LA CULTURA  ENTREGAR EN EL DISTRITO DE EDUCACION TALENTO HUMANO</v>
          </cell>
          <cell r="AB4614">
            <v>22217</v>
          </cell>
          <cell r="AC4614">
            <v>44915</v>
          </cell>
          <cell r="AD4614" t="str">
            <v>TRAMACO EXPRESS</v>
          </cell>
          <cell r="AE4614" t="str">
            <v>GENERICO TMC</v>
          </cell>
          <cell r="AF4614">
            <v>0</v>
          </cell>
          <cell r="AG4614" t="str">
            <v>PEDIDO_ENTREGADO</v>
          </cell>
          <cell r="AH4614">
            <v>44915</v>
          </cell>
          <cell r="AJ4614" t="str">
            <v>GUIA ENTREGADA -. MARJORIE MONSERRATE BURGOS VELIZ - 1308890183</v>
          </cell>
          <cell r="AK4614">
            <v>481942</v>
          </cell>
        </row>
        <row r="4615">
          <cell r="B4615">
            <v>481943</v>
          </cell>
          <cell r="C4615" t="str">
            <v>4741194</v>
          </cell>
          <cell r="D4615" t="str">
            <v>MDELIVERY</v>
          </cell>
          <cell r="E4615" t="str">
            <v>DESPACHO</v>
          </cell>
          <cell r="F4615" t="str">
            <v>NORMAL</v>
          </cell>
          <cell r="G4615" t="str">
            <v>TF89634</v>
          </cell>
          <cell r="H4615">
            <v>44914</v>
          </cell>
          <cell r="I4615" t="str">
            <v>ENTREGADO</v>
          </cell>
          <cell r="J4615">
            <v>44915</v>
          </cell>
          <cell r="K4615" t="str">
            <v>SOLORZANO FLORENCIA MELANIE JOHANNA</v>
          </cell>
          <cell r="L4615" t="str">
            <v>FEBRES CORDERO  CALLE DOMINGO NORERO  SOLAR  619  ENTRE LA CALLE BRASIL Y GOMEZA RENDON</v>
          </cell>
          <cell r="M4615" t="str">
            <v>0944020585</v>
          </cell>
          <cell r="N4615" t="str">
            <v>0993496548</v>
          </cell>
          <cell r="O4615" t="str">
            <v>0993496548</v>
          </cell>
          <cell r="P4615" t="str">
            <v>090402</v>
          </cell>
          <cell r="Q4615" t="str">
            <v>GUAYAQUIL</v>
          </cell>
          <cell r="R4615" t="str">
            <v>GUAYAS</v>
          </cell>
          <cell r="S4615" t="str">
            <v>GUAYAQUIL</v>
          </cell>
          <cell r="T4615" t="str">
            <v>FLEXTRANS</v>
          </cell>
          <cell r="U4615" t="str">
            <v>FLEXNETUIO_GYE</v>
          </cell>
          <cell r="V4615">
            <v>1</v>
          </cell>
          <cell r="W4615">
            <v>1</v>
          </cell>
          <cell r="X4615" t="str">
            <v>FLEXNET ECUADOR - MDELIVERY</v>
          </cell>
          <cell r="Y4615" t="str">
            <v>CALLE 28 DE JUNIO S/N Y GARCIA MORENO ENTRADA LLANO GRANDE</v>
          </cell>
          <cell r="Z4615" t="str">
            <v>1701_QUITO</v>
          </cell>
          <cell r="AA4615" t="str">
            <v>LTE SAMSUNG A03 AZUL: 1 und - sn. 354379557860764 / HALFSIM MOVISTAR: 1 und - sn. 8959300120521874539 SECTOR PORTETE JUNTO A LA LUBRICADORA JHONY VOLQUE  CASA ROSADA 1 PISO</v>
          </cell>
          <cell r="AB4615">
            <v>22245</v>
          </cell>
          <cell r="AC4615">
            <v>44915</v>
          </cell>
          <cell r="AD4615" t="str">
            <v>ITSACOURIER S.A.S</v>
          </cell>
          <cell r="AE4615" t="str">
            <v>JJ069D</v>
          </cell>
          <cell r="AF4615">
            <v>0</v>
          </cell>
          <cell r="AG4615" t="str">
            <v>PEDIDO_ENTREGADO</v>
          </cell>
          <cell r="AH4615">
            <v>44915</v>
          </cell>
          <cell r="AK4615">
            <v>481943</v>
          </cell>
        </row>
        <row r="4616">
          <cell r="B4616">
            <v>481944</v>
          </cell>
          <cell r="C4616" t="str">
            <v>4741231</v>
          </cell>
          <cell r="D4616" t="str">
            <v>MDELIVERY</v>
          </cell>
          <cell r="E4616" t="str">
            <v>DESPACHO</v>
          </cell>
          <cell r="F4616" t="str">
            <v>NORMAL</v>
          </cell>
          <cell r="G4616" t="str">
            <v>031080004741231</v>
          </cell>
          <cell r="H4616">
            <v>44914</v>
          </cell>
          <cell r="I4616" t="str">
            <v>INCIDENCIA</v>
          </cell>
          <cell r="J4616">
            <v>44917</v>
          </cell>
          <cell r="K4616" t="str">
            <v>GENESIS JACQUELINE MARTINEZ FARIAS</v>
          </cell>
          <cell r="L4616" t="str">
            <v>KM 29 VIA SANTO DOMINGO CALLE GONZALO PIZZARRO  SN CALLE JUAN FAINI</v>
          </cell>
          <cell r="M4616" t="str">
            <v>2300570518</v>
          </cell>
          <cell r="N4616" t="str">
            <v>0982991588</v>
          </cell>
          <cell r="O4616" t="str">
            <v>0982991588</v>
          </cell>
          <cell r="P4616" t="str">
            <v>130502</v>
          </cell>
          <cell r="Q4616" t="str">
            <v>EL CARMEN</v>
          </cell>
          <cell r="R4616" t="str">
            <v>MANABI</v>
          </cell>
          <cell r="S4616" t="str">
            <v>EL CARMEN - RANCHO RONALD</v>
          </cell>
          <cell r="T4616" t="str">
            <v>TRAMACO</v>
          </cell>
          <cell r="U4616" t="str">
            <v>FLEXNETUIO_PROVINCIA</v>
          </cell>
          <cell r="V4616">
            <v>1</v>
          </cell>
          <cell r="W4616">
            <v>1</v>
          </cell>
          <cell r="X4616" t="str">
            <v>FLEXNET ECUADOR - MDELIVERY</v>
          </cell>
          <cell r="Y4616" t="str">
            <v>CALLE 28 DE JUNIO S/N Y GARCIA MORENO ENTRADA LLANO GRANDE</v>
          </cell>
          <cell r="Z4616" t="str">
            <v>1701_QUITO</v>
          </cell>
          <cell r="AA4616" t="str">
            <v>HALFSIM MOVISTAR: 1 und - sn. 8959300520560299565 SECTOR LAS DELICIAS ES UNA CASA 1 PISO COLOR CELESTE ESTA A 1 CUADRA DEL ESTADIO</v>
          </cell>
          <cell r="AB4616">
            <v>22217</v>
          </cell>
          <cell r="AC4616">
            <v>44915</v>
          </cell>
          <cell r="AD4616" t="str">
            <v>TRAMACO EXPRESS</v>
          </cell>
          <cell r="AE4616" t="str">
            <v>GENERICO TMC</v>
          </cell>
          <cell r="AF4616">
            <v>1</v>
          </cell>
          <cell r="AG4616" t="str">
            <v>PEDIDO_CON_INCIDENCIA</v>
          </cell>
          <cell r="AH4616">
            <v>44916</v>
          </cell>
          <cell r="AI4616" t="str">
            <v>FUERA DE COBERTURA</v>
          </cell>
          <cell r="AJ4616" t="str">
            <v/>
          </cell>
          <cell r="AK4616">
            <v>481944</v>
          </cell>
        </row>
        <row r="4617">
          <cell r="B4617">
            <v>481945</v>
          </cell>
          <cell r="C4617" t="str">
            <v>4741277</v>
          </cell>
          <cell r="D4617" t="str">
            <v>MDELIVERY</v>
          </cell>
          <cell r="E4617" t="str">
            <v>DESPACHO</v>
          </cell>
          <cell r="F4617" t="str">
            <v>NORMAL</v>
          </cell>
          <cell r="G4617" t="str">
            <v>031080004741277</v>
          </cell>
          <cell r="H4617">
            <v>44914</v>
          </cell>
          <cell r="I4617" t="str">
            <v>ENTREGADO</v>
          </cell>
          <cell r="J4617">
            <v>44917</v>
          </cell>
          <cell r="K4617" t="str">
            <v>LIDIA DEL CARMEN VILLACRES ROMERO</v>
          </cell>
          <cell r="L4617" t="str">
            <v>LA TRONCAL CALLE ALFONSO ANDRADE  SN CALLE ELOY ALFARO</v>
          </cell>
          <cell r="M4617" t="str">
            <v>0919830596</v>
          </cell>
          <cell r="N4617" t="str">
            <v>0999781627</v>
          </cell>
          <cell r="O4617" t="str">
            <v>0000000000</v>
          </cell>
          <cell r="P4617" t="str">
            <v>030301</v>
          </cell>
          <cell r="Q4617" t="str">
            <v>LA TRONCAL</v>
          </cell>
          <cell r="R4617" t="str">
            <v>CAÑAR</v>
          </cell>
          <cell r="S4617" t="str">
            <v>LA TRONCAL</v>
          </cell>
          <cell r="T4617" t="str">
            <v>TRAMACO</v>
          </cell>
          <cell r="U4617" t="str">
            <v>FLEXNETUIO_PROVINCIA</v>
          </cell>
          <cell r="V4617">
            <v>1</v>
          </cell>
          <cell r="W4617">
            <v>1</v>
          </cell>
          <cell r="X4617" t="str">
            <v>FLEXNET ECUADOR - MDELIVERY</v>
          </cell>
          <cell r="Y4617" t="str">
            <v>CALLE 28 DE JUNIO S/N Y GARCIA MORENO ENTRADA LLANO GRANDE</v>
          </cell>
          <cell r="Z4617" t="str">
            <v>1701_QUITO</v>
          </cell>
          <cell r="AA4617" t="str">
            <v>LTE SAMSUNG A53 5G AZUL: 1 und - sn. 353842194765143 SECTO CENTRO FRENTE AL BAN ECUADOR ENTREGA EN EL LOCAL EL POLLO EL ENGREIDO</v>
          </cell>
          <cell r="AB4617">
            <v>22217</v>
          </cell>
          <cell r="AC4617">
            <v>44915</v>
          </cell>
          <cell r="AD4617" t="str">
            <v>TRAMACO EXPRESS</v>
          </cell>
          <cell r="AE4617" t="str">
            <v>GENERICO TMC</v>
          </cell>
          <cell r="AF4617">
            <v>1</v>
          </cell>
          <cell r="AG4617" t="str">
            <v>PEDIDO_ENTREGADO</v>
          </cell>
          <cell r="AH4617">
            <v>44917</v>
          </cell>
          <cell r="AJ4617" t="str">
            <v>GUIA ENTREGADA -LIDIA VILLACRES - 0919830596</v>
          </cell>
          <cell r="AK4617">
            <v>481945</v>
          </cell>
        </row>
        <row r="4618">
          <cell r="B4618">
            <v>481873</v>
          </cell>
          <cell r="C4618" t="str">
            <v>4736260</v>
          </cell>
          <cell r="D4618" t="str">
            <v>MDELIVERY</v>
          </cell>
          <cell r="E4618" t="str">
            <v>DESPACHO</v>
          </cell>
          <cell r="F4618" t="str">
            <v>DERIVADO PICK UP</v>
          </cell>
          <cell r="G4618" t="str">
            <v>031080004736260</v>
          </cell>
          <cell r="H4618">
            <v>44914</v>
          </cell>
          <cell r="I4618" t="str">
            <v>ENTREGADO</v>
          </cell>
          <cell r="J4618">
            <v>44915</v>
          </cell>
          <cell r="K4618" t="str">
            <v>RIVERA SAAVEDRA RENATO EDUARDO</v>
          </cell>
          <cell r="L4618" t="str">
            <v>OFICINA TRAMACO QUITO ELOY ALFARO</v>
          </cell>
          <cell r="M4618" t="str">
            <v>1723423016</v>
          </cell>
          <cell r="N4618" t="str">
            <v>0982469229</v>
          </cell>
          <cell r="O4618" t="str">
            <v>0982469229</v>
          </cell>
          <cell r="P4618" t="str">
            <v>QUITO</v>
          </cell>
          <cell r="Q4618" t="str">
            <v>QUITO</v>
          </cell>
          <cell r="R4618" t="str">
            <v>PICHINCHA</v>
          </cell>
          <cell r="T4618" t="str">
            <v>TRAMACO</v>
          </cell>
          <cell r="U4618" t="str">
            <v>FLEXNETUIO_LOCAL</v>
          </cell>
          <cell r="V4618">
            <v>1</v>
          </cell>
          <cell r="W4618">
            <v>1</v>
          </cell>
          <cell r="X4618" t="str">
            <v>FLEXNET ECUADOR - MDELIVERY</v>
          </cell>
          <cell r="Y4618" t="str">
            <v>CALLE 28 DE JUNIO S/N Y GARCIA MORENO ENTRADA LLANO GRANDE</v>
          </cell>
          <cell r="Z4618" t="str">
            <v>1701_QUITO</v>
          </cell>
          <cell r="AA4618" t="str">
            <v>LTE XIAOMI REDMI NOTE 11 AZUL: 1 und - sn. 869113065911266 NO TIENE UN LUGAR FIJO DE TRABAJO</v>
          </cell>
          <cell r="AB4618">
            <v>22217</v>
          </cell>
          <cell r="AC4618">
            <v>44915</v>
          </cell>
          <cell r="AD4618" t="str">
            <v>TRAMACO EXPRESS</v>
          </cell>
          <cell r="AE4618" t="str">
            <v>GENERICO TMC</v>
          </cell>
          <cell r="AF4618">
            <v>0</v>
          </cell>
          <cell r="AG4618" t="str">
            <v>PEDIDO_ENTREGADO</v>
          </cell>
          <cell r="AH4618">
            <v>44915</v>
          </cell>
          <cell r="AJ4618" t="str">
            <v>GUIA ENTREGADA -. RIVERA SAAVEDRA RENATO EDUARDO - 1723423016</v>
          </cell>
          <cell r="AK4618">
            <v>481873</v>
          </cell>
        </row>
        <row r="4619">
          <cell r="B4619">
            <v>481874</v>
          </cell>
          <cell r="C4619" t="str">
            <v>4736313</v>
          </cell>
          <cell r="D4619" t="str">
            <v>MDELIVERY</v>
          </cell>
          <cell r="E4619" t="str">
            <v>DESPACHO</v>
          </cell>
          <cell r="F4619" t="str">
            <v>DERIVADO PICK UP</v>
          </cell>
          <cell r="G4619" t="str">
            <v>031080004736313</v>
          </cell>
          <cell r="H4619">
            <v>44914</v>
          </cell>
          <cell r="I4619" t="str">
            <v>ENTREGADO</v>
          </cell>
          <cell r="J4619">
            <v>44916</v>
          </cell>
          <cell r="K4619" t="str">
            <v>MONTENEGRO RAMIREZ ERIK ALEXIS</v>
          </cell>
          <cell r="L4619" t="str">
            <v>OFICINA TRAMACO PUNTO DE ATENCION VIA DAULE</v>
          </cell>
          <cell r="M4619" t="str">
            <v>0925737785</v>
          </cell>
          <cell r="N4619" t="str">
            <v>0997207093</v>
          </cell>
          <cell r="O4619" t="str">
            <v>0997207093</v>
          </cell>
          <cell r="P4619" t="str">
            <v>GUAYAQUIL</v>
          </cell>
          <cell r="Q4619" t="str">
            <v>GUAYAQUIL</v>
          </cell>
          <cell r="R4619" t="str">
            <v>GUAYAS</v>
          </cell>
          <cell r="T4619" t="str">
            <v>TRAMACO</v>
          </cell>
          <cell r="U4619" t="str">
            <v>FLEXNETUIO_GYE</v>
          </cell>
          <cell r="V4619">
            <v>1</v>
          </cell>
          <cell r="W4619">
            <v>1</v>
          </cell>
          <cell r="X4619" t="str">
            <v>FLEXNET ECUADOR - MDELIVERY</v>
          </cell>
          <cell r="Y4619" t="str">
            <v>CALLE 28 DE JUNIO S/N Y GARCIA MORENO ENTRADA LLANO GRANDE</v>
          </cell>
          <cell r="Z4619" t="str">
            <v>1701_QUITO</v>
          </cell>
          <cell r="AA4619" t="str">
            <v>LTE TCL 20 E AZUL: 1 und - sn. 356564812593809</v>
          </cell>
          <cell r="AB4619">
            <v>22217</v>
          </cell>
          <cell r="AC4619">
            <v>44915</v>
          </cell>
          <cell r="AD4619" t="str">
            <v>TRAMACO EXPRESS</v>
          </cell>
          <cell r="AE4619" t="str">
            <v>GENERICO TMC</v>
          </cell>
          <cell r="AF4619">
            <v>0</v>
          </cell>
          <cell r="AG4619" t="str">
            <v>PEDIDO_ENTREGADO</v>
          </cell>
          <cell r="AH4619">
            <v>44916</v>
          </cell>
          <cell r="AJ4619" t="str">
            <v>GUIA ENTREGADA -. MONTENEGRO RAMIREZ ERIK ALEXIS - 0925737785</v>
          </cell>
          <cell r="AK4619">
            <v>481874</v>
          </cell>
        </row>
        <row r="4620">
          <cell r="B4620">
            <v>481875</v>
          </cell>
          <cell r="C4620" t="str">
            <v>4736329</v>
          </cell>
          <cell r="D4620" t="str">
            <v>MDELIVERY</v>
          </cell>
          <cell r="E4620" t="str">
            <v>DESPACHO</v>
          </cell>
          <cell r="F4620" t="str">
            <v>NORMAL</v>
          </cell>
          <cell r="G4620" t="str">
            <v>FT75977</v>
          </cell>
          <cell r="H4620">
            <v>44914</v>
          </cell>
          <cell r="I4620" t="str">
            <v>ENTREGADO</v>
          </cell>
          <cell r="J4620">
            <v>44915</v>
          </cell>
          <cell r="K4620" t="str">
            <v>NANCY FERNANDA COBA HERMIDA</v>
          </cell>
          <cell r="L4620" t="str">
            <v>SOLANDA    CALLE JUAN NUNEZ  OE3  194   CALLE JOSE ARGUDO</v>
          </cell>
          <cell r="M4620" t="str">
            <v>1717510547</v>
          </cell>
          <cell r="N4620" t="str">
            <v>0999968887</v>
          </cell>
          <cell r="O4620" t="str">
            <v>0999968887</v>
          </cell>
          <cell r="P4620" t="str">
            <v>170606</v>
          </cell>
          <cell r="Q4620" t="str">
            <v>QUITO</v>
          </cell>
          <cell r="R4620" t="str">
            <v>PICHINCHA</v>
          </cell>
          <cell r="S4620" t="str">
            <v>QUITO</v>
          </cell>
          <cell r="T4620" t="str">
            <v>FLEXTRANS UIO</v>
          </cell>
          <cell r="U4620" t="str">
            <v>FLEXNETUIO_LOCAL</v>
          </cell>
          <cell r="V4620">
            <v>1</v>
          </cell>
          <cell r="W4620">
            <v>1</v>
          </cell>
          <cell r="X4620" t="str">
            <v>FLEXNET ECUADOR - MDELIVERY</v>
          </cell>
          <cell r="Y4620" t="str">
            <v>CALLE 28 DE JUNIO S/N Y GARCIA MORENO ENTRADA LLANO GRANDE</v>
          </cell>
          <cell r="Z4620" t="str">
            <v>1701_QUITO</v>
          </cell>
          <cell r="AA4620" t="str">
            <v>LTE XIAOMI REDMI NOTE 11 AZUL: 1 und - sn. 869113065733348 BARRIO SOLANDA FRENTE A LA ESCUELA EDUARDO VASQUEZ LODERO CASA AMARILLO 3 PISOS PUERTA LANFORT ROJA</v>
          </cell>
          <cell r="AB4620">
            <v>22237</v>
          </cell>
          <cell r="AC4620">
            <v>44915</v>
          </cell>
          <cell r="AD4620" t="str">
            <v>ITSACOURIER S.A.S</v>
          </cell>
          <cell r="AE4620" t="str">
            <v>LU981L</v>
          </cell>
          <cell r="AF4620">
            <v>0</v>
          </cell>
          <cell r="AG4620" t="str">
            <v>PEDIDO_ENTREGADO</v>
          </cell>
          <cell r="AH4620">
            <v>44915</v>
          </cell>
          <cell r="AK4620">
            <v>481875</v>
          </cell>
        </row>
        <row r="4621">
          <cell r="B4621">
            <v>481876</v>
          </cell>
          <cell r="C4621" t="str">
            <v>4736490</v>
          </cell>
          <cell r="D4621" t="str">
            <v>MDELIVERY</v>
          </cell>
          <cell r="E4621" t="str">
            <v>DESPACHO</v>
          </cell>
          <cell r="F4621" t="str">
            <v>NORMAL</v>
          </cell>
          <cell r="G4621" t="str">
            <v>031080004736490</v>
          </cell>
          <cell r="H4621">
            <v>44914</v>
          </cell>
          <cell r="I4621" t="str">
            <v>ENTREGADO</v>
          </cell>
          <cell r="J4621">
            <v>44915</v>
          </cell>
          <cell r="K4621" t="str">
            <v>EEDY MAURICIO GUEVARA CORDOVA</v>
          </cell>
          <cell r="L4621" t="str">
            <v>SAGRARIO CALLE JUAN DE LA ROCA 7 29 Y CARLOS EMILIO GRIJALVA</v>
          </cell>
          <cell r="M4621" t="str">
            <v>1001799541</v>
          </cell>
          <cell r="N4621" t="str">
            <v>0984716638</v>
          </cell>
          <cell r="O4621" t="str">
            <v/>
          </cell>
          <cell r="P4621" t="str">
            <v>100101</v>
          </cell>
          <cell r="Q4621" t="str">
            <v>IBARRA</v>
          </cell>
          <cell r="R4621" t="str">
            <v>IMBABURA</v>
          </cell>
          <cell r="S4621" t="str">
            <v>SAN MIGUEL DE IBARRA</v>
          </cell>
          <cell r="T4621" t="str">
            <v>TRAMACO</v>
          </cell>
          <cell r="U4621" t="str">
            <v>FLEXNETUIO_PROVINCIA</v>
          </cell>
          <cell r="V4621">
            <v>1</v>
          </cell>
          <cell r="W4621">
            <v>1</v>
          </cell>
          <cell r="X4621" t="str">
            <v>FLEXNET ECUADOR - MDELIVERY</v>
          </cell>
          <cell r="Y4621" t="str">
            <v>CALLE 28 DE JUNIO S/N Y GARCIA MORENO ENTRADA LLANO GRANDE</v>
          </cell>
          <cell r="Z4621" t="str">
            <v>1701_QUITO</v>
          </cell>
          <cell r="AA4621" t="str">
            <v>LTE XIAOMI REDMI NOTE 11 AZUL: 1 und - sn. 869113065746449 URB PILANQUI DIAGONAL A MICROMERCADO LA GASCA</v>
          </cell>
          <cell r="AB4621">
            <v>22217</v>
          </cell>
          <cell r="AC4621">
            <v>44915</v>
          </cell>
          <cell r="AD4621" t="str">
            <v>TRAMACO EXPRESS</v>
          </cell>
          <cell r="AE4621" t="str">
            <v>GENERICO TMC</v>
          </cell>
          <cell r="AF4621">
            <v>1</v>
          </cell>
          <cell r="AG4621" t="str">
            <v>PEDIDO_ENTREGADO</v>
          </cell>
          <cell r="AH4621">
            <v>44915</v>
          </cell>
          <cell r="AJ4621" t="str">
            <v>GUIA ENTREGADA -. EEDY MAURICIO GUEVARA CORDOVA - 1001799541</v>
          </cell>
          <cell r="AK4621">
            <v>481876</v>
          </cell>
        </row>
        <row r="4622">
          <cell r="B4622">
            <v>481877</v>
          </cell>
          <cell r="C4622" t="str">
            <v>4736502</v>
          </cell>
          <cell r="D4622" t="str">
            <v>MDELIVERY</v>
          </cell>
          <cell r="E4622" t="str">
            <v>DESPACHO</v>
          </cell>
          <cell r="F4622" t="str">
            <v>NORMAL</v>
          </cell>
          <cell r="G4622" t="str">
            <v>TF89679</v>
          </cell>
          <cell r="H4622">
            <v>44914</v>
          </cell>
          <cell r="I4622" t="str">
            <v>ENTREGADO</v>
          </cell>
          <cell r="J4622">
            <v>44916</v>
          </cell>
          <cell r="K4622" t="str">
            <v>JIMENEZ CARABALI VERONICA ALEXANDRA</v>
          </cell>
          <cell r="L4622" t="str">
            <v>XIMENA COOP LAS FRAGATAS MZ 2200 SOLAR 9</v>
          </cell>
          <cell r="M4622" t="str">
            <v>0930351788</v>
          </cell>
          <cell r="N4622" t="str">
            <v>0988969400</v>
          </cell>
          <cell r="O4622" t="str">
            <v>0988969400</v>
          </cell>
          <cell r="P4622" t="str">
            <v>090204</v>
          </cell>
          <cell r="Q4622" t="str">
            <v>GUAYAQUIL</v>
          </cell>
          <cell r="R4622" t="str">
            <v>GUAYAS</v>
          </cell>
          <cell r="S4622" t="str">
            <v>GUAYAQUIL</v>
          </cell>
          <cell r="T4622" t="str">
            <v>FLEXTRANS</v>
          </cell>
          <cell r="U4622" t="str">
            <v>FLEXNETUIO_GYE</v>
          </cell>
          <cell r="V4622">
            <v>1</v>
          </cell>
          <cell r="W4622">
            <v>1</v>
          </cell>
          <cell r="X4622" t="str">
            <v>FLEXNET ECUADOR - MDELIVERY</v>
          </cell>
          <cell r="Y4622" t="str">
            <v>CALLE 28 DE JUNIO S/N Y GARCIA MORENO ENTRADA LLANO GRANDE</v>
          </cell>
          <cell r="Z4622" t="str">
            <v>1701_QUITO</v>
          </cell>
          <cell r="AA4622" t="str">
            <v>LTE SAMSUNG A53 5G AZUL: 1 und - sn. 353842194764138 ES UNA CASA 2 PISOS SIN PINTAR TIENE 3 PUERTAS Y HAY UN LOCAL COMERCIAL EN PLANTA BAJA LLAMAR 2 HORAS ANTES DA DIRECCION DE SU HERMANA PORQUE LLA VIVE EN EL SUBURBIO</v>
          </cell>
          <cell r="AB4622">
            <v>22290</v>
          </cell>
          <cell r="AC4622">
            <v>44916</v>
          </cell>
          <cell r="AD4622" t="str">
            <v>ITSACOURIER S.A.S</v>
          </cell>
          <cell r="AE4622" t="str">
            <v>JJ486C</v>
          </cell>
          <cell r="AF4622">
            <v>1</v>
          </cell>
          <cell r="AG4622" t="str">
            <v>PEDIDO_ENTREGADO</v>
          </cell>
          <cell r="AH4622">
            <v>44916</v>
          </cell>
          <cell r="AK4622">
            <v>481877</v>
          </cell>
        </row>
        <row r="4623">
          <cell r="B4623">
            <v>481878</v>
          </cell>
          <cell r="C4623" t="str">
            <v>4736509</v>
          </cell>
          <cell r="D4623" t="str">
            <v>MDELIVERY</v>
          </cell>
          <cell r="E4623" t="str">
            <v>DESPACHO</v>
          </cell>
          <cell r="F4623" t="str">
            <v>NORMAL</v>
          </cell>
          <cell r="G4623" t="str">
            <v>IC3939</v>
          </cell>
          <cell r="H4623">
            <v>44914</v>
          </cell>
          <cell r="I4623" t="str">
            <v>ENTREGADO</v>
          </cell>
          <cell r="J4623">
            <v>44915</v>
          </cell>
          <cell r="K4623" t="str">
            <v>FABIAN EFRAIN GUILLERMO PULLA</v>
          </cell>
          <cell r="L4623" t="str">
            <v>SAN SEBASTIAN  CALLE LOS CEREZOS SN  CALLE DEL BOG</v>
          </cell>
          <cell r="M4623" t="str">
            <v>0104732557</v>
          </cell>
          <cell r="N4623" t="str">
            <v>0999402049</v>
          </cell>
          <cell r="O4623" t="str">
            <v>0999402049</v>
          </cell>
          <cell r="P4623" t="str">
            <v>010215</v>
          </cell>
          <cell r="Q4623" t="str">
            <v>CUENCA</v>
          </cell>
          <cell r="R4623" t="str">
            <v>AZUAY</v>
          </cell>
          <cell r="S4623" t="str">
            <v>CUENCA</v>
          </cell>
          <cell r="T4623" t="str">
            <v>ITSACOURIER</v>
          </cell>
          <cell r="U4623" t="str">
            <v>FLEXNETUIO_PROVINCIA</v>
          </cell>
          <cell r="V4623">
            <v>1</v>
          </cell>
          <cell r="W4623">
            <v>1</v>
          </cell>
          <cell r="X4623" t="str">
            <v>FLEXNET ECUADOR - MDELIVERY</v>
          </cell>
          <cell r="Y4623" t="str">
            <v>CALLE 28 DE JUNIO S/N Y GARCIA MORENO ENTRADA LLANO GRANDE</v>
          </cell>
          <cell r="Z4623" t="str">
            <v>1701_QUITO</v>
          </cell>
          <cell r="AA4623" t="str">
            <v>LTE IPHONE 14 PRO 256GB NEGRO: 1 und - sn. 357588209700783 / HALFSIM MOVISTAR: 1 und - sn. 8959300520560300546 SECTOR ORDONEZ LAZO FRENTE AL UPC CASA CAFE Y BEIGE 3 PISOS</v>
          </cell>
          <cell r="AB4623">
            <v>22229</v>
          </cell>
          <cell r="AC4623">
            <v>44915</v>
          </cell>
          <cell r="AD4623" t="str">
            <v>ITSACOURIER S.A.S</v>
          </cell>
          <cell r="AE4623" t="str">
            <v>PDD1729</v>
          </cell>
          <cell r="AF4623">
            <v>0</v>
          </cell>
          <cell r="AG4623" t="str">
            <v>PEDIDO_ENTREGADO</v>
          </cell>
          <cell r="AH4623">
            <v>44915</v>
          </cell>
          <cell r="AK4623">
            <v>481878</v>
          </cell>
        </row>
        <row r="4624">
          <cell r="B4624">
            <v>481879</v>
          </cell>
          <cell r="C4624" t="str">
            <v>4736678</v>
          </cell>
          <cell r="D4624" t="str">
            <v>MDELIVERY</v>
          </cell>
          <cell r="E4624" t="str">
            <v>DESPACHO</v>
          </cell>
          <cell r="F4624" t="str">
            <v>NORMAL</v>
          </cell>
          <cell r="G4624" t="str">
            <v>TF89704</v>
          </cell>
          <cell r="H4624">
            <v>44914</v>
          </cell>
          <cell r="I4624" t="str">
            <v>ENTREGADO</v>
          </cell>
          <cell r="J4624">
            <v>44915</v>
          </cell>
          <cell r="K4624" t="str">
            <v>COROZO CASTILLO KLEVER MANRIQUE</v>
          </cell>
          <cell r="L4624" t="str">
            <v>LA PUNTILLA VIA A SAMBORONDOM KM 1 Y MEDIO</v>
          </cell>
          <cell r="M4624" t="str">
            <v>0918731845</v>
          </cell>
          <cell r="N4624" t="str">
            <v>0969500709</v>
          </cell>
          <cell r="O4624" t="str">
            <v>0969500709</v>
          </cell>
          <cell r="P4624" t="str">
            <v>092301</v>
          </cell>
          <cell r="Q4624" t="str">
            <v>SAMBORONDON</v>
          </cell>
          <cell r="R4624" t="str">
            <v>GUAYAS</v>
          </cell>
          <cell r="S4624" t="str">
            <v>SAMBORONDON</v>
          </cell>
          <cell r="T4624" t="str">
            <v>FLEXTRANS</v>
          </cell>
          <cell r="U4624" t="str">
            <v>FLEXNETUIO_GYE</v>
          </cell>
          <cell r="V4624">
            <v>1</v>
          </cell>
          <cell r="W4624">
            <v>1</v>
          </cell>
          <cell r="X4624" t="str">
            <v>FLEXNET ECUADOR - MDELIVERY</v>
          </cell>
          <cell r="Y4624" t="str">
            <v>CALLE 28 DE JUNIO S/N Y GARCIA MORENO ENTRADA LLANO GRANDE</v>
          </cell>
          <cell r="Z4624" t="str">
            <v>1701_QUITO</v>
          </cell>
          <cell r="AA4624" t="str">
            <v>LTE SAMSUNG A53 5G AZUL: 1 und - sn. 353881481261036 ENTRANDO POR COLEGIO ABDON CALDERON EN CDLA PARQUE DEL RIO PREGUNTAR EN GARITA</v>
          </cell>
          <cell r="AB4624">
            <v>22246</v>
          </cell>
          <cell r="AC4624">
            <v>44915</v>
          </cell>
          <cell r="AD4624" t="str">
            <v>ITSACOURIER S.A.S</v>
          </cell>
          <cell r="AE4624" t="str">
            <v>IP662A</v>
          </cell>
          <cell r="AF4624">
            <v>0</v>
          </cell>
          <cell r="AG4624" t="str">
            <v>PEDIDO_ENTREGADO</v>
          </cell>
          <cell r="AH4624">
            <v>44915</v>
          </cell>
          <cell r="AK4624">
            <v>481879</v>
          </cell>
        </row>
        <row r="4625">
          <cell r="B4625">
            <v>481880</v>
          </cell>
          <cell r="C4625" t="str">
            <v>4736928</v>
          </cell>
          <cell r="D4625" t="str">
            <v>MDELIVERY</v>
          </cell>
          <cell r="E4625" t="str">
            <v>DESPACHO</v>
          </cell>
          <cell r="F4625" t="str">
            <v>NORMAL</v>
          </cell>
          <cell r="G4625" t="str">
            <v>031080004736928</v>
          </cell>
          <cell r="H4625">
            <v>44914</v>
          </cell>
          <cell r="I4625" t="str">
            <v>ENTREGADO</v>
          </cell>
          <cell r="J4625">
            <v>44915</v>
          </cell>
          <cell r="K4625" t="str">
            <v>DIEGO FERNANDO SERPA ANDRADE</v>
          </cell>
          <cell r="L4625" t="str">
            <v>PASAJE CALLE AV RIO JUBONES SN ENTRE MACHALA Y OCHOA LEON</v>
          </cell>
          <cell r="M4625" t="str">
            <v>0301525986</v>
          </cell>
          <cell r="N4625" t="str">
            <v>0989433029</v>
          </cell>
          <cell r="O4625" t="str">
            <v>0989433029</v>
          </cell>
          <cell r="P4625" t="str">
            <v>070105</v>
          </cell>
          <cell r="Q4625" t="str">
            <v>PASAJE</v>
          </cell>
          <cell r="R4625" t="str">
            <v>EL ORO</v>
          </cell>
          <cell r="S4625" t="str">
            <v>PASAJE</v>
          </cell>
          <cell r="T4625" t="str">
            <v>TRAMACO</v>
          </cell>
          <cell r="U4625" t="str">
            <v>FLEXNETUIO_PROVINCIA</v>
          </cell>
          <cell r="V4625">
            <v>1</v>
          </cell>
          <cell r="W4625">
            <v>1</v>
          </cell>
          <cell r="X4625" t="str">
            <v>FLEXNET ECUADOR - MDELIVERY</v>
          </cell>
          <cell r="Y4625" t="str">
            <v>CALLE 28 DE JUNIO S/N Y GARCIA MORENO ENTRADA LLANO GRANDE</v>
          </cell>
          <cell r="Z4625" t="str">
            <v>1701_QUITO</v>
          </cell>
          <cell r="AA4625" t="str">
            <v>LTE SAMSUNG A53 5G NEGRO: 1 und - sn. 353842194803134 TRABAJA EN DISTRITO DE SALUD 07D01 CHILLA EL GUABO PASAJE</v>
          </cell>
          <cell r="AB4625">
            <v>22217</v>
          </cell>
          <cell r="AC4625">
            <v>44915</v>
          </cell>
          <cell r="AD4625" t="str">
            <v>TRAMACO EXPRESS</v>
          </cell>
          <cell r="AE4625" t="str">
            <v>GENERICO TMC</v>
          </cell>
          <cell r="AF4625">
            <v>0</v>
          </cell>
          <cell r="AG4625" t="str">
            <v>PEDIDO_ENTREGADO</v>
          </cell>
          <cell r="AH4625">
            <v>44915</v>
          </cell>
          <cell r="AJ4625" t="str">
            <v>GUIA ENTREGADA -. DIEGO FERNANDO SERPA ANDRADE - 0301525986</v>
          </cell>
          <cell r="AK4625">
            <v>481880</v>
          </cell>
        </row>
        <row r="4626">
          <cell r="B4626">
            <v>481881</v>
          </cell>
          <cell r="C4626" t="str">
            <v>4737279</v>
          </cell>
          <cell r="D4626" t="str">
            <v>MDELIVERY</v>
          </cell>
          <cell r="E4626" t="str">
            <v>DESPACHO</v>
          </cell>
          <cell r="F4626" t="str">
            <v>NORMAL</v>
          </cell>
          <cell r="G4626" t="str">
            <v>TF89703</v>
          </cell>
          <cell r="H4626">
            <v>44914</v>
          </cell>
          <cell r="I4626" t="str">
            <v>ENTREGADO</v>
          </cell>
          <cell r="J4626">
            <v>44915</v>
          </cell>
          <cell r="K4626" t="str">
            <v>CLAUDIO ANTONIO LUCENA CARMONA</v>
          </cell>
          <cell r="L4626" t="str">
            <v>TARQUI VIA A DAULE  KM 8 Y MEDIO</v>
          </cell>
          <cell r="M4626" t="str">
            <v>0961959905</v>
          </cell>
          <cell r="N4626" t="str">
            <v>0983378283</v>
          </cell>
          <cell r="O4626" t="str">
            <v>0900000000</v>
          </cell>
          <cell r="P4626" t="str">
            <v>090606</v>
          </cell>
          <cell r="Q4626" t="str">
            <v>GUAYAQUIL</v>
          </cell>
          <cell r="R4626" t="str">
            <v>GUAYAS</v>
          </cell>
          <cell r="S4626" t="str">
            <v>GUAYAQUIL</v>
          </cell>
          <cell r="T4626" t="str">
            <v>FLEXTRANS</v>
          </cell>
          <cell r="U4626" t="str">
            <v>FLEXNETUIO_GYE</v>
          </cell>
          <cell r="V4626">
            <v>1</v>
          </cell>
          <cell r="W4626">
            <v>1</v>
          </cell>
          <cell r="X4626" t="str">
            <v>FLEXNET ECUADOR - MDELIVERY</v>
          </cell>
          <cell r="Y4626" t="str">
            <v>CALLE 28 DE JUNIO S/N Y GARCIA MORENO ENTRADA LLANO GRANDE</v>
          </cell>
          <cell r="Z4626" t="str">
            <v>1701_QUITO</v>
          </cell>
          <cell r="AA4626" t="str">
            <v>LTE XIAOMI REDMI NOTE 11 AZUL: 1 und - sn. 864048061433169 / HALFSIM MOVISTAR: 1 und - sn. 8959300520560304027 COOP JUAN MONTALVO JUNTO A BODEGAS DE SERVIENTREGA ENTREGA EN LA BODEGA DE PEPSI COLA HAY QUE LLAMAR AL TITULAR</v>
          </cell>
          <cell r="AB4626">
            <v>22246</v>
          </cell>
          <cell r="AC4626">
            <v>44915</v>
          </cell>
          <cell r="AD4626" t="str">
            <v>ITSACOURIER S.A.S</v>
          </cell>
          <cell r="AE4626" t="str">
            <v>IP662A</v>
          </cell>
          <cell r="AF4626">
            <v>0</v>
          </cell>
          <cell r="AG4626" t="str">
            <v>PEDIDO_ENTREGADO</v>
          </cell>
          <cell r="AH4626">
            <v>44915</v>
          </cell>
          <cell r="AK4626">
            <v>481881</v>
          </cell>
        </row>
        <row r="4627">
          <cell r="B4627">
            <v>481882</v>
          </cell>
          <cell r="C4627" t="str">
            <v>4737825</v>
          </cell>
          <cell r="D4627" t="str">
            <v>MDELIVERY</v>
          </cell>
          <cell r="E4627" t="str">
            <v>DESPACHO</v>
          </cell>
          <cell r="F4627" t="str">
            <v>NORMAL</v>
          </cell>
          <cell r="G4627" t="str">
            <v>031080004737825</v>
          </cell>
          <cell r="H4627">
            <v>44914</v>
          </cell>
          <cell r="I4627" t="str">
            <v>ENTREGADO</v>
          </cell>
          <cell r="J4627">
            <v>44916</v>
          </cell>
          <cell r="K4627" t="str">
            <v>NILTON XAVIER NAN BOADA</v>
          </cell>
          <cell r="L4627" t="str">
            <v>LA AURORA URB LA JOYA  ETAPA CORONA MZ 12 VILLA 8</v>
          </cell>
          <cell r="M4627" t="str">
            <v>0926628355</v>
          </cell>
          <cell r="N4627" t="str">
            <v>0996542897</v>
          </cell>
          <cell r="O4627" t="str">
            <v>0996542897</v>
          </cell>
          <cell r="P4627" t="str">
            <v>091901</v>
          </cell>
          <cell r="Q4627" t="str">
            <v>DAULE</v>
          </cell>
          <cell r="R4627" t="str">
            <v>GUAYAS</v>
          </cell>
          <cell r="S4627" t="str">
            <v>DAULE</v>
          </cell>
          <cell r="T4627" t="str">
            <v>TRAMACO</v>
          </cell>
          <cell r="V4627">
            <v>1</v>
          </cell>
          <cell r="W4627">
            <v>1</v>
          </cell>
          <cell r="X4627" t="str">
            <v>FLEXNET ECUADOR - MDELIVERY</v>
          </cell>
          <cell r="Y4627" t="str">
            <v>CALLE 28 DE JUNIO S/N Y GARCIA MORENO ENTRADA LLANO GRANDE</v>
          </cell>
          <cell r="Z4627" t="str">
            <v>1701_QUITO</v>
          </cell>
          <cell r="AA4627" t="str">
            <v>AIR APPLE AIRPODS 3ER GEN: 1 und - sn. 139999372442159 ES UNA CASA 1 PISO COLOR GRIS HAY QUE ANUNCIARSE EN GARITA ENTRANDO POR LA ETAPA ESPANIOLA</v>
          </cell>
          <cell r="AB4627">
            <v>22217</v>
          </cell>
          <cell r="AC4627">
            <v>44915</v>
          </cell>
          <cell r="AD4627" t="str">
            <v>TRAMACO EXPRESS</v>
          </cell>
          <cell r="AE4627" t="str">
            <v>GENERICO TMC</v>
          </cell>
          <cell r="AF4627">
            <v>1</v>
          </cell>
          <cell r="AG4627" t="str">
            <v>PEDIDO_ENTREGADO</v>
          </cell>
          <cell r="AH4627">
            <v>44916</v>
          </cell>
          <cell r="AJ4627" t="str">
            <v>GUIA ENTREGADA -. NILTON XAVIER NAN BOADA - 0926628355</v>
          </cell>
          <cell r="AK4627">
            <v>481882</v>
          </cell>
        </row>
        <row r="4628">
          <cell r="B4628">
            <v>481883</v>
          </cell>
          <cell r="C4628" t="str">
            <v>4722400</v>
          </cell>
          <cell r="D4628" t="str">
            <v>MDELIVERY</v>
          </cell>
          <cell r="E4628" t="str">
            <v>DESPACHO</v>
          </cell>
          <cell r="F4628" t="str">
            <v>DERIVADO PICK UP</v>
          </cell>
          <cell r="G4628" t="str">
            <v>031080004722400</v>
          </cell>
          <cell r="H4628">
            <v>44914</v>
          </cell>
          <cell r="I4628" t="str">
            <v>INCIDENCIA</v>
          </cell>
          <cell r="J4628">
            <v>44922</v>
          </cell>
          <cell r="K4628" t="str">
            <v>ANGEL DANIEL LLAMUCA NARVAEZ</v>
          </cell>
          <cell r="L4628" t="str">
            <v>OFICINA TRAMACO MANTA CENTRO DE DISTRIBUCION</v>
          </cell>
          <cell r="M4628" t="str">
            <v>1724991292</v>
          </cell>
          <cell r="N4628" t="str">
            <v>0985617718</v>
          </cell>
          <cell r="O4628" t="str">
            <v>0985617718</v>
          </cell>
          <cell r="P4628" t="str">
            <v>MANTA</v>
          </cell>
          <cell r="Q4628" t="str">
            <v>MANTA</v>
          </cell>
          <cell r="R4628" t="str">
            <v>MANABI</v>
          </cell>
          <cell r="T4628" t="str">
            <v>TRAMACO</v>
          </cell>
          <cell r="U4628" t="str">
            <v>FLEXNETUIO_PROVINCIA</v>
          </cell>
          <cell r="V4628">
            <v>1</v>
          </cell>
          <cell r="W4628">
            <v>1</v>
          </cell>
          <cell r="X4628" t="str">
            <v>FLEXNET ECUADOR - MDELIVERY</v>
          </cell>
          <cell r="Y4628" t="str">
            <v>CALLE 28 DE JUNIO S/N Y GARCIA MORENO ENTRADA LLANO GRANDE</v>
          </cell>
          <cell r="Z4628" t="str">
            <v>1701_QUITO</v>
          </cell>
          <cell r="AA4628" t="str">
            <v>HALFSIM MOVISTAR: 1 und - sn. 8959300520560302252 S1 ENVIADO SE</v>
          </cell>
          <cell r="AB4628">
            <v>22217</v>
          </cell>
          <cell r="AC4628">
            <v>44915</v>
          </cell>
          <cell r="AD4628" t="str">
            <v>TRAMACO EXPRESS</v>
          </cell>
          <cell r="AE4628" t="str">
            <v>GENERICO TMC</v>
          </cell>
          <cell r="AF4628">
            <v>1</v>
          </cell>
          <cell r="AG4628" t="str">
            <v>PEDIDO_CON_INCIDENCIA</v>
          </cell>
          <cell r="AH4628">
            <v>44915</v>
          </cell>
          <cell r="AJ4628" t="str">
            <v>RETIRO PUNTO DE VENTA - CLIENTE -  - EN VALIDACION - CLIENTE:SI - PUBLICO:SI</v>
          </cell>
          <cell r="AK4628">
            <v>481883</v>
          </cell>
        </row>
        <row r="4629">
          <cell r="B4629">
            <v>481884</v>
          </cell>
          <cell r="C4629" t="str">
            <v>4723394</v>
          </cell>
          <cell r="D4629" t="str">
            <v>MDELIVERY</v>
          </cell>
          <cell r="E4629" t="str">
            <v>DESPACHO</v>
          </cell>
          <cell r="F4629" t="str">
            <v>NORMAL</v>
          </cell>
          <cell r="G4629" t="str">
            <v>031080004723394</v>
          </cell>
          <cell r="H4629">
            <v>44914</v>
          </cell>
          <cell r="I4629" t="str">
            <v>ENTREGADO</v>
          </cell>
          <cell r="J4629">
            <v>44916</v>
          </cell>
          <cell r="K4629" t="str">
            <v>AUMALA VILLARES JULISSA TAILY</v>
          </cell>
          <cell r="L4629" t="str">
            <v>VENTANAS  CALLE MARIA ISABEL PUGA   MANZANA N VILLA 8</v>
          </cell>
          <cell r="M4629" t="str">
            <v>1205433285</v>
          </cell>
          <cell r="N4629" t="str">
            <v>0958876066</v>
          </cell>
          <cell r="O4629" t="str">
            <v>09819900714</v>
          </cell>
          <cell r="P4629" t="str">
            <v>120401</v>
          </cell>
          <cell r="Q4629" t="str">
            <v>VENTANAS</v>
          </cell>
          <cell r="R4629" t="str">
            <v>LOS RIOS</v>
          </cell>
          <cell r="S4629" t="str">
            <v>VENTANAS</v>
          </cell>
          <cell r="T4629" t="str">
            <v>TRAMACO</v>
          </cell>
          <cell r="U4629" t="str">
            <v>FLEXNETUIO_PROVINCIA</v>
          </cell>
          <cell r="V4629">
            <v>1</v>
          </cell>
          <cell r="W4629">
            <v>1</v>
          </cell>
          <cell r="X4629" t="str">
            <v>FLEXNET ECUADOR - MDELIVERY</v>
          </cell>
          <cell r="Y4629" t="str">
            <v>CALLE 28 DE JUNIO S/N Y GARCIA MORENO ENTRADA LLANO GRANDE</v>
          </cell>
          <cell r="Z4629" t="str">
            <v>1701_QUITO</v>
          </cell>
          <cell r="AA4629" t="str">
            <v>LTE SAMSUNG A23 NEGRO: 1 und - sn. 356795950635875 CDLA LAS PALMERAS 3ERA ETAPA  EN CASA DE 2 PISOS EN BLOQUE ABAJO BLANCO FRENTE A LAS CASAS DEL MIDUVI</v>
          </cell>
          <cell r="AB4629">
            <v>22217</v>
          </cell>
          <cell r="AC4629">
            <v>44915</v>
          </cell>
          <cell r="AD4629" t="str">
            <v>TRAMACO EXPRESS</v>
          </cell>
          <cell r="AE4629" t="str">
            <v>GENERICO TMC</v>
          </cell>
          <cell r="AF4629">
            <v>0</v>
          </cell>
          <cell r="AG4629" t="str">
            <v>PEDIDO_ENTREGADO</v>
          </cell>
          <cell r="AH4629">
            <v>44916</v>
          </cell>
          <cell r="AJ4629" t="str">
            <v>GUIA ENTREGADA -. AUMALA VILLARES JULISSA TAILY - 1205433285</v>
          </cell>
          <cell r="AK4629">
            <v>481884</v>
          </cell>
        </row>
        <row r="4630">
          <cell r="B4630">
            <v>481885</v>
          </cell>
          <cell r="C4630" t="str">
            <v>4724010</v>
          </cell>
          <cell r="D4630" t="str">
            <v>MDELIVERY</v>
          </cell>
          <cell r="E4630" t="str">
            <v>DESPACHO</v>
          </cell>
          <cell r="F4630" t="str">
            <v>DERIVADO PICK UP</v>
          </cell>
          <cell r="G4630" t="str">
            <v>031080004724010</v>
          </cell>
          <cell r="H4630">
            <v>44914</v>
          </cell>
          <cell r="I4630" t="str">
            <v>ENTREGADO</v>
          </cell>
          <cell r="J4630">
            <v>44918</v>
          </cell>
          <cell r="K4630" t="str">
            <v>MOLINA ENCARNACION OSCAR FABIAN</v>
          </cell>
          <cell r="L4630" t="str">
            <v>OFICINA TRAMACO LOJA</v>
          </cell>
          <cell r="M4630" t="str">
            <v>2100836119</v>
          </cell>
          <cell r="N4630" t="str">
            <v>0984802670</v>
          </cell>
          <cell r="O4630" t="str">
            <v>0984802670</v>
          </cell>
          <cell r="P4630" t="str">
            <v>LOJA</v>
          </cell>
          <cell r="Q4630" t="str">
            <v>LOJA</v>
          </cell>
          <cell r="R4630" t="str">
            <v>LOJA</v>
          </cell>
          <cell r="T4630" t="str">
            <v>TRAMACO</v>
          </cell>
          <cell r="U4630" t="str">
            <v>FLEXNETUIO_PROVINCIA</v>
          </cell>
          <cell r="V4630">
            <v>1</v>
          </cell>
          <cell r="W4630">
            <v>1</v>
          </cell>
          <cell r="X4630" t="str">
            <v>FLEXNET ECUADOR - MDELIVERY</v>
          </cell>
          <cell r="Y4630" t="str">
            <v>CALLE 28 DE JUNIO S/N Y GARCIA MORENO ENTRADA LLANO GRANDE</v>
          </cell>
          <cell r="Z4630" t="str">
            <v>1701_QUITO</v>
          </cell>
          <cell r="AA4630" t="str">
            <v>LTE XIAOMI REDMI NOTE 11S AZUL: 1 und - sn. 865954062591625</v>
          </cell>
          <cell r="AB4630">
            <v>22217</v>
          </cell>
          <cell r="AC4630">
            <v>44915</v>
          </cell>
          <cell r="AD4630" t="str">
            <v>TRAMACO EXPRESS</v>
          </cell>
          <cell r="AE4630" t="str">
            <v>GENERICO TMC</v>
          </cell>
          <cell r="AF4630">
            <v>1</v>
          </cell>
          <cell r="AG4630" t="str">
            <v>PEDIDO_ENTREGADO</v>
          </cell>
          <cell r="AH4630">
            <v>44918</v>
          </cell>
          <cell r="AJ4630" t="str">
            <v>GUIA ENTREGADA -. MOLINA ENCARNACION OSCAR FABIAN - 2100836119</v>
          </cell>
          <cell r="AK4630">
            <v>481885</v>
          </cell>
        </row>
        <row r="4631">
          <cell r="B4631">
            <v>481886</v>
          </cell>
          <cell r="C4631" t="str">
            <v>4734034</v>
          </cell>
          <cell r="D4631" t="str">
            <v>MDELIVERY</v>
          </cell>
          <cell r="E4631" t="str">
            <v>DESPACHO</v>
          </cell>
          <cell r="F4631" t="str">
            <v>NORMAL</v>
          </cell>
          <cell r="G4631" t="str">
            <v>TF89621</v>
          </cell>
          <cell r="H4631">
            <v>44914</v>
          </cell>
          <cell r="I4631" t="str">
            <v>ENTREGADO</v>
          </cell>
          <cell r="J4631">
            <v>44915</v>
          </cell>
          <cell r="K4631" t="str">
            <v>TORRES TOMALA ANDREINA MELANIE</v>
          </cell>
          <cell r="L4631" t="str">
            <v>GARCIA MORENO CALLE 20  SN  ENTRE 21 Y CRISTOBAL COLON</v>
          </cell>
          <cell r="M4631" t="str">
            <v>0955377205</v>
          </cell>
          <cell r="N4631" t="str">
            <v>0982795545</v>
          </cell>
          <cell r="O4631" t="str">
            <v>0982795545</v>
          </cell>
          <cell r="P4631" t="str">
            <v>090303</v>
          </cell>
          <cell r="Q4631" t="str">
            <v>GUAYAQUIL</v>
          </cell>
          <cell r="R4631" t="str">
            <v>GUAYAS</v>
          </cell>
          <cell r="S4631" t="str">
            <v>GUAYAQUIL</v>
          </cell>
          <cell r="T4631" t="str">
            <v>FLEXTRANS</v>
          </cell>
          <cell r="U4631" t="str">
            <v>FLEXNETUIO_GYE</v>
          </cell>
          <cell r="V4631">
            <v>1</v>
          </cell>
          <cell r="W4631">
            <v>1</v>
          </cell>
          <cell r="X4631" t="str">
            <v>FLEXNET ECUADOR - MDELIVERY</v>
          </cell>
          <cell r="Y4631" t="str">
            <v>CALLE 28 DE JUNIO S/N Y GARCIA MORENO ENTRADA LLANO GRANDE</v>
          </cell>
          <cell r="Z4631" t="str">
            <v>1701_QUITO</v>
          </cell>
          <cell r="AA4631" t="str">
            <v>HALFSIM MOVISTAR: 1 und - sn. 8959300520560306261 EN CASA DE 2 PISOS ABAJO BLANCO ARRIBA VERDE FRENTE A UNA DISTRIBUIDORA DE GAS</v>
          </cell>
          <cell r="AB4631">
            <v>22245</v>
          </cell>
          <cell r="AC4631">
            <v>44915</v>
          </cell>
          <cell r="AD4631" t="str">
            <v>ITSACOURIER S.A.S</v>
          </cell>
          <cell r="AE4631" t="str">
            <v>JJ069D</v>
          </cell>
          <cell r="AF4631">
            <v>0</v>
          </cell>
          <cell r="AG4631" t="str">
            <v>PEDIDO_ENTREGADO</v>
          </cell>
          <cell r="AH4631">
            <v>44915</v>
          </cell>
          <cell r="AK4631">
            <v>481886</v>
          </cell>
        </row>
        <row r="4632">
          <cell r="B4632">
            <v>481887</v>
          </cell>
          <cell r="C4632" t="str">
            <v>4734748</v>
          </cell>
          <cell r="D4632" t="str">
            <v>MDELIVERY</v>
          </cell>
          <cell r="E4632" t="str">
            <v>DESPACHO</v>
          </cell>
          <cell r="F4632" t="str">
            <v>NORMAL</v>
          </cell>
          <cell r="G4632" t="str">
            <v>031080004734748</v>
          </cell>
          <cell r="H4632">
            <v>44914</v>
          </cell>
          <cell r="I4632" t="str">
            <v>ENTREGADO</v>
          </cell>
          <cell r="J4632">
            <v>44916</v>
          </cell>
          <cell r="K4632" t="str">
            <v>SANCHEZ RODRIGUEZ JORGE DAYAN</v>
          </cell>
          <cell r="L4632" t="str">
            <v>VIRGEN DE FATIMA AV DURAN BOLICHE KM 26</v>
          </cell>
          <cell r="M4632" t="str">
            <v>0914001813</v>
          </cell>
          <cell r="N4632" t="str">
            <v>0979128290</v>
          </cell>
          <cell r="O4632" t="str">
            <v>0979128290</v>
          </cell>
          <cell r="P4632" t="str">
            <v>092105</v>
          </cell>
          <cell r="Q4632" t="str">
            <v>SAN JACINTO DE YAGUACHI</v>
          </cell>
          <cell r="R4632" t="str">
            <v>GUAYAS</v>
          </cell>
          <cell r="S4632" t="str">
            <v>VIRGEN DE FATIMA</v>
          </cell>
          <cell r="T4632" t="str">
            <v>TRAMACO</v>
          </cell>
          <cell r="U4632" t="str">
            <v>FLEXNETUIO_PROVINCIA</v>
          </cell>
          <cell r="V4632">
            <v>1</v>
          </cell>
          <cell r="W4632">
            <v>1</v>
          </cell>
          <cell r="X4632" t="str">
            <v>FLEXNET ECUADOR - MDELIVERY</v>
          </cell>
          <cell r="Y4632" t="str">
            <v>CALLE 28 DE JUNIO S/N Y GARCIA MORENO ENTRADA LLANO GRANDE</v>
          </cell>
          <cell r="Z4632" t="str">
            <v>1701_QUITO</v>
          </cell>
          <cell r="AA4632" t="str">
            <v>LTE IPHONE 14 PRO 128GB NEGRO: 1 und - sn. 357588209439911 / HALFSIM MOVISTAR: 1 und - sn. 8959300520560303649 TRABAJA EN TROPACK PREGUNTAR EN GARITA A 300MTRS DEL REDONDEL</v>
          </cell>
          <cell r="AB4632">
            <v>22217</v>
          </cell>
          <cell r="AC4632">
            <v>44915</v>
          </cell>
          <cell r="AD4632" t="str">
            <v>TRAMACO EXPRESS</v>
          </cell>
          <cell r="AE4632" t="str">
            <v>GENERICO TMC</v>
          </cell>
          <cell r="AF4632">
            <v>0</v>
          </cell>
          <cell r="AG4632" t="str">
            <v>PEDIDO_ENTREGADO</v>
          </cell>
          <cell r="AH4632">
            <v>44916</v>
          </cell>
          <cell r="AJ4632" t="str">
            <v>GUIA ENTREGADA -lorge sanchez - 0914001813</v>
          </cell>
          <cell r="AK4632">
            <v>481887</v>
          </cell>
        </row>
        <row r="4633">
          <cell r="B4633">
            <v>481888</v>
          </cell>
          <cell r="C4633" t="str">
            <v>4734758</v>
          </cell>
          <cell r="D4633" t="str">
            <v>MDELIVERY</v>
          </cell>
          <cell r="E4633" t="str">
            <v>DESPACHO</v>
          </cell>
          <cell r="F4633" t="str">
            <v>DERIVADO PICK UP</v>
          </cell>
          <cell r="G4633" t="str">
            <v>031080004734758</v>
          </cell>
          <cell r="H4633">
            <v>44914</v>
          </cell>
          <cell r="I4633" t="str">
            <v>ENTREGADO</v>
          </cell>
          <cell r="J4633">
            <v>44916</v>
          </cell>
          <cell r="K4633" t="str">
            <v>CAJAMARCA JACOME GUSTAVO</v>
          </cell>
          <cell r="L4633" t="str">
            <v>OFICINA TRAMACO PUNTO DE ATENCION MATRIZ</v>
          </cell>
          <cell r="M4633" t="str">
            <v>1708444284</v>
          </cell>
          <cell r="N4633" t="str">
            <v>0989378967</v>
          </cell>
          <cell r="O4633" t="str">
            <v>0989378967</v>
          </cell>
          <cell r="P4633" t="str">
            <v>QUITO</v>
          </cell>
          <cell r="Q4633" t="str">
            <v>QUITO</v>
          </cell>
          <cell r="R4633" t="str">
            <v>PICHINCHA</v>
          </cell>
          <cell r="T4633" t="str">
            <v>TRAMACO</v>
          </cell>
          <cell r="U4633" t="str">
            <v>FLEXNETUIO_LOCAL</v>
          </cell>
          <cell r="V4633">
            <v>1</v>
          </cell>
          <cell r="W4633">
            <v>1</v>
          </cell>
          <cell r="X4633" t="str">
            <v>FLEXNET ECUADOR - MDELIVERY</v>
          </cell>
          <cell r="Y4633" t="str">
            <v>CALLE 28 DE JUNIO S/N Y GARCIA MORENO ENTRADA LLANO GRANDE</v>
          </cell>
          <cell r="Z4633" t="str">
            <v>1701_QUITO</v>
          </cell>
          <cell r="AA4633" t="str">
            <v>LTE SAMSUNG A13 AZUL: 1 und - sn. 350068480174146 S1 ENVIADO SE</v>
          </cell>
          <cell r="AB4633">
            <v>22217</v>
          </cell>
          <cell r="AC4633">
            <v>44915</v>
          </cell>
          <cell r="AD4633" t="str">
            <v>TRAMACO EXPRESS</v>
          </cell>
          <cell r="AE4633" t="str">
            <v>GENERICO TMC</v>
          </cell>
          <cell r="AF4633">
            <v>0</v>
          </cell>
          <cell r="AG4633" t="str">
            <v>PEDIDO_ENTREGADO</v>
          </cell>
          <cell r="AH4633">
            <v>44916</v>
          </cell>
          <cell r="AJ4633" t="str">
            <v>GUIA ENTREGADA -. CAJAMARCA JACOME GUSTAVO - 1708444284</v>
          </cell>
          <cell r="AK4633">
            <v>481888</v>
          </cell>
        </row>
        <row r="4634">
          <cell r="B4634">
            <v>481889</v>
          </cell>
          <cell r="C4634" t="str">
            <v>4735100</v>
          </cell>
          <cell r="D4634" t="str">
            <v>MDELIVERY</v>
          </cell>
          <cell r="E4634" t="str">
            <v>DESPACHO</v>
          </cell>
          <cell r="F4634" t="str">
            <v>NORMAL</v>
          </cell>
          <cell r="G4634" t="str">
            <v>FT75974</v>
          </cell>
          <cell r="H4634">
            <v>44914</v>
          </cell>
          <cell r="I4634" t="str">
            <v>ENTREGADO</v>
          </cell>
          <cell r="J4634">
            <v>44915</v>
          </cell>
          <cell r="K4634" t="str">
            <v>GORDON LEIVA LUCIA BELEN</v>
          </cell>
          <cell r="L4634" t="str">
            <v>ITCHIMBIA CALLE AV LA CORUNIA E35 58 Y SAN IGNASIO</v>
          </cell>
          <cell r="M4634" t="str">
            <v>1718450537</v>
          </cell>
          <cell r="N4634" t="str">
            <v>0997907802</v>
          </cell>
          <cell r="O4634" t="str">
            <v>0997907802</v>
          </cell>
          <cell r="P4634" t="str">
            <v>170523</v>
          </cell>
          <cell r="Q4634" t="str">
            <v>QUITO</v>
          </cell>
          <cell r="R4634" t="str">
            <v>PICHINCHA</v>
          </cell>
          <cell r="S4634" t="str">
            <v>QUITO</v>
          </cell>
          <cell r="T4634" t="str">
            <v>FLEXTRANS UIO</v>
          </cell>
          <cell r="U4634" t="str">
            <v>FLEXNETUIO_LOCAL</v>
          </cell>
          <cell r="V4634">
            <v>1</v>
          </cell>
          <cell r="W4634">
            <v>1</v>
          </cell>
          <cell r="X4634" t="str">
            <v>FLEXNET ECUADOR - MDELIVERY</v>
          </cell>
          <cell r="Y4634" t="str">
            <v>CALLE 28 DE JUNIO S/N Y GARCIA MORENO ENTRADA LLANO GRANDE</v>
          </cell>
          <cell r="Z4634" t="str">
            <v>1701_QUITO</v>
          </cell>
          <cell r="AA4634" t="str">
            <v>LTE XIAOMI REDMI NOTE 11S AZUL: 1 und - sn. 863837055744388 LA FLORESTA EDIF ANTANA PLAZA EN PB HAY 2 LOCALES UNO ISPANA DE SEGUROS Y YOLLY TRABAJA EN ADMINISTRACION</v>
          </cell>
          <cell r="AB4634">
            <v>22233</v>
          </cell>
          <cell r="AC4634">
            <v>44915</v>
          </cell>
          <cell r="AD4634" t="str">
            <v>ITSACOURIER S.A.S</v>
          </cell>
          <cell r="AE4634" t="str">
            <v>LU161L</v>
          </cell>
          <cell r="AF4634">
            <v>0</v>
          </cell>
          <cell r="AG4634" t="str">
            <v>PEDIDO_ENTREGADO</v>
          </cell>
          <cell r="AH4634">
            <v>44915</v>
          </cell>
          <cell r="AK4634">
            <v>481889</v>
          </cell>
        </row>
        <row r="4635">
          <cell r="B4635">
            <v>481890</v>
          </cell>
          <cell r="C4635" t="str">
            <v>4735163</v>
          </cell>
          <cell r="D4635" t="str">
            <v>MDELIVERY</v>
          </cell>
          <cell r="E4635" t="str">
            <v>DESPACHO</v>
          </cell>
          <cell r="F4635" t="str">
            <v>DERIVADO PICK UP</v>
          </cell>
          <cell r="G4635" t="str">
            <v>031080004735163</v>
          </cell>
          <cell r="H4635">
            <v>44914</v>
          </cell>
          <cell r="I4635" t="str">
            <v>ENTREGADO</v>
          </cell>
          <cell r="J4635">
            <v>44918</v>
          </cell>
          <cell r="K4635" t="str">
            <v>GONZALO ORLANDO BENAVIDES NARANJO</v>
          </cell>
          <cell r="L4635" t="str">
            <v>OFICINA TRAMACO QUITO SANTA CLARA</v>
          </cell>
          <cell r="M4635" t="str">
            <v>2100642061</v>
          </cell>
          <cell r="N4635" t="str">
            <v>0994871467</v>
          </cell>
          <cell r="O4635" t="str">
            <v>0994871467</v>
          </cell>
          <cell r="P4635" t="str">
            <v>QUITO</v>
          </cell>
          <cell r="Q4635" t="str">
            <v>QUITO</v>
          </cell>
          <cell r="R4635" t="str">
            <v>PICHINCHA</v>
          </cell>
          <cell r="T4635" t="str">
            <v>TRAMACO</v>
          </cell>
          <cell r="U4635" t="str">
            <v>FLEXNETUIO_LOCAL</v>
          </cell>
          <cell r="V4635">
            <v>1</v>
          </cell>
          <cell r="W4635">
            <v>1</v>
          </cell>
          <cell r="X4635" t="str">
            <v>FLEXNET ECUADOR - MDELIVERY</v>
          </cell>
          <cell r="Y4635" t="str">
            <v>CALLE 28 DE JUNIO S/N Y GARCIA MORENO ENTRADA LLANO GRANDE</v>
          </cell>
          <cell r="Z4635" t="str">
            <v>1701_QUITO</v>
          </cell>
          <cell r="AA4635" t="str">
            <v>HALFSIM MOVISTAR: 1 und - sn. 8959300520560300801 S1 ENVIADO SE</v>
          </cell>
          <cell r="AB4635">
            <v>22217</v>
          </cell>
          <cell r="AC4635">
            <v>44915</v>
          </cell>
          <cell r="AD4635" t="str">
            <v>TRAMACO EXPRESS</v>
          </cell>
          <cell r="AE4635" t="str">
            <v>GENERICO TMC</v>
          </cell>
          <cell r="AF4635">
            <v>1</v>
          </cell>
          <cell r="AG4635" t="str">
            <v>PEDIDO_ENTREGADO</v>
          </cell>
          <cell r="AH4635">
            <v>44918</v>
          </cell>
          <cell r="AJ4635" t="str">
            <v>GUIA ENTREGADA -. GONZALO ORLANDO BENAVIDES NARANJO - 2100642061</v>
          </cell>
          <cell r="AK4635">
            <v>481890</v>
          </cell>
        </row>
        <row r="4636">
          <cell r="B4636">
            <v>481891</v>
          </cell>
          <cell r="C4636" t="str">
            <v>4735244</v>
          </cell>
          <cell r="D4636" t="str">
            <v>MDELIVERY</v>
          </cell>
          <cell r="E4636" t="str">
            <v>DESPACHO</v>
          </cell>
          <cell r="F4636" t="str">
            <v>NORMAL</v>
          </cell>
          <cell r="G4636" t="str">
            <v>FT75963</v>
          </cell>
          <cell r="H4636">
            <v>44914</v>
          </cell>
          <cell r="I4636" t="str">
            <v>ENTREGADO</v>
          </cell>
          <cell r="J4636">
            <v>44915</v>
          </cell>
          <cell r="K4636" t="str">
            <v>MONICA ELIZABETH AGUIRRE HERRERA</v>
          </cell>
          <cell r="L4636" t="str">
            <v>CARCELEN CALLE ALONSO DE JEREZ  E2 54  E ISIDRO AYORA</v>
          </cell>
          <cell r="M4636" t="str">
            <v>1706068051</v>
          </cell>
          <cell r="N4636" t="str">
            <v>0999999999</v>
          </cell>
          <cell r="O4636" t="str">
            <v>022470410</v>
          </cell>
          <cell r="P4636" t="str">
            <v>170302</v>
          </cell>
          <cell r="Q4636" t="str">
            <v>QUITO</v>
          </cell>
          <cell r="R4636" t="str">
            <v>PICHINCHA</v>
          </cell>
          <cell r="S4636" t="str">
            <v>QUITO</v>
          </cell>
          <cell r="T4636" t="str">
            <v>FLEXTRANS UIO</v>
          </cell>
          <cell r="U4636" t="str">
            <v>FLEXNETUIO_LOCAL</v>
          </cell>
          <cell r="V4636">
            <v>1</v>
          </cell>
          <cell r="W4636">
            <v>1</v>
          </cell>
          <cell r="X4636" t="str">
            <v>FLEXNET ECUADOR - MDELIVERY</v>
          </cell>
          <cell r="Y4636" t="str">
            <v>CALLE 28 DE JUNIO S/N Y GARCIA MORENO ENTRADA LLANO GRANDE</v>
          </cell>
          <cell r="Z4636" t="str">
            <v>1701_QUITO</v>
          </cell>
          <cell r="AA4636" t="str">
            <v>LTE SAMSUNG A03 AZUL: 1 und - sn. 354379557858792 EN CASA AMARILLA CON VERDE DIAGONAL A PELUQUERIA MAGNIFIC  S1 ENVIADO SE PIDE LLAMAR AL CONVENCIONAL 2470410</v>
          </cell>
          <cell r="AB4636">
            <v>22232</v>
          </cell>
          <cell r="AC4636">
            <v>44915</v>
          </cell>
          <cell r="AD4636" t="str">
            <v>ITSACOURIER S.A.S</v>
          </cell>
          <cell r="AE4636" t="str">
            <v>JD575P</v>
          </cell>
          <cell r="AF4636">
            <v>0</v>
          </cell>
          <cell r="AG4636" t="str">
            <v>PEDIDO_ENTREGADO</v>
          </cell>
          <cell r="AH4636">
            <v>44915</v>
          </cell>
          <cell r="AK4636">
            <v>481891</v>
          </cell>
        </row>
        <row r="4637">
          <cell r="B4637">
            <v>481892</v>
          </cell>
          <cell r="C4637" t="str">
            <v>4735934</v>
          </cell>
          <cell r="D4637" t="str">
            <v>MDELIVERY</v>
          </cell>
          <cell r="E4637" t="str">
            <v>DESPACHO</v>
          </cell>
          <cell r="F4637" t="str">
            <v>NORMAL</v>
          </cell>
          <cell r="G4637" t="str">
            <v>FT75962</v>
          </cell>
          <cell r="H4637">
            <v>44914</v>
          </cell>
          <cell r="I4637" t="str">
            <v>ENTREGADO</v>
          </cell>
          <cell r="J4637">
            <v>44915</v>
          </cell>
          <cell r="K4637" t="str">
            <v>MORENO LOPEZ SILVIA PATRICIA</v>
          </cell>
          <cell r="L4637" t="str">
            <v>INIAQUITO CALLE MARIANA DE JESUS  E7 277 Y LA PRADERA</v>
          </cell>
          <cell r="M4637" t="str">
            <v>1709231623</v>
          </cell>
          <cell r="N4637" t="str">
            <v>0999728511</v>
          </cell>
          <cell r="O4637" t="str">
            <v>0999728511</v>
          </cell>
          <cell r="P4637" t="str">
            <v>170518</v>
          </cell>
          <cell r="Q4637" t="str">
            <v>QUITO</v>
          </cell>
          <cell r="R4637" t="str">
            <v>PICHINCHA</v>
          </cell>
          <cell r="S4637" t="str">
            <v>QUITO</v>
          </cell>
          <cell r="T4637" t="str">
            <v>FLEXTRANS UIO</v>
          </cell>
          <cell r="U4637" t="str">
            <v>FLEXNETUIO_LOCAL</v>
          </cell>
          <cell r="V4637">
            <v>1</v>
          </cell>
          <cell r="W4637">
            <v>1</v>
          </cell>
          <cell r="X4637" t="str">
            <v>FLEXNET ECUADOR - MDELIVERY</v>
          </cell>
          <cell r="Y4637" t="str">
            <v>CALLE 28 DE JUNIO S/N Y GARCIA MORENO ENTRADA LLANO GRANDE</v>
          </cell>
          <cell r="Z4637" t="str">
            <v>1701_QUITO</v>
          </cell>
          <cell r="AA4637" t="str">
            <v>LTE XIAOMI REDMI NOTE 11S AZUL: 1 und - sn. 863837057448582 LA PRADERA DIAGONAL A LA FLACSO EN EDIF AREZZO PLAZA PB TORRE A</v>
          </cell>
          <cell r="AB4637">
            <v>22233</v>
          </cell>
          <cell r="AC4637">
            <v>44915</v>
          </cell>
          <cell r="AD4637" t="str">
            <v>ITSACOURIER S.A.S</v>
          </cell>
          <cell r="AE4637" t="str">
            <v>LU161L</v>
          </cell>
          <cell r="AF4637">
            <v>0</v>
          </cell>
          <cell r="AG4637" t="str">
            <v>PEDIDO_ENTREGADO</v>
          </cell>
          <cell r="AH4637">
            <v>44915</v>
          </cell>
          <cell r="AK4637">
            <v>481892</v>
          </cell>
        </row>
        <row r="4638">
          <cell r="B4638">
            <v>481893</v>
          </cell>
          <cell r="C4638" t="str">
            <v>4736047</v>
          </cell>
          <cell r="D4638" t="str">
            <v>MDELIVERY</v>
          </cell>
          <cell r="E4638" t="str">
            <v>DESPACHO</v>
          </cell>
          <cell r="F4638" t="str">
            <v>DERIVADO PICK UP</v>
          </cell>
          <cell r="G4638" t="str">
            <v>031080004736047</v>
          </cell>
          <cell r="H4638">
            <v>44914</v>
          </cell>
          <cell r="I4638" t="str">
            <v>ENTREGADO</v>
          </cell>
          <cell r="J4638">
            <v>44916</v>
          </cell>
          <cell r="K4638" t="str">
            <v>PAUL VICENTE ROSADO MENDOZA</v>
          </cell>
          <cell r="L4638" t="str">
            <v>OFICINA TRAMACO PUNTO DE ATENCION SAN MARINO</v>
          </cell>
          <cell r="M4638" t="str">
            <v>0950708735</v>
          </cell>
          <cell r="N4638" t="str">
            <v>0984253981</v>
          </cell>
          <cell r="O4638" t="str">
            <v>0984253981</v>
          </cell>
          <cell r="P4638" t="str">
            <v>GUAYAQUIL</v>
          </cell>
          <cell r="Q4638" t="str">
            <v>GUAYAQUIL</v>
          </cell>
          <cell r="R4638" t="str">
            <v>GUAYAS</v>
          </cell>
          <cell r="T4638" t="str">
            <v>TRAMACO</v>
          </cell>
          <cell r="U4638" t="str">
            <v>FLEXNETUIO_GYE</v>
          </cell>
          <cell r="V4638">
            <v>1</v>
          </cell>
          <cell r="W4638">
            <v>1</v>
          </cell>
          <cell r="X4638" t="str">
            <v>FLEXNET ECUADOR - MDELIVERY</v>
          </cell>
          <cell r="Y4638" t="str">
            <v>CALLE 28 DE JUNIO S/N Y GARCIA MORENO ENTRADA LLANO GRANDE</v>
          </cell>
          <cell r="Z4638" t="str">
            <v>1701_QUITO</v>
          </cell>
          <cell r="AA4638" t="str">
            <v>LTE SAMSUNG A23 NEGRO: 1 und - sn. 356795951168710</v>
          </cell>
          <cell r="AB4638">
            <v>22217</v>
          </cell>
          <cell r="AC4638">
            <v>44915</v>
          </cell>
          <cell r="AD4638" t="str">
            <v>TRAMACO EXPRESS</v>
          </cell>
          <cell r="AE4638" t="str">
            <v>GENERICO TMC</v>
          </cell>
          <cell r="AF4638">
            <v>0</v>
          </cell>
          <cell r="AG4638" t="str">
            <v>PEDIDO_ENTREGADO</v>
          </cell>
          <cell r="AH4638">
            <v>44916</v>
          </cell>
          <cell r="AJ4638" t="str">
            <v>GUIA ENTREGADA -. PAUL VICENTE ROSADO MENDOZA - 0950708735</v>
          </cell>
          <cell r="AK4638">
            <v>481893</v>
          </cell>
        </row>
        <row r="4639">
          <cell r="B4639">
            <v>481894</v>
          </cell>
          <cell r="C4639" t="str">
            <v>4736288</v>
          </cell>
          <cell r="D4639" t="str">
            <v>MDELIVERY</v>
          </cell>
          <cell r="E4639" t="str">
            <v>DESPACHO</v>
          </cell>
          <cell r="F4639" t="str">
            <v>NORMAL</v>
          </cell>
          <cell r="G4639" t="str">
            <v>031080004736288</v>
          </cell>
          <cell r="H4639">
            <v>44914</v>
          </cell>
          <cell r="I4639" t="str">
            <v>ENTREGADO</v>
          </cell>
          <cell r="J4639">
            <v>44922</v>
          </cell>
          <cell r="K4639" t="str">
            <v>MINDA DUARTE NATALIA DEL CARMEN</v>
          </cell>
          <cell r="L4639" t="str">
            <v>CLEMENTE BAQUERIZO CALLE H SN Y BYPASS</v>
          </cell>
          <cell r="M4639" t="str">
            <v>1204313934</v>
          </cell>
          <cell r="N4639" t="str">
            <v>0991654271</v>
          </cell>
          <cell r="O4639" t="str">
            <v>0991654271</v>
          </cell>
          <cell r="P4639" t="str">
            <v>120104</v>
          </cell>
          <cell r="Q4639" t="str">
            <v>BABAHOYO</v>
          </cell>
          <cell r="R4639" t="str">
            <v>LOS RIOS</v>
          </cell>
          <cell r="S4639" t="str">
            <v>BABAHOYO</v>
          </cell>
          <cell r="T4639" t="str">
            <v>TRAMACO</v>
          </cell>
          <cell r="U4639" t="str">
            <v>FLEXNETUIO_PROVINCIA</v>
          </cell>
          <cell r="V4639">
            <v>1</v>
          </cell>
          <cell r="W4639">
            <v>1</v>
          </cell>
          <cell r="X4639" t="str">
            <v>FLEXNET ECUADOR - MDELIVERY</v>
          </cell>
          <cell r="Y4639" t="str">
            <v>CALLE 28 DE JUNIO S/N Y GARCIA MORENO ENTRADA LLANO GRANDE</v>
          </cell>
          <cell r="Z4639" t="str">
            <v>1701_QUITO</v>
          </cell>
          <cell r="AA4639" t="str">
            <v>LTE SAMSUNG A13 NEGRO: 1 und - sn. 350068480546210 SOL BRISA 2  A MEDIA CUADRA DE RESTURANTE DONIA SOFI EN CASA BEIGE CON CELEASTE FRENTERA DE MADERA A 300MTRS DE LA IGLESIA DE LOS MORMONES</v>
          </cell>
          <cell r="AB4639">
            <v>22217</v>
          </cell>
          <cell r="AC4639">
            <v>44915</v>
          </cell>
          <cell r="AD4639" t="str">
            <v>TRAMACO EXPRESS</v>
          </cell>
          <cell r="AE4639" t="str">
            <v>GENERICO TMC</v>
          </cell>
          <cell r="AF4639">
            <v>2</v>
          </cell>
          <cell r="AG4639" t="str">
            <v>PEDIDO_ENTREGADO</v>
          </cell>
          <cell r="AH4639">
            <v>44922</v>
          </cell>
          <cell r="AJ4639" t="str">
            <v>GUIA ENTREGADA -. MINDA DUARTE NATALIA DEL CARMEN - 1204313934</v>
          </cell>
          <cell r="AK4639">
            <v>481894</v>
          </cell>
        </row>
        <row r="4640">
          <cell r="B4640">
            <v>481895</v>
          </cell>
          <cell r="C4640" t="str">
            <v>4736539</v>
          </cell>
          <cell r="D4640" t="str">
            <v>MDELIVERY</v>
          </cell>
          <cell r="E4640" t="str">
            <v>DESPACHO</v>
          </cell>
          <cell r="F4640" t="str">
            <v>DERIVADO PICK UP</v>
          </cell>
          <cell r="G4640" t="str">
            <v>031080004736539</v>
          </cell>
          <cell r="H4640">
            <v>44914</v>
          </cell>
          <cell r="I4640" t="str">
            <v>INCIDENCIA</v>
          </cell>
          <cell r="J4640">
            <v>44922</v>
          </cell>
          <cell r="K4640" t="str">
            <v>JOHANA GABRIELA BRIONES MARQUEZ</v>
          </cell>
          <cell r="L4640" t="str">
            <v>OFICINA TRAMACO LA CONCORDIA</v>
          </cell>
          <cell r="M4640" t="str">
            <v>1723773956</v>
          </cell>
          <cell r="N4640" t="str">
            <v>0994444070</v>
          </cell>
          <cell r="O4640" t="str">
            <v>0983111848</v>
          </cell>
          <cell r="P4640" t="str">
            <v>LA CONCORDIA</v>
          </cell>
          <cell r="Q4640" t="str">
            <v>LA CONCORDIA</v>
          </cell>
          <cell r="R4640" t="str">
            <v>ESMERALDAS</v>
          </cell>
          <cell r="T4640" t="str">
            <v>TRAMACO</v>
          </cell>
          <cell r="U4640" t="str">
            <v>FLEXNETUIO_PROVINCIA</v>
          </cell>
          <cell r="V4640">
            <v>1</v>
          </cell>
          <cell r="W4640">
            <v>1</v>
          </cell>
          <cell r="X4640" t="str">
            <v>FLEXNET ECUADOR - MDELIVERY</v>
          </cell>
          <cell r="Y4640" t="str">
            <v>CALLE 28 DE JUNIO S/N Y GARCIA MORENO ENTRADA LLANO GRANDE</v>
          </cell>
          <cell r="Z4640" t="str">
            <v>1701_QUITO</v>
          </cell>
          <cell r="AA4640" t="str">
            <v>LTE SAMSUNG A53 5G NEGRO: 1 und - sn. 353842194804744</v>
          </cell>
          <cell r="AB4640">
            <v>22217</v>
          </cell>
          <cell r="AC4640">
            <v>44915</v>
          </cell>
          <cell r="AD4640" t="str">
            <v>TRAMACO EXPRESS</v>
          </cell>
          <cell r="AE4640" t="str">
            <v>GENERICO TMC</v>
          </cell>
          <cell r="AF4640">
            <v>1</v>
          </cell>
          <cell r="AG4640" t="str">
            <v>PEDIDO_CON_INCIDENCIA</v>
          </cell>
          <cell r="AH4640">
            <v>44916</v>
          </cell>
          <cell r="AJ4640" t="str">
            <v>RETIRO PUNTO DE VENTA - CLIENTE -  - ENESPERA DEL CLIENTE  - CLIENTE:SI - PUBLICO:SI</v>
          </cell>
          <cell r="AK4640">
            <v>481895</v>
          </cell>
        </row>
        <row r="4641">
          <cell r="B4641">
            <v>481896</v>
          </cell>
          <cell r="C4641" t="str">
            <v>4736644</v>
          </cell>
          <cell r="D4641" t="str">
            <v>MDELIVERY</v>
          </cell>
          <cell r="E4641" t="str">
            <v>DESPACHO</v>
          </cell>
          <cell r="F4641" t="str">
            <v>DERIVADO PICK UP</v>
          </cell>
          <cell r="G4641" t="str">
            <v>031080004736644</v>
          </cell>
          <cell r="H4641">
            <v>44914</v>
          </cell>
          <cell r="I4641" t="str">
            <v>ENTREGADO</v>
          </cell>
          <cell r="J4641">
            <v>44916</v>
          </cell>
          <cell r="K4641" t="str">
            <v>YOLFRAN ANIBAL PULGAR ROBLES</v>
          </cell>
          <cell r="L4641" t="str">
            <v>OFICINA TRAMACO PORTETE</v>
          </cell>
          <cell r="M4641" t="str">
            <v>0966174070</v>
          </cell>
          <cell r="N4641" t="str">
            <v>0991659425</v>
          </cell>
          <cell r="O4641" t="str">
            <v>0991659425</v>
          </cell>
          <cell r="P4641" t="str">
            <v>GUAYAQUIL</v>
          </cell>
          <cell r="Q4641" t="str">
            <v>GUAYAQUIL</v>
          </cell>
          <cell r="R4641" t="str">
            <v>GUAYAS</v>
          </cell>
          <cell r="T4641" t="str">
            <v>TRAMACO</v>
          </cell>
          <cell r="U4641" t="str">
            <v>FLEXNETUIO_GYE</v>
          </cell>
          <cell r="V4641">
            <v>1</v>
          </cell>
          <cell r="W4641">
            <v>1</v>
          </cell>
          <cell r="X4641" t="str">
            <v>FLEXNET ECUADOR - MDELIVERY</v>
          </cell>
          <cell r="Y4641" t="str">
            <v>CALLE 28 DE JUNIO S/N Y GARCIA MORENO ENTRADA LLANO GRANDE</v>
          </cell>
          <cell r="Z4641" t="str">
            <v>1701_QUITO</v>
          </cell>
          <cell r="AA4641" t="str">
            <v>LTE XIAOMI REDMI NOTE 11 AZUL: 1 und - sn. 869113065748544</v>
          </cell>
          <cell r="AB4641">
            <v>22217</v>
          </cell>
          <cell r="AC4641">
            <v>44915</v>
          </cell>
          <cell r="AD4641" t="str">
            <v>TRAMACO EXPRESS</v>
          </cell>
          <cell r="AE4641" t="str">
            <v>GENERICO TMC</v>
          </cell>
          <cell r="AF4641">
            <v>0</v>
          </cell>
          <cell r="AG4641" t="str">
            <v>PEDIDO_ENTREGADO</v>
          </cell>
          <cell r="AH4641">
            <v>44916</v>
          </cell>
          <cell r="AJ4641" t="str">
            <v>GUIA ENTREGADA -. YOLFRAN ANIBAL PULGAR ROBLES - null</v>
          </cell>
          <cell r="AK4641">
            <v>481896</v>
          </cell>
        </row>
        <row r="4642">
          <cell r="B4642">
            <v>481897</v>
          </cell>
          <cell r="C4642" t="str">
            <v>4736920</v>
          </cell>
          <cell r="D4642" t="str">
            <v>MDELIVERY</v>
          </cell>
          <cell r="E4642" t="str">
            <v>DESPACHO</v>
          </cell>
          <cell r="F4642" t="str">
            <v>DERIVADO PICK UP</v>
          </cell>
          <cell r="G4642" t="str">
            <v>031080004736920</v>
          </cell>
          <cell r="H4642">
            <v>44914</v>
          </cell>
          <cell r="I4642" t="str">
            <v>ENTREGADO</v>
          </cell>
          <cell r="J4642">
            <v>44915</v>
          </cell>
          <cell r="K4642" t="str">
            <v>YOLFRAN ANIBAL PULGAR ROBLES</v>
          </cell>
          <cell r="L4642" t="str">
            <v>OFICINA TRAMACO PORTETE</v>
          </cell>
          <cell r="M4642" t="str">
            <v>0966174070</v>
          </cell>
          <cell r="N4642" t="str">
            <v>0991659425</v>
          </cell>
          <cell r="O4642" t="str">
            <v>0991659425</v>
          </cell>
          <cell r="P4642" t="str">
            <v>GUAYAQUIL</v>
          </cell>
          <cell r="Q4642" t="str">
            <v>GUAYAQUIL</v>
          </cell>
          <cell r="R4642" t="str">
            <v>GUAYAS</v>
          </cell>
          <cell r="T4642" t="str">
            <v>TRAMACO</v>
          </cell>
          <cell r="U4642" t="str">
            <v>FLEXNETUIO_GYE</v>
          </cell>
          <cell r="V4642">
            <v>1</v>
          </cell>
          <cell r="W4642">
            <v>1</v>
          </cell>
          <cell r="X4642" t="str">
            <v>FLEXNET ECUADOR - MDELIVERY</v>
          </cell>
          <cell r="Y4642" t="str">
            <v>CALLE 28 DE JUNIO S/N Y GARCIA MORENO ENTRADA LLANO GRANDE</v>
          </cell>
          <cell r="Z4642" t="str">
            <v>1701_QUITO</v>
          </cell>
          <cell r="AA4642" t="str">
            <v>HALFSIM MOVISTAR: 1 und - sn. 8959300520560304431</v>
          </cell>
          <cell r="AB4642">
            <v>22217</v>
          </cell>
          <cell r="AC4642">
            <v>44915</v>
          </cell>
          <cell r="AD4642" t="str">
            <v>TRAMACO EXPRESS</v>
          </cell>
          <cell r="AE4642" t="str">
            <v>GENERICO TMC</v>
          </cell>
          <cell r="AF4642">
            <v>1</v>
          </cell>
          <cell r="AG4642" t="str">
            <v>PEDIDO_ENTREGADO</v>
          </cell>
          <cell r="AH4642">
            <v>44915</v>
          </cell>
          <cell r="AJ4642" t="str">
            <v>GUIA ENTREGADA -. YOLFRAN ANIBAL PULGAR ROBLES - 0966174070</v>
          </cell>
          <cell r="AK4642">
            <v>481897</v>
          </cell>
        </row>
        <row r="4643">
          <cell r="B4643">
            <v>481898</v>
          </cell>
          <cell r="C4643" t="str">
            <v>4737018</v>
          </cell>
          <cell r="D4643" t="str">
            <v>MDELIVERY</v>
          </cell>
          <cell r="E4643" t="str">
            <v>DESPACHO</v>
          </cell>
          <cell r="F4643" t="str">
            <v>NORMAL</v>
          </cell>
          <cell r="G4643" t="str">
            <v>TF89643</v>
          </cell>
          <cell r="H4643">
            <v>44914</v>
          </cell>
          <cell r="I4643" t="str">
            <v>ENTREGADO</v>
          </cell>
          <cell r="J4643">
            <v>44915</v>
          </cell>
          <cell r="K4643" t="str">
            <v>MURILLO COELLO MARTIN IGNACIO</v>
          </cell>
          <cell r="L4643" t="str">
            <v>TARQUI AV CASUARINAS  SN  ENTRE EUCALIPTOS Y CEDROS</v>
          </cell>
          <cell r="M4643" t="str">
            <v>0921350914</v>
          </cell>
          <cell r="N4643" t="str">
            <v>0999968588</v>
          </cell>
          <cell r="O4643" t="str">
            <v>0999968588</v>
          </cell>
          <cell r="P4643" t="str">
            <v>090706</v>
          </cell>
          <cell r="Q4643" t="str">
            <v>GUAYAQUIL</v>
          </cell>
          <cell r="R4643" t="str">
            <v>GUAYAS</v>
          </cell>
          <cell r="S4643" t="str">
            <v>GUAYAQUIL</v>
          </cell>
          <cell r="T4643" t="str">
            <v>FLEXTRANS</v>
          </cell>
          <cell r="U4643" t="str">
            <v>FLEXNETUIO_GYE</v>
          </cell>
          <cell r="V4643">
            <v>1</v>
          </cell>
          <cell r="W4643">
            <v>1</v>
          </cell>
          <cell r="X4643" t="str">
            <v>FLEXNET ECUADOR - MDELIVERY</v>
          </cell>
          <cell r="Y4643" t="str">
            <v>CALLE 28 DE JUNIO S/N Y GARCIA MORENO ENTRADA LLANO GRANDE</v>
          </cell>
          <cell r="Z4643" t="str">
            <v>1701_QUITO</v>
          </cell>
          <cell r="AA4643" t="str">
            <v>LTE NOKIA G21 AZUL: 2 und - sn. 355108340316548,355108340302134 LOTIZACION INMACONSA EN COFEE MAR REGISTRARSE EN GARITA O LLAMAR CUANDO ESTEN FUERA  S1 ENVIADO MS</v>
          </cell>
          <cell r="AB4643">
            <v>22245</v>
          </cell>
          <cell r="AC4643">
            <v>44915</v>
          </cell>
          <cell r="AD4643" t="str">
            <v>ITSACOURIER S.A.S</v>
          </cell>
          <cell r="AE4643" t="str">
            <v>JJ069D</v>
          </cell>
          <cell r="AF4643">
            <v>0</v>
          </cell>
          <cell r="AG4643" t="str">
            <v>PEDIDO_ENTREGADO</v>
          </cell>
          <cell r="AH4643">
            <v>44915</v>
          </cell>
          <cell r="AK4643">
            <v>481898</v>
          </cell>
        </row>
        <row r="4644">
          <cell r="B4644">
            <v>481899</v>
          </cell>
          <cell r="C4644" t="str">
            <v>4737295</v>
          </cell>
          <cell r="D4644" t="str">
            <v>MDELIVERY</v>
          </cell>
          <cell r="E4644" t="str">
            <v>DESPACHO</v>
          </cell>
          <cell r="F4644" t="str">
            <v>NORMAL</v>
          </cell>
          <cell r="G4644" t="str">
            <v>031080004737295</v>
          </cell>
          <cell r="H4644">
            <v>44914</v>
          </cell>
          <cell r="I4644" t="str">
            <v>ENTREGADO</v>
          </cell>
          <cell r="J4644">
            <v>44917</v>
          </cell>
          <cell r="K4644" t="str">
            <v>VIVIANA PAOLA AMPAM KUNKUMAS</v>
          </cell>
          <cell r="L4644" t="str">
            <v>MACAS CALLE SOASTI SN Y CUENCA</v>
          </cell>
          <cell r="M4644" t="str">
            <v>1400985519</v>
          </cell>
          <cell r="N4644" t="str">
            <v>0984580533</v>
          </cell>
          <cell r="O4644" t="str">
            <v>0984580533</v>
          </cell>
          <cell r="P4644" t="str">
            <v>140101</v>
          </cell>
          <cell r="Q4644" t="str">
            <v>MORONA</v>
          </cell>
          <cell r="R4644" t="str">
            <v>MORONA SANTIAGO</v>
          </cell>
          <cell r="S4644" t="str">
            <v>MACAS</v>
          </cell>
          <cell r="T4644" t="str">
            <v>TRAMACO</v>
          </cell>
          <cell r="U4644" t="str">
            <v>FLEXNETUIO_PROVINCIA</v>
          </cell>
          <cell r="V4644">
            <v>1</v>
          </cell>
          <cell r="W4644">
            <v>1</v>
          </cell>
          <cell r="X4644" t="str">
            <v>FLEXNET ECUADOR - MDELIVERY</v>
          </cell>
          <cell r="Y4644" t="str">
            <v>CALLE 28 DE JUNIO S/N Y GARCIA MORENO ENTRADA LLANO GRANDE</v>
          </cell>
          <cell r="Z4644" t="str">
            <v>1701_QUITO</v>
          </cell>
          <cell r="AA4644" t="str">
            <v>LTE NOKIA C2 2E AZUL: 1 und - sn. 353906800013923 / HALFSIM MOVISTAR: 1 und - sn. 8959300520560305503 SCTR CENTRO TRABAJA EN EMPRESA CEFFAS EN PB PREGUNTAR A GUARDIA FRENTE DE COMISARIATO EL ROYAL</v>
          </cell>
          <cell r="AB4644">
            <v>22217</v>
          </cell>
          <cell r="AC4644">
            <v>44915</v>
          </cell>
          <cell r="AD4644" t="str">
            <v>TRAMACO EXPRESS</v>
          </cell>
          <cell r="AE4644" t="str">
            <v>GENERICO TMC</v>
          </cell>
          <cell r="AF4644">
            <v>1</v>
          </cell>
          <cell r="AG4644" t="str">
            <v>PEDIDO_ENTREGADO</v>
          </cell>
          <cell r="AH4644">
            <v>44917</v>
          </cell>
          <cell r="AJ4644" t="str">
            <v>GUIA ENTREGADA -. VIVIANA PAOLA AMPAM KUNKUMAS - 1400985519</v>
          </cell>
          <cell r="AK4644">
            <v>481899</v>
          </cell>
        </row>
        <row r="4645">
          <cell r="B4645">
            <v>481900</v>
          </cell>
          <cell r="C4645" t="str">
            <v>4737385</v>
          </cell>
          <cell r="D4645" t="str">
            <v>MDELIVERY</v>
          </cell>
          <cell r="E4645" t="str">
            <v>DESPACHO</v>
          </cell>
          <cell r="F4645" t="str">
            <v>NORMAL</v>
          </cell>
          <cell r="G4645" t="str">
            <v>FT76039</v>
          </cell>
          <cell r="H4645">
            <v>44914</v>
          </cell>
          <cell r="I4645" t="str">
            <v>ENTREGADO</v>
          </cell>
          <cell r="J4645">
            <v>44915</v>
          </cell>
          <cell r="K4645" t="str">
            <v>ANA BELEN DOMINGUEZ GORTAIRE</v>
          </cell>
          <cell r="L4645" t="str">
            <v>SANGOLQUI CALLE PSJE TAURA SN Y AV DE LOS SHYRIS</v>
          </cell>
          <cell r="M4645" t="str">
            <v>1720531910</v>
          </cell>
          <cell r="N4645" t="str">
            <v>0958607315</v>
          </cell>
          <cell r="O4645" t="str">
            <v>0998115470</v>
          </cell>
          <cell r="P4645" t="str">
            <v>171102</v>
          </cell>
          <cell r="Q4645" t="str">
            <v>RUMIÑAHUI</v>
          </cell>
          <cell r="R4645" t="str">
            <v>PICHINCHA</v>
          </cell>
          <cell r="S4645" t="str">
            <v>SANGOLQUI - LOS BOHIOS</v>
          </cell>
          <cell r="T4645" t="str">
            <v>FLEXTRANS UIO</v>
          </cell>
          <cell r="U4645" t="str">
            <v>FLEXNETUIO_LOCAL</v>
          </cell>
          <cell r="V4645">
            <v>1</v>
          </cell>
          <cell r="W4645">
            <v>1</v>
          </cell>
          <cell r="X4645" t="str">
            <v>FLEXNET ECUADOR - MDELIVERY</v>
          </cell>
          <cell r="Y4645" t="str">
            <v>CALLE 28 DE JUNIO S/N Y GARCIA MORENO ENTRADA LLANO GRANDE</v>
          </cell>
          <cell r="Z4645" t="str">
            <v>1701_QUITO</v>
          </cell>
          <cell r="AA4645" t="str">
            <v>HALFSIM MOVISTAR: 1 und - sn. 8959300520560302740 SCTR DANEC O LA CASA DE LA MONEDA A 2 CUADRAS DE DANEC EN CONJUNTO ALCALA DEL VALLE CASA 5 HAY GUARDIA</v>
          </cell>
          <cell r="AB4645">
            <v>22227</v>
          </cell>
          <cell r="AC4645">
            <v>44915</v>
          </cell>
          <cell r="AD4645" t="str">
            <v>FLEXTRANS</v>
          </cell>
          <cell r="AE4645" t="str">
            <v>PDI0214</v>
          </cell>
          <cell r="AF4645">
            <v>0</v>
          </cell>
          <cell r="AG4645" t="str">
            <v>PEDIDO_ENTREGADO</v>
          </cell>
          <cell r="AH4645">
            <v>44915</v>
          </cell>
          <cell r="AK4645">
            <v>481900</v>
          </cell>
        </row>
        <row r="4646">
          <cell r="B4646">
            <v>481901</v>
          </cell>
          <cell r="C4646" t="str">
            <v>4738091</v>
          </cell>
          <cell r="D4646" t="str">
            <v>MDELIVERY</v>
          </cell>
          <cell r="E4646" t="str">
            <v>DESPACHO</v>
          </cell>
          <cell r="F4646" t="str">
            <v>DERIVADO PICK UP</v>
          </cell>
          <cell r="G4646" t="str">
            <v>031080004738091</v>
          </cell>
          <cell r="H4646">
            <v>44914</v>
          </cell>
          <cell r="I4646" t="str">
            <v>ENTREGADO</v>
          </cell>
          <cell r="J4646">
            <v>44916</v>
          </cell>
          <cell r="K4646" t="str">
            <v>HUGO TEOFILO OTERO BENITEZ</v>
          </cell>
          <cell r="L4646" t="str">
            <v>OFICINA TRAMACO PORTETE</v>
          </cell>
          <cell r="M4646" t="str">
            <v>0704005578</v>
          </cell>
          <cell r="N4646" t="str">
            <v>0987113580</v>
          </cell>
          <cell r="O4646" t="str">
            <v>0987113580</v>
          </cell>
          <cell r="P4646" t="str">
            <v>GUAYAQUIL</v>
          </cell>
          <cell r="Q4646" t="str">
            <v>GUAYAQUIL</v>
          </cell>
          <cell r="R4646" t="str">
            <v>GUAYAS</v>
          </cell>
          <cell r="T4646" t="str">
            <v>TRAMACO</v>
          </cell>
          <cell r="U4646" t="str">
            <v>FLEXNETUIO_GYE</v>
          </cell>
          <cell r="V4646">
            <v>1</v>
          </cell>
          <cell r="W4646">
            <v>1</v>
          </cell>
          <cell r="X4646" t="str">
            <v>FLEXNET ECUADOR - MDELIVERY</v>
          </cell>
          <cell r="Y4646" t="str">
            <v>CALLE 28 DE JUNIO S/N Y GARCIA MORENO ENTRADA LLANO GRANDE</v>
          </cell>
          <cell r="Z4646" t="str">
            <v>1701_QUITO</v>
          </cell>
          <cell r="AA4646" t="str">
            <v>LTE SAMSUNG A53 5G AZUL: 1 und - sn. 353842194764484</v>
          </cell>
          <cell r="AB4646">
            <v>22217</v>
          </cell>
          <cell r="AC4646">
            <v>44915</v>
          </cell>
          <cell r="AD4646" t="str">
            <v>TRAMACO EXPRESS</v>
          </cell>
          <cell r="AE4646" t="str">
            <v>GENERICO TMC</v>
          </cell>
          <cell r="AF4646">
            <v>1</v>
          </cell>
          <cell r="AG4646" t="str">
            <v>PEDIDO_ENTREGADO</v>
          </cell>
          <cell r="AH4646">
            <v>44916</v>
          </cell>
          <cell r="AJ4646" t="str">
            <v>GUIA ENTREGADA -. HUGO TEOFILO OTERO BENITEZ - 0704005578</v>
          </cell>
          <cell r="AK4646">
            <v>481901</v>
          </cell>
        </row>
        <row r="4647">
          <cell r="B4647">
            <v>481902</v>
          </cell>
          <cell r="C4647" t="str">
            <v>4738293</v>
          </cell>
          <cell r="D4647" t="str">
            <v>MDELIVERY</v>
          </cell>
          <cell r="E4647" t="str">
            <v>DESPACHO</v>
          </cell>
          <cell r="F4647" t="str">
            <v>DERIVADO PICK UP</v>
          </cell>
          <cell r="G4647" t="str">
            <v>031080004738293</v>
          </cell>
          <cell r="H4647">
            <v>44914</v>
          </cell>
          <cell r="I4647" t="str">
            <v>ENTREGADO</v>
          </cell>
          <cell r="J4647">
            <v>44916</v>
          </cell>
          <cell r="K4647" t="str">
            <v>CRUZ MARIANA ZAMBRANO MENDOZA</v>
          </cell>
          <cell r="L4647" t="str">
            <v>OFICINA TRAMACO EL CARMEN</v>
          </cell>
          <cell r="M4647" t="str">
            <v>1305782516</v>
          </cell>
          <cell r="N4647" t="str">
            <v>0978684018</v>
          </cell>
          <cell r="O4647" t="str">
            <v>0978684018</v>
          </cell>
          <cell r="P4647" t="str">
            <v>EL CARMEN</v>
          </cell>
          <cell r="Q4647" t="str">
            <v>EL CARMEN</v>
          </cell>
          <cell r="R4647" t="str">
            <v>MANABI</v>
          </cell>
          <cell r="T4647" t="str">
            <v>TRAMACO</v>
          </cell>
          <cell r="U4647" t="str">
            <v>FLEXNETUIO_PROVINCIA</v>
          </cell>
          <cell r="V4647">
            <v>1</v>
          </cell>
          <cell r="W4647">
            <v>1</v>
          </cell>
          <cell r="X4647" t="str">
            <v>FLEXNET ECUADOR - MDELIVERY</v>
          </cell>
          <cell r="Y4647" t="str">
            <v>CALLE 28 DE JUNIO S/N Y GARCIA MORENO ENTRADA LLANO GRANDE</v>
          </cell>
          <cell r="Z4647" t="str">
            <v>1701_QUITO</v>
          </cell>
          <cell r="AA4647" t="str">
            <v>HALFSIM MOVISTAR: 1 und - sn. 8959300120521873705 S1 ENVIADO MS</v>
          </cell>
          <cell r="AB4647">
            <v>22217</v>
          </cell>
          <cell r="AC4647">
            <v>44915</v>
          </cell>
          <cell r="AD4647" t="str">
            <v>TRAMACO EXPRESS</v>
          </cell>
          <cell r="AE4647" t="str">
            <v>GENERICO TMC</v>
          </cell>
          <cell r="AF4647">
            <v>1</v>
          </cell>
          <cell r="AG4647" t="str">
            <v>PEDIDO_ENTREGADO</v>
          </cell>
          <cell r="AH4647">
            <v>44916</v>
          </cell>
          <cell r="AJ4647" t="str">
            <v>GUIA ENTREGADA -CRUZ MARIANA ZAMBRANO MENDOZA - 1305782516</v>
          </cell>
          <cell r="AK4647">
            <v>481902</v>
          </cell>
        </row>
        <row r="4648">
          <cell r="B4648">
            <v>481903</v>
          </cell>
          <cell r="C4648" t="str">
            <v>4738324</v>
          </cell>
          <cell r="D4648" t="str">
            <v>MDELIVERY</v>
          </cell>
          <cell r="E4648" t="str">
            <v>DESPACHO</v>
          </cell>
          <cell r="F4648" t="str">
            <v>NORMAL</v>
          </cell>
          <cell r="G4648" t="str">
            <v>031080004738324</v>
          </cell>
          <cell r="H4648">
            <v>44914</v>
          </cell>
          <cell r="I4648" t="str">
            <v>ENTREGADO</v>
          </cell>
          <cell r="J4648">
            <v>44915</v>
          </cell>
          <cell r="K4648" t="str">
            <v>LUIS JAVIER PENA MORENO</v>
          </cell>
          <cell r="L4648" t="str">
            <v>LA MATRIZ CALLE MARQUEZ DE MAENZA 307 Y QUITO</v>
          </cell>
          <cell r="M4648" t="str">
            <v>0603608415</v>
          </cell>
          <cell r="N4648" t="str">
            <v>0989335906</v>
          </cell>
          <cell r="O4648" t="str">
            <v/>
          </cell>
          <cell r="P4648" t="str">
            <v>050102</v>
          </cell>
          <cell r="Q4648" t="str">
            <v>LATACUNGA</v>
          </cell>
          <cell r="R4648" t="str">
            <v>COTOPAXI</v>
          </cell>
          <cell r="S4648" t="str">
            <v>LATACUNGA</v>
          </cell>
          <cell r="T4648" t="str">
            <v>TRAMACO</v>
          </cell>
          <cell r="U4648" t="str">
            <v>FLEXNETUIO_PROVINCIA</v>
          </cell>
          <cell r="V4648">
            <v>1</v>
          </cell>
          <cell r="W4648">
            <v>1</v>
          </cell>
          <cell r="X4648" t="str">
            <v>FLEXNET ECUADOR - MDELIVERY</v>
          </cell>
          <cell r="Y4648" t="str">
            <v>CALLE 28 DE JUNIO S/N Y GARCIA MORENO ENTRADA LLANO GRANDE</v>
          </cell>
          <cell r="Z4648" t="str">
            <v>1701_QUITO</v>
          </cell>
          <cell r="AA4648" t="str">
            <v>LTE SAMSUNG S21 FE GRIS: 1 und - sn. 352755851533565 SAN AGUSTIN TRABAJA EN EDIF COLONILA SAN AGUSTIN 3ER PISO FRENTE AL ROSAL LLAMAR CON ANTICIPACION</v>
          </cell>
          <cell r="AB4648">
            <v>22217</v>
          </cell>
          <cell r="AC4648">
            <v>44915</v>
          </cell>
          <cell r="AD4648" t="str">
            <v>TRAMACO EXPRESS</v>
          </cell>
          <cell r="AE4648" t="str">
            <v>GENERICO TMC</v>
          </cell>
          <cell r="AF4648">
            <v>0</v>
          </cell>
          <cell r="AG4648" t="str">
            <v>PEDIDO_ENTREGADO</v>
          </cell>
          <cell r="AH4648">
            <v>44915</v>
          </cell>
          <cell r="AJ4648" t="str">
            <v>GUIA ENTREGADA -. LUIS JAVIER PENA MORENO - 0603608415</v>
          </cell>
          <cell r="AK4648">
            <v>481903</v>
          </cell>
        </row>
        <row r="4649">
          <cell r="B4649">
            <v>481904</v>
          </cell>
          <cell r="C4649" t="str">
            <v>4738394</v>
          </cell>
          <cell r="D4649" t="str">
            <v>MDELIVERY</v>
          </cell>
          <cell r="E4649" t="str">
            <v>DESPACHO</v>
          </cell>
          <cell r="F4649" t="str">
            <v>NORMAL</v>
          </cell>
          <cell r="G4649" t="str">
            <v>031080004738394</v>
          </cell>
          <cell r="H4649">
            <v>44914</v>
          </cell>
          <cell r="I4649" t="str">
            <v>ENTREGADO</v>
          </cell>
          <cell r="J4649">
            <v>44916</v>
          </cell>
          <cell r="K4649" t="str">
            <v>CRIOLLO PADILLA ROCIO MARIBEL</v>
          </cell>
          <cell r="L4649" t="str">
            <v>EL ROSARIO VIA GUANO  KM 3Y MEDIO</v>
          </cell>
          <cell r="M4649" t="str">
            <v>0604132928</v>
          </cell>
          <cell r="N4649" t="str">
            <v>0987033605</v>
          </cell>
          <cell r="O4649" t="str">
            <v>0987033605</v>
          </cell>
          <cell r="P4649" t="str">
            <v>060501</v>
          </cell>
          <cell r="Q4649" t="str">
            <v>GUANO</v>
          </cell>
          <cell r="R4649" t="str">
            <v>CHIMBORAZO</v>
          </cell>
          <cell r="S4649" t="str">
            <v>GUANO - GUANANDO - LA PROVIDENCIA - SAN GERARDO DE PACAICAGUAN</v>
          </cell>
          <cell r="T4649" t="str">
            <v>TRAMACO</v>
          </cell>
          <cell r="U4649" t="str">
            <v>FLEXNETUIO_PROVINCIA</v>
          </cell>
          <cell r="V4649">
            <v>1</v>
          </cell>
          <cell r="W4649">
            <v>1</v>
          </cell>
          <cell r="X4649" t="str">
            <v>FLEXNET ECUADOR - MDELIVERY</v>
          </cell>
          <cell r="Y4649" t="str">
            <v>CALLE 28 DE JUNIO S/N Y GARCIA MORENO ENTRADA LLANO GRANDE</v>
          </cell>
          <cell r="Z4649" t="str">
            <v>1701_QUITO</v>
          </cell>
          <cell r="AA4649" t="str">
            <v>LTE SAMSUNG A33 5G AZUL: 1 und - sn. 352429893057559 EN EMPRESA INMEX LLAMAR CUANDO ESTEN FUERA</v>
          </cell>
          <cell r="AB4649">
            <v>22217</v>
          </cell>
          <cell r="AC4649">
            <v>44915</v>
          </cell>
          <cell r="AD4649" t="str">
            <v>TRAMACO EXPRESS</v>
          </cell>
          <cell r="AE4649" t="str">
            <v>GENERICO TMC</v>
          </cell>
          <cell r="AF4649">
            <v>0</v>
          </cell>
          <cell r="AG4649" t="str">
            <v>PEDIDO_ENTREGADO</v>
          </cell>
          <cell r="AH4649">
            <v>44916</v>
          </cell>
          <cell r="AJ4649" t="str">
            <v>GUIA ENTREGADA -. CRIOLLO PADILLA ROCIO MARIBEL - 0604132928</v>
          </cell>
          <cell r="AK4649">
            <v>481904</v>
          </cell>
        </row>
        <row r="4650">
          <cell r="B4650">
            <v>481905</v>
          </cell>
          <cell r="C4650" t="str">
            <v>4738456</v>
          </cell>
          <cell r="D4650" t="str">
            <v>MDELIVERY</v>
          </cell>
          <cell r="E4650" t="str">
            <v>DESPACHO</v>
          </cell>
          <cell r="F4650" t="str">
            <v>NORMAL</v>
          </cell>
          <cell r="G4650" t="str">
            <v>TF89645</v>
          </cell>
          <cell r="H4650">
            <v>44914</v>
          </cell>
          <cell r="I4650" t="str">
            <v>ENTREGADO</v>
          </cell>
          <cell r="J4650">
            <v>44916</v>
          </cell>
          <cell r="K4650" t="str">
            <v>ROMERO ZAMORA KLEBER LEONEL</v>
          </cell>
          <cell r="L4650" t="str">
            <v>XIMENA LOS ESTEROS CALLE AV PADRE CAYETANO TARRUEL SL 6 Y 50B SO</v>
          </cell>
          <cell r="M4650" t="str">
            <v>1206762823</v>
          </cell>
          <cell r="N4650" t="str">
            <v>0996127210</v>
          </cell>
          <cell r="O4650" t="str">
            <v>0996127210</v>
          </cell>
          <cell r="P4650" t="str">
            <v>090204</v>
          </cell>
          <cell r="Q4650" t="str">
            <v>GUAYAQUIL</v>
          </cell>
          <cell r="R4650" t="str">
            <v>GUAYAS</v>
          </cell>
          <cell r="S4650" t="str">
            <v>GUAYAQUIL</v>
          </cell>
          <cell r="T4650" t="str">
            <v>FLEXTRANS</v>
          </cell>
          <cell r="U4650" t="str">
            <v>FLEXNETUIO_GYE</v>
          </cell>
          <cell r="V4650">
            <v>1</v>
          </cell>
          <cell r="W4650">
            <v>1</v>
          </cell>
          <cell r="X4650" t="str">
            <v>FLEXNET ECUADOR - MDELIVERY</v>
          </cell>
          <cell r="Y4650" t="str">
            <v>CALLE 28 DE JUNIO S/N Y GARCIA MORENO ENTRADA LLANO GRANDE</v>
          </cell>
          <cell r="Z4650" t="str">
            <v>1701_QUITO</v>
          </cell>
          <cell r="AA4650" t="str">
            <v>LTE SAMSUNG A53 5G NEGRO: 1 und - sn. 353842197627688 A 1 CUADRA DEL UPC DE LA POLICIA EN VILLA BEIGE PORTON DE FIERRO BLANCO SON 3 VILLAS IGUALES</v>
          </cell>
          <cell r="AB4650">
            <v>22290</v>
          </cell>
          <cell r="AC4650">
            <v>44916</v>
          </cell>
          <cell r="AD4650" t="str">
            <v>ITSACOURIER S.A.S</v>
          </cell>
          <cell r="AE4650" t="str">
            <v>JJ486C</v>
          </cell>
          <cell r="AF4650">
            <v>1</v>
          </cell>
          <cell r="AG4650" t="str">
            <v>PEDIDO_ENTREGADO</v>
          </cell>
          <cell r="AH4650">
            <v>44916</v>
          </cell>
          <cell r="AK4650">
            <v>481905</v>
          </cell>
        </row>
        <row r="4651">
          <cell r="B4651">
            <v>481906</v>
          </cell>
          <cell r="C4651" t="str">
            <v>4738487</v>
          </cell>
          <cell r="D4651" t="str">
            <v>MDELIVERY</v>
          </cell>
          <cell r="E4651" t="str">
            <v>DESPACHO</v>
          </cell>
          <cell r="F4651" t="str">
            <v>DERIVADO PICK UP</v>
          </cell>
          <cell r="G4651" t="str">
            <v>031080004738487</v>
          </cell>
          <cell r="H4651">
            <v>44914</v>
          </cell>
          <cell r="I4651" t="str">
            <v>ENTREGADO</v>
          </cell>
          <cell r="J4651">
            <v>44922</v>
          </cell>
          <cell r="K4651" t="str">
            <v>PILATASIG IZA  SONIA MARIBEL</v>
          </cell>
          <cell r="L4651" t="str">
            <v>OFICINA TRAMACO LATACUNGA</v>
          </cell>
          <cell r="M4651" t="str">
            <v>0503256182</v>
          </cell>
          <cell r="N4651" t="str">
            <v>0987531071</v>
          </cell>
          <cell r="O4651" t="str">
            <v>0987531071</v>
          </cell>
          <cell r="P4651" t="str">
            <v>LATACUNGA</v>
          </cell>
          <cell r="Q4651" t="str">
            <v>LATACUNGA</v>
          </cell>
          <cell r="R4651" t="str">
            <v>COTOPAXI</v>
          </cell>
          <cell r="T4651" t="str">
            <v>TRAMACO</v>
          </cell>
          <cell r="U4651" t="str">
            <v>FLEXNETUIO_PROVINCIA</v>
          </cell>
          <cell r="V4651">
            <v>1</v>
          </cell>
          <cell r="W4651">
            <v>1</v>
          </cell>
          <cell r="X4651" t="str">
            <v>FLEXNET ECUADOR - MDELIVERY</v>
          </cell>
          <cell r="Y4651" t="str">
            <v>CALLE 28 DE JUNIO S/N Y GARCIA MORENO ENTRADA LLANO GRANDE</v>
          </cell>
          <cell r="Z4651" t="str">
            <v>1701_QUITO</v>
          </cell>
          <cell r="AA4651" t="str">
            <v>LTE XIAOMI REDMI NOTE 11 AZUL: 1 und - sn. 869113065937246</v>
          </cell>
          <cell r="AB4651">
            <v>22217</v>
          </cell>
          <cell r="AC4651">
            <v>44915</v>
          </cell>
          <cell r="AD4651" t="str">
            <v>TRAMACO EXPRESS</v>
          </cell>
          <cell r="AE4651" t="str">
            <v>GENERICO TMC</v>
          </cell>
          <cell r="AF4651">
            <v>1</v>
          </cell>
          <cell r="AG4651" t="str">
            <v>PEDIDO_ENTREGADO</v>
          </cell>
          <cell r="AH4651">
            <v>44922</v>
          </cell>
          <cell r="AJ4651" t="str">
            <v>GUIA ENTREGADA -PILATASIG IZA SONIA MARIBEL - 0503256182</v>
          </cell>
          <cell r="AK4651">
            <v>481906</v>
          </cell>
        </row>
        <row r="4652">
          <cell r="B4652">
            <v>481907</v>
          </cell>
          <cell r="C4652" t="str">
            <v>4738700</v>
          </cell>
          <cell r="D4652" t="str">
            <v>MDELIVERY</v>
          </cell>
          <cell r="E4652" t="str">
            <v>DESPACHO</v>
          </cell>
          <cell r="F4652" t="str">
            <v>NORMAL</v>
          </cell>
          <cell r="G4652" t="str">
            <v>TF89622</v>
          </cell>
          <cell r="H4652">
            <v>44914</v>
          </cell>
          <cell r="I4652" t="str">
            <v>ENTREGADO</v>
          </cell>
          <cell r="J4652">
            <v>44915</v>
          </cell>
          <cell r="K4652" t="str">
            <v>WILSON STALIN CORONADO MORA</v>
          </cell>
          <cell r="L4652" t="str">
            <v>TARQUI CIUDADELA MIRADOR DEL NORTE  MZ 40 VILLA 34</v>
          </cell>
          <cell r="M4652" t="str">
            <v>0919455725</v>
          </cell>
          <cell r="N4652" t="str">
            <v>0984414832</v>
          </cell>
          <cell r="O4652" t="str">
            <v>0984414832</v>
          </cell>
          <cell r="P4652" t="str">
            <v>090306</v>
          </cell>
          <cell r="Q4652" t="str">
            <v>GUAYAQUIL</v>
          </cell>
          <cell r="R4652" t="str">
            <v>GUAYAS</v>
          </cell>
          <cell r="S4652" t="str">
            <v>GUAYAQUIL</v>
          </cell>
          <cell r="T4652" t="str">
            <v>FLEXTRANS</v>
          </cell>
          <cell r="U4652" t="str">
            <v>FLEXNETUIO_GYE</v>
          </cell>
          <cell r="V4652">
            <v>1</v>
          </cell>
          <cell r="W4652">
            <v>1</v>
          </cell>
          <cell r="X4652" t="str">
            <v>FLEXNET ECUADOR - MDELIVERY</v>
          </cell>
          <cell r="Y4652" t="str">
            <v>CALLE 28 DE JUNIO S/N Y GARCIA MORENO ENTRADA LLANO GRANDE</v>
          </cell>
          <cell r="Z4652" t="str">
            <v>1701_QUITO</v>
          </cell>
          <cell r="AA4652" t="str">
            <v>HALFSIM MOVISTAR: 1 und - sn. 8959300520560302567 EN CASA DE 2 PISOS AMARILLA FRENTE AL ESTADIO TRAS DEL CITY MALL</v>
          </cell>
          <cell r="AB4652">
            <v>22248</v>
          </cell>
          <cell r="AC4652">
            <v>44915</v>
          </cell>
          <cell r="AD4652" t="str">
            <v>ITSACOURIER S.A.S</v>
          </cell>
          <cell r="AE4652" t="str">
            <v>IV314G</v>
          </cell>
          <cell r="AF4652">
            <v>0</v>
          </cell>
          <cell r="AG4652" t="str">
            <v>PEDIDO_ENTREGADO</v>
          </cell>
          <cell r="AH4652">
            <v>44915</v>
          </cell>
          <cell r="AK4652">
            <v>481907</v>
          </cell>
        </row>
        <row r="4653">
          <cell r="B4653">
            <v>481908</v>
          </cell>
          <cell r="C4653" t="str">
            <v>4738813</v>
          </cell>
          <cell r="D4653" t="str">
            <v>MDELIVERY</v>
          </cell>
          <cell r="E4653" t="str">
            <v>DESPACHO</v>
          </cell>
          <cell r="F4653" t="str">
            <v>NORMAL</v>
          </cell>
          <cell r="G4653" t="str">
            <v>FT75984</v>
          </cell>
          <cell r="H4653">
            <v>44914</v>
          </cell>
          <cell r="I4653" t="str">
            <v>ENTREGADO</v>
          </cell>
          <cell r="J4653">
            <v>44915</v>
          </cell>
          <cell r="K4653" t="str">
            <v>CHICAIZA VILLACIS CHRISTIAN OMAR</v>
          </cell>
          <cell r="L4653" t="str">
            <v>INIAQUITO CALLE 10 DE AGOSTO SN Y MARIANA DE JESUS</v>
          </cell>
          <cell r="M4653" t="str">
            <v>1714059647</v>
          </cell>
          <cell r="N4653" t="str">
            <v>0984936616</v>
          </cell>
          <cell r="O4653" t="str">
            <v>0984936616</v>
          </cell>
          <cell r="P4653" t="str">
            <v>170519</v>
          </cell>
          <cell r="Q4653" t="str">
            <v>QUITO</v>
          </cell>
          <cell r="R4653" t="str">
            <v>PICHINCHA</v>
          </cell>
          <cell r="S4653" t="str">
            <v>QUITO</v>
          </cell>
          <cell r="T4653" t="str">
            <v>FLEXTRANS UIO</v>
          </cell>
          <cell r="U4653" t="str">
            <v>FLEXNETUIO_LOCAL</v>
          </cell>
          <cell r="V4653">
            <v>1</v>
          </cell>
          <cell r="W4653">
            <v>1</v>
          </cell>
          <cell r="X4653" t="str">
            <v>FLEXNET ECUADOR - MDELIVERY</v>
          </cell>
          <cell r="Y4653" t="str">
            <v>CALLE 28 DE JUNIO S/N Y GARCIA MORENO ENTRADA LLANO GRANDE</v>
          </cell>
          <cell r="Z4653" t="str">
            <v>1701_QUITO</v>
          </cell>
          <cell r="AA4653" t="str">
            <v>LTE IPHONE 13 PRO 128GB NEGRO: 1 und - sn. 353631303386499 TRABAJA EN LA COOP POLICIA NACIONAL EDIF MATRIZ DPTO DE OPERACIONES PISO 8</v>
          </cell>
          <cell r="AB4653">
            <v>22233</v>
          </cell>
          <cell r="AC4653">
            <v>44915</v>
          </cell>
          <cell r="AD4653" t="str">
            <v>ITSACOURIER S.A.S</v>
          </cell>
          <cell r="AE4653" t="str">
            <v>LU161L</v>
          </cell>
          <cell r="AF4653">
            <v>0</v>
          </cell>
          <cell r="AG4653" t="str">
            <v>PEDIDO_ENTREGADO</v>
          </cell>
          <cell r="AH4653">
            <v>44915</v>
          </cell>
          <cell r="AK4653">
            <v>481908</v>
          </cell>
        </row>
        <row r="4654">
          <cell r="B4654">
            <v>481909</v>
          </cell>
          <cell r="C4654" t="str">
            <v>4738831</v>
          </cell>
          <cell r="D4654" t="str">
            <v>MDELIVERY</v>
          </cell>
          <cell r="E4654" t="str">
            <v>DESPACHO</v>
          </cell>
          <cell r="F4654" t="str">
            <v>NORMAL</v>
          </cell>
          <cell r="G4654" t="str">
            <v>FT76022</v>
          </cell>
          <cell r="H4654">
            <v>44914</v>
          </cell>
          <cell r="I4654" t="str">
            <v>ENTREGADO</v>
          </cell>
          <cell r="J4654">
            <v>44916</v>
          </cell>
          <cell r="K4654" t="str">
            <v>DALILA ADJHALI GARCIA SOSA</v>
          </cell>
          <cell r="L4654" t="str">
            <v>SANGOLQUI CALLE ALFARO  215 Y ESPANA</v>
          </cell>
          <cell r="M4654" t="str">
            <v>1754798377</v>
          </cell>
          <cell r="N4654" t="str">
            <v>0995180716</v>
          </cell>
          <cell r="O4654" t="str">
            <v/>
          </cell>
          <cell r="P4654" t="str">
            <v>171103</v>
          </cell>
          <cell r="Q4654" t="str">
            <v>RUMIÑAHUI</v>
          </cell>
          <cell r="R4654" t="str">
            <v>PICHINCHA</v>
          </cell>
          <cell r="S4654" t="str">
            <v>SANGOLQUI</v>
          </cell>
          <cell r="T4654" t="str">
            <v>FLEXTRANS UIO</v>
          </cell>
          <cell r="U4654" t="str">
            <v>FLEXNETUIO_LOCAL</v>
          </cell>
          <cell r="V4654">
            <v>1</v>
          </cell>
          <cell r="W4654">
            <v>1</v>
          </cell>
          <cell r="X4654" t="str">
            <v>FLEXNET ECUADOR - MDELIVERY</v>
          </cell>
          <cell r="Y4654" t="str">
            <v>CALLE 28 DE JUNIO S/N Y GARCIA MORENO ENTRADA LLANO GRANDE</v>
          </cell>
          <cell r="Z4654" t="str">
            <v>1701_QUITO</v>
          </cell>
          <cell r="AA4654" t="str">
            <v>AIR APPLE AIRPODS 3ER GEN: 1 und - sn. 139999372442498 EN CASA DE 2 PISOS BLANCA JUNTO A UN ALMACEN DEPORTIVO BRIGITH</v>
          </cell>
          <cell r="AB4654">
            <v>22268</v>
          </cell>
          <cell r="AC4654">
            <v>44916</v>
          </cell>
          <cell r="AD4654" t="str">
            <v>ITSACOURIER S.A.S</v>
          </cell>
          <cell r="AE4654" t="str">
            <v>PBB3265</v>
          </cell>
          <cell r="AF4654">
            <v>1</v>
          </cell>
          <cell r="AG4654" t="str">
            <v>PEDIDO_ENTREGADO</v>
          </cell>
          <cell r="AH4654">
            <v>44916</v>
          </cell>
          <cell r="AK4654">
            <v>481909</v>
          </cell>
        </row>
        <row r="4655">
          <cell r="B4655">
            <v>481910</v>
          </cell>
          <cell r="C4655" t="str">
            <v>4738934</v>
          </cell>
          <cell r="D4655" t="str">
            <v>MDELIVERY</v>
          </cell>
          <cell r="E4655" t="str">
            <v>DESPACHO</v>
          </cell>
          <cell r="F4655" t="str">
            <v>NORMAL</v>
          </cell>
          <cell r="G4655" t="str">
            <v>TF89646</v>
          </cell>
          <cell r="H4655">
            <v>44914</v>
          </cell>
          <cell r="I4655" t="str">
            <v>ENTREGADO</v>
          </cell>
          <cell r="J4655">
            <v>44915</v>
          </cell>
          <cell r="K4655" t="str">
            <v>CHRISTIAN VICENTE SANCHEZ AVILA</v>
          </cell>
          <cell r="L4655" t="str">
            <v>TARQUI ALBORADA IX ETAPA AV BENJAMIN CARRION MORA MZ 918 SL 8</v>
          </cell>
          <cell r="M4655" t="str">
            <v>0916589237</v>
          </cell>
          <cell r="N4655" t="str">
            <v>0996360940</v>
          </cell>
          <cell r="O4655" t="str">
            <v/>
          </cell>
          <cell r="P4655" t="str">
            <v>090502</v>
          </cell>
          <cell r="Q4655" t="str">
            <v>GUAYAQUIL</v>
          </cell>
          <cell r="R4655" t="str">
            <v>GUAYAS</v>
          </cell>
          <cell r="S4655" t="str">
            <v>GUAYAQUIL</v>
          </cell>
          <cell r="T4655" t="str">
            <v>FLEXTRANS</v>
          </cell>
          <cell r="U4655" t="str">
            <v>FLEXNETUIO_GYE</v>
          </cell>
          <cell r="V4655">
            <v>1</v>
          </cell>
          <cell r="W4655">
            <v>1</v>
          </cell>
          <cell r="X4655" t="str">
            <v>FLEXNET ECUADOR - MDELIVERY</v>
          </cell>
          <cell r="Y4655" t="str">
            <v>CALLE 28 DE JUNIO S/N Y GARCIA MORENO ENTRADA LLANO GRANDE</v>
          </cell>
          <cell r="Z4655" t="str">
            <v>1701_QUITO</v>
          </cell>
          <cell r="AA4655" t="str">
            <v>LTE MOTO G20 AZUL: 1 und - sn. 356348784569298 EN LOCAL CORCEM LA FABRICA COWORKING ENTRANDO POR EL UNIVERSO DE LA ALBORADA A E 3 CUADRAS VEHICULARES</v>
          </cell>
          <cell r="AB4655">
            <v>22248</v>
          </cell>
          <cell r="AC4655">
            <v>44915</v>
          </cell>
          <cell r="AD4655" t="str">
            <v>ITSACOURIER S.A.S</v>
          </cell>
          <cell r="AE4655" t="str">
            <v>IV314G</v>
          </cell>
          <cell r="AF4655">
            <v>0</v>
          </cell>
          <cell r="AG4655" t="str">
            <v>PEDIDO_ENTREGADO</v>
          </cell>
          <cell r="AH4655">
            <v>44915</v>
          </cell>
          <cell r="AK4655">
            <v>481910</v>
          </cell>
        </row>
        <row r="4656">
          <cell r="B4656">
            <v>481840</v>
          </cell>
          <cell r="C4656" t="str">
            <v>4680011</v>
          </cell>
          <cell r="D4656" t="str">
            <v>MDELIVERY</v>
          </cell>
          <cell r="E4656" t="str">
            <v>DESPACHO</v>
          </cell>
          <cell r="F4656" t="str">
            <v>NORMAL</v>
          </cell>
          <cell r="G4656" t="str">
            <v>IC3942</v>
          </cell>
          <cell r="H4656">
            <v>44914</v>
          </cell>
          <cell r="I4656" t="str">
            <v>ENTREGADO</v>
          </cell>
          <cell r="J4656">
            <v>44915</v>
          </cell>
          <cell r="K4656" t="str">
            <v>DENNIS LEONARDO OROZCO DIAZ</v>
          </cell>
          <cell r="L4656" t="str">
            <v>YANUNCAY AV CRISTOBAL COLON SN CALLE FEDERICO GARCIA LORCA</v>
          </cell>
          <cell r="M4656" t="str">
            <v>1600495848</v>
          </cell>
          <cell r="N4656" t="str">
            <v>0998070161</v>
          </cell>
          <cell r="O4656" t="str">
            <v>0998070161</v>
          </cell>
          <cell r="P4656" t="str">
            <v>010201</v>
          </cell>
          <cell r="Q4656" t="str">
            <v>CUENCA</v>
          </cell>
          <cell r="R4656" t="str">
            <v>AZUAY</v>
          </cell>
          <cell r="S4656" t="str">
            <v>CUENCA</v>
          </cell>
          <cell r="T4656" t="str">
            <v>ITSACOURIER</v>
          </cell>
          <cell r="U4656" t="str">
            <v>FLEXNETUIO_PROVINCIA</v>
          </cell>
          <cell r="V4656">
            <v>1</v>
          </cell>
          <cell r="W4656">
            <v>1</v>
          </cell>
          <cell r="X4656" t="str">
            <v>FLEXNET ECUADOR - MDELIVERY</v>
          </cell>
          <cell r="Y4656" t="str">
            <v>CALLE 28 DE JUNIO S/N Y GARCIA MORENO ENTRADA LLANO GRANDE</v>
          </cell>
          <cell r="Z4656" t="str">
            <v>1701_QUITO</v>
          </cell>
          <cell r="AA4656" t="str">
            <v>LTE XIAOMI REDMI 10C 128GB GRIS: 1 und - sn. 864050068782747 SECTOR YANUNCAY FRENTE A LABORATORIO CLINICO MICROLAB ES UNA CASA CON REJAS COLOR GRIS HAY QUE LLAMAR AL TITULAR S1 ENVIADO MS</v>
          </cell>
          <cell r="AB4656">
            <v>22229</v>
          </cell>
          <cell r="AC4656">
            <v>44915</v>
          </cell>
          <cell r="AD4656" t="str">
            <v>ITSACOURIER S.A.S</v>
          </cell>
          <cell r="AE4656" t="str">
            <v>PDD1729</v>
          </cell>
          <cell r="AF4656">
            <v>0</v>
          </cell>
          <cell r="AG4656" t="str">
            <v>PEDIDO_ENTREGADO</v>
          </cell>
          <cell r="AH4656">
            <v>44915</v>
          </cell>
          <cell r="AK4656">
            <v>481840</v>
          </cell>
        </row>
        <row r="4657">
          <cell r="B4657">
            <v>481841</v>
          </cell>
          <cell r="C4657" t="str">
            <v>4722662</v>
          </cell>
          <cell r="D4657" t="str">
            <v>MDELIVERY</v>
          </cell>
          <cell r="E4657" t="str">
            <v>DESPACHO</v>
          </cell>
          <cell r="F4657" t="str">
            <v>NORMAL</v>
          </cell>
          <cell r="G4657" t="str">
            <v>031080004722662</v>
          </cell>
          <cell r="H4657">
            <v>44914</v>
          </cell>
          <cell r="I4657" t="str">
            <v>ENTREGADO</v>
          </cell>
          <cell r="J4657">
            <v>44916</v>
          </cell>
          <cell r="K4657" t="str">
            <v>ISAAC HERNAN NARANJO TIZON</v>
          </cell>
          <cell r="L4657" t="str">
            <v>EL RECREO 3ERA ETAPA MZ 311 VILLA 27</v>
          </cell>
          <cell r="M4657" t="str">
            <v>0850750522</v>
          </cell>
          <cell r="N4657" t="str">
            <v>0993326718</v>
          </cell>
          <cell r="O4657" t="str">
            <v>0993326718</v>
          </cell>
          <cell r="P4657" t="str">
            <v>092405</v>
          </cell>
          <cell r="Q4657" t="str">
            <v>DURAN</v>
          </cell>
          <cell r="R4657" t="str">
            <v>GUAYAS</v>
          </cell>
          <cell r="S4657" t="str">
            <v>ELOY ALFARO (DURAN)</v>
          </cell>
          <cell r="T4657" t="str">
            <v>TRAMACO</v>
          </cell>
          <cell r="U4657" t="str">
            <v>FLEXNETUIO_GYE</v>
          </cell>
          <cell r="V4657">
            <v>1</v>
          </cell>
          <cell r="W4657">
            <v>1</v>
          </cell>
          <cell r="X4657" t="str">
            <v>FLEXNET ECUADOR - MDELIVERY</v>
          </cell>
          <cell r="Y4657" t="str">
            <v>CALLE 28 DE JUNIO S/N Y GARCIA MORENO ENTRADA LLANO GRANDE</v>
          </cell>
          <cell r="Z4657" t="str">
            <v>1701_QUITO</v>
          </cell>
          <cell r="AA4657" t="str">
            <v>LTE XIAOMI REDMI NOTE 11S NEGRO: 1 und - sn. 865954063389128 / HALFSIM MOVISTAR: 1 und - sn. 8959300520560304266 A 2 CUADRAS DE CLINICA MORENO EN CASA BLANCA DE 2 PISOS S1 ENVIADO AO</v>
          </cell>
          <cell r="AB4657">
            <v>22217</v>
          </cell>
          <cell r="AC4657">
            <v>44915</v>
          </cell>
          <cell r="AD4657" t="str">
            <v>TRAMACO EXPRESS</v>
          </cell>
          <cell r="AE4657" t="str">
            <v>GENERICO TMC</v>
          </cell>
          <cell r="AF4657">
            <v>0</v>
          </cell>
          <cell r="AG4657" t="str">
            <v>PEDIDO_ENTREGADO</v>
          </cell>
          <cell r="AH4657">
            <v>44916</v>
          </cell>
          <cell r="AJ4657" t="str">
            <v>GUIA ENTREGADA -. ISAAC HERNAN NARANJO TIZON - 0850750522</v>
          </cell>
          <cell r="AK4657">
            <v>481841</v>
          </cell>
        </row>
        <row r="4658">
          <cell r="B4658">
            <v>481842</v>
          </cell>
          <cell r="C4658" t="str">
            <v>4723513</v>
          </cell>
          <cell r="D4658" t="str">
            <v>MDELIVERY</v>
          </cell>
          <cell r="E4658" t="str">
            <v>DESPACHO</v>
          </cell>
          <cell r="F4658" t="str">
            <v>NORMAL</v>
          </cell>
          <cell r="G4658" t="str">
            <v>031080004723513</v>
          </cell>
          <cell r="H4658">
            <v>44914</v>
          </cell>
          <cell r="I4658" t="str">
            <v>ENTREGADO</v>
          </cell>
          <cell r="J4658">
            <v>44915</v>
          </cell>
          <cell r="K4658" t="str">
            <v>CARLOS FABIAN ALTAMIRANO DAVILA</v>
          </cell>
          <cell r="L4658" t="str">
            <v>PISHILATA CALLE TARQUI SN AV BOLIVARIANA</v>
          </cell>
          <cell r="M4658" t="str">
            <v>0501827117</v>
          </cell>
          <cell r="N4658" t="str">
            <v>0958620379</v>
          </cell>
          <cell r="O4658" t="str">
            <v>0999231762</v>
          </cell>
          <cell r="P4658" t="str">
            <v>180205</v>
          </cell>
          <cell r="Q4658" t="str">
            <v>AMBATO</v>
          </cell>
          <cell r="R4658" t="str">
            <v>TUNGURAHUA</v>
          </cell>
          <cell r="S4658" t="str">
            <v>AMBATO</v>
          </cell>
          <cell r="T4658" t="str">
            <v>TRAMACO</v>
          </cell>
          <cell r="U4658" t="str">
            <v>FLEXNETUIO_PROVINCIA</v>
          </cell>
          <cell r="V4658">
            <v>1</v>
          </cell>
          <cell r="W4658">
            <v>1</v>
          </cell>
          <cell r="X4658" t="str">
            <v>FLEXNET ECUADOR - MDELIVERY</v>
          </cell>
          <cell r="Y4658" t="str">
            <v>CALLE 28 DE JUNIO S/N Y GARCIA MORENO ENTRADA LLANO GRANDE</v>
          </cell>
          <cell r="Z4658" t="str">
            <v>1701_QUITO</v>
          </cell>
          <cell r="AA4658" t="str">
            <v>LTE SAMSUNG A53 5G NEGRO: 1 und - sn. 353842193674528 SECTOR ESTADIO LA UNIVERSAL ENTREGA EN EL EDIFICIO DE LA UNIDAD JUDICIAL DE AMBATO ANUNCIARSE EN RECEPCION  S1 ENVIADO SE</v>
          </cell>
          <cell r="AB4658">
            <v>22217</v>
          </cell>
          <cell r="AC4658">
            <v>44915</v>
          </cell>
          <cell r="AD4658" t="str">
            <v>TRAMACO EXPRESS</v>
          </cell>
          <cell r="AE4658" t="str">
            <v>GENERICO TMC</v>
          </cell>
          <cell r="AF4658">
            <v>1</v>
          </cell>
          <cell r="AG4658" t="str">
            <v>PEDIDO_ENTREGADO</v>
          </cell>
          <cell r="AH4658">
            <v>44915</v>
          </cell>
          <cell r="AJ4658" t="str">
            <v>GUIA ENTREGADA -. CARLOS FABIAN ALTAMIRANO DAVILA - 0501827117</v>
          </cell>
          <cell r="AK4658">
            <v>481842</v>
          </cell>
        </row>
        <row r="4659">
          <cell r="B4659">
            <v>481843</v>
          </cell>
          <cell r="C4659" t="str">
            <v>4725878</v>
          </cell>
          <cell r="D4659" t="str">
            <v>MDELIVERY</v>
          </cell>
          <cell r="E4659" t="str">
            <v>DESPACHO</v>
          </cell>
          <cell r="F4659" t="str">
            <v>DERIVADO PICK UP</v>
          </cell>
          <cell r="G4659" t="str">
            <v>031080004725878</v>
          </cell>
          <cell r="H4659">
            <v>44914</v>
          </cell>
          <cell r="I4659" t="str">
            <v>ENTREGADO</v>
          </cell>
          <cell r="J4659">
            <v>44916</v>
          </cell>
          <cell r="K4659" t="str">
            <v>MARIO FERNANDO LOZA CEDENO</v>
          </cell>
          <cell r="L4659" t="str">
            <v>OFICINA TRAMACO CHONE</v>
          </cell>
          <cell r="M4659" t="str">
            <v>1307894137</v>
          </cell>
          <cell r="N4659" t="str">
            <v>0983817547</v>
          </cell>
          <cell r="O4659" t="str">
            <v>0983817547</v>
          </cell>
          <cell r="P4659" t="str">
            <v>CHONE</v>
          </cell>
          <cell r="Q4659" t="str">
            <v>CHONE</v>
          </cell>
          <cell r="R4659" t="str">
            <v>MANABI</v>
          </cell>
          <cell r="T4659" t="str">
            <v>TRAMACO</v>
          </cell>
          <cell r="U4659" t="str">
            <v>FLEXNETUIO_PROVINCIA</v>
          </cell>
          <cell r="V4659">
            <v>1</v>
          </cell>
          <cell r="W4659">
            <v>1</v>
          </cell>
          <cell r="X4659" t="str">
            <v>FLEXNET ECUADOR - MDELIVERY</v>
          </cell>
          <cell r="Y4659" t="str">
            <v>CALLE 28 DE JUNIO S/N Y GARCIA MORENO ENTRADA LLANO GRANDE</v>
          </cell>
          <cell r="Z4659" t="str">
            <v>1701_QUITO</v>
          </cell>
          <cell r="AA4659" t="str">
            <v>LTE XIAOMI REDMI NOTE 11 AZUL: 1 und - sn. 869113065882400</v>
          </cell>
          <cell r="AB4659">
            <v>22217</v>
          </cell>
          <cell r="AC4659">
            <v>44915</v>
          </cell>
          <cell r="AD4659" t="str">
            <v>TRAMACO EXPRESS</v>
          </cell>
          <cell r="AE4659" t="str">
            <v>GENERICO TMC</v>
          </cell>
          <cell r="AF4659">
            <v>0</v>
          </cell>
          <cell r="AG4659" t="str">
            <v>PEDIDO_ENTREGADO</v>
          </cell>
          <cell r="AH4659">
            <v>44916</v>
          </cell>
          <cell r="AJ4659" t="str">
            <v>GUIA ENTREGADA -. MARIO FERNANDO LOZA CEDENO - 1307894137</v>
          </cell>
          <cell r="AK4659">
            <v>481843</v>
          </cell>
        </row>
        <row r="4660">
          <cell r="B4660">
            <v>481844</v>
          </cell>
          <cell r="C4660" t="str">
            <v>4726645</v>
          </cell>
          <cell r="D4660" t="str">
            <v>MDELIVERY</v>
          </cell>
          <cell r="E4660" t="str">
            <v>DESPACHO</v>
          </cell>
          <cell r="F4660" t="str">
            <v>NORMAL</v>
          </cell>
          <cell r="G4660" t="str">
            <v>FT75970</v>
          </cell>
          <cell r="H4660">
            <v>44914</v>
          </cell>
          <cell r="I4660" t="str">
            <v>ENTREGADO</v>
          </cell>
          <cell r="J4660">
            <v>44918</v>
          </cell>
          <cell r="K4660" t="str">
            <v>CARLOS ALFREDO MORALES GUEVARA</v>
          </cell>
          <cell r="L4660" t="str">
            <v>COCHAPAMBA CALLE MANUEL VALDIVIESO SN Y LUIS ESPINOSA TAMAYO</v>
          </cell>
          <cell r="M4660" t="str">
            <v>1002875589</v>
          </cell>
          <cell r="N4660" t="str">
            <v>0992767605</v>
          </cell>
          <cell r="O4660" t="str">
            <v>0992767605</v>
          </cell>
          <cell r="P4660" t="str">
            <v>170528</v>
          </cell>
          <cell r="Q4660" t="str">
            <v>QUITO</v>
          </cell>
          <cell r="R4660" t="str">
            <v>PICHINCHA</v>
          </cell>
          <cell r="S4660" t="str">
            <v>QUITO</v>
          </cell>
          <cell r="T4660" t="str">
            <v>FLEXTRANS UIO</v>
          </cell>
          <cell r="U4660" t="str">
            <v>FLEXNETUIO_LOCAL</v>
          </cell>
          <cell r="V4660">
            <v>1</v>
          </cell>
          <cell r="W4660">
            <v>1</v>
          </cell>
          <cell r="X4660" t="str">
            <v>FLEXNET ECUADOR - MDELIVERY</v>
          </cell>
          <cell r="Y4660" t="str">
            <v>CALLE 28 DE JUNIO S/N Y GARCIA MORENO ENTRADA LLANO GRANDE</v>
          </cell>
          <cell r="Z4660" t="str">
            <v>1701_QUITO</v>
          </cell>
          <cell r="AA4660" t="str">
            <v>LTE SAMSUNG S22 5G ULTRA NEGRO: 1 und - sn. 351338912092144 / HALFSIM MOVISTAR: 1 und - sn. 8959300520560305529 PINAR ALTO EN CONJUNTO PASEOS DEL PICHINCHA LOTE 6 PORTON 1 CASA 68 PREGUNTAR A GUARDIA EN GARITA 1</v>
          </cell>
          <cell r="AB4660">
            <v>22362</v>
          </cell>
          <cell r="AC4660">
            <v>44918</v>
          </cell>
          <cell r="AD4660" t="str">
            <v>ITSACOURIER S.A.S</v>
          </cell>
          <cell r="AE4660" t="str">
            <v>JD575P</v>
          </cell>
          <cell r="AF4660">
            <v>2</v>
          </cell>
          <cell r="AG4660" t="str">
            <v>PEDIDO_ENTREGADO</v>
          </cell>
          <cell r="AH4660">
            <v>44918</v>
          </cell>
          <cell r="AK4660">
            <v>481844</v>
          </cell>
        </row>
        <row r="4661">
          <cell r="B4661">
            <v>481845</v>
          </cell>
          <cell r="C4661" t="str">
            <v>4728664</v>
          </cell>
          <cell r="D4661" t="str">
            <v>MDELIVERY</v>
          </cell>
          <cell r="E4661" t="str">
            <v>DESPACHO</v>
          </cell>
          <cell r="F4661" t="str">
            <v>NORMAL</v>
          </cell>
          <cell r="G4661" t="str">
            <v>TF89624</v>
          </cell>
          <cell r="H4661">
            <v>44914</v>
          </cell>
          <cell r="I4661" t="str">
            <v>ENTREGADO</v>
          </cell>
          <cell r="J4661">
            <v>44915</v>
          </cell>
          <cell r="K4661" t="str">
            <v>BURGOS LEWIA NURYS ALEXANDRA</v>
          </cell>
          <cell r="L4661" t="str">
            <v>TARQUI BASTION POPULAR  BLOQUE 1A MZ 485 SOLAR 21</v>
          </cell>
          <cell r="M4661" t="str">
            <v>0929281103</v>
          </cell>
          <cell r="N4661" t="str">
            <v>0980186732</v>
          </cell>
          <cell r="O4661" t="str">
            <v>0980186732</v>
          </cell>
          <cell r="P4661" t="str">
            <v>090705</v>
          </cell>
          <cell r="Q4661" t="str">
            <v>GUAYAQUIL</v>
          </cell>
          <cell r="R4661" t="str">
            <v>GUAYAS</v>
          </cell>
          <cell r="S4661" t="str">
            <v>GUAYAQUIL</v>
          </cell>
          <cell r="T4661" t="str">
            <v>FLEXTRANS</v>
          </cell>
          <cell r="U4661" t="str">
            <v>FLEXNETUIO_GYE</v>
          </cell>
          <cell r="V4661">
            <v>1</v>
          </cell>
          <cell r="W4661">
            <v>1</v>
          </cell>
          <cell r="X4661" t="str">
            <v>FLEXNET ECUADOR - MDELIVERY</v>
          </cell>
          <cell r="Y4661" t="str">
            <v>CALLE 28 DE JUNIO S/N Y GARCIA MORENO ENTRADA LLANO GRANDE</v>
          </cell>
          <cell r="Z4661" t="str">
            <v>1701_QUITO</v>
          </cell>
          <cell r="AA4661" t="str">
            <v>HALFSIM MOVISTAR: 1 und - sn. 8959300520560305172 ES UNAC ASA 3 PISOS SIN PINTAR PUERTA DE MADERA HAY QUE LLAMAR A LA TITULAR S1 ENVIADO GV</v>
          </cell>
          <cell r="AB4661">
            <v>22245</v>
          </cell>
          <cell r="AC4661">
            <v>44915</v>
          </cell>
          <cell r="AD4661" t="str">
            <v>ITSACOURIER S.A.S</v>
          </cell>
          <cell r="AE4661" t="str">
            <v>JJ069D</v>
          </cell>
          <cell r="AF4661">
            <v>0</v>
          </cell>
          <cell r="AG4661" t="str">
            <v>PEDIDO_ENTREGADO</v>
          </cell>
          <cell r="AH4661">
            <v>44915</v>
          </cell>
          <cell r="AK4661">
            <v>481845</v>
          </cell>
        </row>
        <row r="4662">
          <cell r="B4662">
            <v>481846</v>
          </cell>
          <cell r="C4662" t="str">
            <v>4730600</v>
          </cell>
          <cell r="D4662" t="str">
            <v>MDELIVERY</v>
          </cell>
          <cell r="E4662" t="str">
            <v>DESPACHO</v>
          </cell>
          <cell r="F4662" t="str">
            <v>NORMAL</v>
          </cell>
          <cell r="G4662" t="str">
            <v>031080004730600</v>
          </cell>
          <cell r="H4662">
            <v>44914</v>
          </cell>
          <cell r="I4662" t="str">
            <v>ENTREGADO</v>
          </cell>
          <cell r="J4662">
            <v>44918</v>
          </cell>
          <cell r="K4662" t="str">
            <v>ANDY BRYAN MONTANO HORMAZA</v>
          </cell>
          <cell r="L4662" t="str">
            <v>TONCHIGUE CALLE 5TA  SOLAR 5  ESCALINATA V  CALLE C</v>
          </cell>
          <cell r="M4662" t="str">
            <v>0850960246</v>
          </cell>
          <cell r="N4662" t="str">
            <v>0990197592</v>
          </cell>
          <cell r="O4662" t="str">
            <v>0990197592</v>
          </cell>
          <cell r="P4662" t="str">
            <v>080303</v>
          </cell>
          <cell r="Q4662" t="str">
            <v>ATACAMES</v>
          </cell>
          <cell r="R4662" t="str">
            <v>ESMERALDAS</v>
          </cell>
          <cell r="S4662" t="str">
            <v>SUA (CAB. EN LA BOCANA) - TONCHIGUE - SAME</v>
          </cell>
          <cell r="T4662" t="str">
            <v>TRAMACO</v>
          </cell>
          <cell r="U4662" t="str">
            <v>FLEXNETUIO_PROVINCIA</v>
          </cell>
          <cell r="V4662">
            <v>1</v>
          </cell>
          <cell r="W4662">
            <v>1</v>
          </cell>
          <cell r="X4662" t="str">
            <v>FLEXNET ECUADOR - MDELIVERY</v>
          </cell>
          <cell r="Y4662" t="str">
            <v>CALLE 28 DE JUNIO S/N Y GARCIA MORENO ENTRADA LLANO GRANDE</v>
          </cell>
          <cell r="Z4662" t="str">
            <v>1701_QUITO</v>
          </cell>
          <cell r="AA4662" t="str">
            <v>LTE XIAOMI REDMI NOTE 11 AZUL: 1 und - sn. 869113065745425 / HALFSIM MOVISTAR: 1 und - sn. 8959300520560306352 BARRIO VISTA AL MAR CASA VERDE Y ROSADO 2 PISOS</v>
          </cell>
          <cell r="AB4662">
            <v>22217</v>
          </cell>
          <cell r="AC4662">
            <v>44915</v>
          </cell>
          <cell r="AD4662" t="str">
            <v>TRAMACO EXPRESS</v>
          </cell>
          <cell r="AE4662" t="str">
            <v>GENERICO TMC</v>
          </cell>
          <cell r="AF4662">
            <v>0</v>
          </cell>
          <cell r="AG4662" t="str">
            <v>PEDIDO_ENTREGADO</v>
          </cell>
          <cell r="AH4662">
            <v>44918</v>
          </cell>
          <cell r="AJ4662" t="str">
            <v>GUIA ENTREGADA -ANDY BRYAN MONTANO HORMAZA - 0850960246</v>
          </cell>
          <cell r="AK4662">
            <v>481846</v>
          </cell>
        </row>
        <row r="4663">
          <cell r="B4663">
            <v>481847</v>
          </cell>
          <cell r="C4663" t="str">
            <v>4733073</v>
          </cell>
          <cell r="D4663" t="str">
            <v>MDELIVERY</v>
          </cell>
          <cell r="E4663" t="str">
            <v>DESPACHO</v>
          </cell>
          <cell r="F4663" t="str">
            <v>NORMAL</v>
          </cell>
          <cell r="G4663" t="str">
            <v>TF89635</v>
          </cell>
          <cell r="H4663">
            <v>44914</v>
          </cell>
          <cell r="I4663" t="str">
            <v>ENTREGADO</v>
          </cell>
          <cell r="J4663">
            <v>44915</v>
          </cell>
          <cell r="K4663" t="str">
            <v>SANTANA ZAMORA PABLO DANIEL</v>
          </cell>
          <cell r="L4663" t="str">
            <v>TARQUI COOP FRANCISCO JACOME  MZ 341 VILLA 8</v>
          </cell>
          <cell r="M4663" t="str">
            <v>0921225900</v>
          </cell>
          <cell r="N4663" t="str">
            <v>0995550083</v>
          </cell>
          <cell r="O4663" t="str">
            <v>0995550083</v>
          </cell>
          <cell r="P4663" t="str">
            <v>090306</v>
          </cell>
          <cell r="Q4663" t="str">
            <v>GUAYAQUIL</v>
          </cell>
          <cell r="R4663" t="str">
            <v>GUAYAS</v>
          </cell>
          <cell r="S4663" t="str">
            <v>GUAYAQUIL</v>
          </cell>
          <cell r="T4663" t="str">
            <v>FLEXTRANS</v>
          </cell>
          <cell r="U4663" t="str">
            <v>FLEXNETUIO_GYE</v>
          </cell>
          <cell r="V4663">
            <v>1</v>
          </cell>
          <cell r="W4663">
            <v>1</v>
          </cell>
          <cell r="X4663" t="str">
            <v>FLEXNET ECUADOR - MDELIVERY</v>
          </cell>
          <cell r="Y4663" t="str">
            <v>CALLE 28 DE JUNIO S/N Y GARCIA MORENO ENTRADA LLANO GRANDE</v>
          </cell>
          <cell r="Z4663" t="str">
            <v>1701_QUITO</v>
          </cell>
          <cell r="AA4663" t="str">
            <v>LTE SAMSUNG A13 NEGRO: 1 und - sn. 352177399321876 EN CASA DE 3 PISOS BEIGH CON TERMINADO DE CERAMICA PORTON NEGRO  DOS CUADRAS MANO IZQUIERDA DEL CUARTEL  DE LA POLICIA S1 ENVIADO GV</v>
          </cell>
          <cell r="AB4663">
            <v>22245</v>
          </cell>
          <cell r="AC4663">
            <v>44915</v>
          </cell>
          <cell r="AD4663" t="str">
            <v>ITSACOURIER S.A.S</v>
          </cell>
          <cell r="AE4663" t="str">
            <v>JJ069D</v>
          </cell>
          <cell r="AF4663">
            <v>0</v>
          </cell>
          <cell r="AG4663" t="str">
            <v>PEDIDO_ENTREGADO</v>
          </cell>
          <cell r="AH4663">
            <v>44915</v>
          </cell>
          <cell r="AK4663">
            <v>481847</v>
          </cell>
        </row>
        <row r="4664">
          <cell r="B4664">
            <v>481848</v>
          </cell>
          <cell r="C4664" t="str">
            <v>4733594</v>
          </cell>
          <cell r="D4664" t="str">
            <v>MDELIVERY</v>
          </cell>
          <cell r="E4664" t="str">
            <v>DESPACHO</v>
          </cell>
          <cell r="F4664" t="str">
            <v>NORMAL</v>
          </cell>
          <cell r="G4664" t="str">
            <v>FT75959</v>
          </cell>
          <cell r="H4664">
            <v>44914</v>
          </cell>
          <cell r="I4664" t="str">
            <v>ENTREGADO</v>
          </cell>
          <cell r="J4664">
            <v>44915</v>
          </cell>
          <cell r="K4664" t="str">
            <v>MENDOZA MONTOYA MARJORIE JESSENIA</v>
          </cell>
          <cell r="L4664" t="str">
            <v>INIAQUITO CALLE MARIANO ECHEVERRIA  SN CALLE FRANCISCO NATES</v>
          </cell>
          <cell r="M4664" t="str">
            <v>1205309048</v>
          </cell>
          <cell r="N4664" t="str">
            <v>0980689057</v>
          </cell>
          <cell r="O4664" t="str">
            <v>0980689057</v>
          </cell>
          <cell r="P4664" t="str">
            <v>170510</v>
          </cell>
          <cell r="Q4664" t="str">
            <v>QUITO</v>
          </cell>
          <cell r="R4664" t="str">
            <v>PICHINCHA</v>
          </cell>
          <cell r="S4664" t="str">
            <v>QUITO</v>
          </cell>
          <cell r="T4664" t="str">
            <v>FLEXTRANS UIO</v>
          </cell>
          <cell r="U4664" t="str">
            <v>FLEXNETUIO_LOCAL</v>
          </cell>
          <cell r="V4664">
            <v>1</v>
          </cell>
          <cell r="W4664">
            <v>1</v>
          </cell>
          <cell r="X4664" t="str">
            <v>FLEXNET ECUADOR - MDELIVERY</v>
          </cell>
          <cell r="Y4664" t="str">
            <v>CALLE 28 DE JUNIO S/N Y GARCIA MORENO ENTRADA LLANO GRANDE</v>
          </cell>
          <cell r="Z4664" t="str">
            <v>1701_QUITO</v>
          </cell>
          <cell r="AA4664" t="str">
            <v>HALFSIM MOVISTAR: 1 und - sn. 8959300120521872780 SECTOR QUITO TENNIS FRENTE AL CENTRO GERIATRICO FUERZA ROBLE ENTREGA EN EL CONJUNTO TENNIS PARK 4 HAY QUE LLAMAR A LA TITULAR ENTREGA HASTA LAS 14H00</v>
          </cell>
          <cell r="AB4664">
            <v>22231</v>
          </cell>
          <cell r="AC4664">
            <v>44915</v>
          </cell>
          <cell r="AD4664" t="str">
            <v>ITSACOURIER S.A.S</v>
          </cell>
          <cell r="AE4664" t="str">
            <v>IN450Y</v>
          </cell>
          <cell r="AF4664">
            <v>0</v>
          </cell>
          <cell r="AG4664" t="str">
            <v>PEDIDO_ENTREGADO</v>
          </cell>
          <cell r="AH4664">
            <v>44915</v>
          </cell>
          <cell r="AK4664">
            <v>481848</v>
          </cell>
        </row>
        <row r="4665">
          <cell r="B4665">
            <v>481849</v>
          </cell>
          <cell r="C4665" t="str">
            <v>4734473</v>
          </cell>
          <cell r="D4665" t="str">
            <v>MDELIVERY</v>
          </cell>
          <cell r="E4665" t="str">
            <v>DESPACHO</v>
          </cell>
          <cell r="F4665" t="str">
            <v>NORMAL</v>
          </cell>
          <cell r="G4665" t="str">
            <v>TF89655</v>
          </cell>
          <cell r="H4665">
            <v>44914</v>
          </cell>
          <cell r="I4665" t="str">
            <v>ENTREGADO</v>
          </cell>
          <cell r="J4665">
            <v>44915</v>
          </cell>
          <cell r="K4665" t="str">
            <v>PAUL LEONARDO MURILLO VILLON</v>
          </cell>
          <cell r="L4665" t="str">
            <v>AYACUCHO  CALLE BOLIVIA   1030 Y AMBATO</v>
          </cell>
          <cell r="M4665" t="str">
            <v>0930597711</v>
          </cell>
          <cell r="N4665" t="str">
            <v>0983540528</v>
          </cell>
          <cell r="O4665" t="str">
            <v/>
          </cell>
          <cell r="P4665" t="str">
            <v>090109</v>
          </cell>
          <cell r="Q4665" t="str">
            <v>GUAYAQUIL</v>
          </cell>
          <cell r="R4665" t="str">
            <v>GUAYAS</v>
          </cell>
          <cell r="S4665" t="str">
            <v>GUAYAQUIL</v>
          </cell>
          <cell r="T4665" t="str">
            <v>FLEXTRANS</v>
          </cell>
          <cell r="U4665" t="str">
            <v>FLEXNETUIO_GYE</v>
          </cell>
          <cell r="V4665">
            <v>1</v>
          </cell>
          <cell r="W4665">
            <v>1</v>
          </cell>
          <cell r="X4665" t="str">
            <v>FLEXNET ECUADOR - MDELIVERY</v>
          </cell>
          <cell r="Y4665" t="str">
            <v>CALLE 28 DE JUNIO S/N Y GARCIA MORENO ENTRADA LLANO GRANDE</v>
          </cell>
          <cell r="Z4665" t="str">
            <v>1701_QUITO</v>
          </cell>
          <cell r="AA4665" t="str">
            <v>LTE NOKIA G21 AZUL: 1 und - sn. 355108340316233 BARRIO CENTENARIO FRENTE AL PARQUE FORESTAL ENTREGA EN CASA 2P ESQUINERA BLANCA  LLAMAR AL CLIENTE ESTA EN EL PUNTO A PARTIR DE LAS 2PM</v>
          </cell>
          <cell r="AB4665">
            <v>22243</v>
          </cell>
          <cell r="AC4665">
            <v>44915</v>
          </cell>
          <cell r="AD4665" t="str">
            <v>ITSACOURIER S.A.S</v>
          </cell>
          <cell r="AE4665" t="str">
            <v>JJ486C</v>
          </cell>
          <cell r="AF4665">
            <v>0</v>
          </cell>
          <cell r="AG4665" t="str">
            <v>PEDIDO_ENTREGADO</v>
          </cell>
          <cell r="AH4665">
            <v>44915</v>
          </cell>
          <cell r="AK4665">
            <v>481849</v>
          </cell>
        </row>
        <row r="4666">
          <cell r="B4666">
            <v>481850</v>
          </cell>
          <cell r="C4666" t="str">
            <v>4734538</v>
          </cell>
          <cell r="D4666" t="str">
            <v>MDELIVERY</v>
          </cell>
          <cell r="E4666" t="str">
            <v>DESPACHO</v>
          </cell>
          <cell r="F4666" t="str">
            <v>DERIVADO PICK UP</v>
          </cell>
          <cell r="G4666" t="str">
            <v>031080004734538</v>
          </cell>
          <cell r="H4666">
            <v>44914</v>
          </cell>
          <cell r="I4666" t="str">
            <v>ENTREGADO</v>
          </cell>
          <cell r="J4666">
            <v>44917</v>
          </cell>
          <cell r="K4666" t="str">
            <v>MANUELA GREGORIA VILLON PUGA</v>
          </cell>
          <cell r="L4666" t="str">
            <v>OFICINA TRAMACO PUNTO DE ATENCION SAN MARINO</v>
          </cell>
          <cell r="M4666" t="str">
            <v>0906980420</v>
          </cell>
          <cell r="N4666" t="str">
            <v>0996427560</v>
          </cell>
          <cell r="O4666" t="str">
            <v>0900000000</v>
          </cell>
          <cell r="P4666" t="str">
            <v>GUAYAQUIL</v>
          </cell>
          <cell r="Q4666" t="str">
            <v>GUAYAQUIL</v>
          </cell>
          <cell r="R4666" t="str">
            <v>GUAYAS</v>
          </cell>
          <cell r="T4666" t="str">
            <v>TRAMACO</v>
          </cell>
          <cell r="U4666" t="str">
            <v>FLEXNETUIO_GYE</v>
          </cell>
          <cell r="V4666">
            <v>1</v>
          </cell>
          <cell r="W4666">
            <v>1</v>
          </cell>
          <cell r="X4666" t="str">
            <v>FLEXNET ECUADOR - MDELIVERY</v>
          </cell>
          <cell r="Y4666" t="str">
            <v>CALLE 28 DE JUNIO S/N Y GARCIA MORENO ENTRADA LLANO GRANDE</v>
          </cell>
          <cell r="Z4666" t="str">
            <v>1701_QUITO</v>
          </cell>
          <cell r="AA4666" t="str">
            <v>LTE XIAOMI REDMI NOTE 11 AZUL: 1 und - sn. 869113065740426 / HALFSIM MOVISTAR: 1 und - sn. 8959300520560306170</v>
          </cell>
          <cell r="AB4666">
            <v>22217</v>
          </cell>
          <cell r="AC4666">
            <v>44915</v>
          </cell>
          <cell r="AD4666" t="str">
            <v>TRAMACO EXPRESS</v>
          </cell>
          <cell r="AE4666" t="str">
            <v>GENERICO TMC</v>
          </cell>
          <cell r="AF4666">
            <v>0</v>
          </cell>
          <cell r="AG4666" t="str">
            <v>PEDIDO_ENTREGADO</v>
          </cell>
          <cell r="AH4666">
            <v>44917</v>
          </cell>
          <cell r="AJ4666" t="str">
            <v>GUIA ENTREGADA -. MANUELA GREGORIA VILLON PUGA - 0906980420</v>
          </cell>
          <cell r="AK4666">
            <v>481850</v>
          </cell>
        </row>
        <row r="4667">
          <cell r="B4667">
            <v>481851</v>
          </cell>
          <cell r="C4667" t="str">
            <v>4734542</v>
          </cell>
          <cell r="D4667" t="str">
            <v>MDELIVERY</v>
          </cell>
          <cell r="E4667" t="str">
            <v>DESPACHO</v>
          </cell>
          <cell r="F4667" t="str">
            <v>DERIVADO PICK UP</v>
          </cell>
          <cell r="G4667" t="str">
            <v>031080004734542</v>
          </cell>
          <cell r="H4667">
            <v>44914</v>
          </cell>
          <cell r="I4667" t="str">
            <v>ENTREGADO</v>
          </cell>
          <cell r="J4667">
            <v>44916</v>
          </cell>
          <cell r="K4667" t="str">
            <v>VANESSA LISSETTE LOZANO RIVERA</v>
          </cell>
          <cell r="L4667" t="str">
            <v>OFICINA TRAMACO PUNTO DE ATENCION SAN MARINO</v>
          </cell>
          <cell r="M4667" t="str">
            <v>0958074932</v>
          </cell>
          <cell r="N4667" t="str">
            <v>0990155311</v>
          </cell>
          <cell r="O4667" t="str">
            <v>0958617479</v>
          </cell>
          <cell r="P4667" t="str">
            <v>GUAYAQUIL</v>
          </cell>
          <cell r="Q4667" t="str">
            <v>GUAYAQUIL</v>
          </cell>
          <cell r="R4667" t="str">
            <v>GUAYAS</v>
          </cell>
          <cell r="T4667" t="str">
            <v>TRAMACO</v>
          </cell>
          <cell r="U4667" t="str">
            <v>FLEXNETUIO_GYE</v>
          </cell>
          <cell r="V4667">
            <v>1</v>
          </cell>
          <cell r="W4667">
            <v>1</v>
          </cell>
          <cell r="X4667" t="str">
            <v>FLEXNET ECUADOR - MDELIVERY</v>
          </cell>
          <cell r="Y4667" t="str">
            <v>CALLE 28 DE JUNIO S/N Y GARCIA MORENO ENTRADA LLANO GRANDE</v>
          </cell>
          <cell r="Z4667" t="str">
            <v>1701_QUITO</v>
          </cell>
          <cell r="AA4667" t="str">
            <v>HALFSIM MOVISTAR: 1 und - sn. 8959300520560301726 NO HAY CONERTURA DE ENTREGA EN EL DOMICILIO</v>
          </cell>
          <cell r="AB4667">
            <v>22217</v>
          </cell>
          <cell r="AC4667">
            <v>44915</v>
          </cell>
          <cell r="AD4667" t="str">
            <v>TRAMACO EXPRESS</v>
          </cell>
          <cell r="AE4667" t="str">
            <v>GENERICO TMC</v>
          </cell>
          <cell r="AF4667">
            <v>1</v>
          </cell>
          <cell r="AG4667" t="str">
            <v>PEDIDO_ENTREGADO</v>
          </cell>
          <cell r="AH4667">
            <v>44916</v>
          </cell>
          <cell r="AJ4667" t="str">
            <v>GUIA ENTREGADA -. VANESSA LISSETTE LOZANO RIVERA - 0958074932</v>
          </cell>
          <cell r="AK4667">
            <v>481851</v>
          </cell>
        </row>
        <row r="4668">
          <cell r="B4668">
            <v>481852</v>
          </cell>
          <cell r="C4668" t="str">
            <v>4734672</v>
          </cell>
          <cell r="D4668" t="str">
            <v>MDELIVERY</v>
          </cell>
          <cell r="E4668" t="str">
            <v>DESPACHO</v>
          </cell>
          <cell r="F4668" t="str">
            <v>NORMAL</v>
          </cell>
          <cell r="G4668" t="str">
            <v>031080004734672</v>
          </cell>
          <cell r="H4668">
            <v>44914</v>
          </cell>
          <cell r="I4668" t="str">
            <v>ENTREGADO</v>
          </cell>
          <cell r="J4668">
            <v>44916</v>
          </cell>
          <cell r="K4668" t="str">
            <v>WELLINGTON JOSE SAN MARTIN MORAN</v>
          </cell>
          <cell r="L4668" t="str">
            <v>LA TRONCAL  AV ALFONSO ANDRADE  825  VELASCO IBARRA</v>
          </cell>
          <cell r="M4668" t="str">
            <v>0912441201</v>
          </cell>
          <cell r="N4668" t="str">
            <v>0987141323</v>
          </cell>
          <cell r="O4668" t="str">
            <v>0987141323</v>
          </cell>
          <cell r="P4668" t="str">
            <v>030301</v>
          </cell>
          <cell r="Q4668" t="str">
            <v>LA TRONCAL</v>
          </cell>
          <cell r="R4668" t="str">
            <v>CAÑAR</v>
          </cell>
          <cell r="S4668" t="str">
            <v>LA TRONCAL</v>
          </cell>
          <cell r="T4668" t="str">
            <v>TRAMACO</v>
          </cell>
          <cell r="U4668" t="str">
            <v>FLEXNETUIO_PROVINCIA</v>
          </cell>
          <cell r="V4668">
            <v>1</v>
          </cell>
          <cell r="W4668">
            <v>1</v>
          </cell>
          <cell r="X4668" t="str">
            <v>FLEXNET ECUADOR - MDELIVERY</v>
          </cell>
          <cell r="Y4668" t="str">
            <v>CALLE 28 DE JUNIO S/N Y GARCIA MORENO ENTRADA LLANO GRANDE</v>
          </cell>
          <cell r="Z4668" t="str">
            <v>1701_QUITO</v>
          </cell>
          <cell r="AA4668" t="str">
            <v>LTE SAMSUNG A23 NEGRO: 1 und - sn. 356795951217442 SECTOR CENTRO  DIAGONAL A BAN ECUADOR ENTREGAR EN AGRIPAK</v>
          </cell>
          <cell r="AB4668">
            <v>22217</v>
          </cell>
          <cell r="AC4668">
            <v>44915</v>
          </cell>
          <cell r="AD4668" t="str">
            <v>TRAMACO EXPRESS</v>
          </cell>
          <cell r="AE4668" t="str">
            <v>GENERICO TMC</v>
          </cell>
          <cell r="AF4668">
            <v>0</v>
          </cell>
          <cell r="AG4668" t="str">
            <v>PEDIDO_ENTREGADO</v>
          </cell>
          <cell r="AH4668">
            <v>44916</v>
          </cell>
          <cell r="AJ4668" t="str">
            <v>GUIA ENTREGADA -WELLINGTON SAN MARTIN - 0912441201</v>
          </cell>
          <cell r="AK4668">
            <v>481852</v>
          </cell>
        </row>
        <row r="4669">
          <cell r="B4669">
            <v>481853</v>
          </cell>
          <cell r="C4669" t="str">
            <v>4734868</v>
          </cell>
          <cell r="D4669" t="str">
            <v>MDELIVERY</v>
          </cell>
          <cell r="E4669" t="str">
            <v>DESPACHO</v>
          </cell>
          <cell r="F4669" t="str">
            <v>DERIVADO PICK UP</v>
          </cell>
          <cell r="G4669" t="str">
            <v>031080004734868</v>
          </cell>
          <cell r="H4669">
            <v>44914</v>
          </cell>
          <cell r="I4669" t="str">
            <v>ENTREGADO</v>
          </cell>
          <cell r="J4669">
            <v>44917</v>
          </cell>
          <cell r="K4669" t="str">
            <v>Rosa Aura Moreira Mera</v>
          </cell>
          <cell r="L4669" t="str">
            <v>OFICINA TRAMACO PORTOVIEJO</v>
          </cell>
          <cell r="M4669" t="str">
            <v>1310143712</v>
          </cell>
          <cell r="N4669" t="str">
            <v>0985099844</v>
          </cell>
          <cell r="O4669" t="str">
            <v/>
          </cell>
          <cell r="P4669" t="str">
            <v>PORTOVIEJO</v>
          </cell>
          <cell r="Q4669" t="str">
            <v>PORTOVIEJO</v>
          </cell>
          <cell r="R4669" t="str">
            <v>MANABI</v>
          </cell>
          <cell r="T4669" t="str">
            <v>TRAMACO</v>
          </cell>
          <cell r="U4669" t="str">
            <v>FLEXNETUIO_PROVINCIA</v>
          </cell>
          <cell r="V4669">
            <v>1</v>
          </cell>
          <cell r="W4669">
            <v>1</v>
          </cell>
          <cell r="X4669" t="str">
            <v>FLEXNET ECUADOR - MDELIVERY</v>
          </cell>
          <cell r="Y4669" t="str">
            <v>CALLE 28 DE JUNIO S/N Y GARCIA MORENO ENTRADA LLANO GRANDE</v>
          </cell>
          <cell r="Z4669" t="str">
            <v>1701_QUITO</v>
          </cell>
          <cell r="AA4669" t="str">
            <v>LTE XIAOMI REDMI NOTE 11 AZUL: 1 und - sn. 869113065851504</v>
          </cell>
          <cell r="AB4669">
            <v>22217</v>
          </cell>
          <cell r="AC4669">
            <v>44915</v>
          </cell>
          <cell r="AD4669" t="str">
            <v>TRAMACO EXPRESS</v>
          </cell>
          <cell r="AE4669" t="str">
            <v>GENERICO TMC</v>
          </cell>
          <cell r="AF4669">
            <v>1</v>
          </cell>
          <cell r="AG4669" t="str">
            <v>PEDIDO_ENTREGADO</v>
          </cell>
          <cell r="AH4669">
            <v>44917</v>
          </cell>
          <cell r="AJ4669" t="str">
            <v>GUIA ENTREGADA -. ROSA AURA MOREIRA MERA - 1310143712</v>
          </cell>
          <cell r="AK4669">
            <v>481853</v>
          </cell>
        </row>
        <row r="4670">
          <cell r="B4670">
            <v>481854</v>
          </cell>
          <cell r="C4670" t="str">
            <v>4734953</v>
          </cell>
          <cell r="D4670" t="str">
            <v>MDELIVERY</v>
          </cell>
          <cell r="E4670" t="str">
            <v>DESPACHO</v>
          </cell>
          <cell r="F4670" t="str">
            <v>NORMAL</v>
          </cell>
          <cell r="G4670" t="str">
            <v>FT75981</v>
          </cell>
          <cell r="H4670">
            <v>44914</v>
          </cell>
          <cell r="I4670" t="str">
            <v>ENTREGADO</v>
          </cell>
          <cell r="J4670">
            <v>44917</v>
          </cell>
          <cell r="K4670" t="str">
            <v>Rodrigo Wladimir Vega Moreno</v>
          </cell>
          <cell r="L4670" t="str">
            <v>CONDADO CALLE Oe6F OE6 286 LOTE 464 Y N73E</v>
          </cell>
          <cell r="M4670" t="str">
            <v>1712676269</v>
          </cell>
          <cell r="N4670" t="str">
            <v>0962850408</v>
          </cell>
          <cell r="O4670" t="str">
            <v>0962850408</v>
          </cell>
          <cell r="P4670" t="str">
            <v>170305</v>
          </cell>
          <cell r="Q4670" t="str">
            <v>QUITO</v>
          </cell>
          <cell r="R4670" t="str">
            <v>PICHINCHA</v>
          </cell>
          <cell r="S4670" t="str">
            <v>QUITO - URBANIZACION DE LOS ARQUITECTOS - CONJUNTO SAN GREGORIO</v>
          </cell>
          <cell r="T4670" t="str">
            <v>FLEXTRANS UIO</v>
          </cell>
          <cell r="U4670" t="str">
            <v>FLEXNETUIO_LOCAL</v>
          </cell>
          <cell r="V4670">
            <v>1</v>
          </cell>
          <cell r="W4670">
            <v>1</v>
          </cell>
          <cell r="X4670" t="str">
            <v>FLEXNET ECUADOR - MDELIVERY</v>
          </cell>
          <cell r="Y4670" t="str">
            <v>CALLE 28 DE JUNIO S/N Y GARCIA MORENO ENTRADA LLANO GRANDE</v>
          </cell>
          <cell r="Z4670" t="str">
            <v>1701_QUITO</v>
          </cell>
          <cell r="AA4670" t="str">
            <v>LTE XIAOMI REDMI NOTE 11 AZUL: 1 und - sn. 869113065743842 URB PRADOS DEL CONDADO ATRAS DE LOS CONDOMINIOS DEL CONDADO A LADO DE MARKET CHARITO EN CASA DE CLR VERDE PREGUNTAR A GUARDIA S1 ENVIADO AO</v>
          </cell>
          <cell r="AB4670">
            <v>22316</v>
          </cell>
          <cell r="AC4670">
            <v>44917</v>
          </cell>
          <cell r="AD4670" t="str">
            <v>ITSACOURIER S.A.S</v>
          </cell>
          <cell r="AE4670" t="str">
            <v>JD575P</v>
          </cell>
          <cell r="AF4670">
            <v>2</v>
          </cell>
          <cell r="AG4670" t="str">
            <v>PEDIDO_ENTREGADO</v>
          </cell>
          <cell r="AH4670">
            <v>44917</v>
          </cell>
          <cell r="AK4670">
            <v>481854</v>
          </cell>
        </row>
        <row r="4671">
          <cell r="B4671">
            <v>481855</v>
          </cell>
          <cell r="C4671" t="str">
            <v>4734960</v>
          </cell>
          <cell r="D4671" t="str">
            <v>MDELIVERY</v>
          </cell>
          <cell r="E4671" t="str">
            <v>DESPACHO</v>
          </cell>
          <cell r="F4671" t="str">
            <v>DERIVADO PICK UP</v>
          </cell>
          <cell r="G4671" t="str">
            <v>031080004734960</v>
          </cell>
          <cell r="H4671">
            <v>44914</v>
          </cell>
          <cell r="I4671" t="str">
            <v>INCIDENCIA</v>
          </cell>
          <cell r="J4671">
            <v>44922</v>
          </cell>
          <cell r="K4671" t="str">
            <v>JOHNNY ANTONINO CABEZAS FUENTES</v>
          </cell>
          <cell r="L4671" t="str">
            <v>OFICINA TRAMACO PUNTO DE ATENCION SAN MARINO</v>
          </cell>
          <cell r="M4671" t="str">
            <v>1713267183</v>
          </cell>
          <cell r="N4671" t="str">
            <v>0968769090</v>
          </cell>
          <cell r="O4671" t="str">
            <v>0968769090</v>
          </cell>
          <cell r="P4671" t="str">
            <v>GUAYAQUIL</v>
          </cell>
          <cell r="Q4671" t="str">
            <v>GUAYAQUIL</v>
          </cell>
          <cell r="R4671" t="str">
            <v>GUAYAS</v>
          </cell>
          <cell r="T4671" t="str">
            <v>TRAMACO</v>
          </cell>
          <cell r="U4671" t="str">
            <v>FLEXNETUIO_GYE</v>
          </cell>
          <cell r="V4671">
            <v>1</v>
          </cell>
          <cell r="W4671">
            <v>1</v>
          </cell>
          <cell r="X4671" t="str">
            <v>FLEXNET ECUADOR - MDELIVERY</v>
          </cell>
          <cell r="Y4671" t="str">
            <v>CALLE 28 DE JUNIO S/N Y GARCIA MORENO ENTRADA LLANO GRANDE</v>
          </cell>
          <cell r="Z4671" t="str">
            <v>1701_QUITO</v>
          </cell>
          <cell r="AA4671" t="str">
            <v>LTE HONOR X6 SILVER: 1 und - sn. 862800061036174</v>
          </cell>
          <cell r="AB4671">
            <v>22217</v>
          </cell>
          <cell r="AC4671">
            <v>44915</v>
          </cell>
          <cell r="AD4671" t="str">
            <v>TRAMACO EXPRESS</v>
          </cell>
          <cell r="AE4671" t="str">
            <v>GENERICO TMC</v>
          </cell>
          <cell r="AF4671">
            <v>2</v>
          </cell>
          <cell r="AG4671" t="str">
            <v>PEDIDO_CON_INCIDENCIA</v>
          </cell>
          <cell r="AH4671">
            <v>44922</v>
          </cell>
          <cell r="AJ4671" t="str">
            <v>RETIRO PUNTO DE VENTA - CLIENTE -  - COMUNICADO, A ESPERAS DEL RETIRO POR PARTE DEL CLIENTE  - CLIEN</v>
          </cell>
          <cell r="AK4671">
            <v>481855</v>
          </cell>
        </row>
        <row r="4672">
          <cell r="B4672">
            <v>481856</v>
          </cell>
          <cell r="C4672" t="str">
            <v>4734980</v>
          </cell>
          <cell r="D4672" t="str">
            <v>MDELIVERY</v>
          </cell>
          <cell r="E4672" t="str">
            <v>DESPACHO</v>
          </cell>
          <cell r="F4672" t="str">
            <v>NORMAL</v>
          </cell>
          <cell r="G4672" t="str">
            <v>TF89627</v>
          </cell>
          <cell r="H4672">
            <v>44914</v>
          </cell>
          <cell r="I4672" t="str">
            <v>ENTREGADO</v>
          </cell>
          <cell r="J4672">
            <v>44915</v>
          </cell>
          <cell r="K4672" t="str">
            <v>ANA DEL ROCIO VEGA VILLARREAL</v>
          </cell>
          <cell r="L4672" t="str">
            <v>BOLIVAR  CALLE CHIMBORAZO  412 ENTRE CLEMENTE BALLEN Y AGUIRRE</v>
          </cell>
          <cell r="M4672" t="str">
            <v>0914849690</v>
          </cell>
          <cell r="N4672" t="str">
            <v>0984196239</v>
          </cell>
          <cell r="O4672" t="str">
            <v>0984196239</v>
          </cell>
          <cell r="P4672" t="str">
            <v>090307</v>
          </cell>
          <cell r="Q4672" t="str">
            <v>GUAYAQUIL</v>
          </cell>
          <cell r="R4672" t="str">
            <v>GUAYAS</v>
          </cell>
          <cell r="S4672" t="str">
            <v>GUAYAQUIL</v>
          </cell>
          <cell r="T4672" t="str">
            <v>FLEXTRANS</v>
          </cell>
          <cell r="U4672" t="str">
            <v>FLEXNETUIO_GYE</v>
          </cell>
          <cell r="V4672">
            <v>1</v>
          </cell>
          <cell r="W4672">
            <v>1</v>
          </cell>
          <cell r="X4672" t="str">
            <v>FLEXNET ECUADOR - MDELIVERY</v>
          </cell>
          <cell r="Y4672" t="str">
            <v>CALLE 28 DE JUNIO S/N Y GARCIA MORENO ENTRADA LLANO GRANDE</v>
          </cell>
          <cell r="Z4672" t="str">
            <v>1701_QUITO</v>
          </cell>
          <cell r="AA4672" t="str">
            <v>LTE XIAOMI REDMI NOTE 11 AZUL: 1 und - sn. 869113065719784 CENTRO FRENTE AL UNI HOTEL ENTREGA EN SUPERINTENDENCIA DE BANCOS</v>
          </cell>
          <cell r="AB4672">
            <v>22243</v>
          </cell>
          <cell r="AC4672">
            <v>44915</v>
          </cell>
          <cell r="AD4672" t="str">
            <v>ITSACOURIER S.A.S</v>
          </cell>
          <cell r="AE4672" t="str">
            <v>JJ486C</v>
          </cell>
          <cell r="AF4672">
            <v>0</v>
          </cell>
          <cell r="AG4672" t="str">
            <v>PEDIDO_ENTREGADO</v>
          </cell>
          <cell r="AH4672">
            <v>44915</v>
          </cell>
          <cell r="AK4672">
            <v>481856</v>
          </cell>
        </row>
        <row r="4673">
          <cell r="B4673">
            <v>481857</v>
          </cell>
          <cell r="C4673" t="str">
            <v>4735040</v>
          </cell>
          <cell r="D4673" t="str">
            <v>MDELIVERY</v>
          </cell>
          <cell r="E4673" t="str">
            <v>DESPACHO</v>
          </cell>
          <cell r="F4673" t="str">
            <v>NORMAL</v>
          </cell>
          <cell r="G4673" t="str">
            <v>FT75958</v>
          </cell>
          <cell r="H4673">
            <v>44914</v>
          </cell>
          <cell r="I4673" t="str">
            <v>ENTREGADO</v>
          </cell>
          <cell r="J4673">
            <v>44915</v>
          </cell>
          <cell r="K4673" t="str">
            <v>DANNY ALEXANDER TORRES MALDONADO</v>
          </cell>
          <cell r="L4673" t="str">
            <v>COMITE EL PUEBLO CALLE DE LOS CIPRESES N63 30 Y JOSE AMESABA</v>
          </cell>
          <cell r="M4673" t="str">
            <v>1714557368</v>
          </cell>
          <cell r="N4673" t="str">
            <v>0998136936</v>
          </cell>
          <cell r="O4673" t="str">
            <v>0998136936</v>
          </cell>
          <cell r="P4673" t="str">
            <v>170307</v>
          </cell>
          <cell r="Q4673" t="str">
            <v>QUITO</v>
          </cell>
          <cell r="R4673" t="str">
            <v>PICHINCHA</v>
          </cell>
          <cell r="S4673" t="str">
            <v>QUITO</v>
          </cell>
          <cell r="T4673" t="str">
            <v>FLEXTRANS UIO</v>
          </cell>
          <cell r="U4673" t="str">
            <v>FLEXNETUIO_LOCAL</v>
          </cell>
          <cell r="V4673">
            <v>1</v>
          </cell>
          <cell r="W4673">
            <v>1</v>
          </cell>
          <cell r="X4673" t="str">
            <v>FLEXNET ECUADOR - MDELIVERY</v>
          </cell>
          <cell r="Y4673" t="str">
            <v>CALLE 28 DE JUNIO S/N Y GARCIA MORENO ENTRADA LLANO GRANDE</v>
          </cell>
          <cell r="Z4673" t="str">
            <v>1701_QUITO</v>
          </cell>
          <cell r="AA4673" t="str">
            <v>HALFSIM MOVISTAR: 1 und - sn. 8959300520560304951 SANTA LUCIA FRENTE A CONJUNTO VILLA ROMANA EN CASA PORTON DE MADERA Y MURO NEGRO</v>
          </cell>
          <cell r="AB4673">
            <v>22232</v>
          </cell>
          <cell r="AC4673">
            <v>44915</v>
          </cell>
          <cell r="AD4673" t="str">
            <v>ITSACOURIER S.A.S</v>
          </cell>
          <cell r="AE4673" t="str">
            <v>JD575P</v>
          </cell>
          <cell r="AF4673">
            <v>0</v>
          </cell>
          <cell r="AG4673" t="str">
            <v>PEDIDO_ENTREGADO</v>
          </cell>
          <cell r="AH4673">
            <v>44915</v>
          </cell>
          <cell r="AK4673">
            <v>481857</v>
          </cell>
        </row>
        <row r="4674">
          <cell r="B4674">
            <v>481858</v>
          </cell>
          <cell r="C4674" t="str">
            <v>4735071</v>
          </cell>
          <cell r="D4674" t="str">
            <v>MDELIVERY</v>
          </cell>
          <cell r="E4674" t="str">
            <v>DESPACHO</v>
          </cell>
          <cell r="F4674" t="str">
            <v>NORMAL</v>
          </cell>
          <cell r="G4674" t="str">
            <v>031080004735071</v>
          </cell>
          <cell r="H4674">
            <v>44914</v>
          </cell>
          <cell r="I4674" t="str">
            <v>ENTREGADO</v>
          </cell>
          <cell r="J4674">
            <v>44916</v>
          </cell>
          <cell r="K4674" t="str">
            <v>CHILAN TOALA CARMEN ESILDA</v>
          </cell>
          <cell r="L4674" t="str">
            <v>CHONE   CALLE ATAHUALPA  SN CALLE 7 DE AGOSTO</v>
          </cell>
          <cell r="M4674" t="str">
            <v>1309039194</v>
          </cell>
          <cell r="N4674" t="str">
            <v>0998981060</v>
          </cell>
          <cell r="O4674" t="str">
            <v>0998981060</v>
          </cell>
          <cell r="P4674" t="str">
            <v>130703</v>
          </cell>
          <cell r="Q4674" t="str">
            <v>CHONE</v>
          </cell>
          <cell r="R4674" t="str">
            <v>MANABI</v>
          </cell>
          <cell r="S4674" t="str">
            <v>CHONE</v>
          </cell>
          <cell r="T4674" t="str">
            <v>TRAMACO</v>
          </cell>
          <cell r="U4674" t="str">
            <v>FLEXNETUIO_PROVINCIA</v>
          </cell>
          <cell r="V4674">
            <v>1</v>
          </cell>
          <cell r="W4674">
            <v>1</v>
          </cell>
          <cell r="X4674" t="str">
            <v>FLEXNET ECUADOR - MDELIVERY</v>
          </cell>
          <cell r="Y4674" t="str">
            <v>CALLE 28 DE JUNIO S/N Y GARCIA MORENO ENTRADA LLANO GRANDE</v>
          </cell>
          <cell r="Z4674" t="str">
            <v>1701_QUITO</v>
          </cell>
          <cell r="AA4674" t="str">
            <v>LTE XIAOMI REDMI NOTE 11S NEGRO: 1 und - sn. 865954060729987 SECTOR SINDICATO DE CHOFERES  DIAGONAL A LA ESCUELA DE CONDUCCION MARCO 5TO ANDRADE CASA MADERA 1 PISO REALIZAR UNA LLAMADA PREVIA</v>
          </cell>
          <cell r="AB4674">
            <v>22217</v>
          </cell>
          <cell r="AC4674">
            <v>44915</v>
          </cell>
          <cell r="AD4674" t="str">
            <v>TRAMACO EXPRESS</v>
          </cell>
          <cell r="AE4674" t="str">
            <v>GENERICO TMC</v>
          </cell>
          <cell r="AF4674">
            <v>0</v>
          </cell>
          <cell r="AG4674" t="str">
            <v>PEDIDO_ENTREGADO</v>
          </cell>
          <cell r="AH4674">
            <v>44916</v>
          </cell>
          <cell r="AJ4674" t="str">
            <v>GUIA ENTREGADA -. CHILAN TOALA CARMEN ESILDA - 1309039194</v>
          </cell>
          <cell r="AK4674">
            <v>481858</v>
          </cell>
        </row>
        <row r="4675">
          <cell r="B4675">
            <v>481859</v>
          </cell>
          <cell r="C4675" t="str">
            <v>4735098</v>
          </cell>
          <cell r="D4675" t="str">
            <v>MDELIVERY</v>
          </cell>
          <cell r="E4675" t="str">
            <v>DESPACHO</v>
          </cell>
          <cell r="F4675" t="str">
            <v>NORMAL</v>
          </cell>
          <cell r="G4675" t="str">
            <v>031080004735098</v>
          </cell>
          <cell r="H4675">
            <v>44914</v>
          </cell>
          <cell r="I4675" t="str">
            <v>ENTREGADO</v>
          </cell>
          <cell r="J4675">
            <v>44915</v>
          </cell>
          <cell r="K4675" t="str">
            <v>Jairo Danilo Cargua Vimos</v>
          </cell>
          <cell r="L4675" t="str">
            <v>VELOZ CALLE AV JUAN FELIX PROANO SN Y MALTA</v>
          </cell>
          <cell r="M4675" t="str">
            <v>0603981622</v>
          </cell>
          <cell r="N4675" t="str">
            <v>0983278876</v>
          </cell>
          <cell r="O4675" t="str">
            <v/>
          </cell>
          <cell r="P4675" t="str">
            <v>060117</v>
          </cell>
          <cell r="Q4675" t="str">
            <v>RIOBAMBA</v>
          </cell>
          <cell r="R4675" t="str">
            <v>CHIMBORAZO</v>
          </cell>
          <cell r="S4675" t="str">
            <v>RIOBAMBA - CACHA (CAB. EN MACHANGARA) - SAN LUIS - LA LIBERTAD</v>
          </cell>
          <cell r="T4675" t="str">
            <v>TRAMACO</v>
          </cell>
          <cell r="U4675" t="str">
            <v>FLEXNETUIO_PROVINCIA</v>
          </cell>
          <cell r="V4675">
            <v>1</v>
          </cell>
          <cell r="W4675">
            <v>1</v>
          </cell>
          <cell r="X4675" t="str">
            <v>FLEXNET ECUADOR - MDELIVERY</v>
          </cell>
          <cell r="Y4675" t="str">
            <v>CALLE 28 DE JUNIO S/N Y GARCIA MORENO ENTRADA LLANO GRANDE</v>
          </cell>
          <cell r="Z4675" t="str">
            <v>1701_QUITO</v>
          </cell>
          <cell r="AA4675" t="str">
            <v>LTE XIAOMI REDMI NOTE 11 AZUL: 1 und - sn. 869113065727688 BRR LA LIBERTAD ENTREGA EN LOCAL FREE SERVER A 3 CUADRAS DE LA ESCUELA LAS MARIANAS FRENTE A FARMACIA GALENO</v>
          </cell>
          <cell r="AB4675">
            <v>22217</v>
          </cell>
          <cell r="AC4675">
            <v>44915</v>
          </cell>
          <cell r="AD4675" t="str">
            <v>TRAMACO EXPRESS</v>
          </cell>
          <cell r="AE4675" t="str">
            <v>GENERICO TMC</v>
          </cell>
          <cell r="AF4675">
            <v>0</v>
          </cell>
          <cell r="AG4675" t="str">
            <v>PEDIDO_ENTREGADO</v>
          </cell>
          <cell r="AH4675">
            <v>44915</v>
          </cell>
          <cell r="AJ4675" t="str">
            <v>GUIA ENTREGADA -. JAIRO DANILO CARGUA VIMOS - 0603981622</v>
          </cell>
          <cell r="AK4675">
            <v>481859</v>
          </cell>
        </row>
        <row r="4676">
          <cell r="B4676">
            <v>481860</v>
          </cell>
          <cell r="C4676" t="str">
            <v>4735106</v>
          </cell>
          <cell r="D4676" t="str">
            <v>MDELIVERY</v>
          </cell>
          <cell r="E4676" t="str">
            <v>DESPACHO</v>
          </cell>
          <cell r="F4676" t="str">
            <v>NORMAL</v>
          </cell>
          <cell r="G4676" t="str">
            <v>TF89630</v>
          </cell>
          <cell r="H4676">
            <v>44914</v>
          </cell>
          <cell r="I4676" t="str">
            <v>ENTREGADO</v>
          </cell>
          <cell r="J4676">
            <v>44915</v>
          </cell>
          <cell r="K4676" t="str">
            <v>Cecilia Elizabeth Medina Zuniga</v>
          </cell>
          <cell r="L4676" t="str">
            <v>TARQUI  VERGELES 3ERA ETAPA  MZ 1375 SOLAR 03</v>
          </cell>
          <cell r="M4676" t="str">
            <v>0925691743</v>
          </cell>
          <cell r="N4676" t="str">
            <v>0994283133</v>
          </cell>
          <cell r="O4676" t="str">
            <v/>
          </cell>
          <cell r="P4676" t="str">
            <v>090703</v>
          </cell>
          <cell r="Q4676" t="str">
            <v>GUAYAQUIL</v>
          </cell>
          <cell r="R4676" t="str">
            <v>GUAYAS</v>
          </cell>
          <cell r="S4676" t="str">
            <v>GUAYAQUIL</v>
          </cell>
          <cell r="T4676" t="str">
            <v>FLEXTRANS</v>
          </cell>
          <cell r="U4676" t="str">
            <v>FLEXNETUIO_GYE</v>
          </cell>
          <cell r="V4676">
            <v>1</v>
          </cell>
          <cell r="W4676">
            <v>1</v>
          </cell>
          <cell r="X4676" t="str">
            <v>FLEXNET ECUADOR - MDELIVERY</v>
          </cell>
          <cell r="Y4676" t="str">
            <v>CALLE 28 DE JUNIO S/N Y GARCIA MORENO ENTRADA LLANO GRANDE</v>
          </cell>
          <cell r="Z4676" t="str">
            <v>1701_QUITO</v>
          </cell>
          <cell r="AA4676" t="str">
            <v>LTE HONOR X6 SILVER: 1 und - sn. 862800062648241 DIAGONAL A TIENDA NANCY ENTREGA EN CASA PORTON AMARILLO 1P BLANCA  LLAMAR A LA CLIENTE</v>
          </cell>
          <cell r="AB4676">
            <v>22246</v>
          </cell>
          <cell r="AC4676">
            <v>44915</v>
          </cell>
          <cell r="AD4676" t="str">
            <v>ITSACOURIER S.A.S</v>
          </cell>
          <cell r="AE4676" t="str">
            <v>IP662A</v>
          </cell>
          <cell r="AF4676">
            <v>0</v>
          </cell>
          <cell r="AG4676" t="str">
            <v>PEDIDO_ENTREGADO</v>
          </cell>
          <cell r="AH4676">
            <v>44915</v>
          </cell>
          <cell r="AK4676">
            <v>481860</v>
          </cell>
        </row>
        <row r="4677">
          <cell r="B4677">
            <v>481861</v>
          </cell>
          <cell r="C4677" t="str">
            <v>4735128</v>
          </cell>
          <cell r="D4677" t="str">
            <v>MDELIVERY</v>
          </cell>
          <cell r="E4677" t="str">
            <v>DESPACHO</v>
          </cell>
          <cell r="F4677" t="str">
            <v>NORMAL</v>
          </cell>
          <cell r="G4677" t="str">
            <v>IC3941</v>
          </cell>
          <cell r="H4677">
            <v>44914</v>
          </cell>
          <cell r="I4677" t="str">
            <v>ENTREGADO</v>
          </cell>
          <cell r="J4677">
            <v>44915</v>
          </cell>
          <cell r="K4677" t="str">
            <v>EMMA YADIRA TORRES VELEZ</v>
          </cell>
          <cell r="L4677" t="str">
            <v>MONAY    CALLE GONZALO SUAREZ LOCAL  B  CALLE EMILIANO ZAPATA</v>
          </cell>
          <cell r="M4677" t="str">
            <v>0105639769</v>
          </cell>
          <cell r="N4677" t="str">
            <v>0995447117</v>
          </cell>
          <cell r="O4677" t="str">
            <v/>
          </cell>
          <cell r="P4677" t="str">
            <v>010209</v>
          </cell>
          <cell r="Q4677" t="str">
            <v>CUENCA</v>
          </cell>
          <cell r="R4677" t="str">
            <v>AZUAY</v>
          </cell>
          <cell r="S4677" t="str">
            <v>CUENCA</v>
          </cell>
          <cell r="T4677" t="str">
            <v>ITSACOURIER</v>
          </cell>
          <cell r="U4677" t="str">
            <v>FLEXNETUIO_PROVINCIA</v>
          </cell>
          <cell r="V4677">
            <v>1</v>
          </cell>
          <cell r="W4677">
            <v>1</v>
          </cell>
          <cell r="X4677" t="str">
            <v>FLEXNET ECUADOR - MDELIVERY</v>
          </cell>
          <cell r="Y4677" t="str">
            <v>CALLE 28 DE JUNIO S/N Y GARCIA MORENO ENTRADA LLANO GRANDE</v>
          </cell>
          <cell r="Z4677" t="str">
            <v>1701_QUITO</v>
          </cell>
          <cell r="AA4677" t="str">
            <v>LTE HONOR X8 AZUL: 1 und - sn. 864331069294084 SECTOR MONAY  FRENTE DE LAS GRADAS ELECTRICAS  ENTREGAR EN MARATHON OUTLET EN EL CENTRO COMERCIAL MONAY SHOPING</v>
          </cell>
          <cell r="AB4677">
            <v>22229</v>
          </cell>
          <cell r="AC4677">
            <v>44915</v>
          </cell>
          <cell r="AD4677" t="str">
            <v>ITSACOURIER S.A.S</v>
          </cell>
          <cell r="AE4677" t="str">
            <v>PDD1729</v>
          </cell>
          <cell r="AF4677">
            <v>0</v>
          </cell>
          <cell r="AG4677" t="str">
            <v>PEDIDO_ENTREGADO</v>
          </cell>
          <cell r="AH4677">
            <v>44915</v>
          </cell>
          <cell r="AK4677">
            <v>481861</v>
          </cell>
        </row>
        <row r="4678">
          <cell r="B4678">
            <v>481862</v>
          </cell>
          <cell r="C4678" t="str">
            <v>4735133</v>
          </cell>
          <cell r="D4678" t="str">
            <v>MDELIVERY</v>
          </cell>
          <cell r="E4678" t="str">
            <v>DESPACHO</v>
          </cell>
          <cell r="F4678" t="str">
            <v>NORMAL</v>
          </cell>
          <cell r="G4678" t="str">
            <v>031080004735133</v>
          </cell>
          <cell r="H4678">
            <v>44914</v>
          </cell>
          <cell r="I4678" t="str">
            <v>ENTREGADO</v>
          </cell>
          <cell r="J4678">
            <v>44915</v>
          </cell>
          <cell r="K4678" t="str">
            <v>ARMANDO RODRIGO PAGUAY CEPA</v>
          </cell>
          <cell r="L4678" t="str">
            <v>MALDONADO  CALLE PURUHA  26  70  CALLE JUNIN</v>
          </cell>
          <cell r="M4678" t="str">
            <v>0603737511</v>
          </cell>
          <cell r="N4678" t="str">
            <v>0961887799</v>
          </cell>
          <cell r="O4678" t="str">
            <v>00000000000</v>
          </cell>
          <cell r="P4678" t="str">
            <v>060103</v>
          </cell>
          <cell r="Q4678" t="str">
            <v>RIOBAMBA</v>
          </cell>
          <cell r="R4678" t="str">
            <v>CHIMBORAZO</v>
          </cell>
          <cell r="S4678" t="str">
            <v>RIOBAMBA</v>
          </cell>
          <cell r="T4678" t="str">
            <v>TRAMACO</v>
          </cell>
          <cell r="U4678" t="str">
            <v>FLEXNETUIO_PROVINCIA</v>
          </cell>
          <cell r="V4678">
            <v>1</v>
          </cell>
          <cell r="W4678">
            <v>1</v>
          </cell>
          <cell r="X4678" t="str">
            <v>FLEXNET ECUADOR - MDELIVERY</v>
          </cell>
          <cell r="Y4678" t="str">
            <v>CALLE 28 DE JUNIO S/N Y GARCIA MORENO ENTRADA LLANO GRANDE</v>
          </cell>
          <cell r="Z4678" t="str">
            <v>1701_QUITO</v>
          </cell>
          <cell r="AA4678" t="str">
            <v>HALFSIM MOVISTAR: 1 und - sn. 8959300520560306394 BARRIO LA PREVISORA FRENTE A LA ESCUELA JUAN BERNARDO DE LEON CASA ESQUINERA VERDE 2 PISOS</v>
          </cell>
          <cell r="AB4678">
            <v>22217</v>
          </cell>
          <cell r="AC4678">
            <v>44915</v>
          </cell>
          <cell r="AD4678" t="str">
            <v>TRAMACO EXPRESS</v>
          </cell>
          <cell r="AE4678" t="str">
            <v>GENERICO TMC</v>
          </cell>
          <cell r="AF4678">
            <v>0</v>
          </cell>
          <cell r="AG4678" t="str">
            <v>PEDIDO_ENTREGADO</v>
          </cell>
          <cell r="AH4678">
            <v>44915</v>
          </cell>
          <cell r="AJ4678" t="str">
            <v>GUIA ENTREGADA -. ARMANDO RODRIGO PAGUAY CEPA - 0603737511</v>
          </cell>
          <cell r="AK4678">
            <v>481862</v>
          </cell>
        </row>
        <row r="4679">
          <cell r="B4679">
            <v>481863</v>
          </cell>
          <cell r="C4679" t="str">
            <v>4735138</v>
          </cell>
          <cell r="D4679" t="str">
            <v>MDELIVERY</v>
          </cell>
          <cell r="E4679" t="str">
            <v>DESPACHO</v>
          </cell>
          <cell r="F4679" t="str">
            <v>NORMAL</v>
          </cell>
          <cell r="G4679" t="str">
            <v>FT75979</v>
          </cell>
          <cell r="H4679">
            <v>44914</v>
          </cell>
          <cell r="I4679" t="str">
            <v>ENTREGADO</v>
          </cell>
          <cell r="J4679">
            <v>44915</v>
          </cell>
          <cell r="K4679" t="str">
            <v>Nelly Catherine Manguia Tapia</v>
          </cell>
          <cell r="L4679" t="str">
            <v>CALDERON CALLE RIO VINCES N14 44 Y RIO GUAYAS</v>
          </cell>
          <cell r="M4679" t="str">
            <v>1719295394</v>
          </cell>
          <cell r="N4679" t="str">
            <v>0987692158</v>
          </cell>
          <cell r="O4679" t="str">
            <v/>
          </cell>
          <cell r="P4679" t="str">
            <v>170204</v>
          </cell>
          <cell r="Q4679" t="str">
            <v>QUITO</v>
          </cell>
          <cell r="R4679" t="str">
            <v>PICHINCHA</v>
          </cell>
          <cell r="S4679" t="str">
            <v>CALDERON (CARAPUNGO)</v>
          </cell>
          <cell r="T4679" t="str">
            <v>FLEXTRANS UIO</v>
          </cell>
          <cell r="U4679" t="str">
            <v>FLEXNETUIO_LOCAL</v>
          </cell>
          <cell r="V4679">
            <v>1</v>
          </cell>
          <cell r="W4679">
            <v>1</v>
          </cell>
          <cell r="X4679" t="str">
            <v>FLEXNET ECUADOR - MDELIVERY</v>
          </cell>
          <cell r="Y4679" t="str">
            <v>CALLE 28 DE JUNIO S/N Y GARCIA MORENO ENTRADA LLANO GRANDE</v>
          </cell>
          <cell r="Z4679" t="str">
            <v>1701_QUITO</v>
          </cell>
          <cell r="AA4679" t="str">
            <v>LTE SAMSUNG A23 NEGRO: 1 und - sn. 356795951334536 CARAPUNGO ATRAS DE PANADERIA DON PATITO EN CASA DE 3 PISOS CELESTE</v>
          </cell>
          <cell r="AB4679">
            <v>22232</v>
          </cell>
          <cell r="AC4679">
            <v>44915</v>
          </cell>
          <cell r="AD4679" t="str">
            <v>ITSACOURIER S.A.S</v>
          </cell>
          <cell r="AE4679" t="str">
            <v>JD575P</v>
          </cell>
          <cell r="AF4679">
            <v>0</v>
          </cell>
          <cell r="AG4679" t="str">
            <v>PEDIDO_ENTREGADO</v>
          </cell>
          <cell r="AH4679">
            <v>44915</v>
          </cell>
          <cell r="AK4679">
            <v>481863</v>
          </cell>
        </row>
        <row r="4680">
          <cell r="B4680">
            <v>481864</v>
          </cell>
          <cell r="C4680" t="str">
            <v>4735146</v>
          </cell>
          <cell r="D4680" t="str">
            <v>MDELIVERY</v>
          </cell>
          <cell r="E4680" t="str">
            <v>DESPACHO</v>
          </cell>
          <cell r="F4680" t="str">
            <v>DERIVADO PICK UP</v>
          </cell>
          <cell r="G4680" t="str">
            <v>031080004735146</v>
          </cell>
          <cell r="H4680">
            <v>44914</v>
          </cell>
          <cell r="I4680" t="str">
            <v>ENTREGADO</v>
          </cell>
          <cell r="J4680">
            <v>44917</v>
          </cell>
          <cell r="K4680" t="str">
            <v>Washington paul Quishpe morales</v>
          </cell>
          <cell r="L4680" t="str">
            <v>OFICINA TRAMACO PUNTO DE ATENCION TUMBACO</v>
          </cell>
          <cell r="M4680" t="str">
            <v>1723374466</v>
          </cell>
          <cell r="N4680" t="str">
            <v>0999855297</v>
          </cell>
          <cell r="O4680" t="str">
            <v/>
          </cell>
          <cell r="P4680" t="str">
            <v>QUITO</v>
          </cell>
          <cell r="Q4680" t="str">
            <v>QUITO</v>
          </cell>
          <cell r="R4680" t="str">
            <v>PICHINCHA</v>
          </cell>
          <cell r="T4680" t="str">
            <v>TRAMACO</v>
          </cell>
          <cell r="U4680" t="str">
            <v>FLEXNETUIO_LOCAL</v>
          </cell>
          <cell r="V4680">
            <v>1</v>
          </cell>
          <cell r="W4680">
            <v>1</v>
          </cell>
          <cell r="X4680" t="str">
            <v>FLEXNET ECUADOR - MDELIVERY</v>
          </cell>
          <cell r="Y4680" t="str">
            <v>CALLE 28 DE JUNIO S/N Y GARCIA MORENO ENTRADA LLANO GRANDE</v>
          </cell>
          <cell r="Z4680" t="str">
            <v>1701_QUITO</v>
          </cell>
          <cell r="AA4680" t="str">
            <v>LTE XIAOMI REDMI NOTE 11S NEGRO: 1 und - sn. 865954060825520</v>
          </cell>
          <cell r="AB4680">
            <v>22217</v>
          </cell>
          <cell r="AC4680">
            <v>44915</v>
          </cell>
          <cell r="AD4680" t="str">
            <v>TRAMACO EXPRESS</v>
          </cell>
          <cell r="AE4680" t="str">
            <v>GENERICO TMC</v>
          </cell>
          <cell r="AF4680">
            <v>2</v>
          </cell>
          <cell r="AG4680" t="str">
            <v>PEDIDO_ENTREGADO</v>
          </cell>
          <cell r="AH4680">
            <v>44917</v>
          </cell>
          <cell r="AJ4680" t="str">
            <v>GUIA ENTREGADA -. WASHINGTON PAUL QUISHPE MORALES - 1723374466</v>
          </cell>
          <cell r="AK4680">
            <v>481864</v>
          </cell>
        </row>
        <row r="4681">
          <cell r="B4681">
            <v>481865</v>
          </cell>
          <cell r="C4681" t="str">
            <v>4735189</v>
          </cell>
          <cell r="D4681" t="str">
            <v>MDELIVERY</v>
          </cell>
          <cell r="E4681" t="str">
            <v>DESPACHO</v>
          </cell>
          <cell r="F4681" t="str">
            <v>DERIVADO PICK UP</v>
          </cell>
          <cell r="G4681" t="str">
            <v>031080004735189</v>
          </cell>
          <cell r="H4681">
            <v>44914</v>
          </cell>
          <cell r="I4681" t="str">
            <v>INCIDENCIA</v>
          </cell>
          <cell r="J4681">
            <v>44922</v>
          </cell>
          <cell r="K4681" t="str">
            <v>ABEL DAVID LARA ARREAGA</v>
          </cell>
          <cell r="L4681" t="str">
            <v>OFICINA TRAMACO PUNTO DE ATENCION VIA DAULE</v>
          </cell>
          <cell r="M4681" t="str">
            <v>0956164115</v>
          </cell>
          <cell r="N4681" t="str">
            <v>0988238330</v>
          </cell>
          <cell r="O4681" t="str">
            <v>0988238330</v>
          </cell>
          <cell r="P4681" t="str">
            <v>GUAYAQUIL</v>
          </cell>
          <cell r="Q4681" t="str">
            <v>GUAYAQUIL</v>
          </cell>
          <cell r="R4681" t="str">
            <v>GUAYAS</v>
          </cell>
          <cell r="T4681" t="str">
            <v>TRAMACO</v>
          </cell>
          <cell r="U4681" t="str">
            <v>FLEXNETUIO_GYE</v>
          </cell>
          <cell r="V4681">
            <v>1</v>
          </cell>
          <cell r="W4681">
            <v>1</v>
          </cell>
          <cell r="X4681" t="str">
            <v>FLEXNET ECUADOR - MDELIVERY</v>
          </cell>
          <cell r="Y4681" t="str">
            <v>CALLE 28 DE JUNIO S/N Y GARCIA MORENO ENTRADA LLANO GRANDE</v>
          </cell>
          <cell r="Z4681" t="str">
            <v>1701_QUITO</v>
          </cell>
          <cell r="AA4681" t="str">
            <v>HALFSIM MOVISTAR: 1 und - sn. 8959300520560306063</v>
          </cell>
          <cell r="AB4681">
            <v>22217</v>
          </cell>
          <cell r="AC4681">
            <v>44915</v>
          </cell>
          <cell r="AD4681" t="str">
            <v>TRAMACO EXPRESS</v>
          </cell>
          <cell r="AE4681" t="str">
            <v>GENERICO TMC</v>
          </cell>
          <cell r="AF4681">
            <v>1</v>
          </cell>
          <cell r="AG4681" t="str">
            <v>PEDIDO_CON_INCIDENCIA</v>
          </cell>
          <cell r="AH4681">
            <v>44915</v>
          </cell>
          <cell r="AJ4681" t="str">
            <v>RETIRO PUNTO DE VENTA - CLIENTE -  - EN VALIDACION - CLIENTE:SI - PUBLICO:SI</v>
          </cell>
          <cell r="AK4681">
            <v>481865</v>
          </cell>
        </row>
        <row r="4682">
          <cell r="B4682">
            <v>481866</v>
          </cell>
          <cell r="C4682" t="str">
            <v>4735203</v>
          </cell>
          <cell r="D4682" t="str">
            <v>MDELIVERY</v>
          </cell>
          <cell r="E4682" t="str">
            <v>DESPACHO</v>
          </cell>
          <cell r="F4682" t="str">
            <v>DERIVADO PICK UP</v>
          </cell>
          <cell r="G4682" t="str">
            <v>031080004735203</v>
          </cell>
          <cell r="H4682">
            <v>44914</v>
          </cell>
          <cell r="I4682" t="str">
            <v>ENTREGADO</v>
          </cell>
          <cell r="J4682">
            <v>44917</v>
          </cell>
          <cell r="K4682" t="str">
            <v>JAIRO EDILBERTO AREVALO CEDENO</v>
          </cell>
          <cell r="L4682" t="str">
            <v>OFICINA TRAMACO PORTETE</v>
          </cell>
          <cell r="M4682" t="str">
            <v>0920971264</v>
          </cell>
          <cell r="N4682" t="str">
            <v>0999345954</v>
          </cell>
          <cell r="O4682" t="str">
            <v>0968378644</v>
          </cell>
          <cell r="P4682" t="str">
            <v>GUAYAQUIL</v>
          </cell>
          <cell r="Q4682" t="str">
            <v>GUAYAQUIL</v>
          </cell>
          <cell r="R4682" t="str">
            <v>GUAYAS</v>
          </cell>
          <cell r="T4682" t="str">
            <v>TRAMACO</v>
          </cell>
          <cell r="U4682" t="str">
            <v>FLEXNETUIO_GYE</v>
          </cell>
          <cell r="V4682">
            <v>1</v>
          </cell>
          <cell r="W4682">
            <v>1</v>
          </cell>
          <cell r="X4682" t="str">
            <v>FLEXNET ECUADOR - MDELIVERY</v>
          </cell>
          <cell r="Y4682" t="str">
            <v>CALLE 28 DE JUNIO S/N Y GARCIA MORENO ENTRADA LLANO GRANDE</v>
          </cell>
          <cell r="Z4682" t="str">
            <v>1701_QUITO</v>
          </cell>
          <cell r="AA4682" t="str">
            <v>HALFSIM MOVISTAR: 1 und - sn. 8959300520560305578</v>
          </cell>
          <cell r="AB4682">
            <v>22217</v>
          </cell>
          <cell r="AC4682">
            <v>44915</v>
          </cell>
          <cell r="AD4682" t="str">
            <v>TRAMACO EXPRESS</v>
          </cell>
          <cell r="AE4682" t="str">
            <v>GENERICO TMC</v>
          </cell>
          <cell r="AF4682">
            <v>1</v>
          </cell>
          <cell r="AG4682" t="str">
            <v>PEDIDO_ENTREGADO</v>
          </cell>
          <cell r="AH4682">
            <v>44917</v>
          </cell>
          <cell r="AJ4682" t="str">
            <v>GUIA ENTREGADA -. JAIRO EDILBERTO AREVALO CEDENO - 0920971264</v>
          </cell>
          <cell r="AK4682">
            <v>481866</v>
          </cell>
        </row>
        <row r="4683">
          <cell r="B4683">
            <v>481867</v>
          </cell>
          <cell r="C4683" t="str">
            <v>4735206</v>
          </cell>
          <cell r="D4683" t="str">
            <v>MDELIVERY</v>
          </cell>
          <cell r="E4683" t="str">
            <v>DESPACHO</v>
          </cell>
          <cell r="F4683" t="str">
            <v>DERIVADO PICK UP</v>
          </cell>
          <cell r="G4683" t="str">
            <v>031080004735206</v>
          </cell>
          <cell r="H4683">
            <v>44914</v>
          </cell>
          <cell r="I4683" t="str">
            <v>ENTREGADO</v>
          </cell>
          <cell r="J4683">
            <v>44917</v>
          </cell>
          <cell r="K4683" t="str">
            <v>JAMA BAUTISTA MARIUXI VIVIANA</v>
          </cell>
          <cell r="L4683" t="str">
            <v>OFICINA TRAMACO ESMERALDAS</v>
          </cell>
          <cell r="M4683" t="str">
            <v>0804078269</v>
          </cell>
          <cell r="N4683" t="str">
            <v>0979288501</v>
          </cell>
          <cell r="O4683" t="str">
            <v>0979288501</v>
          </cell>
          <cell r="P4683" t="str">
            <v>ESMERALDAS</v>
          </cell>
          <cell r="Q4683" t="str">
            <v>ESMERALDAS</v>
          </cell>
          <cell r="R4683" t="str">
            <v>ESMERALDAS</v>
          </cell>
          <cell r="T4683" t="str">
            <v>TRAMACO</v>
          </cell>
          <cell r="U4683" t="str">
            <v>FLEXNETUIO_PROVINCIA</v>
          </cell>
          <cell r="V4683">
            <v>1</v>
          </cell>
          <cell r="W4683">
            <v>1</v>
          </cell>
          <cell r="X4683" t="str">
            <v>FLEXNET ECUADOR - MDELIVERY</v>
          </cell>
          <cell r="Y4683" t="str">
            <v>CALLE 28 DE JUNIO S/N Y GARCIA MORENO ENTRADA LLANO GRANDE</v>
          </cell>
          <cell r="Z4683" t="str">
            <v>1701_QUITO</v>
          </cell>
          <cell r="AA4683" t="str">
            <v>LTE NOKIA C2 2E AZUL: 1 und - sn. 353906800023146</v>
          </cell>
          <cell r="AB4683">
            <v>22217</v>
          </cell>
          <cell r="AC4683">
            <v>44915</v>
          </cell>
          <cell r="AD4683" t="str">
            <v>TRAMACO EXPRESS</v>
          </cell>
          <cell r="AE4683" t="str">
            <v>GENERICO TMC</v>
          </cell>
          <cell r="AF4683">
            <v>1</v>
          </cell>
          <cell r="AG4683" t="str">
            <v>PEDIDO_ENTREGADO</v>
          </cell>
          <cell r="AH4683">
            <v>44917</v>
          </cell>
          <cell r="AJ4683" t="str">
            <v>GUIA ENTREGADA -. JAMA BAUTISTA MARIUXI VIVIANA - 0804078269</v>
          </cell>
          <cell r="AK4683">
            <v>481867</v>
          </cell>
        </row>
        <row r="4684">
          <cell r="B4684">
            <v>481868</v>
          </cell>
          <cell r="C4684" t="str">
            <v>4735218</v>
          </cell>
          <cell r="D4684" t="str">
            <v>MDELIVERY</v>
          </cell>
          <cell r="E4684" t="str">
            <v>DESPACHO</v>
          </cell>
          <cell r="F4684" t="str">
            <v>NORMAL</v>
          </cell>
          <cell r="G4684" t="str">
            <v>TF89650</v>
          </cell>
          <cell r="H4684">
            <v>44914</v>
          </cell>
          <cell r="I4684" t="str">
            <v>ENTREGADO</v>
          </cell>
          <cell r="J4684">
            <v>44915</v>
          </cell>
          <cell r="K4684" t="str">
            <v>JUAN EDUARDO MOREIRA BENITEZ</v>
          </cell>
          <cell r="L4684" t="str">
            <v>XIMENA  CALLE PEDRO MONCAYO  SN CALLE PORTETE</v>
          </cell>
          <cell r="M4684" t="str">
            <v>0923458129</v>
          </cell>
          <cell r="N4684" t="str">
            <v>0995563597</v>
          </cell>
          <cell r="O4684" t="str">
            <v>0995563597</v>
          </cell>
          <cell r="P4684" t="str">
            <v>090308</v>
          </cell>
          <cell r="Q4684" t="str">
            <v>GUAYAQUIL</v>
          </cell>
          <cell r="R4684" t="str">
            <v>GUAYAS</v>
          </cell>
          <cell r="S4684" t="str">
            <v>GUAYAQUIL</v>
          </cell>
          <cell r="T4684" t="str">
            <v>FLEXTRANS</v>
          </cell>
          <cell r="U4684" t="str">
            <v>FLEXNETUIO_GYE</v>
          </cell>
          <cell r="V4684">
            <v>1</v>
          </cell>
          <cell r="W4684">
            <v>1</v>
          </cell>
          <cell r="X4684" t="str">
            <v>FLEXNET ECUADOR - MDELIVERY</v>
          </cell>
          <cell r="Y4684" t="str">
            <v>CALLE 28 DE JUNIO S/N Y GARCIA MORENO ENTRADA LLANO GRANDE</v>
          </cell>
          <cell r="Z4684" t="str">
            <v>1701_QUITO</v>
          </cell>
          <cell r="AA4684" t="str">
            <v>LTE SAMSUNG A23 NEGRO: 1 und - sn. 356795951218432 / HALFSIM MOVISTAR: 1 und - sn. 8959300520560299581 SECTOR PORTETE DIAGONAL AL ASADERO CASA MELON 2 PISOS</v>
          </cell>
          <cell r="AB4684">
            <v>22243</v>
          </cell>
          <cell r="AC4684">
            <v>44915</v>
          </cell>
          <cell r="AD4684" t="str">
            <v>ITSACOURIER S.A.S</v>
          </cell>
          <cell r="AE4684" t="str">
            <v>JJ486C</v>
          </cell>
          <cell r="AF4684">
            <v>0</v>
          </cell>
          <cell r="AG4684" t="str">
            <v>PEDIDO_ENTREGADO</v>
          </cell>
          <cell r="AH4684">
            <v>44915</v>
          </cell>
          <cell r="AK4684">
            <v>481868</v>
          </cell>
        </row>
        <row r="4685">
          <cell r="B4685">
            <v>481869</v>
          </cell>
          <cell r="C4685" t="str">
            <v>4735235</v>
          </cell>
          <cell r="D4685" t="str">
            <v>MDELIVERY</v>
          </cell>
          <cell r="E4685" t="str">
            <v>DESPACHO</v>
          </cell>
          <cell r="F4685" t="str">
            <v>NORMAL</v>
          </cell>
          <cell r="G4685" t="str">
            <v>TF89640</v>
          </cell>
          <cell r="H4685">
            <v>44914</v>
          </cell>
          <cell r="I4685" t="str">
            <v>ENTREGADO</v>
          </cell>
          <cell r="J4685">
            <v>44915</v>
          </cell>
          <cell r="K4685" t="str">
            <v>ALVAREZ CHONILLO WASHINGTON GENARO</v>
          </cell>
          <cell r="L4685" t="str">
            <v>CARBO CONCEPCION CALLE PADRE VICENTE SOLANO VARGAS 903 Y AV PEDRO MONCAYO</v>
          </cell>
          <cell r="M4685" t="str">
            <v>0904064250</v>
          </cell>
          <cell r="N4685" t="str">
            <v>0958883545</v>
          </cell>
          <cell r="O4685" t="str">
            <v>0958883545</v>
          </cell>
          <cell r="P4685" t="str">
            <v>090306</v>
          </cell>
          <cell r="Q4685" t="str">
            <v>GUAYAQUIL</v>
          </cell>
          <cell r="R4685" t="str">
            <v>GUAYAS</v>
          </cell>
          <cell r="S4685" t="str">
            <v>GUAYAQUIL</v>
          </cell>
          <cell r="T4685" t="str">
            <v>FLEXTRANS</v>
          </cell>
          <cell r="U4685" t="str">
            <v>FLEXNETUIO_GYE</v>
          </cell>
          <cell r="V4685">
            <v>1</v>
          </cell>
          <cell r="W4685">
            <v>1</v>
          </cell>
          <cell r="X4685" t="str">
            <v>FLEXNET ECUADOR - MDELIVERY</v>
          </cell>
          <cell r="Y4685" t="str">
            <v>CALLE 28 DE JUNIO S/N Y GARCIA MORENO ENTRADA LLANO GRANDE</v>
          </cell>
          <cell r="Z4685" t="str">
            <v>1701_QUITO</v>
          </cell>
          <cell r="AA4685" t="str">
            <v>LTE HONOR X8 AZUL: 1 und - sn. 864331069294142 / HALFSIM MOVISTAR: 1 und - sn. 8959300520560303581 EN ESQUINA HAY TIENDA BANCO DEL BARRIO ENTREGA EN CASA PLOMA CON NARANJA DE 2P</v>
          </cell>
          <cell r="AB4685">
            <v>22243</v>
          </cell>
          <cell r="AC4685">
            <v>44915</v>
          </cell>
          <cell r="AD4685" t="str">
            <v>ITSACOURIER S.A.S</v>
          </cell>
          <cell r="AE4685" t="str">
            <v>JJ486C</v>
          </cell>
          <cell r="AF4685">
            <v>0</v>
          </cell>
          <cell r="AG4685" t="str">
            <v>PEDIDO_ENTREGADO</v>
          </cell>
          <cell r="AH4685">
            <v>44915</v>
          </cell>
          <cell r="AK4685">
            <v>481869</v>
          </cell>
        </row>
        <row r="4686">
          <cell r="B4686">
            <v>481870</v>
          </cell>
          <cell r="C4686" t="str">
            <v>4736234</v>
          </cell>
          <cell r="D4686" t="str">
            <v>MDELIVERY</v>
          </cell>
          <cell r="E4686" t="str">
            <v>DESPACHO</v>
          </cell>
          <cell r="F4686" t="str">
            <v>NORMAL</v>
          </cell>
          <cell r="G4686" t="str">
            <v>FT75980</v>
          </cell>
          <cell r="H4686">
            <v>44914</v>
          </cell>
          <cell r="I4686" t="str">
            <v>ENTREGADO</v>
          </cell>
          <cell r="J4686">
            <v>44916</v>
          </cell>
          <cell r="K4686" t="str">
            <v>BETANCOURT REVELO DIEGO GIOVANNI</v>
          </cell>
          <cell r="L4686" t="str">
            <v>CONOCOTO  CALLE JULIO MORENO  E8  219   PASAJE C</v>
          </cell>
          <cell r="M4686" t="str">
            <v>1709893703</v>
          </cell>
          <cell r="N4686" t="str">
            <v>0992335359</v>
          </cell>
          <cell r="O4686" t="str">
            <v>0992335359</v>
          </cell>
          <cell r="P4686" t="str">
            <v>170801</v>
          </cell>
          <cell r="Q4686" t="str">
            <v>QUITO</v>
          </cell>
          <cell r="R4686" t="str">
            <v>PICHINCHA</v>
          </cell>
          <cell r="S4686" t="str">
            <v>CONOCOTO</v>
          </cell>
          <cell r="T4686" t="str">
            <v>FLEXTRANS UIO</v>
          </cell>
          <cell r="U4686" t="str">
            <v>FLEXNETUIO_LOCAL</v>
          </cell>
          <cell r="V4686">
            <v>1</v>
          </cell>
          <cell r="W4686">
            <v>1</v>
          </cell>
          <cell r="X4686" t="str">
            <v>FLEXNET ECUADOR - MDELIVERY</v>
          </cell>
          <cell r="Y4686" t="str">
            <v>CALLE 28 DE JUNIO S/N Y GARCIA MORENO ENTRADA LLANO GRANDE</v>
          </cell>
          <cell r="Z4686" t="str">
            <v>1701_QUITO</v>
          </cell>
          <cell r="AA4686" t="str">
            <v>LTE SAMSUNG Z FLIP 3 5G BLANCO: 1 und - sn. 354949614874956 / HALFSIM MOVISTAR: 1 und - sn. 8959300120521873374 SECTOR VALLES DE LOS CHICLLOS DIAGONAL AL PARQUEADERO DEL PARQUE DE LA MOYA BAJO CONJUNTO SANTA ANA CASA 12 REALIZAR UNA LLAMDA PREVIA</v>
          </cell>
          <cell r="AB4686">
            <v>22268</v>
          </cell>
          <cell r="AC4686">
            <v>44916</v>
          </cell>
          <cell r="AD4686" t="str">
            <v>ITSACOURIER S.A.S</v>
          </cell>
          <cell r="AE4686" t="str">
            <v>PBB3265</v>
          </cell>
          <cell r="AF4686">
            <v>1</v>
          </cell>
          <cell r="AG4686" t="str">
            <v>PEDIDO_ENTREGADO</v>
          </cell>
          <cell r="AH4686">
            <v>44916</v>
          </cell>
          <cell r="AK4686">
            <v>481870</v>
          </cell>
        </row>
        <row r="4687">
          <cell r="B4687">
            <v>481871</v>
          </cell>
          <cell r="C4687" t="str">
            <v>4736244</v>
          </cell>
          <cell r="D4687" t="str">
            <v>MDELIVERY</v>
          </cell>
          <cell r="E4687" t="str">
            <v>DESPACHO</v>
          </cell>
          <cell r="F4687" t="str">
            <v>NORMAL</v>
          </cell>
          <cell r="G4687" t="str">
            <v>031080004736244</v>
          </cell>
          <cell r="H4687">
            <v>44914</v>
          </cell>
          <cell r="I4687" t="str">
            <v>ENTREGADO</v>
          </cell>
          <cell r="J4687">
            <v>44918</v>
          </cell>
          <cell r="K4687" t="str">
            <v>COELLO CERVANTES BRENDA BETZABETH</v>
          </cell>
          <cell r="L4687" t="str">
            <v>LA ESPERANZA  VIA VALENCIA KM 5 SN</v>
          </cell>
          <cell r="M4687" t="str">
            <v>1205564782</v>
          </cell>
          <cell r="N4687" t="str">
            <v>0995821635</v>
          </cell>
          <cell r="O4687" t="str">
            <v>0995821635</v>
          </cell>
          <cell r="P4687" t="str">
            <v>120308</v>
          </cell>
          <cell r="Q4687" t="str">
            <v>QUEVEDO</v>
          </cell>
          <cell r="R4687" t="str">
            <v>LOS RIOS</v>
          </cell>
          <cell r="S4687" t="str">
            <v>QUEVEDO</v>
          </cell>
          <cell r="T4687" t="str">
            <v>TRAMACO</v>
          </cell>
          <cell r="U4687" t="str">
            <v>FLEXNETUIO_PROVINCIA</v>
          </cell>
          <cell r="V4687">
            <v>1</v>
          </cell>
          <cell r="W4687">
            <v>1</v>
          </cell>
          <cell r="X4687" t="str">
            <v>FLEXNET ECUADOR - MDELIVERY</v>
          </cell>
          <cell r="Y4687" t="str">
            <v>CALLE 28 DE JUNIO S/N Y GARCIA MORENO ENTRADA LLANO GRANDE</v>
          </cell>
          <cell r="Z4687" t="str">
            <v>1701_QUITO</v>
          </cell>
          <cell r="AA4687" t="str">
            <v>LTE SAMSUNG A13 NEGRO: 1 und - sn. 350068480544207 SECTOR VIA VALENCIA JUNTO A LA AUTOPISTA  ENTREGAR EN LA UIVERSIDAD UNIANDES PREGUNTAR EN SECRETARIA</v>
          </cell>
          <cell r="AB4687">
            <v>22217</v>
          </cell>
          <cell r="AC4687">
            <v>44915</v>
          </cell>
          <cell r="AD4687" t="str">
            <v>TRAMACO EXPRESS</v>
          </cell>
          <cell r="AE4687" t="str">
            <v>GENERICO TMC</v>
          </cell>
          <cell r="AF4687">
            <v>1</v>
          </cell>
          <cell r="AG4687" t="str">
            <v>PEDIDO_ENTREGADO</v>
          </cell>
          <cell r="AH4687">
            <v>44918</v>
          </cell>
          <cell r="AJ4687" t="str">
            <v>GUIA ENTREGADA -. COELLO CERVANTES BRENDA BETZABETH - 1205564782</v>
          </cell>
          <cell r="AK4687">
            <v>481871</v>
          </cell>
        </row>
        <row r="4688">
          <cell r="B4688">
            <v>481872</v>
          </cell>
          <cell r="C4688" t="str">
            <v>4736246</v>
          </cell>
          <cell r="D4688" t="str">
            <v>MDELIVERY</v>
          </cell>
          <cell r="E4688" t="str">
            <v>DESPACHO</v>
          </cell>
          <cell r="F4688" t="str">
            <v>DERIVADO PICK UP</v>
          </cell>
          <cell r="G4688" t="str">
            <v>031080004736246</v>
          </cell>
          <cell r="H4688">
            <v>44914</v>
          </cell>
          <cell r="I4688" t="str">
            <v>ENTREGADO</v>
          </cell>
          <cell r="J4688">
            <v>44915</v>
          </cell>
          <cell r="K4688" t="str">
            <v>MOREIRA MONCAYO JHONNY ENRIQUE</v>
          </cell>
          <cell r="L4688" t="str">
            <v>OFICINA TRAMACO QUITO SHYRIS</v>
          </cell>
          <cell r="M4688" t="str">
            <v>0201537404</v>
          </cell>
          <cell r="N4688" t="str">
            <v>0995807332</v>
          </cell>
          <cell r="O4688" t="str">
            <v>0995807332</v>
          </cell>
          <cell r="P4688" t="str">
            <v>QUITO</v>
          </cell>
          <cell r="Q4688" t="str">
            <v>QUITO</v>
          </cell>
          <cell r="R4688" t="str">
            <v>PICHINCHA</v>
          </cell>
          <cell r="T4688" t="str">
            <v>TRAMACO</v>
          </cell>
          <cell r="U4688" t="str">
            <v>FLEXNETUIO_LOCAL</v>
          </cell>
          <cell r="V4688">
            <v>1</v>
          </cell>
          <cell r="W4688">
            <v>1</v>
          </cell>
          <cell r="X4688" t="str">
            <v>FLEXNET ECUADOR - MDELIVERY</v>
          </cell>
          <cell r="Y4688" t="str">
            <v>CALLE 28 DE JUNIO S/N Y GARCIA MORENO ENTRADA LLANO GRANDE</v>
          </cell>
          <cell r="Z4688" t="str">
            <v>1701_QUITO</v>
          </cell>
          <cell r="AA4688" t="str">
            <v>LTE NOKIA C2 2E AZUL: 1 und - sn. 353906800010325</v>
          </cell>
          <cell r="AB4688">
            <v>22217</v>
          </cell>
          <cell r="AC4688">
            <v>44915</v>
          </cell>
          <cell r="AD4688" t="str">
            <v>TRAMACO EXPRESS</v>
          </cell>
          <cell r="AE4688" t="str">
            <v>GENERICO TMC</v>
          </cell>
          <cell r="AF4688">
            <v>1</v>
          </cell>
          <cell r="AG4688" t="str">
            <v>PEDIDO_ENTREGADO</v>
          </cell>
          <cell r="AH4688">
            <v>44915</v>
          </cell>
          <cell r="AJ4688" t="str">
            <v>GUIA ENTREGADA -. MOREIRA MONCAYO JHONNY ENRIQUE - 0201537404</v>
          </cell>
          <cell r="AK4688">
            <v>481872</v>
          </cell>
        </row>
        <row r="4689">
          <cell r="B4689">
            <v>481837</v>
          </cell>
          <cell r="C4689" t="str">
            <v>414435801</v>
          </cell>
          <cell r="D4689" t="str">
            <v>FLEXTUENTI</v>
          </cell>
          <cell r="E4689" t="str">
            <v>DESPACHO</v>
          </cell>
          <cell r="F4689" t="str">
            <v>EXPRESS GYE</v>
          </cell>
          <cell r="G4689" t="str">
            <v>TF89513</v>
          </cell>
          <cell r="H4689">
            <v>44914</v>
          </cell>
          <cell r="I4689" t="str">
            <v>ENTREGADO</v>
          </cell>
          <cell r="J4689">
            <v>44914</v>
          </cell>
          <cell r="K4689" t="str">
            <v>OSCAR FELIPE CABRERA ROBALINO</v>
          </cell>
          <cell r="L4689" t="str">
            <v>TARQUI (GY)  AV FRANCISCO DE ORELLANA  MODULO 1   CALLE JUSTINO CORNEJO</v>
          </cell>
          <cell r="M4689" t="str">
            <v>0916048176</v>
          </cell>
          <cell r="N4689" t="str">
            <v>0939181389/0996820205</v>
          </cell>
          <cell r="P4689" t="str">
            <v>GUAYAQUIL</v>
          </cell>
          <cell r="Q4689" t="str">
            <v>GUAYAQUIL</v>
          </cell>
          <cell r="R4689" t="str">
            <v>GUAYAS</v>
          </cell>
          <cell r="T4689" t="str">
            <v>ITSACOURIER</v>
          </cell>
          <cell r="U4689" t="str">
            <v>FLEXNETUIO_GYE</v>
          </cell>
          <cell r="V4689">
            <v>1</v>
          </cell>
          <cell r="W4689">
            <v>1</v>
          </cell>
          <cell r="X4689" t="str">
            <v>FLEXNET ECUADOR - FLEXTUENTI</v>
          </cell>
          <cell r="Y4689" t="str">
            <v>FERNANDO GUTIERREZ HILL VIA A DAULE KM 8 1/2 ENTRADA A COOPERATIVA JUAN MONTALVO</v>
          </cell>
          <cell r="Z4689" t="str">
            <v>0901_GUAYAQUIL</v>
          </cell>
          <cell r="AA4689" t="str">
            <v>HALFSIM TUENTI PREPAGO PORTABILIDAD: 1 und SECTOR KENNEDY NORTE ENTREGAR EN EL GOBIERNO ZONAL DE GUAYAQUIL OFICNA DE PASAPORTES REGISTRO CIVIL PLANTA BAJA  FRENTE AL BANCO PICHINCHA</v>
          </cell>
          <cell r="AB4689">
            <v>22205</v>
          </cell>
          <cell r="AC4689">
            <v>44914</v>
          </cell>
          <cell r="AD4689" t="str">
            <v>ITSACOURIER S.A.S</v>
          </cell>
          <cell r="AE4689" t="str">
            <v>IV314G</v>
          </cell>
          <cell r="AF4689">
            <v>0</v>
          </cell>
          <cell r="AG4689" t="str">
            <v>PEDIDO_ENTREGADO</v>
          </cell>
          <cell r="AH4689">
            <v>44914</v>
          </cell>
          <cell r="AK4689">
            <v>481837</v>
          </cell>
        </row>
        <row r="4690">
          <cell r="B4690">
            <v>481838</v>
          </cell>
          <cell r="C4690" t="str">
            <v>414435829</v>
          </cell>
          <cell r="D4690" t="str">
            <v>FLEXTUENTI</v>
          </cell>
          <cell r="E4690" t="str">
            <v>DESPACHO</v>
          </cell>
          <cell r="F4690" t="str">
            <v>EXPRESS GYE</v>
          </cell>
          <cell r="G4690" t="str">
            <v>TF89514</v>
          </cell>
          <cell r="H4690">
            <v>44914</v>
          </cell>
          <cell r="I4690" t="str">
            <v>ENTREGADO</v>
          </cell>
          <cell r="J4690">
            <v>44915</v>
          </cell>
          <cell r="K4690" t="str">
            <v>ALEXANDRA BECERRA</v>
          </cell>
          <cell r="L4690" t="str">
            <v>TARQUI  3ER CALLEJON 20 NO MNZ 1574 VILLA 6 AV 38B NO</v>
          </cell>
          <cell r="M4690" t="str">
            <v>0956495949</v>
          </cell>
          <cell r="N4690" t="str">
            <v>0939826373/0967850570</v>
          </cell>
          <cell r="P4690" t="str">
            <v>GUAYAQUIL</v>
          </cell>
          <cell r="Q4690" t="str">
            <v>GUAYAQUIL</v>
          </cell>
          <cell r="R4690" t="str">
            <v>GUAYAS</v>
          </cell>
          <cell r="U4690" t="str">
            <v>FLEXNETUIO_GYE</v>
          </cell>
          <cell r="V4690">
            <v>1</v>
          </cell>
          <cell r="W4690">
            <v>1</v>
          </cell>
          <cell r="X4690" t="str">
            <v>FLEXNET ECUADOR - FLEXTUENTI</v>
          </cell>
          <cell r="Y4690" t="str">
            <v>FERNANDO GUTIERREZ HILL VIA A DAULE KM 8 1/2 ENTRADA A COOPERATIVA JUAN MONTALVO</v>
          </cell>
          <cell r="Z4690" t="str">
            <v>0901_GUAYAQUIL</v>
          </cell>
          <cell r="AA4690" t="str">
            <v>HALFSIM TUENTI PREPAGO PORTABILIDAD: 1 und SECTOR LOTES CON SERVICIO ALEGRIA COOP JUAN MONTALVO A 50 MTS ESCUELA HUMBERTO GARCIA CASA 1 PISO COLOR ROSA CON MALLA</v>
          </cell>
          <cell r="AB4690">
            <v>22245</v>
          </cell>
          <cell r="AC4690">
            <v>44915</v>
          </cell>
          <cell r="AD4690" t="str">
            <v>ITSACOURIER S.A.S</v>
          </cell>
          <cell r="AE4690" t="str">
            <v>JJ069D</v>
          </cell>
          <cell r="AF4690">
            <v>0</v>
          </cell>
          <cell r="AG4690" t="str">
            <v>PEDIDO_ENTREGADO</v>
          </cell>
          <cell r="AH4690">
            <v>44915</v>
          </cell>
          <cell r="AK4690">
            <v>481838</v>
          </cell>
        </row>
        <row r="4691">
          <cell r="B4691">
            <v>481839</v>
          </cell>
          <cell r="C4691" t="str">
            <v>414436032</v>
          </cell>
          <cell r="D4691" t="str">
            <v>FLEXTUENTI</v>
          </cell>
          <cell r="E4691" t="str">
            <v>DESPACHO</v>
          </cell>
          <cell r="F4691" t="str">
            <v>EXPRESS GYE</v>
          </cell>
          <cell r="G4691" t="str">
            <v>TF89515</v>
          </cell>
          <cell r="H4691">
            <v>44914</v>
          </cell>
          <cell r="I4691" t="str">
            <v>ENTREGADO</v>
          </cell>
          <cell r="J4691">
            <v>44915</v>
          </cell>
          <cell r="K4691" t="str">
            <v>DIEGO DAVID SAN MARTIN COPPIANO</v>
          </cell>
          <cell r="L4691" t="str">
            <v>TARQUI AV FRANCISCO DE ORELLANA  SN ING RODOLFO BAQUERIZO NAZUR</v>
          </cell>
          <cell r="M4691" t="str">
            <v>0925976326</v>
          </cell>
          <cell r="N4691" t="str">
            <v>0963208330/0980958069</v>
          </cell>
          <cell r="P4691" t="str">
            <v>GUAYAQUIL</v>
          </cell>
          <cell r="Q4691" t="str">
            <v>GUAYAQUIL</v>
          </cell>
          <cell r="R4691" t="str">
            <v>GUAYAS</v>
          </cell>
          <cell r="T4691" t="str">
            <v>ITSACOURIER</v>
          </cell>
          <cell r="U4691" t="str">
            <v>FLEXNETUIO_GYE</v>
          </cell>
          <cell r="V4691">
            <v>1</v>
          </cell>
          <cell r="W4691">
            <v>1</v>
          </cell>
          <cell r="X4691" t="str">
            <v>FLEXNET ECUADOR - FLEXTUENTI</v>
          </cell>
          <cell r="Y4691" t="str">
            <v>FERNANDO GUTIERREZ HILL VIA A DAULE KM 8 1/2 ENTRADA A COOPERATIVA JUAN MONTALVO</v>
          </cell>
          <cell r="Z4691" t="str">
            <v>0901_GUAYAQUIL</v>
          </cell>
          <cell r="AA4691" t="str">
            <v>HALFSIM TUENTI PREPAGO PORTABILIDAD: 1 und SECTOR NORTE ENTREGA EN CENTRO COMERCIAL RIOCENTRO NORTE LOCAL DE CNT QUE ESTA DENTRO DEL COMISARIATO PLANTA BAJA</v>
          </cell>
          <cell r="AB4691">
            <v>22246</v>
          </cell>
          <cell r="AC4691">
            <v>44915</v>
          </cell>
          <cell r="AD4691" t="str">
            <v>ITSACOURIER S.A.S</v>
          </cell>
          <cell r="AE4691" t="str">
            <v>IP662A</v>
          </cell>
          <cell r="AF4691">
            <v>1</v>
          </cell>
          <cell r="AG4691" t="str">
            <v>PEDIDO_ENTREGADO</v>
          </cell>
          <cell r="AH4691">
            <v>44915</v>
          </cell>
          <cell r="AK4691">
            <v>481839</v>
          </cell>
        </row>
        <row r="4692">
          <cell r="B4692">
            <v>481813</v>
          </cell>
          <cell r="C4692" t="str">
            <v>414448299</v>
          </cell>
          <cell r="D4692" t="str">
            <v>FLEXTUENTI</v>
          </cell>
          <cell r="E4692" t="str">
            <v>DESPACHO</v>
          </cell>
          <cell r="F4692" t="str">
            <v>NORMAL</v>
          </cell>
          <cell r="G4692" t="str">
            <v>FT75923</v>
          </cell>
          <cell r="H4692">
            <v>44914</v>
          </cell>
          <cell r="I4692" t="str">
            <v>ENTREGADO</v>
          </cell>
          <cell r="J4692">
            <v>44915</v>
          </cell>
          <cell r="K4692" t="str">
            <v>Julliana Valverde</v>
          </cell>
          <cell r="L4692" t="str">
            <v>CONOCOTO CALLE DIEGO IBARRA N27 10  CALLE MANUELA CANIZARES</v>
          </cell>
          <cell r="M4692" t="str">
            <v>1727169565</v>
          </cell>
          <cell r="N4692" t="str">
            <v>0969113304/0962762237</v>
          </cell>
          <cell r="O4692" t="str">
            <v/>
          </cell>
          <cell r="P4692" t="str">
            <v>QUITO</v>
          </cell>
          <cell r="Q4692" t="str">
            <v>QUITO</v>
          </cell>
          <cell r="R4692" t="str">
            <v>PICHINCHA</v>
          </cell>
          <cell r="T4692" t="str">
            <v>FLEXTRANS UIO</v>
          </cell>
          <cell r="U4692" t="str">
            <v>FLEXNETUIO_LOCAL</v>
          </cell>
          <cell r="V4692">
            <v>1</v>
          </cell>
          <cell r="W4692">
            <v>1</v>
          </cell>
          <cell r="X4692" t="str">
            <v>FLEXNET ECUADOR - FLEXTUENTI</v>
          </cell>
          <cell r="Y4692" t="str">
            <v>CALLE 28 DE JUNIO S/N Y GARCIA MORENO ENTRADA LLANO GRANDE</v>
          </cell>
          <cell r="Z4692" t="str">
            <v>1701_QUITO</v>
          </cell>
          <cell r="AA4692" t="str">
            <v>HALFSIM TUENTI PREPAGO PORTABILIDAD: 1 und CDLA HOSPITALARIA  FRENTE A LA MECANICA CASA DE 3 PISOS ENLUCIDO A LA ESQUINA DEL CENTRO VETERINARIO</v>
          </cell>
          <cell r="AB4692">
            <v>22227</v>
          </cell>
          <cell r="AC4692">
            <v>44915</v>
          </cell>
          <cell r="AD4692" t="str">
            <v>FLEXTRANS</v>
          </cell>
          <cell r="AE4692" t="str">
            <v>PDI0214</v>
          </cell>
          <cell r="AF4692">
            <v>0</v>
          </cell>
          <cell r="AG4692" t="str">
            <v>PEDIDO_ENTREGADO</v>
          </cell>
          <cell r="AH4692">
            <v>44915</v>
          </cell>
          <cell r="AK4692">
            <v>481813</v>
          </cell>
        </row>
        <row r="4693">
          <cell r="B4693">
            <v>481814</v>
          </cell>
          <cell r="C4693" t="str">
            <v>414448387</v>
          </cell>
          <cell r="D4693" t="str">
            <v>FLEXTUENTI</v>
          </cell>
          <cell r="E4693" t="str">
            <v>DESPACHO</v>
          </cell>
          <cell r="F4693" t="str">
            <v>DERIVADO PICK UP</v>
          </cell>
          <cell r="G4693" t="str">
            <v>031080414448387</v>
          </cell>
          <cell r="H4693">
            <v>44914</v>
          </cell>
          <cell r="I4693" t="str">
            <v>INCIDENCIA</v>
          </cell>
          <cell r="J4693">
            <v>44922</v>
          </cell>
          <cell r="K4693" t="str">
            <v>Ramon vicente Avila Garcia</v>
          </cell>
          <cell r="L4693" t="str">
            <v>OFICINA TRAMACO ESMERALDAS</v>
          </cell>
          <cell r="M4693" t="str">
            <v>0803468024</v>
          </cell>
          <cell r="N4693" t="str">
            <v>0994850932/0996373111</v>
          </cell>
          <cell r="O4693" t="str">
            <v/>
          </cell>
          <cell r="P4693" t="str">
            <v>ESMERALDAS</v>
          </cell>
          <cell r="Q4693" t="str">
            <v>ESMERALDAS</v>
          </cell>
          <cell r="R4693" t="str">
            <v>ESMERALDAS</v>
          </cell>
          <cell r="T4693" t="str">
            <v>TRAMACO</v>
          </cell>
          <cell r="U4693" t="str">
            <v>FLEXNETUIO_PROVINCIA</v>
          </cell>
          <cell r="V4693">
            <v>1</v>
          </cell>
          <cell r="W4693">
            <v>1</v>
          </cell>
          <cell r="X4693" t="str">
            <v>FLEXNET ECUADOR - FLEXTUENTI</v>
          </cell>
          <cell r="Y4693" t="str">
            <v>CALLE 28 DE JUNIO S/N Y GARCIA MORENO ENTRADA LLANO GRANDE</v>
          </cell>
          <cell r="Z4693" t="str">
            <v>1701_QUITO</v>
          </cell>
          <cell r="AA4693" t="str">
            <v>HALFSIM TUENTI PREPAGO PORTABILIDAD: 1 und</v>
          </cell>
          <cell r="AB4693">
            <v>22217</v>
          </cell>
          <cell r="AC4693">
            <v>44915</v>
          </cell>
          <cell r="AD4693" t="str">
            <v>TRAMACO EXPRESS</v>
          </cell>
          <cell r="AE4693" t="str">
            <v>GENERICO TMC</v>
          </cell>
          <cell r="AF4693">
            <v>1</v>
          </cell>
          <cell r="AG4693" t="str">
            <v>PEDIDO_CON_INCIDENCIA</v>
          </cell>
          <cell r="AH4693">
            <v>44915</v>
          </cell>
          <cell r="AJ4693" t="str">
            <v>RETIRO PUNTO DE VENTA - CLIENTE -  - EN VALIDACION - CLIENTE:SI - PUBLICO:SI</v>
          </cell>
          <cell r="AK4693">
            <v>481814</v>
          </cell>
        </row>
        <row r="4694">
          <cell r="B4694">
            <v>481815</v>
          </cell>
          <cell r="C4694" t="str">
            <v>414448576</v>
          </cell>
          <cell r="D4694" t="str">
            <v>FLEXTUENTI</v>
          </cell>
          <cell r="E4694" t="str">
            <v>DESPACHO</v>
          </cell>
          <cell r="F4694" t="str">
            <v>NORMAL</v>
          </cell>
          <cell r="G4694" t="str">
            <v>FT75953</v>
          </cell>
          <cell r="H4694">
            <v>44914</v>
          </cell>
          <cell r="I4694" t="str">
            <v>ENTREGADO</v>
          </cell>
          <cell r="J4694">
            <v>44915</v>
          </cell>
          <cell r="K4694" t="str">
            <v>Elvia Carpio</v>
          </cell>
          <cell r="L4694" t="str">
            <v>TUMBACO AV UNIVERSITARIA    N5 248 CALLE MANUEL AGUIRRE Y PASAJE B</v>
          </cell>
          <cell r="M4694" t="str">
            <v>1716744600</v>
          </cell>
          <cell r="N4694" t="str">
            <v>0985503526/0939553849</v>
          </cell>
          <cell r="O4694" t="str">
            <v/>
          </cell>
          <cell r="P4694" t="str">
            <v>QUITO</v>
          </cell>
          <cell r="Q4694" t="str">
            <v>QUITO</v>
          </cell>
          <cell r="R4694" t="str">
            <v>PICHINCHA</v>
          </cell>
          <cell r="T4694" t="str">
            <v>FLEXTRANS UIO</v>
          </cell>
          <cell r="U4694" t="str">
            <v>FLEXNETUIO_LOCAL</v>
          </cell>
          <cell r="V4694">
            <v>1</v>
          </cell>
          <cell r="W4694">
            <v>1</v>
          </cell>
          <cell r="X4694" t="str">
            <v>FLEXNET ECUADOR - FLEXTUENTI</v>
          </cell>
          <cell r="Y4694" t="str">
            <v>CALLE 28 DE JUNIO S/N Y GARCIA MORENO ENTRADA LLANO GRANDE</v>
          </cell>
          <cell r="Z4694" t="str">
            <v>1701_QUITO</v>
          </cell>
          <cell r="AA4694" t="str">
            <v>HALFSIM TUENTI PREPAGO PORTABILIDAD: 1 und SECTOR VILLA VEGA  FRENTE A LA ANTENA DE MOVISTAR CASA DE  DOS PISOS COLOR VERDE  HIJO GERMAN ERAZO CONFIRMA DATOS</v>
          </cell>
          <cell r="AB4694">
            <v>22228</v>
          </cell>
          <cell r="AC4694">
            <v>44915</v>
          </cell>
          <cell r="AD4694" t="str">
            <v>ITSACOURIER S.A.S</v>
          </cell>
          <cell r="AE4694" t="str">
            <v>PCZ1855</v>
          </cell>
          <cell r="AF4694">
            <v>0</v>
          </cell>
          <cell r="AG4694" t="str">
            <v>PEDIDO_ENTREGADO</v>
          </cell>
          <cell r="AH4694">
            <v>44915</v>
          </cell>
          <cell r="AK4694">
            <v>481815</v>
          </cell>
        </row>
        <row r="4695">
          <cell r="B4695">
            <v>481816</v>
          </cell>
          <cell r="C4695" t="str">
            <v>414448611</v>
          </cell>
          <cell r="D4695" t="str">
            <v>FLEXTUENTI</v>
          </cell>
          <cell r="E4695" t="str">
            <v>DESPACHO</v>
          </cell>
          <cell r="F4695" t="str">
            <v>NORMAL</v>
          </cell>
          <cell r="G4695" t="str">
            <v>TF89598</v>
          </cell>
          <cell r="H4695">
            <v>44914</v>
          </cell>
          <cell r="I4695" t="str">
            <v>ENTREGADO</v>
          </cell>
          <cell r="J4695">
            <v>44915</v>
          </cell>
          <cell r="K4695" t="str">
            <v>Hitler Alsivar Ochoa Ribera</v>
          </cell>
          <cell r="L4695" t="str">
            <v>TARQUI CIUDADELA ATARAZANA  MZ P4  VILLA 6 NICASIO SAFADI</v>
          </cell>
          <cell r="M4695" t="str">
            <v>0905291274</v>
          </cell>
          <cell r="N4695" t="str">
            <v>0982668934/0963764212</v>
          </cell>
          <cell r="O4695" t="str">
            <v/>
          </cell>
          <cell r="P4695" t="str">
            <v>GUAYAQUIL</v>
          </cell>
          <cell r="Q4695" t="str">
            <v>GUAYAQUIL</v>
          </cell>
          <cell r="R4695" t="str">
            <v>GUAYAS</v>
          </cell>
          <cell r="T4695" t="str">
            <v>FLEXTRANS</v>
          </cell>
          <cell r="U4695" t="str">
            <v>FLEXNETUIO_GYE</v>
          </cell>
          <cell r="V4695">
            <v>1</v>
          </cell>
          <cell r="W4695">
            <v>1</v>
          </cell>
          <cell r="X4695" t="str">
            <v>FLEXNET ECUADOR - FLEXTUENTI</v>
          </cell>
          <cell r="Y4695" t="str">
            <v>CALLE 28 DE JUNIO S/N Y GARCIA MORENO ENTRADA LLANO GRANDE</v>
          </cell>
          <cell r="Z4695" t="str">
            <v>1701_QUITO</v>
          </cell>
          <cell r="AA4695" t="str">
            <v>HALFSIM TUENTI PREPAGO PORTABILIDAD: 1 und SECTOR NORTE ENTREGA EN CASA 1 PISO OLOR ROSADO FAMILIA HERRERA FRENTE A PANADERIA EN ESQUINA ESQUINA ESCUELA LOS PINO DE ICAZA</v>
          </cell>
          <cell r="AB4695">
            <v>22248</v>
          </cell>
          <cell r="AC4695">
            <v>44915</v>
          </cell>
          <cell r="AD4695" t="str">
            <v>ITSACOURIER S.A.S</v>
          </cell>
          <cell r="AE4695" t="str">
            <v>IV314G</v>
          </cell>
          <cell r="AF4695">
            <v>0</v>
          </cell>
          <cell r="AG4695" t="str">
            <v>PEDIDO_ENTREGADO</v>
          </cell>
          <cell r="AH4695">
            <v>44915</v>
          </cell>
          <cell r="AK4695">
            <v>481816</v>
          </cell>
        </row>
        <row r="4696">
          <cell r="B4696">
            <v>481817</v>
          </cell>
          <cell r="C4696" t="str">
            <v>414448701</v>
          </cell>
          <cell r="D4696" t="str">
            <v>FLEXTUENTI</v>
          </cell>
          <cell r="E4696" t="str">
            <v>DESPACHO</v>
          </cell>
          <cell r="F4696" t="str">
            <v>NORMAL</v>
          </cell>
          <cell r="G4696" t="str">
            <v>FT75922</v>
          </cell>
          <cell r="H4696">
            <v>44914</v>
          </cell>
          <cell r="I4696" t="str">
            <v>ENTREGADO</v>
          </cell>
          <cell r="J4696">
            <v>44915</v>
          </cell>
          <cell r="K4696" t="str">
            <v>Luis Vasconez</v>
          </cell>
          <cell r="L4696" t="str">
            <v>PUENGASI ACCESO MIRAVALLE  SN  GUIDO URBINA</v>
          </cell>
          <cell r="M4696" t="str">
            <v>1717475832</v>
          </cell>
          <cell r="N4696" t="str">
            <v>0963454435/0963454435</v>
          </cell>
          <cell r="O4696" t="str">
            <v/>
          </cell>
          <cell r="P4696" t="str">
            <v>QUITO</v>
          </cell>
          <cell r="Q4696" t="str">
            <v>QUITO</v>
          </cell>
          <cell r="R4696" t="str">
            <v>PICHINCHA</v>
          </cell>
          <cell r="T4696" t="str">
            <v>FLEXTRANS UIO</v>
          </cell>
          <cell r="U4696" t="str">
            <v>FLEXNETUIO_LOCAL</v>
          </cell>
          <cell r="V4696">
            <v>1</v>
          </cell>
          <cell r="W4696">
            <v>1</v>
          </cell>
          <cell r="X4696" t="str">
            <v>FLEXNET ECUADOR - FLEXTUENTI</v>
          </cell>
          <cell r="Y4696" t="str">
            <v>CALLE 28 DE JUNIO S/N Y GARCIA MORENO ENTRADA LLANO GRANDE</v>
          </cell>
          <cell r="Z4696" t="str">
            <v>1701_QUITO</v>
          </cell>
          <cell r="AA4696" t="str">
            <v>HALFSIM TUENTI PREPAGO PORTABILIDAD: 1 und SECTOR LA MIRAVALLE A UNA  CUADRA DE LOS CONJUNTOS  SAN EMILIO Y BELLAVISTA CASA  CERRAMIENTO GRIS PORTON NEGRO</v>
          </cell>
          <cell r="AB4696">
            <v>22227</v>
          </cell>
          <cell r="AC4696">
            <v>44915</v>
          </cell>
          <cell r="AD4696" t="str">
            <v>FLEXTRANS</v>
          </cell>
          <cell r="AE4696" t="str">
            <v>PDI0214</v>
          </cell>
          <cell r="AF4696">
            <v>0</v>
          </cell>
          <cell r="AG4696" t="str">
            <v>PEDIDO_ENTREGADO</v>
          </cell>
          <cell r="AH4696">
            <v>44915</v>
          </cell>
          <cell r="AK4696">
            <v>481817</v>
          </cell>
        </row>
        <row r="4697">
          <cell r="B4697">
            <v>481818</v>
          </cell>
          <cell r="C4697" t="str">
            <v>414448748</v>
          </cell>
          <cell r="D4697" t="str">
            <v>FLEXTUENTI</v>
          </cell>
          <cell r="E4697" t="str">
            <v>DESPACHO</v>
          </cell>
          <cell r="F4697" t="str">
            <v>DERIVADO PICK UP</v>
          </cell>
          <cell r="G4697" t="str">
            <v>031080414448748</v>
          </cell>
          <cell r="H4697">
            <v>44914</v>
          </cell>
          <cell r="I4697" t="str">
            <v>ENTREGADO</v>
          </cell>
          <cell r="J4697">
            <v>44915</v>
          </cell>
          <cell r="K4697" t="str">
            <v>RODRIGO HONORATO TORO GARCES</v>
          </cell>
          <cell r="L4697" t="str">
            <v>OFICINAS TRAMACO PORTOVIEJO</v>
          </cell>
          <cell r="M4697" t="str">
            <v>1202999379</v>
          </cell>
          <cell r="N4697" t="str">
            <v>0939171802/0963878320</v>
          </cell>
          <cell r="P4697" t="str">
            <v>PORTOVIEJO</v>
          </cell>
          <cell r="Q4697" t="str">
            <v>PORTOVIEJO</v>
          </cell>
          <cell r="R4697" t="str">
            <v>MANABI</v>
          </cell>
          <cell r="T4697" t="str">
            <v>TRAMACO</v>
          </cell>
          <cell r="U4697" t="str">
            <v>FLEXNETUIO_PROVINCIA</v>
          </cell>
          <cell r="V4697">
            <v>1</v>
          </cell>
          <cell r="W4697">
            <v>1</v>
          </cell>
          <cell r="X4697" t="str">
            <v>FLEXNET ECUADOR - FLEXTUENTI</v>
          </cell>
          <cell r="Y4697" t="str">
            <v>CALLE 28 DE JUNIO S/N Y GARCIA MORENO ENTRADA LLANO GRANDE</v>
          </cell>
          <cell r="Z4697" t="str">
            <v>1701_QUITO</v>
          </cell>
          <cell r="AA4697" t="str">
            <v>HALFSIM TUENTI PREPAGO PORTABILIDAD: 1 und</v>
          </cell>
          <cell r="AB4697">
            <v>22217</v>
          </cell>
          <cell r="AC4697">
            <v>44915</v>
          </cell>
          <cell r="AD4697" t="str">
            <v>TRAMACO EXPRESS</v>
          </cell>
          <cell r="AE4697" t="str">
            <v>GENERICO TMC</v>
          </cell>
          <cell r="AF4697">
            <v>0</v>
          </cell>
          <cell r="AG4697" t="str">
            <v>PEDIDO_ENTREGADO</v>
          </cell>
          <cell r="AH4697">
            <v>44915</v>
          </cell>
          <cell r="AJ4697" t="str">
            <v>GUIA ENTREGADA -. RODRIGO HONORATO TORO GARCES - 1202999379</v>
          </cell>
          <cell r="AK4697">
            <v>481818</v>
          </cell>
        </row>
        <row r="4698">
          <cell r="B4698">
            <v>481819</v>
          </cell>
          <cell r="C4698" t="str">
            <v>414448808</v>
          </cell>
          <cell r="D4698" t="str">
            <v>FLEXTUENTI</v>
          </cell>
          <cell r="E4698" t="str">
            <v>DESPACHO</v>
          </cell>
          <cell r="F4698" t="str">
            <v>NORMAL</v>
          </cell>
          <cell r="G4698" t="str">
            <v>FT75921</v>
          </cell>
          <cell r="H4698">
            <v>44914</v>
          </cell>
          <cell r="I4698" t="str">
            <v>ENTREGADO</v>
          </cell>
          <cell r="J4698">
            <v>44915</v>
          </cell>
          <cell r="K4698" t="str">
            <v>Patricia Veronica Arias Vergara</v>
          </cell>
          <cell r="L4698" t="str">
            <v>CALDERON AV GALO PLAZA LAZO SN ALAHAMBRA</v>
          </cell>
          <cell r="M4698" t="str">
            <v>1712501061</v>
          </cell>
          <cell r="N4698" t="str">
            <v>0996671683/0996055771</v>
          </cell>
          <cell r="O4698" t="str">
            <v/>
          </cell>
          <cell r="P4698" t="str">
            <v>QUITO</v>
          </cell>
          <cell r="Q4698" t="str">
            <v>QUITO</v>
          </cell>
          <cell r="R4698" t="str">
            <v>PICHINCHA</v>
          </cell>
          <cell r="U4698" t="str">
            <v>FLEXNETUIO_LOCAL</v>
          </cell>
          <cell r="V4698">
            <v>1</v>
          </cell>
          <cell r="W4698">
            <v>1</v>
          </cell>
          <cell r="X4698" t="str">
            <v>FLEXNET ECUADOR - FLEXTUENTI</v>
          </cell>
          <cell r="Y4698" t="str">
            <v>CALLE 28 DE JUNIO S/N Y GARCIA MORENO ENTRADA LLANO GRANDE</v>
          </cell>
          <cell r="Z4698" t="str">
            <v>1701_QUITO</v>
          </cell>
          <cell r="AA4698" t="str">
            <v>HALFSIM TUENTI PREPAGO PORTABILIDAD: 1 und SECTOR CARAPUNGO ENTREGA EN EMPRESA ELECTRICA DE LA MORENITA PIDE QUE LE LLAMENA PARA SALIR A RECBIR A UNA CUADRA DE UPC CARAPUNGO</v>
          </cell>
          <cell r="AB4698">
            <v>22232</v>
          </cell>
          <cell r="AC4698">
            <v>44915</v>
          </cell>
          <cell r="AD4698" t="str">
            <v>ITSACOURIER S.A.S</v>
          </cell>
          <cell r="AE4698" t="str">
            <v>JD575P</v>
          </cell>
          <cell r="AF4698">
            <v>0</v>
          </cell>
          <cell r="AG4698" t="str">
            <v>PEDIDO_ENTREGADO</v>
          </cell>
          <cell r="AH4698">
            <v>44915</v>
          </cell>
          <cell r="AK4698">
            <v>481819</v>
          </cell>
        </row>
        <row r="4699">
          <cell r="B4699">
            <v>481820</v>
          </cell>
          <cell r="C4699" t="str">
            <v>414448946</v>
          </cell>
          <cell r="D4699" t="str">
            <v>FLEXTUENTI</v>
          </cell>
          <cell r="E4699" t="str">
            <v>DESPACHO</v>
          </cell>
          <cell r="F4699" t="str">
            <v>NORMAL</v>
          </cell>
          <cell r="G4699" t="str">
            <v>FT75920</v>
          </cell>
          <cell r="H4699">
            <v>44914</v>
          </cell>
          <cell r="I4699" t="str">
            <v>ENTREGADO</v>
          </cell>
          <cell r="J4699">
            <v>44915</v>
          </cell>
          <cell r="K4699" t="str">
            <v>Liliana Figueroa</v>
          </cell>
          <cell r="L4699" t="str">
            <v>SAN BARTOLO  CALLE BAZAR SN  CALLE JUJAN</v>
          </cell>
          <cell r="M4699" t="str">
            <v>1205481060</v>
          </cell>
          <cell r="N4699" t="str">
            <v>0992998482/0987238941</v>
          </cell>
          <cell r="O4699" t="str">
            <v/>
          </cell>
          <cell r="P4699" t="str">
            <v>QUITO</v>
          </cell>
          <cell r="Q4699" t="str">
            <v>QUITO</v>
          </cell>
          <cell r="R4699" t="str">
            <v>PICHINCHA</v>
          </cell>
          <cell r="U4699" t="str">
            <v>FLEXNETUIO_LOCAL</v>
          </cell>
          <cell r="V4699">
            <v>1</v>
          </cell>
          <cell r="W4699">
            <v>1</v>
          </cell>
          <cell r="X4699" t="str">
            <v>FLEXNET ECUADOR - FLEXTUENTI</v>
          </cell>
          <cell r="Y4699" t="str">
            <v>CALLE 28 DE JUNIO S/N Y GARCIA MORENO ENTRADA LLANO GRANDE</v>
          </cell>
          <cell r="Z4699" t="str">
            <v>1701_QUITO</v>
          </cell>
          <cell r="AA4699" t="str">
            <v>HALFSIM TUENTI PREPAGO PORTABILIDAD: 1 und SECTOR ARGELIA MEDIA EN CASA ESQUINERA 3 PISO COLOR BLANCA EN PANADERIA SEVILLANA A MEDIA CUADRA MICRO MERCADO LICETH</v>
          </cell>
          <cell r="AB4699">
            <v>22237</v>
          </cell>
          <cell r="AC4699">
            <v>44915</v>
          </cell>
          <cell r="AD4699" t="str">
            <v>ITSACOURIER S.A.S</v>
          </cell>
          <cell r="AE4699" t="str">
            <v>LU981L</v>
          </cell>
          <cell r="AF4699">
            <v>0</v>
          </cell>
          <cell r="AG4699" t="str">
            <v>PEDIDO_ENTREGADO</v>
          </cell>
          <cell r="AH4699">
            <v>44915</v>
          </cell>
          <cell r="AK4699">
            <v>481820</v>
          </cell>
        </row>
        <row r="4700">
          <cell r="B4700">
            <v>481821</v>
          </cell>
          <cell r="C4700" t="str">
            <v>414449012</v>
          </cell>
          <cell r="D4700" t="str">
            <v>FLEXTUENTI</v>
          </cell>
          <cell r="E4700" t="str">
            <v>DESPACHO</v>
          </cell>
          <cell r="F4700" t="str">
            <v>NORMAL</v>
          </cell>
          <cell r="G4700" t="str">
            <v>TF89597</v>
          </cell>
          <cell r="H4700">
            <v>44914</v>
          </cell>
          <cell r="I4700" t="str">
            <v>ENTREGADO</v>
          </cell>
          <cell r="J4700">
            <v>44915</v>
          </cell>
          <cell r="K4700" t="str">
            <v>Luisa Carrera</v>
          </cell>
          <cell r="L4700" t="str">
            <v>CARBO  CLEMENTE  BALLEN  SN  PEDRO CARBO</v>
          </cell>
          <cell r="M4700" t="str">
            <v>0919896977</v>
          </cell>
          <cell r="N4700" t="str">
            <v>0962195379/0978669606</v>
          </cell>
          <cell r="O4700" t="str">
            <v/>
          </cell>
          <cell r="P4700" t="str">
            <v>GUAYAQUIL</v>
          </cell>
          <cell r="Q4700" t="str">
            <v>GUAYAQUIL</v>
          </cell>
          <cell r="R4700" t="str">
            <v>GUAYAS</v>
          </cell>
          <cell r="T4700" t="str">
            <v>FLEXTRANS</v>
          </cell>
          <cell r="U4700" t="str">
            <v>FLEXNETUIO_GYE</v>
          </cell>
          <cell r="V4700">
            <v>1</v>
          </cell>
          <cell r="W4700">
            <v>1</v>
          </cell>
          <cell r="X4700" t="str">
            <v>FLEXNET ECUADOR - FLEXTUENTI</v>
          </cell>
          <cell r="Y4700" t="str">
            <v>CALLE 28 DE JUNIO S/N Y GARCIA MORENO ENTRADA LLANO GRANDE</v>
          </cell>
          <cell r="Z4700" t="str">
            <v>1701_QUITO</v>
          </cell>
          <cell r="AA4700" t="str">
            <v>HALFSIM TUENTI PREPAGO PORTABILIDAD: 1 und SECTOR CENTRO JUNTO A CNT  ENTREGA EN EL EDIFICIO EL CORREO COLOR  BEIGE</v>
          </cell>
          <cell r="AB4700">
            <v>22243</v>
          </cell>
          <cell r="AC4700">
            <v>44915</v>
          </cell>
          <cell r="AD4700" t="str">
            <v>ITSACOURIER S.A.S</v>
          </cell>
          <cell r="AE4700" t="str">
            <v>JJ486C</v>
          </cell>
          <cell r="AF4700">
            <v>0</v>
          </cell>
          <cell r="AG4700" t="str">
            <v>PEDIDO_ENTREGADO</v>
          </cell>
          <cell r="AH4700">
            <v>44915</v>
          </cell>
          <cell r="AK4700">
            <v>481821</v>
          </cell>
        </row>
        <row r="4701">
          <cell r="B4701">
            <v>481822</v>
          </cell>
          <cell r="C4701" t="str">
            <v>414449013</v>
          </cell>
          <cell r="D4701" t="str">
            <v>FLEXTUENTI</v>
          </cell>
          <cell r="E4701" t="str">
            <v>DESPACHO</v>
          </cell>
          <cell r="F4701" t="str">
            <v>NORMAL</v>
          </cell>
          <cell r="G4701" t="str">
            <v>031080414449013</v>
          </cell>
          <cell r="H4701">
            <v>44914</v>
          </cell>
          <cell r="I4701" t="str">
            <v>ENTREGADO</v>
          </cell>
          <cell r="J4701">
            <v>44915</v>
          </cell>
          <cell r="K4701" t="str">
            <v>Javier Chancay</v>
          </cell>
          <cell r="L4701" t="str">
            <v>PASCUALES VIA DUALE 7 Y MEDIO SN  INGENIERO JOSE ANTONIO GOMEZ</v>
          </cell>
          <cell r="M4701" t="str">
            <v>0927682609</v>
          </cell>
          <cell r="N4701" t="str">
            <v>0939180291/0980884133</v>
          </cell>
          <cell r="O4701" t="str">
            <v/>
          </cell>
          <cell r="P4701" t="str">
            <v>GUAYAQUIL</v>
          </cell>
          <cell r="Q4701" t="str">
            <v>GUAYAQUIL</v>
          </cell>
          <cell r="R4701" t="str">
            <v>GUAYAS</v>
          </cell>
          <cell r="T4701" t="str">
            <v>TRAMACO</v>
          </cell>
          <cell r="U4701" t="str">
            <v>FLEXNETUIO_GYE</v>
          </cell>
          <cell r="V4701">
            <v>1</v>
          </cell>
          <cell r="W4701">
            <v>1</v>
          </cell>
          <cell r="X4701" t="str">
            <v>FLEXNET ECUADOR - FLEXTUENTI</v>
          </cell>
          <cell r="Y4701" t="str">
            <v>CALLE 28 DE JUNIO S/N Y GARCIA MORENO ENTRADA LLANO GRANDE</v>
          </cell>
          <cell r="Z4701" t="str">
            <v>1701_QUITO</v>
          </cell>
          <cell r="AA4701" t="str">
            <v>HALFSIM TUENTI PREPAGO PORTABILIDAD: 1 und JUNTO A LA  ACADEMIA  NAVAL  ALMIRANTE ILLINGWORTH ENTREGAR  COMISARIATO</v>
          </cell>
          <cell r="AB4701">
            <v>22217</v>
          </cell>
          <cell r="AC4701">
            <v>44915</v>
          </cell>
          <cell r="AD4701" t="str">
            <v>TRAMACO EXPRESS</v>
          </cell>
          <cell r="AE4701" t="str">
            <v>GENERICO TMC</v>
          </cell>
          <cell r="AF4701">
            <v>0</v>
          </cell>
          <cell r="AG4701" t="str">
            <v>PEDIDO_ENTREGADO</v>
          </cell>
          <cell r="AH4701">
            <v>44915</v>
          </cell>
          <cell r="AJ4701" t="str">
            <v>GUIA ENTREGADA -Javier. Chancay - 0927682609</v>
          </cell>
          <cell r="AK4701">
            <v>481822</v>
          </cell>
        </row>
        <row r="4702">
          <cell r="B4702">
            <v>481823</v>
          </cell>
          <cell r="C4702" t="str">
            <v>414449050</v>
          </cell>
          <cell r="D4702" t="str">
            <v>FLEXTUENTI</v>
          </cell>
          <cell r="E4702" t="str">
            <v>DESPACHO</v>
          </cell>
          <cell r="F4702" t="str">
            <v>NORMAL</v>
          </cell>
          <cell r="G4702" t="str">
            <v>031080414449050</v>
          </cell>
          <cell r="H4702">
            <v>44914</v>
          </cell>
          <cell r="I4702" t="str">
            <v>ENTREGADO</v>
          </cell>
          <cell r="J4702">
            <v>44916</v>
          </cell>
          <cell r="K4702" t="str">
            <v>Stefania Cantillo</v>
          </cell>
          <cell r="L4702" t="str">
            <v>MILAGRO  5  DE OCTUBRE   203  GULLERMO FLORES</v>
          </cell>
          <cell r="M4702" t="str">
            <v>0924887524</v>
          </cell>
          <cell r="N4702" t="str">
            <v>0982438193/0987064917</v>
          </cell>
          <cell r="O4702" t="str">
            <v/>
          </cell>
          <cell r="P4702" t="str">
            <v>MILAGRO</v>
          </cell>
          <cell r="Q4702" t="str">
            <v>MILAGRO</v>
          </cell>
          <cell r="R4702" t="str">
            <v>GUAYAS</v>
          </cell>
          <cell r="T4702" t="str">
            <v>TRAMACO</v>
          </cell>
          <cell r="U4702" t="str">
            <v>FLEXNETUIO_PROVINCIA</v>
          </cell>
          <cell r="V4702">
            <v>1</v>
          </cell>
          <cell r="W4702">
            <v>1</v>
          </cell>
          <cell r="X4702" t="str">
            <v>FLEXNET ECUADOR - FLEXTUENTI</v>
          </cell>
          <cell r="Y4702" t="str">
            <v>CALLE 28 DE JUNIO S/N Y GARCIA MORENO ENTRADA LLANO GRANDE</v>
          </cell>
          <cell r="Z4702" t="str">
            <v>1701_QUITO</v>
          </cell>
          <cell r="AA4702" t="str">
            <v>HALFSIM TUENTI PREPAGO PORTABILIDAD: 1 und SECTOR NUEVA ESPERANZA  DIAGONAL AL PARQUE DE  LOS PINOS CASA VERDE DE 1 PISO</v>
          </cell>
          <cell r="AB4702">
            <v>22217</v>
          </cell>
          <cell r="AC4702">
            <v>44915</v>
          </cell>
          <cell r="AD4702" t="str">
            <v>TRAMACO EXPRESS</v>
          </cell>
          <cell r="AE4702" t="str">
            <v>GENERICO TMC</v>
          </cell>
          <cell r="AF4702">
            <v>0</v>
          </cell>
          <cell r="AG4702" t="str">
            <v>PEDIDO_ENTREGADO</v>
          </cell>
          <cell r="AH4702">
            <v>44916</v>
          </cell>
          <cell r="AJ4702" t="str">
            <v>GUIA ENTREGADA -Génesis Cantillo  - 0955077821</v>
          </cell>
          <cell r="AK4702">
            <v>481823</v>
          </cell>
        </row>
        <row r="4703">
          <cell r="B4703">
            <v>481824</v>
          </cell>
          <cell r="C4703" t="str">
            <v>414449072</v>
          </cell>
          <cell r="D4703" t="str">
            <v>FLEXTUENTI</v>
          </cell>
          <cell r="E4703" t="str">
            <v>DESPACHO</v>
          </cell>
          <cell r="F4703" t="str">
            <v>NORMAL</v>
          </cell>
          <cell r="G4703" t="str">
            <v>FT75919</v>
          </cell>
          <cell r="H4703">
            <v>44914</v>
          </cell>
          <cell r="I4703" t="str">
            <v>ENTREGADO</v>
          </cell>
          <cell r="J4703">
            <v>44915</v>
          </cell>
          <cell r="K4703" t="str">
            <v>Steven Quilumba</v>
          </cell>
          <cell r="L4703" t="str">
            <v>COTOCOLLAO CALLE OE10B  OE10  135  CALLE ANTONIO DE REYES</v>
          </cell>
          <cell r="M4703" t="str">
            <v>1724407067</v>
          </cell>
          <cell r="N4703" t="str">
            <v>0990684101/0987933958</v>
          </cell>
          <cell r="O4703" t="str">
            <v/>
          </cell>
          <cell r="P4703" t="str">
            <v>QUITO</v>
          </cell>
          <cell r="Q4703" t="str">
            <v>QUITO</v>
          </cell>
          <cell r="R4703" t="str">
            <v>PICHINCHA</v>
          </cell>
          <cell r="U4703" t="str">
            <v>FLEXNETUIO_LOCAL</v>
          </cell>
          <cell r="V4703">
            <v>1</v>
          </cell>
          <cell r="W4703">
            <v>1</v>
          </cell>
          <cell r="X4703" t="str">
            <v>FLEXNET ECUADOR - FLEXTUENTI</v>
          </cell>
          <cell r="Y4703" t="str">
            <v>CALLE 28 DE JUNIO S/N Y GARCIA MORENO ENTRADA LLANO GRANDE</v>
          </cell>
          <cell r="Z4703" t="str">
            <v>1701_QUITO</v>
          </cell>
          <cell r="AA4703" t="str">
            <v>HALFSIM TUENTI PREPAGO PORTABILIDAD: 1 und BARRIO LA PULIDA FRENTE A LAS CANCHAS DE INDOR  AGUSTO BARRERO ULTIMA  CASA VERDECON PORTON NEGRO  DE 3 PISOS</v>
          </cell>
          <cell r="AB4703">
            <v>22232</v>
          </cell>
          <cell r="AC4703">
            <v>44915</v>
          </cell>
          <cell r="AD4703" t="str">
            <v>ITSACOURIER S.A.S</v>
          </cell>
          <cell r="AE4703" t="str">
            <v>JD575P</v>
          </cell>
          <cell r="AF4703">
            <v>0</v>
          </cell>
          <cell r="AG4703" t="str">
            <v>PEDIDO_ENTREGADO</v>
          </cell>
          <cell r="AH4703">
            <v>44915</v>
          </cell>
          <cell r="AK4703">
            <v>481824</v>
          </cell>
        </row>
        <row r="4704">
          <cell r="B4704">
            <v>481825</v>
          </cell>
          <cell r="C4704" t="str">
            <v>414449075</v>
          </cell>
          <cell r="D4704" t="str">
            <v>FLEXTUENTI</v>
          </cell>
          <cell r="E4704" t="str">
            <v>DESPACHO</v>
          </cell>
          <cell r="F4704" t="str">
            <v>NORMAL</v>
          </cell>
          <cell r="G4704" t="str">
            <v>FT75918</v>
          </cell>
          <cell r="H4704">
            <v>44914</v>
          </cell>
          <cell r="I4704" t="str">
            <v>ENTREGADO</v>
          </cell>
          <cell r="J4704">
            <v>44915</v>
          </cell>
          <cell r="K4704" t="str">
            <v>Joseelyn Rodriguez</v>
          </cell>
          <cell r="L4704" t="str">
            <v>LA MAGDALENA CALLE OE5X  S11 92  PEDRO CAPIRO</v>
          </cell>
          <cell r="M4704" t="str">
            <v>1754389540</v>
          </cell>
          <cell r="N4704" t="str">
            <v>0979217849/0992727066</v>
          </cell>
          <cell r="O4704" t="str">
            <v/>
          </cell>
          <cell r="P4704" t="str">
            <v>QUITO</v>
          </cell>
          <cell r="Q4704" t="str">
            <v>QUITO</v>
          </cell>
          <cell r="R4704" t="str">
            <v>PICHINCHA</v>
          </cell>
          <cell r="U4704" t="str">
            <v>FLEXNETUIO_LOCAL</v>
          </cell>
          <cell r="V4704">
            <v>1</v>
          </cell>
          <cell r="W4704">
            <v>1</v>
          </cell>
          <cell r="X4704" t="str">
            <v>FLEXNET ECUADOR - FLEXTUENTI</v>
          </cell>
          <cell r="Y4704" t="str">
            <v>CALLE 28 DE JUNIO S/N Y GARCIA MORENO ENTRADA LLANO GRANDE</v>
          </cell>
          <cell r="Z4704" t="str">
            <v>1701_QUITO</v>
          </cell>
          <cell r="AA4704" t="str">
            <v>HALFSIM TUENTI PREPAGO PORTABILIDAD: 1 und SECTOR SANTA ANITA  ATRAS DEL CENTRO COMERCIAL ATAHUALPA  ENTREGAR EN   PLASTIKITOS COLOR MEDIO COCOA  DE 2  PISOS</v>
          </cell>
          <cell r="AB4704">
            <v>22237</v>
          </cell>
          <cell r="AC4704">
            <v>44915</v>
          </cell>
          <cell r="AD4704" t="str">
            <v>ITSACOURIER S.A.S</v>
          </cell>
          <cell r="AE4704" t="str">
            <v>LU981L</v>
          </cell>
          <cell r="AF4704">
            <v>0</v>
          </cell>
          <cell r="AG4704" t="str">
            <v>PEDIDO_ENTREGADO</v>
          </cell>
          <cell r="AH4704">
            <v>44915</v>
          </cell>
          <cell r="AK4704">
            <v>481825</v>
          </cell>
        </row>
        <row r="4705">
          <cell r="B4705">
            <v>481826</v>
          </cell>
          <cell r="C4705" t="str">
            <v>414460251</v>
          </cell>
          <cell r="D4705" t="str">
            <v>FLEXTUENTI</v>
          </cell>
          <cell r="E4705" t="str">
            <v>DESPACHO</v>
          </cell>
          <cell r="F4705" t="str">
            <v>DERIVADO PICK UP</v>
          </cell>
          <cell r="G4705" t="str">
            <v>031080414460251</v>
          </cell>
          <cell r="H4705">
            <v>44914</v>
          </cell>
          <cell r="I4705" t="str">
            <v>ENTREGADO</v>
          </cell>
          <cell r="J4705">
            <v>44916</v>
          </cell>
          <cell r="K4705" t="str">
            <v>Veronica Escorza</v>
          </cell>
          <cell r="L4705" t="str">
            <v>OFICINA TRAMACO QUITO 6 DE DICIEMBRE</v>
          </cell>
          <cell r="M4705" t="str">
            <v>1725995011</v>
          </cell>
          <cell r="N4705" t="str">
            <v>0961449904/0992628979</v>
          </cell>
          <cell r="O4705" t="str">
            <v/>
          </cell>
          <cell r="P4705" t="str">
            <v>QUITO</v>
          </cell>
          <cell r="Q4705" t="str">
            <v>QUITO</v>
          </cell>
          <cell r="R4705" t="str">
            <v>PICHINCHA</v>
          </cell>
          <cell r="T4705" t="str">
            <v>TRAMACO</v>
          </cell>
          <cell r="U4705" t="str">
            <v>FLEXNETUIO_LOCAL</v>
          </cell>
          <cell r="V4705">
            <v>1</v>
          </cell>
          <cell r="W4705">
            <v>1</v>
          </cell>
          <cell r="X4705" t="str">
            <v>FLEXNET ECUADOR - FLEXTUENTI</v>
          </cell>
          <cell r="Y4705" t="str">
            <v>CALLE 28 DE JUNIO S/N Y GARCIA MORENO ENTRADA LLANO GRANDE</v>
          </cell>
          <cell r="Z4705" t="str">
            <v>1701_QUITO</v>
          </cell>
          <cell r="AA4705" t="str">
            <v>HALFSIM TUENTI PREPAGO PORTABILIDAD: 1 und</v>
          </cell>
          <cell r="AB4705">
            <v>22217</v>
          </cell>
          <cell r="AC4705">
            <v>44915</v>
          </cell>
          <cell r="AD4705" t="str">
            <v>TRAMACO EXPRESS</v>
          </cell>
          <cell r="AE4705" t="str">
            <v>GENERICO TMC</v>
          </cell>
          <cell r="AF4705">
            <v>1</v>
          </cell>
          <cell r="AG4705" t="str">
            <v>PEDIDO_ENTREGADO</v>
          </cell>
          <cell r="AH4705">
            <v>44916</v>
          </cell>
          <cell r="AJ4705" t="str">
            <v>GUIA ENTREGADA -. VERONICA ESCORZA - 1725995011</v>
          </cell>
          <cell r="AK4705">
            <v>481826</v>
          </cell>
        </row>
        <row r="4706">
          <cell r="B4706">
            <v>481827</v>
          </cell>
          <cell r="C4706" t="str">
            <v>414460264</v>
          </cell>
          <cell r="D4706" t="str">
            <v>FLEXTUENTI</v>
          </cell>
          <cell r="E4706" t="str">
            <v>DESPACHO</v>
          </cell>
          <cell r="F4706" t="str">
            <v>NORMAL</v>
          </cell>
          <cell r="G4706" t="str">
            <v>FT75917</v>
          </cell>
          <cell r="H4706">
            <v>44914</v>
          </cell>
          <cell r="I4706" t="str">
            <v>ENTREGADO</v>
          </cell>
          <cell r="J4706">
            <v>44915</v>
          </cell>
          <cell r="K4706" t="str">
            <v>Maria Caiza</v>
          </cell>
          <cell r="L4706" t="str">
            <v>CALLE  CARAPUNGO   SN  LANDAZURI</v>
          </cell>
          <cell r="M4706" t="str">
            <v>1710935956</v>
          </cell>
          <cell r="N4706" t="str">
            <v>0992180403/0968525645</v>
          </cell>
          <cell r="O4706" t="str">
            <v/>
          </cell>
          <cell r="P4706" t="str">
            <v>QUITO</v>
          </cell>
          <cell r="Q4706" t="str">
            <v>QUITO</v>
          </cell>
          <cell r="R4706" t="str">
            <v>PICHINCHA</v>
          </cell>
          <cell r="U4706" t="str">
            <v>FLEXNETUIO_LOCAL</v>
          </cell>
          <cell r="V4706">
            <v>1</v>
          </cell>
          <cell r="W4706">
            <v>1</v>
          </cell>
          <cell r="X4706" t="str">
            <v>FLEXNET ECUADOR - FLEXTUENTI</v>
          </cell>
          <cell r="Y4706" t="str">
            <v>CALLE 28 DE JUNIO S/N Y GARCIA MORENO ENTRADA LLANO GRANDE</v>
          </cell>
          <cell r="Z4706" t="str">
            <v>1701_QUITO</v>
          </cell>
          <cell r="AA4706" t="str">
            <v>HALFSIM TUENTI PREPAGO PORTABILIDAD: 1 und SECTOR CALDERON FRENTE A PROFERMACO  ENTREGAR EN EL INSTITUTO VIDA NUEVA</v>
          </cell>
          <cell r="AB4706">
            <v>22232</v>
          </cell>
          <cell r="AC4706">
            <v>44915</v>
          </cell>
          <cell r="AD4706" t="str">
            <v>ITSACOURIER S.A.S</v>
          </cell>
          <cell r="AE4706" t="str">
            <v>JD575P</v>
          </cell>
          <cell r="AF4706">
            <v>0</v>
          </cell>
          <cell r="AG4706" t="str">
            <v>PEDIDO_ENTREGADO</v>
          </cell>
          <cell r="AH4706">
            <v>44915</v>
          </cell>
          <cell r="AK4706">
            <v>481827</v>
          </cell>
        </row>
        <row r="4707">
          <cell r="B4707">
            <v>481828</v>
          </cell>
          <cell r="C4707" t="str">
            <v>WS414391984</v>
          </cell>
          <cell r="D4707" t="str">
            <v>FLEXTUENTI</v>
          </cell>
          <cell r="E4707" t="str">
            <v>DESPACHO</v>
          </cell>
          <cell r="F4707" t="str">
            <v>NORMAL</v>
          </cell>
          <cell r="G4707" t="str">
            <v>TF89593</v>
          </cell>
          <cell r="H4707">
            <v>44914</v>
          </cell>
          <cell r="I4707" t="str">
            <v>ENTREGADO</v>
          </cell>
          <cell r="J4707">
            <v>44915</v>
          </cell>
          <cell r="K4707" t="str">
            <v>Alex Reyes</v>
          </cell>
          <cell r="L4707" t="str">
            <v>TARQUI CIUDADELA GUAYACANES  MZ 29  VILA 16  PEDRO JORGE VERA VERA Y GALO GALES</v>
          </cell>
          <cell r="M4707" t="str">
            <v>0929305662</v>
          </cell>
          <cell r="N4707" t="str">
            <v>0990846618/0990846618</v>
          </cell>
          <cell r="O4707" t="str">
            <v/>
          </cell>
          <cell r="P4707" t="str">
            <v>GUAYAQUIL</v>
          </cell>
          <cell r="Q4707" t="str">
            <v>GUAYAQUIL</v>
          </cell>
          <cell r="R4707" t="str">
            <v>GUAYAS</v>
          </cell>
          <cell r="T4707" t="str">
            <v>FLEXTRANS</v>
          </cell>
          <cell r="U4707" t="str">
            <v>FLEXNETUIO_GYE</v>
          </cell>
          <cell r="V4707">
            <v>1</v>
          </cell>
          <cell r="W4707">
            <v>1</v>
          </cell>
          <cell r="X4707" t="str">
            <v>FLEXNET ECUADOR - FLEXTUENTI</v>
          </cell>
          <cell r="Y4707" t="str">
            <v>CALLE 28 DE JUNIO S/N Y GARCIA MORENO ENTRADA LLANO GRANDE</v>
          </cell>
          <cell r="Z4707" t="str">
            <v>1701_QUITO</v>
          </cell>
          <cell r="AA4707" t="str">
            <v>HALFSIM TUENTI PREPAGO NUMERADA $7: 1 und SECTOR NORTE ENTREGA EN CASA 2 PISO COLOR MELON CERAMICA DIAGONAL A MURAL DE  UN ALCE Y GATO</v>
          </cell>
          <cell r="AB4707">
            <v>22246</v>
          </cell>
          <cell r="AC4707">
            <v>44915</v>
          </cell>
          <cell r="AD4707" t="str">
            <v>ITSACOURIER S.A.S</v>
          </cell>
          <cell r="AE4707" t="str">
            <v>IP662A</v>
          </cell>
          <cell r="AF4707">
            <v>0</v>
          </cell>
          <cell r="AG4707" t="str">
            <v>PEDIDO_ENTREGADO</v>
          </cell>
          <cell r="AH4707">
            <v>44915</v>
          </cell>
          <cell r="AK4707">
            <v>481828</v>
          </cell>
        </row>
        <row r="4708">
          <cell r="B4708">
            <v>481829</v>
          </cell>
          <cell r="C4708" t="str">
            <v>WS414392262</v>
          </cell>
          <cell r="D4708" t="str">
            <v>FLEXTUENTI</v>
          </cell>
          <cell r="E4708" t="str">
            <v>DESPACHO</v>
          </cell>
          <cell r="F4708" t="str">
            <v>NORMAL</v>
          </cell>
          <cell r="G4708" t="str">
            <v>031080414392262</v>
          </cell>
          <cell r="H4708">
            <v>44914</v>
          </cell>
          <cell r="I4708" t="str">
            <v>ENTREGADO</v>
          </cell>
          <cell r="J4708">
            <v>44916</v>
          </cell>
          <cell r="K4708" t="str">
            <v>Natasha Micaela Almachi Velasquez</v>
          </cell>
          <cell r="L4708" t="str">
            <v>LIZARZABURO CALLE 18 SEPTIEMBRE  SN CALLE CAMILO EGAS</v>
          </cell>
          <cell r="M4708" t="str">
            <v>1724938343</v>
          </cell>
          <cell r="N4708" t="str">
            <v>0987892022/0987892022</v>
          </cell>
          <cell r="O4708" t="str">
            <v/>
          </cell>
          <cell r="P4708" t="str">
            <v>RIOBAMBA</v>
          </cell>
          <cell r="Q4708" t="str">
            <v>RIOBAMBA</v>
          </cell>
          <cell r="R4708" t="str">
            <v>CHIMBORAZO</v>
          </cell>
          <cell r="T4708" t="str">
            <v>TRAMACO</v>
          </cell>
          <cell r="U4708" t="str">
            <v>FLEXNETUIO_PROVINCIA</v>
          </cell>
          <cell r="V4708">
            <v>1</v>
          </cell>
          <cell r="W4708">
            <v>1</v>
          </cell>
          <cell r="X4708" t="str">
            <v>FLEXNET ECUADOR - FLEXTUENTI</v>
          </cell>
          <cell r="Y4708" t="str">
            <v>CALLE 28 DE JUNIO S/N Y GARCIA MORENO ENTRADA LLANO GRANDE</v>
          </cell>
          <cell r="Z4708" t="str">
            <v>1701_QUITO</v>
          </cell>
          <cell r="AA4708" t="str">
            <v>HALFSIM TUENTI PREPAGO NUMERADA $7: 1 und SECTOR CENTRO  CASA DE 3 PISOS COLOR BLANCO A LA PUERTA DE LA FACULTAD DE MEDICINA DE LA SPOSH</v>
          </cell>
          <cell r="AB4708">
            <v>22217</v>
          </cell>
          <cell r="AC4708">
            <v>44915</v>
          </cell>
          <cell r="AD4708" t="str">
            <v>TRAMACO EXPRESS</v>
          </cell>
          <cell r="AE4708" t="str">
            <v>GENERICO TMC</v>
          </cell>
          <cell r="AF4708">
            <v>1</v>
          </cell>
          <cell r="AG4708" t="str">
            <v>PEDIDO_ENTREGADO</v>
          </cell>
          <cell r="AH4708">
            <v>44916</v>
          </cell>
          <cell r="AJ4708" t="str">
            <v>GUIA ENTREGADA -. NATASHA MICAELA ALMACHI VELASQUEZ - 1724938343</v>
          </cell>
          <cell r="AK4708">
            <v>481829</v>
          </cell>
        </row>
        <row r="4709">
          <cell r="B4709">
            <v>481830</v>
          </cell>
          <cell r="C4709" t="str">
            <v>WS414392436</v>
          </cell>
          <cell r="D4709" t="str">
            <v>FLEXTUENTI</v>
          </cell>
          <cell r="E4709" t="str">
            <v>DESPACHO</v>
          </cell>
          <cell r="F4709" t="str">
            <v>NORMAL</v>
          </cell>
          <cell r="G4709" t="str">
            <v>FT75915</v>
          </cell>
          <cell r="H4709">
            <v>44914</v>
          </cell>
          <cell r="I4709" t="str">
            <v>ENTREGADO</v>
          </cell>
          <cell r="J4709">
            <v>44915</v>
          </cell>
          <cell r="K4709" t="str">
            <v>Rita Duque</v>
          </cell>
          <cell r="L4709" t="str">
            <v>PUEMBO  CALLE TEOFILO ELIAS CARRERA  N9  256 HERMANOS BRAGUER</v>
          </cell>
          <cell r="M4709" t="str">
            <v>1722594775</v>
          </cell>
          <cell r="N4709" t="str">
            <v>0958878820/0958878820</v>
          </cell>
          <cell r="O4709" t="str">
            <v/>
          </cell>
          <cell r="P4709" t="str">
            <v>QUITO</v>
          </cell>
          <cell r="Q4709" t="str">
            <v>QUITO</v>
          </cell>
          <cell r="R4709" t="str">
            <v>PICHINCHA</v>
          </cell>
          <cell r="T4709" t="str">
            <v>FLEXTRANS UIO</v>
          </cell>
          <cell r="U4709" t="str">
            <v>FLEXNETUIO_LOCAL</v>
          </cell>
          <cell r="V4709">
            <v>1</v>
          </cell>
          <cell r="W4709">
            <v>1</v>
          </cell>
          <cell r="X4709" t="str">
            <v>FLEXNET ECUADOR - FLEXTUENTI</v>
          </cell>
          <cell r="Y4709" t="str">
            <v>CALLE 28 DE JUNIO S/N Y GARCIA MORENO ENTRADA LLANO GRANDE</v>
          </cell>
          <cell r="Z4709" t="str">
            <v>1701_QUITO</v>
          </cell>
          <cell r="AA4709" t="str">
            <v>HALFSIM TUENTI PREPAGO NUMERADA $7: 1 und SECTOR MANGA GUATA ENTREGA EN CASA 1 PISO COLOR LADRILLO VISTO PORTON DE MALLA FRENTE A ESCUELA ANTONIO DE ULLOA</v>
          </cell>
          <cell r="AB4709">
            <v>22228</v>
          </cell>
          <cell r="AC4709">
            <v>44915</v>
          </cell>
          <cell r="AD4709" t="str">
            <v>ITSACOURIER S.A.S</v>
          </cell>
          <cell r="AE4709" t="str">
            <v>PCZ1855</v>
          </cell>
          <cell r="AF4709">
            <v>0</v>
          </cell>
          <cell r="AG4709" t="str">
            <v>PEDIDO_ENTREGADO</v>
          </cell>
          <cell r="AH4709">
            <v>44915</v>
          </cell>
          <cell r="AK4709">
            <v>481830</v>
          </cell>
        </row>
        <row r="4710">
          <cell r="B4710">
            <v>481831</v>
          </cell>
          <cell r="C4710" t="str">
            <v>414449074</v>
          </cell>
          <cell r="D4710" t="str">
            <v>FLEXTUENTI</v>
          </cell>
          <cell r="E4710" t="str">
            <v>DESPACHO</v>
          </cell>
          <cell r="F4710" t="str">
            <v>NORMAL</v>
          </cell>
          <cell r="G4710" t="str">
            <v>031080414449074</v>
          </cell>
          <cell r="H4710">
            <v>44914</v>
          </cell>
          <cell r="I4710" t="str">
            <v>ENTREGADO</v>
          </cell>
          <cell r="J4710">
            <v>44916</v>
          </cell>
          <cell r="K4710" t="str">
            <v>Stalin Javier Lopez Roldan</v>
          </cell>
          <cell r="L4710" t="str">
            <v>RIOCHICO CALLE SUCRE SN CALLE JUAN MONTALVO</v>
          </cell>
          <cell r="M4710" t="str">
            <v>1313077594</v>
          </cell>
          <cell r="N4710" t="str">
            <v>0991492368/0962597163</v>
          </cell>
          <cell r="O4710" t="str">
            <v/>
          </cell>
          <cell r="P4710" t="str">
            <v>PORTOVIEJO</v>
          </cell>
          <cell r="Q4710" t="str">
            <v>PORTOVIEJO</v>
          </cell>
          <cell r="R4710" t="str">
            <v>MANABI</v>
          </cell>
          <cell r="T4710" t="str">
            <v>TRAMACO</v>
          </cell>
          <cell r="U4710" t="str">
            <v>FLEXNETUIO_PROVINCIA</v>
          </cell>
          <cell r="V4710">
            <v>1</v>
          </cell>
          <cell r="W4710">
            <v>1</v>
          </cell>
          <cell r="X4710" t="str">
            <v>FLEXNET ECUADOR - FLEXTUENTI</v>
          </cell>
          <cell r="Y4710" t="str">
            <v>CALLE 28 DE JUNIO S/N Y GARCIA MORENO ENTRADA LLANO GRANDE</v>
          </cell>
          <cell r="Z4710" t="str">
            <v>1701_QUITO</v>
          </cell>
          <cell r="AA4710" t="str">
            <v>HALFSIM TUENTI PREPAGO PORTABILIDAD: 1 und SECTOR SAN CLEMENTE  FRENTE A PELUQUERIA MEILINN CASA DE UN PISO COLOR NARANJA VIA RODEO ROCAFUERTE ESPOSA LISETH BRIONES CONFIRMA DATOS</v>
          </cell>
          <cell r="AB4710">
            <v>22217</v>
          </cell>
          <cell r="AC4710">
            <v>44915</v>
          </cell>
          <cell r="AD4710" t="str">
            <v>TRAMACO EXPRESS</v>
          </cell>
          <cell r="AE4710" t="str">
            <v>GENERICO TMC</v>
          </cell>
          <cell r="AF4710">
            <v>1</v>
          </cell>
          <cell r="AG4710" t="str">
            <v>PEDIDO_ENTREGADO</v>
          </cell>
          <cell r="AH4710">
            <v>44916</v>
          </cell>
          <cell r="AJ4710" t="str">
            <v>GUIA ENTREGADA -. STALIN JAVIER LOPEZ ROLDAN - 1313077594</v>
          </cell>
          <cell r="AK4710">
            <v>481831</v>
          </cell>
        </row>
        <row r="4711">
          <cell r="B4711">
            <v>481832</v>
          </cell>
          <cell r="C4711" t="str">
            <v>414460407</v>
          </cell>
          <cell r="D4711" t="str">
            <v>FLEXTUENTI</v>
          </cell>
          <cell r="E4711" t="str">
            <v>DESPACHO</v>
          </cell>
          <cell r="F4711" t="str">
            <v>NORMAL</v>
          </cell>
          <cell r="G4711" t="str">
            <v>031080414460407</v>
          </cell>
          <cell r="H4711">
            <v>44914</v>
          </cell>
          <cell r="I4711" t="str">
            <v>ENTREGADO</v>
          </cell>
          <cell r="J4711">
            <v>44915</v>
          </cell>
          <cell r="K4711" t="str">
            <v>Alex Molina</v>
          </cell>
          <cell r="L4711" t="str">
            <v>JUAN MONTALVO CALLE JUAN ABEL ECHEVERRIA SN AV SAN ISIDRO LABRADOR</v>
          </cell>
          <cell r="M4711" t="str">
            <v>0503646853</v>
          </cell>
          <cell r="N4711" t="str">
            <v>0996383438/0963698769</v>
          </cell>
          <cell r="O4711" t="str">
            <v/>
          </cell>
          <cell r="P4711" t="str">
            <v>LATACUNGA</v>
          </cell>
          <cell r="Q4711" t="str">
            <v>LATACUNGA</v>
          </cell>
          <cell r="R4711" t="str">
            <v>COTOPAXI</v>
          </cell>
          <cell r="T4711" t="str">
            <v>TRAMACO</v>
          </cell>
          <cell r="U4711" t="str">
            <v>FLEXNETUIO_PROVINCIA</v>
          </cell>
          <cell r="V4711">
            <v>1</v>
          </cell>
          <cell r="W4711">
            <v>1</v>
          </cell>
          <cell r="X4711" t="str">
            <v>FLEXNET ECUADOR - FLEXTUENTI</v>
          </cell>
          <cell r="Y4711" t="str">
            <v>CALLE 28 DE JUNIO S/N Y GARCIA MORENO ENTRADA LLANO GRANDE</v>
          </cell>
          <cell r="Z4711" t="str">
            <v>1701_QUITO</v>
          </cell>
          <cell r="AA4711" t="str">
            <v>HALFSIM TUENTI PREPAGO PORTABILIDAD: 1 und CDLA NINO MOLINA  ENTREGAR EN CLINICA PROMEDIC LATACUNGA PISO 1  CONSULTORIO DE ODONTOLOGIA</v>
          </cell>
          <cell r="AB4711">
            <v>22217</v>
          </cell>
          <cell r="AC4711">
            <v>44915</v>
          </cell>
          <cell r="AD4711" t="str">
            <v>TRAMACO EXPRESS</v>
          </cell>
          <cell r="AE4711" t="str">
            <v>GENERICO TMC</v>
          </cell>
          <cell r="AF4711">
            <v>0</v>
          </cell>
          <cell r="AG4711" t="str">
            <v>PEDIDO_ENTREGADO</v>
          </cell>
          <cell r="AH4711">
            <v>44915</v>
          </cell>
          <cell r="AJ4711" t="str">
            <v>GUIA ENTREGADA -. ALEX MOLINA - 0503646853</v>
          </cell>
          <cell r="AK4711">
            <v>481832</v>
          </cell>
        </row>
        <row r="4712">
          <cell r="B4712">
            <v>481833</v>
          </cell>
          <cell r="C4712" t="str">
            <v>414460408</v>
          </cell>
          <cell r="D4712" t="str">
            <v>FLEXTUENTI</v>
          </cell>
          <cell r="E4712" t="str">
            <v>DESPACHO</v>
          </cell>
          <cell r="F4712" t="str">
            <v>NORMAL</v>
          </cell>
          <cell r="G4712" t="str">
            <v>031080414460408</v>
          </cell>
          <cell r="H4712">
            <v>44914</v>
          </cell>
          <cell r="I4712" t="str">
            <v>ENTREGADO</v>
          </cell>
          <cell r="J4712">
            <v>44915</v>
          </cell>
          <cell r="K4712" t="str">
            <v>Kelly Abigail Jimenez Camacho</v>
          </cell>
          <cell r="L4712" t="str">
            <v>UNION LOJANA  CALLE OSCAR UGARTE SN PRIMERA NORTE ESQUINA</v>
          </cell>
          <cell r="M4712" t="str">
            <v>0706245859</v>
          </cell>
          <cell r="N4712" t="str">
            <v>0986101841/0987627845</v>
          </cell>
          <cell r="O4712" t="str">
            <v/>
          </cell>
          <cell r="P4712" t="str">
            <v>HUAQUILLAS</v>
          </cell>
          <cell r="Q4712" t="str">
            <v>HUAQUILLAS</v>
          </cell>
          <cell r="R4712" t="str">
            <v>EL ORO</v>
          </cell>
          <cell r="T4712" t="str">
            <v>TRAMACO</v>
          </cell>
          <cell r="U4712" t="str">
            <v>FLEXNETUIO_PROVINCIA</v>
          </cell>
          <cell r="V4712">
            <v>1</v>
          </cell>
          <cell r="W4712">
            <v>1</v>
          </cell>
          <cell r="X4712" t="str">
            <v>FLEXNET ECUADOR - FLEXTUENTI</v>
          </cell>
          <cell r="Y4712" t="str">
            <v>CALLE 28 DE JUNIO S/N Y GARCIA MORENO ENTRADA LLANO GRANDE</v>
          </cell>
          <cell r="Z4712" t="str">
            <v>1701_QUITO</v>
          </cell>
          <cell r="AA4712" t="str">
            <v>HALFSIM TUENTI PREPAGO PORTABILIDAD: 1 und BARRIO UNION LOJANA  DIAGONAL AL LABORATORIO CLINICA DEL SUR  CASA ESQUINERA DE UN PISO COLOR BLANCO</v>
          </cell>
          <cell r="AB4712">
            <v>22217</v>
          </cell>
          <cell r="AC4712">
            <v>44915</v>
          </cell>
          <cell r="AD4712" t="str">
            <v>TRAMACO EXPRESS</v>
          </cell>
          <cell r="AE4712" t="str">
            <v>GENERICO TMC</v>
          </cell>
          <cell r="AF4712">
            <v>0</v>
          </cell>
          <cell r="AG4712" t="str">
            <v>PEDIDO_ENTREGADO</v>
          </cell>
          <cell r="AH4712">
            <v>44915</v>
          </cell>
          <cell r="AJ4712" t="str">
            <v>GUIA ENTREGADA -. KELLY ABIGAIL JIMENEZ CAMACHO - 0706245859</v>
          </cell>
          <cell r="AK4712">
            <v>481833</v>
          </cell>
        </row>
        <row r="4713">
          <cell r="B4713">
            <v>481834</v>
          </cell>
          <cell r="C4713" t="str">
            <v>414460409</v>
          </cell>
          <cell r="D4713" t="str">
            <v>FLEXTUENTI</v>
          </cell>
          <cell r="E4713" t="str">
            <v>DESPACHO</v>
          </cell>
          <cell r="F4713" t="str">
            <v>NORMAL</v>
          </cell>
          <cell r="G4713" t="str">
            <v>031080414460409</v>
          </cell>
          <cell r="H4713">
            <v>44914</v>
          </cell>
          <cell r="I4713" t="str">
            <v>ENTREGADO</v>
          </cell>
          <cell r="J4713">
            <v>44915</v>
          </cell>
          <cell r="K4713" t="str">
            <v>Alex Cesar Carchipulla Villalta</v>
          </cell>
          <cell r="L4713" t="str">
            <v>UNION LOJANA  CALLE OSCAR UGARTE SN CALLE PRIMERA NORTE ESQUINA</v>
          </cell>
          <cell r="M4713" t="str">
            <v>0705226603</v>
          </cell>
          <cell r="N4713" t="str">
            <v>0987627845/0986101841</v>
          </cell>
          <cell r="O4713" t="str">
            <v/>
          </cell>
          <cell r="P4713" t="str">
            <v>HUAQUILLAS</v>
          </cell>
          <cell r="Q4713" t="str">
            <v>HUAQUILLAS</v>
          </cell>
          <cell r="R4713" t="str">
            <v>EL ORO</v>
          </cell>
          <cell r="T4713" t="str">
            <v>TRAMACO</v>
          </cell>
          <cell r="U4713" t="str">
            <v>FLEXNETUIO_PROVINCIA</v>
          </cell>
          <cell r="V4713">
            <v>1</v>
          </cell>
          <cell r="W4713">
            <v>1</v>
          </cell>
          <cell r="X4713" t="str">
            <v>FLEXNET ECUADOR - FLEXTUENTI</v>
          </cell>
          <cell r="Y4713" t="str">
            <v>CALLE 28 DE JUNIO S/N Y GARCIA MORENO ENTRADA LLANO GRANDE</v>
          </cell>
          <cell r="Z4713" t="str">
            <v>1701_QUITO</v>
          </cell>
          <cell r="AA4713" t="str">
            <v>HALFSIM TUENTI PREPAGO PORTABILIDAD: 1 und BARRIO UNION LOJANA  DIAGONAL AL LABORATORIO CLINICA DEL SUR  CASA ESQUINERA DE UN PISO COLOR BLANCO</v>
          </cell>
          <cell r="AB4713">
            <v>22217</v>
          </cell>
          <cell r="AC4713">
            <v>44915</v>
          </cell>
          <cell r="AD4713" t="str">
            <v>TRAMACO EXPRESS</v>
          </cell>
          <cell r="AE4713" t="str">
            <v>GENERICO TMC</v>
          </cell>
          <cell r="AF4713">
            <v>0</v>
          </cell>
          <cell r="AG4713" t="str">
            <v>PEDIDO_ENTREGADO</v>
          </cell>
          <cell r="AH4713">
            <v>44915</v>
          </cell>
          <cell r="AJ4713" t="str">
            <v>GUIA ENTREGADA -. ALEX CESAR CARCHIPULLA VILLALTA - 0705226603</v>
          </cell>
          <cell r="AK4713">
            <v>481834</v>
          </cell>
        </row>
        <row r="4714">
          <cell r="B4714">
            <v>481835</v>
          </cell>
          <cell r="C4714" t="str">
            <v>WS414460369</v>
          </cell>
          <cell r="D4714" t="str">
            <v>FLEXTUENTI</v>
          </cell>
          <cell r="E4714" t="str">
            <v>DESPACHO</v>
          </cell>
          <cell r="F4714" t="str">
            <v>NORMAL</v>
          </cell>
          <cell r="G4714" t="str">
            <v>FT75955</v>
          </cell>
          <cell r="H4714">
            <v>44914</v>
          </cell>
          <cell r="I4714" t="str">
            <v>ENTREGADO</v>
          </cell>
          <cell r="J4714">
            <v>44915</v>
          </cell>
          <cell r="K4714" t="str">
            <v>Jaime Lapo</v>
          </cell>
          <cell r="L4714" t="str">
            <v>QUITUMBE  AV SUSANA LETOR  CASA 26 CALLE E3E</v>
          </cell>
          <cell r="M4714" t="str">
            <v>1714170154</v>
          </cell>
          <cell r="N4714" t="str">
            <v>0996363896/0996363896</v>
          </cell>
          <cell r="O4714" t="str">
            <v/>
          </cell>
          <cell r="P4714" t="str">
            <v>QUITO</v>
          </cell>
          <cell r="Q4714" t="str">
            <v>QUITO</v>
          </cell>
          <cell r="R4714" t="str">
            <v>PICHINCHA</v>
          </cell>
          <cell r="U4714" t="str">
            <v>FLEXNETUIO_LOCAL</v>
          </cell>
          <cell r="V4714">
            <v>1</v>
          </cell>
          <cell r="W4714">
            <v>1</v>
          </cell>
          <cell r="X4714" t="str">
            <v>FLEXNET ECUADOR - FLEXTUENTI</v>
          </cell>
          <cell r="Y4714" t="str">
            <v>CALLE 28 DE JUNIO S/N Y GARCIA MORENO ENTRADA LLANO GRANDE</v>
          </cell>
          <cell r="Z4714" t="str">
            <v>1701_QUITO</v>
          </cell>
          <cell r="AA4714" t="str">
            <v>REALME C21Y TUENTI: 1 und BARRIO QUITUS COLONIAL FRENTE A LOCAL LA DIFERENCIA ENTREGAR EN CONJUNTO HABITACIONAL CONDE 4 ANUNCIARSE EN GUARDIANIA</v>
          </cell>
          <cell r="AB4714">
            <v>22237</v>
          </cell>
          <cell r="AC4714">
            <v>44915</v>
          </cell>
          <cell r="AD4714" t="str">
            <v>ITSACOURIER S.A.S</v>
          </cell>
          <cell r="AE4714" t="str">
            <v>LU981L</v>
          </cell>
          <cell r="AF4714">
            <v>0</v>
          </cell>
          <cell r="AG4714" t="str">
            <v>PEDIDO_ENTREGADO</v>
          </cell>
          <cell r="AH4714">
            <v>44915</v>
          </cell>
          <cell r="AK4714">
            <v>481835</v>
          </cell>
        </row>
        <row r="4715">
          <cell r="B4715">
            <v>481836</v>
          </cell>
          <cell r="C4715" t="str">
            <v>WS414460424</v>
          </cell>
          <cell r="D4715" t="str">
            <v>FLEXTUENTI</v>
          </cell>
          <cell r="E4715" t="str">
            <v>DESPACHO</v>
          </cell>
          <cell r="F4715" t="str">
            <v>NORMAL</v>
          </cell>
          <cell r="G4715" t="str">
            <v>FT75916</v>
          </cell>
          <cell r="H4715">
            <v>44914</v>
          </cell>
          <cell r="I4715" t="str">
            <v>ENTREGADO</v>
          </cell>
          <cell r="J4715">
            <v>44915</v>
          </cell>
          <cell r="K4715" t="str">
            <v>Mariana Elizabeth Lasso Arteaga</v>
          </cell>
          <cell r="L4715" t="str">
            <v>LA MAGALENA  AV MARISCAL SUCRE SN  CALLE MICHELENA</v>
          </cell>
          <cell r="M4715" t="str">
            <v>1715220719</v>
          </cell>
          <cell r="N4715" t="str">
            <v>0969820363/0969820363</v>
          </cell>
          <cell r="O4715" t="str">
            <v/>
          </cell>
          <cell r="P4715" t="str">
            <v>QUITO</v>
          </cell>
          <cell r="Q4715" t="str">
            <v>QUITO</v>
          </cell>
          <cell r="R4715" t="str">
            <v>PICHINCHA</v>
          </cell>
          <cell r="U4715" t="str">
            <v>FLEXNETUIO_LOCAL</v>
          </cell>
          <cell r="V4715">
            <v>1</v>
          </cell>
          <cell r="W4715">
            <v>1</v>
          </cell>
          <cell r="X4715" t="str">
            <v>FLEXNET ECUADOR - FLEXTUENTI</v>
          </cell>
          <cell r="Y4715" t="str">
            <v>CALLE 28 DE JUNIO S/N Y GARCIA MORENO ENTRADA LLANO GRANDE</v>
          </cell>
          <cell r="Z4715" t="str">
            <v>1701_QUITO</v>
          </cell>
          <cell r="AA4715" t="str">
            <v>HALFSIM TUENTI PREPAGO REPOSICION: 1 und SECTOR EL PINTADO ENTREGAR EN LA FARMACIA SALUD PREVEN  JUNTO AL RESTAURANTE GUATITAS DEL PINTADO</v>
          </cell>
          <cell r="AB4715">
            <v>22237</v>
          </cell>
          <cell r="AC4715">
            <v>44915</v>
          </cell>
          <cell r="AD4715" t="str">
            <v>ITSACOURIER S.A.S</v>
          </cell>
          <cell r="AE4715" t="str">
            <v>LU981L</v>
          </cell>
          <cell r="AF4715">
            <v>0</v>
          </cell>
          <cell r="AG4715" t="str">
            <v>PEDIDO_ENTREGADO</v>
          </cell>
          <cell r="AH4715">
            <v>44915</v>
          </cell>
          <cell r="AK4715">
            <v>481836</v>
          </cell>
        </row>
        <row r="4716">
          <cell r="B4716">
            <v>481772</v>
          </cell>
          <cell r="C4716" t="str">
            <v>414447320</v>
          </cell>
          <cell r="D4716" t="str">
            <v>FLEXTUENTI</v>
          </cell>
          <cell r="E4716" t="str">
            <v>DESPACHO</v>
          </cell>
          <cell r="F4716" t="str">
            <v>NORMAL</v>
          </cell>
          <cell r="G4716" t="str">
            <v>031080414447320</v>
          </cell>
          <cell r="H4716">
            <v>44914</v>
          </cell>
          <cell r="I4716" t="str">
            <v>ENTREGADO</v>
          </cell>
          <cell r="J4716">
            <v>44915</v>
          </cell>
          <cell r="K4716" t="str">
            <v>Rosa Valeria Zambrano vinces</v>
          </cell>
          <cell r="L4716" t="str">
            <v>ANDRES DE VERA  VICENTE MACIAS SN AMAMDOR FLOR</v>
          </cell>
          <cell r="M4716" t="str">
            <v>1314930619</v>
          </cell>
          <cell r="N4716" t="str">
            <v>0963889735/0963889735</v>
          </cell>
          <cell r="O4716" t="str">
            <v/>
          </cell>
          <cell r="P4716" t="str">
            <v>PORTOVIEJO</v>
          </cell>
          <cell r="Q4716" t="str">
            <v>PORTOVIEJO</v>
          </cell>
          <cell r="R4716" t="str">
            <v>MANABI</v>
          </cell>
          <cell r="T4716" t="str">
            <v>TRAMACO</v>
          </cell>
          <cell r="U4716" t="str">
            <v>FLEXNETUIO_PROVINCIA</v>
          </cell>
          <cell r="V4716">
            <v>1</v>
          </cell>
          <cell r="W4716">
            <v>1</v>
          </cell>
          <cell r="X4716" t="str">
            <v>FLEXNET ECUADOR - FLEXTUENTI</v>
          </cell>
          <cell r="Y4716" t="str">
            <v>CALLE 28 DE JUNIO S/N Y GARCIA MORENO ENTRADA LLANO GRANDE</v>
          </cell>
          <cell r="Z4716" t="str">
            <v>1701_QUITO</v>
          </cell>
          <cell r="AA4716" t="str">
            <v>HALFSIM TUENTI PREPAGO PORTABILIDAD: 1 und SECTOR CENTRO A MEDIA CUADRA DE BARBERSHOP IDOLO CASA 2 PISOS LADRILLO</v>
          </cell>
          <cell r="AB4716">
            <v>22217</v>
          </cell>
          <cell r="AC4716">
            <v>44915</v>
          </cell>
          <cell r="AD4716" t="str">
            <v>TRAMACO EXPRESS</v>
          </cell>
          <cell r="AE4716" t="str">
            <v>GENERICO TMC</v>
          </cell>
          <cell r="AF4716">
            <v>0</v>
          </cell>
          <cell r="AG4716" t="str">
            <v>PEDIDO_ENTREGADO</v>
          </cell>
          <cell r="AH4716">
            <v>44915</v>
          </cell>
          <cell r="AJ4716" t="str">
            <v>GUIA ENTREGADA -. ROSA VALERIA ZAMBRANO VINCES - 1314930619</v>
          </cell>
          <cell r="AK4716">
            <v>481772</v>
          </cell>
        </row>
        <row r="4717">
          <cell r="B4717">
            <v>481773</v>
          </cell>
          <cell r="C4717" t="str">
            <v>414447458</v>
          </cell>
          <cell r="D4717" t="str">
            <v>FLEXTUENTI</v>
          </cell>
          <cell r="E4717" t="str">
            <v>DESPACHO</v>
          </cell>
          <cell r="F4717" t="str">
            <v>NORMAL</v>
          </cell>
          <cell r="G4717" t="str">
            <v>FT75928</v>
          </cell>
          <cell r="H4717">
            <v>44914</v>
          </cell>
          <cell r="I4717" t="str">
            <v>ENTREGADO</v>
          </cell>
          <cell r="J4717">
            <v>44915</v>
          </cell>
          <cell r="K4717" t="str">
            <v>Holger Enriquez</v>
          </cell>
          <cell r="L4717" t="str">
            <v>CHILLOGALLO CALLE S38E  OE 10 23  CALLE PEDRO CASTILLON</v>
          </cell>
          <cell r="M4717" t="str">
            <v>0501550131</v>
          </cell>
          <cell r="N4717" t="str">
            <v>0999706888/0961422337</v>
          </cell>
          <cell r="O4717" t="str">
            <v/>
          </cell>
          <cell r="P4717" t="str">
            <v>QUITO</v>
          </cell>
          <cell r="Q4717" t="str">
            <v>QUITO</v>
          </cell>
          <cell r="R4717" t="str">
            <v>PICHINCHA</v>
          </cell>
          <cell r="U4717" t="str">
            <v>FLEXNETUIO_LOCAL</v>
          </cell>
          <cell r="V4717">
            <v>1</v>
          </cell>
          <cell r="W4717">
            <v>1</v>
          </cell>
          <cell r="X4717" t="str">
            <v>FLEXNET ECUADOR - FLEXTUENTI</v>
          </cell>
          <cell r="Y4717" t="str">
            <v>CALLE 28 DE JUNIO S/N Y GARCIA MORENO ENTRADA LLANO GRANDE</v>
          </cell>
          <cell r="Z4717" t="str">
            <v>1701_QUITO</v>
          </cell>
          <cell r="AA4717" t="str">
            <v>HALFSIM TUENTI PREPAGO PORTABILIDAD: 1 und BARRIO 2 DE FEBRERO CASA DE 1 PISO COLOR TURQUESA BAJO FRENTE AL AREA VERDE  A LA VUELTA DE VIVERES YOLITA</v>
          </cell>
          <cell r="AB4717">
            <v>22237</v>
          </cell>
          <cell r="AC4717">
            <v>44915</v>
          </cell>
          <cell r="AD4717" t="str">
            <v>ITSACOURIER S.A.S</v>
          </cell>
          <cell r="AE4717" t="str">
            <v>LU981L</v>
          </cell>
          <cell r="AF4717">
            <v>0</v>
          </cell>
          <cell r="AG4717" t="str">
            <v>PEDIDO_ENTREGADO</v>
          </cell>
          <cell r="AH4717">
            <v>44915</v>
          </cell>
          <cell r="AK4717">
            <v>481773</v>
          </cell>
        </row>
        <row r="4718">
          <cell r="B4718">
            <v>481774</v>
          </cell>
          <cell r="C4718" t="str">
            <v>414447493</v>
          </cell>
          <cell r="D4718" t="str">
            <v>FLEXTUENTI</v>
          </cell>
          <cell r="E4718" t="str">
            <v>DESPACHO</v>
          </cell>
          <cell r="F4718" t="str">
            <v>DERIVADO PICK UP</v>
          </cell>
          <cell r="G4718" t="str">
            <v>031080414447493</v>
          </cell>
          <cell r="H4718">
            <v>44914</v>
          </cell>
          <cell r="I4718" t="str">
            <v>ENTREGADO</v>
          </cell>
          <cell r="J4718">
            <v>44922</v>
          </cell>
          <cell r="K4718" t="str">
            <v>Ronny john Carpio loor</v>
          </cell>
          <cell r="L4718" t="str">
            <v>OFICINA TRAMACO PUNTO DE ATENCION SAN MARINO</v>
          </cell>
          <cell r="M4718" t="str">
            <v>0929530244</v>
          </cell>
          <cell r="N4718" t="str">
            <v>0982075342/01234567890</v>
          </cell>
          <cell r="O4718" t="str">
            <v/>
          </cell>
          <cell r="P4718" t="str">
            <v>GUAYAQUIL</v>
          </cell>
          <cell r="Q4718" t="str">
            <v>GUAYAQUIL</v>
          </cell>
          <cell r="R4718" t="str">
            <v>GUAYAS</v>
          </cell>
          <cell r="T4718" t="str">
            <v>TRAMACO</v>
          </cell>
          <cell r="U4718" t="str">
            <v>FLEXNETUIO_GYE</v>
          </cell>
          <cell r="V4718">
            <v>1</v>
          </cell>
          <cell r="W4718">
            <v>1</v>
          </cell>
          <cell r="X4718" t="str">
            <v>FLEXNET ECUADOR - FLEXTUENTI</v>
          </cell>
          <cell r="Y4718" t="str">
            <v>CALLE 28 DE JUNIO S/N Y GARCIA MORENO ENTRADA LLANO GRANDE</v>
          </cell>
          <cell r="Z4718" t="str">
            <v>1701_QUITO</v>
          </cell>
          <cell r="AA4718" t="str">
            <v>HALFSIM TUENTI PREPAGO PORTABILIDAD: 1 und</v>
          </cell>
          <cell r="AB4718">
            <v>22217</v>
          </cell>
          <cell r="AC4718">
            <v>44915</v>
          </cell>
          <cell r="AD4718" t="str">
            <v>TRAMACO EXPRESS</v>
          </cell>
          <cell r="AE4718" t="str">
            <v>GENERICO TMC</v>
          </cell>
          <cell r="AF4718">
            <v>1</v>
          </cell>
          <cell r="AG4718" t="str">
            <v>PEDIDO_ENTREGADO</v>
          </cell>
          <cell r="AH4718">
            <v>44922</v>
          </cell>
          <cell r="AJ4718" t="str">
            <v>GUIA ENTREGADA -. RONNY JOHN CARPIO LOOR - 0929530244</v>
          </cell>
          <cell r="AK4718">
            <v>481774</v>
          </cell>
        </row>
        <row r="4719">
          <cell r="B4719">
            <v>481775</v>
          </cell>
          <cell r="C4719" t="str">
            <v>414447494</v>
          </cell>
          <cell r="D4719" t="str">
            <v>FLEXTUENTI</v>
          </cell>
          <cell r="E4719" t="str">
            <v>DESPACHO</v>
          </cell>
          <cell r="F4719" t="str">
            <v>NORMAL</v>
          </cell>
          <cell r="G4719" t="str">
            <v>FT75927</v>
          </cell>
          <cell r="H4719">
            <v>44914</v>
          </cell>
          <cell r="I4719" t="str">
            <v>ENTREGADO</v>
          </cell>
          <cell r="J4719">
            <v>44915</v>
          </cell>
          <cell r="K4719" t="str">
            <v>Pamela Villegaa</v>
          </cell>
          <cell r="L4719" t="str">
            <v>SAN BARTOLO  LINO CURIMA OE5 148 CIPRIANO FARINA</v>
          </cell>
          <cell r="M4719" t="str">
            <v>1727064535</v>
          </cell>
          <cell r="N4719" t="str">
            <v>0984231316/0999201326</v>
          </cell>
          <cell r="O4719" t="str">
            <v/>
          </cell>
          <cell r="P4719" t="str">
            <v>QUITO</v>
          </cell>
          <cell r="Q4719" t="str">
            <v>QUITO</v>
          </cell>
          <cell r="R4719" t="str">
            <v>PICHINCHA</v>
          </cell>
          <cell r="U4719" t="str">
            <v>FLEXNETUIO_LOCAL</v>
          </cell>
          <cell r="V4719">
            <v>1</v>
          </cell>
          <cell r="W4719">
            <v>1</v>
          </cell>
          <cell r="X4719" t="str">
            <v>FLEXNET ECUADOR - FLEXTUENTI</v>
          </cell>
          <cell r="Y4719" t="str">
            <v>CALLE 28 DE JUNIO S/N Y GARCIA MORENO ENTRADA LLANO GRANDE</v>
          </cell>
          <cell r="Z4719" t="str">
            <v>1701_QUITO</v>
          </cell>
          <cell r="AA4719" t="str">
            <v>HALFSIM TUENTI PREPAGO PORTABILIDAD: 1 und SECTOR BARRIONUEVO JUNTO A HOSTAL SAN LUCAS CASA 2 PISOS PB CAFETERIA DONOSO UIO</v>
          </cell>
          <cell r="AB4719">
            <v>22237</v>
          </cell>
          <cell r="AC4719">
            <v>44915</v>
          </cell>
          <cell r="AD4719" t="str">
            <v>ITSACOURIER S.A.S</v>
          </cell>
          <cell r="AE4719" t="str">
            <v>LU981L</v>
          </cell>
          <cell r="AF4719">
            <v>0</v>
          </cell>
          <cell r="AG4719" t="str">
            <v>PEDIDO_ENTREGADO</v>
          </cell>
          <cell r="AH4719">
            <v>44915</v>
          </cell>
          <cell r="AK4719">
            <v>481775</v>
          </cell>
        </row>
        <row r="4720">
          <cell r="B4720">
            <v>481776</v>
          </cell>
          <cell r="C4720" t="str">
            <v>414447521</v>
          </cell>
          <cell r="D4720" t="str">
            <v>FLEXTUENTI</v>
          </cell>
          <cell r="E4720" t="str">
            <v>DESPACHO</v>
          </cell>
          <cell r="F4720" t="str">
            <v>NORMAL</v>
          </cell>
          <cell r="G4720" t="str">
            <v>FT75926</v>
          </cell>
          <cell r="H4720">
            <v>44914</v>
          </cell>
          <cell r="I4720" t="str">
            <v>ENTREGADO</v>
          </cell>
          <cell r="J4720">
            <v>44915</v>
          </cell>
          <cell r="K4720" t="str">
            <v>Eduardo Manuel Recalde Andrade</v>
          </cell>
          <cell r="L4720" t="str">
            <v>FERROVIARIA  DELFIN TRIVINO S1288 UGALDE</v>
          </cell>
          <cell r="M4720" t="str">
            <v>1718386772</v>
          </cell>
          <cell r="N4720" t="str">
            <v>0963523116/0984866927</v>
          </cell>
          <cell r="O4720" t="str">
            <v/>
          </cell>
          <cell r="P4720" t="str">
            <v>QUITO</v>
          </cell>
          <cell r="Q4720" t="str">
            <v>QUITO</v>
          </cell>
          <cell r="R4720" t="str">
            <v>PICHINCHA</v>
          </cell>
          <cell r="U4720" t="str">
            <v>FLEXNETUIO_LOCAL</v>
          </cell>
          <cell r="V4720">
            <v>1</v>
          </cell>
          <cell r="W4720">
            <v>1</v>
          </cell>
          <cell r="X4720" t="str">
            <v>FLEXNET ECUADOR - FLEXTUENTI</v>
          </cell>
          <cell r="Y4720" t="str">
            <v>CALLE 28 DE JUNIO S/N Y GARCIA MORENO ENTRADA LLANO GRANDE</v>
          </cell>
          <cell r="Z4720" t="str">
            <v>1701_QUITO</v>
          </cell>
          <cell r="AA4720" t="str">
            <v>HALFSIM TUENTI PREPAGO PORTABILIDAD: 1 und CDLA EL RECREO FRENTE A ESCUELA SANTA MARIA MAZARELLO CASA 2 PISOS DURAZNO PB BAZAR Y PAPELERIA AYM</v>
          </cell>
          <cell r="AB4720">
            <v>22237</v>
          </cell>
          <cell r="AC4720">
            <v>44915</v>
          </cell>
          <cell r="AD4720" t="str">
            <v>ITSACOURIER S.A.S</v>
          </cell>
          <cell r="AE4720" t="str">
            <v>LU981L</v>
          </cell>
          <cell r="AF4720">
            <v>0</v>
          </cell>
          <cell r="AG4720" t="str">
            <v>PEDIDO_ENTREGADO</v>
          </cell>
          <cell r="AH4720">
            <v>44915</v>
          </cell>
          <cell r="AK4720">
            <v>481776</v>
          </cell>
        </row>
        <row r="4721">
          <cell r="B4721">
            <v>481777</v>
          </cell>
          <cell r="C4721" t="str">
            <v>414447522</v>
          </cell>
          <cell r="D4721" t="str">
            <v>FLEXTUENTI</v>
          </cell>
          <cell r="E4721" t="str">
            <v>DESPACHO</v>
          </cell>
          <cell r="F4721" t="str">
            <v>NORMAL</v>
          </cell>
          <cell r="G4721" t="str">
            <v>031080414447522</v>
          </cell>
          <cell r="H4721">
            <v>44914</v>
          </cell>
          <cell r="I4721" t="str">
            <v>INCIDENCIA</v>
          </cell>
          <cell r="J4721">
            <v>44917</v>
          </cell>
          <cell r="K4721" t="str">
            <v>William Gonzalez</v>
          </cell>
          <cell r="L4721" t="str">
            <v>LA LIBERTAD AV 33 MNZ 01 CASA 01 CALLE 24</v>
          </cell>
          <cell r="M4721" t="str">
            <v>2400031015</v>
          </cell>
          <cell r="N4721" t="str">
            <v>0989085976/0984010327</v>
          </cell>
          <cell r="O4721" t="str">
            <v/>
          </cell>
          <cell r="P4721" t="str">
            <v>LA LIBERTAD</v>
          </cell>
          <cell r="Q4721" t="str">
            <v>LA LIBERTAD</v>
          </cell>
          <cell r="R4721" t="str">
            <v>SANTA ELENA</v>
          </cell>
          <cell r="T4721" t="str">
            <v>TRAMACO</v>
          </cell>
          <cell r="U4721" t="str">
            <v>FLEXNETUIO_PROVINCIA</v>
          </cell>
          <cell r="V4721">
            <v>1</v>
          </cell>
          <cell r="W4721">
            <v>1</v>
          </cell>
          <cell r="X4721" t="str">
            <v>FLEXNET ECUADOR - FLEXTUENTI</v>
          </cell>
          <cell r="Y4721" t="str">
            <v>CALLE 28 DE JUNIO S/N Y GARCIA MORENO ENTRADA LLANO GRANDE</v>
          </cell>
          <cell r="Z4721" t="str">
            <v>1701_QUITO</v>
          </cell>
          <cell r="AA4721" t="str">
            <v>HALFSIM TUENTI PREPAGO PORTABILIDAD: 1 und SECTOR JAIME NEBOT DIAGONAL A CAPILLA JESUS OBRERO CASA ESQUINERA CELESTE</v>
          </cell>
          <cell r="AB4721">
            <v>22217</v>
          </cell>
          <cell r="AC4721">
            <v>44915</v>
          </cell>
          <cell r="AD4721" t="str">
            <v>TRAMACO EXPRESS</v>
          </cell>
          <cell r="AE4721" t="str">
            <v>GENERICO TMC</v>
          </cell>
          <cell r="AF4721">
            <v>1</v>
          </cell>
          <cell r="AG4721" t="str">
            <v>PEDIDO_CON_INCIDENCIA</v>
          </cell>
          <cell r="AH4721">
            <v>44915</v>
          </cell>
          <cell r="AI4721" t="str">
            <v>FUERA DE COBERTURA</v>
          </cell>
          <cell r="AJ4721" t="str">
            <v/>
          </cell>
          <cell r="AK4721">
            <v>481777</v>
          </cell>
        </row>
        <row r="4722">
          <cell r="B4722">
            <v>481778</v>
          </cell>
          <cell r="C4722" t="str">
            <v>414447561</v>
          </cell>
          <cell r="D4722" t="str">
            <v>FLEXTUENTI</v>
          </cell>
          <cell r="E4722" t="str">
            <v>DESPACHO</v>
          </cell>
          <cell r="F4722" t="str">
            <v>DERIVADO PICK UP</v>
          </cell>
          <cell r="G4722" t="str">
            <v>031080414447561</v>
          </cell>
          <cell r="H4722">
            <v>44914</v>
          </cell>
          <cell r="I4722" t="str">
            <v>ENTREGADO</v>
          </cell>
          <cell r="J4722">
            <v>44918</v>
          </cell>
          <cell r="K4722" t="str">
            <v>Jerry Ruiz</v>
          </cell>
          <cell r="L4722" t="str">
            <v>OFICINA TRAMACO PUNTO DE ATENCION SAN MARINO</v>
          </cell>
          <cell r="M4722" t="str">
            <v>0941272635</v>
          </cell>
          <cell r="N4722" t="str">
            <v>0960486936/0990053284</v>
          </cell>
          <cell r="O4722" t="str">
            <v/>
          </cell>
          <cell r="P4722" t="str">
            <v>GUAYAQUIL</v>
          </cell>
          <cell r="Q4722" t="str">
            <v>GUAYAQUIL</v>
          </cell>
          <cell r="R4722" t="str">
            <v>GUAYAS</v>
          </cell>
          <cell r="T4722" t="str">
            <v>TRAMACO</v>
          </cell>
          <cell r="U4722" t="str">
            <v>FLEXNETUIO_GYE</v>
          </cell>
          <cell r="V4722">
            <v>1</v>
          </cell>
          <cell r="W4722">
            <v>1</v>
          </cell>
          <cell r="X4722" t="str">
            <v>FLEXNET ECUADOR - FLEXTUENTI</v>
          </cell>
          <cell r="Y4722" t="str">
            <v>CALLE 28 DE JUNIO S/N Y GARCIA MORENO ENTRADA LLANO GRANDE</v>
          </cell>
          <cell r="Z4722" t="str">
            <v>1701_QUITO</v>
          </cell>
          <cell r="AA4722" t="str">
            <v>HALFSIM TUENTI PREPAGO PORTABILIDAD: 1 und</v>
          </cell>
          <cell r="AB4722">
            <v>22217</v>
          </cell>
          <cell r="AC4722">
            <v>44915</v>
          </cell>
          <cell r="AD4722" t="str">
            <v>TRAMACO EXPRESS</v>
          </cell>
          <cell r="AE4722" t="str">
            <v>GENERICO TMC</v>
          </cell>
          <cell r="AF4722">
            <v>1</v>
          </cell>
          <cell r="AG4722" t="str">
            <v>PEDIDO_ENTREGADO</v>
          </cell>
          <cell r="AH4722">
            <v>44918</v>
          </cell>
          <cell r="AJ4722" t="str">
            <v>GUIA ENTREGADA -. JERRY RUIZ - 0941272635</v>
          </cell>
          <cell r="AK4722">
            <v>481778</v>
          </cell>
        </row>
        <row r="4723">
          <cell r="B4723">
            <v>481779</v>
          </cell>
          <cell r="C4723" t="str">
            <v>414447620</v>
          </cell>
          <cell r="D4723" t="str">
            <v>FLEXTUENTI</v>
          </cell>
          <cell r="E4723" t="str">
            <v>DESPACHO</v>
          </cell>
          <cell r="F4723" t="str">
            <v>NORMAL</v>
          </cell>
          <cell r="G4723" t="str">
            <v>TF89603</v>
          </cell>
          <cell r="H4723">
            <v>44914</v>
          </cell>
          <cell r="I4723" t="str">
            <v>ENTREGADO</v>
          </cell>
          <cell r="J4723">
            <v>44915</v>
          </cell>
          <cell r="K4723" t="str">
            <v>Michael Steven Chancay Pesantes</v>
          </cell>
          <cell r="L4723" t="str">
            <v>TARQUI  CALLE  1ER  PT 38A NO MZ  A 799 SOLAR 7  C  24A N O</v>
          </cell>
          <cell r="M4723" t="str">
            <v>0941081259</v>
          </cell>
          <cell r="N4723" t="str">
            <v>0960779408/0997458618</v>
          </cell>
          <cell r="O4723" t="str">
            <v/>
          </cell>
          <cell r="P4723" t="str">
            <v>GUAYAQUIL</v>
          </cell>
          <cell r="Q4723" t="str">
            <v>GUAYAQUIL</v>
          </cell>
          <cell r="R4723" t="str">
            <v>GUAYAS</v>
          </cell>
          <cell r="T4723" t="str">
            <v>FLEXTRANS</v>
          </cell>
          <cell r="U4723" t="str">
            <v>FLEXNETUIO_GYE</v>
          </cell>
          <cell r="V4723">
            <v>1</v>
          </cell>
          <cell r="W4723">
            <v>1</v>
          </cell>
          <cell r="X4723" t="str">
            <v>FLEXNET ECUADOR - FLEXTUENTI</v>
          </cell>
          <cell r="Y4723" t="str">
            <v>CALLE 28 DE JUNIO S/N Y GARCIA MORENO ENTRADA LLANO GRANDE</v>
          </cell>
          <cell r="Z4723" t="str">
            <v>1701_QUITO</v>
          </cell>
          <cell r="AA4723" t="str">
            <v>HALFSIM TUENTI PREPAGO PORTABILIDAD: 1 und BASTION POPULAR BLOQUE 4 CASA DE 1 PISO SIN PINTAR A 1 CUADRA</v>
          </cell>
          <cell r="AB4723">
            <v>22245</v>
          </cell>
          <cell r="AC4723">
            <v>44915</v>
          </cell>
          <cell r="AD4723" t="str">
            <v>ITSACOURIER S.A.S</v>
          </cell>
          <cell r="AE4723" t="str">
            <v>JJ069D</v>
          </cell>
          <cell r="AF4723">
            <v>0</v>
          </cell>
          <cell r="AG4723" t="str">
            <v>PEDIDO_ENTREGADO</v>
          </cell>
          <cell r="AH4723">
            <v>44915</v>
          </cell>
          <cell r="AK4723">
            <v>481779</v>
          </cell>
        </row>
        <row r="4724">
          <cell r="B4724">
            <v>481780</v>
          </cell>
          <cell r="C4724" t="str">
            <v>414447693</v>
          </cell>
          <cell r="D4724" t="str">
            <v>FLEXTUENTI</v>
          </cell>
          <cell r="E4724" t="str">
            <v>DESPACHO</v>
          </cell>
          <cell r="F4724" t="str">
            <v>NORMAL</v>
          </cell>
          <cell r="G4724" t="str">
            <v>FT75913</v>
          </cell>
          <cell r="H4724">
            <v>44914</v>
          </cell>
          <cell r="I4724" t="str">
            <v>ENTREGADO</v>
          </cell>
          <cell r="J4724">
            <v>44915</v>
          </cell>
          <cell r="K4724" t="str">
            <v>Lenin Bolivar Vilatuna Salguero</v>
          </cell>
          <cell r="L4724" t="str">
            <v>SANGOLQUI CALLE LOS PELICANOS LT 107 SN O PSJE LOS HALCONES</v>
          </cell>
          <cell r="M4724" t="str">
            <v>1718439696</v>
          </cell>
          <cell r="N4724" t="str">
            <v>0979114975/0984284347</v>
          </cell>
          <cell r="O4724" t="str">
            <v/>
          </cell>
          <cell r="P4724" t="str">
            <v>RUMIÑAHUI</v>
          </cell>
          <cell r="Q4724" t="str">
            <v>RUMIÑAHUI</v>
          </cell>
          <cell r="R4724" t="str">
            <v>PICHINCHA</v>
          </cell>
          <cell r="T4724" t="str">
            <v>FLEXTRANS UIO</v>
          </cell>
          <cell r="U4724" t="str">
            <v>FLEXNETUIO_LOCAL</v>
          </cell>
          <cell r="V4724">
            <v>1</v>
          </cell>
          <cell r="W4724">
            <v>1</v>
          </cell>
          <cell r="X4724" t="str">
            <v>FLEXNET ECUADOR - FLEXTUENTI</v>
          </cell>
          <cell r="Y4724" t="str">
            <v>CALLE 28 DE JUNIO S/N Y GARCIA MORENO ENTRADA LLANO GRANDE</v>
          </cell>
          <cell r="Z4724" t="str">
            <v>1701_QUITO</v>
          </cell>
          <cell r="AA4724" t="str">
            <v>HALFSIM TUENTI PREPAGO PORTABILIDAD: 1 und BARRIO EL COLIBRI CASA DE 2 PISOS COLOR CREMA CON VINO CON PORTON ROJO A MEDIA CUADRA DE MARIACHI QUITO AZTECA</v>
          </cell>
          <cell r="AB4724">
            <v>22227</v>
          </cell>
          <cell r="AC4724">
            <v>44915</v>
          </cell>
          <cell r="AD4724" t="str">
            <v>FLEXTRANS</v>
          </cell>
          <cell r="AE4724" t="str">
            <v>PDI0214</v>
          </cell>
          <cell r="AF4724">
            <v>0</v>
          </cell>
          <cell r="AG4724" t="str">
            <v>PEDIDO_ENTREGADO</v>
          </cell>
          <cell r="AH4724">
            <v>44915</v>
          </cell>
          <cell r="AK4724">
            <v>481780</v>
          </cell>
        </row>
        <row r="4725">
          <cell r="B4725">
            <v>481781</v>
          </cell>
          <cell r="C4725" t="str">
            <v>414447734</v>
          </cell>
          <cell r="D4725" t="str">
            <v>FLEXTUENTI</v>
          </cell>
          <cell r="E4725" t="str">
            <v>DESPACHO</v>
          </cell>
          <cell r="F4725" t="str">
            <v>NORMAL</v>
          </cell>
          <cell r="G4725" t="str">
            <v>TF89602</v>
          </cell>
          <cell r="H4725">
            <v>44914</v>
          </cell>
          <cell r="I4725" t="str">
            <v>ENTREGADO</v>
          </cell>
          <cell r="J4725">
            <v>44915</v>
          </cell>
          <cell r="K4725" t="str">
            <v>Azucena Bravo</v>
          </cell>
          <cell r="L4725" t="str">
            <v>TARQUI  CALLE 14TO PASEO 17 NO MZ 162 V15 AV 4</v>
          </cell>
          <cell r="M4725" t="str">
            <v>0920472073</v>
          </cell>
          <cell r="N4725" t="str">
            <v>0962639741/0987632716</v>
          </cell>
          <cell r="O4725" t="str">
            <v/>
          </cell>
          <cell r="P4725" t="str">
            <v>GUAYAQUIL</v>
          </cell>
          <cell r="Q4725" t="str">
            <v>GUAYAQUIL</v>
          </cell>
          <cell r="R4725" t="str">
            <v>GUAYAS</v>
          </cell>
          <cell r="T4725" t="str">
            <v>FLEXTRANS</v>
          </cell>
          <cell r="U4725" t="str">
            <v>FLEXNETUIO_GYE</v>
          </cell>
          <cell r="V4725">
            <v>1</v>
          </cell>
          <cell r="W4725">
            <v>1</v>
          </cell>
          <cell r="X4725" t="str">
            <v>FLEXNET ECUADOR - FLEXTUENTI</v>
          </cell>
          <cell r="Y4725" t="str">
            <v>CALLE 28 DE JUNIO S/N Y GARCIA MORENO ENTRADA LLANO GRANDE</v>
          </cell>
          <cell r="Z4725" t="str">
            <v>1701_QUITO</v>
          </cell>
          <cell r="AA4725" t="str">
            <v>HALFSIM TUENTI PREPAGO PORTABILIDAD: 1 und SECTOR SAUCES 3 CASA DE 2 PISOS  COLOR BLANCO A UNA CUADRA DEL PARQUE DE LA MADRE O DIAGONAL AL MERCADO SAUCES 9</v>
          </cell>
          <cell r="AB4725">
            <v>22248</v>
          </cell>
          <cell r="AC4725">
            <v>44915</v>
          </cell>
          <cell r="AD4725" t="str">
            <v>ITSACOURIER S.A.S</v>
          </cell>
          <cell r="AE4725" t="str">
            <v>IV314G</v>
          </cell>
          <cell r="AF4725">
            <v>0</v>
          </cell>
          <cell r="AG4725" t="str">
            <v>PEDIDO_ENTREGADO</v>
          </cell>
          <cell r="AH4725">
            <v>44915</v>
          </cell>
          <cell r="AK4725">
            <v>481781</v>
          </cell>
        </row>
        <row r="4726">
          <cell r="B4726">
            <v>481782</v>
          </cell>
          <cell r="C4726" t="str">
            <v>414447740</v>
          </cell>
          <cell r="D4726" t="str">
            <v>FLEXTUENTI</v>
          </cell>
          <cell r="E4726" t="str">
            <v>DESPACHO</v>
          </cell>
          <cell r="F4726" t="str">
            <v>NORMAL</v>
          </cell>
          <cell r="G4726" t="str">
            <v>031080414447740</v>
          </cell>
          <cell r="H4726">
            <v>44914</v>
          </cell>
          <cell r="I4726" t="str">
            <v>ENTREGADO</v>
          </cell>
          <cell r="J4726">
            <v>44915</v>
          </cell>
          <cell r="K4726" t="str">
            <v>Azucena Soto</v>
          </cell>
          <cell r="L4726" t="str">
            <v>ABRAHAM CALAZACON  CALLE SEVERINO FIORINI 317  AV BOMBOLI</v>
          </cell>
          <cell r="M4726" t="str">
            <v>1710760982</v>
          </cell>
          <cell r="N4726" t="str">
            <v>0989225360/0961351019</v>
          </cell>
          <cell r="O4726" t="str">
            <v/>
          </cell>
          <cell r="P4726" t="str">
            <v>SANTO DOMINGO</v>
          </cell>
          <cell r="Q4726" t="str">
            <v>SANTO DOMINGO</v>
          </cell>
          <cell r="R4726" t="str">
            <v>SANTO DOMINGO DE LOS TSACHILAS</v>
          </cell>
          <cell r="T4726" t="str">
            <v>TRAMACO</v>
          </cell>
          <cell r="U4726" t="str">
            <v>FLEXNETUIO_PROVINCIA</v>
          </cell>
          <cell r="V4726">
            <v>1</v>
          </cell>
          <cell r="W4726">
            <v>1</v>
          </cell>
          <cell r="X4726" t="str">
            <v>FLEXNET ECUADOR - FLEXTUENTI</v>
          </cell>
          <cell r="Y4726" t="str">
            <v>CALLE 28 DE JUNIO S/N Y GARCIA MORENO ENTRADA LLANO GRANDE</v>
          </cell>
          <cell r="Z4726" t="str">
            <v>1701_QUITO</v>
          </cell>
          <cell r="AA4726" t="str">
            <v>HALFSIM TUENTI PREPAGO PORTABILIDAD: 1 und SECTOR 24 DE MAYO ENTREGA EN CASA 1 COLOR AMARILLA CON CERAMICA NEGRA Y GRIS EN ESQUINA FERRETERIA MC</v>
          </cell>
          <cell r="AB4726">
            <v>22217</v>
          </cell>
          <cell r="AC4726">
            <v>44915</v>
          </cell>
          <cell r="AD4726" t="str">
            <v>TRAMACO EXPRESS</v>
          </cell>
          <cell r="AE4726" t="str">
            <v>GENERICO TMC</v>
          </cell>
          <cell r="AF4726">
            <v>0</v>
          </cell>
          <cell r="AG4726" t="str">
            <v>PEDIDO_ENTREGADO</v>
          </cell>
          <cell r="AH4726">
            <v>44915</v>
          </cell>
          <cell r="AJ4726" t="str">
            <v>GUIA ENTREGADA -. AZUCENA SOTO - 1710760982</v>
          </cell>
          <cell r="AK4726">
            <v>481782</v>
          </cell>
        </row>
        <row r="4727">
          <cell r="B4727">
            <v>481783</v>
          </cell>
          <cell r="C4727" t="str">
            <v>414447744</v>
          </cell>
          <cell r="D4727" t="str">
            <v>FLEXTUENTI</v>
          </cell>
          <cell r="E4727" t="str">
            <v>DESPACHO</v>
          </cell>
          <cell r="F4727" t="str">
            <v>NORMAL</v>
          </cell>
          <cell r="G4727" t="str">
            <v>TF89601</v>
          </cell>
          <cell r="H4727">
            <v>44914</v>
          </cell>
          <cell r="I4727" t="str">
            <v>ENTREGADO</v>
          </cell>
          <cell r="J4727">
            <v>44915</v>
          </cell>
          <cell r="K4727" t="str">
            <v>Paulette Fajardo</v>
          </cell>
          <cell r="L4727" t="str">
            <v>TARQUI  CALLE 14TO PASEO 17 NO MNZ 162 VILLA 15 AV 4</v>
          </cell>
          <cell r="M4727" t="str">
            <v>0941472318</v>
          </cell>
          <cell r="N4727" t="str">
            <v>0987701724/0987632716</v>
          </cell>
          <cell r="O4727" t="str">
            <v/>
          </cell>
          <cell r="P4727" t="str">
            <v>GUAYAQUIL</v>
          </cell>
          <cell r="Q4727" t="str">
            <v>GUAYAQUIL</v>
          </cell>
          <cell r="R4727" t="str">
            <v>GUAYAS</v>
          </cell>
          <cell r="T4727" t="str">
            <v>FLEXTRANS</v>
          </cell>
          <cell r="U4727" t="str">
            <v>FLEXNETUIO_GYE</v>
          </cell>
          <cell r="V4727">
            <v>1</v>
          </cell>
          <cell r="W4727">
            <v>1</v>
          </cell>
          <cell r="X4727" t="str">
            <v>FLEXNET ECUADOR - FLEXTUENTI</v>
          </cell>
          <cell r="Y4727" t="str">
            <v>CALLE 28 DE JUNIO S/N Y GARCIA MORENO ENTRADA LLANO GRANDE</v>
          </cell>
          <cell r="Z4727" t="str">
            <v>1701_QUITO</v>
          </cell>
          <cell r="AA4727" t="str">
            <v>HALFSIM TUENTI PREPAGO PORTABILIDAD: 1 und SECTOR SAUCES 3 CASA DE 2 PISOS  COLOR BLANCO A UNA CUADRA DEL PARQUE DE LA MADRE O DIAGONAL AL MERCADO SAUCES 9</v>
          </cell>
          <cell r="AB4727">
            <v>22248</v>
          </cell>
          <cell r="AC4727">
            <v>44915</v>
          </cell>
          <cell r="AD4727" t="str">
            <v>ITSACOURIER S.A.S</v>
          </cell>
          <cell r="AE4727" t="str">
            <v>IV314G</v>
          </cell>
          <cell r="AF4727">
            <v>0</v>
          </cell>
          <cell r="AG4727" t="str">
            <v>PEDIDO_ENTREGADO</v>
          </cell>
          <cell r="AH4727">
            <v>44915</v>
          </cell>
          <cell r="AK4727">
            <v>481783</v>
          </cell>
        </row>
        <row r="4728">
          <cell r="B4728">
            <v>481784</v>
          </cell>
          <cell r="C4728" t="str">
            <v>414447746</v>
          </cell>
          <cell r="D4728" t="str">
            <v>FLEXTUENTI</v>
          </cell>
          <cell r="E4728" t="str">
            <v>DESPACHO</v>
          </cell>
          <cell r="F4728" t="str">
            <v>NORMAL</v>
          </cell>
          <cell r="G4728" t="str">
            <v>FT75925</v>
          </cell>
          <cell r="H4728">
            <v>44914</v>
          </cell>
          <cell r="I4728" t="str">
            <v>ENTREGADO</v>
          </cell>
          <cell r="J4728">
            <v>44915</v>
          </cell>
          <cell r="K4728" t="str">
            <v>Luis Sani</v>
          </cell>
          <cell r="L4728" t="str">
            <v>CHILLOGALLO   CALLE OE11B OE11B  CALLE ANTONIO CONFORTE</v>
          </cell>
          <cell r="M4728" t="str">
            <v>1710882729</v>
          </cell>
          <cell r="N4728" t="str">
            <v>0984141857/0995864018</v>
          </cell>
          <cell r="O4728" t="str">
            <v/>
          </cell>
          <cell r="P4728" t="str">
            <v>QUITO</v>
          </cell>
          <cell r="Q4728" t="str">
            <v>QUITO</v>
          </cell>
          <cell r="R4728" t="str">
            <v>PICHINCHA</v>
          </cell>
          <cell r="U4728" t="str">
            <v>FLEXNETUIO_LOCAL</v>
          </cell>
          <cell r="V4728">
            <v>1</v>
          </cell>
          <cell r="W4728">
            <v>1</v>
          </cell>
          <cell r="X4728" t="str">
            <v>FLEXNET ECUADOR - FLEXTUENTI</v>
          </cell>
          <cell r="Y4728" t="str">
            <v>CALLE 28 DE JUNIO S/N Y GARCIA MORENO ENTRADA LLANO GRANDE</v>
          </cell>
          <cell r="Z4728" t="str">
            <v>1701_QUITO</v>
          </cell>
          <cell r="AA4728" t="str">
            <v>HALFSIM TUENTI PREPAGO PORTABILIDAD: 1 und BARRIO SANTA MARTA CASA DE 2 PISOS PARED DE BALDOSA COLOR CAFE FRENTE A L A CANCHA DE SANTA MARTHA DE CHILLOGALLO</v>
          </cell>
          <cell r="AB4728">
            <v>22237</v>
          </cell>
          <cell r="AC4728">
            <v>44915</v>
          </cell>
          <cell r="AD4728" t="str">
            <v>ITSACOURIER S.A.S</v>
          </cell>
          <cell r="AE4728" t="str">
            <v>LU981L</v>
          </cell>
          <cell r="AF4728">
            <v>0</v>
          </cell>
          <cell r="AG4728" t="str">
            <v>PEDIDO_ENTREGADO</v>
          </cell>
          <cell r="AH4728">
            <v>44915</v>
          </cell>
          <cell r="AK4728">
            <v>481784</v>
          </cell>
        </row>
        <row r="4729">
          <cell r="B4729">
            <v>481785</v>
          </cell>
          <cell r="C4729" t="str">
            <v>414447850</v>
          </cell>
          <cell r="D4729" t="str">
            <v>FLEXTUENTI</v>
          </cell>
          <cell r="E4729" t="str">
            <v>DESPACHO</v>
          </cell>
          <cell r="F4729" t="str">
            <v>NORMAL</v>
          </cell>
          <cell r="G4729" t="str">
            <v>FT75954</v>
          </cell>
          <cell r="H4729">
            <v>44914</v>
          </cell>
          <cell r="I4729" t="str">
            <v>ENTREGADO</v>
          </cell>
          <cell r="J4729">
            <v>44916</v>
          </cell>
          <cell r="K4729" t="str">
            <v>Oswaldo Caicedo</v>
          </cell>
          <cell r="L4729" t="str">
            <v>LA CONCEPCION AV DE LA PRENSA N49 221 MANUEL VALDIVIESO</v>
          </cell>
          <cell r="M4729" t="str">
            <v>1707818231</v>
          </cell>
          <cell r="N4729" t="str">
            <v>0984946484/0978902204</v>
          </cell>
          <cell r="O4729" t="str">
            <v/>
          </cell>
          <cell r="P4729" t="str">
            <v>QUITO</v>
          </cell>
          <cell r="Q4729" t="str">
            <v>QUITO</v>
          </cell>
          <cell r="R4729" t="str">
            <v>PICHINCHA</v>
          </cell>
          <cell r="U4729" t="str">
            <v>FLEXNETUIO_LOCAL</v>
          </cell>
          <cell r="V4729">
            <v>1</v>
          </cell>
          <cell r="W4729">
            <v>1</v>
          </cell>
          <cell r="X4729" t="str">
            <v>FLEXNET ECUADOR - FLEXTUENTI</v>
          </cell>
          <cell r="Y4729" t="str">
            <v>CALLE 28 DE JUNIO S/N Y GARCIA MORENO ENTRADA LLANO GRANDE</v>
          </cell>
          <cell r="Z4729" t="str">
            <v>1701_QUITO</v>
          </cell>
          <cell r="AA4729" t="str">
            <v>HALFSIM TUENTI PREPAGO PORTABILIDAD: 1 und SECTOR BICENTENARIO  ENTREGAR EN LABORATORIO ZURITA DEPT BIOLOGIA MOLECULAR JUNTO MORDELON FAST FOOD</v>
          </cell>
          <cell r="AB4729">
            <v>22279</v>
          </cell>
          <cell r="AC4729">
            <v>44916</v>
          </cell>
          <cell r="AD4729" t="str">
            <v>ITSACOURIER S.A.S</v>
          </cell>
          <cell r="AE4729" t="str">
            <v>IN450Y</v>
          </cell>
          <cell r="AF4729">
            <v>1</v>
          </cell>
          <cell r="AG4729" t="str">
            <v>PEDIDO_ENTREGADO</v>
          </cell>
          <cell r="AH4729">
            <v>44916</v>
          </cell>
          <cell r="AK4729">
            <v>481785</v>
          </cell>
        </row>
        <row r="4730">
          <cell r="B4730">
            <v>481786</v>
          </cell>
          <cell r="C4730" t="str">
            <v>414447856</v>
          </cell>
          <cell r="D4730" t="str">
            <v>FLEXTUENTI</v>
          </cell>
          <cell r="E4730" t="str">
            <v>DESPACHO</v>
          </cell>
          <cell r="F4730" t="str">
            <v>NORMAL</v>
          </cell>
          <cell r="G4730" t="str">
            <v>TF89599</v>
          </cell>
          <cell r="H4730">
            <v>44914</v>
          </cell>
          <cell r="I4730" t="str">
            <v>ENTREGADO</v>
          </cell>
          <cell r="J4730">
            <v>44915</v>
          </cell>
          <cell r="K4730" t="str">
            <v>Melanie Lenis</v>
          </cell>
          <cell r="L4730" t="str">
            <v>LA AURORA URB VILLA DEL REY  MZ 6 VILLA 32  SN</v>
          </cell>
          <cell r="M4730" t="str">
            <v>0943242446</v>
          </cell>
          <cell r="N4730" t="str">
            <v>0999509241/0985315914</v>
          </cell>
          <cell r="O4730" t="str">
            <v/>
          </cell>
          <cell r="P4730" t="str">
            <v>GUAYAQUIL</v>
          </cell>
          <cell r="Q4730" t="str">
            <v>GUAYAQUIL</v>
          </cell>
          <cell r="R4730" t="str">
            <v>GUAYAS</v>
          </cell>
          <cell r="T4730" t="str">
            <v>FLEXTRANS</v>
          </cell>
          <cell r="U4730" t="str">
            <v>FLEXNETUIO_GYE</v>
          </cell>
          <cell r="V4730">
            <v>1</v>
          </cell>
          <cell r="W4730">
            <v>1</v>
          </cell>
          <cell r="X4730" t="str">
            <v>FLEXNET ECUADOR - FLEXTUENTI</v>
          </cell>
          <cell r="Y4730" t="str">
            <v>CALLE 28 DE JUNIO S/N Y GARCIA MORENO ENTRADA LLANO GRANDE</v>
          </cell>
          <cell r="Z4730" t="str">
            <v>1701_QUITO</v>
          </cell>
          <cell r="AA4730" t="str">
            <v>HALFSIM TUENTI PREPAGO PORTABILIDAD: 1 und ENTREGAR  URB VILLA DEL REY  ETAPA REY ARTURO   JUNTO A URB LA JOYA ANUNCIARSE EN GARITA</v>
          </cell>
          <cell r="AB4730">
            <v>22246</v>
          </cell>
          <cell r="AC4730">
            <v>44915</v>
          </cell>
          <cell r="AD4730" t="str">
            <v>ITSACOURIER S.A.S</v>
          </cell>
          <cell r="AE4730" t="str">
            <v>IP662A</v>
          </cell>
          <cell r="AF4730">
            <v>0</v>
          </cell>
          <cell r="AG4730" t="str">
            <v>PEDIDO_ENTREGADO</v>
          </cell>
          <cell r="AH4730">
            <v>44915</v>
          </cell>
          <cell r="AK4730">
            <v>481786</v>
          </cell>
        </row>
        <row r="4731">
          <cell r="B4731">
            <v>481787</v>
          </cell>
          <cell r="C4731" t="str">
            <v>WS414392019</v>
          </cell>
          <cell r="D4731" t="str">
            <v>FLEXTUENTI</v>
          </cell>
          <cell r="E4731" t="str">
            <v>DESPACHO</v>
          </cell>
          <cell r="F4731" t="str">
            <v>NORMAL</v>
          </cell>
          <cell r="G4731" t="str">
            <v>031080414392019</v>
          </cell>
          <cell r="H4731">
            <v>44914</v>
          </cell>
          <cell r="I4731" t="str">
            <v>ENTREGADO</v>
          </cell>
          <cell r="J4731">
            <v>44915</v>
          </cell>
          <cell r="K4731" t="str">
            <v>Daniel Enrique Estupinan Godoy</v>
          </cell>
          <cell r="L4731" t="str">
            <v>ESMERALDAS  CALLE RIO TABIAZO  CASA 8  CALLE RIO SANTIAGO</v>
          </cell>
          <cell r="M4731" t="str">
            <v>0850462896</v>
          </cell>
          <cell r="N4731" t="str">
            <v>0981016152/0981016152</v>
          </cell>
          <cell r="O4731" t="str">
            <v/>
          </cell>
          <cell r="P4731" t="str">
            <v>ESMERALDAS</v>
          </cell>
          <cell r="Q4731" t="str">
            <v>ESMERALDAS</v>
          </cell>
          <cell r="R4731" t="str">
            <v>ESMERALDAS</v>
          </cell>
          <cell r="T4731" t="str">
            <v>TRAMACO</v>
          </cell>
          <cell r="U4731" t="str">
            <v>FLEXNETUIO_PROVINCIA</v>
          </cell>
          <cell r="V4731">
            <v>1</v>
          </cell>
          <cell r="W4731">
            <v>1</v>
          </cell>
          <cell r="X4731" t="str">
            <v>FLEXNET ECUADOR - FLEXTUENTI</v>
          </cell>
          <cell r="Y4731" t="str">
            <v>CALLE 28 DE JUNIO S/N Y GARCIA MORENO ENTRADA LLANO GRANDE</v>
          </cell>
          <cell r="Z4731" t="str">
            <v>1701_QUITO</v>
          </cell>
          <cell r="AA4731" t="str">
            <v>HALFSIM TUENTI PREPAGO NUMERADA $7: 1 und BARRIO SANTAS VAINAS CASA DE 2 PISOS COLOR BLANCO CON NARANJA Y CAFE ULTIMA CASA DEL PASAJE  A MEDIA CUADRA DEL CENTRO DE SALUD LOS ALMENDROS</v>
          </cell>
          <cell r="AB4731">
            <v>22217</v>
          </cell>
          <cell r="AC4731">
            <v>44915</v>
          </cell>
          <cell r="AD4731" t="str">
            <v>TRAMACO EXPRESS</v>
          </cell>
          <cell r="AE4731" t="str">
            <v>GENERICO TMC</v>
          </cell>
          <cell r="AF4731">
            <v>0</v>
          </cell>
          <cell r="AG4731" t="str">
            <v>PEDIDO_ENTREGADO</v>
          </cell>
          <cell r="AH4731">
            <v>44915</v>
          </cell>
          <cell r="AJ4731" t="str">
            <v>GUIA ENTREGADA -DANIEL ENRIQUE ESTUPINAN GODOY - 0850462896</v>
          </cell>
          <cell r="AK4731">
            <v>481787</v>
          </cell>
        </row>
        <row r="4732">
          <cell r="B4732">
            <v>481788</v>
          </cell>
          <cell r="C4732" t="str">
            <v>WS414447075</v>
          </cell>
          <cell r="D4732" t="str">
            <v>FLEXTUENTI</v>
          </cell>
          <cell r="E4732" t="str">
            <v>DESPACHO</v>
          </cell>
          <cell r="F4732" t="str">
            <v>NORMAL</v>
          </cell>
          <cell r="G4732" t="str">
            <v>031080414447075</v>
          </cell>
          <cell r="H4732">
            <v>44914</v>
          </cell>
          <cell r="I4732" t="str">
            <v>ENTREGADO</v>
          </cell>
          <cell r="J4732">
            <v>44918</v>
          </cell>
          <cell r="K4732" t="str">
            <v>Vanessa Noris Villalta Cadena</v>
          </cell>
          <cell r="L4732" t="str">
            <v>ROBERTO ASTUDILLO  PEDRO ANTONIO BELLOLIO SN ALFONSO QUDANO</v>
          </cell>
          <cell r="M4732" t="str">
            <v>0925851966</v>
          </cell>
          <cell r="N4732" t="str">
            <v>0989107292/0989107292</v>
          </cell>
          <cell r="O4732" t="str">
            <v/>
          </cell>
          <cell r="P4732" t="str">
            <v>MILAGRO</v>
          </cell>
          <cell r="Q4732" t="str">
            <v>MILAGRO</v>
          </cell>
          <cell r="R4732" t="str">
            <v>GUAYAS</v>
          </cell>
          <cell r="T4732" t="str">
            <v>TRAMACO</v>
          </cell>
          <cell r="U4732" t="str">
            <v>FLEXNETUIO_PROVINCIA</v>
          </cell>
          <cell r="V4732">
            <v>1</v>
          </cell>
          <cell r="W4732">
            <v>1</v>
          </cell>
          <cell r="X4732" t="str">
            <v>FLEXNET ECUADOR - FLEXTUENTI</v>
          </cell>
          <cell r="Y4732" t="str">
            <v>CALLE 28 DE JUNIO S/N Y GARCIA MORENO ENTRADA LLANO GRANDE</v>
          </cell>
          <cell r="Z4732" t="str">
            <v>1701_QUITO</v>
          </cell>
          <cell r="AA4732" t="str">
            <v>HALFSIM TUENTI PREPAGO REPOSICION: 1 und CDLA  JUDITH ORTEGA FRENTE A CANCHAS SINTETICAS CASA 1 PISO COLOR VERDE LIMON</v>
          </cell>
          <cell r="AB4732">
            <v>22217</v>
          </cell>
          <cell r="AC4732">
            <v>44915</v>
          </cell>
          <cell r="AD4732" t="str">
            <v>TRAMACO EXPRESS</v>
          </cell>
          <cell r="AE4732" t="str">
            <v>GENERICO TMC</v>
          </cell>
          <cell r="AF4732">
            <v>1</v>
          </cell>
          <cell r="AG4732" t="str">
            <v>PEDIDO_ENTREGADO</v>
          </cell>
          <cell r="AH4732">
            <v>44918</v>
          </cell>
          <cell r="AJ4732" t="str">
            <v>GUIA ENTREGADA -. VANESSA NORIS VILLALTA CADENA - 0925851966</v>
          </cell>
          <cell r="AK4732">
            <v>481788</v>
          </cell>
        </row>
        <row r="4733">
          <cell r="B4733">
            <v>481789</v>
          </cell>
          <cell r="C4733" t="str">
            <v>414392219</v>
          </cell>
          <cell r="D4733" t="str">
            <v>FLEXTUENTI</v>
          </cell>
          <cell r="E4733" t="str">
            <v>DESPACHO</v>
          </cell>
          <cell r="F4733" t="str">
            <v>NORMAL</v>
          </cell>
          <cell r="G4733" t="str">
            <v>031080414392219</v>
          </cell>
          <cell r="H4733">
            <v>44914</v>
          </cell>
          <cell r="I4733" t="str">
            <v>ENTREGADO</v>
          </cell>
          <cell r="J4733">
            <v>44915</v>
          </cell>
          <cell r="K4733" t="str">
            <v>Jeanpear Alexander Nunez Chamorro</v>
          </cell>
          <cell r="L4733" t="str">
            <v>LA JOYA DE LOS SACHAS  CALLE 10 DE AGOSTO SN RUBEN CEVALLOS</v>
          </cell>
          <cell r="M4733" t="str">
            <v>2250069875</v>
          </cell>
          <cell r="N4733" t="str">
            <v>0994748824/0963047732</v>
          </cell>
          <cell r="O4733" t="str">
            <v/>
          </cell>
          <cell r="P4733" t="str">
            <v>LA JOYA DE LOS SACHAS</v>
          </cell>
          <cell r="Q4733" t="str">
            <v>LA JOYA DE LOS SACHAS</v>
          </cell>
          <cell r="R4733" t="str">
            <v>ORELLANA</v>
          </cell>
          <cell r="T4733" t="str">
            <v>TRAMACO</v>
          </cell>
          <cell r="U4733" t="str">
            <v>FLEXNETUIO_PROVINCIA</v>
          </cell>
          <cell r="V4733">
            <v>1</v>
          </cell>
          <cell r="W4733">
            <v>1</v>
          </cell>
          <cell r="X4733" t="str">
            <v>FLEXNET ECUADOR - FLEXTUENTI</v>
          </cell>
          <cell r="Y4733" t="str">
            <v>CALLE 28 DE JUNIO S/N Y GARCIA MORENO ENTRADA LLANO GRANDE</v>
          </cell>
          <cell r="Z4733" t="str">
            <v>1701_QUITO</v>
          </cell>
          <cell r="AA4733" t="str">
            <v>HALFSIM TUENTI PREPAGO PORTABILIDAD: 1 und SECTOR CENTRO FRENTE A COOPERATIVA DE TAXI EJECUTIVO 18 DE OCTUBRE EN TREGA EN EMPRESA VEGA COLOR DE COLOR GRIS Y AMARILLO</v>
          </cell>
          <cell r="AB4733">
            <v>22217</v>
          </cell>
          <cell r="AC4733">
            <v>44915</v>
          </cell>
          <cell r="AD4733" t="str">
            <v>TRAMACO EXPRESS</v>
          </cell>
          <cell r="AE4733" t="str">
            <v>GENERICO TMC</v>
          </cell>
          <cell r="AF4733">
            <v>0</v>
          </cell>
          <cell r="AG4733" t="str">
            <v>PEDIDO_ENTREGADO</v>
          </cell>
          <cell r="AH4733">
            <v>44915</v>
          </cell>
          <cell r="AJ4733" t="str">
            <v>GUIA ENTREGADA -. JEANPEAR ALEXANDER NUNEZ CHAMORRO - 2250069875</v>
          </cell>
          <cell r="AK4733">
            <v>481789</v>
          </cell>
        </row>
        <row r="4734">
          <cell r="B4734">
            <v>481790</v>
          </cell>
          <cell r="C4734" t="str">
            <v>414392238</v>
          </cell>
          <cell r="D4734" t="str">
            <v>FLEXTUENTI</v>
          </cell>
          <cell r="E4734" t="str">
            <v>DESPACHO</v>
          </cell>
          <cell r="F4734" t="str">
            <v>NORMAL</v>
          </cell>
          <cell r="G4734" t="str">
            <v>TF89614</v>
          </cell>
          <cell r="H4734">
            <v>44914</v>
          </cell>
          <cell r="I4734" t="str">
            <v>ENTREGADO</v>
          </cell>
          <cell r="J4734">
            <v>44915</v>
          </cell>
          <cell r="K4734" t="str">
            <v>John Arias</v>
          </cell>
          <cell r="L4734" t="str">
            <v>TARQUI  KILOMETRO 12 Y MEDIO VIA DAULE  SN CALLE 24 NO</v>
          </cell>
          <cell r="M4734" t="str">
            <v>0921507620</v>
          </cell>
          <cell r="N4734" t="str">
            <v>0968403397/0968403397</v>
          </cell>
          <cell r="O4734" t="str">
            <v/>
          </cell>
          <cell r="P4734" t="str">
            <v>GUAYAQUIL</v>
          </cell>
          <cell r="Q4734" t="str">
            <v>GUAYAQUIL</v>
          </cell>
          <cell r="R4734" t="str">
            <v>GUAYAS</v>
          </cell>
          <cell r="T4734" t="str">
            <v>FLEXTRANS</v>
          </cell>
          <cell r="U4734" t="str">
            <v>FLEXNETUIO_GYE</v>
          </cell>
          <cell r="V4734">
            <v>1</v>
          </cell>
          <cell r="W4734">
            <v>1</v>
          </cell>
          <cell r="X4734" t="str">
            <v>FLEXNET ECUADOR - FLEXTUENTI</v>
          </cell>
          <cell r="Y4734" t="str">
            <v>CALLE 28 DE JUNIO S/N Y GARCIA MORENO ENTRADA LLANO GRANDE</v>
          </cell>
          <cell r="Z4734" t="str">
            <v>1701_QUITO</v>
          </cell>
          <cell r="AA4734" t="str">
            <v>HALFSIM TUENTI PREPAGO PORTABILIDAD: 1 und SECTOR NORTE ENTREGA EN PARQUE CALIFORNIA 2 ARTEFACTA BLOQUE K LOCALES 1 2 3 FRENTE A BAZAR MURALLA CHINA</v>
          </cell>
          <cell r="AB4734">
            <v>22245</v>
          </cell>
          <cell r="AC4734">
            <v>44915</v>
          </cell>
          <cell r="AD4734" t="str">
            <v>ITSACOURIER S.A.S</v>
          </cell>
          <cell r="AE4734" t="str">
            <v>JJ069D</v>
          </cell>
          <cell r="AF4734">
            <v>0</v>
          </cell>
          <cell r="AG4734" t="str">
            <v>PEDIDO_ENTREGADO</v>
          </cell>
          <cell r="AH4734">
            <v>44915</v>
          </cell>
          <cell r="AK4734">
            <v>481790</v>
          </cell>
        </row>
        <row r="4735">
          <cell r="B4735">
            <v>481791</v>
          </cell>
          <cell r="C4735" t="str">
            <v>414392244</v>
          </cell>
          <cell r="D4735" t="str">
            <v>FLEXTUENTI</v>
          </cell>
          <cell r="E4735" t="str">
            <v>DESPACHO</v>
          </cell>
          <cell r="F4735" t="str">
            <v>NORMAL</v>
          </cell>
          <cell r="G4735" t="str">
            <v>TF89613</v>
          </cell>
          <cell r="H4735">
            <v>44914</v>
          </cell>
          <cell r="I4735" t="str">
            <v>ENTREGADO</v>
          </cell>
          <cell r="J4735">
            <v>44915</v>
          </cell>
          <cell r="K4735" t="str">
            <v>Jostin Quinonez</v>
          </cell>
          <cell r="L4735" t="str">
            <v>XIMENA CUARTO PASAJE 11K SE  SL 9 MZ 14  CALLE 54C SE</v>
          </cell>
          <cell r="M4735" t="str">
            <v>0957611189</v>
          </cell>
          <cell r="N4735" t="str">
            <v>0989972668/0988946419</v>
          </cell>
          <cell r="O4735" t="str">
            <v/>
          </cell>
          <cell r="P4735" t="str">
            <v>GUAYAQUIL</v>
          </cell>
          <cell r="Q4735" t="str">
            <v>GUAYAQUIL</v>
          </cell>
          <cell r="R4735" t="str">
            <v>GUAYAS</v>
          </cell>
          <cell r="T4735" t="str">
            <v>FLEXTRANS GYE</v>
          </cell>
          <cell r="U4735" t="str">
            <v>FLEXNETUIO_GYE</v>
          </cell>
          <cell r="V4735">
            <v>1</v>
          </cell>
          <cell r="W4735">
            <v>1</v>
          </cell>
          <cell r="X4735" t="str">
            <v>FLEXNET ECUADOR - FLEXTUENTI</v>
          </cell>
          <cell r="Y4735" t="str">
            <v>CALLE 28 DE JUNIO S/N Y GARCIA MORENO ENTRADA LLANO GRANDE</v>
          </cell>
          <cell r="Z4735" t="str">
            <v>1701_QUITO</v>
          </cell>
          <cell r="AA4735" t="str">
            <v>HALFSIM TUENTI PREPAGO PORTABILIDAD: 1 und SECTOR GUASMO SUR  DIAGONAL A LA CASA COMUNAL JARDINES DEL SUR Y JUNTO A LA ESCUELA LATACUNGA CASA DE 2 PISOS COLOR BLANCA</v>
          </cell>
          <cell r="AB4735">
            <v>22240</v>
          </cell>
          <cell r="AC4735">
            <v>44915</v>
          </cell>
          <cell r="AD4735" t="str">
            <v>TRANSFIRME</v>
          </cell>
          <cell r="AE4735" t="str">
            <v>PDD1735</v>
          </cell>
          <cell r="AF4735">
            <v>0</v>
          </cell>
          <cell r="AG4735" t="str">
            <v>PEDIDO_ENTREGADO</v>
          </cell>
          <cell r="AH4735">
            <v>44915</v>
          </cell>
          <cell r="AK4735">
            <v>481791</v>
          </cell>
        </row>
        <row r="4736">
          <cell r="B4736">
            <v>481793</v>
          </cell>
          <cell r="C4736" t="str">
            <v>414392257</v>
          </cell>
          <cell r="D4736" t="str">
            <v>FLEXTUENTI</v>
          </cell>
          <cell r="E4736" t="str">
            <v>DESPACHO</v>
          </cell>
          <cell r="F4736" t="str">
            <v>NORMAL</v>
          </cell>
          <cell r="G4736" t="str">
            <v>TF89612</v>
          </cell>
          <cell r="H4736">
            <v>44914</v>
          </cell>
          <cell r="I4736" t="str">
            <v>ENTREGADO</v>
          </cell>
          <cell r="J4736">
            <v>44915</v>
          </cell>
          <cell r="K4736" t="str">
            <v>Ana Gabriela Castro Leon</v>
          </cell>
          <cell r="L4736" t="str">
            <v>TARQUI CALLE DR LUIS ORRANTIA CORNEJO  1105 NAHIM ISAIAS BARQUET</v>
          </cell>
          <cell r="M4736" t="str">
            <v>0952677219</v>
          </cell>
          <cell r="N4736" t="str">
            <v>0984250873/0979371030</v>
          </cell>
          <cell r="O4736" t="str">
            <v/>
          </cell>
          <cell r="P4736" t="str">
            <v>GUAYAQUIL</v>
          </cell>
          <cell r="Q4736" t="str">
            <v>GUAYAQUIL</v>
          </cell>
          <cell r="R4736" t="str">
            <v>GUAYAS</v>
          </cell>
          <cell r="T4736" t="str">
            <v>FLEXTRANS</v>
          </cell>
          <cell r="U4736" t="str">
            <v>FLEXNETUIO_GYE</v>
          </cell>
          <cell r="V4736">
            <v>1</v>
          </cell>
          <cell r="W4736">
            <v>1</v>
          </cell>
          <cell r="X4736" t="str">
            <v>FLEXNET ECUADOR - FLEXTUENTI</v>
          </cell>
          <cell r="Y4736" t="str">
            <v>CALLE 28 DE JUNIO S/N Y GARCIA MORENO ENTRADA LLANO GRANDE</v>
          </cell>
          <cell r="Z4736" t="str">
            <v>1701_QUITO</v>
          </cell>
          <cell r="AA4736" t="str">
            <v>HALFSIM TUENTI PREPAGO PORTABILIDAD: 1 und SECTOR KENNEDY NORTE ENTREGA EN EDIFICIO ARCOIRIS PRIMERO TIMBRE DE PLANTA BAJA JUNTO A UDIMEF 1 ATRAS DE COLINEAL</v>
          </cell>
          <cell r="AB4736">
            <v>22248</v>
          </cell>
          <cell r="AC4736">
            <v>44915</v>
          </cell>
          <cell r="AD4736" t="str">
            <v>ITSACOURIER S.A.S</v>
          </cell>
          <cell r="AE4736" t="str">
            <v>IV314G</v>
          </cell>
          <cell r="AF4736">
            <v>0</v>
          </cell>
          <cell r="AG4736" t="str">
            <v>PEDIDO_ENTREGADO</v>
          </cell>
          <cell r="AH4736">
            <v>44915</v>
          </cell>
          <cell r="AK4736">
            <v>481793</v>
          </cell>
        </row>
        <row r="4737">
          <cell r="B4737">
            <v>481794</v>
          </cell>
          <cell r="C4737" t="str">
            <v>414392358</v>
          </cell>
          <cell r="D4737" t="str">
            <v>FLEXTUENTI</v>
          </cell>
          <cell r="E4737" t="str">
            <v>DESPACHO</v>
          </cell>
          <cell r="F4737" t="str">
            <v>NORMAL</v>
          </cell>
          <cell r="G4737" t="str">
            <v>FT75938</v>
          </cell>
          <cell r="H4737">
            <v>44914</v>
          </cell>
          <cell r="I4737" t="str">
            <v>ENTREGADO</v>
          </cell>
          <cell r="J4737">
            <v>44915</v>
          </cell>
          <cell r="K4737" t="str">
            <v>JENIFFER TATIANA CAIZA LOYA</v>
          </cell>
          <cell r="L4737" t="str">
            <v>TURUBAMBA  CALLE LA COCHA  E4 138 CALLE E4C</v>
          </cell>
          <cell r="M4737" t="str">
            <v>1756245765</v>
          </cell>
          <cell r="N4737" t="str">
            <v>0962121359/0983899288</v>
          </cell>
          <cell r="O4737" t="str">
            <v/>
          </cell>
          <cell r="P4737" t="str">
            <v>QUITO</v>
          </cell>
          <cell r="Q4737" t="str">
            <v>QUITO</v>
          </cell>
          <cell r="R4737" t="str">
            <v>PICHINCHA</v>
          </cell>
          <cell r="U4737" t="str">
            <v>FLEXNETUIO_LOCAL</v>
          </cell>
          <cell r="V4737">
            <v>1</v>
          </cell>
          <cell r="W4737">
            <v>1</v>
          </cell>
          <cell r="X4737" t="str">
            <v>FLEXNET ECUADOR - FLEXTUENTI</v>
          </cell>
          <cell r="Y4737" t="str">
            <v>CALLE 28 DE JUNIO S/N Y GARCIA MORENO ENTRADA LLANO GRANDE</v>
          </cell>
          <cell r="Z4737" t="str">
            <v>1701_QUITO</v>
          </cell>
          <cell r="AA4737" t="str">
            <v>HALFSIM TUENTI PREPAGO PORTABILIDAD: 1 und SECTOR EL BEATERIO ENTREGA EN CASA DE 3 PISO SIN PINTAR PLANTA BAJA ABOGADOS CYR A MEDIA CUADRA DE ICE Y PIZZA THE KATHY</v>
          </cell>
          <cell r="AB4737">
            <v>22237</v>
          </cell>
          <cell r="AC4737">
            <v>44915</v>
          </cell>
          <cell r="AD4737" t="str">
            <v>ITSACOURIER S.A.S</v>
          </cell>
          <cell r="AE4737" t="str">
            <v>LU981L</v>
          </cell>
          <cell r="AF4737">
            <v>0</v>
          </cell>
          <cell r="AG4737" t="str">
            <v>PEDIDO_ENTREGADO</v>
          </cell>
          <cell r="AH4737">
            <v>44915</v>
          </cell>
          <cell r="AK4737">
            <v>481794</v>
          </cell>
        </row>
        <row r="4738">
          <cell r="B4738">
            <v>481795</v>
          </cell>
          <cell r="C4738" t="str">
            <v>414392368</v>
          </cell>
          <cell r="D4738" t="str">
            <v>FLEXTUENTI</v>
          </cell>
          <cell r="E4738" t="str">
            <v>DESPACHO</v>
          </cell>
          <cell r="F4738" t="str">
            <v>NORMAL</v>
          </cell>
          <cell r="G4738" t="str">
            <v>031080414392368</v>
          </cell>
          <cell r="H4738">
            <v>44914</v>
          </cell>
          <cell r="I4738" t="str">
            <v>ENTREGADO</v>
          </cell>
          <cell r="J4738">
            <v>44915</v>
          </cell>
          <cell r="K4738" t="str">
            <v>Rosa Guerrero</v>
          </cell>
          <cell r="L4738" t="str">
            <v>ANDRES DE VERA   AV 15 DE ABRIL SN CALLE MEDARDO CEVALLOS</v>
          </cell>
          <cell r="M4738" t="str">
            <v>1302426786</v>
          </cell>
          <cell r="N4738" t="str">
            <v>0997896026/0963149993</v>
          </cell>
          <cell r="O4738" t="str">
            <v/>
          </cell>
          <cell r="P4738" t="str">
            <v>PORTOVIEJO</v>
          </cell>
          <cell r="Q4738" t="str">
            <v>PORTOVIEJO</v>
          </cell>
          <cell r="R4738" t="str">
            <v>MANABI</v>
          </cell>
          <cell r="T4738" t="str">
            <v>TRAMACO</v>
          </cell>
          <cell r="U4738" t="str">
            <v>FLEXNETUIO_PROVINCIA</v>
          </cell>
          <cell r="V4738">
            <v>1</v>
          </cell>
          <cell r="W4738">
            <v>1</v>
          </cell>
          <cell r="X4738" t="str">
            <v>FLEXNET ECUADOR - FLEXTUENTI</v>
          </cell>
          <cell r="Y4738" t="str">
            <v>CALLE 28 DE JUNIO S/N Y GARCIA MORENO ENTRADA LLANO GRANDE</v>
          </cell>
          <cell r="Z4738" t="str">
            <v>1701_QUITO</v>
          </cell>
          <cell r="AA4738" t="str">
            <v>HALFSIM TUENTI PREPAGO PORTABILIDAD: 1 und CDLA TRES MARIAS  ENTREGAR EN CLINICA DEL ARO  SOLICITAR INFORMACION AL GUARDIA  FRENTE A LOS PATIOS DE RETENCION VEHICULAR POLICIA  NACIONAL</v>
          </cell>
          <cell r="AB4738">
            <v>22217</v>
          </cell>
          <cell r="AC4738">
            <v>44915</v>
          </cell>
          <cell r="AD4738" t="str">
            <v>TRAMACO EXPRESS</v>
          </cell>
          <cell r="AE4738" t="str">
            <v>GENERICO TMC</v>
          </cell>
          <cell r="AF4738">
            <v>0</v>
          </cell>
          <cell r="AG4738" t="str">
            <v>PEDIDO_ENTREGADO</v>
          </cell>
          <cell r="AH4738">
            <v>44915</v>
          </cell>
          <cell r="AJ4738" t="str">
            <v>GUIA ENTREGADA -. ROSA GUERRERO - 1302426786</v>
          </cell>
          <cell r="AK4738">
            <v>481795</v>
          </cell>
        </row>
        <row r="4739">
          <cell r="B4739">
            <v>481796</v>
          </cell>
          <cell r="C4739" t="str">
            <v>414392406</v>
          </cell>
          <cell r="D4739" t="str">
            <v>FLEXTUENTI</v>
          </cell>
          <cell r="E4739" t="str">
            <v>DESPACHO</v>
          </cell>
          <cell r="F4739" t="str">
            <v>NORMAL</v>
          </cell>
          <cell r="G4739" t="str">
            <v>FT75937</v>
          </cell>
          <cell r="H4739">
            <v>44914</v>
          </cell>
          <cell r="I4739" t="str">
            <v>ENTREGADO</v>
          </cell>
          <cell r="J4739">
            <v>44915</v>
          </cell>
          <cell r="K4739" t="str">
            <v>John Bano</v>
          </cell>
          <cell r="L4739" t="str">
            <v>INAQUITO  CALLE JORGE DROM  N41  117  ISLA BALTRA</v>
          </cell>
          <cell r="M4739" t="str">
            <v>2250110471</v>
          </cell>
          <cell r="N4739" t="str">
            <v>0939994300/0989865299</v>
          </cell>
          <cell r="O4739" t="str">
            <v/>
          </cell>
          <cell r="P4739" t="str">
            <v>QUITO</v>
          </cell>
          <cell r="Q4739" t="str">
            <v>QUITO</v>
          </cell>
          <cell r="R4739" t="str">
            <v>PICHINCHA</v>
          </cell>
          <cell r="U4739" t="str">
            <v>FLEXNETUIO_LOCAL</v>
          </cell>
          <cell r="V4739">
            <v>1</v>
          </cell>
          <cell r="W4739">
            <v>1</v>
          </cell>
          <cell r="X4739" t="str">
            <v>FLEXNET ECUADOR - FLEXTUENTI</v>
          </cell>
          <cell r="Y4739" t="str">
            <v>CALLE 28 DE JUNIO S/N Y GARCIA MORENO ENTRADA LLANO GRANDE</v>
          </cell>
          <cell r="Z4739" t="str">
            <v>1701_QUITO</v>
          </cell>
          <cell r="AA4739" t="str">
            <v>HALFSIM TUENTI PREPAGO PORTABILIDAD: 1 und SECTOR NORGE ENTREGA EN CASA DE 5 PISO COLOR BEIGE Y LADRILLO FRENTE A LOCAL LA CASA DE LA CHOMPA  CLIENTE ESTA EN CUARTO PISO</v>
          </cell>
          <cell r="AB4739">
            <v>22231</v>
          </cell>
          <cell r="AC4739">
            <v>44915</v>
          </cell>
          <cell r="AD4739" t="str">
            <v>ITSACOURIER S.A.S</v>
          </cell>
          <cell r="AE4739" t="str">
            <v>IN450Y</v>
          </cell>
          <cell r="AF4739">
            <v>0</v>
          </cell>
          <cell r="AG4739" t="str">
            <v>PEDIDO_ENTREGADO</v>
          </cell>
          <cell r="AH4739">
            <v>44915</v>
          </cell>
          <cell r="AK4739">
            <v>481796</v>
          </cell>
        </row>
        <row r="4740">
          <cell r="B4740">
            <v>481797</v>
          </cell>
          <cell r="C4740" t="str">
            <v>414392419</v>
          </cell>
          <cell r="D4740" t="str">
            <v>FLEXTUENTI</v>
          </cell>
          <cell r="E4740" t="str">
            <v>DESPACHO</v>
          </cell>
          <cell r="F4740" t="str">
            <v>DERIVADO PICK UP</v>
          </cell>
          <cell r="G4740" t="str">
            <v>031080414392419</v>
          </cell>
          <cell r="H4740">
            <v>44914</v>
          </cell>
          <cell r="I4740" t="str">
            <v>ENTREGADO</v>
          </cell>
          <cell r="J4740">
            <v>44918</v>
          </cell>
          <cell r="K4740" t="str">
            <v>Cinthya Peralvo</v>
          </cell>
          <cell r="L4740" t="str">
            <v>OFICINA TRAMACO QUITO QUITUMBE</v>
          </cell>
          <cell r="M4740" t="str">
            <v>1721892444</v>
          </cell>
          <cell r="N4740" t="str">
            <v>0985254902/0986146813</v>
          </cell>
          <cell r="O4740" t="str">
            <v/>
          </cell>
          <cell r="P4740" t="str">
            <v>QUITO</v>
          </cell>
          <cell r="Q4740" t="str">
            <v>QUITO</v>
          </cell>
          <cell r="R4740" t="str">
            <v>PICHINCHA</v>
          </cell>
          <cell r="T4740" t="str">
            <v>TRAMACO</v>
          </cell>
          <cell r="U4740" t="str">
            <v>FLEXNETUIO_LOCAL</v>
          </cell>
          <cell r="V4740">
            <v>1</v>
          </cell>
          <cell r="W4740">
            <v>1</v>
          </cell>
          <cell r="X4740" t="str">
            <v>FLEXNET ECUADOR - FLEXTUENTI</v>
          </cell>
          <cell r="Y4740" t="str">
            <v>CALLE 28 DE JUNIO S/N Y GARCIA MORENO ENTRADA LLANO GRANDE</v>
          </cell>
          <cell r="Z4740" t="str">
            <v>1701_QUITO</v>
          </cell>
          <cell r="AA4740" t="str">
            <v>HALFSIM TUENTI PREPAGO PORTABILIDAD: 1 und</v>
          </cell>
          <cell r="AB4740">
            <v>22217</v>
          </cell>
          <cell r="AC4740">
            <v>44915</v>
          </cell>
          <cell r="AD4740" t="str">
            <v>TRAMACO EXPRESS</v>
          </cell>
          <cell r="AE4740" t="str">
            <v>GENERICO TMC</v>
          </cell>
          <cell r="AF4740">
            <v>1</v>
          </cell>
          <cell r="AG4740" t="str">
            <v>PEDIDO_ENTREGADO</v>
          </cell>
          <cell r="AH4740">
            <v>44918</v>
          </cell>
          <cell r="AJ4740" t="str">
            <v>ENTREGA REALIZADA | FECHA:23-12-2022 | HORA: 17:29</v>
          </cell>
          <cell r="AK4740">
            <v>481797</v>
          </cell>
        </row>
        <row r="4741">
          <cell r="B4741">
            <v>481799</v>
          </cell>
          <cell r="C4741" t="str">
            <v>414392452</v>
          </cell>
          <cell r="D4741" t="str">
            <v>FLEXTUENTI</v>
          </cell>
          <cell r="E4741" t="str">
            <v>DESPACHO</v>
          </cell>
          <cell r="F4741" t="str">
            <v>NORMAL</v>
          </cell>
          <cell r="G4741" t="str">
            <v>TF89611</v>
          </cell>
          <cell r="H4741">
            <v>44914</v>
          </cell>
          <cell r="I4741" t="str">
            <v>ENTREGADO</v>
          </cell>
          <cell r="J4741">
            <v>44915</v>
          </cell>
          <cell r="K4741" t="str">
            <v>Consuelo Villavicencio</v>
          </cell>
          <cell r="L4741" t="str">
            <v>TARQUI AV FRANCISCO BOLONA LOCAL 6  CALLE 11B</v>
          </cell>
          <cell r="M4741" t="str">
            <v>0924534985</v>
          </cell>
          <cell r="N4741" t="str">
            <v>0990377559/0960219940</v>
          </cell>
          <cell r="O4741" t="str">
            <v/>
          </cell>
          <cell r="P4741" t="str">
            <v>GUAYAQUIL</v>
          </cell>
          <cell r="Q4741" t="str">
            <v>GUAYAQUIL</v>
          </cell>
          <cell r="R4741" t="str">
            <v>GUAYAS</v>
          </cell>
          <cell r="T4741" t="str">
            <v>FLEXTRANS</v>
          </cell>
          <cell r="U4741" t="str">
            <v>FLEXNETUIO_GYE</v>
          </cell>
          <cell r="V4741">
            <v>1</v>
          </cell>
          <cell r="W4741">
            <v>1</v>
          </cell>
          <cell r="X4741" t="str">
            <v>FLEXNET ECUADOR - FLEXTUENTI</v>
          </cell>
          <cell r="Y4741" t="str">
            <v>CALLE 28 DE JUNIO S/N Y GARCIA MORENO ENTRADA LLANO GRANDE</v>
          </cell>
          <cell r="Z4741" t="str">
            <v>1701_QUITO</v>
          </cell>
          <cell r="AA4741" t="str">
            <v>HALFSIM TUENTI PREPAGO PORTABILIDAD: 1 und SECTOR KENNEDY  ENTREGAR EN COMERCIAL POLICENTRO FRENTE A JUAN VALDEZ Y DIAGONAL A MARATHON SPORT</v>
          </cell>
          <cell r="AB4741">
            <v>22248</v>
          </cell>
          <cell r="AC4741">
            <v>44915</v>
          </cell>
          <cell r="AD4741" t="str">
            <v>ITSACOURIER S.A.S</v>
          </cell>
          <cell r="AE4741" t="str">
            <v>IV314G</v>
          </cell>
          <cell r="AF4741">
            <v>0</v>
          </cell>
          <cell r="AG4741" t="str">
            <v>PEDIDO_ENTREGADO</v>
          </cell>
          <cell r="AH4741">
            <v>44915</v>
          </cell>
          <cell r="AK4741">
            <v>481799</v>
          </cell>
        </row>
        <row r="4742">
          <cell r="B4742">
            <v>481800</v>
          </cell>
          <cell r="C4742" t="str">
            <v>414392457</v>
          </cell>
          <cell r="D4742" t="str">
            <v>FLEXTUENTI</v>
          </cell>
          <cell r="E4742" t="str">
            <v>DESPACHO</v>
          </cell>
          <cell r="F4742" t="str">
            <v>NORMAL</v>
          </cell>
          <cell r="G4742" t="str">
            <v>TF89610</v>
          </cell>
          <cell r="H4742">
            <v>44914</v>
          </cell>
          <cell r="I4742" t="str">
            <v>ENTREGADO</v>
          </cell>
          <cell r="J4742">
            <v>44915</v>
          </cell>
          <cell r="K4742" t="str">
            <v>Manuel Bladimir Baren Intriago</v>
          </cell>
          <cell r="L4742" t="str">
            <v>TARQUI AV FRANCISCO  DE ORELLANA MANZANA 3 VILLA 13  SN</v>
          </cell>
          <cell r="M4742" t="str">
            <v>0921233391</v>
          </cell>
          <cell r="N4742" t="str">
            <v>0959060607/0963878320</v>
          </cell>
          <cell r="O4742" t="str">
            <v/>
          </cell>
          <cell r="P4742" t="str">
            <v>GUAYAQUIL</v>
          </cell>
          <cell r="Q4742" t="str">
            <v>GUAYAQUIL</v>
          </cell>
          <cell r="R4742" t="str">
            <v>GUAYAS</v>
          </cell>
          <cell r="T4742" t="str">
            <v>FLEXTRANS</v>
          </cell>
          <cell r="U4742" t="str">
            <v>FLEXNETUIO_GYE</v>
          </cell>
          <cell r="V4742">
            <v>1</v>
          </cell>
          <cell r="W4742">
            <v>1</v>
          </cell>
          <cell r="X4742" t="str">
            <v>FLEXNET ECUADOR - FLEXTUENTI</v>
          </cell>
          <cell r="Y4742" t="str">
            <v>CALLE 28 DE JUNIO S/N Y GARCIA MORENO ENTRADA LLANO GRANDE</v>
          </cell>
          <cell r="Z4742" t="str">
            <v>1701_QUITO</v>
          </cell>
          <cell r="AA4742" t="str">
            <v>HALFSIM TUENTI PREPAGO PORTABILIDAD: 1 und CUIDADELA ESTRELLA DEL MAR FRENTE AL  POLIDEPORTIVO EMELEC</v>
          </cell>
          <cell r="AB4742">
            <v>22246</v>
          </cell>
          <cell r="AC4742">
            <v>44915</v>
          </cell>
          <cell r="AD4742" t="str">
            <v>ITSACOURIER S.A.S</v>
          </cell>
          <cell r="AE4742" t="str">
            <v>IP662A</v>
          </cell>
          <cell r="AF4742">
            <v>0</v>
          </cell>
          <cell r="AG4742" t="str">
            <v>PEDIDO_ENTREGADO</v>
          </cell>
          <cell r="AH4742">
            <v>44915</v>
          </cell>
          <cell r="AK4742">
            <v>481800</v>
          </cell>
        </row>
        <row r="4743">
          <cell r="B4743">
            <v>481801</v>
          </cell>
          <cell r="C4743" t="str">
            <v>414392458</v>
          </cell>
          <cell r="D4743" t="str">
            <v>FLEXTUENTI</v>
          </cell>
          <cell r="E4743" t="str">
            <v>DESPACHO</v>
          </cell>
          <cell r="F4743" t="str">
            <v>NORMAL</v>
          </cell>
          <cell r="G4743" t="str">
            <v>FT75935</v>
          </cell>
          <cell r="H4743">
            <v>44914</v>
          </cell>
          <cell r="I4743" t="str">
            <v>ENTREGADO</v>
          </cell>
          <cell r="J4743">
            <v>44915</v>
          </cell>
          <cell r="K4743" t="str">
            <v>Karla Gabriela Garzon Galarraga</v>
          </cell>
          <cell r="L4743" t="str">
            <v>CONOCOTO CALLE CHARLES DARWIN  CASA NUMERO 3   CALLE ESTADIO</v>
          </cell>
          <cell r="M4743" t="str">
            <v>1751337021</v>
          </cell>
          <cell r="N4743" t="str">
            <v>0984700536/0999178007</v>
          </cell>
          <cell r="O4743" t="str">
            <v/>
          </cell>
          <cell r="P4743" t="str">
            <v>QUITO</v>
          </cell>
          <cell r="Q4743" t="str">
            <v>QUITO</v>
          </cell>
          <cell r="R4743" t="str">
            <v>PICHINCHA</v>
          </cell>
          <cell r="T4743" t="str">
            <v>FLEXTRANS UIO</v>
          </cell>
          <cell r="U4743" t="str">
            <v>FLEXNETUIO_LOCAL</v>
          </cell>
          <cell r="V4743">
            <v>1</v>
          </cell>
          <cell r="W4743">
            <v>1</v>
          </cell>
          <cell r="X4743" t="str">
            <v>FLEXNET ECUADOR - FLEXTUENTI</v>
          </cell>
          <cell r="Y4743" t="str">
            <v>CALLE 28 DE JUNIO S/N Y GARCIA MORENO ENTRADA LLANO GRANDE</v>
          </cell>
          <cell r="Z4743" t="str">
            <v>1701_QUITO</v>
          </cell>
          <cell r="AA4743" t="str">
            <v>HALFSIM TUENTI PREPAGO PORTABILIDAD: 1 und SECTOR LA ARMENIA DIAGONAL AL MINI MARKET  LA ARMENIA ENTREGAR EN EL  CONJUNTO  JARDINES DE FIORELA  CASA BLANCA CON REJAS CAFES</v>
          </cell>
          <cell r="AB4743">
            <v>22227</v>
          </cell>
          <cell r="AC4743">
            <v>44915</v>
          </cell>
          <cell r="AD4743" t="str">
            <v>FLEXTRANS</v>
          </cell>
          <cell r="AE4743" t="str">
            <v>PDI0214</v>
          </cell>
          <cell r="AF4743">
            <v>0</v>
          </cell>
          <cell r="AG4743" t="str">
            <v>PEDIDO_ENTREGADO</v>
          </cell>
          <cell r="AH4743">
            <v>44915</v>
          </cell>
          <cell r="AK4743">
            <v>481801</v>
          </cell>
        </row>
        <row r="4744">
          <cell r="B4744">
            <v>481802</v>
          </cell>
          <cell r="C4744" t="str">
            <v>414392494</v>
          </cell>
          <cell r="D4744" t="str">
            <v>FLEXTUENTI</v>
          </cell>
          <cell r="E4744" t="str">
            <v>DESPACHO</v>
          </cell>
          <cell r="F4744" t="str">
            <v>NORMAL</v>
          </cell>
          <cell r="G4744" t="str">
            <v>FT75934</v>
          </cell>
          <cell r="H4744">
            <v>44914</v>
          </cell>
          <cell r="I4744" t="str">
            <v>ENTREGADO</v>
          </cell>
          <cell r="J4744">
            <v>44915</v>
          </cell>
          <cell r="K4744" t="str">
            <v>Edwin Cruz</v>
          </cell>
          <cell r="L4744" t="str">
            <v>GUAMANI  CALLE OE4D  S56 85  CALLE S56</v>
          </cell>
          <cell r="M4744" t="str">
            <v>1718388463</v>
          </cell>
          <cell r="N4744" t="str">
            <v>0992501171/0961118687</v>
          </cell>
          <cell r="O4744" t="str">
            <v/>
          </cell>
          <cell r="P4744" t="str">
            <v>QUITO</v>
          </cell>
          <cell r="Q4744" t="str">
            <v>QUITO</v>
          </cell>
          <cell r="R4744" t="str">
            <v>PICHINCHA</v>
          </cell>
          <cell r="U4744" t="str">
            <v>FLEXNETUIO_LOCAL</v>
          </cell>
          <cell r="V4744">
            <v>1</v>
          </cell>
          <cell r="W4744">
            <v>1</v>
          </cell>
          <cell r="X4744" t="str">
            <v>FLEXNET ECUADOR - FLEXTUENTI</v>
          </cell>
          <cell r="Y4744" t="str">
            <v>CALLE 28 DE JUNIO S/N Y GARCIA MORENO ENTRADA LLANO GRANDE</v>
          </cell>
          <cell r="Z4744" t="str">
            <v>1701_QUITO</v>
          </cell>
          <cell r="AA4744" t="str">
            <v>HALFSIM TUENTI PREPAGO PORTABILIDAD: 1 und SECTOR SAN FERNANDO   A TRES CUADRAS MAS ABAJO DEL ESTADIO SAN FERNANDOCASA AMARILLA   DE 4 PISOS PORTON BLANCO  CLIENTE SOLICITA  LLAMAR ANTES DE HACER LA ENTREGA</v>
          </cell>
          <cell r="AB4744">
            <v>22225</v>
          </cell>
          <cell r="AC4744">
            <v>44915</v>
          </cell>
          <cell r="AD4744" t="str">
            <v>ITSACOURIER S.A.S</v>
          </cell>
          <cell r="AE4744" t="str">
            <v>PBB3265</v>
          </cell>
          <cell r="AF4744">
            <v>0</v>
          </cell>
          <cell r="AG4744" t="str">
            <v>PEDIDO_ENTREGADO</v>
          </cell>
          <cell r="AH4744">
            <v>44915</v>
          </cell>
          <cell r="AK4744">
            <v>481802</v>
          </cell>
        </row>
        <row r="4745">
          <cell r="B4745">
            <v>481803</v>
          </cell>
          <cell r="C4745" t="str">
            <v>414392496</v>
          </cell>
          <cell r="D4745" t="str">
            <v>FLEXTUENTI</v>
          </cell>
          <cell r="E4745" t="str">
            <v>DESPACHO</v>
          </cell>
          <cell r="F4745" t="str">
            <v>NORMAL</v>
          </cell>
          <cell r="G4745" t="str">
            <v>TF89609</v>
          </cell>
          <cell r="H4745">
            <v>44914</v>
          </cell>
          <cell r="I4745" t="str">
            <v>ENTREGADO</v>
          </cell>
          <cell r="J4745">
            <v>44915</v>
          </cell>
          <cell r="K4745" t="str">
            <v>Sonia Villao</v>
          </cell>
          <cell r="L4745" t="str">
            <v>TARQUI AV 4 MZ 202 VILLA 3  SN</v>
          </cell>
          <cell r="M4745" t="str">
            <v>0918592320</v>
          </cell>
          <cell r="N4745" t="str">
            <v>0959978712/0991884085</v>
          </cell>
          <cell r="O4745" t="str">
            <v/>
          </cell>
          <cell r="P4745" t="str">
            <v>GUAYAQUIL</v>
          </cell>
          <cell r="Q4745" t="str">
            <v>GUAYAQUIL</v>
          </cell>
          <cell r="R4745" t="str">
            <v>GUAYAS</v>
          </cell>
          <cell r="T4745" t="str">
            <v>FLEXTRANS</v>
          </cell>
          <cell r="U4745" t="str">
            <v>FLEXNETUIO_GYE</v>
          </cell>
          <cell r="V4745">
            <v>1</v>
          </cell>
          <cell r="W4745">
            <v>1</v>
          </cell>
          <cell r="X4745" t="str">
            <v>FLEXNET ECUADOR - FLEXTUENTI</v>
          </cell>
          <cell r="Y4745" t="str">
            <v>CALLE 28 DE JUNIO S/N Y GARCIA MORENO ENTRADA LLANO GRANDE</v>
          </cell>
          <cell r="Z4745" t="str">
            <v>1701_QUITO</v>
          </cell>
          <cell r="AA4745" t="str">
            <v>HALFSIM TUENTI PREPAGO PORTABILIDAD: 1 und SAUCES 5 PASANDO LA SEGUNDA PEATONAL FRENTE A LA IGLESIA SANTA  ISABEL  CASA DE UN PISO COLOR CAFE CON BLANCO</v>
          </cell>
          <cell r="AB4745">
            <v>22246</v>
          </cell>
          <cell r="AC4745">
            <v>44915</v>
          </cell>
          <cell r="AD4745" t="str">
            <v>ITSACOURIER S.A.S</v>
          </cell>
          <cell r="AE4745" t="str">
            <v>IP662A</v>
          </cell>
          <cell r="AF4745">
            <v>0</v>
          </cell>
          <cell r="AG4745" t="str">
            <v>PEDIDO_ENTREGADO</v>
          </cell>
          <cell r="AH4745">
            <v>44915</v>
          </cell>
          <cell r="AK4745">
            <v>481803</v>
          </cell>
        </row>
        <row r="4746">
          <cell r="B4746">
            <v>481804</v>
          </cell>
          <cell r="C4746" t="str">
            <v>414392522</v>
          </cell>
          <cell r="D4746" t="str">
            <v>FLEXTUENTI</v>
          </cell>
          <cell r="E4746" t="str">
            <v>DESPACHO</v>
          </cell>
          <cell r="F4746" t="str">
            <v>NORMAL</v>
          </cell>
          <cell r="G4746" t="str">
            <v>FT75933</v>
          </cell>
          <cell r="H4746">
            <v>44914</v>
          </cell>
          <cell r="I4746" t="str">
            <v>ENTREGADO</v>
          </cell>
          <cell r="J4746">
            <v>44918</v>
          </cell>
          <cell r="K4746" t="str">
            <v>Henry Jaramillo</v>
          </cell>
          <cell r="L4746" t="str">
            <v>CALLE AMAUTA OE1L CALLE CARI</v>
          </cell>
          <cell r="M4746" t="str">
            <v>1104800279</v>
          </cell>
          <cell r="N4746" t="str">
            <v>0988677426/0988677426</v>
          </cell>
          <cell r="O4746" t="str">
            <v/>
          </cell>
          <cell r="P4746" t="str">
            <v>QUITO</v>
          </cell>
          <cell r="Q4746" t="str">
            <v>QUITO</v>
          </cell>
          <cell r="R4746" t="str">
            <v>PICHINCHA</v>
          </cell>
          <cell r="U4746" t="str">
            <v>FLEXNETUIO_LOCAL</v>
          </cell>
          <cell r="V4746">
            <v>1</v>
          </cell>
          <cell r="W4746">
            <v>1</v>
          </cell>
          <cell r="X4746" t="str">
            <v>FLEXNET ECUADOR - FLEXTUENTI</v>
          </cell>
          <cell r="Y4746" t="str">
            <v>CALLE 28 DE JUNIO S/N Y GARCIA MORENO ENTRADA LLANO GRANDE</v>
          </cell>
          <cell r="Z4746" t="str">
            <v>1701_QUITO</v>
          </cell>
          <cell r="AA4746" t="str">
            <v>HALFSIM TUENTI PREPAGO PORTABILIDAD: 1 und QUITUMBE TRAS DE LA PLATAFORMA GOUBERNAMENTAL QUITUMBE CASA DE 4 PISOS COLOR MARRON</v>
          </cell>
          <cell r="AB4746">
            <v>22361</v>
          </cell>
          <cell r="AC4746">
            <v>44918</v>
          </cell>
          <cell r="AD4746" t="str">
            <v>ITSACOURIER S.A.S</v>
          </cell>
          <cell r="AE4746" t="str">
            <v>LU981L</v>
          </cell>
          <cell r="AF4746">
            <v>1</v>
          </cell>
          <cell r="AG4746" t="str">
            <v>PEDIDO_ENTREGADO</v>
          </cell>
          <cell r="AH4746">
            <v>44918</v>
          </cell>
          <cell r="AK4746">
            <v>481804</v>
          </cell>
        </row>
        <row r="4747">
          <cell r="B4747">
            <v>481805</v>
          </cell>
          <cell r="C4747" t="str">
            <v>414392526</v>
          </cell>
          <cell r="D4747" t="str">
            <v>FLEXTUENTI</v>
          </cell>
          <cell r="E4747" t="str">
            <v>DESPACHO</v>
          </cell>
          <cell r="F4747" t="str">
            <v>NORMAL</v>
          </cell>
          <cell r="G4747" t="str">
            <v>FT75932</v>
          </cell>
          <cell r="H4747">
            <v>44914</v>
          </cell>
          <cell r="I4747" t="str">
            <v>ENTREGADO</v>
          </cell>
          <cell r="J4747">
            <v>44915</v>
          </cell>
          <cell r="K4747" t="str">
            <v>Kihara Dalgo</v>
          </cell>
          <cell r="L4747" t="str">
            <v>CARCELEN PANAMERICANA NORTE  CASA A120  SN</v>
          </cell>
          <cell r="M4747" t="str">
            <v>1727682971</v>
          </cell>
          <cell r="N4747" t="str">
            <v>0998801704/0983542121</v>
          </cell>
          <cell r="O4747" t="str">
            <v/>
          </cell>
          <cell r="P4747" t="str">
            <v>QUITO</v>
          </cell>
          <cell r="Q4747" t="str">
            <v>QUITO</v>
          </cell>
          <cell r="R4747" t="str">
            <v>PICHINCHA</v>
          </cell>
          <cell r="U4747" t="str">
            <v>FLEXNETUIO_LOCAL</v>
          </cell>
          <cell r="V4747">
            <v>1</v>
          </cell>
          <cell r="W4747">
            <v>1</v>
          </cell>
          <cell r="X4747" t="str">
            <v>FLEXNET ECUADOR - FLEXTUENTI</v>
          </cell>
          <cell r="Y4747" t="str">
            <v>CALLE 28 DE JUNIO S/N Y GARCIA MORENO ENTRADA LLANO GRANDE</v>
          </cell>
          <cell r="Z4747" t="str">
            <v>1701_QUITO</v>
          </cell>
          <cell r="AA4747" t="str">
            <v>HALFSIM TUENTI PREPAGO PORTABILIDAD: 1 und SECTOR PANAMERICANA NORTE A 5 MINUTOS DEL TERMINAL DE CARCELEN  ENTREGAR EN EL CONJUNTO DE CARCELEN ANUNCIARSE EN GARITA</v>
          </cell>
          <cell r="AB4747">
            <v>22232</v>
          </cell>
          <cell r="AC4747">
            <v>44915</v>
          </cell>
          <cell r="AD4747" t="str">
            <v>ITSACOURIER S.A.S</v>
          </cell>
          <cell r="AE4747" t="str">
            <v>JD575P</v>
          </cell>
          <cell r="AF4747">
            <v>0</v>
          </cell>
          <cell r="AG4747" t="str">
            <v>PEDIDO_ENTREGADO</v>
          </cell>
          <cell r="AH4747">
            <v>44915</v>
          </cell>
          <cell r="AK4747">
            <v>481805</v>
          </cell>
        </row>
        <row r="4748">
          <cell r="B4748">
            <v>481806</v>
          </cell>
          <cell r="C4748" t="str">
            <v>414447801</v>
          </cell>
          <cell r="D4748" t="str">
            <v>FLEXTUENTI</v>
          </cell>
          <cell r="E4748" t="str">
            <v>DESPACHO</v>
          </cell>
          <cell r="F4748" t="str">
            <v>NORMAL</v>
          </cell>
          <cell r="G4748" t="str">
            <v>031080414447801</v>
          </cell>
          <cell r="H4748">
            <v>44914</v>
          </cell>
          <cell r="I4748" t="str">
            <v>ENTREGADO</v>
          </cell>
          <cell r="J4748">
            <v>44916</v>
          </cell>
          <cell r="K4748" t="str">
            <v>Suri Criollo</v>
          </cell>
          <cell r="L4748" t="str">
            <v>ELOY ALFARO  AUT DURAN BOLICHE  MZ J VILLA 8 SN</v>
          </cell>
          <cell r="M4748" t="str">
            <v>0956294789</v>
          </cell>
          <cell r="N4748" t="str">
            <v>0960195398/0979536306</v>
          </cell>
          <cell r="O4748" t="str">
            <v/>
          </cell>
          <cell r="P4748" t="str">
            <v>DURAN</v>
          </cell>
          <cell r="Q4748" t="str">
            <v>DURAN</v>
          </cell>
          <cell r="R4748" t="str">
            <v>GUAYAS</v>
          </cell>
          <cell r="T4748" t="str">
            <v>TRAMACO</v>
          </cell>
          <cell r="U4748" t="str">
            <v>FLEXNETUIO_GYE</v>
          </cell>
          <cell r="V4748">
            <v>1</v>
          </cell>
          <cell r="W4748">
            <v>1</v>
          </cell>
          <cell r="X4748" t="str">
            <v>FLEXNET ECUADOR - FLEXTUENTI</v>
          </cell>
          <cell r="Y4748" t="str">
            <v>CALLE 28 DE JUNIO S/N Y GARCIA MORENO ENTRADA LLANO GRANDE</v>
          </cell>
          <cell r="Z4748" t="str">
            <v>1701_QUITO</v>
          </cell>
          <cell r="AA4748" t="str">
            <v>HALFSIM TUENTI PREPAGO PORTABILIDAD: 1 und URB PANARAMA CLUB  FRENTE A PANORAMA REAL SOLICITAR INFORMACION AL GUARDIA</v>
          </cell>
          <cell r="AB4748">
            <v>22217</v>
          </cell>
          <cell r="AC4748">
            <v>44915</v>
          </cell>
          <cell r="AD4748" t="str">
            <v>TRAMACO EXPRESS</v>
          </cell>
          <cell r="AE4748" t="str">
            <v>GENERICO TMC</v>
          </cell>
          <cell r="AF4748">
            <v>1</v>
          </cell>
          <cell r="AG4748" t="str">
            <v>PEDIDO_ENTREGADO</v>
          </cell>
          <cell r="AH4748">
            <v>44916</v>
          </cell>
          <cell r="AJ4748" t="str">
            <v>GUIA ENTREGADA -. SURI CRIOLLO - 0956294789</v>
          </cell>
          <cell r="AK4748">
            <v>481806</v>
          </cell>
        </row>
        <row r="4749">
          <cell r="B4749">
            <v>481807</v>
          </cell>
          <cell r="C4749" t="str">
            <v>414447840</v>
          </cell>
          <cell r="D4749" t="str">
            <v>FLEXTUENTI</v>
          </cell>
          <cell r="E4749" t="str">
            <v>DESPACHO</v>
          </cell>
          <cell r="F4749" t="str">
            <v>NORMAL</v>
          </cell>
          <cell r="G4749" t="str">
            <v>TF89600</v>
          </cell>
          <cell r="H4749">
            <v>44914</v>
          </cell>
          <cell r="I4749" t="str">
            <v>ENTREGADO</v>
          </cell>
          <cell r="J4749">
            <v>44915</v>
          </cell>
          <cell r="K4749" t="str">
            <v>Irving Parraga</v>
          </cell>
          <cell r="L4749" t="str">
            <v>TARQUI COOPERARIVA VERGELES  MZ 1421  SOLAR 19 7MO PASAJE 3 NE Y 3ER CALLEJON 23B NE</v>
          </cell>
          <cell r="M4749" t="str">
            <v>0941400707</v>
          </cell>
          <cell r="N4749" t="str">
            <v>0981835369/0982887468</v>
          </cell>
          <cell r="O4749" t="str">
            <v/>
          </cell>
          <cell r="P4749" t="str">
            <v>GUAYAQUIL</v>
          </cell>
          <cell r="Q4749" t="str">
            <v>GUAYAQUIL</v>
          </cell>
          <cell r="R4749" t="str">
            <v>GUAYAS</v>
          </cell>
          <cell r="T4749" t="str">
            <v>FLEXTRANS</v>
          </cell>
          <cell r="U4749" t="str">
            <v>FLEXNETUIO_GYE</v>
          </cell>
          <cell r="V4749">
            <v>1</v>
          </cell>
          <cell r="W4749">
            <v>1</v>
          </cell>
          <cell r="X4749" t="str">
            <v>FLEXNET ECUADOR - FLEXTUENTI</v>
          </cell>
          <cell r="Y4749" t="str">
            <v>CALLE 28 DE JUNIO S/N Y GARCIA MORENO ENTRADA LLANO GRANDE</v>
          </cell>
          <cell r="Z4749" t="str">
            <v>1701_QUITO</v>
          </cell>
          <cell r="AA4749" t="str">
            <v>HALFSIM TUENTI PREPAGO PORTABILIDAD: 1 und SECTOR NORTE EN ESQUINA ESCUELA EDMUNDO VERGELES EN CASA 2 PISO COLOR VERDE</v>
          </cell>
          <cell r="AB4749">
            <v>22246</v>
          </cell>
          <cell r="AC4749">
            <v>44915</v>
          </cell>
          <cell r="AD4749" t="str">
            <v>ITSACOURIER S.A.S</v>
          </cell>
          <cell r="AE4749" t="str">
            <v>IP662A</v>
          </cell>
          <cell r="AF4749">
            <v>0</v>
          </cell>
          <cell r="AG4749" t="str">
            <v>PEDIDO_ENTREGADO</v>
          </cell>
          <cell r="AH4749">
            <v>44915</v>
          </cell>
          <cell r="AK4749">
            <v>481807</v>
          </cell>
        </row>
        <row r="4750">
          <cell r="B4750">
            <v>481808</v>
          </cell>
          <cell r="C4750" t="str">
            <v>414447844</v>
          </cell>
          <cell r="D4750" t="str">
            <v>FLEXTUENTI</v>
          </cell>
          <cell r="E4750" t="str">
            <v>DESPACHO</v>
          </cell>
          <cell r="F4750" t="str">
            <v>DERIVADO PICK UP</v>
          </cell>
          <cell r="G4750" t="str">
            <v>031080414447844</v>
          </cell>
          <cell r="H4750">
            <v>44914</v>
          </cell>
          <cell r="I4750" t="str">
            <v>INCIDENCIA</v>
          </cell>
          <cell r="J4750">
            <v>44922</v>
          </cell>
          <cell r="K4750" t="str">
            <v>MARIA PENAFIEL</v>
          </cell>
          <cell r="L4750" t="str">
            <v>OFICINA TRAMACO PUNTO DE ATENCION SAN MARINO</v>
          </cell>
          <cell r="M4750" t="str">
            <v>0300428828</v>
          </cell>
          <cell r="N4750" t="str">
            <v>0993082622/0962646759</v>
          </cell>
          <cell r="O4750" t="str">
            <v/>
          </cell>
          <cell r="P4750" t="str">
            <v>GUAYAQUIL</v>
          </cell>
          <cell r="Q4750" t="str">
            <v>GUAYAQUIL</v>
          </cell>
          <cell r="R4750" t="str">
            <v>GUAYAS</v>
          </cell>
          <cell r="T4750" t="str">
            <v>TRAMACO</v>
          </cell>
          <cell r="U4750" t="str">
            <v>FLEXNETUIO_GYE</v>
          </cell>
          <cell r="V4750">
            <v>1</v>
          </cell>
          <cell r="W4750">
            <v>1</v>
          </cell>
          <cell r="X4750" t="str">
            <v>FLEXNET ECUADOR - FLEXTUENTI</v>
          </cell>
          <cell r="Y4750" t="str">
            <v>CALLE 28 DE JUNIO S/N Y GARCIA MORENO ENTRADA LLANO GRANDE</v>
          </cell>
          <cell r="Z4750" t="str">
            <v>1701_QUITO</v>
          </cell>
          <cell r="AA4750" t="str">
            <v>HALFSIM TUENTI PREPAGO PORTABILIDAD: 1 und</v>
          </cell>
          <cell r="AB4750">
            <v>22217</v>
          </cell>
          <cell r="AC4750">
            <v>44915</v>
          </cell>
          <cell r="AD4750" t="str">
            <v>TRAMACO EXPRESS</v>
          </cell>
          <cell r="AE4750" t="str">
            <v>GENERICO TMC</v>
          </cell>
          <cell r="AF4750">
            <v>1</v>
          </cell>
          <cell r="AG4750" t="str">
            <v>PEDIDO_CON_INCIDENCIA</v>
          </cell>
          <cell r="AH4750">
            <v>44915</v>
          </cell>
          <cell r="AJ4750" t="str">
            <v>RETIRO PUNTO DE VENTA - CLIENTE -  - EN VALIDACION - CLIENTE:SI - PUBLICO:SI</v>
          </cell>
          <cell r="AK4750">
            <v>481808</v>
          </cell>
        </row>
        <row r="4751">
          <cell r="B4751">
            <v>481809</v>
          </cell>
          <cell r="C4751" t="str">
            <v>414447914</v>
          </cell>
          <cell r="D4751" t="str">
            <v>FLEXTUENTI</v>
          </cell>
          <cell r="E4751" t="str">
            <v>DESPACHO</v>
          </cell>
          <cell r="F4751" t="str">
            <v>NORMAL</v>
          </cell>
          <cell r="G4751" t="str">
            <v>031080414447914</v>
          </cell>
          <cell r="H4751">
            <v>44914</v>
          </cell>
          <cell r="I4751" t="str">
            <v>ENTREGADO</v>
          </cell>
          <cell r="J4751">
            <v>44915</v>
          </cell>
          <cell r="K4751" t="str">
            <v>Lady Chuquizan</v>
          </cell>
          <cell r="L4751" t="str">
            <v>TULCAN CALLE LA DELICIA  SN SN</v>
          </cell>
          <cell r="M4751" t="str">
            <v>0401928916</v>
          </cell>
          <cell r="N4751" t="str">
            <v>0986155394/0988001613</v>
          </cell>
          <cell r="O4751" t="str">
            <v/>
          </cell>
          <cell r="P4751" t="str">
            <v>TULCAN</v>
          </cell>
          <cell r="Q4751" t="str">
            <v>TULCAN</v>
          </cell>
          <cell r="R4751" t="str">
            <v>CARCHI</v>
          </cell>
          <cell r="S4751" t="str">
            <v/>
          </cell>
          <cell r="T4751" t="str">
            <v>TRAMACO</v>
          </cell>
          <cell r="U4751" t="str">
            <v>FLEXNETUIO_PROVINCIA</v>
          </cell>
          <cell r="V4751">
            <v>1</v>
          </cell>
          <cell r="W4751">
            <v>1</v>
          </cell>
          <cell r="X4751" t="str">
            <v>FLEXNET ECUADOR - FLEXTUENTI</v>
          </cell>
          <cell r="Y4751" t="str">
            <v>CALLE 28 DE JUNIO S/N Y GARCIA MORENO ENTRADA LLANO GRANDE</v>
          </cell>
          <cell r="Z4751" t="str">
            <v>1701_QUITO</v>
          </cell>
          <cell r="AA4751" t="str">
            <v>HALFSIM TUENTI PREPAGO PORTABILIDAD: 1 und BARRIO EL POLIGANO A UNA CUADRA DE LA IGLESIA DE CRISTO CASA BLANCA  DE  2  PISOS</v>
          </cell>
          <cell r="AB4751">
            <v>22217</v>
          </cell>
          <cell r="AC4751">
            <v>44915</v>
          </cell>
          <cell r="AD4751" t="str">
            <v>TRAMACO EXPRESS</v>
          </cell>
          <cell r="AE4751" t="str">
            <v>GENERICO TMC</v>
          </cell>
          <cell r="AF4751">
            <v>0</v>
          </cell>
          <cell r="AG4751" t="str">
            <v>PEDIDO_ENTREGADO</v>
          </cell>
          <cell r="AH4751">
            <v>44915</v>
          </cell>
          <cell r="AJ4751" t="str">
            <v>GUIA ENTREGADA -. LADY CHUQUIZAN - 0401928916</v>
          </cell>
          <cell r="AK4751">
            <v>481809</v>
          </cell>
        </row>
        <row r="4752">
          <cell r="B4752">
            <v>481810</v>
          </cell>
          <cell r="C4752" t="str">
            <v>414448061</v>
          </cell>
          <cell r="D4752" t="str">
            <v>FLEXTUENTI</v>
          </cell>
          <cell r="E4752" t="str">
            <v>DESPACHO</v>
          </cell>
          <cell r="F4752" t="str">
            <v>NORMAL</v>
          </cell>
          <cell r="G4752" t="str">
            <v>FT75924</v>
          </cell>
          <cell r="H4752">
            <v>44914</v>
          </cell>
          <cell r="I4752" t="str">
            <v>ENTREGADO</v>
          </cell>
          <cell r="J4752">
            <v>44915</v>
          </cell>
          <cell r="K4752" t="str">
            <v>Diana Riofrio</v>
          </cell>
          <cell r="L4752" t="str">
            <v>INAQUITO  CALLE JAMES COLNET  SN ALONSO DE TORRES</v>
          </cell>
          <cell r="M4752" t="str">
            <v>1720749462</v>
          </cell>
          <cell r="N4752" t="str">
            <v>0998621364/0994976471</v>
          </cell>
          <cell r="O4752" t="str">
            <v/>
          </cell>
          <cell r="P4752" t="str">
            <v>QUITO</v>
          </cell>
          <cell r="Q4752" t="str">
            <v>QUITO</v>
          </cell>
          <cell r="R4752" t="str">
            <v>PICHINCHA</v>
          </cell>
          <cell r="U4752" t="str">
            <v>FLEXNETUIO_LOCAL</v>
          </cell>
          <cell r="V4752">
            <v>1</v>
          </cell>
          <cell r="W4752">
            <v>1</v>
          </cell>
          <cell r="X4752" t="str">
            <v>FLEXNET ECUADOR - FLEXTUENTI</v>
          </cell>
          <cell r="Y4752" t="str">
            <v>CALLE 28 DE JUNIO S/N Y GARCIA MORENO ENTRADA LLANO GRANDE</v>
          </cell>
          <cell r="Z4752" t="str">
            <v>1701_QUITO</v>
          </cell>
          <cell r="AA4752" t="str">
            <v>HALFSIM TUENTI PREPAGO PORTABILIDAD: 1 und SECTOR EL BOSQUE ENTREGA EN EDIFICO LA FIRENZZA COLOR AUL Y GRIS DEPARTAMENTO 202B  A UNA CUADRA DE ORGANIZAION DE ESPACION ECUADOR</v>
          </cell>
          <cell r="AB4752">
            <v>22231</v>
          </cell>
          <cell r="AC4752">
            <v>44915</v>
          </cell>
          <cell r="AD4752" t="str">
            <v>ITSACOURIER S.A.S</v>
          </cell>
          <cell r="AE4752" t="str">
            <v>IN450Y</v>
          </cell>
          <cell r="AF4752">
            <v>0</v>
          </cell>
          <cell r="AG4752" t="str">
            <v>PEDIDO_ENTREGADO</v>
          </cell>
          <cell r="AH4752">
            <v>44915</v>
          </cell>
          <cell r="AK4752">
            <v>481810</v>
          </cell>
        </row>
        <row r="4753">
          <cell r="B4753">
            <v>481811</v>
          </cell>
          <cell r="C4753" t="str">
            <v>414448080</v>
          </cell>
          <cell r="D4753" t="str">
            <v>FLEXTUENTI</v>
          </cell>
          <cell r="E4753" t="str">
            <v>DESPACHO</v>
          </cell>
          <cell r="F4753" t="str">
            <v>NORMAL</v>
          </cell>
          <cell r="G4753" t="str">
            <v>031080414448080</v>
          </cell>
          <cell r="H4753">
            <v>44914</v>
          </cell>
          <cell r="I4753" t="str">
            <v>ENTREGADO</v>
          </cell>
          <cell r="J4753">
            <v>44917</v>
          </cell>
          <cell r="K4753" t="str">
            <v>Mercedes Quito</v>
          </cell>
          <cell r="L4753" t="str">
            <v>NUEVE DE MAYO JAIME ROLDOS AGUILERA  SN   AV 22 AVA B SUR</v>
          </cell>
          <cell r="M4753" t="str">
            <v>0702552530</v>
          </cell>
          <cell r="N4753" t="str">
            <v>0985707274/0993009715</v>
          </cell>
          <cell r="O4753" t="str">
            <v/>
          </cell>
          <cell r="P4753" t="str">
            <v>MACHALA</v>
          </cell>
          <cell r="Q4753" t="str">
            <v>MACHALA</v>
          </cell>
          <cell r="R4753" t="str">
            <v>EL ORO</v>
          </cell>
          <cell r="T4753" t="str">
            <v>TRAMACO</v>
          </cell>
          <cell r="U4753" t="str">
            <v>FLEXNETUIO_PROVINCIA</v>
          </cell>
          <cell r="V4753">
            <v>1</v>
          </cell>
          <cell r="W4753">
            <v>1</v>
          </cell>
          <cell r="X4753" t="str">
            <v>FLEXNET ECUADOR - FLEXTUENTI</v>
          </cell>
          <cell r="Y4753" t="str">
            <v>CALLE 28 DE JUNIO S/N Y GARCIA MORENO ENTRADA LLANO GRANDE</v>
          </cell>
          <cell r="Z4753" t="str">
            <v>1701_QUITO</v>
          </cell>
          <cell r="AA4753" t="str">
            <v>HALFSIM TUENTI PREPAGO PORTABILIDAD: 1 und BARRIO LA FLORIDA SECTOR 6 TRAS DEL CENTRO DEL DESARROLLO INFANTIL  TRAVESURAS INFANTILES  INGRESANDO POR EL CALLEJON CUARTA CASA</v>
          </cell>
          <cell r="AB4753">
            <v>22217</v>
          </cell>
          <cell r="AC4753">
            <v>44915</v>
          </cell>
          <cell r="AD4753" t="str">
            <v>TRAMACO EXPRESS</v>
          </cell>
          <cell r="AE4753" t="str">
            <v>GENERICO TMC</v>
          </cell>
          <cell r="AF4753">
            <v>1</v>
          </cell>
          <cell r="AG4753" t="str">
            <v>PEDIDO_ENTREGADO</v>
          </cell>
          <cell r="AH4753">
            <v>44917</v>
          </cell>
          <cell r="AJ4753" t="str">
            <v>GUIA ENTREGADA -. MERCEDES QUITO - 0702552530</v>
          </cell>
          <cell r="AK4753">
            <v>481811</v>
          </cell>
        </row>
        <row r="4754">
          <cell r="B4754">
            <v>481812</v>
          </cell>
          <cell r="C4754" t="str">
            <v>414448118</v>
          </cell>
          <cell r="D4754" t="str">
            <v>FLEXTUENTI</v>
          </cell>
          <cell r="E4754" t="str">
            <v>DESPACHO</v>
          </cell>
          <cell r="F4754" t="str">
            <v>NORMAL</v>
          </cell>
          <cell r="G4754" t="str">
            <v>IC3937</v>
          </cell>
          <cell r="H4754">
            <v>44914</v>
          </cell>
          <cell r="I4754" t="str">
            <v>ENTREGADO</v>
          </cell>
          <cell r="J4754">
            <v>44915</v>
          </cell>
          <cell r="K4754" t="str">
            <v>Erika Andrea Munoz Espinoza</v>
          </cell>
          <cell r="L4754" t="str">
            <v>BELLAVISTA CALLE TIOPULLO  SN  COTACACHI</v>
          </cell>
          <cell r="M4754" t="str">
            <v>0105399216</v>
          </cell>
          <cell r="N4754" t="str">
            <v>0983145114/0963950947</v>
          </cell>
          <cell r="O4754" t="str">
            <v/>
          </cell>
          <cell r="P4754" t="str">
            <v>CUENCA</v>
          </cell>
          <cell r="Q4754" t="str">
            <v>CUENCA</v>
          </cell>
          <cell r="R4754" t="str">
            <v>AZUAY</v>
          </cell>
          <cell r="T4754" t="str">
            <v>ITSACOURIER</v>
          </cell>
          <cell r="U4754" t="str">
            <v>FLEXNETUIO_PROVINCIA</v>
          </cell>
          <cell r="V4754">
            <v>1</v>
          </cell>
          <cell r="W4754">
            <v>1</v>
          </cell>
          <cell r="X4754" t="str">
            <v>FLEXNET ECUADOR - FLEXTUENTI</v>
          </cell>
          <cell r="Y4754" t="str">
            <v>CALLE 28 DE JUNIO S/N Y GARCIA MORENO ENTRADA LLANO GRANDE</v>
          </cell>
          <cell r="Z4754" t="str">
            <v>1701_QUITO</v>
          </cell>
          <cell r="AA4754" t="str">
            <v>HALFSIM TUENTI PREPAGO PORTABILIDAD: 1 und BARRIO LA  ALBORADA  ATRAS DE LOS RESERVORIOS DE AGUA  DE TAPA CASA  CAFE DE 3 PISOS</v>
          </cell>
          <cell r="AB4754">
            <v>22229</v>
          </cell>
          <cell r="AC4754">
            <v>44915</v>
          </cell>
          <cell r="AD4754" t="str">
            <v>ITSACOURIER S.A.S</v>
          </cell>
          <cell r="AE4754" t="str">
            <v>PDD1729</v>
          </cell>
          <cell r="AF4754">
            <v>0</v>
          </cell>
          <cell r="AG4754" t="str">
            <v>PEDIDO_ENTREGADO</v>
          </cell>
          <cell r="AH4754">
            <v>44915</v>
          </cell>
          <cell r="AK4754">
            <v>481812</v>
          </cell>
        </row>
        <row r="4755">
          <cell r="B4755">
            <v>481731</v>
          </cell>
          <cell r="C4755" t="str">
            <v>414391962</v>
          </cell>
          <cell r="D4755" t="str">
            <v>FLEXTUENTI</v>
          </cell>
          <cell r="E4755" t="str">
            <v>DESPACHO</v>
          </cell>
          <cell r="F4755" t="str">
            <v>NORMAL</v>
          </cell>
          <cell r="G4755" t="str">
            <v>FT75945</v>
          </cell>
          <cell r="H4755">
            <v>44914</v>
          </cell>
          <cell r="I4755" t="str">
            <v>ENTREGADO</v>
          </cell>
          <cell r="J4755">
            <v>44915</v>
          </cell>
          <cell r="K4755" t="str">
            <v>Guido Lopez</v>
          </cell>
          <cell r="L4755" t="str">
            <v>POMASQUI AV MANUEL CORDOVA GALARZA S6 726 PEDRO PORRAS</v>
          </cell>
          <cell r="M4755" t="str">
            <v>1712493608</v>
          </cell>
          <cell r="N4755" t="str">
            <v>0999826652/0979329079</v>
          </cell>
          <cell r="O4755" t="str">
            <v/>
          </cell>
          <cell r="P4755" t="str">
            <v>QUITO</v>
          </cell>
          <cell r="Q4755" t="str">
            <v>QUITO</v>
          </cell>
          <cell r="R4755" t="str">
            <v>PICHINCHA</v>
          </cell>
          <cell r="U4755" t="str">
            <v>FLEXNETUIO_LOCAL</v>
          </cell>
          <cell r="V4755">
            <v>1</v>
          </cell>
          <cell r="W4755">
            <v>1</v>
          </cell>
          <cell r="X4755" t="str">
            <v>FLEXNET ECUADOR - FLEXTUENTI</v>
          </cell>
          <cell r="Y4755" t="str">
            <v>CALLE 28 DE JUNIO S/N Y GARCIA MORENO ENTRADA LLANO GRANDE</v>
          </cell>
          <cell r="Z4755" t="str">
            <v>1701_QUITO</v>
          </cell>
          <cell r="AA4755" t="str">
            <v>HALFSIM TUENTI PREPAGO PORTABILIDAD: 1 und SECTOR POMASQUI ENTREGA EN CASA 1 PISO COLOR NARANJA  A 100 METROS DE COLGIO SANTO DOMINGO SAVIO</v>
          </cell>
          <cell r="AB4755">
            <v>22224</v>
          </cell>
          <cell r="AC4755">
            <v>44915</v>
          </cell>
          <cell r="AD4755" t="str">
            <v>ITSACOURIER S.A.S</v>
          </cell>
          <cell r="AE4755" t="str">
            <v>PBB3265</v>
          </cell>
          <cell r="AF4755">
            <v>0</v>
          </cell>
          <cell r="AG4755" t="str">
            <v>PEDIDO_ENTREGADO</v>
          </cell>
          <cell r="AH4755">
            <v>44915</v>
          </cell>
          <cell r="AK4755">
            <v>481731</v>
          </cell>
        </row>
        <row r="4756">
          <cell r="B4756">
            <v>481732</v>
          </cell>
          <cell r="C4756" t="str">
            <v>414435749</v>
          </cell>
          <cell r="D4756" t="str">
            <v>FLEXTUENTI</v>
          </cell>
          <cell r="E4756" t="str">
            <v>DESPACHO</v>
          </cell>
          <cell r="F4756" t="str">
            <v>NORMAL</v>
          </cell>
          <cell r="G4756" t="str">
            <v>031080414435749</v>
          </cell>
          <cell r="H4756">
            <v>44914</v>
          </cell>
          <cell r="I4756" t="str">
            <v>ENTREGADO</v>
          </cell>
          <cell r="J4756">
            <v>44917</v>
          </cell>
          <cell r="K4756" t="str">
            <v>Oswaldo Jaramillo</v>
          </cell>
          <cell r="L4756" t="str">
            <v>MILAGRO CALLE OLIMPO CARDENAS  SN  ENTRE CALLES RAFAEL GARCIA GOLLENA Y JOSE MEJIA LEQUERICA</v>
          </cell>
          <cell r="M4756" t="str">
            <v>1102131305</v>
          </cell>
          <cell r="N4756" t="str">
            <v>0988726970/0959598637</v>
          </cell>
          <cell r="O4756" t="str">
            <v/>
          </cell>
          <cell r="P4756" t="str">
            <v>MILAGRO</v>
          </cell>
          <cell r="Q4756" t="str">
            <v>MILAGRO</v>
          </cell>
          <cell r="R4756" t="str">
            <v>GUAYAS</v>
          </cell>
          <cell r="T4756" t="str">
            <v>TRAMACO</v>
          </cell>
          <cell r="U4756" t="str">
            <v>FLEXNETUIO_PROVINCIA</v>
          </cell>
          <cell r="V4756">
            <v>1</v>
          </cell>
          <cell r="W4756">
            <v>1</v>
          </cell>
          <cell r="X4756" t="str">
            <v>FLEXNET ECUADOR - FLEXTUENTI</v>
          </cell>
          <cell r="Y4756" t="str">
            <v>CALLE 28 DE JUNIO S/N Y GARCIA MORENO ENTRADA LLANO GRANDE</v>
          </cell>
          <cell r="Z4756" t="str">
            <v>1701_QUITO</v>
          </cell>
          <cell r="AA4756" t="str">
            <v>HALFSIM TUENTI PREPAGO PORTABILIDAD: 1 und CDLA QUINTA SANCHEZ CASA DE 2 PISOS COLOR BEIGE CON REJAS VERDES FRENTE A LAS CANCHAS ZONAFUTBOL</v>
          </cell>
          <cell r="AB4756">
            <v>22217</v>
          </cell>
          <cell r="AC4756">
            <v>44915</v>
          </cell>
          <cell r="AD4756" t="str">
            <v>TRAMACO EXPRESS</v>
          </cell>
          <cell r="AE4756" t="str">
            <v>GENERICO TMC</v>
          </cell>
          <cell r="AF4756">
            <v>0</v>
          </cell>
          <cell r="AG4756" t="str">
            <v>PEDIDO_ENTREGADO</v>
          </cell>
          <cell r="AH4756">
            <v>44917</v>
          </cell>
          <cell r="AJ4756" t="str">
            <v>GUIA ENTREGADA -Oswaldo Jaramillo  - 1102131305</v>
          </cell>
          <cell r="AK4756">
            <v>481732</v>
          </cell>
        </row>
        <row r="4757">
          <cell r="B4757">
            <v>481733</v>
          </cell>
          <cell r="C4757" t="str">
            <v>414435811</v>
          </cell>
          <cell r="D4757" t="str">
            <v>FLEXTUENTI</v>
          </cell>
          <cell r="E4757" t="str">
            <v>DESPACHO</v>
          </cell>
          <cell r="F4757" t="str">
            <v>NORMAL</v>
          </cell>
          <cell r="G4757" t="str">
            <v>031080414435811</v>
          </cell>
          <cell r="H4757">
            <v>44914</v>
          </cell>
          <cell r="I4757" t="str">
            <v>ENTREGADO</v>
          </cell>
          <cell r="J4757">
            <v>44915</v>
          </cell>
          <cell r="K4757" t="str">
            <v>Ismael Casierra</v>
          </cell>
          <cell r="L4757" t="str">
            <v>DURAN CALLE D  SN CALLE 6</v>
          </cell>
          <cell r="M4757" t="str">
            <v>0932027584</v>
          </cell>
          <cell r="N4757" t="str">
            <v>0967252042/0963633144</v>
          </cell>
          <cell r="O4757" t="str">
            <v/>
          </cell>
          <cell r="P4757" t="str">
            <v>DURAN</v>
          </cell>
          <cell r="Q4757" t="str">
            <v>DURAN</v>
          </cell>
          <cell r="R4757" t="str">
            <v>GUAYAS</v>
          </cell>
          <cell r="T4757" t="str">
            <v>TRAMACO</v>
          </cell>
          <cell r="U4757" t="str">
            <v>FLEXNETUIO_GYE</v>
          </cell>
          <cell r="V4757">
            <v>1</v>
          </cell>
          <cell r="W4757">
            <v>1</v>
          </cell>
          <cell r="X4757" t="str">
            <v>FLEXNET ECUADOR - FLEXTUENTI</v>
          </cell>
          <cell r="Y4757" t="str">
            <v>CALLE 28 DE JUNIO S/N Y GARCIA MORENO ENTRADA LLANO GRANDE</v>
          </cell>
          <cell r="Z4757" t="str">
            <v>1701_QUITO</v>
          </cell>
          <cell r="AA4757" t="str">
            <v>HALFSIM TUENTI PREPAGO PORTABILIDAD: 1 und BARRIO 12 DE NOVIEMBRE ENTREGAR  EN EL CENTRO DE ATENCION UNIVERSAL IESS JUNTO AL UPC  O DIAGONAL A LA IGLESIA LA GLORIA DE DIOS</v>
          </cell>
          <cell r="AB4757">
            <v>22217</v>
          </cell>
          <cell r="AC4757">
            <v>44915</v>
          </cell>
          <cell r="AD4757" t="str">
            <v>TRAMACO EXPRESS</v>
          </cell>
          <cell r="AE4757" t="str">
            <v>GENERICO TMC</v>
          </cell>
          <cell r="AF4757">
            <v>0</v>
          </cell>
          <cell r="AG4757" t="str">
            <v>PEDIDO_ENTREGADO</v>
          </cell>
          <cell r="AH4757">
            <v>44915</v>
          </cell>
          <cell r="AJ4757" t="str">
            <v>GUIA ENTREGADA -. ISMAEL CASIERRA - 0932027584</v>
          </cell>
          <cell r="AK4757">
            <v>481733</v>
          </cell>
        </row>
        <row r="4758">
          <cell r="B4758">
            <v>481734</v>
          </cell>
          <cell r="C4758" t="str">
            <v>414435828</v>
          </cell>
          <cell r="D4758" t="str">
            <v>FLEXTUENTI</v>
          </cell>
          <cell r="E4758" t="str">
            <v>DESPACHO</v>
          </cell>
          <cell r="F4758" t="str">
            <v>NORMAL</v>
          </cell>
          <cell r="G4758" t="str">
            <v>FT75931</v>
          </cell>
          <cell r="H4758">
            <v>44914</v>
          </cell>
          <cell r="I4758" t="str">
            <v>ENTREGADO</v>
          </cell>
          <cell r="J4758">
            <v>44916</v>
          </cell>
          <cell r="K4758" t="str">
            <v>EULALIA MERCEDES NEGRETE CHUQUIMARCA</v>
          </cell>
          <cell r="L4758" t="str">
            <v>PINTAG CALLE VIA PINTAG   SN LOS ANDES</v>
          </cell>
          <cell r="M4758" t="str">
            <v>1708118680</v>
          </cell>
          <cell r="N4758" t="str">
            <v>0959817004/0959817004</v>
          </cell>
          <cell r="O4758" t="str">
            <v/>
          </cell>
          <cell r="P4758" t="str">
            <v>QUITO</v>
          </cell>
          <cell r="Q4758" t="str">
            <v>QUITO</v>
          </cell>
          <cell r="R4758" t="str">
            <v>PICHINCHA</v>
          </cell>
          <cell r="T4758" t="str">
            <v>FLEXTRANS UIO</v>
          </cell>
          <cell r="U4758" t="str">
            <v>FLEXNETUIO_LOCAL</v>
          </cell>
          <cell r="V4758">
            <v>1</v>
          </cell>
          <cell r="W4758">
            <v>1</v>
          </cell>
          <cell r="X4758" t="str">
            <v>FLEXNET ECUADOR - FLEXTUENTI</v>
          </cell>
          <cell r="Y4758" t="str">
            <v>CALLE 28 DE JUNIO S/N Y GARCIA MORENO ENTRADA LLANO GRANDE</v>
          </cell>
          <cell r="Z4758" t="str">
            <v>1701_QUITO</v>
          </cell>
          <cell r="AA4758" t="str">
            <v>HALFSIM TUENTI PREPAGO PORTABILIDAD: 1 und SECTOR JERUSALEM A UNA CUADRA DEL PARQUE CENTRAL DE PINTAG FRENTE  HELADERIA Y CAFETERIA TODO UN GOLOSOA  EN CASA ESQUINERA 2 PISOS COLOR BLANCA  CLIENTE PIDE QUE ESTREGA SEA EN TRANSCURSO DE LA MAA,ANA Y QUE LE LLAMEN ANTES POR FAVOR</v>
          </cell>
          <cell r="AB4758">
            <v>22268</v>
          </cell>
          <cell r="AC4758">
            <v>44916</v>
          </cell>
          <cell r="AD4758" t="str">
            <v>ITSACOURIER S.A.S</v>
          </cell>
          <cell r="AE4758" t="str">
            <v>PBB3265</v>
          </cell>
          <cell r="AF4758">
            <v>1</v>
          </cell>
          <cell r="AG4758" t="str">
            <v>PEDIDO_ENTREGADO</v>
          </cell>
          <cell r="AH4758">
            <v>44916</v>
          </cell>
          <cell r="AK4758">
            <v>481734</v>
          </cell>
        </row>
        <row r="4759">
          <cell r="B4759">
            <v>481735</v>
          </cell>
          <cell r="C4759" t="str">
            <v>414435835</v>
          </cell>
          <cell r="D4759" t="str">
            <v>FLEXTUENTI</v>
          </cell>
          <cell r="E4759" t="str">
            <v>DESPACHO</v>
          </cell>
          <cell r="F4759" t="str">
            <v>DERIVADO PICK UP</v>
          </cell>
          <cell r="G4759" t="str">
            <v>031080414435835</v>
          </cell>
          <cell r="H4759">
            <v>44914</v>
          </cell>
          <cell r="I4759" t="str">
            <v>INCIDENCIA</v>
          </cell>
          <cell r="J4759">
            <v>44922</v>
          </cell>
          <cell r="K4759" t="str">
            <v>JOSE ALEJANDRO ERAS</v>
          </cell>
          <cell r="L4759" t="str">
            <v>OFICINA TRAMACO QUITO QUITUMBE</v>
          </cell>
          <cell r="M4759" t="str">
            <v>1707024699</v>
          </cell>
          <cell r="N4759" t="str">
            <v>0992019283/0992019283</v>
          </cell>
          <cell r="O4759" t="str">
            <v/>
          </cell>
          <cell r="P4759" t="str">
            <v>QUITO</v>
          </cell>
          <cell r="Q4759" t="str">
            <v>QUITO</v>
          </cell>
          <cell r="R4759" t="str">
            <v>PICHINCHA</v>
          </cell>
          <cell r="T4759" t="str">
            <v>TRAMACO</v>
          </cell>
          <cell r="U4759" t="str">
            <v>FLEXNETUIO_LOCAL</v>
          </cell>
          <cell r="V4759">
            <v>1</v>
          </cell>
          <cell r="W4759">
            <v>1</v>
          </cell>
          <cell r="X4759" t="str">
            <v>FLEXNET ECUADOR - FLEXTUENTI</v>
          </cell>
          <cell r="Y4759" t="str">
            <v>CALLE 28 DE JUNIO S/N Y GARCIA MORENO ENTRADA LLANO GRANDE</v>
          </cell>
          <cell r="Z4759" t="str">
            <v>1701_QUITO</v>
          </cell>
          <cell r="AA4759" t="str">
            <v>HALFSIM TUENTI PREPAGO PORTABILIDAD: 1 und</v>
          </cell>
          <cell r="AB4759">
            <v>22217</v>
          </cell>
          <cell r="AC4759">
            <v>44915</v>
          </cell>
          <cell r="AD4759" t="str">
            <v>TRAMACO EXPRESS</v>
          </cell>
          <cell r="AE4759" t="str">
            <v>GENERICO TMC</v>
          </cell>
          <cell r="AF4759">
            <v>1</v>
          </cell>
          <cell r="AG4759" t="str">
            <v>PEDIDO_CON_INCIDENCIA</v>
          </cell>
          <cell r="AH4759">
            <v>44915</v>
          </cell>
          <cell r="AJ4759" t="str">
            <v>RETIRO PUNTO DE VENTA - CLIENTE -  - EN VALIDACION - CLIENTE:SI - PUBLICO:SI</v>
          </cell>
          <cell r="AK4759">
            <v>481735</v>
          </cell>
        </row>
        <row r="4760">
          <cell r="B4760">
            <v>481736</v>
          </cell>
          <cell r="C4760" t="str">
            <v>414435836</v>
          </cell>
          <cell r="D4760" t="str">
            <v>FLEXTUENTI</v>
          </cell>
          <cell r="E4760" t="str">
            <v>DESPACHO</v>
          </cell>
          <cell r="F4760" t="str">
            <v>NORMAL</v>
          </cell>
          <cell r="G4760" t="str">
            <v>FT75930</v>
          </cell>
          <cell r="H4760">
            <v>44914</v>
          </cell>
          <cell r="I4760" t="str">
            <v>ENTREGADO</v>
          </cell>
          <cell r="J4760">
            <v>44916</v>
          </cell>
          <cell r="K4760" t="str">
            <v>EULALIA MERCEDES NEGRETE MERCEDES</v>
          </cell>
          <cell r="L4760" t="str">
            <v>PINTAG CALLE VIA PINTAG  SN LOS ANDES</v>
          </cell>
          <cell r="M4760" t="str">
            <v>1708118680</v>
          </cell>
          <cell r="N4760" t="str">
            <v>0986924704/0959817004</v>
          </cell>
          <cell r="O4760" t="str">
            <v/>
          </cell>
          <cell r="P4760" t="str">
            <v>QUITO</v>
          </cell>
          <cell r="Q4760" t="str">
            <v>QUITO</v>
          </cell>
          <cell r="R4760" t="str">
            <v>PICHINCHA</v>
          </cell>
          <cell r="T4760" t="str">
            <v>FLEXTRANS UIO</v>
          </cell>
          <cell r="U4760" t="str">
            <v>FLEXNETUIO_LOCAL</v>
          </cell>
          <cell r="V4760">
            <v>1</v>
          </cell>
          <cell r="W4760">
            <v>1</v>
          </cell>
          <cell r="X4760" t="str">
            <v>FLEXNET ECUADOR - FLEXTUENTI</v>
          </cell>
          <cell r="Y4760" t="str">
            <v>CALLE 28 DE JUNIO S/N Y GARCIA MORENO ENTRADA LLANO GRANDE</v>
          </cell>
          <cell r="Z4760" t="str">
            <v>1701_QUITO</v>
          </cell>
          <cell r="AA4760" t="str">
            <v>HALFSIM TUENTI PREPAGO PORTABILIDAD: 1 und SECTOR PINTAG CASA ESQUINERA  DE 2 PISOS COLOR BLANCA FRENTE HELADERIA Y CAFETERIA TODO UN GOLOSO</v>
          </cell>
          <cell r="AB4760">
            <v>22268</v>
          </cell>
          <cell r="AC4760">
            <v>44916</v>
          </cell>
          <cell r="AD4760" t="str">
            <v>ITSACOURIER S.A.S</v>
          </cell>
          <cell r="AE4760" t="str">
            <v>PBB3265</v>
          </cell>
          <cell r="AF4760">
            <v>1</v>
          </cell>
          <cell r="AG4760" t="str">
            <v>PEDIDO_ENTREGADO</v>
          </cell>
          <cell r="AH4760">
            <v>44916</v>
          </cell>
          <cell r="AK4760">
            <v>481736</v>
          </cell>
        </row>
        <row r="4761">
          <cell r="B4761">
            <v>481737</v>
          </cell>
          <cell r="C4761" t="str">
            <v>414435839</v>
          </cell>
          <cell r="D4761" t="str">
            <v>FLEXTUENTI</v>
          </cell>
          <cell r="E4761" t="str">
            <v>DESPACHO</v>
          </cell>
          <cell r="F4761" t="str">
            <v>NORMAL</v>
          </cell>
          <cell r="G4761" t="str">
            <v>031080414435839</v>
          </cell>
          <cell r="H4761">
            <v>44914</v>
          </cell>
          <cell r="I4761" t="str">
            <v>ENTREGADO</v>
          </cell>
          <cell r="J4761">
            <v>44916</v>
          </cell>
          <cell r="K4761" t="str">
            <v>Mariuxi Elizabeth Mendez Bone</v>
          </cell>
          <cell r="L4761" t="str">
            <v>LA PROVIDENCIA  VIA LIMON   SN  SN</v>
          </cell>
          <cell r="M4761" t="str">
            <v>0750852113</v>
          </cell>
          <cell r="N4761" t="str">
            <v>0981143253/0984946780</v>
          </cell>
          <cell r="O4761" t="str">
            <v/>
          </cell>
          <cell r="P4761" t="str">
            <v>MACHALA</v>
          </cell>
          <cell r="Q4761" t="str">
            <v>MACHALA</v>
          </cell>
          <cell r="R4761" t="str">
            <v>EL ORO</v>
          </cell>
          <cell r="T4761" t="str">
            <v>TRAMACO</v>
          </cell>
          <cell r="U4761" t="str">
            <v>FLEXNETUIO_PROVINCIA</v>
          </cell>
          <cell r="V4761">
            <v>1</v>
          </cell>
          <cell r="W4761">
            <v>1</v>
          </cell>
          <cell r="X4761" t="str">
            <v>FLEXNET ECUADOR - FLEXTUENTI</v>
          </cell>
          <cell r="Y4761" t="str">
            <v>CALLE 28 DE JUNIO S/N Y GARCIA MORENO ENTRADA LLANO GRANDE</v>
          </cell>
          <cell r="Z4761" t="str">
            <v>1701_QUITO</v>
          </cell>
          <cell r="AA4761" t="str">
            <v>HALFSIM TUENTI PREPAGO PORTABILIDAD: 1 und 16 DE MARZO  A 2 CASAS DE LA  FERRETERIA   RAMIREZ   Y A 3 CUADRAS DE LA ESCUELA DR JOSE URGARTE MOLINA CASA  DE CAA,A  EL CLIENTE SOLICITA QUE LE LLAMEN ANTES DE HACER LA ENTREGA</v>
          </cell>
          <cell r="AB4761">
            <v>22217</v>
          </cell>
          <cell r="AC4761">
            <v>44915</v>
          </cell>
          <cell r="AD4761" t="str">
            <v>TRAMACO EXPRESS</v>
          </cell>
          <cell r="AE4761" t="str">
            <v>GENERICO TMC</v>
          </cell>
          <cell r="AF4761">
            <v>1</v>
          </cell>
          <cell r="AG4761" t="str">
            <v>PEDIDO_ENTREGADO</v>
          </cell>
          <cell r="AH4761">
            <v>44916</v>
          </cell>
          <cell r="AJ4761" t="str">
            <v>GUIA ENTREGADA -. MARIUXI ELIZABETH MENDEZ BONE - 0750852113</v>
          </cell>
          <cell r="AK4761">
            <v>481737</v>
          </cell>
        </row>
        <row r="4762">
          <cell r="B4762">
            <v>481738</v>
          </cell>
          <cell r="C4762" t="str">
            <v>414435874</v>
          </cell>
          <cell r="D4762" t="str">
            <v>FLEXTUENTI</v>
          </cell>
          <cell r="E4762" t="str">
            <v>DESPACHO</v>
          </cell>
          <cell r="F4762" t="str">
            <v>NORMAL</v>
          </cell>
          <cell r="G4762" t="str">
            <v>TF89608</v>
          </cell>
          <cell r="H4762">
            <v>44914</v>
          </cell>
          <cell r="I4762" t="str">
            <v>ENTREGADO</v>
          </cell>
          <cell r="J4762">
            <v>44915</v>
          </cell>
          <cell r="K4762" t="str">
            <v>Elizabeth Zambrano</v>
          </cell>
          <cell r="L4762" t="str">
            <v>KENNEDY AV KENNEDY SN  AV 10</v>
          </cell>
          <cell r="M4762" t="str">
            <v>0922049226</v>
          </cell>
          <cell r="N4762" t="str">
            <v>0994207157/0992027526</v>
          </cell>
          <cell r="O4762" t="str">
            <v/>
          </cell>
          <cell r="P4762" t="str">
            <v>GUAYAQUIL</v>
          </cell>
          <cell r="Q4762" t="str">
            <v>GUAYAQUIL</v>
          </cell>
          <cell r="R4762" t="str">
            <v>GUAYAS</v>
          </cell>
          <cell r="T4762" t="str">
            <v>FLEXTRANS</v>
          </cell>
          <cell r="U4762" t="str">
            <v>FLEXNETUIO_GYE</v>
          </cell>
          <cell r="V4762">
            <v>1</v>
          </cell>
          <cell r="W4762">
            <v>1</v>
          </cell>
          <cell r="X4762" t="str">
            <v>FLEXNET ECUADOR - FLEXTUENTI</v>
          </cell>
          <cell r="Y4762" t="str">
            <v>CALLE 28 DE JUNIO S/N Y GARCIA MORENO ENTRADA LLANO GRANDE</v>
          </cell>
          <cell r="Z4762" t="str">
            <v>1701_QUITO</v>
          </cell>
          <cell r="AA4762" t="str">
            <v>HALFSIM TUENTI PREPAGO PORTABILIDAD: 1 und SECTOR KENNEDY  ENTREGAR EN VERIS KENNEDY  SOLICITAR INFORMACION EN RECEPCION</v>
          </cell>
          <cell r="AB4762">
            <v>22248</v>
          </cell>
          <cell r="AC4762">
            <v>44915</v>
          </cell>
          <cell r="AD4762" t="str">
            <v>ITSACOURIER S.A.S</v>
          </cell>
          <cell r="AE4762" t="str">
            <v>IV314G</v>
          </cell>
          <cell r="AF4762">
            <v>0</v>
          </cell>
          <cell r="AG4762" t="str">
            <v>PEDIDO_ENTREGADO</v>
          </cell>
          <cell r="AH4762">
            <v>44915</v>
          </cell>
          <cell r="AK4762">
            <v>481738</v>
          </cell>
        </row>
        <row r="4763">
          <cell r="B4763">
            <v>481739</v>
          </cell>
          <cell r="C4763" t="str">
            <v>414435875</v>
          </cell>
          <cell r="D4763" t="str">
            <v>FLEXTUENTI</v>
          </cell>
          <cell r="E4763" t="str">
            <v>DESPACHO</v>
          </cell>
          <cell r="F4763" t="str">
            <v>NORMAL</v>
          </cell>
          <cell r="G4763" t="str">
            <v>031080414435875</v>
          </cell>
          <cell r="H4763">
            <v>44914</v>
          </cell>
          <cell r="I4763" t="str">
            <v>ENTREGADO</v>
          </cell>
          <cell r="J4763">
            <v>44917</v>
          </cell>
          <cell r="K4763" t="str">
            <v>Aspacia Magdalena Elizalde Darquea</v>
          </cell>
          <cell r="L4763" t="str">
            <v>NUEVE DE MAYO  JOSE BORJA BARREZUETA MNZ A6 VILLA 12 CIRCUNVALACION SUR</v>
          </cell>
          <cell r="M4763" t="str">
            <v>0700680382</v>
          </cell>
          <cell r="N4763" t="str">
            <v>0996717599/0978956931</v>
          </cell>
          <cell r="O4763" t="str">
            <v/>
          </cell>
          <cell r="P4763" t="str">
            <v>MACHALA</v>
          </cell>
          <cell r="Q4763" t="str">
            <v>MACHALA</v>
          </cell>
          <cell r="R4763" t="str">
            <v>EL ORO</v>
          </cell>
          <cell r="T4763" t="str">
            <v>TRAMACO</v>
          </cell>
          <cell r="U4763" t="str">
            <v>FLEXNETUIO_PROVINCIA</v>
          </cell>
          <cell r="V4763">
            <v>1</v>
          </cell>
          <cell r="W4763">
            <v>1</v>
          </cell>
          <cell r="X4763" t="str">
            <v>FLEXNET ECUADOR - FLEXTUENTI</v>
          </cell>
          <cell r="Y4763" t="str">
            <v>CALLE 28 DE JUNIO S/N Y GARCIA MORENO ENTRADA LLANO GRANDE</v>
          </cell>
          <cell r="Z4763" t="str">
            <v>1701_QUITO</v>
          </cell>
          <cell r="AA4763" t="str">
            <v>HALFSIM TUENTI PREPAGO PORTABILIDAD: 1 und SECTOR LOS GIRASOLES JUNTO A TIENDA CASA 1 PISO COLOR BEIGE PUERTA METALICA BRONCE</v>
          </cell>
          <cell r="AB4763">
            <v>22217</v>
          </cell>
          <cell r="AC4763">
            <v>44915</v>
          </cell>
          <cell r="AD4763" t="str">
            <v>TRAMACO EXPRESS</v>
          </cell>
          <cell r="AE4763" t="str">
            <v>GENERICO TMC</v>
          </cell>
          <cell r="AF4763">
            <v>1</v>
          </cell>
          <cell r="AG4763" t="str">
            <v>PEDIDO_ENTREGADO</v>
          </cell>
          <cell r="AH4763">
            <v>44917</v>
          </cell>
          <cell r="AJ4763" t="str">
            <v>GUIA ENTREGADA -aspacia elizalde  - 0</v>
          </cell>
          <cell r="AK4763">
            <v>481739</v>
          </cell>
        </row>
        <row r="4764">
          <cell r="B4764">
            <v>481740</v>
          </cell>
          <cell r="C4764" t="str">
            <v>414435905</v>
          </cell>
          <cell r="D4764" t="str">
            <v>FLEXTUENTI</v>
          </cell>
          <cell r="E4764" t="str">
            <v>DESPACHO</v>
          </cell>
          <cell r="F4764" t="str">
            <v>NORMAL</v>
          </cell>
          <cell r="G4764" t="str">
            <v>031080414435905</v>
          </cell>
          <cell r="H4764">
            <v>44914</v>
          </cell>
          <cell r="I4764" t="str">
            <v>DEVOLUCION_EN_PROCESO</v>
          </cell>
          <cell r="J4764">
            <v>44918</v>
          </cell>
          <cell r="K4764" t="str">
            <v>Ivan Nicolas Smolij Rivera</v>
          </cell>
          <cell r="L4764" t="str">
            <v>SALINAS  CALLE  BRASIL  MNZ B SOLAR 3 AVE 45</v>
          </cell>
          <cell r="M4764" t="str">
            <v>0919704304</v>
          </cell>
          <cell r="N4764" t="str">
            <v>0997501841/0999424214</v>
          </cell>
          <cell r="O4764" t="str">
            <v/>
          </cell>
          <cell r="P4764" t="str">
            <v>SALINAS</v>
          </cell>
          <cell r="Q4764" t="str">
            <v>SALINAS</v>
          </cell>
          <cell r="R4764" t="str">
            <v>SANTA ELENA</v>
          </cell>
          <cell r="T4764" t="str">
            <v>TRAMACO</v>
          </cell>
          <cell r="U4764" t="str">
            <v>FLEXNETUIO_PROVINCIA</v>
          </cell>
          <cell r="V4764">
            <v>1</v>
          </cell>
          <cell r="W4764">
            <v>1</v>
          </cell>
          <cell r="X4764" t="str">
            <v>FLEXNET ECUADOR - FLEXTUENTI</v>
          </cell>
          <cell r="Y4764" t="str">
            <v>CALLE 28 DE JUNIO S/N Y GARCIA MORENO ENTRADA LLANO GRANDE</v>
          </cell>
          <cell r="Z4764" t="str">
            <v>1701_QUITO</v>
          </cell>
          <cell r="AA4764" t="str">
            <v>HALFSIM TUENTI PREPAGO PORTABILIDAD: 1 und CDLA HIPODROMO TRAS DE GASOLINERA TERPEL CASA CON TECHO VERDE</v>
          </cell>
          <cell r="AB4764">
            <v>22217</v>
          </cell>
          <cell r="AC4764">
            <v>44915</v>
          </cell>
          <cell r="AD4764" t="str">
            <v>TRAMACO EXPRESS</v>
          </cell>
          <cell r="AE4764" t="str">
            <v>GENERICO TMC</v>
          </cell>
          <cell r="AF4764">
            <v>1</v>
          </cell>
          <cell r="AG4764" t="str">
            <v>DEVOLUCION_EN_PROCESO</v>
          </cell>
          <cell r="AH4764">
            <v>44918</v>
          </cell>
          <cell r="AJ4764" t="str">
            <v/>
          </cell>
          <cell r="AK4764">
            <v>481740</v>
          </cell>
        </row>
        <row r="4765">
          <cell r="B4765">
            <v>481741</v>
          </cell>
          <cell r="C4765" t="str">
            <v>414435970</v>
          </cell>
          <cell r="D4765" t="str">
            <v>FLEXTUENTI</v>
          </cell>
          <cell r="E4765" t="str">
            <v>DESPACHO</v>
          </cell>
          <cell r="F4765" t="str">
            <v>NORMAL</v>
          </cell>
          <cell r="G4765" t="str">
            <v>031080414435970</v>
          </cell>
          <cell r="H4765">
            <v>44914</v>
          </cell>
          <cell r="I4765" t="str">
            <v>ENTREGADO</v>
          </cell>
          <cell r="J4765">
            <v>44915</v>
          </cell>
          <cell r="K4765" t="str">
            <v>Asucena Montenegro</v>
          </cell>
          <cell r="L4765" t="str">
            <v>SAN FRANCISCO CALLE TOBIAS MENA SN  MIGUEL SANCHEZ</v>
          </cell>
          <cell r="M4765" t="str">
            <v>0401259825</v>
          </cell>
          <cell r="N4765" t="str">
            <v>0967291234/0967291234</v>
          </cell>
          <cell r="O4765" t="str">
            <v/>
          </cell>
          <cell r="P4765" t="str">
            <v>IBARRA</v>
          </cell>
          <cell r="Q4765" t="str">
            <v>IBARRA</v>
          </cell>
          <cell r="R4765" t="str">
            <v>IMBABURA</v>
          </cell>
          <cell r="T4765" t="str">
            <v>TRAMACO</v>
          </cell>
          <cell r="U4765" t="str">
            <v>FLEXNETUIO_PROVINCIA</v>
          </cell>
          <cell r="V4765">
            <v>1</v>
          </cell>
          <cell r="W4765">
            <v>1</v>
          </cell>
          <cell r="X4765" t="str">
            <v>FLEXNET ECUADOR - FLEXTUENTI</v>
          </cell>
          <cell r="Y4765" t="str">
            <v>CALLE 28 DE JUNIO S/N Y GARCIA MORENO ENTRADA LLANO GRANDE</v>
          </cell>
          <cell r="Z4765" t="str">
            <v>1701_QUITO</v>
          </cell>
          <cell r="AA4765" t="str">
            <v>HALFSIM TUENTI PREPAGO PORTABILIDAD: 1 und SECTOR YACUCALLE ENTREGA EN LOCAL DE  MINIMARKEY ANGY A UNA CUADRA DE PARQUE DEL AGUA</v>
          </cell>
          <cell r="AB4765">
            <v>22217</v>
          </cell>
          <cell r="AC4765">
            <v>44915</v>
          </cell>
          <cell r="AD4765" t="str">
            <v>TRAMACO EXPRESS</v>
          </cell>
          <cell r="AE4765" t="str">
            <v>GENERICO TMC</v>
          </cell>
          <cell r="AF4765">
            <v>0</v>
          </cell>
          <cell r="AG4765" t="str">
            <v>PEDIDO_ENTREGADO</v>
          </cell>
          <cell r="AH4765">
            <v>44915</v>
          </cell>
          <cell r="AJ4765" t="str">
            <v>GUIA ENTREGADA -. ASUCENA MONTENEGRO - 0401259825</v>
          </cell>
          <cell r="AK4765">
            <v>481741</v>
          </cell>
        </row>
        <row r="4766">
          <cell r="B4766">
            <v>481742</v>
          </cell>
          <cell r="C4766" t="str">
            <v>414435973</v>
          </cell>
          <cell r="D4766" t="str">
            <v>FLEXTUENTI</v>
          </cell>
          <cell r="E4766" t="str">
            <v>DESPACHO</v>
          </cell>
          <cell r="F4766" t="str">
            <v>NORMAL</v>
          </cell>
          <cell r="G4766" t="str">
            <v>FT75929</v>
          </cell>
          <cell r="H4766">
            <v>44914</v>
          </cell>
          <cell r="I4766" t="str">
            <v>ENTREGADO</v>
          </cell>
          <cell r="J4766">
            <v>44915</v>
          </cell>
          <cell r="K4766" t="str">
            <v>Luis Murillo</v>
          </cell>
          <cell r="L4766" t="str">
            <v>CHILIBULO   CALLE VINIA DEL MAR  S12  18  EL CANELO</v>
          </cell>
          <cell r="M4766" t="str">
            <v>1712359361</v>
          </cell>
          <cell r="N4766" t="str">
            <v>0987298841/000000000</v>
          </cell>
          <cell r="O4766" t="str">
            <v/>
          </cell>
          <cell r="P4766" t="str">
            <v>QUITO</v>
          </cell>
          <cell r="Q4766" t="str">
            <v>QUITO</v>
          </cell>
          <cell r="R4766" t="str">
            <v>PICHINCHA</v>
          </cell>
          <cell r="U4766" t="str">
            <v>FLEXNETUIO_LOCAL</v>
          </cell>
          <cell r="V4766">
            <v>1</v>
          </cell>
          <cell r="W4766">
            <v>1</v>
          </cell>
          <cell r="X4766" t="str">
            <v>FLEXNET ECUADOR - FLEXTUENTI</v>
          </cell>
          <cell r="Y4766" t="str">
            <v>CALLE 28 DE JUNIO S/N Y GARCIA MORENO ENTRADA LLANO GRANDE</v>
          </cell>
          <cell r="Z4766" t="str">
            <v>1701_QUITO</v>
          </cell>
          <cell r="AA4766" t="str">
            <v>HALFSIM TUENTI PREPAGO PORTABILIDAD: 1 und CIUDADELA SANTIAGO ENTREGA EN CASA CON MURO DE PIEDRA NEGRO JUNTO A CEVICHERIA OCEANO LIMON</v>
          </cell>
          <cell r="AB4766">
            <v>22237</v>
          </cell>
          <cell r="AC4766">
            <v>44915</v>
          </cell>
          <cell r="AD4766" t="str">
            <v>ITSACOURIER S.A.S</v>
          </cell>
          <cell r="AE4766" t="str">
            <v>LU981L</v>
          </cell>
          <cell r="AF4766">
            <v>0</v>
          </cell>
          <cell r="AG4766" t="str">
            <v>PEDIDO_ENTREGADO</v>
          </cell>
          <cell r="AH4766">
            <v>44915</v>
          </cell>
          <cell r="AK4766">
            <v>481742</v>
          </cell>
        </row>
        <row r="4767">
          <cell r="B4767">
            <v>481743</v>
          </cell>
          <cell r="C4767" t="str">
            <v>414435974</v>
          </cell>
          <cell r="D4767" t="str">
            <v>FLEXTUENTI</v>
          </cell>
          <cell r="E4767" t="str">
            <v>DESPACHO</v>
          </cell>
          <cell r="F4767" t="str">
            <v>NORMAL</v>
          </cell>
          <cell r="G4767" t="str">
            <v>031080414435974</v>
          </cell>
          <cell r="H4767">
            <v>44914</v>
          </cell>
          <cell r="I4767" t="str">
            <v>ENTREGADO</v>
          </cell>
          <cell r="J4767">
            <v>44918</v>
          </cell>
          <cell r="K4767" t="str">
            <v>Lorenzo Morales</v>
          </cell>
          <cell r="L4767" t="str">
            <v>VINCES CALLE BALZAR  001  AV CORDOVA</v>
          </cell>
          <cell r="M4767" t="str">
            <v>1200497327</v>
          </cell>
          <cell r="N4767" t="str">
            <v>0989673173/0964084796</v>
          </cell>
          <cell r="O4767" t="str">
            <v/>
          </cell>
          <cell r="P4767" t="str">
            <v>VINCES</v>
          </cell>
          <cell r="Q4767" t="str">
            <v>VINCES</v>
          </cell>
          <cell r="R4767" t="str">
            <v>LOS RIOS</v>
          </cell>
          <cell r="T4767" t="str">
            <v>TRAMACO</v>
          </cell>
          <cell r="U4767" t="str">
            <v>FLEXNETUIO_PROVINCIA</v>
          </cell>
          <cell r="V4767">
            <v>1</v>
          </cell>
          <cell r="W4767">
            <v>1</v>
          </cell>
          <cell r="X4767" t="str">
            <v>FLEXNET ECUADOR - FLEXTUENTI</v>
          </cell>
          <cell r="Y4767" t="str">
            <v>CALLE 28 DE JUNIO S/N Y GARCIA MORENO ENTRADA LLANO GRANDE</v>
          </cell>
          <cell r="Z4767" t="str">
            <v>1701_QUITO</v>
          </cell>
          <cell r="AA4767" t="str">
            <v>HALFSIM TUENTI PREPAGO PORTABILIDAD: 1 und SECTOR CENTRO  JUNTO A LA PANADERIA PASTIPAN CASA DE 2 PISOS COLO BLANCA CON VERDE CLARO</v>
          </cell>
          <cell r="AB4767">
            <v>22217</v>
          </cell>
          <cell r="AC4767">
            <v>44915</v>
          </cell>
          <cell r="AD4767" t="str">
            <v>TRAMACO EXPRESS</v>
          </cell>
          <cell r="AE4767" t="str">
            <v>GENERICO TMC</v>
          </cell>
          <cell r="AF4767">
            <v>1</v>
          </cell>
          <cell r="AG4767" t="str">
            <v>PEDIDO_ENTREGADO</v>
          </cell>
          <cell r="AH4767">
            <v>44918</v>
          </cell>
          <cell r="AJ4767" t="str">
            <v>GUIA ENTREGADA -. LORENZO MORALES - 1200497327</v>
          </cell>
          <cell r="AK4767">
            <v>481743</v>
          </cell>
        </row>
        <row r="4768">
          <cell r="B4768">
            <v>481744</v>
          </cell>
          <cell r="C4768" t="str">
            <v>414436026</v>
          </cell>
          <cell r="D4768" t="str">
            <v>FLEXTUENTI</v>
          </cell>
          <cell r="E4768" t="str">
            <v>DESPACHO</v>
          </cell>
          <cell r="F4768" t="str">
            <v>NORMAL</v>
          </cell>
          <cell r="G4768" t="str">
            <v>FT75914</v>
          </cell>
          <cell r="H4768">
            <v>44914</v>
          </cell>
          <cell r="I4768" t="str">
            <v>ENTREGADO</v>
          </cell>
          <cell r="J4768">
            <v>44915</v>
          </cell>
          <cell r="K4768" t="str">
            <v>Carlos Alcocer</v>
          </cell>
          <cell r="L4768" t="str">
            <v>SAN PEDRO DE TABOADA  AV MARIANA DE JESUS  CS 44 TERCERA ETAPA  CALLE PANZALEO</v>
          </cell>
          <cell r="M4768" t="str">
            <v>1722924477</v>
          </cell>
          <cell r="N4768" t="str">
            <v>0995950284/0963828344</v>
          </cell>
          <cell r="O4768" t="str">
            <v/>
          </cell>
          <cell r="P4768" t="str">
            <v>RUMIÑAHUI</v>
          </cell>
          <cell r="Q4768" t="str">
            <v>RUMIÑAHUI</v>
          </cell>
          <cell r="R4768" t="str">
            <v>PICHINCHA</v>
          </cell>
          <cell r="T4768" t="str">
            <v>FLEXTRANS UIO</v>
          </cell>
          <cell r="U4768" t="str">
            <v>FLEXNETUIO_LOCAL</v>
          </cell>
          <cell r="V4768">
            <v>1</v>
          </cell>
          <cell r="W4768">
            <v>1</v>
          </cell>
          <cell r="X4768" t="str">
            <v>FLEXNET ECUADOR - FLEXTUENTI</v>
          </cell>
          <cell r="Y4768" t="str">
            <v>CALLE 28 DE JUNIO S/N Y GARCIA MORENO ENTRADA LLANO GRANDE</v>
          </cell>
          <cell r="Z4768" t="str">
            <v>1701_QUITO</v>
          </cell>
          <cell r="AA4768" t="str">
            <v>HALFSIM TUENTI PREPAGO PORTABILIDAD: 1 und SECTOR HACIENDA SAN ISIDRO CONJUNTO ARUPOS DE LA HACIENDA  SOLICITAR INFORMACION EN GUARDIANIA</v>
          </cell>
          <cell r="AB4768">
            <v>22227</v>
          </cell>
          <cell r="AC4768">
            <v>44915</v>
          </cell>
          <cell r="AD4768" t="str">
            <v>FLEXTRANS</v>
          </cell>
          <cell r="AE4768" t="str">
            <v>PDI0214</v>
          </cell>
          <cell r="AF4768">
            <v>0</v>
          </cell>
          <cell r="AG4768" t="str">
            <v>PEDIDO_ENTREGADO</v>
          </cell>
          <cell r="AH4768">
            <v>44915</v>
          </cell>
          <cell r="AK4768">
            <v>481744</v>
          </cell>
        </row>
        <row r="4769">
          <cell r="B4769">
            <v>481745</v>
          </cell>
          <cell r="C4769" t="str">
            <v>414436071</v>
          </cell>
          <cell r="D4769" t="str">
            <v>FLEXTUENTI</v>
          </cell>
          <cell r="E4769" t="str">
            <v>DESPACHO</v>
          </cell>
          <cell r="F4769" t="str">
            <v>NORMAL</v>
          </cell>
          <cell r="G4769" t="str">
            <v>TF89607</v>
          </cell>
          <cell r="H4769">
            <v>44914</v>
          </cell>
          <cell r="I4769" t="str">
            <v>ENTREGADO</v>
          </cell>
          <cell r="J4769">
            <v>44916</v>
          </cell>
          <cell r="K4769" t="str">
            <v>Daysi Condor</v>
          </cell>
          <cell r="L4769" t="str">
            <v>XIMENA CALLE 47 MZ D 86 VILLA 2 AV DOMINGO COMIN</v>
          </cell>
          <cell r="M4769" t="str">
            <v>0921956033</v>
          </cell>
          <cell r="N4769" t="str">
            <v>0981070845/0964123185</v>
          </cell>
          <cell r="O4769" t="str">
            <v/>
          </cell>
          <cell r="P4769" t="str">
            <v>GUAYAQUIL</v>
          </cell>
          <cell r="Q4769" t="str">
            <v>GUAYAQUIL</v>
          </cell>
          <cell r="R4769" t="str">
            <v>GUAYAS</v>
          </cell>
          <cell r="T4769" t="str">
            <v>FLEXTRANS GYE</v>
          </cell>
          <cell r="U4769" t="str">
            <v>FLEXNETUIO_GYE</v>
          </cell>
          <cell r="V4769">
            <v>1</v>
          </cell>
          <cell r="W4769">
            <v>1</v>
          </cell>
          <cell r="X4769" t="str">
            <v>FLEXNET ECUADOR - FLEXTUENTI</v>
          </cell>
          <cell r="Y4769" t="str">
            <v>CALLE 28 DE JUNIO S/N Y GARCIA MORENO ENTRADA LLANO GRANDE</v>
          </cell>
          <cell r="Z4769" t="str">
            <v>1701_QUITO</v>
          </cell>
          <cell r="AA4769" t="str">
            <v>HALFSIM TUENTI PREPAGO PORTABILIDAD: 1 und CDLA LA  PRADERA 3 SEGUNDA PEATONAL CASA DE UN PISO COLOR BEIGE CON  FACHADA DE MARMOL A MEDIA CUADRA DE LA FABRIL</v>
          </cell>
          <cell r="AB4769">
            <v>22288</v>
          </cell>
          <cell r="AC4769">
            <v>44916</v>
          </cell>
          <cell r="AD4769" t="str">
            <v>TRANSFIRME</v>
          </cell>
          <cell r="AE4769" t="str">
            <v>PDD1735</v>
          </cell>
          <cell r="AF4769">
            <v>1</v>
          </cell>
          <cell r="AG4769" t="str">
            <v>PEDIDO_ENTREGADO</v>
          </cell>
          <cell r="AH4769">
            <v>44916</v>
          </cell>
          <cell r="AK4769">
            <v>481745</v>
          </cell>
        </row>
        <row r="4770">
          <cell r="B4770">
            <v>481746</v>
          </cell>
          <cell r="C4770" t="str">
            <v>WS414391483</v>
          </cell>
          <cell r="D4770" t="str">
            <v>FLEXTUENTI</v>
          </cell>
          <cell r="E4770" t="str">
            <v>DESPACHO</v>
          </cell>
          <cell r="F4770" t="str">
            <v>NORMAL</v>
          </cell>
          <cell r="G4770" t="str">
            <v>IC3936</v>
          </cell>
          <cell r="H4770">
            <v>44914</v>
          </cell>
          <cell r="I4770" t="str">
            <v>ENTREGADO</v>
          </cell>
          <cell r="J4770">
            <v>44915</v>
          </cell>
          <cell r="K4770" t="str">
            <v>Karina Guevara</v>
          </cell>
          <cell r="L4770" t="str">
            <v>MONAY CALLE HERMANOS RESTREPO  1 60 EL UNIVERSO</v>
          </cell>
          <cell r="M4770" t="str">
            <v>0104040498</v>
          </cell>
          <cell r="N4770" t="str">
            <v>0987896276/0987896276</v>
          </cell>
          <cell r="O4770" t="str">
            <v/>
          </cell>
          <cell r="P4770" t="str">
            <v>CUENCA</v>
          </cell>
          <cell r="Q4770" t="str">
            <v>CUENCA</v>
          </cell>
          <cell r="R4770" t="str">
            <v>AZUAY</v>
          </cell>
          <cell r="T4770" t="str">
            <v>ITSACOURIER</v>
          </cell>
          <cell r="U4770" t="str">
            <v>FLEXNETUIO_PROVINCIA</v>
          </cell>
          <cell r="V4770">
            <v>1</v>
          </cell>
          <cell r="W4770">
            <v>1</v>
          </cell>
          <cell r="X4770" t="str">
            <v>FLEXNET ECUADOR - FLEXTUENTI</v>
          </cell>
          <cell r="Y4770" t="str">
            <v>CALLE 28 DE JUNIO S/N Y GARCIA MORENO ENTRADA LLANO GRANDE</v>
          </cell>
          <cell r="Z4770" t="str">
            <v>1701_QUITO</v>
          </cell>
          <cell r="AA4770" t="str">
            <v>HALFSIM TUENTI PREPAGO REPOSICION: 1 und CDLA LA PRENSA JUNTO A TIENDA DEL BARRIO CASA 2 PISOS PORTON PLOMO</v>
          </cell>
          <cell r="AB4770">
            <v>22229</v>
          </cell>
          <cell r="AC4770">
            <v>44915</v>
          </cell>
          <cell r="AD4770" t="str">
            <v>ITSACOURIER S.A.S</v>
          </cell>
          <cell r="AE4770" t="str">
            <v>PDD1729</v>
          </cell>
          <cell r="AF4770">
            <v>0</v>
          </cell>
          <cell r="AG4770" t="str">
            <v>PEDIDO_ENTREGADO</v>
          </cell>
          <cell r="AH4770">
            <v>44915</v>
          </cell>
          <cell r="AK4770">
            <v>481746</v>
          </cell>
        </row>
        <row r="4771">
          <cell r="B4771">
            <v>481747</v>
          </cell>
          <cell r="C4771" t="str">
            <v>WS414391721</v>
          </cell>
          <cell r="D4771" t="str">
            <v>FLEXTUENTI</v>
          </cell>
          <cell r="E4771" t="str">
            <v>DESPACHO</v>
          </cell>
          <cell r="F4771" t="str">
            <v>NORMAL</v>
          </cell>
          <cell r="G4771" t="str">
            <v>TF89596</v>
          </cell>
          <cell r="H4771">
            <v>44914</v>
          </cell>
          <cell r="I4771" t="str">
            <v>ENTREGADO</v>
          </cell>
          <cell r="J4771">
            <v>44915</v>
          </cell>
          <cell r="K4771" t="str">
            <v>Oscar Andres Arce Torres</v>
          </cell>
          <cell r="L4771" t="str">
            <v>TARQUI  BASTION POPULAR BOQUE 7  MZ 1000 SOLAR 5 AVE 38E NO  Y  4 PASAJE 25A NO</v>
          </cell>
          <cell r="M4771" t="str">
            <v>0953593886</v>
          </cell>
          <cell r="N4771" t="str">
            <v>0984676601/0984676601</v>
          </cell>
          <cell r="O4771" t="str">
            <v/>
          </cell>
          <cell r="P4771" t="str">
            <v>GUAYAQUIL</v>
          </cell>
          <cell r="Q4771" t="str">
            <v>GUAYAQUIL</v>
          </cell>
          <cell r="R4771" t="str">
            <v>GUAYAS</v>
          </cell>
          <cell r="T4771" t="str">
            <v>FLEXTRANS</v>
          </cell>
          <cell r="U4771" t="str">
            <v>FLEXNETUIO_GYE</v>
          </cell>
          <cell r="V4771">
            <v>1</v>
          </cell>
          <cell r="W4771">
            <v>1</v>
          </cell>
          <cell r="X4771" t="str">
            <v>FLEXNET ECUADOR - FLEXTUENTI</v>
          </cell>
          <cell r="Y4771" t="str">
            <v>CALLE 28 DE JUNIO S/N Y GARCIA MORENO ENTRADA LLANO GRANDE</v>
          </cell>
          <cell r="Z4771" t="str">
            <v>1701_QUITO</v>
          </cell>
          <cell r="AA4771" t="str">
            <v>HALFSIM TUENTI PREPAGO REPOSICION: 1 und SECTOR NORTE ENTREGA EN CASA 1 PISO COLOR CREMA ATRAS DE SUBCENTROE DE SALUD BASTION POPULAR NO 1</v>
          </cell>
          <cell r="AB4771">
            <v>22245</v>
          </cell>
          <cell r="AC4771">
            <v>44915</v>
          </cell>
          <cell r="AD4771" t="str">
            <v>ITSACOURIER S.A.S</v>
          </cell>
          <cell r="AE4771" t="str">
            <v>JJ069D</v>
          </cell>
          <cell r="AF4771">
            <v>0</v>
          </cell>
          <cell r="AG4771" t="str">
            <v>PEDIDO_ENTREGADO</v>
          </cell>
          <cell r="AH4771">
            <v>44915</v>
          </cell>
          <cell r="AK4771">
            <v>481747</v>
          </cell>
        </row>
        <row r="4772">
          <cell r="B4772">
            <v>481748</v>
          </cell>
          <cell r="C4772" t="str">
            <v>WS414391731</v>
          </cell>
          <cell r="D4772" t="str">
            <v>FLEXTUENTI</v>
          </cell>
          <cell r="E4772" t="str">
            <v>DESPACHO</v>
          </cell>
          <cell r="F4772" t="str">
            <v>NORMAL</v>
          </cell>
          <cell r="G4772" t="str">
            <v>TF89595</v>
          </cell>
          <cell r="H4772">
            <v>44914</v>
          </cell>
          <cell r="I4772" t="str">
            <v>ENTREGADO</v>
          </cell>
          <cell r="J4772">
            <v>44915</v>
          </cell>
          <cell r="K4772" t="str">
            <v>Ronaldo Jordan Lopez Cajas</v>
          </cell>
          <cell r="L4772" t="str">
            <v>LETAMENDI CALLEJON LA OCTAVA   235 ENTRE EL ORO  Y AZUAY</v>
          </cell>
          <cell r="M4772" t="str">
            <v>0954286118</v>
          </cell>
          <cell r="N4772" t="str">
            <v>0984807796/0984807796</v>
          </cell>
          <cell r="O4772" t="str">
            <v/>
          </cell>
          <cell r="P4772" t="str">
            <v>GUAYAQUIL</v>
          </cell>
          <cell r="Q4772" t="str">
            <v>GUAYAQUIL</v>
          </cell>
          <cell r="R4772" t="str">
            <v>GUAYAS</v>
          </cell>
          <cell r="T4772" t="str">
            <v>FLEXTRANS</v>
          </cell>
          <cell r="U4772" t="str">
            <v>FLEXNETUIO_GYE</v>
          </cell>
          <cell r="V4772">
            <v>1</v>
          </cell>
          <cell r="W4772">
            <v>1</v>
          </cell>
          <cell r="X4772" t="str">
            <v>FLEXNET ECUADOR - FLEXTUENTI</v>
          </cell>
          <cell r="Y4772" t="str">
            <v>CALLE 28 DE JUNIO S/N Y GARCIA MORENO ENTRADA LLANO GRANDE</v>
          </cell>
          <cell r="Z4772" t="str">
            <v>1701_QUITO</v>
          </cell>
          <cell r="AA4772" t="str">
            <v>HALFSIM TUENTI PREPAGO REPOSICION: 1 und CUIDADELA LA CHALA  DIAGONAL AL BAZAR TONIO  CASA  DE BALDOZA DE 1 PISO</v>
          </cell>
          <cell r="AB4772">
            <v>22245</v>
          </cell>
          <cell r="AC4772">
            <v>44915</v>
          </cell>
          <cell r="AD4772" t="str">
            <v>ITSACOURIER S.A.S</v>
          </cell>
          <cell r="AE4772" t="str">
            <v>JJ069D</v>
          </cell>
          <cell r="AF4772">
            <v>0</v>
          </cell>
          <cell r="AG4772" t="str">
            <v>PEDIDO_ENTREGADO</v>
          </cell>
          <cell r="AH4772">
            <v>44915</v>
          </cell>
          <cell r="AK4772">
            <v>481748</v>
          </cell>
        </row>
        <row r="4773">
          <cell r="B4773">
            <v>481749</v>
          </cell>
          <cell r="C4773" t="str">
            <v>WS414391778</v>
          </cell>
          <cell r="D4773" t="str">
            <v>FLEXTUENTI</v>
          </cell>
          <cell r="E4773" t="str">
            <v>DESPACHO</v>
          </cell>
          <cell r="F4773" t="str">
            <v>NORMAL</v>
          </cell>
          <cell r="G4773" t="str">
            <v>031080414391778</v>
          </cell>
          <cell r="H4773">
            <v>44914</v>
          </cell>
          <cell r="I4773" t="str">
            <v>ENTREGADO</v>
          </cell>
          <cell r="J4773">
            <v>44916</v>
          </cell>
          <cell r="K4773" t="str">
            <v>Daniela Yar</v>
          </cell>
          <cell r="L4773" t="str">
            <v>SAGRARIO JUAN DE LA ROCA  SN PASAJE B</v>
          </cell>
          <cell r="M4773" t="str">
            <v>1752194793</v>
          </cell>
          <cell r="N4773" t="str">
            <v>0960752863/0960752863</v>
          </cell>
          <cell r="O4773" t="str">
            <v/>
          </cell>
          <cell r="P4773" t="str">
            <v>IBARRA</v>
          </cell>
          <cell r="Q4773" t="str">
            <v>IBARRA</v>
          </cell>
          <cell r="R4773" t="str">
            <v>IMBABURA</v>
          </cell>
          <cell r="T4773" t="str">
            <v>TRAMACO</v>
          </cell>
          <cell r="U4773" t="str">
            <v>FLEXNETUIO_PROVINCIA</v>
          </cell>
          <cell r="V4773">
            <v>1</v>
          </cell>
          <cell r="W4773">
            <v>1</v>
          </cell>
          <cell r="X4773" t="str">
            <v>FLEXNET ECUADOR - FLEXTUENTI</v>
          </cell>
          <cell r="Y4773" t="str">
            <v>CALLE 28 DE JUNIO S/N Y GARCIA MORENO ENTRADA LLANO GRANDE</v>
          </cell>
          <cell r="Z4773" t="str">
            <v>1701_QUITO</v>
          </cell>
          <cell r="AA4773" t="str">
            <v>HALFSIM TUENTI PREPAGO NUMERADA $10: 1 und SECTOR SAN ANTONIO DE IBARRA  JUNTO AL MICROMERCADADO SELECTO CASA ESQUINERA  BEIGE DE1 PISO</v>
          </cell>
          <cell r="AB4773">
            <v>22217</v>
          </cell>
          <cell r="AC4773">
            <v>44915</v>
          </cell>
          <cell r="AD4773" t="str">
            <v>TRAMACO EXPRESS</v>
          </cell>
          <cell r="AE4773" t="str">
            <v>GENERICO TMC</v>
          </cell>
          <cell r="AF4773">
            <v>1</v>
          </cell>
          <cell r="AG4773" t="str">
            <v>PEDIDO_ENTREGADO</v>
          </cell>
          <cell r="AH4773">
            <v>44916</v>
          </cell>
          <cell r="AJ4773" t="str">
            <v>GUIA ENTREGADA -. DANIELA YAR - 1752194793</v>
          </cell>
          <cell r="AK4773">
            <v>481749</v>
          </cell>
        </row>
        <row r="4774">
          <cell r="B4774">
            <v>481750</v>
          </cell>
          <cell r="C4774" t="str">
            <v>WS414391870</v>
          </cell>
          <cell r="D4774" t="str">
            <v>FLEXTUENTI</v>
          </cell>
          <cell r="E4774" t="str">
            <v>DESPACHO</v>
          </cell>
          <cell r="F4774" t="str">
            <v>NORMAL</v>
          </cell>
          <cell r="G4774" t="str">
            <v>TF89594</v>
          </cell>
          <cell r="H4774">
            <v>44914</v>
          </cell>
          <cell r="I4774" t="str">
            <v>ENTREGADO</v>
          </cell>
          <cell r="J4774">
            <v>44915</v>
          </cell>
          <cell r="K4774" t="str">
            <v>MAGDALENA PALLAZHCO</v>
          </cell>
          <cell r="L4774" t="str">
            <v>GARCIA MORENO  CALLE LORENZO DE GARAICOA 13 41 CALLE 10 DE AGOSTO</v>
          </cell>
          <cell r="M4774" t="str">
            <v>0923287171</v>
          </cell>
          <cell r="N4774" t="str">
            <v>0959916684/0959916684</v>
          </cell>
          <cell r="O4774" t="str">
            <v/>
          </cell>
          <cell r="P4774" t="str">
            <v>GUAYAQUIL</v>
          </cell>
          <cell r="Q4774" t="str">
            <v>GUAYAQUIL</v>
          </cell>
          <cell r="R4774" t="str">
            <v>GUAYAS</v>
          </cell>
          <cell r="T4774" t="str">
            <v>FLEXTRANS</v>
          </cell>
          <cell r="U4774" t="str">
            <v>FLEXNETUIO_GYE</v>
          </cell>
          <cell r="V4774">
            <v>1</v>
          </cell>
          <cell r="W4774">
            <v>1</v>
          </cell>
          <cell r="X4774" t="str">
            <v>FLEXNET ECUADOR - FLEXTUENTI</v>
          </cell>
          <cell r="Y4774" t="str">
            <v>CALLE 28 DE JUNIO S/N Y GARCIA MORENO ENTRADA LLANO GRANDE</v>
          </cell>
          <cell r="Z4774" t="str">
            <v>1701_QUITO</v>
          </cell>
          <cell r="AA4774" t="str">
            <v>HALFSIM TUENTI PREPAGO NUMERADA $7: 1 und SECTOR CENTRO  ENTREGAR EN ALMACENES MIRNA FRENTE AL MERCADO CENTRAL LLAMAR PARA LA ENTREGA</v>
          </cell>
          <cell r="AB4774">
            <v>22243</v>
          </cell>
          <cell r="AC4774">
            <v>44915</v>
          </cell>
          <cell r="AD4774" t="str">
            <v>ITSACOURIER S.A.S</v>
          </cell>
          <cell r="AE4774" t="str">
            <v>JJ486C</v>
          </cell>
          <cell r="AF4774">
            <v>0</v>
          </cell>
          <cell r="AG4774" t="str">
            <v>PEDIDO_ENTREGADO</v>
          </cell>
          <cell r="AH4774">
            <v>44915</v>
          </cell>
          <cell r="AK4774">
            <v>481750</v>
          </cell>
        </row>
        <row r="4775">
          <cell r="B4775">
            <v>481751</v>
          </cell>
          <cell r="C4775" t="str">
            <v>414391985</v>
          </cell>
          <cell r="D4775" t="str">
            <v>FLEXTUENTI</v>
          </cell>
          <cell r="E4775" t="str">
            <v>DESPACHO</v>
          </cell>
          <cell r="F4775" t="str">
            <v>NORMAL</v>
          </cell>
          <cell r="G4775" t="str">
            <v>031080414391985</v>
          </cell>
          <cell r="H4775">
            <v>44914</v>
          </cell>
          <cell r="I4775" t="str">
            <v>ENTREGADO</v>
          </cell>
          <cell r="J4775">
            <v>44915</v>
          </cell>
          <cell r="K4775" t="str">
            <v>William Ramiro Del Castillo Acurio</v>
          </cell>
          <cell r="L4775" t="str">
            <v>MANTA  CALLE 8 SN AVDA 6</v>
          </cell>
          <cell r="M4775" t="str">
            <v>1715983845</v>
          </cell>
          <cell r="N4775" t="str">
            <v>0984700346/0998821771</v>
          </cell>
          <cell r="O4775" t="str">
            <v/>
          </cell>
          <cell r="P4775" t="str">
            <v>MANTA</v>
          </cell>
          <cell r="Q4775" t="str">
            <v>MANTA</v>
          </cell>
          <cell r="R4775" t="str">
            <v>MANABI</v>
          </cell>
          <cell r="T4775" t="str">
            <v>TRAMACO</v>
          </cell>
          <cell r="U4775" t="str">
            <v>FLEXNETUIO_PROVINCIA</v>
          </cell>
          <cell r="V4775">
            <v>1</v>
          </cell>
          <cell r="W4775">
            <v>1</v>
          </cell>
          <cell r="X4775" t="str">
            <v>FLEXNET ECUADOR - FLEXTUENTI</v>
          </cell>
          <cell r="Y4775" t="str">
            <v>CALLE 28 DE JUNIO S/N Y GARCIA MORENO ENTRADA LLANO GRANDE</v>
          </cell>
          <cell r="Z4775" t="str">
            <v>1701_QUITO</v>
          </cell>
          <cell r="AA4775" t="str">
            <v>HALFSIM TUENTI PREPAGO PORTABILIDAD: 1 und SECTOR CENTRO DIAGONAL AL BANCO DEL AUSTRO EDIF ADMINISTRATIVO IESS DEP DE RIESGOS</v>
          </cell>
          <cell r="AB4775">
            <v>22217</v>
          </cell>
          <cell r="AC4775">
            <v>44915</v>
          </cell>
          <cell r="AD4775" t="str">
            <v>TRAMACO EXPRESS</v>
          </cell>
          <cell r="AE4775" t="str">
            <v>GENERICO TMC</v>
          </cell>
          <cell r="AF4775">
            <v>0</v>
          </cell>
          <cell r="AG4775" t="str">
            <v>PEDIDO_ENTREGADO</v>
          </cell>
          <cell r="AH4775">
            <v>44915</v>
          </cell>
          <cell r="AJ4775" t="str">
            <v>GUIA ENTREGADA -shirlle meza - null</v>
          </cell>
          <cell r="AK4775">
            <v>481751</v>
          </cell>
        </row>
        <row r="4776">
          <cell r="B4776">
            <v>481752</v>
          </cell>
          <cell r="C4776" t="str">
            <v>414391986</v>
          </cell>
          <cell r="D4776" t="str">
            <v>FLEXTUENTI</v>
          </cell>
          <cell r="E4776" t="str">
            <v>DESPACHO</v>
          </cell>
          <cell r="F4776" t="str">
            <v>NORMAL</v>
          </cell>
          <cell r="G4776" t="str">
            <v>FT75944</v>
          </cell>
          <cell r="H4776">
            <v>44914</v>
          </cell>
          <cell r="I4776" t="str">
            <v>ENTREGADO</v>
          </cell>
          <cell r="J4776">
            <v>44915</v>
          </cell>
          <cell r="K4776" t="str">
            <v>Luis Nacevilla</v>
          </cell>
          <cell r="L4776" t="str">
            <v>CHIMBACALLE CALLE MARTIN DE LA CALLE  E5 53  JUAN DEL RIO</v>
          </cell>
          <cell r="M4776" t="str">
            <v>1720095932</v>
          </cell>
          <cell r="N4776" t="str">
            <v>0969986459/0998444292</v>
          </cell>
          <cell r="O4776" t="str">
            <v/>
          </cell>
          <cell r="P4776" t="str">
            <v>QUITO</v>
          </cell>
          <cell r="Q4776" t="str">
            <v>QUITO</v>
          </cell>
          <cell r="R4776" t="str">
            <v>PICHINCHA</v>
          </cell>
          <cell r="U4776" t="str">
            <v>FLEXNETUIO_LOCAL</v>
          </cell>
          <cell r="V4776">
            <v>1</v>
          </cell>
          <cell r="W4776">
            <v>1</v>
          </cell>
          <cell r="X4776" t="str">
            <v>FLEXNET ECUADOR - FLEXTUENTI</v>
          </cell>
          <cell r="Y4776" t="str">
            <v>CALLE 28 DE JUNIO S/N Y GARCIA MORENO ENTRADA LLANO GRANDE</v>
          </cell>
          <cell r="Z4776" t="str">
            <v>1701_QUITO</v>
          </cell>
          <cell r="AA4776" t="str">
            <v>HALFSIM TUENTI PREPAGO PORTABILIDAD: 1 und SECTOR 5 ESQUINAS CASA DE 3 PISOS CON LETRERO DE SERVICIO ELECTRICO   A UNA CUADRA DEL CENTRO DE SALUD CHIRIYACU BAJO</v>
          </cell>
          <cell r="AB4776">
            <v>22237</v>
          </cell>
          <cell r="AC4776">
            <v>44915</v>
          </cell>
          <cell r="AD4776" t="str">
            <v>ITSACOURIER S.A.S</v>
          </cell>
          <cell r="AE4776" t="str">
            <v>LU981L</v>
          </cell>
          <cell r="AF4776">
            <v>0</v>
          </cell>
          <cell r="AG4776" t="str">
            <v>PEDIDO_ENTREGADO</v>
          </cell>
          <cell r="AH4776">
            <v>44915</v>
          </cell>
          <cell r="AK4776">
            <v>481752</v>
          </cell>
        </row>
        <row r="4777">
          <cell r="B4777">
            <v>481753</v>
          </cell>
          <cell r="C4777" t="str">
            <v>414392018</v>
          </cell>
          <cell r="D4777" t="str">
            <v>FLEXTUENTI</v>
          </cell>
          <cell r="E4777" t="str">
            <v>DESPACHO</v>
          </cell>
          <cell r="F4777" t="str">
            <v>NORMAL</v>
          </cell>
          <cell r="G4777" t="str">
            <v>TF89617</v>
          </cell>
          <cell r="H4777">
            <v>44914</v>
          </cell>
          <cell r="I4777" t="str">
            <v>ENTREGADO</v>
          </cell>
          <cell r="J4777">
            <v>44916</v>
          </cell>
          <cell r="K4777" t="str">
            <v>Joel Paredes</v>
          </cell>
          <cell r="L4777" t="str">
            <v>CARBO (CONCEPCION)A A (GY) CALLE PADRE VICENTE SOLANO VARGAS CASA 202 CALLE TNTE GREGORIO ESCOBEDO</v>
          </cell>
          <cell r="M4777" t="str">
            <v>0925620106</v>
          </cell>
          <cell r="N4777" t="str">
            <v>0963243349/0990872626</v>
          </cell>
          <cell r="O4777" t="str">
            <v/>
          </cell>
          <cell r="P4777" t="str">
            <v>GUAYAQUIL</v>
          </cell>
          <cell r="Q4777" t="str">
            <v>GUAYAQUIL</v>
          </cell>
          <cell r="R4777" t="str">
            <v>GUAYAS</v>
          </cell>
          <cell r="T4777" t="str">
            <v>FLEXTRANS</v>
          </cell>
          <cell r="U4777" t="str">
            <v>FLEXNETUIO_GYE</v>
          </cell>
          <cell r="V4777">
            <v>1</v>
          </cell>
          <cell r="W4777">
            <v>1</v>
          </cell>
          <cell r="X4777" t="str">
            <v>FLEXNET ECUADOR - FLEXTUENTI</v>
          </cell>
          <cell r="Y4777" t="str">
            <v>CALLE 28 DE JUNIO S/N Y GARCIA MORENO ENTRADA LLANO GRANDE</v>
          </cell>
          <cell r="Z4777" t="str">
            <v>1701_QUITO</v>
          </cell>
          <cell r="AA4777" t="str">
            <v>HALFSIM TUENTI PREPAGO PORTABILIDAD: 1 und SECTOR CENTRO CASA DE 2 PISOS COLOR DURAZNO A DOS CASAS DEL HOTEL PATRIMONIAL BY GREENFIELD</v>
          </cell>
          <cell r="AB4777">
            <v>22290</v>
          </cell>
          <cell r="AC4777">
            <v>44916</v>
          </cell>
          <cell r="AD4777" t="str">
            <v>ITSACOURIER S.A.S</v>
          </cell>
          <cell r="AE4777" t="str">
            <v>JJ486C</v>
          </cell>
          <cell r="AF4777">
            <v>1</v>
          </cell>
          <cell r="AG4777" t="str">
            <v>PEDIDO_ENTREGADO</v>
          </cell>
          <cell r="AH4777">
            <v>44916</v>
          </cell>
          <cell r="AK4777">
            <v>481753</v>
          </cell>
        </row>
        <row r="4778">
          <cell r="B4778">
            <v>481754</v>
          </cell>
          <cell r="C4778" t="str">
            <v>414392049</v>
          </cell>
          <cell r="D4778" t="str">
            <v>FLEXTUENTI</v>
          </cell>
          <cell r="E4778" t="str">
            <v>DESPACHO</v>
          </cell>
          <cell r="F4778" t="str">
            <v>NORMAL</v>
          </cell>
          <cell r="G4778" t="str">
            <v>FT75943</v>
          </cell>
          <cell r="H4778">
            <v>44914</v>
          </cell>
          <cell r="I4778" t="str">
            <v>ENTREGADO</v>
          </cell>
          <cell r="J4778">
            <v>44916</v>
          </cell>
          <cell r="K4778" t="str">
            <v>DANIELA ESTEFANIA FLORES PINENLA</v>
          </cell>
          <cell r="L4778" t="str">
            <v>INAQUITO  AV 6 DE DICIEMBRE DPTO 61A  CALLE TOMAS DE BERLANGA</v>
          </cell>
          <cell r="M4778" t="str">
            <v>1726442807</v>
          </cell>
          <cell r="N4778" t="str">
            <v>0983650584/0984242853</v>
          </cell>
          <cell r="O4778" t="str">
            <v/>
          </cell>
          <cell r="P4778" t="str">
            <v>QUITO</v>
          </cell>
          <cell r="Q4778" t="str">
            <v>QUITO</v>
          </cell>
          <cell r="R4778" t="str">
            <v>PICHINCHA</v>
          </cell>
          <cell r="U4778" t="str">
            <v>FLEXNETUIO_LOCAL</v>
          </cell>
          <cell r="V4778">
            <v>1</v>
          </cell>
          <cell r="W4778">
            <v>1</v>
          </cell>
          <cell r="X4778" t="str">
            <v>FLEXNET ECUADOR - FLEXTUENTI</v>
          </cell>
          <cell r="Y4778" t="str">
            <v>CALLE 28 DE JUNIO S/N Y GARCIA MORENO ENTRADA LLANO GRANDE</v>
          </cell>
          <cell r="Z4778" t="str">
            <v>1701_QUITO</v>
          </cell>
          <cell r="AA4778" t="str">
            <v>HALFSIM TUENTI PREPAGO PORTABILIDAD: 1 und SECTOR EL BATAN ENTREGAR EN LAS TORRES GRANADA FRENTE AL RIOCENTRO SHOPPING QUITO  CLIENTE DESEA QUE SE LLAME AL NUMEROI ALTERNO PARA LA ENTREGA 011593984242853</v>
          </cell>
          <cell r="AB4778">
            <v>22279</v>
          </cell>
          <cell r="AC4778">
            <v>44916</v>
          </cell>
          <cell r="AD4778" t="str">
            <v>ITSACOURIER S.A.S</v>
          </cell>
          <cell r="AE4778" t="str">
            <v>IN450Y</v>
          </cell>
          <cell r="AF4778">
            <v>1</v>
          </cell>
          <cell r="AG4778" t="str">
            <v>PEDIDO_ENTREGADO</v>
          </cell>
          <cell r="AH4778">
            <v>44916</v>
          </cell>
          <cell r="AK4778">
            <v>481754</v>
          </cell>
        </row>
        <row r="4779">
          <cell r="B4779">
            <v>481755</v>
          </cell>
          <cell r="C4779" t="str">
            <v>414392058</v>
          </cell>
          <cell r="D4779" t="str">
            <v>FLEXTUENTI</v>
          </cell>
          <cell r="E4779" t="str">
            <v>DESPACHO</v>
          </cell>
          <cell r="F4779" t="str">
            <v>DERIVADO PICK UP</v>
          </cell>
          <cell r="G4779" t="str">
            <v>031080414392058</v>
          </cell>
          <cell r="H4779">
            <v>44914</v>
          </cell>
          <cell r="I4779" t="str">
            <v>INCIDENCIA</v>
          </cell>
          <cell r="J4779">
            <v>44922</v>
          </cell>
          <cell r="K4779" t="str">
            <v>Wendy Ramirez</v>
          </cell>
          <cell r="L4779" t="str">
            <v>OFICINA TRAMACO PUNTO DE ATENCION SANTO DOMINGO</v>
          </cell>
          <cell r="M4779" t="str">
            <v>2350245599</v>
          </cell>
          <cell r="N4779" t="str">
            <v>0980868384/0991377807</v>
          </cell>
          <cell r="O4779" t="str">
            <v/>
          </cell>
          <cell r="P4779" t="str">
            <v>SANTO DOMINGO</v>
          </cell>
          <cell r="Q4779" t="str">
            <v>SANTO DOMINGO</v>
          </cell>
          <cell r="R4779" t="str">
            <v>SANTO DOMINGO DE LOS TSACHILAS</v>
          </cell>
          <cell r="T4779" t="str">
            <v>TRAMACO</v>
          </cell>
          <cell r="U4779" t="str">
            <v>FLEXNETUIO_PROVINCIA</v>
          </cell>
          <cell r="V4779">
            <v>1</v>
          </cell>
          <cell r="W4779">
            <v>1</v>
          </cell>
          <cell r="X4779" t="str">
            <v>FLEXNET ECUADOR - FLEXTUENTI</v>
          </cell>
          <cell r="Y4779" t="str">
            <v>CALLE 28 DE JUNIO S/N Y GARCIA MORENO ENTRADA LLANO GRANDE</v>
          </cell>
          <cell r="Z4779" t="str">
            <v>1701_QUITO</v>
          </cell>
          <cell r="AA4779" t="str">
            <v>HALFSIM TUENTI PREPAGO PORTABILIDAD: 1 und</v>
          </cell>
          <cell r="AB4779">
            <v>22217</v>
          </cell>
          <cell r="AC4779">
            <v>44915</v>
          </cell>
          <cell r="AD4779" t="str">
            <v>TRAMACO EXPRESS</v>
          </cell>
          <cell r="AE4779" t="str">
            <v>GENERICO TMC</v>
          </cell>
          <cell r="AF4779">
            <v>1</v>
          </cell>
          <cell r="AG4779" t="str">
            <v>PEDIDO_CON_INCIDENCIA</v>
          </cell>
          <cell r="AH4779">
            <v>44915</v>
          </cell>
          <cell r="AJ4779" t="str">
            <v>RETIRO PUNTO DE VENTA - CLIENTE -  - EN VALIDACION - CLIENTE:SI - PUBLICO:SI</v>
          </cell>
          <cell r="AK4779">
            <v>481755</v>
          </cell>
        </row>
        <row r="4780">
          <cell r="B4780">
            <v>481756</v>
          </cell>
          <cell r="C4780" t="str">
            <v>414392081</v>
          </cell>
          <cell r="D4780" t="str">
            <v>FLEXTUENTI</v>
          </cell>
          <cell r="E4780" t="str">
            <v>DESPACHO</v>
          </cell>
          <cell r="F4780" t="str">
            <v>NORMAL</v>
          </cell>
          <cell r="G4780" t="str">
            <v>031080414392081</v>
          </cell>
          <cell r="H4780">
            <v>44914</v>
          </cell>
          <cell r="I4780" t="str">
            <v>ENTREGADO</v>
          </cell>
          <cell r="J4780">
            <v>44915</v>
          </cell>
          <cell r="K4780" t="str">
            <v>Bryan Mauricio Lizano Sanchez</v>
          </cell>
          <cell r="L4780" t="str">
            <v>AMBATO  JOSE MIRES SN CAZADORES</v>
          </cell>
          <cell r="M4780" t="str">
            <v>1723588800</v>
          </cell>
          <cell r="N4780" t="str">
            <v>0987065583/0987065583</v>
          </cell>
          <cell r="O4780" t="str">
            <v/>
          </cell>
          <cell r="P4780" t="str">
            <v>AMBATO</v>
          </cell>
          <cell r="Q4780" t="str">
            <v>AMBATO</v>
          </cell>
          <cell r="R4780" t="str">
            <v>TUNGURAHUA</v>
          </cell>
          <cell r="S4780" t="str">
            <v>AMBATO</v>
          </cell>
          <cell r="T4780" t="str">
            <v>TRAMACO</v>
          </cell>
          <cell r="U4780" t="str">
            <v>FLEXNETUIO_PROVINCIA</v>
          </cell>
          <cell r="V4780">
            <v>1</v>
          </cell>
          <cell r="W4780">
            <v>1</v>
          </cell>
          <cell r="X4780" t="str">
            <v>FLEXNET ECUADOR - FLEXTUENTI</v>
          </cell>
          <cell r="Y4780" t="str">
            <v>CALLE 28 DE JUNIO S/N Y GARCIA MORENO ENTRADA LLANO GRANDE</v>
          </cell>
          <cell r="Z4780" t="str">
            <v>1701_QUITO</v>
          </cell>
          <cell r="AA4780" t="str">
            <v>HALFSIM TUENTI PREPAGO PORTABILIDAD: 1 und SECTOR SIMON BOLIVAR JUNTO A REPARACION DE ELECTRODOMESTICOS CASA 3 PISOS CAFE CON CREMA PB TIENDA</v>
          </cell>
          <cell r="AB4780">
            <v>22217</v>
          </cell>
          <cell r="AC4780">
            <v>44915</v>
          </cell>
          <cell r="AD4780" t="str">
            <v>TRAMACO EXPRESS</v>
          </cell>
          <cell r="AE4780" t="str">
            <v>GENERICO TMC</v>
          </cell>
          <cell r="AF4780">
            <v>0</v>
          </cell>
          <cell r="AG4780" t="str">
            <v>PEDIDO_ENTREGADO</v>
          </cell>
          <cell r="AH4780">
            <v>44915</v>
          </cell>
          <cell r="AJ4780" t="str">
            <v>GUIA ENTREGADA -. BRYAN MAURICIO LIZANO SANCHEZ - 1723588800</v>
          </cell>
          <cell r="AK4780">
            <v>481756</v>
          </cell>
        </row>
        <row r="4781">
          <cell r="B4781">
            <v>481757</v>
          </cell>
          <cell r="C4781" t="str">
            <v>414392120</v>
          </cell>
          <cell r="D4781" t="str">
            <v>FLEXTUENTI</v>
          </cell>
          <cell r="E4781" t="str">
            <v>DESPACHO</v>
          </cell>
          <cell r="F4781" t="str">
            <v>NORMAL</v>
          </cell>
          <cell r="G4781" t="str">
            <v>031080414392120</v>
          </cell>
          <cell r="H4781">
            <v>44914</v>
          </cell>
          <cell r="I4781" t="str">
            <v>ENTREGADO</v>
          </cell>
          <cell r="J4781">
            <v>44915</v>
          </cell>
          <cell r="K4781" t="str">
            <v>WILLIAM IVAN SATAMA PEREIRA</v>
          </cell>
          <cell r="L4781" t="str">
            <v>LA PROVIDENCIA CALLE 10 DE AGOSTO CASA V 232   LOS ALMENDROS</v>
          </cell>
          <cell r="M4781" t="str">
            <v>0703677450</v>
          </cell>
          <cell r="N4781" t="str">
            <v>0995048601/0995048601</v>
          </cell>
          <cell r="O4781" t="str">
            <v/>
          </cell>
          <cell r="P4781" t="str">
            <v>MACHALA</v>
          </cell>
          <cell r="Q4781" t="str">
            <v>MACHALA</v>
          </cell>
          <cell r="R4781" t="str">
            <v>EL ORO</v>
          </cell>
          <cell r="T4781" t="str">
            <v>TRAMACO</v>
          </cell>
          <cell r="U4781" t="str">
            <v>FLEXNETUIO_PROVINCIA</v>
          </cell>
          <cell r="V4781">
            <v>1</v>
          </cell>
          <cell r="W4781">
            <v>1</v>
          </cell>
          <cell r="X4781" t="str">
            <v>FLEXNET ECUADOR - FLEXTUENTI</v>
          </cell>
          <cell r="Y4781" t="str">
            <v>CALLE 28 DE JUNIO S/N Y GARCIA MORENO ENTRADA LLANO GRANDE</v>
          </cell>
          <cell r="Z4781" t="str">
            <v>1701_QUITO</v>
          </cell>
          <cell r="AA4781" t="str">
            <v>HALFSIM TUENTI PREPAGO PORTABILIDAD: 1 und CDLA ALBORADA SECTOR 2  CASA DE 3 PISOS COLOR MELON CON ORTON BLANCO EN LA ESQUINA TALLER ELECTROMECANICA ROMERO</v>
          </cell>
          <cell r="AB4781">
            <v>22217</v>
          </cell>
          <cell r="AC4781">
            <v>44915</v>
          </cell>
          <cell r="AD4781" t="str">
            <v>TRAMACO EXPRESS</v>
          </cell>
          <cell r="AE4781" t="str">
            <v>GENERICO TMC</v>
          </cell>
          <cell r="AF4781">
            <v>1</v>
          </cell>
          <cell r="AG4781" t="str">
            <v>PEDIDO_ENTREGADO</v>
          </cell>
          <cell r="AH4781">
            <v>44915</v>
          </cell>
          <cell r="AJ4781" t="str">
            <v>GUIA ENTREGADA -. WILLIAM IVAN SATAMA PEREIRA - 0703677450</v>
          </cell>
          <cell r="AK4781">
            <v>481757</v>
          </cell>
        </row>
        <row r="4782">
          <cell r="B4782">
            <v>481758</v>
          </cell>
          <cell r="C4782" t="str">
            <v>414392125</v>
          </cell>
          <cell r="D4782" t="str">
            <v>FLEXTUENTI</v>
          </cell>
          <cell r="E4782" t="str">
            <v>DESPACHO</v>
          </cell>
          <cell r="F4782" t="str">
            <v>NORMAL</v>
          </cell>
          <cell r="G4782" t="str">
            <v>031080414392125</v>
          </cell>
          <cell r="H4782">
            <v>44914</v>
          </cell>
          <cell r="I4782" t="str">
            <v>ENTREGADO</v>
          </cell>
          <cell r="J4782">
            <v>44917</v>
          </cell>
          <cell r="K4782" t="str">
            <v>Jonathan Andres Mera rosales</v>
          </cell>
          <cell r="L4782" t="str">
            <v>MACHALA   AV 25 DE JUNIO,  SN CALLE PAEZ</v>
          </cell>
          <cell r="M4782" t="str">
            <v>0705567444</v>
          </cell>
          <cell r="N4782" t="str">
            <v>0993322436/0991121002</v>
          </cell>
          <cell r="O4782" t="str">
            <v/>
          </cell>
          <cell r="P4782" t="str">
            <v>MACHALA</v>
          </cell>
          <cell r="Q4782" t="str">
            <v>MACHALA</v>
          </cell>
          <cell r="R4782" t="str">
            <v>EL ORO</v>
          </cell>
          <cell r="T4782" t="str">
            <v>TRAMACO</v>
          </cell>
          <cell r="U4782" t="str">
            <v>FLEXNETUIO_PROVINCIA</v>
          </cell>
          <cell r="V4782">
            <v>1</v>
          </cell>
          <cell r="W4782">
            <v>1</v>
          </cell>
          <cell r="X4782" t="str">
            <v>FLEXNET ECUADOR - FLEXTUENTI</v>
          </cell>
          <cell r="Y4782" t="str">
            <v>CALLE 28 DE JUNIO S/N Y GARCIA MORENO ENTRADA LLANO GRANDE</v>
          </cell>
          <cell r="Z4782" t="str">
            <v>1701_QUITO</v>
          </cell>
          <cell r="AA4782" t="str">
            <v>HALFSIM TUENTI PREPAGO PORTABILIDAD: 1 und SECTOR CENTRO ENTREGA EN EL ALMACEN MOTOMARKET JUNTO A ALMACENES JAHER</v>
          </cell>
          <cell r="AB4782">
            <v>22217</v>
          </cell>
          <cell r="AC4782">
            <v>44915</v>
          </cell>
          <cell r="AD4782" t="str">
            <v>TRAMACO EXPRESS</v>
          </cell>
          <cell r="AE4782" t="str">
            <v>GENERICO TMC</v>
          </cell>
          <cell r="AF4782">
            <v>1</v>
          </cell>
          <cell r="AG4782" t="str">
            <v>PEDIDO_ENTREGADO</v>
          </cell>
          <cell r="AH4782">
            <v>44917</v>
          </cell>
          <cell r="AJ4782" t="str">
            <v>GUIA ENTREGADA -Jonathan mera  - 0</v>
          </cell>
          <cell r="AK4782">
            <v>481758</v>
          </cell>
        </row>
        <row r="4783">
          <cell r="B4783">
            <v>481759</v>
          </cell>
          <cell r="C4783" t="str">
            <v>414392130</v>
          </cell>
          <cell r="D4783" t="str">
            <v>FLEXTUENTI</v>
          </cell>
          <cell r="E4783" t="str">
            <v>DESPACHO</v>
          </cell>
          <cell r="F4783" t="str">
            <v>NORMAL</v>
          </cell>
          <cell r="G4783" t="str">
            <v>FT75942</v>
          </cell>
          <cell r="H4783">
            <v>44914</v>
          </cell>
          <cell r="I4783" t="str">
            <v>ENTREGADO</v>
          </cell>
          <cell r="J4783">
            <v>44915</v>
          </cell>
          <cell r="K4783" t="str">
            <v>Angel Steven Argoti Arciniega</v>
          </cell>
          <cell r="L4783" t="str">
            <v>SOLANDA CALLE SALVADOR BRAVO  S19 176 PASAJE  JOSE ARAGON</v>
          </cell>
          <cell r="M4783" t="str">
            <v>1718293317</v>
          </cell>
          <cell r="N4783" t="str">
            <v>0961746910/0967161741</v>
          </cell>
          <cell r="O4783" t="str">
            <v/>
          </cell>
          <cell r="P4783" t="str">
            <v>QUITO</v>
          </cell>
          <cell r="Q4783" t="str">
            <v>QUITO</v>
          </cell>
          <cell r="R4783" t="str">
            <v>PICHINCHA</v>
          </cell>
          <cell r="U4783" t="str">
            <v>FLEXNETUIO_LOCAL</v>
          </cell>
          <cell r="V4783">
            <v>1</v>
          </cell>
          <cell r="W4783">
            <v>1</v>
          </cell>
          <cell r="X4783" t="str">
            <v>FLEXNET ECUADOR - FLEXTUENTI</v>
          </cell>
          <cell r="Y4783" t="str">
            <v>CALLE 28 DE JUNIO S/N Y GARCIA MORENO ENTRADA LLANO GRANDE</v>
          </cell>
          <cell r="Z4783" t="str">
            <v>1701_QUITO</v>
          </cell>
          <cell r="AA4783" t="str">
            <v>HALFSIM TUENTI PREPAGO PORTABILIDAD: 1 und SOLANDA SECTOR 3 CASA DE 3 PISOS PARED DE BALDOSA  A 2  CASAS DEL RESTAURANTE TOKIO INTERNACIONAL</v>
          </cell>
          <cell r="AB4783">
            <v>22237</v>
          </cell>
          <cell r="AC4783">
            <v>44915</v>
          </cell>
          <cell r="AD4783" t="str">
            <v>ITSACOURIER S.A.S</v>
          </cell>
          <cell r="AE4783" t="str">
            <v>LU981L</v>
          </cell>
          <cell r="AF4783">
            <v>0</v>
          </cell>
          <cell r="AG4783" t="str">
            <v>PEDIDO_ENTREGADO</v>
          </cell>
          <cell r="AH4783">
            <v>44915</v>
          </cell>
          <cell r="AK4783">
            <v>481759</v>
          </cell>
        </row>
        <row r="4784">
          <cell r="B4784">
            <v>481760</v>
          </cell>
          <cell r="C4784" t="str">
            <v>414392131</v>
          </cell>
          <cell r="D4784" t="str">
            <v>FLEXTUENTI</v>
          </cell>
          <cell r="E4784" t="str">
            <v>DESPACHO</v>
          </cell>
          <cell r="F4784" t="str">
            <v>NORMAL</v>
          </cell>
          <cell r="G4784" t="str">
            <v>FT75941/FT76694</v>
          </cell>
          <cell r="H4784">
            <v>44914</v>
          </cell>
          <cell r="I4784" t="str">
            <v>INCIDENCIA</v>
          </cell>
          <cell r="J4784">
            <v>44922</v>
          </cell>
          <cell r="K4784" t="str">
            <v>CRISTIAN MORALES</v>
          </cell>
          <cell r="L4784" t="str">
            <v>JOSE SALOZANO Y OSWALDO GUAYASAMIN EMPRESA FERRERA DEL ECUADOR PREGUNTAR EN GUARDIANIA</v>
          </cell>
          <cell r="M4784" t="str">
            <v>1721602884</v>
          </cell>
          <cell r="N4784" t="str">
            <v>0962907886/0995180887</v>
          </cell>
          <cell r="P4784" t="str">
            <v>QUITO</v>
          </cell>
          <cell r="Q4784" t="str">
            <v>QUITO</v>
          </cell>
          <cell r="R4784" t="str">
            <v>PICHINCHA</v>
          </cell>
          <cell r="U4784" t="str">
            <v>FLEXNETUIO_LOCAL</v>
          </cell>
          <cell r="V4784">
            <v>1</v>
          </cell>
          <cell r="W4784">
            <v>1</v>
          </cell>
          <cell r="X4784" t="str">
            <v>FLEXNET ECUADOR - FLEXTUENTI</v>
          </cell>
          <cell r="Y4784" t="str">
            <v>CALLE 28 DE JUNIO S/N Y GARCIA MORENO ENTRADA LLANO GRANDE</v>
          </cell>
          <cell r="Z4784" t="str">
            <v>1701_QUITO</v>
          </cell>
          <cell r="AA4784" t="str">
            <v>HALFSIM TUENTI PREPAGO PORTABILIDAD: 1 und</v>
          </cell>
          <cell r="AB4784">
            <v>22394</v>
          </cell>
          <cell r="AC4784">
            <v>44922</v>
          </cell>
          <cell r="AD4784" t="str">
            <v>ITSACOURIER S.A.S</v>
          </cell>
          <cell r="AE4784" t="str">
            <v>PDV9459</v>
          </cell>
          <cell r="AF4784">
            <v>2</v>
          </cell>
          <cell r="AG4784" t="str">
            <v>PEDIDO_CON_INCIDENCIA</v>
          </cell>
          <cell r="AH4784">
            <v>44922</v>
          </cell>
          <cell r="AI4784" t="str">
            <v>CAMBIO DE DIRECCION</v>
          </cell>
          <cell r="AJ4784" t="str">
            <v/>
          </cell>
          <cell r="AK4784">
            <v>481760</v>
          </cell>
        </row>
        <row r="4785">
          <cell r="B4785">
            <v>481761</v>
          </cell>
          <cell r="C4785" t="str">
            <v>414392155</v>
          </cell>
          <cell r="D4785" t="str">
            <v>FLEXTUENTI</v>
          </cell>
          <cell r="E4785" t="str">
            <v>DESPACHO</v>
          </cell>
          <cell r="F4785" t="str">
            <v>NORMAL</v>
          </cell>
          <cell r="G4785" t="str">
            <v>031080414392155</v>
          </cell>
          <cell r="H4785">
            <v>44914</v>
          </cell>
          <cell r="I4785" t="str">
            <v>ENTREGADO</v>
          </cell>
          <cell r="J4785">
            <v>44919</v>
          </cell>
          <cell r="K4785" t="str">
            <v>CINTHIA MADELEINE CEDENO CASTILLO</v>
          </cell>
          <cell r="L4785" t="str">
            <v>EL CARMEN   CALLE  4 DE DICIEMBRE PISO 3  CALLE ELOY ALFARO</v>
          </cell>
          <cell r="M4785" t="str">
            <v>2300390305</v>
          </cell>
          <cell r="N4785" t="str">
            <v>0988847809/0968525809</v>
          </cell>
          <cell r="O4785" t="str">
            <v/>
          </cell>
          <cell r="P4785" t="str">
            <v>EL CARMEN</v>
          </cell>
          <cell r="Q4785" t="str">
            <v>EL CARMEN</v>
          </cell>
          <cell r="R4785" t="str">
            <v>MANABI</v>
          </cell>
          <cell r="T4785" t="str">
            <v>TRAMACO</v>
          </cell>
          <cell r="U4785" t="str">
            <v>FLEXNETUIO_PROVINCIA</v>
          </cell>
          <cell r="V4785">
            <v>1</v>
          </cell>
          <cell r="W4785">
            <v>1</v>
          </cell>
          <cell r="X4785" t="str">
            <v>FLEXNET ECUADOR - FLEXTUENTI</v>
          </cell>
          <cell r="Y4785" t="str">
            <v>CALLE 28 DE JUNIO S/N Y GARCIA MORENO ENTRADA LLANO GRANDE</v>
          </cell>
          <cell r="Z4785" t="str">
            <v>1701_QUITO</v>
          </cell>
          <cell r="AA4785" t="str">
            <v>HALFSIM TUENTI PREPAGO PORTABILIDAD: 1 und SECTOR CENTRO EDIFICIO ESQUINERO DE 3 PISOS COLOR CREMA CON CAFE FRENTE A LA FARMACIA SANTA MARTA</v>
          </cell>
          <cell r="AB4785">
            <v>22217</v>
          </cell>
          <cell r="AC4785">
            <v>44915</v>
          </cell>
          <cell r="AD4785" t="str">
            <v>TRAMACO EXPRESS</v>
          </cell>
          <cell r="AE4785" t="str">
            <v>GENERICO TMC</v>
          </cell>
          <cell r="AF4785">
            <v>1</v>
          </cell>
          <cell r="AG4785" t="str">
            <v>PEDIDO_ENTREGADO</v>
          </cell>
          <cell r="AH4785">
            <v>44919</v>
          </cell>
          <cell r="AJ4785" t="str">
            <v>GUIA ENTREGADA -. CINTHIA MADELEINE CEDENO CASTILLO - 2300390305</v>
          </cell>
          <cell r="AK4785">
            <v>481761</v>
          </cell>
        </row>
        <row r="4786">
          <cell r="B4786">
            <v>481762</v>
          </cell>
          <cell r="C4786" t="str">
            <v>414392156</v>
          </cell>
          <cell r="D4786" t="str">
            <v>FLEXTUENTI</v>
          </cell>
          <cell r="E4786" t="str">
            <v>DESPACHO</v>
          </cell>
          <cell r="F4786" t="str">
            <v>NORMAL</v>
          </cell>
          <cell r="G4786" t="str">
            <v>FT75940</v>
          </cell>
          <cell r="H4786">
            <v>44914</v>
          </cell>
          <cell r="I4786" t="str">
            <v>ENTREGADO</v>
          </cell>
          <cell r="J4786">
            <v>44915</v>
          </cell>
          <cell r="K4786" t="str">
            <v>Angel Roberto Roldan Vasconez Roldan Vasconez</v>
          </cell>
          <cell r="L4786" t="str">
            <v>SAN ANTONIO  CALLE SAN AGUSTIN  S3  345 AV MANUEL CORDOVA GALARZA  O KILOMETRO 12</v>
          </cell>
          <cell r="M4786" t="str">
            <v>0201231461</v>
          </cell>
          <cell r="N4786" t="str">
            <v>0988216075/0978798902</v>
          </cell>
          <cell r="O4786" t="str">
            <v/>
          </cell>
          <cell r="P4786" t="str">
            <v>QUITO</v>
          </cell>
          <cell r="Q4786" t="str">
            <v>QUITO</v>
          </cell>
          <cell r="R4786" t="str">
            <v>PICHINCHA</v>
          </cell>
          <cell r="U4786" t="str">
            <v>FLEXNETUIO_LOCAL</v>
          </cell>
          <cell r="V4786">
            <v>1</v>
          </cell>
          <cell r="W4786">
            <v>1</v>
          </cell>
          <cell r="X4786" t="str">
            <v>FLEXNET ECUADOR - FLEXTUENTI</v>
          </cell>
          <cell r="Y4786" t="str">
            <v>CALLE 28 DE JUNIO S/N Y GARCIA MORENO ENTRADA LLANO GRANDE</v>
          </cell>
          <cell r="Z4786" t="str">
            <v>1701_QUITO</v>
          </cell>
          <cell r="AA4786" t="str">
            <v>HALFSIM TUENTI PREPAGO PORTABILIDAD: 1 und SECTOR MITAD DEL MUNDO ENTREGA EN PORTON VERDE Y ROJO MURO DE PIEDRA INGRESAR POR HOSTERIA ALEMANA JUNTO A MODULTEK</v>
          </cell>
          <cell r="AB4786">
            <v>22224</v>
          </cell>
          <cell r="AC4786">
            <v>44915</v>
          </cell>
          <cell r="AD4786" t="str">
            <v>ITSACOURIER S.A.S</v>
          </cell>
          <cell r="AE4786" t="str">
            <v>PBB3265</v>
          </cell>
          <cell r="AF4786">
            <v>0</v>
          </cell>
          <cell r="AG4786" t="str">
            <v>PEDIDO_ENTREGADO</v>
          </cell>
          <cell r="AH4786">
            <v>44915</v>
          </cell>
          <cell r="AK4786">
            <v>481762</v>
          </cell>
        </row>
        <row r="4787">
          <cell r="B4787">
            <v>481763</v>
          </cell>
          <cell r="C4787" t="str">
            <v>414392207</v>
          </cell>
          <cell r="D4787" t="str">
            <v>FLEXTUENTI</v>
          </cell>
          <cell r="E4787" t="str">
            <v>DESPACHO</v>
          </cell>
          <cell r="F4787" t="str">
            <v>NORMAL</v>
          </cell>
          <cell r="G4787" t="str">
            <v>031080414392207</v>
          </cell>
          <cell r="H4787">
            <v>44914</v>
          </cell>
          <cell r="I4787" t="str">
            <v>ENTREGADO</v>
          </cell>
          <cell r="J4787">
            <v>44915</v>
          </cell>
          <cell r="K4787" t="str">
            <v>Jonathan Bravo</v>
          </cell>
          <cell r="L4787" t="str">
            <v>LOS ESTEROS  CALLE P17A  SN  CALLE P8</v>
          </cell>
          <cell r="M4787" t="str">
            <v>1351016033</v>
          </cell>
          <cell r="N4787" t="str">
            <v>0998917715/0981873102</v>
          </cell>
          <cell r="O4787" t="str">
            <v/>
          </cell>
          <cell r="P4787" t="str">
            <v>MANTA</v>
          </cell>
          <cell r="Q4787" t="str">
            <v>MANTA</v>
          </cell>
          <cell r="R4787" t="str">
            <v>MANABI</v>
          </cell>
          <cell r="T4787" t="str">
            <v>TRAMACO</v>
          </cell>
          <cell r="U4787" t="str">
            <v>FLEXNETUIO_PROVINCIA</v>
          </cell>
          <cell r="V4787">
            <v>1</v>
          </cell>
          <cell r="W4787">
            <v>1</v>
          </cell>
          <cell r="X4787" t="str">
            <v>FLEXNET ECUADOR - FLEXTUENTI</v>
          </cell>
          <cell r="Y4787" t="str">
            <v>CALLE 28 DE JUNIO S/N Y GARCIA MORENO ENTRADA LLANO GRANDE</v>
          </cell>
          <cell r="Z4787" t="str">
            <v>1701_QUITO</v>
          </cell>
          <cell r="AA4787" t="str">
            <v>HALFSIM TUENTI PREPAGO PORTABILIDAD: 1 und BARRIO LA PADRERA CASA DE 2 PISOS CON TERRAZA COLOR BLANCO CON PORTON GRIS ATRAS DEL TALLER AUTOMOTRIZ TELLO</v>
          </cell>
          <cell r="AB4787">
            <v>22217</v>
          </cell>
          <cell r="AC4787">
            <v>44915</v>
          </cell>
          <cell r="AD4787" t="str">
            <v>TRAMACO EXPRESS</v>
          </cell>
          <cell r="AE4787" t="str">
            <v>GENERICO TMC</v>
          </cell>
          <cell r="AF4787">
            <v>0</v>
          </cell>
          <cell r="AG4787" t="str">
            <v>PEDIDO_ENTREGADO</v>
          </cell>
          <cell r="AH4787">
            <v>44915</v>
          </cell>
          <cell r="AJ4787" t="str">
            <v>GUIA ENTREGADA -. JONATHAN BRAVO - 1351016033</v>
          </cell>
          <cell r="AK4787">
            <v>481763</v>
          </cell>
        </row>
        <row r="4788">
          <cell r="B4788">
            <v>481764</v>
          </cell>
          <cell r="C4788" t="str">
            <v>414392218</v>
          </cell>
          <cell r="D4788" t="str">
            <v>FLEXTUENTI</v>
          </cell>
          <cell r="E4788" t="str">
            <v>DESPACHO</v>
          </cell>
          <cell r="F4788" t="str">
            <v>NORMAL</v>
          </cell>
          <cell r="G4788" t="str">
            <v>TF89616</v>
          </cell>
          <cell r="H4788">
            <v>44914</v>
          </cell>
          <cell r="I4788" t="str">
            <v>ENTREGADO</v>
          </cell>
          <cell r="J4788">
            <v>44915</v>
          </cell>
          <cell r="K4788" t="str">
            <v>Sisi Cuenca</v>
          </cell>
          <cell r="L4788" t="str">
            <v>TARQUI  AV 9 DE OCTUBRE 729 BOYACA</v>
          </cell>
          <cell r="M4788" t="str">
            <v>0915475289</v>
          </cell>
          <cell r="N4788" t="str">
            <v>0992716339/0979112690</v>
          </cell>
          <cell r="O4788" t="str">
            <v/>
          </cell>
          <cell r="P4788" t="str">
            <v>GUAYAQUIL</v>
          </cell>
          <cell r="Q4788" t="str">
            <v>GUAYAQUIL</v>
          </cell>
          <cell r="R4788" t="str">
            <v>GUAYAS</v>
          </cell>
          <cell r="T4788" t="str">
            <v>FLEXTRANS</v>
          </cell>
          <cell r="U4788" t="str">
            <v>FLEXNETUIO_GYE</v>
          </cell>
          <cell r="V4788">
            <v>1</v>
          </cell>
          <cell r="W4788">
            <v>1</v>
          </cell>
          <cell r="X4788" t="str">
            <v>FLEXNET ECUADOR - FLEXTUENTI</v>
          </cell>
          <cell r="Y4788" t="str">
            <v>CALLE 28 DE JUNIO S/N Y GARCIA MORENO ENTRADA LLANO GRANDE</v>
          </cell>
          <cell r="Z4788" t="str">
            <v>1701_QUITO</v>
          </cell>
          <cell r="AA4788" t="str">
            <v>HALFSIM TUENTI PREPAGO PORTABILIDAD: 1 und SECTOR CENTRO EDIFICIO DE MI COMISIARIATO TERCER PISO AREA DE IMPORTACION</v>
          </cell>
          <cell r="AB4788">
            <v>22243</v>
          </cell>
          <cell r="AC4788">
            <v>44915</v>
          </cell>
          <cell r="AD4788" t="str">
            <v>ITSACOURIER S.A.S</v>
          </cell>
          <cell r="AE4788" t="str">
            <v>JJ486C</v>
          </cell>
          <cell r="AF4788">
            <v>0</v>
          </cell>
          <cell r="AG4788" t="str">
            <v>PEDIDO_ENTREGADO</v>
          </cell>
          <cell r="AH4788">
            <v>44915</v>
          </cell>
          <cell r="AK4788">
            <v>481764</v>
          </cell>
        </row>
        <row r="4789">
          <cell r="B4789">
            <v>481765</v>
          </cell>
          <cell r="C4789" t="str">
            <v>414392232</v>
          </cell>
          <cell r="D4789" t="str">
            <v>FLEXTUENTI</v>
          </cell>
          <cell r="E4789" t="str">
            <v>DESPACHO</v>
          </cell>
          <cell r="F4789" t="str">
            <v>NORMAL</v>
          </cell>
          <cell r="G4789" t="str">
            <v>TF89615</v>
          </cell>
          <cell r="H4789">
            <v>44914</v>
          </cell>
          <cell r="I4789" t="str">
            <v>ENTREGADO</v>
          </cell>
          <cell r="J4789">
            <v>44915</v>
          </cell>
          <cell r="K4789" t="str">
            <v>Cristian Guerrero</v>
          </cell>
          <cell r="L4789" t="str">
            <v>TARQUI  CALLE AUT SANTA NARCISA DE JESUS MARTILLO MZ2342 V18 CALLE 2DO PASAJE 6 NO</v>
          </cell>
          <cell r="M4789" t="str">
            <v>0911635464</v>
          </cell>
          <cell r="N4789" t="str">
            <v>0990775649/0978691270</v>
          </cell>
          <cell r="O4789" t="str">
            <v/>
          </cell>
          <cell r="P4789" t="str">
            <v>GUAYAQUIL</v>
          </cell>
          <cell r="Q4789" t="str">
            <v>GUAYAQUIL</v>
          </cell>
          <cell r="R4789" t="str">
            <v>GUAYAS</v>
          </cell>
          <cell r="T4789" t="str">
            <v>FLEXTRANS</v>
          </cell>
          <cell r="U4789" t="str">
            <v>FLEXNETUIO_GYE</v>
          </cell>
          <cell r="V4789">
            <v>1</v>
          </cell>
          <cell r="W4789">
            <v>1</v>
          </cell>
          <cell r="X4789" t="str">
            <v>FLEXNET ECUADOR - FLEXTUENTI</v>
          </cell>
          <cell r="Y4789" t="str">
            <v>CALLE 28 DE JUNIO S/N Y GARCIA MORENO ENTRADA LLANO GRANDE</v>
          </cell>
          <cell r="Z4789" t="str">
            <v>1701_QUITO</v>
          </cell>
          <cell r="AA4789" t="str">
            <v>HALFSIM TUENTI PREPAGO PORTABILIDAD: 1 und COOP  JUAN PABLO II CASA DE 3 PISOS COLOR MELON CON PORTON BLANCO Y CAFE INGRESANDO POR LA TIENDA 3 HERMANOS LEMA  A UNA CUADRA ANTES DEL PARQUE COOPERATIVA JUAN PABLO II</v>
          </cell>
          <cell r="AB4789">
            <v>22248</v>
          </cell>
          <cell r="AC4789">
            <v>44915</v>
          </cell>
          <cell r="AD4789" t="str">
            <v>ITSACOURIER S.A.S</v>
          </cell>
          <cell r="AE4789" t="str">
            <v>IV314G</v>
          </cell>
          <cell r="AF4789">
            <v>0</v>
          </cell>
          <cell r="AG4789" t="str">
            <v>PEDIDO_ENTREGADO</v>
          </cell>
          <cell r="AH4789">
            <v>44915</v>
          </cell>
          <cell r="AK4789">
            <v>481765</v>
          </cell>
        </row>
        <row r="4790">
          <cell r="B4790">
            <v>481766</v>
          </cell>
          <cell r="C4790" t="str">
            <v>414392233</v>
          </cell>
          <cell r="D4790" t="str">
            <v>FLEXTUENTI</v>
          </cell>
          <cell r="E4790" t="str">
            <v>DESPACHO</v>
          </cell>
          <cell r="F4790" t="str">
            <v>NORMAL</v>
          </cell>
          <cell r="G4790" t="str">
            <v>031080414392233</v>
          </cell>
          <cell r="H4790">
            <v>44914</v>
          </cell>
          <cell r="I4790" t="str">
            <v>ENTREGADO</v>
          </cell>
          <cell r="J4790">
            <v>44915</v>
          </cell>
          <cell r="K4790" t="str">
            <v>Brian Mendez</v>
          </cell>
          <cell r="L4790" t="str">
            <v>LOS ESTEROS CALLE 3 SN  AV 4</v>
          </cell>
          <cell r="M4790" t="str">
            <v>0965266778</v>
          </cell>
          <cell r="N4790" t="str">
            <v>0962713803/0998584263</v>
          </cell>
          <cell r="O4790" t="str">
            <v/>
          </cell>
          <cell r="P4790" t="str">
            <v>MANTA</v>
          </cell>
          <cell r="Q4790" t="str">
            <v>MANTA</v>
          </cell>
          <cell r="R4790" t="str">
            <v>MANABI</v>
          </cell>
          <cell r="T4790" t="str">
            <v>TRAMACO</v>
          </cell>
          <cell r="U4790" t="str">
            <v>FLEXNETUIO_PROVINCIA</v>
          </cell>
          <cell r="V4790">
            <v>1</v>
          </cell>
          <cell r="W4790">
            <v>1</v>
          </cell>
          <cell r="X4790" t="str">
            <v>FLEXNET ECUADOR - FLEXTUENTI</v>
          </cell>
          <cell r="Y4790" t="str">
            <v>CALLE 28 DE JUNIO S/N Y GARCIA MORENO ENTRADA LLANO GRANDE</v>
          </cell>
          <cell r="Z4790" t="str">
            <v>1701_QUITO</v>
          </cell>
          <cell r="AA4790" t="str">
            <v>HALFSIM TUENTI PREPAGO PORTABILIDAD: 1 und SECTOR EL PALMAR  CASA DE  4 PISOS COLOR BLANCA  A MEDIA CUADRA DE BAZAR PAPELERIA ERAST</v>
          </cell>
          <cell r="AB4790">
            <v>22217</v>
          </cell>
          <cell r="AC4790">
            <v>44915</v>
          </cell>
          <cell r="AD4790" t="str">
            <v>TRAMACO EXPRESS</v>
          </cell>
          <cell r="AE4790" t="str">
            <v>GENERICO TMC</v>
          </cell>
          <cell r="AF4790">
            <v>0</v>
          </cell>
          <cell r="AG4790" t="str">
            <v>PEDIDO_ENTREGADO</v>
          </cell>
          <cell r="AH4790">
            <v>44915</v>
          </cell>
          <cell r="AJ4790" t="str">
            <v>GUIA ENTREGADA -. BRIAN MENDEZ - null</v>
          </cell>
          <cell r="AK4790">
            <v>481766</v>
          </cell>
        </row>
        <row r="4791">
          <cell r="B4791">
            <v>481767</v>
          </cell>
          <cell r="C4791" t="str">
            <v>414446717</v>
          </cell>
          <cell r="D4791" t="str">
            <v>FLEXTUENTI</v>
          </cell>
          <cell r="E4791" t="str">
            <v>DESPACHO</v>
          </cell>
          <cell r="F4791" t="str">
            <v>NORMAL</v>
          </cell>
          <cell r="G4791" t="str">
            <v>TF89606</v>
          </cell>
          <cell r="H4791">
            <v>44914</v>
          </cell>
          <cell r="I4791" t="str">
            <v>DEVOLUCION_EN_PROCESO</v>
          </cell>
          <cell r="J4791">
            <v>44918</v>
          </cell>
          <cell r="K4791" t="str">
            <v>Franklin Alberto Abad Maquilon</v>
          </cell>
          <cell r="L4791" t="str">
            <v>TARQUI  AV GUANO  MZ15 07  SL9  2DO PASAJE 19I NO</v>
          </cell>
          <cell r="M4791" t="str">
            <v>0918279175</v>
          </cell>
          <cell r="N4791" t="str">
            <v>0959253818/0962760239</v>
          </cell>
          <cell r="O4791" t="str">
            <v/>
          </cell>
          <cell r="P4791" t="str">
            <v>GUAYAQUIL</v>
          </cell>
          <cell r="Q4791" t="str">
            <v>GUAYAQUIL</v>
          </cell>
          <cell r="R4791" t="str">
            <v>GUAYAS</v>
          </cell>
          <cell r="T4791" t="str">
            <v>ITSACOURIER</v>
          </cell>
          <cell r="U4791" t="str">
            <v>FLEXNETUIO_GYE</v>
          </cell>
          <cell r="V4791">
            <v>1</v>
          </cell>
          <cell r="W4791">
            <v>1</v>
          </cell>
          <cell r="X4791" t="str">
            <v>FLEXNET ECUADOR - FLEXTUENTI</v>
          </cell>
          <cell r="Y4791" t="str">
            <v>CALLE 28 DE JUNIO S/N Y GARCIA MORENO ENTRADA LLANO GRANDE</v>
          </cell>
          <cell r="Z4791" t="str">
            <v>1701_QUITO</v>
          </cell>
          <cell r="AA4791" t="str">
            <v>HALFSIM TUENTI PREPAGO PORTABILIDAD: 1 und SECTOR JUAN MONTALVO COOP LOTES ALEGRA  CASA DE 1 PISO LOZA DE PIEDRA CON PORTON DE REJA BLANCAS ATRAS DEL PARQUE ALEGRIA</v>
          </cell>
          <cell r="AB4791">
            <v>22329</v>
          </cell>
          <cell r="AC4791">
            <v>44917</v>
          </cell>
          <cell r="AD4791" t="str">
            <v>ITSACOURIER S.A.S</v>
          </cell>
          <cell r="AE4791" t="str">
            <v>JJ069D</v>
          </cell>
          <cell r="AF4791">
            <v>3</v>
          </cell>
          <cell r="AG4791" t="str">
            <v>DEVOLUCION_EN_PROCESO</v>
          </cell>
          <cell r="AH4791">
            <v>44918</v>
          </cell>
          <cell r="AJ4791" t="str">
            <v/>
          </cell>
          <cell r="AK4791">
            <v>481767</v>
          </cell>
        </row>
        <row r="4792">
          <cell r="B4792">
            <v>481768</v>
          </cell>
          <cell r="C4792" t="str">
            <v>414446957</v>
          </cell>
          <cell r="D4792" t="str">
            <v>FLEXTUENTI</v>
          </cell>
          <cell r="E4792" t="str">
            <v>DESPACHO</v>
          </cell>
          <cell r="F4792" t="str">
            <v>NORMAL</v>
          </cell>
          <cell r="G4792" t="str">
            <v>031080414446957</v>
          </cell>
          <cell r="H4792">
            <v>44914</v>
          </cell>
          <cell r="I4792" t="str">
            <v>ENTREGADO</v>
          </cell>
          <cell r="J4792">
            <v>44915</v>
          </cell>
          <cell r="K4792" t="str">
            <v>Christian Herrera</v>
          </cell>
          <cell r="L4792" t="str">
            <v>HUACHI CHICO  TEODORO SOLIS MORAN SN  VICTOR MANUEL VALENCIA</v>
          </cell>
          <cell r="M4792" t="str">
            <v>1805228531</v>
          </cell>
          <cell r="N4792" t="str">
            <v>0997371588/0998145863</v>
          </cell>
          <cell r="O4792" t="str">
            <v/>
          </cell>
          <cell r="P4792" t="str">
            <v>AMBATO</v>
          </cell>
          <cell r="Q4792" t="str">
            <v>AMBATO</v>
          </cell>
          <cell r="R4792" t="str">
            <v>TUNGURAHUA</v>
          </cell>
          <cell r="S4792" t="str">
            <v>AMBATO</v>
          </cell>
          <cell r="T4792" t="str">
            <v>TRAMACO</v>
          </cell>
          <cell r="U4792" t="str">
            <v>FLEXNETUIO_PROVINCIA</v>
          </cell>
          <cell r="V4792">
            <v>1</v>
          </cell>
          <cell r="W4792">
            <v>1</v>
          </cell>
          <cell r="X4792" t="str">
            <v>FLEXNET ECUADOR - FLEXTUENTI</v>
          </cell>
          <cell r="Y4792" t="str">
            <v>CALLE 28 DE JUNIO S/N Y GARCIA MORENO ENTRADA LLANO GRANDE</v>
          </cell>
          <cell r="Z4792" t="str">
            <v>1701_QUITO</v>
          </cell>
          <cell r="AA4792" t="str">
            <v>HALFSIM TUENTI PREPAGO PORTABILIDAD: 1 und HUACHI EL PROGRESO FRENTE A ECOTACHO CASA ESQUINERA 3 PISOS CREMA PUERTA DE GARAGE BLANCA</v>
          </cell>
          <cell r="AB4792">
            <v>22217</v>
          </cell>
          <cell r="AC4792">
            <v>44915</v>
          </cell>
          <cell r="AD4792" t="str">
            <v>TRAMACO EXPRESS</v>
          </cell>
          <cell r="AE4792" t="str">
            <v>GENERICO TMC</v>
          </cell>
          <cell r="AF4792">
            <v>0</v>
          </cell>
          <cell r="AG4792" t="str">
            <v>PEDIDO_ENTREGADO</v>
          </cell>
          <cell r="AH4792">
            <v>44915</v>
          </cell>
          <cell r="AJ4792" t="str">
            <v>GUIA ENTREGADA -. CHRISTIAN HERRERA - 1805228531</v>
          </cell>
          <cell r="AK4792">
            <v>481768</v>
          </cell>
        </row>
        <row r="4793">
          <cell r="B4793">
            <v>481769</v>
          </cell>
          <cell r="C4793" t="str">
            <v>414446960</v>
          </cell>
          <cell r="D4793" t="str">
            <v>FLEXTUENTI</v>
          </cell>
          <cell r="E4793" t="str">
            <v>DESPACHO</v>
          </cell>
          <cell r="F4793" t="str">
            <v>NORMAL</v>
          </cell>
          <cell r="G4793" t="str">
            <v>TF89605</v>
          </cell>
          <cell r="H4793">
            <v>44914</v>
          </cell>
          <cell r="I4793" t="str">
            <v>ENTREGADO</v>
          </cell>
          <cell r="J4793">
            <v>44915</v>
          </cell>
          <cell r="K4793" t="str">
            <v>Scarlett Arias</v>
          </cell>
          <cell r="L4793" t="str">
            <v>ROCA    MANUEL GALECIO 531 LORENZO DE GARAYCOA</v>
          </cell>
          <cell r="M4793" t="str">
            <v>0956083422</v>
          </cell>
          <cell r="N4793" t="str">
            <v>0960286959/0979052894</v>
          </cell>
          <cell r="O4793" t="str">
            <v/>
          </cell>
          <cell r="P4793" t="str">
            <v>GUAYAQUIL</v>
          </cell>
          <cell r="Q4793" t="str">
            <v>GUAYAQUIL</v>
          </cell>
          <cell r="R4793" t="str">
            <v>GUAYAS</v>
          </cell>
          <cell r="T4793" t="str">
            <v>FLEXTRANS</v>
          </cell>
          <cell r="U4793" t="str">
            <v>FLEXNETUIO_GYE</v>
          </cell>
          <cell r="V4793">
            <v>1</v>
          </cell>
          <cell r="W4793">
            <v>1</v>
          </cell>
          <cell r="X4793" t="str">
            <v>FLEXNET ECUADOR - FLEXTUENTI</v>
          </cell>
          <cell r="Y4793" t="str">
            <v>CALLE 28 DE JUNIO S/N Y GARCIA MORENO ENTRADA LLANO GRANDE</v>
          </cell>
          <cell r="Z4793" t="str">
            <v>1701_QUITO</v>
          </cell>
          <cell r="AA4793" t="str">
            <v>HALFSIM TUENTI PREPAGO PORTABILIDAD: 1 und SECTOR CENTRO FRENTE A HOTEL EXTANCIA CASA3 PISOS VERDE</v>
          </cell>
          <cell r="AB4793">
            <v>22243</v>
          </cell>
          <cell r="AC4793">
            <v>44915</v>
          </cell>
          <cell r="AD4793" t="str">
            <v>ITSACOURIER S.A.S</v>
          </cell>
          <cell r="AE4793" t="str">
            <v>JJ486C</v>
          </cell>
          <cell r="AF4793">
            <v>0</v>
          </cell>
          <cell r="AG4793" t="str">
            <v>PEDIDO_ENTREGADO</v>
          </cell>
          <cell r="AH4793">
            <v>44915</v>
          </cell>
          <cell r="AK4793">
            <v>481769</v>
          </cell>
        </row>
        <row r="4794">
          <cell r="B4794">
            <v>481770</v>
          </cell>
          <cell r="C4794" t="str">
            <v>414447024</v>
          </cell>
          <cell r="D4794" t="str">
            <v>FLEXTUENTI</v>
          </cell>
          <cell r="E4794" t="str">
            <v>DESPACHO</v>
          </cell>
          <cell r="F4794" t="str">
            <v>NORMAL</v>
          </cell>
          <cell r="G4794" t="str">
            <v>031080414447024</v>
          </cell>
          <cell r="H4794">
            <v>44914</v>
          </cell>
          <cell r="I4794" t="str">
            <v>ENTREGADO</v>
          </cell>
          <cell r="J4794">
            <v>44916</v>
          </cell>
          <cell r="K4794" t="str">
            <v>Alex Palma</v>
          </cell>
          <cell r="L4794" t="str">
            <v>PASCUALES  NARCISA DE JESUS MNZ 966 VILLA 10 VIA PERIMETRAL</v>
          </cell>
          <cell r="M4794" t="str">
            <v>0952946044</v>
          </cell>
          <cell r="N4794" t="str">
            <v>0980166883/0979387838</v>
          </cell>
          <cell r="O4794" t="str">
            <v/>
          </cell>
          <cell r="P4794" t="str">
            <v>GUAYAQUIL</v>
          </cell>
          <cell r="Q4794" t="str">
            <v>GUAYAQUIL</v>
          </cell>
          <cell r="R4794" t="str">
            <v>GUAYAS</v>
          </cell>
          <cell r="T4794" t="str">
            <v>TRAMACO</v>
          </cell>
          <cell r="U4794" t="str">
            <v>FLEXNETUIO_GYE</v>
          </cell>
          <cell r="V4794">
            <v>1</v>
          </cell>
          <cell r="W4794">
            <v>1</v>
          </cell>
          <cell r="X4794" t="str">
            <v>FLEXNET ECUADOR - FLEXTUENTI</v>
          </cell>
          <cell r="Y4794" t="str">
            <v>CALLE 28 DE JUNIO S/N Y GARCIA MORENO ENTRADA LLANO GRANDE</v>
          </cell>
          <cell r="Z4794" t="str">
            <v>1701_QUITO</v>
          </cell>
          <cell r="AA4794" t="str">
            <v>HALFSIM TUENTI PREPAGO PORTABILIDAD: 1 und CDLA MAGISTERIO 1 FRENTE A PLAZA TIA CASA 2 PISOS COLOR ROSA PUERTA BLANCA</v>
          </cell>
          <cell r="AB4794">
            <v>22217</v>
          </cell>
          <cell r="AC4794">
            <v>44915</v>
          </cell>
          <cell r="AD4794" t="str">
            <v>TRAMACO EXPRESS</v>
          </cell>
          <cell r="AE4794" t="str">
            <v>GENERICO TMC</v>
          </cell>
          <cell r="AF4794">
            <v>1</v>
          </cell>
          <cell r="AG4794" t="str">
            <v>PEDIDO_ENTREGADO</v>
          </cell>
          <cell r="AH4794">
            <v>44916</v>
          </cell>
          <cell r="AJ4794" t="str">
            <v>GUIA ENTREGADA -. ALEX PALMA - 0952946044</v>
          </cell>
          <cell r="AK4794">
            <v>481770</v>
          </cell>
        </row>
        <row r="4795">
          <cell r="B4795">
            <v>481771</v>
          </cell>
          <cell r="C4795" t="str">
            <v>414447280</v>
          </cell>
          <cell r="D4795" t="str">
            <v>FLEXTUENTI</v>
          </cell>
          <cell r="E4795" t="str">
            <v>DESPACHO</v>
          </cell>
          <cell r="F4795" t="str">
            <v>NORMAL</v>
          </cell>
          <cell r="G4795" t="str">
            <v>TF89604</v>
          </cell>
          <cell r="H4795">
            <v>44914</v>
          </cell>
          <cell r="I4795" t="str">
            <v>ENTREGADO</v>
          </cell>
          <cell r="J4795">
            <v>44916</v>
          </cell>
          <cell r="K4795" t="str">
            <v>Alex Santos</v>
          </cell>
          <cell r="L4795" t="str">
            <v>TARQUI CIUDADELA COLINAS DE LA ALBORADA  MZ 2345 SOLAR 30  AVENUE 36  Y  AV 36</v>
          </cell>
          <cell r="M4795" t="str">
            <v>0955377627</v>
          </cell>
          <cell r="N4795" t="str">
            <v>0994130295/0983420797</v>
          </cell>
          <cell r="O4795" t="str">
            <v/>
          </cell>
          <cell r="P4795" t="str">
            <v>GUAYAQUIL</v>
          </cell>
          <cell r="Q4795" t="str">
            <v>GUAYAQUIL</v>
          </cell>
          <cell r="R4795" t="str">
            <v>GUAYAS</v>
          </cell>
          <cell r="T4795" t="str">
            <v>FLEXTRANS</v>
          </cell>
          <cell r="U4795" t="str">
            <v>FLEXNETUIO_GYE</v>
          </cell>
          <cell r="V4795">
            <v>1</v>
          </cell>
          <cell r="W4795">
            <v>1</v>
          </cell>
          <cell r="X4795" t="str">
            <v>FLEXNET ECUADOR - FLEXTUENTI</v>
          </cell>
          <cell r="Y4795" t="str">
            <v>CALLE 28 DE JUNIO S/N Y GARCIA MORENO ENTRADA LLANO GRANDE</v>
          </cell>
          <cell r="Z4795" t="str">
            <v>1701_QUITO</v>
          </cell>
          <cell r="AA4795" t="str">
            <v>HALFSIM TUENTI PREPAGO PORTABILIDAD: 1 und SECTOR NORTE ATRAS DEL INSTITUTO SUPERIOR RITA LECUMBERRY ENTREGA EN CASA 1 PISO COLOR AMARILLO PORTON NEGRO</v>
          </cell>
          <cell r="AB4795">
            <v>22283</v>
          </cell>
          <cell r="AC4795">
            <v>44916</v>
          </cell>
          <cell r="AD4795" t="str">
            <v>ITSACOURIER S.A.S</v>
          </cell>
          <cell r="AE4795" t="str">
            <v>IP662A</v>
          </cell>
          <cell r="AF4795">
            <v>1</v>
          </cell>
          <cell r="AG4795" t="str">
            <v>PEDIDO_ENTREGADO</v>
          </cell>
          <cell r="AH4795">
            <v>44916</v>
          </cell>
          <cell r="AK4795">
            <v>481771</v>
          </cell>
        </row>
        <row r="4796">
          <cell r="B4796">
            <v>481716</v>
          </cell>
          <cell r="C4796" t="str">
            <v>414391550</v>
          </cell>
          <cell r="D4796" t="str">
            <v>FLEXTUENTI</v>
          </cell>
          <cell r="E4796" t="str">
            <v>DESPACHO</v>
          </cell>
          <cell r="F4796" t="str">
            <v>NORMAL</v>
          </cell>
          <cell r="G4796" t="str">
            <v>TF89620</v>
          </cell>
          <cell r="H4796">
            <v>44914</v>
          </cell>
          <cell r="I4796" t="str">
            <v>ENTREGADO</v>
          </cell>
          <cell r="J4796">
            <v>44915</v>
          </cell>
          <cell r="K4796" t="str">
            <v>Keyla Miranda</v>
          </cell>
          <cell r="L4796" t="str">
            <v>XIMENA  COOPERATIVO 7 LAGOS  MZ 52 VILLA 9  AV DOMINGO COMIN Y ROBERTO SERRANO</v>
          </cell>
          <cell r="M4796" t="str">
            <v>0954448544</v>
          </cell>
          <cell r="N4796" t="str">
            <v>0960420355/0963656613</v>
          </cell>
          <cell r="O4796" t="str">
            <v/>
          </cell>
          <cell r="P4796" t="str">
            <v>GUAYAQUIL</v>
          </cell>
          <cell r="Q4796" t="str">
            <v>GUAYAQUIL</v>
          </cell>
          <cell r="R4796" t="str">
            <v>GUAYAS</v>
          </cell>
          <cell r="T4796" t="str">
            <v>FLEXTRANS</v>
          </cell>
          <cell r="U4796" t="str">
            <v>FLEXNETUIO_GYE</v>
          </cell>
          <cell r="V4796">
            <v>1</v>
          </cell>
          <cell r="W4796">
            <v>1</v>
          </cell>
          <cell r="X4796" t="str">
            <v>FLEXNET ECUADOR - FLEXTUENTI</v>
          </cell>
          <cell r="Y4796" t="str">
            <v>CALLE 28 DE JUNIO S/N Y GARCIA MORENO ENTRADA LLANO GRANDE</v>
          </cell>
          <cell r="Z4796" t="str">
            <v>1701_QUITO</v>
          </cell>
          <cell r="AA4796" t="str">
            <v>HALFSIM TUENTI PREPAGO PORTABILIDAD: 1 und SECTOR SUR FRENTE A PARADA DE GUAMOS CENTRAL EN ESQUINA BURGER LA GUANGALA EN CASA 1 PISO COLOR MORADO Y LILA</v>
          </cell>
          <cell r="AB4796">
            <v>22243</v>
          </cell>
          <cell r="AC4796">
            <v>44915</v>
          </cell>
          <cell r="AD4796" t="str">
            <v>ITSACOURIER S.A.S</v>
          </cell>
          <cell r="AE4796" t="str">
            <v>JJ486C</v>
          </cell>
          <cell r="AF4796">
            <v>0</v>
          </cell>
          <cell r="AG4796" t="str">
            <v>PEDIDO_ENTREGADO</v>
          </cell>
          <cell r="AH4796">
            <v>44915</v>
          </cell>
          <cell r="AK4796">
            <v>481716</v>
          </cell>
        </row>
        <row r="4797">
          <cell r="B4797">
            <v>481717</v>
          </cell>
          <cell r="C4797" t="str">
            <v>414391745</v>
          </cell>
          <cell r="D4797" t="str">
            <v>FLEXTUENTI</v>
          </cell>
          <cell r="E4797" t="str">
            <v>DESPACHO</v>
          </cell>
          <cell r="F4797" t="str">
            <v>NORMAL</v>
          </cell>
          <cell r="G4797" t="str">
            <v>FT75952</v>
          </cell>
          <cell r="H4797">
            <v>44914</v>
          </cell>
          <cell r="I4797" t="str">
            <v>ENTREGADO</v>
          </cell>
          <cell r="J4797">
            <v>44915</v>
          </cell>
          <cell r="K4797" t="str">
            <v>Silvia Vargas</v>
          </cell>
          <cell r="L4797" t="str">
            <v>COTOCOLLAO  AV DE LA PRENSA   N64 115 CALLE SAN CARLOS</v>
          </cell>
          <cell r="M4797" t="str">
            <v>1723857635</v>
          </cell>
          <cell r="N4797" t="str">
            <v>0998850878/0992857181</v>
          </cell>
          <cell r="O4797" t="str">
            <v/>
          </cell>
          <cell r="P4797" t="str">
            <v>QUITO</v>
          </cell>
          <cell r="Q4797" t="str">
            <v>QUITO</v>
          </cell>
          <cell r="R4797" t="str">
            <v>PICHINCHA</v>
          </cell>
          <cell r="U4797" t="str">
            <v>FLEXNETUIO_LOCAL</v>
          </cell>
          <cell r="V4797">
            <v>1</v>
          </cell>
          <cell r="W4797">
            <v>1</v>
          </cell>
          <cell r="X4797" t="str">
            <v>FLEXNET ECUADOR - FLEXTUENTI</v>
          </cell>
          <cell r="Y4797" t="str">
            <v>CALLE 28 DE JUNIO S/N Y GARCIA MORENO ENTRADA LLANO GRANDE</v>
          </cell>
          <cell r="Z4797" t="str">
            <v>1701_QUITO</v>
          </cell>
          <cell r="AA4797" t="str">
            <v>HALFSIM TUENTI PREPAGO PORTABILIDAD: 1 und SECTOR COTOCOLLAO  JUNTO A FARMACIA SANA SANA ENTREGAR DE CONEXION SILVANITA  CASA AMARILLO DE 2 PISOS</v>
          </cell>
          <cell r="AB4797">
            <v>22232</v>
          </cell>
          <cell r="AC4797">
            <v>44915</v>
          </cell>
          <cell r="AD4797" t="str">
            <v>ITSACOURIER S.A.S</v>
          </cell>
          <cell r="AE4797" t="str">
            <v>JD575P</v>
          </cell>
          <cell r="AF4797">
            <v>0</v>
          </cell>
          <cell r="AG4797" t="str">
            <v>PEDIDO_ENTREGADO</v>
          </cell>
          <cell r="AH4797">
            <v>44915</v>
          </cell>
          <cell r="AK4797">
            <v>481717</v>
          </cell>
        </row>
        <row r="4798">
          <cell r="B4798">
            <v>481718</v>
          </cell>
          <cell r="C4798" t="str">
            <v>414391828</v>
          </cell>
          <cell r="D4798" t="str">
            <v>FLEXTUENTI</v>
          </cell>
          <cell r="E4798" t="str">
            <v>DESPACHO</v>
          </cell>
          <cell r="F4798" t="str">
            <v>NORMAL</v>
          </cell>
          <cell r="G4798" t="str">
            <v>TF89619</v>
          </cell>
          <cell r="H4798">
            <v>44914</v>
          </cell>
          <cell r="I4798" t="str">
            <v>ENTREGADO</v>
          </cell>
          <cell r="J4798">
            <v>44916</v>
          </cell>
          <cell r="K4798" t="str">
            <v>Daniel Vasquez</v>
          </cell>
          <cell r="L4798" t="str">
            <v>TARQUI  CARLOS MENENDEZ  MANZANA 840 SOLAR 19  CALLEJON A</v>
          </cell>
          <cell r="M4798" t="str">
            <v>0101326684</v>
          </cell>
          <cell r="N4798" t="str">
            <v>0996433623/0996402494</v>
          </cell>
          <cell r="O4798" t="str">
            <v/>
          </cell>
          <cell r="P4798" t="str">
            <v>GUAYAQUIL</v>
          </cell>
          <cell r="Q4798" t="str">
            <v>GUAYAQUIL</v>
          </cell>
          <cell r="R4798" t="str">
            <v>GUAYAS</v>
          </cell>
          <cell r="T4798" t="str">
            <v>FLEXTRANS</v>
          </cell>
          <cell r="U4798" t="str">
            <v>FLEXNETUIO_GYE</v>
          </cell>
          <cell r="V4798">
            <v>1</v>
          </cell>
          <cell r="W4798">
            <v>1</v>
          </cell>
          <cell r="X4798" t="str">
            <v>FLEXNET ECUADOR - FLEXTUENTI</v>
          </cell>
          <cell r="Y4798" t="str">
            <v>CALLE 28 DE JUNIO S/N Y GARCIA MORENO ENTRADA LLANO GRANDE</v>
          </cell>
          <cell r="Z4798" t="str">
            <v>1701_QUITO</v>
          </cell>
          <cell r="AA4798" t="str">
            <v>HALFSIM TUENTI PREPAGO PORTABILIDAD: 1 und CEIBOS NORTE  DIAGONAL A  LA ENTRADA DE LA PERIMETRAL CASA BEIGE TECHO NEGRO  DE 2 PISOS  EL CLIENTE SOLICITA QUE LE LLAMEN ANTES DE LA ENTREGA</v>
          </cell>
          <cell r="AB4798">
            <v>22291</v>
          </cell>
          <cell r="AC4798">
            <v>44916</v>
          </cell>
          <cell r="AD4798" t="str">
            <v>ITSACOURIER S.A.S</v>
          </cell>
          <cell r="AE4798" t="str">
            <v>JJ069D</v>
          </cell>
          <cell r="AF4798">
            <v>1</v>
          </cell>
          <cell r="AG4798" t="str">
            <v>PEDIDO_ENTREGADO</v>
          </cell>
          <cell r="AH4798">
            <v>44916</v>
          </cell>
          <cell r="AK4798">
            <v>481718</v>
          </cell>
        </row>
        <row r="4799">
          <cell r="B4799">
            <v>481719</v>
          </cell>
          <cell r="C4799" t="str">
            <v>414391879</v>
          </cell>
          <cell r="D4799" t="str">
            <v>FLEXTUENTI</v>
          </cell>
          <cell r="E4799" t="str">
            <v>DESPACHO</v>
          </cell>
          <cell r="F4799" t="str">
            <v>NORMAL</v>
          </cell>
          <cell r="G4799" t="str">
            <v>FT75951</v>
          </cell>
          <cell r="H4799">
            <v>44914</v>
          </cell>
          <cell r="I4799" t="str">
            <v>ENTREGADO</v>
          </cell>
          <cell r="J4799">
            <v>44915</v>
          </cell>
          <cell r="K4799" t="str">
            <v>Dayanna Ruiz</v>
          </cell>
          <cell r="L4799" t="str">
            <v>CUMBAYA CALLE MADRID   S13 232  BILBOA</v>
          </cell>
          <cell r="M4799" t="str">
            <v>1723000798</v>
          </cell>
          <cell r="N4799" t="str">
            <v>0992718557/0983322296</v>
          </cell>
          <cell r="O4799" t="str">
            <v/>
          </cell>
          <cell r="P4799" t="str">
            <v>QUITO</v>
          </cell>
          <cell r="Q4799" t="str">
            <v>QUITO</v>
          </cell>
          <cell r="R4799" t="str">
            <v>PICHINCHA</v>
          </cell>
          <cell r="T4799" t="str">
            <v>FLEXTRANS UIO</v>
          </cell>
          <cell r="U4799" t="str">
            <v>FLEXNETUIO_LOCAL</v>
          </cell>
          <cell r="V4799">
            <v>1</v>
          </cell>
          <cell r="W4799">
            <v>1</v>
          </cell>
          <cell r="X4799" t="str">
            <v>FLEXNET ECUADOR - FLEXTUENTI</v>
          </cell>
          <cell r="Y4799" t="str">
            <v>CALLE 28 DE JUNIO S/N Y GARCIA MORENO ENTRADA LLANO GRANDE</v>
          </cell>
          <cell r="Z4799" t="str">
            <v>1701_QUITO</v>
          </cell>
          <cell r="AA4799" t="str">
            <v>HALFSIM TUENTI PREPAGO PORTABILIDAD: 1 und SECTOR LUMBISI A DOS CUADRAS DEL CONJUNTO TAIS LUMBISI ENTREGAR EN LA URBANIZACION EL LIMONAR 2 Y 3    EL CLIENTE SOLICITA QUE LE LLAMEN  ANTES DE HACER LA ENTREGA</v>
          </cell>
          <cell r="AB4799">
            <v>22228</v>
          </cell>
          <cell r="AC4799">
            <v>44915</v>
          </cell>
          <cell r="AD4799" t="str">
            <v>ITSACOURIER S.A.S</v>
          </cell>
          <cell r="AE4799" t="str">
            <v>PCZ1855</v>
          </cell>
          <cell r="AF4799">
            <v>0</v>
          </cell>
          <cell r="AG4799" t="str">
            <v>PEDIDO_ENTREGADO</v>
          </cell>
          <cell r="AH4799">
            <v>44915</v>
          </cell>
          <cell r="AK4799">
            <v>481719</v>
          </cell>
        </row>
        <row r="4800">
          <cell r="B4800">
            <v>481720</v>
          </cell>
          <cell r="C4800" t="str">
            <v>414391881</v>
          </cell>
          <cell r="D4800" t="str">
            <v>FLEXTUENTI</v>
          </cell>
          <cell r="E4800" t="str">
            <v>DESPACHO</v>
          </cell>
          <cell r="F4800" t="str">
            <v>NORMAL</v>
          </cell>
          <cell r="G4800" t="str">
            <v>031080414391881</v>
          </cell>
          <cell r="H4800">
            <v>44914</v>
          </cell>
          <cell r="I4800" t="str">
            <v>ENTREGADO</v>
          </cell>
          <cell r="J4800">
            <v>44915</v>
          </cell>
          <cell r="K4800" t="str">
            <v>David Realpe</v>
          </cell>
          <cell r="L4800" t="str">
            <v>5 DE AGOSTO  CALLE RIO MACHI VILLA 4  SN</v>
          </cell>
          <cell r="M4800" t="str">
            <v>0803565167</v>
          </cell>
          <cell r="N4800" t="str">
            <v>0989068138/0980233787</v>
          </cell>
          <cell r="O4800" t="str">
            <v/>
          </cell>
          <cell r="P4800" t="str">
            <v>ESMERALDAS</v>
          </cell>
          <cell r="Q4800" t="str">
            <v>ESMERALDAS</v>
          </cell>
          <cell r="R4800" t="str">
            <v>ESMERALDAS</v>
          </cell>
          <cell r="T4800" t="str">
            <v>TRAMACO</v>
          </cell>
          <cell r="U4800" t="str">
            <v>FLEXNETUIO_PROVINCIA</v>
          </cell>
          <cell r="V4800">
            <v>1</v>
          </cell>
          <cell r="W4800">
            <v>1</v>
          </cell>
          <cell r="X4800" t="str">
            <v>FLEXNET ECUADOR - FLEXTUENTI</v>
          </cell>
          <cell r="Y4800" t="str">
            <v>CALLE 28 DE JUNIO S/N Y GARCIA MORENO ENTRADA LLANO GRANDE</v>
          </cell>
          <cell r="Z4800" t="str">
            <v>1701_QUITO</v>
          </cell>
          <cell r="AA4800" t="str">
            <v>HALFSIM TUENTI PREPAGO PORTABILIDAD: 1 und BARRIO SAN MARTIN DE PORRES ALTO AL FINAL DE LA CALLE RIO MACHE A CUATRO CASAS DE LAS CANCHAS  CASA DE UN PISO COLOR</v>
          </cell>
          <cell r="AB4800">
            <v>22217</v>
          </cell>
          <cell r="AC4800">
            <v>44915</v>
          </cell>
          <cell r="AD4800" t="str">
            <v>TRAMACO EXPRESS</v>
          </cell>
          <cell r="AE4800" t="str">
            <v>GENERICO TMC</v>
          </cell>
          <cell r="AF4800">
            <v>0</v>
          </cell>
          <cell r="AG4800" t="str">
            <v>PEDIDO_ENTREGADO</v>
          </cell>
          <cell r="AH4800">
            <v>44915</v>
          </cell>
          <cell r="AJ4800" t="str">
            <v>GUIA ENTREGADA -DAVID REALPE - 0803565167</v>
          </cell>
          <cell r="AK4800">
            <v>481720</v>
          </cell>
        </row>
        <row r="4801">
          <cell r="B4801">
            <v>481721</v>
          </cell>
          <cell r="C4801" t="str">
            <v>414391882</v>
          </cell>
          <cell r="D4801" t="str">
            <v>FLEXTUENTI</v>
          </cell>
          <cell r="E4801" t="str">
            <v>DESPACHO</v>
          </cell>
          <cell r="F4801" t="str">
            <v>NORMAL</v>
          </cell>
          <cell r="G4801" t="str">
            <v>FT75950</v>
          </cell>
          <cell r="H4801">
            <v>44914</v>
          </cell>
          <cell r="I4801" t="str">
            <v>ENTREGADO</v>
          </cell>
          <cell r="J4801">
            <v>44915</v>
          </cell>
          <cell r="K4801" t="str">
            <v>Magaly Romero</v>
          </cell>
          <cell r="L4801" t="str">
            <v>CUMBAYA CALLE MADRID S13 232 CALLE BILBAO</v>
          </cell>
          <cell r="M4801" t="str">
            <v>1709156960</v>
          </cell>
          <cell r="N4801" t="str">
            <v>0998393827/0983322296</v>
          </cell>
          <cell r="O4801" t="str">
            <v/>
          </cell>
          <cell r="P4801" t="str">
            <v>QUITO</v>
          </cell>
          <cell r="Q4801" t="str">
            <v>QUITO</v>
          </cell>
          <cell r="R4801" t="str">
            <v>PICHINCHA</v>
          </cell>
          <cell r="T4801" t="str">
            <v>FLEXTRANS UIO</v>
          </cell>
          <cell r="U4801" t="str">
            <v>FLEXNETUIO_LOCAL</v>
          </cell>
          <cell r="V4801">
            <v>1</v>
          </cell>
          <cell r="W4801">
            <v>1</v>
          </cell>
          <cell r="X4801" t="str">
            <v>FLEXNET ECUADOR - FLEXTUENTI</v>
          </cell>
          <cell r="Y4801" t="str">
            <v>CALLE 28 DE JUNIO S/N Y GARCIA MORENO ENTRADA LLANO GRANDE</v>
          </cell>
          <cell r="Z4801" t="str">
            <v>1701_QUITO</v>
          </cell>
          <cell r="AA4801" t="str">
            <v>HALFSIM TUENTI PREPAGO PORTABILIDAD: 1 und URB EL LIMONAR II Y III SOLICITAR INFORMACION POR LA SRA NANCY ROMERO LOTE 53</v>
          </cell>
          <cell r="AB4801">
            <v>22228</v>
          </cell>
          <cell r="AC4801">
            <v>44915</v>
          </cell>
          <cell r="AD4801" t="str">
            <v>ITSACOURIER S.A.S</v>
          </cell>
          <cell r="AE4801" t="str">
            <v>PCZ1855</v>
          </cell>
          <cell r="AF4801">
            <v>0</v>
          </cell>
          <cell r="AG4801" t="str">
            <v>PEDIDO_ENTREGADO</v>
          </cell>
          <cell r="AH4801">
            <v>44915</v>
          </cell>
          <cell r="AK4801">
            <v>481721</v>
          </cell>
        </row>
        <row r="4802">
          <cell r="B4802">
            <v>481722</v>
          </cell>
          <cell r="C4802" t="str">
            <v>414391901</v>
          </cell>
          <cell r="D4802" t="str">
            <v>FLEXTUENTI</v>
          </cell>
          <cell r="E4802" t="str">
            <v>DESPACHO</v>
          </cell>
          <cell r="F4802" t="str">
            <v>NORMAL</v>
          </cell>
          <cell r="G4802" t="str">
            <v>031080414391901</v>
          </cell>
          <cell r="H4802">
            <v>44914</v>
          </cell>
          <cell r="I4802" t="str">
            <v>ENTREGADO</v>
          </cell>
          <cell r="J4802">
            <v>44915</v>
          </cell>
          <cell r="K4802" t="str">
            <v>Elvis Rafael Pacheco Macias</v>
          </cell>
          <cell r="L4802" t="str">
            <v>BOMBOLI  AV ABRAHAM CALAZACON   SN  SN</v>
          </cell>
          <cell r="M4802" t="str">
            <v>1206046474</v>
          </cell>
          <cell r="N4802" t="str">
            <v>0979273813/0983303802</v>
          </cell>
          <cell r="O4802" t="str">
            <v/>
          </cell>
          <cell r="P4802" t="str">
            <v>SANTO DOMINGO</v>
          </cell>
          <cell r="Q4802" t="str">
            <v>SANTO DOMINGO</v>
          </cell>
          <cell r="R4802" t="str">
            <v>SANTO DOMINGO DE LOS TSACHILAS</v>
          </cell>
          <cell r="T4802" t="str">
            <v>TRAMACO</v>
          </cell>
          <cell r="U4802" t="str">
            <v>FLEXNETUIO_PROVINCIA</v>
          </cell>
          <cell r="V4802">
            <v>1</v>
          </cell>
          <cell r="W4802">
            <v>1</v>
          </cell>
          <cell r="X4802" t="str">
            <v>FLEXNET ECUADOR - FLEXTUENTI</v>
          </cell>
          <cell r="Y4802" t="str">
            <v>CALLE 28 DE JUNIO S/N Y GARCIA MORENO ENTRADA LLANO GRANDE</v>
          </cell>
          <cell r="Z4802" t="str">
            <v>1701_QUITO</v>
          </cell>
          <cell r="AA4802" t="str">
            <v>HALFSIM TUENTI PREPAGO PORTABILIDAD: 1 und URBANIZACION JARAMILLO DELGADO A MEDIA CUADRA DEL HOTEL JAPON 2 CASA SIN PINTAR  2 PISOS</v>
          </cell>
          <cell r="AB4802">
            <v>22217</v>
          </cell>
          <cell r="AC4802">
            <v>44915</v>
          </cell>
          <cell r="AD4802" t="str">
            <v>TRAMACO EXPRESS</v>
          </cell>
          <cell r="AE4802" t="str">
            <v>GENERICO TMC</v>
          </cell>
          <cell r="AF4802">
            <v>0</v>
          </cell>
          <cell r="AG4802" t="str">
            <v>PEDIDO_ENTREGADO</v>
          </cell>
          <cell r="AH4802">
            <v>44915</v>
          </cell>
          <cell r="AJ4802" t="str">
            <v>GUIA ENTREGADA -. ELVIS RAFAEL PACHECO MACIAS - 1206046474</v>
          </cell>
          <cell r="AK4802">
            <v>481722</v>
          </cell>
        </row>
        <row r="4803">
          <cell r="B4803">
            <v>481723</v>
          </cell>
          <cell r="C4803" t="str">
            <v>414391902</v>
          </cell>
          <cell r="D4803" t="str">
            <v>FLEXTUENTI</v>
          </cell>
          <cell r="E4803" t="str">
            <v>DESPACHO</v>
          </cell>
          <cell r="F4803" t="str">
            <v>NORMAL</v>
          </cell>
          <cell r="G4803" t="str">
            <v>031080414391902</v>
          </cell>
          <cell r="H4803">
            <v>44914</v>
          </cell>
          <cell r="I4803" t="str">
            <v>DEVOLUCION_EN_PROCESO</v>
          </cell>
          <cell r="J4803">
            <v>44918</v>
          </cell>
          <cell r="K4803" t="str">
            <v>Juan Jarrin</v>
          </cell>
          <cell r="L4803" t="str">
            <v>CARANQUI CALLE JUANA ATABALIPA SN HERNAN GONZALES DE SAA</v>
          </cell>
          <cell r="M4803" t="str">
            <v>1003975503</v>
          </cell>
          <cell r="N4803" t="str">
            <v>0996828000/0963047273</v>
          </cell>
          <cell r="O4803" t="str">
            <v/>
          </cell>
          <cell r="P4803" t="str">
            <v>IBARRA</v>
          </cell>
          <cell r="Q4803" t="str">
            <v>IBARRA</v>
          </cell>
          <cell r="R4803" t="str">
            <v>IMBABURA</v>
          </cell>
          <cell r="T4803" t="str">
            <v>TRAMACO</v>
          </cell>
          <cell r="U4803" t="str">
            <v>FLEXNETUIO_PROVINCIA</v>
          </cell>
          <cell r="V4803">
            <v>1</v>
          </cell>
          <cell r="W4803">
            <v>1</v>
          </cell>
          <cell r="X4803" t="str">
            <v>FLEXNET ECUADOR - FLEXTUENTI</v>
          </cell>
          <cell r="Y4803" t="str">
            <v>CALLE 28 DE JUNIO S/N Y GARCIA MORENO ENTRADA LLANO GRANDE</v>
          </cell>
          <cell r="Z4803" t="str">
            <v>1701_QUITO</v>
          </cell>
          <cell r="AA4803" t="str">
            <v>HALFSIM TUENTI PREPAGO PORTABILIDAD: 1 und SECTOR ATABALIPA ENTREGA EN CONJUNTO ATABALIPA DEPARTAMNETO 5B  PORTON NEGRO EDIFICIO ROSADO FRENTE A ESTADIO DE LAS 4 ESQUINAS</v>
          </cell>
          <cell r="AB4803">
            <v>22217</v>
          </cell>
          <cell r="AC4803">
            <v>44915</v>
          </cell>
          <cell r="AD4803" t="str">
            <v>TRAMACO EXPRESS</v>
          </cell>
          <cell r="AE4803" t="str">
            <v>GENERICO TMC</v>
          </cell>
          <cell r="AF4803">
            <v>1</v>
          </cell>
          <cell r="AG4803" t="str">
            <v>DEVOLUCION_EN_PROCESO</v>
          </cell>
          <cell r="AH4803">
            <v>44918</v>
          </cell>
          <cell r="AJ4803" t="str">
            <v/>
          </cell>
          <cell r="AK4803">
            <v>481723</v>
          </cell>
        </row>
        <row r="4804">
          <cell r="B4804">
            <v>481724</v>
          </cell>
          <cell r="C4804" t="str">
            <v>414391903</v>
          </cell>
          <cell r="D4804" t="str">
            <v>FLEXTUENTI</v>
          </cell>
          <cell r="E4804" t="str">
            <v>DESPACHO</v>
          </cell>
          <cell r="F4804" t="str">
            <v>NORMAL</v>
          </cell>
          <cell r="G4804" t="str">
            <v>TF89618</v>
          </cell>
          <cell r="H4804">
            <v>44914</v>
          </cell>
          <cell r="I4804" t="str">
            <v>ENTREGADO</v>
          </cell>
          <cell r="J4804">
            <v>44915</v>
          </cell>
          <cell r="K4804" t="str">
            <v>Betsy Lisbeth Guerrero Lisbeth</v>
          </cell>
          <cell r="L4804" t="str">
            <v>TARQUI  16TO CALLEJON 18NO  MANZANA 727 VILLA 2  SN</v>
          </cell>
          <cell r="M4804" t="str">
            <v>0953505997</v>
          </cell>
          <cell r="N4804" t="str">
            <v>0968919373/0984600868</v>
          </cell>
          <cell r="O4804" t="str">
            <v/>
          </cell>
          <cell r="P4804" t="str">
            <v>GUAYAQUIL</v>
          </cell>
          <cell r="Q4804" t="str">
            <v>GUAYAQUIL</v>
          </cell>
          <cell r="R4804" t="str">
            <v>GUAYAS</v>
          </cell>
          <cell r="T4804" t="str">
            <v>FLEXTRANS</v>
          </cell>
          <cell r="U4804" t="str">
            <v>FLEXNETUIO_GYE</v>
          </cell>
          <cell r="V4804">
            <v>1</v>
          </cell>
          <cell r="W4804">
            <v>1</v>
          </cell>
          <cell r="X4804" t="str">
            <v>FLEXNET ECUADOR - FLEXTUENTI</v>
          </cell>
          <cell r="Y4804" t="str">
            <v>CALLE 28 DE JUNIO S/N Y GARCIA MORENO ENTRADA LLANO GRANDE</v>
          </cell>
          <cell r="Z4804" t="str">
            <v>1701_QUITO</v>
          </cell>
          <cell r="AA4804" t="str">
            <v>HALFSIM TUENTI PREPAGO PORTABILIDAD: 1 und BASTION POPULAR BLOQUE 3   FRENTE A LA PANADERIA EMANUEL  Y JUNTO AL BAZA JEHOVA JIRED  CASA  BLOQUE DE 1  PISOS</v>
          </cell>
          <cell r="AB4804">
            <v>22245</v>
          </cell>
          <cell r="AC4804">
            <v>44915</v>
          </cell>
          <cell r="AD4804" t="str">
            <v>ITSACOURIER S.A.S</v>
          </cell>
          <cell r="AE4804" t="str">
            <v>JJ069D</v>
          </cell>
          <cell r="AF4804">
            <v>0</v>
          </cell>
          <cell r="AG4804" t="str">
            <v>PEDIDO_ENTREGADO</v>
          </cell>
          <cell r="AH4804">
            <v>44915</v>
          </cell>
          <cell r="AK4804">
            <v>481724</v>
          </cell>
        </row>
        <row r="4805">
          <cell r="B4805">
            <v>481725</v>
          </cell>
          <cell r="C4805" t="str">
            <v>414391908</v>
          </cell>
          <cell r="D4805" t="str">
            <v>FLEXTUENTI</v>
          </cell>
          <cell r="E4805" t="str">
            <v>DESPACHO</v>
          </cell>
          <cell r="F4805" t="str">
            <v>NORMAL</v>
          </cell>
          <cell r="G4805" t="str">
            <v>FT75949</v>
          </cell>
          <cell r="H4805">
            <v>44914</v>
          </cell>
          <cell r="I4805" t="str">
            <v>ENTREGADO</v>
          </cell>
          <cell r="J4805">
            <v>44915</v>
          </cell>
          <cell r="K4805" t="str">
            <v>Jonathan Chavez</v>
          </cell>
          <cell r="L4805" t="str">
            <v>KENNEDY CALLE CESAR BORJA LAVAYEN  SN  AV GALO PLAZA LASSO</v>
          </cell>
          <cell r="M4805" t="str">
            <v>1720477692</v>
          </cell>
          <cell r="N4805" t="str">
            <v>0995695929/0958946542</v>
          </cell>
          <cell r="O4805" t="str">
            <v/>
          </cell>
          <cell r="P4805" t="str">
            <v>QUITO</v>
          </cell>
          <cell r="Q4805" t="str">
            <v>QUITO</v>
          </cell>
          <cell r="R4805" t="str">
            <v>PICHINCHA</v>
          </cell>
          <cell r="U4805" t="str">
            <v>FLEXNETUIO_LOCAL</v>
          </cell>
          <cell r="V4805">
            <v>1</v>
          </cell>
          <cell r="W4805">
            <v>1</v>
          </cell>
          <cell r="X4805" t="str">
            <v>FLEXNET ECUADOR - FLEXTUENTI</v>
          </cell>
          <cell r="Y4805" t="str">
            <v>CALLE 28 DE JUNIO S/N Y GARCIA MORENO ENTRADA LLANO GRANDE</v>
          </cell>
          <cell r="Z4805" t="str">
            <v>1701_QUITO</v>
          </cell>
          <cell r="AA4805" t="str">
            <v>HALFSIM TUENTI PREPAGO PORTABILIDAD: 1 und SECTOR COFAVI ENTREGAR CONCESIONARIO DONGFEMG MAVESA  SOLICITAR INFORMACION AL GUARDIA</v>
          </cell>
          <cell r="AB4805">
            <v>22231</v>
          </cell>
          <cell r="AC4805">
            <v>44915</v>
          </cell>
          <cell r="AD4805" t="str">
            <v>ITSACOURIER S.A.S</v>
          </cell>
          <cell r="AE4805" t="str">
            <v>IN450Y</v>
          </cell>
          <cell r="AF4805">
            <v>0</v>
          </cell>
          <cell r="AG4805" t="str">
            <v>PEDIDO_ENTREGADO</v>
          </cell>
          <cell r="AH4805">
            <v>44915</v>
          </cell>
          <cell r="AK4805">
            <v>481725</v>
          </cell>
        </row>
        <row r="4806">
          <cell r="B4806">
            <v>481726</v>
          </cell>
          <cell r="C4806" t="str">
            <v>414391927</v>
          </cell>
          <cell r="D4806" t="str">
            <v>FLEXTUENTI</v>
          </cell>
          <cell r="E4806" t="str">
            <v>DESPACHO</v>
          </cell>
          <cell r="F4806" t="str">
            <v>NORMAL</v>
          </cell>
          <cell r="G4806" t="str">
            <v>FT75948</v>
          </cell>
          <cell r="H4806">
            <v>44914</v>
          </cell>
          <cell r="I4806" t="str">
            <v>ENTREGADO</v>
          </cell>
          <cell r="J4806">
            <v>44915</v>
          </cell>
          <cell r="K4806" t="str">
            <v>Jorge Andres Morales Valle</v>
          </cell>
          <cell r="L4806" t="str">
            <v>QUITUMBE E1B  S38 136 S38E</v>
          </cell>
          <cell r="M4806" t="str">
            <v>1721125860</v>
          </cell>
          <cell r="N4806" t="str">
            <v>0997517806/0999035458</v>
          </cell>
          <cell r="O4806" t="str">
            <v/>
          </cell>
          <cell r="P4806" t="str">
            <v>QUITO</v>
          </cell>
          <cell r="Q4806" t="str">
            <v>QUITO</v>
          </cell>
          <cell r="R4806" t="str">
            <v>PICHINCHA</v>
          </cell>
          <cell r="U4806" t="str">
            <v>FLEXNETUIO_LOCAL</v>
          </cell>
          <cell r="V4806">
            <v>1</v>
          </cell>
          <cell r="W4806">
            <v>1</v>
          </cell>
          <cell r="X4806" t="str">
            <v>FLEXNET ECUADOR - FLEXTUENTI</v>
          </cell>
          <cell r="Y4806" t="str">
            <v>CALLE 28 DE JUNIO S/N Y GARCIA MORENO ENTRADA LLANO GRANDE</v>
          </cell>
          <cell r="Z4806" t="str">
            <v>1701_QUITO</v>
          </cell>
          <cell r="AA4806" t="str">
            <v>HALFSIM TUENTI PREPAGO PORTABILIDAD: 1 und SECTOR VILLA SOLIDARIDAD  A TRES CUADRA DE CONFITECA ATRAS DE LA GASOLINERA PRIMAX  EN LA PLATA BAJA ESTA EL CONSULTORIO DR PAOLA BASANTES  3 PISO</v>
          </cell>
          <cell r="AB4806">
            <v>22237</v>
          </cell>
          <cell r="AC4806">
            <v>44915</v>
          </cell>
          <cell r="AD4806" t="str">
            <v>ITSACOURIER S.A.S</v>
          </cell>
          <cell r="AE4806" t="str">
            <v>LU981L</v>
          </cell>
          <cell r="AF4806">
            <v>0</v>
          </cell>
          <cell r="AG4806" t="str">
            <v>PEDIDO_ENTREGADO</v>
          </cell>
          <cell r="AH4806">
            <v>44915</v>
          </cell>
          <cell r="AK4806">
            <v>481726</v>
          </cell>
        </row>
        <row r="4807">
          <cell r="B4807">
            <v>481727</v>
          </cell>
          <cell r="C4807" t="str">
            <v>414391941</v>
          </cell>
          <cell r="D4807" t="str">
            <v>FLEXTUENTI</v>
          </cell>
          <cell r="E4807" t="str">
            <v>DESPACHO</v>
          </cell>
          <cell r="F4807" t="str">
            <v>NORMAL</v>
          </cell>
          <cell r="G4807" t="str">
            <v>FT75947</v>
          </cell>
          <cell r="H4807">
            <v>44914</v>
          </cell>
          <cell r="I4807" t="str">
            <v>ENTREGADO</v>
          </cell>
          <cell r="J4807">
            <v>44915</v>
          </cell>
          <cell r="K4807" t="str">
            <v>Joni Iza</v>
          </cell>
          <cell r="L4807" t="str">
            <v>CHIMBACALLE  CALLE PEDRO PINTO GUZMAN  SN NAPO</v>
          </cell>
          <cell r="M4807" t="str">
            <v>1709987786</v>
          </cell>
          <cell r="N4807" t="str">
            <v>0982750929/0963610388</v>
          </cell>
          <cell r="O4807" t="str">
            <v/>
          </cell>
          <cell r="P4807" t="str">
            <v>QUITO</v>
          </cell>
          <cell r="Q4807" t="str">
            <v>QUITO</v>
          </cell>
          <cell r="R4807" t="str">
            <v>PICHINCHA</v>
          </cell>
          <cell r="U4807" t="str">
            <v>FLEXNETUIO_LOCAL</v>
          </cell>
          <cell r="V4807">
            <v>1</v>
          </cell>
          <cell r="W4807">
            <v>1</v>
          </cell>
          <cell r="X4807" t="str">
            <v>FLEXNET ECUADOR - FLEXTUENTI</v>
          </cell>
          <cell r="Y4807" t="str">
            <v>CALLE 28 DE JUNIO S/N Y GARCIA MORENO ENTRADA LLANO GRANDE</v>
          </cell>
          <cell r="Z4807" t="str">
            <v>1701_QUITO</v>
          </cell>
          <cell r="AA4807" t="str">
            <v>HALFSIM TUENTI PREPAGO PORTABILIDAD: 1 und SECTOR LULUNCOTO DIAGONAL A PETRO ECUADOR ENTREGA EN PASTEURIZADORA QUITO VITA ALIMENTOS ANUNCIARSE EN GARIA</v>
          </cell>
          <cell r="AB4807">
            <v>22237</v>
          </cell>
          <cell r="AC4807">
            <v>44915</v>
          </cell>
          <cell r="AD4807" t="str">
            <v>ITSACOURIER S.A.S</v>
          </cell>
          <cell r="AE4807" t="str">
            <v>LU981L</v>
          </cell>
          <cell r="AF4807">
            <v>0</v>
          </cell>
          <cell r="AG4807" t="str">
            <v>PEDIDO_ENTREGADO</v>
          </cell>
          <cell r="AH4807">
            <v>44915</v>
          </cell>
          <cell r="AK4807">
            <v>481727</v>
          </cell>
        </row>
        <row r="4808">
          <cell r="B4808">
            <v>481728</v>
          </cell>
          <cell r="C4808" t="str">
            <v>414391958</v>
          </cell>
          <cell r="D4808" t="str">
            <v>FLEXTUENTI</v>
          </cell>
          <cell r="E4808" t="str">
            <v>DESPACHO</v>
          </cell>
          <cell r="F4808" t="str">
            <v>NORMAL</v>
          </cell>
          <cell r="G4808" t="str">
            <v>031080414391958</v>
          </cell>
          <cell r="H4808">
            <v>44914</v>
          </cell>
          <cell r="I4808" t="str">
            <v>ENTREGADO</v>
          </cell>
          <cell r="J4808">
            <v>44915</v>
          </cell>
          <cell r="K4808" t="str">
            <v>Santiago Llumiquinga</v>
          </cell>
          <cell r="L4808" t="str">
            <v>LATACUNGA AV UNIDAD NACIONAL  SN ATAHUALPA</v>
          </cell>
          <cell r="M4808" t="str">
            <v>0550010383</v>
          </cell>
          <cell r="N4808" t="str">
            <v>0983154041/0987894869</v>
          </cell>
          <cell r="O4808" t="str">
            <v/>
          </cell>
          <cell r="P4808" t="str">
            <v>LATACUNGA</v>
          </cell>
          <cell r="Q4808" t="str">
            <v>LATACUNGA</v>
          </cell>
          <cell r="R4808" t="str">
            <v>COTOPAXI</v>
          </cell>
          <cell r="T4808" t="str">
            <v>TRAMACO</v>
          </cell>
          <cell r="U4808" t="str">
            <v>FLEXNETUIO_PROVINCIA</v>
          </cell>
          <cell r="V4808">
            <v>1</v>
          </cell>
          <cell r="W4808">
            <v>1</v>
          </cell>
          <cell r="X4808" t="str">
            <v>FLEXNET ECUADOR - FLEXTUENTI</v>
          </cell>
          <cell r="Y4808" t="str">
            <v>CALLE 28 DE JUNIO S/N Y GARCIA MORENO ENTRADA LLANO GRANDE</v>
          </cell>
          <cell r="Z4808" t="str">
            <v>1701_QUITO</v>
          </cell>
          <cell r="AA4808" t="str">
            <v>HALFSIM TUENTI PREPAGO PORTABILIDAD: 1 und SECTOR SUR ENTREGA EN LOCAL 4 VIVERES MERCEDITA JUNTO A SUPERMERCADO AKI DEL SUR</v>
          </cell>
          <cell r="AB4808">
            <v>22217</v>
          </cell>
          <cell r="AC4808">
            <v>44915</v>
          </cell>
          <cell r="AD4808" t="str">
            <v>TRAMACO EXPRESS</v>
          </cell>
          <cell r="AE4808" t="str">
            <v>GENERICO TMC</v>
          </cell>
          <cell r="AF4808">
            <v>0</v>
          </cell>
          <cell r="AG4808" t="str">
            <v>PEDIDO_ENTREGADO</v>
          </cell>
          <cell r="AH4808">
            <v>44915</v>
          </cell>
          <cell r="AJ4808" t="str">
            <v>GUIA ENTREGADA -Jenny anchatuña - 0501972855</v>
          </cell>
          <cell r="AK4808">
            <v>481728</v>
          </cell>
        </row>
        <row r="4809">
          <cell r="B4809">
            <v>481729</v>
          </cell>
          <cell r="C4809" t="str">
            <v>414391960</v>
          </cell>
          <cell r="D4809" t="str">
            <v>FLEXTUENTI</v>
          </cell>
          <cell r="E4809" t="str">
            <v>DESPACHO</v>
          </cell>
          <cell r="F4809" t="str">
            <v>NORMAL</v>
          </cell>
          <cell r="G4809" t="str">
            <v>031080414391960</v>
          </cell>
          <cell r="H4809">
            <v>44914</v>
          </cell>
          <cell r="I4809" t="str">
            <v>ENTREGADO</v>
          </cell>
          <cell r="J4809">
            <v>44916</v>
          </cell>
          <cell r="K4809" t="str">
            <v>Geovanny Acaro</v>
          </cell>
          <cell r="L4809" t="str">
            <v>ZAMORA AV DEL EJERCITO  SN CALLE 14</v>
          </cell>
          <cell r="M4809" t="str">
            <v>1900059328</v>
          </cell>
          <cell r="N4809" t="str">
            <v>0982706600/0993283419</v>
          </cell>
          <cell r="O4809" t="str">
            <v/>
          </cell>
          <cell r="P4809" t="str">
            <v>LOJA</v>
          </cell>
          <cell r="Q4809" t="str">
            <v>LOJA</v>
          </cell>
          <cell r="R4809" t="str">
            <v>LOJA</v>
          </cell>
          <cell r="T4809" t="str">
            <v>TRAMACO</v>
          </cell>
          <cell r="U4809" t="str">
            <v>FLEXNETUIO_PROVINCIA</v>
          </cell>
          <cell r="V4809">
            <v>1</v>
          </cell>
          <cell r="W4809">
            <v>1</v>
          </cell>
          <cell r="X4809" t="str">
            <v>FLEXNET ECUADOR - FLEXTUENTI</v>
          </cell>
          <cell r="Y4809" t="str">
            <v>CALLE 28 DE JUNIO S/N Y GARCIA MORENO ENTRADA LLANO GRANDE</v>
          </cell>
          <cell r="Z4809" t="str">
            <v>1701_QUITO</v>
          </cell>
          <cell r="AA4809" t="str">
            <v>HALFSIM TUENTI PREPAGO PORTABILIDAD: 1 und BARRIO JARAMILLO EDIFICIO PEDASA EN EL PRIMER PISO OFICINA PEDASA  A UNA CUADRA DE LA GASOLINERA REINA DEL CISNE</v>
          </cell>
          <cell r="AB4809">
            <v>22217</v>
          </cell>
          <cell r="AC4809">
            <v>44915</v>
          </cell>
          <cell r="AD4809" t="str">
            <v>TRAMACO EXPRESS</v>
          </cell>
          <cell r="AE4809" t="str">
            <v>GENERICO TMC</v>
          </cell>
          <cell r="AF4809">
            <v>0</v>
          </cell>
          <cell r="AG4809" t="str">
            <v>PEDIDO_ENTREGADO</v>
          </cell>
          <cell r="AH4809">
            <v>44916</v>
          </cell>
          <cell r="AJ4809" t="str">
            <v>GUIA ENTREGADA -dalton llivichuzca - 1900738657</v>
          </cell>
          <cell r="AK4809">
            <v>481729</v>
          </cell>
        </row>
        <row r="4810">
          <cell r="B4810">
            <v>481730</v>
          </cell>
          <cell r="C4810" t="str">
            <v>414391961</v>
          </cell>
          <cell r="D4810" t="str">
            <v>FLEXTUENTI</v>
          </cell>
          <cell r="E4810" t="str">
            <v>DESPACHO</v>
          </cell>
          <cell r="F4810" t="str">
            <v>NORMAL</v>
          </cell>
          <cell r="G4810" t="str">
            <v>FT75946</v>
          </cell>
          <cell r="H4810">
            <v>44914</v>
          </cell>
          <cell r="I4810" t="str">
            <v>ENTREGADO</v>
          </cell>
          <cell r="J4810">
            <v>44915</v>
          </cell>
          <cell r="K4810" t="str">
            <v>Xavier Naunay</v>
          </cell>
          <cell r="L4810" t="str">
            <v>SAN JUAN PI  CALLE BUENOS AIRES OE5  157 CANADA</v>
          </cell>
          <cell r="M4810" t="str">
            <v>1720942406</v>
          </cell>
          <cell r="N4810" t="str">
            <v>0984118393/0995272810</v>
          </cell>
          <cell r="O4810" t="str">
            <v/>
          </cell>
          <cell r="P4810" t="str">
            <v>QUITO</v>
          </cell>
          <cell r="Q4810" t="str">
            <v>QUITO</v>
          </cell>
          <cell r="R4810" t="str">
            <v>PICHINCHA</v>
          </cell>
          <cell r="U4810" t="str">
            <v>FLEXNETUIO_LOCAL</v>
          </cell>
          <cell r="V4810">
            <v>1</v>
          </cell>
          <cell r="W4810">
            <v>1</v>
          </cell>
          <cell r="X4810" t="str">
            <v>FLEXNET ECUADOR - FLEXTUENTI</v>
          </cell>
          <cell r="Y4810" t="str">
            <v>CALLE 28 DE JUNIO S/N Y GARCIA MORENO ENTRADA LLANO GRANDE</v>
          </cell>
          <cell r="Z4810" t="str">
            <v>1701_QUITO</v>
          </cell>
          <cell r="AA4810" t="str">
            <v>HALFSIM TUENTI PREPAGO PORTABILIDAD: 1 und SECTOR SAN PRISCA ENTREGA EN CASA ESQUINERA 3 PISO COLOR AMARILLO LABORATORIO BYB JUNTO A PENSIONADO ROOSEVELT</v>
          </cell>
          <cell r="AB4810">
            <v>22233</v>
          </cell>
          <cell r="AC4810">
            <v>44915</v>
          </cell>
          <cell r="AD4810" t="str">
            <v>ITSACOURIER S.A.S</v>
          </cell>
          <cell r="AE4810" t="str">
            <v>LU161L</v>
          </cell>
          <cell r="AF4810">
            <v>0</v>
          </cell>
          <cell r="AG4810" t="str">
            <v>PEDIDO_ENTREGADO</v>
          </cell>
          <cell r="AH4810">
            <v>44915</v>
          </cell>
          <cell r="AK4810">
            <v>481730</v>
          </cell>
        </row>
        <row r="4811">
          <cell r="B4811">
            <v>481715</v>
          </cell>
          <cell r="C4811" t="str">
            <v>BELLAFEM_22_063</v>
          </cell>
          <cell r="D4811" t="str">
            <v>SG</v>
          </cell>
          <cell r="E4811" t="str">
            <v>DESPACHO</v>
          </cell>
          <cell r="F4811" t="str">
            <v>NORMAL</v>
          </cell>
          <cell r="G4811" t="str">
            <v>89508</v>
          </cell>
          <cell r="H4811">
            <v>44914</v>
          </cell>
          <cell r="I4811" t="str">
            <v>ENTREGADO</v>
          </cell>
          <cell r="J4811">
            <v>44922</v>
          </cell>
          <cell r="K4811" t="str">
            <v>CESAR MORA</v>
          </cell>
          <cell r="L4811" t="str">
            <v>(HUAYNA CAPAC 205 - 209 Y AYACUCHO</v>
          </cell>
          <cell r="N4811" t="str">
            <v>LUPE MITE  - CELL: 098 857 0216</v>
          </cell>
          <cell r="P4811" t="str">
            <v>GUAYAQUIL</v>
          </cell>
          <cell r="Q4811" t="str">
            <v>GUAYAQUIL</v>
          </cell>
          <cell r="R4811" t="str">
            <v>GUAYAS</v>
          </cell>
          <cell r="U4811" t="str">
            <v>FLEXNETGYE_LOCAL</v>
          </cell>
          <cell r="V4811">
            <v>1</v>
          </cell>
          <cell r="W4811">
            <v>270</v>
          </cell>
          <cell r="X4811" t="str">
            <v>FLEXNET GYE</v>
          </cell>
          <cell r="Y4811" t="str">
            <v>KM 8.5 VIA A DAULE</v>
          </cell>
          <cell r="Z4811" t="str">
            <v>0901_GUAYAQUIL</v>
          </cell>
          <cell r="AA4811" t="str">
            <v>TRAER DE REGRESO LA BANDEJA VACIA QUE ES PROPIEDAD DE FLEXNET</v>
          </cell>
          <cell r="AB4811">
            <v>22200</v>
          </cell>
          <cell r="AC4811">
            <v>44914</v>
          </cell>
          <cell r="AD4811" t="str">
            <v>ITSACOURIER S.A.S</v>
          </cell>
          <cell r="AE4811" t="str">
            <v>PDV8667</v>
          </cell>
          <cell r="AF4811">
            <v>0</v>
          </cell>
          <cell r="AG4811" t="str">
            <v>PEDIDO_ENTREGADO</v>
          </cell>
          <cell r="AH4811">
            <v>44914</v>
          </cell>
          <cell r="AJ4811" t="str">
            <v>RECIBE: MIRNA MORA</v>
          </cell>
          <cell r="AK4811">
            <v>481715</v>
          </cell>
        </row>
        <row r="4812">
          <cell r="B4812">
            <v>481707</v>
          </cell>
          <cell r="C4812" t="str">
            <v>20002970073522_1</v>
          </cell>
          <cell r="D4812" t="str">
            <v>CONECEL_REG</v>
          </cell>
          <cell r="E4812" t="str">
            <v>DESPACHO</v>
          </cell>
          <cell r="F4812" t="str">
            <v>NORMAL</v>
          </cell>
          <cell r="G4812" t="str">
            <v>EC6062</v>
          </cell>
          <cell r="H4812">
            <v>44914</v>
          </cell>
          <cell r="I4812" t="str">
            <v>INCIDENCIA</v>
          </cell>
          <cell r="J4812">
            <v>44915</v>
          </cell>
          <cell r="K4812" t="str">
            <v>FAUSTO MARCELO MALDONADO</v>
          </cell>
          <cell r="L4812" t="str">
            <v xml:space="preserve">QUITO PONCEANO CALLE GUALAQUIZA S/N Y AV DEL MAESTRO CONJUNTO VILLAS DEL ESTE. COLOR ROSADO. CASA C2./ A 50 MTRS DE PATIO DE RETENCIO DEL ATM </v>
          </cell>
          <cell r="M4812" t="str">
            <v>900085671</v>
          </cell>
          <cell r="N4812" t="str">
            <v>999348271</v>
          </cell>
          <cell r="P4812" t="str">
            <v>QUITO</v>
          </cell>
          <cell r="Q4812" t="str">
            <v>QUITO</v>
          </cell>
          <cell r="R4812" t="str">
            <v>PICHINCHA</v>
          </cell>
          <cell r="T4812" t="str">
            <v>EXPRESSCON</v>
          </cell>
          <cell r="U4812" t="str">
            <v>FLEXNETUIO_LOCAL</v>
          </cell>
          <cell r="V4812">
            <v>1</v>
          </cell>
          <cell r="W4812">
            <v>1</v>
          </cell>
          <cell r="X4812" t="str">
            <v>FLEXNET UIO</v>
          </cell>
          <cell r="Y4812" t="str">
            <v>FLEX NET CALLE 28 DE JUNIO S/N Y GARCIA MORENO ENTRADA LLANO GRANDE</v>
          </cell>
          <cell r="Z4812" t="str">
            <v>1701_QUITO</v>
          </cell>
          <cell r="AA4812" t="str">
            <v>SU AYUDA CON LA DEVOLUCION DEL DOCUMENTO / CLIENTE FIRMARA POR VALORES SU AYUDA CON LA DEVOLUCION DEL DOCUMENTO / CLIENTE FIRMARA POR VALORES</v>
          </cell>
          <cell r="AB4812">
            <v>22239</v>
          </cell>
          <cell r="AC4812">
            <v>44915</v>
          </cell>
          <cell r="AD4812" t="str">
            <v>EXPRESSCON</v>
          </cell>
          <cell r="AE4812" t="str">
            <v>IZ241G</v>
          </cell>
          <cell r="AF4812">
            <v>2</v>
          </cell>
          <cell r="AG4812" t="str">
            <v>PEDIDO_CON_INCIDENCIA</v>
          </cell>
          <cell r="AH4812">
            <v>44915</v>
          </cell>
          <cell r="AI4812" t="str">
            <v>CLIENTE NO DESEA RECIBIR POR VALORES</v>
          </cell>
          <cell r="AJ4812" t="str">
            <v/>
          </cell>
          <cell r="AK4812">
            <v>481707</v>
          </cell>
        </row>
        <row r="4813">
          <cell r="B4813">
            <v>481708</v>
          </cell>
          <cell r="C4813" t="str">
            <v>20002984578638_2</v>
          </cell>
          <cell r="D4813" t="str">
            <v>CONECEL_REG</v>
          </cell>
          <cell r="E4813" t="str">
            <v>DESPACHO</v>
          </cell>
          <cell r="F4813" t="str">
            <v>NORMAL</v>
          </cell>
          <cell r="G4813" t="str">
            <v>EC6068</v>
          </cell>
          <cell r="H4813">
            <v>44914</v>
          </cell>
          <cell r="I4813" t="str">
            <v>INCIDENCIA</v>
          </cell>
          <cell r="J4813">
            <v>44917</v>
          </cell>
          <cell r="K4813" t="str">
            <v>JOSE MARIA AREVALO</v>
          </cell>
          <cell r="L4813" t="str">
            <v>QUITO BELISARIO QUEVEDO AVENIDA NACIONES UNIDAS OE3-260 ENTRE VERACRUZ Y AMERICA CASA COLOR CELESTE 2 PISOS REF JUNTO A AUTOMOTORES ANDINA Y FRENTE A PLAZA DE LAS AMERICAS</v>
          </cell>
          <cell r="M4813" t="str">
            <v>802365346</v>
          </cell>
          <cell r="N4813" t="str">
            <v>984893480</v>
          </cell>
          <cell r="P4813" t="str">
            <v>QUITO</v>
          </cell>
          <cell r="Q4813" t="str">
            <v>QUITO</v>
          </cell>
          <cell r="R4813" t="str">
            <v>PICHINCHA</v>
          </cell>
          <cell r="T4813" t="str">
            <v>EXPRESSCON</v>
          </cell>
          <cell r="U4813" t="str">
            <v>FLEXNETUIO_LOCAL</v>
          </cell>
          <cell r="V4813">
            <v>1</v>
          </cell>
          <cell r="W4813">
            <v>1</v>
          </cell>
          <cell r="X4813" t="str">
            <v>FLEXNET UIO</v>
          </cell>
          <cell r="Y4813" t="str">
            <v>FLEX NET CALLE 28 DE JUNIO S/N Y GARCIA MORENO ENTRADA LLANO GRANDE</v>
          </cell>
          <cell r="Z4813" t="str">
            <v>1701_QUITO</v>
          </cell>
          <cell r="AA4813" t="str">
            <v>ENTREGA EL MIERCOLES 28/12/2022/ ANTES DE 11AM ///PREVIA LLAMADA  ENTREGA EL MIERCOLES 28/12/2022/ ANTES DE 11AM ///PREVIA LLAMADA</v>
          </cell>
          <cell r="AB4813">
            <v>22304</v>
          </cell>
          <cell r="AC4813">
            <v>44917</v>
          </cell>
          <cell r="AD4813" t="str">
            <v>EXPRESSCON</v>
          </cell>
          <cell r="AE4813" t="str">
            <v>IN872X</v>
          </cell>
          <cell r="AF4813">
            <v>2</v>
          </cell>
          <cell r="AG4813" t="str">
            <v>PEDIDO_CON_INCIDENCIA</v>
          </cell>
          <cell r="AH4813">
            <v>44917</v>
          </cell>
          <cell r="AI4813" t="str">
            <v>CLIENTE SOLICITA ENTREGA EN FECHA POSTERIOR</v>
          </cell>
          <cell r="AJ4813" t="str">
            <v xml:space="preserve">Mañana </v>
          </cell>
          <cell r="AK4813">
            <v>481708</v>
          </cell>
        </row>
        <row r="4814">
          <cell r="B4814">
            <v>481709</v>
          </cell>
          <cell r="C4814" t="str">
            <v>20003009431423</v>
          </cell>
          <cell r="D4814" t="str">
            <v>CONECEL_REG</v>
          </cell>
          <cell r="E4814" t="str">
            <v>DESPACHO</v>
          </cell>
          <cell r="F4814" t="str">
            <v>NORMAL</v>
          </cell>
          <cell r="G4814" t="str">
            <v>EC6069</v>
          </cell>
          <cell r="H4814">
            <v>44914</v>
          </cell>
          <cell r="I4814" t="str">
            <v>DEVOLUCION_EN_PROCESO</v>
          </cell>
          <cell r="J4814">
            <v>44922</v>
          </cell>
          <cell r="K4814" t="str">
            <v>JULIO CESAR AGUILAR</v>
          </cell>
          <cell r="L4814" t="str">
            <v xml:space="preserve">QUITO CHIMBACALLE CALLE BARTOLOME ALVEZ NO: S8-436 Y CALLE PEDRO CALLAZOS CASA DE DOS PLANTAS COLOR CAFE Y VERDE TURQUESA REF ESQUINA HAY FARMACIA CRUZ AZUL </v>
          </cell>
          <cell r="M4814" t="str">
            <v>1728610385</v>
          </cell>
          <cell r="N4814" t="str">
            <v>0984643452  098490528</v>
          </cell>
          <cell r="P4814" t="str">
            <v>QUITO</v>
          </cell>
          <cell r="Q4814" t="str">
            <v>QUITO</v>
          </cell>
          <cell r="R4814" t="str">
            <v>PICHINCHA</v>
          </cell>
          <cell r="T4814" t="str">
            <v>EXPRESSCON</v>
          </cell>
          <cell r="U4814" t="str">
            <v>FLEXNETUIO_LOCAL</v>
          </cell>
          <cell r="V4814">
            <v>1</v>
          </cell>
          <cell r="W4814">
            <v>1</v>
          </cell>
          <cell r="X4814" t="str">
            <v>FLEXNET UIO</v>
          </cell>
          <cell r="Y4814" t="str">
            <v>FLEX NET CALLE 28 DE JUNIO S/N Y GARCIA MORENO ENTRADA LLANO GRANDE</v>
          </cell>
          <cell r="Z4814" t="str">
            <v>1701_QUITO</v>
          </cell>
          <cell r="AA4814" t="str">
            <v xml:space="preserve">SU AYUDA CON LA DEVOLUCION DEL DOCUMENTO / 3 VISITAS CUMPLIDAS
 SU AYUDA CON LA DEVOLUCION DEL DOCUMENTO / 3 VISITAS CUMPLIDAS
</v>
          </cell>
          <cell r="AB4814">
            <v>22358</v>
          </cell>
          <cell r="AC4814">
            <v>44918</v>
          </cell>
          <cell r="AD4814" t="str">
            <v>EXPRESSCON</v>
          </cell>
          <cell r="AE4814" t="str">
            <v>IR597D</v>
          </cell>
          <cell r="AF4814">
            <v>3</v>
          </cell>
          <cell r="AG4814" t="str">
            <v>DEVOLUCION_EN_PROCESO</v>
          </cell>
          <cell r="AH4814">
            <v>44922</v>
          </cell>
          <cell r="AI4814" t="str">
            <v>TITULAR AUSENTE</v>
          </cell>
          <cell r="AJ4814" t="str">
            <v xml:space="preserve">_x000D_
</v>
          </cell>
          <cell r="AK4814">
            <v>481709</v>
          </cell>
        </row>
        <row r="4815">
          <cell r="B4815">
            <v>481712</v>
          </cell>
          <cell r="C4815" t="str">
            <v>20003017356808</v>
          </cell>
          <cell r="D4815" t="str">
            <v>CONECEL_REG</v>
          </cell>
          <cell r="E4815" t="str">
            <v>DESPACHO</v>
          </cell>
          <cell r="F4815" t="str">
            <v>NORMAL</v>
          </cell>
          <cell r="G4815" t="str">
            <v>EC6065</v>
          </cell>
          <cell r="H4815">
            <v>44914</v>
          </cell>
          <cell r="I4815" t="str">
            <v>ENTREGADO</v>
          </cell>
          <cell r="J4815">
            <v>44918</v>
          </cell>
          <cell r="K4815" t="str">
            <v>PATRICIO FERNANDO PINTO</v>
          </cell>
          <cell r="L4815" t="str">
            <v xml:space="preserve">QUITO  EL CONDADO CALLE OE15 NO: N78 529 Y CALLE N79A COLINAS DEL NORTE 1 CASA CON BALSOSAS CAFE 1 PISO CON PORTON NEGRO REF FRENTE A FERRETERIA ALEX </v>
          </cell>
          <cell r="M4815" t="str">
            <v>1724629934</v>
          </cell>
          <cell r="N4815" t="str">
            <v>0984615170</v>
          </cell>
          <cell r="P4815" t="str">
            <v>QUITO</v>
          </cell>
          <cell r="Q4815" t="str">
            <v>QUITO</v>
          </cell>
          <cell r="R4815" t="str">
            <v>PICHINCHA</v>
          </cell>
          <cell r="T4815" t="str">
            <v>EXPRESSCON</v>
          </cell>
          <cell r="U4815" t="str">
            <v>FLEXNETUIO_LOCAL</v>
          </cell>
          <cell r="V4815">
            <v>1</v>
          </cell>
          <cell r="W4815">
            <v>1</v>
          </cell>
          <cell r="X4815" t="str">
            <v>FLEXNET UIO</v>
          </cell>
          <cell r="Y4815" t="str">
            <v>FLEX NET CALLE 28 DE JUNIO S/N Y GARCIA MORENO ENTRADA LLANO GRANDE</v>
          </cell>
          <cell r="Z4815" t="str">
            <v>1701_QUITO</v>
          </cell>
          <cell r="AA4815" t="str">
            <v>Internet
SU AYUDA CON LA DEVOLUCION DEL DOCUEMNTO / 3 VISITAS CUMPLIDAS SU AYUDA CON LA DEVOLUCION DEL DOCUEMNTO / 3 VISITAS CUMPLIDAS</v>
          </cell>
          <cell r="AB4815">
            <v>22356</v>
          </cell>
          <cell r="AC4815">
            <v>44918</v>
          </cell>
          <cell r="AD4815" t="str">
            <v>EXPRESSCON</v>
          </cell>
          <cell r="AE4815" t="str">
            <v>HX646X</v>
          </cell>
          <cell r="AF4815">
            <v>3</v>
          </cell>
          <cell r="AG4815" t="str">
            <v>PEDIDO_ENTREGADO</v>
          </cell>
          <cell r="AH4815">
            <v>44918</v>
          </cell>
          <cell r="AK4815">
            <v>481712</v>
          </cell>
        </row>
        <row r="4816">
          <cell r="B4816">
            <v>481713</v>
          </cell>
          <cell r="C4816" t="str">
            <v>20002968952202_1</v>
          </cell>
          <cell r="D4816" t="str">
            <v>CONECEL_REG</v>
          </cell>
          <cell r="E4816" t="str">
            <v>DESPACHO</v>
          </cell>
          <cell r="F4816" t="str">
            <v>NORMAL</v>
          </cell>
          <cell r="G4816" t="str">
            <v>EC6064</v>
          </cell>
          <cell r="H4816">
            <v>44914</v>
          </cell>
          <cell r="I4816" t="str">
            <v>DEVOLUCION_EN_PROCESO</v>
          </cell>
          <cell r="J4816">
            <v>44922</v>
          </cell>
          <cell r="K4816" t="str">
            <v>SCARLET DE LOS ANGELES GARCIA</v>
          </cell>
          <cell r="L4816" t="str">
            <v>QUITO  SAN ISIDRO DEL INCA AV N53 NO: LT 5 Y CALLE E17B  /EDIFICIO DE COLOR BLANCO  DE 4 PISOS /EN EL PISO 3 //CERCA DEL COLEGIO BRITANICO // AL  FRRENTE HAY UN BOSQUE</v>
          </cell>
          <cell r="M4816" t="str">
            <v>1760793545</v>
          </cell>
          <cell r="N4816" t="str">
            <v>987356890</v>
          </cell>
          <cell r="P4816" t="str">
            <v>QUITO</v>
          </cell>
          <cell r="Q4816" t="str">
            <v>QUITO</v>
          </cell>
          <cell r="R4816" t="str">
            <v>PICHINCHA</v>
          </cell>
          <cell r="T4816" t="str">
            <v>EXPRESSCON</v>
          </cell>
          <cell r="U4816" t="str">
            <v>FLEXNETUIO_LOCAL</v>
          </cell>
          <cell r="V4816">
            <v>1</v>
          </cell>
          <cell r="W4816">
            <v>1</v>
          </cell>
          <cell r="X4816" t="str">
            <v>FLEXNET UIO</v>
          </cell>
          <cell r="Y4816" t="str">
            <v>FLEX NET CALLE 28 DE JUNIO S/N Y GARCIA MORENO ENTRADA LLANO GRANDE</v>
          </cell>
          <cell r="Z4816" t="str">
            <v>1701_QUITO</v>
          </cell>
          <cell r="AA4816" t="str">
            <v>Telefonia
SU AYUDA CON LA DEVOLUCION DEL DOCUMENTO// 3 VISITAS CUMPLIDAS 
SU AYUDA CON LA DEVOLUCION DEL DOCUMENTO// 3 VISITAS CUMPLIDAS</v>
          </cell>
          <cell r="AB4816">
            <v>22260</v>
          </cell>
          <cell r="AC4816">
            <v>44916</v>
          </cell>
          <cell r="AD4816" t="str">
            <v>EXPRESSCON</v>
          </cell>
          <cell r="AE4816" t="str">
            <v>IN872X</v>
          </cell>
          <cell r="AF4816">
            <v>3</v>
          </cell>
          <cell r="AG4816" t="str">
            <v>DEVOLUCION_EN_PROCESO</v>
          </cell>
          <cell r="AH4816">
            <v>44922</v>
          </cell>
          <cell r="AI4816" t="str">
            <v>NO HAY QUIEN RECIBA</v>
          </cell>
          <cell r="AJ4816" t="str">
            <v xml:space="preserve">_x000D_
</v>
          </cell>
          <cell r="AK4816">
            <v>481713</v>
          </cell>
        </row>
        <row r="4817">
          <cell r="B4817">
            <v>481670</v>
          </cell>
          <cell r="C4817" t="str">
            <v>98739796</v>
          </cell>
          <cell r="D4817" t="str">
            <v>HYCITE</v>
          </cell>
          <cell r="E4817" t="str">
            <v>DESPACHO</v>
          </cell>
          <cell r="F4817" t="str">
            <v>NORMAL</v>
          </cell>
          <cell r="G4817" t="str">
            <v>031002004115250</v>
          </cell>
          <cell r="H4817">
            <v>44914</v>
          </cell>
          <cell r="I4817" t="str">
            <v>ENTREGADO</v>
          </cell>
          <cell r="J4817">
            <v>44916</v>
          </cell>
          <cell r="K4817" t="str">
            <v>JOSE MONTESUMA</v>
          </cell>
          <cell r="L4817" t="str">
            <v>BOLIVAR Y 10 DE AGOSTO ALMACEN CAMPUTEC VENTANAS VENTANAS 120406 LOS RIOS</v>
          </cell>
          <cell r="N4817" t="str">
            <v>00982601990</v>
          </cell>
          <cell r="O4817" t="str">
            <v>00982601990</v>
          </cell>
          <cell r="P4817" t="str">
            <v>120406</v>
          </cell>
          <cell r="Q4817" t="str">
            <v>VENTANAS</v>
          </cell>
          <cell r="R4817" t="str">
            <v>LOS RIOS</v>
          </cell>
          <cell r="S4817" t="str">
            <v>VENTANAS</v>
          </cell>
          <cell r="T4817" t="str">
            <v>TRAMACO</v>
          </cell>
          <cell r="U4817" t="str">
            <v>FLEXNETUIO_PROVINCIA</v>
          </cell>
          <cell r="V4817">
            <v>2</v>
          </cell>
          <cell r="W4817">
            <v>16.3</v>
          </cell>
          <cell r="X4817" t="str">
            <v>HYCITE QUITO</v>
          </cell>
          <cell r="Y4817" t="str">
            <v>FLEX NET CALLE 28 DE JUNIO S/N Y GARCIA MORENO ENTRADA LLANO GRANDE</v>
          </cell>
          <cell r="Z4817" t="str">
            <v>1701_QUITO</v>
          </cell>
          <cell r="AA4817" t="str">
            <v/>
          </cell>
          <cell r="AB4817">
            <v>22218</v>
          </cell>
          <cell r="AC4817">
            <v>44915</v>
          </cell>
          <cell r="AD4817" t="str">
            <v>TRAMACO EXPRESS</v>
          </cell>
          <cell r="AE4817" t="str">
            <v>GENERICO TMC</v>
          </cell>
          <cell r="AF4817">
            <v>0</v>
          </cell>
          <cell r="AG4817" t="str">
            <v>PEDIDO_ENTREGADO</v>
          </cell>
          <cell r="AH4817">
            <v>44916</v>
          </cell>
          <cell r="AJ4817" t="str">
            <v>GUIA ENTREGADA -. JOSE MONTESUMA - 1202950216</v>
          </cell>
          <cell r="AK4817">
            <v>481670</v>
          </cell>
        </row>
        <row r="4818">
          <cell r="B4818">
            <v>481671</v>
          </cell>
          <cell r="C4818" t="str">
            <v>98740167</v>
          </cell>
          <cell r="D4818" t="str">
            <v>HYCITE</v>
          </cell>
          <cell r="E4818" t="str">
            <v>DESPACHO</v>
          </cell>
          <cell r="F4818" t="str">
            <v>NORMAL</v>
          </cell>
          <cell r="G4818" t="str">
            <v>TFQ89560</v>
          </cell>
          <cell r="H4818">
            <v>44914</v>
          </cell>
          <cell r="I4818" t="str">
            <v>ENTREGADO</v>
          </cell>
          <cell r="J4818">
            <v>44916</v>
          </cell>
          <cell r="K4818" t="str">
            <v>CESAR ESTEVEZ</v>
          </cell>
          <cell r="L4818" t="str">
            <v>AV PEDRO DE GALTE 436 EMILIO ESTRADA STA TERESITA/DIAGONAL TORRE ALTA TENSI OQUITO // VALLE DE LOS CHILLOS CONCOOTO 170806 PICHINCHA</v>
          </cell>
          <cell r="N4818" t="str">
            <v>958747802 / 984103687</v>
          </cell>
          <cell r="O4818" t="str">
            <v>958747802 / 984103687</v>
          </cell>
          <cell r="P4818" t="str">
            <v>170806</v>
          </cell>
          <cell r="Q4818" t="str">
            <v>QUITO</v>
          </cell>
          <cell r="R4818" t="str">
            <v>PICHINCHA</v>
          </cell>
          <cell r="S4818" t="str">
            <v>CONOCOTO - EL ROSARIO - MONSERRAT</v>
          </cell>
          <cell r="T4818" t="str">
            <v>FLEXTRANS UIO</v>
          </cell>
          <cell r="U4818" t="str">
            <v>FLEXNETUIO_LOCAL</v>
          </cell>
          <cell r="V4818">
            <v>1</v>
          </cell>
          <cell r="W4818">
            <v>0.2</v>
          </cell>
          <cell r="X4818" t="str">
            <v>HYCITE QUITO</v>
          </cell>
          <cell r="Y4818" t="str">
            <v>FLEX NET CALLE 28 DE JUNIO S/N Y GARCIA MORENO ENTRADA LLANO GRANDE</v>
          </cell>
          <cell r="Z4818" t="str">
            <v>1701_QUITO</v>
          </cell>
          <cell r="AA4818" t="str">
            <v/>
          </cell>
          <cell r="AB4818">
            <v>22268</v>
          </cell>
          <cell r="AC4818">
            <v>44916</v>
          </cell>
          <cell r="AD4818" t="str">
            <v>ITSACOURIER S.A.S</v>
          </cell>
          <cell r="AE4818" t="str">
            <v>PBB3265</v>
          </cell>
          <cell r="AF4818">
            <v>1</v>
          </cell>
          <cell r="AG4818" t="str">
            <v>PEDIDO_ENTREGADO</v>
          </cell>
          <cell r="AH4818">
            <v>44916</v>
          </cell>
          <cell r="AK4818">
            <v>481671</v>
          </cell>
        </row>
        <row r="4819">
          <cell r="B4819">
            <v>481672</v>
          </cell>
          <cell r="C4819" t="str">
            <v>98740532</v>
          </cell>
          <cell r="D4819" t="str">
            <v>HYCITE</v>
          </cell>
          <cell r="E4819" t="str">
            <v>DESPACHO</v>
          </cell>
          <cell r="F4819" t="str">
            <v>NORMAL</v>
          </cell>
          <cell r="G4819" t="str">
            <v>IC3927</v>
          </cell>
          <cell r="H4819">
            <v>44914</v>
          </cell>
          <cell r="I4819" t="str">
            <v>ENTREGADO</v>
          </cell>
          <cell r="J4819">
            <v>44916</v>
          </cell>
          <cell r="K4819" t="str">
            <v>ANA RUILOVA</v>
          </cell>
          <cell r="L4819" t="str">
            <v>VEGA MUNOZ Y SUCRE FRENTE AL BANCO DEL AUSTRA MACHALA SIGSIG SIGSIG 010803 AZUAY</v>
          </cell>
          <cell r="N4819" t="str">
            <v>00981662108</v>
          </cell>
          <cell r="O4819" t="str">
            <v>00981662108</v>
          </cell>
          <cell r="P4819" t="str">
            <v>010803</v>
          </cell>
          <cell r="Q4819" t="str">
            <v>SIGSIG</v>
          </cell>
          <cell r="R4819" t="str">
            <v>AZUAY</v>
          </cell>
          <cell r="S4819" t="str">
            <v>SIGSIG - CUCHIL (CUTCHIL) - GUEL - SAN BARTOLOME - LA LIBERTAD (21 DE AGOSTO)</v>
          </cell>
          <cell r="T4819" t="str">
            <v>ITSACOURIER</v>
          </cell>
          <cell r="U4819" t="str">
            <v>FLEXNETUIO_PROVINCIA</v>
          </cell>
          <cell r="V4819">
            <v>2</v>
          </cell>
          <cell r="W4819">
            <v>22.9</v>
          </cell>
          <cell r="X4819" t="str">
            <v>HYCITE QUITO</v>
          </cell>
          <cell r="Y4819" t="str">
            <v>FLEX NET CALLE 28 DE JUNIO S/N Y GARCIA MORENO ENTRADA LLANO GRANDE</v>
          </cell>
          <cell r="Z4819" t="str">
            <v>1701_QUITO</v>
          </cell>
          <cell r="AA4819" t="str">
            <v/>
          </cell>
          <cell r="AB4819">
            <v>22270</v>
          </cell>
          <cell r="AC4819">
            <v>44916</v>
          </cell>
          <cell r="AD4819" t="str">
            <v>ITSACOURIER S.A.S</v>
          </cell>
          <cell r="AE4819" t="str">
            <v>PDD1729</v>
          </cell>
          <cell r="AF4819">
            <v>0</v>
          </cell>
          <cell r="AG4819" t="str">
            <v>PEDIDO_ENTREGADO</v>
          </cell>
          <cell r="AH4819">
            <v>44916</v>
          </cell>
          <cell r="AK4819">
            <v>481672</v>
          </cell>
        </row>
        <row r="4820">
          <cell r="B4820">
            <v>481673</v>
          </cell>
          <cell r="C4820" t="str">
            <v>98740660</v>
          </cell>
          <cell r="D4820" t="str">
            <v>HYCITE</v>
          </cell>
          <cell r="E4820" t="str">
            <v>DESPACHO</v>
          </cell>
          <cell r="F4820" t="str">
            <v>NORMAL</v>
          </cell>
          <cell r="G4820" t="str">
            <v>031002004113308</v>
          </cell>
          <cell r="H4820">
            <v>44914</v>
          </cell>
          <cell r="I4820" t="str">
            <v>ENTREGADO</v>
          </cell>
          <cell r="J4820">
            <v>44915</v>
          </cell>
          <cell r="K4820" t="str">
            <v>EXIRA HIDALGO</v>
          </cell>
          <cell r="L4820" t="str">
            <v>ROCAFUERTE Y QUITO CS 11 FRENTE AL MOVIMIENTO VICENTE ROCAFUERTE PASAJE OCHOA LEON (MATRIZ) 070105 EL ORO</v>
          </cell>
          <cell r="M4820" t="str">
            <v/>
          </cell>
          <cell r="N4820" t="str">
            <v>00981278530</v>
          </cell>
          <cell r="O4820" t="str">
            <v>00981278530</v>
          </cell>
          <cell r="P4820" t="str">
            <v>070105</v>
          </cell>
          <cell r="Q4820" t="str">
            <v>PASAJE</v>
          </cell>
          <cell r="R4820" t="str">
            <v>EL ORO</v>
          </cell>
          <cell r="S4820" t="str">
            <v>PASAJE</v>
          </cell>
          <cell r="T4820" t="str">
            <v>TRAMACO</v>
          </cell>
          <cell r="U4820" t="str">
            <v>FLEXNETUIO_PROVINCIA</v>
          </cell>
          <cell r="V4820">
            <v>1</v>
          </cell>
          <cell r="W4820">
            <v>7.1</v>
          </cell>
          <cell r="X4820" t="str">
            <v>HYCITE QUITO</v>
          </cell>
          <cell r="Y4820" t="str">
            <v>FLEX NET CALLE 28 DE JUNIO S/N Y GARCIA MORENO ENTRADA LLANO GRANDE</v>
          </cell>
          <cell r="Z4820" t="str">
            <v>1701_QUITO</v>
          </cell>
          <cell r="AA4820" t="str">
            <v/>
          </cell>
          <cell r="AB4820">
            <v>22218</v>
          </cell>
          <cell r="AC4820">
            <v>44915</v>
          </cell>
          <cell r="AD4820" t="str">
            <v>TRAMACO EXPRESS</v>
          </cell>
          <cell r="AE4820" t="str">
            <v>GENERICO TMC</v>
          </cell>
          <cell r="AF4820">
            <v>0</v>
          </cell>
          <cell r="AG4820" t="str">
            <v>PEDIDO_ENTREGADO</v>
          </cell>
          <cell r="AH4820">
            <v>44915</v>
          </cell>
          <cell r="AJ4820" t="str">
            <v>GUIA ENTREGADA -. EXIRA HIDALGO - 0701175234</v>
          </cell>
          <cell r="AK4820">
            <v>481673</v>
          </cell>
        </row>
        <row r="4821">
          <cell r="B4821">
            <v>481674</v>
          </cell>
          <cell r="C4821" t="str">
            <v>98740949</v>
          </cell>
          <cell r="D4821" t="str">
            <v>HYCITE</v>
          </cell>
          <cell r="E4821" t="str">
            <v>DESPACHO</v>
          </cell>
          <cell r="F4821" t="str">
            <v>NORMAL</v>
          </cell>
          <cell r="G4821" t="str">
            <v>TF89561</v>
          </cell>
          <cell r="H4821">
            <v>44914</v>
          </cell>
          <cell r="I4821" t="str">
            <v>ENTREGADO</v>
          </cell>
          <cell r="J4821">
            <v>44915</v>
          </cell>
          <cell r="K4821" t="str">
            <v>BOANERGE VILLACIS</v>
          </cell>
          <cell r="L4821" t="str">
            <v>MAPASINGUE OESTE MZ 1379 SL 2 GUAYAQUIL-TARQUI  TARQUI 090010 GUAYAS</v>
          </cell>
          <cell r="N4821" t="str">
            <v>00986529050</v>
          </cell>
          <cell r="O4821" t="str">
            <v>00986529050</v>
          </cell>
          <cell r="P4821" t="str">
            <v>GUAYAQUIL</v>
          </cell>
          <cell r="Q4821" t="str">
            <v>GUAYAQUIL</v>
          </cell>
          <cell r="R4821" t="str">
            <v>GUAYAS</v>
          </cell>
          <cell r="T4821" t="str">
            <v>FLEXTRANS GYE</v>
          </cell>
          <cell r="U4821" t="str">
            <v>FLEXNETUIO_GYE</v>
          </cell>
          <cell r="V4821">
            <v>1</v>
          </cell>
          <cell r="W4821">
            <v>8.8000000000000007</v>
          </cell>
          <cell r="X4821" t="str">
            <v>HYCITE QUITO</v>
          </cell>
          <cell r="Y4821" t="str">
            <v>FLEX NET CALLE 28 DE JUNIO S/N Y GARCIA MORENO ENTRADA LLANO GRANDE</v>
          </cell>
          <cell r="Z4821" t="str">
            <v>1701_QUITO</v>
          </cell>
          <cell r="AA4821" t="str">
            <v/>
          </cell>
          <cell r="AB4821">
            <v>22240</v>
          </cell>
          <cell r="AC4821">
            <v>44915</v>
          </cell>
          <cell r="AD4821" t="str">
            <v>TRANSFIRME</v>
          </cell>
          <cell r="AE4821" t="str">
            <v>PDD1735</v>
          </cell>
          <cell r="AF4821">
            <v>0</v>
          </cell>
          <cell r="AG4821" t="str">
            <v>PEDIDO_ENTREGADO</v>
          </cell>
          <cell r="AH4821">
            <v>44915</v>
          </cell>
          <cell r="AK4821">
            <v>481674</v>
          </cell>
        </row>
        <row r="4822">
          <cell r="B4822">
            <v>481675</v>
          </cell>
          <cell r="C4822" t="str">
            <v>98741003</v>
          </cell>
          <cell r="D4822" t="str">
            <v>HYCITE</v>
          </cell>
          <cell r="E4822" t="str">
            <v>DESPACHO</v>
          </cell>
          <cell r="F4822" t="str">
            <v>NORMAL</v>
          </cell>
          <cell r="G4822" t="str">
            <v>031002004113309</v>
          </cell>
          <cell r="H4822">
            <v>44914</v>
          </cell>
          <cell r="I4822" t="str">
            <v>ENTREGADO</v>
          </cell>
          <cell r="J4822">
            <v>44916</v>
          </cell>
          <cell r="K4822" t="str">
            <v>LUIS RIGOBERTO CORREA BRAVO</v>
          </cell>
          <cell r="L4822" t="str">
            <v>CALLE JAIME ROLDOS Y ANGEL MARIA IGLESIA CASA 901 CONSTRUCCIONES CORREA Y ASOCI LA TRONCAL LA TRONCAL 030302 CAA,AR</v>
          </cell>
          <cell r="M4822" t="str">
            <v/>
          </cell>
          <cell r="N4822" t="str">
            <v>00000000000</v>
          </cell>
          <cell r="O4822" t="str">
            <v>00000000000</v>
          </cell>
          <cell r="P4822" t="str">
            <v>030302</v>
          </cell>
          <cell r="Q4822" t="str">
            <v>LA TRONCAL</v>
          </cell>
          <cell r="R4822" t="str">
            <v>CAÑAR</v>
          </cell>
          <cell r="S4822" t="str">
            <v>LA TRONCAL - VOLUNTAD DE DIOS</v>
          </cell>
          <cell r="T4822" t="str">
            <v>TRAMACO</v>
          </cell>
          <cell r="U4822" t="str">
            <v>FLEXNETUIO_PROVINCIA</v>
          </cell>
          <cell r="V4822">
            <v>1</v>
          </cell>
          <cell r="W4822">
            <v>0.02</v>
          </cell>
          <cell r="X4822" t="str">
            <v>HYCITE QUITO</v>
          </cell>
          <cell r="Y4822" t="str">
            <v>FLEX NET CALLE 28 DE JUNIO S/N Y GARCIA MORENO ENTRADA LLANO GRANDE</v>
          </cell>
          <cell r="Z4822" t="str">
            <v>1701_QUITO</v>
          </cell>
          <cell r="AA4822" t="str">
            <v/>
          </cell>
          <cell r="AB4822">
            <v>22218</v>
          </cell>
          <cell r="AC4822">
            <v>44915</v>
          </cell>
          <cell r="AD4822" t="str">
            <v>TRAMACO EXPRESS</v>
          </cell>
          <cell r="AE4822" t="str">
            <v>GENERICO TMC</v>
          </cell>
          <cell r="AF4822">
            <v>0</v>
          </cell>
          <cell r="AG4822" t="str">
            <v>PEDIDO_ENTREGADO</v>
          </cell>
          <cell r="AH4822">
            <v>44916</v>
          </cell>
          <cell r="AJ4822" t="str">
            <v>GUIA ENTREGADA -MIRIAM PALAGUACHI - 0301334249</v>
          </cell>
          <cell r="AK4822">
            <v>481675</v>
          </cell>
        </row>
        <row r="4823">
          <cell r="B4823">
            <v>481676</v>
          </cell>
          <cell r="C4823" t="str">
            <v>98741213</v>
          </cell>
          <cell r="D4823" t="str">
            <v>HYCITE</v>
          </cell>
          <cell r="E4823" t="str">
            <v>DESPACHO</v>
          </cell>
          <cell r="F4823" t="str">
            <v>NORMAL</v>
          </cell>
          <cell r="G4823" t="str">
            <v>TFQ89562</v>
          </cell>
          <cell r="H4823">
            <v>44914</v>
          </cell>
          <cell r="I4823" t="str">
            <v>ENTREGADO</v>
          </cell>
          <cell r="J4823">
            <v>44915</v>
          </cell>
          <cell r="K4823" t="str">
            <v>MARIA ANANGONO</v>
          </cell>
          <cell r="L4823" t="str">
            <v>GUAYAS 341 Y NAPO CONJ LA COLINA FTE A LA ESPE RUMINAHUI-VALLE CHILLOS SANGOLQUI 171103 PICHINCHA</v>
          </cell>
          <cell r="N4823" t="str">
            <v>00986113571</v>
          </cell>
          <cell r="O4823" t="str">
            <v>00986113571</v>
          </cell>
          <cell r="P4823" t="str">
            <v>171103</v>
          </cell>
          <cell r="Q4823" t="str">
            <v>RUMIÑAHUI</v>
          </cell>
          <cell r="R4823" t="str">
            <v>PICHINCHA</v>
          </cell>
          <cell r="S4823" t="str">
            <v>SANGOLQUI</v>
          </cell>
          <cell r="T4823" t="str">
            <v>FLEXTRANS UIO</v>
          </cell>
          <cell r="U4823" t="str">
            <v>FLEXNETUIO_LOCAL</v>
          </cell>
          <cell r="V4823">
            <v>1</v>
          </cell>
          <cell r="W4823">
            <v>8</v>
          </cell>
          <cell r="X4823" t="str">
            <v>HYCITE QUITO</v>
          </cell>
          <cell r="Y4823" t="str">
            <v>FLEX NET CALLE 28 DE JUNIO S/N Y GARCIA MORENO ENTRADA LLANO GRANDE</v>
          </cell>
          <cell r="Z4823" t="str">
            <v>1701_QUITO</v>
          </cell>
          <cell r="AA4823" t="str">
            <v/>
          </cell>
          <cell r="AB4823">
            <v>22227</v>
          </cell>
          <cell r="AC4823">
            <v>44915</v>
          </cell>
          <cell r="AD4823" t="str">
            <v>FLEXTRANS</v>
          </cell>
          <cell r="AE4823" t="str">
            <v>PDI0214</v>
          </cell>
          <cell r="AF4823">
            <v>0</v>
          </cell>
          <cell r="AG4823" t="str">
            <v>PEDIDO_ENTREGADO</v>
          </cell>
          <cell r="AH4823">
            <v>44915</v>
          </cell>
          <cell r="AK4823">
            <v>481676</v>
          </cell>
        </row>
        <row r="4824">
          <cell r="B4824">
            <v>481677</v>
          </cell>
          <cell r="C4824" t="str">
            <v>98741239</v>
          </cell>
          <cell r="D4824" t="str">
            <v>HYCITE</v>
          </cell>
          <cell r="E4824" t="str">
            <v>DESPACHO</v>
          </cell>
          <cell r="F4824" t="str">
            <v>NORMAL</v>
          </cell>
          <cell r="G4824" t="str">
            <v>TFQ89563</v>
          </cell>
          <cell r="H4824">
            <v>44914</v>
          </cell>
          <cell r="I4824" t="str">
            <v>ENTREGADO</v>
          </cell>
          <cell r="J4824">
            <v>44915</v>
          </cell>
          <cell r="K4824" t="str">
            <v>NORMA RODAS</v>
          </cell>
          <cell r="L4824" t="str">
            <v>AV 10 DE AGOSTO 4275 EDIFICIO JASOL DPTO 11 QUITO/LAY RUMIPAMBA 170521 PICHINCHA</v>
          </cell>
          <cell r="M4824" t="str">
            <v/>
          </cell>
          <cell r="N4824" t="str">
            <v>00995038009</v>
          </cell>
          <cell r="O4824" t="str">
            <v>00995038009</v>
          </cell>
          <cell r="P4824" t="str">
            <v>170521</v>
          </cell>
          <cell r="Q4824" t="str">
            <v>QUITO</v>
          </cell>
          <cell r="R4824" t="str">
            <v>PICHINCHA</v>
          </cell>
          <cell r="S4824" t="str">
            <v>QUITO</v>
          </cell>
          <cell r="T4824" t="str">
            <v>FLEXTRANS UIO</v>
          </cell>
          <cell r="U4824" t="str">
            <v>FLEXNETUIO_LOCAL</v>
          </cell>
          <cell r="V4824">
            <v>1</v>
          </cell>
          <cell r="W4824">
            <v>8.5</v>
          </cell>
          <cell r="X4824" t="str">
            <v>HYCITE QUITO</v>
          </cell>
          <cell r="Y4824" t="str">
            <v>FLEX NET CALLE 28 DE JUNIO S/N Y GARCIA MORENO ENTRADA LLANO GRANDE</v>
          </cell>
          <cell r="Z4824" t="str">
            <v>1701_QUITO</v>
          </cell>
          <cell r="AA4824" t="str">
            <v/>
          </cell>
          <cell r="AB4824">
            <v>22224</v>
          </cell>
          <cell r="AC4824">
            <v>44915</v>
          </cell>
          <cell r="AD4824" t="str">
            <v>ITSACOURIER S.A.S</v>
          </cell>
          <cell r="AE4824" t="str">
            <v>PBB3265</v>
          </cell>
          <cell r="AF4824">
            <v>0</v>
          </cell>
          <cell r="AG4824" t="str">
            <v>PEDIDO_ENTREGADO</v>
          </cell>
          <cell r="AH4824">
            <v>44915</v>
          </cell>
          <cell r="AK4824">
            <v>481677</v>
          </cell>
        </row>
        <row r="4825">
          <cell r="B4825">
            <v>481678</v>
          </cell>
          <cell r="C4825" t="str">
            <v>98741327</v>
          </cell>
          <cell r="D4825" t="str">
            <v>HYCITE</v>
          </cell>
          <cell r="E4825" t="str">
            <v>DESPACHO</v>
          </cell>
          <cell r="F4825" t="str">
            <v>NORMAL</v>
          </cell>
          <cell r="G4825" t="str">
            <v>031002004113310</v>
          </cell>
          <cell r="H4825">
            <v>44914</v>
          </cell>
          <cell r="I4825" t="str">
            <v>ENTREGADO</v>
          </cell>
          <cell r="J4825">
            <v>44916</v>
          </cell>
          <cell r="K4825" t="str">
            <v>YOLANDA ESPINOZA</v>
          </cell>
          <cell r="L4825" t="str">
            <v>CDLA CIUDAD VERDE MZ 17 URB 34 ENTRADA SEGUNDO PARQUE IZQ MACHALA//NORTE LA PROVIDENCIA 070216 EL ORO</v>
          </cell>
          <cell r="M4825" t="str">
            <v/>
          </cell>
          <cell r="N4825" t="str">
            <v>00996087666</v>
          </cell>
          <cell r="O4825" t="str">
            <v>00996087666</v>
          </cell>
          <cell r="P4825" t="str">
            <v>070216</v>
          </cell>
          <cell r="Q4825" t="str">
            <v>MACHALA</v>
          </cell>
          <cell r="R4825" t="str">
            <v>EL ORO</v>
          </cell>
          <cell r="S4825" t="str">
            <v>MACHALA</v>
          </cell>
          <cell r="T4825" t="str">
            <v>TRAMACO</v>
          </cell>
          <cell r="U4825" t="str">
            <v>FLEXNETUIO_PROVINCIA</v>
          </cell>
          <cell r="V4825">
            <v>1</v>
          </cell>
          <cell r="W4825">
            <v>7.9</v>
          </cell>
          <cell r="X4825" t="str">
            <v>HYCITE QUITO</v>
          </cell>
          <cell r="Y4825" t="str">
            <v>FLEX NET CALLE 28 DE JUNIO S/N Y GARCIA MORENO ENTRADA LLANO GRANDE</v>
          </cell>
          <cell r="Z4825" t="str">
            <v>1701_QUITO</v>
          </cell>
          <cell r="AA4825" t="str">
            <v/>
          </cell>
          <cell r="AB4825">
            <v>22218</v>
          </cell>
          <cell r="AC4825">
            <v>44915</v>
          </cell>
          <cell r="AD4825" t="str">
            <v>TRAMACO EXPRESS</v>
          </cell>
          <cell r="AE4825" t="str">
            <v>GENERICO TMC</v>
          </cell>
          <cell r="AF4825">
            <v>1</v>
          </cell>
          <cell r="AG4825" t="str">
            <v>PEDIDO_ENTREGADO</v>
          </cell>
          <cell r="AH4825">
            <v>44916</v>
          </cell>
          <cell r="AJ4825" t="str">
            <v>GUIA ENTREGADA -. YOLANDA ESPINOZA - 0704532586</v>
          </cell>
          <cell r="AK4825">
            <v>481678</v>
          </cell>
        </row>
        <row r="4826">
          <cell r="B4826">
            <v>481679</v>
          </cell>
          <cell r="C4826" t="str">
            <v>98741392</v>
          </cell>
          <cell r="D4826" t="str">
            <v>HYCITE</v>
          </cell>
          <cell r="E4826" t="str">
            <v>DESPACHO</v>
          </cell>
          <cell r="F4826" t="str">
            <v>NORMAL</v>
          </cell>
          <cell r="G4826" t="str">
            <v>TFQ89564</v>
          </cell>
          <cell r="H4826">
            <v>44914</v>
          </cell>
          <cell r="I4826" t="str">
            <v>ENTREGADO</v>
          </cell>
          <cell r="J4826">
            <v>44915</v>
          </cell>
          <cell r="K4826" t="str">
            <v>MARTHA JIMENA TIPAN JAMI</v>
          </cell>
          <cell r="L4826" t="str">
            <v>DE LAS MALVAS E15-369 YGRAL DUMAL QUITO-MONTESERRIN  JIPIJAPA 147145 PICHINCHA</v>
          </cell>
          <cell r="N4826" t="str">
            <v>984664752 / 987744207</v>
          </cell>
          <cell r="O4826" t="str">
            <v>984664752 / 987744207</v>
          </cell>
          <cell r="P4826" t="str">
            <v>170208</v>
          </cell>
          <cell r="Q4826" t="str">
            <v>QUITO</v>
          </cell>
          <cell r="R4826" t="str">
            <v>PICHINCHA</v>
          </cell>
          <cell r="S4826" t="str">
            <v>CALDERON (CARAPUNGO)</v>
          </cell>
          <cell r="T4826" t="str">
            <v>FLEXTRANS UIO</v>
          </cell>
          <cell r="U4826" t="str">
            <v>FLEXNETUIO_LOCAL</v>
          </cell>
          <cell r="V4826">
            <v>1</v>
          </cell>
          <cell r="W4826">
            <v>13.7</v>
          </cell>
          <cell r="X4826" t="str">
            <v>HYCITE QUITO</v>
          </cell>
          <cell r="Y4826" t="str">
            <v>FLEX NET CALLE 28 DE JUNIO S/N Y GARCIA MORENO ENTRADA LLANO GRANDE</v>
          </cell>
          <cell r="Z4826" t="str">
            <v>1701_QUITO</v>
          </cell>
          <cell r="AA4826" t="str">
            <v/>
          </cell>
          <cell r="AB4826">
            <v>22226</v>
          </cell>
          <cell r="AC4826">
            <v>44915</v>
          </cell>
          <cell r="AD4826" t="str">
            <v>FLEXTRANS</v>
          </cell>
          <cell r="AE4826" t="str">
            <v>PBM7346</v>
          </cell>
          <cell r="AF4826">
            <v>0</v>
          </cell>
          <cell r="AG4826" t="str">
            <v>PEDIDO_ENTREGADO</v>
          </cell>
          <cell r="AH4826">
            <v>44915</v>
          </cell>
          <cell r="AK4826">
            <v>481679</v>
          </cell>
        </row>
        <row r="4827">
          <cell r="B4827">
            <v>481680</v>
          </cell>
          <cell r="C4827" t="str">
            <v>98741518</v>
          </cell>
          <cell r="D4827" t="str">
            <v>HYCITE</v>
          </cell>
          <cell r="E4827" t="str">
            <v>DESPACHO</v>
          </cell>
          <cell r="F4827" t="str">
            <v>NORMAL</v>
          </cell>
          <cell r="G4827" t="str">
            <v>TFQ89565</v>
          </cell>
          <cell r="H4827">
            <v>44914</v>
          </cell>
          <cell r="I4827" t="str">
            <v>ENTREGADO</v>
          </cell>
          <cell r="J4827">
            <v>44915</v>
          </cell>
          <cell r="K4827" t="str">
            <v>SANDRA ZULUAGA</v>
          </cell>
          <cell r="L4827" t="str">
            <v>ELISA MARIA,O CONJUNTOMONTE AKIRA DEMETRIO AGUILERA CONJ MONTE AKIRACASA17 QUITO-SAN JUAN CUMBAYA 170904 PICHINCHA</v>
          </cell>
          <cell r="N4827" t="str">
            <v>00983508074</v>
          </cell>
          <cell r="O4827" t="str">
            <v>00983508074</v>
          </cell>
          <cell r="P4827" t="str">
            <v>170904</v>
          </cell>
          <cell r="Q4827" t="str">
            <v>QUITO</v>
          </cell>
          <cell r="R4827" t="str">
            <v>PICHINCHA</v>
          </cell>
          <cell r="S4827" t="str">
            <v>CUMBAYA</v>
          </cell>
          <cell r="T4827" t="str">
            <v>FLEXTRANS UIO</v>
          </cell>
          <cell r="U4827" t="str">
            <v>FLEXNETUIO_LOCAL</v>
          </cell>
          <cell r="V4827">
            <v>1</v>
          </cell>
          <cell r="W4827">
            <v>2.7</v>
          </cell>
          <cell r="X4827" t="str">
            <v>HYCITE QUITO</v>
          </cell>
          <cell r="Y4827" t="str">
            <v>FLEX NET CALLE 28 DE JUNIO S/N Y GARCIA MORENO ENTRADA LLANO GRANDE</v>
          </cell>
          <cell r="Z4827" t="str">
            <v>1701_QUITO</v>
          </cell>
          <cell r="AA4827" t="str">
            <v/>
          </cell>
          <cell r="AB4827">
            <v>22228</v>
          </cell>
          <cell r="AC4827">
            <v>44915</v>
          </cell>
          <cell r="AD4827" t="str">
            <v>ITSACOURIER S.A.S</v>
          </cell>
          <cell r="AE4827" t="str">
            <v>PCZ1855</v>
          </cell>
          <cell r="AF4827">
            <v>0</v>
          </cell>
          <cell r="AG4827" t="str">
            <v>PEDIDO_ENTREGADO</v>
          </cell>
          <cell r="AH4827">
            <v>44915</v>
          </cell>
          <cell r="AK4827">
            <v>481680</v>
          </cell>
        </row>
        <row r="4828">
          <cell r="B4828">
            <v>481681</v>
          </cell>
          <cell r="C4828" t="str">
            <v>98741622</v>
          </cell>
          <cell r="D4828" t="str">
            <v>HYCITE</v>
          </cell>
          <cell r="E4828" t="str">
            <v>DESPACHO</v>
          </cell>
          <cell r="F4828" t="str">
            <v>NORMAL</v>
          </cell>
          <cell r="G4828" t="str">
            <v>031002004113311</v>
          </cell>
          <cell r="H4828">
            <v>44914</v>
          </cell>
          <cell r="I4828" t="str">
            <v>INCIDENCIA</v>
          </cell>
          <cell r="J4828">
            <v>44922</v>
          </cell>
          <cell r="K4828" t="str">
            <v>ANDREA GARCIA</v>
          </cell>
          <cell r="L4828" t="str">
            <v>MANUEL ZAMBRANO ENTRE CHILE CASA 1 PISOS LOJA//CENTRO PUNZARA 110110 LOJA</v>
          </cell>
          <cell r="M4828" t="str">
            <v/>
          </cell>
          <cell r="N4828" t="str">
            <v>00986442349</v>
          </cell>
          <cell r="O4828" t="str">
            <v>00986442349</v>
          </cell>
          <cell r="P4828" t="str">
            <v>110110</v>
          </cell>
          <cell r="Q4828" t="str">
            <v>LOJA</v>
          </cell>
          <cell r="R4828" t="str">
            <v>LOJA</v>
          </cell>
          <cell r="S4828" t="str">
            <v>LOJA</v>
          </cell>
          <cell r="T4828" t="str">
            <v>TRAMACO</v>
          </cell>
          <cell r="U4828" t="str">
            <v>FLEXNETUIO_PROVINCIA</v>
          </cell>
          <cell r="V4828">
            <v>1</v>
          </cell>
          <cell r="W4828">
            <v>9.9</v>
          </cell>
          <cell r="X4828" t="str">
            <v>HYCITE QUITO</v>
          </cell>
          <cell r="Y4828" t="str">
            <v>FLEX NET CALLE 28 DE JUNIO S/N Y GARCIA MORENO ENTRADA LLANO GRANDE</v>
          </cell>
          <cell r="Z4828" t="str">
            <v>1701_QUITO</v>
          </cell>
          <cell r="AA4828" t="str">
            <v/>
          </cell>
          <cell r="AB4828">
            <v>22218</v>
          </cell>
          <cell r="AC4828">
            <v>44915</v>
          </cell>
          <cell r="AD4828" t="str">
            <v>TRAMACO EXPRESS</v>
          </cell>
          <cell r="AE4828" t="str">
            <v>GENERICO TMC</v>
          </cell>
          <cell r="AF4828">
            <v>1</v>
          </cell>
          <cell r="AG4828" t="str">
            <v>PEDIDO_CON_INCIDENCIA</v>
          </cell>
          <cell r="AH4828">
            <v>44915</v>
          </cell>
          <cell r="AJ4828" t="str">
            <v>NO HAY QUIEN RECIBA - CLIENTE -  - Cliente no contesta llamada. - CLIENTE:SI - PUBLICO:SI</v>
          </cell>
          <cell r="AK4828">
            <v>481681</v>
          </cell>
        </row>
        <row r="4829">
          <cell r="B4829">
            <v>481682</v>
          </cell>
          <cell r="C4829" t="str">
            <v>98741893</v>
          </cell>
          <cell r="D4829" t="str">
            <v>HYCITE</v>
          </cell>
          <cell r="E4829" t="str">
            <v>DESPACHO</v>
          </cell>
          <cell r="F4829" t="str">
            <v>NORMAL</v>
          </cell>
          <cell r="G4829" t="str">
            <v>031002004113312</v>
          </cell>
          <cell r="H4829">
            <v>44914</v>
          </cell>
          <cell r="I4829" t="str">
            <v>ENTREGADO</v>
          </cell>
          <cell r="J4829">
            <v>44915</v>
          </cell>
          <cell r="K4829" t="str">
            <v>SELENE CRUZ</v>
          </cell>
          <cell r="L4829" t="str">
            <v>PEDRO VASCUNEZ Y ENRIQUE SANCHEZ PEDRO VASCUNEZ Y ENRIQUE SANCHEZ AMBATO-YACUPAMBA IZAMBA 180110 TUNGURAHUA</v>
          </cell>
          <cell r="M4829" t="str">
            <v/>
          </cell>
          <cell r="N4829" t="str">
            <v>00995039723</v>
          </cell>
          <cell r="O4829" t="str">
            <v>00995039723</v>
          </cell>
          <cell r="P4829" t="str">
            <v>180110</v>
          </cell>
          <cell r="Q4829" t="str">
            <v>AMBATO</v>
          </cell>
          <cell r="R4829" t="str">
            <v>TUNGURAHUA</v>
          </cell>
          <cell r="S4829" t="str">
            <v>ATAHUALPA (CHISALATA) - IZAMBA - PARQUE INDUSTRIAL</v>
          </cell>
          <cell r="T4829" t="str">
            <v>TRAMACO</v>
          </cell>
          <cell r="U4829" t="str">
            <v>FLEXNETUIO_PROVINCIA</v>
          </cell>
          <cell r="V4829">
            <v>1</v>
          </cell>
          <cell r="W4829">
            <v>13</v>
          </cell>
          <cell r="X4829" t="str">
            <v>HYCITE QUITO</v>
          </cell>
          <cell r="Y4829" t="str">
            <v>FLEX NET CALLE 28 DE JUNIO S/N Y GARCIA MORENO ENTRADA LLANO GRANDE</v>
          </cell>
          <cell r="Z4829" t="str">
            <v>1701_QUITO</v>
          </cell>
          <cell r="AA4829" t="str">
            <v/>
          </cell>
          <cell r="AB4829">
            <v>22218</v>
          </cell>
          <cell r="AC4829">
            <v>44915</v>
          </cell>
          <cell r="AD4829" t="str">
            <v>TRAMACO EXPRESS</v>
          </cell>
          <cell r="AE4829" t="str">
            <v>GENERICO TMC</v>
          </cell>
          <cell r="AF4829">
            <v>0</v>
          </cell>
          <cell r="AG4829" t="str">
            <v>PEDIDO_ENTREGADO</v>
          </cell>
          <cell r="AH4829">
            <v>44915</v>
          </cell>
          <cell r="AJ4829" t="str">
            <v>GUIA ENTREGADA -Selena Cruz  - 0914487307</v>
          </cell>
          <cell r="AK4829">
            <v>481682</v>
          </cell>
        </row>
        <row r="4830">
          <cell r="B4830">
            <v>481683</v>
          </cell>
          <cell r="C4830" t="str">
            <v>98742015</v>
          </cell>
          <cell r="D4830" t="str">
            <v>HYCITE</v>
          </cell>
          <cell r="E4830" t="str">
            <v>DESPACHO</v>
          </cell>
          <cell r="F4830" t="str">
            <v>NORMAL</v>
          </cell>
          <cell r="G4830" t="str">
            <v>TFQ89566 / TFQ90380</v>
          </cell>
          <cell r="H4830">
            <v>44914</v>
          </cell>
          <cell r="I4830" t="str">
            <v>ENTREGADO</v>
          </cell>
          <cell r="J4830">
            <v>44918</v>
          </cell>
          <cell r="K4830" t="str">
            <v>PAOLA FERNANDA CORRALES BARRAGAN</v>
          </cell>
          <cell r="L4830" t="str">
            <v>VICTORIA ALTA #OE4-1631, CALLE ENTRE D Y C, CASA COLOR AMARILLO ESQUINERA, PROVINCIA: PICHINCHA, CANTÓN: QUITO, PARROQUIA: GUAMANÍ, LOCALIDAD: VICTORIA ALTA</v>
          </cell>
          <cell r="N4830" t="str">
            <v>0983597753</v>
          </cell>
          <cell r="O4830" t="str">
            <v>0983597753</v>
          </cell>
          <cell r="P4830" t="str">
            <v>170711</v>
          </cell>
          <cell r="Q4830" t="str">
            <v>QUITO</v>
          </cell>
          <cell r="R4830" t="str">
            <v>PICHINCHA</v>
          </cell>
          <cell r="S4830" t="str">
            <v>QUITO</v>
          </cell>
          <cell r="T4830" t="str">
            <v>FLEXTRANS UIO</v>
          </cell>
          <cell r="U4830" t="str">
            <v>FLEXNETUIO_LOCAL</v>
          </cell>
          <cell r="V4830">
            <v>1</v>
          </cell>
          <cell r="W4830">
            <v>7.1</v>
          </cell>
          <cell r="X4830" t="str">
            <v>HYCITE QUITO</v>
          </cell>
          <cell r="Y4830" t="str">
            <v>FLEX NET CALLE 28 DE JUNIO S/N Y GARCIA MORENO ENTRADA LLANO GRANDE</v>
          </cell>
          <cell r="Z4830" t="str">
            <v>1701_QUITO</v>
          </cell>
          <cell r="AA4830" t="str">
            <v/>
          </cell>
          <cell r="AB4830">
            <v>22353</v>
          </cell>
          <cell r="AC4830">
            <v>44918</v>
          </cell>
          <cell r="AD4830" t="str">
            <v>ITSACOURIER S.A.S</v>
          </cell>
          <cell r="AE4830" t="str">
            <v>PCZ1852</v>
          </cell>
          <cell r="AF4830">
            <v>1</v>
          </cell>
          <cell r="AG4830" t="str">
            <v>PEDIDO_ENTREGADO</v>
          </cell>
          <cell r="AH4830">
            <v>44918</v>
          </cell>
          <cell r="AK4830">
            <v>481683</v>
          </cell>
        </row>
        <row r="4831">
          <cell r="B4831">
            <v>481684</v>
          </cell>
          <cell r="C4831" t="str">
            <v>98742541</v>
          </cell>
          <cell r="D4831" t="str">
            <v>HYCITE</v>
          </cell>
          <cell r="E4831" t="str">
            <v>DESPACHO</v>
          </cell>
          <cell r="F4831" t="str">
            <v>NORMAL</v>
          </cell>
          <cell r="G4831" t="str">
            <v>TF89567</v>
          </cell>
          <cell r="H4831">
            <v>44914</v>
          </cell>
          <cell r="I4831" t="str">
            <v>ENTREGADO</v>
          </cell>
          <cell r="J4831">
            <v>44915</v>
          </cell>
          <cell r="K4831" t="str">
            <v>ALVARO BAQUE</v>
          </cell>
          <cell r="L4831" t="str">
            <v>ISLA TRINITARIA MZ 173 VL 14 COOP VENCER O MORIR GUAYAQUIL -SUR XIMENA 040212 GUAYAS</v>
          </cell>
          <cell r="N4831" t="str">
            <v>00968537807</v>
          </cell>
          <cell r="O4831" t="str">
            <v>00968537807</v>
          </cell>
          <cell r="P4831" t="str">
            <v>GUAYAQUIL</v>
          </cell>
          <cell r="Q4831" t="str">
            <v>GUAYAQUIL</v>
          </cell>
          <cell r="R4831" t="str">
            <v>GUAYAS</v>
          </cell>
          <cell r="T4831" t="str">
            <v>FLEXTRANS GYE</v>
          </cell>
          <cell r="U4831" t="str">
            <v>FLEXNETUIO_GYE</v>
          </cell>
          <cell r="V4831">
            <v>1</v>
          </cell>
          <cell r="W4831">
            <v>14.8</v>
          </cell>
          <cell r="X4831" t="str">
            <v>HYCITE QUITO</v>
          </cell>
          <cell r="Y4831" t="str">
            <v>FLEX NET CALLE 28 DE JUNIO S/N Y GARCIA MORENO ENTRADA LLANO GRANDE</v>
          </cell>
          <cell r="Z4831" t="str">
            <v>1701_QUITO</v>
          </cell>
          <cell r="AA4831" t="str">
            <v/>
          </cell>
          <cell r="AB4831">
            <v>22240</v>
          </cell>
          <cell r="AC4831">
            <v>44915</v>
          </cell>
          <cell r="AD4831" t="str">
            <v>TRANSFIRME</v>
          </cell>
          <cell r="AE4831" t="str">
            <v>PDD1735</v>
          </cell>
          <cell r="AF4831">
            <v>0</v>
          </cell>
          <cell r="AG4831" t="str">
            <v>PEDIDO_ENTREGADO</v>
          </cell>
          <cell r="AH4831">
            <v>44915</v>
          </cell>
          <cell r="AK4831">
            <v>481684</v>
          </cell>
        </row>
        <row r="4832">
          <cell r="B4832">
            <v>481685</v>
          </cell>
          <cell r="C4832" t="str">
            <v>98742624</v>
          </cell>
          <cell r="D4832" t="str">
            <v>HYCITE</v>
          </cell>
          <cell r="E4832" t="str">
            <v>DESPACHO</v>
          </cell>
          <cell r="F4832" t="str">
            <v>NORMAL</v>
          </cell>
          <cell r="G4832" t="str">
            <v>TFQ89568</v>
          </cell>
          <cell r="H4832">
            <v>44914</v>
          </cell>
          <cell r="I4832" t="str">
            <v>ENTREGADO</v>
          </cell>
          <cell r="J4832">
            <v>44915</v>
          </cell>
          <cell r="K4832" t="str">
            <v>MARIA MOSCOSO</v>
          </cell>
          <cell r="L4832" t="str">
            <v>CL YANAYACU Y RIO SANTIAGO (HDA MALAGA) LT PORTON CS ALCAZAR DE CUMBAYA QUITO - HACIENDA MALAGA SAN PATRICIO 170904 PICHINCHA</v>
          </cell>
          <cell r="N4832" t="str">
            <v>00999900212</v>
          </cell>
          <cell r="O4832" t="str">
            <v>00999900212</v>
          </cell>
          <cell r="P4832" t="str">
            <v>170904</v>
          </cell>
          <cell r="Q4832" t="str">
            <v>QUITO</v>
          </cell>
          <cell r="R4832" t="str">
            <v>PICHINCHA</v>
          </cell>
          <cell r="S4832" t="str">
            <v>CUMBAYA</v>
          </cell>
          <cell r="T4832" t="str">
            <v>FLEXTRANS UIO</v>
          </cell>
          <cell r="U4832" t="str">
            <v>FLEXNETUIO_LOCAL</v>
          </cell>
          <cell r="V4832">
            <v>1</v>
          </cell>
          <cell r="W4832">
            <v>6</v>
          </cell>
          <cell r="X4832" t="str">
            <v>HYCITE QUITO</v>
          </cell>
          <cell r="Y4832" t="str">
            <v>FLEX NET CALLE 28 DE JUNIO S/N Y GARCIA MORENO ENTRADA LLANO GRANDE</v>
          </cell>
          <cell r="Z4832" t="str">
            <v>1701_QUITO</v>
          </cell>
          <cell r="AA4832" t="str">
            <v/>
          </cell>
          <cell r="AB4832">
            <v>22228</v>
          </cell>
          <cell r="AC4832">
            <v>44915</v>
          </cell>
          <cell r="AD4832" t="str">
            <v>ITSACOURIER S.A.S</v>
          </cell>
          <cell r="AE4832" t="str">
            <v>PCZ1855</v>
          </cell>
          <cell r="AF4832">
            <v>0</v>
          </cell>
          <cell r="AG4832" t="str">
            <v>PEDIDO_ENTREGADO</v>
          </cell>
          <cell r="AH4832">
            <v>44915</v>
          </cell>
          <cell r="AK4832">
            <v>481685</v>
          </cell>
        </row>
        <row r="4833">
          <cell r="B4833">
            <v>481686</v>
          </cell>
          <cell r="C4833" t="str">
            <v>98742720</v>
          </cell>
          <cell r="D4833" t="str">
            <v>HYCITE</v>
          </cell>
          <cell r="E4833" t="str">
            <v>DESPACHO</v>
          </cell>
          <cell r="F4833" t="str">
            <v>NORMAL</v>
          </cell>
          <cell r="G4833" t="str">
            <v>TFQ89569</v>
          </cell>
          <cell r="H4833">
            <v>44914</v>
          </cell>
          <cell r="I4833" t="str">
            <v>ENTREGADO</v>
          </cell>
          <cell r="J4833">
            <v>44915</v>
          </cell>
          <cell r="K4833" t="str">
            <v>CARLOS ANDRADE</v>
          </cell>
          <cell r="L4833" t="str">
            <v>AV REPUBLICA OE 2-47 Y TERESA DE CEPEDA QUITO//CHAUPICRUZ RUMIPAMBA 170508 PICHINCHA</v>
          </cell>
          <cell r="N4833" t="str">
            <v>986574262 / 987902641</v>
          </cell>
          <cell r="O4833" t="str">
            <v>986574262 / 987902641</v>
          </cell>
          <cell r="P4833" t="str">
            <v>170508</v>
          </cell>
          <cell r="Q4833" t="str">
            <v>QUITO</v>
          </cell>
          <cell r="R4833" t="str">
            <v>PICHINCHA</v>
          </cell>
          <cell r="S4833" t="str">
            <v>QUITO</v>
          </cell>
          <cell r="T4833" t="str">
            <v>FLEXTRANS UIO</v>
          </cell>
          <cell r="U4833" t="str">
            <v>FLEXNETUIO_LOCAL</v>
          </cell>
          <cell r="V4833">
            <v>1</v>
          </cell>
          <cell r="W4833">
            <v>1.9</v>
          </cell>
          <cell r="X4833" t="str">
            <v>HYCITE QUITO</v>
          </cell>
          <cell r="Y4833" t="str">
            <v>FLEX NET CALLE 28 DE JUNIO S/N Y GARCIA MORENO ENTRADA LLANO GRANDE</v>
          </cell>
          <cell r="Z4833" t="str">
            <v>1701_QUITO</v>
          </cell>
          <cell r="AA4833" t="str">
            <v/>
          </cell>
          <cell r="AB4833">
            <v>22224</v>
          </cell>
          <cell r="AC4833">
            <v>44915</v>
          </cell>
          <cell r="AD4833" t="str">
            <v>ITSACOURIER S.A.S</v>
          </cell>
          <cell r="AE4833" t="str">
            <v>PBB3265</v>
          </cell>
          <cell r="AF4833">
            <v>0</v>
          </cell>
          <cell r="AG4833" t="str">
            <v>PEDIDO_ENTREGADO</v>
          </cell>
          <cell r="AH4833">
            <v>44915</v>
          </cell>
          <cell r="AK4833">
            <v>481686</v>
          </cell>
        </row>
        <row r="4834">
          <cell r="B4834">
            <v>481687</v>
          </cell>
          <cell r="C4834" t="str">
            <v>98742896</v>
          </cell>
          <cell r="D4834" t="str">
            <v>HYCITE</v>
          </cell>
          <cell r="E4834" t="str">
            <v>DESPACHO</v>
          </cell>
          <cell r="F4834" t="str">
            <v>NORMAL</v>
          </cell>
          <cell r="G4834" t="str">
            <v>031002004115251</v>
          </cell>
          <cell r="H4834">
            <v>44914</v>
          </cell>
          <cell r="I4834" t="str">
            <v>EN_TRANSITO</v>
          </cell>
          <cell r="J4834">
            <v>44914</v>
          </cell>
          <cell r="K4834" t="str">
            <v>GLORIA SANCHEZ</v>
          </cell>
          <cell r="L4834" t="str">
            <v>MICONIA S/N ISLA DURAN TIENDA GLORIA SANTA CRUZ-PUERTO AYORA PUERTO AYORA 200202 GALAPAGOS</v>
          </cell>
          <cell r="N4834" t="str">
            <v>00982998020</v>
          </cell>
          <cell r="O4834" t="str">
            <v>00982998020</v>
          </cell>
          <cell r="P4834" t="str">
            <v>200102</v>
          </cell>
          <cell r="Q4834" t="str">
            <v>SANTA CRUZ</v>
          </cell>
          <cell r="R4834" t="str">
            <v>GALAPAGOS</v>
          </cell>
          <cell r="S4834" t="str">
            <v>PUERTO AYORA</v>
          </cell>
          <cell r="T4834" t="str">
            <v>TRAMACO</v>
          </cell>
          <cell r="U4834" t="str">
            <v>FLEXNETUIO_PROVINCIA</v>
          </cell>
          <cell r="V4834">
            <v>2</v>
          </cell>
          <cell r="W4834">
            <v>14.4</v>
          </cell>
          <cell r="X4834" t="str">
            <v>HYCITE QUITO</v>
          </cell>
          <cell r="Y4834" t="str">
            <v>FLEX NET CALLE 28 DE JUNIO S/N Y GARCIA MORENO ENTRADA LLANO GRANDE</v>
          </cell>
          <cell r="Z4834" t="str">
            <v>1701_QUITO</v>
          </cell>
          <cell r="AA4834" t="str">
            <v/>
          </cell>
          <cell r="AB4834">
            <v>22218</v>
          </cell>
          <cell r="AC4834">
            <v>44915</v>
          </cell>
          <cell r="AD4834" t="str">
            <v>TRAMACO EXPRESS</v>
          </cell>
          <cell r="AE4834" t="str">
            <v>GENERICO TMC</v>
          </cell>
          <cell r="AF4834">
            <v>0</v>
          </cell>
          <cell r="AG4834" t="str">
            <v>PEDIDO_EN_TRANSITO</v>
          </cell>
          <cell r="AH4834">
            <v>44915</v>
          </cell>
          <cell r="AJ4834" t="str">
            <v xml:space="preserve">_x000D_
</v>
          </cell>
          <cell r="AK4834">
            <v>481687</v>
          </cell>
        </row>
        <row r="4835">
          <cell r="B4835">
            <v>481688</v>
          </cell>
          <cell r="C4835" t="str">
            <v>98743067</v>
          </cell>
          <cell r="D4835" t="str">
            <v>HYCITE</v>
          </cell>
          <cell r="E4835" t="str">
            <v>DESPACHO</v>
          </cell>
          <cell r="F4835" t="str">
            <v>NORMAL</v>
          </cell>
          <cell r="G4835" t="str">
            <v>031002004113314</v>
          </cell>
          <cell r="H4835">
            <v>44914</v>
          </cell>
          <cell r="I4835" t="str">
            <v>ENTREGADO</v>
          </cell>
          <cell r="J4835">
            <v>44918</v>
          </cell>
          <cell r="K4835" t="str">
            <v>ZONIA OCHOA</v>
          </cell>
          <cell r="L4835" t="str">
            <v>AV CATAMAYO OLMEDO Y JUAN MONTALVO FRENTE A ESCUELA CATAMAYO // LATOMO CATAMAYO 110202 LOJA</v>
          </cell>
          <cell r="M4835" t="str">
            <v/>
          </cell>
          <cell r="N4835" t="str">
            <v>00986459440</v>
          </cell>
          <cell r="O4835" t="str">
            <v>00986459440</v>
          </cell>
          <cell r="P4835" t="str">
            <v>110202</v>
          </cell>
          <cell r="Q4835" t="str">
            <v>CATAMAYO</v>
          </cell>
          <cell r="R4835" t="str">
            <v>LOJA</v>
          </cell>
          <cell r="S4835" t="str">
            <v>CATAMAYO (LA TOMA)</v>
          </cell>
          <cell r="T4835" t="str">
            <v>TRAMACO</v>
          </cell>
          <cell r="U4835" t="str">
            <v>FLEXNETUIO_PROVINCIA</v>
          </cell>
          <cell r="V4835">
            <v>1</v>
          </cell>
          <cell r="W4835">
            <v>8.8000000000000007</v>
          </cell>
          <cell r="X4835" t="str">
            <v>HYCITE QUITO</v>
          </cell>
          <cell r="Y4835" t="str">
            <v>FLEX NET CALLE 28 DE JUNIO S/N Y GARCIA MORENO ENTRADA LLANO GRANDE</v>
          </cell>
          <cell r="Z4835" t="str">
            <v>1701_QUITO</v>
          </cell>
          <cell r="AA4835" t="str">
            <v/>
          </cell>
          <cell r="AB4835">
            <v>22218</v>
          </cell>
          <cell r="AC4835">
            <v>44915</v>
          </cell>
          <cell r="AD4835" t="str">
            <v>TRAMACO EXPRESS</v>
          </cell>
          <cell r="AE4835" t="str">
            <v>GENERICO TMC</v>
          </cell>
          <cell r="AF4835">
            <v>0</v>
          </cell>
          <cell r="AG4835" t="str">
            <v>PEDIDO_ENTREGADO</v>
          </cell>
          <cell r="AH4835">
            <v>44918</v>
          </cell>
          <cell r="AJ4835" t="str">
            <v>ENTREGA REALIZADA | FECHA:21-12-2022 | HORA: 10:00</v>
          </cell>
          <cell r="AK4835">
            <v>481688</v>
          </cell>
        </row>
        <row r="4836">
          <cell r="B4836">
            <v>481689</v>
          </cell>
          <cell r="C4836" t="str">
            <v>98743087</v>
          </cell>
          <cell r="D4836" t="str">
            <v>HYCITE</v>
          </cell>
          <cell r="E4836" t="str">
            <v>DESPACHO</v>
          </cell>
          <cell r="F4836" t="str">
            <v>NORMAL</v>
          </cell>
          <cell r="G4836" t="str">
            <v>TFQ89570</v>
          </cell>
          <cell r="H4836">
            <v>44914</v>
          </cell>
          <cell r="I4836" t="str">
            <v>ENTREGADO</v>
          </cell>
          <cell r="J4836">
            <v>44917</v>
          </cell>
          <cell r="K4836" t="str">
            <v>FANNY CUSME</v>
          </cell>
          <cell r="L4836" t="str">
            <v>GUANAGUA E4-231 Y CARLOS MONTILLA CASA 3 PISO PB QUITO//SAN JOSE DE MORAN CALDERON (CARAPUNGO) 170201 PICHINCHA</v>
          </cell>
          <cell r="N4836" t="str">
            <v>992786844 / 022033901</v>
          </cell>
          <cell r="O4836" t="str">
            <v>992786844 / 022033901</v>
          </cell>
          <cell r="P4836" t="str">
            <v>170201</v>
          </cell>
          <cell r="Q4836" t="str">
            <v>QUITO</v>
          </cell>
          <cell r="R4836" t="str">
            <v>PICHINCHA</v>
          </cell>
          <cell r="S4836" t="str">
            <v>CALDERON (CARAPUNGO)</v>
          </cell>
          <cell r="T4836" t="str">
            <v>FLEXTRANS UIO</v>
          </cell>
          <cell r="U4836" t="str">
            <v>FLEXNETUIO_LOCAL</v>
          </cell>
          <cell r="V4836">
            <v>1</v>
          </cell>
          <cell r="W4836">
            <v>2.1</v>
          </cell>
          <cell r="X4836" t="str">
            <v>HYCITE QUITO</v>
          </cell>
          <cell r="Y4836" t="str">
            <v>FLEX NET CALLE 28 DE JUNIO S/N Y GARCIA MORENO ENTRADA LLANO GRANDE</v>
          </cell>
          <cell r="Z4836" t="str">
            <v>1701_QUITO</v>
          </cell>
          <cell r="AA4836" t="str">
            <v/>
          </cell>
          <cell r="AB4836">
            <v>22310</v>
          </cell>
          <cell r="AC4836">
            <v>44917</v>
          </cell>
          <cell r="AD4836" t="str">
            <v>ITSACOURIER S.A.S</v>
          </cell>
          <cell r="AE4836" t="str">
            <v>PCZ1855</v>
          </cell>
          <cell r="AF4836">
            <v>2</v>
          </cell>
          <cell r="AG4836" t="str">
            <v>PEDIDO_ENTREGADO</v>
          </cell>
          <cell r="AH4836">
            <v>44917</v>
          </cell>
          <cell r="AK4836">
            <v>481689</v>
          </cell>
        </row>
        <row r="4837">
          <cell r="B4837">
            <v>481690</v>
          </cell>
          <cell r="C4837" t="str">
            <v>98743114</v>
          </cell>
          <cell r="D4837" t="str">
            <v>HYCITE</v>
          </cell>
          <cell r="E4837" t="str">
            <v>DESPACHO</v>
          </cell>
          <cell r="F4837" t="str">
            <v>NORMAL</v>
          </cell>
          <cell r="G4837" t="str">
            <v>031002004113315</v>
          </cell>
          <cell r="H4837">
            <v>44914</v>
          </cell>
          <cell r="I4837" t="str">
            <v>ENTREGADO</v>
          </cell>
          <cell r="J4837">
            <v>44916</v>
          </cell>
          <cell r="K4837" t="str">
            <v>SILVIA TAPIA</v>
          </cell>
          <cell r="L4837" t="str">
            <v>RIO TERONE M 22 SL12 RIO QUIMINDE B SAUCES VALMAS ESMERALDAS ESMERALDAS 080106 ESMERALDAS</v>
          </cell>
          <cell r="M4837" t="str">
            <v/>
          </cell>
          <cell r="N4837" t="str">
            <v>00989965721</v>
          </cell>
          <cell r="O4837" t="str">
            <v>00989965721</v>
          </cell>
          <cell r="P4837" t="str">
            <v>080106</v>
          </cell>
          <cell r="Q4837" t="str">
            <v>ESMERALDAS</v>
          </cell>
          <cell r="R4837" t="str">
            <v>ESMERALDAS</v>
          </cell>
          <cell r="S4837" t="str">
            <v>ESMERALDAS</v>
          </cell>
          <cell r="T4837" t="str">
            <v>TRAMACO</v>
          </cell>
          <cell r="U4837" t="str">
            <v>FLEXNETUIO_PROVINCIA</v>
          </cell>
          <cell r="V4837">
            <v>1</v>
          </cell>
          <cell r="W4837">
            <v>3.3</v>
          </cell>
          <cell r="X4837" t="str">
            <v>HYCITE QUITO</v>
          </cell>
          <cell r="Y4837" t="str">
            <v>FLEX NET CALLE 28 DE JUNIO S/N Y GARCIA MORENO ENTRADA LLANO GRANDE</v>
          </cell>
          <cell r="Z4837" t="str">
            <v>1701_QUITO</v>
          </cell>
          <cell r="AA4837" t="str">
            <v/>
          </cell>
          <cell r="AB4837">
            <v>22218</v>
          </cell>
          <cell r="AC4837">
            <v>44915</v>
          </cell>
          <cell r="AD4837" t="str">
            <v>TRAMACO EXPRESS</v>
          </cell>
          <cell r="AE4837" t="str">
            <v>GENERICO TMC</v>
          </cell>
          <cell r="AF4837">
            <v>1</v>
          </cell>
          <cell r="AG4837" t="str">
            <v>PEDIDO_ENTREGADO</v>
          </cell>
          <cell r="AH4837">
            <v>44916</v>
          </cell>
          <cell r="AJ4837" t="str">
            <v>GUIA ENTREGADA -. SILVIA TAPIA - 0800728909</v>
          </cell>
          <cell r="AK4837">
            <v>481690</v>
          </cell>
        </row>
        <row r="4838">
          <cell r="B4838">
            <v>481691</v>
          </cell>
          <cell r="C4838" t="str">
            <v>98743386</v>
          </cell>
          <cell r="D4838" t="str">
            <v>HYCITE</v>
          </cell>
          <cell r="E4838" t="str">
            <v>DESPACHO</v>
          </cell>
          <cell r="F4838" t="str">
            <v>NORMAL</v>
          </cell>
          <cell r="G4838" t="str">
            <v>031002004113316</v>
          </cell>
          <cell r="H4838">
            <v>44914</v>
          </cell>
          <cell r="I4838" t="str">
            <v>INCIDENCIA</v>
          </cell>
          <cell r="J4838">
            <v>44922</v>
          </cell>
          <cell r="K4838" t="str">
            <v>ROSA SANCHEZ</v>
          </cell>
          <cell r="L4838" t="str">
            <v>ANTONIO REYES LUZMILA LUZURIAGA CERCA DEL CONSERVATORI ZAMORA//CENTRO ZAMORA 190101 ZAMORA-CHINCHIPE</v>
          </cell>
          <cell r="M4838" t="str">
            <v/>
          </cell>
          <cell r="N4838" t="str">
            <v>00990551798</v>
          </cell>
          <cell r="O4838" t="str">
            <v>00990551798</v>
          </cell>
          <cell r="P4838" t="str">
            <v>190101</v>
          </cell>
          <cell r="Q4838" t="str">
            <v>ZAMORA</v>
          </cell>
          <cell r="R4838" t="str">
            <v>ZAMORA CHINCHIPE</v>
          </cell>
          <cell r="S4838" t="str">
            <v>ZAMORA</v>
          </cell>
          <cell r="T4838" t="str">
            <v>TRAMACO</v>
          </cell>
          <cell r="U4838" t="str">
            <v>FLEXNETUIO_PROVINCIA</v>
          </cell>
          <cell r="V4838">
            <v>1</v>
          </cell>
          <cell r="W4838">
            <v>12.5</v>
          </cell>
          <cell r="X4838" t="str">
            <v>HYCITE QUITO</v>
          </cell>
          <cell r="Y4838" t="str">
            <v>FLEX NET CALLE 28 DE JUNIO S/N Y GARCIA MORENO ENTRADA LLANO GRANDE</v>
          </cell>
          <cell r="Z4838" t="str">
            <v>1701_QUITO</v>
          </cell>
          <cell r="AA4838" t="str">
            <v/>
          </cell>
          <cell r="AB4838">
            <v>22218</v>
          </cell>
          <cell r="AC4838">
            <v>44915</v>
          </cell>
          <cell r="AD4838" t="str">
            <v>TRAMACO EXPRESS</v>
          </cell>
          <cell r="AE4838" t="str">
            <v>GENERICO TMC</v>
          </cell>
          <cell r="AF4838">
            <v>1</v>
          </cell>
          <cell r="AG4838" t="str">
            <v>PEDIDO_CON_INCIDENCIA</v>
          </cell>
          <cell r="AH4838">
            <v>44916</v>
          </cell>
          <cell r="AJ4838" t="str">
            <v>NO HAY QUIEN RECIBA - CLIENTE -  - Se encuentra fuera de la Ciudad  - CLIENTE:SI - PUBLICO:SI</v>
          </cell>
          <cell r="AK4838">
            <v>481691</v>
          </cell>
        </row>
        <row r="4839">
          <cell r="B4839">
            <v>481692</v>
          </cell>
          <cell r="C4839" t="str">
            <v>98743394</v>
          </cell>
          <cell r="D4839" t="str">
            <v>HYCITE</v>
          </cell>
          <cell r="E4839" t="str">
            <v>DESPACHO</v>
          </cell>
          <cell r="F4839" t="str">
            <v>NORMAL</v>
          </cell>
          <cell r="G4839" t="str">
            <v>TFQ89571</v>
          </cell>
          <cell r="H4839">
            <v>44914</v>
          </cell>
          <cell r="I4839" t="str">
            <v>ENTREGADO</v>
          </cell>
          <cell r="J4839">
            <v>44916</v>
          </cell>
          <cell r="K4839" t="str">
            <v>ALIZON VINUEZA</v>
          </cell>
          <cell r="L4839" t="str">
            <v>JULIAN ESTRELLA Y MARCOS ESCURZA FRENTE AL COLEGIO VERS QUITO CHILLOGALLO 170503 PICHINCHA</v>
          </cell>
          <cell r="M4839" t="str">
            <v/>
          </cell>
          <cell r="N4839" t="str">
            <v>00986879177</v>
          </cell>
          <cell r="O4839" t="str">
            <v>00986879177</v>
          </cell>
          <cell r="P4839" t="str">
            <v>170503</v>
          </cell>
          <cell r="Q4839" t="str">
            <v>QUITO</v>
          </cell>
          <cell r="R4839" t="str">
            <v>PICHINCHA</v>
          </cell>
          <cell r="S4839" t="str">
            <v>QUITO</v>
          </cell>
          <cell r="T4839" t="str">
            <v>FLEXTRANS UIO</v>
          </cell>
          <cell r="U4839" t="str">
            <v>FLEXNETUIO_LOCAL</v>
          </cell>
          <cell r="V4839">
            <v>1</v>
          </cell>
          <cell r="W4839">
            <v>7.7</v>
          </cell>
          <cell r="X4839" t="str">
            <v>HYCITE QUITO</v>
          </cell>
          <cell r="Y4839" t="str">
            <v>FLEX NET CALLE 28 DE JUNIO S/N Y GARCIA MORENO ENTRADA LLANO GRANDE</v>
          </cell>
          <cell r="Z4839" t="str">
            <v>1701_QUITO</v>
          </cell>
          <cell r="AA4839" t="str">
            <v/>
          </cell>
          <cell r="AB4839">
            <v>22271</v>
          </cell>
          <cell r="AC4839">
            <v>44916</v>
          </cell>
          <cell r="AD4839" t="str">
            <v>FLEXTRANS</v>
          </cell>
          <cell r="AE4839" t="str">
            <v>PBM7346</v>
          </cell>
          <cell r="AF4839">
            <v>1</v>
          </cell>
          <cell r="AG4839" t="str">
            <v>PEDIDO_ENTREGADO</v>
          </cell>
          <cell r="AH4839">
            <v>44916</v>
          </cell>
          <cell r="AK4839">
            <v>481692</v>
          </cell>
        </row>
        <row r="4840">
          <cell r="B4840">
            <v>481693</v>
          </cell>
          <cell r="C4840" t="str">
            <v>98743695</v>
          </cell>
          <cell r="D4840" t="str">
            <v>HYCITE</v>
          </cell>
          <cell r="E4840" t="str">
            <v>DESPACHO</v>
          </cell>
          <cell r="F4840" t="str">
            <v>NORMAL</v>
          </cell>
          <cell r="G4840" t="str">
            <v>TF89572</v>
          </cell>
          <cell r="H4840">
            <v>44914</v>
          </cell>
          <cell r="I4840" t="str">
            <v>ENTREGADO</v>
          </cell>
          <cell r="J4840">
            <v>44915</v>
          </cell>
          <cell r="K4840" t="str">
            <v>CLARA SANCHEZ</v>
          </cell>
          <cell r="L4840" t="str">
            <v>URB CATALUA,A MZ 17 -VILLA 33 DAULE // AURORA  AURORA 090602 GUAYAS</v>
          </cell>
          <cell r="M4840" t="str">
            <v/>
          </cell>
          <cell r="N4840" t="str">
            <v>00997322089</v>
          </cell>
          <cell r="O4840" t="str">
            <v>00997322089</v>
          </cell>
          <cell r="P4840" t="str">
            <v>090602</v>
          </cell>
          <cell r="Q4840" t="str">
            <v>GUAYAQUIL</v>
          </cell>
          <cell r="R4840" t="str">
            <v>GUAYAS</v>
          </cell>
          <cell r="S4840" t="str">
            <v>GUAYAQUIL</v>
          </cell>
          <cell r="T4840" t="str">
            <v>ITSACOURIER</v>
          </cell>
          <cell r="U4840" t="str">
            <v>FLEXNETUIO_GYE</v>
          </cell>
          <cell r="V4840">
            <v>1</v>
          </cell>
          <cell r="W4840">
            <v>2.7</v>
          </cell>
          <cell r="X4840" t="str">
            <v>HYCITE QUITO</v>
          </cell>
          <cell r="Y4840" t="str">
            <v>FLEX NET CALLE 28 DE JUNIO S/N Y GARCIA MORENO ENTRADA LLANO GRANDE</v>
          </cell>
          <cell r="Z4840" t="str">
            <v>1701_QUITO</v>
          </cell>
          <cell r="AA4840" t="str">
            <v/>
          </cell>
          <cell r="AB4840">
            <v>22241</v>
          </cell>
          <cell r="AC4840">
            <v>44915</v>
          </cell>
          <cell r="AD4840" t="str">
            <v>ITSACOURIER S.A.S</v>
          </cell>
          <cell r="AE4840" t="str">
            <v>PCO5040</v>
          </cell>
          <cell r="AF4840">
            <v>0</v>
          </cell>
          <cell r="AG4840" t="str">
            <v>PEDIDO_ENTREGADO</v>
          </cell>
          <cell r="AH4840">
            <v>44915</v>
          </cell>
          <cell r="AK4840">
            <v>481693</v>
          </cell>
        </row>
        <row r="4841">
          <cell r="B4841">
            <v>481694</v>
          </cell>
          <cell r="C4841" t="str">
            <v>98743803</v>
          </cell>
          <cell r="D4841" t="str">
            <v>HYCITE</v>
          </cell>
          <cell r="E4841" t="str">
            <v>DESPACHO</v>
          </cell>
          <cell r="F4841" t="str">
            <v>NORMAL</v>
          </cell>
          <cell r="G4841" t="str">
            <v>TF89573</v>
          </cell>
          <cell r="H4841">
            <v>44914</v>
          </cell>
          <cell r="I4841" t="str">
            <v>ENTREGADO</v>
          </cell>
          <cell r="J4841">
            <v>44915</v>
          </cell>
          <cell r="K4841" t="str">
            <v>ROSA LLAGUNO</v>
          </cell>
          <cell r="L4841" t="str">
            <v>CEDALANA #2504 - AV30 Y 31 AVA ENTRE LA CALLE 30 Y CALLE 31 GUAYAQUIL / SUR OESTE FEBRES CORDERO 090404 GUAYAS</v>
          </cell>
          <cell r="M4841" t="str">
            <v/>
          </cell>
          <cell r="N4841" t="str">
            <v>00961464612</v>
          </cell>
          <cell r="O4841" t="str">
            <v>00961464612</v>
          </cell>
          <cell r="P4841" t="str">
            <v>090404</v>
          </cell>
          <cell r="Q4841" t="str">
            <v>GUAYAQUIL</v>
          </cell>
          <cell r="R4841" t="str">
            <v>GUAYAS</v>
          </cell>
          <cell r="S4841" t="str">
            <v>GUAYAQUIL</v>
          </cell>
          <cell r="T4841" t="str">
            <v>FLEXTRANS GYE</v>
          </cell>
          <cell r="U4841" t="str">
            <v>FLEXNETUIO_GYE</v>
          </cell>
          <cell r="V4841">
            <v>1</v>
          </cell>
          <cell r="W4841">
            <v>10.199999999999999</v>
          </cell>
          <cell r="X4841" t="str">
            <v>HYCITE QUITO</v>
          </cell>
          <cell r="Y4841" t="str">
            <v>FLEX NET CALLE 28 DE JUNIO S/N Y GARCIA MORENO ENTRADA LLANO GRANDE</v>
          </cell>
          <cell r="Z4841" t="str">
            <v>1701_QUITO</v>
          </cell>
          <cell r="AA4841" t="str">
            <v/>
          </cell>
          <cell r="AB4841">
            <v>22240</v>
          </cell>
          <cell r="AC4841">
            <v>44915</v>
          </cell>
          <cell r="AD4841" t="str">
            <v>TRANSFIRME</v>
          </cell>
          <cell r="AE4841" t="str">
            <v>PDD1735</v>
          </cell>
          <cell r="AF4841">
            <v>0</v>
          </cell>
          <cell r="AG4841" t="str">
            <v>PEDIDO_ENTREGADO</v>
          </cell>
          <cell r="AH4841">
            <v>44915</v>
          </cell>
          <cell r="AK4841">
            <v>481694</v>
          </cell>
        </row>
        <row r="4842">
          <cell r="B4842">
            <v>481695</v>
          </cell>
          <cell r="C4842" t="str">
            <v>98744674</v>
          </cell>
          <cell r="D4842" t="str">
            <v>HYCITE</v>
          </cell>
          <cell r="E4842" t="str">
            <v>DESPACHO</v>
          </cell>
          <cell r="F4842" t="str">
            <v>NORMAL</v>
          </cell>
          <cell r="G4842" t="str">
            <v>031002004113317</v>
          </cell>
          <cell r="H4842">
            <v>44914</v>
          </cell>
          <cell r="I4842" t="str">
            <v>ENTREGADO</v>
          </cell>
          <cell r="J4842">
            <v>44917</v>
          </cell>
          <cell r="K4842" t="str">
            <v>ENMA MACAS</v>
          </cell>
          <cell r="L4842" t="str">
            <v>LOTIZACION RIVEROS DEL CAON INGRESOS PUERTAS DEL SOL A LA IZQUIERDA ESQUINA PEDRO VICENTE MALDONADO // RIVERAS DEL C PEDRO VICENTE MALDONADO 171201 PICHINCHA</v>
          </cell>
          <cell r="N4842" t="str">
            <v>00994642805</v>
          </cell>
          <cell r="O4842" t="str">
            <v>00994642805</v>
          </cell>
          <cell r="P4842" t="str">
            <v>171201</v>
          </cell>
          <cell r="Q4842" t="str">
            <v>PEDRO VICENTE MALDONADO</v>
          </cell>
          <cell r="R4842" t="str">
            <v>PICHINCHA</v>
          </cell>
          <cell r="S4842" t="str">
            <v>PEDRO VICENTE MALDONADO - SAN VICENTE DE ANDOAS - CELICA</v>
          </cell>
          <cell r="T4842" t="str">
            <v>TRAMACO</v>
          </cell>
          <cell r="U4842" t="str">
            <v>FLEXNETUIO_PROVINCIA</v>
          </cell>
          <cell r="V4842">
            <v>1</v>
          </cell>
          <cell r="W4842">
            <v>4.7</v>
          </cell>
          <cell r="X4842" t="str">
            <v>HYCITE QUITO</v>
          </cell>
          <cell r="Y4842" t="str">
            <v>FLEX NET CALLE 28 DE JUNIO S/N Y GARCIA MORENO ENTRADA LLANO GRANDE</v>
          </cell>
          <cell r="Z4842" t="str">
            <v>1701_QUITO</v>
          </cell>
          <cell r="AA4842" t="str">
            <v/>
          </cell>
          <cell r="AB4842">
            <v>22218</v>
          </cell>
          <cell r="AC4842">
            <v>44915</v>
          </cell>
          <cell r="AD4842" t="str">
            <v>TRAMACO EXPRESS</v>
          </cell>
          <cell r="AE4842" t="str">
            <v>GENERICO TMC</v>
          </cell>
          <cell r="AF4842">
            <v>1</v>
          </cell>
          <cell r="AG4842" t="str">
            <v>PEDIDO_ENTREGADO</v>
          </cell>
          <cell r="AH4842">
            <v>44917</v>
          </cell>
          <cell r="AJ4842" t="str">
            <v>GUIA ENTREGADA - ENMA MACAS - 1712837655</v>
          </cell>
          <cell r="AK4842">
            <v>481695</v>
          </cell>
        </row>
        <row r="4843">
          <cell r="B4843">
            <v>481696</v>
          </cell>
          <cell r="C4843" t="str">
            <v>98744836</v>
          </cell>
          <cell r="D4843" t="str">
            <v>HYCITE</v>
          </cell>
          <cell r="E4843" t="str">
            <v>DESPACHO</v>
          </cell>
          <cell r="F4843" t="str">
            <v>NORMAL</v>
          </cell>
          <cell r="G4843" t="str">
            <v>TF89683</v>
          </cell>
          <cell r="H4843">
            <v>44914</v>
          </cell>
          <cell r="I4843" t="str">
            <v>ENTREGADO</v>
          </cell>
          <cell r="J4843">
            <v>44915</v>
          </cell>
          <cell r="K4843" t="str">
            <v>KLEBER MORENO</v>
          </cell>
          <cell r="L4843" t="str">
            <v>MUCHO LOTE 2 ETAPA VALLE VICTORIA MZA # 2886 V# 4D GUAYAQUIL // MUCHO LOTE 2 TARQUI 090703 GUAYAS</v>
          </cell>
          <cell r="N4843" t="str">
            <v>00999493334</v>
          </cell>
          <cell r="O4843" t="str">
            <v>00999493334</v>
          </cell>
          <cell r="P4843" t="str">
            <v>090703</v>
          </cell>
          <cell r="Q4843" t="str">
            <v>GUAYAQUIL</v>
          </cell>
          <cell r="R4843" t="str">
            <v>GUAYAS</v>
          </cell>
          <cell r="S4843" t="str">
            <v>GUAYAQUIL</v>
          </cell>
          <cell r="T4843" t="str">
            <v>ITSACOURIER</v>
          </cell>
          <cell r="U4843" t="str">
            <v>FLEXNETUIO_GYE</v>
          </cell>
          <cell r="V4843">
            <v>2</v>
          </cell>
          <cell r="W4843">
            <v>10.1</v>
          </cell>
          <cell r="X4843" t="str">
            <v>HYCITE QUITO</v>
          </cell>
          <cell r="Y4843" t="str">
            <v>FLEX NET CALLE 28 DE JUNIO S/N Y GARCIA MORENO ENTRADA LLANO GRANDE</v>
          </cell>
          <cell r="Z4843" t="str">
            <v>1701_QUITO</v>
          </cell>
          <cell r="AA4843" t="str">
            <v/>
          </cell>
          <cell r="AB4843">
            <v>22241</v>
          </cell>
          <cell r="AC4843">
            <v>44915</v>
          </cell>
          <cell r="AD4843" t="str">
            <v>ITSACOURIER S.A.S</v>
          </cell>
          <cell r="AE4843" t="str">
            <v>PCO5040</v>
          </cell>
          <cell r="AF4843">
            <v>0</v>
          </cell>
          <cell r="AG4843" t="str">
            <v>PEDIDO_ENTREGADO</v>
          </cell>
          <cell r="AH4843">
            <v>44915</v>
          </cell>
          <cell r="AK4843">
            <v>481696</v>
          </cell>
        </row>
        <row r="4844">
          <cell r="B4844">
            <v>481697</v>
          </cell>
          <cell r="C4844" t="str">
            <v>98744997</v>
          </cell>
          <cell r="D4844" t="str">
            <v>HYCITE</v>
          </cell>
          <cell r="E4844" t="str">
            <v>DESPACHO</v>
          </cell>
          <cell r="F4844" t="str">
            <v>NORMAL</v>
          </cell>
          <cell r="G4844" t="str">
            <v>TF89575</v>
          </cell>
          <cell r="H4844">
            <v>44914</v>
          </cell>
          <cell r="I4844" t="str">
            <v>ENTREGADO</v>
          </cell>
          <cell r="J4844">
            <v>44916</v>
          </cell>
          <cell r="K4844" t="str">
            <v>AIXEL ROMERO</v>
          </cell>
          <cell r="L4844" t="str">
            <v>CDLA ABEL GILBERT PORTON 1 MZ 33 SL 11 DURAN-DURAN  DIVINO IA,O 092401 GUAYAS</v>
          </cell>
          <cell r="M4844" t="str">
            <v/>
          </cell>
          <cell r="N4844" t="str">
            <v>00992323518</v>
          </cell>
          <cell r="O4844" t="str">
            <v>00992323518</v>
          </cell>
          <cell r="P4844" t="str">
            <v>092401</v>
          </cell>
          <cell r="Q4844" t="str">
            <v>DURAN</v>
          </cell>
          <cell r="R4844" t="str">
            <v>GUAYAS</v>
          </cell>
          <cell r="S4844" t="str">
            <v>ELOY ALFARO (DURAN)</v>
          </cell>
          <cell r="T4844" t="str">
            <v>ITSACOURIER</v>
          </cell>
          <cell r="U4844" t="str">
            <v>FLEXNETUIO_GYE</v>
          </cell>
          <cell r="V4844">
            <v>1</v>
          </cell>
          <cell r="W4844">
            <v>3.9</v>
          </cell>
          <cell r="X4844" t="str">
            <v>HYCITE QUITO</v>
          </cell>
          <cell r="Y4844" t="str">
            <v>FLEX NET CALLE 28 DE JUNIO S/N Y GARCIA MORENO ENTRADA LLANO GRANDE</v>
          </cell>
          <cell r="Z4844" t="str">
            <v>1701_QUITO</v>
          </cell>
          <cell r="AA4844" t="str">
            <v/>
          </cell>
          <cell r="AB4844">
            <v>22286</v>
          </cell>
          <cell r="AC4844">
            <v>44916</v>
          </cell>
          <cell r="AD4844" t="str">
            <v>ITSACOURIER S.A.S</v>
          </cell>
          <cell r="AE4844" t="str">
            <v>PCO5040</v>
          </cell>
          <cell r="AF4844">
            <v>1</v>
          </cell>
          <cell r="AG4844" t="str">
            <v>PEDIDO_ENTREGADO</v>
          </cell>
          <cell r="AH4844">
            <v>44916</v>
          </cell>
          <cell r="AK4844">
            <v>481697</v>
          </cell>
        </row>
        <row r="4845">
          <cell r="B4845">
            <v>481698</v>
          </cell>
          <cell r="C4845" t="str">
            <v>98745071</v>
          </cell>
          <cell r="D4845" t="str">
            <v>HYCITE</v>
          </cell>
          <cell r="E4845" t="str">
            <v>DESPACHO</v>
          </cell>
          <cell r="F4845" t="str">
            <v>NORMAL</v>
          </cell>
          <cell r="G4845" t="str">
            <v>TF89576</v>
          </cell>
          <cell r="H4845">
            <v>44914</v>
          </cell>
          <cell r="I4845" t="str">
            <v>ENTREGADO</v>
          </cell>
          <cell r="J4845">
            <v>44915</v>
          </cell>
          <cell r="K4845" t="str">
            <v>SONIA LOPEZ</v>
          </cell>
          <cell r="L4845" t="str">
            <v>CLL CARCHI 4944 ENTRE ORIENTE Y CLL A PB 2 CUADRAS DE LA IGLESIA CONSUELO GUAYAQUIL // SUR GARCIA MORENO 090304 GUAYAS</v>
          </cell>
          <cell r="N4845" t="str">
            <v>991205192 / 345049866</v>
          </cell>
          <cell r="O4845" t="str">
            <v>991205192 / 345049866</v>
          </cell>
          <cell r="P4845" t="str">
            <v>090304</v>
          </cell>
          <cell r="Q4845" t="str">
            <v>GUAYAQUIL</v>
          </cell>
          <cell r="R4845" t="str">
            <v>GUAYAS</v>
          </cell>
          <cell r="S4845" t="str">
            <v>GUAYAQUIL</v>
          </cell>
          <cell r="T4845" t="str">
            <v>FLEXTRANS GYE</v>
          </cell>
          <cell r="U4845" t="str">
            <v>FLEXNETUIO_GYE</v>
          </cell>
          <cell r="V4845">
            <v>1</v>
          </cell>
          <cell r="W4845">
            <v>4.5999999999999996</v>
          </cell>
          <cell r="X4845" t="str">
            <v>HYCITE QUITO</v>
          </cell>
          <cell r="Y4845" t="str">
            <v>FLEX NET CALLE 28 DE JUNIO S/N Y GARCIA MORENO ENTRADA LLANO GRANDE</v>
          </cell>
          <cell r="Z4845" t="str">
            <v>1701_QUITO</v>
          </cell>
          <cell r="AA4845" t="str">
            <v/>
          </cell>
          <cell r="AB4845">
            <v>22240</v>
          </cell>
          <cell r="AC4845">
            <v>44915</v>
          </cell>
          <cell r="AD4845" t="str">
            <v>TRANSFIRME</v>
          </cell>
          <cell r="AE4845" t="str">
            <v>PDD1735</v>
          </cell>
          <cell r="AF4845">
            <v>0</v>
          </cell>
          <cell r="AG4845" t="str">
            <v>PEDIDO_ENTREGADO</v>
          </cell>
          <cell r="AH4845">
            <v>44915</v>
          </cell>
          <cell r="AK4845">
            <v>481698</v>
          </cell>
        </row>
        <row r="4846">
          <cell r="B4846">
            <v>481699</v>
          </cell>
          <cell r="C4846" t="str">
            <v>98745235</v>
          </cell>
          <cell r="D4846" t="str">
            <v>HYCITE</v>
          </cell>
          <cell r="E4846" t="str">
            <v>DESPACHO</v>
          </cell>
          <cell r="F4846" t="str">
            <v>NORMAL</v>
          </cell>
          <cell r="G4846" t="str">
            <v>031002004113318</v>
          </cell>
          <cell r="H4846">
            <v>44914</v>
          </cell>
          <cell r="I4846" t="str">
            <v>DEVOLUCION_EN_PROCESO</v>
          </cell>
          <cell r="J4846">
            <v>44922</v>
          </cell>
          <cell r="K4846" t="str">
            <v>JESSICA LILIBETH MENDOZA GILER</v>
          </cell>
          <cell r="L4846" t="str">
            <v>URBANIZACIA,N HORIZONTE AZUL, VAA A LA A REFINERAA DEL PACIFICO MONTECRISTO COLORADO 000000 MANABI</v>
          </cell>
          <cell r="N4846" t="str">
            <v>00968000115</v>
          </cell>
          <cell r="O4846" t="str">
            <v>00968000115</v>
          </cell>
          <cell r="P4846" t="str">
            <v>130216</v>
          </cell>
          <cell r="Q4846" t="str">
            <v>MONTECRISTI</v>
          </cell>
          <cell r="R4846" t="str">
            <v>MANABI</v>
          </cell>
          <cell r="S4846" t="str">
            <v>MONTECRISTI</v>
          </cell>
          <cell r="T4846" t="str">
            <v>TRAMACO</v>
          </cell>
          <cell r="U4846" t="str">
            <v>FLEXNETUIO_PROVINCIA</v>
          </cell>
          <cell r="V4846">
            <v>1</v>
          </cell>
          <cell r="W4846">
            <v>2.2000000000000002</v>
          </cell>
          <cell r="X4846" t="str">
            <v>HYCITE QUITO</v>
          </cell>
          <cell r="Y4846" t="str">
            <v>FLEX NET CALLE 28 DE JUNIO S/N Y GARCIA MORENO ENTRADA LLANO GRANDE</v>
          </cell>
          <cell r="Z4846" t="str">
            <v>1701_QUITO</v>
          </cell>
          <cell r="AA4846" t="str">
            <v/>
          </cell>
          <cell r="AB4846">
            <v>22218</v>
          </cell>
          <cell r="AC4846">
            <v>44915</v>
          </cell>
          <cell r="AD4846" t="str">
            <v>TRAMACO EXPRESS</v>
          </cell>
          <cell r="AE4846" t="str">
            <v>GENERICO TMC</v>
          </cell>
          <cell r="AF4846">
            <v>1</v>
          </cell>
          <cell r="AG4846" t="str">
            <v>DEVOLUCION_EN_PROCESO</v>
          </cell>
          <cell r="AH4846">
            <v>44923</v>
          </cell>
          <cell r="AJ4846" t="str">
            <v xml:space="preserve">_x000D_
</v>
          </cell>
          <cell r="AK4846">
            <v>481699</v>
          </cell>
        </row>
        <row r="4847">
          <cell r="B4847">
            <v>481700</v>
          </cell>
          <cell r="C4847" t="str">
            <v>98745549</v>
          </cell>
          <cell r="D4847" t="str">
            <v>HYCITE</v>
          </cell>
          <cell r="E4847" t="str">
            <v>DESPACHO</v>
          </cell>
          <cell r="F4847" t="str">
            <v>NORMAL</v>
          </cell>
          <cell r="G4847" t="str">
            <v>TFQ89577</v>
          </cell>
          <cell r="H4847">
            <v>44914</v>
          </cell>
          <cell r="I4847" t="str">
            <v>ENTREGADO</v>
          </cell>
          <cell r="J4847">
            <v>44915</v>
          </cell>
          <cell r="K4847" t="str">
            <v>YOHANA ELIZABETH NELO PEREZ</v>
          </cell>
          <cell r="L4847" t="str">
            <v>PASAJE B Y QUITUMBE NAN A 2 CDRAS DE LA ESCUELA DE GUARDIAS 4GS QUITO-LA PERLA GUAMANI 170701 PICHINCHA</v>
          </cell>
          <cell r="N4847" t="str">
            <v>984865131 /</v>
          </cell>
          <cell r="O4847" t="str">
            <v>984865131 /</v>
          </cell>
          <cell r="P4847" t="str">
            <v>170701</v>
          </cell>
          <cell r="Q4847" t="str">
            <v>QUITO</v>
          </cell>
          <cell r="R4847" t="str">
            <v>PICHINCHA</v>
          </cell>
          <cell r="S4847" t="str">
            <v>QUITO</v>
          </cell>
          <cell r="T4847" t="str">
            <v>FLEXTRANS UIO</v>
          </cell>
          <cell r="U4847" t="str">
            <v>FLEXNETUIO_LOCAL</v>
          </cell>
          <cell r="V4847">
            <v>1</v>
          </cell>
          <cell r="W4847">
            <v>7</v>
          </cell>
          <cell r="X4847" t="str">
            <v>HYCITE QUITO</v>
          </cell>
          <cell r="Y4847" t="str">
            <v>FLEX NET CALLE 28 DE JUNIO S/N Y GARCIA MORENO ENTRADA LLANO GRANDE</v>
          </cell>
          <cell r="Z4847" t="str">
            <v>1701_QUITO</v>
          </cell>
          <cell r="AA4847" t="str">
            <v/>
          </cell>
          <cell r="AB4847">
            <v>22225</v>
          </cell>
          <cell r="AC4847">
            <v>44915</v>
          </cell>
          <cell r="AD4847" t="str">
            <v>ITSACOURIER S.A.S</v>
          </cell>
          <cell r="AE4847" t="str">
            <v>PBB3265</v>
          </cell>
          <cell r="AF4847">
            <v>0</v>
          </cell>
          <cell r="AG4847" t="str">
            <v>PEDIDO_ENTREGADO</v>
          </cell>
          <cell r="AH4847">
            <v>44915</v>
          </cell>
          <cell r="AK4847">
            <v>481700</v>
          </cell>
        </row>
        <row r="4848">
          <cell r="B4848">
            <v>481701</v>
          </cell>
          <cell r="C4848" t="str">
            <v>98746441</v>
          </cell>
          <cell r="D4848" t="str">
            <v>HYCITE</v>
          </cell>
          <cell r="E4848" t="str">
            <v>DESPACHO</v>
          </cell>
          <cell r="F4848" t="str">
            <v>NORMAL</v>
          </cell>
          <cell r="G4848" t="str">
            <v>TF89578 - 031002004124026</v>
          </cell>
          <cell r="H4848">
            <v>44914</v>
          </cell>
          <cell r="I4848" t="str">
            <v>ENTREGADO</v>
          </cell>
          <cell r="J4848">
            <v>44922</v>
          </cell>
          <cell r="K4848" t="str">
            <v>MARIA ELIZABETH CEDENO PALMA</v>
          </cell>
          <cell r="L4848" t="str">
            <v>BARRIO CRISTO VIVE 2 LLEGANDO A PRIOJA GUAYAQUIL // GUAYAQUIL GUAYAQUIL GUAYAQUIL 091001 GUAYAS</v>
          </cell>
          <cell r="N4848" t="str">
            <v>982400702 / 342018450</v>
          </cell>
          <cell r="O4848" t="str">
            <v>982400702 / 342018450</v>
          </cell>
          <cell r="P4848" t="str">
            <v>091001</v>
          </cell>
          <cell r="Q4848" t="str">
            <v>GUAYAQUIL</v>
          </cell>
          <cell r="R4848" t="str">
            <v>GUAYAS</v>
          </cell>
          <cell r="S4848" t="str">
            <v>POSORJA - DATA DE POSORJA</v>
          </cell>
          <cell r="T4848" t="str">
            <v>FLEXTRANS</v>
          </cell>
          <cell r="U4848" t="str">
            <v>FLEXNETUIO_GYE</v>
          </cell>
          <cell r="V4848">
            <v>1</v>
          </cell>
          <cell r="W4848">
            <v>7.1</v>
          </cell>
          <cell r="X4848" t="str">
            <v>HYCITE QUITO</v>
          </cell>
          <cell r="Y4848" t="str">
            <v>FLEX NET CALLE 28 DE JUNIO S/N Y GARCIA MORENO ENTRADA LLANO GRANDE</v>
          </cell>
          <cell r="Z4848" t="str">
            <v>1701_QUITO</v>
          </cell>
          <cell r="AA4848" t="str">
            <v/>
          </cell>
          <cell r="AB4848">
            <v>22296</v>
          </cell>
          <cell r="AC4848">
            <v>44916</v>
          </cell>
          <cell r="AD4848" t="str">
            <v>TRAMACO EXPRESS</v>
          </cell>
          <cell r="AE4848" t="str">
            <v>GENERICO</v>
          </cell>
          <cell r="AF4848">
            <v>1</v>
          </cell>
          <cell r="AG4848" t="str">
            <v>PEDIDO_ENTREGADO</v>
          </cell>
          <cell r="AH4848">
            <v>44917</v>
          </cell>
          <cell r="AJ4848" t="str">
            <v>ROBERTO URDANIGO</v>
          </cell>
          <cell r="AK4848">
            <v>481701</v>
          </cell>
        </row>
        <row r="4849">
          <cell r="B4849">
            <v>481702</v>
          </cell>
          <cell r="C4849" t="str">
            <v>98747193</v>
          </cell>
          <cell r="D4849" t="str">
            <v>HYCITE</v>
          </cell>
          <cell r="E4849" t="str">
            <v>DESPACHO</v>
          </cell>
          <cell r="F4849" t="str">
            <v>NORMAL</v>
          </cell>
          <cell r="G4849" t="str">
            <v>TFQ89579</v>
          </cell>
          <cell r="H4849">
            <v>44914</v>
          </cell>
          <cell r="I4849" t="str">
            <v>ENTREGADO</v>
          </cell>
          <cell r="J4849">
            <v>44916</v>
          </cell>
          <cell r="K4849" t="str">
            <v>MARIA AUGUSTA ARMIJOS VILLACIS</v>
          </cell>
          <cell r="L4849" t="str">
            <v>CLL PRONCIPAL Y N DE CASA: QUITUMBE 640 CALLE SECUNDARIA: NAZARET CASA 8 QUITO EL ROSARIO COTOCALLAO 170303 PICHINCHA</v>
          </cell>
          <cell r="N4849" t="str">
            <v>997788888 /</v>
          </cell>
          <cell r="O4849" t="str">
            <v>997788888 /</v>
          </cell>
          <cell r="P4849" t="str">
            <v>170303</v>
          </cell>
          <cell r="Q4849" t="str">
            <v>QUITO</v>
          </cell>
          <cell r="R4849" t="str">
            <v>PICHINCHA</v>
          </cell>
          <cell r="S4849" t="str">
            <v>QUITO</v>
          </cell>
          <cell r="T4849" t="str">
            <v>TRANSERVISS</v>
          </cell>
          <cell r="U4849" t="str">
            <v>FLEXNETUIO_LOCAL</v>
          </cell>
          <cell r="V4849">
            <v>1</v>
          </cell>
          <cell r="W4849">
            <v>0.52</v>
          </cell>
          <cell r="X4849" t="str">
            <v>HYCITE QUITO</v>
          </cell>
          <cell r="Y4849" t="str">
            <v>FLEX NET CALLE 28 DE JUNIO S/N Y GARCIA MORENO ENTRADA LLANO GRANDE</v>
          </cell>
          <cell r="Z4849" t="str">
            <v>1701_QUITO</v>
          </cell>
          <cell r="AA4849" t="str">
            <v/>
          </cell>
          <cell r="AB4849">
            <v>22277</v>
          </cell>
          <cell r="AC4849">
            <v>44916</v>
          </cell>
          <cell r="AD4849" t="str">
            <v>TRANSERVISS</v>
          </cell>
          <cell r="AE4849" t="str">
            <v>PCO 8327</v>
          </cell>
          <cell r="AF4849">
            <v>1</v>
          </cell>
          <cell r="AG4849" t="str">
            <v>PEDIDO_ENTREGADO</v>
          </cell>
          <cell r="AH4849">
            <v>44916</v>
          </cell>
          <cell r="AK4849">
            <v>481702</v>
          </cell>
        </row>
        <row r="4850">
          <cell r="B4850">
            <v>481703</v>
          </cell>
          <cell r="C4850" t="str">
            <v>98747209</v>
          </cell>
          <cell r="D4850" t="str">
            <v>HYCITE</v>
          </cell>
          <cell r="E4850" t="str">
            <v>DESPACHO</v>
          </cell>
          <cell r="F4850" t="str">
            <v>NORMAL</v>
          </cell>
          <cell r="G4850" t="str">
            <v>IC3928</v>
          </cell>
          <cell r="H4850">
            <v>44914</v>
          </cell>
          <cell r="I4850" t="str">
            <v>ENTREGADO</v>
          </cell>
          <cell r="J4850">
            <v>44915</v>
          </cell>
          <cell r="K4850" t="str">
            <v>LUIS ALBERTO GUAYACONDO PASTUZO</v>
          </cell>
          <cell r="L4850" t="str">
            <v>MANUELA CAA,IZARES CASA LADRILLO 2 PISOS 2DA CASA ESQUINERA Y JUAN PIO MONTUFAR CUENCA // SANTA MARIANITA EL ARENAL YANUNCAHI 170513 AZUAY</v>
          </cell>
          <cell r="N4850" t="str">
            <v>00960554910</v>
          </cell>
          <cell r="O4850" t="str">
            <v>00960554910</v>
          </cell>
          <cell r="P4850" t="str">
            <v>010101</v>
          </cell>
          <cell r="Q4850" t="str">
            <v>CUENCA</v>
          </cell>
          <cell r="R4850" t="str">
            <v>AZUAY</v>
          </cell>
          <cell r="S4850" t="str">
            <v>CUENCA</v>
          </cell>
          <cell r="T4850" t="str">
            <v>ITSACOURIER</v>
          </cell>
          <cell r="U4850" t="str">
            <v>FLEXNETUIO_PROVINCIA</v>
          </cell>
          <cell r="V4850">
            <v>1</v>
          </cell>
          <cell r="W4850">
            <v>1.4</v>
          </cell>
          <cell r="X4850" t="str">
            <v>HYCITE QUITO</v>
          </cell>
          <cell r="Y4850" t="str">
            <v>FLEX NET CALLE 28 DE JUNIO S/N Y GARCIA MORENO ENTRADA LLANO GRANDE</v>
          </cell>
          <cell r="Z4850" t="str">
            <v>1701_QUITO</v>
          </cell>
          <cell r="AA4850" t="str">
            <v/>
          </cell>
          <cell r="AB4850">
            <v>22229</v>
          </cell>
          <cell r="AC4850">
            <v>44915</v>
          </cell>
          <cell r="AD4850" t="str">
            <v>ITSACOURIER S.A.S</v>
          </cell>
          <cell r="AE4850" t="str">
            <v>PDD1729</v>
          </cell>
          <cell r="AF4850">
            <v>0</v>
          </cell>
          <cell r="AG4850" t="str">
            <v>PEDIDO_ENTREGADO</v>
          </cell>
          <cell r="AH4850">
            <v>44915</v>
          </cell>
          <cell r="AK4850">
            <v>481703</v>
          </cell>
        </row>
        <row r="4851">
          <cell r="B4851">
            <v>481704</v>
          </cell>
          <cell r="C4851" t="str">
            <v>98747538</v>
          </cell>
          <cell r="D4851" t="str">
            <v>HYCITE</v>
          </cell>
          <cell r="E4851" t="str">
            <v>DESPACHO</v>
          </cell>
          <cell r="F4851" t="str">
            <v>NORMAL</v>
          </cell>
          <cell r="G4851" t="str">
            <v>IC3929</v>
          </cell>
          <cell r="H4851">
            <v>44914</v>
          </cell>
          <cell r="I4851" t="str">
            <v>ENTREGADO</v>
          </cell>
          <cell r="J4851">
            <v>44915</v>
          </cell>
          <cell r="K4851" t="str">
            <v>ELSA GUTIERREZ</v>
          </cell>
          <cell r="L4851" t="str">
            <v>AV RICARDO DURAN CUENTA / LA CUADRA  BANOS (NARANCAY) 010206 AZUAY</v>
          </cell>
          <cell r="M4851" t="str">
            <v/>
          </cell>
          <cell r="N4851" t="str">
            <v>00958890053</v>
          </cell>
          <cell r="O4851" t="str">
            <v>00958890053</v>
          </cell>
          <cell r="P4851" t="str">
            <v>010206</v>
          </cell>
          <cell r="Q4851" t="str">
            <v>CUENCA</v>
          </cell>
          <cell r="R4851" t="str">
            <v>AZUAY</v>
          </cell>
          <cell r="S4851" t="str">
            <v>CUENCA</v>
          </cell>
          <cell r="T4851" t="str">
            <v>ITSACOURIER</v>
          </cell>
          <cell r="U4851" t="str">
            <v>FLEXNETUIO_PROVINCIA</v>
          </cell>
          <cell r="V4851">
            <v>1</v>
          </cell>
          <cell r="W4851">
            <v>8.8000000000000007</v>
          </cell>
          <cell r="X4851" t="str">
            <v>HYCITE QUITO</v>
          </cell>
          <cell r="Y4851" t="str">
            <v>FLEX NET CALLE 28 DE JUNIO S/N Y GARCIA MORENO ENTRADA LLANO GRANDE</v>
          </cell>
          <cell r="Z4851" t="str">
            <v>1701_QUITO</v>
          </cell>
          <cell r="AA4851" t="str">
            <v/>
          </cell>
          <cell r="AB4851">
            <v>22229</v>
          </cell>
          <cell r="AC4851">
            <v>44915</v>
          </cell>
          <cell r="AD4851" t="str">
            <v>ITSACOURIER S.A.S</v>
          </cell>
          <cell r="AE4851" t="str">
            <v>PDD1729</v>
          </cell>
          <cell r="AF4851">
            <v>0</v>
          </cell>
          <cell r="AG4851" t="str">
            <v>PEDIDO_ENTREGADO</v>
          </cell>
          <cell r="AH4851">
            <v>44915</v>
          </cell>
          <cell r="AK4851">
            <v>481704</v>
          </cell>
        </row>
        <row r="4852">
          <cell r="B4852">
            <v>481637</v>
          </cell>
          <cell r="C4852" t="str">
            <v>98730330</v>
          </cell>
          <cell r="D4852" t="str">
            <v>HYCITE</v>
          </cell>
          <cell r="E4852" t="str">
            <v>DESPACHO</v>
          </cell>
          <cell r="F4852" t="str">
            <v>NORMAL</v>
          </cell>
          <cell r="G4852" t="str">
            <v>TF89543</v>
          </cell>
          <cell r="H4852">
            <v>44914</v>
          </cell>
          <cell r="I4852" t="str">
            <v>ENTREGADO</v>
          </cell>
          <cell r="J4852">
            <v>44915</v>
          </cell>
          <cell r="K4852" t="str">
            <v>PORFIRIO JIMENEZ</v>
          </cell>
          <cell r="L4852" t="str">
            <v>CDLA ALBONAR MZ 08 VILLA 6 GUAYAQUIL / NORTE  TARQUI 090507 GUAYAS</v>
          </cell>
          <cell r="M4852" t="str">
            <v/>
          </cell>
          <cell r="N4852" t="str">
            <v>00988650328</v>
          </cell>
          <cell r="O4852" t="str">
            <v>00988650328</v>
          </cell>
          <cell r="P4852" t="str">
            <v>090507</v>
          </cell>
          <cell r="Q4852" t="str">
            <v>GUAYAQUIL</v>
          </cell>
          <cell r="R4852" t="str">
            <v>GUAYAS</v>
          </cell>
          <cell r="S4852" t="str">
            <v>GUAYAQUIL</v>
          </cell>
          <cell r="T4852" t="str">
            <v>ITSACOURIER</v>
          </cell>
          <cell r="U4852" t="str">
            <v>FLEXNETUIO_GYE</v>
          </cell>
          <cell r="V4852">
            <v>1</v>
          </cell>
          <cell r="W4852">
            <v>13.6</v>
          </cell>
          <cell r="X4852" t="str">
            <v>HYCITE QUITO</v>
          </cell>
          <cell r="Y4852" t="str">
            <v>FLEX NET CALLE 28 DE JUNIO S/N Y GARCIA MORENO ENTRADA LLANO GRANDE</v>
          </cell>
          <cell r="Z4852" t="str">
            <v>1701_QUITO</v>
          </cell>
          <cell r="AA4852" t="str">
            <v/>
          </cell>
          <cell r="AB4852">
            <v>22241</v>
          </cell>
          <cell r="AC4852">
            <v>44915</v>
          </cell>
          <cell r="AD4852" t="str">
            <v>ITSACOURIER S.A.S</v>
          </cell>
          <cell r="AE4852" t="str">
            <v>PCO5040</v>
          </cell>
          <cell r="AF4852">
            <v>0</v>
          </cell>
          <cell r="AG4852" t="str">
            <v>PEDIDO_ENTREGADO</v>
          </cell>
          <cell r="AH4852">
            <v>44915</v>
          </cell>
          <cell r="AK4852">
            <v>481637</v>
          </cell>
        </row>
        <row r="4853">
          <cell r="B4853">
            <v>481638</v>
          </cell>
          <cell r="C4853" t="str">
            <v>98730486</v>
          </cell>
          <cell r="D4853" t="str">
            <v>HYCITE</v>
          </cell>
          <cell r="E4853" t="str">
            <v>DESPACHO</v>
          </cell>
          <cell r="F4853" t="str">
            <v>NORMAL</v>
          </cell>
          <cell r="G4853" t="str">
            <v>031002004113292</v>
          </cell>
          <cell r="H4853">
            <v>44914</v>
          </cell>
          <cell r="I4853" t="str">
            <v>ENTREGADO</v>
          </cell>
          <cell r="J4853">
            <v>44915</v>
          </cell>
          <cell r="K4853" t="str">
            <v>EDISON CASTILLO</v>
          </cell>
          <cell r="L4853" t="str">
            <v>AV DANIEL LEON BORJA BRASIL LICORES DON PACOL RIOBAMBA // EL GUALDA LIZARZABURU 060101 CHIMBORAZO</v>
          </cell>
          <cell r="M4853" t="str">
            <v/>
          </cell>
          <cell r="N4853" t="str">
            <v>00958775950</v>
          </cell>
          <cell r="O4853" t="str">
            <v>00958775950</v>
          </cell>
          <cell r="P4853" t="str">
            <v>060101</v>
          </cell>
          <cell r="Q4853" t="str">
            <v>RIOBAMBA</v>
          </cell>
          <cell r="R4853" t="str">
            <v>CHIMBORAZO</v>
          </cell>
          <cell r="S4853" t="str">
            <v>RIOBAMBA</v>
          </cell>
          <cell r="T4853" t="str">
            <v>TRAMACO</v>
          </cell>
          <cell r="U4853" t="str">
            <v>FLEXNETUIO_PROVINCIA</v>
          </cell>
          <cell r="V4853">
            <v>1</v>
          </cell>
          <cell r="W4853">
            <v>13.9</v>
          </cell>
          <cell r="X4853" t="str">
            <v>HYCITE QUITO</v>
          </cell>
          <cell r="Y4853" t="str">
            <v>FLEX NET CALLE 28 DE JUNIO S/N Y GARCIA MORENO ENTRADA LLANO GRANDE</v>
          </cell>
          <cell r="Z4853" t="str">
            <v>1701_QUITO</v>
          </cell>
          <cell r="AA4853" t="str">
            <v/>
          </cell>
          <cell r="AB4853">
            <v>22218</v>
          </cell>
          <cell r="AC4853">
            <v>44915</v>
          </cell>
          <cell r="AD4853" t="str">
            <v>TRAMACO EXPRESS</v>
          </cell>
          <cell r="AE4853" t="str">
            <v>GENERICO TMC</v>
          </cell>
          <cell r="AF4853">
            <v>0</v>
          </cell>
          <cell r="AG4853" t="str">
            <v>PEDIDO_ENTREGADO</v>
          </cell>
          <cell r="AH4853">
            <v>44915</v>
          </cell>
          <cell r="AJ4853" t="str">
            <v>GUIA ENTREGADA -. EDISON CASTILLO - 0602265522</v>
          </cell>
          <cell r="AK4853">
            <v>481638</v>
          </cell>
        </row>
        <row r="4854">
          <cell r="B4854">
            <v>481639</v>
          </cell>
          <cell r="C4854" t="str">
            <v>98730582</v>
          </cell>
          <cell r="D4854" t="str">
            <v>HYCITE</v>
          </cell>
          <cell r="E4854" t="str">
            <v>DESPACHO</v>
          </cell>
          <cell r="F4854" t="str">
            <v>NORMAL</v>
          </cell>
          <cell r="G4854" t="str">
            <v>031002004113293</v>
          </cell>
          <cell r="H4854">
            <v>44914</v>
          </cell>
          <cell r="I4854" t="str">
            <v>ENTREGADO</v>
          </cell>
          <cell r="J4854">
            <v>44915</v>
          </cell>
          <cell r="K4854" t="str">
            <v>XAVIER TORRES</v>
          </cell>
          <cell r="L4854" t="str">
            <v>E ALFARO Y PIEDRAHIFO Y SIN CALLE SECUNDARIA CALLEJON FRENTE AL MERCADO PASAJE//BARRIO BARCELONA OCHOA LEON 070105 EL ORO</v>
          </cell>
          <cell r="M4854" t="str">
            <v/>
          </cell>
          <cell r="N4854" t="str">
            <v>00991405077</v>
          </cell>
          <cell r="O4854" t="str">
            <v>00991405077</v>
          </cell>
          <cell r="P4854" t="str">
            <v>070105</v>
          </cell>
          <cell r="Q4854" t="str">
            <v>PASAJE</v>
          </cell>
          <cell r="R4854" t="str">
            <v>EL ORO</v>
          </cell>
          <cell r="S4854" t="str">
            <v>PASAJE</v>
          </cell>
          <cell r="T4854" t="str">
            <v>TRAMACO</v>
          </cell>
          <cell r="U4854" t="str">
            <v>FLEXNETUIO_PROVINCIA</v>
          </cell>
          <cell r="V4854">
            <v>1</v>
          </cell>
          <cell r="W4854">
            <v>9.9</v>
          </cell>
          <cell r="X4854" t="str">
            <v>HYCITE QUITO</v>
          </cell>
          <cell r="Y4854" t="str">
            <v>FLEX NET CALLE 28 DE JUNIO S/N Y GARCIA MORENO ENTRADA LLANO GRANDE</v>
          </cell>
          <cell r="Z4854" t="str">
            <v>1701_QUITO</v>
          </cell>
          <cell r="AA4854" t="str">
            <v/>
          </cell>
          <cell r="AB4854">
            <v>22218</v>
          </cell>
          <cell r="AC4854">
            <v>44915</v>
          </cell>
          <cell r="AD4854" t="str">
            <v>TRAMACO EXPRESS</v>
          </cell>
          <cell r="AE4854" t="str">
            <v>GENERICO TMC</v>
          </cell>
          <cell r="AF4854">
            <v>0</v>
          </cell>
          <cell r="AG4854" t="str">
            <v>PEDIDO_ENTREGADO</v>
          </cell>
          <cell r="AH4854">
            <v>44915</v>
          </cell>
          <cell r="AJ4854" t="str">
            <v>GUIA ENTREGADA -. XAVIER TORRES - 0706490724</v>
          </cell>
          <cell r="AK4854">
            <v>481639</v>
          </cell>
        </row>
        <row r="4855">
          <cell r="B4855">
            <v>481640</v>
          </cell>
          <cell r="C4855" t="str">
            <v>98730647</v>
          </cell>
          <cell r="D4855" t="str">
            <v>HYCITE</v>
          </cell>
          <cell r="E4855" t="str">
            <v>DESPACHO</v>
          </cell>
          <cell r="F4855" t="str">
            <v>NORMAL</v>
          </cell>
          <cell r="G4855" t="str">
            <v>031002004113294</v>
          </cell>
          <cell r="H4855">
            <v>44914</v>
          </cell>
          <cell r="I4855" t="str">
            <v>ENTREGADO</v>
          </cell>
          <cell r="J4855">
            <v>44915</v>
          </cell>
          <cell r="K4855" t="str">
            <v>MONSERRATE MERO</v>
          </cell>
          <cell r="L4855" t="str">
            <v>LOS ESTEROS AV 102 CALLE 117 Y 118 AV 102 ENTRE CALLE 117 Y 118 MANTA//LOS ESTEROS LOS ESTEROS 130203 MANABI</v>
          </cell>
          <cell r="M4855" t="str">
            <v/>
          </cell>
          <cell r="N4855" t="str">
            <v>00959911339</v>
          </cell>
          <cell r="O4855" t="str">
            <v>00959911339</v>
          </cell>
          <cell r="P4855" t="str">
            <v>130203</v>
          </cell>
          <cell r="Q4855" t="str">
            <v>MANTA</v>
          </cell>
          <cell r="R4855" t="str">
            <v>MANABI</v>
          </cell>
          <cell r="S4855" t="str">
            <v>MANTA</v>
          </cell>
          <cell r="T4855" t="str">
            <v>TRAMACO</v>
          </cell>
          <cell r="U4855" t="str">
            <v>FLEXNETUIO_PROVINCIA</v>
          </cell>
          <cell r="V4855">
            <v>1</v>
          </cell>
          <cell r="W4855">
            <v>5.2</v>
          </cell>
          <cell r="X4855" t="str">
            <v>HYCITE QUITO</v>
          </cell>
          <cell r="Y4855" t="str">
            <v>FLEX NET CALLE 28 DE JUNIO S/N Y GARCIA MORENO ENTRADA LLANO GRANDE</v>
          </cell>
          <cell r="Z4855" t="str">
            <v>1701_QUITO</v>
          </cell>
          <cell r="AA4855" t="str">
            <v/>
          </cell>
          <cell r="AB4855">
            <v>22218</v>
          </cell>
          <cell r="AC4855">
            <v>44915</v>
          </cell>
          <cell r="AD4855" t="str">
            <v>TRAMACO EXPRESS</v>
          </cell>
          <cell r="AE4855" t="str">
            <v>GENERICO TMC</v>
          </cell>
          <cell r="AF4855">
            <v>0</v>
          </cell>
          <cell r="AG4855" t="str">
            <v>PEDIDO_ENTREGADO</v>
          </cell>
          <cell r="AH4855">
            <v>44915</v>
          </cell>
          <cell r="AJ4855" t="str">
            <v>GUIA ENTREGADA -. MONSERRATE MERO - null</v>
          </cell>
          <cell r="AK4855">
            <v>481640</v>
          </cell>
        </row>
        <row r="4856">
          <cell r="B4856">
            <v>481641</v>
          </cell>
          <cell r="C4856" t="str">
            <v>98730759</v>
          </cell>
          <cell r="D4856" t="str">
            <v>HYCITE</v>
          </cell>
          <cell r="E4856" t="str">
            <v>DESPACHO</v>
          </cell>
          <cell r="F4856" t="str">
            <v>NORMAL</v>
          </cell>
          <cell r="G4856" t="str">
            <v>TF89544</v>
          </cell>
          <cell r="H4856">
            <v>44914</v>
          </cell>
          <cell r="I4856" t="str">
            <v>ENTREGADO</v>
          </cell>
          <cell r="J4856">
            <v>44915</v>
          </cell>
          <cell r="K4856" t="str">
            <v>MARIA TORRES</v>
          </cell>
          <cell r="L4856" t="str">
            <v>URB LA JOYA ETP TURQUESA MZ 10 VILLA 33 DAULE  LAS LOJAS 090656 GUAYAS</v>
          </cell>
          <cell r="N4856" t="str">
            <v>00958941846</v>
          </cell>
          <cell r="O4856" t="str">
            <v>00958941846</v>
          </cell>
          <cell r="P4856" t="str">
            <v>091901</v>
          </cell>
          <cell r="Q4856" t="str">
            <v>DAULE</v>
          </cell>
          <cell r="R4856" t="str">
            <v>GUAYAS</v>
          </cell>
          <cell r="S4856" t="str">
            <v>DAULE</v>
          </cell>
          <cell r="T4856" t="str">
            <v>ITSACOURIER</v>
          </cell>
          <cell r="U4856" t="str">
            <v>FLEXNETUIO_GYE</v>
          </cell>
          <cell r="V4856">
            <v>1</v>
          </cell>
          <cell r="W4856">
            <v>15.4</v>
          </cell>
          <cell r="X4856" t="str">
            <v>HYCITE QUITO</v>
          </cell>
          <cell r="Y4856" t="str">
            <v>FLEX NET CALLE 28 DE JUNIO S/N Y GARCIA MORENO ENTRADA LLANO GRANDE</v>
          </cell>
          <cell r="Z4856" t="str">
            <v>1701_QUITO</v>
          </cell>
          <cell r="AA4856" t="str">
            <v/>
          </cell>
          <cell r="AB4856">
            <v>22241</v>
          </cell>
          <cell r="AC4856">
            <v>44915</v>
          </cell>
          <cell r="AD4856" t="str">
            <v>ITSACOURIER S.A.S</v>
          </cell>
          <cell r="AE4856" t="str">
            <v>PCO5040</v>
          </cell>
          <cell r="AF4856">
            <v>0</v>
          </cell>
          <cell r="AG4856" t="str">
            <v>PEDIDO_ENTREGADO</v>
          </cell>
          <cell r="AH4856">
            <v>44915</v>
          </cell>
          <cell r="AK4856">
            <v>481641</v>
          </cell>
        </row>
        <row r="4857">
          <cell r="B4857">
            <v>481642</v>
          </cell>
          <cell r="C4857" t="str">
            <v>98730936</v>
          </cell>
          <cell r="D4857" t="str">
            <v>HYCITE</v>
          </cell>
          <cell r="E4857" t="str">
            <v>DESPACHO</v>
          </cell>
          <cell r="F4857" t="str">
            <v>NORMAL</v>
          </cell>
          <cell r="G4857" t="str">
            <v>031002004113295</v>
          </cell>
          <cell r="H4857">
            <v>44914</v>
          </cell>
          <cell r="I4857" t="str">
            <v>ENTREGADO</v>
          </cell>
          <cell r="J4857">
            <v>44915</v>
          </cell>
          <cell r="K4857" t="str">
            <v>MARIANA OLMOS</v>
          </cell>
          <cell r="L4857" t="str">
            <v>ADOLFO GIMENEZ N 21 Y BARRIO SANTO DOMINGO PUJILI // BARRIO SANTO DOMINGO LA VICTORIA 050402 COTOPAXI</v>
          </cell>
          <cell r="M4857" t="str">
            <v/>
          </cell>
          <cell r="N4857" t="str">
            <v>00995843494</v>
          </cell>
          <cell r="O4857" t="str">
            <v>00995843494</v>
          </cell>
          <cell r="P4857" t="str">
            <v>050402</v>
          </cell>
          <cell r="Q4857" t="str">
            <v>PUJILI</v>
          </cell>
          <cell r="R4857" t="str">
            <v>COTOPAXI</v>
          </cell>
          <cell r="S4857" t="str">
            <v>LA VICTORIA</v>
          </cell>
          <cell r="T4857" t="str">
            <v>TRAMACO</v>
          </cell>
          <cell r="U4857" t="str">
            <v>FLEXNETUIO_PROVINCIA</v>
          </cell>
          <cell r="V4857">
            <v>1</v>
          </cell>
          <cell r="W4857">
            <v>10.5</v>
          </cell>
          <cell r="X4857" t="str">
            <v>HYCITE QUITO</v>
          </cell>
          <cell r="Y4857" t="str">
            <v>FLEX NET CALLE 28 DE JUNIO S/N Y GARCIA MORENO ENTRADA LLANO GRANDE</v>
          </cell>
          <cell r="Z4857" t="str">
            <v>1701_QUITO</v>
          </cell>
          <cell r="AA4857" t="str">
            <v/>
          </cell>
          <cell r="AB4857">
            <v>22218</v>
          </cell>
          <cell r="AC4857">
            <v>44915</v>
          </cell>
          <cell r="AD4857" t="str">
            <v>TRAMACO EXPRESS</v>
          </cell>
          <cell r="AE4857" t="str">
            <v>GENERICO TMC</v>
          </cell>
          <cell r="AF4857">
            <v>0</v>
          </cell>
          <cell r="AG4857" t="str">
            <v>PEDIDO_ENTREGADO</v>
          </cell>
          <cell r="AH4857">
            <v>44915</v>
          </cell>
          <cell r="AJ4857" t="str">
            <v>ENTREGA REALIZADA | FECHA:20-12-2022 | HORA: 13:51</v>
          </cell>
          <cell r="AK4857">
            <v>481642</v>
          </cell>
        </row>
        <row r="4858">
          <cell r="B4858">
            <v>481643</v>
          </cell>
          <cell r="C4858" t="str">
            <v>98731136</v>
          </cell>
          <cell r="D4858" t="str">
            <v>HYCITE</v>
          </cell>
          <cell r="E4858" t="str">
            <v>DESPACHO</v>
          </cell>
          <cell r="F4858" t="str">
            <v>NORMAL</v>
          </cell>
          <cell r="G4858" t="str">
            <v>TF89545</v>
          </cell>
          <cell r="H4858">
            <v>44914</v>
          </cell>
          <cell r="I4858" t="str">
            <v>ENTREGADO</v>
          </cell>
          <cell r="J4858">
            <v>44915</v>
          </cell>
          <cell r="K4858" t="str">
            <v>LORENA GARCIA</v>
          </cell>
          <cell r="L4858" t="str">
            <v>AV DE LAS AGUAS 0211 Y JIGUAS LAURELES   TARQUI 090507 GUAYAS</v>
          </cell>
          <cell r="N4858" t="str">
            <v>990674793 / 045025615</v>
          </cell>
          <cell r="O4858" t="str">
            <v>990674793 / 045025615</v>
          </cell>
          <cell r="P4858" t="str">
            <v>090507</v>
          </cell>
          <cell r="Q4858" t="str">
            <v>GUAYAQUIL</v>
          </cell>
          <cell r="R4858" t="str">
            <v>GUAYAS</v>
          </cell>
          <cell r="S4858" t="str">
            <v>GUAYAQUIL</v>
          </cell>
          <cell r="T4858" t="str">
            <v>FLEXTRANS GYE</v>
          </cell>
          <cell r="U4858" t="str">
            <v>FLEXNETUIO_GYE</v>
          </cell>
          <cell r="V4858">
            <v>1</v>
          </cell>
          <cell r="W4858">
            <v>2.58</v>
          </cell>
          <cell r="X4858" t="str">
            <v>HYCITE QUITO</v>
          </cell>
          <cell r="Y4858" t="str">
            <v>FLEX NET CALLE 28 DE JUNIO S/N Y GARCIA MORENO ENTRADA LLANO GRANDE</v>
          </cell>
          <cell r="Z4858" t="str">
            <v>1701_QUITO</v>
          </cell>
          <cell r="AA4858" t="str">
            <v/>
          </cell>
          <cell r="AB4858">
            <v>22240</v>
          </cell>
          <cell r="AC4858">
            <v>44915</v>
          </cell>
          <cell r="AD4858" t="str">
            <v>TRANSFIRME</v>
          </cell>
          <cell r="AE4858" t="str">
            <v>PDD1735</v>
          </cell>
          <cell r="AF4858">
            <v>0</v>
          </cell>
          <cell r="AG4858" t="str">
            <v>PEDIDO_ENTREGADO</v>
          </cell>
          <cell r="AH4858">
            <v>44915</v>
          </cell>
          <cell r="AK4858">
            <v>481643</v>
          </cell>
        </row>
        <row r="4859">
          <cell r="B4859">
            <v>481644</v>
          </cell>
          <cell r="C4859" t="str">
            <v>98731732</v>
          </cell>
          <cell r="D4859" t="str">
            <v>HYCITE</v>
          </cell>
          <cell r="E4859" t="str">
            <v>DESPACHO</v>
          </cell>
          <cell r="F4859" t="str">
            <v>NORMAL</v>
          </cell>
          <cell r="G4859" t="str">
            <v>TFQ89546</v>
          </cell>
          <cell r="H4859">
            <v>44914</v>
          </cell>
          <cell r="I4859" t="str">
            <v>ENTREGADO</v>
          </cell>
          <cell r="J4859">
            <v>44915</v>
          </cell>
          <cell r="K4859" t="str">
            <v>PAULINA QUINTANA</v>
          </cell>
          <cell r="L4859" t="str">
            <v>AVIGIRAS E13 -140 Y GUAYACANES URB JARDINES DE AMAGASI QUITO // EMBAJADA E UNIDOS SAN ISIDRO DE INCA 170514 PICHINCHA</v>
          </cell>
          <cell r="N4859" t="str">
            <v>00999725116</v>
          </cell>
          <cell r="O4859" t="str">
            <v>00999725116</v>
          </cell>
          <cell r="P4859" t="str">
            <v>170514</v>
          </cell>
          <cell r="Q4859" t="str">
            <v>QUITO</v>
          </cell>
          <cell r="R4859" t="str">
            <v>PICHINCHA</v>
          </cell>
          <cell r="S4859" t="str">
            <v>QUITO</v>
          </cell>
          <cell r="T4859" t="str">
            <v>FLEXTRANS UIO</v>
          </cell>
          <cell r="U4859" t="str">
            <v>FLEXNETUIO_LOCAL</v>
          </cell>
          <cell r="V4859">
            <v>1</v>
          </cell>
          <cell r="W4859">
            <v>5</v>
          </cell>
          <cell r="X4859" t="str">
            <v>HYCITE QUITO</v>
          </cell>
          <cell r="Y4859" t="str">
            <v>FLEX NET CALLE 28 DE JUNIO S/N Y GARCIA MORENO ENTRADA LLANO GRANDE</v>
          </cell>
          <cell r="Z4859" t="str">
            <v>1701_QUITO</v>
          </cell>
          <cell r="AA4859" t="str">
            <v/>
          </cell>
          <cell r="AB4859">
            <v>22226</v>
          </cell>
          <cell r="AC4859">
            <v>44915</v>
          </cell>
          <cell r="AD4859" t="str">
            <v>FLEXTRANS</v>
          </cell>
          <cell r="AE4859" t="str">
            <v>PBM7346</v>
          </cell>
          <cell r="AF4859">
            <v>0</v>
          </cell>
          <cell r="AG4859" t="str">
            <v>PEDIDO_ENTREGADO</v>
          </cell>
          <cell r="AH4859">
            <v>44915</v>
          </cell>
          <cell r="AK4859">
            <v>481644</v>
          </cell>
        </row>
        <row r="4860">
          <cell r="B4860">
            <v>481645</v>
          </cell>
          <cell r="C4860" t="str">
            <v>98732069</v>
          </cell>
          <cell r="D4860" t="str">
            <v>HYCITE</v>
          </cell>
          <cell r="E4860" t="str">
            <v>DESPACHO</v>
          </cell>
          <cell r="F4860" t="str">
            <v>NORMAL</v>
          </cell>
          <cell r="G4860" t="str">
            <v>TF89547</v>
          </cell>
          <cell r="H4860">
            <v>44914</v>
          </cell>
          <cell r="I4860" t="str">
            <v>ENTREGADO</v>
          </cell>
          <cell r="J4860">
            <v>44915</v>
          </cell>
          <cell r="K4860" t="str">
            <v>ALEJANDRO GARCIA</v>
          </cell>
          <cell r="L4860" t="str">
            <v>KENNEDY VIEJA AV 2DA # 113 A DOS CASAS DE SERVIDENT GUAYAQUIL / NORTE TARQUI 090570 GUAYAS</v>
          </cell>
          <cell r="N4860" t="str">
            <v>00999427442</v>
          </cell>
          <cell r="O4860" t="str">
            <v>00999427442</v>
          </cell>
          <cell r="P4860" t="str">
            <v>GUAYAQUIL</v>
          </cell>
          <cell r="Q4860" t="str">
            <v>GUAYAQUIL</v>
          </cell>
          <cell r="R4860" t="str">
            <v>GUAYAS</v>
          </cell>
          <cell r="T4860" t="str">
            <v>ITSACOURIER</v>
          </cell>
          <cell r="U4860" t="str">
            <v>FLEXNETUIO_GYE</v>
          </cell>
          <cell r="V4860">
            <v>1</v>
          </cell>
          <cell r="W4860">
            <v>5.9</v>
          </cell>
          <cell r="X4860" t="str">
            <v>HYCITE QUITO</v>
          </cell>
          <cell r="Y4860" t="str">
            <v>FLEX NET CALLE 28 DE JUNIO S/N Y GARCIA MORENO ENTRADA LLANO GRANDE</v>
          </cell>
          <cell r="Z4860" t="str">
            <v>1701_QUITO</v>
          </cell>
          <cell r="AA4860" t="str">
            <v/>
          </cell>
          <cell r="AB4860">
            <v>22241</v>
          </cell>
          <cell r="AC4860">
            <v>44915</v>
          </cell>
          <cell r="AD4860" t="str">
            <v>ITSACOURIER S.A.S</v>
          </cell>
          <cell r="AE4860" t="str">
            <v>PCO5040</v>
          </cell>
          <cell r="AF4860">
            <v>0</v>
          </cell>
          <cell r="AG4860" t="str">
            <v>PEDIDO_ENTREGADO</v>
          </cell>
          <cell r="AH4860">
            <v>44915</v>
          </cell>
          <cell r="AK4860">
            <v>481645</v>
          </cell>
        </row>
        <row r="4861">
          <cell r="B4861">
            <v>481647</v>
          </cell>
          <cell r="C4861" t="str">
            <v>98732644</v>
          </cell>
          <cell r="D4861" t="str">
            <v>HYCITE</v>
          </cell>
          <cell r="E4861" t="str">
            <v>DESPACHO</v>
          </cell>
          <cell r="F4861" t="str">
            <v>NORMAL</v>
          </cell>
          <cell r="G4861" t="str">
            <v>TFQ89588</v>
          </cell>
          <cell r="H4861">
            <v>44914</v>
          </cell>
          <cell r="I4861" t="str">
            <v>ENTREGADO</v>
          </cell>
          <cell r="J4861">
            <v>44916</v>
          </cell>
          <cell r="K4861" t="str">
            <v>JAIME LOPEZ</v>
          </cell>
          <cell r="L4861" t="str">
            <v>LAS CALISAS Y 13 DE JUNIO, PASAJE E2B AL LADO DISTRIBUIDORA GAS QUITO // SANTO DOMINGO ALTO SAN ANTONIO (LA PAMPA) 170312 PICHINCHA</v>
          </cell>
          <cell r="N4861" t="str">
            <v>995007827 / 022245478</v>
          </cell>
          <cell r="O4861" t="str">
            <v>995007827 / 022245478</v>
          </cell>
          <cell r="P4861" t="str">
            <v>170312</v>
          </cell>
          <cell r="Q4861" t="str">
            <v>QUITO</v>
          </cell>
          <cell r="R4861" t="str">
            <v>PICHINCHA</v>
          </cell>
          <cell r="S4861" t="str">
            <v>SAN ANTONIO - LA MARCA</v>
          </cell>
          <cell r="T4861" t="str">
            <v>TRANSERVISS</v>
          </cell>
          <cell r="U4861" t="str">
            <v>FLEXNETUIO_LOCAL</v>
          </cell>
          <cell r="V4861">
            <v>2</v>
          </cell>
          <cell r="W4861">
            <v>17.2</v>
          </cell>
          <cell r="X4861" t="str">
            <v>HYCITE QUITO</v>
          </cell>
          <cell r="Y4861" t="str">
            <v>FLEX NET CALLE 28 DE JUNIO S/N Y GARCIA MORENO ENTRADA LLANO GRANDE</v>
          </cell>
          <cell r="Z4861" t="str">
            <v>1701_QUITO</v>
          </cell>
          <cell r="AA4861" t="str">
            <v/>
          </cell>
          <cell r="AB4861">
            <v>22277</v>
          </cell>
          <cell r="AC4861">
            <v>44916</v>
          </cell>
          <cell r="AD4861" t="str">
            <v>TRANSERVISS</v>
          </cell>
          <cell r="AE4861" t="str">
            <v>PCO 8327</v>
          </cell>
          <cell r="AF4861">
            <v>1</v>
          </cell>
          <cell r="AG4861" t="str">
            <v>PEDIDO_ENTREGADO</v>
          </cell>
          <cell r="AH4861">
            <v>44916</v>
          </cell>
          <cell r="AK4861">
            <v>481647</v>
          </cell>
        </row>
        <row r="4862">
          <cell r="B4862">
            <v>481648</v>
          </cell>
          <cell r="C4862" t="str">
            <v>98732715</v>
          </cell>
          <cell r="D4862" t="str">
            <v>HYCITE</v>
          </cell>
          <cell r="E4862" t="str">
            <v>DESPACHO</v>
          </cell>
          <cell r="F4862" t="str">
            <v>NORMAL</v>
          </cell>
          <cell r="G4862" t="str">
            <v>031002004115246</v>
          </cell>
          <cell r="H4862">
            <v>44914</v>
          </cell>
          <cell r="I4862" t="str">
            <v>ENTREGADO</v>
          </cell>
          <cell r="J4862">
            <v>44922</v>
          </cell>
          <cell r="K4862" t="str">
            <v>ESTEFANY PEREZ</v>
          </cell>
          <cell r="L4862" t="str">
            <v>URB VILLA MARIA MZA C LOTE 23 DIAGONAL DECARAMOS Y PORCELANATO MANTA // 15 DE SEPTIEMBRE 15 DE SEPTIEMBRE 130203 MANABI</v>
          </cell>
          <cell r="N4862" t="str">
            <v>00981811843</v>
          </cell>
          <cell r="O4862" t="str">
            <v>00981811843</v>
          </cell>
          <cell r="P4862" t="str">
            <v>130203</v>
          </cell>
          <cell r="Q4862" t="str">
            <v>MANTA</v>
          </cell>
          <cell r="R4862" t="str">
            <v>MANABI</v>
          </cell>
          <cell r="S4862" t="str">
            <v>MANTA</v>
          </cell>
          <cell r="T4862" t="str">
            <v>TRAMACO</v>
          </cell>
          <cell r="U4862" t="str">
            <v>FLEXNETUIO_PROVINCIA</v>
          </cell>
          <cell r="V4862">
            <v>2</v>
          </cell>
          <cell r="W4862">
            <v>15.9</v>
          </cell>
          <cell r="X4862" t="str">
            <v>HYCITE QUITO</v>
          </cell>
          <cell r="Y4862" t="str">
            <v>FLEX NET CALLE 28 DE JUNIO S/N Y GARCIA MORENO ENTRADA LLANO GRANDE</v>
          </cell>
          <cell r="Z4862" t="str">
            <v>1701_QUITO</v>
          </cell>
          <cell r="AA4862" t="str">
            <v/>
          </cell>
          <cell r="AB4862">
            <v>22218</v>
          </cell>
          <cell r="AC4862">
            <v>44915</v>
          </cell>
          <cell r="AD4862" t="str">
            <v>TRAMACO EXPRESS</v>
          </cell>
          <cell r="AE4862" t="str">
            <v>GENERICO TMC</v>
          </cell>
          <cell r="AF4862">
            <v>1</v>
          </cell>
          <cell r="AG4862" t="str">
            <v>PEDIDO_ENTREGADO</v>
          </cell>
          <cell r="AH4862">
            <v>44922</v>
          </cell>
          <cell r="AJ4862" t="str">
            <v>ENTREGA REALIZADA | FECHA:20-12-2022 | HORA: 10:00</v>
          </cell>
          <cell r="AK4862">
            <v>481648</v>
          </cell>
        </row>
        <row r="4863">
          <cell r="B4863">
            <v>481649</v>
          </cell>
          <cell r="C4863" t="str">
            <v>98732782</v>
          </cell>
          <cell r="D4863" t="str">
            <v>HYCITE</v>
          </cell>
          <cell r="E4863" t="str">
            <v>DESPACHO</v>
          </cell>
          <cell r="F4863" t="str">
            <v>NORMAL</v>
          </cell>
          <cell r="G4863" t="str">
            <v>TFQ89550</v>
          </cell>
          <cell r="H4863">
            <v>44914</v>
          </cell>
          <cell r="I4863" t="str">
            <v>ENTREGADO</v>
          </cell>
          <cell r="J4863">
            <v>44915</v>
          </cell>
          <cell r="K4863" t="str">
            <v>CRISTIAN YUQUILEMA</v>
          </cell>
          <cell r="L4863" t="str">
            <v>ESMERALDAS N1-129 Y AMBATO CASA COLOR LADRILLO CON GRIS 3 PISOS QUITO / LOS ROSALES ZAMBIZA 170529 PICHINCHA</v>
          </cell>
          <cell r="M4863" t="str">
            <v/>
          </cell>
          <cell r="N4863" t="str">
            <v>00987058431</v>
          </cell>
          <cell r="O4863" t="str">
            <v>00987058431</v>
          </cell>
          <cell r="P4863" t="str">
            <v>170529</v>
          </cell>
          <cell r="Q4863" t="str">
            <v>QUITO</v>
          </cell>
          <cell r="R4863" t="str">
            <v>PICHINCHA</v>
          </cell>
          <cell r="S4863" t="str">
            <v>ZAMBIZA - YURAC AL PALOMA</v>
          </cell>
          <cell r="T4863" t="str">
            <v>FLEXTRANS UIO</v>
          </cell>
          <cell r="U4863" t="str">
            <v>FLEXNETUIO_LOCAL</v>
          </cell>
          <cell r="V4863">
            <v>1</v>
          </cell>
          <cell r="W4863">
            <v>7.7</v>
          </cell>
          <cell r="X4863" t="str">
            <v>HYCITE QUITO</v>
          </cell>
          <cell r="Y4863" t="str">
            <v>FLEX NET CALLE 28 DE JUNIO S/N Y GARCIA MORENO ENTRADA LLANO GRANDE</v>
          </cell>
          <cell r="Z4863" t="str">
            <v>1701_QUITO</v>
          </cell>
          <cell r="AA4863" t="str">
            <v/>
          </cell>
          <cell r="AB4863">
            <v>22228</v>
          </cell>
          <cell r="AC4863">
            <v>44915</v>
          </cell>
          <cell r="AD4863" t="str">
            <v>ITSACOURIER S.A.S</v>
          </cell>
          <cell r="AE4863" t="str">
            <v>PCZ1855</v>
          </cell>
          <cell r="AF4863">
            <v>0</v>
          </cell>
          <cell r="AG4863" t="str">
            <v>PEDIDO_ENTREGADO</v>
          </cell>
          <cell r="AH4863">
            <v>44915</v>
          </cell>
          <cell r="AK4863">
            <v>481649</v>
          </cell>
        </row>
        <row r="4864">
          <cell r="B4864">
            <v>481650</v>
          </cell>
          <cell r="C4864" t="str">
            <v>98733734</v>
          </cell>
          <cell r="D4864" t="str">
            <v>HYCITE</v>
          </cell>
          <cell r="E4864" t="str">
            <v>DESPACHO</v>
          </cell>
          <cell r="F4864" t="str">
            <v>NORMAL</v>
          </cell>
          <cell r="G4864" t="str">
            <v>031002004113297</v>
          </cell>
          <cell r="H4864">
            <v>44914</v>
          </cell>
          <cell r="I4864" t="str">
            <v>ENTREGADO</v>
          </cell>
          <cell r="J4864">
            <v>44915</v>
          </cell>
          <cell r="K4864" t="str">
            <v>DARIO LOPEZ</v>
          </cell>
          <cell r="L4864" t="str">
            <v>27 DE MAYO ENTRE G MORENO Y JUAN K MARCOS FRENTE A LA TIENDA LUCY BABAHOYO // BABAHOYO CLEMENTE BAQUERIZO 120102 LOS RIOS</v>
          </cell>
          <cell r="M4864" t="str">
            <v/>
          </cell>
          <cell r="N4864" t="str">
            <v>00939070229</v>
          </cell>
          <cell r="O4864" t="str">
            <v>00939070229</v>
          </cell>
          <cell r="P4864" t="str">
            <v>120102</v>
          </cell>
          <cell r="Q4864" t="str">
            <v>BABAHOYO</v>
          </cell>
          <cell r="R4864" t="str">
            <v>LOS RIOS</v>
          </cell>
          <cell r="S4864" t="str">
            <v>BABAHOYO</v>
          </cell>
          <cell r="T4864" t="str">
            <v>TRAMACO</v>
          </cell>
          <cell r="U4864" t="str">
            <v>FLEXNETUIO_PROVINCIA</v>
          </cell>
          <cell r="V4864">
            <v>1</v>
          </cell>
          <cell r="W4864">
            <v>10</v>
          </cell>
          <cell r="X4864" t="str">
            <v>HYCITE QUITO</v>
          </cell>
          <cell r="Y4864" t="str">
            <v>FLEX NET CALLE 28 DE JUNIO S/N Y GARCIA MORENO ENTRADA LLANO GRANDE</v>
          </cell>
          <cell r="Z4864" t="str">
            <v>1701_QUITO</v>
          </cell>
          <cell r="AA4864" t="str">
            <v/>
          </cell>
          <cell r="AB4864">
            <v>22218</v>
          </cell>
          <cell r="AC4864">
            <v>44915</v>
          </cell>
          <cell r="AD4864" t="str">
            <v>TRAMACO EXPRESS</v>
          </cell>
          <cell r="AE4864" t="str">
            <v>GENERICO TMC</v>
          </cell>
          <cell r="AF4864">
            <v>0</v>
          </cell>
          <cell r="AG4864" t="str">
            <v>PEDIDO_ENTREGADO</v>
          </cell>
          <cell r="AH4864">
            <v>44915</v>
          </cell>
          <cell r="AJ4864" t="str">
            <v>GUIA ENTREGADA -DARIO LOPEZ  - 1203924798</v>
          </cell>
          <cell r="AK4864">
            <v>481650</v>
          </cell>
        </row>
        <row r="4865">
          <cell r="B4865">
            <v>481652</v>
          </cell>
          <cell r="C4865" t="str">
            <v>98734121</v>
          </cell>
          <cell r="D4865" t="str">
            <v>HYCITE</v>
          </cell>
          <cell r="E4865" t="str">
            <v>DESPACHO</v>
          </cell>
          <cell r="F4865" t="str">
            <v>NORMAL</v>
          </cell>
          <cell r="G4865" t="str">
            <v>TFQ89552</v>
          </cell>
          <cell r="H4865">
            <v>44914</v>
          </cell>
          <cell r="I4865" t="str">
            <v>ENTREGADO</v>
          </cell>
          <cell r="J4865">
            <v>44915</v>
          </cell>
          <cell r="K4865" t="str">
            <v>ISABEL MURILLO</v>
          </cell>
          <cell r="L4865" t="str">
            <v>PASAJE JORGE ENRIQUEZ Y CARLOS ANDRADE MARIN AL LADO DE CANCHA, CASA BLANCA QUITO / PUEMBA CENTRO PUEMBA 170179 PICHINCHA</v>
          </cell>
          <cell r="N4865" t="str">
            <v>00993030543</v>
          </cell>
          <cell r="O4865" t="str">
            <v>00993030543</v>
          </cell>
          <cell r="P4865" t="str">
            <v>170179</v>
          </cell>
          <cell r="Q4865" t="str">
            <v>QUITO</v>
          </cell>
          <cell r="R4865" t="str">
            <v>PICHINCHA</v>
          </cell>
          <cell r="S4865" t="str">
            <v>PUEMBO</v>
          </cell>
          <cell r="T4865" t="str">
            <v>FLEXTRANS UIO</v>
          </cell>
          <cell r="U4865" t="str">
            <v>FLEXNETUIO_LOCAL</v>
          </cell>
          <cell r="V4865">
            <v>1</v>
          </cell>
          <cell r="W4865">
            <v>11.6</v>
          </cell>
          <cell r="X4865" t="str">
            <v>HYCITE QUITO</v>
          </cell>
          <cell r="Y4865" t="str">
            <v>FLEX NET CALLE 28 DE JUNIO S/N Y GARCIA MORENO ENTRADA LLANO GRANDE</v>
          </cell>
          <cell r="Z4865" t="str">
            <v>1701_QUITO</v>
          </cell>
          <cell r="AA4865" t="str">
            <v/>
          </cell>
          <cell r="AB4865">
            <v>22228</v>
          </cell>
          <cell r="AC4865">
            <v>44915</v>
          </cell>
          <cell r="AD4865" t="str">
            <v>ITSACOURIER S.A.S</v>
          </cell>
          <cell r="AE4865" t="str">
            <v>PCZ1855</v>
          </cell>
          <cell r="AF4865">
            <v>0</v>
          </cell>
          <cell r="AG4865" t="str">
            <v>PEDIDO_ENTREGADO</v>
          </cell>
          <cell r="AH4865">
            <v>44915</v>
          </cell>
          <cell r="AK4865">
            <v>481652</v>
          </cell>
        </row>
        <row r="4866">
          <cell r="B4866">
            <v>481653</v>
          </cell>
          <cell r="C4866" t="str">
            <v>98735040</v>
          </cell>
          <cell r="D4866" t="str">
            <v>HYCITE</v>
          </cell>
          <cell r="E4866" t="str">
            <v>DESPACHO</v>
          </cell>
          <cell r="F4866" t="str">
            <v>NORMAL</v>
          </cell>
          <cell r="G4866" t="str">
            <v>031002004115248</v>
          </cell>
          <cell r="H4866">
            <v>44914</v>
          </cell>
          <cell r="I4866" t="str">
            <v>ENTREGADO</v>
          </cell>
          <cell r="J4866">
            <v>44922</v>
          </cell>
          <cell r="K4866" t="str">
            <v>GUILLERMO RODRIGUEZ</v>
          </cell>
          <cell r="L4866" t="str">
            <v>AV PANI 120 CL LAS ABARRADAS BANCO EL PARAISO MUEY SALINAS-SUR ESTE JOSE LUIS TAMAYO 240202 SANTA ELENA</v>
          </cell>
          <cell r="N4866" t="str">
            <v>00968309630</v>
          </cell>
          <cell r="O4866" t="str">
            <v>00968309630</v>
          </cell>
          <cell r="P4866" t="str">
            <v>240202</v>
          </cell>
          <cell r="Q4866" t="str">
            <v>LA LIBERTAD</v>
          </cell>
          <cell r="R4866" t="str">
            <v>SANTA ELENA</v>
          </cell>
          <cell r="S4866" t="str">
            <v>LA LIBERTAD</v>
          </cell>
          <cell r="T4866" t="str">
            <v>TRAMACO</v>
          </cell>
          <cell r="U4866" t="str">
            <v>FLEXNETUIO_PROVINCIA</v>
          </cell>
          <cell r="V4866">
            <v>2</v>
          </cell>
          <cell r="W4866">
            <v>18.2</v>
          </cell>
          <cell r="X4866" t="str">
            <v>HYCITE QUITO</v>
          </cell>
          <cell r="Y4866" t="str">
            <v>FLEX NET CALLE 28 DE JUNIO S/N Y GARCIA MORENO ENTRADA LLANO GRANDE</v>
          </cell>
          <cell r="Z4866" t="str">
            <v>1701_QUITO</v>
          </cell>
          <cell r="AA4866" t="str">
            <v/>
          </cell>
          <cell r="AB4866">
            <v>22218</v>
          </cell>
          <cell r="AC4866">
            <v>44915</v>
          </cell>
          <cell r="AD4866" t="str">
            <v>TRAMACO EXPRESS</v>
          </cell>
          <cell r="AE4866" t="str">
            <v>GENERICO TMC</v>
          </cell>
          <cell r="AF4866">
            <v>1</v>
          </cell>
          <cell r="AG4866" t="str">
            <v>PEDIDO_ENTREGADO</v>
          </cell>
          <cell r="AH4866">
            <v>44922</v>
          </cell>
          <cell r="AJ4866" t="str">
            <v>GUIA ENTREGADA -. GUILLERMO RODRIGUEZ - null</v>
          </cell>
          <cell r="AK4866">
            <v>481653</v>
          </cell>
        </row>
        <row r="4867">
          <cell r="B4867">
            <v>481654</v>
          </cell>
          <cell r="C4867" t="str">
            <v>98735084</v>
          </cell>
          <cell r="D4867" t="str">
            <v>HYCITE</v>
          </cell>
          <cell r="E4867" t="str">
            <v>DESPACHO</v>
          </cell>
          <cell r="F4867" t="str">
            <v>NORMAL</v>
          </cell>
          <cell r="G4867" t="str">
            <v>031002004113299</v>
          </cell>
          <cell r="H4867">
            <v>44914</v>
          </cell>
          <cell r="I4867" t="str">
            <v>INCIDENCIA</v>
          </cell>
          <cell r="J4867">
            <v>44922</v>
          </cell>
          <cell r="K4867" t="str">
            <v>JESENIA PERERO</v>
          </cell>
          <cell r="L4867" t="str">
            <v>AV #6 MUEY CENTRO BR CENTENARIO AFUERA QUEDA UNA PANADERIA SALINAS-SUR ESTE JOSE LUIS TAMAYO 240205 SANTA ELENA</v>
          </cell>
          <cell r="M4867" t="str">
            <v/>
          </cell>
          <cell r="N4867" t="str">
            <v>00994265432</v>
          </cell>
          <cell r="O4867" t="str">
            <v>00994265432</v>
          </cell>
          <cell r="P4867" t="str">
            <v>240205</v>
          </cell>
          <cell r="Q4867" t="str">
            <v>SALINAS</v>
          </cell>
          <cell r="R4867" t="str">
            <v>SANTA ELENA</v>
          </cell>
          <cell r="S4867" t="str">
            <v>JOSE LUIS TAMAYO (MUEY) - PUNTA CARNERO - VILLAS DEL MAR</v>
          </cell>
          <cell r="T4867" t="str">
            <v>TRAMACO</v>
          </cell>
          <cell r="U4867" t="str">
            <v>FLEXNETUIO_PROVINCIA</v>
          </cell>
          <cell r="V4867">
            <v>1</v>
          </cell>
          <cell r="W4867">
            <v>9.6</v>
          </cell>
          <cell r="X4867" t="str">
            <v>HYCITE QUITO</v>
          </cell>
          <cell r="Y4867" t="str">
            <v>FLEX NET CALLE 28 DE JUNIO S/N Y GARCIA MORENO ENTRADA LLANO GRANDE</v>
          </cell>
          <cell r="Z4867" t="str">
            <v>1701_QUITO</v>
          </cell>
          <cell r="AA4867" t="str">
            <v/>
          </cell>
          <cell r="AB4867">
            <v>22218</v>
          </cell>
          <cell r="AC4867">
            <v>44915</v>
          </cell>
          <cell r="AD4867" t="str">
            <v>TRAMACO EXPRESS</v>
          </cell>
          <cell r="AE4867" t="str">
            <v>GENERICO TMC</v>
          </cell>
          <cell r="AF4867">
            <v>1</v>
          </cell>
          <cell r="AG4867" t="str">
            <v>PEDIDO_CON_INCIDENCIA</v>
          </cell>
          <cell r="AH4867">
            <v>44916</v>
          </cell>
          <cell r="AJ4867" t="str">
            <v>NO HAY QUIEN RECIBA - CLIENTE -  - Retraso de operativo saldrá a Ruta nuevamente el día de Mañana  -</v>
          </cell>
          <cell r="AK4867">
            <v>481654</v>
          </cell>
        </row>
        <row r="4868">
          <cell r="B4868">
            <v>481655</v>
          </cell>
          <cell r="C4868" t="str">
            <v>98735586</v>
          </cell>
          <cell r="D4868" t="str">
            <v>HYCITE</v>
          </cell>
          <cell r="E4868" t="str">
            <v>DESPACHO</v>
          </cell>
          <cell r="F4868" t="str">
            <v>NORMAL</v>
          </cell>
          <cell r="G4868" t="str">
            <v>IC3926</v>
          </cell>
          <cell r="H4868">
            <v>44914</v>
          </cell>
          <cell r="I4868" t="str">
            <v>ENTREGADO</v>
          </cell>
          <cell r="J4868">
            <v>44916</v>
          </cell>
          <cell r="K4868" t="str">
            <v>PABLO GUARACA</v>
          </cell>
          <cell r="L4868" t="str">
            <v>AV BENIGNO VASQUEZ AV JAIME ROLDOS (VULCAANIZADORA) GUALACEO / EL CALVARIO LUIS CORDERO VEGA 010350 AZUAY</v>
          </cell>
          <cell r="N4868" t="str">
            <v>00958825034</v>
          </cell>
          <cell r="O4868" t="str">
            <v>00958825034</v>
          </cell>
          <cell r="P4868" t="str">
            <v>010401</v>
          </cell>
          <cell r="Q4868" t="str">
            <v>GUALACEO</v>
          </cell>
          <cell r="R4868" t="str">
            <v>AZUAY</v>
          </cell>
          <cell r="S4868" t="str">
            <v>GUALACEO</v>
          </cell>
          <cell r="T4868" t="str">
            <v>ITSACOURIER</v>
          </cell>
          <cell r="U4868" t="str">
            <v>FLEXNETUIO_PROVINCIA</v>
          </cell>
          <cell r="V4868">
            <v>1</v>
          </cell>
          <cell r="W4868">
            <v>8.8000000000000007</v>
          </cell>
          <cell r="X4868" t="str">
            <v>HYCITE QUITO</v>
          </cell>
          <cell r="Y4868" t="str">
            <v>FLEX NET CALLE 28 DE JUNIO S/N Y GARCIA MORENO ENTRADA LLANO GRANDE</v>
          </cell>
          <cell r="Z4868" t="str">
            <v>1701_QUITO</v>
          </cell>
          <cell r="AA4868" t="str">
            <v/>
          </cell>
          <cell r="AB4868">
            <v>22270</v>
          </cell>
          <cell r="AC4868">
            <v>44916</v>
          </cell>
          <cell r="AD4868" t="str">
            <v>ITSACOURIER S.A.S</v>
          </cell>
          <cell r="AE4868" t="str">
            <v>PDD1729</v>
          </cell>
          <cell r="AF4868">
            <v>0</v>
          </cell>
          <cell r="AG4868" t="str">
            <v>PEDIDO_ENTREGADO</v>
          </cell>
          <cell r="AH4868">
            <v>44916</v>
          </cell>
          <cell r="AK4868">
            <v>481655</v>
          </cell>
        </row>
        <row r="4869">
          <cell r="B4869">
            <v>481656</v>
          </cell>
          <cell r="C4869" t="str">
            <v>98736399</v>
          </cell>
          <cell r="D4869" t="str">
            <v>HYCITE</v>
          </cell>
          <cell r="E4869" t="str">
            <v>DESPACHO</v>
          </cell>
          <cell r="F4869" t="str">
            <v>NORMAL</v>
          </cell>
          <cell r="G4869" t="str">
            <v>031002004113300</v>
          </cell>
          <cell r="H4869">
            <v>44914</v>
          </cell>
          <cell r="I4869" t="str">
            <v>ENTREGADO</v>
          </cell>
          <cell r="J4869">
            <v>44916</v>
          </cell>
          <cell r="K4869" t="str">
            <v>SONIA PAPA</v>
          </cell>
          <cell r="L4869" t="str">
            <v>CALLE 12 DE FEBRERO Y CUENCA LICORERA H20 TENA / BELLAVISTA ALTA TENA 150101 NAPO</v>
          </cell>
          <cell r="M4869" t="str">
            <v/>
          </cell>
          <cell r="N4869" t="str">
            <v>00995366973</v>
          </cell>
          <cell r="O4869" t="str">
            <v>00995366973</v>
          </cell>
          <cell r="P4869" t="str">
            <v>150101</v>
          </cell>
          <cell r="Q4869" t="str">
            <v>TENA</v>
          </cell>
          <cell r="R4869" t="str">
            <v>NAPO</v>
          </cell>
          <cell r="S4869" t="str">
            <v>TENA</v>
          </cell>
          <cell r="T4869" t="str">
            <v>TRAMACO</v>
          </cell>
          <cell r="U4869" t="str">
            <v>FLEXNETUIO_PROVINCIA</v>
          </cell>
          <cell r="V4869">
            <v>1</v>
          </cell>
          <cell r="W4869">
            <v>7.4</v>
          </cell>
          <cell r="X4869" t="str">
            <v>HYCITE QUITO</v>
          </cell>
          <cell r="Y4869" t="str">
            <v>FLEX NET CALLE 28 DE JUNIO S/N Y GARCIA MORENO ENTRADA LLANO GRANDE</v>
          </cell>
          <cell r="Z4869" t="str">
            <v>1701_QUITO</v>
          </cell>
          <cell r="AA4869" t="str">
            <v/>
          </cell>
          <cell r="AB4869">
            <v>22218</v>
          </cell>
          <cell r="AC4869">
            <v>44915</v>
          </cell>
          <cell r="AD4869" t="str">
            <v>TRAMACO EXPRESS</v>
          </cell>
          <cell r="AE4869" t="str">
            <v>GENERICO TMC</v>
          </cell>
          <cell r="AF4869">
            <v>0</v>
          </cell>
          <cell r="AG4869" t="str">
            <v>PEDIDO_ENTREGADO</v>
          </cell>
          <cell r="AH4869">
            <v>44916</v>
          </cell>
          <cell r="AJ4869" t="str">
            <v>GUIA ENTREGADA -. SONIA PAPA - 1500112865</v>
          </cell>
          <cell r="AK4869">
            <v>481656</v>
          </cell>
        </row>
        <row r="4870">
          <cell r="B4870">
            <v>481657</v>
          </cell>
          <cell r="C4870" t="str">
            <v>98736625</v>
          </cell>
          <cell r="D4870" t="str">
            <v>HYCITE</v>
          </cell>
          <cell r="E4870" t="str">
            <v>DESPACHO</v>
          </cell>
          <cell r="F4870" t="str">
            <v>NORMAL</v>
          </cell>
          <cell r="G4870" t="str">
            <v>031002004115249</v>
          </cell>
          <cell r="H4870">
            <v>44914</v>
          </cell>
          <cell r="I4870" t="str">
            <v>ENTREGADO</v>
          </cell>
          <cell r="J4870">
            <v>44916</v>
          </cell>
          <cell r="K4870" t="str">
            <v>FLORA ROJAS</v>
          </cell>
          <cell r="L4870" t="str">
            <v>AV MARCIAL GUILLEN LA SAZON DE LA ABUELA AZOGUES // SAN MARCOS LUIS CORDERO 030102 CAA,AR</v>
          </cell>
          <cell r="N4870" t="str">
            <v>00983189340</v>
          </cell>
          <cell r="O4870" t="str">
            <v>00983189340</v>
          </cell>
          <cell r="P4870" t="str">
            <v>030102</v>
          </cell>
          <cell r="Q4870" t="str">
            <v>AZOGUES</v>
          </cell>
          <cell r="R4870" t="str">
            <v>CAÑAR</v>
          </cell>
          <cell r="S4870" t="str">
            <v>AZOGUES</v>
          </cell>
          <cell r="T4870" t="str">
            <v>TRAMACO</v>
          </cell>
          <cell r="U4870" t="str">
            <v>FLEXNETUIO_PROVINCIA</v>
          </cell>
          <cell r="V4870">
            <v>2</v>
          </cell>
          <cell r="W4870">
            <v>16.899999999999999</v>
          </cell>
          <cell r="X4870" t="str">
            <v>HYCITE QUITO</v>
          </cell>
          <cell r="Y4870" t="str">
            <v>FLEX NET CALLE 28 DE JUNIO S/N Y GARCIA MORENO ENTRADA LLANO GRANDE</v>
          </cell>
          <cell r="Z4870" t="str">
            <v>1701_QUITO</v>
          </cell>
          <cell r="AA4870" t="str">
            <v/>
          </cell>
          <cell r="AB4870">
            <v>22218</v>
          </cell>
          <cell r="AC4870">
            <v>44915</v>
          </cell>
          <cell r="AD4870" t="str">
            <v>TRAMACO EXPRESS</v>
          </cell>
          <cell r="AE4870" t="str">
            <v>GENERICO TMC</v>
          </cell>
          <cell r="AF4870">
            <v>0</v>
          </cell>
          <cell r="AG4870" t="str">
            <v>PEDIDO_ENTREGADO</v>
          </cell>
          <cell r="AH4870">
            <v>44916</v>
          </cell>
          <cell r="AJ4870" t="str">
            <v>GUIA ENTREGADA -. FLORA ROJAS - null</v>
          </cell>
          <cell r="AK4870">
            <v>481657</v>
          </cell>
        </row>
        <row r="4871">
          <cell r="B4871">
            <v>481658</v>
          </cell>
          <cell r="C4871" t="str">
            <v>98736897</v>
          </cell>
          <cell r="D4871" t="str">
            <v>HYCITE</v>
          </cell>
          <cell r="E4871" t="str">
            <v>DESPACHO</v>
          </cell>
          <cell r="F4871" t="str">
            <v>NORMAL</v>
          </cell>
          <cell r="G4871" t="str">
            <v>031002004113302</v>
          </cell>
          <cell r="H4871">
            <v>44914</v>
          </cell>
          <cell r="I4871" t="str">
            <v>ENTREGADO</v>
          </cell>
          <cell r="J4871">
            <v>44915</v>
          </cell>
          <cell r="K4871" t="str">
            <v>FRECIA JACOME</v>
          </cell>
          <cell r="L4871" t="str">
            <v>CALLE VICENTE ROCA FUERTE CALLE PRINCIPAL A LA VICTORIA PUJILI// BARRIO QUISAQUMBE LA VICTORIA 050402 COTOPAXI</v>
          </cell>
          <cell r="M4871" t="str">
            <v/>
          </cell>
          <cell r="N4871" t="str">
            <v>00987442672</v>
          </cell>
          <cell r="O4871" t="str">
            <v>00987442672</v>
          </cell>
          <cell r="P4871" t="str">
            <v>050402</v>
          </cell>
          <cell r="Q4871" t="str">
            <v>PUJILI</v>
          </cell>
          <cell r="R4871" t="str">
            <v>COTOPAXI</v>
          </cell>
          <cell r="S4871" t="str">
            <v>LA VICTORIA</v>
          </cell>
          <cell r="T4871" t="str">
            <v>TRAMACO</v>
          </cell>
          <cell r="U4871" t="str">
            <v>FLEXNETUIO_PROVINCIA</v>
          </cell>
          <cell r="V4871">
            <v>1</v>
          </cell>
          <cell r="W4871">
            <v>13.7</v>
          </cell>
          <cell r="X4871" t="str">
            <v>HYCITE QUITO</v>
          </cell>
          <cell r="Y4871" t="str">
            <v>FLEX NET CALLE 28 DE JUNIO S/N Y GARCIA MORENO ENTRADA LLANO GRANDE</v>
          </cell>
          <cell r="Z4871" t="str">
            <v>1701_QUITO</v>
          </cell>
          <cell r="AA4871" t="str">
            <v/>
          </cell>
          <cell r="AB4871">
            <v>22218</v>
          </cell>
          <cell r="AC4871">
            <v>44915</v>
          </cell>
          <cell r="AD4871" t="str">
            <v>TRAMACO EXPRESS</v>
          </cell>
          <cell r="AE4871" t="str">
            <v>GENERICO TMC</v>
          </cell>
          <cell r="AF4871">
            <v>0</v>
          </cell>
          <cell r="AG4871" t="str">
            <v>PEDIDO_ENTREGADO</v>
          </cell>
          <cell r="AH4871">
            <v>44915</v>
          </cell>
          <cell r="AJ4871" t="str">
            <v>GUIA ENTREGADA -. FRECIA JACOME - 0501927362</v>
          </cell>
          <cell r="AK4871">
            <v>481658</v>
          </cell>
        </row>
        <row r="4872">
          <cell r="B4872">
            <v>481659</v>
          </cell>
          <cell r="C4872" t="str">
            <v>98736969</v>
          </cell>
          <cell r="D4872" t="str">
            <v>HYCITE</v>
          </cell>
          <cell r="E4872" t="str">
            <v>DESPACHO</v>
          </cell>
          <cell r="F4872" t="str">
            <v>NORMAL</v>
          </cell>
          <cell r="G4872" t="str">
            <v>TF89553</v>
          </cell>
          <cell r="H4872">
            <v>44914</v>
          </cell>
          <cell r="I4872" t="str">
            <v>ENTREGADO</v>
          </cell>
          <cell r="J4872">
            <v>44915</v>
          </cell>
          <cell r="K4872" t="str">
            <v>JOSE BUSTOS</v>
          </cell>
          <cell r="L4872" t="str">
            <v>ALBORADA 12 AVA ETAPA MZ 10 VILLA 16 GUAYAQUIL //ALBORADA  TARQUI 090501 GUAYAS</v>
          </cell>
          <cell r="N4872" t="str">
            <v>939065845 / 980017889</v>
          </cell>
          <cell r="O4872" t="str">
            <v>939065845 / 980017889</v>
          </cell>
          <cell r="P4872" t="str">
            <v>090501</v>
          </cell>
          <cell r="Q4872" t="str">
            <v>GUAYAQUIL</v>
          </cell>
          <cell r="R4872" t="str">
            <v>GUAYAS</v>
          </cell>
          <cell r="S4872" t="str">
            <v>GUAYAQUIL</v>
          </cell>
          <cell r="T4872" t="str">
            <v>ITSACOURIER</v>
          </cell>
          <cell r="U4872" t="str">
            <v>FLEXNETUIO_GYE</v>
          </cell>
          <cell r="V4872">
            <v>1</v>
          </cell>
          <cell r="W4872">
            <v>8.8000000000000007</v>
          </cell>
          <cell r="X4872" t="str">
            <v>HYCITE QUITO</v>
          </cell>
          <cell r="Y4872" t="str">
            <v>FLEX NET CALLE 28 DE JUNIO S/N Y GARCIA MORENO ENTRADA LLANO GRANDE</v>
          </cell>
          <cell r="Z4872" t="str">
            <v>1701_QUITO</v>
          </cell>
          <cell r="AA4872" t="str">
            <v/>
          </cell>
          <cell r="AB4872">
            <v>22241</v>
          </cell>
          <cell r="AC4872">
            <v>44915</v>
          </cell>
          <cell r="AD4872" t="str">
            <v>ITSACOURIER S.A.S</v>
          </cell>
          <cell r="AE4872" t="str">
            <v>PCO5040</v>
          </cell>
          <cell r="AF4872">
            <v>0</v>
          </cell>
          <cell r="AG4872" t="str">
            <v>PEDIDO_ENTREGADO</v>
          </cell>
          <cell r="AH4872">
            <v>44915</v>
          </cell>
          <cell r="AK4872">
            <v>481659</v>
          </cell>
        </row>
        <row r="4873">
          <cell r="B4873">
            <v>481660</v>
          </cell>
          <cell r="C4873" t="str">
            <v>98737241</v>
          </cell>
          <cell r="D4873" t="str">
            <v>HYCITE</v>
          </cell>
          <cell r="E4873" t="str">
            <v>DESPACHO</v>
          </cell>
          <cell r="F4873" t="str">
            <v>NORMAL</v>
          </cell>
          <cell r="G4873" t="str">
            <v>031002004113303</v>
          </cell>
          <cell r="H4873">
            <v>44914</v>
          </cell>
          <cell r="I4873" t="str">
            <v>ENTREGADO</v>
          </cell>
          <cell r="J4873">
            <v>44916</v>
          </cell>
          <cell r="K4873" t="str">
            <v>GALO VALDIVIESO</v>
          </cell>
          <cell r="L4873" t="str">
            <v>CALLE S/N Y VIA ARCHIDONA COJUNTO LOS CANELOS TENA//AMADEN TENA 150101 PICHINCHA</v>
          </cell>
          <cell r="M4873" t="str">
            <v/>
          </cell>
          <cell r="N4873" t="str">
            <v>00985364592</v>
          </cell>
          <cell r="O4873" t="str">
            <v>00985364592</v>
          </cell>
          <cell r="P4873" t="str">
            <v>150101</v>
          </cell>
          <cell r="Q4873" t="str">
            <v>TENA</v>
          </cell>
          <cell r="R4873" t="str">
            <v>NAPO</v>
          </cell>
          <cell r="S4873" t="str">
            <v>TENA</v>
          </cell>
          <cell r="T4873" t="str">
            <v>TRAMACO</v>
          </cell>
          <cell r="U4873" t="str">
            <v>FLEXNETUIO_PROVINCIA</v>
          </cell>
          <cell r="V4873">
            <v>1</v>
          </cell>
          <cell r="W4873">
            <v>8.5</v>
          </cell>
          <cell r="X4873" t="str">
            <v>HYCITE QUITO</v>
          </cell>
          <cell r="Y4873" t="str">
            <v>FLEX NET CALLE 28 DE JUNIO S/N Y GARCIA MORENO ENTRADA LLANO GRANDE</v>
          </cell>
          <cell r="Z4873" t="str">
            <v>1701_QUITO</v>
          </cell>
          <cell r="AA4873" t="str">
            <v/>
          </cell>
          <cell r="AB4873">
            <v>22218</v>
          </cell>
          <cell r="AC4873">
            <v>44915</v>
          </cell>
          <cell r="AD4873" t="str">
            <v>TRAMACO EXPRESS</v>
          </cell>
          <cell r="AE4873" t="str">
            <v>GENERICO TMC</v>
          </cell>
          <cell r="AF4873">
            <v>0</v>
          </cell>
          <cell r="AG4873" t="str">
            <v>PEDIDO_ENTREGADO</v>
          </cell>
          <cell r="AH4873">
            <v>44916</v>
          </cell>
          <cell r="AJ4873" t="str">
            <v>GUIA ENTREGADA -DELFINA ARAY - 11343231</v>
          </cell>
          <cell r="AK4873">
            <v>481660</v>
          </cell>
        </row>
        <row r="4874">
          <cell r="B4874">
            <v>481661</v>
          </cell>
          <cell r="C4874" t="str">
            <v>98737315</v>
          </cell>
          <cell r="D4874" t="str">
            <v>HYCITE</v>
          </cell>
          <cell r="E4874" t="str">
            <v>DESPACHO</v>
          </cell>
          <cell r="F4874" t="str">
            <v>NORMAL</v>
          </cell>
          <cell r="G4874" t="str">
            <v>TFQ89554</v>
          </cell>
          <cell r="H4874">
            <v>44914</v>
          </cell>
          <cell r="I4874" t="str">
            <v>INCIDENCIA</v>
          </cell>
          <cell r="J4874">
            <v>44917</v>
          </cell>
          <cell r="K4874" t="str">
            <v>NICOLE BARROS</v>
          </cell>
          <cell r="L4874" t="str">
            <v>CONJ CIUDAD OCCIDENTE TORRE D 1 ETAPA IGNACIO ASIN Y VICENTE HEREDIA QUITO COCHAPAMBA 170528 PICHINCHA</v>
          </cell>
          <cell r="M4874" t="str">
            <v/>
          </cell>
          <cell r="N4874" t="str">
            <v>00984317998</v>
          </cell>
          <cell r="O4874" t="str">
            <v>00984317998</v>
          </cell>
          <cell r="P4874" t="str">
            <v>170528</v>
          </cell>
          <cell r="Q4874" t="str">
            <v>QUITO</v>
          </cell>
          <cell r="R4874" t="str">
            <v>PICHINCHA</v>
          </cell>
          <cell r="S4874" t="str">
            <v>QUITO</v>
          </cell>
          <cell r="T4874" t="str">
            <v>FLEXTRANS UIO</v>
          </cell>
          <cell r="U4874" t="str">
            <v>FLEXNETUIO_LOCAL</v>
          </cell>
          <cell r="V4874">
            <v>1</v>
          </cell>
          <cell r="W4874">
            <v>11</v>
          </cell>
          <cell r="X4874" t="str">
            <v>HYCITE QUITO</v>
          </cell>
          <cell r="Y4874" t="str">
            <v>FLEX NET CALLE 28 DE JUNIO S/N Y GARCIA MORENO ENTRADA LLANO GRANDE</v>
          </cell>
          <cell r="Z4874" t="str">
            <v>1701_QUITO</v>
          </cell>
          <cell r="AA4874" t="str">
            <v/>
          </cell>
          <cell r="AB4874">
            <v>22306</v>
          </cell>
          <cell r="AC4874">
            <v>44917</v>
          </cell>
          <cell r="AD4874" t="str">
            <v>ITSACOURIER S.A.S</v>
          </cell>
          <cell r="AE4874" t="str">
            <v>PDV9459</v>
          </cell>
          <cell r="AF4874">
            <v>3</v>
          </cell>
          <cell r="AG4874" t="str">
            <v>PEDIDO_CON_INCIDENCIA</v>
          </cell>
          <cell r="AH4874">
            <v>44917</v>
          </cell>
          <cell r="AI4874" t="str">
            <v>CLIENTE POSPONE ENTREGA</v>
          </cell>
          <cell r="AJ4874" t="str">
            <v xml:space="preserve">Cliente indica que se le haga la entrega para el dia 3 de enero del  2023 gracias </v>
          </cell>
          <cell r="AK4874">
            <v>481661</v>
          </cell>
        </row>
        <row r="4875">
          <cell r="B4875">
            <v>481662</v>
          </cell>
          <cell r="C4875" t="str">
            <v>98737414</v>
          </cell>
          <cell r="D4875" t="str">
            <v>HYCITE</v>
          </cell>
          <cell r="E4875" t="str">
            <v>DESPACHO</v>
          </cell>
          <cell r="F4875" t="str">
            <v>NORMAL</v>
          </cell>
          <cell r="G4875" t="str">
            <v>031002004113304</v>
          </cell>
          <cell r="H4875">
            <v>44914</v>
          </cell>
          <cell r="I4875" t="str">
            <v>ENTREGADO</v>
          </cell>
          <cell r="J4875">
            <v>44916</v>
          </cell>
          <cell r="K4875" t="str">
            <v>ROSA PINEDA</v>
          </cell>
          <cell r="L4875" t="str">
            <v>AV AMAZONAS ANTONIO JOSE DE SUCRE CASA YOLSAS LATACUNGA / EL SALTO EL SALTO 050102 COTOPAXI</v>
          </cell>
          <cell r="M4875" t="str">
            <v/>
          </cell>
          <cell r="N4875" t="str">
            <v>00995925896</v>
          </cell>
          <cell r="O4875" t="str">
            <v>00995925896</v>
          </cell>
          <cell r="P4875" t="str">
            <v>050102</v>
          </cell>
          <cell r="Q4875" t="str">
            <v>LATACUNGA</v>
          </cell>
          <cell r="R4875" t="str">
            <v>COTOPAXI</v>
          </cell>
          <cell r="S4875" t="str">
            <v>LATACUNGA</v>
          </cell>
          <cell r="T4875" t="str">
            <v>TRAMACO</v>
          </cell>
          <cell r="U4875" t="str">
            <v>FLEXNETUIO_PROVINCIA</v>
          </cell>
          <cell r="V4875">
            <v>1</v>
          </cell>
          <cell r="W4875">
            <v>10.9</v>
          </cell>
          <cell r="X4875" t="str">
            <v>HYCITE QUITO</v>
          </cell>
          <cell r="Y4875" t="str">
            <v>FLEX NET CALLE 28 DE JUNIO S/N Y GARCIA MORENO ENTRADA LLANO GRANDE</v>
          </cell>
          <cell r="Z4875" t="str">
            <v>1701_QUITO</v>
          </cell>
          <cell r="AA4875" t="str">
            <v/>
          </cell>
          <cell r="AB4875">
            <v>22218</v>
          </cell>
          <cell r="AC4875">
            <v>44915</v>
          </cell>
          <cell r="AD4875" t="str">
            <v>TRAMACO EXPRESS</v>
          </cell>
          <cell r="AE4875" t="str">
            <v>GENERICO TMC</v>
          </cell>
          <cell r="AF4875">
            <v>1</v>
          </cell>
          <cell r="AG4875" t="str">
            <v>PEDIDO_ENTREGADO</v>
          </cell>
          <cell r="AH4875">
            <v>44916</v>
          </cell>
          <cell r="AJ4875" t="str">
            <v>GUIA ENTREGADA -CAMILA PISMAG - 1728692300</v>
          </cell>
          <cell r="AK4875">
            <v>481662</v>
          </cell>
        </row>
        <row r="4876">
          <cell r="B4876">
            <v>481663</v>
          </cell>
          <cell r="C4876" t="str">
            <v>98737511</v>
          </cell>
          <cell r="D4876" t="str">
            <v>HYCITE</v>
          </cell>
          <cell r="E4876" t="str">
            <v>DESPACHO</v>
          </cell>
          <cell r="F4876" t="str">
            <v>NORMAL</v>
          </cell>
          <cell r="G4876" t="str">
            <v>031002004113305</v>
          </cell>
          <cell r="H4876">
            <v>44914</v>
          </cell>
          <cell r="I4876" t="str">
            <v>ENTREGADO</v>
          </cell>
          <cell r="J4876">
            <v>44915</v>
          </cell>
          <cell r="K4876" t="str">
            <v>SERGIO CUASAPAZ</v>
          </cell>
          <cell r="L4876" t="str">
            <v>CORAZON CARBOBO 50MTS DE MECANICA AUTOES TULCAN ** SAN CRISTOBAL TULCAN 040101 CARCHI</v>
          </cell>
          <cell r="M4876" t="str">
            <v/>
          </cell>
          <cell r="N4876" t="str">
            <v>00995621308</v>
          </cell>
          <cell r="O4876" t="str">
            <v>00995621308</v>
          </cell>
          <cell r="P4876" t="str">
            <v>040101</v>
          </cell>
          <cell r="Q4876" t="str">
            <v>TULCAN</v>
          </cell>
          <cell r="R4876" t="str">
            <v>CARCHI</v>
          </cell>
          <cell r="S4876" t="str">
            <v>TULCAN</v>
          </cell>
          <cell r="T4876" t="str">
            <v>TRAMACO</v>
          </cell>
          <cell r="U4876" t="str">
            <v>FLEXNETUIO_PROVINCIA</v>
          </cell>
          <cell r="V4876">
            <v>1</v>
          </cell>
          <cell r="W4876">
            <v>2.1</v>
          </cell>
          <cell r="X4876" t="str">
            <v>HYCITE QUITO</v>
          </cell>
          <cell r="Y4876" t="str">
            <v>FLEX NET CALLE 28 DE JUNIO S/N Y GARCIA MORENO ENTRADA LLANO GRANDE</v>
          </cell>
          <cell r="Z4876" t="str">
            <v>1701_QUITO</v>
          </cell>
          <cell r="AA4876" t="str">
            <v/>
          </cell>
          <cell r="AB4876">
            <v>22218</v>
          </cell>
          <cell r="AC4876">
            <v>44915</v>
          </cell>
          <cell r="AD4876" t="str">
            <v>TRAMACO EXPRESS</v>
          </cell>
          <cell r="AE4876" t="str">
            <v>GENERICO TMC</v>
          </cell>
          <cell r="AF4876">
            <v>0</v>
          </cell>
          <cell r="AG4876" t="str">
            <v>PEDIDO_ENTREGADO</v>
          </cell>
          <cell r="AH4876">
            <v>44915</v>
          </cell>
          <cell r="AJ4876" t="str">
            <v>GUIA ENTREGADA -Jessica Martínez  - 1750346965</v>
          </cell>
          <cell r="AK4876">
            <v>481663</v>
          </cell>
        </row>
        <row r="4877">
          <cell r="B4877">
            <v>481664</v>
          </cell>
          <cell r="C4877" t="str">
            <v>98738126</v>
          </cell>
          <cell r="D4877" t="str">
            <v>HYCITE</v>
          </cell>
          <cell r="E4877" t="str">
            <v>DESPACHO</v>
          </cell>
          <cell r="F4877" t="str">
            <v>NORMAL</v>
          </cell>
          <cell r="G4877" t="str">
            <v>031002004113306</v>
          </cell>
          <cell r="H4877">
            <v>44914</v>
          </cell>
          <cell r="I4877" t="str">
            <v>ENTREGADO</v>
          </cell>
          <cell r="J4877">
            <v>44915</v>
          </cell>
          <cell r="K4877" t="str">
            <v>CESAR LOPEZ</v>
          </cell>
          <cell r="L4877" t="str">
            <v>DEMETRIO AGUILERA LUCIANO ANDRADE 1 CUADRA POLIDEPORTIVO IBARRA//19 DE ENERO SAN FRANCISCO 100108 IMBABURA</v>
          </cell>
          <cell r="M4877" t="str">
            <v/>
          </cell>
          <cell r="N4877" t="str">
            <v>00960664847</v>
          </cell>
          <cell r="O4877" t="str">
            <v>00960664847</v>
          </cell>
          <cell r="P4877" t="str">
            <v>100108</v>
          </cell>
          <cell r="Q4877" t="str">
            <v>IBARRA</v>
          </cell>
          <cell r="R4877" t="str">
            <v>IMBABURA</v>
          </cell>
          <cell r="S4877" t="str">
            <v>SAN MIGUEL DE IBARRA</v>
          </cell>
          <cell r="T4877" t="str">
            <v>TRAMACO</v>
          </cell>
          <cell r="U4877" t="str">
            <v>FLEXNETUIO_PROVINCIA</v>
          </cell>
          <cell r="V4877">
            <v>1</v>
          </cell>
          <cell r="W4877">
            <v>2.1</v>
          </cell>
          <cell r="X4877" t="str">
            <v>HYCITE QUITO</v>
          </cell>
          <cell r="Y4877" t="str">
            <v>FLEX NET CALLE 28 DE JUNIO S/N Y GARCIA MORENO ENTRADA LLANO GRANDE</v>
          </cell>
          <cell r="Z4877" t="str">
            <v>1701_QUITO</v>
          </cell>
          <cell r="AA4877" t="str">
            <v/>
          </cell>
          <cell r="AB4877">
            <v>22218</v>
          </cell>
          <cell r="AC4877">
            <v>44915</v>
          </cell>
          <cell r="AD4877" t="str">
            <v>TRAMACO EXPRESS</v>
          </cell>
          <cell r="AE4877" t="str">
            <v>GENERICO TMC</v>
          </cell>
          <cell r="AF4877">
            <v>0</v>
          </cell>
          <cell r="AG4877" t="str">
            <v>PEDIDO_ENTREGADO</v>
          </cell>
          <cell r="AH4877">
            <v>44915</v>
          </cell>
          <cell r="AJ4877" t="str">
            <v>GUIA ENTREGADA -. CESAR LOPEZ - null</v>
          </cell>
          <cell r="AK4877">
            <v>481664</v>
          </cell>
        </row>
        <row r="4878">
          <cell r="B4878">
            <v>481665</v>
          </cell>
          <cell r="C4878" t="str">
            <v>98738215</v>
          </cell>
          <cell r="D4878" t="str">
            <v>HYCITE</v>
          </cell>
          <cell r="E4878" t="str">
            <v>DESPACHO</v>
          </cell>
          <cell r="F4878" t="str">
            <v>NORMAL</v>
          </cell>
          <cell r="G4878" t="str">
            <v>TFQ89555</v>
          </cell>
          <cell r="H4878">
            <v>44914</v>
          </cell>
          <cell r="I4878" t="str">
            <v>ENTREGADO</v>
          </cell>
          <cell r="J4878">
            <v>44915</v>
          </cell>
          <cell r="K4878" t="str">
            <v>CATALINA VIVAS</v>
          </cell>
          <cell r="L4878" t="str">
            <v>HUALCOPO OR32 PASAJE 59E QUITO // MAGDALENA  CHILIBULO 170608 PICHINCHA</v>
          </cell>
          <cell r="N4878" t="str">
            <v>983719164 / 022611706</v>
          </cell>
          <cell r="O4878" t="str">
            <v>983719164 / 022611706</v>
          </cell>
          <cell r="P4878" t="str">
            <v>170608</v>
          </cell>
          <cell r="Q4878" t="str">
            <v>QUITO</v>
          </cell>
          <cell r="R4878" t="str">
            <v>PICHINCHA</v>
          </cell>
          <cell r="S4878" t="str">
            <v>QUITO</v>
          </cell>
          <cell r="T4878" t="str">
            <v>FLEXTRANS UIO</v>
          </cell>
          <cell r="U4878" t="str">
            <v>FLEXNETUIO_LOCAL</v>
          </cell>
          <cell r="V4878">
            <v>1</v>
          </cell>
          <cell r="W4878">
            <v>16.100000000000001</v>
          </cell>
          <cell r="X4878" t="str">
            <v>HYCITE QUITO</v>
          </cell>
          <cell r="Y4878" t="str">
            <v>FLEX NET CALLE 28 DE JUNIO S/N Y GARCIA MORENO ENTRADA LLANO GRANDE</v>
          </cell>
          <cell r="Z4878" t="str">
            <v>1701_QUITO</v>
          </cell>
          <cell r="AA4878" t="str">
            <v/>
          </cell>
          <cell r="AB4878">
            <v>22225</v>
          </cell>
          <cell r="AC4878">
            <v>44915</v>
          </cell>
          <cell r="AD4878" t="str">
            <v>ITSACOURIER S.A.S</v>
          </cell>
          <cell r="AE4878" t="str">
            <v>PBB3265</v>
          </cell>
          <cell r="AF4878">
            <v>0</v>
          </cell>
          <cell r="AG4878" t="str">
            <v>PEDIDO_ENTREGADO</v>
          </cell>
          <cell r="AH4878">
            <v>44915</v>
          </cell>
          <cell r="AK4878">
            <v>481665</v>
          </cell>
        </row>
        <row r="4879">
          <cell r="B4879">
            <v>481666</v>
          </cell>
          <cell r="C4879" t="str">
            <v>98738464</v>
          </cell>
          <cell r="D4879" t="str">
            <v>HYCITE</v>
          </cell>
          <cell r="E4879" t="str">
            <v>DESPACHO</v>
          </cell>
          <cell r="F4879" t="str">
            <v>NORMAL</v>
          </cell>
          <cell r="G4879" t="str">
            <v>TF89556</v>
          </cell>
          <cell r="H4879">
            <v>44914</v>
          </cell>
          <cell r="I4879" t="str">
            <v>ENTREGADO</v>
          </cell>
          <cell r="J4879">
            <v>44915</v>
          </cell>
          <cell r="K4879" t="str">
            <v>EUGENIA LEON</v>
          </cell>
          <cell r="L4879" t="str">
            <v>URB VILLAS DEL REY ETAPA HARRY MZ 1008 DEPARTAMENTO 4 DAULE / NORTE LA AURORA 091905 GUAYAS</v>
          </cell>
          <cell r="N4879" t="str">
            <v>00988474828</v>
          </cell>
          <cell r="O4879" t="str">
            <v>00988474828</v>
          </cell>
          <cell r="P4879" t="str">
            <v>091905</v>
          </cell>
          <cell r="Q4879" t="str">
            <v>DAULE</v>
          </cell>
          <cell r="R4879" t="str">
            <v>GUAYAS</v>
          </cell>
          <cell r="S4879" t="str">
            <v>LOS LOJAS (ENRIQUE BAQUERIZO MORENO)</v>
          </cell>
          <cell r="T4879" t="str">
            <v>ITSACOURIER</v>
          </cell>
          <cell r="U4879" t="str">
            <v>FLEXNETUIO_GYE</v>
          </cell>
          <cell r="V4879">
            <v>1</v>
          </cell>
          <cell r="W4879">
            <v>4</v>
          </cell>
          <cell r="X4879" t="str">
            <v>HYCITE QUITO</v>
          </cell>
          <cell r="Y4879" t="str">
            <v>FLEX NET CALLE 28 DE JUNIO S/N Y GARCIA MORENO ENTRADA LLANO GRANDE</v>
          </cell>
          <cell r="Z4879" t="str">
            <v>1701_QUITO</v>
          </cell>
          <cell r="AA4879" t="str">
            <v/>
          </cell>
          <cell r="AB4879">
            <v>22241</v>
          </cell>
          <cell r="AC4879">
            <v>44915</v>
          </cell>
          <cell r="AD4879" t="str">
            <v>ITSACOURIER S.A.S</v>
          </cell>
          <cell r="AE4879" t="str">
            <v>PCO5040</v>
          </cell>
          <cell r="AF4879">
            <v>0</v>
          </cell>
          <cell r="AG4879" t="str">
            <v>PEDIDO_ENTREGADO</v>
          </cell>
          <cell r="AH4879">
            <v>44915</v>
          </cell>
          <cell r="AK4879">
            <v>481666</v>
          </cell>
        </row>
        <row r="4880">
          <cell r="B4880">
            <v>481667</v>
          </cell>
          <cell r="C4880" t="str">
            <v>98738970</v>
          </cell>
          <cell r="D4880" t="str">
            <v>HYCITE</v>
          </cell>
          <cell r="E4880" t="str">
            <v>DESPACHO</v>
          </cell>
          <cell r="F4880" t="str">
            <v>NORMAL</v>
          </cell>
          <cell r="G4880" t="str">
            <v>TFQ89557</v>
          </cell>
          <cell r="H4880">
            <v>44914</v>
          </cell>
          <cell r="I4880" t="str">
            <v>ENTREGADO</v>
          </cell>
          <cell r="J4880">
            <v>44915</v>
          </cell>
          <cell r="K4880" t="str">
            <v>ROSAMARIA TIPAN</v>
          </cell>
          <cell r="L4880" t="str">
            <v>JUAN GENARO JARAMILLO 256 AURORA NORTE RUMINAHUI // SANGOLQUI SANGOLQUI 171103 PICHINCHA</v>
          </cell>
          <cell r="N4880" t="str">
            <v>00995289531</v>
          </cell>
          <cell r="O4880" t="str">
            <v>00995289531</v>
          </cell>
          <cell r="P4880" t="str">
            <v>171103</v>
          </cell>
          <cell r="Q4880" t="str">
            <v>RUMIÑAHUI</v>
          </cell>
          <cell r="R4880" t="str">
            <v>PICHINCHA</v>
          </cell>
          <cell r="S4880" t="str">
            <v>SANGOLQUI</v>
          </cell>
          <cell r="T4880" t="str">
            <v>FLEXTRANS UIO</v>
          </cell>
          <cell r="U4880" t="str">
            <v>FLEXNETUIO_LOCAL</v>
          </cell>
          <cell r="V4880">
            <v>1</v>
          </cell>
          <cell r="W4880">
            <v>4.4000000000000004</v>
          </cell>
          <cell r="X4880" t="str">
            <v>HYCITE QUITO</v>
          </cell>
          <cell r="Y4880" t="str">
            <v>FLEX NET CALLE 28 DE JUNIO S/N Y GARCIA MORENO ENTRADA LLANO GRANDE</v>
          </cell>
          <cell r="Z4880" t="str">
            <v>1701_QUITO</v>
          </cell>
          <cell r="AA4880" t="str">
            <v/>
          </cell>
          <cell r="AB4880">
            <v>22227</v>
          </cell>
          <cell r="AC4880">
            <v>44915</v>
          </cell>
          <cell r="AD4880" t="str">
            <v>FLEXTRANS</v>
          </cell>
          <cell r="AE4880" t="str">
            <v>PDI0214</v>
          </cell>
          <cell r="AF4880">
            <v>0</v>
          </cell>
          <cell r="AG4880" t="str">
            <v>PEDIDO_ENTREGADO</v>
          </cell>
          <cell r="AH4880">
            <v>44915</v>
          </cell>
          <cell r="AK4880">
            <v>481667</v>
          </cell>
        </row>
        <row r="4881">
          <cell r="B4881">
            <v>481669</v>
          </cell>
          <cell r="C4881" t="str">
            <v>98739480</v>
          </cell>
          <cell r="D4881" t="str">
            <v>HYCITE</v>
          </cell>
          <cell r="E4881" t="str">
            <v>DESPACHO</v>
          </cell>
          <cell r="F4881" t="str">
            <v>NORMAL</v>
          </cell>
          <cell r="G4881" t="str">
            <v>TF89559</v>
          </cell>
          <cell r="H4881">
            <v>44914</v>
          </cell>
          <cell r="I4881" t="str">
            <v>ENTREGADO</v>
          </cell>
          <cell r="J4881">
            <v>44915</v>
          </cell>
          <cell r="K4881" t="str">
            <v>LUIS ALARCON</v>
          </cell>
          <cell r="L4881" t="str">
            <v>JUAN MONTALVO LA ALEGRIA MZA 232 V3 EN LA ESQUINA HAY UN PARQUE GUAYAQUIL // NORTE TARQUI 090501 GUAYAS</v>
          </cell>
          <cell r="M4881" t="str">
            <v/>
          </cell>
          <cell r="N4881" t="str">
            <v>00979023309</v>
          </cell>
          <cell r="O4881" t="str">
            <v>00979023309</v>
          </cell>
          <cell r="P4881" t="str">
            <v>090501</v>
          </cell>
          <cell r="Q4881" t="str">
            <v>GUAYAQUIL</v>
          </cell>
          <cell r="R4881" t="str">
            <v>GUAYAS</v>
          </cell>
          <cell r="S4881" t="str">
            <v>GUAYAQUIL</v>
          </cell>
          <cell r="T4881" t="str">
            <v>FLEXTRANS GYE</v>
          </cell>
          <cell r="U4881" t="str">
            <v>FLEXNETUIO_GYE</v>
          </cell>
          <cell r="V4881">
            <v>1</v>
          </cell>
          <cell r="W4881">
            <v>9</v>
          </cell>
          <cell r="X4881" t="str">
            <v>HYCITE QUITO</v>
          </cell>
          <cell r="Y4881" t="str">
            <v>FLEX NET CALLE 28 DE JUNIO S/N Y GARCIA MORENO ENTRADA LLANO GRANDE</v>
          </cell>
          <cell r="Z4881" t="str">
            <v>1701_QUITO</v>
          </cell>
          <cell r="AA4881" t="str">
            <v/>
          </cell>
          <cell r="AB4881">
            <v>22247</v>
          </cell>
          <cell r="AC4881">
            <v>44915</v>
          </cell>
          <cell r="AD4881" t="str">
            <v>FLEXTRANS</v>
          </cell>
          <cell r="AE4881" t="str">
            <v>PAC7056</v>
          </cell>
          <cell r="AF4881">
            <v>0</v>
          </cell>
          <cell r="AG4881" t="str">
            <v>PEDIDO_ENTREGADO</v>
          </cell>
          <cell r="AH4881">
            <v>44915</v>
          </cell>
          <cell r="AK4881">
            <v>481669</v>
          </cell>
        </row>
        <row r="4882">
          <cell r="B4882">
            <v>481601</v>
          </cell>
          <cell r="C4882" t="str">
            <v>98715362</v>
          </cell>
          <cell r="D4882" t="str">
            <v>HYCITE</v>
          </cell>
          <cell r="E4882" t="str">
            <v>DESPACHO</v>
          </cell>
          <cell r="F4882" t="str">
            <v>NORMAL</v>
          </cell>
          <cell r="G4882" t="str">
            <v>TFQ89523</v>
          </cell>
          <cell r="H4882">
            <v>44914</v>
          </cell>
          <cell r="I4882" t="str">
            <v>ENTREGADO</v>
          </cell>
          <cell r="J4882">
            <v>44915</v>
          </cell>
          <cell r="K4882" t="str">
            <v>BLANCA CONLAGO</v>
          </cell>
          <cell r="L4882" t="str">
            <v>FRANCISCO DE LA TOLA GRANDE N9 SAN FRANCISCO ESQUINA QUITO//EL ARENAL TUMBACO 170902 PICHINCHA</v>
          </cell>
          <cell r="N4882" t="str">
            <v>996928916 / 022052020</v>
          </cell>
          <cell r="O4882" t="str">
            <v>996928916 / 022052020</v>
          </cell>
          <cell r="P4882" t="str">
            <v>170902</v>
          </cell>
          <cell r="Q4882" t="str">
            <v>QUITO</v>
          </cell>
          <cell r="R4882" t="str">
            <v>PICHINCHA</v>
          </cell>
          <cell r="S4882" t="str">
            <v>TUMBACO</v>
          </cell>
          <cell r="T4882" t="str">
            <v>FLEXTRANS UIO</v>
          </cell>
          <cell r="U4882" t="str">
            <v>FLEXNETUIO_LOCAL</v>
          </cell>
          <cell r="V4882">
            <v>2</v>
          </cell>
          <cell r="W4882">
            <v>19.399999999999999</v>
          </cell>
          <cell r="X4882" t="str">
            <v>HYCITE QUITO</v>
          </cell>
          <cell r="Y4882" t="str">
            <v>FLEX NET CALLE 28 DE JUNIO S/N Y GARCIA MORENO ENTRADA LLANO GRANDE</v>
          </cell>
          <cell r="Z4882" t="str">
            <v>1701_QUITO</v>
          </cell>
          <cell r="AA4882" t="str">
            <v/>
          </cell>
          <cell r="AB4882">
            <v>22228</v>
          </cell>
          <cell r="AC4882">
            <v>44915</v>
          </cell>
          <cell r="AD4882" t="str">
            <v>ITSACOURIER S.A.S</v>
          </cell>
          <cell r="AE4882" t="str">
            <v>PCZ1855</v>
          </cell>
          <cell r="AF4882">
            <v>0</v>
          </cell>
          <cell r="AG4882" t="str">
            <v>PEDIDO_ENTREGADO</v>
          </cell>
          <cell r="AH4882">
            <v>44915</v>
          </cell>
          <cell r="AK4882">
            <v>481601</v>
          </cell>
        </row>
        <row r="4883">
          <cell r="B4883">
            <v>481602</v>
          </cell>
          <cell r="C4883" t="str">
            <v>98716050</v>
          </cell>
          <cell r="D4883" t="str">
            <v>HYCITE</v>
          </cell>
          <cell r="E4883" t="str">
            <v>DESPACHO</v>
          </cell>
          <cell r="F4883" t="str">
            <v>NORMAL</v>
          </cell>
          <cell r="G4883" t="str">
            <v>TFQ89524 / TFQ90827</v>
          </cell>
          <cell r="H4883">
            <v>44914</v>
          </cell>
          <cell r="I4883" t="str">
            <v>EN_TRANSITO</v>
          </cell>
          <cell r="J4883">
            <v>44922</v>
          </cell>
          <cell r="K4883" t="str">
            <v>NANCY ROCIO BAEZ TEJADA</v>
          </cell>
          <cell r="L4883" t="str">
            <v>CALLE R 178 S 57A / NUEVO JERUSALEN PB/7 PASANDO LOS RIELES, CLIENTE SOLICITA QUE LE LLAMEN PICHINCHA QUITO // NUEVO JERUSALEN GUAMANI</v>
          </cell>
          <cell r="N4883" t="str">
            <v>098-451-4310</v>
          </cell>
          <cell r="O4883" t="str">
            <v>098-451-4310</v>
          </cell>
          <cell r="P4883" t="str">
            <v>170709</v>
          </cell>
          <cell r="Q4883" t="str">
            <v>QUITO</v>
          </cell>
          <cell r="R4883" t="str">
            <v>PICHINCHA</v>
          </cell>
          <cell r="S4883" t="str">
            <v>QUITO</v>
          </cell>
          <cell r="T4883" t="str">
            <v>FLEXTRANS UIO</v>
          </cell>
          <cell r="U4883" t="str">
            <v>FLEXNETUIO_LOCAL</v>
          </cell>
          <cell r="V4883">
            <v>1</v>
          </cell>
          <cell r="W4883">
            <v>1.6</v>
          </cell>
          <cell r="X4883" t="str">
            <v>HYCITE QUITO</v>
          </cell>
          <cell r="Y4883" t="str">
            <v>FLEX NET CALLE 28 DE JUNIO S/N Y GARCIA MORENO ENTRADA LLANO GRANDE</v>
          </cell>
          <cell r="Z4883" t="str">
            <v>1701_QUITO</v>
          </cell>
          <cell r="AA4883" t="str">
            <v/>
          </cell>
          <cell r="AB4883">
            <v>22427</v>
          </cell>
          <cell r="AC4883">
            <v>44923</v>
          </cell>
          <cell r="AD4883" t="str">
            <v>ITSACOURIER S.A.S</v>
          </cell>
          <cell r="AE4883" t="str">
            <v>PCZ1852</v>
          </cell>
          <cell r="AF4883">
            <v>2</v>
          </cell>
          <cell r="AG4883" t="str">
            <v>PEDIDO_EN_TRANSITO</v>
          </cell>
          <cell r="AH4883">
            <v>44923</v>
          </cell>
          <cell r="AJ4883" t="str">
            <v/>
          </cell>
          <cell r="AK4883">
            <v>481602</v>
          </cell>
        </row>
        <row r="4884">
          <cell r="B4884">
            <v>481603</v>
          </cell>
          <cell r="C4884" t="str">
            <v>98716606</v>
          </cell>
          <cell r="D4884" t="str">
            <v>HYCITE</v>
          </cell>
          <cell r="E4884" t="str">
            <v>DESPACHO</v>
          </cell>
          <cell r="F4884" t="str">
            <v>NORMAL</v>
          </cell>
          <cell r="G4884" t="str">
            <v>031002004113279</v>
          </cell>
          <cell r="H4884">
            <v>44914</v>
          </cell>
          <cell r="I4884" t="str">
            <v>ENTREGADO</v>
          </cell>
          <cell r="J4884">
            <v>44916</v>
          </cell>
          <cell r="K4884" t="str">
            <v>ERIKA REVELO</v>
          </cell>
          <cell r="L4884" t="str">
            <v>BOLIVAR TARQUI ESQUINA 3 PISOS TULCAN // CENTRO TULCAN 040102 CARCHI</v>
          </cell>
          <cell r="M4884" t="str">
            <v/>
          </cell>
          <cell r="N4884" t="str">
            <v>00989289988</v>
          </cell>
          <cell r="O4884" t="str">
            <v>00989289988</v>
          </cell>
          <cell r="P4884" t="str">
            <v>040102</v>
          </cell>
          <cell r="Q4884" t="str">
            <v>TULCAN</v>
          </cell>
          <cell r="R4884" t="str">
            <v>CARCHI</v>
          </cell>
          <cell r="S4884" t="str">
            <v>TULCAN - TAJAMAR</v>
          </cell>
          <cell r="T4884" t="str">
            <v>TRAMACO</v>
          </cell>
          <cell r="U4884" t="str">
            <v>FLEXNETUIO_PROVINCIA</v>
          </cell>
          <cell r="V4884">
            <v>1</v>
          </cell>
          <cell r="W4884">
            <v>13.7</v>
          </cell>
          <cell r="X4884" t="str">
            <v>HYCITE QUITO</v>
          </cell>
          <cell r="Y4884" t="str">
            <v>FLEX NET CALLE 28 DE JUNIO S/N Y GARCIA MORENO ENTRADA LLANO GRANDE</v>
          </cell>
          <cell r="Z4884" t="str">
            <v>1701_QUITO</v>
          </cell>
          <cell r="AA4884" t="str">
            <v/>
          </cell>
          <cell r="AB4884">
            <v>22218</v>
          </cell>
          <cell r="AC4884">
            <v>44915</v>
          </cell>
          <cell r="AD4884" t="str">
            <v>TRAMACO EXPRESS</v>
          </cell>
          <cell r="AE4884" t="str">
            <v>GENERICO TMC</v>
          </cell>
          <cell r="AF4884">
            <v>1</v>
          </cell>
          <cell r="AG4884" t="str">
            <v>PEDIDO_ENTREGADO</v>
          </cell>
          <cell r="AH4884">
            <v>44916</v>
          </cell>
          <cell r="AJ4884" t="str">
            <v>GUIA ENTREGADA -ana Benavides  - 0401301320</v>
          </cell>
          <cell r="AK4884">
            <v>481603</v>
          </cell>
        </row>
        <row r="4885">
          <cell r="B4885">
            <v>481604</v>
          </cell>
          <cell r="C4885" t="str">
            <v>98716806</v>
          </cell>
          <cell r="D4885" t="str">
            <v>HYCITE</v>
          </cell>
          <cell r="E4885" t="str">
            <v>DESPACHO</v>
          </cell>
          <cell r="F4885" t="str">
            <v>NORMAL</v>
          </cell>
          <cell r="G4885" t="str">
            <v>TFQ89525</v>
          </cell>
          <cell r="H4885">
            <v>44914</v>
          </cell>
          <cell r="I4885" t="str">
            <v>ENTREGADO</v>
          </cell>
          <cell r="J4885">
            <v>44915</v>
          </cell>
          <cell r="K4885" t="str">
            <v>JULEY YUGSI</v>
          </cell>
          <cell r="L4885" t="str">
            <v>S52C - 245 Y CAMILO OREJUELA S52C - 245 Y CAMILO OREJUELA QUITO // 18 DE OCTUBRE 1Aª ETAPA GUAMANI 170705 PICHINCHA</v>
          </cell>
          <cell r="M4885" t="str">
            <v/>
          </cell>
          <cell r="N4885" t="str">
            <v>00998785406</v>
          </cell>
          <cell r="O4885" t="str">
            <v>00998785406</v>
          </cell>
          <cell r="P4885" t="str">
            <v>170705</v>
          </cell>
          <cell r="Q4885" t="str">
            <v>QUITO</v>
          </cell>
          <cell r="R4885" t="str">
            <v>PICHINCHA</v>
          </cell>
          <cell r="S4885" t="str">
            <v>QUITO</v>
          </cell>
          <cell r="T4885" t="str">
            <v>FLEXTRANS UIO</v>
          </cell>
          <cell r="U4885" t="str">
            <v>FLEXNETUIO_LOCAL</v>
          </cell>
          <cell r="V4885">
            <v>1</v>
          </cell>
          <cell r="W4885">
            <v>8.6</v>
          </cell>
          <cell r="X4885" t="str">
            <v>HYCITE QUITO</v>
          </cell>
          <cell r="Y4885" t="str">
            <v>FLEX NET CALLE 28 DE JUNIO S/N Y GARCIA MORENO ENTRADA LLANO GRANDE</v>
          </cell>
          <cell r="Z4885" t="str">
            <v>1701_QUITO</v>
          </cell>
          <cell r="AA4885" t="str">
            <v/>
          </cell>
          <cell r="AB4885">
            <v>22225</v>
          </cell>
          <cell r="AC4885">
            <v>44915</v>
          </cell>
          <cell r="AD4885" t="str">
            <v>ITSACOURIER S.A.S</v>
          </cell>
          <cell r="AE4885" t="str">
            <v>PBB3265</v>
          </cell>
          <cell r="AF4885">
            <v>0</v>
          </cell>
          <cell r="AG4885" t="str">
            <v>PEDIDO_ENTREGADO</v>
          </cell>
          <cell r="AH4885">
            <v>44915</v>
          </cell>
          <cell r="AK4885">
            <v>481604</v>
          </cell>
        </row>
        <row r="4886">
          <cell r="B4886">
            <v>481605</v>
          </cell>
          <cell r="C4886" t="str">
            <v>98717644</v>
          </cell>
          <cell r="D4886" t="str">
            <v>HYCITE</v>
          </cell>
          <cell r="E4886" t="str">
            <v>DESPACHO</v>
          </cell>
          <cell r="F4886" t="str">
            <v>NORMAL</v>
          </cell>
          <cell r="G4886" t="str">
            <v>TFQ89526</v>
          </cell>
          <cell r="H4886">
            <v>44914</v>
          </cell>
          <cell r="I4886" t="str">
            <v>ENTREGADO</v>
          </cell>
          <cell r="J4886">
            <v>44916</v>
          </cell>
          <cell r="K4886" t="str">
            <v>FANY LEONOR TRUJILLO BRITO(S)</v>
          </cell>
          <cell r="L4886" t="str">
            <v>NUMA POMPILLO LLONA N 15 106 QUITO  ITCHIMBIA 000000 PICHINCHA</v>
          </cell>
          <cell r="N4886" t="str">
            <v>983151158 /</v>
          </cell>
          <cell r="O4886" t="str">
            <v>983151158 /</v>
          </cell>
          <cell r="P4886" t="str">
            <v>170208</v>
          </cell>
          <cell r="Q4886" t="str">
            <v>QUITO</v>
          </cell>
          <cell r="R4886" t="str">
            <v>PICHINCHA</v>
          </cell>
          <cell r="S4886" t="str">
            <v>CALDERON (CARAPUNGO)</v>
          </cell>
          <cell r="T4886" t="str">
            <v>FLEXTRANS UIO</v>
          </cell>
          <cell r="U4886" t="str">
            <v>FLEXNETUIO_LOCAL</v>
          </cell>
          <cell r="V4886">
            <v>1</v>
          </cell>
          <cell r="W4886">
            <v>2.1</v>
          </cell>
          <cell r="X4886" t="str">
            <v>HYCITE QUITO</v>
          </cell>
          <cell r="Y4886" t="str">
            <v>FLEX NET CALLE 28 DE JUNIO S/N Y GARCIA MORENO ENTRADA LLANO GRANDE</v>
          </cell>
          <cell r="Z4886" t="str">
            <v>1701_QUITO</v>
          </cell>
          <cell r="AA4886" t="str">
            <v/>
          </cell>
          <cell r="AB4886">
            <v>22272</v>
          </cell>
          <cell r="AC4886">
            <v>44916</v>
          </cell>
          <cell r="AD4886" t="str">
            <v>FLEXTRANS</v>
          </cell>
          <cell r="AE4886" t="str">
            <v>PAB5141</v>
          </cell>
          <cell r="AF4886">
            <v>1</v>
          </cell>
          <cell r="AG4886" t="str">
            <v>PEDIDO_ENTREGADO</v>
          </cell>
          <cell r="AH4886">
            <v>44916</v>
          </cell>
          <cell r="AK4886">
            <v>481605</v>
          </cell>
        </row>
        <row r="4887">
          <cell r="B4887">
            <v>481606</v>
          </cell>
          <cell r="C4887" t="str">
            <v>98718073</v>
          </cell>
          <cell r="D4887" t="str">
            <v>HYCITE</v>
          </cell>
          <cell r="E4887" t="str">
            <v>DESPACHO</v>
          </cell>
          <cell r="F4887" t="str">
            <v>NORMAL</v>
          </cell>
          <cell r="G4887" t="str">
            <v>TFQ89527</v>
          </cell>
          <cell r="H4887">
            <v>44914</v>
          </cell>
          <cell r="I4887" t="str">
            <v>ENTREGADO</v>
          </cell>
          <cell r="J4887">
            <v>44915</v>
          </cell>
          <cell r="K4887" t="str">
            <v>MILTON MONCAYO (S)</v>
          </cell>
          <cell r="L4887" t="str">
            <v>MARIANO PAREDES N74-104 (EDIF ESPARTA DPT 2,) Y N74B QUITO/PONCANO ALTO CERCELEN 000000 PICHINCHA</v>
          </cell>
          <cell r="N4887" t="str">
            <v>996350416 /</v>
          </cell>
          <cell r="O4887" t="str">
            <v>996350416 /</v>
          </cell>
          <cell r="P4887" t="str">
            <v>170208</v>
          </cell>
          <cell r="Q4887" t="str">
            <v>QUITO</v>
          </cell>
          <cell r="R4887" t="str">
            <v>PICHINCHA</v>
          </cell>
          <cell r="S4887" t="str">
            <v>CALDERON (CARAPUNGO)</v>
          </cell>
          <cell r="T4887" t="str">
            <v>FLEXTRANS UIO</v>
          </cell>
          <cell r="U4887" t="str">
            <v>FLEXNETUIO_LOCAL</v>
          </cell>
          <cell r="V4887">
            <v>1</v>
          </cell>
          <cell r="W4887">
            <v>5.8</v>
          </cell>
          <cell r="X4887" t="str">
            <v>HYCITE QUITO</v>
          </cell>
          <cell r="Y4887" t="str">
            <v>FLEX NET CALLE 28 DE JUNIO S/N Y GARCIA MORENO ENTRADA LLANO GRANDE</v>
          </cell>
          <cell r="Z4887" t="str">
            <v>1701_QUITO</v>
          </cell>
          <cell r="AA4887" t="str">
            <v/>
          </cell>
          <cell r="AB4887">
            <v>22224</v>
          </cell>
          <cell r="AC4887">
            <v>44915</v>
          </cell>
          <cell r="AD4887" t="str">
            <v>ITSACOURIER S.A.S</v>
          </cell>
          <cell r="AE4887" t="str">
            <v>PBB3265</v>
          </cell>
          <cell r="AF4887">
            <v>0</v>
          </cell>
          <cell r="AG4887" t="str">
            <v>PEDIDO_ENTREGADO</v>
          </cell>
          <cell r="AH4887">
            <v>44915</v>
          </cell>
          <cell r="AK4887">
            <v>481606</v>
          </cell>
        </row>
        <row r="4888">
          <cell r="B4888">
            <v>481607</v>
          </cell>
          <cell r="C4888" t="str">
            <v>98718183</v>
          </cell>
          <cell r="D4888" t="str">
            <v>HYCITE</v>
          </cell>
          <cell r="E4888" t="str">
            <v>DESPACHO</v>
          </cell>
          <cell r="F4888" t="str">
            <v>NORMAL</v>
          </cell>
          <cell r="G4888" t="str">
            <v>TFQ89528</v>
          </cell>
          <cell r="H4888">
            <v>44914</v>
          </cell>
          <cell r="I4888" t="str">
            <v>ENTREGADO</v>
          </cell>
          <cell r="J4888">
            <v>44915</v>
          </cell>
          <cell r="K4888" t="str">
            <v>NANCY ORELLANA CASTILLO(S)</v>
          </cell>
          <cell r="L4888" t="str">
            <v>AV CORDOVA GALARZA URBANIZACIA,N COLEGIO FRANCA,S CASA #10 QUITO POMASQUI 000000 PICHINCHA</v>
          </cell>
          <cell r="N4888" t="str">
            <v>991057572 /</v>
          </cell>
          <cell r="O4888" t="str">
            <v>991057572 /</v>
          </cell>
          <cell r="P4888" t="str">
            <v>170208</v>
          </cell>
          <cell r="Q4888" t="str">
            <v>QUITO</v>
          </cell>
          <cell r="R4888" t="str">
            <v>PICHINCHA</v>
          </cell>
          <cell r="S4888" t="str">
            <v>CALDERON (CARAPUNGO)</v>
          </cell>
          <cell r="T4888" t="str">
            <v>FLEXTRANS UIO</v>
          </cell>
          <cell r="U4888" t="str">
            <v>FLEXNETUIO_LOCAL</v>
          </cell>
          <cell r="V4888">
            <v>1</v>
          </cell>
          <cell r="W4888">
            <v>1.8</v>
          </cell>
          <cell r="X4888" t="str">
            <v>HYCITE QUITO</v>
          </cell>
          <cell r="Y4888" t="str">
            <v>FLEX NET CALLE 28 DE JUNIO S/N Y GARCIA MORENO ENTRADA LLANO GRANDE</v>
          </cell>
          <cell r="Z4888" t="str">
            <v>1701_QUITO</v>
          </cell>
          <cell r="AA4888" t="str">
            <v/>
          </cell>
          <cell r="AB4888">
            <v>22224</v>
          </cell>
          <cell r="AC4888">
            <v>44915</v>
          </cell>
          <cell r="AD4888" t="str">
            <v>ITSACOURIER S.A.S</v>
          </cell>
          <cell r="AE4888" t="str">
            <v>PBB3265</v>
          </cell>
          <cell r="AF4888">
            <v>0</v>
          </cell>
          <cell r="AG4888" t="str">
            <v>PEDIDO_ENTREGADO</v>
          </cell>
          <cell r="AH4888">
            <v>44915</v>
          </cell>
          <cell r="AK4888">
            <v>481607</v>
          </cell>
        </row>
        <row r="4889">
          <cell r="B4889">
            <v>481608</v>
          </cell>
          <cell r="C4889" t="str">
            <v>98718218</v>
          </cell>
          <cell r="D4889" t="str">
            <v>HYCITE</v>
          </cell>
          <cell r="E4889" t="str">
            <v>DESPACHO</v>
          </cell>
          <cell r="F4889" t="str">
            <v>NORMAL</v>
          </cell>
          <cell r="G4889" t="str">
            <v>031002004113280</v>
          </cell>
          <cell r="H4889">
            <v>44914</v>
          </cell>
          <cell r="I4889" t="str">
            <v>ENTREGADO</v>
          </cell>
          <cell r="J4889">
            <v>44916</v>
          </cell>
          <cell r="K4889" t="str">
            <v>DOMENICA CRIOLLO</v>
          </cell>
          <cell r="L4889" t="str">
            <v>AV ATAHUALPA Y ELOY ALFARO GRUPO YE ARTILLERIA NO 5 ATAHUALPA SALINAS//CHIPIPE SALINAS 240209 SANTA ELENA</v>
          </cell>
          <cell r="M4889" t="str">
            <v/>
          </cell>
          <cell r="N4889" t="str">
            <v>00991907641</v>
          </cell>
          <cell r="O4889" t="str">
            <v>00991907641</v>
          </cell>
          <cell r="P4889" t="str">
            <v>240209</v>
          </cell>
          <cell r="Q4889" t="str">
            <v>SALINAS</v>
          </cell>
          <cell r="R4889" t="str">
            <v>SANTA ELENA</v>
          </cell>
          <cell r="S4889" t="str">
            <v>SALINAS</v>
          </cell>
          <cell r="T4889" t="str">
            <v>TRAMACO</v>
          </cell>
          <cell r="U4889" t="str">
            <v>FLEXNETUIO_PROVINCIA</v>
          </cell>
          <cell r="V4889">
            <v>1</v>
          </cell>
          <cell r="W4889">
            <v>1.8</v>
          </cell>
          <cell r="X4889" t="str">
            <v>HYCITE QUITO</v>
          </cell>
          <cell r="Y4889" t="str">
            <v>FLEX NET CALLE 28 DE JUNIO S/N Y GARCIA MORENO ENTRADA LLANO GRANDE</v>
          </cell>
          <cell r="Z4889" t="str">
            <v>1701_QUITO</v>
          </cell>
          <cell r="AA4889" t="str">
            <v/>
          </cell>
          <cell r="AB4889">
            <v>22218</v>
          </cell>
          <cell r="AC4889">
            <v>44915</v>
          </cell>
          <cell r="AD4889" t="str">
            <v>TRAMACO EXPRESS</v>
          </cell>
          <cell r="AE4889" t="str">
            <v>GENERICO TMC</v>
          </cell>
          <cell r="AF4889">
            <v>1</v>
          </cell>
          <cell r="AG4889" t="str">
            <v>PEDIDO_ENTREGADO</v>
          </cell>
          <cell r="AH4889">
            <v>44916</v>
          </cell>
          <cell r="AJ4889" t="str">
            <v>GUIA ENTREGADA -MARCO ANTONIO CRIOLLO ASIMBAYA - 1709398083</v>
          </cell>
          <cell r="AK4889">
            <v>481608</v>
          </cell>
        </row>
        <row r="4890">
          <cell r="B4890">
            <v>481609</v>
          </cell>
          <cell r="C4890" t="str">
            <v>98719304</v>
          </cell>
          <cell r="D4890" t="str">
            <v>HYCITE</v>
          </cell>
          <cell r="E4890" t="str">
            <v>DESPACHO</v>
          </cell>
          <cell r="F4890" t="str">
            <v>NORMAL</v>
          </cell>
          <cell r="G4890" t="str">
            <v>TF89529</v>
          </cell>
          <cell r="H4890">
            <v>44914</v>
          </cell>
          <cell r="I4890" t="str">
            <v>ENTREGADO</v>
          </cell>
          <cell r="J4890">
            <v>44915</v>
          </cell>
          <cell r="K4890" t="str">
            <v>ANA TAIANO</v>
          </cell>
          <cell r="L4890" t="str">
            <v>ALABORADA 12 ET MZ 10 VILLA 16 GUAYAQUIL // NORTE  TARQUI 090501 GUAYAS</v>
          </cell>
          <cell r="M4890" t="str">
            <v/>
          </cell>
          <cell r="N4890" t="str">
            <v>00992229662</v>
          </cell>
          <cell r="O4890" t="str">
            <v>00992229662</v>
          </cell>
          <cell r="P4890" t="str">
            <v>090501</v>
          </cell>
          <cell r="Q4890" t="str">
            <v>GUAYAQUIL</v>
          </cell>
          <cell r="R4890" t="str">
            <v>GUAYAS</v>
          </cell>
          <cell r="S4890" t="str">
            <v>GUAYAQUIL</v>
          </cell>
          <cell r="T4890" t="str">
            <v>ITSACOURIER</v>
          </cell>
          <cell r="U4890" t="str">
            <v>FLEXNETUIO_GYE</v>
          </cell>
          <cell r="V4890">
            <v>1</v>
          </cell>
          <cell r="W4890">
            <v>2.6</v>
          </cell>
          <cell r="X4890" t="str">
            <v>HYCITE QUITO</v>
          </cell>
          <cell r="Y4890" t="str">
            <v>FLEX NET CALLE 28 DE JUNIO S/N Y GARCIA MORENO ENTRADA LLANO GRANDE</v>
          </cell>
          <cell r="Z4890" t="str">
            <v>1701_QUITO</v>
          </cell>
          <cell r="AA4890" t="str">
            <v/>
          </cell>
          <cell r="AB4890">
            <v>22241</v>
          </cell>
          <cell r="AC4890">
            <v>44915</v>
          </cell>
          <cell r="AD4890" t="str">
            <v>ITSACOURIER S.A.S</v>
          </cell>
          <cell r="AE4890" t="str">
            <v>PCO5040</v>
          </cell>
          <cell r="AF4890">
            <v>0</v>
          </cell>
          <cell r="AG4890" t="str">
            <v>PEDIDO_ENTREGADO</v>
          </cell>
          <cell r="AH4890">
            <v>44915</v>
          </cell>
          <cell r="AK4890">
            <v>481609</v>
          </cell>
        </row>
        <row r="4891">
          <cell r="B4891">
            <v>481610</v>
          </cell>
          <cell r="C4891" t="str">
            <v>98719310</v>
          </cell>
          <cell r="D4891" t="str">
            <v>HYCITE</v>
          </cell>
          <cell r="E4891" t="str">
            <v>DESPACHO</v>
          </cell>
          <cell r="F4891" t="str">
            <v>NORMAL</v>
          </cell>
          <cell r="G4891" t="str">
            <v>031002004115241</v>
          </cell>
          <cell r="H4891">
            <v>44914</v>
          </cell>
          <cell r="I4891" t="str">
            <v>ENTREGADO</v>
          </cell>
          <cell r="J4891">
            <v>44918</v>
          </cell>
          <cell r="K4891" t="str">
            <v>MACARIO SOTOMAYOR</v>
          </cell>
          <cell r="L4891" t="str">
            <v>AV 13 DE ABRIL MIGUEL NOGUERA MORANA// LA FLORIDA MACAS 140150 MORONA-SANTIAGO</v>
          </cell>
          <cell r="N4891" t="str">
            <v>00985235435</v>
          </cell>
          <cell r="O4891" t="str">
            <v>00985235435</v>
          </cell>
          <cell r="P4891" t="str">
            <v>140101</v>
          </cell>
          <cell r="Q4891" t="str">
            <v>MORONA</v>
          </cell>
          <cell r="R4891" t="str">
            <v>MORONA SANTIAGO</v>
          </cell>
          <cell r="S4891" t="str">
            <v>MACAS</v>
          </cell>
          <cell r="T4891" t="str">
            <v>TRAMACO</v>
          </cell>
          <cell r="U4891" t="str">
            <v>FLEXNETUIO_PROVINCIA</v>
          </cell>
          <cell r="V4891">
            <v>2</v>
          </cell>
          <cell r="W4891">
            <v>13.9</v>
          </cell>
          <cell r="X4891" t="str">
            <v>HYCITE QUITO</v>
          </cell>
          <cell r="Y4891" t="str">
            <v>FLEX NET CALLE 28 DE JUNIO S/N Y GARCIA MORENO ENTRADA LLANO GRANDE</v>
          </cell>
          <cell r="Z4891" t="str">
            <v>1701_QUITO</v>
          </cell>
          <cell r="AA4891" t="str">
            <v/>
          </cell>
          <cell r="AB4891">
            <v>22218</v>
          </cell>
          <cell r="AC4891">
            <v>44915</v>
          </cell>
          <cell r="AD4891" t="str">
            <v>TRAMACO EXPRESS</v>
          </cell>
          <cell r="AE4891" t="str">
            <v>GENERICO TMC</v>
          </cell>
          <cell r="AF4891">
            <v>1</v>
          </cell>
          <cell r="AG4891" t="str">
            <v>PEDIDO_ENTREGADO</v>
          </cell>
          <cell r="AH4891">
            <v>44918</v>
          </cell>
          <cell r="AJ4891" t="str">
            <v>GUIA ENTREGADA -maritza samaniego  - 0104827209</v>
          </cell>
          <cell r="AK4891">
            <v>481610</v>
          </cell>
        </row>
        <row r="4892">
          <cell r="B4892">
            <v>481611</v>
          </cell>
          <cell r="C4892" t="str">
            <v>98719557</v>
          </cell>
          <cell r="D4892" t="str">
            <v>HYCITE</v>
          </cell>
          <cell r="E4892" t="str">
            <v>DESPACHO</v>
          </cell>
          <cell r="F4892" t="str">
            <v>NORMAL</v>
          </cell>
          <cell r="G4892" t="str">
            <v>TF89530</v>
          </cell>
          <cell r="H4892">
            <v>44914</v>
          </cell>
          <cell r="I4892" t="str">
            <v>ENTREGADO</v>
          </cell>
          <cell r="J4892">
            <v>44915</v>
          </cell>
          <cell r="K4892" t="str">
            <v>MARIA ASHQUI</v>
          </cell>
          <cell r="L4892" t="str">
            <v>FRANCISCO DE MARCO 16-23 Y MACHALA Y ANTE PARA GUAYAQUIL GARCIA MORENO 090105 GUAYAS</v>
          </cell>
          <cell r="M4892" t="str">
            <v/>
          </cell>
          <cell r="N4892" t="str">
            <v>00969617321</v>
          </cell>
          <cell r="O4892" t="str">
            <v>00969617321</v>
          </cell>
          <cell r="P4892" t="str">
            <v>090105</v>
          </cell>
          <cell r="Q4892" t="str">
            <v>GUAYAQUIL</v>
          </cell>
          <cell r="R4892" t="str">
            <v>GUAYAS</v>
          </cell>
          <cell r="S4892" t="str">
            <v>GUAYAQUIL</v>
          </cell>
          <cell r="T4892" t="str">
            <v>FLEXTRANS GYE</v>
          </cell>
          <cell r="U4892" t="str">
            <v>FLEXNETUIO_GYE</v>
          </cell>
          <cell r="V4892">
            <v>1</v>
          </cell>
          <cell r="W4892">
            <v>7.1</v>
          </cell>
          <cell r="X4892" t="str">
            <v>HYCITE QUITO</v>
          </cell>
          <cell r="Y4892" t="str">
            <v>FLEX NET CALLE 28 DE JUNIO S/N Y GARCIA MORENO ENTRADA LLANO GRANDE</v>
          </cell>
          <cell r="Z4892" t="str">
            <v>1701_QUITO</v>
          </cell>
          <cell r="AA4892" t="str">
            <v/>
          </cell>
          <cell r="AB4892">
            <v>22240</v>
          </cell>
          <cell r="AC4892">
            <v>44915</v>
          </cell>
          <cell r="AD4892" t="str">
            <v>TRANSFIRME</v>
          </cell>
          <cell r="AE4892" t="str">
            <v>PDD1735</v>
          </cell>
          <cell r="AF4892">
            <v>0</v>
          </cell>
          <cell r="AG4892" t="str">
            <v>PEDIDO_ENTREGADO</v>
          </cell>
          <cell r="AH4892">
            <v>44915</v>
          </cell>
          <cell r="AK4892">
            <v>481611</v>
          </cell>
        </row>
        <row r="4893">
          <cell r="B4893">
            <v>481612</v>
          </cell>
          <cell r="C4893" t="str">
            <v>98719670</v>
          </cell>
          <cell r="D4893" t="str">
            <v>HYCITE</v>
          </cell>
          <cell r="E4893" t="str">
            <v>DESPACHO</v>
          </cell>
          <cell r="F4893" t="str">
            <v>NORMAL</v>
          </cell>
          <cell r="G4893" t="str">
            <v>TFQ89531</v>
          </cell>
          <cell r="H4893">
            <v>44914</v>
          </cell>
          <cell r="I4893" t="str">
            <v>ENTREGADO</v>
          </cell>
          <cell r="J4893">
            <v>44915</v>
          </cell>
          <cell r="K4893" t="str">
            <v>GERMAN CARILLO</v>
          </cell>
          <cell r="L4893" t="str">
            <v>LA RABIDA ENTRE LA PUNTA Y LA NINA QUITO//QUITO LA MARISCAL 170522 PICHINCHA</v>
          </cell>
          <cell r="M4893" t="str">
            <v/>
          </cell>
          <cell r="N4893" t="str">
            <v>00992521552</v>
          </cell>
          <cell r="O4893" t="str">
            <v>00992521552</v>
          </cell>
          <cell r="P4893" t="str">
            <v>170522</v>
          </cell>
          <cell r="Q4893" t="str">
            <v>QUITO</v>
          </cell>
          <cell r="R4893" t="str">
            <v>PICHINCHA</v>
          </cell>
          <cell r="S4893" t="str">
            <v>QUITO</v>
          </cell>
          <cell r="T4893" t="str">
            <v>FLEXTRANS UIO</v>
          </cell>
          <cell r="U4893" t="str">
            <v>FLEXNETUIO_LOCAL</v>
          </cell>
          <cell r="V4893">
            <v>1</v>
          </cell>
          <cell r="W4893">
            <v>10.7</v>
          </cell>
          <cell r="X4893" t="str">
            <v>HYCITE QUITO</v>
          </cell>
          <cell r="Y4893" t="str">
            <v>FLEX NET CALLE 28 DE JUNIO S/N Y GARCIA MORENO ENTRADA LLANO GRANDE</v>
          </cell>
          <cell r="Z4893" t="str">
            <v>1701_QUITO</v>
          </cell>
          <cell r="AA4893" t="str">
            <v/>
          </cell>
          <cell r="AB4893">
            <v>22226</v>
          </cell>
          <cell r="AC4893">
            <v>44915</v>
          </cell>
          <cell r="AD4893" t="str">
            <v>FLEXTRANS</v>
          </cell>
          <cell r="AE4893" t="str">
            <v>PBM7346</v>
          </cell>
          <cell r="AF4893">
            <v>0</v>
          </cell>
          <cell r="AG4893" t="str">
            <v>PEDIDO_ENTREGADO</v>
          </cell>
          <cell r="AH4893">
            <v>44915</v>
          </cell>
          <cell r="AK4893">
            <v>481612</v>
          </cell>
        </row>
        <row r="4894">
          <cell r="B4894">
            <v>481613</v>
          </cell>
          <cell r="C4894" t="str">
            <v>98721631</v>
          </cell>
          <cell r="D4894" t="str">
            <v>HYCITE</v>
          </cell>
          <cell r="E4894" t="str">
            <v>DESPACHO</v>
          </cell>
          <cell r="F4894" t="str">
            <v>NORMAL</v>
          </cell>
          <cell r="G4894" t="str">
            <v>031002004115242</v>
          </cell>
          <cell r="H4894">
            <v>44914</v>
          </cell>
          <cell r="I4894" t="str">
            <v>ENTREGADO</v>
          </cell>
          <cell r="J4894">
            <v>44916</v>
          </cell>
          <cell r="K4894" t="str">
            <v>ESPERANZA AVILA</v>
          </cell>
          <cell r="L4894" t="str">
            <v>CDLA UNIDRO MZ 7 V 3 SL 2 CERCA DEL PARQUE UNIORO MACHALA CDLA UNIORO LA PROVIDENCIA 070218 EL ORO</v>
          </cell>
          <cell r="N4894" t="str">
            <v>00993994634</v>
          </cell>
          <cell r="O4894" t="str">
            <v>00993994634</v>
          </cell>
          <cell r="P4894" t="str">
            <v>070218</v>
          </cell>
          <cell r="Q4894" t="str">
            <v>MACHALA</v>
          </cell>
          <cell r="R4894" t="str">
            <v>EL ORO</v>
          </cell>
          <cell r="S4894" t="str">
            <v>MACHALA</v>
          </cell>
          <cell r="T4894" t="str">
            <v>TRAMACO</v>
          </cell>
          <cell r="U4894" t="str">
            <v>FLEXNETUIO_PROVINCIA</v>
          </cell>
          <cell r="V4894">
            <v>2</v>
          </cell>
          <cell r="W4894">
            <v>14.5</v>
          </cell>
          <cell r="X4894" t="str">
            <v>HYCITE QUITO</v>
          </cell>
          <cell r="Y4894" t="str">
            <v>FLEX NET CALLE 28 DE JUNIO S/N Y GARCIA MORENO ENTRADA LLANO GRANDE</v>
          </cell>
          <cell r="Z4894" t="str">
            <v>1701_QUITO</v>
          </cell>
          <cell r="AA4894" t="str">
            <v/>
          </cell>
          <cell r="AB4894">
            <v>22218</v>
          </cell>
          <cell r="AC4894">
            <v>44915</v>
          </cell>
          <cell r="AD4894" t="str">
            <v>TRAMACO EXPRESS</v>
          </cell>
          <cell r="AE4894" t="str">
            <v>GENERICO TMC</v>
          </cell>
          <cell r="AF4894">
            <v>1</v>
          </cell>
          <cell r="AG4894" t="str">
            <v>PEDIDO_ENTREGADO</v>
          </cell>
          <cell r="AH4894">
            <v>44916</v>
          </cell>
          <cell r="AJ4894" t="str">
            <v>GUIA ENTREGADA -. ESPERANZA AVILA - 0706353855</v>
          </cell>
          <cell r="AK4894">
            <v>481613</v>
          </cell>
        </row>
        <row r="4895">
          <cell r="B4895">
            <v>481614</v>
          </cell>
          <cell r="C4895" t="str">
            <v>98721743</v>
          </cell>
          <cell r="D4895" t="str">
            <v>HYCITE</v>
          </cell>
          <cell r="E4895" t="str">
            <v>DESPACHO</v>
          </cell>
          <cell r="F4895" t="str">
            <v>NORMAL</v>
          </cell>
          <cell r="G4895" t="str">
            <v>031002004113273</v>
          </cell>
          <cell r="H4895">
            <v>44914</v>
          </cell>
          <cell r="I4895" t="str">
            <v>ENTREGADO</v>
          </cell>
          <cell r="J4895">
            <v>44916</v>
          </cell>
          <cell r="K4895" t="str">
            <v>ELSA TAYUPANDA</v>
          </cell>
          <cell r="L4895" t="str">
            <v>VIA LORETO Y 51651 PAMBA FRENTE COLEGIO ARTURO SUAREZ FCO ORELLANA // UNION IMBABURA ORELLANA 220202 ORELLANA</v>
          </cell>
          <cell r="M4895" t="str">
            <v/>
          </cell>
          <cell r="N4895" t="str">
            <v>00993181670</v>
          </cell>
          <cell r="O4895" t="str">
            <v>00993181670</v>
          </cell>
          <cell r="P4895" t="str">
            <v>220202</v>
          </cell>
          <cell r="Q4895" t="str">
            <v>EL COCA</v>
          </cell>
          <cell r="R4895" t="str">
            <v>ORELLANA</v>
          </cell>
          <cell r="S4895" t="str">
            <v>PUERTO FRANCISCO DE ORELLANA (EL COCA) - FLOR DE ORIENTE</v>
          </cell>
          <cell r="T4895" t="str">
            <v>TRAMACO</v>
          </cell>
          <cell r="U4895" t="str">
            <v>FLEXNETUIO_PROVINCIA</v>
          </cell>
          <cell r="V4895">
            <v>1</v>
          </cell>
          <cell r="W4895">
            <v>13.7</v>
          </cell>
          <cell r="X4895" t="str">
            <v>HYCITE QUITO</v>
          </cell>
          <cell r="Y4895" t="str">
            <v>FLEX NET CALLE 28 DE JUNIO S/N Y GARCIA MORENO ENTRADA LLANO GRANDE</v>
          </cell>
          <cell r="Z4895" t="str">
            <v>1701_QUITO</v>
          </cell>
          <cell r="AA4895" t="str">
            <v/>
          </cell>
          <cell r="AB4895">
            <v>22218</v>
          </cell>
          <cell r="AC4895">
            <v>44915</v>
          </cell>
          <cell r="AD4895" t="str">
            <v>TRAMACO EXPRESS</v>
          </cell>
          <cell r="AE4895" t="str">
            <v>GENERICO TMC</v>
          </cell>
          <cell r="AF4895">
            <v>1</v>
          </cell>
          <cell r="AG4895" t="str">
            <v>PEDIDO_ENTREGADO</v>
          </cell>
          <cell r="AH4895">
            <v>44916</v>
          </cell>
          <cell r="AJ4895" t="str">
            <v>GUIA ENTREGADA -. ELSA TAYUPANDA - 2200436562</v>
          </cell>
          <cell r="AK4895">
            <v>481614</v>
          </cell>
        </row>
        <row r="4896">
          <cell r="B4896">
            <v>481615</v>
          </cell>
          <cell r="C4896" t="str">
            <v>98722929</v>
          </cell>
          <cell r="D4896" t="str">
            <v>HYCITE</v>
          </cell>
          <cell r="E4896" t="str">
            <v>DESPACHO</v>
          </cell>
          <cell r="F4896" t="str">
            <v>NORMAL</v>
          </cell>
          <cell r="G4896" t="str">
            <v>031002004115243</v>
          </cell>
          <cell r="H4896">
            <v>44914</v>
          </cell>
          <cell r="I4896" t="str">
            <v>ENTREGADO</v>
          </cell>
          <cell r="J4896">
            <v>44915</v>
          </cell>
          <cell r="K4896" t="str">
            <v>JORGE GOMEZ</v>
          </cell>
          <cell r="L4896" t="str">
            <v>LINEA FERREA Y PSJ SAN JUAN FTE AL PARQUE QUITO-OYAMBARILLO YARUQUI 170908 PICHINCHA</v>
          </cell>
          <cell r="N4896" t="str">
            <v>00996479647</v>
          </cell>
          <cell r="O4896" t="str">
            <v>00996479647</v>
          </cell>
          <cell r="P4896" t="str">
            <v>170908</v>
          </cell>
          <cell r="Q4896" t="str">
            <v>QUITO</v>
          </cell>
          <cell r="R4896" t="str">
            <v>PICHINCHA</v>
          </cell>
          <cell r="S4896" t="str">
            <v>YARUQUI</v>
          </cell>
          <cell r="T4896" t="str">
            <v>TRAMACO</v>
          </cell>
          <cell r="U4896" t="str">
            <v>FLEXNETUIO_PROVINCIA</v>
          </cell>
          <cell r="V4896">
            <v>2</v>
          </cell>
          <cell r="W4896">
            <v>16.899999999999999</v>
          </cell>
          <cell r="X4896" t="str">
            <v>HYCITE QUITO</v>
          </cell>
          <cell r="Y4896" t="str">
            <v>FLEX NET CALLE 28 DE JUNIO S/N Y GARCIA MORENO ENTRADA LLANO GRANDE</v>
          </cell>
          <cell r="Z4896" t="str">
            <v>1701_QUITO</v>
          </cell>
          <cell r="AA4896" t="str">
            <v/>
          </cell>
          <cell r="AB4896">
            <v>22218</v>
          </cell>
          <cell r="AC4896">
            <v>44915</v>
          </cell>
          <cell r="AD4896" t="str">
            <v>TRAMACO EXPRESS</v>
          </cell>
          <cell r="AE4896" t="str">
            <v>GENERICO TMC</v>
          </cell>
          <cell r="AF4896">
            <v>0</v>
          </cell>
          <cell r="AG4896" t="str">
            <v>PEDIDO_ENTREGADO</v>
          </cell>
          <cell r="AH4896">
            <v>44915</v>
          </cell>
          <cell r="AJ4896" t="str">
            <v>GUIA ENTREGADA -Blanca Simbaña  - 172749933</v>
          </cell>
          <cell r="AK4896">
            <v>481615</v>
          </cell>
        </row>
        <row r="4897">
          <cell r="B4897">
            <v>481616</v>
          </cell>
          <cell r="C4897" t="str">
            <v>98724054</v>
          </cell>
          <cell r="D4897" t="str">
            <v>HYCITE</v>
          </cell>
          <cell r="E4897" t="str">
            <v>DESPACHO</v>
          </cell>
          <cell r="F4897" t="str">
            <v>NORMAL</v>
          </cell>
          <cell r="G4897" t="str">
            <v>TF89532</v>
          </cell>
          <cell r="H4897">
            <v>44914</v>
          </cell>
          <cell r="I4897" t="str">
            <v>ENTREGADO</v>
          </cell>
          <cell r="J4897">
            <v>44915</v>
          </cell>
          <cell r="K4897" t="str">
            <v>CARMEN PILPE</v>
          </cell>
          <cell r="L4897" t="str">
            <v>CIUDAD DE DURAN URB PANORAMA CLUB MZ A VILLA 5 DURAN ELOY ALFARO 092401 GUAYAS</v>
          </cell>
          <cell r="N4897" t="str">
            <v>961573760 / 983887674</v>
          </cell>
          <cell r="O4897" t="str">
            <v>961573760 / 983887674</v>
          </cell>
          <cell r="P4897" t="str">
            <v>092401</v>
          </cell>
          <cell r="Q4897" t="str">
            <v>DURAN</v>
          </cell>
          <cell r="R4897" t="str">
            <v>GUAYAS</v>
          </cell>
          <cell r="S4897" t="str">
            <v>ELOY ALFARO (DURAN)</v>
          </cell>
          <cell r="T4897" t="str">
            <v>ITSACOURIER</v>
          </cell>
          <cell r="U4897" t="str">
            <v>FLEXNETUIO_GYE</v>
          </cell>
          <cell r="V4897">
            <v>1</v>
          </cell>
          <cell r="W4897">
            <v>11.2</v>
          </cell>
          <cell r="X4897" t="str">
            <v>HYCITE QUITO</v>
          </cell>
          <cell r="Y4897" t="str">
            <v>FLEX NET CALLE 28 DE JUNIO S/N Y GARCIA MORENO ENTRADA LLANO GRANDE</v>
          </cell>
          <cell r="Z4897" t="str">
            <v>1701_QUITO</v>
          </cell>
          <cell r="AA4897" t="str">
            <v/>
          </cell>
          <cell r="AB4897">
            <v>22241</v>
          </cell>
          <cell r="AC4897">
            <v>44915</v>
          </cell>
          <cell r="AD4897" t="str">
            <v>ITSACOURIER S.A.S</v>
          </cell>
          <cell r="AE4897" t="str">
            <v>PCO5040</v>
          </cell>
          <cell r="AF4897">
            <v>0</v>
          </cell>
          <cell r="AG4897" t="str">
            <v>PEDIDO_ENTREGADO</v>
          </cell>
          <cell r="AH4897">
            <v>44915</v>
          </cell>
          <cell r="AK4897">
            <v>481616</v>
          </cell>
        </row>
        <row r="4898">
          <cell r="B4898">
            <v>481617</v>
          </cell>
          <cell r="C4898" t="str">
            <v>98724191</v>
          </cell>
          <cell r="D4898" t="str">
            <v>HYCITE</v>
          </cell>
          <cell r="E4898" t="str">
            <v>DESPACHO</v>
          </cell>
          <cell r="F4898" t="str">
            <v>NORMAL</v>
          </cell>
          <cell r="G4898" t="str">
            <v>031002004115240</v>
          </cell>
          <cell r="H4898">
            <v>44914</v>
          </cell>
          <cell r="I4898" t="str">
            <v>ENTREGADO</v>
          </cell>
          <cell r="J4898">
            <v>44916</v>
          </cell>
          <cell r="K4898" t="str">
            <v>MYRIAM MARTINEZ</v>
          </cell>
          <cell r="L4898" t="str">
            <v>AGUSTIN HERRERA // CIUDADELA 31 DE OCT ATRAS DE LA FERRETERIA BOSNA OTAVALO // CENTRO EL JORDAN 100201 IMBABURA</v>
          </cell>
          <cell r="N4898" t="str">
            <v>00984129533</v>
          </cell>
          <cell r="O4898" t="str">
            <v>00984129533</v>
          </cell>
          <cell r="P4898" t="str">
            <v>100201</v>
          </cell>
          <cell r="Q4898" t="str">
            <v>OTAVALO</v>
          </cell>
          <cell r="R4898" t="str">
            <v>IMBABURA</v>
          </cell>
          <cell r="S4898" t="str">
            <v>OTAVALO</v>
          </cell>
          <cell r="T4898" t="str">
            <v>TRAMACO</v>
          </cell>
          <cell r="U4898" t="str">
            <v>FLEXNETUIO_PROVINCIA</v>
          </cell>
          <cell r="V4898">
            <v>2</v>
          </cell>
          <cell r="W4898">
            <v>15.9</v>
          </cell>
          <cell r="X4898" t="str">
            <v>HYCITE QUITO</v>
          </cell>
          <cell r="Y4898" t="str">
            <v>FLEX NET CALLE 28 DE JUNIO S/N Y GARCIA MORENO ENTRADA LLANO GRANDE</v>
          </cell>
          <cell r="Z4898" t="str">
            <v>1701_QUITO</v>
          </cell>
          <cell r="AA4898" t="str">
            <v/>
          </cell>
          <cell r="AB4898">
            <v>22218</v>
          </cell>
          <cell r="AC4898">
            <v>44915</v>
          </cell>
          <cell r="AD4898" t="str">
            <v>TRAMACO EXPRESS</v>
          </cell>
          <cell r="AE4898" t="str">
            <v>GENERICO TMC</v>
          </cell>
          <cell r="AF4898">
            <v>1</v>
          </cell>
          <cell r="AG4898" t="str">
            <v>PEDIDO_ENTREGADO</v>
          </cell>
          <cell r="AH4898">
            <v>44916</v>
          </cell>
          <cell r="AJ4898" t="str">
            <v>GUIA ENTREGADA -. MYRIAM MARTINEZ - 1</v>
          </cell>
          <cell r="AK4898">
            <v>481617</v>
          </cell>
        </row>
        <row r="4899">
          <cell r="B4899">
            <v>481618</v>
          </cell>
          <cell r="C4899" t="str">
            <v>98724201</v>
          </cell>
          <cell r="D4899" t="str">
            <v>HYCITE</v>
          </cell>
          <cell r="E4899" t="str">
            <v>DESPACHO</v>
          </cell>
          <cell r="F4899" t="str">
            <v>NORMAL</v>
          </cell>
          <cell r="G4899" t="str">
            <v>031002004113284</v>
          </cell>
          <cell r="H4899">
            <v>44914</v>
          </cell>
          <cell r="I4899" t="str">
            <v>ENTREGADO</v>
          </cell>
          <cell r="J4899">
            <v>44915</v>
          </cell>
          <cell r="K4899" t="str">
            <v>JOSE ORTEGA</v>
          </cell>
          <cell r="L4899" t="str">
            <v>18 DE NOVIEMBRE 257-28 CLAVELES JUNTO A LA CANCHA LOJA SAN SEBASTIAN 110110 LOJA</v>
          </cell>
          <cell r="M4899" t="str">
            <v/>
          </cell>
          <cell r="N4899" t="str">
            <v>00981415343</v>
          </cell>
          <cell r="O4899" t="str">
            <v>00981415343</v>
          </cell>
          <cell r="P4899" t="str">
            <v>110110</v>
          </cell>
          <cell r="Q4899" t="str">
            <v>LOJA</v>
          </cell>
          <cell r="R4899" t="str">
            <v>LOJA</v>
          </cell>
          <cell r="S4899" t="str">
            <v>LOJA</v>
          </cell>
          <cell r="T4899" t="str">
            <v>TRAMACO</v>
          </cell>
          <cell r="U4899" t="str">
            <v>FLEXNETUIO_PROVINCIA</v>
          </cell>
          <cell r="V4899">
            <v>1</v>
          </cell>
          <cell r="W4899">
            <v>9.6</v>
          </cell>
          <cell r="X4899" t="str">
            <v>HYCITE QUITO</v>
          </cell>
          <cell r="Y4899" t="str">
            <v>FLEX NET CALLE 28 DE JUNIO S/N Y GARCIA MORENO ENTRADA LLANO GRANDE</v>
          </cell>
          <cell r="Z4899" t="str">
            <v>1701_QUITO</v>
          </cell>
          <cell r="AA4899" t="str">
            <v/>
          </cell>
          <cell r="AB4899">
            <v>22218</v>
          </cell>
          <cell r="AC4899">
            <v>44915</v>
          </cell>
          <cell r="AD4899" t="str">
            <v>TRAMACO EXPRESS</v>
          </cell>
          <cell r="AE4899" t="str">
            <v>GENERICO TMC</v>
          </cell>
          <cell r="AF4899">
            <v>0</v>
          </cell>
          <cell r="AG4899" t="str">
            <v>PEDIDO_ENTREGADO</v>
          </cell>
          <cell r="AH4899">
            <v>44915</v>
          </cell>
          <cell r="AJ4899" t="str">
            <v>GUIA ENTREGADA -Glenda uzho  - null</v>
          </cell>
          <cell r="AK4899">
            <v>481618</v>
          </cell>
        </row>
        <row r="4900">
          <cell r="B4900">
            <v>481620</v>
          </cell>
          <cell r="C4900" t="str">
            <v>98724521</v>
          </cell>
          <cell r="D4900" t="str">
            <v>HYCITE</v>
          </cell>
          <cell r="E4900" t="str">
            <v>DESPACHO</v>
          </cell>
          <cell r="F4900" t="str">
            <v>NORMAL</v>
          </cell>
          <cell r="G4900" t="str">
            <v>031002004113275</v>
          </cell>
          <cell r="H4900">
            <v>44914</v>
          </cell>
          <cell r="I4900" t="str">
            <v>ENTREGADO</v>
          </cell>
          <cell r="J4900">
            <v>44915</v>
          </cell>
          <cell r="K4900" t="str">
            <v>MAYRA COLLANTES</v>
          </cell>
          <cell r="L4900" t="str">
            <v>CIUDADELA 3 DE MAYO CALLE TURINGUAHUA S/N JIPIJAPA DR. MIGUEL MORAN LUCIO 130650 MANABI</v>
          </cell>
          <cell r="N4900" t="str">
            <v>00978730367</v>
          </cell>
          <cell r="O4900" t="str">
            <v>00978730367</v>
          </cell>
          <cell r="P4900" t="str">
            <v>130301</v>
          </cell>
          <cell r="Q4900" t="str">
            <v>JIPIJAPA</v>
          </cell>
          <cell r="R4900" t="str">
            <v>MANABI</v>
          </cell>
          <cell r="S4900" t="str">
            <v>JIPIJAPA</v>
          </cell>
          <cell r="T4900" t="str">
            <v>TRAMACO</v>
          </cell>
          <cell r="U4900" t="str">
            <v>FLEXNETUIO_PROVINCIA</v>
          </cell>
          <cell r="V4900">
            <v>1</v>
          </cell>
          <cell r="W4900">
            <v>7.7</v>
          </cell>
          <cell r="X4900" t="str">
            <v>HYCITE QUITO</v>
          </cell>
          <cell r="Y4900" t="str">
            <v>FLEX NET CALLE 28 DE JUNIO S/N Y GARCIA MORENO ENTRADA LLANO GRANDE</v>
          </cell>
          <cell r="Z4900" t="str">
            <v>1701_QUITO</v>
          </cell>
          <cell r="AA4900" t="str">
            <v/>
          </cell>
          <cell r="AB4900">
            <v>22218</v>
          </cell>
          <cell r="AC4900">
            <v>44915</v>
          </cell>
          <cell r="AD4900" t="str">
            <v>TRAMACO EXPRESS</v>
          </cell>
          <cell r="AE4900" t="str">
            <v>GENERICO TMC</v>
          </cell>
          <cell r="AF4900">
            <v>0</v>
          </cell>
          <cell r="AG4900" t="str">
            <v>PEDIDO_ENTREGADO</v>
          </cell>
          <cell r="AH4900">
            <v>44915</v>
          </cell>
          <cell r="AJ4900" t="str">
            <v>GUIA ENTREGADA -. MAYRA COLLANTES - null</v>
          </cell>
          <cell r="AK4900">
            <v>481620</v>
          </cell>
        </row>
        <row r="4901">
          <cell r="B4901">
            <v>481621</v>
          </cell>
          <cell r="C4901" t="str">
            <v>98724730</v>
          </cell>
          <cell r="D4901" t="str">
            <v>HYCITE</v>
          </cell>
          <cell r="E4901" t="str">
            <v>DESPACHO</v>
          </cell>
          <cell r="F4901" t="str">
            <v>NORMAL</v>
          </cell>
          <cell r="G4901" t="str">
            <v>TF89534</v>
          </cell>
          <cell r="H4901">
            <v>44914</v>
          </cell>
          <cell r="I4901" t="str">
            <v>ENTREGADO</v>
          </cell>
          <cell r="J4901">
            <v>44916</v>
          </cell>
          <cell r="K4901" t="str">
            <v>FABRICIO CIGOLLO</v>
          </cell>
          <cell r="L4901" t="str">
            <v>VILLA BONITA ETAPA 18 MZ 5425 V 130 DIAGONAL AL PARQUE ETAPA 28 GUAYAQUIL//NORTE PASCUALES 090810 GUAYAS</v>
          </cell>
          <cell r="M4901" t="str">
            <v/>
          </cell>
          <cell r="N4901" t="str">
            <v>00968252814</v>
          </cell>
          <cell r="O4901" t="str">
            <v>00968252814</v>
          </cell>
          <cell r="P4901" t="str">
            <v>090810</v>
          </cell>
          <cell r="Q4901" t="str">
            <v>GUAYAQUIL</v>
          </cell>
          <cell r="R4901" t="str">
            <v>GUAYAS</v>
          </cell>
          <cell r="S4901" t="str">
            <v>GUAYAQUIL</v>
          </cell>
          <cell r="T4901" t="str">
            <v>ITSACOURIER</v>
          </cell>
          <cell r="U4901" t="str">
            <v>FLEXNETUIO_GYE</v>
          </cell>
          <cell r="V4901">
            <v>1</v>
          </cell>
          <cell r="W4901">
            <v>2.8</v>
          </cell>
          <cell r="X4901" t="str">
            <v>HYCITE QUITO</v>
          </cell>
          <cell r="Y4901" t="str">
            <v>FLEX NET CALLE 28 DE JUNIO S/N Y GARCIA MORENO ENTRADA LLANO GRANDE</v>
          </cell>
          <cell r="Z4901" t="str">
            <v>1701_QUITO</v>
          </cell>
          <cell r="AA4901" t="str">
            <v/>
          </cell>
          <cell r="AB4901">
            <v>22285</v>
          </cell>
          <cell r="AC4901">
            <v>44916</v>
          </cell>
          <cell r="AD4901" t="str">
            <v>ITSACOURIER S.A.S</v>
          </cell>
          <cell r="AE4901" t="str">
            <v>PDV8667</v>
          </cell>
          <cell r="AF4901">
            <v>1</v>
          </cell>
          <cell r="AG4901" t="str">
            <v>PEDIDO_ENTREGADO</v>
          </cell>
          <cell r="AH4901">
            <v>44916</v>
          </cell>
          <cell r="AK4901">
            <v>481621</v>
          </cell>
        </row>
        <row r="4902">
          <cell r="B4902">
            <v>481622</v>
          </cell>
          <cell r="C4902" t="str">
            <v>98724827</v>
          </cell>
          <cell r="D4902" t="str">
            <v>HYCITE</v>
          </cell>
          <cell r="E4902" t="str">
            <v>DESPACHO</v>
          </cell>
          <cell r="F4902" t="str">
            <v>NORMAL</v>
          </cell>
          <cell r="G4902" t="str">
            <v>TFQ89535</v>
          </cell>
          <cell r="H4902">
            <v>44914</v>
          </cell>
          <cell r="I4902" t="str">
            <v>ENTREGADO</v>
          </cell>
          <cell r="J4902">
            <v>44915</v>
          </cell>
          <cell r="K4902" t="str">
            <v>MARIANA PONCE</v>
          </cell>
          <cell r="L4902" t="str">
            <v>SEBASTIAN CEDENO N 37 22 EDIF AETHOS P 33 QUITO//GRANDE CENTENO RUMIPAMBA 170510 PICHINCHA</v>
          </cell>
          <cell r="M4902" t="str">
            <v/>
          </cell>
          <cell r="N4902" t="str">
            <v>00999440496</v>
          </cell>
          <cell r="O4902" t="str">
            <v>00999440496</v>
          </cell>
          <cell r="P4902" t="str">
            <v>170510</v>
          </cell>
          <cell r="Q4902" t="str">
            <v>QUITO</v>
          </cell>
          <cell r="R4902" t="str">
            <v>PICHINCHA</v>
          </cell>
          <cell r="S4902" t="str">
            <v>QUITO</v>
          </cell>
          <cell r="T4902" t="str">
            <v>FLEXTRANS UIO</v>
          </cell>
          <cell r="U4902" t="str">
            <v>FLEXNETUIO_LOCAL</v>
          </cell>
          <cell r="V4902">
            <v>1</v>
          </cell>
          <cell r="W4902">
            <v>5.0999999999999996</v>
          </cell>
          <cell r="X4902" t="str">
            <v>HYCITE QUITO</v>
          </cell>
          <cell r="Y4902" t="str">
            <v>FLEX NET CALLE 28 DE JUNIO S/N Y GARCIA MORENO ENTRADA LLANO GRANDE</v>
          </cell>
          <cell r="Z4902" t="str">
            <v>1701_QUITO</v>
          </cell>
          <cell r="AA4902" t="str">
            <v/>
          </cell>
          <cell r="AB4902">
            <v>22224</v>
          </cell>
          <cell r="AC4902">
            <v>44915</v>
          </cell>
          <cell r="AD4902" t="str">
            <v>ITSACOURIER S.A.S</v>
          </cell>
          <cell r="AE4902" t="str">
            <v>PBB3265</v>
          </cell>
          <cell r="AF4902">
            <v>0</v>
          </cell>
          <cell r="AG4902" t="str">
            <v>PEDIDO_ENTREGADO</v>
          </cell>
          <cell r="AH4902">
            <v>44915</v>
          </cell>
          <cell r="AK4902">
            <v>481622</v>
          </cell>
        </row>
        <row r="4903">
          <cell r="B4903">
            <v>481623</v>
          </cell>
          <cell r="C4903" t="str">
            <v>98726468</v>
          </cell>
          <cell r="D4903" t="str">
            <v>HYCITE</v>
          </cell>
          <cell r="E4903" t="str">
            <v>DESPACHO</v>
          </cell>
          <cell r="F4903" t="str">
            <v>NORMAL</v>
          </cell>
          <cell r="G4903" t="str">
            <v>031002004115244</v>
          </cell>
          <cell r="H4903">
            <v>44914</v>
          </cell>
          <cell r="I4903" t="str">
            <v>ENTREGADO</v>
          </cell>
          <cell r="J4903">
            <v>44916</v>
          </cell>
          <cell r="K4903" t="str">
            <v>SARA GONZALEZ</v>
          </cell>
          <cell r="L4903" t="str">
            <v>BARRIO LA ESPERANZA AV 12 ENTRE CALLE 22 Y 23 LA LIBERTAD // CENTRO LA LIBERTAD 240350 SANTA ELENA</v>
          </cell>
          <cell r="N4903" t="str">
            <v>00980803951</v>
          </cell>
          <cell r="O4903" t="str">
            <v>00980803951</v>
          </cell>
          <cell r="P4903" t="str">
            <v>240201</v>
          </cell>
          <cell r="Q4903" t="str">
            <v>LA LIBERTAD</v>
          </cell>
          <cell r="R4903" t="str">
            <v>SANTA ELENA</v>
          </cell>
          <cell r="S4903" t="str">
            <v>LA LIBERTAD</v>
          </cell>
          <cell r="T4903" t="str">
            <v>TRAMACO</v>
          </cell>
          <cell r="U4903" t="str">
            <v>FLEXNETUIO_PROVINCIA</v>
          </cell>
          <cell r="V4903">
            <v>2</v>
          </cell>
          <cell r="W4903">
            <v>14.1</v>
          </cell>
          <cell r="X4903" t="str">
            <v>HYCITE QUITO</v>
          </cell>
          <cell r="Y4903" t="str">
            <v>FLEX NET CALLE 28 DE JUNIO S/N Y GARCIA MORENO ENTRADA LLANO GRANDE</v>
          </cell>
          <cell r="Z4903" t="str">
            <v>1701_QUITO</v>
          </cell>
          <cell r="AA4903" t="str">
            <v/>
          </cell>
          <cell r="AB4903">
            <v>22218</v>
          </cell>
          <cell r="AC4903">
            <v>44915</v>
          </cell>
          <cell r="AD4903" t="str">
            <v>TRAMACO EXPRESS</v>
          </cell>
          <cell r="AE4903" t="str">
            <v>GENERICO TMC</v>
          </cell>
          <cell r="AF4903">
            <v>0</v>
          </cell>
          <cell r="AG4903" t="str">
            <v>PEDIDO_ENTREGADO</v>
          </cell>
          <cell r="AH4903">
            <v>44916</v>
          </cell>
          <cell r="AJ4903" t="str">
            <v>GUIA ENTREGADA -Lupe Elizabeth Reyes Panchana - Mamá  - 0901203620</v>
          </cell>
          <cell r="AK4903">
            <v>481623</v>
          </cell>
        </row>
        <row r="4904">
          <cell r="B4904">
            <v>481624</v>
          </cell>
          <cell r="C4904" t="str">
            <v>98726509</v>
          </cell>
          <cell r="D4904" t="str">
            <v>HYCITE</v>
          </cell>
          <cell r="E4904" t="str">
            <v>DESPACHO</v>
          </cell>
          <cell r="F4904" t="str">
            <v>NORMAL</v>
          </cell>
          <cell r="G4904" t="str">
            <v>TF89536</v>
          </cell>
          <cell r="H4904">
            <v>44914</v>
          </cell>
          <cell r="I4904" t="str">
            <v>DEVOLUCION_EN_PROCESO</v>
          </cell>
          <cell r="J4904">
            <v>44922</v>
          </cell>
          <cell r="K4904" t="str">
            <v>NICOLASA QUINONEZ</v>
          </cell>
          <cell r="L4904" t="str">
            <v>GALLEGOS LARA #3402 BERCALLEJON Y ORIENT CRISTO CONSUELO GUAYAQUIL// GUAYAQUIL LETAMENDI 090501 GUAYAS</v>
          </cell>
          <cell r="N4904" t="str">
            <v>982604680 / 042413300</v>
          </cell>
          <cell r="O4904" t="str">
            <v>982604680 / 042413300</v>
          </cell>
          <cell r="P4904" t="str">
            <v>090501</v>
          </cell>
          <cell r="Q4904" t="str">
            <v>GUAYAQUIL</v>
          </cell>
          <cell r="R4904" t="str">
            <v>GUAYAS</v>
          </cell>
          <cell r="S4904" t="str">
            <v>GUAYAQUIL</v>
          </cell>
          <cell r="T4904" t="str">
            <v>FLEXTRANS GYE</v>
          </cell>
          <cell r="U4904" t="str">
            <v>FLEXNETUIO_GYE</v>
          </cell>
          <cell r="V4904">
            <v>1</v>
          </cell>
          <cell r="W4904">
            <v>9.9</v>
          </cell>
          <cell r="X4904" t="str">
            <v>HYCITE QUITO</v>
          </cell>
          <cell r="Y4904" t="str">
            <v>FLEX NET CALLE 28 DE JUNIO S/N Y GARCIA MORENO ENTRADA LLANO GRANDE</v>
          </cell>
          <cell r="Z4904" t="str">
            <v>1701_QUITO</v>
          </cell>
          <cell r="AA4904" t="str">
            <v/>
          </cell>
          <cell r="AB4904">
            <v>22288</v>
          </cell>
          <cell r="AC4904">
            <v>44916</v>
          </cell>
          <cell r="AD4904" t="str">
            <v>TRANSFIRME</v>
          </cell>
          <cell r="AE4904" t="str">
            <v>PDD1735</v>
          </cell>
          <cell r="AF4904">
            <v>2</v>
          </cell>
          <cell r="AG4904" t="str">
            <v>DEVOLUCION_EN_PROCESO</v>
          </cell>
          <cell r="AH4904">
            <v>44923</v>
          </cell>
          <cell r="AJ4904" t="str">
            <v xml:space="preserve">_x000D_
</v>
          </cell>
          <cell r="AK4904">
            <v>481624</v>
          </cell>
        </row>
        <row r="4905">
          <cell r="B4905">
            <v>481625</v>
          </cell>
          <cell r="C4905" t="str">
            <v>98726739</v>
          </cell>
          <cell r="D4905" t="str">
            <v>HYCITE</v>
          </cell>
          <cell r="E4905" t="str">
            <v>DESPACHO</v>
          </cell>
          <cell r="F4905" t="str">
            <v>NORMAL</v>
          </cell>
          <cell r="G4905" t="str">
            <v>TFQ89537</v>
          </cell>
          <cell r="H4905">
            <v>44914</v>
          </cell>
          <cell r="I4905" t="str">
            <v>ENTREGADO</v>
          </cell>
          <cell r="J4905">
            <v>44918</v>
          </cell>
          <cell r="K4905" t="str">
            <v>HELIANA ALFONSO</v>
          </cell>
          <cell r="L4905" t="str">
            <v>IGNACIO ASIN Y SAJE RAFAEL GUACATE CONJ CIUDAD OCCIDENTE ETAPA 2 TORRE D404 QUITO// QUITO COCHAPAMBA 170528 PICHINCHA</v>
          </cell>
          <cell r="M4905" t="str">
            <v/>
          </cell>
          <cell r="N4905" t="str">
            <v>00987205167</v>
          </cell>
          <cell r="O4905" t="str">
            <v>00987205167</v>
          </cell>
          <cell r="P4905" t="str">
            <v>170528</v>
          </cell>
          <cell r="Q4905" t="str">
            <v>QUITO</v>
          </cell>
          <cell r="R4905" t="str">
            <v>PICHINCHA</v>
          </cell>
          <cell r="S4905" t="str">
            <v>QUITO</v>
          </cell>
          <cell r="T4905" t="str">
            <v>FLEXTRANS UIO</v>
          </cell>
          <cell r="U4905" t="str">
            <v>FLEXNETUIO_LOCAL</v>
          </cell>
          <cell r="V4905">
            <v>1</v>
          </cell>
          <cell r="W4905">
            <v>11</v>
          </cell>
          <cell r="X4905" t="str">
            <v>HYCITE QUITO</v>
          </cell>
          <cell r="Y4905" t="str">
            <v>FLEX NET CALLE 28 DE JUNIO S/N Y GARCIA MORENO ENTRADA LLANO GRANDE</v>
          </cell>
          <cell r="Z4905" t="str">
            <v>1701_QUITO</v>
          </cell>
          <cell r="AA4905" t="str">
            <v/>
          </cell>
          <cell r="AB4905">
            <v>22352</v>
          </cell>
          <cell r="AC4905">
            <v>44918</v>
          </cell>
          <cell r="AD4905" t="str">
            <v>ITSACOURIER S.A.S</v>
          </cell>
          <cell r="AE4905" t="str">
            <v>PCZ1855</v>
          </cell>
          <cell r="AF4905">
            <v>3</v>
          </cell>
          <cell r="AG4905" t="str">
            <v>PEDIDO_ENTREGADO</v>
          </cell>
          <cell r="AH4905">
            <v>44918</v>
          </cell>
          <cell r="AK4905">
            <v>481625</v>
          </cell>
        </row>
        <row r="4906">
          <cell r="B4906">
            <v>481626</v>
          </cell>
          <cell r="C4906" t="str">
            <v>98726831</v>
          </cell>
          <cell r="D4906" t="str">
            <v>HYCITE</v>
          </cell>
          <cell r="E4906" t="str">
            <v>DESPACHO</v>
          </cell>
          <cell r="F4906" t="str">
            <v>NORMAL</v>
          </cell>
          <cell r="G4906" t="str">
            <v>TF89538</v>
          </cell>
          <cell r="H4906">
            <v>44914</v>
          </cell>
          <cell r="I4906" t="str">
            <v>ENTREGADO</v>
          </cell>
          <cell r="J4906">
            <v>44915</v>
          </cell>
          <cell r="K4906" t="str">
            <v>GUILLERMINA CARRASCO</v>
          </cell>
          <cell r="L4906" t="str">
            <v>CDLA ALBORADA 7MA ETAPA MZ 745 VILLA 4 ATRAS DEL SALONCITO GUAYAQUIL // ALBORADA TARQUI 090501 GUAYAS</v>
          </cell>
          <cell r="M4906" t="str">
            <v/>
          </cell>
          <cell r="N4906" t="str">
            <v>00994484182</v>
          </cell>
          <cell r="O4906" t="str">
            <v>00994484182</v>
          </cell>
          <cell r="P4906" t="str">
            <v>090501</v>
          </cell>
          <cell r="Q4906" t="str">
            <v>GUAYAQUIL</v>
          </cell>
          <cell r="R4906" t="str">
            <v>GUAYAS</v>
          </cell>
          <cell r="S4906" t="str">
            <v>GUAYAQUIL</v>
          </cell>
          <cell r="T4906" t="str">
            <v>ITSACOURIER</v>
          </cell>
          <cell r="U4906" t="str">
            <v>FLEXNETUIO_GYE</v>
          </cell>
          <cell r="V4906">
            <v>1</v>
          </cell>
          <cell r="W4906">
            <v>3.3</v>
          </cell>
          <cell r="X4906" t="str">
            <v>HYCITE QUITO</v>
          </cell>
          <cell r="Y4906" t="str">
            <v>FLEX NET CALLE 28 DE JUNIO S/N Y GARCIA MORENO ENTRADA LLANO GRANDE</v>
          </cell>
          <cell r="Z4906" t="str">
            <v>1701_QUITO</v>
          </cell>
          <cell r="AA4906" t="str">
            <v/>
          </cell>
          <cell r="AB4906">
            <v>22241</v>
          </cell>
          <cell r="AC4906">
            <v>44915</v>
          </cell>
          <cell r="AD4906" t="str">
            <v>ITSACOURIER S.A.S</v>
          </cell>
          <cell r="AE4906" t="str">
            <v>PCO5040</v>
          </cell>
          <cell r="AF4906">
            <v>0</v>
          </cell>
          <cell r="AG4906" t="str">
            <v>PEDIDO_ENTREGADO</v>
          </cell>
          <cell r="AH4906">
            <v>44915</v>
          </cell>
          <cell r="AK4906">
            <v>481626</v>
          </cell>
        </row>
        <row r="4907">
          <cell r="B4907">
            <v>481627</v>
          </cell>
          <cell r="C4907" t="str">
            <v>98726886</v>
          </cell>
          <cell r="D4907" t="str">
            <v>HYCITE</v>
          </cell>
          <cell r="E4907" t="str">
            <v>DESPACHO</v>
          </cell>
          <cell r="F4907" t="str">
            <v>NORMAL</v>
          </cell>
          <cell r="G4907" t="str">
            <v>031002004113286</v>
          </cell>
          <cell r="H4907">
            <v>44914</v>
          </cell>
          <cell r="I4907" t="str">
            <v>INCIDENCIA</v>
          </cell>
          <cell r="J4907">
            <v>44922</v>
          </cell>
          <cell r="K4907" t="str">
            <v>ALONSO GUARNIZO</v>
          </cell>
          <cell r="L4907" t="str">
            <v>MACHALA LIBRE/ AL LADO DEL TALLER A TI MANZANA J 25-26 PASANDO EL UPC MACHALA// MACHALA LA PROVIDENCIA 070211 EL ORO</v>
          </cell>
          <cell r="M4907" t="str">
            <v/>
          </cell>
          <cell r="N4907" t="str">
            <v>00999415363</v>
          </cell>
          <cell r="O4907" t="str">
            <v>00999415363</v>
          </cell>
          <cell r="P4907" t="str">
            <v>070211</v>
          </cell>
          <cell r="Q4907" t="str">
            <v>MACHALA</v>
          </cell>
          <cell r="R4907" t="str">
            <v>EL ORO</v>
          </cell>
          <cell r="S4907" t="str">
            <v>MACHALA</v>
          </cell>
          <cell r="T4907" t="str">
            <v>TRAMACO</v>
          </cell>
          <cell r="U4907" t="str">
            <v>FLEXNETUIO_PROVINCIA</v>
          </cell>
          <cell r="V4907">
            <v>1</v>
          </cell>
          <cell r="W4907">
            <v>11.1</v>
          </cell>
          <cell r="X4907" t="str">
            <v>HYCITE QUITO</v>
          </cell>
          <cell r="Y4907" t="str">
            <v>FLEX NET CALLE 28 DE JUNIO S/N Y GARCIA MORENO ENTRADA LLANO GRANDE</v>
          </cell>
          <cell r="Z4907" t="str">
            <v>1701_QUITO</v>
          </cell>
          <cell r="AA4907" t="str">
            <v/>
          </cell>
          <cell r="AB4907">
            <v>22218</v>
          </cell>
          <cell r="AC4907">
            <v>44915</v>
          </cell>
          <cell r="AD4907" t="str">
            <v>TRAMACO EXPRESS</v>
          </cell>
          <cell r="AE4907" t="str">
            <v>GENERICO TMC</v>
          </cell>
          <cell r="AF4907">
            <v>1</v>
          </cell>
          <cell r="AG4907" t="str">
            <v>PEDIDO_CON_INCIDENCIA</v>
          </cell>
          <cell r="AH4907">
            <v>44915</v>
          </cell>
          <cell r="AJ4907" t="str">
            <v>NO HAY QUIEN RECIBA - CLIENTE -  - Para mañana  - CLIENTE:SI - PUBLICO:SI</v>
          </cell>
          <cell r="AK4907">
            <v>481627</v>
          </cell>
        </row>
        <row r="4908">
          <cell r="B4908">
            <v>481628</v>
          </cell>
          <cell r="C4908" t="str">
            <v>98727334</v>
          </cell>
          <cell r="D4908" t="str">
            <v>HYCITE</v>
          </cell>
          <cell r="E4908" t="str">
            <v>DESPACHO</v>
          </cell>
          <cell r="F4908" t="str">
            <v>NORMAL</v>
          </cell>
          <cell r="G4908" t="str">
            <v>031002004115245</v>
          </cell>
          <cell r="H4908">
            <v>44914</v>
          </cell>
          <cell r="I4908" t="str">
            <v>ENTREGADO</v>
          </cell>
          <cell r="J4908">
            <v>44915</v>
          </cell>
          <cell r="K4908" t="str">
            <v>LILIAN CHAMORRO</v>
          </cell>
          <cell r="L4908" t="str">
            <v>MANUEL GERMAN CASA 156-116 23 DE JULIO MEJIA (MACACHI)//URB LOS DINISAS MACHACHI(ALOASI) 171111 PICHINCHA</v>
          </cell>
          <cell r="N4908" t="str">
            <v>00987259034</v>
          </cell>
          <cell r="O4908" t="str">
            <v>00987259034</v>
          </cell>
          <cell r="P4908" t="str">
            <v>171111</v>
          </cell>
          <cell r="Q4908" t="str">
            <v>MEJIA</v>
          </cell>
          <cell r="R4908" t="str">
            <v>PICHINCHA</v>
          </cell>
          <cell r="S4908" t="str">
            <v>MACHACHI - SAN JOSE DE TUCUSO</v>
          </cell>
          <cell r="T4908" t="str">
            <v>TRAMACO</v>
          </cell>
          <cell r="U4908" t="str">
            <v>FLEXNETUIO_PROVINCIA</v>
          </cell>
          <cell r="V4908">
            <v>2</v>
          </cell>
          <cell r="W4908">
            <v>17.899999999999999</v>
          </cell>
          <cell r="X4908" t="str">
            <v>HYCITE QUITO</v>
          </cell>
          <cell r="Y4908" t="str">
            <v>FLEX NET CALLE 28 DE JUNIO S/N Y GARCIA MORENO ENTRADA LLANO GRANDE</v>
          </cell>
          <cell r="Z4908" t="str">
            <v>1701_QUITO</v>
          </cell>
          <cell r="AA4908" t="str">
            <v/>
          </cell>
          <cell r="AB4908">
            <v>22218</v>
          </cell>
          <cell r="AC4908">
            <v>44915</v>
          </cell>
          <cell r="AD4908" t="str">
            <v>TRAMACO EXPRESS</v>
          </cell>
          <cell r="AE4908" t="str">
            <v>GENERICO TMC</v>
          </cell>
          <cell r="AF4908">
            <v>0</v>
          </cell>
          <cell r="AG4908" t="str">
            <v>PEDIDO_ENTREGADO</v>
          </cell>
          <cell r="AH4908">
            <v>44915</v>
          </cell>
          <cell r="AJ4908" t="str">
            <v>GUIA ENTREGADA -stalin chamorro  - 1726308412</v>
          </cell>
          <cell r="AK4908">
            <v>481628</v>
          </cell>
        </row>
        <row r="4909">
          <cell r="B4909">
            <v>481629</v>
          </cell>
          <cell r="C4909" t="str">
            <v>98727405</v>
          </cell>
          <cell r="D4909" t="str">
            <v>HYCITE</v>
          </cell>
          <cell r="E4909" t="str">
            <v>DESPACHO</v>
          </cell>
          <cell r="F4909" t="str">
            <v>NORMAL</v>
          </cell>
          <cell r="G4909" t="str">
            <v>031002004113288</v>
          </cell>
          <cell r="H4909">
            <v>44914</v>
          </cell>
          <cell r="I4909" t="str">
            <v>EN_TRANSITO</v>
          </cell>
          <cell r="J4909">
            <v>44914</v>
          </cell>
          <cell r="K4909" t="str">
            <v>KAREN CARRANZA</v>
          </cell>
          <cell r="L4909" t="str">
            <v>SAN LUIS CALLE A CASA 46 CRUZANDO EL OLZO DUETO SANTO DOMINGO-SANTO DOMINGO RIO TOACHI 170501 SANTO DOMINGO</v>
          </cell>
          <cell r="N4909" t="str">
            <v>00986507558</v>
          </cell>
          <cell r="O4909" t="str">
            <v>00986507558</v>
          </cell>
          <cell r="P4909" t="str">
            <v>230101</v>
          </cell>
          <cell r="Q4909" t="str">
            <v>SANTO DOMINGO</v>
          </cell>
          <cell r="R4909" t="str">
            <v>SANTO DOMINGO DE LOS TSACHILAS</v>
          </cell>
          <cell r="S4909" t="str">
            <v>SANTO DOMINGO DE LOS COLORADOS</v>
          </cell>
          <cell r="T4909" t="str">
            <v>TRAMACO</v>
          </cell>
          <cell r="U4909" t="str">
            <v>FLEXNETUIO_PROVINCIA</v>
          </cell>
          <cell r="V4909">
            <v>1</v>
          </cell>
          <cell r="W4909">
            <v>5.6</v>
          </cell>
          <cell r="X4909" t="str">
            <v>HYCITE QUITO</v>
          </cell>
          <cell r="Y4909" t="str">
            <v>FLEX NET CALLE 28 DE JUNIO S/N Y GARCIA MORENO ENTRADA LLANO GRANDE</v>
          </cell>
          <cell r="Z4909" t="str">
            <v>1701_QUITO</v>
          </cell>
          <cell r="AA4909" t="str">
            <v/>
          </cell>
          <cell r="AB4909">
            <v>22218</v>
          </cell>
          <cell r="AC4909">
            <v>44915</v>
          </cell>
          <cell r="AD4909" t="str">
            <v>TRAMACO EXPRESS</v>
          </cell>
          <cell r="AE4909" t="str">
            <v>GENERICO TMC</v>
          </cell>
          <cell r="AF4909">
            <v>0</v>
          </cell>
          <cell r="AG4909" t="str">
            <v>PEDIDO_EN_TRANSITO</v>
          </cell>
          <cell r="AH4909">
            <v>44915</v>
          </cell>
          <cell r="AJ4909" t="str">
            <v xml:space="preserve">_x000D_
</v>
          </cell>
          <cell r="AK4909">
            <v>481629</v>
          </cell>
        </row>
        <row r="4910">
          <cell r="B4910">
            <v>481630</v>
          </cell>
          <cell r="C4910" t="str">
            <v>98727780</v>
          </cell>
          <cell r="D4910" t="str">
            <v>HYCITE</v>
          </cell>
          <cell r="E4910" t="str">
            <v>DESPACHO</v>
          </cell>
          <cell r="F4910" t="str">
            <v>NORMAL</v>
          </cell>
          <cell r="G4910" t="str">
            <v>TFQ89539</v>
          </cell>
          <cell r="H4910">
            <v>44914</v>
          </cell>
          <cell r="I4910" t="str">
            <v>ENTREGADO</v>
          </cell>
          <cell r="J4910">
            <v>44915</v>
          </cell>
          <cell r="K4910" t="str">
            <v>FANNY PENAFIEL</v>
          </cell>
          <cell r="L4910" t="str">
            <v>ERNESTO ALBAN S41 ESQUINA JUNTO DISTRIBUIDORES GAS QUITO / LAS ORQUIDEAS LA ECUATORIANA 170707 PICHINCHA</v>
          </cell>
          <cell r="M4910" t="str">
            <v/>
          </cell>
          <cell r="N4910" t="str">
            <v>00989593797</v>
          </cell>
          <cell r="O4910" t="str">
            <v>00989593797</v>
          </cell>
          <cell r="P4910" t="str">
            <v>170707</v>
          </cell>
          <cell r="Q4910" t="str">
            <v>QUITO</v>
          </cell>
          <cell r="R4910" t="str">
            <v>PICHINCHA</v>
          </cell>
          <cell r="S4910" t="str">
            <v>QUITO</v>
          </cell>
          <cell r="T4910" t="str">
            <v>FLEXTRANS UIO</v>
          </cell>
          <cell r="U4910" t="str">
            <v>FLEXNETUIO_LOCAL</v>
          </cell>
          <cell r="V4910">
            <v>1</v>
          </cell>
          <cell r="W4910">
            <v>11.6</v>
          </cell>
          <cell r="X4910" t="str">
            <v>HYCITE QUITO</v>
          </cell>
          <cell r="Y4910" t="str">
            <v>FLEX NET CALLE 28 DE JUNIO S/N Y GARCIA MORENO ENTRADA LLANO GRANDE</v>
          </cell>
          <cell r="Z4910" t="str">
            <v>1701_QUITO</v>
          </cell>
          <cell r="AA4910" t="str">
            <v/>
          </cell>
          <cell r="AB4910">
            <v>22225</v>
          </cell>
          <cell r="AC4910">
            <v>44915</v>
          </cell>
          <cell r="AD4910" t="str">
            <v>ITSACOURIER S.A.S</v>
          </cell>
          <cell r="AE4910" t="str">
            <v>PBB3265</v>
          </cell>
          <cell r="AF4910">
            <v>0</v>
          </cell>
          <cell r="AG4910" t="str">
            <v>PEDIDO_ENTREGADO</v>
          </cell>
          <cell r="AH4910">
            <v>44915</v>
          </cell>
          <cell r="AK4910">
            <v>481630</v>
          </cell>
        </row>
        <row r="4911">
          <cell r="B4911">
            <v>481631</v>
          </cell>
          <cell r="C4911" t="str">
            <v>98727794</v>
          </cell>
          <cell r="D4911" t="str">
            <v>HYCITE</v>
          </cell>
          <cell r="E4911" t="str">
            <v>DESPACHO</v>
          </cell>
          <cell r="F4911" t="str">
            <v>NORMAL</v>
          </cell>
          <cell r="G4911" t="str">
            <v>031002004113289</v>
          </cell>
          <cell r="H4911">
            <v>44914</v>
          </cell>
          <cell r="I4911" t="str">
            <v>ENTREGADO</v>
          </cell>
          <cell r="J4911">
            <v>44916</v>
          </cell>
          <cell r="K4911" t="str">
            <v>MAXIMO ILLINGWORTH</v>
          </cell>
          <cell r="L4911" t="str">
            <v>JACINTO SAUCEDO 129 CDRA Y MEDIA DEL COLEGIO ANDA AGUIRRE MILAGRO-MILAGRO MILAGRO 091701 GUAYAS</v>
          </cell>
          <cell r="M4911" t="str">
            <v/>
          </cell>
          <cell r="N4911" t="str">
            <v>00963270709</v>
          </cell>
          <cell r="O4911" t="str">
            <v>00963270709</v>
          </cell>
          <cell r="P4911" t="str">
            <v>091701</v>
          </cell>
          <cell r="Q4911" t="str">
            <v>MILAGRO</v>
          </cell>
          <cell r="R4911" t="str">
            <v>GUAYAS</v>
          </cell>
          <cell r="S4911" t="str">
            <v>MILAGRO</v>
          </cell>
          <cell r="T4911" t="str">
            <v>TRAMACO</v>
          </cell>
          <cell r="U4911" t="str">
            <v>FLEXNETUIO_PROVINCIA</v>
          </cell>
          <cell r="V4911">
            <v>1</v>
          </cell>
          <cell r="W4911">
            <v>7.1</v>
          </cell>
          <cell r="X4911" t="str">
            <v>HYCITE QUITO</v>
          </cell>
          <cell r="Y4911" t="str">
            <v>FLEX NET CALLE 28 DE JUNIO S/N Y GARCIA MORENO ENTRADA LLANO GRANDE</v>
          </cell>
          <cell r="Z4911" t="str">
            <v>1701_QUITO</v>
          </cell>
          <cell r="AA4911" t="str">
            <v/>
          </cell>
          <cell r="AB4911">
            <v>22218</v>
          </cell>
          <cell r="AC4911">
            <v>44915</v>
          </cell>
          <cell r="AD4911" t="str">
            <v>TRAMACO EXPRESS</v>
          </cell>
          <cell r="AE4911" t="str">
            <v>GENERICO TMC</v>
          </cell>
          <cell r="AF4911">
            <v>0</v>
          </cell>
          <cell r="AG4911" t="str">
            <v>PEDIDO_ENTREGADO</v>
          </cell>
          <cell r="AH4911">
            <v>44916</v>
          </cell>
          <cell r="AJ4911" t="str">
            <v>GUIA ENTREGADA -Maximo Illingworth - 0902790781</v>
          </cell>
          <cell r="AK4911">
            <v>481631</v>
          </cell>
        </row>
        <row r="4912">
          <cell r="B4912">
            <v>481632</v>
          </cell>
          <cell r="C4912" t="str">
            <v>98727796</v>
          </cell>
          <cell r="D4912" t="str">
            <v>HYCITE</v>
          </cell>
          <cell r="E4912" t="str">
            <v>DESPACHO</v>
          </cell>
          <cell r="F4912" t="str">
            <v>NORMAL</v>
          </cell>
          <cell r="G4912" t="str">
            <v>031002004113290</v>
          </cell>
          <cell r="H4912">
            <v>44914</v>
          </cell>
          <cell r="I4912" t="str">
            <v>ENTREGADO</v>
          </cell>
          <cell r="J4912">
            <v>44915</v>
          </cell>
          <cell r="K4912" t="str">
            <v>MAYRA HARO</v>
          </cell>
          <cell r="L4912" t="str">
            <v>AV CONFRATERNIDAD Y CALLE 10 CASA ESQUINERA EN LA LICORERIA ZONA CERV AMBATO//EL CRISTAL TOTORAS 180402 TUNGURAHUA</v>
          </cell>
          <cell r="M4912" t="str">
            <v/>
          </cell>
          <cell r="N4912" t="str">
            <v>00983710017</v>
          </cell>
          <cell r="O4912" t="str">
            <v>00983710017</v>
          </cell>
          <cell r="P4912" t="str">
            <v>180402</v>
          </cell>
          <cell r="Q4912" t="str">
            <v>SAN PEDRO DE PELILEO</v>
          </cell>
          <cell r="R4912" t="str">
            <v>TUNGURAHUA</v>
          </cell>
          <cell r="S4912" t="str">
            <v>PELILEO - LA PAZ</v>
          </cell>
          <cell r="T4912" t="str">
            <v>TRAMACO</v>
          </cell>
          <cell r="U4912" t="str">
            <v>FLEXNETUIO_PROVINCIA</v>
          </cell>
          <cell r="V4912">
            <v>1</v>
          </cell>
          <cell r="W4912">
            <v>4</v>
          </cell>
          <cell r="X4912" t="str">
            <v>HYCITE QUITO</v>
          </cell>
          <cell r="Y4912" t="str">
            <v>FLEX NET CALLE 28 DE JUNIO S/N Y GARCIA MORENO ENTRADA LLANO GRANDE</v>
          </cell>
          <cell r="Z4912" t="str">
            <v>1701_QUITO</v>
          </cell>
          <cell r="AA4912" t="str">
            <v/>
          </cell>
          <cell r="AB4912">
            <v>22218</v>
          </cell>
          <cell r="AC4912">
            <v>44915</v>
          </cell>
          <cell r="AD4912" t="str">
            <v>TRAMACO EXPRESS</v>
          </cell>
          <cell r="AE4912" t="str">
            <v>GENERICO TMC</v>
          </cell>
          <cell r="AF4912">
            <v>0</v>
          </cell>
          <cell r="AG4912" t="str">
            <v>PEDIDO_ENTREGADO</v>
          </cell>
          <cell r="AH4912">
            <v>44915</v>
          </cell>
          <cell r="AJ4912" t="str">
            <v>GUIA ENTREGADA -. MAYRA HARO - null</v>
          </cell>
          <cell r="AK4912">
            <v>481632</v>
          </cell>
        </row>
        <row r="4913">
          <cell r="B4913">
            <v>481633</v>
          </cell>
          <cell r="C4913" t="str">
            <v>98728023</v>
          </cell>
          <cell r="D4913" t="str">
            <v>HYCITE</v>
          </cell>
          <cell r="E4913" t="str">
            <v>DESPACHO</v>
          </cell>
          <cell r="F4913" t="str">
            <v>NORMAL</v>
          </cell>
          <cell r="G4913" t="str">
            <v>031002004113291</v>
          </cell>
          <cell r="H4913">
            <v>44914</v>
          </cell>
          <cell r="I4913" t="str">
            <v>ENTREGADO</v>
          </cell>
          <cell r="J4913">
            <v>44916</v>
          </cell>
          <cell r="K4913" t="str">
            <v>KELVIN ZAMBRANO</v>
          </cell>
          <cell r="L4913" t="str">
            <v>NESTOR COELLO Y SEIS DE MARZO COOP 19 DE OCTUBRE BARRIO 5 DE JUNIO BUENA FE / NORTE SAN JACINTO 120601 LOS RIOS</v>
          </cell>
          <cell r="M4913" t="str">
            <v/>
          </cell>
          <cell r="N4913" t="str">
            <v>00989922624</v>
          </cell>
          <cell r="O4913" t="str">
            <v>00989922624</v>
          </cell>
          <cell r="P4913" t="str">
            <v>120601</v>
          </cell>
          <cell r="Q4913" t="str">
            <v>BUENA FE</v>
          </cell>
          <cell r="R4913" t="str">
            <v>LOS RIOS</v>
          </cell>
          <cell r="S4913" t="str">
            <v>SAN JACINTO DE BUENA FE</v>
          </cell>
          <cell r="T4913" t="str">
            <v>TRAMACO</v>
          </cell>
          <cell r="U4913" t="str">
            <v>FLEXNETUIO_PROVINCIA</v>
          </cell>
          <cell r="V4913">
            <v>1</v>
          </cell>
          <cell r="W4913">
            <v>8.8000000000000007</v>
          </cell>
          <cell r="X4913" t="str">
            <v>HYCITE QUITO</v>
          </cell>
          <cell r="Y4913" t="str">
            <v>FLEX NET CALLE 28 DE JUNIO S/N Y GARCIA MORENO ENTRADA LLANO GRANDE</v>
          </cell>
          <cell r="Z4913" t="str">
            <v>1701_QUITO</v>
          </cell>
          <cell r="AA4913" t="str">
            <v/>
          </cell>
          <cell r="AB4913">
            <v>22218</v>
          </cell>
          <cell r="AC4913">
            <v>44915</v>
          </cell>
          <cell r="AD4913" t="str">
            <v>TRAMACO EXPRESS</v>
          </cell>
          <cell r="AE4913" t="str">
            <v>GENERICO TMC</v>
          </cell>
          <cell r="AF4913">
            <v>1</v>
          </cell>
          <cell r="AG4913" t="str">
            <v>PEDIDO_ENTREGADO</v>
          </cell>
          <cell r="AH4913">
            <v>44916</v>
          </cell>
          <cell r="AJ4913" t="str">
            <v>GUIA ENTREGADA -. KELVIN ZAMBRANO - null</v>
          </cell>
          <cell r="AK4913">
            <v>481633</v>
          </cell>
        </row>
        <row r="4914">
          <cell r="B4914">
            <v>481634</v>
          </cell>
          <cell r="C4914" t="str">
            <v>98728820</v>
          </cell>
          <cell r="D4914" t="str">
            <v>HYCITE</v>
          </cell>
          <cell r="E4914" t="str">
            <v>DESPACHO</v>
          </cell>
          <cell r="F4914" t="str">
            <v>NORMAL</v>
          </cell>
          <cell r="G4914" t="str">
            <v>TF89540</v>
          </cell>
          <cell r="H4914">
            <v>44914</v>
          </cell>
          <cell r="I4914" t="str">
            <v>ENTREGADO</v>
          </cell>
          <cell r="J4914">
            <v>44915</v>
          </cell>
          <cell r="K4914" t="str">
            <v>MARIA DUFFLART</v>
          </cell>
          <cell r="L4914" t="str">
            <v>MZA 69 VILLA 23 SAUCES 2 MZ 69 VILLA 23 DIAGONAL MINMARKKET GUAYAQUIL//SAUCES 2 TARQUI 090505 GUAYAS</v>
          </cell>
          <cell r="M4914" t="str">
            <v/>
          </cell>
          <cell r="N4914" t="str">
            <v>00999435539</v>
          </cell>
          <cell r="O4914" t="str">
            <v>00999435539</v>
          </cell>
          <cell r="P4914" t="str">
            <v>090505</v>
          </cell>
          <cell r="Q4914" t="str">
            <v>GUAYAQUIL</v>
          </cell>
          <cell r="R4914" t="str">
            <v>GUAYAS</v>
          </cell>
          <cell r="S4914" t="str">
            <v>GUAYAQUIL</v>
          </cell>
          <cell r="T4914" t="str">
            <v>ITSACOURIER</v>
          </cell>
          <cell r="U4914" t="str">
            <v>FLEXNETUIO_GYE</v>
          </cell>
          <cell r="V4914">
            <v>1</v>
          </cell>
          <cell r="W4914">
            <v>3</v>
          </cell>
          <cell r="X4914" t="str">
            <v>HYCITE QUITO</v>
          </cell>
          <cell r="Y4914" t="str">
            <v>FLEX NET CALLE 28 DE JUNIO S/N Y GARCIA MORENO ENTRADA LLANO GRANDE</v>
          </cell>
          <cell r="Z4914" t="str">
            <v>1701_QUITO</v>
          </cell>
          <cell r="AA4914" t="str">
            <v/>
          </cell>
          <cell r="AB4914">
            <v>22241</v>
          </cell>
          <cell r="AC4914">
            <v>44915</v>
          </cell>
          <cell r="AD4914" t="str">
            <v>ITSACOURIER S.A.S</v>
          </cell>
          <cell r="AE4914" t="str">
            <v>PCO5040</v>
          </cell>
          <cell r="AF4914">
            <v>0</v>
          </cell>
          <cell r="AG4914" t="str">
            <v>PEDIDO_ENTREGADO</v>
          </cell>
          <cell r="AH4914">
            <v>44915</v>
          </cell>
          <cell r="AK4914">
            <v>481634</v>
          </cell>
        </row>
        <row r="4915">
          <cell r="B4915">
            <v>481636</v>
          </cell>
          <cell r="C4915" t="str">
            <v>98730228</v>
          </cell>
          <cell r="D4915" t="str">
            <v>HYCITE</v>
          </cell>
          <cell r="E4915" t="str">
            <v>DESPACHO</v>
          </cell>
          <cell r="F4915" t="str">
            <v>NORMAL</v>
          </cell>
          <cell r="G4915" t="str">
            <v>TF89542</v>
          </cell>
          <cell r="H4915">
            <v>44914</v>
          </cell>
          <cell r="I4915" t="str">
            <v>ENTREGADO</v>
          </cell>
          <cell r="J4915">
            <v>44915</v>
          </cell>
          <cell r="K4915" t="str">
            <v>MARIALITA RODRIGUEZ</v>
          </cell>
          <cell r="L4915" t="str">
            <v>COOP SERGIO TORAL 2DA ETAPA MZ4910 S 5 SOLAR 5 GUAYAQUIL // GUAYAQUIL PASCUALES 090807 GUAYAS</v>
          </cell>
          <cell r="M4915" t="str">
            <v/>
          </cell>
          <cell r="N4915" t="str">
            <v>00996118419</v>
          </cell>
          <cell r="O4915" t="str">
            <v>00996118419</v>
          </cell>
          <cell r="P4915" t="str">
            <v>090807</v>
          </cell>
          <cell r="Q4915" t="str">
            <v>GUAYAQUIL</v>
          </cell>
          <cell r="R4915" t="str">
            <v>GUAYAS</v>
          </cell>
          <cell r="S4915" t="str">
            <v>GUAYAQUIL</v>
          </cell>
          <cell r="T4915" t="str">
            <v>FLEXTRANS GYE</v>
          </cell>
          <cell r="U4915" t="str">
            <v>FLEXNETUIO_GYE</v>
          </cell>
          <cell r="V4915">
            <v>1</v>
          </cell>
          <cell r="W4915">
            <v>8.3000000000000007</v>
          </cell>
          <cell r="X4915" t="str">
            <v>HYCITE QUITO</v>
          </cell>
          <cell r="Y4915" t="str">
            <v>FLEX NET CALLE 28 DE JUNIO S/N Y GARCIA MORENO ENTRADA LLANO GRANDE</v>
          </cell>
          <cell r="Z4915" t="str">
            <v>1701_QUITO</v>
          </cell>
          <cell r="AA4915" t="str">
            <v/>
          </cell>
          <cell r="AB4915">
            <v>22247</v>
          </cell>
          <cell r="AC4915">
            <v>44915</v>
          </cell>
          <cell r="AD4915" t="str">
            <v>FLEXTRANS</v>
          </cell>
          <cell r="AE4915" t="str">
            <v>PAC7056</v>
          </cell>
          <cell r="AF4915">
            <v>0</v>
          </cell>
          <cell r="AG4915" t="str">
            <v>PEDIDO_ENTREGADO</v>
          </cell>
          <cell r="AH4915">
            <v>44915</v>
          </cell>
          <cell r="AK4915">
            <v>481636</v>
          </cell>
        </row>
        <row r="4916">
          <cell r="B4916">
            <v>481591</v>
          </cell>
          <cell r="C4916" t="str">
            <v>98664550</v>
          </cell>
          <cell r="D4916" t="str">
            <v>HYCITE</v>
          </cell>
          <cell r="E4916" t="str">
            <v>DESPACHO</v>
          </cell>
          <cell r="F4916" t="str">
            <v>NORMAL</v>
          </cell>
          <cell r="G4916" t="str">
            <v>TFQ89516</v>
          </cell>
          <cell r="H4916">
            <v>44914</v>
          </cell>
          <cell r="I4916" t="str">
            <v>ENTREGADO</v>
          </cell>
          <cell r="J4916">
            <v>44915</v>
          </cell>
          <cell r="K4916" t="str">
            <v>CHRISTIAN R CEVALLOS</v>
          </cell>
          <cell r="L4916" t="str">
            <v>JUAN DE DIOS MARTINEZ MERA N34-449 Y PORTUGAL  QUITO DISTRITO METROPOLIT 170516 PICHINCHA</v>
          </cell>
          <cell r="N4916" t="str">
            <v>998877928 / 984010671</v>
          </cell>
          <cell r="O4916" t="str">
            <v>998877928 / 984010671</v>
          </cell>
          <cell r="P4916" t="str">
            <v>170516</v>
          </cell>
          <cell r="Q4916" t="str">
            <v>QUITO</v>
          </cell>
          <cell r="R4916" t="str">
            <v>PICHINCHA</v>
          </cell>
          <cell r="S4916" t="str">
            <v>QUITO - COMUNA MIRAFLORES</v>
          </cell>
          <cell r="T4916" t="str">
            <v>FLEXTRANS UIO</v>
          </cell>
          <cell r="U4916" t="str">
            <v>FLEXNETUIO_LOCAL</v>
          </cell>
          <cell r="V4916">
            <v>1</v>
          </cell>
          <cell r="W4916">
            <v>2.82</v>
          </cell>
          <cell r="X4916" t="str">
            <v>HYCITE QUITO</v>
          </cell>
          <cell r="Y4916" t="str">
            <v>FLEX NET CALLE 28 DE JUNIO S/N Y GARCIA MORENO ENTRADA LLANO GRANDE</v>
          </cell>
          <cell r="Z4916" t="str">
            <v>1701_QUITO</v>
          </cell>
          <cell r="AA4916" t="str">
            <v/>
          </cell>
          <cell r="AB4916">
            <v>22226</v>
          </cell>
          <cell r="AC4916">
            <v>44915</v>
          </cell>
          <cell r="AD4916" t="str">
            <v>FLEXTRANS</v>
          </cell>
          <cell r="AE4916" t="str">
            <v>PBM7346</v>
          </cell>
          <cell r="AF4916">
            <v>0</v>
          </cell>
          <cell r="AG4916" t="str">
            <v>PEDIDO_ENTREGADO</v>
          </cell>
          <cell r="AH4916">
            <v>44915</v>
          </cell>
          <cell r="AK4916">
            <v>481591</v>
          </cell>
        </row>
        <row r="4917">
          <cell r="B4917">
            <v>481592</v>
          </cell>
          <cell r="C4917" t="str">
            <v>98669683</v>
          </cell>
          <cell r="D4917" t="str">
            <v>HYCITE</v>
          </cell>
          <cell r="E4917" t="str">
            <v>DESPACHO</v>
          </cell>
          <cell r="F4917" t="str">
            <v>NORMAL</v>
          </cell>
          <cell r="G4917" t="str">
            <v>TF89517</v>
          </cell>
          <cell r="H4917">
            <v>44914</v>
          </cell>
          <cell r="I4917" t="str">
            <v>ENTREGADO</v>
          </cell>
          <cell r="J4917">
            <v>44915</v>
          </cell>
          <cell r="K4917" t="str">
            <v>DANNY JIMENEZ</v>
          </cell>
          <cell r="L4917" t="str">
            <v>COOP ADES DAC MZ R VILLA 10 A 3 CUADRAS DEL COLEGIO VICENTE PAUL GUAYAQUIL//NORTE TARQUI 090607 GUAYAS</v>
          </cell>
          <cell r="N4917" t="str">
            <v>980919051 / 042564583</v>
          </cell>
          <cell r="O4917" t="str">
            <v>980919051 / 042564583</v>
          </cell>
          <cell r="P4917" t="str">
            <v>090607</v>
          </cell>
          <cell r="Q4917" t="str">
            <v>GUAYAQUIL</v>
          </cell>
          <cell r="R4917" t="str">
            <v>GUAYAS</v>
          </cell>
          <cell r="S4917" t="str">
            <v>GUAYAQUIL</v>
          </cell>
          <cell r="T4917" t="str">
            <v>ITSACOURIER</v>
          </cell>
          <cell r="U4917" t="str">
            <v>FLEXNETUIO_GYE</v>
          </cell>
          <cell r="V4917">
            <v>1</v>
          </cell>
          <cell r="W4917">
            <v>11.1</v>
          </cell>
          <cell r="X4917" t="str">
            <v>HYCITE QUITO</v>
          </cell>
          <cell r="Y4917" t="str">
            <v>FLEX NET CALLE 28 DE JUNIO S/N Y GARCIA MORENO ENTRADA LLANO GRANDE</v>
          </cell>
          <cell r="Z4917" t="str">
            <v>1701_QUITO</v>
          </cell>
          <cell r="AA4917" t="str">
            <v/>
          </cell>
          <cell r="AB4917">
            <v>22241</v>
          </cell>
          <cell r="AC4917">
            <v>44915</v>
          </cell>
          <cell r="AD4917" t="str">
            <v>ITSACOURIER S.A.S</v>
          </cell>
          <cell r="AE4917" t="str">
            <v>PCO5040</v>
          </cell>
          <cell r="AF4917">
            <v>0</v>
          </cell>
          <cell r="AG4917" t="str">
            <v>PEDIDO_ENTREGADO</v>
          </cell>
          <cell r="AH4917">
            <v>44915</v>
          </cell>
          <cell r="AK4917">
            <v>481592</v>
          </cell>
        </row>
        <row r="4918">
          <cell r="B4918">
            <v>481593</v>
          </cell>
          <cell r="C4918" t="str">
            <v>98674170</v>
          </cell>
          <cell r="D4918" t="str">
            <v>HYCITE</v>
          </cell>
          <cell r="E4918" t="str">
            <v>DESPACHO</v>
          </cell>
          <cell r="F4918" t="str">
            <v>NORMAL</v>
          </cell>
          <cell r="G4918" t="str">
            <v>TFQ89587</v>
          </cell>
          <cell r="H4918">
            <v>44914</v>
          </cell>
          <cell r="I4918" t="str">
            <v>ENTREGADO</v>
          </cell>
          <cell r="J4918">
            <v>44915</v>
          </cell>
          <cell r="K4918" t="str">
            <v>MARCIA FABIOLA MIRANDA</v>
          </cell>
          <cell r="L4918" t="str">
            <v>JOAQUIN CHIRIBOGA N.64 - 158 ANGEL SALAZAR QUITO//COMITE DEL PUEBLO COMITE DEL PUEBLO 170306 PICHINCHA</v>
          </cell>
          <cell r="N4918" t="str">
            <v>998457187 / 022478736</v>
          </cell>
          <cell r="O4918" t="str">
            <v>998457187 / 022478736</v>
          </cell>
          <cell r="P4918" t="str">
            <v>170306</v>
          </cell>
          <cell r="Q4918" t="str">
            <v>QUITO</v>
          </cell>
          <cell r="R4918" t="str">
            <v>PICHINCHA</v>
          </cell>
          <cell r="S4918" t="str">
            <v>QUITO</v>
          </cell>
          <cell r="T4918" t="str">
            <v>FLEXTRANS UIO</v>
          </cell>
          <cell r="U4918" t="str">
            <v>FLEXNETUIO_LOCAL</v>
          </cell>
          <cell r="V4918">
            <v>2</v>
          </cell>
          <cell r="W4918">
            <v>18.8</v>
          </cell>
          <cell r="X4918" t="str">
            <v>HYCITE QUITO</v>
          </cell>
          <cell r="Y4918" t="str">
            <v>FLEX NET CALLE 28 DE JUNIO S/N Y GARCIA MORENO ENTRADA LLANO GRANDE</v>
          </cell>
          <cell r="Z4918" t="str">
            <v>1701_QUITO</v>
          </cell>
          <cell r="AA4918" t="str">
            <v/>
          </cell>
          <cell r="AB4918">
            <v>22226</v>
          </cell>
          <cell r="AC4918">
            <v>44915</v>
          </cell>
          <cell r="AD4918" t="str">
            <v>FLEXTRANS</v>
          </cell>
          <cell r="AE4918" t="str">
            <v>PBM7346</v>
          </cell>
          <cell r="AF4918">
            <v>0</v>
          </cell>
          <cell r="AG4918" t="str">
            <v>PEDIDO_ENTREGADO</v>
          </cell>
          <cell r="AH4918">
            <v>44915</v>
          </cell>
          <cell r="AK4918">
            <v>481593</v>
          </cell>
        </row>
        <row r="4919">
          <cell r="B4919">
            <v>481594</v>
          </cell>
          <cell r="C4919" t="str">
            <v>98684321</v>
          </cell>
          <cell r="D4919" t="str">
            <v>HYCITE</v>
          </cell>
          <cell r="E4919" t="str">
            <v>DESPACHO</v>
          </cell>
          <cell r="F4919" t="str">
            <v>NORMAL</v>
          </cell>
          <cell r="G4919" t="str">
            <v>031002004113276</v>
          </cell>
          <cell r="H4919">
            <v>44914</v>
          </cell>
          <cell r="I4919" t="str">
            <v>ENTREGADO</v>
          </cell>
          <cell r="J4919">
            <v>44915</v>
          </cell>
          <cell r="K4919" t="str">
            <v>WAGNER VILLACRESES</v>
          </cell>
          <cell r="L4919" t="str">
            <v>FRANCISCO PACHECO 26 DE SEPTIEMBRE FRENTE PARQUE PORTOVIEJO // MAMEY ANDRES DE VERA 130106 MANABI</v>
          </cell>
          <cell r="M4919" t="str">
            <v/>
          </cell>
          <cell r="N4919" t="str">
            <v>00985316847</v>
          </cell>
          <cell r="O4919" t="str">
            <v>00985316847</v>
          </cell>
          <cell r="P4919" t="str">
            <v>130106</v>
          </cell>
          <cell r="Q4919" t="str">
            <v>PORTOVIEJO</v>
          </cell>
          <cell r="R4919" t="str">
            <v>MANABI</v>
          </cell>
          <cell r="S4919" t="str">
            <v>PORTOVIEJO</v>
          </cell>
          <cell r="T4919" t="str">
            <v>TRAMACO</v>
          </cell>
          <cell r="U4919" t="str">
            <v>FLEXNETUIO_PROVINCIA</v>
          </cell>
          <cell r="V4919">
            <v>1</v>
          </cell>
          <cell r="W4919">
            <v>5.6</v>
          </cell>
          <cell r="X4919" t="str">
            <v>HYCITE QUITO</v>
          </cell>
          <cell r="Y4919" t="str">
            <v>FLEX NET CALLE 28 DE JUNIO S/N Y GARCIA MORENO ENTRADA LLANO GRANDE</v>
          </cell>
          <cell r="Z4919" t="str">
            <v>1701_QUITO</v>
          </cell>
          <cell r="AA4919" t="str">
            <v/>
          </cell>
          <cell r="AB4919">
            <v>22218</v>
          </cell>
          <cell r="AC4919">
            <v>44915</v>
          </cell>
          <cell r="AD4919" t="str">
            <v>TRAMACO EXPRESS</v>
          </cell>
          <cell r="AE4919" t="str">
            <v>GENERICO TMC</v>
          </cell>
          <cell r="AF4919">
            <v>0</v>
          </cell>
          <cell r="AG4919" t="str">
            <v>PEDIDO_ENTREGADO</v>
          </cell>
          <cell r="AH4919">
            <v>44915</v>
          </cell>
          <cell r="AJ4919" t="str">
            <v>GUIA ENTREGADA -alba villacreses  - 1350288096</v>
          </cell>
          <cell r="AK4919">
            <v>481594</v>
          </cell>
        </row>
        <row r="4920">
          <cell r="B4920">
            <v>481595</v>
          </cell>
          <cell r="C4920" t="str">
            <v>98694019</v>
          </cell>
          <cell r="D4920" t="str">
            <v>HYCITE</v>
          </cell>
          <cell r="E4920" t="str">
            <v>DESPACHO</v>
          </cell>
          <cell r="F4920" t="str">
            <v>NORMAL</v>
          </cell>
          <cell r="G4920" t="str">
            <v>TF89519</v>
          </cell>
          <cell r="H4920">
            <v>44914</v>
          </cell>
          <cell r="I4920" t="str">
            <v>ENTREGADO</v>
          </cell>
          <cell r="J4920">
            <v>44916</v>
          </cell>
          <cell r="K4920" t="str">
            <v>MARGARITA URIBE</v>
          </cell>
          <cell r="L4920" t="str">
            <v>CDLA PANORAMA CONJUNTO D06 V5 AV TERCERA DURAN // NORTE ELOY ALFARO 092401 GUAYAS</v>
          </cell>
          <cell r="M4920" t="str">
            <v/>
          </cell>
          <cell r="N4920" t="str">
            <v>00044544898</v>
          </cell>
          <cell r="O4920" t="str">
            <v>00044544898</v>
          </cell>
          <cell r="P4920" t="str">
            <v>092401</v>
          </cell>
          <cell r="Q4920" t="str">
            <v>DURAN</v>
          </cell>
          <cell r="R4920" t="str">
            <v>GUAYAS</v>
          </cell>
          <cell r="S4920" t="str">
            <v>ELOY ALFARO (DURAN)</v>
          </cell>
          <cell r="T4920" t="str">
            <v>ITSACOURIER</v>
          </cell>
          <cell r="U4920" t="str">
            <v>FLEXNETUIO_GYE</v>
          </cell>
          <cell r="V4920">
            <v>1</v>
          </cell>
          <cell r="W4920">
            <v>5.4</v>
          </cell>
          <cell r="X4920" t="str">
            <v>HYCITE QUITO</v>
          </cell>
          <cell r="Y4920" t="str">
            <v>FLEX NET CALLE 28 DE JUNIO S/N Y GARCIA MORENO ENTRADA LLANO GRANDE</v>
          </cell>
          <cell r="Z4920" t="str">
            <v>1701_QUITO</v>
          </cell>
          <cell r="AA4920" t="str">
            <v/>
          </cell>
          <cell r="AB4920">
            <v>22286</v>
          </cell>
          <cell r="AC4920">
            <v>44916</v>
          </cell>
          <cell r="AD4920" t="str">
            <v>ITSACOURIER S.A.S</v>
          </cell>
          <cell r="AE4920" t="str">
            <v>PCO5040</v>
          </cell>
          <cell r="AF4920">
            <v>1</v>
          </cell>
          <cell r="AG4920" t="str">
            <v>PEDIDO_ENTREGADO</v>
          </cell>
          <cell r="AH4920">
            <v>44916</v>
          </cell>
          <cell r="AK4920">
            <v>481595</v>
          </cell>
        </row>
        <row r="4921">
          <cell r="B4921">
            <v>481596</v>
          </cell>
          <cell r="C4921" t="str">
            <v>98697426</v>
          </cell>
          <cell r="D4921" t="str">
            <v>HYCITE</v>
          </cell>
          <cell r="E4921" t="str">
            <v>DESPACHO</v>
          </cell>
          <cell r="F4921" t="str">
            <v>NORMAL</v>
          </cell>
          <cell r="G4921" t="str">
            <v>TF89682</v>
          </cell>
          <cell r="H4921">
            <v>44914</v>
          </cell>
          <cell r="I4921" t="str">
            <v>ENTREGADO</v>
          </cell>
          <cell r="J4921">
            <v>44915</v>
          </cell>
          <cell r="K4921" t="str">
            <v>CLEOPATRA ABUDEYE</v>
          </cell>
          <cell r="L4921" t="str">
            <v>MARTHA DE ROLDOS SOLAR 2 MZ 801 38A N-0 Y PSE 18F CN0 GUAYAQUIL-NORTE TARQUI 090601 GUAYAS</v>
          </cell>
          <cell r="N4921" t="str">
            <v>00997357404</v>
          </cell>
          <cell r="O4921" t="str">
            <v>00997357404</v>
          </cell>
          <cell r="P4921" t="str">
            <v>090601</v>
          </cell>
          <cell r="Q4921" t="str">
            <v>GUAYAQUIL</v>
          </cell>
          <cell r="R4921" t="str">
            <v>GUAYAS</v>
          </cell>
          <cell r="S4921" t="str">
            <v>GUAYAQUIL</v>
          </cell>
          <cell r="T4921" t="str">
            <v>FLEXTRANS GYE</v>
          </cell>
          <cell r="U4921" t="str">
            <v>FLEXNETUIO_GYE</v>
          </cell>
          <cell r="V4921">
            <v>2</v>
          </cell>
          <cell r="W4921">
            <v>14</v>
          </cell>
          <cell r="X4921" t="str">
            <v>HYCITE QUITO</v>
          </cell>
          <cell r="Y4921" t="str">
            <v>FLEX NET CALLE 28 DE JUNIO S/N Y GARCIA MORENO ENTRADA LLANO GRANDE</v>
          </cell>
          <cell r="Z4921" t="str">
            <v>1701_QUITO</v>
          </cell>
          <cell r="AA4921" t="str">
            <v/>
          </cell>
          <cell r="AB4921">
            <v>22247</v>
          </cell>
          <cell r="AC4921">
            <v>44915</v>
          </cell>
          <cell r="AD4921" t="str">
            <v>FLEXTRANS</v>
          </cell>
          <cell r="AE4921" t="str">
            <v>PAC7056</v>
          </cell>
          <cell r="AF4921">
            <v>0</v>
          </cell>
          <cell r="AG4921" t="str">
            <v>PEDIDO_ENTREGADO</v>
          </cell>
          <cell r="AH4921">
            <v>44915</v>
          </cell>
          <cell r="AK4921">
            <v>481596</v>
          </cell>
        </row>
        <row r="4922">
          <cell r="B4922">
            <v>481597</v>
          </cell>
          <cell r="C4922" t="str">
            <v>98705190</v>
          </cell>
          <cell r="D4922" t="str">
            <v>HYCITE</v>
          </cell>
          <cell r="E4922" t="str">
            <v>DESPACHO</v>
          </cell>
          <cell r="F4922" t="str">
            <v>NORMAL</v>
          </cell>
          <cell r="G4922" t="str">
            <v>TF89521</v>
          </cell>
          <cell r="H4922">
            <v>44914</v>
          </cell>
          <cell r="I4922" t="str">
            <v>ENTREGADO</v>
          </cell>
          <cell r="J4922">
            <v>44915</v>
          </cell>
          <cell r="K4922" t="str">
            <v>KAROL MENDOZA</v>
          </cell>
          <cell r="L4922" t="str">
            <v>COOP 21 DE NOVIEMBRE PASCUALES MZ 117 V 7 DETRAS DE LA ESC EDUARDO KIMANN RIOF GUAYAQUIL//COOP 21 DE NOVIEMBRE TARQUI 090702 GUAYAS</v>
          </cell>
          <cell r="M4922" t="str">
            <v/>
          </cell>
          <cell r="N4922" t="str">
            <v>00968467102</v>
          </cell>
          <cell r="O4922" t="str">
            <v>00968467102</v>
          </cell>
          <cell r="P4922" t="str">
            <v>090702</v>
          </cell>
          <cell r="Q4922" t="str">
            <v>GUAYAQUIL</v>
          </cell>
          <cell r="R4922" t="str">
            <v>GUAYAS</v>
          </cell>
          <cell r="S4922" t="str">
            <v>GUAYAQUIL</v>
          </cell>
          <cell r="T4922" t="str">
            <v>FLEXTRANS GYE</v>
          </cell>
          <cell r="U4922" t="str">
            <v>FLEXNETUIO_GYE</v>
          </cell>
          <cell r="V4922">
            <v>1</v>
          </cell>
          <cell r="W4922">
            <v>4</v>
          </cell>
          <cell r="X4922" t="str">
            <v>HYCITE QUITO</v>
          </cell>
          <cell r="Y4922" t="str">
            <v>FLEX NET CALLE 28 DE JUNIO S/N Y GARCIA MORENO ENTRADA LLANO GRANDE</v>
          </cell>
          <cell r="Z4922" t="str">
            <v>1701_QUITO</v>
          </cell>
          <cell r="AA4922" t="str">
            <v/>
          </cell>
          <cell r="AB4922">
            <v>22247</v>
          </cell>
          <cell r="AC4922">
            <v>44915</v>
          </cell>
          <cell r="AD4922" t="str">
            <v>FLEXTRANS</v>
          </cell>
          <cell r="AE4922" t="str">
            <v>PAC7056</v>
          </cell>
          <cell r="AF4922">
            <v>0</v>
          </cell>
          <cell r="AG4922" t="str">
            <v>PEDIDO_ENTREGADO</v>
          </cell>
          <cell r="AH4922">
            <v>44915</v>
          </cell>
          <cell r="AK4922">
            <v>481597</v>
          </cell>
        </row>
        <row r="4923">
          <cell r="B4923">
            <v>481598</v>
          </cell>
          <cell r="C4923" t="str">
            <v>98711316</v>
          </cell>
          <cell r="D4923" t="str">
            <v>HYCITE</v>
          </cell>
          <cell r="E4923" t="str">
            <v>DESPACHO</v>
          </cell>
          <cell r="F4923" t="str">
            <v>NORMAL</v>
          </cell>
          <cell r="G4923" t="str">
            <v>TFQ89522</v>
          </cell>
          <cell r="H4923">
            <v>44914</v>
          </cell>
          <cell r="I4923" t="str">
            <v>ENTREGADO</v>
          </cell>
          <cell r="J4923">
            <v>44915</v>
          </cell>
          <cell r="K4923" t="str">
            <v>CARLOS MONTESDEOCA</v>
          </cell>
          <cell r="L4923" t="str">
            <v>PSJE 524 OES-24 CARDENAL DE LA TORRE EN LA ESQUINA PANADERIA EL MARQUEZ QUITO / LA ISLA SOLANDA 170606 PICHINCHA</v>
          </cell>
          <cell r="N4923" t="str">
            <v>00983102735</v>
          </cell>
          <cell r="O4923" t="str">
            <v>00983102735</v>
          </cell>
          <cell r="P4923" t="str">
            <v>170606</v>
          </cell>
          <cell r="Q4923" t="str">
            <v>QUITO</v>
          </cell>
          <cell r="R4923" t="str">
            <v>PICHINCHA</v>
          </cell>
          <cell r="S4923" t="str">
            <v>QUITO</v>
          </cell>
          <cell r="T4923" t="str">
            <v>FLEXTRANS UIO</v>
          </cell>
          <cell r="U4923" t="str">
            <v>FLEXNETUIO_LOCAL</v>
          </cell>
          <cell r="V4923">
            <v>2</v>
          </cell>
          <cell r="W4923">
            <v>16.2</v>
          </cell>
          <cell r="X4923" t="str">
            <v>HYCITE QUITO</v>
          </cell>
          <cell r="Y4923" t="str">
            <v>FLEX NET CALLE 28 DE JUNIO S/N Y GARCIA MORENO ENTRADA LLANO GRANDE</v>
          </cell>
          <cell r="Z4923" t="str">
            <v>1701_QUITO</v>
          </cell>
          <cell r="AA4923" t="str">
            <v/>
          </cell>
          <cell r="AB4923">
            <v>22225</v>
          </cell>
          <cell r="AC4923">
            <v>44915</v>
          </cell>
          <cell r="AD4923" t="str">
            <v>ITSACOURIER S.A.S</v>
          </cell>
          <cell r="AE4923" t="str">
            <v>PBB3265</v>
          </cell>
          <cell r="AF4923">
            <v>0</v>
          </cell>
          <cell r="AG4923" t="str">
            <v>PEDIDO_ENTREGADO</v>
          </cell>
          <cell r="AH4923">
            <v>44915</v>
          </cell>
          <cell r="AK4923">
            <v>481598</v>
          </cell>
        </row>
        <row r="4924">
          <cell r="B4924">
            <v>481599</v>
          </cell>
          <cell r="C4924" t="str">
            <v>98713824</v>
          </cell>
          <cell r="D4924" t="str">
            <v>HYCITE</v>
          </cell>
          <cell r="E4924" t="str">
            <v>DESPACHO</v>
          </cell>
          <cell r="F4924" t="str">
            <v>NORMAL</v>
          </cell>
          <cell r="G4924" t="str">
            <v>031002004113277</v>
          </cell>
          <cell r="H4924">
            <v>44914</v>
          </cell>
          <cell r="I4924" t="str">
            <v>ENTREGADO</v>
          </cell>
          <cell r="J4924">
            <v>44916</v>
          </cell>
          <cell r="K4924" t="str">
            <v>TERESA MORETA</v>
          </cell>
          <cell r="L4924" t="str">
            <v>AVENIDA REPUBLICA Y JAMBELI ESQUINA HUAQUILLAS / HUAQUILLAS  EL PARAISO 070501 EL ORO</v>
          </cell>
          <cell r="M4924" t="str">
            <v/>
          </cell>
          <cell r="N4924" t="str">
            <v>00984868907</v>
          </cell>
          <cell r="O4924" t="str">
            <v>00984868907</v>
          </cell>
          <cell r="P4924" t="str">
            <v>070501</v>
          </cell>
          <cell r="Q4924" t="str">
            <v>HUAQUILLAS</v>
          </cell>
          <cell r="R4924" t="str">
            <v>EL ORO</v>
          </cell>
          <cell r="S4924" t="str">
            <v>HUAQUILLAS</v>
          </cell>
          <cell r="T4924" t="str">
            <v>TRAMACO</v>
          </cell>
          <cell r="U4924" t="str">
            <v>FLEXNETUIO_PROVINCIA</v>
          </cell>
          <cell r="V4924">
            <v>1</v>
          </cell>
          <cell r="W4924">
            <v>12.9</v>
          </cell>
          <cell r="X4924" t="str">
            <v>HYCITE QUITO</v>
          </cell>
          <cell r="Y4924" t="str">
            <v>FLEX NET CALLE 28 DE JUNIO S/N Y GARCIA MORENO ENTRADA LLANO GRANDE</v>
          </cell>
          <cell r="Z4924" t="str">
            <v>1701_QUITO</v>
          </cell>
          <cell r="AA4924" t="str">
            <v/>
          </cell>
          <cell r="AB4924">
            <v>22218</v>
          </cell>
          <cell r="AC4924">
            <v>44915</v>
          </cell>
          <cell r="AD4924" t="str">
            <v>TRAMACO EXPRESS</v>
          </cell>
          <cell r="AE4924" t="str">
            <v>GENERICO TMC</v>
          </cell>
          <cell r="AF4924">
            <v>1</v>
          </cell>
          <cell r="AG4924" t="str">
            <v>PEDIDO_ENTREGADO</v>
          </cell>
          <cell r="AH4924">
            <v>44916</v>
          </cell>
          <cell r="AJ4924" t="str">
            <v>GUIA ENTREGADA -. TERESA MORETA - null</v>
          </cell>
          <cell r="AK4924">
            <v>481599</v>
          </cell>
        </row>
        <row r="4925">
          <cell r="B4925">
            <v>481600</v>
          </cell>
          <cell r="C4925" t="str">
            <v>98714220</v>
          </cell>
          <cell r="D4925" t="str">
            <v>HYCITE</v>
          </cell>
          <cell r="E4925" t="str">
            <v>DESPACHO</v>
          </cell>
          <cell r="F4925" t="str">
            <v>NORMAL</v>
          </cell>
          <cell r="G4925" t="str">
            <v>031002004113278</v>
          </cell>
          <cell r="H4925">
            <v>44914</v>
          </cell>
          <cell r="I4925" t="str">
            <v>ENTREGADO</v>
          </cell>
          <cell r="J4925">
            <v>44916</v>
          </cell>
          <cell r="K4925" t="str">
            <v>MARGARITA TACURI</v>
          </cell>
          <cell r="L4925" t="str">
            <v>LUIS SANGURINA Y PASTOR BERNAL CARLOS OLSON CS GRANDE 2 PS SUCUA BR UDANO SUCUA 140301 MORONA-SANTIAGO</v>
          </cell>
          <cell r="M4925" t="str">
            <v/>
          </cell>
          <cell r="N4925" t="str">
            <v>00372740735</v>
          </cell>
          <cell r="O4925" t="str">
            <v>00372740735</v>
          </cell>
          <cell r="P4925" t="str">
            <v>140301</v>
          </cell>
          <cell r="Q4925" t="str">
            <v>SUCUA</v>
          </cell>
          <cell r="R4925" t="str">
            <v>MORONA SANTIAGO</v>
          </cell>
          <cell r="S4925" t="str">
            <v>SUCUA - NUEVO ISRAEL - ASUNCION - SANTA MARIANITA DE JESUS</v>
          </cell>
          <cell r="T4925" t="str">
            <v>TRAMACO</v>
          </cell>
          <cell r="U4925" t="str">
            <v>FLEXNETUIO_PROVINCIA</v>
          </cell>
          <cell r="V4925">
            <v>1</v>
          </cell>
          <cell r="W4925">
            <v>11.5</v>
          </cell>
          <cell r="X4925" t="str">
            <v>HYCITE QUITO</v>
          </cell>
          <cell r="Y4925" t="str">
            <v>FLEX NET CALLE 28 DE JUNIO S/N Y GARCIA MORENO ENTRADA LLANO GRANDE</v>
          </cell>
          <cell r="Z4925" t="str">
            <v>1701_QUITO</v>
          </cell>
          <cell r="AA4925" t="str">
            <v/>
          </cell>
          <cell r="AB4925">
            <v>22218</v>
          </cell>
          <cell r="AC4925">
            <v>44915</v>
          </cell>
          <cell r="AD4925" t="str">
            <v>TRAMACO EXPRESS</v>
          </cell>
          <cell r="AE4925" t="str">
            <v>GENERICO TMC</v>
          </cell>
          <cell r="AF4925">
            <v>0</v>
          </cell>
          <cell r="AG4925" t="str">
            <v>PEDIDO_ENTREGADO</v>
          </cell>
          <cell r="AH4925">
            <v>44916</v>
          </cell>
          <cell r="AJ4925" t="str">
            <v>GUIA ENTREGADA -. MARGARITA TACURI - null</v>
          </cell>
          <cell r="AK4925">
            <v>481600</v>
          </cell>
        </row>
        <row r="4926">
          <cell r="B4926">
            <v>481576</v>
          </cell>
          <cell r="C4926" t="str">
            <v>21487</v>
          </cell>
          <cell r="D4926" t="str">
            <v>CARESTINO</v>
          </cell>
          <cell r="E4926" t="str">
            <v>DESPACHO</v>
          </cell>
          <cell r="G4926" t="str">
            <v>031002004113733</v>
          </cell>
          <cell r="H4926">
            <v>44914</v>
          </cell>
          <cell r="I4926" t="str">
            <v>ENTREGADO</v>
          </cell>
          <cell r="J4926">
            <v>44915</v>
          </cell>
          <cell r="K4926" t="str">
            <v>JUSETT ALVAREZ ORUE</v>
          </cell>
          <cell r="L4926" t="str">
            <v>AVE. RICARDO DURAN ENTRE PEDRO BOUGER Y JUEGO DE LOS PIROPOS. SN. ENTRE A UNOS 400M AL SUR DEL CENTRO DE SALUD YANUNCAY.</v>
          </cell>
          <cell r="N4926" t="str">
            <v>0983885116</v>
          </cell>
          <cell r="O4926" t="str">
            <v>0983885116</v>
          </cell>
          <cell r="P4926" t="str">
            <v>010101</v>
          </cell>
          <cell r="Q4926" t="str">
            <v>CUENCA</v>
          </cell>
          <cell r="R4926" t="str">
            <v>AZUAY</v>
          </cell>
          <cell r="S4926" t="str">
            <v>CUENCA</v>
          </cell>
          <cell r="T4926" t="str">
            <v>TRAMACO</v>
          </cell>
          <cell r="U4926" t="str">
            <v>FLEXNETGYE_PROVINCIA</v>
          </cell>
          <cell r="V4926">
            <v>1</v>
          </cell>
          <cell r="W4926">
            <v>5</v>
          </cell>
          <cell r="X4926" t="str">
            <v>FLEXNET ECUADOR - CAREST</v>
          </cell>
          <cell r="Y4926" t="str">
            <v>FERNANDO GUTIERREZ HILL VIA A DAULE KM 8 1/2 ENTRADA A COOPERATIVA JUAN MONTALVO</v>
          </cell>
          <cell r="Z4926" t="str">
            <v>0901_GUAYAQUIL</v>
          </cell>
          <cell r="AA4926" t="str">
            <v/>
          </cell>
          <cell r="AB4926">
            <v>22236</v>
          </cell>
          <cell r="AC4926">
            <v>44914</v>
          </cell>
          <cell r="AD4926" t="str">
            <v>TRAMACO EXPRESS</v>
          </cell>
          <cell r="AE4926" t="str">
            <v>GENERICO</v>
          </cell>
          <cell r="AF4926">
            <v>0</v>
          </cell>
          <cell r="AG4926" t="str">
            <v>PEDIDO_ENTREGADO</v>
          </cell>
          <cell r="AH4926">
            <v>44915</v>
          </cell>
          <cell r="AJ4926" t="str">
            <v>GUIA ENTREGADA -JUSETT ALVAREZ ORUE - null</v>
          </cell>
          <cell r="AK4926">
            <v>481576</v>
          </cell>
        </row>
        <row r="4927">
          <cell r="B4927">
            <v>481577</v>
          </cell>
          <cell r="C4927" t="str">
            <v>21521</v>
          </cell>
          <cell r="D4927" t="str">
            <v>CARESTINO</v>
          </cell>
          <cell r="E4927" t="str">
            <v>DESPACHO</v>
          </cell>
          <cell r="G4927" t="str">
            <v>031002004113799</v>
          </cell>
          <cell r="H4927">
            <v>44914</v>
          </cell>
          <cell r="I4927" t="str">
            <v>ENTREGADO</v>
          </cell>
          <cell r="J4927">
            <v>44915</v>
          </cell>
          <cell r="K4927" t="str">
            <v>SARA CRISTINA TORRES NAVARRETE</v>
          </cell>
          <cell r="L4927" t="str">
            <v>CALLE LOS CACTUS Y LOS CEDROS URB. LAS RETAMAS CAPELO LOTE 3B. ENTRE URBANIZACION LAS RETAMAS VALLE DE LOS CHILLOS</v>
          </cell>
          <cell r="N4927" t="str">
            <v>0987970496</v>
          </cell>
          <cell r="O4927" t="str">
            <v>0987970496</v>
          </cell>
          <cell r="P4927" t="str">
            <v>000001</v>
          </cell>
          <cell r="Q4927" t="str">
            <v>QUITO</v>
          </cell>
          <cell r="R4927" t="str">
            <v>PICHINCHA</v>
          </cell>
          <cell r="S4927" t="str">
            <v>BODEGA FLEXNET UIO - RETIRA CLIENTE</v>
          </cell>
          <cell r="T4927" t="str">
            <v>TRAMACO</v>
          </cell>
          <cell r="U4927" t="str">
            <v>FLEXNETGYE_UIO</v>
          </cell>
          <cell r="V4927">
            <v>1</v>
          </cell>
          <cell r="W4927">
            <v>13.4</v>
          </cell>
          <cell r="X4927" t="str">
            <v>FLEXNET ECUADOR - CAREST</v>
          </cell>
          <cell r="Y4927" t="str">
            <v>FERNANDO GUTIERREZ HILL VIA A DAULE KM 8 1/2 ENTRADA A COOPERATIVA JUAN MONTALVO</v>
          </cell>
          <cell r="Z4927" t="str">
            <v>0901_GUAYAQUIL</v>
          </cell>
          <cell r="AA4927" t="str">
            <v/>
          </cell>
          <cell r="AB4927">
            <v>22236</v>
          </cell>
          <cell r="AC4927">
            <v>44914</v>
          </cell>
          <cell r="AD4927" t="str">
            <v>TRAMACO EXPRESS</v>
          </cell>
          <cell r="AE4927" t="str">
            <v>GENERICO</v>
          </cell>
          <cell r="AF4927">
            <v>0</v>
          </cell>
          <cell r="AG4927" t="str">
            <v>PEDIDO_ENTREGADO</v>
          </cell>
          <cell r="AH4927">
            <v>44915</v>
          </cell>
          <cell r="AJ4927" t="str">
            <v>GUIA ENTREGADA -Rita Navarrete  - null</v>
          </cell>
          <cell r="AK4927">
            <v>481577</v>
          </cell>
        </row>
        <row r="4928">
          <cell r="B4928">
            <v>481578</v>
          </cell>
          <cell r="C4928" t="str">
            <v>21555</v>
          </cell>
          <cell r="D4928" t="str">
            <v>CARESTINO</v>
          </cell>
          <cell r="E4928" t="str">
            <v>DESPACHO</v>
          </cell>
          <cell r="G4928" t="str">
            <v>89509</v>
          </cell>
          <cell r="H4928">
            <v>44914</v>
          </cell>
          <cell r="I4928" t="str">
            <v>ENTREGADO</v>
          </cell>
          <cell r="J4928">
            <v>44915</v>
          </cell>
          <cell r="K4928" t="str">
            <v>SOFIA CENTENO ASTUDILLO</v>
          </cell>
          <cell r="L4928" t="str">
            <v>CDLA EL PARAISO  CALLE LIMONES F18. ENTRE CASA BEIGE CON GRIS REJAS NEGRAS</v>
          </cell>
          <cell r="N4928" t="str">
            <v>0978707498</v>
          </cell>
          <cell r="O4928" t="str">
            <v>0978707498</v>
          </cell>
          <cell r="P4928" t="str">
            <v>090101</v>
          </cell>
          <cell r="Q4928" t="str">
            <v>GUAYAQUIL</v>
          </cell>
          <cell r="R4928" t="str">
            <v>GUAYAS</v>
          </cell>
          <cell r="S4928" t="str">
            <v>GUAYAQUIL</v>
          </cell>
          <cell r="T4928" t="str">
            <v>FLEXTRANS GYE</v>
          </cell>
          <cell r="U4928" t="str">
            <v>FLEXNETGYE_LOCAL</v>
          </cell>
          <cell r="V4928">
            <v>1</v>
          </cell>
          <cell r="W4928">
            <v>8.3800000000000008</v>
          </cell>
          <cell r="X4928" t="str">
            <v>FLEXNET ECUADOR - CAREST</v>
          </cell>
          <cell r="Y4928" t="str">
            <v>FERNANDO GUTIERREZ HILL VIA A DAULE KM 8 1/2 ENTRADA A COOPERATIVA JUAN MONTALVO</v>
          </cell>
          <cell r="Z4928" t="str">
            <v>0901_GUAYAQUIL</v>
          </cell>
          <cell r="AA4928" t="str">
            <v/>
          </cell>
          <cell r="AB4928">
            <v>22240</v>
          </cell>
          <cell r="AC4928">
            <v>44915</v>
          </cell>
          <cell r="AD4928" t="str">
            <v>TRANSFIRME</v>
          </cell>
          <cell r="AE4928" t="str">
            <v>PDD1735</v>
          </cell>
          <cell r="AF4928">
            <v>0</v>
          </cell>
          <cell r="AG4928" t="str">
            <v>PEDIDO_ENTREGADO</v>
          </cell>
          <cell r="AH4928">
            <v>44915</v>
          </cell>
          <cell r="AK4928">
            <v>481578</v>
          </cell>
        </row>
        <row r="4929">
          <cell r="B4929">
            <v>481579</v>
          </cell>
          <cell r="C4929" t="str">
            <v>21585</v>
          </cell>
          <cell r="D4929" t="str">
            <v>CARESTINO</v>
          </cell>
          <cell r="E4929" t="str">
            <v>DESPACHO</v>
          </cell>
          <cell r="G4929" t="str">
            <v>031002004113836</v>
          </cell>
          <cell r="H4929">
            <v>44914</v>
          </cell>
          <cell r="I4929" t="str">
            <v>ENTREGADO</v>
          </cell>
          <cell r="J4929">
            <v>44917</v>
          </cell>
          <cell r="K4929" t="str">
            <v>CLAUDIA CUSTODE</v>
          </cell>
          <cell r="L4929" t="str">
            <v>CALLE LAS DALIAS AV MIRAFLORES. ENTRE OFICINA ESENCIAL</v>
          </cell>
          <cell r="N4929" t="str">
            <v>32461417</v>
          </cell>
          <cell r="O4929" t="str">
            <v>0992753797</v>
          </cell>
          <cell r="P4929" t="str">
            <v>180101</v>
          </cell>
          <cell r="Q4929" t="str">
            <v>AMBATO</v>
          </cell>
          <cell r="R4929" t="str">
            <v>TUNGURAHUA</v>
          </cell>
          <cell r="S4929" t="str">
            <v>AMBATO</v>
          </cell>
          <cell r="T4929" t="str">
            <v>TRAMACO</v>
          </cell>
          <cell r="U4929" t="str">
            <v>FLEXNETGYE_PROVINCIA</v>
          </cell>
          <cell r="V4929">
            <v>1</v>
          </cell>
          <cell r="W4929">
            <v>3.07</v>
          </cell>
          <cell r="X4929" t="str">
            <v>FLEXNET ECUADOR - CAREST</v>
          </cell>
          <cell r="Y4929" t="str">
            <v>FERNANDO GUTIERREZ HILL VIA A DAULE KM 8 1/2 ENTRADA A COOPERATIVA JUAN MONTALVO</v>
          </cell>
          <cell r="Z4929" t="str">
            <v>0901_GUAYAQUIL</v>
          </cell>
          <cell r="AA4929" t="str">
            <v/>
          </cell>
          <cell r="AB4929">
            <v>22236</v>
          </cell>
          <cell r="AC4929">
            <v>44914</v>
          </cell>
          <cell r="AD4929" t="str">
            <v>TRAMACO EXPRESS</v>
          </cell>
          <cell r="AE4929" t="str">
            <v>GENERICO</v>
          </cell>
          <cell r="AF4929">
            <v>1</v>
          </cell>
          <cell r="AG4929" t="str">
            <v>PEDIDO_ENTREGADO</v>
          </cell>
          <cell r="AH4929">
            <v>44917</v>
          </cell>
          <cell r="AJ4929" t="str">
            <v>GUIA ENTREGADA -María Custude - 0502391477</v>
          </cell>
          <cell r="AK4929">
            <v>481579</v>
          </cell>
        </row>
        <row r="4930">
          <cell r="B4930">
            <v>481580</v>
          </cell>
          <cell r="C4930" t="str">
            <v>21623</v>
          </cell>
          <cell r="D4930" t="str">
            <v>CARESTINO</v>
          </cell>
          <cell r="E4930" t="str">
            <v>DESPACHO</v>
          </cell>
          <cell r="G4930" t="str">
            <v>031002004113859</v>
          </cell>
          <cell r="H4930">
            <v>44914</v>
          </cell>
          <cell r="I4930" t="str">
            <v>ENTREGADO</v>
          </cell>
          <cell r="J4930">
            <v>44915</v>
          </cell>
          <cell r="K4930" t="str">
            <v>JEXY ELIZABETH PARRAGA NAVIA</v>
          </cell>
          <cell r="L4930" t="str">
            <v>AV RAUL TRIVINO PERALTA, COMERCIAL PARRAGA 13. ENTRE COMERCIAL PARRAGA, FRENTE ALMACENES MOCACHE</v>
          </cell>
          <cell r="N4930" t="str">
            <v>0939704601</v>
          </cell>
          <cell r="O4930" t="str">
            <v>0982941940</v>
          </cell>
          <cell r="P4930" t="str">
            <v>120313</v>
          </cell>
          <cell r="Q4930" t="str">
            <v>MOCACHE</v>
          </cell>
          <cell r="R4930" t="str">
            <v>LOS RIOS</v>
          </cell>
          <cell r="S4930" t="str">
            <v>MOCACHE - RECINTO SAN LUIS - SAN FELIPE</v>
          </cell>
          <cell r="T4930" t="str">
            <v>TRAMACO</v>
          </cell>
          <cell r="U4930" t="str">
            <v>FLEXNETGYE_PROVINCIA</v>
          </cell>
          <cell r="V4930">
            <v>2</v>
          </cell>
          <cell r="W4930">
            <v>13.04</v>
          </cell>
          <cell r="X4930" t="str">
            <v>FLEXNET ECUADOR - CAREST</v>
          </cell>
          <cell r="Y4930" t="str">
            <v>FERNANDO GUTIERREZ HILL VIA A DAULE KM 8 1/2 ENTRADA A COOPERATIVA JUAN MONTALVO</v>
          </cell>
          <cell r="Z4930" t="str">
            <v>0901_GUAYAQUIL</v>
          </cell>
          <cell r="AA4930" t="str">
            <v/>
          </cell>
          <cell r="AB4930">
            <v>22236</v>
          </cell>
          <cell r="AC4930">
            <v>44914</v>
          </cell>
          <cell r="AD4930" t="str">
            <v>TRAMACO EXPRESS</v>
          </cell>
          <cell r="AE4930" t="str">
            <v>GENERICO</v>
          </cell>
          <cell r="AF4930">
            <v>0</v>
          </cell>
          <cell r="AG4930" t="str">
            <v>PEDIDO_ENTREGADO</v>
          </cell>
          <cell r="AH4930">
            <v>44915</v>
          </cell>
          <cell r="AJ4930" t="str">
            <v>GUIA ENTREGADA -JEXY ELIZABETH PARRAGA NAVIA - null</v>
          </cell>
          <cell r="AK4930">
            <v>481580</v>
          </cell>
        </row>
        <row r="4931">
          <cell r="B4931">
            <v>481581</v>
          </cell>
          <cell r="C4931" t="str">
            <v>21634</v>
          </cell>
          <cell r="D4931" t="str">
            <v>CARESTINO</v>
          </cell>
          <cell r="E4931" t="str">
            <v>DESPACHO</v>
          </cell>
          <cell r="G4931" t="str">
            <v>031002004113881</v>
          </cell>
          <cell r="H4931">
            <v>44914</v>
          </cell>
          <cell r="I4931" t="str">
            <v>ENTREGADO</v>
          </cell>
          <cell r="J4931">
            <v>44915</v>
          </cell>
          <cell r="K4931" t="str">
            <v>DENIS YORSELY MERA MALDONADO</v>
          </cell>
          <cell r="L4931" t="str">
            <v>ANILLO VIAL, ABRAHAM CALAZACON Y JUAN PABLO SANZ A 1 CUADRA DEL REDONDEL DE LA VIRGEN DE LOS ROSALES 3RA ETAPA LOCAL ESQUINERO DE VIDRIO, LOCAL COLOR AMARILLO (JUSTO EN LA COMPANIA MALDONADO RENTA CAR</v>
          </cell>
          <cell r="N4931" t="str">
            <v>0996842062</v>
          </cell>
          <cell r="O4931" t="str">
            <v>0996842062</v>
          </cell>
          <cell r="P4931" t="str">
            <v>230101</v>
          </cell>
          <cell r="Q4931" t="str">
            <v>SANTO DOMINGO</v>
          </cell>
          <cell r="R4931" t="str">
            <v>SANTO DOMINGO DE LOS TSACHILAS</v>
          </cell>
          <cell r="S4931" t="str">
            <v>SANTO DOMINGO DE LOS COLORADOS</v>
          </cell>
          <cell r="T4931" t="str">
            <v>TRAMACO</v>
          </cell>
          <cell r="U4931" t="str">
            <v>FLEXNETGYE_PROVINCIA</v>
          </cell>
          <cell r="V4931">
            <v>1</v>
          </cell>
          <cell r="W4931">
            <v>13.4</v>
          </cell>
          <cell r="X4931" t="str">
            <v>FLEXNET ECUADOR - CAREST</v>
          </cell>
          <cell r="Y4931" t="str">
            <v>FERNANDO GUTIERREZ HILL VIA A DAULE KM 8 1/2 ENTRADA A COOPERATIVA JUAN MONTALVO</v>
          </cell>
          <cell r="Z4931" t="str">
            <v>0901_GUAYAQUIL</v>
          </cell>
          <cell r="AA4931" t="str">
            <v/>
          </cell>
          <cell r="AB4931">
            <v>22236</v>
          </cell>
          <cell r="AC4931">
            <v>44914</v>
          </cell>
          <cell r="AD4931" t="str">
            <v>TRAMACO EXPRESS</v>
          </cell>
          <cell r="AE4931" t="str">
            <v>GENERICO</v>
          </cell>
          <cell r="AF4931">
            <v>0</v>
          </cell>
          <cell r="AG4931" t="str">
            <v>PEDIDO_ENTREGADO</v>
          </cell>
          <cell r="AH4931">
            <v>44915</v>
          </cell>
          <cell r="AJ4931" t="str">
            <v>GUIA ENTREGADA -Daniel Samaniego  - 3</v>
          </cell>
          <cell r="AK4931">
            <v>481581</v>
          </cell>
        </row>
        <row r="4932">
          <cell r="B4932">
            <v>481582</v>
          </cell>
          <cell r="C4932" t="str">
            <v>21635</v>
          </cell>
          <cell r="D4932" t="str">
            <v>CARESTINO</v>
          </cell>
          <cell r="E4932" t="str">
            <v>DESPACHO</v>
          </cell>
          <cell r="G4932" t="str">
            <v>031002004113917</v>
          </cell>
          <cell r="H4932">
            <v>44914</v>
          </cell>
          <cell r="I4932" t="str">
            <v>ENTREGADO</v>
          </cell>
          <cell r="J4932">
            <v>44915</v>
          </cell>
          <cell r="K4932" t="str">
            <v>GILMAR ORTIZ</v>
          </cell>
          <cell r="L4932" t="str">
            <v>VENCEDORES DE PICHINCHA CALLE 6 Y OE9G SECTOR LA MENA LOTE 478 PISO/DPTO: 2. ENTRE CASA DE 4 PISOS DIAGONAL ALA CASA COMUNAL BILOXI</v>
          </cell>
          <cell r="N4932" t="str">
            <v>0961908863</v>
          </cell>
          <cell r="O4932" t="str">
            <v>098166110</v>
          </cell>
          <cell r="P4932" t="str">
            <v>000001</v>
          </cell>
          <cell r="Q4932" t="str">
            <v>QUITO</v>
          </cell>
          <cell r="R4932" t="str">
            <v>PICHINCHA</v>
          </cell>
          <cell r="S4932" t="str">
            <v>BODEGA FLEXNET UIO - RETIRA CLIENTE</v>
          </cell>
          <cell r="T4932" t="str">
            <v>TRAMACO</v>
          </cell>
          <cell r="U4932" t="str">
            <v>FLEXNETGYE_UIO</v>
          </cell>
          <cell r="V4932">
            <v>1</v>
          </cell>
          <cell r="W4932">
            <v>6.59</v>
          </cell>
          <cell r="X4932" t="str">
            <v>FLEXNET ECUADOR - CAREST</v>
          </cell>
          <cell r="Y4932" t="str">
            <v>FERNANDO GUTIERREZ HILL VIA A DAULE KM 8 1/2 ENTRADA A COOPERATIVA JUAN MONTALVO</v>
          </cell>
          <cell r="Z4932" t="str">
            <v>0901_GUAYAQUIL</v>
          </cell>
          <cell r="AA4932" t="str">
            <v/>
          </cell>
          <cell r="AB4932">
            <v>22236</v>
          </cell>
          <cell r="AC4932">
            <v>44914</v>
          </cell>
          <cell r="AD4932" t="str">
            <v>TRAMACO EXPRESS</v>
          </cell>
          <cell r="AE4932" t="str">
            <v>GENERICO</v>
          </cell>
          <cell r="AF4932">
            <v>0</v>
          </cell>
          <cell r="AG4932" t="str">
            <v>PEDIDO_ENTREGADO</v>
          </cell>
          <cell r="AH4932">
            <v>44915</v>
          </cell>
          <cell r="AJ4932" t="str">
            <v>GUIA ENTREGADA -GILMAR ORTIZ - null</v>
          </cell>
          <cell r="AK4932">
            <v>481582</v>
          </cell>
        </row>
        <row r="4933">
          <cell r="B4933">
            <v>481583</v>
          </cell>
          <cell r="C4933" t="str">
            <v>21688</v>
          </cell>
          <cell r="D4933" t="str">
            <v>CARESTINO</v>
          </cell>
          <cell r="E4933" t="str">
            <v>DESPACHO</v>
          </cell>
          <cell r="G4933" t="str">
            <v>031002004114116</v>
          </cell>
          <cell r="H4933">
            <v>44914</v>
          </cell>
          <cell r="I4933" t="str">
            <v>ENTREGADO</v>
          </cell>
          <cell r="J4933">
            <v>44920</v>
          </cell>
          <cell r="K4933" t="str">
            <v>ANA MARITZA SAGUAY ACEBEDO</v>
          </cell>
          <cell r="L4933" t="str">
            <v>SIMON BOLIVAR Y LUNTUR 2-04 PISO/DPTO: RESTAURANTE CORVEL 10:00AM A 4:00PM. ENTRE RESTAURANTE CORVEL</v>
          </cell>
          <cell r="N4933" t="str">
            <v>0990522397</v>
          </cell>
          <cell r="O4933" t="str">
            <v>72251556</v>
          </cell>
          <cell r="P4933" t="str">
            <v>010602</v>
          </cell>
          <cell r="Q4933" t="str">
            <v>PAUTE</v>
          </cell>
          <cell r="R4933" t="str">
            <v>AZUAY</v>
          </cell>
          <cell r="S4933" t="str">
            <v>BULAN (JOSE VICTOR IZQUIERDO) - GUARAINAG - TOMEBAMBA - DUG DUG</v>
          </cell>
          <cell r="T4933" t="str">
            <v>TRAMACO</v>
          </cell>
          <cell r="U4933" t="str">
            <v>FLEXNETGYE_PROVINCIA</v>
          </cell>
          <cell r="V4933">
            <v>2</v>
          </cell>
          <cell r="W4933">
            <v>6.5</v>
          </cell>
          <cell r="X4933" t="str">
            <v>FLEXNET ECUADOR - CAREST</v>
          </cell>
          <cell r="Y4933" t="str">
            <v>FERNANDO GUTIERREZ HILL VIA A DAULE KM 8 1/2 ENTRADA A COOPERATIVA JUAN MONTALVO</v>
          </cell>
          <cell r="Z4933" t="str">
            <v>0901_GUAYAQUIL</v>
          </cell>
          <cell r="AA4933" t="str">
            <v/>
          </cell>
          <cell r="AB4933">
            <v>22236</v>
          </cell>
          <cell r="AC4933">
            <v>44914</v>
          </cell>
          <cell r="AD4933" t="str">
            <v>TRAMACO EXPRESS</v>
          </cell>
          <cell r="AE4933" t="str">
            <v>GENERICO</v>
          </cell>
          <cell r="AF4933">
            <v>0</v>
          </cell>
          <cell r="AG4933" t="str">
            <v>PEDIDO_ENTREGADO</v>
          </cell>
          <cell r="AH4933">
            <v>44920</v>
          </cell>
          <cell r="AJ4933" t="str">
            <v>ENTREGA REALIZADA | FECHA:21-12-2022 | HORA: 11:35</v>
          </cell>
          <cell r="AK4933">
            <v>481583</v>
          </cell>
        </row>
        <row r="4934">
          <cell r="B4934">
            <v>481584</v>
          </cell>
          <cell r="C4934" t="str">
            <v>21720</v>
          </cell>
          <cell r="D4934" t="str">
            <v>CARESTINO</v>
          </cell>
          <cell r="E4934" t="str">
            <v>DESPACHO</v>
          </cell>
          <cell r="G4934" t="str">
            <v>031002004114046</v>
          </cell>
          <cell r="H4934">
            <v>44914</v>
          </cell>
          <cell r="I4934" t="str">
            <v>ENTREGADO</v>
          </cell>
          <cell r="J4934">
            <v>44915</v>
          </cell>
          <cell r="K4934" t="str">
            <v>ROMULO PEREZ</v>
          </cell>
          <cell r="L4934" t="str">
            <v>BUERAN ENTRE CORDILLERA Y SARAURCO 4-32 PISO/DPTO: 2. ENTRE FRENTE A LA PANADERIA TU BUEN PASTEL</v>
          </cell>
          <cell r="N4934" t="str">
            <v>0996030371</v>
          </cell>
          <cell r="O4934" t="str">
            <v>0988723884</v>
          </cell>
          <cell r="P4934" t="str">
            <v>010101</v>
          </cell>
          <cell r="Q4934" t="str">
            <v>CUENCA</v>
          </cell>
          <cell r="R4934" t="str">
            <v>AZUAY</v>
          </cell>
          <cell r="S4934" t="str">
            <v>CUENCA</v>
          </cell>
          <cell r="T4934" t="str">
            <v>TRAMACO</v>
          </cell>
          <cell r="U4934" t="str">
            <v>FLEXNETGYE_PROVINCIA</v>
          </cell>
          <cell r="V4934">
            <v>1</v>
          </cell>
          <cell r="W4934">
            <v>6.59</v>
          </cell>
          <cell r="X4934" t="str">
            <v>FLEXNET ECUADOR - CAREST</v>
          </cell>
          <cell r="Y4934" t="str">
            <v>FERNANDO GUTIERREZ HILL VIA A DAULE KM 8 1/2 ENTRADA A COOPERATIVA JUAN MONTALVO</v>
          </cell>
          <cell r="Z4934" t="str">
            <v>0901_GUAYAQUIL</v>
          </cell>
          <cell r="AA4934" t="str">
            <v/>
          </cell>
          <cell r="AB4934">
            <v>22236</v>
          </cell>
          <cell r="AC4934">
            <v>44914</v>
          </cell>
          <cell r="AD4934" t="str">
            <v>TRAMACO EXPRESS</v>
          </cell>
          <cell r="AE4934" t="str">
            <v>GENERICO</v>
          </cell>
          <cell r="AF4934">
            <v>0</v>
          </cell>
          <cell r="AG4934" t="str">
            <v>PEDIDO_ENTREGADO</v>
          </cell>
          <cell r="AH4934">
            <v>44915</v>
          </cell>
          <cell r="AJ4934" t="str">
            <v>GUIA ENTREGADA -ROMULO PEREZ - null</v>
          </cell>
          <cell r="AK4934">
            <v>481584</v>
          </cell>
        </row>
        <row r="4935">
          <cell r="B4935">
            <v>481585</v>
          </cell>
          <cell r="C4935" t="str">
            <v>21725</v>
          </cell>
          <cell r="D4935" t="str">
            <v>CARESTINO</v>
          </cell>
          <cell r="E4935" t="str">
            <v>DESPACHO</v>
          </cell>
          <cell r="G4935" t="str">
            <v>89511</v>
          </cell>
          <cell r="H4935">
            <v>44914</v>
          </cell>
          <cell r="I4935" t="str">
            <v>ENTREGADO</v>
          </cell>
          <cell r="J4935">
            <v>44915</v>
          </cell>
          <cell r="K4935" t="str">
            <v>ANDREA ZAMORA</v>
          </cell>
          <cell r="L4935" t="str">
            <v>LA JOYA ETAPA GEMA MZ 9 VILLA 54 54. ENTRE LA AURORA</v>
          </cell>
          <cell r="N4935" t="str">
            <v>0981606641</v>
          </cell>
          <cell r="O4935" t="str">
            <v>0989532170</v>
          </cell>
          <cell r="P4935" t="str">
            <v>091902</v>
          </cell>
          <cell r="Q4935" t="str">
            <v>DAULE</v>
          </cell>
          <cell r="R4935" t="str">
            <v>GUAYAS</v>
          </cell>
          <cell r="S4935" t="str">
            <v>DAULE - FLOR MARIA - NAUPE</v>
          </cell>
          <cell r="T4935" t="str">
            <v>ITSACOURIER</v>
          </cell>
          <cell r="U4935" t="str">
            <v>FLEXNETGYE_LOCAL</v>
          </cell>
          <cell r="V4935">
            <v>1</v>
          </cell>
          <cell r="W4935">
            <v>2.2799999999999998</v>
          </cell>
          <cell r="X4935" t="str">
            <v>FLEXNET ECUADOR - CAREST</v>
          </cell>
          <cell r="Y4935" t="str">
            <v>FERNANDO GUTIERREZ HILL VIA A DAULE KM 8 1/2 ENTRADA A COOPERATIVA JUAN MONTALVO</v>
          </cell>
          <cell r="Z4935" t="str">
            <v>0901_GUAYAQUIL</v>
          </cell>
          <cell r="AA4935" t="str">
            <v/>
          </cell>
          <cell r="AB4935">
            <v>22241</v>
          </cell>
          <cell r="AC4935">
            <v>44915</v>
          </cell>
          <cell r="AD4935" t="str">
            <v>ITSACOURIER S.A.S</v>
          </cell>
          <cell r="AE4935" t="str">
            <v>PCO5040</v>
          </cell>
          <cell r="AF4935">
            <v>0</v>
          </cell>
          <cell r="AG4935" t="str">
            <v>PEDIDO_ENTREGADO</v>
          </cell>
          <cell r="AH4935">
            <v>44915</v>
          </cell>
          <cell r="AK4935">
            <v>481585</v>
          </cell>
        </row>
        <row r="4936">
          <cell r="B4936">
            <v>481586</v>
          </cell>
          <cell r="C4936" t="str">
            <v>21727</v>
          </cell>
          <cell r="D4936" t="str">
            <v>CARESTINO</v>
          </cell>
          <cell r="E4936" t="str">
            <v>DESPACHO</v>
          </cell>
          <cell r="G4936" t="str">
            <v>031002004114068</v>
          </cell>
          <cell r="H4936">
            <v>44914</v>
          </cell>
          <cell r="I4936" t="str">
            <v>ENTREGADO</v>
          </cell>
          <cell r="J4936">
            <v>44915</v>
          </cell>
          <cell r="K4936" t="str">
            <v>PAOLO CARPIO</v>
          </cell>
          <cell r="L4936" t="str">
            <v>LOS ROBLES Y PASAJE E14-E, EDIFICIO HOMETTES 304A SN PISO/DPTO: 304A. ENTRE EDIFICIO ESQUINERO</v>
          </cell>
          <cell r="N4936" t="str">
            <v>593984753529</v>
          </cell>
          <cell r="O4936" t="str">
            <v>0984753529</v>
          </cell>
          <cell r="P4936" t="str">
            <v>000001</v>
          </cell>
          <cell r="Q4936" t="str">
            <v>QUITO</v>
          </cell>
          <cell r="R4936" t="str">
            <v>PICHINCHA</v>
          </cell>
          <cell r="S4936" t="str">
            <v>BODEGA FLEXNET UIO - RETIRA CLIENTE</v>
          </cell>
          <cell r="T4936" t="str">
            <v>TRAMACO</v>
          </cell>
          <cell r="U4936" t="str">
            <v>FLEXNETGYE_UIO</v>
          </cell>
          <cell r="V4936">
            <v>1</v>
          </cell>
          <cell r="W4936">
            <v>14.3</v>
          </cell>
          <cell r="X4936" t="str">
            <v>FLEXNET ECUADOR - CAREST</v>
          </cell>
          <cell r="Y4936" t="str">
            <v>FERNANDO GUTIERREZ HILL VIA A DAULE KM 8 1/2 ENTRADA A COOPERATIVA JUAN MONTALVO</v>
          </cell>
          <cell r="Z4936" t="str">
            <v>0901_GUAYAQUIL</v>
          </cell>
          <cell r="AA4936" t="str">
            <v/>
          </cell>
          <cell r="AB4936">
            <v>22236</v>
          </cell>
          <cell r="AC4936">
            <v>44914</v>
          </cell>
          <cell r="AD4936" t="str">
            <v>TRAMACO EXPRESS</v>
          </cell>
          <cell r="AE4936" t="str">
            <v>GENERICO</v>
          </cell>
          <cell r="AF4936">
            <v>0</v>
          </cell>
          <cell r="AG4936" t="str">
            <v>PEDIDO_ENTREGADO</v>
          </cell>
          <cell r="AH4936">
            <v>44915</v>
          </cell>
          <cell r="AJ4936" t="str">
            <v>GUIA ENTREGADA -LORENA MONTAÑEZ - 1760325173</v>
          </cell>
          <cell r="AK4936">
            <v>481586</v>
          </cell>
        </row>
        <row r="4937">
          <cell r="B4937">
            <v>481587</v>
          </cell>
          <cell r="C4937" t="str">
            <v>21732</v>
          </cell>
          <cell r="D4937" t="str">
            <v>CARESTINO</v>
          </cell>
          <cell r="E4937" t="str">
            <v>DESPACHO</v>
          </cell>
          <cell r="G4937" t="str">
            <v>89510</v>
          </cell>
          <cell r="H4937">
            <v>44914</v>
          </cell>
          <cell r="I4937" t="str">
            <v>ENTREGADO</v>
          </cell>
          <cell r="J4937">
            <v>44915</v>
          </cell>
          <cell r="K4937" t="str">
            <v>PAMELA CASTRO</v>
          </cell>
          <cell r="L4937" t="str">
            <v>KM 1 VIA SAMBORONDON CDLA ENTRE RIOS CALLE CUARTA MZ T 5 PISO/DPTO: PLANTA BAJA. ENTRE FRENTE A LA ESQUINA DEL PARQUE</v>
          </cell>
          <cell r="N4937" t="str">
            <v>0999422068</v>
          </cell>
          <cell r="O4937" t="str">
            <v>0982111797</v>
          </cell>
          <cell r="P4937" t="str">
            <v>092301</v>
          </cell>
          <cell r="Q4937" t="str">
            <v>SAMBORONDON</v>
          </cell>
          <cell r="R4937" t="str">
            <v>GUAYAS</v>
          </cell>
          <cell r="S4937" t="str">
            <v>SAMBORONDON</v>
          </cell>
          <cell r="T4937" t="str">
            <v>ITSACOURIER</v>
          </cell>
          <cell r="U4937" t="str">
            <v>FLEXNETGYE_LOCAL</v>
          </cell>
          <cell r="V4937">
            <v>1</v>
          </cell>
          <cell r="W4937">
            <v>3.07</v>
          </cell>
          <cell r="X4937" t="str">
            <v>FLEXNET ECUADOR - CAREST</v>
          </cell>
          <cell r="Y4937" t="str">
            <v>FERNANDO GUTIERREZ HILL VIA A DAULE KM 8 1/2 ENTRADA A COOPERATIVA JUAN MONTALVO</v>
          </cell>
          <cell r="Z4937" t="str">
            <v>0901_GUAYAQUIL</v>
          </cell>
          <cell r="AA4937" t="str">
            <v/>
          </cell>
          <cell r="AB4937">
            <v>22241</v>
          </cell>
          <cell r="AC4937">
            <v>44915</v>
          </cell>
          <cell r="AD4937" t="str">
            <v>ITSACOURIER S.A.S</v>
          </cell>
          <cell r="AE4937" t="str">
            <v>PCO5040</v>
          </cell>
          <cell r="AF4937">
            <v>0</v>
          </cell>
          <cell r="AG4937" t="str">
            <v>PEDIDO_ENTREGADO</v>
          </cell>
          <cell r="AH4937">
            <v>44915</v>
          </cell>
          <cell r="AK4937">
            <v>481587</v>
          </cell>
        </row>
        <row r="4938">
          <cell r="B4938">
            <v>481588</v>
          </cell>
          <cell r="C4938" t="str">
            <v>21763</v>
          </cell>
          <cell r="D4938" t="str">
            <v>CARESTINO</v>
          </cell>
          <cell r="E4938" t="str">
            <v>DESPACHO</v>
          </cell>
          <cell r="G4938" t="str">
            <v>031002004114100</v>
          </cell>
          <cell r="H4938">
            <v>44914</v>
          </cell>
          <cell r="I4938" t="str">
            <v>ENTREGADO</v>
          </cell>
          <cell r="J4938">
            <v>44916</v>
          </cell>
          <cell r="K4938" t="str">
            <v>DIANA MINAYO ALDAZ</v>
          </cell>
          <cell r="L4938" t="str">
            <v>SANGOLQUI AV JUAN SALINAS 974. ENTRE CASA DOS PISOS COLOR AZUL BLANCO CON FLORES Y COLIBRIES EN FACHADA</v>
          </cell>
          <cell r="N4938" t="str">
            <v>22870014</v>
          </cell>
          <cell r="O4938" t="str">
            <v>0997592109</v>
          </cell>
          <cell r="P4938" t="str">
            <v>171101</v>
          </cell>
          <cell r="Q4938" t="str">
            <v>RUMIÑAHUI</v>
          </cell>
          <cell r="R4938" t="str">
            <v>PICHINCHA</v>
          </cell>
          <cell r="S4938" t="str">
            <v>SANGOLQUI</v>
          </cell>
          <cell r="T4938" t="str">
            <v>TRAMACO</v>
          </cell>
          <cell r="U4938" t="str">
            <v>FLEXNETGYE_PROVINCIA</v>
          </cell>
          <cell r="V4938">
            <v>2</v>
          </cell>
          <cell r="W4938">
            <v>7.2</v>
          </cell>
          <cell r="X4938" t="str">
            <v>FLEXNET ECUADOR - CAREST</v>
          </cell>
          <cell r="Y4938" t="str">
            <v>FERNANDO GUTIERREZ HILL VIA A DAULE KM 8 1/2 ENTRADA A COOPERATIVA JUAN MONTALVO</v>
          </cell>
          <cell r="Z4938" t="str">
            <v>0901_GUAYAQUIL</v>
          </cell>
          <cell r="AA4938" t="str">
            <v/>
          </cell>
          <cell r="AB4938">
            <v>22236</v>
          </cell>
          <cell r="AC4938">
            <v>44914</v>
          </cell>
          <cell r="AD4938" t="str">
            <v>TRAMACO EXPRESS</v>
          </cell>
          <cell r="AE4938" t="str">
            <v>GENERICO</v>
          </cell>
          <cell r="AF4938">
            <v>1</v>
          </cell>
          <cell r="AG4938" t="str">
            <v>PEDIDO_ENTREGADO</v>
          </cell>
          <cell r="AH4938">
            <v>44916</v>
          </cell>
          <cell r="AJ4938" t="str">
            <v>GUIA ENTREGADA -Diana minayo - 1720895182</v>
          </cell>
          <cell r="AK4938">
            <v>481588</v>
          </cell>
        </row>
        <row r="4939">
          <cell r="B4939">
            <v>481589</v>
          </cell>
          <cell r="C4939" t="str">
            <v>21808</v>
          </cell>
          <cell r="D4939" t="str">
            <v>CARESTINO</v>
          </cell>
          <cell r="E4939" t="str">
            <v>DESPACHO</v>
          </cell>
          <cell r="G4939" t="str">
            <v>89512</v>
          </cell>
          <cell r="H4939">
            <v>44914</v>
          </cell>
          <cell r="I4939" t="str">
            <v>ENTREGADO</v>
          </cell>
          <cell r="J4939">
            <v>44915</v>
          </cell>
          <cell r="K4939" t="str">
            <v>CARLOS JIMENEZ</v>
          </cell>
          <cell r="L4939" t="str">
            <v>ALBORADA ETAPA 14 MZ 8 V 5 1 PISO/DPTO: CONTACTAR POR WHATSAPP PRIMERO. ENTRE CASA DE DOS PISOS CON TERRAZA</v>
          </cell>
          <cell r="N4939" t="str">
            <v>0988845366</v>
          </cell>
          <cell r="O4939" t="str">
            <v>0988845366</v>
          </cell>
          <cell r="P4939" t="str">
            <v>090101</v>
          </cell>
          <cell r="Q4939" t="str">
            <v>GUAYAQUIL</v>
          </cell>
          <cell r="R4939" t="str">
            <v>GUAYAS</v>
          </cell>
          <cell r="S4939" t="str">
            <v>GUAYAQUIL</v>
          </cell>
          <cell r="T4939" t="str">
            <v>ITSACOURIER</v>
          </cell>
          <cell r="U4939" t="str">
            <v>FLEXNETGYE_LOCAL</v>
          </cell>
          <cell r="V4939">
            <v>1</v>
          </cell>
          <cell r="W4939">
            <v>13.39</v>
          </cell>
          <cell r="X4939" t="str">
            <v>FLEXNET ECUADOR - CAREST</v>
          </cell>
          <cell r="Y4939" t="str">
            <v>FERNANDO GUTIERREZ HILL VIA A DAULE KM 8 1/2 ENTRADA A COOPERATIVA JUAN MONTALVO</v>
          </cell>
          <cell r="Z4939" t="str">
            <v>0901_GUAYAQUIL</v>
          </cell>
          <cell r="AA4939" t="str">
            <v/>
          </cell>
          <cell r="AB4939">
            <v>22241</v>
          </cell>
          <cell r="AC4939">
            <v>44915</v>
          </cell>
          <cell r="AD4939" t="str">
            <v>ITSACOURIER S.A.S</v>
          </cell>
          <cell r="AE4939" t="str">
            <v>PCO5040</v>
          </cell>
          <cell r="AF4939">
            <v>0</v>
          </cell>
          <cell r="AG4939" t="str">
            <v>PEDIDO_ENTREGADO</v>
          </cell>
          <cell r="AH4939">
            <v>44915</v>
          </cell>
          <cell r="AK4939">
            <v>481589</v>
          </cell>
        </row>
        <row r="4940">
          <cell r="B4940">
            <v>481590</v>
          </cell>
          <cell r="C4940" t="str">
            <v>21834</v>
          </cell>
          <cell r="D4940" t="str">
            <v>CARESTINO</v>
          </cell>
          <cell r="E4940" t="str">
            <v>DESPACHO</v>
          </cell>
          <cell r="G4940" t="str">
            <v>031002004114141</v>
          </cell>
          <cell r="H4940">
            <v>44914</v>
          </cell>
          <cell r="I4940" t="str">
            <v>ENTREGADO</v>
          </cell>
          <cell r="J4940">
            <v>44915</v>
          </cell>
          <cell r="K4940" t="str">
            <v>ISABEL TORRES</v>
          </cell>
          <cell r="L4940" t="str">
            <v>LOS MORTINOS Y LAS UVAS , URBANIZACION SANTA ELENA 02-12. ENTRE EN LA PUERTA HAY UN GUARDIA</v>
          </cell>
          <cell r="N4940" t="str">
            <v>593991316273</v>
          </cell>
          <cell r="O4940" t="str">
            <v>0991316273</v>
          </cell>
          <cell r="P4940" t="str">
            <v>180101</v>
          </cell>
          <cell r="Q4940" t="str">
            <v>AMBATO</v>
          </cell>
          <cell r="R4940" t="str">
            <v>TUNGURAHUA</v>
          </cell>
          <cell r="S4940" t="str">
            <v>AMBATO</v>
          </cell>
          <cell r="T4940" t="str">
            <v>TRAMACO</v>
          </cell>
          <cell r="U4940" t="str">
            <v>FLEXNETGYE_PROVINCIA</v>
          </cell>
          <cell r="V4940">
            <v>1</v>
          </cell>
          <cell r="W4940">
            <v>3.5</v>
          </cell>
          <cell r="X4940" t="str">
            <v>FLEXNET ECUADOR - CAREST</v>
          </cell>
          <cell r="Y4940" t="str">
            <v>FERNANDO GUTIERREZ HILL VIA A DAULE KM 8 1/2 ENTRADA A COOPERATIVA JUAN MONTALVO</v>
          </cell>
          <cell r="Z4940" t="str">
            <v>0901_GUAYAQUIL</v>
          </cell>
          <cell r="AA4940" t="str">
            <v/>
          </cell>
          <cell r="AB4940">
            <v>22236</v>
          </cell>
          <cell r="AC4940">
            <v>44914</v>
          </cell>
          <cell r="AD4940" t="str">
            <v>TRAMACO EXPRESS</v>
          </cell>
          <cell r="AE4940" t="str">
            <v>GENERICO</v>
          </cell>
          <cell r="AF4940">
            <v>0</v>
          </cell>
          <cell r="AG4940" t="str">
            <v>PEDIDO_ENTREGADO</v>
          </cell>
          <cell r="AH4940">
            <v>44915</v>
          </cell>
          <cell r="AJ4940" t="str">
            <v>GUIA ENTREGADA -Isabel Torres - 1802342640</v>
          </cell>
          <cell r="AK4940">
            <v>481590</v>
          </cell>
        </row>
        <row r="4941">
          <cell r="B4941">
            <v>481573</v>
          </cell>
          <cell r="C4941" t="str">
            <v>SP-1001</v>
          </cell>
          <cell r="D4941" t="str">
            <v>TEST</v>
          </cell>
          <cell r="E4941" t="str">
            <v>DESPACHO</v>
          </cell>
          <cell r="F4941" t="str">
            <v>NORMAL</v>
          </cell>
          <cell r="G4941" t="str">
            <v/>
          </cell>
          <cell r="H4941">
            <v>44914</v>
          </cell>
          <cell r="I4941" t="str">
            <v>ENTREGADO</v>
          </cell>
          <cell r="J4941">
            <v>44914</v>
          </cell>
          <cell r="K4941" t="str">
            <v>test test</v>
          </cell>
          <cell r="L4941" t="str">
            <v>calle 20 202</v>
          </cell>
          <cell r="M4941" t="str">
            <v/>
          </cell>
          <cell r="N4941" t="str">
            <v>3146551789</v>
          </cell>
          <cell r="O4941" t="str">
            <v>3146551789</v>
          </cell>
          <cell r="P4941" t="str">
            <v>050405</v>
          </cell>
          <cell r="Q4941" t="str">
            <v>PUJILI</v>
          </cell>
          <cell r="R4941" t="str">
            <v>COTOPAXI</v>
          </cell>
          <cell r="S4941" t="str">
            <v>ZUMBAHUA</v>
          </cell>
          <cell r="U4941" t="str">
            <v>FLEXNETUIO_PROVINCIA</v>
          </cell>
          <cell r="V4941">
            <v>0</v>
          </cell>
          <cell r="W4941">
            <v>0</v>
          </cell>
          <cell r="X4941" t="str">
            <v>FLEXNET ECUADOR - PR</v>
          </cell>
          <cell r="Y4941" t="str">
            <v>FERNANDO GUTIERREZ HILL VIA A DAULE KM 8 1/2 ENTRADA A COOPERATIVA JUAN MONTALVO</v>
          </cell>
          <cell r="Z4941" t="str">
            <v>0901_GUAYAQUIL</v>
          </cell>
          <cell r="AA4941" t="str">
            <v/>
          </cell>
          <cell r="AB4941">
            <v>22197</v>
          </cell>
          <cell r="AC4941">
            <v>44914</v>
          </cell>
          <cell r="AD4941" t="str">
            <v>EVENTUAL 2</v>
          </cell>
          <cell r="AE4941" t="str">
            <v>GENERICO</v>
          </cell>
          <cell r="AF4941">
            <v>0</v>
          </cell>
          <cell r="AG4941" t="str">
            <v>PEDIDO_ENTREGADO</v>
          </cell>
          <cell r="AH4941">
            <v>44914</v>
          </cell>
          <cell r="AJ4941" t="str">
            <v>ENTREGA A CLINETE TEST FINAL</v>
          </cell>
          <cell r="AK4941">
            <v>481573</v>
          </cell>
        </row>
        <row r="4942">
          <cell r="B4942">
            <v>481574</v>
          </cell>
          <cell r="C4942" t="str">
            <v>SP-1003</v>
          </cell>
          <cell r="D4942" t="str">
            <v>TEST</v>
          </cell>
          <cell r="E4942" t="str">
            <v>DESPACHO</v>
          </cell>
          <cell r="F4942" t="str">
            <v>NORMAL</v>
          </cell>
          <cell r="G4942" t="str">
            <v/>
          </cell>
          <cell r="H4942">
            <v>44914</v>
          </cell>
          <cell r="I4942" t="str">
            <v>ENTREGADO</v>
          </cell>
          <cell r="J4942">
            <v>44914</v>
          </cell>
          <cell r="K4942" t="str">
            <v>test test</v>
          </cell>
          <cell r="L4942" t="str">
            <v>calle 20 232</v>
          </cell>
          <cell r="M4942" t="str">
            <v/>
          </cell>
          <cell r="N4942" t="str">
            <v>3146551789</v>
          </cell>
          <cell r="O4942" t="str">
            <v>3146551789</v>
          </cell>
          <cell r="P4942" t="str">
            <v>050112</v>
          </cell>
          <cell r="Q4942" t="str">
            <v>LATACUNGA</v>
          </cell>
          <cell r="R4942" t="str">
            <v>COTOPAXI</v>
          </cell>
          <cell r="S4942" t="str">
            <v>TANICUCHI - LASSO</v>
          </cell>
          <cell r="U4942" t="str">
            <v>FLEXNETUIO_PROVINCIA</v>
          </cell>
          <cell r="V4942">
            <v>0</v>
          </cell>
          <cell r="W4942">
            <v>0</v>
          </cell>
          <cell r="X4942" t="str">
            <v>FLEXNET ECUADOR - PR</v>
          </cell>
          <cell r="Y4942" t="str">
            <v>FERNANDO GUTIERREZ HILL VIA A DAULE KM 8 1/2 ENTRADA A COOPERATIVA JUAN MONTALVO</v>
          </cell>
          <cell r="Z4942" t="str">
            <v>0901_GUAYAQUIL</v>
          </cell>
          <cell r="AA4942" t="str">
            <v/>
          </cell>
          <cell r="AB4942">
            <v>22197</v>
          </cell>
          <cell r="AC4942">
            <v>44914</v>
          </cell>
          <cell r="AD4942" t="str">
            <v>EVENTUAL 2</v>
          </cell>
          <cell r="AE4942" t="str">
            <v>GENERICO</v>
          </cell>
          <cell r="AF4942">
            <v>0</v>
          </cell>
          <cell r="AG4942" t="str">
            <v>PEDIDO_ENTREGADO</v>
          </cell>
          <cell r="AH4942">
            <v>44914</v>
          </cell>
          <cell r="AJ4942" t="str">
            <v>ENTREGA A CLINETE TEST FINAL</v>
          </cell>
          <cell r="AK4942">
            <v>481574</v>
          </cell>
        </row>
        <row r="4943">
          <cell r="B4943">
            <v>481575</v>
          </cell>
          <cell r="C4943" t="str">
            <v>SP-1005</v>
          </cell>
          <cell r="D4943" t="str">
            <v>TEST</v>
          </cell>
          <cell r="E4943" t="str">
            <v>DESPACHO</v>
          </cell>
          <cell r="F4943" t="str">
            <v>NORMAL</v>
          </cell>
          <cell r="G4943" t="str">
            <v/>
          </cell>
          <cell r="H4943">
            <v>44914</v>
          </cell>
          <cell r="I4943" t="str">
            <v>INCIDENCIA</v>
          </cell>
          <cell r="J4943">
            <v>44914</v>
          </cell>
          <cell r="K4943" t="str">
            <v>Jonathan Franco</v>
          </cell>
          <cell r="L4943" t="str">
            <v>calle 29 202</v>
          </cell>
          <cell r="M4943" t="str">
            <v/>
          </cell>
          <cell r="N4943" t="str">
            <v>3146551789</v>
          </cell>
          <cell r="O4943" t="str">
            <v>3146551789</v>
          </cell>
          <cell r="P4943" t="str">
            <v>050412</v>
          </cell>
          <cell r="Q4943" t="str">
            <v>PUJILI</v>
          </cell>
          <cell r="R4943" t="str">
            <v>COTOPAXI</v>
          </cell>
          <cell r="S4943" t="str">
            <v>TINGO</v>
          </cell>
          <cell r="U4943" t="str">
            <v>FLEXNETUIO_PROVINCIA</v>
          </cell>
          <cell r="V4943">
            <v>0</v>
          </cell>
          <cell r="W4943">
            <v>0</v>
          </cell>
          <cell r="X4943" t="str">
            <v>FLEXNET ECUADOR - PR</v>
          </cell>
          <cell r="Y4943" t="str">
            <v>FERNANDO GUTIERREZ HILL VIA A DAULE KM 8 1/2 ENTRADA A COOPERATIVA JUAN MONTALVO</v>
          </cell>
          <cell r="Z4943" t="str">
            <v>0901_GUAYAQUIL</v>
          </cell>
          <cell r="AA4943" t="str">
            <v/>
          </cell>
          <cell r="AB4943">
            <v>22197</v>
          </cell>
          <cell r="AC4943">
            <v>44914</v>
          </cell>
          <cell r="AD4943" t="str">
            <v>EVENTUAL 2</v>
          </cell>
          <cell r="AE4943" t="str">
            <v>GENERICO</v>
          </cell>
          <cell r="AF4943">
            <v>1</v>
          </cell>
          <cell r="AG4943" t="str">
            <v>PEDIDO_CON_INCIDENCIA</v>
          </cell>
          <cell r="AH4943">
            <v>44914</v>
          </cell>
          <cell r="AI4943" t="str">
            <v xml:space="preserve">MERCADERIA INCOMPLETA - FLEXNET </v>
          </cell>
          <cell r="AJ4943" t="str">
            <v>NO SE REALIZO LA ENTREGA MERCADIERIA  FALTANTE</v>
          </cell>
          <cell r="AK4943">
            <v>481575</v>
          </cell>
        </row>
        <row r="4944">
          <cell r="B4944">
            <v>481572</v>
          </cell>
          <cell r="C4944" t="str">
            <v>SP_22_631_18582174</v>
          </cell>
          <cell r="D4944" t="str">
            <v>SPARE</v>
          </cell>
          <cell r="E4944" t="str">
            <v>DESPACHO</v>
          </cell>
          <cell r="F4944" t="str">
            <v>NORMAL</v>
          </cell>
          <cell r="G4944" t="str">
            <v>FT75912</v>
          </cell>
          <cell r="H4944">
            <v>44914</v>
          </cell>
          <cell r="I4944" t="str">
            <v>ENTREGADO</v>
          </cell>
          <cell r="J4944">
            <v>44914</v>
          </cell>
          <cell r="K4944" t="str">
            <v>HUAWEI_UIO_VINICIO SALTOS</v>
          </cell>
          <cell r="L4944" t="str">
            <v>NACIONES UNIDAS E2-30 Y NUÑEZ DE VELA EDIFICIO METROPOLITAN PISO 18</v>
          </cell>
          <cell r="M4944" t="str">
            <v>VINICIO SALTOS / 1791256115001</v>
          </cell>
          <cell r="N4944" t="str">
            <v>0983768252</v>
          </cell>
          <cell r="P4944" t="str">
            <v>170505</v>
          </cell>
          <cell r="Q4944" t="str">
            <v>QUITO</v>
          </cell>
          <cell r="R4944" t="str">
            <v>PICHINCHA</v>
          </cell>
          <cell r="S4944" t="str">
            <v>QUITO</v>
          </cell>
          <cell r="U4944" t="str">
            <v>FLEXNETUIO_LOCAL</v>
          </cell>
          <cell r="V4944">
            <v>1</v>
          </cell>
          <cell r="W4944">
            <v>2</v>
          </cell>
          <cell r="X4944" t="str">
            <v>FLEXNET DEL ECUADOR</v>
          </cell>
          <cell r="Y4944" t="str">
            <v>28 DE JUNIO Y GARCIA MORENO</v>
          </cell>
          <cell r="Z4944" t="str">
            <v>1701_QUITO</v>
          </cell>
          <cell r="AA4944" t="str">
            <v/>
          </cell>
          <cell r="AB4944">
            <v>22186</v>
          </cell>
          <cell r="AC4944">
            <v>44914</v>
          </cell>
          <cell r="AD4944" t="str">
            <v>ITSACOURIER S.A.S</v>
          </cell>
          <cell r="AE4944" t="str">
            <v>PCZ1855</v>
          </cell>
          <cell r="AF4944">
            <v>0</v>
          </cell>
          <cell r="AG4944" t="str">
            <v>PEDIDO_ENTREGADO</v>
          </cell>
          <cell r="AH4944">
            <v>44914</v>
          </cell>
          <cell r="AK4944">
            <v>481572</v>
          </cell>
        </row>
        <row r="4945">
          <cell r="B4945">
            <v>481570</v>
          </cell>
          <cell r="C4945" t="str">
            <v>DHL_22_225</v>
          </cell>
          <cell r="D4945" t="str">
            <v>DHL</v>
          </cell>
          <cell r="E4945" t="str">
            <v>DESPACHO</v>
          </cell>
          <cell r="F4945" t="str">
            <v>NORMAL</v>
          </cell>
          <cell r="H4945">
            <v>44914</v>
          </cell>
          <cell r="I4945" t="str">
            <v>ENTREGADO</v>
          </cell>
          <cell r="J4945">
            <v>44914</v>
          </cell>
          <cell r="K4945" t="str">
            <v>DHL MATRIZ</v>
          </cell>
          <cell r="L4945" t="str">
            <v>AV. ELOY ALFARO 113 A Y PASAJE LOS JUNCOS EDIFICIO DHL, SECTOR COMITE DEL PUEBLO</v>
          </cell>
          <cell r="P4945" t="str">
            <v>QUITO</v>
          </cell>
          <cell r="Q4945" t="str">
            <v>QUITO</v>
          </cell>
          <cell r="R4945" t="str">
            <v>PICHINCHA</v>
          </cell>
          <cell r="T4945" t="str">
            <v>FLEXTRANS UIO</v>
          </cell>
          <cell r="U4945" t="str">
            <v>FLEXNETUIO_LOCAL</v>
          </cell>
          <cell r="V4945">
            <v>1</v>
          </cell>
          <cell r="W4945">
            <v>1</v>
          </cell>
          <cell r="X4945" t="str">
            <v>ALMACENES TABACARCEN</v>
          </cell>
          <cell r="Y4945" t="str">
            <v>TABABELA</v>
          </cell>
          <cell r="Z4945" t="str">
            <v>1701_QUITO</v>
          </cell>
          <cell r="AA4945" t="str">
            <v/>
          </cell>
          <cell r="AB4945">
            <v>22207</v>
          </cell>
          <cell r="AC4945">
            <v>44914</v>
          </cell>
          <cell r="AD4945" t="str">
            <v>FLEXTRANS</v>
          </cell>
          <cell r="AE4945" t="str">
            <v>PAB-5630</v>
          </cell>
          <cell r="AF4945">
            <v>0</v>
          </cell>
          <cell r="AG4945" t="str">
            <v>PEDIDO_ENTREGADO</v>
          </cell>
          <cell r="AH4945">
            <v>44914</v>
          </cell>
          <cell r="AK4945">
            <v>481570</v>
          </cell>
        </row>
        <row r="4946">
          <cell r="B4946">
            <v>481571</v>
          </cell>
          <cell r="C4946" t="str">
            <v>DHL_22_226</v>
          </cell>
          <cell r="D4946" t="str">
            <v>DHL</v>
          </cell>
          <cell r="E4946" t="str">
            <v>DESPACHO</v>
          </cell>
          <cell r="F4946" t="str">
            <v>NORMAL</v>
          </cell>
          <cell r="H4946">
            <v>44914</v>
          </cell>
          <cell r="I4946" t="str">
            <v>ENTREGADO</v>
          </cell>
          <cell r="J4946">
            <v>44914</v>
          </cell>
          <cell r="K4946" t="str">
            <v>DHL MATRIZ</v>
          </cell>
          <cell r="L4946" t="str">
            <v>AV. ELOY ALFARO 113 A Y PASAJE LOS JUNCOS EDIFICIO DHL, SECTOR COMITE DEL PUEBLO</v>
          </cell>
          <cell r="P4946" t="str">
            <v>QUITO</v>
          </cell>
          <cell r="Q4946" t="str">
            <v>QUITO</v>
          </cell>
          <cell r="R4946" t="str">
            <v>PICHINCHA</v>
          </cell>
          <cell r="T4946" t="str">
            <v>FLEXTRANS UIO</v>
          </cell>
          <cell r="U4946" t="str">
            <v>FLEXNETUIO_LOCAL</v>
          </cell>
          <cell r="V4946">
            <v>1</v>
          </cell>
          <cell r="W4946">
            <v>1</v>
          </cell>
          <cell r="X4946" t="str">
            <v>ALMACENES TABACARCEN</v>
          </cell>
          <cell r="Y4946" t="str">
            <v>TABABELA</v>
          </cell>
          <cell r="Z4946" t="str">
            <v>1701_QUITO</v>
          </cell>
          <cell r="AA4946" t="str">
            <v/>
          </cell>
          <cell r="AB4946">
            <v>22207</v>
          </cell>
          <cell r="AC4946">
            <v>44914</v>
          </cell>
          <cell r="AD4946" t="str">
            <v>FLEXTRANS</v>
          </cell>
          <cell r="AE4946" t="str">
            <v>PAB-5630</v>
          </cell>
          <cell r="AF4946">
            <v>0</v>
          </cell>
          <cell r="AG4946" t="str">
            <v>PEDIDO_ENTREGADO</v>
          </cell>
          <cell r="AH4946">
            <v>44914</v>
          </cell>
          <cell r="AK4946">
            <v>481571</v>
          </cell>
        </row>
        <row r="4947">
          <cell r="B4947">
            <v>481569</v>
          </cell>
          <cell r="C4947" t="str">
            <v>WTEC32212170001_WTEC32212170002_GYE</v>
          </cell>
          <cell r="D4947" t="str">
            <v>HUAWEI</v>
          </cell>
          <cell r="E4947" t="str">
            <v>DESPACHO</v>
          </cell>
          <cell r="F4947" t="str">
            <v>NORMAL</v>
          </cell>
          <cell r="G4947" t="str">
            <v>FT75906</v>
          </cell>
          <cell r="H4947">
            <v>44912</v>
          </cell>
          <cell r="I4947" t="str">
            <v>ENTREGADO</v>
          </cell>
          <cell r="J4947">
            <v>44914</v>
          </cell>
          <cell r="K4947" t="str">
            <v>STALIN PALMA</v>
          </cell>
          <cell r="L4947" t="str">
            <v>FERNANDO GUTIERREZ HILL KM 8 ½ VIA A DAULE Y PASAJE 32D</v>
          </cell>
          <cell r="M4947" t="str">
            <v>FLEXNET</v>
          </cell>
          <cell r="N4947" t="str">
            <v>422648396</v>
          </cell>
          <cell r="O4947" t="str">
            <v>422648396</v>
          </cell>
          <cell r="P4947" t="str">
            <v>090606</v>
          </cell>
          <cell r="Q4947" t="str">
            <v>GUAYAQUIL</v>
          </cell>
          <cell r="R4947" t="str">
            <v>GUAYAS</v>
          </cell>
          <cell r="S4947" t="str">
            <v>GUAYAQUIL</v>
          </cell>
          <cell r="T4947" t="str">
            <v>FLEXTRANS UIO</v>
          </cell>
          <cell r="U4947" t="str">
            <v>FLEXNETUIO_GYE</v>
          </cell>
          <cell r="V4947">
            <v>5</v>
          </cell>
          <cell r="W4947">
            <v>531.55999999999995</v>
          </cell>
          <cell r="X4947" t="str">
            <v>FLEXNET</v>
          </cell>
          <cell r="Y4947" t="str">
            <v>FLEX NET CALLE 28 DE JUNIO S/N Y GARCIA MORENO ENTRADA LLANO GRANDE</v>
          </cell>
          <cell r="Z4947" t="str">
            <v>1701_QUITO</v>
          </cell>
          <cell r="AA4947" t="str">
            <v/>
          </cell>
          <cell r="AB4947">
            <v>22185</v>
          </cell>
          <cell r="AC4947">
            <v>44914</v>
          </cell>
          <cell r="AD4947" t="str">
            <v>FLEXTRANS</v>
          </cell>
          <cell r="AE4947" t="str">
            <v>PAB5141</v>
          </cell>
          <cell r="AF4947">
            <v>0</v>
          </cell>
          <cell r="AG4947" t="str">
            <v>PEDIDO_ENTREGADO</v>
          </cell>
          <cell r="AH4947">
            <v>44914</v>
          </cell>
          <cell r="AJ4947" t="str">
            <v>RECIEN EN BODEGA DE FLEXNET GYE</v>
          </cell>
          <cell r="AK4947">
            <v>481569</v>
          </cell>
        </row>
        <row r="4948">
          <cell r="B4948">
            <v>481568</v>
          </cell>
          <cell r="C4948" t="str">
            <v>22-2626</v>
          </cell>
          <cell r="D4948" t="str">
            <v>VENTURA</v>
          </cell>
          <cell r="E4948" t="str">
            <v>DESPACHO</v>
          </cell>
          <cell r="F4948" t="str">
            <v>NORMAL</v>
          </cell>
          <cell r="G4948" t="str">
            <v>FT75905</v>
          </cell>
          <cell r="H4948">
            <v>44912</v>
          </cell>
          <cell r="I4948" t="str">
            <v>ENTREGADO</v>
          </cell>
          <cell r="J4948">
            <v>44915</v>
          </cell>
          <cell r="K4948" t="str">
            <v>ASSA CUMBAYA</v>
          </cell>
          <cell r="L4948" t="str">
            <v>AV INTEROCEANICA Y PASAJE LEÓNIDAS PLAZA</v>
          </cell>
          <cell r="M4948" t="str">
            <v>1890141818001_2</v>
          </cell>
          <cell r="P4948" t="str">
            <v>170902</v>
          </cell>
          <cell r="Q4948" t="str">
            <v>QUITO</v>
          </cell>
          <cell r="R4948" t="str">
            <v>PICHINCHA</v>
          </cell>
          <cell r="S4948" t="str">
            <v>TUMBACO</v>
          </cell>
          <cell r="T4948" t="str">
            <v>FLEXTRANS UIO</v>
          </cell>
          <cell r="U4948" t="str">
            <v>FLEXNETUIO_LOCAL</v>
          </cell>
          <cell r="V4948">
            <v>1</v>
          </cell>
          <cell r="W4948">
            <v>4.2</v>
          </cell>
          <cell r="X4948" t="str">
            <v>FLEXNET DEL ECUAODR</v>
          </cell>
          <cell r="Y4948" t="str">
            <v>CALLE 28 DE JUNIO Y GARCIA MORENO</v>
          </cell>
          <cell r="Z4948" t="str">
            <v>1701_QUITO</v>
          </cell>
          <cell r="AA4948" t="str">
            <v/>
          </cell>
          <cell r="AB4948">
            <v>22228</v>
          </cell>
          <cell r="AC4948">
            <v>44915</v>
          </cell>
          <cell r="AD4948" t="str">
            <v>ITSACOURIER S.A.S</v>
          </cell>
          <cell r="AE4948" t="str">
            <v>PCZ1855</v>
          </cell>
          <cell r="AF4948">
            <v>1</v>
          </cell>
          <cell r="AG4948" t="str">
            <v>PEDIDO_ENTREGADO</v>
          </cell>
          <cell r="AH4948">
            <v>44915</v>
          </cell>
          <cell r="AK4948">
            <v>481568</v>
          </cell>
        </row>
        <row r="4949">
          <cell r="B4949">
            <v>481567</v>
          </cell>
          <cell r="C4949" t="str">
            <v>BELLAFEM_22_063</v>
          </cell>
          <cell r="D4949" t="str">
            <v>COSMO</v>
          </cell>
          <cell r="E4949" t="str">
            <v>DESPACHO</v>
          </cell>
          <cell r="F4949" t="str">
            <v>EXCLUSIVO</v>
          </cell>
          <cell r="H4949">
            <v>44911</v>
          </cell>
          <cell r="I4949" t="str">
            <v>EN_PROCESO</v>
          </cell>
          <cell r="J4949">
            <v>44911</v>
          </cell>
          <cell r="K4949" t="str">
            <v>CESAR MORA</v>
          </cell>
          <cell r="L4949" t="str">
            <v>HUAYNA CAPAC 205 - 209 Y AYACUCHO</v>
          </cell>
          <cell r="N4949" t="str">
            <v>LUPE MITE  - CELL: 098 857 0216</v>
          </cell>
          <cell r="P4949" t="str">
            <v>GUAYAQUIL</v>
          </cell>
          <cell r="Q4949" t="str">
            <v>GUAYAQUIL</v>
          </cell>
          <cell r="R4949" t="str">
            <v>GUAYAS</v>
          </cell>
          <cell r="U4949" t="str">
            <v>FLEXNETGYE_LOCAL</v>
          </cell>
          <cell r="V4949">
            <v>1</v>
          </cell>
          <cell r="W4949">
            <v>270</v>
          </cell>
          <cell r="X4949" t="str">
            <v>FLEXNET GYE</v>
          </cell>
          <cell r="Y4949" t="str">
            <v>KM 8.5 VIA A DAULE</v>
          </cell>
          <cell r="Z4949" t="str">
            <v>0901_GUAYAQUIL</v>
          </cell>
          <cell r="AA4949" t="str">
            <v>HORA DE ENTREGA 10:00 AM
CONTACTO LUPE MITE
CELL: 098 857 0216</v>
          </cell>
          <cell r="AF4949">
            <v>0</v>
          </cell>
          <cell r="AG4949" t="str">
            <v>PEDIDO_EN_PROCESO</v>
          </cell>
          <cell r="AH4949">
            <v>44911</v>
          </cell>
          <cell r="AK4949">
            <v>481567</v>
          </cell>
        </row>
        <row r="4950">
          <cell r="B4950">
            <v>481559</v>
          </cell>
          <cell r="C4950" t="str">
            <v>TK-7399</v>
          </cell>
          <cell r="D4950" t="str">
            <v>MDELIVERY</v>
          </cell>
          <cell r="E4950" t="str">
            <v>DESPACHO</v>
          </cell>
          <cell r="F4950" t="str">
            <v>EXPRESS</v>
          </cell>
          <cell r="G4950" t="str">
            <v/>
          </cell>
          <cell r="H4950">
            <v>44911</v>
          </cell>
          <cell r="I4950" t="str">
            <v>ENTREGADO</v>
          </cell>
          <cell r="J4950">
            <v>44914</v>
          </cell>
          <cell r="K4950" t="str">
            <v>OTECEL</v>
          </cell>
          <cell r="L4950" t="str">
            <v>AVDA SIMON BOLIVAR Y VIA NAYON CONJUNTO CORPORATIVO EKOPARK TORRE 3 TELEFONICA</v>
          </cell>
          <cell r="M4950" t="str">
            <v/>
          </cell>
          <cell r="N4950" t="str">
            <v>098299225</v>
          </cell>
          <cell r="O4950" t="str">
            <v/>
          </cell>
          <cell r="P4950" t="str">
            <v>QUITO</v>
          </cell>
          <cell r="Q4950" t="str">
            <v>QUITO</v>
          </cell>
          <cell r="R4950" t="str">
            <v>PICHINCHA</v>
          </cell>
          <cell r="T4950" t="str">
            <v>FLEXTRANS UIO</v>
          </cell>
          <cell r="U4950" t="str">
            <v>FLEXNETUIO_LOCAL</v>
          </cell>
          <cell r="V4950">
            <v>1</v>
          </cell>
          <cell r="W4950">
            <v>1</v>
          </cell>
          <cell r="X4950" t="str">
            <v>FLEXNET ECUADOR - MDELIVERY</v>
          </cell>
          <cell r="Y4950" t="str">
            <v>CALLE 28 DE JUNIO S/N Y GARCIA MORENO ENTRADA LLANO GRANDE</v>
          </cell>
          <cell r="Z4950" t="str">
            <v>1701_QUITO</v>
          </cell>
          <cell r="AA4950" t="str">
            <v/>
          </cell>
          <cell r="AB4950">
            <v>22213</v>
          </cell>
          <cell r="AC4950">
            <v>44911</v>
          </cell>
          <cell r="AD4950" t="str">
            <v>PROCESO VIRTUAL</v>
          </cell>
          <cell r="AE4950" t="str">
            <v>VIRTUAL</v>
          </cell>
          <cell r="AF4950">
            <v>0</v>
          </cell>
          <cell r="AG4950" t="str">
            <v>PEDIDO_ENTREGADO</v>
          </cell>
          <cell r="AH4950">
            <v>44911</v>
          </cell>
          <cell r="AJ4950" t="str">
            <v/>
          </cell>
          <cell r="AK4950">
            <v>481559</v>
          </cell>
        </row>
        <row r="4951">
          <cell r="B4951">
            <v>481560</v>
          </cell>
          <cell r="C4951" t="str">
            <v>TK-7400</v>
          </cell>
          <cell r="D4951" t="str">
            <v>MDELIVERY</v>
          </cell>
          <cell r="E4951" t="str">
            <v>DESPACHO</v>
          </cell>
          <cell r="F4951" t="str">
            <v>EXPRESS</v>
          </cell>
          <cell r="G4951" t="str">
            <v/>
          </cell>
          <cell r="H4951">
            <v>44911</v>
          </cell>
          <cell r="I4951" t="str">
            <v>ENTREGADO</v>
          </cell>
          <cell r="J4951">
            <v>44914</v>
          </cell>
          <cell r="K4951" t="str">
            <v>OTECEL</v>
          </cell>
          <cell r="L4951" t="str">
            <v>AVDA SIMON BOLIVAR Y VIA NAYON CONJUNTO CORPORATIVO EKOPARK TORRE 3 TELEFONICA</v>
          </cell>
          <cell r="M4951" t="str">
            <v/>
          </cell>
          <cell r="N4951" t="str">
            <v>098299225</v>
          </cell>
          <cell r="O4951" t="str">
            <v/>
          </cell>
          <cell r="P4951" t="str">
            <v>QUITO</v>
          </cell>
          <cell r="Q4951" t="str">
            <v>QUITO</v>
          </cell>
          <cell r="R4951" t="str">
            <v>PICHINCHA</v>
          </cell>
          <cell r="T4951" t="str">
            <v>FLEXTRANS UIO</v>
          </cell>
          <cell r="U4951" t="str">
            <v>FLEXNETUIO_LOCAL</v>
          </cell>
          <cell r="V4951">
            <v>1</v>
          </cell>
          <cell r="W4951">
            <v>1</v>
          </cell>
          <cell r="X4951" t="str">
            <v>FLEXNET ECUADOR - MDELIVERY</v>
          </cell>
          <cell r="Y4951" t="str">
            <v>CALLE 28 DE JUNIO S/N Y GARCIA MORENO ENTRADA LLANO GRANDE</v>
          </cell>
          <cell r="Z4951" t="str">
            <v>1701_QUITO</v>
          </cell>
          <cell r="AA4951" t="str">
            <v/>
          </cell>
          <cell r="AB4951">
            <v>22213</v>
          </cell>
          <cell r="AC4951">
            <v>44911</v>
          </cell>
          <cell r="AD4951" t="str">
            <v>PROCESO VIRTUAL</v>
          </cell>
          <cell r="AE4951" t="str">
            <v>VIRTUAL</v>
          </cell>
          <cell r="AF4951">
            <v>0</v>
          </cell>
          <cell r="AG4951" t="str">
            <v>PEDIDO_ENTREGADO</v>
          </cell>
          <cell r="AH4951">
            <v>44911</v>
          </cell>
          <cell r="AJ4951" t="str">
            <v/>
          </cell>
          <cell r="AK4951">
            <v>481560</v>
          </cell>
        </row>
        <row r="4952">
          <cell r="B4952">
            <v>481561</v>
          </cell>
          <cell r="C4952" t="str">
            <v>TK-7401</v>
          </cell>
          <cell r="D4952" t="str">
            <v>MDELIVERY</v>
          </cell>
          <cell r="E4952" t="str">
            <v>DESPACHO</v>
          </cell>
          <cell r="F4952" t="str">
            <v>EXPRESS</v>
          </cell>
          <cell r="G4952" t="str">
            <v/>
          </cell>
          <cell r="H4952">
            <v>44911</v>
          </cell>
          <cell r="I4952" t="str">
            <v>ENTREGADO</v>
          </cell>
          <cell r="J4952">
            <v>44914</v>
          </cell>
          <cell r="K4952" t="str">
            <v>OTECEL</v>
          </cell>
          <cell r="L4952" t="str">
            <v>AVDA SIMON BOLIVAR Y VIA NAYON CONJUNTO CORPORATIVO EKOPARK TORRE 3 TELEFONICA</v>
          </cell>
          <cell r="M4952" t="str">
            <v/>
          </cell>
          <cell r="N4952" t="str">
            <v>098299225</v>
          </cell>
          <cell r="O4952" t="str">
            <v/>
          </cell>
          <cell r="P4952" t="str">
            <v>QUITO</v>
          </cell>
          <cell r="Q4952" t="str">
            <v>QUITO</v>
          </cell>
          <cell r="R4952" t="str">
            <v>PICHINCHA</v>
          </cell>
          <cell r="T4952" t="str">
            <v>FLEXTRANS UIO</v>
          </cell>
          <cell r="U4952" t="str">
            <v>FLEXNETUIO_LOCAL</v>
          </cell>
          <cell r="V4952">
            <v>1</v>
          </cell>
          <cell r="W4952">
            <v>1</v>
          </cell>
          <cell r="X4952" t="str">
            <v>FLEXNET ECUADOR - MDELIVERY</v>
          </cell>
          <cell r="Y4952" t="str">
            <v>CALLE 28 DE JUNIO S/N Y GARCIA MORENO ENTRADA LLANO GRANDE</v>
          </cell>
          <cell r="Z4952" t="str">
            <v>1701_QUITO</v>
          </cell>
          <cell r="AA4952" t="str">
            <v/>
          </cell>
          <cell r="AB4952">
            <v>22213</v>
          </cell>
          <cell r="AC4952">
            <v>44911</v>
          </cell>
          <cell r="AD4952" t="str">
            <v>PROCESO VIRTUAL</v>
          </cell>
          <cell r="AE4952" t="str">
            <v>VIRTUAL</v>
          </cell>
          <cell r="AF4952">
            <v>0</v>
          </cell>
          <cell r="AG4952" t="str">
            <v>PEDIDO_ENTREGADO</v>
          </cell>
          <cell r="AH4952">
            <v>44911</v>
          </cell>
          <cell r="AJ4952" t="str">
            <v/>
          </cell>
          <cell r="AK4952">
            <v>481561</v>
          </cell>
        </row>
        <row r="4953">
          <cell r="B4953">
            <v>481562</v>
          </cell>
          <cell r="C4953" t="str">
            <v>TK-7402</v>
          </cell>
          <cell r="D4953" t="str">
            <v>MDELIVERY</v>
          </cell>
          <cell r="E4953" t="str">
            <v>DESPACHO</v>
          </cell>
          <cell r="F4953" t="str">
            <v>EXPRESS</v>
          </cell>
          <cell r="G4953" t="str">
            <v/>
          </cell>
          <cell r="H4953">
            <v>44911</v>
          </cell>
          <cell r="I4953" t="str">
            <v>ENTREGADO</v>
          </cell>
          <cell r="J4953">
            <v>44914</v>
          </cell>
          <cell r="K4953" t="str">
            <v>OTECEL</v>
          </cell>
          <cell r="L4953" t="str">
            <v>AVDA SIMON BOLIVAR Y VIA NAYON CONJUNTO CORPORATIVO EKOPARK TORRE 3 TELEFONICA</v>
          </cell>
          <cell r="M4953" t="str">
            <v/>
          </cell>
          <cell r="N4953" t="str">
            <v>098299225</v>
          </cell>
          <cell r="O4953" t="str">
            <v/>
          </cell>
          <cell r="P4953" t="str">
            <v>QUITO</v>
          </cell>
          <cell r="Q4953" t="str">
            <v>QUITO</v>
          </cell>
          <cell r="R4953" t="str">
            <v>PICHINCHA</v>
          </cell>
          <cell r="T4953" t="str">
            <v>FLEXTRANS UIO</v>
          </cell>
          <cell r="U4953" t="str">
            <v>FLEXNETUIO_LOCAL</v>
          </cell>
          <cell r="V4953">
            <v>1</v>
          </cell>
          <cell r="W4953">
            <v>1</v>
          </cell>
          <cell r="X4953" t="str">
            <v>FLEXNET ECUADOR - MDELIVERY</v>
          </cell>
          <cell r="Y4953" t="str">
            <v>CALLE 28 DE JUNIO S/N Y GARCIA MORENO ENTRADA LLANO GRANDE</v>
          </cell>
          <cell r="Z4953" t="str">
            <v>1701_QUITO</v>
          </cell>
          <cell r="AA4953" t="str">
            <v/>
          </cell>
          <cell r="AB4953">
            <v>22213</v>
          </cell>
          <cell r="AC4953">
            <v>44911</v>
          </cell>
          <cell r="AD4953" t="str">
            <v>PROCESO VIRTUAL</v>
          </cell>
          <cell r="AE4953" t="str">
            <v>VIRTUAL</v>
          </cell>
          <cell r="AF4953">
            <v>0</v>
          </cell>
          <cell r="AG4953" t="str">
            <v>PEDIDO_ENTREGADO</v>
          </cell>
          <cell r="AH4953">
            <v>44911</v>
          </cell>
          <cell r="AJ4953" t="str">
            <v/>
          </cell>
          <cell r="AK4953">
            <v>481562</v>
          </cell>
        </row>
        <row r="4954">
          <cell r="B4954">
            <v>481563</v>
          </cell>
          <cell r="C4954" t="str">
            <v>TK-7403</v>
          </cell>
          <cell r="D4954" t="str">
            <v>MDELIVERY</v>
          </cell>
          <cell r="E4954" t="str">
            <v>DESPACHO</v>
          </cell>
          <cell r="F4954" t="str">
            <v>EXPRESS</v>
          </cell>
          <cell r="G4954" t="str">
            <v/>
          </cell>
          <cell r="H4954">
            <v>44911</v>
          </cell>
          <cell r="I4954" t="str">
            <v>ENTREGADO</v>
          </cell>
          <cell r="J4954">
            <v>44914</v>
          </cell>
          <cell r="K4954" t="str">
            <v>OTECEL</v>
          </cell>
          <cell r="L4954" t="str">
            <v>AVDA SIMON BOLIVAR Y VIA NAYON CONJUNTO CORPORATIVO EKOPARK TORRE 3 TELEFONICA</v>
          </cell>
          <cell r="M4954" t="str">
            <v/>
          </cell>
          <cell r="N4954" t="str">
            <v>098299225</v>
          </cell>
          <cell r="O4954" t="str">
            <v/>
          </cell>
          <cell r="P4954" t="str">
            <v>QUITO</v>
          </cell>
          <cell r="Q4954" t="str">
            <v>QUITO</v>
          </cell>
          <cell r="R4954" t="str">
            <v>PICHINCHA</v>
          </cell>
          <cell r="T4954" t="str">
            <v>FLEXTRANS UIO</v>
          </cell>
          <cell r="U4954" t="str">
            <v>FLEXNETUIO_LOCAL</v>
          </cell>
          <cell r="V4954">
            <v>1</v>
          </cell>
          <cell r="W4954">
            <v>1</v>
          </cell>
          <cell r="X4954" t="str">
            <v>FLEXNET ECUADOR - MDELIVERY</v>
          </cell>
          <cell r="Y4954" t="str">
            <v>CALLE 28 DE JUNIO S/N Y GARCIA MORENO ENTRADA LLANO GRANDE</v>
          </cell>
          <cell r="Z4954" t="str">
            <v>1701_QUITO</v>
          </cell>
          <cell r="AA4954" t="str">
            <v/>
          </cell>
          <cell r="AB4954">
            <v>22213</v>
          </cell>
          <cell r="AC4954">
            <v>44911</v>
          </cell>
          <cell r="AD4954" t="str">
            <v>PROCESO VIRTUAL</v>
          </cell>
          <cell r="AE4954" t="str">
            <v>VIRTUAL</v>
          </cell>
          <cell r="AF4954">
            <v>0</v>
          </cell>
          <cell r="AG4954" t="str">
            <v>PEDIDO_ENTREGADO</v>
          </cell>
          <cell r="AH4954">
            <v>44911</v>
          </cell>
          <cell r="AJ4954" t="str">
            <v/>
          </cell>
          <cell r="AK4954">
            <v>481563</v>
          </cell>
        </row>
        <row r="4955">
          <cell r="B4955">
            <v>481564</v>
          </cell>
          <cell r="C4955" t="str">
            <v>TK-7404</v>
          </cell>
          <cell r="D4955" t="str">
            <v>MDELIVERY</v>
          </cell>
          <cell r="E4955" t="str">
            <v>DESPACHO</v>
          </cell>
          <cell r="F4955" t="str">
            <v>EXPRESS</v>
          </cell>
          <cell r="G4955" t="str">
            <v/>
          </cell>
          <cell r="H4955">
            <v>44911</v>
          </cell>
          <cell r="I4955" t="str">
            <v>ENTREGADO</v>
          </cell>
          <cell r="J4955">
            <v>44914</v>
          </cell>
          <cell r="K4955" t="str">
            <v>OTECEL</v>
          </cell>
          <cell r="L4955" t="str">
            <v>AVDA SIMON BOLIVAR Y VIA NAYON CONJUNTO CORPORATIVO EKOPARK TORRE 3 TELEFONICA</v>
          </cell>
          <cell r="M4955" t="str">
            <v/>
          </cell>
          <cell r="N4955" t="str">
            <v>098299225</v>
          </cell>
          <cell r="O4955" t="str">
            <v/>
          </cell>
          <cell r="P4955" t="str">
            <v>QUITO</v>
          </cell>
          <cell r="Q4955" t="str">
            <v>QUITO</v>
          </cell>
          <cell r="R4955" t="str">
            <v>PICHINCHA</v>
          </cell>
          <cell r="T4955" t="str">
            <v>FLEXTRANS UIO</v>
          </cell>
          <cell r="U4955" t="str">
            <v>FLEXNETUIO_LOCAL</v>
          </cell>
          <cell r="V4955">
            <v>1</v>
          </cell>
          <cell r="W4955">
            <v>1</v>
          </cell>
          <cell r="X4955" t="str">
            <v>FLEXNET ECUADOR - MDELIVERY</v>
          </cell>
          <cell r="Y4955" t="str">
            <v>CALLE 28 DE JUNIO S/N Y GARCIA MORENO ENTRADA LLANO GRANDE</v>
          </cell>
          <cell r="Z4955" t="str">
            <v>1701_QUITO</v>
          </cell>
          <cell r="AA4955" t="str">
            <v/>
          </cell>
          <cell r="AB4955">
            <v>22213</v>
          </cell>
          <cell r="AC4955">
            <v>44911</v>
          </cell>
          <cell r="AD4955" t="str">
            <v>PROCESO VIRTUAL</v>
          </cell>
          <cell r="AE4955" t="str">
            <v>VIRTUAL</v>
          </cell>
          <cell r="AF4955">
            <v>0</v>
          </cell>
          <cell r="AG4955" t="str">
            <v>PEDIDO_ENTREGADO</v>
          </cell>
          <cell r="AH4955">
            <v>44911</v>
          </cell>
          <cell r="AJ4955" t="str">
            <v/>
          </cell>
          <cell r="AK4955">
            <v>481564</v>
          </cell>
        </row>
        <row r="4956">
          <cell r="B4956">
            <v>481565</v>
          </cell>
          <cell r="C4956" t="str">
            <v>TK-7405</v>
          </cell>
          <cell r="D4956" t="str">
            <v>MDELIVERY</v>
          </cell>
          <cell r="E4956" t="str">
            <v>DESPACHO</v>
          </cell>
          <cell r="F4956" t="str">
            <v>EXPRESS</v>
          </cell>
          <cell r="G4956" t="str">
            <v/>
          </cell>
          <cell r="H4956">
            <v>44911</v>
          </cell>
          <cell r="I4956" t="str">
            <v>ENTREGADO</v>
          </cell>
          <cell r="J4956">
            <v>44914</v>
          </cell>
          <cell r="K4956" t="str">
            <v>OTECEL</v>
          </cell>
          <cell r="L4956" t="str">
            <v>AVDA SIMON BOLIVAR Y VIA NAYON CONJUNTO CORPORATIVO EKOPARK TORRE 3 TELEFONICA</v>
          </cell>
          <cell r="M4956" t="str">
            <v/>
          </cell>
          <cell r="N4956" t="str">
            <v>098299225</v>
          </cell>
          <cell r="O4956" t="str">
            <v/>
          </cell>
          <cell r="P4956" t="str">
            <v>QUITO</v>
          </cell>
          <cell r="Q4956" t="str">
            <v>QUITO</v>
          </cell>
          <cell r="R4956" t="str">
            <v>PICHINCHA</v>
          </cell>
          <cell r="T4956" t="str">
            <v>FLEXTRANS UIO</v>
          </cell>
          <cell r="U4956" t="str">
            <v>FLEXNETUIO_LOCAL</v>
          </cell>
          <cell r="V4956">
            <v>1</v>
          </cell>
          <cell r="W4956">
            <v>1</v>
          </cell>
          <cell r="X4956" t="str">
            <v>FLEXNET ECUADOR - MDELIVERY</v>
          </cell>
          <cell r="Y4956" t="str">
            <v>CALLE 28 DE JUNIO S/N Y GARCIA MORENO ENTRADA LLANO GRANDE</v>
          </cell>
          <cell r="Z4956" t="str">
            <v>1701_QUITO</v>
          </cell>
          <cell r="AA4956" t="str">
            <v/>
          </cell>
          <cell r="AB4956">
            <v>22213</v>
          </cell>
          <cell r="AC4956">
            <v>44911</v>
          </cell>
          <cell r="AD4956" t="str">
            <v>PROCESO VIRTUAL</v>
          </cell>
          <cell r="AE4956" t="str">
            <v>VIRTUAL</v>
          </cell>
          <cell r="AF4956">
            <v>0</v>
          </cell>
          <cell r="AG4956" t="str">
            <v>PEDIDO_ENTREGADO</v>
          </cell>
          <cell r="AH4956">
            <v>44911</v>
          </cell>
          <cell r="AJ4956" t="str">
            <v/>
          </cell>
          <cell r="AK4956">
            <v>481565</v>
          </cell>
        </row>
        <row r="4957">
          <cell r="B4957">
            <v>481566</v>
          </cell>
          <cell r="C4957" t="str">
            <v>TK-7406</v>
          </cell>
          <cell r="D4957" t="str">
            <v>MDELIVERY</v>
          </cell>
          <cell r="E4957" t="str">
            <v>DESPACHO</v>
          </cell>
          <cell r="F4957" t="str">
            <v>EXPRESS</v>
          </cell>
          <cell r="G4957" t="str">
            <v/>
          </cell>
          <cell r="H4957">
            <v>44911</v>
          </cell>
          <cell r="I4957" t="str">
            <v>ENTREGADO</v>
          </cell>
          <cell r="J4957">
            <v>44914</v>
          </cell>
          <cell r="K4957" t="str">
            <v>OTECEL</v>
          </cell>
          <cell r="L4957" t="str">
            <v>AVDA SIMON BOLIVAR Y VIA NAYON CONJUNTO CORPORATIVO EKOPARK TORRE 3 TELEFONICA</v>
          </cell>
          <cell r="M4957" t="str">
            <v/>
          </cell>
          <cell r="N4957" t="str">
            <v>098299225</v>
          </cell>
          <cell r="O4957" t="str">
            <v/>
          </cell>
          <cell r="P4957" t="str">
            <v>QUITO</v>
          </cell>
          <cell r="Q4957" t="str">
            <v>QUITO</v>
          </cell>
          <cell r="R4957" t="str">
            <v>PICHINCHA</v>
          </cell>
          <cell r="T4957" t="str">
            <v>FLEXTRANS UIO</v>
          </cell>
          <cell r="U4957" t="str">
            <v>FLEXNETUIO_LOCAL</v>
          </cell>
          <cell r="V4957">
            <v>1</v>
          </cell>
          <cell r="W4957">
            <v>1</v>
          </cell>
          <cell r="X4957" t="str">
            <v>FLEXNET ECUADOR - MDELIVERY</v>
          </cell>
          <cell r="Y4957" t="str">
            <v>CALLE 28 DE JUNIO S/N Y GARCIA MORENO ENTRADA LLANO GRANDE</v>
          </cell>
          <cell r="Z4957" t="str">
            <v>1701_QUITO</v>
          </cell>
          <cell r="AA4957" t="str">
            <v/>
          </cell>
          <cell r="AB4957">
            <v>22213</v>
          </cell>
          <cell r="AC4957">
            <v>44911</v>
          </cell>
          <cell r="AD4957" t="str">
            <v>PROCESO VIRTUAL</v>
          </cell>
          <cell r="AE4957" t="str">
            <v>VIRTUAL</v>
          </cell>
          <cell r="AF4957">
            <v>0</v>
          </cell>
          <cell r="AG4957" t="str">
            <v>PEDIDO_ENTREGADO</v>
          </cell>
          <cell r="AH4957">
            <v>44911</v>
          </cell>
          <cell r="AJ4957" t="str">
            <v/>
          </cell>
          <cell r="AK4957">
            <v>481566</v>
          </cell>
        </row>
        <row r="4958">
          <cell r="B4958">
            <v>481548</v>
          </cell>
          <cell r="C4958" t="str">
            <v>TK-7388</v>
          </cell>
          <cell r="D4958" t="str">
            <v>MDELIVERY</v>
          </cell>
          <cell r="E4958" t="str">
            <v>DESPACHO</v>
          </cell>
          <cell r="F4958" t="str">
            <v>EXPRESS</v>
          </cell>
          <cell r="G4958" t="str">
            <v/>
          </cell>
          <cell r="H4958">
            <v>44911</v>
          </cell>
          <cell r="I4958" t="str">
            <v>ENTREGADO</v>
          </cell>
          <cell r="J4958">
            <v>44914</v>
          </cell>
          <cell r="K4958" t="str">
            <v>OTECEL</v>
          </cell>
          <cell r="L4958" t="str">
            <v>AVDA SIMON BOLIVAR Y VIA NAYON CONJUNTO CORPORATIVO EKOPARK TORRE 3 TELEFONICA</v>
          </cell>
          <cell r="M4958" t="str">
            <v/>
          </cell>
          <cell r="N4958" t="str">
            <v>098299225</v>
          </cell>
          <cell r="O4958" t="str">
            <v/>
          </cell>
          <cell r="P4958" t="str">
            <v>QUITO</v>
          </cell>
          <cell r="Q4958" t="str">
            <v>QUITO</v>
          </cell>
          <cell r="R4958" t="str">
            <v>PICHINCHA</v>
          </cell>
          <cell r="T4958" t="str">
            <v>FLEXTRANS UIO</v>
          </cell>
          <cell r="U4958" t="str">
            <v>FLEXNETUIO_LOCAL</v>
          </cell>
          <cell r="V4958">
            <v>1</v>
          </cell>
          <cell r="W4958">
            <v>1</v>
          </cell>
          <cell r="X4958" t="str">
            <v>FLEXNET ECUADOR - MDELIVERY</v>
          </cell>
          <cell r="Y4958" t="str">
            <v>CALLE 28 DE JUNIO S/N Y GARCIA MORENO ENTRADA LLANO GRANDE</v>
          </cell>
          <cell r="Z4958" t="str">
            <v>1701_QUITO</v>
          </cell>
          <cell r="AA4958" t="str">
            <v/>
          </cell>
          <cell r="AB4958">
            <v>22213</v>
          </cell>
          <cell r="AC4958">
            <v>44911</v>
          </cell>
          <cell r="AD4958" t="str">
            <v>PROCESO VIRTUAL</v>
          </cell>
          <cell r="AE4958" t="str">
            <v>VIRTUAL</v>
          </cell>
          <cell r="AF4958">
            <v>0</v>
          </cell>
          <cell r="AG4958" t="str">
            <v>PEDIDO_ENTREGADO</v>
          </cell>
          <cell r="AH4958">
            <v>44911</v>
          </cell>
          <cell r="AJ4958" t="str">
            <v/>
          </cell>
          <cell r="AK4958">
            <v>481548</v>
          </cell>
        </row>
        <row r="4959">
          <cell r="B4959">
            <v>481549</v>
          </cell>
          <cell r="C4959" t="str">
            <v>TK-7389</v>
          </cell>
          <cell r="D4959" t="str">
            <v>MDELIVERY</v>
          </cell>
          <cell r="E4959" t="str">
            <v>DESPACHO</v>
          </cell>
          <cell r="F4959" t="str">
            <v>EXPRESS</v>
          </cell>
          <cell r="G4959" t="str">
            <v/>
          </cell>
          <cell r="H4959">
            <v>44911</v>
          </cell>
          <cell r="I4959" t="str">
            <v>HABILITADO_RUTEO</v>
          </cell>
          <cell r="J4959">
            <v>44914</v>
          </cell>
          <cell r="K4959" t="str">
            <v>OTECEL</v>
          </cell>
          <cell r="L4959" t="str">
            <v>AVDA SIMON BOLIVAR Y VIA NAYON CONJUNTO CORPORATIVO EKOPARK TORRE 3 TELEFONICA</v>
          </cell>
          <cell r="M4959" t="str">
            <v/>
          </cell>
          <cell r="N4959" t="str">
            <v>098299225</v>
          </cell>
          <cell r="O4959" t="str">
            <v/>
          </cell>
          <cell r="P4959" t="str">
            <v>QUITO</v>
          </cell>
          <cell r="Q4959" t="str">
            <v>QUITO</v>
          </cell>
          <cell r="R4959" t="str">
            <v>PICHINCHA</v>
          </cell>
          <cell r="T4959" t="str">
            <v>FLEXTRANS UIO</v>
          </cell>
          <cell r="U4959" t="str">
            <v>FLEXNETUIO_LOCAL</v>
          </cell>
          <cell r="V4959">
            <v>1</v>
          </cell>
          <cell r="W4959">
            <v>1</v>
          </cell>
          <cell r="X4959" t="str">
            <v>FLEXNET ECUADOR - MDELIVERY</v>
          </cell>
          <cell r="Y4959" t="str">
            <v>CALLE 28 DE JUNIO S/N Y GARCIA MORENO ENTRADA LLANO GRANDE</v>
          </cell>
          <cell r="Z4959" t="str">
            <v>1701_QUITO</v>
          </cell>
          <cell r="AA4959" t="str">
            <v/>
          </cell>
          <cell r="AF4959">
            <v>0</v>
          </cell>
          <cell r="AG4959" t="str">
            <v>HABILITADO_RUTEO</v>
          </cell>
          <cell r="AH4959">
            <v>44911</v>
          </cell>
          <cell r="AJ4959" t="str">
            <v/>
          </cell>
          <cell r="AK4959">
            <v>481549</v>
          </cell>
        </row>
        <row r="4960">
          <cell r="B4960">
            <v>481550</v>
          </cell>
          <cell r="C4960" t="str">
            <v>TK-7390</v>
          </cell>
          <cell r="D4960" t="str">
            <v>MDELIVERY</v>
          </cell>
          <cell r="E4960" t="str">
            <v>DESPACHO</v>
          </cell>
          <cell r="F4960" t="str">
            <v>EXPRESS</v>
          </cell>
          <cell r="G4960" t="str">
            <v/>
          </cell>
          <cell r="H4960">
            <v>44911</v>
          </cell>
          <cell r="I4960" t="str">
            <v>ENTREGADO</v>
          </cell>
          <cell r="J4960">
            <v>44914</v>
          </cell>
          <cell r="K4960" t="str">
            <v>OTECEL</v>
          </cell>
          <cell r="L4960" t="str">
            <v>AVDA SIMON BOLIVAR Y VIA NAYON CONJUNTO CORPORATIVO EKOPARK TORRE 3 TELEFONICA</v>
          </cell>
          <cell r="M4960" t="str">
            <v/>
          </cell>
          <cell r="N4960" t="str">
            <v>098299225</v>
          </cell>
          <cell r="O4960" t="str">
            <v/>
          </cell>
          <cell r="P4960" t="str">
            <v>QUITO</v>
          </cell>
          <cell r="Q4960" t="str">
            <v>QUITO</v>
          </cell>
          <cell r="R4960" t="str">
            <v>PICHINCHA</v>
          </cell>
          <cell r="T4960" t="str">
            <v>FLEXTRANS UIO</v>
          </cell>
          <cell r="U4960" t="str">
            <v>FLEXNETUIO_LOCAL</v>
          </cell>
          <cell r="V4960">
            <v>1</v>
          </cell>
          <cell r="W4960">
            <v>1</v>
          </cell>
          <cell r="X4960" t="str">
            <v>FLEXNET ECUADOR - MDELIVERY</v>
          </cell>
          <cell r="Y4960" t="str">
            <v>CALLE 28 DE JUNIO S/N Y GARCIA MORENO ENTRADA LLANO GRANDE</v>
          </cell>
          <cell r="Z4960" t="str">
            <v>1701_QUITO</v>
          </cell>
          <cell r="AA4960" t="str">
            <v/>
          </cell>
          <cell r="AB4960">
            <v>22213</v>
          </cell>
          <cell r="AC4960">
            <v>44911</v>
          </cell>
          <cell r="AD4960" t="str">
            <v>PROCESO VIRTUAL</v>
          </cell>
          <cell r="AE4960" t="str">
            <v>VIRTUAL</v>
          </cell>
          <cell r="AF4960">
            <v>0</v>
          </cell>
          <cell r="AG4960" t="str">
            <v>PEDIDO_ENTREGADO</v>
          </cell>
          <cell r="AH4960">
            <v>44911</v>
          </cell>
          <cell r="AJ4960" t="str">
            <v/>
          </cell>
          <cell r="AK4960">
            <v>481550</v>
          </cell>
        </row>
        <row r="4961">
          <cell r="B4961">
            <v>481551</v>
          </cell>
          <cell r="C4961" t="str">
            <v>TK-7391</v>
          </cell>
          <cell r="D4961" t="str">
            <v>MDELIVERY</v>
          </cell>
          <cell r="E4961" t="str">
            <v>DESPACHO</v>
          </cell>
          <cell r="F4961" t="str">
            <v>EXPRESS</v>
          </cell>
          <cell r="G4961" t="str">
            <v/>
          </cell>
          <cell r="H4961">
            <v>44911</v>
          </cell>
          <cell r="I4961" t="str">
            <v>ENTREGADO</v>
          </cell>
          <cell r="J4961">
            <v>44914</v>
          </cell>
          <cell r="K4961" t="str">
            <v>OTECEL</v>
          </cell>
          <cell r="L4961" t="str">
            <v>AVDA SIMON BOLIVAR Y VIA NAYON CONJUNTO CORPORATIVO EKOPARK TORRE 3 TELEFONICA</v>
          </cell>
          <cell r="M4961" t="str">
            <v/>
          </cell>
          <cell r="N4961" t="str">
            <v>098299225</v>
          </cell>
          <cell r="O4961" t="str">
            <v/>
          </cell>
          <cell r="P4961" t="str">
            <v>QUITO</v>
          </cell>
          <cell r="Q4961" t="str">
            <v>QUITO</v>
          </cell>
          <cell r="R4961" t="str">
            <v>PICHINCHA</v>
          </cell>
          <cell r="T4961" t="str">
            <v>FLEXTRANS UIO</v>
          </cell>
          <cell r="U4961" t="str">
            <v>FLEXNETUIO_LOCAL</v>
          </cell>
          <cell r="V4961">
            <v>1</v>
          </cell>
          <cell r="W4961">
            <v>1</v>
          </cell>
          <cell r="X4961" t="str">
            <v>FLEXNET ECUADOR - MDELIVERY</v>
          </cell>
          <cell r="Y4961" t="str">
            <v>CALLE 28 DE JUNIO S/N Y GARCIA MORENO ENTRADA LLANO GRANDE</v>
          </cell>
          <cell r="Z4961" t="str">
            <v>1701_QUITO</v>
          </cell>
          <cell r="AA4961" t="str">
            <v/>
          </cell>
          <cell r="AB4961">
            <v>22213</v>
          </cell>
          <cell r="AC4961">
            <v>44911</v>
          </cell>
          <cell r="AD4961" t="str">
            <v>PROCESO VIRTUAL</v>
          </cell>
          <cell r="AE4961" t="str">
            <v>VIRTUAL</v>
          </cell>
          <cell r="AF4961">
            <v>0</v>
          </cell>
          <cell r="AG4961" t="str">
            <v>PEDIDO_ENTREGADO</v>
          </cell>
          <cell r="AH4961">
            <v>44911</v>
          </cell>
          <cell r="AJ4961" t="str">
            <v/>
          </cell>
          <cell r="AK4961">
            <v>481551</v>
          </cell>
        </row>
        <row r="4962">
          <cell r="B4962">
            <v>481552</v>
          </cell>
          <cell r="C4962" t="str">
            <v>TK-7392</v>
          </cell>
          <cell r="D4962" t="str">
            <v>MDELIVERY</v>
          </cell>
          <cell r="E4962" t="str">
            <v>DESPACHO</v>
          </cell>
          <cell r="F4962" t="str">
            <v>EXPRESS</v>
          </cell>
          <cell r="G4962" t="str">
            <v/>
          </cell>
          <cell r="H4962">
            <v>44911</v>
          </cell>
          <cell r="I4962" t="str">
            <v>ENTREGADO</v>
          </cell>
          <cell r="J4962">
            <v>44914</v>
          </cell>
          <cell r="K4962" t="str">
            <v>OTECEL</v>
          </cell>
          <cell r="L4962" t="str">
            <v>AVDA SIMON BOLIVAR Y VIA NAYON CONJUNTO CORPORATIVO EKOPARK TORRE 3 TELEFONICA</v>
          </cell>
          <cell r="M4962" t="str">
            <v/>
          </cell>
          <cell r="N4962" t="str">
            <v>098299225</v>
          </cell>
          <cell r="O4962" t="str">
            <v/>
          </cell>
          <cell r="P4962" t="str">
            <v>QUITO</v>
          </cell>
          <cell r="Q4962" t="str">
            <v>QUITO</v>
          </cell>
          <cell r="R4962" t="str">
            <v>PICHINCHA</v>
          </cell>
          <cell r="T4962" t="str">
            <v>FLEXTRANS UIO</v>
          </cell>
          <cell r="U4962" t="str">
            <v>FLEXNETUIO_LOCAL</v>
          </cell>
          <cell r="V4962">
            <v>1</v>
          </cell>
          <cell r="W4962">
            <v>1</v>
          </cell>
          <cell r="X4962" t="str">
            <v>FLEXNET ECUADOR - MDELIVERY</v>
          </cell>
          <cell r="Y4962" t="str">
            <v>CALLE 28 DE JUNIO S/N Y GARCIA MORENO ENTRADA LLANO GRANDE</v>
          </cell>
          <cell r="Z4962" t="str">
            <v>1701_QUITO</v>
          </cell>
          <cell r="AA4962" t="str">
            <v/>
          </cell>
          <cell r="AB4962">
            <v>22213</v>
          </cell>
          <cell r="AC4962">
            <v>44911</v>
          </cell>
          <cell r="AD4962" t="str">
            <v>PROCESO VIRTUAL</v>
          </cell>
          <cell r="AE4962" t="str">
            <v>VIRTUAL</v>
          </cell>
          <cell r="AF4962">
            <v>0</v>
          </cell>
          <cell r="AG4962" t="str">
            <v>PEDIDO_ENTREGADO</v>
          </cell>
          <cell r="AH4962">
            <v>44911</v>
          </cell>
          <cell r="AJ4962" t="str">
            <v/>
          </cell>
          <cell r="AK4962">
            <v>481552</v>
          </cell>
        </row>
        <row r="4963">
          <cell r="B4963">
            <v>481553</v>
          </cell>
          <cell r="C4963" t="str">
            <v>TK-7393</v>
          </cell>
          <cell r="D4963" t="str">
            <v>MDELIVERY</v>
          </cell>
          <cell r="E4963" t="str">
            <v>DESPACHO</v>
          </cell>
          <cell r="F4963" t="str">
            <v>EXPRESS</v>
          </cell>
          <cell r="G4963" t="str">
            <v/>
          </cell>
          <cell r="H4963">
            <v>44911</v>
          </cell>
          <cell r="I4963" t="str">
            <v>ENTREGADO</v>
          </cell>
          <cell r="J4963">
            <v>44914</v>
          </cell>
          <cell r="K4963" t="str">
            <v>OTECEL</v>
          </cell>
          <cell r="L4963" t="str">
            <v>AVDA SIMON BOLIVAR Y VIA NAYON CONJUNTO CORPORATIVO EKOPARK TORRE 3 TELEFONICA</v>
          </cell>
          <cell r="M4963" t="str">
            <v/>
          </cell>
          <cell r="N4963" t="str">
            <v>098299225</v>
          </cell>
          <cell r="O4963" t="str">
            <v/>
          </cell>
          <cell r="P4963" t="str">
            <v>QUITO</v>
          </cell>
          <cell r="Q4963" t="str">
            <v>QUITO</v>
          </cell>
          <cell r="R4963" t="str">
            <v>PICHINCHA</v>
          </cell>
          <cell r="T4963" t="str">
            <v>FLEXTRANS UIO</v>
          </cell>
          <cell r="U4963" t="str">
            <v>FLEXNETUIO_LOCAL</v>
          </cell>
          <cell r="V4963">
            <v>1</v>
          </cell>
          <cell r="W4963">
            <v>1</v>
          </cell>
          <cell r="X4963" t="str">
            <v>FLEXNET ECUADOR - MDELIVERY</v>
          </cell>
          <cell r="Y4963" t="str">
            <v>CALLE 28 DE JUNIO S/N Y GARCIA MORENO ENTRADA LLANO GRANDE</v>
          </cell>
          <cell r="Z4963" t="str">
            <v>1701_QUITO</v>
          </cell>
          <cell r="AA4963" t="str">
            <v/>
          </cell>
          <cell r="AB4963">
            <v>22213</v>
          </cell>
          <cell r="AC4963">
            <v>44911</v>
          </cell>
          <cell r="AD4963" t="str">
            <v>PROCESO VIRTUAL</v>
          </cell>
          <cell r="AE4963" t="str">
            <v>VIRTUAL</v>
          </cell>
          <cell r="AF4963">
            <v>0</v>
          </cell>
          <cell r="AG4963" t="str">
            <v>PEDIDO_ENTREGADO</v>
          </cell>
          <cell r="AH4963">
            <v>44911</v>
          </cell>
          <cell r="AJ4963" t="str">
            <v/>
          </cell>
          <cell r="AK4963">
            <v>481553</v>
          </cell>
        </row>
        <row r="4964">
          <cell r="B4964">
            <v>481554</v>
          </cell>
          <cell r="C4964" t="str">
            <v>TK-7394</v>
          </cell>
          <cell r="D4964" t="str">
            <v>MDELIVERY</v>
          </cell>
          <cell r="E4964" t="str">
            <v>DESPACHO</v>
          </cell>
          <cell r="F4964" t="str">
            <v>EXPRESS</v>
          </cell>
          <cell r="G4964" t="str">
            <v/>
          </cell>
          <cell r="H4964">
            <v>44911</v>
          </cell>
          <cell r="I4964" t="str">
            <v>ENTREGADO</v>
          </cell>
          <cell r="J4964">
            <v>44914</v>
          </cell>
          <cell r="K4964" t="str">
            <v>OTECEL</v>
          </cell>
          <cell r="L4964" t="str">
            <v>AVDA SIMON BOLIVAR Y VIA NAYON CONJUNTO CORPORATIVO EKOPARK TORRE 3 TELEFONICA</v>
          </cell>
          <cell r="M4964" t="str">
            <v/>
          </cell>
          <cell r="N4964" t="str">
            <v>098299225</v>
          </cell>
          <cell r="O4964" t="str">
            <v/>
          </cell>
          <cell r="P4964" t="str">
            <v>QUITO</v>
          </cell>
          <cell r="Q4964" t="str">
            <v>QUITO</v>
          </cell>
          <cell r="R4964" t="str">
            <v>PICHINCHA</v>
          </cell>
          <cell r="T4964" t="str">
            <v>FLEXTRANS UIO</v>
          </cell>
          <cell r="U4964" t="str">
            <v>FLEXNETUIO_LOCAL</v>
          </cell>
          <cell r="V4964">
            <v>1</v>
          </cell>
          <cell r="W4964">
            <v>1</v>
          </cell>
          <cell r="X4964" t="str">
            <v>FLEXNET ECUADOR - MDELIVERY</v>
          </cell>
          <cell r="Y4964" t="str">
            <v>CALLE 28 DE JUNIO S/N Y GARCIA MORENO ENTRADA LLANO GRANDE</v>
          </cell>
          <cell r="Z4964" t="str">
            <v>1701_QUITO</v>
          </cell>
          <cell r="AA4964" t="str">
            <v/>
          </cell>
          <cell r="AB4964">
            <v>22213</v>
          </cell>
          <cell r="AC4964">
            <v>44911</v>
          </cell>
          <cell r="AD4964" t="str">
            <v>PROCESO VIRTUAL</v>
          </cell>
          <cell r="AE4964" t="str">
            <v>VIRTUAL</v>
          </cell>
          <cell r="AF4964">
            <v>0</v>
          </cell>
          <cell r="AG4964" t="str">
            <v>PEDIDO_ENTREGADO</v>
          </cell>
          <cell r="AH4964">
            <v>44911</v>
          </cell>
          <cell r="AJ4964" t="str">
            <v/>
          </cell>
          <cell r="AK4964">
            <v>481554</v>
          </cell>
        </row>
        <row r="4965">
          <cell r="B4965">
            <v>481555</v>
          </cell>
          <cell r="C4965" t="str">
            <v>TK-7395</v>
          </cell>
          <cell r="D4965" t="str">
            <v>MDELIVERY</v>
          </cell>
          <cell r="E4965" t="str">
            <v>DESPACHO</v>
          </cell>
          <cell r="F4965" t="str">
            <v>EXPRESS</v>
          </cell>
          <cell r="G4965" t="str">
            <v/>
          </cell>
          <cell r="H4965">
            <v>44911</v>
          </cell>
          <cell r="I4965" t="str">
            <v>ENTREGADO</v>
          </cell>
          <cell r="J4965">
            <v>44914</v>
          </cell>
          <cell r="K4965" t="str">
            <v>OTECEL</v>
          </cell>
          <cell r="L4965" t="str">
            <v>AVDA SIMON BOLIVAR Y VIA NAYON CONJUNTO CORPORATIVO EKOPARK TORRE 3 TELEFONICA</v>
          </cell>
          <cell r="M4965" t="str">
            <v/>
          </cell>
          <cell r="N4965" t="str">
            <v>098299225</v>
          </cell>
          <cell r="O4965" t="str">
            <v/>
          </cell>
          <cell r="P4965" t="str">
            <v>QUITO</v>
          </cell>
          <cell r="Q4965" t="str">
            <v>QUITO</v>
          </cell>
          <cell r="R4965" t="str">
            <v>PICHINCHA</v>
          </cell>
          <cell r="T4965" t="str">
            <v>FLEXTRANS UIO</v>
          </cell>
          <cell r="U4965" t="str">
            <v>FLEXNETUIO_LOCAL</v>
          </cell>
          <cell r="V4965">
            <v>1</v>
          </cell>
          <cell r="W4965">
            <v>1</v>
          </cell>
          <cell r="X4965" t="str">
            <v>FLEXNET ECUADOR - MDELIVERY</v>
          </cell>
          <cell r="Y4965" t="str">
            <v>CALLE 28 DE JUNIO S/N Y GARCIA MORENO ENTRADA LLANO GRANDE</v>
          </cell>
          <cell r="Z4965" t="str">
            <v>1701_QUITO</v>
          </cell>
          <cell r="AA4965" t="str">
            <v/>
          </cell>
          <cell r="AB4965">
            <v>22213</v>
          </cell>
          <cell r="AC4965">
            <v>44911</v>
          </cell>
          <cell r="AD4965" t="str">
            <v>PROCESO VIRTUAL</v>
          </cell>
          <cell r="AE4965" t="str">
            <v>VIRTUAL</v>
          </cell>
          <cell r="AF4965">
            <v>0</v>
          </cell>
          <cell r="AG4965" t="str">
            <v>PEDIDO_ENTREGADO</v>
          </cell>
          <cell r="AH4965">
            <v>44911</v>
          </cell>
          <cell r="AJ4965" t="str">
            <v/>
          </cell>
          <cell r="AK4965">
            <v>481555</v>
          </cell>
        </row>
        <row r="4966">
          <cell r="B4966">
            <v>481556</v>
          </cell>
          <cell r="C4966" t="str">
            <v>TK-7396</v>
          </cell>
          <cell r="D4966" t="str">
            <v>MDELIVERY</v>
          </cell>
          <cell r="E4966" t="str">
            <v>DESPACHO</v>
          </cell>
          <cell r="F4966" t="str">
            <v>EXPRESS</v>
          </cell>
          <cell r="G4966" t="str">
            <v/>
          </cell>
          <cell r="H4966">
            <v>44911</v>
          </cell>
          <cell r="I4966" t="str">
            <v>ENTREGADO</v>
          </cell>
          <cell r="J4966">
            <v>44914</v>
          </cell>
          <cell r="K4966" t="str">
            <v>OTECEL</v>
          </cell>
          <cell r="L4966" t="str">
            <v>AVDA SIMON BOLIVAR Y VIA NAYON CONJUNTO CORPORATIVO EKOPARK TORRE 3 TELEFONICA</v>
          </cell>
          <cell r="M4966" t="str">
            <v/>
          </cell>
          <cell r="N4966" t="str">
            <v>098299225</v>
          </cell>
          <cell r="O4966" t="str">
            <v/>
          </cell>
          <cell r="P4966" t="str">
            <v>QUITO</v>
          </cell>
          <cell r="Q4966" t="str">
            <v>QUITO</v>
          </cell>
          <cell r="R4966" t="str">
            <v>PICHINCHA</v>
          </cell>
          <cell r="T4966" t="str">
            <v>FLEXTRANS UIO</v>
          </cell>
          <cell r="U4966" t="str">
            <v>FLEXNETUIO_LOCAL</v>
          </cell>
          <cell r="V4966">
            <v>1</v>
          </cell>
          <cell r="W4966">
            <v>1</v>
          </cell>
          <cell r="X4966" t="str">
            <v>FLEXNET ECUADOR - MDELIVERY</v>
          </cell>
          <cell r="Y4966" t="str">
            <v>CALLE 28 DE JUNIO S/N Y GARCIA MORENO ENTRADA LLANO GRANDE</v>
          </cell>
          <cell r="Z4966" t="str">
            <v>1701_QUITO</v>
          </cell>
          <cell r="AA4966" t="str">
            <v/>
          </cell>
          <cell r="AB4966">
            <v>22213</v>
          </cell>
          <cell r="AC4966">
            <v>44911</v>
          </cell>
          <cell r="AD4966" t="str">
            <v>PROCESO VIRTUAL</v>
          </cell>
          <cell r="AE4966" t="str">
            <v>VIRTUAL</v>
          </cell>
          <cell r="AF4966">
            <v>0</v>
          </cell>
          <cell r="AG4966" t="str">
            <v>PEDIDO_ENTREGADO</v>
          </cell>
          <cell r="AH4966">
            <v>44911</v>
          </cell>
          <cell r="AJ4966" t="str">
            <v/>
          </cell>
          <cell r="AK4966">
            <v>481556</v>
          </cell>
        </row>
        <row r="4967">
          <cell r="B4967">
            <v>481557</v>
          </cell>
          <cell r="C4967" t="str">
            <v>TK-7397</v>
          </cell>
          <cell r="D4967" t="str">
            <v>MDELIVERY</v>
          </cell>
          <cell r="E4967" t="str">
            <v>DESPACHO</v>
          </cell>
          <cell r="F4967" t="str">
            <v>EXPRESS</v>
          </cell>
          <cell r="G4967" t="str">
            <v/>
          </cell>
          <cell r="H4967">
            <v>44911</v>
          </cell>
          <cell r="I4967" t="str">
            <v>ENTREGADO</v>
          </cell>
          <cell r="J4967">
            <v>44914</v>
          </cell>
          <cell r="K4967" t="str">
            <v>OTECEL</v>
          </cell>
          <cell r="L4967" t="str">
            <v>AVDA SIMON BOLIVAR Y VIA NAYON CONJUNTO CORPORATIVO EKOPARK TORRE 3 TELEFONICA</v>
          </cell>
          <cell r="M4967" t="str">
            <v/>
          </cell>
          <cell r="N4967" t="str">
            <v>098299225</v>
          </cell>
          <cell r="O4967" t="str">
            <v/>
          </cell>
          <cell r="P4967" t="str">
            <v>QUITO</v>
          </cell>
          <cell r="Q4967" t="str">
            <v>QUITO</v>
          </cell>
          <cell r="R4967" t="str">
            <v>PICHINCHA</v>
          </cell>
          <cell r="T4967" t="str">
            <v>FLEXTRANS UIO</v>
          </cell>
          <cell r="U4967" t="str">
            <v>FLEXNETUIO_LOCAL</v>
          </cell>
          <cell r="V4967">
            <v>1</v>
          </cell>
          <cell r="W4967">
            <v>1</v>
          </cell>
          <cell r="X4967" t="str">
            <v>FLEXNET ECUADOR - MDELIVERY</v>
          </cell>
          <cell r="Y4967" t="str">
            <v>CALLE 28 DE JUNIO S/N Y GARCIA MORENO ENTRADA LLANO GRANDE</v>
          </cell>
          <cell r="Z4967" t="str">
            <v>1701_QUITO</v>
          </cell>
          <cell r="AA4967" t="str">
            <v/>
          </cell>
          <cell r="AB4967">
            <v>22213</v>
          </cell>
          <cell r="AC4967">
            <v>44911</v>
          </cell>
          <cell r="AD4967" t="str">
            <v>PROCESO VIRTUAL</v>
          </cell>
          <cell r="AE4967" t="str">
            <v>VIRTUAL</v>
          </cell>
          <cell r="AF4967">
            <v>0</v>
          </cell>
          <cell r="AG4967" t="str">
            <v>PEDIDO_ENTREGADO</v>
          </cell>
          <cell r="AH4967">
            <v>44911</v>
          </cell>
          <cell r="AJ4967" t="str">
            <v/>
          </cell>
          <cell r="AK4967">
            <v>481557</v>
          </cell>
        </row>
        <row r="4968">
          <cell r="B4968">
            <v>481558</v>
          </cell>
          <cell r="C4968" t="str">
            <v>TK-7398</v>
          </cell>
          <cell r="D4968" t="str">
            <v>MDELIVERY</v>
          </cell>
          <cell r="E4968" t="str">
            <v>DESPACHO</v>
          </cell>
          <cell r="F4968" t="str">
            <v>EXPRESS</v>
          </cell>
          <cell r="G4968" t="str">
            <v/>
          </cell>
          <cell r="H4968">
            <v>44911</v>
          </cell>
          <cell r="I4968" t="str">
            <v>ENTREGADO</v>
          </cell>
          <cell r="J4968">
            <v>44914</v>
          </cell>
          <cell r="K4968" t="str">
            <v>OTECEL</v>
          </cell>
          <cell r="L4968" t="str">
            <v>AVDA SIMON BOLIVAR Y VIA NAYON CONJUNTO CORPORATIVO EKOPARK TORRE 3 TELEFONICA</v>
          </cell>
          <cell r="M4968" t="str">
            <v/>
          </cell>
          <cell r="N4968" t="str">
            <v>098299225</v>
          </cell>
          <cell r="O4968" t="str">
            <v/>
          </cell>
          <cell r="P4968" t="str">
            <v>QUITO</v>
          </cell>
          <cell r="Q4968" t="str">
            <v>QUITO</v>
          </cell>
          <cell r="R4968" t="str">
            <v>PICHINCHA</v>
          </cell>
          <cell r="T4968" t="str">
            <v>FLEXTRANS UIO</v>
          </cell>
          <cell r="U4968" t="str">
            <v>FLEXNETUIO_LOCAL</v>
          </cell>
          <cell r="V4968">
            <v>1</v>
          </cell>
          <cell r="W4968">
            <v>1</v>
          </cell>
          <cell r="X4968" t="str">
            <v>FLEXNET ECUADOR - MDELIVERY</v>
          </cell>
          <cell r="Y4968" t="str">
            <v>CALLE 28 DE JUNIO S/N Y GARCIA MORENO ENTRADA LLANO GRANDE</v>
          </cell>
          <cell r="Z4968" t="str">
            <v>1701_QUITO</v>
          </cell>
          <cell r="AA4968" t="str">
            <v/>
          </cell>
          <cell r="AB4968">
            <v>22213</v>
          </cell>
          <cell r="AC4968">
            <v>44911</v>
          </cell>
          <cell r="AD4968" t="str">
            <v>PROCESO VIRTUAL</v>
          </cell>
          <cell r="AE4968" t="str">
            <v>VIRTUAL</v>
          </cell>
          <cell r="AF4968">
            <v>0</v>
          </cell>
          <cell r="AG4968" t="str">
            <v>PEDIDO_ENTREGADO</v>
          </cell>
          <cell r="AH4968">
            <v>44911</v>
          </cell>
          <cell r="AJ4968" t="str">
            <v/>
          </cell>
          <cell r="AK4968">
            <v>481558</v>
          </cell>
        </row>
        <row r="4969">
          <cell r="B4969">
            <v>481547</v>
          </cell>
          <cell r="C4969" t="str">
            <v>R_22_086_RT221901</v>
          </cell>
          <cell r="D4969" t="str">
            <v>ROER</v>
          </cell>
          <cell r="E4969" t="str">
            <v>DESPACHO</v>
          </cell>
          <cell r="F4969" t="str">
            <v>NORMAL</v>
          </cell>
          <cell r="G4969" t="str">
            <v>FT75898</v>
          </cell>
          <cell r="H4969">
            <v>44911</v>
          </cell>
          <cell r="I4969" t="str">
            <v>ENTREGADO</v>
          </cell>
          <cell r="J4969">
            <v>44914</v>
          </cell>
          <cell r="K4969" t="str">
            <v>FLEXNET GUAYAQUIL</v>
          </cell>
          <cell r="L4969" t="str">
            <v>FERNANDO GUTIÉRREZ HILL. VÍA A DAULE KM 8 1/2. ENTRADA A COOPERATIVA JUAN MONTALVO.</v>
          </cell>
          <cell r="M4969" t="str">
            <v>PABLO HERNANDEZ  / 1791890663001</v>
          </cell>
          <cell r="P4969" t="str">
            <v>090606</v>
          </cell>
          <cell r="Q4969" t="str">
            <v>GUAYAQUIL</v>
          </cell>
          <cell r="R4969" t="str">
            <v>GUAYAS</v>
          </cell>
          <cell r="S4969" t="str">
            <v>GUAYAQUIL</v>
          </cell>
          <cell r="T4969" t="str">
            <v>FLEXTRANS GYE</v>
          </cell>
          <cell r="U4969" t="str">
            <v>FLEXNETGYE_LOCAL</v>
          </cell>
          <cell r="V4969">
            <v>3</v>
          </cell>
          <cell r="W4969">
            <v>9</v>
          </cell>
          <cell r="X4969" t="str">
            <v>ROER_BORIS MONTOYA</v>
          </cell>
          <cell r="Y4969" t="str">
            <v>KM8.5. VÍA DAULE COOP. JULIO CARTAGENA MZ13 S.I 17</v>
          </cell>
          <cell r="Z4969" t="str">
            <v>0901_GUAYAQUIL</v>
          </cell>
          <cell r="AA4969" t="str">
            <v/>
          </cell>
          <cell r="AB4969">
            <v>22206</v>
          </cell>
          <cell r="AC4969">
            <v>44914</v>
          </cell>
          <cell r="AD4969" t="str">
            <v>TRANSFIRME</v>
          </cell>
          <cell r="AE4969" t="str">
            <v>PBO3595</v>
          </cell>
          <cell r="AF4969">
            <v>0</v>
          </cell>
          <cell r="AG4969" t="str">
            <v>PEDIDO_ENTREGADO</v>
          </cell>
          <cell r="AH4969">
            <v>44914</v>
          </cell>
          <cell r="AK4969">
            <v>481547</v>
          </cell>
        </row>
        <row r="4970">
          <cell r="B4970">
            <v>481546</v>
          </cell>
          <cell r="C4970" t="str">
            <v>R_22_085_01093780</v>
          </cell>
          <cell r="D4970" t="str">
            <v>ROER</v>
          </cell>
          <cell r="E4970" t="str">
            <v>DESPACHO</v>
          </cell>
          <cell r="F4970" t="str">
            <v>NORMAL</v>
          </cell>
          <cell r="G4970" t="str">
            <v>FT75897</v>
          </cell>
          <cell r="H4970">
            <v>44911</v>
          </cell>
          <cell r="I4970" t="str">
            <v>ENTREGADO</v>
          </cell>
          <cell r="J4970">
            <v>44914</v>
          </cell>
          <cell r="K4970" t="str">
            <v>ROER_PABLO CAICEDO</v>
          </cell>
          <cell r="L4970" t="str">
            <v>COREA Y AMAZONAS, EDIFICIO BELMONTE PISO 10</v>
          </cell>
          <cell r="M4970" t="str">
            <v>PABLO CAICEDO / 1791890663001</v>
          </cell>
          <cell r="N4970" t="str">
            <v>0993020714</v>
          </cell>
          <cell r="P4970" t="str">
            <v>170505</v>
          </cell>
          <cell r="Q4970" t="str">
            <v>QUITO</v>
          </cell>
          <cell r="R4970" t="str">
            <v>PICHINCHA</v>
          </cell>
          <cell r="S4970" t="str">
            <v>QUITO</v>
          </cell>
          <cell r="T4970" t="str">
            <v>FLEXTRANS UIO</v>
          </cell>
          <cell r="U4970" t="str">
            <v>FLEXNETUIO_LOCAL</v>
          </cell>
          <cell r="V4970">
            <v>1</v>
          </cell>
          <cell r="W4970">
            <v>1</v>
          </cell>
          <cell r="AA4970" t="str">
            <v/>
          </cell>
          <cell r="AB4970">
            <v>22186</v>
          </cell>
          <cell r="AC4970">
            <v>44914</v>
          </cell>
          <cell r="AD4970" t="str">
            <v>ITSACOURIER S.A.S</v>
          </cell>
          <cell r="AE4970" t="str">
            <v>PCZ1855</v>
          </cell>
          <cell r="AF4970">
            <v>0</v>
          </cell>
          <cell r="AG4970" t="str">
            <v>PEDIDO_ENTREGADO</v>
          </cell>
          <cell r="AH4970">
            <v>44914</v>
          </cell>
          <cell r="AK4970">
            <v>481546</v>
          </cell>
        </row>
        <row r="4971">
          <cell r="B4971">
            <v>481545</v>
          </cell>
          <cell r="C4971" t="str">
            <v>RT_BESTSELLER_187</v>
          </cell>
          <cell r="D4971" t="str">
            <v>PE</v>
          </cell>
          <cell r="E4971" t="str">
            <v>RETIRO</v>
          </cell>
          <cell r="F4971" t="str">
            <v>NORMAL</v>
          </cell>
          <cell r="G4971" t="str">
            <v>FT75881</v>
          </cell>
          <cell r="H4971">
            <v>44911</v>
          </cell>
          <cell r="I4971" t="str">
            <v>ENTREGADO</v>
          </cell>
          <cell r="J4971">
            <v>44914</v>
          </cell>
          <cell r="K4971" t="str">
            <v>FLEXNET UIO</v>
          </cell>
          <cell r="L4971" t="str">
            <v>PANAMERICANA NORTE KM 12 1/2  LLANO GRANDE</v>
          </cell>
          <cell r="P4971" t="str">
            <v>170208</v>
          </cell>
          <cell r="Q4971" t="str">
            <v>QUITO</v>
          </cell>
          <cell r="R4971" t="str">
            <v>PICHINCHA</v>
          </cell>
          <cell r="S4971" t="str">
            <v>CALDERON (CARAPUNGO)</v>
          </cell>
          <cell r="T4971" t="str">
            <v>TRANSERVISS</v>
          </cell>
          <cell r="U4971" t="str">
            <v>FLEXNETUIO_LOCAL</v>
          </cell>
          <cell r="V4971">
            <v>1</v>
          </cell>
          <cell r="W4971">
            <v>0.01</v>
          </cell>
          <cell r="X4971" t="str">
            <v>BESTSELLER ECUADOR S.A.</v>
          </cell>
          <cell r="Y4971" t="str">
            <v>JORGE JUAN N32-131 ENTRE AV. ATAHUALPA Y AV. MARIANA DE JESUS</v>
          </cell>
          <cell r="Z4971" t="str">
            <v>1701_QUITO</v>
          </cell>
          <cell r="AA4971" t="str">
            <v>MATERIAL QUE SE RETIRA DE BESTSELLER BUENO Y DAÑADO</v>
          </cell>
          <cell r="AB4971">
            <v>22192</v>
          </cell>
          <cell r="AC4971">
            <v>44914</v>
          </cell>
          <cell r="AD4971" t="str">
            <v>TRANSERVISS</v>
          </cell>
          <cell r="AE4971" t="str">
            <v>PCO 8327</v>
          </cell>
          <cell r="AF4971">
            <v>0</v>
          </cell>
          <cell r="AG4971" t="str">
            <v>PEDIDO_ENTREGADO</v>
          </cell>
          <cell r="AH4971">
            <v>44914</v>
          </cell>
          <cell r="AK4971">
            <v>481545</v>
          </cell>
        </row>
        <row r="4972">
          <cell r="B4972">
            <v>481544</v>
          </cell>
          <cell r="C4972" t="str">
            <v>CELLTRO008</v>
          </cell>
          <cell r="D4972" t="str">
            <v>CELLTROPOLIS</v>
          </cell>
          <cell r="E4972" t="str">
            <v>DESPACHO</v>
          </cell>
          <cell r="F4972" t="str">
            <v>NORMAL</v>
          </cell>
          <cell r="G4972" t="str">
            <v>031002004112646</v>
          </cell>
          <cell r="H4972">
            <v>44911</v>
          </cell>
          <cell r="I4972" t="str">
            <v>ENTREGADO</v>
          </cell>
          <cell r="J4972">
            <v>44914</v>
          </cell>
          <cell r="K4972" t="str">
            <v>CORCELL  S.A+MILTON JAIME ECHEVERRIA</v>
          </cell>
          <cell r="L4972" t="str">
            <v>AV GUAYAQUIL Y EUGENIO ESPEJO  FRENTE DE CREDITOS ECONOMICOS</v>
          </cell>
          <cell r="N4972" t="str">
            <v>0959189054  -0982441682</v>
          </cell>
          <cell r="P4972" t="str">
            <v>NARANJAL</v>
          </cell>
          <cell r="Q4972" t="str">
            <v>NARANJAL</v>
          </cell>
          <cell r="R4972" t="str">
            <v>GUAYAS</v>
          </cell>
          <cell r="T4972" t="str">
            <v>TRAMACO</v>
          </cell>
          <cell r="V4972">
            <v>7</v>
          </cell>
          <cell r="W4972">
            <v>1</v>
          </cell>
          <cell r="X4972" t="str">
            <v>FLEXNET ECUADOR - CELLTROPOLIS</v>
          </cell>
          <cell r="Y4972" t="str">
            <v>CALLE 28 DE JUNIO S/N Y GARCIA MORENO ENTRADA LLANO GRANDE</v>
          </cell>
          <cell r="Z4972" t="str">
            <v>1701_QUITO</v>
          </cell>
          <cell r="AA4972" t="str">
            <v/>
          </cell>
          <cell r="AB4972">
            <v>22176</v>
          </cell>
          <cell r="AC4972">
            <v>44914</v>
          </cell>
          <cell r="AD4972" t="str">
            <v>TRAMACO EXPRESS</v>
          </cell>
          <cell r="AE4972" t="str">
            <v>GENERICO TMC</v>
          </cell>
          <cell r="AF4972">
            <v>0</v>
          </cell>
          <cell r="AG4972" t="str">
            <v>PEDIDO_ENTREGADO</v>
          </cell>
          <cell r="AH4972">
            <v>44914</v>
          </cell>
          <cell r="AJ4972" t="str">
            <v>GUIA ENTREGADA -milton jaime - 1204246936</v>
          </cell>
          <cell r="AK4972">
            <v>481544</v>
          </cell>
        </row>
        <row r="4973">
          <cell r="B4973">
            <v>481514</v>
          </cell>
          <cell r="C4973" t="str">
            <v>20003022995761</v>
          </cell>
          <cell r="D4973" t="str">
            <v>CONECEL</v>
          </cell>
          <cell r="E4973" t="str">
            <v>DESPACHO</v>
          </cell>
          <cell r="F4973" t="str">
            <v>NORMAL</v>
          </cell>
          <cell r="H4973">
            <v>44911</v>
          </cell>
          <cell r="I4973" t="str">
            <v>DEVOLUCION_EN_PROCESO</v>
          </cell>
          <cell r="J4973">
            <v>44916</v>
          </cell>
          <cell r="K4973" t="str">
            <v xml:space="preserve">DIANA PATRICIA PAUTA ORELLANA / </v>
          </cell>
          <cell r="L4973" t="str">
            <v>CUENCA/EL BATAN/BARRIO RECINTO FERIAL SECTOR LIBRE ARENAL AV DE LAS AMERICAS Y CARLOS ARIZAGA VEGA DETRAS DEL TERMINAL DE BUSES, CUENCA</v>
          </cell>
          <cell r="M4973" t="str">
            <v>104786660</v>
          </cell>
          <cell r="N4973" t="str">
            <v xml:space="preserve">979069546 /  </v>
          </cell>
          <cell r="P4973" t="str">
            <v>CUENCA</v>
          </cell>
          <cell r="Q4973" t="str">
            <v>CUENCA</v>
          </cell>
          <cell r="R4973" t="str">
            <v>AZUAY</v>
          </cell>
          <cell r="T4973" t="str">
            <v>ITSACOURIER</v>
          </cell>
          <cell r="U4973" t="str">
            <v>FLEXNETUIO_PROVINCIA</v>
          </cell>
          <cell r="V4973">
            <v>1</v>
          </cell>
          <cell r="W4973">
            <v>1</v>
          </cell>
          <cell r="X4973" t="str">
            <v>FLEXNET</v>
          </cell>
          <cell r="Y4973" t="str">
            <v>FLEX NET CALLE 28 DE JUNIO S/N Y GARCIA MORENO ENTRADA LLANO GRANDE</v>
          </cell>
          <cell r="Z4973" t="str">
            <v>1701_QUITO</v>
          </cell>
          <cell r="AA4973" t="str">
            <v>CLIENTE DESISTE, PROCEDER CON LA DEVOLUCION CLIENTE DESISTE, PROCEDER CON LA DEVOLUCION</v>
          </cell>
          <cell r="AB4973">
            <v>22229</v>
          </cell>
          <cell r="AC4973">
            <v>44915</v>
          </cell>
          <cell r="AD4973" t="str">
            <v>ITSACOURIER S.A.S</v>
          </cell>
          <cell r="AE4973" t="str">
            <v>PDD1729</v>
          </cell>
          <cell r="AF4973">
            <v>2</v>
          </cell>
          <cell r="AG4973" t="str">
            <v>DEVOLUCION_EN_PROCESO</v>
          </cell>
          <cell r="AH4973">
            <v>44916</v>
          </cell>
          <cell r="AI4973" t="str">
            <v>CLIENTE NO DESEA RECIBIR</v>
          </cell>
          <cell r="AJ4973" t="str">
            <v xml:space="preserve">_x000D_
</v>
          </cell>
          <cell r="AK4973">
            <v>481514</v>
          </cell>
        </row>
        <row r="4974">
          <cell r="B4974">
            <v>481528</v>
          </cell>
          <cell r="C4974" t="str">
            <v>20003024034380</v>
          </cell>
          <cell r="D4974" t="str">
            <v>CONECEL</v>
          </cell>
          <cell r="E4974" t="str">
            <v>DESPACHO</v>
          </cell>
          <cell r="F4974" t="str">
            <v>NORMAL</v>
          </cell>
          <cell r="G4974" t="str">
            <v>GR20003024034380</v>
          </cell>
          <cell r="H4974">
            <v>44911</v>
          </cell>
          <cell r="I4974" t="str">
            <v>ENTREGADO</v>
          </cell>
          <cell r="J4974">
            <v>44914</v>
          </cell>
          <cell r="K4974" t="str">
            <v xml:space="preserve">ANTONIA JACQUELINE HOLGUIN VERA / </v>
          </cell>
          <cell r="L4974" t="str">
            <v>SECTOR SANTANA /VIA CIRCUNVALACION TRAMO 2 CASASIN PINTAR DE UN PISO FRENTE AL MOTEL IMPERIAL, MANTA</v>
          </cell>
          <cell r="M4974" t="str">
            <v>1313362228</v>
          </cell>
          <cell r="N4974" t="str">
            <v>979147183 /  939055581</v>
          </cell>
          <cell r="O4974" t="str">
            <v/>
          </cell>
          <cell r="P4974" t="str">
            <v>MANTA</v>
          </cell>
          <cell r="Q4974" t="str">
            <v>MANTA</v>
          </cell>
          <cell r="R4974" t="str">
            <v>MANABI</v>
          </cell>
          <cell r="U4974" t="str">
            <v>FLEXNETUIO_PROVINCIA</v>
          </cell>
          <cell r="V4974">
            <v>1</v>
          </cell>
          <cell r="W4974">
            <v>1</v>
          </cell>
          <cell r="X4974" t="str">
            <v>FLEXNET</v>
          </cell>
          <cell r="Y4974" t="str">
            <v>FLEX NET CALLE 28 DE JUNIO S/N Y GARCIA MORENO ENTRADA LLANO GRANDE</v>
          </cell>
          <cell r="Z4974" t="str">
            <v>1701_QUITO</v>
          </cell>
          <cell r="AA4974" t="str">
            <v/>
          </cell>
          <cell r="AB4974">
            <v>22180</v>
          </cell>
          <cell r="AC4974">
            <v>44914</v>
          </cell>
          <cell r="AD4974" t="str">
            <v>TRANSPORTE FLEXNET</v>
          </cell>
          <cell r="AE4974" t="str">
            <v>HD672T</v>
          </cell>
          <cell r="AF4974">
            <v>0</v>
          </cell>
          <cell r="AG4974" t="str">
            <v>PEDIDO_ENTREGADO</v>
          </cell>
          <cell r="AH4974">
            <v>44914</v>
          </cell>
          <cell r="AK4974">
            <v>481528</v>
          </cell>
        </row>
        <row r="4975">
          <cell r="B4975">
            <v>481530</v>
          </cell>
          <cell r="C4975" t="str">
            <v>20003024056122</v>
          </cell>
          <cell r="D4975" t="str">
            <v>CONECEL</v>
          </cell>
          <cell r="E4975" t="str">
            <v>DESPACHO</v>
          </cell>
          <cell r="F4975" t="str">
            <v>NORMAL</v>
          </cell>
          <cell r="H4975">
            <v>44911</v>
          </cell>
          <cell r="I4975" t="str">
            <v>DEVOLUCION_EN_PROCESO</v>
          </cell>
          <cell r="J4975">
            <v>44922</v>
          </cell>
          <cell r="K4975" t="str">
            <v xml:space="preserve">JORGE EDUARDO MAITA ZHIGUE / </v>
          </cell>
          <cell r="L4975" t="str">
            <v>AV DE LAS AMERICAS JUNTO A REMOLQUES REINA DEL CISNE EN LA PARADA DEL TRANSVIA DEL SALADO, CUENCA</v>
          </cell>
          <cell r="M4975" t="str">
            <v>704917822</v>
          </cell>
          <cell r="N4975" t="str">
            <v xml:space="preserve">989561610 /  </v>
          </cell>
          <cell r="P4975" t="str">
            <v>CUENCA</v>
          </cell>
          <cell r="Q4975" t="str">
            <v>CUENCA</v>
          </cell>
          <cell r="R4975" t="str">
            <v>AZUAY</v>
          </cell>
          <cell r="T4975" t="str">
            <v>ITSACOURIER</v>
          </cell>
          <cell r="U4975" t="str">
            <v>FLEXNETUIO_PROVINCIA</v>
          </cell>
          <cell r="V4975">
            <v>1</v>
          </cell>
          <cell r="W4975">
            <v>1</v>
          </cell>
          <cell r="X4975" t="str">
            <v>FLEXNET</v>
          </cell>
          <cell r="Y4975" t="str">
            <v>FLEX NET CALLE 28 DE JUNIO S/N Y GARCIA MORENO ENTRADA LLANO GRANDE</v>
          </cell>
          <cell r="Z4975" t="str">
            <v>1701_QUITO</v>
          </cell>
          <cell r="AA4975" t="str">
            <v>1001352474- cliente no desea el chip  1001352474 courier cumple con la entrega desde el dia 19-12   y desiste no acepta recordinacion o cambio de courier   en app en transito
 SE PROCEDE CON LA DEVOLUCION   21-12 18:20pm  1001352474- cliente no desea el chip  1001352474 courier cumple con la entrega desde el dia 19-12   y desiste no acepta recordinacion o cambio de courier   en app en transito
 SE PROCEDE CON LA DEVOLUCION   21-12 18:20pm</v>
          </cell>
          <cell r="AB4975">
            <v>22312</v>
          </cell>
          <cell r="AC4975">
            <v>44917</v>
          </cell>
          <cell r="AD4975" t="str">
            <v>ITSACOURIER S.A.S</v>
          </cell>
          <cell r="AE4975" t="str">
            <v>PDD1729</v>
          </cell>
          <cell r="AF4975">
            <v>4</v>
          </cell>
          <cell r="AG4975" t="str">
            <v>DEVOLUCION_EN_PROCESO</v>
          </cell>
          <cell r="AH4975">
            <v>44922</v>
          </cell>
          <cell r="AI4975" t="str">
            <v>CLIENTE NO DESEA RECIBIR</v>
          </cell>
          <cell r="AJ4975" t="str">
            <v>SOLICITA CLARO</v>
          </cell>
          <cell r="AK4975">
            <v>481530</v>
          </cell>
        </row>
        <row r="4976">
          <cell r="B4976">
            <v>481534</v>
          </cell>
          <cell r="C4976" t="str">
            <v>20003024065218</v>
          </cell>
          <cell r="D4976" t="str">
            <v>CONECEL</v>
          </cell>
          <cell r="E4976" t="str">
            <v>DESPACHO</v>
          </cell>
          <cell r="F4976" t="str">
            <v>NORMAL</v>
          </cell>
          <cell r="G4976" t="str">
            <v>GR20003024065218</v>
          </cell>
          <cell r="H4976">
            <v>44911</v>
          </cell>
          <cell r="I4976" t="str">
            <v>ENTREGADO</v>
          </cell>
          <cell r="J4976">
            <v>44914</v>
          </cell>
          <cell r="K4976" t="str">
            <v xml:space="preserve">EDWIN ALEXANDER LOOR ANDRADE / </v>
          </cell>
          <cell r="L4976" t="str">
            <v>CALLE 321 Y VIA INTERBARRIAL EN EL COLEGIO NACIONAL PAQUISHA, MANTA</v>
          </cell>
          <cell r="M4976" t="str">
            <v>1305859009</v>
          </cell>
          <cell r="N4976" t="str">
            <v xml:space="preserve">983911246 /  </v>
          </cell>
          <cell r="O4976" t="str">
            <v/>
          </cell>
          <cell r="P4976" t="str">
            <v>MANTA</v>
          </cell>
          <cell r="Q4976" t="str">
            <v>MANTA</v>
          </cell>
          <cell r="R4976" t="str">
            <v>MANABI</v>
          </cell>
          <cell r="U4976" t="str">
            <v>FLEXNETUIO_PROVINCIA</v>
          </cell>
          <cell r="V4976">
            <v>1</v>
          </cell>
          <cell r="W4976">
            <v>1</v>
          </cell>
          <cell r="X4976" t="str">
            <v>FLEXNET</v>
          </cell>
          <cell r="Y4976" t="str">
            <v>FLEX NET CALLE 28 DE JUNIO S/N Y GARCIA MORENO ENTRADA LLANO GRANDE</v>
          </cell>
          <cell r="Z4976" t="str">
            <v>1701_QUITO</v>
          </cell>
          <cell r="AA4976" t="str">
            <v/>
          </cell>
          <cell r="AB4976">
            <v>22180</v>
          </cell>
          <cell r="AC4976">
            <v>44914</v>
          </cell>
          <cell r="AD4976" t="str">
            <v>TRANSPORTE FLEXNET</v>
          </cell>
          <cell r="AE4976" t="str">
            <v>HD672T</v>
          </cell>
          <cell r="AF4976">
            <v>0</v>
          </cell>
          <cell r="AG4976" t="str">
            <v>PEDIDO_ENTREGADO</v>
          </cell>
          <cell r="AH4976">
            <v>44914</v>
          </cell>
          <cell r="AK4976">
            <v>481534</v>
          </cell>
        </row>
        <row r="4977">
          <cell r="B4977">
            <v>481539</v>
          </cell>
          <cell r="C4977" t="str">
            <v>20003022995685</v>
          </cell>
          <cell r="D4977" t="str">
            <v>CONECEL</v>
          </cell>
          <cell r="E4977" t="str">
            <v>DESPACHO</v>
          </cell>
          <cell r="F4977" t="str">
            <v>NORMAL</v>
          </cell>
          <cell r="G4977" t="str">
            <v>GR20003022995685</v>
          </cell>
          <cell r="H4977">
            <v>44911</v>
          </cell>
          <cell r="I4977" t="str">
            <v>DEVOLUCION_EN_PROCESO</v>
          </cell>
          <cell r="J4977">
            <v>44922</v>
          </cell>
          <cell r="K4977" t="str">
            <v xml:space="preserve">ROBERT DAVEL MERELO MIGUEZ / </v>
          </cell>
          <cell r="L4977" t="str">
            <v>CALLE TSACHILAS Y RIO PINDO CASA DE 4P COLOR VERDE ALADO DE FARMACIA REF A UNA CUADRA EMPRESA ELECTRICA, SANTO DOMINGO</v>
          </cell>
          <cell r="M4977" t="str">
            <v>1250246913</v>
          </cell>
          <cell r="N4977" t="str">
            <v xml:space="preserve">967950175 /  </v>
          </cell>
          <cell r="P4977" t="str">
            <v>SANTO DOMINGO</v>
          </cell>
          <cell r="Q4977" t="str">
            <v>SANTO DOMINGO</v>
          </cell>
          <cell r="R4977" t="str">
            <v>SANTO DOMINGO DE LOS TSACHILAS</v>
          </cell>
          <cell r="U4977" t="str">
            <v>FLEXNETUIO_PROVINCIA</v>
          </cell>
          <cell r="V4977">
            <v>1</v>
          </cell>
          <cell r="W4977">
            <v>1</v>
          </cell>
          <cell r="X4977" t="str">
            <v>FLEXNET</v>
          </cell>
          <cell r="Y4977" t="str">
            <v>FLEX NET CALLE 28 DE JUNIO S/N Y GARCIA MORENO ENTRADA LLANO GRANDE</v>
          </cell>
          <cell r="Z4977" t="str">
            <v>1701_QUITO</v>
          </cell>
          <cell r="AA4977" t="str">
            <v>NO CONTESTA SE INTENTARA MAS TARDE NO DEVOLVER 10:26 20-12  NO CONTESTA SE INTENTARA MAS TARDE NO DEVOLVER 10:26 20-12</v>
          </cell>
          <cell r="AB4977">
            <v>22179</v>
          </cell>
          <cell r="AC4977">
            <v>44912</v>
          </cell>
          <cell r="AD4977" t="str">
            <v>TRANSPORTE FLEXNET</v>
          </cell>
          <cell r="AE4977" t="str">
            <v>ABD1435</v>
          </cell>
          <cell r="AF4977">
            <v>1</v>
          </cell>
          <cell r="AG4977" t="str">
            <v>DEVOLUCION_EN_PROCESO</v>
          </cell>
          <cell r="AH4977">
            <v>44922</v>
          </cell>
          <cell r="AI4977" t="str">
            <v>NO HAY QUIEN RECIBA</v>
          </cell>
          <cell r="AJ4977" t="str">
            <v xml:space="preserve">_x000D_
</v>
          </cell>
          <cell r="AK4977">
            <v>481539</v>
          </cell>
        </row>
        <row r="4978">
          <cell r="B4978">
            <v>481541</v>
          </cell>
          <cell r="C4978" t="str">
            <v>20003024027344</v>
          </cell>
          <cell r="D4978" t="str">
            <v>CONECEL</v>
          </cell>
          <cell r="E4978" t="str">
            <v>DESPACHO</v>
          </cell>
          <cell r="F4978" t="str">
            <v>NORMAL</v>
          </cell>
          <cell r="H4978">
            <v>44911</v>
          </cell>
          <cell r="I4978" t="str">
            <v>ENTREGADO</v>
          </cell>
          <cell r="J4978">
            <v>44922</v>
          </cell>
          <cell r="K4978" t="str">
            <v>EDISON XAVIER LLIVISUPA MATUTE / GABRIELA GEOVANNA LLIVISUPA MATUTE</v>
          </cell>
          <cell r="L4978" t="str">
            <v>AV DANIEL ALVARADO Y GASPAR SANGURIMA BARRIO LA CONVENCION DEL 45 CASA BLANCA DE UN PISO N254 A MEDIA CUADRA DE LA ESCUELA VICTOR PERALBO AGUILAR, CUENCA</v>
          </cell>
          <cell r="M4978" t="str">
            <v>105843015</v>
          </cell>
          <cell r="N4978" t="str">
            <v>984309722 /  958859717</v>
          </cell>
          <cell r="P4978" t="str">
            <v>CUENCA</v>
          </cell>
          <cell r="Q4978" t="str">
            <v>CUENCA</v>
          </cell>
          <cell r="R4978" t="str">
            <v>AZUAY</v>
          </cell>
          <cell r="T4978" t="str">
            <v>ITSACOURIER</v>
          </cell>
          <cell r="U4978" t="str">
            <v>FLEXNETUIO_PROVINCIA</v>
          </cell>
          <cell r="V4978">
            <v>1</v>
          </cell>
          <cell r="W4978">
            <v>1</v>
          </cell>
          <cell r="X4978" t="str">
            <v>FLEXNET</v>
          </cell>
          <cell r="Y4978" t="str">
            <v>FLEX NET CALLE 28 DE JUNIO S/N Y GARCIA MORENO ENTRADA LLANO GRANDE</v>
          </cell>
          <cell r="Z4978" t="str">
            <v>1701_QUITO</v>
          </cell>
          <cell r="AA4978" t="str">
            <v>Cliente notifica que desea se le haga la entrega a tercera persona si el no se encuentra en domicilio id llamada 2001846488 GABRIELA GEOVANNA LLIVISUPA MATUTE CI:0105352033 #0958859717</v>
          </cell>
          <cell r="AB4978">
            <v>22395</v>
          </cell>
          <cell r="AC4978">
            <v>44922</v>
          </cell>
          <cell r="AD4978" t="str">
            <v>ITSACOURIER S.A.S</v>
          </cell>
          <cell r="AE4978" t="str">
            <v>PDD1729</v>
          </cell>
          <cell r="AF4978">
            <v>3</v>
          </cell>
          <cell r="AG4978" t="str">
            <v>PEDIDO_ENTREGADO</v>
          </cell>
          <cell r="AH4978">
            <v>44922</v>
          </cell>
          <cell r="AK4978">
            <v>481541</v>
          </cell>
        </row>
        <row r="4979">
          <cell r="B4979">
            <v>481507</v>
          </cell>
          <cell r="C4979" t="str">
            <v>20003022099375</v>
          </cell>
          <cell r="D4979" t="str">
            <v>CONECEL</v>
          </cell>
          <cell r="E4979" t="str">
            <v>DESPACHO</v>
          </cell>
          <cell r="F4979" t="str">
            <v>NORMAL</v>
          </cell>
          <cell r="G4979" t="str">
            <v>031002004112632</v>
          </cell>
          <cell r="H4979">
            <v>44911</v>
          </cell>
          <cell r="I4979" t="str">
            <v>DEVOLUCION_EN_PROCESO</v>
          </cell>
          <cell r="J4979">
            <v>44917</v>
          </cell>
          <cell r="K4979" t="str">
            <v xml:space="preserve">JOSE EDGAR GUARANGA GUSQUI / </v>
          </cell>
          <cell r="L4979" t="str">
            <v>CALLE PEDRO VICENTE MALDONADO Y LA PRENSA CASA DE COLOR BEIGE DE DOS PISOS A 3 CUADRAS DE LA GASOLINERA DE LOS CHOFERES, RIOBAMBA</v>
          </cell>
          <cell r="M4979" t="str">
            <v>602674756</v>
          </cell>
          <cell r="N4979" t="str">
            <v xml:space="preserve">982739422 /  </v>
          </cell>
          <cell r="P4979" t="str">
            <v>RIOBAMBA</v>
          </cell>
          <cell r="Q4979" t="str">
            <v>RIOBAMBA</v>
          </cell>
          <cell r="R4979" t="str">
            <v>CHIMBORAZO</v>
          </cell>
          <cell r="T4979" t="str">
            <v>TRAMACO</v>
          </cell>
          <cell r="U4979" t="str">
            <v>FLEXNETUIO_PROVINCIA</v>
          </cell>
          <cell r="V4979">
            <v>1</v>
          </cell>
          <cell r="W4979">
            <v>1</v>
          </cell>
          <cell r="X4979" t="str">
            <v>FLEXNET</v>
          </cell>
          <cell r="Y4979" t="str">
            <v>FLEX NET CALLE 28 DE JUNIO S/N Y GARCIA MORENO ENTRADA LLANO GRANDE</v>
          </cell>
          <cell r="Z4979" t="str">
            <v>1701_QUITO</v>
          </cell>
          <cell r="AA4979" t="str">
            <v>DEVOLVER SIN RESPEUSTA DEL CANAL</v>
          </cell>
          <cell r="AB4979">
            <v>22176</v>
          </cell>
          <cell r="AC4979">
            <v>44914</v>
          </cell>
          <cell r="AD4979" t="str">
            <v>TRAMACO EXPRESS</v>
          </cell>
          <cell r="AE4979" t="str">
            <v>GENERICO TMC</v>
          </cell>
          <cell r="AF4979">
            <v>1</v>
          </cell>
          <cell r="AG4979" t="str">
            <v>DEVOLUCION_EN_PROCESO</v>
          </cell>
          <cell r="AH4979">
            <v>44917</v>
          </cell>
          <cell r="AI4979" t="str">
            <v>NO HAY QUIEN RECIBA</v>
          </cell>
          <cell r="AJ4979" t="str">
            <v xml:space="preserve">_x000D_
</v>
          </cell>
          <cell r="AK4979">
            <v>481507</v>
          </cell>
        </row>
        <row r="4980">
          <cell r="B4980">
            <v>481511</v>
          </cell>
          <cell r="C4980" t="str">
            <v>20003009405522_1</v>
          </cell>
          <cell r="D4980" t="str">
            <v>CONECEL</v>
          </cell>
          <cell r="E4980" t="str">
            <v>DESPACHO</v>
          </cell>
          <cell r="F4980" t="str">
            <v>NORMAL</v>
          </cell>
          <cell r="G4980" t="str">
            <v/>
          </cell>
          <cell r="H4980">
            <v>44911</v>
          </cell>
          <cell r="I4980" t="str">
            <v>DEVOLUCION_EN_PROCESO</v>
          </cell>
          <cell r="J4980">
            <v>44917</v>
          </cell>
          <cell r="K4980" t="str">
            <v xml:space="preserve">JOHANNA MARISOL PAREDES NIEVES / </v>
          </cell>
          <cell r="L4980" t="str">
            <v>AV DE LAS AMERICAS Y TARQUI EN LA UNIVERSIDAD CATOLICA DE CUENCA EN LA CASA ADMINISTRATIVA, CUENCA</v>
          </cell>
          <cell r="M4980" t="str">
            <v>105040893</v>
          </cell>
          <cell r="N4980" t="str">
            <v>979393737 /  969425390</v>
          </cell>
          <cell r="O4980" t="str">
            <v/>
          </cell>
          <cell r="P4980" t="str">
            <v>CUENCA</v>
          </cell>
          <cell r="Q4980" t="str">
            <v>CUENCA</v>
          </cell>
          <cell r="R4980" t="str">
            <v>AZUAY</v>
          </cell>
          <cell r="T4980" t="str">
            <v>ITSACOURIER</v>
          </cell>
          <cell r="U4980" t="str">
            <v>FLEXNETUIO_PROVINCIA</v>
          </cell>
          <cell r="V4980">
            <v>1</v>
          </cell>
          <cell r="W4980">
            <v>1</v>
          </cell>
          <cell r="X4980" t="str">
            <v>FLEXNET</v>
          </cell>
          <cell r="Y4980" t="str">
            <v>FLEX NET CALLE 28 DE JUNIO S/N Y GARCIA MORENO ENTRADA LLANO GRANDE</v>
          </cell>
          <cell r="Z4980" t="str">
            <v>1701_QUITO</v>
          </cell>
          <cell r="AA4980" t="str">
            <v/>
          </cell>
          <cell r="AB4980">
            <v>22270</v>
          </cell>
          <cell r="AC4980">
            <v>44916</v>
          </cell>
          <cell r="AD4980" t="str">
            <v>ITSACOURIER S.A.S</v>
          </cell>
          <cell r="AE4980" t="str">
            <v>PDD1729</v>
          </cell>
          <cell r="AF4980">
            <v>3</v>
          </cell>
          <cell r="AG4980" t="str">
            <v>DEVOLUCION_EN_PROCESO</v>
          </cell>
          <cell r="AH4980">
            <v>44917</v>
          </cell>
          <cell r="AI4980" t="str">
            <v>NO HAY QUIEN RECIBA</v>
          </cell>
          <cell r="AJ4980" t="str">
            <v xml:space="preserve">_x000D_
</v>
          </cell>
          <cell r="AK4980">
            <v>481511</v>
          </cell>
        </row>
        <row r="4981">
          <cell r="B4981">
            <v>481498</v>
          </cell>
          <cell r="C4981" t="str">
            <v>98688789</v>
          </cell>
          <cell r="D4981" t="str">
            <v>HYCITE</v>
          </cell>
          <cell r="E4981" t="str">
            <v>DESPACHO</v>
          </cell>
          <cell r="F4981" t="str">
            <v>NORMAL</v>
          </cell>
          <cell r="G4981" t="str">
            <v>031002004111804</v>
          </cell>
          <cell r="H4981">
            <v>44911</v>
          </cell>
          <cell r="I4981" t="str">
            <v>DEVOLUCION_EN_PROCESO</v>
          </cell>
          <cell r="J4981">
            <v>44922</v>
          </cell>
          <cell r="K4981" t="str">
            <v>WALTER GUILLERMO TERAN MONTE</v>
          </cell>
          <cell r="L4981" t="str">
            <v>LAS PALMAS CALLE EL SALVADOR Y COSTA RICA, LETRERO DE AUTOMATIZACION DE PUERTAS / PROVINCIA: GUAYAS / CANTON: GUAYAQUIL</v>
          </cell>
          <cell r="M4981" t="str">
            <v/>
          </cell>
          <cell r="N4981" t="str">
            <v>0961313111</v>
          </cell>
          <cell r="O4981" t="str">
            <v>0961313111</v>
          </cell>
          <cell r="P4981" t="str">
            <v>090109</v>
          </cell>
          <cell r="Q4981" t="str">
            <v>GUAYAQUIL</v>
          </cell>
          <cell r="R4981" t="str">
            <v>GUAYAS</v>
          </cell>
          <cell r="S4981" t="str">
            <v>GUAYAQUIL</v>
          </cell>
          <cell r="T4981" t="str">
            <v>TRAMACO</v>
          </cell>
          <cell r="U4981" t="str">
            <v>FLEXNETUIO_GYE</v>
          </cell>
          <cell r="V4981">
            <v>1</v>
          </cell>
          <cell r="W4981">
            <v>6.2</v>
          </cell>
          <cell r="X4981" t="str">
            <v>HYCITE QUITO</v>
          </cell>
          <cell r="Y4981" t="str">
            <v>FLEX NET CALLE 28 DE JUNIO S/N Y GARCIA MORENO ENTRADA LLANO GRANDE</v>
          </cell>
          <cell r="Z4981" t="str">
            <v>1701_QUITO</v>
          </cell>
          <cell r="AA4981" t="str">
            <v/>
          </cell>
          <cell r="AB4981">
            <v>22175</v>
          </cell>
          <cell r="AC4981">
            <v>44914</v>
          </cell>
          <cell r="AD4981" t="str">
            <v>TRAMACO EXPRESS</v>
          </cell>
          <cell r="AE4981" t="str">
            <v>GENERICO TMC</v>
          </cell>
          <cell r="AF4981">
            <v>1</v>
          </cell>
          <cell r="AG4981" t="str">
            <v>DEVOLUCION_EN_PROCESO</v>
          </cell>
          <cell r="AH4981">
            <v>44923</v>
          </cell>
          <cell r="AJ4981" t="str">
            <v xml:space="preserve">_x000D_
</v>
          </cell>
          <cell r="AK4981">
            <v>481498</v>
          </cell>
        </row>
        <row r="4982">
          <cell r="B4982">
            <v>481500</v>
          </cell>
          <cell r="C4982" t="str">
            <v>98712171</v>
          </cell>
          <cell r="D4982" t="str">
            <v>HYCITE</v>
          </cell>
          <cell r="E4982" t="str">
            <v>DESPACHO</v>
          </cell>
          <cell r="F4982" t="str">
            <v>NORMAL</v>
          </cell>
          <cell r="G4982" t="str">
            <v>TFQ89467</v>
          </cell>
          <cell r="H4982">
            <v>44911</v>
          </cell>
          <cell r="I4982" t="str">
            <v>ENTREGADO</v>
          </cell>
          <cell r="J4982">
            <v>44915</v>
          </cell>
          <cell r="K4982" t="str">
            <v>JEFERSON JAVIER NATO NATO</v>
          </cell>
          <cell r="L4982" t="str">
            <v>CALLE TAMAYO N24-292 Y LIZARDO GARCIA, EDIFICIO MATISSE P4 OFI 12 / PROVINCIA: PICHINCHA / CANTON: QUITO / PARROQUIA: LA MARISCAL</v>
          </cell>
          <cell r="M4982" t="str">
            <v/>
          </cell>
          <cell r="N4982" t="str">
            <v>022555317 / 322555317</v>
          </cell>
          <cell r="O4982" t="str">
            <v>022555317 / 322555317</v>
          </cell>
          <cell r="P4982" t="str">
            <v>170523</v>
          </cell>
          <cell r="Q4982" t="str">
            <v>QUITO</v>
          </cell>
          <cell r="R4982" t="str">
            <v>PICHINCHA</v>
          </cell>
          <cell r="S4982" t="str">
            <v>QUITO</v>
          </cell>
          <cell r="T4982" t="str">
            <v>FLEXTRANS UIO</v>
          </cell>
          <cell r="U4982" t="str">
            <v>FLEXNETUIO_LOCAL</v>
          </cell>
          <cell r="V4982">
            <v>1</v>
          </cell>
          <cell r="W4982">
            <v>3.2</v>
          </cell>
          <cell r="X4982" t="str">
            <v>HYCITE QUITO</v>
          </cell>
          <cell r="Y4982" t="str">
            <v>FLEX NET CALLE 28 DE JUNIO S/N Y GARCIA MORENO ENTRADA LLANO GRANDE</v>
          </cell>
          <cell r="Z4982" t="str">
            <v>1701_QUITO</v>
          </cell>
          <cell r="AA4982" t="str">
            <v/>
          </cell>
          <cell r="AB4982">
            <v>22226</v>
          </cell>
          <cell r="AC4982">
            <v>44915</v>
          </cell>
          <cell r="AD4982" t="str">
            <v>FLEXTRANS</v>
          </cell>
          <cell r="AE4982" t="str">
            <v>PBM7346</v>
          </cell>
          <cell r="AF4982">
            <v>1</v>
          </cell>
          <cell r="AG4982" t="str">
            <v>PEDIDO_ENTREGADO</v>
          </cell>
          <cell r="AH4982">
            <v>44915</v>
          </cell>
          <cell r="AK4982">
            <v>481500</v>
          </cell>
        </row>
        <row r="4983">
          <cell r="B4983">
            <v>481501</v>
          </cell>
          <cell r="C4983" t="str">
            <v>98731611</v>
          </cell>
          <cell r="D4983" t="str">
            <v>HYCITE</v>
          </cell>
          <cell r="E4983" t="str">
            <v>DESPACHO</v>
          </cell>
          <cell r="F4983" t="str">
            <v>NORMAL</v>
          </cell>
          <cell r="G4983" t="str">
            <v>031002004111805</v>
          </cell>
          <cell r="H4983">
            <v>44911</v>
          </cell>
          <cell r="I4983" t="str">
            <v>DEVOLUCION_EN_PROCESO</v>
          </cell>
          <cell r="J4983">
            <v>44918</v>
          </cell>
          <cell r="K4983" t="str">
            <v>MANUEL EDUARDO JARAMILLO</v>
          </cell>
          <cell r="L4983" t="str">
            <v>9 DE OCTUBRE Y JAIME ROLDOS, A LADO DE MERCADO CASA DE 2 PISOS BEIGE / PROVINCIA: LOS RIOS / CANTON: BABAHOYO / PARROQUIA: LA UNION DE CLEMENTINA / LOCALIDAD: LA UNION</v>
          </cell>
          <cell r="M4983" t="str">
            <v/>
          </cell>
          <cell r="N4983" t="str">
            <v>0993940144</v>
          </cell>
          <cell r="O4983" t="str">
            <v>0993940144</v>
          </cell>
          <cell r="P4983" t="str">
            <v>120110</v>
          </cell>
          <cell r="Q4983" t="str">
            <v>BABAHOYO</v>
          </cell>
          <cell r="R4983" t="str">
            <v>LOS RIOS</v>
          </cell>
          <cell r="S4983" t="str">
            <v>LA UNION</v>
          </cell>
          <cell r="T4983" t="str">
            <v>TRAMACO</v>
          </cell>
          <cell r="U4983" t="str">
            <v>FLEXNETUIO_PROVINCIA</v>
          </cell>
          <cell r="V4983">
            <v>1</v>
          </cell>
          <cell r="W4983">
            <v>3.7</v>
          </cell>
          <cell r="X4983" t="str">
            <v>HYCITE QUITO</v>
          </cell>
          <cell r="Y4983" t="str">
            <v>FLEX NET CALLE 28 DE JUNIO S/N Y GARCIA MORENO ENTRADA LLANO GRANDE</v>
          </cell>
          <cell r="Z4983" t="str">
            <v>1701_QUITO</v>
          </cell>
          <cell r="AA4983" t="str">
            <v/>
          </cell>
          <cell r="AB4983">
            <v>22175</v>
          </cell>
          <cell r="AC4983">
            <v>44914</v>
          </cell>
          <cell r="AD4983" t="str">
            <v>TRAMACO EXPRESS</v>
          </cell>
          <cell r="AE4983" t="str">
            <v>GENERICO TMC</v>
          </cell>
          <cell r="AF4983">
            <v>1</v>
          </cell>
          <cell r="AG4983" t="str">
            <v>DEVOLUCION_EN_PROCESO</v>
          </cell>
          <cell r="AH4983">
            <v>44918</v>
          </cell>
          <cell r="AJ4983" t="str">
            <v>DEVOLUCIÓN EN PROCESO</v>
          </cell>
          <cell r="AK4983">
            <v>481501</v>
          </cell>
        </row>
        <row r="4984">
          <cell r="B4984">
            <v>481502</v>
          </cell>
          <cell r="C4984" t="str">
            <v>98731624</v>
          </cell>
          <cell r="D4984" t="str">
            <v>HYCITE</v>
          </cell>
          <cell r="E4984" t="str">
            <v>DESPACHO</v>
          </cell>
          <cell r="F4984" t="str">
            <v>NORMAL</v>
          </cell>
          <cell r="G4984" t="str">
            <v>031002004111806</v>
          </cell>
          <cell r="H4984">
            <v>44911</v>
          </cell>
          <cell r="I4984" t="str">
            <v>INCIDENCIA</v>
          </cell>
          <cell r="J4984">
            <v>44922</v>
          </cell>
          <cell r="K4984" t="str">
            <v>RAUL AGUSTIN MACAS NOLE</v>
          </cell>
          <cell r="L4984" t="str">
            <v>VIA A MACARA KM 17 CASA COLOR BEIGE 1 PISO, PALO BLANCO A KM 1,5 / SECTOR PLAYAS / PROVINCIA: LOJA / CANTON: PALTAS / PARROQUIA: CASANGA</v>
          </cell>
          <cell r="M4984" t="str">
            <v/>
          </cell>
          <cell r="N4984" t="str">
            <v>0998274212</v>
          </cell>
          <cell r="O4984" t="str">
            <v>0998274212</v>
          </cell>
          <cell r="P4984" t="str">
            <v>110303</v>
          </cell>
          <cell r="Q4984" t="str">
            <v>PALTAS</v>
          </cell>
          <cell r="R4984" t="str">
            <v>LOJA</v>
          </cell>
          <cell r="S4984" t="str">
            <v>LAURO GUERRERO - CASANGA</v>
          </cell>
          <cell r="T4984" t="str">
            <v>TRAMACO</v>
          </cell>
          <cell r="U4984" t="str">
            <v>FLEXNETUIO_PROVINCIA</v>
          </cell>
          <cell r="V4984">
            <v>1</v>
          </cell>
          <cell r="W4984">
            <v>11.9</v>
          </cell>
          <cell r="X4984" t="str">
            <v>HYCITE QUITO</v>
          </cell>
          <cell r="Y4984" t="str">
            <v>FLEX NET CALLE 28 DE JUNIO S/N Y GARCIA MORENO ENTRADA LLANO GRANDE</v>
          </cell>
          <cell r="Z4984" t="str">
            <v>1701_QUITO</v>
          </cell>
          <cell r="AA4984" t="str">
            <v/>
          </cell>
          <cell r="AB4984">
            <v>22175</v>
          </cell>
          <cell r="AC4984">
            <v>44914</v>
          </cell>
          <cell r="AD4984" t="str">
            <v>TRAMACO EXPRESS</v>
          </cell>
          <cell r="AE4984" t="str">
            <v>GENERICO TMC</v>
          </cell>
          <cell r="AF4984">
            <v>1</v>
          </cell>
          <cell r="AG4984" t="str">
            <v>PEDIDO_CON_INCIDENCIA</v>
          </cell>
          <cell r="AH4984">
            <v>44919</v>
          </cell>
          <cell r="AJ4984" t="str">
            <v>DIRECCION INCORRECTA - CLIENTE - . - no contesta celular - CLIENTE:SI - PUBLICO:SI</v>
          </cell>
          <cell r="AK4984">
            <v>481502</v>
          </cell>
        </row>
        <row r="4985">
          <cell r="B4985">
            <v>481504</v>
          </cell>
          <cell r="C4985" t="str">
            <v>98738549</v>
          </cell>
          <cell r="D4985" t="str">
            <v>HYCITE</v>
          </cell>
          <cell r="E4985" t="str">
            <v>DESPACHO</v>
          </cell>
          <cell r="F4985" t="str">
            <v>NORMAL</v>
          </cell>
          <cell r="G4985" t="str">
            <v>TFQ89469</v>
          </cell>
          <cell r="H4985">
            <v>44911</v>
          </cell>
          <cell r="I4985" t="str">
            <v>ENTREGADO</v>
          </cell>
          <cell r="J4985">
            <v>44914</v>
          </cell>
          <cell r="K4985" t="str">
            <v>GABRIELA JUDITH VELASCO LOAIZA</v>
          </cell>
          <cell r="L4985" t="str">
            <v>CALLE F Y RIO FRIO, URBANIZACION SANTA MONICA, CONJUNTO ALTO VALLE CASA 5 / PROVINCIA: PICHINCHA / CANTON: QUITO / PARROQUIA: CONOCOTO</v>
          </cell>
          <cell r="M4985" t="str">
            <v/>
          </cell>
          <cell r="N4985" t="str">
            <v>0968097446</v>
          </cell>
          <cell r="O4985" t="str">
            <v>0968097446</v>
          </cell>
          <cell r="P4985" t="str">
            <v>170301</v>
          </cell>
          <cell r="Q4985" t="str">
            <v>QUITO</v>
          </cell>
          <cell r="R4985" t="str">
            <v>PICHINCHA</v>
          </cell>
          <cell r="S4985" t="str">
            <v>QUITO</v>
          </cell>
          <cell r="T4985" t="str">
            <v>FLEXTRANS UIO</v>
          </cell>
          <cell r="U4985" t="str">
            <v>FLEXNETUIO_LOCAL</v>
          </cell>
          <cell r="V4985">
            <v>1</v>
          </cell>
          <cell r="W4985">
            <v>7.7</v>
          </cell>
          <cell r="X4985" t="str">
            <v>HYCITE QUITO</v>
          </cell>
          <cell r="Y4985" t="str">
            <v>FLEX NET CALLE 28 DE JUNIO S/N Y GARCIA MORENO ENTRADA LLANO GRANDE</v>
          </cell>
          <cell r="Z4985" t="str">
            <v>1701_QUITO</v>
          </cell>
          <cell r="AA4985" t="str">
            <v/>
          </cell>
          <cell r="AB4985">
            <v>22188</v>
          </cell>
          <cell r="AC4985">
            <v>44914</v>
          </cell>
          <cell r="AD4985" t="str">
            <v>ITSACOURIER S.A.S</v>
          </cell>
          <cell r="AE4985" t="str">
            <v>PBB3265</v>
          </cell>
          <cell r="AF4985">
            <v>0</v>
          </cell>
          <cell r="AG4985" t="str">
            <v>PEDIDO_ENTREGADO</v>
          </cell>
          <cell r="AH4985">
            <v>44914</v>
          </cell>
          <cell r="AK4985">
            <v>481504</v>
          </cell>
        </row>
        <row r="4986">
          <cell r="B4986">
            <v>481505</v>
          </cell>
          <cell r="C4986" t="str">
            <v>98731685</v>
          </cell>
          <cell r="D4986" t="str">
            <v>HYCITE</v>
          </cell>
          <cell r="E4986" t="str">
            <v>DESPACHO</v>
          </cell>
          <cell r="F4986" t="str">
            <v>NORMAL</v>
          </cell>
          <cell r="G4986" t="str">
            <v>TF89464</v>
          </cell>
          <cell r="H4986">
            <v>44911</v>
          </cell>
          <cell r="I4986" t="str">
            <v>DEVOLUCION_EN_PROCESO</v>
          </cell>
          <cell r="J4986">
            <v>44922</v>
          </cell>
          <cell r="K4986" t="str">
            <v>MARIUXI LORENA CEDENO DUENAS</v>
          </cell>
          <cell r="L4986" t="str">
            <v>BQ4 LADO OESTE DPT 38 COND VALDIVIA, ATRAS DEL CONCESO DE LA JUDICATURA / PROVINCIA: GUAYAS / CANTON: GUAYAQUIL / PARROQUIA: XIMENA / LOCALIDAD: CDLA VALDIVIA</v>
          </cell>
          <cell r="M4986" t="str">
            <v/>
          </cell>
          <cell r="N4986" t="str">
            <v>0996669399</v>
          </cell>
          <cell r="O4986" t="str">
            <v>0996669399</v>
          </cell>
          <cell r="P4986" t="str">
            <v>090107</v>
          </cell>
          <cell r="Q4986" t="str">
            <v>GUAYAQUIL</v>
          </cell>
          <cell r="R4986" t="str">
            <v>GUAYAS</v>
          </cell>
          <cell r="S4986" t="str">
            <v>GUAYAQUIL</v>
          </cell>
          <cell r="T4986" t="str">
            <v>FLEXTRANS GYE</v>
          </cell>
          <cell r="U4986" t="str">
            <v>FLEXNETUIO_GYE</v>
          </cell>
          <cell r="V4986">
            <v>1</v>
          </cell>
          <cell r="W4986">
            <v>5.0999999999999996</v>
          </cell>
          <cell r="X4986" t="str">
            <v>HYCITE QUITO</v>
          </cell>
          <cell r="Y4986" t="str">
            <v>FLEX NET CALLE 28 DE JUNIO S/N Y GARCIA MORENO ENTRADA LLANO GRANDE</v>
          </cell>
          <cell r="Z4986" t="str">
            <v>1701_QUITO</v>
          </cell>
          <cell r="AA4986" t="str">
            <v/>
          </cell>
          <cell r="AB4986">
            <v>22203</v>
          </cell>
          <cell r="AC4986">
            <v>44914</v>
          </cell>
          <cell r="AD4986" t="str">
            <v>TRANSFIRME</v>
          </cell>
          <cell r="AE4986" t="str">
            <v>PDD1735</v>
          </cell>
          <cell r="AF4986">
            <v>1</v>
          </cell>
          <cell r="AG4986" t="str">
            <v>DEVOLUCION_EN_PROCESO</v>
          </cell>
          <cell r="AH4986">
            <v>44922</v>
          </cell>
          <cell r="AJ4986" t="str">
            <v xml:space="preserve">_x000D_
</v>
          </cell>
          <cell r="AK4986">
            <v>481505</v>
          </cell>
        </row>
        <row r="4987">
          <cell r="B4987">
            <v>481495</v>
          </cell>
          <cell r="C4987" t="str">
            <v>CLDEV_SIM220180</v>
          </cell>
          <cell r="D4987" t="str">
            <v>CONECEL_DOCUMENTOS</v>
          </cell>
          <cell r="E4987" t="str">
            <v>DESPACHO</v>
          </cell>
          <cell r="F4987" t="str">
            <v>NORMAL</v>
          </cell>
          <cell r="G4987" t="str">
            <v>FT75878</v>
          </cell>
          <cell r="H4987">
            <v>44911</v>
          </cell>
          <cell r="I4987" t="str">
            <v>ENTREGADO</v>
          </cell>
          <cell r="J4987">
            <v>44914</v>
          </cell>
          <cell r="K4987" t="str">
            <v>Cristian Zambrano / Carolina Perez</v>
          </cell>
          <cell r="L4987" t="str">
            <v>AV. Amazonas N44-124 y Luis Barbery, edificio color Blanco</v>
          </cell>
          <cell r="M4987" t="str">
            <v/>
          </cell>
          <cell r="N4987" t="str">
            <v/>
          </cell>
          <cell r="O4987" t="str">
            <v/>
          </cell>
          <cell r="P4987" t="str">
            <v>QUITO</v>
          </cell>
          <cell r="Q4987" t="str">
            <v>QUITO</v>
          </cell>
          <cell r="R4987" t="str">
            <v>PICHINCHA</v>
          </cell>
          <cell r="T4987" t="str">
            <v>FLEXTRANS UIO</v>
          </cell>
          <cell r="V4987">
            <v>1</v>
          </cell>
          <cell r="W4987">
            <v>1</v>
          </cell>
          <cell r="X4987" t="str">
            <v>FLEXNET</v>
          </cell>
          <cell r="Y4987" t="str">
            <v>FLEX NET CALLE 28 DE JUNIO S/N Y GARCIA MORENO ENTRADA LLANO GRANDE</v>
          </cell>
          <cell r="Z4987" t="str">
            <v>1701_QUITO</v>
          </cell>
          <cell r="AA4987" t="str">
            <v/>
          </cell>
          <cell r="AB4987">
            <v>22189</v>
          </cell>
          <cell r="AC4987">
            <v>44914</v>
          </cell>
          <cell r="AD4987" t="str">
            <v>ITSACOURIER S.A.S</v>
          </cell>
          <cell r="AE4987" t="str">
            <v>IN450Y</v>
          </cell>
          <cell r="AF4987">
            <v>0</v>
          </cell>
          <cell r="AG4987" t="str">
            <v>PEDIDO_ENTREGADO</v>
          </cell>
          <cell r="AH4987">
            <v>44914</v>
          </cell>
          <cell r="AK4987">
            <v>481495</v>
          </cell>
        </row>
        <row r="4988">
          <cell r="B4988">
            <v>481496</v>
          </cell>
          <cell r="C4988" t="str">
            <v>CLDEV_SIM220175</v>
          </cell>
          <cell r="D4988" t="str">
            <v>CONECEL_DOCUMENTOS</v>
          </cell>
          <cell r="E4988" t="str">
            <v>DESPACHO</v>
          </cell>
          <cell r="F4988" t="str">
            <v>NORMAL</v>
          </cell>
          <cell r="G4988" t="str">
            <v>TF89492</v>
          </cell>
          <cell r="H4988">
            <v>44911</v>
          </cell>
          <cell r="I4988" t="str">
            <v>ENTREGADO</v>
          </cell>
          <cell r="J4988">
            <v>44914</v>
          </cell>
          <cell r="K4988" t="str">
            <v>ROLANDO MORALES / MARIA SUNTAXI</v>
          </cell>
          <cell r="L4988" t="str">
            <v>CIUDADELA SANTA LEONOR MZ 6 SOLAR 17</v>
          </cell>
          <cell r="P4988" t="str">
            <v>GUAYAQUIL</v>
          </cell>
          <cell r="Q4988" t="str">
            <v>GUAYAQUIL</v>
          </cell>
          <cell r="R4988" t="str">
            <v>GUAYAS</v>
          </cell>
          <cell r="T4988" t="str">
            <v>ITSACOURIER</v>
          </cell>
          <cell r="U4988" t="str">
            <v>FLEXNETUIO_GYE</v>
          </cell>
          <cell r="V4988">
            <v>1</v>
          </cell>
          <cell r="W4988">
            <v>1</v>
          </cell>
          <cell r="X4988" t="str">
            <v>FLEXNET</v>
          </cell>
          <cell r="Y4988" t="str">
            <v>FLEX NET CALLE 28 DE JUNIO S/N Y GARCIA MORENO ENTRADA LLANO GRANDE</v>
          </cell>
          <cell r="Z4988" t="str">
            <v>1701_QUITO</v>
          </cell>
          <cell r="AA4988" t="str">
            <v/>
          </cell>
          <cell r="AB4988">
            <v>22202</v>
          </cell>
          <cell r="AC4988">
            <v>44914</v>
          </cell>
          <cell r="AD4988" t="str">
            <v>ITSACOURIER S.A.S</v>
          </cell>
          <cell r="AE4988" t="str">
            <v>PCO5040</v>
          </cell>
          <cell r="AF4988">
            <v>0</v>
          </cell>
          <cell r="AG4988" t="str">
            <v>PEDIDO_ENTREGADO</v>
          </cell>
          <cell r="AH4988">
            <v>44914</v>
          </cell>
          <cell r="AK4988">
            <v>481496</v>
          </cell>
        </row>
        <row r="4989">
          <cell r="B4989">
            <v>481494</v>
          </cell>
          <cell r="C4989" t="str">
            <v>SCH_22_041</v>
          </cell>
          <cell r="D4989" t="str">
            <v>SCHNEIDER</v>
          </cell>
          <cell r="E4989" t="str">
            <v>DESPACHO</v>
          </cell>
          <cell r="F4989" t="str">
            <v>EXCLUSIVO</v>
          </cell>
          <cell r="G4989" t="str">
            <v>89590</v>
          </cell>
          <cell r="H4989">
            <v>44911</v>
          </cell>
          <cell r="I4989" t="str">
            <v>ENTREGADO</v>
          </cell>
          <cell r="J4989">
            <v>44914</v>
          </cell>
          <cell r="K4989" t="str">
            <v>INSELEC -GYE</v>
          </cell>
          <cell r="L4989" t="str">
            <v>AV. MARTHA BUCARAM KM 6 ½ VÍA A DAULE</v>
          </cell>
          <cell r="M4989" t="str">
            <v>1790319520001 - Johana Peñafiel</v>
          </cell>
          <cell r="N4989" t="str">
            <v xml:space="preserve">0982572457 - 04225-6606 </v>
          </cell>
          <cell r="O4989" t="str">
            <v xml:space="preserve">0982572457 - 04225-6606 </v>
          </cell>
          <cell r="P4989" t="str">
            <v>090104</v>
          </cell>
          <cell r="Q4989" t="str">
            <v>GUAYAQUIL</v>
          </cell>
          <cell r="R4989" t="str">
            <v>GUAYAS</v>
          </cell>
          <cell r="S4989" t="str">
            <v>GUAYAQUIL - PUNA - CAMPO ALEGRE</v>
          </cell>
          <cell r="U4989" t="str">
            <v>FLEXNETGYE_LOCAL</v>
          </cell>
          <cell r="V4989">
            <v>9</v>
          </cell>
          <cell r="W4989">
            <v>4743</v>
          </cell>
          <cell r="X4989" t="str">
            <v>FLEX NET GYE</v>
          </cell>
          <cell r="Y4989" t="str">
            <v xml:space="preserve">KM 8 1/2 VIA A DAULE COOP. JUAN MONTALVO </v>
          </cell>
          <cell r="Z4989" t="str">
            <v>0901_GUAYAQUIL</v>
          </cell>
          <cell r="AA4989" t="str">
            <v/>
          </cell>
          <cell r="AB4989">
            <v>22210</v>
          </cell>
          <cell r="AC4989">
            <v>44914</v>
          </cell>
          <cell r="AD4989" t="str">
            <v>FLEXTRANS</v>
          </cell>
          <cell r="AE4989" t="str">
            <v>PAC7056</v>
          </cell>
          <cell r="AF4989">
            <v>0</v>
          </cell>
          <cell r="AG4989" t="str">
            <v>PEDIDO_ENTREGADO</v>
          </cell>
          <cell r="AH4989">
            <v>44914</v>
          </cell>
          <cell r="AK4989">
            <v>481494</v>
          </cell>
        </row>
        <row r="4990">
          <cell r="B4990">
            <v>481493</v>
          </cell>
          <cell r="C4990" t="str">
            <v>SG_22_1783</v>
          </cell>
          <cell r="D4990" t="str">
            <v>SG</v>
          </cell>
          <cell r="E4990" t="str">
            <v>DESPACHO</v>
          </cell>
          <cell r="F4990" t="str">
            <v>NORMAL</v>
          </cell>
          <cell r="G4990" t="str">
            <v>FT75883</v>
          </cell>
          <cell r="H4990">
            <v>44911</v>
          </cell>
          <cell r="I4990" t="str">
            <v>ENTREGADO</v>
          </cell>
          <cell r="J4990">
            <v>44914</v>
          </cell>
          <cell r="K4990" t="str">
            <v>PROMESA</v>
          </cell>
          <cell r="L4990" t="str">
            <v>KM 1 AUTOPISTA NARCISA DE JESUS (AUTOPISTA TERMINAL PASCUALES) A 100 MTS DE CIUDADES METROPOLIS 2</v>
          </cell>
          <cell r="P4990" t="str">
            <v>090601</v>
          </cell>
          <cell r="Q4990" t="str">
            <v>GUAYAQUIL</v>
          </cell>
          <cell r="R4990" t="str">
            <v>GUAYAS</v>
          </cell>
          <cell r="S4990" t="str">
            <v>GUAYAQUIL</v>
          </cell>
          <cell r="T4990" t="str">
            <v>FLEXTRANS UIO</v>
          </cell>
          <cell r="U4990" t="str">
            <v>FLEXNETUIO_GYE</v>
          </cell>
          <cell r="V4990">
            <v>3</v>
          </cell>
          <cell r="W4990">
            <v>1955</v>
          </cell>
          <cell r="X4990" t="str">
            <v>FLEXNET UIO</v>
          </cell>
          <cell r="Y4990" t="str">
            <v>PANAMERICANA NORTE KM 12 1/2  LLANO GRANDE</v>
          </cell>
          <cell r="Z4990" t="str">
            <v>1701_QUITO</v>
          </cell>
          <cell r="AA4990" t="str">
            <v/>
          </cell>
          <cell r="AB4990">
            <v>22185</v>
          </cell>
          <cell r="AC4990">
            <v>44914</v>
          </cell>
          <cell r="AD4990" t="str">
            <v>FLEXTRANS</v>
          </cell>
          <cell r="AE4990" t="str">
            <v>PAB5141</v>
          </cell>
          <cell r="AF4990">
            <v>0</v>
          </cell>
          <cell r="AG4990" t="str">
            <v>PEDIDO_ENTREGADO</v>
          </cell>
          <cell r="AH4990">
            <v>44914</v>
          </cell>
          <cell r="AK4990">
            <v>481493</v>
          </cell>
        </row>
        <row r="4991">
          <cell r="B4991">
            <v>481489</v>
          </cell>
          <cell r="C4991" t="str">
            <v>20003020685410</v>
          </cell>
          <cell r="D4991" t="str">
            <v>BRELDYNG</v>
          </cell>
          <cell r="E4991" t="str">
            <v>DESPACHO</v>
          </cell>
          <cell r="F4991" t="str">
            <v>NORMAL</v>
          </cell>
          <cell r="G4991" t="str">
            <v>TF89505</v>
          </cell>
          <cell r="H4991">
            <v>44911</v>
          </cell>
          <cell r="I4991" t="str">
            <v>ENTREGADO</v>
          </cell>
          <cell r="J4991">
            <v>44916</v>
          </cell>
          <cell r="K4991" t="str">
            <v>CECILIA DEL CARMEN ARAGUNDI RODRIGUEZ</v>
          </cell>
          <cell r="L4991" t="str">
            <v>GUAYAS / GUAYAQUIL / TARQUI / GARCIA MORENO / 217 / MANUEL GALECIO / CASA DE 2 PLANTAS COLOR BLANCO CON PLOMO CON BALCON Y PUERTAS DE GARAJE</v>
          </cell>
          <cell r="M4991" t="str">
            <v>906109483</v>
          </cell>
          <cell r="N4991" t="str">
            <v>981738564</v>
          </cell>
          <cell r="P4991" t="str">
            <v>GUAYAQUIL</v>
          </cell>
          <cell r="Q4991" t="str">
            <v>GUAYAQUIL</v>
          </cell>
          <cell r="R4991" t="str">
            <v>GUAYAS</v>
          </cell>
          <cell r="T4991" t="str">
            <v>FLEXTRANS GYE</v>
          </cell>
          <cell r="U4991" t="str">
            <v>FLEXNETGYE_LOCAL</v>
          </cell>
          <cell r="V4991">
            <v>2</v>
          </cell>
          <cell r="W4991">
            <v>12</v>
          </cell>
          <cell r="X4991" t="str">
            <v>FLEXNET</v>
          </cell>
          <cell r="Y4991" t="str">
            <v>FLEX NET GYE KM 8.5 VIA DAULE</v>
          </cell>
          <cell r="Z4991" t="str">
            <v>1701_QUITO</v>
          </cell>
          <cell r="AA4991" t="str">
            <v/>
          </cell>
          <cell r="AB4991">
            <v>22288</v>
          </cell>
          <cell r="AC4991">
            <v>44916</v>
          </cell>
          <cell r="AD4991" t="str">
            <v>TRANSFIRME</v>
          </cell>
          <cell r="AE4991" t="str">
            <v>PDD1735</v>
          </cell>
          <cell r="AF4991">
            <v>2</v>
          </cell>
          <cell r="AG4991" t="str">
            <v>PEDIDO_ENTREGADO</v>
          </cell>
          <cell r="AH4991">
            <v>44916</v>
          </cell>
          <cell r="AK4991">
            <v>481489</v>
          </cell>
        </row>
        <row r="4992">
          <cell r="B4992">
            <v>481490</v>
          </cell>
          <cell r="C4992" t="str">
            <v>20003021061738</v>
          </cell>
          <cell r="D4992" t="str">
            <v>BRELDYNG</v>
          </cell>
          <cell r="E4992" t="str">
            <v>DESPACHO</v>
          </cell>
          <cell r="F4992" t="str">
            <v>NORMAL</v>
          </cell>
          <cell r="G4992" t="str">
            <v>TF89506</v>
          </cell>
          <cell r="H4992">
            <v>44911</v>
          </cell>
          <cell r="I4992" t="str">
            <v>ENTREGADO</v>
          </cell>
          <cell r="J4992">
            <v>44914</v>
          </cell>
          <cell r="K4992" t="str">
            <v>JOSEPH ANTHONY HERRERA BALON</v>
          </cell>
          <cell r="L4992" t="str">
            <v>GUAYAS / DURAN / EL RECREO / CDLA EL RECREO / MZ 147 VLL 6 /  / PRIMERA ETAPA CASA 1 PS CL BALDOSAS VERDE A UNA CUADRA ANTES D MINI COMISARIATO Y ASADERO</v>
          </cell>
          <cell r="M4992" t="str">
            <v>930568910</v>
          </cell>
          <cell r="N4992" t="str">
            <v>985678686</v>
          </cell>
          <cell r="P4992" t="str">
            <v>DURAN</v>
          </cell>
          <cell r="Q4992" t="str">
            <v>DURAN</v>
          </cell>
          <cell r="R4992" t="str">
            <v>GUAYAS</v>
          </cell>
          <cell r="U4992" t="str">
            <v>FLEXNETGYE_LOCAL</v>
          </cell>
          <cell r="V4992">
            <v>1</v>
          </cell>
          <cell r="W4992">
            <v>3</v>
          </cell>
          <cell r="X4992" t="str">
            <v>FLEXNET</v>
          </cell>
          <cell r="Y4992" t="str">
            <v>FLEX NET GYE KM 8.5 VIA DAULE</v>
          </cell>
          <cell r="Z4992" t="str">
            <v>1701_QUITO</v>
          </cell>
          <cell r="AA4992" t="str">
            <v/>
          </cell>
          <cell r="AB4992">
            <v>22202</v>
          </cell>
          <cell r="AC4992">
            <v>44914</v>
          </cell>
          <cell r="AD4992" t="str">
            <v>ITSACOURIER S.A.S</v>
          </cell>
          <cell r="AE4992" t="str">
            <v>PCO5040</v>
          </cell>
          <cell r="AF4992">
            <v>0</v>
          </cell>
          <cell r="AG4992" t="str">
            <v>PEDIDO_ENTREGADO</v>
          </cell>
          <cell r="AH4992">
            <v>44914</v>
          </cell>
          <cell r="AK4992">
            <v>481490</v>
          </cell>
        </row>
        <row r="4993">
          <cell r="B4993">
            <v>481491</v>
          </cell>
          <cell r="C4993" t="str">
            <v>20003021086584</v>
          </cell>
          <cell r="D4993" t="str">
            <v>BRELDYNG</v>
          </cell>
          <cell r="E4993" t="str">
            <v>DESPACHO</v>
          </cell>
          <cell r="F4993" t="str">
            <v>NORMAL</v>
          </cell>
          <cell r="G4993" t="str">
            <v>TF89507</v>
          </cell>
          <cell r="H4993">
            <v>44911</v>
          </cell>
          <cell r="I4993" t="str">
            <v>ENTREGADO</v>
          </cell>
          <cell r="J4993">
            <v>44914</v>
          </cell>
          <cell r="K4993" t="str">
            <v>SANDRA LORENA PALACIOS WINKLER</v>
          </cell>
          <cell r="L4993" t="str">
            <v>GUAYAS / GUAYAQUIL / CHONGON / VIA A LA COSTA / MZ D15 SL 5 / CALLE MATILDE AMADOR / URB PUERTO AZUL MZ D15 SL5 VILLA1 C.P VIA A LA COSTA C.S MATILDE AMADOR SANTIESTEBAN CASA COLOR VERDE FRENTE A UN P</v>
          </cell>
          <cell r="M4993" t="str">
            <v>951027267</v>
          </cell>
          <cell r="N4993" t="str">
            <v>991611556</v>
          </cell>
          <cell r="P4993" t="str">
            <v>GUAYAQUIL</v>
          </cell>
          <cell r="Q4993" t="str">
            <v>GUAYAQUIL</v>
          </cell>
          <cell r="R4993" t="str">
            <v>GUAYAS</v>
          </cell>
          <cell r="U4993" t="str">
            <v>FLEXNETGYE_LOCAL</v>
          </cell>
          <cell r="V4993">
            <v>2</v>
          </cell>
          <cell r="W4993">
            <v>12</v>
          </cell>
          <cell r="X4993" t="str">
            <v>FLEXNET</v>
          </cell>
          <cell r="Y4993" t="str">
            <v>FLEX NET GYE KM 8.5 VIA DAULE</v>
          </cell>
          <cell r="Z4993" t="str">
            <v>1701_QUITO</v>
          </cell>
          <cell r="AA4993" t="str">
            <v/>
          </cell>
          <cell r="AB4993">
            <v>22203</v>
          </cell>
          <cell r="AC4993">
            <v>44914</v>
          </cell>
          <cell r="AD4993" t="str">
            <v>TRANSFIRME</v>
          </cell>
          <cell r="AE4993" t="str">
            <v>PDD1735</v>
          </cell>
          <cell r="AF4993">
            <v>0</v>
          </cell>
          <cell r="AG4993" t="str">
            <v>PEDIDO_ENTREGADO</v>
          </cell>
          <cell r="AH4993">
            <v>44914</v>
          </cell>
          <cell r="AK4993">
            <v>481491</v>
          </cell>
        </row>
        <row r="4994">
          <cell r="B4994">
            <v>481492</v>
          </cell>
          <cell r="C4994" t="str">
            <v>20003022540669</v>
          </cell>
          <cell r="D4994" t="str">
            <v>BRELDYNG</v>
          </cell>
          <cell r="E4994" t="str">
            <v>DESPACHO</v>
          </cell>
          <cell r="F4994" t="str">
            <v>NORMAL</v>
          </cell>
          <cell r="G4994" t="str">
            <v xml:space="preserve">031002004110634 </v>
          </cell>
          <cell r="H4994">
            <v>44911</v>
          </cell>
          <cell r="I4994" t="str">
            <v>ENTREGADO</v>
          </cell>
          <cell r="J4994">
            <v>44915</v>
          </cell>
          <cell r="K4994" t="str">
            <v>ZAMBRANO PATRON JOHANNA ANDREA</v>
          </cell>
          <cell r="L4994" t="str">
            <v>MANABI / MONTECRISTI / LEONIDAS PROANO / CALLE O / SN / PARALELA 4 / CIUDADELA LA COLINA CALLE 0 PARALELA 4 ATRAS DE LA UNIDAD ECUCATIVA KERLY ANNA BEL TORRES CEDENO</v>
          </cell>
          <cell r="M4994" t="str">
            <v>927295972</v>
          </cell>
          <cell r="N4994" t="str">
            <v>989919631</v>
          </cell>
          <cell r="P4994" t="str">
            <v>MONTECRISTI</v>
          </cell>
          <cell r="Q4994" t="str">
            <v>MONTECRISTI</v>
          </cell>
          <cell r="R4994" t="str">
            <v>MANABI</v>
          </cell>
          <cell r="U4994" t="str">
            <v>FLEXNETGYE_PROVINCIA</v>
          </cell>
          <cell r="V4994">
            <v>1</v>
          </cell>
          <cell r="W4994">
            <v>3</v>
          </cell>
          <cell r="X4994" t="str">
            <v>FLEXNET</v>
          </cell>
          <cell r="Y4994" t="str">
            <v>FLEX NET GYE KM 8.5 VIA DAULE</v>
          </cell>
          <cell r="Z4994" t="str">
            <v>1701_QUITO</v>
          </cell>
          <cell r="AA4994" t="str">
            <v/>
          </cell>
          <cell r="AB4994">
            <v>22193</v>
          </cell>
          <cell r="AC4994">
            <v>44911</v>
          </cell>
          <cell r="AD4994" t="str">
            <v>TRAMACO EXPRESS</v>
          </cell>
          <cell r="AE4994" t="str">
            <v>GENERICO</v>
          </cell>
          <cell r="AF4994">
            <v>0</v>
          </cell>
          <cell r="AG4994" t="str">
            <v>PEDIDO_ENTREGADO</v>
          </cell>
          <cell r="AH4994">
            <v>44914</v>
          </cell>
          <cell r="AJ4994" t="str">
            <v/>
          </cell>
          <cell r="AK4994">
            <v>481492</v>
          </cell>
        </row>
        <row r="4995">
          <cell r="B4995">
            <v>481487</v>
          </cell>
          <cell r="C4995" t="str">
            <v>20003020676757</v>
          </cell>
          <cell r="D4995" t="str">
            <v>BRELDYNG</v>
          </cell>
          <cell r="E4995" t="str">
            <v>DESPACHO</v>
          </cell>
          <cell r="F4995" t="str">
            <v>NORMAL</v>
          </cell>
          <cell r="G4995" t="str">
            <v>TF89503</v>
          </cell>
          <cell r="H4995">
            <v>44911</v>
          </cell>
          <cell r="I4995" t="str">
            <v>ENTREGADO</v>
          </cell>
          <cell r="J4995">
            <v>44914</v>
          </cell>
          <cell r="K4995" t="str">
            <v>FRANCISCO EMILIANO SARES JARA</v>
          </cell>
          <cell r="L4995" t="str">
            <v>GUAYAS / DURAN / ELOY ALFARO / CDLA ANA MARIA DE OLMEDO / MZ 7 SL 19 /  / CIUDADELA ANA MARIA DE OLMEDO MZ7 S19 // EN LA PARTE DE LA CASA COMUNAL DE LA ANA MARIA DE OLMEDO // CASA 1 PISO PUERTA BLANCA</v>
          </cell>
          <cell r="M4995" t="str">
            <v>915269146</v>
          </cell>
          <cell r="N4995" t="str">
            <v>997172418 - 0960178240</v>
          </cell>
          <cell r="P4995" t="str">
            <v>DURAN</v>
          </cell>
          <cell r="Q4995" t="str">
            <v>DURAN</v>
          </cell>
          <cell r="R4995" t="str">
            <v>GUAYAS</v>
          </cell>
          <cell r="U4995" t="str">
            <v>FLEXNETGYE_LOCAL</v>
          </cell>
          <cell r="V4995">
            <v>1</v>
          </cell>
          <cell r="W4995">
            <v>3</v>
          </cell>
          <cell r="X4995" t="str">
            <v>FLEXNET</v>
          </cell>
          <cell r="Y4995" t="str">
            <v>FLEX NET GYE KM 8.5 VIA DAULE</v>
          </cell>
          <cell r="Z4995" t="str">
            <v>1701_QUITO</v>
          </cell>
          <cell r="AA4995" t="str">
            <v/>
          </cell>
          <cell r="AB4995">
            <v>22202</v>
          </cell>
          <cell r="AC4995">
            <v>44914</v>
          </cell>
          <cell r="AD4995" t="str">
            <v>ITSACOURIER S.A.S</v>
          </cell>
          <cell r="AE4995" t="str">
            <v>PCO5040</v>
          </cell>
          <cell r="AF4995">
            <v>0</v>
          </cell>
          <cell r="AG4995" t="str">
            <v>PEDIDO_ENTREGADO</v>
          </cell>
          <cell r="AH4995">
            <v>44914</v>
          </cell>
          <cell r="AK4995">
            <v>481487</v>
          </cell>
        </row>
        <row r="4996">
          <cell r="B4996">
            <v>481488</v>
          </cell>
          <cell r="C4996" t="str">
            <v>20003020654462</v>
          </cell>
          <cell r="D4996" t="str">
            <v>BRELDYNG</v>
          </cell>
          <cell r="E4996" t="str">
            <v>DESPACHO</v>
          </cell>
          <cell r="F4996" t="str">
            <v>NORMAL</v>
          </cell>
          <cell r="G4996" t="str">
            <v xml:space="preserve">031002004110633 </v>
          </cell>
          <cell r="H4996">
            <v>44911</v>
          </cell>
          <cell r="I4996" t="str">
            <v>INCIDENCIA</v>
          </cell>
          <cell r="J4996">
            <v>44917</v>
          </cell>
          <cell r="K4996" t="str">
            <v>JAIRO JAVIER MANZABA MERA</v>
          </cell>
          <cell r="L4996" t="str">
            <v>GUAYAS / GUAYAQUIL / TARQUI / VIA DAULE KM 10 Y MEDIO / SN / AV HONORATO VASQUEZ Y QUINQUELLAS / LOTIZACION INMACONSA OFICINA DE TRAMACO MZ 5 SL 1 QUINQUELAS</v>
          </cell>
          <cell r="M4996" t="str">
            <v>919671750</v>
          </cell>
          <cell r="N4996" t="str">
            <v>959230977</v>
          </cell>
          <cell r="P4996" t="str">
            <v>GUAYAQUIL</v>
          </cell>
          <cell r="Q4996" t="str">
            <v>GUAYAQUIL</v>
          </cell>
          <cell r="R4996" t="str">
            <v>GUAYAS</v>
          </cell>
          <cell r="U4996" t="str">
            <v>FLEXNETGYE_LOCAL</v>
          </cell>
          <cell r="V4996">
            <v>2</v>
          </cell>
          <cell r="W4996">
            <v>12</v>
          </cell>
          <cell r="X4996" t="str">
            <v>FLEXNET</v>
          </cell>
          <cell r="Y4996" t="str">
            <v>FLEX NET GYE KM 8.5 VIA DAULE</v>
          </cell>
          <cell r="Z4996" t="str">
            <v>1701_QUITO</v>
          </cell>
          <cell r="AA4996" t="str">
            <v/>
          </cell>
          <cell r="AB4996">
            <v>22193</v>
          </cell>
          <cell r="AC4996">
            <v>44911</v>
          </cell>
          <cell r="AD4996" t="str">
            <v>TRAMACO EXPRESS</v>
          </cell>
          <cell r="AE4996" t="str">
            <v>GENERICO</v>
          </cell>
          <cell r="AF4996">
            <v>1</v>
          </cell>
          <cell r="AG4996" t="str">
            <v>PEDIDO_CON_INCIDENCIA</v>
          </cell>
          <cell r="AH4996">
            <v>44915</v>
          </cell>
          <cell r="AI4996" t="str">
            <v>NO HAY QUIEN RECIBA</v>
          </cell>
          <cell r="AJ4996" t="str">
            <v>CLIENTE NO CONTESTA</v>
          </cell>
          <cell r="AK4996">
            <v>481488</v>
          </cell>
        </row>
        <row r="4997">
          <cell r="B4997">
            <v>481486</v>
          </cell>
          <cell r="C4997" t="str">
            <v>2022-12529</v>
          </cell>
          <cell r="D4997" t="str">
            <v>MOVISTAR</v>
          </cell>
          <cell r="E4997" t="str">
            <v>DESPACHO</v>
          </cell>
          <cell r="F4997" t="str">
            <v>NORMAL</v>
          </cell>
          <cell r="G4997" t="str">
            <v>031080202212529</v>
          </cell>
          <cell r="H4997">
            <v>44911</v>
          </cell>
          <cell r="I4997" t="str">
            <v>ENTREGADO</v>
          </cell>
          <cell r="J4997">
            <v>44916</v>
          </cell>
          <cell r="K4997" t="str">
            <v>VANESSA PENA_VANESSA PENA</v>
          </cell>
          <cell r="L4997" t="str">
            <v>CALLE JOEL POLANCO, ENTRE LAS HIEDRAS Y COLIMNES, CONDOMINIOS EL INCA GARITA #5 DETRAS DEL CENTRO COMERCIAL GRANADOS</v>
          </cell>
          <cell r="M4997" t="str">
            <v>1757259559</v>
          </cell>
          <cell r="N4997" t="str">
            <v>0983033370</v>
          </cell>
          <cell r="O4997" t="str">
            <v/>
          </cell>
          <cell r="P4997" t="str">
            <v>QUITO</v>
          </cell>
          <cell r="Q4997" t="str">
            <v>QUITO</v>
          </cell>
          <cell r="R4997" t="str">
            <v>PICHINCHA</v>
          </cell>
          <cell r="T4997" t="str">
            <v>TRAMACO</v>
          </cell>
          <cell r="U4997" t="str">
            <v>FLEXNETUIO_LOCAL</v>
          </cell>
          <cell r="V4997">
            <v>1</v>
          </cell>
          <cell r="W4997">
            <v>1</v>
          </cell>
          <cell r="X4997" t="str">
            <v>FLEXNET ECUADOR - MOVISTAR</v>
          </cell>
          <cell r="Y4997" t="str">
            <v>CALLE 28 DE JUNIO S/N Y GARCIA MORENO ENTRADA LLANO GRANDE</v>
          </cell>
          <cell r="Z4997" t="str">
            <v>1701_QUITO</v>
          </cell>
          <cell r="AA4997" t="str">
            <v/>
          </cell>
          <cell r="AB4997">
            <v>22176</v>
          </cell>
          <cell r="AC4997">
            <v>44914</v>
          </cell>
          <cell r="AD4997" t="str">
            <v>TRAMACO EXPRESS</v>
          </cell>
          <cell r="AE4997" t="str">
            <v>GENERICO TMC</v>
          </cell>
          <cell r="AF4997">
            <v>2</v>
          </cell>
          <cell r="AG4997" t="str">
            <v>PEDIDO_ENTREGADO</v>
          </cell>
          <cell r="AH4997">
            <v>44916</v>
          </cell>
          <cell r="AJ4997" t="str">
            <v>GUIA ENTREGADA -. VANESSA PENA VANESSA PENA - 1757259559</v>
          </cell>
          <cell r="AK4997">
            <v>481486</v>
          </cell>
        </row>
        <row r="4998">
          <cell r="B4998">
            <v>481485</v>
          </cell>
          <cell r="C4998" t="str">
            <v>SG_2022_2181</v>
          </cell>
          <cell r="D4998" t="str">
            <v>SG</v>
          </cell>
          <cell r="E4998" t="str">
            <v>DESPACHO</v>
          </cell>
          <cell r="F4998" t="str">
            <v>NORMAL</v>
          </cell>
          <cell r="G4998" t="str">
            <v>031002004110924</v>
          </cell>
          <cell r="H4998">
            <v>44911</v>
          </cell>
          <cell r="I4998" t="str">
            <v>ENTREGADO</v>
          </cell>
          <cell r="J4998">
            <v>44917</v>
          </cell>
          <cell r="K4998" t="str">
            <v>FERRETERIA WILSON -MACHALA</v>
          </cell>
          <cell r="L4998" t="str">
            <v>MARCEL LANIADO Y GUAYAS</v>
          </cell>
          <cell r="P4998" t="str">
            <v>MACHALA</v>
          </cell>
          <cell r="Q4998" t="str">
            <v>MACHALA</v>
          </cell>
          <cell r="R4998" t="str">
            <v>EL ORO</v>
          </cell>
          <cell r="U4998" t="str">
            <v>FLEXNETGYE_PROVINCIA</v>
          </cell>
          <cell r="V4998">
            <v>1</v>
          </cell>
          <cell r="W4998">
            <v>4.26</v>
          </cell>
          <cell r="X4998" t="str">
            <v>FLEXNET - GYE</v>
          </cell>
          <cell r="Y4998" t="str">
            <v>FERNANDO GUTIERREZ HILL KM 8 1/2 VIA DAULE</v>
          </cell>
          <cell r="Z4998" t="str">
            <v>0901_GUAYAQUIL</v>
          </cell>
          <cell r="AA4998" t="str">
            <v/>
          </cell>
          <cell r="AB4998">
            <v>22193</v>
          </cell>
          <cell r="AC4998">
            <v>44911</v>
          </cell>
          <cell r="AD4998" t="str">
            <v>TRAMACO EXPRESS</v>
          </cell>
          <cell r="AE4998" t="str">
            <v>GENERICO</v>
          </cell>
          <cell r="AF4998">
            <v>0</v>
          </cell>
          <cell r="AG4998" t="str">
            <v>PEDIDO_ENTREGADO</v>
          </cell>
          <cell r="AH4998">
            <v>44914</v>
          </cell>
          <cell r="AJ4998" t="str">
            <v>WILSON SARAGURO - 0702830589</v>
          </cell>
          <cell r="AK4998">
            <v>481485</v>
          </cell>
        </row>
        <row r="4999">
          <cell r="B4999">
            <v>481482</v>
          </cell>
          <cell r="C4999" t="str">
            <v>53006</v>
          </cell>
          <cell r="D4999" t="str">
            <v>DEGSO</v>
          </cell>
          <cell r="E4999" t="str">
            <v>DESPACHO</v>
          </cell>
          <cell r="F4999" t="str">
            <v>NORMAL</v>
          </cell>
          <cell r="G4999" t="str">
            <v>FT75875</v>
          </cell>
          <cell r="H4999">
            <v>44911</v>
          </cell>
          <cell r="I4999" t="str">
            <v>ENTREGADO</v>
          </cell>
          <cell r="J4999">
            <v>44914</v>
          </cell>
          <cell r="K4999" t="str">
            <v>BURI CARAGUAY VICTOR EMILIO</v>
          </cell>
          <cell r="L4999" t="str">
            <v>DIRECCION: CONOCOTO -CAMILO PONCE ENRIQUEZ, PASAJE 1, S1-150 Y GARCIA MORENO - COBRAR: RETIRAR CHEQUE</v>
          </cell>
          <cell r="M4999" t="str">
            <v>#N/A</v>
          </cell>
          <cell r="N4999" t="str">
            <v>99-832-0225</v>
          </cell>
          <cell r="O4999" t="str">
            <v>99-832-0225</v>
          </cell>
          <cell r="P4999" t="str">
            <v>170301</v>
          </cell>
          <cell r="Q4999" t="str">
            <v>QUITO</v>
          </cell>
          <cell r="R4999" t="str">
            <v>PICHINCHA</v>
          </cell>
          <cell r="S4999" t="str">
            <v>QUITO</v>
          </cell>
          <cell r="T4999" t="str">
            <v>FLEXTRANS UIO</v>
          </cell>
          <cell r="U4999" t="str">
            <v>FLEXNETUIO_LOCAL</v>
          </cell>
          <cell r="V4999">
            <v>1</v>
          </cell>
          <cell r="W4999">
            <v>3.8</v>
          </cell>
          <cell r="X4999" t="str">
            <v>FLEXNET</v>
          </cell>
          <cell r="Y4999" t="str">
            <v>FLEX NET CALLE 28 DE JUNIO S/N Y GARCIA MORENO ENTRADA LLANO GRANDE</v>
          </cell>
          <cell r="Z4999" t="str">
            <v>1701_QUITO</v>
          </cell>
          <cell r="AA4999" t="str">
            <v/>
          </cell>
          <cell r="AB4999">
            <v>22188</v>
          </cell>
          <cell r="AC4999">
            <v>44914</v>
          </cell>
          <cell r="AD4999" t="str">
            <v>ITSACOURIER S.A.S</v>
          </cell>
          <cell r="AE4999" t="str">
            <v>PBB3265</v>
          </cell>
          <cell r="AF4999">
            <v>0</v>
          </cell>
          <cell r="AG4999" t="str">
            <v>PEDIDO_ENTREGADO</v>
          </cell>
          <cell r="AH4999">
            <v>44914</v>
          </cell>
          <cell r="AK4999">
            <v>481482</v>
          </cell>
        </row>
        <row r="5000">
          <cell r="B5000">
            <v>481483</v>
          </cell>
          <cell r="C5000" t="str">
            <v>9547</v>
          </cell>
          <cell r="D5000" t="str">
            <v>DEGSO</v>
          </cell>
          <cell r="E5000" t="str">
            <v>DESPACHO</v>
          </cell>
          <cell r="F5000" t="str">
            <v>NORMAL</v>
          </cell>
          <cell r="G5000" t="str">
            <v>FT75876</v>
          </cell>
          <cell r="H5000">
            <v>44911</v>
          </cell>
          <cell r="I5000" t="str">
            <v>ENTREGADO</v>
          </cell>
          <cell r="J5000">
            <v>44914</v>
          </cell>
          <cell r="K5000" t="str">
            <v>GOBIERNO AUTONOMO DESCENTRALIZADO PARROQUIAL RURAL DE ASCAZUBI</v>
          </cell>
          <cell r="L5000" t="str">
            <v xml:space="preserve">DIRECCION: CIUDAD: CAYAMBE -  PARROQUIA: ASAZUBI - DIR: LIBERTAD 03 Y GUAYAQUIL/ CODIGO POSTAL: 171009/LA ENTREGA DEBE REALIZARSE EL LUNES A LAS 9:00 DE LA MANANA, LLAMAR A MARGARITA EL MOMENTO DE LA </v>
          </cell>
          <cell r="M5000" t="str">
            <v>#N/A</v>
          </cell>
          <cell r="N5000" t="str">
            <v>99-832-0225</v>
          </cell>
          <cell r="O5000" t="str">
            <v>99-832-0225</v>
          </cell>
          <cell r="P5000" t="str">
            <v>171001</v>
          </cell>
          <cell r="Q5000" t="str">
            <v>CAYAMBE</v>
          </cell>
          <cell r="R5000" t="str">
            <v>PICHINCHA</v>
          </cell>
          <cell r="S5000" t="str">
            <v>CAYAMBE</v>
          </cell>
          <cell r="T5000" t="str">
            <v>FLEXTRANS UIO</v>
          </cell>
          <cell r="U5000" t="str">
            <v>FLEXNETUIO_PROVINCIA</v>
          </cell>
          <cell r="V5000">
            <v>2</v>
          </cell>
          <cell r="W5000">
            <v>25.3</v>
          </cell>
          <cell r="X5000" t="str">
            <v>FLEXNET</v>
          </cell>
          <cell r="Y5000" t="str">
            <v>FLEX NET CALLE 28 DE JUNIO S/N Y GARCIA MORENO ENTRADA LLANO GRANDE</v>
          </cell>
          <cell r="Z5000" t="str">
            <v>1701_QUITO</v>
          </cell>
          <cell r="AA5000" t="str">
            <v/>
          </cell>
          <cell r="AB5000">
            <v>22190</v>
          </cell>
          <cell r="AC5000">
            <v>44914</v>
          </cell>
          <cell r="AD5000" t="str">
            <v>FLEXTRANS</v>
          </cell>
          <cell r="AE5000" t="str">
            <v>PBM7346</v>
          </cell>
          <cell r="AF5000">
            <v>0</v>
          </cell>
          <cell r="AG5000" t="str">
            <v>PEDIDO_ENTREGADO</v>
          </cell>
          <cell r="AH5000">
            <v>44914</v>
          </cell>
          <cell r="AK5000">
            <v>481483</v>
          </cell>
        </row>
        <row r="5001">
          <cell r="B5001">
            <v>481484</v>
          </cell>
          <cell r="C5001" t="str">
            <v>5121</v>
          </cell>
          <cell r="D5001" t="str">
            <v>DEGSO</v>
          </cell>
          <cell r="E5001" t="str">
            <v>DESPACHO</v>
          </cell>
          <cell r="F5001" t="str">
            <v>NORMAL</v>
          </cell>
          <cell r="G5001" t="str">
            <v>FT75877</v>
          </cell>
          <cell r="H5001">
            <v>44911</v>
          </cell>
          <cell r="I5001" t="str">
            <v>ENTREGADO</v>
          </cell>
          <cell r="J5001">
            <v>44914</v>
          </cell>
          <cell r="K5001" t="str">
            <v>GOBIERNO AUTONOMO DESCENTRALIZADO PARROQUIAL RURAL DE ASCAZUBI</v>
          </cell>
          <cell r="L5001" t="str">
            <v xml:space="preserve">DIRECCION: CIUDAD: CAYAMBE -  PARROQUIA: ASAZUBI - DIR: LIBERTAD 03 Y GUAYAQUIL/ CODIGO POSTAL: 171009/LA ENTREGA DEBE REALIZARSE EL LUNES A LAS 9:00 DE LA MANANA, LLAMAR A MARGARITA EL MOMENTO DE LA </v>
          </cell>
          <cell r="M5001" t="str">
            <v>#N/A</v>
          </cell>
          <cell r="N5001" t="str">
            <v>99-832-0225</v>
          </cell>
          <cell r="O5001" t="str">
            <v>99-832-0225</v>
          </cell>
          <cell r="P5001" t="str">
            <v>171001</v>
          </cell>
          <cell r="Q5001" t="str">
            <v>CAYAMBE</v>
          </cell>
          <cell r="R5001" t="str">
            <v>PICHINCHA</v>
          </cell>
          <cell r="S5001" t="str">
            <v>CAYAMBE</v>
          </cell>
          <cell r="T5001" t="str">
            <v>FLEXTRANS UIO</v>
          </cell>
          <cell r="U5001" t="str">
            <v>FLEXNETUIO_PROVINCIA</v>
          </cell>
          <cell r="V5001">
            <v>2</v>
          </cell>
          <cell r="W5001">
            <v>23.7</v>
          </cell>
          <cell r="X5001" t="str">
            <v>FLEXNET</v>
          </cell>
          <cell r="Y5001" t="str">
            <v>FLEX NET CALLE 28 DE JUNIO S/N Y GARCIA MORENO ENTRADA LLANO GRANDE</v>
          </cell>
          <cell r="Z5001" t="str">
            <v>1701_QUITO</v>
          </cell>
          <cell r="AA5001" t="str">
            <v/>
          </cell>
          <cell r="AB5001">
            <v>22190</v>
          </cell>
          <cell r="AC5001">
            <v>44914</v>
          </cell>
          <cell r="AD5001" t="str">
            <v>FLEXTRANS</v>
          </cell>
          <cell r="AE5001" t="str">
            <v>PBM7346</v>
          </cell>
          <cell r="AF5001">
            <v>0</v>
          </cell>
          <cell r="AG5001" t="str">
            <v>PEDIDO_ENTREGADO</v>
          </cell>
          <cell r="AH5001">
            <v>44914</v>
          </cell>
          <cell r="AK5001">
            <v>481484</v>
          </cell>
        </row>
        <row r="5002">
          <cell r="B5002">
            <v>481479</v>
          </cell>
          <cell r="C5002" t="str">
            <v>CELLTRO007</v>
          </cell>
          <cell r="D5002" t="str">
            <v>CELLTROPOLIS</v>
          </cell>
          <cell r="E5002" t="str">
            <v>DESPACHO</v>
          </cell>
          <cell r="F5002" t="str">
            <v>NORMAL</v>
          </cell>
          <cell r="G5002" t="str">
            <v>031002004112649</v>
          </cell>
          <cell r="H5002">
            <v>44911</v>
          </cell>
          <cell r="I5002" t="str">
            <v>ENTREGADO</v>
          </cell>
          <cell r="J5002">
            <v>44912</v>
          </cell>
          <cell r="K5002" t="str">
            <v>CELULARES PAEZ+GABRIEL PAEZ</v>
          </cell>
          <cell r="L5002" t="str">
            <v>AV DEL EJERCITO Y CALLE VENEZUELA  TERMINAL TERRESTRE DE PORTOVIEJO, VER ROTULO</v>
          </cell>
          <cell r="N5002" t="str">
            <v>993213379</v>
          </cell>
          <cell r="P5002" t="str">
            <v>PORTOVIEJO</v>
          </cell>
          <cell r="Q5002" t="str">
            <v>PORTOVIEJO</v>
          </cell>
          <cell r="R5002" t="str">
            <v>MANABI</v>
          </cell>
          <cell r="T5002" t="str">
            <v>TRAMACO</v>
          </cell>
          <cell r="V5002">
            <v>4</v>
          </cell>
          <cell r="W5002">
            <v>1</v>
          </cell>
          <cell r="X5002" t="str">
            <v>FLEXNET ECUADOR - CELLTROPOLIS</v>
          </cell>
          <cell r="Y5002" t="str">
            <v>CALLE 28 DE JUNIO S/N Y GARCIA MORENO ENTRADA LLANO GRANDE</v>
          </cell>
          <cell r="Z5002" t="str">
            <v>1701_QUITO</v>
          </cell>
          <cell r="AA5002" t="str">
            <v/>
          </cell>
          <cell r="AB5002">
            <v>22176</v>
          </cell>
          <cell r="AC5002">
            <v>44914</v>
          </cell>
          <cell r="AD5002" t="str">
            <v>TRAMACO EXPRESS</v>
          </cell>
          <cell r="AE5002" t="str">
            <v>GENERICO TMC</v>
          </cell>
          <cell r="AF5002">
            <v>0</v>
          </cell>
          <cell r="AG5002" t="str">
            <v>PEDIDO_ENTREGADO</v>
          </cell>
          <cell r="AH5002">
            <v>44912</v>
          </cell>
          <cell r="AJ5002" t="str">
            <v>GUIA ENTREGADA -gabriel paez  - 1304671710</v>
          </cell>
          <cell r="AK5002">
            <v>481479</v>
          </cell>
        </row>
        <row r="5003">
          <cell r="B5003">
            <v>481480</v>
          </cell>
          <cell r="C5003" t="str">
            <v>2022-12528</v>
          </cell>
          <cell r="D5003" t="str">
            <v>MOVISTAR</v>
          </cell>
          <cell r="E5003" t="str">
            <v>DESPACHO</v>
          </cell>
          <cell r="F5003" t="str">
            <v>NORMAL</v>
          </cell>
          <cell r="G5003" t="str">
            <v>FT75856</v>
          </cell>
          <cell r="H5003">
            <v>44911</v>
          </cell>
          <cell r="I5003" t="str">
            <v>HABILITADO_RUTEO</v>
          </cell>
          <cell r="J5003">
            <v>44911</v>
          </cell>
          <cell r="K5003" t="str">
            <v>CTEC CONECTIVIDAD &amp; TECNOLOGIA S.A_IVAN GALARZA</v>
          </cell>
          <cell r="L5003" t="str">
            <v> AV. GENERAL ENRIQUEZ VIA COTOGCHOA S/N PANAMERICANA NORTE KM 5 1/2</v>
          </cell>
          <cell r="M5003" t="str">
            <v>1792976278001</v>
          </cell>
          <cell r="N5003" t="str">
            <v>0999740659</v>
          </cell>
          <cell r="P5003" t="str">
            <v>QUITO</v>
          </cell>
          <cell r="Q5003" t="str">
            <v>QUITO</v>
          </cell>
          <cell r="R5003" t="str">
            <v>PICHINCHA</v>
          </cell>
          <cell r="U5003" t="str">
            <v>FLEXNETUIO_LOCAL</v>
          </cell>
          <cell r="V5003">
            <v>2</v>
          </cell>
          <cell r="W5003">
            <v>1</v>
          </cell>
          <cell r="X5003" t="str">
            <v>FLEXNET ECUADOR - MOVISTAR</v>
          </cell>
          <cell r="Y5003" t="str">
            <v>CALLE 28 DE JUNIO S/N Y GARCIA MORENO ENTRADA LLANO GRANDE</v>
          </cell>
          <cell r="Z5003" t="str">
            <v>1701_QUITO</v>
          </cell>
          <cell r="AA5003" t="str">
            <v/>
          </cell>
          <cell r="AF5003">
            <v>0</v>
          </cell>
          <cell r="AG5003" t="str">
            <v>HABILITADO_RUTEO</v>
          </cell>
          <cell r="AH5003">
            <v>44911</v>
          </cell>
          <cell r="AK5003">
            <v>481480</v>
          </cell>
        </row>
        <row r="5004">
          <cell r="B5004">
            <v>481472</v>
          </cell>
          <cell r="C5004" t="str">
            <v>20002917921001_4</v>
          </cell>
          <cell r="D5004" t="str">
            <v>CONECEL_REG</v>
          </cell>
          <cell r="E5004" t="str">
            <v>DESPACHO</v>
          </cell>
          <cell r="F5004" t="str">
            <v>NORMAL</v>
          </cell>
          <cell r="G5004" t="str">
            <v>EC5894</v>
          </cell>
          <cell r="H5004">
            <v>44911</v>
          </cell>
          <cell r="I5004" t="str">
            <v>DEVOLUCION_EN_PROCESO</v>
          </cell>
          <cell r="J5004">
            <v>44922</v>
          </cell>
          <cell r="K5004" t="str">
            <v>SARLEY ISABEL ROMERO</v>
          </cell>
          <cell r="L5004" t="str">
            <v>QUITO /CHILLOGALLO/CALLE ERNESTO ALBAN NO: SN Y CALLE S38C CDLA IBARRA COLEGIO PRIMICIAS CASA DE 3 PISOS COLOR NARANJA/AL FRENTE ESTA TALLES DE AREGLO DE TELEVISORES SONY</v>
          </cell>
          <cell r="M5004" t="str">
            <v>1752868974</v>
          </cell>
          <cell r="N5004" t="str">
            <v>997524697</v>
          </cell>
          <cell r="P5004" t="str">
            <v>QUITO</v>
          </cell>
          <cell r="Q5004" t="str">
            <v>QUITO</v>
          </cell>
          <cell r="R5004" t="str">
            <v>PICHINCHA</v>
          </cell>
          <cell r="T5004" t="str">
            <v>EXPRESSCON</v>
          </cell>
          <cell r="U5004" t="str">
            <v>FLEXNETUIO_LOCAL</v>
          </cell>
          <cell r="V5004">
            <v>1</v>
          </cell>
          <cell r="W5004">
            <v>1</v>
          </cell>
          <cell r="X5004" t="str">
            <v>FLEXNET UIO</v>
          </cell>
          <cell r="Y5004" t="str">
            <v>FLEX NET CALLE 28 DE JUNIO S/N Y GARCIA MORENO ENTRADA LLANO GRANDE</v>
          </cell>
          <cell r="Z5004" t="str">
            <v>1701_QUITO</v>
          </cell>
          <cell r="AA5004" t="str">
            <v>Internet + Telefonia
SU AYUDA CON LA DEVOLUCION DEL DOCUMENTO// 3 VISITAAS CUMPLIDAS 
SU AYUDA CON LA DEVOLUCION DEL DOCUMENTO// 3 VISITAAS CUMPLIDAS</v>
          </cell>
          <cell r="AB5004">
            <v>22304</v>
          </cell>
          <cell r="AC5004">
            <v>44917</v>
          </cell>
          <cell r="AD5004" t="str">
            <v>EXPRESSCON</v>
          </cell>
          <cell r="AE5004" t="str">
            <v>IN872X</v>
          </cell>
          <cell r="AF5004">
            <v>3</v>
          </cell>
          <cell r="AG5004" t="str">
            <v>DEVOLUCION_EN_PROCESO</v>
          </cell>
          <cell r="AH5004">
            <v>44922</v>
          </cell>
          <cell r="AI5004" t="str">
            <v>NO HAY QUIEN RECIBA</v>
          </cell>
          <cell r="AJ5004" t="str">
            <v xml:space="preserve">_x000D_
</v>
          </cell>
          <cell r="AK5004">
            <v>481472</v>
          </cell>
        </row>
        <row r="5005">
          <cell r="B5005">
            <v>481458</v>
          </cell>
          <cell r="C5005" t="str">
            <v>20003007594850</v>
          </cell>
          <cell r="D5005" t="str">
            <v>CONECEL_REG</v>
          </cell>
          <cell r="E5005" t="str">
            <v>DESPACHO</v>
          </cell>
          <cell r="F5005" t="str">
            <v>NORMAL</v>
          </cell>
          <cell r="G5005" t="str">
            <v>EC6055</v>
          </cell>
          <cell r="H5005">
            <v>44911</v>
          </cell>
          <cell r="I5005" t="str">
            <v>DEVOLUCION_EN_PROCESO</v>
          </cell>
          <cell r="J5005">
            <v>44922</v>
          </cell>
          <cell r="K5005" t="str">
            <v>EDITH TAMARA VASQUEZ</v>
          </cell>
          <cell r="L5005" t="str">
            <v>QUITO KENNEDY CALLE INES DE MEDINA NO: N5321 Y CALLE RAMON BORJA CASA COLOR BLANCA 4 PISOS REF DIAGONAL A LOS POLLOS DE LA KENNEDY</v>
          </cell>
          <cell r="M5005" t="str">
            <v>401757224</v>
          </cell>
          <cell r="N5005" t="str">
            <v>0984572701 0999784174</v>
          </cell>
          <cell r="P5005" t="str">
            <v>QUITO</v>
          </cell>
          <cell r="Q5005" t="str">
            <v>QUITO</v>
          </cell>
          <cell r="R5005" t="str">
            <v>PICHINCHA</v>
          </cell>
          <cell r="T5005" t="str">
            <v>EXPRESSCON</v>
          </cell>
          <cell r="U5005" t="str">
            <v>FLEXNETUIO_LOCAL</v>
          </cell>
          <cell r="V5005">
            <v>1</v>
          </cell>
          <cell r="W5005">
            <v>1</v>
          </cell>
          <cell r="X5005" t="str">
            <v>FLEXNET UIO</v>
          </cell>
          <cell r="Y5005" t="str">
            <v>FLEX NET CALLE 28 DE JUNIO S/N Y GARCIA MORENO ENTRADA LLANO GRANDE</v>
          </cell>
          <cell r="Z5005" t="str">
            <v>1701_QUITO</v>
          </cell>
          <cell r="AA5005" t="str">
            <v>SU AYUDA CON LA DEVOLUCION DEL DOCUMENTO//3 VISITAS CUMPLIDAS  SU AYUDA CON LA DEVOLUCION DEL DOCUMENTO//3 VISITAS CUMPLIDAS</v>
          </cell>
          <cell r="AB5005">
            <v>22304</v>
          </cell>
          <cell r="AC5005">
            <v>44917</v>
          </cell>
          <cell r="AD5005" t="str">
            <v>EXPRESSCON</v>
          </cell>
          <cell r="AE5005" t="str">
            <v>IN872X</v>
          </cell>
          <cell r="AF5005">
            <v>3</v>
          </cell>
          <cell r="AG5005" t="str">
            <v>DEVOLUCION_EN_PROCESO</v>
          </cell>
          <cell r="AH5005">
            <v>44922</v>
          </cell>
          <cell r="AI5005" t="str">
            <v>TITULAR AUSENTE</v>
          </cell>
          <cell r="AJ5005" t="str">
            <v xml:space="preserve">_x000D_
</v>
          </cell>
          <cell r="AK5005">
            <v>481458</v>
          </cell>
        </row>
        <row r="5006">
          <cell r="B5006">
            <v>481459</v>
          </cell>
          <cell r="C5006" t="str">
            <v>20002986711644_1</v>
          </cell>
          <cell r="D5006" t="str">
            <v>CONECEL_REG</v>
          </cell>
          <cell r="E5006" t="str">
            <v>DESPACHO</v>
          </cell>
          <cell r="F5006" t="str">
            <v>NORMAL</v>
          </cell>
          <cell r="G5006" t="str">
            <v>EC6054</v>
          </cell>
          <cell r="H5006">
            <v>44911</v>
          </cell>
          <cell r="I5006" t="str">
            <v>COORDINADO</v>
          </cell>
          <cell r="J5006">
            <v>44916</v>
          </cell>
          <cell r="K5006" t="str">
            <v>HENRRY GUSTAVO PINTADO</v>
          </cell>
          <cell r="L5006" t="str">
            <v>QUITO CARCELEN AV AVENIDA FRANCISCO SANCHEZ NO: S/N Y CALLE CALLE ALEJANDRITA CASA 3 PISOS COLOR TACSO REF PARQUE Y PARADA D EBUSES CONDADO SHOPPING</v>
          </cell>
          <cell r="M5006" t="str">
            <v>1717523029</v>
          </cell>
          <cell r="N5006" t="str">
            <v>023441542 0995129515</v>
          </cell>
          <cell r="P5006" t="str">
            <v>QUITO</v>
          </cell>
          <cell r="Q5006" t="str">
            <v>QUITO</v>
          </cell>
          <cell r="R5006" t="str">
            <v>PICHINCHA</v>
          </cell>
          <cell r="T5006" t="str">
            <v>EXPRESSCON</v>
          </cell>
          <cell r="U5006" t="str">
            <v>FLEXNETUIO_LOCAL</v>
          </cell>
          <cell r="V5006">
            <v>1</v>
          </cell>
          <cell r="W5006">
            <v>1</v>
          </cell>
          <cell r="X5006" t="str">
            <v>FLEXNET UIO</v>
          </cell>
          <cell r="Y5006" t="str">
            <v>FLEX NET CALLE 28 DE JUNIO S/N Y GARCIA MORENO ENTRADA LLANO GRANDE</v>
          </cell>
          <cell r="Z5006" t="str">
            <v>1701_QUITO</v>
          </cell>
          <cell r="AA5006" t="str">
            <v>Television 
SE REALIZA LLAMADA NO CONTESTA SE DEJA BUZON DE VOZ
SE REALIZA LLAMADA NO CONTESTA SE DEJA BUZON DE VOZ SE REALIZA LLAMADA NO CONTESTA SE DEJA BUZON DE VOZ 
SE REALIZA LLAMADA NO CONTESTA SE DEJA BUZON DE VOZ</v>
          </cell>
          <cell r="AB5006">
            <v>22191</v>
          </cell>
          <cell r="AC5006">
            <v>44914</v>
          </cell>
          <cell r="AD5006" t="str">
            <v>EXPRESSCON</v>
          </cell>
          <cell r="AE5006" t="str">
            <v>IZ241G</v>
          </cell>
          <cell r="AF5006">
            <v>2</v>
          </cell>
          <cell r="AG5006" t="str">
            <v>COORDINADO</v>
          </cell>
          <cell r="AH5006">
            <v>44919</v>
          </cell>
          <cell r="AJ5006" t="str">
            <v xml:space="preserve">_x000D_
</v>
          </cell>
          <cell r="AK5006">
            <v>481459</v>
          </cell>
        </row>
        <row r="5007">
          <cell r="B5007">
            <v>481464</v>
          </cell>
          <cell r="C5007" t="str">
            <v>20003007597465</v>
          </cell>
          <cell r="D5007" t="str">
            <v>CONECEL_REG</v>
          </cell>
          <cell r="E5007" t="str">
            <v>DESPACHO</v>
          </cell>
          <cell r="F5007" t="str">
            <v>NORMAL</v>
          </cell>
          <cell r="G5007" t="str">
            <v>EC6051</v>
          </cell>
          <cell r="H5007">
            <v>44911</v>
          </cell>
          <cell r="I5007" t="str">
            <v>COORDINADO</v>
          </cell>
          <cell r="J5007">
            <v>44916</v>
          </cell>
          <cell r="K5007" t="str">
            <v>MARIA ROSA SUSANA YAGLOA</v>
          </cell>
          <cell r="L5007" t="str">
            <v>QUITO DIEGO GARCIAS8-251 Y JUAN DE ALCAZAR SECTOR LAS 5 ESQUINAS</v>
          </cell>
          <cell r="M5007" t="str">
            <v>1801956929</v>
          </cell>
          <cell r="N5007" t="str">
            <v>0999926439 22646499 0987114222</v>
          </cell>
          <cell r="P5007" t="str">
            <v>QUITO</v>
          </cell>
          <cell r="Q5007" t="str">
            <v>QUITO</v>
          </cell>
          <cell r="R5007" t="str">
            <v>PICHINCHA</v>
          </cell>
          <cell r="T5007" t="str">
            <v>EXPRESSCON</v>
          </cell>
          <cell r="U5007" t="str">
            <v>FLEXNETUIO_LOCAL</v>
          </cell>
          <cell r="V5007">
            <v>1</v>
          </cell>
          <cell r="W5007">
            <v>1</v>
          </cell>
          <cell r="X5007" t="str">
            <v>FLEXNET UIO</v>
          </cell>
          <cell r="Y5007" t="str">
            <v>FLEX NET CALLE 28 DE JUNIO S/N Y GARCIA MORENO ENTRADA LLANO GRANDE</v>
          </cell>
          <cell r="Z5007" t="str">
            <v>1701_QUITO</v>
          </cell>
          <cell r="AA5007" t="str">
            <v>Telefonia SE LLAMA NO CONTESTA SE DEJA BUZON DE VOZ
NO CONTESTA SE DEJA BUZON DE VOZ SE LLAMA NO CONTESTA SE DEJA BUZON DE VOZ
NO CONTESTA SE DEJA BUZON DE VOZ</v>
          </cell>
          <cell r="AB5007">
            <v>22183</v>
          </cell>
          <cell r="AC5007">
            <v>44912</v>
          </cell>
          <cell r="AD5007" t="str">
            <v>EXPRESSCON</v>
          </cell>
          <cell r="AE5007" t="str">
            <v>IN872X</v>
          </cell>
          <cell r="AF5007">
            <v>1</v>
          </cell>
          <cell r="AG5007" t="str">
            <v>COORDINADO</v>
          </cell>
          <cell r="AH5007">
            <v>44919</v>
          </cell>
          <cell r="AJ5007" t="str">
            <v xml:space="preserve">_x000D_
</v>
          </cell>
          <cell r="AK5007">
            <v>481464</v>
          </cell>
        </row>
        <row r="5008">
          <cell r="B5008">
            <v>481468</v>
          </cell>
          <cell r="C5008" t="str">
            <v>20002930891829_1</v>
          </cell>
          <cell r="D5008" t="str">
            <v>CONECEL_REG</v>
          </cell>
          <cell r="E5008" t="str">
            <v>DESPACHO</v>
          </cell>
          <cell r="F5008" t="str">
            <v>NORMAL</v>
          </cell>
          <cell r="G5008" t="str">
            <v>EC5898</v>
          </cell>
          <cell r="H5008">
            <v>44911</v>
          </cell>
          <cell r="I5008" t="str">
            <v>DEVOLUCION_EN_PROCESO</v>
          </cell>
          <cell r="J5008">
            <v>44916</v>
          </cell>
          <cell r="K5008" t="str">
            <v>PAUL ALEXANDER TORRES</v>
          </cell>
          <cell r="L5008" t="str">
            <v>QUITO SOLANDA PASAJE S22A NO: OE4 300 Y CALLE OE4I CS 2 PISOS CLR BLANCO/DENTRO DEL PARQUE /CERCA AL MERCADO DE SOLANDA</v>
          </cell>
          <cell r="M5008" t="str">
            <v>1715684310</v>
          </cell>
          <cell r="N5008" t="str">
            <v>982627669</v>
          </cell>
          <cell r="P5008" t="str">
            <v>QUITO</v>
          </cell>
          <cell r="Q5008" t="str">
            <v>QUITO</v>
          </cell>
          <cell r="R5008" t="str">
            <v>PICHINCHA</v>
          </cell>
          <cell r="T5008" t="str">
            <v>EXPRESSCON</v>
          </cell>
          <cell r="U5008" t="str">
            <v>FLEXNETUIO_LOCAL</v>
          </cell>
          <cell r="V5008">
            <v>1</v>
          </cell>
          <cell r="W5008">
            <v>1</v>
          </cell>
          <cell r="X5008" t="str">
            <v>FLEXNET UIO</v>
          </cell>
          <cell r="Y5008" t="str">
            <v>FLEX NET CALLE 28 DE JUNIO S/N Y GARCIA MORENO ENTRADA LLANO GRANDE</v>
          </cell>
          <cell r="Z5008" t="str">
            <v>1701_QUITO</v>
          </cell>
          <cell r="AA5008" t="str">
            <v>Internet
SU AYUDA CON LA DEVOLUCION DEL DOCUMENTO / 3 VISITAS CUMPLIDAS SU AYUDA CON LA DEVOLUCION DEL DOCUMENTO / 3 VISITAS CUMPLIDAS</v>
          </cell>
          <cell r="AB5008">
            <v>22239</v>
          </cell>
          <cell r="AC5008">
            <v>44915</v>
          </cell>
          <cell r="AD5008" t="str">
            <v>EXPRESSCON</v>
          </cell>
          <cell r="AE5008" t="str">
            <v>IZ241G</v>
          </cell>
          <cell r="AF5008">
            <v>3</v>
          </cell>
          <cell r="AG5008" t="str">
            <v>DEVOLUCION_EN_PROCESO</v>
          </cell>
          <cell r="AH5008">
            <v>44916</v>
          </cell>
          <cell r="AJ5008" t="str">
            <v xml:space="preserve">_x000D_
</v>
          </cell>
          <cell r="AK5008">
            <v>481468</v>
          </cell>
        </row>
        <row r="5009">
          <cell r="B5009">
            <v>481447</v>
          </cell>
          <cell r="C5009" t="str">
            <v>20003022534060</v>
          </cell>
          <cell r="D5009" t="str">
            <v>CONECEL</v>
          </cell>
          <cell r="E5009" t="str">
            <v>DESPACHO</v>
          </cell>
          <cell r="F5009" t="str">
            <v>NORMAL</v>
          </cell>
          <cell r="G5009" t="str">
            <v>FT75909/TS8529</v>
          </cell>
          <cell r="H5009">
            <v>44911</v>
          </cell>
          <cell r="I5009" t="str">
            <v>DEVOLUCION_EN_PROCESO</v>
          </cell>
          <cell r="J5009">
            <v>44922</v>
          </cell>
          <cell r="K5009" t="str">
            <v>MALDONADO VITERI OMAR MAURICIO</v>
          </cell>
          <cell r="L5009" t="str">
            <v>AV. LOS LIBERTADORES ENTRE AV. LOS LIBERTADORES Y AV. MARISCAL SUCRE CS 3 PS CLR BEISH CON MARRON REF AL FRENTE DEL COLEGIO PAULO SEXTO A ESPALDAS DEL SUPERMERCADO SANTA MARIA</v>
          </cell>
          <cell r="M5009" t="str">
            <v>1708326416</v>
          </cell>
          <cell r="N5009" t="str">
            <v>999554241</v>
          </cell>
          <cell r="O5009" t="str">
            <v>999554241</v>
          </cell>
          <cell r="P5009" t="str">
            <v>QUITO</v>
          </cell>
          <cell r="Q5009" t="str">
            <v>QUITO</v>
          </cell>
          <cell r="R5009" t="str">
            <v>PICHINCHA</v>
          </cell>
          <cell r="T5009" t="str">
            <v>TRANSERVISS</v>
          </cell>
          <cell r="U5009" t="str">
            <v>FLEXNETUIO_LOCAL</v>
          </cell>
          <cell r="V5009">
            <v>1</v>
          </cell>
          <cell r="W5009">
            <v>1</v>
          </cell>
          <cell r="X5009" t="str">
            <v>FLEXNET</v>
          </cell>
          <cell r="Y5009" t="str">
            <v>FLEX NET CALLE 28 DE JUNIO S/N Y GARCIA MORENO ENTRADA LLANO GRANDE</v>
          </cell>
          <cell r="Z5009" t="str">
            <v>1701_QUITO</v>
          </cell>
          <cell r="AA5009" t="str">
            <v/>
          </cell>
          <cell r="AB5009">
            <v>22315</v>
          </cell>
          <cell r="AC5009">
            <v>44917</v>
          </cell>
          <cell r="AD5009" t="str">
            <v>TRANSERVISS</v>
          </cell>
          <cell r="AE5009" t="str">
            <v>PBH1579</v>
          </cell>
          <cell r="AF5009">
            <v>4</v>
          </cell>
          <cell r="AG5009" t="str">
            <v>DEVOLUCION_EN_PROCESO</v>
          </cell>
          <cell r="AH5009">
            <v>44922</v>
          </cell>
          <cell r="AI5009" t="str">
            <v>CLIENTE NO DESEA RECIBIR</v>
          </cell>
          <cell r="AJ5009" t="str">
            <v>SOLICITA CLARO</v>
          </cell>
          <cell r="AK5009">
            <v>481447</v>
          </cell>
        </row>
        <row r="5010">
          <cell r="B5010">
            <v>481435</v>
          </cell>
          <cell r="C5010" t="str">
            <v>FACT_2022_487</v>
          </cell>
          <cell r="D5010" t="str">
            <v>FACTOR</v>
          </cell>
          <cell r="E5010" t="str">
            <v>DESPACHO</v>
          </cell>
          <cell r="F5010" t="str">
            <v>NORMAL</v>
          </cell>
          <cell r="G5010" t="str">
            <v>FT75847</v>
          </cell>
          <cell r="H5010">
            <v>44911</v>
          </cell>
          <cell r="I5010" t="str">
            <v>ENTREGADO</v>
          </cell>
          <cell r="J5010">
            <v>44914</v>
          </cell>
          <cell r="K5010" t="str">
            <v>E MAULME</v>
          </cell>
          <cell r="L5010" t="str">
            <v>AV DE LAS AMERICAS 795 Y CALLE 13 A FRENTE A LA</v>
          </cell>
          <cell r="M5010" t="str">
            <v>1792923204001</v>
          </cell>
          <cell r="P5010" t="str">
            <v>090505</v>
          </cell>
          <cell r="Q5010" t="str">
            <v>GUAYAQUIL</v>
          </cell>
          <cell r="R5010" t="str">
            <v>GUAYAS</v>
          </cell>
          <cell r="S5010" t="str">
            <v>GUAYAQUIL</v>
          </cell>
          <cell r="T5010" t="str">
            <v>ITSACOURIER</v>
          </cell>
          <cell r="U5010" t="str">
            <v>FLEXNETUIO_GYE</v>
          </cell>
          <cell r="V5010">
            <v>6</v>
          </cell>
          <cell r="W5010">
            <v>40.1</v>
          </cell>
          <cell r="X5010" t="str">
            <v>FLEXNET DEL ECUADOR</v>
          </cell>
          <cell r="Y5010" t="str">
            <v xml:space="preserve">CALLE 28 DE JUNIO S/N Y GARCIA MORENO </v>
          </cell>
          <cell r="Z5010" t="str">
            <v>1701_QUITO</v>
          </cell>
          <cell r="AA5010" t="str">
            <v/>
          </cell>
          <cell r="AB5010">
            <v>22200</v>
          </cell>
          <cell r="AC5010">
            <v>44914</v>
          </cell>
          <cell r="AD5010" t="str">
            <v>ITSACOURIER S.A.S</v>
          </cell>
          <cell r="AE5010" t="str">
            <v>PDV8667</v>
          </cell>
          <cell r="AF5010">
            <v>0</v>
          </cell>
          <cell r="AG5010" t="str">
            <v>PEDIDO_ENTREGADO</v>
          </cell>
          <cell r="AH5010">
            <v>44914</v>
          </cell>
          <cell r="AK5010">
            <v>481435</v>
          </cell>
        </row>
        <row r="5011">
          <cell r="B5011">
            <v>481436</v>
          </cell>
          <cell r="C5011" t="str">
            <v>FACT_2022_490</v>
          </cell>
          <cell r="D5011" t="str">
            <v>FACTOR</v>
          </cell>
          <cell r="E5011" t="str">
            <v>DESPACHO</v>
          </cell>
          <cell r="F5011" t="str">
            <v>NORMAL</v>
          </cell>
          <cell r="G5011" t="str">
            <v>031002004112945</v>
          </cell>
          <cell r="H5011">
            <v>44911</v>
          </cell>
          <cell r="I5011" t="str">
            <v>ENTREGADO</v>
          </cell>
          <cell r="J5011">
            <v>44915</v>
          </cell>
          <cell r="K5011" t="str">
            <v>PROAUTO LOJA</v>
          </cell>
          <cell r="L5011" t="str">
            <v>AV. ISIDRO AYORA Y JUAN JOSE FLORES</v>
          </cell>
          <cell r="M5011" t="str">
            <v>1792885620001_3</v>
          </cell>
          <cell r="P5011" t="str">
            <v>110105</v>
          </cell>
          <cell r="Q5011" t="str">
            <v>LOJA</v>
          </cell>
          <cell r="R5011" t="str">
            <v>LOJA</v>
          </cell>
          <cell r="S5011" t="str">
            <v>LOJA</v>
          </cell>
          <cell r="T5011" t="str">
            <v>TRAMACO</v>
          </cell>
          <cell r="U5011" t="str">
            <v>FLEXNETUIO_PROVINCIA</v>
          </cell>
          <cell r="V5011">
            <v>1</v>
          </cell>
          <cell r="W5011">
            <v>9.8000000000000007</v>
          </cell>
          <cell r="X5011" t="str">
            <v>FLEXNET DEL ECUADOR</v>
          </cell>
          <cell r="Y5011" t="str">
            <v xml:space="preserve">CALLE 28 DE JUNIO S/N Y GARCIA MORENO </v>
          </cell>
          <cell r="Z5011" t="str">
            <v>1701_QUITO</v>
          </cell>
          <cell r="AA5011" t="str">
            <v/>
          </cell>
          <cell r="AB5011">
            <v>22218</v>
          </cell>
          <cell r="AC5011">
            <v>44915</v>
          </cell>
          <cell r="AD5011" t="str">
            <v>TRAMACO EXPRESS</v>
          </cell>
          <cell r="AE5011" t="str">
            <v>GENERICO TMC</v>
          </cell>
          <cell r="AF5011">
            <v>0</v>
          </cell>
          <cell r="AG5011" t="str">
            <v>PEDIDO_ENTREGADO</v>
          </cell>
          <cell r="AH5011">
            <v>44915</v>
          </cell>
          <cell r="AJ5011" t="str">
            <v>GUIA ENTREGADA -Daniel Toro  - null</v>
          </cell>
          <cell r="AK5011">
            <v>481436</v>
          </cell>
        </row>
        <row r="5012">
          <cell r="B5012">
            <v>481437</v>
          </cell>
          <cell r="C5012" t="str">
            <v>FACT_2022_489</v>
          </cell>
          <cell r="D5012" t="str">
            <v>FACTOR</v>
          </cell>
          <cell r="E5012" t="str">
            <v>DESPACHO</v>
          </cell>
          <cell r="F5012" t="str">
            <v>NORMAL</v>
          </cell>
          <cell r="G5012" t="str">
            <v>IC3925</v>
          </cell>
          <cell r="H5012">
            <v>44911</v>
          </cell>
          <cell r="I5012" t="str">
            <v>ENTREGADO</v>
          </cell>
          <cell r="J5012">
            <v>44915</v>
          </cell>
          <cell r="K5012" t="str">
            <v>PROAUTO CUENCA</v>
          </cell>
          <cell r="L5012" t="str">
            <v>AV. GIL RAMIREZ DAVALOS Y TURUHUAYCO ESQ</v>
          </cell>
          <cell r="M5012" t="str">
            <v>1792885620001_2</v>
          </cell>
          <cell r="P5012" t="str">
            <v>010103</v>
          </cell>
          <cell r="Q5012" t="str">
            <v>CUENCA</v>
          </cell>
          <cell r="R5012" t="str">
            <v>AZUAY</v>
          </cell>
          <cell r="S5012" t="str">
            <v>CUENCA</v>
          </cell>
          <cell r="T5012" t="str">
            <v>ITSACOURIER</v>
          </cell>
          <cell r="U5012" t="str">
            <v>FLEXNETUIO_PROVINCIA</v>
          </cell>
          <cell r="V5012">
            <v>3</v>
          </cell>
          <cell r="W5012">
            <v>9.8000000000000007</v>
          </cell>
          <cell r="X5012" t="str">
            <v>FLEXNET DEL ECUADOR</v>
          </cell>
          <cell r="Y5012" t="str">
            <v xml:space="preserve">CALLE 28 DE JUNIO S/N Y GARCIA MORENO </v>
          </cell>
          <cell r="Z5012" t="str">
            <v>1701_QUITO</v>
          </cell>
          <cell r="AA5012" t="str">
            <v/>
          </cell>
          <cell r="AB5012">
            <v>22229</v>
          </cell>
          <cell r="AC5012">
            <v>44915</v>
          </cell>
          <cell r="AD5012" t="str">
            <v>ITSACOURIER S.A.S</v>
          </cell>
          <cell r="AE5012" t="str">
            <v>PDD1729</v>
          </cell>
          <cell r="AF5012">
            <v>0</v>
          </cell>
          <cell r="AG5012" t="str">
            <v>PEDIDO_ENTREGADO</v>
          </cell>
          <cell r="AH5012">
            <v>44915</v>
          </cell>
          <cell r="AK5012">
            <v>481437</v>
          </cell>
        </row>
        <row r="5013">
          <cell r="B5013">
            <v>481438</v>
          </cell>
          <cell r="C5013" t="str">
            <v>FACT_2022_485</v>
          </cell>
          <cell r="D5013" t="str">
            <v>FACTOR</v>
          </cell>
          <cell r="E5013" t="str">
            <v>DESPACHO</v>
          </cell>
          <cell r="F5013" t="str">
            <v>NORMAL</v>
          </cell>
          <cell r="G5013" t="str">
            <v>031002004111862</v>
          </cell>
          <cell r="H5013">
            <v>44911</v>
          </cell>
          <cell r="I5013" t="str">
            <v>ENTREGADO</v>
          </cell>
          <cell r="J5013">
            <v>44912</v>
          </cell>
          <cell r="K5013" t="str">
            <v>AUTOELITE</v>
          </cell>
          <cell r="L5013" t="str">
            <v>AV. CEVALLOS Y FILOMENTOR CUESTA ? VEHYSA</v>
          </cell>
          <cell r="M5013" t="str">
            <v>1891781837001-7</v>
          </cell>
          <cell r="P5013" t="str">
            <v>180104</v>
          </cell>
          <cell r="Q5013" t="str">
            <v>AMBATO</v>
          </cell>
          <cell r="R5013" t="str">
            <v>TUNGURAHUA</v>
          </cell>
          <cell r="S5013" t="str">
            <v>AMBATO</v>
          </cell>
          <cell r="T5013" t="str">
            <v>TRAMACO</v>
          </cell>
          <cell r="U5013" t="str">
            <v>FLEXNETUIO_PROVINCIA</v>
          </cell>
          <cell r="V5013">
            <v>3</v>
          </cell>
          <cell r="W5013">
            <v>28</v>
          </cell>
          <cell r="X5013" t="str">
            <v>FLEXNET DEL ECUADOR</v>
          </cell>
          <cell r="Y5013" t="str">
            <v xml:space="preserve">CALLE 28 DE JUNIO S/N Y GARCIA MORENO </v>
          </cell>
          <cell r="Z5013" t="str">
            <v>1701_QUITO</v>
          </cell>
          <cell r="AA5013" t="str">
            <v/>
          </cell>
          <cell r="AB5013">
            <v>22175</v>
          </cell>
          <cell r="AC5013">
            <v>44914</v>
          </cell>
          <cell r="AD5013" t="str">
            <v>TRAMACO EXPRESS</v>
          </cell>
          <cell r="AE5013" t="str">
            <v>GENERICO TMC</v>
          </cell>
          <cell r="AF5013">
            <v>0</v>
          </cell>
          <cell r="AG5013" t="str">
            <v>PEDIDO_ENTREGADO</v>
          </cell>
          <cell r="AH5013">
            <v>44912</v>
          </cell>
          <cell r="AJ5013" t="str">
            <v>GUIA ENTREGADA -Marcelo Freire  - 1801871227</v>
          </cell>
          <cell r="AK5013">
            <v>481438</v>
          </cell>
        </row>
        <row r="5014">
          <cell r="B5014">
            <v>481439</v>
          </cell>
          <cell r="C5014" t="str">
            <v>FACT_2022_486</v>
          </cell>
          <cell r="D5014" t="str">
            <v>FACTOR</v>
          </cell>
          <cell r="E5014" t="str">
            <v>DESPACHO</v>
          </cell>
          <cell r="F5014" t="str">
            <v>NORMAL</v>
          </cell>
          <cell r="G5014" t="str">
            <v>031002004112946</v>
          </cell>
          <cell r="H5014">
            <v>44911</v>
          </cell>
          <cell r="I5014" t="str">
            <v>ENTREGADO</v>
          </cell>
          <cell r="J5014">
            <v>44915</v>
          </cell>
          <cell r="K5014" t="str">
            <v>AUTOFACTOR LOJA MIRASOL</v>
          </cell>
          <cell r="L5014" t="str">
            <v>AV. SALVADOR BUSTAMANTE CELI Y NEW YORK</v>
          </cell>
          <cell r="M5014" t="str">
            <v>1792885620001_3</v>
          </cell>
          <cell r="P5014" t="str">
            <v>110105</v>
          </cell>
          <cell r="Q5014" t="str">
            <v>LOJA</v>
          </cell>
          <cell r="R5014" t="str">
            <v>LOJA</v>
          </cell>
          <cell r="S5014" t="str">
            <v>LOJA</v>
          </cell>
          <cell r="T5014" t="str">
            <v>TRAMACO</v>
          </cell>
          <cell r="U5014" t="str">
            <v>FLEXNETUIO_PROVINCIA</v>
          </cell>
          <cell r="V5014">
            <v>3</v>
          </cell>
          <cell r="W5014">
            <v>6.5</v>
          </cell>
          <cell r="X5014" t="str">
            <v>FLEXNET DEL ECUADOR</v>
          </cell>
          <cell r="Y5014" t="str">
            <v xml:space="preserve">CALLE 28 DE JUNIO S/N Y GARCIA MORENO </v>
          </cell>
          <cell r="Z5014" t="str">
            <v>1701_QUITO</v>
          </cell>
          <cell r="AA5014" t="str">
            <v/>
          </cell>
          <cell r="AB5014">
            <v>22218</v>
          </cell>
          <cell r="AC5014">
            <v>44915</v>
          </cell>
          <cell r="AD5014" t="str">
            <v>TRAMACO EXPRESS</v>
          </cell>
          <cell r="AE5014" t="str">
            <v>GENERICO TMC</v>
          </cell>
          <cell r="AF5014">
            <v>0</v>
          </cell>
          <cell r="AG5014" t="str">
            <v>PEDIDO_ENTREGADO</v>
          </cell>
          <cell r="AH5014">
            <v>44915</v>
          </cell>
          <cell r="AJ5014" t="str">
            <v>GUIA ENTREGADA -Daniel Valarezo  - null</v>
          </cell>
          <cell r="AK5014">
            <v>481439</v>
          </cell>
        </row>
        <row r="5015">
          <cell r="B5015">
            <v>481440</v>
          </cell>
          <cell r="C5015" t="str">
            <v>FACT_2022_483</v>
          </cell>
          <cell r="D5015" t="str">
            <v>FACTOR</v>
          </cell>
          <cell r="E5015" t="str">
            <v>DESPACHO</v>
          </cell>
          <cell r="F5015" t="str">
            <v>NORMAL</v>
          </cell>
          <cell r="G5015" t="str">
            <v>031002004111863</v>
          </cell>
          <cell r="H5015">
            <v>44911</v>
          </cell>
          <cell r="I5015" t="str">
            <v>ENTREGADO</v>
          </cell>
          <cell r="J5015">
            <v>44912</v>
          </cell>
          <cell r="K5015" t="str">
            <v>ASSA - MATRIZ AMBATO</v>
          </cell>
          <cell r="L5015" t="str">
            <v>AV. ATAHUALPA Y RIO GUAYLLABAMBA</v>
          </cell>
          <cell r="M5015" t="str">
            <v>1890141818001_8</v>
          </cell>
          <cell r="P5015" t="str">
            <v>180103</v>
          </cell>
          <cell r="Q5015" t="str">
            <v>AMBATO</v>
          </cell>
          <cell r="R5015" t="str">
            <v>TUNGURAHUA</v>
          </cell>
          <cell r="S5015" t="str">
            <v>AMBATO</v>
          </cell>
          <cell r="T5015" t="str">
            <v>TRAMACO</v>
          </cell>
          <cell r="U5015" t="str">
            <v>FLEXNETUIO_PROVINCIA</v>
          </cell>
          <cell r="V5015">
            <v>5</v>
          </cell>
          <cell r="W5015">
            <v>20.9</v>
          </cell>
          <cell r="X5015" t="str">
            <v>FLEXNET DEL ECUADOR</v>
          </cell>
          <cell r="Y5015" t="str">
            <v xml:space="preserve">CALLE 28 DE JUNIO S/N Y GARCIA MORENO </v>
          </cell>
          <cell r="Z5015" t="str">
            <v>1701_QUITO</v>
          </cell>
          <cell r="AA5015" t="str">
            <v/>
          </cell>
          <cell r="AB5015">
            <v>22175</v>
          </cell>
          <cell r="AC5015">
            <v>44914</v>
          </cell>
          <cell r="AD5015" t="str">
            <v>TRAMACO EXPRESS</v>
          </cell>
          <cell r="AE5015" t="str">
            <v>GENERICO TMC</v>
          </cell>
          <cell r="AF5015">
            <v>0</v>
          </cell>
          <cell r="AG5015" t="str">
            <v>PEDIDO_ENTREGADO</v>
          </cell>
          <cell r="AH5015">
            <v>44912</v>
          </cell>
          <cell r="AJ5015" t="str">
            <v>GUIA ENTREGADA -jessi Valencia  - null</v>
          </cell>
          <cell r="AK5015">
            <v>481440</v>
          </cell>
        </row>
        <row r="5016">
          <cell r="B5016">
            <v>481441</v>
          </cell>
          <cell r="C5016" t="str">
            <v>FACT_2022_488</v>
          </cell>
          <cell r="D5016" t="str">
            <v>FACTOR</v>
          </cell>
          <cell r="E5016" t="str">
            <v>DESPACHO</v>
          </cell>
          <cell r="F5016" t="str">
            <v>NORMAL</v>
          </cell>
          <cell r="G5016" t="str">
            <v>FT75902</v>
          </cell>
          <cell r="H5016">
            <v>44911</v>
          </cell>
          <cell r="I5016" t="str">
            <v>ENTREGADO</v>
          </cell>
          <cell r="J5016">
            <v>44914</v>
          </cell>
          <cell r="K5016" t="str">
            <v>PROAUTO CARAPUNGO</v>
          </cell>
          <cell r="L5016" t="str">
            <v>CARAPUNGO, AV. SIMON BOLIVAR Y PANAMERICANA NORTE.</v>
          </cell>
          <cell r="M5016" t="str">
            <v>1790978303001</v>
          </cell>
          <cell r="P5016" t="str">
            <v>170404</v>
          </cell>
          <cell r="Q5016" t="str">
            <v>QUITO</v>
          </cell>
          <cell r="R5016" t="str">
            <v>PICHINCHA</v>
          </cell>
          <cell r="S5016" t="str">
            <v>QUITO</v>
          </cell>
          <cell r="T5016" t="str">
            <v>FLEXTRANS UIO</v>
          </cell>
          <cell r="U5016" t="str">
            <v>FLEXNETUIO_LOCAL</v>
          </cell>
          <cell r="V5016">
            <v>2</v>
          </cell>
          <cell r="W5016">
            <v>5.0999999999999996</v>
          </cell>
          <cell r="X5016" t="str">
            <v>FLEXNET DEL ECUADOR</v>
          </cell>
          <cell r="Y5016" t="str">
            <v xml:space="preserve">CALLE 28 DE JUNIO S/N Y GARCIA MORENO </v>
          </cell>
          <cell r="Z5016" t="str">
            <v>1701_QUITO</v>
          </cell>
          <cell r="AA5016" t="str">
            <v/>
          </cell>
          <cell r="AB5016">
            <v>22188</v>
          </cell>
          <cell r="AC5016">
            <v>44914</v>
          </cell>
          <cell r="AD5016" t="str">
            <v>ITSACOURIER S.A.S</v>
          </cell>
          <cell r="AE5016" t="str">
            <v>PBB3265</v>
          </cell>
          <cell r="AF5016">
            <v>0</v>
          </cell>
          <cell r="AG5016" t="str">
            <v>PEDIDO_ENTREGADO</v>
          </cell>
          <cell r="AH5016">
            <v>44914</v>
          </cell>
          <cell r="AK5016">
            <v>481441</v>
          </cell>
        </row>
        <row r="5017">
          <cell r="B5017">
            <v>481442</v>
          </cell>
          <cell r="C5017" t="str">
            <v>FACT_2022_484</v>
          </cell>
          <cell r="D5017" t="str">
            <v>FACTOR</v>
          </cell>
          <cell r="E5017" t="str">
            <v>DESPACHO</v>
          </cell>
          <cell r="F5017" t="str">
            <v>NORMAL</v>
          </cell>
          <cell r="G5017" t="str">
            <v>FT75828</v>
          </cell>
          <cell r="H5017">
            <v>44911</v>
          </cell>
          <cell r="I5017" t="str">
            <v>ENTREGADO</v>
          </cell>
          <cell r="J5017">
            <v>44915</v>
          </cell>
          <cell r="K5017" t="str">
            <v>ASSA CUMBAYA</v>
          </cell>
          <cell r="L5017" t="str">
            <v>AV. INTEROCEANICA Y PASAJE EONIDAS PLAZ</v>
          </cell>
          <cell r="M5017" t="str">
            <v>1790978303001</v>
          </cell>
          <cell r="P5017" t="str">
            <v>170902</v>
          </cell>
          <cell r="Q5017" t="str">
            <v>QUITO</v>
          </cell>
          <cell r="R5017" t="str">
            <v>PICHINCHA</v>
          </cell>
          <cell r="S5017" t="str">
            <v>TUMBACO</v>
          </cell>
          <cell r="T5017" t="str">
            <v>FLEXTRANS UIO</v>
          </cell>
          <cell r="U5017" t="str">
            <v>FLEXNETUIO_LOCAL</v>
          </cell>
          <cell r="V5017">
            <v>1</v>
          </cell>
          <cell r="W5017">
            <v>2.4</v>
          </cell>
          <cell r="X5017" t="str">
            <v>FLEXNET DEL ECUADOR</v>
          </cell>
          <cell r="Y5017" t="str">
            <v xml:space="preserve">CALLE 28 DE JUNIO S/N Y GARCIA MORENO </v>
          </cell>
          <cell r="Z5017" t="str">
            <v>1701_QUITO</v>
          </cell>
          <cell r="AA5017" t="str">
            <v/>
          </cell>
          <cell r="AB5017">
            <v>22228</v>
          </cell>
          <cell r="AC5017">
            <v>44915</v>
          </cell>
          <cell r="AD5017" t="str">
            <v>ITSACOURIER S.A.S</v>
          </cell>
          <cell r="AE5017" t="str">
            <v>PCZ1855</v>
          </cell>
          <cell r="AF5017">
            <v>1</v>
          </cell>
          <cell r="AG5017" t="str">
            <v>PEDIDO_ENTREGADO</v>
          </cell>
          <cell r="AH5017">
            <v>44915</v>
          </cell>
          <cell r="AK5017">
            <v>481442</v>
          </cell>
        </row>
        <row r="5018">
          <cell r="B5018">
            <v>481414</v>
          </cell>
          <cell r="C5018" t="str">
            <v>2477314</v>
          </cell>
          <cell r="D5018" t="str">
            <v>MDELIVERY</v>
          </cell>
          <cell r="E5018" t="str">
            <v>DESPACHO</v>
          </cell>
          <cell r="F5018" t="str">
            <v>NORMAL</v>
          </cell>
          <cell r="G5018" t="str">
            <v>031080002477314</v>
          </cell>
          <cell r="H5018">
            <v>44911</v>
          </cell>
          <cell r="I5018" t="str">
            <v>DEVOLUCION_EN_PROCESO</v>
          </cell>
          <cell r="J5018">
            <v>44922</v>
          </cell>
          <cell r="K5018" t="str">
            <v>JOHNNY FABIAN GAONA CORDOVA_JOHNNY FABIAN GAONA CORDOVA</v>
          </cell>
          <cell r="L5018" t="str">
            <v>BARRIO SAN CARLOS CALLES MANUEL ESTRADA Y LOJA CASA 2 PISOS CERAMICAS BEICH FACHADAS</v>
          </cell>
          <cell r="M5018" t="str">
            <v>1711815280001</v>
          </cell>
          <cell r="N5018" t="str">
            <v>0996289682</v>
          </cell>
          <cell r="O5018" t="str">
            <v/>
          </cell>
          <cell r="P5018" t="str">
            <v>QUININDE</v>
          </cell>
          <cell r="Q5018" t="str">
            <v>QUININDE</v>
          </cell>
          <cell r="R5018" t="str">
            <v>ESMERALDAS</v>
          </cell>
          <cell r="T5018" t="str">
            <v>TRAMACO</v>
          </cell>
          <cell r="U5018" t="str">
            <v>FLEXNETUIO_PROVINCIA</v>
          </cell>
          <cell r="V5018">
            <v>1</v>
          </cell>
          <cell r="W5018">
            <v>1</v>
          </cell>
          <cell r="X5018" t="str">
            <v>FLEXNET ECUADOR - MDELIVERY</v>
          </cell>
          <cell r="Y5018" t="str">
            <v>CALLE 28 DE JUNIO S/N Y GARCIA MORENO ENTRADA LLANO GRANDE</v>
          </cell>
          <cell r="Z5018" t="str">
            <v>1701_QUITO</v>
          </cell>
          <cell r="AA5018" t="str">
            <v/>
          </cell>
          <cell r="AB5018">
            <v>22176</v>
          </cell>
          <cell r="AC5018">
            <v>44914</v>
          </cell>
          <cell r="AD5018" t="str">
            <v>TRAMACO EXPRESS</v>
          </cell>
          <cell r="AE5018" t="str">
            <v>GENERICO TMC</v>
          </cell>
          <cell r="AF5018">
            <v>1</v>
          </cell>
          <cell r="AG5018" t="str">
            <v>DEVOLUCION_EN_PROCESO</v>
          </cell>
          <cell r="AH5018">
            <v>44923</v>
          </cell>
          <cell r="AJ5018" t="str">
            <v xml:space="preserve">_x000D_
</v>
          </cell>
          <cell r="AK5018">
            <v>481414</v>
          </cell>
        </row>
        <row r="5019">
          <cell r="B5019">
            <v>481415</v>
          </cell>
          <cell r="C5019" t="str">
            <v>2477315</v>
          </cell>
          <cell r="D5019" t="str">
            <v>MDELIVERY</v>
          </cell>
          <cell r="E5019" t="str">
            <v>DESPACHO</v>
          </cell>
          <cell r="F5019" t="str">
            <v>NORMAL</v>
          </cell>
          <cell r="G5019" t="str">
            <v>TF89480</v>
          </cell>
          <cell r="H5019">
            <v>44911</v>
          </cell>
          <cell r="I5019" t="str">
            <v>ENTREGADO</v>
          </cell>
          <cell r="J5019">
            <v>44914</v>
          </cell>
          <cell r="K5019" t="str">
            <v xml:space="preserve">William Bazan Castro_BANCO GUAYAQUIL S A </v>
          </cell>
          <cell r="L5019" t="str">
            <v xml:space="preserve"> GUAYAS GUAYAQUIL PICHINCHA P ICAZA MATRIZ BANCO GUAYAQUIL MATRIZ BANCO GUAYAQUIL </v>
          </cell>
          <cell r="M5019" t="str">
            <v>0990049459001</v>
          </cell>
          <cell r="N5019" t="str">
            <v>992052267</v>
          </cell>
          <cell r="O5019" t="str">
            <v/>
          </cell>
          <cell r="P5019" t="str">
            <v>GUAYAQUIL</v>
          </cell>
          <cell r="Q5019" t="str">
            <v>GUAYAQUIL</v>
          </cell>
          <cell r="R5019" t="str">
            <v>GUAYAS</v>
          </cell>
          <cell r="T5019" t="str">
            <v>ITSACOURIER</v>
          </cell>
          <cell r="U5019" t="str">
            <v>FLEXNETUIO_GYE</v>
          </cell>
          <cell r="V5019">
            <v>1</v>
          </cell>
          <cell r="W5019">
            <v>1</v>
          </cell>
          <cell r="X5019" t="str">
            <v>FLEXNET ECUADOR - MDELIVERY</v>
          </cell>
          <cell r="Y5019" t="str">
            <v>CALLE 28 DE JUNIO S/N Y GARCIA MORENO ENTRADA LLANO GRANDE</v>
          </cell>
          <cell r="Z5019" t="str">
            <v>1701_QUITO</v>
          </cell>
          <cell r="AA5019" t="str">
            <v/>
          </cell>
          <cell r="AB5019">
            <v>22201</v>
          </cell>
          <cell r="AC5019">
            <v>44914</v>
          </cell>
          <cell r="AD5019" t="str">
            <v>ITSACOURIER S.A.S</v>
          </cell>
          <cell r="AE5019" t="str">
            <v>JJ486C</v>
          </cell>
          <cell r="AF5019">
            <v>0</v>
          </cell>
          <cell r="AG5019" t="str">
            <v>PEDIDO_ENTREGADO</v>
          </cell>
          <cell r="AH5019">
            <v>44914</v>
          </cell>
          <cell r="AK5019">
            <v>481415</v>
          </cell>
        </row>
        <row r="5020">
          <cell r="B5020">
            <v>481416</v>
          </cell>
          <cell r="C5020" t="str">
            <v>2477317</v>
          </cell>
          <cell r="D5020" t="str">
            <v>MDELIVERY</v>
          </cell>
          <cell r="E5020" t="str">
            <v>DESPACHO</v>
          </cell>
          <cell r="F5020" t="str">
            <v>NORMAL</v>
          </cell>
          <cell r="G5020" t="str">
            <v>FT75861</v>
          </cell>
          <cell r="H5020">
            <v>44911</v>
          </cell>
          <cell r="I5020" t="str">
            <v>ENTREGADO</v>
          </cell>
          <cell r="J5020">
            <v>44914</v>
          </cell>
          <cell r="K5020" t="str">
            <v>JOHANNA GALARZA MAYRA PUSDA_PROVEFARMA</v>
          </cell>
          <cell r="L5020" t="str">
            <v>CooporaciOn GPF Av de los Shyris KM 5 1 2 Via AmaguaNa BODEGAS DE PROVEFARMA</v>
          </cell>
          <cell r="M5020" t="str">
            <v>1791050665001</v>
          </cell>
          <cell r="N5020" t="str">
            <v>959591039 /981479694</v>
          </cell>
          <cell r="O5020" t="str">
            <v/>
          </cell>
          <cell r="P5020" t="str">
            <v>QUITO</v>
          </cell>
          <cell r="Q5020" t="str">
            <v>QUITO</v>
          </cell>
          <cell r="R5020" t="str">
            <v>PICHINCHA</v>
          </cell>
          <cell r="T5020" t="str">
            <v>FLEXTRANS UIO</v>
          </cell>
          <cell r="U5020" t="str">
            <v>FLEXNETUIO_LOCAL</v>
          </cell>
          <cell r="V5020">
            <v>1</v>
          </cell>
          <cell r="W5020">
            <v>1</v>
          </cell>
          <cell r="X5020" t="str">
            <v>FLEXNET ECUADOR - MDELIVERY</v>
          </cell>
          <cell r="Y5020" t="str">
            <v>CALLE 28 DE JUNIO S/N Y GARCIA MORENO ENTRADA LLANO GRANDE</v>
          </cell>
          <cell r="Z5020" t="str">
            <v>1701_QUITO</v>
          </cell>
          <cell r="AA5020" t="str">
            <v/>
          </cell>
          <cell r="AB5020">
            <v>22188</v>
          </cell>
          <cell r="AC5020">
            <v>44914</v>
          </cell>
          <cell r="AD5020" t="str">
            <v>ITSACOURIER S.A.S</v>
          </cell>
          <cell r="AE5020" t="str">
            <v>PBB3265</v>
          </cell>
          <cell r="AF5020">
            <v>0</v>
          </cell>
          <cell r="AG5020" t="str">
            <v>PEDIDO_ENTREGADO</v>
          </cell>
          <cell r="AH5020">
            <v>44914</v>
          </cell>
          <cell r="AK5020">
            <v>481416</v>
          </cell>
        </row>
        <row r="5021">
          <cell r="B5021">
            <v>481418</v>
          </cell>
          <cell r="C5021" t="str">
            <v>2477319</v>
          </cell>
          <cell r="D5021" t="str">
            <v>MDELIVERY</v>
          </cell>
          <cell r="E5021" t="str">
            <v>DESPACHO</v>
          </cell>
          <cell r="F5021" t="str">
            <v>NORMAL</v>
          </cell>
          <cell r="G5021" t="str">
            <v>031080002477319</v>
          </cell>
          <cell r="H5021">
            <v>44911</v>
          </cell>
          <cell r="I5021" t="str">
            <v>ENTREGADO</v>
          </cell>
          <cell r="J5021">
            <v>44914</v>
          </cell>
          <cell r="K5021" t="str">
            <v>RICHARD VLADIMIR ARIAS SARMIENTO_RICHARD VLADIMIR ARIAS SARMIENTO</v>
          </cell>
          <cell r="L5021" t="str">
            <v xml:space="preserve"> MACHACHI LUGAR DE ENTREGA PANAMERICANA SUR KM 37 2 MARQUESA DE SOLANDA REFERENCIA JUNTO A LA ESCUELA GARCiA MORENO </v>
          </cell>
          <cell r="M5021" t="str">
            <v>1709550279001</v>
          </cell>
          <cell r="N5021" t="str">
            <v>0984281616</v>
          </cell>
          <cell r="O5021" t="str">
            <v/>
          </cell>
          <cell r="P5021" t="str">
            <v>MEJIA</v>
          </cell>
          <cell r="Q5021" t="str">
            <v>MEJIA</v>
          </cell>
          <cell r="R5021" t="str">
            <v>PICHINCHA</v>
          </cell>
          <cell r="T5021" t="str">
            <v>TRAMACO</v>
          </cell>
          <cell r="U5021" t="str">
            <v>FLEXNETUIO_LOCAL</v>
          </cell>
          <cell r="V5021">
            <v>1</v>
          </cell>
          <cell r="W5021">
            <v>1</v>
          </cell>
          <cell r="X5021" t="str">
            <v>FLEXNET ECUADOR - MDELIVERY</v>
          </cell>
          <cell r="Y5021" t="str">
            <v>CALLE 28 DE JUNIO S/N Y GARCIA MORENO ENTRADA LLANO GRANDE</v>
          </cell>
          <cell r="Z5021" t="str">
            <v>1701_QUITO</v>
          </cell>
          <cell r="AA5021" t="str">
            <v/>
          </cell>
          <cell r="AB5021">
            <v>22176</v>
          </cell>
          <cell r="AC5021">
            <v>44914</v>
          </cell>
          <cell r="AD5021" t="str">
            <v>TRAMACO EXPRESS</v>
          </cell>
          <cell r="AE5021" t="str">
            <v>GENERICO TMC</v>
          </cell>
          <cell r="AF5021">
            <v>1</v>
          </cell>
          <cell r="AG5021" t="str">
            <v>PEDIDO_ENTREGADO</v>
          </cell>
          <cell r="AH5021">
            <v>44914</v>
          </cell>
          <cell r="AJ5021" t="str">
            <v>GUIA ENTREGADA -. RICHARD VLADIMIR ARIAS SARMIENTO RICHARD VLADIMIR ARIAS SARMIENTO - 1709550279001</v>
          </cell>
          <cell r="AK5021">
            <v>481418</v>
          </cell>
        </row>
        <row r="5022">
          <cell r="B5022">
            <v>481419</v>
          </cell>
          <cell r="C5022" t="str">
            <v>2477320</v>
          </cell>
          <cell r="D5022" t="str">
            <v>MDELIVERY</v>
          </cell>
          <cell r="E5022" t="str">
            <v>DESPACHO</v>
          </cell>
          <cell r="F5022" t="str">
            <v>NORMAL</v>
          </cell>
          <cell r="G5022" t="str">
            <v>TF89487</v>
          </cell>
          <cell r="H5022">
            <v>44911</v>
          </cell>
          <cell r="I5022" t="str">
            <v>ENTREGADO</v>
          </cell>
          <cell r="J5022">
            <v>44914</v>
          </cell>
          <cell r="K5022" t="str">
            <v xml:space="preserve">Carlos Hidrovo_EMPACALLE S A </v>
          </cell>
          <cell r="L5022" t="str">
            <v xml:space="preserve"> Guayaquil Av de las Americas C C Aeroplaza Local 4 Oficinas de Transsky </v>
          </cell>
          <cell r="M5022" t="str">
            <v>0993053910001</v>
          </cell>
          <cell r="N5022" t="str">
            <v>994553433</v>
          </cell>
          <cell r="O5022" t="str">
            <v/>
          </cell>
          <cell r="P5022" t="str">
            <v>GUAYAQUIL</v>
          </cell>
          <cell r="Q5022" t="str">
            <v>GUAYAQUIL</v>
          </cell>
          <cell r="R5022" t="str">
            <v>GUAYAS</v>
          </cell>
          <cell r="T5022" t="str">
            <v>ITSACOURIER</v>
          </cell>
          <cell r="U5022" t="str">
            <v>FLEXNETUIO_GYE</v>
          </cell>
          <cell r="V5022">
            <v>1</v>
          </cell>
          <cell r="W5022">
            <v>1</v>
          </cell>
          <cell r="X5022" t="str">
            <v>FLEXNET ECUADOR - MDELIVERY</v>
          </cell>
          <cell r="Y5022" t="str">
            <v>CALLE 28 DE JUNIO S/N Y GARCIA MORENO ENTRADA LLANO GRANDE</v>
          </cell>
          <cell r="Z5022" t="str">
            <v>1701_QUITO</v>
          </cell>
          <cell r="AA5022" t="str">
            <v/>
          </cell>
          <cell r="AB5022">
            <v>22205</v>
          </cell>
          <cell r="AC5022">
            <v>44914</v>
          </cell>
          <cell r="AD5022" t="str">
            <v>ITSACOURIER S.A.S</v>
          </cell>
          <cell r="AE5022" t="str">
            <v>IV314G</v>
          </cell>
          <cell r="AF5022">
            <v>0</v>
          </cell>
          <cell r="AG5022" t="str">
            <v>PEDIDO_ENTREGADO</v>
          </cell>
          <cell r="AH5022">
            <v>44914</v>
          </cell>
          <cell r="AK5022">
            <v>481419</v>
          </cell>
        </row>
        <row r="5023">
          <cell r="B5023">
            <v>481420</v>
          </cell>
          <cell r="C5023" t="str">
            <v>2477323</v>
          </cell>
          <cell r="D5023" t="str">
            <v>MDELIVERY</v>
          </cell>
          <cell r="E5023" t="str">
            <v>DESPACHO</v>
          </cell>
          <cell r="F5023" t="str">
            <v>NORMAL</v>
          </cell>
          <cell r="G5023" t="str">
            <v>TF89481</v>
          </cell>
          <cell r="H5023">
            <v>44911</v>
          </cell>
          <cell r="I5023" t="str">
            <v>ENTREGADO</v>
          </cell>
          <cell r="J5023">
            <v>44914</v>
          </cell>
          <cell r="K5023" t="str">
            <v xml:space="preserve">Sandra del Rocio Hernandez Rivero_BANCO GUAYAQUIL S A </v>
          </cell>
          <cell r="L5023" t="str">
            <v xml:space="preserve"> GUAYAS GUAYAQUIL Arguelles instalaciones de Banco Guayaqui Oriente Oficina Centenario </v>
          </cell>
          <cell r="M5023" t="str">
            <v>0990049459001</v>
          </cell>
          <cell r="N5023" t="str">
            <v>985929595</v>
          </cell>
          <cell r="O5023" t="str">
            <v/>
          </cell>
          <cell r="P5023" t="str">
            <v>GUAYAQUIL</v>
          </cell>
          <cell r="Q5023" t="str">
            <v>GUAYAQUIL</v>
          </cell>
          <cell r="R5023" t="str">
            <v>GUAYAS</v>
          </cell>
          <cell r="T5023" t="str">
            <v>ITSACOURIER</v>
          </cell>
          <cell r="U5023" t="str">
            <v>FLEXNETUIO_GYE</v>
          </cell>
          <cell r="V5023">
            <v>1</v>
          </cell>
          <cell r="W5023">
            <v>1</v>
          </cell>
          <cell r="X5023" t="str">
            <v>FLEXNET ECUADOR - MDELIVERY</v>
          </cell>
          <cell r="Y5023" t="str">
            <v>CALLE 28 DE JUNIO S/N Y GARCIA MORENO ENTRADA LLANO GRANDE</v>
          </cell>
          <cell r="Z5023" t="str">
            <v>1701_QUITO</v>
          </cell>
          <cell r="AA5023" t="str">
            <v/>
          </cell>
          <cell r="AB5023">
            <v>22201</v>
          </cell>
          <cell r="AC5023">
            <v>44914</v>
          </cell>
          <cell r="AD5023" t="str">
            <v>ITSACOURIER S.A.S</v>
          </cell>
          <cell r="AE5023" t="str">
            <v>JJ486C</v>
          </cell>
          <cell r="AF5023">
            <v>0</v>
          </cell>
          <cell r="AG5023" t="str">
            <v>PEDIDO_ENTREGADO</v>
          </cell>
          <cell r="AH5023">
            <v>44914</v>
          </cell>
          <cell r="AK5023">
            <v>481420</v>
          </cell>
        </row>
        <row r="5024">
          <cell r="B5024">
            <v>481421</v>
          </cell>
          <cell r="C5024" t="str">
            <v>2477324</v>
          </cell>
          <cell r="D5024" t="str">
            <v>MDELIVERY</v>
          </cell>
          <cell r="E5024" t="str">
            <v>DESPACHO</v>
          </cell>
          <cell r="F5024" t="str">
            <v>NORMAL</v>
          </cell>
          <cell r="G5024" t="str">
            <v>FT75853</v>
          </cell>
          <cell r="H5024">
            <v>44911</v>
          </cell>
          <cell r="I5024" t="str">
            <v>DEVOLUCION_EN_PROCESO</v>
          </cell>
          <cell r="J5024">
            <v>44917</v>
          </cell>
          <cell r="K5024" t="str">
            <v>CARLOS EDISON MONAR SALTOS_CARLOS ALEJANDRO CHAVEZ CHAVEZ</v>
          </cell>
          <cell r="L5024" t="str">
            <v>Sevilla N 24 371 y Vizcaya sector floresta</v>
          </cell>
          <cell r="M5024" t="str">
            <v>1706380936001</v>
          </cell>
          <cell r="N5024" t="str">
            <v>0999043000</v>
          </cell>
          <cell r="O5024" t="str">
            <v/>
          </cell>
          <cell r="P5024" t="str">
            <v>QUITO</v>
          </cell>
          <cell r="Q5024" t="str">
            <v>QUITO</v>
          </cell>
          <cell r="R5024" t="str">
            <v>PICHINCHA</v>
          </cell>
          <cell r="T5024" t="str">
            <v>FLEXTRANS UIO</v>
          </cell>
          <cell r="U5024" t="str">
            <v>FLEXNETUIO_LOCAL</v>
          </cell>
          <cell r="V5024">
            <v>1</v>
          </cell>
          <cell r="W5024">
            <v>1</v>
          </cell>
          <cell r="X5024" t="str">
            <v>FLEXNET ECUADOR - MDELIVERY</v>
          </cell>
          <cell r="Y5024" t="str">
            <v>CALLE 28 DE JUNIO S/N Y GARCIA MORENO ENTRADA LLANO GRANDE</v>
          </cell>
          <cell r="Z5024" t="str">
            <v>1701_QUITO</v>
          </cell>
          <cell r="AA5024" t="str">
            <v/>
          </cell>
          <cell r="AB5024">
            <v>22198</v>
          </cell>
          <cell r="AC5024">
            <v>44914</v>
          </cell>
          <cell r="AD5024" t="str">
            <v>ITSACOURIER S.A.S</v>
          </cell>
          <cell r="AE5024" t="str">
            <v>LU161L</v>
          </cell>
          <cell r="AF5024">
            <v>1</v>
          </cell>
          <cell r="AG5024" t="str">
            <v>DEVOLUCION_EN_PROCESO</v>
          </cell>
          <cell r="AH5024">
            <v>44918</v>
          </cell>
          <cell r="AJ5024" t="str">
            <v xml:space="preserve">_x000D_
</v>
          </cell>
          <cell r="AK5024">
            <v>481421</v>
          </cell>
        </row>
        <row r="5025">
          <cell r="B5025">
            <v>481422</v>
          </cell>
          <cell r="C5025" t="str">
            <v>2477325</v>
          </cell>
          <cell r="D5025" t="str">
            <v>MDELIVERY</v>
          </cell>
          <cell r="E5025" t="str">
            <v>DESPACHO</v>
          </cell>
          <cell r="F5025" t="str">
            <v>NORMAL</v>
          </cell>
          <cell r="G5025" t="str">
            <v>FT75867</v>
          </cell>
          <cell r="H5025">
            <v>44911</v>
          </cell>
          <cell r="I5025" t="str">
            <v>ENTREGADO</v>
          </cell>
          <cell r="J5025">
            <v>44914</v>
          </cell>
          <cell r="K5025" t="str">
            <v xml:space="preserve">VASQUEZ ANDRES PAOLA VILLALVA_COOPERATIVA DE AHORRO Y CREDITO POLITECNICA LTDA </v>
          </cell>
          <cell r="L5025" t="str">
            <v xml:space="preserve">SECTOR INAQUITO ALTO JORGE GONZALES Y HERNAN VASQUEZ EDIFICIO LUBIANA DEPARTAMENTO 2 SOBRE LA OCCIDENTAL </v>
          </cell>
          <cell r="M5025" t="str">
            <v>1790641392001</v>
          </cell>
          <cell r="N5025" t="str">
            <v>0984619587 / 999203673</v>
          </cell>
          <cell r="O5025" t="str">
            <v/>
          </cell>
          <cell r="P5025" t="str">
            <v>QUITO</v>
          </cell>
          <cell r="Q5025" t="str">
            <v>QUITO</v>
          </cell>
          <cell r="R5025" t="str">
            <v>PICHINCHA</v>
          </cell>
          <cell r="T5025" t="str">
            <v>TRANSERVISS</v>
          </cell>
          <cell r="U5025" t="str">
            <v>FLEXNETUIO_LOCAL</v>
          </cell>
          <cell r="V5025">
            <v>1</v>
          </cell>
          <cell r="W5025">
            <v>1</v>
          </cell>
          <cell r="X5025" t="str">
            <v>FLEXNET ECUADOR - MDELIVERY</v>
          </cell>
          <cell r="Y5025" t="str">
            <v>CALLE 28 DE JUNIO S/N Y GARCIA MORENO ENTRADA LLANO GRANDE</v>
          </cell>
          <cell r="Z5025" t="str">
            <v>1701_QUITO</v>
          </cell>
          <cell r="AA5025" t="str">
            <v/>
          </cell>
          <cell r="AB5025">
            <v>22192</v>
          </cell>
          <cell r="AC5025">
            <v>44914</v>
          </cell>
          <cell r="AD5025" t="str">
            <v>TRANSERVISS</v>
          </cell>
          <cell r="AE5025" t="str">
            <v>PCO 8327</v>
          </cell>
          <cell r="AF5025">
            <v>0</v>
          </cell>
          <cell r="AG5025" t="str">
            <v>PEDIDO_ENTREGADO</v>
          </cell>
          <cell r="AH5025">
            <v>44914</v>
          </cell>
          <cell r="AK5025">
            <v>481422</v>
          </cell>
        </row>
        <row r="5026">
          <cell r="B5026">
            <v>481423</v>
          </cell>
          <cell r="C5026" t="str">
            <v>2477326</v>
          </cell>
          <cell r="D5026" t="str">
            <v>MDELIVERY</v>
          </cell>
          <cell r="E5026" t="str">
            <v>DESPACHO</v>
          </cell>
          <cell r="F5026" t="str">
            <v>NORMAL</v>
          </cell>
          <cell r="G5026" t="str">
            <v>FT75868</v>
          </cell>
          <cell r="H5026">
            <v>44911</v>
          </cell>
          <cell r="I5026" t="str">
            <v>ENTREGADO</v>
          </cell>
          <cell r="J5026">
            <v>44914</v>
          </cell>
          <cell r="K5026" t="str">
            <v>Diana Camuendo_ASOCIACIoN DE EMPLEADOS DE LA FUNCIoN LEGISLATIVA</v>
          </cell>
          <cell r="L5026" t="str">
            <v xml:space="preserve"> Calle Luis Saa N14 122 y Piedrahita diagonal a la entrada de la asamblea Nacional frente a la guarderia Carolina Teran </v>
          </cell>
          <cell r="M5026" t="str">
            <v>1791342100001</v>
          </cell>
          <cell r="N5026" t="str">
            <v>0998783840</v>
          </cell>
          <cell r="O5026" t="str">
            <v/>
          </cell>
          <cell r="P5026" t="str">
            <v>QUITO</v>
          </cell>
          <cell r="Q5026" t="str">
            <v>QUITO</v>
          </cell>
          <cell r="R5026" t="str">
            <v>PICHINCHA</v>
          </cell>
          <cell r="T5026" t="str">
            <v>FLEXTRANS UIO</v>
          </cell>
          <cell r="U5026" t="str">
            <v>FLEXNETUIO_LOCAL</v>
          </cell>
          <cell r="V5026">
            <v>1</v>
          </cell>
          <cell r="W5026">
            <v>1</v>
          </cell>
          <cell r="X5026" t="str">
            <v>FLEXNET ECUADOR - MDELIVERY</v>
          </cell>
          <cell r="Y5026" t="str">
            <v>CALLE 28 DE JUNIO S/N Y GARCIA MORENO ENTRADA LLANO GRANDE</v>
          </cell>
          <cell r="Z5026" t="str">
            <v>1701_QUITO</v>
          </cell>
          <cell r="AA5026" t="str">
            <v/>
          </cell>
          <cell r="AB5026">
            <v>22198</v>
          </cell>
          <cell r="AC5026">
            <v>44914</v>
          </cell>
          <cell r="AD5026" t="str">
            <v>ITSACOURIER S.A.S</v>
          </cell>
          <cell r="AE5026" t="str">
            <v>LU161L</v>
          </cell>
          <cell r="AF5026">
            <v>0</v>
          </cell>
          <cell r="AG5026" t="str">
            <v>PEDIDO_ENTREGADO</v>
          </cell>
          <cell r="AH5026">
            <v>44914</v>
          </cell>
          <cell r="AK5026">
            <v>481423</v>
          </cell>
        </row>
        <row r="5027">
          <cell r="B5027">
            <v>481424</v>
          </cell>
          <cell r="C5027" t="str">
            <v>2477328</v>
          </cell>
          <cell r="D5027" t="str">
            <v>MDELIVERY</v>
          </cell>
          <cell r="E5027" t="str">
            <v>DESPACHO</v>
          </cell>
          <cell r="F5027" t="str">
            <v>NORMAL</v>
          </cell>
          <cell r="G5027" t="str">
            <v>FT75862</v>
          </cell>
          <cell r="H5027">
            <v>44911</v>
          </cell>
          <cell r="I5027" t="str">
            <v>ENTREGADO</v>
          </cell>
          <cell r="J5027">
            <v>44914</v>
          </cell>
          <cell r="K5027" t="str">
            <v>PAULINA LARA_VITA ALIMENTOS C A</v>
          </cell>
          <cell r="L5027" t="str">
            <v>CALLE PEDRO PINTO Y VIA NAPO SECTOR LULUNCOTO</v>
          </cell>
          <cell r="M5027" t="str">
            <v>1790050564001</v>
          </cell>
          <cell r="N5027" t="str">
            <v>0998756080</v>
          </cell>
          <cell r="O5027" t="str">
            <v/>
          </cell>
          <cell r="P5027" t="str">
            <v>QUITO</v>
          </cell>
          <cell r="Q5027" t="str">
            <v>QUITO</v>
          </cell>
          <cell r="R5027" t="str">
            <v>PICHINCHA</v>
          </cell>
          <cell r="T5027" t="str">
            <v>FLEXTRANS UIO</v>
          </cell>
          <cell r="U5027" t="str">
            <v>FLEXNETUIO_LOCAL</v>
          </cell>
          <cell r="V5027">
            <v>1</v>
          </cell>
          <cell r="W5027">
            <v>1</v>
          </cell>
          <cell r="X5027" t="str">
            <v>FLEXNET ECUADOR - MDELIVERY</v>
          </cell>
          <cell r="Y5027" t="str">
            <v>CALLE 28 DE JUNIO S/N Y GARCIA MORENO ENTRADA LLANO GRANDE</v>
          </cell>
          <cell r="Z5027" t="str">
            <v>1701_QUITO</v>
          </cell>
          <cell r="AA5027" t="str">
            <v/>
          </cell>
          <cell r="AB5027">
            <v>22196</v>
          </cell>
          <cell r="AC5027">
            <v>44914</v>
          </cell>
          <cell r="AD5027" t="str">
            <v>ITSACOURIER S.A.S</v>
          </cell>
          <cell r="AE5027" t="str">
            <v>LU981L</v>
          </cell>
          <cell r="AF5027">
            <v>0</v>
          </cell>
          <cell r="AG5027" t="str">
            <v>PEDIDO_ENTREGADO</v>
          </cell>
          <cell r="AH5027">
            <v>44914</v>
          </cell>
          <cell r="AK5027">
            <v>481424</v>
          </cell>
        </row>
        <row r="5028">
          <cell r="B5028">
            <v>481425</v>
          </cell>
          <cell r="C5028" t="str">
            <v>2477329</v>
          </cell>
          <cell r="D5028" t="str">
            <v>MDELIVERY</v>
          </cell>
          <cell r="E5028" t="str">
            <v>DESPACHO</v>
          </cell>
          <cell r="F5028" t="str">
            <v>NORMAL</v>
          </cell>
          <cell r="G5028" t="str">
            <v>FT75851</v>
          </cell>
          <cell r="H5028">
            <v>44911</v>
          </cell>
          <cell r="I5028" t="str">
            <v>ENTREGADO</v>
          </cell>
          <cell r="J5028">
            <v>44916</v>
          </cell>
          <cell r="K5028" t="str">
            <v>Richard Hoffmann_CAJA DE AHORRO EMPLEADOS DEL COLEGIO ALEMAN DE QUITO</v>
          </cell>
          <cell r="L5028" t="str">
            <v xml:space="preserve"> Alfonso Lamina S6 120 Colegio Aleman Quito Cumbaya </v>
          </cell>
          <cell r="M5028" t="str">
            <v>1791008308001</v>
          </cell>
          <cell r="N5028" t="str">
            <v>0993169903</v>
          </cell>
          <cell r="O5028" t="str">
            <v/>
          </cell>
          <cell r="P5028" t="str">
            <v>QUITO</v>
          </cell>
          <cell r="Q5028" t="str">
            <v>QUITO</v>
          </cell>
          <cell r="R5028" t="str">
            <v>PICHINCHA</v>
          </cell>
          <cell r="T5028" t="str">
            <v>FLEXTRANS UIO</v>
          </cell>
          <cell r="U5028" t="str">
            <v>FLEXNETUIO_LOCAL</v>
          </cell>
          <cell r="V5028">
            <v>1</v>
          </cell>
          <cell r="W5028">
            <v>1</v>
          </cell>
          <cell r="X5028" t="str">
            <v>FLEXNET ECUADOR - MDELIVERY</v>
          </cell>
          <cell r="Y5028" t="str">
            <v>CALLE 28 DE JUNIO S/N Y GARCIA MORENO ENTRADA LLANO GRANDE</v>
          </cell>
          <cell r="Z5028" t="str">
            <v>1701_QUITO</v>
          </cell>
          <cell r="AA5028" t="str">
            <v/>
          </cell>
          <cell r="AB5028">
            <v>22269</v>
          </cell>
          <cell r="AC5028">
            <v>44916</v>
          </cell>
          <cell r="AD5028" t="str">
            <v>ITSACOURIER S.A.S</v>
          </cell>
          <cell r="AE5028" t="str">
            <v>PCZ1855</v>
          </cell>
          <cell r="AF5028">
            <v>2</v>
          </cell>
          <cell r="AG5028" t="str">
            <v>PEDIDO_ENTREGADO</v>
          </cell>
          <cell r="AH5028">
            <v>44916</v>
          </cell>
          <cell r="AK5028">
            <v>481425</v>
          </cell>
        </row>
        <row r="5029">
          <cell r="B5029">
            <v>481426</v>
          </cell>
          <cell r="C5029" t="str">
            <v>2477330</v>
          </cell>
          <cell r="D5029" t="str">
            <v>MDELIVERY</v>
          </cell>
          <cell r="E5029" t="str">
            <v>DESPACHO</v>
          </cell>
          <cell r="F5029" t="str">
            <v>NORMAL</v>
          </cell>
          <cell r="G5029" t="str">
            <v>FT75852</v>
          </cell>
          <cell r="H5029">
            <v>44911</v>
          </cell>
          <cell r="I5029" t="str">
            <v>DEVOLUCION_EN_PROCESO</v>
          </cell>
          <cell r="J5029">
            <v>44917</v>
          </cell>
          <cell r="K5029" t="str">
            <v>PUCHAICELA MOROCHO ROMEL IVAN_PUCHAICELA MOROCHO ROMEL IVAN</v>
          </cell>
          <cell r="L5029" t="str">
            <v>PICHINCHA QUITO TURUBAMBA S47 Y FRENTE A E4 133 Y E4B En Quito sr traboles del sur calle la cocha y la 1 Treboles del sur sector</v>
          </cell>
          <cell r="M5029" t="str">
            <v>1103453369001</v>
          </cell>
          <cell r="N5029" t="str">
            <v>0987879683</v>
          </cell>
          <cell r="O5029" t="str">
            <v/>
          </cell>
          <cell r="P5029" t="str">
            <v>QUITO</v>
          </cell>
          <cell r="Q5029" t="str">
            <v>QUITO</v>
          </cell>
          <cell r="R5029" t="str">
            <v>PICHINCHA</v>
          </cell>
          <cell r="T5029" t="str">
            <v>FLEXTRANS UIO</v>
          </cell>
          <cell r="U5029" t="str">
            <v>FLEXNETUIO_LOCAL</v>
          </cell>
          <cell r="V5029">
            <v>1</v>
          </cell>
          <cell r="W5029">
            <v>1</v>
          </cell>
          <cell r="X5029" t="str">
            <v>FLEXNET ECUADOR - MDELIVERY</v>
          </cell>
          <cell r="Y5029" t="str">
            <v>CALLE 28 DE JUNIO S/N Y GARCIA MORENO ENTRADA LLANO GRANDE</v>
          </cell>
          <cell r="Z5029" t="str">
            <v>1701_QUITO</v>
          </cell>
          <cell r="AA5029" t="str">
            <v/>
          </cell>
          <cell r="AB5029">
            <v>22196</v>
          </cell>
          <cell r="AC5029">
            <v>44914</v>
          </cell>
          <cell r="AD5029" t="str">
            <v>ITSACOURIER S.A.S</v>
          </cell>
          <cell r="AE5029" t="str">
            <v>LU981L</v>
          </cell>
          <cell r="AF5029">
            <v>1</v>
          </cell>
          <cell r="AG5029" t="str">
            <v>DEVOLUCION_EN_PROCESO</v>
          </cell>
          <cell r="AH5029">
            <v>44918</v>
          </cell>
          <cell r="AJ5029" t="str">
            <v xml:space="preserve">_x000D_
</v>
          </cell>
          <cell r="AK5029">
            <v>481426</v>
          </cell>
        </row>
        <row r="5030">
          <cell r="B5030">
            <v>481427</v>
          </cell>
          <cell r="C5030" t="str">
            <v>2477331</v>
          </cell>
          <cell r="D5030" t="str">
            <v>MDELIVERY</v>
          </cell>
          <cell r="E5030" t="str">
            <v>DESPACHO</v>
          </cell>
          <cell r="F5030" t="str">
            <v>NORMAL</v>
          </cell>
          <cell r="G5030" t="str">
            <v>TF89488</v>
          </cell>
          <cell r="H5030">
            <v>44911</v>
          </cell>
          <cell r="I5030" t="str">
            <v>ENTREGADO</v>
          </cell>
          <cell r="J5030">
            <v>44914</v>
          </cell>
          <cell r="K5030" t="str">
            <v xml:space="preserve">Henri de Reiset_HUESCA S A </v>
          </cell>
          <cell r="L5030" t="str">
            <v>GUAYAS SAMBORONDON EDIF BUSINESS CENTER TORRE A OF 218</v>
          </cell>
          <cell r="M5030" t="str">
            <v>0990938261001</v>
          </cell>
          <cell r="N5030" t="str">
            <v>0994000373</v>
          </cell>
          <cell r="O5030" t="str">
            <v/>
          </cell>
          <cell r="P5030" t="str">
            <v>GUAYAQUIL</v>
          </cell>
          <cell r="Q5030" t="str">
            <v>GUAYAQUIL</v>
          </cell>
          <cell r="R5030" t="str">
            <v>GUAYAS</v>
          </cell>
          <cell r="T5030" t="str">
            <v>ITSACOURIER</v>
          </cell>
          <cell r="U5030" t="str">
            <v>FLEXNETUIO_GYE</v>
          </cell>
          <cell r="V5030">
            <v>1</v>
          </cell>
          <cell r="W5030">
            <v>1</v>
          </cell>
          <cell r="X5030" t="str">
            <v>FLEXNET ECUADOR - MDELIVERY</v>
          </cell>
          <cell r="Y5030" t="str">
            <v>CALLE 28 DE JUNIO S/N Y GARCIA MORENO ENTRADA LLANO GRANDE</v>
          </cell>
          <cell r="Z5030" t="str">
            <v>1701_QUITO</v>
          </cell>
          <cell r="AA5030" t="str">
            <v/>
          </cell>
          <cell r="AB5030">
            <v>22202</v>
          </cell>
          <cell r="AC5030">
            <v>44914</v>
          </cell>
          <cell r="AD5030" t="str">
            <v>ITSACOURIER S.A.S</v>
          </cell>
          <cell r="AE5030" t="str">
            <v>PCO5040</v>
          </cell>
          <cell r="AF5030">
            <v>0</v>
          </cell>
          <cell r="AG5030" t="str">
            <v>PEDIDO_ENTREGADO</v>
          </cell>
          <cell r="AH5030">
            <v>44914</v>
          </cell>
          <cell r="AK5030">
            <v>481427</v>
          </cell>
        </row>
        <row r="5031">
          <cell r="B5031">
            <v>481428</v>
          </cell>
          <cell r="C5031" t="str">
            <v>2477332</v>
          </cell>
          <cell r="D5031" t="str">
            <v>MDELIVERY</v>
          </cell>
          <cell r="E5031" t="str">
            <v>DESPACHO</v>
          </cell>
          <cell r="F5031" t="str">
            <v>NORMAL</v>
          </cell>
          <cell r="G5031" t="str">
            <v>FT75859</v>
          </cell>
          <cell r="H5031">
            <v>44911</v>
          </cell>
          <cell r="I5031" t="str">
            <v>ENTREGADO</v>
          </cell>
          <cell r="J5031">
            <v>44915</v>
          </cell>
          <cell r="K5031" t="str">
            <v>Darwin Morales_AGROSANALFONSO S A</v>
          </cell>
          <cell r="L5031" t="str">
            <v xml:space="preserve"> Panamericana Sur KM 16 San Alonso Pablos Quito 170140 </v>
          </cell>
          <cell r="M5031" t="str">
            <v>1791289714001</v>
          </cell>
          <cell r="N5031" t="str">
            <v>0995434149</v>
          </cell>
          <cell r="O5031" t="str">
            <v/>
          </cell>
          <cell r="P5031" t="str">
            <v>QUITO</v>
          </cell>
          <cell r="Q5031" t="str">
            <v>QUITO</v>
          </cell>
          <cell r="R5031" t="str">
            <v>PICHINCHA</v>
          </cell>
          <cell r="T5031" t="str">
            <v>FLEXTRANS UIO</v>
          </cell>
          <cell r="U5031" t="str">
            <v>FLEXNETUIO_LOCAL</v>
          </cell>
          <cell r="V5031">
            <v>1</v>
          </cell>
          <cell r="W5031">
            <v>1</v>
          </cell>
          <cell r="X5031" t="str">
            <v>FLEXNET ECUADOR - MDELIVERY</v>
          </cell>
          <cell r="Y5031" t="str">
            <v>CALLE 28 DE JUNIO S/N Y GARCIA MORENO ENTRADA LLANO GRANDE</v>
          </cell>
          <cell r="Z5031" t="str">
            <v>1701_QUITO</v>
          </cell>
          <cell r="AA5031" t="str">
            <v/>
          </cell>
          <cell r="AB5031">
            <v>22187</v>
          </cell>
          <cell r="AC5031">
            <v>44914</v>
          </cell>
          <cell r="AD5031" t="str">
            <v>ITSACOURIER S.A.S</v>
          </cell>
          <cell r="AE5031" t="str">
            <v>PCZ1852</v>
          </cell>
          <cell r="AF5031">
            <v>0</v>
          </cell>
          <cell r="AG5031" t="str">
            <v>PEDIDO_ENTREGADO</v>
          </cell>
          <cell r="AH5031">
            <v>44914</v>
          </cell>
          <cell r="AJ5031" t="str">
            <v/>
          </cell>
          <cell r="AK5031">
            <v>481428</v>
          </cell>
        </row>
        <row r="5032">
          <cell r="B5032">
            <v>481429</v>
          </cell>
          <cell r="C5032" t="str">
            <v>2477333</v>
          </cell>
          <cell r="D5032" t="str">
            <v>MDELIVERY</v>
          </cell>
          <cell r="E5032" t="str">
            <v>DESPACHO</v>
          </cell>
          <cell r="F5032" t="str">
            <v>NORMAL</v>
          </cell>
          <cell r="G5032" t="str">
            <v>031080002477333</v>
          </cell>
          <cell r="H5032">
            <v>44911</v>
          </cell>
          <cell r="I5032" t="str">
            <v>ENTREGADO</v>
          </cell>
          <cell r="J5032">
            <v>44922</v>
          </cell>
          <cell r="K5032" t="str">
            <v>SALINAS RIVERA MIGUEL EFRAIN_SALINAS RIVERA MIGUEL EFRAIN</v>
          </cell>
          <cell r="L5032" t="str">
            <v>ORELLANA ORELLANA PUERTO FRANCISCO DE ORELLANA EL COCA ViA LORETO S N Y LOS VOLCANES ASERRADERO SALINAS</v>
          </cell>
          <cell r="M5032" t="str">
            <v>0102009792001</v>
          </cell>
          <cell r="N5032" t="str">
            <v>0985362861/0991624635</v>
          </cell>
          <cell r="O5032" t="str">
            <v/>
          </cell>
          <cell r="P5032" t="str">
            <v>LORETO</v>
          </cell>
          <cell r="Q5032" t="str">
            <v>LORETO</v>
          </cell>
          <cell r="R5032" t="str">
            <v>ORELLANA</v>
          </cell>
          <cell r="T5032" t="str">
            <v>TRAMACO</v>
          </cell>
          <cell r="U5032" t="str">
            <v>FLEXNETUIO_PROVINCIA</v>
          </cell>
          <cell r="V5032">
            <v>1</v>
          </cell>
          <cell r="W5032">
            <v>1</v>
          </cell>
          <cell r="X5032" t="str">
            <v>FLEXNET ECUADOR - MDELIVERY</v>
          </cell>
          <cell r="Y5032" t="str">
            <v>CALLE 28 DE JUNIO S/N Y GARCIA MORENO ENTRADA LLANO GRANDE</v>
          </cell>
          <cell r="Z5032" t="str">
            <v>1701_QUITO</v>
          </cell>
          <cell r="AA5032" t="str">
            <v/>
          </cell>
          <cell r="AB5032">
            <v>22176</v>
          </cell>
          <cell r="AC5032">
            <v>44914</v>
          </cell>
          <cell r="AD5032" t="str">
            <v>TRAMACO EXPRESS</v>
          </cell>
          <cell r="AE5032" t="str">
            <v>GENERICO TMC</v>
          </cell>
          <cell r="AF5032">
            <v>1</v>
          </cell>
          <cell r="AG5032" t="str">
            <v>PEDIDO_ENTREGADO</v>
          </cell>
          <cell r="AH5032">
            <v>44922</v>
          </cell>
          <cell r="AJ5032" t="str">
            <v>GUIA ENTREGADA -. SALINAS RIVERA MIGUEL EFRAIN SALINAS RIVERA MIGUEL EFRAIN - 0102009792001</v>
          </cell>
          <cell r="AK5032">
            <v>481429</v>
          </cell>
        </row>
        <row r="5033">
          <cell r="B5033">
            <v>481430</v>
          </cell>
          <cell r="C5033" t="str">
            <v>2477334</v>
          </cell>
          <cell r="D5033" t="str">
            <v>MDELIVERY</v>
          </cell>
          <cell r="E5033" t="str">
            <v>DESPACHO</v>
          </cell>
          <cell r="F5033" t="str">
            <v>NORMAL</v>
          </cell>
          <cell r="G5033" t="str">
            <v>031080002477334</v>
          </cell>
          <cell r="H5033">
            <v>44911</v>
          </cell>
          <cell r="I5033" t="str">
            <v>ENTREGADO</v>
          </cell>
          <cell r="J5033">
            <v>44912</v>
          </cell>
          <cell r="K5033" t="str">
            <v>WILMER ANDRES MORA GUSTINEZ_WILMER ANDRES MORA GUSTINEZ</v>
          </cell>
          <cell r="L5033" t="str">
            <v>CALLE PICHINCHA Y AV RAFAEL ARELLANO EDIFICIO CONJUNTO HABITACIONAL LA GATA DEP 15</v>
          </cell>
          <cell r="M5033" t="str">
            <v>0401504154001</v>
          </cell>
          <cell r="N5033" t="str">
            <v>0983470786/0963449967</v>
          </cell>
          <cell r="O5033" t="str">
            <v/>
          </cell>
          <cell r="P5033" t="str">
            <v>TULCAN</v>
          </cell>
          <cell r="Q5033" t="str">
            <v>TULCAN</v>
          </cell>
          <cell r="R5033" t="str">
            <v>CARCHI</v>
          </cell>
          <cell r="S5033" t="str">
            <v/>
          </cell>
          <cell r="T5033" t="str">
            <v>TRAMACO</v>
          </cell>
          <cell r="U5033" t="str">
            <v>FLEXNETUIO_PROVINCIA</v>
          </cell>
          <cell r="V5033">
            <v>1</v>
          </cell>
          <cell r="W5033">
            <v>1</v>
          </cell>
          <cell r="X5033" t="str">
            <v>FLEXNET ECUADOR - MDELIVERY</v>
          </cell>
          <cell r="Y5033" t="str">
            <v>CALLE 28 DE JUNIO S/N Y GARCIA MORENO ENTRADA LLANO GRANDE</v>
          </cell>
          <cell r="Z5033" t="str">
            <v>1701_QUITO</v>
          </cell>
          <cell r="AA5033" t="str">
            <v/>
          </cell>
          <cell r="AB5033">
            <v>22176</v>
          </cell>
          <cell r="AC5033">
            <v>44914</v>
          </cell>
          <cell r="AD5033" t="str">
            <v>TRAMACO EXPRESS</v>
          </cell>
          <cell r="AE5033" t="str">
            <v>GENERICO TMC</v>
          </cell>
          <cell r="AF5033">
            <v>0</v>
          </cell>
          <cell r="AG5033" t="str">
            <v>PEDIDO_ENTREGADO</v>
          </cell>
          <cell r="AH5033">
            <v>44912</v>
          </cell>
          <cell r="AJ5033" t="str">
            <v>GUIA ENTREGADA -. WILMER ANDRES MORA GUSTINEZ WILMER ANDRES MORA GUSTINEZ - 0401504154001</v>
          </cell>
          <cell r="AK5033">
            <v>481430</v>
          </cell>
        </row>
        <row r="5034">
          <cell r="B5034">
            <v>481431</v>
          </cell>
          <cell r="C5034" t="str">
            <v>2477335</v>
          </cell>
          <cell r="D5034" t="str">
            <v>MDELIVERY</v>
          </cell>
          <cell r="E5034" t="str">
            <v>DESPACHO</v>
          </cell>
          <cell r="F5034" t="str">
            <v>NORMAL</v>
          </cell>
          <cell r="G5034" t="str">
            <v>TF89483</v>
          </cell>
          <cell r="H5034">
            <v>44911</v>
          </cell>
          <cell r="I5034" t="str">
            <v>ENTREGADO</v>
          </cell>
          <cell r="J5034">
            <v>44914</v>
          </cell>
          <cell r="K5034" t="str">
            <v xml:space="preserve">ELIZABETH TORRES LUCYMOLINA_NESTLE ECUADOR S A </v>
          </cell>
          <cell r="L5034" t="str">
            <v>Av EL Bombero Km 6 5 via a la costa Nestle Ceibos al frente de Mc Donalds Ceibos Guayaquil</v>
          </cell>
          <cell r="M5034" t="str">
            <v>0990032246001</v>
          </cell>
          <cell r="N5034" t="str">
            <v>0987391168</v>
          </cell>
          <cell r="O5034" t="str">
            <v/>
          </cell>
          <cell r="P5034" t="str">
            <v>GUAYAQUIL</v>
          </cell>
          <cell r="Q5034" t="str">
            <v>GUAYAQUIL</v>
          </cell>
          <cell r="R5034" t="str">
            <v>GUAYAS</v>
          </cell>
          <cell r="T5034" t="str">
            <v>ITSACOURIER</v>
          </cell>
          <cell r="U5034" t="str">
            <v>FLEXNETUIO_GYE</v>
          </cell>
          <cell r="V5034">
            <v>1</v>
          </cell>
          <cell r="W5034">
            <v>1</v>
          </cell>
          <cell r="X5034" t="str">
            <v>FLEXNET ECUADOR - MDELIVERY</v>
          </cell>
          <cell r="Y5034" t="str">
            <v>CALLE 28 DE JUNIO S/N Y GARCIA MORENO ENTRADA LLANO GRANDE</v>
          </cell>
          <cell r="Z5034" t="str">
            <v>1701_QUITO</v>
          </cell>
          <cell r="AA5034" t="str">
            <v/>
          </cell>
          <cell r="AB5034">
            <v>22204</v>
          </cell>
          <cell r="AC5034">
            <v>44914</v>
          </cell>
          <cell r="AD5034" t="str">
            <v>ITSACOURIER S.A.S</v>
          </cell>
          <cell r="AE5034" t="str">
            <v>JJ069D</v>
          </cell>
          <cell r="AF5034">
            <v>0</v>
          </cell>
          <cell r="AG5034" t="str">
            <v>PEDIDO_ENTREGADO</v>
          </cell>
          <cell r="AH5034">
            <v>44914</v>
          </cell>
          <cell r="AK5034">
            <v>481431</v>
          </cell>
        </row>
        <row r="5035">
          <cell r="B5035">
            <v>481432</v>
          </cell>
          <cell r="C5035" t="str">
            <v>2477336</v>
          </cell>
          <cell r="D5035" t="str">
            <v>MDELIVERY</v>
          </cell>
          <cell r="E5035" t="str">
            <v>DESPACHO</v>
          </cell>
          <cell r="F5035" t="str">
            <v>NORMAL</v>
          </cell>
          <cell r="G5035" t="str">
            <v>FT75860</v>
          </cell>
          <cell r="H5035">
            <v>44911</v>
          </cell>
          <cell r="I5035" t="str">
            <v>ENTREGADO</v>
          </cell>
          <cell r="J5035">
            <v>44914</v>
          </cell>
          <cell r="K5035" t="str">
            <v xml:space="preserve">Ximena Medrano_NOVOPAN DEL ECUADOR S A </v>
          </cell>
          <cell r="L5035" t="str">
            <v>Via la Troncal Distrital E35 entre Pifo y Sangolqui</v>
          </cell>
          <cell r="M5035" t="str">
            <v>1790374343001</v>
          </cell>
          <cell r="N5035" t="str">
            <v>0998880128</v>
          </cell>
          <cell r="O5035" t="str">
            <v/>
          </cell>
          <cell r="P5035" t="str">
            <v>QUITO</v>
          </cell>
          <cell r="Q5035" t="str">
            <v>QUITO</v>
          </cell>
          <cell r="R5035" t="str">
            <v>PICHINCHA</v>
          </cell>
          <cell r="T5035" t="str">
            <v>FLEXTRANS UIO</v>
          </cell>
          <cell r="U5035" t="str">
            <v>FLEXNETUIO_LOCAL</v>
          </cell>
          <cell r="V5035">
            <v>1</v>
          </cell>
          <cell r="W5035">
            <v>1</v>
          </cell>
          <cell r="X5035" t="str">
            <v>FLEXNET ECUADOR - MDELIVERY</v>
          </cell>
          <cell r="Y5035" t="str">
            <v>CALLE 28 DE JUNIO S/N Y GARCIA MORENO ENTRADA LLANO GRANDE</v>
          </cell>
          <cell r="Z5035" t="str">
            <v>1701_QUITO</v>
          </cell>
          <cell r="AA5035" t="str">
            <v/>
          </cell>
          <cell r="AB5035">
            <v>22190</v>
          </cell>
          <cell r="AC5035">
            <v>44914</v>
          </cell>
          <cell r="AD5035" t="str">
            <v>FLEXTRANS</v>
          </cell>
          <cell r="AE5035" t="str">
            <v>PBM7346</v>
          </cell>
          <cell r="AF5035">
            <v>0</v>
          </cell>
          <cell r="AG5035" t="str">
            <v>PEDIDO_ENTREGADO</v>
          </cell>
          <cell r="AH5035">
            <v>44914</v>
          </cell>
          <cell r="AK5035">
            <v>481432</v>
          </cell>
        </row>
        <row r="5036">
          <cell r="B5036">
            <v>481433</v>
          </cell>
          <cell r="C5036" t="str">
            <v>2477337</v>
          </cell>
          <cell r="D5036" t="str">
            <v>MDELIVERY</v>
          </cell>
          <cell r="E5036" t="str">
            <v>DESPACHO</v>
          </cell>
          <cell r="F5036" t="str">
            <v>NORMAL</v>
          </cell>
          <cell r="G5036" t="str">
            <v>IC3912</v>
          </cell>
          <cell r="H5036">
            <v>44911</v>
          </cell>
          <cell r="I5036" t="str">
            <v>ENTREGADO</v>
          </cell>
          <cell r="J5036">
            <v>44915</v>
          </cell>
          <cell r="K5036" t="str">
            <v xml:space="preserve">MARJORIE BARZALLO_SIERRA MOTORS SIERRAMOTORS CIA LTDA </v>
          </cell>
          <cell r="L5036" t="str">
            <v>JAIME ROLDOS EDIFICIO EL CONSORCIO OFICINA 410</v>
          </cell>
          <cell r="M5036" t="str">
            <v>0190448983001</v>
          </cell>
          <cell r="N5036" t="str">
            <v>0963042508</v>
          </cell>
          <cell r="O5036" t="str">
            <v/>
          </cell>
          <cell r="P5036" t="str">
            <v>CUENCA</v>
          </cell>
          <cell r="Q5036" t="str">
            <v>CUENCA</v>
          </cell>
          <cell r="R5036" t="str">
            <v>AZUAY</v>
          </cell>
          <cell r="T5036" t="str">
            <v>ITSACOURIER</v>
          </cell>
          <cell r="U5036" t="str">
            <v>FLEXNETUIO_PROVINCIA</v>
          </cell>
          <cell r="V5036">
            <v>1</v>
          </cell>
          <cell r="W5036">
            <v>1</v>
          </cell>
          <cell r="X5036" t="str">
            <v>FLEXNET ECUADOR - MDELIVERY</v>
          </cell>
          <cell r="Y5036" t="str">
            <v>CALLE 28 DE JUNIO S/N Y GARCIA MORENO ENTRADA LLANO GRANDE</v>
          </cell>
          <cell r="Z5036" t="str">
            <v>1701_QUITO</v>
          </cell>
          <cell r="AA5036" t="str">
            <v/>
          </cell>
          <cell r="AB5036">
            <v>22229</v>
          </cell>
          <cell r="AC5036">
            <v>44915</v>
          </cell>
          <cell r="AD5036" t="str">
            <v>ITSACOURIER S.A.S</v>
          </cell>
          <cell r="AE5036" t="str">
            <v>PDD1729</v>
          </cell>
          <cell r="AF5036">
            <v>1</v>
          </cell>
          <cell r="AG5036" t="str">
            <v>PEDIDO_ENTREGADO</v>
          </cell>
          <cell r="AH5036">
            <v>44915</v>
          </cell>
          <cell r="AK5036">
            <v>481433</v>
          </cell>
        </row>
        <row r="5037">
          <cell r="B5037">
            <v>481434</v>
          </cell>
          <cell r="C5037" t="str">
            <v>2477338</v>
          </cell>
          <cell r="D5037" t="str">
            <v>MDELIVERY</v>
          </cell>
          <cell r="E5037" t="str">
            <v>DESPACHO</v>
          </cell>
          <cell r="F5037" t="str">
            <v>NORMAL</v>
          </cell>
          <cell r="G5037" t="str">
            <v>TF89484</v>
          </cell>
          <cell r="H5037">
            <v>44911</v>
          </cell>
          <cell r="I5037" t="str">
            <v>ENTREGADO</v>
          </cell>
          <cell r="J5037">
            <v>44914</v>
          </cell>
          <cell r="K5037" t="str">
            <v>MARJORIE CHAMBA_COMITE DE EMPRESA DE LOS TRABAJADORES DE CONTECON</v>
          </cell>
          <cell r="L5037" t="str">
            <v xml:space="preserve"> GUAYAS GUAYAQUIL AV 25 DE JULIO COMPLEJO DE INGENIEROS DIAGONAL A LA GASOLINERA PRIMAX PORTON NARANJA </v>
          </cell>
          <cell r="M5037" t="str">
            <v>0992602600001</v>
          </cell>
          <cell r="N5037" t="str">
            <v>0967699350</v>
          </cell>
          <cell r="O5037" t="str">
            <v/>
          </cell>
          <cell r="P5037" t="str">
            <v>GUAYAQUIL</v>
          </cell>
          <cell r="Q5037" t="str">
            <v>GUAYAQUIL</v>
          </cell>
          <cell r="R5037" t="str">
            <v>GUAYAS</v>
          </cell>
          <cell r="T5037" t="str">
            <v>ITSACOURIER</v>
          </cell>
          <cell r="U5037" t="str">
            <v>FLEXNETUIO_GYE</v>
          </cell>
          <cell r="V5037">
            <v>1</v>
          </cell>
          <cell r="W5037">
            <v>1</v>
          </cell>
          <cell r="X5037" t="str">
            <v>FLEXNET ECUADOR - MDELIVERY</v>
          </cell>
          <cell r="Y5037" t="str">
            <v>CALLE 28 DE JUNIO S/N Y GARCIA MORENO ENTRADA LLANO GRANDE</v>
          </cell>
          <cell r="Z5037" t="str">
            <v>1701_QUITO</v>
          </cell>
          <cell r="AA5037" t="str">
            <v/>
          </cell>
          <cell r="AB5037">
            <v>22201</v>
          </cell>
          <cell r="AC5037">
            <v>44914</v>
          </cell>
          <cell r="AD5037" t="str">
            <v>ITSACOURIER S.A.S</v>
          </cell>
          <cell r="AE5037" t="str">
            <v>JJ486C</v>
          </cell>
          <cell r="AF5037">
            <v>0</v>
          </cell>
          <cell r="AG5037" t="str">
            <v>PEDIDO_ENTREGADO</v>
          </cell>
          <cell r="AH5037">
            <v>44914</v>
          </cell>
          <cell r="AK5037">
            <v>481434</v>
          </cell>
        </row>
        <row r="5038">
          <cell r="B5038">
            <v>481409</v>
          </cell>
          <cell r="C5038" t="str">
            <v>2477290</v>
          </cell>
          <cell r="D5038" t="str">
            <v>MDELIVERY</v>
          </cell>
          <cell r="E5038" t="str">
            <v>DESPACHO</v>
          </cell>
          <cell r="F5038" t="str">
            <v>NORMAL</v>
          </cell>
          <cell r="G5038" t="str">
            <v>TF89485</v>
          </cell>
          <cell r="H5038">
            <v>44911</v>
          </cell>
          <cell r="I5038" t="str">
            <v>ENTREGADO</v>
          </cell>
          <cell r="J5038">
            <v>44914</v>
          </cell>
          <cell r="K5038" t="str">
            <v>Castro Robalino_COOPERATIVA DE AHORRO Y CREDITO UNIVERSIDAD DE GUAYAQUIL</v>
          </cell>
          <cell r="L5038" t="str">
            <v>cdla Bolivariana y calle bombona Mz M villa 6</v>
          </cell>
          <cell r="M5038" t="str">
            <v>0990484783001</v>
          </cell>
          <cell r="N5038" t="str">
            <v>0992091079</v>
          </cell>
          <cell r="O5038" t="str">
            <v/>
          </cell>
          <cell r="P5038" t="str">
            <v>GUAYAQUIL</v>
          </cell>
          <cell r="Q5038" t="str">
            <v>GUAYAQUIL</v>
          </cell>
          <cell r="R5038" t="str">
            <v>GUAYAS</v>
          </cell>
          <cell r="T5038" t="str">
            <v>ITSACOURIER</v>
          </cell>
          <cell r="U5038" t="str">
            <v>FLEXNETUIO_GYE</v>
          </cell>
          <cell r="V5038">
            <v>1</v>
          </cell>
          <cell r="W5038">
            <v>1</v>
          </cell>
          <cell r="X5038" t="str">
            <v>FLEXNET ECUADOR - MDELIVERY</v>
          </cell>
          <cell r="Y5038" t="str">
            <v>CALLE 28 DE JUNIO S/N Y GARCIA MORENO ENTRADA LLANO GRANDE</v>
          </cell>
          <cell r="Z5038" t="str">
            <v>1701_QUITO</v>
          </cell>
          <cell r="AA5038" t="str">
            <v/>
          </cell>
          <cell r="AB5038">
            <v>22205</v>
          </cell>
          <cell r="AC5038">
            <v>44914</v>
          </cell>
          <cell r="AD5038" t="str">
            <v>ITSACOURIER S.A.S</v>
          </cell>
          <cell r="AE5038" t="str">
            <v>IV314G</v>
          </cell>
          <cell r="AF5038">
            <v>0</v>
          </cell>
          <cell r="AG5038" t="str">
            <v>PEDIDO_ENTREGADO</v>
          </cell>
          <cell r="AH5038">
            <v>44914</v>
          </cell>
          <cell r="AK5038">
            <v>481409</v>
          </cell>
        </row>
        <row r="5039">
          <cell r="B5039">
            <v>481410</v>
          </cell>
          <cell r="C5039" t="str">
            <v>2477291</v>
          </cell>
          <cell r="D5039" t="str">
            <v>MDELIVERY</v>
          </cell>
          <cell r="E5039" t="str">
            <v>DESPACHO</v>
          </cell>
          <cell r="F5039" t="str">
            <v>NORMAL</v>
          </cell>
          <cell r="G5039" t="str">
            <v>FT75850</v>
          </cell>
          <cell r="H5039">
            <v>44911</v>
          </cell>
          <cell r="I5039" t="str">
            <v>ENTREGADO</v>
          </cell>
          <cell r="J5039">
            <v>44914</v>
          </cell>
          <cell r="K5039" t="str">
            <v>FRANCO BRAVO MIGUEL ALEXANDER_FRANCO BRAVO MIGUEL ALEXANDER</v>
          </cell>
          <cell r="L5039" t="str">
            <v>CALLE JAPON Y PEREIRA EDF ZAIGEN PISO 14 REF FRENTE AL COLEGIO LA CONDAMINE</v>
          </cell>
          <cell r="M5039" t="str">
            <v>1710529908001</v>
          </cell>
          <cell r="N5039" t="str">
            <v>0963800241 / 0987955055</v>
          </cell>
          <cell r="O5039" t="str">
            <v/>
          </cell>
          <cell r="P5039" t="str">
            <v>QUITO</v>
          </cell>
          <cell r="Q5039" t="str">
            <v>QUITO</v>
          </cell>
          <cell r="R5039" t="str">
            <v>PICHINCHA</v>
          </cell>
          <cell r="T5039" t="str">
            <v>FLEXTRANS UIO</v>
          </cell>
          <cell r="U5039" t="str">
            <v>FLEXNETUIO_LOCAL</v>
          </cell>
          <cell r="V5039">
            <v>1</v>
          </cell>
          <cell r="W5039">
            <v>1</v>
          </cell>
          <cell r="X5039" t="str">
            <v>FLEXNET ECUADOR - MDELIVERY</v>
          </cell>
          <cell r="Y5039" t="str">
            <v>CALLE 28 DE JUNIO S/N Y GARCIA MORENO ENTRADA LLANO GRANDE</v>
          </cell>
          <cell r="Z5039" t="str">
            <v>1701_QUITO</v>
          </cell>
          <cell r="AA5039" t="str">
            <v/>
          </cell>
          <cell r="AB5039">
            <v>22189</v>
          </cell>
          <cell r="AC5039">
            <v>44914</v>
          </cell>
          <cell r="AD5039" t="str">
            <v>ITSACOURIER S.A.S</v>
          </cell>
          <cell r="AE5039" t="str">
            <v>IN450Y</v>
          </cell>
          <cell r="AF5039">
            <v>0</v>
          </cell>
          <cell r="AG5039" t="str">
            <v>PEDIDO_ENTREGADO</v>
          </cell>
          <cell r="AH5039">
            <v>44914</v>
          </cell>
          <cell r="AK5039">
            <v>481410</v>
          </cell>
        </row>
        <row r="5040">
          <cell r="B5040">
            <v>481411</v>
          </cell>
          <cell r="C5040" t="str">
            <v>2477292</v>
          </cell>
          <cell r="D5040" t="str">
            <v>MDELIVERY</v>
          </cell>
          <cell r="E5040" t="str">
            <v>DESPACHO</v>
          </cell>
          <cell r="F5040" t="str">
            <v>NORMAL</v>
          </cell>
          <cell r="G5040" t="str">
            <v>FT75857</v>
          </cell>
          <cell r="H5040">
            <v>44911</v>
          </cell>
          <cell r="I5040" t="str">
            <v>ENTREGADO</v>
          </cell>
          <cell r="J5040">
            <v>44914</v>
          </cell>
          <cell r="K5040" t="str">
            <v xml:space="preserve">MAYRA ORTIZ_CONFITECA C A </v>
          </cell>
          <cell r="L5040" t="str">
            <v>PANAMERICANA SUR KM 9 Y CONDOR NAN SECTOR GUAJALO ALADO DE PETROECUADOR</v>
          </cell>
          <cell r="M5040" t="str">
            <v>1790084604001</v>
          </cell>
          <cell r="N5040" t="str">
            <v>0987282469</v>
          </cell>
          <cell r="O5040" t="str">
            <v/>
          </cell>
          <cell r="P5040" t="str">
            <v>QUITO</v>
          </cell>
          <cell r="Q5040" t="str">
            <v>QUITO</v>
          </cell>
          <cell r="R5040" t="str">
            <v>PICHINCHA</v>
          </cell>
          <cell r="T5040" t="str">
            <v>FLEXTRANS UIO</v>
          </cell>
          <cell r="U5040" t="str">
            <v>FLEXNETUIO_LOCAL</v>
          </cell>
          <cell r="V5040">
            <v>1</v>
          </cell>
          <cell r="W5040">
            <v>1</v>
          </cell>
          <cell r="X5040" t="str">
            <v>FLEXNET ECUADOR - MDELIVERY</v>
          </cell>
          <cell r="Y5040" t="str">
            <v>CALLE 28 DE JUNIO S/N Y GARCIA MORENO ENTRADA LLANO GRANDE</v>
          </cell>
          <cell r="Z5040" t="str">
            <v>1701_QUITO</v>
          </cell>
          <cell r="AA5040" t="str">
            <v/>
          </cell>
          <cell r="AB5040">
            <v>22187</v>
          </cell>
          <cell r="AC5040">
            <v>44914</v>
          </cell>
          <cell r="AD5040" t="str">
            <v>ITSACOURIER S.A.S</v>
          </cell>
          <cell r="AE5040" t="str">
            <v>PCZ1852</v>
          </cell>
          <cell r="AF5040">
            <v>0</v>
          </cell>
          <cell r="AG5040" t="str">
            <v>PEDIDO_ENTREGADO</v>
          </cell>
          <cell r="AH5040">
            <v>44914</v>
          </cell>
          <cell r="AK5040">
            <v>481411</v>
          </cell>
        </row>
        <row r="5041">
          <cell r="B5041">
            <v>481412</v>
          </cell>
          <cell r="C5041" t="str">
            <v>2477312</v>
          </cell>
          <cell r="D5041" t="str">
            <v>MDELIVERY</v>
          </cell>
          <cell r="E5041" t="str">
            <v>DESPACHO</v>
          </cell>
          <cell r="F5041" t="str">
            <v>NORMAL</v>
          </cell>
          <cell r="G5041" t="str">
            <v>FT75849</v>
          </cell>
          <cell r="H5041">
            <v>44911</v>
          </cell>
          <cell r="I5041" t="str">
            <v>ENTREGADO</v>
          </cell>
          <cell r="J5041">
            <v>44914</v>
          </cell>
          <cell r="K5041" t="str">
            <v xml:space="preserve">Monica TituaNa_MEDITERRANEO COMUNICACION CIA LTDA </v>
          </cell>
          <cell r="L5041" t="str">
            <v xml:space="preserve">Pichincha Quito Francisco Salazar y Camilo Destruge Edificio Inluxor segundo piso ofi 202 </v>
          </cell>
          <cell r="M5041" t="str">
            <v>1791841565001</v>
          </cell>
          <cell r="N5041" t="str">
            <v>0992891387</v>
          </cell>
          <cell r="O5041" t="str">
            <v/>
          </cell>
          <cell r="P5041" t="str">
            <v>QUITO</v>
          </cell>
          <cell r="Q5041" t="str">
            <v>QUITO</v>
          </cell>
          <cell r="R5041" t="str">
            <v>PICHINCHA</v>
          </cell>
          <cell r="T5041" t="str">
            <v>FLEXTRANS UIO</v>
          </cell>
          <cell r="U5041" t="str">
            <v>FLEXNETUIO_LOCAL</v>
          </cell>
          <cell r="V5041">
            <v>1</v>
          </cell>
          <cell r="W5041">
            <v>1</v>
          </cell>
          <cell r="X5041" t="str">
            <v>FLEXNET ECUADOR - MDELIVERY</v>
          </cell>
          <cell r="Y5041" t="str">
            <v>CALLE 28 DE JUNIO S/N Y GARCIA MORENO ENTRADA LLANO GRANDE</v>
          </cell>
          <cell r="Z5041" t="str">
            <v>1701_QUITO</v>
          </cell>
          <cell r="AA5041" t="str">
            <v/>
          </cell>
          <cell r="AB5041">
            <v>22198</v>
          </cell>
          <cell r="AC5041">
            <v>44914</v>
          </cell>
          <cell r="AD5041" t="str">
            <v>ITSACOURIER S.A.S</v>
          </cell>
          <cell r="AE5041" t="str">
            <v>LU161L</v>
          </cell>
          <cell r="AF5041">
            <v>0</v>
          </cell>
          <cell r="AG5041" t="str">
            <v>PEDIDO_ENTREGADO</v>
          </cell>
          <cell r="AH5041">
            <v>44914</v>
          </cell>
          <cell r="AK5041">
            <v>481412</v>
          </cell>
        </row>
        <row r="5042">
          <cell r="B5042">
            <v>481413</v>
          </cell>
          <cell r="C5042" t="str">
            <v>2477313</v>
          </cell>
          <cell r="D5042" t="str">
            <v>MDELIVERY</v>
          </cell>
          <cell r="E5042" t="str">
            <v>DESPACHO</v>
          </cell>
          <cell r="F5042" t="str">
            <v>NORMAL</v>
          </cell>
          <cell r="G5042" t="str">
            <v>031080002477313</v>
          </cell>
          <cell r="H5042">
            <v>44911</v>
          </cell>
          <cell r="I5042" t="str">
            <v>ENTREGADO</v>
          </cell>
          <cell r="J5042">
            <v>44914</v>
          </cell>
          <cell r="K5042" t="str">
            <v>ROMEL SANTIAGO ROSERO CABRERA_ROMEL SANTIAGO ROSERO CABRERA</v>
          </cell>
          <cell r="L5042" t="str">
            <v xml:space="preserve"> CALLE PRINCIPAL CARCHI Y CALLE SECUNDARIA LEONIDAS PROANO BARRIO SIMON BOLIVAR CASA DE 1 2 COLOR BLANCA CON CERRAMIENTO REFERENCIA BARRIO SIMON BOLIVAR </v>
          </cell>
          <cell r="M5042" t="str">
            <v>0401219167001</v>
          </cell>
          <cell r="N5042" t="str">
            <v>0989341312</v>
          </cell>
          <cell r="O5042" t="str">
            <v/>
          </cell>
          <cell r="P5042" t="str">
            <v>LAGO AGRIO</v>
          </cell>
          <cell r="Q5042" t="str">
            <v>LAGO AGRIO</v>
          </cell>
          <cell r="R5042" t="str">
            <v>SUCUMBIOS</v>
          </cell>
          <cell r="T5042" t="str">
            <v>TRAMACO</v>
          </cell>
          <cell r="U5042" t="str">
            <v>FLEXNETUIO_PROVINCIA</v>
          </cell>
          <cell r="V5042">
            <v>1</v>
          </cell>
          <cell r="W5042">
            <v>1</v>
          </cell>
          <cell r="X5042" t="str">
            <v>FLEXNET ECUADOR - MDELIVERY</v>
          </cell>
          <cell r="Y5042" t="str">
            <v>CALLE 28 DE JUNIO S/N Y GARCIA MORENO ENTRADA LLANO GRANDE</v>
          </cell>
          <cell r="Z5042" t="str">
            <v>1701_QUITO</v>
          </cell>
          <cell r="AA5042" t="str">
            <v/>
          </cell>
          <cell r="AB5042">
            <v>22176</v>
          </cell>
          <cell r="AC5042">
            <v>44914</v>
          </cell>
          <cell r="AD5042" t="str">
            <v>TRAMACO EXPRESS</v>
          </cell>
          <cell r="AE5042" t="str">
            <v>GENERICO TMC</v>
          </cell>
          <cell r="AF5042">
            <v>0</v>
          </cell>
          <cell r="AG5042" t="str">
            <v>PEDIDO_ENTREGADO</v>
          </cell>
          <cell r="AH5042">
            <v>44914</v>
          </cell>
          <cell r="AJ5042" t="str">
            <v>GUIA ENTREGADA -ROMEL SANTIAGO ROSERO CABRERA - 0401219167001</v>
          </cell>
          <cell r="AK5042">
            <v>481413</v>
          </cell>
        </row>
        <row r="5043">
          <cell r="B5043">
            <v>481408</v>
          </cell>
          <cell r="C5043" t="str">
            <v>R_25134_01</v>
          </cell>
          <cell r="D5043" t="str">
            <v>WORLINASLI</v>
          </cell>
          <cell r="E5043" t="str">
            <v>RETIRO</v>
          </cell>
          <cell r="F5043" t="str">
            <v>NORMAL</v>
          </cell>
          <cell r="G5043" t="str">
            <v>89410</v>
          </cell>
          <cell r="H5043">
            <v>44911</v>
          </cell>
          <cell r="I5043" t="str">
            <v>RECIBIDO_OPERACIONES</v>
          </cell>
          <cell r="J5043">
            <v>44916</v>
          </cell>
          <cell r="K5043" t="str">
            <v>FLEX NET GYE</v>
          </cell>
          <cell r="L5043" t="str">
            <v xml:space="preserve">KM 8 1/2 VIA A DAULE COOP. JUAN MONTALVO </v>
          </cell>
          <cell r="M5043" t="str">
            <v>1791890663001 - JEANINA ZAMBRANO</v>
          </cell>
          <cell r="N5043" t="str">
            <v>098-7607452</v>
          </cell>
          <cell r="O5043" t="str">
            <v>098-7607452</v>
          </cell>
          <cell r="P5043" t="str">
            <v>090606</v>
          </cell>
          <cell r="Q5043" t="str">
            <v>GUAYAQUIL</v>
          </cell>
          <cell r="R5043" t="str">
            <v>GUAYAS</v>
          </cell>
          <cell r="S5043" t="str">
            <v>GUAYAQUIL</v>
          </cell>
          <cell r="T5043" t="str">
            <v>ITSACOURIER</v>
          </cell>
          <cell r="U5043" t="str">
            <v>FLEXNETGYE_LOCAL</v>
          </cell>
          <cell r="V5043">
            <v>1</v>
          </cell>
          <cell r="W5043">
            <v>3.5</v>
          </cell>
          <cell r="X5043" t="str">
            <v>FRANCISCO ANDRES ARTURO ASISTIMBAY</v>
          </cell>
          <cell r="Y5043" t="str">
            <v>GUAYAS, GUAYAQUIL ALBORADA 4TA ETAPA MZ DB V 9</v>
          </cell>
          <cell r="Z5043" t="str">
            <v>0901_GUAYAQUIL</v>
          </cell>
          <cell r="AA5043" t="str">
            <v/>
          </cell>
          <cell r="AB5043">
            <v>22241</v>
          </cell>
          <cell r="AC5043">
            <v>44915</v>
          </cell>
          <cell r="AD5043" t="str">
            <v>ITSACOURIER S.A.S</v>
          </cell>
          <cell r="AE5043" t="str">
            <v>PCO5040</v>
          </cell>
          <cell r="AF5043">
            <v>1</v>
          </cell>
          <cell r="AG5043" t="str">
            <v>PEDIDO_RECIBIDO_OPERACIONES</v>
          </cell>
          <cell r="AH5043">
            <v>44916</v>
          </cell>
          <cell r="AJ5043" t="str">
            <v/>
          </cell>
          <cell r="AK5043">
            <v>481408</v>
          </cell>
        </row>
        <row r="5044">
          <cell r="B5044">
            <v>481405</v>
          </cell>
          <cell r="C5044" t="str">
            <v>25130</v>
          </cell>
          <cell r="D5044" t="str">
            <v>WORLINASLI</v>
          </cell>
          <cell r="E5044" t="str">
            <v>DESPACHO</v>
          </cell>
          <cell r="F5044" t="str">
            <v>NORMAL</v>
          </cell>
          <cell r="G5044" t="str">
            <v>89448</v>
          </cell>
          <cell r="H5044">
            <v>44911</v>
          </cell>
          <cell r="I5044" t="str">
            <v>ENTREGADO</v>
          </cell>
          <cell r="J5044">
            <v>44914</v>
          </cell>
          <cell r="K5044" t="str">
            <v>MANUEL ZAMBRANO CANTOS</v>
          </cell>
          <cell r="L5044" t="str">
            <v>SAN MARTIN 905 Y 6 DE MARZO CASA DE 2 PISOS (PREGUNTAR POR SRA CLARITA)</v>
          </cell>
          <cell r="N5044" t="str">
            <v>0986516812</v>
          </cell>
          <cell r="O5044" t="str">
            <v>0986516812</v>
          </cell>
          <cell r="P5044" t="str">
            <v>090105</v>
          </cell>
          <cell r="Q5044" t="str">
            <v>GUAYAQUIL</v>
          </cell>
          <cell r="R5044" t="str">
            <v>GUAYAS</v>
          </cell>
          <cell r="S5044" t="str">
            <v>GUAYAQUIL</v>
          </cell>
          <cell r="U5044" t="str">
            <v>FLEXNETGYE_LOCAL</v>
          </cell>
          <cell r="V5044">
            <v>1</v>
          </cell>
          <cell r="W5044">
            <v>3.5</v>
          </cell>
          <cell r="X5044" t="str">
            <v>FLEXNET ECUADOR - WORLIN</v>
          </cell>
          <cell r="Y5044" t="str">
            <v>FERNANDO GUTIERREZ HILL VIA A DAULE KM 8 1/2 ENTRADA A COOPERATIVA JUAN MONTALVO</v>
          </cell>
          <cell r="Z5044" t="str">
            <v>0901_GUAYAQUIL</v>
          </cell>
          <cell r="AA5044" t="str">
            <v/>
          </cell>
          <cell r="AB5044">
            <v>22203</v>
          </cell>
          <cell r="AC5044">
            <v>44914</v>
          </cell>
          <cell r="AD5044" t="str">
            <v>TRANSFIRME</v>
          </cell>
          <cell r="AE5044" t="str">
            <v>PDD1735</v>
          </cell>
          <cell r="AF5044">
            <v>0</v>
          </cell>
          <cell r="AG5044" t="str">
            <v>PEDIDO_ENTREGADO</v>
          </cell>
          <cell r="AH5044">
            <v>44914</v>
          </cell>
          <cell r="AK5044">
            <v>481405</v>
          </cell>
        </row>
        <row r="5045">
          <cell r="B5045">
            <v>481406</v>
          </cell>
          <cell r="C5045" t="str">
            <v>25133</v>
          </cell>
          <cell r="D5045" t="str">
            <v>WORLINASLI</v>
          </cell>
          <cell r="E5045" t="str">
            <v>DESPACHO</v>
          </cell>
          <cell r="F5045" t="str">
            <v>NORMAL</v>
          </cell>
          <cell r="G5045" t="str">
            <v>89411</v>
          </cell>
          <cell r="H5045">
            <v>44911</v>
          </cell>
          <cell r="I5045" t="str">
            <v>ENTREGADO</v>
          </cell>
          <cell r="J5045">
            <v>44914</v>
          </cell>
          <cell r="K5045" t="str">
            <v>CARLOS ESPINOSA AVALOS</v>
          </cell>
          <cell r="L5045" t="str">
            <v>CONDAMINE N21-162 Y PALLARES</v>
          </cell>
          <cell r="N5045" t="str">
            <v>0962673734</v>
          </cell>
          <cell r="O5045" t="str">
            <v>023226495</v>
          </cell>
          <cell r="P5045" t="str">
            <v>170408</v>
          </cell>
          <cell r="Q5045" t="str">
            <v>QUITO</v>
          </cell>
          <cell r="R5045" t="str">
            <v>PICHINCHA</v>
          </cell>
          <cell r="S5045" t="str">
            <v>QUITO</v>
          </cell>
          <cell r="T5045" t="str">
            <v>FLEXTRANS UIO</v>
          </cell>
          <cell r="U5045" t="str">
            <v>FLEXNETUIO_LOCAL</v>
          </cell>
          <cell r="V5045">
            <v>1</v>
          </cell>
          <cell r="W5045">
            <v>3.5</v>
          </cell>
          <cell r="X5045" t="str">
            <v>FLEXNET ECUADOR - WORLIN</v>
          </cell>
          <cell r="Y5045" t="str">
            <v>FERNANDO GUTIERREZ HILL VIA A DAULE KM 8 1/2 ENTRADA A COOPERATIVA JUAN MONTALVO</v>
          </cell>
          <cell r="Z5045" t="str">
            <v>0901_GUAYAQUIL</v>
          </cell>
          <cell r="AA5045" t="str">
            <v/>
          </cell>
          <cell r="AB5045">
            <v>22186</v>
          </cell>
          <cell r="AC5045">
            <v>44914</v>
          </cell>
          <cell r="AD5045" t="str">
            <v>ITSACOURIER S.A.S</v>
          </cell>
          <cell r="AE5045" t="str">
            <v>PCZ1855</v>
          </cell>
          <cell r="AF5045">
            <v>0</v>
          </cell>
          <cell r="AG5045" t="str">
            <v>PEDIDO_ENTREGADO</v>
          </cell>
          <cell r="AH5045">
            <v>44914</v>
          </cell>
          <cell r="AK5045">
            <v>481406</v>
          </cell>
        </row>
        <row r="5046">
          <cell r="B5046">
            <v>481407</v>
          </cell>
          <cell r="C5046" t="str">
            <v>25134</v>
          </cell>
          <cell r="D5046" t="str">
            <v>WORLINASLI</v>
          </cell>
          <cell r="E5046" t="str">
            <v>DESPACHO</v>
          </cell>
          <cell r="F5046" t="str">
            <v>NORMAL</v>
          </cell>
          <cell r="G5046" t="str">
            <v>89449</v>
          </cell>
          <cell r="H5046">
            <v>44911</v>
          </cell>
          <cell r="I5046" t="str">
            <v>ENTREGADO</v>
          </cell>
          <cell r="J5046">
            <v>44915</v>
          </cell>
          <cell r="K5046" t="str">
            <v>FRANCISCO ANDRES ARTURO ASISTIMBAY</v>
          </cell>
          <cell r="L5046" t="str">
            <v>GUAYAS, GUAYAQUIL ALBORADA 4TA ETAPA MZ DB V 9</v>
          </cell>
          <cell r="N5046" t="str">
            <v>0999827674</v>
          </cell>
          <cell r="O5046" t="str">
            <v>0988968981</v>
          </cell>
          <cell r="P5046" t="str">
            <v>090502</v>
          </cell>
          <cell r="Q5046" t="str">
            <v>GUAYAQUIL</v>
          </cell>
          <cell r="R5046" t="str">
            <v>GUAYAS</v>
          </cell>
          <cell r="S5046" t="str">
            <v>GUAYAQUIL</v>
          </cell>
          <cell r="T5046" t="str">
            <v>ITSACOURIER</v>
          </cell>
          <cell r="U5046" t="str">
            <v>FLEXNETGYE_LOCAL</v>
          </cell>
          <cell r="V5046">
            <v>1</v>
          </cell>
          <cell r="W5046">
            <v>3.5</v>
          </cell>
          <cell r="X5046" t="str">
            <v>FLEXNET ECUADOR - WORLIN</v>
          </cell>
          <cell r="Y5046" t="str">
            <v>FERNANDO GUTIERREZ HILL VIA A DAULE KM 8 1/2 ENTRADA A COOPERATIVA JUAN MONTALVO</v>
          </cell>
          <cell r="Z5046" t="str">
            <v>0901_GUAYAQUIL</v>
          </cell>
          <cell r="AA5046" t="str">
            <v>ALBORADA 4TA ETAPA MZ DB V9, ATRAS DE KFC DE LA ALBORADA</v>
          </cell>
          <cell r="AB5046">
            <v>22241</v>
          </cell>
          <cell r="AC5046">
            <v>44915</v>
          </cell>
          <cell r="AD5046" t="str">
            <v>ITSACOURIER S.A.S</v>
          </cell>
          <cell r="AE5046" t="str">
            <v>PCO5040</v>
          </cell>
          <cell r="AF5046">
            <v>1</v>
          </cell>
          <cell r="AG5046" t="str">
            <v>PEDIDO_ENTREGADO</v>
          </cell>
          <cell r="AH5046">
            <v>44915</v>
          </cell>
          <cell r="AK5046">
            <v>481407</v>
          </cell>
        </row>
        <row r="5047">
          <cell r="B5047">
            <v>481368</v>
          </cell>
          <cell r="C5047" t="str">
            <v>4721268</v>
          </cell>
          <cell r="D5047" t="str">
            <v>MDELIVERY</v>
          </cell>
          <cell r="E5047" t="str">
            <v>DESPACHO</v>
          </cell>
          <cell r="F5047" t="str">
            <v>NORMAL</v>
          </cell>
          <cell r="G5047" t="str">
            <v>031080004721268</v>
          </cell>
          <cell r="H5047">
            <v>44911</v>
          </cell>
          <cell r="I5047" t="str">
            <v>ENTREGADO</v>
          </cell>
          <cell r="J5047">
            <v>44915</v>
          </cell>
          <cell r="K5047" t="str">
            <v>BALDEON ALCOCER EDISON PATRICIO</v>
          </cell>
          <cell r="L5047" t="str">
            <v>LA AURORA URB VILLA CLUB ETAPA DORAL  MZ 12 VILLA 12</v>
          </cell>
          <cell r="M5047" t="str">
            <v>1708021298</v>
          </cell>
          <cell r="N5047" t="str">
            <v>0939314373</v>
          </cell>
          <cell r="O5047" t="str">
            <v>0939314373</v>
          </cell>
          <cell r="P5047" t="str">
            <v>091901</v>
          </cell>
          <cell r="Q5047" t="str">
            <v>DAULE</v>
          </cell>
          <cell r="R5047" t="str">
            <v>GUAYAS</v>
          </cell>
          <cell r="S5047" t="str">
            <v>DAULE</v>
          </cell>
          <cell r="T5047" t="str">
            <v>TRAMACO</v>
          </cell>
          <cell r="V5047">
            <v>1</v>
          </cell>
          <cell r="W5047">
            <v>1</v>
          </cell>
          <cell r="X5047" t="str">
            <v>FLEXNET ECUADOR - MDELIVERY</v>
          </cell>
          <cell r="Y5047" t="str">
            <v>CALLE 28 DE JUNIO S/N Y GARCIA MORENO ENTRADA LLANO GRANDE</v>
          </cell>
          <cell r="Z5047" t="str">
            <v>1701_QUITO</v>
          </cell>
          <cell r="AA5047" t="str">
            <v>LTE XIAOMI REDMI 10C 128GB GRIS: 1 und - sn. 864050068779586 / LTE XIAOMI REDMI NOTE 11 AZUL: 1 und - sn. 869113065786445 ES UNA CASA 2 PISOS BLANCA CON GRIS ANUNCIARSE CON EL GUARDIA JUNTO A LA UNIDAD EDUCATIVA EDUCAMUNDO</v>
          </cell>
          <cell r="AB5047">
            <v>22176</v>
          </cell>
          <cell r="AC5047">
            <v>44914</v>
          </cell>
          <cell r="AD5047" t="str">
            <v>TRAMACO EXPRESS</v>
          </cell>
          <cell r="AE5047" t="str">
            <v>GENERICO TMC</v>
          </cell>
          <cell r="AF5047">
            <v>1</v>
          </cell>
          <cell r="AG5047" t="str">
            <v>PEDIDO_ENTREGADO</v>
          </cell>
          <cell r="AH5047">
            <v>44915</v>
          </cell>
          <cell r="AJ5047" t="str">
            <v>GUIA ENTREGADA -. BALDEON ALCOCER EDISON PATRICIO - 1708021298</v>
          </cell>
          <cell r="AK5047">
            <v>481368</v>
          </cell>
        </row>
        <row r="5048">
          <cell r="B5048">
            <v>481369</v>
          </cell>
          <cell r="C5048" t="str">
            <v>4723503</v>
          </cell>
          <cell r="D5048" t="str">
            <v>MDELIVERY</v>
          </cell>
          <cell r="E5048" t="str">
            <v>DESPACHO</v>
          </cell>
          <cell r="F5048" t="str">
            <v>DERIVADO PICK UP</v>
          </cell>
          <cell r="G5048" t="str">
            <v>031080004723503</v>
          </cell>
          <cell r="H5048">
            <v>44911</v>
          </cell>
          <cell r="I5048" t="str">
            <v>ENTREGADO</v>
          </cell>
          <cell r="J5048">
            <v>44916</v>
          </cell>
          <cell r="K5048" t="str">
            <v>CRUZ FLORES ROMEL CARMELO</v>
          </cell>
          <cell r="L5048" t="str">
            <v>OFICINA TRAMACO PUNTO DE ATENCION AMERICA</v>
          </cell>
          <cell r="M5048" t="str">
            <v>1715781009</v>
          </cell>
          <cell r="N5048" t="str">
            <v>0958732960</v>
          </cell>
          <cell r="O5048" t="str">
            <v>0958732960</v>
          </cell>
          <cell r="P5048" t="str">
            <v>QUITO</v>
          </cell>
          <cell r="Q5048" t="str">
            <v>QUITO</v>
          </cell>
          <cell r="R5048" t="str">
            <v>PICHINCHA</v>
          </cell>
          <cell r="T5048" t="str">
            <v>TRAMACO</v>
          </cell>
          <cell r="U5048" t="str">
            <v>FLEXNETUIO_LOCAL</v>
          </cell>
          <cell r="V5048">
            <v>1</v>
          </cell>
          <cell r="W5048">
            <v>1</v>
          </cell>
          <cell r="X5048" t="str">
            <v>FLEXNET ECUADOR - MDELIVERY</v>
          </cell>
          <cell r="Y5048" t="str">
            <v>CALLE 28 DE JUNIO S/N Y GARCIA MORENO ENTRADA LLANO GRANDE</v>
          </cell>
          <cell r="Z5048" t="str">
            <v>1701_QUITO</v>
          </cell>
          <cell r="AA5048" t="str">
            <v>LTE HONOR 70 CRISTAL SILVER: 1 und - sn. 865911060691120 FAVOR ENVIAR EL MENSAJE DEL CLIENTE</v>
          </cell>
          <cell r="AB5048">
            <v>22176</v>
          </cell>
          <cell r="AC5048">
            <v>44914</v>
          </cell>
          <cell r="AD5048" t="str">
            <v>TRAMACO EXPRESS</v>
          </cell>
          <cell r="AE5048" t="str">
            <v>GENERICO TMC</v>
          </cell>
          <cell r="AF5048">
            <v>1</v>
          </cell>
          <cell r="AG5048" t="str">
            <v>PEDIDO_ENTREGADO</v>
          </cell>
          <cell r="AH5048">
            <v>44916</v>
          </cell>
          <cell r="AJ5048" t="str">
            <v>GUIA ENTREGADA -. CRUZ FLORES ROMEL CARMELO - 1715781009</v>
          </cell>
          <cell r="AK5048">
            <v>481369</v>
          </cell>
        </row>
        <row r="5049">
          <cell r="B5049">
            <v>481370</v>
          </cell>
          <cell r="C5049" t="str">
            <v>4724875</v>
          </cell>
          <cell r="D5049" t="str">
            <v>MDELIVERY</v>
          </cell>
          <cell r="E5049" t="str">
            <v>DESPACHO</v>
          </cell>
          <cell r="F5049" t="str">
            <v>DERIVADO PICK UP</v>
          </cell>
          <cell r="G5049" t="str">
            <v>031080004724875</v>
          </cell>
          <cell r="H5049">
            <v>44911</v>
          </cell>
          <cell r="I5049" t="str">
            <v>DEVOLUCION_EN_PROCESO</v>
          </cell>
          <cell r="J5049">
            <v>44922</v>
          </cell>
          <cell r="K5049" t="str">
            <v>MEDRANDA ANDRADE SANTIAGO VINICIO</v>
          </cell>
          <cell r="L5049" t="str">
            <v>OFICINA TRAMACO PUNTO DE ATENCION MACHALA</v>
          </cell>
          <cell r="M5049" t="str">
            <v>1004736433</v>
          </cell>
          <cell r="N5049" t="str">
            <v>0962987963</v>
          </cell>
          <cell r="O5049" t="str">
            <v>0962987963</v>
          </cell>
          <cell r="P5049" t="str">
            <v>MACHALA</v>
          </cell>
          <cell r="Q5049" t="str">
            <v>MACHALA</v>
          </cell>
          <cell r="R5049" t="str">
            <v>EL ORO</v>
          </cell>
          <cell r="T5049" t="str">
            <v>TRAMACO</v>
          </cell>
          <cell r="U5049" t="str">
            <v>FLEXNETUIO_PROVINCIA</v>
          </cell>
          <cell r="V5049">
            <v>1</v>
          </cell>
          <cell r="W5049">
            <v>1</v>
          </cell>
          <cell r="X5049" t="str">
            <v>FLEXNET ECUADOR - MDELIVERY</v>
          </cell>
          <cell r="Y5049" t="str">
            <v>CALLE 28 DE JUNIO S/N Y GARCIA MORENO ENTRADA LLANO GRANDE</v>
          </cell>
          <cell r="Z5049" t="str">
            <v>1701_QUITO</v>
          </cell>
          <cell r="AA5049" t="str">
            <v>LTE XIAOMI REDMI NOTE 11S AZUL: 1 und - sn. 863837054694949</v>
          </cell>
          <cell r="AB5049">
            <v>22176</v>
          </cell>
          <cell r="AC5049">
            <v>44914</v>
          </cell>
          <cell r="AD5049" t="str">
            <v>TRAMACO EXPRESS</v>
          </cell>
          <cell r="AE5049" t="str">
            <v>GENERICO TMC</v>
          </cell>
          <cell r="AF5049">
            <v>1</v>
          </cell>
          <cell r="AG5049" t="str">
            <v>DEVOLUCION_EN_PROCESO</v>
          </cell>
          <cell r="AH5049">
            <v>44923</v>
          </cell>
          <cell r="AJ5049" t="str">
            <v xml:space="preserve">_x000D_
</v>
          </cell>
          <cell r="AK5049">
            <v>481370</v>
          </cell>
        </row>
        <row r="5050">
          <cell r="B5050">
            <v>481371</v>
          </cell>
          <cell r="C5050" t="str">
            <v>4725449</v>
          </cell>
          <cell r="D5050" t="str">
            <v>MDELIVERY</v>
          </cell>
          <cell r="E5050" t="str">
            <v>DESPACHO</v>
          </cell>
          <cell r="F5050" t="str">
            <v>NORMAL</v>
          </cell>
          <cell r="G5050" t="str">
            <v>TF89479</v>
          </cell>
          <cell r="H5050">
            <v>44911</v>
          </cell>
          <cell r="I5050" t="str">
            <v>ENTREGADO</v>
          </cell>
          <cell r="J5050">
            <v>44914</v>
          </cell>
          <cell r="K5050" t="str">
            <v>VILLANUEVA RODRIGUEZ ELISA REBECA</v>
          </cell>
          <cell r="L5050" t="str">
            <v>TARQUI   CDLA SAUCES 4 MZ 371  VILLA 29 AV RODRIGO ICAZA</v>
          </cell>
          <cell r="M5050" t="str">
            <v>0922555693</v>
          </cell>
          <cell r="N5050" t="str">
            <v>0998275942</v>
          </cell>
          <cell r="O5050" t="str">
            <v>0998275942</v>
          </cell>
          <cell r="P5050" t="str">
            <v>090504</v>
          </cell>
          <cell r="Q5050" t="str">
            <v>GUAYAQUIL</v>
          </cell>
          <cell r="R5050" t="str">
            <v>GUAYAS</v>
          </cell>
          <cell r="S5050" t="str">
            <v>GUAYAQUIL</v>
          </cell>
          <cell r="T5050" t="str">
            <v>ITSACOURIER</v>
          </cell>
          <cell r="U5050" t="str">
            <v>FLEXNETUIO_GYE</v>
          </cell>
          <cell r="V5050">
            <v>1</v>
          </cell>
          <cell r="W5050">
            <v>1</v>
          </cell>
          <cell r="X5050" t="str">
            <v>FLEXNET ECUADOR - MDELIVERY</v>
          </cell>
          <cell r="Y5050" t="str">
            <v>CALLE 28 DE JUNIO S/N Y GARCIA MORENO ENTRADA LLANO GRANDE</v>
          </cell>
          <cell r="Z5050" t="str">
            <v>1701_QUITO</v>
          </cell>
          <cell r="AA5050" t="str">
            <v>LTE SAMSUNG S21 FE GRIS: 1 und - sn. 352755851533508 SECTOR NORTE A UNA CUADRA DE LA LINEA 89  DIAGONAL A LA EVANISTERIA CASA 1 PLANTA ROSADA CERRAMIENTO SIN PINTAR</v>
          </cell>
          <cell r="AB5050">
            <v>22205</v>
          </cell>
          <cell r="AC5050">
            <v>44914</v>
          </cell>
          <cell r="AD5050" t="str">
            <v>ITSACOURIER S.A.S</v>
          </cell>
          <cell r="AE5050" t="str">
            <v>IV314G</v>
          </cell>
          <cell r="AF5050">
            <v>0</v>
          </cell>
          <cell r="AG5050" t="str">
            <v>PEDIDO_ENTREGADO</v>
          </cell>
          <cell r="AH5050">
            <v>44914</v>
          </cell>
          <cell r="AK5050">
            <v>481371</v>
          </cell>
        </row>
        <row r="5051">
          <cell r="B5051">
            <v>481372</v>
          </cell>
          <cell r="C5051" t="str">
            <v>4726283</v>
          </cell>
          <cell r="D5051" t="str">
            <v>MDELIVERY</v>
          </cell>
          <cell r="E5051" t="str">
            <v>DESPACHO</v>
          </cell>
          <cell r="F5051" t="str">
            <v>NORMAL</v>
          </cell>
          <cell r="G5051" t="str">
            <v>FT75865</v>
          </cell>
          <cell r="H5051">
            <v>44911</v>
          </cell>
          <cell r="I5051" t="str">
            <v>ENTREGADO</v>
          </cell>
          <cell r="J5051">
            <v>44914</v>
          </cell>
          <cell r="K5051" t="str">
            <v>JONATHAN GARCES CARDENAS</v>
          </cell>
          <cell r="L5051" t="str">
            <v>CENTRO HISTORICO  CALLE GUAYAQUIL  N6 49  Y MEJIA</v>
          </cell>
          <cell r="M5051" t="str">
            <v>1759728791</v>
          </cell>
          <cell r="N5051" t="str">
            <v>0980693596</v>
          </cell>
          <cell r="O5051" t="str">
            <v>0980693596</v>
          </cell>
          <cell r="P5051" t="str">
            <v>170401</v>
          </cell>
          <cell r="Q5051" t="str">
            <v>QUITO</v>
          </cell>
          <cell r="R5051" t="str">
            <v>PICHINCHA</v>
          </cell>
          <cell r="S5051" t="str">
            <v>QUITO</v>
          </cell>
          <cell r="T5051" t="str">
            <v>FLEXTRANS UIO</v>
          </cell>
          <cell r="U5051" t="str">
            <v>FLEXNETUIO_LOCAL</v>
          </cell>
          <cell r="V5051">
            <v>1</v>
          </cell>
          <cell r="W5051">
            <v>1</v>
          </cell>
          <cell r="X5051" t="str">
            <v>FLEXNET ECUADOR - MDELIVERY</v>
          </cell>
          <cell r="Y5051" t="str">
            <v>CALLE 28 DE JUNIO S/N Y GARCIA MORENO ENTRADA LLANO GRANDE</v>
          </cell>
          <cell r="Z5051" t="str">
            <v>1701_QUITO</v>
          </cell>
          <cell r="AA5051" t="str">
            <v>LTE XIAOMI REDMI NOTE 11 AZUL: 1 und - sn. 864048061492249 LOCAL CON CORRESPONSAL GUAYAQUIL CON LETRERO BANCO DEL BARRIO JUNTO AL HOTEL DAVID SUIT</v>
          </cell>
          <cell r="AB5051">
            <v>22198</v>
          </cell>
          <cell r="AC5051">
            <v>44914</v>
          </cell>
          <cell r="AD5051" t="str">
            <v>ITSACOURIER S.A.S</v>
          </cell>
          <cell r="AE5051" t="str">
            <v>LU161L</v>
          </cell>
          <cell r="AF5051">
            <v>0</v>
          </cell>
          <cell r="AG5051" t="str">
            <v>PEDIDO_ENTREGADO</v>
          </cell>
          <cell r="AH5051">
            <v>44914</v>
          </cell>
          <cell r="AK5051">
            <v>481372</v>
          </cell>
        </row>
        <row r="5052">
          <cell r="B5052">
            <v>481373</v>
          </cell>
          <cell r="C5052" t="str">
            <v>4730308</v>
          </cell>
          <cell r="D5052" t="str">
            <v>MDELIVERY</v>
          </cell>
          <cell r="E5052" t="str">
            <v>DESPACHO</v>
          </cell>
          <cell r="F5052" t="str">
            <v>NORMAL</v>
          </cell>
          <cell r="G5052" t="str">
            <v>FT75863</v>
          </cell>
          <cell r="H5052">
            <v>44911</v>
          </cell>
          <cell r="I5052" t="str">
            <v>ENTREGADO</v>
          </cell>
          <cell r="J5052">
            <v>44914</v>
          </cell>
          <cell r="K5052" t="str">
            <v>ARROYO QUINONEZ CARMEN ALICIA</v>
          </cell>
          <cell r="L5052" t="str">
            <v>FERROVIARIA CALLE YANACONAS S9 75  Y OMAGUAS</v>
          </cell>
          <cell r="M5052" t="str">
            <v>1717789042</v>
          </cell>
          <cell r="N5052" t="str">
            <v>0979388254</v>
          </cell>
          <cell r="O5052" t="str">
            <v>0979388254</v>
          </cell>
          <cell r="P5052" t="str">
            <v>170604</v>
          </cell>
          <cell r="Q5052" t="str">
            <v>QUITO</v>
          </cell>
          <cell r="R5052" t="str">
            <v>PICHINCHA</v>
          </cell>
          <cell r="S5052" t="str">
            <v>QUITO</v>
          </cell>
          <cell r="T5052" t="str">
            <v>FLEXTRANS UIO</v>
          </cell>
          <cell r="U5052" t="str">
            <v>FLEXNETUIO_LOCAL</v>
          </cell>
          <cell r="V5052">
            <v>1</v>
          </cell>
          <cell r="W5052">
            <v>1</v>
          </cell>
          <cell r="X5052" t="str">
            <v>FLEXNET ECUADOR - MDELIVERY</v>
          </cell>
          <cell r="Y5052" t="str">
            <v>CALLE 28 DE JUNIO S/N Y GARCIA MORENO ENTRADA LLANO GRANDE</v>
          </cell>
          <cell r="Z5052" t="str">
            <v>1701_QUITO</v>
          </cell>
          <cell r="AA5052" t="str">
            <v>LTE HUAWEI NOVA 9 SE NEGRO: 1 und - sn. 861965051490474 EN CASA DE 2 PISOS TAXO CON FAFE 2 PORTEONES NEGROS FUNCIONA UNA TIENDA</v>
          </cell>
          <cell r="AB5052">
            <v>22187</v>
          </cell>
          <cell r="AC5052">
            <v>44914</v>
          </cell>
          <cell r="AD5052" t="str">
            <v>ITSACOURIER S.A.S</v>
          </cell>
          <cell r="AE5052" t="str">
            <v>PCZ1852</v>
          </cell>
          <cell r="AF5052">
            <v>0</v>
          </cell>
          <cell r="AG5052" t="str">
            <v>PEDIDO_ENTREGADO</v>
          </cell>
          <cell r="AH5052">
            <v>44914</v>
          </cell>
          <cell r="AK5052">
            <v>481373</v>
          </cell>
        </row>
        <row r="5053">
          <cell r="B5053">
            <v>481374</v>
          </cell>
          <cell r="C5053" t="str">
            <v>4731167</v>
          </cell>
          <cell r="D5053" t="str">
            <v>MDELIVERY</v>
          </cell>
          <cell r="E5053" t="str">
            <v>DESPACHO</v>
          </cell>
          <cell r="F5053" t="str">
            <v>NORMAL</v>
          </cell>
          <cell r="G5053" t="str">
            <v>TF89493</v>
          </cell>
          <cell r="H5053">
            <v>44911</v>
          </cell>
          <cell r="I5053" t="str">
            <v>ENTREGADO</v>
          </cell>
          <cell r="J5053">
            <v>44915</v>
          </cell>
          <cell r="K5053" t="str">
            <v>TROYA MOREIRA TATIANA GISELLA</v>
          </cell>
          <cell r="L5053" t="str">
            <v>SAMBORONDON URB JARDINES PARQUES MAGNOS  DPTO 38</v>
          </cell>
          <cell r="M5053" t="str">
            <v>0929455798</v>
          </cell>
          <cell r="N5053" t="str">
            <v>0980765331</v>
          </cell>
          <cell r="O5053" t="str">
            <v>0980765331</v>
          </cell>
          <cell r="P5053" t="str">
            <v>092301</v>
          </cell>
          <cell r="Q5053" t="str">
            <v>SAMBORONDON</v>
          </cell>
          <cell r="R5053" t="str">
            <v>GUAYAS</v>
          </cell>
          <cell r="S5053" t="str">
            <v>SAMBORONDON</v>
          </cell>
          <cell r="T5053" t="str">
            <v>ITSACOURIER</v>
          </cell>
          <cell r="U5053" t="str">
            <v>FLEXNETUIO_GYE</v>
          </cell>
          <cell r="V5053">
            <v>1</v>
          </cell>
          <cell r="W5053">
            <v>1</v>
          </cell>
          <cell r="X5053" t="str">
            <v>FLEXNET ECUADOR - MDELIVERY</v>
          </cell>
          <cell r="Y5053" t="str">
            <v>CALLE 28 DE JUNIO S/N Y GARCIA MORENO ENTRADA LLANO GRANDE</v>
          </cell>
          <cell r="Z5053" t="str">
            <v>1701_QUITO</v>
          </cell>
          <cell r="AA5053" t="str">
            <v>LTE SAMSUNG A03 NEGRO: 1 und - sn. 351084952259843 FRENTE A ETQAPA LA DELFINA DE CIUDAD CELESTE  ANUNCIARSE EN GARITA   S1 ENVIADO SE</v>
          </cell>
          <cell r="AB5053">
            <v>22246</v>
          </cell>
          <cell r="AC5053">
            <v>44915</v>
          </cell>
          <cell r="AD5053" t="str">
            <v>ITSACOURIER S.A.S</v>
          </cell>
          <cell r="AE5053" t="str">
            <v>IP662A</v>
          </cell>
          <cell r="AF5053">
            <v>1</v>
          </cell>
          <cell r="AG5053" t="str">
            <v>PEDIDO_ENTREGADO</v>
          </cell>
          <cell r="AH5053">
            <v>44915</v>
          </cell>
          <cell r="AK5053">
            <v>481374</v>
          </cell>
        </row>
        <row r="5054">
          <cell r="B5054">
            <v>481375</v>
          </cell>
          <cell r="C5054" t="str">
            <v>4731716</v>
          </cell>
          <cell r="D5054" t="str">
            <v>MDELIVERY</v>
          </cell>
          <cell r="E5054" t="str">
            <v>DESPACHO</v>
          </cell>
          <cell r="F5054" t="str">
            <v>NORMAL</v>
          </cell>
          <cell r="G5054" t="str">
            <v>FT75854</v>
          </cell>
          <cell r="H5054">
            <v>44911</v>
          </cell>
          <cell r="I5054" t="str">
            <v>ENTREGADO</v>
          </cell>
          <cell r="J5054">
            <v>44914</v>
          </cell>
          <cell r="K5054" t="str">
            <v>DAVID PATRICIO PONCE SALGADO</v>
          </cell>
          <cell r="L5054" t="str">
            <v>COTOCOLLAO CALLE GREGORIO ZUAZO N66 106 Y RAMON CHIRINOGA</v>
          </cell>
          <cell r="M5054" t="str">
            <v>0923000400</v>
          </cell>
          <cell r="N5054" t="str">
            <v>0995471856</v>
          </cell>
          <cell r="O5054" t="str">
            <v>0995471856</v>
          </cell>
          <cell r="P5054" t="str">
            <v>170301</v>
          </cell>
          <cell r="Q5054" t="str">
            <v>QUITO</v>
          </cell>
          <cell r="R5054" t="str">
            <v>PICHINCHA</v>
          </cell>
          <cell r="S5054" t="str">
            <v>QUITO</v>
          </cell>
          <cell r="T5054" t="str">
            <v>FLEXTRANS UIO</v>
          </cell>
          <cell r="U5054" t="str">
            <v>FLEXNETUIO_LOCAL</v>
          </cell>
          <cell r="V5054">
            <v>1</v>
          </cell>
          <cell r="W5054">
            <v>1</v>
          </cell>
          <cell r="X5054" t="str">
            <v>FLEXNET ECUADOR - MDELIVERY</v>
          </cell>
          <cell r="Y5054" t="str">
            <v>CALLE 28 DE JUNIO S/N Y GARCIA MORENO ENTRADA LLANO GRANDE</v>
          </cell>
          <cell r="Z5054" t="str">
            <v>1701_QUITO</v>
          </cell>
          <cell r="AA5054" t="str">
            <v>HALFSIM MOVISTAR: 1 und - sn. 8959300520560303458 A 1 CUADRA DE ESTADIO DE LA LIGA DE COTOCOLLAO EN CASA PUERTAS PLOMAS</v>
          </cell>
          <cell r="AB5054">
            <v>22195</v>
          </cell>
          <cell r="AC5054">
            <v>44914</v>
          </cell>
          <cell r="AD5054" t="str">
            <v>ITSACOURIER S.A.S</v>
          </cell>
          <cell r="AE5054" t="str">
            <v>JD575P</v>
          </cell>
          <cell r="AF5054">
            <v>0</v>
          </cell>
          <cell r="AG5054" t="str">
            <v>PEDIDO_ENTREGADO</v>
          </cell>
          <cell r="AH5054">
            <v>44914</v>
          </cell>
          <cell r="AK5054">
            <v>481375</v>
          </cell>
        </row>
        <row r="5055">
          <cell r="B5055">
            <v>481376</v>
          </cell>
          <cell r="C5055" t="str">
            <v>4731718</v>
          </cell>
          <cell r="D5055" t="str">
            <v>MDELIVERY</v>
          </cell>
          <cell r="E5055" t="str">
            <v>DESPACHO</v>
          </cell>
          <cell r="F5055" t="str">
            <v>NORMAL</v>
          </cell>
          <cell r="G5055" t="str">
            <v>FT75855</v>
          </cell>
          <cell r="H5055">
            <v>44911</v>
          </cell>
          <cell r="I5055" t="str">
            <v>ENTREGADO</v>
          </cell>
          <cell r="J5055">
            <v>44914</v>
          </cell>
          <cell r="K5055" t="str">
            <v>DAVID PATRICIO PONCE SALGADO</v>
          </cell>
          <cell r="L5055" t="str">
            <v>COTOCOLLAO CALLE GREGORIO ZUAZO N66 106 Y RAMON CHIRINOGA</v>
          </cell>
          <cell r="M5055" t="str">
            <v>0923000400</v>
          </cell>
          <cell r="N5055" t="str">
            <v>0995471856</v>
          </cell>
          <cell r="O5055" t="str">
            <v>0999001711</v>
          </cell>
          <cell r="P5055" t="str">
            <v>170301</v>
          </cell>
          <cell r="Q5055" t="str">
            <v>QUITO</v>
          </cell>
          <cell r="R5055" t="str">
            <v>PICHINCHA</v>
          </cell>
          <cell r="S5055" t="str">
            <v>QUITO</v>
          </cell>
          <cell r="T5055" t="str">
            <v>FLEXTRANS UIO</v>
          </cell>
          <cell r="U5055" t="str">
            <v>FLEXNETUIO_LOCAL</v>
          </cell>
          <cell r="V5055">
            <v>1</v>
          </cell>
          <cell r="W5055">
            <v>1</v>
          </cell>
          <cell r="X5055" t="str">
            <v>FLEXNET ECUADOR - MDELIVERY</v>
          </cell>
          <cell r="Y5055" t="str">
            <v>CALLE 28 DE JUNIO S/N Y GARCIA MORENO ENTRADA LLANO GRANDE</v>
          </cell>
          <cell r="Z5055" t="str">
            <v>1701_QUITO</v>
          </cell>
          <cell r="AA5055" t="str">
            <v>HALFSIM MOVISTAR: 1 und - sn. 8959300520560304423 A 1 CUADRA DE ESTADIO DE LA LIGA DE COTOCOLLAO EN CASA PUERTAS PLOMAS S1 ENVIADO</v>
          </cell>
          <cell r="AB5055">
            <v>22195</v>
          </cell>
          <cell r="AC5055">
            <v>44914</v>
          </cell>
          <cell r="AD5055" t="str">
            <v>ITSACOURIER S.A.S</v>
          </cell>
          <cell r="AE5055" t="str">
            <v>JD575P</v>
          </cell>
          <cell r="AF5055">
            <v>0</v>
          </cell>
          <cell r="AG5055" t="str">
            <v>PEDIDO_ENTREGADO</v>
          </cell>
          <cell r="AH5055">
            <v>44914</v>
          </cell>
          <cell r="AK5055">
            <v>481376</v>
          </cell>
        </row>
        <row r="5056">
          <cell r="B5056">
            <v>481377</v>
          </cell>
          <cell r="C5056" t="str">
            <v>4731755</v>
          </cell>
          <cell r="D5056" t="str">
            <v>MDELIVERY</v>
          </cell>
          <cell r="E5056" t="str">
            <v>DESPACHO</v>
          </cell>
          <cell r="F5056" t="str">
            <v>DERIVADO PICK UP</v>
          </cell>
          <cell r="G5056" t="str">
            <v>031080004731755</v>
          </cell>
          <cell r="H5056">
            <v>44911</v>
          </cell>
          <cell r="I5056" t="str">
            <v>ENTREGADO</v>
          </cell>
          <cell r="J5056">
            <v>44917</v>
          </cell>
          <cell r="K5056" t="str">
            <v>RODRIGUEZ ANZULES WASHINGTON VERMI</v>
          </cell>
          <cell r="L5056" t="str">
            <v>OFICINA TRAMACO PUNTO DE ATENCION VIA DAULE</v>
          </cell>
          <cell r="M5056" t="str">
            <v>0916942584</v>
          </cell>
          <cell r="N5056" t="str">
            <v>0987551527</v>
          </cell>
          <cell r="O5056" t="str">
            <v>0987551527</v>
          </cell>
          <cell r="P5056" t="str">
            <v>GUAYAQUIL</v>
          </cell>
          <cell r="Q5056" t="str">
            <v>GUAYAQUIL</v>
          </cell>
          <cell r="R5056" t="str">
            <v>GUAYAS</v>
          </cell>
          <cell r="T5056" t="str">
            <v>TRAMACO</v>
          </cell>
          <cell r="U5056" t="str">
            <v>FLEXNETUIO_GYE</v>
          </cell>
          <cell r="V5056">
            <v>1</v>
          </cell>
          <cell r="W5056">
            <v>1</v>
          </cell>
          <cell r="X5056" t="str">
            <v>FLEXNET ECUADOR - MDELIVERY</v>
          </cell>
          <cell r="Y5056" t="str">
            <v>CALLE 28 DE JUNIO S/N Y GARCIA MORENO ENTRADA LLANO GRANDE</v>
          </cell>
          <cell r="Z5056" t="str">
            <v>1701_QUITO</v>
          </cell>
          <cell r="AA5056" t="str">
            <v>LTE NOKIA G21 AZUL: 1 und - sn. 355108340314766</v>
          </cell>
          <cell r="AB5056">
            <v>22176</v>
          </cell>
          <cell r="AC5056">
            <v>44914</v>
          </cell>
          <cell r="AD5056" t="str">
            <v>TRAMACO EXPRESS</v>
          </cell>
          <cell r="AE5056" t="str">
            <v>GENERICO TMC</v>
          </cell>
          <cell r="AF5056">
            <v>1</v>
          </cell>
          <cell r="AG5056" t="str">
            <v>PEDIDO_ENTREGADO</v>
          </cell>
          <cell r="AH5056">
            <v>44917</v>
          </cell>
          <cell r="AJ5056" t="str">
            <v>GUIA ENTREGADA -. RODRIGUEZ ANZULES WASHINGTON VERMI - 0916942584</v>
          </cell>
          <cell r="AK5056">
            <v>481377</v>
          </cell>
        </row>
        <row r="5057">
          <cell r="B5057">
            <v>481378</v>
          </cell>
          <cell r="C5057" t="str">
            <v>4731848</v>
          </cell>
          <cell r="D5057" t="str">
            <v>MDELIVERY</v>
          </cell>
          <cell r="E5057" t="str">
            <v>DESPACHO</v>
          </cell>
          <cell r="F5057" t="str">
            <v>NORMAL</v>
          </cell>
          <cell r="G5057" t="str">
            <v>031080004731848</v>
          </cell>
          <cell r="H5057">
            <v>44911</v>
          </cell>
          <cell r="I5057" t="str">
            <v>DEVOLUCION_EN_PROCESO</v>
          </cell>
          <cell r="J5057">
            <v>44918</v>
          </cell>
          <cell r="K5057" t="str">
            <v>OSCAR ANDRES ZAMBRANO MENDOZA</v>
          </cell>
          <cell r="L5057" t="str">
            <v>CANUTO    CALLE FLORIDA  N1  CALLE  JAIME ROLDOS</v>
          </cell>
          <cell r="M5057" t="str">
            <v>1314064278</v>
          </cell>
          <cell r="N5057" t="str">
            <v>0939926867</v>
          </cell>
          <cell r="O5057" t="str">
            <v>0963275752</v>
          </cell>
          <cell r="P5057" t="str">
            <v>130709</v>
          </cell>
          <cell r="Q5057" t="str">
            <v>CHONE</v>
          </cell>
          <cell r="R5057" t="str">
            <v>MANABI</v>
          </cell>
          <cell r="S5057" t="str">
            <v>CANUTO - SAN PABLO DE TARUGO</v>
          </cell>
          <cell r="T5057" t="str">
            <v>TRAMACO</v>
          </cell>
          <cell r="U5057" t="str">
            <v>FLEXNETUIO_PROVINCIA</v>
          </cell>
          <cell r="V5057">
            <v>1</v>
          </cell>
          <cell r="W5057">
            <v>1</v>
          </cell>
          <cell r="X5057" t="str">
            <v>FLEXNET ECUADOR - MDELIVERY</v>
          </cell>
          <cell r="Y5057" t="str">
            <v>CALLE 28 DE JUNIO S/N Y GARCIA MORENO ENTRADA LLANO GRANDE</v>
          </cell>
          <cell r="Z5057" t="str">
            <v>1701_QUITO</v>
          </cell>
          <cell r="AA5057" t="str">
            <v>HALFSIM MOVISTAR: 1 und - sn. 8959300520560305362 SECTOR  JAIME ROLDOS  A UNA CUADRAS DEL UPC CASA MELON REJAS NEGRAS 1 PISO</v>
          </cell>
          <cell r="AB5057">
            <v>22176</v>
          </cell>
          <cell r="AC5057">
            <v>44914</v>
          </cell>
          <cell r="AD5057" t="str">
            <v>TRAMACO EXPRESS</v>
          </cell>
          <cell r="AE5057" t="str">
            <v>GENERICO TMC</v>
          </cell>
          <cell r="AF5057">
            <v>1</v>
          </cell>
          <cell r="AG5057" t="str">
            <v>DEVOLUCION_EN_PROCESO</v>
          </cell>
          <cell r="AH5057">
            <v>44918</v>
          </cell>
          <cell r="AJ5057" t="str">
            <v/>
          </cell>
          <cell r="AK5057">
            <v>481378</v>
          </cell>
        </row>
        <row r="5058">
          <cell r="B5058">
            <v>481379</v>
          </cell>
          <cell r="C5058" t="str">
            <v>4731913</v>
          </cell>
          <cell r="D5058" t="str">
            <v>MDELIVERY</v>
          </cell>
          <cell r="E5058" t="str">
            <v>DESPACHO</v>
          </cell>
          <cell r="F5058" t="str">
            <v>DERIVADO PICK UP</v>
          </cell>
          <cell r="G5058" t="str">
            <v>031080004731913</v>
          </cell>
          <cell r="H5058">
            <v>44911</v>
          </cell>
          <cell r="I5058" t="str">
            <v>DEVOLUCION_EN_PROCESO</v>
          </cell>
          <cell r="J5058">
            <v>44922</v>
          </cell>
          <cell r="K5058" t="str">
            <v>JONATHAN JOSE MAYORGA ASHQUI</v>
          </cell>
          <cell r="L5058" t="str">
            <v>OFICINA TRAMACO PUNTO DE ATENCION SAN MARINO</v>
          </cell>
          <cell r="M5058" t="str">
            <v>0957144645</v>
          </cell>
          <cell r="N5058" t="str">
            <v>0992791236</v>
          </cell>
          <cell r="O5058" t="str">
            <v>0992791236</v>
          </cell>
          <cell r="P5058" t="str">
            <v>GUAYAQUIL</v>
          </cell>
          <cell r="Q5058" t="str">
            <v>GUAYAQUIL</v>
          </cell>
          <cell r="R5058" t="str">
            <v>GUAYAS</v>
          </cell>
          <cell r="T5058" t="str">
            <v>TRAMACO</v>
          </cell>
          <cell r="U5058" t="str">
            <v>FLEXNETUIO_GYE</v>
          </cell>
          <cell r="V5058">
            <v>1</v>
          </cell>
          <cell r="W5058">
            <v>1</v>
          </cell>
          <cell r="X5058" t="str">
            <v>FLEXNET ECUADOR - MDELIVERY</v>
          </cell>
          <cell r="Y5058" t="str">
            <v>CALLE 28 DE JUNIO S/N Y GARCIA MORENO ENTRADA LLANO GRANDE</v>
          </cell>
          <cell r="Z5058" t="str">
            <v>1701_QUITO</v>
          </cell>
          <cell r="AA5058" t="str">
            <v>LTE XIAOMI REDMI NOTE 11 AZUL: 1 und - sn. 869113065681745 / HALFSIM MOVISTAR: 1 und - sn. 8959300520560302054 S1 ENVIADO SE</v>
          </cell>
          <cell r="AB5058">
            <v>22176</v>
          </cell>
          <cell r="AC5058">
            <v>44914</v>
          </cell>
          <cell r="AD5058" t="str">
            <v>TRAMACO EXPRESS</v>
          </cell>
          <cell r="AE5058" t="str">
            <v>GENERICO TMC</v>
          </cell>
          <cell r="AF5058">
            <v>1</v>
          </cell>
          <cell r="AG5058" t="str">
            <v>DEVOLUCION_EN_PROCESO</v>
          </cell>
          <cell r="AH5058">
            <v>44923</v>
          </cell>
          <cell r="AJ5058" t="str">
            <v xml:space="preserve">_x000D_
</v>
          </cell>
          <cell r="AK5058">
            <v>481379</v>
          </cell>
        </row>
        <row r="5059">
          <cell r="B5059">
            <v>481380</v>
          </cell>
          <cell r="C5059" t="str">
            <v>4731928</v>
          </cell>
          <cell r="D5059" t="str">
            <v>MDELIVERY</v>
          </cell>
          <cell r="E5059" t="str">
            <v>DESPACHO</v>
          </cell>
          <cell r="F5059" t="str">
            <v>NORMAL</v>
          </cell>
          <cell r="G5059" t="str">
            <v>031080004731928</v>
          </cell>
          <cell r="H5059">
            <v>44911</v>
          </cell>
          <cell r="I5059" t="str">
            <v>ENTREGADO</v>
          </cell>
          <cell r="J5059">
            <v>44916</v>
          </cell>
          <cell r="K5059" t="str">
            <v>CEDENO CORTEZ CHRISTIAN JAVIER</v>
          </cell>
          <cell r="L5059" t="str">
            <v>OFICINA TRAMACO PORTETE</v>
          </cell>
          <cell r="M5059" t="str">
            <v>0926211392</v>
          </cell>
          <cell r="N5059" t="str">
            <v>0960090041</v>
          </cell>
          <cell r="O5059" t="str">
            <v>0960090041</v>
          </cell>
          <cell r="P5059" t="str">
            <v>GUAYAQUIL</v>
          </cell>
          <cell r="Q5059" t="str">
            <v>GUAYAQUIL</v>
          </cell>
          <cell r="R5059" t="str">
            <v>GUAYAS</v>
          </cell>
          <cell r="T5059" t="str">
            <v>TRAMACO</v>
          </cell>
          <cell r="U5059" t="str">
            <v>FLEXNETUIO_GYE</v>
          </cell>
          <cell r="V5059">
            <v>1</v>
          </cell>
          <cell r="W5059">
            <v>1</v>
          </cell>
          <cell r="X5059" t="str">
            <v>FLEXNET ECUADOR - MDELIVERY</v>
          </cell>
          <cell r="Y5059" t="str">
            <v>CALLE 28 DE JUNIO S/N Y GARCIA MORENO ENTRADA LLANO GRANDE</v>
          </cell>
          <cell r="Z5059" t="str">
            <v>1701_QUITO</v>
          </cell>
          <cell r="AA5059" t="str">
            <v>LTE SAMSUNG A03 AZUL: 1 und - sn. 354379556098440</v>
          </cell>
          <cell r="AB5059">
            <v>22176</v>
          </cell>
          <cell r="AC5059">
            <v>44914</v>
          </cell>
          <cell r="AD5059" t="str">
            <v>TRAMACO EXPRESS</v>
          </cell>
          <cell r="AE5059" t="str">
            <v>GENERICO TMC</v>
          </cell>
          <cell r="AF5059">
            <v>1</v>
          </cell>
          <cell r="AG5059" t="str">
            <v>PEDIDO_ENTREGADO</v>
          </cell>
          <cell r="AH5059">
            <v>44916</v>
          </cell>
          <cell r="AJ5059" t="str">
            <v>GUIA ENTREGADA -. CEDENO CORTEZ CHRISTIAN JAVIER - 0926211392</v>
          </cell>
          <cell r="AK5059">
            <v>481380</v>
          </cell>
        </row>
        <row r="5060">
          <cell r="B5060">
            <v>481381</v>
          </cell>
          <cell r="C5060" t="str">
            <v>4732353</v>
          </cell>
          <cell r="D5060" t="str">
            <v>MDELIVERY</v>
          </cell>
          <cell r="E5060" t="str">
            <v>DESPACHO</v>
          </cell>
          <cell r="F5060" t="str">
            <v>NORMAL</v>
          </cell>
          <cell r="G5060" t="str">
            <v>031080004732353</v>
          </cell>
          <cell r="H5060">
            <v>44911</v>
          </cell>
          <cell r="I5060" t="str">
            <v>ENTREGADO</v>
          </cell>
          <cell r="J5060">
            <v>44914</v>
          </cell>
          <cell r="K5060" t="str">
            <v>ABAD PEREZ DIANA MARILEN</v>
          </cell>
          <cell r="L5060" t="str">
            <v>LUIS TELLO AV LUIS TELLO  SN  ENTRE ALDO MENGHI Y ANTONIO GUERRA</v>
          </cell>
          <cell r="M5060" t="str">
            <v>0802465922</v>
          </cell>
          <cell r="N5060" t="str">
            <v>0983371350</v>
          </cell>
          <cell r="O5060" t="str">
            <v>0983371350</v>
          </cell>
          <cell r="P5060" t="str">
            <v>080107</v>
          </cell>
          <cell r="Q5060" t="str">
            <v>ESMERALDAS</v>
          </cell>
          <cell r="R5060" t="str">
            <v>ESMERALDAS</v>
          </cell>
          <cell r="S5060" t="str">
            <v>ESMERALDAS</v>
          </cell>
          <cell r="T5060" t="str">
            <v>TRAMACO</v>
          </cell>
          <cell r="U5060" t="str">
            <v>FLEXNETUIO_PROVINCIA</v>
          </cell>
          <cell r="V5060">
            <v>1</v>
          </cell>
          <cell r="W5060">
            <v>1</v>
          </cell>
          <cell r="X5060" t="str">
            <v>FLEXNET ECUADOR - MDELIVERY</v>
          </cell>
          <cell r="Y5060" t="str">
            <v>CALLE 28 DE JUNIO S/N Y GARCIA MORENO ENTRADA LLANO GRANDE</v>
          </cell>
          <cell r="Z5060" t="str">
            <v>1701_QUITO</v>
          </cell>
          <cell r="AA5060" t="str">
            <v>LTE XIAOMI REDMI NOTE 11 AZUL: 1 und - sn. 869113065934029 EN UNIDAD EDUCATIVA NUEVO ECUADOR BLOQUE ADMINISTRATIVO DEPARTAMENTO DE SECRETARIA FRENTE AL PARQUE LAS PALMAS PIDE LA LLAMEN AL 2461016 EXT 101</v>
          </cell>
          <cell r="AB5060">
            <v>22176</v>
          </cell>
          <cell r="AC5060">
            <v>44914</v>
          </cell>
          <cell r="AD5060" t="str">
            <v>TRAMACO EXPRESS</v>
          </cell>
          <cell r="AE5060" t="str">
            <v>GENERICO TMC</v>
          </cell>
          <cell r="AF5060">
            <v>0</v>
          </cell>
          <cell r="AG5060" t="str">
            <v>PEDIDO_ENTREGADO</v>
          </cell>
          <cell r="AH5060">
            <v>44914</v>
          </cell>
          <cell r="AJ5060" t="str">
            <v>GUIA ENTREGADA -ABAD PEREZ DIANA MARILEN - 0802465922</v>
          </cell>
          <cell r="AK5060">
            <v>481381</v>
          </cell>
        </row>
        <row r="5061">
          <cell r="B5061">
            <v>481382</v>
          </cell>
          <cell r="C5061" t="str">
            <v>4732555</v>
          </cell>
          <cell r="D5061" t="str">
            <v>MDELIVERY</v>
          </cell>
          <cell r="E5061" t="str">
            <v>DESPACHO</v>
          </cell>
          <cell r="F5061" t="str">
            <v>NORMAL</v>
          </cell>
          <cell r="G5061" t="str">
            <v>IC3913</v>
          </cell>
          <cell r="H5061">
            <v>44911</v>
          </cell>
          <cell r="I5061" t="str">
            <v>ENTREGADO</v>
          </cell>
          <cell r="J5061">
            <v>44914</v>
          </cell>
          <cell r="K5061" t="str">
            <v>MARIA GABRIELA ALVARADO CALLE</v>
          </cell>
          <cell r="L5061" t="str">
            <v>CANARIBAMBA CALLE JUAN JOSE FLORES SN Y LIZARDO GARCIA</v>
          </cell>
          <cell r="M5061" t="str">
            <v>0104207923</v>
          </cell>
          <cell r="N5061" t="str">
            <v>0958940472</v>
          </cell>
          <cell r="O5061" t="str">
            <v>0958940472</v>
          </cell>
          <cell r="P5061" t="str">
            <v>010104</v>
          </cell>
          <cell r="Q5061" t="str">
            <v>CUENCA</v>
          </cell>
          <cell r="R5061" t="str">
            <v>AZUAY</v>
          </cell>
          <cell r="S5061" t="str">
            <v>CUENCA</v>
          </cell>
          <cell r="T5061" t="str">
            <v>ITSACOURIER</v>
          </cell>
          <cell r="U5061" t="str">
            <v>FLEXNETUIO_PROVINCIA</v>
          </cell>
          <cell r="V5061">
            <v>1</v>
          </cell>
          <cell r="W5061">
            <v>1</v>
          </cell>
          <cell r="X5061" t="str">
            <v>FLEXNET ECUADOR - MDELIVERY</v>
          </cell>
          <cell r="Y5061" t="str">
            <v>CALLE 28 DE JUNIO S/N Y GARCIA MORENO ENTRADA LLANO GRANDE</v>
          </cell>
          <cell r="Z5061" t="str">
            <v>1701_QUITO</v>
          </cell>
          <cell r="AA5061" t="str">
            <v>HALFSIM MOVISTAR: 1 und - sn. 8959300120521874786 EN CONDOMINIO LA PRADERA CASA 6 HAY TIMBRE</v>
          </cell>
          <cell r="AB5061">
            <v>22184</v>
          </cell>
          <cell r="AC5061">
            <v>44914</v>
          </cell>
          <cell r="AD5061" t="str">
            <v>ITSACOURIER S.A.S</v>
          </cell>
          <cell r="AE5061" t="str">
            <v>PDD1729</v>
          </cell>
          <cell r="AF5061">
            <v>0</v>
          </cell>
          <cell r="AG5061" t="str">
            <v>PEDIDO_ENTREGADO</v>
          </cell>
          <cell r="AH5061">
            <v>44914</v>
          </cell>
          <cell r="AK5061">
            <v>481382</v>
          </cell>
        </row>
        <row r="5062">
          <cell r="B5062">
            <v>481383</v>
          </cell>
          <cell r="C5062" t="str">
            <v>4733091</v>
          </cell>
          <cell r="D5062" t="str">
            <v>MDELIVERY</v>
          </cell>
          <cell r="E5062" t="str">
            <v>DESPACHO</v>
          </cell>
          <cell r="F5062" t="str">
            <v>NORMAL</v>
          </cell>
          <cell r="G5062" t="str">
            <v>031080004733091</v>
          </cell>
          <cell r="H5062">
            <v>44911</v>
          </cell>
          <cell r="I5062" t="str">
            <v>INCIDENCIA</v>
          </cell>
          <cell r="J5062">
            <v>44922</v>
          </cell>
          <cell r="K5062" t="str">
            <v>MAYORGA COLLINS DENIS ELIZABETH</v>
          </cell>
          <cell r="L5062" t="str">
            <v>BABAHOYO CALLE OLMEDO  SN  Y CUSTODIO SANCHEZ</v>
          </cell>
          <cell r="M5062" t="str">
            <v>1251120703</v>
          </cell>
          <cell r="N5062" t="str">
            <v>0990684105</v>
          </cell>
          <cell r="O5062" t="str">
            <v>0990684105</v>
          </cell>
          <cell r="P5062" t="str">
            <v>120105</v>
          </cell>
          <cell r="Q5062" t="str">
            <v>BABAHOYO</v>
          </cell>
          <cell r="R5062" t="str">
            <v>LOS RIOS</v>
          </cell>
          <cell r="S5062" t="str">
            <v>BABAHOYO</v>
          </cell>
          <cell r="T5062" t="str">
            <v>TRAMACO</v>
          </cell>
          <cell r="U5062" t="str">
            <v>FLEXNETUIO_PROVINCIA</v>
          </cell>
          <cell r="V5062">
            <v>1</v>
          </cell>
          <cell r="W5062">
            <v>1</v>
          </cell>
          <cell r="X5062" t="str">
            <v>FLEXNET ECUADOR - MDELIVERY</v>
          </cell>
          <cell r="Y5062" t="str">
            <v>CALLE 28 DE JUNIO S/N Y GARCIA MORENO ENTRADA LLANO GRANDE</v>
          </cell>
          <cell r="Z5062" t="str">
            <v>1701_QUITO</v>
          </cell>
          <cell r="AA5062" t="str">
            <v>HALFSIM MOVISTAR: 1 und - sn. 8959300520560304878 VENTANAL NEGRO CASA DE 1 PISO SIN PINTAR FRENTE A UN ARBOL DE ALMENDRA</v>
          </cell>
          <cell r="AB5062">
            <v>22176</v>
          </cell>
          <cell r="AC5062">
            <v>44914</v>
          </cell>
          <cell r="AD5062" t="str">
            <v>TRAMACO EXPRESS</v>
          </cell>
          <cell r="AE5062" t="str">
            <v>GENERICO TMC</v>
          </cell>
          <cell r="AF5062">
            <v>2</v>
          </cell>
          <cell r="AG5062" t="str">
            <v>PEDIDO_CON_INCIDENCIA</v>
          </cell>
          <cell r="AH5062">
            <v>44915</v>
          </cell>
          <cell r="AI5062" t="str">
            <v>DESCONOCIDO EN EL LUGAR</v>
          </cell>
          <cell r="AJ5062" t="str">
            <v/>
          </cell>
          <cell r="AK5062">
            <v>481383</v>
          </cell>
        </row>
        <row r="5063">
          <cell r="B5063">
            <v>481384</v>
          </cell>
          <cell r="C5063" t="str">
            <v>4733800</v>
          </cell>
          <cell r="D5063" t="str">
            <v>MDELIVERY</v>
          </cell>
          <cell r="E5063" t="str">
            <v>DESPACHO</v>
          </cell>
          <cell r="F5063" t="str">
            <v>NORMAL</v>
          </cell>
          <cell r="G5063" t="str">
            <v>FT75848</v>
          </cell>
          <cell r="H5063">
            <v>44911</v>
          </cell>
          <cell r="I5063" t="str">
            <v>ENTREGADO</v>
          </cell>
          <cell r="J5063">
            <v>44914</v>
          </cell>
          <cell r="K5063" t="str">
            <v>ALEJADRO FABIAN BECERRA RAMIREZ</v>
          </cell>
          <cell r="L5063" t="str">
            <v>INIAQUITO CALLE SUIZA  SN CALLE CHECOSLOVAQUI</v>
          </cell>
          <cell r="M5063" t="str">
            <v>1719946467</v>
          </cell>
          <cell r="N5063" t="str">
            <v>0983435963</v>
          </cell>
          <cell r="O5063" t="str">
            <v>0900000000</v>
          </cell>
          <cell r="P5063" t="str">
            <v>170505</v>
          </cell>
          <cell r="Q5063" t="str">
            <v>QUITO</v>
          </cell>
          <cell r="R5063" t="str">
            <v>PICHINCHA</v>
          </cell>
          <cell r="S5063" t="str">
            <v>QUITO</v>
          </cell>
          <cell r="T5063" t="str">
            <v>FLEXTRANS UIO</v>
          </cell>
          <cell r="U5063" t="str">
            <v>FLEXNETUIO_LOCAL</v>
          </cell>
          <cell r="V5063">
            <v>1</v>
          </cell>
          <cell r="W5063">
            <v>1</v>
          </cell>
          <cell r="X5063" t="str">
            <v>FLEXNET ECUADOR - MDELIVERY</v>
          </cell>
          <cell r="Y5063" t="str">
            <v>CALLE 28 DE JUNIO S/N Y GARCIA MORENO ENTRADA LLANO GRANDE</v>
          </cell>
          <cell r="Z5063" t="str">
            <v>1701_QUITO</v>
          </cell>
          <cell r="AA5063" t="str">
            <v>HALFSIM MOVISTAR: 1 und - sn. 8959300120521875981 SECTOR LA CAROLINA FRENTE AL HOTEL LUGANO ENTREGA UNA CASA COLOR BLANCA 2 PISOS PORTON NEGRO ENTREGA EL LUNES O MARTES</v>
          </cell>
          <cell r="AB5063">
            <v>22198</v>
          </cell>
          <cell r="AC5063">
            <v>44914</v>
          </cell>
          <cell r="AD5063" t="str">
            <v>ITSACOURIER S.A.S</v>
          </cell>
          <cell r="AE5063" t="str">
            <v>LU161L</v>
          </cell>
          <cell r="AF5063">
            <v>0</v>
          </cell>
          <cell r="AG5063" t="str">
            <v>PEDIDO_ENTREGADO</v>
          </cell>
          <cell r="AH5063">
            <v>44914</v>
          </cell>
          <cell r="AK5063">
            <v>481384</v>
          </cell>
        </row>
        <row r="5064">
          <cell r="B5064">
            <v>481385</v>
          </cell>
          <cell r="C5064" t="str">
            <v>4733978</v>
          </cell>
          <cell r="D5064" t="str">
            <v>MDELIVERY</v>
          </cell>
          <cell r="E5064" t="str">
            <v>DESPACHO</v>
          </cell>
          <cell r="F5064" t="str">
            <v>NORMAL</v>
          </cell>
          <cell r="G5064" t="str">
            <v>031080004733978/031002004131457</v>
          </cell>
          <cell r="H5064">
            <v>44911</v>
          </cell>
          <cell r="I5064" t="str">
            <v>ENTREGADO</v>
          </cell>
          <cell r="J5064">
            <v>44922</v>
          </cell>
          <cell r="K5064" t="str">
            <v>MORENO CEDENO MARIA CARMEN</v>
          </cell>
          <cell r="L5064" t="str">
            <v>LA AURORA AV LEON FEBRES CORDERO KM 12 Y MEDIO</v>
          </cell>
          <cell r="M5064" t="str">
            <v>0916041502</v>
          </cell>
          <cell r="N5064" t="str">
            <v>0999043267</v>
          </cell>
          <cell r="O5064" t="str">
            <v>0999043267</v>
          </cell>
          <cell r="P5064" t="str">
            <v>091901</v>
          </cell>
          <cell r="Q5064" t="str">
            <v>DAULE</v>
          </cell>
          <cell r="R5064" t="str">
            <v>GUAYAS</v>
          </cell>
          <cell r="S5064" t="str">
            <v>DAULE</v>
          </cell>
          <cell r="T5064" t="str">
            <v>TRAMACO</v>
          </cell>
          <cell r="V5064">
            <v>1</v>
          </cell>
          <cell r="W5064">
            <v>1</v>
          </cell>
          <cell r="X5064" t="str">
            <v>FLEXNET ECUADOR - MDELIVERY</v>
          </cell>
          <cell r="Y5064" t="str">
            <v>CALLE 28 DE JUNIO S/N Y GARCIA MORENO ENTRADA LLANO GRANDE</v>
          </cell>
          <cell r="Z5064" t="str">
            <v>1701_QUITO</v>
          </cell>
          <cell r="AA5064" t="str">
            <v>LTE SAMSUNG A23 NEGRO: 1 und - sn. 356795951334163 URB VILLA CLUB ETAPA OMEGA MZ 2 VILLA 6 ES UNA CASA 1 PISO COLOR BEIGE Y MARRON ANUNCIARSE CON EL GUARDIA</v>
          </cell>
          <cell r="AB5064">
            <v>22176</v>
          </cell>
          <cell r="AC5064">
            <v>44914</v>
          </cell>
          <cell r="AD5064" t="str">
            <v>TRAMACO EXPRESS</v>
          </cell>
          <cell r="AE5064" t="str">
            <v>GENERICO TMC</v>
          </cell>
          <cell r="AF5064">
            <v>1</v>
          </cell>
          <cell r="AG5064" t="str">
            <v>PEDIDO_ENTREGADO</v>
          </cell>
          <cell r="AH5064">
            <v>44918</v>
          </cell>
          <cell r="AJ5064" t="str">
            <v>MARIA CARMEN MORENO CEDEÑO - 0916041502</v>
          </cell>
          <cell r="AK5064">
            <v>481385</v>
          </cell>
        </row>
        <row r="5065">
          <cell r="B5065">
            <v>481386</v>
          </cell>
          <cell r="C5065" t="str">
            <v>4734030</v>
          </cell>
          <cell r="D5065" t="str">
            <v>MDELIVERY</v>
          </cell>
          <cell r="E5065" t="str">
            <v>DESPACHO</v>
          </cell>
          <cell r="F5065" t="str">
            <v>NORMAL</v>
          </cell>
          <cell r="G5065" t="str">
            <v>TF89490</v>
          </cell>
          <cell r="H5065">
            <v>44911</v>
          </cell>
          <cell r="I5065" t="str">
            <v>ENTREGADO</v>
          </cell>
          <cell r="J5065">
            <v>44917</v>
          </cell>
          <cell r="K5065" t="str">
            <v>VANESSA DE LOS ANGELES COLOMA PONGUILLO</v>
          </cell>
          <cell r="L5065" t="str">
            <v>XIMENA COOP ELOY ALFARO MZ 2 SOLAR 3</v>
          </cell>
          <cell r="M5065" t="str">
            <v>0953500121</v>
          </cell>
          <cell r="N5065" t="str">
            <v>0953500121</v>
          </cell>
          <cell r="O5065" t="str">
            <v>0993486145</v>
          </cell>
          <cell r="P5065" t="str">
            <v>090206</v>
          </cell>
          <cell r="Q5065" t="str">
            <v>GUAYAQUIL</v>
          </cell>
          <cell r="R5065" t="str">
            <v>GUAYAS</v>
          </cell>
          <cell r="S5065" t="str">
            <v>GUAYAQUIL</v>
          </cell>
          <cell r="T5065" t="str">
            <v>ITSACOURIER</v>
          </cell>
          <cell r="U5065" t="str">
            <v>FLEXNETUIO_GYE</v>
          </cell>
          <cell r="V5065">
            <v>1</v>
          </cell>
          <cell r="W5065">
            <v>1</v>
          </cell>
          <cell r="X5065" t="str">
            <v>FLEXNET ECUADOR - MDELIVERY</v>
          </cell>
          <cell r="Y5065" t="str">
            <v>CALLE 28 DE JUNIO S/N Y GARCIA MORENO ENTRADA LLANO GRANDE</v>
          </cell>
          <cell r="Z5065" t="str">
            <v>1701_QUITO</v>
          </cell>
          <cell r="AA5065" t="str">
            <v>HALFSIM MOVISTAR: 1 und - sn. 8959300520560306113 ES UNA CASA 2 PISOS COLOR CREMA HAY QUE LLAMAR A LA TITULAR FRENTE A PUERTA DE CONSULTA EXTERNA DE HOSPITAL DEL GUASMO SUR</v>
          </cell>
          <cell r="AB5065">
            <v>22327</v>
          </cell>
          <cell r="AC5065">
            <v>44917</v>
          </cell>
          <cell r="AD5065" t="str">
            <v>ITSACOURIER S.A.S</v>
          </cell>
          <cell r="AE5065" t="str">
            <v>JJ486C</v>
          </cell>
          <cell r="AF5065">
            <v>1</v>
          </cell>
          <cell r="AG5065" t="str">
            <v>PEDIDO_ENTREGADO</v>
          </cell>
          <cell r="AH5065">
            <v>44917</v>
          </cell>
          <cell r="AK5065">
            <v>481386</v>
          </cell>
        </row>
        <row r="5066">
          <cell r="B5066">
            <v>481387</v>
          </cell>
          <cell r="C5066" t="str">
            <v>4734213</v>
          </cell>
          <cell r="D5066" t="str">
            <v>MDELIVERY</v>
          </cell>
          <cell r="E5066" t="str">
            <v>DESPACHO</v>
          </cell>
          <cell r="F5066" t="str">
            <v>NORMAL</v>
          </cell>
          <cell r="G5066" t="str">
            <v>TF89482</v>
          </cell>
          <cell r="H5066">
            <v>44911</v>
          </cell>
          <cell r="I5066" t="str">
            <v>ENTREGADO</v>
          </cell>
          <cell r="J5066">
            <v>44915</v>
          </cell>
          <cell r="K5066" t="str">
            <v>VELIZ TOMALA ANTHONY BYRON</v>
          </cell>
          <cell r="L5066" t="str">
            <v>XIMENA AV 25 DE JULIO  SN</v>
          </cell>
          <cell r="M5066" t="str">
            <v>0925632671</v>
          </cell>
          <cell r="N5066" t="str">
            <v>0995142707</v>
          </cell>
          <cell r="O5066" t="str">
            <v>0995142707</v>
          </cell>
          <cell r="P5066" t="str">
            <v>090107</v>
          </cell>
          <cell r="Q5066" t="str">
            <v>GUAYAQUIL</v>
          </cell>
          <cell r="R5066" t="str">
            <v>GUAYAS</v>
          </cell>
          <cell r="S5066" t="str">
            <v>GUAYAQUIL</v>
          </cell>
          <cell r="T5066" t="str">
            <v>ITSACOURIER</v>
          </cell>
          <cell r="U5066" t="str">
            <v>FLEXNETUIO_GYE</v>
          </cell>
          <cell r="V5066">
            <v>1</v>
          </cell>
          <cell r="W5066">
            <v>1</v>
          </cell>
          <cell r="X5066" t="str">
            <v>FLEXNET ECUADOR - MDELIVERY</v>
          </cell>
          <cell r="Y5066" t="str">
            <v>CALLE 28 DE JUNIO S/N Y GARCIA MORENO ENTRADA LLANO GRANDE</v>
          </cell>
          <cell r="Z5066" t="str">
            <v>1701_QUITO</v>
          </cell>
          <cell r="AA5066" t="str">
            <v>LTE NOKIA G21 AZUL: 1 und - sn. 355108340373077 FRENTE AL REGISTRO CIVIL ENTREGA EN RIOCENTRO SUR ENTREGA EN ISLA DE DIRECTV PB</v>
          </cell>
          <cell r="AB5066">
            <v>22243</v>
          </cell>
          <cell r="AC5066">
            <v>44915</v>
          </cell>
          <cell r="AD5066" t="str">
            <v>ITSACOURIER S.A.S</v>
          </cell>
          <cell r="AE5066" t="str">
            <v>JJ486C</v>
          </cell>
          <cell r="AF5066">
            <v>1</v>
          </cell>
          <cell r="AG5066" t="str">
            <v>PEDIDO_ENTREGADO</v>
          </cell>
          <cell r="AH5066">
            <v>44915</v>
          </cell>
          <cell r="AK5066">
            <v>481387</v>
          </cell>
        </row>
        <row r="5067">
          <cell r="B5067">
            <v>481388</v>
          </cell>
          <cell r="C5067" t="str">
            <v>4734359</v>
          </cell>
          <cell r="D5067" t="str">
            <v>MDELIVERY</v>
          </cell>
          <cell r="E5067" t="str">
            <v>DESPACHO</v>
          </cell>
          <cell r="F5067" t="str">
            <v>NORMAL</v>
          </cell>
          <cell r="G5067" t="str">
            <v>TF89489 / 031080004734359</v>
          </cell>
          <cell r="H5067">
            <v>44911</v>
          </cell>
          <cell r="I5067" t="str">
            <v>ENTREGADO</v>
          </cell>
          <cell r="J5067">
            <v>44922</v>
          </cell>
          <cell r="K5067" t="str">
            <v>CHRISTIAN EDUARDO MACIAS ALCIVAR</v>
          </cell>
          <cell r="L5067" t="str">
            <v>XIMENA COOP JAIME NEBOT MZ 9464 VILLA 6</v>
          </cell>
          <cell r="M5067" t="str">
            <v>0927335935</v>
          </cell>
          <cell r="N5067" t="str">
            <v>0967450737</v>
          </cell>
          <cell r="O5067" t="str">
            <v>0939964316</v>
          </cell>
          <cell r="P5067" t="str">
            <v>090205</v>
          </cell>
          <cell r="Q5067" t="str">
            <v>GUAYAQUIL</v>
          </cell>
          <cell r="R5067" t="str">
            <v>GUAYAS</v>
          </cell>
          <cell r="S5067" t="str">
            <v>GUAYAQUIL</v>
          </cell>
          <cell r="T5067" t="str">
            <v>FLEXTRANS GYE</v>
          </cell>
          <cell r="U5067" t="str">
            <v>FLEXNETUIO_GYE</v>
          </cell>
          <cell r="V5067">
            <v>1</v>
          </cell>
          <cell r="W5067">
            <v>1</v>
          </cell>
          <cell r="X5067" t="str">
            <v>FLEXNET ECUADOR - MDELIVERY</v>
          </cell>
          <cell r="Y5067" t="str">
            <v>CALLE 28 DE JUNIO S/N Y GARCIA MORENO ENTRADA LLANO GRANDE</v>
          </cell>
          <cell r="Z5067" t="str">
            <v>1701_QUITO</v>
          </cell>
          <cell r="AA5067" t="str">
            <v>HALFSIM MOVISTAR: 1 und - sn. 8959300520560304746 SECTOR GUASMO OESTE ES UNA CASA 1 PISO COLOR TURQUESA HAY QUE LLAMAR AL TITULAR INGRESANDO POR LA FABRICA DE FERTILIZANTES</v>
          </cell>
          <cell r="AB5067">
            <v>22296</v>
          </cell>
          <cell r="AC5067">
            <v>44916</v>
          </cell>
          <cell r="AD5067" t="str">
            <v>TRAMACO EXPRESS</v>
          </cell>
          <cell r="AE5067" t="str">
            <v>GENERICO</v>
          </cell>
          <cell r="AF5067">
            <v>1</v>
          </cell>
          <cell r="AG5067" t="str">
            <v>PEDIDO_ENTREGADO</v>
          </cell>
          <cell r="AH5067">
            <v>44917</v>
          </cell>
          <cell r="AJ5067" t="str">
            <v>CHRISTIAN EDUARDO MACIAS ALCIVAR</v>
          </cell>
          <cell r="AK5067">
            <v>481388</v>
          </cell>
        </row>
        <row r="5068">
          <cell r="B5068">
            <v>481389</v>
          </cell>
          <cell r="C5068" t="str">
            <v>4734373</v>
          </cell>
          <cell r="D5068" t="str">
            <v>MDELIVERY</v>
          </cell>
          <cell r="E5068" t="str">
            <v>DESPACHO</v>
          </cell>
          <cell r="F5068" t="str">
            <v>NORMAL</v>
          </cell>
          <cell r="G5068" t="str">
            <v>031080004734373</v>
          </cell>
          <cell r="H5068">
            <v>44911</v>
          </cell>
          <cell r="I5068" t="str">
            <v>ENTREGADO</v>
          </cell>
          <cell r="J5068">
            <v>44918</v>
          </cell>
          <cell r="K5068" t="str">
            <v>MALDONADO GONZALEZ JULIO CESAR</v>
          </cell>
          <cell r="L5068" t="str">
            <v>CATAMAYO  CALLE SUCRE  SN  Y PRIMERO DE MAYO</v>
          </cell>
          <cell r="M5068" t="str">
            <v>1105117863</v>
          </cell>
          <cell r="N5068" t="str">
            <v>0984606129</v>
          </cell>
          <cell r="O5068" t="str">
            <v>0984606129</v>
          </cell>
          <cell r="P5068" t="str">
            <v>110202</v>
          </cell>
          <cell r="Q5068" t="str">
            <v>CATAMAYO</v>
          </cell>
          <cell r="R5068" t="str">
            <v>LOJA</v>
          </cell>
          <cell r="S5068" t="str">
            <v>CATAMAYO (LA TOMA)</v>
          </cell>
          <cell r="T5068" t="str">
            <v>TRAMACO</v>
          </cell>
          <cell r="U5068" t="str">
            <v>FLEXNETUIO_PROVINCIA</v>
          </cell>
          <cell r="V5068">
            <v>1</v>
          </cell>
          <cell r="W5068">
            <v>1</v>
          </cell>
          <cell r="X5068" t="str">
            <v>FLEXNET ECUADOR - MDELIVERY</v>
          </cell>
          <cell r="Y5068" t="str">
            <v>CALLE 28 DE JUNIO S/N Y GARCIA MORENO ENTRADA LLANO GRANDE</v>
          </cell>
          <cell r="Z5068" t="str">
            <v>1701_QUITO</v>
          </cell>
          <cell r="AA5068" t="str">
            <v>LTE SAMSUNG A03 CORE AZUL: 1 und - sn. 353166349882599 CENTRO A 1 CUADRA DEL PARQUE CENTRAL ENTREGA EN FUNDACION PAZ LLAMAR AL CLIENTE</v>
          </cell>
          <cell r="AB5068">
            <v>22176</v>
          </cell>
          <cell r="AC5068">
            <v>44914</v>
          </cell>
          <cell r="AD5068" t="str">
            <v>TRAMACO EXPRESS</v>
          </cell>
          <cell r="AE5068" t="str">
            <v>GENERICO TMC</v>
          </cell>
          <cell r="AF5068">
            <v>1</v>
          </cell>
          <cell r="AG5068" t="str">
            <v>PEDIDO_ENTREGADO</v>
          </cell>
          <cell r="AH5068">
            <v>44918</v>
          </cell>
          <cell r="AJ5068" t="str">
            <v>ENTREGA REALIZADA | FECHA:20-12-2022 | HORA: 10:00</v>
          </cell>
          <cell r="AK5068">
            <v>481389</v>
          </cell>
        </row>
        <row r="5069">
          <cell r="B5069">
            <v>481390</v>
          </cell>
          <cell r="C5069" t="str">
            <v>4734416</v>
          </cell>
          <cell r="D5069" t="str">
            <v>MDELIVERY</v>
          </cell>
          <cell r="E5069" t="str">
            <v>DESPACHO</v>
          </cell>
          <cell r="F5069" t="str">
            <v>NORMAL</v>
          </cell>
          <cell r="G5069" t="str">
            <v>FT75858</v>
          </cell>
          <cell r="H5069">
            <v>44911</v>
          </cell>
          <cell r="I5069" t="str">
            <v>ENTREGADO</v>
          </cell>
          <cell r="J5069">
            <v>44914</v>
          </cell>
          <cell r="K5069" t="str">
            <v>DAYANA SALOME CHAVEZ SALAS</v>
          </cell>
          <cell r="L5069" t="str">
            <v>JIPIJAPA  AV ELOY ALFARO  SN  DE LAS HIGUERAS</v>
          </cell>
          <cell r="M5069" t="str">
            <v>1724198013</v>
          </cell>
          <cell r="N5069" t="str">
            <v>0969098543</v>
          </cell>
          <cell r="O5069" t="str">
            <v/>
          </cell>
          <cell r="P5069" t="str">
            <v>170503</v>
          </cell>
          <cell r="Q5069" t="str">
            <v>QUITO</v>
          </cell>
          <cell r="R5069" t="str">
            <v>PICHINCHA</v>
          </cell>
          <cell r="S5069" t="str">
            <v>QUITO</v>
          </cell>
          <cell r="T5069" t="str">
            <v>FLEXTRANS UIO</v>
          </cell>
          <cell r="U5069" t="str">
            <v>FLEXNETUIO_LOCAL</v>
          </cell>
          <cell r="V5069">
            <v>1</v>
          </cell>
          <cell r="W5069">
            <v>1</v>
          </cell>
          <cell r="X5069" t="str">
            <v>FLEXNET ECUADOR - MDELIVERY</v>
          </cell>
          <cell r="Y5069" t="str">
            <v>CALLE 28 DE JUNIO S/N Y GARCIA MORENO ENTRADA LLANO GRANDE</v>
          </cell>
          <cell r="Z5069" t="str">
            <v>1701_QUITO</v>
          </cell>
          <cell r="AA5069" t="str">
            <v>LTE XIAOMI REDMI NOTE 11S NEGRO: 1 und - sn. 865954060727460 RIO COCA JUNTO A GAMATV ENTREGA EN TV CABLE LLAMAR A LA CLIENTE  S1 ENVIADO GV</v>
          </cell>
          <cell r="AB5069">
            <v>22189</v>
          </cell>
          <cell r="AC5069">
            <v>44914</v>
          </cell>
          <cell r="AD5069" t="str">
            <v>ITSACOURIER S.A.S</v>
          </cell>
          <cell r="AE5069" t="str">
            <v>IN450Y</v>
          </cell>
          <cell r="AF5069">
            <v>0</v>
          </cell>
          <cell r="AG5069" t="str">
            <v>PEDIDO_ENTREGADO</v>
          </cell>
          <cell r="AH5069">
            <v>44914</v>
          </cell>
          <cell r="AK5069">
            <v>481390</v>
          </cell>
        </row>
        <row r="5070">
          <cell r="B5070">
            <v>481391</v>
          </cell>
          <cell r="C5070" t="str">
            <v>4734441</v>
          </cell>
          <cell r="D5070" t="str">
            <v>MDELIVERY</v>
          </cell>
          <cell r="E5070" t="str">
            <v>DESPACHO</v>
          </cell>
          <cell r="F5070" t="str">
            <v>NORMAL</v>
          </cell>
          <cell r="G5070" t="str">
            <v>TF89477</v>
          </cell>
          <cell r="H5070">
            <v>44911</v>
          </cell>
          <cell r="I5070" t="str">
            <v>ENTREGADO</v>
          </cell>
          <cell r="J5070">
            <v>44914</v>
          </cell>
          <cell r="K5070" t="str">
            <v>MOREIRA ROBINSON JOSE RICHARD</v>
          </cell>
          <cell r="L5070" t="str">
            <v>TARQUI CALLE ALFREDO BAQUERIZO MORENO  SN  Y LOJA</v>
          </cell>
          <cell r="M5070" t="str">
            <v>1304395245</v>
          </cell>
          <cell r="N5070" t="str">
            <v>0990549981</v>
          </cell>
          <cell r="O5070" t="str">
            <v>0990549981</v>
          </cell>
          <cell r="P5070" t="str">
            <v>090306</v>
          </cell>
          <cell r="Q5070" t="str">
            <v>GUAYAQUIL</v>
          </cell>
          <cell r="R5070" t="str">
            <v>GUAYAS</v>
          </cell>
          <cell r="S5070" t="str">
            <v>GUAYAQUIL</v>
          </cell>
          <cell r="T5070" t="str">
            <v>ITSACOURIER</v>
          </cell>
          <cell r="U5070" t="str">
            <v>FLEXNETUIO_GYE</v>
          </cell>
          <cell r="V5070">
            <v>1</v>
          </cell>
          <cell r="W5070">
            <v>1</v>
          </cell>
          <cell r="X5070" t="str">
            <v>FLEXNET ECUADOR - MDELIVERY</v>
          </cell>
          <cell r="Y5070" t="str">
            <v>CALLE 28 DE JUNIO S/N Y GARCIA MORENO ENTRADA LLANO GRANDE</v>
          </cell>
          <cell r="Z5070" t="str">
            <v>1701_QUITO</v>
          </cell>
          <cell r="AA5070" t="str">
            <v>LTE SAMSUNG A53 5G NEGRO: 1 und - sn. 353881482102650 HOSPITAL LUIS BERNAZA REGISTRARSE EN GARITA HACERLO LLAMAR POR AHI</v>
          </cell>
          <cell r="AB5070">
            <v>22201</v>
          </cell>
          <cell r="AC5070">
            <v>44914</v>
          </cell>
          <cell r="AD5070" t="str">
            <v>ITSACOURIER S.A.S</v>
          </cell>
          <cell r="AE5070" t="str">
            <v>JJ486C</v>
          </cell>
          <cell r="AF5070">
            <v>0</v>
          </cell>
          <cell r="AG5070" t="str">
            <v>PEDIDO_ENTREGADO</v>
          </cell>
          <cell r="AH5070">
            <v>44914</v>
          </cell>
          <cell r="AK5070">
            <v>481391</v>
          </cell>
        </row>
        <row r="5071">
          <cell r="B5071">
            <v>481392</v>
          </cell>
          <cell r="C5071" t="str">
            <v>4734463</v>
          </cell>
          <cell r="D5071" t="str">
            <v>MDELIVERY</v>
          </cell>
          <cell r="E5071" t="str">
            <v>DESPACHO</v>
          </cell>
          <cell r="F5071" t="str">
            <v>NORMAL</v>
          </cell>
          <cell r="G5071" t="str">
            <v>IC3916</v>
          </cell>
          <cell r="H5071">
            <v>44911</v>
          </cell>
          <cell r="I5071" t="str">
            <v>ENTREGADO</v>
          </cell>
          <cell r="J5071">
            <v>44914</v>
          </cell>
          <cell r="K5071" t="str">
            <v>MAURICIO LIROY PAZMINO ARPI</v>
          </cell>
          <cell r="L5071" t="str">
            <v>TOTORACOCHA CALLE DUCHICELA  1 53  Y PACHACUTEC</v>
          </cell>
          <cell r="M5071" t="str">
            <v>0106543929</v>
          </cell>
          <cell r="N5071" t="str">
            <v>0984066647</v>
          </cell>
          <cell r="O5071" t="str">
            <v/>
          </cell>
          <cell r="P5071" t="str">
            <v>010103</v>
          </cell>
          <cell r="Q5071" t="str">
            <v>CUENCA</v>
          </cell>
          <cell r="R5071" t="str">
            <v>AZUAY</v>
          </cell>
          <cell r="S5071" t="str">
            <v>CUENCA</v>
          </cell>
          <cell r="T5071" t="str">
            <v>ITSACOURIER</v>
          </cell>
          <cell r="U5071" t="str">
            <v>FLEXNETUIO_PROVINCIA</v>
          </cell>
          <cell r="V5071">
            <v>1</v>
          </cell>
          <cell r="W5071">
            <v>1</v>
          </cell>
          <cell r="X5071" t="str">
            <v>FLEXNET ECUADOR - MDELIVERY</v>
          </cell>
          <cell r="Y5071" t="str">
            <v>CALLE 28 DE JUNIO S/N Y GARCIA MORENO ENTRADA LLANO GRANDE</v>
          </cell>
          <cell r="Z5071" t="str">
            <v>1701_QUITO</v>
          </cell>
          <cell r="AA5071" t="str">
            <v>LTE NOKIA G21 AZUL: 1 und - sn. 355108340317819 EN CASA ESQUINERA BLANCA PUERTA NEGRA A 10 MTRS DEL COMPLEJO DEPORTIVO</v>
          </cell>
          <cell r="AB5071">
            <v>22184</v>
          </cell>
          <cell r="AC5071">
            <v>44914</v>
          </cell>
          <cell r="AD5071" t="str">
            <v>ITSACOURIER S.A.S</v>
          </cell>
          <cell r="AE5071" t="str">
            <v>PDD1729</v>
          </cell>
          <cell r="AF5071">
            <v>0</v>
          </cell>
          <cell r="AG5071" t="str">
            <v>PEDIDO_ENTREGADO</v>
          </cell>
          <cell r="AH5071">
            <v>44914</v>
          </cell>
          <cell r="AK5071">
            <v>481392</v>
          </cell>
        </row>
        <row r="5072">
          <cell r="B5072">
            <v>481393</v>
          </cell>
          <cell r="C5072" t="str">
            <v>4734513</v>
          </cell>
          <cell r="D5072" t="str">
            <v>MDELIVERY</v>
          </cell>
          <cell r="E5072" t="str">
            <v>DESPACHO</v>
          </cell>
          <cell r="F5072" t="str">
            <v>NORMAL</v>
          </cell>
          <cell r="G5072" t="str">
            <v>TF89486</v>
          </cell>
          <cell r="H5072">
            <v>44911</v>
          </cell>
          <cell r="I5072" t="str">
            <v>ENTREGADO</v>
          </cell>
          <cell r="J5072">
            <v>44914</v>
          </cell>
          <cell r="K5072" t="str">
            <v>AIDA ESPERANZA PAREDES VILLAMARIN</v>
          </cell>
          <cell r="L5072" t="str">
            <v>ROCA AV VICTOR MANUEL RENDON  845  Y RUMICHCA</v>
          </cell>
          <cell r="M5072" t="str">
            <v>0913868410</v>
          </cell>
          <cell r="N5072" t="str">
            <v>0960948969</v>
          </cell>
          <cell r="O5072" t="str">
            <v>0960948969</v>
          </cell>
          <cell r="P5072" t="str">
            <v>090306</v>
          </cell>
          <cell r="Q5072" t="str">
            <v>GUAYAQUIL</v>
          </cell>
          <cell r="R5072" t="str">
            <v>GUAYAS</v>
          </cell>
          <cell r="S5072" t="str">
            <v>GUAYAQUIL</v>
          </cell>
          <cell r="T5072" t="str">
            <v>ITSACOURIER</v>
          </cell>
          <cell r="U5072" t="str">
            <v>FLEXNETUIO_GYE</v>
          </cell>
          <cell r="V5072">
            <v>1</v>
          </cell>
          <cell r="W5072">
            <v>1</v>
          </cell>
          <cell r="X5072" t="str">
            <v>FLEXNET ECUADOR - MDELIVERY</v>
          </cell>
          <cell r="Y5072" t="str">
            <v>CALLE 28 DE JUNIO S/N Y GARCIA MORENO ENTRADA LLANO GRANDE</v>
          </cell>
          <cell r="Z5072" t="str">
            <v>1701_QUITO</v>
          </cell>
          <cell r="AA5072" t="str">
            <v>LTE XIAOMI REDMI NOTE 11 AZUL: 1 und - sn. 869113065598147 / HALFSIM MOVISTAR: 1 und - sn. 8959300520560303599 EN EDIFICIO BEIGH LLAMAR CUANDO ESTEN FUERA  EN LA ESQ ALMACENES GALLARDO</v>
          </cell>
          <cell r="AB5072">
            <v>22201</v>
          </cell>
          <cell r="AC5072">
            <v>44914</v>
          </cell>
          <cell r="AD5072" t="str">
            <v>ITSACOURIER S.A.S</v>
          </cell>
          <cell r="AE5072" t="str">
            <v>JJ486C</v>
          </cell>
          <cell r="AF5072">
            <v>0</v>
          </cell>
          <cell r="AG5072" t="str">
            <v>PEDIDO_ENTREGADO</v>
          </cell>
          <cell r="AH5072">
            <v>44914</v>
          </cell>
          <cell r="AK5072">
            <v>481393</v>
          </cell>
        </row>
        <row r="5073">
          <cell r="B5073">
            <v>481394</v>
          </cell>
          <cell r="C5073" t="str">
            <v>4734584</v>
          </cell>
          <cell r="D5073" t="str">
            <v>MDELIVERY</v>
          </cell>
          <cell r="E5073" t="str">
            <v>DESPACHO</v>
          </cell>
          <cell r="F5073" t="str">
            <v>NORMAL</v>
          </cell>
          <cell r="G5073" t="str">
            <v>TF89478</v>
          </cell>
          <cell r="H5073">
            <v>44911</v>
          </cell>
          <cell r="I5073" t="str">
            <v>ENTREGADO</v>
          </cell>
          <cell r="J5073">
            <v>44914</v>
          </cell>
          <cell r="K5073" t="str">
            <v>AYRON JOSE HIDALGO ROMERO</v>
          </cell>
          <cell r="L5073" t="str">
            <v>XIMENA  COOP NUEVA GRANADA  MZ 3 SL 4</v>
          </cell>
          <cell r="M5073" t="str">
            <v>0944346865</v>
          </cell>
          <cell r="N5073" t="str">
            <v>0994384213</v>
          </cell>
          <cell r="O5073" t="str">
            <v>0978627892</v>
          </cell>
          <cell r="P5073" t="str">
            <v>090205</v>
          </cell>
          <cell r="Q5073" t="str">
            <v>GUAYAQUIL</v>
          </cell>
          <cell r="R5073" t="str">
            <v>GUAYAS</v>
          </cell>
          <cell r="S5073" t="str">
            <v>GUAYAQUIL</v>
          </cell>
          <cell r="T5073" t="str">
            <v>ITSACOURIER</v>
          </cell>
          <cell r="U5073" t="str">
            <v>FLEXNETUIO_GYE</v>
          </cell>
          <cell r="V5073">
            <v>1</v>
          </cell>
          <cell r="W5073">
            <v>1</v>
          </cell>
          <cell r="X5073" t="str">
            <v>FLEXNET ECUADOR - MDELIVERY</v>
          </cell>
          <cell r="Y5073" t="str">
            <v>CALLE 28 DE JUNIO S/N Y GARCIA MORENO ENTRADA LLANO GRANDE</v>
          </cell>
          <cell r="Z5073" t="str">
            <v>1701_QUITO</v>
          </cell>
          <cell r="AA5073" t="str">
            <v>LTE HONOR X8 SILVER: 1 und - sn. 866184060683971 / HALFSIM MOVISTAR: 1 und - sn. 8959300520560302674 GUASMO NORTE EN CASA CELESTE DE 1 PISO DIAGONAL A LA PARADA DE LA METROVIA A 30 METROS DEL CHIFA</v>
          </cell>
          <cell r="AB5073">
            <v>22201</v>
          </cell>
          <cell r="AC5073">
            <v>44914</v>
          </cell>
          <cell r="AD5073" t="str">
            <v>ITSACOURIER S.A.S</v>
          </cell>
          <cell r="AE5073" t="str">
            <v>JJ486C</v>
          </cell>
          <cell r="AF5073">
            <v>0</v>
          </cell>
          <cell r="AG5073" t="str">
            <v>PEDIDO_ENTREGADO</v>
          </cell>
          <cell r="AH5073">
            <v>44914</v>
          </cell>
          <cell r="AK5073">
            <v>481394</v>
          </cell>
        </row>
        <row r="5074">
          <cell r="B5074">
            <v>481395</v>
          </cell>
          <cell r="C5074" t="str">
            <v>4734598</v>
          </cell>
          <cell r="D5074" t="str">
            <v>MDELIVERY</v>
          </cell>
          <cell r="E5074" t="str">
            <v>DESPACHO</v>
          </cell>
          <cell r="F5074" t="str">
            <v>DERIVADO PICK UP</v>
          </cell>
          <cell r="G5074" t="str">
            <v>031080004734598</v>
          </cell>
          <cell r="H5074">
            <v>44911</v>
          </cell>
          <cell r="I5074" t="str">
            <v>ENTREGADO</v>
          </cell>
          <cell r="J5074">
            <v>44915</v>
          </cell>
          <cell r="K5074" t="str">
            <v>GRACE ELIZABETH AYALA VILLON</v>
          </cell>
          <cell r="L5074" t="str">
            <v>OFICINA TRAMACO PUNTO DE ATENCION SAN MARINO</v>
          </cell>
          <cell r="M5074" t="str">
            <v>0911372969</v>
          </cell>
          <cell r="N5074" t="str">
            <v>0984628490</v>
          </cell>
          <cell r="O5074" t="str">
            <v>0900000000</v>
          </cell>
          <cell r="P5074" t="str">
            <v>GUAYAQUIL</v>
          </cell>
          <cell r="Q5074" t="str">
            <v>GUAYAQUIL</v>
          </cell>
          <cell r="R5074" t="str">
            <v>GUAYAS</v>
          </cell>
          <cell r="T5074" t="str">
            <v>TRAMACO</v>
          </cell>
          <cell r="U5074" t="str">
            <v>FLEXNETUIO_GYE</v>
          </cell>
          <cell r="V5074">
            <v>1</v>
          </cell>
          <cell r="W5074">
            <v>1</v>
          </cell>
          <cell r="X5074" t="str">
            <v>FLEXNET ECUADOR - MDELIVERY</v>
          </cell>
          <cell r="Y5074" t="str">
            <v>CALLE 28 DE JUNIO S/N Y GARCIA MORENO ENTRADA LLANO GRANDE</v>
          </cell>
          <cell r="Z5074" t="str">
            <v>1701_QUITO</v>
          </cell>
          <cell r="AA5074" t="str">
            <v>LTE XIAOMI REDMI NOTE 11 AZUL: 1 und - sn. 864048061511188 / HALFSIM MOVISTAR: 1 und - sn. 8959300520560300330</v>
          </cell>
          <cell r="AB5074">
            <v>22176</v>
          </cell>
          <cell r="AC5074">
            <v>44914</v>
          </cell>
          <cell r="AD5074" t="str">
            <v>TRAMACO EXPRESS</v>
          </cell>
          <cell r="AE5074" t="str">
            <v>GENERICO TMC</v>
          </cell>
          <cell r="AF5074">
            <v>1</v>
          </cell>
          <cell r="AG5074" t="str">
            <v>PEDIDO_ENTREGADO</v>
          </cell>
          <cell r="AH5074">
            <v>44915</v>
          </cell>
          <cell r="AJ5074" t="str">
            <v>GUIA ENTREGADA -. GRACE ELIZABETH AYALA VILLON - 0911372969</v>
          </cell>
          <cell r="AK5074">
            <v>481395</v>
          </cell>
        </row>
        <row r="5075">
          <cell r="B5075">
            <v>481396</v>
          </cell>
          <cell r="C5075" t="str">
            <v>4734678</v>
          </cell>
          <cell r="D5075" t="str">
            <v>MDELIVERY</v>
          </cell>
          <cell r="E5075" t="str">
            <v>DESPACHO</v>
          </cell>
          <cell r="F5075" t="str">
            <v>NORMAL</v>
          </cell>
          <cell r="G5075" t="str">
            <v>TF89491 / 031080004734678</v>
          </cell>
          <cell r="H5075">
            <v>44911</v>
          </cell>
          <cell r="I5075" t="str">
            <v>ENTREGADO</v>
          </cell>
          <cell r="J5075">
            <v>44922</v>
          </cell>
          <cell r="K5075" t="str">
            <v>HELLEN ANABELL FAJARDO AGUIRRE</v>
          </cell>
          <cell r="L5075" t="str">
            <v>LETAMENDI  CALLE GUERRERO MARTINEZ  4206 ENTRE CALLE D Y E</v>
          </cell>
          <cell r="M5075" t="str">
            <v>0930177605</v>
          </cell>
          <cell r="N5075" t="str">
            <v>0962927548</v>
          </cell>
          <cell r="P5075" t="str">
            <v>090305</v>
          </cell>
          <cell r="Q5075" t="str">
            <v>GUAYAQUIL</v>
          </cell>
          <cell r="R5075" t="str">
            <v>GUAYAS</v>
          </cell>
          <cell r="S5075" t="str">
            <v>GUAYAQUIL</v>
          </cell>
          <cell r="T5075" t="str">
            <v>ITSACOURIER</v>
          </cell>
          <cell r="U5075" t="str">
            <v>FLEXNETUIO_GYE</v>
          </cell>
          <cell r="V5075">
            <v>1</v>
          </cell>
          <cell r="W5075">
            <v>1</v>
          </cell>
          <cell r="X5075" t="str">
            <v>FLEXNET ECUADOR - MDELIVERY</v>
          </cell>
          <cell r="Y5075" t="str">
            <v>CALLE 28 DE JUNIO S/N Y GARCIA MORENO ENTRADA LLANO GRANDE</v>
          </cell>
          <cell r="Z5075" t="str">
            <v>1701_QUITO</v>
          </cell>
          <cell r="AA5075" t="str">
            <v>HALFSIM MOVISTAR: 1 und - sn. 8959300520560302401 FRENTE A LAVADORA DE AUTOS ENTREGA EN CASA 2P LADRILLO CAFE</v>
          </cell>
          <cell r="AB5075">
            <v>22296</v>
          </cell>
          <cell r="AC5075">
            <v>44916</v>
          </cell>
          <cell r="AD5075" t="str">
            <v>TRAMACO EXPRESS</v>
          </cell>
          <cell r="AE5075" t="str">
            <v>GENERICO</v>
          </cell>
          <cell r="AF5075">
            <v>1</v>
          </cell>
          <cell r="AG5075" t="str">
            <v>PEDIDO_ENTREGADO</v>
          </cell>
          <cell r="AH5075">
            <v>44917</v>
          </cell>
          <cell r="AJ5075" t="str">
            <v>ANDREA FAJARDO</v>
          </cell>
          <cell r="AK5075">
            <v>481396</v>
          </cell>
        </row>
        <row r="5076">
          <cell r="B5076">
            <v>481397</v>
          </cell>
          <cell r="C5076" t="str">
            <v>4734830</v>
          </cell>
          <cell r="D5076" t="str">
            <v>MDELIVERY</v>
          </cell>
          <cell r="E5076" t="str">
            <v>DESPACHO</v>
          </cell>
          <cell r="F5076" t="str">
            <v>NORMAL</v>
          </cell>
          <cell r="G5076" t="str">
            <v>031080004734830</v>
          </cell>
          <cell r="H5076">
            <v>44911</v>
          </cell>
          <cell r="I5076" t="str">
            <v>ENTREGADO</v>
          </cell>
          <cell r="J5076">
            <v>44916</v>
          </cell>
          <cell r="K5076" t="str">
            <v>FIGUEROA FLORES JHONNY WILMER</v>
          </cell>
          <cell r="L5076" t="str">
            <v>VILLAMIL PLAYAS AV JAIME ROLDOS  SN  ENTRE CALLE 3 Y LUCAS</v>
          </cell>
          <cell r="M5076" t="str">
            <v>0942866492</v>
          </cell>
          <cell r="N5076" t="str">
            <v>0990343169</v>
          </cell>
          <cell r="O5076" t="str">
            <v>0990343169</v>
          </cell>
          <cell r="P5076" t="str">
            <v>092201</v>
          </cell>
          <cell r="Q5076" t="str">
            <v>PLAYAS</v>
          </cell>
          <cell r="R5076" t="str">
            <v>GUAYAS</v>
          </cell>
          <cell r="S5076" t="str">
            <v>GENERAL VILLAMIL (PLAYAS) - SAN ANTONIO</v>
          </cell>
          <cell r="T5076" t="str">
            <v>TRAMACO</v>
          </cell>
          <cell r="U5076" t="str">
            <v>FLEXNETUIO_PROVINCIA</v>
          </cell>
          <cell r="V5076">
            <v>1</v>
          </cell>
          <cell r="W5076">
            <v>1</v>
          </cell>
          <cell r="X5076" t="str">
            <v>FLEXNET ECUADOR - MDELIVERY</v>
          </cell>
          <cell r="Y5076" t="str">
            <v>CALLE 28 DE JUNIO S/N Y GARCIA MORENO ENTRADA LLANO GRANDE</v>
          </cell>
          <cell r="Z5076" t="str">
            <v>1701_QUITO</v>
          </cell>
          <cell r="AA5076" t="str">
            <v>LTE XIAOMI REDMI NOTE 11S AZUL: 1 und - sn. 863837057587389 / HALFSIM MOVISTAR: 1 und - sn. 8959300520560300579 FRENTE A LA DISCOTECA ALOA ENTREGA EN CASA BLANCA 1P</v>
          </cell>
          <cell r="AB5076">
            <v>22176</v>
          </cell>
          <cell r="AC5076">
            <v>44914</v>
          </cell>
          <cell r="AD5076" t="str">
            <v>TRAMACO EXPRESS</v>
          </cell>
          <cell r="AE5076" t="str">
            <v>GENERICO TMC</v>
          </cell>
          <cell r="AF5076">
            <v>1</v>
          </cell>
          <cell r="AG5076" t="str">
            <v>PEDIDO_ENTREGADO</v>
          </cell>
          <cell r="AH5076">
            <v>44916</v>
          </cell>
          <cell r="AJ5076" t="str">
            <v>GUIA ENTREGADA -Jhonny Flores - 1</v>
          </cell>
          <cell r="AK5076">
            <v>481397</v>
          </cell>
        </row>
        <row r="5077">
          <cell r="B5077">
            <v>481398</v>
          </cell>
          <cell r="C5077" t="str">
            <v>4734865</v>
          </cell>
          <cell r="D5077" t="str">
            <v>MDELIVERY</v>
          </cell>
          <cell r="E5077" t="str">
            <v>DESPACHO</v>
          </cell>
          <cell r="F5077" t="str">
            <v>NORMAL</v>
          </cell>
          <cell r="G5077" t="str">
            <v>FT75864</v>
          </cell>
          <cell r="H5077">
            <v>44911</v>
          </cell>
          <cell r="I5077" t="str">
            <v>ENTREGADO</v>
          </cell>
          <cell r="J5077">
            <v>44914</v>
          </cell>
          <cell r="K5077" t="str">
            <v>COLLAGUAZO MEZA KEVIN FABIAN</v>
          </cell>
          <cell r="L5077" t="str">
            <v>INAQUITO  AV NACIONES UNIDAS  E250  Y NUNEZ DE VELA</v>
          </cell>
          <cell r="M5077" t="str">
            <v>1751141142</v>
          </cell>
          <cell r="N5077" t="str">
            <v>0962301387</v>
          </cell>
          <cell r="O5077" t="str">
            <v>0962301387</v>
          </cell>
          <cell r="P5077" t="str">
            <v>170507</v>
          </cell>
          <cell r="Q5077" t="str">
            <v>QUITO</v>
          </cell>
          <cell r="R5077" t="str">
            <v>PICHINCHA</v>
          </cell>
          <cell r="S5077" t="str">
            <v>QUITO</v>
          </cell>
          <cell r="T5077" t="str">
            <v>FLEXTRANS UIO</v>
          </cell>
          <cell r="U5077" t="str">
            <v>FLEXNETUIO_LOCAL</v>
          </cell>
          <cell r="V5077">
            <v>1</v>
          </cell>
          <cell r="W5077">
            <v>1</v>
          </cell>
          <cell r="X5077" t="str">
            <v>FLEXNET ECUADOR - MDELIVERY</v>
          </cell>
          <cell r="Y5077" t="str">
            <v>CALLE 28 DE JUNIO S/N Y GARCIA MORENO ENTRADA LLANO GRANDE</v>
          </cell>
          <cell r="Z5077" t="str">
            <v>1701_QUITO</v>
          </cell>
          <cell r="AA5077" t="str">
            <v>LTE XIAOMI REDMI NOTE 11 AZUL: 1 und - sn. 869113065781248 INAQUITO  FRENTE AL CLUB DE LEONES ENTREGA EDF METROPOLITAN PISO 14 OFC 1403 ANUNCIARSE EN RECEPCION</v>
          </cell>
          <cell r="AB5077">
            <v>22189</v>
          </cell>
          <cell r="AC5077">
            <v>44914</v>
          </cell>
          <cell r="AD5077" t="str">
            <v>ITSACOURIER S.A.S</v>
          </cell>
          <cell r="AE5077" t="str">
            <v>IN450Y</v>
          </cell>
          <cell r="AF5077">
            <v>0</v>
          </cell>
          <cell r="AG5077" t="str">
            <v>PEDIDO_ENTREGADO</v>
          </cell>
          <cell r="AH5077">
            <v>44914</v>
          </cell>
          <cell r="AK5077">
            <v>481398</v>
          </cell>
        </row>
        <row r="5078">
          <cell r="B5078">
            <v>481399</v>
          </cell>
          <cell r="C5078" t="str">
            <v>4734870</v>
          </cell>
          <cell r="D5078" t="str">
            <v>MDELIVERY</v>
          </cell>
          <cell r="E5078" t="str">
            <v>DESPACHO</v>
          </cell>
          <cell r="F5078" t="str">
            <v>DERIVADO PICK UP</v>
          </cell>
          <cell r="G5078" t="str">
            <v>031080004734870</v>
          </cell>
          <cell r="H5078">
            <v>44911</v>
          </cell>
          <cell r="I5078" t="str">
            <v>ENTREGADO</v>
          </cell>
          <cell r="J5078">
            <v>44916</v>
          </cell>
          <cell r="K5078" t="str">
            <v>RAMON BARTOLO CONFORME CHOEZ</v>
          </cell>
          <cell r="L5078" t="str">
            <v>OFICINA TRAMACO PORTETE</v>
          </cell>
          <cell r="M5078" t="str">
            <v>0906934849</v>
          </cell>
          <cell r="N5078" t="str">
            <v>0984196403</v>
          </cell>
          <cell r="O5078" t="str">
            <v>0984196403</v>
          </cell>
          <cell r="P5078" t="str">
            <v>GUAYAQUIL</v>
          </cell>
          <cell r="Q5078" t="str">
            <v>GUAYAQUIL</v>
          </cell>
          <cell r="R5078" t="str">
            <v>GUAYAS</v>
          </cell>
          <cell r="T5078" t="str">
            <v>TRAMACO</v>
          </cell>
          <cell r="U5078" t="str">
            <v>FLEXNETUIO_GYE</v>
          </cell>
          <cell r="V5078">
            <v>1</v>
          </cell>
          <cell r="W5078">
            <v>1</v>
          </cell>
          <cell r="X5078" t="str">
            <v>FLEXNET ECUADOR - MDELIVERY</v>
          </cell>
          <cell r="Y5078" t="str">
            <v>CALLE 28 DE JUNIO S/N Y GARCIA MORENO ENTRADA LLANO GRANDE</v>
          </cell>
          <cell r="Z5078" t="str">
            <v>1701_QUITO</v>
          </cell>
          <cell r="AA5078" t="str">
            <v>LTE XIAOMI REDMI NOTE 11 AZUL: 1 und - sn. 869113065775646 / HALFSIM MOVISTAR: 1 und - sn. 8959300520560304068</v>
          </cell>
          <cell r="AB5078">
            <v>22176</v>
          </cell>
          <cell r="AC5078">
            <v>44914</v>
          </cell>
          <cell r="AD5078" t="str">
            <v>TRAMACO EXPRESS</v>
          </cell>
          <cell r="AE5078" t="str">
            <v>GENERICO TMC</v>
          </cell>
          <cell r="AF5078">
            <v>1</v>
          </cell>
          <cell r="AG5078" t="str">
            <v>PEDIDO_ENTREGADO</v>
          </cell>
          <cell r="AH5078">
            <v>44916</v>
          </cell>
          <cell r="AJ5078" t="str">
            <v>GUIA ENTREGADA -. RAMON BARTOLO CONFORME CHOEZ - 0906934849</v>
          </cell>
          <cell r="AK5078">
            <v>481399</v>
          </cell>
        </row>
        <row r="5079">
          <cell r="B5079">
            <v>481400</v>
          </cell>
          <cell r="C5079" t="str">
            <v>4734871</v>
          </cell>
          <cell r="D5079" t="str">
            <v>MDELIVERY</v>
          </cell>
          <cell r="E5079" t="str">
            <v>DESPACHO</v>
          </cell>
          <cell r="F5079" t="str">
            <v>NORMAL</v>
          </cell>
          <cell r="G5079" t="str">
            <v>031080004734871</v>
          </cell>
          <cell r="H5079">
            <v>44911</v>
          </cell>
          <cell r="I5079" t="str">
            <v>DEVOLUCION_EN_PROCESO</v>
          </cell>
          <cell r="J5079">
            <v>44915</v>
          </cell>
          <cell r="K5079" t="str">
            <v>CONGO FERIGRA ANGELICA MARIA</v>
          </cell>
          <cell r="L5079" t="str">
            <v>SANTO DOMINGO DE LOS COLORADOS  CALLE SEBASTIAN GUZMAN  SN  Y AV BOMBOLI</v>
          </cell>
          <cell r="M5079" t="str">
            <v>2300675580</v>
          </cell>
          <cell r="N5079" t="str">
            <v>0981900229</v>
          </cell>
          <cell r="O5079" t="str">
            <v>09676129010</v>
          </cell>
          <cell r="P5079" t="str">
            <v>230204</v>
          </cell>
          <cell r="Q5079" t="str">
            <v>SANTO DOMINGO</v>
          </cell>
          <cell r="R5079" t="str">
            <v>SANTO DOMINGO DE LOS TSACHILAS</v>
          </cell>
          <cell r="S5079" t="str">
            <v>SANTO DOMINGO DE LOS COLORADOS</v>
          </cell>
          <cell r="T5079" t="str">
            <v>TRAMACO</v>
          </cell>
          <cell r="U5079" t="str">
            <v>FLEXNETUIO_PROVINCIA</v>
          </cell>
          <cell r="V5079">
            <v>1</v>
          </cell>
          <cell r="W5079">
            <v>1</v>
          </cell>
          <cell r="X5079" t="str">
            <v>FLEXNET ECUADOR - MDELIVERY</v>
          </cell>
          <cell r="Y5079" t="str">
            <v>CALLE 28 DE JUNIO S/N Y GARCIA MORENO ENTRADA LLANO GRANDE</v>
          </cell>
          <cell r="Z5079" t="str">
            <v>1701_QUITO</v>
          </cell>
          <cell r="AA5079" t="str">
            <v>LTE MOTO G22 NEGRO: 1 und - sn. 359694271861715 COOP CIUDAD NUEVA EN CASA DE 2 PISOS CELSTE DIAGONAL AL COLEGIO METROPOLITANO</v>
          </cell>
          <cell r="AB5079">
            <v>22176</v>
          </cell>
          <cell r="AC5079">
            <v>44914</v>
          </cell>
          <cell r="AD5079" t="str">
            <v>TRAMACO EXPRESS</v>
          </cell>
          <cell r="AE5079" t="str">
            <v>GENERICO TMC</v>
          </cell>
          <cell r="AF5079">
            <v>1</v>
          </cell>
          <cell r="AG5079" t="str">
            <v>DEVOLUCION_EN_PROCESO</v>
          </cell>
          <cell r="AH5079">
            <v>44915</v>
          </cell>
          <cell r="AJ5079" t="str">
            <v/>
          </cell>
          <cell r="AK5079">
            <v>481400</v>
          </cell>
        </row>
        <row r="5080">
          <cell r="B5080">
            <v>481401</v>
          </cell>
          <cell r="C5080" t="str">
            <v>4734940</v>
          </cell>
          <cell r="D5080" t="str">
            <v>MDELIVERY</v>
          </cell>
          <cell r="E5080" t="str">
            <v>DESPACHO</v>
          </cell>
          <cell r="F5080" t="str">
            <v>NORMAL</v>
          </cell>
          <cell r="G5080" t="str">
            <v>FT75866</v>
          </cell>
          <cell r="H5080">
            <v>44911</v>
          </cell>
          <cell r="I5080" t="str">
            <v>ENTREGADO</v>
          </cell>
          <cell r="J5080">
            <v>44914</v>
          </cell>
          <cell r="K5080" t="str">
            <v>KEVIN STALIN AGUILAR MIQUINGA</v>
          </cell>
          <cell r="L5080" t="str">
            <v>SAN ANTONIO CALLE ESCULTURAS  LOTE 72  Y JOAQUIN GALLEGOS LARA</v>
          </cell>
          <cell r="M5080" t="str">
            <v>1728014315</v>
          </cell>
          <cell r="N5080" t="str">
            <v>0983553428</v>
          </cell>
          <cell r="O5080" t="str">
            <v>0983553428</v>
          </cell>
          <cell r="P5080" t="str">
            <v>170308</v>
          </cell>
          <cell r="Q5080" t="str">
            <v>QUITO</v>
          </cell>
          <cell r="R5080" t="str">
            <v>PICHINCHA</v>
          </cell>
          <cell r="S5080" t="str">
            <v>POMASQUI - BELLA MARIA SANTA ROSA - URBANIZACION LOS SAUCES</v>
          </cell>
          <cell r="T5080" t="str">
            <v>FLEXTRANS UIO</v>
          </cell>
          <cell r="U5080" t="str">
            <v>FLEXNETUIO_LOCAL</v>
          </cell>
          <cell r="V5080">
            <v>1</v>
          </cell>
          <cell r="W5080">
            <v>1</v>
          </cell>
          <cell r="X5080" t="str">
            <v>FLEXNET ECUADOR - MDELIVERY</v>
          </cell>
          <cell r="Y5080" t="str">
            <v>CALLE 28 DE JUNIO S/N Y GARCIA MORENO ENTRADA LLANO GRANDE</v>
          </cell>
          <cell r="Z5080" t="str">
            <v>1701_QUITO</v>
          </cell>
          <cell r="AA5080" t="str">
            <v>LTE XIAOMI REDMI NOTE 11 AZUL: 1 und - sn. 869113065809148 EN CASA ROJA DE 1 PISO A 20 METROS ESCUELA 29 DE JUNIO</v>
          </cell>
          <cell r="AB5080">
            <v>22186</v>
          </cell>
          <cell r="AC5080">
            <v>44914</v>
          </cell>
          <cell r="AD5080" t="str">
            <v>ITSACOURIER S.A.S</v>
          </cell>
          <cell r="AE5080" t="str">
            <v>PCZ1855</v>
          </cell>
          <cell r="AF5080">
            <v>0</v>
          </cell>
          <cell r="AG5080" t="str">
            <v>PEDIDO_ENTREGADO</v>
          </cell>
          <cell r="AH5080">
            <v>44914</v>
          </cell>
          <cell r="AK5080">
            <v>481401</v>
          </cell>
        </row>
        <row r="5081">
          <cell r="B5081">
            <v>481402</v>
          </cell>
          <cell r="C5081" t="str">
            <v>4734976</v>
          </cell>
          <cell r="D5081" t="str">
            <v>MDELIVERY</v>
          </cell>
          <cell r="E5081" t="str">
            <v>DESPACHO</v>
          </cell>
          <cell r="F5081" t="str">
            <v>NORMAL</v>
          </cell>
          <cell r="G5081" t="str">
            <v>031080004734976</v>
          </cell>
          <cell r="H5081">
            <v>44911</v>
          </cell>
          <cell r="I5081" t="str">
            <v>ENTREGADO</v>
          </cell>
          <cell r="J5081">
            <v>44914</v>
          </cell>
          <cell r="K5081" t="str">
            <v>Paul Ricardo Rodriguez Alcivar</v>
          </cell>
          <cell r="L5081" t="str">
            <v>ESMERALDAS GRAN COLOMBIA  001  Y JR CORONEL</v>
          </cell>
          <cell r="M5081" t="str">
            <v>0802776070</v>
          </cell>
          <cell r="N5081" t="str">
            <v>0984281916</v>
          </cell>
          <cell r="O5081" t="str">
            <v/>
          </cell>
          <cell r="P5081" t="str">
            <v>080108</v>
          </cell>
          <cell r="Q5081" t="str">
            <v>ESMERALDAS</v>
          </cell>
          <cell r="R5081" t="str">
            <v>ESMERALDAS</v>
          </cell>
          <cell r="S5081" t="str">
            <v>ESMERALDAS</v>
          </cell>
          <cell r="T5081" t="str">
            <v>TRAMACO</v>
          </cell>
          <cell r="U5081" t="str">
            <v>FLEXNETUIO_PROVINCIA</v>
          </cell>
          <cell r="V5081">
            <v>1</v>
          </cell>
          <cell r="W5081">
            <v>1</v>
          </cell>
          <cell r="X5081" t="str">
            <v>FLEXNET ECUADOR - MDELIVERY</v>
          </cell>
          <cell r="Y5081" t="str">
            <v>CALLE 28 DE JUNIO S/N Y GARCIA MORENO ENTRADA LLANO GRANDE</v>
          </cell>
          <cell r="Z5081" t="str">
            <v>1701_QUITO</v>
          </cell>
          <cell r="AA5081" t="str">
            <v>LTE HUAWEI NOVA 8I AZUL: 1 und - sn. 862682051810341 EN CASA MORADA DIAGONAL A LA CLINICA STARDIAL</v>
          </cell>
          <cell r="AB5081">
            <v>22176</v>
          </cell>
          <cell r="AC5081">
            <v>44914</v>
          </cell>
          <cell r="AD5081" t="str">
            <v>TRAMACO EXPRESS</v>
          </cell>
          <cell r="AE5081" t="str">
            <v>GENERICO TMC</v>
          </cell>
          <cell r="AF5081">
            <v>1</v>
          </cell>
          <cell r="AG5081" t="str">
            <v>PEDIDO_ENTREGADO</v>
          </cell>
          <cell r="AH5081">
            <v>44914</v>
          </cell>
          <cell r="AJ5081" t="str">
            <v>GUIA ENTREGADA -PAUL RICARDO RODRIGUEZ ALCIVAR - 0802776070</v>
          </cell>
          <cell r="AK5081">
            <v>481402</v>
          </cell>
        </row>
        <row r="5082">
          <cell r="B5082">
            <v>481403</v>
          </cell>
          <cell r="C5082" t="str">
            <v>4735001</v>
          </cell>
          <cell r="D5082" t="str">
            <v>MDELIVERY</v>
          </cell>
          <cell r="E5082" t="str">
            <v>DESPACHO</v>
          </cell>
          <cell r="F5082" t="str">
            <v>NORMAL</v>
          </cell>
          <cell r="G5082" t="str">
            <v>031080004735001</v>
          </cell>
          <cell r="H5082">
            <v>44911</v>
          </cell>
          <cell r="I5082" t="str">
            <v>ENTREGADO</v>
          </cell>
          <cell r="J5082">
            <v>44914</v>
          </cell>
          <cell r="K5082" t="str">
            <v>Andrea Guadalupe Saldarreaga Arteaga</v>
          </cell>
          <cell r="L5082" t="str">
            <v>LOS ESTEROS  AV ARTURO VERA CASA 15 AV 113</v>
          </cell>
          <cell r="M5082" t="str">
            <v>1312177957</v>
          </cell>
          <cell r="N5082" t="str">
            <v>0958802651</v>
          </cell>
          <cell r="O5082" t="str">
            <v>0958802651</v>
          </cell>
          <cell r="P5082" t="str">
            <v>130204</v>
          </cell>
          <cell r="Q5082" t="str">
            <v>MANTA</v>
          </cell>
          <cell r="R5082" t="str">
            <v>MANABI</v>
          </cell>
          <cell r="S5082" t="str">
            <v>MANTA</v>
          </cell>
          <cell r="T5082" t="str">
            <v>TRAMACO</v>
          </cell>
          <cell r="U5082" t="str">
            <v>FLEXNETUIO_PROVINCIA</v>
          </cell>
          <cell r="V5082">
            <v>1</v>
          </cell>
          <cell r="W5082">
            <v>1</v>
          </cell>
          <cell r="X5082" t="str">
            <v>FLEXNET ECUADOR - MDELIVERY</v>
          </cell>
          <cell r="Y5082" t="str">
            <v>CALLE 28 DE JUNIO S/N Y GARCIA MORENO ENTRADA LLANO GRANDE</v>
          </cell>
          <cell r="Z5082" t="str">
            <v>1701_QUITO</v>
          </cell>
          <cell r="AA5082" t="str">
            <v>AIR APPLE AIRPODS 3ER GEN: 1 und - sn. 139999372441722 SECTOR CENTENARIO VIVIENDAS CENTENARIO CASA15</v>
          </cell>
          <cell r="AB5082">
            <v>22176</v>
          </cell>
          <cell r="AC5082">
            <v>44914</v>
          </cell>
          <cell r="AD5082" t="str">
            <v>TRAMACO EXPRESS</v>
          </cell>
          <cell r="AE5082" t="str">
            <v>GENERICO TMC</v>
          </cell>
          <cell r="AF5082">
            <v>0</v>
          </cell>
          <cell r="AG5082" t="str">
            <v>PEDIDO_ENTREGADO</v>
          </cell>
          <cell r="AH5082">
            <v>44914</v>
          </cell>
          <cell r="AJ5082" t="str">
            <v>GUIA ENTREGADA -. ANDREA GUADALUPE SALDARREAGA ARTEAGA - 1312177957</v>
          </cell>
          <cell r="AK5082">
            <v>481403</v>
          </cell>
        </row>
        <row r="5083">
          <cell r="B5083">
            <v>481404</v>
          </cell>
          <cell r="C5083" t="str">
            <v>4735041</v>
          </cell>
          <cell r="D5083" t="str">
            <v>MDELIVERY</v>
          </cell>
          <cell r="E5083" t="str">
            <v>DESPACHO</v>
          </cell>
          <cell r="F5083" t="str">
            <v>NORMAL</v>
          </cell>
          <cell r="G5083" t="str">
            <v>031080004735041</v>
          </cell>
          <cell r="H5083">
            <v>44911</v>
          </cell>
          <cell r="I5083" t="str">
            <v>ENTREGADO</v>
          </cell>
          <cell r="J5083">
            <v>44914</v>
          </cell>
          <cell r="K5083" t="str">
            <v>MAYRA JAQUELINE GUARACA GRANIZO</v>
          </cell>
          <cell r="L5083" t="str">
            <v>MANTA PSJE 24 DE MAYO  SN  Y CALLE 12</v>
          </cell>
          <cell r="M5083" t="str">
            <v>0603035171</v>
          </cell>
          <cell r="N5083" t="str">
            <v>0984556093</v>
          </cell>
          <cell r="O5083" t="str">
            <v/>
          </cell>
          <cell r="P5083" t="str">
            <v>130214</v>
          </cell>
          <cell r="Q5083" t="str">
            <v>MANTA</v>
          </cell>
          <cell r="R5083" t="str">
            <v>MANABI</v>
          </cell>
          <cell r="S5083" t="str">
            <v>MANTA</v>
          </cell>
          <cell r="T5083" t="str">
            <v>TRAMACO</v>
          </cell>
          <cell r="U5083" t="str">
            <v>FLEXNETUIO_PROVINCIA</v>
          </cell>
          <cell r="V5083">
            <v>1</v>
          </cell>
          <cell r="W5083">
            <v>1</v>
          </cell>
          <cell r="X5083" t="str">
            <v>FLEXNET ECUADOR - MDELIVERY</v>
          </cell>
          <cell r="Y5083" t="str">
            <v>CALLE 28 DE JUNIO S/N Y GARCIA MORENO ENTRADA LLANO GRANDE</v>
          </cell>
          <cell r="Z5083" t="str">
            <v>1701_QUITO</v>
          </cell>
          <cell r="AA5083" t="str">
            <v>LTE XIAOMI REDMI NOTE 11 AZUL: 1 und - sn. 869113065751589 INGRESO AL BARRIO CENTENARIO DIAGONAL A EVENTOS YANIRA ENTREGA EN CASA 2P NARANJA  LLAMAR A LA CLIENTE</v>
          </cell>
          <cell r="AB5083">
            <v>22176</v>
          </cell>
          <cell r="AC5083">
            <v>44914</v>
          </cell>
          <cell r="AD5083" t="str">
            <v>TRAMACO EXPRESS</v>
          </cell>
          <cell r="AE5083" t="str">
            <v>GENERICO TMC</v>
          </cell>
          <cell r="AF5083">
            <v>0</v>
          </cell>
          <cell r="AG5083" t="str">
            <v>PEDIDO_ENTREGADO</v>
          </cell>
          <cell r="AH5083">
            <v>44914</v>
          </cell>
          <cell r="AJ5083" t="str">
            <v>GUIA ENTREGADA -. MAYRA JAQUELINE GUARACA GRANIZO - 0603035171</v>
          </cell>
          <cell r="AK5083">
            <v>481404</v>
          </cell>
        </row>
        <row r="5084">
          <cell r="B5084">
            <v>481366</v>
          </cell>
          <cell r="C5084" t="str">
            <v>414435701</v>
          </cell>
          <cell r="D5084" t="str">
            <v>FLEXTUENTI</v>
          </cell>
          <cell r="E5084" t="str">
            <v>DESPACHO</v>
          </cell>
          <cell r="F5084" t="str">
            <v>DERIVADO PICK UP</v>
          </cell>
          <cell r="G5084" t="str">
            <v>031080414435701</v>
          </cell>
          <cell r="H5084">
            <v>44911</v>
          </cell>
          <cell r="I5084" t="str">
            <v>ENTREGADO</v>
          </cell>
          <cell r="J5084">
            <v>44915</v>
          </cell>
          <cell r="K5084" t="str">
            <v>isaac david yaguachi machuca</v>
          </cell>
          <cell r="L5084" t="str">
            <v>OFICINA TRAMACO PUNTO DE ATENCION SAN MARINO</v>
          </cell>
          <cell r="M5084" t="str">
            <v>0952628741</v>
          </cell>
          <cell r="N5084" t="str">
            <v>0990111836/0959641497</v>
          </cell>
          <cell r="O5084" t="str">
            <v/>
          </cell>
          <cell r="P5084" t="str">
            <v>GUAYAQUIL</v>
          </cell>
          <cell r="Q5084" t="str">
            <v>GUAYAQUIL</v>
          </cell>
          <cell r="R5084" t="str">
            <v>GUAYAS</v>
          </cell>
          <cell r="T5084" t="str">
            <v>TRAMACO</v>
          </cell>
          <cell r="U5084" t="str">
            <v>FLEXNETUIO_GYE</v>
          </cell>
          <cell r="V5084">
            <v>1</v>
          </cell>
          <cell r="W5084">
            <v>1</v>
          </cell>
          <cell r="X5084" t="str">
            <v>FLEXNET ECUADOR - FLEXTUENTI</v>
          </cell>
          <cell r="Y5084" t="str">
            <v>CALLE 28 DE JUNIO S/N Y GARCIA MORENO ENTRADA LLANO GRANDE</v>
          </cell>
          <cell r="Z5084" t="str">
            <v>1701_QUITO</v>
          </cell>
          <cell r="AA5084" t="str">
            <v>HALFSIM TUENTI PREPAGO PORTABILIDAD: 1 und</v>
          </cell>
          <cell r="AB5084">
            <v>22176</v>
          </cell>
          <cell r="AC5084">
            <v>44914</v>
          </cell>
          <cell r="AD5084" t="str">
            <v>TRAMACO EXPRESS</v>
          </cell>
          <cell r="AE5084" t="str">
            <v>GENERICO TMC</v>
          </cell>
          <cell r="AF5084">
            <v>1</v>
          </cell>
          <cell r="AG5084" t="str">
            <v>PEDIDO_ENTREGADO</v>
          </cell>
          <cell r="AH5084">
            <v>44915</v>
          </cell>
          <cell r="AJ5084" t="str">
            <v>GUIA ENTREGADA -. ISAAC DAVID YAGUACHI MACHUCA - 0952628741</v>
          </cell>
          <cell r="AK5084">
            <v>481366</v>
          </cell>
        </row>
        <row r="5085">
          <cell r="B5085">
            <v>481367</v>
          </cell>
          <cell r="C5085" t="str">
            <v>414435750</v>
          </cell>
          <cell r="D5085" t="str">
            <v>FLEXTUENTI</v>
          </cell>
          <cell r="E5085" t="str">
            <v>DESPACHO</v>
          </cell>
          <cell r="F5085" t="str">
            <v>NORMAL</v>
          </cell>
          <cell r="G5085" t="str">
            <v>031080414435750</v>
          </cell>
          <cell r="H5085">
            <v>44911</v>
          </cell>
          <cell r="I5085" t="str">
            <v>ENTREGADO</v>
          </cell>
          <cell r="J5085">
            <v>44914</v>
          </cell>
          <cell r="K5085" t="str">
            <v>Daniel Marcelo Soria Pacheco</v>
          </cell>
          <cell r="L5085" t="str">
            <v>HUACHI CHICO AV  ATAHUALPA 17 12 AV  JACOME CLAVIJO</v>
          </cell>
          <cell r="M5085" t="str">
            <v>1804327631</v>
          </cell>
          <cell r="N5085" t="str">
            <v>0995914792/0969055944</v>
          </cell>
          <cell r="O5085" t="str">
            <v/>
          </cell>
          <cell r="P5085" t="str">
            <v>AMBATO</v>
          </cell>
          <cell r="Q5085" t="str">
            <v>AMBATO</v>
          </cell>
          <cell r="R5085" t="str">
            <v>TUNGURAHUA</v>
          </cell>
          <cell r="S5085" t="str">
            <v>AMBATO</v>
          </cell>
          <cell r="T5085" t="str">
            <v>TRAMACO</v>
          </cell>
          <cell r="U5085" t="str">
            <v>FLEXNETUIO_PROVINCIA</v>
          </cell>
          <cell r="V5085">
            <v>1</v>
          </cell>
          <cell r="W5085">
            <v>1</v>
          </cell>
          <cell r="X5085" t="str">
            <v>FLEXNET ECUADOR - FLEXTUENTI</v>
          </cell>
          <cell r="Y5085" t="str">
            <v>CALLE 28 DE JUNIO S/N Y GARCIA MORENO ENTRADA LLANO GRANDE</v>
          </cell>
          <cell r="Z5085" t="str">
            <v>1701_QUITO</v>
          </cell>
          <cell r="AA5085" t="str">
            <v>HALFSIM TUENTI PREPAGO PORTABILIDAD: 1 und SECTOR HUACHI CHICO ENTREGAR EN LA EMPRESA TELCONET  JUNTO AL GYM</v>
          </cell>
          <cell r="AB5085">
            <v>22176</v>
          </cell>
          <cell r="AC5085">
            <v>44914</v>
          </cell>
          <cell r="AD5085" t="str">
            <v>TRAMACO EXPRESS</v>
          </cell>
          <cell r="AE5085" t="str">
            <v>GENERICO TMC</v>
          </cell>
          <cell r="AF5085">
            <v>0</v>
          </cell>
          <cell r="AG5085" t="str">
            <v>PEDIDO_ENTREGADO</v>
          </cell>
          <cell r="AH5085">
            <v>44914</v>
          </cell>
          <cell r="AJ5085" t="str">
            <v>GUIA ENTREGADA -. DANIEL MARCELO SORIA PACHECO - 1804327631</v>
          </cell>
          <cell r="AK5085">
            <v>481367</v>
          </cell>
        </row>
        <row r="5086">
          <cell r="B5086">
            <v>481333</v>
          </cell>
          <cell r="C5086" t="str">
            <v>414391549</v>
          </cell>
          <cell r="D5086" t="str">
            <v>FLEXTUENTI</v>
          </cell>
          <cell r="E5086" t="str">
            <v>DESPACHO</v>
          </cell>
          <cell r="F5086" t="str">
            <v>NORMAL</v>
          </cell>
          <cell r="G5086" t="str">
            <v>031080414391549</v>
          </cell>
          <cell r="H5086">
            <v>44911</v>
          </cell>
          <cell r="I5086" t="str">
            <v>ENTREGADO</v>
          </cell>
          <cell r="J5086">
            <v>44914</v>
          </cell>
          <cell r="K5086" t="str">
            <v>lidia veloz</v>
          </cell>
          <cell r="L5086" t="str">
            <v>SAN CAMILO   CALLE MEXICO   SN  ENTRE CALLES B Y C</v>
          </cell>
          <cell r="M5086" t="str">
            <v>0915301626</v>
          </cell>
          <cell r="N5086" t="str">
            <v>0990364154/0979544233</v>
          </cell>
          <cell r="O5086" t="str">
            <v/>
          </cell>
          <cell r="P5086" t="str">
            <v>QUEVEDO</v>
          </cell>
          <cell r="Q5086" t="str">
            <v>QUEVEDO</v>
          </cell>
          <cell r="R5086" t="str">
            <v>LOS RIOS</v>
          </cell>
          <cell r="T5086" t="str">
            <v>TRAMACO</v>
          </cell>
          <cell r="U5086" t="str">
            <v>FLEXNETUIO_PROVINCIA</v>
          </cell>
          <cell r="V5086">
            <v>1</v>
          </cell>
          <cell r="W5086">
            <v>1</v>
          </cell>
          <cell r="X5086" t="str">
            <v>FLEXNET ECUADOR - FLEXTUENTI</v>
          </cell>
          <cell r="Y5086" t="str">
            <v>CALLE 28 DE JUNIO S/N Y GARCIA MORENO ENTRADA LLANO GRANDE</v>
          </cell>
          <cell r="Z5086" t="str">
            <v>1701_QUITO</v>
          </cell>
          <cell r="AA5086" t="str">
            <v>HALFSIM TUENTI PREPAGO PORTABILIDAD: 1 und BARRIO LA VIRGEN CASA DE 1 PISO COLOR BLANCO CON PORTON BLANCO EN TODA LA VIRGEN A UNA CUADRA DE LAVADORA DE AUTOS EXPRESS</v>
          </cell>
          <cell r="AB5086">
            <v>22176</v>
          </cell>
          <cell r="AC5086">
            <v>44914</v>
          </cell>
          <cell r="AD5086" t="str">
            <v>TRAMACO EXPRESS</v>
          </cell>
          <cell r="AE5086" t="str">
            <v>GENERICO TMC</v>
          </cell>
          <cell r="AF5086">
            <v>0</v>
          </cell>
          <cell r="AG5086" t="str">
            <v>PEDIDO_ENTREGADO</v>
          </cell>
          <cell r="AH5086">
            <v>44914</v>
          </cell>
          <cell r="AJ5086" t="str">
            <v>GUIA ENTREGADA -. LIDIA VELOZ - 0915301626</v>
          </cell>
          <cell r="AK5086">
            <v>481333</v>
          </cell>
        </row>
        <row r="5087">
          <cell r="B5087">
            <v>481334</v>
          </cell>
          <cell r="C5087" t="str">
            <v>414391599</v>
          </cell>
          <cell r="D5087" t="str">
            <v>FLEXTUENTI</v>
          </cell>
          <cell r="E5087" t="str">
            <v>DESPACHO</v>
          </cell>
          <cell r="F5087" t="str">
            <v>NORMAL</v>
          </cell>
          <cell r="G5087" t="str">
            <v>031080414391599</v>
          </cell>
          <cell r="H5087">
            <v>44911</v>
          </cell>
          <cell r="I5087" t="str">
            <v>ENTREGADO</v>
          </cell>
          <cell r="J5087">
            <v>44914</v>
          </cell>
          <cell r="K5087" t="str">
            <v>Julio Cesar</v>
          </cell>
          <cell r="L5087" t="str">
            <v>SAGRARIO (IM)  AV EUGENIO ESPEJO  SN  AV ALFREDO PEREZ GUERRERO</v>
          </cell>
          <cell r="M5087" t="str">
            <v>1002854600</v>
          </cell>
          <cell r="N5087" t="str">
            <v>0984228676/0963391224</v>
          </cell>
          <cell r="O5087" t="str">
            <v/>
          </cell>
          <cell r="P5087" t="str">
            <v>IBARRA</v>
          </cell>
          <cell r="Q5087" t="str">
            <v>IBARRA</v>
          </cell>
          <cell r="R5087" t="str">
            <v>IMBABURA</v>
          </cell>
          <cell r="T5087" t="str">
            <v>TRAMACO</v>
          </cell>
          <cell r="U5087" t="str">
            <v>FLEXNETUIO_PROVINCIA</v>
          </cell>
          <cell r="V5087">
            <v>1</v>
          </cell>
          <cell r="W5087">
            <v>1</v>
          </cell>
          <cell r="X5087" t="str">
            <v>FLEXNET ECUADOR - FLEXTUENTI</v>
          </cell>
          <cell r="Y5087" t="str">
            <v>CALLE 28 DE JUNIO S/N Y GARCIA MORENO ENTRADA LLANO GRANDE</v>
          </cell>
          <cell r="Z5087" t="str">
            <v>1701_QUITO</v>
          </cell>
          <cell r="AA5087" t="str">
            <v>HALFSIM TUENTI PREPAGO PORTABILIDAD: 1 und SECTOR CENTRO ENTREGAR EN EL MERCADO AMAZONAS EN LA GARITA PRINCIPAL DEL GUARDIA LLAMAR PARA LA ENTREGA</v>
          </cell>
          <cell r="AB5087">
            <v>22176</v>
          </cell>
          <cell r="AC5087">
            <v>44914</v>
          </cell>
          <cell r="AD5087" t="str">
            <v>TRAMACO EXPRESS</v>
          </cell>
          <cell r="AE5087" t="str">
            <v>GENERICO TMC</v>
          </cell>
          <cell r="AF5087">
            <v>0</v>
          </cell>
          <cell r="AG5087" t="str">
            <v>PEDIDO_ENTREGADO</v>
          </cell>
          <cell r="AH5087">
            <v>44914</v>
          </cell>
          <cell r="AJ5087" t="str">
            <v>GUIA ENTREGADA -Jefferson Clerque  - 1002854600</v>
          </cell>
          <cell r="AK5087">
            <v>481334</v>
          </cell>
        </row>
        <row r="5088">
          <cell r="B5088">
            <v>481335</v>
          </cell>
          <cell r="C5088" t="str">
            <v>414391601</v>
          </cell>
          <cell r="D5088" t="str">
            <v>FLEXTUENTI</v>
          </cell>
          <cell r="E5088" t="str">
            <v>DESPACHO</v>
          </cell>
          <cell r="F5088" t="str">
            <v>NORMAL</v>
          </cell>
          <cell r="G5088" t="str">
            <v>FT75839</v>
          </cell>
          <cell r="H5088">
            <v>44911</v>
          </cell>
          <cell r="I5088" t="str">
            <v>ENTREGADO</v>
          </cell>
          <cell r="J5088">
            <v>44914</v>
          </cell>
          <cell r="K5088" t="str">
            <v>Victor Sanchez</v>
          </cell>
          <cell r="L5088" t="str">
            <v>CALDERON  ROMA SN BELEN</v>
          </cell>
          <cell r="M5088" t="str">
            <v>1702180892</v>
          </cell>
          <cell r="N5088" t="str">
            <v>0999579635/0984644317</v>
          </cell>
          <cell r="O5088" t="str">
            <v/>
          </cell>
          <cell r="P5088" t="str">
            <v>QUITO</v>
          </cell>
          <cell r="Q5088" t="str">
            <v>QUITO</v>
          </cell>
          <cell r="R5088" t="str">
            <v>PICHINCHA</v>
          </cell>
          <cell r="U5088" t="str">
            <v>FLEXNETUIO_LOCAL</v>
          </cell>
          <cell r="V5088">
            <v>1</v>
          </cell>
          <cell r="W5088">
            <v>1</v>
          </cell>
          <cell r="X5088" t="str">
            <v>FLEXNET ECUADOR - FLEXTUENTI</v>
          </cell>
          <cell r="Y5088" t="str">
            <v>CALLE 28 DE JUNIO S/N Y GARCIA MORENO ENTRADA LLANO GRANDE</v>
          </cell>
          <cell r="Z5088" t="str">
            <v>1701_QUITO</v>
          </cell>
          <cell r="AA5088" t="str">
            <v>HALFSIM TUENTI PREPAGO PORTABILIDAD: 1 und SECTOR BELLAVISTA DE CALDERON DIAGONAL A SUPERMERCADO ARCOIRIS CASA 3 PISOS VERDE CON PORTON</v>
          </cell>
          <cell r="AB5088">
            <v>22195</v>
          </cell>
          <cell r="AC5088">
            <v>44914</v>
          </cell>
          <cell r="AD5088" t="str">
            <v>ITSACOURIER S.A.S</v>
          </cell>
          <cell r="AE5088" t="str">
            <v>JD575P</v>
          </cell>
          <cell r="AF5088">
            <v>0</v>
          </cell>
          <cell r="AG5088" t="str">
            <v>PEDIDO_ENTREGADO</v>
          </cell>
          <cell r="AH5088">
            <v>44914</v>
          </cell>
          <cell r="AK5088">
            <v>481335</v>
          </cell>
        </row>
        <row r="5089">
          <cell r="B5089">
            <v>481336</v>
          </cell>
          <cell r="C5089" t="str">
            <v>414391628</v>
          </cell>
          <cell r="D5089" t="str">
            <v>FLEXTUENTI</v>
          </cell>
          <cell r="E5089" t="str">
            <v>DESPACHO</v>
          </cell>
          <cell r="F5089" t="str">
            <v>NORMAL</v>
          </cell>
          <cell r="G5089" t="str">
            <v>FT75838</v>
          </cell>
          <cell r="H5089">
            <v>44911</v>
          </cell>
          <cell r="I5089" t="str">
            <v>ENTREGADO</v>
          </cell>
          <cell r="J5089">
            <v>44914</v>
          </cell>
          <cell r="K5089" t="str">
            <v>Carlos Andrade</v>
          </cell>
          <cell r="L5089" t="str">
            <v>LA ECUATORIANA CALLE OE10H LT485  CALLE S45</v>
          </cell>
          <cell r="M5089" t="str">
            <v>1705975074</v>
          </cell>
          <cell r="N5089" t="str">
            <v>0959214306/0995282607</v>
          </cell>
          <cell r="O5089" t="str">
            <v/>
          </cell>
          <cell r="P5089" t="str">
            <v>QUITO</v>
          </cell>
          <cell r="Q5089" t="str">
            <v>QUITO</v>
          </cell>
          <cell r="R5089" t="str">
            <v>PICHINCHA</v>
          </cell>
          <cell r="U5089" t="str">
            <v>FLEXNETUIO_LOCAL</v>
          </cell>
          <cell r="V5089">
            <v>1</v>
          </cell>
          <cell r="W5089">
            <v>1</v>
          </cell>
          <cell r="X5089" t="str">
            <v>FLEXNET ECUADOR - FLEXTUENTI</v>
          </cell>
          <cell r="Y5089" t="str">
            <v>CALLE 28 DE JUNIO S/N Y GARCIA MORENO ENTRADA LLANO GRANDE</v>
          </cell>
          <cell r="Z5089" t="str">
            <v>1701_QUITO</v>
          </cell>
          <cell r="AA5089" t="str">
            <v>HALFSIM TUENTI PREPAGO PORTABILIDAD: 1 und BARRIO SAN FRANCISCO DE ASIS CASA DE 3 PISOS COLOR MOSTAZA A TRES CASA DEL ASADERO LOS CONDORES</v>
          </cell>
          <cell r="AB5089">
            <v>22196</v>
          </cell>
          <cell r="AC5089">
            <v>44914</v>
          </cell>
          <cell r="AD5089" t="str">
            <v>ITSACOURIER S.A.S</v>
          </cell>
          <cell r="AE5089" t="str">
            <v>LU981L</v>
          </cell>
          <cell r="AF5089">
            <v>0</v>
          </cell>
          <cell r="AG5089" t="str">
            <v>PEDIDO_ENTREGADO</v>
          </cell>
          <cell r="AH5089">
            <v>44914</v>
          </cell>
          <cell r="AK5089">
            <v>481336</v>
          </cell>
        </row>
        <row r="5090">
          <cell r="B5090">
            <v>481337</v>
          </cell>
          <cell r="C5090" t="str">
            <v>414391648</v>
          </cell>
          <cell r="D5090" t="str">
            <v>FLEXTUENTI</v>
          </cell>
          <cell r="E5090" t="str">
            <v>DESPACHO</v>
          </cell>
          <cell r="F5090" t="str">
            <v>NORMAL</v>
          </cell>
          <cell r="G5090" t="str">
            <v>FT75837</v>
          </cell>
          <cell r="H5090">
            <v>44911</v>
          </cell>
          <cell r="I5090" t="str">
            <v>ENTREGADO</v>
          </cell>
          <cell r="J5090">
            <v>44914</v>
          </cell>
          <cell r="K5090" t="str">
            <v>Jose Augusto Guamushig Aimacana</v>
          </cell>
          <cell r="L5090" t="str">
            <v>PUENGASI  CALLE JUAN DE ARAGON   E14 58  PASAJE E14B</v>
          </cell>
          <cell r="M5090" t="str">
            <v>0501080386</v>
          </cell>
          <cell r="N5090" t="str">
            <v>0984589787/0962682045</v>
          </cell>
          <cell r="O5090" t="str">
            <v/>
          </cell>
          <cell r="P5090" t="str">
            <v>QUITO</v>
          </cell>
          <cell r="Q5090" t="str">
            <v>QUITO</v>
          </cell>
          <cell r="R5090" t="str">
            <v>PICHINCHA</v>
          </cell>
          <cell r="T5090" t="str">
            <v>FLEXTRANS UIO</v>
          </cell>
          <cell r="U5090" t="str">
            <v>FLEXNETUIO_LOCAL</v>
          </cell>
          <cell r="V5090">
            <v>1</v>
          </cell>
          <cell r="W5090">
            <v>1</v>
          </cell>
          <cell r="X5090" t="str">
            <v>FLEXNET ECUADOR - FLEXTUENTI</v>
          </cell>
          <cell r="Y5090" t="str">
            <v>CALLE 28 DE JUNIO S/N Y GARCIA MORENO ENTRADA LLANO GRANDE</v>
          </cell>
          <cell r="Z5090" t="str">
            <v>1701_QUITO</v>
          </cell>
          <cell r="AA5090" t="str">
            <v>HALFSIM TUENTI PREPAGO PORTABILIDAD: 1 und BARRIO ALBORADA DE MONJAS  CASA DE 3 PISOS SIN CON PORTON VERDE PLANTA BAJA INTERNET LOS PEPES</v>
          </cell>
          <cell r="AB5090">
            <v>22187</v>
          </cell>
          <cell r="AC5090">
            <v>44914</v>
          </cell>
          <cell r="AD5090" t="str">
            <v>ITSACOURIER S.A.S</v>
          </cell>
          <cell r="AE5090" t="str">
            <v>PCZ1852</v>
          </cell>
          <cell r="AF5090">
            <v>0</v>
          </cell>
          <cell r="AG5090" t="str">
            <v>PEDIDO_ENTREGADO</v>
          </cell>
          <cell r="AH5090">
            <v>44914</v>
          </cell>
          <cell r="AK5090">
            <v>481337</v>
          </cell>
        </row>
        <row r="5091">
          <cell r="B5091">
            <v>481338</v>
          </cell>
          <cell r="C5091" t="str">
            <v>414391672</v>
          </cell>
          <cell r="D5091" t="str">
            <v>FLEXTUENTI</v>
          </cell>
          <cell r="E5091" t="str">
            <v>DESPACHO</v>
          </cell>
          <cell r="F5091" t="str">
            <v>NORMAL</v>
          </cell>
          <cell r="G5091" t="str">
            <v>031080414391672</v>
          </cell>
          <cell r="H5091">
            <v>44911</v>
          </cell>
          <cell r="I5091" t="str">
            <v>ENTREGADO</v>
          </cell>
          <cell r="J5091">
            <v>44914</v>
          </cell>
          <cell r="K5091" t="str">
            <v>KARINA HERRERA</v>
          </cell>
          <cell r="L5091" t="str">
            <v>AZOGUES CALLE  LUIS CORDERO   8 16  GRAL  ALBERTO ENRIQUE</v>
          </cell>
          <cell r="M5091" t="str">
            <v>0301930046</v>
          </cell>
          <cell r="N5091" t="str">
            <v>0998915451/0995730078</v>
          </cell>
          <cell r="O5091" t="str">
            <v/>
          </cell>
          <cell r="P5091" t="str">
            <v>AZOGUES</v>
          </cell>
          <cell r="Q5091" t="str">
            <v>AZOGUES</v>
          </cell>
          <cell r="R5091" t="str">
            <v>CAÑAR</v>
          </cell>
          <cell r="S5091" t="str">
            <v>AZOGUES</v>
          </cell>
          <cell r="T5091" t="str">
            <v>TRAMACO</v>
          </cell>
          <cell r="U5091" t="str">
            <v>FLEXNETUIO_PROVINCIA</v>
          </cell>
          <cell r="V5091">
            <v>1</v>
          </cell>
          <cell r="W5091">
            <v>1</v>
          </cell>
          <cell r="X5091" t="str">
            <v>FLEXNET ECUADOR - FLEXTUENTI</v>
          </cell>
          <cell r="Y5091" t="str">
            <v>CALLE 28 DE JUNIO S/N Y GARCIA MORENO ENTRADA LLANO GRANDE</v>
          </cell>
          <cell r="Z5091" t="str">
            <v>1701_QUITO</v>
          </cell>
          <cell r="AA5091" t="str">
            <v>HALFSIM TUENTI PREPAGO PORTABILIDAD: 1 und SECTOR  CENTRO CASA DE 3 PISOS COLOR BEIGE  ATRAS DEL COLEGIO LUIS ROGERIO GONZALEZ</v>
          </cell>
          <cell r="AB5091">
            <v>22176</v>
          </cell>
          <cell r="AC5091">
            <v>44914</v>
          </cell>
          <cell r="AD5091" t="str">
            <v>TRAMACO EXPRESS</v>
          </cell>
          <cell r="AE5091" t="str">
            <v>GENERICO TMC</v>
          </cell>
          <cell r="AF5091">
            <v>1</v>
          </cell>
          <cell r="AG5091" t="str">
            <v>PEDIDO_ENTREGADO</v>
          </cell>
          <cell r="AH5091">
            <v>44914</v>
          </cell>
          <cell r="AJ5091" t="str">
            <v>GUIA ENTREGADA -. KARINA HERRERA - 0301930046</v>
          </cell>
          <cell r="AK5091">
            <v>481338</v>
          </cell>
        </row>
        <row r="5092">
          <cell r="B5092">
            <v>481339</v>
          </cell>
          <cell r="C5092" t="str">
            <v>414391681</v>
          </cell>
          <cell r="D5092" t="str">
            <v>FLEXTUENTI</v>
          </cell>
          <cell r="E5092" t="str">
            <v>DESPACHO</v>
          </cell>
          <cell r="F5092" t="str">
            <v>NORMAL</v>
          </cell>
          <cell r="G5092" t="str">
            <v>TF89476</v>
          </cell>
          <cell r="H5092">
            <v>44911</v>
          </cell>
          <cell r="I5092" t="str">
            <v>ENTREGADO</v>
          </cell>
          <cell r="J5092">
            <v>44914</v>
          </cell>
          <cell r="K5092" t="str">
            <v>stefanie flores</v>
          </cell>
          <cell r="L5092" t="str">
            <v>XIMENA  2DO PASEO 55A SE MNZ 2059 SLR 10 AV DOMINGO COMIN</v>
          </cell>
          <cell r="M5092" t="str">
            <v>0931507578</v>
          </cell>
          <cell r="N5092" t="str">
            <v>0982503889/0963495175</v>
          </cell>
          <cell r="O5092" t="str">
            <v/>
          </cell>
          <cell r="P5092" t="str">
            <v>GUAYAQUIL</v>
          </cell>
          <cell r="Q5092" t="str">
            <v>GUAYAQUIL</v>
          </cell>
          <cell r="R5092" t="str">
            <v>GUAYAS</v>
          </cell>
          <cell r="T5092" t="str">
            <v>ITSACOURIER</v>
          </cell>
          <cell r="U5092" t="str">
            <v>FLEXNETUIO_GYE</v>
          </cell>
          <cell r="V5092">
            <v>1</v>
          </cell>
          <cell r="W5092">
            <v>1</v>
          </cell>
          <cell r="X5092" t="str">
            <v>FLEXNET ECUADOR - FLEXTUENTI</v>
          </cell>
          <cell r="Y5092" t="str">
            <v>CALLE 28 DE JUNIO S/N Y GARCIA MORENO ENTRADA LLANO GRANDE</v>
          </cell>
          <cell r="Z5092" t="str">
            <v>1701_QUITO</v>
          </cell>
          <cell r="AA5092" t="str">
            <v>HALFSIM TUENTI PREPAGO PORTABILIDAD: 1 und SECTOR LAS BRISAS DIAGONAL TIENDA ESPERANZA CASA 1 PISO CREMA PUERTA NEGRA</v>
          </cell>
          <cell r="AB5092">
            <v>22201</v>
          </cell>
          <cell r="AC5092">
            <v>44914</v>
          </cell>
          <cell r="AD5092" t="str">
            <v>ITSACOURIER S.A.S</v>
          </cell>
          <cell r="AE5092" t="str">
            <v>JJ486C</v>
          </cell>
          <cell r="AF5092">
            <v>0</v>
          </cell>
          <cell r="AG5092" t="str">
            <v>PEDIDO_ENTREGADO</v>
          </cell>
          <cell r="AH5092">
            <v>44914</v>
          </cell>
          <cell r="AK5092">
            <v>481339</v>
          </cell>
        </row>
        <row r="5093">
          <cell r="B5093">
            <v>481340</v>
          </cell>
          <cell r="C5093" t="str">
            <v>414391702</v>
          </cell>
          <cell r="D5093" t="str">
            <v>FLEXTUENTI</v>
          </cell>
          <cell r="E5093" t="str">
            <v>DESPACHO</v>
          </cell>
          <cell r="F5093" t="str">
            <v>NORMAL</v>
          </cell>
          <cell r="G5093" t="str">
            <v>031080414391702</v>
          </cell>
          <cell r="H5093">
            <v>44911</v>
          </cell>
          <cell r="I5093" t="str">
            <v>ENTREGADO</v>
          </cell>
          <cell r="J5093">
            <v>44914</v>
          </cell>
          <cell r="K5093" t="str">
            <v>Daniel Hermogenes Barrera Benavides</v>
          </cell>
          <cell r="L5093" t="str">
            <v>HUACHI LORETO AV  12 DE NOVIEMBRE 17 29  JUAN MONTALVO</v>
          </cell>
          <cell r="M5093" t="str">
            <v>1804498879</v>
          </cell>
          <cell r="N5093" t="str">
            <v>0959902121/0991379946</v>
          </cell>
          <cell r="O5093" t="str">
            <v/>
          </cell>
          <cell r="P5093" t="str">
            <v>AMBATO</v>
          </cell>
          <cell r="Q5093" t="str">
            <v>AMBATO</v>
          </cell>
          <cell r="R5093" t="str">
            <v>TUNGURAHUA</v>
          </cell>
          <cell r="S5093" t="str">
            <v>AMBATO</v>
          </cell>
          <cell r="T5093" t="str">
            <v>TRAMACO</v>
          </cell>
          <cell r="U5093" t="str">
            <v>FLEXNETUIO_PROVINCIA</v>
          </cell>
          <cell r="V5093">
            <v>1</v>
          </cell>
          <cell r="W5093">
            <v>1</v>
          </cell>
          <cell r="X5093" t="str">
            <v>FLEXNET ECUADOR - FLEXTUENTI</v>
          </cell>
          <cell r="Y5093" t="str">
            <v>CALLE 28 DE JUNIO S/N Y GARCIA MORENO ENTRADA LLANO GRANDE</v>
          </cell>
          <cell r="Z5093" t="str">
            <v>1701_QUITO</v>
          </cell>
          <cell r="AA5093" t="str">
            <v>HALFSIM TUENTI PREPAGO PORTABILIDAD: 1 und SECTOR CENTRO ENTREGAR EN LA  COOP DE AHORRO Y CREDITO KISAPINCHA FRENTE AL ALMACEN DE ELECTRODOMESTICOS CREDIANDINA</v>
          </cell>
          <cell r="AB5093">
            <v>22176</v>
          </cell>
          <cell r="AC5093">
            <v>44914</v>
          </cell>
          <cell r="AD5093" t="str">
            <v>TRAMACO EXPRESS</v>
          </cell>
          <cell r="AE5093" t="str">
            <v>GENERICO TMC</v>
          </cell>
          <cell r="AF5093">
            <v>0</v>
          </cell>
          <cell r="AG5093" t="str">
            <v>PEDIDO_ENTREGADO</v>
          </cell>
          <cell r="AH5093">
            <v>44914</v>
          </cell>
          <cell r="AJ5093" t="str">
            <v>GUIA ENTREGADA -Daniel barrera - 1804498879</v>
          </cell>
          <cell r="AK5093">
            <v>481340</v>
          </cell>
        </row>
        <row r="5094">
          <cell r="B5094">
            <v>481341</v>
          </cell>
          <cell r="C5094" t="str">
            <v>414391732</v>
          </cell>
          <cell r="D5094" t="str">
            <v>FLEXTUENTI</v>
          </cell>
          <cell r="E5094" t="str">
            <v>DESPACHO</v>
          </cell>
          <cell r="F5094" t="str">
            <v>NORMAL</v>
          </cell>
          <cell r="G5094" t="str">
            <v>031080414391732</v>
          </cell>
          <cell r="H5094">
            <v>44911</v>
          </cell>
          <cell r="I5094" t="str">
            <v>ENTREGADO</v>
          </cell>
          <cell r="J5094">
            <v>44914</v>
          </cell>
          <cell r="K5094" t="str">
            <v>Diego Castillo</v>
          </cell>
          <cell r="L5094" t="str">
            <v>MALDONADO  EL ESPECTADOR MNZ C CASA 2 MARIANA DE JESUS</v>
          </cell>
          <cell r="M5094" t="str">
            <v>0604050054</v>
          </cell>
          <cell r="N5094" t="str">
            <v>0979395503/0984802687</v>
          </cell>
          <cell r="O5094" t="str">
            <v/>
          </cell>
          <cell r="P5094" t="str">
            <v>RIOBAMBA</v>
          </cell>
          <cell r="Q5094" t="str">
            <v>RIOBAMBA</v>
          </cell>
          <cell r="R5094" t="str">
            <v>CHIMBORAZO</v>
          </cell>
          <cell r="T5094" t="str">
            <v>TRAMACO</v>
          </cell>
          <cell r="U5094" t="str">
            <v>FLEXNETUIO_PROVINCIA</v>
          </cell>
          <cell r="V5094">
            <v>1</v>
          </cell>
          <cell r="W5094">
            <v>1</v>
          </cell>
          <cell r="X5094" t="str">
            <v>FLEXNET ECUADOR - FLEXTUENTI</v>
          </cell>
          <cell r="Y5094" t="str">
            <v>CALLE 28 DE JUNIO S/N Y GARCIA MORENO ENTRADA LLANO GRANDE</v>
          </cell>
          <cell r="Z5094" t="str">
            <v>1701_QUITO</v>
          </cell>
          <cell r="AA5094" t="str">
            <v>HALFSIM TUENTI PREPAGO PORTABILIDAD: 1 und BARRIO ORIENTAL FRENTE AL PARQUE CASA 2 PISOS DURAZNO PUERTA DE GARAGE</v>
          </cell>
          <cell r="AB5094">
            <v>22176</v>
          </cell>
          <cell r="AC5094">
            <v>44914</v>
          </cell>
          <cell r="AD5094" t="str">
            <v>TRAMACO EXPRESS</v>
          </cell>
          <cell r="AE5094" t="str">
            <v>GENERICO TMC</v>
          </cell>
          <cell r="AF5094">
            <v>0</v>
          </cell>
          <cell r="AG5094" t="str">
            <v>PEDIDO_ENTREGADO</v>
          </cell>
          <cell r="AH5094">
            <v>44914</v>
          </cell>
          <cell r="AJ5094" t="str">
            <v>GUIA ENTREGADA -. DIEGO CASTILLO - 0604050054</v>
          </cell>
          <cell r="AK5094">
            <v>481341</v>
          </cell>
        </row>
        <row r="5095">
          <cell r="B5095">
            <v>481342</v>
          </cell>
          <cell r="C5095" t="str">
            <v>414391753</v>
          </cell>
          <cell r="D5095" t="str">
            <v>FLEXTUENTI</v>
          </cell>
          <cell r="E5095" t="str">
            <v>DESPACHO</v>
          </cell>
          <cell r="F5095" t="str">
            <v>NORMAL</v>
          </cell>
          <cell r="G5095" t="str">
            <v>TF89475</v>
          </cell>
          <cell r="H5095">
            <v>44911</v>
          </cell>
          <cell r="I5095" t="str">
            <v>ENTREGADO</v>
          </cell>
          <cell r="J5095">
            <v>44914</v>
          </cell>
          <cell r="K5095" t="str">
            <v>Lisbeth Marisol Reyes PIlligua</v>
          </cell>
          <cell r="L5095" t="str">
            <v>ROCA CALLE DR  VICTOR MANUEL RENDON  N920 AV  RUMICHACA</v>
          </cell>
          <cell r="M5095" t="str">
            <v>0954470670</v>
          </cell>
          <cell r="N5095" t="str">
            <v>0984914499/0992768169</v>
          </cell>
          <cell r="O5095" t="str">
            <v/>
          </cell>
          <cell r="P5095" t="str">
            <v>GUAYAQUIL</v>
          </cell>
          <cell r="Q5095" t="str">
            <v>GUAYAQUIL</v>
          </cell>
          <cell r="R5095" t="str">
            <v>GUAYAS</v>
          </cell>
          <cell r="T5095" t="str">
            <v>ITSACOURIER</v>
          </cell>
          <cell r="U5095" t="str">
            <v>FLEXNETUIO_GYE</v>
          </cell>
          <cell r="V5095">
            <v>1</v>
          </cell>
          <cell r="W5095">
            <v>1</v>
          </cell>
          <cell r="X5095" t="str">
            <v>FLEXNET ECUADOR - FLEXTUENTI</v>
          </cell>
          <cell r="Y5095" t="str">
            <v>CALLE 28 DE JUNIO S/N Y GARCIA MORENO ENTRADA LLANO GRANDE</v>
          </cell>
          <cell r="Z5095" t="str">
            <v>1701_QUITO</v>
          </cell>
          <cell r="AA5095" t="str">
            <v>HALFSIM TUENTI PREPAGO PORTABILIDAD: 1 und SECTOR  CENTRO ENTREGAR EN EL EDIFICIO HERNANDEZ Y ASOCIADOS FRENTE AL  HOSTAL GALAPAGOS</v>
          </cell>
          <cell r="AB5095">
            <v>22201</v>
          </cell>
          <cell r="AC5095">
            <v>44914</v>
          </cell>
          <cell r="AD5095" t="str">
            <v>ITSACOURIER S.A.S</v>
          </cell>
          <cell r="AE5095" t="str">
            <v>JJ486C</v>
          </cell>
          <cell r="AF5095">
            <v>0</v>
          </cell>
          <cell r="AG5095" t="str">
            <v>PEDIDO_ENTREGADO</v>
          </cell>
          <cell r="AH5095">
            <v>44914</v>
          </cell>
          <cell r="AK5095">
            <v>481342</v>
          </cell>
        </row>
        <row r="5096">
          <cell r="B5096">
            <v>481343</v>
          </cell>
          <cell r="C5096" t="str">
            <v>414391754</v>
          </cell>
          <cell r="D5096" t="str">
            <v>FLEXTUENTI</v>
          </cell>
          <cell r="E5096" t="str">
            <v>DESPACHO</v>
          </cell>
          <cell r="F5096" t="str">
            <v>NORMAL</v>
          </cell>
          <cell r="G5096" t="str">
            <v>FT75836</v>
          </cell>
          <cell r="H5096">
            <v>44911</v>
          </cell>
          <cell r="I5096" t="str">
            <v>ENTREGADO</v>
          </cell>
          <cell r="J5096">
            <v>44914</v>
          </cell>
          <cell r="K5096" t="str">
            <v>LUIS GUZMAN</v>
          </cell>
          <cell r="L5096" t="str">
            <v>QUITUMBE  AV MALDONADO S 46 32 LA COCHA</v>
          </cell>
          <cell r="M5096" t="str">
            <v>1724576309</v>
          </cell>
          <cell r="N5096" t="str">
            <v>0999754456/0998125827</v>
          </cell>
          <cell r="O5096" t="str">
            <v/>
          </cell>
          <cell r="P5096" t="str">
            <v>QUITO</v>
          </cell>
          <cell r="Q5096" t="str">
            <v>QUITO</v>
          </cell>
          <cell r="R5096" t="str">
            <v>PICHINCHA</v>
          </cell>
          <cell r="U5096" t="str">
            <v>FLEXNETUIO_LOCAL</v>
          </cell>
          <cell r="V5096">
            <v>1</v>
          </cell>
          <cell r="W5096">
            <v>1</v>
          </cell>
          <cell r="X5096" t="str">
            <v>FLEXNET ECUADOR - FLEXTUENTI</v>
          </cell>
          <cell r="Y5096" t="str">
            <v>CALLE 28 DE JUNIO S/N Y GARCIA MORENO ENTRADA LLANO GRANDE</v>
          </cell>
          <cell r="Z5096" t="str">
            <v>1701_QUITO</v>
          </cell>
          <cell r="AA5096" t="str">
            <v>HALFSIM TUENTI PREPAGO PORTABILIDAD: 1 und SECTOR CARLOS MENDEZ DIAGONAL A FABRICA DE CAFE MINERVA CASA 2 PISOS BLANCA PORTON NEGRO</v>
          </cell>
          <cell r="AB5096">
            <v>22196</v>
          </cell>
          <cell r="AC5096">
            <v>44914</v>
          </cell>
          <cell r="AD5096" t="str">
            <v>ITSACOURIER S.A.S</v>
          </cell>
          <cell r="AE5096" t="str">
            <v>LU981L</v>
          </cell>
          <cell r="AF5096">
            <v>0</v>
          </cell>
          <cell r="AG5096" t="str">
            <v>PEDIDO_ENTREGADO</v>
          </cell>
          <cell r="AH5096">
            <v>44914</v>
          </cell>
          <cell r="AK5096">
            <v>481343</v>
          </cell>
        </row>
        <row r="5097">
          <cell r="B5097">
            <v>481344</v>
          </cell>
          <cell r="C5097" t="str">
            <v>414391755</v>
          </cell>
          <cell r="D5097" t="str">
            <v>FLEXTUENTI</v>
          </cell>
          <cell r="E5097" t="str">
            <v>DESPACHO</v>
          </cell>
          <cell r="F5097" t="str">
            <v>NORMAL</v>
          </cell>
          <cell r="G5097" t="str">
            <v>031080414391755</v>
          </cell>
          <cell r="H5097">
            <v>44911</v>
          </cell>
          <cell r="I5097" t="str">
            <v>ENTREGADO</v>
          </cell>
          <cell r="J5097">
            <v>44914</v>
          </cell>
          <cell r="K5097" t="str">
            <v>David Israel</v>
          </cell>
          <cell r="L5097" t="str">
            <v>HUACHI LORETO (TU)   AV PICHINCHA SN  CALLE IMBABURA</v>
          </cell>
          <cell r="M5097" t="str">
            <v>1804538054</v>
          </cell>
          <cell r="N5097" t="str">
            <v>0988567485/0980962359</v>
          </cell>
          <cell r="O5097" t="str">
            <v/>
          </cell>
          <cell r="P5097" t="str">
            <v>AMBATO</v>
          </cell>
          <cell r="Q5097" t="str">
            <v>AMBATO</v>
          </cell>
          <cell r="R5097" t="str">
            <v>TUNGURAHUA</v>
          </cell>
          <cell r="S5097" t="str">
            <v>AMBATO</v>
          </cell>
          <cell r="T5097" t="str">
            <v>TRAMACO</v>
          </cell>
          <cell r="U5097" t="str">
            <v>FLEXNETUIO_PROVINCIA</v>
          </cell>
          <cell r="V5097">
            <v>1</v>
          </cell>
          <cell r="W5097">
            <v>1</v>
          </cell>
          <cell r="X5097" t="str">
            <v>FLEXNET ECUADOR - FLEXTUENTI</v>
          </cell>
          <cell r="Y5097" t="str">
            <v>CALLE 28 DE JUNIO S/N Y GARCIA MORENO ENTRADA LLANO GRANDE</v>
          </cell>
          <cell r="Z5097" t="str">
            <v>1701_QUITO</v>
          </cell>
          <cell r="AA5097" t="str">
            <v>HALFSIM TUENTI PREPAGO PORTABILIDAD: 1 und BARRIO BELLAVISTA CASA DE 1 PISO CON PORTON METALICO AZUL FRENTE A  CHIPOS CHIKEN BROS</v>
          </cell>
          <cell r="AB5097">
            <v>22176</v>
          </cell>
          <cell r="AC5097">
            <v>44914</v>
          </cell>
          <cell r="AD5097" t="str">
            <v>TRAMACO EXPRESS</v>
          </cell>
          <cell r="AE5097" t="str">
            <v>GENERICO TMC</v>
          </cell>
          <cell r="AF5097">
            <v>0</v>
          </cell>
          <cell r="AG5097" t="str">
            <v>PEDIDO_ENTREGADO</v>
          </cell>
          <cell r="AH5097">
            <v>44914</v>
          </cell>
          <cell r="AJ5097" t="str">
            <v>GUIA ENTREGADA -. DAVID ISRAEL Ortuño  - 1804538054</v>
          </cell>
          <cell r="AK5097">
            <v>481344</v>
          </cell>
        </row>
        <row r="5098">
          <cell r="B5098">
            <v>481345</v>
          </cell>
          <cell r="C5098" t="str">
            <v>414391764</v>
          </cell>
          <cell r="D5098" t="str">
            <v>FLEXTUENTI</v>
          </cell>
          <cell r="E5098" t="str">
            <v>DESPACHO</v>
          </cell>
          <cell r="F5098" t="str">
            <v>NORMAL</v>
          </cell>
          <cell r="G5098" t="str">
            <v>FT75835</v>
          </cell>
          <cell r="H5098">
            <v>44911</v>
          </cell>
          <cell r="I5098" t="str">
            <v>ENTREGADO</v>
          </cell>
          <cell r="J5098">
            <v>44914</v>
          </cell>
          <cell r="K5098" t="str">
            <v>Jacob Salazar</v>
          </cell>
          <cell r="L5098" t="str">
            <v>LA CONCEPCION CALLE LA PRENSA  1181 LA FLORIDA</v>
          </cell>
          <cell r="M5098" t="str">
            <v>1725624140</v>
          </cell>
          <cell r="N5098" t="str">
            <v>0999927727/0999927727</v>
          </cell>
          <cell r="O5098" t="str">
            <v/>
          </cell>
          <cell r="P5098" t="str">
            <v>QUITO</v>
          </cell>
          <cell r="Q5098" t="str">
            <v>QUITO</v>
          </cell>
          <cell r="R5098" t="str">
            <v>PICHINCHA</v>
          </cell>
          <cell r="T5098" t="str">
            <v>FLEXTRANS UIO</v>
          </cell>
          <cell r="U5098" t="str">
            <v>FLEXNETUIO_LOCAL</v>
          </cell>
          <cell r="V5098">
            <v>1</v>
          </cell>
          <cell r="W5098">
            <v>1</v>
          </cell>
          <cell r="X5098" t="str">
            <v>FLEXNET ECUADOR - FLEXTUENTI</v>
          </cell>
          <cell r="Y5098" t="str">
            <v>CALLE 28 DE JUNIO S/N Y GARCIA MORENO ENTRADA LLANO GRANDE</v>
          </cell>
          <cell r="Z5098" t="str">
            <v>1701_QUITO</v>
          </cell>
          <cell r="AA5098" t="str">
            <v>HALFSIM TUENTI PREPAGO PORTABILIDAD: 1 und SECTOR RUMIPAMBA FRENTE A LA PARADA LA FLORIDA  ENTREGAR EN LA PAPELERIA POPULAR</v>
          </cell>
          <cell r="AB5098">
            <v>22189</v>
          </cell>
          <cell r="AC5098">
            <v>44914</v>
          </cell>
          <cell r="AD5098" t="str">
            <v>ITSACOURIER S.A.S</v>
          </cell>
          <cell r="AE5098" t="str">
            <v>IN450Y</v>
          </cell>
          <cell r="AF5098">
            <v>0</v>
          </cell>
          <cell r="AG5098" t="str">
            <v>PEDIDO_ENTREGADO</v>
          </cell>
          <cell r="AH5098">
            <v>44914</v>
          </cell>
          <cell r="AK5098">
            <v>481345</v>
          </cell>
        </row>
        <row r="5099">
          <cell r="B5099">
            <v>481346</v>
          </cell>
          <cell r="C5099" t="str">
            <v>414391765</v>
          </cell>
          <cell r="D5099" t="str">
            <v>FLEXTUENTI</v>
          </cell>
          <cell r="E5099" t="str">
            <v>DESPACHO</v>
          </cell>
          <cell r="F5099" t="str">
            <v>NORMAL</v>
          </cell>
          <cell r="G5099" t="str">
            <v>FT75834</v>
          </cell>
          <cell r="H5099">
            <v>44911</v>
          </cell>
          <cell r="I5099" t="str">
            <v>ENTREGADO</v>
          </cell>
          <cell r="J5099">
            <v>44914</v>
          </cell>
          <cell r="K5099" t="str">
            <v>Michelle Flores</v>
          </cell>
          <cell r="L5099" t="str">
            <v>EL CONDADO  B21 N80 342 N80F</v>
          </cell>
          <cell r="M5099" t="str">
            <v>1725499964</v>
          </cell>
          <cell r="N5099" t="str">
            <v>0987595214/0984738157</v>
          </cell>
          <cell r="O5099" t="str">
            <v/>
          </cell>
          <cell r="P5099" t="str">
            <v>QUITO</v>
          </cell>
          <cell r="Q5099" t="str">
            <v>QUITO</v>
          </cell>
          <cell r="R5099" t="str">
            <v>PICHINCHA</v>
          </cell>
          <cell r="U5099" t="str">
            <v>FLEXNETUIO_LOCAL</v>
          </cell>
          <cell r="V5099">
            <v>1</v>
          </cell>
          <cell r="W5099">
            <v>1</v>
          </cell>
          <cell r="X5099" t="str">
            <v>FLEXNET ECUADOR - FLEXTUENTI</v>
          </cell>
          <cell r="Y5099" t="str">
            <v>CALLE 28 DE JUNIO S/N Y GARCIA MORENO ENTRADA LLANO GRANDE</v>
          </cell>
          <cell r="Z5099" t="str">
            <v>1701_QUITO</v>
          </cell>
          <cell r="AA5099" t="str">
            <v>HALFSIM TUENTI PREPAGO PORTABILIDAD: 1 und SECTOR COLINAS DEL NORTE BARRIO CAMINOS DE LA LIBERTAD JUNTO A MINIMARKET TRES HERMANOS CASA 2 PISOS FACHADA COLOR BLANCO Y ROJO</v>
          </cell>
          <cell r="AB5099">
            <v>22195</v>
          </cell>
          <cell r="AC5099">
            <v>44914</v>
          </cell>
          <cell r="AD5099" t="str">
            <v>ITSACOURIER S.A.S</v>
          </cell>
          <cell r="AE5099" t="str">
            <v>JD575P</v>
          </cell>
          <cell r="AF5099">
            <v>0</v>
          </cell>
          <cell r="AG5099" t="str">
            <v>PEDIDO_ENTREGADO</v>
          </cell>
          <cell r="AH5099">
            <v>44914</v>
          </cell>
          <cell r="AK5099">
            <v>481346</v>
          </cell>
        </row>
        <row r="5100">
          <cell r="B5100">
            <v>481347</v>
          </cell>
          <cell r="C5100" t="str">
            <v>414391773</v>
          </cell>
          <cell r="D5100" t="str">
            <v>FLEXTUENTI</v>
          </cell>
          <cell r="E5100" t="str">
            <v>DESPACHO</v>
          </cell>
          <cell r="F5100" t="str">
            <v>NORMAL</v>
          </cell>
          <cell r="G5100" t="str">
            <v>TF89474</v>
          </cell>
          <cell r="H5100">
            <v>44911</v>
          </cell>
          <cell r="I5100" t="str">
            <v>ENTREGADO</v>
          </cell>
          <cell r="J5100">
            <v>44914</v>
          </cell>
          <cell r="K5100" t="str">
            <v>Jonnathan Contreras</v>
          </cell>
          <cell r="L5100" t="str">
            <v>URDANETA (GY)  AV  BABAHOYO  N 25 19  CALLE HUANCAVILCA</v>
          </cell>
          <cell r="M5100" t="str">
            <v>0915447528</v>
          </cell>
          <cell r="N5100" t="str">
            <v>0999171315/0963306843</v>
          </cell>
          <cell r="O5100" t="str">
            <v/>
          </cell>
          <cell r="P5100" t="str">
            <v>GUAYAQUIL</v>
          </cell>
          <cell r="Q5100" t="str">
            <v>GUAYAQUIL</v>
          </cell>
          <cell r="R5100" t="str">
            <v>GUAYAS</v>
          </cell>
          <cell r="T5100" t="str">
            <v>ITSACOURIER</v>
          </cell>
          <cell r="U5100" t="str">
            <v>FLEXNETUIO_GYE</v>
          </cell>
          <cell r="V5100">
            <v>1</v>
          </cell>
          <cell r="W5100">
            <v>1</v>
          </cell>
          <cell r="X5100" t="str">
            <v>FLEXNET ECUADOR - FLEXTUENTI</v>
          </cell>
          <cell r="Y5100" t="str">
            <v>CALLE 28 DE JUNIO S/N Y GARCIA MORENO ENTRADA LLANO GRANDE</v>
          </cell>
          <cell r="Z5100" t="str">
            <v>1701_QUITO</v>
          </cell>
          <cell r="AA5100" t="str">
            <v>HALFSIM TUENTI PREPAGO PORTABILIDAD: 1 und SECTOR CENTRO SUR EDIFICIO DE 5 PISOS COLOR CREMA CON PILARES ROJOS DIAGONAL A PARRILLADA RUFO</v>
          </cell>
          <cell r="AB5100">
            <v>22204</v>
          </cell>
          <cell r="AC5100">
            <v>44914</v>
          </cell>
          <cell r="AD5100" t="str">
            <v>ITSACOURIER S.A.S</v>
          </cell>
          <cell r="AE5100" t="str">
            <v>JJ069D</v>
          </cell>
          <cell r="AF5100">
            <v>0</v>
          </cell>
          <cell r="AG5100" t="str">
            <v>PEDIDO_ENTREGADO</v>
          </cell>
          <cell r="AH5100">
            <v>44914</v>
          </cell>
          <cell r="AK5100">
            <v>481347</v>
          </cell>
        </row>
        <row r="5101">
          <cell r="B5101">
            <v>481348</v>
          </cell>
          <cell r="C5101" t="str">
            <v>414391776</v>
          </cell>
          <cell r="D5101" t="str">
            <v>FLEXTUENTI</v>
          </cell>
          <cell r="E5101" t="str">
            <v>DESPACHO</v>
          </cell>
          <cell r="F5101" t="str">
            <v>NORMAL</v>
          </cell>
          <cell r="G5101" t="str">
            <v>FT75833</v>
          </cell>
          <cell r="H5101">
            <v>44911</v>
          </cell>
          <cell r="I5101" t="str">
            <v>ENTREGADO</v>
          </cell>
          <cell r="J5101">
            <v>44914</v>
          </cell>
          <cell r="K5101" t="str">
            <v>Cristhian Albuja</v>
          </cell>
          <cell r="L5101" t="str">
            <v>CONOCOTO CALLE CHARLES DARWIN  CASA 3  ESTADIO</v>
          </cell>
          <cell r="M5101" t="str">
            <v>1724227184</v>
          </cell>
          <cell r="N5101" t="str">
            <v>0999178007/0984700536</v>
          </cell>
          <cell r="O5101" t="str">
            <v/>
          </cell>
          <cell r="P5101" t="str">
            <v>QUITO</v>
          </cell>
          <cell r="Q5101" t="str">
            <v>QUITO</v>
          </cell>
          <cell r="R5101" t="str">
            <v>PICHINCHA</v>
          </cell>
          <cell r="T5101" t="str">
            <v>FLEXTRANS UIO</v>
          </cell>
          <cell r="U5101" t="str">
            <v>FLEXNETUIO_LOCAL</v>
          </cell>
          <cell r="V5101">
            <v>1</v>
          </cell>
          <cell r="W5101">
            <v>1</v>
          </cell>
          <cell r="X5101" t="str">
            <v>FLEXNET ECUADOR - FLEXTUENTI</v>
          </cell>
          <cell r="Y5101" t="str">
            <v>CALLE 28 DE JUNIO S/N Y GARCIA MORENO ENTRADA LLANO GRANDE</v>
          </cell>
          <cell r="Z5101" t="str">
            <v>1701_QUITO</v>
          </cell>
          <cell r="AA5101" t="str">
            <v>HALFSIM TUENTI PREPAGO PORTABILIDAD: 1 und SECTOR LA ARMENIA URB JARDINES DE FIORELA DIAGONAL AL MINI MARKET  LA ARMENIA</v>
          </cell>
          <cell r="AB5101">
            <v>22188</v>
          </cell>
          <cell r="AC5101">
            <v>44914</v>
          </cell>
          <cell r="AD5101" t="str">
            <v>ITSACOURIER S.A.S</v>
          </cell>
          <cell r="AE5101" t="str">
            <v>PBB3265</v>
          </cell>
          <cell r="AF5101">
            <v>0</v>
          </cell>
          <cell r="AG5101" t="str">
            <v>PEDIDO_ENTREGADO</v>
          </cell>
          <cell r="AH5101">
            <v>44914</v>
          </cell>
          <cell r="AK5101">
            <v>481348</v>
          </cell>
        </row>
        <row r="5102">
          <cell r="B5102">
            <v>481349</v>
          </cell>
          <cell r="C5102" t="str">
            <v>414391804</v>
          </cell>
          <cell r="D5102" t="str">
            <v>FLEXTUENTI</v>
          </cell>
          <cell r="E5102" t="str">
            <v>DESPACHO</v>
          </cell>
          <cell r="F5102" t="str">
            <v>NORMAL</v>
          </cell>
          <cell r="G5102" t="str">
            <v>031080414391804</v>
          </cell>
          <cell r="H5102">
            <v>44911</v>
          </cell>
          <cell r="I5102" t="str">
            <v>ENTREGADO</v>
          </cell>
          <cell r="J5102">
            <v>44914</v>
          </cell>
          <cell r="K5102" t="str">
            <v>Maria Jose Albuja Bravo</v>
          </cell>
          <cell r="L5102" t="str">
            <v>BOMBOLI VIA A CHONE  CASA 9  CALLE DINAMARCA</v>
          </cell>
          <cell r="M5102" t="str">
            <v>1726569765</v>
          </cell>
          <cell r="N5102" t="str">
            <v>0987645598/0987874806</v>
          </cell>
          <cell r="O5102" t="str">
            <v/>
          </cell>
          <cell r="P5102" t="str">
            <v>SANTO DOMINGO</v>
          </cell>
          <cell r="Q5102" t="str">
            <v>SANTO DOMINGO</v>
          </cell>
          <cell r="R5102" t="str">
            <v>SANTO DOMINGO DE LOS TSACHILAS</v>
          </cell>
          <cell r="T5102" t="str">
            <v>TRAMACO</v>
          </cell>
          <cell r="U5102" t="str">
            <v>FLEXNETUIO_PROVINCIA</v>
          </cell>
          <cell r="V5102">
            <v>1</v>
          </cell>
          <cell r="W5102">
            <v>1</v>
          </cell>
          <cell r="X5102" t="str">
            <v>FLEXNET ECUADOR - FLEXTUENTI</v>
          </cell>
          <cell r="Y5102" t="str">
            <v>CALLE 28 DE JUNIO S/N Y GARCIA MORENO ENTRADA LLANO GRANDE</v>
          </cell>
          <cell r="Z5102" t="str">
            <v>1701_QUITO</v>
          </cell>
          <cell r="AA5102" t="str">
            <v>HALFSIM TUENTI PREPAGO PORTABILIDAD: 1 und BARRIO LAURA FLORES 3 CASA DE 2 PISOS COLOR BLANCO PLANTA BAJA  CLIMA PC SOLUCIONES PASANDO EL REDONDEL DE LA ORANGINE</v>
          </cell>
          <cell r="AB5102">
            <v>22176</v>
          </cell>
          <cell r="AC5102">
            <v>44914</v>
          </cell>
          <cell r="AD5102" t="str">
            <v>TRAMACO EXPRESS</v>
          </cell>
          <cell r="AE5102" t="str">
            <v>GENERICO TMC</v>
          </cell>
          <cell r="AF5102">
            <v>0</v>
          </cell>
          <cell r="AG5102" t="str">
            <v>PEDIDO_ENTREGADO</v>
          </cell>
          <cell r="AH5102">
            <v>44914</v>
          </cell>
          <cell r="AJ5102" t="str">
            <v>GUIA ENTREGADA -. MARIA JOSE ALBUJA BRAVO - 1726569765</v>
          </cell>
          <cell r="AK5102">
            <v>481349</v>
          </cell>
        </row>
        <row r="5103">
          <cell r="B5103">
            <v>481350</v>
          </cell>
          <cell r="C5103" t="str">
            <v>414391806</v>
          </cell>
          <cell r="D5103" t="str">
            <v>FLEXTUENTI</v>
          </cell>
          <cell r="E5103" t="str">
            <v>DESPACHO</v>
          </cell>
          <cell r="F5103" t="str">
            <v>NORMAL</v>
          </cell>
          <cell r="G5103" t="str">
            <v>031080414391806</v>
          </cell>
          <cell r="H5103">
            <v>44911</v>
          </cell>
          <cell r="I5103" t="str">
            <v>ENTREGADO</v>
          </cell>
          <cell r="J5103">
            <v>44914</v>
          </cell>
          <cell r="K5103" t="str">
            <v>Luis anibal Palma quimiz</v>
          </cell>
          <cell r="L5103" t="str">
            <v>ANDRES DE VERA  AV BOLIVARIANA VILLA 16 AV OLIMPICA</v>
          </cell>
          <cell r="M5103" t="str">
            <v>1311427411</v>
          </cell>
          <cell r="N5103" t="str">
            <v>0979353496/0987930538</v>
          </cell>
          <cell r="O5103" t="str">
            <v/>
          </cell>
          <cell r="P5103" t="str">
            <v>PORTOVIEJO</v>
          </cell>
          <cell r="Q5103" t="str">
            <v>PORTOVIEJO</v>
          </cell>
          <cell r="R5103" t="str">
            <v>MANABI</v>
          </cell>
          <cell r="T5103" t="str">
            <v>TRAMACO</v>
          </cell>
          <cell r="U5103" t="str">
            <v>FLEXNETUIO_PROVINCIA</v>
          </cell>
          <cell r="V5103">
            <v>1</v>
          </cell>
          <cell r="W5103">
            <v>1</v>
          </cell>
          <cell r="X5103" t="str">
            <v>FLEXNET ECUADOR - FLEXTUENTI</v>
          </cell>
          <cell r="Y5103" t="str">
            <v>CALLE 28 DE JUNIO S/N Y GARCIA MORENO ENTRADA LLANO GRANDE</v>
          </cell>
          <cell r="Z5103" t="str">
            <v>1701_QUITO</v>
          </cell>
          <cell r="AA5103" t="str">
            <v>HALFSIM TUENTI PREPAGO PORTABILIDAD: 1 und CDLA LOS TAMARINOS ATRAS DE TIENDA JOSHITA CASA 1 PISO CREMA TECHO ROJO</v>
          </cell>
          <cell r="AB5103">
            <v>22176</v>
          </cell>
          <cell r="AC5103">
            <v>44914</v>
          </cell>
          <cell r="AD5103" t="str">
            <v>TRAMACO EXPRESS</v>
          </cell>
          <cell r="AE5103" t="str">
            <v>GENERICO TMC</v>
          </cell>
          <cell r="AF5103">
            <v>0</v>
          </cell>
          <cell r="AG5103" t="str">
            <v>PEDIDO_ENTREGADO</v>
          </cell>
          <cell r="AH5103">
            <v>44914</v>
          </cell>
          <cell r="AJ5103" t="str">
            <v>GUIA ENTREGADA -. LUIS ANIBAL PALMA QUIMIZ - 1311427411</v>
          </cell>
          <cell r="AK5103">
            <v>481350</v>
          </cell>
        </row>
        <row r="5104">
          <cell r="B5104">
            <v>481351</v>
          </cell>
          <cell r="C5104" t="str">
            <v>414391821</v>
          </cell>
          <cell r="D5104" t="str">
            <v>FLEXTUENTI</v>
          </cell>
          <cell r="E5104" t="str">
            <v>DESPACHO</v>
          </cell>
          <cell r="F5104" t="str">
            <v>NORMAL</v>
          </cell>
          <cell r="G5104" t="str">
            <v>FT75832</v>
          </cell>
          <cell r="H5104">
            <v>44911</v>
          </cell>
          <cell r="I5104" t="str">
            <v>ENTREGADO</v>
          </cell>
          <cell r="J5104">
            <v>44914</v>
          </cell>
          <cell r="K5104" t="str">
            <v>Maria del Carmen Criollo</v>
          </cell>
          <cell r="L5104" t="str">
            <v>SOLANDA  FRANCISCO RUEDA S19 108 PEDRO LEON</v>
          </cell>
          <cell r="M5104" t="str">
            <v>1705779286</v>
          </cell>
          <cell r="N5104" t="str">
            <v>0962979716/0983591774</v>
          </cell>
          <cell r="O5104" t="str">
            <v/>
          </cell>
          <cell r="P5104" t="str">
            <v>QUITO</v>
          </cell>
          <cell r="Q5104" t="str">
            <v>QUITO</v>
          </cell>
          <cell r="R5104" t="str">
            <v>PICHINCHA</v>
          </cell>
          <cell r="U5104" t="str">
            <v>FLEXNETUIO_LOCAL</v>
          </cell>
          <cell r="V5104">
            <v>1</v>
          </cell>
          <cell r="W5104">
            <v>1</v>
          </cell>
          <cell r="X5104" t="str">
            <v>FLEXNET ECUADOR - FLEXTUENTI</v>
          </cell>
          <cell r="Y5104" t="str">
            <v>CALLE 28 DE JUNIO S/N Y GARCIA MORENO ENTRADA LLANO GRANDE</v>
          </cell>
          <cell r="Z5104" t="str">
            <v>1701_QUITO</v>
          </cell>
          <cell r="AA5104" t="str">
            <v>HALFSIM TUENTI PREPAGO PORTABILIDAD: 1 und SECTOR SOLANDA A UNA CUADRA AL NORTE COLEGIO ZALDUMBIDE CONDOMINIOS LUIS ALBERTO VALENCIA SECTOR 2 BLQ 10</v>
          </cell>
          <cell r="AB5104">
            <v>22196</v>
          </cell>
          <cell r="AC5104">
            <v>44914</v>
          </cell>
          <cell r="AD5104" t="str">
            <v>ITSACOURIER S.A.S</v>
          </cell>
          <cell r="AE5104" t="str">
            <v>LU981L</v>
          </cell>
          <cell r="AF5104">
            <v>0</v>
          </cell>
          <cell r="AG5104" t="str">
            <v>PEDIDO_ENTREGADO</v>
          </cell>
          <cell r="AH5104">
            <v>44914</v>
          </cell>
          <cell r="AK5104">
            <v>481351</v>
          </cell>
        </row>
        <row r="5105">
          <cell r="B5105">
            <v>481352</v>
          </cell>
          <cell r="C5105" t="str">
            <v>414424865</v>
          </cell>
          <cell r="D5105" t="str">
            <v>FLEXTUENTI</v>
          </cell>
          <cell r="E5105" t="str">
            <v>DESPACHO</v>
          </cell>
          <cell r="F5105" t="str">
            <v>NORMAL</v>
          </cell>
          <cell r="G5105" t="str">
            <v>031080414424865</v>
          </cell>
          <cell r="H5105">
            <v>44911</v>
          </cell>
          <cell r="I5105" t="str">
            <v>ENTREGADO</v>
          </cell>
          <cell r="J5105">
            <v>44917</v>
          </cell>
          <cell r="K5105" t="str">
            <v>Dyango Mauricio Zumba Cevallos</v>
          </cell>
          <cell r="L5105" t="str">
            <v>CUMANDA    AV DE LOS PUENTES SN  CALLE 9 DE OCTUBRE</v>
          </cell>
          <cell r="M5105" t="str">
            <v>2300230170</v>
          </cell>
          <cell r="N5105" t="str">
            <v>0989289969/0939862845</v>
          </cell>
          <cell r="O5105" t="str">
            <v/>
          </cell>
          <cell r="P5105" t="str">
            <v>CUMANDA</v>
          </cell>
          <cell r="Q5105" t="str">
            <v>CUMANDA</v>
          </cell>
          <cell r="R5105" t="str">
            <v>CHIMBORAZO</v>
          </cell>
          <cell r="T5105" t="str">
            <v>TRAMACO</v>
          </cell>
          <cell r="U5105" t="str">
            <v>FLEXNETUIO_PROVINCIA</v>
          </cell>
          <cell r="V5105">
            <v>1</v>
          </cell>
          <cell r="W5105">
            <v>1</v>
          </cell>
          <cell r="X5105" t="str">
            <v>FLEXNET ECUADOR - FLEXTUENTI</v>
          </cell>
          <cell r="Y5105" t="str">
            <v>CALLE 28 DE JUNIO S/N Y GARCIA MORENO ENTRADA LLANO GRANDE</v>
          </cell>
          <cell r="Z5105" t="str">
            <v>1701_QUITO</v>
          </cell>
          <cell r="AA5105" t="str">
            <v>HALFSIM TUENTI PREPAGO PORTABILIDAD: 1 und SECTOR AV LOS PUENTES ENTREGAR EN EL LOCAL DE ELECTROMECANICA SN JUNTO AL MERCADO MINICPAL LLAMAR PARA LA ENTREGA</v>
          </cell>
          <cell r="AB5105">
            <v>22176</v>
          </cell>
          <cell r="AC5105">
            <v>44914</v>
          </cell>
          <cell r="AD5105" t="str">
            <v>TRAMACO EXPRESS</v>
          </cell>
          <cell r="AE5105" t="str">
            <v>GENERICO TMC</v>
          </cell>
          <cell r="AF5105">
            <v>1</v>
          </cell>
          <cell r="AG5105" t="str">
            <v>PEDIDO_ENTREGADO</v>
          </cell>
          <cell r="AH5105">
            <v>44917</v>
          </cell>
          <cell r="AJ5105" t="str">
            <v>ENTREGA REALIZADA | FECHA:22-12-2022 | HORA: 13:18</v>
          </cell>
          <cell r="AK5105">
            <v>481352</v>
          </cell>
        </row>
        <row r="5106">
          <cell r="B5106">
            <v>481353</v>
          </cell>
          <cell r="C5106" t="str">
            <v>414425112</v>
          </cell>
          <cell r="D5106" t="str">
            <v>FLEXTUENTI</v>
          </cell>
          <cell r="E5106" t="str">
            <v>DESPACHO</v>
          </cell>
          <cell r="F5106" t="str">
            <v>NORMAL</v>
          </cell>
          <cell r="G5106" t="str">
            <v>TF89473</v>
          </cell>
          <cell r="H5106">
            <v>44911</v>
          </cell>
          <cell r="I5106" t="str">
            <v>ENTREGADO</v>
          </cell>
          <cell r="J5106">
            <v>44916</v>
          </cell>
          <cell r="K5106" t="str">
            <v>Cristina Plaza</v>
          </cell>
          <cell r="L5106" t="str">
            <v>TARQUI   COOPERATIVA 4 DE MARZO  MZ 2206 SOLAR 13 AV CAMILO PONCE ENRIQUEZ</v>
          </cell>
          <cell r="M5106" t="str">
            <v>0954847430</v>
          </cell>
          <cell r="N5106" t="str">
            <v>0961144836/0962211799</v>
          </cell>
          <cell r="O5106" t="str">
            <v/>
          </cell>
          <cell r="P5106" t="str">
            <v>GUAYAQUIL</v>
          </cell>
          <cell r="Q5106" t="str">
            <v>GUAYAQUIL</v>
          </cell>
          <cell r="R5106" t="str">
            <v>GUAYAS</v>
          </cell>
          <cell r="T5106" t="str">
            <v>ITSACOURIER</v>
          </cell>
          <cell r="U5106" t="str">
            <v>FLEXNETUIO_GYE</v>
          </cell>
          <cell r="V5106">
            <v>1</v>
          </cell>
          <cell r="W5106">
            <v>1</v>
          </cell>
          <cell r="X5106" t="str">
            <v>FLEXNET ECUADOR - FLEXTUENTI</v>
          </cell>
          <cell r="Y5106" t="str">
            <v>CALLE 28 DE JUNIO S/N Y GARCIA MORENO ENTRADA LLANO GRANDE</v>
          </cell>
          <cell r="Z5106" t="str">
            <v>1701_QUITO</v>
          </cell>
          <cell r="AA5106" t="str">
            <v>HALFSIM TUENTI PREPAGO PORTABILIDAD: 1 und SECTOR JUAN MONTALVO DIAGONAL A LA IGLESIA REINA DEL CISNE CASA COLOR NARANJA DE 2 PISOS</v>
          </cell>
          <cell r="AB5106">
            <v>22283</v>
          </cell>
          <cell r="AC5106">
            <v>44916</v>
          </cell>
          <cell r="AD5106" t="str">
            <v>ITSACOURIER S.A.S</v>
          </cell>
          <cell r="AE5106" t="str">
            <v>IP662A</v>
          </cell>
          <cell r="AF5106">
            <v>2</v>
          </cell>
          <cell r="AG5106" t="str">
            <v>PEDIDO_ENTREGADO</v>
          </cell>
          <cell r="AH5106">
            <v>44916</v>
          </cell>
          <cell r="AK5106">
            <v>481353</v>
          </cell>
        </row>
        <row r="5107">
          <cell r="B5107">
            <v>481354</v>
          </cell>
          <cell r="C5107" t="str">
            <v>414435388</v>
          </cell>
          <cell r="D5107" t="str">
            <v>FLEXTUENTI</v>
          </cell>
          <cell r="E5107" t="str">
            <v>DESPACHO</v>
          </cell>
          <cell r="F5107" t="str">
            <v>DERIVADO PICK UP</v>
          </cell>
          <cell r="G5107" t="str">
            <v>031080414435388</v>
          </cell>
          <cell r="H5107">
            <v>44911</v>
          </cell>
          <cell r="I5107" t="str">
            <v>DEVOLUCION_EN_PROCESO</v>
          </cell>
          <cell r="J5107">
            <v>44922</v>
          </cell>
          <cell r="K5107" t="str">
            <v>Sthefany Mideros</v>
          </cell>
          <cell r="L5107" t="str">
            <v>OFICINA TRAMACO PUNTO DE ATENCION SAN MARINO</v>
          </cell>
          <cell r="M5107" t="str">
            <v>0804218816</v>
          </cell>
          <cell r="N5107" t="str">
            <v>0967944321/0990756341</v>
          </cell>
          <cell r="O5107" t="str">
            <v/>
          </cell>
          <cell r="P5107" t="str">
            <v>GUAYAQUIL</v>
          </cell>
          <cell r="Q5107" t="str">
            <v>GUAYAQUIL</v>
          </cell>
          <cell r="R5107" t="str">
            <v>GUAYAS</v>
          </cell>
          <cell r="T5107" t="str">
            <v>TRAMACO</v>
          </cell>
          <cell r="U5107" t="str">
            <v>FLEXNETUIO_GYE</v>
          </cell>
          <cell r="V5107">
            <v>1</v>
          </cell>
          <cell r="W5107">
            <v>1</v>
          </cell>
          <cell r="X5107" t="str">
            <v>FLEXNET ECUADOR - FLEXTUENTI</v>
          </cell>
          <cell r="Y5107" t="str">
            <v>CALLE 28 DE JUNIO S/N Y GARCIA MORENO ENTRADA LLANO GRANDE</v>
          </cell>
          <cell r="Z5107" t="str">
            <v>1701_QUITO</v>
          </cell>
          <cell r="AA5107" t="str">
            <v>HALFSIM TUENTI PREPAGO PORTABILIDAD: 1 und</v>
          </cell>
          <cell r="AB5107">
            <v>22176</v>
          </cell>
          <cell r="AC5107">
            <v>44914</v>
          </cell>
          <cell r="AD5107" t="str">
            <v>TRAMACO EXPRESS</v>
          </cell>
          <cell r="AE5107" t="str">
            <v>GENERICO TMC</v>
          </cell>
          <cell r="AF5107">
            <v>1</v>
          </cell>
          <cell r="AG5107" t="str">
            <v>DEVOLUCION_EN_PROCESO</v>
          </cell>
          <cell r="AH5107">
            <v>44923</v>
          </cell>
          <cell r="AJ5107" t="str">
            <v xml:space="preserve">_x000D_
</v>
          </cell>
          <cell r="AK5107">
            <v>481354</v>
          </cell>
        </row>
        <row r="5108">
          <cell r="B5108">
            <v>481355</v>
          </cell>
          <cell r="C5108" t="str">
            <v>414435406</v>
          </cell>
          <cell r="D5108" t="str">
            <v>FLEXTUENTI</v>
          </cell>
          <cell r="E5108" t="str">
            <v>DESPACHO</v>
          </cell>
          <cell r="F5108" t="str">
            <v>NORMAL</v>
          </cell>
          <cell r="G5108" t="str">
            <v>FT75831</v>
          </cell>
          <cell r="H5108">
            <v>44911</v>
          </cell>
          <cell r="I5108" t="str">
            <v>HABILITADO_RUTEO</v>
          </cell>
          <cell r="J5108">
            <v>44915</v>
          </cell>
          <cell r="K5108" t="str">
            <v>Josue Macas</v>
          </cell>
          <cell r="L5108" t="str">
            <v>LA ARGELIA CALLE COPAL 4 S19 161 CALLE CALCETA</v>
          </cell>
          <cell r="M5108" t="str">
            <v>1726016577</v>
          </cell>
          <cell r="N5108" t="str">
            <v>0997234051/0989722138</v>
          </cell>
          <cell r="O5108" t="str">
            <v/>
          </cell>
          <cell r="P5108" t="str">
            <v>QUITO</v>
          </cell>
          <cell r="Q5108" t="str">
            <v>QUITO</v>
          </cell>
          <cell r="R5108" t="str">
            <v>PICHINCHA</v>
          </cell>
          <cell r="U5108" t="str">
            <v>FLEXNETUIO_LOCAL</v>
          </cell>
          <cell r="V5108">
            <v>1</v>
          </cell>
          <cell r="W5108">
            <v>1</v>
          </cell>
          <cell r="X5108" t="str">
            <v>FLEXNET ECUADOR - FLEXTUENTI</v>
          </cell>
          <cell r="Y5108" t="str">
            <v>CALLE 28 DE JUNIO S/N Y GARCIA MORENO ENTRADA LLANO GRANDE</v>
          </cell>
          <cell r="Z5108" t="str">
            <v>1701_QUITO</v>
          </cell>
          <cell r="AA5108" t="str">
            <v>HALFSIM TUENTI PREPAGO PORTABILIDAD: 1 und BARRIO LA ARGELIA CASA DE 3 PISOS COLOR PIEL TRES PUERTAS BLANCAS  A TRES CASAS DE BM SOLUCIONES INFORMATICAS</v>
          </cell>
          <cell r="AB5108">
            <v>22237</v>
          </cell>
          <cell r="AC5108">
            <v>44915</v>
          </cell>
          <cell r="AD5108" t="str">
            <v>ITSACOURIER S.A.S</v>
          </cell>
          <cell r="AE5108" t="str">
            <v>LU981L</v>
          </cell>
          <cell r="AF5108">
            <v>2</v>
          </cell>
          <cell r="AG5108" t="str">
            <v>HABILITADO_RUTEO</v>
          </cell>
          <cell r="AH5108">
            <v>44916</v>
          </cell>
          <cell r="AJ5108" t="str">
            <v xml:space="preserve">_x000D_
</v>
          </cell>
          <cell r="AK5108">
            <v>481355</v>
          </cell>
        </row>
        <row r="5109">
          <cell r="B5109">
            <v>481356</v>
          </cell>
          <cell r="C5109" t="str">
            <v>414435450</v>
          </cell>
          <cell r="D5109" t="str">
            <v>FLEXTUENTI</v>
          </cell>
          <cell r="E5109" t="str">
            <v>DESPACHO</v>
          </cell>
          <cell r="F5109" t="str">
            <v>NORMAL</v>
          </cell>
          <cell r="G5109" t="str">
            <v>031080414435450</v>
          </cell>
          <cell r="H5109">
            <v>44911</v>
          </cell>
          <cell r="I5109" t="str">
            <v>ENTREGADO</v>
          </cell>
          <cell r="J5109">
            <v>44915</v>
          </cell>
          <cell r="K5109" t="str">
            <v>Kevin miguel Velez Menendez</v>
          </cell>
          <cell r="L5109" t="str">
            <v>SANTA ELENA CALLE MANABI  SN  CALLEJON Z1B</v>
          </cell>
          <cell r="M5109" t="str">
            <v>0928382175</v>
          </cell>
          <cell r="N5109" t="str">
            <v>0990494019/0990494019</v>
          </cell>
          <cell r="O5109" t="str">
            <v/>
          </cell>
          <cell r="P5109" t="str">
            <v>SANTA ELENA</v>
          </cell>
          <cell r="Q5109" t="str">
            <v>SANTA ELENA</v>
          </cell>
          <cell r="R5109" t="str">
            <v>SANTA ELENA</v>
          </cell>
          <cell r="T5109" t="str">
            <v>TRAMACO</v>
          </cell>
          <cell r="U5109" t="str">
            <v>FLEXNETUIO_PROVINCIA</v>
          </cell>
          <cell r="V5109">
            <v>1</v>
          </cell>
          <cell r="W5109">
            <v>1</v>
          </cell>
          <cell r="X5109" t="str">
            <v>FLEXNET ECUADOR - FLEXTUENTI</v>
          </cell>
          <cell r="Y5109" t="str">
            <v>CALLE 28 DE JUNIO S/N Y GARCIA MORENO ENTRADA LLANO GRANDE</v>
          </cell>
          <cell r="Z5109" t="str">
            <v>1701_QUITO</v>
          </cell>
          <cell r="AA5109" t="str">
            <v>HALFSIM TUENTI PREPAGO PORTABILIDAD: 1 und BARRIO EL TABLAZO CASA DE 1 PISO PARED DE BLOQUE CON PORTON NEGRO A MEDIA CUADRA ANTES DEL ESTADIO</v>
          </cell>
          <cell r="AB5109">
            <v>22176</v>
          </cell>
          <cell r="AC5109">
            <v>44914</v>
          </cell>
          <cell r="AD5109" t="str">
            <v>TRAMACO EXPRESS</v>
          </cell>
          <cell r="AE5109" t="str">
            <v>GENERICO TMC</v>
          </cell>
          <cell r="AF5109">
            <v>1</v>
          </cell>
          <cell r="AG5109" t="str">
            <v>PEDIDO_ENTREGADO</v>
          </cell>
          <cell r="AH5109">
            <v>44915</v>
          </cell>
          <cell r="AJ5109" t="str">
            <v>GUIA ENTREGADA -. KEVIN MIGUEL VELEZ MENENDEZ - 0928382175</v>
          </cell>
          <cell r="AK5109">
            <v>481356</v>
          </cell>
        </row>
        <row r="5110">
          <cell r="B5110">
            <v>481357</v>
          </cell>
          <cell r="C5110" t="str">
            <v>414435470</v>
          </cell>
          <cell r="D5110" t="str">
            <v>FLEXTUENTI</v>
          </cell>
          <cell r="E5110" t="str">
            <v>DESPACHO</v>
          </cell>
          <cell r="F5110" t="str">
            <v>NORMAL</v>
          </cell>
          <cell r="G5110" t="str">
            <v>031080414435470</v>
          </cell>
          <cell r="H5110">
            <v>44911</v>
          </cell>
          <cell r="I5110" t="str">
            <v>ENTREGADO</v>
          </cell>
          <cell r="J5110">
            <v>44915</v>
          </cell>
          <cell r="K5110" t="str">
            <v>Luis Eloy Mero Palma</v>
          </cell>
          <cell r="L5110" t="str">
            <v>TARQUI (MA)   AV 113 CS 021  CALLE 119</v>
          </cell>
          <cell r="M5110" t="str">
            <v>1306261197</v>
          </cell>
          <cell r="N5110" t="str">
            <v>0994565327/0988768714</v>
          </cell>
          <cell r="O5110" t="str">
            <v/>
          </cell>
          <cell r="P5110" t="str">
            <v>MANTA</v>
          </cell>
          <cell r="Q5110" t="str">
            <v>MANTA</v>
          </cell>
          <cell r="R5110" t="str">
            <v>MANABI</v>
          </cell>
          <cell r="T5110" t="str">
            <v>TRAMACO</v>
          </cell>
          <cell r="U5110" t="str">
            <v>FLEXNETUIO_PROVINCIA</v>
          </cell>
          <cell r="V5110">
            <v>1</v>
          </cell>
          <cell r="W5110">
            <v>1</v>
          </cell>
          <cell r="X5110" t="str">
            <v>FLEXNET ECUADOR - FLEXTUENTI</v>
          </cell>
          <cell r="Y5110" t="str">
            <v>CALLE 28 DE JUNIO S/N Y GARCIA MORENO ENTRADA LLANO GRANDE</v>
          </cell>
          <cell r="Z5110" t="str">
            <v>1701_QUITO</v>
          </cell>
          <cell r="AA5110" t="str">
            <v>HALFSIM TUENTI PREPAGO PORTABILIDAD: 1 und BARRIO LA VICTORIA  CASA DE 2 PISOS COLOR BEIGE CON PORTON BLANCO DIAGONAL A MARESA CENTER MANTA</v>
          </cell>
          <cell r="AB5110">
            <v>22176</v>
          </cell>
          <cell r="AC5110">
            <v>44914</v>
          </cell>
          <cell r="AD5110" t="str">
            <v>TRAMACO EXPRESS</v>
          </cell>
          <cell r="AE5110" t="str">
            <v>GENERICO TMC</v>
          </cell>
          <cell r="AF5110">
            <v>1</v>
          </cell>
          <cell r="AG5110" t="str">
            <v>PEDIDO_ENTREGADO</v>
          </cell>
          <cell r="AH5110">
            <v>44915</v>
          </cell>
          <cell r="AJ5110" t="str">
            <v>GUIA ENTREGADA -. LUIS ELOY MERO PALMA - 1306261197</v>
          </cell>
          <cell r="AK5110">
            <v>481357</v>
          </cell>
        </row>
        <row r="5111">
          <cell r="B5111">
            <v>481358</v>
          </cell>
          <cell r="C5111" t="str">
            <v>414435542</v>
          </cell>
          <cell r="D5111" t="str">
            <v>FLEXTUENTI</v>
          </cell>
          <cell r="E5111" t="str">
            <v>DESPACHO</v>
          </cell>
          <cell r="F5111" t="str">
            <v>NORMAL</v>
          </cell>
          <cell r="G5111" t="str">
            <v>031080414435542</v>
          </cell>
          <cell r="H5111">
            <v>44911</v>
          </cell>
          <cell r="I5111" t="str">
            <v>ENTREGADO</v>
          </cell>
          <cell r="J5111">
            <v>44914</v>
          </cell>
          <cell r="K5111" t="str">
            <v>Sandy Ordonez</v>
          </cell>
          <cell r="L5111" t="str">
            <v>CAYAMBE CALLE 28 DE JULIO  SN  ROBERTO KENEDY</v>
          </cell>
          <cell r="M5111" t="str">
            <v>1727461798</v>
          </cell>
          <cell r="N5111" t="str">
            <v>0963413689/0993450952</v>
          </cell>
          <cell r="O5111" t="str">
            <v/>
          </cell>
          <cell r="P5111" t="str">
            <v>CAYAMBE</v>
          </cell>
          <cell r="Q5111" t="str">
            <v>CAYAMBE</v>
          </cell>
          <cell r="R5111" t="str">
            <v>PICHINCHA</v>
          </cell>
          <cell r="T5111" t="str">
            <v>TRAMACO</v>
          </cell>
          <cell r="U5111" t="str">
            <v>FLEXNETUIO_PROVINCIA</v>
          </cell>
          <cell r="V5111">
            <v>1</v>
          </cell>
          <cell r="W5111">
            <v>1</v>
          </cell>
          <cell r="X5111" t="str">
            <v>FLEXNET ECUADOR - FLEXTUENTI</v>
          </cell>
          <cell r="Y5111" t="str">
            <v>CALLE 28 DE JUNIO S/N Y GARCIA MORENO ENTRADA LLANO GRANDE</v>
          </cell>
          <cell r="Z5111" t="str">
            <v>1701_QUITO</v>
          </cell>
          <cell r="AA5111" t="str">
            <v>HALFSIM TUENTI PREPAGO PORTABILIDAD: 1 und SECTOR  CHIRIBOGA CASA DE 1PISO COLOR CELESTE FRENTE A HORNADOS FAVIOLITA</v>
          </cell>
          <cell r="AB5111">
            <v>22176</v>
          </cell>
          <cell r="AC5111">
            <v>44914</v>
          </cell>
          <cell r="AD5111" t="str">
            <v>TRAMACO EXPRESS</v>
          </cell>
          <cell r="AE5111" t="str">
            <v>GENERICO TMC</v>
          </cell>
          <cell r="AF5111">
            <v>0</v>
          </cell>
          <cell r="AG5111" t="str">
            <v>PEDIDO_ENTREGADO</v>
          </cell>
          <cell r="AH5111">
            <v>44914</v>
          </cell>
          <cell r="AJ5111" t="str">
            <v>GUIA ENTREGADA -. SANDY ORDONEZ - 1727461798</v>
          </cell>
          <cell r="AK5111">
            <v>481358</v>
          </cell>
        </row>
        <row r="5112">
          <cell r="B5112">
            <v>481359</v>
          </cell>
          <cell r="C5112" t="str">
            <v>414435619</v>
          </cell>
          <cell r="D5112" t="str">
            <v>FLEXTUENTI</v>
          </cell>
          <cell r="E5112" t="str">
            <v>DESPACHO</v>
          </cell>
          <cell r="F5112" t="str">
            <v>NORMAL</v>
          </cell>
          <cell r="G5112" t="str">
            <v>031080414435619</v>
          </cell>
          <cell r="H5112">
            <v>44911</v>
          </cell>
          <cell r="I5112" t="str">
            <v>INCIDENCIA</v>
          </cell>
          <cell r="J5112">
            <v>44922</v>
          </cell>
          <cell r="K5112" t="str">
            <v>ALDO MARCIAL GAIBOR GUILLIN</v>
          </cell>
          <cell r="L5112" t="str">
            <v>SAN JOSE DE CHIMBO CALLE  10 AGOSTO SN LOS RIOS</v>
          </cell>
          <cell r="M5112" t="str">
            <v>0202052940</v>
          </cell>
          <cell r="N5112" t="str">
            <v>0998475159/0998475159</v>
          </cell>
          <cell r="O5112" t="str">
            <v/>
          </cell>
          <cell r="P5112" t="str">
            <v>CHIMBO</v>
          </cell>
          <cell r="Q5112" t="str">
            <v>CHIMBO</v>
          </cell>
          <cell r="R5112" t="str">
            <v>BOLIVAR</v>
          </cell>
          <cell r="T5112" t="str">
            <v>TRAMACO</v>
          </cell>
          <cell r="U5112" t="str">
            <v>FLEXNETUIO_PROVINCIA</v>
          </cell>
          <cell r="V5112">
            <v>1</v>
          </cell>
          <cell r="W5112">
            <v>1</v>
          </cell>
          <cell r="X5112" t="str">
            <v>FLEXNET ECUADOR - FLEXTUENTI</v>
          </cell>
          <cell r="Y5112" t="str">
            <v>CALLE 28 DE JUNIO S/N Y GARCIA MORENO ENTRADA LLANO GRANDE</v>
          </cell>
          <cell r="Z5112" t="str">
            <v>1701_QUITO</v>
          </cell>
          <cell r="AA5112" t="str">
            <v>HALFSIM TUENTI PREPAGO REPOSICION SIN COSTO: 1 und SECTOR SAN FRANCISCO A MEDIA CUADRA DE LA IGLESIA CASA 2 PISOS COLOR AMARILLA LANFOR PLOMA</v>
          </cell>
          <cell r="AB5112">
            <v>22176</v>
          </cell>
          <cell r="AC5112">
            <v>44914</v>
          </cell>
          <cell r="AD5112" t="str">
            <v>TRAMACO EXPRESS</v>
          </cell>
          <cell r="AE5112" t="str">
            <v>GENERICO TMC</v>
          </cell>
          <cell r="AF5112">
            <v>1</v>
          </cell>
          <cell r="AG5112" t="str">
            <v>PEDIDO_CON_INCIDENCIA</v>
          </cell>
          <cell r="AH5112">
            <v>44916</v>
          </cell>
          <cell r="AJ5112" t="str">
            <v>NO HAY QUIEN RECIBA - CLIENTE -  - El numero telefonico no sirve en la direccion no lo conocen  - CL</v>
          </cell>
          <cell r="AK5112">
            <v>481359</v>
          </cell>
        </row>
        <row r="5113">
          <cell r="B5113">
            <v>481360</v>
          </cell>
          <cell r="C5113" t="str">
            <v>414435622</v>
          </cell>
          <cell r="D5113" t="str">
            <v>FLEXTUENTI</v>
          </cell>
          <cell r="E5113" t="str">
            <v>DESPACHO</v>
          </cell>
          <cell r="F5113" t="str">
            <v>DERIVADO PICK UP</v>
          </cell>
          <cell r="G5113" t="str">
            <v>031080414435622</v>
          </cell>
          <cell r="H5113">
            <v>44911</v>
          </cell>
          <cell r="I5113" t="str">
            <v>ENTREGADO</v>
          </cell>
          <cell r="J5113">
            <v>44918</v>
          </cell>
          <cell r="K5113" t="str">
            <v>Jhon Munoz</v>
          </cell>
          <cell r="L5113" t="str">
            <v>OFICINA TRAMACO NARANJAL</v>
          </cell>
          <cell r="M5113" t="str">
            <v>0921212668</v>
          </cell>
          <cell r="N5113" t="str">
            <v>0990106951/0998337027</v>
          </cell>
          <cell r="O5113" t="str">
            <v/>
          </cell>
          <cell r="P5113" t="str">
            <v>NARANJAL</v>
          </cell>
          <cell r="Q5113" t="str">
            <v>NARANJAL</v>
          </cell>
          <cell r="R5113" t="str">
            <v>GUAYAS</v>
          </cell>
          <cell r="T5113" t="str">
            <v>TRAMACO</v>
          </cell>
          <cell r="U5113" t="str">
            <v>FLEXNETUIO_PROVINCIA</v>
          </cell>
          <cell r="V5113">
            <v>1</v>
          </cell>
          <cell r="W5113">
            <v>1</v>
          </cell>
          <cell r="X5113" t="str">
            <v>FLEXNET ECUADOR - FLEXTUENTI</v>
          </cell>
          <cell r="Y5113" t="str">
            <v>CALLE 28 DE JUNIO S/N Y GARCIA MORENO ENTRADA LLANO GRANDE</v>
          </cell>
          <cell r="Z5113" t="str">
            <v>1701_QUITO</v>
          </cell>
          <cell r="AA5113" t="str">
            <v>HALFSIM TUENTI PREPAGO PORTABILIDAD: 1 und</v>
          </cell>
          <cell r="AB5113">
            <v>22176</v>
          </cell>
          <cell r="AC5113">
            <v>44914</v>
          </cell>
          <cell r="AD5113" t="str">
            <v>TRAMACO EXPRESS</v>
          </cell>
          <cell r="AE5113" t="str">
            <v>GENERICO TMC</v>
          </cell>
          <cell r="AF5113">
            <v>1</v>
          </cell>
          <cell r="AG5113" t="str">
            <v>PEDIDO_ENTREGADO</v>
          </cell>
          <cell r="AH5113">
            <v>44918</v>
          </cell>
          <cell r="AJ5113" t="str">
            <v>ENTREGA REALIZADA | FECHA:23-12-2022 | HORA: 10:24</v>
          </cell>
          <cell r="AK5113">
            <v>481360</v>
          </cell>
        </row>
        <row r="5114">
          <cell r="B5114">
            <v>481361</v>
          </cell>
          <cell r="C5114" t="str">
            <v>414435633</v>
          </cell>
          <cell r="D5114" t="str">
            <v>FLEXTUENTI</v>
          </cell>
          <cell r="E5114" t="str">
            <v>DESPACHO</v>
          </cell>
          <cell r="F5114" t="str">
            <v>NORMAL</v>
          </cell>
          <cell r="G5114" t="str">
            <v>IC3914</v>
          </cell>
          <cell r="H5114">
            <v>44911</v>
          </cell>
          <cell r="I5114" t="str">
            <v>ENTREGADO</v>
          </cell>
          <cell r="J5114">
            <v>44914</v>
          </cell>
          <cell r="K5114" t="str">
            <v>Alejandro Siavichay</v>
          </cell>
          <cell r="L5114" t="str">
            <v>EL VECINO CALLE ALBERTO MUNOZ VERNAZA N11 76 CALLE TARQUI</v>
          </cell>
          <cell r="M5114" t="str">
            <v>0104735535</v>
          </cell>
          <cell r="N5114" t="str">
            <v>0983247225/0996847419</v>
          </cell>
          <cell r="O5114" t="str">
            <v/>
          </cell>
          <cell r="P5114" t="str">
            <v>CUENCA</v>
          </cell>
          <cell r="Q5114" t="str">
            <v>CUENCA</v>
          </cell>
          <cell r="R5114" t="str">
            <v>AZUAY</v>
          </cell>
          <cell r="T5114" t="str">
            <v>ITSACOURIER</v>
          </cell>
          <cell r="U5114" t="str">
            <v>FLEXNETUIO_PROVINCIA</v>
          </cell>
          <cell r="V5114">
            <v>1</v>
          </cell>
          <cell r="W5114">
            <v>1</v>
          </cell>
          <cell r="X5114" t="str">
            <v>FLEXNET ECUADOR - FLEXTUENTI</v>
          </cell>
          <cell r="Y5114" t="str">
            <v>CALLE 28 DE JUNIO S/N Y GARCIA MORENO ENTRADA LLANO GRANDE</v>
          </cell>
          <cell r="Z5114" t="str">
            <v>1701_QUITO</v>
          </cell>
          <cell r="AA5114" t="str">
            <v>HALFSIM TUENTI PREPAGO PORTABILIDAD: 1 und SECTOR CENTRO CASA DE 2 PISOS COLOR TERRACOTA CON CERRAMIENTO NEGRO TIMBRE 4BOX  A MEDIA CUADRA DE LA ESCUELA FEDERICO PROANO</v>
          </cell>
          <cell r="AB5114">
            <v>22184</v>
          </cell>
          <cell r="AC5114">
            <v>44914</v>
          </cell>
          <cell r="AD5114" t="str">
            <v>ITSACOURIER S.A.S</v>
          </cell>
          <cell r="AE5114" t="str">
            <v>PDD1729</v>
          </cell>
          <cell r="AF5114">
            <v>0</v>
          </cell>
          <cell r="AG5114" t="str">
            <v>PEDIDO_ENTREGADO</v>
          </cell>
          <cell r="AH5114">
            <v>44914</v>
          </cell>
          <cell r="AK5114">
            <v>481361</v>
          </cell>
        </row>
        <row r="5115">
          <cell r="B5115">
            <v>481362</v>
          </cell>
          <cell r="C5115" t="str">
            <v>414435635</v>
          </cell>
          <cell r="D5115" t="str">
            <v>FLEXTUENTI</v>
          </cell>
          <cell r="E5115" t="str">
            <v>DESPACHO</v>
          </cell>
          <cell r="F5115" t="str">
            <v>NORMAL</v>
          </cell>
          <cell r="G5115" t="str">
            <v>031080414435635</v>
          </cell>
          <cell r="H5115">
            <v>44911</v>
          </cell>
          <cell r="I5115" t="str">
            <v>ENTREGADO</v>
          </cell>
          <cell r="J5115">
            <v>44918</v>
          </cell>
          <cell r="K5115" t="str">
            <v>Cristhian Edmundo Jara Briones</v>
          </cell>
          <cell r="L5115" t="str">
            <v>SANTA LUCIA   VIA SANTA LUCIA   E48 CASA 1  SN</v>
          </cell>
          <cell r="M5115" t="str">
            <v>0940173669</v>
          </cell>
          <cell r="N5115" t="str">
            <v>0992094315/0998209249</v>
          </cell>
          <cell r="O5115" t="str">
            <v/>
          </cell>
          <cell r="P5115" t="str">
            <v>SANTA LUCIA</v>
          </cell>
          <cell r="Q5115" t="str">
            <v>SANTA LUCIA</v>
          </cell>
          <cell r="R5115" t="str">
            <v>GUAYAS</v>
          </cell>
          <cell r="T5115" t="str">
            <v>TRAMACO</v>
          </cell>
          <cell r="U5115" t="str">
            <v>FLEXNETUIO_PROVINCIA</v>
          </cell>
          <cell r="V5115">
            <v>1</v>
          </cell>
          <cell r="W5115">
            <v>1</v>
          </cell>
          <cell r="X5115" t="str">
            <v>FLEXNET ECUADOR - FLEXTUENTI</v>
          </cell>
          <cell r="Y5115" t="str">
            <v>CALLE 28 DE JUNIO S/N Y GARCIA MORENO ENTRADA LLANO GRANDE</v>
          </cell>
          <cell r="Z5115" t="str">
            <v>1701_QUITO</v>
          </cell>
          <cell r="AA5115" t="str">
            <v>HALFSIM TUENTI PREPAGO PORTABILIDAD: 1 und SECTOR RIO SECO CASA DE 1 PISO SIN COLOR CON PORTON DE PALO AFUERA RAMADA DE VENTA DE SAPALLO ENTRE LA GASOLINERA LA UNIVERSAL 4 Y EL PARQUE ACUATICO</v>
          </cell>
          <cell r="AB5115">
            <v>22176</v>
          </cell>
          <cell r="AC5115">
            <v>44914</v>
          </cell>
          <cell r="AD5115" t="str">
            <v>TRAMACO EXPRESS</v>
          </cell>
          <cell r="AE5115" t="str">
            <v>GENERICO TMC</v>
          </cell>
          <cell r="AF5115">
            <v>1</v>
          </cell>
          <cell r="AG5115" t="str">
            <v>PEDIDO_ENTREGADO</v>
          </cell>
          <cell r="AH5115">
            <v>44918</v>
          </cell>
          <cell r="AJ5115" t="str">
            <v>GUIA ENTREGADA -Cristhian  Jara - 0940173669</v>
          </cell>
          <cell r="AK5115">
            <v>481362</v>
          </cell>
        </row>
        <row r="5116">
          <cell r="B5116">
            <v>481363</v>
          </cell>
          <cell r="C5116" t="str">
            <v>414435698</v>
          </cell>
          <cell r="D5116" t="str">
            <v>FLEXTUENTI</v>
          </cell>
          <cell r="E5116" t="str">
            <v>DESPACHO</v>
          </cell>
          <cell r="F5116" t="str">
            <v>NORMAL</v>
          </cell>
          <cell r="G5116" t="str">
            <v>FT75830/FT76695</v>
          </cell>
          <cell r="H5116">
            <v>44911</v>
          </cell>
          <cell r="I5116" t="str">
            <v>DEVOLUCION_EN_PROCESO</v>
          </cell>
          <cell r="J5116">
            <v>44922</v>
          </cell>
          <cell r="K5116" t="str">
            <v>MARIO ALEJANDRO ACUANA CELORIO</v>
          </cell>
          <cell r="L5116" t="str">
            <v>CHILLOGALLO  CALLE  OE9J SN  CALLE  S44B</v>
          </cell>
          <cell r="M5116" t="str">
            <v>1752645018</v>
          </cell>
          <cell r="N5116" t="str">
            <v>0988065466/0961747271</v>
          </cell>
          <cell r="P5116" t="str">
            <v>QUITO</v>
          </cell>
          <cell r="Q5116" t="str">
            <v>QUITO</v>
          </cell>
          <cell r="R5116" t="str">
            <v>PICHINCHA</v>
          </cell>
          <cell r="U5116" t="str">
            <v>FLEXNETUIO_LOCAL</v>
          </cell>
          <cell r="V5116">
            <v>1</v>
          </cell>
          <cell r="W5116">
            <v>1</v>
          </cell>
          <cell r="X5116" t="str">
            <v>FLEXNET ECUADOR - FLEXTUENTI</v>
          </cell>
          <cell r="Y5116" t="str">
            <v>CALLE 28 DE JUNIO S/N Y GARCIA MORENO ENTRADA LLANO GRANDE</v>
          </cell>
          <cell r="Z5116" t="str">
            <v>1701_QUITO</v>
          </cell>
          <cell r="AA5116" t="str">
            <v>HALFSIM TUENTI PREPAGO PORTABILIDAD: 1 und SECTOR LOS CONDORES CASA DE 3 PISOS SIN COLOR PLANTA BAJA LOCAL NUNCHI BEAUTY A MEDIA CUADRA DE TAPICERIA RENOVA</v>
          </cell>
          <cell r="AB5116">
            <v>22361</v>
          </cell>
          <cell r="AC5116">
            <v>44918</v>
          </cell>
          <cell r="AD5116" t="str">
            <v>ITSACOURIER S.A.S</v>
          </cell>
          <cell r="AE5116" t="str">
            <v>LU981L</v>
          </cell>
          <cell r="AF5116">
            <v>2</v>
          </cell>
          <cell r="AG5116" t="str">
            <v>DEVOLUCION_EN_PROCESO</v>
          </cell>
          <cell r="AH5116">
            <v>44922</v>
          </cell>
          <cell r="AJ5116" t="str">
            <v/>
          </cell>
          <cell r="AK5116">
            <v>481363</v>
          </cell>
        </row>
        <row r="5117">
          <cell r="B5117">
            <v>481364</v>
          </cell>
          <cell r="C5117" t="str">
            <v>414435699</v>
          </cell>
          <cell r="D5117" t="str">
            <v>FLEXTUENTI</v>
          </cell>
          <cell r="E5117" t="str">
            <v>DESPACHO</v>
          </cell>
          <cell r="F5117" t="str">
            <v>NORMAL</v>
          </cell>
          <cell r="G5117" t="str">
            <v>FT75829</v>
          </cell>
          <cell r="H5117">
            <v>44911</v>
          </cell>
          <cell r="I5117" t="str">
            <v>ENTREGADO</v>
          </cell>
          <cell r="J5117">
            <v>44914</v>
          </cell>
          <cell r="K5117" t="str">
            <v>Rebeca Puente</v>
          </cell>
          <cell r="L5117" t="str">
            <v>SAN ISIDRO DEL INCA CALLE DE LOS LAURELES  N46 84  DE LOS MADRONOS</v>
          </cell>
          <cell r="M5117" t="str">
            <v>1700335555</v>
          </cell>
          <cell r="N5117" t="str">
            <v>0959110463/0995025859</v>
          </cell>
          <cell r="O5117" t="str">
            <v/>
          </cell>
          <cell r="P5117" t="str">
            <v>QUITO</v>
          </cell>
          <cell r="Q5117" t="str">
            <v>QUITO</v>
          </cell>
          <cell r="R5117" t="str">
            <v>PICHINCHA</v>
          </cell>
          <cell r="T5117" t="str">
            <v>FLEXTRANS UIO</v>
          </cell>
          <cell r="U5117" t="str">
            <v>FLEXNETUIO_LOCAL</v>
          </cell>
          <cell r="V5117">
            <v>1</v>
          </cell>
          <cell r="W5117">
            <v>1</v>
          </cell>
          <cell r="X5117" t="str">
            <v>FLEXNET ECUADOR - FLEXTUENTI</v>
          </cell>
          <cell r="Y5117" t="str">
            <v>CALLE 28 DE JUNIO S/N Y GARCIA MORENO ENTRADA LLANO GRANDE</v>
          </cell>
          <cell r="Z5117" t="str">
            <v>1701_QUITO</v>
          </cell>
          <cell r="AA5117" t="str">
            <v>HALFSIM TUENTI PREPAGO PORTABILIDAD: 1 und SECTOR SAN ISIDRO DEL INCA CASA DE 2 PISOS COLOR BEIGE A 1 CUADRA PARA EL NORTE DE LA  UNIDAD EDUCATIVA PARTICULAR NUESTRA SEA,ORA DEL ROSARIO UIO</v>
          </cell>
          <cell r="AB5117">
            <v>22189</v>
          </cell>
          <cell r="AC5117">
            <v>44914</v>
          </cell>
          <cell r="AD5117" t="str">
            <v>ITSACOURIER S.A.S</v>
          </cell>
          <cell r="AE5117" t="str">
            <v>IN450Y</v>
          </cell>
          <cell r="AF5117">
            <v>0</v>
          </cell>
          <cell r="AG5117" t="str">
            <v>PEDIDO_ENTREGADO</v>
          </cell>
          <cell r="AH5117">
            <v>44914</v>
          </cell>
          <cell r="AK5117">
            <v>481364</v>
          </cell>
        </row>
        <row r="5118">
          <cell r="B5118">
            <v>481365</v>
          </cell>
          <cell r="C5118" t="str">
            <v>414435700</v>
          </cell>
          <cell r="D5118" t="str">
            <v>FLEXTUENTI</v>
          </cell>
          <cell r="E5118" t="str">
            <v>DESPACHO</v>
          </cell>
          <cell r="F5118" t="str">
            <v>NORMAL</v>
          </cell>
          <cell r="G5118" t="str">
            <v>031080414435700</v>
          </cell>
          <cell r="H5118">
            <v>44911</v>
          </cell>
          <cell r="I5118" t="str">
            <v>ENTREGADO</v>
          </cell>
          <cell r="J5118">
            <v>44914</v>
          </cell>
          <cell r="K5118" t="str">
            <v>AUGUSTO BLADIMIR CHANGOLUISA GUALOTUNA</v>
          </cell>
          <cell r="L5118" t="str">
            <v>MACHACHI CALLE COLOMBIA E1 170 VENEZUELA</v>
          </cell>
          <cell r="M5118" t="str">
            <v>1717193674</v>
          </cell>
          <cell r="N5118" t="str">
            <v>0987598828/0961907425</v>
          </cell>
          <cell r="O5118" t="str">
            <v/>
          </cell>
          <cell r="P5118" t="str">
            <v>MACHACHI</v>
          </cell>
          <cell r="Q5118" t="str">
            <v>MEJIA</v>
          </cell>
          <cell r="R5118" t="str">
            <v>PICHINCHA</v>
          </cell>
          <cell r="S5118" t="str">
            <v>MEJIA</v>
          </cell>
          <cell r="T5118" t="str">
            <v>TRAMACO</v>
          </cell>
          <cell r="V5118">
            <v>1</v>
          </cell>
          <cell r="W5118">
            <v>1</v>
          </cell>
          <cell r="X5118" t="str">
            <v>FLEXNET ECUADOR - FLEXTUENTI</v>
          </cell>
          <cell r="Y5118" t="str">
            <v>CALLE 28 DE JUNIO S/N Y GARCIA MORENO ENTRADA LLANO GRANDE</v>
          </cell>
          <cell r="Z5118" t="str">
            <v>1701_QUITO</v>
          </cell>
          <cell r="AA5118" t="str">
            <v>HALFSIM TUENTI PREPAGO PORTABILIDAD: 1 und SECTOR CENTRO DIAGONAL AL CEMENTERIO CASA 2 PISOS TOMATE CON LOCALES COMERCIALES EN FLORERIA LOS LIRIOS</v>
          </cell>
          <cell r="AB5118">
            <v>22176</v>
          </cell>
          <cell r="AC5118">
            <v>44914</v>
          </cell>
          <cell r="AD5118" t="str">
            <v>TRAMACO EXPRESS</v>
          </cell>
          <cell r="AE5118" t="str">
            <v>GENERICO TMC</v>
          </cell>
          <cell r="AF5118">
            <v>0</v>
          </cell>
          <cell r="AG5118" t="str">
            <v>PEDIDO_ENTREGADO</v>
          </cell>
          <cell r="AH5118">
            <v>44914</v>
          </cell>
          <cell r="AJ5118" t="str">
            <v>GUIA ENTREGADA -erlinda changoluisa  - 1710514181</v>
          </cell>
          <cell r="AK5118">
            <v>481365</v>
          </cell>
        </row>
        <row r="5119">
          <cell r="B5119">
            <v>481331</v>
          </cell>
          <cell r="C5119" t="str">
            <v>00000630-EX1-AAD</v>
          </cell>
          <cell r="D5119" t="str">
            <v>IBM</v>
          </cell>
          <cell r="E5119" t="str">
            <v>DESPACHO</v>
          </cell>
          <cell r="F5119" t="str">
            <v>NORMAL</v>
          </cell>
          <cell r="G5119" t="str">
            <v>A059020</v>
          </cell>
          <cell r="H5119">
            <v>44911</v>
          </cell>
          <cell r="I5119" t="str">
            <v>EN_PROCESO</v>
          </cell>
          <cell r="J5119">
            <v>44911</v>
          </cell>
          <cell r="K5119" t="str">
            <v>IBM BRASIL IND., MAQS. E SERVS. LTDA</v>
          </cell>
          <cell r="L5119" t="str">
            <v>28 de Junio y Gabriel Garcia Moreno</v>
          </cell>
          <cell r="M5119" t="str">
            <v>1790011674001</v>
          </cell>
          <cell r="N5119" t="str">
            <v>0983793190</v>
          </cell>
          <cell r="O5119" t="str">
            <v>0983793190</v>
          </cell>
          <cell r="P5119" t="str">
            <v>170208</v>
          </cell>
          <cell r="Q5119" t="str">
            <v>QUITO</v>
          </cell>
          <cell r="R5119" t="str">
            <v>PICHINCHA</v>
          </cell>
          <cell r="S5119" t="str">
            <v>CALDERON (CARAPUNGO)</v>
          </cell>
          <cell r="U5119" t="str">
            <v>FLEXNETUIO_LOCAL</v>
          </cell>
          <cell r="V5119">
            <v>1</v>
          </cell>
          <cell r="W5119">
            <v>1</v>
          </cell>
          <cell r="X5119" t="str">
            <v>IBM BODEGA</v>
          </cell>
          <cell r="Y5119" t="str">
            <v>CALLE 28 DE JUNIO S/N Y GARCIA MORENO ENTRADA LLANO GRANDE</v>
          </cell>
          <cell r="Z5119" t="str">
            <v>1701_QUITO</v>
          </cell>
          <cell r="AA5119" t="str">
            <v>Transcurso del dia</v>
          </cell>
          <cell r="AF5119">
            <v>0</v>
          </cell>
          <cell r="AG5119" t="str">
            <v>PEDIDO_EN_PROCESO</v>
          </cell>
          <cell r="AH5119">
            <v>44911</v>
          </cell>
          <cell r="AK5119">
            <v>481331</v>
          </cell>
        </row>
        <row r="5120">
          <cell r="B5120">
            <v>481290</v>
          </cell>
          <cell r="C5120" t="str">
            <v>98731890</v>
          </cell>
          <cell r="D5120" t="str">
            <v>HYCITE</v>
          </cell>
          <cell r="E5120" t="str">
            <v>DESPACHO</v>
          </cell>
          <cell r="F5120" t="str">
            <v>NORMAL</v>
          </cell>
          <cell r="G5120" t="str">
            <v>TFQ89425</v>
          </cell>
          <cell r="H5120">
            <v>44911</v>
          </cell>
          <cell r="I5120" t="str">
            <v>ENTREGADO</v>
          </cell>
          <cell r="J5120">
            <v>44914</v>
          </cell>
          <cell r="K5120" t="str">
            <v>JESSICA BENALCAZAR</v>
          </cell>
          <cell r="L5120" t="str">
            <v>FLAVIO ALFARO OE 9-16 Y PASAJE ALMEDI FRENTE ASADERO DE POLLOS LA ISLADE SABOR QUITO//SAN CARLOS COTOCALLAO 170528 PICHINCHA</v>
          </cell>
          <cell r="M5120" t="str">
            <v/>
          </cell>
          <cell r="N5120" t="str">
            <v>0998440934</v>
          </cell>
          <cell r="O5120" t="str">
            <v>0998440934</v>
          </cell>
          <cell r="P5120" t="str">
            <v>170528</v>
          </cell>
          <cell r="Q5120" t="str">
            <v>QUITO</v>
          </cell>
          <cell r="R5120" t="str">
            <v>PICHINCHA</v>
          </cell>
          <cell r="S5120" t="str">
            <v>QUITO</v>
          </cell>
          <cell r="T5120" t="str">
            <v>TRANSERVISS</v>
          </cell>
          <cell r="U5120" t="str">
            <v>FLEXNETUIO_LOCAL</v>
          </cell>
          <cell r="V5120">
            <v>1</v>
          </cell>
          <cell r="W5120">
            <v>9.6999999999999993</v>
          </cell>
          <cell r="X5120" t="str">
            <v>HYCITE QUITO</v>
          </cell>
          <cell r="Y5120" t="str">
            <v>FLEX NET CALLE 28 DE JUNIO S/N Y GARCIA MORENO ENTRADA LLANO GRANDE</v>
          </cell>
          <cell r="Z5120" t="str">
            <v>1701_QUITO</v>
          </cell>
          <cell r="AA5120" t="str">
            <v/>
          </cell>
          <cell r="AB5120">
            <v>22192</v>
          </cell>
          <cell r="AC5120">
            <v>44914</v>
          </cell>
          <cell r="AD5120" t="str">
            <v>TRANSERVISS</v>
          </cell>
          <cell r="AE5120" t="str">
            <v>PCO 8327</v>
          </cell>
          <cell r="AF5120">
            <v>0</v>
          </cell>
          <cell r="AG5120" t="str">
            <v>PEDIDO_ENTREGADO</v>
          </cell>
          <cell r="AH5120">
            <v>44914</v>
          </cell>
          <cell r="AK5120">
            <v>481290</v>
          </cell>
        </row>
        <row r="5121">
          <cell r="B5121">
            <v>481291</v>
          </cell>
          <cell r="C5121" t="str">
            <v>98732935</v>
          </cell>
          <cell r="D5121" t="str">
            <v>HYCITE</v>
          </cell>
          <cell r="E5121" t="str">
            <v>DESPACHO</v>
          </cell>
          <cell r="F5121" t="str">
            <v>NORMAL</v>
          </cell>
          <cell r="G5121" t="str">
            <v>TF89426</v>
          </cell>
          <cell r="H5121">
            <v>44911</v>
          </cell>
          <cell r="I5121" t="str">
            <v>ENTREGADO</v>
          </cell>
          <cell r="J5121">
            <v>44914</v>
          </cell>
          <cell r="K5121" t="str">
            <v>YADIRA MENDIETA</v>
          </cell>
          <cell r="L5121" t="str">
            <v>ARGENTINA 5420 Y LA 31AVA ENTRE LA 32 AVA GUAYAQUIL / SUR OESTE FREBRES CORDERO 090402 GUAYAS</v>
          </cell>
          <cell r="M5121" t="str">
            <v/>
          </cell>
          <cell r="N5121" t="str">
            <v>0967503207</v>
          </cell>
          <cell r="O5121" t="str">
            <v>0967503207</v>
          </cell>
          <cell r="P5121" t="str">
            <v>090402</v>
          </cell>
          <cell r="Q5121" t="str">
            <v>GUAYAQUIL</v>
          </cell>
          <cell r="R5121" t="str">
            <v>GUAYAS</v>
          </cell>
          <cell r="S5121" t="str">
            <v>GUAYAQUIL</v>
          </cell>
          <cell r="T5121" t="str">
            <v>FLEXTRANS GYE</v>
          </cell>
          <cell r="U5121" t="str">
            <v>FLEXNETUIO_GYE</v>
          </cell>
          <cell r="V5121">
            <v>1</v>
          </cell>
          <cell r="W5121">
            <v>11.6</v>
          </cell>
          <cell r="X5121" t="str">
            <v>HYCITE QUITO</v>
          </cell>
          <cell r="Y5121" t="str">
            <v>FLEX NET CALLE 28 DE JUNIO S/N Y GARCIA MORENO ENTRADA LLANO GRANDE</v>
          </cell>
          <cell r="Z5121" t="str">
            <v>1701_QUITO</v>
          </cell>
          <cell r="AA5121" t="str">
            <v/>
          </cell>
          <cell r="AB5121">
            <v>22203</v>
          </cell>
          <cell r="AC5121">
            <v>44914</v>
          </cell>
          <cell r="AD5121" t="str">
            <v>TRANSFIRME</v>
          </cell>
          <cell r="AE5121" t="str">
            <v>PDD1735</v>
          </cell>
          <cell r="AF5121">
            <v>0</v>
          </cell>
          <cell r="AG5121" t="str">
            <v>PEDIDO_ENTREGADO</v>
          </cell>
          <cell r="AH5121">
            <v>44914</v>
          </cell>
          <cell r="AK5121">
            <v>481291</v>
          </cell>
        </row>
        <row r="5122">
          <cell r="B5122">
            <v>481292</v>
          </cell>
          <cell r="C5122" t="str">
            <v>98733124</v>
          </cell>
          <cell r="D5122" t="str">
            <v>HYCITE</v>
          </cell>
          <cell r="E5122" t="str">
            <v>DESPACHO</v>
          </cell>
          <cell r="F5122" t="str">
            <v>NORMAL</v>
          </cell>
          <cell r="G5122" t="str">
            <v>031002004110499</v>
          </cell>
          <cell r="H5122">
            <v>44911</v>
          </cell>
          <cell r="I5122" t="str">
            <v>ENTREGADO</v>
          </cell>
          <cell r="J5122">
            <v>44914</v>
          </cell>
          <cell r="K5122" t="str">
            <v>TANNYA DUTAN</v>
          </cell>
          <cell r="L5122" t="str">
            <v>UNIDAD NACIONAL Y PANAMERICANA SUR FRENTE A LA VENTA DE CANASTOS EL NIAGARA LATACUNGA // LATACUNGA IGNACIO FLORES (PARQUE FL 050101 COTOPAXI</v>
          </cell>
          <cell r="M5122" t="str">
            <v/>
          </cell>
          <cell r="N5122" t="str">
            <v>0987096759</v>
          </cell>
          <cell r="O5122" t="str">
            <v>0987096759</v>
          </cell>
          <cell r="P5122" t="str">
            <v>050101</v>
          </cell>
          <cell r="Q5122" t="str">
            <v>LATACUNGA</v>
          </cell>
          <cell r="R5122" t="str">
            <v>COTOPAXI</v>
          </cell>
          <cell r="S5122" t="str">
            <v>LATACUNGA</v>
          </cell>
          <cell r="T5122" t="str">
            <v>TRAMACO</v>
          </cell>
          <cell r="U5122" t="str">
            <v>FLEXNETUIO_PROVINCIA</v>
          </cell>
          <cell r="V5122">
            <v>1</v>
          </cell>
          <cell r="W5122">
            <v>7.5</v>
          </cell>
          <cell r="X5122" t="str">
            <v>HYCITE QUITO</v>
          </cell>
          <cell r="Y5122" t="str">
            <v>FLEX NET CALLE 28 DE JUNIO S/N Y GARCIA MORENO ENTRADA LLANO GRANDE</v>
          </cell>
          <cell r="Z5122" t="str">
            <v>1701_QUITO</v>
          </cell>
          <cell r="AA5122" t="str">
            <v/>
          </cell>
          <cell r="AB5122">
            <v>22175</v>
          </cell>
          <cell r="AC5122">
            <v>44914</v>
          </cell>
          <cell r="AD5122" t="str">
            <v>TRAMACO EXPRESS</v>
          </cell>
          <cell r="AE5122" t="str">
            <v>GENERICO TMC</v>
          </cell>
          <cell r="AF5122">
            <v>1</v>
          </cell>
          <cell r="AG5122" t="str">
            <v>PEDIDO_ENTREGADO</v>
          </cell>
          <cell r="AH5122">
            <v>44914</v>
          </cell>
          <cell r="AJ5122" t="str">
            <v>GUIA ENTREGADA -tannya dutan - 0927538744</v>
          </cell>
          <cell r="AK5122">
            <v>481292</v>
          </cell>
        </row>
        <row r="5123">
          <cell r="B5123">
            <v>481293</v>
          </cell>
          <cell r="C5123" t="str">
            <v>98733314</v>
          </cell>
          <cell r="D5123" t="str">
            <v>HYCITE</v>
          </cell>
          <cell r="E5123" t="str">
            <v>DESPACHO</v>
          </cell>
          <cell r="F5123" t="str">
            <v>NORMAL</v>
          </cell>
          <cell r="G5123" t="str">
            <v>TFQ89427</v>
          </cell>
          <cell r="H5123">
            <v>44911</v>
          </cell>
          <cell r="I5123" t="str">
            <v>ENTREGADO</v>
          </cell>
          <cell r="J5123">
            <v>44914</v>
          </cell>
          <cell r="K5123" t="str">
            <v>JORGE VELASQUEZ</v>
          </cell>
          <cell r="L5123" t="str">
            <v>RIO COFANES E1-53 BARTOLOME SEGOVIA QUITO-JIPIJAPA JIPIJAPA 170513 PICHINCHA</v>
          </cell>
          <cell r="M5123" t="str">
            <v/>
          </cell>
          <cell r="N5123" t="str">
            <v>0999674367</v>
          </cell>
          <cell r="O5123" t="str">
            <v>0999674367</v>
          </cell>
          <cell r="P5123" t="str">
            <v>170513</v>
          </cell>
          <cell r="Q5123" t="str">
            <v>QUITO</v>
          </cell>
          <cell r="R5123" t="str">
            <v>PICHINCHA</v>
          </cell>
          <cell r="S5123" t="str">
            <v>QUITO</v>
          </cell>
          <cell r="T5123" t="str">
            <v>FLEXTRANS UIO</v>
          </cell>
          <cell r="U5123" t="str">
            <v>FLEXNETUIO_LOCAL</v>
          </cell>
          <cell r="V5123">
            <v>1</v>
          </cell>
          <cell r="W5123">
            <v>1.8</v>
          </cell>
          <cell r="X5123" t="str">
            <v>HYCITE QUITO</v>
          </cell>
          <cell r="Y5123" t="str">
            <v>FLEX NET CALLE 28 DE JUNIO S/N Y GARCIA MORENO ENTRADA LLANO GRANDE</v>
          </cell>
          <cell r="Z5123" t="str">
            <v>1701_QUITO</v>
          </cell>
          <cell r="AA5123" t="str">
            <v/>
          </cell>
          <cell r="AB5123">
            <v>22186</v>
          </cell>
          <cell r="AC5123">
            <v>44914</v>
          </cell>
          <cell r="AD5123" t="str">
            <v>ITSACOURIER S.A.S</v>
          </cell>
          <cell r="AE5123" t="str">
            <v>PCZ1855</v>
          </cell>
          <cell r="AF5123">
            <v>0</v>
          </cell>
          <cell r="AG5123" t="str">
            <v>PEDIDO_ENTREGADO</v>
          </cell>
          <cell r="AH5123">
            <v>44914</v>
          </cell>
          <cell r="AK5123">
            <v>481293</v>
          </cell>
        </row>
        <row r="5124">
          <cell r="B5124">
            <v>481294</v>
          </cell>
          <cell r="C5124" t="str">
            <v>98733325</v>
          </cell>
          <cell r="D5124" t="str">
            <v>HYCITE</v>
          </cell>
          <cell r="E5124" t="str">
            <v>DESPACHO</v>
          </cell>
          <cell r="F5124" t="str">
            <v>NORMAL</v>
          </cell>
          <cell r="G5124" t="str">
            <v>TFQ89461</v>
          </cell>
          <cell r="H5124">
            <v>44911</v>
          </cell>
          <cell r="I5124" t="str">
            <v>ENTREGADO</v>
          </cell>
          <cell r="J5124">
            <v>44918</v>
          </cell>
          <cell r="K5124" t="str">
            <v>MYRIAM TACO</v>
          </cell>
          <cell r="L5124" t="str">
            <v>FRAY PEDRO DE GANTE SOLAR 17-71 CRISTOBAL ENRIQUE DGNAL CANCHAS DE VOL QUITO-SUR CHILLOGALLO 110105 PICHINCHA</v>
          </cell>
          <cell r="N5124" t="str">
            <v>0984078943 / 022629826</v>
          </cell>
          <cell r="O5124" t="str">
            <v>0984078943 / 022629826</v>
          </cell>
          <cell r="P5124" t="str">
            <v>170304</v>
          </cell>
          <cell r="Q5124" t="str">
            <v>QUITO</v>
          </cell>
          <cell r="R5124" t="str">
            <v>PICHINCHA</v>
          </cell>
          <cell r="S5124" t="str">
            <v>QUITO</v>
          </cell>
          <cell r="T5124" t="str">
            <v>FLEXTRANS UIO</v>
          </cell>
          <cell r="U5124" t="str">
            <v>FLEXNETUIO_LOCAL</v>
          </cell>
          <cell r="V5124">
            <v>1</v>
          </cell>
          <cell r="W5124">
            <v>7.1</v>
          </cell>
          <cell r="X5124" t="str">
            <v>HYCITE QUITO</v>
          </cell>
          <cell r="Y5124" t="str">
            <v>FLEX NET CALLE 28 DE JUNIO S/N Y GARCIA MORENO ENTRADA LLANO GRANDE</v>
          </cell>
          <cell r="Z5124" t="str">
            <v>1701_QUITO</v>
          </cell>
          <cell r="AA5124" t="str">
            <v/>
          </cell>
          <cell r="AB5124">
            <v>22353</v>
          </cell>
          <cell r="AC5124">
            <v>44918</v>
          </cell>
          <cell r="AD5124" t="str">
            <v>ITSACOURIER S.A.S</v>
          </cell>
          <cell r="AE5124" t="str">
            <v>PCZ1852</v>
          </cell>
          <cell r="AF5124">
            <v>2</v>
          </cell>
          <cell r="AG5124" t="str">
            <v>PEDIDO_ENTREGADO</v>
          </cell>
          <cell r="AH5124">
            <v>44918</v>
          </cell>
          <cell r="AK5124">
            <v>481294</v>
          </cell>
        </row>
        <row r="5125">
          <cell r="B5125">
            <v>481295</v>
          </cell>
          <cell r="C5125" t="str">
            <v>98733716</v>
          </cell>
          <cell r="D5125" t="str">
            <v>HYCITE</v>
          </cell>
          <cell r="E5125" t="str">
            <v>DESPACHO</v>
          </cell>
          <cell r="F5125" t="str">
            <v>NORMAL</v>
          </cell>
          <cell r="G5125" t="str">
            <v>031002004110500</v>
          </cell>
          <cell r="H5125">
            <v>44911</v>
          </cell>
          <cell r="I5125" t="str">
            <v>ENTREGADO</v>
          </cell>
          <cell r="J5125">
            <v>44914</v>
          </cell>
          <cell r="K5125" t="str">
            <v>FAUSTO GUERRERO</v>
          </cell>
          <cell r="L5125" t="str">
            <v>PICHINCHA Y AV SAN LUIS LEORO FRANCO S/N A 100M DEL MECADO/ AL LADO DE LA PANADER ANTONIO ANTE //BRR CENTRAL ATUNTAQUI 100216 IMBABURA</v>
          </cell>
          <cell r="M5125" t="str">
            <v/>
          </cell>
          <cell r="N5125" t="str">
            <v>0362906027 / 994235265</v>
          </cell>
          <cell r="O5125" t="str">
            <v>0362906027 / 994235265</v>
          </cell>
          <cell r="P5125" t="str">
            <v>100216</v>
          </cell>
          <cell r="Q5125" t="str">
            <v>ANTONIO ANTE</v>
          </cell>
          <cell r="R5125" t="str">
            <v>IMBABURA</v>
          </cell>
          <cell r="S5125" t="str">
            <v>ATUNTAQUI - CIUDADELA GANGOTENA</v>
          </cell>
          <cell r="T5125" t="str">
            <v>TRAMACO</v>
          </cell>
          <cell r="U5125" t="str">
            <v>FLEXNETUIO_PROVINCIA</v>
          </cell>
          <cell r="V5125">
            <v>1</v>
          </cell>
          <cell r="W5125">
            <v>1.4</v>
          </cell>
          <cell r="X5125" t="str">
            <v>HYCITE QUITO</v>
          </cell>
          <cell r="Y5125" t="str">
            <v>FLEX NET CALLE 28 DE JUNIO S/N Y GARCIA MORENO ENTRADA LLANO GRANDE</v>
          </cell>
          <cell r="Z5125" t="str">
            <v>1701_QUITO</v>
          </cell>
          <cell r="AA5125" t="str">
            <v/>
          </cell>
          <cell r="AB5125">
            <v>22175</v>
          </cell>
          <cell r="AC5125">
            <v>44914</v>
          </cell>
          <cell r="AD5125" t="str">
            <v>TRAMACO EXPRESS</v>
          </cell>
          <cell r="AE5125" t="str">
            <v>GENERICO TMC</v>
          </cell>
          <cell r="AF5125">
            <v>1</v>
          </cell>
          <cell r="AG5125" t="str">
            <v>PEDIDO_ENTREGADO</v>
          </cell>
          <cell r="AH5125">
            <v>44914</v>
          </cell>
          <cell r="AJ5125" t="str">
            <v>GUIA ENTREGADA -. FAUSTO GUERRERO - 1001765864</v>
          </cell>
          <cell r="AK5125">
            <v>481295</v>
          </cell>
        </row>
        <row r="5126">
          <cell r="B5126">
            <v>481296</v>
          </cell>
          <cell r="C5126" t="str">
            <v>98735800</v>
          </cell>
          <cell r="D5126" t="str">
            <v>HYCITE</v>
          </cell>
          <cell r="E5126" t="str">
            <v>DESPACHO</v>
          </cell>
          <cell r="F5126" t="str">
            <v>NORMAL</v>
          </cell>
          <cell r="G5126" t="str">
            <v>031002004110501</v>
          </cell>
          <cell r="H5126">
            <v>44911</v>
          </cell>
          <cell r="I5126" t="str">
            <v>ENTREGADO</v>
          </cell>
          <cell r="J5126">
            <v>44914</v>
          </cell>
          <cell r="K5126" t="str">
            <v>ZOILA CHAGUAY</v>
          </cell>
          <cell r="L5126" t="str">
            <v>CIUDADELA PRIMERO DE DICIEMBRE CALLE PRINCIAPAL 0 Y CALLE SECUNDARIA BABAHOYO//NORTE CLEMENTE BAQUERIZO 730964 LOS RIOS</v>
          </cell>
          <cell r="N5126" t="str">
            <v>0991848647</v>
          </cell>
          <cell r="O5126" t="str">
            <v>0991848647</v>
          </cell>
          <cell r="P5126" t="str">
            <v>120101</v>
          </cell>
          <cell r="Q5126" t="str">
            <v>BABAHOYO</v>
          </cell>
          <cell r="R5126" t="str">
            <v>LOS RIOS</v>
          </cell>
          <cell r="S5126" t="str">
            <v>BABAHOYO - LA VIRGINIA</v>
          </cell>
          <cell r="T5126" t="str">
            <v>TRAMACO</v>
          </cell>
          <cell r="U5126" t="str">
            <v>FLEXNETUIO_PROVINCIA</v>
          </cell>
          <cell r="V5126">
            <v>1</v>
          </cell>
          <cell r="W5126">
            <v>13</v>
          </cell>
          <cell r="X5126" t="str">
            <v>HYCITE QUITO</v>
          </cell>
          <cell r="Y5126" t="str">
            <v>FLEX NET CALLE 28 DE JUNIO S/N Y GARCIA MORENO ENTRADA LLANO GRANDE</v>
          </cell>
          <cell r="Z5126" t="str">
            <v>1701_QUITO</v>
          </cell>
          <cell r="AA5126" t="str">
            <v/>
          </cell>
          <cell r="AB5126">
            <v>22175</v>
          </cell>
          <cell r="AC5126">
            <v>44914</v>
          </cell>
          <cell r="AD5126" t="str">
            <v>TRAMACO EXPRESS</v>
          </cell>
          <cell r="AE5126" t="str">
            <v>GENERICO TMC</v>
          </cell>
          <cell r="AF5126">
            <v>0</v>
          </cell>
          <cell r="AG5126" t="str">
            <v>PEDIDO_ENTREGADO</v>
          </cell>
          <cell r="AH5126">
            <v>44914</v>
          </cell>
          <cell r="AJ5126" t="str">
            <v>GUIA ENTREGADA -ZOILA CHAHUAY OLVERA  - 1203316458</v>
          </cell>
          <cell r="AK5126">
            <v>481296</v>
          </cell>
        </row>
        <row r="5127">
          <cell r="B5127">
            <v>481297</v>
          </cell>
          <cell r="C5127" t="str">
            <v>98735865</v>
          </cell>
          <cell r="D5127" t="str">
            <v>HYCITE</v>
          </cell>
          <cell r="E5127" t="str">
            <v>DESPACHO</v>
          </cell>
          <cell r="F5127" t="str">
            <v>NORMAL</v>
          </cell>
          <cell r="G5127" t="str">
            <v>TFQ89460 / TFQ80122</v>
          </cell>
          <cell r="H5127">
            <v>44911</v>
          </cell>
          <cell r="I5127" t="str">
            <v>ENTREGADO</v>
          </cell>
          <cell r="J5127">
            <v>44917</v>
          </cell>
          <cell r="K5127" t="str">
            <v xml:space="preserve"> AMPARO DEL CARMEN ESCOBAR VILLAMARI</v>
          </cell>
          <cell r="L5127" t="str">
            <v>CALLE PRINCIPAL OE7D CASA NUM #S13247 Y TRANSVERSAL S13I, CUIDADELA BATALLÓN CHIMBORAZO A UNA CUADRA DEL PARQUE CUIDADELA SANTIAGO, CASA 3 PISOS PROVINCIA: PICHINCHA, CANTON: QUITO, PARROQUIA: CHILIBU</v>
          </cell>
          <cell r="N5127" t="str">
            <v>0998948343/0979171760</v>
          </cell>
          <cell r="O5127" t="str">
            <v>0998948343/0979171760</v>
          </cell>
          <cell r="P5127" t="str">
            <v>170608</v>
          </cell>
          <cell r="Q5127" t="str">
            <v>QUITO</v>
          </cell>
          <cell r="R5127" t="str">
            <v>PICHINCHA</v>
          </cell>
          <cell r="S5127" t="str">
            <v>QUITO</v>
          </cell>
          <cell r="T5127" t="str">
            <v>FLEXTRANS UIO</v>
          </cell>
          <cell r="U5127" t="str">
            <v>FLEXNETUIO_LOCAL</v>
          </cell>
          <cell r="V5127">
            <v>2</v>
          </cell>
          <cell r="W5127">
            <v>22.7</v>
          </cell>
          <cell r="X5127" t="str">
            <v>HYCITE QUITO</v>
          </cell>
          <cell r="Y5127" t="str">
            <v>FLEX NET CALLE 28 DE JUNIO S/N Y GARCIA MORENO ENTRADA LLANO GRANDE</v>
          </cell>
          <cell r="Z5127" t="str">
            <v>1701_QUITO</v>
          </cell>
          <cell r="AA5127" t="str">
            <v/>
          </cell>
          <cell r="AB5127">
            <v>22308</v>
          </cell>
          <cell r="AC5127">
            <v>44917</v>
          </cell>
          <cell r="AD5127" t="str">
            <v>ITSACOURIER S.A.S</v>
          </cell>
          <cell r="AE5127" t="str">
            <v>PCZ1852</v>
          </cell>
          <cell r="AF5127">
            <v>1</v>
          </cell>
          <cell r="AG5127" t="str">
            <v>PEDIDO_ENTREGADO</v>
          </cell>
          <cell r="AH5127">
            <v>44917</v>
          </cell>
          <cell r="AK5127">
            <v>481297</v>
          </cell>
        </row>
        <row r="5128">
          <cell r="B5128">
            <v>481298</v>
          </cell>
          <cell r="C5128" t="str">
            <v>98736229</v>
          </cell>
          <cell r="D5128" t="str">
            <v>HYCITE</v>
          </cell>
          <cell r="E5128" t="str">
            <v>DESPACHO</v>
          </cell>
          <cell r="F5128" t="str">
            <v>NORMAL</v>
          </cell>
          <cell r="G5128" t="str">
            <v>031002004110502</v>
          </cell>
          <cell r="H5128">
            <v>44911</v>
          </cell>
          <cell r="I5128" t="str">
            <v>ENTREGADO</v>
          </cell>
          <cell r="J5128">
            <v>44914</v>
          </cell>
          <cell r="K5128" t="str">
            <v>LUIS ESMERALDAS</v>
          </cell>
          <cell r="L5128" t="str">
            <v>URBANIZACION VALLE BOMBOLI CASA 154 CALLE JAIME ANDRADE MARIN Y RIO CHILA SANTO DOMINGO BOMBOLI 230204 SANTO DOMINGO</v>
          </cell>
          <cell r="M5128" t="str">
            <v/>
          </cell>
          <cell r="N5128" t="str">
            <v>0991301652</v>
          </cell>
          <cell r="O5128" t="str">
            <v>0991301652</v>
          </cell>
          <cell r="P5128" t="str">
            <v>230204</v>
          </cell>
          <cell r="Q5128" t="str">
            <v>SANTO DOMINGO</v>
          </cell>
          <cell r="R5128" t="str">
            <v>SANTO DOMINGO DE LOS TSACHILAS</v>
          </cell>
          <cell r="S5128" t="str">
            <v>SANTO DOMINGO DE LOS COLORADOS</v>
          </cell>
          <cell r="T5128" t="str">
            <v>TRAMACO</v>
          </cell>
          <cell r="U5128" t="str">
            <v>FLEXNETUIO_PROVINCIA</v>
          </cell>
          <cell r="V5128">
            <v>1</v>
          </cell>
          <cell r="W5128">
            <v>7.2</v>
          </cell>
          <cell r="X5128" t="str">
            <v>HYCITE QUITO</v>
          </cell>
          <cell r="Y5128" t="str">
            <v>FLEX NET CALLE 28 DE JUNIO S/N Y GARCIA MORENO ENTRADA LLANO GRANDE</v>
          </cell>
          <cell r="Z5128" t="str">
            <v>1701_QUITO</v>
          </cell>
          <cell r="AA5128" t="str">
            <v/>
          </cell>
          <cell r="AB5128">
            <v>22175</v>
          </cell>
          <cell r="AC5128">
            <v>44914</v>
          </cell>
          <cell r="AD5128" t="str">
            <v>TRAMACO EXPRESS</v>
          </cell>
          <cell r="AE5128" t="str">
            <v>GENERICO TMC</v>
          </cell>
          <cell r="AF5128">
            <v>0</v>
          </cell>
          <cell r="AG5128" t="str">
            <v>PEDIDO_ENTREGADO</v>
          </cell>
          <cell r="AH5128">
            <v>44914</v>
          </cell>
          <cell r="AJ5128" t="str">
            <v>GUIA ENTREGADA -. LUIS ESMERALDAS - 2</v>
          </cell>
          <cell r="AK5128">
            <v>481298</v>
          </cell>
        </row>
        <row r="5129">
          <cell r="B5129">
            <v>481299</v>
          </cell>
          <cell r="C5129" t="str">
            <v>98736278</v>
          </cell>
          <cell r="D5129" t="str">
            <v>HYCITE</v>
          </cell>
          <cell r="E5129" t="str">
            <v>DESPACHO</v>
          </cell>
          <cell r="F5129" t="str">
            <v>NORMAL</v>
          </cell>
          <cell r="G5129" t="str">
            <v>031002004110503</v>
          </cell>
          <cell r="H5129">
            <v>44911</v>
          </cell>
          <cell r="I5129" t="str">
            <v>ENTREGADO</v>
          </cell>
          <cell r="J5129">
            <v>44914</v>
          </cell>
          <cell r="K5129" t="str">
            <v>GERMAN TATES</v>
          </cell>
          <cell r="L5129" t="str">
            <v>FRAY VARGAS GALINDO 9-84 LUIS VARGAS TORRES Y CRISTOBAL COMOYA IBARRA / URB JOSE MIGUEL VASQUEZ EL SAGRARIO 100103 IMBABURA</v>
          </cell>
          <cell r="M5129" t="str">
            <v/>
          </cell>
          <cell r="N5129" t="str">
            <v>0980630917</v>
          </cell>
          <cell r="O5129" t="str">
            <v>0980630917</v>
          </cell>
          <cell r="P5129" t="str">
            <v>100103</v>
          </cell>
          <cell r="Q5129" t="str">
            <v>IBARRA</v>
          </cell>
          <cell r="R5129" t="str">
            <v>IMBABURA</v>
          </cell>
          <cell r="S5129" t="str">
            <v>SAN MIGUEL DE IBARRA</v>
          </cell>
          <cell r="T5129" t="str">
            <v>TRAMACO</v>
          </cell>
          <cell r="U5129" t="str">
            <v>FLEXNETUIO_PROVINCIA</v>
          </cell>
          <cell r="V5129">
            <v>1</v>
          </cell>
          <cell r="W5129">
            <v>13.7</v>
          </cell>
          <cell r="X5129" t="str">
            <v>HYCITE QUITO</v>
          </cell>
          <cell r="Y5129" t="str">
            <v>FLEX NET CALLE 28 DE JUNIO S/N Y GARCIA MORENO ENTRADA LLANO GRANDE</v>
          </cell>
          <cell r="Z5129" t="str">
            <v>1701_QUITO</v>
          </cell>
          <cell r="AA5129" t="str">
            <v/>
          </cell>
          <cell r="AB5129">
            <v>22175</v>
          </cell>
          <cell r="AC5129">
            <v>44914</v>
          </cell>
          <cell r="AD5129" t="str">
            <v>TRAMACO EXPRESS</v>
          </cell>
          <cell r="AE5129" t="str">
            <v>GENERICO TMC</v>
          </cell>
          <cell r="AF5129">
            <v>1</v>
          </cell>
          <cell r="AG5129" t="str">
            <v>PEDIDO_ENTREGADO</v>
          </cell>
          <cell r="AH5129">
            <v>44914</v>
          </cell>
          <cell r="AJ5129" t="str">
            <v>GUIA ENTREGADA -GERMAN TATES - 1703137719</v>
          </cell>
          <cell r="AK5129">
            <v>481299</v>
          </cell>
        </row>
        <row r="5130">
          <cell r="B5130">
            <v>481300</v>
          </cell>
          <cell r="C5130" t="str">
            <v>98736353</v>
          </cell>
          <cell r="D5130" t="str">
            <v>HYCITE</v>
          </cell>
          <cell r="E5130" t="str">
            <v>DESPACHO</v>
          </cell>
          <cell r="F5130" t="str">
            <v>NORMAL</v>
          </cell>
          <cell r="G5130" t="str">
            <v>TF89429</v>
          </cell>
          <cell r="H5130">
            <v>44911</v>
          </cell>
          <cell r="I5130" t="str">
            <v>ENTREGADO</v>
          </cell>
          <cell r="J5130">
            <v>44915</v>
          </cell>
          <cell r="K5130" t="str">
            <v>MONICA J MUNOZ SRA</v>
          </cell>
          <cell r="L5130" t="str">
            <v>CALLE 12 PASAJE 1 NE SOLAR Y 3 CALLEJON 14 A NE  GUAYAQUIL 090505 GUAYAS</v>
          </cell>
          <cell r="M5130" t="str">
            <v/>
          </cell>
          <cell r="N5130" t="str">
            <v>0986551050 / 309412241</v>
          </cell>
          <cell r="O5130" t="str">
            <v>0986551050 / 309412241</v>
          </cell>
          <cell r="P5130" t="str">
            <v>090505</v>
          </cell>
          <cell r="Q5130" t="str">
            <v>GUAYAQUIL</v>
          </cell>
          <cell r="R5130" t="str">
            <v>GUAYAS</v>
          </cell>
          <cell r="S5130" t="str">
            <v>GUAYAQUIL</v>
          </cell>
          <cell r="T5130" t="str">
            <v>ITSACOURIER</v>
          </cell>
          <cell r="U5130" t="str">
            <v>FLEXNETUIO_GYE</v>
          </cell>
          <cell r="V5130">
            <v>1</v>
          </cell>
          <cell r="W5130">
            <v>0.8</v>
          </cell>
          <cell r="X5130" t="str">
            <v>HYCITE QUITO</v>
          </cell>
          <cell r="Y5130" t="str">
            <v>FLEX NET CALLE 28 DE JUNIO S/N Y GARCIA MORENO ENTRADA LLANO GRANDE</v>
          </cell>
          <cell r="Z5130" t="str">
            <v>1701_QUITO</v>
          </cell>
          <cell r="AA5130" t="str">
            <v/>
          </cell>
          <cell r="AB5130">
            <v>22241</v>
          </cell>
          <cell r="AC5130">
            <v>44915</v>
          </cell>
          <cell r="AD5130" t="str">
            <v>ITSACOURIER S.A.S</v>
          </cell>
          <cell r="AE5130" t="str">
            <v>PCO5040</v>
          </cell>
          <cell r="AF5130">
            <v>1</v>
          </cell>
          <cell r="AG5130" t="str">
            <v>PEDIDO_ENTREGADO</v>
          </cell>
          <cell r="AH5130">
            <v>44915</v>
          </cell>
          <cell r="AK5130">
            <v>481300</v>
          </cell>
        </row>
        <row r="5131">
          <cell r="B5131">
            <v>481301</v>
          </cell>
          <cell r="C5131" t="str">
            <v>98736549</v>
          </cell>
          <cell r="D5131" t="str">
            <v>HYCITE</v>
          </cell>
          <cell r="E5131" t="str">
            <v>DESPACHO</v>
          </cell>
          <cell r="F5131" t="str">
            <v>NORMAL</v>
          </cell>
          <cell r="G5131" t="str">
            <v>031002004110504</v>
          </cell>
          <cell r="H5131">
            <v>44911</v>
          </cell>
          <cell r="I5131" t="str">
            <v>ENTREGADO</v>
          </cell>
          <cell r="J5131">
            <v>44914</v>
          </cell>
          <cell r="K5131" t="str">
            <v>BYRON F ARMIJOS</v>
          </cell>
          <cell r="L5131" t="str">
            <v>AVENIDA ROCAFUERTE Y QUITO ESQUINA   OCHOA LEON 070104 EL ORO</v>
          </cell>
          <cell r="M5131" t="str">
            <v/>
          </cell>
          <cell r="N5131" t="str">
            <v>0980956626 / 376060805</v>
          </cell>
          <cell r="O5131" t="str">
            <v>0980956626 / 376060805</v>
          </cell>
          <cell r="P5131" t="str">
            <v>070104</v>
          </cell>
          <cell r="Q5131" t="str">
            <v>PASAJE</v>
          </cell>
          <cell r="R5131" t="str">
            <v>EL ORO</v>
          </cell>
          <cell r="S5131" t="str">
            <v>PASAJE</v>
          </cell>
          <cell r="T5131" t="str">
            <v>TRAMACO</v>
          </cell>
          <cell r="U5131" t="str">
            <v>FLEXNETUIO_PROVINCIA</v>
          </cell>
          <cell r="V5131">
            <v>1</v>
          </cell>
          <cell r="W5131">
            <v>0.32</v>
          </cell>
          <cell r="X5131" t="str">
            <v>HYCITE QUITO</v>
          </cell>
          <cell r="Y5131" t="str">
            <v>FLEX NET CALLE 28 DE JUNIO S/N Y GARCIA MORENO ENTRADA LLANO GRANDE</v>
          </cell>
          <cell r="Z5131" t="str">
            <v>1701_QUITO</v>
          </cell>
          <cell r="AA5131" t="str">
            <v/>
          </cell>
          <cell r="AB5131">
            <v>22175</v>
          </cell>
          <cell r="AC5131">
            <v>44914</v>
          </cell>
          <cell r="AD5131" t="str">
            <v>TRAMACO EXPRESS</v>
          </cell>
          <cell r="AE5131" t="str">
            <v>GENERICO TMC</v>
          </cell>
          <cell r="AF5131">
            <v>0</v>
          </cell>
          <cell r="AG5131" t="str">
            <v>PEDIDO_ENTREGADO</v>
          </cell>
          <cell r="AH5131">
            <v>44914</v>
          </cell>
          <cell r="AJ5131" t="str">
            <v>GUIA ENTREGADA -Byron Armijos  - 000</v>
          </cell>
          <cell r="AK5131">
            <v>481301</v>
          </cell>
        </row>
        <row r="5132">
          <cell r="B5132">
            <v>481302</v>
          </cell>
          <cell r="C5132" t="str">
            <v>98736707</v>
          </cell>
          <cell r="D5132" t="str">
            <v>HYCITE</v>
          </cell>
          <cell r="E5132" t="str">
            <v>DESPACHO</v>
          </cell>
          <cell r="F5132" t="str">
            <v>NORMAL</v>
          </cell>
          <cell r="G5132" t="str">
            <v>031002004110505</v>
          </cell>
          <cell r="H5132">
            <v>44911</v>
          </cell>
          <cell r="I5132" t="str">
            <v>ENTREGADO</v>
          </cell>
          <cell r="J5132">
            <v>44914</v>
          </cell>
          <cell r="K5132" t="str">
            <v>GLADYS J GUERRERO O</v>
          </cell>
          <cell r="L5132" t="str">
            <v>ROCAFUERTE Y QUITO   OCHOA LEON MATRIZ 070104 EL ORO</v>
          </cell>
          <cell r="M5132" t="str">
            <v/>
          </cell>
          <cell r="N5132" t="str">
            <v>0985242872 / 072918974</v>
          </cell>
          <cell r="O5132" t="str">
            <v>0985242872 / 072918974</v>
          </cell>
          <cell r="P5132" t="str">
            <v>070104</v>
          </cell>
          <cell r="Q5132" t="str">
            <v>PASAJE</v>
          </cell>
          <cell r="R5132" t="str">
            <v>EL ORO</v>
          </cell>
          <cell r="S5132" t="str">
            <v>PASAJE</v>
          </cell>
          <cell r="T5132" t="str">
            <v>TRAMACO</v>
          </cell>
          <cell r="U5132" t="str">
            <v>FLEXNETUIO_PROVINCIA</v>
          </cell>
          <cell r="V5132">
            <v>1</v>
          </cell>
          <cell r="W5132">
            <v>0.16</v>
          </cell>
          <cell r="X5132" t="str">
            <v>HYCITE QUITO</v>
          </cell>
          <cell r="Y5132" t="str">
            <v>FLEX NET CALLE 28 DE JUNIO S/N Y GARCIA MORENO ENTRADA LLANO GRANDE</v>
          </cell>
          <cell r="Z5132" t="str">
            <v>1701_QUITO</v>
          </cell>
          <cell r="AA5132" t="str">
            <v/>
          </cell>
          <cell r="AB5132">
            <v>22175</v>
          </cell>
          <cell r="AC5132">
            <v>44914</v>
          </cell>
          <cell r="AD5132" t="str">
            <v>TRAMACO EXPRESS</v>
          </cell>
          <cell r="AE5132" t="str">
            <v>GENERICO TMC</v>
          </cell>
          <cell r="AF5132">
            <v>0</v>
          </cell>
          <cell r="AG5132" t="str">
            <v>PEDIDO_ENTREGADO</v>
          </cell>
          <cell r="AH5132">
            <v>44914</v>
          </cell>
          <cell r="AJ5132" t="str">
            <v>GUIA ENTREGADA -. GLADYS J GUERRERO O - 000</v>
          </cell>
          <cell r="AK5132">
            <v>481302</v>
          </cell>
        </row>
        <row r="5133">
          <cell r="B5133">
            <v>481303</v>
          </cell>
          <cell r="C5133" t="str">
            <v>98736782</v>
          </cell>
          <cell r="D5133" t="str">
            <v>HYCITE</v>
          </cell>
          <cell r="E5133" t="str">
            <v>DESPACHO</v>
          </cell>
          <cell r="F5133" t="str">
            <v>NORMAL</v>
          </cell>
          <cell r="G5133" t="str">
            <v>TF89430</v>
          </cell>
          <cell r="H5133">
            <v>44911</v>
          </cell>
          <cell r="I5133" t="str">
            <v>ENTREGADO</v>
          </cell>
          <cell r="J5133">
            <v>44914</v>
          </cell>
          <cell r="K5133" t="str">
            <v>ADRIANA GOMEZ</v>
          </cell>
          <cell r="L5133" t="str">
            <v>ALAMOS DE LA ATARAZANA MZ K VILLA 14 C FRENTE A LA IGLESIA  TARQUI 090509 GUAYAS</v>
          </cell>
          <cell r="M5133" t="str">
            <v/>
          </cell>
          <cell r="N5133" t="str">
            <v>0962671495 / 986652956</v>
          </cell>
          <cell r="O5133" t="str">
            <v>0962671495 / 986652956</v>
          </cell>
          <cell r="P5133" t="str">
            <v>090509</v>
          </cell>
          <cell r="Q5133" t="str">
            <v>GUAYAQUIL</v>
          </cell>
          <cell r="R5133" t="str">
            <v>GUAYAS</v>
          </cell>
          <cell r="S5133" t="str">
            <v>GUAYAQUIL</v>
          </cell>
          <cell r="T5133" t="str">
            <v>ITSACOURIER</v>
          </cell>
          <cell r="U5133" t="str">
            <v>FLEXNETUIO_GYE</v>
          </cell>
          <cell r="V5133">
            <v>1</v>
          </cell>
          <cell r="W5133">
            <v>8.34</v>
          </cell>
          <cell r="X5133" t="str">
            <v>HYCITE QUITO</v>
          </cell>
          <cell r="Y5133" t="str">
            <v>FLEX NET CALLE 28 DE JUNIO S/N Y GARCIA MORENO ENTRADA LLANO GRANDE</v>
          </cell>
          <cell r="Z5133" t="str">
            <v>1701_QUITO</v>
          </cell>
          <cell r="AA5133" t="str">
            <v/>
          </cell>
          <cell r="AB5133">
            <v>22200</v>
          </cell>
          <cell r="AC5133">
            <v>44914</v>
          </cell>
          <cell r="AD5133" t="str">
            <v>ITSACOURIER S.A.S</v>
          </cell>
          <cell r="AE5133" t="str">
            <v>PDV8667</v>
          </cell>
          <cell r="AF5133">
            <v>0</v>
          </cell>
          <cell r="AG5133" t="str">
            <v>PEDIDO_ENTREGADO</v>
          </cell>
          <cell r="AH5133">
            <v>44914</v>
          </cell>
          <cell r="AK5133">
            <v>481303</v>
          </cell>
        </row>
        <row r="5134">
          <cell r="B5134">
            <v>481304</v>
          </cell>
          <cell r="C5134" t="str">
            <v>98737371</v>
          </cell>
          <cell r="D5134" t="str">
            <v>HYCITE</v>
          </cell>
          <cell r="E5134" t="str">
            <v>DESPACHO</v>
          </cell>
          <cell r="F5134" t="str">
            <v>NORMAL</v>
          </cell>
          <cell r="G5134" t="str">
            <v>TF89431</v>
          </cell>
          <cell r="H5134">
            <v>44911</v>
          </cell>
          <cell r="I5134" t="str">
            <v>ENTREGADO</v>
          </cell>
          <cell r="J5134">
            <v>44914</v>
          </cell>
          <cell r="K5134" t="str">
            <v>ANA CHAMAIDAN</v>
          </cell>
          <cell r="L5134" t="str">
            <v>URB. LA JOYA ET. OPALO MZ 11 V 2 DAULE / NORTE LA AURORA 091910 GUAYAS</v>
          </cell>
          <cell r="N5134" t="str">
            <v>0991860016</v>
          </cell>
          <cell r="O5134" t="str">
            <v>0991860016</v>
          </cell>
          <cell r="P5134" t="str">
            <v>091901</v>
          </cell>
          <cell r="Q5134" t="str">
            <v>DAULE</v>
          </cell>
          <cell r="R5134" t="str">
            <v>GUAYAS</v>
          </cell>
          <cell r="S5134" t="str">
            <v>DAULE</v>
          </cell>
          <cell r="T5134" t="str">
            <v>ITSACOURIER</v>
          </cell>
          <cell r="U5134" t="str">
            <v>FLEXNETUIO_GYE</v>
          </cell>
          <cell r="V5134">
            <v>1</v>
          </cell>
          <cell r="W5134">
            <v>13.4</v>
          </cell>
          <cell r="X5134" t="str">
            <v>HYCITE QUITO</v>
          </cell>
          <cell r="Y5134" t="str">
            <v>FLEX NET CALLE 28 DE JUNIO S/N Y GARCIA MORENO ENTRADA LLANO GRANDE</v>
          </cell>
          <cell r="Z5134" t="str">
            <v>1701_QUITO</v>
          </cell>
          <cell r="AA5134" t="str">
            <v/>
          </cell>
          <cell r="AB5134">
            <v>22202</v>
          </cell>
          <cell r="AC5134">
            <v>44914</v>
          </cell>
          <cell r="AD5134" t="str">
            <v>ITSACOURIER S.A.S</v>
          </cell>
          <cell r="AE5134" t="str">
            <v>PCO5040</v>
          </cell>
          <cell r="AF5134">
            <v>0</v>
          </cell>
          <cell r="AG5134" t="str">
            <v>PEDIDO_ENTREGADO</v>
          </cell>
          <cell r="AH5134">
            <v>44914</v>
          </cell>
          <cell r="AK5134">
            <v>481304</v>
          </cell>
        </row>
        <row r="5135">
          <cell r="B5135">
            <v>481305</v>
          </cell>
          <cell r="C5135" t="str">
            <v>98738003</v>
          </cell>
          <cell r="D5135" t="str">
            <v>HYCITE</v>
          </cell>
          <cell r="E5135" t="str">
            <v>DESPACHO</v>
          </cell>
          <cell r="F5135" t="str">
            <v>NORMAL</v>
          </cell>
          <cell r="G5135" t="str">
            <v>031002004111413</v>
          </cell>
          <cell r="H5135">
            <v>44911</v>
          </cell>
          <cell r="I5135" t="str">
            <v>ENTREGADO</v>
          </cell>
          <cell r="J5135">
            <v>44918</v>
          </cell>
          <cell r="K5135" t="str">
            <v>MARCIA ORTIZ</v>
          </cell>
          <cell r="L5135" t="str">
            <v>ANTONIO JARA Y BENITO JIMENEZ CASA 2 PIC BLANCA A LOVADRA DE LA MANCOMUNIDAD CENTINELA DEL CONDOR / BR JUAN DOLIS ZUMBI 190204 ZAMORA-CHINCHIPE</v>
          </cell>
          <cell r="N5135" t="str">
            <v>0986046636</v>
          </cell>
          <cell r="O5135" t="str">
            <v>0986046636</v>
          </cell>
          <cell r="P5135" t="str">
            <v>190204</v>
          </cell>
          <cell r="Q5135" t="str">
            <v>CENTINELA DEL CONDOR</v>
          </cell>
          <cell r="R5135" t="str">
            <v>ZAMORA CHINCHIPE</v>
          </cell>
          <cell r="S5135" t="str">
            <v>ZUMBI - ZUMBI (PAGUINTZA)</v>
          </cell>
          <cell r="T5135" t="str">
            <v>TRAMACO</v>
          </cell>
          <cell r="U5135" t="str">
            <v>FLEXNETUIO_PROVINCIA</v>
          </cell>
          <cell r="V5135">
            <v>2</v>
          </cell>
          <cell r="W5135">
            <v>16.899999999999999</v>
          </cell>
          <cell r="X5135" t="str">
            <v>HYCITE QUITO</v>
          </cell>
          <cell r="Y5135" t="str">
            <v>FLEX NET CALLE 28 DE JUNIO S/N Y GARCIA MORENO ENTRADA LLANO GRANDE</v>
          </cell>
          <cell r="Z5135" t="str">
            <v>1701_QUITO</v>
          </cell>
          <cell r="AA5135" t="str">
            <v/>
          </cell>
          <cell r="AB5135">
            <v>22175</v>
          </cell>
          <cell r="AC5135">
            <v>44914</v>
          </cell>
          <cell r="AD5135" t="str">
            <v>TRAMACO EXPRESS</v>
          </cell>
          <cell r="AE5135" t="str">
            <v>GENERICO TMC</v>
          </cell>
          <cell r="AF5135">
            <v>0</v>
          </cell>
          <cell r="AG5135" t="str">
            <v>PEDIDO_ENTREGADO</v>
          </cell>
          <cell r="AH5135">
            <v>44918</v>
          </cell>
          <cell r="AJ5135" t="str">
            <v>ENTREGA REALIZADA | FECHA:21-12-2022 | HORA: 09:50</v>
          </cell>
          <cell r="AK5135">
            <v>481305</v>
          </cell>
        </row>
        <row r="5136">
          <cell r="B5136">
            <v>481306</v>
          </cell>
          <cell r="C5136" t="str">
            <v>98738449</v>
          </cell>
          <cell r="D5136" t="str">
            <v>HYCITE</v>
          </cell>
          <cell r="E5136" t="str">
            <v>DESPACHO</v>
          </cell>
          <cell r="F5136" t="str">
            <v>NORMAL</v>
          </cell>
          <cell r="G5136" t="str">
            <v>031002004110507</v>
          </cell>
          <cell r="H5136">
            <v>44911</v>
          </cell>
          <cell r="I5136" t="str">
            <v>ENTREGADO</v>
          </cell>
          <cell r="J5136">
            <v>44915</v>
          </cell>
          <cell r="K5136" t="str">
            <v>FANNY BALSECA</v>
          </cell>
          <cell r="L5136" t="str">
            <v>AV WOLF HERRERA Y CARLOS ALVARADO DG ANTENA CLARO YAGUACHI-YAGUACHI VIRGEN DE FATIMA 092102 GUAYAS</v>
          </cell>
          <cell r="M5136" t="str">
            <v/>
          </cell>
          <cell r="N5136" t="str">
            <v>0982229366</v>
          </cell>
          <cell r="O5136" t="str">
            <v>0982229366</v>
          </cell>
          <cell r="P5136" t="str">
            <v>092102</v>
          </cell>
          <cell r="Q5136" t="str">
            <v>SAN JACINTO DE YAGUACHI</v>
          </cell>
          <cell r="R5136" t="str">
            <v>GUAYAS</v>
          </cell>
          <cell r="S5136" t="str">
            <v>SAN JACINTO DE YAGUACHI - LOS TRES POSTES</v>
          </cell>
          <cell r="T5136" t="str">
            <v>TRAMACO</v>
          </cell>
          <cell r="U5136" t="str">
            <v>FLEXNETUIO_PROVINCIA</v>
          </cell>
          <cell r="V5136">
            <v>1</v>
          </cell>
          <cell r="W5136">
            <v>7.9</v>
          </cell>
          <cell r="X5136" t="str">
            <v>HYCITE QUITO</v>
          </cell>
          <cell r="Y5136" t="str">
            <v>FLEX NET CALLE 28 DE JUNIO S/N Y GARCIA MORENO ENTRADA LLANO GRANDE</v>
          </cell>
          <cell r="Z5136" t="str">
            <v>1701_QUITO</v>
          </cell>
          <cell r="AA5136" t="str">
            <v/>
          </cell>
          <cell r="AB5136">
            <v>22175</v>
          </cell>
          <cell r="AC5136">
            <v>44914</v>
          </cell>
          <cell r="AD5136" t="str">
            <v>TRAMACO EXPRESS</v>
          </cell>
          <cell r="AE5136" t="str">
            <v>GENERICO TMC</v>
          </cell>
          <cell r="AF5136">
            <v>1</v>
          </cell>
          <cell r="AG5136" t="str">
            <v>PEDIDO_ENTREGADO</v>
          </cell>
          <cell r="AH5136">
            <v>44915</v>
          </cell>
          <cell r="AJ5136" t="str">
            <v>GUIA ENTREGADA -Fanny Balseca  - 0913512489</v>
          </cell>
          <cell r="AK5136">
            <v>481306</v>
          </cell>
        </row>
        <row r="5137">
          <cell r="B5137">
            <v>481307</v>
          </cell>
          <cell r="C5137" t="str">
            <v>98738579</v>
          </cell>
          <cell r="D5137" t="str">
            <v>HYCITE</v>
          </cell>
          <cell r="E5137" t="str">
            <v>DESPACHO</v>
          </cell>
          <cell r="F5137" t="str">
            <v>NORMAL</v>
          </cell>
          <cell r="G5137" t="str">
            <v>TF89432</v>
          </cell>
          <cell r="H5137">
            <v>44911</v>
          </cell>
          <cell r="I5137" t="str">
            <v>ENTREGADO</v>
          </cell>
          <cell r="J5137">
            <v>44914</v>
          </cell>
          <cell r="K5137" t="str">
            <v>GENESIS TOMALA</v>
          </cell>
          <cell r="L5137" t="str">
            <v>URB VILLAS DE REY ETAPA HARRY MZ 1008 DERTAMENTO 4 DAULE// NORTE LA AURORA 091905 GUAYAS</v>
          </cell>
          <cell r="N5137" t="str">
            <v>0984825189</v>
          </cell>
          <cell r="O5137" t="str">
            <v>0984825189</v>
          </cell>
          <cell r="P5137" t="str">
            <v>091905</v>
          </cell>
          <cell r="Q5137" t="str">
            <v>DAULE</v>
          </cell>
          <cell r="R5137" t="str">
            <v>GUAYAS</v>
          </cell>
          <cell r="S5137" t="str">
            <v>LOS LOJAS (ENRIQUE BAQUERIZO MORENO)</v>
          </cell>
          <cell r="T5137" t="str">
            <v>ITSACOURIER</v>
          </cell>
          <cell r="U5137" t="str">
            <v>FLEXNETUIO_PROVINCIA</v>
          </cell>
          <cell r="V5137">
            <v>2</v>
          </cell>
          <cell r="W5137">
            <v>16.100000000000001</v>
          </cell>
          <cell r="X5137" t="str">
            <v>HYCITE QUITO</v>
          </cell>
          <cell r="Y5137" t="str">
            <v>FLEX NET CALLE 28 DE JUNIO S/N Y GARCIA MORENO ENTRADA LLANO GRANDE</v>
          </cell>
          <cell r="Z5137" t="str">
            <v>1701_QUITO</v>
          </cell>
          <cell r="AA5137" t="str">
            <v/>
          </cell>
          <cell r="AB5137">
            <v>22202</v>
          </cell>
          <cell r="AC5137">
            <v>44914</v>
          </cell>
          <cell r="AD5137" t="str">
            <v>ITSACOURIER S.A.S</v>
          </cell>
          <cell r="AE5137" t="str">
            <v>PCO5040</v>
          </cell>
          <cell r="AF5137">
            <v>0</v>
          </cell>
          <cell r="AG5137" t="str">
            <v>PEDIDO_ENTREGADO</v>
          </cell>
          <cell r="AH5137">
            <v>44914</v>
          </cell>
          <cell r="AK5137">
            <v>481307</v>
          </cell>
        </row>
        <row r="5138">
          <cell r="B5138">
            <v>481308</v>
          </cell>
          <cell r="C5138" t="str">
            <v>98738814</v>
          </cell>
          <cell r="D5138" t="str">
            <v>HYCITE</v>
          </cell>
          <cell r="E5138" t="str">
            <v>DESPACHO</v>
          </cell>
          <cell r="F5138" t="str">
            <v>NORMAL</v>
          </cell>
          <cell r="G5138" t="str">
            <v>031002004111414</v>
          </cell>
          <cell r="H5138">
            <v>44911</v>
          </cell>
          <cell r="I5138" t="str">
            <v>ENTREGADO</v>
          </cell>
          <cell r="J5138">
            <v>44918</v>
          </cell>
          <cell r="K5138" t="str">
            <v>JIXON LOOR</v>
          </cell>
          <cell r="L5138" t="str">
            <v>RECINTO MACUCHAL FRENTE A PUENTE CEMERDO CASA 12 P CONSTITUCION MIXTA BOLIVAR/ NORTE CALCETA 130601 MANABI</v>
          </cell>
          <cell r="N5138" t="str">
            <v>0959596126</v>
          </cell>
          <cell r="O5138" t="str">
            <v>0959596126</v>
          </cell>
          <cell r="P5138" t="str">
            <v>130601</v>
          </cell>
          <cell r="Q5138" t="str">
            <v>BOLIVAR (MANABI)</v>
          </cell>
          <cell r="R5138" t="str">
            <v>MANABI</v>
          </cell>
          <cell r="S5138" t="str">
            <v>CALCETA</v>
          </cell>
          <cell r="T5138" t="str">
            <v>TRAMACO</v>
          </cell>
          <cell r="U5138" t="str">
            <v>FLEXNETUIO_PROVINCIA</v>
          </cell>
          <cell r="V5138">
            <v>2</v>
          </cell>
          <cell r="W5138">
            <v>18.399999999999999</v>
          </cell>
          <cell r="X5138" t="str">
            <v>HYCITE QUITO</v>
          </cell>
          <cell r="Y5138" t="str">
            <v>FLEX NET CALLE 28 DE JUNIO S/N Y GARCIA MORENO ENTRADA LLANO GRANDE</v>
          </cell>
          <cell r="Z5138" t="str">
            <v>1701_QUITO</v>
          </cell>
          <cell r="AA5138" t="str">
            <v/>
          </cell>
          <cell r="AB5138">
            <v>22175</v>
          </cell>
          <cell r="AC5138">
            <v>44914</v>
          </cell>
          <cell r="AD5138" t="str">
            <v>TRAMACO EXPRESS</v>
          </cell>
          <cell r="AE5138" t="str">
            <v>GENERICO TMC</v>
          </cell>
          <cell r="AF5138">
            <v>2</v>
          </cell>
          <cell r="AG5138" t="str">
            <v>PEDIDO_ENTREGADO</v>
          </cell>
          <cell r="AH5138">
            <v>44916</v>
          </cell>
          <cell r="AJ5138" t="str">
            <v xml:space="preserve">JIXON LOOR - 1312190240	</v>
          </cell>
          <cell r="AK5138">
            <v>481308</v>
          </cell>
        </row>
        <row r="5139">
          <cell r="B5139">
            <v>481309</v>
          </cell>
          <cell r="C5139" t="str">
            <v>98738928</v>
          </cell>
          <cell r="D5139" t="str">
            <v>HYCITE</v>
          </cell>
          <cell r="E5139" t="str">
            <v>DESPACHO</v>
          </cell>
          <cell r="F5139" t="str">
            <v>NORMAL</v>
          </cell>
          <cell r="G5139" t="str">
            <v>031002004110509</v>
          </cell>
          <cell r="H5139">
            <v>44911</v>
          </cell>
          <cell r="I5139" t="str">
            <v>ENTREGADO</v>
          </cell>
          <cell r="J5139">
            <v>44914</v>
          </cell>
          <cell r="K5139" t="str">
            <v>DIANA ALVARADO</v>
          </cell>
          <cell r="L5139" t="str">
            <v>CALLE SIN NOMBRE IGLESIA LUZ DEL MUNDO NARANJAL // NARANJAL NARANJAL 091201 GUAYAS</v>
          </cell>
          <cell r="M5139" t="str">
            <v/>
          </cell>
          <cell r="N5139" t="str">
            <v>0997499070 / 990918102</v>
          </cell>
          <cell r="O5139" t="str">
            <v>0997499070 / 990918102</v>
          </cell>
          <cell r="P5139" t="str">
            <v>091201</v>
          </cell>
          <cell r="Q5139" t="str">
            <v>NARANJAL</v>
          </cell>
          <cell r="R5139" t="str">
            <v>GUAYAS</v>
          </cell>
          <cell r="S5139" t="str">
            <v>NARANJAL</v>
          </cell>
          <cell r="T5139" t="str">
            <v>TRAMACO</v>
          </cell>
          <cell r="U5139" t="str">
            <v>FLEXNETUIO_PROVINCIA</v>
          </cell>
          <cell r="V5139">
            <v>1</v>
          </cell>
          <cell r="W5139">
            <v>2.6</v>
          </cell>
          <cell r="X5139" t="str">
            <v>HYCITE QUITO</v>
          </cell>
          <cell r="Y5139" t="str">
            <v>FLEX NET CALLE 28 DE JUNIO S/N Y GARCIA MORENO ENTRADA LLANO GRANDE</v>
          </cell>
          <cell r="Z5139" t="str">
            <v>1701_QUITO</v>
          </cell>
          <cell r="AA5139" t="str">
            <v/>
          </cell>
          <cell r="AB5139">
            <v>22175</v>
          </cell>
          <cell r="AC5139">
            <v>44914</v>
          </cell>
          <cell r="AD5139" t="str">
            <v>TRAMACO EXPRESS</v>
          </cell>
          <cell r="AE5139" t="str">
            <v>GENERICO TMC</v>
          </cell>
          <cell r="AF5139">
            <v>0</v>
          </cell>
          <cell r="AG5139" t="str">
            <v>PEDIDO_ENTREGADO</v>
          </cell>
          <cell r="AH5139">
            <v>44914</v>
          </cell>
          <cell r="AJ5139" t="str">
            <v>GUIA ENTREGADA -diana alvarado - 0</v>
          </cell>
          <cell r="AK5139">
            <v>481309</v>
          </cell>
        </row>
        <row r="5140">
          <cell r="B5140">
            <v>481310</v>
          </cell>
          <cell r="C5140" t="str">
            <v>98738931</v>
          </cell>
          <cell r="D5140" t="str">
            <v>HYCITE</v>
          </cell>
          <cell r="E5140" t="str">
            <v>DESPACHO</v>
          </cell>
          <cell r="F5140" t="str">
            <v>NORMAL</v>
          </cell>
          <cell r="G5140" t="str">
            <v>TF89433</v>
          </cell>
          <cell r="H5140">
            <v>44911</v>
          </cell>
          <cell r="I5140" t="str">
            <v>ENTREGADO</v>
          </cell>
          <cell r="J5140">
            <v>44914</v>
          </cell>
          <cell r="K5140" t="str">
            <v>CHARLES R FUENTES</v>
          </cell>
          <cell r="L5140" t="str">
            <v>ALBORADA 8VA ETAPA MZ 378 SL 1 ENTRE CLL RODOLFO BAQUERIZO Y DEMETRIO OFICI 101  TARQUI 090501 GUAYAS</v>
          </cell>
          <cell r="M5140" t="str">
            <v/>
          </cell>
          <cell r="N5140" t="str">
            <v>0999951830 / 998222452</v>
          </cell>
          <cell r="O5140" t="str">
            <v>0999951830 / 998222452</v>
          </cell>
          <cell r="P5140" t="str">
            <v>090501</v>
          </cell>
          <cell r="Q5140" t="str">
            <v>GUAYAQUIL</v>
          </cell>
          <cell r="R5140" t="str">
            <v>GUAYAS</v>
          </cell>
          <cell r="S5140" t="str">
            <v>GUAYAQUIL</v>
          </cell>
          <cell r="T5140" t="str">
            <v>ITSACOURIER</v>
          </cell>
          <cell r="U5140" t="str">
            <v>FLEXNETUIO_GYE</v>
          </cell>
          <cell r="V5140">
            <v>1</v>
          </cell>
          <cell r="W5140">
            <v>3.31</v>
          </cell>
          <cell r="X5140" t="str">
            <v>HYCITE QUITO</v>
          </cell>
          <cell r="Y5140" t="str">
            <v>FLEX NET CALLE 28 DE JUNIO S/N Y GARCIA MORENO ENTRADA LLANO GRANDE</v>
          </cell>
          <cell r="Z5140" t="str">
            <v>1701_QUITO</v>
          </cell>
          <cell r="AA5140" t="str">
            <v/>
          </cell>
          <cell r="AB5140">
            <v>22200</v>
          </cell>
          <cell r="AC5140">
            <v>44914</v>
          </cell>
          <cell r="AD5140" t="str">
            <v>ITSACOURIER S.A.S</v>
          </cell>
          <cell r="AE5140" t="str">
            <v>PDV8667</v>
          </cell>
          <cell r="AF5140">
            <v>0</v>
          </cell>
          <cell r="AG5140" t="str">
            <v>PEDIDO_ENTREGADO</v>
          </cell>
          <cell r="AH5140">
            <v>44914</v>
          </cell>
          <cell r="AK5140">
            <v>481310</v>
          </cell>
        </row>
        <row r="5141">
          <cell r="B5141">
            <v>481311</v>
          </cell>
          <cell r="C5141" t="str">
            <v>98739281</v>
          </cell>
          <cell r="D5141" t="str">
            <v>HYCITE</v>
          </cell>
          <cell r="E5141" t="str">
            <v>DESPACHO</v>
          </cell>
          <cell r="F5141" t="str">
            <v>NORMAL</v>
          </cell>
          <cell r="G5141" t="str">
            <v>TF89434</v>
          </cell>
          <cell r="H5141">
            <v>44911</v>
          </cell>
          <cell r="I5141" t="str">
            <v>ENTREGADO</v>
          </cell>
          <cell r="J5141">
            <v>44914</v>
          </cell>
          <cell r="K5141" t="str">
            <v>GIANNI A CUCALON</v>
          </cell>
          <cell r="L5141" t="str">
            <v>MIGUEL CAMPODONICO SOLAR 21 22 Y AV JOAQUIN ORRANTIA CDLA KENNEDY NORTE  TARQUI 090506 GUAYAS</v>
          </cell>
          <cell r="M5141" t="str">
            <v/>
          </cell>
          <cell r="N5141" t="str">
            <v>0901277477 / 342213981</v>
          </cell>
          <cell r="O5141" t="str">
            <v>0901277477 / 342213981</v>
          </cell>
          <cell r="P5141" t="str">
            <v>090506</v>
          </cell>
          <cell r="Q5141" t="str">
            <v>GUAYAQUIL</v>
          </cell>
          <cell r="R5141" t="str">
            <v>GUAYAS</v>
          </cell>
          <cell r="S5141" t="str">
            <v>GUAYAQUIL</v>
          </cell>
          <cell r="T5141" t="str">
            <v>ITSACOURIER</v>
          </cell>
          <cell r="U5141" t="str">
            <v>FLEXNETUIO_GYE</v>
          </cell>
          <cell r="V5141">
            <v>1</v>
          </cell>
          <cell r="W5141">
            <v>2.15</v>
          </cell>
          <cell r="X5141" t="str">
            <v>HYCITE QUITO</v>
          </cell>
          <cell r="Y5141" t="str">
            <v>FLEX NET CALLE 28 DE JUNIO S/N Y GARCIA MORENO ENTRADA LLANO GRANDE</v>
          </cell>
          <cell r="Z5141" t="str">
            <v>1701_QUITO</v>
          </cell>
          <cell r="AA5141" t="str">
            <v/>
          </cell>
          <cell r="AB5141">
            <v>22200</v>
          </cell>
          <cell r="AC5141">
            <v>44914</v>
          </cell>
          <cell r="AD5141" t="str">
            <v>ITSACOURIER S.A.S</v>
          </cell>
          <cell r="AE5141" t="str">
            <v>PDV8667</v>
          </cell>
          <cell r="AF5141">
            <v>0</v>
          </cell>
          <cell r="AG5141" t="str">
            <v>PEDIDO_ENTREGADO</v>
          </cell>
          <cell r="AH5141">
            <v>44914</v>
          </cell>
          <cell r="AK5141">
            <v>481311</v>
          </cell>
        </row>
        <row r="5142">
          <cell r="B5142">
            <v>481312</v>
          </cell>
          <cell r="C5142" t="str">
            <v>98739466</v>
          </cell>
          <cell r="D5142" t="str">
            <v>HYCITE</v>
          </cell>
          <cell r="E5142" t="str">
            <v>DESPACHO</v>
          </cell>
          <cell r="F5142" t="str">
            <v>NORMAL</v>
          </cell>
          <cell r="G5142" t="str">
            <v>TFQ89435</v>
          </cell>
          <cell r="H5142">
            <v>44911</v>
          </cell>
          <cell r="I5142" t="str">
            <v>ENTREGADO</v>
          </cell>
          <cell r="J5142">
            <v>44914</v>
          </cell>
          <cell r="K5142" t="str">
            <v>GREGORIO CURICHO</v>
          </cell>
          <cell r="L5142" t="str">
            <v>VIRGILIO CORRAL N54-64 Y JORGE PIEDRA JORGE PIEDRA CONJUNTO PATMOS QUITO/ LA PULIDA COHAPAMBA 170528 PICHINCHA</v>
          </cell>
          <cell r="M5142" t="str">
            <v/>
          </cell>
          <cell r="N5142" t="str">
            <v>0992926472</v>
          </cell>
          <cell r="O5142" t="str">
            <v>0992926472</v>
          </cell>
          <cell r="P5142" t="str">
            <v>170528</v>
          </cell>
          <cell r="Q5142" t="str">
            <v>QUITO</v>
          </cell>
          <cell r="R5142" t="str">
            <v>PICHINCHA</v>
          </cell>
          <cell r="S5142" t="str">
            <v>QUITO</v>
          </cell>
          <cell r="T5142" t="str">
            <v>TRANSERVISS</v>
          </cell>
          <cell r="U5142" t="str">
            <v>FLEXNETUIO_LOCAL</v>
          </cell>
          <cell r="V5142">
            <v>1</v>
          </cell>
          <cell r="W5142">
            <v>4.9000000000000004</v>
          </cell>
          <cell r="X5142" t="str">
            <v>HYCITE QUITO</v>
          </cell>
          <cell r="Y5142" t="str">
            <v>FLEX NET CALLE 28 DE JUNIO S/N Y GARCIA MORENO ENTRADA LLANO GRANDE</v>
          </cell>
          <cell r="Z5142" t="str">
            <v>1701_QUITO</v>
          </cell>
          <cell r="AA5142" t="str">
            <v/>
          </cell>
          <cell r="AB5142">
            <v>22192</v>
          </cell>
          <cell r="AC5142">
            <v>44914</v>
          </cell>
          <cell r="AD5142" t="str">
            <v>TRANSERVISS</v>
          </cell>
          <cell r="AE5142" t="str">
            <v>PCO 8327</v>
          </cell>
          <cell r="AF5142">
            <v>0</v>
          </cell>
          <cell r="AG5142" t="str">
            <v>PEDIDO_ENTREGADO</v>
          </cell>
          <cell r="AH5142">
            <v>44914</v>
          </cell>
          <cell r="AK5142">
            <v>481312</v>
          </cell>
        </row>
        <row r="5143">
          <cell r="B5143">
            <v>481313</v>
          </cell>
          <cell r="C5143" t="str">
            <v>98739478</v>
          </cell>
          <cell r="D5143" t="str">
            <v>HYCITE</v>
          </cell>
          <cell r="E5143" t="str">
            <v>DESPACHO</v>
          </cell>
          <cell r="F5143" t="str">
            <v>NORMAL</v>
          </cell>
          <cell r="G5143" t="str">
            <v>TFQ89436</v>
          </cell>
          <cell r="H5143">
            <v>44911</v>
          </cell>
          <cell r="I5143" t="str">
            <v>ENTREGADO</v>
          </cell>
          <cell r="J5143">
            <v>44914</v>
          </cell>
          <cell r="K5143" t="str">
            <v>MARIA DALMAU</v>
          </cell>
          <cell r="L5143" t="str">
            <v>AV LA PRENSA 34-52 Y RIO ALAO FARMACIA MEDICITY QUITO / ANDALUCIA ANDALUCIA 170512 PICHINCHA</v>
          </cell>
          <cell r="M5143" t="str">
            <v/>
          </cell>
          <cell r="N5143" t="str">
            <v>0994930956</v>
          </cell>
          <cell r="O5143" t="str">
            <v>0994930956</v>
          </cell>
          <cell r="P5143" t="str">
            <v>170512</v>
          </cell>
          <cell r="Q5143" t="str">
            <v>QUITO</v>
          </cell>
          <cell r="R5143" t="str">
            <v>PICHINCHA</v>
          </cell>
          <cell r="S5143" t="str">
            <v>QUITO</v>
          </cell>
          <cell r="T5143" t="str">
            <v>TRANSERVISS</v>
          </cell>
          <cell r="U5143" t="str">
            <v>FLEXNETUIO_LOCAL</v>
          </cell>
          <cell r="V5143">
            <v>1</v>
          </cell>
          <cell r="W5143">
            <v>3.9</v>
          </cell>
          <cell r="X5143" t="str">
            <v>HYCITE QUITO</v>
          </cell>
          <cell r="Y5143" t="str">
            <v>FLEX NET CALLE 28 DE JUNIO S/N Y GARCIA MORENO ENTRADA LLANO GRANDE</v>
          </cell>
          <cell r="Z5143" t="str">
            <v>1701_QUITO</v>
          </cell>
          <cell r="AA5143" t="str">
            <v/>
          </cell>
          <cell r="AB5143">
            <v>22192</v>
          </cell>
          <cell r="AC5143">
            <v>44914</v>
          </cell>
          <cell r="AD5143" t="str">
            <v>TRANSERVISS</v>
          </cell>
          <cell r="AE5143" t="str">
            <v>PCO 8327</v>
          </cell>
          <cell r="AF5143">
            <v>0</v>
          </cell>
          <cell r="AG5143" t="str">
            <v>PEDIDO_ENTREGADO</v>
          </cell>
          <cell r="AH5143">
            <v>44914</v>
          </cell>
          <cell r="AK5143">
            <v>481313</v>
          </cell>
        </row>
        <row r="5144">
          <cell r="B5144">
            <v>481314</v>
          </cell>
          <cell r="C5144" t="str">
            <v>98739485</v>
          </cell>
          <cell r="D5144" t="str">
            <v>HYCITE</v>
          </cell>
          <cell r="E5144" t="str">
            <v>DESPACHO</v>
          </cell>
          <cell r="F5144" t="str">
            <v>NORMAL</v>
          </cell>
          <cell r="G5144" t="str">
            <v>TFQ89437</v>
          </cell>
          <cell r="H5144">
            <v>44911</v>
          </cell>
          <cell r="I5144" t="str">
            <v>ENTREGADO</v>
          </cell>
          <cell r="J5144">
            <v>44914</v>
          </cell>
          <cell r="K5144" t="str">
            <v>ALAN LOPEZ</v>
          </cell>
          <cell r="L5144" t="str">
            <v>SALVADOR BRAVO OE3 234 Y JOSE ARAGOS REF FRENTE PARQ ECOLOGICO QUITO //SOLANDA SOLANDA 170131 PICHINCHA</v>
          </cell>
          <cell r="N5144" t="str">
            <v>023060401</v>
          </cell>
          <cell r="O5144" t="str">
            <v>023060401</v>
          </cell>
          <cell r="P5144" t="str">
            <v>170208</v>
          </cell>
          <cell r="Q5144" t="str">
            <v>QUITO</v>
          </cell>
          <cell r="R5144" t="str">
            <v>PICHINCHA</v>
          </cell>
          <cell r="S5144" t="str">
            <v>CALDERON (CARAPUNGO)</v>
          </cell>
          <cell r="T5144" t="str">
            <v>FLEXTRANS UIO</v>
          </cell>
          <cell r="U5144" t="str">
            <v>FLEXNETUIO_LOCAL</v>
          </cell>
          <cell r="V5144">
            <v>1</v>
          </cell>
          <cell r="W5144">
            <v>8.4</v>
          </cell>
          <cell r="X5144" t="str">
            <v>HYCITE QUITO</v>
          </cell>
          <cell r="Y5144" t="str">
            <v>FLEX NET CALLE 28 DE JUNIO S/N Y GARCIA MORENO ENTRADA LLANO GRANDE</v>
          </cell>
          <cell r="Z5144" t="str">
            <v>1701_QUITO</v>
          </cell>
          <cell r="AA5144" t="str">
            <v/>
          </cell>
          <cell r="AB5144">
            <v>22187</v>
          </cell>
          <cell r="AC5144">
            <v>44914</v>
          </cell>
          <cell r="AD5144" t="str">
            <v>ITSACOURIER S.A.S</v>
          </cell>
          <cell r="AE5144" t="str">
            <v>PCZ1852</v>
          </cell>
          <cell r="AF5144">
            <v>0</v>
          </cell>
          <cell r="AG5144" t="str">
            <v>PEDIDO_ENTREGADO</v>
          </cell>
          <cell r="AH5144">
            <v>44914</v>
          </cell>
          <cell r="AK5144">
            <v>481314</v>
          </cell>
        </row>
        <row r="5145">
          <cell r="B5145">
            <v>481315</v>
          </cell>
          <cell r="C5145" t="str">
            <v>98740792</v>
          </cell>
          <cell r="D5145" t="str">
            <v>HYCITE</v>
          </cell>
          <cell r="E5145" t="str">
            <v>DESPACHO</v>
          </cell>
          <cell r="F5145" t="str">
            <v>NORMAL</v>
          </cell>
          <cell r="G5145" t="str">
            <v>TFQ89438</v>
          </cell>
          <cell r="H5145">
            <v>44911</v>
          </cell>
          <cell r="I5145" t="str">
            <v>ENTREGADO</v>
          </cell>
          <cell r="J5145">
            <v>44914</v>
          </cell>
          <cell r="K5145" t="str">
            <v>SILVIA DUCHI</v>
          </cell>
          <cell r="L5145" t="str">
            <v>CALLE S52C E3-360 CAUFICHU A 4CDRAS ANTES DE LOS RIELES QUITO-CAUPICHO TURUBAMBA 170132 PICHINCHA</v>
          </cell>
          <cell r="N5145" t="str">
            <v>0992781725 / 023932520</v>
          </cell>
          <cell r="O5145" t="str">
            <v>0992781725 / 023932520</v>
          </cell>
          <cell r="P5145" t="str">
            <v>170208</v>
          </cell>
          <cell r="Q5145" t="str">
            <v>QUITO</v>
          </cell>
          <cell r="R5145" t="str">
            <v>PICHINCHA</v>
          </cell>
          <cell r="S5145" t="str">
            <v>CALDERON (CARAPUNGO)</v>
          </cell>
          <cell r="T5145" t="str">
            <v>FLEXTRANS UIO</v>
          </cell>
          <cell r="U5145" t="str">
            <v>FLEXNETUIO_LOCAL</v>
          </cell>
          <cell r="V5145">
            <v>1</v>
          </cell>
          <cell r="W5145">
            <v>9.6</v>
          </cell>
          <cell r="X5145" t="str">
            <v>HYCITE QUITO</v>
          </cell>
          <cell r="Y5145" t="str">
            <v>FLEX NET CALLE 28 DE JUNIO S/N Y GARCIA MORENO ENTRADA LLANO GRANDE</v>
          </cell>
          <cell r="Z5145" t="str">
            <v>1701_QUITO</v>
          </cell>
          <cell r="AA5145" t="str">
            <v/>
          </cell>
          <cell r="AB5145">
            <v>22187</v>
          </cell>
          <cell r="AC5145">
            <v>44914</v>
          </cell>
          <cell r="AD5145" t="str">
            <v>ITSACOURIER S.A.S</v>
          </cell>
          <cell r="AE5145" t="str">
            <v>PCZ1852</v>
          </cell>
          <cell r="AF5145">
            <v>0</v>
          </cell>
          <cell r="AG5145" t="str">
            <v>PEDIDO_ENTREGADO</v>
          </cell>
          <cell r="AH5145">
            <v>44914</v>
          </cell>
          <cell r="AK5145">
            <v>481315</v>
          </cell>
        </row>
        <row r="5146">
          <cell r="B5146">
            <v>481316</v>
          </cell>
          <cell r="C5146" t="str">
            <v>98741409</v>
          </cell>
          <cell r="D5146" t="str">
            <v>HYCITE</v>
          </cell>
          <cell r="E5146" t="str">
            <v>DESPACHO</v>
          </cell>
          <cell r="F5146" t="str">
            <v>NORMAL</v>
          </cell>
          <cell r="G5146" t="str">
            <v>TF89439</v>
          </cell>
          <cell r="H5146">
            <v>44911</v>
          </cell>
          <cell r="I5146" t="str">
            <v>ENTREGADO</v>
          </cell>
          <cell r="J5146">
            <v>44914</v>
          </cell>
          <cell r="K5146" t="str">
            <v>SILVIA BRAVO</v>
          </cell>
          <cell r="L5146" t="str">
            <v>URDESA CENTRAL AV LAS AGUAS Y JIGUAS ED JUNTO EL JARDIN DE INFANTE APRENDER Y JU GUAYAQUIL TARQUI 090507 GUAYAS</v>
          </cell>
          <cell r="M5146" t="str">
            <v/>
          </cell>
          <cell r="N5146" t="str">
            <v>0992220896</v>
          </cell>
          <cell r="O5146" t="str">
            <v>0992220896</v>
          </cell>
          <cell r="P5146" t="str">
            <v>090507</v>
          </cell>
          <cell r="Q5146" t="str">
            <v>GUAYAQUIL</v>
          </cell>
          <cell r="R5146" t="str">
            <v>GUAYAS</v>
          </cell>
          <cell r="S5146" t="str">
            <v>GUAYAQUIL</v>
          </cell>
          <cell r="T5146" t="str">
            <v>FLEXTRANS GYE</v>
          </cell>
          <cell r="U5146" t="str">
            <v>FLEXNETUIO_GYE</v>
          </cell>
          <cell r="V5146">
            <v>1</v>
          </cell>
          <cell r="W5146">
            <v>2.5</v>
          </cell>
          <cell r="X5146" t="str">
            <v>HYCITE QUITO</v>
          </cell>
          <cell r="Y5146" t="str">
            <v>FLEX NET CALLE 28 DE JUNIO S/N Y GARCIA MORENO ENTRADA LLANO GRANDE</v>
          </cell>
          <cell r="Z5146" t="str">
            <v>1701_QUITO</v>
          </cell>
          <cell r="AA5146" t="str">
            <v/>
          </cell>
          <cell r="AB5146">
            <v>22203</v>
          </cell>
          <cell r="AC5146">
            <v>44914</v>
          </cell>
          <cell r="AD5146" t="str">
            <v>TRANSFIRME</v>
          </cell>
          <cell r="AE5146" t="str">
            <v>PDD1735</v>
          </cell>
          <cell r="AF5146">
            <v>0</v>
          </cell>
          <cell r="AG5146" t="str">
            <v>PEDIDO_ENTREGADO</v>
          </cell>
          <cell r="AH5146">
            <v>44914</v>
          </cell>
          <cell r="AK5146">
            <v>481316</v>
          </cell>
        </row>
        <row r="5147">
          <cell r="B5147">
            <v>481317</v>
          </cell>
          <cell r="C5147" t="str">
            <v>98741500</v>
          </cell>
          <cell r="D5147" t="str">
            <v>HYCITE</v>
          </cell>
          <cell r="E5147" t="str">
            <v>DESPACHO</v>
          </cell>
          <cell r="F5147" t="str">
            <v>NORMAL</v>
          </cell>
          <cell r="G5147" t="str">
            <v>TFQ89440</v>
          </cell>
          <cell r="H5147">
            <v>44911</v>
          </cell>
          <cell r="I5147" t="str">
            <v>ENTREGADO</v>
          </cell>
          <cell r="J5147">
            <v>44914</v>
          </cell>
          <cell r="K5147" t="str">
            <v>MARIA OSORIO</v>
          </cell>
          <cell r="L5147" t="str">
            <v>VERONA OE6-08 Y PALERMO PALERMO PUERTA BLANCA, VIDRIOS NEGROS QUITO//URB SIERRA HERMOSA CALDERON (CARAPUNGO) 170201 PICHINCHA</v>
          </cell>
          <cell r="M5147" t="str">
            <v/>
          </cell>
          <cell r="N5147" t="str">
            <v>0984474380</v>
          </cell>
          <cell r="O5147" t="str">
            <v>0984474380</v>
          </cell>
          <cell r="P5147" t="str">
            <v>170201</v>
          </cell>
          <cell r="Q5147" t="str">
            <v>QUITO</v>
          </cell>
          <cell r="R5147" t="str">
            <v>PICHINCHA</v>
          </cell>
          <cell r="S5147" t="str">
            <v>CALDERON (CARAPUNGO)</v>
          </cell>
          <cell r="T5147" t="str">
            <v>TRANSERVISS</v>
          </cell>
          <cell r="U5147" t="str">
            <v>FLEXNETUIO_LOCAL</v>
          </cell>
          <cell r="V5147">
            <v>1</v>
          </cell>
          <cell r="W5147">
            <v>8.3000000000000007</v>
          </cell>
          <cell r="X5147" t="str">
            <v>HYCITE QUITO</v>
          </cell>
          <cell r="Y5147" t="str">
            <v>FLEX NET CALLE 28 DE JUNIO S/N Y GARCIA MORENO ENTRADA LLANO GRANDE</v>
          </cell>
          <cell r="Z5147" t="str">
            <v>1701_QUITO</v>
          </cell>
          <cell r="AA5147" t="str">
            <v/>
          </cell>
          <cell r="AB5147">
            <v>22192</v>
          </cell>
          <cell r="AC5147">
            <v>44914</v>
          </cell>
          <cell r="AD5147" t="str">
            <v>TRANSERVISS</v>
          </cell>
          <cell r="AE5147" t="str">
            <v>PCO 8327</v>
          </cell>
          <cell r="AF5147">
            <v>0</v>
          </cell>
          <cell r="AG5147" t="str">
            <v>PEDIDO_ENTREGADO</v>
          </cell>
          <cell r="AH5147">
            <v>44914</v>
          </cell>
          <cell r="AK5147">
            <v>481317</v>
          </cell>
        </row>
        <row r="5148">
          <cell r="B5148">
            <v>481318</v>
          </cell>
          <cell r="C5148" t="str">
            <v>98741662</v>
          </cell>
          <cell r="D5148" t="str">
            <v>HYCITE</v>
          </cell>
          <cell r="E5148" t="str">
            <v>DESPACHO</v>
          </cell>
          <cell r="F5148" t="str">
            <v>NORMAL</v>
          </cell>
          <cell r="G5148" t="str">
            <v>031002004110510</v>
          </cell>
          <cell r="H5148">
            <v>44911</v>
          </cell>
          <cell r="I5148" t="str">
            <v>ENTREGADO</v>
          </cell>
          <cell r="J5148">
            <v>44914</v>
          </cell>
          <cell r="K5148" t="str">
            <v>SAMAEL I RAMIREZ</v>
          </cell>
          <cell r="L5148" t="str">
            <v>BERNARDO VALDIVIEZO 191 38 Y QUITO   LOJA 110108 LOJA</v>
          </cell>
          <cell r="M5148" t="str">
            <v/>
          </cell>
          <cell r="N5148" t="str">
            <v>0988614112 / 076060805</v>
          </cell>
          <cell r="O5148" t="str">
            <v>0988614112 / 076060805</v>
          </cell>
          <cell r="P5148" t="str">
            <v>110108</v>
          </cell>
          <cell r="Q5148" t="str">
            <v>LOJA</v>
          </cell>
          <cell r="R5148" t="str">
            <v>LOJA</v>
          </cell>
          <cell r="S5148" t="str">
            <v>LOJA</v>
          </cell>
          <cell r="T5148" t="str">
            <v>TRAMACO</v>
          </cell>
          <cell r="U5148" t="str">
            <v>FLEXNETUIO_PROVINCIA</v>
          </cell>
          <cell r="V5148">
            <v>1</v>
          </cell>
          <cell r="W5148">
            <v>6.77</v>
          </cell>
          <cell r="X5148" t="str">
            <v>HYCITE QUITO</v>
          </cell>
          <cell r="Y5148" t="str">
            <v>FLEX NET CALLE 28 DE JUNIO S/N Y GARCIA MORENO ENTRADA LLANO GRANDE</v>
          </cell>
          <cell r="Z5148" t="str">
            <v>1701_QUITO</v>
          </cell>
          <cell r="AA5148" t="str">
            <v/>
          </cell>
          <cell r="AB5148">
            <v>22175</v>
          </cell>
          <cell r="AC5148">
            <v>44914</v>
          </cell>
          <cell r="AD5148" t="str">
            <v>TRAMACO EXPRESS</v>
          </cell>
          <cell r="AE5148" t="str">
            <v>GENERICO TMC</v>
          </cell>
          <cell r="AF5148">
            <v>0</v>
          </cell>
          <cell r="AG5148" t="str">
            <v>PEDIDO_ENTREGADO</v>
          </cell>
          <cell r="AH5148">
            <v>44914</v>
          </cell>
          <cell r="AJ5148" t="str">
            <v>GUIA ENTREGADA -Sharon mancheno  - null</v>
          </cell>
          <cell r="AK5148">
            <v>481318</v>
          </cell>
        </row>
        <row r="5149">
          <cell r="B5149">
            <v>481319</v>
          </cell>
          <cell r="C5149" t="str">
            <v>98742256</v>
          </cell>
          <cell r="D5149" t="str">
            <v>HYCITE</v>
          </cell>
          <cell r="E5149" t="str">
            <v>DESPACHO</v>
          </cell>
          <cell r="F5149" t="str">
            <v>NORMAL</v>
          </cell>
          <cell r="G5149" t="str">
            <v>TFQ89441</v>
          </cell>
          <cell r="H5149">
            <v>44911</v>
          </cell>
          <cell r="I5149" t="str">
            <v>ENTREGADO</v>
          </cell>
          <cell r="J5149">
            <v>44914</v>
          </cell>
          <cell r="K5149" t="str">
            <v>LIDIA ARGENTINA CASTANEDA SANCHEZ</v>
          </cell>
          <cell r="L5149" t="str">
            <v>AV EL INCA CS4 7B Y AV MARIANA DE JESUS CONJ PANORAMA GARDEN RUMIA,AHUI // FAJARDO FAJARDO 171101 PICHINCHA</v>
          </cell>
          <cell r="N5149" t="str">
            <v>0959782331 / 987330518</v>
          </cell>
          <cell r="O5149" t="str">
            <v>0959782331 / 987330518</v>
          </cell>
          <cell r="P5149" t="str">
            <v>171101</v>
          </cell>
          <cell r="Q5149" t="str">
            <v>RUMIÑAHUI</v>
          </cell>
          <cell r="R5149" t="str">
            <v>PICHINCHA</v>
          </cell>
          <cell r="S5149" t="str">
            <v>SANGOLQUI</v>
          </cell>
          <cell r="T5149" t="str">
            <v>FLEXTRANS UIO</v>
          </cell>
          <cell r="U5149" t="str">
            <v>FLEXNETUIO_LOCAL</v>
          </cell>
          <cell r="V5149">
            <v>1</v>
          </cell>
          <cell r="W5149">
            <v>0.75</v>
          </cell>
          <cell r="X5149" t="str">
            <v>HYCITE QUITO</v>
          </cell>
          <cell r="Y5149" t="str">
            <v>FLEX NET CALLE 28 DE JUNIO S/N Y GARCIA MORENO ENTRADA LLANO GRANDE</v>
          </cell>
          <cell r="Z5149" t="str">
            <v>1701_QUITO</v>
          </cell>
          <cell r="AA5149" t="str">
            <v/>
          </cell>
          <cell r="AB5149">
            <v>22188</v>
          </cell>
          <cell r="AC5149">
            <v>44914</v>
          </cell>
          <cell r="AD5149" t="str">
            <v>ITSACOURIER S.A.S</v>
          </cell>
          <cell r="AE5149" t="str">
            <v>PBB3265</v>
          </cell>
          <cell r="AF5149">
            <v>0</v>
          </cell>
          <cell r="AG5149" t="str">
            <v>PEDIDO_ENTREGADO</v>
          </cell>
          <cell r="AH5149">
            <v>44914</v>
          </cell>
          <cell r="AK5149">
            <v>481319</v>
          </cell>
        </row>
        <row r="5150">
          <cell r="B5150">
            <v>481320</v>
          </cell>
          <cell r="C5150" t="str">
            <v>98743202</v>
          </cell>
          <cell r="D5150" t="str">
            <v>HYCITE</v>
          </cell>
          <cell r="E5150" t="str">
            <v>DESPACHO</v>
          </cell>
          <cell r="F5150" t="str">
            <v>NORMAL</v>
          </cell>
          <cell r="G5150" t="str">
            <v>TF89442</v>
          </cell>
          <cell r="H5150">
            <v>44911</v>
          </cell>
          <cell r="I5150" t="str">
            <v>ENTREGADO</v>
          </cell>
          <cell r="J5150">
            <v>44914</v>
          </cell>
          <cell r="K5150" t="str">
            <v>MAGALY TAPIA</v>
          </cell>
          <cell r="L5150" t="str">
            <v>DALIAS SL 16 Y JOSE RODRIGUEZ GUAYAQUIL  TARQUI 090501 GUAYAS</v>
          </cell>
          <cell r="M5150" t="str">
            <v/>
          </cell>
          <cell r="N5150" t="str">
            <v>0962820725</v>
          </cell>
          <cell r="O5150" t="str">
            <v>0962820725</v>
          </cell>
          <cell r="P5150" t="str">
            <v>090501</v>
          </cell>
          <cell r="Q5150" t="str">
            <v>GUAYAQUIL</v>
          </cell>
          <cell r="R5150" t="str">
            <v>GUAYAS</v>
          </cell>
          <cell r="S5150" t="str">
            <v>GUAYAQUIL</v>
          </cell>
          <cell r="T5150" t="str">
            <v>ITSACOURIER</v>
          </cell>
          <cell r="U5150" t="str">
            <v>FLEXNETUIO_GYE</v>
          </cell>
          <cell r="V5150">
            <v>1</v>
          </cell>
          <cell r="W5150">
            <v>2.7</v>
          </cell>
          <cell r="X5150" t="str">
            <v>HYCITE QUITO</v>
          </cell>
          <cell r="Y5150" t="str">
            <v>FLEX NET CALLE 28 DE JUNIO S/N Y GARCIA MORENO ENTRADA LLANO GRANDE</v>
          </cell>
          <cell r="Z5150" t="str">
            <v>1701_QUITO</v>
          </cell>
          <cell r="AA5150" t="str">
            <v/>
          </cell>
          <cell r="AB5150">
            <v>22200</v>
          </cell>
          <cell r="AC5150">
            <v>44914</v>
          </cell>
          <cell r="AD5150" t="str">
            <v>ITSACOURIER S.A.S</v>
          </cell>
          <cell r="AE5150" t="str">
            <v>PDV8667</v>
          </cell>
          <cell r="AF5150">
            <v>0</v>
          </cell>
          <cell r="AG5150" t="str">
            <v>PEDIDO_ENTREGADO</v>
          </cell>
          <cell r="AH5150">
            <v>44914</v>
          </cell>
          <cell r="AK5150">
            <v>481320</v>
          </cell>
        </row>
        <row r="5151">
          <cell r="B5151">
            <v>481321</v>
          </cell>
          <cell r="C5151" t="str">
            <v>98743955</v>
          </cell>
          <cell r="D5151" t="str">
            <v>HYCITE</v>
          </cell>
          <cell r="E5151" t="str">
            <v>DESPACHO</v>
          </cell>
          <cell r="F5151" t="str">
            <v>NORMAL</v>
          </cell>
          <cell r="G5151" t="str">
            <v>031002004110511</v>
          </cell>
          <cell r="H5151">
            <v>44911</v>
          </cell>
          <cell r="I5151" t="str">
            <v>ENTREGADO</v>
          </cell>
          <cell r="J5151">
            <v>44912</v>
          </cell>
          <cell r="K5151" t="str">
            <v>PATRICIA ZAMBRANO</v>
          </cell>
          <cell r="L5151" t="str">
            <v>CDLA LOS CHOFERES (CASA DE LUCHO VICH) HORACIO HIDROBO Y SILVIO GIMENEZ TOSAGUA / CENTRO CENTRO TOSAGUA 131203 MANABI</v>
          </cell>
          <cell r="M5151" t="str">
            <v/>
          </cell>
          <cell r="N5151" t="str">
            <v>0987692380 / 985805436</v>
          </cell>
          <cell r="O5151" t="str">
            <v>0987692380 / 985805436</v>
          </cell>
          <cell r="P5151" t="str">
            <v>131203</v>
          </cell>
          <cell r="Q5151" t="str">
            <v>TOSAGUA</v>
          </cell>
          <cell r="R5151" t="str">
            <v>MANABI</v>
          </cell>
          <cell r="S5151" t="str">
            <v>TOSAGUA - EL JUNCO</v>
          </cell>
          <cell r="T5151" t="str">
            <v>TRAMACO</v>
          </cell>
          <cell r="U5151" t="str">
            <v>FLEXNETUIO_PROVINCIA</v>
          </cell>
          <cell r="V5151">
            <v>1</v>
          </cell>
          <cell r="W5151">
            <v>3.5</v>
          </cell>
          <cell r="X5151" t="str">
            <v>HYCITE QUITO</v>
          </cell>
          <cell r="Y5151" t="str">
            <v>FLEX NET CALLE 28 DE JUNIO S/N Y GARCIA MORENO ENTRADA LLANO GRANDE</v>
          </cell>
          <cell r="Z5151" t="str">
            <v>1701_QUITO</v>
          </cell>
          <cell r="AA5151" t="str">
            <v/>
          </cell>
          <cell r="AB5151">
            <v>22175</v>
          </cell>
          <cell r="AC5151">
            <v>44914</v>
          </cell>
          <cell r="AD5151" t="str">
            <v>TRAMACO EXPRESS</v>
          </cell>
          <cell r="AE5151" t="str">
            <v>GENERICO TMC</v>
          </cell>
          <cell r="AF5151">
            <v>0</v>
          </cell>
          <cell r="AG5151" t="str">
            <v>PEDIDO_ENTREGADO</v>
          </cell>
          <cell r="AH5151">
            <v>44912</v>
          </cell>
          <cell r="AJ5151" t="str">
            <v>GUIA ENTREGADA -. PATRICIA ZAMBRANO - 1309450912</v>
          </cell>
          <cell r="AK5151">
            <v>481321</v>
          </cell>
        </row>
        <row r="5152">
          <cell r="B5152">
            <v>481322</v>
          </cell>
          <cell r="C5152" t="str">
            <v>98744037</v>
          </cell>
          <cell r="D5152" t="str">
            <v>HYCITE</v>
          </cell>
          <cell r="E5152" t="str">
            <v>DESPACHO</v>
          </cell>
          <cell r="F5152" t="str">
            <v>NORMAL</v>
          </cell>
          <cell r="G5152" t="str">
            <v>TFQ89443</v>
          </cell>
          <cell r="H5152">
            <v>44911</v>
          </cell>
          <cell r="I5152" t="str">
            <v>ENTREGADO</v>
          </cell>
          <cell r="J5152">
            <v>44914</v>
          </cell>
          <cell r="K5152" t="str">
            <v>ANDRES A VALLEJO</v>
          </cell>
          <cell r="L5152" t="str">
            <v>RIO COFANES Y BARTOLOME DE SEGOVIA E1-53   INAQUITO 170501 PICHINCHA</v>
          </cell>
          <cell r="M5152" t="str">
            <v/>
          </cell>
          <cell r="N5152" t="str">
            <v>0987056918 / 323460691</v>
          </cell>
          <cell r="O5152" t="str">
            <v>0987056918 / 323460691</v>
          </cell>
          <cell r="P5152" t="str">
            <v>170501</v>
          </cell>
          <cell r="Q5152" t="str">
            <v>QUITO</v>
          </cell>
          <cell r="R5152" t="str">
            <v>PICHINCHA</v>
          </cell>
          <cell r="S5152" t="str">
            <v>QUITO</v>
          </cell>
          <cell r="T5152" t="str">
            <v>FLEXTRANS UIO</v>
          </cell>
          <cell r="U5152" t="str">
            <v>FLEXNETUIO_LOCAL</v>
          </cell>
          <cell r="V5152">
            <v>1</v>
          </cell>
          <cell r="W5152">
            <v>2.56</v>
          </cell>
          <cell r="X5152" t="str">
            <v>HYCITE QUITO</v>
          </cell>
          <cell r="Y5152" t="str">
            <v>FLEX NET CALLE 28 DE JUNIO S/N Y GARCIA MORENO ENTRADA LLANO GRANDE</v>
          </cell>
          <cell r="Z5152" t="str">
            <v>1701_QUITO</v>
          </cell>
          <cell r="AA5152" t="str">
            <v/>
          </cell>
          <cell r="AB5152">
            <v>22186</v>
          </cell>
          <cell r="AC5152">
            <v>44914</v>
          </cell>
          <cell r="AD5152" t="str">
            <v>ITSACOURIER S.A.S</v>
          </cell>
          <cell r="AE5152" t="str">
            <v>PCZ1855</v>
          </cell>
          <cell r="AF5152">
            <v>0</v>
          </cell>
          <cell r="AG5152" t="str">
            <v>PEDIDO_ENTREGADO</v>
          </cell>
          <cell r="AH5152">
            <v>44914</v>
          </cell>
          <cell r="AK5152">
            <v>481322</v>
          </cell>
        </row>
        <row r="5153">
          <cell r="B5153">
            <v>481323</v>
          </cell>
          <cell r="C5153" t="str">
            <v>98744270</v>
          </cell>
          <cell r="D5153" t="str">
            <v>HYCITE</v>
          </cell>
          <cell r="E5153" t="str">
            <v>DESPACHO</v>
          </cell>
          <cell r="F5153" t="str">
            <v>NORMAL</v>
          </cell>
          <cell r="G5153" t="str">
            <v>TF89444</v>
          </cell>
          <cell r="H5153">
            <v>44911</v>
          </cell>
          <cell r="I5153" t="str">
            <v>ENTREGADO</v>
          </cell>
          <cell r="J5153">
            <v>44914</v>
          </cell>
          <cell r="K5153" t="str">
            <v>GIANNI A CUCALON</v>
          </cell>
          <cell r="L5153" t="str">
            <v>MIGUEL CAMPODONICO SOLAR 21 22 Y AV JOAQUIN ORRANTIA CDLA KENNEDY NORTE  TARQUI 090506 GUAYAS</v>
          </cell>
          <cell r="M5153" t="str">
            <v/>
          </cell>
          <cell r="N5153" t="str">
            <v>0901277477 / 342213981</v>
          </cell>
          <cell r="O5153" t="str">
            <v>0901277477 / 342213981</v>
          </cell>
          <cell r="P5153" t="str">
            <v>090506</v>
          </cell>
          <cell r="Q5153" t="str">
            <v>GUAYAQUIL</v>
          </cell>
          <cell r="R5153" t="str">
            <v>GUAYAS</v>
          </cell>
          <cell r="S5153" t="str">
            <v>GUAYAQUIL</v>
          </cell>
          <cell r="T5153" t="str">
            <v>ITSACOURIER</v>
          </cell>
          <cell r="U5153" t="str">
            <v>FLEXNETUIO_GYE</v>
          </cell>
          <cell r="V5153">
            <v>1</v>
          </cell>
          <cell r="W5153">
            <v>11.4</v>
          </cell>
          <cell r="X5153" t="str">
            <v>HYCITE QUITO</v>
          </cell>
          <cell r="Y5153" t="str">
            <v>FLEX NET CALLE 28 DE JUNIO S/N Y GARCIA MORENO ENTRADA LLANO GRANDE</v>
          </cell>
          <cell r="Z5153" t="str">
            <v>1701_QUITO</v>
          </cell>
          <cell r="AA5153" t="str">
            <v/>
          </cell>
          <cell r="AB5153">
            <v>22200</v>
          </cell>
          <cell r="AC5153">
            <v>44914</v>
          </cell>
          <cell r="AD5153" t="str">
            <v>ITSACOURIER S.A.S</v>
          </cell>
          <cell r="AE5153" t="str">
            <v>PDV8667</v>
          </cell>
          <cell r="AF5153">
            <v>0</v>
          </cell>
          <cell r="AG5153" t="str">
            <v>PEDIDO_ENTREGADO</v>
          </cell>
          <cell r="AH5153">
            <v>44914</v>
          </cell>
          <cell r="AK5153">
            <v>481323</v>
          </cell>
        </row>
        <row r="5154">
          <cell r="B5154">
            <v>481324</v>
          </cell>
          <cell r="C5154" t="str">
            <v>98745248</v>
          </cell>
          <cell r="D5154" t="str">
            <v>HYCITE</v>
          </cell>
          <cell r="E5154" t="str">
            <v>DESPACHO</v>
          </cell>
          <cell r="F5154" t="str">
            <v>NORMAL</v>
          </cell>
          <cell r="G5154" t="str">
            <v>TFQ89445</v>
          </cell>
          <cell r="H5154">
            <v>44911</v>
          </cell>
          <cell r="I5154" t="str">
            <v>ENTREGADO</v>
          </cell>
          <cell r="J5154">
            <v>44914</v>
          </cell>
          <cell r="K5154" t="str">
            <v>WILMA DE LAS MERCEDES GALLEGOS MEDI</v>
          </cell>
          <cell r="L5154" t="str">
            <v>FRANCIS LONDOA,O OE1-135 Y FRANCISCO GOME LA VILLA FLORA QUITO // EL RECREO LA VILLA FLORA 170602 PICHINCHA</v>
          </cell>
          <cell r="M5154" t="str">
            <v/>
          </cell>
          <cell r="N5154" t="str">
            <v>0998327164 / 923530160</v>
          </cell>
          <cell r="O5154" t="str">
            <v>0998327164 / 923530160</v>
          </cell>
          <cell r="P5154" t="str">
            <v>170602</v>
          </cell>
          <cell r="Q5154" t="str">
            <v>QUITO</v>
          </cell>
          <cell r="R5154" t="str">
            <v>PICHINCHA</v>
          </cell>
          <cell r="S5154" t="str">
            <v>QUITO</v>
          </cell>
          <cell r="T5154" t="str">
            <v>FLEXTRANS UIO</v>
          </cell>
          <cell r="U5154" t="str">
            <v>FLEXNETUIO_LOCAL</v>
          </cell>
          <cell r="V5154">
            <v>1</v>
          </cell>
          <cell r="W5154">
            <v>0.4</v>
          </cell>
          <cell r="X5154" t="str">
            <v>HYCITE QUITO</v>
          </cell>
          <cell r="Y5154" t="str">
            <v>FLEX NET CALLE 28 DE JUNIO S/N Y GARCIA MORENO ENTRADA LLANO GRANDE</v>
          </cell>
          <cell r="Z5154" t="str">
            <v>1701_QUITO</v>
          </cell>
          <cell r="AA5154" t="str">
            <v/>
          </cell>
          <cell r="AB5154">
            <v>22187</v>
          </cell>
          <cell r="AC5154">
            <v>44914</v>
          </cell>
          <cell r="AD5154" t="str">
            <v>ITSACOURIER S.A.S</v>
          </cell>
          <cell r="AE5154" t="str">
            <v>PCZ1852</v>
          </cell>
          <cell r="AF5154">
            <v>0</v>
          </cell>
          <cell r="AG5154" t="str">
            <v>PEDIDO_ENTREGADO</v>
          </cell>
          <cell r="AH5154">
            <v>44914</v>
          </cell>
          <cell r="AK5154">
            <v>481324</v>
          </cell>
        </row>
        <row r="5155">
          <cell r="B5155">
            <v>481325</v>
          </cell>
          <cell r="C5155" t="str">
            <v>98745265</v>
          </cell>
          <cell r="D5155" t="str">
            <v>HYCITE</v>
          </cell>
          <cell r="E5155" t="str">
            <v>DESPACHO</v>
          </cell>
          <cell r="F5155" t="str">
            <v>NORMAL</v>
          </cell>
          <cell r="G5155" t="str">
            <v>TF89446</v>
          </cell>
          <cell r="H5155">
            <v>44911</v>
          </cell>
          <cell r="I5155" t="str">
            <v>ENTREGADO</v>
          </cell>
          <cell r="J5155">
            <v>44914</v>
          </cell>
          <cell r="K5155" t="str">
            <v>JUANA MOREIRA</v>
          </cell>
          <cell r="L5155" t="str">
            <v>HUANCAVILCA 2407 Y TUNGURAHUA DIGONAL AL TALLER IMPARAC GUAYAQUIL/ CENTRO ROCA FUERTE 090307 GUAYAS</v>
          </cell>
          <cell r="M5155" t="str">
            <v/>
          </cell>
          <cell r="N5155" t="str">
            <v>0995139962 / 042240809</v>
          </cell>
          <cell r="O5155" t="str">
            <v>0995139962 / 042240809</v>
          </cell>
          <cell r="P5155" t="str">
            <v>090307</v>
          </cell>
          <cell r="Q5155" t="str">
            <v>GUAYAQUIL</v>
          </cell>
          <cell r="R5155" t="str">
            <v>GUAYAS</v>
          </cell>
          <cell r="S5155" t="str">
            <v>GUAYAQUIL</v>
          </cell>
          <cell r="T5155" t="str">
            <v>FLEXTRANS GYE</v>
          </cell>
          <cell r="U5155" t="str">
            <v>FLEXNETUIO_GYE</v>
          </cell>
          <cell r="V5155">
            <v>1</v>
          </cell>
          <cell r="W5155">
            <v>0.6</v>
          </cell>
          <cell r="X5155" t="str">
            <v>HYCITE QUITO</v>
          </cell>
          <cell r="Y5155" t="str">
            <v>FLEX NET CALLE 28 DE JUNIO S/N Y GARCIA MORENO ENTRADA LLANO GRANDE</v>
          </cell>
          <cell r="Z5155" t="str">
            <v>1701_QUITO</v>
          </cell>
          <cell r="AA5155" t="str">
            <v/>
          </cell>
          <cell r="AB5155">
            <v>22203</v>
          </cell>
          <cell r="AC5155">
            <v>44914</v>
          </cell>
          <cell r="AD5155" t="str">
            <v>TRANSFIRME</v>
          </cell>
          <cell r="AE5155" t="str">
            <v>PDD1735</v>
          </cell>
          <cell r="AF5155">
            <v>0</v>
          </cell>
          <cell r="AG5155" t="str">
            <v>PEDIDO_ENTREGADO</v>
          </cell>
          <cell r="AH5155">
            <v>44914</v>
          </cell>
          <cell r="AK5155">
            <v>481325</v>
          </cell>
        </row>
        <row r="5156">
          <cell r="B5156">
            <v>481326</v>
          </cell>
          <cell r="C5156" t="str">
            <v>98745321</v>
          </cell>
          <cell r="D5156" t="str">
            <v>HYCITE</v>
          </cell>
          <cell r="E5156" t="str">
            <v>DESPACHO</v>
          </cell>
          <cell r="F5156" t="str">
            <v>NORMAL</v>
          </cell>
          <cell r="G5156" t="str">
            <v>031002004110512</v>
          </cell>
          <cell r="H5156">
            <v>44911</v>
          </cell>
          <cell r="I5156" t="str">
            <v>ENTREGADO</v>
          </cell>
          <cell r="J5156">
            <v>44918</v>
          </cell>
          <cell r="K5156" t="str">
            <v>LUIS ARMANDO TRUJILLO TORRES</v>
          </cell>
          <cell r="L5156" t="str">
            <v>AV CHONE JPSJ C EL CARMEN AV CHONE Y PJ FRENTE ESCUELA PORTO VIEJO// EL CARMEN EL CARMEN 130503 MANABI</v>
          </cell>
          <cell r="M5156" t="str">
            <v/>
          </cell>
          <cell r="N5156" t="str">
            <v>0959863742 /</v>
          </cell>
          <cell r="O5156" t="str">
            <v>0959863742 /</v>
          </cell>
          <cell r="P5156" t="str">
            <v>130503</v>
          </cell>
          <cell r="Q5156" t="str">
            <v>EL CARMEN</v>
          </cell>
          <cell r="R5156" t="str">
            <v>MANABI</v>
          </cell>
          <cell r="S5156" t="str">
            <v>EL CARMEN - LA UNION - RANCHO RONALD</v>
          </cell>
          <cell r="T5156" t="str">
            <v>TRAMACO</v>
          </cell>
          <cell r="U5156" t="str">
            <v>FLEXNETUIO_PROVINCIA</v>
          </cell>
          <cell r="V5156">
            <v>1</v>
          </cell>
          <cell r="W5156">
            <v>0.4</v>
          </cell>
          <cell r="X5156" t="str">
            <v>HYCITE QUITO</v>
          </cell>
          <cell r="Y5156" t="str">
            <v>FLEX NET CALLE 28 DE JUNIO S/N Y GARCIA MORENO ENTRADA LLANO GRANDE</v>
          </cell>
          <cell r="Z5156" t="str">
            <v>1701_QUITO</v>
          </cell>
          <cell r="AA5156" t="str">
            <v/>
          </cell>
          <cell r="AB5156">
            <v>22175</v>
          </cell>
          <cell r="AC5156">
            <v>44914</v>
          </cell>
          <cell r="AD5156" t="str">
            <v>TRAMACO EXPRESS</v>
          </cell>
          <cell r="AE5156" t="str">
            <v>GENERICO TMC</v>
          </cell>
          <cell r="AF5156">
            <v>0</v>
          </cell>
          <cell r="AG5156" t="str">
            <v>PEDIDO_ENTREGADO</v>
          </cell>
          <cell r="AH5156">
            <v>44918</v>
          </cell>
          <cell r="AJ5156" t="str">
            <v>GUIA ENTREGADA -. LUIS ARMANDO TRUJILLO TORRES - null</v>
          </cell>
          <cell r="AK5156">
            <v>481326</v>
          </cell>
        </row>
        <row r="5157">
          <cell r="B5157">
            <v>481327</v>
          </cell>
          <cell r="C5157" t="str">
            <v>98745817</v>
          </cell>
          <cell r="D5157" t="str">
            <v>HYCITE</v>
          </cell>
          <cell r="E5157" t="str">
            <v>DESPACHO</v>
          </cell>
          <cell r="F5157" t="str">
            <v>NORMAL</v>
          </cell>
          <cell r="G5157" t="str">
            <v>031002004110513</v>
          </cell>
          <cell r="H5157">
            <v>44911</v>
          </cell>
          <cell r="I5157" t="str">
            <v>INCIDENCIA</v>
          </cell>
          <cell r="J5157">
            <v>44917</v>
          </cell>
          <cell r="K5157" t="str">
            <v>GALO RAUL VELEZ RIVERA</v>
          </cell>
          <cell r="L5157" t="str">
            <v>HA,ROES DE PAQUISHA Y 4TA SUR ATRAS DE GASOLINERA MECHITA CAA,AR CAA,AR 090505 CAA,AR</v>
          </cell>
          <cell r="N5157" t="str">
            <v>0987683293 / 372420883</v>
          </cell>
          <cell r="O5157" t="str">
            <v>0987683293 / 372420883</v>
          </cell>
          <cell r="P5157" t="str">
            <v>030101</v>
          </cell>
          <cell r="Q5157" t="str">
            <v>AZOGUES</v>
          </cell>
          <cell r="R5157" t="str">
            <v>CAÑAR</v>
          </cell>
          <cell r="S5157" t="str">
            <v>AZOGUES</v>
          </cell>
          <cell r="T5157" t="str">
            <v>TRAMACO</v>
          </cell>
          <cell r="U5157" t="str">
            <v>FLEXNETUIO_PROVINCIA</v>
          </cell>
          <cell r="V5157">
            <v>1</v>
          </cell>
          <cell r="W5157">
            <v>2.4</v>
          </cell>
          <cell r="X5157" t="str">
            <v>HYCITE QUITO</v>
          </cell>
          <cell r="Y5157" t="str">
            <v>FLEX NET CALLE 28 DE JUNIO S/N Y GARCIA MORENO ENTRADA LLANO GRANDE</v>
          </cell>
          <cell r="Z5157" t="str">
            <v>1701_QUITO</v>
          </cell>
          <cell r="AA5157" t="str">
            <v/>
          </cell>
          <cell r="AB5157">
            <v>22175</v>
          </cell>
          <cell r="AC5157">
            <v>44914</v>
          </cell>
          <cell r="AD5157" t="str">
            <v>TRAMACO EXPRESS</v>
          </cell>
          <cell r="AE5157" t="str">
            <v>GENERICO TMC</v>
          </cell>
          <cell r="AF5157">
            <v>1</v>
          </cell>
          <cell r="AG5157" t="str">
            <v>PEDIDO_CON_INCIDENCIA</v>
          </cell>
          <cell r="AH5157">
            <v>44912</v>
          </cell>
          <cell r="AI5157" t="str">
            <v>DIRECCION INCORRECTA - CLIENTE</v>
          </cell>
          <cell r="AJ5157" t="str">
            <v>Dirección La troncal</v>
          </cell>
          <cell r="AK5157">
            <v>481327</v>
          </cell>
        </row>
        <row r="5158">
          <cell r="B5158">
            <v>481271</v>
          </cell>
          <cell r="C5158" t="str">
            <v>98694007</v>
          </cell>
          <cell r="D5158" t="str">
            <v>HYCITE</v>
          </cell>
          <cell r="E5158" t="str">
            <v>DESPACHO</v>
          </cell>
          <cell r="F5158" t="str">
            <v>NORMAL</v>
          </cell>
          <cell r="G5158" t="str">
            <v>TF89413</v>
          </cell>
          <cell r="H5158">
            <v>44911</v>
          </cell>
          <cell r="I5158" t="str">
            <v>ENTREGADO</v>
          </cell>
          <cell r="J5158">
            <v>44914</v>
          </cell>
          <cell r="K5158" t="str">
            <v>FRANKLIN RODRIGUEZ</v>
          </cell>
          <cell r="L5158" t="str">
            <v>CDL ATARAZANA MZ O2 VL 46 FTE A LA SUBESTACION ELECTRICA GUAYAQUIL-GUAYAQUIL TARQUI 090505 GUAYAS</v>
          </cell>
          <cell r="M5158" t="str">
            <v/>
          </cell>
          <cell r="N5158" t="str">
            <v>0989063435</v>
          </cell>
          <cell r="O5158" t="str">
            <v>0989063435</v>
          </cell>
          <cell r="P5158" t="str">
            <v>090505</v>
          </cell>
          <cell r="Q5158" t="str">
            <v>GUAYAQUIL</v>
          </cell>
          <cell r="R5158" t="str">
            <v>GUAYAS</v>
          </cell>
          <cell r="S5158" t="str">
            <v>GUAYAQUIL</v>
          </cell>
          <cell r="T5158" t="str">
            <v>ITSACOURIER</v>
          </cell>
          <cell r="U5158" t="str">
            <v>FLEXNETUIO_GYE</v>
          </cell>
          <cell r="V5158">
            <v>1</v>
          </cell>
          <cell r="W5158">
            <v>10.199999999999999</v>
          </cell>
          <cell r="X5158" t="str">
            <v>HYCITE QUITO</v>
          </cell>
          <cell r="Y5158" t="str">
            <v>FLEX NET CALLE 28 DE JUNIO S/N Y GARCIA MORENO ENTRADA LLANO GRANDE</v>
          </cell>
          <cell r="Z5158" t="str">
            <v>1701_QUITO</v>
          </cell>
          <cell r="AA5158" t="str">
            <v/>
          </cell>
          <cell r="AB5158">
            <v>22200</v>
          </cell>
          <cell r="AC5158">
            <v>44914</v>
          </cell>
          <cell r="AD5158" t="str">
            <v>ITSACOURIER S.A.S</v>
          </cell>
          <cell r="AE5158" t="str">
            <v>PDV8667</v>
          </cell>
          <cell r="AF5158">
            <v>0</v>
          </cell>
          <cell r="AG5158" t="str">
            <v>PEDIDO_ENTREGADO</v>
          </cell>
          <cell r="AH5158">
            <v>44914</v>
          </cell>
          <cell r="AK5158">
            <v>481271</v>
          </cell>
        </row>
        <row r="5159">
          <cell r="B5159">
            <v>481272</v>
          </cell>
          <cell r="C5159" t="str">
            <v>98704837</v>
          </cell>
          <cell r="D5159" t="str">
            <v>HYCITE</v>
          </cell>
          <cell r="E5159" t="str">
            <v>DESPACHO</v>
          </cell>
          <cell r="F5159" t="str">
            <v>NORMAL</v>
          </cell>
          <cell r="G5159" t="str">
            <v>TF89414</v>
          </cell>
          <cell r="H5159">
            <v>44911</v>
          </cell>
          <cell r="I5159" t="str">
            <v>ENTREGADO</v>
          </cell>
          <cell r="J5159">
            <v>44914</v>
          </cell>
          <cell r="K5159" t="str">
            <v>CLARA SANTILLAN</v>
          </cell>
          <cell r="L5159" t="str">
            <v>COOP FRANCISCO JACOME MZ 237 S 10 SECTOR B FRENTE DE LA ENTRADA DE LA 21 VIA GUAYAQUIL//NIORTE TARQUI 090609 GUAYAS</v>
          </cell>
          <cell r="N5159" t="str">
            <v>0959713465 /</v>
          </cell>
          <cell r="O5159" t="str">
            <v>0959713465 /</v>
          </cell>
          <cell r="P5159" t="str">
            <v>GUAYAQUIL</v>
          </cell>
          <cell r="Q5159" t="str">
            <v>GUAYAQUIL</v>
          </cell>
          <cell r="R5159" t="str">
            <v>GUAYAS</v>
          </cell>
          <cell r="T5159" t="str">
            <v>CARGO UNION</v>
          </cell>
          <cell r="U5159" t="str">
            <v>FLEXNETUIO_GYE</v>
          </cell>
          <cell r="V5159">
            <v>1</v>
          </cell>
          <cell r="W5159">
            <v>11.5</v>
          </cell>
          <cell r="X5159" t="str">
            <v>HYCITE QUITO</v>
          </cell>
          <cell r="Y5159" t="str">
            <v>FLEX NET CALLE 28 DE JUNIO S/N Y GARCIA MORENO ENTRADA LLANO GRANDE</v>
          </cell>
          <cell r="Z5159" t="str">
            <v>1701_QUITO</v>
          </cell>
          <cell r="AA5159" t="str">
            <v/>
          </cell>
          <cell r="AB5159">
            <v>22210</v>
          </cell>
          <cell r="AC5159">
            <v>44914</v>
          </cell>
          <cell r="AD5159" t="str">
            <v>FLEXTRANS</v>
          </cell>
          <cell r="AE5159" t="str">
            <v>PAC7056</v>
          </cell>
          <cell r="AF5159">
            <v>0</v>
          </cell>
          <cell r="AG5159" t="str">
            <v>PEDIDO_ENTREGADO</v>
          </cell>
          <cell r="AH5159">
            <v>44914</v>
          </cell>
          <cell r="AK5159">
            <v>481272</v>
          </cell>
        </row>
        <row r="5160">
          <cell r="B5160">
            <v>481273</v>
          </cell>
          <cell r="C5160" t="str">
            <v>98712223</v>
          </cell>
          <cell r="D5160" t="str">
            <v>HYCITE</v>
          </cell>
          <cell r="E5160" t="str">
            <v>DESPACHO</v>
          </cell>
          <cell r="F5160" t="str">
            <v>NORMAL</v>
          </cell>
          <cell r="G5160" t="str">
            <v>TF89415</v>
          </cell>
          <cell r="H5160">
            <v>44911</v>
          </cell>
          <cell r="I5160" t="str">
            <v>ENTREGADO</v>
          </cell>
          <cell r="J5160">
            <v>44914</v>
          </cell>
          <cell r="K5160" t="str">
            <v>KLEBER TORRES</v>
          </cell>
          <cell r="L5160" t="str">
            <v>VILLA DEL REY PRINCESA DIANA VILLA DEL REY PRINCESA DIANA MZ 7 V.13 DAULE / VILLA DEL REY LA AURORA 091805 GUAYAS</v>
          </cell>
          <cell r="N5160" t="str">
            <v>0986329524</v>
          </cell>
          <cell r="O5160" t="str">
            <v>0986329524</v>
          </cell>
          <cell r="P5160" t="str">
            <v>091901</v>
          </cell>
          <cell r="Q5160" t="str">
            <v>DAULE</v>
          </cell>
          <cell r="R5160" t="str">
            <v>GUAYAS</v>
          </cell>
          <cell r="S5160" t="str">
            <v>DAULE</v>
          </cell>
          <cell r="T5160" t="str">
            <v>ITSACOURIER</v>
          </cell>
          <cell r="U5160" t="str">
            <v>FLEXNETUIO_GYE</v>
          </cell>
          <cell r="V5160">
            <v>1</v>
          </cell>
          <cell r="W5160">
            <v>14</v>
          </cell>
          <cell r="X5160" t="str">
            <v>HYCITE QUITO</v>
          </cell>
          <cell r="Y5160" t="str">
            <v>FLEX NET CALLE 28 DE JUNIO S/N Y GARCIA MORENO ENTRADA LLANO GRANDE</v>
          </cell>
          <cell r="Z5160" t="str">
            <v>1701_QUITO</v>
          </cell>
          <cell r="AA5160" t="str">
            <v/>
          </cell>
          <cell r="AB5160">
            <v>22202</v>
          </cell>
          <cell r="AC5160">
            <v>44914</v>
          </cell>
          <cell r="AD5160" t="str">
            <v>ITSACOURIER S.A.S</v>
          </cell>
          <cell r="AE5160" t="str">
            <v>PCO5040</v>
          </cell>
          <cell r="AF5160">
            <v>0</v>
          </cell>
          <cell r="AG5160" t="str">
            <v>PEDIDO_ENTREGADO</v>
          </cell>
          <cell r="AH5160">
            <v>44914</v>
          </cell>
          <cell r="AK5160">
            <v>481273</v>
          </cell>
        </row>
        <row r="5161">
          <cell r="B5161">
            <v>481274</v>
          </cell>
          <cell r="C5161" t="str">
            <v>98712314</v>
          </cell>
          <cell r="D5161" t="str">
            <v>HYCITE</v>
          </cell>
          <cell r="E5161" t="str">
            <v>DESPACHO</v>
          </cell>
          <cell r="F5161" t="str">
            <v>NORMAL</v>
          </cell>
          <cell r="G5161" t="str">
            <v>TFQ89416</v>
          </cell>
          <cell r="H5161">
            <v>44911</v>
          </cell>
          <cell r="I5161" t="str">
            <v>ENTREGADO</v>
          </cell>
          <cell r="J5161">
            <v>44914</v>
          </cell>
          <cell r="K5161" t="str">
            <v>CARLOS ALFREDO MATA LUCERO (S)</v>
          </cell>
          <cell r="L5161" t="str">
            <v>TOLEDO N14-44 Y CARLOS MANTILLA, URBANIZACIA,N SAN JOSA,, QUITO/ SAN JOSE CALDERON 000000 PICHINCHA</v>
          </cell>
          <cell r="N5161" t="str">
            <v>0999363915 /2032018 /</v>
          </cell>
          <cell r="O5161" t="str">
            <v>0999363915 /2032018 /</v>
          </cell>
          <cell r="P5161" t="str">
            <v>170208</v>
          </cell>
          <cell r="Q5161" t="str">
            <v>QUITO</v>
          </cell>
          <cell r="R5161" t="str">
            <v>PICHINCHA</v>
          </cell>
          <cell r="S5161" t="str">
            <v>CALDERON (CARAPUNGO)</v>
          </cell>
          <cell r="T5161" t="str">
            <v>TRANSERVISS</v>
          </cell>
          <cell r="U5161" t="str">
            <v>FLEXNETUIO_LOCAL</v>
          </cell>
          <cell r="V5161">
            <v>1</v>
          </cell>
          <cell r="W5161">
            <v>2.5</v>
          </cell>
          <cell r="X5161" t="str">
            <v>HYCITE QUITO</v>
          </cell>
          <cell r="Y5161" t="str">
            <v>FLEX NET CALLE 28 DE JUNIO S/N Y GARCIA MORENO ENTRADA LLANO GRANDE</v>
          </cell>
          <cell r="Z5161" t="str">
            <v>1701_QUITO</v>
          </cell>
          <cell r="AA5161" t="str">
            <v/>
          </cell>
          <cell r="AB5161">
            <v>22192</v>
          </cell>
          <cell r="AC5161">
            <v>44914</v>
          </cell>
          <cell r="AD5161" t="str">
            <v>TRANSERVISS</v>
          </cell>
          <cell r="AE5161" t="str">
            <v>PCO 8327</v>
          </cell>
          <cell r="AF5161">
            <v>0</v>
          </cell>
          <cell r="AG5161" t="str">
            <v>PEDIDO_ENTREGADO</v>
          </cell>
          <cell r="AH5161">
            <v>44914</v>
          </cell>
          <cell r="AK5161">
            <v>481274</v>
          </cell>
        </row>
        <row r="5162">
          <cell r="B5162">
            <v>481275</v>
          </cell>
          <cell r="C5162" t="str">
            <v>98713930</v>
          </cell>
          <cell r="D5162" t="str">
            <v>HYCITE</v>
          </cell>
          <cell r="E5162" t="str">
            <v>DESPACHO</v>
          </cell>
          <cell r="F5162" t="str">
            <v>NORMAL</v>
          </cell>
          <cell r="G5162" t="str">
            <v>TFQ89417</v>
          </cell>
          <cell r="H5162">
            <v>44911</v>
          </cell>
          <cell r="I5162" t="str">
            <v>ENTREGADO</v>
          </cell>
          <cell r="J5162">
            <v>44914</v>
          </cell>
          <cell r="K5162" t="str">
            <v>CARLOS VILATUNA</v>
          </cell>
          <cell r="L5162" t="str">
            <v>JOSE MARIA ABASCAI LOTE #3 PASAJE N10E DISTRIBUIDOR DE GAS QUITO ** VALLE CONOCOTO 170803 PICHINCHA</v>
          </cell>
          <cell r="N5162" t="str">
            <v>0992144170</v>
          </cell>
          <cell r="O5162" t="str">
            <v>0992144170</v>
          </cell>
          <cell r="P5162" t="str">
            <v>170803</v>
          </cell>
          <cell r="Q5162" t="str">
            <v>QUITO</v>
          </cell>
          <cell r="R5162" t="str">
            <v>PICHINCHA</v>
          </cell>
          <cell r="S5162" t="str">
            <v>CONOCOTO - SALVADOR CELI</v>
          </cell>
          <cell r="T5162" t="str">
            <v>FLEXTRANS UIO</v>
          </cell>
          <cell r="U5162" t="str">
            <v>FLEXNETUIO_LOCAL</v>
          </cell>
          <cell r="V5162">
            <v>1</v>
          </cell>
          <cell r="W5162">
            <v>8.4</v>
          </cell>
          <cell r="X5162" t="str">
            <v>HYCITE QUITO</v>
          </cell>
          <cell r="Y5162" t="str">
            <v>FLEX NET CALLE 28 DE JUNIO S/N Y GARCIA MORENO ENTRADA LLANO GRANDE</v>
          </cell>
          <cell r="Z5162" t="str">
            <v>1701_QUITO</v>
          </cell>
          <cell r="AA5162" t="str">
            <v/>
          </cell>
          <cell r="AB5162">
            <v>22188</v>
          </cell>
          <cell r="AC5162">
            <v>44914</v>
          </cell>
          <cell r="AD5162" t="str">
            <v>ITSACOURIER S.A.S</v>
          </cell>
          <cell r="AE5162" t="str">
            <v>PBB3265</v>
          </cell>
          <cell r="AF5162">
            <v>0</v>
          </cell>
          <cell r="AG5162" t="str">
            <v>PEDIDO_ENTREGADO</v>
          </cell>
          <cell r="AH5162">
            <v>44914</v>
          </cell>
          <cell r="AK5162">
            <v>481275</v>
          </cell>
        </row>
        <row r="5163">
          <cell r="B5163">
            <v>481276</v>
          </cell>
          <cell r="C5163" t="str">
            <v>98720367</v>
          </cell>
          <cell r="D5163" t="str">
            <v>HYCITE</v>
          </cell>
          <cell r="E5163" t="str">
            <v>DESPACHO</v>
          </cell>
          <cell r="F5163" t="str">
            <v>NORMAL</v>
          </cell>
          <cell r="G5163" t="str">
            <v>TF89450</v>
          </cell>
          <cell r="H5163">
            <v>44911</v>
          </cell>
          <cell r="I5163" t="str">
            <v>ENTREGADO</v>
          </cell>
          <cell r="J5163">
            <v>44914</v>
          </cell>
          <cell r="K5163" t="str">
            <v>ABIGAIL FREIRE</v>
          </cell>
          <cell r="L5163" t="str">
            <v>VL ESPAA,A 1 MZ 22-77 VL 30 ENTRANDO POR LA PARTE DE LADO DEL CORAN GUAYAQUIL-GUAYAQUIL TARQUI 010218 GUAYAS</v>
          </cell>
          <cell r="N5163" t="str">
            <v>0978816759 / 962858787</v>
          </cell>
          <cell r="O5163" t="str">
            <v>0978816759 / 962858787</v>
          </cell>
          <cell r="P5163" t="str">
            <v>GUAYAQUIL</v>
          </cell>
          <cell r="Q5163" t="str">
            <v>GUAYAQUIL</v>
          </cell>
          <cell r="R5163" t="str">
            <v>GUAYAS</v>
          </cell>
          <cell r="T5163" t="str">
            <v>ITSACOURIER</v>
          </cell>
          <cell r="U5163" t="str">
            <v>FLEXNETUIO_GYE</v>
          </cell>
          <cell r="V5163">
            <v>1</v>
          </cell>
          <cell r="W5163">
            <v>7.9</v>
          </cell>
          <cell r="X5163" t="str">
            <v>HYCITE QUITO</v>
          </cell>
          <cell r="Y5163" t="str">
            <v>FLEX NET CALLE 28 DE JUNIO S/N Y GARCIA MORENO ENTRADA LLANO GRANDE</v>
          </cell>
          <cell r="Z5163" t="str">
            <v>1701_QUITO</v>
          </cell>
          <cell r="AA5163" t="str">
            <v/>
          </cell>
          <cell r="AB5163">
            <v>22202</v>
          </cell>
          <cell r="AC5163">
            <v>44914</v>
          </cell>
          <cell r="AD5163" t="str">
            <v>ITSACOURIER S.A.S</v>
          </cell>
          <cell r="AE5163" t="str">
            <v>PCO5040</v>
          </cell>
          <cell r="AF5163">
            <v>0</v>
          </cell>
          <cell r="AG5163" t="str">
            <v>PEDIDO_ENTREGADO</v>
          </cell>
          <cell r="AH5163">
            <v>44914</v>
          </cell>
          <cell r="AK5163">
            <v>481276</v>
          </cell>
        </row>
        <row r="5164">
          <cell r="B5164">
            <v>481277</v>
          </cell>
          <cell r="C5164" t="str">
            <v>98721479</v>
          </cell>
          <cell r="D5164" t="str">
            <v>HYCITE</v>
          </cell>
          <cell r="E5164" t="str">
            <v>DESPACHO</v>
          </cell>
          <cell r="F5164" t="str">
            <v>NORMAL</v>
          </cell>
          <cell r="G5164" t="str">
            <v>031002004110493</v>
          </cell>
          <cell r="H5164">
            <v>44911</v>
          </cell>
          <cell r="I5164" t="str">
            <v>ENTREGADO</v>
          </cell>
          <cell r="J5164">
            <v>44916</v>
          </cell>
          <cell r="K5164" t="str">
            <v>NANCY AMAGUA</v>
          </cell>
          <cell r="L5164" t="str">
            <v>PASAJE C NAº CASA COLOR AMARILLO MEJIA // VILAFLOLA UYUMBICHO 171109 PICHINCHA</v>
          </cell>
          <cell r="M5164" t="str">
            <v/>
          </cell>
          <cell r="N5164" t="str">
            <v>0992416638 / 022855052</v>
          </cell>
          <cell r="O5164" t="str">
            <v>0992416638 / 022855052</v>
          </cell>
          <cell r="P5164" t="str">
            <v>171109</v>
          </cell>
          <cell r="Q5164" t="str">
            <v>MEJIA</v>
          </cell>
          <cell r="R5164" t="str">
            <v>PICHINCHA</v>
          </cell>
          <cell r="S5164" t="str">
            <v>UYUMBICHO</v>
          </cell>
          <cell r="T5164" t="str">
            <v>TRAMACO</v>
          </cell>
          <cell r="U5164" t="str">
            <v>FLEXNETUIO_PROVINCIA</v>
          </cell>
          <cell r="V5164">
            <v>1</v>
          </cell>
          <cell r="W5164">
            <v>7.5</v>
          </cell>
          <cell r="X5164" t="str">
            <v>HYCITE QUITO</v>
          </cell>
          <cell r="Y5164" t="str">
            <v>FLEX NET CALLE 28 DE JUNIO S/N Y GARCIA MORENO ENTRADA LLANO GRANDE</v>
          </cell>
          <cell r="Z5164" t="str">
            <v>1701_QUITO</v>
          </cell>
          <cell r="AA5164" t="str">
            <v/>
          </cell>
          <cell r="AB5164">
            <v>22175</v>
          </cell>
          <cell r="AC5164">
            <v>44914</v>
          </cell>
          <cell r="AD5164" t="str">
            <v>TRAMACO EXPRESS</v>
          </cell>
          <cell r="AE5164" t="str">
            <v>GENERICO TMC</v>
          </cell>
          <cell r="AF5164">
            <v>1</v>
          </cell>
          <cell r="AG5164" t="str">
            <v>PEDIDO_ENTREGADO</v>
          </cell>
          <cell r="AH5164">
            <v>44916</v>
          </cell>
          <cell r="AJ5164" t="str">
            <v>GUIA ENTREGADA -. NANCY AMAGUA - 1708353852</v>
          </cell>
          <cell r="AK5164">
            <v>481277</v>
          </cell>
        </row>
        <row r="5165">
          <cell r="B5165">
            <v>481278</v>
          </cell>
          <cell r="C5165" t="str">
            <v>98722707</v>
          </cell>
          <cell r="D5165" t="str">
            <v>HYCITE</v>
          </cell>
          <cell r="E5165" t="str">
            <v>DESPACHO</v>
          </cell>
          <cell r="F5165" t="str">
            <v>NORMAL</v>
          </cell>
          <cell r="G5165" t="str">
            <v>TF89418</v>
          </cell>
          <cell r="H5165">
            <v>44911</v>
          </cell>
          <cell r="I5165" t="str">
            <v>ENTREGADO</v>
          </cell>
          <cell r="J5165">
            <v>44914</v>
          </cell>
          <cell r="K5165" t="str">
            <v>BRYAN ESPINOSA</v>
          </cell>
          <cell r="L5165" t="str">
            <v>BALSAMOS S15 CALLE 6TA AL LADO DE TWENTI GUAYAQUIL // GUAYAQUIL TARQUI 090507 GUAYAS</v>
          </cell>
          <cell r="M5165" t="str">
            <v/>
          </cell>
          <cell r="N5165" t="str">
            <v>0999573214</v>
          </cell>
          <cell r="O5165" t="str">
            <v>0999573214</v>
          </cell>
          <cell r="P5165" t="str">
            <v>090507</v>
          </cell>
          <cell r="Q5165" t="str">
            <v>GUAYAQUIL</v>
          </cell>
          <cell r="R5165" t="str">
            <v>GUAYAS</v>
          </cell>
          <cell r="S5165" t="str">
            <v>GUAYAQUIL</v>
          </cell>
          <cell r="T5165" t="str">
            <v>FLEXTRANS GYE</v>
          </cell>
          <cell r="U5165" t="str">
            <v>FLEXNETUIO_GYE</v>
          </cell>
          <cell r="V5165">
            <v>1</v>
          </cell>
          <cell r="W5165">
            <v>6.9</v>
          </cell>
          <cell r="X5165" t="str">
            <v>HYCITE QUITO</v>
          </cell>
          <cell r="Y5165" t="str">
            <v>FLEX NET CALLE 28 DE JUNIO S/N Y GARCIA MORENO ENTRADA LLANO GRANDE</v>
          </cell>
          <cell r="Z5165" t="str">
            <v>1701_QUITO</v>
          </cell>
          <cell r="AA5165" t="str">
            <v/>
          </cell>
          <cell r="AB5165">
            <v>22203</v>
          </cell>
          <cell r="AC5165">
            <v>44914</v>
          </cell>
          <cell r="AD5165" t="str">
            <v>TRANSFIRME</v>
          </cell>
          <cell r="AE5165" t="str">
            <v>PDD1735</v>
          </cell>
          <cell r="AF5165">
            <v>0</v>
          </cell>
          <cell r="AG5165" t="str">
            <v>PEDIDO_ENTREGADO</v>
          </cell>
          <cell r="AH5165">
            <v>44914</v>
          </cell>
          <cell r="AK5165">
            <v>481278</v>
          </cell>
        </row>
        <row r="5166">
          <cell r="B5166">
            <v>481279</v>
          </cell>
          <cell r="C5166" t="str">
            <v>98722988</v>
          </cell>
          <cell r="D5166" t="str">
            <v>HYCITE</v>
          </cell>
          <cell r="E5166" t="str">
            <v>DESPACHO</v>
          </cell>
          <cell r="F5166" t="str">
            <v>NORMAL</v>
          </cell>
          <cell r="G5166" t="str">
            <v>031002004110494</v>
          </cell>
          <cell r="H5166">
            <v>44911</v>
          </cell>
          <cell r="I5166" t="str">
            <v>ENTREGADO</v>
          </cell>
          <cell r="J5166">
            <v>44915</v>
          </cell>
          <cell r="K5166" t="str">
            <v>JOSE SANTILLAN</v>
          </cell>
          <cell r="L5166" t="str">
            <v>KM 19 VIA A QUEVEDO LAVADORA DE VEHICULOS LA VICTORIA STO DOMINGO-STO DOMINGO EL ESFUERZO 230117 SANTO DOMINGO</v>
          </cell>
          <cell r="M5166" t="str">
            <v/>
          </cell>
          <cell r="N5166" t="str">
            <v>0994844590</v>
          </cell>
          <cell r="O5166" t="str">
            <v>0994844590</v>
          </cell>
          <cell r="P5166" t="str">
            <v>230117</v>
          </cell>
          <cell r="Q5166" t="str">
            <v>SANTO DOMINGO</v>
          </cell>
          <cell r="R5166" t="str">
            <v>SANTO DOMINGO DE LOS TSACHILAS</v>
          </cell>
          <cell r="S5166" t="str">
            <v>EL ESFUERZO</v>
          </cell>
          <cell r="T5166" t="str">
            <v>TRAMACO</v>
          </cell>
          <cell r="U5166" t="str">
            <v>FLEXNETUIO_PROVINCIA</v>
          </cell>
          <cell r="V5166">
            <v>1</v>
          </cell>
          <cell r="W5166">
            <v>14.2</v>
          </cell>
          <cell r="X5166" t="str">
            <v>HYCITE QUITO</v>
          </cell>
          <cell r="Y5166" t="str">
            <v>FLEX NET CALLE 28 DE JUNIO S/N Y GARCIA MORENO ENTRADA LLANO GRANDE</v>
          </cell>
          <cell r="Z5166" t="str">
            <v>1701_QUITO</v>
          </cell>
          <cell r="AA5166" t="str">
            <v/>
          </cell>
          <cell r="AB5166">
            <v>22175</v>
          </cell>
          <cell r="AC5166">
            <v>44914</v>
          </cell>
          <cell r="AD5166" t="str">
            <v>TRAMACO EXPRESS</v>
          </cell>
          <cell r="AE5166" t="str">
            <v>GENERICO TMC</v>
          </cell>
          <cell r="AF5166">
            <v>0</v>
          </cell>
          <cell r="AG5166" t="str">
            <v>PEDIDO_ENTREGADO</v>
          </cell>
          <cell r="AH5166">
            <v>44915</v>
          </cell>
          <cell r="AJ5166" t="str">
            <v>GUIA ENTREGADA -. JOSE SANTILLAN - null</v>
          </cell>
          <cell r="AK5166">
            <v>481279</v>
          </cell>
        </row>
        <row r="5167">
          <cell r="B5167">
            <v>481280</v>
          </cell>
          <cell r="C5167" t="str">
            <v>98724282</v>
          </cell>
          <cell r="D5167" t="str">
            <v>HYCITE</v>
          </cell>
          <cell r="E5167" t="str">
            <v>DESPACHO</v>
          </cell>
          <cell r="F5167" t="str">
            <v>NORMAL</v>
          </cell>
          <cell r="G5167" t="str">
            <v>031002004110495</v>
          </cell>
          <cell r="H5167">
            <v>44911</v>
          </cell>
          <cell r="I5167" t="str">
            <v>ENTREGADO</v>
          </cell>
          <cell r="J5167">
            <v>44917</v>
          </cell>
          <cell r="K5167" t="str">
            <v>JOSE RENDON</v>
          </cell>
          <cell r="L5167" t="str">
            <v>CALLE 17 DE AGOSTO Y AV 4 DE JULIO A JULIO SOLMHER SHUSHUFINDI / AMAZONAS SHUSHUFINDI 210401 SUCUMBIOS</v>
          </cell>
          <cell r="M5167" t="str">
            <v/>
          </cell>
          <cell r="N5167" t="str">
            <v>0961805671</v>
          </cell>
          <cell r="O5167" t="str">
            <v>0961805671</v>
          </cell>
          <cell r="P5167" t="str">
            <v>210401</v>
          </cell>
          <cell r="Q5167" t="str">
            <v>SHUSHUFINDI</v>
          </cell>
          <cell r="R5167" t="str">
            <v>SUCUMBIOS</v>
          </cell>
          <cell r="S5167" t="str">
            <v>SHUSHUFINDI - LA VICTORIA</v>
          </cell>
          <cell r="T5167" t="str">
            <v>TRAMACO</v>
          </cell>
          <cell r="U5167" t="str">
            <v>FLEXNETUIO_PROVINCIA</v>
          </cell>
          <cell r="V5167">
            <v>1</v>
          </cell>
          <cell r="W5167">
            <v>6.6</v>
          </cell>
          <cell r="X5167" t="str">
            <v>HYCITE QUITO</v>
          </cell>
          <cell r="Y5167" t="str">
            <v>FLEX NET CALLE 28 DE JUNIO S/N Y GARCIA MORENO ENTRADA LLANO GRANDE</v>
          </cell>
          <cell r="Z5167" t="str">
            <v>1701_QUITO</v>
          </cell>
          <cell r="AA5167" t="str">
            <v/>
          </cell>
          <cell r="AB5167">
            <v>22175</v>
          </cell>
          <cell r="AC5167">
            <v>44914</v>
          </cell>
          <cell r="AD5167" t="str">
            <v>TRAMACO EXPRESS</v>
          </cell>
          <cell r="AE5167" t="str">
            <v>GENERICO TMC</v>
          </cell>
          <cell r="AF5167">
            <v>1</v>
          </cell>
          <cell r="AG5167" t="str">
            <v>PEDIDO_ENTREGADO</v>
          </cell>
          <cell r="AH5167">
            <v>44917</v>
          </cell>
          <cell r="AJ5167" t="str">
            <v>GUIA ENTREGADA -Juana Pinza - 1102642186</v>
          </cell>
          <cell r="AK5167">
            <v>481280</v>
          </cell>
        </row>
        <row r="5168">
          <cell r="B5168">
            <v>481281</v>
          </cell>
          <cell r="C5168" t="str">
            <v>98725036</v>
          </cell>
          <cell r="D5168" t="str">
            <v>HYCITE</v>
          </cell>
          <cell r="E5168" t="str">
            <v>DESPACHO</v>
          </cell>
          <cell r="F5168" t="str">
            <v>NORMAL</v>
          </cell>
          <cell r="G5168" t="str">
            <v>TFQ89419 / TFQ90379</v>
          </cell>
          <cell r="H5168">
            <v>44911</v>
          </cell>
          <cell r="I5168" t="str">
            <v>ENTREGADO</v>
          </cell>
          <cell r="J5168">
            <v>44918</v>
          </cell>
          <cell r="K5168" t="str">
            <v>MICAELA PANTOJA</v>
          </cell>
          <cell r="L5168" t="str">
            <v>ALEMANIA N32-172 Y GUAYANAS, FRENTE A CASA ROSADA CON REJAS BLANCAS, PROVINCIA: PICHINCHA, CANTON: QUITO, PARROQUIA: BENALCAZAR, LOCALIDAD: IÑAQUITO</v>
          </cell>
          <cell r="N5168" t="str">
            <v>0968036978</v>
          </cell>
          <cell r="O5168" t="str">
            <v>0968036978</v>
          </cell>
          <cell r="P5168" t="str">
            <v>170205</v>
          </cell>
          <cell r="Q5168" t="str">
            <v>QUITO</v>
          </cell>
          <cell r="R5168" t="str">
            <v>PICHINCHA</v>
          </cell>
          <cell r="S5168" t="str">
            <v>CALDERON (CARAPUNGO) - SAN FRANCISCO</v>
          </cell>
          <cell r="T5168" t="str">
            <v>FLEXTRANS UIO</v>
          </cell>
          <cell r="U5168" t="str">
            <v>FLEXNETUIO_LOCAL</v>
          </cell>
          <cell r="V5168">
            <v>1</v>
          </cell>
          <cell r="W5168">
            <v>9.9</v>
          </cell>
          <cell r="X5168" t="str">
            <v>HYCITE QUITO</v>
          </cell>
          <cell r="Y5168" t="str">
            <v>FLEX NET CALLE 28 DE JUNIO S/N Y GARCIA MORENO ENTRADA LLANO GRANDE</v>
          </cell>
          <cell r="Z5168" t="str">
            <v>1701_QUITO</v>
          </cell>
          <cell r="AA5168" t="str">
            <v/>
          </cell>
          <cell r="AB5168">
            <v>22352</v>
          </cell>
          <cell r="AC5168">
            <v>44918</v>
          </cell>
          <cell r="AD5168" t="str">
            <v>ITSACOURIER S.A.S</v>
          </cell>
          <cell r="AE5168" t="str">
            <v>PCZ1855</v>
          </cell>
          <cell r="AF5168">
            <v>2</v>
          </cell>
          <cell r="AG5168" t="str">
            <v>PEDIDO_ENTREGADO</v>
          </cell>
          <cell r="AH5168">
            <v>44918</v>
          </cell>
          <cell r="AK5168">
            <v>481281</v>
          </cell>
        </row>
        <row r="5169">
          <cell r="B5169">
            <v>481282</v>
          </cell>
          <cell r="C5169" t="str">
            <v>98726839</v>
          </cell>
          <cell r="D5169" t="str">
            <v>HYCITE</v>
          </cell>
          <cell r="E5169" t="str">
            <v>DESPACHO</v>
          </cell>
          <cell r="F5169" t="str">
            <v>NORMAL</v>
          </cell>
          <cell r="G5169" t="str">
            <v>031002004111412</v>
          </cell>
          <cell r="H5169">
            <v>44911</v>
          </cell>
          <cell r="I5169" t="str">
            <v>EN_TRANSITO</v>
          </cell>
          <cell r="J5169">
            <v>44911</v>
          </cell>
          <cell r="K5169" t="str">
            <v>JOXY RIVERA</v>
          </cell>
          <cell r="L5169" t="str">
            <v>VIA LA REPRESA DAULE PERIPA RCTO PEDRO VELEZ CALLE PRINCIPAL AGROPECUARIA EL EMPALME // PEDRO VELEZ VELASCO IBARRA (CAB. EL E 091501 GUAYAS</v>
          </cell>
          <cell r="N5169" t="str">
            <v>0961949615</v>
          </cell>
          <cell r="O5169" t="str">
            <v>0961949615</v>
          </cell>
          <cell r="P5169" t="str">
            <v>091501</v>
          </cell>
          <cell r="Q5169" t="str">
            <v>EL EMPALME</v>
          </cell>
          <cell r="R5169" t="str">
            <v>GUAYAS</v>
          </cell>
          <cell r="S5169" t="str">
            <v>VELASCO IBARRA (CAB. EL EMPALME) - EL PORVENIR</v>
          </cell>
          <cell r="T5169" t="str">
            <v>TRAMACO</v>
          </cell>
          <cell r="U5169" t="str">
            <v>FLEXNETUIO_PROVINCIA</v>
          </cell>
          <cell r="V5169">
            <v>2</v>
          </cell>
          <cell r="W5169">
            <v>26.2</v>
          </cell>
          <cell r="X5169" t="str">
            <v>HYCITE QUITO</v>
          </cell>
          <cell r="Y5169" t="str">
            <v>FLEX NET CALLE 28 DE JUNIO S/N Y GARCIA MORENO ENTRADA LLANO GRANDE</v>
          </cell>
          <cell r="Z5169" t="str">
            <v>1701_QUITO</v>
          </cell>
          <cell r="AA5169" t="str">
            <v/>
          </cell>
          <cell r="AB5169">
            <v>22175</v>
          </cell>
          <cell r="AC5169">
            <v>44914</v>
          </cell>
          <cell r="AD5169" t="str">
            <v>TRAMACO EXPRESS</v>
          </cell>
          <cell r="AE5169" t="str">
            <v>GENERICO TMC</v>
          </cell>
          <cell r="AF5169">
            <v>0</v>
          </cell>
          <cell r="AG5169" t="str">
            <v>PEDIDO_EN_TRANSITO</v>
          </cell>
          <cell r="AH5169">
            <v>44914</v>
          </cell>
          <cell r="AJ5169" t="str">
            <v xml:space="preserve">_x000D_
</v>
          </cell>
          <cell r="AK5169">
            <v>481282</v>
          </cell>
        </row>
        <row r="5170">
          <cell r="B5170">
            <v>481283</v>
          </cell>
          <cell r="C5170" t="str">
            <v>98726895</v>
          </cell>
          <cell r="D5170" t="str">
            <v>HYCITE</v>
          </cell>
          <cell r="E5170" t="str">
            <v>DESPACHO</v>
          </cell>
          <cell r="F5170" t="str">
            <v>NORMAL</v>
          </cell>
          <cell r="G5170" t="str">
            <v>031002004110497</v>
          </cell>
          <cell r="H5170">
            <v>44911</v>
          </cell>
          <cell r="I5170" t="str">
            <v>ENTREGADO</v>
          </cell>
          <cell r="J5170">
            <v>44914</v>
          </cell>
          <cell r="K5170" t="str">
            <v>ESTHER Y CAZCO</v>
          </cell>
          <cell r="L5170" t="str">
            <v>AV QUITO Y AV BRUSELAS   ZARACAY 230108 SANTO DOMINGO</v>
          </cell>
          <cell r="M5170" t="str">
            <v/>
          </cell>
          <cell r="N5170" t="str">
            <v>0995865880 / 932762024</v>
          </cell>
          <cell r="O5170" t="str">
            <v>0995865880 / 932762024</v>
          </cell>
          <cell r="P5170" t="str">
            <v>230108</v>
          </cell>
          <cell r="Q5170" t="str">
            <v>SANTO DOMINGO</v>
          </cell>
          <cell r="R5170" t="str">
            <v>SANTO DOMINGO DE LOS TSACHILAS</v>
          </cell>
          <cell r="S5170" t="str">
            <v>SANTO DOMINGO DE LOS COLORADOS</v>
          </cell>
          <cell r="T5170" t="str">
            <v>TRAMACO</v>
          </cell>
          <cell r="U5170" t="str">
            <v>FLEXNETUIO_PROVINCIA</v>
          </cell>
          <cell r="V5170">
            <v>1</v>
          </cell>
          <cell r="W5170">
            <v>4.5599999999999996</v>
          </cell>
          <cell r="X5170" t="str">
            <v>HYCITE QUITO</v>
          </cell>
          <cell r="Y5170" t="str">
            <v>FLEX NET CALLE 28 DE JUNIO S/N Y GARCIA MORENO ENTRADA LLANO GRANDE</v>
          </cell>
          <cell r="Z5170" t="str">
            <v>1701_QUITO</v>
          </cell>
          <cell r="AA5170" t="str">
            <v/>
          </cell>
          <cell r="AB5170">
            <v>22175</v>
          </cell>
          <cell r="AC5170">
            <v>44914</v>
          </cell>
          <cell r="AD5170" t="str">
            <v>TRAMACO EXPRESS</v>
          </cell>
          <cell r="AE5170" t="str">
            <v>GENERICO TMC</v>
          </cell>
          <cell r="AF5170">
            <v>0</v>
          </cell>
          <cell r="AG5170" t="str">
            <v>PEDIDO_ENTREGADO</v>
          </cell>
          <cell r="AH5170">
            <v>44914</v>
          </cell>
          <cell r="AJ5170" t="str">
            <v>GUIA ENTREGADA -. ESTHER Y CAZCO - null</v>
          </cell>
          <cell r="AK5170">
            <v>481283</v>
          </cell>
        </row>
        <row r="5171">
          <cell r="B5171">
            <v>481284</v>
          </cell>
          <cell r="C5171" t="str">
            <v>98727147</v>
          </cell>
          <cell r="D5171" t="str">
            <v>HYCITE</v>
          </cell>
          <cell r="E5171" t="str">
            <v>DESPACHO</v>
          </cell>
          <cell r="F5171" t="str">
            <v>NORMAL</v>
          </cell>
          <cell r="G5171" t="str">
            <v>TF89420</v>
          </cell>
          <cell r="H5171">
            <v>44911</v>
          </cell>
          <cell r="I5171" t="str">
            <v>ENTREGADO</v>
          </cell>
          <cell r="J5171">
            <v>44914</v>
          </cell>
          <cell r="K5171" t="str">
            <v>YASMANI O BRAVO</v>
          </cell>
          <cell r="L5171" t="str">
            <v>DALIAS 16 Y JOSE RODRIGUEZ   GUAYAQUIL 090501 GUAYAS</v>
          </cell>
          <cell r="M5171" t="str">
            <v/>
          </cell>
          <cell r="N5171" t="str">
            <v>0979636893 / 967492283</v>
          </cell>
          <cell r="O5171" t="str">
            <v>0979636893 / 967492283</v>
          </cell>
          <cell r="P5171" t="str">
            <v>090501</v>
          </cell>
          <cell r="Q5171" t="str">
            <v>GUAYAQUIL</v>
          </cell>
          <cell r="R5171" t="str">
            <v>GUAYAS</v>
          </cell>
          <cell r="S5171" t="str">
            <v>GUAYAQUIL</v>
          </cell>
          <cell r="T5171" t="str">
            <v>ITSACOURIER</v>
          </cell>
          <cell r="U5171" t="str">
            <v>FLEXNETUIO_GYE</v>
          </cell>
          <cell r="V5171">
            <v>1</v>
          </cell>
          <cell r="W5171">
            <v>6.15</v>
          </cell>
          <cell r="X5171" t="str">
            <v>HYCITE QUITO</v>
          </cell>
          <cell r="Y5171" t="str">
            <v>FLEX NET CALLE 28 DE JUNIO S/N Y GARCIA MORENO ENTRADA LLANO GRANDE</v>
          </cell>
          <cell r="Z5171" t="str">
            <v>1701_QUITO</v>
          </cell>
          <cell r="AA5171" t="str">
            <v/>
          </cell>
          <cell r="AB5171">
            <v>22200</v>
          </cell>
          <cell r="AC5171">
            <v>44914</v>
          </cell>
          <cell r="AD5171" t="str">
            <v>ITSACOURIER S.A.S</v>
          </cell>
          <cell r="AE5171" t="str">
            <v>PDV8667</v>
          </cell>
          <cell r="AF5171">
            <v>0</v>
          </cell>
          <cell r="AG5171" t="str">
            <v>PEDIDO_ENTREGADO</v>
          </cell>
          <cell r="AH5171">
            <v>44914</v>
          </cell>
          <cell r="AK5171">
            <v>481284</v>
          </cell>
        </row>
        <row r="5172">
          <cell r="B5172">
            <v>481285</v>
          </cell>
          <cell r="C5172" t="str">
            <v>98727710</v>
          </cell>
          <cell r="D5172" t="str">
            <v>HYCITE</v>
          </cell>
          <cell r="E5172" t="str">
            <v>DESPACHO</v>
          </cell>
          <cell r="F5172" t="str">
            <v>NORMAL</v>
          </cell>
          <cell r="G5172" t="str">
            <v>TF89421</v>
          </cell>
          <cell r="H5172">
            <v>44911</v>
          </cell>
          <cell r="I5172" t="str">
            <v>ENTREGADO</v>
          </cell>
          <cell r="J5172">
            <v>44914</v>
          </cell>
          <cell r="K5172" t="str">
            <v>YASMANI O BRAVO</v>
          </cell>
          <cell r="L5172" t="str">
            <v>DALIAS 16 Y JOSE RODRIGUEZ   GUAYAQUIL 090501 GUAYAS</v>
          </cell>
          <cell r="M5172" t="str">
            <v/>
          </cell>
          <cell r="N5172" t="str">
            <v>0979636893 / 967492283</v>
          </cell>
          <cell r="O5172" t="str">
            <v>0979636893 / 967492283</v>
          </cell>
          <cell r="P5172" t="str">
            <v>090501</v>
          </cell>
          <cell r="Q5172" t="str">
            <v>GUAYAQUIL</v>
          </cell>
          <cell r="R5172" t="str">
            <v>GUAYAS</v>
          </cell>
          <cell r="S5172" t="str">
            <v>GUAYAQUIL</v>
          </cell>
          <cell r="T5172" t="str">
            <v>ITSACOURIER</v>
          </cell>
          <cell r="U5172" t="str">
            <v>FLEXNETUIO_GYE</v>
          </cell>
          <cell r="V5172">
            <v>1</v>
          </cell>
          <cell r="W5172">
            <v>1.4</v>
          </cell>
          <cell r="X5172" t="str">
            <v>HYCITE QUITO</v>
          </cell>
          <cell r="Y5172" t="str">
            <v>FLEX NET CALLE 28 DE JUNIO S/N Y GARCIA MORENO ENTRADA LLANO GRANDE</v>
          </cell>
          <cell r="Z5172" t="str">
            <v>1701_QUITO</v>
          </cell>
          <cell r="AA5172" t="str">
            <v/>
          </cell>
          <cell r="AB5172">
            <v>22200</v>
          </cell>
          <cell r="AC5172">
            <v>44914</v>
          </cell>
          <cell r="AD5172" t="str">
            <v>ITSACOURIER S.A.S</v>
          </cell>
          <cell r="AE5172" t="str">
            <v>PDV8667</v>
          </cell>
          <cell r="AF5172">
            <v>0</v>
          </cell>
          <cell r="AG5172" t="str">
            <v>PEDIDO_ENTREGADO</v>
          </cell>
          <cell r="AH5172">
            <v>44914</v>
          </cell>
          <cell r="AK5172">
            <v>481285</v>
          </cell>
        </row>
        <row r="5173">
          <cell r="B5173">
            <v>481286</v>
          </cell>
          <cell r="C5173" t="str">
            <v>98728641</v>
          </cell>
          <cell r="D5173" t="str">
            <v>HYCITE</v>
          </cell>
          <cell r="E5173" t="str">
            <v>DESPACHO</v>
          </cell>
          <cell r="F5173" t="str">
            <v>NORMAL</v>
          </cell>
          <cell r="G5173" t="str">
            <v>TF89422</v>
          </cell>
          <cell r="H5173">
            <v>44911</v>
          </cell>
          <cell r="I5173" t="str">
            <v>ENTREGADO</v>
          </cell>
          <cell r="J5173">
            <v>44914</v>
          </cell>
          <cell r="K5173" t="str">
            <v>XAVIER ZAVALA</v>
          </cell>
          <cell r="L5173" t="str">
            <v>SAUCES 2 MANZANA 74 VILLA 15 GUAYAQUIL // SAUCES 2 TARQUI 090112 GUAYAS</v>
          </cell>
          <cell r="N5173" t="str">
            <v>0994485419</v>
          </cell>
          <cell r="O5173" t="str">
            <v>0994485419</v>
          </cell>
          <cell r="P5173" t="str">
            <v>GUAYAQUIL</v>
          </cell>
          <cell r="Q5173" t="str">
            <v>GUAYAQUIL</v>
          </cell>
          <cell r="R5173" t="str">
            <v>GUAYAS</v>
          </cell>
          <cell r="T5173" t="str">
            <v>ITSACOURIER</v>
          </cell>
          <cell r="U5173" t="str">
            <v>FLEXNETUIO_GYE</v>
          </cell>
          <cell r="V5173">
            <v>1</v>
          </cell>
          <cell r="W5173">
            <v>2.1</v>
          </cell>
          <cell r="X5173" t="str">
            <v>HYCITE QUITO</v>
          </cell>
          <cell r="Y5173" t="str">
            <v>FLEX NET CALLE 28 DE JUNIO S/N Y GARCIA MORENO ENTRADA LLANO GRANDE</v>
          </cell>
          <cell r="Z5173" t="str">
            <v>1701_QUITO</v>
          </cell>
          <cell r="AA5173" t="str">
            <v/>
          </cell>
          <cell r="AB5173">
            <v>22202</v>
          </cell>
          <cell r="AC5173">
            <v>44914</v>
          </cell>
          <cell r="AD5173" t="str">
            <v>ITSACOURIER S.A.S</v>
          </cell>
          <cell r="AE5173" t="str">
            <v>PCO5040</v>
          </cell>
          <cell r="AF5173">
            <v>0</v>
          </cell>
          <cell r="AG5173" t="str">
            <v>PEDIDO_ENTREGADO</v>
          </cell>
          <cell r="AH5173">
            <v>44914</v>
          </cell>
          <cell r="AK5173">
            <v>481286</v>
          </cell>
        </row>
        <row r="5174">
          <cell r="B5174">
            <v>481287</v>
          </cell>
          <cell r="C5174" t="str">
            <v>98730460</v>
          </cell>
          <cell r="D5174" t="str">
            <v>HYCITE</v>
          </cell>
          <cell r="E5174" t="str">
            <v>DESPACHO</v>
          </cell>
          <cell r="F5174" t="str">
            <v>NORMAL</v>
          </cell>
          <cell r="G5174" t="str">
            <v>TF89423</v>
          </cell>
          <cell r="H5174">
            <v>44911</v>
          </cell>
          <cell r="I5174" t="str">
            <v>ENTREGADO</v>
          </cell>
          <cell r="J5174">
            <v>44914</v>
          </cell>
          <cell r="K5174" t="str">
            <v>CARLOS ESTRELLA</v>
          </cell>
          <cell r="L5174" t="str">
            <v>ALAMOS DE LA ALARAZANA MZ K V 14C GUAYAQUIL // NORTE TARQUI 090505 GUAYAS</v>
          </cell>
          <cell r="N5174" t="str">
            <v>0997367717</v>
          </cell>
          <cell r="O5174" t="str">
            <v>0997367717</v>
          </cell>
          <cell r="P5174" t="str">
            <v>090505</v>
          </cell>
          <cell r="Q5174" t="str">
            <v>GUAYAQUIL</v>
          </cell>
          <cell r="R5174" t="str">
            <v>GUAYAS</v>
          </cell>
          <cell r="S5174" t="str">
            <v>GUAYAQUIL</v>
          </cell>
          <cell r="T5174" t="str">
            <v>ITSACOURIER</v>
          </cell>
          <cell r="U5174" t="str">
            <v>FLEXNETUIO_GYE</v>
          </cell>
          <cell r="V5174">
            <v>2</v>
          </cell>
          <cell r="W5174">
            <v>17.3</v>
          </cell>
          <cell r="X5174" t="str">
            <v>HYCITE QUITO</v>
          </cell>
          <cell r="Y5174" t="str">
            <v>FLEX NET CALLE 28 DE JUNIO S/N Y GARCIA MORENO ENTRADA LLANO GRANDE</v>
          </cell>
          <cell r="Z5174" t="str">
            <v>1701_QUITO</v>
          </cell>
          <cell r="AA5174" t="str">
            <v/>
          </cell>
          <cell r="AB5174">
            <v>22200</v>
          </cell>
          <cell r="AC5174">
            <v>44914</v>
          </cell>
          <cell r="AD5174" t="str">
            <v>ITSACOURIER S.A.S</v>
          </cell>
          <cell r="AE5174" t="str">
            <v>PDV8667</v>
          </cell>
          <cell r="AF5174">
            <v>0</v>
          </cell>
          <cell r="AG5174" t="str">
            <v>PEDIDO_ENTREGADO</v>
          </cell>
          <cell r="AH5174">
            <v>44914</v>
          </cell>
          <cell r="AK5174">
            <v>481287</v>
          </cell>
        </row>
        <row r="5175">
          <cell r="B5175">
            <v>481289</v>
          </cell>
          <cell r="C5175" t="str">
            <v>98730753</v>
          </cell>
          <cell r="D5175" t="str">
            <v>HYCITE</v>
          </cell>
          <cell r="E5175" t="str">
            <v>DESPACHO</v>
          </cell>
          <cell r="F5175" t="str">
            <v>NORMAL</v>
          </cell>
          <cell r="G5175" t="str">
            <v>031002004110498</v>
          </cell>
          <cell r="H5175">
            <v>44911</v>
          </cell>
          <cell r="I5175" t="str">
            <v>ENTREGADO</v>
          </cell>
          <cell r="J5175">
            <v>44914</v>
          </cell>
          <cell r="K5175" t="str">
            <v>MARIA MORAN</v>
          </cell>
          <cell r="L5175" t="str">
            <v>VIA SANTA ANA KM 3 EL LIMON PASANDO EL PUENTE DE LADO IZQUIERDO PORTOVIEJO // EL LIMON SIMON BOLIVAR (MA) 130118 MANABI</v>
          </cell>
          <cell r="M5175" t="str">
            <v/>
          </cell>
          <cell r="N5175" t="str">
            <v>0989876598</v>
          </cell>
          <cell r="O5175" t="str">
            <v>0989876598</v>
          </cell>
          <cell r="P5175" t="str">
            <v>130118</v>
          </cell>
          <cell r="Q5175" t="str">
            <v>PORTOVIEJO</v>
          </cell>
          <cell r="R5175" t="str">
            <v>MANABI</v>
          </cell>
          <cell r="S5175" t="str">
            <v>PORTOVIEJO</v>
          </cell>
          <cell r="T5175" t="str">
            <v>TRAMACO</v>
          </cell>
          <cell r="U5175" t="str">
            <v>FLEXNETUIO_PROVINCIA</v>
          </cell>
          <cell r="V5175">
            <v>1</v>
          </cell>
          <cell r="W5175">
            <v>14.2</v>
          </cell>
          <cell r="X5175" t="str">
            <v>HYCITE QUITO</v>
          </cell>
          <cell r="Y5175" t="str">
            <v>FLEX NET CALLE 28 DE JUNIO S/N Y GARCIA MORENO ENTRADA LLANO GRANDE</v>
          </cell>
          <cell r="Z5175" t="str">
            <v>1701_QUITO</v>
          </cell>
          <cell r="AA5175" t="str">
            <v/>
          </cell>
          <cell r="AB5175">
            <v>22175</v>
          </cell>
          <cell r="AC5175">
            <v>44914</v>
          </cell>
          <cell r="AD5175" t="str">
            <v>TRAMACO EXPRESS</v>
          </cell>
          <cell r="AE5175" t="str">
            <v>GENERICO TMC</v>
          </cell>
          <cell r="AF5175">
            <v>1</v>
          </cell>
          <cell r="AG5175" t="str">
            <v>PEDIDO_ENTREGADO</v>
          </cell>
          <cell r="AH5175">
            <v>44914</v>
          </cell>
          <cell r="AJ5175" t="str">
            <v>GUIA ENTREGADA -MARIA MORAN - 1303873622</v>
          </cell>
          <cell r="AK5175">
            <v>481289</v>
          </cell>
        </row>
        <row r="5176">
          <cell r="B5176">
            <v>481261</v>
          </cell>
          <cell r="C5176" t="str">
            <v>11591</v>
          </cell>
          <cell r="D5176" t="str">
            <v>MOVISTAR</v>
          </cell>
          <cell r="E5176" t="str">
            <v>RETIRO</v>
          </cell>
          <cell r="F5176" t="str">
            <v>NORMAL</v>
          </cell>
          <cell r="G5176" t="str">
            <v>031002004110838</v>
          </cell>
          <cell r="H5176">
            <v>44911</v>
          </cell>
          <cell r="I5176" t="str">
            <v>ENTREGADO</v>
          </cell>
          <cell r="J5176">
            <v>44916</v>
          </cell>
          <cell r="K5176" t="str">
            <v>FLEXNET - LI</v>
          </cell>
          <cell r="L5176" t="str">
            <v>CALLE 28 DE JUNIO S/N Y GARCIA MORENO ENTRADA LLANO GRANDE</v>
          </cell>
          <cell r="M5176" t="str">
            <v/>
          </cell>
          <cell r="N5176" t="str">
            <v>0981211402/0990030841</v>
          </cell>
          <cell r="O5176" t="str">
            <v>0981211402/0990030841</v>
          </cell>
          <cell r="P5176" t="str">
            <v>QUITO</v>
          </cell>
          <cell r="Q5176" t="str">
            <v>QUITO</v>
          </cell>
          <cell r="R5176" t="str">
            <v>PICHINCHA</v>
          </cell>
          <cell r="T5176" t="str">
            <v>TRAMACO</v>
          </cell>
          <cell r="U5176" t="str">
            <v>FLEXNETUIO_PROVINCIA</v>
          </cell>
          <cell r="V5176">
            <v>0</v>
          </cell>
          <cell r="W5176">
            <v>1</v>
          </cell>
          <cell r="X5176" t="str">
            <v>ANAHY MOREIRA/KARLA ESCOBAR</v>
          </cell>
          <cell r="Y5176" t="str">
            <v>AVENIDA 23 CALLE20 MALL DEL PACIFICO LOCAL 57 Y 58</v>
          </cell>
          <cell r="Z5176" t="str">
            <v>1308_MANTA</v>
          </cell>
          <cell r="AA5176" t="str">
            <v/>
          </cell>
          <cell r="AB5176">
            <v>22182</v>
          </cell>
          <cell r="AC5176">
            <v>44914</v>
          </cell>
          <cell r="AD5176" t="str">
            <v>TRAMACO EXPRESS</v>
          </cell>
          <cell r="AE5176" t="str">
            <v>GENERICO</v>
          </cell>
          <cell r="AF5176">
            <v>0</v>
          </cell>
          <cell r="AG5176" t="str">
            <v>PEDIDO_ENTREGADO</v>
          </cell>
          <cell r="AH5176">
            <v>44916</v>
          </cell>
          <cell r="AJ5176" t="str">
            <v>GUIA ENTREGADA -David Vargas  - null</v>
          </cell>
          <cell r="AK5176">
            <v>481261</v>
          </cell>
        </row>
        <row r="5177">
          <cell r="B5177">
            <v>481262</v>
          </cell>
          <cell r="C5177" t="str">
            <v>11592</v>
          </cell>
          <cell r="D5177" t="str">
            <v>MOVISTAR</v>
          </cell>
          <cell r="E5177" t="str">
            <v>RETIRO</v>
          </cell>
          <cell r="F5177" t="str">
            <v>NORMAL</v>
          </cell>
          <cell r="G5177" t="str">
            <v>IC3923</v>
          </cell>
          <cell r="H5177">
            <v>44911</v>
          </cell>
          <cell r="I5177" t="str">
            <v>ENTREGADO</v>
          </cell>
          <cell r="J5177">
            <v>44914</v>
          </cell>
          <cell r="K5177" t="str">
            <v>FLEXNET - LI</v>
          </cell>
          <cell r="L5177" t="str">
            <v>CALLE 28 DE JUNIO S/N Y GARCIA MORENO ENTRADA LLANO GRANDE</v>
          </cell>
          <cell r="M5177" t="str">
            <v/>
          </cell>
          <cell r="N5177" t="str">
            <v>0987717518-0999923627</v>
          </cell>
          <cell r="O5177" t="str">
            <v>0987717518-0999923627</v>
          </cell>
          <cell r="P5177" t="str">
            <v>QUITO</v>
          </cell>
          <cell r="Q5177" t="str">
            <v>QUITO</v>
          </cell>
          <cell r="R5177" t="str">
            <v>PICHINCHA</v>
          </cell>
          <cell r="T5177" t="str">
            <v>ITSACOURIER</v>
          </cell>
          <cell r="U5177" t="str">
            <v>FLEXNETUIO_PROVINCIA</v>
          </cell>
          <cell r="V5177">
            <v>0</v>
          </cell>
          <cell r="W5177">
            <v>1</v>
          </cell>
          <cell r="X5177" t="str">
            <v xml:space="preserve">Santiago Pineda - Alirio Briceno </v>
          </cell>
          <cell r="Y5177" t="str">
            <v>AV. FELIPE II Y CIRCUNVALACION SUR, CENTRO COMERCIAL MALL DEL RIO  LOCAL B-87</v>
          </cell>
          <cell r="Z5177" t="str">
            <v>0101_CUENCA</v>
          </cell>
          <cell r="AA5177" t="str">
            <v/>
          </cell>
          <cell r="AB5177">
            <v>22184</v>
          </cell>
          <cell r="AC5177">
            <v>44914</v>
          </cell>
          <cell r="AD5177" t="str">
            <v>ITSACOURIER S.A.S</v>
          </cell>
          <cell r="AE5177" t="str">
            <v>PDD1729</v>
          </cell>
          <cell r="AF5177">
            <v>0</v>
          </cell>
          <cell r="AG5177" t="str">
            <v>PEDIDO_ENTREGADO</v>
          </cell>
          <cell r="AH5177">
            <v>44914</v>
          </cell>
          <cell r="AK5177">
            <v>481262</v>
          </cell>
        </row>
        <row r="5178">
          <cell r="B5178">
            <v>481263</v>
          </cell>
          <cell r="C5178" t="str">
            <v>11594</v>
          </cell>
          <cell r="D5178" t="str">
            <v>MOVISTAR</v>
          </cell>
          <cell r="E5178" t="str">
            <v>RETIRO</v>
          </cell>
          <cell r="F5178" t="str">
            <v>NORMAL</v>
          </cell>
          <cell r="G5178" t="str">
            <v>031002004110821</v>
          </cell>
          <cell r="H5178">
            <v>44911</v>
          </cell>
          <cell r="I5178" t="str">
            <v>ENTREGADO</v>
          </cell>
          <cell r="J5178">
            <v>44915</v>
          </cell>
          <cell r="K5178" t="str">
            <v>FLEXNET - LI</v>
          </cell>
          <cell r="L5178" t="str">
            <v>CALLE 28 DE JUNIO S/N Y GARCIA MORENO ENTRADA LLANO GRANDE</v>
          </cell>
          <cell r="M5178" t="str">
            <v/>
          </cell>
          <cell r="N5178" t="str">
            <v>0984790892</v>
          </cell>
          <cell r="O5178" t="str">
            <v>0984790892</v>
          </cell>
          <cell r="P5178" t="str">
            <v>QUITO</v>
          </cell>
          <cell r="Q5178" t="str">
            <v>QUITO</v>
          </cell>
          <cell r="R5178" t="str">
            <v>PICHINCHA</v>
          </cell>
          <cell r="T5178" t="str">
            <v>TRAMACO</v>
          </cell>
          <cell r="U5178" t="str">
            <v>FLEXNETUIO_LOCAL</v>
          </cell>
          <cell r="V5178">
            <v>0</v>
          </cell>
          <cell r="W5178">
            <v>1</v>
          </cell>
          <cell r="X5178" t="str">
            <v>GISSEL YASELGA</v>
          </cell>
          <cell r="Y5178" t="str">
            <v>Av. Interoceanica Km 12 ½ y Pasaje El Valle (Cumbaya) L133 – NIVEL P.B.</v>
          </cell>
          <cell r="Z5178" t="str">
            <v>1701_QUITO</v>
          </cell>
          <cell r="AA5178" t="str">
            <v/>
          </cell>
          <cell r="AB5178">
            <v>22182</v>
          </cell>
          <cell r="AC5178">
            <v>44914</v>
          </cell>
          <cell r="AD5178" t="str">
            <v>TRAMACO EXPRESS</v>
          </cell>
          <cell r="AE5178" t="str">
            <v>GENERICO</v>
          </cell>
          <cell r="AF5178">
            <v>0</v>
          </cell>
          <cell r="AG5178" t="str">
            <v>PEDIDO_ENTREGADO</v>
          </cell>
          <cell r="AH5178">
            <v>44915</v>
          </cell>
          <cell r="AJ5178" t="str">
            <v>GUIA ENTREGADA -Sergio Vargas - 1751588276</v>
          </cell>
          <cell r="AK5178">
            <v>481263</v>
          </cell>
        </row>
        <row r="5179">
          <cell r="B5179">
            <v>481264</v>
          </cell>
          <cell r="C5179" t="str">
            <v>11595</v>
          </cell>
          <cell r="D5179" t="str">
            <v>MOVISTAR</v>
          </cell>
          <cell r="E5179" t="str">
            <v>RETIRO</v>
          </cell>
          <cell r="F5179" t="str">
            <v>NORMAL</v>
          </cell>
          <cell r="G5179" t="str">
            <v>031002004110716</v>
          </cell>
          <cell r="H5179">
            <v>44911</v>
          </cell>
          <cell r="I5179" t="str">
            <v>ENTREGADO</v>
          </cell>
          <cell r="J5179">
            <v>44914</v>
          </cell>
          <cell r="K5179" t="str">
            <v>FLEXNET - LI</v>
          </cell>
          <cell r="L5179" t="str">
            <v>CALLE 28 DE JUNIO S/N Y GARCIA MORENO ENTRADA LLANO GRANDE</v>
          </cell>
          <cell r="M5179" t="str">
            <v/>
          </cell>
          <cell r="N5179" t="str">
            <v>0992918181</v>
          </cell>
          <cell r="O5179" t="str">
            <v>0992918181</v>
          </cell>
          <cell r="P5179" t="str">
            <v>QUITO</v>
          </cell>
          <cell r="Q5179" t="str">
            <v>QUITO</v>
          </cell>
          <cell r="R5179" t="str">
            <v>PICHINCHA</v>
          </cell>
          <cell r="T5179" t="str">
            <v>TRAMACO</v>
          </cell>
          <cell r="U5179" t="str">
            <v>FLEXNETUIO_PROVINCIA</v>
          </cell>
          <cell r="V5179">
            <v>0</v>
          </cell>
          <cell r="W5179">
            <v>1</v>
          </cell>
          <cell r="X5179" t="str">
            <v>JORGE CHIRIBOGA</v>
          </cell>
          <cell r="Y5179" t="str">
            <v xml:space="preserve"> AV ELOY ALFARO S/N GATAZO, JUNTO AL PRODUBANCO, CC LA MALTERIA LATACUNGA</v>
          </cell>
          <cell r="Z5179" t="str">
            <v>0501_LATACUNGA</v>
          </cell>
          <cell r="AA5179" t="str">
            <v/>
          </cell>
          <cell r="AB5179">
            <v>22182</v>
          </cell>
          <cell r="AC5179">
            <v>44914</v>
          </cell>
          <cell r="AD5179" t="str">
            <v>TRAMACO EXPRESS</v>
          </cell>
          <cell r="AE5179" t="str">
            <v>GENERICO</v>
          </cell>
          <cell r="AF5179">
            <v>0</v>
          </cell>
          <cell r="AG5179" t="str">
            <v>PEDIDO_ENTREGADO</v>
          </cell>
          <cell r="AH5179">
            <v>44914</v>
          </cell>
          <cell r="AJ5179" t="str">
            <v>GUIA ENTREGADA -David Varga  - 0</v>
          </cell>
          <cell r="AK5179">
            <v>481264</v>
          </cell>
        </row>
        <row r="5180">
          <cell r="B5180">
            <v>481265</v>
          </cell>
          <cell r="C5180" t="str">
            <v>11596</v>
          </cell>
          <cell r="D5180" t="str">
            <v>MOVISTAR</v>
          </cell>
          <cell r="E5180" t="str">
            <v>RETIRO</v>
          </cell>
          <cell r="F5180" t="str">
            <v>NORMAL</v>
          </cell>
          <cell r="G5180" t="str">
            <v>031002004110683</v>
          </cell>
          <cell r="H5180">
            <v>44911</v>
          </cell>
          <cell r="I5180" t="str">
            <v>ENTREGADO</v>
          </cell>
          <cell r="J5180">
            <v>44915</v>
          </cell>
          <cell r="K5180" t="str">
            <v>FLEXNET - LI</v>
          </cell>
          <cell r="L5180" t="str">
            <v>CALLE 28 DE JUNIO S/N Y GARCIA MORENO ENTRADA LLANO GRANDE</v>
          </cell>
          <cell r="M5180" t="str">
            <v/>
          </cell>
          <cell r="N5180" t="str">
            <v>0995936079</v>
          </cell>
          <cell r="O5180" t="str">
            <v>0995936079</v>
          </cell>
          <cell r="P5180" t="str">
            <v>QUITO</v>
          </cell>
          <cell r="Q5180" t="str">
            <v>QUITO</v>
          </cell>
          <cell r="R5180" t="str">
            <v>PICHINCHA</v>
          </cell>
          <cell r="T5180" t="str">
            <v>TRAMACO</v>
          </cell>
          <cell r="U5180" t="str">
            <v>FLEXNETUIO_PROVINCIA</v>
          </cell>
          <cell r="V5180">
            <v>0</v>
          </cell>
          <cell r="W5180">
            <v>1</v>
          </cell>
          <cell r="X5180" t="str">
            <v>GALO PALLAROSO</v>
          </cell>
          <cell r="Y5180" t="str">
            <v>CALLE TENEMAZA 5-13 Y AV. 24 DE MAYO</v>
          </cell>
          <cell r="Z5180" t="str">
            <v>0301_AZOGUES</v>
          </cell>
          <cell r="AA5180" t="str">
            <v/>
          </cell>
          <cell r="AB5180">
            <v>22182</v>
          </cell>
          <cell r="AC5180">
            <v>44914</v>
          </cell>
          <cell r="AD5180" t="str">
            <v>TRAMACO EXPRESS</v>
          </cell>
          <cell r="AE5180" t="str">
            <v>GENERICO</v>
          </cell>
          <cell r="AF5180">
            <v>0</v>
          </cell>
          <cell r="AG5180" t="str">
            <v>PEDIDO_ENTREGADO</v>
          </cell>
          <cell r="AH5180">
            <v>44915</v>
          </cell>
          <cell r="AJ5180" t="str">
            <v>GUIA ENTREGADA -Sergio Vargas - 1751588276</v>
          </cell>
          <cell r="AK5180">
            <v>481265</v>
          </cell>
        </row>
        <row r="5181">
          <cell r="B5181">
            <v>481266</v>
          </cell>
          <cell r="C5181" t="str">
            <v>11597</v>
          </cell>
          <cell r="D5181" t="str">
            <v>MOVISTAR</v>
          </cell>
          <cell r="E5181" t="str">
            <v>RETIRO</v>
          </cell>
          <cell r="F5181" t="str">
            <v>NORMAL</v>
          </cell>
          <cell r="G5181" t="str">
            <v>031002004110786</v>
          </cell>
          <cell r="H5181">
            <v>44911</v>
          </cell>
          <cell r="I5181" t="str">
            <v>ENTREGADO</v>
          </cell>
          <cell r="J5181">
            <v>44915</v>
          </cell>
          <cell r="K5181" t="str">
            <v>FLEXNET - LI</v>
          </cell>
          <cell r="L5181" t="str">
            <v>CALLE 28 DE JUNIO S/N Y GARCIA MORENO ENTRADA LLANO GRANDE</v>
          </cell>
          <cell r="M5181" t="str">
            <v/>
          </cell>
          <cell r="N5181" t="str">
            <v>0983013833</v>
          </cell>
          <cell r="O5181" t="str">
            <v>0983013833</v>
          </cell>
          <cell r="P5181" t="str">
            <v>QUITO</v>
          </cell>
          <cell r="Q5181" t="str">
            <v>QUITO</v>
          </cell>
          <cell r="R5181" t="str">
            <v>PICHINCHA</v>
          </cell>
          <cell r="T5181" t="str">
            <v>TRAMACO</v>
          </cell>
          <cell r="U5181" t="str">
            <v>FLEXNETUIO_LOCAL</v>
          </cell>
          <cell r="V5181">
            <v>0</v>
          </cell>
          <cell r="W5181">
            <v>1</v>
          </cell>
          <cell r="X5181" t="str">
            <v>ESTEBAN JIMENEZ</v>
          </cell>
          <cell r="Y5181" t="str">
            <v>CENTRO COMERCIAL QUICENTRO SHOPPING AVENIDA NACIONES UNIDAS.</v>
          </cell>
          <cell r="Z5181" t="str">
            <v>1701_QUITO</v>
          </cell>
          <cell r="AA5181" t="str">
            <v/>
          </cell>
          <cell r="AB5181">
            <v>22182</v>
          </cell>
          <cell r="AC5181">
            <v>44914</v>
          </cell>
          <cell r="AD5181" t="str">
            <v>TRAMACO EXPRESS</v>
          </cell>
          <cell r="AE5181" t="str">
            <v>GENERICO</v>
          </cell>
          <cell r="AF5181">
            <v>0</v>
          </cell>
          <cell r="AG5181" t="str">
            <v>PEDIDO_ENTREGADO</v>
          </cell>
          <cell r="AH5181">
            <v>44915</v>
          </cell>
          <cell r="AJ5181" t="str">
            <v>ENTREGA REALIZADA | FECHA:20-12-2022 | HORA: 16:00</v>
          </cell>
          <cell r="AK5181">
            <v>481266</v>
          </cell>
        </row>
        <row r="5182">
          <cell r="B5182">
            <v>481267</v>
          </cell>
          <cell r="C5182" t="str">
            <v>11598</v>
          </cell>
          <cell r="D5182" t="str">
            <v>MOVISTAR</v>
          </cell>
          <cell r="E5182" t="str">
            <v>RETIRO</v>
          </cell>
          <cell r="F5182" t="str">
            <v>NORMAL</v>
          </cell>
          <cell r="G5182" t="str">
            <v>031002004110776</v>
          </cell>
          <cell r="H5182">
            <v>44911</v>
          </cell>
          <cell r="I5182" t="str">
            <v>ENTREGADO</v>
          </cell>
          <cell r="J5182">
            <v>44915</v>
          </cell>
          <cell r="K5182" t="str">
            <v>FLEXNET - LI</v>
          </cell>
          <cell r="L5182" t="str">
            <v>CALLE 28 DE JUNIO S/N Y GARCIA MORENO ENTRADA LLANO GRANDE</v>
          </cell>
          <cell r="M5182" t="str">
            <v/>
          </cell>
          <cell r="N5182" t="str">
            <v>0983013833</v>
          </cell>
          <cell r="O5182" t="str">
            <v>0983013833</v>
          </cell>
          <cell r="P5182" t="str">
            <v>QUITO</v>
          </cell>
          <cell r="Q5182" t="str">
            <v>QUITO</v>
          </cell>
          <cell r="R5182" t="str">
            <v>PICHINCHA</v>
          </cell>
          <cell r="T5182" t="str">
            <v>TRAMACO</v>
          </cell>
          <cell r="U5182" t="str">
            <v>FLEXNETUIO_LOCAL</v>
          </cell>
          <cell r="V5182">
            <v>0</v>
          </cell>
          <cell r="W5182">
            <v>1</v>
          </cell>
          <cell r="X5182" t="str">
            <v>ESTEBAN JIMENEZ</v>
          </cell>
          <cell r="Y5182" t="str">
            <v>CENTRO COMERCIAL QUICENTRO SHOPPING AVENIDA NACIONES UNIDAS.</v>
          </cell>
          <cell r="Z5182" t="str">
            <v>1701_QUITO</v>
          </cell>
          <cell r="AA5182" t="str">
            <v/>
          </cell>
          <cell r="AB5182">
            <v>22182</v>
          </cell>
          <cell r="AC5182">
            <v>44914</v>
          </cell>
          <cell r="AD5182" t="str">
            <v>TRAMACO EXPRESS</v>
          </cell>
          <cell r="AE5182" t="str">
            <v>GENERICO</v>
          </cell>
          <cell r="AF5182">
            <v>0</v>
          </cell>
          <cell r="AG5182" t="str">
            <v>PEDIDO_ENTREGADO</v>
          </cell>
          <cell r="AH5182">
            <v>44915</v>
          </cell>
          <cell r="AJ5182" t="str">
            <v>GUIA ENTREGADA -Sergio Vargas - 1751588276</v>
          </cell>
          <cell r="AK5182">
            <v>481267</v>
          </cell>
        </row>
        <row r="5183">
          <cell r="B5183">
            <v>481268</v>
          </cell>
          <cell r="C5183" t="str">
            <v>11599</v>
          </cell>
          <cell r="D5183" t="str">
            <v>MOVISTAR</v>
          </cell>
          <cell r="E5183" t="str">
            <v>RETIRO</v>
          </cell>
          <cell r="F5183" t="str">
            <v>NORMAL</v>
          </cell>
          <cell r="G5183" t="str">
            <v>031002004110654</v>
          </cell>
          <cell r="H5183">
            <v>44911</v>
          </cell>
          <cell r="I5183" t="str">
            <v>ENTREGADO</v>
          </cell>
          <cell r="J5183">
            <v>44914</v>
          </cell>
          <cell r="K5183" t="str">
            <v>FLEXNET - LI</v>
          </cell>
          <cell r="L5183" t="str">
            <v>CALLE 28 DE JUNIO S/N Y GARCIA MORENO ENTRADA LLANO GRANDE</v>
          </cell>
          <cell r="M5183" t="str">
            <v/>
          </cell>
          <cell r="N5183" t="str">
            <v>0969092347</v>
          </cell>
          <cell r="O5183" t="str">
            <v>0969092347</v>
          </cell>
          <cell r="P5183" t="str">
            <v>QUITO</v>
          </cell>
          <cell r="Q5183" t="str">
            <v>QUITO</v>
          </cell>
          <cell r="R5183" t="str">
            <v>PICHINCHA</v>
          </cell>
          <cell r="T5183" t="str">
            <v>TRAMACO</v>
          </cell>
          <cell r="U5183" t="str">
            <v>FLEXNETUIO_PROVINCIA</v>
          </cell>
          <cell r="V5183">
            <v>0</v>
          </cell>
          <cell r="W5183">
            <v>1</v>
          </cell>
          <cell r="X5183" t="str">
            <v>GABRIELA GANCINO</v>
          </cell>
          <cell r="Y5183" t="str">
            <v>Av. Cevallos 15-57 entre Mera y Martinez (Edificio Asociacion de Empleados de Tungurahua) Planta baja</v>
          </cell>
          <cell r="Z5183" t="str">
            <v>1801_AMBATO</v>
          </cell>
          <cell r="AA5183" t="str">
            <v/>
          </cell>
          <cell r="AB5183">
            <v>22182</v>
          </cell>
          <cell r="AC5183">
            <v>44914</v>
          </cell>
          <cell r="AD5183" t="str">
            <v>TRAMACO EXPRESS</v>
          </cell>
          <cell r="AE5183" t="str">
            <v>GENERICO</v>
          </cell>
          <cell r="AF5183">
            <v>0</v>
          </cell>
          <cell r="AG5183" t="str">
            <v>PEDIDO_ENTREGADO</v>
          </cell>
          <cell r="AH5183">
            <v>44914</v>
          </cell>
          <cell r="AJ5183" t="str">
            <v>GUIA ENTREGADA -David Varga  - 0</v>
          </cell>
          <cell r="AK5183">
            <v>481268</v>
          </cell>
        </row>
        <row r="5184">
          <cell r="B5184">
            <v>481269</v>
          </cell>
          <cell r="C5184" t="str">
            <v>11600</v>
          </cell>
          <cell r="D5184" t="str">
            <v>MOVISTAR</v>
          </cell>
          <cell r="E5184" t="str">
            <v>RETIRO</v>
          </cell>
          <cell r="F5184" t="str">
            <v>NORMAL</v>
          </cell>
          <cell r="G5184" t="str">
            <v>031002004110743</v>
          </cell>
          <cell r="H5184">
            <v>44911</v>
          </cell>
          <cell r="I5184" t="str">
            <v>ENTREGADO</v>
          </cell>
          <cell r="J5184">
            <v>44915</v>
          </cell>
          <cell r="K5184" t="str">
            <v>FLEXNET - LI</v>
          </cell>
          <cell r="L5184" t="str">
            <v>CALLE 28 DE JUNIO S/N Y GARCIA MORENO ENTRADA LLANO GRANDE</v>
          </cell>
          <cell r="M5184" t="str">
            <v/>
          </cell>
          <cell r="N5184" t="str">
            <v>987855226</v>
          </cell>
          <cell r="O5184" t="str">
            <v>987855226</v>
          </cell>
          <cell r="P5184" t="str">
            <v>QUITO</v>
          </cell>
          <cell r="Q5184" t="str">
            <v>QUITO</v>
          </cell>
          <cell r="R5184" t="str">
            <v>PICHINCHA</v>
          </cell>
          <cell r="T5184" t="str">
            <v>TRAMACO</v>
          </cell>
          <cell r="U5184" t="str">
            <v>FLEXNETUIO_LOCAL</v>
          </cell>
          <cell r="V5184">
            <v>0</v>
          </cell>
          <cell r="W5184">
            <v>1</v>
          </cell>
          <cell r="X5184" t="str">
            <v>Edwin Espinoza</v>
          </cell>
          <cell r="Y5184" t="str">
            <v>CENTRO COMERCIAL INAQUITO (CCI) AVENIDA NACIONES UNIDAS Y AMAZONAS LOCAL 224-225</v>
          </cell>
          <cell r="Z5184" t="str">
            <v>1701_QUITO</v>
          </cell>
          <cell r="AA5184" t="str">
            <v/>
          </cell>
          <cell r="AB5184">
            <v>22182</v>
          </cell>
          <cell r="AC5184">
            <v>44914</v>
          </cell>
          <cell r="AD5184" t="str">
            <v>TRAMACO EXPRESS</v>
          </cell>
          <cell r="AE5184" t="str">
            <v>GENERICO</v>
          </cell>
          <cell r="AF5184">
            <v>0</v>
          </cell>
          <cell r="AG5184" t="str">
            <v>PEDIDO_ENTREGADO</v>
          </cell>
          <cell r="AH5184">
            <v>44915</v>
          </cell>
          <cell r="AJ5184" t="str">
            <v>GUIA ENTREGADA -Sergio Vargas - 1751588276</v>
          </cell>
          <cell r="AK5184">
            <v>481269</v>
          </cell>
        </row>
        <row r="5185">
          <cell r="B5185">
            <v>481270</v>
          </cell>
          <cell r="C5185" t="str">
            <v>11601</v>
          </cell>
          <cell r="D5185" t="str">
            <v>MOVISTAR</v>
          </cell>
          <cell r="E5185" t="str">
            <v>RETIRO</v>
          </cell>
          <cell r="F5185" t="str">
            <v>NORMAL</v>
          </cell>
          <cell r="G5185" t="str">
            <v>031002004110618</v>
          </cell>
          <cell r="H5185">
            <v>44911</v>
          </cell>
          <cell r="I5185" t="str">
            <v>ENTREGADO</v>
          </cell>
          <cell r="J5185">
            <v>44915</v>
          </cell>
          <cell r="K5185" t="str">
            <v>FLEXNET - LI</v>
          </cell>
          <cell r="L5185" t="str">
            <v>CALLE 28 DE JUNIO S/N Y GARCIA MORENO ENTRADA LLANO GRANDE</v>
          </cell>
          <cell r="M5185" t="str">
            <v/>
          </cell>
          <cell r="N5185" t="str">
            <v>0998181413</v>
          </cell>
          <cell r="O5185" t="str">
            <v>0998181413</v>
          </cell>
          <cell r="P5185" t="str">
            <v>QUITO</v>
          </cell>
          <cell r="Q5185" t="str">
            <v>QUITO</v>
          </cell>
          <cell r="R5185" t="str">
            <v>PICHINCHA</v>
          </cell>
          <cell r="T5185" t="str">
            <v>TRAMACO</v>
          </cell>
          <cell r="U5185" t="str">
            <v>FLEXNETUIO_GYE</v>
          </cell>
          <cell r="V5185">
            <v>0</v>
          </cell>
          <cell r="W5185">
            <v>1</v>
          </cell>
          <cell r="X5185" t="str">
            <v>DANIELA MORAN</v>
          </cell>
          <cell r="Y5185" t="str">
            <v>Avenida Joaquin Orrantia y Avenida Constitucion. Parroquia Tarqui 4to Pasaje 1 NE.Postal 090513 CC Mall del Sol Local A55 PB Zona 1 (local Movistar)</v>
          </cell>
          <cell r="Z5185" t="str">
            <v>0901_GUAYAQUIL</v>
          </cell>
          <cell r="AA5185" t="str">
            <v/>
          </cell>
          <cell r="AB5185">
            <v>22182</v>
          </cell>
          <cell r="AC5185">
            <v>44914</v>
          </cell>
          <cell r="AD5185" t="str">
            <v>TRAMACO EXPRESS</v>
          </cell>
          <cell r="AE5185" t="str">
            <v>GENERICO</v>
          </cell>
          <cell r="AF5185">
            <v>0</v>
          </cell>
          <cell r="AG5185" t="str">
            <v>PEDIDO_ENTREGADO</v>
          </cell>
          <cell r="AH5185">
            <v>44915</v>
          </cell>
          <cell r="AJ5185" t="str">
            <v>GUIA ENTREGADA -David Varga  - 0</v>
          </cell>
          <cell r="AK5185">
            <v>481270</v>
          </cell>
        </row>
        <row r="5186">
          <cell r="B5186">
            <v>481257</v>
          </cell>
          <cell r="C5186" t="str">
            <v>22-2627</v>
          </cell>
          <cell r="D5186" t="str">
            <v>VENTURA</v>
          </cell>
          <cell r="E5186" t="str">
            <v>DESPACHO</v>
          </cell>
          <cell r="F5186" t="str">
            <v>NORMAL</v>
          </cell>
          <cell r="G5186" t="str">
            <v>FT75903</v>
          </cell>
          <cell r="H5186">
            <v>44911</v>
          </cell>
          <cell r="I5186" t="str">
            <v>ENTREGADO</v>
          </cell>
          <cell r="J5186">
            <v>44914</v>
          </cell>
          <cell r="K5186" t="str">
            <v>ASSA VALLE</v>
          </cell>
          <cell r="L5186" t="str">
            <v>CALLE ISABELA ENTRE AV. SAN LUIS Y AV.GENERAL</v>
          </cell>
          <cell r="M5186" t="str">
            <v>1790003388002</v>
          </cell>
          <cell r="N5186" t="str">
            <v>crodriguez@assa.com.ec</v>
          </cell>
          <cell r="P5186" t="str">
            <v>171103</v>
          </cell>
          <cell r="Q5186" t="str">
            <v>RUMIÑAHUI</v>
          </cell>
          <cell r="R5186" t="str">
            <v>PICHINCHA</v>
          </cell>
          <cell r="S5186" t="str">
            <v>SANGOLQUI</v>
          </cell>
          <cell r="T5186" t="str">
            <v>FLEXTRANS UIO</v>
          </cell>
          <cell r="U5186" t="str">
            <v>FLEXNETUIO_LOCAL</v>
          </cell>
          <cell r="V5186">
            <v>1</v>
          </cell>
          <cell r="W5186">
            <v>2.6</v>
          </cell>
          <cell r="X5186" t="str">
            <v>FLEXNET DEL ECUADOR</v>
          </cell>
          <cell r="Y5186" t="str">
            <v xml:space="preserve">CALLE 28 DE JUNIO S/N Y GARCIA MORENO </v>
          </cell>
          <cell r="Z5186" t="str">
            <v>1701_QUITO</v>
          </cell>
          <cell r="AA5186" t="str">
            <v/>
          </cell>
          <cell r="AB5186">
            <v>22188</v>
          </cell>
          <cell r="AC5186">
            <v>44914</v>
          </cell>
          <cell r="AD5186" t="str">
            <v>ITSACOURIER S.A.S</v>
          </cell>
          <cell r="AE5186" t="str">
            <v>PBB3265</v>
          </cell>
          <cell r="AF5186">
            <v>0</v>
          </cell>
          <cell r="AG5186" t="str">
            <v>PEDIDO_ENTREGADO</v>
          </cell>
          <cell r="AH5186">
            <v>44914</v>
          </cell>
          <cell r="AK5186">
            <v>481257</v>
          </cell>
        </row>
        <row r="5187">
          <cell r="B5187">
            <v>481258</v>
          </cell>
          <cell r="C5187" t="str">
            <v>22-2624</v>
          </cell>
          <cell r="D5187" t="str">
            <v>VENTURA</v>
          </cell>
          <cell r="E5187" t="str">
            <v>DESPACHO</v>
          </cell>
          <cell r="F5187" t="str">
            <v>NORMAL</v>
          </cell>
          <cell r="G5187" t="str">
            <v>031002004111858</v>
          </cell>
          <cell r="H5187">
            <v>44911</v>
          </cell>
          <cell r="I5187" t="str">
            <v>ENTREGADO</v>
          </cell>
          <cell r="J5187">
            <v>44914</v>
          </cell>
          <cell r="K5187" t="str">
            <v>ASSA MIRAFLORES</v>
          </cell>
          <cell r="L5187" t="str">
            <v>AV FRANCISCO FLOR Y BOLIVAR</v>
          </cell>
          <cell r="M5187" t="str">
            <v>1890141818001_4</v>
          </cell>
          <cell r="P5187" t="str">
            <v>180103</v>
          </cell>
          <cell r="Q5187" t="str">
            <v>AMBATO</v>
          </cell>
          <cell r="R5187" t="str">
            <v>TUNGURAHUA</v>
          </cell>
          <cell r="S5187" t="str">
            <v>AMBATO</v>
          </cell>
          <cell r="T5187" t="str">
            <v>TRAMACO</v>
          </cell>
          <cell r="U5187" t="str">
            <v>FLEXNETUIO_PROVINCIA</v>
          </cell>
          <cell r="V5187">
            <v>1</v>
          </cell>
          <cell r="W5187">
            <v>15.8</v>
          </cell>
          <cell r="X5187" t="str">
            <v>FLEXNET DEL ECUADOR</v>
          </cell>
          <cell r="Y5187" t="str">
            <v xml:space="preserve">CALLE 28 DE JUNIO S/N Y GARCIA MORENO </v>
          </cell>
          <cell r="Z5187" t="str">
            <v>1701_QUITO</v>
          </cell>
          <cell r="AA5187" t="str">
            <v/>
          </cell>
          <cell r="AB5187">
            <v>22175</v>
          </cell>
          <cell r="AC5187">
            <v>44914</v>
          </cell>
          <cell r="AD5187" t="str">
            <v>TRAMACO EXPRESS</v>
          </cell>
          <cell r="AE5187" t="str">
            <v>GENERICO TMC</v>
          </cell>
          <cell r="AF5187">
            <v>0</v>
          </cell>
          <cell r="AG5187" t="str">
            <v>PEDIDO_ENTREGADO</v>
          </cell>
          <cell r="AH5187">
            <v>44914</v>
          </cell>
          <cell r="AJ5187" t="str">
            <v>GUIA ENTREGADA -franklin laica - null</v>
          </cell>
          <cell r="AK5187">
            <v>481258</v>
          </cell>
        </row>
        <row r="5188">
          <cell r="B5188">
            <v>481259</v>
          </cell>
          <cell r="C5188" t="str">
            <v>22-2625</v>
          </cell>
          <cell r="D5188" t="str">
            <v>VENTURA</v>
          </cell>
          <cell r="E5188" t="str">
            <v>DESPACHO</v>
          </cell>
          <cell r="F5188" t="str">
            <v>NORMAL</v>
          </cell>
          <cell r="G5188" t="str">
            <v>FT75904</v>
          </cell>
          <cell r="H5188">
            <v>44911</v>
          </cell>
          <cell r="I5188" t="str">
            <v>ENTREGADO</v>
          </cell>
          <cell r="J5188">
            <v>44914</v>
          </cell>
          <cell r="K5188" t="str">
            <v>ASSA QUITO SUR</v>
          </cell>
          <cell r="L5188" t="str">
            <v>AV. MALDONADO S12-72 Y PUJILI</v>
          </cell>
          <cell r="M5188" t="str">
            <v>1890141818001_3</v>
          </cell>
          <cell r="P5188" t="str">
            <v>170601</v>
          </cell>
          <cell r="Q5188" t="str">
            <v>QUITO</v>
          </cell>
          <cell r="R5188" t="str">
            <v>PICHINCHA</v>
          </cell>
          <cell r="S5188" t="str">
            <v>QUITO</v>
          </cell>
          <cell r="T5188" t="str">
            <v>FLEXTRANS UIO</v>
          </cell>
          <cell r="U5188" t="str">
            <v>FLEXNETUIO_LOCAL</v>
          </cell>
          <cell r="V5188">
            <v>2</v>
          </cell>
          <cell r="W5188">
            <v>15.4</v>
          </cell>
          <cell r="X5188" t="str">
            <v>FLEXNET DEL ECUADOR</v>
          </cell>
          <cell r="Y5188" t="str">
            <v xml:space="preserve">CALLE 28 DE JUNIO S/N Y GARCIA MORENO </v>
          </cell>
          <cell r="Z5188" t="str">
            <v>1701_QUITO</v>
          </cell>
          <cell r="AA5188" t="str">
            <v/>
          </cell>
          <cell r="AB5188">
            <v>22187</v>
          </cell>
          <cell r="AC5188">
            <v>44914</v>
          </cell>
          <cell r="AD5188" t="str">
            <v>ITSACOURIER S.A.S</v>
          </cell>
          <cell r="AE5188" t="str">
            <v>PCZ1852</v>
          </cell>
          <cell r="AF5188">
            <v>0</v>
          </cell>
          <cell r="AG5188" t="str">
            <v>PEDIDO_ENTREGADO</v>
          </cell>
          <cell r="AH5188">
            <v>44914</v>
          </cell>
          <cell r="AK5188">
            <v>481259</v>
          </cell>
        </row>
        <row r="5189">
          <cell r="B5189">
            <v>481260</v>
          </cell>
          <cell r="C5189" t="str">
            <v>22-2628</v>
          </cell>
          <cell r="D5189" t="str">
            <v>VENTURA</v>
          </cell>
          <cell r="E5189" t="str">
            <v>DESPACHO</v>
          </cell>
          <cell r="F5189" t="str">
            <v>NORMAL</v>
          </cell>
          <cell r="G5189" t="str">
            <v>FT75901</v>
          </cell>
          <cell r="H5189">
            <v>44911</v>
          </cell>
          <cell r="I5189" t="str">
            <v>ENTREGADO</v>
          </cell>
          <cell r="J5189">
            <v>44914</v>
          </cell>
          <cell r="K5189" t="str">
            <v>PROAUTO QUITO</v>
          </cell>
          <cell r="L5189" t="str">
            <v>AV. ELOY ALFARO Y RUSIA</v>
          </cell>
          <cell r="M5189" t="str">
            <v>1792885620001_5</v>
          </cell>
          <cell r="P5189" t="str">
            <v>170518</v>
          </cell>
          <cell r="Q5189" t="str">
            <v>QUITO</v>
          </cell>
          <cell r="R5189" t="str">
            <v>PICHINCHA</v>
          </cell>
          <cell r="S5189" t="str">
            <v>QUITO</v>
          </cell>
          <cell r="T5189" t="str">
            <v>FLEXTRANS UIO</v>
          </cell>
          <cell r="U5189" t="str">
            <v>FLEXNETUIO_LOCAL</v>
          </cell>
          <cell r="V5189">
            <v>1</v>
          </cell>
          <cell r="W5189">
            <v>8</v>
          </cell>
          <cell r="X5189" t="str">
            <v>FLEXNET DEL ECUADOR</v>
          </cell>
          <cell r="Y5189" t="str">
            <v xml:space="preserve">CALLE 28 DE JUNIO S/N Y GARCIA MORENO </v>
          </cell>
          <cell r="Z5189" t="str">
            <v>1701_QUITO</v>
          </cell>
          <cell r="AA5189" t="str">
            <v/>
          </cell>
          <cell r="AB5189">
            <v>22186</v>
          </cell>
          <cell r="AC5189">
            <v>44914</v>
          </cell>
          <cell r="AD5189" t="str">
            <v>ITSACOURIER S.A.S</v>
          </cell>
          <cell r="AE5189" t="str">
            <v>PCZ1855</v>
          </cell>
          <cell r="AF5189">
            <v>0</v>
          </cell>
          <cell r="AG5189" t="str">
            <v>PEDIDO_ENTREGADO</v>
          </cell>
          <cell r="AH5189">
            <v>44914</v>
          </cell>
          <cell r="AK5189">
            <v>481260</v>
          </cell>
        </row>
        <row r="5190">
          <cell r="B5190">
            <v>481254</v>
          </cell>
          <cell r="C5190" t="str">
            <v>2022-12525</v>
          </cell>
          <cell r="D5190" t="str">
            <v>MOVISTAR</v>
          </cell>
          <cell r="E5190" t="str">
            <v>DESPACHO</v>
          </cell>
          <cell r="F5190" t="str">
            <v>NORMAL</v>
          </cell>
          <cell r="G5190" t="str">
            <v>031080202212525</v>
          </cell>
          <cell r="H5190">
            <v>44911</v>
          </cell>
          <cell r="I5190" t="str">
            <v>ENTREGADO</v>
          </cell>
          <cell r="J5190">
            <v>44912</v>
          </cell>
          <cell r="K5190" t="str">
            <v>CAV MALL DEL PACIFICO_Maria Fernanda Carvajal Reinoso</v>
          </cell>
          <cell r="L5190" t="str">
            <v>Avenida Malecon y Calle 23 , Centro Comercial Mall del Pacifico, Local PB -057-058</v>
          </cell>
          <cell r="M5190" t="str">
            <v>1715480081001</v>
          </cell>
          <cell r="N5190" t="str">
            <v>995025256</v>
          </cell>
          <cell r="O5190" t="str">
            <v/>
          </cell>
          <cell r="P5190" t="str">
            <v>MANTA</v>
          </cell>
          <cell r="Q5190" t="str">
            <v>MANTA</v>
          </cell>
          <cell r="R5190" t="str">
            <v>MANABI</v>
          </cell>
          <cell r="T5190" t="str">
            <v>TRAMACO</v>
          </cell>
          <cell r="U5190" t="str">
            <v>FLEXNETUIO_PROVINCIA</v>
          </cell>
          <cell r="V5190">
            <v>1</v>
          </cell>
          <cell r="W5190">
            <v>1</v>
          </cell>
          <cell r="X5190" t="str">
            <v>FLEXNET ECUADOR - MOVISTAR</v>
          </cell>
          <cell r="Y5190" t="str">
            <v>CALLE 28 DE JUNIO S/N Y GARCIA MORENO ENTRADA LLANO GRANDE</v>
          </cell>
          <cell r="Z5190" t="str">
            <v>1701_QUITO</v>
          </cell>
          <cell r="AA5190" t="str">
            <v/>
          </cell>
          <cell r="AB5190">
            <v>22176</v>
          </cell>
          <cell r="AC5190">
            <v>44914</v>
          </cell>
          <cell r="AD5190" t="str">
            <v>TRAMACO EXPRESS</v>
          </cell>
          <cell r="AE5190" t="str">
            <v>GENERICO TMC</v>
          </cell>
          <cell r="AF5190">
            <v>0</v>
          </cell>
          <cell r="AG5190" t="str">
            <v>PEDIDO_ENTREGADO</v>
          </cell>
          <cell r="AH5190">
            <v>44912</v>
          </cell>
          <cell r="AJ5190" t="str">
            <v>GUIA ENTREGADA -anahi moreira  - 11111</v>
          </cell>
          <cell r="AK5190">
            <v>481254</v>
          </cell>
        </row>
        <row r="5191">
          <cell r="B5191">
            <v>481255</v>
          </cell>
          <cell r="C5191" t="str">
            <v>2022-12526</v>
          </cell>
          <cell r="D5191" t="str">
            <v>MOVISTAR</v>
          </cell>
          <cell r="E5191" t="str">
            <v>DESPACHO</v>
          </cell>
          <cell r="F5191" t="str">
            <v>NORMAL</v>
          </cell>
          <cell r="G5191" t="str">
            <v>031080202212526</v>
          </cell>
          <cell r="H5191">
            <v>44911</v>
          </cell>
          <cell r="I5191" t="str">
            <v>ENTREGADO</v>
          </cell>
          <cell r="J5191">
            <v>44914</v>
          </cell>
          <cell r="K5191" t="str">
            <v>CAVS SAN MARINO_CARLOS FRANCO_ERIKA GOMEZ_IAN RIVERA</v>
          </cell>
          <cell r="L5191" t="str">
            <v>AV FRANCISCO DE ORELLANA SN Y AV PLAZA DANIN</v>
          </cell>
          <cell r="M5191" t="str">
            <v>0</v>
          </cell>
          <cell r="N5191" t="str">
            <v>0925614026_0918395781_0920349156</v>
          </cell>
          <cell r="O5191" t="str">
            <v/>
          </cell>
          <cell r="P5191" t="str">
            <v>GUAYAQUIL</v>
          </cell>
          <cell r="Q5191" t="str">
            <v>GUAYAQUIL</v>
          </cell>
          <cell r="R5191" t="str">
            <v>GUAYAS</v>
          </cell>
          <cell r="T5191" t="str">
            <v>TRAMACO</v>
          </cell>
          <cell r="U5191" t="str">
            <v>FLEXNETUIO_GYE</v>
          </cell>
          <cell r="V5191">
            <v>1</v>
          </cell>
          <cell r="W5191">
            <v>1</v>
          </cell>
          <cell r="X5191" t="str">
            <v>FLEXNET ECUADOR - MOVISTAR</v>
          </cell>
          <cell r="Y5191" t="str">
            <v>CALLE 28 DE JUNIO S/N Y GARCIA MORENO ENTRADA LLANO GRANDE</v>
          </cell>
          <cell r="Z5191" t="str">
            <v>1701_QUITO</v>
          </cell>
          <cell r="AA5191" t="str">
            <v/>
          </cell>
          <cell r="AB5191">
            <v>22176</v>
          </cell>
          <cell r="AC5191">
            <v>44914</v>
          </cell>
          <cell r="AD5191" t="str">
            <v>TRAMACO EXPRESS</v>
          </cell>
          <cell r="AE5191" t="str">
            <v>GENERICO TMC</v>
          </cell>
          <cell r="AF5191">
            <v>0</v>
          </cell>
          <cell r="AG5191" t="str">
            <v>PEDIDO_ENTREGADO</v>
          </cell>
          <cell r="AH5191">
            <v>44914</v>
          </cell>
          <cell r="AJ5191" t="str">
            <v>GUIA ENTREGADA -Gabriel Saavedra  - 0</v>
          </cell>
          <cell r="AK5191">
            <v>481255</v>
          </cell>
        </row>
        <row r="5192">
          <cell r="B5192">
            <v>481256</v>
          </cell>
          <cell r="C5192" t="str">
            <v>2022-12527</v>
          </cell>
          <cell r="D5192" t="str">
            <v>MOVISTAR</v>
          </cell>
          <cell r="E5192" t="str">
            <v>DESPACHO</v>
          </cell>
          <cell r="F5192" t="str">
            <v>NORMAL</v>
          </cell>
          <cell r="G5192" t="str">
            <v>IC3919</v>
          </cell>
          <cell r="H5192">
            <v>44911</v>
          </cell>
          <cell r="I5192" t="str">
            <v>ENTREGADO</v>
          </cell>
          <cell r="J5192">
            <v>44914</v>
          </cell>
          <cell r="K5192" t="str">
            <v>DELIVERY EXPRESS CUENCA_SANTIAGO IVAN PINEDA BERMEO_ALIRIO JOSE BRICENO</v>
          </cell>
          <cell r="L5192" t="str">
            <v>AV FELIPE II LB86 Y CIRCUNVALACION SUR CC MALL DEL RIO</v>
          </cell>
          <cell r="M5192" t="str">
            <v>0</v>
          </cell>
          <cell r="N5192" t="str">
            <v>987717518</v>
          </cell>
          <cell r="O5192" t="str">
            <v/>
          </cell>
          <cell r="P5192" t="str">
            <v>CUENCA</v>
          </cell>
          <cell r="Q5192" t="str">
            <v>CUENCA</v>
          </cell>
          <cell r="R5192" t="str">
            <v>AZUAY</v>
          </cell>
          <cell r="T5192" t="str">
            <v>ITSACOURIER</v>
          </cell>
          <cell r="U5192" t="str">
            <v>FLEXNETUIO_PROVINCIA</v>
          </cell>
          <cell r="V5192">
            <v>1</v>
          </cell>
          <cell r="W5192">
            <v>1</v>
          </cell>
          <cell r="X5192" t="str">
            <v>FLEXNET ECUADOR - MOVISTAR</v>
          </cell>
          <cell r="Y5192" t="str">
            <v>CALLE 28 DE JUNIO S/N Y GARCIA MORENO ENTRADA LLANO GRANDE</v>
          </cell>
          <cell r="Z5192" t="str">
            <v>1701_QUITO</v>
          </cell>
          <cell r="AA5192" t="str">
            <v/>
          </cell>
          <cell r="AB5192">
            <v>22184</v>
          </cell>
          <cell r="AC5192">
            <v>44914</v>
          </cell>
          <cell r="AD5192" t="str">
            <v>ITSACOURIER S.A.S</v>
          </cell>
          <cell r="AE5192" t="str">
            <v>PDD1729</v>
          </cell>
          <cell r="AF5192">
            <v>0</v>
          </cell>
          <cell r="AG5192" t="str">
            <v>PEDIDO_ENTREGADO</v>
          </cell>
          <cell r="AH5192">
            <v>44914</v>
          </cell>
          <cell r="AK5192">
            <v>481256</v>
          </cell>
        </row>
        <row r="5193">
          <cell r="B5193">
            <v>481249</v>
          </cell>
          <cell r="C5193" t="str">
            <v>2022-12520</v>
          </cell>
          <cell r="D5193" t="str">
            <v>MOVISTAR</v>
          </cell>
          <cell r="E5193" t="str">
            <v>DESPACHO</v>
          </cell>
          <cell r="F5193" t="str">
            <v>NORMAL</v>
          </cell>
          <cell r="G5193" t="str">
            <v>031080202212520</v>
          </cell>
          <cell r="H5193">
            <v>44911</v>
          </cell>
          <cell r="I5193" t="str">
            <v>ENTREGADO</v>
          </cell>
          <cell r="J5193">
            <v>44912</v>
          </cell>
          <cell r="K5193" t="str">
            <v>CELL EXPRESS LATACUNGA_XAVIER BENITEZ</v>
          </cell>
          <cell r="L5193" t="str">
            <v>AV GUAYAQUIL Y 2 DE MAYO LATACUNGA</v>
          </cell>
          <cell r="M5193" t="str">
            <v>0502401268001</v>
          </cell>
          <cell r="N5193" t="str">
            <v>999717965</v>
          </cell>
          <cell r="O5193" t="str">
            <v/>
          </cell>
          <cell r="P5193" t="str">
            <v>LATACUNGA</v>
          </cell>
          <cell r="Q5193" t="str">
            <v>LATACUNGA</v>
          </cell>
          <cell r="R5193" t="str">
            <v>COTOPAXI</v>
          </cell>
          <cell r="T5193" t="str">
            <v>TRAMACO</v>
          </cell>
          <cell r="U5193" t="str">
            <v>FLEXNETUIO_PROVINCIA</v>
          </cell>
          <cell r="V5193">
            <v>1</v>
          </cell>
          <cell r="W5193">
            <v>1</v>
          </cell>
          <cell r="X5193" t="str">
            <v>FLEXNET ECUADOR - MOVISTAR</v>
          </cell>
          <cell r="Y5193" t="str">
            <v>CALLE 28 DE JUNIO S/N Y GARCIA MORENO ENTRADA LLANO GRANDE</v>
          </cell>
          <cell r="Z5193" t="str">
            <v>1701_QUITO</v>
          </cell>
          <cell r="AA5193" t="str">
            <v/>
          </cell>
          <cell r="AB5193">
            <v>22176</v>
          </cell>
          <cell r="AC5193">
            <v>44914</v>
          </cell>
          <cell r="AD5193" t="str">
            <v>TRAMACO EXPRESS</v>
          </cell>
          <cell r="AE5193" t="str">
            <v>GENERICO TMC</v>
          </cell>
          <cell r="AF5193">
            <v>0</v>
          </cell>
          <cell r="AG5193" t="str">
            <v>PEDIDO_ENTREGADO</v>
          </cell>
          <cell r="AH5193">
            <v>44912</v>
          </cell>
          <cell r="AJ5193" t="str">
            <v>GUIA ENTREGADA - XAVIER BENITEZ - 0505401268</v>
          </cell>
          <cell r="AK5193">
            <v>481249</v>
          </cell>
        </row>
        <row r="5194">
          <cell r="B5194">
            <v>481250</v>
          </cell>
          <cell r="C5194" t="str">
            <v>2022-12521</v>
          </cell>
          <cell r="D5194" t="str">
            <v>MOVISTAR</v>
          </cell>
          <cell r="E5194" t="str">
            <v>DESPACHO</v>
          </cell>
          <cell r="F5194" t="str">
            <v>NORMAL</v>
          </cell>
          <cell r="G5194" t="str">
            <v>031080202212521</v>
          </cell>
          <cell r="H5194">
            <v>44911</v>
          </cell>
          <cell r="I5194" t="str">
            <v>ENTREGADO</v>
          </cell>
          <cell r="J5194">
            <v>44912</v>
          </cell>
          <cell r="K5194" t="str">
            <v>CAV SCALA SHOPPING_KARLA DANIELA FLORES FALCONI_VALERIA ALEXANDRA MUNOZ MOYA</v>
          </cell>
          <cell r="L5194" t="str">
            <v>V INTEROCEANICA KM 12 CENTRO COMERCIAL SCALA SHOPPING ESPACIO L 104 QUITO  PICHINCHA</v>
          </cell>
          <cell r="M5194" t="str">
            <v>0</v>
          </cell>
          <cell r="N5194" t="str">
            <v>0996723723_0984275807</v>
          </cell>
          <cell r="O5194" t="str">
            <v/>
          </cell>
          <cell r="P5194" t="str">
            <v>QUITO</v>
          </cell>
          <cell r="Q5194" t="str">
            <v>QUITO</v>
          </cell>
          <cell r="R5194" t="str">
            <v>PICHINCHA</v>
          </cell>
          <cell r="T5194" t="str">
            <v>TRAMACO</v>
          </cell>
          <cell r="U5194" t="str">
            <v>FLEXNETUIO_LOCAL</v>
          </cell>
          <cell r="V5194">
            <v>1</v>
          </cell>
          <cell r="W5194">
            <v>1</v>
          </cell>
          <cell r="X5194" t="str">
            <v>FLEXNET ECUADOR - MOVISTAR</v>
          </cell>
          <cell r="Y5194" t="str">
            <v>CALLE 28 DE JUNIO S/N Y GARCIA MORENO ENTRADA LLANO GRANDE</v>
          </cell>
          <cell r="Z5194" t="str">
            <v>1701_QUITO</v>
          </cell>
          <cell r="AA5194" t="str">
            <v/>
          </cell>
          <cell r="AB5194">
            <v>22176</v>
          </cell>
          <cell r="AC5194">
            <v>44914</v>
          </cell>
          <cell r="AD5194" t="str">
            <v>TRAMACO EXPRESS</v>
          </cell>
          <cell r="AE5194" t="str">
            <v>GENERICO TMC</v>
          </cell>
          <cell r="AF5194">
            <v>0</v>
          </cell>
          <cell r="AG5194" t="str">
            <v>PEDIDO_ENTREGADO</v>
          </cell>
          <cell r="AH5194">
            <v>44912</v>
          </cell>
          <cell r="AJ5194" t="str">
            <v>GUIA ENTREGADA -Mishell Maldonado - 1722908694</v>
          </cell>
          <cell r="AK5194">
            <v>481250</v>
          </cell>
        </row>
        <row r="5195">
          <cell r="B5195">
            <v>481251</v>
          </cell>
          <cell r="C5195" t="str">
            <v>2022-12522</v>
          </cell>
          <cell r="D5195" t="str">
            <v>MOVISTAR</v>
          </cell>
          <cell r="E5195" t="str">
            <v>DESPACHO</v>
          </cell>
          <cell r="F5195" t="str">
            <v>NORMAL</v>
          </cell>
          <cell r="G5195" t="str">
            <v>031080202212522</v>
          </cell>
          <cell r="H5195">
            <v>44911</v>
          </cell>
          <cell r="I5195" t="str">
            <v>ENTREGADO</v>
          </cell>
          <cell r="J5195">
            <v>44912</v>
          </cell>
          <cell r="K5195" t="str">
            <v>CAVS QUICENTRO_KLEVER ANDRES REA BARRERA_ESTEBAN ALEJANDRO JIMENEZ ORTIZ</v>
          </cell>
          <cell r="L5195" t="str">
            <v>AV 6 DE DICIEMBRE NOP104 Y NACIONES UNIDAS CQUICENTRO SHOPPING PLANTA ALTA LOCAL 9</v>
          </cell>
          <cell r="M5195" t="str">
            <v>0</v>
          </cell>
          <cell r="N5195" t="str">
            <v>0979219715 - 0983013833</v>
          </cell>
          <cell r="O5195" t="str">
            <v/>
          </cell>
          <cell r="P5195" t="str">
            <v>QUITO</v>
          </cell>
          <cell r="Q5195" t="str">
            <v>QUITO</v>
          </cell>
          <cell r="R5195" t="str">
            <v>PICHINCHA</v>
          </cell>
          <cell r="T5195" t="str">
            <v>TRAMACO</v>
          </cell>
          <cell r="U5195" t="str">
            <v>FLEXNETUIO_LOCAL</v>
          </cell>
          <cell r="V5195">
            <v>1</v>
          </cell>
          <cell r="W5195">
            <v>1</v>
          </cell>
          <cell r="X5195" t="str">
            <v>FLEXNET ECUADOR - MOVISTAR</v>
          </cell>
          <cell r="Y5195" t="str">
            <v>CALLE 28 DE JUNIO S/N Y GARCIA MORENO ENTRADA LLANO GRANDE</v>
          </cell>
          <cell r="Z5195" t="str">
            <v>1701_QUITO</v>
          </cell>
          <cell r="AA5195" t="str">
            <v/>
          </cell>
          <cell r="AB5195">
            <v>22176</v>
          </cell>
          <cell r="AC5195">
            <v>44914</v>
          </cell>
          <cell r="AD5195" t="str">
            <v>TRAMACO EXPRESS</v>
          </cell>
          <cell r="AE5195" t="str">
            <v>GENERICO TMC</v>
          </cell>
          <cell r="AF5195">
            <v>0</v>
          </cell>
          <cell r="AG5195" t="str">
            <v>PEDIDO_ENTREGADO</v>
          </cell>
          <cell r="AH5195">
            <v>44912</v>
          </cell>
          <cell r="AJ5195" t="str">
            <v>GUIA ENTREGADA -Andres Rea - 1224186174</v>
          </cell>
          <cell r="AK5195">
            <v>481251</v>
          </cell>
        </row>
        <row r="5196">
          <cell r="B5196">
            <v>481252</v>
          </cell>
          <cell r="C5196" t="str">
            <v>2022-12523</v>
          </cell>
          <cell r="D5196" t="str">
            <v>MOVISTAR</v>
          </cell>
          <cell r="E5196" t="str">
            <v>DESPACHO</v>
          </cell>
          <cell r="F5196" t="str">
            <v>NORMAL</v>
          </cell>
          <cell r="G5196" t="str">
            <v>031080202212523</v>
          </cell>
          <cell r="H5196">
            <v>44911</v>
          </cell>
          <cell r="I5196" t="str">
            <v>ENTREGADO</v>
          </cell>
          <cell r="J5196">
            <v>44912</v>
          </cell>
          <cell r="K5196" t="str">
            <v>AGENTE AE CELISTICS SAN LUIS_KLEBER GRANDA_DANY IMBAQUINGO</v>
          </cell>
          <cell r="L5196" t="str">
            <v xml:space="preserve">CAVS PREMIUM AUTOPISTA GRAL RUMINAHUI Y AV SAN LUIS  </v>
          </cell>
          <cell r="M5196" t="str">
            <v>1792161037001</v>
          </cell>
          <cell r="N5196" t="str">
            <v>0992567346_094084829</v>
          </cell>
          <cell r="O5196" t="str">
            <v/>
          </cell>
          <cell r="P5196" t="str">
            <v>QUITO</v>
          </cell>
          <cell r="Q5196" t="str">
            <v>QUITO</v>
          </cell>
          <cell r="R5196" t="str">
            <v>PICHINCHA</v>
          </cell>
          <cell r="T5196" t="str">
            <v>TRAMACO</v>
          </cell>
          <cell r="U5196" t="str">
            <v>FLEXNETUIO_LOCAL</v>
          </cell>
          <cell r="V5196">
            <v>1</v>
          </cell>
          <cell r="W5196">
            <v>1</v>
          </cell>
          <cell r="X5196" t="str">
            <v>FLEXNET ECUADOR - MOVISTAR</v>
          </cell>
          <cell r="Y5196" t="str">
            <v>CALLE 28 DE JUNIO S/N Y GARCIA MORENO ENTRADA LLANO GRANDE</v>
          </cell>
          <cell r="Z5196" t="str">
            <v>1701_QUITO</v>
          </cell>
          <cell r="AA5196" t="str">
            <v/>
          </cell>
          <cell r="AB5196">
            <v>22176</v>
          </cell>
          <cell r="AC5196">
            <v>44914</v>
          </cell>
          <cell r="AD5196" t="str">
            <v>TRAMACO EXPRESS</v>
          </cell>
          <cell r="AE5196" t="str">
            <v>GENERICO TMC</v>
          </cell>
          <cell r="AF5196">
            <v>0</v>
          </cell>
          <cell r="AG5196" t="str">
            <v>PEDIDO_ENTREGADO</v>
          </cell>
          <cell r="AH5196">
            <v>44912</v>
          </cell>
          <cell r="AJ5196" t="str">
            <v>GUIA ENTREGADA -Mercedes Reina  - null</v>
          </cell>
          <cell r="AK5196">
            <v>481252</v>
          </cell>
        </row>
        <row r="5197">
          <cell r="B5197">
            <v>481253</v>
          </cell>
          <cell r="C5197" t="str">
            <v>2022-12524</v>
          </cell>
          <cell r="D5197" t="str">
            <v>MOVISTAR</v>
          </cell>
          <cell r="E5197" t="str">
            <v>DESPACHO</v>
          </cell>
          <cell r="F5197" t="str">
            <v>NORMAL</v>
          </cell>
          <cell r="G5197" t="str">
            <v>IC3920</v>
          </cell>
          <cell r="H5197">
            <v>44911</v>
          </cell>
          <cell r="I5197" t="str">
            <v>ENTREGADO</v>
          </cell>
          <cell r="J5197">
            <v>44914</v>
          </cell>
          <cell r="K5197" t="str">
            <v>CAVS MALL DEL RIO_SANTIAGO IVAN PINEDA BERMEO_ALIRIO JOSE BRICENO RIVAS</v>
          </cell>
          <cell r="L5197" t="str">
            <v>AV FELIPE II LB86 Y CIRCUNVALACION SUR CC MALL DEL RIO</v>
          </cell>
          <cell r="M5197" t="str">
            <v>0</v>
          </cell>
          <cell r="N5197" t="str">
            <v>0979146599 - 0999923627</v>
          </cell>
          <cell r="O5197" t="str">
            <v/>
          </cell>
          <cell r="P5197" t="str">
            <v>CUENCA</v>
          </cell>
          <cell r="Q5197" t="str">
            <v>CUENCA</v>
          </cell>
          <cell r="R5197" t="str">
            <v>AZUAY</v>
          </cell>
          <cell r="T5197" t="str">
            <v>ITSACOURIER</v>
          </cell>
          <cell r="U5197" t="str">
            <v>FLEXNETUIO_PROVINCIA</v>
          </cell>
          <cell r="V5197">
            <v>1</v>
          </cell>
          <cell r="W5197">
            <v>1</v>
          </cell>
          <cell r="X5197" t="str">
            <v>FLEXNET ECUADOR - MOVISTAR</v>
          </cell>
          <cell r="Y5197" t="str">
            <v>CALLE 28 DE JUNIO S/N Y GARCIA MORENO ENTRADA LLANO GRANDE</v>
          </cell>
          <cell r="Z5197" t="str">
            <v>1701_QUITO</v>
          </cell>
          <cell r="AA5197" t="str">
            <v/>
          </cell>
          <cell r="AB5197">
            <v>22184</v>
          </cell>
          <cell r="AC5197">
            <v>44914</v>
          </cell>
          <cell r="AD5197" t="str">
            <v>ITSACOURIER S.A.S</v>
          </cell>
          <cell r="AE5197" t="str">
            <v>PDD1729</v>
          </cell>
          <cell r="AF5197">
            <v>0</v>
          </cell>
          <cell r="AG5197" t="str">
            <v>PEDIDO_ENTREGADO</v>
          </cell>
          <cell r="AH5197">
            <v>44914</v>
          </cell>
          <cell r="AK5197">
            <v>481253</v>
          </cell>
        </row>
        <row r="5198">
          <cell r="B5198">
            <v>481246</v>
          </cell>
          <cell r="C5198" t="str">
            <v>2022-12517</v>
          </cell>
          <cell r="D5198" t="str">
            <v>TUENTI</v>
          </cell>
          <cell r="E5198" t="str">
            <v>DESPACHO</v>
          </cell>
          <cell r="F5198" t="str">
            <v>NORMAL</v>
          </cell>
          <cell r="G5198" t="str">
            <v>031080202212517</v>
          </cell>
          <cell r="H5198">
            <v>44911</v>
          </cell>
          <cell r="I5198" t="str">
            <v>ENTREGADO</v>
          </cell>
          <cell r="J5198">
            <v>44914</v>
          </cell>
          <cell r="K5198" t="str">
            <v>NORPHONE TUENTI - GUAYAS_ISAAC GAVILANEZ</v>
          </cell>
          <cell r="L5198" t="str">
            <v>AV. 9 de Octubre y Pedro Carbo (CAV MOVISTAR)</v>
          </cell>
          <cell r="M5198" t="str">
            <v>1713272647</v>
          </cell>
          <cell r="N5198" t="str">
            <v>999939597</v>
          </cell>
          <cell r="O5198" t="str">
            <v/>
          </cell>
          <cell r="P5198" t="str">
            <v>GUAYAQUIL</v>
          </cell>
          <cell r="Q5198" t="str">
            <v>GUAYAQUIL</v>
          </cell>
          <cell r="R5198" t="str">
            <v>GUAYAS</v>
          </cell>
          <cell r="T5198" t="str">
            <v>TRAMACO</v>
          </cell>
          <cell r="U5198" t="str">
            <v>FLEXNETUIO_GYE</v>
          </cell>
          <cell r="V5198">
            <v>1</v>
          </cell>
          <cell r="W5198">
            <v>1</v>
          </cell>
          <cell r="X5198" t="str">
            <v>FLEXNET ECUADOR - MOVISTAR</v>
          </cell>
          <cell r="Y5198" t="str">
            <v>CALLE 28 DE JUNIO S/N Y GARCIA MORENO ENTRADA LLANO GRANDE</v>
          </cell>
          <cell r="Z5198" t="str">
            <v>1701_QUITO</v>
          </cell>
          <cell r="AA5198" t="str">
            <v/>
          </cell>
          <cell r="AB5198">
            <v>22176</v>
          </cell>
          <cell r="AC5198">
            <v>44914</v>
          </cell>
          <cell r="AD5198" t="str">
            <v>TRAMACO EXPRESS</v>
          </cell>
          <cell r="AE5198" t="str">
            <v>GENERICO TMC</v>
          </cell>
          <cell r="AF5198">
            <v>0</v>
          </cell>
          <cell r="AG5198" t="str">
            <v>PEDIDO_ENTREGADO</v>
          </cell>
          <cell r="AH5198">
            <v>44914</v>
          </cell>
          <cell r="AJ5198" t="str">
            <v>GUIA ENTREGADA -Silvia Álvarez  - null</v>
          </cell>
          <cell r="AK5198">
            <v>481246</v>
          </cell>
        </row>
        <row r="5199">
          <cell r="B5199">
            <v>481247</v>
          </cell>
          <cell r="C5199" t="str">
            <v>2022-12518</v>
          </cell>
          <cell r="D5199" t="str">
            <v>TUENTI</v>
          </cell>
          <cell r="E5199" t="str">
            <v>DESPACHO</v>
          </cell>
          <cell r="F5199" t="str">
            <v>NORMAL</v>
          </cell>
          <cell r="G5199" t="str">
            <v>IC3917</v>
          </cell>
          <cell r="H5199">
            <v>44911</v>
          </cell>
          <cell r="I5199" t="str">
            <v>ENTREGADO</v>
          </cell>
          <cell r="J5199">
            <v>44915</v>
          </cell>
          <cell r="K5199" t="str">
            <v>MOVIPHONE CUENCA TUENTI_Galo Pallaroso</v>
          </cell>
          <cell r="L5199" t="str">
            <v>Sucre y Manuel Vega esquina</v>
          </cell>
          <cell r="M5199" t="str">
            <v>0391007160001</v>
          </cell>
          <cell r="N5199" t="str">
            <v>995936079</v>
          </cell>
          <cell r="O5199" t="str">
            <v/>
          </cell>
          <cell r="P5199" t="str">
            <v>CUENCA</v>
          </cell>
          <cell r="Q5199" t="str">
            <v>CUENCA</v>
          </cell>
          <cell r="R5199" t="str">
            <v>AZUAY</v>
          </cell>
          <cell r="T5199" t="str">
            <v>ITSACOURIER</v>
          </cell>
          <cell r="U5199" t="str">
            <v>FLEXNETUIO_PROVINCIA</v>
          </cell>
          <cell r="V5199">
            <v>1</v>
          </cell>
          <cell r="W5199">
            <v>1</v>
          </cell>
          <cell r="X5199" t="str">
            <v>FLEXNET ECUADOR - MOVISTAR</v>
          </cell>
          <cell r="Y5199" t="str">
            <v>CALLE 28 DE JUNIO S/N Y GARCIA MORENO ENTRADA LLANO GRANDE</v>
          </cell>
          <cell r="Z5199" t="str">
            <v>1701_QUITO</v>
          </cell>
          <cell r="AA5199" t="str">
            <v/>
          </cell>
          <cell r="AB5199">
            <v>22229</v>
          </cell>
          <cell r="AC5199">
            <v>44915</v>
          </cell>
          <cell r="AD5199" t="str">
            <v>ITSACOURIER S.A.S</v>
          </cell>
          <cell r="AE5199" t="str">
            <v>PDD1729</v>
          </cell>
          <cell r="AF5199">
            <v>1</v>
          </cell>
          <cell r="AG5199" t="str">
            <v>PEDIDO_ENTREGADO</v>
          </cell>
          <cell r="AH5199">
            <v>44915</v>
          </cell>
          <cell r="AK5199">
            <v>481247</v>
          </cell>
        </row>
        <row r="5200">
          <cell r="B5200">
            <v>481248</v>
          </cell>
          <cell r="C5200" t="str">
            <v>2022-12519</v>
          </cell>
          <cell r="D5200" t="str">
            <v>TUENTI</v>
          </cell>
          <cell r="E5200" t="str">
            <v>DESPACHO</v>
          </cell>
          <cell r="F5200" t="str">
            <v>NORMAL</v>
          </cell>
          <cell r="G5200" t="str">
            <v>031080202212519</v>
          </cell>
          <cell r="H5200">
            <v>44911</v>
          </cell>
          <cell r="I5200" t="str">
            <v>ENTREGADO</v>
          </cell>
          <cell r="J5200">
            <v>44912</v>
          </cell>
          <cell r="K5200" t="str">
            <v>NORPHONE TUENTI - LOS RIOS_ISAAC GAVILANEZ</v>
          </cell>
          <cell r="L5200" t="str">
            <v>QUEVEDO  SIETE DE OCTUBRE CALLE 6TA ENTRE J Y LA K</v>
          </cell>
          <cell r="M5200" t="str">
            <v>1713272647</v>
          </cell>
          <cell r="N5200" t="str">
            <v>999939597</v>
          </cell>
          <cell r="O5200" t="str">
            <v/>
          </cell>
          <cell r="P5200" t="str">
            <v>QUEVEDO</v>
          </cell>
          <cell r="Q5200" t="str">
            <v>QUEVEDO</v>
          </cell>
          <cell r="R5200" t="str">
            <v>LOS RIOS</v>
          </cell>
          <cell r="T5200" t="str">
            <v>TRAMACO</v>
          </cell>
          <cell r="U5200" t="str">
            <v>FLEXNETUIO_PROVINCIA</v>
          </cell>
          <cell r="V5200">
            <v>1</v>
          </cell>
          <cell r="W5200">
            <v>1</v>
          </cell>
          <cell r="X5200" t="str">
            <v>FLEXNET ECUADOR - MOVISTAR</v>
          </cell>
          <cell r="Y5200" t="str">
            <v>CALLE 28 DE JUNIO S/N Y GARCIA MORENO ENTRADA LLANO GRANDE</v>
          </cell>
          <cell r="Z5200" t="str">
            <v>1701_QUITO</v>
          </cell>
          <cell r="AA5200" t="str">
            <v/>
          </cell>
          <cell r="AB5200">
            <v>22176</v>
          </cell>
          <cell r="AC5200">
            <v>44914</v>
          </cell>
          <cell r="AD5200" t="str">
            <v>TRAMACO EXPRESS</v>
          </cell>
          <cell r="AE5200" t="str">
            <v>GENERICO TMC</v>
          </cell>
          <cell r="AF5200">
            <v>0</v>
          </cell>
          <cell r="AG5200" t="str">
            <v>PEDIDO_ENTREGADO</v>
          </cell>
          <cell r="AH5200">
            <v>44912</v>
          </cell>
          <cell r="AJ5200" t="str">
            <v>GUIA ENTREGADA -Martha castillo - null</v>
          </cell>
          <cell r="AK5200">
            <v>481248</v>
          </cell>
        </row>
        <row r="5201">
          <cell r="B5201">
            <v>481233</v>
          </cell>
          <cell r="C5201" t="str">
            <v>2022-12504</v>
          </cell>
          <cell r="D5201" t="str">
            <v>MOVISTAR</v>
          </cell>
          <cell r="E5201" t="str">
            <v>DESPACHO</v>
          </cell>
          <cell r="F5201" t="str">
            <v>NORMAL</v>
          </cell>
          <cell r="G5201" t="str">
            <v>IC3918</v>
          </cell>
          <cell r="H5201">
            <v>44911</v>
          </cell>
          <cell r="I5201" t="str">
            <v>ENTREGADO</v>
          </cell>
          <cell r="J5201">
            <v>44915</v>
          </cell>
          <cell r="K5201" t="str">
            <v>MOVIPHONE AZUAY_EMILI ZUNIGA</v>
          </cell>
          <cell r="L5201" t="str">
            <v xml:space="preserve">MANUEL VEGA Y SUCRE SN </v>
          </cell>
          <cell r="M5201" t="str">
            <v>0391007160001</v>
          </cell>
          <cell r="N5201" t="str">
            <v>984338882</v>
          </cell>
          <cell r="P5201" t="str">
            <v>CUENCA</v>
          </cell>
          <cell r="Q5201" t="str">
            <v>CUENCA</v>
          </cell>
          <cell r="R5201" t="str">
            <v>AZUAY</v>
          </cell>
          <cell r="T5201" t="str">
            <v>ITSACOURIER</v>
          </cell>
          <cell r="U5201" t="str">
            <v>FLEXNETUIO_PROVINCIA</v>
          </cell>
          <cell r="V5201">
            <v>3</v>
          </cell>
          <cell r="W5201">
            <v>1</v>
          </cell>
          <cell r="X5201" t="str">
            <v>FLEXNET ECUADOR - MOVISTAR</v>
          </cell>
          <cell r="Y5201" t="str">
            <v>CALLE 28 DE JUNIO S/N Y GARCIA MORENO ENTRADA LLANO GRANDE</v>
          </cell>
          <cell r="Z5201" t="str">
            <v>1701_QUITO</v>
          </cell>
          <cell r="AA5201" t="str">
            <v/>
          </cell>
          <cell r="AB5201">
            <v>22229</v>
          </cell>
          <cell r="AC5201">
            <v>44915</v>
          </cell>
          <cell r="AD5201" t="str">
            <v>ITSACOURIER S.A.S</v>
          </cell>
          <cell r="AE5201" t="str">
            <v>PDD1729</v>
          </cell>
          <cell r="AF5201">
            <v>1</v>
          </cell>
          <cell r="AG5201" t="str">
            <v>PEDIDO_ENTREGADO</v>
          </cell>
          <cell r="AH5201">
            <v>44915</v>
          </cell>
          <cell r="AK5201">
            <v>481233</v>
          </cell>
        </row>
        <row r="5202">
          <cell r="B5202">
            <v>481234</v>
          </cell>
          <cell r="C5202" t="str">
            <v>2022-12505</v>
          </cell>
          <cell r="D5202" t="str">
            <v>MOVISTAR</v>
          </cell>
          <cell r="E5202" t="str">
            <v>DESPACHO</v>
          </cell>
          <cell r="F5202" t="str">
            <v>NORMAL</v>
          </cell>
          <cell r="G5202" t="str">
            <v>IC3922</v>
          </cell>
          <cell r="H5202">
            <v>44911</v>
          </cell>
          <cell r="I5202" t="str">
            <v>ENTREGADO</v>
          </cell>
          <cell r="J5202">
            <v>44915</v>
          </cell>
          <cell r="K5202" t="str">
            <v>MOVIPHONE CIA. TDA Venta Directa_Lenin Crespo</v>
          </cell>
          <cell r="L5202" t="str">
            <v>Manuel Vega y Sucre</v>
          </cell>
          <cell r="M5202" t="str">
            <v>0391007160001</v>
          </cell>
          <cell r="N5202" t="str">
            <v>984114040</v>
          </cell>
          <cell r="O5202" t="str">
            <v/>
          </cell>
          <cell r="P5202" t="str">
            <v>CUENCA</v>
          </cell>
          <cell r="Q5202" t="str">
            <v>CUENCA</v>
          </cell>
          <cell r="R5202" t="str">
            <v>AZUAY</v>
          </cell>
          <cell r="T5202" t="str">
            <v>ITSACOURIER</v>
          </cell>
          <cell r="U5202" t="str">
            <v>FLEXNETUIO_PROVINCIA</v>
          </cell>
          <cell r="V5202">
            <v>1</v>
          </cell>
          <cell r="W5202">
            <v>1</v>
          </cell>
          <cell r="X5202" t="str">
            <v>FLEXNET ECUADOR - MOVISTAR</v>
          </cell>
          <cell r="Y5202" t="str">
            <v>CALLE 28 DE JUNIO S/N Y GARCIA MORENO ENTRADA LLANO GRANDE</v>
          </cell>
          <cell r="Z5202" t="str">
            <v>1701_QUITO</v>
          </cell>
          <cell r="AA5202" t="str">
            <v/>
          </cell>
          <cell r="AB5202">
            <v>22229</v>
          </cell>
          <cell r="AC5202">
            <v>44915</v>
          </cell>
          <cell r="AD5202" t="str">
            <v>ITSACOURIER S.A.S</v>
          </cell>
          <cell r="AE5202" t="str">
            <v>PDD1729</v>
          </cell>
          <cell r="AF5202">
            <v>1</v>
          </cell>
          <cell r="AG5202" t="str">
            <v>PEDIDO_ENTREGADO</v>
          </cell>
          <cell r="AH5202">
            <v>44915</v>
          </cell>
          <cell r="AK5202">
            <v>481234</v>
          </cell>
        </row>
        <row r="5203">
          <cell r="B5203">
            <v>481235</v>
          </cell>
          <cell r="C5203" t="str">
            <v>2022-12506</v>
          </cell>
          <cell r="D5203" t="str">
            <v>MOVISTAR</v>
          </cell>
          <cell r="E5203" t="str">
            <v>DESPACHO</v>
          </cell>
          <cell r="F5203" t="str">
            <v>NORMAL</v>
          </cell>
          <cell r="G5203" t="str">
            <v>031080202212506</v>
          </cell>
          <cell r="H5203">
            <v>44911</v>
          </cell>
          <cell r="I5203" t="str">
            <v>ENTREGADO</v>
          </cell>
          <cell r="J5203">
            <v>44914</v>
          </cell>
          <cell r="K5203" t="str">
            <v>MOVIPHONE ZONIFICADO LOJA CALLE_Lenin Crespo</v>
          </cell>
          <cell r="L5203" t="str">
            <v>AV 24 DE MAYO  Y EMILIANO ORTEGA - EDF EL RIO - TERCER PISO OFC 9  (JUNTO A OFICINAS DE TAME )</v>
          </cell>
          <cell r="M5203" t="str">
            <v>0391007160</v>
          </cell>
          <cell r="N5203" t="str">
            <v>984114040</v>
          </cell>
          <cell r="O5203" t="str">
            <v/>
          </cell>
          <cell r="P5203" t="str">
            <v>LOJA</v>
          </cell>
          <cell r="Q5203" t="str">
            <v>LOJA</v>
          </cell>
          <cell r="R5203" t="str">
            <v>LOJA</v>
          </cell>
          <cell r="T5203" t="str">
            <v>TRAMACO</v>
          </cell>
          <cell r="U5203" t="str">
            <v>FLEXNETUIO_PROVINCIA</v>
          </cell>
          <cell r="V5203">
            <v>1</v>
          </cell>
          <cell r="W5203">
            <v>1</v>
          </cell>
          <cell r="X5203" t="str">
            <v>FLEXNET ECUADOR - MOVISTAR</v>
          </cell>
          <cell r="Y5203" t="str">
            <v>CALLE 28 DE JUNIO S/N Y GARCIA MORENO ENTRADA LLANO GRANDE</v>
          </cell>
          <cell r="Z5203" t="str">
            <v>1701_QUITO</v>
          </cell>
          <cell r="AA5203" t="str">
            <v/>
          </cell>
          <cell r="AB5203">
            <v>22176</v>
          </cell>
          <cell r="AC5203">
            <v>44914</v>
          </cell>
          <cell r="AD5203" t="str">
            <v>TRAMACO EXPRESS</v>
          </cell>
          <cell r="AE5203" t="str">
            <v>GENERICO TMC</v>
          </cell>
          <cell r="AF5203">
            <v>0</v>
          </cell>
          <cell r="AG5203" t="str">
            <v>PEDIDO_ENTREGADO</v>
          </cell>
          <cell r="AH5203">
            <v>44914</v>
          </cell>
          <cell r="AJ5203" t="str">
            <v>GUIA ENTREGADA -Andrea silva - null</v>
          </cell>
          <cell r="AK5203">
            <v>481235</v>
          </cell>
        </row>
        <row r="5204">
          <cell r="B5204">
            <v>481236</v>
          </cell>
          <cell r="C5204" t="str">
            <v>2022-12507</v>
          </cell>
          <cell r="D5204" t="str">
            <v>MOVISTAR</v>
          </cell>
          <cell r="E5204" t="str">
            <v>DESPACHO</v>
          </cell>
          <cell r="F5204" t="str">
            <v>NORMAL</v>
          </cell>
          <cell r="G5204" t="str">
            <v>031080202212507</v>
          </cell>
          <cell r="H5204">
            <v>44911</v>
          </cell>
          <cell r="I5204" t="str">
            <v>ENTREGADO</v>
          </cell>
          <cell r="J5204">
            <v>44912</v>
          </cell>
          <cell r="K5204" t="str">
            <v>PDV SMART STEPS COCA_LORENA JACKELINE RIVADENEIRA SALAS</v>
          </cell>
          <cell r="L5204" t="str">
            <v>AV. 9 DE OCTUBRE Y SIMON BOLIVAR JUNTO A FARMACIA SANA SANA</v>
          </cell>
          <cell r="M5204" t="str">
            <v>1600570871</v>
          </cell>
          <cell r="N5204" t="str">
            <v>987846513</v>
          </cell>
          <cell r="P5204" t="str">
            <v>220201</v>
          </cell>
          <cell r="Q5204" t="str">
            <v>EL COCA</v>
          </cell>
          <cell r="R5204" t="str">
            <v>ORELLANA</v>
          </cell>
          <cell r="S5204" t="str">
            <v>PUERTO FRANCISCO DE ORELLANA (EL COCA)</v>
          </cell>
          <cell r="T5204" t="str">
            <v>TRAMACO</v>
          </cell>
          <cell r="V5204">
            <v>1</v>
          </cell>
          <cell r="W5204">
            <v>1</v>
          </cell>
          <cell r="X5204" t="str">
            <v>FLEXNET ECUADOR - MOVISTAR</v>
          </cell>
          <cell r="Y5204" t="str">
            <v>CALLE 28 DE JUNIO S/N Y GARCIA MORENO ENTRADA LLANO GRANDE</v>
          </cell>
          <cell r="Z5204" t="str">
            <v>1701_QUITO</v>
          </cell>
          <cell r="AA5204" t="str">
            <v/>
          </cell>
          <cell r="AB5204">
            <v>22176</v>
          </cell>
          <cell r="AC5204">
            <v>44914</v>
          </cell>
          <cell r="AD5204" t="str">
            <v>TRAMACO EXPRESS</v>
          </cell>
          <cell r="AE5204" t="str">
            <v>GENERICO TMC</v>
          </cell>
          <cell r="AF5204">
            <v>0</v>
          </cell>
          <cell r="AG5204" t="str">
            <v>PEDIDO_ENTREGADO</v>
          </cell>
          <cell r="AH5204">
            <v>44912</v>
          </cell>
          <cell r="AJ5204" t="str">
            <v>GUIA ENTREGADA -BRYAN DIAZ  - 1722858857</v>
          </cell>
          <cell r="AK5204">
            <v>481236</v>
          </cell>
        </row>
        <row r="5205">
          <cell r="B5205">
            <v>481237</v>
          </cell>
          <cell r="C5205" t="str">
            <v>2022-12508</v>
          </cell>
          <cell r="D5205" t="str">
            <v>MOVISTAR</v>
          </cell>
          <cell r="E5205" t="str">
            <v>DESPACHO</v>
          </cell>
          <cell r="F5205" t="str">
            <v>NORMAL</v>
          </cell>
          <cell r="G5205" t="str">
            <v>FT75844</v>
          </cell>
          <cell r="H5205">
            <v>44911</v>
          </cell>
          <cell r="I5205" t="str">
            <v>ENTREGADO</v>
          </cell>
          <cell r="J5205">
            <v>44914</v>
          </cell>
          <cell r="K5205" t="str">
            <v>VIPSOLUCIONES_JULIO CESAR GOMEZ ARGOTI</v>
          </cell>
          <cell r="L5205" t="str">
            <v>MANUE CAJIAS E13146 Y TORIBIO HIDALGO PB SEC. LA VICENTINA ALTA PB</v>
          </cell>
          <cell r="M5205" t="str">
            <v>1716840986001</v>
          </cell>
          <cell r="N5205" t="str">
            <v> </v>
          </cell>
          <cell r="O5205" t="str">
            <v/>
          </cell>
          <cell r="P5205" t="str">
            <v>QUITO</v>
          </cell>
          <cell r="Q5205" t="str">
            <v>QUITO</v>
          </cell>
          <cell r="R5205" t="str">
            <v>PICHINCHA</v>
          </cell>
          <cell r="T5205" t="str">
            <v>FLEXTRANS UIO</v>
          </cell>
          <cell r="U5205" t="str">
            <v>FLEXNETUIO_LOCAL</v>
          </cell>
          <cell r="V5205">
            <v>1</v>
          </cell>
          <cell r="W5205">
            <v>1</v>
          </cell>
          <cell r="X5205" t="str">
            <v>FLEXNET ECUADOR - MOVISTAR</v>
          </cell>
          <cell r="Y5205" t="str">
            <v>CALLE 28 DE JUNIO S/N Y GARCIA MORENO ENTRADA LLANO GRANDE</v>
          </cell>
          <cell r="Z5205" t="str">
            <v>1701_QUITO</v>
          </cell>
          <cell r="AA5205" t="str">
            <v/>
          </cell>
          <cell r="AB5205">
            <v>22186</v>
          </cell>
          <cell r="AC5205">
            <v>44914</v>
          </cell>
          <cell r="AD5205" t="str">
            <v>ITSACOURIER S.A.S</v>
          </cell>
          <cell r="AE5205" t="str">
            <v>PCZ1855</v>
          </cell>
          <cell r="AF5205">
            <v>0</v>
          </cell>
          <cell r="AG5205" t="str">
            <v>PEDIDO_ENTREGADO</v>
          </cell>
          <cell r="AH5205">
            <v>44914</v>
          </cell>
          <cell r="AK5205">
            <v>481237</v>
          </cell>
        </row>
        <row r="5206">
          <cell r="B5206">
            <v>481238</v>
          </cell>
          <cell r="C5206" t="str">
            <v>2022-12509</v>
          </cell>
          <cell r="D5206" t="str">
            <v>MOVISTAR</v>
          </cell>
          <cell r="E5206" t="str">
            <v>DESPACHO</v>
          </cell>
          <cell r="F5206" t="str">
            <v>NORMAL</v>
          </cell>
          <cell r="G5206" t="str">
            <v>TF89459</v>
          </cell>
          <cell r="H5206">
            <v>44911</v>
          </cell>
          <cell r="I5206" t="str">
            <v>ENTREGADO</v>
          </cell>
          <cell r="J5206">
            <v>44914</v>
          </cell>
          <cell r="K5206" t="str">
            <v>MORENO HIDALGO JHON FREDY GUAYAQUIL_MORENO HIDALGO JHON FREDY</v>
          </cell>
          <cell r="L5206" t="str">
            <v>9 de octubre y Carchi, edificio Platinium referencia arriba de pizza Dominos</v>
          </cell>
          <cell r="M5206" t="str">
            <v>0907345748</v>
          </cell>
          <cell r="N5206" t="str">
            <v>962138827</v>
          </cell>
          <cell r="O5206" t="str">
            <v/>
          </cell>
          <cell r="P5206" t="str">
            <v>GUAYAQUIL</v>
          </cell>
          <cell r="Q5206" t="str">
            <v>GUAYAQUIL</v>
          </cell>
          <cell r="R5206" t="str">
            <v>GUAYAS</v>
          </cell>
          <cell r="T5206" t="str">
            <v>ITSACOURIER</v>
          </cell>
          <cell r="U5206" t="str">
            <v>FLEXNETUIO_GYE</v>
          </cell>
          <cell r="V5206">
            <v>1</v>
          </cell>
          <cell r="W5206">
            <v>1</v>
          </cell>
          <cell r="X5206" t="str">
            <v>FLEXNET ECUADOR - MOVISTAR</v>
          </cell>
          <cell r="Y5206" t="str">
            <v>CALLE 28 DE JUNIO S/N Y GARCIA MORENO ENTRADA LLANO GRANDE</v>
          </cell>
          <cell r="Z5206" t="str">
            <v>1701_QUITO</v>
          </cell>
          <cell r="AA5206" t="str">
            <v/>
          </cell>
          <cell r="AB5206">
            <v>22201</v>
          </cell>
          <cell r="AC5206">
            <v>44914</v>
          </cell>
          <cell r="AD5206" t="str">
            <v>ITSACOURIER S.A.S</v>
          </cell>
          <cell r="AE5206" t="str">
            <v>JJ486C</v>
          </cell>
          <cell r="AF5206">
            <v>0</v>
          </cell>
          <cell r="AG5206" t="str">
            <v>PEDIDO_ENTREGADO</v>
          </cell>
          <cell r="AH5206">
            <v>44914</v>
          </cell>
          <cell r="AK5206">
            <v>481238</v>
          </cell>
        </row>
        <row r="5207">
          <cell r="B5207">
            <v>481239</v>
          </cell>
          <cell r="C5207" t="str">
            <v>2022-12510</v>
          </cell>
          <cell r="D5207" t="str">
            <v>MOVISTAR</v>
          </cell>
          <cell r="E5207" t="str">
            <v>DESPACHO</v>
          </cell>
          <cell r="F5207" t="str">
            <v>NORMAL</v>
          </cell>
          <cell r="G5207" t="str">
            <v>031080202212510</v>
          </cell>
          <cell r="H5207">
            <v>44911</v>
          </cell>
          <cell r="I5207" t="str">
            <v>ENTREGADO</v>
          </cell>
          <cell r="J5207">
            <v>44914</v>
          </cell>
          <cell r="K5207" t="str">
            <v>CAV SCALA SHOPPING_KARLA DANIELA FLORES FALCONI_VALERIA ALEXANDRA MUNOZ MOYA</v>
          </cell>
          <cell r="L5207" t="str">
            <v>V INTEROCEANICA KM 12 CENTRO COMERCIAL SCALA SHOPPING ESPACIO L 104 QUITO  PICHINCHA</v>
          </cell>
          <cell r="M5207" t="str">
            <v>0</v>
          </cell>
          <cell r="N5207" t="str">
            <v>0996723723_0984275807</v>
          </cell>
          <cell r="O5207" t="str">
            <v/>
          </cell>
          <cell r="P5207" t="str">
            <v>QUITO</v>
          </cell>
          <cell r="Q5207" t="str">
            <v>QUITO</v>
          </cell>
          <cell r="R5207" t="str">
            <v>PICHINCHA</v>
          </cell>
          <cell r="T5207" t="str">
            <v>TRAMACO</v>
          </cell>
          <cell r="U5207" t="str">
            <v>FLEXNETUIO_LOCAL</v>
          </cell>
          <cell r="V5207">
            <v>1</v>
          </cell>
          <cell r="W5207">
            <v>1</v>
          </cell>
          <cell r="X5207" t="str">
            <v>FLEXNET ECUADOR - MOVISTAR</v>
          </cell>
          <cell r="Y5207" t="str">
            <v>CALLE 28 DE JUNIO S/N Y GARCIA MORENO ENTRADA LLANO GRANDE</v>
          </cell>
          <cell r="Z5207" t="str">
            <v>1701_QUITO</v>
          </cell>
          <cell r="AA5207" t="str">
            <v/>
          </cell>
          <cell r="AB5207">
            <v>22176</v>
          </cell>
          <cell r="AC5207">
            <v>44914</v>
          </cell>
          <cell r="AD5207" t="str">
            <v>TRAMACO EXPRESS</v>
          </cell>
          <cell r="AE5207" t="str">
            <v>GENERICO TMC</v>
          </cell>
          <cell r="AF5207">
            <v>0</v>
          </cell>
          <cell r="AG5207" t="str">
            <v>PEDIDO_ENTREGADO</v>
          </cell>
          <cell r="AH5207">
            <v>44914</v>
          </cell>
          <cell r="AJ5207" t="str">
            <v>GUIA ENTREGADA -Mishel. Maldonado  - 0000</v>
          </cell>
          <cell r="AK5207">
            <v>481239</v>
          </cell>
        </row>
        <row r="5208">
          <cell r="B5208">
            <v>481240</v>
          </cell>
          <cell r="C5208" t="str">
            <v>2022-12511</v>
          </cell>
          <cell r="D5208" t="str">
            <v>MOVISTAR</v>
          </cell>
          <cell r="E5208" t="str">
            <v>DESPACHO</v>
          </cell>
          <cell r="F5208" t="str">
            <v>NORMAL</v>
          </cell>
          <cell r="G5208" t="str">
            <v>031080202212511</v>
          </cell>
          <cell r="H5208">
            <v>44911</v>
          </cell>
          <cell r="I5208" t="str">
            <v>ENTREGADO</v>
          </cell>
          <cell r="J5208">
            <v>44914</v>
          </cell>
          <cell r="K5208" t="str">
            <v>CAVS QUICENTRO_KLEVER ANDRES REA BARRERA_ESTEBAN ALEJANDRO JIMENEZ ORTIZ</v>
          </cell>
          <cell r="L5208" t="str">
            <v>AV 6 DE DICIEMBRE NOP104 Y NACIONES UNIDAS CQUICENTRO SHOPPING PLANTA ALTA LOCAL 9</v>
          </cell>
          <cell r="M5208" t="str">
            <v>0</v>
          </cell>
          <cell r="N5208" t="str">
            <v>0979219715 - 0983013833</v>
          </cell>
          <cell r="O5208" t="str">
            <v/>
          </cell>
          <cell r="P5208" t="str">
            <v>QUITO</v>
          </cell>
          <cell r="Q5208" t="str">
            <v>QUITO</v>
          </cell>
          <cell r="R5208" t="str">
            <v>PICHINCHA</v>
          </cell>
          <cell r="T5208" t="str">
            <v>TRAMACO</v>
          </cell>
          <cell r="U5208" t="str">
            <v>FLEXNETUIO_LOCAL</v>
          </cell>
          <cell r="V5208">
            <v>1</v>
          </cell>
          <cell r="W5208">
            <v>1</v>
          </cell>
          <cell r="X5208" t="str">
            <v>FLEXNET ECUADOR - MOVISTAR</v>
          </cell>
          <cell r="Y5208" t="str">
            <v>CALLE 28 DE JUNIO S/N Y GARCIA MORENO ENTRADA LLANO GRANDE</v>
          </cell>
          <cell r="Z5208" t="str">
            <v>1701_QUITO</v>
          </cell>
          <cell r="AA5208" t="str">
            <v/>
          </cell>
          <cell r="AB5208">
            <v>22176</v>
          </cell>
          <cell r="AC5208">
            <v>44914</v>
          </cell>
          <cell r="AD5208" t="str">
            <v>TRAMACO EXPRESS</v>
          </cell>
          <cell r="AE5208" t="str">
            <v>GENERICO TMC</v>
          </cell>
          <cell r="AF5208">
            <v>0</v>
          </cell>
          <cell r="AG5208" t="str">
            <v>PEDIDO_ENTREGADO</v>
          </cell>
          <cell r="AH5208">
            <v>44914</v>
          </cell>
          <cell r="AJ5208" t="str">
            <v>GUIA ENTREGADA -Andrés Rea  - 0</v>
          </cell>
          <cell r="AK5208">
            <v>481240</v>
          </cell>
        </row>
        <row r="5209">
          <cell r="B5209">
            <v>481241</v>
          </cell>
          <cell r="C5209" t="str">
            <v>2022-12512</v>
          </cell>
          <cell r="D5209" t="str">
            <v>MOVISTAR</v>
          </cell>
          <cell r="E5209" t="str">
            <v>DESPACHO</v>
          </cell>
          <cell r="F5209" t="str">
            <v>NORMAL</v>
          </cell>
          <cell r="G5209" t="str">
            <v>031080202212512</v>
          </cell>
          <cell r="H5209">
            <v>44911</v>
          </cell>
          <cell r="I5209" t="str">
            <v>ENTREGADO</v>
          </cell>
          <cell r="J5209">
            <v>44914</v>
          </cell>
          <cell r="K5209" t="str">
            <v>CAVS SAN MARINO_CARLOS FRANCO_ERIKA GOMEZ_IAN RIVERA</v>
          </cell>
          <cell r="L5209" t="str">
            <v>AV FRANCISCO DE ORELLANA SN Y AV PLAZA DANIN</v>
          </cell>
          <cell r="M5209" t="str">
            <v>0</v>
          </cell>
          <cell r="N5209" t="str">
            <v>0925614026_0918395781_0920349156</v>
          </cell>
          <cell r="O5209" t="str">
            <v/>
          </cell>
          <cell r="P5209" t="str">
            <v>GUAYAQUIL</v>
          </cell>
          <cell r="Q5209" t="str">
            <v>GUAYAQUIL</v>
          </cell>
          <cell r="R5209" t="str">
            <v>GUAYAS</v>
          </cell>
          <cell r="T5209" t="str">
            <v>TRAMACO</v>
          </cell>
          <cell r="U5209" t="str">
            <v>FLEXNETUIO_GYE</v>
          </cell>
          <cell r="V5209">
            <v>1</v>
          </cell>
          <cell r="W5209">
            <v>1</v>
          </cell>
          <cell r="X5209" t="str">
            <v>FLEXNET ECUADOR - MOVISTAR</v>
          </cell>
          <cell r="Y5209" t="str">
            <v>CALLE 28 DE JUNIO S/N Y GARCIA MORENO ENTRADA LLANO GRANDE</v>
          </cell>
          <cell r="Z5209" t="str">
            <v>1701_QUITO</v>
          </cell>
          <cell r="AA5209" t="str">
            <v/>
          </cell>
          <cell r="AB5209">
            <v>22176</v>
          </cell>
          <cell r="AC5209">
            <v>44914</v>
          </cell>
          <cell r="AD5209" t="str">
            <v>TRAMACO EXPRESS</v>
          </cell>
          <cell r="AE5209" t="str">
            <v>GENERICO TMC</v>
          </cell>
          <cell r="AF5209">
            <v>0</v>
          </cell>
          <cell r="AG5209" t="str">
            <v>PEDIDO_ENTREGADO</v>
          </cell>
          <cell r="AH5209">
            <v>44914</v>
          </cell>
          <cell r="AJ5209" t="str">
            <v>GUIA ENTREGADA -Gabriel Saavedra  - 0</v>
          </cell>
          <cell r="AK5209">
            <v>481241</v>
          </cell>
        </row>
        <row r="5210">
          <cell r="B5210">
            <v>481242</v>
          </cell>
          <cell r="C5210" t="str">
            <v>2022-12513</v>
          </cell>
          <cell r="D5210" t="str">
            <v>MOVISTAR</v>
          </cell>
          <cell r="E5210" t="str">
            <v>DESPACHO</v>
          </cell>
          <cell r="F5210" t="str">
            <v>NORMAL</v>
          </cell>
          <cell r="G5210" t="str">
            <v>IC3915</v>
          </cell>
          <cell r="H5210">
            <v>44911</v>
          </cell>
          <cell r="I5210" t="str">
            <v>ENTREGADO</v>
          </cell>
          <cell r="J5210">
            <v>44914</v>
          </cell>
          <cell r="K5210" t="str">
            <v>CAVS MALL DEL RIO_SANTIAGO IVAN PINEDA BERMEO_ALIRIO JOSE BRICENO RIVAS</v>
          </cell>
          <cell r="L5210" t="str">
            <v>AV FELIPE II LB86 Y CIRCUNVALACION SUR CC MALL DEL RIO</v>
          </cell>
          <cell r="M5210" t="str">
            <v>0</v>
          </cell>
          <cell r="N5210" t="str">
            <v>0979146599 - 0999923627</v>
          </cell>
          <cell r="O5210" t="str">
            <v/>
          </cell>
          <cell r="P5210" t="str">
            <v>CUENCA</v>
          </cell>
          <cell r="Q5210" t="str">
            <v>CUENCA</v>
          </cell>
          <cell r="R5210" t="str">
            <v>AZUAY</v>
          </cell>
          <cell r="T5210" t="str">
            <v>ITSACOURIER</v>
          </cell>
          <cell r="U5210" t="str">
            <v>FLEXNETUIO_PROVINCIA</v>
          </cell>
          <cell r="V5210">
            <v>1</v>
          </cell>
          <cell r="W5210">
            <v>1</v>
          </cell>
          <cell r="X5210" t="str">
            <v>FLEXNET ECUADOR - MOVISTAR</v>
          </cell>
          <cell r="Y5210" t="str">
            <v>CALLE 28 DE JUNIO S/N Y GARCIA MORENO ENTRADA LLANO GRANDE</v>
          </cell>
          <cell r="Z5210" t="str">
            <v>1701_QUITO</v>
          </cell>
          <cell r="AA5210" t="str">
            <v/>
          </cell>
          <cell r="AB5210">
            <v>22184</v>
          </cell>
          <cell r="AC5210">
            <v>44914</v>
          </cell>
          <cell r="AD5210" t="str">
            <v>ITSACOURIER S.A.S</v>
          </cell>
          <cell r="AE5210" t="str">
            <v>PDD1729</v>
          </cell>
          <cell r="AF5210">
            <v>0</v>
          </cell>
          <cell r="AG5210" t="str">
            <v>PEDIDO_ENTREGADO</v>
          </cell>
          <cell r="AH5210">
            <v>44914</v>
          </cell>
          <cell r="AK5210">
            <v>481242</v>
          </cell>
        </row>
        <row r="5211">
          <cell r="B5211">
            <v>481243</v>
          </cell>
          <cell r="C5211" t="str">
            <v>2022-12514</v>
          </cell>
          <cell r="D5211" t="str">
            <v>MOVISTAR</v>
          </cell>
          <cell r="E5211" t="str">
            <v>DESPACHO</v>
          </cell>
          <cell r="F5211" t="str">
            <v>NORMAL</v>
          </cell>
          <cell r="G5211" t="str">
            <v>031080202212514</v>
          </cell>
          <cell r="H5211">
            <v>44911</v>
          </cell>
          <cell r="I5211" t="str">
            <v>ENTREGADO</v>
          </cell>
          <cell r="J5211">
            <v>44912</v>
          </cell>
          <cell r="K5211" t="str">
            <v>CAV MALL DEL PACIFICO_Maria Fernanda Carvajal Reinoso</v>
          </cell>
          <cell r="L5211" t="str">
            <v>Avenida Malecon y Calle 23 , Centro Comercial Mall del Pacifico, Local PB -057-058</v>
          </cell>
          <cell r="M5211" t="str">
            <v>1715480081001</v>
          </cell>
          <cell r="N5211" t="str">
            <v>995025256</v>
          </cell>
          <cell r="O5211" t="str">
            <v/>
          </cell>
          <cell r="P5211" t="str">
            <v>MANTA</v>
          </cell>
          <cell r="Q5211" t="str">
            <v>MANTA</v>
          </cell>
          <cell r="R5211" t="str">
            <v>MANABI</v>
          </cell>
          <cell r="T5211" t="str">
            <v>TRAMACO</v>
          </cell>
          <cell r="U5211" t="str">
            <v>FLEXNETUIO_PROVINCIA</v>
          </cell>
          <cell r="V5211">
            <v>1</v>
          </cell>
          <cell r="W5211">
            <v>1</v>
          </cell>
          <cell r="X5211" t="str">
            <v>FLEXNET ECUADOR - MOVISTAR</v>
          </cell>
          <cell r="Y5211" t="str">
            <v>CALLE 28 DE JUNIO S/N Y GARCIA MORENO ENTRADA LLANO GRANDE</v>
          </cell>
          <cell r="Z5211" t="str">
            <v>1701_QUITO</v>
          </cell>
          <cell r="AA5211" t="str">
            <v/>
          </cell>
          <cell r="AB5211">
            <v>22176</v>
          </cell>
          <cell r="AC5211">
            <v>44914</v>
          </cell>
          <cell r="AD5211" t="str">
            <v>TRAMACO EXPRESS</v>
          </cell>
          <cell r="AE5211" t="str">
            <v>GENERICO TMC</v>
          </cell>
          <cell r="AF5211">
            <v>0</v>
          </cell>
          <cell r="AG5211" t="str">
            <v>PEDIDO_ENTREGADO</v>
          </cell>
          <cell r="AH5211">
            <v>44912</v>
          </cell>
          <cell r="AJ5211" t="str">
            <v>GUIA ENTREGADA -anahi moreira - 111</v>
          </cell>
          <cell r="AK5211">
            <v>481243</v>
          </cell>
        </row>
        <row r="5212">
          <cell r="B5212">
            <v>481244</v>
          </cell>
          <cell r="C5212" t="str">
            <v>2022-12515</v>
          </cell>
          <cell r="D5212" t="str">
            <v>TUENTI</v>
          </cell>
          <cell r="E5212" t="str">
            <v>DESPACHO</v>
          </cell>
          <cell r="F5212" t="str">
            <v>NORMAL</v>
          </cell>
          <cell r="G5212" t="str">
            <v>031080202212515</v>
          </cell>
          <cell r="H5212">
            <v>44911</v>
          </cell>
          <cell r="I5212" t="str">
            <v>ENTREGADO</v>
          </cell>
          <cell r="J5212">
            <v>44915</v>
          </cell>
          <cell r="K5212" t="str">
            <v>MOVIPHONE EL ORO TUENTI_Galo Pallaroso</v>
          </cell>
          <cell r="L5212" t="str">
            <v>Bolivar y 9 de Mayo</v>
          </cell>
          <cell r="M5212" t="str">
            <v>0301787776</v>
          </cell>
          <cell r="N5212" t="str">
            <v>995936079</v>
          </cell>
          <cell r="O5212" t="str">
            <v/>
          </cell>
          <cell r="P5212" t="str">
            <v>MACHALA</v>
          </cell>
          <cell r="Q5212" t="str">
            <v>MACHALA</v>
          </cell>
          <cell r="R5212" t="str">
            <v>EL ORO</v>
          </cell>
          <cell r="T5212" t="str">
            <v>TRAMACO</v>
          </cell>
          <cell r="U5212" t="str">
            <v>FLEXNETUIO_PROVINCIA</v>
          </cell>
          <cell r="V5212">
            <v>1</v>
          </cell>
          <cell r="W5212">
            <v>1</v>
          </cell>
          <cell r="X5212" t="str">
            <v>FLEXNET ECUADOR - MOVISTAR</v>
          </cell>
          <cell r="Y5212" t="str">
            <v>CALLE 28 DE JUNIO S/N Y GARCIA MORENO ENTRADA LLANO GRANDE</v>
          </cell>
          <cell r="Z5212" t="str">
            <v>1701_QUITO</v>
          </cell>
          <cell r="AA5212" t="str">
            <v/>
          </cell>
          <cell r="AB5212">
            <v>22176</v>
          </cell>
          <cell r="AC5212">
            <v>44914</v>
          </cell>
          <cell r="AD5212" t="str">
            <v>TRAMACO EXPRESS</v>
          </cell>
          <cell r="AE5212" t="str">
            <v>GENERICO TMC</v>
          </cell>
          <cell r="AF5212">
            <v>1</v>
          </cell>
          <cell r="AG5212" t="str">
            <v>PEDIDO_ENTREGADO</v>
          </cell>
          <cell r="AH5212">
            <v>44915</v>
          </cell>
          <cell r="AJ5212" t="str">
            <v>GUIA ENTREGADA -Soledad Cabrera - 0705858272</v>
          </cell>
          <cell r="AK5212">
            <v>481244</v>
          </cell>
        </row>
        <row r="5213">
          <cell r="B5213">
            <v>481245</v>
          </cell>
          <cell r="C5213" t="str">
            <v>2022-12516</v>
          </cell>
          <cell r="D5213" t="str">
            <v>TUENTI</v>
          </cell>
          <cell r="E5213" t="str">
            <v>DESPACHO</v>
          </cell>
          <cell r="F5213" t="str">
            <v>NORMAL</v>
          </cell>
          <cell r="G5213" t="str">
            <v>031080202212516</v>
          </cell>
          <cell r="H5213">
            <v>44911</v>
          </cell>
          <cell r="I5213" t="str">
            <v>ENTREGADO</v>
          </cell>
          <cell r="J5213">
            <v>44912</v>
          </cell>
          <cell r="K5213" t="str">
            <v>MOVIPHONE CA,AR TUENTI_Galo Pallaroso</v>
          </cell>
          <cell r="L5213" t="str">
            <v>Tenemaza 5/13 entre Avda 24 de Mayo y Luis Cordero</v>
          </cell>
          <cell r="M5213" t="str">
            <v>0391007160001</v>
          </cell>
          <cell r="N5213" t="str">
            <v>995936079</v>
          </cell>
          <cell r="O5213" t="str">
            <v/>
          </cell>
          <cell r="P5213" t="str">
            <v>AZOGUES</v>
          </cell>
          <cell r="Q5213" t="str">
            <v>AZOGUES</v>
          </cell>
          <cell r="R5213" t="str">
            <v>CAÑAR</v>
          </cell>
          <cell r="S5213" t="str">
            <v>AZOGUES</v>
          </cell>
          <cell r="T5213" t="str">
            <v>TRAMACO</v>
          </cell>
          <cell r="U5213" t="str">
            <v>FLEXNETUIO_PROVINCIA</v>
          </cell>
          <cell r="V5213">
            <v>1</v>
          </cell>
          <cell r="W5213">
            <v>1</v>
          </cell>
          <cell r="X5213" t="str">
            <v>FLEXNET ECUADOR - MOVISTAR</v>
          </cell>
          <cell r="Y5213" t="str">
            <v>CALLE 28 DE JUNIO S/N Y GARCIA MORENO ENTRADA LLANO GRANDE</v>
          </cell>
          <cell r="Z5213" t="str">
            <v>1701_QUITO</v>
          </cell>
          <cell r="AA5213" t="str">
            <v/>
          </cell>
          <cell r="AB5213">
            <v>22176</v>
          </cell>
          <cell r="AC5213">
            <v>44914</v>
          </cell>
          <cell r="AD5213" t="str">
            <v>TRAMACO EXPRESS</v>
          </cell>
          <cell r="AE5213" t="str">
            <v>GENERICO TMC</v>
          </cell>
          <cell r="AF5213">
            <v>0</v>
          </cell>
          <cell r="AG5213" t="str">
            <v>PEDIDO_ENTREGADO</v>
          </cell>
          <cell r="AH5213">
            <v>44912</v>
          </cell>
          <cell r="AJ5213" t="str">
            <v>GUIA ENTREGADA -Galo Pallaroso  - null</v>
          </cell>
          <cell r="AK5213">
            <v>481245</v>
          </cell>
        </row>
        <row r="5214">
          <cell r="B5214">
            <v>481232</v>
          </cell>
          <cell r="C5214" t="str">
            <v>1048671</v>
          </cell>
          <cell r="D5214" t="str">
            <v>SPARE</v>
          </cell>
          <cell r="E5214" t="str">
            <v>DESPACHO</v>
          </cell>
          <cell r="F5214" t="str">
            <v>EXCLUSIVO</v>
          </cell>
          <cell r="G5214" t="str">
            <v>TF89397</v>
          </cell>
          <cell r="H5214">
            <v>44911</v>
          </cell>
          <cell r="I5214" t="str">
            <v>ENTREGADO</v>
          </cell>
          <cell r="J5214">
            <v>44911</v>
          </cell>
          <cell r="K5214" t="str">
            <v>BODEGAS CLARO</v>
          </cell>
          <cell r="L5214" t="str">
            <v>CENTRO DE DISTRIBUCIÓN UBICADO EN KM. 22 VÍA A DAULE ( JUNTO AL COUNTRY CLUB).</v>
          </cell>
          <cell r="M5214" t="str">
            <v>VICTOR PEÑAFIEL - RUC:0992125934001</v>
          </cell>
          <cell r="N5214" t="str">
            <v>0997686757</v>
          </cell>
          <cell r="P5214" t="str">
            <v>090707</v>
          </cell>
          <cell r="Q5214" t="str">
            <v>GUAYAQUIL</v>
          </cell>
          <cell r="R5214" t="str">
            <v>GUAYAS</v>
          </cell>
          <cell r="S5214" t="str">
            <v>GUAYAQUIL</v>
          </cell>
          <cell r="T5214" t="str">
            <v>FLEXTRANS GYE</v>
          </cell>
          <cell r="U5214" t="str">
            <v>FLEXNETGYE_LOCAL</v>
          </cell>
          <cell r="V5214">
            <v>2</v>
          </cell>
          <cell r="W5214">
            <v>414</v>
          </cell>
          <cell r="X5214" t="str">
            <v>FLEXNET GUAYAQUIL</v>
          </cell>
          <cell r="Y5214" t="str">
            <v>FERNANDO GUTIERREZ HILL KM 8 1/2 VIA DAULE COOP. JUAN MONTALVO / FRENTE A PEPSI COLA</v>
          </cell>
          <cell r="Z5214" t="str">
            <v>0901_GUAYAQUIL</v>
          </cell>
          <cell r="AA5214" t="str">
            <v/>
          </cell>
          <cell r="AB5214">
            <v>22159</v>
          </cell>
          <cell r="AC5214">
            <v>44911</v>
          </cell>
          <cell r="AD5214" t="str">
            <v>FLEXTRANS</v>
          </cell>
          <cell r="AE5214" t="str">
            <v>PAC7056</v>
          </cell>
          <cell r="AF5214">
            <v>0</v>
          </cell>
          <cell r="AG5214" t="str">
            <v>PEDIDO_ENTREGADO</v>
          </cell>
          <cell r="AH5214">
            <v>44911</v>
          </cell>
          <cell r="AK5214">
            <v>481232</v>
          </cell>
        </row>
        <row r="5215">
          <cell r="B5215">
            <v>481231</v>
          </cell>
          <cell r="C5215" t="str">
            <v>2476921_1</v>
          </cell>
          <cell r="D5215" t="str">
            <v>MDELIVERY</v>
          </cell>
          <cell r="E5215" t="str">
            <v>DESPACHO</v>
          </cell>
          <cell r="F5215" t="str">
            <v>EXPRESS</v>
          </cell>
          <cell r="G5215" t="str">
            <v>TF89396</v>
          </cell>
          <cell r="H5215">
            <v>44911</v>
          </cell>
          <cell r="I5215" t="str">
            <v>ENTREGADO</v>
          </cell>
          <cell r="J5215">
            <v>44914</v>
          </cell>
          <cell r="K5215" t="str">
            <v xml:space="preserve">JAVIER CALDERON VICTOR GARZON_SERVIENTREGA ECUADOR S A </v>
          </cell>
          <cell r="L5215" t="str">
            <v>GUAYAS GUAYAQUIL KM 7 AV JUAN TANCA MARENGO ANTIGUO EDIFICIO PYCCA EDIFICIO ESQUINERO OFICINA SERVIENTREGA</v>
          </cell>
          <cell r="M5215" t="str">
            <v>9.91286E+11</v>
          </cell>
          <cell r="N5215" t="str">
            <v>991459388</v>
          </cell>
          <cell r="P5215" t="str">
            <v>GUAYAQUIL</v>
          </cell>
          <cell r="Q5215" t="str">
            <v>GUAYAQUIL</v>
          </cell>
          <cell r="R5215" t="str">
            <v>GUAYAS</v>
          </cell>
          <cell r="T5215" t="str">
            <v>ITSACOURIER</v>
          </cell>
          <cell r="U5215" t="str">
            <v>FLEXNETUIO_GYE</v>
          </cell>
          <cell r="V5215">
            <v>1</v>
          </cell>
          <cell r="W5215">
            <v>1</v>
          </cell>
          <cell r="X5215" t="str">
            <v>FLEXNET ECUADOR - MDELIVERY</v>
          </cell>
          <cell r="Y5215" t="str">
            <v>CALLE 28 DE JUNIO S/N Y GARCIA MORENO ENTRADA LLANO GRANDE</v>
          </cell>
          <cell r="Z5215" t="str">
            <v>1701_QUITO</v>
          </cell>
          <cell r="AA5215" t="str">
            <v/>
          </cell>
          <cell r="AB5215">
            <v>22204</v>
          </cell>
          <cell r="AC5215">
            <v>44914</v>
          </cell>
          <cell r="AD5215" t="str">
            <v>ITSACOURIER S.A.S</v>
          </cell>
          <cell r="AE5215" t="str">
            <v>JJ069D</v>
          </cell>
          <cell r="AF5215">
            <v>0</v>
          </cell>
          <cell r="AG5215" t="str">
            <v>PEDIDO_ENTREGADO</v>
          </cell>
          <cell r="AH5215">
            <v>44914</v>
          </cell>
          <cell r="AK5215">
            <v>481231</v>
          </cell>
        </row>
        <row r="5216">
          <cell r="B5216">
            <v>481225</v>
          </cell>
          <cell r="C5216" t="str">
            <v>18732</v>
          </cell>
          <cell r="D5216" t="str">
            <v>CARESTINO</v>
          </cell>
          <cell r="E5216" t="str">
            <v>DESPACHO</v>
          </cell>
          <cell r="F5216" t="str">
            <v>NORMAL</v>
          </cell>
          <cell r="G5216" t="str">
            <v>031002004111777</v>
          </cell>
          <cell r="H5216">
            <v>44911</v>
          </cell>
          <cell r="I5216" t="str">
            <v>ENTREGADO</v>
          </cell>
          <cell r="J5216">
            <v>44917</v>
          </cell>
          <cell r="K5216" t="str">
            <v>MARIA JOSE SOLIS MACIAS</v>
          </cell>
          <cell r="L5216" t="str">
            <v xml:space="preserve">AV. REALES TAMARINDO Y ATANACIO SANTOS S/N CASA DE 2 PISOS BLANCA </v>
          </cell>
          <cell r="N5216" t="str">
            <v>959662527</v>
          </cell>
          <cell r="O5216" t="str">
            <v>959662527</v>
          </cell>
          <cell r="P5216" t="str">
            <v>130105</v>
          </cell>
          <cell r="Q5216" t="str">
            <v>PORTOVIEJO</v>
          </cell>
          <cell r="R5216" t="str">
            <v>MANABI</v>
          </cell>
          <cell r="S5216" t="str">
            <v>PORTOVIEJO</v>
          </cell>
          <cell r="U5216" t="str">
            <v>FLEXNETGYE_PROVINCIA</v>
          </cell>
          <cell r="V5216">
            <v>1</v>
          </cell>
          <cell r="W5216">
            <v>3.5</v>
          </cell>
          <cell r="X5216" t="str">
            <v>FLEX NET GYE</v>
          </cell>
          <cell r="Y5216" t="str">
            <v xml:space="preserve">KM 8 1/2 VIA A DAULE COOP. JUAN MONTALVO </v>
          </cell>
          <cell r="Z5216" t="str">
            <v>0901_GUAYAQUIL</v>
          </cell>
          <cell r="AA5216" t="str">
            <v/>
          </cell>
          <cell r="AB5216">
            <v>22193</v>
          </cell>
          <cell r="AC5216">
            <v>44911</v>
          </cell>
          <cell r="AD5216" t="str">
            <v>TRAMACO EXPRESS</v>
          </cell>
          <cell r="AE5216" t="str">
            <v>GENERICO</v>
          </cell>
          <cell r="AF5216">
            <v>0</v>
          </cell>
          <cell r="AG5216" t="str">
            <v>PEDIDO_ENTREGADO</v>
          </cell>
          <cell r="AH5216">
            <v>44914</v>
          </cell>
          <cell r="AJ5216" t="str">
            <v xml:space="preserve">MELVA VERA - 1306534890	</v>
          </cell>
          <cell r="AK5216">
            <v>481225</v>
          </cell>
        </row>
        <row r="5217">
          <cell r="B5217">
            <v>481205</v>
          </cell>
          <cell r="C5217" t="str">
            <v>2477157</v>
          </cell>
          <cell r="D5217" t="str">
            <v>MDELIVERY</v>
          </cell>
          <cell r="E5217" t="str">
            <v>DESPACHO</v>
          </cell>
          <cell r="F5217" t="str">
            <v>EXPRESS</v>
          </cell>
          <cell r="G5217" t="str">
            <v>031080002477157</v>
          </cell>
          <cell r="H5217">
            <v>44911</v>
          </cell>
          <cell r="I5217" t="str">
            <v>ENTREGADO</v>
          </cell>
          <cell r="J5217">
            <v>44911</v>
          </cell>
          <cell r="K5217" t="str">
            <v xml:space="preserve">JOHANA TAPIA_CLINICA DE ESPECIALIDADES MEDICAS SANTA INES S A </v>
          </cell>
          <cell r="L5217" t="str">
            <v>DANIEL CORDOVA 2 67 Y AGUSTIN CUEVA EN CLINICA SANTA INES EN OFICINAS DE GERENCIA CUENCA AZUAY</v>
          </cell>
          <cell r="M5217" t="str">
            <v>0190006808001</v>
          </cell>
          <cell r="N5217" t="str">
            <v>992781418</v>
          </cell>
          <cell r="O5217" t="str">
            <v/>
          </cell>
          <cell r="P5217" t="str">
            <v>CUENCA</v>
          </cell>
          <cell r="Q5217" t="str">
            <v>CUENCA</v>
          </cell>
          <cell r="R5217" t="str">
            <v>AZUAY</v>
          </cell>
          <cell r="T5217" t="str">
            <v>TRAMACO</v>
          </cell>
          <cell r="U5217" t="str">
            <v>FLEXNETUIO_PROVINCIA</v>
          </cell>
          <cell r="V5217">
            <v>1</v>
          </cell>
          <cell r="W5217">
            <v>1</v>
          </cell>
          <cell r="X5217" t="str">
            <v>FLEXNET ECUADOR - MDELIVERY</v>
          </cell>
          <cell r="Y5217" t="str">
            <v>CALLE 28 DE JUNIO S/N Y GARCIA MORENO ENTRADA LLANO GRANDE</v>
          </cell>
          <cell r="Z5217" t="str">
            <v>1701_QUITO</v>
          </cell>
          <cell r="AA5217" t="str">
            <v/>
          </cell>
          <cell r="AB5217">
            <v>22167</v>
          </cell>
          <cell r="AC5217">
            <v>44911</v>
          </cell>
          <cell r="AD5217" t="str">
            <v>TRAMACO EXPRESS</v>
          </cell>
          <cell r="AE5217" t="str">
            <v>GENERICO</v>
          </cell>
          <cell r="AF5217">
            <v>0</v>
          </cell>
          <cell r="AG5217" t="str">
            <v>PEDIDO_ENTREGADO</v>
          </cell>
          <cell r="AH5217">
            <v>44911</v>
          </cell>
          <cell r="AJ5217" t="str">
            <v>GUIA ENTREGADA -. JOHANA TAPIA CLINICA DE ESPECIALIDADES MEDICAS SANTA INES S A - 0190006808001</v>
          </cell>
          <cell r="AK5217">
            <v>481205</v>
          </cell>
        </row>
        <row r="5218">
          <cell r="B5218">
            <v>481206</v>
          </cell>
          <cell r="C5218" t="str">
            <v>2476348</v>
          </cell>
          <cell r="D5218" t="str">
            <v>MDELIVERY</v>
          </cell>
          <cell r="E5218" t="str">
            <v>DESPACHO</v>
          </cell>
          <cell r="F5218" t="str">
            <v>EXPRESS</v>
          </cell>
          <cell r="G5218" t="str">
            <v>031080002476348</v>
          </cell>
          <cell r="H5218">
            <v>44911</v>
          </cell>
          <cell r="I5218" t="str">
            <v>ENTREGADO</v>
          </cell>
          <cell r="J5218">
            <v>44914</v>
          </cell>
          <cell r="K5218" t="str">
            <v xml:space="preserve">EDISON SIGUENZA Y O DIEGO AVILA_GRAIMAN CIA LTDA </v>
          </cell>
          <cell r="L5218" t="str">
            <v>PANAMERICANA NORTE KILOMETRO 4 5 SCTR PARQUE INDUSTRIAL en Fabrica Graiman</v>
          </cell>
          <cell r="M5218" t="str">
            <v>0190122271001</v>
          </cell>
          <cell r="N5218" t="str">
            <v>987215822</v>
          </cell>
          <cell r="O5218" t="str">
            <v/>
          </cell>
          <cell r="P5218" t="str">
            <v>CUENCA</v>
          </cell>
          <cell r="Q5218" t="str">
            <v>CUENCA</v>
          </cell>
          <cell r="R5218" t="str">
            <v>AZUAY</v>
          </cell>
          <cell r="T5218" t="str">
            <v>TRAMACO</v>
          </cell>
          <cell r="U5218" t="str">
            <v>FLEXNETUIO_PROVINCIA</v>
          </cell>
          <cell r="V5218">
            <v>1</v>
          </cell>
          <cell r="W5218">
            <v>1</v>
          </cell>
          <cell r="X5218" t="str">
            <v>FLEXNET ECUADOR - MDELIVERY</v>
          </cell>
          <cell r="Y5218" t="str">
            <v>CALLE 28 DE JUNIO S/N Y GARCIA MORENO ENTRADA LLANO GRANDE</v>
          </cell>
          <cell r="Z5218" t="str">
            <v>1701_QUITO</v>
          </cell>
          <cell r="AA5218" t="str">
            <v/>
          </cell>
          <cell r="AB5218">
            <v>22167</v>
          </cell>
          <cell r="AC5218">
            <v>44911</v>
          </cell>
          <cell r="AD5218" t="str">
            <v>TRAMACO EXPRESS</v>
          </cell>
          <cell r="AE5218" t="str">
            <v>GENERICO</v>
          </cell>
          <cell r="AF5218">
            <v>1</v>
          </cell>
          <cell r="AG5218" t="str">
            <v>PEDIDO_ENTREGADO</v>
          </cell>
          <cell r="AH5218">
            <v>44914</v>
          </cell>
          <cell r="AJ5218" t="str">
            <v>GUIA ENTREGADA -DIEGO RUILOVA - 0705467645</v>
          </cell>
          <cell r="AK5218">
            <v>481206</v>
          </cell>
        </row>
        <row r="5219">
          <cell r="B5219">
            <v>481207</v>
          </cell>
          <cell r="C5219" t="str">
            <v>2477243</v>
          </cell>
          <cell r="D5219" t="str">
            <v>MDELIVERY</v>
          </cell>
          <cell r="E5219" t="str">
            <v>DESPACHO</v>
          </cell>
          <cell r="F5219" t="str">
            <v>EXPRESS</v>
          </cell>
          <cell r="G5219" t="str">
            <v>031080002477243</v>
          </cell>
          <cell r="H5219">
            <v>44911</v>
          </cell>
          <cell r="I5219" t="str">
            <v>ENTREGADO</v>
          </cell>
          <cell r="J5219">
            <v>44911</v>
          </cell>
          <cell r="K5219" t="str">
            <v xml:space="preserve">IVONNE PAREDES_ECUARESORTS S A </v>
          </cell>
          <cell r="L5219" t="str">
            <v xml:space="preserve"> AZUAY CUENCA MARISCAL LAMAR 24 205 AV DE LAS AMERICAS ECUARESORTS </v>
          </cell>
          <cell r="M5219" t="str">
            <v>0190394670001</v>
          </cell>
          <cell r="N5219" t="str">
            <v>0998919499</v>
          </cell>
          <cell r="O5219" t="str">
            <v/>
          </cell>
          <cell r="P5219" t="str">
            <v>CUENCA</v>
          </cell>
          <cell r="Q5219" t="str">
            <v>CUENCA</v>
          </cell>
          <cell r="R5219" t="str">
            <v>AZUAY</v>
          </cell>
          <cell r="T5219" t="str">
            <v>TRAMACO</v>
          </cell>
          <cell r="U5219" t="str">
            <v>FLEXNETUIO_PROVINCIA</v>
          </cell>
          <cell r="V5219">
            <v>1</v>
          </cell>
          <cell r="W5219">
            <v>1</v>
          </cell>
          <cell r="X5219" t="str">
            <v>FLEXNET ECUADOR - MDELIVERY</v>
          </cell>
          <cell r="Y5219" t="str">
            <v>CALLE 28 DE JUNIO S/N Y GARCIA MORENO ENTRADA LLANO GRANDE</v>
          </cell>
          <cell r="Z5219" t="str">
            <v>1701_QUITO</v>
          </cell>
          <cell r="AA5219" t="str">
            <v/>
          </cell>
          <cell r="AB5219">
            <v>22167</v>
          </cell>
          <cell r="AC5219">
            <v>44911</v>
          </cell>
          <cell r="AD5219" t="str">
            <v>TRAMACO EXPRESS</v>
          </cell>
          <cell r="AE5219" t="str">
            <v>GENERICO</v>
          </cell>
          <cell r="AF5219">
            <v>0</v>
          </cell>
          <cell r="AG5219" t="str">
            <v>PEDIDO_ENTREGADO</v>
          </cell>
          <cell r="AH5219">
            <v>44911</v>
          </cell>
          <cell r="AJ5219" t="str">
            <v>GUIA ENTREGADA -. IVONNE PAREDES ECUARESORTS S A - 0190394670001</v>
          </cell>
          <cell r="AK5219">
            <v>481207</v>
          </cell>
        </row>
        <row r="5220">
          <cell r="B5220">
            <v>481209</v>
          </cell>
          <cell r="C5220" t="str">
            <v>2476954</v>
          </cell>
          <cell r="D5220" t="str">
            <v>MDELIVERY</v>
          </cell>
          <cell r="E5220" t="str">
            <v>DESPACHO</v>
          </cell>
          <cell r="F5220" t="str">
            <v>EXPRESS</v>
          </cell>
          <cell r="G5220" t="str">
            <v>TF89395</v>
          </cell>
          <cell r="H5220">
            <v>44911</v>
          </cell>
          <cell r="I5220" t="str">
            <v>ENTREGADO</v>
          </cell>
          <cell r="J5220">
            <v>44914</v>
          </cell>
          <cell r="K5220" t="str">
            <v>GISELLA PLUAS_SETRAIN S A</v>
          </cell>
          <cell r="L5220" t="str">
            <v>GUAYAS GUAYAQUIL CDLA COLINAS DE LA ALBORADA MZ 712 VILLA 10 SNSNS SNSNS COLINAS DE LA ALBORADA</v>
          </cell>
          <cell r="M5220" t="str">
            <v>0992554746001</v>
          </cell>
          <cell r="N5220" t="str">
            <v>0939167975</v>
          </cell>
          <cell r="P5220" t="str">
            <v>GUAYAQUIL</v>
          </cell>
          <cell r="Q5220" t="str">
            <v>GUAYAQUIL</v>
          </cell>
          <cell r="R5220" t="str">
            <v>GUAYAS</v>
          </cell>
          <cell r="T5220" t="str">
            <v>ITSACOURIER</v>
          </cell>
          <cell r="U5220" t="str">
            <v>FLEXNETUIO_GYE</v>
          </cell>
          <cell r="V5220">
            <v>1</v>
          </cell>
          <cell r="W5220">
            <v>1</v>
          </cell>
          <cell r="X5220" t="str">
            <v>FLEXNET ECUADOR - MDELIVERY</v>
          </cell>
          <cell r="Y5220" t="str">
            <v>CALLE 28 DE JUNIO S/N Y GARCIA MORENO ENTRADA LLANO GRANDE</v>
          </cell>
          <cell r="Z5220" t="str">
            <v>1701_QUITO</v>
          </cell>
          <cell r="AA5220" t="str">
            <v/>
          </cell>
          <cell r="AB5220">
            <v>22205</v>
          </cell>
          <cell r="AC5220">
            <v>44914</v>
          </cell>
          <cell r="AD5220" t="str">
            <v>ITSACOURIER S.A.S</v>
          </cell>
          <cell r="AE5220" t="str">
            <v>IV314G</v>
          </cell>
          <cell r="AF5220">
            <v>0</v>
          </cell>
          <cell r="AG5220" t="str">
            <v>PEDIDO_ENTREGADO</v>
          </cell>
          <cell r="AH5220">
            <v>44914</v>
          </cell>
          <cell r="AK5220">
            <v>481209</v>
          </cell>
        </row>
        <row r="5221">
          <cell r="B5221">
            <v>481202</v>
          </cell>
          <cell r="C5221" t="str">
            <v>53003</v>
          </cell>
          <cell r="D5221" t="str">
            <v>DEGSO</v>
          </cell>
          <cell r="E5221" t="str">
            <v>DESPACHO</v>
          </cell>
          <cell r="F5221" t="str">
            <v>NORMAL</v>
          </cell>
          <cell r="G5221" t="str">
            <v>FT75874</v>
          </cell>
          <cell r="H5221">
            <v>44911</v>
          </cell>
          <cell r="I5221" t="str">
            <v>ENTREGADO</v>
          </cell>
          <cell r="J5221">
            <v>44914</v>
          </cell>
          <cell r="K5221" t="str">
            <v>F.V.-AREA ANDINA S.A.</v>
          </cell>
          <cell r="L5221" t="str">
            <v>DIRECCION: AUTOPISTA VALLE DE LOS CHILLOS ? KM 25  TEL 2332233 BODEGA DE SANITARIOS</v>
          </cell>
          <cell r="M5221" t="str">
            <v>1790208087001</v>
          </cell>
          <cell r="N5221" t="str">
            <v>99-832-0225</v>
          </cell>
          <cell r="O5221" t="str">
            <v>99-832-0225</v>
          </cell>
          <cell r="P5221" t="str">
            <v>170301</v>
          </cell>
          <cell r="Q5221" t="str">
            <v>QUITO</v>
          </cell>
          <cell r="R5221" t="str">
            <v>PICHINCHA</v>
          </cell>
          <cell r="S5221" t="str">
            <v>QUITO</v>
          </cell>
          <cell r="T5221" t="str">
            <v>FLEXTRANS UIO</v>
          </cell>
          <cell r="U5221" t="str">
            <v>FLEXNETUIO_LOCAL</v>
          </cell>
          <cell r="V5221">
            <v>1</v>
          </cell>
          <cell r="W5221">
            <v>1.1000000000000001</v>
          </cell>
          <cell r="X5221" t="str">
            <v>FLEXNET</v>
          </cell>
          <cell r="Y5221" t="str">
            <v>FLEX NET CALLE 28 DE JUNIO S/N Y GARCIA MORENO ENTRADA LLANO GRANDE</v>
          </cell>
          <cell r="Z5221" t="str">
            <v>1701_QUITO</v>
          </cell>
          <cell r="AA5221" t="str">
            <v/>
          </cell>
          <cell r="AB5221">
            <v>22188</v>
          </cell>
          <cell r="AC5221">
            <v>44914</v>
          </cell>
          <cell r="AD5221" t="str">
            <v>ITSACOURIER S.A.S</v>
          </cell>
          <cell r="AE5221" t="str">
            <v>PBB3265</v>
          </cell>
          <cell r="AF5221">
            <v>0</v>
          </cell>
          <cell r="AG5221" t="str">
            <v>PEDIDO_ENTREGADO</v>
          </cell>
          <cell r="AH5221">
            <v>44914</v>
          </cell>
          <cell r="AK5221">
            <v>481202</v>
          </cell>
        </row>
        <row r="5222">
          <cell r="B5222">
            <v>481204</v>
          </cell>
          <cell r="C5222" t="str">
            <v>53005</v>
          </cell>
          <cell r="D5222" t="str">
            <v>DEGSO</v>
          </cell>
          <cell r="E5222" t="str">
            <v>DESPACHO</v>
          </cell>
          <cell r="F5222" t="str">
            <v>NORMAL</v>
          </cell>
          <cell r="G5222" t="str">
            <v>#N/A</v>
          </cell>
          <cell r="H5222">
            <v>44911</v>
          </cell>
          <cell r="I5222" t="str">
            <v>EN_PROCESO</v>
          </cell>
          <cell r="J5222">
            <v>44911</v>
          </cell>
          <cell r="K5222" t="str">
            <v>TECNOLOGIA DE SERVICIOS QUIMICOS TESQUIMSA C.A</v>
          </cell>
          <cell r="L5222" t="str">
            <v>reccion: NORTE -  BARTOLOME SANCHEZ N72-165 Y ANTONIO BASANTE. ATENCION MYRIAN ORDONEZ. – TELF 2485226</v>
          </cell>
          <cell r="M5222" t="str">
            <v>#N/A</v>
          </cell>
          <cell r="N5222" t="str">
            <v>99-832-0225</v>
          </cell>
          <cell r="O5222" t="str">
            <v>99-832-0225</v>
          </cell>
          <cell r="P5222" t="str">
            <v>170301</v>
          </cell>
          <cell r="Q5222" t="str">
            <v>QUITO</v>
          </cell>
          <cell r="R5222" t="str">
            <v>PICHINCHA</v>
          </cell>
          <cell r="S5222" t="str">
            <v>QUITO</v>
          </cell>
          <cell r="U5222" t="str">
            <v>FLEXNETUIO_LOCAL</v>
          </cell>
          <cell r="V5222">
            <v>1</v>
          </cell>
          <cell r="W5222">
            <v>1</v>
          </cell>
          <cell r="X5222" t="str">
            <v>FLEXNET</v>
          </cell>
          <cell r="Y5222" t="str">
            <v>FLEX NET CALLE 28 DE JUNIO S/N Y GARCIA MORENO ENTRADA LLANO GRANDE</v>
          </cell>
          <cell r="Z5222" t="str">
            <v>1701_QUITO</v>
          </cell>
          <cell r="AA5222" t="str">
            <v/>
          </cell>
          <cell r="AF5222">
            <v>0</v>
          </cell>
          <cell r="AG5222" t="str">
            <v>PEDIDO_EN_PROCESO</v>
          </cell>
          <cell r="AH5222">
            <v>44911</v>
          </cell>
          <cell r="AK5222">
            <v>481204</v>
          </cell>
        </row>
        <row r="5223">
          <cell r="B5223">
            <v>481201</v>
          </cell>
          <cell r="C5223" t="str">
            <v>9546</v>
          </cell>
          <cell r="D5223" t="str">
            <v>DEGSO</v>
          </cell>
          <cell r="E5223" t="str">
            <v>DESPACHO</v>
          </cell>
          <cell r="F5223" t="str">
            <v>NORMAL</v>
          </cell>
          <cell r="G5223" t="str">
            <v>FT75873</v>
          </cell>
          <cell r="H5223">
            <v>44911</v>
          </cell>
          <cell r="I5223" t="str">
            <v>ENTREGADO</v>
          </cell>
          <cell r="J5223">
            <v>44914</v>
          </cell>
          <cell r="K5223" t="str">
            <v>VARCO LP</v>
          </cell>
          <cell r="L5223" t="str">
            <v xml:space="preserve">DIRECCION: POR FAVOR ENTREGAR LA CARGA EN TRANSCICOPET A SANDRA PUGA-SOLCA KENNEDY/ DE LAS ANONAS E10-43 Y ELOY ALFARO-TELF: 604-2239 / 2415844 / 0986320126 </v>
          </cell>
          <cell r="M5223" t="str">
            <v>1791334744001</v>
          </cell>
          <cell r="N5223" t="str">
            <v>99-832-0225</v>
          </cell>
          <cell r="O5223" t="str">
            <v>99-832-0225</v>
          </cell>
          <cell r="P5223" t="str">
            <v>170301</v>
          </cell>
          <cell r="Q5223" t="str">
            <v>QUITO</v>
          </cell>
          <cell r="R5223" t="str">
            <v>PICHINCHA</v>
          </cell>
          <cell r="S5223" t="str">
            <v>QUITO</v>
          </cell>
          <cell r="T5223" t="str">
            <v>FLEXTRANS UIO</v>
          </cell>
          <cell r="U5223" t="str">
            <v>FLEXNETUIO_LOCAL</v>
          </cell>
          <cell r="V5223">
            <v>3</v>
          </cell>
          <cell r="W5223">
            <v>5.5</v>
          </cell>
          <cell r="X5223" t="str">
            <v>FLEXNET</v>
          </cell>
          <cell r="Y5223" t="str">
            <v>FLEX NET CALLE 28 DE JUNIO S/N Y GARCIA MORENO ENTRADA LLANO GRANDE</v>
          </cell>
          <cell r="Z5223" t="str">
            <v>1701_QUITO</v>
          </cell>
          <cell r="AA5223" t="str">
            <v/>
          </cell>
          <cell r="AB5223">
            <v>22186</v>
          </cell>
          <cell r="AC5223">
            <v>44914</v>
          </cell>
          <cell r="AD5223" t="str">
            <v>ITSACOURIER S.A.S</v>
          </cell>
          <cell r="AE5223" t="str">
            <v>PCZ1855</v>
          </cell>
          <cell r="AF5223">
            <v>0</v>
          </cell>
          <cell r="AG5223" t="str">
            <v>PEDIDO_ENTREGADO</v>
          </cell>
          <cell r="AH5223">
            <v>44914</v>
          </cell>
          <cell r="AK5223">
            <v>481201</v>
          </cell>
        </row>
        <row r="5224">
          <cell r="B5224">
            <v>481197</v>
          </cell>
          <cell r="C5224" t="str">
            <v>21427</v>
          </cell>
          <cell r="D5224" t="str">
            <v>CARESTINO</v>
          </cell>
          <cell r="E5224" t="str">
            <v>DESPACHO</v>
          </cell>
          <cell r="F5224" t="str">
            <v>NORMAL</v>
          </cell>
          <cell r="G5224" t="str">
            <v>89463</v>
          </cell>
          <cell r="H5224">
            <v>44911</v>
          </cell>
          <cell r="I5224" t="str">
            <v>INCIDENCIA</v>
          </cell>
          <cell r="J5224">
            <v>44914</v>
          </cell>
          <cell r="K5224" t="str">
            <v>MARIA JOSE VERA SHIGLA</v>
          </cell>
          <cell r="L5224" t="str">
            <v>SAUCES 3 MANZANA 180 VILLA 10 10. ENTRE CASA COLOR TURQUESA - DOS PISOS - ENTRANDO DESPENSA ZOQUE Y GLORIA</v>
          </cell>
          <cell r="N5224" t="str">
            <v>593962716387</v>
          </cell>
          <cell r="O5224" t="str">
            <v>593962716387</v>
          </cell>
          <cell r="P5224" t="str">
            <v>090106</v>
          </cell>
          <cell r="Q5224" t="str">
            <v>GUAYAQUIL</v>
          </cell>
          <cell r="R5224" t="str">
            <v>GUAYAS</v>
          </cell>
          <cell r="S5224" t="str">
            <v>GUAYAQUIL</v>
          </cell>
          <cell r="U5224" t="str">
            <v>FLEXNETGYE_LOCAL</v>
          </cell>
          <cell r="V5224">
            <v>1</v>
          </cell>
          <cell r="W5224">
            <v>10.96</v>
          </cell>
          <cell r="X5224" t="str">
            <v>FLEXNET ECUADOR - CAREST</v>
          </cell>
          <cell r="Y5224" t="str">
            <v>FERNANDO GUTIERREZ HILL VIA A DAULE KM 8 1/2 ENTRADA A COOPERATIVA JUAN MONTALVO</v>
          </cell>
          <cell r="Z5224" t="str">
            <v>0901_GUAYAQUIL</v>
          </cell>
          <cell r="AA5224" t="str">
            <v/>
          </cell>
          <cell r="AB5224">
            <v>22202</v>
          </cell>
          <cell r="AC5224">
            <v>44914</v>
          </cell>
          <cell r="AD5224" t="str">
            <v>ITSACOURIER S.A.S</v>
          </cell>
          <cell r="AE5224" t="str">
            <v>PCO5040</v>
          </cell>
          <cell r="AF5224">
            <v>1</v>
          </cell>
          <cell r="AG5224" t="str">
            <v>PEDIDO_CON_INCIDENCIA</v>
          </cell>
          <cell r="AH5224">
            <v>44914</v>
          </cell>
          <cell r="AI5224" t="str">
            <v>NO HAY QUIEN RECIBA</v>
          </cell>
          <cell r="AJ5224" t="str">
            <v xml:space="preserve">Envío rechazadalo, cliente indica que no es el color que pidió </v>
          </cell>
          <cell r="AK5224">
            <v>481197</v>
          </cell>
        </row>
        <row r="5225">
          <cell r="B5225">
            <v>481198</v>
          </cell>
          <cell r="C5225" t="str">
            <v>21452</v>
          </cell>
          <cell r="D5225" t="str">
            <v>CARESTINO</v>
          </cell>
          <cell r="E5225" t="str">
            <v>DESPACHO</v>
          </cell>
          <cell r="F5225" t="str">
            <v>NORMAL</v>
          </cell>
          <cell r="G5225" t="str">
            <v>031002004111518</v>
          </cell>
          <cell r="H5225">
            <v>44911</v>
          </cell>
          <cell r="I5225" t="str">
            <v>ENTREGADO</v>
          </cell>
          <cell r="J5225">
            <v>44917</v>
          </cell>
          <cell r="K5225" t="str">
            <v>JOHANNA REYES</v>
          </cell>
          <cell r="L5225" t="str">
            <v>LA LIBERTAD CIUDADELA LAS ACACIAS 102. ENTRE FRENTE A PETROINDUSTRIAL</v>
          </cell>
          <cell r="N5225" t="str">
            <v>992269416</v>
          </cell>
          <cell r="O5225" t="str">
            <v>9992269416</v>
          </cell>
          <cell r="P5225" t="str">
            <v>240201</v>
          </cell>
          <cell r="Q5225" t="str">
            <v>LA LIBERTAD</v>
          </cell>
          <cell r="R5225" t="str">
            <v>SANTA ELENA</v>
          </cell>
          <cell r="S5225" t="str">
            <v>LA LIBERTAD</v>
          </cell>
          <cell r="U5225" t="str">
            <v>FLEXNETGYE_PROVINCIA</v>
          </cell>
          <cell r="V5225">
            <v>1</v>
          </cell>
          <cell r="W5225">
            <v>8.8000000000000007</v>
          </cell>
          <cell r="X5225" t="str">
            <v>FLEXNET ECUADOR - CAREST</v>
          </cell>
          <cell r="Y5225" t="str">
            <v>FERNANDO GUTIERREZ HILL VIA A DAULE KM 8 1/2 ENTRADA A COOPERATIVA JUAN MONTALVO</v>
          </cell>
          <cell r="Z5225" t="str">
            <v>0901_GUAYAQUIL</v>
          </cell>
          <cell r="AA5225" t="str">
            <v/>
          </cell>
          <cell r="AB5225">
            <v>22193</v>
          </cell>
          <cell r="AC5225">
            <v>44911</v>
          </cell>
          <cell r="AD5225" t="str">
            <v>TRAMACO EXPRESS</v>
          </cell>
          <cell r="AE5225" t="str">
            <v>GENERICO</v>
          </cell>
          <cell r="AF5225">
            <v>0</v>
          </cell>
          <cell r="AG5225" t="str">
            <v>PEDIDO_ENTREGADO</v>
          </cell>
          <cell r="AH5225">
            <v>44914</v>
          </cell>
          <cell r="AJ5225" t="str">
            <v>JOHANNA REYES</v>
          </cell>
          <cell r="AK5225">
            <v>481198</v>
          </cell>
        </row>
        <row r="5226">
          <cell r="B5226">
            <v>481199</v>
          </cell>
          <cell r="C5226" t="str">
            <v>21471</v>
          </cell>
          <cell r="D5226" t="str">
            <v>CARESTINO</v>
          </cell>
          <cell r="E5226" t="str">
            <v>DESPACHO</v>
          </cell>
          <cell r="F5226" t="str">
            <v>NORMAL</v>
          </cell>
          <cell r="G5226" t="str">
            <v>89465</v>
          </cell>
          <cell r="H5226">
            <v>44911</v>
          </cell>
          <cell r="I5226" t="str">
            <v>ENTREGADO</v>
          </cell>
          <cell r="J5226">
            <v>44914</v>
          </cell>
          <cell r="K5226" t="str">
            <v>GALO ISRAEL URQUIZO GUAMAN</v>
          </cell>
          <cell r="L5226" t="str">
            <v>COOP JUAN MONTALVO, LAS GAVIOTAS MZ 2251 SL 23 SL 23. ENTRE CASA ESQUINERA COLOR MELON ALADO DE LA FARMACIA LAS GAVIOTAS</v>
          </cell>
          <cell r="N5226" t="str">
            <v>593963901197</v>
          </cell>
          <cell r="O5226" t="str">
            <v>593990861050</v>
          </cell>
          <cell r="P5226" t="str">
            <v xml:space="preserve"> VILLAMIL PLAYAS</v>
          </cell>
          <cell r="Q5226" t="str">
            <v>GUAYAQUIL</v>
          </cell>
          <cell r="R5226" t="str">
            <v>GUAYAS</v>
          </cell>
          <cell r="S5226" t="str">
            <v/>
          </cell>
          <cell r="T5226" t="str">
            <v>FLEXTRANS GYE</v>
          </cell>
          <cell r="U5226" t="str">
            <v>FLEXNETGYE_LOCAL</v>
          </cell>
          <cell r="V5226">
            <v>1</v>
          </cell>
          <cell r="W5226">
            <v>12.5</v>
          </cell>
          <cell r="X5226" t="str">
            <v>FLEXNET ECUADOR - CAREST</v>
          </cell>
          <cell r="Y5226" t="str">
            <v>FERNANDO GUTIERREZ HILL VIA A DAULE KM 8 1/2 ENTRADA A COOPERATIVA JUAN MONTALVO</v>
          </cell>
          <cell r="Z5226" t="str">
            <v>0901_GUAYAQUIL</v>
          </cell>
          <cell r="AA5226" t="str">
            <v>PEDIDO PARA ECUADOR, GUAYAS, GUAYAQUIL. HACER LLEGAR EL PEDIDO A PARTIR DE LAS 4PM POR MOTIVOS LABORALES.</v>
          </cell>
          <cell r="AB5226">
            <v>22206</v>
          </cell>
          <cell r="AC5226">
            <v>44914</v>
          </cell>
          <cell r="AD5226" t="str">
            <v>TRANSFIRME</v>
          </cell>
          <cell r="AE5226" t="str">
            <v>PBO3595</v>
          </cell>
          <cell r="AF5226">
            <v>0</v>
          </cell>
          <cell r="AG5226" t="str">
            <v>PEDIDO_ENTREGADO</v>
          </cell>
          <cell r="AH5226">
            <v>44914</v>
          </cell>
          <cell r="AK5226">
            <v>481199</v>
          </cell>
        </row>
        <row r="5227">
          <cell r="B5227">
            <v>481200</v>
          </cell>
          <cell r="C5227" t="str">
            <v>21480</v>
          </cell>
          <cell r="D5227" t="str">
            <v>CARESTINO</v>
          </cell>
          <cell r="E5227" t="str">
            <v>DESPACHO</v>
          </cell>
          <cell r="F5227" t="str">
            <v>NORMAL</v>
          </cell>
          <cell r="G5227" t="str">
            <v>031002004111699</v>
          </cell>
          <cell r="H5227">
            <v>44911</v>
          </cell>
          <cell r="I5227" t="str">
            <v>ENTREGADO</v>
          </cell>
          <cell r="J5227">
            <v>44917</v>
          </cell>
          <cell r="K5227" t="str">
            <v>HEIDY JAMILET LOPEZ VELEZ</v>
          </cell>
          <cell r="L5227" t="str">
            <v>CALLE EL ORO Y CANCHA 5 DE JUNIO 7. ENTRE ATRAS DEL COLISEO EN CONSTRUCCION</v>
          </cell>
          <cell r="N5227" t="str">
            <v>593994560012</v>
          </cell>
          <cell r="O5227" t="str">
            <v>593995704010</v>
          </cell>
          <cell r="P5227" t="str">
            <v>130604</v>
          </cell>
          <cell r="Q5227" t="str">
            <v>JUNIN</v>
          </cell>
          <cell r="R5227" t="str">
            <v>MANABI</v>
          </cell>
          <cell r="S5227" t="str">
            <v>JUNIN</v>
          </cell>
          <cell r="U5227" t="str">
            <v>FLEXNETGYE_PROVINCIA</v>
          </cell>
          <cell r="V5227">
            <v>1</v>
          </cell>
          <cell r="W5227">
            <v>10.96</v>
          </cell>
          <cell r="X5227" t="str">
            <v>FLEXNET ECUADOR - CAREST</v>
          </cell>
          <cell r="Y5227" t="str">
            <v>FERNANDO GUTIERREZ HILL VIA A DAULE KM 8 1/2 ENTRADA A COOPERATIVA JUAN MONTALVO</v>
          </cell>
          <cell r="Z5227" t="str">
            <v>0901_GUAYAQUIL</v>
          </cell>
          <cell r="AA5227" t="str">
            <v>CASA DE UNA VILLA CON CERRAMIENTO COLOR BLANCO</v>
          </cell>
          <cell r="AB5227">
            <v>22193</v>
          </cell>
          <cell r="AC5227">
            <v>44911</v>
          </cell>
          <cell r="AD5227" t="str">
            <v>TRAMACO EXPRESS</v>
          </cell>
          <cell r="AE5227" t="str">
            <v>GENERICO</v>
          </cell>
          <cell r="AF5227">
            <v>0</v>
          </cell>
          <cell r="AG5227" t="str">
            <v>PEDIDO_ENTREGADO</v>
          </cell>
          <cell r="AH5227">
            <v>44914</v>
          </cell>
          <cell r="AJ5227" t="str">
            <v xml:space="preserve">HEIDY JAMILET LOPEZ VELEZ	</v>
          </cell>
          <cell r="AK5227">
            <v>481200</v>
          </cell>
        </row>
        <row r="5228">
          <cell r="B5228">
            <v>481196</v>
          </cell>
          <cell r="C5228" t="str">
            <v>21239</v>
          </cell>
          <cell r="D5228" t="str">
            <v>CARESTINO</v>
          </cell>
          <cell r="E5228" t="str">
            <v>RETIRO</v>
          </cell>
          <cell r="F5228" t="str">
            <v>NORMAL</v>
          </cell>
          <cell r="G5228" t="str">
            <v>031002004106271</v>
          </cell>
          <cell r="H5228">
            <v>44911</v>
          </cell>
          <cell r="I5228" t="str">
            <v>EN_CARTA_PORTE_RETIRO</v>
          </cell>
          <cell r="J5228">
            <v>44911</v>
          </cell>
          <cell r="K5228" t="str">
            <v>FLEX NET GYE</v>
          </cell>
          <cell r="L5228" t="str">
            <v xml:space="preserve">KM 8 1/2 VIA A DAULE COOP. JUAN MONTALVO </v>
          </cell>
          <cell r="M5228" t="str">
            <v>1791890663001 - JEANINA ZAMBRANO</v>
          </cell>
          <cell r="N5228" t="str">
            <v>098-7607452</v>
          </cell>
          <cell r="O5228" t="str">
            <v>098-7607452</v>
          </cell>
          <cell r="P5228" t="str">
            <v>090606</v>
          </cell>
          <cell r="Q5228" t="str">
            <v>GUAYAQUIL</v>
          </cell>
          <cell r="R5228" t="str">
            <v>GUAYAS</v>
          </cell>
          <cell r="S5228" t="str">
            <v>GUAYAQUIL</v>
          </cell>
          <cell r="T5228" t="str">
            <v>TRAMACO</v>
          </cell>
          <cell r="U5228" t="str">
            <v>FLEXNETUIO_GYE</v>
          </cell>
          <cell r="V5228">
            <v>1</v>
          </cell>
          <cell r="W5228">
            <v>6</v>
          </cell>
          <cell r="X5228" t="str">
            <v>SILVIA CALVOPINA</v>
          </cell>
          <cell r="Y5228" t="str">
            <v>GRANDA CENTENO OE40-444 - CELULAR: 50999188102</v>
          </cell>
          <cell r="Z5228" t="str">
            <v>1701_QUITO</v>
          </cell>
          <cell r="AA5228" t="str">
            <v/>
          </cell>
          <cell r="AB5228">
            <v>22082</v>
          </cell>
          <cell r="AC5228">
            <v>44909</v>
          </cell>
          <cell r="AD5228" t="str">
            <v>TRAMACO EXPRESS</v>
          </cell>
          <cell r="AE5228" t="str">
            <v>GENERICO</v>
          </cell>
          <cell r="AF5228">
            <v>0</v>
          </cell>
          <cell r="AG5228" t="str">
            <v>CARTA_PORTE_CREADA_RETIRO</v>
          </cell>
          <cell r="AH5228">
            <v>44911</v>
          </cell>
          <cell r="AK5228">
            <v>481196</v>
          </cell>
        </row>
        <row r="5229">
          <cell r="B5229">
            <v>481188</v>
          </cell>
          <cell r="C5229" t="str">
            <v>LDDGYEA0029</v>
          </cell>
          <cell r="D5229" t="str">
            <v>CONECEL_DOCUMENTOS</v>
          </cell>
          <cell r="E5229" t="str">
            <v>DESPACHO</v>
          </cell>
          <cell r="F5229" t="str">
            <v>NORMAL</v>
          </cell>
          <cell r="G5229" t="str">
            <v>TF89451</v>
          </cell>
          <cell r="H5229">
            <v>44911</v>
          </cell>
          <cell r="I5229" t="str">
            <v>ENTREGADO</v>
          </cell>
          <cell r="J5229">
            <v>44914</v>
          </cell>
          <cell r="K5229" t="str">
            <v>Stephanie Perez ACC/Paola Loja ACC-OPE Equipos</v>
          </cell>
          <cell r="L5229" t="str">
            <v>GYE - Centro Comercial Garzo centro-ACC/REGULARIZACIONES</v>
          </cell>
          <cell r="M5229" t="str">
            <v>0</v>
          </cell>
          <cell r="N5229" t="str">
            <v>993393277</v>
          </cell>
          <cell r="O5229" t="str">
            <v/>
          </cell>
          <cell r="P5229" t="str">
            <v>GUAYAQUIL</v>
          </cell>
          <cell r="Q5229" t="str">
            <v>GUAYAQUIL</v>
          </cell>
          <cell r="R5229" t="str">
            <v>GUAYAS</v>
          </cell>
          <cell r="T5229" t="str">
            <v>ITSACOURIER</v>
          </cell>
          <cell r="U5229" t="str">
            <v>FLEXNETUIO_GYE</v>
          </cell>
          <cell r="V5229">
            <v>1</v>
          </cell>
          <cell r="W5229">
            <v>1</v>
          </cell>
          <cell r="X5229" t="str">
            <v>FLEXNET</v>
          </cell>
          <cell r="Y5229" t="str">
            <v>FLEX NET CALLE 28 DE JUNIO S/N Y GARCIA MORENO ENTRADA LLANO GRANDE</v>
          </cell>
          <cell r="Z5229" t="str">
            <v>1701_QUITO</v>
          </cell>
          <cell r="AA5229" t="str">
            <v/>
          </cell>
          <cell r="AB5229">
            <v>22205</v>
          </cell>
          <cell r="AC5229">
            <v>44914</v>
          </cell>
          <cell r="AD5229" t="str">
            <v>ITSACOURIER S.A.S</v>
          </cell>
          <cell r="AE5229" t="str">
            <v>IV314G</v>
          </cell>
          <cell r="AF5229">
            <v>0</v>
          </cell>
          <cell r="AG5229" t="str">
            <v>PEDIDO_ENTREGADO</v>
          </cell>
          <cell r="AH5229">
            <v>44914</v>
          </cell>
          <cell r="AK5229">
            <v>481188</v>
          </cell>
        </row>
        <row r="5230">
          <cell r="B5230">
            <v>481189</v>
          </cell>
          <cell r="C5230" t="str">
            <v>LDDGYEB0030</v>
          </cell>
          <cell r="D5230" t="str">
            <v>CONECEL_DOCUMENTOS</v>
          </cell>
          <cell r="E5230" t="str">
            <v>DESPACHO</v>
          </cell>
          <cell r="F5230" t="str">
            <v>NORMAL</v>
          </cell>
          <cell r="G5230" t="str">
            <v>TF89452</v>
          </cell>
          <cell r="H5230">
            <v>44911</v>
          </cell>
          <cell r="I5230" t="str">
            <v>ENTREGADO</v>
          </cell>
          <cell r="J5230">
            <v>44914</v>
          </cell>
          <cell r="K5230" t="str">
            <v>Stephanie Perez ACC</v>
          </cell>
          <cell r="L5230" t="str">
            <v>GYE - Centro Comercial Garzo centro-ACC</v>
          </cell>
          <cell r="M5230" t="str">
            <v>0</v>
          </cell>
          <cell r="N5230" t="str">
            <v>9399196442</v>
          </cell>
          <cell r="O5230" t="str">
            <v/>
          </cell>
          <cell r="P5230" t="str">
            <v>GUAYAQUIL</v>
          </cell>
          <cell r="Q5230" t="str">
            <v>GUAYAQUIL</v>
          </cell>
          <cell r="R5230" t="str">
            <v>GUAYAS</v>
          </cell>
          <cell r="T5230" t="str">
            <v>ITSACOURIER</v>
          </cell>
          <cell r="U5230" t="str">
            <v>FLEXNETUIO_GYE</v>
          </cell>
          <cell r="V5230">
            <v>1</v>
          </cell>
          <cell r="W5230">
            <v>1</v>
          </cell>
          <cell r="X5230" t="str">
            <v>FLEXNET</v>
          </cell>
          <cell r="Y5230" t="str">
            <v>FLEX NET CALLE 28 DE JUNIO S/N Y GARCIA MORENO ENTRADA LLANO GRANDE</v>
          </cell>
          <cell r="Z5230" t="str">
            <v>1701_QUITO</v>
          </cell>
          <cell r="AA5230" t="str">
            <v/>
          </cell>
          <cell r="AB5230">
            <v>22205</v>
          </cell>
          <cell r="AC5230">
            <v>44914</v>
          </cell>
          <cell r="AD5230" t="str">
            <v>ITSACOURIER S.A.S</v>
          </cell>
          <cell r="AE5230" t="str">
            <v>IV314G</v>
          </cell>
          <cell r="AF5230">
            <v>0</v>
          </cell>
          <cell r="AG5230" t="str">
            <v>PEDIDO_ENTREGADO</v>
          </cell>
          <cell r="AH5230">
            <v>44914</v>
          </cell>
          <cell r="AK5230">
            <v>481189</v>
          </cell>
        </row>
        <row r="5231">
          <cell r="B5231">
            <v>481190</v>
          </cell>
          <cell r="C5231" t="str">
            <v>LDDUIOC0021</v>
          </cell>
          <cell r="D5231" t="str">
            <v>CONECEL_DOCUMENTOS</v>
          </cell>
          <cell r="E5231" t="str">
            <v>DESPACHO</v>
          </cell>
          <cell r="F5231" t="str">
            <v>NORMAL</v>
          </cell>
          <cell r="G5231" t="str">
            <v>FT75843</v>
          </cell>
          <cell r="H5231">
            <v>44911</v>
          </cell>
          <cell r="I5231" t="str">
            <v>ENTREGADO</v>
          </cell>
          <cell r="J5231">
            <v>44914</v>
          </cell>
          <cell r="K5231" t="str">
            <v>Yoel Ramirez/ADT</v>
          </cell>
          <cell r="L5231" t="str">
            <v>Quito: Yanez Pinzon y Colon Edificio Rigel piso 3</v>
          </cell>
          <cell r="M5231" t="str">
            <v>0</v>
          </cell>
          <cell r="N5231" t="str">
            <v>961420773</v>
          </cell>
          <cell r="O5231" t="str">
            <v/>
          </cell>
          <cell r="P5231" t="str">
            <v>QUITO</v>
          </cell>
          <cell r="Q5231" t="str">
            <v>QUITO</v>
          </cell>
          <cell r="R5231" t="str">
            <v>PICHINCHA</v>
          </cell>
          <cell r="U5231" t="str">
            <v>FLEXNETUIO_LOCAL</v>
          </cell>
          <cell r="V5231">
            <v>1</v>
          </cell>
          <cell r="W5231">
            <v>1</v>
          </cell>
          <cell r="X5231" t="str">
            <v>FLEXNET</v>
          </cell>
          <cell r="Y5231" t="str">
            <v>FLEX NET CALLE 28 DE JUNIO S/N Y GARCIA MORENO ENTRADA LLANO GRANDE</v>
          </cell>
          <cell r="Z5231" t="str">
            <v>1701_QUITO</v>
          </cell>
          <cell r="AA5231" t="str">
            <v/>
          </cell>
          <cell r="AB5231">
            <v>22198</v>
          </cell>
          <cell r="AC5231">
            <v>44914</v>
          </cell>
          <cell r="AD5231" t="str">
            <v>ITSACOURIER S.A.S</v>
          </cell>
          <cell r="AE5231" t="str">
            <v>LU161L</v>
          </cell>
          <cell r="AF5231">
            <v>0</v>
          </cell>
          <cell r="AG5231" t="str">
            <v>PEDIDO_ENTREGADO</v>
          </cell>
          <cell r="AH5231">
            <v>44914</v>
          </cell>
          <cell r="AK5231">
            <v>481190</v>
          </cell>
        </row>
        <row r="5232">
          <cell r="B5232">
            <v>481191</v>
          </cell>
          <cell r="C5232" t="str">
            <v>LDDUIOE0033</v>
          </cell>
          <cell r="D5232" t="str">
            <v>CONECEL_DOCUMENTOS</v>
          </cell>
          <cell r="E5232" t="str">
            <v>DESPACHO</v>
          </cell>
          <cell r="F5232" t="str">
            <v>NORMAL</v>
          </cell>
          <cell r="G5232" t="str">
            <v>FT75842</v>
          </cell>
          <cell r="H5232">
            <v>44911</v>
          </cell>
          <cell r="I5232" t="str">
            <v>ENTREGADO</v>
          </cell>
          <cell r="J5232">
            <v>44914</v>
          </cell>
          <cell r="K5232" t="str">
            <v>Maria Fernanda Munoz/CANT</v>
          </cell>
          <cell r="L5232" t="str">
            <v xml:space="preserve">QUITO Av. 10 de Agosto N34-601 y Juan Pablo Sanz </v>
          </cell>
          <cell r="M5232" t="str">
            <v>0</v>
          </cell>
          <cell r="N5232" t="str">
            <v>998118542/979067498</v>
          </cell>
          <cell r="O5232" t="str">
            <v/>
          </cell>
          <cell r="P5232" t="str">
            <v>QUITO</v>
          </cell>
          <cell r="Q5232" t="str">
            <v>QUITO</v>
          </cell>
          <cell r="R5232" t="str">
            <v>PICHINCHA</v>
          </cell>
          <cell r="T5232" t="str">
            <v>FLEXTRANS UIO</v>
          </cell>
          <cell r="V5232">
            <v>1</v>
          </cell>
          <cell r="W5232">
            <v>1</v>
          </cell>
          <cell r="X5232" t="str">
            <v>FLEXNET</v>
          </cell>
          <cell r="Y5232" t="str">
            <v>FLEX NET CALLE 28 DE JUNIO S/N Y GARCIA MORENO ENTRADA LLANO GRANDE</v>
          </cell>
          <cell r="Z5232" t="str">
            <v>1701_QUITO</v>
          </cell>
          <cell r="AA5232" t="str">
            <v/>
          </cell>
          <cell r="AB5232">
            <v>22189</v>
          </cell>
          <cell r="AC5232">
            <v>44914</v>
          </cell>
          <cell r="AD5232" t="str">
            <v>ITSACOURIER S.A.S</v>
          </cell>
          <cell r="AE5232" t="str">
            <v>IN450Y</v>
          </cell>
          <cell r="AF5232">
            <v>0</v>
          </cell>
          <cell r="AG5232" t="str">
            <v>PEDIDO_ENTREGADO</v>
          </cell>
          <cell r="AH5232">
            <v>44914</v>
          </cell>
          <cell r="AK5232">
            <v>481191</v>
          </cell>
        </row>
        <row r="5233">
          <cell r="B5233">
            <v>481192</v>
          </cell>
          <cell r="C5233" t="str">
            <v>LDDGYEF0030</v>
          </cell>
          <cell r="D5233" t="str">
            <v>CONECEL_DOCUMENTOS</v>
          </cell>
          <cell r="E5233" t="str">
            <v>DESPACHO</v>
          </cell>
          <cell r="F5233" t="str">
            <v>NORMAL</v>
          </cell>
          <cell r="G5233" t="str">
            <v>TF89453</v>
          </cell>
          <cell r="H5233">
            <v>44911</v>
          </cell>
          <cell r="I5233" t="str">
            <v>ENTREGADO</v>
          </cell>
          <cell r="J5233">
            <v>44914</v>
          </cell>
          <cell r="K5233" t="str">
            <v>TOMAS ANDRADE/GSO/ALG</v>
          </cell>
          <cell r="L5233" t="str">
            <v xml:space="preserve"> Gye:  Urdenor 2 - parque empresarial colon , edificio Coloncorp B mezanine atras de Netlife</v>
          </cell>
          <cell r="M5233" t="str">
            <v>0</v>
          </cell>
          <cell r="N5233" t="str">
            <v>982033756</v>
          </cell>
          <cell r="O5233" t="str">
            <v/>
          </cell>
          <cell r="P5233" t="str">
            <v>GUAYAQUIL</v>
          </cell>
          <cell r="Q5233" t="str">
            <v>GUAYAQUIL</v>
          </cell>
          <cell r="R5233" t="str">
            <v>GUAYAS</v>
          </cell>
          <cell r="T5233" t="str">
            <v>ITSACOURIER</v>
          </cell>
          <cell r="U5233" t="str">
            <v>FLEXNETUIO_GYE</v>
          </cell>
          <cell r="V5233">
            <v>1</v>
          </cell>
          <cell r="W5233">
            <v>1</v>
          </cell>
          <cell r="X5233" t="str">
            <v>FLEXNET</v>
          </cell>
          <cell r="Y5233" t="str">
            <v>FLEX NET CALLE 28 DE JUNIO S/N Y GARCIA MORENO ENTRADA LLANO GRANDE</v>
          </cell>
          <cell r="Z5233" t="str">
            <v>1701_QUITO</v>
          </cell>
          <cell r="AA5233" t="str">
            <v/>
          </cell>
          <cell r="AB5233">
            <v>22205</v>
          </cell>
          <cell r="AC5233">
            <v>44914</v>
          </cell>
          <cell r="AD5233" t="str">
            <v>ITSACOURIER S.A.S</v>
          </cell>
          <cell r="AE5233" t="str">
            <v>IV314G</v>
          </cell>
          <cell r="AF5233">
            <v>0</v>
          </cell>
          <cell r="AG5233" t="str">
            <v>PEDIDO_ENTREGADO</v>
          </cell>
          <cell r="AH5233">
            <v>44914</v>
          </cell>
          <cell r="AK5233">
            <v>481192</v>
          </cell>
        </row>
        <row r="5234">
          <cell r="B5234">
            <v>481193</v>
          </cell>
          <cell r="C5234" t="str">
            <v>LDDGYEG0035</v>
          </cell>
          <cell r="D5234" t="str">
            <v>CONECEL_DOCUMENTOS</v>
          </cell>
          <cell r="E5234" t="str">
            <v>DESPACHO</v>
          </cell>
          <cell r="F5234" t="str">
            <v>NORMAL</v>
          </cell>
          <cell r="G5234" t="str">
            <v>TF89454</v>
          </cell>
          <cell r="H5234">
            <v>44911</v>
          </cell>
          <cell r="I5234" t="str">
            <v>ENTREGADO</v>
          </cell>
          <cell r="J5234">
            <v>44914</v>
          </cell>
          <cell r="K5234" t="str">
            <v>GABRIELA SANDOVAL/PSG</v>
          </cell>
          <cell r="L5234" t="str">
            <v xml:space="preserve"> Gye:  Urdenor 2 - parque empresarial colon , edificio Coloncorp B mezanine atras de Netlife</v>
          </cell>
          <cell r="M5234" t="str">
            <v>0</v>
          </cell>
          <cell r="N5234" t="str">
            <v>982033756</v>
          </cell>
          <cell r="O5234" t="str">
            <v/>
          </cell>
          <cell r="P5234" t="str">
            <v>GUAYAQUIL</v>
          </cell>
          <cell r="Q5234" t="str">
            <v>GUAYAQUIL</v>
          </cell>
          <cell r="R5234" t="str">
            <v>GUAYAS</v>
          </cell>
          <cell r="T5234" t="str">
            <v>ITSACOURIER</v>
          </cell>
          <cell r="U5234" t="str">
            <v>FLEXNETUIO_GYE</v>
          </cell>
          <cell r="V5234">
            <v>1</v>
          </cell>
          <cell r="W5234">
            <v>1</v>
          </cell>
          <cell r="X5234" t="str">
            <v>FLEXNET</v>
          </cell>
          <cell r="Y5234" t="str">
            <v>FLEX NET CALLE 28 DE JUNIO S/N Y GARCIA MORENO ENTRADA LLANO GRANDE</v>
          </cell>
          <cell r="Z5234" t="str">
            <v>1701_QUITO</v>
          </cell>
          <cell r="AA5234" t="str">
            <v/>
          </cell>
          <cell r="AB5234">
            <v>22205</v>
          </cell>
          <cell r="AC5234">
            <v>44914</v>
          </cell>
          <cell r="AD5234" t="str">
            <v>ITSACOURIER S.A.S</v>
          </cell>
          <cell r="AE5234" t="str">
            <v>IV314G</v>
          </cell>
          <cell r="AF5234">
            <v>0</v>
          </cell>
          <cell r="AG5234" t="str">
            <v>PEDIDO_ENTREGADO</v>
          </cell>
          <cell r="AH5234">
            <v>44914</v>
          </cell>
          <cell r="AK5234">
            <v>481193</v>
          </cell>
        </row>
        <row r="5235">
          <cell r="B5235">
            <v>481194</v>
          </cell>
          <cell r="C5235" t="str">
            <v>LDDGYEH0021</v>
          </cell>
          <cell r="D5235" t="str">
            <v>CONECEL_DOCUMENTOS</v>
          </cell>
          <cell r="E5235" t="str">
            <v>DESPACHO</v>
          </cell>
          <cell r="F5235" t="str">
            <v>NORMAL</v>
          </cell>
          <cell r="G5235" t="str">
            <v>TF89455</v>
          </cell>
          <cell r="H5235">
            <v>44911</v>
          </cell>
          <cell r="I5235" t="str">
            <v>ENTREGADO</v>
          </cell>
          <cell r="J5235">
            <v>44914</v>
          </cell>
          <cell r="K5235" t="str">
            <v>Lourdes Quinteros/OFC BRELDYNG</v>
          </cell>
          <cell r="L5235" t="str">
            <v>OFC BRELDYNG CALLE 7MO PASAJE 37ª Y V. EMILIO ROMERO, BODEGAS DE FERRETERIA ESPINOZA, bodega #8 (exactamente queda en la Juan Tanca Marengo km. 4.5 pasando la coca cola</v>
          </cell>
          <cell r="M5235" t="str">
            <v>0</v>
          </cell>
          <cell r="N5235" t="str">
            <v>0</v>
          </cell>
          <cell r="O5235" t="str">
            <v/>
          </cell>
          <cell r="P5235" t="str">
            <v>GUAYAQUIL</v>
          </cell>
          <cell r="Q5235" t="str">
            <v>GUAYAQUIL</v>
          </cell>
          <cell r="R5235" t="str">
            <v>GUAYAS</v>
          </cell>
          <cell r="T5235" t="str">
            <v>ITSACOURIER</v>
          </cell>
          <cell r="U5235" t="str">
            <v>FLEXNETUIO_GYE</v>
          </cell>
          <cell r="V5235">
            <v>1</v>
          </cell>
          <cell r="W5235">
            <v>1</v>
          </cell>
          <cell r="X5235" t="str">
            <v>FLEXNET</v>
          </cell>
          <cell r="Y5235" t="str">
            <v>FLEX NET CALLE 28 DE JUNIO S/N Y GARCIA MORENO ENTRADA LLANO GRANDE</v>
          </cell>
          <cell r="Z5235" t="str">
            <v>1701_QUITO</v>
          </cell>
          <cell r="AA5235" t="str">
            <v/>
          </cell>
          <cell r="AB5235">
            <v>22205</v>
          </cell>
          <cell r="AC5235">
            <v>44914</v>
          </cell>
          <cell r="AD5235" t="str">
            <v>ITSACOURIER S.A.S</v>
          </cell>
          <cell r="AE5235" t="str">
            <v>IV314G</v>
          </cell>
          <cell r="AF5235">
            <v>0</v>
          </cell>
          <cell r="AG5235" t="str">
            <v>PEDIDO_ENTREGADO</v>
          </cell>
          <cell r="AH5235">
            <v>44914</v>
          </cell>
          <cell r="AK5235">
            <v>481194</v>
          </cell>
        </row>
        <row r="5236">
          <cell r="B5236">
            <v>481195</v>
          </cell>
          <cell r="C5236" t="str">
            <v>LDDGYEI0021</v>
          </cell>
          <cell r="D5236" t="str">
            <v>CONECEL_DOCUMENTOS</v>
          </cell>
          <cell r="E5236" t="str">
            <v>DESPACHO</v>
          </cell>
          <cell r="F5236" t="str">
            <v>NORMAL</v>
          </cell>
          <cell r="G5236" t="str">
            <v>TF89456</v>
          </cell>
          <cell r="H5236">
            <v>44911</v>
          </cell>
          <cell r="I5236" t="str">
            <v>ENTREGADO</v>
          </cell>
          <cell r="J5236">
            <v>44914</v>
          </cell>
          <cell r="K5236" t="str">
            <v>Paola Loja /Conecel Reg</v>
          </cell>
          <cell r="L5236" t="str">
            <v>GYE - Centro Comercial Garzo centro-ACC</v>
          </cell>
          <cell r="M5236" t="str">
            <v>0</v>
          </cell>
          <cell r="N5236" t="str">
            <v>993393277</v>
          </cell>
          <cell r="O5236" t="str">
            <v/>
          </cell>
          <cell r="P5236" t="str">
            <v>GUAYAQUIL</v>
          </cell>
          <cell r="Q5236" t="str">
            <v>GUAYAQUIL</v>
          </cell>
          <cell r="R5236" t="str">
            <v>GUAYAS</v>
          </cell>
          <cell r="T5236" t="str">
            <v>ITSACOURIER</v>
          </cell>
          <cell r="U5236" t="str">
            <v>FLEXNETUIO_GYE</v>
          </cell>
          <cell r="V5236">
            <v>1</v>
          </cell>
          <cell r="W5236">
            <v>1</v>
          </cell>
          <cell r="X5236" t="str">
            <v>FLEXNET</v>
          </cell>
          <cell r="Y5236" t="str">
            <v>FLEX NET CALLE 28 DE JUNIO S/N Y GARCIA MORENO ENTRADA LLANO GRANDE</v>
          </cell>
          <cell r="Z5236" t="str">
            <v>1701_QUITO</v>
          </cell>
          <cell r="AA5236" t="str">
            <v/>
          </cell>
          <cell r="AB5236">
            <v>22205</v>
          </cell>
          <cell r="AC5236">
            <v>44914</v>
          </cell>
          <cell r="AD5236" t="str">
            <v>ITSACOURIER S.A.S</v>
          </cell>
          <cell r="AE5236" t="str">
            <v>IV314G</v>
          </cell>
          <cell r="AF5236">
            <v>0</v>
          </cell>
          <cell r="AG5236" t="str">
            <v>PEDIDO_ENTREGADO</v>
          </cell>
          <cell r="AH5236">
            <v>44914</v>
          </cell>
          <cell r="AK5236">
            <v>481195</v>
          </cell>
        </row>
        <row r="5237">
          <cell r="B5237">
            <v>481187</v>
          </cell>
          <cell r="C5237" t="str">
            <v>21292</v>
          </cell>
          <cell r="D5237" t="str">
            <v>CARESTINO</v>
          </cell>
          <cell r="E5237" t="str">
            <v>RETIRO</v>
          </cell>
          <cell r="F5237" t="str">
            <v>NORMAL</v>
          </cell>
          <cell r="G5237" t="str">
            <v>031002004110460</v>
          </cell>
          <cell r="H5237">
            <v>44911</v>
          </cell>
          <cell r="I5237" t="str">
            <v>RECIBIDO_OPERACIONES</v>
          </cell>
          <cell r="J5237">
            <v>44915</v>
          </cell>
          <cell r="K5237" t="str">
            <v>FLEX NET GYE</v>
          </cell>
          <cell r="L5237" t="str">
            <v xml:space="preserve">KM 8 1/2 VIA A DAULE COOP. JUAN MONTALVO </v>
          </cell>
          <cell r="M5237" t="str">
            <v>1791890663001 - JEANINA ZAMBRANO</v>
          </cell>
          <cell r="N5237" t="str">
            <v>098-7607452</v>
          </cell>
          <cell r="O5237" t="str">
            <v>0987607452</v>
          </cell>
          <cell r="P5237" t="str">
            <v>090606</v>
          </cell>
          <cell r="Q5237" t="str">
            <v>GUAYAQUIL</v>
          </cell>
          <cell r="R5237" t="str">
            <v>GUAYAS</v>
          </cell>
          <cell r="S5237" t="str">
            <v>GUAYAQUIL</v>
          </cell>
          <cell r="T5237" t="str">
            <v>TRAMACO</v>
          </cell>
          <cell r="U5237" t="str">
            <v>FLEXNETUIO_GYE</v>
          </cell>
          <cell r="V5237">
            <v>1</v>
          </cell>
          <cell r="W5237">
            <v>5</v>
          </cell>
          <cell r="X5237" t="str">
            <v>VALERIA RACINES</v>
          </cell>
          <cell r="Y5237" t="str">
            <v>CALLE MANOSCA ENTRE PASAJE OE8 SN Y AVENIDA OCCIDENTAL SN - CELULAR: 0987235844	0995763345</v>
          </cell>
          <cell r="Z5237" t="str">
            <v>1701_QUITO</v>
          </cell>
          <cell r="AA5237" t="str">
            <v/>
          </cell>
          <cell r="AB5237">
            <v>22082</v>
          </cell>
          <cell r="AC5237">
            <v>44909</v>
          </cell>
          <cell r="AD5237" t="str">
            <v>TRAMACO EXPRESS</v>
          </cell>
          <cell r="AE5237" t="str">
            <v>GENERICO</v>
          </cell>
          <cell r="AF5237">
            <v>0</v>
          </cell>
          <cell r="AG5237" t="str">
            <v>PEDIDO_RECIBIDO_OPERACIONES</v>
          </cell>
          <cell r="AH5237">
            <v>44915</v>
          </cell>
          <cell r="AJ5237" t="str">
            <v>RECIBE: JOSÉ MENDOZA</v>
          </cell>
          <cell r="AK5237">
            <v>481187</v>
          </cell>
        </row>
        <row r="5238">
          <cell r="B5238">
            <v>481148</v>
          </cell>
          <cell r="C5238" t="str">
            <v>2477209</v>
          </cell>
          <cell r="D5238" t="str">
            <v>MDELIVERY</v>
          </cell>
          <cell r="E5238" t="str">
            <v>DESPACHO</v>
          </cell>
          <cell r="F5238" t="str">
            <v>NORMAL</v>
          </cell>
          <cell r="G5238" t="str">
            <v>031080002477209</v>
          </cell>
          <cell r="H5238">
            <v>44911</v>
          </cell>
          <cell r="I5238" t="str">
            <v>ENTREGADO</v>
          </cell>
          <cell r="J5238">
            <v>44914</v>
          </cell>
          <cell r="K5238" t="str">
            <v>DELGADO VERA JONATHAN TROTSKY_DELGADO VERA JONATHAN TROTSKY</v>
          </cell>
          <cell r="L5238" t="str">
            <v>COMPLEJO JUDICIAL FLORIDA KM 8 1 VIA DAULE TORRE 9 PLANTA BAJA VENTANILLA 9 como referencia MERCADO DE LA FLORIDA</v>
          </cell>
          <cell r="M5238" t="str">
            <v>0929265973001</v>
          </cell>
          <cell r="N5238" t="str">
            <v>0960795468</v>
          </cell>
          <cell r="O5238" t="str">
            <v/>
          </cell>
          <cell r="P5238" t="str">
            <v>GUAYAQUIL</v>
          </cell>
          <cell r="Q5238" t="str">
            <v>GUAYAQUIL</v>
          </cell>
          <cell r="R5238" t="str">
            <v>GUAYAS</v>
          </cell>
          <cell r="T5238" t="str">
            <v>TRAMACO</v>
          </cell>
          <cell r="U5238" t="str">
            <v>FLEXNETUIO_GYE</v>
          </cell>
          <cell r="V5238">
            <v>1</v>
          </cell>
          <cell r="W5238">
            <v>1</v>
          </cell>
          <cell r="X5238" t="str">
            <v>FLEXNET ECUADOR - MDELIVERY</v>
          </cell>
          <cell r="Y5238" t="str">
            <v>CALLE 28 DE JUNIO S/N Y GARCIA MORENO ENTRADA LLANO GRANDE</v>
          </cell>
          <cell r="Z5238" t="str">
            <v>1701_QUITO</v>
          </cell>
          <cell r="AA5238" t="str">
            <v/>
          </cell>
          <cell r="AB5238">
            <v>22176</v>
          </cell>
          <cell r="AC5238">
            <v>44914</v>
          </cell>
          <cell r="AD5238" t="str">
            <v>TRAMACO EXPRESS</v>
          </cell>
          <cell r="AE5238" t="str">
            <v>GENERICO TMC</v>
          </cell>
          <cell r="AF5238">
            <v>0</v>
          </cell>
          <cell r="AG5238" t="str">
            <v>PEDIDO_ENTREGADO</v>
          </cell>
          <cell r="AH5238">
            <v>44914</v>
          </cell>
          <cell r="AJ5238" t="str">
            <v>GUIA ENTREGADA -Jonathan. Delgado - 0929265973</v>
          </cell>
          <cell r="AK5238">
            <v>481148</v>
          </cell>
        </row>
        <row r="5239">
          <cell r="B5239">
            <v>481149</v>
          </cell>
          <cell r="C5239" t="str">
            <v>2477211</v>
          </cell>
          <cell r="D5239" t="str">
            <v>MDELIVERY</v>
          </cell>
          <cell r="E5239" t="str">
            <v>DESPACHO</v>
          </cell>
          <cell r="F5239" t="str">
            <v>NORMAL</v>
          </cell>
          <cell r="G5239" t="str">
            <v>TF89407</v>
          </cell>
          <cell r="H5239">
            <v>44911</v>
          </cell>
          <cell r="I5239" t="str">
            <v>ENTREGADO</v>
          </cell>
          <cell r="J5239">
            <v>44914</v>
          </cell>
          <cell r="K5239" t="str">
            <v>JUAN CARLOS SOLIS_CONSULTORES PROGRAM DEL ECUADOR</v>
          </cell>
          <cell r="L5239" t="str">
            <v xml:space="preserve"> Av Francisco de Orellana y Puerto Ayora Conjunto Vicky XXII Villa 20 Guayas Guayaquil </v>
          </cell>
          <cell r="M5239" t="str">
            <v>0993366994001</v>
          </cell>
          <cell r="N5239" t="str">
            <v>0979273555</v>
          </cell>
          <cell r="O5239" t="str">
            <v/>
          </cell>
          <cell r="P5239" t="str">
            <v>GUAYAQUIL</v>
          </cell>
          <cell r="Q5239" t="str">
            <v>GUAYAQUIL</v>
          </cell>
          <cell r="R5239" t="str">
            <v>GUAYAS</v>
          </cell>
          <cell r="T5239" t="str">
            <v>ITSACOURIER</v>
          </cell>
          <cell r="U5239" t="str">
            <v>FLEXNETUIO_GYE</v>
          </cell>
          <cell r="V5239">
            <v>1</v>
          </cell>
          <cell r="W5239">
            <v>1</v>
          </cell>
          <cell r="X5239" t="str">
            <v>FLEXNET ECUADOR - MDELIVERY</v>
          </cell>
          <cell r="Y5239" t="str">
            <v>CALLE 28 DE JUNIO S/N Y GARCIA MORENO ENTRADA LLANO GRANDE</v>
          </cell>
          <cell r="Z5239" t="str">
            <v>1701_QUITO</v>
          </cell>
          <cell r="AA5239" t="str">
            <v/>
          </cell>
          <cell r="AB5239">
            <v>22205</v>
          </cell>
          <cell r="AC5239">
            <v>44914</v>
          </cell>
          <cell r="AD5239" t="str">
            <v>ITSACOURIER S.A.S</v>
          </cell>
          <cell r="AE5239" t="str">
            <v>IV314G</v>
          </cell>
          <cell r="AF5239">
            <v>0</v>
          </cell>
          <cell r="AG5239" t="str">
            <v>PEDIDO_ENTREGADO</v>
          </cell>
          <cell r="AH5239">
            <v>44914</v>
          </cell>
          <cell r="AK5239">
            <v>481149</v>
          </cell>
        </row>
        <row r="5240">
          <cell r="B5240">
            <v>481150</v>
          </cell>
          <cell r="C5240" t="str">
            <v>2477213</v>
          </cell>
          <cell r="D5240" t="str">
            <v>MDELIVERY</v>
          </cell>
          <cell r="E5240" t="str">
            <v>DESPACHO</v>
          </cell>
          <cell r="F5240" t="str">
            <v>NORMAL</v>
          </cell>
          <cell r="G5240" t="str">
            <v>031080002477213</v>
          </cell>
          <cell r="H5240">
            <v>44911</v>
          </cell>
          <cell r="I5240" t="str">
            <v>DEVOLUCION_EN_PROCESO</v>
          </cell>
          <cell r="J5240">
            <v>44922</v>
          </cell>
          <cell r="K5240" t="str">
            <v>AMPARO ELIZABETH GUAIGUA MAIGUA_AMPARO ELIZABETH GUAIGUA MAIGUA</v>
          </cell>
          <cell r="L5240" t="str">
            <v xml:space="preserve">CARANQUI CLLE RUMINAHUI 485 Y GRAL PINTA DE LA IGLESIA UNA CUADRA Y MEDIA MAS ARRIBA CSA 2P CLOR DURAZNO CON CAFE IBARRA IBARRA IMBABURA </v>
          </cell>
          <cell r="M5240" t="str">
            <v>1002712311001</v>
          </cell>
          <cell r="N5240" t="str">
            <v>0983505181</v>
          </cell>
          <cell r="O5240" t="str">
            <v/>
          </cell>
          <cell r="P5240" t="str">
            <v>IBARRA</v>
          </cell>
          <cell r="Q5240" t="str">
            <v>IBARRA</v>
          </cell>
          <cell r="R5240" t="str">
            <v>IMBABURA</v>
          </cell>
          <cell r="T5240" t="str">
            <v>TRAMACO</v>
          </cell>
          <cell r="U5240" t="str">
            <v>FLEXNETUIO_PROVINCIA</v>
          </cell>
          <cell r="V5240">
            <v>1</v>
          </cell>
          <cell r="W5240">
            <v>1</v>
          </cell>
          <cell r="X5240" t="str">
            <v>FLEXNET ECUADOR - MDELIVERY</v>
          </cell>
          <cell r="Y5240" t="str">
            <v>CALLE 28 DE JUNIO S/N Y GARCIA MORENO ENTRADA LLANO GRANDE</v>
          </cell>
          <cell r="Z5240" t="str">
            <v>1701_QUITO</v>
          </cell>
          <cell r="AA5240" t="str">
            <v/>
          </cell>
          <cell r="AB5240">
            <v>22176</v>
          </cell>
          <cell r="AC5240">
            <v>44914</v>
          </cell>
          <cell r="AD5240" t="str">
            <v>TRAMACO EXPRESS</v>
          </cell>
          <cell r="AE5240" t="str">
            <v>GENERICO TMC</v>
          </cell>
          <cell r="AF5240">
            <v>2</v>
          </cell>
          <cell r="AG5240" t="str">
            <v>DEVOLUCION_EN_PROCESO</v>
          </cell>
          <cell r="AH5240">
            <v>44923</v>
          </cell>
          <cell r="AJ5240" t="str">
            <v xml:space="preserve">_x000D_
</v>
          </cell>
          <cell r="AK5240">
            <v>481150</v>
          </cell>
        </row>
        <row r="5241">
          <cell r="B5241">
            <v>481151</v>
          </cell>
          <cell r="C5241" t="str">
            <v>2477214</v>
          </cell>
          <cell r="D5241" t="str">
            <v>MDELIVERY</v>
          </cell>
          <cell r="E5241" t="str">
            <v>DESPACHO</v>
          </cell>
          <cell r="F5241" t="str">
            <v>PREMIUM</v>
          </cell>
          <cell r="G5241" t="str">
            <v>TS7995</v>
          </cell>
          <cell r="H5241">
            <v>44911</v>
          </cell>
          <cell r="I5241" t="str">
            <v>ENTREGADO</v>
          </cell>
          <cell r="J5241">
            <v>44911</v>
          </cell>
          <cell r="K5241" t="str">
            <v>JUAN CACERES_JUAN CACERES</v>
          </cell>
          <cell r="L5241" t="str">
            <v>Centro Corporativo Ekopark Torre 3 Av Simon Bolivar y Via a Nayon AL LLEGAR LLAMAR A Juan Caceres al 0998086441</v>
          </cell>
          <cell r="M5241" t="str">
            <v>0921122396</v>
          </cell>
          <cell r="N5241" t="str">
            <v>0998086441</v>
          </cell>
          <cell r="O5241" t="str">
            <v/>
          </cell>
          <cell r="P5241" t="str">
            <v>QUITO</v>
          </cell>
          <cell r="Q5241" t="str">
            <v>QUITO</v>
          </cell>
          <cell r="R5241" t="str">
            <v>PICHINCHA</v>
          </cell>
          <cell r="T5241" t="str">
            <v>TRANSERVISS</v>
          </cell>
          <cell r="U5241" t="str">
            <v>FLEXNETUIO_LOCAL</v>
          </cell>
          <cell r="V5241">
            <v>1</v>
          </cell>
          <cell r="W5241">
            <v>1</v>
          </cell>
          <cell r="X5241" t="str">
            <v>FLEXNET ECUADOR - MDELIVERY</v>
          </cell>
          <cell r="Y5241" t="str">
            <v>CALLE 28 DE JUNIO S/N Y GARCIA MORENO ENTRADA LLANO GRANDE</v>
          </cell>
          <cell r="Z5241" t="str">
            <v>1701_QUITO</v>
          </cell>
          <cell r="AA5241" t="str">
            <v/>
          </cell>
          <cell r="AB5241">
            <v>22168</v>
          </cell>
          <cell r="AC5241">
            <v>44911</v>
          </cell>
          <cell r="AD5241" t="str">
            <v>TRANSERVISS</v>
          </cell>
          <cell r="AE5241" t="str">
            <v>PBH1579</v>
          </cell>
          <cell r="AF5241">
            <v>0</v>
          </cell>
          <cell r="AG5241" t="str">
            <v>PEDIDO_ENTREGADO</v>
          </cell>
          <cell r="AH5241">
            <v>44911</v>
          </cell>
          <cell r="AK5241">
            <v>481151</v>
          </cell>
        </row>
        <row r="5242">
          <cell r="B5242">
            <v>481152</v>
          </cell>
          <cell r="C5242" t="str">
            <v>2477220</v>
          </cell>
          <cell r="D5242" t="str">
            <v>MDELIVERY</v>
          </cell>
          <cell r="E5242" t="str">
            <v>DESPACHO</v>
          </cell>
          <cell r="F5242" t="str">
            <v>NORMAL</v>
          </cell>
          <cell r="G5242" t="str">
            <v>031080002477220</v>
          </cell>
          <cell r="H5242">
            <v>44911</v>
          </cell>
          <cell r="I5242" t="str">
            <v>ENTREGADO</v>
          </cell>
          <cell r="J5242">
            <v>44914</v>
          </cell>
          <cell r="K5242" t="str">
            <v>VERONICA MARICELA BERECHE SANCHEZ_ CRISTIAN CAMILO BOTERO TORRES</v>
          </cell>
          <cell r="L5242" t="str">
            <v xml:space="preserve"> Pichincha y Callejon Los Sauces por la escuela Galo Plaza Lazo a la vuelta de la panaderia Pan de Higo Callejon queda al tope de la pared del cementerio central </v>
          </cell>
          <cell r="M5242" t="str">
            <v>0956023535001</v>
          </cell>
          <cell r="N5242" t="str">
            <v>0963258849</v>
          </cell>
          <cell r="O5242" t="str">
            <v/>
          </cell>
          <cell r="P5242" t="str">
            <v>MACHALA</v>
          </cell>
          <cell r="Q5242" t="str">
            <v>MACHALA</v>
          </cell>
          <cell r="R5242" t="str">
            <v>EL ORO</v>
          </cell>
          <cell r="T5242" t="str">
            <v>TRAMACO</v>
          </cell>
          <cell r="U5242" t="str">
            <v>FLEXNETUIO_PROVINCIA</v>
          </cell>
          <cell r="V5242">
            <v>1</v>
          </cell>
          <cell r="W5242">
            <v>1</v>
          </cell>
          <cell r="X5242" t="str">
            <v>FLEXNET ECUADOR - MDELIVERY</v>
          </cell>
          <cell r="Y5242" t="str">
            <v>CALLE 28 DE JUNIO S/N Y GARCIA MORENO ENTRADA LLANO GRANDE</v>
          </cell>
          <cell r="Z5242" t="str">
            <v>1701_QUITO</v>
          </cell>
          <cell r="AA5242" t="str">
            <v/>
          </cell>
          <cell r="AB5242">
            <v>22176</v>
          </cell>
          <cell r="AC5242">
            <v>44914</v>
          </cell>
          <cell r="AD5242" t="str">
            <v>TRAMACO EXPRESS</v>
          </cell>
          <cell r="AE5242" t="str">
            <v>GENERICO TMC</v>
          </cell>
          <cell r="AF5242">
            <v>1</v>
          </cell>
          <cell r="AG5242" t="str">
            <v>PEDIDO_ENTREGADO</v>
          </cell>
          <cell r="AH5242">
            <v>44914</v>
          </cell>
          <cell r="AJ5242" t="str">
            <v>GUIA ENTREGADA -. VERONICA MARICELA BERECHE SANCHEZ  CRISTIAN CAMILO BOTERO TORRES - 0956023535001</v>
          </cell>
          <cell r="AK5242">
            <v>481152</v>
          </cell>
        </row>
        <row r="5243">
          <cell r="B5243">
            <v>481153</v>
          </cell>
          <cell r="C5243" t="str">
            <v>2477221</v>
          </cell>
          <cell r="D5243" t="str">
            <v>MDELIVERY</v>
          </cell>
          <cell r="E5243" t="str">
            <v>DESPACHO</v>
          </cell>
          <cell r="F5243" t="str">
            <v>NORMAL</v>
          </cell>
          <cell r="G5243" t="str">
            <v>TF89400</v>
          </cell>
          <cell r="H5243">
            <v>44911</v>
          </cell>
          <cell r="I5243" t="str">
            <v>INCIDENCIA</v>
          </cell>
          <cell r="J5243">
            <v>44916</v>
          </cell>
          <cell r="K5243" t="str">
            <v>WASHINGTON SECUNDINO ARIAS LOPEZ O ZULAY NOEMI BUCHOL CASTRO_WASHINGTON SECUNDINO ARIAS LOPEZ</v>
          </cell>
          <cell r="L5243" t="str">
            <v>CALLE 45 Y MARACAIBO CASA ESQUINERA TIENE UN LOGO AMARILLO DE LA COMPAÑÍA LARCO</v>
          </cell>
          <cell r="M5243" t="str">
            <v>0920091519001</v>
          </cell>
          <cell r="N5243" t="str">
            <v>0992640156</v>
          </cell>
          <cell r="P5243" t="str">
            <v>GUAYAQUIL</v>
          </cell>
          <cell r="Q5243" t="str">
            <v>GUAYAQUIL</v>
          </cell>
          <cell r="R5243" t="str">
            <v>GUAYAS</v>
          </cell>
          <cell r="T5243" t="str">
            <v>ITSACOURIER</v>
          </cell>
          <cell r="U5243" t="str">
            <v>FLEXNETUIO_GYE</v>
          </cell>
          <cell r="V5243">
            <v>1</v>
          </cell>
          <cell r="W5243">
            <v>1</v>
          </cell>
          <cell r="X5243" t="str">
            <v>FLEXNET ECUADOR - MDELIVERY</v>
          </cell>
          <cell r="Y5243" t="str">
            <v>CALLE 28 DE JUNIO S/N Y GARCIA MORENO ENTRADA LLANO GRANDE</v>
          </cell>
          <cell r="Z5243" t="str">
            <v>1701_QUITO</v>
          </cell>
          <cell r="AA5243" t="str">
            <v/>
          </cell>
          <cell r="AB5243">
            <v>22291</v>
          </cell>
          <cell r="AC5243">
            <v>44916</v>
          </cell>
          <cell r="AD5243" t="str">
            <v>ITSACOURIER S.A.S</v>
          </cell>
          <cell r="AE5243" t="str">
            <v>JJ069D</v>
          </cell>
          <cell r="AF5243">
            <v>2</v>
          </cell>
          <cell r="AG5243" t="str">
            <v>PEDIDO_CON_INCIDENCIA</v>
          </cell>
          <cell r="AH5243">
            <v>44916</v>
          </cell>
          <cell r="AI5243" t="str">
            <v>DESCONOCIDO EN EL LUGAR</v>
          </cell>
          <cell r="AJ5243" t="str">
            <v>Se preguntó por el cliente pero no lo conocen</v>
          </cell>
          <cell r="AK5243">
            <v>481153</v>
          </cell>
        </row>
        <row r="5244">
          <cell r="B5244">
            <v>481154</v>
          </cell>
          <cell r="C5244" t="str">
            <v>2477224</v>
          </cell>
          <cell r="D5244" t="str">
            <v>MDELIVERY</v>
          </cell>
          <cell r="E5244" t="str">
            <v>DESPACHO</v>
          </cell>
          <cell r="F5244" t="str">
            <v>NORMAL</v>
          </cell>
          <cell r="G5244" t="str">
            <v>TF89402</v>
          </cell>
          <cell r="H5244">
            <v>44911</v>
          </cell>
          <cell r="I5244" t="str">
            <v>ENTREGADO</v>
          </cell>
          <cell r="J5244">
            <v>44914</v>
          </cell>
          <cell r="K5244" t="str">
            <v xml:space="preserve"> NADIA IVON MARTINEZ ALVAREZ O ANDERSON DELGADO CI 0961665858 _NADIA IVON MARTINEZ ALVAREZ</v>
          </cell>
          <cell r="L5244" t="str">
            <v>Cdla Guayaquil mz 8 solar 11Condominio HQ Y HV Piso 3 Ofc 11 frente a *Mall del Sol del lado de la Av Juan Tanca Marengo entrando por el Edif Cograletsa*</v>
          </cell>
          <cell r="M5244" t="str">
            <v>2000129342001</v>
          </cell>
          <cell r="N5244" t="str">
            <v>0992641293/0980236584</v>
          </cell>
          <cell r="O5244" t="str">
            <v/>
          </cell>
          <cell r="P5244" t="str">
            <v>GUAYAQUIL</v>
          </cell>
          <cell r="Q5244" t="str">
            <v>GUAYAQUIL</v>
          </cell>
          <cell r="R5244" t="str">
            <v>GUAYAS</v>
          </cell>
          <cell r="T5244" t="str">
            <v>ITSACOURIER</v>
          </cell>
          <cell r="U5244" t="str">
            <v>FLEXNETUIO_GYE</v>
          </cell>
          <cell r="V5244">
            <v>1</v>
          </cell>
          <cell r="W5244">
            <v>1</v>
          </cell>
          <cell r="X5244" t="str">
            <v>FLEXNET ECUADOR - MDELIVERY</v>
          </cell>
          <cell r="Y5244" t="str">
            <v>CALLE 28 DE JUNIO S/N Y GARCIA MORENO ENTRADA LLANO GRANDE</v>
          </cell>
          <cell r="Z5244" t="str">
            <v>1701_QUITO</v>
          </cell>
          <cell r="AA5244" t="str">
            <v/>
          </cell>
          <cell r="AB5244">
            <v>22205</v>
          </cell>
          <cell r="AC5244">
            <v>44914</v>
          </cell>
          <cell r="AD5244" t="str">
            <v>ITSACOURIER S.A.S</v>
          </cell>
          <cell r="AE5244" t="str">
            <v>IV314G</v>
          </cell>
          <cell r="AF5244">
            <v>0</v>
          </cell>
          <cell r="AG5244" t="str">
            <v>PEDIDO_ENTREGADO</v>
          </cell>
          <cell r="AH5244">
            <v>44914</v>
          </cell>
          <cell r="AK5244">
            <v>481154</v>
          </cell>
        </row>
        <row r="5245">
          <cell r="B5245">
            <v>481155</v>
          </cell>
          <cell r="C5245" t="str">
            <v>2477225</v>
          </cell>
          <cell r="D5245" t="str">
            <v>MDELIVERY</v>
          </cell>
          <cell r="E5245" t="str">
            <v>DESPACHO</v>
          </cell>
          <cell r="F5245" t="str">
            <v>NORMAL</v>
          </cell>
          <cell r="G5245" t="str">
            <v>IC3907</v>
          </cell>
          <cell r="H5245">
            <v>44911</v>
          </cell>
          <cell r="I5245" t="str">
            <v>ENTREGADO</v>
          </cell>
          <cell r="J5245">
            <v>44914</v>
          </cell>
          <cell r="K5245" t="str">
            <v xml:space="preserve">LOJA CRIOLLO JORGE MIGUEL O PATRICIA CORDOVA_BESTPOINT CIA LTDA </v>
          </cell>
          <cell r="L5245" t="str">
            <v>AV ORDONEZ LASSO S N Y CALLE DE LOS CLAVELES edificio Palermo oficina 2 Frente al pro verde en la plaza baja</v>
          </cell>
          <cell r="M5245" t="str">
            <v>0190362086001</v>
          </cell>
          <cell r="N5245" t="str">
            <v>0984129448</v>
          </cell>
          <cell r="O5245" t="str">
            <v/>
          </cell>
          <cell r="P5245" t="str">
            <v>CUENCA</v>
          </cell>
          <cell r="Q5245" t="str">
            <v>CUENCA</v>
          </cell>
          <cell r="R5245" t="str">
            <v>AZUAY</v>
          </cell>
          <cell r="T5245" t="str">
            <v>ITSACOURIER</v>
          </cell>
          <cell r="U5245" t="str">
            <v>FLEXNETUIO_PROVINCIA</v>
          </cell>
          <cell r="V5245">
            <v>1</v>
          </cell>
          <cell r="W5245">
            <v>1</v>
          </cell>
          <cell r="X5245" t="str">
            <v>FLEXNET ECUADOR - MDELIVERY</v>
          </cell>
          <cell r="Y5245" t="str">
            <v>CALLE 28 DE JUNIO S/N Y GARCIA MORENO ENTRADA LLANO GRANDE</v>
          </cell>
          <cell r="Z5245" t="str">
            <v>1701_QUITO</v>
          </cell>
          <cell r="AA5245" t="str">
            <v/>
          </cell>
          <cell r="AB5245">
            <v>22184</v>
          </cell>
          <cell r="AC5245">
            <v>44914</v>
          </cell>
          <cell r="AD5245" t="str">
            <v>ITSACOURIER S.A.S</v>
          </cell>
          <cell r="AE5245" t="str">
            <v>PDD1729</v>
          </cell>
          <cell r="AF5245">
            <v>0</v>
          </cell>
          <cell r="AG5245" t="str">
            <v>PEDIDO_ENTREGADO</v>
          </cell>
          <cell r="AH5245">
            <v>44914</v>
          </cell>
          <cell r="AK5245">
            <v>481155</v>
          </cell>
        </row>
        <row r="5246">
          <cell r="B5246">
            <v>481156</v>
          </cell>
          <cell r="C5246" t="str">
            <v>2477226</v>
          </cell>
          <cell r="D5246" t="str">
            <v>MDELIVERY</v>
          </cell>
          <cell r="E5246" t="str">
            <v>DESPACHO</v>
          </cell>
          <cell r="F5246" t="str">
            <v>NORMAL</v>
          </cell>
          <cell r="G5246" t="str">
            <v>031080002477226</v>
          </cell>
          <cell r="H5246">
            <v>44911</v>
          </cell>
          <cell r="I5246" t="str">
            <v>ENTREGADO</v>
          </cell>
          <cell r="J5246">
            <v>44914</v>
          </cell>
          <cell r="K5246" t="str">
            <v>JOSE ARMANDO RAMIREZ MUNOZ_JOSE ARMANDO RAMIREZ MUNOZ</v>
          </cell>
          <cell r="L5246" t="str">
            <v>SANTO DOMINGO LOS ROSALES 4TA ETAPA CALLE ABAHAM CALAZACON S N Y CALLE 16 EMPRESA VILLACAR</v>
          </cell>
          <cell r="M5246" t="str">
            <v>2350555229001</v>
          </cell>
          <cell r="N5246" t="str">
            <v>0981684053</v>
          </cell>
          <cell r="O5246" t="str">
            <v/>
          </cell>
          <cell r="P5246" t="str">
            <v>SANTO DOMINGO</v>
          </cell>
          <cell r="Q5246" t="str">
            <v>SANTO DOMINGO</v>
          </cell>
          <cell r="R5246" t="str">
            <v>SANTO DOMINGO DE LOS TSACHILAS</v>
          </cell>
          <cell r="T5246" t="str">
            <v>TRAMACO</v>
          </cell>
          <cell r="U5246" t="str">
            <v>FLEXNETUIO_PROVINCIA</v>
          </cell>
          <cell r="V5246">
            <v>1</v>
          </cell>
          <cell r="W5246">
            <v>1</v>
          </cell>
          <cell r="X5246" t="str">
            <v>FLEXNET ECUADOR - MDELIVERY</v>
          </cell>
          <cell r="Y5246" t="str">
            <v>CALLE 28 DE JUNIO S/N Y GARCIA MORENO ENTRADA LLANO GRANDE</v>
          </cell>
          <cell r="Z5246" t="str">
            <v>1701_QUITO</v>
          </cell>
          <cell r="AA5246" t="str">
            <v/>
          </cell>
          <cell r="AB5246">
            <v>22176</v>
          </cell>
          <cell r="AC5246">
            <v>44914</v>
          </cell>
          <cell r="AD5246" t="str">
            <v>TRAMACO EXPRESS</v>
          </cell>
          <cell r="AE5246" t="str">
            <v>GENERICO TMC</v>
          </cell>
          <cell r="AF5246">
            <v>0</v>
          </cell>
          <cell r="AG5246" t="str">
            <v>PEDIDO_ENTREGADO</v>
          </cell>
          <cell r="AH5246">
            <v>44914</v>
          </cell>
          <cell r="AJ5246" t="str">
            <v>GUIA ENTREGADA -. JOSE ARMANDO RAMIREZ MUNOZ JOSE ARMANDO RAMIREZ MUNOZ - 2350555229001</v>
          </cell>
          <cell r="AK5246">
            <v>481156</v>
          </cell>
        </row>
        <row r="5247">
          <cell r="B5247">
            <v>481157</v>
          </cell>
          <cell r="C5247" t="str">
            <v>2477227</v>
          </cell>
          <cell r="D5247" t="str">
            <v>MDELIVERY</v>
          </cell>
          <cell r="E5247" t="str">
            <v>DESPACHO</v>
          </cell>
          <cell r="F5247" t="str">
            <v>NORMAL</v>
          </cell>
          <cell r="G5247" t="str">
            <v>FT75822</v>
          </cell>
          <cell r="H5247">
            <v>44911</v>
          </cell>
          <cell r="I5247" t="str">
            <v>ENTREGADO</v>
          </cell>
          <cell r="J5247">
            <v>44914</v>
          </cell>
          <cell r="K5247" t="str">
            <v xml:space="preserve">SANDRA VILLGOMEZ O FRANKLIN RECALDE_SERVICIOS GENERALES DEL ECUADOR SERIVARSA S A </v>
          </cell>
          <cell r="L5247" t="str">
            <v>CUMBAYA Magnolias S7 91 y Miguel Angel CASA DE TRES PISOS COLOR MELON</v>
          </cell>
          <cell r="M5247" t="str">
            <v>1791774469001</v>
          </cell>
          <cell r="N5247" t="str">
            <v>0995328579</v>
          </cell>
          <cell r="O5247" t="str">
            <v/>
          </cell>
          <cell r="P5247" t="str">
            <v>QUITO</v>
          </cell>
          <cell r="Q5247" t="str">
            <v>QUITO</v>
          </cell>
          <cell r="R5247" t="str">
            <v>PICHINCHA</v>
          </cell>
          <cell r="T5247" t="str">
            <v>FLEXTRANS UIO</v>
          </cell>
          <cell r="U5247" t="str">
            <v>FLEXNETUIO_LOCAL</v>
          </cell>
          <cell r="V5247">
            <v>1</v>
          </cell>
          <cell r="W5247">
            <v>1</v>
          </cell>
          <cell r="X5247" t="str">
            <v>FLEXNET ECUADOR - MDELIVERY</v>
          </cell>
          <cell r="Y5247" t="str">
            <v>CALLE 28 DE JUNIO S/N Y GARCIA MORENO ENTRADA LLANO GRANDE</v>
          </cell>
          <cell r="Z5247" t="str">
            <v>1701_QUITO</v>
          </cell>
          <cell r="AA5247" t="str">
            <v/>
          </cell>
          <cell r="AB5247">
            <v>22190</v>
          </cell>
          <cell r="AC5247">
            <v>44914</v>
          </cell>
          <cell r="AD5247" t="str">
            <v>FLEXTRANS</v>
          </cell>
          <cell r="AE5247" t="str">
            <v>PBM7346</v>
          </cell>
          <cell r="AF5247">
            <v>0</v>
          </cell>
          <cell r="AG5247" t="str">
            <v>PEDIDO_ENTREGADO</v>
          </cell>
          <cell r="AH5247">
            <v>44914</v>
          </cell>
          <cell r="AK5247">
            <v>481157</v>
          </cell>
        </row>
        <row r="5248">
          <cell r="B5248">
            <v>481158</v>
          </cell>
          <cell r="C5248" t="str">
            <v>2477228</v>
          </cell>
          <cell r="D5248" t="str">
            <v>MDELIVERY</v>
          </cell>
          <cell r="E5248" t="str">
            <v>DESPACHO</v>
          </cell>
          <cell r="F5248" t="str">
            <v>NORMAL</v>
          </cell>
          <cell r="G5248" t="str">
            <v>TF89404</v>
          </cell>
          <cell r="H5248">
            <v>44911</v>
          </cell>
          <cell r="I5248" t="str">
            <v>ENTREGADO</v>
          </cell>
          <cell r="J5248">
            <v>44914</v>
          </cell>
          <cell r="K5248" t="str">
            <v>CARLOS ALFREDO SOLORZANO ORTIZ_CARLOS ALFREDO SOLORZANO ORTIZ</v>
          </cell>
          <cell r="L5248" t="str">
            <v>COVIEM MZ 49 SL 8 ATRAS DE LA LUBRICADORA ISABEL</v>
          </cell>
          <cell r="M5248" t="str">
            <v>0965420953001</v>
          </cell>
          <cell r="N5248" t="str">
            <v>0979031596</v>
          </cell>
          <cell r="O5248" t="str">
            <v/>
          </cell>
          <cell r="P5248" t="str">
            <v>GUAYAQUIL</v>
          </cell>
          <cell r="Q5248" t="str">
            <v>GUAYAQUIL</v>
          </cell>
          <cell r="R5248" t="str">
            <v>GUAYAS</v>
          </cell>
          <cell r="T5248" t="str">
            <v>ITSACOURIER</v>
          </cell>
          <cell r="U5248" t="str">
            <v>FLEXNETUIO_GYE</v>
          </cell>
          <cell r="V5248">
            <v>1</v>
          </cell>
          <cell r="W5248">
            <v>1</v>
          </cell>
          <cell r="X5248" t="str">
            <v>FLEXNET ECUADOR - MDELIVERY</v>
          </cell>
          <cell r="Y5248" t="str">
            <v>CALLE 28 DE JUNIO S/N Y GARCIA MORENO ENTRADA LLANO GRANDE</v>
          </cell>
          <cell r="Z5248" t="str">
            <v>1701_QUITO</v>
          </cell>
          <cell r="AA5248" t="str">
            <v/>
          </cell>
          <cell r="AB5248">
            <v>22201</v>
          </cell>
          <cell r="AC5248">
            <v>44914</v>
          </cell>
          <cell r="AD5248" t="str">
            <v>ITSACOURIER S.A.S</v>
          </cell>
          <cell r="AE5248" t="str">
            <v>JJ486C</v>
          </cell>
          <cell r="AF5248">
            <v>0</v>
          </cell>
          <cell r="AG5248" t="str">
            <v>PEDIDO_ENTREGADO</v>
          </cell>
          <cell r="AH5248">
            <v>44914</v>
          </cell>
          <cell r="AK5248">
            <v>481158</v>
          </cell>
        </row>
        <row r="5249">
          <cell r="B5249">
            <v>481160</v>
          </cell>
          <cell r="C5249" t="str">
            <v>2477230</v>
          </cell>
          <cell r="D5249" t="str">
            <v>MDELIVERY</v>
          </cell>
          <cell r="E5249" t="str">
            <v>DESPACHO</v>
          </cell>
          <cell r="F5249" t="str">
            <v>NORMAL</v>
          </cell>
          <cell r="G5249" t="str">
            <v>031080002477230</v>
          </cell>
          <cell r="H5249">
            <v>44911</v>
          </cell>
          <cell r="I5249" t="str">
            <v>ENTREGADO</v>
          </cell>
          <cell r="J5249">
            <v>44914</v>
          </cell>
          <cell r="K5249" t="str">
            <v>VERA HERRERA FREDDY ANTONIO_VERA HERRERA FREDDY ANTONIO</v>
          </cell>
          <cell r="L5249" t="str">
            <v xml:space="preserve">NORTE SECTOR EL ARBOLITO MANZANA 2 SOLAR 12 CASA COLOR AZUL 1 PISO ESQUINA DE LA CASA QUEDA UNA TIENDA Y ALFRENTE DOS SOLARES VACIOS ES MONTE </v>
          </cell>
          <cell r="M5249" t="str">
            <v>0920384567001</v>
          </cell>
          <cell r="N5249" t="str">
            <v>0991726207</v>
          </cell>
          <cell r="O5249" t="str">
            <v/>
          </cell>
          <cell r="P5249" t="str">
            <v>DURAN</v>
          </cell>
          <cell r="Q5249" t="str">
            <v>DURAN</v>
          </cell>
          <cell r="R5249" t="str">
            <v>GUAYAS</v>
          </cell>
          <cell r="T5249" t="str">
            <v>TRAMACO</v>
          </cell>
          <cell r="U5249" t="str">
            <v>FLEXNETUIO_GYE</v>
          </cell>
          <cell r="V5249">
            <v>1</v>
          </cell>
          <cell r="W5249">
            <v>1</v>
          </cell>
          <cell r="X5249" t="str">
            <v>FLEXNET ECUADOR - MDELIVERY</v>
          </cell>
          <cell r="Y5249" t="str">
            <v>CALLE 28 DE JUNIO S/N Y GARCIA MORENO ENTRADA LLANO GRANDE</v>
          </cell>
          <cell r="Z5249" t="str">
            <v>1701_QUITO</v>
          </cell>
          <cell r="AA5249" t="str">
            <v/>
          </cell>
          <cell r="AB5249">
            <v>22176</v>
          </cell>
          <cell r="AC5249">
            <v>44914</v>
          </cell>
          <cell r="AD5249" t="str">
            <v>TRAMACO EXPRESS</v>
          </cell>
          <cell r="AE5249" t="str">
            <v>GENERICO TMC</v>
          </cell>
          <cell r="AF5249">
            <v>0</v>
          </cell>
          <cell r="AG5249" t="str">
            <v>PEDIDO_ENTREGADO</v>
          </cell>
          <cell r="AH5249">
            <v>44914</v>
          </cell>
          <cell r="AJ5249" t="str">
            <v>GUIA ENTREGADA -. VERA HERRERA FREDDY ANTONIO VERA HERRERA FREDDY ANTONIO - 0920384567001</v>
          </cell>
          <cell r="AK5249">
            <v>481160</v>
          </cell>
        </row>
        <row r="5250">
          <cell r="B5250">
            <v>481161</v>
          </cell>
          <cell r="C5250" t="str">
            <v>2477231</v>
          </cell>
          <cell r="D5250" t="str">
            <v>MDELIVERY</v>
          </cell>
          <cell r="E5250" t="str">
            <v>DESPACHO</v>
          </cell>
          <cell r="F5250" t="str">
            <v>DERIVADO PICK UP</v>
          </cell>
          <cell r="G5250" t="str">
            <v>031080002477231</v>
          </cell>
          <cell r="H5250">
            <v>44911</v>
          </cell>
          <cell r="I5250" t="str">
            <v>ENTREGADO</v>
          </cell>
          <cell r="J5250">
            <v>44915</v>
          </cell>
          <cell r="K5250" t="str">
            <v>JOHANN FELIX FIGUEROA CARABAJO_JOHANN FELIX FIGUEROA CARABAJO</v>
          </cell>
          <cell r="L5250" t="str">
            <v xml:space="preserve">RETIRA AGENCIA TRAMACO AV FRANCISCO DE ORELLANA Y PLAZA DANIN CDLA KENNEDY FRENTE AL CENTRO COMERCIAL SAN MARINO </v>
          </cell>
          <cell r="M5250" t="str">
            <v>0919746206001</v>
          </cell>
          <cell r="N5250" t="str">
            <v>0980187907</v>
          </cell>
          <cell r="O5250" t="str">
            <v/>
          </cell>
          <cell r="P5250" t="str">
            <v>GUAYAQUIL</v>
          </cell>
          <cell r="Q5250" t="str">
            <v>GUAYAQUIL</v>
          </cell>
          <cell r="R5250" t="str">
            <v>GUAYAS</v>
          </cell>
          <cell r="T5250" t="str">
            <v>TRAMACO</v>
          </cell>
          <cell r="U5250" t="str">
            <v>FLEXNETUIO_GYE</v>
          </cell>
          <cell r="V5250">
            <v>1</v>
          </cell>
          <cell r="W5250">
            <v>1</v>
          </cell>
          <cell r="X5250" t="str">
            <v>FLEXNET ECUADOR - MDELIVERY</v>
          </cell>
          <cell r="Y5250" t="str">
            <v>CALLE 28 DE JUNIO S/N Y GARCIA MORENO ENTRADA LLANO GRANDE</v>
          </cell>
          <cell r="Z5250" t="str">
            <v>1701_QUITO</v>
          </cell>
          <cell r="AA5250" t="str">
            <v/>
          </cell>
          <cell r="AB5250">
            <v>22176</v>
          </cell>
          <cell r="AC5250">
            <v>44914</v>
          </cell>
          <cell r="AD5250" t="str">
            <v>TRAMACO EXPRESS</v>
          </cell>
          <cell r="AE5250" t="str">
            <v>GENERICO TMC</v>
          </cell>
          <cell r="AF5250">
            <v>1</v>
          </cell>
          <cell r="AG5250" t="str">
            <v>PEDIDO_ENTREGADO</v>
          </cell>
          <cell r="AH5250">
            <v>44915</v>
          </cell>
          <cell r="AJ5250" t="str">
            <v>GUIA ENTREGADA -. JOHANN FELIX FIGUEROA CARABAJO JOHANN FELIX FIGUEROA CARABAJO - 0919746206001</v>
          </cell>
          <cell r="AK5250">
            <v>481161</v>
          </cell>
        </row>
        <row r="5251">
          <cell r="B5251">
            <v>481162</v>
          </cell>
          <cell r="C5251" t="str">
            <v>2477232</v>
          </cell>
          <cell r="D5251" t="str">
            <v>MDELIVERY</v>
          </cell>
          <cell r="E5251" t="str">
            <v>DESPACHO</v>
          </cell>
          <cell r="F5251" t="str">
            <v>NORMAL</v>
          </cell>
          <cell r="G5251" t="str">
            <v>TF89403</v>
          </cell>
          <cell r="H5251">
            <v>44911</v>
          </cell>
          <cell r="I5251" t="str">
            <v>ENTREGADO</v>
          </cell>
          <cell r="J5251">
            <v>44914</v>
          </cell>
          <cell r="K5251" t="str">
            <v>FUENTES VALVERDE RAUL ALEXANDER_FUENTES VALVERDE RAUL ALEXANDER</v>
          </cell>
          <cell r="L5251" t="str">
            <v>GUAYAQUIL CIDUADELA LA ATARAZANA FRENTE AL COLEGIO DEL CONTADOR MZ C1 VILLA 9</v>
          </cell>
          <cell r="M5251" t="str">
            <v>0925205205001</v>
          </cell>
          <cell r="N5251" t="str">
            <v>0993188044</v>
          </cell>
          <cell r="O5251" t="str">
            <v/>
          </cell>
          <cell r="P5251" t="str">
            <v>GUAYAQUIL</v>
          </cell>
          <cell r="Q5251" t="str">
            <v>GUAYAQUIL</v>
          </cell>
          <cell r="R5251" t="str">
            <v>GUAYAS</v>
          </cell>
          <cell r="T5251" t="str">
            <v>ITSACOURIER</v>
          </cell>
          <cell r="U5251" t="str">
            <v>FLEXNETUIO_GYE</v>
          </cell>
          <cell r="V5251">
            <v>1</v>
          </cell>
          <cell r="W5251">
            <v>1</v>
          </cell>
          <cell r="X5251" t="str">
            <v>FLEXNET ECUADOR - MDELIVERY</v>
          </cell>
          <cell r="Y5251" t="str">
            <v>CALLE 28 DE JUNIO S/N Y GARCIA MORENO ENTRADA LLANO GRANDE</v>
          </cell>
          <cell r="Z5251" t="str">
            <v>1701_QUITO</v>
          </cell>
          <cell r="AA5251" t="str">
            <v/>
          </cell>
          <cell r="AB5251">
            <v>22205</v>
          </cell>
          <cell r="AC5251">
            <v>44914</v>
          </cell>
          <cell r="AD5251" t="str">
            <v>ITSACOURIER S.A.S</v>
          </cell>
          <cell r="AE5251" t="str">
            <v>IV314G</v>
          </cell>
          <cell r="AF5251">
            <v>0</v>
          </cell>
          <cell r="AG5251" t="str">
            <v>PEDIDO_ENTREGADO</v>
          </cell>
          <cell r="AH5251">
            <v>44914</v>
          </cell>
          <cell r="AK5251">
            <v>481162</v>
          </cell>
        </row>
        <row r="5252">
          <cell r="B5252">
            <v>481163</v>
          </cell>
          <cell r="C5252" t="str">
            <v>2477239</v>
          </cell>
          <cell r="D5252" t="str">
            <v>MDELIVERY</v>
          </cell>
          <cell r="E5252" t="str">
            <v>DESPACHO</v>
          </cell>
          <cell r="F5252" t="str">
            <v>NORMAL</v>
          </cell>
          <cell r="G5252" t="str">
            <v>IC3910</v>
          </cell>
          <cell r="H5252">
            <v>44911</v>
          </cell>
          <cell r="I5252" t="str">
            <v>ENTREGADO</v>
          </cell>
          <cell r="J5252">
            <v>44914</v>
          </cell>
          <cell r="K5252" t="str">
            <v xml:space="preserve">VAZQUEZ OCHOA CARLOS ALFREDO_BULLS Y VITAMINS SUPPLEMENTS S A </v>
          </cell>
          <cell r="L5252" t="str">
            <v>AZUAY PARROQUIA EL BATAN SECTOR FERIA LIBRE CALLE UNIDAD NACIONAL sn Y AV ESMERALDAS TRABAJA EN EL EDIFICIO ESMERALDAS PISO 1 PISO OFICINA 1 REF A DOS CUADRAS DEL REDONDEL DE LOS TOTENS</v>
          </cell>
          <cell r="M5252" t="str">
            <v>1792923298001</v>
          </cell>
          <cell r="N5252" t="str">
            <v>0962613100</v>
          </cell>
          <cell r="O5252" t="str">
            <v/>
          </cell>
          <cell r="P5252" t="str">
            <v>CUENCA</v>
          </cell>
          <cell r="Q5252" t="str">
            <v>CUENCA</v>
          </cell>
          <cell r="R5252" t="str">
            <v>AZUAY</v>
          </cell>
          <cell r="T5252" t="str">
            <v>ITSACOURIER</v>
          </cell>
          <cell r="U5252" t="str">
            <v>FLEXNETUIO_PROVINCIA</v>
          </cell>
          <cell r="V5252">
            <v>1</v>
          </cell>
          <cell r="W5252">
            <v>1</v>
          </cell>
          <cell r="X5252" t="str">
            <v>FLEXNET ECUADOR - MDELIVERY</v>
          </cell>
          <cell r="Y5252" t="str">
            <v>CALLE 28 DE JUNIO S/N Y GARCIA MORENO ENTRADA LLANO GRANDE</v>
          </cell>
          <cell r="Z5252" t="str">
            <v>1701_QUITO</v>
          </cell>
          <cell r="AA5252" t="str">
            <v/>
          </cell>
          <cell r="AB5252">
            <v>22184</v>
          </cell>
          <cell r="AC5252">
            <v>44914</v>
          </cell>
          <cell r="AD5252" t="str">
            <v>ITSACOURIER S.A.S</v>
          </cell>
          <cell r="AE5252" t="str">
            <v>PDD1729</v>
          </cell>
          <cell r="AF5252">
            <v>0</v>
          </cell>
          <cell r="AG5252" t="str">
            <v>PEDIDO_ENTREGADO</v>
          </cell>
          <cell r="AH5252">
            <v>44914</v>
          </cell>
          <cell r="AK5252">
            <v>481163</v>
          </cell>
        </row>
        <row r="5253">
          <cell r="B5253">
            <v>481164</v>
          </cell>
          <cell r="C5253" t="str">
            <v>2477240</v>
          </cell>
          <cell r="D5253" t="str">
            <v>MDELIVERY</v>
          </cell>
          <cell r="E5253" t="str">
            <v>DESPACHO</v>
          </cell>
          <cell r="F5253" t="str">
            <v>NORMAL</v>
          </cell>
          <cell r="G5253" t="str">
            <v>TF89405</v>
          </cell>
          <cell r="H5253">
            <v>44911</v>
          </cell>
          <cell r="I5253" t="str">
            <v>ENTREGADO</v>
          </cell>
          <cell r="J5253">
            <v>44915</v>
          </cell>
          <cell r="K5253" t="str">
            <v xml:space="preserve">CEDULA 0962985331 0917051450 MORALES MOYANO CARMEN ISABEL CEDULA 0915120893 MORALES PENA NANCY DEL PILAR_MORINELY S A </v>
          </cell>
          <cell r="L5253" t="str">
            <v>GUAYAS ECTOR NORTE LAS ORQUIDEAS V FRANCISCO DE ORELLANA MANZANA 10 18 LOCAL VICENSA MORINELY AMARILLO CON ROJO EN LA PRINCIPAL</v>
          </cell>
          <cell r="M5253" t="str">
            <v>0992390611001</v>
          </cell>
          <cell r="N5253" t="str">
            <v>0991062547</v>
          </cell>
          <cell r="O5253" t="str">
            <v/>
          </cell>
          <cell r="P5253" t="str">
            <v>GUAYAQUIL</v>
          </cell>
          <cell r="Q5253" t="str">
            <v>GUAYAQUIL</v>
          </cell>
          <cell r="R5253" t="str">
            <v>GUAYAS</v>
          </cell>
          <cell r="T5253" t="str">
            <v>ITSACOURIER</v>
          </cell>
          <cell r="U5253" t="str">
            <v>FLEXNETUIO_GYE</v>
          </cell>
          <cell r="V5253">
            <v>1</v>
          </cell>
          <cell r="W5253">
            <v>1</v>
          </cell>
          <cell r="X5253" t="str">
            <v>FLEXNET ECUADOR - MDELIVERY</v>
          </cell>
          <cell r="Y5253" t="str">
            <v>CALLE 28 DE JUNIO S/N Y GARCIA MORENO ENTRADA LLANO GRANDE</v>
          </cell>
          <cell r="Z5253" t="str">
            <v>1701_QUITO</v>
          </cell>
          <cell r="AA5253" t="str">
            <v/>
          </cell>
          <cell r="AB5253">
            <v>22246</v>
          </cell>
          <cell r="AC5253">
            <v>44915</v>
          </cell>
          <cell r="AD5253" t="str">
            <v>ITSACOURIER S.A.S</v>
          </cell>
          <cell r="AE5253" t="str">
            <v>IP662A</v>
          </cell>
          <cell r="AF5253">
            <v>1</v>
          </cell>
          <cell r="AG5253" t="str">
            <v>PEDIDO_ENTREGADO</v>
          </cell>
          <cell r="AH5253">
            <v>44915</v>
          </cell>
          <cell r="AK5253">
            <v>481164</v>
          </cell>
        </row>
        <row r="5254">
          <cell r="B5254">
            <v>481165</v>
          </cell>
          <cell r="C5254" t="str">
            <v>2477242</v>
          </cell>
          <cell r="D5254" t="str">
            <v>MDELIVERY</v>
          </cell>
          <cell r="E5254" t="str">
            <v>DESPACHO</v>
          </cell>
          <cell r="F5254" t="str">
            <v>NORMAL</v>
          </cell>
          <cell r="G5254" t="str">
            <v>031080002477242</v>
          </cell>
          <cell r="H5254">
            <v>44911</v>
          </cell>
          <cell r="I5254" t="str">
            <v>ENTREGADO</v>
          </cell>
          <cell r="J5254">
            <v>44914</v>
          </cell>
          <cell r="K5254" t="str">
            <v>ALEX DANIEL MOLINA ALCIVAR_HENRY EDUARDO CORTEZ MINA</v>
          </cell>
          <cell r="L5254" t="str">
            <v xml:space="preserve">CIUDADELA PRESIDENCIAL CALLE ALFREDO BAQUERIZO MORENO Y LOS CHASQUIS CASA DE 3 PISOS VESH JUNTO A LAVANDERIA MARY TERE </v>
          </cell>
          <cell r="M5254" t="str">
            <v>0850296419</v>
          </cell>
          <cell r="N5254" t="str">
            <v>0992928133</v>
          </cell>
          <cell r="O5254" t="str">
            <v/>
          </cell>
          <cell r="P5254" t="str">
            <v>AMBATO</v>
          </cell>
          <cell r="Q5254" t="str">
            <v>AMBATO</v>
          </cell>
          <cell r="R5254" t="str">
            <v>TUNGURAHUA</v>
          </cell>
          <cell r="S5254" t="str">
            <v>AMBATO</v>
          </cell>
          <cell r="T5254" t="str">
            <v>TRAMACO</v>
          </cell>
          <cell r="U5254" t="str">
            <v>FLEXNETUIO_PROVINCIA</v>
          </cell>
          <cell r="V5254">
            <v>1</v>
          </cell>
          <cell r="W5254">
            <v>1</v>
          </cell>
          <cell r="X5254" t="str">
            <v>FLEXNET ECUADOR - MDELIVERY</v>
          </cell>
          <cell r="Y5254" t="str">
            <v>CALLE 28 DE JUNIO S/N Y GARCIA MORENO ENTRADA LLANO GRANDE</v>
          </cell>
          <cell r="Z5254" t="str">
            <v>1701_QUITO</v>
          </cell>
          <cell r="AA5254" t="str">
            <v/>
          </cell>
          <cell r="AB5254">
            <v>22176</v>
          </cell>
          <cell r="AC5254">
            <v>44914</v>
          </cell>
          <cell r="AD5254" t="str">
            <v>TRAMACO EXPRESS</v>
          </cell>
          <cell r="AE5254" t="str">
            <v>GENERICO TMC</v>
          </cell>
          <cell r="AF5254">
            <v>0</v>
          </cell>
          <cell r="AG5254" t="str">
            <v>PEDIDO_ENTREGADO</v>
          </cell>
          <cell r="AH5254">
            <v>44914</v>
          </cell>
          <cell r="AJ5254" t="str">
            <v>GUIA ENTREGADA -. ALEX DANIEL MOLINA ALCIVAR  - 0850296419</v>
          </cell>
          <cell r="AK5254">
            <v>481165</v>
          </cell>
        </row>
        <row r="5255">
          <cell r="B5255">
            <v>481166</v>
          </cell>
          <cell r="C5255" t="str">
            <v>2477252</v>
          </cell>
          <cell r="D5255" t="str">
            <v>MDELIVERY</v>
          </cell>
          <cell r="E5255" t="str">
            <v>DESPACHO</v>
          </cell>
          <cell r="F5255" t="str">
            <v>NORMAL</v>
          </cell>
          <cell r="G5255" t="str">
            <v>031080002477252</v>
          </cell>
          <cell r="H5255">
            <v>44911</v>
          </cell>
          <cell r="I5255" t="str">
            <v>ENTREGADO</v>
          </cell>
          <cell r="J5255">
            <v>44914</v>
          </cell>
          <cell r="K5255" t="str">
            <v>DENNIS XIMENA BORBOR PANCHANA_DENNIS XIMENA BORBOR PANCHANA</v>
          </cell>
          <cell r="L5255" t="str">
            <v>SANTA ELENA LA LIBERTAD BARRIO 28 DE MAYO CASA VINO CON BAIGE PORTON GRANDE NEGRO FRENTE A CASA DE REPUESTOS</v>
          </cell>
          <cell r="M5255" t="str">
            <v>0928508662001</v>
          </cell>
          <cell r="N5255" t="str">
            <v>0982813605</v>
          </cell>
          <cell r="P5255" t="str">
            <v>240205</v>
          </cell>
          <cell r="Q5255" t="str">
            <v>SALINAS</v>
          </cell>
          <cell r="R5255" t="str">
            <v>SANTA ELENA</v>
          </cell>
          <cell r="S5255" t="str">
            <v>JOSE LUIS TAMAYO (MUEY) - PUNTA CARNERO - VILLAS DEL MAR</v>
          </cell>
          <cell r="T5255" t="str">
            <v>TRAMACO</v>
          </cell>
          <cell r="V5255">
            <v>1</v>
          </cell>
          <cell r="W5255">
            <v>1</v>
          </cell>
          <cell r="X5255" t="str">
            <v>FLEXNET ECUADOR - MDELIVERY</v>
          </cell>
          <cell r="Y5255" t="str">
            <v>CALLE 28 DE JUNIO S/N Y GARCIA MORENO ENTRADA LLANO GRANDE</v>
          </cell>
          <cell r="Z5255" t="str">
            <v>1701_QUITO</v>
          </cell>
          <cell r="AA5255" t="str">
            <v/>
          </cell>
          <cell r="AB5255">
            <v>22176</v>
          </cell>
          <cell r="AC5255">
            <v>44914</v>
          </cell>
          <cell r="AD5255" t="str">
            <v>TRAMACO EXPRESS</v>
          </cell>
          <cell r="AE5255" t="str">
            <v>GENERICO TMC</v>
          </cell>
          <cell r="AF5255">
            <v>0</v>
          </cell>
          <cell r="AG5255" t="str">
            <v>PEDIDO_ENTREGADO</v>
          </cell>
          <cell r="AH5255">
            <v>44914</v>
          </cell>
          <cell r="AJ5255" t="str">
            <v>GUIA ENTREGADA -. DENNIS XIMENA BORBOR PANCHANA DENNIS XIMENA BORBOR PANCHANA - 0928508662001</v>
          </cell>
          <cell r="AK5255">
            <v>481166</v>
          </cell>
        </row>
        <row r="5256">
          <cell r="B5256">
            <v>481167</v>
          </cell>
          <cell r="C5256" t="str">
            <v>2477253</v>
          </cell>
          <cell r="D5256" t="str">
            <v>MDELIVERY</v>
          </cell>
          <cell r="E5256" t="str">
            <v>DESPACHO</v>
          </cell>
          <cell r="F5256" t="str">
            <v>NORMAL</v>
          </cell>
          <cell r="G5256" t="str">
            <v>FT75820</v>
          </cell>
          <cell r="H5256">
            <v>44911</v>
          </cell>
          <cell r="I5256" t="str">
            <v>ENTREGADO</v>
          </cell>
          <cell r="J5256">
            <v>44914</v>
          </cell>
          <cell r="K5256" t="str">
            <v>HENRY ORTIZ_DIANA MARITZA SANCHEZ ROSERO</v>
          </cell>
          <cell r="L5256" t="str">
            <v xml:space="preserve"> Calle Iquique y sodiro REFERENCIA ENTREGAR EN FACULTA DE CIENCIAS DE LA DISCAPACIDAD </v>
          </cell>
          <cell r="M5256" t="str">
            <v>1750333971001</v>
          </cell>
          <cell r="N5256" t="str">
            <v>0995007842 / 0984692478</v>
          </cell>
          <cell r="O5256" t="str">
            <v/>
          </cell>
          <cell r="P5256" t="str">
            <v>QUITO</v>
          </cell>
          <cell r="Q5256" t="str">
            <v>QUITO</v>
          </cell>
          <cell r="R5256" t="str">
            <v>PICHINCHA</v>
          </cell>
          <cell r="T5256" t="str">
            <v>FLEXTRANS UIO</v>
          </cell>
          <cell r="U5256" t="str">
            <v>FLEXNETUIO_LOCAL</v>
          </cell>
          <cell r="V5256">
            <v>1</v>
          </cell>
          <cell r="W5256">
            <v>1</v>
          </cell>
          <cell r="X5256" t="str">
            <v>FLEXNET ECUADOR - MDELIVERY</v>
          </cell>
          <cell r="Y5256" t="str">
            <v>CALLE 28 DE JUNIO S/N Y GARCIA MORENO ENTRADA LLANO GRANDE</v>
          </cell>
          <cell r="Z5256" t="str">
            <v>1701_QUITO</v>
          </cell>
          <cell r="AA5256" t="str">
            <v/>
          </cell>
          <cell r="AB5256">
            <v>22198</v>
          </cell>
          <cell r="AC5256">
            <v>44914</v>
          </cell>
          <cell r="AD5256" t="str">
            <v>ITSACOURIER S.A.S</v>
          </cell>
          <cell r="AE5256" t="str">
            <v>LU161L</v>
          </cell>
          <cell r="AF5256">
            <v>0</v>
          </cell>
          <cell r="AG5256" t="str">
            <v>PEDIDO_ENTREGADO</v>
          </cell>
          <cell r="AH5256">
            <v>44914</v>
          </cell>
          <cell r="AK5256">
            <v>481167</v>
          </cell>
        </row>
        <row r="5257">
          <cell r="B5257">
            <v>481168</v>
          </cell>
          <cell r="C5257" t="str">
            <v>2477254</v>
          </cell>
          <cell r="D5257" t="str">
            <v>MDELIVERY</v>
          </cell>
          <cell r="E5257" t="str">
            <v>DESPACHO</v>
          </cell>
          <cell r="F5257" t="str">
            <v>NORMAL</v>
          </cell>
          <cell r="G5257" t="str">
            <v>FT75819</v>
          </cell>
          <cell r="H5257">
            <v>44911</v>
          </cell>
          <cell r="I5257" t="str">
            <v>ENTREGADO</v>
          </cell>
          <cell r="J5257">
            <v>44915</v>
          </cell>
          <cell r="K5257" t="str">
            <v>SARA SILVANA ANCHAPANTA ARROBA_SARA SILVANA ANCHAPANTA ARROBA</v>
          </cell>
          <cell r="L5257" t="str">
            <v xml:space="preserve"> YARUQUI BALCoN YARUQUENO DIAGONAL AL CENTRO INFANTIL SEMILLITA DE AMOR DESDE LAS 7 PM TRABAJO DESDE LAS 12 HASTA LAS 6 PM EN LA ESCUELA LUIS GODiN PARQUE CENTRAL DE YARUQUI REFERENCIA CENTRO INFANTIL</v>
          </cell>
          <cell r="M5257" t="str">
            <v>1707664932001</v>
          </cell>
          <cell r="N5257" t="str">
            <v>0969063589 / 0998381257</v>
          </cell>
          <cell r="O5257" t="str">
            <v/>
          </cell>
          <cell r="P5257" t="str">
            <v>QUITO</v>
          </cell>
          <cell r="Q5257" t="str">
            <v>QUITO</v>
          </cell>
          <cell r="R5257" t="str">
            <v>PICHINCHA</v>
          </cell>
          <cell r="T5257" t="str">
            <v>FLEXTRANS UIO</v>
          </cell>
          <cell r="U5257" t="str">
            <v>FLEXNETUIO_LOCAL</v>
          </cell>
          <cell r="V5257">
            <v>1</v>
          </cell>
          <cell r="W5257">
            <v>1</v>
          </cell>
          <cell r="X5257" t="str">
            <v>FLEXNET ECUADOR - MDELIVERY</v>
          </cell>
          <cell r="Y5257" t="str">
            <v>CALLE 28 DE JUNIO S/N Y GARCIA MORENO ENTRADA LLANO GRANDE</v>
          </cell>
          <cell r="Z5257" t="str">
            <v>1701_QUITO</v>
          </cell>
          <cell r="AA5257" t="str">
            <v/>
          </cell>
          <cell r="AB5257">
            <v>22228</v>
          </cell>
          <cell r="AC5257">
            <v>44915</v>
          </cell>
          <cell r="AD5257" t="str">
            <v>ITSACOURIER S.A.S</v>
          </cell>
          <cell r="AE5257" t="str">
            <v>PCZ1855</v>
          </cell>
          <cell r="AF5257">
            <v>1</v>
          </cell>
          <cell r="AG5257" t="str">
            <v>PEDIDO_ENTREGADO</v>
          </cell>
          <cell r="AH5257">
            <v>44915</v>
          </cell>
          <cell r="AK5257">
            <v>481168</v>
          </cell>
        </row>
        <row r="5258">
          <cell r="B5258">
            <v>481169</v>
          </cell>
          <cell r="C5258" t="str">
            <v>2477255</v>
          </cell>
          <cell r="D5258" t="str">
            <v>MDELIVERY</v>
          </cell>
          <cell r="E5258" t="str">
            <v>DESPACHO</v>
          </cell>
          <cell r="F5258" t="str">
            <v>NORMAL</v>
          </cell>
          <cell r="G5258" t="str">
            <v>FT75818</v>
          </cell>
          <cell r="H5258">
            <v>44911</v>
          </cell>
          <cell r="I5258" t="str">
            <v>ENTREGADO</v>
          </cell>
          <cell r="J5258">
            <v>44914</v>
          </cell>
          <cell r="K5258" t="str">
            <v>LORENA ELIZABETH CASTILLO NAVARRETE_LORENA ELIZABETH CASTILLO NAVARRETE</v>
          </cell>
          <cell r="L5258" t="str">
            <v xml:space="preserve"> Calle Iquique y sodiro REFERENCIA ENTREGAR EN FACULTA DE CIENCIAS DE LA DISCAPACIDAD </v>
          </cell>
          <cell r="M5258" t="str">
            <v>1720210549001</v>
          </cell>
          <cell r="N5258" t="str">
            <v>0987397928</v>
          </cell>
          <cell r="O5258" t="str">
            <v/>
          </cell>
          <cell r="P5258" t="str">
            <v>QUITO</v>
          </cell>
          <cell r="Q5258" t="str">
            <v>QUITO</v>
          </cell>
          <cell r="R5258" t="str">
            <v>PICHINCHA</v>
          </cell>
          <cell r="T5258" t="str">
            <v>FLEXTRANS UIO</v>
          </cell>
          <cell r="U5258" t="str">
            <v>FLEXNETUIO_LOCAL</v>
          </cell>
          <cell r="V5258">
            <v>1</v>
          </cell>
          <cell r="W5258">
            <v>1</v>
          </cell>
          <cell r="X5258" t="str">
            <v>FLEXNET ECUADOR - MDELIVERY</v>
          </cell>
          <cell r="Y5258" t="str">
            <v>CALLE 28 DE JUNIO S/N Y GARCIA MORENO ENTRADA LLANO GRANDE</v>
          </cell>
          <cell r="Z5258" t="str">
            <v>1701_QUITO</v>
          </cell>
          <cell r="AA5258" t="str">
            <v/>
          </cell>
          <cell r="AB5258">
            <v>22198</v>
          </cell>
          <cell r="AC5258">
            <v>44914</v>
          </cell>
          <cell r="AD5258" t="str">
            <v>ITSACOURIER S.A.S</v>
          </cell>
          <cell r="AE5258" t="str">
            <v>LU161L</v>
          </cell>
          <cell r="AF5258">
            <v>0</v>
          </cell>
          <cell r="AG5258" t="str">
            <v>PEDIDO_ENTREGADO</v>
          </cell>
          <cell r="AH5258">
            <v>44914</v>
          </cell>
          <cell r="AK5258">
            <v>481169</v>
          </cell>
        </row>
        <row r="5259">
          <cell r="B5259">
            <v>481170</v>
          </cell>
          <cell r="C5259" t="str">
            <v>2477256</v>
          </cell>
          <cell r="D5259" t="str">
            <v>MDELIVERY</v>
          </cell>
          <cell r="E5259" t="str">
            <v>DESPACHO</v>
          </cell>
          <cell r="F5259" t="str">
            <v>NORMAL</v>
          </cell>
          <cell r="G5259" t="str">
            <v>FT75817</v>
          </cell>
          <cell r="H5259">
            <v>44911</v>
          </cell>
          <cell r="I5259" t="str">
            <v>ENTREGADO</v>
          </cell>
          <cell r="J5259">
            <v>44914</v>
          </cell>
          <cell r="K5259" t="str">
            <v>HENRY ORTIZ_ELIECER RICARDO CARVAJAL PUGA</v>
          </cell>
          <cell r="L5259" t="str">
            <v xml:space="preserve"> Calle Iquique y sodiro REFERENCIA ENTREGAR EN FACULTA DE CIENCIAS DE LA DISCAPACIDAD </v>
          </cell>
          <cell r="M5259" t="str">
            <v>1710216266001</v>
          </cell>
          <cell r="N5259" t="str">
            <v>0995007842 / 0998793863</v>
          </cell>
          <cell r="O5259" t="str">
            <v/>
          </cell>
          <cell r="P5259" t="str">
            <v>QUITO</v>
          </cell>
          <cell r="Q5259" t="str">
            <v>QUITO</v>
          </cell>
          <cell r="R5259" t="str">
            <v>PICHINCHA</v>
          </cell>
          <cell r="T5259" t="str">
            <v>FLEXTRANS UIO</v>
          </cell>
          <cell r="U5259" t="str">
            <v>FLEXNETUIO_LOCAL</v>
          </cell>
          <cell r="V5259">
            <v>1</v>
          </cell>
          <cell r="W5259">
            <v>1</v>
          </cell>
          <cell r="X5259" t="str">
            <v>FLEXNET ECUADOR - MDELIVERY</v>
          </cell>
          <cell r="Y5259" t="str">
            <v>CALLE 28 DE JUNIO S/N Y GARCIA MORENO ENTRADA LLANO GRANDE</v>
          </cell>
          <cell r="Z5259" t="str">
            <v>1701_QUITO</v>
          </cell>
          <cell r="AA5259" t="str">
            <v/>
          </cell>
          <cell r="AB5259">
            <v>22198</v>
          </cell>
          <cell r="AC5259">
            <v>44914</v>
          </cell>
          <cell r="AD5259" t="str">
            <v>ITSACOURIER S.A.S</v>
          </cell>
          <cell r="AE5259" t="str">
            <v>LU161L</v>
          </cell>
          <cell r="AF5259">
            <v>0</v>
          </cell>
          <cell r="AG5259" t="str">
            <v>PEDIDO_ENTREGADO</v>
          </cell>
          <cell r="AH5259">
            <v>44914</v>
          </cell>
          <cell r="AK5259">
            <v>481170</v>
          </cell>
        </row>
        <row r="5260">
          <cell r="B5260">
            <v>481171</v>
          </cell>
          <cell r="C5260" t="str">
            <v>2477257</v>
          </cell>
          <cell r="D5260" t="str">
            <v>MDELIVERY</v>
          </cell>
          <cell r="E5260" t="str">
            <v>DESPACHO</v>
          </cell>
          <cell r="F5260" t="str">
            <v>NORMAL</v>
          </cell>
          <cell r="G5260" t="str">
            <v>TF89408</v>
          </cell>
          <cell r="H5260">
            <v>44911</v>
          </cell>
          <cell r="I5260" t="str">
            <v>ENTREGADO</v>
          </cell>
          <cell r="J5260">
            <v>44914</v>
          </cell>
          <cell r="K5260" t="str">
            <v>MARCOS LEONARDO DE LA ESE SANCHEZ_MARCOS LEONARDO DE LA ESE SANCHEZ</v>
          </cell>
          <cell r="L5260" t="str">
            <v xml:space="preserve"> KM 10 2 VIA SAMBORONDON REFERENCIA AL LADO DEL HIPoDROMO BUHIJO PREGUNTAR POR EL CLIENTE EN EL HIPODROMO </v>
          </cell>
          <cell r="M5260" t="str">
            <v>1710216266001</v>
          </cell>
          <cell r="N5260" t="str">
            <v>0993496253</v>
          </cell>
          <cell r="O5260" t="str">
            <v/>
          </cell>
          <cell r="P5260" t="str">
            <v>SAMBORONDON</v>
          </cell>
          <cell r="Q5260" t="str">
            <v>SAMBORONDON</v>
          </cell>
          <cell r="R5260" t="str">
            <v>GUAYAS</v>
          </cell>
          <cell r="T5260" t="str">
            <v>ITSACOURIER</v>
          </cell>
          <cell r="U5260" t="str">
            <v>FLEXNETUIO_GYE</v>
          </cell>
          <cell r="V5260">
            <v>1</v>
          </cell>
          <cell r="W5260">
            <v>1</v>
          </cell>
          <cell r="X5260" t="str">
            <v>FLEXNET ECUADOR - MDELIVERY</v>
          </cell>
          <cell r="Y5260" t="str">
            <v>CALLE 28 DE JUNIO S/N Y GARCIA MORENO ENTRADA LLANO GRANDE</v>
          </cell>
          <cell r="Z5260" t="str">
            <v>1701_QUITO</v>
          </cell>
          <cell r="AA5260" t="str">
            <v/>
          </cell>
          <cell r="AB5260">
            <v>22202</v>
          </cell>
          <cell r="AC5260">
            <v>44914</v>
          </cell>
          <cell r="AD5260" t="str">
            <v>ITSACOURIER S.A.S</v>
          </cell>
          <cell r="AE5260" t="str">
            <v>PCO5040</v>
          </cell>
          <cell r="AF5260">
            <v>0</v>
          </cell>
          <cell r="AG5260" t="str">
            <v>PEDIDO_ENTREGADO</v>
          </cell>
          <cell r="AH5260">
            <v>44914</v>
          </cell>
          <cell r="AK5260">
            <v>481171</v>
          </cell>
        </row>
        <row r="5261">
          <cell r="B5261">
            <v>481172</v>
          </cell>
          <cell r="C5261" t="str">
            <v>2477258</v>
          </cell>
          <cell r="D5261" t="str">
            <v>MDELIVERY</v>
          </cell>
          <cell r="E5261" t="str">
            <v>DESPACHO</v>
          </cell>
          <cell r="F5261" t="str">
            <v>NORMAL</v>
          </cell>
          <cell r="G5261" t="str">
            <v>FT75815</v>
          </cell>
          <cell r="H5261">
            <v>44911</v>
          </cell>
          <cell r="I5261" t="str">
            <v>ENTREGADO</v>
          </cell>
          <cell r="J5261">
            <v>44914</v>
          </cell>
          <cell r="K5261" t="str">
            <v>Rosa Bailon_AIRTEC ELECTRIC CIA LTDA</v>
          </cell>
          <cell r="L5261" t="str">
            <v>calle E5F S37 93 Y AV SIMON BOLIVAR SUBIENDO DESDE GUAJALO POR LA SIMON BOLIVAR ATRAS EL 3ER PUENTE PEATONAL UNA CASA DE LADRILLO VISTO 2DO PISO</v>
          </cell>
          <cell r="M5261" t="str">
            <v>1792623669001</v>
          </cell>
          <cell r="N5261" t="str">
            <v>0996487756</v>
          </cell>
          <cell r="O5261" t="str">
            <v/>
          </cell>
          <cell r="P5261" t="str">
            <v>QUITO</v>
          </cell>
          <cell r="Q5261" t="str">
            <v>QUITO</v>
          </cell>
          <cell r="R5261" t="str">
            <v>PICHINCHA</v>
          </cell>
          <cell r="T5261" t="str">
            <v>FLEXTRANS UIO</v>
          </cell>
          <cell r="U5261" t="str">
            <v>FLEXNETUIO_LOCAL</v>
          </cell>
          <cell r="V5261">
            <v>1</v>
          </cell>
          <cell r="W5261">
            <v>1</v>
          </cell>
          <cell r="X5261" t="str">
            <v>FLEXNET ECUADOR - MDELIVERY</v>
          </cell>
          <cell r="Y5261" t="str">
            <v>CALLE 28 DE JUNIO S/N Y GARCIA MORENO ENTRADA LLANO GRANDE</v>
          </cell>
          <cell r="Z5261" t="str">
            <v>1701_QUITO</v>
          </cell>
          <cell r="AA5261" t="str">
            <v/>
          </cell>
          <cell r="AB5261">
            <v>22196</v>
          </cell>
          <cell r="AC5261">
            <v>44914</v>
          </cell>
          <cell r="AD5261" t="str">
            <v>ITSACOURIER S.A.S</v>
          </cell>
          <cell r="AE5261" t="str">
            <v>LU981L</v>
          </cell>
          <cell r="AF5261">
            <v>0</v>
          </cell>
          <cell r="AG5261" t="str">
            <v>PEDIDO_ENTREGADO</v>
          </cell>
          <cell r="AH5261">
            <v>44914</v>
          </cell>
          <cell r="AK5261">
            <v>481172</v>
          </cell>
        </row>
        <row r="5262">
          <cell r="B5262">
            <v>481173</v>
          </cell>
          <cell r="C5262" t="str">
            <v>2477259</v>
          </cell>
          <cell r="D5262" t="str">
            <v>MDELIVERY</v>
          </cell>
          <cell r="E5262" t="str">
            <v>DESPACHO</v>
          </cell>
          <cell r="F5262" t="str">
            <v>NORMAL</v>
          </cell>
          <cell r="G5262" t="str">
            <v>FT75821</v>
          </cell>
          <cell r="H5262">
            <v>44911</v>
          </cell>
          <cell r="I5262" t="str">
            <v>ENTREGADO</v>
          </cell>
          <cell r="J5262">
            <v>44915</v>
          </cell>
          <cell r="K5262" t="str">
            <v>Damaris Ayala_ASOCIACION DE DOCENTES ADMINISTRATIVOS Y DE SERVIC</v>
          </cell>
          <cell r="L5262" t="str">
            <v xml:space="preserve">oficina de la adaups Av Isabel la catolica y Wilson Adaups Q parada de los Vingala </v>
          </cell>
          <cell r="M5262" t="str">
            <v>1791725468001</v>
          </cell>
          <cell r="N5262" t="str">
            <v>0995800566</v>
          </cell>
          <cell r="O5262" t="str">
            <v/>
          </cell>
          <cell r="P5262" t="str">
            <v>QUITO</v>
          </cell>
          <cell r="Q5262" t="str">
            <v>QUITO</v>
          </cell>
          <cell r="R5262" t="str">
            <v>PICHINCHA</v>
          </cell>
          <cell r="T5262" t="str">
            <v>FLEXTRANS UIO</v>
          </cell>
          <cell r="U5262" t="str">
            <v>FLEXNETUIO_LOCAL</v>
          </cell>
          <cell r="V5262">
            <v>1</v>
          </cell>
          <cell r="W5262">
            <v>1</v>
          </cell>
          <cell r="X5262" t="str">
            <v>FLEXNET ECUADOR - MDELIVERY</v>
          </cell>
          <cell r="Y5262" t="str">
            <v>CALLE 28 DE JUNIO S/N Y GARCIA MORENO ENTRADA LLANO GRANDE</v>
          </cell>
          <cell r="Z5262" t="str">
            <v>1701_QUITO</v>
          </cell>
          <cell r="AA5262" t="str">
            <v/>
          </cell>
          <cell r="AB5262">
            <v>22233</v>
          </cell>
          <cell r="AC5262">
            <v>44915</v>
          </cell>
          <cell r="AD5262" t="str">
            <v>ITSACOURIER S.A.S</v>
          </cell>
          <cell r="AE5262" t="str">
            <v>LU161L</v>
          </cell>
          <cell r="AF5262">
            <v>1</v>
          </cell>
          <cell r="AG5262" t="str">
            <v>PEDIDO_ENTREGADO</v>
          </cell>
          <cell r="AH5262">
            <v>44915</v>
          </cell>
          <cell r="AK5262">
            <v>481173</v>
          </cell>
        </row>
        <row r="5263">
          <cell r="B5263">
            <v>481174</v>
          </cell>
          <cell r="C5263" t="str">
            <v>2477260</v>
          </cell>
          <cell r="D5263" t="str">
            <v>MDELIVERY</v>
          </cell>
          <cell r="E5263" t="str">
            <v>DESPACHO</v>
          </cell>
          <cell r="F5263" t="str">
            <v>NORMAL</v>
          </cell>
          <cell r="G5263" t="str">
            <v>TF89457</v>
          </cell>
          <cell r="H5263">
            <v>44911</v>
          </cell>
          <cell r="I5263" t="str">
            <v>DEVOLUCION_EN_PROCESO</v>
          </cell>
          <cell r="J5263">
            <v>44922</v>
          </cell>
          <cell r="K5263" t="str">
            <v>LORENA ELIZABETH QUISNANCELA CHAUCA_LORENA ELIZABETH QUISNANCELA CHAUCA</v>
          </cell>
          <cell r="L5263" t="str">
            <v>EMPRESA PEPSICOLA via daule km 10</v>
          </cell>
          <cell r="M5263" t="str">
            <v>0603621582001</v>
          </cell>
          <cell r="N5263" t="str">
            <v>0998411378 / 0998519746</v>
          </cell>
          <cell r="O5263" t="str">
            <v/>
          </cell>
          <cell r="P5263" t="str">
            <v>GUAYAQUIL</v>
          </cell>
          <cell r="Q5263" t="str">
            <v>GUAYAQUIL</v>
          </cell>
          <cell r="R5263" t="str">
            <v>GUAYAS</v>
          </cell>
          <cell r="T5263" t="str">
            <v>ITSACOURIER</v>
          </cell>
          <cell r="U5263" t="str">
            <v>FLEXNETUIO_GYE</v>
          </cell>
          <cell r="V5263">
            <v>1</v>
          </cell>
          <cell r="W5263">
            <v>1</v>
          </cell>
          <cell r="X5263" t="str">
            <v>FLEXNET ECUADOR - MDELIVERY</v>
          </cell>
          <cell r="Y5263" t="str">
            <v>CALLE 28 DE JUNIO S/N Y GARCIA MORENO ENTRADA LLANO GRANDE</v>
          </cell>
          <cell r="Z5263" t="str">
            <v>1701_QUITO</v>
          </cell>
          <cell r="AA5263" t="str">
            <v/>
          </cell>
          <cell r="AB5263">
            <v>22204</v>
          </cell>
          <cell r="AC5263">
            <v>44914</v>
          </cell>
          <cell r="AD5263" t="str">
            <v>ITSACOURIER S.A.S</v>
          </cell>
          <cell r="AE5263" t="str">
            <v>JJ069D</v>
          </cell>
          <cell r="AF5263">
            <v>1</v>
          </cell>
          <cell r="AG5263" t="str">
            <v>DEVOLUCION_EN_PROCESO</v>
          </cell>
          <cell r="AH5263">
            <v>44923</v>
          </cell>
          <cell r="AJ5263" t="str">
            <v xml:space="preserve">_x000D_
</v>
          </cell>
          <cell r="AK5263">
            <v>481174</v>
          </cell>
        </row>
        <row r="5264">
          <cell r="B5264">
            <v>481175</v>
          </cell>
          <cell r="C5264" t="str">
            <v>2477262</v>
          </cell>
          <cell r="D5264" t="str">
            <v>MDELIVERY</v>
          </cell>
          <cell r="E5264" t="str">
            <v>DESPACHO</v>
          </cell>
          <cell r="F5264" t="str">
            <v>NORMAL</v>
          </cell>
          <cell r="G5264" t="str">
            <v>031080002477262</v>
          </cell>
          <cell r="H5264">
            <v>44911</v>
          </cell>
          <cell r="I5264" t="str">
            <v>ENTREGADO</v>
          </cell>
          <cell r="J5264">
            <v>44914</v>
          </cell>
          <cell r="K5264" t="str">
            <v>EDGAR RICARDO SOLEDISPA REYES_EDGAR RICARDO SOLEDISPA REYES</v>
          </cell>
          <cell r="L5264" t="str">
            <v>SANTA ELENA LA LIBERTAD BARRIO 28 DE MAYO CASA VINO CON BAIGE PORTON GRANDE NEGRO FRENTE A CASA DE REPUESTOS</v>
          </cell>
          <cell r="M5264" t="str">
            <v>0927265694001</v>
          </cell>
          <cell r="N5264" t="str">
            <v>0939790435</v>
          </cell>
          <cell r="P5264" t="str">
            <v>240101</v>
          </cell>
          <cell r="Q5264" t="str">
            <v>SANTA ELENA</v>
          </cell>
          <cell r="R5264" t="str">
            <v>SANTA ELENA</v>
          </cell>
          <cell r="S5264" t="str">
            <v>ATAHUALPA - SAN JOSE DE ANCON - PROSPERIDAD - EL TAMBO</v>
          </cell>
          <cell r="T5264" t="str">
            <v>TRAMACO</v>
          </cell>
          <cell r="V5264">
            <v>1</v>
          </cell>
          <cell r="W5264">
            <v>1</v>
          </cell>
          <cell r="X5264" t="str">
            <v>FLEXNET ECUADOR - MDELIVERY</v>
          </cell>
          <cell r="Y5264" t="str">
            <v>CALLE 28 DE JUNIO S/N Y GARCIA MORENO ENTRADA LLANO GRANDE</v>
          </cell>
          <cell r="Z5264" t="str">
            <v>1701_QUITO</v>
          </cell>
          <cell r="AA5264" t="str">
            <v/>
          </cell>
          <cell r="AB5264">
            <v>22176</v>
          </cell>
          <cell r="AC5264">
            <v>44914</v>
          </cell>
          <cell r="AD5264" t="str">
            <v>TRAMACO EXPRESS</v>
          </cell>
          <cell r="AE5264" t="str">
            <v>GENERICO TMC</v>
          </cell>
          <cell r="AF5264">
            <v>0</v>
          </cell>
          <cell r="AG5264" t="str">
            <v>PEDIDO_ENTREGADO</v>
          </cell>
          <cell r="AH5264">
            <v>44914</v>
          </cell>
          <cell r="AJ5264" t="str">
            <v>GUIA ENTREGADA -. EDGAR RICARDO SOLEDISPA REYES EDGAR RICARDO SOLEDISPA REYES - 0927265694001</v>
          </cell>
          <cell r="AK5264">
            <v>481175</v>
          </cell>
        </row>
        <row r="5265">
          <cell r="B5265">
            <v>481176</v>
          </cell>
          <cell r="C5265" t="str">
            <v>2477263</v>
          </cell>
          <cell r="D5265" t="str">
            <v>MDELIVERY</v>
          </cell>
          <cell r="E5265" t="str">
            <v>DESPACHO</v>
          </cell>
          <cell r="F5265" t="str">
            <v>NORMAL</v>
          </cell>
          <cell r="G5265" t="str">
            <v>FT75825</v>
          </cell>
          <cell r="H5265">
            <v>44911</v>
          </cell>
          <cell r="I5265" t="str">
            <v>ENTREGADO</v>
          </cell>
          <cell r="J5265">
            <v>44914</v>
          </cell>
          <cell r="K5265" t="str">
            <v xml:space="preserve">Eduardo Enrique Guevara Flores_BANCO GUAYAQUIL S A </v>
          </cell>
          <cell r="L5265" t="str">
            <v>Reina Victoria y Santa Maria edificio banco Guayaquil 1er piso</v>
          </cell>
          <cell r="M5265" t="str">
            <v>0990049459001</v>
          </cell>
          <cell r="N5265" t="str">
            <v>0984366277</v>
          </cell>
          <cell r="O5265" t="str">
            <v/>
          </cell>
          <cell r="P5265" t="str">
            <v>QUITO</v>
          </cell>
          <cell r="Q5265" t="str">
            <v>QUITO</v>
          </cell>
          <cell r="R5265" t="str">
            <v>PICHINCHA</v>
          </cell>
          <cell r="T5265" t="str">
            <v>FLEXTRANS UIO</v>
          </cell>
          <cell r="U5265" t="str">
            <v>FLEXNETUIO_LOCAL</v>
          </cell>
          <cell r="V5265">
            <v>1</v>
          </cell>
          <cell r="W5265">
            <v>1</v>
          </cell>
          <cell r="X5265" t="str">
            <v>FLEXNET ECUADOR - MDELIVERY</v>
          </cell>
          <cell r="Y5265" t="str">
            <v>CALLE 28 DE JUNIO S/N Y GARCIA MORENO ENTRADA LLANO GRANDE</v>
          </cell>
          <cell r="Z5265" t="str">
            <v>1701_QUITO</v>
          </cell>
          <cell r="AA5265" t="str">
            <v/>
          </cell>
          <cell r="AB5265">
            <v>22198</v>
          </cell>
          <cell r="AC5265">
            <v>44914</v>
          </cell>
          <cell r="AD5265" t="str">
            <v>ITSACOURIER S.A.S</v>
          </cell>
          <cell r="AE5265" t="str">
            <v>LU161L</v>
          </cell>
          <cell r="AF5265">
            <v>0</v>
          </cell>
          <cell r="AG5265" t="str">
            <v>PEDIDO_ENTREGADO</v>
          </cell>
          <cell r="AH5265">
            <v>44914</v>
          </cell>
          <cell r="AK5265">
            <v>481176</v>
          </cell>
        </row>
        <row r="5266">
          <cell r="B5266">
            <v>481177</v>
          </cell>
          <cell r="C5266" t="str">
            <v>2477264</v>
          </cell>
          <cell r="D5266" t="str">
            <v>MDELIVERY</v>
          </cell>
          <cell r="E5266" t="str">
            <v>DESPACHO</v>
          </cell>
          <cell r="F5266" t="str">
            <v>NORMAL</v>
          </cell>
          <cell r="G5266" t="str">
            <v>031080002477264</v>
          </cell>
          <cell r="H5266">
            <v>44911</v>
          </cell>
          <cell r="I5266" t="str">
            <v>ENTREGADO</v>
          </cell>
          <cell r="J5266">
            <v>44914</v>
          </cell>
          <cell r="K5266" t="str">
            <v xml:space="preserve"> YURI HERNAN GARCIA MACIAS_ YURI HERNAN GARCIA MACIAS</v>
          </cell>
          <cell r="L5266" t="str">
            <v>SANTO DOMINGO AV DE LOS COLONOS Y CALLE JAZMINES LOTE 19 CONJUNTO JARDINES DEL BOMBOLI CASA BLANCA DE 3 PISOS JUNTO A LA GASOLINERA TRANSMETRO</v>
          </cell>
          <cell r="M5266" t="str">
            <v>1712682580001</v>
          </cell>
          <cell r="N5266" t="str">
            <v>0985099324</v>
          </cell>
          <cell r="O5266" t="str">
            <v/>
          </cell>
          <cell r="P5266" t="str">
            <v>SANTO DOMINGO</v>
          </cell>
          <cell r="Q5266" t="str">
            <v>SANTO DOMINGO</v>
          </cell>
          <cell r="R5266" t="str">
            <v>SANTO DOMINGO DE LOS TSACHILAS</v>
          </cell>
          <cell r="T5266" t="str">
            <v>TRAMACO</v>
          </cell>
          <cell r="U5266" t="str">
            <v>FLEXNETUIO_PROVINCIA</v>
          </cell>
          <cell r="V5266">
            <v>1</v>
          </cell>
          <cell r="W5266">
            <v>1</v>
          </cell>
          <cell r="X5266" t="str">
            <v>FLEXNET ECUADOR - MDELIVERY</v>
          </cell>
          <cell r="Y5266" t="str">
            <v>CALLE 28 DE JUNIO S/N Y GARCIA MORENO ENTRADA LLANO GRANDE</v>
          </cell>
          <cell r="Z5266" t="str">
            <v>1701_QUITO</v>
          </cell>
          <cell r="AA5266" t="str">
            <v/>
          </cell>
          <cell r="AB5266">
            <v>22176</v>
          </cell>
          <cell r="AC5266">
            <v>44914</v>
          </cell>
          <cell r="AD5266" t="str">
            <v>TRAMACO EXPRESS</v>
          </cell>
          <cell r="AE5266" t="str">
            <v>GENERICO TMC</v>
          </cell>
          <cell r="AF5266">
            <v>0</v>
          </cell>
          <cell r="AG5266" t="str">
            <v>PEDIDO_ENTREGADO</v>
          </cell>
          <cell r="AH5266">
            <v>44914</v>
          </cell>
          <cell r="AJ5266" t="str">
            <v>GUIA ENTREGADA -. YURI HERNAN GARCIA MACIAS  YURI HERNAN GARCIA MACIAS - 1712682580001</v>
          </cell>
          <cell r="AK5266">
            <v>481177</v>
          </cell>
        </row>
        <row r="5267">
          <cell r="B5267">
            <v>481178</v>
          </cell>
          <cell r="C5267" t="str">
            <v>2477265</v>
          </cell>
          <cell r="D5267" t="str">
            <v>MDELIVERY</v>
          </cell>
          <cell r="E5267" t="str">
            <v>DESPACHO</v>
          </cell>
          <cell r="F5267" t="str">
            <v>NORMAL</v>
          </cell>
          <cell r="G5267" t="str">
            <v>FT75824</v>
          </cell>
          <cell r="H5267">
            <v>44911</v>
          </cell>
          <cell r="I5267" t="str">
            <v>ENTREGADO</v>
          </cell>
          <cell r="J5267">
            <v>44914</v>
          </cell>
          <cell r="K5267" t="str">
            <v xml:space="preserve">Boriz Baier_INDUSTRIAL DANEC S A </v>
          </cell>
          <cell r="L5267" t="str">
            <v>Av General Enriquez SN y Av Shyris Fabrica Danec Pichincha Ecuador</v>
          </cell>
          <cell r="M5267" t="str">
            <v>1790040968001</v>
          </cell>
          <cell r="N5267" t="str">
            <v>0999464811</v>
          </cell>
          <cell r="O5267" t="str">
            <v/>
          </cell>
          <cell r="P5267" t="str">
            <v>QUITO</v>
          </cell>
          <cell r="Q5267" t="str">
            <v>QUITO</v>
          </cell>
          <cell r="R5267" t="str">
            <v>PICHINCHA</v>
          </cell>
          <cell r="T5267" t="str">
            <v>FLEXTRANS UIO</v>
          </cell>
          <cell r="U5267" t="str">
            <v>FLEXNETUIO_LOCAL</v>
          </cell>
          <cell r="V5267">
            <v>1</v>
          </cell>
          <cell r="W5267">
            <v>1</v>
          </cell>
          <cell r="X5267" t="str">
            <v>FLEXNET ECUADOR - MDELIVERY</v>
          </cell>
          <cell r="Y5267" t="str">
            <v>CALLE 28 DE JUNIO S/N Y GARCIA MORENO ENTRADA LLANO GRANDE</v>
          </cell>
          <cell r="Z5267" t="str">
            <v>1701_QUITO</v>
          </cell>
          <cell r="AA5267" t="str">
            <v/>
          </cell>
          <cell r="AB5267">
            <v>22188</v>
          </cell>
          <cell r="AC5267">
            <v>44914</v>
          </cell>
          <cell r="AD5267" t="str">
            <v>ITSACOURIER S.A.S</v>
          </cell>
          <cell r="AE5267" t="str">
            <v>PBB3265</v>
          </cell>
          <cell r="AF5267">
            <v>0</v>
          </cell>
          <cell r="AG5267" t="str">
            <v>PEDIDO_ENTREGADO</v>
          </cell>
          <cell r="AH5267">
            <v>44914</v>
          </cell>
          <cell r="AK5267">
            <v>481178</v>
          </cell>
        </row>
        <row r="5268">
          <cell r="B5268">
            <v>481179</v>
          </cell>
          <cell r="C5268" t="str">
            <v>2477266</v>
          </cell>
          <cell r="D5268" t="str">
            <v>MDELIVERY</v>
          </cell>
          <cell r="E5268" t="str">
            <v>DESPACHO</v>
          </cell>
          <cell r="F5268" t="str">
            <v>NORMAL</v>
          </cell>
          <cell r="G5268" t="str">
            <v>FT75814</v>
          </cell>
          <cell r="H5268">
            <v>44911</v>
          </cell>
          <cell r="I5268" t="str">
            <v>DEVOLUCION_EN_PROCESO</v>
          </cell>
          <cell r="J5268">
            <v>44922</v>
          </cell>
          <cell r="K5268" t="str">
            <v>Diego Andino_DIEGO FERNANDO ANDINO PROANO</v>
          </cell>
          <cell r="L5268" t="str">
            <v>FRAY ANTONIO RODRIGUEZ Y SIMON VALENZUELA ESQ CERCA AL CENTRO COMERCIAL PLAZA CUMBAYA</v>
          </cell>
          <cell r="M5268" t="str">
            <v>0501719280001</v>
          </cell>
          <cell r="N5268" t="str">
            <v>0993477556</v>
          </cell>
          <cell r="O5268" t="str">
            <v/>
          </cell>
          <cell r="P5268" t="str">
            <v>QUITO</v>
          </cell>
          <cell r="Q5268" t="str">
            <v>QUITO</v>
          </cell>
          <cell r="R5268" t="str">
            <v>PICHINCHA</v>
          </cell>
          <cell r="T5268" t="str">
            <v>FLEXTRANS UIO</v>
          </cell>
          <cell r="U5268" t="str">
            <v>FLEXNETUIO_LOCAL</v>
          </cell>
          <cell r="V5268">
            <v>1</v>
          </cell>
          <cell r="W5268">
            <v>1</v>
          </cell>
          <cell r="X5268" t="str">
            <v>FLEXNET ECUADOR - MDELIVERY</v>
          </cell>
          <cell r="Y5268" t="str">
            <v>CALLE 28 DE JUNIO S/N Y GARCIA MORENO ENTRADA LLANO GRANDE</v>
          </cell>
          <cell r="Z5268" t="str">
            <v>1701_QUITO</v>
          </cell>
          <cell r="AA5268" t="str">
            <v/>
          </cell>
          <cell r="AB5268">
            <v>22310</v>
          </cell>
          <cell r="AC5268">
            <v>44917</v>
          </cell>
          <cell r="AD5268" t="str">
            <v>ITSACOURIER S.A.S</v>
          </cell>
          <cell r="AE5268" t="str">
            <v>PCZ1855</v>
          </cell>
          <cell r="AF5268">
            <v>2</v>
          </cell>
          <cell r="AG5268" t="str">
            <v>DEVOLUCION_EN_PROCESO</v>
          </cell>
          <cell r="AH5268">
            <v>44923</v>
          </cell>
          <cell r="AJ5268" t="str">
            <v xml:space="preserve">_x000D_
</v>
          </cell>
          <cell r="AK5268">
            <v>481179</v>
          </cell>
        </row>
        <row r="5269">
          <cell r="B5269">
            <v>481180</v>
          </cell>
          <cell r="C5269" t="str">
            <v>2477267</v>
          </cell>
          <cell r="D5269" t="str">
            <v>MDELIVERY</v>
          </cell>
          <cell r="E5269" t="str">
            <v>DESPACHO</v>
          </cell>
          <cell r="F5269" t="str">
            <v>NORMAL</v>
          </cell>
          <cell r="G5269" t="str">
            <v>031080002477267</v>
          </cell>
          <cell r="H5269">
            <v>44911</v>
          </cell>
          <cell r="I5269" t="str">
            <v>DEVOLUCION_EN_PROCESO</v>
          </cell>
          <cell r="J5269">
            <v>44917</v>
          </cell>
          <cell r="K5269" t="str">
            <v xml:space="preserve"> HENRRY RENE GREFA TANGUILA_ HENRRY RENE GREFA TANGUILA</v>
          </cell>
          <cell r="L5269" t="str">
            <v xml:space="preserve">PEDRO MONCAYO PARRONQUIA MACHIGUIN EMPRESA SORSAN POR LA CALLE SAN ISIDRO REFERENCIA BAJANDO DEL CAJERO PEDRO MONACYO A 500 METROS </v>
          </cell>
          <cell r="M5269" t="str">
            <v>2150263339001</v>
          </cell>
          <cell r="N5269" t="str">
            <v>0987807685</v>
          </cell>
          <cell r="O5269" t="str">
            <v/>
          </cell>
          <cell r="P5269" t="str">
            <v>QUITO</v>
          </cell>
          <cell r="Q5269" t="str">
            <v>QUITO</v>
          </cell>
          <cell r="R5269" t="str">
            <v>PICHINCHA</v>
          </cell>
          <cell r="T5269" t="str">
            <v>TRAMACO</v>
          </cell>
          <cell r="U5269" t="str">
            <v>FLEXNETUIO_LOCAL</v>
          </cell>
          <cell r="V5269">
            <v>1</v>
          </cell>
          <cell r="W5269">
            <v>1</v>
          </cell>
          <cell r="X5269" t="str">
            <v>FLEXNET ECUADOR - MDELIVERY</v>
          </cell>
          <cell r="Y5269" t="str">
            <v>CALLE 28 DE JUNIO S/N Y GARCIA MORENO ENTRADA LLANO GRANDE</v>
          </cell>
          <cell r="Z5269" t="str">
            <v>1701_QUITO</v>
          </cell>
          <cell r="AA5269" t="str">
            <v/>
          </cell>
          <cell r="AB5269">
            <v>22176</v>
          </cell>
          <cell r="AC5269">
            <v>44914</v>
          </cell>
          <cell r="AD5269" t="str">
            <v>TRAMACO EXPRESS</v>
          </cell>
          <cell r="AE5269" t="str">
            <v>GENERICO TMC</v>
          </cell>
          <cell r="AF5269">
            <v>1</v>
          </cell>
          <cell r="AG5269" t="str">
            <v>DEVOLUCION_EN_PROCESO</v>
          </cell>
          <cell r="AH5269">
            <v>44917</v>
          </cell>
          <cell r="AJ5269" t="str">
            <v xml:space="preserve">_x000D_
</v>
          </cell>
          <cell r="AK5269">
            <v>481180</v>
          </cell>
        </row>
        <row r="5270">
          <cell r="B5270">
            <v>481181</v>
          </cell>
          <cell r="C5270" t="str">
            <v>2477272</v>
          </cell>
          <cell r="D5270" t="str">
            <v>MDELIVERY</v>
          </cell>
          <cell r="E5270" t="str">
            <v>DESPACHO</v>
          </cell>
          <cell r="F5270" t="str">
            <v>NORMAL</v>
          </cell>
          <cell r="G5270" t="str">
            <v>031080002477272</v>
          </cell>
          <cell r="H5270">
            <v>44911</v>
          </cell>
          <cell r="I5270" t="str">
            <v>INCIDENCIA</v>
          </cell>
          <cell r="J5270">
            <v>44922</v>
          </cell>
          <cell r="K5270" t="str">
            <v>PEDRO PABLO RISCO ROMAN_PEDRO PABLO RISCO ROMAN</v>
          </cell>
          <cell r="L5270" t="str">
            <v>SANTO DOMINGO LAS PALMERAS CALLE CANARIS Y PACHACUTIC CASA UN PISO EN OBRA GRIS</v>
          </cell>
          <cell r="M5270" t="str">
            <v>1313020412</v>
          </cell>
          <cell r="N5270" t="str">
            <v>0979191399</v>
          </cell>
          <cell r="O5270" t="str">
            <v/>
          </cell>
          <cell r="P5270" t="str">
            <v>SANTO DOMINGO</v>
          </cell>
          <cell r="Q5270" t="str">
            <v>SANTO DOMINGO</v>
          </cell>
          <cell r="R5270" t="str">
            <v>SANTO DOMINGO DE LOS TSACHILAS</v>
          </cell>
          <cell r="T5270" t="str">
            <v>TRAMACO</v>
          </cell>
          <cell r="U5270" t="str">
            <v>FLEXNETUIO_PROVINCIA</v>
          </cell>
          <cell r="V5270">
            <v>1</v>
          </cell>
          <cell r="W5270">
            <v>1</v>
          </cell>
          <cell r="X5270" t="str">
            <v>FLEXNET ECUADOR - MDELIVERY</v>
          </cell>
          <cell r="Y5270" t="str">
            <v>CALLE 28 DE JUNIO S/N Y GARCIA MORENO ENTRADA LLANO GRANDE</v>
          </cell>
          <cell r="Z5270" t="str">
            <v>1701_QUITO</v>
          </cell>
          <cell r="AA5270" t="str">
            <v/>
          </cell>
          <cell r="AB5270">
            <v>22176</v>
          </cell>
          <cell r="AC5270">
            <v>44914</v>
          </cell>
          <cell r="AD5270" t="str">
            <v>TRAMACO EXPRESS</v>
          </cell>
          <cell r="AE5270" t="str">
            <v>GENERICO TMC</v>
          </cell>
          <cell r="AF5270">
            <v>1</v>
          </cell>
          <cell r="AG5270" t="str">
            <v>PEDIDO_CON_INCIDENCIA</v>
          </cell>
          <cell r="AH5270">
            <v>44914</v>
          </cell>
          <cell r="AJ5270" t="str">
            <v>DIRECCIÓN INSUFICIENTE - CLIENTE -  - Número no vale. Para llamar  - CLIENTE:SI - PUBLICO:SI</v>
          </cell>
          <cell r="AK5270">
            <v>481181</v>
          </cell>
        </row>
        <row r="5271">
          <cell r="B5271">
            <v>481182</v>
          </cell>
          <cell r="C5271" t="str">
            <v>2477275</v>
          </cell>
          <cell r="D5271" t="str">
            <v>MDELIVERY</v>
          </cell>
          <cell r="E5271" t="str">
            <v>DESPACHO</v>
          </cell>
          <cell r="F5271" t="str">
            <v>NORMAL</v>
          </cell>
          <cell r="G5271" t="str">
            <v>031080002477275</v>
          </cell>
          <cell r="H5271">
            <v>44911</v>
          </cell>
          <cell r="I5271" t="str">
            <v>ENTREGADO</v>
          </cell>
          <cell r="J5271">
            <v>44914</v>
          </cell>
          <cell r="K5271" t="str">
            <v>Santiago Salazar_BAKER HUGHES SERVICES INTERNATIONAL INC</v>
          </cell>
          <cell r="L5271" t="str">
            <v xml:space="preserve"> Av Alejandro Labaka km 0 junto al Aeropuerto Francisco de Orellana </v>
          </cell>
          <cell r="M5271" t="str">
            <v>1791362217001</v>
          </cell>
          <cell r="N5271" t="str">
            <v>0993718937</v>
          </cell>
          <cell r="O5271" t="str">
            <v/>
          </cell>
          <cell r="P5271" t="str">
            <v>ORELLANA</v>
          </cell>
          <cell r="Q5271" t="str">
            <v>EL COCA</v>
          </cell>
          <cell r="R5271" t="str">
            <v>ORELLANA</v>
          </cell>
          <cell r="T5271" t="str">
            <v>TRAMACO</v>
          </cell>
          <cell r="U5271" t="str">
            <v>FLEXNETUIO_PROVINCIA</v>
          </cell>
          <cell r="V5271">
            <v>1</v>
          </cell>
          <cell r="W5271">
            <v>1</v>
          </cell>
          <cell r="X5271" t="str">
            <v>FLEXNET ECUADOR - MDELIVERY</v>
          </cell>
          <cell r="Y5271" t="str">
            <v>CALLE 28 DE JUNIO S/N Y GARCIA MORENO ENTRADA LLANO GRANDE</v>
          </cell>
          <cell r="Z5271" t="str">
            <v>1701_QUITO</v>
          </cell>
          <cell r="AA5271" t="str">
            <v/>
          </cell>
          <cell r="AB5271">
            <v>22176</v>
          </cell>
          <cell r="AC5271">
            <v>44914</v>
          </cell>
          <cell r="AD5271" t="str">
            <v>TRAMACO EXPRESS</v>
          </cell>
          <cell r="AE5271" t="str">
            <v>GENERICO TMC</v>
          </cell>
          <cell r="AF5271">
            <v>0</v>
          </cell>
          <cell r="AG5271" t="str">
            <v>PEDIDO_ENTREGADO</v>
          </cell>
          <cell r="AH5271">
            <v>44914</v>
          </cell>
          <cell r="AJ5271" t="str">
            <v>GUIA ENTREGADA -. SANTIAGO SALAZAR - 1791362217001</v>
          </cell>
          <cell r="AK5271">
            <v>481182</v>
          </cell>
        </row>
        <row r="5272">
          <cell r="B5272">
            <v>481183</v>
          </cell>
          <cell r="C5272" t="str">
            <v>2477276</v>
          </cell>
          <cell r="D5272" t="str">
            <v>MDELIVERY</v>
          </cell>
          <cell r="E5272" t="str">
            <v>DESPACHO</v>
          </cell>
          <cell r="F5272" t="str">
            <v>NORMAL</v>
          </cell>
          <cell r="G5272" t="str">
            <v/>
          </cell>
          <cell r="H5272">
            <v>44911</v>
          </cell>
          <cell r="I5272" t="str">
            <v>ENTREGADO</v>
          </cell>
          <cell r="J5272">
            <v>44914</v>
          </cell>
          <cell r="K5272" t="str">
            <v>COBOS LEON DANILO GABRIEL cedula 0913453502 AUTORIZA QUE RECIBA EQUIPO A LUCINDA ELVIRA CRUZ QUEVEDO 0914908454_TECNOINTESOLU SOLUCIONES TECNOLOGICAS INTEGRALES</v>
          </cell>
          <cell r="L5272" t="str">
            <v>Urdenort 2 mz 228 villa 12 CASA TUENTI</v>
          </cell>
          <cell r="M5272" t="str">
            <v>0992788763001</v>
          </cell>
          <cell r="N5272" t="str">
            <v>0995884826</v>
          </cell>
          <cell r="O5272" t="str">
            <v/>
          </cell>
          <cell r="P5272" t="str">
            <v>GUAYAQUIL</v>
          </cell>
          <cell r="Q5272" t="str">
            <v>GUAYAQUIL</v>
          </cell>
          <cell r="R5272" t="str">
            <v>GUAYAS</v>
          </cell>
          <cell r="T5272" t="str">
            <v>ITSACOURIER</v>
          </cell>
          <cell r="U5272" t="str">
            <v>FLEXNETUIO_GYE</v>
          </cell>
          <cell r="V5272">
            <v>1</v>
          </cell>
          <cell r="W5272">
            <v>1</v>
          </cell>
          <cell r="X5272" t="str">
            <v>FLEXNET ECUADOR - MDELIVERY</v>
          </cell>
          <cell r="Y5272" t="str">
            <v>CALLE 28 DE JUNIO S/N Y GARCIA MORENO ENTRADA LLANO GRANDE</v>
          </cell>
          <cell r="Z5272" t="str">
            <v>1701_QUITO</v>
          </cell>
          <cell r="AA5272" t="str">
            <v/>
          </cell>
          <cell r="AB5272">
            <v>22205</v>
          </cell>
          <cell r="AC5272">
            <v>44914</v>
          </cell>
          <cell r="AD5272" t="str">
            <v>ITSACOURIER S.A.S</v>
          </cell>
          <cell r="AE5272" t="str">
            <v>IV314G</v>
          </cell>
          <cell r="AF5272">
            <v>0</v>
          </cell>
          <cell r="AG5272" t="str">
            <v>PEDIDO_ENTREGADO</v>
          </cell>
          <cell r="AH5272">
            <v>44914</v>
          </cell>
          <cell r="AK5272">
            <v>481183</v>
          </cell>
        </row>
        <row r="5273">
          <cell r="B5273">
            <v>481184</v>
          </cell>
          <cell r="C5273" t="str">
            <v>2477279</v>
          </cell>
          <cell r="D5273" t="str">
            <v>MDELIVERY</v>
          </cell>
          <cell r="E5273" t="str">
            <v>DESPACHO</v>
          </cell>
          <cell r="F5273" t="str">
            <v>NORMAL</v>
          </cell>
          <cell r="G5273" t="str">
            <v>TF89406</v>
          </cell>
          <cell r="H5273">
            <v>44911</v>
          </cell>
          <cell r="I5273" t="str">
            <v>ENTREGADO</v>
          </cell>
          <cell r="J5273">
            <v>44914</v>
          </cell>
          <cell r="K5273" t="str">
            <v>ANA MARIA ROCHA C_FARMAYALA PHARMACEUTICAL COMPANY S A FPC</v>
          </cell>
          <cell r="L5273" t="str">
            <v xml:space="preserve"> GUAYAS GUAYAQUIL V CARLOS JULIO AROSEMENA KM 2 5 JUNTO A TALLERES ASIA CAR Guayaquil </v>
          </cell>
          <cell r="M5273" t="str">
            <v>0990013314001</v>
          </cell>
          <cell r="N5273" t="str">
            <v>0995803011</v>
          </cell>
          <cell r="O5273" t="str">
            <v/>
          </cell>
          <cell r="P5273" t="str">
            <v>GUAYAQUIL</v>
          </cell>
          <cell r="Q5273" t="str">
            <v>GUAYAQUIL</v>
          </cell>
          <cell r="R5273" t="str">
            <v>GUAYAS</v>
          </cell>
          <cell r="T5273" t="str">
            <v>ITSACOURIER</v>
          </cell>
          <cell r="U5273" t="str">
            <v>FLEXNETUIO_GYE</v>
          </cell>
          <cell r="V5273">
            <v>1</v>
          </cell>
          <cell r="W5273">
            <v>1</v>
          </cell>
          <cell r="X5273" t="str">
            <v>FLEXNET ECUADOR - MDELIVERY</v>
          </cell>
          <cell r="Y5273" t="str">
            <v>CALLE 28 DE JUNIO S/N Y GARCIA MORENO ENTRADA LLANO GRANDE</v>
          </cell>
          <cell r="Z5273" t="str">
            <v>1701_QUITO</v>
          </cell>
          <cell r="AA5273" t="str">
            <v/>
          </cell>
          <cell r="AB5273">
            <v>22204</v>
          </cell>
          <cell r="AC5273">
            <v>44914</v>
          </cell>
          <cell r="AD5273" t="str">
            <v>ITSACOURIER S.A.S</v>
          </cell>
          <cell r="AE5273" t="str">
            <v>JJ069D</v>
          </cell>
          <cell r="AF5273">
            <v>0</v>
          </cell>
          <cell r="AG5273" t="str">
            <v>PEDIDO_ENTREGADO</v>
          </cell>
          <cell r="AH5273">
            <v>44914</v>
          </cell>
          <cell r="AK5273">
            <v>481184</v>
          </cell>
        </row>
        <row r="5274">
          <cell r="B5274">
            <v>481185</v>
          </cell>
          <cell r="C5274" t="str">
            <v>2477282</v>
          </cell>
          <cell r="D5274" t="str">
            <v>MDELIVERY</v>
          </cell>
          <cell r="E5274" t="str">
            <v>DESPACHO</v>
          </cell>
          <cell r="F5274" t="str">
            <v>NORMAL</v>
          </cell>
          <cell r="G5274" t="str">
            <v>FT75823</v>
          </cell>
          <cell r="H5274">
            <v>44911</v>
          </cell>
          <cell r="I5274" t="str">
            <v>ENTREGADO</v>
          </cell>
          <cell r="J5274">
            <v>44914</v>
          </cell>
          <cell r="K5274" t="str">
            <v xml:space="preserve">MARCO COELLO_IDEAL ALAMBREC S A </v>
          </cell>
          <cell r="L5274" t="str">
            <v>DX CALLE S60 E3 423 Y CLL E3E SCTR PARQUE INDUSTRIA L EN LA PANASUR FRTE A NOVA CERO TRAS DE LA FBCA DE ETERNI</v>
          </cell>
          <cell r="M5274" t="str">
            <v>1790050947001</v>
          </cell>
          <cell r="N5274" t="str">
            <v>0983182291</v>
          </cell>
          <cell r="O5274" t="str">
            <v/>
          </cell>
          <cell r="P5274" t="str">
            <v>QUITO</v>
          </cell>
          <cell r="Q5274" t="str">
            <v>QUITO</v>
          </cell>
          <cell r="R5274" t="str">
            <v>PICHINCHA</v>
          </cell>
          <cell r="T5274" t="str">
            <v>FLEXTRANS UIO</v>
          </cell>
          <cell r="U5274" t="str">
            <v>FLEXNETUIO_LOCAL</v>
          </cell>
          <cell r="V5274">
            <v>1</v>
          </cell>
          <cell r="W5274">
            <v>1</v>
          </cell>
          <cell r="X5274" t="str">
            <v>FLEXNET ECUADOR - MDELIVERY</v>
          </cell>
          <cell r="Y5274" t="str">
            <v>CALLE 28 DE JUNIO S/N Y GARCIA MORENO ENTRADA LLANO GRANDE</v>
          </cell>
          <cell r="Z5274" t="str">
            <v>1701_QUITO</v>
          </cell>
          <cell r="AA5274" t="str">
            <v/>
          </cell>
          <cell r="AB5274">
            <v>22187</v>
          </cell>
          <cell r="AC5274">
            <v>44914</v>
          </cell>
          <cell r="AD5274" t="str">
            <v>ITSACOURIER S.A.S</v>
          </cell>
          <cell r="AE5274" t="str">
            <v>PCZ1852</v>
          </cell>
          <cell r="AF5274">
            <v>0</v>
          </cell>
          <cell r="AG5274" t="str">
            <v>PEDIDO_ENTREGADO</v>
          </cell>
          <cell r="AH5274">
            <v>44914</v>
          </cell>
          <cell r="AK5274">
            <v>481185</v>
          </cell>
        </row>
        <row r="5275">
          <cell r="B5275">
            <v>481186</v>
          </cell>
          <cell r="C5275" t="str">
            <v>2477283</v>
          </cell>
          <cell r="D5275" t="str">
            <v>MDELIVERY</v>
          </cell>
          <cell r="E5275" t="str">
            <v>DESPACHO</v>
          </cell>
          <cell r="F5275" t="str">
            <v>NORMAL</v>
          </cell>
          <cell r="G5275" t="str">
            <v>FT75826</v>
          </cell>
          <cell r="H5275">
            <v>44911</v>
          </cell>
          <cell r="I5275" t="str">
            <v>ENTREGADO</v>
          </cell>
          <cell r="J5275">
            <v>44914</v>
          </cell>
          <cell r="K5275" t="str">
            <v xml:space="preserve">LIZZIE VERA MONICA CARLOSAMA_MESSAGEPLUS S A </v>
          </cell>
          <cell r="L5275" t="str">
            <v xml:space="preserve"> Remigio Crespo Toral E7 137 y La Ceramica Tumbaco Como referencia pasando fabrica de muebles ARTEMPO Tumbaco </v>
          </cell>
          <cell r="M5275" t="str">
            <v>1791925580001</v>
          </cell>
          <cell r="N5275" t="str">
            <v>0999735014/0987406744</v>
          </cell>
          <cell r="O5275" t="str">
            <v/>
          </cell>
          <cell r="P5275" t="str">
            <v>QUITO</v>
          </cell>
          <cell r="Q5275" t="str">
            <v>QUITO</v>
          </cell>
          <cell r="R5275" t="str">
            <v>PICHINCHA</v>
          </cell>
          <cell r="T5275" t="str">
            <v>FLEXTRANS UIO</v>
          </cell>
          <cell r="U5275" t="str">
            <v>FLEXNETUIO_LOCAL</v>
          </cell>
          <cell r="V5275">
            <v>1</v>
          </cell>
          <cell r="W5275">
            <v>1</v>
          </cell>
          <cell r="X5275" t="str">
            <v>FLEXNET ECUADOR - MDELIVERY</v>
          </cell>
          <cell r="Y5275" t="str">
            <v>CALLE 28 DE JUNIO S/N Y GARCIA MORENO ENTRADA LLANO GRANDE</v>
          </cell>
          <cell r="Z5275" t="str">
            <v>1701_QUITO</v>
          </cell>
          <cell r="AA5275" t="str">
            <v/>
          </cell>
          <cell r="AB5275">
            <v>22190</v>
          </cell>
          <cell r="AC5275">
            <v>44914</v>
          </cell>
          <cell r="AD5275" t="str">
            <v>FLEXTRANS</v>
          </cell>
          <cell r="AE5275" t="str">
            <v>PBM7346</v>
          </cell>
          <cell r="AF5275">
            <v>0</v>
          </cell>
          <cell r="AG5275" t="str">
            <v>PEDIDO_ENTREGADO</v>
          </cell>
          <cell r="AH5275">
            <v>44914</v>
          </cell>
          <cell r="AK5275">
            <v>481186</v>
          </cell>
        </row>
        <row r="5276">
          <cell r="B5276">
            <v>481129</v>
          </cell>
          <cell r="C5276" t="str">
            <v>2477210</v>
          </cell>
          <cell r="D5276" t="str">
            <v>MDELIVERY</v>
          </cell>
          <cell r="E5276" t="str">
            <v>DESPACHO</v>
          </cell>
          <cell r="F5276" t="str">
            <v>EXPRESS</v>
          </cell>
          <cell r="G5276" t="str">
            <v>TS7992</v>
          </cell>
          <cell r="H5276">
            <v>44911</v>
          </cell>
          <cell r="I5276" t="str">
            <v>ENTREGADO</v>
          </cell>
          <cell r="J5276">
            <v>44911</v>
          </cell>
          <cell r="K5276" t="str">
            <v>CRISTINA PAVON_ROSALES CISNEROS MARIO REMIGIO</v>
          </cell>
          <cell r="L5276" t="str">
            <v>TORIBIO MONTES Y DANIEL HIDALGO CASA N27 07</v>
          </cell>
          <cell r="M5276" t="str">
            <v>0705705333001</v>
          </cell>
          <cell r="N5276" t="str">
            <v>0984746868</v>
          </cell>
          <cell r="O5276" t="str">
            <v/>
          </cell>
          <cell r="P5276" t="str">
            <v>QUITO</v>
          </cell>
          <cell r="Q5276" t="str">
            <v>QUITO</v>
          </cell>
          <cell r="R5276" t="str">
            <v>PICHINCHA</v>
          </cell>
          <cell r="T5276" t="str">
            <v>TRANSERVISS</v>
          </cell>
          <cell r="U5276" t="str">
            <v>FLEXNETUIO_LOCAL</v>
          </cell>
          <cell r="V5276">
            <v>1</v>
          </cell>
          <cell r="W5276">
            <v>1</v>
          </cell>
          <cell r="X5276" t="str">
            <v>FLEXNET ECUADOR - MDELIVERY</v>
          </cell>
          <cell r="Y5276" t="str">
            <v>CALLE 28 DE JUNIO S/N Y GARCIA MORENO ENTRADA LLANO GRANDE</v>
          </cell>
          <cell r="Z5276" t="str">
            <v>1701_QUITO</v>
          </cell>
          <cell r="AA5276" t="str">
            <v/>
          </cell>
          <cell r="AB5276">
            <v>22168</v>
          </cell>
          <cell r="AC5276">
            <v>44911</v>
          </cell>
          <cell r="AD5276" t="str">
            <v>TRANSERVISS</v>
          </cell>
          <cell r="AE5276" t="str">
            <v>PBH1579</v>
          </cell>
          <cell r="AF5276">
            <v>0</v>
          </cell>
          <cell r="AG5276" t="str">
            <v>PEDIDO_ENTREGADO</v>
          </cell>
          <cell r="AH5276">
            <v>44911</v>
          </cell>
          <cell r="AK5276">
            <v>481129</v>
          </cell>
        </row>
        <row r="5277">
          <cell r="B5277">
            <v>481130</v>
          </cell>
          <cell r="C5277" t="str">
            <v>2477212</v>
          </cell>
          <cell r="D5277" t="str">
            <v>MDELIVERY</v>
          </cell>
          <cell r="E5277" t="str">
            <v>DESPACHO</v>
          </cell>
          <cell r="F5277" t="str">
            <v>EXPRESS</v>
          </cell>
          <cell r="G5277" t="str">
            <v>TS7990</v>
          </cell>
          <cell r="H5277">
            <v>44911</v>
          </cell>
          <cell r="I5277" t="str">
            <v>ENTREGADO</v>
          </cell>
          <cell r="J5277">
            <v>44911</v>
          </cell>
          <cell r="K5277" t="str">
            <v>CRISTINA PAVON_BALSECA HARO ANGEL GERARDO</v>
          </cell>
          <cell r="L5277" t="str">
            <v>TORIBIO MONTES Y DANIEL HIDALGO CASA N27 07</v>
          </cell>
          <cell r="M5277" t="str">
            <v>1705521514001</v>
          </cell>
          <cell r="N5277" t="str">
            <v>0984746868</v>
          </cell>
          <cell r="O5277" t="str">
            <v/>
          </cell>
          <cell r="P5277" t="str">
            <v>QUITO</v>
          </cell>
          <cell r="Q5277" t="str">
            <v>QUITO</v>
          </cell>
          <cell r="R5277" t="str">
            <v>PICHINCHA</v>
          </cell>
          <cell r="T5277" t="str">
            <v>TRANSERVISS</v>
          </cell>
          <cell r="U5277" t="str">
            <v>FLEXNETUIO_LOCAL</v>
          </cell>
          <cell r="V5277">
            <v>1</v>
          </cell>
          <cell r="W5277">
            <v>1</v>
          </cell>
          <cell r="X5277" t="str">
            <v>FLEXNET ECUADOR - MDELIVERY</v>
          </cell>
          <cell r="Y5277" t="str">
            <v>CALLE 28 DE JUNIO S/N Y GARCIA MORENO ENTRADA LLANO GRANDE</v>
          </cell>
          <cell r="Z5277" t="str">
            <v>1701_QUITO</v>
          </cell>
          <cell r="AA5277" t="str">
            <v/>
          </cell>
          <cell r="AB5277">
            <v>22168</v>
          </cell>
          <cell r="AC5277">
            <v>44911</v>
          </cell>
          <cell r="AD5277" t="str">
            <v>TRANSERVISS</v>
          </cell>
          <cell r="AE5277" t="str">
            <v>PBH1579</v>
          </cell>
          <cell r="AF5277">
            <v>0</v>
          </cell>
          <cell r="AG5277" t="str">
            <v>PEDIDO_ENTREGADO</v>
          </cell>
          <cell r="AH5277">
            <v>44911</v>
          </cell>
          <cell r="AK5277">
            <v>481130</v>
          </cell>
        </row>
        <row r="5278">
          <cell r="B5278">
            <v>481131</v>
          </cell>
          <cell r="C5278" t="str">
            <v>2477215</v>
          </cell>
          <cell r="D5278" t="str">
            <v>MDELIVERY</v>
          </cell>
          <cell r="E5278" t="str">
            <v>DESPACHO</v>
          </cell>
          <cell r="F5278" t="str">
            <v>EXPRESS</v>
          </cell>
          <cell r="G5278" t="str">
            <v>TS7998</v>
          </cell>
          <cell r="H5278">
            <v>44911</v>
          </cell>
          <cell r="I5278" t="str">
            <v>ENTREGADO</v>
          </cell>
          <cell r="J5278">
            <v>44911</v>
          </cell>
          <cell r="K5278" t="str">
            <v xml:space="preserve">Oswaldo Farinango o Estefanie Borrero_KUEHNE NEGELS A </v>
          </cell>
          <cell r="L5278" t="str">
            <v xml:space="preserve"> Av Eloy Alfaro E3 194 y Catalina Aldaz empresa Kuehne Nagel </v>
          </cell>
          <cell r="M5278" t="str">
            <v>0991321764001</v>
          </cell>
          <cell r="N5278" t="str">
            <v>0986821012</v>
          </cell>
          <cell r="O5278" t="str">
            <v/>
          </cell>
          <cell r="P5278" t="str">
            <v>QUITO</v>
          </cell>
          <cell r="Q5278" t="str">
            <v>QUITO</v>
          </cell>
          <cell r="R5278" t="str">
            <v>PICHINCHA</v>
          </cell>
          <cell r="T5278" t="str">
            <v>TRANSERVISS</v>
          </cell>
          <cell r="U5278" t="str">
            <v>FLEXNETUIO_LOCAL</v>
          </cell>
          <cell r="V5278">
            <v>1</v>
          </cell>
          <cell r="W5278">
            <v>1</v>
          </cell>
          <cell r="X5278" t="str">
            <v>FLEXNET ECUADOR - MDELIVERY</v>
          </cell>
          <cell r="Y5278" t="str">
            <v>CALLE 28 DE JUNIO S/N Y GARCIA MORENO ENTRADA LLANO GRANDE</v>
          </cell>
          <cell r="Z5278" t="str">
            <v>1701_QUITO</v>
          </cell>
          <cell r="AA5278" t="str">
            <v/>
          </cell>
          <cell r="AB5278">
            <v>22168</v>
          </cell>
          <cell r="AC5278">
            <v>44911</v>
          </cell>
          <cell r="AD5278" t="str">
            <v>TRANSERVISS</v>
          </cell>
          <cell r="AE5278" t="str">
            <v>PBH1579</v>
          </cell>
          <cell r="AF5278">
            <v>0</v>
          </cell>
          <cell r="AG5278" t="str">
            <v>PEDIDO_ENTREGADO</v>
          </cell>
          <cell r="AH5278">
            <v>44911</v>
          </cell>
          <cell r="AK5278">
            <v>481131</v>
          </cell>
        </row>
        <row r="5279">
          <cell r="B5279">
            <v>481132</v>
          </cell>
          <cell r="C5279" t="str">
            <v>2477222</v>
          </cell>
          <cell r="D5279" t="str">
            <v>MDELIVERY</v>
          </cell>
          <cell r="E5279" t="str">
            <v>DESPACHO</v>
          </cell>
          <cell r="F5279" t="str">
            <v>EXPRESS</v>
          </cell>
          <cell r="G5279" t="str">
            <v>TS8003</v>
          </cell>
          <cell r="H5279">
            <v>44911</v>
          </cell>
          <cell r="I5279" t="str">
            <v>ENTREGADO</v>
          </cell>
          <cell r="J5279">
            <v>44911</v>
          </cell>
          <cell r="K5279" t="str">
            <v xml:space="preserve">COELLO JACOME CARLOS DAVID O KATHERINE PEREZ_ACTIUM ASESORES LEGALES CIA LTDA </v>
          </cell>
          <cell r="L5279" t="str">
            <v>AV NACIONES UNIDAS 1084 Y AV AMAZONAS EDIFICIO BANCO LA PREVISORA TORRE B PISO 6 Oficina 613</v>
          </cell>
          <cell r="M5279" t="str">
            <v>1792613469001</v>
          </cell>
          <cell r="N5279" t="str">
            <v>0987036684</v>
          </cell>
          <cell r="O5279" t="str">
            <v/>
          </cell>
          <cell r="P5279" t="str">
            <v>QUITO</v>
          </cell>
          <cell r="Q5279" t="str">
            <v>QUITO</v>
          </cell>
          <cell r="R5279" t="str">
            <v>PICHINCHA</v>
          </cell>
          <cell r="T5279" t="str">
            <v>TRANSERVISS</v>
          </cell>
          <cell r="U5279" t="str">
            <v>FLEXNETUIO_LOCAL</v>
          </cell>
          <cell r="V5279">
            <v>1</v>
          </cell>
          <cell r="W5279">
            <v>1</v>
          </cell>
          <cell r="X5279" t="str">
            <v>FLEXNET ECUADOR - MDELIVERY</v>
          </cell>
          <cell r="Y5279" t="str">
            <v>CALLE 28 DE JUNIO S/N Y GARCIA MORENO ENTRADA LLANO GRANDE</v>
          </cell>
          <cell r="Z5279" t="str">
            <v>1701_QUITO</v>
          </cell>
          <cell r="AA5279" t="str">
            <v/>
          </cell>
          <cell r="AB5279">
            <v>22168</v>
          </cell>
          <cell r="AC5279">
            <v>44911</v>
          </cell>
          <cell r="AD5279" t="str">
            <v>TRANSERVISS</v>
          </cell>
          <cell r="AE5279" t="str">
            <v>PBH1579</v>
          </cell>
          <cell r="AF5279">
            <v>0</v>
          </cell>
          <cell r="AG5279" t="str">
            <v>PEDIDO_ENTREGADO</v>
          </cell>
          <cell r="AH5279">
            <v>44911</v>
          </cell>
          <cell r="AK5279">
            <v>481132</v>
          </cell>
        </row>
        <row r="5280">
          <cell r="B5280">
            <v>481133</v>
          </cell>
          <cell r="C5280" t="str">
            <v>2477223</v>
          </cell>
          <cell r="D5280" t="str">
            <v>MDELIVERY</v>
          </cell>
          <cell r="E5280" t="str">
            <v>DESPACHO</v>
          </cell>
          <cell r="F5280" t="str">
            <v>EXPRESS</v>
          </cell>
          <cell r="G5280" t="str">
            <v>TS8002</v>
          </cell>
          <cell r="H5280">
            <v>44911</v>
          </cell>
          <cell r="I5280" t="str">
            <v>ENTREGADO</v>
          </cell>
          <cell r="J5280">
            <v>44911</v>
          </cell>
          <cell r="K5280" t="str">
            <v>ROCIO TABANGO_ROCIO DEL PILAR TABANGO MAYA</v>
          </cell>
          <cell r="L5280" t="str">
            <v>Ruiz de Castilla N30 13 y Pascual de Andagoya Edf Expocolor Mezanine Oficina 3</v>
          </cell>
          <cell r="M5280" t="str">
            <v>1713674529001</v>
          </cell>
          <cell r="N5280" t="str">
            <v>0992526700</v>
          </cell>
          <cell r="O5280" t="str">
            <v/>
          </cell>
          <cell r="P5280" t="str">
            <v>QUITO</v>
          </cell>
          <cell r="Q5280" t="str">
            <v>QUITO</v>
          </cell>
          <cell r="R5280" t="str">
            <v>PICHINCHA</v>
          </cell>
          <cell r="T5280" t="str">
            <v>TRANSERVISS</v>
          </cell>
          <cell r="U5280" t="str">
            <v>FLEXNETUIO_LOCAL</v>
          </cell>
          <cell r="V5280">
            <v>1</v>
          </cell>
          <cell r="W5280">
            <v>1</v>
          </cell>
          <cell r="X5280" t="str">
            <v>FLEXNET ECUADOR - MDELIVERY</v>
          </cell>
          <cell r="Y5280" t="str">
            <v>CALLE 28 DE JUNIO S/N Y GARCIA MORENO ENTRADA LLANO GRANDE</v>
          </cell>
          <cell r="Z5280" t="str">
            <v>1701_QUITO</v>
          </cell>
          <cell r="AA5280" t="str">
            <v/>
          </cell>
          <cell r="AB5280">
            <v>22168</v>
          </cell>
          <cell r="AC5280">
            <v>44911</v>
          </cell>
          <cell r="AD5280" t="str">
            <v>TRANSERVISS</v>
          </cell>
          <cell r="AE5280" t="str">
            <v>PBH1579</v>
          </cell>
          <cell r="AF5280">
            <v>0</v>
          </cell>
          <cell r="AG5280" t="str">
            <v>PEDIDO_ENTREGADO</v>
          </cell>
          <cell r="AH5280">
            <v>44911</v>
          </cell>
          <cell r="AK5280">
            <v>481133</v>
          </cell>
        </row>
        <row r="5281">
          <cell r="B5281">
            <v>481134</v>
          </cell>
          <cell r="C5281" t="str">
            <v>2477233</v>
          </cell>
          <cell r="D5281" t="str">
            <v>MDELIVERY</v>
          </cell>
          <cell r="E5281" t="str">
            <v>DESPACHO</v>
          </cell>
          <cell r="F5281" t="str">
            <v>EXPRESS</v>
          </cell>
          <cell r="G5281" t="str">
            <v>TS7999</v>
          </cell>
          <cell r="H5281">
            <v>44911</v>
          </cell>
          <cell r="I5281" t="str">
            <v>ENTREGADO</v>
          </cell>
          <cell r="J5281">
            <v>44911</v>
          </cell>
          <cell r="K5281" t="str">
            <v xml:space="preserve">Oswaldo Farinango o Estefanie Borrero_KUEHNE NEGELS A </v>
          </cell>
          <cell r="L5281" t="str">
            <v xml:space="preserve"> Av Eloy Alfaro E3 194 y Catalina Aldaz empresa Kuehne Nagel </v>
          </cell>
          <cell r="M5281" t="str">
            <v>0991321764001</v>
          </cell>
          <cell r="N5281" t="str">
            <v>0986821012</v>
          </cell>
          <cell r="O5281" t="str">
            <v/>
          </cell>
          <cell r="P5281" t="str">
            <v>QUITO</v>
          </cell>
          <cell r="Q5281" t="str">
            <v>QUITO</v>
          </cell>
          <cell r="R5281" t="str">
            <v>PICHINCHA</v>
          </cell>
          <cell r="T5281" t="str">
            <v>TRANSERVISS</v>
          </cell>
          <cell r="U5281" t="str">
            <v>FLEXNETUIO_LOCAL</v>
          </cell>
          <cell r="V5281">
            <v>1</v>
          </cell>
          <cell r="W5281">
            <v>1</v>
          </cell>
          <cell r="X5281" t="str">
            <v>FLEXNET ECUADOR - MDELIVERY</v>
          </cell>
          <cell r="Y5281" t="str">
            <v>CALLE 28 DE JUNIO S/N Y GARCIA MORENO ENTRADA LLANO GRANDE</v>
          </cell>
          <cell r="Z5281" t="str">
            <v>1701_QUITO</v>
          </cell>
          <cell r="AA5281" t="str">
            <v/>
          </cell>
          <cell r="AB5281">
            <v>22168</v>
          </cell>
          <cell r="AC5281">
            <v>44911</v>
          </cell>
          <cell r="AD5281" t="str">
            <v>TRANSERVISS</v>
          </cell>
          <cell r="AE5281" t="str">
            <v>PBH1579</v>
          </cell>
          <cell r="AF5281">
            <v>0</v>
          </cell>
          <cell r="AG5281" t="str">
            <v>PEDIDO_ENTREGADO</v>
          </cell>
          <cell r="AH5281">
            <v>44911</v>
          </cell>
          <cell r="AK5281">
            <v>481134</v>
          </cell>
        </row>
        <row r="5282">
          <cell r="B5282">
            <v>481135</v>
          </cell>
          <cell r="C5282" t="str">
            <v>2477238</v>
          </cell>
          <cell r="D5282" t="str">
            <v>MDELIVERY</v>
          </cell>
          <cell r="E5282" t="str">
            <v>DESPACHO</v>
          </cell>
          <cell r="F5282" t="str">
            <v>EXPRESS</v>
          </cell>
          <cell r="G5282" t="str">
            <v>TS7993</v>
          </cell>
          <cell r="H5282">
            <v>44911</v>
          </cell>
          <cell r="I5282" t="str">
            <v>ENTREGADO</v>
          </cell>
          <cell r="J5282">
            <v>44911</v>
          </cell>
          <cell r="K5282" t="str">
            <v>ANDRADE ESCOBAR PASIONARIA MIRELLA O PAMELA CORDERO_ANDRADE ESCOBAR PASIONARIA MIRELLA</v>
          </cell>
          <cell r="L5282" t="str">
            <v>Av Republica del Salvador y Suecia Edificio Almirante Colon PISO 5</v>
          </cell>
          <cell r="M5282" t="str">
            <v>1714429725001</v>
          </cell>
          <cell r="N5282" t="str">
            <v>0996312833</v>
          </cell>
          <cell r="O5282" t="str">
            <v/>
          </cell>
          <cell r="P5282" t="str">
            <v>QUITO</v>
          </cell>
          <cell r="Q5282" t="str">
            <v>QUITO</v>
          </cell>
          <cell r="R5282" t="str">
            <v>PICHINCHA</v>
          </cell>
          <cell r="T5282" t="str">
            <v>TRANSERVISS</v>
          </cell>
          <cell r="U5282" t="str">
            <v>FLEXNETUIO_LOCAL</v>
          </cell>
          <cell r="V5282">
            <v>1</v>
          </cell>
          <cell r="W5282">
            <v>1</v>
          </cell>
          <cell r="X5282" t="str">
            <v>FLEXNET ECUADOR - MDELIVERY</v>
          </cell>
          <cell r="Y5282" t="str">
            <v>CALLE 28 DE JUNIO S/N Y GARCIA MORENO ENTRADA LLANO GRANDE</v>
          </cell>
          <cell r="Z5282" t="str">
            <v>1701_QUITO</v>
          </cell>
          <cell r="AA5282" t="str">
            <v/>
          </cell>
          <cell r="AB5282">
            <v>22168</v>
          </cell>
          <cell r="AC5282">
            <v>44911</v>
          </cell>
          <cell r="AD5282" t="str">
            <v>TRANSERVISS</v>
          </cell>
          <cell r="AE5282" t="str">
            <v>PBH1579</v>
          </cell>
          <cell r="AF5282">
            <v>0</v>
          </cell>
          <cell r="AG5282" t="str">
            <v>PEDIDO_ENTREGADO</v>
          </cell>
          <cell r="AH5282">
            <v>44911</v>
          </cell>
          <cell r="AK5282">
            <v>481135</v>
          </cell>
        </row>
        <row r="5283">
          <cell r="B5283">
            <v>481136</v>
          </cell>
          <cell r="C5283" t="str">
            <v>2477241</v>
          </cell>
          <cell r="D5283" t="str">
            <v>MDELIVERY</v>
          </cell>
          <cell r="E5283" t="str">
            <v>DESPACHO</v>
          </cell>
          <cell r="F5283" t="str">
            <v>EXPRESS</v>
          </cell>
          <cell r="G5283" t="str">
            <v>EC5877</v>
          </cell>
          <cell r="H5283">
            <v>44911</v>
          </cell>
          <cell r="I5283" t="str">
            <v>ENTREGADO</v>
          </cell>
          <cell r="J5283">
            <v>44911</v>
          </cell>
          <cell r="K5283" t="str">
            <v>ANDREA VILLACRES_AIG METROPOLITANA CIA DE SEGUROS Y REASEGUROS S A</v>
          </cell>
          <cell r="L5283" t="str">
            <v>Av Brasil 293 y Granda Centeno Edificio IACA AIG Ecuador</v>
          </cell>
          <cell r="M5283" t="str">
            <v>1790475247001</v>
          </cell>
          <cell r="N5283" t="str">
            <v>0995108885</v>
          </cell>
          <cell r="O5283" t="str">
            <v/>
          </cell>
          <cell r="P5283" t="str">
            <v>QUITO</v>
          </cell>
          <cell r="Q5283" t="str">
            <v>QUITO</v>
          </cell>
          <cell r="R5283" t="str">
            <v>PICHINCHA</v>
          </cell>
          <cell r="T5283" t="str">
            <v>EXPRESSCON</v>
          </cell>
          <cell r="U5283" t="str">
            <v>FLEXNETUIO_LOCAL</v>
          </cell>
          <cell r="V5283">
            <v>1</v>
          </cell>
          <cell r="W5283">
            <v>1</v>
          </cell>
          <cell r="X5283" t="str">
            <v>FLEXNET ECUADOR - MDELIVERY</v>
          </cell>
          <cell r="Y5283" t="str">
            <v>CALLE 28 DE JUNIO S/N Y GARCIA MORENO ENTRADA LLANO GRANDE</v>
          </cell>
          <cell r="Z5283" t="str">
            <v>1701_QUITO</v>
          </cell>
          <cell r="AA5283" t="str">
            <v/>
          </cell>
          <cell r="AB5283">
            <v>22169</v>
          </cell>
          <cell r="AC5283">
            <v>44911</v>
          </cell>
          <cell r="AD5283" t="str">
            <v>EXPRESSCON</v>
          </cell>
          <cell r="AE5283" t="str">
            <v>IZ241G</v>
          </cell>
          <cell r="AF5283">
            <v>0</v>
          </cell>
          <cell r="AG5283" t="str">
            <v>PEDIDO_ENTREGADO</v>
          </cell>
          <cell r="AH5283">
            <v>44911</v>
          </cell>
          <cell r="AK5283">
            <v>481136</v>
          </cell>
        </row>
        <row r="5284">
          <cell r="B5284">
            <v>481137</v>
          </cell>
          <cell r="C5284" t="str">
            <v>2477268</v>
          </cell>
          <cell r="D5284" t="str">
            <v>MDELIVERY</v>
          </cell>
          <cell r="E5284" t="str">
            <v>DESPACHO</v>
          </cell>
          <cell r="F5284" t="str">
            <v>EXPRESS</v>
          </cell>
          <cell r="G5284" t="str">
            <v>TS7997</v>
          </cell>
          <cell r="H5284">
            <v>44911</v>
          </cell>
          <cell r="I5284" t="str">
            <v>ENTREGADO</v>
          </cell>
          <cell r="J5284">
            <v>44911</v>
          </cell>
          <cell r="K5284" t="str">
            <v>Doris Bedoya_AKROS CIA LTDA</v>
          </cell>
          <cell r="L5284" t="str">
            <v>Av 12 de octubre N26 48 y orellana edificio Mirage piso 14</v>
          </cell>
          <cell r="M5284" t="str">
            <v>1791148800001</v>
          </cell>
          <cell r="N5284" t="str">
            <v>0999813089</v>
          </cell>
          <cell r="O5284" t="str">
            <v/>
          </cell>
          <cell r="P5284" t="str">
            <v>QUITO</v>
          </cell>
          <cell r="Q5284" t="str">
            <v>QUITO</v>
          </cell>
          <cell r="R5284" t="str">
            <v>PICHINCHA</v>
          </cell>
          <cell r="T5284" t="str">
            <v>TRANSERVISS</v>
          </cell>
          <cell r="U5284" t="str">
            <v>FLEXNETUIO_LOCAL</v>
          </cell>
          <cell r="V5284">
            <v>1</v>
          </cell>
          <cell r="W5284">
            <v>1</v>
          </cell>
          <cell r="X5284" t="str">
            <v>FLEXNET ECUADOR - MDELIVERY</v>
          </cell>
          <cell r="Y5284" t="str">
            <v>CALLE 28 DE JUNIO S/N Y GARCIA MORENO ENTRADA LLANO GRANDE</v>
          </cell>
          <cell r="Z5284" t="str">
            <v>1701_QUITO</v>
          </cell>
          <cell r="AA5284" t="str">
            <v/>
          </cell>
          <cell r="AB5284">
            <v>22168</v>
          </cell>
          <cell r="AC5284">
            <v>44911</v>
          </cell>
          <cell r="AD5284" t="str">
            <v>TRANSERVISS</v>
          </cell>
          <cell r="AE5284" t="str">
            <v>PBH1579</v>
          </cell>
          <cell r="AF5284">
            <v>0</v>
          </cell>
          <cell r="AG5284" t="str">
            <v>PEDIDO_ENTREGADO</v>
          </cell>
          <cell r="AH5284">
            <v>44911</v>
          </cell>
          <cell r="AK5284">
            <v>481137</v>
          </cell>
        </row>
        <row r="5285">
          <cell r="B5285">
            <v>481138</v>
          </cell>
          <cell r="C5285" t="str">
            <v>2477269</v>
          </cell>
          <cell r="D5285" t="str">
            <v>MDELIVERY</v>
          </cell>
          <cell r="E5285" t="str">
            <v>DESPACHO</v>
          </cell>
          <cell r="F5285" t="str">
            <v>EXPRESS</v>
          </cell>
          <cell r="G5285" t="str">
            <v>EC5878</v>
          </cell>
          <cell r="H5285">
            <v>44911</v>
          </cell>
          <cell r="I5285" t="str">
            <v>ENTREGADO</v>
          </cell>
          <cell r="J5285">
            <v>44911</v>
          </cell>
          <cell r="K5285" t="str">
            <v>MARIA PIEDAD DAVALOS ALBERTO ROSALES_FLORISOL CIA LTDA</v>
          </cell>
          <cell r="L5285" t="str">
            <v>QUITO TENIS LOS COMICIOS OE6 123 Y CABILDOS EDIFICIO VALLY PISO 3</v>
          </cell>
          <cell r="M5285" t="str">
            <v>1790642097001</v>
          </cell>
          <cell r="N5285" t="str">
            <v>0999697683</v>
          </cell>
          <cell r="O5285" t="str">
            <v/>
          </cell>
          <cell r="P5285" t="str">
            <v>QUITO</v>
          </cell>
          <cell r="Q5285" t="str">
            <v>QUITO</v>
          </cell>
          <cell r="R5285" t="str">
            <v>PICHINCHA</v>
          </cell>
          <cell r="T5285" t="str">
            <v>EXPRESSCON</v>
          </cell>
          <cell r="U5285" t="str">
            <v>FLEXNETUIO_LOCAL</v>
          </cell>
          <cell r="V5285">
            <v>1</v>
          </cell>
          <cell r="W5285">
            <v>1</v>
          </cell>
          <cell r="X5285" t="str">
            <v>FLEXNET ECUADOR - MDELIVERY</v>
          </cell>
          <cell r="Y5285" t="str">
            <v>CALLE 28 DE JUNIO S/N Y GARCIA MORENO ENTRADA LLANO GRANDE</v>
          </cell>
          <cell r="Z5285" t="str">
            <v>1701_QUITO</v>
          </cell>
          <cell r="AA5285" t="str">
            <v/>
          </cell>
          <cell r="AB5285">
            <v>22169</v>
          </cell>
          <cell r="AC5285">
            <v>44911</v>
          </cell>
          <cell r="AD5285" t="str">
            <v>EXPRESSCON</v>
          </cell>
          <cell r="AE5285" t="str">
            <v>IZ241G</v>
          </cell>
          <cell r="AF5285">
            <v>0</v>
          </cell>
          <cell r="AG5285" t="str">
            <v>PEDIDO_ENTREGADO</v>
          </cell>
          <cell r="AH5285">
            <v>44911</v>
          </cell>
          <cell r="AK5285">
            <v>481138</v>
          </cell>
        </row>
        <row r="5286">
          <cell r="B5286">
            <v>481139</v>
          </cell>
          <cell r="C5286" t="str">
            <v>2477271</v>
          </cell>
          <cell r="D5286" t="str">
            <v>MDELIVERY</v>
          </cell>
          <cell r="E5286" t="str">
            <v>DESPACHO</v>
          </cell>
          <cell r="F5286" t="str">
            <v>EXPRESS</v>
          </cell>
          <cell r="G5286" t="str">
            <v>TS7991</v>
          </cell>
          <cell r="H5286">
            <v>44911</v>
          </cell>
          <cell r="I5286" t="str">
            <v>ENTREGADO</v>
          </cell>
          <cell r="J5286">
            <v>44911</v>
          </cell>
          <cell r="K5286" t="str">
            <v>CRISTINA PAVON_ALBA TAMBA VINICIO EFRAIN</v>
          </cell>
          <cell r="L5286" t="str">
            <v>TORIBIO MONTES Y DANIEL HIDALGO CASA N27 07</v>
          </cell>
          <cell r="M5286" t="str">
            <v>1002773305001</v>
          </cell>
          <cell r="N5286" t="str">
            <v>0984746868</v>
          </cell>
          <cell r="O5286" t="str">
            <v/>
          </cell>
          <cell r="P5286" t="str">
            <v>QUITO</v>
          </cell>
          <cell r="Q5286" t="str">
            <v>QUITO</v>
          </cell>
          <cell r="R5286" t="str">
            <v>PICHINCHA</v>
          </cell>
          <cell r="T5286" t="str">
            <v>TRANSERVISS</v>
          </cell>
          <cell r="U5286" t="str">
            <v>FLEXNETUIO_LOCAL</v>
          </cell>
          <cell r="V5286">
            <v>1</v>
          </cell>
          <cell r="W5286">
            <v>1</v>
          </cell>
          <cell r="X5286" t="str">
            <v>FLEXNET ECUADOR - MDELIVERY</v>
          </cell>
          <cell r="Y5286" t="str">
            <v>CALLE 28 DE JUNIO S/N Y GARCIA MORENO ENTRADA LLANO GRANDE</v>
          </cell>
          <cell r="Z5286" t="str">
            <v>1701_QUITO</v>
          </cell>
          <cell r="AA5286" t="str">
            <v/>
          </cell>
          <cell r="AB5286">
            <v>22168</v>
          </cell>
          <cell r="AC5286">
            <v>44911</v>
          </cell>
          <cell r="AD5286" t="str">
            <v>TRANSERVISS</v>
          </cell>
          <cell r="AE5286" t="str">
            <v>PBH1579</v>
          </cell>
          <cell r="AF5286">
            <v>0</v>
          </cell>
          <cell r="AG5286" t="str">
            <v>PEDIDO_ENTREGADO</v>
          </cell>
          <cell r="AH5286">
            <v>44911</v>
          </cell>
          <cell r="AK5286">
            <v>481139</v>
          </cell>
        </row>
        <row r="5287">
          <cell r="B5287">
            <v>481140</v>
          </cell>
          <cell r="C5287" t="str">
            <v>2477273</v>
          </cell>
          <cell r="D5287" t="str">
            <v>MDELIVERY</v>
          </cell>
          <cell r="E5287" t="str">
            <v>DESPACHO</v>
          </cell>
          <cell r="F5287" t="str">
            <v>EXPRESS</v>
          </cell>
          <cell r="G5287" t="str">
            <v>EC5879</v>
          </cell>
          <cell r="H5287">
            <v>44911</v>
          </cell>
          <cell r="I5287" t="str">
            <v>ENTREGADO</v>
          </cell>
          <cell r="J5287">
            <v>44911</v>
          </cell>
          <cell r="K5287" t="str">
            <v>DIEGO IVAN CASTILLO LLUSCA O JAIME MARIN_WEGO MOBILE CAR DETAILING S A S</v>
          </cell>
          <cell r="L5287" t="str">
            <v>AV DE LA PRENSA Y MARIANO ECHEVERRIA OE1 20 A UNA CUADRA DE LA Y AUTOLAVADO WEGO MOBILE CAR</v>
          </cell>
          <cell r="M5287" t="str">
            <v>1793198488001</v>
          </cell>
          <cell r="N5287" t="str">
            <v>0999834988</v>
          </cell>
          <cell r="O5287" t="str">
            <v/>
          </cell>
          <cell r="P5287" t="str">
            <v>QUITO</v>
          </cell>
          <cell r="Q5287" t="str">
            <v>QUITO</v>
          </cell>
          <cell r="R5287" t="str">
            <v>PICHINCHA</v>
          </cell>
          <cell r="T5287" t="str">
            <v>EXPRESSCON</v>
          </cell>
          <cell r="U5287" t="str">
            <v>FLEXNETUIO_LOCAL</v>
          </cell>
          <cell r="V5287">
            <v>1</v>
          </cell>
          <cell r="W5287">
            <v>1</v>
          </cell>
          <cell r="X5287" t="str">
            <v>FLEXNET ECUADOR - MDELIVERY</v>
          </cell>
          <cell r="Y5287" t="str">
            <v>CALLE 28 DE JUNIO S/N Y GARCIA MORENO ENTRADA LLANO GRANDE</v>
          </cell>
          <cell r="Z5287" t="str">
            <v>1701_QUITO</v>
          </cell>
          <cell r="AA5287" t="str">
            <v/>
          </cell>
          <cell r="AB5287">
            <v>22169</v>
          </cell>
          <cell r="AC5287">
            <v>44911</v>
          </cell>
          <cell r="AD5287" t="str">
            <v>EXPRESSCON</v>
          </cell>
          <cell r="AE5287" t="str">
            <v>IZ241G</v>
          </cell>
          <cell r="AF5287">
            <v>0</v>
          </cell>
          <cell r="AG5287" t="str">
            <v>PEDIDO_ENTREGADO</v>
          </cell>
          <cell r="AH5287">
            <v>44911</v>
          </cell>
          <cell r="AK5287">
            <v>481140</v>
          </cell>
        </row>
        <row r="5288">
          <cell r="B5288">
            <v>481141</v>
          </cell>
          <cell r="C5288" t="str">
            <v>2477277</v>
          </cell>
          <cell r="D5288" t="str">
            <v>MDELIVERY</v>
          </cell>
          <cell r="E5288" t="str">
            <v>DESPACHO</v>
          </cell>
          <cell r="F5288" t="str">
            <v>EXPRESS</v>
          </cell>
          <cell r="G5288" t="str">
            <v>TS8000</v>
          </cell>
          <cell r="H5288">
            <v>44911</v>
          </cell>
          <cell r="I5288" t="str">
            <v>ENTREGADO</v>
          </cell>
          <cell r="J5288">
            <v>44911</v>
          </cell>
          <cell r="K5288" t="str">
            <v>MARIA JOSE SAMPEDRO SEMANATE o David Zambrano ci 0987377074_MARIA JOSE SAMPEDRO SEMANATE</v>
          </cell>
          <cell r="L5288" t="str">
            <v>ALPALLANA 615 Y FRANCISCO FLOR CASA DE 2 PISOS BLANCA REDUGRASS</v>
          </cell>
          <cell r="M5288" t="str">
            <v>0502363237001</v>
          </cell>
          <cell r="N5288" t="str">
            <v>0984076020</v>
          </cell>
          <cell r="O5288" t="str">
            <v/>
          </cell>
          <cell r="P5288" t="str">
            <v>QUITO</v>
          </cell>
          <cell r="Q5288" t="str">
            <v>QUITO</v>
          </cell>
          <cell r="R5288" t="str">
            <v>PICHINCHA</v>
          </cell>
          <cell r="T5288" t="str">
            <v>TRANSERVISS</v>
          </cell>
          <cell r="U5288" t="str">
            <v>FLEXNETUIO_LOCAL</v>
          </cell>
          <cell r="V5288">
            <v>1</v>
          </cell>
          <cell r="W5288">
            <v>1</v>
          </cell>
          <cell r="X5288" t="str">
            <v>FLEXNET ECUADOR - MDELIVERY</v>
          </cell>
          <cell r="Y5288" t="str">
            <v>CALLE 28 DE JUNIO S/N Y GARCIA MORENO ENTRADA LLANO GRANDE</v>
          </cell>
          <cell r="Z5288" t="str">
            <v>1701_QUITO</v>
          </cell>
          <cell r="AA5288" t="str">
            <v/>
          </cell>
          <cell r="AB5288">
            <v>22168</v>
          </cell>
          <cell r="AC5288">
            <v>44911</v>
          </cell>
          <cell r="AD5288" t="str">
            <v>TRANSERVISS</v>
          </cell>
          <cell r="AE5288" t="str">
            <v>PBH1579</v>
          </cell>
          <cell r="AF5288">
            <v>0</v>
          </cell>
          <cell r="AG5288" t="str">
            <v>PEDIDO_ENTREGADO</v>
          </cell>
          <cell r="AH5288">
            <v>44911</v>
          </cell>
          <cell r="AK5288">
            <v>481141</v>
          </cell>
        </row>
        <row r="5289">
          <cell r="B5289">
            <v>481142</v>
          </cell>
          <cell r="C5289" t="str">
            <v>2477278</v>
          </cell>
          <cell r="D5289" t="str">
            <v>MDELIVERY</v>
          </cell>
          <cell r="E5289" t="str">
            <v>DESPACHO</v>
          </cell>
          <cell r="F5289" t="str">
            <v>EXPRESS</v>
          </cell>
          <cell r="G5289" t="str">
            <v>TS8001</v>
          </cell>
          <cell r="H5289">
            <v>44911</v>
          </cell>
          <cell r="I5289" t="str">
            <v>ENTREGADO</v>
          </cell>
          <cell r="J5289">
            <v>44911</v>
          </cell>
          <cell r="K5289" t="str">
            <v xml:space="preserve">1712559101 ORDONEZ SANCHEZ JENNY ELIZABETH_COOPERATIVA DE AHORRO Y CREDITO POLITECNICA LTDA </v>
          </cell>
          <cell r="L5289" t="str">
            <v>LADRON DE GUEVARA Y ANDALUCIA ECUELA POLITECNICANACIONAL EDIFICIO 3</v>
          </cell>
          <cell r="M5289" t="str">
            <v>1790641392001</v>
          </cell>
          <cell r="N5289" t="str">
            <v>995653211</v>
          </cell>
          <cell r="O5289" t="str">
            <v/>
          </cell>
          <cell r="P5289" t="str">
            <v>QUITO</v>
          </cell>
          <cell r="Q5289" t="str">
            <v>QUITO</v>
          </cell>
          <cell r="R5289" t="str">
            <v>PICHINCHA</v>
          </cell>
          <cell r="T5289" t="str">
            <v>TRANSERVISS</v>
          </cell>
          <cell r="U5289" t="str">
            <v>FLEXNETUIO_LOCAL</v>
          </cell>
          <cell r="V5289">
            <v>1</v>
          </cell>
          <cell r="W5289">
            <v>1</v>
          </cell>
          <cell r="X5289" t="str">
            <v>FLEXNET ECUADOR - MDELIVERY</v>
          </cell>
          <cell r="Y5289" t="str">
            <v>CALLE 28 DE JUNIO S/N Y GARCIA MORENO ENTRADA LLANO GRANDE</v>
          </cell>
          <cell r="Z5289" t="str">
            <v>1701_QUITO</v>
          </cell>
          <cell r="AA5289" t="str">
            <v/>
          </cell>
          <cell r="AB5289">
            <v>22168</v>
          </cell>
          <cell r="AC5289">
            <v>44911</v>
          </cell>
          <cell r="AD5289" t="str">
            <v>TRANSERVISS</v>
          </cell>
          <cell r="AE5289" t="str">
            <v>PBH1579</v>
          </cell>
          <cell r="AF5289">
            <v>0</v>
          </cell>
          <cell r="AG5289" t="str">
            <v>PEDIDO_ENTREGADO</v>
          </cell>
          <cell r="AH5289">
            <v>44911</v>
          </cell>
          <cell r="AK5289">
            <v>481142</v>
          </cell>
        </row>
        <row r="5290">
          <cell r="B5290">
            <v>481143</v>
          </cell>
          <cell r="C5290" t="str">
            <v>2477280</v>
          </cell>
          <cell r="D5290" t="str">
            <v>MDELIVERY</v>
          </cell>
          <cell r="E5290" t="str">
            <v>DESPACHO</v>
          </cell>
          <cell r="F5290" t="str">
            <v>EXPRESS</v>
          </cell>
          <cell r="G5290" t="str">
            <v>TS7994</v>
          </cell>
          <cell r="H5290">
            <v>44911</v>
          </cell>
          <cell r="I5290" t="str">
            <v>ENTREGADO</v>
          </cell>
          <cell r="J5290">
            <v>44911</v>
          </cell>
          <cell r="K5290" t="str">
            <v>Nefi Trujillo_IGLESIA DE JESUCRISTO DE LOS SANTOS DE LOS ULTIMOS</v>
          </cell>
          <cell r="L5290" t="str">
            <v>Colon E8 71 entre Diego de Almagro y Yanez Pinzon</v>
          </cell>
          <cell r="M5290" t="str">
            <v>1790898954001</v>
          </cell>
          <cell r="N5290" t="str">
            <v>0999800130</v>
          </cell>
          <cell r="O5290" t="str">
            <v/>
          </cell>
          <cell r="P5290" t="str">
            <v>QUITO</v>
          </cell>
          <cell r="Q5290" t="str">
            <v>QUITO</v>
          </cell>
          <cell r="R5290" t="str">
            <v>PICHINCHA</v>
          </cell>
          <cell r="T5290" t="str">
            <v>TRANSERVISS</v>
          </cell>
          <cell r="U5290" t="str">
            <v>FLEXNETUIO_LOCAL</v>
          </cell>
          <cell r="V5290">
            <v>1</v>
          </cell>
          <cell r="W5290">
            <v>1</v>
          </cell>
          <cell r="X5290" t="str">
            <v>FLEXNET ECUADOR - MDELIVERY</v>
          </cell>
          <cell r="Y5290" t="str">
            <v>CALLE 28 DE JUNIO S/N Y GARCIA MORENO ENTRADA LLANO GRANDE</v>
          </cell>
          <cell r="Z5290" t="str">
            <v>1701_QUITO</v>
          </cell>
          <cell r="AA5290" t="str">
            <v/>
          </cell>
          <cell r="AB5290">
            <v>22168</v>
          </cell>
          <cell r="AC5290">
            <v>44911</v>
          </cell>
          <cell r="AD5290" t="str">
            <v>TRANSERVISS</v>
          </cell>
          <cell r="AE5290" t="str">
            <v>PBH1579</v>
          </cell>
          <cell r="AF5290">
            <v>0</v>
          </cell>
          <cell r="AG5290" t="str">
            <v>PEDIDO_ENTREGADO</v>
          </cell>
          <cell r="AH5290">
            <v>44911</v>
          </cell>
          <cell r="AK5290">
            <v>481143</v>
          </cell>
        </row>
        <row r="5291">
          <cell r="B5291">
            <v>481144</v>
          </cell>
          <cell r="C5291" t="str">
            <v>2477281</v>
          </cell>
          <cell r="D5291" t="str">
            <v>MDELIVERY</v>
          </cell>
          <cell r="E5291" t="str">
            <v>DESPACHO</v>
          </cell>
          <cell r="F5291" t="str">
            <v>EXPRESS</v>
          </cell>
          <cell r="G5291" t="str">
            <v>EC5875</v>
          </cell>
          <cell r="H5291">
            <v>44911</v>
          </cell>
          <cell r="I5291" t="str">
            <v>ENTREGADO</v>
          </cell>
          <cell r="J5291">
            <v>44911</v>
          </cell>
          <cell r="K5291" t="str">
            <v xml:space="preserve"> JULIA ANGELICA ZAMBONINO GALLO_ JULIA ANGELICA ZAMBONINO GALLO</v>
          </cell>
          <cell r="L5291" t="str">
            <v>VOZ ANDES N42 74 Y MARIANO ECHEVERRIA</v>
          </cell>
          <cell r="M5291" t="str">
            <v>1716208390001</v>
          </cell>
          <cell r="N5291" t="str">
            <v>0995508662</v>
          </cell>
          <cell r="O5291" t="str">
            <v/>
          </cell>
          <cell r="P5291" t="str">
            <v>QUITO</v>
          </cell>
          <cell r="Q5291" t="str">
            <v>QUITO</v>
          </cell>
          <cell r="R5291" t="str">
            <v>PICHINCHA</v>
          </cell>
          <cell r="T5291" t="str">
            <v>EXPRESSCON</v>
          </cell>
          <cell r="U5291" t="str">
            <v>FLEXNETUIO_LOCAL</v>
          </cell>
          <cell r="V5291">
            <v>1</v>
          </cell>
          <cell r="W5291">
            <v>1</v>
          </cell>
          <cell r="X5291" t="str">
            <v>FLEXNET ECUADOR - MDELIVERY</v>
          </cell>
          <cell r="Y5291" t="str">
            <v>CALLE 28 DE JUNIO S/N Y GARCIA MORENO ENTRADA LLANO GRANDE</v>
          </cell>
          <cell r="Z5291" t="str">
            <v>1701_QUITO</v>
          </cell>
          <cell r="AA5291" t="str">
            <v/>
          </cell>
          <cell r="AB5291">
            <v>22169</v>
          </cell>
          <cell r="AC5291">
            <v>44911</v>
          </cell>
          <cell r="AD5291" t="str">
            <v>EXPRESSCON</v>
          </cell>
          <cell r="AE5291" t="str">
            <v>IZ241G</v>
          </cell>
          <cell r="AF5291">
            <v>0</v>
          </cell>
          <cell r="AG5291" t="str">
            <v>PEDIDO_ENTREGADO</v>
          </cell>
          <cell r="AH5291">
            <v>44911</v>
          </cell>
          <cell r="AK5291">
            <v>481144</v>
          </cell>
        </row>
        <row r="5292">
          <cell r="B5292">
            <v>481145</v>
          </cell>
          <cell r="C5292" t="str">
            <v>2477289</v>
          </cell>
          <cell r="D5292" t="str">
            <v>MDELIVERY</v>
          </cell>
          <cell r="E5292" t="str">
            <v>DESPACHO</v>
          </cell>
          <cell r="F5292" t="str">
            <v>EXPRESS</v>
          </cell>
          <cell r="G5292" t="str">
            <v>EC5873</v>
          </cell>
          <cell r="H5292">
            <v>44911</v>
          </cell>
          <cell r="I5292" t="str">
            <v>ENTREGADO</v>
          </cell>
          <cell r="J5292">
            <v>44911</v>
          </cell>
          <cell r="K5292" t="str">
            <v>Ana Urrea_UNGERER DEL ECUADOR S A</v>
          </cell>
          <cell r="L5292" t="str">
            <v xml:space="preserve"> PICHINCHA QUITO entre de los arupos pasaje E7 y de los aceitunos UNGERER DEL ECUADOR S A </v>
          </cell>
          <cell r="M5292" t="str">
            <v>1791410645001</v>
          </cell>
          <cell r="N5292" t="str">
            <v>0985660286</v>
          </cell>
          <cell r="O5292" t="str">
            <v/>
          </cell>
          <cell r="P5292" t="str">
            <v>QUITO</v>
          </cell>
          <cell r="Q5292" t="str">
            <v>QUITO</v>
          </cell>
          <cell r="R5292" t="str">
            <v>PICHINCHA</v>
          </cell>
          <cell r="T5292" t="str">
            <v>EXPRESSCON</v>
          </cell>
          <cell r="U5292" t="str">
            <v>FLEXNETUIO_LOCAL</v>
          </cell>
          <cell r="V5292">
            <v>1</v>
          </cell>
          <cell r="W5292">
            <v>1</v>
          </cell>
          <cell r="X5292" t="str">
            <v>FLEXNET ECUADOR - MDELIVERY</v>
          </cell>
          <cell r="Y5292" t="str">
            <v>CALLE 28 DE JUNIO S/N Y GARCIA MORENO ENTRADA LLANO GRANDE</v>
          </cell>
          <cell r="Z5292" t="str">
            <v>1701_QUITO</v>
          </cell>
          <cell r="AA5292" t="str">
            <v/>
          </cell>
          <cell r="AB5292">
            <v>22169</v>
          </cell>
          <cell r="AC5292">
            <v>44911</v>
          </cell>
          <cell r="AD5292" t="str">
            <v>EXPRESSCON</v>
          </cell>
          <cell r="AE5292" t="str">
            <v>IZ241G</v>
          </cell>
          <cell r="AF5292">
            <v>0</v>
          </cell>
          <cell r="AG5292" t="str">
            <v>PEDIDO_ENTREGADO</v>
          </cell>
          <cell r="AH5292">
            <v>44911</v>
          </cell>
          <cell r="AK5292">
            <v>481145</v>
          </cell>
        </row>
        <row r="5293">
          <cell r="B5293">
            <v>481146</v>
          </cell>
          <cell r="C5293" t="str">
            <v>2477207</v>
          </cell>
          <cell r="D5293" t="str">
            <v>MDELIVERY</v>
          </cell>
          <cell r="E5293" t="str">
            <v>DESPACHO</v>
          </cell>
          <cell r="F5293" t="str">
            <v>NORMAL</v>
          </cell>
          <cell r="G5293" t="str">
            <v>031080002477207</v>
          </cell>
          <cell r="H5293">
            <v>44911</v>
          </cell>
          <cell r="I5293" t="str">
            <v>DEVOLUCION_EN_PROCESO</v>
          </cell>
          <cell r="J5293">
            <v>44917</v>
          </cell>
          <cell r="K5293" t="str">
            <v>CORTEZ BETANCOURT FREDDY RICARDO_CORTEZ BETANCOURT FREDDY RICARDO</v>
          </cell>
          <cell r="L5293" t="str">
            <v>SANTA ELENA LA LIBERTAD LA LIBERTAD 14 S N Y AVDA 22</v>
          </cell>
          <cell r="M5293" t="str">
            <v>0920855293001</v>
          </cell>
          <cell r="N5293" t="str">
            <v>0983401510</v>
          </cell>
          <cell r="O5293" t="str">
            <v/>
          </cell>
          <cell r="P5293" t="str">
            <v>SANTA ELENA</v>
          </cell>
          <cell r="Q5293" t="str">
            <v>SANTA ELENA</v>
          </cell>
          <cell r="R5293" t="str">
            <v>SANTA ELENA</v>
          </cell>
          <cell r="T5293" t="str">
            <v>TRAMACO</v>
          </cell>
          <cell r="U5293" t="str">
            <v>FLEXNETUIO_PROVINCIA</v>
          </cell>
          <cell r="V5293">
            <v>1</v>
          </cell>
          <cell r="W5293">
            <v>1</v>
          </cell>
          <cell r="X5293" t="str">
            <v>FLEXNET ECUADOR - MDELIVERY</v>
          </cell>
          <cell r="Y5293" t="str">
            <v>CALLE 28 DE JUNIO S/N Y GARCIA MORENO ENTRADA LLANO GRANDE</v>
          </cell>
          <cell r="Z5293" t="str">
            <v>1701_QUITO</v>
          </cell>
          <cell r="AA5293" t="str">
            <v/>
          </cell>
          <cell r="AB5293">
            <v>22176</v>
          </cell>
          <cell r="AC5293">
            <v>44914</v>
          </cell>
          <cell r="AD5293" t="str">
            <v>TRAMACO EXPRESS</v>
          </cell>
          <cell r="AE5293" t="str">
            <v>GENERICO TMC</v>
          </cell>
          <cell r="AF5293">
            <v>1</v>
          </cell>
          <cell r="AG5293" t="str">
            <v>DEVOLUCION_EN_PROCESO</v>
          </cell>
          <cell r="AH5293">
            <v>44918</v>
          </cell>
          <cell r="AJ5293" t="str">
            <v xml:space="preserve">_x000D_
</v>
          </cell>
          <cell r="AK5293">
            <v>481146</v>
          </cell>
        </row>
        <row r="5294">
          <cell r="B5294">
            <v>481147</v>
          </cell>
          <cell r="C5294" t="str">
            <v>2477208</v>
          </cell>
          <cell r="D5294" t="str">
            <v>MDELIVERY</v>
          </cell>
          <cell r="E5294" t="str">
            <v>DESPACHO</v>
          </cell>
          <cell r="F5294" t="str">
            <v>NORMAL</v>
          </cell>
          <cell r="G5294" t="str">
            <v>IC3902</v>
          </cell>
          <cell r="H5294">
            <v>44911</v>
          </cell>
          <cell r="I5294" t="str">
            <v>DEVOLUCION_EN_PROCESO</v>
          </cell>
          <cell r="J5294">
            <v>44922</v>
          </cell>
          <cell r="K5294" t="str">
            <v>CANGAS PESO JESSICA TAMARA_CANGAS PESO JESSICA TAMARA</v>
          </cell>
          <cell r="L5294" t="str">
            <v>avenida General escandon y victor albornoz 2 52 EDIFICIO NARVAEZ DE COLOR ROJO EN LA PLANTA BAJA CONSULTORIO DENTAL</v>
          </cell>
          <cell r="M5294" t="str">
            <v>0105071724001</v>
          </cell>
          <cell r="N5294" t="str">
            <v>0995508605</v>
          </cell>
          <cell r="O5294" t="str">
            <v/>
          </cell>
          <cell r="P5294" t="str">
            <v>CUENCA</v>
          </cell>
          <cell r="Q5294" t="str">
            <v>CUENCA</v>
          </cell>
          <cell r="R5294" t="str">
            <v>AZUAY</v>
          </cell>
          <cell r="T5294" t="str">
            <v>ITSACOURIER</v>
          </cell>
          <cell r="U5294" t="str">
            <v>FLEXNETUIO_PROVINCIA</v>
          </cell>
          <cell r="V5294">
            <v>1</v>
          </cell>
          <cell r="W5294">
            <v>1</v>
          </cell>
          <cell r="X5294" t="str">
            <v>FLEXNET ECUADOR - MDELIVERY</v>
          </cell>
          <cell r="Y5294" t="str">
            <v>CALLE 28 DE JUNIO S/N Y GARCIA MORENO ENTRADA LLANO GRANDE</v>
          </cell>
          <cell r="Z5294" t="str">
            <v>1701_QUITO</v>
          </cell>
          <cell r="AA5294" t="str">
            <v/>
          </cell>
          <cell r="AB5294">
            <v>22229</v>
          </cell>
          <cell r="AC5294">
            <v>44915</v>
          </cell>
          <cell r="AD5294" t="str">
            <v>ITSACOURIER S.A.S</v>
          </cell>
          <cell r="AE5294" t="str">
            <v>PDD1729</v>
          </cell>
          <cell r="AF5294">
            <v>2</v>
          </cell>
          <cell r="AG5294" t="str">
            <v>DEVOLUCION_EN_PROCESO</v>
          </cell>
          <cell r="AH5294">
            <v>44923</v>
          </cell>
          <cell r="AJ5294" t="str">
            <v xml:space="preserve">_x000D_
</v>
          </cell>
          <cell r="AK5294">
            <v>481147</v>
          </cell>
        </row>
        <row r="5295">
          <cell r="B5295">
            <v>481127</v>
          </cell>
          <cell r="C5295" t="str">
            <v>20003021089180</v>
          </cell>
          <cell r="D5295" t="str">
            <v>CONECEL</v>
          </cell>
          <cell r="E5295" t="str">
            <v>DESPACHO</v>
          </cell>
          <cell r="F5295" t="str">
            <v>NORMAL</v>
          </cell>
          <cell r="G5295" t="str">
            <v>031002004112631</v>
          </cell>
          <cell r="H5295">
            <v>44911</v>
          </cell>
          <cell r="I5295" t="str">
            <v>DEVOLUCION_EN_PROCESO</v>
          </cell>
          <cell r="J5295">
            <v>44916</v>
          </cell>
          <cell r="K5295" t="str">
            <v xml:space="preserve">FABIAN DARIO QUINLLIN APO / </v>
          </cell>
          <cell r="L5295" t="str">
            <v>AV OLMEDO Y LA REA CASA DE DOS PISOS COLOR DURAZNO DENTRO DEL RESTAURANTE LAS DELICIAS DE YAJAIRA, RIOBAMBA</v>
          </cell>
          <cell r="M5295" t="str">
            <v>604735274</v>
          </cell>
          <cell r="N5295" t="str">
            <v>958903525 /  958903525</v>
          </cell>
          <cell r="P5295" t="str">
            <v>RIOBAMBA</v>
          </cell>
          <cell r="Q5295" t="str">
            <v>RIOBAMBA</v>
          </cell>
          <cell r="R5295" t="str">
            <v>CHIMBORAZO</v>
          </cell>
          <cell r="T5295" t="str">
            <v>TRAMACO</v>
          </cell>
          <cell r="U5295" t="str">
            <v>FLEXNETUIO_PROVINCIA</v>
          </cell>
          <cell r="V5295">
            <v>1</v>
          </cell>
          <cell r="W5295">
            <v>1</v>
          </cell>
          <cell r="X5295" t="str">
            <v>FLEXNET</v>
          </cell>
          <cell r="Y5295" t="str">
            <v>FLEX NET CALLE 28 DE JUNIO S/N Y GARCIA MORENO ENTRADA LLANO GRANDE</v>
          </cell>
          <cell r="Z5295" t="str">
            <v>1701_QUITO</v>
          </cell>
          <cell r="AA5295" t="str">
            <v>devolver</v>
          </cell>
          <cell r="AB5295">
            <v>22176</v>
          </cell>
          <cell r="AC5295">
            <v>44914</v>
          </cell>
          <cell r="AD5295" t="str">
            <v>TRAMACO EXPRESS</v>
          </cell>
          <cell r="AE5295" t="str">
            <v>GENERICO TMC</v>
          </cell>
          <cell r="AF5295">
            <v>2</v>
          </cell>
          <cell r="AG5295" t="str">
            <v>DEVOLUCION_EN_PROCESO</v>
          </cell>
          <cell r="AH5295">
            <v>44916</v>
          </cell>
          <cell r="AI5295" t="str">
            <v>DESCONOCIDO EN EL LUGAR</v>
          </cell>
          <cell r="AJ5295" t="str">
            <v>SOLICITADO POR CLARO</v>
          </cell>
          <cell r="AK5295">
            <v>481127</v>
          </cell>
        </row>
        <row r="5296">
          <cell r="B5296">
            <v>481098</v>
          </cell>
          <cell r="C5296" t="str">
            <v>20003022089868</v>
          </cell>
          <cell r="D5296" t="str">
            <v>CONECEL</v>
          </cell>
          <cell r="E5296" t="str">
            <v>DESPACHO</v>
          </cell>
          <cell r="F5296" t="str">
            <v>NORMAL</v>
          </cell>
          <cell r="H5296">
            <v>44911</v>
          </cell>
          <cell r="I5296" t="str">
            <v>DEVOLUCION_EN_PROCESO</v>
          </cell>
          <cell r="J5296">
            <v>44916</v>
          </cell>
          <cell r="K5296" t="str">
            <v xml:space="preserve">JOSE BENIGNO SANCHEZ MAITA / </v>
          </cell>
          <cell r="L5296" t="str">
            <v>RAFAEL MARIA ARIZAGA Y VEGA MUNOZ CASA DE 2 PISOS FRENTE A LA IGLESIA SAN JOSE DE MI VECINO, CUENCA</v>
          </cell>
          <cell r="M5296" t="str">
            <v>1102327416</v>
          </cell>
          <cell r="N5296" t="str">
            <v>969041068 /  981028497</v>
          </cell>
          <cell r="P5296" t="str">
            <v>CUENCA</v>
          </cell>
          <cell r="Q5296" t="str">
            <v>CUENCA</v>
          </cell>
          <cell r="R5296" t="str">
            <v>AZUAY</v>
          </cell>
          <cell r="T5296" t="str">
            <v>ITSACOURIER</v>
          </cell>
          <cell r="U5296" t="str">
            <v>FLEXNETUIO_PROVINCIA</v>
          </cell>
          <cell r="V5296">
            <v>1</v>
          </cell>
          <cell r="W5296">
            <v>1</v>
          </cell>
          <cell r="X5296" t="str">
            <v>FLEXNET</v>
          </cell>
          <cell r="Y5296" t="str">
            <v>FLEX NET CALLE 28 DE JUNIO S/N Y GARCIA MORENO ENTRADA LLANO GRANDE</v>
          </cell>
          <cell r="Z5296" t="str">
            <v>1701_QUITO</v>
          </cell>
          <cell r="AA5296" t="str">
            <v>DEVOLVER 1/12 08:36 DEVOLVER 1/12 08:36</v>
          </cell>
          <cell r="AB5296">
            <v>22270</v>
          </cell>
          <cell r="AC5296">
            <v>44916</v>
          </cell>
          <cell r="AD5296" t="str">
            <v>ITSACOURIER S.A.S</v>
          </cell>
          <cell r="AE5296" t="str">
            <v>PDD1729</v>
          </cell>
          <cell r="AF5296">
            <v>3</v>
          </cell>
          <cell r="AG5296" t="str">
            <v>DEVOLUCION_EN_PROCESO</v>
          </cell>
          <cell r="AH5296">
            <v>44916</v>
          </cell>
          <cell r="AI5296" t="str">
            <v>NO HAY QUIEN RECIBA</v>
          </cell>
          <cell r="AJ5296" t="str">
            <v xml:space="preserve">_x000D_
</v>
          </cell>
          <cell r="AK5296">
            <v>481098</v>
          </cell>
        </row>
        <row r="5297">
          <cell r="B5297">
            <v>481119</v>
          </cell>
          <cell r="C5297" t="str">
            <v>20003022516641</v>
          </cell>
          <cell r="D5297" t="str">
            <v>CONECEL</v>
          </cell>
          <cell r="E5297" t="str">
            <v>DESPACHO</v>
          </cell>
          <cell r="F5297" t="str">
            <v>NORMAL</v>
          </cell>
          <cell r="G5297" t="str">
            <v>FT75813</v>
          </cell>
          <cell r="H5297">
            <v>44911</v>
          </cell>
          <cell r="I5297" t="str">
            <v>ENTREGADO</v>
          </cell>
          <cell r="J5297">
            <v>44922</v>
          </cell>
          <cell r="K5297" t="str">
            <v xml:space="preserve">MARIA ESTELA TOPON TOAPANTA / </v>
          </cell>
          <cell r="L5297" t="str">
            <v>ABDON CALDERON E INES GANGOTENA CASA CERRAMIENTO DE MADERA JUNTO A MECANICA BARRIO UNAHURCO, QUITO</v>
          </cell>
          <cell r="M5297" t="str">
            <v>1708512510</v>
          </cell>
          <cell r="N5297" t="str">
            <v>992932168 /  22197337</v>
          </cell>
          <cell r="P5297" t="str">
            <v>QUITO</v>
          </cell>
          <cell r="Q5297" t="str">
            <v>QUITO</v>
          </cell>
          <cell r="R5297" t="str">
            <v>PICHINCHA</v>
          </cell>
          <cell r="U5297" t="str">
            <v>FLEXNETUIO_LOCAL</v>
          </cell>
          <cell r="V5297">
            <v>1</v>
          </cell>
          <cell r="W5297">
            <v>1</v>
          </cell>
          <cell r="X5297" t="str">
            <v>FLEXNET</v>
          </cell>
          <cell r="Y5297" t="str">
            <v>FLEX NET CALLE 28 DE JUNIO S/N Y GARCIA MORENO ENTRADA LLANO GRANDE</v>
          </cell>
          <cell r="Z5297" t="str">
            <v>1701_QUITO</v>
          </cell>
          <cell r="AA5297" t="str">
            <v>PICHINCHA/ QUITO/ SANGOLQUI/ ABDON CALDERON E INES GANGOTENA SECTOR LOS TUBOS, PARADA DE LA  DE LOS BUSES AL FINAL DE LA INES GANGOTENA, CASA CERRAMIENTO DE MADERA JUNTO A MECANICA "TALLER TOPON" BARRIO RUNAHURCO, su ayuda con nuevo despacho para el día de hoy no saldra</v>
          </cell>
          <cell r="AB5297">
            <v>22390</v>
          </cell>
          <cell r="AC5297">
            <v>44922</v>
          </cell>
          <cell r="AD5297" t="str">
            <v>ITSACOURIER S.A.S</v>
          </cell>
          <cell r="AE5297" t="str">
            <v>PBB3265</v>
          </cell>
          <cell r="AF5297">
            <v>1</v>
          </cell>
          <cell r="AG5297" t="str">
            <v>PEDIDO_ENTREGADO</v>
          </cell>
          <cell r="AH5297">
            <v>44922</v>
          </cell>
          <cell r="AK5297">
            <v>481119</v>
          </cell>
        </row>
        <row r="5298">
          <cell r="B5298">
            <v>481084</v>
          </cell>
          <cell r="C5298" t="str">
            <v>2022-12491</v>
          </cell>
          <cell r="D5298" t="str">
            <v>MOVISTAR</v>
          </cell>
          <cell r="E5298" t="str">
            <v>DESPACHO</v>
          </cell>
          <cell r="F5298" t="str">
            <v>NORMAL</v>
          </cell>
          <cell r="G5298" t="str">
            <v>IC3921</v>
          </cell>
          <cell r="H5298">
            <v>44911</v>
          </cell>
          <cell r="I5298" t="str">
            <v>ENTREGADO</v>
          </cell>
          <cell r="J5298">
            <v>44914</v>
          </cell>
          <cell r="K5298" t="str">
            <v>CAVS AE SALESLAND CUENCA REMIGIO_DIEGO MENA</v>
          </cell>
          <cell r="L5298" t="str">
            <v>AV REMIGIO CCRESPO Y FEDERICO PROANO NUM 294 CUENCA</v>
          </cell>
          <cell r="M5298" t="str">
            <v>0</v>
          </cell>
          <cell r="N5298" t="str">
            <v>999805380</v>
          </cell>
          <cell r="O5298" t="str">
            <v/>
          </cell>
          <cell r="P5298" t="str">
            <v>CUENCA</v>
          </cell>
          <cell r="Q5298" t="str">
            <v>CUENCA</v>
          </cell>
          <cell r="R5298" t="str">
            <v>AZUAY</v>
          </cell>
          <cell r="T5298" t="str">
            <v>ITSACOURIER</v>
          </cell>
          <cell r="U5298" t="str">
            <v>FLEXNETUIO_PROVINCIA</v>
          </cell>
          <cell r="V5298">
            <v>1</v>
          </cell>
          <cell r="W5298">
            <v>1</v>
          </cell>
          <cell r="X5298" t="str">
            <v>FLEXNET ECUADOR - MOVISTAR</v>
          </cell>
          <cell r="Y5298" t="str">
            <v>CALLE 28 DE JUNIO S/N Y GARCIA MORENO ENTRADA LLANO GRANDE</v>
          </cell>
          <cell r="Z5298" t="str">
            <v>1701_QUITO</v>
          </cell>
          <cell r="AA5298" t="str">
            <v/>
          </cell>
          <cell r="AB5298">
            <v>22184</v>
          </cell>
          <cell r="AC5298">
            <v>44914</v>
          </cell>
          <cell r="AD5298" t="str">
            <v>ITSACOURIER S.A.S</v>
          </cell>
          <cell r="AE5298" t="str">
            <v>PDD1729</v>
          </cell>
          <cell r="AF5298">
            <v>0</v>
          </cell>
          <cell r="AG5298" t="str">
            <v>PEDIDO_ENTREGADO</v>
          </cell>
          <cell r="AH5298">
            <v>44914</v>
          </cell>
          <cell r="AK5298">
            <v>481084</v>
          </cell>
        </row>
        <row r="5299">
          <cell r="B5299">
            <v>481085</v>
          </cell>
          <cell r="C5299" t="str">
            <v>2022-12492</v>
          </cell>
          <cell r="D5299" t="str">
            <v>MOVISTAR</v>
          </cell>
          <cell r="E5299" t="str">
            <v>DESPACHO</v>
          </cell>
          <cell r="F5299" t="str">
            <v>NORMAL</v>
          </cell>
          <cell r="G5299" t="str">
            <v>031080202212492</v>
          </cell>
          <cell r="H5299">
            <v>44911</v>
          </cell>
          <cell r="I5299" t="str">
            <v>ENTREGADO</v>
          </cell>
          <cell r="J5299">
            <v>44912</v>
          </cell>
          <cell r="K5299" t="str">
            <v>AE CELISTICS QUICENTRO SUR_KLEBER GRANDA_DANY IMBAQUINGO</v>
          </cell>
          <cell r="L5299" t="str">
            <v xml:space="preserve">MORAN VALVERDE Y TENIENTE HUGO ORTIZ CC QUICENTRO SHOPPING SUR N 1 LOCAL 91 – 92 JUNTO A MEGAMAXI </v>
          </cell>
          <cell r="M5299" t="str">
            <v>1792161037001</v>
          </cell>
          <cell r="N5299" t="str">
            <v>0992567346_094084829</v>
          </cell>
          <cell r="O5299" t="str">
            <v/>
          </cell>
          <cell r="P5299" t="str">
            <v>QUITO</v>
          </cell>
          <cell r="Q5299" t="str">
            <v>QUITO</v>
          </cell>
          <cell r="R5299" t="str">
            <v>PICHINCHA</v>
          </cell>
          <cell r="T5299" t="str">
            <v>TRAMACO</v>
          </cell>
          <cell r="U5299" t="str">
            <v>FLEXNETUIO_LOCAL</v>
          </cell>
          <cell r="V5299">
            <v>1</v>
          </cell>
          <cell r="W5299">
            <v>1</v>
          </cell>
          <cell r="X5299" t="str">
            <v>FLEXNET ECUADOR - MOVISTAR</v>
          </cell>
          <cell r="Y5299" t="str">
            <v>CALLE 28 DE JUNIO S/N Y GARCIA MORENO ENTRADA LLANO GRANDE</v>
          </cell>
          <cell r="Z5299" t="str">
            <v>1701_QUITO</v>
          </cell>
          <cell r="AA5299" t="str">
            <v/>
          </cell>
          <cell r="AB5299">
            <v>22176</v>
          </cell>
          <cell r="AC5299">
            <v>44914</v>
          </cell>
          <cell r="AD5299" t="str">
            <v>TRAMACO EXPRESS</v>
          </cell>
          <cell r="AE5299" t="str">
            <v>GENERICO TMC</v>
          </cell>
          <cell r="AF5299">
            <v>0</v>
          </cell>
          <cell r="AG5299" t="str">
            <v>PEDIDO_ENTREGADO</v>
          </cell>
          <cell r="AH5299">
            <v>44912</v>
          </cell>
          <cell r="AJ5299" t="str">
            <v>GUIA ENTREGADA -Patricio Valarezo - 1752432540</v>
          </cell>
          <cell r="AK5299">
            <v>481085</v>
          </cell>
        </row>
        <row r="5300">
          <cell r="B5300">
            <v>481086</v>
          </cell>
          <cell r="C5300" t="str">
            <v>2022-12493</v>
          </cell>
          <cell r="D5300" t="str">
            <v>MOVISTAR</v>
          </cell>
          <cell r="E5300" t="str">
            <v>DESPACHO</v>
          </cell>
          <cell r="F5300" t="str">
            <v>NORMAL</v>
          </cell>
          <cell r="G5300" t="str">
            <v>031080202212493</v>
          </cell>
          <cell r="H5300">
            <v>44911</v>
          </cell>
          <cell r="I5300" t="str">
            <v>ENTREGADO</v>
          </cell>
          <cell r="J5300">
            <v>44912</v>
          </cell>
          <cell r="K5300" t="str">
            <v>CAVS AE SALESLAND RECREO_DIEGO MENA</v>
          </cell>
          <cell r="L5300" t="str">
            <v>AV PEDRO VICENTE MALDONADO CENTRO COMERCIAL RECREO NUM 37 45PLANTA BAJA QUITO</v>
          </cell>
          <cell r="M5300" t="str">
            <v>0</v>
          </cell>
          <cell r="N5300" t="str">
            <v>999805380</v>
          </cell>
          <cell r="O5300" t="str">
            <v/>
          </cell>
          <cell r="P5300" t="str">
            <v>QUITO</v>
          </cell>
          <cell r="Q5300" t="str">
            <v>QUITO</v>
          </cell>
          <cell r="R5300" t="str">
            <v>PICHINCHA</v>
          </cell>
          <cell r="T5300" t="str">
            <v>TRAMACO</v>
          </cell>
          <cell r="U5300" t="str">
            <v>FLEXNETUIO_LOCAL</v>
          </cell>
          <cell r="V5300">
            <v>1</v>
          </cell>
          <cell r="W5300">
            <v>1</v>
          </cell>
          <cell r="X5300" t="str">
            <v>FLEXNET ECUADOR - MOVISTAR</v>
          </cell>
          <cell r="Y5300" t="str">
            <v>CALLE 28 DE JUNIO S/N Y GARCIA MORENO ENTRADA LLANO GRANDE</v>
          </cell>
          <cell r="Z5300" t="str">
            <v>1701_QUITO</v>
          </cell>
          <cell r="AA5300" t="str">
            <v/>
          </cell>
          <cell r="AB5300">
            <v>22176</v>
          </cell>
          <cell r="AC5300">
            <v>44914</v>
          </cell>
          <cell r="AD5300" t="str">
            <v>TRAMACO EXPRESS</v>
          </cell>
          <cell r="AE5300" t="str">
            <v>GENERICO TMC</v>
          </cell>
          <cell r="AF5300">
            <v>0</v>
          </cell>
          <cell r="AG5300" t="str">
            <v>PEDIDO_ENTREGADO</v>
          </cell>
          <cell r="AH5300">
            <v>44912</v>
          </cell>
          <cell r="AJ5300" t="str">
            <v>GUIA ENTREGADA -Víctor Suárez  - 1718292137</v>
          </cell>
          <cell r="AK5300">
            <v>481086</v>
          </cell>
        </row>
        <row r="5301">
          <cell r="B5301">
            <v>481088</v>
          </cell>
          <cell r="C5301" t="str">
            <v>2022-12495</v>
          </cell>
          <cell r="D5301" t="str">
            <v>MOVISTAR</v>
          </cell>
          <cell r="E5301" t="str">
            <v>DESPACHO</v>
          </cell>
          <cell r="F5301" t="str">
            <v>NORMAL</v>
          </cell>
          <cell r="G5301" t="str">
            <v>031080202212495</v>
          </cell>
          <cell r="H5301">
            <v>44911</v>
          </cell>
          <cell r="I5301" t="str">
            <v>ENTREGADO</v>
          </cell>
          <cell r="J5301">
            <v>44912</v>
          </cell>
          <cell r="K5301" t="str">
            <v>AE NORPHONE PORTOVIEJO_JORGE EDUARDO GUZMAN BENITEZ</v>
          </cell>
          <cell r="L5301" t="str">
            <v>Av. America y, Jorge Washington, Portoviejo LOCAL 16 Y 17 PLANTA BAJA</v>
          </cell>
          <cell r="M5301" t="str">
            <v>1713171823</v>
          </cell>
          <cell r="N5301" t="str">
            <v>984620069</v>
          </cell>
          <cell r="O5301" t="str">
            <v/>
          </cell>
          <cell r="P5301" t="str">
            <v>PORTOVIEJO</v>
          </cell>
          <cell r="Q5301" t="str">
            <v>PORTOVIEJO</v>
          </cell>
          <cell r="R5301" t="str">
            <v>MANABI</v>
          </cell>
          <cell r="T5301" t="str">
            <v>TRAMACO</v>
          </cell>
          <cell r="U5301" t="str">
            <v>FLEXNETUIO_PROVINCIA</v>
          </cell>
          <cell r="V5301">
            <v>1</v>
          </cell>
          <cell r="W5301">
            <v>1</v>
          </cell>
          <cell r="X5301" t="str">
            <v>FLEXNET ECUADOR - MOVISTAR</v>
          </cell>
          <cell r="Y5301" t="str">
            <v>CALLE 28 DE JUNIO S/N Y GARCIA MORENO ENTRADA LLANO GRANDE</v>
          </cell>
          <cell r="Z5301" t="str">
            <v>1701_QUITO</v>
          </cell>
          <cell r="AA5301" t="str">
            <v/>
          </cell>
          <cell r="AB5301">
            <v>22176</v>
          </cell>
          <cell r="AC5301">
            <v>44914</v>
          </cell>
          <cell r="AD5301" t="str">
            <v>TRAMACO EXPRESS</v>
          </cell>
          <cell r="AE5301" t="str">
            <v>GENERICO TMC</v>
          </cell>
          <cell r="AF5301">
            <v>0</v>
          </cell>
          <cell r="AG5301" t="str">
            <v>PEDIDO_ENTREGADO</v>
          </cell>
          <cell r="AH5301">
            <v>44912</v>
          </cell>
          <cell r="AJ5301" t="str">
            <v>GUIA ENTREGADA -alex bowen - null</v>
          </cell>
          <cell r="AK5301">
            <v>481088</v>
          </cell>
        </row>
        <row r="5302">
          <cell r="B5302">
            <v>481089</v>
          </cell>
          <cell r="C5302" t="str">
            <v>2022-12496</v>
          </cell>
          <cell r="D5302" t="str">
            <v>MOVISTAR</v>
          </cell>
          <cell r="E5302" t="str">
            <v>DESPACHO</v>
          </cell>
          <cell r="F5302" t="str">
            <v>NORMAL</v>
          </cell>
          <cell r="G5302" t="str">
            <v>031080202212496</v>
          </cell>
          <cell r="H5302">
            <v>44911</v>
          </cell>
          <cell r="I5302" t="str">
            <v>ENTREGADO</v>
          </cell>
          <cell r="J5302">
            <v>44912</v>
          </cell>
          <cell r="K5302" t="str">
            <v>NORPHONE C.C. Riocentro Sur_PAOLA MORAN</v>
          </cell>
          <cell r="L5302" t="str">
            <v>C.C. RIOCENTRO SUR AV 25 DE JULIO LOCAL 43 JUNTO A LA UNIV. AGRARIA</v>
          </cell>
          <cell r="M5302" t="str">
            <v>1091717898001</v>
          </cell>
          <cell r="N5302" t="str">
            <v>998659562</v>
          </cell>
          <cell r="O5302" t="str">
            <v/>
          </cell>
          <cell r="P5302" t="str">
            <v>GUAYAQUIL</v>
          </cell>
          <cell r="Q5302" t="str">
            <v>GUAYAQUIL</v>
          </cell>
          <cell r="R5302" t="str">
            <v>GUAYAS</v>
          </cell>
          <cell r="T5302" t="str">
            <v>TRAMACO</v>
          </cell>
          <cell r="U5302" t="str">
            <v>FLEXNETUIO_GYE</v>
          </cell>
          <cell r="V5302">
            <v>1</v>
          </cell>
          <cell r="W5302">
            <v>1</v>
          </cell>
          <cell r="X5302" t="str">
            <v>FLEXNET ECUADOR - MOVISTAR</v>
          </cell>
          <cell r="Y5302" t="str">
            <v>CALLE 28 DE JUNIO S/N Y GARCIA MORENO ENTRADA LLANO GRANDE</v>
          </cell>
          <cell r="Z5302" t="str">
            <v>1701_QUITO</v>
          </cell>
          <cell r="AA5302" t="str">
            <v/>
          </cell>
          <cell r="AB5302">
            <v>22176</v>
          </cell>
          <cell r="AC5302">
            <v>44914</v>
          </cell>
          <cell r="AD5302" t="str">
            <v>TRAMACO EXPRESS</v>
          </cell>
          <cell r="AE5302" t="str">
            <v>GENERICO TMC</v>
          </cell>
          <cell r="AF5302">
            <v>0</v>
          </cell>
          <cell r="AG5302" t="str">
            <v>PEDIDO_ENTREGADO</v>
          </cell>
          <cell r="AH5302">
            <v>44912</v>
          </cell>
          <cell r="AJ5302" t="str">
            <v>GUIA ENTREGADA -OSCAR OCHOA  - 0</v>
          </cell>
          <cell r="AK5302">
            <v>481089</v>
          </cell>
        </row>
        <row r="5303">
          <cell r="B5303">
            <v>481090</v>
          </cell>
          <cell r="C5303" t="str">
            <v>2022-12497</v>
          </cell>
          <cell r="D5303" t="str">
            <v>MOVISTAR</v>
          </cell>
          <cell r="E5303" t="str">
            <v>DESPACHO</v>
          </cell>
          <cell r="F5303" t="str">
            <v>NORMAL</v>
          </cell>
          <cell r="G5303" t="str">
            <v>FT75841</v>
          </cell>
          <cell r="H5303">
            <v>44911</v>
          </cell>
          <cell r="I5303" t="str">
            <v>ENTREGADO</v>
          </cell>
          <cell r="J5303">
            <v>44914</v>
          </cell>
          <cell r="K5303" t="str">
            <v>FARMAENLACE AUTOSERVICIOS_VERONICA SALAS</v>
          </cell>
          <cell r="L5303" t="str">
            <v xml:space="preserve">CAPITAN RAFAEL RAMOS E2-210 Y CASTELLI. </v>
          </cell>
          <cell r="M5303" t="str">
            <v>1791984722001</v>
          </cell>
          <cell r="N5303" t="str">
            <v>999743573</v>
          </cell>
          <cell r="O5303" t="str">
            <v/>
          </cell>
          <cell r="P5303" t="str">
            <v>QUITO</v>
          </cell>
          <cell r="Q5303" t="str">
            <v>QUITO</v>
          </cell>
          <cell r="R5303" t="str">
            <v>PICHINCHA</v>
          </cell>
          <cell r="T5303" t="str">
            <v>FLEXTRANS UIO</v>
          </cell>
          <cell r="U5303" t="str">
            <v>FLEXNETUIO_LOCAL</v>
          </cell>
          <cell r="V5303">
            <v>1</v>
          </cell>
          <cell r="W5303">
            <v>1</v>
          </cell>
          <cell r="X5303" t="str">
            <v>FLEXNET ECUADOR - MOVISTAR</v>
          </cell>
          <cell r="Y5303" t="str">
            <v>CALLE 28 DE JUNIO S/N Y GARCIA MORENO ENTRADA LLANO GRANDE</v>
          </cell>
          <cell r="Z5303" t="str">
            <v>1701_QUITO</v>
          </cell>
          <cell r="AA5303" t="str">
            <v/>
          </cell>
          <cell r="AB5303">
            <v>22189</v>
          </cell>
          <cell r="AC5303">
            <v>44914</v>
          </cell>
          <cell r="AD5303" t="str">
            <v>ITSACOURIER S.A.S</v>
          </cell>
          <cell r="AE5303" t="str">
            <v>IN450Y</v>
          </cell>
          <cell r="AF5303">
            <v>0</v>
          </cell>
          <cell r="AG5303" t="str">
            <v>PEDIDO_ENTREGADO</v>
          </cell>
          <cell r="AH5303">
            <v>44914</v>
          </cell>
          <cell r="AJ5303" t="str">
            <v/>
          </cell>
          <cell r="AK5303">
            <v>481090</v>
          </cell>
        </row>
        <row r="5304">
          <cell r="B5304">
            <v>481091</v>
          </cell>
          <cell r="C5304" t="str">
            <v>2022-12498</v>
          </cell>
          <cell r="D5304" t="str">
            <v>MOVISTAR</v>
          </cell>
          <cell r="E5304" t="str">
            <v>DESPACHO</v>
          </cell>
          <cell r="F5304" t="str">
            <v>NORMAL</v>
          </cell>
          <cell r="G5304" t="str">
            <v>FT75845</v>
          </cell>
          <cell r="H5304">
            <v>44911</v>
          </cell>
          <cell r="I5304" t="str">
            <v>ENTREGADO</v>
          </cell>
          <cell r="J5304">
            <v>44914</v>
          </cell>
          <cell r="K5304" t="str">
            <v>COMERCIAL SANTA MONICA_Graciela Martinez</v>
          </cell>
          <cell r="L5304" t="str">
            <v xml:space="preserve">Luis Cadena OE4-140 y Gregorio Bobadilla, EDIF. Miranda NUnez de la  ciudad de Quito oficina 1 </v>
          </cell>
          <cell r="M5304" t="str">
            <v>1705387510001</v>
          </cell>
          <cell r="N5304" t="str">
            <v>997352087</v>
          </cell>
          <cell r="O5304" t="str">
            <v/>
          </cell>
          <cell r="P5304" t="str">
            <v>QUITO</v>
          </cell>
          <cell r="Q5304" t="str">
            <v>QUITO</v>
          </cell>
          <cell r="R5304" t="str">
            <v>PICHINCHA</v>
          </cell>
          <cell r="T5304" t="str">
            <v>FLEXTRANS UIO</v>
          </cell>
          <cell r="U5304" t="str">
            <v>FLEXNETUIO_LOCAL</v>
          </cell>
          <cell r="V5304">
            <v>1</v>
          </cell>
          <cell r="W5304">
            <v>1</v>
          </cell>
          <cell r="X5304" t="str">
            <v>FLEXNET ECUADOR - MOVISTAR</v>
          </cell>
          <cell r="Y5304" t="str">
            <v>CALLE 28 DE JUNIO S/N Y GARCIA MORENO ENTRADA LLANO GRANDE</v>
          </cell>
          <cell r="Z5304" t="str">
            <v>1701_QUITO</v>
          </cell>
          <cell r="AA5304" t="str">
            <v/>
          </cell>
          <cell r="AB5304">
            <v>22189</v>
          </cell>
          <cell r="AC5304">
            <v>44914</v>
          </cell>
          <cell r="AD5304" t="str">
            <v>ITSACOURIER S.A.S</v>
          </cell>
          <cell r="AE5304" t="str">
            <v>IN450Y</v>
          </cell>
          <cell r="AF5304">
            <v>0</v>
          </cell>
          <cell r="AG5304" t="str">
            <v>PEDIDO_ENTREGADO</v>
          </cell>
          <cell r="AH5304">
            <v>44914</v>
          </cell>
          <cell r="AK5304">
            <v>481091</v>
          </cell>
        </row>
        <row r="5305">
          <cell r="B5305">
            <v>481092</v>
          </cell>
          <cell r="C5305" t="str">
            <v>2022-12499</v>
          </cell>
          <cell r="D5305" t="str">
            <v>MOVISTAR</v>
          </cell>
          <cell r="E5305" t="str">
            <v>DESPACHO</v>
          </cell>
          <cell r="F5305" t="str">
            <v>NORMAL</v>
          </cell>
          <cell r="G5305" t="str">
            <v>031080202212499</v>
          </cell>
          <cell r="H5305">
            <v>44911</v>
          </cell>
          <cell r="I5305" t="str">
            <v>ENTREGADO</v>
          </cell>
          <cell r="J5305">
            <v>44914</v>
          </cell>
          <cell r="K5305" t="str">
            <v>MOVIPHONE LOJA Y ZAMORA_MARIA CARIDAD CRESPO VICUNA</v>
          </cell>
          <cell r="L5305" t="str">
            <v>4 DE MAYO  19727 Y EMILIANO ORTEGA  EDIFICIO DEL RIO OFICINA 9 PISO 2</v>
          </cell>
          <cell r="M5305" t="str">
            <v>0391007160001</v>
          </cell>
          <cell r="N5305" t="str">
            <v>983817813</v>
          </cell>
          <cell r="O5305" t="str">
            <v/>
          </cell>
          <cell r="P5305" t="str">
            <v>LOJA</v>
          </cell>
          <cell r="Q5305" t="str">
            <v>LOJA</v>
          </cell>
          <cell r="R5305" t="str">
            <v>LOJA</v>
          </cell>
          <cell r="T5305" t="str">
            <v>TRAMACO</v>
          </cell>
          <cell r="U5305" t="str">
            <v>FLEXNETUIO_PROVINCIA</v>
          </cell>
          <cell r="V5305">
            <v>1</v>
          </cell>
          <cell r="W5305">
            <v>1</v>
          </cell>
          <cell r="X5305" t="str">
            <v>FLEXNET ECUADOR - MOVISTAR</v>
          </cell>
          <cell r="Y5305" t="str">
            <v>CALLE 28 DE JUNIO S/N Y GARCIA MORENO ENTRADA LLANO GRANDE</v>
          </cell>
          <cell r="Z5305" t="str">
            <v>1701_QUITO</v>
          </cell>
          <cell r="AA5305" t="str">
            <v/>
          </cell>
          <cell r="AB5305">
            <v>22176</v>
          </cell>
          <cell r="AC5305">
            <v>44914</v>
          </cell>
          <cell r="AD5305" t="str">
            <v>TRAMACO EXPRESS</v>
          </cell>
          <cell r="AE5305" t="str">
            <v>GENERICO TMC</v>
          </cell>
          <cell r="AF5305">
            <v>0</v>
          </cell>
          <cell r="AG5305" t="str">
            <v>PEDIDO_ENTREGADO</v>
          </cell>
          <cell r="AH5305">
            <v>44914</v>
          </cell>
          <cell r="AJ5305" t="str">
            <v>GUIA ENTREGADA -Andrea silva  - null</v>
          </cell>
          <cell r="AK5305">
            <v>481092</v>
          </cell>
        </row>
        <row r="5306">
          <cell r="B5306">
            <v>481093</v>
          </cell>
          <cell r="C5306" t="str">
            <v>2022-12500</v>
          </cell>
          <cell r="D5306" t="str">
            <v>MOVISTAR</v>
          </cell>
          <cell r="E5306" t="str">
            <v>DESPACHO</v>
          </cell>
          <cell r="F5306" t="str">
            <v>NORMAL</v>
          </cell>
          <cell r="G5306" t="str">
            <v>031080202212500</v>
          </cell>
          <cell r="H5306">
            <v>44911</v>
          </cell>
          <cell r="I5306" t="str">
            <v>ENTREGADO</v>
          </cell>
          <cell r="J5306">
            <v>44912</v>
          </cell>
          <cell r="K5306" t="str">
            <v>MOVIPHONE ZONIFICACION CA,AR_GALO PALLAROSO</v>
          </cell>
          <cell r="L5306" t="str">
            <v>ENEMAZA 513 ENTRE LUIS CORDERO Y AV 24 DE MAYO AZOGUES AZOGUES CANAR</v>
          </cell>
          <cell r="M5306" t="str">
            <v>0391007160001</v>
          </cell>
          <cell r="N5306" t="str">
            <v>995936079</v>
          </cell>
          <cell r="P5306" t="str">
            <v>AZOGUES</v>
          </cell>
          <cell r="Q5306" t="str">
            <v>AZOGUES</v>
          </cell>
          <cell r="R5306" t="str">
            <v>CAÑAR</v>
          </cell>
          <cell r="S5306" t="str">
            <v>AZOGUES</v>
          </cell>
          <cell r="T5306" t="str">
            <v>TRAMACO</v>
          </cell>
          <cell r="U5306" t="str">
            <v>FLEXNETUIO_PROVINCIA</v>
          </cell>
          <cell r="V5306">
            <v>2</v>
          </cell>
          <cell r="W5306">
            <v>1</v>
          </cell>
          <cell r="X5306" t="str">
            <v>FLEXNET ECUADOR - MOVISTAR</v>
          </cell>
          <cell r="Y5306" t="str">
            <v>CALLE 28 DE JUNIO S/N Y GARCIA MORENO ENTRADA LLANO GRANDE</v>
          </cell>
          <cell r="Z5306" t="str">
            <v>1701_QUITO</v>
          </cell>
          <cell r="AA5306" t="str">
            <v/>
          </cell>
          <cell r="AB5306">
            <v>22176</v>
          </cell>
          <cell r="AC5306">
            <v>44914</v>
          </cell>
          <cell r="AD5306" t="str">
            <v>TRAMACO EXPRESS</v>
          </cell>
          <cell r="AE5306" t="str">
            <v>GENERICO TMC</v>
          </cell>
          <cell r="AF5306">
            <v>0</v>
          </cell>
          <cell r="AG5306" t="str">
            <v>PEDIDO_ENTREGADO</v>
          </cell>
          <cell r="AH5306">
            <v>44912</v>
          </cell>
          <cell r="AJ5306" t="str">
            <v>GUIA ENTREGADA -Galo Pallaroso  - null</v>
          </cell>
          <cell r="AK5306">
            <v>481093</v>
          </cell>
        </row>
        <row r="5307">
          <cell r="B5307">
            <v>481094</v>
          </cell>
          <cell r="C5307" t="str">
            <v>2022-12501</v>
          </cell>
          <cell r="D5307" t="str">
            <v>MOVISTAR</v>
          </cell>
          <cell r="E5307" t="str">
            <v>DESPACHO</v>
          </cell>
          <cell r="F5307" t="str">
            <v>NORMAL</v>
          </cell>
          <cell r="G5307" t="str">
            <v>031080202212501</v>
          </cell>
          <cell r="H5307">
            <v>44911</v>
          </cell>
          <cell r="I5307" t="str">
            <v>ENTREGADO</v>
          </cell>
          <cell r="J5307">
            <v>44914</v>
          </cell>
          <cell r="K5307" t="str">
            <v>MOVIL PI 10 DE AGOSTO_SANTIAGO ISRAEL CUMBE VALVERDE</v>
          </cell>
          <cell r="L5307" t="str">
            <v>AV 10 DE AGOSTO  16026 ENTRE BERNARDO VALDIVIEZO Y OLMEDO LOJA LOJA LOJA</v>
          </cell>
          <cell r="M5307" t="str">
            <v>0</v>
          </cell>
          <cell r="N5307" t="str">
            <v>996729960</v>
          </cell>
          <cell r="O5307" t="str">
            <v/>
          </cell>
          <cell r="P5307" t="str">
            <v>LOJA</v>
          </cell>
          <cell r="Q5307" t="str">
            <v>LOJA</v>
          </cell>
          <cell r="R5307" t="str">
            <v>LOJA</v>
          </cell>
          <cell r="T5307" t="str">
            <v>TRAMACO</v>
          </cell>
          <cell r="U5307" t="str">
            <v>FLEXNETUIO_PROVINCIA</v>
          </cell>
          <cell r="V5307">
            <v>1</v>
          </cell>
          <cell r="W5307">
            <v>1</v>
          </cell>
          <cell r="X5307" t="str">
            <v>FLEXNET ECUADOR - MOVISTAR</v>
          </cell>
          <cell r="Y5307" t="str">
            <v>CALLE 28 DE JUNIO S/N Y GARCIA MORENO ENTRADA LLANO GRANDE</v>
          </cell>
          <cell r="Z5307" t="str">
            <v>1701_QUITO</v>
          </cell>
          <cell r="AA5307" t="str">
            <v/>
          </cell>
          <cell r="AB5307">
            <v>22176</v>
          </cell>
          <cell r="AC5307">
            <v>44914</v>
          </cell>
          <cell r="AD5307" t="str">
            <v>TRAMACO EXPRESS</v>
          </cell>
          <cell r="AE5307" t="str">
            <v>GENERICO TMC</v>
          </cell>
          <cell r="AF5307">
            <v>0</v>
          </cell>
          <cell r="AG5307" t="str">
            <v>PEDIDO_ENTREGADO</v>
          </cell>
          <cell r="AH5307">
            <v>44914</v>
          </cell>
          <cell r="AJ5307" t="str">
            <v>GUIA ENTREGADA -Kerly estrella  - 0704068915</v>
          </cell>
          <cell r="AK5307">
            <v>481094</v>
          </cell>
        </row>
        <row r="5308">
          <cell r="B5308">
            <v>481095</v>
          </cell>
          <cell r="C5308" t="str">
            <v>2022-12502</v>
          </cell>
          <cell r="D5308" t="str">
            <v>TUENTI</v>
          </cell>
          <cell r="E5308" t="str">
            <v>DESPACHO</v>
          </cell>
          <cell r="F5308" t="str">
            <v>NORMAL</v>
          </cell>
          <cell r="G5308" t="str">
            <v>FT75840</v>
          </cell>
          <cell r="H5308">
            <v>44911</v>
          </cell>
          <cell r="I5308" t="str">
            <v>ENTREGADO</v>
          </cell>
          <cell r="J5308">
            <v>44914</v>
          </cell>
          <cell r="K5308" t="str">
            <v>FARMAENLACE BODEGA UIO_CONSUELO JASMINE VALENCIA VASCONEZ</v>
          </cell>
          <cell r="L5308" t="str">
            <v xml:space="preserve">CAPITAN RAFAEL RAMOS E2-210 Y CASTELLI. </v>
          </cell>
          <cell r="M5308" t="str">
            <v>1791984722001</v>
          </cell>
          <cell r="N5308" t="str">
            <v>0</v>
          </cell>
          <cell r="O5308" t="str">
            <v/>
          </cell>
          <cell r="P5308" t="str">
            <v>QUITO</v>
          </cell>
          <cell r="Q5308" t="str">
            <v>QUITO</v>
          </cell>
          <cell r="R5308" t="str">
            <v>PICHINCHA</v>
          </cell>
          <cell r="T5308" t="str">
            <v>FLEXTRANS UIO</v>
          </cell>
          <cell r="U5308" t="str">
            <v>FLEXNETUIO_LOCAL</v>
          </cell>
          <cell r="V5308">
            <v>1</v>
          </cell>
          <cell r="W5308">
            <v>1</v>
          </cell>
          <cell r="X5308" t="str">
            <v>FLEXNET ECUADOR - MOVISTAR</v>
          </cell>
          <cell r="Y5308" t="str">
            <v>CALLE 28 DE JUNIO S/N Y GARCIA MORENO ENTRADA LLANO GRANDE</v>
          </cell>
          <cell r="Z5308" t="str">
            <v>1701_QUITO</v>
          </cell>
          <cell r="AA5308" t="str">
            <v/>
          </cell>
          <cell r="AB5308">
            <v>22189</v>
          </cell>
          <cell r="AC5308">
            <v>44914</v>
          </cell>
          <cell r="AD5308" t="str">
            <v>ITSACOURIER S.A.S</v>
          </cell>
          <cell r="AE5308" t="str">
            <v>IN450Y</v>
          </cell>
          <cell r="AF5308">
            <v>0</v>
          </cell>
          <cell r="AG5308" t="str">
            <v>PEDIDO_ENTREGADO</v>
          </cell>
          <cell r="AH5308">
            <v>44914</v>
          </cell>
          <cell r="AK5308">
            <v>481095</v>
          </cell>
        </row>
        <row r="5309">
          <cell r="B5309">
            <v>481096</v>
          </cell>
          <cell r="C5309" t="str">
            <v>2022-12503</v>
          </cell>
          <cell r="D5309" t="str">
            <v>TUENTI</v>
          </cell>
          <cell r="E5309" t="str">
            <v>DESPACHO</v>
          </cell>
          <cell r="F5309" t="str">
            <v>NORMAL</v>
          </cell>
          <cell r="G5309" t="str">
            <v>031080202212503</v>
          </cell>
          <cell r="H5309">
            <v>44911</v>
          </cell>
          <cell r="I5309" t="str">
            <v>ENTREGADO</v>
          </cell>
          <cell r="J5309">
            <v>44914</v>
          </cell>
          <cell r="K5309" t="str">
            <v>BUSINESS SOLUTIONS ZONIFICACION TUENTI ORIENTE_ALISON MISHELLE MORENO GOMEZ</v>
          </cell>
          <cell r="L5309" t="str">
            <v>Av. Ceslao Marin y 27 de febrero diagonal la gran Hotel Cofanes local atras de Movistar.</v>
          </cell>
          <cell r="M5309" t="str">
            <v>1721787024</v>
          </cell>
          <cell r="N5309" t="str">
            <v>983172903</v>
          </cell>
          <cell r="O5309" t="str">
            <v/>
          </cell>
          <cell r="P5309" t="str">
            <v>PUYO</v>
          </cell>
          <cell r="Q5309" t="str">
            <v>PUYO</v>
          </cell>
          <cell r="R5309" t="str">
            <v>PASTAZA</v>
          </cell>
          <cell r="S5309" t="str">
            <v/>
          </cell>
          <cell r="T5309" t="str">
            <v>TRAMACO</v>
          </cell>
          <cell r="U5309" t="str">
            <v>FLEXNETUIO_PROVINCIA</v>
          </cell>
          <cell r="V5309">
            <v>1</v>
          </cell>
          <cell r="W5309">
            <v>1</v>
          </cell>
          <cell r="X5309" t="str">
            <v>FLEXNET ECUADOR - MOVISTAR</v>
          </cell>
          <cell r="Y5309" t="str">
            <v>CALLE 28 DE JUNIO S/N Y GARCIA MORENO ENTRADA LLANO GRANDE</v>
          </cell>
          <cell r="Z5309" t="str">
            <v>1701_QUITO</v>
          </cell>
          <cell r="AA5309" t="str">
            <v/>
          </cell>
          <cell r="AB5309">
            <v>22176</v>
          </cell>
          <cell r="AC5309">
            <v>44914</v>
          </cell>
          <cell r="AD5309" t="str">
            <v>TRAMACO EXPRESS</v>
          </cell>
          <cell r="AE5309" t="str">
            <v>GENERICO TMC</v>
          </cell>
          <cell r="AF5309">
            <v>0</v>
          </cell>
          <cell r="AG5309" t="str">
            <v>PEDIDO_ENTREGADO</v>
          </cell>
          <cell r="AH5309">
            <v>44914</v>
          </cell>
          <cell r="AJ5309" t="str">
            <v>GUIA ENTREGADA -LORRNA SALAS  - 1600570871</v>
          </cell>
          <cell r="AK5309">
            <v>481096</v>
          </cell>
        </row>
        <row r="5310">
          <cell r="B5310">
            <v>481080</v>
          </cell>
          <cell r="C5310" t="str">
            <v>CELLTRO004</v>
          </cell>
          <cell r="D5310" t="str">
            <v>CELLTROPOLIS</v>
          </cell>
          <cell r="E5310" t="str">
            <v>DESPACHO</v>
          </cell>
          <cell r="F5310" t="str">
            <v>NORMAL</v>
          </cell>
          <cell r="G5310" t="str">
            <v>031002004112648</v>
          </cell>
          <cell r="H5310">
            <v>44911</v>
          </cell>
          <cell r="I5310" t="str">
            <v>ENTREGADO</v>
          </cell>
          <cell r="J5310">
            <v>44914</v>
          </cell>
          <cell r="K5310" t="str">
            <v>AMIGO MOVIL+DAYSI BOLANOS</v>
          </cell>
          <cell r="L5310" t="str">
            <v>AV EUGENIO ESPEJO 4-60 Y AV TEODORO GOMEZ, JUNTO A SUPERMERCADO</v>
          </cell>
          <cell r="N5310" t="str">
            <v>980659065</v>
          </cell>
          <cell r="P5310" t="str">
            <v>IBARRA</v>
          </cell>
          <cell r="Q5310" t="str">
            <v>IBARRA</v>
          </cell>
          <cell r="R5310" t="str">
            <v>IMBABURA</v>
          </cell>
          <cell r="T5310" t="str">
            <v>TRAMACO</v>
          </cell>
          <cell r="V5310">
            <v>2</v>
          </cell>
          <cell r="W5310">
            <v>1</v>
          </cell>
          <cell r="X5310" t="str">
            <v>FLEXNET ECUADOR - CELLTROPOLIS</v>
          </cell>
          <cell r="Y5310" t="str">
            <v>CALLE 28 DE JUNIO S/N Y GARCIA MORENO ENTRADA LLANO GRANDE</v>
          </cell>
          <cell r="Z5310" t="str">
            <v>1701_QUITO</v>
          </cell>
          <cell r="AA5310" t="str">
            <v/>
          </cell>
          <cell r="AB5310">
            <v>22176</v>
          </cell>
          <cell r="AC5310">
            <v>44914</v>
          </cell>
          <cell r="AD5310" t="str">
            <v>TRAMACO EXPRESS</v>
          </cell>
          <cell r="AE5310" t="str">
            <v>GENERICO TMC</v>
          </cell>
          <cell r="AF5310">
            <v>0</v>
          </cell>
          <cell r="AG5310" t="str">
            <v>PEDIDO_ENTREGADO</v>
          </cell>
          <cell r="AH5310">
            <v>44914</v>
          </cell>
          <cell r="AJ5310" t="str">
            <v>GUIA ENTREGADA -Janet limayco - null</v>
          </cell>
          <cell r="AK5310">
            <v>481080</v>
          </cell>
        </row>
        <row r="5311">
          <cell r="B5311">
            <v>481081</v>
          </cell>
          <cell r="C5311" t="str">
            <v>CELLTRO005</v>
          </cell>
          <cell r="D5311" t="str">
            <v>CELLTROPOLIS</v>
          </cell>
          <cell r="E5311" t="str">
            <v>DESPACHO</v>
          </cell>
          <cell r="F5311" t="str">
            <v>NORMAL</v>
          </cell>
          <cell r="G5311" t="str">
            <v>031002004112647</v>
          </cell>
          <cell r="H5311">
            <v>44911</v>
          </cell>
          <cell r="I5311" t="str">
            <v>ENTREGADO</v>
          </cell>
          <cell r="J5311">
            <v>44914</v>
          </cell>
          <cell r="K5311" t="str">
            <v>PHONECELL+JAIME CRIOLLO</v>
          </cell>
          <cell r="L5311" t="str">
            <v>"""COLOMBIA 26-60 Y PICHINCHA, EN LA ESQUINA HAY UNA FERRETERIA """"EL CISNE"""""""</v>
          </cell>
          <cell r="M5311" t="str">
            <v/>
          </cell>
          <cell r="N5311" t="str">
            <v>990579660</v>
          </cell>
          <cell r="O5311" t="str">
            <v/>
          </cell>
          <cell r="P5311" t="str">
            <v>RIOBAMBA</v>
          </cell>
          <cell r="Q5311" t="str">
            <v>RIOBAMBA</v>
          </cell>
          <cell r="R5311" t="str">
            <v>CHIMBORAZO</v>
          </cell>
          <cell r="T5311" t="str">
            <v>TRAMACO</v>
          </cell>
          <cell r="V5311">
            <v>1</v>
          </cell>
          <cell r="W5311">
            <v>1</v>
          </cell>
          <cell r="X5311" t="str">
            <v>FLEXNET ECUADOR - CELLTROPOLIS</v>
          </cell>
          <cell r="Y5311" t="str">
            <v>CALLE 28 DE JUNIO S/N Y GARCIA MORENO ENTRADA LLANO GRANDE</v>
          </cell>
          <cell r="Z5311" t="str">
            <v>1701_QUITO</v>
          </cell>
          <cell r="AA5311" t="str">
            <v/>
          </cell>
          <cell r="AB5311">
            <v>22176</v>
          </cell>
          <cell r="AC5311">
            <v>44914</v>
          </cell>
          <cell r="AD5311" t="str">
            <v>TRAMACO EXPRESS</v>
          </cell>
          <cell r="AE5311" t="str">
            <v>GENERICO TMC</v>
          </cell>
          <cell r="AF5311">
            <v>0</v>
          </cell>
          <cell r="AG5311" t="str">
            <v>PEDIDO_ENTREGADO</v>
          </cell>
          <cell r="AH5311">
            <v>44914</v>
          </cell>
          <cell r="AJ5311" t="str">
            <v>GUIA ENTREGADA -MARIA NIETO  - 1205409382</v>
          </cell>
          <cell r="AK5311">
            <v>481081</v>
          </cell>
        </row>
        <row r="5312">
          <cell r="B5312">
            <v>481078</v>
          </cell>
          <cell r="C5312" t="str">
            <v>FTMAN00141</v>
          </cell>
          <cell r="D5312" t="str">
            <v>CONECEL_DOCUMENTOS</v>
          </cell>
          <cell r="E5312" t="str">
            <v>DESPACHO</v>
          </cell>
          <cell r="G5312" t="str">
            <v>031002004112643</v>
          </cell>
          <cell r="H5312">
            <v>44911</v>
          </cell>
          <cell r="I5312" t="str">
            <v>ENTREGADO</v>
          </cell>
          <cell r="J5312">
            <v>44917</v>
          </cell>
          <cell r="K5312" t="str">
            <v>JANDY CHORLANGO</v>
          </cell>
          <cell r="L5312" t="str">
            <v>RETIRA AGENCIA TRAMACO MANTA</v>
          </cell>
          <cell r="P5312" t="str">
            <v>130201</v>
          </cell>
          <cell r="Q5312" t="str">
            <v>MANTA</v>
          </cell>
          <cell r="R5312" t="str">
            <v>MANABI</v>
          </cell>
          <cell r="S5312" t="str">
            <v>MANTA</v>
          </cell>
          <cell r="T5312" t="str">
            <v>TRAMACO</v>
          </cell>
          <cell r="U5312" t="str">
            <v>FLEXNETUIO_PROVINCIA</v>
          </cell>
          <cell r="V5312">
            <v>1</v>
          </cell>
          <cell r="X5312" t="str">
            <v>FLEXNET</v>
          </cell>
          <cell r="AA5312" t="str">
            <v/>
          </cell>
          <cell r="AB5312">
            <v>22176</v>
          </cell>
          <cell r="AC5312">
            <v>44914</v>
          </cell>
          <cell r="AD5312" t="str">
            <v>TRAMACO EXPRESS</v>
          </cell>
          <cell r="AE5312" t="str">
            <v>GENERICO TMC</v>
          </cell>
          <cell r="AF5312">
            <v>0</v>
          </cell>
          <cell r="AG5312" t="str">
            <v>PEDIDO_ENTREGADO</v>
          </cell>
          <cell r="AH5312">
            <v>44917</v>
          </cell>
          <cell r="AJ5312" t="str">
            <v>ENTREGA REALIZADA | FECHA:21-12-2022 | HORA: 10:00</v>
          </cell>
          <cell r="AK5312">
            <v>481078</v>
          </cell>
        </row>
        <row r="5313">
          <cell r="B5313">
            <v>481047</v>
          </cell>
          <cell r="C5313" t="str">
            <v>GAR5328</v>
          </cell>
          <cell r="D5313" t="str">
            <v>HYCITE</v>
          </cell>
          <cell r="E5313" t="str">
            <v>RETIRO</v>
          </cell>
          <cell r="F5313" t="str">
            <v>NORMAL</v>
          </cell>
          <cell r="G5313" t="str">
            <v>TFQ89342</v>
          </cell>
          <cell r="H5313">
            <v>44911</v>
          </cell>
          <cell r="I5313" t="str">
            <v>ENTREGADO</v>
          </cell>
          <cell r="J5313">
            <v>44914</v>
          </cell>
          <cell r="K5313" t="str">
            <v>MILTON JESUS NARVAEZ TANGUILA</v>
          </cell>
          <cell r="L5313" t="str">
            <v>CALLE JORGE PIEDRA Y TENIENTE MANUEL SERRANO N54-242 REF ENTRADA POSTERIOR AL BATALLON LIBERTADORES, DIAGONAL A LA IGLESIA DE ANDALUCIA CERCA ESTA EL COLEGIO VENCEDORES / PARROQUIA LA CONCEPCION CODIG</v>
          </cell>
          <cell r="M5313" t="str">
            <v/>
          </cell>
          <cell r="N5313" t="str">
            <v>0980214144 / 0961212176</v>
          </cell>
          <cell r="O5313" t="str">
            <v>0980214144 / 0961212176</v>
          </cell>
          <cell r="P5313" t="str">
            <v>170301</v>
          </cell>
          <cell r="Q5313" t="str">
            <v>QUITO</v>
          </cell>
          <cell r="R5313" t="str">
            <v>PICHINCHA</v>
          </cell>
          <cell r="S5313" t="str">
            <v>QUITO</v>
          </cell>
          <cell r="T5313" t="str">
            <v>TRANSERVISS</v>
          </cell>
          <cell r="U5313" t="str">
            <v>FLEXNETUIO_LOCAL</v>
          </cell>
          <cell r="V5313">
            <v>0</v>
          </cell>
          <cell r="W5313">
            <v>0</v>
          </cell>
          <cell r="X5313" t="str">
            <v>HYCITE QUITO</v>
          </cell>
          <cell r="Y5313" t="str">
            <v>FLEX NET CALLE 28 DE JUNIO S/N Y GARCIA MORENO ENTRADA LLANO GRANDE</v>
          </cell>
          <cell r="Z5313" t="str">
            <v>1701_QUITO</v>
          </cell>
          <cell r="AA5313" t="str">
            <v/>
          </cell>
          <cell r="AB5313">
            <v>22192</v>
          </cell>
          <cell r="AC5313">
            <v>44914</v>
          </cell>
          <cell r="AD5313" t="str">
            <v>TRANSERVISS</v>
          </cell>
          <cell r="AE5313" t="str">
            <v>PCO 8327</v>
          </cell>
          <cell r="AF5313">
            <v>0</v>
          </cell>
          <cell r="AG5313" t="str">
            <v>PEDIDO_ENTREGADO</v>
          </cell>
          <cell r="AH5313">
            <v>44914</v>
          </cell>
          <cell r="AK5313">
            <v>481047</v>
          </cell>
        </row>
        <row r="5314">
          <cell r="B5314">
            <v>481048</v>
          </cell>
          <cell r="C5314" t="str">
            <v>GAR5329</v>
          </cell>
          <cell r="D5314" t="str">
            <v>HYCITE</v>
          </cell>
          <cell r="E5314" t="str">
            <v>RETIRO</v>
          </cell>
          <cell r="F5314" t="str">
            <v>NORMAL</v>
          </cell>
          <cell r="G5314" t="str">
            <v>031001000227620</v>
          </cell>
          <cell r="H5314">
            <v>44911</v>
          </cell>
          <cell r="I5314" t="str">
            <v>ENTREGADO</v>
          </cell>
          <cell r="J5314">
            <v>44918</v>
          </cell>
          <cell r="K5314" t="str">
            <v>HUMBERTO RICARDO CANTOS DELGADO</v>
          </cell>
          <cell r="L5314" t="str">
            <v>CIUDADELA LOS JAZMINEZ MZ B 1 CASA ESQ 8 URBANIZACION SAN ANDRES REJAS BLANCAS PORTOVIEJO // CDLA LOS JAZMINES 130101, ANDRES DE VERA  MANABI ECUADOR</v>
          </cell>
          <cell r="N5314" t="str">
            <v>997836437</v>
          </cell>
          <cell r="O5314" t="str">
            <v>997836437</v>
          </cell>
          <cell r="P5314" t="str">
            <v>130101</v>
          </cell>
          <cell r="Q5314" t="str">
            <v>PORTOVIEJO</v>
          </cell>
          <cell r="R5314" t="str">
            <v>MANABI</v>
          </cell>
          <cell r="S5314" t="str">
            <v>PORTOVIEJO</v>
          </cell>
          <cell r="T5314" t="str">
            <v>TRAMACO</v>
          </cell>
          <cell r="U5314" t="str">
            <v>FLEXNETUIO_PROVINCIA</v>
          </cell>
          <cell r="V5314">
            <v>0</v>
          </cell>
          <cell r="W5314">
            <v>0</v>
          </cell>
          <cell r="X5314" t="str">
            <v>HYCITE QUITO</v>
          </cell>
          <cell r="Y5314" t="str">
            <v>FLEX NET CALLE 28 DE JUNIO S/N Y GARCIA MORENO ENTRADA LLANO GRANDE</v>
          </cell>
          <cell r="Z5314" t="str">
            <v>1701_QUITO</v>
          </cell>
          <cell r="AA5314" t="str">
            <v/>
          </cell>
          <cell r="AB5314">
            <v>22182</v>
          </cell>
          <cell r="AC5314">
            <v>44914</v>
          </cell>
          <cell r="AD5314" t="str">
            <v>TRAMACO EXPRESS</v>
          </cell>
          <cell r="AE5314" t="str">
            <v>GENERICO</v>
          </cell>
          <cell r="AF5314">
            <v>0</v>
          </cell>
          <cell r="AG5314" t="str">
            <v>PEDIDO_ENTREGADO</v>
          </cell>
          <cell r="AH5314">
            <v>44918</v>
          </cell>
          <cell r="AJ5314" t="str">
            <v>GUIA ENTREGADA -David Vargas  - null</v>
          </cell>
          <cell r="AK5314">
            <v>481048</v>
          </cell>
        </row>
        <row r="5315">
          <cell r="B5315">
            <v>481049</v>
          </cell>
          <cell r="C5315" t="str">
            <v>GAR5330</v>
          </cell>
          <cell r="D5315" t="str">
            <v>HYCITE</v>
          </cell>
          <cell r="E5315" t="str">
            <v>RETIRO</v>
          </cell>
          <cell r="F5315" t="str">
            <v>NORMAL</v>
          </cell>
          <cell r="G5315" t="str">
            <v>031001000227621</v>
          </cell>
          <cell r="H5315">
            <v>44911</v>
          </cell>
          <cell r="I5315" t="str">
            <v>EN_TRANSITO</v>
          </cell>
          <cell r="J5315">
            <v>44911</v>
          </cell>
          <cell r="K5315" t="str">
            <v>HILDA NARCIZA TIGRE CORONEL</v>
          </cell>
          <cell r="L5315" t="str">
            <v>AV 29 DE MAYO S/N AGUSTIN MEDINA MACAS / 27 DE FEBRERO 140101, MACAS  MORONA-SANTIAGO</v>
          </cell>
          <cell r="N5315" t="str">
            <v>95-969-0808</v>
          </cell>
          <cell r="O5315" t="str">
            <v>95-969-0808</v>
          </cell>
          <cell r="P5315" t="str">
            <v>140101</v>
          </cell>
          <cell r="Q5315" t="str">
            <v>MORONA</v>
          </cell>
          <cell r="R5315" t="str">
            <v>MORONA SANTIAGO</v>
          </cell>
          <cell r="S5315" t="str">
            <v>MACAS</v>
          </cell>
          <cell r="T5315" t="str">
            <v>TRAMACO</v>
          </cell>
          <cell r="U5315" t="str">
            <v>FLEXNETUIO_PROVINCIA</v>
          </cell>
          <cell r="V5315">
            <v>0</v>
          </cell>
          <cell r="W5315">
            <v>0</v>
          </cell>
          <cell r="X5315" t="str">
            <v>HYCITE QUITO</v>
          </cell>
          <cell r="Y5315" t="str">
            <v>FLEX NET CALLE 28 DE JUNIO S/N Y GARCIA MORENO ENTRADA LLANO GRANDE</v>
          </cell>
          <cell r="Z5315" t="str">
            <v>1701_QUITO</v>
          </cell>
          <cell r="AA5315" t="str">
            <v/>
          </cell>
          <cell r="AB5315">
            <v>22182</v>
          </cell>
          <cell r="AC5315">
            <v>44914</v>
          </cell>
          <cell r="AD5315" t="str">
            <v>TRAMACO EXPRESS</v>
          </cell>
          <cell r="AE5315" t="str">
            <v>GENERICO</v>
          </cell>
          <cell r="AF5315">
            <v>0</v>
          </cell>
          <cell r="AG5315" t="str">
            <v>PEDIDO_EN_TRANSITO</v>
          </cell>
          <cell r="AH5315">
            <v>44914</v>
          </cell>
          <cell r="AJ5315" t="str">
            <v/>
          </cell>
          <cell r="AK5315">
            <v>481049</v>
          </cell>
        </row>
        <row r="5316">
          <cell r="B5316">
            <v>481050</v>
          </cell>
          <cell r="C5316" t="str">
            <v>GAR5331</v>
          </cell>
          <cell r="D5316" t="str">
            <v>HYCITE</v>
          </cell>
          <cell r="E5316" t="str">
            <v>RETIRO</v>
          </cell>
          <cell r="F5316" t="str">
            <v>NORMAL</v>
          </cell>
          <cell r="G5316" t="str">
            <v>031001000227622</v>
          </cell>
          <cell r="H5316">
            <v>44911</v>
          </cell>
          <cell r="I5316" t="str">
            <v>ENTREGADO</v>
          </cell>
          <cell r="J5316">
            <v>44918</v>
          </cell>
          <cell r="K5316" t="str">
            <v>DIEGO PATRICIO SGHIRLA</v>
          </cell>
          <cell r="L5316" t="str">
            <v>ROCAFUERTE 3562 Y OROZCO / ALAMCEN PROTECCION INDUSTRIAL / PROVINCIA CHIMBORAZO CANTON RIOBAMBA PARROQUIA VELASCO 060102</v>
          </cell>
          <cell r="N5316" t="str">
            <v>998221266</v>
          </cell>
          <cell r="O5316" t="str">
            <v>998221266</v>
          </cell>
          <cell r="P5316" t="str">
            <v>060101</v>
          </cell>
          <cell r="Q5316" t="str">
            <v>RIOBAMBA</v>
          </cell>
          <cell r="R5316" t="str">
            <v>CHIMBORAZO</v>
          </cell>
          <cell r="S5316" t="str">
            <v>RIOBAMBA</v>
          </cell>
          <cell r="T5316" t="str">
            <v>TRAMACO</v>
          </cell>
          <cell r="U5316" t="str">
            <v>FLEXNETUIO_PROVINCIA</v>
          </cell>
          <cell r="V5316">
            <v>0</v>
          </cell>
          <cell r="W5316">
            <v>0</v>
          </cell>
          <cell r="X5316" t="str">
            <v>HYCITE QUITO</v>
          </cell>
          <cell r="Y5316" t="str">
            <v>FLEX NET CALLE 28 DE JUNIO S/N Y GARCIA MORENO ENTRADA LLANO GRANDE</v>
          </cell>
          <cell r="Z5316" t="str">
            <v>1701_QUITO</v>
          </cell>
          <cell r="AA5316" t="str">
            <v/>
          </cell>
          <cell r="AB5316">
            <v>22182</v>
          </cell>
          <cell r="AC5316">
            <v>44914</v>
          </cell>
          <cell r="AD5316" t="str">
            <v>TRAMACO EXPRESS</v>
          </cell>
          <cell r="AE5316" t="str">
            <v>GENERICO</v>
          </cell>
          <cell r="AF5316">
            <v>0</v>
          </cell>
          <cell r="AG5316" t="str">
            <v>PEDIDO_ENTREGADO</v>
          </cell>
          <cell r="AH5316">
            <v>44917</v>
          </cell>
          <cell r="AJ5316" t="str">
            <v>GUIA ENTREGADA -David Vargas  - null</v>
          </cell>
          <cell r="AK5316">
            <v>481050</v>
          </cell>
        </row>
        <row r="5317">
          <cell r="B5317">
            <v>481051</v>
          </cell>
          <cell r="C5317" t="str">
            <v>GAR5332</v>
          </cell>
          <cell r="D5317" t="str">
            <v>HYCITE</v>
          </cell>
          <cell r="E5317" t="str">
            <v>RETIRO</v>
          </cell>
          <cell r="F5317" t="str">
            <v>NORMAL</v>
          </cell>
          <cell r="G5317" t="str">
            <v>TFQ89343</v>
          </cell>
          <cell r="H5317">
            <v>44911</v>
          </cell>
          <cell r="I5317" t="str">
            <v>ENTREGADO</v>
          </cell>
          <cell r="J5317">
            <v>44914</v>
          </cell>
          <cell r="K5317" t="str">
            <v>IVAN LOAIZA &amp; NANCY DIAZ_</v>
          </cell>
          <cell r="L5317" t="str">
            <v>GONZALO SALAZAR # OE3-107 JAIME PAEZ A DOS CUADRAS DE LA AV DE LA PRENSA 170510 MARISCAL, SUCRE,  PICHINCHA Ecuador</v>
          </cell>
          <cell r="M5317" t="str">
            <v/>
          </cell>
          <cell r="N5317" t="str">
            <v>367590878</v>
          </cell>
          <cell r="O5317" t="str">
            <v>367590878</v>
          </cell>
          <cell r="P5317" t="str">
            <v>170301</v>
          </cell>
          <cell r="Q5317" t="str">
            <v>QUITO</v>
          </cell>
          <cell r="R5317" t="str">
            <v>PICHINCHA</v>
          </cell>
          <cell r="S5317" t="str">
            <v>QUITO</v>
          </cell>
          <cell r="T5317" t="str">
            <v>TRANSERVISS</v>
          </cell>
          <cell r="U5317" t="str">
            <v>FLEXNETUIO_LOCAL</v>
          </cell>
          <cell r="V5317">
            <v>0</v>
          </cell>
          <cell r="W5317">
            <v>0</v>
          </cell>
          <cell r="X5317" t="str">
            <v>HYCITE QUITO</v>
          </cell>
          <cell r="Y5317" t="str">
            <v>FLEX NET CALLE 28 DE JUNIO S/N Y GARCIA MORENO ENTRADA LLANO GRANDE</v>
          </cell>
          <cell r="Z5317" t="str">
            <v>1701_QUITO</v>
          </cell>
          <cell r="AA5317" t="str">
            <v/>
          </cell>
          <cell r="AB5317">
            <v>22192</v>
          </cell>
          <cell r="AC5317">
            <v>44914</v>
          </cell>
          <cell r="AD5317" t="str">
            <v>TRANSERVISS</v>
          </cell>
          <cell r="AE5317" t="str">
            <v>PCO 8327</v>
          </cell>
          <cell r="AF5317">
            <v>0</v>
          </cell>
          <cell r="AG5317" t="str">
            <v>PEDIDO_ENTREGADO</v>
          </cell>
          <cell r="AH5317">
            <v>44914</v>
          </cell>
          <cell r="AK5317">
            <v>481051</v>
          </cell>
        </row>
        <row r="5318">
          <cell r="B5318">
            <v>481052</v>
          </cell>
          <cell r="C5318" t="str">
            <v>GAR5333</v>
          </cell>
          <cell r="D5318" t="str">
            <v>HYCITE</v>
          </cell>
          <cell r="E5318" t="str">
            <v>RETIRO</v>
          </cell>
          <cell r="F5318" t="str">
            <v>NORMAL</v>
          </cell>
          <cell r="G5318" t="str">
            <v>031001000227623</v>
          </cell>
          <cell r="H5318">
            <v>44911</v>
          </cell>
          <cell r="I5318" t="str">
            <v>ENTREGADO</v>
          </cell>
          <cell r="J5318">
            <v>44922</v>
          </cell>
          <cell r="K5318" t="str">
            <v>JORGE WASHINGTON GRANISO ULLAURI</v>
          </cell>
          <cell r="L5318" t="str">
            <v>DIRECCION :AV. SAINT AMANT Y LEOPOLDO ORMAZA ALAMOS 2 CASA 5 REFERENCIA: FRENTE A IGLESIA EVANGELICA  PROVINCIA: CHIMBORAZO CIUDAD: RIOBAMBA  LOCALIDAD :NORTE PARROQUIA: LIZARZABURO  CODIGO POSTAL: 06</v>
          </cell>
          <cell r="N5318" t="str">
            <v>958622810</v>
          </cell>
          <cell r="O5318" t="str">
            <v>958622810</v>
          </cell>
          <cell r="P5318" t="str">
            <v>060101</v>
          </cell>
          <cell r="Q5318" t="str">
            <v>RIOBAMBA</v>
          </cell>
          <cell r="R5318" t="str">
            <v>CHIMBORAZO</v>
          </cell>
          <cell r="S5318" t="str">
            <v>RIOBAMBA</v>
          </cell>
          <cell r="T5318" t="str">
            <v>TRAMACO</v>
          </cell>
          <cell r="U5318" t="str">
            <v>FLEXNETUIO_PROVINCIA</v>
          </cell>
          <cell r="V5318">
            <v>0</v>
          </cell>
          <cell r="W5318">
            <v>0</v>
          </cell>
          <cell r="X5318" t="str">
            <v>HYCITE QUITO</v>
          </cell>
          <cell r="Y5318" t="str">
            <v>FLEX NET CALLE 28 DE JUNIO S/N Y GARCIA MORENO ENTRADA LLANO GRANDE</v>
          </cell>
          <cell r="Z5318" t="str">
            <v>1701_QUITO</v>
          </cell>
          <cell r="AA5318" t="str">
            <v/>
          </cell>
          <cell r="AB5318">
            <v>22182</v>
          </cell>
          <cell r="AC5318">
            <v>44914</v>
          </cell>
          <cell r="AD5318" t="str">
            <v>TRAMACO EXPRESS</v>
          </cell>
          <cell r="AE5318" t="str">
            <v>GENERICO</v>
          </cell>
          <cell r="AF5318">
            <v>0</v>
          </cell>
          <cell r="AG5318" t="str">
            <v>PEDIDO_ENTREGADO</v>
          </cell>
          <cell r="AH5318">
            <v>44922</v>
          </cell>
          <cell r="AJ5318" t="str">
            <v>GUIA ENTREGADA -David Vargas  - null</v>
          </cell>
          <cell r="AK5318">
            <v>481052</v>
          </cell>
        </row>
        <row r="5319">
          <cell r="B5319">
            <v>481053</v>
          </cell>
          <cell r="C5319" t="str">
            <v>GAR5334</v>
          </cell>
          <cell r="D5319" t="str">
            <v>HYCITE</v>
          </cell>
          <cell r="E5319" t="str">
            <v>RETIRO</v>
          </cell>
          <cell r="F5319" t="str">
            <v>NORMAL</v>
          </cell>
          <cell r="G5319" t="str">
            <v>TFQ89344</v>
          </cell>
          <cell r="H5319">
            <v>44911</v>
          </cell>
          <cell r="I5319" t="str">
            <v>ENTREGADO</v>
          </cell>
          <cell r="J5319">
            <v>44914</v>
          </cell>
          <cell r="K5319" t="str">
            <v>ARTURO RODRIGO RUMIPULLA LOJANO</v>
          </cell>
          <cell r="L5319" t="str">
            <v xml:space="preserve">PASAJE 4F S1-256 Y DIEGO URENA CASA PARED DE PIEDRA PORTON AZUL  PROVINCIA PICHINCHA PARROQUIA PUENGASI </v>
          </cell>
          <cell r="M5319" t="str">
            <v/>
          </cell>
          <cell r="N5319" t="str">
            <v>995164112</v>
          </cell>
          <cell r="O5319" t="str">
            <v>995164112</v>
          </cell>
          <cell r="P5319" t="str">
            <v>170301</v>
          </cell>
          <cell r="Q5319" t="str">
            <v>QUITO</v>
          </cell>
          <cell r="R5319" t="str">
            <v>PICHINCHA</v>
          </cell>
          <cell r="S5319" t="str">
            <v>QUITO</v>
          </cell>
          <cell r="T5319" t="str">
            <v>FLEXTRANS UIO</v>
          </cell>
          <cell r="U5319" t="str">
            <v>FLEXNETUIO_LOCAL</v>
          </cell>
          <cell r="V5319">
            <v>0</v>
          </cell>
          <cell r="W5319">
            <v>0</v>
          </cell>
          <cell r="X5319" t="str">
            <v>HYCITE QUITO</v>
          </cell>
          <cell r="Y5319" t="str">
            <v>FLEX NET CALLE 28 DE JUNIO S/N Y GARCIA MORENO ENTRADA LLANO GRANDE</v>
          </cell>
          <cell r="Z5319" t="str">
            <v>1701_QUITO</v>
          </cell>
          <cell r="AA5319" t="str">
            <v/>
          </cell>
          <cell r="AB5319">
            <v>22186</v>
          </cell>
          <cell r="AC5319">
            <v>44914</v>
          </cell>
          <cell r="AD5319" t="str">
            <v>ITSACOURIER S.A.S</v>
          </cell>
          <cell r="AE5319" t="str">
            <v>PCZ1855</v>
          </cell>
          <cell r="AF5319">
            <v>0</v>
          </cell>
          <cell r="AG5319" t="str">
            <v>PEDIDO_ENTREGADO</v>
          </cell>
          <cell r="AH5319">
            <v>44914</v>
          </cell>
          <cell r="AK5319">
            <v>481053</v>
          </cell>
        </row>
        <row r="5320">
          <cell r="B5320">
            <v>481054</v>
          </cell>
          <cell r="C5320" t="str">
            <v>GAR5335</v>
          </cell>
          <cell r="D5320" t="str">
            <v>HYCITE</v>
          </cell>
          <cell r="E5320" t="str">
            <v>RETIRO</v>
          </cell>
          <cell r="F5320" t="str">
            <v>NORMAL</v>
          </cell>
          <cell r="G5320" t="str">
            <v>031001000227624</v>
          </cell>
          <cell r="H5320">
            <v>44911</v>
          </cell>
          <cell r="I5320" t="str">
            <v>ENTREGADO</v>
          </cell>
          <cell r="J5320">
            <v>44922</v>
          </cell>
          <cell r="K5320" t="str">
            <v>MARIA ISABEL VELIZ GANCHOZO</v>
          </cell>
          <cell r="L5320" t="str">
            <v xml:space="preserve">CALLE LAS ORQUIDIAS #38 CASA 13 URBANIZACION COYOACAN MANABI, MANTA </v>
          </cell>
          <cell r="N5320" t="str">
            <v>986738507</v>
          </cell>
          <cell r="O5320" t="str">
            <v>986738507</v>
          </cell>
          <cell r="P5320" t="str">
            <v>130101</v>
          </cell>
          <cell r="Q5320" t="str">
            <v>PORTOVIEJO</v>
          </cell>
          <cell r="R5320" t="str">
            <v>MANABI</v>
          </cell>
          <cell r="S5320" t="str">
            <v>PORTOVIEJO</v>
          </cell>
          <cell r="T5320" t="str">
            <v>TRAMACO</v>
          </cell>
          <cell r="U5320" t="str">
            <v>FLEXNETUIO_PROVINCIA</v>
          </cell>
          <cell r="V5320">
            <v>0</v>
          </cell>
          <cell r="W5320">
            <v>0</v>
          </cell>
          <cell r="X5320" t="str">
            <v>HYCITE QUITO</v>
          </cell>
          <cell r="Y5320" t="str">
            <v>FLEX NET CALLE 28 DE JUNIO S/N Y GARCIA MORENO ENTRADA LLANO GRANDE</v>
          </cell>
          <cell r="Z5320" t="str">
            <v>1701_QUITO</v>
          </cell>
          <cell r="AA5320" t="str">
            <v/>
          </cell>
          <cell r="AB5320">
            <v>22182</v>
          </cell>
          <cell r="AC5320">
            <v>44914</v>
          </cell>
          <cell r="AD5320" t="str">
            <v>TRAMACO EXPRESS</v>
          </cell>
          <cell r="AE5320" t="str">
            <v>GENERICO</v>
          </cell>
          <cell r="AF5320">
            <v>0</v>
          </cell>
          <cell r="AG5320" t="str">
            <v>PEDIDO_ENTREGADO</v>
          </cell>
          <cell r="AH5320">
            <v>44922</v>
          </cell>
          <cell r="AJ5320" t="str">
            <v>GUIA ENTREGADA -David Vargas  - null</v>
          </cell>
          <cell r="AK5320">
            <v>481054</v>
          </cell>
        </row>
        <row r="5321">
          <cell r="B5321">
            <v>481055</v>
          </cell>
          <cell r="C5321" t="str">
            <v>GAR5336</v>
          </cell>
          <cell r="D5321" t="str">
            <v>HYCITE</v>
          </cell>
          <cell r="E5321" t="str">
            <v>RETIRO</v>
          </cell>
          <cell r="F5321" t="str">
            <v>NORMAL</v>
          </cell>
          <cell r="G5321" t="str">
            <v>031001000227625</v>
          </cell>
          <cell r="H5321">
            <v>44911</v>
          </cell>
          <cell r="I5321" t="str">
            <v>ENTREGADO</v>
          </cell>
          <cell r="J5321">
            <v>44918</v>
          </cell>
          <cell r="K5321" t="str">
            <v>YOLANDA PIEDAD VINUEZA LARREA</v>
          </cell>
          <cell r="L5321" t="str">
            <v>OLMEDO # 16 - 113 Y ALVARADO PROVINCIA CHIMBORAZO // CANTON RIOBAMBA // VELOZ CP 060104</v>
          </cell>
          <cell r="N5321" t="str">
            <v>999768590</v>
          </cell>
          <cell r="O5321" t="str">
            <v>999768590</v>
          </cell>
          <cell r="P5321" t="str">
            <v>060101</v>
          </cell>
          <cell r="Q5321" t="str">
            <v>RIOBAMBA</v>
          </cell>
          <cell r="R5321" t="str">
            <v>CHIMBORAZO</v>
          </cell>
          <cell r="S5321" t="str">
            <v>RIOBAMBA</v>
          </cell>
          <cell r="T5321" t="str">
            <v>TRAMACO</v>
          </cell>
          <cell r="U5321" t="str">
            <v>FLEXNETUIO_PROVINCIA</v>
          </cell>
          <cell r="V5321">
            <v>0</v>
          </cell>
          <cell r="W5321">
            <v>0</v>
          </cell>
          <cell r="X5321" t="str">
            <v>HYCITE QUITO</v>
          </cell>
          <cell r="Y5321" t="str">
            <v>FLEX NET CALLE 28 DE JUNIO S/N Y GARCIA MORENO ENTRADA LLANO GRANDE</v>
          </cell>
          <cell r="Z5321" t="str">
            <v>1701_QUITO</v>
          </cell>
          <cell r="AA5321" t="str">
            <v/>
          </cell>
          <cell r="AB5321">
            <v>22182</v>
          </cell>
          <cell r="AC5321">
            <v>44914</v>
          </cell>
          <cell r="AD5321" t="str">
            <v>TRAMACO EXPRESS</v>
          </cell>
          <cell r="AE5321" t="str">
            <v>GENERICO</v>
          </cell>
          <cell r="AF5321">
            <v>0</v>
          </cell>
          <cell r="AG5321" t="str">
            <v>PEDIDO_ENTREGADO</v>
          </cell>
          <cell r="AH5321">
            <v>44918</v>
          </cell>
          <cell r="AJ5321" t="str">
            <v>GUIA ENTREGADA -David Vargas  - null</v>
          </cell>
          <cell r="AK5321">
            <v>481055</v>
          </cell>
        </row>
        <row r="5322">
          <cell r="B5322">
            <v>481056</v>
          </cell>
          <cell r="C5322" t="str">
            <v>GAR5337</v>
          </cell>
          <cell r="D5322" t="str">
            <v>HYCITE</v>
          </cell>
          <cell r="E5322" t="str">
            <v>RETIRO</v>
          </cell>
          <cell r="F5322" t="str">
            <v>NORMAL</v>
          </cell>
          <cell r="G5322" t="str">
            <v>031001000227626</v>
          </cell>
          <cell r="H5322">
            <v>44911</v>
          </cell>
          <cell r="I5322" t="str">
            <v>EN_TRANSITO</v>
          </cell>
          <cell r="J5322">
            <v>44911</v>
          </cell>
          <cell r="K5322" t="str">
            <v>JINETH MARGARITA PEREIRA ARNEDO</v>
          </cell>
          <cell r="L5322" t="str">
            <v>AVENIDA JAIME ROLDOS AGUILERA ELICEO MANCHENO, PROVINCIA: MORONA SANTIAGO CANTON: MORONA CODIGO POSTAL:140101 REFERENCIA MAS CERCANA: CUARTA CASA DESPUES DEL ECU 911, EN TODA LA VIA PRINCIPAL, UNICA C</v>
          </cell>
          <cell r="N5322" t="str">
            <v>098 892 8514 ? 098 647 8527</v>
          </cell>
          <cell r="O5322" t="str">
            <v>098 892 8514 ? 098 647 8527</v>
          </cell>
          <cell r="P5322" t="str">
            <v>140101</v>
          </cell>
          <cell r="Q5322" t="str">
            <v>MORONA</v>
          </cell>
          <cell r="R5322" t="str">
            <v>MORONA SANTIAGO</v>
          </cell>
          <cell r="S5322" t="str">
            <v>MACAS</v>
          </cell>
          <cell r="T5322" t="str">
            <v>TRAMACO</v>
          </cell>
          <cell r="U5322" t="str">
            <v>FLEXNETUIO_PROVINCIA</v>
          </cell>
          <cell r="V5322">
            <v>0</v>
          </cell>
          <cell r="W5322">
            <v>0</v>
          </cell>
          <cell r="X5322" t="str">
            <v>HYCITE QUITO</v>
          </cell>
          <cell r="Y5322" t="str">
            <v>FLEX NET CALLE 28 DE JUNIO S/N Y GARCIA MORENO ENTRADA LLANO GRANDE</v>
          </cell>
          <cell r="Z5322" t="str">
            <v>1701_QUITO</v>
          </cell>
          <cell r="AA5322" t="str">
            <v/>
          </cell>
          <cell r="AB5322">
            <v>22182</v>
          </cell>
          <cell r="AC5322">
            <v>44914</v>
          </cell>
          <cell r="AD5322" t="str">
            <v>TRAMACO EXPRESS</v>
          </cell>
          <cell r="AE5322" t="str">
            <v>GENERICO</v>
          </cell>
          <cell r="AF5322">
            <v>0</v>
          </cell>
          <cell r="AG5322" t="str">
            <v>PEDIDO_EN_TRANSITO</v>
          </cell>
          <cell r="AH5322">
            <v>44914</v>
          </cell>
          <cell r="AJ5322" t="str">
            <v/>
          </cell>
          <cell r="AK5322">
            <v>481056</v>
          </cell>
        </row>
        <row r="5323">
          <cell r="B5323">
            <v>481057</v>
          </cell>
          <cell r="C5323" t="str">
            <v>GAR5338</v>
          </cell>
          <cell r="D5323" t="str">
            <v>HYCITE</v>
          </cell>
          <cell r="E5323" t="str">
            <v>RETIRO</v>
          </cell>
          <cell r="F5323" t="str">
            <v>NORMAL</v>
          </cell>
          <cell r="G5323" t="str">
            <v>031001000227633</v>
          </cell>
          <cell r="H5323">
            <v>44911</v>
          </cell>
          <cell r="I5323" t="str">
            <v>EN_PROCESO</v>
          </cell>
          <cell r="J5323">
            <v>44911</v>
          </cell>
          <cell r="K5323" t="str">
            <v>RENE ZAPATA AGUILAR</v>
          </cell>
          <cell r="L5323" t="str">
            <v>URBANIZACION: TERRANOSTRA, VIA LA COSTA, CONJUNTO: BONANOVA, MANZANA: 1370,  CASA 37, PARROQUIA CHONGON</v>
          </cell>
          <cell r="N5323" t="str">
            <v>984258234</v>
          </cell>
          <cell r="O5323" t="str">
            <v>984258234</v>
          </cell>
          <cell r="P5323" t="str">
            <v>090109</v>
          </cell>
          <cell r="Q5323" t="str">
            <v>GUAYAQUIL</v>
          </cell>
          <cell r="R5323" t="str">
            <v>GUAYAS</v>
          </cell>
          <cell r="S5323" t="str">
            <v>GUAYAQUIL</v>
          </cell>
          <cell r="T5323" t="str">
            <v>TRAMACO</v>
          </cell>
          <cell r="U5323" t="str">
            <v>FLEXNETUIO_PROVINCIA</v>
          </cell>
          <cell r="V5323">
            <v>0</v>
          </cell>
          <cell r="W5323">
            <v>0</v>
          </cell>
          <cell r="X5323" t="str">
            <v>HYCITE QUITO</v>
          </cell>
          <cell r="Y5323" t="str">
            <v>FLEX NET CALLE 28 DE JUNIO S/N Y GARCIA MORENO ENTRADA LLANO GRANDE</v>
          </cell>
          <cell r="Z5323" t="str">
            <v>1701_QUITO</v>
          </cell>
          <cell r="AA5323" t="str">
            <v/>
          </cell>
          <cell r="AF5323">
            <v>0</v>
          </cell>
          <cell r="AG5323" t="str">
            <v>PEDIDO_EN_PROCESO</v>
          </cell>
          <cell r="AH5323">
            <v>44911</v>
          </cell>
          <cell r="AK5323">
            <v>481057</v>
          </cell>
        </row>
        <row r="5324">
          <cell r="B5324">
            <v>481058</v>
          </cell>
          <cell r="C5324" t="str">
            <v>GAR5339</v>
          </cell>
          <cell r="D5324" t="str">
            <v>HYCITE</v>
          </cell>
          <cell r="E5324" t="str">
            <v>RETIRO</v>
          </cell>
          <cell r="F5324" t="str">
            <v>NORMAL</v>
          </cell>
          <cell r="G5324" t="str">
            <v>TFQ89345</v>
          </cell>
          <cell r="H5324">
            <v>44911</v>
          </cell>
          <cell r="I5324" t="str">
            <v>ENTREGADO</v>
          </cell>
          <cell r="J5324">
            <v>44914</v>
          </cell>
          <cell r="K5324" t="str">
            <v>Olga Cecilia Vizueta Paula</v>
          </cell>
          <cell r="L5324" t="str">
            <v xml:space="preserve">Quito avenida diego de vasquez 6404 y Nazacota  puento al lado de  la cooperativa Credill ltda  </v>
          </cell>
          <cell r="M5324" t="str">
            <v/>
          </cell>
          <cell r="N5324" t="str">
            <v>984576955</v>
          </cell>
          <cell r="O5324" t="str">
            <v>984576955</v>
          </cell>
          <cell r="P5324" t="str">
            <v>170301</v>
          </cell>
          <cell r="Q5324" t="str">
            <v>QUITO</v>
          </cell>
          <cell r="R5324" t="str">
            <v>PICHINCHA</v>
          </cell>
          <cell r="S5324" t="str">
            <v>QUITO</v>
          </cell>
          <cell r="T5324" t="str">
            <v>TRANSERVISS</v>
          </cell>
          <cell r="U5324" t="str">
            <v>FLEXNETUIO_LOCAL</v>
          </cell>
          <cell r="V5324">
            <v>0</v>
          </cell>
          <cell r="W5324">
            <v>0</v>
          </cell>
          <cell r="X5324" t="str">
            <v>HYCITE QUITO</v>
          </cell>
          <cell r="Y5324" t="str">
            <v>FLEX NET CALLE 28 DE JUNIO S/N Y GARCIA MORENO ENTRADA LLANO GRANDE</v>
          </cell>
          <cell r="Z5324" t="str">
            <v>1701_QUITO</v>
          </cell>
          <cell r="AA5324" t="str">
            <v/>
          </cell>
          <cell r="AB5324">
            <v>22192</v>
          </cell>
          <cell r="AC5324">
            <v>44914</v>
          </cell>
          <cell r="AD5324" t="str">
            <v>TRANSERVISS</v>
          </cell>
          <cell r="AE5324" t="str">
            <v>PCO 8327</v>
          </cell>
          <cell r="AF5324">
            <v>0</v>
          </cell>
          <cell r="AG5324" t="str">
            <v>PEDIDO_ENTREGADO</v>
          </cell>
          <cell r="AH5324">
            <v>44914</v>
          </cell>
          <cell r="AK5324">
            <v>481058</v>
          </cell>
        </row>
        <row r="5325">
          <cell r="B5325">
            <v>481059</v>
          </cell>
          <cell r="C5325" t="str">
            <v>GAR5340</v>
          </cell>
          <cell r="D5325" t="str">
            <v>HYCITE</v>
          </cell>
          <cell r="E5325" t="str">
            <v>RETIRO</v>
          </cell>
          <cell r="F5325" t="str">
            <v>NORMAL</v>
          </cell>
          <cell r="G5325" t="str">
            <v>TFQ89346</v>
          </cell>
          <cell r="H5325">
            <v>44911</v>
          </cell>
          <cell r="I5325" t="str">
            <v>ENTREGADO</v>
          </cell>
          <cell r="J5325">
            <v>44915</v>
          </cell>
          <cell r="K5325" t="str">
            <v>MIRIAN GUADALUPE VITERI ALVAREZ</v>
          </cell>
          <cell r="L5325" t="str">
            <v>CRISTOBAL TROYA 461  ABELARDO FLORES PICHINCHA JARDIN DEL VALLE, PI 170410</v>
          </cell>
          <cell r="M5325" t="str">
            <v/>
          </cell>
          <cell r="N5325" t="str">
            <v>98-935-3570</v>
          </cell>
          <cell r="O5325" t="str">
            <v>98-935-3570</v>
          </cell>
          <cell r="P5325" t="str">
            <v>170301</v>
          </cell>
          <cell r="Q5325" t="str">
            <v>QUITO</v>
          </cell>
          <cell r="R5325" t="str">
            <v>PICHINCHA</v>
          </cell>
          <cell r="S5325" t="str">
            <v>QUITO</v>
          </cell>
          <cell r="T5325" t="str">
            <v>FLEXTRANS UIO</v>
          </cell>
          <cell r="U5325" t="str">
            <v>FLEXNETUIO_LOCAL</v>
          </cell>
          <cell r="V5325">
            <v>0</v>
          </cell>
          <cell r="W5325">
            <v>0</v>
          </cell>
          <cell r="X5325" t="str">
            <v>HYCITE QUITO</v>
          </cell>
          <cell r="Y5325" t="str">
            <v>FLEX NET CALLE 28 DE JUNIO S/N Y GARCIA MORENO ENTRADA LLANO GRANDE</v>
          </cell>
          <cell r="Z5325" t="str">
            <v>1701_QUITO</v>
          </cell>
          <cell r="AA5325" t="str">
            <v/>
          </cell>
          <cell r="AB5325">
            <v>22227</v>
          </cell>
          <cell r="AC5325">
            <v>44915</v>
          </cell>
          <cell r="AD5325" t="str">
            <v>FLEXTRANS</v>
          </cell>
          <cell r="AE5325" t="str">
            <v>PDI0214</v>
          </cell>
          <cell r="AF5325">
            <v>1</v>
          </cell>
          <cell r="AG5325" t="str">
            <v>PEDIDO_ENTREGADO</v>
          </cell>
          <cell r="AH5325">
            <v>44915</v>
          </cell>
          <cell r="AK5325">
            <v>481059</v>
          </cell>
        </row>
        <row r="5326">
          <cell r="B5326">
            <v>481060</v>
          </cell>
          <cell r="C5326" t="str">
            <v>GAR5341</v>
          </cell>
          <cell r="D5326" t="str">
            <v>HYCITE</v>
          </cell>
          <cell r="E5326" t="str">
            <v>RETIRO</v>
          </cell>
          <cell r="F5326" t="str">
            <v>NORMAL</v>
          </cell>
          <cell r="G5326" t="str">
            <v>TF89339</v>
          </cell>
          <cell r="H5326">
            <v>44911</v>
          </cell>
          <cell r="I5326" t="str">
            <v>ENTREGADO</v>
          </cell>
          <cell r="J5326">
            <v>44916</v>
          </cell>
          <cell r="K5326" t="str">
            <v>ROBERTO RUIZ</v>
          </cell>
          <cell r="L5326" t="str">
            <v>DALIAS SOLAR 1210 Y CALLE JOSE RODRIGUEZ 090501, GUAYAQUIL,  GUAYAS ECUADOR</v>
          </cell>
          <cell r="N5326" t="str">
            <v>939936090</v>
          </cell>
          <cell r="O5326" t="str">
            <v>939936090</v>
          </cell>
          <cell r="P5326" t="str">
            <v>090109</v>
          </cell>
          <cell r="Q5326" t="str">
            <v>GUAYAQUIL</v>
          </cell>
          <cell r="R5326" t="str">
            <v>GUAYAS</v>
          </cell>
          <cell r="S5326" t="str">
            <v>GUAYAQUIL</v>
          </cell>
          <cell r="T5326" t="str">
            <v>ITSACOURIER</v>
          </cell>
          <cell r="U5326" t="str">
            <v>FLEXNETUIO_GYE</v>
          </cell>
          <cell r="V5326">
            <v>0</v>
          </cell>
          <cell r="W5326">
            <v>0</v>
          </cell>
          <cell r="X5326" t="str">
            <v>HYCITE QUITO</v>
          </cell>
          <cell r="Y5326" t="str">
            <v>FLEX NET CALLE 28 DE JUNIO S/N Y GARCIA MORENO ENTRADA LLANO GRANDE</v>
          </cell>
          <cell r="Z5326" t="str">
            <v>1701_QUITO</v>
          </cell>
          <cell r="AA5326" t="str">
            <v/>
          </cell>
          <cell r="AB5326">
            <v>22286</v>
          </cell>
          <cell r="AC5326">
            <v>44916</v>
          </cell>
          <cell r="AD5326" t="str">
            <v>ITSACOURIER S.A.S</v>
          </cell>
          <cell r="AE5326" t="str">
            <v>PCO5040</v>
          </cell>
          <cell r="AF5326">
            <v>2</v>
          </cell>
          <cell r="AG5326" t="str">
            <v>PEDIDO_ENTREGADO</v>
          </cell>
          <cell r="AH5326">
            <v>44916</v>
          </cell>
          <cell r="AK5326">
            <v>481060</v>
          </cell>
        </row>
        <row r="5327">
          <cell r="B5327">
            <v>481061</v>
          </cell>
          <cell r="C5327" t="str">
            <v>GAR5342</v>
          </cell>
          <cell r="D5327" t="str">
            <v>HYCITE</v>
          </cell>
          <cell r="E5327" t="str">
            <v>RETIRO</v>
          </cell>
          <cell r="F5327" t="str">
            <v>NORMAL</v>
          </cell>
          <cell r="G5327" t="str">
            <v>031001000227627</v>
          </cell>
          <cell r="H5327">
            <v>44911</v>
          </cell>
          <cell r="I5327" t="str">
            <v>EN_TRANSITO</v>
          </cell>
          <cell r="J5327">
            <v>44911</v>
          </cell>
          <cell r="K5327" t="str">
            <v> FAUSTO MARCELO GUERRERO</v>
          </cell>
          <cell r="L5327" t="str">
            <v>NOMBRE Y NUMERO DE CALLE: CALLE PICHINCHA SN Y AV LUIS LEORO FRANCO AL LADO DE LA PANADERIA AZUCAR. PROVINCIA: IMBABURA  CANTON: ANTONIO ANTE PARROQUIA: ATUNTAQUI LOCALIDAD: BARRIO CENTRAL  CODIGO POS</v>
          </cell>
          <cell r="N5327" t="str">
            <v>994235265</v>
          </cell>
          <cell r="O5327" t="str">
            <v>994235265</v>
          </cell>
          <cell r="P5327" t="str">
            <v>ATUNTAQUI</v>
          </cell>
          <cell r="Q5327" t="str">
            <v>ATUNTAQUI</v>
          </cell>
          <cell r="R5327" t="str">
            <v>IMBABURA</v>
          </cell>
          <cell r="S5327" t="str">
            <v/>
          </cell>
          <cell r="T5327" t="str">
            <v>TRAMACO</v>
          </cell>
          <cell r="U5327" t="str">
            <v>FLEXNETUIO_PROVINCIA</v>
          </cell>
          <cell r="V5327">
            <v>0</v>
          </cell>
          <cell r="W5327">
            <v>0</v>
          </cell>
          <cell r="X5327" t="str">
            <v>HYCITE QUITO</v>
          </cell>
          <cell r="Y5327" t="str">
            <v>FLEX NET CALLE 28 DE JUNIO S/N Y GARCIA MORENO ENTRADA LLANO GRANDE</v>
          </cell>
          <cell r="Z5327" t="str">
            <v>1701_QUITO</v>
          </cell>
          <cell r="AA5327" t="str">
            <v/>
          </cell>
          <cell r="AB5327">
            <v>22182</v>
          </cell>
          <cell r="AC5327">
            <v>44914</v>
          </cell>
          <cell r="AD5327" t="str">
            <v>TRAMACO EXPRESS</v>
          </cell>
          <cell r="AE5327" t="str">
            <v>GENERICO</v>
          </cell>
          <cell r="AF5327">
            <v>0</v>
          </cell>
          <cell r="AG5327" t="str">
            <v>PEDIDO_EN_TRANSITO</v>
          </cell>
          <cell r="AH5327">
            <v>44914</v>
          </cell>
          <cell r="AJ5327" t="str">
            <v/>
          </cell>
          <cell r="AK5327">
            <v>481061</v>
          </cell>
        </row>
        <row r="5328">
          <cell r="B5328">
            <v>481062</v>
          </cell>
          <cell r="C5328" t="str">
            <v>GAR5343</v>
          </cell>
          <cell r="D5328" t="str">
            <v>HYCITE</v>
          </cell>
          <cell r="E5328" t="str">
            <v>RETIRO</v>
          </cell>
          <cell r="F5328" t="str">
            <v>NORMAL</v>
          </cell>
          <cell r="G5328" t="str">
            <v>TFQ89347</v>
          </cell>
          <cell r="H5328">
            <v>44911</v>
          </cell>
          <cell r="I5328" t="str">
            <v>ENTREGADO</v>
          </cell>
          <cell r="J5328">
            <v>44914</v>
          </cell>
          <cell r="K5328" t="str">
            <v>JOSE ANTONIO ZABALA ERAZO</v>
          </cell>
          <cell r="L5328" t="str">
            <v>EL PANGUI S13-390 Y SERAPIO JAPERABI, PARROQUIA SAN BARTOLO, CODIGO POSTAL 170513</v>
          </cell>
          <cell r="M5328" t="str">
            <v/>
          </cell>
          <cell r="N5328" t="str">
            <v>999806099</v>
          </cell>
          <cell r="O5328" t="str">
            <v>999806099</v>
          </cell>
          <cell r="P5328" t="str">
            <v>170301</v>
          </cell>
          <cell r="Q5328" t="str">
            <v>QUITO</v>
          </cell>
          <cell r="R5328" t="str">
            <v>PICHINCHA</v>
          </cell>
          <cell r="S5328" t="str">
            <v>QUITO</v>
          </cell>
          <cell r="T5328" t="str">
            <v>FLEXTRANS UIO</v>
          </cell>
          <cell r="U5328" t="str">
            <v>FLEXNETUIO_LOCAL</v>
          </cell>
          <cell r="V5328">
            <v>0</v>
          </cell>
          <cell r="W5328">
            <v>0</v>
          </cell>
          <cell r="X5328" t="str">
            <v>HYCITE QUITO</v>
          </cell>
          <cell r="Y5328" t="str">
            <v>FLEX NET CALLE 28 DE JUNIO S/N Y GARCIA MORENO ENTRADA LLANO GRANDE</v>
          </cell>
          <cell r="Z5328" t="str">
            <v>1701_QUITO</v>
          </cell>
          <cell r="AA5328" t="str">
            <v/>
          </cell>
          <cell r="AB5328">
            <v>22187</v>
          </cell>
          <cell r="AC5328">
            <v>44914</v>
          </cell>
          <cell r="AD5328" t="str">
            <v>ITSACOURIER S.A.S</v>
          </cell>
          <cell r="AE5328" t="str">
            <v>PCZ1852</v>
          </cell>
          <cell r="AF5328">
            <v>0</v>
          </cell>
          <cell r="AG5328" t="str">
            <v>PEDIDO_ENTREGADO</v>
          </cell>
          <cell r="AH5328">
            <v>44914</v>
          </cell>
          <cell r="AK5328">
            <v>481062</v>
          </cell>
        </row>
        <row r="5329">
          <cell r="B5329">
            <v>481063</v>
          </cell>
          <cell r="C5329" t="str">
            <v>GAR5344</v>
          </cell>
          <cell r="D5329" t="str">
            <v>HYCITE</v>
          </cell>
          <cell r="E5329" t="str">
            <v>RETIRO</v>
          </cell>
          <cell r="F5329" t="str">
            <v>NORMAL</v>
          </cell>
          <cell r="G5329" t="str">
            <v>TFQ89348 / TFQ90900</v>
          </cell>
          <cell r="H5329">
            <v>44911</v>
          </cell>
          <cell r="I5329" t="str">
            <v>EN_PROCESO</v>
          </cell>
          <cell r="J5329">
            <v>44922</v>
          </cell>
          <cell r="K5329" t="str">
            <v>FERNANDO JAVIER RAMADAN GOMEZJURADO</v>
          </cell>
          <cell r="L5329" t="str">
            <v>DIRECCIÓN: GUAYASAMIN Y DE LAS ACASIAS, CONJUNTO RENUEVO DEL VALLE, A LA ALTURA DEL PUENTE 4,TRAS LA CAMISERIA INGLESA, POR LA AUTOPISTA GENERAL RUMIÑAHUI VÍA QUITO CONOCOTO. CODIGO POSTAL 170806 PROV</v>
          </cell>
          <cell r="N5329" t="str">
            <v>0999269390 / 0992602406</v>
          </cell>
          <cell r="O5329" t="str">
            <v>0999269390 / 0992602406</v>
          </cell>
          <cell r="P5329" t="str">
            <v>170301</v>
          </cell>
          <cell r="Q5329" t="str">
            <v>QUITO</v>
          </cell>
          <cell r="R5329" t="str">
            <v>PICHINCHA</v>
          </cell>
          <cell r="S5329" t="str">
            <v>QUITO</v>
          </cell>
          <cell r="T5329" t="str">
            <v>FLEXTRANS UIO</v>
          </cell>
          <cell r="U5329" t="str">
            <v>FLEXNETUIO_LOCAL</v>
          </cell>
          <cell r="V5329">
            <v>0</v>
          </cell>
          <cell r="W5329">
            <v>0</v>
          </cell>
          <cell r="X5329" t="str">
            <v>HYCITE QUITO</v>
          </cell>
          <cell r="Y5329" t="str">
            <v>FLEX NET CALLE 28 DE JUNIO S/N Y GARCIA MORENO ENTRADA LLANO GRANDE</v>
          </cell>
          <cell r="Z5329" t="str">
            <v>1701_QUITO</v>
          </cell>
          <cell r="AA5329" t="str">
            <v/>
          </cell>
          <cell r="AB5329">
            <v>22190</v>
          </cell>
          <cell r="AC5329">
            <v>44914</v>
          </cell>
          <cell r="AD5329" t="str">
            <v>FLEXTRANS</v>
          </cell>
          <cell r="AE5329" t="str">
            <v>PBM7346</v>
          </cell>
          <cell r="AF5329">
            <v>1</v>
          </cell>
          <cell r="AG5329" t="str">
            <v>PEDIDO_EN_PROCESO</v>
          </cell>
          <cell r="AH5329">
            <v>44922</v>
          </cell>
          <cell r="AJ5329" t="str">
            <v xml:space="preserve">_x000D_
</v>
          </cell>
          <cell r="AK5329">
            <v>481063</v>
          </cell>
        </row>
        <row r="5330">
          <cell r="B5330">
            <v>481064</v>
          </cell>
          <cell r="C5330" t="str">
            <v>GAR5345</v>
          </cell>
          <cell r="D5330" t="str">
            <v>HYCITE</v>
          </cell>
          <cell r="E5330" t="str">
            <v>RETIRO</v>
          </cell>
          <cell r="F5330" t="str">
            <v>NORMAL</v>
          </cell>
          <cell r="G5330" t="str">
            <v>TF89340</v>
          </cell>
          <cell r="H5330">
            <v>44911</v>
          </cell>
          <cell r="I5330" t="str">
            <v>INCIDENCIA</v>
          </cell>
          <cell r="J5330">
            <v>44915</v>
          </cell>
          <cell r="K5330" t="str">
            <v>GRACE ARTEAGA VERA</v>
          </cell>
          <cell r="L5330" t="str">
            <v>URBANIZACION CASTE LAGO KM 6,5 VIA SAMBORONDON PROVINCIA: GUAYAS CANTON: SAMBORONDON PARROQUIA: LA PUNTILLA CODIGO POSTAL: 092301</v>
          </cell>
          <cell r="N5330" t="str">
            <v>995645229</v>
          </cell>
          <cell r="O5330" t="str">
            <v>995645229</v>
          </cell>
          <cell r="P5330" t="str">
            <v>090109</v>
          </cell>
          <cell r="Q5330" t="str">
            <v>GUAYAQUIL</v>
          </cell>
          <cell r="R5330" t="str">
            <v>GUAYAS</v>
          </cell>
          <cell r="S5330" t="str">
            <v>GUAYAQUIL</v>
          </cell>
          <cell r="T5330" t="str">
            <v>ITSACOURIER</v>
          </cell>
          <cell r="U5330" t="str">
            <v>FLEXNETUIO_GYE</v>
          </cell>
          <cell r="V5330">
            <v>0</v>
          </cell>
          <cell r="W5330">
            <v>0</v>
          </cell>
          <cell r="X5330" t="str">
            <v>HYCITE QUITO</v>
          </cell>
          <cell r="Y5330" t="str">
            <v>FLEX NET CALLE 28 DE JUNIO S/N Y GARCIA MORENO ENTRADA LLANO GRANDE</v>
          </cell>
          <cell r="Z5330" t="str">
            <v>1701_QUITO</v>
          </cell>
          <cell r="AA5330" t="str">
            <v/>
          </cell>
          <cell r="AB5330">
            <v>22241</v>
          </cell>
          <cell r="AC5330">
            <v>44915</v>
          </cell>
          <cell r="AD5330" t="str">
            <v>ITSACOURIER S.A.S</v>
          </cell>
          <cell r="AE5330" t="str">
            <v>PCO5040</v>
          </cell>
          <cell r="AF5330">
            <v>2</v>
          </cell>
          <cell r="AG5330" t="str">
            <v>PEDIDO_CON_INCIDENCIA</v>
          </cell>
          <cell r="AH5330">
            <v>44915</v>
          </cell>
          <cell r="AI5330" t="str">
            <v>NO HAY QUIEN RECIBA</v>
          </cell>
          <cell r="AJ5330" t="str">
            <v xml:space="preserve">No nos permitieron el paso los guardias indica cliente no vive hay se llamo el cliente para que nos autorice y si el Vargo no nos permitieron eel paso </v>
          </cell>
          <cell r="AK5330">
            <v>481064</v>
          </cell>
        </row>
        <row r="5331">
          <cell r="B5331">
            <v>481065</v>
          </cell>
          <cell r="C5331" t="str">
            <v>GAR5346</v>
          </cell>
          <cell r="D5331" t="str">
            <v>HYCITE</v>
          </cell>
          <cell r="E5331" t="str">
            <v>RETIRO</v>
          </cell>
          <cell r="F5331" t="str">
            <v>NORMAL</v>
          </cell>
          <cell r="G5331" t="str">
            <v>TFQ89349</v>
          </cell>
          <cell r="H5331">
            <v>44911</v>
          </cell>
          <cell r="I5331" t="str">
            <v>ENTREGADO</v>
          </cell>
          <cell r="J5331">
            <v>44914</v>
          </cell>
          <cell r="K5331" t="str">
            <v>WILGER SUZAN DAVILA</v>
          </cell>
          <cell r="L5331" t="str">
            <v>CARLOS BONILLA Y OLGA GUTIERREZ CONJUNTO PALERMO MANZANA J CASA 6 QUITO // CHILLOGALLO 170708 PI/ CHILLOGALLO</v>
          </cell>
          <cell r="M5331" t="str">
            <v/>
          </cell>
          <cell r="N5331" t="str">
            <v>98-602-4457</v>
          </cell>
          <cell r="O5331" t="str">
            <v>98-602-4457</v>
          </cell>
          <cell r="P5331" t="str">
            <v>170301</v>
          </cell>
          <cell r="Q5331" t="str">
            <v>QUITO</v>
          </cell>
          <cell r="R5331" t="str">
            <v>PICHINCHA</v>
          </cell>
          <cell r="S5331" t="str">
            <v>QUITO</v>
          </cell>
          <cell r="T5331" t="str">
            <v>FLEXTRANS UIO</v>
          </cell>
          <cell r="U5331" t="str">
            <v>FLEXNETUIO_LOCAL</v>
          </cell>
          <cell r="V5331">
            <v>0</v>
          </cell>
          <cell r="W5331">
            <v>0</v>
          </cell>
          <cell r="X5331" t="str">
            <v>HYCITE QUITO</v>
          </cell>
          <cell r="Y5331" t="str">
            <v>FLEX NET CALLE 28 DE JUNIO S/N Y GARCIA MORENO ENTRADA LLANO GRANDE</v>
          </cell>
          <cell r="Z5331" t="str">
            <v>1701_QUITO</v>
          </cell>
          <cell r="AA5331" t="str">
            <v/>
          </cell>
          <cell r="AB5331">
            <v>22187</v>
          </cell>
          <cell r="AC5331">
            <v>44914</v>
          </cell>
          <cell r="AD5331" t="str">
            <v>ITSACOURIER S.A.S</v>
          </cell>
          <cell r="AE5331" t="str">
            <v>PCZ1852</v>
          </cell>
          <cell r="AF5331">
            <v>0</v>
          </cell>
          <cell r="AG5331" t="str">
            <v>PEDIDO_ENTREGADO</v>
          </cell>
          <cell r="AH5331">
            <v>44914</v>
          </cell>
          <cell r="AJ5331" t="str">
            <v/>
          </cell>
          <cell r="AK5331">
            <v>481065</v>
          </cell>
        </row>
        <row r="5332">
          <cell r="B5332">
            <v>481066</v>
          </cell>
          <cell r="C5332" t="str">
            <v>GAR5347</v>
          </cell>
          <cell r="D5332" t="str">
            <v>HYCITE</v>
          </cell>
          <cell r="E5332" t="str">
            <v>RETIRO</v>
          </cell>
          <cell r="F5332" t="str">
            <v>NORMAL</v>
          </cell>
          <cell r="G5332" t="str">
            <v>031001000227628</v>
          </cell>
          <cell r="H5332">
            <v>44911</v>
          </cell>
          <cell r="I5332" t="str">
            <v>EN_TRANSITO</v>
          </cell>
          <cell r="J5332">
            <v>44911</v>
          </cell>
          <cell r="K5332" t="str">
            <v>TEODORO OSWALDO ENRIQUEZ PENAFIEL</v>
          </cell>
          <cell r="L5332" t="str">
            <v>EL MORAL VIA A QUEVEDO PRIMER MURO JUNTO A SMART NET CASA ROJ LA MANA // EL MORAL 050201, EL MORAL  COTOPAXI</v>
          </cell>
          <cell r="N5332" t="str">
            <v>98-115-4327</v>
          </cell>
          <cell r="O5332" t="str">
            <v>98-115-4327</v>
          </cell>
          <cell r="P5332" t="str">
            <v>050101</v>
          </cell>
          <cell r="Q5332" t="str">
            <v>LATACUNGA</v>
          </cell>
          <cell r="R5332" t="str">
            <v>COTOPAXI</v>
          </cell>
          <cell r="S5332" t="str">
            <v>LATACUNGA</v>
          </cell>
          <cell r="T5332" t="str">
            <v>TRAMACO</v>
          </cell>
          <cell r="U5332" t="str">
            <v>FLEXNETUIO_PROVINCIA</v>
          </cell>
          <cell r="V5332">
            <v>0</v>
          </cell>
          <cell r="W5332">
            <v>0</v>
          </cell>
          <cell r="X5332" t="str">
            <v>HYCITE QUITO</v>
          </cell>
          <cell r="Y5332" t="str">
            <v>FLEX NET CALLE 28 DE JUNIO S/N Y GARCIA MORENO ENTRADA LLANO GRANDE</v>
          </cell>
          <cell r="Z5332" t="str">
            <v>1701_QUITO</v>
          </cell>
          <cell r="AA5332" t="str">
            <v/>
          </cell>
          <cell r="AB5332">
            <v>22182</v>
          </cell>
          <cell r="AC5332">
            <v>44914</v>
          </cell>
          <cell r="AD5332" t="str">
            <v>TRAMACO EXPRESS</v>
          </cell>
          <cell r="AE5332" t="str">
            <v>GENERICO</v>
          </cell>
          <cell r="AF5332">
            <v>0</v>
          </cell>
          <cell r="AG5332" t="str">
            <v>PEDIDO_EN_TRANSITO</v>
          </cell>
          <cell r="AH5332">
            <v>44914</v>
          </cell>
          <cell r="AJ5332" t="str">
            <v/>
          </cell>
          <cell r="AK5332">
            <v>481066</v>
          </cell>
        </row>
        <row r="5333">
          <cell r="B5333">
            <v>481067</v>
          </cell>
          <cell r="C5333" t="str">
            <v>GAR5348</v>
          </cell>
          <cell r="D5333" t="str">
            <v>HYCITE</v>
          </cell>
          <cell r="E5333" t="str">
            <v>RETIRO</v>
          </cell>
          <cell r="F5333" t="str">
            <v>NORMAL</v>
          </cell>
          <cell r="G5333" t="str">
            <v>031001000227629</v>
          </cell>
          <cell r="H5333">
            <v>44911</v>
          </cell>
          <cell r="I5333" t="str">
            <v>ENTREGADO</v>
          </cell>
          <cell r="J5333">
            <v>44918</v>
          </cell>
          <cell r="K5333" t="str">
            <v>CESAR RAUL INTRIAGO PIN</v>
          </cell>
          <cell r="L5333" t="str">
            <v>ATANANCIO SANTOS  ATANANCIO U 1RO DE ENERO PROVINVIA: MANABI PARROQUIA: 18 DE OCTUBRE.</v>
          </cell>
          <cell r="N5333" t="str">
            <v>994239284</v>
          </cell>
          <cell r="O5333" t="str">
            <v>994239284</v>
          </cell>
          <cell r="P5333" t="str">
            <v>130101</v>
          </cell>
          <cell r="Q5333" t="str">
            <v>PORTOVIEJO</v>
          </cell>
          <cell r="R5333" t="str">
            <v>MANABI</v>
          </cell>
          <cell r="S5333" t="str">
            <v>PORTOVIEJO</v>
          </cell>
          <cell r="T5333" t="str">
            <v>TRAMACO</v>
          </cell>
          <cell r="U5333" t="str">
            <v>FLEXNETUIO_PROVINCIA</v>
          </cell>
          <cell r="V5333">
            <v>0</v>
          </cell>
          <cell r="W5333">
            <v>0</v>
          </cell>
          <cell r="X5333" t="str">
            <v>HYCITE QUITO</v>
          </cell>
          <cell r="Y5333" t="str">
            <v>FLEX NET CALLE 28 DE JUNIO S/N Y GARCIA MORENO ENTRADA LLANO GRANDE</v>
          </cell>
          <cell r="Z5333" t="str">
            <v>1701_QUITO</v>
          </cell>
          <cell r="AA5333" t="str">
            <v/>
          </cell>
          <cell r="AB5333">
            <v>22182</v>
          </cell>
          <cell r="AC5333">
            <v>44914</v>
          </cell>
          <cell r="AD5333" t="str">
            <v>TRAMACO EXPRESS</v>
          </cell>
          <cell r="AE5333" t="str">
            <v>GENERICO</v>
          </cell>
          <cell r="AF5333">
            <v>0</v>
          </cell>
          <cell r="AG5333" t="str">
            <v>PEDIDO_ENTREGADO</v>
          </cell>
          <cell r="AH5333">
            <v>44917</v>
          </cell>
          <cell r="AJ5333" t="str">
            <v>GUIA ENTREGADA -David Vargas  - null</v>
          </cell>
          <cell r="AK5333">
            <v>481067</v>
          </cell>
        </row>
        <row r="5334">
          <cell r="B5334">
            <v>481068</v>
          </cell>
          <cell r="C5334" t="str">
            <v>GAR5349</v>
          </cell>
          <cell r="D5334" t="str">
            <v>HYCITE</v>
          </cell>
          <cell r="E5334" t="str">
            <v>RETIRO</v>
          </cell>
          <cell r="F5334" t="str">
            <v>NORMAL</v>
          </cell>
          <cell r="G5334" t="str">
            <v>031001000227630</v>
          </cell>
          <cell r="H5334">
            <v>44911</v>
          </cell>
          <cell r="I5334" t="str">
            <v>EN_TRANSITO</v>
          </cell>
          <cell r="J5334">
            <v>44911</v>
          </cell>
          <cell r="K5334" t="str">
            <v>LUIS RIGOBERTO CORREA BRAVO</v>
          </cell>
          <cell r="L5334" t="str">
            <v xml:space="preserve">DIRECCION LA TRONCAL, CALLE JAIME ROLDOS Y ANGEL MARIA IGLESIAS CASA :901 PROVINCIA: CANAR PROVINCIA CANAR </v>
          </cell>
          <cell r="N5334" t="str">
            <v>999102891</v>
          </cell>
          <cell r="O5334" t="str">
            <v>999102891</v>
          </cell>
          <cell r="P5334" t="str">
            <v>030101</v>
          </cell>
          <cell r="Q5334" t="str">
            <v>AZOGUES</v>
          </cell>
          <cell r="R5334" t="str">
            <v>CAÑAR</v>
          </cell>
          <cell r="S5334" t="str">
            <v>AZOGUES</v>
          </cell>
          <cell r="T5334" t="str">
            <v>TRAMACO</v>
          </cell>
          <cell r="U5334" t="str">
            <v>FLEXNETUIO_PROVINCIA</v>
          </cell>
          <cell r="V5334">
            <v>0</v>
          </cell>
          <cell r="W5334">
            <v>0</v>
          </cell>
          <cell r="X5334" t="str">
            <v>HYCITE QUITO</v>
          </cell>
          <cell r="Y5334" t="str">
            <v>FLEX NET CALLE 28 DE JUNIO S/N Y GARCIA MORENO ENTRADA LLANO GRANDE</v>
          </cell>
          <cell r="Z5334" t="str">
            <v>1701_QUITO</v>
          </cell>
          <cell r="AA5334" t="str">
            <v/>
          </cell>
          <cell r="AB5334">
            <v>22182</v>
          </cell>
          <cell r="AC5334">
            <v>44914</v>
          </cell>
          <cell r="AD5334" t="str">
            <v>TRAMACO EXPRESS</v>
          </cell>
          <cell r="AE5334" t="str">
            <v>GENERICO</v>
          </cell>
          <cell r="AF5334">
            <v>0</v>
          </cell>
          <cell r="AG5334" t="str">
            <v>PEDIDO_EN_TRANSITO</v>
          </cell>
          <cell r="AH5334">
            <v>44914</v>
          </cell>
          <cell r="AJ5334" t="str">
            <v/>
          </cell>
          <cell r="AK5334">
            <v>481068</v>
          </cell>
        </row>
        <row r="5335">
          <cell r="B5335">
            <v>481069</v>
          </cell>
          <cell r="C5335" t="str">
            <v>GAR5350</v>
          </cell>
          <cell r="D5335" t="str">
            <v>HYCITE</v>
          </cell>
          <cell r="E5335" t="str">
            <v>RETIRO</v>
          </cell>
          <cell r="F5335" t="str">
            <v>NORMAL</v>
          </cell>
          <cell r="G5335" t="str">
            <v>TFQ89350</v>
          </cell>
          <cell r="H5335">
            <v>44911</v>
          </cell>
          <cell r="I5335" t="str">
            <v>ENTREGADO</v>
          </cell>
          <cell r="J5335">
            <v>44915</v>
          </cell>
          <cell r="K5335" t="str">
            <v>ESTEBAN XAVIER MOSQUERA ARBOLEDA</v>
          </cell>
          <cell r="L5335" t="str">
            <v>E4 ALEMANIA N32172 N33 PISO OE2-4 / FRENTE EMPRESA AGUA POTABLE POR ALEMANI / PICHINCHA / QUITO / INAQUITO COD. POSTAL 170508</v>
          </cell>
          <cell r="M5335" t="str">
            <v/>
          </cell>
          <cell r="N5335" t="str">
            <v>933316140</v>
          </cell>
          <cell r="O5335" t="str">
            <v>933316140</v>
          </cell>
          <cell r="P5335" t="str">
            <v>170301</v>
          </cell>
          <cell r="Q5335" t="str">
            <v>QUITO</v>
          </cell>
          <cell r="R5335" t="str">
            <v>PICHINCHA</v>
          </cell>
          <cell r="S5335" t="str">
            <v>QUITO</v>
          </cell>
          <cell r="T5335" t="str">
            <v>FLEXTRANS UIO</v>
          </cell>
          <cell r="U5335" t="str">
            <v>FLEXNETUIO_LOCAL</v>
          </cell>
          <cell r="V5335">
            <v>0</v>
          </cell>
          <cell r="W5335">
            <v>0</v>
          </cell>
          <cell r="X5335" t="str">
            <v>HYCITE QUITO</v>
          </cell>
          <cell r="Y5335" t="str">
            <v>FLEX NET CALLE 28 DE JUNIO S/N Y GARCIA MORENO ENTRADA LLANO GRANDE</v>
          </cell>
          <cell r="Z5335" t="str">
            <v>1701_QUITO</v>
          </cell>
          <cell r="AA5335" t="str">
            <v/>
          </cell>
          <cell r="AB5335">
            <v>22226</v>
          </cell>
          <cell r="AC5335">
            <v>44915</v>
          </cell>
          <cell r="AD5335" t="str">
            <v>FLEXTRANS</v>
          </cell>
          <cell r="AE5335" t="str">
            <v>PBM7346</v>
          </cell>
          <cell r="AF5335">
            <v>1</v>
          </cell>
          <cell r="AG5335" t="str">
            <v>PEDIDO_ENTREGADO</v>
          </cell>
          <cell r="AH5335">
            <v>44915</v>
          </cell>
          <cell r="AK5335">
            <v>481069</v>
          </cell>
        </row>
        <row r="5336">
          <cell r="B5336">
            <v>481070</v>
          </cell>
          <cell r="C5336" t="str">
            <v>GAR5351</v>
          </cell>
          <cell r="D5336" t="str">
            <v>HYCITE</v>
          </cell>
          <cell r="E5336" t="str">
            <v>RETIRO</v>
          </cell>
          <cell r="F5336" t="str">
            <v>NORMAL</v>
          </cell>
          <cell r="G5336" t="str">
            <v>TFQ89351</v>
          </cell>
          <cell r="H5336">
            <v>44911</v>
          </cell>
          <cell r="I5336" t="str">
            <v>ENTREGADO</v>
          </cell>
          <cell r="J5336">
            <v>44914</v>
          </cell>
          <cell r="K5336" t="str">
            <v xml:space="preserve">Sonia Guadalupe Villavicencio Villavicencio </v>
          </cell>
          <cell r="L5336" t="str">
            <v>Eugenio Espejo Lore 8B y de las Orquideas (Nayon) Pichincha  Quito 170170 Via a la Casa Guayasamin  Frente a la Tienda El Granero Paredon color cafe con una pequena torre color naranja. Con puerta cor</v>
          </cell>
          <cell r="M5336" t="str">
            <v/>
          </cell>
          <cell r="N5336" t="str">
            <v>999729573- 024503127</v>
          </cell>
          <cell r="O5336" t="str">
            <v>999729573- 024503127</v>
          </cell>
          <cell r="P5336" t="str">
            <v>170301</v>
          </cell>
          <cell r="Q5336" t="str">
            <v>QUITO</v>
          </cell>
          <cell r="R5336" t="str">
            <v>PICHINCHA</v>
          </cell>
          <cell r="S5336" t="str">
            <v>QUITO</v>
          </cell>
          <cell r="T5336" t="str">
            <v>FLEXTRANS UIO</v>
          </cell>
          <cell r="U5336" t="str">
            <v>FLEXNETUIO_LOCAL</v>
          </cell>
          <cell r="V5336">
            <v>0</v>
          </cell>
          <cell r="W5336">
            <v>0</v>
          </cell>
          <cell r="X5336" t="str">
            <v>HYCITE QUITO</v>
          </cell>
          <cell r="Y5336" t="str">
            <v>FLEX NET CALLE 28 DE JUNIO S/N Y GARCIA MORENO ENTRADA LLANO GRANDE</v>
          </cell>
          <cell r="Z5336" t="str">
            <v>1701_QUITO</v>
          </cell>
          <cell r="AA5336" t="str">
            <v/>
          </cell>
          <cell r="AB5336">
            <v>22190</v>
          </cell>
          <cell r="AC5336">
            <v>44914</v>
          </cell>
          <cell r="AD5336" t="str">
            <v>FLEXTRANS</v>
          </cell>
          <cell r="AE5336" t="str">
            <v>PBM7346</v>
          </cell>
          <cell r="AF5336">
            <v>0</v>
          </cell>
          <cell r="AG5336" t="str">
            <v>PEDIDO_ENTREGADO</v>
          </cell>
          <cell r="AH5336">
            <v>44914</v>
          </cell>
          <cell r="AK5336">
            <v>481070</v>
          </cell>
        </row>
        <row r="5337">
          <cell r="B5337">
            <v>481071</v>
          </cell>
          <cell r="C5337" t="str">
            <v>GAR5352</v>
          </cell>
          <cell r="D5337" t="str">
            <v>HYCITE</v>
          </cell>
          <cell r="E5337" t="str">
            <v>RETIRO</v>
          </cell>
          <cell r="F5337" t="str">
            <v>NORMAL</v>
          </cell>
          <cell r="G5337" t="str">
            <v>TFQ89352</v>
          </cell>
          <cell r="H5337">
            <v>44911</v>
          </cell>
          <cell r="I5337" t="str">
            <v>INCIDENCIA</v>
          </cell>
          <cell r="J5337">
            <v>44916</v>
          </cell>
          <cell r="K5337" t="str">
            <v>Lorena Lucioparedes Fontaine</v>
          </cell>
          <cell r="L5337" t="str">
            <v>Nombre y numero de la calle:  Matias Grancas 250  Marcos Jofre Numero de casa o departamento: N.2 Provincia:Pichincha Canton: Quito Parroquia:Rumipamba Codigo postal: 170510 Referencias del domicilio:</v>
          </cell>
          <cell r="M5337" t="str">
            <v/>
          </cell>
          <cell r="N5337" t="str">
            <v>994210177</v>
          </cell>
          <cell r="O5337" t="str">
            <v>994210177</v>
          </cell>
          <cell r="P5337" t="str">
            <v>170301</v>
          </cell>
          <cell r="Q5337" t="str">
            <v>QUITO</v>
          </cell>
          <cell r="R5337" t="str">
            <v>PICHINCHA</v>
          </cell>
          <cell r="S5337" t="str">
            <v>QUITO</v>
          </cell>
          <cell r="T5337" t="str">
            <v>FLEXTRANS UIO</v>
          </cell>
          <cell r="U5337" t="str">
            <v>FLEXNETUIO_LOCAL</v>
          </cell>
          <cell r="V5337">
            <v>0</v>
          </cell>
          <cell r="W5337">
            <v>0</v>
          </cell>
          <cell r="X5337" t="str">
            <v>HYCITE QUITO</v>
          </cell>
          <cell r="Y5337" t="str">
            <v>FLEX NET CALLE 28 DE JUNIO S/N Y GARCIA MORENO ENTRADA LLANO GRANDE</v>
          </cell>
          <cell r="Z5337" t="str">
            <v>1701_QUITO</v>
          </cell>
          <cell r="AA5337" t="str">
            <v/>
          </cell>
          <cell r="AB5337">
            <v>22271</v>
          </cell>
          <cell r="AC5337">
            <v>44916</v>
          </cell>
          <cell r="AD5337" t="str">
            <v>FLEXTRANS</v>
          </cell>
          <cell r="AE5337" t="str">
            <v>PBM7346</v>
          </cell>
          <cell r="AF5337">
            <v>3</v>
          </cell>
          <cell r="AG5337" t="str">
            <v>PEDIDO_CON_INCIDENCIA</v>
          </cell>
          <cell r="AH5337">
            <v>44916</v>
          </cell>
          <cell r="AI5337" t="str">
            <v>NO HAY QUIEN RECIBA</v>
          </cell>
          <cell r="AJ5337" t="str">
            <v xml:space="preserve">Cliente no contesta el teléfono </v>
          </cell>
          <cell r="AK5337">
            <v>481071</v>
          </cell>
        </row>
        <row r="5338">
          <cell r="B5338">
            <v>481072</v>
          </cell>
          <cell r="C5338" t="str">
            <v>GAR5353</v>
          </cell>
          <cell r="D5338" t="str">
            <v>HYCITE</v>
          </cell>
          <cell r="E5338" t="str">
            <v>RETIRO</v>
          </cell>
          <cell r="F5338" t="str">
            <v>NORMAL</v>
          </cell>
          <cell r="G5338" t="str">
            <v>TFQ89353</v>
          </cell>
          <cell r="H5338">
            <v>44911</v>
          </cell>
          <cell r="I5338" t="str">
            <v>ENTREGADO</v>
          </cell>
          <cell r="J5338">
            <v>44914</v>
          </cell>
          <cell r="K5338" t="str">
            <v>Maria Elena Salvador Flores</v>
          </cell>
          <cell r="L5338" t="str">
            <v>Urbanizacion Fatima Conocoto  calle: Alfredo Pareja Diezcanseco E8-419 provincia Pichincha canton Quito Parroquia Conocoto</v>
          </cell>
          <cell r="M5338" t="str">
            <v/>
          </cell>
          <cell r="N5338" t="str">
            <v>996106381</v>
          </cell>
          <cell r="O5338" t="str">
            <v>996106381</v>
          </cell>
          <cell r="P5338" t="str">
            <v>170301</v>
          </cell>
          <cell r="Q5338" t="str">
            <v>QUITO</v>
          </cell>
          <cell r="R5338" t="str">
            <v>PICHINCHA</v>
          </cell>
          <cell r="S5338" t="str">
            <v>QUITO</v>
          </cell>
          <cell r="T5338" t="str">
            <v>FLEXTRANS UIO</v>
          </cell>
          <cell r="U5338" t="str">
            <v>FLEXNETUIO_LOCAL</v>
          </cell>
          <cell r="V5338">
            <v>0</v>
          </cell>
          <cell r="W5338">
            <v>0</v>
          </cell>
          <cell r="X5338" t="str">
            <v>HYCITE QUITO</v>
          </cell>
          <cell r="Y5338" t="str">
            <v>FLEX NET CALLE 28 DE JUNIO S/N Y GARCIA MORENO ENTRADA LLANO GRANDE</v>
          </cell>
          <cell r="Z5338" t="str">
            <v>1701_QUITO</v>
          </cell>
          <cell r="AA5338" t="str">
            <v/>
          </cell>
          <cell r="AB5338">
            <v>22188</v>
          </cell>
          <cell r="AC5338">
            <v>44914</v>
          </cell>
          <cell r="AD5338" t="str">
            <v>ITSACOURIER S.A.S</v>
          </cell>
          <cell r="AE5338" t="str">
            <v>PBB3265</v>
          </cell>
          <cell r="AF5338">
            <v>0</v>
          </cell>
          <cell r="AG5338" t="str">
            <v>PEDIDO_ENTREGADO</v>
          </cell>
          <cell r="AH5338">
            <v>44914</v>
          </cell>
          <cell r="AK5338">
            <v>481072</v>
          </cell>
        </row>
        <row r="5339">
          <cell r="B5339">
            <v>481073</v>
          </cell>
          <cell r="C5339" t="str">
            <v>GAR5354</v>
          </cell>
          <cell r="D5339" t="str">
            <v>HYCITE</v>
          </cell>
          <cell r="E5339" t="str">
            <v>RETIRO</v>
          </cell>
          <cell r="F5339" t="str">
            <v>NORMAL</v>
          </cell>
          <cell r="G5339" t="str">
            <v>031001000227631</v>
          </cell>
          <cell r="H5339">
            <v>44911</v>
          </cell>
          <cell r="I5339" t="str">
            <v>ENTREGADO</v>
          </cell>
          <cell r="J5339">
            <v>44918</v>
          </cell>
          <cell r="K5339" t="str">
            <v>ALEXANDRA ECHEVERRIA NARVAEZ</v>
          </cell>
          <cell r="L5339" t="str">
            <v xml:space="preserve">DIRECCION: VIA OTAVALO-QUIROGA URBANIZACION LOS PINOS CASA 55 PASANDO LA FABRICA DE MEDIAS MECRISGA LOCALIDAD: BARRIO SAN ELOY CIUDAD:OTAVALO PARROQUIA:EL JORDAN PROVINCIA: IMBABURA PAIS:ECUADOR COD. </v>
          </cell>
          <cell r="N5339" t="str">
            <v>999745778</v>
          </cell>
          <cell r="O5339" t="str">
            <v>999745778</v>
          </cell>
          <cell r="P5339" t="str">
            <v>100101</v>
          </cell>
          <cell r="Q5339" t="str">
            <v>IBARRA</v>
          </cell>
          <cell r="R5339" t="str">
            <v>IMBABURA</v>
          </cell>
          <cell r="S5339" t="str">
            <v>SAN MIGUEL DE IBARRA</v>
          </cell>
          <cell r="T5339" t="str">
            <v>TRAMACO</v>
          </cell>
          <cell r="U5339" t="str">
            <v>FLEXNETUIO_PROVINCIA</v>
          </cell>
          <cell r="V5339">
            <v>0</v>
          </cell>
          <cell r="W5339">
            <v>0</v>
          </cell>
          <cell r="X5339" t="str">
            <v>HYCITE QUITO</v>
          </cell>
          <cell r="Y5339" t="str">
            <v>FLEX NET CALLE 28 DE JUNIO S/N Y GARCIA MORENO ENTRADA LLANO GRANDE</v>
          </cell>
          <cell r="Z5339" t="str">
            <v>1701_QUITO</v>
          </cell>
          <cell r="AA5339" t="str">
            <v/>
          </cell>
          <cell r="AB5339">
            <v>22182</v>
          </cell>
          <cell r="AC5339">
            <v>44914</v>
          </cell>
          <cell r="AD5339" t="str">
            <v>TRAMACO EXPRESS</v>
          </cell>
          <cell r="AE5339" t="str">
            <v>GENERICO</v>
          </cell>
          <cell r="AF5339">
            <v>0</v>
          </cell>
          <cell r="AG5339" t="str">
            <v>PEDIDO_ENTREGADO</v>
          </cell>
          <cell r="AH5339">
            <v>44918</v>
          </cell>
          <cell r="AJ5339" t="str">
            <v>GUIA ENTREGADA -David Vargas  - null</v>
          </cell>
          <cell r="AK5339">
            <v>481073</v>
          </cell>
        </row>
        <row r="5340">
          <cell r="B5340">
            <v>481074</v>
          </cell>
          <cell r="C5340" t="str">
            <v>GAR5355</v>
          </cell>
          <cell r="D5340" t="str">
            <v>HYCITE</v>
          </cell>
          <cell r="E5340" t="str">
            <v>RETIRO</v>
          </cell>
          <cell r="F5340" t="str">
            <v>NORMAL</v>
          </cell>
          <cell r="G5340" t="str">
            <v>TF89341</v>
          </cell>
          <cell r="H5340">
            <v>44911</v>
          </cell>
          <cell r="I5340" t="str">
            <v>ENTREGADO</v>
          </cell>
          <cell r="J5340">
            <v>44915</v>
          </cell>
          <cell r="K5340" t="str">
            <v>MARTHA BELLA LAZO</v>
          </cell>
          <cell r="L5340" t="str">
            <v>COOP EBENEZER MZ 8 SL 11 MONTE SINAI GUAYAQUIL-GUAYAQUIL 090204, TARQUI  GUAYAS</v>
          </cell>
          <cell r="N5340" t="str">
            <v xml:space="preserve">98-088-1688   </v>
          </cell>
          <cell r="O5340" t="str">
            <v xml:space="preserve">98-088-1688   </v>
          </cell>
          <cell r="P5340" t="str">
            <v>090109</v>
          </cell>
          <cell r="Q5340" t="str">
            <v>GUAYAQUIL</v>
          </cell>
          <cell r="R5340" t="str">
            <v>GUAYAS</v>
          </cell>
          <cell r="S5340" t="str">
            <v>GUAYAQUIL</v>
          </cell>
          <cell r="T5340" t="str">
            <v>FLEXTRANS GYE</v>
          </cell>
          <cell r="U5340" t="str">
            <v>FLEXNETUIO_GYE</v>
          </cell>
          <cell r="V5340">
            <v>0</v>
          </cell>
          <cell r="W5340">
            <v>0</v>
          </cell>
          <cell r="X5340" t="str">
            <v>HYCITE QUITO</v>
          </cell>
          <cell r="Y5340" t="str">
            <v>FLEX NET CALLE 28 DE JUNIO S/N Y GARCIA MORENO ENTRADA LLANO GRANDE</v>
          </cell>
          <cell r="Z5340" t="str">
            <v>1701_QUITO</v>
          </cell>
          <cell r="AA5340" t="str">
            <v/>
          </cell>
          <cell r="AB5340">
            <v>22247</v>
          </cell>
          <cell r="AC5340">
            <v>44915</v>
          </cell>
          <cell r="AD5340" t="str">
            <v>FLEXTRANS</v>
          </cell>
          <cell r="AE5340" t="str">
            <v>PAC7056</v>
          </cell>
          <cell r="AF5340">
            <v>1</v>
          </cell>
          <cell r="AG5340" t="str">
            <v>PEDIDO_ENTREGADO</v>
          </cell>
          <cell r="AH5340">
            <v>44915</v>
          </cell>
          <cell r="AK5340">
            <v>481074</v>
          </cell>
        </row>
        <row r="5341">
          <cell r="B5341">
            <v>481075</v>
          </cell>
          <cell r="C5341" t="str">
            <v>GAR5356</v>
          </cell>
          <cell r="D5341" t="str">
            <v>HYCITE</v>
          </cell>
          <cell r="E5341" t="str">
            <v>RETIRO</v>
          </cell>
          <cell r="F5341" t="str">
            <v>NORMAL</v>
          </cell>
          <cell r="G5341" t="str">
            <v>TFQ89354</v>
          </cell>
          <cell r="H5341">
            <v>44911</v>
          </cell>
          <cell r="I5341" t="str">
            <v>ENTREGADO</v>
          </cell>
          <cell r="J5341">
            <v>44914</v>
          </cell>
          <cell r="K5341" t="str">
            <v>PIEDAD ESTHELA VILLACIS JARAMILLO</v>
          </cell>
          <cell r="L5341" t="str">
            <v>Calle Galte S9-59 y avenida rodrigo de chavez Pichincha Quito La Magdalena 170602 A 4 casas al sur del banco produbanco de la villaflora, frente a talleres de imagenes religiosas San Jose</v>
          </cell>
          <cell r="M5341" t="str">
            <v/>
          </cell>
          <cell r="N5341" t="str">
            <v>0998396828 o 022651628</v>
          </cell>
          <cell r="O5341" t="str">
            <v>0998396828 o 022651628</v>
          </cell>
          <cell r="P5341" t="str">
            <v>170301</v>
          </cell>
          <cell r="Q5341" t="str">
            <v>QUITO</v>
          </cell>
          <cell r="R5341" t="str">
            <v>PICHINCHA</v>
          </cell>
          <cell r="S5341" t="str">
            <v>QUITO</v>
          </cell>
          <cell r="T5341" t="str">
            <v>FLEXTRANS UIO</v>
          </cell>
          <cell r="U5341" t="str">
            <v>FLEXNETUIO_LOCAL</v>
          </cell>
          <cell r="V5341">
            <v>0</v>
          </cell>
          <cell r="W5341">
            <v>0</v>
          </cell>
          <cell r="X5341" t="str">
            <v>HYCITE QUITO</v>
          </cell>
          <cell r="Y5341" t="str">
            <v>FLEX NET CALLE 28 DE JUNIO S/N Y GARCIA MORENO ENTRADA LLANO GRANDE</v>
          </cell>
          <cell r="Z5341" t="str">
            <v>1701_QUITO</v>
          </cell>
          <cell r="AA5341" t="str">
            <v/>
          </cell>
          <cell r="AB5341">
            <v>22187</v>
          </cell>
          <cell r="AC5341">
            <v>44914</v>
          </cell>
          <cell r="AD5341" t="str">
            <v>ITSACOURIER S.A.S</v>
          </cell>
          <cell r="AE5341" t="str">
            <v>PCZ1852</v>
          </cell>
          <cell r="AF5341">
            <v>0</v>
          </cell>
          <cell r="AG5341" t="str">
            <v>PEDIDO_ENTREGADO</v>
          </cell>
          <cell r="AH5341">
            <v>44914</v>
          </cell>
          <cell r="AK5341">
            <v>481075</v>
          </cell>
        </row>
        <row r="5342">
          <cell r="B5342">
            <v>481076</v>
          </cell>
          <cell r="C5342" t="str">
            <v>GAR5357</v>
          </cell>
          <cell r="D5342" t="str">
            <v>HYCITE</v>
          </cell>
          <cell r="E5342" t="str">
            <v>RETIRO</v>
          </cell>
          <cell r="F5342" t="str">
            <v>NORMAL</v>
          </cell>
          <cell r="G5342" t="str">
            <v>031001000227632</v>
          </cell>
          <cell r="H5342">
            <v>44911</v>
          </cell>
          <cell r="I5342" t="str">
            <v>ENTREGADO</v>
          </cell>
          <cell r="J5342">
            <v>44918</v>
          </cell>
          <cell r="K5342" t="str">
            <v>MIRIAM ISABEL GUILCAPI SILVA</v>
          </cell>
          <cell r="L5342" t="str">
            <v>ARGENTINOS 2839 ENTRE CARABOBO Y ROCAFUERTE RIOBAMBA // CENTRO VELASCO, CH 060102</v>
          </cell>
          <cell r="N5342" t="str">
            <v xml:space="preserve">99-591-8561      </v>
          </cell>
          <cell r="O5342" t="str">
            <v xml:space="preserve">99-591-8561      </v>
          </cell>
          <cell r="P5342" t="str">
            <v>060101</v>
          </cell>
          <cell r="Q5342" t="str">
            <v>RIOBAMBA</v>
          </cell>
          <cell r="R5342" t="str">
            <v>CHIMBORAZO</v>
          </cell>
          <cell r="S5342" t="str">
            <v>RIOBAMBA</v>
          </cell>
          <cell r="T5342" t="str">
            <v>TRAMACO</v>
          </cell>
          <cell r="U5342" t="str">
            <v>FLEXNETUIO_PROVINCIA</v>
          </cell>
          <cell r="V5342">
            <v>0</v>
          </cell>
          <cell r="W5342">
            <v>0</v>
          </cell>
          <cell r="X5342" t="str">
            <v>HYCITE QUITO</v>
          </cell>
          <cell r="Y5342" t="str">
            <v>FLEX NET CALLE 28 DE JUNIO S/N Y GARCIA MORENO ENTRADA LLANO GRANDE</v>
          </cell>
          <cell r="Z5342" t="str">
            <v>1701_QUITO</v>
          </cell>
          <cell r="AA5342" t="str">
            <v/>
          </cell>
          <cell r="AB5342">
            <v>22182</v>
          </cell>
          <cell r="AC5342">
            <v>44914</v>
          </cell>
          <cell r="AD5342" t="str">
            <v>TRAMACO EXPRESS</v>
          </cell>
          <cell r="AE5342" t="str">
            <v>GENERICO</v>
          </cell>
          <cell r="AF5342">
            <v>0</v>
          </cell>
          <cell r="AG5342" t="str">
            <v>PEDIDO_ENTREGADO</v>
          </cell>
          <cell r="AH5342">
            <v>44918</v>
          </cell>
          <cell r="AJ5342" t="str">
            <v>GUIA ENTREGADA -David Varga  - o</v>
          </cell>
          <cell r="AK5342">
            <v>481076</v>
          </cell>
        </row>
        <row r="5343">
          <cell r="B5343">
            <v>481077</v>
          </cell>
          <cell r="C5343" t="str">
            <v>GAR5358</v>
          </cell>
          <cell r="D5343" t="str">
            <v>HYCITE</v>
          </cell>
          <cell r="E5343" t="str">
            <v>RETIRO</v>
          </cell>
          <cell r="F5343" t="str">
            <v>NORMAL</v>
          </cell>
          <cell r="G5343" t="str">
            <v>TFQ89355</v>
          </cell>
          <cell r="H5343">
            <v>44911</v>
          </cell>
          <cell r="I5343" t="str">
            <v>ENTREGADO</v>
          </cell>
          <cell r="J5343">
            <v>44914</v>
          </cell>
          <cell r="K5343" t="str">
            <v>BEATRIZ MERCEDES NARANJO VIVAR</v>
          </cell>
          <cell r="L5343" t="str">
            <v>Direccion: Urbanizacion Armenia 2 frente al.puente 9 Calle Cesar Endara E8-111 conjunto familiar casa timbre familia Andrade Naranjo. Provincia: Pinchincha Canton: Quito Parroquia: Conocoto Localidad:</v>
          </cell>
          <cell r="M5343" t="str">
            <v/>
          </cell>
          <cell r="N5343" t="str">
            <v>992646854</v>
          </cell>
          <cell r="O5343" t="str">
            <v>992646854</v>
          </cell>
          <cell r="P5343" t="str">
            <v>170301</v>
          </cell>
          <cell r="Q5343" t="str">
            <v>QUITO</v>
          </cell>
          <cell r="R5343" t="str">
            <v>PICHINCHA</v>
          </cell>
          <cell r="S5343" t="str">
            <v>QUITO</v>
          </cell>
          <cell r="T5343" t="str">
            <v>FLEXTRANS UIO</v>
          </cell>
          <cell r="U5343" t="str">
            <v>FLEXNETUIO_LOCAL</v>
          </cell>
          <cell r="V5343">
            <v>0</v>
          </cell>
          <cell r="W5343">
            <v>0</v>
          </cell>
          <cell r="X5343" t="str">
            <v>HYCITE QUITO</v>
          </cell>
          <cell r="Y5343" t="str">
            <v>FLEX NET CALLE 28 DE JUNIO S/N Y GARCIA MORENO ENTRADA LLANO GRANDE</v>
          </cell>
          <cell r="Z5343" t="str">
            <v>1701_QUITO</v>
          </cell>
          <cell r="AA5343" t="str">
            <v/>
          </cell>
          <cell r="AB5343">
            <v>22188</v>
          </cell>
          <cell r="AC5343">
            <v>44914</v>
          </cell>
          <cell r="AD5343" t="str">
            <v>ITSACOURIER S.A.S</v>
          </cell>
          <cell r="AE5343" t="str">
            <v>PBB3265</v>
          </cell>
          <cell r="AF5343">
            <v>0</v>
          </cell>
          <cell r="AG5343" t="str">
            <v>PEDIDO_ENTREGADO</v>
          </cell>
          <cell r="AH5343">
            <v>44914</v>
          </cell>
          <cell r="AK5343">
            <v>481077</v>
          </cell>
        </row>
        <row r="5344">
          <cell r="B5344">
            <v>481039</v>
          </cell>
          <cell r="C5344" t="str">
            <v>9522</v>
          </cell>
          <cell r="D5344" t="str">
            <v>DEGSO</v>
          </cell>
          <cell r="E5344" t="str">
            <v>DESPACHO</v>
          </cell>
          <cell r="F5344" t="str">
            <v>NORMAL</v>
          </cell>
          <cell r="G5344" t="str">
            <v>FT75869</v>
          </cell>
          <cell r="H5344">
            <v>44911</v>
          </cell>
          <cell r="I5344" t="str">
            <v>ENTREGADO</v>
          </cell>
          <cell r="J5344">
            <v>44914</v>
          </cell>
          <cell r="K5344" t="str">
            <v>ZAIMELLA DEL ECUADOR S.A.</v>
          </cell>
          <cell r="L5344" t="str">
            <v xml:space="preserve">DIRECCION: CALLE JUAN DE DIOS MORALES LOTE 1 PANAMERICANA SUR SECTOR LA BALBINA ? AMAGUANA ? ATENCION JAZMIN RODRIGUEZ - TELF: 593 23969500 / 23969510 - POR FAVOR ENTREGAR EN LA MANANA -              </v>
          </cell>
          <cell r="M5344" t="str">
            <v>1791297385001</v>
          </cell>
          <cell r="N5344" t="str">
            <v>99-832-0225</v>
          </cell>
          <cell r="O5344" t="str">
            <v>99-832-0225</v>
          </cell>
          <cell r="P5344" t="str">
            <v>170814</v>
          </cell>
          <cell r="Q5344" t="str">
            <v>QUITO</v>
          </cell>
          <cell r="R5344" t="str">
            <v>PICHINCHA</v>
          </cell>
          <cell r="S5344" t="str">
            <v>AMAGUANA</v>
          </cell>
          <cell r="T5344" t="str">
            <v>FLEXTRANS UIO</v>
          </cell>
          <cell r="U5344" t="str">
            <v>FLEXNETUIO_LOCAL</v>
          </cell>
          <cell r="V5344">
            <v>1</v>
          </cell>
          <cell r="W5344">
            <v>4.4000000000000004</v>
          </cell>
          <cell r="X5344" t="str">
            <v>FLEXNET</v>
          </cell>
          <cell r="Y5344" t="str">
            <v>FLEX NET CALLE 28 DE JUNIO S/N Y GARCIA MORENO ENTRADA LLANO GRANDE</v>
          </cell>
          <cell r="Z5344" t="str">
            <v>1701_QUITO</v>
          </cell>
          <cell r="AA5344" t="str">
            <v/>
          </cell>
          <cell r="AB5344">
            <v>22188</v>
          </cell>
          <cell r="AC5344">
            <v>44914</v>
          </cell>
          <cell r="AD5344" t="str">
            <v>ITSACOURIER S.A.S</v>
          </cell>
          <cell r="AE5344" t="str">
            <v>PBB3265</v>
          </cell>
          <cell r="AF5344">
            <v>0</v>
          </cell>
          <cell r="AG5344" t="str">
            <v>PEDIDO_ENTREGADO</v>
          </cell>
          <cell r="AH5344">
            <v>44914</v>
          </cell>
          <cell r="AK5344">
            <v>481039</v>
          </cell>
        </row>
        <row r="5345">
          <cell r="B5345">
            <v>481042</v>
          </cell>
          <cell r="C5345" t="str">
            <v>52996</v>
          </cell>
          <cell r="D5345" t="str">
            <v>DEGSO</v>
          </cell>
          <cell r="E5345" t="str">
            <v>DESPACHO</v>
          </cell>
          <cell r="F5345" t="str">
            <v>NORMAL</v>
          </cell>
          <cell r="G5345" t="str">
            <v>FT75870</v>
          </cell>
          <cell r="H5345">
            <v>44911</v>
          </cell>
          <cell r="I5345" t="str">
            <v>ENTREGADO</v>
          </cell>
          <cell r="J5345">
            <v>44914</v>
          </cell>
          <cell r="K5345" t="str">
            <v>ACERIA DEL ECUADOR CA ADELCA.</v>
          </cell>
          <cell r="L5345" t="str">
            <v>DIRECCION: ALOAG KM 1 1/2 VIA A SANTO DOMINGO - ALOAG - MEJIA TELEFONO 3968-100 - ENTREGAR EN BODEGA DE LAMINADOS</v>
          </cell>
          <cell r="M5345" t="str">
            <v>1790004724001</v>
          </cell>
          <cell r="N5345" t="str">
            <v>99-832-0225</v>
          </cell>
          <cell r="O5345" t="str">
            <v>99-832-0225</v>
          </cell>
          <cell r="P5345" t="str">
            <v>171113</v>
          </cell>
          <cell r="Q5345" t="str">
            <v>MEJIA</v>
          </cell>
          <cell r="R5345" t="str">
            <v>PICHINCHA</v>
          </cell>
          <cell r="S5345" t="str">
            <v>ALOAG</v>
          </cell>
          <cell r="T5345" t="str">
            <v>FLEXTRANS UIO</v>
          </cell>
          <cell r="U5345" t="str">
            <v>FLEXNETUIO_LOCAL</v>
          </cell>
          <cell r="V5345">
            <v>7</v>
          </cell>
          <cell r="W5345">
            <v>16.2</v>
          </cell>
          <cell r="X5345" t="str">
            <v>FLEXNET</v>
          </cell>
          <cell r="Y5345" t="str">
            <v>FLEX NET CALLE 28 DE JUNIO S/N Y GARCIA MORENO ENTRADA LLANO GRANDE</v>
          </cell>
          <cell r="Z5345" t="str">
            <v>1701_QUITO</v>
          </cell>
          <cell r="AA5345" t="str">
            <v/>
          </cell>
          <cell r="AB5345">
            <v>22187</v>
          </cell>
          <cell r="AC5345">
            <v>44914</v>
          </cell>
          <cell r="AD5345" t="str">
            <v>ITSACOURIER S.A.S</v>
          </cell>
          <cell r="AE5345" t="str">
            <v>PCZ1852</v>
          </cell>
          <cell r="AF5345">
            <v>0</v>
          </cell>
          <cell r="AG5345" t="str">
            <v>PEDIDO_ENTREGADO</v>
          </cell>
          <cell r="AH5345">
            <v>44914</v>
          </cell>
          <cell r="AK5345">
            <v>481042</v>
          </cell>
        </row>
        <row r="5346">
          <cell r="B5346">
            <v>481044</v>
          </cell>
          <cell r="C5346" t="str">
            <v>9544</v>
          </cell>
          <cell r="D5346" t="str">
            <v>DEGSO</v>
          </cell>
          <cell r="E5346" t="str">
            <v>DESPACHO</v>
          </cell>
          <cell r="F5346" t="str">
            <v>NORMAL</v>
          </cell>
          <cell r="G5346" t="str">
            <v>FT75871</v>
          </cell>
          <cell r="H5346">
            <v>44911</v>
          </cell>
          <cell r="I5346" t="str">
            <v>ENTREGADO</v>
          </cell>
          <cell r="J5346">
            <v>44914</v>
          </cell>
          <cell r="K5346" t="str">
            <v>AURELIAN ECUADOR S.A.</v>
          </cell>
          <cell r="L5346" t="str">
            <v xml:space="preserve">DIRECCION: TRANSPORTE NOROCCIDENTAL - AMAGUANA ? </v>
          </cell>
          <cell r="M5346" t="str">
            <v>1791840712001</v>
          </cell>
          <cell r="N5346" t="str">
            <v>99-832-0225</v>
          </cell>
          <cell r="O5346" t="str">
            <v>99-832-0225</v>
          </cell>
          <cell r="P5346" t="str">
            <v>170814</v>
          </cell>
          <cell r="Q5346" t="str">
            <v>QUITO</v>
          </cell>
          <cell r="R5346" t="str">
            <v>PICHINCHA</v>
          </cell>
          <cell r="S5346" t="str">
            <v>AMAGUANA</v>
          </cell>
          <cell r="T5346" t="str">
            <v>FLEXTRANS UIO</v>
          </cell>
          <cell r="U5346" t="str">
            <v>FLEXNETUIO_LOCAL</v>
          </cell>
          <cell r="V5346">
            <v>2</v>
          </cell>
          <cell r="W5346">
            <v>20.399999999999999</v>
          </cell>
          <cell r="X5346" t="str">
            <v>FLEXNET</v>
          </cell>
          <cell r="Y5346" t="str">
            <v>FLEX NET CALLE 28 DE JUNIO S/N Y GARCIA MORENO ENTRADA LLANO GRANDE</v>
          </cell>
          <cell r="Z5346" t="str">
            <v>1701_QUITO</v>
          </cell>
          <cell r="AA5346" t="str">
            <v/>
          </cell>
          <cell r="AB5346">
            <v>22188</v>
          </cell>
          <cell r="AC5346">
            <v>44914</v>
          </cell>
          <cell r="AD5346" t="str">
            <v>ITSACOURIER S.A.S</v>
          </cell>
          <cell r="AE5346" t="str">
            <v>PBB3265</v>
          </cell>
          <cell r="AF5346">
            <v>0</v>
          </cell>
          <cell r="AG5346" t="str">
            <v>PEDIDO_ENTREGADO</v>
          </cell>
          <cell r="AH5346">
            <v>44914</v>
          </cell>
          <cell r="AK5346">
            <v>481044</v>
          </cell>
        </row>
        <row r="5347">
          <cell r="B5347">
            <v>481046</v>
          </cell>
          <cell r="C5347" t="str">
            <v>9545</v>
          </cell>
          <cell r="D5347" t="str">
            <v>DEGSO</v>
          </cell>
          <cell r="E5347" t="str">
            <v>DESPACHO</v>
          </cell>
          <cell r="F5347" t="str">
            <v>NORMAL</v>
          </cell>
          <cell r="G5347" t="str">
            <v>FT75872</v>
          </cell>
          <cell r="H5347">
            <v>44911</v>
          </cell>
          <cell r="I5347" t="str">
            <v>ENTREGADO</v>
          </cell>
          <cell r="J5347">
            <v>44914</v>
          </cell>
          <cell r="K5347" t="str">
            <v>ZAIMELLA DEL ECUADOR S.A.</v>
          </cell>
          <cell r="L5347" t="str">
            <v xml:space="preserve">DIRECCION: CALLE JUAN DE DIOS MORALES LOTE 1 PANAMERICANA SUR SECTOR LA BALBINA ? AMAGUANA ? ATENCION JAZMIN RODRIGUEZ - TELF: 593 23969500 / 23969510 - POR FAVOR ENTREGAR EN LA MANANA -              </v>
          </cell>
          <cell r="M5347" t="str">
            <v>1791297385001</v>
          </cell>
          <cell r="N5347" t="str">
            <v>99-832-0225</v>
          </cell>
          <cell r="O5347" t="str">
            <v>99-832-0225</v>
          </cell>
          <cell r="P5347" t="str">
            <v>170814</v>
          </cell>
          <cell r="Q5347" t="str">
            <v>QUITO</v>
          </cell>
          <cell r="R5347" t="str">
            <v>PICHINCHA</v>
          </cell>
          <cell r="S5347" t="str">
            <v>AMAGUANA</v>
          </cell>
          <cell r="T5347" t="str">
            <v>FLEXTRANS UIO</v>
          </cell>
          <cell r="U5347" t="str">
            <v>FLEXNETUIO_LOCAL</v>
          </cell>
          <cell r="V5347">
            <v>1</v>
          </cell>
          <cell r="W5347">
            <v>6.4</v>
          </cell>
          <cell r="X5347" t="str">
            <v>FLEXNET</v>
          </cell>
          <cell r="Y5347" t="str">
            <v>FLEX NET CALLE 28 DE JUNIO S/N Y GARCIA MORENO ENTRADA LLANO GRANDE</v>
          </cell>
          <cell r="Z5347" t="str">
            <v>1701_QUITO</v>
          </cell>
          <cell r="AA5347" t="str">
            <v/>
          </cell>
          <cell r="AB5347">
            <v>22188</v>
          </cell>
          <cell r="AC5347">
            <v>44914</v>
          </cell>
          <cell r="AD5347" t="str">
            <v>ITSACOURIER S.A.S</v>
          </cell>
          <cell r="AE5347" t="str">
            <v>PBB3265</v>
          </cell>
          <cell r="AF5347">
            <v>0</v>
          </cell>
          <cell r="AG5347" t="str">
            <v>PEDIDO_ENTREGADO</v>
          </cell>
          <cell r="AH5347">
            <v>44914</v>
          </cell>
          <cell r="AK5347">
            <v>481046</v>
          </cell>
        </row>
        <row r="5348">
          <cell r="B5348">
            <v>481038</v>
          </cell>
          <cell r="C5348" t="str">
            <v>SG_22_1789</v>
          </cell>
          <cell r="D5348" t="str">
            <v>SG</v>
          </cell>
          <cell r="E5348" t="str">
            <v>DESPACHO</v>
          </cell>
          <cell r="F5348" t="str">
            <v>NORMAL</v>
          </cell>
          <cell r="G5348" t="str">
            <v>FT75884</v>
          </cell>
          <cell r="H5348">
            <v>44911</v>
          </cell>
          <cell r="I5348" t="str">
            <v>HABILITADO_RUTEO</v>
          </cell>
          <cell r="J5348">
            <v>44915</v>
          </cell>
          <cell r="K5348" t="str">
            <v>FLEXNET - GYE</v>
          </cell>
          <cell r="L5348" t="str">
            <v xml:space="preserve"> FERNANDO GUTIERREZ HILL KM 8 1/2 VIA DAULE</v>
          </cell>
          <cell r="M5348" t="str">
            <v xml:space="preserve">RETIRO DE BODEGA </v>
          </cell>
          <cell r="P5348" t="str">
            <v>090606</v>
          </cell>
          <cell r="Q5348" t="str">
            <v>GUAYAQUIL</v>
          </cell>
          <cell r="R5348" t="str">
            <v>GUAYAS</v>
          </cell>
          <cell r="S5348" t="str">
            <v>GUAYAQUIL</v>
          </cell>
          <cell r="T5348" t="str">
            <v>FLEXTRANS UIO</v>
          </cell>
          <cell r="U5348" t="str">
            <v>FLEXNETUIO_GYE</v>
          </cell>
          <cell r="V5348">
            <v>1</v>
          </cell>
          <cell r="W5348">
            <v>20</v>
          </cell>
          <cell r="X5348" t="str">
            <v>FLEXNET UIO</v>
          </cell>
          <cell r="Y5348" t="str">
            <v>PANAMERICANA NORTE KM 12 1/2  LLANO GRANDE</v>
          </cell>
          <cell r="Z5348" t="str">
            <v>1701_QUITO</v>
          </cell>
          <cell r="AA5348" t="str">
            <v/>
          </cell>
          <cell r="AB5348">
            <v>22185</v>
          </cell>
          <cell r="AC5348">
            <v>44914</v>
          </cell>
          <cell r="AD5348" t="str">
            <v>FLEXTRANS</v>
          </cell>
          <cell r="AE5348" t="str">
            <v>PAB5141</v>
          </cell>
          <cell r="AF5348">
            <v>0</v>
          </cell>
          <cell r="AG5348" t="str">
            <v>HABILITADO_RUTEO</v>
          </cell>
          <cell r="AH5348">
            <v>44915</v>
          </cell>
          <cell r="AK5348">
            <v>481038</v>
          </cell>
        </row>
        <row r="5349">
          <cell r="B5349">
            <v>481037</v>
          </cell>
          <cell r="C5349" t="str">
            <v>SG_22_1788</v>
          </cell>
          <cell r="D5349" t="str">
            <v>SG</v>
          </cell>
          <cell r="E5349" t="str">
            <v>DESPACHO</v>
          </cell>
          <cell r="F5349" t="str">
            <v>NORMAL</v>
          </cell>
          <cell r="G5349" t="str">
            <v>FT75885</v>
          </cell>
          <cell r="H5349">
            <v>44911</v>
          </cell>
          <cell r="I5349" t="str">
            <v>HABILITADO_RUTEO</v>
          </cell>
          <cell r="J5349">
            <v>44915</v>
          </cell>
          <cell r="K5349" t="str">
            <v>FLEXNET - GYE</v>
          </cell>
          <cell r="L5349" t="str">
            <v xml:space="preserve"> FERNANDO GUTIERREZ HILL KM 8 1/2 VIA DAULE</v>
          </cell>
          <cell r="M5349" t="str">
            <v xml:space="preserve">RETIRO DE BODEGA </v>
          </cell>
          <cell r="P5349" t="str">
            <v>090606</v>
          </cell>
          <cell r="Q5349" t="str">
            <v>GUAYAQUIL</v>
          </cell>
          <cell r="R5349" t="str">
            <v>GUAYAS</v>
          </cell>
          <cell r="S5349" t="str">
            <v>GUAYAQUIL</v>
          </cell>
          <cell r="T5349" t="str">
            <v>FLEXTRANS UIO</v>
          </cell>
          <cell r="U5349" t="str">
            <v>FLEXNETUIO_GYE</v>
          </cell>
          <cell r="V5349">
            <v>1</v>
          </cell>
          <cell r="W5349">
            <v>9</v>
          </cell>
          <cell r="X5349" t="str">
            <v>FLEXNET UIO</v>
          </cell>
          <cell r="Y5349" t="str">
            <v>PANAMERICANA NORTE KM 12 1/2  LLANO GRANDE</v>
          </cell>
          <cell r="Z5349" t="str">
            <v>1701_QUITO</v>
          </cell>
          <cell r="AA5349" t="str">
            <v/>
          </cell>
          <cell r="AB5349">
            <v>22185</v>
          </cell>
          <cell r="AC5349">
            <v>44914</v>
          </cell>
          <cell r="AD5349" t="str">
            <v>FLEXTRANS</v>
          </cell>
          <cell r="AE5349" t="str">
            <v>PAB5141</v>
          </cell>
          <cell r="AF5349">
            <v>0</v>
          </cell>
          <cell r="AG5349" t="str">
            <v>HABILITADO_RUTEO</v>
          </cell>
          <cell r="AH5349">
            <v>44915</v>
          </cell>
          <cell r="AK5349">
            <v>481037</v>
          </cell>
        </row>
        <row r="5350">
          <cell r="B5350">
            <v>481029</v>
          </cell>
          <cell r="C5350" t="str">
            <v>22-2616</v>
          </cell>
          <cell r="D5350" t="str">
            <v>VENTURA</v>
          </cell>
          <cell r="E5350" t="str">
            <v>DESPACHO</v>
          </cell>
          <cell r="F5350" t="str">
            <v>NORMAL</v>
          </cell>
          <cell r="G5350" t="str">
            <v>031002004111856</v>
          </cell>
          <cell r="H5350">
            <v>44911</v>
          </cell>
          <cell r="I5350" t="str">
            <v>ENTREGADO</v>
          </cell>
          <cell r="J5350">
            <v>44914</v>
          </cell>
          <cell r="K5350" t="str">
            <v>ASSA MANTA</v>
          </cell>
          <cell r="L5350" t="str">
            <v>AV 4 DE NOVIEMBRE ENTRE CALLES 311 Y  312</v>
          </cell>
          <cell r="M5350" t="str">
            <v>1890141818001_1</v>
          </cell>
          <cell r="P5350" t="str">
            <v>130204</v>
          </cell>
          <cell r="Q5350" t="str">
            <v>MANTA</v>
          </cell>
          <cell r="R5350" t="str">
            <v>MANABI</v>
          </cell>
          <cell r="S5350" t="str">
            <v>MANTA</v>
          </cell>
          <cell r="T5350" t="str">
            <v>TRAMACO</v>
          </cell>
          <cell r="U5350" t="str">
            <v>FLEXNETUIO_PROVINCIA</v>
          </cell>
          <cell r="V5350">
            <v>1</v>
          </cell>
          <cell r="W5350">
            <v>1.5</v>
          </cell>
          <cell r="X5350" t="str">
            <v>FLEXNET DEL ECUADOR</v>
          </cell>
          <cell r="Y5350" t="str">
            <v xml:space="preserve">CALLE 28 DE JUNIO S/N Y GARCIA MORENO </v>
          </cell>
          <cell r="Z5350" t="str">
            <v>1701_QUITO</v>
          </cell>
          <cell r="AA5350" t="str">
            <v/>
          </cell>
          <cell r="AB5350">
            <v>22175</v>
          </cell>
          <cell r="AC5350">
            <v>44914</v>
          </cell>
          <cell r="AD5350" t="str">
            <v>TRAMACO EXPRESS</v>
          </cell>
          <cell r="AE5350" t="str">
            <v>GENERICO TMC</v>
          </cell>
          <cell r="AF5350">
            <v>0</v>
          </cell>
          <cell r="AG5350" t="str">
            <v>PEDIDO_ENTREGADO</v>
          </cell>
          <cell r="AH5350">
            <v>44914</v>
          </cell>
          <cell r="AJ5350" t="str">
            <v>GUIA ENTREGADA -CARLOS FLORES  - null</v>
          </cell>
          <cell r="AK5350">
            <v>481029</v>
          </cell>
        </row>
        <row r="5351">
          <cell r="B5351">
            <v>481030</v>
          </cell>
          <cell r="C5351" t="str">
            <v>22-2623</v>
          </cell>
          <cell r="D5351" t="str">
            <v>VENTURA</v>
          </cell>
          <cell r="E5351" t="str">
            <v>DESPACHO</v>
          </cell>
          <cell r="F5351" t="str">
            <v>NORMAL</v>
          </cell>
          <cell r="G5351" t="str">
            <v>IC3911</v>
          </cell>
          <cell r="H5351">
            <v>44911</v>
          </cell>
          <cell r="I5351" t="str">
            <v>ENTREGADO</v>
          </cell>
          <cell r="J5351">
            <v>44914</v>
          </cell>
          <cell r="K5351" t="str">
            <v>PROAUTO C.A. CUENCA</v>
          </cell>
          <cell r="L5351" t="str">
            <v>AV. GIL RAMIREZ DAVALOS Y TURUHAYCO</v>
          </cell>
          <cell r="M5351" t="str">
            <v>1792885620001_2</v>
          </cell>
          <cell r="P5351" t="str">
            <v>010103</v>
          </cell>
          <cell r="Q5351" t="str">
            <v>CUENCA</v>
          </cell>
          <cell r="R5351" t="str">
            <v>AZUAY</v>
          </cell>
          <cell r="S5351" t="str">
            <v>CUENCA</v>
          </cell>
          <cell r="T5351" t="str">
            <v>ITSACOURIER</v>
          </cell>
          <cell r="U5351" t="str">
            <v>FLEXNETUIO_PROVINCIA</v>
          </cell>
          <cell r="V5351">
            <v>1</v>
          </cell>
          <cell r="W5351">
            <v>1</v>
          </cell>
          <cell r="X5351" t="str">
            <v>FLEXNET DEL ECUADOR</v>
          </cell>
          <cell r="Y5351" t="str">
            <v xml:space="preserve">CALLE 28 DE JUNIO S/N Y GARCIA MORENO </v>
          </cell>
          <cell r="Z5351" t="str">
            <v>1701_QUITO</v>
          </cell>
          <cell r="AA5351" t="str">
            <v/>
          </cell>
          <cell r="AB5351">
            <v>22184</v>
          </cell>
          <cell r="AC5351">
            <v>44914</v>
          </cell>
          <cell r="AD5351" t="str">
            <v>ITSACOURIER S.A.S</v>
          </cell>
          <cell r="AE5351" t="str">
            <v>PDD1729</v>
          </cell>
          <cell r="AF5351">
            <v>0</v>
          </cell>
          <cell r="AG5351" t="str">
            <v>PEDIDO_ENTREGADO</v>
          </cell>
          <cell r="AH5351">
            <v>44914</v>
          </cell>
          <cell r="AK5351">
            <v>481030</v>
          </cell>
        </row>
        <row r="5352">
          <cell r="B5352">
            <v>481031</v>
          </cell>
          <cell r="C5352" t="str">
            <v>22-2619</v>
          </cell>
          <cell r="D5352" t="str">
            <v>VENTURA</v>
          </cell>
          <cell r="E5352" t="str">
            <v>DESPACHO</v>
          </cell>
          <cell r="F5352" t="str">
            <v>NORMAL</v>
          </cell>
          <cell r="G5352" t="str">
            <v>031002004111861</v>
          </cell>
          <cell r="H5352">
            <v>44911</v>
          </cell>
          <cell r="I5352" t="str">
            <v>ENTREGADO</v>
          </cell>
          <cell r="J5352">
            <v>44912</v>
          </cell>
          <cell r="K5352" t="str">
            <v>E. MAULME C.A. GYE</v>
          </cell>
          <cell r="L5352" t="str">
            <v xml:space="preserve">AV DE LAS AMERICAS 601 Y CALLE 13 </v>
          </cell>
          <cell r="M5352" t="str">
            <v>1792885620001_1</v>
          </cell>
          <cell r="P5352" t="str">
            <v>090505</v>
          </cell>
          <cell r="Q5352" t="str">
            <v>GUAYAQUIL</v>
          </cell>
          <cell r="R5352" t="str">
            <v>GUAYAS</v>
          </cell>
          <cell r="S5352" t="str">
            <v>GUAYAQUIL</v>
          </cell>
          <cell r="T5352" t="str">
            <v>TRAMACO</v>
          </cell>
          <cell r="U5352" t="str">
            <v>FLEXNETUIO_GYE</v>
          </cell>
          <cell r="V5352">
            <v>2</v>
          </cell>
          <cell r="W5352">
            <v>16</v>
          </cell>
          <cell r="X5352" t="str">
            <v>FLEXNET DEL ECUADOR</v>
          </cell>
          <cell r="Y5352" t="str">
            <v xml:space="preserve">CALLE 28 DE JUNIO S/N Y GARCIA MORENO </v>
          </cell>
          <cell r="Z5352" t="str">
            <v>1701_QUITO</v>
          </cell>
          <cell r="AA5352" t="str">
            <v/>
          </cell>
          <cell r="AB5352">
            <v>22175</v>
          </cell>
          <cell r="AC5352">
            <v>44914</v>
          </cell>
          <cell r="AD5352" t="str">
            <v>TRAMACO EXPRESS</v>
          </cell>
          <cell r="AE5352" t="str">
            <v>GENERICO TMC</v>
          </cell>
          <cell r="AF5352">
            <v>0</v>
          </cell>
          <cell r="AG5352" t="str">
            <v>PEDIDO_ENTREGADO</v>
          </cell>
          <cell r="AH5352">
            <v>44912</v>
          </cell>
          <cell r="AJ5352" t="str">
            <v>GUIA ENTREGADA -nestor Peñafiel  - null</v>
          </cell>
          <cell r="AK5352">
            <v>481031</v>
          </cell>
        </row>
        <row r="5353">
          <cell r="B5353">
            <v>481032</v>
          </cell>
          <cell r="C5353" t="str">
            <v>22-2617</v>
          </cell>
          <cell r="D5353" t="str">
            <v>VENTURA</v>
          </cell>
          <cell r="E5353" t="str">
            <v>DESPACHO</v>
          </cell>
          <cell r="F5353" t="str">
            <v>NORMAL</v>
          </cell>
          <cell r="G5353" t="str">
            <v>031002004111857</v>
          </cell>
          <cell r="H5353">
            <v>44911</v>
          </cell>
          <cell r="I5353" t="str">
            <v>ENTREGADO</v>
          </cell>
          <cell r="J5353">
            <v>44914</v>
          </cell>
          <cell r="K5353" t="str">
            <v>ASSA RIOBAMBA</v>
          </cell>
          <cell r="L5353" t="str">
            <v>AV. DE LA PRENSA 45-86 Y AV. MANUEL ELICIO FLOR</v>
          </cell>
          <cell r="M5353" t="str">
            <v>1890141818002</v>
          </cell>
          <cell r="P5353" t="str">
            <v>060102</v>
          </cell>
          <cell r="Q5353" t="str">
            <v>RIOBAMBA</v>
          </cell>
          <cell r="R5353" t="str">
            <v>CHIMBORAZO</v>
          </cell>
          <cell r="S5353" t="str">
            <v>RIOBAMBA</v>
          </cell>
          <cell r="T5353" t="str">
            <v>TRAMACO</v>
          </cell>
          <cell r="U5353" t="str">
            <v>FLEXNETUIO_PROVINCIA</v>
          </cell>
          <cell r="V5353">
            <v>1</v>
          </cell>
          <cell r="W5353">
            <v>0.6</v>
          </cell>
          <cell r="X5353" t="str">
            <v>FLEXNET DEL ECUADOR</v>
          </cell>
          <cell r="Y5353" t="str">
            <v xml:space="preserve">CALLE 28 DE JUNIO S/N Y GARCIA MORENO </v>
          </cell>
          <cell r="Z5353" t="str">
            <v>1701_QUITO</v>
          </cell>
          <cell r="AA5353" t="str">
            <v/>
          </cell>
          <cell r="AB5353">
            <v>22175</v>
          </cell>
          <cell r="AC5353">
            <v>44914</v>
          </cell>
          <cell r="AD5353" t="str">
            <v>TRAMACO EXPRESS</v>
          </cell>
          <cell r="AE5353" t="str">
            <v>GENERICO TMC</v>
          </cell>
          <cell r="AF5353">
            <v>0</v>
          </cell>
          <cell r="AG5353" t="str">
            <v>PEDIDO_ENTREGADO</v>
          </cell>
          <cell r="AH5353">
            <v>44914</v>
          </cell>
          <cell r="AJ5353" t="str">
            <v>GUIA ENTREGADA -Jorge reyes  - 0603674120</v>
          </cell>
          <cell r="AK5353">
            <v>481032</v>
          </cell>
        </row>
        <row r="5354">
          <cell r="B5354">
            <v>481033</v>
          </cell>
          <cell r="C5354" t="str">
            <v>22-2622</v>
          </cell>
          <cell r="D5354" t="str">
            <v>VENTURA</v>
          </cell>
          <cell r="E5354" t="str">
            <v>DESPACHO</v>
          </cell>
          <cell r="F5354" t="str">
            <v>NORMAL</v>
          </cell>
          <cell r="G5354" t="str">
            <v>FT75900</v>
          </cell>
          <cell r="H5354">
            <v>44911</v>
          </cell>
          <cell r="I5354" t="str">
            <v>ENTREGADO</v>
          </cell>
          <cell r="J5354">
            <v>44914</v>
          </cell>
          <cell r="K5354" t="str">
            <v>NORWAGEN</v>
          </cell>
          <cell r="L5354" t="str">
            <v>AV MARIANO ACOSTA # 1 Y LUIS JARAMILLO PEREZ</v>
          </cell>
          <cell r="M5354" t="str">
            <v>1791937813001</v>
          </cell>
          <cell r="P5354" t="str">
            <v>100101</v>
          </cell>
          <cell r="Q5354" t="str">
            <v>IBARRA</v>
          </cell>
          <cell r="R5354" t="str">
            <v>IMBABURA</v>
          </cell>
          <cell r="S5354" t="str">
            <v>SAN MIGUEL DE IBARRA</v>
          </cell>
          <cell r="T5354" t="str">
            <v>FLEXTRANS UIO</v>
          </cell>
          <cell r="U5354" t="str">
            <v>FLEXNETUIO_PROVINCIA</v>
          </cell>
          <cell r="V5354">
            <v>13</v>
          </cell>
          <cell r="W5354">
            <v>125.3</v>
          </cell>
          <cell r="X5354" t="str">
            <v>FLEXNET DEL ECUADOR</v>
          </cell>
          <cell r="Y5354" t="str">
            <v xml:space="preserve">CALLE 28 DE JUNIO S/N Y GARCIA MORENO </v>
          </cell>
          <cell r="Z5354" t="str">
            <v>1701_QUITO</v>
          </cell>
          <cell r="AA5354" t="str">
            <v/>
          </cell>
          <cell r="AB5354">
            <v>22190</v>
          </cell>
          <cell r="AC5354">
            <v>44914</v>
          </cell>
          <cell r="AD5354" t="str">
            <v>FLEXTRANS</v>
          </cell>
          <cell r="AE5354" t="str">
            <v>PBM7346</v>
          </cell>
          <cell r="AF5354">
            <v>0</v>
          </cell>
          <cell r="AG5354" t="str">
            <v>PEDIDO_ENTREGADO</v>
          </cell>
          <cell r="AH5354">
            <v>44914</v>
          </cell>
          <cell r="AK5354">
            <v>481033</v>
          </cell>
        </row>
        <row r="5355">
          <cell r="B5355">
            <v>481034</v>
          </cell>
          <cell r="C5355" t="str">
            <v>22-2620</v>
          </cell>
          <cell r="D5355" t="str">
            <v>VENTURA</v>
          </cell>
          <cell r="E5355" t="str">
            <v>DESPACHO</v>
          </cell>
          <cell r="F5355" t="str">
            <v>NORMAL</v>
          </cell>
          <cell r="G5355" t="str">
            <v>FT75899</v>
          </cell>
          <cell r="H5355">
            <v>44911</v>
          </cell>
          <cell r="I5355" t="str">
            <v>ENTREGADO</v>
          </cell>
          <cell r="J5355">
            <v>44914</v>
          </cell>
          <cell r="K5355" t="str">
            <v>ECUAWAGEN</v>
          </cell>
          <cell r="L5355" t="str">
            <v> AV. DE LOS GRANADOS E14-70 E ISLA MARCHENA.</v>
          </cell>
          <cell r="M5355" t="str">
            <v>1791765842001</v>
          </cell>
          <cell r="P5355" t="str">
            <v>170503</v>
          </cell>
          <cell r="Q5355" t="str">
            <v>QUITO</v>
          </cell>
          <cell r="R5355" t="str">
            <v>PICHINCHA</v>
          </cell>
          <cell r="S5355" t="str">
            <v>QUITO</v>
          </cell>
          <cell r="T5355" t="str">
            <v>FLEXTRANS UIO</v>
          </cell>
          <cell r="U5355" t="str">
            <v>FLEXNETUIO_LOCAL</v>
          </cell>
          <cell r="V5355">
            <v>18</v>
          </cell>
          <cell r="W5355">
            <v>151.6</v>
          </cell>
          <cell r="X5355" t="str">
            <v>FLEXNET DEL ECUADOR</v>
          </cell>
          <cell r="Y5355" t="str">
            <v xml:space="preserve">CALLE 28 DE JUNIO S/N Y GARCIA MORENO </v>
          </cell>
          <cell r="Z5355" t="str">
            <v>1701_QUITO</v>
          </cell>
          <cell r="AA5355" t="str">
            <v/>
          </cell>
          <cell r="AB5355">
            <v>22186</v>
          </cell>
          <cell r="AC5355">
            <v>44914</v>
          </cell>
          <cell r="AD5355" t="str">
            <v>ITSACOURIER S.A.S</v>
          </cell>
          <cell r="AE5355" t="str">
            <v>PCZ1855</v>
          </cell>
          <cell r="AF5355">
            <v>0</v>
          </cell>
          <cell r="AG5355" t="str">
            <v>PEDIDO_ENTREGADO</v>
          </cell>
          <cell r="AH5355">
            <v>44914</v>
          </cell>
          <cell r="AK5355">
            <v>481034</v>
          </cell>
        </row>
        <row r="5356">
          <cell r="B5356">
            <v>481035</v>
          </cell>
          <cell r="C5356" t="str">
            <v>22-2618</v>
          </cell>
          <cell r="D5356" t="str">
            <v>VENTURA</v>
          </cell>
          <cell r="E5356" t="str">
            <v>DESPACHO</v>
          </cell>
          <cell r="F5356" t="str">
            <v>NORMAL</v>
          </cell>
          <cell r="G5356" t="str">
            <v>FT75827</v>
          </cell>
          <cell r="H5356">
            <v>44911</v>
          </cell>
          <cell r="I5356" t="str">
            <v>ENTREGADO</v>
          </cell>
          <cell r="J5356">
            <v>44914</v>
          </cell>
          <cell r="K5356" t="str">
            <v>DISMARKLUB GYE</v>
          </cell>
          <cell r="L5356" t="str">
            <v>AV. CARLOS JULIO AROSEMENA KM 11 ½</v>
          </cell>
          <cell r="M5356" t="str">
            <v>1791937813001_1</v>
          </cell>
          <cell r="P5356" t="str">
            <v>090603</v>
          </cell>
          <cell r="Q5356" t="str">
            <v>GUAYAQUIL</v>
          </cell>
          <cell r="R5356" t="str">
            <v>GUAYAS</v>
          </cell>
          <cell r="S5356" t="str">
            <v>GUAYAQUIL</v>
          </cell>
          <cell r="T5356" t="str">
            <v>FLEXTRANS GYE</v>
          </cell>
          <cell r="U5356" t="str">
            <v>FLEXNETUIO_GYE</v>
          </cell>
          <cell r="V5356">
            <v>26</v>
          </cell>
          <cell r="W5356">
            <v>214.2</v>
          </cell>
          <cell r="X5356" t="str">
            <v>FLEXNET DEL ECUADOR</v>
          </cell>
          <cell r="Y5356" t="str">
            <v xml:space="preserve">CALLE 28 DE JUNIO S/N Y GARCIA MORENO </v>
          </cell>
          <cell r="Z5356" t="str">
            <v>1701_QUITO</v>
          </cell>
          <cell r="AA5356" t="str">
            <v/>
          </cell>
          <cell r="AB5356">
            <v>22206</v>
          </cell>
          <cell r="AC5356">
            <v>44914</v>
          </cell>
          <cell r="AD5356" t="str">
            <v>TRANSFIRME</v>
          </cell>
          <cell r="AE5356" t="str">
            <v>PBO3595</v>
          </cell>
          <cell r="AF5356">
            <v>0</v>
          </cell>
          <cell r="AG5356" t="str">
            <v>PEDIDO_ENTREGADO</v>
          </cell>
          <cell r="AH5356">
            <v>44914</v>
          </cell>
          <cell r="AK5356">
            <v>481035</v>
          </cell>
        </row>
        <row r="5357">
          <cell r="B5357">
            <v>481036</v>
          </cell>
          <cell r="C5357" t="str">
            <v>22-2621</v>
          </cell>
          <cell r="D5357" t="str">
            <v>VENTURA</v>
          </cell>
          <cell r="E5357" t="str">
            <v>DESPACHO</v>
          </cell>
          <cell r="F5357" t="str">
            <v>NORMAL</v>
          </cell>
          <cell r="G5357" t="str">
            <v>031002004111860</v>
          </cell>
          <cell r="H5357">
            <v>44911</v>
          </cell>
          <cell r="I5357" t="str">
            <v>ENTREGADO</v>
          </cell>
          <cell r="J5357">
            <v>44914</v>
          </cell>
          <cell r="K5357" t="str">
            <v xml:space="preserve">MIRASOL LOJA </v>
          </cell>
          <cell r="L5357" t="str">
            <v>AV. ISIDRO AYORA Y JUAN JOSE FLORES </v>
          </cell>
          <cell r="M5357" t="str">
            <v>1792885620001_3</v>
          </cell>
          <cell r="P5357" t="str">
            <v>110105</v>
          </cell>
          <cell r="Q5357" t="str">
            <v>LOJA</v>
          </cell>
          <cell r="R5357" t="str">
            <v>LOJA</v>
          </cell>
          <cell r="S5357" t="str">
            <v>LOJA</v>
          </cell>
          <cell r="T5357" t="str">
            <v>TRAMACO</v>
          </cell>
          <cell r="U5357" t="str">
            <v>FLEXNETUIO_PROVINCIA</v>
          </cell>
          <cell r="V5357">
            <v>1</v>
          </cell>
          <cell r="W5357">
            <v>1</v>
          </cell>
          <cell r="X5357" t="str">
            <v>FLEXNET DEL ECUADOR</v>
          </cell>
          <cell r="Y5357" t="str">
            <v xml:space="preserve">CALLE 28 DE JUNIO S/N Y GARCIA MORENO </v>
          </cell>
          <cell r="Z5357" t="str">
            <v>1701_QUITO</v>
          </cell>
          <cell r="AA5357" t="str">
            <v/>
          </cell>
          <cell r="AB5357">
            <v>22175</v>
          </cell>
          <cell r="AC5357">
            <v>44914</v>
          </cell>
          <cell r="AD5357" t="str">
            <v>TRAMACO EXPRESS</v>
          </cell>
          <cell r="AE5357" t="str">
            <v>GENERICO TMC</v>
          </cell>
          <cell r="AF5357">
            <v>0</v>
          </cell>
          <cell r="AG5357" t="str">
            <v>PEDIDO_ENTREGADO</v>
          </cell>
          <cell r="AH5357">
            <v>44914</v>
          </cell>
          <cell r="AJ5357" t="str">
            <v>GUIA ENTREGADA -Daniel Toro  - null</v>
          </cell>
          <cell r="AK5357">
            <v>481036</v>
          </cell>
        </row>
        <row r="5358">
          <cell r="B5358">
            <v>481024</v>
          </cell>
          <cell r="C5358" t="str">
            <v>LDCGYERL04</v>
          </cell>
          <cell r="D5358" t="str">
            <v>CONECEL_DOCUMENTOS</v>
          </cell>
          <cell r="E5358" t="str">
            <v>DESPACHO</v>
          </cell>
          <cell r="F5358" t="str">
            <v>NORMAL</v>
          </cell>
          <cell r="G5358" t="str">
            <v>TF89295</v>
          </cell>
          <cell r="H5358">
            <v>44911</v>
          </cell>
          <cell r="I5358" t="str">
            <v>ENTREGADO</v>
          </cell>
          <cell r="J5358">
            <v>44911</v>
          </cell>
          <cell r="K5358" t="str">
            <v xml:space="preserve">STEPHANIE PEREZ/ACC EQUIPOS </v>
          </cell>
          <cell r="L5358" t="str">
            <v>GYE - CENTRO COMERCIAL GARZO CENTRO-ACC/REGULARIZACIONES</v>
          </cell>
          <cell r="M5358" t="str">
            <v>0</v>
          </cell>
          <cell r="N5358" t="str">
            <v>9399196442</v>
          </cell>
          <cell r="O5358" t="str">
            <v>9399196442</v>
          </cell>
          <cell r="P5358" t="str">
            <v>GUAYAQUIL</v>
          </cell>
          <cell r="Q5358" t="str">
            <v>GUAYAQUIL</v>
          </cell>
          <cell r="R5358" t="str">
            <v>GUAYAS</v>
          </cell>
          <cell r="T5358" t="str">
            <v>ITSACOURIER</v>
          </cell>
          <cell r="U5358" t="str">
            <v>FLEXNETUIO_GYE</v>
          </cell>
          <cell r="V5358">
            <v>1</v>
          </cell>
          <cell r="W5358">
            <v>1</v>
          </cell>
          <cell r="X5358" t="str">
            <v>FLEXNET</v>
          </cell>
          <cell r="Y5358" t="str">
            <v>FLEX NET GYE KM 8.5 VIA DAULE</v>
          </cell>
          <cell r="Z5358" t="str">
            <v>1701_QUITO</v>
          </cell>
          <cell r="AA5358" t="str">
            <v/>
          </cell>
          <cell r="AB5358">
            <v>22165</v>
          </cell>
          <cell r="AC5358">
            <v>44911</v>
          </cell>
          <cell r="AD5358" t="str">
            <v>ITSACOURIER S.A.S</v>
          </cell>
          <cell r="AE5358" t="str">
            <v>IP662A</v>
          </cell>
          <cell r="AF5358">
            <v>0</v>
          </cell>
          <cell r="AG5358" t="str">
            <v>PEDIDO_ENTREGADO</v>
          </cell>
          <cell r="AH5358">
            <v>44911</v>
          </cell>
          <cell r="AK5358">
            <v>481024</v>
          </cell>
        </row>
        <row r="5359">
          <cell r="B5359">
            <v>481025</v>
          </cell>
          <cell r="C5359" t="str">
            <v>LDCGYERLS08</v>
          </cell>
          <cell r="D5359" t="str">
            <v>CONECEL_DOCUMENTOS</v>
          </cell>
          <cell r="E5359" t="str">
            <v>DESPACHO</v>
          </cell>
          <cell r="F5359" t="str">
            <v>NORMAL</v>
          </cell>
          <cell r="G5359" t="str">
            <v>TF89296</v>
          </cell>
          <cell r="H5359">
            <v>44911</v>
          </cell>
          <cell r="I5359" t="str">
            <v>ENTREGADO</v>
          </cell>
          <cell r="J5359">
            <v>44911</v>
          </cell>
          <cell r="K5359" t="str">
            <v>STEPHANIE PEREZ ACC</v>
          </cell>
          <cell r="L5359" t="str">
            <v>GYE - CENTRO COMERCIAL GARZO CENTRO-ACC</v>
          </cell>
          <cell r="M5359" t="str">
            <v>0</v>
          </cell>
          <cell r="N5359" t="str">
            <v>9399196442</v>
          </cell>
          <cell r="O5359" t="str">
            <v>993393277</v>
          </cell>
          <cell r="P5359" t="str">
            <v>GUAYAQUIL</v>
          </cell>
          <cell r="Q5359" t="str">
            <v>GUAYAQUIL</v>
          </cell>
          <cell r="R5359" t="str">
            <v>GUAYAS</v>
          </cell>
          <cell r="T5359" t="str">
            <v>ITSACOURIER</v>
          </cell>
          <cell r="U5359" t="str">
            <v>FLEXNETUIO_GYE</v>
          </cell>
          <cell r="V5359">
            <v>1</v>
          </cell>
          <cell r="W5359">
            <v>1</v>
          </cell>
          <cell r="X5359" t="str">
            <v>FLEXNET</v>
          </cell>
          <cell r="Y5359" t="str">
            <v>FLEX NET GYE KM 8.5 VIA DAULE</v>
          </cell>
          <cell r="Z5359" t="str">
            <v>1701_QUITO</v>
          </cell>
          <cell r="AA5359" t="str">
            <v/>
          </cell>
          <cell r="AB5359">
            <v>22165</v>
          </cell>
          <cell r="AC5359">
            <v>44911</v>
          </cell>
          <cell r="AD5359" t="str">
            <v>ITSACOURIER S.A.S</v>
          </cell>
          <cell r="AE5359" t="str">
            <v>IP662A</v>
          </cell>
          <cell r="AF5359">
            <v>0</v>
          </cell>
          <cell r="AG5359" t="str">
            <v>PEDIDO_ENTREGADO</v>
          </cell>
          <cell r="AH5359">
            <v>44911</v>
          </cell>
          <cell r="AK5359">
            <v>481025</v>
          </cell>
        </row>
        <row r="5360">
          <cell r="B5360">
            <v>481026</v>
          </cell>
          <cell r="C5360" t="str">
            <v>LDCGYEALS10</v>
          </cell>
          <cell r="D5360" t="str">
            <v>CONECEL_DOCUMENTOS</v>
          </cell>
          <cell r="E5360" t="str">
            <v>DESPACHO</v>
          </cell>
          <cell r="F5360" t="str">
            <v>NORMAL</v>
          </cell>
          <cell r="G5360" t="str">
            <v>TF89297</v>
          </cell>
          <cell r="H5360">
            <v>44911</v>
          </cell>
          <cell r="I5360" t="str">
            <v>ENTREGADO</v>
          </cell>
          <cell r="J5360">
            <v>44915</v>
          </cell>
          <cell r="K5360" t="str">
            <v>MARIA FERNANDA MUNOZ/CANT</v>
          </cell>
          <cell r="L5360" t="str">
            <v xml:space="preserve">QUITO AV. 10 DE AGOSTO N34-601 Y JUAN PABLO SANZ </v>
          </cell>
          <cell r="M5360" t="str">
            <v>0</v>
          </cell>
          <cell r="N5360" t="str">
            <v>998118542/979067498</v>
          </cell>
          <cell r="O5360" t="str">
            <v>960709009</v>
          </cell>
          <cell r="P5360" t="str">
            <v>QUITO</v>
          </cell>
          <cell r="Q5360" t="str">
            <v>QUITO</v>
          </cell>
          <cell r="R5360" t="str">
            <v>PICHINCHA</v>
          </cell>
          <cell r="T5360" t="str">
            <v>EXPRESSCON</v>
          </cell>
          <cell r="U5360" t="str">
            <v>FLEXNETGYE_UIO</v>
          </cell>
          <cell r="V5360">
            <v>1</v>
          </cell>
          <cell r="W5360">
            <v>1</v>
          </cell>
          <cell r="X5360" t="str">
            <v>FLEXNET</v>
          </cell>
          <cell r="Y5360" t="str">
            <v>FLEX NET GYE KM 8.5 VIA DAULE</v>
          </cell>
          <cell r="Z5360" t="str">
            <v>1701_QUITO</v>
          </cell>
          <cell r="AA5360" t="str">
            <v/>
          </cell>
          <cell r="AB5360">
            <v>22191</v>
          </cell>
          <cell r="AC5360">
            <v>44914</v>
          </cell>
          <cell r="AD5360" t="str">
            <v>EXPRESSCON</v>
          </cell>
          <cell r="AE5360" t="str">
            <v>IZ241G</v>
          </cell>
          <cell r="AF5360">
            <v>0</v>
          </cell>
          <cell r="AG5360" t="str">
            <v>PEDIDO_ENTREGADO</v>
          </cell>
          <cell r="AH5360">
            <v>44914</v>
          </cell>
          <cell r="AJ5360" t="str">
            <v/>
          </cell>
          <cell r="AK5360">
            <v>481026</v>
          </cell>
        </row>
        <row r="5361">
          <cell r="B5361">
            <v>481027</v>
          </cell>
          <cell r="C5361" t="str">
            <v>LDCGYEAS07</v>
          </cell>
          <cell r="D5361" t="str">
            <v>CONECEL_DOCUMENTOS</v>
          </cell>
          <cell r="E5361" t="str">
            <v>DESPACHO</v>
          </cell>
          <cell r="F5361" t="str">
            <v>NORMAL</v>
          </cell>
          <cell r="G5361" t="str">
            <v>TF89298</v>
          </cell>
          <cell r="H5361">
            <v>44911</v>
          </cell>
          <cell r="I5361" t="str">
            <v>ENTREGADO</v>
          </cell>
          <cell r="J5361">
            <v>44911</v>
          </cell>
          <cell r="K5361" t="str">
            <v>TOMAS ANDRADE/GSO</v>
          </cell>
          <cell r="L5361" t="str">
            <v>GUAYAQUIL CDLA. URDENOR 2 AV. RODRIGO CHAVEZ PARQUE EMPRESARIAL COLON EDIFICIO COLONCORP B MEZANINE ATRAS DE NETLIFE</v>
          </cell>
          <cell r="M5361" t="str">
            <v>0</v>
          </cell>
          <cell r="N5361" t="str">
            <v>982033756</v>
          </cell>
          <cell r="P5361" t="str">
            <v>GUAYAQUIL</v>
          </cell>
          <cell r="Q5361" t="str">
            <v>GUAYAQUIL</v>
          </cell>
          <cell r="R5361" t="str">
            <v>GUAYAS</v>
          </cell>
          <cell r="T5361" t="str">
            <v>ITSACOURIER</v>
          </cell>
          <cell r="U5361" t="str">
            <v>FLEXNETUIO_GYE</v>
          </cell>
          <cell r="V5361">
            <v>1</v>
          </cell>
          <cell r="W5361">
            <v>1</v>
          </cell>
          <cell r="X5361" t="str">
            <v>FLEXNET</v>
          </cell>
          <cell r="Y5361" t="str">
            <v>FLEX NET GYE KM 8.5 VIA DAULE</v>
          </cell>
          <cell r="Z5361" t="str">
            <v>1701_QUITO</v>
          </cell>
          <cell r="AA5361" t="str">
            <v/>
          </cell>
          <cell r="AB5361">
            <v>22164</v>
          </cell>
          <cell r="AC5361">
            <v>44911</v>
          </cell>
          <cell r="AD5361" t="str">
            <v>ITSACOURIER S.A.S</v>
          </cell>
          <cell r="AE5361" t="str">
            <v>IV314G</v>
          </cell>
          <cell r="AF5361">
            <v>0</v>
          </cell>
          <cell r="AG5361" t="str">
            <v>PEDIDO_ENTREGADO</v>
          </cell>
          <cell r="AH5361">
            <v>44911</v>
          </cell>
          <cell r="AK5361">
            <v>481027</v>
          </cell>
        </row>
        <row r="5362">
          <cell r="B5362">
            <v>481028</v>
          </cell>
          <cell r="C5362" t="str">
            <v>LDCGYEASL10</v>
          </cell>
          <cell r="D5362" t="str">
            <v>CONECEL_DOCUMENTOS</v>
          </cell>
          <cell r="E5362" t="str">
            <v>DESPACHO</v>
          </cell>
          <cell r="F5362" t="str">
            <v>NORMAL</v>
          </cell>
          <cell r="G5362" t="str">
            <v>TF89299</v>
          </cell>
          <cell r="H5362">
            <v>44911</v>
          </cell>
          <cell r="I5362" t="str">
            <v>ENTREGADO</v>
          </cell>
          <cell r="J5362">
            <v>44911</v>
          </cell>
          <cell r="K5362" t="str">
            <v>TOMAS ANDRADE/GSO</v>
          </cell>
          <cell r="L5362" t="str">
            <v>GUAYAQUIL CDLA. URDENOR 2 AV. RODRIGO CHAVEZ PARQUE EMPRESARIAL COLON EDIFICIO COLONCORP B MEZANINE ATRAS DE NETLIFE</v>
          </cell>
          <cell r="M5362" t="str">
            <v>0</v>
          </cell>
          <cell r="N5362" t="str">
            <v>982033756</v>
          </cell>
          <cell r="P5362" t="str">
            <v>GUAYAQUIL</v>
          </cell>
          <cell r="Q5362" t="str">
            <v>GUAYAQUIL</v>
          </cell>
          <cell r="R5362" t="str">
            <v>GUAYAS</v>
          </cell>
          <cell r="T5362" t="str">
            <v>ITSACOURIER</v>
          </cell>
          <cell r="U5362" t="str">
            <v>FLEXNETUIO_GYE</v>
          </cell>
          <cell r="V5362">
            <v>1</v>
          </cell>
          <cell r="W5362">
            <v>1</v>
          </cell>
          <cell r="X5362" t="str">
            <v>FLEXNET</v>
          </cell>
          <cell r="Y5362" t="str">
            <v>FLEX NET GYE KM 8.5 VIA DAULE</v>
          </cell>
          <cell r="Z5362" t="str">
            <v>1701_QUITO</v>
          </cell>
          <cell r="AA5362" t="str">
            <v/>
          </cell>
          <cell r="AB5362">
            <v>22164</v>
          </cell>
          <cell r="AC5362">
            <v>44911</v>
          </cell>
          <cell r="AD5362" t="str">
            <v>ITSACOURIER S.A.S</v>
          </cell>
          <cell r="AE5362" t="str">
            <v>IV314G</v>
          </cell>
          <cell r="AF5362">
            <v>0</v>
          </cell>
          <cell r="AG5362" t="str">
            <v>PEDIDO_ENTREGADO</v>
          </cell>
          <cell r="AH5362">
            <v>44911</v>
          </cell>
          <cell r="AK5362">
            <v>481028</v>
          </cell>
        </row>
        <row r="5363">
          <cell r="B5363">
            <v>481023</v>
          </cell>
          <cell r="C5363" t="str">
            <v>CLDEV_GYESIM0064</v>
          </cell>
          <cell r="D5363" t="str">
            <v>CONECEL_DOCUMENTOS</v>
          </cell>
          <cell r="E5363" t="str">
            <v>DESPACHO</v>
          </cell>
          <cell r="F5363" t="str">
            <v>NORMAL</v>
          </cell>
          <cell r="G5363" t="str">
            <v>TF89290</v>
          </cell>
          <cell r="H5363">
            <v>44911</v>
          </cell>
          <cell r="I5363" t="str">
            <v>ENTREGADO</v>
          </cell>
          <cell r="J5363">
            <v>44911</v>
          </cell>
          <cell r="K5363" t="str">
            <v>ANA AGUIRRE / MARIA SUNTAXI - PATRICIA</v>
          </cell>
          <cell r="L5363" t="str">
            <v>CIUDADELA SANTA LEONOR MZ 6 SOLAR 17</v>
          </cell>
          <cell r="P5363" t="str">
            <v>GUAYAQUIL</v>
          </cell>
          <cell r="Q5363" t="str">
            <v>GUAYAQUIL</v>
          </cell>
          <cell r="R5363" t="str">
            <v>GUAYAS</v>
          </cell>
          <cell r="T5363" t="str">
            <v>ITSACOURIER</v>
          </cell>
          <cell r="U5363" t="str">
            <v>FLEXNETUIO_GYE</v>
          </cell>
          <cell r="V5363">
            <v>1</v>
          </cell>
          <cell r="X5363" t="str">
            <v>FLEXNET DEL ECUADOR</v>
          </cell>
          <cell r="Y5363" t="str">
            <v>KM 8 1/2 VIA A DAULE</v>
          </cell>
          <cell r="Z5363" t="str">
            <v>0901_GUAYAQUIL</v>
          </cell>
          <cell r="AA5363" t="str">
            <v/>
          </cell>
          <cell r="AB5363">
            <v>22165</v>
          </cell>
          <cell r="AC5363">
            <v>44911</v>
          </cell>
          <cell r="AD5363" t="str">
            <v>ITSACOURIER S.A.S</v>
          </cell>
          <cell r="AE5363" t="str">
            <v>IP662A</v>
          </cell>
          <cell r="AF5363">
            <v>0</v>
          </cell>
          <cell r="AG5363" t="str">
            <v>PEDIDO_ENTREGADO</v>
          </cell>
          <cell r="AH5363">
            <v>44911</v>
          </cell>
          <cell r="AK5363">
            <v>481023</v>
          </cell>
        </row>
        <row r="5364">
          <cell r="B5364">
            <v>481019</v>
          </cell>
          <cell r="C5364" t="str">
            <v>414391341</v>
          </cell>
          <cell r="D5364" t="str">
            <v>FLEXTUENTI</v>
          </cell>
          <cell r="E5364" t="str">
            <v>DESPACHO</v>
          </cell>
          <cell r="F5364" t="str">
            <v>EXPRESS GYE</v>
          </cell>
          <cell r="G5364" t="str">
            <v>TF89294</v>
          </cell>
          <cell r="H5364">
            <v>44911</v>
          </cell>
          <cell r="I5364" t="str">
            <v>ENTREGADO</v>
          </cell>
          <cell r="J5364">
            <v>44915</v>
          </cell>
          <cell r="K5364" t="str">
            <v>IRENE ELIZABETH IDROVO TAPIA</v>
          </cell>
          <cell r="L5364" t="str">
            <v>FEBRES CORDERO  BOLIVIA  5410  CALLE 30</v>
          </cell>
          <cell r="M5364" t="str">
            <v>0917562225</v>
          </cell>
          <cell r="N5364" t="str">
            <v>0990377945/0963737838</v>
          </cell>
          <cell r="P5364" t="str">
            <v>GUAYAQUIL</v>
          </cell>
          <cell r="Q5364" t="str">
            <v>GUAYAQUIL</v>
          </cell>
          <cell r="R5364" t="str">
            <v>GUAYAS</v>
          </cell>
          <cell r="T5364" t="str">
            <v>ITSACOURIER</v>
          </cell>
          <cell r="U5364" t="str">
            <v>FLEXNETUIO_GYE</v>
          </cell>
          <cell r="V5364">
            <v>1</v>
          </cell>
          <cell r="W5364">
            <v>1</v>
          </cell>
          <cell r="X5364" t="str">
            <v>FLEXNET ECUADOR - FLEXTUENTI</v>
          </cell>
          <cell r="Y5364" t="str">
            <v>FERNANDO GUTIERREZ HILL VIA A DAULE KM 8 1/2 ENTRADA A COOPERATIVA JUAN MONTALVO</v>
          </cell>
          <cell r="Z5364" t="str">
            <v>0901_GUAYAQUIL</v>
          </cell>
          <cell r="AA5364" t="str">
            <v>HALFSIM TUENTI PREPAGO PORTABILIDAD: 1 und DIAGONAL A LA IGLESIA EVANGELIXA RESURECCION  CASA  AMARILLA TEJADO BLANCO PORTON BLANCO  DE 1 PISO</v>
          </cell>
          <cell r="AB5364">
            <v>22245</v>
          </cell>
          <cell r="AC5364">
            <v>44915</v>
          </cell>
          <cell r="AD5364" t="str">
            <v>ITSACOURIER S.A.S</v>
          </cell>
          <cell r="AE5364" t="str">
            <v>JJ069D</v>
          </cell>
          <cell r="AF5364">
            <v>2</v>
          </cell>
          <cell r="AG5364" t="str">
            <v>PEDIDO_ENTREGADO</v>
          </cell>
          <cell r="AH5364">
            <v>44915</v>
          </cell>
          <cell r="AK5364">
            <v>481019</v>
          </cell>
        </row>
        <row r="5365">
          <cell r="B5365">
            <v>481020</v>
          </cell>
          <cell r="C5365" t="str">
            <v>414391395</v>
          </cell>
          <cell r="D5365" t="str">
            <v>FLEXTUENTI</v>
          </cell>
          <cell r="E5365" t="str">
            <v>DESPACHO</v>
          </cell>
          <cell r="F5365" t="str">
            <v>EXPRESS GYE</v>
          </cell>
          <cell r="G5365" t="str">
            <v>TF89293</v>
          </cell>
          <cell r="H5365">
            <v>44911</v>
          </cell>
          <cell r="I5365" t="str">
            <v>ENTREGADO</v>
          </cell>
          <cell r="J5365">
            <v>44911</v>
          </cell>
          <cell r="K5365" t="str">
            <v>NATALIA MERCEDES TOLEDO PAREDES</v>
          </cell>
          <cell r="L5365" t="str">
            <v>XIMENA VILLAVICENCIO  1804 ENTREG BOLIVIA Y GARCIA GOYENA</v>
          </cell>
          <cell r="M5365" t="str">
            <v>0913572327</v>
          </cell>
          <cell r="N5365" t="str">
            <v>0961915130/0995195946</v>
          </cell>
          <cell r="P5365" t="str">
            <v>GUAYAQUIL</v>
          </cell>
          <cell r="Q5365" t="str">
            <v>GUAYAQUIL</v>
          </cell>
          <cell r="R5365" t="str">
            <v>GUAYAS</v>
          </cell>
          <cell r="T5365" t="str">
            <v>ITSACOURIER</v>
          </cell>
          <cell r="U5365" t="str">
            <v>FLEXNETUIO_GYE</v>
          </cell>
          <cell r="V5365">
            <v>1</v>
          </cell>
          <cell r="W5365">
            <v>1</v>
          </cell>
          <cell r="X5365" t="str">
            <v>FLEXNET ECUADOR - FLEXTUENTI</v>
          </cell>
          <cell r="Y5365" t="str">
            <v>FERNANDO GUTIERREZ HILL VIA A DAULE KM 8 1/2 ENTRADA A COOPERATIVA JUAN MONTALVO</v>
          </cell>
          <cell r="Z5365" t="str">
            <v>0901_GUAYAQUIL</v>
          </cell>
          <cell r="AA5365" t="str">
            <v>HALFSIM TUENTI PREPAGO PORTABILIDAD: 1 und SECTOR CENTRO SUR  DIAGONAL A LA LAVADORA DE CARROS MEDRANA  CASA VERDE CON REJAS NEGRAS DE 2 PISOS</v>
          </cell>
          <cell r="AB5365">
            <v>22160</v>
          </cell>
          <cell r="AC5365">
            <v>44911</v>
          </cell>
          <cell r="AD5365" t="str">
            <v>ITSACOURIER S.A.S</v>
          </cell>
          <cell r="AE5365" t="str">
            <v>JJ486C</v>
          </cell>
          <cell r="AF5365">
            <v>0</v>
          </cell>
          <cell r="AG5365" t="str">
            <v>PEDIDO_ENTREGADO</v>
          </cell>
          <cell r="AH5365">
            <v>44911</v>
          </cell>
          <cell r="AK5365">
            <v>481020</v>
          </cell>
        </row>
        <row r="5366">
          <cell r="B5366">
            <v>481021</v>
          </cell>
          <cell r="C5366" t="str">
            <v>414424193</v>
          </cell>
          <cell r="D5366" t="str">
            <v>FLEXTUENTI</v>
          </cell>
          <cell r="E5366" t="str">
            <v>DESPACHO</v>
          </cell>
          <cell r="F5366" t="str">
            <v>EXPRESS GYE</v>
          </cell>
          <cell r="G5366" t="str">
            <v>TF89292</v>
          </cell>
          <cell r="H5366">
            <v>44911</v>
          </cell>
          <cell r="I5366" t="str">
            <v>ENTREGADO</v>
          </cell>
          <cell r="J5366">
            <v>44911</v>
          </cell>
          <cell r="K5366" t="str">
            <v>MIGUEL ANGEL TORAL PINO</v>
          </cell>
          <cell r="L5366" t="str">
            <v>TARQUI    AV JUAN TANCA MARENGO SN  AV FRANCISCO DE ORELLANA</v>
          </cell>
          <cell r="M5366" t="str">
            <v>0929669380</v>
          </cell>
          <cell r="N5366" t="str">
            <v>0980456743/0959881743</v>
          </cell>
          <cell r="P5366" t="str">
            <v>GUAYAQUIL</v>
          </cell>
          <cell r="Q5366" t="str">
            <v>GUAYAQUIL</v>
          </cell>
          <cell r="R5366" t="str">
            <v>GUAYAS</v>
          </cell>
          <cell r="T5366" t="str">
            <v>ITSACOURIER</v>
          </cell>
          <cell r="U5366" t="str">
            <v>FLEXNETUIO_GYE</v>
          </cell>
          <cell r="V5366">
            <v>1</v>
          </cell>
          <cell r="W5366">
            <v>1</v>
          </cell>
          <cell r="X5366" t="str">
            <v>FLEXNET ECUADOR - FLEXTUENTI</v>
          </cell>
          <cell r="Y5366" t="str">
            <v>FERNANDO GUTIERREZ HILL VIA A DAULE KM 8 1/2 ENTRADA A COOPERATIVA JUAN MONTALVO</v>
          </cell>
          <cell r="Z5366" t="str">
            <v>0901_GUAYAQUIL</v>
          </cell>
          <cell r="AA5366" t="str">
            <v>HALFSIM TUENTI PREPAGO PORTABILIDAD: 1 und SECTOR KENNEDY ENTREGAR EN LA EMPRESA AUTO CLUB FRENTE AL PARQUE BICICROSS</v>
          </cell>
          <cell r="AB5366">
            <v>22164</v>
          </cell>
          <cell r="AC5366">
            <v>44911</v>
          </cell>
          <cell r="AD5366" t="str">
            <v>ITSACOURIER S.A.S</v>
          </cell>
          <cell r="AE5366" t="str">
            <v>IV314G</v>
          </cell>
          <cell r="AF5366">
            <v>0</v>
          </cell>
          <cell r="AG5366" t="str">
            <v>PEDIDO_ENTREGADO</v>
          </cell>
          <cell r="AH5366">
            <v>44911</v>
          </cell>
          <cell r="AK5366">
            <v>481021</v>
          </cell>
        </row>
        <row r="5367">
          <cell r="B5367">
            <v>481022</v>
          </cell>
          <cell r="C5367" t="str">
            <v>414424385</v>
          </cell>
          <cell r="D5367" t="str">
            <v>FLEXTUENTI</v>
          </cell>
          <cell r="E5367" t="str">
            <v>DESPACHO</v>
          </cell>
          <cell r="F5367" t="str">
            <v>EXPRESS GYE</v>
          </cell>
          <cell r="G5367" t="str">
            <v>TF89291</v>
          </cell>
          <cell r="H5367">
            <v>44911</v>
          </cell>
          <cell r="I5367" t="str">
            <v>ENTREGADO</v>
          </cell>
          <cell r="J5367">
            <v>44911</v>
          </cell>
          <cell r="K5367" t="str">
            <v>NIEVE JOSEFA ANCHUNDIA RIVAS</v>
          </cell>
          <cell r="L5367" t="str">
            <v>TARQUI   CALLE VICTOR EMILIO ESTRADA PISO 2  CALLE GUAYACANES</v>
          </cell>
          <cell r="M5367" t="str">
            <v>1203212673</v>
          </cell>
          <cell r="N5367" t="str">
            <v>0979793356/0989061805</v>
          </cell>
          <cell r="P5367" t="str">
            <v>GUAYAQUIL</v>
          </cell>
          <cell r="Q5367" t="str">
            <v>GUAYAQUIL</v>
          </cell>
          <cell r="R5367" t="str">
            <v>GUAYAS</v>
          </cell>
          <cell r="T5367" t="str">
            <v>ITSACOURIER</v>
          </cell>
          <cell r="U5367" t="str">
            <v>FLEXNETUIO_GYE</v>
          </cell>
          <cell r="V5367">
            <v>1</v>
          </cell>
          <cell r="W5367">
            <v>1</v>
          </cell>
          <cell r="X5367" t="str">
            <v>FLEXNET ECUADOR - FLEXTUENTI</v>
          </cell>
          <cell r="Y5367" t="str">
            <v>FERNANDO GUTIERREZ HILL VIA A DAULE KM 8 1/2 ENTRADA A COOPERATIVA JUAN MONTALVO</v>
          </cell>
          <cell r="Z5367" t="str">
            <v>0901_GUAYAQUIL</v>
          </cell>
          <cell r="AA5367" t="str">
            <v>HALFSIM TUENTI PREPAGO PORTABILIDAD: 1 und SECTOR URDESA  EDIFICIO COLOMBO DE 3 PISOS COLOR BLANCO JUNTO A DIPASO URDESA</v>
          </cell>
          <cell r="AB5367">
            <v>22164</v>
          </cell>
          <cell r="AC5367">
            <v>44911</v>
          </cell>
          <cell r="AD5367" t="str">
            <v>ITSACOURIER S.A.S</v>
          </cell>
          <cell r="AE5367" t="str">
            <v>IV314G</v>
          </cell>
          <cell r="AF5367">
            <v>0</v>
          </cell>
          <cell r="AG5367" t="str">
            <v>PEDIDO_ENTREGADO</v>
          </cell>
          <cell r="AH5367">
            <v>44911</v>
          </cell>
          <cell r="AK5367">
            <v>481022</v>
          </cell>
        </row>
        <row r="5368">
          <cell r="B5368">
            <v>481010</v>
          </cell>
          <cell r="C5368" t="str">
            <v>2477198</v>
          </cell>
          <cell r="D5368" t="str">
            <v>MDELIVERY</v>
          </cell>
          <cell r="E5368" t="str">
            <v>DESPACHO</v>
          </cell>
          <cell r="F5368" t="str">
            <v>NORMAL</v>
          </cell>
          <cell r="G5368" t="str">
            <v>TF89390</v>
          </cell>
          <cell r="H5368">
            <v>44911</v>
          </cell>
          <cell r="I5368" t="str">
            <v>ENTREGADO</v>
          </cell>
          <cell r="J5368">
            <v>44914</v>
          </cell>
          <cell r="K5368" t="str">
            <v xml:space="preserve">915922405 Ramirez Anzules Delia Emperatriz_INDUSTRIAL SURINDU S A </v>
          </cell>
          <cell r="L5368" t="str">
            <v>AV DOMINGO COMIN Y ERNESTO ALBAN NESTLE SUR FAVOR TENER PRESENTE QUE EL USUARIO LABORA DE 08 00 A 15 00</v>
          </cell>
          <cell r="M5368" t="str">
            <v>0991366849001</v>
          </cell>
          <cell r="N5368" t="str">
            <v>0992868504</v>
          </cell>
          <cell r="O5368" t="str">
            <v/>
          </cell>
          <cell r="P5368" t="str">
            <v>GUAYAQUIL</v>
          </cell>
          <cell r="Q5368" t="str">
            <v>GUAYAQUIL</v>
          </cell>
          <cell r="R5368" t="str">
            <v>GUAYAS</v>
          </cell>
          <cell r="T5368" t="str">
            <v>ITSACOURIER</v>
          </cell>
          <cell r="U5368" t="str">
            <v>FLEXNETUIO_GYE</v>
          </cell>
          <cell r="V5368">
            <v>1</v>
          </cell>
          <cell r="W5368">
            <v>1</v>
          </cell>
          <cell r="X5368" t="str">
            <v>FLEXNET ECUADOR - MDELIVERY</v>
          </cell>
          <cell r="Y5368" t="str">
            <v>CALLE 28 DE JUNIO S/N Y GARCIA MORENO ENTRADA LLANO GRANDE</v>
          </cell>
          <cell r="Z5368" t="str">
            <v>1701_QUITO</v>
          </cell>
          <cell r="AA5368" t="str">
            <v/>
          </cell>
          <cell r="AB5368">
            <v>22201</v>
          </cell>
          <cell r="AC5368">
            <v>44914</v>
          </cell>
          <cell r="AD5368" t="str">
            <v>ITSACOURIER S.A.S</v>
          </cell>
          <cell r="AE5368" t="str">
            <v>JJ486C</v>
          </cell>
          <cell r="AF5368">
            <v>0</v>
          </cell>
          <cell r="AG5368" t="str">
            <v>PEDIDO_ENTREGADO</v>
          </cell>
          <cell r="AH5368">
            <v>44914</v>
          </cell>
          <cell r="AK5368">
            <v>481010</v>
          </cell>
        </row>
        <row r="5369">
          <cell r="B5369">
            <v>481011</v>
          </cell>
          <cell r="C5369" t="str">
            <v>2477199</v>
          </cell>
          <cell r="D5369" t="str">
            <v>MDELIVERY</v>
          </cell>
          <cell r="E5369" t="str">
            <v>DESPACHO</v>
          </cell>
          <cell r="F5369" t="str">
            <v>NORMAL</v>
          </cell>
          <cell r="G5369" t="str">
            <v>031080002477199</v>
          </cell>
          <cell r="H5369">
            <v>44911</v>
          </cell>
          <cell r="I5369" t="str">
            <v>ENTREGADO</v>
          </cell>
          <cell r="J5369">
            <v>44914</v>
          </cell>
          <cell r="K5369" t="str">
            <v xml:space="preserve"> Carlos Carrera Servio Bermeo y Carlos Cevallos _NEXTGEN S A </v>
          </cell>
          <cell r="L5369" t="str">
            <v xml:space="preserve"> GUAYAS GUAYAQUIL Km 18 5 via Daule frente al campo chino bodegas Agunsa oficinas de Portrans norte </v>
          </cell>
          <cell r="M5369" t="str">
            <v>0992822457001</v>
          </cell>
          <cell r="N5369" t="str">
            <v>998952822</v>
          </cell>
          <cell r="O5369" t="str">
            <v/>
          </cell>
          <cell r="P5369" t="str">
            <v>GUAYAQUIL</v>
          </cell>
          <cell r="Q5369" t="str">
            <v>GUAYAQUIL</v>
          </cell>
          <cell r="R5369" t="str">
            <v>GUAYAS</v>
          </cell>
          <cell r="T5369" t="str">
            <v>TRAMACO</v>
          </cell>
          <cell r="U5369" t="str">
            <v>FLEXNETUIO_GYE</v>
          </cell>
          <cell r="V5369">
            <v>1</v>
          </cell>
          <cell r="W5369">
            <v>1</v>
          </cell>
          <cell r="X5369" t="str">
            <v>FLEXNET ECUADOR - MDELIVERY</v>
          </cell>
          <cell r="Y5369" t="str">
            <v>CALLE 28 DE JUNIO S/N Y GARCIA MORENO ENTRADA LLANO GRANDE</v>
          </cell>
          <cell r="Z5369" t="str">
            <v>1701_QUITO</v>
          </cell>
          <cell r="AA5369" t="str">
            <v/>
          </cell>
          <cell r="AB5369">
            <v>22176</v>
          </cell>
          <cell r="AC5369">
            <v>44914</v>
          </cell>
          <cell r="AD5369" t="str">
            <v>TRAMACO EXPRESS</v>
          </cell>
          <cell r="AE5369" t="str">
            <v>GENERICO TMC</v>
          </cell>
          <cell r="AF5369">
            <v>0</v>
          </cell>
          <cell r="AG5369" t="str">
            <v>PEDIDO_ENTREGADO</v>
          </cell>
          <cell r="AH5369">
            <v>44914</v>
          </cell>
          <cell r="AJ5369" t="str">
            <v>GUIA ENTREGADA -. CARLOS CARRERA SERVIO BERMEO Y CARLOS CEVALLOS  NEXTGEN S A - 0992822457001</v>
          </cell>
          <cell r="AK5369">
            <v>481011</v>
          </cell>
        </row>
        <row r="5370">
          <cell r="B5370">
            <v>481012</v>
          </cell>
          <cell r="C5370" t="str">
            <v>2477200</v>
          </cell>
          <cell r="D5370" t="str">
            <v>MDELIVERY</v>
          </cell>
          <cell r="E5370" t="str">
            <v>DESPACHO</v>
          </cell>
          <cell r="F5370" t="str">
            <v>NORMAL</v>
          </cell>
          <cell r="G5370" t="str">
            <v>031080002477200</v>
          </cell>
          <cell r="H5370">
            <v>44911</v>
          </cell>
          <cell r="I5370" t="str">
            <v>ENTREGADO</v>
          </cell>
          <cell r="J5370">
            <v>44915</v>
          </cell>
          <cell r="K5370" t="str">
            <v>MAYRA DEL ROCIO TUMBACO GUARANDA_MAYRA DEL ROCIO TUMBACO GUARANDA</v>
          </cell>
          <cell r="L5370" t="str">
            <v>AV MALECON CALLE CUARTA EDIFICIO EPAM 1ER PISO ALTO AREA COMERCIAL PREGUNATR EN RECEPCION</v>
          </cell>
          <cell r="M5370" t="str">
            <v>1310419997001</v>
          </cell>
          <cell r="N5370" t="str">
            <v>0996688760</v>
          </cell>
          <cell r="O5370" t="str">
            <v/>
          </cell>
          <cell r="P5370" t="str">
            <v>MANTA</v>
          </cell>
          <cell r="Q5370" t="str">
            <v>MANTA</v>
          </cell>
          <cell r="R5370" t="str">
            <v>MANABI</v>
          </cell>
          <cell r="T5370" t="str">
            <v>TRAMACO</v>
          </cell>
          <cell r="U5370" t="str">
            <v>FLEXNETUIO_PROVINCIA</v>
          </cell>
          <cell r="V5370">
            <v>1</v>
          </cell>
          <cell r="W5370">
            <v>1</v>
          </cell>
          <cell r="X5370" t="str">
            <v>FLEXNET ECUADOR - MDELIVERY</v>
          </cell>
          <cell r="Y5370" t="str">
            <v>CALLE 28 DE JUNIO S/N Y GARCIA MORENO ENTRADA LLANO GRANDE</v>
          </cell>
          <cell r="Z5370" t="str">
            <v>1701_QUITO</v>
          </cell>
          <cell r="AA5370" t="str">
            <v/>
          </cell>
          <cell r="AB5370">
            <v>22176</v>
          </cell>
          <cell r="AC5370">
            <v>44914</v>
          </cell>
          <cell r="AD5370" t="str">
            <v>TRAMACO EXPRESS</v>
          </cell>
          <cell r="AE5370" t="str">
            <v>GENERICO TMC</v>
          </cell>
          <cell r="AF5370">
            <v>1</v>
          </cell>
          <cell r="AG5370" t="str">
            <v>PEDIDO_ENTREGADO</v>
          </cell>
          <cell r="AH5370">
            <v>44915</v>
          </cell>
          <cell r="AJ5370" t="str">
            <v>GUIA ENTREGADA -. MAYRA DEL ROCIO TUMBACO GUARANDA MAYRA DEL ROCIO TUMBACO GUARANDA - 1310419997001</v>
          </cell>
          <cell r="AK5370">
            <v>481012</v>
          </cell>
        </row>
        <row r="5371">
          <cell r="B5371">
            <v>481013</v>
          </cell>
          <cell r="C5371" t="str">
            <v>2477201</v>
          </cell>
          <cell r="D5371" t="str">
            <v>MDELIVERY</v>
          </cell>
          <cell r="E5371" t="str">
            <v>DESPACHO</v>
          </cell>
          <cell r="F5371" t="str">
            <v>NORMAL</v>
          </cell>
          <cell r="G5371" t="str">
            <v>IC3906</v>
          </cell>
          <cell r="H5371">
            <v>44911</v>
          </cell>
          <cell r="I5371" t="str">
            <v>ENTREGADO</v>
          </cell>
          <cell r="J5371">
            <v>44914</v>
          </cell>
          <cell r="K5371" t="str">
            <v>Marcela Orellana_ASOCIACION DE TRABAJADORES Y EMPLEADOS DEL SECTOR ELECTRICO ATEC</v>
          </cell>
          <cell r="L5371" t="str">
            <v>Panamericana norte Km 7 entrada a capulispamba oficinas de CELEC EP</v>
          </cell>
          <cell r="M5371" t="str">
            <v>0190455653001</v>
          </cell>
          <cell r="N5371" t="str">
            <v>0984927044</v>
          </cell>
          <cell r="O5371" t="str">
            <v/>
          </cell>
          <cell r="P5371" t="str">
            <v>CUENCA</v>
          </cell>
          <cell r="Q5371" t="str">
            <v>CUENCA</v>
          </cell>
          <cell r="R5371" t="str">
            <v>AZUAY</v>
          </cell>
          <cell r="T5371" t="str">
            <v>ITSACOURIER</v>
          </cell>
          <cell r="U5371" t="str">
            <v>FLEXNETUIO_PROVINCIA</v>
          </cell>
          <cell r="V5371">
            <v>1</v>
          </cell>
          <cell r="W5371">
            <v>1</v>
          </cell>
          <cell r="X5371" t="str">
            <v>FLEXNET ECUADOR - MDELIVERY</v>
          </cell>
          <cell r="Y5371" t="str">
            <v>CALLE 28 DE JUNIO S/N Y GARCIA MORENO ENTRADA LLANO GRANDE</v>
          </cell>
          <cell r="Z5371" t="str">
            <v>1701_QUITO</v>
          </cell>
          <cell r="AA5371" t="str">
            <v/>
          </cell>
          <cell r="AB5371">
            <v>22184</v>
          </cell>
          <cell r="AC5371">
            <v>44914</v>
          </cell>
          <cell r="AD5371" t="str">
            <v>ITSACOURIER S.A.S</v>
          </cell>
          <cell r="AE5371" t="str">
            <v>PDD1729</v>
          </cell>
          <cell r="AF5371">
            <v>0</v>
          </cell>
          <cell r="AG5371" t="str">
            <v>PEDIDO_ENTREGADO</v>
          </cell>
          <cell r="AH5371">
            <v>44914</v>
          </cell>
          <cell r="AK5371">
            <v>481013</v>
          </cell>
        </row>
        <row r="5372">
          <cell r="B5372">
            <v>481014</v>
          </cell>
          <cell r="C5372" t="str">
            <v>2477202</v>
          </cell>
          <cell r="D5372" t="str">
            <v>MDELIVERY</v>
          </cell>
          <cell r="E5372" t="str">
            <v>DESPACHO</v>
          </cell>
          <cell r="F5372" t="str">
            <v>NORMAL</v>
          </cell>
          <cell r="G5372" t="str">
            <v>TF89360</v>
          </cell>
          <cell r="H5372">
            <v>44911</v>
          </cell>
          <cell r="I5372" t="str">
            <v>ENTREGADO</v>
          </cell>
          <cell r="J5372">
            <v>44914</v>
          </cell>
          <cell r="K5372" t="str">
            <v xml:space="preserve">XAVIER CORAIZACA_IMOYEN CIA LTDA </v>
          </cell>
          <cell r="L5372" t="str">
            <v>Av Francisco BoloNa 715 y Calle 10 Este Piso 1 Of A3</v>
          </cell>
          <cell r="M5372" t="str">
            <v>0993179116001</v>
          </cell>
          <cell r="N5372" t="str">
            <v>045015036</v>
          </cell>
          <cell r="O5372" t="str">
            <v/>
          </cell>
          <cell r="P5372" t="str">
            <v>GUAYAQUIL</v>
          </cell>
          <cell r="Q5372" t="str">
            <v>GUAYAQUIL</v>
          </cell>
          <cell r="R5372" t="str">
            <v>GUAYAS</v>
          </cell>
          <cell r="T5372" t="str">
            <v>ITSACOURIER</v>
          </cell>
          <cell r="U5372" t="str">
            <v>FLEXNETUIO_GYE</v>
          </cell>
          <cell r="V5372">
            <v>1</v>
          </cell>
          <cell r="W5372">
            <v>1</v>
          </cell>
          <cell r="X5372" t="str">
            <v>FLEXNET ECUADOR - MDELIVERY</v>
          </cell>
          <cell r="Y5372" t="str">
            <v>CALLE 28 DE JUNIO S/N Y GARCIA MORENO ENTRADA LLANO GRANDE</v>
          </cell>
          <cell r="Z5372" t="str">
            <v>1701_QUITO</v>
          </cell>
          <cell r="AA5372" t="str">
            <v/>
          </cell>
          <cell r="AB5372">
            <v>22205</v>
          </cell>
          <cell r="AC5372">
            <v>44914</v>
          </cell>
          <cell r="AD5372" t="str">
            <v>ITSACOURIER S.A.S</v>
          </cell>
          <cell r="AE5372" t="str">
            <v>IV314G</v>
          </cell>
          <cell r="AF5372">
            <v>0</v>
          </cell>
          <cell r="AG5372" t="str">
            <v>PEDIDO_ENTREGADO</v>
          </cell>
          <cell r="AH5372">
            <v>44914</v>
          </cell>
          <cell r="AK5372">
            <v>481014</v>
          </cell>
        </row>
        <row r="5373">
          <cell r="B5373">
            <v>481015</v>
          </cell>
          <cell r="C5373" t="str">
            <v>2477203</v>
          </cell>
          <cell r="D5373" t="str">
            <v>MDELIVERY</v>
          </cell>
          <cell r="E5373" t="str">
            <v>DESPACHO</v>
          </cell>
          <cell r="F5373" t="str">
            <v>NORMAL</v>
          </cell>
          <cell r="G5373" t="str">
            <v>TF89409</v>
          </cell>
          <cell r="H5373">
            <v>44911</v>
          </cell>
          <cell r="I5373" t="str">
            <v>ENTREGADO</v>
          </cell>
          <cell r="J5373">
            <v>44914</v>
          </cell>
          <cell r="K5373" t="str">
            <v>Jenniffer Villacis_ASOCIACION SOLIDARISTA PROFUTURO</v>
          </cell>
          <cell r="L5373" t="str">
            <v xml:space="preserve"> GUAYAS GUAYAQUIL Av Jose Rodriguez Bonin y Av Barcelona Planta San Eduardo Holcim Ecuador Planta Baja </v>
          </cell>
          <cell r="M5373" t="str">
            <v>0992424222001</v>
          </cell>
          <cell r="N5373" t="str">
            <v>0989547209</v>
          </cell>
          <cell r="O5373" t="str">
            <v/>
          </cell>
          <cell r="P5373" t="str">
            <v>GUAYAQUIL</v>
          </cell>
          <cell r="Q5373" t="str">
            <v>GUAYAQUIL</v>
          </cell>
          <cell r="R5373" t="str">
            <v>GUAYAS</v>
          </cell>
          <cell r="T5373" t="str">
            <v>ITSACOURIER</v>
          </cell>
          <cell r="U5373" t="str">
            <v>FLEXNETUIO_GYE</v>
          </cell>
          <cell r="V5373">
            <v>1</v>
          </cell>
          <cell r="W5373">
            <v>1</v>
          </cell>
          <cell r="X5373" t="str">
            <v>FLEXNET ECUADOR - MDELIVERY</v>
          </cell>
          <cell r="Y5373" t="str">
            <v>CALLE 28 DE JUNIO S/N Y GARCIA MORENO ENTRADA LLANO GRANDE</v>
          </cell>
          <cell r="Z5373" t="str">
            <v>1701_QUITO</v>
          </cell>
          <cell r="AA5373" t="str">
            <v/>
          </cell>
          <cell r="AB5373">
            <v>22204</v>
          </cell>
          <cell r="AC5373">
            <v>44914</v>
          </cell>
          <cell r="AD5373" t="str">
            <v>ITSACOURIER S.A.S</v>
          </cell>
          <cell r="AE5373" t="str">
            <v>JJ069D</v>
          </cell>
          <cell r="AF5373">
            <v>0</v>
          </cell>
          <cell r="AG5373" t="str">
            <v>PEDIDO_ENTREGADO</v>
          </cell>
          <cell r="AH5373">
            <v>44914</v>
          </cell>
          <cell r="AK5373">
            <v>481015</v>
          </cell>
        </row>
        <row r="5374">
          <cell r="B5374">
            <v>481016</v>
          </cell>
          <cell r="C5374" t="str">
            <v>2477204</v>
          </cell>
          <cell r="D5374" t="str">
            <v>MDELIVERY</v>
          </cell>
          <cell r="E5374" t="str">
            <v>DESPACHO</v>
          </cell>
          <cell r="F5374" t="str">
            <v>NORMAL</v>
          </cell>
          <cell r="G5374" t="str">
            <v>TF89381</v>
          </cell>
          <cell r="H5374">
            <v>44911</v>
          </cell>
          <cell r="I5374" t="str">
            <v>ENTREGADO</v>
          </cell>
          <cell r="J5374">
            <v>44914</v>
          </cell>
          <cell r="K5374" t="str">
            <v>Marjorie Chamba SHIRMA MANJARREZ_COMITE DE EMPRESA DE LOS TRABAJADORES DE CONTECON</v>
          </cell>
          <cell r="L5374" t="str">
            <v>Av 25 e julio diagonal a la primax Complejo de Ingenieros civiles del Guayas referencia pared y porton naranja Lunes a viernes Horario 9 30 a 17 30</v>
          </cell>
          <cell r="M5374" t="str">
            <v>0992602600001</v>
          </cell>
          <cell r="N5374" t="str">
            <v>0958899375/0998597191</v>
          </cell>
          <cell r="O5374" t="str">
            <v/>
          </cell>
          <cell r="P5374" t="str">
            <v>GUAYAQUIL</v>
          </cell>
          <cell r="Q5374" t="str">
            <v>GUAYAQUIL</v>
          </cell>
          <cell r="R5374" t="str">
            <v>GUAYAS</v>
          </cell>
          <cell r="T5374" t="str">
            <v>ITSACOURIER</v>
          </cell>
          <cell r="U5374" t="str">
            <v>FLEXNETUIO_GYE</v>
          </cell>
          <cell r="V5374">
            <v>1</v>
          </cell>
          <cell r="W5374">
            <v>1</v>
          </cell>
          <cell r="X5374" t="str">
            <v>FLEXNET ECUADOR - MDELIVERY</v>
          </cell>
          <cell r="Y5374" t="str">
            <v>CALLE 28 DE JUNIO S/N Y GARCIA MORENO ENTRADA LLANO GRANDE</v>
          </cell>
          <cell r="Z5374" t="str">
            <v>1701_QUITO</v>
          </cell>
          <cell r="AA5374" t="str">
            <v/>
          </cell>
          <cell r="AB5374">
            <v>22201</v>
          </cell>
          <cell r="AC5374">
            <v>44914</v>
          </cell>
          <cell r="AD5374" t="str">
            <v>ITSACOURIER S.A.S</v>
          </cell>
          <cell r="AE5374" t="str">
            <v>JJ486C</v>
          </cell>
          <cell r="AF5374">
            <v>0</v>
          </cell>
          <cell r="AG5374" t="str">
            <v>PEDIDO_ENTREGADO</v>
          </cell>
          <cell r="AH5374">
            <v>44914</v>
          </cell>
          <cell r="AK5374">
            <v>481016</v>
          </cell>
        </row>
        <row r="5375">
          <cell r="B5375">
            <v>481017</v>
          </cell>
          <cell r="C5375" t="str">
            <v>2477205</v>
          </cell>
          <cell r="D5375" t="str">
            <v>MDELIVERY</v>
          </cell>
          <cell r="E5375" t="str">
            <v>DESPACHO</v>
          </cell>
          <cell r="F5375" t="str">
            <v>NORMAL</v>
          </cell>
          <cell r="G5375" t="str">
            <v>031080002477205</v>
          </cell>
          <cell r="H5375">
            <v>44911</v>
          </cell>
          <cell r="I5375" t="str">
            <v>ENTREGADO</v>
          </cell>
          <cell r="J5375">
            <v>44914</v>
          </cell>
          <cell r="K5375" t="str">
            <v xml:space="preserve">Gladys Gonzalez O Fernando Puente Compte_PUENTE CLOTHING PUCOMP S A </v>
          </cell>
          <cell r="L5375" t="str">
            <v xml:space="preserve"> Guayaquil Cdla La Prosperina Calles sexta 908 y Avenida Novena Mapasingue Km 7 5 via a Daule </v>
          </cell>
          <cell r="M5375" t="str">
            <v>0992472340001</v>
          </cell>
          <cell r="N5375" t="str">
            <v>0994474902 /0983343796</v>
          </cell>
          <cell r="O5375" t="str">
            <v/>
          </cell>
          <cell r="P5375" t="str">
            <v>GUAYAQUIL</v>
          </cell>
          <cell r="Q5375" t="str">
            <v>GUAYAQUIL</v>
          </cell>
          <cell r="R5375" t="str">
            <v>GUAYAS</v>
          </cell>
          <cell r="T5375" t="str">
            <v>TRAMACO</v>
          </cell>
          <cell r="U5375" t="str">
            <v>FLEXNETUIO_GYE</v>
          </cell>
          <cell r="V5375">
            <v>1</v>
          </cell>
          <cell r="W5375">
            <v>1</v>
          </cell>
          <cell r="X5375" t="str">
            <v>FLEXNET ECUADOR - MDELIVERY</v>
          </cell>
          <cell r="Y5375" t="str">
            <v>CALLE 28 DE JUNIO S/N Y GARCIA MORENO ENTRADA LLANO GRANDE</v>
          </cell>
          <cell r="Z5375" t="str">
            <v>1701_QUITO</v>
          </cell>
          <cell r="AA5375" t="str">
            <v/>
          </cell>
          <cell r="AB5375">
            <v>22176</v>
          </cell>
          <cell r="AC5375">
            <v>44914</v>
          </cell>
          <cell r="AD5375" t="str">
            <v>TRAMACO EXPRESS</v>
          </cell>
          <cell r="AE5375" t="str">
            <v>GENERICO TMC</v>
          </cell>
          <cell r="AF5375">
            <v>0</v>
          </cell>
          <cell r="AG5375" t="str">
            <v>PEDIDO_ENTREGADO</v>
          </cell>
          <cell r="AH5375">
            <v>44914</v>
          </cell>
          <cell r="AJ5375" t="str">
            <v>GUIA ENTREGADA -Gladys. Ginzalez - 0921897252</v>
          </cell>
          <cell r="AK5375">
            <v>481017</v>
          </cell>
        </row>
        <row r="5376">
          <cell r="B5376">
            <v>481018</v>
          </cell>
          <cell r="C5376" t="str">
            <v>2477206</v>
          </cell>
          <cell r="D5376" t="str">
            <v>MDELIVERY</v>
          </cell>
          <cell r="E5376" t="str">
            <v>DESPACHO</v>
          </cell>
          <cell r="F5376" t="str">
            <v>NORMAL</v>
          </cell>
          <cell r="G5376" t="str">
            <v>FT75783</v>
          </cell>
          <cell r="H5376">
            <v>44911</v>
          </cell>
          <cell r="I5376" t="str">
            <v>ENTREGADO</v>
          </cell>
          <cell r="J5376">
            <v>44914</v>
          </cell>
          <cell r="K5376" t="str">
            <v>LUIS HARO VERONICA ARMAS_LUIS LIZANDRO HARO ALVAREZ</v>
          </cell>
          <cell r="L5376" t="str">
            <v>DIEGO VASQUEZ DE CEPEDA N63 160 Y SABANILLA SECTOR LA OFELIA JUNTO A LA BOMBA DE GASOLINA QATAR OFICINA DE TRANSPORTE</v>
          </cell>
          <cell r="M5376" t="str">
            <v>1802999753001</v>
          </cell>
          <cell r="N5376" t="str">
            <v>0958622912</v>
          </cell>
          <cell r="O5376" t="str">
            <v/>
          </cell>
          <cell r="P5376" t="str">
            <v>QUITO</v>
          </cell>
          <cell r="Q5376" t="str">
            <v>QUITO</v>
          </cell>
          <cell r="R5376" t="str">
            <v>PICHINCHA</v>
          </cell>
          <cell r="T5376" t="str">
            <v>FLEXTRANS UIO</v>
          </cell>
          <cell r="U5376" t="str">
            <v>FLEXNETUIO_LOCAL</v>
          </cell>
          <cell r="V5376">
            <v>1</v>
          </cell>
          <cell r="W5376">
            <v>1</v>
          </cell>
          <cell r="X5376" t="str">
            <v>FLEXNET ECUADOR - MDELIVERY</v>
          </cell>
          <cell r="Y5376" t="str">
            <v>CALLE 28 DE JUNIO S/N Y GARCIA MORENO ENTRADA LLANO GRANDE</v>
          </cell>
          <cell r="Z5376" t="str">
            <v>1701_QUITO</v>
          </cell>
          <cell r="AA5376" t="str">
            <v/>
          </cell>
          <cell r="AB5376">
            <v>22195</v>
          </cell>
          <cell r="AC5376">
            <v>44914</v>
          </cell>
          <cell r="AD5376" t="str">
            <v>ITSACOURIER S.A.S</v>
          </cell>
          <cell r="AE5376" t="str">
            <v>JD575P</v>
          </cell>
          <cell r="AF5376">
            <v>0</v>
          </cell>
          <cell r="AG5376" t="str">
            <v>PEDIDO_ENTREGADO</v>
          </cell>
          <cell r="AH5376">
            <v>44914</v>
          </cell>
          <cell r="AK5376">
            <v>481018</v>
          </cell>
        </row>
        <row r="5377">
          <cell r="B5377">
            <v>480974</v>
          </cell>
          <cell r="C5377" t="str">
            <v>2477106</v>
          </cell>
          <cell r="D5377" t="str">
            <v>MDELIVERY</v>
          </cell>
          <cell r="E5377" t="str">
            <v>DESPACHO</v>
          </cell>
          <cell r="F5377" t="str">
            <v>NORMAL</v>
          </cell>
          <cell r="G5377" t="str">
            <v>TF89363</v>
          </cell>
          <cell r="H5377">
            <v>44911</v>
          </cell>
          <cell r="I5377" t="str">
            <v>ENTREGADO</v>
          </cell>
          <cell r="J5377">
            <v>44914</v>
          </cell>
          <cell r="K5377" t="str">
            <v>FELIX ESTEBAN ASITIMBAY FAJARDO_FELIX ESTEBAN ASITIMBAY FAJARDO</v>
          </cell>
          <cell r="L5377" t="str">
            <v>GUAYAQUIL COOPERATIVA JUAN MONTALVO SOLAR 6 MZ 410 LA ENTRADA A PEPSICOLA</v>
          </cell>
          <cell r="M5377" t="str">
            <v>0931176424</v>
          </cell>
          <cell r="N5377" t="str">
            <v>0990885906</v>
          </cell>
          <cell r="O5377" t="str">
            <v/>
          </cell>
          <cell r="P5377" t="str">
            <v>GUAYAQUIL</v>
          </cell>
          <cell r="Q5377" t="str">
            <v>GUAYAQUIL</v>
          </cell>
          <cell r="R5377" t="str">
            <v>GUAYAS</v>
          </cell>
          <cell r="T5377" t="str">
            <v>ITSACOURIER</v>
          </cell>
          <cell r="U5377" t="str">
            <v>FLEXNETUIO_GYE</v>
          </cell>
          <cell r="V5377">
            <v>1</v>
          </cell>
          <cell r="W5377">
            <v>1</v>
          </cell>
          <cell r="X5377" t="str">
            <v>FLEXNET ECUADOR - MDELIVERY</v>
          </cell>
          <cell r="Y5377" t="str">
            <v>CALLE 28 DE JUNIO S/N Y GARCIA MORENO ENTRADA LLANO GRANDE</v>
          </cell>
          <cell r="Z5377" t="str">
            <v>1701_QUITO</v>
          </cell>
          <cell r="AA5377" t="str">
            <v/>
          </cell>
          <cell r="AB5377">
            <v>22204</v>
          </cell>
          <cell r="AC5377">
            <v>44914</v>
          </cell>
          <cell r="AD5377" t="str">
            <v>ITSACOURIER S.A.S</v>
          </cell>
          <cell r="AE5377" t="str">
            <v>JJ069D</v>
          </cell>
          <cell r="AF5377">
            <v>0</v>
          </cell>
          <cell r="AG5377" t="str">
            <v>PEDIDO_ENTREGADO</v>
          </cell>
          <cell r="AH5377">
            <v>44914</v>
          </cell>
          <cell r="AK5377">
            <v>480974</v>
          </cell>
        </row>
        <row r="5378">
          <cell r="B5378">
            <v>480975</v>
          </cell>
          <cell r="C5378" t="str">
            <v>2477107</v>
          </cell>
          <cell r="D5378" t="str">
            <v>MDELIVERY</v>
          </cell>
          <cell r="E5378" t="str">
            <v>DESPACHO</v>
          </cell>
          <cell r="F5378" t="str">
            <v>NORMAL</v>
          </cell>
          <cell r="G5378" t="str">
            <v>FT75785</v>
          </cell>
          <cell r="H5378">
            <v>44911</v>
          </cell>
          <cell r="I5378" t="str">
            <v>ENTREGADO</v>
          </cell>
          <cell r="J5378">
            <v>44914</v>
          </cell>
          <cell r="K5378" t="str">
            <v>KLEBER ROLANDO ALAVA SEGURA_KLEBER ROLANDO ALAVA SEGURA</v>
          </cell>
          <cell r="L5378" t="str">
            <v>QUITO Av Rumichaca Nan y y Amaru Nan ENTREGA EN EL CONJUNTO SAN GABRIEL BLOQUE 8 DEPARTAMENTO 404</v>
          </cell>
          <cell r="M5378" t="str">
            <v>0909089484001</v>
          </cell>
          <cell r="N5378" t="str">
            <v>0999708765</v>
          </cell>
          <cell r="O5378" t="str">
            <v/>
          </cell>
          <cell r="P5378" t="str">
            <v>QUITO</v>
          </cell>
          <cell r="Q5378" t="str">
            <v>QUITO</v>
          </cell>
          <cell r="R5378" t="str">
            <v>PICHINCHA</v>
          </cell>
          <cell r="T5378" t="str">
            <v>FLEXTRANS UIO</v>
          </cell>
          <cell r="U5378" t="str">
            <v>FLEXNETUIO_LOCAL</v>
          </cell>
          <cell r="V5378">
            <v>1</v>
          </cell>
          <cell r="W5378">
            <v>1</v>
          </cell>
          <cell r="X5378" t="str">
            <v>FLEXNET ECUADOR - MDELIVERY</v>
          </cell>
          <cell r="Y5378" t="str">
            <v>CALLE 28 DE JUNIO S/N Y GARCIA MORENO ENTRADA LLANO GRANDE</v>
          </cell>
          <cell r="Z5378" t="str">
            <v>1701_QUITO</v>
          </cell>
          <cell r="AA5378" t="str">
            <v/>
          </cell>
          <cell r="AB5378">
            <v>22196</v>
          </cell>
          <cell r="AC5378">
            <v>44914</v>
          </cell>
          <cell r="AD5378" t="str">
            <v>ITSACOURIER S.A.S</v>
          </cell>
          <cell r="AE5378" t="str">
            <v>LU981L</v>
          </cell>
          <cell r="AF5378">
            <v>0</v>
          </cell>
          <cell r="AG5378" t="str">
            <v>PEDIDO_ENTREGADO</v>
          </cell>
          <cell r="AH5378">
            <v>44914</v>
          </cell>
          <cell r="AK5378">
            <v>480975</v>
          </cell>
        </row>
        <row r="5379">
          <cell r="B5379">
            <v>480976</v>
          </cell>
          <cell r="C5379" t="str">
            <v>2477108</v>
          </cell>
          <cell r="D5379" t="str">
            <v>MDELIVERY</v>
          </cell>
          <cell r="E5379" t="str">
            <v>DESPACHO</v>
          </cell>
          <cell r="F5379" t="str">
            <v>NORMAL</v>
          </cell>
          <cell r="G5379" t="str">
            <v>FT75800</v>
          </cell>
          <cell r="H5379">
            <v>44911</v>
          </cell>
          <cell r="I5379" t="str">
            <v>ENTREGADO</v>
          </cell>
          <cell r="J5379">
            <v>44915</v>
          </cell>
          <cell r="K5379" t="str">
            <v xml:space="preserve">Maria Eugenia Ayala_TRECX S A </v>
          </cell>
          <cell r="L5379" t="str">
            <v>RUMIHURCO OE4 365 Y PEDRO FREIRE EN PINTULAC</v>
          </cell>
          <cell r="M5379" t="str">
            <v>1791812484001</v>
          </cell>
          <cell r="N5379" t="str">
            <v>0996294594</v>
          </cell>
          <cell r="O5379" t="str">
            <v/>
          </cell>
          <cell r="P5379" t="str">
            <v>QUITO</v>
          </cell>
          <cell r="Q5379" t="str">
            <v>QUITO</v>
          </cell>
          <cell r="R5379" t="str">
            <v>PICHINCHA</v>
          </cell>
          <cell r="T5379" t="str">
            <v>FLEXTRANS UIO</v>
          </cell>
          <cell r="U5379" t="str">
            <v>FLEXNETUIO_LOCAL</v>
          </cell>
          <cell r="V5379">
            <v>1</v>
          </cell>
          <cell r="W5379">
            <v>1</v>
          </cell>
          <cell r="X5379" t="str">
            <v>FLEXNET ECUADOR - MDELIVERY</v>
          </cell>
          <cell r="Y5379" t="str">
            <v>CALLE 28 DE JUNIO S/N Y GARCIA MORENO ENTRADA LLANO GRANDE</v>
          </cell>
          <cell r="Z5379" t="str">
            <v>1701_QUITO</v>
          </cell>
          <cell r="AA5379" t="str">
            <v/>
          </cell>
          <cell r="AB5379">
            <v>22195</v>
          </cell>
          <cell r="AC5379">
            <v>44914</v>
          </cell>
          <cell r="AD5379" t="str">
            <v>ITSACOURIER S.A.S</v>
          </cell>
          <cell r="AE5379" t="str">
            <v>JD575P</v>
          </cell>
          <cell r="AF5379">
            <v>0</v>
          </cell>
          <cell r="AG5379" t="str">
            <v>PEDIDO_ENTREGADO</v>
          </cell>
          <cell r="AH5379">
            <v>44914</v>
          </cell>
          <cell r="AJ5379" t="str">
            <v/>
          </cell>
          <cell r="AK5379">
            <v>480976</v>
          </cell>
        </row>
        <row r="5380">
          <cell r="B5380">
            <v>480977</v>
          </cell>
          <cell r="C5380" t="str">
            <v>2477109</v>
          </cell>
          <cell r="D5380" t="str">
            <v>MDELIVERY</v>
          </cell>
          <cell r="E5380" t="str">
            <v>DESPACHO</v>
          </cell>
          <cell r="F5380" t="str">
            <v>NORMAL</v>
          </cell>
          <cell r="G5380" t="str">
            <v>FT75801</v>
          </cell>
          <cell r="H5380">
            <v>44911</v>
          </cell>
          <cell r="I5380" t="str">
            <v>ENTREGADO</v>
          </cell>
          <cell r="J5380">
            <v>44914</v>
          </cell>
          <cell r="K5380" t="str">
            <v>MARISOL NARANJO_ NIPRO MEDICAL CORPORATION</v>
          </cell>
          <cell r="L5380" t="str">
            <v>Calle El Arenal Oe11 192 y Panamericana Norte Galpon Azul</v>
          </cell>
          <cell r="M5380" t="str">
            <v>1790010937001</v>
          </cell>
          <cell r="N5380" t="str">
            <v>0962592597</v>
          </cell>
          <cell r="O5380" t="str">
            <v/>
          </cell>
          <cell r="P5380" t="str">
            <v>QUITO</v>
          </cell>
          <cell r="Q5380" t="str">
            <v>QUITO</v>
          </cell>
          <cell r="R5380" t="str">
            <v>PICHINCHA</v>
          </cell>
          <cell r="T5380" t="str">
            <v>FLEXTRANS UIO</v>
          </cell>
          <cell r="U5380" t="str">
            <v>FLEXNETUIO_LOCAL</v>
          </cell>
          <cell r="V5380">
            <v>1</v>
          </cell>
          <cell r="W5380">
            <v>1</v>
          </cell>
          <cell r="X5380" t="str">
            <v>FLEXNET ECUADOR - MDELIVERY</v>
          </cell>
          <cell r="Y5380" t="str">
            <v>CALLE 28 DE JUNIO S/N Y GARCIA MORENO ENTRADA LLANO GRANDE</v>
          </cell>
          <cell r="Z5380" t="str">
            <v>1701_QUITO</v>
          </cell>
          <cell r="AA5380" t="str">
            <v/>
          </cell>
          <cell r="AB5380">
            <v>22195</v>
          </cell>
          <cell r="AC5380">
            <v>44914</v>
          </cell>
          <cell r="AD5380" t="str">
            <v>ITSACOURIER S.A.S</v>
          </cell>
          <cell r="AE5380" t="str">
            <v>JD575P</v>
          </cell>
          <cell r="AF5380">
            <v>0</v>
          </cell>
          <cell r="AG5380" t="str">
            <v>PEDIDO_ENTREGADO</v>
          </cell>
          <cell r="AH5380">
            <v>44914</v>
          </cell>
          <cell r="AK5380">
            <v>480977</v>
          </cell>
        </row>
        <row r="5381">
          <cell r="B5381">
            <v>480978</v>
          </cell>
          <cell r="C5381" t="str">
            <v>2477110</v>
          </cell>
          <cell r="D5381" t="str">
            <v>MDELIVERY</v>
          </cell>
          <cell r="E5381" t="str">
            <v>DESPACHO</v>
          </cell>
          <cell r="F5381" t="str">
            <v>NORMAL</v>
          </cell>
          <cell r="G5381" t="str">
            <v>031080002477110</v>
          </cell>
          <cell r="H5381">
            <v>44911</v>
          </cell>
          <cell r="I5381" t="str">
            <v>ENTREGADO</v>
          </cell>
          <cell r="J5381">
            <v>44914</v>
          </cell>
          <cell r="K5381" t="str">
            <v>Ximena Leon Orellana o Stefany Figueroa_BANCO DEL PACIFICO</v>
          </cell>
          <cell r="L5381" t="str">
            <v>Guayas entre Bolivar y Pichincha AGENCIA BANCO DEL PACIFICO Planta Baja AREA Servicios Bancarios</v>
          </cell>
          <cell r="M5381" t="str">
            <v>0990005737001</v>
          </cell>
          <cell r="N5381" t="str">
            <v>992743271</v>
          </cell>
          <cell r="O5381" t="str">
            <v/>
          </cell>
          <cell r="P5381" t="str">
            <v>MACHALA</v>
          </cell>
          <cell r="Q5381" t="str">
            <v>MACHALA</v>
          </cell>
          <cell r="R5381" t="str">
            <v>EL ORO</v>
          </cell>
          <cell r="T5381" t="str">
            <v>TRAMACO</v>
          </cell>
          <cell r="U5381" t="str">
            <v>FLEXNETUIO_PROVINCIA</v>
          </cell>
          <cell r="V5381">
            <v>1</v>
          </cell>
          <cell r="W5381">
            <v>1</v>
          </cell>
          <cell r="X5381" t="str">
            <v>FLEXNET ECUADOR - MDELIVERY</v>
          </cell>
          <cell r="Y5381" t="str">
            <v>CALLE 28 DE JUNIO S/N Y GARCIA MORENO ENTRADA LLANO GRANDE</v>
          </cell>
          <cell r="Z5381" t="str">
            <v>1701_QUITO</v>
          </cell>
          <cell r="AA5381" t="str">
            <v/>
          </cell>
          <cell r="AB5381">
            <v>22176</v>
          </cell>
          <cell r="AC5381">
            <v>44914</v>
          </cell>
          <cell r="AD5381" t="str">
            <v>TRAMACO EXPRESS</v>
          </cell>
          <cell r="AE5381" t="str">
            <v>GENERICO TMC</v>
          </cell>
          <cell r="AF5381">
            <v>0</v>
          </cell>
          <cell r="AG5381" t="str">
            <v>PEDIDO_ENTREGADO</v>
          </cell>
          <cell r="AH5381">
            <v>44914</v>
          </cell>
          <cell r="AJ5381" t="str">
            <v>GUIA ENTREGADA -Stefany Figueroa  - 0</v>
          </cell>
          <cell r="AK5381">
            <v>480978</v>
          </cell>
        </row>
        <row r="5382">
          <cell r="B5382">
            <v>480979</v>
          </cell>
          <cell r="C5382" t="str">
            <v>2477111</v>
          </cell>
          <cell r="D5382" t="str">
            <v>MDELIVERY</v>
          </cell>
          <cell r="E5382" t="str">
            <v>DESPACHO</v>
          </cell>
          <cell r="F5382" t="str">
            <v>NORMAL</v>
          </cell>
          <cell r="G5382" t="str">
            <v>031080002477111</v>
          </cell>
          <cell r="H5382">
            <v>44911</v>
          </cell>
          <cell r="I5382" t="str">
            <v>ENTREGADO</v>
          </cell>
          <cell r="J5382">
            <v>44914</v>
          </cell>
          <cell r="K5382" t="str">
            <v>DAVID JAVIER LUCIN PIBAQUE_DAVID JAVIER LUCIN PIBAQUE</v>
          </cell>
          <cell r="L5382" t="str">
            <v xml:space="preserve"> VILLA DEL REY ETAPA PRINCIPE FELIPE MZ 7 VILLA 18 REFERENCIA ENTRANDO POR LA JOYAS </v>
          </cell>
          <cell r="M5382" t="str">
            <v>0926735499001</v>
          </cell>
          <cell r="N5382" t="str">
            <v>0969341375 / 0987239657</v>
          </cell>
          <cell r="O5382" t="str">
            <v/>
          </cell>
          <cell r="P5382" t="str">
            <v>DAULE</v>
          </cell>
          <cell r="Q5382" t="str">
            <v>DAULE</v>
          </cell>
          <cell r="R5382" t="str">
            <v>GUAYAS</v>
          </cell>
          <cell r="T5382" t="str">
            <v>TRAMACO</v>
          </cell>
          <cell r="U5382" t="str">
            <v>FLEXNETUIO_PROVINCIA</v>
          </cell>
          <cell r="V5382">
            <v>1</v>
          </cell>
          <cell r="W5382">
            <v>1</v>
          </cell>
          <cell r="X5382" t="str">
            <v>FLEXNET ECUADOR - MDELIVERY</v>
          </cell>
          <cell r="Y5382" t="str">
            <v>CALLE 28 DE JUNIO S/N Y GARCIA MORENO ENTRADA LLANO GRANDE</v>
          </cell>
          <cell r="Z5382" t="str">
            <v>1701_QUITO</v>
          </cell>
          <cell r="AA5382" t="str">
            <v/>
          </cell>
          <cell r="AB5382">
            <v>22176</v>
          </cell>
          <cell r="AC5382">
            <v>44914</v>
          </cell>
          <cell r="AD5382" t="str">
            <v>TRAMACO EXPRESS</v>
          </cell>
          <cell r="AE5382" t="str">
            <v>GENERICO TMC</v>
          </cell>
          <cell r="AF5382">
            <v>0</v>
          </cell>
          <cell r="AG5382" t="str">
            <v>PEDIDO_ENTREGADO</v>
          </cell>
          <cell r="AH5382">
            <v>44914</v>
          </cell>
          <cell r="AJ5382" t="str">
            <v>GUIA ENTREGADA -. DAVID JAVIER LUCIN PIBAQUE DAVID JAVIER LUCIN PIBAQUE - 0926735499001</v>
          </cell>
          <cell r="AK5382">
            <v>480979</v>
          </cell>
        </row>
        <row r="5383">
          <cell r="B5383">
            <v>480980</v>
          </cell>
          <cell r="C5383" t="str">
            <v>2477112</v>
          </cell>
          <cell r="D5383" t="str">
            <v>MDELIVERY</v>
          </cell>
          <cell r="E5383" t="str">
            <v>DESPACHO</v>
          </cell>
          <cell r="F5383" t="str">
            <v>NORMAL</v>
          </cell>
          <cell r="G5383" t="str">
            <v>FT75796</v>
          </cell>
          <cell r="H5383">
            <v>44911</v>
          </cell>
          <cell r="I5383" t="str">
            <v>ENTREGADO</v>
          </cell>
          <cell r="J5383">
            <v>44914</v>
          </cell>
          <cell r="K5383" t="str">
            <v xml:space="preserve">MARCO COELLO_IDEAL ALAMBREC S A </v>
          </cell>
          <cell r="L5383" t="str">
            <v>DX CALLE S60 E3 423 Y CLL E3E SCTR PARQUE INDUSTRIA L EN LA PANASUR FRTE A NOVA CERO TRAS DE LA FBCA DE ETERNI</v>
          </cell>
          <cell r="M5383" t="str">
            <v>1790050947001</v>
          </cell>
          <cell r="N5383" t="str">
            <v>0983182291</v>
          </cell>
          <cell r="O5383" t="str">
            <v/>
          </cell>
          <cell r="P5383" t="str">
            <v>QUITO</v>
          </cell>
          <cell r="Q5383" t="str">
            <v>QUITO</v>
          </cell>
          <cell r="R5383" t="str">
            <v>PICHINCHA</v>
          </cell>
          <cell r="T5383" t="str">
            <v>FLEXTRANS UIO</v>
          </cell>
          <cell r="U5383" t="str">
            <v>FLEXNETUIO_LOCAL</v>
          </cell>
          <cell r="V5383">
            <v>1</v>
          </cell>
          <cell r="W5383">
            <v>1</v>
          </cell>
          <cell r="X5383" t="str">
            <v>FLEXNET ECUADOR - MDELIVERY</v>
          </cell>
          <cell r="Y5383" t="str">
            <v>CALLE 28 DE JUNIO S/N Y GARCIA MORENO ENTRADA LLANO GRANDE</v>
          </cell>
          <cell r="Z5383" t="str">
            <v>1701_QUITO</v>
          </cell>
          <cell r="AA5383" t="str">
            <v/>
          </cell>
          <cell r="AB5383">
            <v>22187</v>
          </cell>
          <cell r="AC5383">
            <v>44914</v>
          </cell>
          <cell r="AD5383" t="str">
            <v>ITSACOURIER S.A.S</v>
          </cell>
          <cell r="AE5383" t="str">
            <v>PCZ1852</v>
          </cell>
          <cell r="AF5383">
            <v>0</v>
          </cell>
          <cell r="AG5383" t="str">
            <v>PEDIDO_ENTREGADO</v>
          </cell>
          <cell r="AH5383">
            <v>44914</v>
          </cell>
          <cell r="AK5383">
            <v>480980</v>
          </cell>
        </row>
        <row r="5384">
          <cell r="B5384">
            <v>480981</v>
          </cell>
          <cell r="C5384" t="str">
            <v>2477113</v>
          </cell>
          <cell r="D5384" t="str">
            <v>MDELIVERY</v>
          </cell>
          <cell r="E5384" t="str">
            <v>DESPACHO</v>
          </cell>
          <cell r="F5384" t="str">
            <v>NORMAL</v>
          </cell>
          <cell r="G5384" t="str">
            <v>FT75803</v>
          </cell>
          <cell r="H5384">
            <v>44911</v>
          </cell>
          <cell r="I5384" t="str">
            <v>ENTREGADO</v>
          </cell>
          <cell r="J5384">
            <v>44914</v>
          </cell>
          <cell r="K5384" t="str">
            <v xml:space="preserve">Maria Eugenia Ayala_TRECX S A </v>
          </cell>
          <cell r="L5384" t="str">
            <v xml:space="preserve">MANTA 264 Y PEDRO FREIRE SCTR COTOCOLLAO ATT SILVIO BETANCOURT QUITO </v>
          </cell>
          <cell r="M5384" t="str">
            <v>1791812484001</v>
          </cell>
          <cell r="N5384" t="str">
            <v>0996294594</v>
          </cell>
          <cell r="O5384" t="str">
            <v/>
          </cell>
          <cell r="P5384" t="str">
            <v>QUITO</v>
          </cell>
          <cell r="Q5384" t="str">
            <v>QUITO</v>
          </cell>
          <cell r="R5384" t="str">
            <v>PICHINCHA</v>
          </cell>
          <cell r="T5384" t="str">
            <v>FLEXTRANS UIO</v>
          </cell>
          <cell r="U5384" t="str">
            <v>FLEXNETUIO_LOCAL</v>
          </cell>
          <cell r="V5384">
            <v>1</v>
          </cell>
          <cell r="W5384">
            <v>1</v>
          </cell>
          <cell r="X5384" t="str">
            <v>FLEXNET ECUADOR - MDELIVERY</v>
          </cell>
          <cell r="Y5384" t="str">
            <v>CALLE 28 DE JUNIO S/N Y GARCIA MORENO ENTRADA LLANO GRANDE</v>
          </cell>
          <cell r="Z5384" t="str">
            <v>1701_QUITO</v>
          </cell>
          <cell r="AA5384" t="str">
            <v/>
          </cell>
          <cell r="AB5384">
            <v>22195</v>
          </cell>
          <cell r="AC5384">
            <v>44914</v>
          </cell>
          <cell r="AD5384" t="str">
            <v>ITSACOURIER S.A.S</v>
          </cell>
          <cell r="AE5384" t="str">
            <v>JD575P</v>
          </cell>
          <cell r="AF5384">
            <v>0</v>
          </cell>
          <cell r="AG5384" t="str">
            <v>PEDIDO_ENTREGADO</v>
          </cell>
          <cell r="AH5384">
            <v>44914</v>
          </cell>
          <cell r="AK5384">
            <v>480981</v>
          </cell>
        </row>
        <row r="5385">
          <cell r="B5385">
            <v>480982</v>
          </cell>
          <cell r="C5385" t="str">
            <v>2477114</v>
          </cell>
          <cell r="D5385" t="str">
            <v>MDELIVERY</v>
          </cell>
          <cell r="E5385" t="str">
            <v>DESPACHO</v>
          </cell>
          <cell r="F5385" t="str">
            <v>NORMAL</v>
          </cell>
          <cell r="G5385" t="str">
            <v>TF89393</v>
          </cell>
          <cell r="H5385">
            <v>44911</v>
          </cell>
          <cell r="I5385" t="str">
            <v>ENTREGADO</v>
          </cell>
          <cell r="J5385">
            <v>44914</v>
          </cell>
          <cell r="K5385" t="str">
            <v xml:space="preserve">Paula Guerrero Bolivar Aragundi_BANCO GUAYAQUIL S A </v>
          </cell>
          <cell r="L5385" t="str">
            <v>Los Ceibos avenida primera y calle 14</v>
          </cell>
          <cell r="M5385" t="str">
            <v>0990049459001</v>
          </cell>
          <cell r="N5385" t="str">
            <v>0991148873</v>
          </cell>
          <cell r="O5385" t="str">
            <v/>
          </cell>
          <cell r="P5385" t="str">
            <v>GUAYAQUIL</v>
          </cell>
          <cell r="Q5385" t="str">
            <v>GUAYAQUIL</v>
          </cell>
          <cell r="R5385" t="str">
            <v>GUAYAS</v>
          </cell>
          <cell r="T5385" t="str">
            <v>ITSACOURIER</v>
          </cell>
          <cell r="U5385" t="str">
            <v>FLEXNETUIO_GYE</v>
          </cell>
          <cell r="V5385">
            <v>1</v>
          </cell>
          <cell r="W5385">
            <v>1</v>
          </cell>
          <cell r="X5385" t="str">
            <v>FLEXNET ECUADOR - MDELIVERY</v>
          </cell>
          <cell r="Y5385" t="str">
            <v>CALLE 28 DE JUNIO S/N Y GARCIA MORENO ENTRADA LLANO GRANDE</v>
          </cell>
          <cell r="Z5385" t="str">
            <v>1701_QUITO</v>
          </cell>
          <cell r="AA5385" t="str">
            <v/>
          </cell>
          <cell r="AB5385">
            <v>22204</v>
          </cell>
          <cell r="AC5385">
            <v>44914</v>
          </cell>
          <cell r="AD5385" t="str">
            <v>ITSACOURIER S.A.S</v>
          </cell>
          <cell r="AE5385" t="str">
            <v>JJ069D</v>
          </cell>
          <cell r="AF5385">
            <v>0</v>
          </cell>
          <cell r="AG5385" t="str">
            <v>PEDIDO_ENTREGADO</v>
          </cell>
          <cell r="AH5385">
            <v>44914</v>
          </cell>
          <cell r="AK5385">
            <v>480982</v>
          </cell>
        </row>
        <row r="5386">
          <cell r="B5386">
            <v>480983</v>
          </cell>
          <cell r="C5386" t="str">
            <v>2477115</v>
          </cell>
          <cell r="D5386" t="str">
            <v>MDELIVERY</v>
          </cell>
          <cell r="E5386" t="str">
            <v>DESPACHO</v>
          </cell>
          <cell r="F5386" t="str">
            <v>NORMAL</v>
          </cell>
          <cell r="G5386" t="str">
            <v>031080002477115</v>
          </cell>
          <cell r="H5386">
            <v>44911</v>
          </cell>
          <cell r="I5386" t="str">
            <v>ENTREGADO</v>
          </cell>
          <cell r="J5386">
            <v>44918</v>
          </cell>
          <cell r="K5386" t="str">
            <v>PEREZ SUAREZ GEOVANNY XAVIER_PEREZ SUAREZ GEOVANNY XAVIER</v>
          </cell>
          <cell r="L5386" t="str">
            <v xml:space="preserve">AGENCIA TRAMACO Av De Las Americas Centro De Negocios El Terminal Bahia Norte Bloque D Local 33 </v>
          </cell>
          <cell r="M5386" t="str">
            <v>0925800229001</v>
          </cell>
          <cell r="N5386" t="str">
            <v>0981785618</v>
          </cell>
          <cell r="O5386" t="str">
            <v/>
          </cell>
          <cell r="P5386" t="str">
            <v>GUAYAQUIL</v>
          </cell>
          <cell r="Q5386" t="str">
            <v>GUAYAQUIL</v>
          </cell>
          <cell r="R5386" t="str">
            <v>GUAYAS</v>
          </cell>
          <cell r="T5386" t="str">
            <v>TRAMACO</v>
          </cell>
          <cell r="U5386" t="str">
            <v>FLEXNETUIO_GYE</v>
          </cell>
          <cell r="V5386">
            <v>1</v>
          </cell>
          <cell r="W5386">
            <v>1</v>
          </cell>
          <cell r="X5386" t="str">
            <v>FLEXNET ECUADOR - MDELIVERY</v>
          </cell>
          <cell r="Y5386" t="str">
            <v>CALLE 28 DE JUNIO S/N Y GARCIA MORENO ENTRADA LLANO GRANDE</v>
          </cell>
          <cell r="Z5386" t="str">
            <v>1701_QUITO</v>
          </cell>
          <cell r="AA5386" t="str">
            <v/>
          </cell>
          <cell r="AB5386">
            <v>22176</v>
          </cell>
          <cell r="AC5386">
            <v>44914</v>
          </cell>
          <cell r="AD5386" t="str">
            <v>TRAMACO EXPRESS</v>
          </cell>
          <cell r="AE5386" t="str">
            <v>GENERICO TMC</v>
          </cell>
          <cell r="AF5386">
            <v>1</v>
          </cell>
          <cell r="AG5386" t="str">
            <v>PEDIDO_ENTREGADO</v>
          </cell>
          <cell r="AH5386">
            <v>44918</v>
          </cell>
          <cell r="AJ5386" t="str">
            <v>GUIA ENTREGADA -. PEREZ SUAREZ GEOVANNY XAVIER PEREZ SUAREZ GEOVANNY XAVIER - 0925800229001</v>
          </cell>
          <cell r="AK5386">
            <v>480983</v>
          </cell>
        </row>
        <row r="5387">
          <cell r="B5387">
            <v>480984</v>
          </cell>
          <cell r="C5387" t="str">
            <v>2477122</v>
          </cell>
          <cell r="D5387" t="str">
            <v>MDELIVERY</v>
          </cell>
          <cell r="E5387" t="str">
            <v>DESPACHO</v>
          </cell>
          <cell r="F5387" t="str">
            <v>NORMAL</v>
          </cell>
          <cell r="G5387" t="str">
            <v>TF89392 / 031080002477122</v>
          </cell>
          <cell r="H5387">
            <v>44911</v>
          </cell>
          <cell r="I5387" t="str">
            <v>ENTREGADO</v>
          </cell>
          <cell r="J5387">
            <v>44917</v>
          </cell>
          <cell r="K5387" t="str">
            <v xml:space="preserve">JHULEYDI VIVIANA CHAMBA ORDONEZ_BANCO GUAYAQUIL S A </v>
          </cell>
          <cell r="L5387" t="str">
            <v xml:space="preserve"> GUAYAS GUAYAQUIL JOSE ANTONIO EGUIGUREN BANCO GUAYAQUIL 3ER PISO OLMEDO Y BERNARDO VALDIVIESO BANCO GUAYAQUIL 3ER PISO </v>
          </cell>
          <cell r="M5387" t="str">
            <v>0990049459001</v>
          </cell>
          <cell r="N5387" t="str">
            <v>987400542</v>
          </cell>
          <cell r="P5387" t="str">
            <v>LOJA</v>
          </cell>
          <cell r="Q5387" t="str">
            <v>LOJA</v>
          </cell>
          <cell r="R5387" t="str">
            <v>LOJA</v>
          </cell>
          <cell r="T5387" t="str">
            <v>TRAMACO</v>
          </cell>
          <cell r="U5387" t="str">
            <v>FLEXNETUIO_GYE</v>
          </cell>
          <cell r="V5387">
            <v>1</v>
          </cell>
          <cell r="W5387">
            <v>1</v>
          </cell>
          <cell r="X5387" t="str">
            <v>FLEXNET ECUADOR - MDELIVERY</v>
          </cell>
          <cell r="Y5387" t="str">
            <v>CALLE 28 DE JUNIO S/N Y GARCIA MORENO ENTRADA LLANO GRANDE</v>
          </cell>
          <cell r="Z5387" t="str">
            <v>1701_QUITO</v>
          </cell>
          <cell r="AA5387" t="str">
            <v/>
          </cell>
          <cell r="AB5387">
            <v>22261</v>
          </cell>
          <cell r="AC5387">
            <v>44915</v>
          </cell>
          <cell r="AD5387" t="str">
            <v>TRAMACO EXPRESS</v>
          </cell>
          <cell r="AE5387" t="str">
            <v>GENERICO</v>
          </cell>
          <cell r="AF5387">
            <v>1</v>
          </cell>
          <cell r="AG5387" t="str">
            <v>PEDIDO_ENTREGADO</v>
          </cell>
          <cell r="AH5387">
            <v>44917</v>
          </cell>
          <cell r="AJ5387" t="str">
            <v>JHULEYDI VIVIANA CHAMBA ORDONEZ BANCO GUAYAQUIL S A</v>
          </cell>
          <cell r="AK5387">
            <v>480984</v>
          </cell>
        </row>
        <row r="5388">
          <cell r="B5388">
            <v>480985</v>
          </cell>
          <cell r="C5388" t="str">
            <v>2477124</v>
          </cell>
          <cell r="D5388" t="str">
            <v>MDELIVERY</v>
          </cell>
          <cell r="E5388" t="str">
            <v>DESPACHO</v>
          </cell>
          <cell r="F5388" t="str">
            <v>NORMAL</v>
          </cell>
          <cell r="G5388" t="str">
            <v>FT75806</v>
          </cell>
          <cell r="H5388">
            <v>44911</v>
          </cell>
          <cell r="I5388" t="str">
            <v>ENTREGADO</v>
          </cell>
          <cell r="J5388">
            <v>44914</v>
          </cell>
          <cell r="K5388" t="str">
            <v xml:space="preserve">MAYRA ORTIZ_CONFITECA C A </v>
          </cell>
          <cell r="L5388" t="str">
            <v>PANAMERICANA SUR KM 9 Y CONDOR NAN SECTOR GUAJALO ALADO DE PETROECUADOR</v>
          </cell>
          <cell r="M5388" t="str">
            <v>1790084604001</v>
          </cell>
          <cell r="N5388" t="str">
            <v>0987282469</v>
          </cell>
          <cell r="O5388" t="str">
            <v/>
          </cell>
          <cell r="P5388" t="str">
            <v>QUITO</v>
          </cell>
          <cell r="Q5388" t="str">
            <v>QUITO</v>
          </cell>
          <cell r="R5388" t="str">
            <v>PICHINCHA</v>
          </cell>
          <cell r="T5388" t="str">
            <v>FLEXTRANS UIO</v>
          </cell>
          <cell r="U5388" t="str">
            <v>FLEXNETUIO_LOCAL</v>
          </cell>
          <cell r="V5388">
            <v>1</v>
          </cell>
          <cell r="W5388">
            <v>1</v>
          </cell>
          <cell r="X5388" t="str">
            <v>FLEXNET ECUADOR - MDELIVERY</v>
          </cell>
          <cell r="Y5388" t="str">
            <v>CALLE 28 DE JUNIO S/N Y GARCIA MORENO ENTRADA LLANO GRANDE</v>
          </cell>
          <cell r="Z5388" t="str">
            <v>1701_QUITO</v>
          </cell>
          <cell r="AA5388" t="str">
            <v/>
          </cell>
          <cell r="AB5388">
            <v>22187</v>
          </cell>
          <cell r="AC5388">
            <v>44914</v>
          </cell>
          <cell r="AD5388" t="str">
            <v>ITSACOURIER S.A.S</v>
          </cell>
          <cell r="AE5388" t="str">
            <v>PCZ1852</v>
          </cell>
          <cell r="AF5388">
            <v>0</v>
          </cell>
          <cell r="AG5388" t="str">
            <v>PEDIDO_ENTREGADO</v>
          </cell>
          <cell r="AH5388">
            <v>44914</v>
          </cell>
          <cell r="AK5388">
            <v>480985</v>
          </cell>
        </row>
        <row r="5389">
          <cell r="B5389">
            <v>480986</v>
          </cell>
          <cell r="C5389" t="str">
            <v>2477144</v>
          </cell>
          <cell r="D5389" t="str">
            <v>MDELIVERY</v>
          </cell>
          <cell r="E5389" t="str">
            <v>DESPACHO</v>
          </cell>
          <cell r="F5389" t="str">
            <v>NORMAL</v>
          </cell>
          <cell r="G5389" t="str">
            <v>FT75784</v>
          </cell>
          <cell r="H5389">
            <v>44911</v>
          </cell>
          <cell r="I5389" t="str">
            <v>ENTREGADO</v>
          </cell>
          <cell r="J5389">
            <v>44914</v>
          </cell>
          <cell r="K5389" t="str">
            <v>HENRY ORTIZ_MYRIAN TERESA HIDALGO TENEMAZA</v>
          </cell>
          <cell r="L5389" t="str">
            <v xml:space="preserve"> Calle Iquique y Sodiro REFERENCIA ENTREGAR EN FACULTA DE CIENCIAS DE LA DISCAPACIDAD </v>
          </cell>
          <cell r="M5389" t="str">
            <v>1715427454001</v>
          </cell>
          <cell r="N5389" t="str">
            <v>0995007842 / 0983467152</v>
          </cell>
          <cell r="O5389" t="str">
            <v/>
          </cell>
          <cell r="P5389" t="str">
            <v>QUITO</v>
          </cell>
          <cell r="Q5389" t="str">
            <v>QUITO</v>
          </cell>
          <cell r="R5389" t="str">
            <v>PICHINCHA</v>
          </cell>
          <cell r="T5389" t="str">
            <v>FLEXTRANS UIO</v>
          </cell>
          <cell r="U5389" t="str">
            <v>FLEXNETUIO_LOCAL</v>
          </cell>
          <cell r="V5389">
            <v>1</v>
          </cell>
          <cell r="W5389">
            <v>1</v>
          </cell>
          <cell r="X5389" t="str">
            <v>FLEXNET ECUADOR - MDELIVERY</v>
          </cell>
          <cell r="Y5389" t="str">
            <v>CALLE 28 DE JUNIO S/N Y GARCIA MORENO ENTRADA LLANO GRANDE</v>
          </cell>
          <cell r="Z5389" t="str">
            <v>1701_QUITO</v>
          </cell>
          <cell r="AA5389" t="str">
            <v/>
          </cell>
          <cell r="AB5389">
            <v>22198</v>
          </cell>
          <cell r="AC5389">
            <v>44914</v>
          </cell>
          <cell r="AD5389" t="str">
            <v>ITSACOURIER S.A.S</v>
          </cell>
          <cell r="AE5389" t="str">
            <v>LU161L</v>
          </cell>
          <cell r="AF5389">
            <v>0</v>
          </cell>
          <cell r="AG5389" t="str">
            <v>PEDIDO_ENTREGADO</v>
          </cell>
          <cell r="AH5389">
            <v>44914</v>
          </cell>
          <cell r="AK5389">
            <v>480986</v>
          </cell>
        </row>
        <row r="5390">
          <cell r="B5390">
            <v>480987</v>
          </cell>
          <cell r="C5390" t="str">
            <v>2477145</v>
          </cell>
          <cell r="D5390" t="str">
            <v>MDELIVERY</v>
          </cell>
          <cell r="E5390" t="str">
            <v>DESPACHO</v>
          </cell>
          <cell r="F5390" t="str">
            <v>NORMAL</v>
          </cell>
          <cell r="G5390" t="str">
            <v>031080002477145</v>
          </cell>
          <cell r="H5390">
            <v>44911</v>
          </cell>
          <cell r="I5390" t="str">
            <v>ENTREGADO</v>
          </cell>
          <cell r="J5390">
            <v>44915</v>
          </cell>
          <cell r="K5390" t="str">
            <v>ROBERTO CARLOS SUAREZ MARCO LOMBEIDA_SINDICATO UNICO DE TRABAJADORES DEL ILUSTRE MUNICIPIO DEL CANTON CASCALES</v>
          </cell>
          <cell r="L5390" t="str">
            <v xml:space="preserve"> SUCUMBIOS CASCALES AV QUITO ENTRE AZUAY Y BOLIVAR REFERENCIA EN EL MUNICIPIO </v>
          </cell>
          <cell r="M5390" t="str">
            <v>2191710145001</v>
          </cell>
          <cell r="N5390" t="str">
            <v>0958625150</v>
          </cell>
          <cell r="O5390" t="str">
            <v/>
          </cell>
          <cell r="P5390" t="str">
            <v>CASCALES</v>
          </cell>
          <cell r="Q5390" t="str">
            <v>CASCALES</v>
          </cell>
          <cell r="R5390" t="str">
            <v>SUCUMBIOS</v>
          </cell>
          <cell r="T5390" t="str">
            <v>TRAMACO</v>
          </cell>
          <cell r="U5390" t="str">
            <v>FLEXNETUIO_PROVINCIA</v>
          </cell>
          <cell r="V5390">
            <v>1</v>
          </cell>
          <cell r="W5390">
            <v>1</v>
          </cell>
          <cell r="X5390" t="str">
            <v>FLEXNET ECUADOR - MDELIVERY</v>
          </cell>
          <cell r="Y5390" t="str">
            <v>CALLE 28 DE JUNIO S/N Y GARCIA MORENO ENTRADA LLANO GRANDE</v>
          </cell>
          <cell r="Z5390" t="str">
            <v>1701_QUITO</v>
          </cell>
          <cell r="AA5390" t="str">
            <v/>
          </cell>
          <cell r="AB5390">
            <v>22176</v>
          </cell>
          <cell r="AC5390">
            <v>44914</v>
          </cell>
          <cell r="AD5390" t="str">
            <v>TRAMACO EXPRESS</v>
          </cell>
          <cell r="AE5390" t="str">
            <v>GENERICO TMC</v>
          </cell>
          <cell r="AF5390">
            <v>0</v>
          </cell>
          <cell r="AG5390" t="str">
            <v>PEDIDO_ENTREGADO</v>
          </cell>
          <cell r="AH5390">
            <v>44915</v>
          </cell>
          <cell r="AJ5390" t="str">
            <v>GUIA ENTREGADA -. ROBERTO CARLOS SUAREZ MARCO LOMBEIDA SINDICATO UNICO DE TRABAJADORES DEL ILUSTRE M</v>
          </cell>
          <cell r="AK5390">
            <v>480987</v>
          </cell>
        </row>
        <row r="5391">
          <cell r="B5391">
            <v>480988</v>
          </cell>
          <cell r="C5391" t="str">
            <v>2477147</v>
          </cell>
          <cell r="D5391" t="str">
            <v>MDELIVERY</v>
          </cell>
          <cell r="E5391" t="str">
            <v>DESPACHO</v>
          </cell>
          <cell r="F5391" t="str">
            <v>NORMAL</v>
          </cell>
          <cell r="G5391" t="str">
            <v>TF89394</v>
          </cell>
          <cell r="H5391">
            <v>44911</v>
          </cell>
          <cell r="I5391" t="str">
            <v>ENTREGADO</v>
          </cell>
          <cell r="J5391">
            <v>44914</v>
          </cell>
          <cell r="K5391" t="str">
            <v xml:space="preserve">Gabriela Malo_PYCCA S A </v>
          </cell>
          <cell r="L5391" t="str">
            <v xml:space="preserve"> GUAYAS GUAYAQUIL Edificio Pycca 3er piso Of Administracion General Boyaca 1205 y 9 de octubre </v>
          </cell>
          <cell r="M5391" t="str">
            <v>0990000530001</v>
          </cell>
          <cell r="N5391" t="str">
            <v>0969672718</v>
          </cell>
          <cell r="O5391" t="str">
            <v/>
          </cell>
          <cell r="P5391" t="str">
            <v>GUAYAQUIL</v>
          </cell>
          <cell r="Q5391" t="str">
            <v>GUAYAQUIL</v>
          </cell>
          <cell r="R5391" t="str">
            <v>GUAYAS</v>
          </cell>
          <cell r="T5391" t="str">
            <v>ITSACOURIER</v>
          </cell>
          <cell r="U5391" t="str">
            <v>FLEXNETUIO_GYE</v>
          </cell>
          <cell r="V5391">
            <v>1</v>
          </cell>
          <cell r="W5391">
            <v>1</v>
          </cell>
          <cell r="X5391" t="str">
            <v>FLEXNET ECUADOR - MDELIVERY</v>
          </cell>
          <cell r="Y5391" t="str">
            <v>CALLE 28 DE JUNIO S/N Y GARCIA MORENO ENTRADA LLANO GRANDE</v>
          </cell>
          <cell r="Z5391" t="str">
            <v>1701_QUITO</v>
          </cell>
          <cell r="AA5391" t="str">
            <v/>
          </cell>
          <cell r="AB5391">
            <v>22201</v>
          </cell>
          <cell r="AC5391">
            <v>44914</v>
          </cell>
          <cell r="AD5391" t="str">
            <v>ITSACOURIER S.A.S</v>
          </cell>
          <cell r="AE5391" t="str">
            <v>JJ486C</v>
          </cell>
          <cell r="AF5391">
            <v>0</v>
          </cell>
          <cell r="AG5391" t="str">
            <v>PEDIDO_ENTREGADO</v>
          </cell>
          <cell r="AH5391">
            <v>44914</v>
          </cell>
          <cell r="AK5391">
            <v>480988</v>
          </cell>
        </row>
        <row r="5392">
          <cell r="B5392">
            <v>480989</v>
          </cell>
          <cell r="C5392" t="str">
            <v>2477148</v>
          </cell>
          <cell r="D5392" t="str">
            <v>MDELIVERY</v>
          </cell>
          <cell r="E5392" t="str">
            <v>DESPACHO</v>
          </cell>
          <cell r="F5392" t="str">
            <v>NORMAL</v>
          </cell>
          <cell r="G5392" t="str">
            <v>TF89386</v>
          </cell>
          <cell r="H5392">
            <v>44911</v>
          </cell>
          <cell r="I5392" t="str">
            <v>ENTREGADO</v>
          </cell>
          <cell r="J5392">
            <v>44914</v>
          </cell>
          <cell r="K5392" t="str">
            <v>CRISTIAN CASTRO_ DINERS CLUB DEL ECUADOR S A SOCIEDAD FINANCIERA</v>
          </cell>
          <cell r="L5392" t="str">
            <v xml:space="preserve">Victor Emilio Estrada y Lomas Edificio diners Urdesa </v>
          </cell>
          <cell r="M5392" t="str">
            <v>1790010937001</v>
          </cell>
          <cell r="N5392" t="str">
            <v>0999059226</v>
          </cell>
          <cell r="O5392" t="str">
            <v/>
          </cell>
          <cell r="P5392" t="str">
            <v>GUAYAQUIL</v>
          </cell>
          <cell r="Q5392" t="str">
            <v>GUAYAQUIL</v>
          </cell>
          <cell r="R5392" t="str">
            <v>GUAYAS</v>
          </cell>
          <cell r="T5392" t="str">
            <v>ITSACOURIER</v>
          </cell>
          <cell r="U5392" t="str">
            <v>FLEXNETUIO_GYE</v>
          </cell>
          <cell r="V5392">
            <v>1</v>
          </cell>
          <cell r="W5392">
            <v>1</v>
          </cell>
          <cell r="X5392" t="str">
            <v>FLEXNET ECUADOR - MDELIVERY</v>
          </cell>
          <cell r="Y5392" t="str">
            <v>CALLE 28 DE JUNIO S/N Y GARCIA MORENO ENTRADA LLANO GRANDE</v>
          </cell>
          <cell r="Z5392" t="str">
            <v>1701_QUITO</v>
          </cell>
          <cell r="AA5392" t="str">
            <v/>
          </cell>
          <cell r="AB5392">
            <v>22204</v>
          </cell>
          <cell r="AC5392">
            <v>44914</v>
          </cell>
          <cell r="AD5392" t="str">
            <v>ITSACOURIER S.A.S</v>
          </cell>
          <cell r="AE5392" t="str">
            <v>JJ069D</v>
          </cell>
          <cell r="AF5392">
            <v>0</v>
          </cell>
          <cell r="AG5392" t="str">
            <v>PEDIDO_ENTREGADO</v>
          </cell>
          <cell r="AH5392">
            <v>44914</v>
          </cell>
          <cell r="AK5392">
            <v>480989</v>
          </cell>
        </row>
        <row r="5393">
          <cell r="B5393">
            <v>480990</v>
          </cell>
          <cell r="C5393" t="str">
            <v>2477151</v>
          </cell>
          <cell r="D5393" t="str">
            <v>MDELIVERY</v>
          </cell>
          <cell r="E5393" t="str">
            <v>DESPACHO</v>
          </cell>
          <cell r="F5393" t="str">
            <v>NORMAL</v>
          </cell>
          <cell r="G5393" t="str">
            <v>FT75804</v>
          </cell>
          <cell r="H5393">
            <v>44911</v>
          </cell>
          <cell r="I5393" t="str">
            <v>ENTREGADO</v>
          </cell>
          <cell r="J5393">
            <v>44914</v>
          </cell>
          <cell r="K5393" t="str">
            <v>veronica serrano_ASOCIACION CULTURAL ACADEMIA COTOPAXI</v>
          </cell>
          <cell r="L5393" t="str">
            <v xml:space="preserve"> PICHINCHA QUITO DE LAS HIGUERILLAS E16 102 Y ALONDRAS colegio academia cotopaxi </v>
          </cell>
          <cell r="M5393" t="str">
            <v>1790105083001</v>
          </cell>
          <cell r="N5393" t="str">
            <v>0998241317</v>
          </cell>
          <cell r="O5393" t="str">
            <v/>
          </cell>
          <cell r="P5393" t="str">
            <v>QUITO</v>
          </cell>
          <cell r="Q5393" t="str">
            <v>QUITO</v>
          </cell>
          <cell r="R5393" t="str">
            <v>PICHINCHA</v>
          </cell>
          <cell r="T5393" t="str">
            <v>FLEXTRANS UIO</v>
          </cell>
          <cell r="U5393" t="str">
            <v>FLEXNETUIO_LOCAL</v>
          </cell>
          <cell r="V5393">
            <v>1</v>
          </cell>
          <cell r="W5393">
            <v>1</v>
          </cell>
          <cell r="X5393" t="str">
            <v>FLEXNET ECUADOR - MDELIVERY</v>
          </cell>
          <cell r="Y5393" t="str">
            <v>CALLE 28 DE JUNIO S/N Y GARCIA MORENO ENTRADA LLANO GRANDE</v>
          </cell>
          <cell r="Z5393" t="str">
            <v>1701_QUITO</v>
          </cell>
          <cell r="AA5393" t="str">
            <v/>
          </cell>
          <cell r="AB5393">
            <v>22189</v>
          </cell>
          <cell r="AC5393">
            <v>44914</v>
          </cell>
          <cell r="AD5393" t="str">
            <v>ITSACOURIER S.A.S</v>
          </cell>
          <cell r="AE5393" t="str">
            <v>IN450Y</v>
          </cell>
          <cell r="AF5393">
            <v>0</v>
          </cell>
          <cell r="AG5393" t="str">
            <v>PEDIDO_ENTREGADO</v>
          </cell>
          <cell r="AH5393">
            <v>44914</v>
          </cell>
          <cell r="AK5393">
            <v>480990</v>
          </cell>
        </row>
        <row r="5394">
          <cell r="B5394">
            <v>480991</v>
          </cell>
          <cell r="C5394" t="str">
            <v>2477152</v>
          </cell>
          <cell r="D5394" t="str">
            <v>MDELIVERY</v>
          </cell>
          <cell r="E5394" t="str">
            <v>DESPACHO</v>
          </cell>
          <cell r="F5394" t="str">
            <v>NORMAL</v>
          </cell>
          <cell r="G5394" t="str">
            <v>031080002477152</v>
          </cell>
          <cell r="H5394">
            <v>44911</v>
          </cell>
          <cell r="I5394" t="str">
            <v>ENTREGADO</v>
          </cell>
          <cell r="J5394">
            <v>44914</v>
          </cell>
          <cell r="K5394" t="str">
            <v>FREDDY CASTILLO_BYRON RUALES</v>
          </cell>
          <cell r="L5394" t="str">
            <v>LALAMA ENTRE ROCAFUERTE Y CUENCA FRENTE AL DISPENSARIO NUESTRA SENORA DE LA ELEVACION</v>
          </cell>
          <cell r="M5394" t="str">
            <v>0691778614001</v>
          </cell>
          <cell r="N5394" t="str">
            <v>0999737047</v>
          </cell>
          <cell r="O5394" t="str">
            <v/>
          </cell>
          <cell r="P5394" t="str">
            <v>AMBATO</v>
          </cell>
          <cell r="Q5394" t="str">
            <v>AMBATO</v>
          </cell>
          <cell r="R5394" t="str">
            <v>TUNGURAHUA</v>
          </cell>
          <cell r="S5394" t="str">
            <v>AMBATO</v>
          </cell>
          <cell r="T5394" t="str">
            <v>TRAMACO</v>
          </cell>
          <cell r="U5394" t="str">
            <v>FLEXNETUIO_PROVINCIA</v>
          </cell>
          <cell r="V5394">
            <v>1</v>
          </cell>
          <cell r="W5394">
            <v>1</v>
          </cell>
          <cell r="X5394" t="str">
            <v>FLEXNET ECUADOR - MDELIVERY</v>
          </cell>
          <cell r="Y5394" t="str">
            <v>CALLE 28 DE JUNIO S/N Y GARCIA MORENO ENTRADA LLANO GRANDE</v>
          </cell>
          <cell r="Z5394" t="str">
            <v>1701_QUITO</v>
          </cell>
          <cell r="AA5394" t="str">
            <v/>
          </cell>
          <cell r="AB5394">
            <v>22176</v>
          </cell>
          <cell r="AC5394">
            <v>44914</v>
          </cell>
          <cell r="AD5394" t="str">
            <v>TRAMACO EXPRESS</v>
          </cell>
          <cell r="AE5394" t="str">
            <v>GENERICO TMC</v>
          </cell>
          <cell r="AF5394">
            <v>0</v>
          </cell>
          <cell r="AG5394" t="str">
            <v>PEDIDO_ENTREGADO</v>
          </cell>
          <cell r="AH5394">
            <v>44914</v>
          </cell>
          <cell r="AJ5394" t="str">
            <v>GUIA ENTREGADA -Fredy castillo - 8494949944</v>
          </cell>
          <cell r="AK5394">
            <v>480991</v>
          </cell>
        </row>
        <row r="5395">
          <cell r="B5395">
            <v>480992</v>
          </cell>
          <cell r="C5395" t="str">
            <v>2477153</v>
          </cell>
          <cell r="D5395" t="str">
            <v>MDELIVERY</v>
          </cell>
          <cell r="E5395" t="str">
            <v>DESPACHO</v>
          </cell>
          <cell r="F5395" t="str">
            <v>NORMAL</v>
          </cell>
          <cell r="G5395" t="str">
            <v>TF89364</v>
          </cell>
          <cell r="H5395">
            <v>44911</v>
          </cell>
          <cell r="I5395" t="str">
            <v>DEVOLUCION_EN_PROCESO</v>
          </cell>
          <cell r="J5395">
            <v>44922</v>
          </cell>
          <cell r="K5395" t="str">
            <v>VILLAO SALDANA MONICA SHIRLEY_VILLAO SALDANA MONICA SHIRLEY</v>
          </cell>
          <cell r="L5395" t="str">
            <v>PARROQUIA FLOR DE BASTION MZ218 CASA 18 CASA DE CANA ALTA</v>
          </cell>
          <cell r="M5395" t="str">
            <v>0941200859001</v>
          </cell>
          <cell r="N5395" t="str">
            <v>0993173594/0959722929</v>
          </cell>
          <cell r="O5395" t="str">
            <v/>
          </cell>
          <cell r="P5395" t="str">
            <v>GUAYAQUIL</v>
          </cell>
          <cell r="Q5395" t="str">
            <v>GUAYAQUIL</v>
          </cell>
          <cell r="R5395" t="str">
            <v>GUAYAS</v>
          </cell>
          <cell r="T5395" t="str">
            <v>ITSACOURIER</v>
          </cell>
          <cell r="U5395" t="str">
            <v>FLEXNETUIO_GYE</v>
          </cell>
          <cell r="V5395">
            <v>1</v>
          </cell>
          <cell r="W5395">
            <v>1</v>
          </cell>
          <cell r="X5395" t="str">
            <v>FLEXNET ECUADOR - MDELIVERY</v>
          </cell>
          <cell r="Y5395" t="str">
            <v>CALLE 28 DE JUNIO S/N Y GARCIA MORENO ENTRADA LLANO GRANDE</v>
          </cell>
          <cell r="Z5395" t="str">
            <v>1701_QUITO</v>
          </cell>
          <cell r="AA5395" t="str">
            <v/>
          </cell>
          <cell r="AB5395">
            <v>22204</v>
          </cell>
          <cell r="AC5395">
            <v>44914</v>
          </cell>
          <cell r="AD5395" t="str">
            <v>ITSACOURIER S.A.S</v>
          </cell>
          <cell r="AE5395" t="str">
            <v>JJ069D</v>
          </cell>
          <cell r="AF5395">
            <v>1</v>
          </cell>
          <cell r="AG5395" t="str">
            <v>DEVOLUCION_EN_PROCESO</v>
          </cell>
          <cell r="AH5395">
            <v>44923</v>
          </cell>
          <cell r="AJ5395" t="str">
            <v xml:space="preserve">_x000D_
</v>
          </cell>
          <cell r="AK5395">
            <v>480992</v>
          </cell>
        </row>
        <row r="5396">
          <cell r="B5396">
            <v>480993</v>
          </cell>
          <cell r="C5396" t="str">
            <v>2477154</v>
          </cell>
          <cell r="D5396" t="str">
            <v>MDELIVERY</v>
          </cell>
          <cell r="E5396" t="str">
            <v>DESPACHO</v>
          </cell>
          <cell r="F5396" t="str">
            <v>NORMAL</v>
          </cell>
          <cell r="G5396" t="str">
            <v>FT75802</v>
          </cell>
          <cell r="H5396">
            <v>44911</v>
          </cell>
          <cell r="I5396" t="str">
            <v>ENTREGADO</v>
          </cell>
          <cell r="J5396">
            <v>44914</v>
          </cell>
          <cell r="K5396" t="str">
            <v>Andrea Cabezas_PRODUCTOS FAMILIA SANCELA DEL ECUADOR S A</v>
          </cell>
          <cell r="L5396" t="str">
            <v>Tadeo Benitez OE1 807 y Joaquin Mancheno</v>
          </cell>
          <cell r="M5396" t="str">
            <v>1791314379001</v>
          </cell>
          <cell r="N5396" t="str">
            <v>00987284162</v>
          </cell>
          <cell r="O5396" t="str">
            <v/>
          </cell>
          <cell r="P5396" t="str">
            <v>QUITO</v>
          </cell>
          <cell r="Q5396" t="str">
            <v>QUITO</v>
          </cell>
          <cell r="R5396" t="str">
            <v>PICHINCHA</v>
          </cell>
          <cell r="T5396" t="str">
            <v>FLEXTRANS UIO</v>
          </cell>
          <cell r="U5396" t="str">
            <v>FLEXNETUIO_LOCAL</v>
          </cell>
          <cell r="V5396">
            <v>1</v>
          </cell>
          <cell r="W5396">
            <v>1</v>
          </cell>
          <cell r="X5396" t="str">
            <v>FLEXNET ECUADOR - MDELIVERY</v>
          </cell>
          <cell r="Y5396" t="str">
            <v>CALLE 28 DE JUNIO S/N Y GARCIA MORENO ENTRADA LLANO GRANDE</v>
          </cell>
          <cell r="Z5396" t="str">
            <v>1701_QUITO</v>
          </cell>
          <cell r="AA5396" t="str">
            <v/>
          </cell>
          <cell r="AB5396">
            <v>22195</v>
          </cell>
          <cell r="AC5396">
            <v>44914</v>
          </cell>
          <cell r="AD5396" t="str">
            <v>ITSACOURIER S.A.S</v>
          </cell>
          <cell r="AE5396" t="str">
            <v>JD575P</v>
          </cell>
          <cell r="AF5396">
            <v>0</v>
          </cell>
          <cell r="AG5396" t="str">
            <v>PEDIDO_ENTREGADO</v>
          </cell>
          <cell r="AH5396">
            <v>44914</v>
          </cell>
          <cell r="AK5396">
            <v>480993</v>
          </cell>
        </row>
        <row r="5397">
          <cell r="B5397">
            <v>480994</v>
          </cell>
          <cell r="C5397" t="str">
            <v>2477155</v>
          </cell>
          <cell r="D5397" t="str">
            <v>MDELIVERY</v>
          </cell>
          <cell r="E5397" t="str">
            <v>DESPACHO</v>
          </cell>
          <cell r="F5397" t="str">
            <v>NORMAL</v>
          </cell>
          <cell r="G5397" t="str">
            <v>TF89388</v>
          </cell>
          <cell r="H5397">
            <v>44911</v>
          </cell>
          <cell r="I5397" t="str">
            <v>ENTREGADO</v>
          </cell>
          <cell r="J5397">
            <v>44914</v>
          </cell>
          <cell r="K5397" t="str">
            <v xml:space="preserve">LORENA JARAMILLO_BANCO GUAYAQUIL S A </v>
          </cell>
          <cell r="L5397" t="str">
            <v xml:space="preserve"> GUAYAS GUAYAQUIL PICHINCHA Y P ICAZA BANCO GUAYAQUIL </v>
          </cell>
          <cell r="M5397" t="str">
            <v>0990049459001</v>
          </cell>
          <cell r="N5397" t="str">
            <v>0991063968</v>
          </cell>
          <cell r="O5397" t="str">
            <v/>
          </cell>
          <cell r="P5397" t="str">
            <v>GUAYAQUIL</v>
          </cell>
          <cell r="Q5397" t="str">
            <v>GUAYAQUIL</v>
          </cell>
          <cell r="R5397" t="str">
            <v>GUAYAS</v>
          </cell>
          <cell r="T5397" t="str">
            <v>ITSACOURIER</v>
          </cell>
          <cell r="U5397" t="str">
            <v>FLEXNETUIO_GYE</v>
          </cell>
          <cell r="V5397">
            <v>1</v>
          </cell>
          <cell r="W5397">
            <v>1</v>
          </cell>
          <cell r="X5397" t="str">
            <v>FLEXNET ECUADOR - MDELIVERY</v>
          </cell>
          <cell r="Y5397" t="str">
            <v>CALLE 28 DE JUNIO S/N Y GARCIA MORENO ENTRADA LLANO GRANDE</v>
          </cell>
          <cell r="Z5397" t="str">
            <v>1701_QUITO</v>
          </cell>
          <cell r="AA5397" t="str">
            <v/>
          </cell>
          <cell r="AB5397">
            <v>22201</v>
          </cell>
          <cell r="AC5397">
            <v>44914</v>
          </cell>
          <cell r="AD5397" t="str">
            <v>ITSACOURIER S.A.S</v>
          </cell>
          <cell r="AE5397" t="str">
            <v>JJ486C</v>
          </cell>
          <cell r="AF5397">
            <v>0</v>
          </cell>
          <cell r="AG5397" t="str">
            <v>PEDIDO_ENTREGADO</v>
          </cell>
          <cell r="AH5397">
            <v>44914</v>
          </cell>
          <cell r="AK5397">
            <v>480994</v>
          </cell>
        </row>
        <row r="5398">
          <cell r="B5398">
            <v>480995</v>
          </cell>
          <cell r="C5398" t="str">
            <v>2477156</v>
          </cell>
          <cell r="D5398" t="str">
            <v>MDELIVERY</v>
          </cell>
          <cell r="E5398" t="str">
            <v>DESPACHO</v>
          </cell>
          <cell r="F5398" t="str">
            <v>NORMAL</v>
          </cell>
          <cell r="G5398" t="str">
            <v>031080002477156</v>
          </cell>
          <cell r="H5398">
            <v>44911</v>
          </cell>
          <cell r="I5398" t="str">
            <v>DEVOLUCION_EN_PROCESO</v>
          </cell>
          <cell r="J5398">
            <v>44922</v>
          </cell>
          <cell r="K5398" t="str">
            <v>MONICA ALEXANDRA CARDENAS CHANGO_MONICA ALEXANDRA CARDENAS CHANGO</v>
          </cell>
          <cell r="L5398" t="str">
            <v xml:space="preserve"> JHON FONSITO Y CAMILO MONTEGRO CASA DE PUERTAS BLANCAS NUMERO 306 REFERENCIA ALFRENTE DE UNA TIENDA </v>
          </cell>
          <cell r="M5398" t="str">
            <v>0201589678001</v>
          </cell>
          <cell r="N5398" t="str">
            <v>0998752218 / 0988113693</v>
          </cell>
          <cell r="O5398" t="str">
            <v/>
          </cell>
          <cell r="P5398" t="str">
            <v>DAULE</v>
          </cell>
          <cell r="Q5398" t="str">
            <v>DAULE</v>
          </cell>
          <cell r="R5398" t="str">
            <v>GUAYAS</v>
          </cell>
          <cell r="T5398" t="str">
            <v>TRAMACO</v>
          </cell>
          <cell r="U5398" t="str">
            <v>FLEXNETUIO_PROVINCIA</v>
          </cell>
          <cell r="V5398">
            <v>1</v>
          </cell>
          <cell r="W5398">
            <v>1</v>
          </cell>
          <cell r="X5398" t="str">
            <v>FLEXNET ECUADOR - MDELIVERY</v>
          </cell>
          <cell r="Y5398" t="str">
            <v>CALLE 28 DE JUNIO S/N Y GARCIA MORENO ENTRADA LLANO GRANDE</v>
          </cell>
          <cell r="Z5398" t="str">
            <v>1701_QUITO</v>
          </cell>
          <cell r="AA5398" t="str">
            <v/>
          </cell>
          <cell r="AB5398">
            <v>22176</v>
          </cell>
          <cell r="AC5398">
            <v>44914</v>
          </cell>
          <cell r="AD5398" t="str">
            <v>TRAMACO EXPRESS</v>
          </cell>
          <cell r="AE5398" t="str">
            <v>GENERICO TMC</v>
          </cell>
          <cell r="AF5398">
            <v>2</v>
          </cell>
          <cell r="AG5398" t="str">
            <v>DEVOLUCION_EN_PROCESO</v>
          </cell>
          <cell r="AH5398">
            <v>44923</v>
          </cell>
          <cell r="AJ5398" t="str">
            <v xml:space="preserve">_x000D_
</v>
          </cell>
          <cell r="AK5398">
            <v>480995</v>
          </cell>
        </row>
        <row r="5399">
          <cell r="B5399">
            <v>480996</v>
          </cell>
          <cell r="C5399" t="str">
            <v>2477158</v>
          </cell>
          <cell r="D5399" t="str">
            <v>MDELIVERY</v>
          </cell>
          <cell r="E5399" t="str">
            <v>DESPACHO</v>
          </cell>
          <cell r="F5399" t="str">
            <v>NORMAL</v>
          </cell>
          <cell r="G5399" t="str">
            <v>031080002477158</v>
          </cell>
          <cell r="H5399">
            <v>44911</v>
          </cell>
          <cell r="I5399" t="str">
            <v>DEVOLUCION_EN_PROCESO</v>
          </cell>
          <cell r="J5399">
            <v>44916</v>
          </cell>
          <cell r="K5399" t="str">
            <v>FRANZ RAMIRO GUAMAN CHAMBA_FRANZ RAMIRO GUAMAN CHAMBA</v>
          </cell>
          <cell r="L5399" t="str">
            <v>CIUDADELA CIUDAD VICTORIA CALLE JAIME HURTADO N704 49 Y TIRADENTES CASA COLOR CAFE DE DOS PISOS CON PUERTA GRANDE DE COLOR CAFE FRENTE A UNA CASA DE DOS PISOS QUE TIENE UN ROTULO DE EL EQUIPO NACIONAL</v>
          </cell>
          <cell r="M5399" t="str">
            <v>1101773230001</v>
          </cell>
          <cell r="N5399" t="str">
            <v>0999717141</v>
          </cell>
          <cell r="O5399" t="str">
            <v/>
          </cell>
          <cell r="P5399" t="str">
            <v>LOJA</v>
          </cell>
          <cell r="Q5399" t="str">
            <v>LOJA</v>
          </cell>
          <cell r="R5399" t="str">
            <v>LOJA</v>
          </cell>
          <cell r="T5399" t="str">
            <v>TRAMACO</v>
          </cell>
          <cell r="U5399" t="str">
            <v>FLEXNETUIO_PROVINCIA</v>
          </cell>
          <cell r="V5399">
            <v>1</v>
          </cell>
          <cell r="W5399">
            <v>1</v>
          </cell>
          <cell r="X5399" t="str">
            <v>FLEXNET ECUADOR - MDELIVERY</v>
          </cell>
          <cell r="Y5399" t="str">
            <v>CALLE 28 DE JUNIO S/N Y GARCIA MORENO ENTRADA LLANO GRANDE</v>
          </cell>
          <cell r="Z5399" t="str">
            <v>1701_QUITO</v>
          </cell>
          <cell r="AA5399" t="str">
            <v/>
          </cell>
          <cell r="AB5399">
            <v>22176</v>
          </cell>
          <cell r="AC5399">
            <v>44914</v>
          </cell>
          <cell r="AD5399" t="str">
            <v>TRAMACO EXPRESS</v>
          </cell>
          <cell r="AE5399" t="str">
            <v>GENERICO TMC</v>
          </cell>
          <cell r="AF5399">
            <v>1</v>
          </cell>
          <cell r="AG5399" t="str">
            <v>DEVOLUCION_EN_PROCESO</v>
          </cell>
          <cell r="AH5399">
            <v>44916</v>
          </cell>
          <cell r="AJ5399" t="str">
            <v>DEVOLUCIÓN EN PROCESO</v>
          </cell>
          <cell r="AK5399">
            <v>480996</v>
          </cell>
        </row>
        <row r="5400">
          <cell r="B5400">
            <v>480997</v>
          </cell>
          <cell r="C5400" t="str">
            <v>2477159</v>
          </cell>
          <cell r="D5400" t="str">
            <v>MDELIVERY</v>
          </cell>
          <cell r="E5400" t="str">
            <v>DESPACHO</v>
          </cell>
          <cell r="F5400" t="str">
            <v>NORMAL</v>
          </cell>
          <cell r="G5400" t="str">
            <v>FT75798</v>
          </cell>
          <cell r="H5400">
            <v>44911</v>
          </cell>
          <cell r="I5400" t="str">
            <v>ENTREGADO</v>
          </cell>
          <cell r="J5400">
            <v>44914</v>
          </cell>
          <cell r="K5400" t="str">
            <v xml:space="preserve">MARCO COELLO_IDEAL ALAMBREC S A </v>
          </cell>
          <cell r="L5400" t="str">
            <v>DX CALLE S60 E3 423 Y CLL E3E SCTR PARQUE INDUSTRIA L EN LA PANASUR FRTE A NOVA CERO TRAS DE LA FBCA DE ETERNI</v>
          </cell>
          <cell r="M5400" t="str">
            <v>1790050947001</v>
          </cell>
          <cell r="N5400" t="str">
            <v>0983182291</v>
          </cell>
          <cell r="O5400" t="str">
            <v/>
          </cell>
          <cell r="P5400" t="str">
            <v>QUITO</v>
          </cell>
          <cell r="Q5400" t="str">
            <v>QUITO</v>
          </cell>
          <cell r="R5400" t="str">
            <v>PICHINCHA</v>
          </cell>
          <cell r="T5400" t="str">
            <v>FLEXTRANS UIO</v>
          </cell>
          <cell r="U5400" t="str">
            <v>FLEXNETUIO_LOCAL</v>
          </cell>
          <cell r="V5400">
            <v>1</v>
          </cell>
          <cell r="W5400">
            <v>1</v>
          </cell>
          <cell r="X5400" t="str">
            <v>FLEXNET ECUADOR - MDELIVERY</v>
          </cell>
          <cell r="Y5400" t="str">
            <v>CALLE 28 DE JUNIO S/N Y GARCIA MORENO ENTRADA LLANO GRANDE</v>
          </cell>
          <cell r="Z5400" t="str">
            <v>1701_QUITO</v>
          </cell>
          <cell r="AA5400" t="str">
            <v/>
          </cell>
          <cell r="AB5400">
            <v>22187</v>
          </cell>
          <cell r="AC5400">
            <v>44914</v>
          </cell>
          <cell r="AD5400" t="str">
            <v>ITSACOURIER S.A.S</v>
          </cell>
          <cell r="AE5400" t="str">
            <v>PCZ1852</v>
          </cell>
          <cell r="AF5400">
            <v>0</v>
          </cell>
          <cell r="AG5400" t="str">
            <v>PEDIDO_ENTREGADO</v>
          </cell>
          <cell r="AH5400">
            <v>44914</v>
          </cell>
          <cell r="AK5400">
            <v>480997</v>
          </cell>
        </row>
        <row r="5401">
          <cell r="B5401">
            <v>480998</v>
          </cell>
          <cell r="C5401" t="str">
            <v>2477160</v>
          </cell>
          <cell r="D5401" t="str">
            <v>MDELIVERY</v>
          </cell>
          <cell r="E5401" t="str">
            <v>DESPACHO</v>
          </cell>
          <cell r="F5401" t="str">
            <v>NORMAL</v>
          </cell>
          <cell r="G5401" t="str">
            <v>031080002477160</v>
          </cell>
          <cell r="H5401">
            <v>44911</v>
          </cell>
          <cell r="I5401" t="str">
            <v>DEVOLUCION_EN_PROCESO</v>
          </cell>
          <cell r="J5401">
            <v>44917</v>
          </cell>
          <cell r="K5401" t="str">
            <v>SUAREZ DE LA CRUZ ARMANDO JOEL_SUAREZ DE LA CRUZ ARMANDO JOEL</v>
          </cell>
          <cell r="L5401" t="str">
            <v>Enriquez Gallo a una cuadra upc Enriquez Gallo cs clr celeste de 1 ps</v>
          </cell>
          <cell r="M5401" t="str">
            <v>2400459539001</v>
          </cell>
          <cell r="N5401" t="str">
            <v>0991707029/0998805350</v>
          </cell>
          <cell r="O5401" t="str">
            <v/>
          </cell>
          <cell r="P5401" t="str">
            <v>SANTA ELENA</v>
          </cell>
          <cell r="Q5401" t="str">
            <v>SANTA ELENA</v>
          </cell>
          <cell r="R5401" t="str">
            <v>SANTA ELENA</v>
          </cell>
          <cell r="T5401" t="str">
            <v>TRAMACO</v>
          </cell>
          <cell r="U5401" t="str">
            <v>FLEXNETUIO_PROVINCIA</v>
          </cell>
          <cell r="V5401">
            <v>1</v>
          </cell>
          <cell r="W5401">
            <v>1</v>
          </cell>
          <cell r="X5401" t="str">
            <v>FLEXNET ECUADOR - MDELIVERY</v>
          </cell>
          <cell r="Y5401" t="str">
            <v>CALLE 28 DE JUNIO S/N Y GARCIA MORENO ENTRADA LLANO GRANDE</v>
          </cell>
          <cell r="Z5401" t="str">
            <v>1701_QUITO</v>
          </cell>
          <cell r="AA5401" t="str">
            <v/>
          </cell>
          <cell r="AB5401">
            <v>22176</v>
          </cell>
          <cell r="AC5401">
            <v>44914</v>
          </cell>
          <cell r="AD5401" t="str">
            <v>TRAMACO EXPRESS</v>
          </cell>
          <cell r="AE5401" t="str">
            <v>GENERICO TMC</v>
          </cell>
          <cell r="AF5401">
            <v>2</v>
          </cell>
          <cell r="AG5401" t="str">
            <v>DEVOLUCION_EN_PROCESO</v>
          </cell>
          <cell r="AH5401">
            <v>44918</v>
          </cell>
          <cell r="AJ5401" t="str">
            <v xml:space="preserve">_x000D_
</v>
          </cell>
          <cell r="AK5401">
            <v>480998</v>
          </cell>
        </row>
        <row r="5402">
          <cell r="B5402">
            <v>480999</v>
          </cell>
          <cell r="C5402" t="str">
            <v>2477161</v>
          </cell>
          <cell r="D5402" t="str">
            <v>MDELIVERY</v>
          </cell>
          <cell r="E5402" t="str">
            <v>DESPACHO</v>
          </cell>
          <cell r="F5402" t="str">
            <v>NORMAL</v>
          </cell>
          <cell r="G5402" t="str">
            <v>TF89383</v>
          </cell>
          <cell r="H5402">
            <v>44911</v>
          </cell>
          <cell r="I5402" t="str">
            <v>ENTREGADO</v>
          </cell>
          <cell r="J5402">
            <v>44914</v>
          </cell>
          <cell r="K5402" t="str">
            <v xml:space="preserve">Jorge Andres _UNICOMER DE ECUADOR S A </v>
          </cell>
          <cell r="L5402" t="str">
            <v>Parque empresarial colon Edificio Pacifica Center 6to Piso Grupo Unicomer</v>
          </cell>
          <cell r="M5402" t="str">
            <v>1790895548001</v>
          </cell>
          <cell r="N5402" t="str">
            <v>0995917329</v>
          </cell>
          <cell r="O5402" t="str">
            <v/>
          </cell>
          <cell r="P5402" t="str">
            <v>GUAYAQUIL</v>
          </cell>
          <cell r="Q5402" t="str">
            <v>GUAYAQUIL</v>
          </cell>
          <cell r="R5402" t="str">
            <v>GUAYAS</v>
          </cell>
          <cell r="T5402" t="str">
            <v>ITSACOURIER</v>
          </cell>
          <cell r="U5402" t="str">
            <v>FLEXNETUIO_GYE</v>
          </cell>
          <cell r="V5402">
            <v>1</v>
          </cell>
          <cell r="W5402">
            <v>1</v>
          </cell>
          <cell r="X5402" t="str">
            <v>FLEXNET ECUADOR - MDELIVERY</v>
          </cell>
          <cell r="Y5402" t="str">
            <v>CALLE 28 DE JUNIO S/N Y GARCIA MORENO ENTRADA LLANO GRANDE</v>
          </cell>
          <cell r="Z5402" t="str">
            <v>1701_QUITO</v>
          </cell>
          <cell r="AA5402" t="str">
            <v/>
          </cell>
          <cell r="AB5402">
            <v>22205</v>
          </cell>
          <cell r="AC5402">
            <v>44914</v>
          </cell>
          <cell r="AD5402" t="str">
            <v>ITSACOURIER S.A.S</v>
          </cell>
          <cell r="AE5402" t="str">
            <v>IV314G</v>
          </cell>
          <cell r="AF5402">
            <v>0</v>
          </cell>
          <cell r="AG5402" t="str">
            <v>PEDIDO_ENTREGADO</v>
          </cell>
          <cell r="AH5402">
            <v>44914</v>
          </cell>
          <cell r="AK5402">
            <v>480999</v>
          </cell>
        </row>
        <row r="5403">
          <cell r="B5403">
            <v>481000</v>
          </cell>
          <cell r="C5403" t="str">
            <v>2477166</v>
          </cell>
          <cell r="D5403" t="str">
            <v>MDELIVERY</v>
          </cell>
          <cell r="E5403" t="str">
            <v>DESPACHO</v>
          </cell>
          <cell r="F5403" t="str">
            <v>NORMAL</v>
          </cell>
          <cell r="G5403" t="str">
            <v>TF89389</v>
          </cell>
          <cell r="H5403">
            <v>44911</v>
          </cell>
          <cell r="I5403" t="str">
            <v>ENTREGADO</v>
          </cell>
          <cell r="J5403">
            <v>44914</v>
          </cell>
          <cell r="K5403" t="str">
            <v>Lorena Flor_ADMINISTRACION EMPRESARIAL S A ADENSA</v>
          </cell>
          <cell r="L5403" t="str">
            <v>Cdla Puerto Azul Mz B7 Villa 23 Se debe de indicar en Garita que va a la casa de la familia Flor</v>
          </cell>
          <cell r="M5403" t="str">
            <v>0991328572001</v>
          </cell>
          <cell r="N5403" t="str">
            <v>0999082490</v>
          </cell>
          <cell r="O5403" t="str">
            <v/>
          </cell>
          <cell r="P5403" t="str">
            <v>GUAYAQUIL</v>
          </cell>
          <cell r="Q5403" t="str">
            <v>GUAYAQUIL</v>
          </cell>
          <cell r="R5403" t="str">
            <v>GUAYAS</v>
          </cell>
          <cell r="T5403" t="str">
            <v>ITSACOURIER</v>
          </cell>
          <cell r="U5403" t="str">
            <v>FLEXNETUIO_GYE</v>
          </cell>
          <cell r="V5403">
            <v>1</v>
          </cell>
          <cell r="W5403">
            <v>1</v>
          </cell>
          <cell r="X5403" t="str">
            <v>FLEXNET ECUADOR - MDELIVERY</v>
          </cell>
          <cell r="Y5403" t="str">
            <v>CALLE 28 DE JUNIO S/N Y GARCIA MORENO ENTRADA LLANO GRANDE</v>
          </cell>
          <cell r="Z5403" t="str">
            <v>1701_QUITO</v>
          </cell>
          <cell r="AA5403" t="str">
            <v/>
          </cell>
          <cell r="AB5403">
            <v>22204</v>
          </cell>
          <cell r="AC5403">
            <v>44914</v>
          </cell>
          <cell r="AD5403" t="str">
            <v>ITSACOURIER S.A.S</v>
          </cell>
          <cell r="AE5403" t="str">
            <v>JJ069D</v>
          </cell>
          <cell r="AF5403">
            <v>0</v>
          </cell>
          <cell r="AG5403" t="str">
            <v>PEDIDO_ENTREGADO</v>
          </cell>
          <cell r="AH5403">
            <v>44914</v>
          </cell>
          <cell r="AK5403">
            <v>481000</v>
          </cell>
        </row>
        <row r="5404">
          <cell r="B5404">
            <v>481001</v>
          </cell>
          <cell r="C5404" t="str">
            <v>2477167</v>
          </cell>
          <cell r="D5404" t="str">
            <v>MDELIVERY</v>
          </cell>
          <cell r="E5404" t="str">
            <v>DESPACHO</v>
          </cell>
          <cell r="F5404" t="str">
            <v>NORMAL</v>
          </cell>
          <cell r="G5404" t="str">
            <v>FT75786</v>
          </cell>
          <cell r="H5404">
            <v>44911</v>
          </cell>
          <cell r="I5404" t="str">
            <v>ENTREGADO</v>
          </cell>
          <cell r="J5404">
            <v>44914</v>
          </cell>
          <cell r="K5404" t="str">
            <v>GUIDO ALEJANDRO CABRERA BERRONES_GUIDO ALEJANDRO CABRERA BERRONES</v>
          </cell>
          <cell r="L5404" t="str">
            <v xml:space="preserve">CONOCOTO MARISCAL SUCRE Y ORIENTE ESQUINA LOCAL LA DIABLADA DEL SABOR </v>
          </cell>
          <cell r="M5404" t="str">
            <v>1720810033001</v>
          </cell>
          <cell r="N5404" t="str">
            <v>0996717085/0960191073</v>
          </cell>
          <cell r="O5404" t="str">
            <v/>
          </cell>
          <cell r="P5404" t="str">
            <v>QUITO</v>
          </cell>
          <cell r="Q5404" t="str">
            <v>QUITO</v>
          </cell>
          <cell r="R5404" t="str">
            <v>PICHINCHA</v>
          </cell>
          <cell r="T5404" t="str">
            <v>FLEXTRANS UIO</v>
          </cell>
          <cell r="U5404" t="str">
            <v>FLEXNETUIO_LOCAL</v>
          </cell>
          <cell r="V5404">
            <v>1</v>
          </cell>
          <cell r="W5404">
            <v>1</v>
          </cell>
          <cell r="X5404" t="str">
            <v>FLEXNET ECUADOR - MDELIVERY</v>
          </cell>
          <cell r="Y5404" t="str">
            <v>CALLE 28 DE JUNIO S/N Y GARCIA MORENO ENTRADA LLANO GRANDE</v>
          </cell>
          <cell r="Z5404" t="str">
            <v>1701_QUITO</v>
          </cell>
          <cell r="AA5404" t="str">
            <v/>
          </cell>
          <cell r="AB5404">
            <v>22188</v>
          </cell>
          <cell r="AC5404">
            <v>44914</v>
          </cell>
          <cell r="AD5404" t="str">
            <v>ITSACOURIER S.A.S</v>
          </cell>
          <cell r="AE5404" t="str">
            <v>PBB3265</v>
          </cell>
          <cell r="AF5404">
            <v>0</v>
          </cell>
          <cell r="AG5404" t="str">
            <v>PEDIDO_ENTREGADO</v>
          </cell>
          <cell r="AH5404">
            <v>44914</v>
          </cell>
          <cell r="AK5404">
            <v>481001</v>
          </cell>
        </row>
        <row r="5405">
          <cell r="B5405">
            <v>481002</v>
          </cell>
          <cell r="C5405" t="str">
            <v>2477172</v>
          </cell>
          <cell r="D5405" t="str">
            <v>MDELIVERY</v>
          </cell>
          <cell r="E5405" t="str">
            <v>DESPACHO</v>
          </cell>
          <cell r="F5405" t="str">
            <v>NORMAL</v>
          </cell>
          <cell r="G5405" t="str">
            <v>TF89387</v>
          </cell>
          <cell r="H5405">
            <v>44911</v>
          </cell>
          <cell r="I5405" t="str">
            <v>ENTREGADO</v>
          </cell>
          <cell r="J5405">
            <v>44914</v>
          </cell>
          <cell r="K5405" t="str">
            <v xml:space="preserve">JENNY MEZA_BANCO GUAYAQUIL S A </v>
          </cell>
          <cell r="L5405" t="str">
            <v>SAUCES 3 MZ 186 V 33</v>
          </cell>
          <cell r="M5405" t="str">
            <v>0990049459001</v>
          </cell>
          <cell r="N5405" t="str">
            <v>0997603252</v>
          </cell>
          <cell r="O5405" t="str">
            <v/>
          </cell>
          <cell r="P5405" t="str">
            <v>GUAYAQUIL</v>
          </cell>
          <cell r="Q5405" t="str">
            <v>GUAYAQUIL</v>
          </cell>
          <cell r="R5405" t="str">
            <v>GUAYAS</v>
          </cell>
          <cell r="T5405" t="str">
            <v>ITSACOURIER</v>
          </cell>
          <cell r="U5405" t="str">
            <v>FLEXNETUIO_GYE</v>
          </cell>
          <cell r="V5405">
            <v>1</v>
          </cell>
          <cell r="W5405">
            <v>1</v>
          </cell>
          <cell r="X5405" t="str">
            <v>FLEXNET ECUADOR - MDELIVERY</v>
          </cell>
          <cell r="Y5405" t="str">
            <v>CALLE 28 DE JUNIO S/N Y GARCIA MORENO ENTRADA LLANO GRANDE</v>
          </cell>
          <cell r="Z5405" t="str">
            <v>1701_QUITO</v>
          </cell>
          <cell r="AA5405" t="str">
            <v/>
          </cell>
          <cell r="AB5405">
            <v>22205</v>
          </cell>
          <cell r="AC5405">
            <v>44914</v>
          </cell>
          <cell r="AD5405" t="str">
            <v>ITSACOURIER S.A.S</v>
          </cell>
          <cell r="AE5405" t="str">
            <v>IV314G</v>
          </cell>
          <cell r="AF5405">
            <v>0</v>
          </cell>
          <cell r="AG5405" t="str">
            <v>PEDIDO_ENTREGADO</v>
          </cell>
          <cell r="AH5405">
            <v>44914</v>
          </cell>
          <cell r="AK5405">
            <v>481002</v>
          </cell>
        </row>
        <row r="5406">
          <cell r="B5406">
            <v>481003</v>
          </cell>
          <cell r="C5406" t="str">
            <v>2477173</v>
          </cell>
          <cell r="D5406" t="str">
            <v>MDELIVERY</v>
          </cell>
          <cell r="E5406" t="str">
            <v>DESPACHO</v>
          </cell>
          <cell r="F5406" t="str">
            <v>NORMAL</v>
          </cell>
          <cell r="G5406" t="str">
            <v>FT75787</v>
          </cell>
          <cell r="H5406">
            <v>44911</v>
          </cell>
          <cell r="I5406" t="str">
            <v>ENTREGADO</v>
          </cell>
          <cell r="J5406">
            <v>44914</v>
          </cell>
          <cell r="K5406" t="str">
            <v>Yadira Yumbo_TRANSCOIV TRANSPORTES DE COMBUSTIBLES Y CARGA EN G</v>
          </cell>
          <cell r="L5406" t="str">
            <v>PICHINCHA QUITO QUITUMBE OE1E S43 70 Y S43 Oficinas TRANSCOIV</v>
          </cell>
          <cell r="M5406" t="str">
            <v>1791327764001</v>
          </cell>
          <cell r="N5406" t="str">
            <v>0984615597</v>
          </cell>
          <cell r="O5406" t="str">
            <v/>
          </cell>
          <cell r="P5406" t="str">
            <v>QUITO</v>
          </cell>
          <cell r="Q5406" t="str">
            <v>QUITO</v>
          </cell>
          <cell r="R5406" t="str">
            <v>PICHINCHA</v>
          </cell>
          <cell r="T5406" t="str">
            <v>FLEXTRANS UIO</v>
          </cell>
          <cell r="U5406" t="str">
            <v>FLEXNETUIO_LOCAL</v>
          </cell>
          <cell r="V5406">
            <v>1</v>
          </cell>
          <cell r="W5406">
            <v>1</v>
          </cell>
          <cell r="X5406" t="str">
            <v>FLEXNET ECUADOR - MDELIVERY</v>
          </cell>
          <cell r="Y5406" t="str">
            <v>CALLE 28 DE JUNIO S/N Y GARCIA MORENO ENTRADA LLANO GRANDE</v>
          </cell>
          <cell r="Z5406" t="str">
            <v>1701_QUITO</v>
          </cell>
          <cell r="AA5406" t="str">
            <v/>
          </cell>
          <cell r="AB5406">
            <v>22196</v>
          </cell>
          <cell r="AC5406">
            <v>44914</v>
          </cell>
          <cell r="AD5406" t="str">
            <v>ITSACOURIER S.A.S</v>
          </cell>
          <cell r="AE5406" t="str">
            <v>LU981L</v>
          </cell>
          <cell r="AF5406">
            <v>0</v>
          </cell>
          <cell r="AG5406" t="str">
            <v>PEDIDO_ENTREGADO</v>
          </cell>
          <cell r="AH5406">
            <v>44914</v>
          </cell>
          <cell r="AK5406">
            <v>481003</v>
          </cell>
        </row>
        <row r="5407">
          <cell r="B5407">
            <v>481004</v>
          </cell>
          <cell r="C5407" t="str">
            <v>2477183</v>
          </cell>
          <cell r="D5407" t="str">
            <v>MDELIVERY</v>
          </cell>
          <cell r="E5407" t="str">
            <v>DESPACHO</v>
          </cell>
          <cell r="F5407" t="str">
            <v>NORMAL</v>
          </cell>
          <cell r="G5407" t="str">
            <v>FT75807</v>
          </cell>
          <cell r="H5407">
            <v>44911</v>
          </cell>
          <cell r="I5407" t="str">
            <v>ENTREGADO</v>
          </cell>
          <cell r="J5407">
            <v>44914</v>
          </cell>
          <cell r="K5407" t="str">
            <v xml:space="preserve">Paulina Acosta_CYEDE CIA LTDA </v>
          </cell>
          <cell r="L5407" t="str">
            <v xml:space="preserve">Av Shyris N32 40 y Eloy Alfaro Edificio Aveiro Junto a Local Masseratti venta autos Sector Plaza Argentina Piso 8 Quito </v>
          </cell>
          <cell r="M5407" t="str">
            <v>1790236218001</v>
          </cell>
          <cell r="N5407" t="str">
            <v>0992742630</v>
          </cell>
          <cell r="O5407" t="str">
            <v/>
          </cell>
          <cell r="P5407" t="str">
            <v>QUITO</v>
          </cell>
          <cell r="Q5407" t="str">
            <v>QUITO</v>
          </cell>
          <cell r="R5407" t="str">
            <v>PICHINCHA</v>
          </cell>
          <cell r="T5407" t="str">
            <v>FLEXTRANS UIO</v>
          </cell>
          <cell r="U5407" t="str">
            <v>FLEXNETUIO_LOCAL</v>
          </cell>
          <cell r="V5407">
            <v>1</v>
          </cell>
          <cell r="W5407">
            <v>1</v>
          </cell>
          <cell r="X5407" t="str">
            <v>FLEXNET ECUADOR - MDELIVERY</v>
          </cell>
          <cell r="Y5407" t="str">
            <v>CALLE 28 DE JUNIO S/N Y GARCIA MORENO ENTRADA LLANO GRANDE</v>
          </cell>
          <cell r="Z5407" t="str">
            <v>1701_QUITO</v>
          </cell>
          <cell r="AA5407" t="str">
            <v/>
          </cell>
          <cell r="AB5407">
            <v>22186</v>
          </cell>
          <cell r="AC5407">
            <v>44914</v>
          </cell>
          <cell r="AD5407" t="str">
            <v>ITSACOURIER S.A.S</v>
          </cell>
          <cell r="AE5407" t="str">
            <v>PCZ1855</v>
          </cell>
          <cell r="AF5407">
            <v>0</v>
          </cell>
          <cell r="AG5407" t="str">
            <v>PEDIDO_ENTREGADO</v>
          </cell>
          <cell r="AH5407">
            <v>44914</v>
          </cell>
          <cell r="AK5407">
            <v>481004</v>
          </cell>
        </row>
        <row r="5408">
          <cell r="B5408">
            <v>481005</v>
          </cell>
          <cell r="C5408" t="str">
            <v>2477190</v>
          </cell>
          <cell r="D5408" t="str">
            <v>MDELIVERY</v>
          </cell>
          <cell r="E5408" t="str">
            <v>DESPACHO</v>
          </cell>
          <cell r="F5408" t="str">
            <v>NORMAL</v>
          </cell>
          <cell r="G5408" t="str">
            <v>TF89377</v>
          </cell>
          <cell r="H5408">
            <v>44911</v>
          </cell>
          <cell r="I5408" t="str">
            <v>ENTREGADO</v>
          </cell>
          <cell r="J5408">
            <v>44914</v>
          </cell>
          <cell r="K5408" t="str">
            <v xml:space="preserve">ELIZABETH TORRES LUCYMOLINA_NESTLE ECUADOR S A </v>
          </cell>
          <cell r="L5408" t="str">
            <v>Av EL Bombero Km 6 5 via a la costa Nestle Ceibos al frente de Mc Donalds Ceibos Guayaquil</v>
          </cell>
          <cell r="M5408" t="str">
            <v>0990032246001</v>
          </cell>
          <cell r="N5408" t="str">
            <v>0987391168</v>
          </cell>
          <cell r="O5408" t="str">
            <v/>
          </cell>
          <cell r="P5408" t="str">
            <v>GUAYAQUIL</v>
          </cell>
          <cell r="Q5408" t="str">
            <v>GUAYAQUIL</v>
          </cell>
          <cell r="R5408" t="str">
            <v>GUAYAS</v>
          </cell>
          <cell r="T5408" t="str">
            <v>ITSACOURIER</v>
          </cell>
          <cell r="U5408" t="str">
            <v>FLEXNETUIO_GYE</v>
          </cell>
          <cell r="V5408">
            <v>1</v>
          </cell>
          <cell r="W5408">
            <v>1</v>
          </cell>
          <cell r="X5408" t="str">
            <v>FLEXNET ECUADOR - MDELIVERY</v>
          </cell>
          <cell r="Y5408" t="str">
            <v>CALLE 28 DE JUNIO S/N Y GARCIA MORENO ENTRADA LLANO GRANDE</v>
          </cell>
          <cell r="Z5408" t="str">
            <v>1701_QUITO</v>
          </cell>
          <cell r="AA5408" t="str">
            <v/>
          </cell>
          <cell r="AB5408">
            <v>22204</v>
          </cell>
          <cell r="AC5408">
            <v>44914</v>
          </cell>
          <cell r="AD5408" t="str">
            <v>ITSACOURIER S.A.S</v>
          </cell>
          <cell r="AE5408" t="str">
            <v>JJ069D</v>
          </cell>
          <cell r="AF5408">
            <v>0</v>
          </cell>
          <cell r="AG5408" t="str">
            <v>PEDIDO_ENTREGADO</v>
          </cell>
          <cell r="AH5408">
            <v>44914</v>
          </cell>
          <cell r="AK5408">
            <v>481005</v>
          </cell>
        </row>
        <row r="5409">
          <cell r="B5409">
            <v>481006</v>
          </cell>
          <cell r="C5409" t="str">
            <v>2477192</v>
          </cell>
          <cell r="D5409" t="str">
            <v>MDELIVERY</v>
          </cell>
          <cell r="E5409" t="str">
            <v>DESPACHO</v>
          </cell>
          <cell r="F5409" t="str">
            <v>NORMAL</v>
          </cell>
          <cell r="G5409" t="str">
            <v>TF89361</v>
          </cell>
          <cell r="H5409">
            <v>44911</v>
          </cell>
          <cell r="I5409" t="str">
            <v>ENTREGADO</v>
          </cell>
          <cell r="J5409">
            <v>44914</v>
          </cell>
          <cell r="K5409" t="str">
            <v>DORIS JACQUELINE BAQUE PAZMINO_DORIS JACQUELINE BAQUE PAZMINO</v>
          </cell>
          <cell r="L5409" t="str">
            <v>URDESA CENTRAL VICTOR EMILIO ESTRADA 509 Y LAS MONJAS CONDOMINIO FONTANA PISO 3 DEP 3B</v>
          </cell>
          <cell r="M5409" t="str">
            <v>0952261782001</v>
          </cell>
          <cell r="N5409" t="str">
            <v>0983856409/0981776719</v>
          </cell>
          <cell r="O5409" t="str">
            <v/>
          </cell>
          <cell r="P5409" t="str">
            <v>GUAYAQUIL</v>
          </cell>
          <cell r="Q5409" t="str">
            <v>GUAYAQUIL</v>
          </cell>
          <cell r="R5409" t="str">
            <v>GUAYAS</v>
          </cell>
          <cell r="T5409" t="str">
            <v>ITSACOURIER</v>
          </cell>
          <cell r="U5409" t="str">
            <v>FLEXNETUIO_GYE</v>
          </cell>
          <cell r="V5409">
            <v>1</v>
          </cell>
          <cell r="W5409">
            <v>1</v>
          </cell>
          <cell r="X5409" t="str">
            <v>FLEXNET ECUADOR - MDELIVERY</v>
          </cell>
          <cell r="Y5409" t="str">
            <v>CALLE 28 DE JUNIO S/N Y GARCIA MORENO ENTRADA LLANO GRANDE</v>
          </cell>
          <cell r="Z5409" t="str">
            <v>1701_QUITO</v>
          </cell>
          <cell r="AA5409" t="str">
            <v/>
          </cell>
          <cell r="AB5409">
            <v>22204</v>
          </cell>
          <cell r="AC5409">
            <v>44914</v>
          </cell>
          <cell r="AD5409" t="str">
            <v>ITSACOURIER S.A.S</v>
          </cell>
          <cell r="AE5409" t="str">
            <v>JJ069D</v>
          </cell>
          <cell r="AF5409">
            <v>0</v>
          </cell>
          <cell r="AG5409" t="str">
            <v>PEDIDO_ENTREGADO</v>
          </cell>
          <cell r="AH5409">
            <v>44914</v>
          </cell>
          <cell r="AK5409">
            <v>481006</v>
          </cell>
        </row>
        <row r="5410">
          <cell r="B5410">
            <v>481007</v>
          </cell>
          <cell r="C5410" t="str">
            <v>2477193</v>
          </cell>
          <cell r="D5410" t="str">
            <v>MDELIVERY</v>
          </cell>
          <cell r="E5410" t="str">
            <v>DESPACHO</v>
          </cell>
          <cell r="F5410" t="str">
            <v>NORMAL</v>
          </cell>
          <cell r="G5410" t="str">
            <v>TF89359</v>
          </cell>
          <cell r="H5410">
            <v>44911</v>
          </cell>
          <cell r="I5410" t="str">
            <v>ENTREGADO</v>
          </cell>
          <cell r="J5410">
            <v>44914</v>
          </cell>
          <cell r="K5410" t="str">
            <v xml:space="preserve">Valeria Villa_COBRA FACIL FABRACILISA S A </v>
          </cell>
          <cell r="L5410" t="str">
            <v xml:space="preserve"> GUAYAS GUAYAQUIL Av Francisco de Orellana y Eugenio Almazan Mz 103 Sol 03 Kennedy Norte Entre Diners y Fybeca </v>
          </cell>
          <cell r="M5410" t="str">
            <v>1792489776001</v>
          </cell>
          <cell r="N5410" t="str">
            <v>0998614854</v>
          </cell>
          <cell r="O5410" t="str">
            <v/>
          </cell>
          <cell r="P5410" t="str">
            <v>GUAYAQUIL</v>
          </cell>
          <cell r="Q5410" t="str">
            <v>GUAYAQUIL</v>
          </cell>
          <cell r="R5410" t="str">
            <v>GUAYAS</v>
          </cell>
          <cell r="T5410" t="str">
            <v>ITSACOURIER</v>
          </cell>
          <cell r="U5410" t="str">
            <v>FLEXNETUIO_GYE</v>
          </cell>
          <cell r="V5410">
            <v>1</v>
          </cell>
          <cell r="W5410">
            <v>1</v>
          </cell>
          <cell r="X5410" t="str">
            <v>FLEXNET ECUADOR - MDELIVERY</v>
          </cell>
          <cell r="Y5410" t="str">
            <v>CALLE 28 DE JUNIO S/N Y GARCIA MORENO ENTRADA LLANO GRANDE</v>
          </cell>
          <cell r="Z5410" t="str">
            <v>1701_QUITO</v>
          </cell>
          <cell r="AA5410" t="str">
            <v/>
          </cell>
          <cell r="AB5410">
            <v>22205</v>
          </cell>
          <cell r="AC5410">
            <v>44914</v>
          </cell>
          <cell r="AD5410" t="str">
            <v>ITSACOURIER S.A.S</v>
          </cell>
          <cell r="AE5410" t="str">
            <v>IV314G</v>
          </cell>
          <cell r="AF5410">
            <v>0</v>
          </cell>
          <cell r="AG5410" t="str">
            <v>PEDIDO_ENTREGADO</v>
          </cell>
          <cell r="AH5410">
            <v>44914</v>
          </cell>
          <cell r="AK5410">
            <v>481007</v>
          </cell>
        </row>
        <row r="5411">
          <cell r="B5411">
            <v>481008</v>
          </cell>
          <cell r="C5411" t="str">
            <v>2477196</v>
          </cell>
          <cell r="D5411" t="str">
            <v>MDELIVERY</v>
          </cell>
          <cell r="E5411" t="str">
            <v>DESPACHO</v>
          </cell>
          <cell r="F5411" t="str">
            <v>NORMAL</v>
          </cell>
          <cell r="G5411" t="str">
            <v>IC3909</v>
          </cell>
          <cell r="H5411">
            <v>44911</v>
          </cell>
          <cell r="I5411" t="str">
            <v>ENTREGADO</v>
          </cell>
          <cell r="J5411">
            <v>44914</v>
          </cell>
          <cell r="K5411" t="str">
            <v>Maria Rosa Peralta_ASOCIACION DE PROFESORES DE LA UNIVERSIDAD DEL AZUAY</v>
          </cell>
          <cell r="L5411" t="str">
            <v>AV 24 DE MAYO 7 77 Y HERNAN MALO EN LA UNIV DEL AZUAY DEJE EN LA ASOCIACION DE PROFESORES CUENCA</v>
          </cell>
          <cell r="M5411" t="str">
            <v>0190301842001</v>
          </cell>
          <cell r="N5411" t="str">
            <v>0984870352</v>
          </cell>
          <cell r="O5411" t="str">
            <v/>
          </cell>
          <cell r="P5411" t="str">
            <v>CUENCA</v>
          </cell>
          <cell r="Q5411" t="str">
            <v>CUENCA</v>
          </cell>
          <cell r="R5411" t="str">
            <v>AZUAY</v>
          </cell>
          <cell r="T5411" t="str">
            <v>ITSACOURIER</v>
          </cell>
          <cell r="U5411" t="str">
            <v>FLEXNETUIO_PROVINCIA</v>
          </cell>
          <cell r="V5411">
            <v>1</v>
          </cell>
          <cell r="W5411">
            <v>1</v>
          </cell>
          <cell r="X5411" t="str">
            <v>FLEXNET ECUADOR - MDELIVERY</v>
          </cell>
          <cell r="Y5411" t="str">
            <v>CALLE 28 DE JUNIO S/N Y GARCIA MORENO ENTRADA LLANO GRANDE</v>
          </cell>
          <cell r="Z5411" t="str">
            <v>1701_QUITO</v>
          </cell>
          <cell r="AA5411" t="str">
            <v/>
          </cell>
          <cell r="AB5411">
            <v>22184</v>
          </cell>
          <cell r="AC5411">
            <v>44914</v>
          </cell>
          <cell r="AD5411" t="str">
            <v>ITSACOURIER S.A.S</v>
          </cell>
          <cell r="AE5411" t="str">
            <v>PDD1729</v>
          </cell>
          <cell r="AF5411">
            <v>0</v>
          </cell>
          <cell r="AG5411" t="str">
            <v>PEDIDO_ENTREGADO</v>
          </cell>
          <cell r="AH5411">
            <v>44914</v>
          </cell>
          <cell r="AK5411">
            <v>481008</v>
          </cell>
        </row>
        <row r="5412">
          <cell r="B5412">
            <v>481009</v>
          </cell>
          <cell r="C5412" t="str">
            <v>2477197</v>
          </cell>
          <cell r="D5412" t="str">
            <v>MDELIVERY</v>
          </cell>
          <cell r="E5412" t="str">
            <v>DESPACHO</v>
          </cell>
          <cell r="F5412" t="str">
            <v>NORMAL</v>
          </cell>
          <cell r="G5412" t="str">
            <v>FT75805</v>
          </cell>
          <cell r="H5412">
            <v>44911</v>
          </cell>
          <cell r="I5412" t="str">
            <v>ENTREGADO</v>
          </cell>
          <cell r="J5412">
            <v>44914</v>
          </cell>
          <cell r="K5412" t="str">
            <v>1706045232 FLORES ORDONEZ MONICA DEL ROCIO_BRYAN ENRIQUE CALDERON FLORES</v>
          </cell>
          <cell r="L5412" t="str">
            <v>PICHINCHA SECTOR HERMANO MIGUEL CAYAPAS S9 125 AV LOS LIBERTADORES CASAS DE UN PISO COLOR MEDIO TAXO LA UNICA CASA CON FLORES ESQUINERAS DIAGONAL A CANCHA DE FUTBOL DE LA LIGA MAGDALENA</v>
          </cell>
          <cell r="M5412" t="str">
            <v>1723456594001</v>
          </cell>
          <cell r="N5412" t="str">
            <v>0983165137</v>
          </cell>
          <cell r="O5412" t="str">
            <v/>
          </cell>
          <cell r="P5412" t="str">
            <v>QUITO</v>
          </cell>
          <cell r="Q5412" t="str">
            <v>QUITO</v>
          </cell>
          <cell r="R5412" t="str">
            <v>PICHINCHA</v>
          </cell>
          <cell r="T5412" t="str">
            <v>FLEXTRANS UIO</v>
          </cell>
          <cell r="U5412" t="str">
            <v>FLEXNETUIO_LOCAL</v>
          </cell>
          <cell r="V5412">
            <v>1</v>
          </cell>
          <cell r="W5412">
            <v>1</v>
          </cell>
          <cell r="X5412" t="str">
            <v>FLEXNET ECUADOR - MDELIVERY</v>
          </cell>
          <cell r="Y5412" t="str">
            <v>CALLE 28 DE JUNIO S/N Y GARCIA MORENO ENTRADA LLANO GRANDE</v>
          </cell>
          <cell r="Z5412" t="str">
            <v>1701_QUITO</v>
          </cell>
          <cell r="AA5412" t="str">
            <v/>
          </cell>
          <cell r="AB5412">
            <v>22196</v>
          </cell>
          <cell r="AC5412">
            <v>44914</v>
          </cell>
          <cell r="AD5412" t="str">
            <v>ITSACOURIER S.A.S</v>
          </cell>
          <cell r="AE5412" t="str">
            <v>LU981L</v>
          </cell>
          <cell r="AF5412">
            <v>0</v>
          </cell>
          <cell r="AG5412" t="str">
            <v>PEDIDO_ENTREGADO</v>
          </cell>
          <cell r="AH5412">
            <v>44914</v>
          </cell>
          <cell r="AK5412">
            <v>481009</v>
          </cell>
        </row>
        <row r="5413">
          <cell r="B5413">
            <v>480957</v>
          </cell>
          <cell r="C5413" t="str">
            <v>2477096</v>
          </cell>
          <cell r="D5413" t="str">
            <v>MDELIVERY</v>
          </cell>
          <cell r="E5413" t="str">
            <v>DESPACHO</v>
          </cell>
          <cell r="F5413" t="str">
            <v>EXPRESS</v>
          </cell>
          <cell r="G5413" t="str">
            <v>TS7996</v>
          </cell>
          <cell r="H5413">
            <v>44911</v>
          </cell>
          <cell r="I5413" t="str">
            <v>ENTREGADO</v>
          </cell>
          <cell r="J5413">
            <v>44911</v>
          </cell>
          <cell r="K5413" t="str">
            <v>Angel Castro Armas_UNIVERSIDAD ANDINA SIMON BOLIVAR SEDE ECUADOR</v>
          </cell>
          <cell r="L5413" t="str">
            <v xml:space="preserve"> Av Toledo N22 80 edificio Mariscal Sucre Jefatura Administrativa Universidad Andina Simon Bolivar </v>
          </cell>
          <cell r="M5413" t="str">
            <v>1791233417001</v>
          </cell>
          <cell r="N5413" t="str">
            <v>0998375283</v>
          </cell>
          <cell r="O5413" t="str">
            <v/>
          </cell>
          <cell r="P5413" t="str">
            <v>QUITO</v>
          </cell>
          <cell r="Q5413" t="str">
            <v>QUITO</v>
          </cell>
          <cell r="R5413" t="str">
            <v>PICHINCHA</v>
          </cell>
          <cell r="T5413" t="str">
            <v>TRANSERVISS</v>
          </cell>
          <cell r="U5413" t="str">
            <v>FLEXNETUIO_LOCAL</v>
          </cell>
          <cell r="V5413">
            <v>1</v>
          </cell>
          <cell r="W5413">
            <v>1</v>
          </cell>
          <cell r="X5413" t="str">
            <v>FLEXNET ECUADOR - MDELIVERY</v>
          </cell>
          <cell r="Y5413" t="str">
            <v>CALLE 28 DE JUNIO S/N Y GARCIA MORENO ENTRADA LLANO GRANDE</v>
          </cell>
          <cell r="Z5413" t="str">
            <v>1701_QUITO</v>
          </cell>
          <cell r="AA5413" t="str">
            <v/>
          </cell>
          <cell r="AB5413">
            <v>22168</v>
          </cell>
          <cell r="AC5413">
            <v>44911</v>
          </cell>
          <cell r="AD5413" t="str">
            <v>TRANSERVISS</v>
          </cell>
          <cell r="AE5413" t="str">
            <v>PBH1579</v>
          </cell>
          <cell r="AF5413">
            <v>0</v>
          </cell>
          <cell r="AG5413" t="str">
            <v>PEDIDO_ENTREGADO</v>
          </cell>
          <cell r="AH5413">
            <v>44911</v>
          </cell>
          <cell r="AK5413">
            <v>480957</v>
          </cell>
        </row>
        <row r="5414">
          <cell r="B5414">
            <v>480958</v>
          </cell>
          <cell r="C5414" t="str">
            <v>2477116</v>
          </cell>
          <cell r="D5414" t="str">
            <v>MDELIVERY</v>
          </cell>
          <cell r="E5414" t="str">
            <v>DESPACHO</v>
          </cell>
          <cell r="F5414" t="str">
            <v>EXPRESS</v>
          </cell>
          <cell r="G5414" t="str">
            <v>EC5882</v>
          </cell>
          <cell r="H5414">
            <v>44911</v>
          </cell>
          <cell r="I5414" t="str">
            <v>ENTREGADO</v>
          </cell>
          <cell r="J5414">
            <v>44914</v>
          </cell>
          <cell r="K5414" t="str">
            <v xml:space="preserve">BELEN REGALADO VICTORIA CHUNGANDRO_QUIFATEX S A </v>
          </cell>
          <cell r="L5414" t="str">
            <v>Panamericana Norte Km 14 5 entre pasaje Cepeda y calle Leonidas ProaNo Calderon</v>
          </cell>
          <cell r="M5414" t="str">
            <v>1790371506001</v>
          </cell>
          <cell r="N5414" t="str">
            <v>0991391527</v>
          </cell>
          <cell r="O5414" t="str">
            <v/>
          </cell>
          <cell r="P5414" t="str">
            <v>QUITO</v>
          </cell>
          <cell r="Q5414" t="str">
            <v>QUITO</v>
          </cell>
          <cell r="R5414" t="str">
            <v>PICHINCHA</v>
          </cell>
          <cell r="T5414" t="str">
            <v>EXPRESSCON</v>
          </cell>
          <cell r="U5414" t="str">
            <v>FLEXNETUIO_LOCAL</v>
          </cell>
          <cell r="V5414">
            <v>1</v>
          </cell>
          <cell r="W5414">
            <v>1</v>
          </cell>
          <cell r="X5414" t="str">
            <v>FLEXNET ECUADOR - MDELIVERY</v>
          </cell>
          <cell r="Y5414" t="str">
            <v>CALLE 28 DE JUNIO S/N Y GARCIA MORENO ENTRADA LLANO GRANDE</v>
          </cell>
          <cell r="Z5414" t="str">
            <v>1701_QUITO</v>
          </cell>
          <cell r="AA5414" t="str">
            <v/>
          </cell>
          <cell r="AB5414">
            <v>22194</v>
          </cell>
          <cell r="AC5414">
            <v>44914</v>
          </cell>
          <cell r="AD5414" t="str">
            <v>EXPRESSCON</v>
          </cell>
          <cell r="AE5414" t="str">
            <v>IN872X</v>
          </cell>
          <cell r="AF5414">
            <v>1</v>
          </cell>
          <cell r="AG5414" t="str">
            <v>PEDIDO_ENTREGADO</v>
          </cell>
          <cell r="AH5414">
            <v>44914</v>
          </cell>
          <cell r="AK5414">
            <v>480958</v>
          </cell>
        </row>
        <row r="5415">
          <cell r="B5415">
            <v>480959</v>
          </cell>
          <cell r="C5415" t="str">
            <v>2477121</v>
          </cell>
          <cell r="D5415" t="str">
            <v>MDELIVERY</v>
          </cell>
          <cell r="E5415" t="str">
            <v>DESPACHO</v>
          </cell>
          <cell r="F5415" t="str">
            <v>EXPRESS</v>
          </cell>
          <cell r="G5415" t="str">
            <v>EC5874</v>
          </cell>
          <cell r="H5415">
            <v>44911</v>
          </cell>
          <cell r="I5415" t="str">
            <v>ENTREGADO</v>
          </cell>
          <cell r="J5415">
            <v>44911</v>
          </cell>
          <cell r="K5415" t="str">
            <v>Patricia Tapia_EL AUTOMOVIL JAPONES AUTOJAPONES CIA LTDA</v>
          </cell>
          <cell r="L5415" t="str">
            <v>Av 6 de diciembre N52 106 y Jose Barreiro local automovil japones</v>
          </cell>
          <cell r="M5415" t="str">
            <v>1792993334001</v>
          </cell>
          <cell r="N5415" t="str">
            <v>0995497922</v>
          </cell>
          <cell r="O5415" t="str">
            <v/>
          </cell>
          <cell r="P5415" t="str">
            <v>QUITO</v>
          </cell>
          <cell r="Q5415" t="str">
            <v>QUITO</v>
          </cell>
          <cell r="R5415" t="str">
            <v>PICHINCHA</v>
          </cell>
          <cell r="T5415" t="str">
            <v>EXPRESSCON</v>
          </cell>
          <cell r="U5415" t="str">
            <v>FLEXNETUIO_LOCAL</v>
          </cell>
          <cell r="V5415">
            <v>1</v>
          </cell>
          <cell r="W5415">
            <v>1</v>
          </cell>
          <cell r="X5415" t="str">
            <v>FLEXNET ECUADOR - MDELIVERY</v>
          </cell>
          <cell r="Y5415" t="str">
            <v>CALLE 28 DE JUNIO S/N Y GARCIA MORENO ENTRADA LLANO GRANDE</v>
          </cell>
          <cell r="Z5415" t="str">
            <v>1701_QUITO</v>
          </cell>
          <cell r="AA5415" t="str">
            <v/>
          </cell>
          <cell r="AB5415">
            <v>22169</v>
          </cell>
          <cell r="AC5415">
            <v>44911</v>
          </cell>
          <cell r="AD5415" t="str">
            <v>EXPRESSCON</v>
          </cell>
          <cell r="AE5415" t="str">
            <v>IZ241G</v>
          </cell>
          <cell r="AF5415">
            <v>0</v>
          </cell>
          <cell r="AG5415" t="str">
            <v>PEDIDO_ENTREGADO</v>
          </cell>
          <cell r="AH5415">
            <v>44911</v>
          </cell>
          <cell r="AK5415">
            <v>480959</v>
          </cell>
        </row>
        <row r="5416">
          <cell r="B5416">
            <v>480960</v>
          </cell>
          <cell r="C5416" t="str">
            <v>2477149</v>
          </cell>
          <cell r="D5416" t="str">
            <v>MDELIVERY</v>
          </cell>
          <cell r="E5416" t="str">
            <v>DESPACHO</v>
          </cell>
          <cell r="F5416" t="str">
            <v>EXPRESS</v>
          </cell>
          <cell r="G5416" t="str">
            <v>TS7988</v>
          </cell>
          <cell r="H5416">
            <v>44911</v>
          </cell>
          <cell r="I5416" t="str">
            <v>ENTREGADO</v>
          </cell>
          <cell r="J5416">
            <v>44911</v>
          </cell>
          <cell r="K5416" t="str">
            <v>CRISTINA PAVON_SOLORZANO VERA ELEXIS RAMON</v>
          </cell>
          <cell r="L5416" t="str">
            <v>TORIBIO MONTES Y DANIEL HIDALGO CASA N27 07</v>
          </cell>
          <cell r="M5416" t="str">
            <v>1709305997001</v>
          </cell>
          <cell r="N5416" t="str">
            <v>0984746868</v>
          </cell>
          <cell r="O5416" t="str">
            <v/>
          </cell>
          <cell r="P5416" t="str">
            <v>QUITO</v>
          </cell>
          <cell r="Q5416" t="str">
            <v>QUITO</v>
          </cell>
          <cell r="R5416" t="str">
            <v>PICHINCHA</v>
          </cell>
          <cell r="T5416" t="str">
            <v>TRANSERVISS</v>
          </cell>
          <cell r="U5416" t="str">
            <v>FLEXNETUIO_LOCAL</v>
          </cell>
          <cell r="V5416">
            <v>1</v>
          </cell>
          <cell r="W5416">
            <v>1</v>
          </cell>
          <cell r="X5416" t="str">
            <v>FLEXNET ECUADOR - MDELIVERY</v>
          </cell>
          <cell r="Y5416" t="str">
            <v>CALLE 28 DE JUNIO S/N Y GARCIA MORENO ENTRADA LLANO GRANDE</v>
          </cell>
          <cell r="Z5416" t="str">
            <v>1701_QUITO</v>
          </cell>
          <cell r="AA5416" t="str">
            <v/>
          </cell>
          <cell r="AB5416">
            <v>22168</v>
          </cell>
          <cell r="AC5416">
            <v>44911</v>
          </cell>
          <cell r="AD5416" t="str">
            <v>TRANSERVISS</v>
          </cell>
          <cell r="AE5416" t="str">
            <v>PBH1579</v>
          </cell>
          <cell r="AF5416">
            <v>0</v>
          </cell>
          <cell r="AG5416" t="str">
            <v>PEDIDO_ENTREGADO</v>
          </cell>
          <cell r="AH5416">
            <v>44911</v>
          </cell>
          <cell r="AK5416">
            <v>480960</v>
          </cell>
        </row>
        <row r="5417">
          <cell r="B5417">
            <v>480961</v>
          </cell>
          <cell r="C5417" t="str">
            <v>2477150</v>
          </cell>
          <cell r="D5417" t="str">
            <v>MDELIVERY</v>
          </cell>
          <cell r="E5417" t="str">
            <v>DESPACHO</v>
          </cell>
          <cell r="F5417" t="str">
            <v>EXPRESS</v>
          </cell>
          <cell r="G5417" t="str">
            <v>EC5876</v>
          </cell>
          <cell r="H5417">
            <v>44911</v>
          </cell>
          <cell r="I5417" t="str">
            <v>ENTREGADO</v>
          </cell>
          <cell r="J5417">
            <v>44911</v>
          </cell>
          <cell r="K5417" t="str">
            <v>PATRICIA JOHANNA MONTALVO MOYA_PATRICIA JOHANNA MONTALVO MOYA</v>
          </cell>
          <cell r="L5417" t="str">
            <v>AMERICA Y VOZ ANDES EN LA COOPERATIVA POLICIA NACIONAL PISO 3 POR FAVOR SI NO CONTESTA ENVIAR MENSAJE POR QUE SE ENCUENTRA EN REUNION</v>
          </cell>
          <cell r="M5417" t="str">
            <v>1717723199001</v>
          </cell>
          <cell r="N5417" t="str">
            <v>0982237364</v>
          </cell>
          <cell r="O5417" t="str">
            <v/>
          </cell>
          <cell r="P5417" t="str">
            <v>QUITO</v>
          </cell>
          <cell r="Q5417" t="str">
            <v>QUITO</v>
          </cell>
          <cell r="R5417" t="str">
            <v>PICHINCHA</v>
          </cell>
          <cell r="T5417" t="str">
            <v>EXPRESSCON</v>
          </cell>
          <cell r="U5417" t="str">
            <v>FLEXNETUIO_LOCAL</v>
          </cell>
          <cell r="V5417">
            <v>1</v>
          </cell>
          <cell r="W5417">
            <v>1</v>
          </cell>
          <cell r="X5417" t="str">
            <v>FLEXNET ECUADOR - MDELIVERY</v>
          </cell>
          <cell r="Y5417" t="str">
            <v>CALLE 28 DE JUNIO S/N Y GARCIA MORENO ENTRADA LLANO GRANDE</v>
          </cell>
          <cell r="Z5417" t="str">
            <v>1701_QUITO</v>
          </cell>
          <cell r="AA5417" t="str">
            <v/>
          </cell>
          <cell r="AB5417">
            <v>22169</v>
          </cell>
          <cell r="AC5417">
            <v>44911</v>
          </cell>
          <cell r="AD5417" t="str">
            <v>EXPRESSCON</v>
          </cell>
          <cell r="AE5417" t="str">
            <v>IZ241G</v>
          </cell>
          <cell r="AF5417">
            <v>0</v>
          </cell>
          <cell r="AG5417" t="str">
            <v>PEDIDO_ENTREGADO</v>
          </cell>
          <cell r="AH5417">
            <v>44911</v>
          </cell>
          <cell r="AK5417">
            <v>480961</v>
          </cell>
        </row>
        <row r="5418">
          <cell r="B5418">
            <v>480962</v>
          </cell>
          <cell r="C5418" t="str">
            <v>2477169</v>
          </cell>
          <cell r="D5418" t="str">
            <v>MDELIVERY</v>
          </cell>
          <cell r="E5418" t="str">
            <v>DESPACHO</v>
          </cell>
          <cell r="F5418" t="str">
            <v>EXPRESS</v>
          </cell>
          <cell r="G5418" t="str">
            <v>EC5880</v>
          </cell>
          <cell r="H5418">
            <v>44911</v>
          </cell>
          <cell r="I5418" t="str">
            <v>ENTREGADO</v>
          </cell>
          <cell r="J5418">
            <v>44911</v>
          </cell>
          <cell r="K5418" t="str">
            <v>Maria Agusta Andrade_IMPORFILTRO CIA LTDA</v>
          </cell>
          <cell r="L5418" t="str">
            <v>AV ELOY ALFARO N52 250 Y CAPITAN RAMON BORJA</v>
          </cell>
          <cell r="M5418" t="str">
            <v>1791244427001</v>
          </cell>
          <cell r="N5418" t="str">
            <v>0999029754</v>
          </cell>
          <cell r="O5418" t="str">
            <v/>
          </cell>
          <cell r="P5418" t="str">
            <v>QUITO</v>
          </cell>
          <cell r="Q5418" t="str">
            <v>QUITO</v>
          </cell>
          <cell r="R5418" t="str">
            <v>PICHINCHA</v>
          </cell>
          <cell r="T5418" t="str">
            <v>EXPRESSCON</v>
          </cell>
          <cell r="U5418" t="str">
            <v>FLEXNETUIO_LOCAL</v>
          </cell>
          <cell r="V5418">
            <v>1</v>
          </cell>
          <cell r="W5418">
            <v>1</v>
          </cell>
          <cell r="X5418" t="str">
            <v>FLEXNET ECUADOR - MDELIVERY</v>
          </cell>
          <cell r="Y5418" t="str">
            <v>CALLE 28 DE JUNIO S/N Y GARCIA MORENO ENTRADA LLANO GRANDE</v>
          </cell>
          <cell r="Z5418" t="str">
            <v>1701_QUITO</v>
          </cell>
          <cell r="AA5418" t="str">
            <v/>
          </cell>
          <cell r="AB5418">
            <v>22169</v>
          </cell>
          <cell r="AC5418">
            <v>44911</v>
          </cell>
          <cell r="AD5418" t="str">
            <v>EXPRESSCON</v>
          </cell>
          <cell r="AE5418" t="str">
            <v>IZ241G</v>
          </cell>
          <cell r="AF5418">
            <v>0</v>
          </cell>
          <cell r="AG5418" t="str">
            <v>PEDIDO_ENTREGADO</v>
          </cell>
          <cell r="AH5418">
            <v>44911</v>
          </cell>
          <cell r="AK5418">
            <v>480962</v>
          </cell>
        </row>
        <row r="5419">
          <cell r="B5419">
            <v>480963</v>
          </cell>
          <cell r="C5419" t="str">
            <v>2477170</v>
          </cell>
          <cell r="D5419" t="str">
            <v>MDELIVERY</v>
          </cell>
          <cell r="E5419" t="str">
            <v>DESPACHO</v>
          </cell>
          <cell r="F5419" t="str">
            <v>EXPRESS</v>
          </cell>
          <cell r="G5419" t="str">
            <v>TS7989</v>
          </cell>
          <cell r="H5419">
            <v>44911</v>
          </cell>
          <cell r="I5419" t="str">
            <v>ENTREGADO</v>
          </cell>
          <cell r="J5419">
            <v>44911</v>
          </cell>
          <cell r="K5419" t="str">
            <v>Ma del Carmen Matute_H O V HOTELERA QUITO SA</v>
          </cell>
          <cell r="L5419" t="str">
            <v xml:space="preserve"> PICHINCHA QUITO Av 12 de Octubre 1820 y Luis Cordero Edif Swissotel </v>
          </cell>
          <cell r="M5419" t="str">
            <v>1790580113001</v>
          </cell>
          <cell r="N5419" t="str">
            <v>0999909851</v>
          </cell>
          <cell r="O5419" t="str">
            <v/>
          </cell>
          <cell r="P5419" t="str">
            <v>QUITO</v>
          </cell>
          <cell r="Q5419" t="str">
            <v>QUITO</v>
          </cell>
          <cell r="R5419" t="str">
            <v>PICHINCHA</v>
          </cell>
          <cell r="T5419" t="str">
            <v>TRANSERVISS</v>
          </cell>
          <cell r="U5419" t="str">
            <v>FLEXNETUIO_LOCAL</v>
          </cell>
          <cell r="V5419">
            <v>1</v>
          </cell>
          <cell r="W5419">
            <v>1</v>
          </cell>
          <cell r="X5419" t="str">
            <v>FLEXNET ECUADOR - MDELIVERY</v>
          </cell>
          <cell r="Y5419" t="str">
            <v>CALLE 28 DE JUNIO S/N Y GARCIA MORENO ENTRADA LLANO GRANDE</v>
          </cell>
          <cell r="Z5419" t="str">
            <v>1701_QUITO</v>
          </cell>
          <cell r="AA5419" t="str">
            <v/>
          </cell>
          <cell r="AB5419">
            <v>22168</v>
          </cell>
          <cell r="AC5419">
            <v>44911</v>
          </cell>
          <cell r="AD5419" t="str">
            <v>TRANSERVISS</v>
          </cell>
          <cell r="AE5419" t="str">
            <v>PBH1579</v>
          </cell>
          <cell r="AF5419">
            <v>0</v>
          </cell>
          <cell r="AG5419" t="str">
            <v>PEDIDO_ENTREGADO</v>
          </cell>
          <cell r="AH5419">
            <v>44911</v>
          </cell>
          <cell r="AK5419">
            <v>480963</v>
          </cell>
        </row>
        <row r="5420">
          <cell r="B5420">
            <v>480964</v>
          </cell>
          <cell r="C5420" t="str">
            <v>2477093</v>
          </cell>
          <cell r="D5420" t="str">
            <v>MDELIVERY</v>
          </cell>
          <cell r="E5420" t="str">
            <v>DESPACHO</v>
          </cell>
          <cell r="F5420" t="str">
            <v>NORMAL</v>
          </cell>
          <cell r="G5420" t="str">
            <v>031080002477093</v>
          </cell>
          <cell r="H5420">
            <v>44911</v>
          </cell>
          <cell r="I5420" t="str">
            <v>ENTREGADO</v>
          </cell>
          <cell r="J5420">
            <v>44914</v>
          </cell>
          <cell r="K5420" t="str">
            <v>EDDY ROMAN MANTILLA MORALES_EDDY ROMAN MANTILLA MORALES</v>
          </cell>
          <cell r="L5420" t="str">
            <v xml:space="preserve"> SAN CAMILO AV JOSE JUAQUIN OLMEDO Y PANAMA FRENTE UROLOGO ARMANANDO REVELO CASTILLO CASA DE 2 PISOS CREMA CON HELADERIA ABAJO 1 01 42 7 S 79 27 45 8 W </v>
          </cell>
          <cell r="M5420" t="str">
            <v>1206430124001</v>
          </cell>
          <cell r="N5420" t="str">
            <v>0997578627/0960590018</v>
          </cell>
          <cell r="O5420" t="str">
            <v/>
          </cell>
          <cell r="P5420" t="str">
            <v>QUEVEDO</v>
          </cell>
          <cell r="Q5420" t="str">
            <v>QUEVEDO</v>
          </cell>
          <cell r="R5420" t="str">
            <v>LOS RIOS</v>
          </cell>
          <cell r="T5420" t="str">
            <v>TRAMACO</v>
          </cell>
          <cell r="U5420" t="str">
            <v>FLEXNETUIO_PROVINCIA</v>
          </cell>
          <cell r="V5420">
            <v>1</v>
          </cell>
          <cell r="W5420">
            <v>1</v>
          </cell>
          <cell r="X5420" t="str">
            <v>FLEXNET ECUADOR - MDELIVERY</v>
          </cell>
          <cell r="Y5420" t="str">
            <v>CALLE 28 DE JUNIO S/N Y GARCIA MORENO ENTRADA LLANO GRANDE</v>
          </cell>
          <cell r="Z5420" t="str">
            <v>1701_QUITO</v>
          </cell>
          <cell r="AA5420" t="str">
            <v/>
          </cell>
          <cell r="AB5420">
            <v>22176</v>
          </cell>
          <cell r="AC5420">
            <v>44914</v>
          </cell>
          <cell r="AD5420" t="str">
            <v>TRAMACO EXPRESS</v>
          </cell>
          <cell r="AE5420" t="str">
            <v>GENERICO TMC</v>
          </cell>
          <cell r="AF5420">
            <v>0</v>
          </cell>
          <cell r="AG5420" t="str">
            <v>PEDIDO_ENTREGADO</v>
          </cell>
          <cell r="AH5420">
            <v>44914</v>
          </cell>
          <cell r="AJ5420" t="str">
            <v>GUIA ENTREGADA -. EDDY ROMAN MANTILLA MORALES EDDY ROMAN MANTILLA MORALES - 1206430124001</v>
          </cell>
          <cell r="AK5420">
            <v>480964</v>
          </cell>
        </row>
        <row r="5421">
          <cell r="B5421">
            <v>480965</v>
          </cell>
          <cell r="C5421" t="str">
            <v>2477094</v>
          </cell>
          <cell r="D5421" t="str">
            <v>MDELIVERY</v>
          </cell>
          <cell r="E5421" t="str">
            <v>DESPACHO</v>
          </cell>
          <cell r="F5421" t="str">
            <v>NORMAL</v>
          </cell>
          <cell r="G5421" t="str">
            <v>TF89366</v>
          </cell>
          <cell r="H5421">
            <v>44911</v>
          </cell>
          <cell r="I5421" t="str">
            <v>ENTREGADO</v>
          </cell>
          <cell r="J5421">
            <v>44914</v>
          </cell>
          <cell r="K5421" t="str">
            <v>JESSIKA PAOLA ALDAS PORTILLA_JESSIKA PAOLA ALDAS PORTILLA</v>
          </cell>
          <cell r="L5421" t="str">
            <v>VIA A LA COSTA KM 13 5 URBANIZACION PUNTA ESMERALDA MANZANA 5 CASA 7</v>
          </cell>
          <cell r="M5421" t="str">
            <v>1002553319001</v>
          </cell>
          <cell r="N5421" t="str">
            <v>0980819992</v>
          </cell>
          <cell r="O5421" t="str">
            <v/>
          </cell>
          <cell r="P5421" t="str">
            <v>GUAYAQUIL</v>
          </cell>
          <cell r="Q5421" t="str">
            <v>GUAYAQUIL</v>
          </cell>
          <cell r="R5421" t="str">
            <v>GUAYAS</v>
          </cell>
          <cell r="T5421" t="str">
            <v>ITSACOURIER</v>
          </cell>
          <cell r="U5421" t="str">
            <v>FLEXNETUIO_GYE</v>
          </cell>
          <cell r="V5421">
            <v>1</v>
          </cell>
          <cell r="W5421">
            <v>1</v>
          </cell>
          <cell r="X5421" t="str">
            <v>FLEXNET ECUADOR - MDELIVERY</v>
          </cell>
          <cell r="Y5421" t="str">
            <v>CALLE 28 DE JUNIO S/N Y GARCIA MORENO ENTRADA LLANO GRANDE</v>
          </cell>
          <cell r="Z5421" t="str">
            <v>1701_QUITO</v>
          </cell>
          <cell r="AA5421" t="str">
            <v/>
          </cell>
          <cell r="AB5421">
            <v>22204</v>
          </cell>
          <cell r="AC5421">
            <v>44914</v>
          </cell>
          <cell r="AD5421" t="str">
            <v>ITSACOURIER S.A.S</v>
          </cell>
          <cell r="AE5421" t="str">
            <v>JJ069D</v>
          </cell>
          <cell r="AF5421">
            <v>0</v>
          </cell>
          <cell r="AG5421" t="str">
            <v>PEDIDO_ENTREGADO</v>
          </cell>
          <cell r="AH5421">
            <v>44914</v>
          </cell>
          <cell r="AK5421">
            <v>480965</v>
          </cell>
        </row>
        <row r="5422">
          <cell r="B5422">
            <v>480966</v>
          </cell>
          <cell r="C5422" t="str">
            <v>2477095</v>
          </cell>
          <cell r="D5422" t="str">
            <v>MDELIVERY</v>
          </cell>
          <cell r="E5422" t="str">
            <v>DESPACHO</v>
          </cell>
          <cell r="F5422" t="str">
            <v>NORMAL</v>
          </cell>
          <cell r="G5422" t="str">
            <v>031080002477095</v>
          </cell>
          <cell r="H5422">
            <v>44911</v>
          </cell>
          <cell r="I5422" t="str">
            <v>ENTREGADO</v>
          </cell>
          <cell r="J5422">
            <v>44914</v>
          </cell>
          <cell r="K5422" t="str">
            <v>MARIA FERNANDA PICO MARTINEZ_MARIA FERNANDA PICO MARTINEZ</v>
          </cell>
          <cell r="L5422" t="str">
            <v xml:space="preserve"> SAN CAMILO AV JOSE JUAQUIN OLMEDO Y PANAMA FRENTE UROLOGO ARMANANDO REVELO CASTILLO CASA DE 2 PISOS CREMA CON HELADERIA ABAJO 1 01 42 7 S 79 27 45 8 W </v>
          </cell>
          <cell r="M5422" t="str">
            <v>1205564428001</v>
          </cell>
          <cell r="N5422" t="str">
            <v>0960590018/0997578627</v>
          </cell>
          <cell r="O5422" t="str">
            <v/>
          </cell>
          <cell r="P5422" t="str">
            <v>QUEVEDO</v>
          </cell>
          <cell r="Q5422" t="str">
            <v>QUEVEDO</v>
          </cell>
          <cell r="R5422" t="str">
            <v>LOS RIOS</v>
          </cell>
          <cell r="T5422" t="str">
            <v>TRAMACO</v>
          </cell>
          <cell r="U5422" t="str">
            <v>FLEXNETUIO_PROVINCIA</v>
          </cell>
          <cell r="V5422">
            <v>1</v>
          </cell>
          <cell r="W5422">
            <v>1</v>
          </cell>
          <cell r="X5422" t="str">
            <v>FLEXNET ECUADOR - MDELIVERY</v>
          </cell>
          <cell r="Y5422" t="str">
            <v>CALLE 28 DE JUNIO S/N Y GARCIA MORENO ENTRADA LLANO GRANDE</v>
          </cell>
          <cell r="Z5422" t="str">
            <v>1701_QUITO</v>
          </cell>
          <cell r="AA5422" t="str">
            <v/>
          </cell>
          <cell r="AB5422">
            <v>22176</v>
          </cell>
          <cell r="AC5422">
            <v>44914</v>
          </cell>
          <cell r="AD5422" t="str">
            <v>TRAMACO EXPRESS</v>
          </cell>
          <cell r="AE5422" t="str">
            <v>GENERICO TMC</v>
          </cell>
          <cell r="AF5422">
            <v>0</v>
          </cell>
          <cell r="AG5422" t="str">
            <v>PEDIDO_ENTREGADO</v>
          </cell>
          <cell r="AH5422">
            <v>44914</v>
          </cell>
          <cell r="AJ5422" t="str">
            <v>GUIA ENTREGADA -. MARIA FERNANDA PICO MARTINEZ MARIA FERNANDA PICO MARTINEZ - 1205564428001</v>
          </cell>
          <cell r="AK5422">
            <v>480966</v>
          </cell>
        </row>
        <row r="5423">
          <cell r="B5423">
            <v>480967</v>
          </cell>
          <cell r="C5423" t="str">
            <v>2477097</v>
          </cell>
          <cell r="D5423" t="str">
            <v>MDELIVERY</v>
          </cell>
          <cell r="E5423" t="str">
            <v>DESPACHO</v>
          </cell>
          <cell r="F5423" t="str">
            <v>NORMAL</v>
          </cell>
          <cell r="G5423" t="str">
            <v>031080002477097</v>
          </cell>
          <cell r="H5423">
            <v>44911</v>
          </cell>
          <cell r="I5423" t="str">
            <v>ENTREGADO</v>
          </cell>
          <cell r="J5423">
            <v>44915</v>
          </cell>
          <cell r="K5423" t="str">
            <v>SEBASTIAN ALEJANDRO ERAZO ZURITA_SEBASTIAN ALEJANDRO ERAZO ZURITA</v>
          </cell>
          <cell r="L5423" t="str">
            <v xml:space="preserve"> CONTRALORIA GENERAL DEL ESTADO CALLES CORONEL GARCIA ENTRE AZUAY Y MANUELA CANIZARES </v>
          </cell>
          <cell r="M5423" t="str">
            <v>0201618014001</v>
          </cell>
          <cell r="N5423" t="str">
            <v>0960139699</v>
          </cell>
          <cell r="O5423" t="str">
            <v/>
          </cell>
          <cell r="P5423" t="str">
            <v>GUARANDA</v>
          </cell>
          <cell r="Q5423" t="str">
            <v>GUARANDA</v>
          </cell>
          <cell r="R5423" t="str">
            <v>BOLIVAR</v>
          </cell>
          <cell r="T5423" t="str">
            <v>TRAMACO</v>
          </cell>
          <cell r="U5423" t="str">
            <v>FLEXNETUIO_PROVINCIA</v>
          </cell>
          <cell r="V5423">
            <v>1</v>
          </cell>
          <cell r="W5423">
            <v>1</v>
          </cell>
          <cell r="X5423" t="str">
            <v>FLEXNET ECUADOR - MDELIVERY</v>
          </cell>
          <cell r="Y5423" t="str">
            <v>CALLE 28 DE JUNIO S/N Y GARCIA MORENO ENTRADA LLANO GRANDE</v>
          </cell>
          <cell r="Z5423" t="str">
            <v>1701_QUITO</v>
          </cell>
          <cell r="AA5423" t="str">
            <v/>
          </cell>
          <cell r="AB5423">
            <v>22176</v>
          </cell>
          <cell r="AC5423">
            <v>44914</v>
          </cell>
          <cell r="AD5423" t="str">
            <v>TRAMACO EXPRESS</v>
          </cell>
          <cell r="AE5423" t="str">
            <v>GENERICO TMC</v>
          </cell>
          <cell r="AF5423">
            <v>1</v>
          </cell>
          <cell r="AG5423" t="str">
            <v>PEDIDO_ENTREGADO</v>
          </cell>
          <cell r="AH5423">
            <v>44915</v>
          </cell>
          <cell r="AJ5423" t="str">
            <v>ENTREGA REALIZADA | FECHA:19-12-2022 | HORA: 09:00</v>
          </cell>
          <cell r="AK5423">
            <v>480967</v>
          </cell>
        </row>
        <row r="5424">
          <cell r="B5424">
            <v>480968</v>
          </cell>
          <cell r="C5424" t="str">
            <v>2477098</v>
          </cell>
          <cell r="D5424" t="str">
            <v>MDELIVERY</v>
          </cell>
          <cell r="E5424" t="str">
            <v>DESPACHO</v>
          </cell>
          <cell r="F5424" t="str">
            <v>NORMAL</v>
          </cell>
          <cell r="G5424" t="str">
            <v>031080002477098</v>
          </cell>
          <cell r="H5424">
            <v>44911</v>
          </cell>
          <cell r="I5424" t="str">
            <v>ENTREGADO</v>
          </cell>
          <cell r="J5424">
            <v>44915</v>
          </cell>
          <cell r="K5424" t="str">
            <v>ANGELICA MARIA IBARRA ORTIZ_ANGELICA MARIA IBARRA ORTIZ</v>
          </cell>
          <cell r="L5424" t="str">
            <v>Calle Bolivar y calle 15 Barrio nuevo amanecer</v>
          </cell>
          <cell r="M5424" t="str">
            <v>1313028621001</v>
          </cell>
          <cell r="N5424" t="str">
            <v>0981712656</v>
          </cell>
          <cell r="O5424" t="str">
            <v/>
          </cell>
          <cell r="P5424" t="str">
            <v>PEDERNALES</v>
          </cell>
          <cell r="Q5424" t="str">
            <v>PEDERNALES</v>
          </cell>
          <cell r="R5424" t="str">
            <v>MANABI</v>
          </cell>
          <cell r="T5424" t="str">
            <v>TRAMACO</v>
          </cell>
          <cell r="U5424" t="str">
            <v>FLEXNETUIO_PROVINCIA</v>
          </cell>
          <cell r="V5424">
            <v>1</v>
          </cell>
          <cell r="W5424">
            <v>1</v>
          </cell>
          <cell r="X5424" t="str">
            <v>FLEXNET ECUADOR - MDELIVERY</v>
          </cell>
          <cell r="Y5424" t="str">
            <v>CALLE 28 DE JUNIO S/N Y GARCIA MORENO ENTRADA LLANO GRANDE</v>
          </cell>
          <cell r="Z5424" t="str">
            <v>1701_QUITO</v>
          </cell>
          <cell r="AA5424" t="str">
            <v/>
          </cell>
          <cell r="AB5424">
            <v>22176</v>
          </cell>
          <cell r="AC5424">
            <v>44914</v>
          </cell>
          <cell r="AD5424" t="str">
            <v>TRAMACO EXPRESS</v>
          </cell>
          <cell r="AE5424" t="str">
            <v>GENERICO TMC</v>
          </cell>
          <cell r="AF5424">
            <v>1</v>
          </cell>
          <cell r="AG5424" t="str">
            <v>PEDIDO_ENTREGADO</v>
          </cell>
          <cell r="AH5424">
            <v>44915</v>
          </cell>
          <cell r="AJ5424" t="str">
            <v>GUIA ENTREGADA -. ANGELICA MARIA IBARRA ORTIZ ANGELICA MARIA IBARRA ORTIZ - 1313028621001</v>
          </cell>
          <cell r="AK5424">
            <v>480968</v>
          </cell>
        </row>
        <row r="5425">
          <cell r="B5425">
            <v>480969</v>
          </cell>
          <cell r="C5425" t="str">
            <v>2477099</v>
          </cell>
          <cell r="D5425" t="str">
            <v>MDELIVERY</v>
          </cell>
          <cell r="E5425" t="str">
            <v>DESPACHO</v>
          </cell>
          <cell r="F5425" t="str">
            <v>NORMAL</v>
          </cell>
          <cell r="G5425" t="str">
            <v>TF89382</v>
          </cell>
          <cell r="H5425">
            <v>44911</v>
          </cell>
          <cell r="I5425" t="str">
            <v>DEVOLUCION_EN_PROCESO</v>
          </cell>
          <cell r="J5425">
            <v>44917</v>
          </cell>
          <cell r="K5425" t="str">
            <v xml:space="preserve">Kelvin Zambrano_YANEZ MORENO GLADYS ELIZABETH </v>
          </cell>
          <cell r="L5425" t="str">
            <v xml:space="preserve"> Avenida Carlos Espinoza Larrea Salinas junto al colegio Tecnico Muey Porton blanco </v>
          </cell>
          <cell r="M5425" t="str">
            <v>0913984324001</v>
          </cell>
          <cell r="N5425" t="str">
            <v>0995505050</v>
          </cell>
          <cell r="O5425" t="str">
            <v/>
          </cell>
          <cell r="P5425" t="str">
            <v>GUAYAQUIL</v>
          </cell>
          <cell r="Q5425" t="str">
            <v>GUAYAQUIL</v>
          </cell>
          <cell r="R5425" t="str">
            <v>GUAYAS</v>
          </cell>
          <cell r="T5425" t="str">
            <v>ITSACOURIER</v>
          </cell>
          <cell r="U5425" t="str">
            <v>FLEXNETUIO_GYE</v>
          </cell>
          <cell r="V5425">
            <v>1</v>
          </cell>
          <cell r="W5425">
            <v>1</v>
          </cell>
          <cell r="X5425" t="str">
            <v>FLEXNET ECUADOR - MDELIVERY</v>
          </cell>
          <cell r="Y5425" t="str">
            <v>CALLE 28 DE JUNIO S/N Y GARCIA MORENO ENTRADA LLANO GRANDE</v>
          </cell>
          <cell r="Z5425" t="str">
            <v>1701_QUITO</v>
          </cell>
          <cell r="AA5425" t="str">
            <v/>
          </cell>
          <cell r="AB5425">
            <v>22201</v>
          </cell>
          <cell r="AC5425">
            <v>44914</v>
          </cell>
          <cell r="AD5425" t="str">
            <v>ITSACOURIER S.A.S</v>
          </cell>
          <cell r="AE5425" t="str">
            <v>JJ486C</v>
          </cell>
          <cell r="AF5425">
            <v>1</v>
          </cell>
          <cell r="AG5425" t="str">
            <v>DEVOLUCION_EN_PROCESO</v>
          </cell>
          <cell r="AH5425">
            <v>44918</v>
          </cell>
          <cell r="AJ5425" t="str">
            <v xml:space="preserve">_x000D_
</v>
          </cell>
          <cell r="AK5425">
            <v>480969</v>
          </cell>
        </row>
        <row r="5426">
          <cell r="B5426">
            <v>480970</v>
          </cell>
          <cell r="C5426" t="str">
            <v>2477100</v>
          </cell>
          <cell r="D5426" t="str">
            <v>MDELIVERY</v>
          </cell>
          <cell r="E5426" t="str">
            <v>DESPACHO</v>
          </cell>
          <cell r="F5426" t="str">
            <v>NORMAL</v>
          </cell>
          <cell r="G5426" t="str">
            <v>FT75797</v>
          </cell>
          <cell r="H5426">
            <v>44911</v>
          </cell>
          <cell r="I5426" t="str">
            <v>ENTREGADO</v>
          </cell>
          <cell r="J5426">
            <v>44914</v>
          </cell>
          <cell r="K5426" t="str">
            <v xml:space="preserve">Genaro Javier Cevallos Alcivar_TIENDAS INDUSTRIALES ASOCIADAS TIA S A </v>
          </cell>
          <cell r="L5426" t="str">
            <v xml:space="preserve"> PICHINCHA QUITO via Calacali la Independencia bodegas de TIA junto a gasolinera Terpel </v>
          </cell>
          <cell r="M5426" t="str">
            <v>0990017514001</v>
          </cell>
          <cell r="N5426" t="str">
            <v>0958847498</v>
          </cell>
          <cell r="O5426" t="str">
            <v/>
          </cell>
          <cell r="P5426" t="str">
            <v>QUITO</v>
          </cell>
          <cell r="Q5426" t="str">
            <v>QUITO</v>
          </cell>
          <cell r="R5426" t="str">
            <v>PICHINCHA</v>
          </cell>
          <cell r="T5426" t="str">
            <v>FLEXTRANS UIO</v>
          </cell>
          <cell r="U5426" t="str">
            <v>FLEXNETUIO_LOCAL</v>
          </cell>
          <cell r="V5426">
            <v>1</v>
          </cell>
          <cell r="W5426">
            <v>1</v>
          </cell>
          <cell r="X5426" t="str">
            <v>FLEXNET ECUADOR - MDELIVERY</v>
          </cell>
          <cell r="Y5426" t="str">
            <v>CALLE 28 DE JUNIO S/N Y GARCIA MORENO ENTRADA LLANO GRANDE</v>
          </cell>
          <cell r="Z5426" t="str">
            <v>1701_QUITO</v>
          </cell>
          <cell r="AA5426" t="str">
            <v/>
          </cell>
          <cell r="AB5426">
            <v>22186</v>
          </cell>
          <cell r="AC5426">
            <v>44914</v>
          </cell>
          <cell r="AD5426" t="str">
            <v>ITSACOURIER S.A.S</v>
          </cell>
          <cell r="AE5426" t="str">
            <v>PCZ1855</v>
          </cell>
          <cell r="AF5426">
            <v>0</v>
          </cell>
          <cell r="AG5426" t="str">
            <v>PEDIDO_ENTREGADO</v>
          </cell>
          <cell r="AH5426">
            <v>44914</v>
          </cell>
          <cell r="AK5426">
            <v>480970</v>
          </cell>
        </row>
        <row r="5427">
          <cell r="B5427">
            <v>480971</v>
          </cell>
          <cell r="C5427" t="str">
            <v>2477101</v>
          </cell>
          <cell r="D5427" t="str">
            <v>MDELIVERY</v>
          </cell>
          <cell r="E5427" t="str">
            <v>DESPACHO</v>
          </cell>
          <cell r="F5427" t="str">
            <v>NORMAL</v>
          </cell>
          <cell r="G5427" t="str">
            <v>TF89362</v>
          </cell>
          <cell r="H5427">
            <v>44911</v>
          </cell>
          <cell r="I5427" t="str">
            <v>ENTREGADO</v>
          </cell>
          <cell r="J5427">
            <v>44914</v>
          </cell>
          <cell r="K5427" t="str">
            <v>Stalin castro Robalino_COOPERATIVA DE AHORRO Y CREDITO UNIVERSIDAD DE GUAYAQUIL</v>
          </cell>
          <cell r="L5427" t="str">
            <v xml:space="preserve"> GUAYAS GUAYAQUIL Cdla Bolivariana MZ M villa 6 calle bombona y simon rodriguez Guayaquil </v>
          </cell>
          <cell r="M5427" t="str">
            <v>0990484783001</v>
          </cell>
          <cell r="N5427" t="str">
            <v>992091079</v>
          </cell>
          <cell r="O5427" t="str">
            <v/>
          </cell>
          <cell r="P5427" t="str">
            <v>GUAYAQUIL</v>
          </cell>
          <cell r="Q5427" t="str">
            <v>GUAYAQUIL</v>
          </cell>
          <cell r="R5427" t="str">
            <v>GUAYAS</v>
          </cell>
          <cell r="T5427" t="str">
            <v>ITSACOURIER</v>
          </cell>
          <cell r="U5427" t="str">
            <v>FLEXNETUIO_GYE</v>
          </cell>
          <cell r="V5427">
            <v>1</v>
          </cell>
          <cell r="W5427">
            <v>1</v>
          </cell>
          <cell r="X5427" t="str">
            <v>FLEXNET ECUADOR - MDELIVERY</v>
          </cell>
          <cell r="Y5427" t="str">
            <v>CALLE 28 DE JUNIO S/N Y GARCIA MORENO ENTRADA LLANO GRANDE</v>
          </cell>
          <cell r="Z5427" t="str">
            <v>1701_QUITO</v>
          </cell>
          <cell r="AA5427" t="str">
            <v/>
          </cell>
          <cell r="AB5427">
            <v>22205</v>
          </cell>
          <cell r="AC5427">
            <v>44914</v>
          </cell>
          <cell r="AD5427" t="str">
            <v>ITSACOURIER S.A.S</v>
          </cell>
          <cell r="AE5427" t="str">
            <v>IV314G</v>
          </cell>
          <cell r="AF5427">
            <v>0</v>
          </cell>
          <cell r="AG5427" t="str">
            <v>PEDIDO_ENTREGADO</v>
          </cell>
          <cell r="AH5427">
            <v>44914</v>
          </cell>
          <cell r="AK5427">
            <v>480971</v>
          </cell>
        </row>
        <row r="5428">
          <cell r="B5428">
            <v>480972</v>
          </cell>
          <cell r="C5428" t="str">
            <v>2477103</v>
          </cell>
          <cell r="D5428" t="str">
            <v>MDELIVERY</v>
          </cell>
          <cell r="E5428" t="str">
            <v>DESPACHO</v>
          </cell>
          <cell r="F5428" t="str">
            <v>NORMAL</v>
          </cell>
          <cell r="G5428" t="str">
            <v>031080002477103</v>
          </cell>
          <cell r="H5428">
            <v>44911</v>
          </cell>
          <cell r="I5428" t="str">
            <v>ENTREGADO</v>
          </cell>
          <cell r="J5428">
            <v>44914</v>
          </cell>
          <cell r="K5428" t="str">
            <v xml:space="preserve">CLEAN WELL MADIM S A ULLOA VELOZ RUDY SORAYA_CLEAN WELL MADIM S A </v>
          </cell>
          <cell r="L5428" t="str">
            <v xml:space="preserve"> BRISAS DE SANTA MANZA Q VILLA 10 DURAN KILOMETRO 4 VIA DURA TAMBO 2 12 13 0 S 79 49 21 0 W </v>
          </cell>
          <cell r="M5428" t="str">
            <v>0993068284001</v>
          </cell>
          <cell r="N5428" t="str">
            <v>0960826944/044626034/0982208666</v>
          </cell>
          <cell r="O5428" t="str">
            <v/>
          </cell>
          <cell r="P5428" t="str">
            <v>DURAN</v>
          </cell>
          <cell r="Q5428" t="str">
            <v>DURAN</v>
          </cell>
          <cell r="R5428" t="str">
            <v>GUAYAS</v>
          </cell>
          <cell r="T5428" t="str">
            <v>TRAMACO</v>
          </cell>
          <cell r="U5428" t="str">
            <v>FLEXNETUIO_GYE</v>
          </cell>
          <cell r="V5428">
            <v>1</v>
          </cell>
          <cell r="W5428">
            <v>1</v>
          </cell>
          <cell r="X5428" t="str">
            <v>FLEXNET ECUADOR - MDELIVERY</v>
          </cell>
          <cell r="Y5428" t="str">
            <v>CALLE 28 DE JUNIO S/N Y GARCIA MORENO ENTRADA LLANO GRANDE</v>
          </cell>
          <cell r="Z5428" t="str">
            <v>1701_QUITO</v>
          </cell>
          <cell r="AA5428" t="str">
            <v/>
          </cell>
          <cell r="AB5428">
            <v>22176</v>
          </cell>
          <cell r="AC5428">
            <v>44914</v>
          </cell>
          <cell r="AD5428" t="str">
            <v>TRAMACO EXPRESS</v>
          </cell>
          <cell r="AE5428" t="str">
            <v>GENERICO TMC</v>
          </cell>
          <cell r="AF5428">
            <v>0</v>
          </cell>
          <cell r="AG5428" t="str">
            <v>PEDIDO_ENTREGADO</v>
          </cell>
          <cell r="AH5428">
            <v>44914</v>
          </cell>
          <cell r="AJ5428" t="str">
            <v>GUIA ENTREGADA -. CLEAN WELL MADIM S A ULLOA VELOZ RUDY SORAYA CLEAN WELL MADIM S A - 0993068284001</v>
          </cell>
          <cell r="AK5428">
            <v>480972</v>
          </cell>
        </row>
        <row r="5429">
          <cell r="B5429">
            <v>480973</v>
          </cell>
          <cell r="C5429" t="str">
            <v>2477105</v>
          </cell>
          <cell r="D5429" t="str">
            <v>MDELIVERY</v>
          </cell>
          <cell r="E5429" t="str">
            <v>DESPACHO</v>
          </cell>
          <cell r="F5429" t="str">
            <v>NORMAL</v>
          </cell>
          <cell r="G5429" t="str">
            <v>TF89365</v>
          </cell>
          <cell r="H5429">
            <v>44911</v>
          </cell>
          <cell r="I5429" t="str">
            <v>ENTREGADO</v>
          </cell>
          <cell r="J5429">
            <v>44914</v>
          </cell>
          <cell r="K5429" t="str">
            <v>ERIC MERCADO O PEDRO ILLESCAS_MARLON ONIDES OLIVO BALLESTEROS</v>
          </cell>
          <cell r="L5429" t="str">
            <v>ciudadela 9 de octubre calle tercera villa 306 y avenida tercera sur de la ciudad casa de 2 pisos con rejas blancas</v>
          </cell>
          <cell r="M5429" t="str">
            <v>0802352856001</v>
          </cell>
          <cell r="N5429" t="str">
            <v>0995801473</v>
          </cell>
          <cell r="O5429" t="str">
            <v/>
          </cell>
          <cell r="P5429" t="str">
            <v>GUAYAQUIL</v>
          </cell>
          <cell r="Q5429" t="str">
            <v>GUAYAQUIL</v>
          </cell>
          <cell r="R5429" t="str">
            <v>GUAYAS</v>
          </cell>
          <cell r="T5429" t="str">
            <v>ITSACOURIER</v>
          </cell>
          <cell r="U5429" t="str">
            <v>FLEXNETUIO_GYE</v>
          </cell>
          <cell r="V5429">
            <v>1</v>
          </cell>
          <cell r="W5429">
            <v>1</v>
          </cell>
          <cell r="X5429" t="str">
            <v>FLEXNET ECUADOR - MDELIVERY</v>
          </cell>
          <cell r="Y5429" t="str">
            <v>CALLE 28 DE JUNIO S/N Y GARCIA MORENO ENTRADA LLANO GRANDE</v>
          </cell>
          <cell r="Z5429" t="str">
            <v>1701_QUITO</v>
          </cell>
          <cell r="AA5429" t="str">
            <v/>
          </cell>
          <cell r="AB5429">
            <v>22201</v>
          </cell>
          <cell r="AC5429">
            <v>44914</v>
          </cell>
          <cell r="AD5429" t="str">
            <v>ITSACOURIER S.A.S</v>
          </cell>
          <cell r="AE5429" t="str">
            <v>JJ486C</v>
          </cell>
          <cell r="AF5429">
            <v>0</v>
          </cell>
          <cell r="AG5429" t="str">
            <v>PEDIDO_ENTREGADO</v>
          </cell>
          <cell r="AH5429">
            <v>44914</v>
          </cell>
          <cell r="AK5429">
            <v>480973</v>
          </cell>
        </row>
        <row r="5430">
          <cell r="B5430">
            <v>480936</v>
          </cell>
          <cell r="C5430" t="str">
            <v>98737153</v>
          </cell>
          <cell r="D5430" t="str">
            <v>HYCITE</v>
          </cell>
          <cell r="E5430" t="str">
            <v>DESPACHO</v>
          </cell>
          <cell r="F5430" t="str">
            <v>NORMAL</v>
          </cell>
          <cell r="G5430" t="str">
            <v>031002004109319</v>
          </cell>
          <cell r="H5430">
            <v>44911</v>
          </cell>
          <cell r="I5430" t="str">
            <v>ENTREGADO</v>
          </cell>
          <cell r="J5430">
            <v>44914</v>
          </cell>
          <cell r="K5430" t="str">
            <v>EDGAR VALENCIA</v>
          </cell>
          <cell r="L5430" t="str">
            <v>RIO VINCES 5-26 RIO PATATE IBARRA//LOS CEIBOS SAN FRANCISCO 100104 IMBABURA</v>
          </cell>
          <cell r="M5430" t="str">
            <v/>
          </cell>
          <cell r="N5430" t="str">
            <v>0980510001</v>
          </cell>
          <cell r="O5430" t="str">
            <v>0980510001</v>
          </cell>
          <cell r="P5430" t="str">
            <v>100104</v>
          </cell>
          <cell r="Q5430" t="str">
            <v>IBARRA</v>
          </cell>
          <cell r="R5430" t="str">
            <v>IMBABURA</v>
          </cell>
          <cell r="S5430" t="str">
            <v>SAN MIGUEL DE IBARRA</v>
          </cell>
          <cell r="T5430" t="str">
            <v>TRAMACO</v>
          </cell>
          <cell r="U5430" t="str">
            <v>FLEXNETUIO_PROVINCIA</v>
          </cell>
          <cell r="V5430">
            <v>1</v>
          </cell>
          <cell r="W5430">
            <v>7</v>
          </cell>
          <cell r="X5430" t="str">
            <v>HYCITE QUITO</v>
          </cell>
          <cell r="Y5430" t="str">
            <v>FLEX NET CALLE 28 DE JUNIO S/N Y GARCIA MORENO ENTRADA LLANO GRANDE</v>
          </cell>
          <cell r="Z5430" t="str">
            <v>1701_QUITO</v>
          </cell>
          <cell r="AA5430" t="str">
            <v/>
          </cell>
          <cell r="AB5430">
            <v>22175</v>
          </cell>
          <cell r="AC5430">
            <v>44914</v>
          </cell>
          <cell r="AD5430" t="str">
            <v>TRAMACO EXPRESS</v>
          </cell>
          <cell r="AE5430" t="str">
            <v>GENERICO TMC</v>
          </cell>
          <cell r="AF5430">
            <v>0</v>
          </cell>
          <cell r="AG5430" t="str">
            <v>PEDIDO_ENTREGADO</v>
          </cell>
          <cell r="AH5430">
            <v>44914</v>
          </cell>
          <cell r="AJ5430" t="str">
            <v>GUIA ENTREGADA -ANGELA HUERA - 1003472618</v>
          </cell>
          <cell r="AK5430">
            <v>480936</v>
          </cell>
        </row>
        <row r="5431">
          <cell r="B5431">
            <v>480937</v>
          </cell>
          <cell r="C5431" t="str">
            <v>98737500</v>
          </cell>
          <cell r="D5431" t="str">
            <v>HYCITE</v>
          </cell>
          <cell r="E5431" t="str">
            <v>DESPACHO</v>
          </cell>
          <cell r="F5431" t="str">
            <v>NORMAL</v>
          </cell>
          <cell r="G5431" t="str">
            <v>TF89358</v>
          </cell>
          <cell r="H5431">
            <v>44911</v>
          </cell>
          <cell r="I5431" t="str">
            <v>ENTREGADO</v>
          </cell>
          <cell r="J5431">
            <v>44914</v>
          </cell>
          <cell r="K5431" t="str">
            <v>JOSE ZAMORA</v>
          </cell>
          <cell r="L5431" t="str">
            <v>CDLA GENESIS MZ A VILLA 1 CENTRO VIAL DURAN / CENTRO VIAL DURAN 012401 GUAYAS</v>
          </cell>
          <cell r="N5431" t="str">
            <v>0983318286 / 045939833</v>
          </cell>
          <cell r="O5431" t="str">
            <v>0983318286 / 045939833</v>
          </cell>
          <cell r="P5431" t="str">
            <v>092401</v>
          </cell>
          <cell r="Q5431" t="str">
            <v>DURAN</v>
          </cell>
          <cell r="R5431" t="str">
            <v>GUAYAS</v>
          </cell>
          <cell r="S5431" t="str">
            <v>ELOY ALFARO (DURAN)</v>
          </cell>
          <cell r="T5431" t="str">
            <v>ITSACOURIER</v>
          </cell>
          <cell r="U5431" t="str">
            <v>FLEXNETUIO_GYE</v>
          </cell>
          <cell r="V5431">
            <v>2</v>
          </cell>
          <cell r="W5431">
            <v>16.2</v>
          </cell>
          <cell r="X5431" t="str">
            <v>HYCITE QUITO</v>
          </cell>
          <cell r="Y5431" t="str">
            <v>FLEX NET CALLE 28 DE JUNIO S/N Y GARCIA MORENO ENTRADA LLANO GRANDE</v>
          </cell>
          <cell r="Z5431" t="str">
            <v>1701_QUITO</v>
          </cell>
          <cell r="AA5431" t="str">
            <v/>
          </cell>
          <cell r="AB5431">
            <v>22202</v>
          </cell>
          <cell r="AC5431">
            <v>44914</v>
          </cell>
          <cell r="AD5431" t="str">
            <v>ITSACOURIER S.A.S</v>
          </cell>
          <cell r="AE5431" t="str">
            <v>PCO5040</v>
          </cell>
          <cell r="AF5431">
            <v>0</v>
          </cell>
          <cell r="AG5431" t="str">
            <v>PEDIDO_ENTREGADO</v>
          </cell>
          <cell r="AH5431">
            <v>44914</v>
          </cell>
          <cell r="AK5431">
            <v>480937</v>
          </cell>
        </row>
        <row r="5432">
          <cell r="B5432">
            <v>480938</v>
          </cell>
          <cell r="C5432" t="str">
            <v>98737512</v>
          </cell>
          <cell r="D5432" t="str">
            <v>HYCITE</v>
          </cell>
          <cell r="E5432" t="str">
            <v>DESPACHO</v>
          </cell>
          <cell r="F5432" t="str">
            <v>NORMAL</v>
          </cell>
          <cell r="G5432" t="str">
            <v>TFQ89329</v>
          </cell>
          <cell r="H5432">
            <v>44911</v>
          </cell>
          <cell r="I5432" t="str">
            <v>ENTREGADO</v>
          </cell>
          <cell r="J5432">
            <v>44914</v>
          </cell>
          <cell r="K5432" t="str">
            <v>MYRIAM FLORES</v>
          </cell>
          <cell r="L5432" t="str">
            <v>AV MARQUEZA DE SOLANDA URB LOS ARUPOS URB LOS ARUPOS CASA 33 QUITO 6 DE JULIO CONOCOTO 170801 PICHINCHA</v>
          </cell>
          <cell r="M5432" t="str">
            <v/>
          </cell>
          <cell r="N5432" t="str">
            <v>0963085663</v>
          </cell>
          <cell r="O5432" t="str">
            <v>0963085663</v>
          </cell>
          <cell r="P5432" t="str">
            <v>170801</v>
          </cell>
          <cell r="Q5432" t="str">
            <v>QUITO</v>
          </cell>
          <cell r="R5432" t="str">
            <v>PICHINCHA</v>
          </cell>
          <cell r="S5432" t="str">
            <v>CONOCOTO</v>
          </cell>
          <cell r="T5432" t="str">
            <v>FLEXTRANS UIO</v>
          </cell>
          <cell r="U5432" t="str">
            <v>FLEXNETUIO_LOCAL</v>
          </cell>
          <cell r="V5432">
            <v>1</v>
          </cell>
          <cell r="W5432">
            <v>7</v>
          </cell>
          <cell r="X5432" t="str">
            <v>HYCITE QUITO</v>
          </cell>
          <cell r="Y5432" t="str">
            <v>FLEX NET CALLE 28 DE JUNIO S/N Y GARCIA MORENO ENTRADA LLANO GRANDE</v>
          </cell>
          <cell r="Z5432" t="str">
            <v>1701_QUITO</v>
          </cell>
          <cell r="AA5432" t="str">
            <v/>
          </cell>
          <cell r="AB5432">
            <v>22188</v>
          </cell>
          <cell r="AC5432">
            <v>44914</v>
          </cell>
          <cell r="AD5432" t="str">
            <v>ITSACOURIER S.A.S</v>
          </cell>
          <cell r="AE5432" t="str">
            <v>PBB3265</v>
          </cell>
          <cell r="AF5432">
            <v>0</v>
          </cell>
          <cell r="AG5432" t="str">
            <v>PEDIDO_ENTREGADO</v>
          </cell>
          <cell r="AH5432">
            <v>44914</v>
          </cell>
          <cell r="AK5432">
            <v>480938</v>
          </cell>
        </row>
        <row r="5433">
          <cell r="B5433">
            <v>480939</v>
          </cell>
          <cell r="C5433" t="str">
            <v>98737853</v>
          </cell>
          <cell r="D5433" t="str">
            <v>HYCITE</v>
          </cell>
          <cell r="E5433" t="str">
            <v>DESPACHO</v>
          </cell>
          <cell r="F5433" t="str">
            <v>NORMAL</v>
          </cell>
          <cell r="G5433" t="str">
            <v>031002004109320</v>
          </cell>
          <cell r="H5433">
            <v>44911</v>
          </cell>
          <cell r="I5433" t="str">
            <v>ENTREGADO</v>
          </cell>
          <cell r="J5433">
            <v>44914</v>
          </cell>
          <cell r="K5433" t="str">
            <v>ENMA GUANOLUISA</v>
          </cell>
          <cell r="L5433" t="str">
            <v>AV. UNIDAD NACIONAL Y PANAMERICANA SUR FRENTE A LA VENTA DE CANASTOS EL NIAGARA LATACUNGA / LATACUNGA IGNACIO FLORES (PARQUE FL 050102 COTOPAXI</v>
          </cell>
          <cell r="M5433" t="str">
            <v/>
          </cell>
          <cell r="N5433" t="str">
            <v>0999262690</v>
          </cell>
          <cell r="O5433" t="str">
            <v>0999262690</v>
          </cell>
          <cell r="P5433" t="str">
            <v>050102</v>
          </cell>
          <cell r="Q5433" t="str">
            <v>LATACUNGA</v>
          </cell>
          <cell r="R5433" t="str">
            <v>COTOPAXI</v>
          </cell>
          <cell r="S5433" t="str">
            <v>LATACUNGA</v>
          </cell>
          <cell r="T5433" t="str">
            <v>TRAMACO</v>
          </cell>
          <cell r="U5433" t="str">
            <v>FLEXNETUIO_PROVINCIA</v>
          </cell>
          <cell r="V5433">
            <v>1</v>
          </cell>
          <cell r="W5433">
            <v>13.7</v>
          </cell>
          <cell r="X5433" t="str">
            <v>HYCITE QUITO</v>
          </cell>
          <cell r="Y5433" t="str">
            <v>FLEX NET CALLE 28 DE JUNIO S/N Y GARCIA MORENO ENTRADA LLANO GRANDE</v>
          </cell>
          <cell r="Z5433" t="str">
            <v>1701_QUITO</v>
          </cell>
          <cell r="AA5433" t="str">
            <v/>
          </cell>
          <cell r="AB5433">
            <v>22175</v>
          </cell>
          <cell r="AC5433">
            <v>44914</v>
          </cell>
          <cell r="AD5433" t="str">
            <v>TRAMACO EXPRESS</v>
          </cell>
          <cell r="AE5433" t="str">
            <v>GENERICO TMC</v>
          </cell>
          <cell r="AF5433">
            <v>1</v>
          </cell>
          <cell r="AG5433" t="str">
            <v>PEDIDO_ENTREGADO</v>
          </cell>
          <cell r="AH5433">
            <v>44914</v>
          </cell>
          <cell r="AJ5433" t="str">
            <v>GUIA ENTREGADA -TANNYA DUTAN - 0927538744</v>
          </cell>
          <cell r="AK5433">
            <v>480939</v>
          </cell>
        </row>
        <row r="5434">
          <cell r="B5434">
            <v>480940</v>
          </cell>
          <cell r="C5434" t="str">
            <v>98738133</v>
          </cell>
          <cell r="D5434" t="str">
            <v>HYCITE</v>
          </cell>
          <cell r="E5434" t="str">
            <v>DESPACHO</v>
          </cell>
          <cell r="F5434" t="str">
            <v>NORMAL</v>
          </cell>
          <cell r="G5434" t="str">
            <v>031002004109321</v>
          </cell>
          <cell r="H5434">
            <v>44911</v>
          </cell>
          <cell r="I5434" t="str">
            <v>ENTREGADO</v>
          </cell>
          <cell r="J5434">
            <v>44912</v>
          </cell>
          <cell r="K5434" t="str">
            <v>SUTLIN ESTRELLA</v>
          </cell>
          <cell r="L5434" t="str">
            <v>GUSTAVO CHONOVI Y LA SEGUNDA CDLA CARLOS JULIO JUNTO A H GOL QUEVEDO 24 DE MAYO 120302 LOS RIOS</v>
          </cell>
          <cell r="M5434" t="str">
            <v/>
          </cell>
          <cell r="N5434" t="str">
            <v>0997684863</v>
          </cell>
          <cell r="O5434" t="str">
            <v>0997684863</v>
          </cell>
          <cell r="P5434" t="str">
            <v>120302</v>
          </cell>
          <cell r="Q5434" t="str">
            <v>QUEVEDO</v>
          </cell>
          <cell r="R5434" t="str">
            <v>LOS RIOS</v>
          </cell>
          <cell r="S5434" t="str">
            <v>QUEVEDO</v>
          </cell>
          <cell r="T5434" t="str">
            <v>TRAMACO</v>
          </cell>
          <cell r="U5434" t="str">
            <v>FLEXNETUIO_PROVINCIA</v>
          </cell>
          <cell r="V5434">
            <v>1</v>
          </cell>
          <cell r="W5434">
            <v>8.8000000000000007</v>
          </cell>
          <cell r="X5434" t="str">
            <v>HYCITE QUITO</v>
          </cell>
          <cell r="Y5434" t="str">
            <v>FLEX NET CALLE 28 DE JUNIO S/N Y GARCIA MORENO ENTRADA LLANO GRANDE</v>
          </cell>
          <cell r="Z5434" t="str">
            <v>1701_QUITO</v>
          </cell>
          <cell r="AA5434" t="str">
            <v/>
          </cell>
          <cell r="AB5434">
            <v>22175</v>
          </cell>
          <cell r="AC5434">
            <v>44914</v>
          </cell>
          <cell r="AD5434" t="str">
            <v>TRAMACO EXPRESS</v>
          </cell>
          <cell r="AE5434" t="str">
            <v>GENERICO TMC</v>
          </cell>
          <cell r="AF5434">
            <v>0</v>
          </cell>
          <cell r="AG5434" t="str">
            <v>PEDIDO_ENTREGADO</v>
          </cell>
          <cell r="AH5434">
            <v>44912</v>
          </cell>
          <cell r="AJ5434" t="str">
            <v>GUIA ENTREGADA -. SUTLIN ESTRELLA - null</v>
          </cell>
          <cell r="AK5434">
            <v>480940</v>
          </cell>
        </row>
        <row r="5435">
          <cell r="B5435">
            <v>480941</v>
          </cell>
          <cell r="C5435" t="str">
            <v>98738158</v>
          </cell>
          <cell r="D5435" t="str">
            <v>HYCITE</v>
          </cell>
          <cell r="E5435" t="str">
            <v>DESPACHO</v>
          </cell>
          <cell r="F5435" t="str">
            <v>NORMAL</v>
          </cell>
          <cell r="G5435" t="str">
            <v>TFQ89330</v>
          </cell>
          <cell r="H5435">
            <v>44911</v>
          </cell>
          <cell r="I5435" t="str">
            <v>ENTREGADO</v>
          </cell>
          <cell r="J5435">
            <v>44914</v>
          </cell>
          <cell r="K5435" t="str">
            <v>SAMUEL GUSTAVO VALAREZO</v>
          </cell>
          <cell r="L5435" t="str">
            <v>LSO VINEDOS S/N Y VENEZUELA CONJUNTO TERRACOTA 6 CASA 36 RUMINAHUI//SAN NICOLAS SANGOLQUI 171102 PICHINCHA</v>
          </cell>
          <cell r="N5435" t="str">
            <v>0997506944</v>
          </cell>
          <cell r="O5435" t="str">
            <v>0997506944</v>
          </cell>
          <cell r="P5435" t="str">
            <v>171102</v>
          </cell>
          <cell r="Q5435" t="str">
            <v>RUMIÑAHUI</v>
          </cell>
          <cell r="R5435" t="str">
            <v>PICHINCHA</v>
          </cell>
          <cell r="S5435" t="str">
            <v>SANGOLQUI - LOS BOHIOS</v>
          </cell>
          <cell r="T5435" t="str">
            <v>FLEXTRANS UIO</v>
          </cell>
          <cell r="U5435" t="str">
            <v>FLEXNETUIO_LOCAL</v>
          </cell>
          <cell r="V5435">
            <v>1</v>
          </cell>
          <cell r="W5435">
            <v>9.8000000000000007</v>
          </cell>
          <cell r="X5435" t="str">
            <v>HYCITE QUITO</v>
          </cell>
          <cell r="Y5435" t="str">
            <v>FLEX NET CALLE 28 DE JUNIO S/N Y GARCIA MORENO ENTRADA LLANO GRANDE</v>
          </cell>
          <cell r="Z5435" t="str">
            <v>1701_QUITO</v>
          </cell>
          <cell r="AA5435" t="str">
            <v/>
          </cell>
          <cell r="AB5435">
            <v>22188</v>
          </cell>
          <cell r="AC5435">
            <v>44914</v>
          </cell>
          <cell r="AD5435" t="str">
            <v>ITSACOURIER S.A.S</v>
          </cell>
          <cell r="AE5435" t="str">
            <v>PBB3265</v>
          </cell>
          <cell r="AF5435">
            <v>0</v>
          </cell>
          <cell r="AG5435" t="str">
            <v>PEDIDO_ENTREGADO</v>
          </cell>
          <cell r="AH5435">
            <v>44914</v>
          </cell>
          <cell r="AK5435">
            <v>480941</v>
          </cell>
        </row>
        <row r="5436">
          <cell r="B5436">
            <v>480942</v>
          </cell>
          <cell r="C5436" t="str">
            <v>98738608</v>
          </cell>
          <cell r="D5436" t="str">
            <v>HYCITE</v>
          </cell>
          <cell r="E5436" t="str">
            <v>DESPACHO</v>
          </cell>
          <cell r="F5436" t="str">
            <v>NORMAL</v>
          </cell>
          <cell r="G5436" t="str">
            <v>TF89331</v>
          </cell>
          <cell r="H5436">
            <v>44911</v>
          </cell>
          <cell r="I5436" t="str">
            <v>ENTREGADO</v>
          </cell>
          <cell r="J5436">
            <v>44914</v>
          </cell>
          <cell r="K5436" t="str">
            <v>MANUEL DEIFILIO ENCALADA ESPINOZA</v>
          </cell>
          <cell r="L5436" t="str">
            <v>AV CHIMBORAZO Y CALLE BOLIVIA 31 08 A LADO DE LA FERRETERIA FECO CASA 3PISOS GUAYAQUIL // XIMENA XIMENA 090109 GUAYAS</v>
          </cell>
          <cell r="M5436" t="str">
            <v/>
          </cell>
          <cell r="N5436" t="str">
            <v>0983748816 / 987898104</v>
          </cell>
          <cell r="O5436" t="str">
            <v>0983748816 / 987898104</v>
          </cell>
          <cell r="P5436" t="str">
            <v>090109</v>
          </cell>
          <cell r="Q5436" t="str">
            <v>GUAYAQUIL</v>
          </cell>
          <cell r="R5436" t="str">
            <v>GUAYAS</v>
          </cell>
          <cell r="S5436" t="str">
            <v>GUAYAQUIL</v>
          </cell>
          <cell r="T5436" t="str">
            <v>FLEXTRANS GYE</v>
          </cell>
          <cell r="U5436" t="str">
            <v>FLEXNETUIO_GYE</v>
          </cell>
          <cell r="V5436">
            <v>1</v>
          </cell>
          <cell r="W5436">
            <v>6.2</v>
          </cell>
          <cell r="X5436" t="str">
            <v>HYCITE QUITO</v>
          </cell>
          <cell r="Y5436" t="str">
            <v>FLEX NET CALLE 28 DE JUNIO S/N Y GARCIA MORENO ENTRADA LLANO GRANDE</v>
          </cell>
          <cell r="Z5436" t="str">
            <v>1701_QUITO</v>
          </cell>
          <cell r="AA5436" t="str">
            <v/>
          </cell>
          <cell r="AB5436">
            <v>22203</v>
          </cell>
          <cell r="AC5436">
            <v>44914</v>
          </cell>
          <cell r="AD5436" t="str">
            <v>TRANSFIRME</v>
          </cell>
          <cell r="AE5436" t="str">
            <v>PDD1735</v>
          </cell>
          <cell r="AF5436">
            <v>0</v>
          </cell>
          <cell r="AG5436" t="str">
            <v>PEDIDO_ENTREGADO</v>
          </cell>
          <cell r="AH5436">
            <v>44914</v>
          </cell>
          <cell r="AK5436">
            <v>480942</v>
          </cell>
        </row>
        <row r="5437">
          <cell r="B5437">
            <v>480943</v>
          </cell>
          <cell r="C5437" t="str">
            <v>98738624</v>
          </cell>
          <cell r="D5437" t="str">
            <v>HYCITE</v>
          </cell>
          <cell r="E5437" t="str">
            <v>DESPACHO</v>
          </cell>
          <cell r="F5437" t="str">
            <v>NORMAL</v>
          </cell>
          <cell r="G5437" t="str">
            <v>031002004109322</v>
          </cell>
          <cell r="H5437">
            <v>44911</v>
          </cell>
          <cell r="I5437" t="str">
            <v>ENTREGADO</v>
          </cell>
          <cell r="J5437">
            <v>44912</v>
          </cell>
          <cell r="K5437" t="str">
            <v>ISABEL CRISTINA ANDRADE ORTIZ</v>
          </cell>
          <cell r="L5437" t="str">
            <v>VAA BARBASQUILLO ED MYKONOS TORRE B PIS 3 DPTO 301 ED MYKONOS HOTEL POSEIDON BARBASQUILLO BARBASQUILLO 130211 MANABI</v>
          </cell>
          <cell r="M5437" t="str">
            <v/>
          </cell>
          <cell r="N5437" t="str">
            <v>0984614862 / 999945660</v>
          </cell>
          <cell r="O5437" t="str">
            <v>0984614862 / 999945660</v>
          </cell>
          <cell r="P5437" t="str">
            <v>130211</v>
          </cell>
          <cell r="Q5437" t="str">
            <v>MANTA</v>
          </cell>
          <cell r="R5437" t="str">
            <v>MANABI</v>
          </cell>
          <cell r="S5437" t="str">
            <v>MANTA</v>
          </cell>
          <cell r="T5437" t="str">
            <v>TRAMACO</v>
          </cell>
          <cell r="U5437" t="str">
            <v>FLEXNETUIO_PROVINCIA</v>
          </cell>
          <cell r="V5437">
            <v>1</v>
          </cell>
          <cell r="W5437">
            <v>6.8</v>
          </cell>
          <cell r="X5437" t="str">
            <v>HYCITE QUITO</v>
          </cell>
          <cell r="Y5437" t="str">
            <v>FLEX NET CALLE 28 DE JUNIO S/N Y GARCIA MORENO ENTRADA LLANO GRANDE</v>
          </cell>
          <cell r="Z5437" t="str">
            <v>1701_QUITO</v>
          </cell>
          <cell r="AA5437" t="str">
            <v/>
          </cell>
          <cell r="AB5437">
            <v>22175</v>
          </cell>
          <cell r="AC5437">
            <v>44914</v>
          </cell>
          <cell r="AD5437" t="str">
            <v>TRAMACO EXPRESS</v>
          </cell>
          <cell r="AE5437" t="str">
            <v>GENERICO TMC</v>
          </cell>
          <cell r="AF5437">
            <v>0</v>
          </cell>
          <cell r="AG5437" t="str">
            <v>PEDIDO_ENTREGADO</v>
          </cell>
          <cell r="AH5437">
            <v>44912</v>
          </cell>
          <cell r="AJ5437" t="str">
            <v>GUIA ENTREGADA -angeles cedeno  - null</v>
          </cell>
          <cell r="AK5437">
            <v>480943</v>
          </cell>
        </row>
        <row r="5438">
          <cell r="B5438">
            <v>480945</v>
          </cell>
          <cell r="C5438" t="str">
            <v>98738932</v>
          </cell>
          <cell r="D5438" t="str">
            <v>HYCITE</v>
          </cell>
          <cell r="E5438" t="str">
            <v>DESPACHO</v>
          </cell>
          <cell r="F5438" t="str">
            <v>NORMAL</v>
          </cell>
          <cell r="G5438" t="str">
            <v>TF89333</v>
          </cell>
          <cell r="H5438">
            <v>44911</v>
          </cell>
          <cell r="I5438" t="str">
            <v>ENTREGADO</v>
          </cell>
          <cell r="J5438">
            <v>44914</v>
          </cell>
          <cell r="K5438" t="str">
            <v>NAOMI R TORRES</v>
          </cell>
          <cell r="L5438" t="str">
            <v>URDESA NORTE BALSAMOS 515 Y CALLE 6TA EDIFICO MONACO 3ER PISO  TARQUI 090510 GUAYAS</v>
          </cell>
          <cell r="M5438" t="str">
            <v/>
          </cell>
          <cell r="N5438" t="str">
            <v>0982400702 / 342018450</v>
          </cell>
          <cell r="O5438" t="str">
            <v>0982400702 / 342018450</v>
          </cell>
          <cell r="P5438" t="str">
            <v>090510</v>
          </cell>
          <cell r="Q5438" t="str">
            <v>GUAYAQUIL</v>
          </cell>
          <cell r="R5438" t="str">
            <v>GUAYAS</v>
          </cell>
          <cell r="S5438" t="str">
            <v>GUAYAQUIL</v>
          </cell>
          <cell r="T5438" t="str">
            <v>FLEXTRANS GYE</v>
          </cell>
          <cell r="U5438" t="str">
            <v>FLEXNETUIO_GYE</v>
          </cell>
          <cell r="V5438">
            <v>1</v>
          </cell>
          <cell r="W5438">
            <v>1.7</v>
          </cell>
          <cell r="X5438" t="str">
            <v>HYCITE QUITO</v>
          </cell>
          <cell r="Y5438" t="str">
            <v>FLEX NET CALLE 28 DE JUNIO S/N Y GARCIA MORENO ENTRADA LLANO GRANDE</v>
          </cell>
          <cell r="Z5438" t="str">
            <v>1701_QUITO</v>
          </cell>
          <cell r="AA5438" t="str">
            <v/>
          </cell>
          <cell r="AB5438">
            <v>22203</v>
          </cell>
          <cell r="AC5438">
            <v>44914</v>
          </cell>
          <cell r="AD5438" t="str">
            <v>TRANSFIRME</v>
          </cell>
          <cell r="AE5438" t="str">
            <v>PDD1735</v>
          </cell>
          <cell r="AF5438">
            <v>0</v>
          </cell>
          <cell r="AG5438" t="str">
            <v>PEDIDO_ENTREGADO</v>
          </cell>
          <cell r="AH5438">
            <v>44914</v>
          </cell>
          <cell r="AK5438">
            <v>480945</v>
          </cell>
        </row>
        <row r="5439">
          <cell r="B5439">
            <v>480946</v>
          </cell>
          <cell r="C5439" t="str">
            <v>98738995</v>
          </cell>
          <cell r="D5439" t="str">
            <v>HYCITE</v>
          </cell>
          <cell r="E5439" t="str">
            <v>DESPACHO</v>
          </cell>
          <cell r="F5439" t="str">
            <v>NORMAL</v>
          </cell>
          <cell r="G5439" t="str">
            <v>TFQ89334</v>
          </cell>
          <cell r="H5439">
            <v>44911</v>
          </cell>
          <cell r="I5439" t="str">
            <v>ENTREGADO</v>
          </cell>
          <cell r="J5439">
            <v>44914</v>
          </cell>
          <cell r="K5439" t="str">
            <v>HECTOR OSWALDO ESPIN GARZON</v>
          </cell>
          <cell r="L5439" t="str">
            <v>JOSA, QUERI E 14 24 AV DE LOS GRANADOS EDIFICIO QUITO EL BATAN 170513 PICHINCHA</v>
          </cell>
          <cell r="M5439" t="str">
            <v/>
          </cell>
          <cell r="N5439" t="str">
            <v>0982669619 / 383430433</v>
          </cell>
          <cell r="O5439" t="str">
            <v>0982669619 / 383430433</v>
          </cell>
          <cell r="P5439" t="str">
            <v>170513</v>
          </cell>
          <cell r="Q5439" t="str">
            <v>QUITO</v>
          </cell>
          <cell r="R5439" t="str">
            <v>PICHINCHA</v>
          </cell>
          <cell r="S5439" t="str">
            <v>QUITO</v>
          </cell>
          <cell r="T5439" t="str">
            <v>FLEXTRANS UIO</v>
          </cell>
          <cell r="U5439" t="str">
            <v>FLEXNETUIO_LOCAL</v>
          </cell>
          <cell r="V5439">
            <v>1</v>
          </cell>
          <cell r="W5439">
            <v>3</v>
          </cell>
          <cell r="X5439" t="str">
            <v>HYCITE QUITO</v>
          </cell>
          <cell r="Y5439" t="str">
            <v>FLEX NET CALLE 28 DE JUNIO S/N Y GARCIA MORENO ENTRADA LLANO GRANDE</v>
          </cell>
          <cell r="Z5439" t="str">
            <v>1701_QUITO</v>
          </cell>
          <cell r="AA5439" t="str">
            <v/>
          </cell>
          <cell r="AB5439">
            <v>22186</v>
          </cell>
          <cell r="AC5439">
            <v>44914</v>
          </cell>
          <cell r="AD5439" t="str">
            <v>ITSACOURIER S.A.S</v>
          </cell>
          <cell r="AE5439" t="str">
            <v>PCZ1855</v>
          </cell>
          <cell r="AF5439">
            <v>0</v>
          </cell>
          <cell r="AG5439" t="str">
            <v>PEDIDO_ENTREGADO</v>
          </cell>
          <cell r="AH5439">
            <v>44914</v>
          </cell>
          <cell r="AK5439">
            <v>480946</v>
          </cell>
        </row>
        <row r="5440">
          <cell r="B5440">
            <v>480947</v>
          </cell>
          <cell r="C5440" t="str">
            <v>98739022</v>
          </cell>
          <cell r="D5440" t="str">
            <v>HYCITE</v>
          </cell>
          <cell r="E5440" t="str">
            <v>DESPACHO</v>
          </cell>
          <cell r="F5440" t="str">
            <v>NORMAL</v>
          </cell>
          <cell r="G5440" t="str">
            <v>031002004109323</v>
          </cell>
          <cell r="H5440">
            <v>44911</v>
          </cell>
          <cell r="I5440" t="str">
            <v>ENTREGADO</v>
          </cell>
          <cell r="J5440">
            <v>44914</v>
          </cell>
          <cell r="K5440" t="str">
            <v>ANGELES C FLORES CAST</v>
          </cell>
          <cell r="L5440" t="str">
            <v>BERNARDO VALDIVIEZO Y QUITO   LOJA 110108 LOJA</v>
          </cell>
          <cell r="M5440" t="str">
            <v/>
          </cell>
          <cell r="N5440" t="str">
            <v>0985515022 / 990338937</v>
          </cell>
          <cell r="O5440" t="str">
            <v>0985515022 / 990338937</v>
          </cell>
          <cell r="P5440" t="str">
            <v>110108</v>
          </cell>
          <cell r="Q5440" t="str">
            <v>LOJA</v>
          </cell>
          <cell r="R5440" t="str">
            <v>LOJA</v>
          </cell>
          <cell r="S5440" t="str">
            <v>LOJA</v>
          </cell>
          <cell r="T5440" t="str">
            <v>TRAMACO</v>
          </cell>
          <cell r="U5440" t="str">
            <v>FLEXNETUIO_PROVINCIA</v>
          </cell>
          <cell r="V5440">
            <v>1</v>
          </cell>
          <cell r="W5440">
            <v>6.87</v>
          </cell>
          <cell r="X5440" t="str">
            <v>HYCITE QUITO</v>
          </cell>
          <cell r="Y5440" t="str">
            <v>FLEX NET CALLE 28 DE JUNIO S/N Y GARCIA MORENO ENTRADA LLANO GRANDE</v>
          </cell>
          <cell r="Z5440" t="str">
            <v>1701_QUITO</v>
          </cell>
          <cell r="AA5440" t="str">
            <v/>
          </cell>
          <cell r="AB5440">
            <v>22175</v>
          </cell>
          <cell r="AC5440">
            <v>44914</v>
          </cell>
          <cell r="AD5440" t="str">
            <v>TRAMACO EXPRESS</v>
          </cell>
          <cell r="AE5440" t="str">
            <v>GENERICO TMC</v>
          </cell>
          <cell r="AF5440">
            <v>0</v>
          </cell>
          <cell r="AG5440" t="str">
            <v>PEDIDO_ENTREGADO</v>
          </cell>
          <cell r="AH5440">
            <v>44914</v>
          </cell>
          <cell r="AJ5440" t="str">
            <v>GUIA ENTREGADA -Sharon mancheno  - null</v>
          </cell>
          <cell r="AK5440">
            <v>480947</v>
          </cell>
        </row>
        <row r="5441">
          <cell r="B5441">
            <v>480948</v>
          </cell>
          <cell r="C5441" t="str">
            <v>98739220</v>
          </cell>
          <cell r="D5441" t="str">
            <v>HYCITE</v>
          </cell>
          <cell r="E5441" t="str">
            <v>DESPACHO</v>
          </cell>
          <cell r="F5441" t="str">
            <v>NORMAL</v>
          </cell>
          <cell r="G5441" t="str">
            <v>TFQ89335</v>
          </cell>
          <cell r="H5441">
            <v>44911</v>
          </cell>
          <cell r="I5441" t="str">
            <v>ENTREGADO</v>
          </cell>
          <cell r="J5441">
            <v>44914</v>
          </cell>
          <cell r="K5441" t="str">
            <v>MICHELLE TRUJILLO</v>
          </cell>
          <cell r="L5441" t="str">
            <v>AV OCCIDENTAL Y ARMANDO PASANTES URB COCINAS PICHINCHA QUITO//COCINAS DE NORTE RUMIPAMBA 170103 PICHINCHA</v>
          </cell>
          <cell r="N5441" t="str">
            <v>0985419385</v>
          </cell>
          <cell r="O5441" t="str">
            <v>0985419385</v>
          </cell>
          <cell r="P5441" t="str">
            <v>170103</v>
          </cell>
          <cell r="Q5441" t="str">
            <v>QUITO</v>
          </cell>
          <cell r="R5441" t="str">
            <v>PICHINCHA</v>
          </cell>
          <cell r="S5441" t="str">
            <v>NANEGAL</v>
          </cell>
          <cell r="T5441" t="str">
            <v>TRANSERVISS</v>
          </cell>
          <cell r="U5441" t="str">
            <v>FLEXNETUIO_LOCAL</v>
          </cell>
          <cell r="V5441">
            <v>1</v>
          </cell>
          <cell r="W5441">
            <v>6</v>
          </cell>
          <cell r="X5441" t="str">
            <v>HYCITE QUITO</v>
          </cell>
          <cell r="Y5441" t="str">
            <v>FLEX NET CALLE 28 DE JUNIO S/N Y GARCIA MORENO ENTRADA LLANO GRANDE</v>
          </cell>
          <cell r="Z5441" t="str">
            <v>1701_QUITO</v>
          </cell>
          <cell r="AA5441" t="str">
            <v/>
          </cell>
          <cell r="AB5441">
            <v>22192</v>
          </cell>
          <cell r="AC5441">
            <v>44914</v>
          </cell>
          <cell r="AD5441" t="str">
            <v>TRANSERVISS</v>
          </cell>
          <cell r="AE5441" t="str">
            <v>PCO 8327</v>
          </cell>
          <cell r="AF5441">
            <v>0</v>
          </cell>
          <cell r="AG5441" t="str">
            <v>PEDIDO_ENTREGADO</v>
          </cell>
          <cell r="AH5441">
            <v>44914</v>
          </cell>
          <cell r="AK5441">
            <v>480948</v>
          </cell>
        </row>
        <row r="5442">
          <cell r="B5442">
            <v>480949</v>
          </cell>
          <cell r="C5442" t="str">
            <v>98739439</v>
          </cell>
          <cell r="D5442" t="str">
            <v>HYCITE</v>
          </cell>
          <cell r="E5442" t="str">
            <v>DESPACHO</v>
          </cell>
          <cell r="F5442" t="str">
            <v>NORMAL</v>
          </cell>
          <cell r="G5442" t="str">
            <v>031002004109324</v>
          </cell>
          <cell r="H5442">
            <v>44911</v>
          </cell>
          <cell r="I5442" t="str">
            <v>ENTREGADO</v>
          </cell>
          <cell r="J5442">
            <v>44914</v>
          </cell>
          <cell r="K5442" t="str">
            <v>JEAN MOLINA</v>
          </cell>
          <cell r="L5442" t="str">
            <v>AV. MANABI Y SAUL MORALES CALLE SAUL MORALES PORTOVIEJO / LOS BOSQUES 18 DE OCTUBRE 130102 MANABI</v>
          </cell>
          <cell r="M5442" t="str">
            <v/>
          </cell>
          <cell r="N5442" t="str">
            <v>0978710089</v>
          </cell>
          <cell r="O5442" t="str">
            <v>0978710089</v>
          </cell>
          <cell r="P5442" t="str">
            <v>130102</v>
          </cell>
          <cell r="Q5442" t="str">
            <v>PORTOVIEJO</v>
          </cell>
          <cell r="R5442" t="str">
            <v>MANABI</v>
          </cell>
          <cell r="S5442" t="str">
            <v>PORTOVIEJO</v>
          </cell>
          <cell r="T5442" t="str">
            <v>TRAMACO</v>
          </cell>
          <cell r="U5442" t="str">
            <v>FLEXNETUIO_PROVINCIA</v>
          </cell>
          <cell r="V5442">
            <v>1</v>
          </cell>
          <cell r="W5442">
            <v>14.2</v>
          </cell>
          <cell r="X5442" t="str">
            <v>HYCITE QUITO</v>
          </cell>
          <cell r="Y5442" t="str">
            <v>FLEX NET CALLE 28 DE JUNIO S/N Y GARCIA MORENO ENTRADA LLANO GRANDE</v>
          </cell>
          <cell r="Z5442" t="str">
            <v>1701_QUITO</v>
          </cell>
          <cell r="AA5442" t="str">
            <v/>
          </cell>
          <cell r="AB5442">
            <v>22175</v>
          </cell>
          <cell r="AC5442">
            <v>44914</v>
          </cell>
          <cell r="AD5442" t="str">
            <v>TRAMACO EXPRESS</v>
          </cell>
          <cell r="AE5442" t="str">
            <v>GENERICO TMC</v>
          </cell>
          <cell r="AF5442">
            <v>0</v>
          </cell>
          <cell r="AG5442" t="str">
            <v>PEDIDO_ENTREGADO</v>
          </cell>
          <cell r="AH5442">
            <v>44914</v>
          </cell>
          <cell r="AJ5442" t="str">
            <v>GUIA ENTREGADA -bertha Zambrano  - 1312932740</v>
          </cell>
          <cell r="AK5442">
            <v>480949</v>
          </cell>
        </row>
        <row r="5443">
          <cell r="B5443">
            <v>480950</v>
          </cell>
          <cell r="C5443" t="str">
            <v>98739500</v>
          </cell>
          <cell r="D5443" t="str">
            <v>HYCITE</v>
          </cell>
          <cell r="E5443" t="str">
            <v>DESPACHO</v>
          </cell>
          <cell r="F5443" t="str">
            <v>NORMAL</v>
          </cell>
          <cell r="G5443" t="str">
            <v>TFQ89336</v>
          </cell>
          <cell r="H5443">
            <v>44911</v>
          </cell>
          <cell r="I5443" t="str">
            <v>ENTREGADO</v>
          </cell>
          <cell r="J5443">
            <v>44914</v>
          </cell>
          <cell r="K5443" t="str">
            <v>CRISTINA PARRA</v>
          </cell>
          <cell r="L5443" t="str">
            <v>CALLE CACHA, CONJUNTO KYRAN PURUHAES ** DPTO 8 RUMINAHUI SANGOLQUI 171101 PICHINCHA</v>
          </cell>
          <cell r="N5443" t="str">
            <v>0997551149</v>
          </cell>
          <cell r="O5443" t="str">
            <v>0997551149</v>
          </cell>
          <cell r="P5443" t="str">
            <v>171101</v>
          </cell>
          <cell r="Q5443" t="str">
            <v>RUMIÑAHUI</v>
          </cell>
          <cell r="R5443" t="str">
            <v>PICHINCHA</v>
          </cell>
          <cell r="S5443" t="str">
            <v>SANGOLQUI</v>
          </cell>
          <cell r="T5443" t="str">
            <v>FLEXTRANS UIO</v>
          </cell>
          <cell r="U5443" t="str">
            <v>FLEXNETUIO_LOCAL</v>
          </cell>
          <cell r="V5443">
            <v>1</v>
          </cell>
          <cell r="W5443">
            <v>11.8</v>
          </cell>
          <cell r="X5443" t="str">
            <v>HYCITE QUITO</v>
          </cell>
          <cell r="Y5443" t="str">
            <v>FLEX NET CALLE 28 DE JUNIO S/N Y GARCIA MORENO ENTRADA LLANO GRANDE</v>
          </cell>
          <cell r="Z5443" t="str">
            <v>1701_QUITO</v>
          </cell>
          <cell r="AA5443" t="str">
            <v/>
          </cell>
          <cell r="AB5443">
            <v>22188</v>
          </cell>
          <cell r="AC5443">
            <v>44914</v>
          </cell>
          <cell r="AD5443" t="str">
            <v>ITSACOURIER S.A.S</v>
          </cell>
          <cell r="AE5443" t="str">
            <v>PBB3265</v>
          </cell>
          <cell r="AF5443">
            <v>0</v>
          </cell>
          <cell r="AG5443" t="str">
            <v>PEDIDO_ENTREGADO</v>
          </cell>
          <cell r="AH5443">
            <v>44914</v>
          </cell>
          <cell r="AK5443">
            <v>480950</v>
          </cell>
        </row>
        <row r="5444">
          <cell r="B5444">
            <v>480951</v>
          </cell>
          <cell r="C5444" t="str">
            <v>98740205</v>
          </cell>
          <cell r="D5444" t="str">
            <v>HYCITE</v>
          </cell>
          <cell r="E5444" t="str">
            <v>DESPACHO</v>
          </cell>
          <cell r="F5444" t="str">
            <v>NORMAL</v>
          </cell>
          <cell r="G5444" t="str">
            <v>031002004109325</v>
          </cell>
          <cell r="H5444">
            <v>44911</v>
          </cell>
          <cell r="I5444" t="str">
            <v>ENTREGADO</v>
          </cell>
          <cell r="J5444">
            <v>44915</v>
          </cell>
          <cell r="K5444" t="str">
            <v>SEGUNDO GOMEZ</v>
          </cell>
          <cell r="L5444" t="str">
            <v>VIA PRINCIPAL PROYECTO SHUSHUFINDI KM 17 FTE UNIDAD EDUCATIVA LOS RIOS SHUSHUFINDI // EL MIRADOR SHUSHUFINDI 210401 SUCUMBIOS</v>
          </cell>
          <cell r="M5444" t="str">
            <v/>
          </cell>
          <cell r="N5444" t="str">
            <v>0990669701 / 981614378</v>
          </cell>
          <cell r="O5444" t="str">
            <v>0990669701 / 981614378</v>
          </cell>
          <cell r="P5444" t="str">
            <v>210401</v>
          </cell>
          <cell r="Q5444" t="str">
            <v>SHUSHUFINDI</v>
          </cell>
          <cell r="R5444" t="str">
            <v>SUCUMBIOS</v>
          </cell>
          <cell r="S5444" t="str">
            <v>SHUSHUFINDI - LA VICTORIA</v>
          </cell>
          <cell r="T5444" t="str">
            <v>TRAMACO</v>
          </cell>
          <cell r="U5444" t="str">
            <v>FLEXNETUIO_PROVINCIA</v>
          </cell>
          <cell r="V5444">
            <v>1</v>
          </cell>
          <cell r="W5444">
            <v>5.6</v>
          </cell>
          <cell r="X5444" t="str">
            <v>HYCITE QUITO</v>
          </cell>
          <cell r="Y5444" t="str">
            <v>FLEX NET CALLE 28 DE JUNIO S/N Y GARCIA MORENO ENTRADA LLANO GRANDE</v>
          </cell>
          <cell r="Z5444" t="str">
            <v>1701_QUITO</v>
          </cell>
          <cell r="AA5444" t="str">
            <v/>
          </cell>
          <cell r="AB5444">
            <v>22175</v>
          </cell>
          <cell r="AC5444">
            <v>44914</v>
          </cell>
          <cell r="AD5444" t="str">
            <v>TRAMACO EXPRESS</v>
          </cell>
          <cell r="AE5444" t="str">
            <v>GENERICO TMC</v>
          </cell>
          <cell r="AF5444">
            <v>1</v>
          </cell>
          <cell r="AG5444" t="str">
            <v>PEDIDO_ENTREGADO</v>
          </cell>
          <cell r="AH5444">
            <v>44915</v>
          </cell>
          <cell r="AJ5444" t="str">
            <v>ENTREGA REALIZADA | FECHA:20-12-2022 | HORA: 17:18</v>
          </cell>
          <cell r="AK5444">
            <v>480951</v>
          </cell>
        </row>
        <row r="5445">
          <cell r="B5445">
            <v>480952</v>
          </cell>
          <cell r="C5445" t="str">
            <v>98741389</v>
          </cell>
          <cell r="D5445" t="str">
            <v>HYCITE</v>
          </cell>
          <cell r="E5445" t="str">
            <v>DESPACHO</v>
          </cell>
          <cell r="F5445" t="str">
            <v>NORMAL</v>
          </cell>
          <cell r="G5445" t="str">
            <v>031002004109283</v>
          </cell>
          <cell r="H5445">
            <v>44911</v>
          </cell>
          <cell r="I5445" t="str">
            <v>ENTREGADO</v>
          </cell>
          <cell r="J5445">
            <v>44912</v>
          </cell>
          <cell r="K5445" t="str">
            <v>ALEXANDRA ECHEVERRIA NARVAEZ</v>
          </cell>
          <cell r="L5445" t="str">
            <v>VAA OTAVALO-QUIROGA URB LOS PINOS CASA 55 PASANDO LA FABRICA DE MEDIAS MECRISGA OTAVALO EL JORDAN 100202 IMBABURA</v>
          </cell>
          <cell r="M5445" t="str">
            <v/>
          </cell>
          <cell r="N5445" t="str">
            <v>0999745778 /</v>
          </cell>
          <cell r="O5445" t="str">
            <v>0999745778 /</v>
          </cell>
          <cell r="P5445" t="str">
            <v>100202</v>
          </cell>
          <cell r="Q5445" t="str">
            <v>OTAVALO</v>
          </cell>
          <cell r="R5445" t="str">
            <v>IMBABURA</v>
          </cell>
          <cell r="S5445" t="str">
            <v>OTAVALO</v>
          </cell>
          <cell r="T5445" t="str">
            <v>TRAMACO</v>
          </cell>
          <cell r="U5445" t="str">
            <v>FLEXNETUIO_PROVINCIA</v>
          </cell>
          <cell r="V5445">
            <v>1</v>
          </cell>
          <cell r="W5445">
            <v>1.32</v>
          </cell>
          <cell r="X5445" t="str">
            <v>HYCITE QUITO</v>
          </cell>
          <cell r="Y5445" t="str">
            <v>FLEX NET CALLE 28 DE JUNIO S/N Y GARCIA MORENO ENTRADA LLANO GRANDE</v>
          </cell>
          <cell r="Z5445" t="str">
            <v>1701_QUITO</v>
          </cell>
          <cell r="AA5445" t="str">
            <v/>
          </cell>
          <cell r="AB5445">
            <v>22175</v>
          </cell>
          <cell r="AC5445">
            <v>44914</v>
          </cell>
          <cell r="AD5445" t="str">
            <v>TRAMACO EXPRESS</v>
          </cell>
          <cell r="AE5445" t="str">
            <v>GENERICO TMC</v>
          </cell>
          <cell r="AF5445">
            <v>0</v>
          </cell>
          <cell r="AG5445" t="str">
            <v>PEDIDO_ENTREGADO</v>
          </cell>
          <cell r="AH5445">
            <v>44912</v>
          </cell>
          <cell r="AJ5445" t="str">
            <v>GUIA ENTREGADA -Ivan Picon - 1004384879</v>
          </cell>
          <cell r="AK5445">
            <v>480952</v>
          </cell>
        </row>
        <row r="5446">
          <cell r="B5446">
            <v>480953</v>
          </cell>
          <cell r="C5446" t="str">
            <v>98741473</v>
          </cell>
          <cell r="D5446" t="str">
            <v>HYCITE</v>
          </cell>
          <cell r="E5446" t="str">
            <v>DESPACHO</v>
          </cell>
          <cell r="F5446" t="str">
            <v>NORMAL</v>
          </cell>
          <cell r="G5446" t="str">
            <v>TF89337</v>
          </cell>
          <cell r="H5446">
            <v>44911</v>
          </cell>
          <cell r="I5446" t="str">
            <v>ENTREGADO</v>
          </cell>
          <cell r="J5446">
            <v>44914</v>
          </cell>
          <cell r="K5446" t="str">
            <v>YANINA M GARCIA</v>
          </cell>
          <cell r="L5446" t="str">
            <v>DALIAS Y JOSE RODRIGUEZ   GUAYAQUIL 090501 GUAYAS</v>
          </cell>
          <cell r="M5446" t="str">
            <v/>
          </cell>
          <cell r="N5446" t="str">
            <v>0967447732 / 978863756</v>
          </cell>
          <cell r="O5446" t="str">
            <v>0967447732 / 978863756</v>
          </cell>
          <cell r="P5446" t="str">
            <v>090501</v>
          </cell>
          <cell r="Q5446" t="str">
            <v>GUAYAQUIL</v>
          </cell>
          <cell r="R5446" t="str">
            <v>GUAYAS</v>
          </cell>
          <cell r="S5446" t="str">
            <v>GUAYAQUIL</v>
          </cell>
          <cell r="T5446" t="str">
            <v>ITSACOURIER</v>
          </cell>
          <cell r="U5446" t="str">
            <v>FLEXNETUIO_GYE</v>
          </cell>
          <cell r="V5446">
            <v>1</v>
          </cell>
          <cell r="W5446">
            <v>2.95</v>
          </cell>
          <cell r="X5446" t="str">
            <v>HYCITE QUITO</v>
          </cell>
          <cell r="Y5446" t="str">
            <v>FLEX NET CALLE 28 DE JUNIO S/N Y GARCIA MORENO ENTRADA LLANO GRANDE</v>
          </cell>
          <cell r="Z5446" t="str">
            <v>1701_QUITO</v>
          </cell>
          <cell r="AA5446" t="str">
            <v/>
          </cell>
          <cell r="AB5446">
            <v>22200</v>
          </cell>
          <cell r="AC5446">
            <v>44914</v>
          </cell>
          <cell r="AD5446" t="str">
            <v>ITSACOURIER S.A.S</v>
          </cell>
          <cell r="AE5446" t="str">
            <v>PDV8667</v>
          </cell>
          <cell r="AF5446">
            <v>0</v>
          </cell>
          <cell r="AG5446" t="str">
            <v>PEDIDO_ENTREGADO</v>
          </cell>
          <cell r="AH5446">
            <v>44914</v>
          </cell>
          <cell r="AK5446">
            <v>480953</v>
          </cell>
        </row>
        <row r="5447">
          <cell r="B5447">
            <v>480954</v>
          </cell>
          <cell r="C5447" t="str">
            <v>98742899</v>
          </cell>
          <cell r="D5447" t="str">
            <v>HYCITE</v>
          </cell>
          <cell r="E5447" t="str">
            <v>DESPACHO</v>
          </cell>
          <cell r="F5447" t="str">
            <v>NORMAL</v>
          </cell>
          <cell r="G5447" t="str">
            <v>TF89338</v>
          </cell>
          <cell r="H5447">
            <v>44911</v>
          </cell>
          <cell r="I5447" t="str">
            <v>ENTREGADO</v>
          </cell>
          <cell r="J5447">
            <v>44914</v>
          </cell>
          <cell r="K5447" t="str">
            <v>ALEXANDRA MARITZA BECERRA BOLANOS</v>
          </cell>
          <cell r="L5447" t="str">
            <v>LOTES CON SERVICIO ALEGRIA MZ 1574 V 6 ESCUELA MUMBRETO GARCIA ORTIZ GUAYAQUIL TARQUI 090606 GUAYAS</v>
          </cell>
          <cell r="M5447" t="str">
            <v/>
          </cell>
          <cell r="N5447" t="str">
            <v>0967971448 / 942266649</v>
          </cell>
          <cell r="O5447" t="str">
            <v>0967971448 / 942266649</v>
          </cell>
          <cell r="P5447" t="str">
            <v>090606</v>
          </cell>
          <cell r="Q5447" t="str">
            <v>GUAYAQUIL</v>
          </cell>
          <cell r="R5447" t="str">
            <v>GUAYAS</v>
          </cell>
          <cell r="S5447" t="str">
            <v>GUAYAQUIL</v>
          </cell>
          <cell r="T5447" t="str">
            <v>FLEXTRANS GYE</v>
          </cell>
          <cell r="U5447" t="str">
            <v>FLEXNETUIO_GYE</v>
          </cell>
          <cell r="V5447">
            <v>1</v>
          </cell>
          <cell r="W5447">
            <v>1</v>
          </cell>
          <cell r="X5447" t="str">
            <v>HYCITE QUITO</v>
          </cell>
          <cell r="Y5447" t="str">
            <v>FLEX NET CALLE 28 DE JUNIO S/N Y GARCIA MORENO ENTRADA LLANO GRANDE</v>
          </cell>
          <cell r="Z5447" t="str">
            <v>1701_QUITO</v>
          </cell>
          <cell r="AA5447" t="str">
            <v/>
          </cell>
          <cell r="AB5447">
            <v>22206</v>
          </cell>
          <cell r="AC5447">
            <v>44914</v>
          </cell>
          <cell r="AD5447" t="str">
            <v>TRANSFIRME</v>
          </cell>
          <cell r="AE5447" t="str">
            <v>PBO3595</v>
          </cell>
          <cell r="AF5447">
            <v>0</v>
          </cell>
          <cell r="AG5447" t="str">
            <v>PEDIDO_ENTREGADO</v>
          </cell>
          <cell r="AH5447">
            <v>44914</v>
          </cell>
          <cell r="AK5447">
            <v>480954</v>
          </cell>
        </row>
        <row r="5448">
          <cell r="B5448">
            <v>480955</v>
          </cell>
          <cell r="C5448" t="str">
            <v>98742988</v>
          </cell>
          <cell r="D5448" t="str">
            <v>HYCITE</v>
          </cell>
          <cell r="E5448" t="str">
            <v>DESPACHO</v>
          </cell>
          <cell r="F5448" t="str">
            <v>NORMAL</v>
          </cell>
          <cell r="G5448" t="str">
            <v>031002004109326</v>
          </cell>
          <cell r="H5448">
            <v>44911</v>
          </cell>
          <cell r="I5448" t="str">
            <v>ENTREGADO</v>
          </cell>
          <cell r="J5448">
            <v>44914</v>
          </cell>
          <cell r="K5448" t="str">
            <v>MYRIAM GUILCAPI</v>
          </cell>
          <cell r="L5448" t="str">
            <v>ARGENTINOS 2839 ENTRE CARABOBO Y ROCAFUERTE RIOBAMBA// CENTRO VELASCO 060102 CHIMBORAZO</v>
          </cell>
          <cell r="M5448" t="str">
            <v/>
          </cell>
          <cell r="N5448" t="str">
            <v>0995208378 / 342914222</v>
          </cell>
          <cell r="O5448" t="str">
            <v>0995208378 / 342914222</v>
          </cell>
          <cell r="P5448" t="str">
            <v>060102</v>
          </cell>
          <cell r="Q5448" t="str">
            <v>RIOBAMBA</v>
          </cell>
          <cell r="R5448" t="str">
            <v>CHIMBORAZO</v>
          </cell>
          <cell r="S5448" t="str">
            <v>RIOBAMBA</v>
          </cell>
          <cell r="T5448" t="str">
            <v>TRAMACO</v>
          </cell>
          <cell r="U5448" t="str">
            <v>FLEXNETUIO_PROVINCIA</v>
          </cell>
          <cell r="V5448">
            <v>1</v>
          </cell>
          <cell r="W5448">
            <v>0.3</v>
          </cell>
          <cell r="X5448" t="str">
            <v>HYCITE QUITO</v>
          </cell>
          <cell r="Y5448" t="str">
            <v>FLEX NET CALLE 28 DE JUNIO S/N Y GARCIA MORENO ENTRADA LLANO GRANDE</v>
          </cell>
          <cell r="Z5448" t="str">
            <v>1701_QUITO</v>
          </cell>
          <cell r="AA5448" t="str">
            <v/>
          </cell>
          <cell r="AB5448">
            <v>22175</v>
          </cell>
          <cell r="AC5448">
            <v>44914</v>
          </cell>
          <cell r="AD5448" t="str">
            <v>TRAMACO EXPRESS</v>
          </cell>
          <cell r="AE5448" t="str">
            <v>GENERICO TMC</v>
          </cell>
          <cell r="AF5448">
            <v>0</v>
          </cell>
          <cell r="AG5448" t="str">
            <v>PEDIDO_ENTREGADO</v>
          </cell>
          <cell r="AH5448">
            <v>44914</v>
          </cell>
          <cell r="AJ5448" t="str">
            <v>GUIA ENTREGADA -. MYRIAM GUILCAPI - null</v>
          </cell>
          <cell r="AK5448">
            <v>480955</v>
          </cell>
        </row>
        <row r="5449">
          <cell r="B5449">
            <v>480956</v>
          </cell>
          <cell r="C5449" t="str">
            <v>98743146</v>
          </cell>
          <cell r="D5449" t="str">
            <v>HYCITE</v>
          </cell>
          <cell r="E5449" t="str">
            <v>DESPACHO</v>
          </cell>
          <cell r="F5449" t="str">
            <v>NORMAL</v>
          </cell>
          <cell r="G5449" t="str">
            <v>031002004109284</v>
          </cell>
          <cell r="H5449">
            <v>44911</v>
          </cell>
          <cell r="I5449" t="str">
            <v>ENTREGADO</v>
          </cell>
          <cell r="J5449">
            <v>44912</v>
          </cell>
          <cell r="K5449" t="str">
            <v>ALEXANDRA ECHEVERRIA NARVAEZ</v>
          </cell>
          <cell r="L5449" t="str">
            <v>VAA OTAVALO-QUIROGA URB LOS PINOS CASA 55 PASANDO LA FABRICA DE MEDIAS MECRISGA OTAVALO EL JORDAN 100202 IMBABURA</v>
          </cell>
          <cell r="M5449" t="str">
            <v/>
          </cell>
          <cell r="N5449" t="str">
            <v>099745778 /</v>
          </cell>
          <cell r="O5449" t="str">
            <v>099745778 /</v>
          </cell>
          <cell r="P5449" t="str">
            <v>100202</v>
          </cell>
          <cell r="Q5449" t="str">
            <v>OTAVALO</v>
          </cell>
          <cell r="R5449" t="str">
            <v>IMBABURA</v>
          </cell>
          <cell r="S5449" t="str">
            <v>OTAVALO</v>
          </cell>
          <cell r="T5449" t="str">
            <v>TRAMACO</v>
          </cell>
          <cell r="U5449" t="str">
            <v>FLEXNETUIO_PROVINCIA</v>
          </cell>
          <cell r="V5449">
            <v>1</v>
          </cell>
          <cell r="W5449">
            <v>1.8</v>
          </cell>
          <cell r="X5449" t="str">
            <v>HYCITE QUITO</v>
          </cell>
          <cell r="Y5449" t="str">
            <v>FLEX NET CALLE 28 DE JUNIO S/N Y GARCIA MORENO ENTRADA LLANO GRANDE</v>
          </cell>
          <cell r="Z5449" t="str">
            <v>1701_QUITO</v>
          </cell>
          <cell r="AA5449" t="str">
            <v/>
          </cell>
          <cell r="AB5449">
            <v>22175</v>
          </cell>
          <cell r="AC5449">
            <v>44914</v>
          </cell>
          <cell r="AD5449" t="str">
            <v>TRAMACO EXPRESS</v>
          </cell>
          <cell r="AE5449" t="str">
            <v>GENERICO TMC</v>
          </cell>
          <cell r="AF5449">
            <v>0</v>
          </cell>
          <cell r="AG5449" t="str">
            <v>PEDIDO_ENTREGADO</v>
          </cell>
          <cell r="AH5449">
            <v>44912</v>
          </cell>
          <cell r="AJ5449" t="str">
            <v>GUIA ENTREGADA -Ivan Picon - 100438487</v>
          </cell>
          <cell r="AK5449">
            <v>480956</v>
          </cell>
        </row>
        <row r="5450">
          <cell r="B5450">
            <v>480898</v>
          </cell>
          <cell r="C5450" t="str">
            <v>98725086</v>
          </cell>
          <cell r="D5450" t="str">
            <v>HYCITE</v>
          </cell>
          <cell r="E5450" t="str">
            <v>DESPACHO</v>
          </cell>
          <cell r="F5450" t="str">
            <v>NORMAL</v>
          </cell>
          <cell r="G5450" t="str">
            <v>031002004109864</v>
          </cell>
          <cell r="H5450">
            <v>44911</v>
          </cell>
          <cell r="I5450" t="str">
            <v>ENTREGADO</v>
          </cell>
          <cell r="J5450">
            <v>44916</v>
          </cell>
          <cell r="K5450" t="str">
            <v>GISSELA BAUTISTA</v>
          </cell>
          <cell r="L5450" t="str">
            <v>GILBERTO ZAMBRANO Y JUAN MONTALVO CASA ESQUINERA LA CONCORDIA//LA CONDORIA LA CONCORDIA 080701 SANTO DOMINGO</v>
          </cell>
          <cell r="N5450" t="str">
            <v>0994255365</v>
          </cell>
          <cell r="O5450" t="str">
            <v>0994255365</v>
          </cell>
          <cell r="P5450" t="str">
            <v>230101</v>
          </cell>
          <cell r="Q5450" t="str">
            <v>SANTO DOMINGO</v>
          </cell>
          <cell r="R5450" t="str">
            <v>SANTO DOMINGO DE LOS TSACHILAS</v>
          </cell>
          <cell r="S5450" t="str">
            <v>SANTO DOMINGO DE LOS COLORADOS</v>
          </cell>
          <cell r="T5450" t="str">
            <v>TRAMACO</v>
          </cell>
          <cell r="U5450" t="str">
            <v>FLEXNETUIO_PROVINCIA</v>
          </cell>
          <cell r="V5450">
            <v>2</v>
          </cell>
          <cell r="W5450">
            <v>12</v>
          </cell>
          <cell r="X5450" t="str">
            <v>HYCITE QUITO</v>
          </cell>
          <cell r="Y5450" t="str">
            <v>FLEX NET CALLE 28 DE JUNIO S/N Y GARCIA MORENO ENTRADA LLANO GRANDE</v>
          </cell>
          <cell r="Z5450" t="str">
            <v>1701_QUITO</v>
          </cell>
          <cell r="AA5450" t="str">
            <v/>
          </cell>
          <cell r="AB5450">
            <v>22175</v>
          </cell>
          <cell r="AC5450">
            <v>44914</v>
          </cell>
          <cell r="AD5450" t="str">
            <v>TRAMACO EXPRESS</v>
          </cell>
          <cell r="AE5450" t="str">
            <v>GENERICO TMC</v>
          </cell>
          <cell r="AF5450">
            <v>0</v>
          </cell>
          <cell r="AG5450" t="str">
            <v>PEDIDO_ENTREGADO</v>
          </cell>
          <cell r="AH5450">
            <v>44916</v>
          </cell>
          <cell r="AJ5450" t="str">
            <v>GUIA ENTREGADA -embertq Alvarado  - null</v>
          </cell>
          <cell r="AK5450">
            <v>480898</v>
          </cell>
        </row>
        <row r="5451">
          <cell r="B5451">
            <v>480899</v>
          </cell>
          <cell r="C5451" t="str">
            <v>98725107</v>
          </cell>
          <cell r="D5451" t="str">
            <v>HYCITE</v>
          </cell>
          <cell r="E5451" t="str">
            <v>DESPACHO</v>
          </cell>
          <cell r="F5451" t="str">
            <v>NORMAL</v>
          </cell>
          <cell r="G5451" t="str">
            <v>031002004109865</v>
          </cell>
          <cell r="H5451">
            <v>44911</v>
          </cell>
          <cell r="I5451" t="str">
            <v>ENTREGADO</v>
          </cell>
          <cell r="J5451">
            <v>44914</v>
          </cell>
          <cell r="K5451" t="str">
            <v>PEDRO ANDRADE</v>
          </cell>
          <cell r="L5451" t="str">
            <v>GUARANDA Y LOS PINOS CASA COLOR TURQUESA VERDE AGUAQ LA CONCORDIA / SAN RAFAEL SECTOR 3 LA CONCORDIA 080701 SANTO DOMINGO</v>
          </cell>
          <cell r="N5451" t="str">
            <v>0991217641</v>
          </cell>
          <cell r="O5451" t="str">
            <v>0991217641</v>
          </cell>
          <cell r="P5451" t="str">
            <v>230101</v>
          </cell>
          <cell r="Q5451" t="str">
            <v>SANTO DOMINGO</v>
          </cell>
          <cell r="R5451" t="str">
            <v>SANTO DOMINGO DE LOS TSACHILAS</v>
          </cell>
          <cell r="S5451" t="str">
            <v>SANTO DOMINGO DE LOS COLORADOS</v>
          </cell>
          <cell r="T5451" t="str">
            <v>TRAMACO</v>
          </cell>
          <cell r="U5451" t="str">
            <v>FLEXNETUIO_PROVINCIA</v>
          </cell>
          <cell r="V5451">
            <v>2</v>
          </cell>
          <cell r="W5451">
            <v>16.3</v>
          </cell>
          <cell r="X5451" t="str">
            <v>HYCITE QUITO</v>
          </cell>
          <cell r="Y5451" t="str">
            <v>FLEX NET CALLE 28 DE JUNIO S/N Y GARCIA MORENO ENTRADA LLANO GRANDE</v>
          </cell>
          <cell r="Z5451" t="str">
            <v>1701_QUITO</v>
          </cell>
          <cell r="AA5451" t="str">
            <v/>
          </cell>
          <cell r="AB5451">
            <v>22175</v>
          </cell>
          <cell r="AC5451">
            <v>44914</v>
          </cell>
          <cell r="AD5451" t="str">
            <v>TRAMACO EXPRESS</v>
          </cell>
          <cell r="AE5451" t="str">
            <v>GENERICO TMC</v>
          </cell>
          <cell r="AF5451">
            <v>0</v>
          </cell>
          <cell r="AG5451" t="str">
            <v>PEDIDO_ENTREGADO</v>
          </cell>
          <cell r="AH5451">
            <v>44914</v>
          </cell>
          <cell r="AJ5451" t="str">
            <v>GUIA ENTREGADA -. PEDRO ANDRADE - null</v>
          </cell>
          <cell r="AK5451">
            <v>480899</v>
          </cell>
        </row>
        <row r="5452">
          <cell r="B5452">
            <v>480900</v>
          </cell>
          <cell r="C5452" t="str">
            <v>98725173</v>
          </cell>
          <cell r="D5452" t="str">
            <v>HYCITE</v>
          </cell>
          <cell r="E5452" t="str">
            <v>DESPACHO</v>
          </cell>
          <cell r="F5452" t="str">
            <v>NORMAL</v>
          </cell>
          <cell r="G5452" t="str">
            <v>031002004109300</v>
          </cell>
          <cell r="H5452">
            <v>44911</v>
          </cell>
          <cell r="I5452" t="str">
            <v>ENTREGADO</v>
          </cell>
          <cell r="J5452">
            <v>44915</v>
          </cell>
          <cell r="K5452" t="str">
            <v>BIVIANA NUNEZ</v>
          </cell>
          <cell r="L5452" t="str">
            <v>EUGENIO ESPEJO Y RAMIRO FERNANDEZ PASTAZA / PUYO  PUYO 160101 PASTAZA</v>
          </cell>
          <cell r="M5452" t="str">
            <v/>
          </cell>
          <cell r="N5452" t="str">
            <v>0995603557 / 032885221</v>
          </cell>
          <cell r="O5452" t="str">
            <v>0995603557 / 032885221</v>
          </cell>
          <cell r="P5452" t="str">
            <v>160101</v>
          </cell>
          <cell r="Q5452" t="str">
            <v>PUYO</v>
          </cell>
          <cell r="R5452" t="str">
            <v>PASTAZA</v>
          </cell>
          <cell r="S5452" t="str">
            <v>PUYO</v>
          </cell>
          <cell r="T5452" t="str">
            <v>TRAMACO</v>
          </cell>
          <cell r="U5452" t="str">
            <v>FLEXNETUIO_PROVINCIA</v>
          </cell>
          <cell r="V5452">
            <v>1</v>
          </cell>
          <cell r="W5452">
            <v>7.9</v>
          </cell>
          <cell r="X5452" t="str">
            <v>HYCITE QUITO</v>
          </cell>
          <cell r="Y5452" t="str">
            <v>FLEX NET CALLE 28 DE JUNIO S/N Y GARCIA MORENO ENTRADA LLANO GRANDE</v>
          </cell>
          <cell r="Z5452" t="str">
            <v>1701_QUITO</v>
          </cell>
          <cell r="AA5452" t="str">
            <v/>
          </cell>
          <cell r="AB5452">
            <v>22175</v>
          </cell>
          <cell r="AC5452">
            <v>44914</v>
          </cell>
          <cell r="AD5452" t="str">
            <v>TRAMACO EXPRESS</v>
          </cell>
          <cell r="AE5452" t="str">
            <v>GENERICO TMC</v>
          </cell>
          <cell r="AF5452">
            <v>0</v>
          </cell>
          <cell r="AG5452" t="str">
            <v>PEDIDO_ENTREGADO</v>
          </cell>
          <cell r="AH5452">
            <v>44915</v>
          </cell>
          <cell r="AJ5452" t="str">
            <v>GUIA ENTREGADA -. BIVIANA NUNEZ - 1600336432</v>
          </cell>
          <cell r="AK5452">
            <v>480900</v>
          </cell>
        </row>
        <row r="5453">
          <cell r="B5453">
            <v>480901</v>
          </cell>
          <cell r="C5453" t="str">
            <v>98725402</v>
          </cell>
          <cell r="D5453" t="str">
            <v>HYCITE</v>
          </cell>
          <cell r="E5453" t="str">
            <v>DESPACHO</v>
          </cell>
          <cell r="F5453" t="str">
            <v>NORMAL</v>
          </cell>
          <cell r="G5453" t="str">
            <v>031002004109281</v>
          </cell>
          <cell r="H5453">
            <v>44911</v>
          </cell>
          <cell r="I5453" t="str">
            <v>ENTREGADO</v>
          </cell>
          <cell r="J5453">
            <v>44914</v>
          </cell>
          <cell r="K5453" t="str">
            <v>GUSTAVO BURBANO</v>
          </cell>
          <cell r="L5453" t="str">
            <v>CALLE 6 AV Y AV ENRIQUE PONCE DE LUQUE LUQUE S/N CASA 2 PISOS BLANCA BABAHOYO//BABAHOYO DOCTOR CAMILO PONCE 120102 LOS RIOS</v>
          </cell>
          <cell r="M5453" t="str">
            <v/>
          </cell>
          <cell r="N5453" t="str">
            <v>0991775249</v>
          </cell>
          <cell r="O5453" t="str">
            <v>0991775249</v>
          </cell>
          <cell r="P5453" t="str">
            <v>120102</v>
          </cell>
          <cell r="Q5453" t="str">
            <v>BABAHOYO</v>
          </cell>
          <cell r="R5453" t="str">
            <v>LOS RIOS</v>
          </cell>
          <cell r="S5453" t="str">
            <v>BABAHOYO</v>
          </cell>
          <cell r="T5453" t="str">
            <v>TRAMACO</v>
          </cell>
          <cell r="U5453" t="str">
            <v>FLEXNETUIO_PROVINCIA</v>
          </cell>
          <cell r="V5453">
            <v>1</v>
          </cell>
          <cell r="W5453">
            <v>3.5</v>
          </cell>
          <cell r="X5453" t="str">
            <v>HYCITE QUITO</v>
          </cell>
          <cell r="Y5453" t="str">
            <v>FLEX NET CALLE 28 DE JUNIO S/N Y GARCIA MORENO ENTRADA LLANO GRANDE</v>
          </cell>
          <cell r="Z5453" t="str">
            <v>1701_QUITO</v>
          </cell>
          <cell r="AA5453" t="str">
            <v/>
          </cell>
          <cell r="AB5453">
            <v>22175</v>
          </cell>
          <cell r="AC5453">
            <v>44914</v>
          </cell>
          <cell r="AD5453" t="str">
            <v>TRAMACO EXPRESS</v>
          </cell>
          <cell r="AE5453" t="str">
            <v>GENERICO TMC</v>
          </cell>
          <cell r="AF5453">
            <v>0</v>
          </cell>
          <cell r="AG5453" t="str">
            <v>PEDIDO_ENTREGADO</v>
          </cell>
          <cell r="AH5453">
            <v>44914</v>
          </cell>
          <cell r="AJ5453" t="str">
            <v>GUIA ENTREGADA -GUSTAVO HURTADO  - 1201740741</v>
          </cell>
          <cell r="AK5453">
            <v>480901</v>
          </cell>
        </row>
        <row r="5454">
          <cell r="B5454">
            <v>480902</v>
          </cell>
          <cell r="C5454" t="str">
            <v>98725782</v>
          </cell>
          <cell r="D5454" t="str">
            <v>HYCITE</v>
          </cell>
          <cell r="E5454" t="str">
            <v>DESPACHO</v>
          </cell>
          <cell r="F5454" t="str">
            <v>NORMAL</v>
          </cell>
          <cell r="G5454" t="str">
            <v>031002004109301</v>
          </cell>
          <cell r="H5454">
            <v>44911</v>
          </cell>
          <cell r="I5454" t="str">
            <v>ENTREGADO</v>
          </cell>
          <cell r="J5454">
            <v>44914</v>
          </cell>
          <cell r="K5454" t="str">
            <v>MARIA CHUQUI</v>
          </cell>
          <cell r="L5454" t="str">
            <v>ESMERALDAS 23-44 ENTRE LARREA Y COLON RIOBAMBA LIZARZABURU 060104 CHIMBORAZO</v>
          </cell>
          <cell r="M5454" t="str">
            <v/>
          </cell>
          <cell r="N5454" t="str">
            <v>0959706443 / 032940386</v>
          </cell>
          <cell r="O5454" t="str">
            <v>0959706443 / 032940386</v>
          </cell>
          <cell r="P5454" t="str">
            <v>060104</v>
          </cell>
          <cell r="Q5454" t="str">
            <v>RIOBAMBA</v>
          </cell>
          <cell r="R5454" t="str">
            <v>CHIMBORAZO</v>
          </cell>
          <cell r="S5454" t="str">
            <v>RIOBAMBA</v>
          </cell>
          <cell r="T5454" t="str">
            <v>TRAMACO</v>
          </cell>
          <cell r="U5454" t="str">
            <v>FLEXNETUIO_PROVINCIA</v>
          </cell>
          <cell r="V5454">
            <v>1</v>
          </cell>
          <cell r="W5454">
            <v>1.5</v>
          </cell>
          <cell r="X5454" t="str">
            <v>HYCITE QUITO</v>
          </cell>
          <cell r="Y5454" t="str">
            <v>FLEX NET CALLE 28 DE JUNIO S/N Y GARCIA MORENO ENTRADA LLANO GRANDE</v>
          </cell>
          <cell r="Z5454" t="str">
            <v>1701_QUITO</v>
          </cell>
          <cell r="AA5454" t="str">
            <v/>
          </cell>
          <cell r="AB5454">
            <v>22175</v>
          </cell>
          <cell r="AC5454">
            <v>44914</v>
          </cell>
          <cell r="AD5454" t="str">
            <v>TRAMACO EXPRESS</v>
          </cell>
          <cell r="AE5454" t="str">
            <v>GENERICO TMC</v>
          </cell>
          <cell r="AF5454">
            <v>0</v>
          </cell>
          <cell r="AG5454" t="str">
            <v>PEDIDO_ENTREGADO</v>
          </cell>
          <cell r="AH5454">
            <v>44914</v>
          </cell>
          <cell r="AJ5454" t="str">
            <v>GUIA ENTREGADA -. MARIA CHUQUI - 0604792358</v>
          </cell>
          <cell r="AK5454">
            <v>480902</v>
          </cell>
        </row>
        <row r="5455">
          <cell r="B5455">
            <v>480903</v>
          </cell>
          <cell r="C5455" t="str">
            <v>98725885</v>
          </cell>
          <cell r="D5455" t="str">
            <v>HYCITE</v>
          </cell>
          <cell r="E5455" t="str">
            <v>DESPACHO</v>
          </cell>
          <cell r="F5455" t="str">
            <v>NORMAL</v>
          </cell>
          <cell r="G5455" t="str">
            <v>031002004109302</v>
          </cell>
          <cell r="H5455">
            <v>44911</v>
          </cell>
          <cell r="I5455" t="str">
            <v>ENTREGADO</v>
          </cell>
          <cell r="J5455">
            <v>44914</v>
          </cell>
          <cell r="K5455" t="str">
            <v>ROSA ZAMORA</v>
          </cell>
          <cell r="L5455" t="str">
            <v>ESMERALDAS 23-44 ENTRE LARREA Y COLON RIOBAMBA LIZARZABURU 060104 CHIMBORAZO</v>
          </cell>
          <cell r="M5455" t="str">
            <v/>
          </cell>
          <cell r="N5455" t="str">
            <v>0987101264</v>
          </cell>
          <cell r="O5455" t="str">
            <v>0987101264</v>
          </cell>
          <cell r="P5455" t="str">
            <v>060104</v>
          </cell>
          <cell r="Q5455" t="str">
            <v>RIOBAMBA</v>
          </cell>
          <cell r="R5455" t="str">
            <v>CHIMBORAZO</v>
          </cell>
          <cell r="S5455" t="str">
            <v>RIOBAMBA</v>
          </cell>
          <cell r="T5455" t="str">
            <v>TRAMACO</v>
          </cell>
          <cell r="U5455" t="str">
            <v>FLEXNETUIO_PROVINCIA</v>
          </cell>
          <cell r="V5455">
            <v>1</v>
          </cell>
          <cell r="W5455">
            <v>0.4</v>
          </cell>
          <cell r="X5455" t="str">
            <v>HYCITE QUITO</v>
          </cell>
          <cell r="Y5455" t="str">
            <v>FLEX NET CALLE 28 DE JUNIO S/N Y GARCIA MORENO ENTRADA LLANO GRANDE</v>
          </cell>
          <cell r="Z5455" t="str">
            <v>1701_QUITO</v>
          </cell>
          <cell r="AA5455" t="str">
            <v/>
          </cell>
          <cell r="AB5455">
            <v>22175</v>
          </cell>
          <cell r="AC5455">
            <v>44914</v>
          </cell>
          <cell r="AD5455" t="str">
            <v>TRAMACO EXPRESS</v>
          </cell>
          <cell r="AE5455" t="str">
            <v>GENERICO TMC</v>
          </cell>
          <cell r="AF5455">
            <v>0</v>
          </cell>
          <cell r="AG5455" t="str">
            <v>PEDIDO_ENTREGADO</v>
          </cell>
          <cell r="AH5455">
            <v>44914</v>
          </cell>
          <cell r="AJ5455" t="str">
            <v>GUIA ENTREGADA -. ROSA ZAMORA - 0601563703</v>
          </cell>
          <cell r="AK5455">
            <v>480903</v>
          </cell>
        </row>
        <row r="5456">
          <cell r="B5456">
            <v>480904</v>
          </cell>
          <cell r="C5456" t="str">
            <v>98726097</v>
          </cell>
          <cell r="D5456" t="str">
            <v>HYCITE</v>
          </cell>
          <cell r="E5456" t="str">
            <v>DESPACHO</v>
          </cell>
          <cell r="F5456" t="str">
            <v>NORMAL</v>
          </cell>
          <cell r="G5456" t="str">
            <v>TFQ89313</v>
          </cell>
          <cell r="H5456">
            <v>44911</v>
          </cell>
          <cell r="I5456" t="str">
            <v>ENTREGADO</v>
          </cell>
          <cell r="J5456">
            <v>44914</v>
          </cell>
          <cell r="K5456" t="str">
            <v>LEIDY PALADINES</v>
          </cell>
          <cell r="L5456" t="str">
            <v>CALLE LOS CEIBO Y DE LOS GERANIOS DP404 A 5 CUADRA DEL PARQUE DE MORAN QUITO / NORTE CALDERON(CARAPUNGO) 170204 PICHINCHA</v>
          </cell>
          <cell r="M5456" t="str">
            <v/>
          </cell>
          <cell r="N5456" t="str">
            <v>0998390202</v>
          </cell>
          <cell r="O5456" t="str">
            <v>0998390202</v>
          </cell>
          <cell r="P5456" t="str">
            <v>170204</v>
          </cell>
          <cell r="Q5456" t="str">
            <v>QUITO</v>
          </cell>
          <cell r="R5456" t="str">
            <v>PICHINCHA</v>
          </cell>
          <cell r="S5456" t="str">
            <v>CALDERON (CARAPUNGO)</v>
          </cell>
          <cell r="T5456" t="str">
            <v>TRANSERVISS</v>
          </cell>
          <cell r="U5456" t="str">
            <v>FLEXNETUIO_LOCAL</v>
          </cell>
          <cell r="V5456">
            <v>1</v>
          </cell>
          <cell r="W5456">
            <v>9.9</v>
          </cell>
          <cell r="X5456" t="str">
            <v>HYCITE QUITO</v>
          </cell>
          <cell r="Y5456" t="str">
            <v>FLEX NET CALLE 28 DE JUNIO S/N Y GARCIA MORENO ENTRADA LLANO GRANDE</v>
          </cell>
          <cell r="Z5456" t="str">
            <v>1701_QUITO</v>
          </cell>
          <cell r="AA5456" t="str">
            <v/>
          </cell>
          <cell r="AB5456">
            <v>22192</v>
          </cell>
          <cell r="AC5456">
            <v>44914</v>
          </cell>
          <cell r="AD5456" t="str">
            <v>TRANSERVISS</v>
          </cell>
          <cell r="AE5456" t="str">
            <v>PCO 8327</v>
          </cell>
          <cell r="AF5456">
            <v>0</v>
          </cell>
          <cell r="AG5456" t="str">
            <v>PEDIDO_ENTREGADO</v>
          </cell>
          <cell r="AH5456">
            <v>44914</v>
          </cell>
          <cell r="AK5456">
            <v>480904</v>
          </cell>
        </row>
        <row r="5457">
          <cell r="B5457">
            <v>480905</v>
          </cell>
          <cell r="C5457" t="str">
            <v>98726276</v>
          </cell>
          <cell r="D5457" t="str">
            <v>HYCITE</v>
          </cell>
          <cell r="E5457" t="str">
            <v>DESPACHO</v>
          </cell>
          <cell r="F5457" t="str">
            <v>NORMAL</v>
          </cell>
          <cell r="G5457" t="str">
            <v>031002004109866</v>
          </cell>
          <cell r="H5457">
            <v>44911</v>
          </cell>
          <cell r="I5457" t="str">
            <v>ENTREGADO</v>
          </cell>
          <cell r="J5457">
            <v>44915</v>
          </cell>
          <cell r="K5457" t="str">
            <v>WILLIAMS VILLACIS</v>
          </cell>
          <cell r="L5457" t="str">
            <v>URBANIZACION QUIROLA JUNTO A ESCUELA PRINCIPITO MACHALA LA PROVIDENCIA 070213 EL ORO</v>
          </cell>
          <cell r="N5457" t="str">
            <v>0987549484</v>
          </cell>
          <cell r="O5457" t="str">
            <v>0987549484</v>
          </cell>
          <cell r="P5457" t="str">
            <v>070213</v>
          </cell>
          <cell r="Q5457" t="str">
            <v>MACHALA</v>
          </cell>
          <cell r="R5457" t="str">
            <v>EL ORO</v>
          </cell>
          <cell r="S5457" t="str">
            <v>MACHALA</v>
          </cell>
          <cell r="T5457" t="str">
            <v>TRAMACO</v>
          </cell>
          <cell r="U5457" t="str">
            <v>FLEXNETUIO_PROVINCIA</v>
          </cell>
          <cell r="V5457">
            <v>2</v>
          </cell>
          <cell r="W5457">
            <v>15.1</v>
          </cell>
          <cell r="X5457" t="str">
            <v>HYCITE QUITO</v>
          </cell>
          <cell r="Y5457" t="str">
            <v>FLEX NET CALLE 28 DE JUNIO S/N Y GARCIA MORENO ENTRADA LLANO GRANDE</v>
          </cell>
          <cell r="Z5457" t="str">
            <v>1701_QUITO</v>
          </cell>
          <cell r="AA5457" t="str">
            <v/>
          </cell>
          <cell r="AB5457">
            <v>22175</v>
          </cell>
          <cell r="AC5457">
            <v>44914</v>
          </cell>
          <cell r="AD5457" t="str">
            <v>TRAMACO EXPRESS</v>
          </cell>
          <cell r="AE5457" t="str">
            <v>GENERICO TMC</v>
          </cell>
          <cell r="AF5457">
            <v>0</v>
          </cell>
          <cell r="AG5457" t="str">
            <v>PEDIDO_ENTREGADO</v>
          </cell>
          <cell r="AH5457">
            <v>44915</v>
          </cell>
          <cell r="AJ5457" t="str">
            <v>GUIA ENTREGADA -. WILLIAMS VILLACIS - 0707644554</v>
          </cell>
          <cell r="AK5457">
            <v>480905</v>
          </cell>
        </row>
        <row r="5458">
          <cell r="B5458">
            <v>480906</v>
          </cell>
          <cell r="C5458" t="str">
            <v>98726693</v>
          </cell>
          <cell r="D5458" t="str">
            <v>HYCITE</v>
          </cell>
          <cell r="E5458" t="str">
            <v>DESPACHO</v>
          </cell>
          <cell r="F5458" t="str">
            <v>NORMAL</v>
          </cell>
          <cell r="G5458" t="str">
            <v>TF89314</v>
          </cell>
          <cell r="H5458">
            <v>44911</v>
          </cell>
          <cell r="I5458" t="str">
            <v>ENTREGADO</v>
          </cell>
          <cell r="J5458">
            <v>44914</v>
          </cell>
          <cell r="K5458" t="str">
            <v>DANIEL ALCIVAR</v>
          </cell>
          <cell r="L5458" t="str">
            <v>MAPASINGUE OESTE MZ 1370 V 8 GUAYAQUIL// NORTE  TARQUI 090610 GUAYAS</v>
          </cell>
          <cell r="N5458" t="str">
            <v>0962936437</v>
          </cell>
          <cell r="O5458" t="str">
            <v>0962936437</v>
          </cell>
          <cell r="P5458" t="str">
            <v>GUAYAQUIL</v>
          </cell>
          <cell r="Q5458" t="str">
            <v>GUAYAQUIL</v>
          </cell>
          <cell r="R5458" t="str">
            <v>GUAYAS</v>
          </cell>
          <cell r="T5458" t="str">
            <v>FLEXTRANS GYE</v>
          </cell>
          <cell r="U5458" t="str">
            <v>FLEXNETUIO_GYE</v>
          </cell>
          <cell r="V5458">
            <v>1</v>
          </cell>
          <cell r="W5458">
            <v>8.8000000000000007</v>
          </cell>
          <cell r="X5458" t="str">
            <v>HYCITE QUITO</v>
          </cell>
          <cell r="Y5458" t="str">
            <v>FLEX NET CALLE 28 DE JUNIO S/N Y GARCIA MORENO ENTRADA LLANO GRANDE</v>
          </cell>
          <cell r="Z5458" t="str">
            <v>1701_QUITO</v>
          </cell>
          <cell r="AA5458" t="str">
            <v/>
          </cell>
          <cell r="AB5458">
            <v>22203</v>
          </cell>
          <cell r="AC5458">
            <v>44914</v>
          </cell>
          <cell r="AD5458" t="str">
            <v>TRANSFIRME</v>
          </cell>
          <cell r="AE5458" t="str">
            <v>PDD1735</v>
          </cell>
          <cell r="AF5458">
            <v>0</v>
          </cell>
          <cell r="AG5458" t="str">
            <v>PEDIDO_ENTREGADO</v>
          </cell>
          <cell r="AH5458">
            <v>44914</v>
          </cell>
          <cell r="AK5458">
            <v>480906</v>
          </cell>
        </row>
        <row r="5459">
          <cell r="B5459">
            <v>480907</v>
          </cell>
          <cell r="C5459" t="str">
            <v>98726715</v>
          </cell>
          <cell r="D5459" t="str">
            <v>HYCITE</v>
          </cell>
          <cell r="E5459" t="str">
            <v>DESPACHO</v>
          </cell>
          <cell r="F5459" t="str">
            <v>NORMAL</v>
          </cell>
          <cell r="G5459" t="str">
            <v>031002004109867</v>
          </cell>
          <cell r="H5459">
            <v>44911</v>
          </cell>
          <cell r="I5459" t="str">
            <v>ENTREGADO</v>
          </cell>
          <cell r="J5459">
            <v>44914</v>
          </cell>
          <cell r="K5459" t="str">
            <v>JOFFRE PILLIGUA</v>
          </cell>
          <cell r="L5459" t="str">
            <v>CONDOMINIO PALERMO CASA 53 AV CIRCUNVALACION ENTRADA SI VIVIENDA MANTA MANTA 130212 MANABI</v>
          </cell>
          <cell r="N5459" t="str">
            <v>0967495538</v>
          </cell>
          <cell r="O5459" t="str">
            <v>0967495538</v>
          </cell>
          <cell r="P5459" t="str">
            <v>130212</v>
          </cell>
          <cell r="Q5459" t="str">
            <v>MANTA</v>
          </cell>
          <cell r="R5459" t="str">
            <v>MANABI</v>
          </cell>
          <cell r="S5459" t="str">
            <v>MANTA - SAN JUAN DE MANTA</v>
          </cell>
          <cell r="T5459" t="str">
            <v>TRAMACO</v>
          </cell>
          <cell r="U5459" t="str">
            <v>FLEXNETUIO_PROVINCIA</v>
          </cell>
          <cell r="V5459">
            <v>2</v>
          </cell>
          <cell r="W5459">
            <v>18.3</v>
          </cell>
          <cell r="X5459" t="str">
            <v>HYCITE QUITO</v>
          </cell>
          <cell r="Y5459" t="str">
            <v>FLEX NET CALLE 28 DE JUNIO S/N Y GARCIA MORENO ENTRADA LLANO GRANDE</v>
          </cell>
          <cell r="Z5459" t="str">
            <v>1701_QUITO</v>
          </cell>
          <cell r="AA5459" t="str">
            <v/>
          </cell>
          <cell r="AB5459">
            <v>22175</v>
          </cell>
          <cell r="AC5459">
            <v>44914</v>
          </cell>
          <cell r="AD5459" t="str">
            <v>TRAMACO EXPRESS</v>
          </cell>
          <cell r="AE5459" t="str">
            <v>GENERICO TMC</v>
          </cell>
          <cell r="AF5459">
            <v>0</v>
          </cell>
          <cell r="AG5459" t="str">
            <v>PEDIDO_ENTREGADO</v>
          </cell>
          <cell r="AH5459">
            <v>44914</v>
          </cell>
          <cell r="AJ5459" t="str">
            <v>ENTREGA REALIZADA | FECHA:19-12-2022 | HORA: 09:34</v>
          </cell>
          <cell r="AK5459">
            <v>480907</v>
          </cell>
        </row>
        <row r="5460">
          <cell r="B5460">
            <v>480908</v>
          </cell>
          <cell r="C5460" t="str">
            <v>98727707</v>
          </cell>
          <cell r="D5460" t="str">
            <v>HYCITE</v>
          </cell>
          <cell r="E5460" t="str">
            <v>DESPACHO</v>
          </cell>
          <cell r="F5460" t="str">
            <v>NORMAL</v>
          </cell>
          <cell r="G5460" t="str">
            <v>031002004109305</v>
          </cell>
          <cell r="H5460">
            <v>44911</v>
          </cell>
          <cell r="I5460" t="str">
            <v>ENTREGADO</v>
          </cell>
          <cell r="J5460">
            <v>44915</v>
          </cell>
          <cell r="K5460" t="str">
            <v>JESSICA FIGUEROA</v>
          </cell>
          <cell r="L5460" t="str">
            <v>CL GARCIA MORENO LUBRICADORA FIGUEROA PEDERNALES//PEDERNALES PEDERNALES 131001 MANABI</v>
          </cell>
          <cell r="M5460" t="str">
            <v/>
          </cell>
          <cell r="N5460" t="str">
            <v>0980787444</v>
          </cell>
          <cell r="O5460" t="str">
            <v>0980787444</v>
          </cell>
          <cell r="P5460" t="str">
            <v>131001</v>
          </cell>
          <cell r="Q5460" t="str">
            <v>PEDERNALES</v>
          </cell>
          <cell r="R5460" t="str">
            <v>MANABI</v>
          </cell>
          <cell r="S5460" t="str">
            <v>PEDERNALES - RECINTO COAQUE - RECINTO LA CHORRERA</v>
          </cell>
          <cell r="T5460" t="str">
            <v>TRAMACO</v>
          </cell>
          <cell r="U5460" t="str">
            <v>FLEXNETUIO_PROVINCIA</v>
          </cell>
          <cell r="V5460">
            <v>1</v>
          </cell>
          <cell r="W5460">
            <v>2.7</v>
          </cell>
          <cell r="X5460" t="str">
            <v>HYCITE QUITO</v>
          </cell>
          <cell r="Y5460" t="str">
            <v>FLEX NET CALLE 28 DE JUNIO S/N Y GARCIA MORENO ENTRADA LLANO GRANDE</v>
          </cell>
          <cell r="Z5460" t="str">
            <v>1701_QUITO</v>
          </cell>
          <cell r="AA5460" t="str">
            <v/>
          </cell>
          <cell r="AB5460">
            <v>22175</v>
          </cell>
          <cell r="AC5460">
            <v>44914</v>
          </cell>
          <cell r="AD5460" t="str">
            <v>TRAMACO EXPRESS</v>
          </cell>
          <cell r="AE5460" t="str">
            <v>GENERICO TMC</v>
          </cell>
          <cell r="AF5460">
            <v>1</v>
          </cell>
          <cell r="AG5460" t="str">
            <v>PEDIDO_ENTREGADO</v>
          </cell>
          <cell r="AH5460">
            <v>44915</v>
          </cell>
          <cell r="AJ5460" t="str">
            <v>GUIA ENTREGADA -. JESSICA FIGUEROA - 1310711955</v>
          </cell>
          <cell r="AK5460">
            <v>480908</v>
          </cell>
        </row>
        <row r="5461">
          <cell r="B5461">
            <v>480909</v>
          </cell>
          <cell r="C5461" t="str">
            <v>98728369</v>
          </cell>
          <cell r="D5461" t="str">
            <v>HYCITE</v>
          </cell>
          <cell r="E5461" t="str">
            <v>DESPACHO</v>
          </cell>
          <cell r="F5461" t="str">
            <v>NORMAL</v>
          </cell>
          <cell r="G5461" t="str">
            <v>TF89315</v>
          </cell>
          <cell r="H5461">
            <v>44911</v>
          </cell>
          <cell r="I5461" t="str">
            <v>ENTREGADO</v>
          </cell>
          <cell r="J5461">
            <v>44915</v>
          </cell>
          <cell r="K5461" t="str">
            <v>HAROLD VALENCIA</v>
          </cell>
          <cell r="L5461" t="str">
            <v>MUCHO LOTE 1 ETAPA 3 MZ-2344 V-18 GUAYAQUIL // NORTE  TARQUI 090104 GUAYAS</v>
          </cell>
          <cell r="N5461" t="str">
            <v>0986422961 / 994407782</v>
          </cell>
          <cell r="O5461" t="str">
            <v>0986422961 / 994407782</v>
          </cell>
          <cell r="P5461" t="str">
            <v>090104</v>
          </cell>
          <cell r="Q5461" t="str">
            <v>GUAYAQUIL</v>
          </cell>
          <cell r="R5461" t="str">
            <v>GUAYAS</v>
          </cell>
          <cell r="S5461" t="str">
            <v>GUAYAQUIL - PUNA - CAMPO ALEGRE</v>
          </cell>
          <cell r="T5461" t="str">
            <v>ITSACOURIER</v>
          </cell>
          <cell r="U5461" t="str">
            <v>FLEXNETUIO_GYE</v>
          </cell>
          <cell r="V5461">
            <v>1</v>
          </cell>
          <cell r="W5461">
            <v>4.8</v>
          </cell>
          <cell r="X5461" t="str">
            <v>HYCITE QUITO</v>
          </cell>
          <cell r="Y5461" t="str">
            <v>FLEX NET CALLE 28 DE JUNIO S/N Y GARCIA MORENO ENTRADA LLANO GRANDE</v>
          </cell>
          <cell r="Z5461" t="str">
            <v>1701_QUITO</v>
          </cell>
          <cell r="AA5461" t="str">
            <v/>
          </cell>
          <cell r="AB5461">
            <v>22241</v>
          </cell>
          <cell r="AC5461">
            <v>44915</v>
          </cell>
          <cell r="AD5461" t="str">
            <v>ITSACOURIER S.A.S</v>
          </cell>
          <cell r="AE5461" t="str">
            <v>PCO5040</v>
          </cell>
          <cell r="AF5461">
            <v>1</v>
          </cell>
          <cell r="AG5461" t="str">
            <v>PEDIDO_ENTREGADO</v>
          </cell>
          <cell r="AH5461">
            <v>44915</v>
          </cell>
          <cell r="AK5461">
            <v>480909</v>
          </cell>
        </row>
        <row r="5462">
          <cell r="B5462">
            <v>480910</v>
          </cell>
          <cell r="C5462" t="str">
            <v>98728954</v>
          </cell>
          <cell r="D5462" t="str">
            <v>HYCITE</v>
          </cell>
          <cell r="E5462" t="str">
            <v>DESPACHO</v>
          </cell>
          <cell r="F5462" t="str">
            <v>NORMAL</v>
          </cell>
          <cell r="G5462" t="str">
            <v>031002004109306</v>
          </cell>
          <cell r="H5462">
            <v>44911</v>
          </cell>
          <cell r="I5462" t="str">
            <v>ENTREGADO</v>
          </cell>
          <cell r="J5462">
            <v>44912</v>
          </cell>
          <cell r="K5462" t="str">
            <v>MARCO LLUBAILLE</v>
          </cell>
          <cell r="L5462" t="str">
            <v>PEDRO VICENTE MALDONADO Y AV MONSENOR LEONIDAS PROANO MEDIA LUNA RIOBAMBA / MEDIA LUNA LIZARZABURU 060106 CHIMBORAZO</v>
          </cell>
          <cell r="M5462" t="str">
            <v/>
          </cell>
          <cell r="N5462" t="str">
            <v>0995119883</v>
          </cell>
          <cell r="O5462" t="str">
            <v>0995119883</v>
          </cell>
          <cell r="P5462" t="str">
            <v>060106</v>
          </cell>
          <cell r="Q5462" t="str">
            <v>RIOBAMBA</v>
          </cell>
          <cell r="R5462" t="str">
            <v>CHIMBORAZO</v>
          </cell>
          <cell r="S5462" t="str">
            <v>RIOBAMBA</v>
          </cell>
          <cell r="T5462" t="str">
            <v>TRAMACO</v>
          </cell>
          <cell r="U5462" t="str">
            <v>FLEXNETUIO_PROVINCIA</v>
          </cell>
          <cell r="V5462">
            <v>1</v>
          </cell>
          <cell r="W5462">
            <v>10.7</v>
          </cell>
          <cell r="X5462" t="str">
            <v>HYCITE QUITO</v>
          </cell>
          <cell r="Y5462" t="str">
            <v>FLEX NET CALLE 28 DE JUNIO S/N Y GARCIA MORENO ENTRADA LLANO GRANDE</v>
          </cell>
          <cell r="Z5462" t="str">
            <v>1701_QUITO</v>
          </cell>
          <cell r="AA5462" t="str">
            <v/>
          </cell>
          <cell r="AB5462">
            <v>22175</v>
          </cell>
          <cell r="AC5462">
            <v>44914</v>
          </cell>
          <cell r="AD5462" t="str">
            <v>TRAMACO EXPRESS</v>
          </cell>
          <cell r="AE5462" t="str">
            <v>GENERICO TMC</v>
          </cell>
          <cell r="AF5462">
            <v>0</v>
          </cell>
          <cell r="AG5462" t="str">
            <v>PEDIDO_ENTREGADO</v>
          </cell>
          <cell r="AH5462">
            <v>44912</v>
          </cell>
          <cell r="AJ5462" t="str">
            <v>GUIA ENTREGADA -. MARCO LLUBAILLE - 0602411688</v>
          </cell>
          <cell r="AK5462">
            <v>480910</v>
          </cell>
        </row>
        <row r="5463">
          <cell r="B5463">
            <v>480911</v>
          </cell>
          <cell r="C5463" t="str">
            <v>98728966</v>
          </cell>
          <cell r="D5463" t="str">
            <v>HYCITE</v>
          </cell>
          <cell r="E5463" t="str">
            <v>DESPACHO</v>
          </cell>
          <cell r="F5463" t="str">
            <v>NORMAL</v>
          </cell>
          <cell r="G5463" t="str">
            <v>TF89316</v>
          </cell>
          <cell r="H5463">
            <v>44911</v>
          </cell>
          <cell r="I5463" t="str">
            <v>ENTREGADO</v>
          </cell>
          <cell r="J5463">
            <v>44914</v>
          </cell>
          <cell r="K5463" t="str">
            <v>ENIS CARDOZO</v>
          </cell>
          <cell r="L5463" t="str">
            <v>VILLA DEL REY - ETAPA DIANA MZ 16 V 34 DAULE / NORTE LA AURORA 091905 GUAYAS</v>
          </cell>
          <cell r="N5463" t="str">
            <v>0991064047</v>
          </cell>
          <cell r="O5463" t="str">
            <v>0991064047</v>
          </cell>
          <cell r="P5463" t="str">
            <v>091905</v>
          </cell>
          <cell r="Q5463" t="str">
            <v>DAULE</v>
          </cell>
          <cell r="R5463" t="str">
            <v>GUAYAS</v>
          </cell>
          <cell r="S5463" t="str">
            <v>LOS LOJAS (ENRIQUE BAQUERIZO MORENO)</v>
          </cell>
          <cell r="T5463" t="str">
            <v>ITSACOURIER</v>
          </cell>
          <cell r="U5463" t="str">
            <v>FLEXNETUIO_GYE</v>
          </cell>
          <cell r="V5463">
            <v>1</v>
          </cell>
          <cell r="W5463">
            <v>14</v>
          </cell>
          <cell r="X5463" t="str">
            <v>HYCITE QUITO</v>
          </cell>
          <cell r="Y5463" t="str">
            <v>FLEX NET CALLE 28 DE JUNIO S/N Y GARCIA MORENO ENTRADA LLANO GRANDE</v>
          </cell>
          <cell r="Z5463" t="str">
            <v>1701_QUITO</v>
          </cell>
          <cell r="AA5463" t="str">
            <v/>
          </cell>
          <cell r="AB5463">
            <v>22202</v>
          </cell>
          <cell r="AC5463">
            <v>44914</v>
          </cell>
          <cell r="AD5463" t="str">
            <v>ITSACOURIER S.A.S</v>
          </cell>
          <cell r="AE5463" t="str">
            <v>PCO5040</v>
          </cell>
          <cell r="AF5463">
            <v>0</v>
          </cell>
          <cell r="AG5463" t="str">
            <v>PEDIDO_ENTREGADO</v>
          </cell>
          <cell r="AH5463">
            <v>44914</v>
          </cell>
          <cell r="AK5463">
            <v>480911</v>
          </cell>
        </row>
        <row r="5464">
          <cell r="B5464">
            <v>480912</v>
          </cell>
          <cell r="C5464" t="str">
            <v>98730082</v>
          </cell>
          <cell r="D5464" t="str">
            <v>HYCITE</v>
          </cell>
          <cell r="E5464" t="str">
            <v>DESPACHO</v>
          </cell>
          <cell r="F5464" t="str">
            <v>NORMAL</v>
          </cell>
          <cell r="G5464" t="str">
            <v>TFQ89317</v>
          </cell>
          <cell r="H5464">
            <v>44911</v>
          </cell>
          <cell r="I5464" t="str">
            <v>ENTREGADO</v>
          </cell>
          <cell r="J5464">
            <v>44914</v>
          </cell>
          <cell r="K5464" t="str">
            <v>DAYANA AYALA</v>
          </cell>
          <cell r="L5464" t="str">
            <v>N69 OE9-40 OE10 RIO CACHABI MENA DEL HIERRO CALLE PUNUMANTA Y BELEN PASANDO QUITO / MENA DEL HIERRO COTOCOLLAO 170304 PICHINCHA</v>
          </cell>
          <cell r="M5464" t="str">
            <v/>
          </cell>
          <cell r="N5464" t="str">
            <v>0958878217</v>
          </cell>
          <cell r="O5464" t="str">
            <v>0958878217</v>
          </cell>
          <cell r="P5464" t="str">
            <v>170304</v>
          </cell>
          <cell r="Q5464" t="str">
            <v>QUITO</v>
          </cell>
          <cell r="R5464" t="str">
            <v>PICHINCHA</v>
          </cell>
          <cell r="S5464" t="str">
            <v>QUITO</v>
          </cell>
          <cell r="T5464" t="str">
            <v>TRANSERVISS</v>
          </cell>
          <cell r="U5464" t="str">
            <v>FLEXNETUIO_LOCAL</v>
          </cell>
          <cell r="V5464">
            <v>1</v>
          </cell>
          <cell r="W5464">
            <v>2.1</v>
          </cell>
          <cell r="X5464" t="str">
            <v>HYCITE QUITO</v>
          </cell>
          <cell r="Y5464" t="str">
            <v>FLEX NET CALLE 28 DE JUNIO S/N Y GARCIA MORENO ENTRADA LLANO GRANDE</v>
          </cell>
          <cell r="Z5464" t="str">
            <v>1701_QUITO</v>
          </cell>
          <cell r="AA5464" t="str">
            <v/>
          </cell>
          <cell r="AB5464">
            <v>22192</v>
          </cell>
          <cell r="AC5464">
            <v>44914</v>
          </cell>
          <cell r="AD5464" t="str">
            <v>TRANSERVISS</v>
          </cell>
          <cell r="AE5464" t="str">
            <v>PCO 8327</v>
          </cell>
          <cell r="AF5464">
            <v>0</v>
          </cell>
          <cell r="AG5464" t="str">
            <v>PEDIDO_ENTREGADO</v>
          </cell>
          <cell r="AH5464">
            <v>44914</v>
          </cell>
          <cell r="AK5464">
            <v>480912</v>
          </cell>
        </row>
        <row r="5465">
          <cell r="B5465">
            <v>480913</v>
          </cell>
          <cell r="C5465" t="str">
            <v>98730229</v>
          </cell>
          <cell r="D5465" t="str">
            <v>HYCITE</v>
          </cell>
          <cell r="E5465" t="str">
            <v>DESPACHO</v>
          </cell>
          <cell r="F5465" t="str">
            <v>NORMAL</v>
          </cell>
          <cell r="G5465" t="str">
            <v>031002004109307</v>
          </cell>
          <cell r="H5465">
            <v>44911</v>
          </cell>
          <cell r="I5465" t="str">
            <v>ENTREGADO</v>
          </cell>
          <cell r="J5465">
            <v>44914</v>
          </cell>
          <cell r="K5465" t="str">
            <v>MAGALY MORALES</v>
          </cell>
          <cell r="L5465" t="str">
            <v>AV 2 CALLE 12 MANTA  MANTA 130207 MANABI</v>
          </cell>
          <cell r="M5465" t="str">
            <v/>
          </cell>
          <cell r="N5465" t="str">
            <v>0982466990</v>
          </cell>
          <cell r="O5465" t="str">
            <v>0982466990</v>
          </cell>
          <cell r="P5465" t="str">
            <v>130207</v>
          </cell>
          <cell r="Q5465" t="str">
            <v>MANTA</v>
          </cell>
          <cell r="R5465" t="str">
            <v>MANABI</v>
          </cell>
          <cell r="S5465" t="str">
            <v>MANTA</v>
          </cell>
          <cell r="T5465" t="str">
            <v>TRAMACO</v>
          </cell>
          <cell r="U5465" t="str">
            <v>FLEXNETUIO_PROVINCIA</v>
          </cell>
          <cell r="V5465">
            <v>1</v>
          </cell>
          <cell r="W5465">
            <v>4.4000000000000004</v>
          </cell>
          <cell r="X5465" t="str">
            <v>HYCITE QUITO</v>
          </cell>
          <cell r="Y5465" t="str">
            <v>FLEX NET CALLE 28 DE JUNIO S/N Y GARCIA MORENO ENTRADA LLANO GRANDE</v>
          </cell>
          <cell r="Z5465" t="str">
            <v>1701_QUITO</v>
          </cell>
          <cell r="AA5465" t="str">
            <v/>
          </cell>
          <cell r="AB5465">
            <v>22175</v>
          </cell>
          <cell r="AC5465">
            <v>44914</v>
          </cell>
          <cell r="AD5465" t="str">
            <v>TRAMACO EXPRESS</v>
          </cell>
          <cell r="AE5465" t="str">
            <v>GENERICO TMC</v>
          </cell>
          <cell r="AF5465">
            <v>0</v>
          </cell>
          <cell r="AG5465" t="str">
            <v>PEDIDO_ENTREGADO</v>
          </cell>
          <cell r="AH5465">
            <v>44914</v>
          </cell>
          <cell r="AJ5465" t="str">
            <v>GUIA ENTREGADA -. MAGALY MORALES - null</v>
          </cell>
          <cell r="AK5465">
            <v>480913</v>
          </cell>
        </row>
        <row r="5466">
          <cell r="B5466">
            <v>480914</v>
          </cell>
          <cell r="C5466" t="str">
            <v>98730284</v>
          </cell>
          <cell r="D5466" t="str">
            <v>HYCITE</v>
          </cell>
          <cell r="E5466" t="str">
            <v>DESPACHO</v>
          </cell>
          <cell r="F5466" t="str">
            <v>NORMAL</v>
          </cell>
          <cell r="G5466" t="str">
            <v>031002004109308</v>
          </cell>
          <cell r="H5466">
            <v>44911</v>
          </cell>
          <cell r="I5466" t="str">
            <v>INCIDENCIA</v>
          </cell>
          <cell r="J5466">
            <v>44922</v>
          </cell>
          <cell r="K5466" t="str">
            <v>NINFA GARCIA</v>
          </cell>
          <cell r="L5466" t="str">
            <v>MARTHA ROLDO Y 9 DE OCTUBRE FRENTE A LA IGLESIA ALVENTISTA 7 DIA BABAHOYO // LA UNION LA UNION (DE VALENCIA) (L 120110 LOS RIOS</v>
          </cell>
          <cell r="M5466" t="str">
            <v/>
          </cell>
          <cell r="N5466" t="str">
            <v>0967699098 / 052905233</v>
          </cell>
          <cell r="O5466" t="str">
            <v>0967699098 / 052905233</v>
          </cell>
          <cell r="P5466" t="str">
            <v>120110</v>
          </cell>
          <cell r="Q5466" t="str">
            <v>BABAHOYO</v>
          </cell>
          <cell r="R5466" t="str">
            <v>LOS RIOS</v>
          </cell>
          <cell r="S5466" t="str">
            <v>LA UNION</v>
          </cell>
          <cell r="T5466" t="str">
            <v>TRAMACO</v>
          </cell>
          <cell r="U5466" t="str">
            <v>FLEXNETUIO_PROVINCIA</v>
          </cell>
          <cell r="V5466">
            <v>1</v>
          </cell>
          <cell r="W5466">
            <v>8.8000000000000007</v>
          </cell>
          <cell r="X5466" t="str">
            <v>HYCITE QUITO</v>
          </cell>
          <cell r="Y5466" t="str">
            <v>FLEX NET CALLE 28 DE JUNIO S/N Y GARCIA MORENO ENTRADA LLANO GRANDE</v>
          </cell>
          <cell r="Z5466" t="str">
            <v>1701_QUITO</v>
          </cell>
          <cell r="AA5466" t="str">
            <v/>
          </cell>
          <cell r="AB5466">
            <v>22175</v>
          </cell>
          <cell r="AC5466">
            <v>44914</v>
          </cell>
          <cell r="AD5466" t="str">
            <v>TRAMACO EXPRESS</v>
          </cell>
          <cell r="AE5466" t="str">
            <v>GENERICO TMC</v>
          </cell>
          <cell r="AF5466">
            <v>1</v>
          </cell>
          <cell r="AG5466" t="str">
            <v>PEDIDO_CON_INCIDENCIA</v>
          </cell>
          <cell r="AH5466">
            <v>44914</v>
          </cell>
          <cell r="AJ5466" t="str">
            <v>DIRECCION INCORRECTA - CLIENTE -  - Es en babahoyo - CLIENTE:SI - PUBLICO:SI</v>
          </cell>
          <cell r="AK5466">
            <v>480914</v>
          </cell>
        </row>
        <row r="5467">
          <cell r="B5467">
            <v>480915</v>
          </cell>
          <cell r="C5467" t="str">
            <v>98730288</v>
          </cell>
          <cell r="D5467" t="str">
            <v>HYCITE</v>
          </cell>
          <cell r="E5467" t="str">
            <v>DESPACHO</v>
          </cell>
          <cell r="F5467" t="str">
            <v>NORMAL</v>
          </cell>
          <cell r="G5467" t="str">
            <v>031002004109309</v>
          </cell>
          <cell r="H5467">
            <v>44911</v>
          </cell>
          <cell r="I5467" t="str">
            <v>ENTREGADO</v>
          </cell>
          <cell r="J5467">
            <v>44917</v>
          </cell>
          <cell r="K5467" t="str">
            <v>PAULINA LLUMIGUSIN</v>
          </cell>
          <cell r="L5467" t="str">
            <v>AGUSTIN RUALES Y SULAY 10 DE NOV SUBCENTRO DE SALUD SHELL DRA OBTETRIZ SELL MERA / SAN ANTONIO SHELL 160105 PASTAZA</v>
          </cell>
          <cell r="M5467" t="str">
            <v/>
          </cell>
          <cell r="N5467" t="str">
            <v>0994570331</v>
          </cell>
          <cell r="O5467" t="str">
            <v>0994570331</v>
          </cell>
          <cell r="P5467" t="str">
            <v>160105</v>
          </cell>
          <cell r="Q5467" t="str">
            <v>MERA</v>
          </cell>
          <cell r="R5467" t="str">
            <v>PASTAZA</v>
          </cell>
          <cell r="S5467" t="str">
            <v>MERA - LAS ORQUIDEAS - MADRE TIERRA - SHELL</v>
          </cell>
          <cell r="T5467" t="str">
            <v>TRAMACO</v>
          </cell>
          <cell r="U5467" t="str">
            <v>FLEXNETUIO_PROVINCIA</v>
          </cell>
          <cell r="V5467">
            <v>1</v>
          </cell>
          <cell r="W5467">
            <v>13.3</v>
          </cell>
          <cell r="X5467" t="str">
            <v>HYCITE QUITO</v>
          </cell>
          <cell r="Y5467" t="str">
            <v>FLEX NET CALLE 28 DE JUNIO S/N Y GARCIA MORENO ENTRADA LLANO GRANDE</v>
          </cell>
          <cell r="Z5467" t="str">
            <v>1701_QUITO</v>
          </cell>
          <cell r="AA5467" t="str">
            <v/>
          </cell>
          <cell r="AB5467">
            <v>22175</v>
          </cell>
          <cell r="AC5467">
            <v>44914</v>
          </cell>
          <cell r="AD5467" t="str">
            <v>TRAMACO EXPRESS</v>
          </cell>
          <cell r="AE5467" t="str">
            <v>GENERICO TMC</v>
          </cell>
          <cell r="AF5467">
            <v>0</v>
          </cell>
          <cell r="AG5467" t="str">
            <v>PEDIDO_ENTREGADO</v>
          </cell>
          <cell r="AH5467">
            <v>44917</v>
          </cell>
          <cell r="AJ5467" t="str">
            <v>GUIA ENTREGADA -. PAULINA LLUMIGUSIN - null</v>
          </cell>
          <cell r="AK5467">
            <v>480915</v>
          </cell>
        </row>
        <row r="5468">
          <cell r="B5468">
            <v>480916</v>
          </cell>
          <cell r="C5468" t="str">
            <v>98732114</v>
          </cell>
          <cell r="D5468" t="str">
            <v>HYCITE</v>
          </cell>
          <cell r="E5468" t="str">
            <v>DESPACHO</v>
          </cell>
          <cell r="F5468" t="str">
            <v>NORMAL</v>
          </cell>
          <cell r="G5468" t="str">
            <v>TFQ89318</v>
          </cell>
          <cell r="H5468">
            <v>44911</v>
          </cell>
          <cell r="I5468" t="str">
            <v>ENTREGADO</v>
          </cell>
          <cell r="J5468">
            <v>44914</v>
          </cell>
          <cell r="K5468" t="str">
            <v>LUIS BOLANOS</v>
          </cell>
          <cell r="L5468" t="str">
            <v>MANUEL CORDOBA GALARZA Y SIMON BOLIVAR OE2-119 A LADO DE UN BAR QUITO / SANTA CLARA POMASQUI 170308 PICHINCHA</v>
          </cell>
          <cell r="M5468" t="str">
            <v/>
          </cell>
          <cell r="N5468" t="str">
            <v>0998520014</v>
          </cell>
          <cell r="O5468" t="str">
            <v>0998520014</v>
          </cell>
          <cell r="P5468" t="str">
            <v>170308</v>
          </cell>
          <cell r="Q5468" t="str">
            <v>QUITO</v>
          </cell>
          <cell r="R5468" t="str">
            <v>PICHINCHA</v>
          </cell>
          <cell r="S5468" t="str">
            <v>POMASQUI - BELLA MARIA SANTA ROSA - URBANIZACION LOS SAUCES</v>
          </cell>
          <cell r="T5468" t="str">
            <v>TRANSERVISS</v>
          </cell>
          <cell r="U5468" t="str">
            <v>FLEXNETUIO_LOCAL</v>
          </cell>
          <cell r="V5468">
            <v>1</v>
          </cell>
          <cell r="W5468">
            <v>12.3</v>
          </cell>
          <cell r="X5468" t="str">
            <v>HYCITE QUITO</v>
          </cell>
          <cell r="Y5468" t="str">
            <v>FLEX NET CALLE 28 DE JUNIO S/N Y GARCIA MORENO ENTRADA LLANO GRANDE</v>
          </cell>
          <cell r="Z5468" t="str">
            <v>1701_QUITO</v>
          </cell>
          <cell r="AA5468" t="str">
            <v/>
          </cell>
          <cell r="AB5468">
            <v>22192</v>
          </cell>
          <cell r="AC5468">
            <v>44914</v>
          </cell>
          <cell r="AD5468" t="str">
            <v>TRANSERVISS</v>
          </cell>
          <cell r="AE5468" t="str">
            <v>PCO 8327</v>
          </cell>
          <cell r="AF5468">
            <v>0</v>
          </cell>
          <cell r="AG5468" t="str">
            <v>PEDIDO_ENTREGADO</v>
          </cell>
          <cell r="AH5468">
            <v>44914</v>
          </cell>
          <cell r="AK5468">
            <v>480916</v>
          </cell>
        </row>
        <row r="5469">
          <cell r="B5469">
            <v>480917</v>
          </cell>
          <cell r="C5469" t="str">
            <v>98732627</v>
          </cell>
          <cell r="D5469" t="str">
            <v>HYCITE</v>
          </cell>
          <cell r="E5469" t="str">
            <v>DESPACHO</v>
          </cell>
          <cell r="F5469" t="str">
            <v>NORMAL</v>
          </cell>
          <cell r="G5469" t="str">
            <v>TF89319</v>
          </cell>
          <cell r="H5469">
            <v>44911</v>
          </cell>
          <cell r="I5469" t="str">
            <v>ENTREGADO</v>
          </cell>
          <cell r="J5469">
            <v>44914</v>
          </cell>
          <cell r="K5469" t="str">
            <v>VICTOR GUERRERO</v>
          </cell>
          <cell r="L5469" t="str">
            <v>LOTES CON SERVICIO ALEGRIA MZ 1580 V7 ESCUELA HUMBERTO GARCIA ORTIZ GUAYAQUIL / NORTE TARQUI 090606 GUAYAS</v>
          </cell>
          <cell r="M5469" t="str">
            <v/>
          </cell>
          <cell r="N5469" t="str">
            <v>0979986746</v>
          </cell>
          <cell r="O5469" t="str">
            <v>0979986746</v>
          </cell>
          <cell r="P5469" t="str">
            <v>090606</v>
          </cell>
          <cell r="Q5469" t="str">
            <v>GUAYAQUIL</v>
          </cell>
          <cell r="R5469" t="str">
            <v>GUAYAS</v>
          </cell>
          <cell r="S5469" t="str">
            <v>GUAYAQUIL</v>
          </cell>
          <cell r="T5469" t="str">
            <v>FLEXTRANS GYE</v>
          </cell>
          <cell r="U5469" t="str">
            <v>FLEXNETUIO_GYE</v>
          </cell>
          <cell r="V5469">
            <v>1</v>
          </cell>
          <cell r="W5469">
            <v>8.1999999999999993</v>
          </cell>
          <cell r="X5469" t="str">
            <v>HYCITE QUITO</v>
          </cell>
          <cell r="Y5469" t="str">
            <v>FLEX NET CALLE 28 DE JUNIO S/N Y GARCIA MORENO ENTRADA LLANO GRANDE</v>
          </cell>
          <cell r="Z5469" t="str">
            <v>1701_QUITO</v>
          </cell>
          <cell r="AA5469" t="str">
            <v/>
          </cell>
          <cell r="AB5469">
            <v>22206</v>
          </cell>
          <cell r="AC5469">
            <v>44914</v>
          </cell>
          <cell r="AD5469" t="str">
            <v>TRANSFIRME</v>
          </cell>
          <cell r="AE5469" t="str">
            <v>PBO3595</v>
          </cell>
          <cell r="AF5469">
            <v>0</v>
          </cell>
          <cell r="AG5469" t="str">
            <v>PEDIDO_ENTREGADO</v>
          </cell>
          <cell r="AH5469">
            <v>44914</v>
          </cell>
          <cell r="AK5469">
            <v>480917</v>
          </cell>
        </row>
        <row r="5470">
          <cell r="B5470">
            <v>480918</v>
          </cell>
          <cell r="C5470" t="str">
            <v>98732671</v>
          </cell>
          <cell r="D5470" t="str">
            <v>HYCITE</v>
          </cell>
          <cell r="E5470" t="str">
            <v>DESPACHO</v>
          </cell>
          <cell r="F5470" t="str">
            <v>NORMAL</v>
          </cell>
          <cell r="G5470" t="str">
            <v>031002004109310</v>
          </cell>
          <cell r="H5470">
            <v>44911</v>
          </cell>
          <cell r="I5470" t="str">
            <v>ENTREGADO</v>
          </cell>
          <cell r="J5470">
            <v>44916</v>
          </cell>
          <cell r="K5470" t="str">
            <v>ROBERT BRIONES</v>
          </cell>
          <cell r="L5470" t="str">
            <v>CDLA JOSE TAMARIZ MORA AV PRINCIPAL VIA BALLENITA FRENTE CANCHA MULTIPLE LA LIBERTAD // LA LIBERTAD LA LIBERTAD 240203 SANTA ELENA</v>
          </cell>
          <cell r="M5470" t="str">
            <v/>
          </cell>
          <cell r="N5470" t="str">
            <v>0986697289</v>
          </cell>
          <cell r="O5470" t="str">
            <v>0986697289</v>
          </cell>
          <cell r="P5470" t="str">
            <v>240203</v>
          </cell>
          <cell r="Q5470" t="str">
            <v>LA LIBERTAD</v>
          </cell>
          <cell r="R5470" t="str">
            <v>SANTA ELENA</v>
          </cell>
          <cell r="S5470" t="str">
            <v>LA LIBERTAD</v>
          </cell>
          <cell r="T5470" t="str">
            <v>TRAMACO</v>
          </cell>
          <cell r="U5470" t="str">
            <v>FLEXNETUIO_PROVINCIA</v>
          </cell>
          <cell r="V5470">
            <v>1</v>
          </cell>
          <cell r="W5470">
            <v>2.2999999999999998</v>
          </cell>
          <cell r="X5470" t="str">
            <v>HYCITE QUITO</v>
          </cell>
          <cell r="Y5470" t="str">
            <v>FLEX NET CALLE 28 DE JUNIO S/N Y GARCIA MORENO ENTRADA LLANO GRANDE</v>
          </cell>
          <cell r="Z5470" t="str">
            <v>1701_QUITO</v>
          </cell>
          <cell r="AA5470" t="str">
            <v/>
          </cell>
          <cell r="AB5470">
            <v>22175</v>
          </cell>
          <cell r="AC5470">
            <v>44914</v>
          </cell>
          <cell r="AD5470" t="str">
            <v>TRAMACO EXPRESS</v>
          </cell>
          <cell r="AE5470" t="str">
            <v>GENERICO TMC</v>
          </cell>
          <cell r="AF5470">
            <v>1</v>
          </cell>
          <cell r="AG5470" t="str">
            <v>PEDIDO_ENTREGADO</v>
          </cell>
          <cell r="AH5470">
            <v>44916</v>
          </cell>
          <cell r="AJ5470" t="str">
            <v>GUIA ENTREGADA -. ROBERT BRIONES - null</v>
          </cell>
          <cell r="AK5470">
            <v>480918</v>
          </cell>
        </row>
        <row r="5471">
          <cell r="B5471">
            <v>480919</v>
          </cell>
          <cell r="C5471" t="str">
            <v>98732685</v>
          </cell>
          <cell r="D5471" t="str">
            <v>HYCITE</v>
          </cell>
          <cell r="E5471" t="str">
            <v>DESPACHO</v>
          </cell>
          <cell r="F5471" t="str">
            <v>NORMAL</v>
          </cell>
          <cell r="G5471" t="str">
            <v>031002004109282</v>
          </cell>
          <cell r="H5471">
            <v>44911</v>
          </cell>
          <cell r="I5471" t="str">
            <v>DEVOLUCION_EN_PROCESO</v>
          </cell>
          <cell r="J5471">
            <v>44922</v>
          </cell>
          <cell r="K5471" t="str">
            <v>OTTO OLAYA</v>
          </cell>
          <cell r="L5471" t="str">
            <v>KM 8 1/2 VIA BABAHOYO GUAYAQUIL PORTON BLANCO BABAHOYO / NORTE DOCTOR CAMILO PONCE 091104 LOS RIOS</v>
          </cell>
          <cell r="N5471" t="str">
            <v>0990460384</v>
          </cell>
          <cell r="O5471" t="str">
            <v>0990460384</v>
          </cell>
          <cell r="P5471" t="str">
            <v>120101</v>
          </cell>
          <cell r="Q5471" t="str">
            <v>BABAHOYO</v>
          </cell>
          <cell r="R5471" t="str">
            <v>LOS RIOS</v>
          </cell>
          <cell r="S5471" t="str">
            <v>BABAHOYO - LA VIRGINIA</v>
          </cell>
          <cell r="T5471" t="str">
            <v>TRAMACO</v>
          </cell>
          <cell r="U5471" t="str">
            <v>FLEXNETUIO_PROVINCIA</v>
          </cell>
          <cell r="V5471">
            <v>1</v>
          </cell>
          <cell r="W5471">
            <v>9.9</v>
          </cell>
          <cell r="X5471" t="str">
            <v>HYCITE QUITO</v>
          </cell>
          <cell r="Y5471" t="str">
            <v>FLEX NET CALLE 28 DE JUNIO S/N Y GARCIA MORENO ENTRADA LLANO GRANDE</v>
          </cell>
          <cell r="Z5471" t="str">
            <v>1701_QUITO</v>
          </cell>
          <cell r="AA5471" t="str">
            <v/>
          </cell>
          <cell r="AB5471">
            <v>22175</v>
          </cell>
          <cell r="AC5471">
            <v>44914</v>
          </cell>
          <cell r="AD5471" t="str">
            <v>TRAMACO EXPRESS</v>
          </cell>
          <cell r="AE5471" t="str">
            <v>GENERICO TMC</v>
          </cell>
          <cell r="AF5471">
            <v>1</v>
          </cell>
          <cell r="AG5471" t="str">
            <v>DEVOLUCION_EN_PROCESO</v>
          </cell>
          <cell r="AH5471">
            <v>44923</v>
          </cell>
          <cell r="AJ5471" t="str">
            <v xml:space="preserve">_x000D_
</v>
          </cell>
          <cell r="AK5471">
            <v>480919</v>
          </cell>
        </row>
        <row r="5472">
          <cell r="B5472">
            <v>480920</v>
          </cell>
          <cell r="C5472" t="str">
            <v>98732712</v>
          </cell>
          <cell r="D5472" t="str">
            <v>HYCITE</v>
          </cell>
          <cell r="E5472" t="str">
            <v>DESPACHO</v>
          </cell>
          <cell r="F5472" t="str">
            <v>NORMAL</v>
          </cell>
          <cell r="G5472" t="str">
            <v>031002004109868</v>
          </cell>
          <cell r="H5472">
            <v>44911</v>
          </cell>
          <cell r="I5472" t="str">
            <v>ENTREGADO</v>
          </cell>
          <cell r="J5472">
            <v>44915</v>
          </cell>
          <cell r="K5472" t="str">
            <v>FAUSTINO BOLON</v>
          </cell>
          <cell r="L5472" t="str">
            <v>SANTA ROSA BARRIO PRIMERO DE ENERO DIAGONAL LA FARMACIA SAN JOSE SALINAS // SATA ROSA SANTA ROSA 240207 SANTA ELENA</v>
          </cell>
          <cell r="N5472" t="str">
            <v>0992234953</v>
          </cell>
          <cell r="O5472" t="str">
            <v>0992234953</v>
          </cell>
          <cell r="P5472" t="str">
            <v>240207</v>
          </cell>
          <cell r="Q5472" t="str">
            <v>SALINAS</v>
          </cell>
          <cell r="R5472" t="str">
            <v>SANTA ELENA</v>
          </cell>
          <cell r="S5472" t="str">
            <v>SALINAS</v>
          </cell>
          <cell r="T5472" t="str">
            <v>TRAMACO</v>
          </cell>
          <cell r="U5472" t="str">
            <v>FLEXNETUIO_PROVINCIA</v>
          </cell>
          <cell r="V5472">
            <v>2</v>
          </cell>
          <cell r="W5472">
            <v>24.2</v>
          </cell>
          <cell r="X5472" t="str">
            <v>HYCITE QUITO</v>
          </cell>
          <cell r="Y5472" t="str">
            <v>FLEX NET CALLE 28 DE JUNIO S/N Y GARCIA MORENO ENTRADA LLANO GRANDE</v>
          </cell>
          <cell r="Z5472" t="str">
            <v>1701_QUITO</v>
          </cell>
          <cell r="AA5472" t="str">
            <v/>
          </cell>
          <cell r="AB5472">
            <v>22175</v>
          </cell>
          <cell r="AC5472">
            <v>44914</v>
          </cell>
          <cell r="AD5472" t="str">
            <v>TRAMACO EXPRESS</v>
          </cell>
          <cell r="AE5472" t="str">
            <v>GENERICO TMC</v>
          </cell>
          <cell r="AF5472">
            <v>2</v>
          </cell>
          <cell r="AG5472" t="str">
            <v>PEDIDO_ENTREGADO</v>
          </cell>
          <cell r="AH5472">
            <v>44915</v>
          </cell>
          <cell r="AJ5472" t="str">
            <v xml:space="preserve">GUIA ENTREGADA -. FAUSTINO BOLON - </v>
          </cell>
          <cell r="AK5472">
            <v>480920</v>
          </cell>
        </row>
        <row r="5473">
          <cell r="B5473">
            <v>480921</v>
          </cell>
          <cell r="C5473" t="str">
            <v>98732786</v>
          </cell>
          <cell r="D5473" t="str">
            <v>HYCITE</v>
          </cell>
          <cell r="E5473" t="str">
            <v>DESPACHO</v>
          </cell>
          <cell r="F5473" t="str">
            <v>NORMAL</v>
          </cell>
          <cell r="G5473" t="str">
            <v>031002004109312</v>
          </cell>
          <cell r="H5473">
            <v>44911</v>
          </cell>
          <cell r="I5473" t="str">
            <v>ENTREGADO</v>
          </cell>
          <cell r="J5473">
            <v>44914</v>
          </cell>
          <cell r="K5473" t="str">
            <v>GABRIELA GUEVARA</v>
          </cell>
          <cell r="L5473" t="str">
            <v>GONZALO PIZARRO Y EUGENIO ESPEJO CASA BLANCA 2 PISOS PASTAZA // PUYO PUYO 160101 PASTAZA</v>
          </cell>
          <cell r="M5473" t="str">
            <v/>
          </cell>
          <cell r="N5473" t="str">
            <v>0984935234</v>
          </cell>
          <cell r="O5473" t="str">
            <v>0984935234</v>
          </cell>
          <cell r="P5473" t="str">
            <v>160101</v>
          </cell>
          <cell r="Q5473" t="str">
            <v>PUYO</v>
          </cell>
          <cell r="R5473" t="str">
            <v>PASTAZA</v>
          </cell>
          <cell r="S5473" t="str">
            <v>PUYO</v>
          </cell>
          <cell r="T5473" t="str">
            <v>TRAMACO</v>
          </cell>
          <cell r="U5473" t="str">
            <v>FLEXNETUIO_PROVINCIA</v>
          </cell>
          <cell r="V5473">
            <v>1</v>
          </cell>
          <cell r="W5473">
            <v>2.1</v>
          </cell>
          <cell r="X5473" t="str">
            <v>HYCITE QUITO</v>
          </cell>
          <cell r="Y5473" t="str">
            <v>FLEX NET CALLE 28 DE JUNIO S/N Y GARCIA MORENO ENTRADA LLANO GRANDE</v>
          </cell>
          <cell r="Z5473" t="str">
            <v>1701_QUITO</v>
          </cell>
          <cell r="AA5473" t="str">
            <v/>
          </cell>
          <cell r="AB5473">
            <v>22175</v>
          </cell>
          <cell r="AC5473">
            <v>44914</v>
          </cell>
          <cell r="AD5473" t="str">
            <v>TRAMACO EXPRESS</v>
          </cell>
          <cell r="AE5473" t="str">
            <v>GENERICO TMC</v>
          </cell>
          <cell r="AF5473">
            <v>0</v>
          </cell>
          <cell r="AG5473" t="str">
            <v>PEDIDO_ENTREGADO</v>
          </cell>
          <cell r="AH5473">
            <v>44914</v>
          </cell>
          <cell r="AJ5473" t="str">
            <v>GUIA ENTREGADA -. GABRIELA GUEVARA - 1803686631</v>
          </cell>
          <cell r="AK5473">
            <v>480921</v>
          </cell>
        </row>
        <row r="5474">
          <cell r="B5474">
            <v>480922</v>
          </cell>
          <cell r="C5474" t="str">
            <v>98732790</v>
          </cell>
          <cell r="D5474" t="str">
            <v>HYCITE</v>
          </cell>
          <cell r="E5474" t="str">
            <v>DESPACHO</v>
          </cell>
          <cell r="F5474" t="str">
            <v>NORMAL</v>
          </cell>
          <cell r="G5474" t="str">
            <v>TFQ89320</v>
          </cell>
          <cell r="H5474">
            <v>44911</v>
          </cell>
          <cell r="I5474" t="str">
            <v>ENTREGADO</v>
          </cell>
          <cell r="J5474">
            <v>44914</v>
          </cell>
          <cell r="K5474" t="str">
            <v>MARIA SALVADOR</v>
          </cell>
          <cell r="L5474" t="str">
            <v>AV ITALO CALLE YASCANSECU #24 E8419 URB FATIMA QUITO CONOCOTO CONOCOTO 170801 PICHINCHA</v>
          </cell>
          <cell r="M5474" t="str">
            <v/>
          </cell>
          <cell r="N5474" t="str">
            <v>0996106381</v>
          </cell>
          <cell r="O5474" t="str">
            <v>0996106381</v>
          </cell>
          <cell r="P5474" t="str">
            <v>170801</v>
          </cell>
          <cell r="Q5474" t="str">
            <v>QUITO</v>
          </cell>
          <cell r="R5474" t="str">
            <v>PICHINCHA</v>
          </cell>
          <cell r="S5474" t="str">
            <v>CONOCOTO</v>
          </cell>
          <cell r="T5474" t="str">
            <v>FLEXTRANS UIO</v>
          </cell>
          <cell r="U5474" t="str">
            <v>FLEXNETUIO_LOCAL</v>
          </cell>
          <cell r="V5474">
            <v>1</v>
          </cell>
          <cell r="W5474">
            <v>3.5</v>
          </cell>
          <cell r="X5474" t="str">
            <v>HYCITE QUITO</v>
          </cell>
          <cell r="Y5474" t="str">
            <v>FLEX NET CALLE 28 DE JUNIO S/N Y GARCIA MORENO ENTRADA LLANO GRANDE</v>
          </cell>
          <cell r="Z5474" t="str">
            <v>1701_QUITO</v>
          </cell>
          <cell r="AA5474" t="str">
            <v/>
          </cell>
          <cell r="AB5474">
            <v>22188</v>
          </cell>
          <cell r="AC5474">
            <v>44914</v>
          </cell>
          <cell r="AD5474" t="str">
            <v>ITSACOURIER S.A.S</v>
          </cell>
          <cell r="AE5474" t="str">
            <v>PBB3265</v>
          </cell>
          <cell r="AF5474">
            <v>0</v>
          </cell>
          <cell r="AG5474" t="str">
            <v>PEDIDO_ENTREGADO</v>
          </cell>
          <cell r="AH5474">
            <v>44914</v>
          </cell>
          <cell r="AK5474">
            <v>480922</v>
          </cell>
        </row>
        <row r="5475">
          <cell r="B5475">
            <v>480923</v>
          </cell>
          <cell r="C5475" t="str">
            <v>98732947</v>
          </cell>
          <cell r="D5475" t="str">
            <v>HYCITE</v>
          </cell>
          <cell r="E5475" t="str">
            <v>DESPACHO</v>
          </cell>
          <cell r="F5475" t="str">
            <v>NORMAL</v>
          </cell>
          <cell r="G5475" t="str">
            <v>031002004109313</v>
          </cell>
          <cell r="H5475">
            <v>44911</v>
          </cell>
          <cell r="I5475" t="str">
            <v>ENTREGADO</v>
          </cell>
          <cell r="J5475">
            <v>44916</v>
          </cell>
          <cell r="K5475" t="str">
            <v>ROBERT SANTOS</v>
          </cell>
          <cell r="L5475" t="str">
            <v>BARRIO ELOY ALFARO AV 9 CALLE 14 Y 15 LA LIBERTAR / NORTE LA LIBERTAD 240350 SANTA ELENA</v>
          </cell>
          <cell r="N5475" t="str">
            <v>0986178782 / 939691332</v>
          </cell>
          <cell r="O5475" t="str">
            <v>0986178782 / 939691332</v>
          </cell>
          <cell r="P5475" t="str">
            <v>240201</v>
          </cell>
          <cell r="Q5475" t="str">
            <v>LA LIBERTAD</v>
          </cell>
          <cell r="R5475" t="str">
            <v>SANTA ELENA</v>
          </cell>
          <cell r="S5475" t="str">
            <v>LA LIBERTAD</v>
          </cell>
          <cell r="T5475" t="str">
            <v>TRAMACO</v>
          </cell>
          <cell r="U5475" t="str">
            <v>FLEXNETUIO_PROVINCIA</v>
          </cell>
          <cell r="V5475">
            <v>1</v>
          </cell>
          <cell r="W5475">
            <v>13.7</v>
          </cell>
          <cell r="X5475" t="str">
            <v>HYCITE QUITO</v>
          </cell>
          <cell r="Y5475" t="str">
            <v>FLEX NET CALLE 28 DE JUNIO S/N Y GARCIA MORENO ENTRADA LLANO GRANDE</v>
          </cell>
          <cell r="Z5475" t="str">
            <v>1701_QUITO</v>
          </cell>
          <cell r="AA5475" t="str">
            <v/>
          </cell>
          <cell r="AB5475">
            <v>22175</v>
          </cell>
          <cell r="AC5475">
            <v>44914</v>
          </cell>
          <cell r="AD5475" t="str">
            <v>TRAMACO EXPRESS</v>
          </cell>
          <cell r="AE5475" t="str">
            <v>GENERICO TMC</v>
          </cell>
          <cell r="AF5475">
            <v>2</v>
          </cell>
          <cell r="AG5475" t="str">
            <v>PEDIDO_ENTREGADO</v>
          </cell>
          <cell r="AH5475">
            <v>44916</v>
          </cell>
          <cell r="AJ5475" t="str">
            <v>GUIA ENTREGADA -. ROBERT SANTOS - null</v>
          </cell>
          <cell r="AK5475">
            <v>480923</v>
          </cell>
        </row>
        <row r="5476">
          <cell r="B5476">
            <v>480924</v>
          </cell>
          <cell r="C5476" t="str">
            <v>98733736</v>
          </cell>
          <cell r="D5476" t="str">
            <v>HYCITE</v>
          </cell>
          <cell r="E5476" t="str">
            <v>DESPACHO</v>
          </cell>
          <cell r="F5476" t="str">
            <v>NORMAL</v>
          </cell>
          <cell r="G5476" t="str">
            <v>TFQ89321</v>
          </cell>
          <cell r="H5476">
            <v>44911</v>
          </cell>
          <cell r="I5476" t="str">
            <v>ENTREGADO</v>
          </cell>
          <cell r="J5476">
            <v>44914</v>
          </cell>
          <cell r="K5476" t="str">
            <v>LOURDES CERDA</v>
          </cell>
          <cell r="L5476" t="str">
            <v>CALLE E15B, S262 JUAN DE ARAGON JUAN DE ARAGON Y LINEA FERREA QUITO //MONJAS MADRIGAL PUENGASI 170404 PICHINCHA</v>
          </cell>
          <cell r="M5476" t="str">
            <v/>
          </cell>
          <cell r="N5476" t="str">
            <v>0984534925</v>
          </cell>
          <cell r="O5476" t="str">
            <v>0984534925</v>
          </cell>
          <cell r="P5476" t="str">
            <v>170404</v>
          </cell>
          <cell r="Q5476" t="str">
            <v>QUITO</v>
          </cell>
          <cell r="R5476" t="str">
            <v>PICHINCHA</v>
          </cell>
          <cell r="S5476" t="str">
            <v>QUITO</v>
          </cell>
          <cell r="T5476" t="str">
            <v>FLEXTRANS UIO</v>
          </cell>
          <cell r="U5476" t="str">
            <v>FLEXNETUIO_LOCAL</v>
          </cell>
          <cell r="V5476">
            <v>1</v>
          </cell>
          <cell r="W5476">
            <v>15.3</v>
          </cell>
          <cell r="X5476" t="str">
            <v>HYCITE QUITO</v>
          </cell>
          <cell r="Y5476" t="str">
            <v>FLEX NET CALLE 28 DE JUNIO S/N Y GARCIA MORENO ENTRADA LLANO GRANDE</v>
          </cell>
          <cell r="Z5476" t="str">
            <v>1701_QUITO</v>
          </cell>
          <cell r="AA5476" t="str">
            <v/>
          </cell>
          <cell r="AB5476">
            <v>22187</v>
          </cell>
          <cell r="AC5476">
            <v>44914</v>
          </cell>
          <cell r="AD5476" t="str">
            <v>ITSACOURIER S.A.S</v>
          </cell>
          <cell r="AE5476" t="str">
            <v>PCZ1852</v>
          </cell>
          <cell r="AF5476">
            <v>0</v>
          </cell>
          <cell r="AG5476" t="str">
            <v>PEDIDO_ENTREGADO</v>
          </cell>
          <cell r="AH5476">
            <v>44914</v>
          </cell>
          <cell r="AK5476">
            <v>480924</v>
          </cell>
        </row>
        <row r="5477">
          <cell r="B5477">
            <v>480925</v>
          </cell>
          <cell r="C5477" t="str">
            <v>98733867</v>
          </cell>
          <cell r="D5477" t="str">
            <v>HYCITE</v>
          </cell>
          <cell r="E5477" t="str">
            <v>DESPACHO</v>
          </cell>
          <cell r="F5477" t="str">
            <v>NORMAL</v>
          </cell>
          <cell r="G5477" t="str">
            <v>TF89322</v>
          </cell>
          <cell r="H5477">
            <v>44911</v>
          </cell>
          <cell r="I5477" t="str">
            <v>ENTREGADO</v>
          </cell>
          <cell r="J5477">
            <v>44914</v>
          </cell>
          <cell r="K5477" t="str">
            <v>VIRGINIA LEON</v>
          </cell>
          <cell r="L5477" t="str">
            <v>URBANIZACION LA JOYA ETAPA PLATINO MZ 7 VILLA 1 DAULE // NORTE AURORA 090601 GUAYAS</v>
          </cell>
          <cell r="M5477" t="str">
            <v/>
          </cell>
          <cell r="N5477" t="str">
            <v>0993763489</v>
          </cell>
          <cell r="O5477" t="str">
            <v>0993763489</v>
          </cell>
          <cell r="P5477" t="str">
            <v>090601</v>
          </cell>
          <cell r="Q5477" t="str">
            <v>GUAYAQUIL</v>
          </cell>
          <cell r="R5477" t="str">
            <v>GUAYAS</v>
          </cell>
          <cell r="S5477" t="str">
            <v>GUAYAQUIL</v>
          </cell>
          <cell r="T5477" t="str">
            <v>ITSACOURIER</v>
          </cell>
          <cell r="U5477" t="str">
            <v>FLEXNETUIO_GYE</v>
          </cell>
          <cell r="V5477">
            <v>1</v>
          </cell>
          <cell r="W5477">
            <v>11.3</v>
          </cell>
          <cell r="X5477" t="str">
            <v>HYCITE QUITO</v>
          </cell>
          <cell r="Y5477" t="str">
            <v>FLEX NET CALLE 28 DE JUNIO S/N Y GARCIA MORENO ENTRADA LLANO GRANDE</v>
          </cell>
          <cell r="Z5477" t="str">
            <v>1701_QUITO</v>
          </cell>
          <cell r="AA5477" t="str">
            <v/>
          </cell>
          <cell r="AB5477">
            <v>22202</v>
          </cell>
          <cell r="AC5477">
            <v>44914</v>
          </cell>
          <cell r="AD5477" t="str">
            <v>ITSACOURIER S.A.S</v>
          </cell>
          <cell r="AE5477" t="str">
            <v>PCO5040</v>
          </cell>
          <cell r="AF5477">
            <v>0</v>
          </cell>
          <cell r="AG5477" t="str">
            <v>PEDIDO_ENTREGADO</v>
          </cell>
          <cell r="AH5477">
            <v>44914</v>
          </cell>
          <cell r="AK5477">
            <v>480925</v>
          </cell>
        </row>
        <row r="5478">
          <cell r="B5478">
            <v>480926</v>
          </cell>
          <cell r="C5478" t="str">
            <v>98734167</v>
          </cell>
          <cell r="D5478" t="str">
            <v>HYCITE</v>
          </cell>
          <cell r="E5478" t="str">
            <v>DESPACHO</v>
          </cell>
          <cell r="F5478" t="str">
            <v>NORMAL</v>
          </cell>
          <cell r="G5478" t="str">
            <v>031002004109314</v>
          </cell>
          <cell r="H5478">
            <v>44911</v>
          </cell>
          <cell r="I5478" t="str">
            <v>ENTREGADO</v>
          </cell>
          <cell r="J5478">
            <v>44912</v>
          </cell>
          <cell r="K5478" t="str">
            <v>JESUS BRIONES</v>
          </cell>
          <cell r="L5478" t="str">
            <v>SEPTIMA # 206 EUGENIO ESPEJO Y MANUEL SAMBACHE QUEVEDO SAN CRISTOBAL 120303 LOS RIOS</v>
          </cell>
          <cell r="M5478" t="str">
            <v/>
          </cell>
          <cell r="N5478" t="str">
            <v>0990260811 / 987839993</v>
          </cell>
          <cell r="O5478" t="str">
            <v>0990260811 / 987839993</v>
          </cell>
          <cell r="P5478" t="str">
            <v>120303</v>
          </cell>
          <cell r="Q5478" t="str">
            <v>QUEVEDO</v>
          </cell>
          <cell r="R5478" t="str">
            <v>LOS RIOS</v>
          </cell>
          <cell r="S5478" t="str">
            <v>QUEVEDO</v>
          </cell>
          <cell r="T5478" t="str">
            <v>TRAMACO</v>
          </cell>
          <cell r="U5478" t="str">
            <v>FLEXNETUIO_PROVINCIA</v>
          </cell>
          <cell r="V5478">
            <v>1</v>
          </cell>
          <cell r="W5478">
            <v>13.7</v>
          </cell>
          <cell r="X5478" t="str">
            <v>HYCITE QUITO</v>
          </cell>
          <cell r="Y5478" t="str">
            <v>FLEX NET CALLE 28 DE JUNIO S/N Y GARCIA MORENO ENTRADA LLANO GRANDE</v>
          </cell>
          <cell r="Z5478" t="str">
            <v>1701_QUITO</v>
          </cell>
          <cell r="AA5478" t="str">
            <v/>
          </cell>
          <cell r="AB5478">
            <v>22175</v>
          </cell>
          <cell r="AC5478">
            <v>44914</v>
          </cell>
          <cell r="AD5478" t="str">
            <v>TRAMACO EXPRESS</v>
          </cell>
          <cell r="AE5478" t="str">
            <v>GENERICO TMC</v>
          </cell>
          <cell r="AF5478">
            <v>0</v>
          </cell>
          <cell r="AG5478" t="str">
            <v>PEDIDO_ENTREGADO</v>
          </cell>
          <cell r="AH5478">
            <v>44912</v>
          </cell>
          <cell r="AJ5478" t="str">
            <v>GUIA ENTREGADA -. JESUS BRIONES - null</v>
          </cell>
          <cell r="AK5478">
            <v>480926</v>
          </cell>
        </row>
        <row r="5479">
          <cell r="B5479">
            <v>480927</v>
          </cell>
          <cell r="C5479" t="str">
            <v>98734636</v>
          </cell>
          <cell r="D5479" t="str">
            <v>HYCITE</v>
          </cell>
          <cell r="E5479" t="str">
            <v>DESPACHO</v>
          </cell>
          <cell r="F5479" t="str">
            <v>NORMAL</v>
          </cell>
          <cell r="G5479" t="str">
            <v>TFQ89323</v>
          </cell>
          <cell r="H5479">
            <v>44911</v>
          </cell>
          <cell r="I5479" t="str">
            <v>ENTREGADO</v>
          </cell>
          <cell r="J5479">
            <v>44914</v>
          </cell>
          <cell r="K5479" t="str">
            <v>LILIA GALARZA</v>
          </cell>
          <cell r="L5479" t="str">
            <v>HIDALGO DE PINTO N 42158 QUITO//QUITO TENIS  RUMIPAMBA 170510 PICHINCHA</v>
          </cell>
          <cell r="M5479" t="str">
            <v/>
          </cell>
          <cell r="N5479" t="str">
            <v>0998334835</v>
          </cell>
          <cell r="O5479" t="str">
            <v>0998334835</v>
          </cell>
          <cell r="P5479" t="str">
            <v>170510</v>
          </cell>
          <cell r="Q5479" t="str">
            <v>QUITO</v>
          </cell>
          <cell r="R5479" t="str">
            <v>PICHINCHA</v>
          </cell>
          <cell r="S5479" t="str">
            <v>QUITO</v>
          </cell>
          <cell r="T5479" t="str">
            <v>TRANSERVISS</v>
          </cell>
          <cell r="U5479" t="str">
            <v>FLEXNETUIO_LOCAL</v>
          </cell>
          <cell r="V5479">
            <v>1</v>
          </cell>
          <cell r="W5479">
            <v>15.3</v>
          </cell>
          <cell r="X5479" t="str">
            <v>HYCITE QUITO</v>
          </cell>
          <cell r="Y5479" t="str">
            <v>FLEX NET CALLE 28 DE JUNIO S/N Y GARCIA MORENO ENTRADA LLANO GRANDE</v>
          </cell>
          <cell r="Z5479" t="str">
            <v>1701_QUITO</v>
          </cell>
          <cell r="AA5479" t="str">
            <v/>
          </cell>
          <cell r="AB5479">
            <v>22192</v>
          </cell>
          <cell r="AC5479">
            <v>44914</v>
          </cell>
          <cell r="AD5479" t="str">
            <v>TRANSERVISS</v>
          </cell>
          <cell r="AE5479" t="str">
            <v>PCO 8327</v>
          </cell>
          <cell r="AF5479">
            <v>0</v>
          </cell>
          <cell r="AG5479" t="str">
            <v>PEDIDO_ENTREGADO</v>
          </cell>
          <cell r="AH5479">
            <v>44914</v>
          </cell>
          <cell r="AK5479">
            <v>480927</v>
          </cell>
        </row>
        <row r="5480">
          <cell r="B5480">
            <v>480928</v>
          </cell>
          <cell r="C5480" t="str">
            <v>98734661</v>
          </cell>
          <cell r="D5480" t="str">
            <v>HYCITE</v>
          </cell>
          <cell r="E5480" t="str">
            <v>DESPACHO</v>
          </cell>
          <cell r="F5480" t="str">
            <v>NORMAL</v>
          </cell>
          <cell r="G5480" t="str">
            <v>031002004109315</v>
          </cell>
          <cell r="H5480">
            <v>44911</v>
          </cell>
          <cell r="I5480" t="str">
            <v>ENTREGADO</v>
          </cell>
          <cell r="J5480">
            <v>44918</v>
          </cell>
          <cell r="K5480" t="str">
            <v>DANNY MARTINEZ</v>
          </cell>
          <cell r="L5480" t="str">
            <v>ABDON CALDERON MANABI Y ABDON CALDERON QUEVEDO / QUEVEDO SAN CRISTOBAL 120305 LOS RIOS</v>
          </cell>
          <cell r="M5480" t="str">
            <v/>
          </cell>
          <cell r="N5480" t="str">
            <v>0991307924</v>
          </cell>
          <cell r="O5480" t="str">
            <v>0991307924</v>
          </cell>
          <cell r="P5480" t="str">
            <v>120305</v>
          </cell>
          <cell r="Q5480" t="str">
            <v>QUEVEDO</v>
          </cell>
          <cell r="R5480" t="str">
            <v>LOS RIOS</v>
          </cell>
          <cell r="S5480" t="str">
            <v>QUEVEDO</v>
          </cell>
          <cell r="T5480" t="str">
            <v>TRAMACO</v>
          </cell>
          <cell r="U5480" t="str">
            <v>FLEXNETUIO_PROVINCIA</v>
          </cell>
          <cell r="V5480">
            <v>1</v>
          </cell>
          <cell r="W5480">
            <v>7.1</v>
          </cell>
          <cell r="X5480" t="str">
            <v>HYCITE QUITO</v>
          </cell>
          <cell r="Y5480" t="str">
            <v>FLEX NET CALLE 28 DE JUNIO S/N Y GARCIA MORENO ENTRADA LLANO GRANDE</v>
          </cell>
          <cell r="Z5480" t="str">
            <v>1701_QUITO</v>
          </cell>
          <cell r="AA5480" t="str">
            <v/>
          </cell>
          <cell r="AB5480">
            <v>22175</v>
          </cell>
          <cell r="AC5480">
            <v>44914</v>
          </cell>
          <cell r="AD5480" t="str">
            <v>TRAMACO EXPRESS</v>
          </cell>
          <cell r="AE5480" t="str">
            <v>GENERICO TMC</v>
          </cell>
          <cell r="AF5480">
            <v>1</v>
          </cell>
          <cell r="AG5480" t="str">
            <v>PEDIDO_ENTREGADO</v>
          </cell>
          <cell r="AH5480">
            <v>44918</v>
          </cell>
          <cell r="AJ5480" t="str">
            <v>ENTREGA REALIZADA | FECHA:23-12-2022 | HORA: 10:00</v>
          </cell>
          <cell r="AK5480">
            <v>480928</v>
          </cell>
        </row>
        <row r="5481">
          <cell r="B5481">
            <v>480929</v>
          </cell>
          <cell r="C5481" t="str">
            <v>98735076</v>
          </cell>
          <cell r="D5481" t="str">
            <v>HYCITE</v>
          </cell>
          <cell r="E5481" t="str">
            <v>DESPACHO</v>
          </cell>
          <cell r="F5481" t="str">
            <v>NORMAL</v>
          </cell>
          <cell r="G5481" t="str">
            <v>TF89324</v>
          </cell>
          <cell r="H5481">
            <v>44911</v>
          </cell>
          <cell r="I5481" t="str">
            <v>ENTREGADO</v>
          </cell>
          <cell r="J5481">
            <v>44914</v>
          </cell>
          <cell r="K5481" t="str">
            <v>IVETTE MUNIZ</v>
          </cell>
          <cell r="L5481" t="str">
            <v>SUCUMBIO OESTE CALLEJON PARRA Y ORIENTE GUAYAQUIL / SUBURBIO OESTE FEBRES CORDERO 090104 GUAYAS</v>
          </cell>
          <cell r="N5481" t="str">
            <v>0967490248 / 042430475</v>
          </cell>
          <cell r="O5481" t="str">
            <v>0967490248 / 042430475</v>
          </cell>
          <cell r="P5481" t="str">
            <v>090104</v>
          </cell>
          <cell r="Q5481" t="str">
            <v>GUAYAQUIL</v>
          </cell>
          <cell r="R5481" t="str">
            <v>GUAYAS</v>
          </cell>
          <cell r="S5481" t="str">
            <v>GUAYAQUIL - PUNA - CAMPO ALEGRE</v>
          </cell>
          <cell r="T5481" t="str">
            <v>FLEXTRANS GYE</v>
          </cell>
          <cell r="U5481" t="str">
            <v>FLEXNETUIO_GYE</v>
          </cell>
          <cell r="V5481">
            <v>1</v>
          </cell>
          <cell r="W5481">
            <v>11.9</v>
          </cell>
          <cell r="X5481" t="str">
            <v>HYCITE QUITO</v>
          </cell>
          <cell r="Y5481" t="str">
            <v>FLEX NET CALLE 28 DE JUNIO S/N Y GARCIA MORENO ENTRADA LLANO GRANDE</v>
          </cell>
          <cell r="Z5481" t="str">
            <v>1701_QUITO</v>
          </cell>
          <cell r="AA5481" t="str">
            <v/>
          </cell>
          <cell r="AB5481">
            <v>22203</v>
          </cell>
          <cell r="AC5481">
            <v>44914</v>
          </cell>
          <cell r="AD5481" t="str">
            <v>TRANSFIRME</v>
          </cell>
          <cell r="AE5481" t="str">
            <v>PDD1735</v>
          </cell>
          <cell r="AF5481">
            <v>0</v>
          </cell>
          <cell r="AG5481" t="str">
            <v>PEDIDO_ENTREGADO</v>
          </cell>
          <cell r="AH5481">
            <v>44914</v>
          </cell>
          <cell r="AK5481">
            <v>480929</v>
          </cell>
        </row>
        <row r="5482">
          <cell r="B5482">
            <v>480930</v>
          </cell>
          <cell r="C5482" t="str">
            <v>98735663</v>
          </cell>
          <cell r="D5482" t="str">
            <v>HYCITE</v>
          </cell>
          <cell r="E5482" t="str">
            <v>DESPACHO</v>
          </cell>
          <cell r="F5482" t="str">
            <v>NORMAL</v>
          </cell>
          <cell r="G5482" t="str">
            <v>031002004109316</v>
          </cell>
          <cell r="H5482">
            <v>44911</v>
          </cell>
          <cell r="I5482" t="str">
            <v>ENTREGADO</v>
          </cell>
          <cell r="J5482">
            <v>44914</v>
          </cell>
          <cell r="K5482" t="str">
            <v>JESHNIA CORDOVA</v>
          </cell>
          <cell r="L5482" t="str">
            <v>QUINTA NORTE 106 GUAYAQUIL VUELTA A LA ESCUE JUANA DE DIOS MACHALA // MACHALA LA PROVIDENCIA 070212 EL ORO</v>
          </cell>
          <cell r="M5482" t="str">
            <v/>
          </cell>
          <cell r="N5482" t="str">
            <v>0986403976</v>
          </cell>
          <cell r="O5482" t="str">
            <v>0986403976</v>
          </cell>
          <cell r="P5482" t="str">
            <v>070212</v>
          </cell>
          <cell r="Q5482" t="str">
            <v>MACHALA</v>
          </cell>
          <cell r="R5482" t="str">
            <v>EL ORO</v>
          </cell>
          <cell r="S5482" t="str">
            <v>MACHALA</v>
          </cell>
          <cell r="T5482" t="str">
            <v>TRAMACO</v>
          </cell>
          <cell r="U5482" t="str">
            <v>FLEXNETUIO_PROVINCIA</v>
          </cell>
          <cell r="V5482">
            <v>1</v>
          </cell>
          <cell r="W5482">
            <v>13.7</v>
          </cell>
          <cell r="X5482" t="str">
            <v>HYCITE QUITO</v>
          </cell>
          <cell r="Y5482" t="str">
            <v>FLEX NET CALLE 28 DE JUNIO S/N Y GARCIA MORENO ENTRADA LLANO GRANDE</v>
          </cell>
          <cell r="Z5482" t="str">
            <v>1701_QUITO</v>
          </cell>
          <cell r="AA5482" t="str">
            <v/>
          </cell>
          <cell r="AB5482">
            <v>22175</v>
          </cell>
          <cell r="AC5482">
            <v>44914</v>
          </cell>
          <cell r="AD5482" t="str">
            <v>TRAMACO EXPRESS</v>
          </cell>
          <cell r="AE5482" t="str">
            <v>GENERICO TMC</v>
          </cell>
          <cell r="AF5482">
            <v>0</v>
          </cell>
          <cell r="AG5482" t="str">
            <v>PEDIDO_ENTREGADO</v>
          </cell>
          <cell r="AH5482">
            <v>44914</v>
          </cell>
          <cell r="AJ5482" t="str">
            <v>GUIA ENTREGADA -. JESHNIA CORDOVA - 070248358</v>
          </cell>
          <cell r="AK5482">
            <v>480930</v>
          </cell>
        </row>
        <row r="5483">
          <cell r="B5483">
            <v>480931</v>
          </cell>
          <cell r="C5483" t="str">
            <v>98735792</v>
          </cell>
          <cell r="D5483" t="str">
            <v>HYCITE</v>
          </cell>
          <cell r="E5483" t="str">
            <v>DESPACHO</v>
          </cell>
          <cell r="F5483" t="str">
            <v>NORMAL</v>
          </cell>
          <cell r="G5483" t="str">
            <v>031002004109317</v>
          </cell>
          <cell r="H5483">
            <v>44911</v>
          </cell>
          <cell r="I5483" t="str">
            <v>ENTREGADO</v>
          </cell>
          <cell r="J5483">
            <v>44914</v>
          </cell>
          <cell r="K5483" t="str">
            <v>LIZBETH VERGARA</v>
          </cell>
          <cell r="L5483" t="str">
            <v>CALLE CLEMENCIA DE MORA Y RIO MATAIS FRENTE A CS GRANDE PORTON AMARILLO SANTO DOMINGO // SANTO DOMINGO SANTO DOMINGO DE LOS COLO 230101 SANTO DOMINGO</v>
          </cell>
          <cell r="M5483" t="str">
            <v/>
          </cell>
          <cell r="N5483" t="str">
            <v>0998296885</v>
          </cell>
          <cell r="O5483" t="str">
            <v>0998296885</v>
          </cell>
          <cell r="P5483" t="str">
            <v>230101</v>
          </cell>
          <cell r="Q5483" t="str">
            <v>SANTO DOMINGO</v>
          </cell>
          <cell r="R5483" t="str">
            <v>SANTO DOMINGO DE LOS TSACHILAS</v>
          </cell>
          <cell r="S5483" t="str">
            <v>SANTO DOMINGO DE LOS COLORADOS</v>
          </cell>
          <cell r="T5483" t="str">
            <v>TRAMACO</v>
          </cell>
          <cell r="U5483" t="str">
            <v>FLEXNETUIO_PROVINCIA</v>
          </cell>
          <cell r="V5483">
            <v>1</v>
          </cell>
          <cell r="W5483">
            <v>2.1</v>
          </cell>
          <cell r="X5483" t="str">
            <v>HYCITE QUITO</v>
          </cell>
          <cell r="Y5483" t="str">
            <v>FLEX NET CALLE 28 DE JUNIO S/N Y GARCIA MORENO ENTRADA LLANO GRANDE</v>
          </cell>
          <cell r="Z5483" t="str">
            <v>1701_QUITO</v>
          </cell>
          <cell r="AA5483" t="str">
            <v/>
          </cell>
          <cell r="AB5483">
            <v>22175</v>
          </cell>
          <cell r="AC5483">
            <v>44914</v>
          </cell>
          <cell r="AD5483" t="str">
            <v>TRAMACO EXPRESS</v>
          </cell>
          <cell r="AE5483" t="str">
            <v>GENERICO TMC</v>
          </cell>
          <cell r="AF5483">
            <v>0</v>
          </cell>
          <cell r="AG5483" t="str">
            <v>PEDIDO_ENTREGADO</v>
          </cell>
          <cell r="AH5483">
            <v>44914</v>
          </cell>
          <cell r="AJ5483" t="str">
            <v>GUIA ENTREGADA -. LIZBETH VERGARA - 3</v>
          </cell>
          <cell r="AK5483">
            <v>480931</v>
          </cell>
        </row>
        <row r="5484">
          <cell r="B5484">
            <v>480932</v>
          </cell>
          <cell r="C5484" t="str">
            <v>98735811</v>
          </cell>
          <cell r="D5484" t="str">
            <v>HYCITE</v>
          </cell>
          <cell r="E5484" t="str">
            <v>DESPACHO</v>
          </cell>
          <cell r="F5484" t="str">
            <v>NORMAL</v>
          </cell>
          <cell r="G5484" t="str">
            <v>TF89325</v>
          </cell>
          <cell r="H5484">
            <v>44911</v>
          </cell>
          <cell r="I5484" t="str">
            <v>ENTREGADO</v>
          </cell>
          <cell r="J5484">
            <v>44914</v>
          </cell>
          <cell r="K5484" t="str">
            <v>INCITA ARBOLEDA</v>
          </cell>
          <cell r="L5484" t="str">
            <v>FLORIDA NORTE MZ 202 V6 CASA DE 3 PISOS COLOR MELON GUAYAQUIL//NORTE TARQUI 090602 GUAYAS</v>
          </cell>
          <cell r="M5484" t="str">
            <v/>
          </cell>
          <cell r="N5484" t="str">
            <v>0997159087</v>
          </cell>
          <cell r="O5484" t="str">
            <v>0997159087</v>
          </cell>
          <cell r="P5484" t="str">
            <v>090602</v>
          </cell>
          <cell r="Q5484" t="str">
            <v>GUAYAQUIL</v>
          </cell>
          <cell r="R5484" t="str">
            <v>GUAYAS</v>
          </cell>
          <cell r="S5484" t="str">
            <v>GUAYAQUIL</v>
          </cell>
          <cell r="T5484" t="str">
            <v>FLEXTRANS GYE</v>
          </cell>
          <cell r="U5484" t="str">
            <v>FLEXNETUIO_GYE</v>
          </cell>
          <cell r="V5484">
            <v>1</v>
          </cell>
          <cell r="W5484">
            <v>13.4</v>
          </cell>
          <cell r="X5484" t="str">
            <v>HYCITE QUITO</v>
          </cell>
          <cell r="Y5484" t="str">
            <v>FLEX NET CALLE 28 DE JUNIO S/N Y GARCIA MORENO ENTRADA LLANO GRANDE</v>
          </cell>
          <cell r="Z5484" t="str">
            <v>1701_QUITO</v>
          </cell>
          <cell r="AA5484" t="str">
            <v/>
          </cell>
          <cell r="AB5484">
            <v>22203</v>
          </cell>
          <cell r="AC5484">
            <v>44914</v>
          </cell>
          <cell r="AD5484" t="str">
            <v>TRANSFIRME</v>
          </cell>
          <cell r="AE5484" t="str">
            <v>PDD1735</v>
          </cell>
          <cell r="AF5484">
            <v>0</v>
          </cell>
          <cell r="AG5484" t="str">
            <v>PEDIDO_ENTREGADO</v>
          </cell>
          <cell r="AH5484">
            <v>44914</v>
          </cell>
          <cell r="AK5484">
            <v>480932</v>
          </cell>
        </row>
        <row r="5485">
          <cell r="B5485">
            <v>480933</v>
          </cell>
          <cell r="C5485" t="str">
            <v>98735812</v>
          </cell>
          <cell r="D5485" t="str">
            <v>HYCITE</v>
          </cell>
          <cell r="E5485" t="str">
            <v>DESPACHO</v>
          </cell>
          <cell r="F5485" t="str">
            <v>NORMAL</v>
          </cell>
          <cell r="G5485" t="str">
            <v>031002004109318</v>
          </cell>
          <cell r="H5485">
            <v>44911</v>
          </cell>
          <cell r="I5485" t="str">
            <v>ENTREGADO</v>
          </cell>
          <cell r="J5485">
            <v>44914</v>
          </cell>
          <cell r="K5485" t="str">
            <v>MARIA HIDROVO</v>
          </cell>
          <cell r="L5485" t="str">
            <v>BARRIO 15 DE SEPTIEMBRE CALLE 3 AV 33 MANTA / 15 DE SEPTIEMBRE TARQUI 130804 MANABI</v>
          </cell>
          <cell r="M5485" t="str">
            <v/>
          </cell>
          <cell r="N5485" t="str">
            <v>0996834016</v>
          </cell>
          <cell r="O5485" t="str">
            <v>0996834016</v>
          </cell>
          <cell r="P5485" t="str">
            <v>130804</v>
          </cell>
          <cell r="Q5485" t="str">
            <v>PICHINCHA</v>
          </cell>
          <cell r="R5485" t="str">
            <v>MANABI</v>
          </cell>
          <cell r="S5485" t="str">
            <v>PICHINCHA</v>
          </cell>
          <cell r="T5485" t="str">
            <v>TRAMACO</v>
          </cell>
          <cell r="U5485" t="str">
            <v>FLEXNETUIO_PROVINCIA</v>
          </cell>
          <cell r="V5485">
            <v>1</v>
          </cell>
          <cell r="W5485">
            <v>9.6999999999999993</v>
          </cell>
          <cell r="X5485" t="str">
            <v>HYCITE QUITO</v>
          </cell>
          <cell r="Y5485" t="str">
            <v>FLEX NET CALLE 28 DE JUNIO S/N Y GARCIA MORENO ENTRADA LLANO GRANDE</v>
          </cell>
          <cell r="Z5485" t="str">
            <v>1701_QUITO</v>
          </cell>
          <cell r="AA5485" t="str">
            <v/>
          </cell>
          <cell r="AB5485">
            <v>22175</v>
          </cell>
          <cell r="AC5485">
            <v>44914</v>
          </cell>
          <cell r="AD5485" t="str">
            <v>TRAMACO EXPRESS</v>
          </cell>
          <cell r="AE5485" t="str">
            <v>GENERICO TMC</v>
          </cell>
          <cell r="AF5485">
            <v>1</v>
          </cell>
          <cell r="AG5485" t="str">
            <v>PEDIDO_ENTREGADO</v>
          </cell>
          <cell r="AH5485">
            <v>44914</v>
          </cell>
          <cell r="AJ5485" t="str">
            <v>GUIA ENTREGADA -MELISSA MIELES GUILLEN - null</v>
          </cell>
          <cell r="AK5485">
            <v>480933</v>
          </cell>
        </row>
        <row r="5486">
          <cell r="B5486">
            <v>480934</v>
          </cell>
          <cell r="C5486" t="str">
            <v>98735973</v>
          </cell>
          <cell r="D5486" t="str">
            <v>HYCITE</v>
          </cell>
          <cell r="E5486" t="str">
            <v>DESPACHO</v>
          </cell>
          <cell r="F5486" t="str">
            <v>NORMAL</v>
          </cell>
          <cell r="G5486" t="str">
            <v>TF89326</v>
          </cell>
          <cell r="H5486">
            <v>44911</v>
          </cell>
          <cell r="I5486" t="str">
            <v>ENTREGADO</v>
          </cell>
          <cell r="J5486">
            <v>44914</v>
          </cell>
          <cell r="K5486" t="str">
            <v>PAOLA REYES</v>
          </cell>
          <cell r="L5486" t="str">
            <v>KM 8.5 VIA DAULE COOP LAS GAVIOTAS MZ-2261 SL-20 GUAYAQUIL // NORTE TARQUI 090607 GUAYAS</v>
          </cell>
          <cell r="M5486" t="str">
            <v/>
          </cell>
          <cell r="N5486" t="str">
            <v>0986183915 / 042284505</v>
          </cell>
          <cell r="O5486" t="str">
            <v>0986183915 / 042284505</v>
          </cell>
          <cell r="P5486" t="str">
            <v>090607</v>
          </cell>
          <cell r="Q5486" t="str">
            <v>GUAYAQUIL</v>
          </cell>
          <cell r="R5486" t="str">
            <v>GUAYAS</v>
          </cell>
          <cell r="S5486" t="str">
            <v>GUAYAQUIL</v>
          </cell>
          <cell r="T5486" t="str">
            <v>FLEXTRANS GYE</v>
          </cell>
          <cell r="U5486" t="str">
            <v>FLEXNETUIO_GYE</v>
          </cell>
          <cell r="V5486">
            <v>1</v>
          </cell>
          <cell r="W5486">
            <v>7.1</v>
          </cell>
          <cell r="X5486" t="str">
            <v>HYCITE QUITO</v>
          </cell>
          <cell r="Y5486" t="str">
            <v>FLEX NET CALLE 28 DE JUNIO S/N Y GARCIA MORENO ENTRADA LLANO GRANDE</v>
          </cell>
          <cell r="Z5486" t="str">
            <v>1701_QUITO</v>
          </cell>
          <cell r="AA5486" t="str">
            <v/>
          </cell>
          <cell r="AB5486">
            <v>22206</v>
          </cell>
          <cell r="AC5486">
            <v>44914</v>
          </cell>
          <cell r="AD5486" t="str">
            <v>TRANSFIRME</v>
          </cell>
          <cell r="AE5486" t="str">
            <v>PBO3595</v>
          </cell>
          <cell r="AF5486">
            <v>0</v>
          </cell>
          <cell r="AG5486" t="str">
            <v>PEDIDO_ENTREGADO</v>
          </cell>
          <cell r="AH5486">
            <v>44914</v>
          </cell>
          <cell r="AK5486">
            <v>480934</v>
          </cell>
        </row>
        <row r="5487">
          <cell r="B5487">
            <v>480935</v>
          </cell>
          <cell r="C5487" t="str">
            <v>98736933</v>
          </cell>
          <cell r="D5487" t="str">
            <v>HYCITE</v>
          </cell>
          <cell r="E5487" t="str">
            <v>DESPACHO</v>
          </cell>
          <cell r="F5487" t="str">
            <v>NORMAL</v>
          </cell>
          <cell r="G5487" t="str">
            <v>TF89327</v>
          </cell>
          <cell r="H5487">
            <v>44911</v>
          </cell>
          <cell r="I5487" t="str">
            <v>ENTREGADO</v>
          </cell>
          <cell r="J5487">
            <v>44914</v>
          </cell>
          <cell r="K5487" t="str">
            <v>INA ESCOBAR</v>
          </cell>
          <cell r="L5487" t="str">
            <v>SAMANES Y MZ 411 VILLA 14 ENTRANDO POR LA PUERTA #2 GUAYAQUIL / GUAYAQUIL TARQUI 090509 GUAYAS</v>
          </cell>
          <cell r="M5487" t="str">
            <v/>
          </cell>
          <cell r="N5487" t="str">
            <v>0984677164 / 981462973</v>
          </cell>
          <cell r="O5487" t="str">
            <v>0984677164 / 981462973</v>
          </cell>
          <cell r="P5487" t="str">
            <v>090509</v>
          </cell>
          <cell r="Q5487" t="str">
            <v>GUAYAQUIL</v>
          </cell>
          <cell r="R5487" t="str">
            <v>GUAYAS</v>
          </cell>
          <cell r="S5487" t="str">
            <v>GUAYAQUIL</v>
          </cell>
          <cell r="T5487" t="str">
            <v>ITSACOURIER</v>
          </cell>
          <cell r="U5487" t="str">
            <v>FLEXNETUIO_GYE</v>
          </cell>
          <cell r="V5487">
            <v>1</v>
          </cell>
          <cell r="W5487">
            <v>10.6</v>
          </cell>
          <cell r="X5487" t="str">
            <v>HYCITE QUITO</v>
          </cell>
          <cell r="Y5487" t="str">
            <v>FLEX NET CALLE 28 DE JUNIO S/N Y GARCIA MORENO ENTRADA LLANO GRANDE</v>
          </cell>
          <cell r="Z5487" t="str">
            <v>1701_QUITO</v>
          </cell>
          <cell r="AA5487" t="str">
            <v/>
          </cell>
          <cell r="AB5487">
            <v>22202</v>
          </cell>
          <cell r="AC5487">
            <v>44914</v>
          </cell>
          <cell r="AD5487" t="str">
            <v>ITSACOURIER S.A.S</v>
          </cell>
          <cell r="AE5487" t="str">
            <v>PCO5040</v>
          </cell>
          <cell r="AF5487">
            <v>0</v>
          </cell>
          <cell r="AG5487" t="str">
            <v>PEDIDO_ENTREGADO</v>
          </cell>
          <cell r="AH5487">
            <v>44914</v>
          </cell>
          <cell r="AK5487">
            <v>480935</v>
          </cell>
        </row>
        <row r="5488">
          <cell r="B5488">
            <v>480872</v>
          </cell>
          <cell r="C5488" t="str">
            <v>98659291</v>
          </cell>
          <cell r="D5488" t="str">
            <v>HYCITE</v>
          </cell>
          <cell r="E5488" t="str">
            <v>DESPACHO</v>
          </cell>
          <cell r="F5488" t="str">
            <v>NORMAL</v>
          </cell>
          <cell r="G5488" t="str">
            <v>031002004109285</v>
          </cell>
          <cell r="H5488">
            <v>44911</v>
          </cell>
          <cell r="I5488" t="str">
            <v>ENTREGADO</v>
          </cell>
          <cell r="J5488">
            <v>44922</v>
          </cell>
          <cell r="K5488" t="str">
            <v>MARIA AYABACA</v>
          </cell>
          <cell r="L5488" t="str">
            <v>AV PAQUISHAS/N CARIAMANGA Y 24 DE MAYO CENTINELA DEL CONDOR // SAN CARLOS ZUMBI 190750 ZAMORA-CHINCHIPE</v>
          </cell>
          <cell r="N5488" t="str">
            <v>0979620957 / 997795161</v>
          </cell>
          <cell r="O5488" t="str">
            <v>0979620957 / 997795161</v>
          </cell>
          <cell r="P5488" t="str">
            <v>190204</v>
          </cell>
          <cell r="Q5488" t="str">
            <v>CENTINELA DEL CONDOR</v>
          </cell>
          <cell r="R5488" t="str">
            <v>ZAMORA CHINCHIPE</v>
          </cell>
          <cell r="S5488" t="str">
            <v>ZUMBI - ZUMBI (PAGUINTZA)</v>
          </cell>
          <cell r="T5488" t="str">
            <v>TRAMACO</v>
          </cell>
          <cell r="U5488" t="str">
            <v>FLEXNETUIO_PROVINCIA</v>
          </cell>
          <cell r="V5488">
            <v>1</v>
          </cell>
          <cell r="W5488">
            <v>9.9</v>
          </cell>
          <cell r="X5488" t="str">
            <v>HYCITE QUITO</v>
          </cell>
          <cell r="Y5488" t="str">
            <v>FLEX NET CALLE 28 DE JUNIO S/N Y GARCIA MORENO ENTRADA LLANO GRANDE</v>
          </cell>
          <cell r="Z5488" t="str">
            <v>1701_QUITO</v>
          </cell>
          <cell r="AA5488" t="str">
            <v/>
          </cell>
          <cell r="AB5488">
            <v>22175</v>
          </cell>
          <cell r="AC5488">
            <v>44914</v>
          </cell>
          <cell r="AD5488" t="str">
            <v>TRAMACO EXPRESS</v>
          </cell>
          <cell r="AE5488" t="str">
            <v>GENERICO TMC</v>
          </cell>
          <cell r="AF5488">
            <v>0</v>
          </cell>
          <cell r="AG5488" t="str">
            <v>PEDIDO_ENTREGADO</v>
          </cell>
          <cell r="AH5488">
            <v>44922</v>
          </cell>
          <cell r="AJ5488" t="str">
            <v>MARIA AYABACA - 1900329739</v>
          </cell>
          <cell r="AK5488">
            <v>480872</v>
          </cell>
        </row>
        <row r="5489">
          <cell r="B5489">
            <v>480873</v>
          </cell>
          <cell r="C5489" t="str">
            <v>98683958</v>
          </cell>
          <cell r="D5489" t="str">
            <v>HYCITE</v>
          </cell>
          <cell r="E5489" t="str">
            <v>DESPACHO</v>
          </cell>
          <cell r="F5489" t="str">
            <v>NORMAL</v>
          </cell>
          <cell r="G5489" t="str">
            <v>031002004109286</v>
          </cell>
          <cell r="H5489">
            <v>44911</v>
          </cell>
          <cell r="I5489" t="str">
            <v>ENTREGADO</v>
          </cell>
          <cell r="J5489">
            <v>44914</v>
          </cell>
          <cell r="K5489" t="str">
            <v>GLORIA MENDOZA</v>
          </cell>
          <cell r="L5489" t="str">
            <v>CIUDADELA PATRIA ALVAREZ JUNTO A LA PLAYITA EL TRIUNFO//EL TRIUNFO EL TRIUNFO 091601 GUAYAS</v>
          </cell>
          <cell r="M5489" t="str">
            <v/>
          </cell>
          <cell r="N5489" t="str">
            <v>0988817648</v>
          </cell>
          <cell r="O5489" t="str">
            <v>0988817648</v>
          </cell>
          <cell r="P5489" t="str">
            <v>091601</v>
          </cell>
          <cell r="Q5489" t="str">
            <v>EL TRIUNFO</v>
          </cell>
          <cell r="R5489" t="str">
            <v>GUAYAS</v>
          </cell>
          <cell r="S5489" t="str">
            <v>EL TRIUNFO</v>
          </cell>
          <cell r="T5489" t="str">
            <v>TRAMACO</v>
          </cell>
          <cell r="U5489" t="str">
            <v>FLEXNETUIO_PROVINCIA</v>
          </cell>
          <cell r="V5489">
            <v>1</v>
          </cell>
          <cell r="W5489">
            <v>10.5</v>
          </cell>
          <cell r="X5489" t="str">
            <v>HYCITE QUITO</v>
          </cell>
          <cell r="Y5489" t="str">
            <v>FLEX NET CALLE 28 DE JUNIO S/N Y GARCIA MORENO ENTRADA LLANO GRANDE</v>
          </cell>
          <cell r="Z5489" t="str">
            <v>1701_QUITO</v>
          </cell>
          <cell r="AA5489" t="str">
            <v/>
          </cell>
          <cell r="AB5489">
            <v>22175</v>
          </cell>
          <cell r="AC5489">
            <v>44914</v>
          </cell>
          <cell r="AD5489" t="str">
            <v>TRAMACO EXPRESS</v>
          </cell>
          <cell r="AE5489" t="str">
            <v>GENERICO TMC</v>
          </cell>
          <cell r="AF5489">
            <v>0</v>
          </cell>
          <cell r="AG5489" t="str">
            <v>PEDIDO_ENTREGADO</v>
          </cell>
          <cell r="AH5489">
            <v>44914</v>
          </cell>
          <cell r="AJ5489" t="str">
            <v>GUIA ENTREGADA -MARIANA CRESPO - 0601585664</v>
          </cell>
          <cell r="AK5489">
            <v>480873</v>
          </cell>
        </row>
        <row r="5490">
          <cell r="B5490">
            <v>480874</v>
          </cell>
          <cell r="C5490" t="str">
            <v>98684987</v>
          </cell>
          <cell r="D5490" t="str">
            <v>HYCITE</v>
          </cell>
          <cell r="E5490" t="str">
            <v>DESPACHO</v>
          </cell>
          <cell r="F5490" t="str">
            <v>NORMAL</v>
          </cell>
          <cell r="G5490" t="str">
            <v>TF89356</v>
          </cell>
          <cell r="H5490">
            <v>44911</v>
          </cell>
          <cell r="I5490" t="str">
            <v>ENTREGADO</v>
          </cell>
          <cell r="J5490">
            <v>44914</v>
          </cell>
          <cell r="K5490" t="str">
            <v>FRANCISCO CEDENO</v>
          </cell>
          <cell r="L5490" t="str">
            <v>ASO PROSPERINA COMERCIAL MZ 0023 SL 8A GUAYAQUIL / NORTE TARQUI 090610 GUAYAS</v>
          </cell>
          <cell r="N5490" t="str">
            <v>0987145519</v>
          </cell>
          <cell r="O5490" t="str">
            <v>0987145519</v>
          </cell>
          <cell r="P5490" t="str">
            <v>GUAYAQUIL</v>
          </cell>
          <cell r="Q5490" t="str">
            <v>GUAYAQUIL</v>
          </cell>
          <cell r="R5490" t="str">
            <v>GUAYAS</v>
          </cell>
          <cell r="T5490" t="str">
            <v>FLEXTRANS GYE</v>
          </cell>
          <cell r="U5490" t="str">
            <v>FLEXNETUIO_GYE</v>
          </cell>
          <cell r="V5490">
            <v>2</v>
          </cell>
          <cell r="W5490">
            <v>10.9</v>
          </cell>
          <cell r="X5490" t="str">
            <v>HYCITE QUITO</v>
          </cell>
          <cell r="Y5490" t="str">
            <v>FLEX NET CALLE 28 DE JUNIO S/N Y GARCIA MORENO ENTRADA LLANO GRANDE</v>
          </cell>
          <cell r="Z5490" t="str">
            <v>1701_QUITO</v>
          </cell>
          <cell r="AA5490" t="str">
            <v/>
          </cell>
          <cell r="AB5490">
            <v>22203</v>
          </cell>
          <cell r="AC5490">
            <v>44914</v>
          </cell>
          <cell r="AD5490" t="str">
            <v>TRANSFIRME</v>
          </cell>
          <cell r="AE5490" t="str">
            <v>PDD1735</v>
          </cell>
          <cell r="AF5490">
            <v>0</v>
          </cell>
          <cell r="AG5490" t="str">
            <v>PEDIDO_ENTREGADO</v>
          </cell>
          <cell r="AH5490">
            <v>44914</v>
          </cell>
          <cell r="AK5490">
            <v>480874</v>
          </cell>
        </row>
        <row r="5491">
          <cell r="B5491">
            <v>480875</v>
          </cell>
          <cell r="C5491" t="str">
            <v>98685429</v>
          </cell>
          <cell r="D5491" t="str">
            <v>HYCITE</v>
          </cell>
          <cell r="E5491" t="str">
            <v>DESPACHO</v>
          </cell>
          <cell r="F5491" t="str">
            <v>NORMAL</v>
          </cell>
          <cell r="G5491" t="str">
            <v>TFQ89301</v>
          </cell>
          <cell r="H5491">
            <v>44911</v>
          </cell>
          <cell r="I5491" t="str">
            <v>ENTREGADO</v>
          </cell>
          <cell r="J5491">
            <v>44914</v>
          </cell>
          <cell r="K5491" t="str">
            <v>DIEGO PEREZ</v>
          </cell>
          <cell r="L5491" t="str">
            <v>RIO COFANES E1 53 Y BARTOLEME DE SEGOVIA SN  QUITO DISTRITO METROPOLIT 170513 PICHINCHA</v>
          </cell>
          <cell r="M5491" t="str">
            <v/>
          </cell>
          <cell r="N5491" t="str">
            <v>0980290053</v>
          </cell>
          <cell r="O5491" t="str">
            <v>0980290053</v>
          </cell>
          <cell r="P5491" t="str">
            <v>170513</v>
          </cell>
          <cell r="Q5491" t="str">
            <v>QUITO</v>
          </cell>
          <cell r="R5491" t="str">
            <v>PICHINCHA</v>
          </cell>
          <cell r="S5491" t="str">
            <v>QUITO</v>
          </cell>
          <cell r="T5491" t="str">
            <v>FLEXTRANS UIO</v>
          </cell>
          <cell r="U5491" t="str">
            <v>FLEXNETUIO_LOCAL</v>
          </cell>
          <cell r="V5491">
            <v>1</v>
          </cell>
          <cell r="W5491">
            <v>9.5</v>
          </cell>
          <cell r="X5491" t="str">
            <v>HYCITE QUITO</v>
          </cell>
          <cell r="Y5491" t="str">
            <v>FLEX NET CALLE 28 DE JUNIO S/N Y GARCIA MORENO ENTRADA LLANO GRANDE</v>
          </cell>
          <cell r="Z5491" t="str">
            <v>1701_QUITO</v>
          </cell>
          <cell r="AA5491" t="str">
            <v/>
          </cell>
          <cell r="AB5491">
            <v>22186</v>
          </cell>
          <cell r="AC5491">
            <v>44914</v>
          </cell>
          <cell r="AD5491" t="str">
            <v>ITSACOURIER S.A.S</v>
          </cell>
          <cell r="AE5491" t="str">
            <v>PCZ1855</v>
          </cell>
          <cell r="AF5491">
            <v>0</v>
          </cell>
          <cell r="AG5491" t="str">
            <v>PEDIDO_ENTREGADO</v>
          </cell>
          <cell r="AH5491">
            <v>44914</v>
          </cell>
          <cell r="AK5491">
            <v>480875</v>
          </cell>
        </row>
        <row r="5492">
          <cell r="B5492">
            <v>480876</v>
          </cell>
          <cell r="C5492" t="str">
            <v>98693225</v>
          </cell>
          <cell r="D5492" t="str">
            <v>HYCITE</v>
          </cell>
          <cell r="E5492" t="str">
            <v>DESPACHO</v>
          </cell>
          <cell r="F5492" t="str">
            <v>NORMAL</v>
          </cell>
          <cell r="G5492" t="str">
            <v>031002004109287</v>
          </cell>
          <cell r="H5492">
            <v>44911</v>
          </cell>
          <cell r="I5492" t="str">
            <v>ENTREGADO</v>
          </cell>
          <cell r="J5492">
            <v>44916</v>
          </cell>
          <cell r="K5492" t="str">
            <v>JORGE VERA</v>
          </cell>
          <cell r="L5492" t="str">
            <v>FORESTAL EL PARAISO CALLE DEL ESTADIO CARLOS FLORES PORTOVIEJO / EL PARAISO CALDERON 130105 MANABI</v>
          </cell>
          <cell r="M5492" t="str">
            <v/>
          </cell>
          <cell r="N5492" t="str">
            <v>0963843475</v>
          </cell>
          <cell r="O5492" t="str">
            <v>0963843475</v>
          </cell>
          <cell r="P5492" t="str">
            <v>130105</v>
          </cell>
          <cell r="Q5492" t="str">
            <v>PORTOVIEJO</v>
          </cell>
          <cell r="R5492" t="str">
            <v>MANABI</v>
          </cell>
          <cell r="S5492" t="str">
            <v>PORTOVIEJO</v>
          </cell>
          <cell r="T5492" t="str">
            <v>TRAMACO</v>
          </cell>
          <cell r="U5492" t="str">
            <v>FLEXNETUIO_PROVINCIA</v>
          </cell>
          <cell r="V5492">
            <v>1</v>
          </cell>
          <cell r="W5492">
            <v>9.3000000000000007</v>
          </cell>
          <cell r="X5492" t="str">
            <v>HYCITE QUITO</v>
          </cell>
          <cell r="Y5492" t="str">
            <v>FLEX NET CALLE 28 DE JUNIO S/N Y GARCIA MORENO ENTRADA LLANO GRANDE</v>
          </cell>
          <cell r="Z5492" t="str">
            <v>1701_QUITO</v>
          </cell>
          <cell r="AA5492" t="str">
            <v/>
          </cell>
          <cell r="AB5492">
            <v>22175</v>
          </cell>
          <cell r="AC5492">
            <v>44914</v>
          </cell>
          <cell r="AD5492" t="str">
            <v>TRAMACO EXPRESS</v>
          </cell>
          <cell r="AE5492" t="str">
            <v>GENERICO TMC</v>
          </cell>
          <cell r="AF5492">
            <v>0</v>
          </cell>
          <cell r="AG5492" t="str">
            <v>PEDIDO_ENTREGADO</v>
          </cell>
          <cell r="AH5492">
            <v>44916</v>
          </cell>
          <cell r="AJ5492" t="str">
            <v>GUIA ENTREGADA -. JORGE VERA - 1304723859</v>
          </cell>
          <cell r="AK5492">
            <v>480876</v>
          </cell>
        </row>
        <row r="5493">
          <cell r="B5493">
            <v>480877</v>
          </cell>
          <cell r="C5493" t="str">
            <v>98701994</v>
          </cell>
          <cell r="D5493" t="str">
            <v>HYCITE</v>
          </cell>
          <cell r="E5493" t="str">
            <v>DESPACHO</v>
          </cell>
          <cell r="F5493" t="str">
            <v>NORMAL</v>
          </cell>
          <cell r="G5493" t="str">
            <v>TFQ89302</v>
          </cell>
          <cell r="H5493">
            <v>44911</v>
          </cell>
          <cell r="I5493" t="str">
            <v>ENTREGADO</v>
          </cell>
          <cell r="J5493">
            <v>44914</v>
          </cell>
          <cell r="K5493" t="str">
            <v>MONICA MOLINA</v>
          </cell>
          <cell r="L5493" t="str">
            <v>LEONARO MURIALDO 57-160 CARI NIELSEN CONJUNTO LA VICTORIA QUITO // NORTE SAN ISIDRO DEL INCA 170514 PICHINCHA</v>
          </cell>
          <cell r="M5493" t="str">
            <v/>
          </cell>
          <cell r="N5493" t="str">
            <v>0993304509</v>
          </cell>
          <cell r="O5493" t="str">
            <v>0993304509</v>
          </cell>
          <cell r="P5493" t="str">
            <v>170514</v>
          </cell>
          <cell r="Q5493" t="str">
            <v>QUITO</v>
          </cell>
          <cell r="R5493" t="str">
            <v>PICHINCHA</v>
          </cell>
          <cell r="S5493" t="str">
            <v>QUITO</v>
          </cell>
          <cell r="T5493" t="str">
            <v>FLEXTRANS UIO</v>
          </cell>
          <cell r="U5493" t="str">
            <v>FLEXNETUIO_LOCAL</v>
          </cell>
          <cell r="V5493">
            <v>1</v>
          </cell>
          <cell r="W5493">
            <v>1.2</v>
          </cell>
          <cell r="X5493" t="str">
            <v>HYCITE QUITO</v>
          </cell>
          <cell r="Y5493" t="str">
            <v>FLEX NET CALLE 28 DE JUNIO S/N Y GARCIA MORENO ENTRADA LLANO GRANDE</v>
          </cell>
          <cell r="Z5493" t="str">
            <v>1701_QUITO</v>
          </cell>
          <cell r="AA5493" t="str">
            <v/>
          </cell>
          <cell r="AB5493">
            <v>22186</v>
          </cell>
          <cell r="AC5493">
            <v>44914</v>
          </cell>
          <cell r="AD5493" t="str">
            <v>ITSACOURIER S.A.S</v>
          </cell>
          <cell r="AE5493" t="str">
            <v>PCZ1855</v>
          </cell>
          <cell r="AF5493">
            <v>0</v>
          </cell>
          <cell r="AG5493" t="str">
            <v>PEDIDO_ENTREGADO</v>
          </cell>
          <cell r="AH5493">
            <v>44914</v>
          </cell>
          <cell r="AK5493">
            <v>480877</v>
          </cell>
        </row>
        <row r="5494">
          <cell r="B5494">
            <v>480878</v>
          </cell>
          <cell r="C5494" t="str">
            <v>98702041</v>
          </cell>
          <cell r="D5494" t="str">
            <v>HYCITE</v>
          </cell>
          <cell r="E5494" t="str">
            <v>DESPACHO</v>
          </cell>
          <cell r="F5494" t="str">
            <v>NORMAL</v>
          </cell>
          <cell r="G5494" t="str">
            <v>TF89303</v>
          </cell>
          <cell r="H5494">
            <v>44911</v>
          </cell>
          <cell r="I5494" t="str">
            <v>ENTREGADO</v>
          </cell>
          <cell r="J5494">
            <v>44914</v>
          </cell>
          <cell r="K5494" t="str">
            <v>CINTHIA VERA</v>
          </cell>
          <cell r="L5494" t="str">
            <v>ALAMOS DE LA ATARAGANA MZ K VILLA14 C GUAYAQUIL /** NORTE TARQUI 090503 GUAYAS</v>
          </cell>
          <cell r="M5494" t="str">
            <v/>
          </cell>
          <cell r="N5494" t="str">
            <v>0982512937</v>
          </cell>
          <cell r="O5494" t="str">
            <v>0982512937</v>
          </cell>
          <cell r="P5494" t="str">
            <v>090503</v>
          </cell>
          <cell r="Q5494" t="str">
            <v>GUAYAQUIL</v>
          </cell>
          <cell r="R5494" t="str">
            <v>GUAYAS</v>
          </cell>
          <cell r="S5494" t="str">
            <v>GUAYAQUIL</v>
          </cell>
          <cell r="T5494" t="str">
            <v>ITSACOURIER</v>
          </cell>
          <cell r="U5494" t="str">
            <v>FLEXNETUIO_GYE</v>
          </cell>
          <cell r="V5494">
            <v>1</v>
          </cell>
          <cell r="W5494">
            <v>10.3</v>
          </cell>
          <cell r="X5494" t="str">
            <v>HYCITE QUITO</v>
          </cell>
          <cell r="Y5494" t="str">
            <v>FLEX NET CALLE 28 DE JUNIO S/N Y GARCIA MORENO ENTRADA LLANO GRANDE</v>
          </cell>
          <cell r="Z5494" t="str">
            <v>1701_QUITO</v>
          </cell>
          <cell r="AA5494" t="str">
            <v/>
          </cell>
          <cell r="AB5494">
            <v>22200</v>
          </cell>
          <cell r="AC5494">
            <v>44914</v>
          </cell>
          <cell r="AD5494" t="str">
            <v>ITSACOURIER S.A.S</v>
          </cell>
          <cell r="AE5494" t="str">
            <v>PDV8667</v>
          </cell>
          <cell r="AF5494">
            <v>0</v>
          </cell>
          <cell r="AG5494" t="str">
            <v>PEDIDO_ENTREGADO</v>
          </cell>
          <cell r="AH5494">
            <v>44914</v>
          </cell>
          <cell r="AK5494">
            <v>480878</v>
          </cell>
        </row>
        <row r="5495">
          <cell r="B5495">
            <v>480879</v>
          </cell>
          <cell r="C5495" t="str">
            <v>98703800</v>
          </cell>
          <cell r="D5495" t="str">
            <v>HYCITE</v>
          </cell>
          <cell r="E5495" t="str">
            <v>DESPACHO</v>
          </cell>
          <cell r="F5495" t="str">
            <v>NORMAL</v>
          </cell>
          <cell r="G5495" t="str">
            <v>031002004109288</v>
          </cell>
          <cell r="H5495">
            <v>44911</v>
          </cell>
          <cell r="I5495" t="str">
            <v>ENTREGADO</v>
          </cell>
          <cell r="J5495">
            <v>44914</v>
          </cell>
          <cell r="K5495" t="str">
            <v>WILMER GARCIA</v>
          </cell>
          <cell r="L5495" t="str">
            <v>URB CIUDAD VERDE MZ 121 LOTE 6 FRENTE A LA CANETTA STO DOMINGO / CIUDAD VERDE STO DOMINGO 230101 SANTO DOMINGO</v>
          </cell>
          <cell r="M5495" t="str">
            <v/>
          </cell>
          <cell r="N5495" t="str">
            <v>0993067277 / 993007272</v>
          </cell>
          <cell r="O5495" t="str">
            <v>0993067277 / 993007272</v>
          </cell>
          <cell r="P5495" t="str">
            <v>230101</v>
          </cell>
          <cell r="Q5495" t="str">
            <v>SANTO DOMINGO</v>
          </cell>
          <cell r="R5495" t="str">
            <v>SANTO DOMINGO DE LOS TSACHILAS</v>
          </cell>
          <cell r="S5495" t="str">
            <v>SANTO DOMINGO DE LOS COLORADOS</v>
          </cell>
          <cell r="T5495" t="str">
            <v>TRAMACO</v>
          </cell>
          <cell r="U5495" t="str">
            <v>FLEXNETUIO_PROVINCIA</v>
          </cell>
          <cell r="V5495">
            <v>1</v>
          </cell>
          <cell r="W5495">
            <v>2.1</v>
          </cell>
          <cell r="X5495" t="str">
            <v>HYCITE QUITO</v>
          </cell>
          <cell r="Y5495" t="str">
            <v>FLEX NET CALLE 28 DE JUNIO S/N Y GARCIA MORENO ENTRADA LLANO GRANDE</v>
          </cell>
          <cell r="Z5495" t="str">
            <v>1701_QUITO</v>
          </cell>
          <cell r="AA5495" t="str">
            <v/>
          </cell>
          <cell r="AB5495">
            <v>22175</v>
          </cell>
          <cell r="AC5495">
            <v>44914</v>
          </cell>
          <cell r="AD5495" t="str">
            <v>TRAMACO EXPRESS</v>
          </cell>
          <cell r="AE5495" t="str">
            <v>GENERICO TMC</v>
          </cell>
          <cell r="AF5495">
            <v>0</v>
          </cell>
          <cell r="AG5495" t="str">
            <v>PEDIDO_ENTREGADO</v>
          </cell>
          <cell r="AH5495">
            <v>44914</v>
          </cell>
          <cell r="AJ5495" t="str">
            <v>GUIA ENTREGADA -. WILMER GARCIA - null</v>
          </cell>
          <cell r="AK5495">
            <v>480879</v>
          </cell>
        </row>
        <row r="5496">
          <cell r="B5496">
            <v>480880</v>
          </cell>
          <cell r="C5496" t="str">
            <v>98706721</v>
          </cell>
          <cell r="D5496" t="str">
            <v>HYCITE</v>
          </cell>
          <cell r="E5496" t="str">
            <v>DESPACHO</v>
          </cell>
          <cell r="F5496" t="str">
            <v>NORMAL</v>
          </cell>
          <cell r="G5496" t="str">
            <v>031002004109861</v>
          </cell>
          <cell r="H5496">
            <v>44911</v>
          </cell>
          <cell r="I5496" t="str">
            <v>ENTREGADO</v>
          </cell>
          <cell r="J5496">
            <v>44914</v>
          </cell>
          <cell r="K5496" t="str">
            <v>EDGAR ZAMBRANO</v>
          </cell>
          <cell r="L5496" t="str">
            <v>VIA ELOY ALFARO ENTRADA A MACONTA PORTOVIEJO / ENTRADA A MACONTA ABDON CALDERON(SAN FRANCI 130106 MANABI</v>
          </cell>
          <cell r="N5496" t="str">
            <v>0988251254</v>
          </cell>
          <cell r="O5496" t="str">
            <v>0988251254</v>
          </cell>
          <cell r="P5496" t="str">
            <v>130106</v>
          </cell>
          <cell r="Q5496" t="str">
            <v>PORTOVIEJO</v>
          </cell>
          <cell r="R5496" t="str">
            <v>MANABI</v>
          </cell>
          <cell r="S5496" t="str">
            <v>PORTOVIEJO</v>
          </cell>
          <cell r="T5496" t="str">
            <v>TRAMACO</v>
          </cell>
          <cell r="U5496" t="str">
            <v>FLEXNETUIO_PROVINCIA</v>
          </cell>
          <cell r="V5496">
            <v>2</v>
          </cell>
          <cell r="W5496">
            <v>14.5</v>
          </cell>
          <cell r="X5496" t="str">
            <v>HYCITE QUITO</v>
          </cell>
          <cell r="Y5496" t="str">
            <v>FLEX NET CALLE 28 DE JUNIO S/N Y GARCIA MORENO ENTRADA LLANO GRANDE</v>
          </cell>
          <cell r="Z5496" t="str">
            <v>1701_QUITO</v>
          </cell>
          <cell r="AA5496" t="str">
            <v/>
          </cell>
          <cell r="AB5496">
            <v>22175</v>
          </cell>
          <cell r="AC5496">
            <v>44914</v>
          </cell>
          <cell r="AD5496" t="str">
            <v>TRAMACO EXPRESS</v>
          </cell>
          <cell r="AE5496" t="str">
            <v>GENERICO TMC</v>
          </cell>
          <cell r="AF5496">
            <v>1</v>
          </cell>
          <cell r="AG5496" t="str">
            <v>PEDIDO_ENTREGADO</v>
          </cell>
          <cell r="AH5496">
            <v>44914</v>
          </cell>
          <cell r="AJ5496" t="str">
            <v>GUIA ENTREGADA -. EDGAR ZAMBRANO - null</v>
          </cell>
          <cell r="AK5496">
            <v>480880</v>
          </cell>
        </row>
        <row r="5497">
          <cell r="B5497">
            <v>480881</v>
          </cell>
          <cell r="C5497" t="str">
            <v>98707136</v>
          </cell>
          <cell r="D5497" t="str">
            <v>HYCITE</v>
          </cell>
          <cell r="E5497" t="str">
            <v>DESPACHO</v>
          </cell>
          <cell r="F5497" t="str">
            <v>NORMAL</v>
          </cell>
          <cell r="G5497" t="str">
            <v>031002004109290</v>
          </cell>
          <cell r="H5497">
            <v>44911</v>
          </cell>
          <cell r="I5497" t="str">
            <v>ENTREGADO</v>
          </cell>
          <cell r="J5497">
            <v>44915</v>
          </cell>
          <cell r="K5497" t="str">
            <v>JOSE RENE CARDENAS EGAS(S)</v>
          </cell>
          <cell r="L5497" t="str">
            <v>RIO PILATON 232 Y RIO BLANCO SANTO DOMINGO  STO DOM DE LOS COLORADO 230103 SANTO DOMINGO</v>
          </cell>
          <cell r="M5497" t="str">
            <v/>
          </cell>
          <cell r="N5497" t="str">
            <v>0985383654 /</v>
          </cell>
          <cell r="O5497" t="str">
            <v>0985383654 /</v>
          </cell>
          <cell r="P5497" t="str">
            <v>230103</v>
          </cell>
          <cell r="Q5497" t="str">
            <v>SANTO DOMINGO</v>
          </cell>
          <cell r="R5497" t="str">
            <v>SANTO DOMINGO DE LOS TSACHILAS</v>
          </cell>
          <cell r="S5497" t="str">
            <v>SANTO DOMINGO DE LOS COLORADOS</v>
          </cell>
          <cell r="T5497" t="str">
            <v>TRAMACO</v>
          </cell>
          <cell r="U5497" t="str">
            <v>FLEXNETUIO_PROVINCIA</v>
          </cell>
          <cell r="V5497">
            <v>1</v>
          </cell>
          <cell r="W5497">
            <v>3.7</v>
          </cell>
          <cell r="X5497" t="str">
            <v>HYCITE QUITO</v>
          </cell>
          <cell r="Y5497" t="str">
            <v>FLEX NET CALLE 28 DE JUNIO S/N Y GARCIA MORENO ENTRADA LLANO GRANDE</v>
          </cell>
          <cell r="Z5497" t="str">
            <v>1701_QUITO</v>
          </cell>
          <cell r="AA5497" t="str">
            <v/>
          </cell>
          <cell r="AB5497">
            <v>22175</v>
          </cell>
          <cell r="AC5497">
            <v>44914</v>
          </cell>
          <cell r="AD5497" t="str">
            <v>TRAMACO EXPRESS</v>
          </cell>
          <cell r="AE5497" t="str">
            <v>GENERICO TMC</v>
          </cell>
          <cell r="AF5497">
            <v>1</v>
          </cell>
          <cell r="AG5497" t="str">
            <v>PEDIDO_ENTREGADO</v>
          </cell>
          <cell r="AH5497">
            <v>44915</v>
          </cell>
          <cell r="AJ5497" t="str">
            <v>GUIA ENTREGADA -. JOSE RENE CARDENAS EGAS(S) - 1706659404</v>
          </cell>
          <cell r="AK5497">
            <v>480881</v>
          </cell>
        </row>
        <row r="5498">
          <cell r="B5498">
            <v>480882</v>
          </cell>
          <cell r="C5498" t="str">
            <v>98710092</v>
          </cell>
          <cell r="D5498" t="str">
            <v>HYCITE</v>
          </cell>
          <cell r="E5498" t="str">
            <v>DESPACHO</v>
          </cell>
          <cell r="F5498" t="str">
            <v>NORMAL</v>
          </cell>
          <cell r="G5498" t="str">
            <v>031002004109291</v>
          </cell>
          <cell r="H5498">
            <v>44911</v>
          </cell>
          <cell r="I5498" t="str">
            <v>ENTREGADO</v>
          </cell>
          <cell r="J5498">
            <v>44915</v>
          </cell>
          <cell r="K5498" t="str">
            <v>ANGELA AUCAPENA</v>
          </cell>
          <cell r="L5498" t="str">
            <v>PICHINCHA E BUENAVISTA Y 2DA DG FRENTE AL MESON DE LUIGUI MACHALA//CENTRO LA PROVIDENCIA 070101 EL ORO</v>
          </cell>
          <cell r="M5498" t="str">
            <v/>
          </cell>
          <cell r="N5498" t="str">
            <v>0984520352 / 075004150</v>
          </cell>
          <cell r="O5498" t="str">
            <v>0984520352 / 075004150</v>
          </cell>
          <cell r="P5498" t="str">
            <v>070101</v>
          </cell>
          <cell r="Q5498" t="str">
            <v>PASAJE</v>
          </cell>
          <cell r="R5498" t="str">
            <v>EL ORO</v>
          </cell>
          <cell r="S5498" t="str">
            <v>PASAJE</v>
          </cell>
          <cell r="T5498" t="str">
            <v>TRAMACO</v>
          </cell>
          <cell r="U5498" t="str">
            <v>FLEXNETUIO_PROVINCIA</v>
          </cell>
          <cell r="V5498">
            <v>1</v>
          </cell>
          <cell r="W5498">
            <v>6.4</v>
          </cell>
          <cell r="X5498" t="str">
            <v>HYCITE QUITO</v>
          </cell>
          <cell r="Y5498" t="str">
            <v>FLEX NET CALLE 28 DE JUNIO S/N Y GARCIA MORENO ENTRADA LLANO GRANDE</v>
          </cell>
          <cell r="Z5498" t="str">
            <v>1701_QUITO</v>
          </cell>
          <cell r="AA5498" t="str">
            <v/>
          </cell>
          <cell r="AB5498">
            <v>22175</v>
          </cell>
          <cell r="AC5498">
            <v>44914</v>
          </cell>
          <cell r="AD5498" t="str">
            <v>TRAMACO EXPRESS</v>
          </cell>
          <cell r="AE5498" t="str">
            <v>GENERICO TMC</v>
          </cell>
          <cell r="AF5498">
            <v>0</v>
          </cell>
          <cell r="AG5498" t="str">
            <v>PEDIDO_ENTREGADO</v>
          </cell>
          <cell r="AH5498">
            <v>44915</v>
          </cell>
          <cell r="AJ5498" t="str">
            <v>GUIA ENTREGADA -. ANGELA AUCAPENA - 07054845185</v>
          </cell>
          <cell r="AK5498">
            <v>480882</v>
          </cell>
        </row>
        <row r="5499">
          <cell r="B5499">
            <v>480883</v>
          </cell>
          <cell r="C5499" t="str">
            <v>98714339</v>
          </cell>
          <cell r="D5499" t="str">
            <v>HYCITE</v>
          </cell>
          <cell r="E5499" t="str">
            <v>DESPACHO</v>
          </cell>
          <cell r="F5499" t="str">
            <v>NORMAL</v>
          </cell>
          <cell r="G5499" t="str">
            <v>031002004109292</v>
          </cell>
          <cell r="H5499">
            <v>44911</v>
          </cell>
          <cell r="I5499" t="str">
            <v>ENTREGADO</v>
          </cell>
          <cell r="J5499">
            <v>44913</v>
          </cell>
          <cell r="K5499" t="str">
            <v>FABIOLA LOJA</v>
          </cell>
          <cell r="L5499" t="str">
            <v>GARCIA MORENO S/N PEDRO DE LOZA CASA COLOR DURAZNO 4 PISO ALAUSI / ALAUSI ALAUSI 060202 CHIMBORAZO</v>
          </cell>
          <cell r="M5499" t="str">
            <v/>
          </cell>
          <cell r="N5499" t="str">
            <v>0990394797 / 999515130</v>
          </cell>
          <cell r="O5499" t="str">
            <v>0990394797 / 999515130</v>
          </cell>
          <cell r="P5499" t="str">
            <v>060202</v>
          </cell>
          <cell r="Q5499" t="str">
            <v>ALAUSI</v>
          </cell>
          <cell r="R5499" t="str">
            <v>CHIMBORAZO</v>
          </cell>
          <cell r="S5499" t="str">
            <v>ALAUSI</v>
          </cell>
          <cell r="T5499" t="str">
            <v>TRAMACO</v>
          </cell>
          <cell r="U5499" t="str">
            <v>FLEXNETUIO_PROVINCIA</v>
          </cell>
          <cell r="V5499">
            <v>1</v>
          </cell>
          <cell r="W5499">
            <v>8.1999999999999993</v>
          </cell>
          <cell r="X5499" t="str">
            <v>HYCITE QUITO</v>
          </cell>
          <cell r="Y5499" t="str">
            <v>FLEX NET CALLE 28 DE JUNIO S/N Y GARCIA MORENO ENTRADA LLANO GRANDE</v>
          </cell>
          <cell r="Z5499" t="str">
            <v>1701_QUITO</v>
          </cell>
          <cell r="AA5499" t="str">
            <v/>
          </cell>
          <cell r="AB5499">
            <v>22175</v>
          </cell>
          <cell r="AC5499">
            <v>44914</v>
          </cell>
          <cell r="AD5499" t="str">
            <v>TRAMACO EXPRESS</v>
          </cell>
          <cell r="AE5499" t="str">
            <v>GENERICO TMC</v>
          </cell>
          <cell r="AF5499">
            <v>0</v>
          </cell>
          <cell r="AG5499" t="str">
            <v>PEDIDO_ENTREGADO</v>
          </cell>
          <cell r="AH5499">
            <v>44913</v>
          </cell>
          <cell r="AJ5499" t="str">
            <v>GUIA ENTREGADA -FABIOLA LOJA - 2100475819</v>
          </cell>
          <cell r="AK5499">
            <v>480883</v>
          </cell>
        </row>
        <row r="5500">
          <cell r="B5500">
            <v>480884</v>
          </cell>
          <cell r="C5500" t="str">
            <v>98714652</v>
          </cell>
          <cell r="D5500" t="str">
            <v>HYCITE</v>
          </cell>
          <cell r="E5500" t="str">
            <v>DESPACHO</v>
          </cell>
          <cell r="F5500" t="str">
            <v>NORMAL</v>
          </cell>
          <cell r="G5500" t="str">
            <v>TFQ89304</v>
          </cell>
          <cell r="H5500">
            <v>44911</v>
          </cell>
          <cell r="I5500" t="str">
            <v>ENTREGADO</v>
          </cell>
          <cell r="J5500">
            <v>44914</v>
          </cell>
          <cell r="K5500" t="str">
            <v>DIEGO PEREZ</v>
          </cell>
          <cell r="L5500" t="str">
            <v>RIO COFANES E1 53 Y BARTOLEME DE SEGOVIA SN  QUITO DISTRITO METROPOLIT 170513 PICHINCHA</v>
          </cell>
          <cell r="M5500" t="str">
            <v/>
          </cell>
          <cell r="N5500" t="str">
            <v>0980290053</v>
          </cell>
          <cell r="O5500" t="str">
            <v>0980290053</v>
          </cell>
          <cell r="P5500" t="str">
            <v>170513</v>
          </cell>
          <cell r="Q5500" t="str">
            <v>QUITO</v>
          </cell>
          <cell r="R5500" t="str">
            <v>PICHINCHA</v>
          </cell>
          <cell r="S5500" t="str">
            <v>QUITO</v>
          </cell>
          <cell r="T5500" t="str">
            <v>FLEXTRANS UIO</v>
          </cell>
          <cell r="U5500" t="str">
            <v>FLEXNETUIO_LOCAL</v>
          </cell>
          <cell r="V5500">
            <v>1</v>
          </cell>
          <cell r="W5500">
            <v>4.9000000000000004</v>
          </cell>
          <cell r="X5500" t="str">
            <v>HYCITE QUITO</v>
          </cell>
          <cell r="Y5500" t="str">
            <v>FLEX NET CALLE 28 DE JUNIO S/N Y GARCIA MORENO ENTRADA LLANO GRANDE</v>
          </cell>
          <cell r="Z5500" t="str">
            <v>1701_QUITO</v>
          </cell>
          <cell r="AA5500" t="str">
            <v/>
          </cell>
          <cell r="AB5500">
            <v>22186</v>
          </cell>
          <cell r="AC5500">
            <v>44914</v>
          </cell>
          <cell r="AD5500" t="str">
            <v>ITSACOURIER S.A.S</v>
          </cell>
          <cell r="AE5500" t="str">
            <v>PCZ1855</v>
          </cell>
          <cell r="AF5500">
            <v>0</v>
          </cell>
          <cell r="AG5500" t="str">
            <v>PEDIDO_ENTREGADO</v>
          </cell>
          <cell r="AH5500">
            <v>44914</v>
          </cell>
          <cell r="AK5500">
            <v>480884</v>
          </cell>
        </row>
        <row r="5501">
          <cell r="B5501">
            <v>480885</v>
          </cell>
          <cell r="C5501" t="str">
            <v>98715214</v>
          </cell>
          <cell r="D5501" t="str">
            <v>HYCITE</v>
          </cell>
          <cell r="E5501" t="str">
            <v>DESPACHO</v>
          </cell>
          <cell r="F5501" t="str">
            <v>NORMAL</v>
          </cell>
          <cell r="G5501" t="str">
            <v>TFQ89305</v>
          </cell>
          <cell r="H5501">
            <v>44911</v>
          </cell>
          <cell r="I5501" t="str">
            <v>ENTREGADO</v>
          </cell>
          <cell r="J5501">
            <v>44914</v>
          </cell>
          <cell r="K5501" t="str">
            <v>SARA YANEZ</v>
          </cell>
          <cell r="L5501" t="str">
            <v>GUBUBDO Y AMBATO CONJ AMERICAN HOME CASA 8 RUMINAHUI// VALLE DE LOS CHILLOS SANGOLQUI 171102 PICHINCHA</v>
          </cell>
          <cell r="N5501" t="str">
            <v>0984256954 / 023808363</v>
          </cell>
          <cell r="O5501" t="str">
            <v>0984256954 / 023808363</v>
          </cell>
          <cell r="P5501" t="str">
            <v>171102</v>
          </cell>
          <cell r="Q5501" t="str">
            <v>RUMIÑAHUI</v>
          </cell>
          <cell r="R5501" t="str">
            <v>PICHINCHA</v>
          </cell>
          <cell r="S5501" t="str">
            <v>SANGOLQUI - LOS BOHIOS</v>
          </cell>
          <cell r="T5501" t="str">
            <v>FLEXTRANS UIO</v>
          </cell>
          <cell r="U5501" t="str">
            <v>FLEXNETUIO_LOCAL</v>
          </cell>
          <cell r="V5501">
            <v>1</v>
          </cell>
          <cell r="W5501">
            <v>2.5</v>
          </cell>
          <cell r="X5501" t="str">
            <v>HYCITE QUITO</v>
          </cell>
          <cell r="Y5501" t="str">
            <v>FLEX NET CALLE 28 DE JUNIO S/N Y GARCIA MORENO ENTRADA LLANO GRANDE</v>
          </cell>
          <cell r="Z5501" t="str">
            <v>1701_QUITO</v>
          </cell>
          <cell r="AA5501" t="str">
            <v/>
          </cell>
          <cell r="AB5501">
            <v>22188</v>
          </cell>
          <cell r="AC5501">
            <v>44914</v>
          </cell>
          <cell r="AD5501" t="str">
            <v>ITSACOURIER S.A.S</v>
          </cell>
          <cell r="AE5501" t="str">
            <v>PBB3265</v>
          </cell>
          <cell r="AF5501">
            <v>0</v>
          </cell>
          <cell r="AG5501" t="str">
            <v>PEDIDO_ENTREGADO</v>
          </cell>
          <cell r="AH5501">
            <v>44914</v>
          </cell>
          <cell r="AK5501">
            <v>480885</v>
          </cell>
        </row>
        <row r="5502">
          <cell r="B5502">
            <v>480886</v>
          </cell>
          <cell r="C5502" t="str">
            <v>98715408</v>
          </cell>
          <cell r="D5502" t="str">
            <v>HYCITE</v>
          </cell>
          <cell r="E5502" t="str">
            <v>DESPACHO</v>
          </cell>
          <cell r="F5502" t="str">
            <v>NORMAL</v>
          </cell>
          <cell r="G5502" t="str">
            <v>031002004109293</v>
          </cell>
          <cell r="H5502">
            <v>44911</v>
          </cell>
          <cell r="I5502" t="str">
            <v>ENTREGADO</v>
          </cell>
          <cell r="J5502">
            <v>44914</v>
          </cell>
          <cell r="K5502" t="str">
            <v>NELLY GRIJALVA</v>
          </cell>
          <cell r="L5502" t="str">
            <v>NAZACOTA PUERTO 21-82 HUIRACOCHA PORTON BLANCO IBARRA // CARANQUI CARANQUI 100180 IMBABURA</v>
          </cell>
          <cell r="N5502" t="str">
            <v>0990101824</v>
          </cell>
          <cell r="O5502" t="str">
            <v>0990101824</v>
          </cell>
          <cell r="P5502" t="str">
            <v>100101</v>
          </cell>
          <cell r="Q5502" t="str">
            <v>IBARRA</v>
          </cell>
          <cell r="R5502" t="str">
            <v>IMBABURA</v>
          </cell>
          <cell r="S5502" t="str">
            <v>SAN MIGUEL DE IBARRA</v>
          </cell>
          <cell r="T5502" t="str">
            <v>TRAMACO</v>
          </cell>
          <cell r="U5502" t="str">
            <v>FLEXNETUIO_PROVINCIA</v>
          </cell>
          <cell r="V5502">
            <v>1</v>
          </cell>
          <cell r="W5502">
            <v>7.3</v>
          </cell>
          <cell r="X5502" t="str">
            <v>HYCITE QUITO</v>
          </cell>
          <cell r="Y5502" t="str">
            <v>FLEX NET CALLE 28 DE JUNIO S/N Y GARCIA MORENO ENTRADA LLANO GRANDE</v>
          </cell>
          <cell r="Z5502" t="str">
            <v>1701_QUITO</v>
          </cell>
          <cell r="AA5502" t="str">
            <v/>
          </cell>
          <cell r="AB5502">
            <v>22175</v>
          </cell>
          <cell r="AC5502">
            <v>44914</v>
          </cell>
          <cell r="AD5502" t="str">
            <v>TRAMACO EXPRESS</v>
          </cell>
          <cell r="AE5502" t="str">
            <v>GENERICO TMC</v>
          </cell>
          <cell r="AF5502">
            <v>0</v>
          </cell>
          <cell r="AG5502" t="str">
            <v>PEDIDO_ENTREGADO</v>
          </cell>
          <cell r="AH5502">
            <v>44914</v>
          </cell>
          <cell r="AJ5502" t="str">
            <v>GUIA ENTREGADA -NELLY GRIJALVA  - 1000782092</v>
          </cell>
          <cell r="AK5502">
            <v>480886</v>
          </cell>
        </row>
        <row r="5503">
          <cell r="B5503">
            <v>480887</v>
          </cell>
          <cell r="C5503" t="str">
            <v>98716167</v>
          </cell>
          <cell r="D5503" t="str">
            <v>HYCITE</v>
          </cell>
          <cell r="E5503" t="str">
            <v>DESPACHO</v>
          </cell>
          <cell r="F5503" t="str">
            <v>NORMAL</v>
          </cell>
          <cell r="G5503" t="str">
            <v>TF89357</v>
          </cell>
          <cell r="H5503">
            <v>44911</v>
          </cell>
          <cell r="I5503" t="str">
            <v>ENTREGADO</v>
          </cell>
          <cell r="J5503">
            <v>44914</v>
          </cell>
          <cell r="K5503" t="str">
            <v>ALEXY ALAVA</v>
          </cell>
          <cell r="L5503" t="str">
            <v>PROSPERINA COOP MARIA EUGENIA CORDOVEZ MZ 1418 SOLAR 13 GUAYAQUIL-NORTE TARQUI 090605 GUAYAS</v>
          </cell>
          <cell r="N5503" t="str">
            <v>0985908758</v>
          </cell>
          <cell r="O5503" t="str">
            <v>0985908758</v>
          </cell>
          <cell r="P5503" t="str">
            <v>090605</v>
          </cell>
          <cell r="Q5503" t="str">
            <v>GUAYAQUIL</v>
          </cell>
          <cell r="R5503" t="str">
            <v>GUAYAS</v>
          </cell>
          <cell r="S5503" t="str">
            <v>GUAYAQUIL</v>
          </cell>
          <cell r="T5503" t="str">
            <v>FLEXTRANS GYE</v>
          </cell>
          <cell r="U5503" t="str">
            <v>FLEXNETUIO_GYE</v>
          </cell>
          <cell r="V5503">
            <v>2</v>
          </cell>
          <cell r="W5503">
            <v>15.8</v>
          </cell>
          <cell r="X5503" t="str">
            <v>HYCITE QUITO</v>
          </cell>
          <cell r="Y5503" t="str">
            <v>FLEX NET CALLE 28 DE JUNIO S/N Y GARCIA MORENO ENTRADA LLANO GRANDE</v>
          </cell>
          <cell r="Z5503" t="str">
            <v>1701_QUITO</v>
          </cell>
          <cell r="AA5503" t="str">
            <v/>
          </cell>
          <cell r="AB5503">
            <v>22203</v>
          </cell>
          <cell r="AC5503">
            <v>44914</v>
          </cell>
          <cell r="AD5503" t="str">
            <v>TRANSFIRME</v>
          </cell>
          <cell r="AE5503" t="str">
            <v>PDD1735</v>
          </cell>
          <cell r="AF5503">
            <v>0</v>
          </cell>
          <cell r="AG5503" t="str">
            <v>PEDIDO_ENTREGADO</v>
          </cell>
          <cell r="AH5503">
            <v>44914</v>
          </cell>
          <cell r="AK5503">
            <v>480887</v>
          </cell>
        </row>
        <row r="5504">
          <cell r="B5504">
            <v>480888</v>
          </cell>
          <cell r="C5504" t="str">
            <v>98717624</v>
          </cell>
          <cell r="D5504" t="str">
            <v>HYCITE</v>
          </cell>
          <cell r="E5504" t="str">
            <v>DESPACHO</v>
          </cell>
          <cell r="F5504" t="str">
            <v>NORMAL</v>
          </cell>
          <cell r="G5504" t="str">
            <v>TF89307</v>
          </cell>
          <cell r="H5504">
            <v>44911</v>
          </cell>
          <cell r="I5504" t="str">
            <v>ENTREGADO</v>
          </cell>
          <cell r="J5504">
            <v>44914</v>
          </cell>
          <cell r="K5504" t="str">
            <v>ERICKA ALEXANDRA NIETO WENZELL</v>
          </cell>
          <cell r="L5504" t="str">
            <v>AV 2DA N415 Y CALLE SEPTIMA CDLA LOS CEIBOS GUAYAQUIL TARQUI 090902 GUAYAS</v>
          </cell>
          <cell r="M5504" t="str">
            <v/>
          </cell>
          <cell r="N5504" t="str">
            <v>0995959364 / 422157583</v>
          </cell>
          <cell r="O5504" t="str">
            <v>0995959364 / 422157583</v>
          </cell>
          <cell r="P5504" t="str">
            <v>090902</v>
          </cell>
          <cell r="Q5504" t="str">
            <v>GUAYAQUIL</v>
          </cell>
          <cell r="R5504" t="str">
            <v>GUAYAS</v>
          </cell>
          <cell r="S5504" t="str">
            <v>GUAYAQUIL</v>
          </cell>
          <cell r="T5504" t="str">
            <v>FLEXTRANS GYE</v>
          </cell>
          <cell r="U5504" t="str">
            <v>FLEXNETUIO_GYE</v>
          </cell>
          <cell r="V5504">
            <v>1</v>
          </cell>
          <cell r="W5504">
            <v>2.1</v>
          </cell>
          <cell r="X5504" t="str">
            <v>HYCITE QUITO</v>
          </cell>
          <cell r="Y5504" t="str">
            <v>FLEX NET CALLE 28 DE JUNIO S/N Y GARCIA MORENO ENTRADA LLANO GRANDE</v>
          </cell>
          <cell r="Z5504" t="str">
            <v>1701_QUITO</v>
          </cell>
          <cell r="AA5504" t="str">
            <v/>
          </cell>
          <cell r="AB5504">
            <v>22203</v>
          </cell>
          <cell r="AC5504">
            <v>44914</v>
          </cell>
          <cell r="AD5504" t="str">
            <v>TRANSFIRME</v>
          </cell>
          <cell r="AE5504" t="str">
            <v>PDD1735</v>
          </cell>
          <cell r="AF5504">
            <v>0</v>
          </cell>
          <cell r="AG5504" t="str">
            <v>PEDIDO_ENTREGADO</v>
          </cell>
          <cell r="AH5504">
            <v>44914</v>
          </cell>
          <cell r="AK5504">
            <v>480888</v>
          </cell>
        </row>
        <row r="5505">
          <cell r="B5505">
            <v>480889</v>
          </cell>
          <cell r="C5505" t="str">
            <v>98717657</v>
          </cell>
          <cell r="D5505" t="str">
            <v>HYCITE</v>
          </cell>
          <cell r="E5505" t="str">
            <v>DESPACHO</v>
          </cell>
          <cell r="F5505" t="str">
            <v>NORMAL</v>
          </cell>
          <cell r="G5505" t="str">
            <v>031002004109294</v>
          </cell>
          <cell r="H5505">
            <v>44911</v>
          </cell>
          <cell r="I5505" t="str">
            <v>ENTREGADO</v>
          </cell>
          <cell r="J5505">
            <v>44914</v>
          </cell>
          <cell r="K5505" t="str">
            <v>PAULINA NAZARENO</v>
          </cell>
          <cell r="L5505" t="str">
            <v>TOLITA 2 MZ 20 VILLA 9 ESMERALDAS  SIMON PLATA TORRES 080118 ESMERALDAS</v>
          </cell>
          <cell r="M5505" t="str">
            <v/>
          </cell>
          <cell r="N5505" t="str">
            <v>0993959667 / 997255708</v>
          </cell>
          <cell r="O5505" t="str">
            <v>0993959667 / 997255708</v>
          </cell>
          <cell r="P5505" t="str">
            <v>080118</v>
          </cell>
          <cell r="Q5505" t="str">
            <v>ESMERALDAS</v>
          </cell>
          <cell r="R5505" t="str">
            <v>ESMERALDAS</v>
          </cell>
          <cell r="S5505" t="str">
            <v>ESMERALDAS - LA TOLITA</v>
          </cell>
          <cell r="T5505" t="str">
            <v>TRAMACO</v>
          </cell>
          <cell r="U5505" t="str">
            <v>FLEXNETUIO_PROVINCIA</v>
          </cell>
          <cell r="V5505">
            <v>1</v>
          </cell>
          <cell r="W5505">
            <v>2.1</v>
          </cell>
          <cell r="X5505" t="str">
            <v>HYCITE QUITO</v>
          </cell>
          <cell r="Y5505" t="str">
            <v>FLEX NET CALLE 28 DE JUNIO S/N Y GARCIA MORENO ENTRADA LLANO GRANDE</v>
          </cell>
          <cell r="Z5505" t="str">
            <v>1701_QUITO</v>
          </cell>
          <cell r="AA5505" t="str">
            <v/>
          </cell>
          <cell r="AB5505">
            <v>22175</v>
          </cell>
          <cell r="AC5505">
            <v>44914</v>
          </cell>
          <cell r="AD5505" t="str">
            <v>TRAMACO EXPRESS</v>
          </cell>
          <cell r="AE5505" t="str">
            <v>GENERICO TMC</v>
          </cell>
          <cell r="AF5505">
            <v>0</v>
          </cell>
          <cell r="AG5505" t="str">
            <v>PEDIDO_ENTREGADO</v>
          </cell>
          <cell r="AH5505">
            <v>44914</v>
          </cell>
          <cell r="AJ5505" t="str">
            <v>GUIA ENTREGADA -. PAULINA NAZARENO - 0800398307</v>
          </cell>
          <cell r="AK5505">
            <v>480889</v>
          </cell>
        </row>
        <row r="5506">
          <cell r="B5506">
            <v>480890</v>
          </cell>
          <cell r="C5506" t="str">
            <v>98718155</v>
          </cell>
          <cell r="D5506" t="str">
            <v>HYCITE</v>
          </cell>
          <cell r="E5506" t="str">
            <v>DESPACHO</v>
          </cell>
          <cell r="F5506" t="str">
            <v>NORMAL</v>
          </cell>
          <cell r="G5506" t="str">
            <v>TF89308</v>
          </cell>
          <cell r="H5506">
            <v>44911</v>
          </cell>
          <cell r="I5506" t="str">
            <v>ENTREGADO</v>
          </cell>
          <cell r="J5506">
            <v>44914</v>
          </cell>
          <cell r="K5506" t="str">
            <v>DENIS ALBERTO FERNANDEZ CHAGUAY</v>
          </cell>
          <cell r="L5506" t="str">
            <v>AV FRANCISCO BOLOA,A # 701 L DETRAS DEL POLICENTRO GUAYAQUIL NORTE TARQUI 090607 GUAYAS</v>
          </cell>
          <cell r="M5506" t="str">
            <v/>
          </cell>
          <cell r="N5506" t="str">
            <v>0988486397 /</v>
          </cell>
          <cell r="O5506" t="str">
            <v>0988486397 /</v>
          </cell>
          <cell r="P5506" t="str">
            <v>090607</v>
          </cell>
          <cell r="Q5506" t="str">
            <v>GUAYAQUIL</v>
          </cell>
          <cell r="R5506" t="str">
            <v>GUAYAS</v>
          </cell>
          <cell r="S5506" t="str">
            <v>GUAYAQUIL</v>
          </cell>
          <cell r="T5506" t="str">
            <v>FLEXTRANS GYE</v>
          </cell>
          <cell r="U5506" t="str">
            <v>FLEXNETUIO_GYE</v>
          </cell>
          <cell r="V5506">
            <v>1</v>
          </cell>
          <cell r="W5506">
            <v>6.8</v>
          </cell>
          <cell r="X5506" t="str">
            <v>HYCITE QUITO</v>
          </cell>
          <cell r="Y5506" t="str">
            <v>FLEX NET CALLE 28 DE JUNIO S/N Y GARCIA MORENO ENTRADA LLANO GRANDE</v>
          </cell>
          <cell r="Z5506" t="str">
            <v>1701_QUITO</v>
          </cell>
          <cell r="AA5506" t="str">
            <v/>
          </cell>
          <cell r="AB5506">
            <v>22203</v>
          </cell>
          <cell r="AC5506">
            <v>44914</v>
          </cell>
          <cell r="AD5506" t="str">
            <v>TRANSFIRME</v>
          </cell>
          <cell r="AE5506" t="str">
            <v>PDD1735</v>
          </cell>
          <cell r="AF5506">
            <v>0</v>
          </cell>
          <cell r="AG5506" t="str">
            <v>PEDIDO_ENTREGADO</v>
          </cell>
          <cell r="AH5506">
            <v>44914</v>
          </cell>
          <cell r="AK5506">
            <v>480890</v>
          </cell>
        </row>
        <row r="5507">
          <cell r="B5507">
            <v>480891</v>
          </cell>
          <cell r="C5507" t="str">
            <v>98718298</v>
          </cell>
          <cell r="D5507" t="str">
            <v>HYCITE</v>
          </cell>
          <cell r="E5507" t="str">
            <v>DESPACHO</v>
          </cell>
          <cell r="F5507" t="str">
            <v>NORMAL</v>
          </cell>
          <cell r="G5507" t="str">
            <v>TFQ89309 / TFQ90121</v>
          </cell>
          <cell r="H5507">
            <v>44911</v>
          </cell>
          <cell r="I5507" t="str">
            <v>ENTREGADO</v>
          </cell>
          <cell r="J5507">
            <v>44917</v>
          </cell>
          <cell r="K5507" t="str">
            <v xml:space="preserve">ALEJANDRA MAILA </v>
          </cell>
          <cell r="L5507" t="str">
            <v xml:space="preserve">RIO COFANES- BARTOLOMÉ DE SEGOVIA/ EDIFICIO ROYAL PRESTIGE CUATRO PISOS DE COLOR BLANCO. PROVINCIA: PICHINCHA CANTÓN: IÑAQUITO PARROQUIA: QUITO DISTRITO METROPOLITANO </v>
          </cell>
          <cell r="N5507" t="str">
            <v>0999881157</v>
          </cell>
          <cell r="O5507" t="str">
            <v>0999881157</v>
          </cell>
          <cell r="P5507" t="str">
            <v>170513</v>
          </cell>
          <cell r="Q5507" t="str">
            <v>QUITO</v>
          </cell>
          <cell r="R5507" t="str">
            <v>PICHINCHA</v>
          </cell>
          <cell r="S5507" t="str">
            <v>QUITO</v>
          </cell>
          <cell r="T5507" t="str">
            <v>FLEXTRANS UIO</v>
          </cell>
          <cell r="U5507" t="str">
            <v>FLEXNETUIO_LOCAL</v>
          </cell>
          <cell r="V5507">
            <v>1</v>
          </cell>
          <cell r="W5507">
            <v>12.5</v>
          </cell>
          <cell r="X5507" t="str">
            <v>HYCITE QUITO</v>
          </cell>
          <cell r="Y5507" t="str">
            <v>FLEX NET CALLE 28 DE JUNIO S/N Y GARCIA MORENO ENTRADA LLANO GRANDE</v>
          </cell>
          <cell r="Z5507" t="str">
            <v>1701_QUITO</v>
          </cell>
          <cell r="AA5507" t="str">
            <v/>
          </cell>
          <cell r="AB5507">
            <v>22307</v>
          </cell>
          <cell r="AC5507">
            <v>44917</v>
          </cell>
          <cell r="AD5507" t="str">
            <v>FLEXTRANS</v>
          </cell>
          <cell r="AE5507" t="str">
            <v>PBM7346</v>
          </cell>
          <cell r="AF5507">
            <v>1</v>
          </cell>
          <cell r="AG5507" t="str">
            <v>PEDIDO_ENTREGADO</v>
          </cell>
          <cell r="AH5507">
            <v>44917</v>
          </cell>
          <cell r="AK5507">
            <v>480891</v>
          </cell>
        </row>
        <row r="5508">
          <cell r="B5508">
            <v>480892</v>
          </cell>
          <cell r="C5508" t="str">
            <v>98719783</v>
          </cell>
          <cell r="D5508" t="str">
            <v>HYCITE</v>
          </cell>
          <cell r="E5508" t="str">
            <v>DESPACHO</v>
          </cell>
          <cell r="F5508" t="str">
            <v>NORMAL</v>
          </cell>
          <cell r="G5508" t="str">
            <v>031002004109295</v>
          </cell>
          <cell r="H5508">
            <v>44911</v>
          </cell>
          <cell r="I5508" t="str">
            <v>ENTREGADO</v>
          </cell>
          <cell r="J5508">
            <v>44914</v>
          </cell>
          <cell r="K5508" t="str">
            <v>RUTH LOPEZ</v>
          </cell>
          <cell r="L5508" t="str">
            <v>ACACIAS CALLE 27 E PEATONAL 10 Y 11 A LADO DE BCO INTER LA LIBERTAR / NOROESTE LA LIBERTAD 240203 SANTA ELENA</v>
          </cell>
          <cell r="M5508" t="str">
            <v/>
          </cell>
          <cell r="N5508" t="str">
            <v>0989015117</v>
          </cell>
          <cell r="O5508" t="str">
            <v>0989015117</v>
          </cell>
          <cell r="P5508" t="str">
            <v>240203</v>
          </cell>
          <cell r="Q5508" t="str">
            <v>LA LIBERTAD</v>
          </cell>
          <cell r="R5508" t="str">
            <v>SANTA ELENA</v>
          </cell>
          <cell r="S5508" t="str">
            <v>LA LIBERTAD</v>
          </cell>
          <cell r="T5508" t="str">
            <v>TRAMACO</v>
          </cell>
          <cell r="U5508" t="str">
            <v>FLEXNETUIO_PROVINCIA</v>
          </cell>
          <cell r="V5508">
            <v>1</v>
          </cell>
          <cell r="W5508">
            <v>7.6</v>
          </cell>
          <cell r="X5508" t="str">
            <v>HYCITE QUITO</v>
          </cell>
          <cell r="Y5508" t="str">
            <v>FLEX NET CALLE 28 DE JUNIO S/N Y GARCIA MORENO ENTRADA LLANO GRANDE</v>
          </cell>
          <cell r="Z5508" t="str">
            <v>1701_QUITO</v>
          </cell>
          <cell r="AA5508" t="str">
            <v/>
          </cell>
          <cell r="AB5508">
            <v>22175</v>
          </cell>
          <cell r="AC5508">
            <v>44914</v>
          </cell>
          <cell r="AD5508" t="str">
            <v>TRAMACO EXPRESS</v>
          </cell>
          <cell r="AE5508" t="str">
            <v>GENERICO TMC</v>
          </cell>
          <cell r="AF5508">
            <v>0</v>
          </cell>
          <cell r="AG5508" t="str">
            <v>PEDIDO_ENTREGADO</v>
          </cell>
          <cell r="AH5508">
            <v>44914</v>
          </cell>
          <cell r="AJ5508" t="str">
            <v>GUIA ENTREGADA -RUTH LOPEZ - null</v>
          </cell>
          <cell r="AK5508">
            <v>480892</v>
          </cell>
        </row>
        <row r="5509">
          <cell r="B5509">
            <v>480893</v>
          </cell>
          <cell r="C5509" t="str">
            <v>98720223</v>
          </cell>
          <cell r="D5509" t="str">
            <v>HYCITE</v>
          </cell>
          <cell r="E5509" t="str">
            <v>DESPACHO</v>
          </cell>
          <cell r="F5509" t="str">
            <v>NORMAL</v>
          </cell>
          <cell r="G5509" t="str">
            <v>TF89310</v>
          </cell>
          <cell r="H5509">
            <v>44911</v>
          </cell>
          <cell r="I5509" t="str">
            <v>ENTREGADO</v>
          </cell>
          <cell r="J5509">
            <v>44914</v>
          </cell>
          <cell r="K5509" t="str">
            <v>ELSY AREVALO</v>
          </cell>
          <cell r="L5509" t="str">
            <v>VICTOR MANUEL RENDON 623 Y BOYACA FRENTE A CONTIGUA CASA CUNA GUAYAQUIL//CENTRO ROCAFUERTE 090306 GUAYAS</v>
          </cell>
          <cell r="M5509" t="str">
            <v/>
          </cell>
          <cell r="N5509" t="str">
            <v>0985190136</v>
          </cell>
          <cell r="O5509" t="str">
            <v>0985190136</v>
          </cell>
          <cell r="P5509" t="str">
            <v>090306</v>
          </cell>
          <cell r="Q5509" t="str">
            <v>GUAYAQUIL</v>
          </cell>
          <cell r="R5509" t="str">
            <v>GUAYAS</v>
          </cell>
          <cell r="S5509" t="str">
            <v>GUAYAQUIL</v>
          </cell>
          <cell r="T5509" t="str">
            <v>FLEXTRANS GYE</v>
          </cell>
          <cell r="U5509" t="str">
            <v>FLEXNETUIO_GYE</v>
          </cell>
          <cell r="V5509">
            <v>1</v>
          </cell>
          <cell r="W5509">
            <v>4.8</v>
          </cell>
          <cell r="X5509" t="str">
            <v>HYCITE QUITO</v>
          </cell>
          <cell r="Y5509" t="str">
            <v>FLEX NET CALLE 28 DE JUNIO S/N Y GARCIA MORENO ENTRADA LLANO GRANDE</v>
          </cell>
          <cell r="Z5509" t="str">
            <v>1701_QUITO</v>
          </cell>
          <cell r="AA5509" t="str">
            <v/>
          </cell>
          <cell r="AB5509">
            <v>22203</v>
          </cell>
          <cell r="AC5509">
            <v>44914</v>
          </cell>
          <cell r="AD5509" t="str">
            <v>TRANSFIRME</v>
          </cell>
          <cell r="AE5509" t="str">
            <v>PDD1735</v>
          </cell>
          <cell r="AF5509">
            <v>0</v>
          </cell>
          <cell r="AG5509" t="str">
            <v>PEDIDO_ENTREGADO</v>
          </cell>
          <cell r="AH5509">
            <v>44914</v>
          </cell>
          <cell r="AK5509">
            <v>480893</v>
          </cell>
        </row>
        <row r="5510">
          <cell r="B5510">
            <v>480894</v>
          </cell>
          <cell r="C5510" t="str">
            <v>98720306</v>
          </cell>
          <cell r="D5510" t="str">
            <v>HYCITE</v>
          </cell>
          <cell r="E5510" t="str">
            <v>DESPACHO</v>
          </cell>
          <cell r="F5510" t="str">
            <v>NORMAL</v>
          </cell>
          <cell r="G5510" t="str">
            <v>031002004109862</v>
          </cell>
          <cell r="H5510">
            <v>44911</v>
          </cell>
          <cell r="I5510" t="str">
            <v>ENTREGADO</v>
          </cell>
          <cell r="J5510">
            <v>44915</v>
          </cell>
          <cell r="K5510" t="str">
            <v>ELBA ZHISPON</v>
          </cell>
          <cell r="L5510" t="str">
            <v>29 DE MAYO DIAGONAL COMANDO DE POLICIA CAPITAN EDUARDO ZEAS RESTAURANTE ESQ DEL MORONA//YAMBAS MACAS 140101 MORONA-SANTIAGO</v>
          </cell>
          <cell r="N5510" t="str">
            <v>0998508011</v>
          </cell>
          <cell r="O5510" t="str">
            <v>0998508011</v>
          </cell>
          <cell r="P5510" t="str">
            <v>140101</v>
          </cell>
          <cell r="Q5510" t="str">
            <v>MORONA</v>
          </cell>
          <cell r="R5510" t="str">
            <v>MORONA SANTIAGO</v>
          </cell>
          <cell r="S5510" t="str">
            <v>MACAS</v>
          </cell>
          <cell r="T5510" t="str">
            <v>TRAMACO</v>
          </cell>
          <cell r="U5510" t="str">
            <v>FLEXNETUIO_PROVINCIA</v>
          </cell>
          <cell r="V5510">
            <v>2</v>
          </cell>
          <cell r="W5510">
            <v>16.2</v>
          </cell>
          <cell r="X5510" t="str">
            <v>HYCITE QUITO</v>
          </cell>
          <cell r="Y5510" t="str">
            <v>FLEX NET CALLE 28 DE JUNIO S/N Y GARCIA MORENO ENTRADA LLANO GRANDE</v>
          </cell>
          <cell r="Z5510" t="str">
            <v>1701_QUITO</v>
          </cell>
          <cell r="AA5510" t="str">
            <v/>
          </cell>
          <cell r="AB5510">
            <v>22175</v>
          </cell>
          <cell r="AC5510">
            <v>44914</v>
          </cell>
          <cell r="AD5510" t="str">
            <v>TRAMACO EXPRESS</v>
          </cell>
          <cell r="AE5510" t="str">
            <v>GENERICO TMC</v>
          </cell>
          <cell r="AF5510">
            <v>0</v>
          </cell>
          <cell r="AG5510" t="str">
            <v>PEDIDO_ENTREGADO</v>
          </cell>
          <cell r="AH5510">
            <v>44915</v>
          </cell>
          <cell r="AJ5510" t="str">
            <v>GUIA ENTREGADA -. ELBA ZHISPON - null</v>
          </cell>
          <cell r="AK5510">
            <v>480894</v>
          </cell>
        </row>
        <row r="5511">
          <cell r="B5511">
            <v>480895</v>
          </cell>
          <cell r="C5511" t="str">
            <v>98720965</v>
          </cell>
          <cell r="D5511" t="str">
            <v>HYCITE</v>
          </cell>
          <cell r="E5511" t="str">
            <v>DESPACHO</v>
          </cell>
          <cell r="F5511" t="str">
            <v>NORMAL</v>
          </cell>
          <cell r="G5511" t="str">
            <v>TFQ89311</v>
          </cell>
          <cell r="H5511">
            <v>44911</v>
          </cell>
          <cell r="I5511" t="str">
            <v>ENTREGADO</v>
          </cell>
          <cell r="J5511">
            <v>44914</v>
          </cell>
          <cell r="K5511" t="str">
            <v>MARCIA CHANALATA</v>
          </cell>
          <cell r="L5511" t="str">
            <v>541C CARLOS LARREA, CIUDADELA IBARRA Y A CALLE 10/FARMACIA ECONOMICA JUNTO A DEPO QUITO//SUR LA ECUATORIANA CHILLOGALLO 170707 PICHINCHA</v>
          </cell>
          <cell r="N5511" t="str">
            <v>0985801076</v>
          </cell>
          <cell r="O5511" t="str">
            <v>0985801076</v>
          </cell>
          <cell r="P5511" t="str">
            <v>170707</v>
          </cell>
          <cell r="Q5511" t="str">
            <v>QUITO</v>
          </cell>
          <cell r="R5511" t="str">
            <v>PICHINCHA</v>
          </cell>
          <cell r="S5511" t="str">
            <v>QUITO</v>
          </cell>
          <cell r="T5511" t="str">
            <v>FLEXTRANS UIO</v>
          </cell>
          <cell r="U5511" t="str">
            <v>FLEXNETUIO_LOCAL</v>
          </cell>
          <cell r="V5511">
            <v>2</v>
          </cell>
          <cell r="W5511">
            <v>14.5</v>
          </cell>
          <cell r="X5511" t="str">
            <v>HYCITE QUITO</v>
          </cell>
          <cell r="Y5511" t="str">
            <v>FLEX NET CALLE 28 DE JUNIO S/N Y GARCIA MORENO ENTRADA LLANO GRANDE</v>
          </cell>
          <cell r="Z5511" t="str">
            <v>1701_QUITO</v>
          </cell>
          <cell r="AA5511" t="str">
            <v/>
          </cell>
          <cell r="AB5511">
            <v>22187</v>
          </cell>
          <cell r="AC5511">
            <v>44914</v>
          </cell>
          <cell r="AD5511" t="str">
            <v>ITSACOURIER S.A.S</v>
          </cell>
          <cell r="AE5511" t="str">
            <v>PCZ1852</v>
          </cell>
          <cell r="AF5511">
            <v>0</v>
          </cell>
          <cell r="AG5511" t="str">
            <v>PEDIDO_ENTREGADO</v>
          </cell>
          <cell r="AH5511">
            <v>44914</v>
          </cell>
          <cell r="AK5511">
            <v>480895</v>
          </cell>
        </row>
        <row r="5512">
          <cell r="B5512">
            <v>480896</v>
          </cell>
          <cell r="C5512" t="str">
            <v>98723171</v>
          </cell>
          <cell r="D5512" t="str">
            <v>HYCITE</v>
          </cell>
          <cell r="E5512" t="str">
            <v>DESPACHO</v>
          </cell>
          <cell r="F5512" t="str">
            <v>NORMAL</v>
          </cell>
          <cell r="G5512" t="str">
            <v>031002004109863</v>
          </cell>
          <cell r="H5512">
            <v>44911</v>
          </cell>
          <cell r="I5512" t="str">
            <v>ENTREGADO</v>
          </cell>
          <cell r="J5512">
            <v>44914</v>
          </cell>
          <cell r="K5512" t="str">
            <v>ALFREDO PINARGOTE</v>
          </cell>
          <cell r="L5512" t="str">
            <v>CIUDAD VERDE MZ 113 LT 15 CL MANGLARES CHURUTE SANTO DOMINGO-CIUDAD VERDE SANTO DOMINGO 230101 SANTO DOMINGO</v>
          </cell>
          <cell r="N5512" t="str">
            <v>0990280017</v>
          </cell>
          <cell r="O5512" t="str">
            <v>0990280017</v>
          </cell>
          <cell r="P5512" t="str">
            <v>230101</v>
          </cell>
          <cell r="Q5512" t="str">
            <v>SANTO DOMINGO</v>
          </cell>
          <cell r="R5512" t="str">
            <v>SANTO DOMINGO DE LOS TSACHILAS</v>
          </cell>
          <cell r="S5512" t="str">
            <v>SANTO DOMINGO DE LOS COLORADOS</v>
          </cell>
          <cell r="T5512" t="str">
            <v>TRAMACO</v>
          </cell>
          <cell r="U5512" t="str">
            <v>FLEXNETUIO_PROVINCIA</v>
          </cell>
          <cell r="V5512">
            <v>2</v>
          </cell>
          <cell r="W5512">
            <v>25.8</v>
          </cell>
          <cell r="X5512" t="str">
            <v>HYCITE QUITO</v>
          </cell>
          <cell r="Y5512" t="str">
            <v>FLEX NET CALLE 28 DE JUNIO S/N Y GARCIA MORENO ENTRADA LLANO GRANDE</v>
          </cell>
          <cell r="Z5512" t="str">
            <v>1701_QUITO</v>
          </cell>
          <cell r="AA5512" t="str">
            <v/>
          </cell>
          <cell r="AB5512">
            <v>22175</v>
          </cell>
          <cell r="AC5512">
            <v>44914</v>
          </cell>
          <cell r="AD5512" t="str">
            <v>TRAMACO EXPRESS</v>
          </cell>
          <cell r="AE5512" t="str">
            <v>GENERICO TMC</v>
          </cell>
          <cell r="AF5512">
            <v>0</v>
          </cell>
          <cell r="AG5512" t="str">
            <v>PEDIDO_ENTREGADO</v>
          </cell>
          <cell r="AH5512">
            <v>44914</v>
          </cell>
          <cell r="AJ5512" t="str">
            <v>GUIA ENTREGADA -. ALFREDO PINARGOTE - null</v>
          </cell>
          <cell r="AK5512">
            <v>480896</v>
          </cell>
        </row>
        <row r="5513">
          <cell r="B5513">
            <v>480897</v>
          </cell>
          <cell r="C5513" t="str">
            <v>98723842</v>
          </cell>
          <cell r="D5513" t="str">
            <v>HYCITE</v>
          </cell>
          <cell r="E5513" t="str">
            <v>DESPACHO</v>
          </cell>
          <cell r="F5513" t="str">
            <v>NORMAL</v>
          </cell>
          <cell r="G5513" t="str">
            <v>TFQ89312</v>
          </cell>
          <cell r="H5513">
            <v>44911</v>
          </cell>
          <cell r="I5513" t="str">
            <v>ENTREGADO</v>
          </cell>
          <cell r="J5513">
            <v>44916</v>
          </cell>
          <cell r="K5513" t="str">
            <v>JOSE MAYA</v>
          </cell>
          <cell r="L5513" t="str">
            <v>CALLE EL PINAR OE 13-118 ALVARO DE CEVAL FRENTE GUARDERIA DOLORES CACUANGO QUITO / SAN JUAN SAN JUAN 171407 PICHINCHA</v>
          </cell>
          <cell r="N5513" t="str">
            <v>0998677406</v>
          </cell>
          <cell r="O5513" t="str">
            <v>0998677406</v>
          </cell>
          <cell r="P5513" t="str">
            <v>170208</v>
          </cell>
          <cell r="Q5513" t="str">
            <v>QUITO</v>
          </cell>
          <cell r="R5513" t="str">
            <v>PICHINCHA</v>
          </cell>
          <cell r="S5513" t="str">
            <v>CALDERON (CARAPUNGO)</v>
          </cell>
          <cell r="T5513" t="str">
            <v>FLEXTRANS UIO</v>
          </cell>
          <cell r="U5513" t="str">
            <v>FLEXNETUIO_LOCAL</v>
          </cell>
          <cell r="V5513">
            <v>1</v>
          </cell>
          <cell r="W5513">
            <v>7.1</v>
          </cell>
          <cell r="X5513" t="str">
            <v>HYCITE QUITO</v>
          </cell>
          <cell r="Y5513" t="str">
            <v>FLEX NET CALLE 28 DE JUNIO S/N Y GARCIA MORENO ENTRADA LLANO GRANDE</v>
          </cell>
          <cell r="Z5513" t="str">
            <v>1701_QUITO</v>
          </cell>
          <cell r="AA5513" t="str">
            <v/>
          </cell>
          <cell r="AB5513">
            <v>22273</v>
          </cell>
          <cell r="AC5513">
            <v>44916</v>
          </cell>
          <cell r="AD5513" t="str">
            <v>ITSACOURIER S.A.S</v>
          </cell>
          <cell r="AE5513" t="str">
            <v>PCZ1852</v>
          </cell>
          <cell r="AF5513">
            <v>2</v>
          </cell>
          <cell r="AG5513" t="str">
            <v>PEDIDO_ENTREGADO</v>
          </cell>
          <cell r="AH5513">
            <v>44916</v>
          </cell>
          <cell r="AK5513">
            <v>480897</v>
          </cell>
        </row>
        <row r="5514">
          <cell r="B5514">
            <v>480847</v>
          </cell>
          <cell r="C5514" t="str">
            <v>4730816</v>
          </cell>
          <cell r="D5514" t="str">
            <v>MDELIVERY</v>
          </cell>
          <cell r="E5514" t="str">
            <v>DESPACHO</v>
          </cell>
          <cell r="F5514" t="str">
            <v>DERIVADO PICK UP</v>
          </cell>
          <cell r="G5514" t="str">
            <v>031080004730816</v>
          </cell>
          <cell r="H5514">
            <v>44911</v>
          </cell>
          <cell r="I5514" t="str">
            <v>ENTREGADO</v>
          </cell>
          <cell r="J5514">
            <v>44914</v>
          </cell>
          <cell r="K5514" t="str">
            <v>SEGUNDO ENRIQUE ORTEGA SALAZAR</v>
          </cell>
          <cell r="L5514" t="str">
            <v>OFICINA TRAMACO PUNTO DE ATENCION SAN MARINO</v>
          </cell>
          <cell r="M5514" t="str">
            <v>0901468108</v>
          </cell>
          <cell r="N5514" t="str">
            <v>0984628490</v>
          </cell>
          <cell r="O5514" t="str">
            <v>0996427560</v>
          </cell>
          <cell r="P5514" t="str">
            <v>GUAYAQUIL</v>
          </cell>
          <cell r="Q5514" t="str">
            <v>GUAYAQUIL</v>
          </cell>
          <cell r="R5514" t="str">
            <v>GUAYAS</v>
          </cell>
          <cell r="T5514" t="str">
            <v>TRAMACO</v>
          </cell>
          <cell r="U5514" t="str">
            <v>FLEXNETUIO_GYE</v>
          </cell>
          <cell r="V5514">
            <v>1</v>
          </cell>
          <cell r="W5514">
            <v>1</v>
          </cell>
          <cell r="X5514" t="str">
            <v>FLEXNET ECUADOR - MDELIVERY</v>
          </cell>
          <cell r="Y5514" t="str">
            <v>CALLE 28 DE JUNIO S/N Y GARCIA MORENO ENTRADA LLANO GRANDE</v>
          </cell>
          <cell r="Z5514" t="str">
            <v>1701_QUITO</v>
          </cell>
          <cell r="AA5514" t="str">
            <v>LTE XIAOMI REDMI NOTE 11 AZUL: 1 und - sn. 869113065751126 / HALFSIM MOVISTAR: 1 und - sn. 8959300420550410803</v>
          </cell>
          <cell r="AB5514">
            <v>22176</v>
          </cell>
          <cell r="AC5514">
            <v>44914</v>
          </cell>
          <cell r="AD5514" t="str">
            <v>TRAMACO EXPRESS</v>
          </cell>
          <cell r="AE5514" t="str">
            <v>GENERICO TMC</v>
          </cell>
          <cell r="AF5514">
            <v>1</v>
          </cell>
          <cell r="AG5514" t="str">
            <v>PEDIDO_ENTREGADO</v>
          </cell>
          <cell r="AH5514">
            <v>44914</v>
          </cell>
          <cell r="AJ5514" t="str">
            <v>GUIA ENTREGADA -. SEGUNDO ENRIQUE ORTEGA SALAZAR - 0901468108</v>
          </cell>
          <cell r="AK5514">
            <v>480847</v>
          </cell>
        </row>
        <row r="5515">
          <cell r="B5515">
            <v>480848</v>
          </cell>
          <cell r="C5515" t="str">
            <v>4730860</v>
          </cell>
          <cell r="D5515" t="str">
            <v>MDELIVERY</v>
          </cell>
          <cell r="E5515" t="str">
            <v>DESPACHO</v>
          </cell>
          <cell r="F5515" t="str">
            <v>DERIVADO PICK UP</v>
          </cell>
          <cell r="G5515" t="str">
            <v>031080004730860</v>
          </cell>
          <cell r="H5515">
            <v>44911</v>
          </cell>
          <cell r="I5515" t="str">
            <v>ENTREGADO</v>
          </cell>
          <cell r="J5515">
            <v>44916</v>
          </cell>
          <cell r="K5515" t="str">
            <v>JOSTYN BRYAN OCHOA SALINAS</v>
          </cell>
          <cell r="L5515" t="str">
            <v>OFICINA TRAMACO PUNTO DE ATENCION VIA DAULE</v>
          </cell>
          <cell r="M5515" t="str">
            <v>0943249615</v>
          </cell>
          <cell r="N5515" t="str">
            <v>0981151440</v>
          </cell>
          <cell r="O5515" t="str">
            <v>0981151440</v>
          </cell>
          <cell r="P5515" t="str">
            <v>GUAYAQUIL</v>
          </cell>
          <cell r="Q5515" t="str">
            <v>GUAYAQUIL</v>
          </cell>
          <cell r="R5515" t="str">
            <v>GUAYAS</v>
          </cell>
          <cell r="T5515" t="str">
            <v>TRAMACO</v>
          </cell>
          <cell r="U5515" t="str">
            <v>FLEXNETUIO_GYE</v>
          </cell>
          <cell r="V5515">
            <v>1</v>
          </cell>
          <cell r="W5515">
            <v>1</v>
          </cell>
          <cell r="X5515" t="str">
            <v>FLEXNET ECUADOR - MDELIVERY</v>
          </cell>
          <cell r="Y5515" t="str">
            <v>CALLE 28 DE JUNIO S/N Y GARCIA MORENO ENTRADA LLANO GRANDE</v>
          </cell>
          <cell r="Z5515" t="str">
            <v>1701_QUITO</v>
          </cell>
          <cell r="AA5515" t="str">
            <v>LTE XIAOMI REDMI NOTE 11 AZUL: 1 und - sn. 869113065931561</v>
          </cell>
          <cell r="AB5515">
            <v>22176</v>
          </cell>
          <cell r="AC5515">
            <v>44914</v>
          </cell>
          <cell r="AD5515" t="str">
            <v>TRAMACO EXPRESS</v>
          </cell>
          <cell r="AE5515" t="str">
            <v>GENERICO TMC</v>
          </cell>
          <cell r="AF5515">
            <v>1</v>
          </cell>
          <cell r="AG5515" t="str">
            <v>PEDIDO_ENTREGADO</v>
          </cell>
          <cell r="AH5515">
            <v>44916</v>
          </cell>
          <cell r="AJ5515" t="str">
            <v>GUIA ENTREGADA -. JOSTYN BRYAN OCHOA SALINAS - 0943249615</v>
          </cell>
          <cell r="AK5515">
            <v>480848</v>
          </cell>
        </row>
        <row r="5516">
          <cell r="B5516">
            <v>480849</v>
          </cell>
          <cell r="C5516" t="str">
            <v>4730924</v>
          </cell>
          <cell r="D5516" t="str">
            <v>MDELIVERY</v>
          </cell>
          <cell r="E5516" t="str">
            <v>DESPACHO</v>
          </cell>
          <cell r="F5516" t="str">
            <v>DERIVADO PICK UP</v>
          </cell>
          <cell r="G5516" t="str">
            <v>031080004730924</v>
          </cell>
          <cell r="H5516">
            <v>44911</v>
          </cell>
          <cell r="I5516" t="str">
            <v>ENTREGADO</v>
          </cell>
          <cell r="J5516">
            <v>44916</v>
          </cell>
          <cell r="K5516" t="str">
            <v>JOSTYN BRYAN OCHOA SALINAS</v>
          </cell>
          <cell r="L5516" t="str">
            <v>OFICINA TRAMACO PUNTO DE ATENCION VIA DAULE</v>
          </cell>
          <cell r="M5516" t="str">
            <v>0943249615</v>
          </cell>
          <cell r="N5516" t="str">
            <v>0981151440</v>
          </cell>
          <cell r="O5516" t="str">
            <v>0981151440</v>
          </cell>
          <cell r="P5516" t="str">
            <v>GUAYAQUIL</v>
          </cell>
          <cell r="Q5516" t="str">
            <v>GUAYAQUIL</v>
          </cell>
          <cell r="R5516" t="str">
            <v>GUAYAS</v>
          </cell>
          <cell r="T5516" t="str">
            <v>TRAMACO</v>
          </cell>
          <cell r="U5516" t="str">
            <v>FLEXNETUIO_GYE</v>
          </cell>
          <cell r="V5516">
            <v>1</v>
          </cell>
          <cell r="W5516">
            <v>1</v>
          </cell>
          <cell r="X5516" t="str">
            <v>FLEXNET ECUADOR - MDELIVERY</v>
          </cell>
          <cell r="Y5516" t="str">
            <v>CALLE 28 DE JUNIO S/N Y GARCIA MORENO ENTRADA LLANO GRANDE</v>
          </cell>
          <cell r="Z5516" t="str">
            <v>1701_QUITO</v>
          </cell>
          <cell r="AA5516" t="str">
            <v>HALFSIM MOVISTAR: 1 und - sn. 8959300520560304555</v>
          </cell>
          <cell r="AB5516">
            <v>22176</v>
          </cell>
          <cell r="AC5516">
            <v>44914</v>
          </cell>
          <cell r="AD5516" t="str">
            <v>TRAMACO EXPRESS</v>
          </cell>
          <cell r="AE5516" t="str">
            <v>GENERICO TMC</v>
          </cell>
          <cell r="AF5516">
            <v>1</v>
          </cell>
          <cell r="AG5516" t="str">
            <v>PEDIDO_ENTREGADO</v>
          </cell>
          <cell r="AH5516">
            <v>44916</v>
          </cell>
          <cell r="AJ5516" t="str">
            <v>GUIA ENTREGADA -. JOSTYN BRYAN OCHOA SALINAS - 0943249615</v>
          </cell>
          <cell r="AK5516">
            <v>480849</v>
          </cell>
        </row>
        <row r="5517">
          <cell r="B5517">
            <v>480850</v>
          </cell>
          <cell r="C5517" t="str">
            <v>4731150</v>
          </cell>
          <cell r="D5517" t="str">
            <v>MDELIVERY</v>
          </cell>
          <cell r="E5517" t="str">
            <v>DESPACHO</v>
          </cell>
          <cell r="F5517" t="str">
            <v>DERIVADO PICK UP</v>
          </cell>
          <cell r="G5517" t="str">
            <v>031080004731150</v>
          </cell>
          <cell r="H5517">
            <v>44911</v>
          </cell>
          <cell r="I5517" t="str">
            <v>ENTREGADO</v>
          </cell>
          <cell r="J5517">
            <v>44916</v>
          </cell>
          <cell r="K5517" t="str">
            <v>MARIA ISABEL REYES DELGADO</v>
          </cell>
          <cell r="L5517" t="str">
            <v>OFICINA TRAMACO PORTETE</v>
          </cell>
          <cell r="M5517" t="str">
            <v>0923021646</v>
          </cell>
          <cell r="N5517" t="str">
            <v>0981090834</v>
          </cell>
          <cell r="O5517" t="str">
            <v>0981090834</v>
          </cell>
          <cell r="P5517" t="str">
            <v>GUAYAQUIL</v>
          </cell>
          <cell r="Q5517" t="str">
            <v>GUAYAQUIL</v>
          </cell>
          <cell r="R5517" t="str">
            <v>GUAYAS</v>
          </cell>
          <cell r="T5517" t="str">
            <v>TRAMACO</v>
          </cell>
          <cell r="U5517" t="str">
            <v>FLEXNETUIO_GYE</v>
          </cell>
          <cell r="V5517">
            <v>1</v>
          </cell>
          <cell r="W5517">
            <v>1</v>
          </cell>
          <cell r="X5517" t="str">
            <v>FLEXNET ECUADOR - MDELIVERY</v>
          </cell>
          <cell r="Y5517" t="str">
            <v>CALLE 28 DE JUNIO S/N Y GARCIA MORENO ENTRADA LLANO GRANDE</v>
          </cell>
          <cell r="Z5517" t="str">
            <v>1701_QUITO</v>
          </cell>
          <cell r="AA5517" t="str">
            <v>LTE NOKIA G21 AZUL: 1 und - sn. 355108340314758</v>
          </cell>
          <cell r="AB5517">
            <v>22176</v>
          </cell>
          <cell r="AC5517">
            <v>44914</v>
          </cell>
          <cell r="AD5517" t="str">
            <v>TRAMACO EXPRESS</v>
          </cell>
          <cell r="AE5517" t="str">
            <v>GENERICO TMC</v>
          </cell>
          <cell r="AF5517">
            <v>1</v>
          </cell>
          <cell r="AG5517" t="str">
            <v>PEDIDO_ENTREGADO</v>
          </cell>
          <cell r="AH5517">
            <v>44916</v>
          </cell>
          <cell r="AJ5517" t="str">
            <v>GUIA ENTREGADA -. MARIA ISABEL REYES DELGADO - 0923021646</v>
          </cell>
          <cell r="AK5517">
            <v>480850</v>
          </cell>
        </row>
        <row r="5518">
          <cell r="B5518">
            <v>480851</v>
          </cell>
          <cell r="C5518" t="str">
            <v>4731270</v>
          </cell>
          <cell r="D5518" t="str">
            <v>MDELIVERY</v>
          </cell>
          <cell r="E5518" t="str">
            <v>DESPACHO</v>
          </cell>
          <cell r="F5518" t="str">
            <v>NORMAL</v>
          </cell>
          <cell r="G5518" t="str">
            <v>TF89391</v>
          </cell>
          <cell r="H5518">
            <v>44911</v>
          </cell>
          <cell r="I5518" t="str">
            <v>ENTREGADO</v>
          </cell>
          <cell r="J5518">
            <v>44914</v>
          </cell>
          <cell r="K5518" t="str">
            <v>BYRON JAVIER TENORIO PAREDES</v>
          </cell>
          <cell r="L5518" t="str">
            <v>ROCA  AV 9 DE OCTUBRE  SN  Y RUMICHACA</v>
          </cell>
          <cell r="M5518" t="str">
            <v>0953330479</v>
          </cell>
          <cell r="N5518" t="str">
            <v>0994012054</v>
          </cell>
          <cell r="O5518" t="str">
            <v>0994012054</v>
          </cell>
          <cell r="P5518" t="str">
            <v>090306</v>
          </cell>
          <cell r="Q5518" t="str">
            <v>GUAYAQUIL</v>
          </cell>
          <cell r="R5518" t="str">
            <v>GUAYAS</v>
          </cell>
          <cell r="S5518" t="str">
            <v>GUAYAQUIL</v>
          </cell>
          <cell r="T5518" t="str">
            <v>ITSACOURIER</v>
          </cell>
          <cell r="U5518" t="str">
            <v>FLEXNETUIO_GYE</v>
          </cell>
          <cell r="V5518">
            <v>1</v>
          </cell>
          <cell r="W5518">
            <v>1</v>
          </cell>
          <cell r="X5518" t="str">
            <v>FLEXNET ECUADOR - MDELIVERY</v>
          </cell>
          <cell r="Y5518" t="str">
            <v>CALLE 28 DE JUNIO S/N Y GARCIA MORENO ENTRADA LLANO GRANDE</v>
          </cell>
          <cell r="Z5518" t="str">
            <v>1701_QUITO</v>
          </cell>
          <cell r="AA5518" t="str">
            <v>LTE HONOR X8 SILVER: 1 und - sn. 866184060681835 / HALFSIM MOVISTAR: 1 und - sn. 8959300520560303755 CENTRO FRENTE AL FYBECA ENTREGA EN EDF AZUL 3P LLAMAR AL CLIENTE</v>
          </cell>
          <cell r="AB5518">
            <v>22201</v>
          </cell>
          <cell r="AC5518">
            <v>44914</v>
          </cell>
          <cell r="AD5518" t="str">
            <v>ITSACOURIER S.A.S</v>
          </cell>
          <cell r="AE5518" t="str">
            <v>JJ486C</v>
          </cell>
          <cell r="AF5518">
            <v>0</v>
          </cell>
          <cell r="AG5518" t="str">
            <v>PEDIDO_ENTREGADO</v>
          </cell>
          <cell r="AH5518">
            <v>44914</v>
          </cell>
          <cell r="AK5518">
            <v>480851</v>
          </cell>
        </row>
        <row r="5519">
          <cell r="B5519">
            <v>480852</v>
          </cell>
          <cell r="C5519" t="str">
            <v>4731311</v>
          </cell>
          <cell r="D5519" t="str">
            <v>MDELIVERY</v>
          </cell>
          <cell r="E5519" t="str">
            <v>DESPACHO</v>
          </cell>
          <cell r="F5519" t="str">
            <v>NORMAL</v>
          </cell>
          <cell r="G5519" t="str">
            <v>031080004731311</v>
          </cell>
          <cell r="H5519">
            <v>44911</v>
          </cell>
          <cell r="I5519" t="str">
            <v>ENTREGADO</v>
          </cell>
          <cell r="J5519">
            <v>44915</v>
          </cell>
          <cell r="K5519" t="str">
            <v>LAURA ROMINA MAFLA TAPIA</v>
          </cell>
          <cell r="L5519" t="str">
            <v>PEDERNALES CALLE C SN CALLE SIMON BOLIVAR</v>
          </cell>
          <cell r="M5519" t="str">
            <v>0401787932</v>
          </cell>
          <cell r="N5519" t="str">
            <v>0984908276</v>
          </cell>
          <cell r="O5519" t="str">
            <v>0984908276</v>
          </cell>
          <cell r="P5519" t="str">
            <v>131001</v>
          </cell>
          <cell r="Q5519" t="str">
            <v>PEDERNALES</v>
          </cell>
          <cell r="R5519" t="str">
            <v>MANABI</v>
          </cell>
          <cell r="S5519" t="str">
            <v>PEDERNALES - RECINTO COAQUE - RECINTO LA CHORRERA</v>
          </cell>
          <cell r="T5519" t="str">
            <v>TRAMACO</v>
          </cell>
          <cell r="U5519" t="str">
            <v>FLEXNETUIO_PROVINCIA</v>
          </cell>
          <cell r="V5519">
            <v>1</v>
          </cell>
          <cell r="W5519">
            <v>1</v>
          </cell>
          <cell r="X5519" t="str">
            <v>FLEXNET ECUADOR - MDELIVERY</v>
          </cell>
          <cell r="Y5519" t="str">
            <v>CALLE 28 DE JUNIO S/N Y GARCIA MORENO ENTRADA LLANO GRANDE</v>
          </cell>
          <cell r="Z5519" t="str">
            <v>1701_QUITO</v>
          </cell>
          <cell r="AA5519" t="str">
            <v>LTE SAMSUNG A23 NEGRO: 1 und - sn. 356795950865043 BARRIO TORRES MOLINA ESTA ATRAS DE LA JUNTA CANTONAL CRUZ ROJA ENTREGA EN EL HOTEL MR ROBERT HAY QUE LLAMAR A LA TITULAR PORQUE VIVE EN LA PARTE POSTERIOR DEL HOTEL</v>
          </cell>
          <cell r="AB5519">
            <v>22176</v>
          </cell>
          <cell r="AC5519">
            <v>44914</v>
          </cell>
          <cell r="AD5519" t="str">
            <v>TRAMACO EXPRESS</v>
          </cell>
          <cell r="AE5519" t="str">
            <v>GENERICO TMC</v>
          </cell>
          <cell r="AF5519">
            <v>1</v>
          </cell>
          <cell r="AG5519" t="str">
            <v>PEDIDO_ENTREGADO</v>
          </cell>
          <cell r="AH5519">
            <v>44915</v>
          </cell>
          <cell r="AJ5519" t="str">
            <v>GUIA ENTREGADA -. LAURA ROMINA MAFLA TAPIA - 0401787932</v>
          </cell>
          <cell r="AK5519">
            <v>480852</v>
          </cell>
        </row>
        <row r="5520">
          <cell r="B5520">
            <v>480853</v>
          </cell>
          <cell r="C5520" t="str">
            <v>4731809</v>
          </cell>
          <cell r="D5520" t="str">
            <v>MDELIVERY</v>
          </cell>
          <cell r="E5520" t="str">
            <v>DESPACHO</v>
          </cell>
          <cell r="F5520" t="str">
            <v>DERIVADO PICK UP</v>
          </cell>
          <cell r="G5520" t="str">
            <v>031080004731809</v>
          </cell>
          <cell r="H5520">
            <v>44911</v>
          </cell>
          <cell r="I5520" t="str">
            <v>ENTREGADO</v>
          </cell>
          <cell r="J5520">
            <v>44914</v>
          </cell>
          <cell r="K5520" t="str">
            <v>DUQUE MORETA MARCELA GEOCONDA</v>
          </cell>
          <cell r="L5520" t="str">
            <v>OFICINA TRAMACO LATACUNGA</v>
          </cell>
          <cell r="M5520" t="str">
            <v>1719582924</v>
          </cell>
          <cell r="N5520" t="str">
            <v>0987441485</v>
          </cell>
          <cell r="O5520" t="str">
            <v>0987441485</v>
          </cell>
          <cell r="P5520" t="str">
            <v>LATACUNGA</v>
          </cell>
          <cell r="Q5520" t="str">
            <v>LATACUNGA</v>
          </cell>
          <cell r="R5520" t="str">
            <v>COTOPAXI</v>
          </cell>
          <cell r="T5520" t="str">
            <v>TRAMACO</v>
          </cell>
          <cell r="U5520" t="str">
            <v>FLEXNETUIO_PROVINCIA</v>
          </cell>
          <cell r="V5520">
            <v>1</v>
          </cell>
          <cell r="W5520">
            <v>1</v>
          </cell>
          <cell r="X5520" t="str">
            <v>FLEXNET ECUADOR - MDELIVERY</v>
          </cell>
          <cell r="Y5520" t="str">
            <v>CALLE 28 DE JUNIO S/N Y GARCIA MORENO ENTRADA LLANO GRANDE</v>
          </cell>
          <cell r="Z5520" t="str">
            <v>1701_QUITO</v>
          </cell>
          <cell r="AA5520" t="str">
            <v>LTE SAMSUNG A23 AZUL: 1 und - sn. 356795951182430</v>
          </cell>
          <cell r="AB5520">
            <v>22176</v>
          </cell>
          <cell r="AC5520">
            <v>44914</v>
          </cell>
          <cell r="AD5520" t="str">
            <v>TRAMACO EXPRESS</v>
          </cell>
          <cell r="AE5520" t="str">
            <v>GENERICO TMC</v>
          </cell>
          <cell r="AF5520">
            <v>0</v>
          </cell>
          <cell r="AG5520" t="str">
            <v>PEDIDO_ENTREGADO</v>
          </cell>
          <cell r="AH5520">
            <v>44914</v>
          </cell>
          <cell r="AJ5520" t="str">
            <v>GUIA ENTREGADA -DUQUE MORETA MARCELA GEOCONDA - 1719582924</v>
          </cell>
          <cell r="AK5520">
            <v>480853</v>
          </cell>
        </row>
        <row r="5521">
          <cell r="B5521">
            <v>480854</v>
          </cell>
          <cell r="C5521" t="str">
            <v>4731841</v>
          </cell>
          <cell r="D5521" t="str">
            <v>MDELIVERY</v>
          </cell>
          <cell r="E5521" t="str">
            <v>DESPACHO</v>
          </cell>
          <cell r="F5521" t="str">
            <v>DERIVADO PICK UP</v>
          </cell>
          <cell r="G5521" t="str">
            <v>031080004731841</v>
          </cell>
          <cell r="H5521">
            <v>44911</v>
          </cell>
          <cell r="I5521" t="str">
            <v>ENTREGADO</v>
          </cell>
          <cell r="J5521">
            <v>44918</v>
          </cell>
          <cell r="K5521" t="str">
            <v>MAIGUA VIRACUCHA WILSON RENE</v>
          </cell>
          <cell r="L5521" t="str">
            <v>OFICINA TRAMACO UNICORNIO</v>
          </cell>
          <cell r="M5521" t="str">
            <v>1713372116</v>
          </cell>
          <cell r="N5521" t="str">
            <v>0984598305</v>
          </cell>
          <cell r="O5521" t="str">
            <v>0984598305</v>
          </cell>
          <cell r="P5521" t="str">
            <v>QUITO</v>
          </cell>
          <cell r="Q5521" t="str">
            <v>QUITO</v>
          </cell>
          <cell r="R5521" t="str">
            <v>PICHINCHA</v>
          </cell>
          <cell r="T5521" t="str">
            <v>TRAMACO</v>
          </cell>
          <cell r="U5521" t="str">
            <v>FLEXNETUIO_LOCAL</v>
          </cell>
          <cell r="V5521">
            <v>1</v>
          </cell>
          <cell r="W5521">
            <v>1</v>
          </cell>
          <cell r="X5521" t="str">
            <v>FLEXNET ECUADOR - MDELIVERY</v>
          </cell>
          <cell r="Y5521" t="str">
            <v>CALLE 28 DE JUNIO S/N Y GARCIA MORENO ENTRADA LLANO GRANDE</v>
          </cell>
          <cell r="Z5521" t="str">
            <v>1701_QUITO</v>
          </cell>
          <cell r="AA5521" t="str">
            <v>LTE SAMSUNG A23 NEGRO: 1 und - sn. 356795950797956</v>
          </cell>
          <cell r="AB5521">
            <v>22176</v>
          </cell>
          <cell r="AC5521">
            <v>44914</v>
          </cell>
          <cell r="AD5521" t="str">
            <v>TRAMACO EXPRESS</v>
          </cell>
          <cell r="AE5521" t="str">
            <v>GENERICO TMC</v>
          </cell>
          <cell r="AF5521">
            <v>1</v>
          </cell>
          <cell r="AG5521" t="str">
            <v>PEDIDO_ENTREGADO</v>
          </cell>
          <cell r="AH5521">
            <v>44918</v>
          </cell>
          <cell r="AJ5521" t="str">
            <v>GUIA ENTREGADA -. MAIGUA VIRACUCHA WILSON RENE - 1713372116</v>
          </cell>
          <cell r="AK5521">
            <v>480854</v>
          </cell>
        </row>
        <row r="5522">
          <cell r="B5522">
            <v>480855</v>
          </cell>
          <cell r="C5522" t="str">
            <v>4731842</v>
          </cell>
          <cell r="D5522" t="str">
            <v>MDELIVERY</v>
          </cell>
          <cell r="E5522" t="str">
            <v>DESPACHO</v>
          </cell>
          <cell r="F5522" t="str">
            <v>NORMAL</v>
          </cell>
          <cell r="G5522" t="str">
            <v>031080004731842</v>
          </cell>
          <cell r="H5522">
            <v>44911</v>
          </cell>
          <cell r="I5522" t="str">
            <v>ENTREGADO</v>
          </cell>
          <cell r="J5522">
            <v>44914</v>
          </cell>
          <cell r="K5522" t="str">
            <v>BILLON MARQUEZ JUVENAL ALEJANDRO</v>
          </cell>
          <cell r="L5522" t="str">
            <v>MILAGRO CALLE JAVIER ROMERO 819 ENTRE PEDRO CARBO Y BOLIVAR</v>
          </cell>
          <cell r="M5522" t="str">
            <v>0917283152</v>
          </cell>
          <cell r="N5522" t="str">
            <v>0967560960</v>
          </cell>
          <cell r="O5522" t="str">
            <v>0967560960</v>
          </cell>
          <cell r="P5522" t="str">
            <v>091709</v>
          </cell>
          <cell r="Q5522" t="str">
            <v>MILAGRO</v>
          </cell>
          <cell r="R5522" t="str">
            <v>GUAYAS</v>
          </cell>
          <cell r="S5522" t="str">
            <v>MILAGRO</v>
          </cell>
          <cell r="T5522" t="str">
            <v>TRAMACO</v>
          </cell>
          <cell r="U5522" t="str">
            <v>FLEXNETUIO_PROVINCIA</v>
          </cell>
          <cell r="V5522">
            <v>1</v>
          </cell>
          <cell r="W5522">
            <v>1</v>
          </cell>
          <cell r="X5522" t="str">
            <v>FLEXNET ECUADOR - MDELIVERY</v>
          </cell>
          <cell r="Y5522" t="str">
            <v>CALLE 28 DE JUNIO S/N Y GARCIA MORENO ENTRADA LLANO GRANDE</v>
          </cell>
          <cell r="Z5522" t="str">
            <v>1701_QUITO</v>
          </cell>
          <cell r="AA5522" t="str">
            <v>HALFSIM MOVISTAR: 1 und - sn. 8959300520560299524 EN CASA CAFE A LADO DEPOSITO DE GAS</v>
          </cell>
          <cell r="AB5522">
            <v>22176</v>
          </cell>
          <cell r="AC5522">
            <v>44914</v>
          </cell>
          <cell r="AD5522" t="str">
            <v>TRAMACO EXPRESS</v>
          </cell>
          <cell r="AE5522" t="str">
            <v>GENERICO TMC</v>
          </cell>
          <cell r="AF5522">
            <v>0</v>
          </cell>
          <cell r="AG5522" t="str">
            <v>PEDIDO_ENTREGADO</v>
          </cell>
          <cell r="AH5522">
            <v>44914</v>
          </cell>
          <cell r="AJ5522" t="str">
            <v>GUIA ENTREGADA -Juvenal Billón  - 0917283152</v>
          </cell>
          <cell r="AK5522">
            <v>480855</v>
          </cell>
        </row>
        <row r="5523">
          <cell r="B5523">
            <v>480856</v>
          </cell>
          <cell r="C5523" t="str">
            <v>4731882</v>
          </cell>
          <cell r="D5523" t="str">
            <v>MDELIVERY</v>
          </cell>
          <cell r="E5523" t="str">
            <v>DESPACHO</v>
          </cell>
          <cell r="F5523" t="str">
            <v>NORMAL</v>
          </cell>
          <cell r="G5523" t="str">
            <v>031080004731882</v>
          </cell>
          <cell r="H5523">
            <v>44911</v>
          </cell>
          <cell r="I5523" t="str">
            <v>ENTREGADO</v>
          </cell>
          <cell r="J5523">
            <v>44914</v>
          </cell>
          <cell r="K5523" t="str">
            <v>NAHUN ANGEL JARAMILLO BAILON</v>
          </cell>
          <cell r="L5523" t="str">
            <v>ELOY ALFARO URB DURAN CITY   ETAPA CAMELIA MZ SOLAR 1</v>
          </cell>
          <cell r="M5523" t="str">
            <v>0924796634</v>
          </cell>
          <cell r="N5523" t="str">
            <v>0987435793</v>
          </cell>
          <cell r="O5523" t="str">
            <v>0981234111</v>
          </cell>
          <cell r="P5523" t="str">
            <v>092411</v>
          </cell>
          <cell r="Q5523" t="str">
            <v>DURAN</v>
          </cell>
          <cell r="R5523" t="str">
            <v>GUAYAS</v>
          </cell>
          <cell r="S5523" t="str">
            <v>ELOY ALFARO (DURAN)</v>
          </cell>
          <cell r="T5523" t="str">
            <v>TRAMACO</v>
          </cell>
          <cell r="U5523" t="str">
            <v>FLEXNETUIO_GYE</v>
          </cell>
          <cell r="V5523">
            <v>1</v>
          </cell>
          <cell r="W5523">
            <v>1</v>
          </cell>
          <cell r="X5523" t="str">
            <v>FLEXNET ECUADOR - MDELIVERY</v>
          </cell>
          <cell r="Y5523" t="str">
            <v>CALLE 28 DE JUNIO S/N Y GARCIA MORENO ENTRADA LLANO GRANDE</v>
          </cell>
          <cell r="Z5523" t="str">
            <v>1701_QUITO</v>
          </cell>
          <cell r="AA5523" t="str">
            <v>LTE NOKIA G21 AZUL: 2 und - sn. 355108340298308,355108340320789 ENTREGA EN AREA ADMINISTRATIVA LLAMAR AL CLIENTE</v>
          </cell>
          <cell r="AB5523">
            <v>22176</v>
          </cell>
          <cell r="AC5523">
            <v>44914</v>
          </cell>
          <cell r="AD5523" t="str">
            <v>TRAMACO EXPRESS</v>
          </cell>
          <cell r="AE5523" t="str">
            <v>GENERICO TMC</v>
          </cell>
          <cell r="AF5523">
            <v>0</v>
          </cell>
          <cell r="AG5523" t="str">
            <v>PEDIDO_ENTREGADO</v>
          </cell>
          <cell r="AH5523">
            <v>44914</v>
          </cell>
          <cell r="AJ5523" t="str">
            <v>GUIA ENTREGADA -. NAHUN ANGEL JARAMILLO BAILON - 0924796634</v>
          </cell>
          <cell r="AK5523">
            <v>480856</v>
          </cell>
        </row>
        <row r="5524">
          <cell r="B5524">
            <v>480857</v>
          </cell>
          <cell r="C5524" t="str">
            <v>4732047</v>
          </cell>
          <cell r="D5524" t="str">
            <v>MDELIVERY</v>
          </cell>
          <cell r="E5524" t="str">
            <v>DESPACHO</v>
          </cell>
          <cell r="F5524" t="str">
            <v>NORMAL</v>
          </cell>
          <cell r="G5524" t="str">
            <v>031080004732047</v>
          </cell>
          <cell r="H5524">
            <v>44911</v>
          </cell>
          <cell r="I5524" t="str">
            <v>ENTREGADO</v>
          </cell>
          <cell r="J5524">
            <v>44914</v>
          </cell>
          <cell r="K5524" t="str">
            <v>GARCIA HIDALGO PRISCILA MARIA</v>
          </cell>
          <cell r="L5524" t="str">
            <v>DURAN   CALLE  CDLA ELSA BUCARAM MZ 4 SOLAR 20 AV ANTONIO NEUMANE</v>
          </cell>
          <cell r="M5524" t="str">
            <v>0928680065</v>
          </cell>
          <cell r="N5524" t="str">
            <v>0961255159</v>
          </cell>
          <cell r="O5524" t="str">
            <v>0961255159</v>
          </cell>
          <cell r="P5524" t="str">
            <v>092401</v>
          </cell>
          <cell r="Q5524" t="str">
            <v>DURAN</v>
          </cell>
          <cell r="R5524" t="str">
            <v>GUAYAS</v>
          </cell>
          <cell r="S5524" t="str">
            <v>ELOY ALFARO (DURAN)</v>
          </cell>
          <cell r="T5524" t="str">
            <v>TRAMACO</v>
          </cell>
          <cell r="U5524" t="str">
            <v>FLEXNETUIO_GYE</v>
          </cell>
          <cell r="V5524">
            <v>1</v>
          </cell>
          <cell r="W5524">
            <v>1</v>
          </cell>
          <cell r="X5524" t="str">
            <v>FLEXNET ECUADOR - MDELIVERY</v>
          </cell>
          <cell r="Y5524" t="str">
            <v>CALLE 28 DE JUNIO S/N Y GARCIA MORENO ENTRADA LLANO GRANDE</v>
          </cell>
          <cell r="Z5524" t="str">
            <v>1701_QUITO</v>
          </cell>
          <cell r="AA5524" t="str">
            <v>HALFSIM MOVISTAR: 1 und - sn. 8959300520560304217 SECTOR DIVINO NINIO  JUNTO AL BAZAR MATE CASA AMARILLA 1 PISO</v>
          </cell>
          <cell r="AB5524">
            <v>22176</v>
          </cell>
          <cell r="AC5524">
            <v>44914</v>
          </cell>
          <cell r="AD5524" t="str">
            <v>TRAMACO EXPRESS</v>
          </cell>
          <cell r="AE5524" t="str">
            <v>GENERICO TMC</v>
          </cell>
          <cell r="AF5524">
            <v>0</v>
          </cell>
          <cell r="AG5524" t="str">
            <v>PEDIDO_ENTREGADO</v>
          </cell>
          <cell r="AH5524">
            <v>44914</v>
          </cell>
          <cell r="AJ5524" t="str">
            <v>GUIA ENTREGADA -. GARCIA HIDALGO PRISCILA MARIA - 0928680065</v>
          </cell>
          <cell r="AK5524">
            <v>480857</v>
          </cell>
        </row>
        <row r="5525">
          <cell r="B5525">
            <v>480858</v>
          </cell>
          <cell r="C5525" t="str">
            <v>4732402</v>
          </cell>
          <cell r="D5525" t="str">
            <v>MDELIVERY</v>
          </cell>
          <cell r="E5525" t="str">
            <v>DESPACHO</v>
          </cell>
          <cell r="F5525" t="str">
            <v>NORMAL</v>
          </cell>
          <cell r="G5525" t="str">
            <v>031080004732402</v>
          </cell>
          <cell r="H5525">
            <v>44911</v>
          </cell>
          <cell r="I5525" t="str">
            <v>ENTREGADO</v>
          </cell>
          <cell r="J5525">
            <v>44915</v>
          </cell>
          <cell r="K5525" t="str">
            <v>JONATHAN STEVEN RENTERIA SANTILLAN</v>
          </cell>
          <cell r="L5525" t="str">
            <v>EL RECREO   CDLA EL RECREO ETAPA 5  MZ 549  VILLA 15 CALLE</v>
          </cell>
          <cell r="M5525" t="str">
            <v>0950274605</v>
          </cell>
          <cell r="N5525" t="str">
            <v>0963313451</v>
          </cell>
          <cell r="O5525" t="str">
            <v>0963313451</v>
          </cell>
          <cell r="P5525" t="str">
            <v>092405</v>
          </cell>
          <cell r="Q5525" t="str">
            <v>DURAN</v>
          </cell>
          <cell r="R5525" t="str">
            <v>GUAYAS</v>
          </cell>
          <cell r="S5525" t="str">
            <v>ELOY ALFARO (DURAN)</v>
          </cell>
          <cell r="T5525" t="str">
            <v>TRAMACO</v>
          </cell>
          <cell r="U5525" t="str">
            <v>FLEXNETUIO_GYE</v>
          </cell>
          <cell r="V5525">
            <v>1</v>
          </cell>
          <cell r="W5525">
            <v>1</v>
          </cell>
          <cell r="X5525" t="str">
            <v>FLEXNET ECUADOR - MDELIVERY</v>
          </cell>
          <cell r="Y5525" t="str">
            <v>CALLE 28 DE JUNIO S/N Y GARCIA MORENO ENTRADA LLANO GRANDE</v>
          </cell>
          <cell r="Z5525" t="str">
            <v>1701_QUITO</v>
          </cell>
          <cell r="AA5525" t="str">
            <v>HALFSIM MOVISTAR: 1 und - sn. 8959300520559465383 SECTOR EMPRESA ELECTRICA ATRAS DE LA ESCUELA QUIRIOS CASA MELON 1 PISO</v>
          </cell>
          <cell r="AB5525">
            <v>22176</v>
          </cell>
          <cell r="AC5525">
            <v>44914</v>
          </cell>
          <cell r="AD5525" t="str">
            <v>TRAMACO EXPRESS</v>
          </cell>
          <cell r="AE5525" t="str">
            <v>GENERICO TMC</v>
          </cell>
          <cell r="AF5525">
            <v>1</v>
          </cell>
          <cell r="AG5525" t="str">
            <v>PEDIDO_ENTREGADO</v>
          </cell>
          <cell r="AH5525">
            <v>44915</v>
          </cell>
          <cell r="AJ5525" t="str">
            <v>GUIA ENTREGADA -. JONATHAN STEVEN RENTERIA SANTILLAN - 0950274605</v>
          </cell>
          <cell r="AK5525">
            <v>480858</v>
          </cell>
        </row>
        <row r="5526">
          <cell r="B5526">
            <v>480859</v>
          </cell>
          <cell r="C5526" t="str">
            <v>4732516</v>
          </cell>
          <cell r="D5526" t="str">
            <v>MDELIVERY</v>
          </cell>
          <cell r="E5526" t="str">
            <v>DESPACHO</v>
          </cell>
          <cell r="F5526" t="str">
            <v>NORMAL</v>
          </cell>
          <cell r="G5526" t="str">
            <v>FT75793</v>
          </cell>
          <cell r="H5526">
            <v>44911</v>
          </cell>
          <cell r="I5526" t="str">
            <v>ENTREGADO</v>
          </cell>
          <cell r="J5526">
            <v>44914</v>
          </cell>
          <cell r="K5526" t="str">
            <v>MARIA LINARES CANO DE TORREALBA</v>
          </cell>
          <cell r="L5526" t="str">
            <v>EL INCA CALLE AV JUAN MOLINEROS SN Y SERVELLON URBINA</v>
          </cell>
          <cell r="M5526" t="str">
            <v>1760622066</v>
          </cell>
          <cell r="N5526" t="str">
            <v>0992920022</v>
          </cell>
          <cell r="O5526" t="str">
            <v>0983737783</v>
          </cell>
          <cell r="P5526" t="str">
            <v>170513</v>
          </cell>
          <cell r="Q5526" t="str">
            <v>QUITO</v>
          </cell>
          <cell r="R5526" t="str">
            <v>PICHINCHA</v>
          </cell>
          <cell r="S5526" t="str">
            <v>QUITO</v>
          </cell>
          <cell r="T5526" t="str">
            <v>FLEXTRANS UIO</v>
          </cell>
          <cell r="U5526" t="str">
            <v>FLEXNETUIO_LOCAL</v>
          </cell>
          <cell r="V5526">
            <v>1</v>
          </cell>
          <cell r="W5526">
            <v>1</v>
          </cell>
          <cell r="X5526" t="str">
            <v>FLEXNET ECUADOR - MDELIVERY</v>
          </cell>
          <cell r="Y5526" t="str">
            <v>CALLE 28 DE JUNIO S/N Y GARCIA MORENO ENTRADA LLANO GRANDE</v>
          </cell>
          <cell r="Z5526" t="str">
            <v>1701_QUITO</v>
          </cell>
          <cell r="AA5526" t="str">
            <v>LTE HONOR 70 CRISTAL SILVER: 1 und - sn. 865911062298890 FRENTE A RALLY AUTOS EN CASA DE 2P TOMATE REJAS NEGRAS</v>
          </cell>
          <cell r="AB5526">
            <v>22189</v>
          </cell>
          <cell r="AC5526">
            <v>44914</v>
          </cell>
          <cell r="AD5526" t="str">
            <v>ITSACOURIER S.A.S</v>
          </cell>
          <cell r="AE5526" t="str">
            <v>IN450Y</v>
          </cell>
          <cell r="AF5526">
            <v>0</v>
          </cell>
          <cell r="AG5526" t="str">
            <v>PEDIDO_ENTREGADO</v>
          </cell>
          <cell r="AH5526">
            <v>44914</v>
          </cell>
          <cell r="AK5526">
            <v>480859</v>
          </cell>
        </row>
        <row r="5527">
          <cell r="B5527">
            <v>480860</v>
          </cell>
          <cell r="C5527" t="str">
            <v>4732540</v>
          </cell>
          <cell r="D5527" t="str">
            <v>MDELIVERY</v>
          </cell>
          <cell r="E5527" t="str">
            <v>DESPACHO</v>
          </cell>
          <cell r="F5527" t="str">
            <v>DERIVADO PICK UP</v>
          </cell>
          <cell r="G5527" t="str">
            <v>031080004732540</v>
          </cell>
          <cell r="H5527">
            <v>44911</v>
          </cell>
          <cell r="I5527" t="str">
            <v>ENTREGADO</v>
          </cell>
          <cell r="J5527">
            <v>44914</v>
          </cell>
          <cell r="K5527" t="str">
            <v>CEDENO CARRANZA FREDDY ALAN</v>
          </cell>
          <cell r="L5527" t="str">
            <v>OFICINA TRAMACO PUNTO DE ATENCION SAN MARINO</v>
          </cell>
          <cell r="M5527" t="str">
            <v>0926324153</v>
          </cell>
          <cell r="N5527" t="str">
            <v>0991352513</v>
          </cell>
          <cell r="O5527" t="str">
            <v>0991352513</v>
          </cell>
          <cell r="P5527" t="str">
            <v>GUAYAQUIL</v>
          </cell>
          <cell r="Q5527" t="str">
            <v>GUAYAQUIL</v>
          </cell>
          <cell r="R5527" t="str">
            <v>GUAYAS</v>
          </cell>
          <cell r="T5527" t="str">
            <v>TRAMACO</v>
          </cell>
          <cell r="U5527" t="str">
            <v>FLEXNETUIO_GYE</v>
          </cell>
          <cell r="V5527">
            <v>1</v>
          </cell>
          <cell r="W5527">
            <v>1</v>
          </cell>
          <cell r="X5527" t="str">
            <v>FLEXNET ECUADOR - MDELIVERY</v>
          </cell>
          <cell r="Y5527" t="str">
            <v>CALLE 28 DE JUNIO S/N Y GARCIA MORENO ENTRADA LLANO GRANDE</v>
          </cell>
          <cell r="Z5527" t="str">
            <v>1701_QUITO</v>
          </cell>
          <cell r="AA5527" t="str">
            <v>LTE XIAOMI REDMI NOTE 11S NEGRO: 1 und - sn. 865954063563268</v>
          </cell>
          <cell r="AB5527">
            <v>22176</v>
          </cell>
          <cell r="AC5527">
            <v>44914</v>
          </cell>
          <cell r="AD5527" t="str">
            <v>TRAMACO EXPRESS</v>
          </cell>
          <cell r="AE5527" t="str">
            <v>GENERICO TMC</v>
          </cell>
          <cell r="AF5527">
            <v>0</v>
          </cell>
          <cell r="AG5527" t="str">
            <v>PEDIDO_ENTREGADO</v>
          </cell>
          <cell r="AH5527">
            <v>44914</v>
          </cell>
          <cell r="AJ5527" t="str">
            <v>GUIA ENTREGADA -. CEDENO CARRANZA FREDDY ALAN - 0926324153</v>
          </cell>
          <cell r="AK5527">
            <v>480860</v>
          </cell>
        </row>
        <row r="5528">
          <cell r="B5528">
            <v>480861</v>
          </cell>
          <cell r="C5528" t="str">
            <v>4732696</v>
          </cell>
          <cell r="D5528" t="str">
            <v>MDELIVERY</v>
          </cell>
          <cell r="E5528" t="str">
            <v>DESPACHO</v>
          </cell>
          <cell r="F5528" t="str">
            <v>NORMAL</v>
          </cell>
          <cell r="G5528" t="str">
            <v>FT75795</v>
          </cell>
          <cell r="H5528">
            <v>44911</v>
          </cell>
          <cell r="I5528" t="str">
            <v>ENTREGADO</v>
          </cell>
          <cell r="J5528">
            <v>44914</v>
          </cell>
          <cell r="K5528" t="str">
            <v>JEFFERSON DAVID ENRIQUEZ ERAZO</v>
          </cell>
          <cell r="L5528" t="str">
            <v>CALDERON CALLE 9 DE AGOSTO SN CALLE CACHA</v>
          </cell>
          <cell r="M5528" t="str">
            <v>1728044601</v>
          </cell>
          <cell r="N5528" t="str">
            <v>0962628534</v>
          </cell>
          <cell r="O5528" t="str">
            <v>0962628534</v>
          </cell>
          <cell r="P5528" t="str">
            <v>170203</v>
          </cell>
          <cell r="Q5528" t="str">
            <v>QUITO</v>
          </cell>
          <cell r="R5528" t="str">
            <v>PICHINCHA</v>
          </cell>
          <cell r="S5528" t="str">
            <v>CALDERON (CARAPUNGO)</v>
          </cell>
          <cell r="T5528" t="str">
            <v>FLEXTRANS UIO</v>
          </cell>
          <cell r="U5528" t="str">
            <v>FLEXNETUIO_LOCAL</v>
          </cell>
          <cell r="V5528">
            <v>1</v>
          </cell>
          <cell r="W5528">
            <v>1</v>
          </cell>
          <cell r="X5528" t="str">
            <v>FLEXNET ECUADOR - MDELIVERY</v>
          </cell>
          <cell r="Y5528" t="str">
            <v>CALLE 28 DE JUNIO S/N Y GARCIA MORENO ENTRADA LLANO GRANDE</v>
          </cell>
          <cell r="Z5528" t="str">
            <v>1701_QUITO</v>
          </cell>
          <cell r="AA5528" t="str">
            <v>LTE SAMSUNG A23 AZUL: 1 und - sn. 356795951182000 SECTOR CALDERON FRENTE A BAEKJUL TAEKWONDO CLUB ENTREGA EN EL LOCAL PIZZERIA DE RUBENS</v>
          </cell>
          <cell r="AB5528">
            <v>22195</v>
          </cell>
          <cell r="AC5528">
            <v>44914</v>
          </cell>
          <cell r="AD5528" t="str">
            <v>ITSACOURIER S.A.S</v>
          </cell>
          <cell r="AE5528" t="str">
            <v>JD575P</v>
          </cell>
          <cell r="AF5528">
            <v>0</v>
          </cell>
          <cell r="AG5528" t="str">
            <v>PEDIDO_ENTREGADO</v>
          </cell>
          <cell r="AH5528">
            <v>44914</v>
          </cell>
          <cell r="AK5528">
            <v>480861</v>
          </cell>
        </row>
        <row r="5529">
          <cell r="B5529">
            <v>480862</v>
          </cell>
          <cell r="C5529" t="str">
            <v>4733599</v>
          </cell>
          <cell r="D5529" t="str">
            <v>MDELIVERY</v>
          </cell>
          <cell r="E5529" t="str">
            <v>DESPACHO</v>
          </cell>
          <cell r="F5529" t="str">
            <v>NORMAL</v>
          </cell>
          <cell r="G5529" t="str">
            <v>TF89375</v>
          </cell>
          <cell r="H5529">
            <v>44911</v>
          </cell>
          <cell r="I5529" t="str">
            <v>ENTREGADO</v>
          </cell>
          <cell r="J5529">
            <v>44914</v>
          </cell>
          <cell r="K5529" t="str">
            <v>HERRERA GAIBOR VANESSA MELISSA</v>
          </cell>
          <cell r="L5529" t="str">
            <v>TARQUI AV DE LAS AMERICAS 807 Y CALLE 2DA</v>
          </cell>
          <cell r="M5529" t="str">
            <v>0920158821</v>
          </cell>
          <cell r="N5529" t="str">
            <v>0959060251</v>
          </cell>
          <cell r="O5529" t="str">
            <v>0959060251</v>
          </cell>
          <cell r="P5529" t="str">
            <v>090505</v>
          </cell>
          <cell r="Q5529" t="str">
            <v>GUAYAQUIL</v>
          </cell>
          <cell r="R5529" t="str">
            <v>GUAYAS</v>
          </cell>
          <cell r="S5529" t="str">
            <v>GUAYAQUIL</v>
          </cell>
          <cell r="T5529" t="str">
            <v>ITSACOURIER</v>
          </cell>
          <cell r="U5529" t="str">
            <v>FLEXNETUIO_GYE</v>
          </cell>
          <cell r="V5529">
            <v>1</v>
          </cell>
          <cell r="W5529">
            <v>1</v>
          </cell>
          <cell r="X5529" t="str">
            <v>FLEXNET ECUADOR - MDELIVERY</v>
          </cell>
          <cell r="Y5529" t="str">
            <v>CALLE 28 DE JUNIO S/N Y GARCIA MORENO ENTRADA LLANO GRANDE</v>
          </cell>
          <cell r="Z5529" t="str">
            <v>1701_QUITO</v>
          </cell>
          <cell r="AA5529" t="str">
            <v>LTE NOKIA G21 AZUL: 1 und - sn. 355108340391095 CDLA ADACE TRABAJA EN INVERNEC PREGUNTAR EN RECEPCION FRENTE A PARADA DE METROVIA Y AVIACION NAVAL</v>
          </cell>
          <cell r="AB5529">
            <v>22205</v>
          </cell>
          <cell r="AC5529">
            <v>44914</v>
          </cell>
          <cell r="AD5529" t="str">
            <v>ITSACOURIER S.A.S</v>
          </cell>
          <cell r="AE5529" t="str">
            <v>IV314G</v>
          </cell>
          <cell r="AF5529">
            <v>0</v>
          </cell>
          <cell r="AG5529" t="str">
            <v>PEDIDO_ENTREGADO</v>
          </cell>
          <cell r="AH5529">
            <v>44914</v>
          </cell>
          <cell r="AK5529">
            <v>480862</v>
          </cell>
        </row>
        <row r="5530">
          <cell r="B5530">
            <v>480863</v>
          </cell>
          <cell r="C5530" t="str">
            <v>4733643</v>
          </cell>
          <cell r="D5530" t="str">
            <v>MDELIVERY</v>
          </cell>
          <cell r="E5530" t="str">
            <v>DESPACHO</v>
          </cell>
          <cell r="F5530" t="str">
            <v>NORMAL</v>
          </cell>
          <cell r="G5530" t="str">
            <v>TF89376</v>
          </cell>
          <cell r="H5530">
            <v>44911</v>
          </cell>
          <cell r="I5530" t="str">
            <v>ENTREGADO</v>
          </cell>
          <cell r="J5530">
            <v>44914</v>
          </cell>
          <cell r="K5530" t="str">
            <v>PEDRO WILSON MIRANDA BOHORQUEZ</v>
          </cell>
          <cell r="L5530" t="str">
            <v>TARQUI   COOP UNIDAD NACIONAL  MZ 378    SOLAR 10 4TO PASEO 19D NO</v>
          </cell>
          <cell r="M5530" t="str">
            <v>0914052964</v>
          </cell>
          <cell r="N5530" t="str">
            <v>0980908173</v>
          </cell>
          <cell r="O5530" t="str">
            <v/>
          </cell>
          <cell r="P5530" t="str">
            <v>090605</v>
          </cell>
          <cell r="Q5530" t="str">
            <v>GUAYAQUIL</v>
          </cell>
          <cell r="R5530" t="str">
            <v>GUAYAS</v>
          </cell>
          <cell r="S5530" t="str">
            <v>GUAYAQUIL</v>
          </cell>
          <cell r="T5530" t="str">
            <v>ITSACOURIER</v>
          </cell>
          <cell r="U5530" t="str">
            <v>FLEXNETUIO_GYE</v>
          </cell>
          <cell r="V5530">
            <v>1</v>
          </cell>
          <cell r="W5530">
            <v>1</v>
          </cell>
          <cell r="X5530" t="str">
            <v>FLEXNET ECUADOR - MDELIVERY</v>
          </cell>
          <cell r="Y5530" t="str">
            <v>CALLE 28 DE JUNIO S/N Y GARCIA MORENO ENTRADA LLANO GRANDE</v>
          </cell>
          <cell r="Z5530" t="str">
            <v>1701_QUITO</v>
          </cell>
          <cell r="AA5530" t="str">
            <v>LTE XIAOMI REDMI NOTE 11 AZUL: 1 und - sn. 869113065790140 SECTOR NORTE   DIAGONAL AL COLEGIO HORACIO ZURITA CASA MELON 2 PISOS</v>
          </cell>
          <cell r="AB5530">
            <v>22204</v>
          </cell>
          <cell r="AC5530">
            <v>44914</v>
          </cell>
          <cell r="AD5530" t="str">
            <v>ITSACOURIER S.A.S</v>
          </cell>
          <cell r="AE5530" t="str">
            <v>JJ069D</v>
          </cell>
          <cell r="AF5530">
            <v>0</v>
          </cell>
          <cell r="AG5530" t="str">
            <v>PEDIDO_ENTREGADO</v>
          </cell>
          <cell r="AH5530">
            <v>44914</v>
          </cell>
          <cell r="AK5530">
            <v>480863</v>
          </cell>
        </row>
        <row r="5531">
          <cell r="B5531">
            <v>480864</v>
          </cell>
          <cell r="C5531" t="str">
            <v>4733684</v>
          </cell>
          <cell r="D5531" t="str">
            <v>MDELIVERY</v>
          </cell>
          <cell r="E5531" t="str">
            <v>DESPACHO</v>
          </cell>
          <cell r="F5531" t="str">
            <v>NORMAL</v>
          </cell>
          <cell r="G5531" t="str">
            <v>031080004733684</v>
          </cell>
          <cell r="H5531">
            <v>44911</v>
          </cell>
          <cell r="I5531" t="str">
            <v>ENTREGADO</v>
          </cell>
          <cell r="J5531">
            <v>44915</v>
          </cell>
          <cell r="K5531" t="str">
            <v>MALDONADO GUADALUPE JESSENIA CAROLINA</v>
          </cell>
          <cell r="L5531" t="str">
            <v>MILAGRO CALLE PRESIDENTE AURELIO MOSQUERA SN AV COLON</v>
          </cell>
          <cell r="M5531" t="str">
            <v>0919617357</v>
          </cell>
          <cell r="N5531" t="str">
            <v>0958813985</v>
          </cell>
          <cell r="O5531" t="str">
            <v>0958813985</v>
          </cell>
          <cell r="P5531" t="str">
            <v>091704</v>
          </cell>
          <cell r="Q5531" t="str">
            <v>MILAGRO</v>
          </cell>
          <cell r="R5531" t="str">
            <v>GUAYAS</v>
          </cell>
          <cell r="S5531" t="str">
            <v>MILAGRO</v>
          </cell>
          <cell r="T5531" t="str">
            <v>TRAMACO</v>
          </cell>
          <cell r="U5531" t="str">
            <v>FLEXNETUIO_PROVINCIA</v>
          </cell>
          <cell r="V5531">
            <v>1</v>
          </cell>
          <cell r="W5531">
            <v>1</v>
          </cell>
          <cell r="X5531" t="str">
            <v>FLEXNET ECUADOR - MDELIVERY</v>
          </cell>
          <cell r="Y5531" t="str">
            <v>CALLE 28 DE JUNIO S/N Y GARCIA MORENO ENTRADA LLANO GRANDE</v>
          </cell>
          <cell r="Z5531" t="str">
            <v>1701_QUITO</v>
          </cell>
          <cell r="AA5531" t="str">
            <v>LTE SAMSUNG A23 NEGRO: 1 und - sn. 356795950637293 CDLA LOS HELECHOS ES UNA CASA 3 PISOS COLOR AMARILLO EN LA ESQUINA ESTA LA PARRILLADA LAMPARRILLA</v>
          </cell>
          <cell r="AB5531">
            <v>22176</v>
          </cell>
          <cell r="AC5531">
            <v>44914</v>
          </cell>
          <cell r="AD5531" t="str">
            <v>TRAMACO EXPRESS</v>
          </cell>
          <cell r="AE5531" t="str">
            <v>GENERICO TMC</v>
          </cell>
          <cell r="AF5531">
            <v>0</v>
          </cell>
          <cell r="AG5531" t="str">
            <v>PEDIDO_ENTREGADO</v>
          </cell>
          <cell r="AH5531">
            <v>44915</v>
          </cell>
          <cell r="AJ5531" t="str">
            <v>GUIA ENTREGADA -Jessenia Maldonado  - 0919617357</v>
          </cell>
          <cell r="AK5531">
            <v>480864</v>
          </cell>
        </row>
        <row r="5532">
          <cell r="B5532">
            <v>480865</v>
          </cell>
          <cell r="C5532" t="str">
            <v>4733710</v>
          </cell>
          <cell r="D5532" t="str">
            <v>MDELIVERY</v>
          </cell>
          <cell r="E5532" t="str">
            <v>DESPACHO</v>
          </cell>
          <cell r="F5532" t="str">
            <v>DERIVADO PICK UP</v>
          </cell>
          <cell r="G5532" t="str">
            <v>031080004733710</v>
          </cell>
          <cell r="H5532">
            <v>44911</v>
          </cell>
          <cell r="I5532" t="str">
            <v>DEVOLUCION_EN_PROCESO</v>
          </cell>
          <cell r="J5532">
            <v>44922</v>
          </cell>
          <cell r="K5532" t="str">
            <v>YARIMA LISSETTE BURGOS VERA</v>
          </cell>
          <cell r="L5532" t="str">
            <v>OFICINA TRAMACO PORTETE</v>
          </cell>
          <cell r="M5532" t="str">
            <v>0922352117</v>
          </cell>
          <cell r="N5532" t="str">
            <v>0979231360</v>
          </cell>
          <cell r="O5532" t="str">
            <v>0979231360</v>
          </cell>
          <cell r="P5532" t="str">
            <v>GUAYAQUIL</v>
          </cell>
          <cell r="Q5532" t="str">
            <v>GUAYAQUIL</v>
          </cell>
          <cell r="R5532" t="str">
            <v>GUAYAS</v>
          </cell>
          <cell r="T5532" t="str">
            <v>TRAMACO</v>
          </cell>
          <cell r="U5532" t="str">
            <v>FLEXNETUIO_GYE</v>
          </cell>
          <cell r="V5532">
            <v>1</v>
          </cell>
          <cell r="W5532">
            <v>1</v>
          </cell>
          <cell r="X5532" t="str">
            <v>FLEXNET ECUADOR - MDELIVERY</v>
          </cell>
          <cell r="Y5532" t="str">
            <v>CALLE 28 DE JUNIO S/N Y GARCIA MORENO ENTRADA LLANO GRANDE</v>
          </cell>
          <cell r="Z5532" t="str">
            <v>1701_QUITO</v>
          </cell>
          <cell r="AA5532" t="str">
            <v>LTE XIAOMI REDMI NOTE 11 AZUL: 1 und - sn. 869113065761588</v>
          </cell>
          <cell r="AB5532">
            <v>22176</v>
          </cell>
          <cell r="AC5532">
            <v>44914</v>
          </cell>
          <cell r="AD5532" t="str">
            <v>TRAMACO EXPRESS</v>
          </cell>
          <cell r="AE5532" t="str">
            <v>GENERICO TMC</v>
          </cell>
          <cell r="AF5532">
            <v>1</v>
          </cell>
          <cell r="AG5532" t="str">
            <v>DEVOLUCION_EN_PROCESO</v>
          </cell>
          <cell r="AH5532">
            <v>44923</v>
          </cell>
          <cell r="AJ5532" t="str">
            <v xml:space="preserve">_x000D_
</v>
          </cell>
          <cell r="AK5532">
            <v>480865</v>
          </cell>
        </row>
        <row r="5533">
          <cell r="B5533">
            <v>480866</v>
          </cell>
          <cell r="C5533" t="str">
            <v>4733794</v>
          </cell>
          <cell r="D5533" t="str">
            <v>MDELIVERY</v>
          </cell>
          <cell r="E5533" t="str">
            <v>DESPACHO</v>
          </cell>
          <cell r="F5533" t="str">
            <v>NORMAL</v>
          </cell>
          <cell r="G5533" t="str">
            <v>TF89379</v>
          </cell>
          <cell r="H5533">
            <v>44911</v>
          </cell>
          <cell r="I5533" t="str">
            <v>ENTREGADO</v>
          </cell>
          <cell r="J5533">
            <v>44914</v>
          </cell>
          <cell r="K5533" t="str">
            <v>HOLGUIN CERCADO ANTONIO STALIN</v>
          </cell>
          <cell r="L5533" t="str">
            <v>TARQUI LA GARZOTA MZ 13 SL 7</v>
          </cell>
          <cell r="M5533" t="str">
            <v>0921436101</v>
          </cell>
          <cell r="N5533" t="str">
            <v>0999811036</v>
          </cell>
          <cell r="O5533" t="str">
            <v>0999811036</v>
          </cell>
          <cell r="P5533" t="str">
            <v>090505</v>
          </cell>
          <cell r="Q5533" t="str">
            <v>GUAYAQUIL</v>
          </cell>
          <cell r="R5533" t="str">
            <v>GUAYAS</v>
          </cell>
          <cell r="S5533" t="str">
            <v>GUAYAQUIL</v>
          </cell>
          <cell r="T5533" t="str">
            <v>ITSACOURIER</v>
          </cell>
          <cell r="U5533" t="str">
            <v>FLEXNETUIO_GYE</v>
          </cell>
          <cell r="V5533">
            <v>1</v>
          </cell>
          <cell r="W5533">
            <v>1</v>
          </cell>
          <cell r="X5533" t="str">
            <v>FLEXNET ECUADOR - MDELIVERY</v>
          </cell>
          <cell r="Y5533" t="str">
            <v>CALLE 28 DE JUNIO S/N Y GARCIA MORENO ENTRADA LLANO GRANDE</v>
          </cell>
          <cell r="Z5533" t="str">
            <v>1701_QUITO</v>
          </cell>
          <cell r="AA5533" t="str">
            <v>LTE XIAOMI REDMI 10A 64GB SILVER: 1 und - sn. 863696062667945 A LADO DE SIGLO XXI DIAGONAL A MEGAKYWI EN OFICINAS SEMBRE CERRAMIENTO NEGRO</v>
          </cell>
          <cell r="AB5533">
            <v>22205</v>
          </cell>
          <cell r="AC5533">
            <v>44914</v>
          </cell>
          <cell r="AD5533" t="str">
            <v>ITSACOURIER S.A.S</v>
          </cell>
          <cell r="AE5533" t="str">
            <v>IV314G</v>
          </cell>
          <cell r="AF5533">
            <v>0</v>
          </cell>
          <cell r="AG5533" t="str">
            <v>PEDIDO_ENTREGADO</v>
          </cell>
          <cell r="AH5533">
            <v>44914</v>
          </cell>
          <cell r="AK5533">
            <v>480866</v>
          </cell>
        </row>
        <row r="5534">
          <cell r="B5534">
            <v>480867</v>
          </cell>
          <cell r="C5534" t="str">
            <v>4734012</v>
          </cell>
          <cell r="D5534" t="str">
            <v>MDELIVERY</v>
          </cell>
          <cell r="E5534" t="str">
            <v>DESPACHO</v>
          </cell>
          <cell r="F5534" t="str">
            <v>NORMAL</v>
          </cell>
          <cell r="G5534" t="str">
            <v>TF89380</v>
          </cell>
          <cell r="H5534">
            <v>44911</v>
          </cell>
          <cell r="I5534" t="str">
            <v>ENTREGADO</v>
          </cell>
          <cell r="J5534">
            <v>44915</v>
          </cell>
          <cell r="K5534" t="str">
            <v>JANET ANTONIA VAQUE MEDRANO</v>
          </cell>
          <cell r="L5534" t="str">
            <v>CARBO CONCEPCION CALLE LORENZO DE GARAICOA  206 CALLE JUNIN</v>
          </cell>
          <cell r="M5534" t="str">
            <v>0907229967</v>
          </cell>
          <cell r="N5534" t="str">
            <v>0994012054</v>
          </cell>
          <cell r="O5534" t="str">
            <v>0994012054</v>
          </cell>
          <cell r="P5534" t="str">
            <v>090306</v>
          </cell>
          <cell r="Q5534" t="str">
            <v>GUAYAQUIL</v>
          </cell>
          <cell r="R5534" t="str">
            <v>GUAYAS</v>
          </cell>
          <cell r="S5534" t="str">
            <v>GUAYAQUIL</v>
          </cell>
          <cell r="T5534" t="str">
            <v>ITSACOURIER</v>
          </cell>
          <cell r="U5534" t="str">
            <v>FLEXNETUIO_GYE</v>
          </cell>
          <cell r="V5534">
            <v>1</v>
          </cell>
          <cell r="W5534">
            <v>1</v>
          </cell>
          <cell r="X5534" t="str">
            <v>FLEXNET ECUADOR - MDELIVERY</v>
          </cell>
          <cell r="Y5534" t="str">
            <v>CALLE 28 DE JUNIO S/N Y GARCIA MORENO ENTRADA LLANO GRANDE</v>
          </cell>
          <cell r="Z5534" t="str">
            <v>1701_QUITO</v>
          </cell>
          <cell r="AA5534" t="str">
            <v>LTE SAMSUNG A13 AZUL: 1 und - sn. 350068480533044 / HALFSIM MOVISTAR: 1 und - sn. 8959300520560305677 SECTOR CENTRO FRENTE A FARMACIA MEDICARE ES UNA CASA 1 PISO COLOR CREMA</v>
          </cell>
          <cell r="AB5534">
            <v>22243</v>
          </cell>
          <cell r="AC5534">
            <v>44915</v>
          </cell>
          <cell r="AD5534" t="str">
            <v>ITSACOURIER S.A.S</v>
          </cell>
          <cell r="AE5534" t="str">
            <v>JJ486C</v>
          </cell>
          <cell r="AF5534">
            <v>1</v>
          </cell>
          <cell r="AG5534" t="str">
            <v>PEDIDO_ENTREGADO</v>
          </cell>
          <cell r="AH5534">
            <v>44915</v>
          </cell>
          <cell r="AK5534">
            <v>480867</v>
          </cell>
        </row>
        <row r="5535">
          <cell r="B5535">
            <v>480868</v>
          </cell>
          <cell r="C5535" t="str">
            <v>4734062</v>
          </cell>
          <cell r="D5535" t="str">
            <v>MDELIVERY</v>
          </cell>
          <cell r="E5535" t="str">
            <v>DESPACHO</v>
          </cell>
          <cell r="F5535" t="str">
            <v>NORMAL</v>
          </cell>
          <cell r="G5535" t="str">
            <v>TF89378</v>
          </cell>
          <cell r="H5535">
            <v>44911</v>
          </cell>
          <cell r="I5535" t="str">
            <v>ENTREGADO</v>
          </cell>
          <cell r="J5535">
            <v>44914</v>
          </cell>
          <cell r="K5535" t="str">
            <v>CYNTTIA KATHERINE SUAREZ JAIME</v>
          </cell>
          <cell r="L5535" t="str">
            <v>TARQUI   CDLA COLINAS DE LA ALBORADA MZ 726  VILLA 22 CALLE JOSE NICOLAS RAMON DE JESUS</v>
          </cell>
          <cell r="M5535" t="str">
            <v>0930093539</v>
          </cell>
          <cell r="N5535" t="str">
            <v>0987825978</v>
          </cell>
          <cell r="O5535" t="str">
            <v/>
          </cell>
          <cell r="P5535" t="str">
            <v>090607</v>
          </cell>
          <cell r="Q5535" t="str">
            <v>GUAYAQUIL</v>
          </cell>
          <cell r="R5535" t="str">
            <v>GUAYAS</v>
          </cell>
          <cell r="S5535" t="str">
            <v>GUAYAQUIL</v>
          </cell>
          <cell r="T5535" t="str">
            <v>ITSACOURIER</v>
          </cell>
          <cell r="U5535" t="str">
            <v>FLEXNETUIO_GYE</v>
          </cell>
          <cell r="V5535">
            <v>1</v>
          </cell>
          <cell r="W5535">
            <v>1</v>
          </cell>
          <cell r="X5535" t="str">
            <v>FLEXNET ECUADOR - MDELIVERY</v>
          </cell>
          <cell r="Y5535" t="str">
            <v>CALLE 28 DE JUNIO S/N Y GARCIA MORENO ENTRADA LLANO GRANDE</v>
          </cell>
          <cell r="Z5535" t="str">
            <v>1701_QUITO</v>
          </cell>
          <cell r="AA5535" t="str">
            <v>LTE XIAOMI REDMI NOTE 11 AZUL: 1 und - sn. 869113065779168 SECTOR NORTE FRENTE AL MERCADO CASA BLANCA 3 PISOS</v>
          </cell>
          <cell r="AB5535">
            <v>22205</v>
          </cell>
          <cell r="AC5535">
            <v>44914</v>
          </cell>
          <cell r="AD5535" t="str">
            <v>ITSACOURIER S.A.S</v>
          </cell>
          <cell r="AE5535" t="str">
            <v>IV314G</v>
          </cell>
          <cell r="AF5535">
            <v>0</v>
          </cell>
          <cell r="AG5535" t="str">
            <v>PEDIDO_ENTREGADO</v>
          </cell>
          <cell r="AH5535">
            <v>44914</v>
          </cell>
          <cell r="AK5535">
            <v>480868</v>
          </cell>
        </row>
        <row r="5536">
          <cell r="B5536">
            <v>480869</v>
          </cell>
          <cell r="C5536" t="str">
            <v>4734377</v>
          </cell>
          <cell r="D5536" t="str">
            <v>MDELIVERY</v>
          </cell>
          <cell r="E5536" t="str">
            <v>DESPACHO</v>
          </cell>
          <cell r="F5536" t="str">
            <v>DERIVADO PICK UP</v>
          </cell>
          <cell r="G5536" t="str">
            <v>031080004734377</v>
          </cell>
          <cell r="H5536">
            <v>44911</v>
          </cell>
          <cell r="I5536" t="str">
            <v>ENTREGADO</v>
          </cell>
          <cell r="J5536">
            <v>44916</v>
          </cell>
          <cell r="K5536" t="str">
            <v>ANGEL AMABLE CALDERON CANAR</v>
          </cell>
          <cell r="L5536" t="str">
            <v>OFICINA TRAMACO PEDRO VICENTE MALDONADO</v>
          </cell>
          <cell r="M5536" t="str">
            <v>1104676547</v>
          </cell>
          <cell r="N5536" t="str">
            <v>0984440627</v>
          </cell>
          <cell r="O5536" t="str">
            <v>0984440627</v>
          </cell>
          <cell r="P5536" t="str">
            <v>PEDRO VICENTE MALDONADO</v>
          </cell>
          <cell r="Q5536" t="str">
            <v>PEDRO VICENTE MALDONADO</v>
          </cell>
          <cell r="R5536" t="str">
            <v>PICHINCHA</v>
          </cell>
          <cell r="T5536" t="str">
            <v>TRAMACO</v>
          </cell>
          <cell r="U5536" t="str">
            <v>FLEXNETUIO_PROVINCIA</v>
          </cell>
          <cell r="V5536">
            <v>1</v>
          </cell>
          <cell r="W5536">
            <v>1</v>
          </cell>
          <cell r="X5536" t="str">
            <v>FLEXNET ECUADOR - MDELIVERY</v>
          </cell>
          <cell r="Y5536" t="str">
            <v>CALLE 28 DE JUNIO S/N Y GARCIA MORENO ENTRADA LLANO GRANDE</v>
          </cell>
          <cell r="Z5536" t="str">
            <v>1701_QUITO</v>
          </cell>
          <cell r="AA5536" t="str">
            <v>LTE MOTO G20 VERDE: 1 und - sn. 356348784544994</v>
          </cell>
          <cell r="AB5536">
            <v>22176</v>
          </cell>
          <cell r="AC5536">
            <v>44914</v>
          </cell>
          <cell r="AD5536" t="str">
            <v>TRAMACO EXPRESS</v>
          </cell>
          <cell r="AE5536" t="str">
            <v>GENERICO TMC</v>
          </cell>
          <cell r="AF5536">
            <v>1</v>
          </cell>
          <cell r="AG5536" t="str">
            <v>PEDIDO_ENTREGADO</v>
          </cell>
          <cell r="AH5536">
            <v>44916</v>
          </cell>
          <cell r="AJ5536" t="str">
            <v>GUIA ENTREGADA -. ANGEL AMABLE CALDERON CANAR - 1104676547</v>
          </cell>
          <cell r="AK5536">
            <v>480869</v>
          </cell>
        </row>
        <row r="5537">
          <cell r="B5537">
            <v>480870</v>
          </cell>
          <cell r="C5537" t="str">
            <v>4734477</v>
          </cell>
          <cell r="D5537" t="str">
            <v>MDELIVERY</v>
          </cell>
          <cell r="E5537" t="str">
            <v>DESPACHO</v>
          </cell>
          <cell r="F5537" t="str">
            <v>NORMAL</v>
          </cell>
          <cell r="G5537" t="str">
            <v>031080004734477</v>
          </cell>
          <cell r="H5537">
            <v>44911</v>
          </cell>
          <cell r="I5537" t="str">
            <v>ENTREGADO</v>
          </cell>
          <cell r="J5537">
            <v>44912</v>
          </cell>
          <cell r="K5537" t="str">
            <v>CARLOS ANDRES ESTUPINAN ZAMORA</v>
          </cell>
          <cell r="L5537" t="str">
            <v>EL COCA AV DE 9 OCTUBRE  SN  Y COLOMBIA</v>
          </cell>
          <cell r="M5537" t="str">
            <v>1720728565</v>
          </cell>
          <cell r="N5537" t="str">
            <v>0997959640</v>
          </cell>
          <cell r="O5537" t="str">
            <v>0997959640</v>
          </cell>
          <cell r="P5537" t="str">
            <v>220201</v>
          </cell>
          <cell r="Q5537" t="str">
            <v>EL COCA</v>
          </cell>
          <cell r="R5537" t="str">
            <v>ORELLANA</v>
          </cell>
          <cell r="S5537" t="str">
            <v>PUERTO FRANCISCO DE ORELLANA (EL COCA)</v>
          </cell>
          <cell r="T5537" t="str">
            <v>TRAMACO</v>
          </cell>
          <cell r="U5537" t="str">
            <v>FLEXNETUIO_PROVINCIA</v>
          </cell>
          <cell r="V5537">
            <v>1</v>
          </cell>
          <cell r="W5537">
            <v>1</v>
          </cell>
          <cell r="X5537" t="str">
            <v>FLEXNET ECUADOR - MDELIVERY</v>
          </cell>
          <cell r="Y5537" t="str">
            <v>CALLE 28 DE JUNIO S/N Y GARCIA MORENO ENTRADA LLANO GRANDE</v>
          </cell>
          <cell r="Z5537" t="str">
            <v>1701_QUITO</v>
          </cell>
          <cell r="AA5537" t="str">
            <v>LTE XIAOMI REDMI 10A 64GB AZUL: 1 und - sn. 863696065802689 EN CASA DE 1 PISO PUERTA NEGRA TRAS D TALLER DE MOTOS EL CHAVO</v>
          </cell>
          <cell r="AB5537">
            <v>22176</v>
          </cell>
          <cell r="AC5537">
            <v>44914</v>
          </cell>
          <cell r="AD5537" t="str">
            <v>TRAMACO EXPRESS</v>
          </cell>
          <cell r="AE5537" t="str">
            <v>GENERICO TMC</v>
          </cell>
          <cell r="AF5537">
            <v>0</v>
          </cell>
          <cell r="AG5537" t="str">
            <v>PEDIDO_ENTREGADO</v>
          </cell>
          <cell r="AH5537">
            <v>44912</v>
          </cell>
          <cell r="AJ5537" t="str">
            <v>GUIA ENTREGADA -. CARLOS ANDRES ESTUPINAN ZAMORA - 1720728565</v>
          </cell>
          <cell r="AK5537">
            <v>480870</v>
          </cell>
        </row>
        <row r="5538">
          <cell r="B5538">
            <v>480871</v>
          </cell>
          <cell r="C5538" t="str">
            <v>4734483</v>
          </cell>
          <cell r="D5538" t="str">
            <v>MDELIVERY</v>
          </cell>
          <cell r="E5538" t="str">
            <v>DESPACHO</v>
          </cell>
          <cell r="F5538" t="str">
            <v>NORMAL</v>
          </cell>
          <cell r="G5538" t="str">
            <v>031080004734483</v>
          </cell>
          <cell r="H5538">
            <v>44911</v>
          </cell>
          <cell r="I5538" t="str">
            <v>ENTREGADO</v>
          </cell>
          <cell r="J5538">
            <v>44912</v>
          </cell>
          <cell r="K5538" t="str">
            <v>CARLOS ANDRES ESTUPINAN ZAMORA</v>
          </cell>
          <cell r="L5538" t="str">
            <v>EL COCA AV 9 DE OCTUBRE  SN  Y COLOMBIA</v>
          </cell>
          <cell r="M5538" t="str">
            <v>1720728565</v>
          </cell>
          <cell r="N5538" t="str">
            <v>0997959640</v>
          </cell>
          <cell r="O5538" t="str">
            <v/>
          </cell>
          <cell r="P5538" t="str">
            <v>220201</v>
          </cell>
          <cell r="Q5538" t="str">
            <v>EL COCA</v>
          </cell>
          <cell r="R5538" t="str">
            <v>ORELLANA</v>
          </cell>
          <cell r="S5538" t="str">
            <v>PUERTO FRANCISCO DE ORELLANA (EL COCA)</v>
          </cell>
          <cell r="T5538" t="str">
            <v>TRAMACO</v>
          </cell>
          <cell r="U5538" t="str">
            <v>FLEXNETUIO_PROVINCIA</v>
          </cell>
          <cell r="V5538">
            <v>1</v>
          </cell>
          <cell r="W5538">
            <v>1</v>
          </cell>
          <cell r="X5538" t="str">
            <v>FLEXNET ECUADOR - MDELIVERY</v>
          </cell>
          <cell r="Y5538" t="str">
            <v>CALLE 28 DE JUNIO S/N Y GARCIA MORENO ENTRADA LLANO GRANDE</v>
          </cell>
          <cell r="Z5538" t="str">
            <v>1701_QUITO</v>
          </cell>
          <cell r="AA5538" t="str">
            <v>LTE XIAOMI REDMI 10A 64GB SILVER: 1 und - sn. 867849063988366 EN CASA DE 1 PISO PUERTA NEGRA TRAS D TALLER DE MOTOS EL CHAVO</v>
          </cell>
          <cell r="AB5538">
            <v>22176</v>
          </cell>
          <cell r="AC5538">
            <v>44914</v>
          </cell>
          <cell r="AD5538" t="str">
            <v>TRAMACO EXPRESS</v>
          </cell>
          <cell r="AE5538" t="str">
            <v>GENERICO TMC</v>
          </cell>
          <cell r="AF5538">
            <v>0</v>
          </cell>
          <cell r="AG5538" t="str">
            <v>PEDIDO_ENTREGADO</v>
          </cell>
          <cell r="AH5538">
            <v>44912</v>
          </cell>
          <cell r="AJ5538" t="str">
            <v>GUIA ENTREGADA -. CARLOS ANDRES ESTUPINAN ZAMORA - 1720728565</v>
          </cell>
          <cell r="AK5538">
            <v>480871</v>
          </cell>
        </row>
        <row r="5539">
          <cell r="B5539">
            <v>480827</v>
          </cell>
          <cell r="C5539" t="str">
            <v>4695720</v>
          </cell>
          <cell r="D5539" t="str">
            <v>MDELIVERY</v>
          </cell>
          <cell r="E5539" t="str">
            <v>DESPACHO</v>
          </cell>
          <cell r="F5539" t="str">
            <v>NORMAL</v>
          </cell>
          <cell r="G5539" t="str">
            <v>FT75794</v>
          </cell>
          <cell r="H5539">
            <v>44911</v>
          </cell>
          <cell r="I5539" t="str">
            <v>ENTREGADO</v>
          </cell>
          <cell r="J5539">
            <v>44915</v>
          </cell>
          <cell r="K5539" t="str">
            <v>PONTON CEVALLOS KLEBER DANIEL</v>
          </cell>
          <cell r="L5539" t="str">
            <v>INIAQUITO AV 6 DE DICIEMBRE  E10 20 CALLE ERNESTO NOBOA</v>
          </cell>
          <cell r="M5539" t="str">
            <v>1709931016</v>
          </cell>
          <cell r="N5539" t="str">
            <v>0998040732</v>
          </cell>
          <cell r="O5539" t="str">
            <v>0998040732</v>
          </cell>
          <cell r="P5539" t="str">
            <v>170517</v>
          </cell>
          <cell r="Q5539" t="str">
            <v>QUITO</v>
          </cell>
          <cell r="R5539" t="str">
            <v>PICHINCHA</v>
          </cell>
          <cell r="S5539" t="str">
            <v>QUITO</v>
          </cell>
          <cell r="T5539" t="str">
            <v>FLEXTRANS UIO</v>
          </cell>
          <cell r="U5539" t="str">
            <v>FLEXNETUIO_LOCAL</v>
          </cell>
          <cell r="V5539">
            <v>1</v>
          </cell>
          <cell r="W5539">
            <v>1</v>
          </cell>
          <cell r="X5539" t="str">
            <v>FLEXNET ECUADOR - MDELIVERY</v>
          </cell>
          <cell r="Y5539" t="str">
            <v>CALLE 28 DE JUNIO S/N Y GARCIA MORENO ENTRADA LLANO GRANDE</v>
          </cell>
          <cell r="Z5539" t="str">
            <v>1701_QUITO</v>
          </cell>
          <cell r="AA5539" t="str">
            <v>LTE XIAOMI 12 LITE NEGRO: 1 und - sn. 861267062060705 SECTOR LA PAZ ES UN EDIFICIO 3 PISOS COLOR GRIS EN PLANTA BAJA ESTA UN LOCAL DE MOTOR UNO INGRESAR POR LA PUERTA DE GARAGE HAY QUE LLAMAR AL TITULAR ENTREGA DESDE LAS 12H00 EL VIERNES O MARTES</v>
          </cell>
          <cell r="AB5539">
            <v>22233</v>
          </cell>
          <cell r="AC5539">
            <v>44915</v>
          </cell>
          <cell r="AD5539" t="str">
            <v>ITSACOURIER S.A.S</v>
          </cell>
          <cell r="AE5539" t="str">
            <v>LU161L</v>
          </cell>
          <cell r="AF5539">
            <v>1</v>
          </cell>
          <cell r="AG5539" t="str">
            <v>PEDIDO_ENTREGADO</v>
          </cell>
          <cell r="AH5539">
            <v>44915</v>
          </cell>
          <cell r="AK5539">
            <v>480827</v>
          </cell>
        </row>
        <row r="5540">
          <cell r="B5540">
            <v>480828</v>
          </cell>
          <cell r="C5540" t="str">
            <v>4696091</v>
          </cell>
          <cell r="D5540" t="str">
            <v>MDELIVERY</v>
          </cell>
          <cell r="E5540" t="str">
            <v>DESPACHO</v>
          </cell>
          <cell r="F5540" t="str">
            <v>DERIVADO PICK UP</v>
          </cell>
          <cell r="G5540" t="str">
            <v>031080004696091</v>
          </cell>
          <cell r="H5540">
            <v>44911</v>
          </cell>
          <cell r="I5540" t="str">
            <v>ENTREGADO</v>
          </cell>
          <cell r="J5540">
            <v>44912</v>
          </cell>
          <cell r="K5540" t="str">
            <v>MILTON ANTONIO WILSON VILLAGRAN</v>
          </cell>
          <cell r="L5540" t="str">
            <v>OFICINA TRAMACO EL COCA</v>
          </cell>
          <cell r="M5540" t="str">
            <v>2200148555</v>
          </cell>
          <cell r="N5540" t="str">
            <v>0981018795</v>
          </cell>
          <cell r="O5540" t="str">
            <v>0981018795</v>
          </cell>
          <cell r="P5540" t="str">
            <v>220201</v>
          </cell>
          <cell r="Q5540" t="str">
            <v>EL COCA</v>
          </cell>
          <cell r="R5540" t="str">
            <v>ORELLANA</v>
          </cell>
          <cell r="S5540" t="str">
            <v>PUERTO FRANCISCO DE ORELLANA (EL COCA)</v>
          </cell>
          <cell r="T5540" t="str">
            <v>TRAMACO</v>
          </cell>
          <cell r="V5540">
            <v>1</v>
          </cell>
          <cell r="W5540">
            <v>1</v>
          </cell>
          <cell r="X5540" t="str">
            <v>FLEXNET ECUADOR - MDELIVERY</v>
          </cell>
          <cell r="Y5540" t="str">
            <v>CALLE 28 DE JUNIO S/N Y GARCIA MORENO ENTRADA LLANO GRANDE</v>
          </cell>
          <cell r="Z5540" t="str">
            <v>1701_QUITO</v>
          </cell>
          <cell r="AA5540" t="str">
            <v>LTE XIAOMI REDMI NOTE 11 AZUL: 1 und - sn. 869113065792583</v>
          </cell>
          <cell r="AB5540">
            <v>22176</v>
          </cell>
          <cell r="AC5540">
            <v>44914</v>
          </cell>
          <cell r="AD5540" t="str">
            <v>TRAMACO EXPRESS</v>
          </cell>
          <cell r="AE5540" t="str">
            <v>GENERICO TMC</v>
          </cell>
          <cell r="AF5540">
            <v>0</v>
          </cell>
          <cell r="AG5540" t="str">
            <v>PEDIDO_ENTREGADO</v>
          </cell>
          <cell r="AH5540">
            <v>44912</v>
          </cell>
          <cell r="AJ5540" t="str">
            <v>GUIA ENTREGADA -. MILTON ANTONIO WILSON VILLAGRAN - 2200148555</v>
          </cell>
          <cell r="AK5540">
            <v>480828</v>
          </cell>
        </row>
        <row r="5541">
          <cell r="B5541">
            <v>480829</v>
          </cell>
          <cell r="C5541" t="str">
            <v>4705313</v>
          </cell>
          <cell r="D5541" t="str">
            <v>MDELIVERY</v>
          </cell>
          <cell r="E5541" t="str">
            <v>DESPACHO</v>
          </cell>
          <cell r="F5541" t="str">
            <v>DERIVADO PICK UP</v>
          </cell>
          <cell r="G5541" t="str">
            <v>031080004705313</v>
          </cell>
          <cell r="H5541">
            <v>44911</v>
          </cell>
          <cell r="I5541" t="str">
            <v>ENTREGADO</v>
          </cell>
          <cell r="J5541">
            <v>44916</v>
          </cell>
          <cell r="K5541" t="str">
            <v>RIVERA RIVERA MAURA CATALINA</v>
          </cell>
          <cell r="L5541" t="str">
            <v>OFICINA TRAMACO VIA QUEVEDO</v>
          </cell>
          <cell r="M5541" t="str">
            <v>1709670226</v>
          </cell>
          <cell r="N5541" t="str">
            <v>0983254772</v>
          </cell>
          <cell r="O5541" t="str">
            <v>0983254772</v>
          </cell>
          <cell r="P5541" t="str">
            <v>SANTO DOMINGO</v>
          </cell>
          <cell r="Q5541" t="str">
            <v>SANTO DOMINGO</v>
          </cell>
          <cell r="R5541" t="str">
            <v>SANTO DOMINGO DE LOS TSACHILAS</v>
          </cell>
          <cell r="T5541" t="str">
            <v>TRAMACO</v>
          </cell>
          <cell r="U5541" t="str">
            <v>FLEXNETUIO_PROVINCIA</v>
          </cell>
          <cell r="V5541">
            <v>1</v>
          </cell>
          <cell r="W5541">
            <v>1</v>
          </cell>
          <cell r="X5541" t="str">
            <v>FLEXNET ECUADOR - MDELIVERY</v>
          </cell>
          <cell r="Y5541" t="str">
            <v>CALLE 28 DE JUNIO S/N Y GARCIA MORENO ENTRADA LLANO GRANDE</v>
          </cell>
          <cell r="Z5541" t="str">
            <v>1701_QUITO</v>
          </cell>
          <cell r="AA5541" t="str">
            <v>LTE NOKIA C2 2E AZUL: 1 und - sn. 353906800019748</v>
          </cell>
          <cell r="AB5541">
            <v>22176</v>
          </cell>
          <cell r="AC5541">
            <v>44914</v>
          </cell>
          <cell r="AD5541" t="str">
            <v>TRAMACO EXPRESS</v>
          </cell>
          <cell r="AE5541" t="str">
            <v>GENERICO TMC</v>
          </cell>
          <cell r="AF5541">
            <v>1</v>
          </cell>
          <cell r="AG5541" t="str">
            <v>PEDIDO_ENTREGADO</v>
          </cell>
          <cell r="AH5541">
            <v>44916</v>
          </cell>
          <cell r="AJ5541" t="str">
            <v>GUIA ENTREGADA -. RIVERA RIVERA MAURA CATALINA - 1709670226</v>
          </cell>
          <cell r="AK5541">
            <v>480829</v>
          </cell>
        </row>
        <row r="5542">
          <cell r="B5542">
            <v>480830</v>
          </cell>
          <cell r="C5542" t="str">
            <v>4709829</v>
          </cell>
          <cell r="D5542" t="str">
            <v>MDELIVERY</v>
          </cell>
          <cell r="E5542" t="str">
            <v>DESPACHO</v>
          </cell>
          <cell r="F5542" t="str">
            <v>NORMAL</v>
          </cell>
          <cell r="G5542" t="str">
            <v>IC3905</v>
          </cell>
          <cell r="H5542">
            <v>44911</v>
          </cell>
          <cell r="I5542" t="str">
            <v>ENTREGADO</v>
          </cell>
          <cell r="J5542">
            <v>44918</v>
          </cell>
          <cell r="K5542" t="str">
            <v>YUPA PALLCHIZACA JUAN GABRIEL</v>
          </cell>
          <cell r="L5542" t="str">
            <v>TARQUI VIA PANAMERICANA NORTE KM 8 ENTRADA A PARQUE CHAULLAYACU</v>
          </cell>
          <cell r="M5542" t="str">
            <v>0107523136</v>
          </cell>
          <cell r="N5542" t="str">
            <v>0997098246</v>
          </cell>
          <cell r="O5542" t="str">
            <v>00000000000</v>
          </cell>
          <cell r="P5542" t="str">
            <v>010218</v>
          </cell>
          <cell r="Q5542" t="str">
            <v>CUENCA</v>
          </cell>
          <cell r="R5542" t="str">
            <v>AZUAY</v>
          </cell>
          <cell r="S5542" t="str">
            <v>TARQUI</v>
          </cell>
          <cell r="T5542" t="str">
            <v>ITSACOURIER</v>
          </cell>
          <cell r="U5542" t="str">
            <v>FLEXNETUIO_PROVINCIA</v>
          </cell>
          <cell r="V5542">
            <v>1</v>
          </cell>
          <cell r="W5542">
            <v>1</v>
          </cell>
          <cell r="X5542" t="str">
            <v>FLEXNET ECUADOR - MDELIVERY</v>
          </cell>
          <cell r="Y5542" t="str">
            <v>CALLE 28 DE JUNIO S/N Y GARCIA MORENO ENTRADA LLANO GRANDE</v>
          </cell>
          <cell r="Z5542" t="str">
            <v>1701_QUITO</v>
          </cell>
          <cell r="AA5542" t="str">
            <v>LTE SAMSUNG A13 NEGRO: 1 und - sn. 350068480539314 SECTOR CHAULLAYACU ENTREGA EN LAS BODEGA EL BANCO DEL PERNO PREGUNTAR EN RECEPCION POR EL TITULAR</v>
          </cell>
          <cell r="AB5542">
            <v>22354</v>
          </cell>
          <cell r="AC5542">
            <v>44918</v>
          </cell>
          <cell r="AD5542" t="str">
            <v>ITSACOURIER S.A.S</v>
          </cell>
          <cell r="AE5542" t="str">
            <v>PDD1729</v>
          </cell>
          <cell r="AF5542">
            <v>3</v>
          </cell>
          <cell r="AG5542" t="str">
            <v>PEDIDO_ENTREGADO</v>
          </cell>
          <cell r="AH5542">
            <v>44918</v>
          </cell>
          <cell r="AK5542">
            <v>480830</v>
          </cell>
        </row>
        <row r="5543">
          <cell r="B5543">
            <v>480831</v>
          </cell>
          <cell r="C5543" t="str">
            <v>4717333</v>
          </cell>
          <cell r="D5543" t="str">
            <v>MDELIVERY</v>
          </cell>
          <cell r="E5543" t="str">
            <v>DESPACHO</v>
          </cell>
          <cell r="F5543" t="str">
            <v>NORMAL</v>
          </cell>
          <cell r="G5543" t="str">
            <v>031080004717333</v>
          </cell>
          <cell r="H5543">
            <v>44911</v>
          </cell>
          <cell r="I5543" t="str">
            <v>ENTREGADO</v>
          </cell>
          <cell r="J5543">
            <v>44914</v>
          </cell>
          <cell r="K5543" t="str">
            <v>VILLON ARREAGA JORGE MIGUEL</v>
          </cell>
          <cell r="L5543" t="str">
            <v>ELOY ALFARO PRIMAVERA 2  SECTOR 2C MZ 14 VILLA 15</v>
          </cell>
          <cell r="M5543" t="str">
            <v>1201292917</v>
          </cell>
          <cell r="N5543" t="str">
            <v>0979156058</v>
          </cell>
          <cell r="O5543" t="str">
            <v>0989144412</v>
          </cell>
          <cell r="P5543" t="str">
            <v>092409</v>
          </cell>
          <cell r="Q5543" t="str">
            <v>DURAN</v>
          </cell>
          <cell r="R5543" t="str">
            <v>GUAYAS</v>
          </cell>
          <cell r="S5543" t="str">
            <v>ELOY ALFARO (DURAN)</v>
          </cell>
          <cell r="T5543" t="str">
            <v>TRAMACO</v>
          </cell>
          <cell r="U5543" t="str">
            <v>FLEXNETUIO_GYE</v>
          </cell>
          <cell r="V5543">
            <v>1</v>
          </cell>
          <cell r="W5543">
            <v>1</v>
          </cell>
          <cell r="X5543" t="str">
            <v>FLEXNET ECUADOR - MDELIVERY</v>
          </cell>
          <cell r="Y5543" t="str">
            <v>CALLE 28 DE JUNIO S/N Y GARCIA MORENO ENTRADA LLANO GRANDE</v>
          </cell>
          <cell r="Z5543" t="str">
            <v>1701_QUITO</v>
          </cell>
          <cell r="AA5543" t="str">
            <v>LTE SAMSUNG A23 AZUL: 1 und - sn. 356795951396493 EN CASA DE 1 PISO BLANCA CON FILOS ROJOS CALLEJON JUNTO AL PARQUE GRANDE</v>
          </cell>
          <cell r="AB5543">
            <v>22176</v>
          </cell>
          <cell r="AC5543">
            <v>44914</v>
          </cell>
          <cell r="AD5543" t="str">
            <v>TRAMACO EXPRESS</v>
          </cell>
          <cell r="AE5543" t="str">
            <v>GENERICO TMC</v>
          </cell>
          <cell r="AF5543">
            <v>0</v>
          </cell>
          <cell r="AG5543" t="str">
            <v>PEDIDO_ENTREGADO</v>
          </cell>
          <cell r="AH5543">
            <v>44914</v>
          </cell>
          <cell r="AJ5543" t="str">
            <v>GUIA ENTREGADA -. VILLON ARREAGA JORGE MIGUEL - 1201292917</v>
          </cell>
          <cell r="AK5543">
            <v>480831</v>
          </cell>
        </row>
        <row r="5544">
          <cell r="B5544">
            <v>480832</v>
          </cell>
          <cell r="C5544" t="str">
            <v>4717946</v>
          </cell>
          <cell r="D5544" t="str">
            <v>MDELIVERY</v>
          </cell>
          <cell r="E5544" t="str">
            <v>DESPACHO</v>
          </cell>
          <cell r="F5544" t="str">
            <v>NORMAL</v>
          </cell>
          <cell r="G5544" t="str">
            <v>031080004717946</v>
          </cell>
          <cell r="H5544">
            <v>44911</v>
          </cell>
          <cell r="I5544" t="str">
            <v>ENTREGADO</v>
          </cell>
          <cell r="J5544">
            <v>44914</v>
          </cell>
          <cell r="K5544" t="str">
            <v>IVANNA MAYERLY ESPANA AVILES</v>
          </cell>
          <cell r="L5544" t="str">
            <v>TARQUI CALLE 309 SN Y 224</v>
          </cell>
          <cell r="M5544" t="str">
            <v>1206969583</v>
          </cell>
          <cell r="N5544" t="str">
            <v>0959419931</v>
          </cell>
          <cell r="O5544" t="str">
            <v>0959419931</v>
          </cell>
          <cell r="P5544" t="str">
            <v>130205</v>
          </cell>
          <cell r="Q5544" t="str">
            <v>MANTA</v>
          </cell>
          <cell r="R5544" t="str">
            <v>MANABI</v>
          </cell>
          <cell r="S5544" t="str">
            <v>MANTA</v>
          </cell>
          <cell r="T5544" t="str">
            <v>TRAMACO</v>
          </cell>
          <cell r="U5544" t="str">
            <v>FLEXNETUIO_PROVINCIA</v>
          </cell>
          <cell r="V5544">
            <v>1</v>
          </cell>
          <cell r="W5544">
            <v>1</v>
          </cell>
          <cell r="X5544" t="str">
            <v>FLEXNET ECUADOR - MDELIVERY</v>
          </cell>
          <cell r="Y5544" t="str">
            <v>CALLE 28 DE JUNIO S/N Y GARCIA MORENO ENTRADA LLANO GRANDE</v>
          </cell>
          <cell r="Z5544" t="str">
            <v>1701_QUITO</v>
          </cell>
          <cell r="AA5544" t="str">
            <v>HALFSIM MOVISTAR: 1 und - sn. 8959300520560304910 BRR SAN PEDRO A 2 CASAS ANTES DE LLEGAR A LA AV 225 FRENTE A LOCAL DE ZAPATOS TEAM SHOES EN CASA DE 2P CLR BEIGE EN PB S1 ENVIADO</v>
          </cell>
          <cell r="AB5544">
            <v>22176</v>
          </cell>
          <cell r="AC5544">
            <v>44914</v>
          </cell>
          <cell r="AD5544" t="str">
            <v>TRAMACO EXPRESS</v>
          </cell>
          <cell r="AE5544" t="str">
            <v>GENERICO TMC</v>
          </cell>
          <cell r="AF5544">
            <v>0</v>
          </cell>
          <cell r="AG5544" t="str">
            <v>PEDIDO_ENTREGADO</v>
          </cell>
          <cell r="AH5544">
            <v>44914</v>
          </cell>
          <cell r="AJ5544" t="str">
            <v>GUIA ENTREGADA -vanessa españa  - 1204469989</v>
          </cell>
          <cell r="AK5544">
            <v>480832</v>
          </cell>
        </row>
        <row r="5545">
          <cell r="B5545">
            <v>480833</v>
          </cell>
          <cell r="C5545" t="str">
            <v>4721987</v>
          </cell>
          <cell r="D5545" t="str">
            <v>MDELIVERY</v>
          </cell>
          <cell r="E5545" t="str">
            <v>DESPACHO</v>
          </cell>
          <cell r="F5545" t="str">
            <v>NORMAL</v>
          </cell>
          <cell r="G5545" t="str">
            <v>IC3908</v>
          </cell>
          <cell r="H5545">
            <v>44911</v>
          </cell>
          <cell r="I5545" t="str">
            <v>ENTREGADO</v>
          </cell>
          <cell r="J5545">
            <v>44915</v>
          </cell>
          <cell r="K5545" t="str">
            <v>PAREDES PACHECO DIEGO FRANCISCO</v>
          </cell>
          <cell r="L5545" t="str">
            <v>EL SAGRARIO CALLE BENIGNO MALO  10 19 CALLE GRAN COLOMBIA</v>
          </cell>
          <cell r="M5545" t="str">
            <v>0104612759</v>
          </cell>
          <cell r="N5545" t="str">
            <v>0999297062</v>
          </cell>
          <cell r="O5545" t="str">
            <v>0999297062</v>
          </cell>
          <cell r="P5545" t="str">
            <v>010101</v>
          </cell>
          <cell r="Q5545" t="str">
            <v>CUENCA</v>
          </cell>
          <cell r="R5545" t="str">
            <v>AZUAY</v>
          </cell>
          <cell r="S5545" t="str">
            <v>CUENCA</v>
          </cell>
          <cell r="T5545" t="str">
            <v>ITSACOURIER</v>
          </cell>
          <cell r="U5545" t="str">
            <v>FLEXNETUIO_PROVINCIA</v>
          </cell>
          <cell r="V5545">
            <v>1</v>
          </cell>
          <cell r="W5545">
            <v>1</v>
          </cell>
          <cell r="X5545" t="str">
            <v>FLEXNET ECUADOR - MDELIVERY</v>
          </cell>
          <cell r="Y5545" t="str">
            <v>CALLE 28 DE JUNIO S/N Y GARCIA MORENO ENTRADA LLANO GRANDE</v>
          </cell>
          <cell r="Z5545" t="str">
            <v>1701_QUITO</v>
          </cell>
          <cell r="AA5545" t="str">
            <v>LTE SAMSUNG A33 5G NEGRO: 1 und - sn. 352429892572780 SECTOR CENTRO ENTREGA EN EL HOTEL ITZA ANUNCIARSE EN RECEPCION</v>
          </cell>
          <cell r="AB5545">
            <v>22229</v>
          </cell>
          <cell r="AC5545">
            <v>44915</v>
          </cell>
          <cell r="AD5545" t="str">
            <v>ITSACOURIER S.A.S</v>
          </cell>
          <cell r="AE5545" t="str">
            <v>PDD1729</v>
          </cell>
          <cell r="AF5545">
            <v>1</v>
          </cell>
          <cell r="AG5545" t="str">
            <v>PEDIDO_ENTREGADO</v>
          </cell>
          <cell r="AH5545">
            <v>44915</v>
          </cell>
          <cell r="AK5545">
            <v>480833</v>
          </cell>
        </row>
        <row r="5546">
          <cell r="B5546">
            <v>480834</v>
          </cell>
          <cell r="C5546" t="str">
            <v>4723898</v>
          </cell>
          <cell r="D5546" t="str">
            <v>MDELIVERY</v>
          </cell>
          <cell r="E5546" t="str">
            <v>DESPACHO</v>
          </cell>
          <cell r="F5546" t="str">
            <v>DERIVADO PICK UP</v>
          </cell>
          <cell r="G5546" t="str">
            <v>031080004723898</v>
          </cell>
          <cell r="H5546">
            <v>44911</v>
          </cell>
          <cell r="I5546" t="str">
            <v>ENTREGADO</v>
          </cell>
          <cell r="J5546">
            <v>44914</v>
          </cell>
          <cell r="K5546" t="str">
            <v>MIRIAN PILAR PANCHI CHANCUSIG</v>
          </cell>
          <cell r="L5546" t="str">
            <v>OFICINA TRAMACO QUITO QUITUMBE</v>
          </cell>
          <cell r="M5546" t="str">
            <v>0501939177</v>
          </cell>
          <cell r="N5546" t="str">
            <v>0962603010</v>
          </cell>
          <cell r="O5546" t="str">
            <v>0962603010</v>
          </cell>
          <cell r="P5546" t="str">
            <v>QUITO</v>
          </cell>
          <cell r="Q5546" t="str">
            <v>QUITO</v>
          </cell>
          <cell r="R5546" t="str">
            <v>PICHINCHA</v>
          </cell>
          <cell r="T5546" t="str">
            <v>TRAMACO</v>
          </cell>
          <cell r="U5546" t="str">
            <v>FLEXNETUIO_LOCAL</v>
          </cell>
          <cell r="V5546">
            <v>1</v>
          </cell>
          <cell r="W5546">
            <v>1</v>
          </cell>
          <cell r="X5546" t="str">
            <v>FLEXNET ECUADOR - MDELIVERY</v>
          </cell>
          <cell r="Y5546" t="str">
            <v>CALLE 28 DE JUNIO S/N Y GARCIA MORENO ENTRADA LLANO GRANDE</v>
          </cell>
          <cell r="Z5546" t="str">
            <v>1701_QUITO</v>
          </cell>
          <cell r="AA5546" t="str">
            <v>LTE XIAOMI REDMI NOTE 11S AZUL: 1 und - sn. 865954061270841</v>
          </cell>
          <cell r="AB5546">
            <v>22176</v>
          </cell>
          <cell r="AC5546">
            <v>44914</v>
          </cell>
          <cell r="AD5546" t="str">
            <v>TRAMACO EXPRESS</v>
          </cell>
          <cell r="AE5546" t="str">
            <v>GENERICO TMC</v>
          </cell>
          <cell r="AF5546">
            <v>1</v>
          </cell>
          <cell r="AG5546" t="str">
            <v>PEDIDO_ENTREGADO</v>
          </cell>
          <cell r="AH5546">
            <v>44914</v>
          </cell>
          <cell r="AJ5546" t="str">
            <v>GUIA ENTREGADA -. MIRIAN PILAR PANCHI CHANCUSIG - 0501939177</v>
          </cell>
          <cell r="AK5546">
            <v>480834</v>
          </cell>
        </row>
        <row r="5547">
          <cell r="B5547">
            <v>480835</v>
          </cell>
          <cell r="C5547" t="str">
            <v>4726100</v>
          </cell>
          <cell r="D5547" t="str">
            <v>MDELIVERY</v>
          </cell>
          <cell r="E5547" t="str">
            <v>DESPACHO</v>
          </cell>
          <cell r="F5547" t="str">
            <v>NORMAL</v>
          </cell>
          <cell r="G5547" t="str">
            <v>IC3904</v>
          </cell>
          <cell r="H5547">
            <v>44911</v>
          </cell>
          <cell r="I5547" t="str">
            <v>ENTREGADO</v>
          </cell>
          <cell r="J5547">
            <v>44914</v>
          </cell>
          <cell r="K5547" t="str">
            <v>SOFIA GABRIELA MEJIA ABAD</v>
          </cell>
          <cell r="L5547" t="str">
            <v>SUCRE    CALLE EL ORO   SN AV REMIGIO CRESPO</v>
          </cell>
          <cell r="M5547" t="str">
            <v>0105494272</v>
          </cell>
          <cell r="N5547" t="str">
            <v>0984109124</v>
          </cell>
          <cell r="O5547" t="str">
            <v>0984109124</v>
          </cell>
          <cell r="P5547" t="str">
            <v>010202</v>
          </cell>
          <cell r="Q5547" t="str">
            <v>CUENCA</v>
          </cell>
          <cell r="R5547" t="str">
            <v>AZUAY</v>
          </cell>
          <cell r="S5547" t="str">
            <v>CUENCA</v>
          </cell>
          <cell r="T5547" t="str">
            <v>ITSACOURIER</v>
          </cell>
          <cell r="U5547" t="str">
            <v>FLEXNETUIO_PROVINCIA</v>
          </cell>
          <cell r="V5547">
            <v>1</v>
          </cell>
          <cell r="W5547">
            <v>1</v>
          </cell>
          <cell r="X5547" t="str">
            <v>FLEXNET ECUADOR - MDELIVERY</v>
          </cell>
          <cell r="Y5547" t="str">
            <v>CALLE 28 DE JUNIO S/N Y GARCIA MORENO ENTRADA LLANO GRANDE</v>
          </cell>
          <cell r="Z5547" t="str">
            <v>1701_QUITO</v>
          </cell>
          <cell r="AA5547" t="str">
            <v>LTE IPHONE 13 PRO 128GB SILVER: 1 und - sn. 353631300852790 / HALFSIM MOVISTAR: 1 und - sn. 8959300520560301957 DIAGONAL A  ITALIANOS PIZZA ENTREGAR EN EL CONDOMINIO EL ORO  TIMBRE FANNY ABAD  REALIZAR UNA LLAMADA PREVIA</v>
          </cell>
          <cell r="AB5547">
            <v>22184</v>
          </cell>
          <cell r="AC5547">
            <v>44914</v>
          </cell>
          <cell r="AD5547" t="str">
            <v>ITSACOURIER S.A.S</v>
          </cell>
          <cell r="AE5547" t="str">
            <v>PDD1729</v>
          </cell>
          <cell r="AF5547">
            <v>0</v>
          </cell>
          <cell r="AG5547" t="str">
            <v>PEDIDO_ENTREGADO</v>
          </cell>
          <cell r="AH5547">
            <v>44914</v>
          </cell>
          <cell r="AK5547">
            <v>480835</v>
          </cell>
        </row>
        <row r="5548">
          <cell r="B5548">
            <v>480836</v>
          </cell>
          <cell r="C5548" t="str">
            <v>4726296</v>
          </cell>
          <cell r="D5548" t="str">
            <v>MDELIVERY</v>
          </cell>
          <cell r="E5548" t="str">
            <v>DESPACHO</v>
          </cell>
          <cell r="F5548" t="str">
            <v>NORMAL</v>
          </cell>
          <cell r="G5548" t="str">
            <v>TF89384</v>
          </cell>
          <cell r="H5548">
            <v>44911</v>
          </cell>
          <cell r="I5548" t="str">
            <v>ENTREGADO</v>
          </cell>
          <cell r="J5548">
            <v>44915</v>
          </cell>
          <cell r="K5548" t="str">
            <v>LUNA CONTRERAS TEOFILO ANDRES</v>
          </cell>
          <cell r="L5548" t="str">
            <v>BOLIVAR AVCAPITAN NAJERA  1006  Y LORENZO DE GARAICOA</v>
          </cell>
          <cell r="M5548" t="str">
            <v>0912984416</v>
          </cell>
          <cell r="N5548" t="str">
            <v>0959102412</v>
          </cell>
          <cell r="O5548" t="str">
            <v>0959102412</v>
          </cell>
          <cell r="P5548" t="str">
            <v>090308</v>
          </cell>
          <cell r="Q5548" t="str">
            <v>GUAYAQUIL</v>
          </cell>
          <cell r="R5548" t="str">
            <v>GUAYAS</v>
          </cell>
          <cell r="S5548" t="str">
            <v>GUAYAQUIL</v>
          </cell>
          <cell r="T5548" t="str">
            <v>ITSACOURIER</v>
          </cell>
          <cell r="U5548" t="str">
            <v>FLEXNETUIO_GYE</v>
          </cell>
          <cell r="V5548">
            <v>1</v>
          </cell>
          <cell r="W5548">
            <v>1</v>
          </cell>
          <cell r="X5548" t="str">
            <v>FLEXNET ECUADOR - MDELIVERY</v>
          </cell>
          <cell r="Y5548" t="str">
            <v>CALLE 28 DE JUNIO S/N Y GARCIA MORENO ENTRADA LLANO GRANDE</v>
          </cell>
          <cell r="Z5548" t="str">
            <v>1701_QUITO</v>
          </cell>
          <cell r="AA5548" t="str">
            <v>LTE XIAOMI REDMI 9C GRIS: 1 und - sn. 866538059253858 EN CAS CAFE EN LOS ALTOS DE UNA TIENDA FRENTE A PINTURAS MARIN</v>
          </cell>
          <cell r="AB5548">
            <v>22243</v>
          </cell>
          <cell r="AC5548">
            <v>44915</v>
          </cell>
          <cell r="AD5548" t="str">
            <v>ITSACOURIER S.A.S</v>
          </cell>
          <cell r="AE5548" t="str">
            <v>JJ486C</v>
          </cell>
          <cell r="AF5548">
            <v>1</v>
          </cell>
          <cell r="AG5548" t="str">
            <v>PEDIDO_ENTREGADO</v>
          </cell>
          <cell r="AH5548">
            <v>44915</v>
          </cell>
          <cell r="AK5548">
            <v>480836</v>
          </cell>
        </row>
        <row r="5549">
          <cell r="B5549">
            <v>480837</v>
          </cell>
          <cell r="C5549" t="str">
            <v>4726390</v>
          </cell>
          <cell r="D5549" t="str">
            <v>MDELIVERY</v>
          </cell>
          <cell r="E5549" t="str">
            <v>DESPACHO</v>
          </cell>
          <cell r="F5549" t="str">
            <v>NORMAL</v>
          </cell>
          <cell r="G5549" t="str">
            <v>031080004726390</v>
          </cell>
          <cell r="H5549">
            <v>44911</v>
          </cell>
          <cell r="I5549" t="str">
            <v>ENTREGADO</v>
          </cell>
          <cell r="J5549">
            <v>44914</v>
          </cell>
          <cell r="K5549" t="str">
            <v>EVELYN DANIELA GARAY CAMPUZANO</v>
          </cell>
          <cell r="L5549" t="str">
            <v>ELOY ALFARO   CDLA ABEL GILBERT SN CALLE GONZALO APARICIO</v>
          </cell>
          <cell r="M5549" t="str">
            <v>0943910851</v>
          </cell>
          <cell r="N5549" t="str">
            <v>0963276804</v>
          </cell>
          <cell r="O5549" t="str">
            <v>0963276804</v>
          </cell>
          <cell r="P5549" t="str">
            <v>092409</v>
          </cell>
          <cell r="Q5549" t="str">
            <v>DURAN</v>
          </cell>
          <cell r="R5549" t="str">
            <v>GUAYAS</v>
          </cell>
          <cell r="S5549" t="str">
            <v>ELOY ALFARO (DURAN)</v>
          </cell>
          <cell r="T5549" t="str">
            <v>TRAMACO</v>
          </cell>
          <cell r="U5549" t="str">
            <v>FLEXNETUIO_GYE</v>
          </cell>
          <cell r="V5549">
            <v>1</v>
          </cell>
          <cell r="W5549">
            <v>1</v>
          </cell>
          <cell r="X5549" t="str">
            <v>FLEXNET ECUADOR - MDELIVERY</v>
          </cell>
          <cell r="Y5549" t="str">
            <v>CALLE 28 DE JUNIO S/N Y GARCIA MORENO ENTRADA LLANO GRANDE</v>
          </cell>
          <cell r="Z5549" t="str">
            <v>1701_QUITO</v>
          </cell>
          <cell r="AA5549" t="str">
            <v>LTE HONOR X6 SILVER: 1 und - sn. 862800061026803 / HALFSIM MOVISTAR: 1 und - sn. 8959300520560303425 SECTOR CENTRO ENTREGAR EN EL MUNICIPIO DE DURAN PREGUNTAR AL SR GUARDIA  REALIZAR UNA LLAMADA PREVIA</v>
          </cell>
          <cell r="AB5549">
            <v>22176</v>
          </cell>
          <cell r="AC5549">
            <v>44914</v>
          </cell>
          <cell r="AD5549" t="str">
            <v>TRAMACO EXPRESS</v>
          </cell>
          <cell r="AE5549" t="str">
            <v>GENERICO TMC</v>
          </cell>
          <cell r="AF5549">
            <v>0</v>
          </cell>
          <cell r="AG5549" t="str">
            <v>PEDIDO_ENTREGADO</v>
          </cell>
          <cell r="AH5549">
            <v>44914</v>
          </cell>
          <cell r="AJ5549" t="str">
            <v>GUIA ENTREGADA -. EVELYN DANIELA GARAY CAMPUZANO - 0943910851</v>
          </cell>
          <cell r="AK5549">
            <v>480837</v>
          </cell>
        </row>
        <row r="5550">
          <cell r="B5550">
            <v>480838</v>
          </cell>
          <cell r="C5550" t="str">
            <v>4726811</v>
          </cell>
          <cell r="D5550" t="str">
            <v>MDELIVERY</v>
          </cell>
          <cell r="E5550" t="str">
            <v>DESPACHO</v>
          </cell>
          <cell r="F5550" t="str">
            <v>NORMAL</v>
          </cell>
          <cell r="G5550" t="str">
            <v>031080004726811</v>
          </cell>
          <cell r="H5550">
            <v>44911</v>
          </cell>
          <cell r="I5550" t="str">
            <v>ENTREGADO</v>
          </cell>
          <cell r="J5550">
            <v>44915</v>
          </cell>
          <cell r="K5550" t="str">
            <v>MOREANO MORENO JULIO RODRIGO</v>
          </cell>
          <cell r="L5550" t="str">
            <v>LIZARZABURU  CALLE CALPI  SN  Y HUIGRA</v>
          </cell>
          <cell r="M5550" t="str">
            <v>0602913782</v>
          </cell>
          <cell r="N5550" t="str">
            <v>0993723171</v>
          </cell>
          <cell r="O5550" t="str">
            <v>0993723171</v>
          </cell>
          <cell r="P5550" t="str">
            <v>060105</v>
          </cell>
          <cell r="Q5550" t="str">
            <v>RIOBAMBA</v>
          </cell>
          <cell r="R5550" t="str">
            <v>CHIMBORAZO</v>
          </cell>
          <cell r="S5550" t="str">
            <v>RIOBAMBA - SAN VICENTE</v>
          </cell>
          <cell r="T5550" t="str">
            <v>TRAMACO</v>
          </cell>
          <cell r="U5550" t="str">
            <v>FLEXNETUIO_PROVINCIA</v>
          </cell>
          <cell r="V5550">
            <v>1</v>
          </cell>
          <cell r="W5550">
            <v>1</v>
          </cell>
          <cell r="X5550" t="str">
            <v>FLEXNET ECUADOR - MDELIVERY</v>
          </cell>
          <cell r="Y5550" t="str">
            <v>CALLE 28 DE JUNIO S/N Y GARCIA MORENO ENTRADA LLANO GRANDE</v>
          </cell>
          <cell r="Z5550" t="str">
            <v>1701_QUITO</v>
          </cell>
          <cell r="AA5550" t="str">
            <v>LTE SAMSUNG A33 5G AZUL: 1 und - sn. 352429893051107 CDLA LA PRIMAVERA ENTREGA EN LOS TALLERES DEL CONSEJO PROVINCIAL LLAMAR AL CLIENTE</v>
          </cell>
          <cell r="AB5550">
            <v>22176</v>
          </cell>
          <cell r="AC5550">
            <v>44914</v>
          </cell>
          <cell r="AD5550" t="str">
            <v>TRAMACO EXPRESS</v>
          </cell>
          <cell r="AE5550" t="str">
            <v>GENERICO TMC</v>
          </cell>
          <cell r="AF5550">
            <v>0</v>
          </cell>
          <cell r="AG5550" t="str">
            <v>PEDIDO_ENTREGADO</v>
          </cell>
          <cell r="AH5550">
            <v>44915</v>
          </cell>
          <cell r="AJ5550" t="str">
            <v>GUIA ENTREGADA -. MOREANO MORENO JULIO RODRIGO - 0602913782</v>
          </cell>
          <cell r="AK5550">
            <v>480838</v>
          </cell>
        </row>
        <row r="5551">
          <cell r="B5551">
            <v>480839</v>
          </cell>
          <cell r="C5551" t="str">
            <v>4726932</v>
          </cell>
          <cell r="D5551" t="str">
            <v>MDELIVERY</v>
          </cell>
          <cell r="E5551" t="str">
            <v>DESPACHO</v>
          </cell>
          <cell r="F5551" t="str">
            <v>DERIVADO PICK UP</v>
          </cell>
          <cell r="G5551" t="str">
            <v>031080004726932</v>
          </cell>
          <cell r="H5551">
            <v>44911</v>
          </cell>
          <cell r="I5551" t="str">
            <v>ENTREGADO</v>
          </cell>
          <cell r="J5551">
            <v>44917</v>
          </cell>
          <cell r="K5551" t="str">
            <v>JOSE MIGUEL RAMIREZ SANCHEZ</v>
          </cell>
          <cell r="L5551" t="str">
            <v>OFICINA TRAMACO BABAHOYO</v>
          </cell>
          <cell r="M5551" t="str">
            <v>1207471127</v>
          </cell>
          <cell r="N5551" t="str">
            <v>0989504904</v>
          </cell>
          <cell r="O5551" t="str">
            <v>0989504904</v>
          </cell>
          <cell r="P5551" t="str">
            <v>BABAHOYO</v>
          </cell>
          <cell r="Q5551" t="str">
            <v>BABAHOYO</v>
          </cell>
          <cell r="R5551" t="str">
            <v>LOS RIOS</v>
          </cell>
          <cell r="S5551" t="str">
            <v>BABAHOYO - LA VIRGINIA</v>
          </cell>
          <cell r="T5551" t="str">
            <v>TRAMACO</v>
          </cell>
          <cell r="U5551" t="str">
            <v>FLEXNETUIO_PROVINCIA</v>
          </cell>
          <cell r="V5551">
            <v>1</v>
          </cell>
          <cell r="W5551">
            <v>1</v>
          </cell>
          <cell r="X5551" t="str">
            <v>FLEXNET ECUADOR - MDELIVERY</v>
          </cell>
          <cell r="Y5551" t="str">
            <v>CALLE 28 DE JUNIO S/N Y GARCIA MORENO ENTRADA LLANO GRANDE</v>
          </cell>
          <cell r="Z5551" t="str">
            <v>1701_QUITO</v>
          </cell>
          <cell r="AA5551" t="str">
            <v>LTE SAMSUNG A13 NEGRO: 1 und - sn. 350068480545030 / HALFSIM MOVISTAR: 1 und - sn. 8959300520560305511 S1 ENVIADO SE</v>
          </cell>
          <cell r="AB5551">
            <v>22176</v>
          </cell>
          <cell r="AC5551">
            <v>44914</v>
          </cell>
          <cell r="AD5551" t="str">
            <v>TRAMACO EXPRESS</v>
          </cell>
          <cell r="AE5551" t="str">
            <v>GENERICO TMC</v>
          </cell>
          <cell r="AF5551">
            <v>1</v>
          </cell>
          <cell r="AG5551" t="str">
            <v>PEDIDO_ENTREGADO</v>
          </cell>
          <cell r="AH5551">
            <v>44917</v>
          </cell>
          <cell r="AJ5551" t="str">
            <v>GUIA ENTREGADA -. JOSE MIGUEL RAMIREZ SANCHEZ - 1207471127</v>
          </cell>
          <cell r="AK5551">
            <v>480839</v>
          </cell>
        </row>
        <row r="5552">
          <cell r="B5552">
            <v>480840</v>
          </cell>
          <cell r="C5552" t="str">
            <v>4727485</v>
          </cell>
          <cell r="D5552" t="str">
            <v>MDELIVERY</v>
          </cell>
          <cell r="E5552" t="str">
            <v>DESPACHO</v>
          </cell>
          <cell r="F5552" t="str">
            <v>NORMAL</v>
          </cell>
          <cell r="G5552" t="str">
            <v>031080004727485</v>
          </cell>
          <cell r="H5552">
            <v>44911</v>
          </cell>
          <cell r="I5552" t="str">
            <v>ENTREGADO</v>
          </cell>
          <cell r="J5552">
            <v>44914</v>
          </cell>
          <cell r="K5552" t="str">
            <v>ANDRES ANTONIO PANTA MERA</v>
          </cell>
          <cell r="L5552" t="str">
            <v>SAN MATEO VIA SAN MATEO  KM 4 Y MEDIO</v>
          </cell>
          <cell r="M5552" t="str">
            <v>1314804624</v>
          </cell>
          <cell r="N5552" t="str">
            <v>0958713262</v>
          </cell>
          <cell r="O5552" t="str">
            <v>0958713262</v>
          </cell>
          <cell r="P5552" t="str">
            <v>130227</v>
          </cell>
          <cell r="Q5552" t="str">
            <v>MANTA</v>
          </cell>
          <cell r="R5552" t="str">
            <v>MANABI</v>
          </cell>
          <cell r="S5552" t="str">
            <v>MANTA</v>
          </cell>
          <cell r="T5552" t="str">
            <v>TRAMACO</v>
          </cell>
          <cell r="U5552" t="str">
            <v>FLEXNETUIO_PROVINCIA</v>
          </cell>
          <cell r="V5552">
            <v>1</v>
          </cell>
          <cell r="W5552">
            <v>1</v>
          </cell>
          <cell r="X5552" t="str">
            <v>FLEXNET ECUADOR - MDELIVERY</v>
          </cell>
          <cell r="Y5552" t="str">
            <v>CALLE 28 DE JUNIO S/N Y GARCIA MORENO ENTRADA LLANO GRANDE</v>
          </cell>
          <cell r="Z5552" t="str">
            <v>1701_QUITO</v>
          </cell>
          <cell r="AA5552" t="str">
            <v>LTE XIAOMI 11 LITE 5G NE NEGRO: 1 und - sn. 863090064329920 AL PIE DEL RIO SENE ENTREGA EN LABORATORIO DE LARVAS LAB REICIS LLAMAR AL CLIENTE</v>
          </cell>
          <cell r="AB5552">
            <v>22176</v>
          </cell>
          <cell r="AC5552">
            <v>44914</v>
          </cell>
          <cell r="AD5552" t="str">
            <v>TRAMACO EXPRESS</v>
          </cell>
          <cell r="AE5552" t="str">
            <v>GENERICO TMC</v>
          </cell>
          <cell r="AF5552">
            <v>0</v>
          </cell>
          <cell r="AG5552" t="str">
            <v>PEDIDO_ENTREGADO</v>
          </cell>
          <cell r="AH5552">
            <v>44914</v>
          </cell>
          <cell r="AJ5552" t="str">
            <v>GUIA ENTREGADA -. ANDRES ANTONIO PANTA MERA - 1314804624</v>
          </cell>
          <cell r="AK5552">
            <v>480840</v>
          </cell>
        </row>
        <row r="5553">
          <cell r="B5553">
            <v>480841</v>
          </cell>
          <cell r="C5553" t="str">
            <v>4729289</v>
          </cell>
          <cell r="D5553" t="str">
            <v>MDELIVERY</v>
          </cell>
          <cell r="E5553" t="str">
            <v>DESPACHO</v>
          </cell>
          <cell r="F5553" t="str">
            <v>NORMAL</v>
          </cell>
          <cell r="G5553" t="str">
            <v>031080004729289</v>
          </cell>
          <cell r="H5553">
            <v>44911</v>
          </cell>
          <cell r="I5553" t="str">
            <v>ENTREGADO</v>
          </cell>
          <cell r="J5553">
            <v>44918</v>
          </cell>
          <cell r="K5553" t="str">
            <v>CASTILLO COLLAGUAZO MARIA LUISA</v>
          </cell>
          <cell r="L5553" t="str">
            <v>SAN SEBASTIAN   CALLE  ENRIQUE DOSSEL SN CALLE ANGEL MARIA JADAN</v>
          </cell>
          <cell r="M5553" t="str">
            <v>1105142846</v>
          </cell>
          <cell r="N5553" t="str">
            <v>0987943680</v>
          </cell>
          <cell r="O5553" t="str">
            <v>0987943680</v>
          </cell>
          <cell r="P5553" t="str">
            <v>110110</v>
          </cell>
          <cell r="Q5553" t="str">
            <v>LOJA</v>
          </cell>
          <cell r="R5553" t="str">
            <v>LOJA</v>
          </cell>
          <cell r="S5553" t="str">
            <v>LOJA</v>
          </cell>
          <cell r="T5553" t="str">
            <v>TRAMACO</v>
          </cell>
          <cell r="U5553" t="str">
            <v>FLEXNETUIO_PROVINCIA</v>
          </cell>
          <cell r="V5553">
            <v>1</v>
          </cell>
          <cell r="W5553">
            <v>1</v>
          </cell>
          <cell r="X5553" t="str">
            <v>FLEXNET ECUADOR - MDELIVERY</v>
          </cell>
          <cell r="Y5553" t="str">
            <v>CALLE 28 DE JUNIO S/N Y GARCIA MORENO ENTRADA LLANO GRANDE</v>
          </cell>
          <cell r="Z5553" t="str">
            <v>1701_QUITO</v>
          </cell>
          <cell r="AA5553" t="str">
            <v>LTE MOTO G22 NEGRO: 1 und - sn. 359694275287628 SECTOR EL ROSARIO  CDLA EL ROSADO ATRAS DE LA CAPILLA CASA REJAS PLOMAS Y BLANCO 2 PISOS</v>
          </cell>
          <cell r="AB5553">
            <v>22176</v>
          </cell>
          <cell r="AC5553">
            <v>44914</v>
          </cell>
          <cell r="AD5553" t="str">
            <v>TRAMACO EXPRESS</v>
          </cell>
          <cell r="AE5553" t="str">
            <v>GENERICO TMC</v>
          </cell>
          <cell r="AF5553">
            <v>1</v>
          </cell>
          <cell r="AG5553" t="str">
            <v>PEDIDO_ENTREGADO</v>
          </cell>
          <cell r="AH5553">
            <v>44918</v>
          </cell>
          <cell r="AJ5553" t="str">
            <v>GUIA ENTREGADA -. CASTILLO COLLAGUAZO MARIA LUISA - 1105142846</v>
          </cell>
          <cell r="AK5553">
            <v>480841</v>
          </cell>
        </row>
        <row r="5554">
          <cell r="B5554">
            <v>480842</v>
          </cell>
          <cell r="C5554" t="str">
            <v>4729396</v>
          </cell>
          <cell r="D5554" t="str">
            <v>MDELIVERY</v>
          </cell>
          <cell r="E5554" t="str">
            <v>DESPACHO</v>
          </cell>
          <cell r="F5554" t="str">
            <v>NORMAL</v>
          </cell>
          <cell r="G5554" t="str">
            <v>TF89385</v>
          </cell>
          <cell r="H5554">
            <v>44911</v>
          </cell>
          <cell r="I5554" t="str">
            <v>ENTREGADO</v>
          </cell>
          <cell r="J5554">
            <v>44914</v>
          </cell>
          <cell r="K5554" t="str">
            <v>RODRIGUEZ VERNEUILLE JORGE WASHINGTON</v>
          </cell>
          <cell r="L5554" t="str">
            <v>FEBRES CORDERO CALLE MEDARDO ANGEL SILVA  18 22  ENTRE 13 Y 14</v>
          </cell>
          <cell r="M5554" t="str">
            <v>0916836984</v>
          </cell>
          <cell r="N5554" t="str">
            <v>0986398072</v>
          </cell>
          <cell r="O5554" t="str">
            <v>0986398072</v>
          </cell>
          <cell r="P5554" t="str">
            <v>090402</v>
          </cell>
          <cell r="Q5554" t="str">
            <v>GUAYAQUIL</v>
          </cell>
          <cell r="R5554" t="str">
            <v>GUAYAS</v>
          </cell>
          <cell r="S5554" t="str">
            <v>GUAYAQUIL</v>
          </cell>
          <cell r="T5554" t="str">
            <v>ITSACOURIER</v>
          </cell>
          <cell r="U5554" t="str">
            <v>FLEXNETUIO_GYE</v>
          </cell>
          <cell r="V5554">
            <v>1</v>
          </cell>
          <cell r="W5554">
            <v>1</v>
          </cell>
          <cell r="X5554" t="str">
            <v>FLEXNET ECUADOR - MDELIVERY</v>
          </cell>
          <cell r="Y5554" t="str">
            <v>CALLE 28 DE JUNIO S/N Y GARCIA MORENO ENTRADA LLANO GRANDE</v>
          </cell>
          <cell r="Z5554" t="str">
            <v>1701_QUITO</v>
          </cell>
          <cell r="AA5554" t="str">
            <v>LTE XIAOMI REDMI NOTE 11 AZUL: 1 und - sn. 869113065768609 EN CASA DE DE 3 PISOS AMARILLA DIAGONAL A MUEBLERIA MORENO</v>
          </cell>
          <cell r="AB5554">
            <v>22204</v>
          </cell>
          <cell r="AC5554">
            <v>44914</v>
          </cell>
          <cell r="AD5554" t="str">
            <v>ITSACOURIER S.A.S</v>
          </cell>
          <cell r="AE5554" t="str">
            <v>JJ069D</v>
          </cell>
          <cell r="AF5554">
            <v>0</v>
          </cell>
          <cell r="AG5554" t="str">
            <v>PEDIDO_ENTREGADO</v>
          </cell>
          <cell r="AH5554">
            <v>44914</v>
          </cell>
          <cell r="AK5554">
            <v>480842</v>
          </cell>
        </row>
        <row r="5555">
          <cell r="B5555">
            <v>480843</v>
          </cell>
          <cell r="C5555" t="str">
            <v>4729992</v>
          </cell>
          <cell r="D5555" t="str">
            <v>MDELIVERY</v>
          </cell>
          <cell r="E5555" t="str">
            <v>DESPACHO</v>
          </cell>
          <cell r="F5555" t="str">
            <v>DERIVADO PICK UP</v>
          </cell>
          <cell r="G5555" t="str">
            <v>031080004729992</v>
          </cell>
          <cell r="H5555">
            <v>44911</v>
          </cell>
          <cell r="I5555" t="str">
            <v>ENTREGADO</v>
          </cell>
          <cell r="J5555">
            <v>44918</v>
          </cell>
          <cell r="K5555" t="str">
            <v>IVAN HONORIO CARDENAS GANCHOZO</v>
          </cell>
          <cell r="L5555" t="str">
            <v>OFICINA TRAMACO PUNTO DE ATENCION VIA DAULE</v>
          </cell>
          <cell r="M5555" t="str">
            <v>0912601903</v>
          </cell>
          <cell r="N5555" t="str">
            <v>0984608244</v>
          </cell>
          <cell r="O5555" t="str">
            <v>0984608244</v>
          </cell>
          <cell r="P5555" t="str">
            <v>GUAYAQUIL</v>
          </cell>
          <cell r="Q5555" t="str">
            <v>GUAYAQUIL</v>
          </cell>
          <cell r="R5555" t="str">
            <v>GUAYAS</v>
          </cell>
          <cell r="T5555" t="str">
            <v>TRAMACO</v>
          </cell>
          <cell r="U5555" t="str">
            <v>FLEXNETUIO_GYE</v>
          </cell>
          <cell r="V5555">
            <v>1</v>
          </cell>
          <cell r="W5555">
            <v>1</v>
          </cell>
          <cell r="X5555" t="str">
            <v>FLEXNET ECUADOR - MDELIVERY</v>
          </cell>
          <cell r="Y5555" t="str">
            <v>CALLE 28 DE JUNIO S/N Y GARCIA MORENO ENTRADA LLANO GRANDE</v>
          </cell>
          <cell r="Z5555" t="str">
            <v>1701_QUITO</v>
          </cell>
          <cell r="AA5555" t="str">
            <v>LTE SAMSUNG A33 5G NEGRO: 1 und - sn. 352429892574760</v>
          </cell>
          <cell r="AB5555">
            <v>22176</v>
          </cell>
          <cell r="AC5555">
            <v>44914</v>
          </cell>
          <cell r="AD5555" t="str">
            <v>TRAMACO EXPRESS</v>
          </cell>
          <cell r="AE5555" t="str">
            <v>GENERICO TMC</v>
          </cell>
          <cell r="AF5555">
            <v>1</v>
          </cell>
          <cell r="AG5555" t="str">
            <v>PEDIDO_ENTREGADO</v>
          </cell>
          <cell r="AH5555">
            <v>44918</v>
          </cell>
          <cell r="AJ5555" t="str">
            <v>GUIA ENTREGADA -. IVAN HONORIO CARDENAS GANCHOZO - 0912601903</v>
          </cell>
          <cell r="AK5555">
            <v>480843</v>
          </cell>
        </row>
        <row r="5556">
          <cell r="B5556">
            <v>480844</v>
          </cell>
          <cell r="C5556" t="str">
            <v>4730092</v>
          </cell>
          <cell r="D5556" t="str">
            <v>MDELIVERY</v>
          </cell>
          <cell r="E5556" t="str">
            <v>DESPACHO</v>
          </cell>
          <cell r="F5556" t="str">
            <v>NORMAL</v>
          </cell>
          <cell r="G5556" t="str">
            <v>031080004730092</v>
          </cell>
          <cell r="H5556">
            <v>44911</v>
          </cell>
          <cell r="I5556" t="str">
            <v>ENTREGADO</v>
          </cell>
          <cell r="J5556">
            <v>44916</v>
          </cell>
          <cell r="K5556" t="str">
            <v>KAREN VANESSA ALCIVAR CHAVARRIA</v>
          </cell>
          <cell r="L5556" t="str">
            <v>SANTO DOMINGO CALLE  LA PAZ SN Y AV ABRAHAM CALAZACON</v>
          </cell>
          <cell r="M5556" t="str">
            <v>1314770106</v>
          </cell>
          <cell r="N5556" t="str">
            <v>0992511307</v>
          </cell>
          <cell r="O5556" t="str">
            <v>0992511307</v>
          </cell>
          <cell r="P5556" t="str">
            <v>230103</v>
          </cell>
          <cell r="Q5556" t="str">
            <v>SANTO DOMINGO</v>
          </cell>
          <cell r="R5556" t="str">
            <v>SANTO DOMINGO DE LOS TSACHILAS</v>
          </cell>
          <cell r="S5556" t="str">
            <v>SANTO DOMINGO DE LOS COLORADOS</v>
          </cell>
          <cell r="T5556" t="str">
            <v>TRAMACO</v>
          </cell>
          <cell r="U5556" t="str">
            <v>FLEXNETUIO_PROVINCIA</v>
          </cell>
          <cell r="V5556">
            <v>1</v>
          </cell>
          <cell r="W5556">
            <v>1</v>
          </cell>
          <cell r="X5556" t="str">
            <v>FLEXNET ECUADOR - MDELIVERY</v>
          </cell>
          <cell r="Y5556" t="str">
            <v>CALLE 28 DE JUNIO S/N Y GARCIA MORENO ENTRADA LLANO GRANDE</v>
          </cell>
          <cell r="Z5556" t="str">
            <v>1701_QUITO</v>
          </cell>
          <cell r="AA5556" t="str">
            <v>LTE SAMSUNG Z FLIP 4 GRIS: 1 und - sn. 358975991547648 / HALFSIM MOVISTAR: 1 und - sn. 8959300520560300090 SCTR  LA Y DEL INDIO COLORADO TRABAJA EN AGENCIA SANTO DOMINGO BANCO PICHINCHA ENTREGA EN AUTOBANCO</v>
          </cell>
          <cell r="AB5556">
            <v>22176</v>
          </cell>
          <cell r="AC5556">
            <v>44914</v>
          </cell>
          <cell r="AD5556" t="str">
            <v>TRAMACO EXPRESS</v>
          </cell>
          <cell r="AE5556" t="str">
            <v>GENERICO TMC</v>
          </cell>
          <cell r="AF5556">
            <v>1</v>
          </cell>
          <cell r="AG5556" t="str">
            <v>PEDIDO_ENTREGADO</v>
          </cell>
          <cell r="AH5556">
            <v>44916</v>
          </cell>
          <cell r="AJ5556" t="str">
            <v>GUIA ENTREGADA -. KAREN VANESSA ALCIVAR CHAVARRIA - 1314770106</v>
          </cell>
          <cell r="AK5556">
            <v>480844</v>
          </cell>
        </row>
        <row r="5557">
          <cell r="B5557">
            <v>480845</v>
          </cell>
          <cell r="C5557" t="str">
            <v>4730444</v>
          </cell>
          <cell r="D5557" t="str">
            <v>MDELIVERY</v>
          </cell>
          <cell r="E5557" t="str">
            <v>DESPACHO</v>
          </cell>
          <cell r="F5557" t="str">
            <v>DERIVADO PICK UP</v>
          </cell>
          <cell r="G5557" t="str">
            <v>031080004730444</v>
          </cell>
          <cell r="H5557">
            <v>44911</v>
          </cell>
          <cell r="I5557" t="str">
            <v>ENTREGADO</v>
          </cell>
          <cell r="J5557">
            <v>44915</v>
          </cell>
          <cell r="K5557" t="str">
            <v>GABRIEL ARGENIS PENAFIEL MONTEZUMA</v>
          </cell>
          <cell r="L5557" t="str">
            <v>OFICINA TRAMACO PORTETE</v>
          </cell>
          <cell r="M5557" t="str">
            <v>0951825876</v>
          </cell>
          <cell r="N5557" t="str">
            <v>0999418068</v>
          </cell>
          <cell r="O5557" t="str">
            <v>0999418068</v>
          </cell>
          <cell r="P5557" t="str">
            <v>GUAYAQUIL</v>
          </cell>
          <cell r="Q5557" t="str">
            <v>GUAYAQUIL</v>
          </cell>
          <cell r="R5557" t="str">
            <v>GUAYAS</v>
          </cell>
          <cell r="T5557" t="str">
            <v>TRAMACO</v>
          </cell>
          <cell r="U5557" t="str">
            <v>FLEXNETUIO_GYE</v>
          </cell>
          <cell r="V5557">
            <v>1</v>
          </cell>
          <cell r="W5557">
            <v>1</v>
          </cell>
          <cell r="X5557" t="str">
            <v>FLEXNET ECUADOR - MDELIVERY</v>
          </cell>
          <cell r="Y5557" t="str">
            <v>CALLE 28 DE JUNIO S/N Y GARCIA MORENO ENTRADA LLANO GRANDE</v>
          </cell>
          <cell r="Z5557" t="str">
            <v>1701_QUITO</v>
          </cell>
          <cell r="AA5557" t="str">
            <v>LTE SAMSUNG A23 AZUL: 1 und - sn. 356795951099493 / HALFSIM MOVISTAR: 1 und - sn. 8959300120518924461 NO HAY COBERTURA DE ENTREGA PARA EL DOMICILIO</v>
          </cell>
          <cell r="AB5557">
            <v>22176</v>
          </cell>
          <cell r="AC5557">
            <v>44914</v>
          </cell>
          <cell r="AD5557" t="str">
            <v>TRAMACO EXPRESS</v>
          </cell>
          <cell r="AE5557" t="str">
            <v>GENERICO TMC</v>
          </cell>
          <cell r="AF5557">
            <v>1</v>
          </cell>
          <cell r="AG5557" t="str">
            <v>PEDIDO_ENTREGADO</v>
          </cell>
          <cell r="AH5557">
            <v>44915</v>
          </cell>
          <cell r="AJ5557" t="str">
            <v>GUIA ENTREGADA -. GABRIEL ARGENIS PENAFIEL MONTEZUMA - 0951825876</v>
          </cell>
          <cell r="AK5557">
            <v>480845</v>
          </cell>
        </row>
        <row r="5558">
          <cell r="B5558">
            <v>480846</v>
          </cell>
          <cell r="C5558" t="str">
            <v>4730784</v>
          </cell>
          <cell r="D5558" t="str">
            <v>MDELIVERY</v>
          </cell>
          <cell r="E5558" t="str">
            <v>DESPACHO</v>
          </cell>
          <cell r="F5558" t="str">
            <v>DERIVADO PICK UP</v>
          </cell>
          <cell r="G5558" t="str">
            <v>031080004730784</v>
          </cell>
          <cell r="H5558">
            <v>44911</v>
          </cell>
          <cell r="I5558" t="str">
            <v>ENTREGADO</v>
          </cell>
          <cell r="J5558">
            <v>44917</v>
          </cell>
          <cell r="K5558" t="str">
            <v>Sofia Belen Montalvo Cepeda</v>
          </cell>
          <cell r="L5558" t="str">
            <v>OFICINA TRAMACO QUITO SHYRIS</v>
          </cell>
          <cell r="M5558" t="str">
            <v>1721306353</v>
          </cell>
          <cell r="N5558" t="str">
            <v>0958798929</v>
          </cell>
          <cell r="O5558" t="str">
            <v/>
          </cell>
          <cell r="P5558" t="str">
            <v>QUITO</v>
          </cell>
          <cell r="Q5558" t="str">
            <v>QUITO</v>
          </cell>
          <cell r="R5558" t="str">
            <v>PICHINCHA</v>
          </cell>
          <cell r="T5558" t="str">
            <v>TRAMACO</v>
          </cell>
          <cell r="U5558" t="str">
            <v>FLEXNETUIO_LOCAL</v>
          </cell>
          <cell r="V5558">
            <v>1</v>
          </cell>
          <cell r="W5558">
            <v>1</v>
          </cell>
          <cell r="X5558" t="str">
            <v>FLEXNET ECUADOR - MDELIVERY</v>
          </cell>
          <cell r="Y5558" t="str">
            <v>CALLE 28 DE JUNIO S/N Y GARCIA MORENO ENTRADA LLANO GRANDE</v>
          </cell>
          <cell r="Z5558" t="str">
            <v>1701_QUITO</v>
          </cell>
          <cell r="AA5558" t="str">
            <v>LTE HONOR X8 AZUL: 1 und - sn. 864331061800888</v>
          </cell>
          <cell r="AB5558">
            <v>22176</v>
          </cell>
          <cell r="AC5558">
            <v>44914</v>
          </cell>
          <cell r="AD5558" t="str">
            <v>TRAMACO EXPRESS</v>
          </cell>
          <cell r="AE5558" t="str">
            <v>GENERICO TMC</v>
          </cell>
          <cell r="AF5558">
            <v>2</v>
          </cell>
          <cell r="AG5558" t="str">
            <v>PEDIDO_ENTREGADO</v>
          </cell>
          <cell r="AH5558">
            <v>44917</v>
          </cell>
          <cell r="AJ5558" t="str">
            <v>GUIA ENTREGADA -. SOFIA BELEN MONTALVO CEPEDA - 1721306353</v>
          </cell>
          <cell r="AK5558">
            <v>480846</v>
          </cell>
        </row>
        <row r="5559">
          <cell r="B5559">
            <v>480801</v>
          </cell>
          <cell r="C5559" t="str">
            <v>414391381</v>
          </cell>
          <cell r="D5559" t="str">
            <v>FLEXTUENTI</v>
          </cell>
          <cell r="E5559" t="str">
            <v>DESPACHO</v>
          </cell>
          <cell r="F5559" t="str">
            <v>NORMAL</v>
          </cell>
          <cell r="G5559" t="str">
            <v>031080414391381</v>
          </cell>
          <cell r="H5559">
            <v>44911</v>
          </cell>
          <cell r="I5559" t="str">
            <v>ENTREGADO</v>
          </cell>
          <cell r="J5559">
            <v>44914</v>
          </cell>
          <cell r="K5559" t="str">
            <v>GLORIA MARIA JUNCAL GUACHICHULLCA</v>
          </cell>
          <cell r="L5559" t="str">
            <v>MILAGROCALLE AZOGUEZ LOCAL 127 128 OTTO AROSEMENA GOMEZ</v>
          </cell>
          <cell r="M5559" t="str">
            <v>0906975404</v>
          </cell>
          <cell r="N5559" t="str">
            <v>0986594617/0961977082</v>
          </cell>
          <cell r="O5559" t="str">
            <v/>
          </cell>
          <cell r="P5559" t="str">
            <v>MILAGRO</v>
          </cell>
          <cell r="Q5559" t="str">
            <v>MILAGRO</v>
          </cell>
          <cell r="R5559" t="str">
            <v>GUAYAS</v>
          </cell>
          <cell r="T5559" t="str">
            <v>TRAMACO</v>
          </cell>
          <cell r="U5559" t="str">
            <v>FLEXNETUIO_PROVINCIA</v>
          </cell>
          <cell r="V5559">
            <v>1</v>
          </cell>
          <cell r="W5559">
            <v>1</v>
          </cell>
          <cell r="X5559" t="str">
            <v>FLEXNET ECUADOR - FLEXTUENTI</v>
          </cell>
          <cell r="Y5559" t="str">
            <v>CALLE 28 DE JUNIO S/N Y GARCIA MORENO ENTRADA LLANO GRANDE</v>
          </cell>
          <cell r="Z5559" t="str">
            <v>1701_QUITO</v>
          </cell>
          <cell r="AA5559" t="str">
            <v>HALFSIM TUENTI PREPAGO PORTABILIDAD: 1 und SECTOR BAHIA ENTREGA EL LOCAL BAHIA LINDO MILAGRO JUNTO A TERMINARL TERRESTRE</v>
          </cell>
          <cell r="AB5559">
            <v>22176</v>
          </cell>
          <cell r="AC5559">
            <v>44914</v>
          </cell>
          <cell r="AD5559" t="str">
            <v>TRAMACO EXPRESS</v>
          </cell>
          <cell r="AE5559" t="str">
            <v>GENERICO TMC</v>
          </cell>
          <cell r="AF5559">
            <v>0</v>
          </cell>
          <cell r="AG5559" t="str">
            <v>PEDIDO_ENTREGADO</v>
          </cell>
          <cell r="AH5559">
            <v>44914</v>
          </cell>
          <cell r="AJ5559" t="str">
            <v>GUIA ENTREGADA -Gloria Juncal - 0906975404</v>
          </cell>
          <cell r="AK5559">
            <v>480801</v>
          </cell>
        </row>
        <row r="5560">
          <cell r="B5560">
            <v>480802</v>
          </cell>
          <cell r="C5560" t="str">
            <v>414391419</v>
          </cell>
          <cell r="D5560" t="str">
            <v>FLEXTUENTI</v>
          </cell>
          <cell r="E5560" t="str">
            <v>DESPACHO</v>
          </cell>
          <cell r="F5560" t="str">
            <v>NORMAL</v>
          </cell>
          <cell r="G5560" t="str">
            <v>TF89372</v>
          </cell>
          <cell r="H5560">
            <v>44911</v>
          </cell>
          <cell r="I5560" t="str">
            <v>ENTREGADO</v>
          </cell>
          <cell r="J5560">
            <v>44914</v>
          </cell>
          <cell r="K5560" t="str">
            <v>Sandy Luna</v>
          </cell>
          <cell r="L5560" t="str">
            <v>TARQUI  VIA PERIMETRAL SN AV 44 NO</v>
          </cell>
          <cell r="M5560" t="str">
            <v>0930395991</v>
          </cell>
          <cell r="N5560" t="str">
            <v>0989031926/0980770936</v>
          </cell>
          <cell r="O5560" t="str">
            <v/>
          </cell>
          <cell r="P5560" t="str">
            <v>GUAYAQUIL</v>
          </cell>
          <cell r="Q5560" t="str">
            <v>GUAYAQUIL</v>
          </cell>
          <cell r="R5560" t="str">
            <v>GUAYAS</v>
          </cell>
          <cell r="T5560" t="str">
            <v>ITSACOURIER</v>
          </cell>
          <cell r="U5560" t="str">
            <v>FLEXNETUIO_GYE</v>
          </cell>
          <cell r="V5560">
            <v>1</v>
          </cell>
          <cell r="W5560">
            <v>1</v>
          </cell>
          <cell r="X5560" t="str">
            <v>FLEXNET ECUADOR - FLEXTUENTI</v>
          </cell>
          <cell r="Y5560" t="str">
            <v>CALLE 28 DE JUNIO S/N Y GARCIA MORENO ENTRADA LLANO GRANDE</v>
          </cell>
          <cell r="Z5560" t="str">
            <v>1701_QUITO</v>
          </cell>
          <cell r="AA5560" t="str">
            <v>HALFSIM TUENTI PREPAGO PORTABILIDAD: 1 und PASANDO EL MERCADO MONTEBELLO ENTREGAR EN EL HOSPITAL  UNIVERSITARIO ENTREGAR EL DIA DE MAA,ANA MAXIMO HASTA LAS 3</v>
          </cell>
          <cell r="AB5560">
            <v>22204</v>
          </cell>
          <cell r="AC5560">
            <v>44914</v>
          </cell>
          <cell r="AD5560" t="str">
            <v>ITSACOURIER S.A.S</v>
          </cell>
          <cell r="AE5560" t="str">
            <v>JJ069D</v>
          </cell>
          <cell r="AF5560">
            <v>0</v>
          </cell>
          <cell r="AG5560" t="str">
            <v>PEDIDO_ENTREGADO</v>
          </cell>
          <cell r="AH5560">
            <v>44914</v>
          </cell>
          <cell r="AK5560">
            <v>480802</v>
          </cell>
        </row>
        <row r="5561">
          <cell r="B5561">
            <v>480803</v>
          </cell>
          <cell r="C5561" t="str">
            <v>414391420</v>
          </cell>
          <cell r="D5561" t="str">
            <v>FLEXTUENTI</v>
          </cell>
          <cell r="E5561" t="str">
            <v>DESPACHO</v>
          </cell>
          <cell r="F5561" t="str">
            <v>NORMAL</v>
          </cell>
          <cell r="G5561" t="str">
            <v>TF89371</v>
          </cell>
          <cell r="H5561">
            <v>44911</v>
          </cell>
          <cell r="I5561" t="str">
            <v>ENTREGADO</v>
          </cell>
          <cell r="J5561">
            <v>44914</v>
          </cell>
          <cell r="K5561" t="str">
            <v>Maria del Carmen Corral Moreno</v>
          </cell>
          <cell r="L5561" t="str">
            <v>TARQUI CALLE  QUINTA POEATONAL 3 NE MZ 388 VILLA 10  CALLE JOSE MARIA EGAS</v>
          </cell>
          <cell r="M5561" t="str">
            <v>0907364301</v>
          </cell>
          <cell r="N5561" t="str">
            <v>0996318380/0982039692</v>
          </cell>
          <cell r="O5561" t="str">
            <v/>
          </cell>
          <cell r="P5561" t="str">
            <v>GUAYAQUIL</v>
          </cell>
          <cell r="Q5561" t="str">
            <v>GUAYAQUIL</v>
          </cell>
          <cell r="R5561" t="str">
            <v>GUAYAS</v>
          </cell>
          <cell r="T5561" t="str">
            <v>ITSACOURIER</v>
          </cell>
          <cell r="U5561" t="str">
            <v>FLEXNETUIO_GYE</v>
          </cell>
          <cell r="V5561">
            <v>1</v>
          </cell>
          <cell r="W5561">
            <v>1</v>
          </cell>
          <cell r="X5561" t="str">
            <v>FLEXNET ECUADOR - FLEXTUENTI</v>
          </cell>
          <cell r="Y5561" t="str">
            <v>CALLE 28 DE JUNIO S/N Y GARCIA MORENO ENTRADA LLANO GRANDE</v>
          </cell>
          <cell r="Z5561" t="str">
            <v>1701_QUITO</v>
          </cell>
          <cell r="AA5561" t="str">
            <v>HALFSIM TUENTI PREPAGO PORTABILIDAD: 1 und SECTOR SAUCES 7  FRENTE A LOS BLOQUES DE APANOR CASA DE UN PISO COLOR BEIGE</v>
          </cell>
          <cell r="AB5561">
            <v>22205</v>
          </cell>
          <cell r="AC5561">
            <v>44914</v>
          </cell>
          <cell r="AD5561" t="str">
            <v>ITSACOURIER S.A.S</v>
          </cell>
          <cell r="AE5561" t="str">
            <v>IV314G</v>
          </cell>
          <cell r="AF5561">
            <v>0</v>
          </cell>
          <cell r="AG5561" t="str">
            <v>PEDIDO_ENTREGADO</v>
          </cell>
          <cell r="AH5561">
            <v>44914</v>
          </cell>
          <cell r="AK5561">
            <v>480803</v>
          </cell>
        </row>
        <row r="5562">
          <cell r="B5562">
            <v>480804</v>
          </cell>
          <cell r="C5562" t="str">
            <v>414391476</v>
          </cell>
          <cell r="D5562" t="str">
            <v>FLEXTUENTI</v>
          </cell>
          <cell r="E5562" t="str">
            <v>DESPACHO</v>
          </cell>
          <cell r="F5562" t="str">
            <v>NORMAL</v>
          </cell>
          <cell r="G5562" t="str">
            <v>031080414391476</v>
          </cell>
          <cell r="H5562">
            <v>44911</v>
          </cell>
          <cell r="I5562" t="str">
            <v>ENTREGADO</v>
          </cell>
          <cell r="J5562">
            <v>44915</v>
          </cell>
          <cell r="K5562" t="str">
            <v>Mercedes Padilla</v>
          </cell>
          <cell r="L5562" t="str">
            <v>LA MATRIZ  CALLE DR AGUSTIN DAVALOS SN DUNJI</v>
          </cell>
          <cell r="M5562" t="str">
            <v>0601662018</v>
          </cell>
          <cell r="N5562" t="str">
            <v>0959013798/0991864262</v>
          </cell>
          <cell r="O5562" t="str">
            <v/>
          </cell>
          <cell r="P5562" t="str">
            <v>GUANO</v>
          </cell>
          <cell r="Q5562" t="str">
            <v>GUANO</v>
          </cell>
          <cell r="R5562" t="str">
            <v>CHIMBORAZO</v>
          </cell>
          <cell r="T5562" t="str">
            <v>TRAMACO</v>
          </cell>
          <cell r="U5562" t="str">
            <v>FLEXNETUIO_PROVINCIA</v>
          </cell>
          <cell r="V5562">
            <v>1</v>
          </cell>
          <cell r="W5562">
            <v>1</v>
          </cell>
          <cell r="X5562" t="str">
            <v>FLEXNET ECUADOR - FLEXTUENTI</v>
          </cell>
          <cell r="Y5562" t="str">
            <v>CALLE 28 DE JUNIO S/N Y GARCIA MORENO ENTRADA LLANO GRANDE</v>
          </cell>
          <cell r="Z5562" t="str">
            <v>1701_QUITO</v>
          </cell>
          <cell r="AA5562" t="str">
            <v>HALFSIM TUENTI PREPAGO PORTABILIDAD: 1 und SECTOR SAN PEDRO ENTREGA EN CASA 2 PISO COLOR NARANJA  Y BLANCO BALDOSA CAFE A UNA CUADRA DE MULTIMARKET MYM</v>
          </cell>
          <cell r="AB5562">
            <v>22176</v>
          </cell>
          <cell r="AC5562">
            <v>44914</v>
          </cell>
          <cell r="AD5562" t="str">
            <v>TRAMACO EXPRESS</v>
          </cell>
          <cell r="AE5562" t="str">
            <v>GENERICO TMC</v>
          </cell>
          <cell r="AF5562">
            <v>0</v>
          </cell>
          <cell r="AG5562" t="str">
            <v>PEDIDO_ENTREGADO</v>
          </cell>
          <cell r="AH5562">
            <v>44915</v>
          </cell>
          <cell r="AJ5562" t="str">
            <v>GUIA ENTREGADA -Pamela Mendez - 0605436856</v>
          </cell>
          <cell r="AK5562">
            <v>480804</v>
          </cell>
        </row>
        <row r="5563">
          <cell r="B5563">
            <v>480805</v>
          </cell>
          <cell r="C5563" t="str">
            <v>414411060</v>
          </cell>
          <cell r="D5563" t="str">
            <v>FLEXTUENTI</v>
          </cell>
          <cell r="E5563" t="str">
            <v>DESPACHO</v>
          </cell>
          <cell r="F5563" t="str">
            <v>NORMAL</v>
          </cell>
          <cell r="G5563" t="str">
            <v>TF89369</v>
          </cell>
          <cell r="H5563">
            <v>44911</v>
          </cell>
          <cell r="I5563" t="str">
            <v>ENTREGADO</v>
          </cell>
          <cell r="J5563">
            <v>44914</v>
          </cell>
          <cell r="K5563" t="str">
            <v>Doris Villafuerte</v>
          </cell>
          <cell r="L5563" t="str">
            <v>XIMENA   CALLE 48A SO SN AVENIDA 10S0</v>
          </cell>
          <cell r="M5563" t="str">
            <v>0909752057</v>
          </cell>
          <cell r="N5563" t="str">
            <v>0959908747/0959908747</v>
          </cell>
          <cell r="O5563" t="str">
            <v/>
          </cell>
          <cell r="P5563" t="str">
            <v>GUAYAQUIL</v>
          </cell>
          <cell r="Q5563" t="str">
            <v>GUAYAQUIL</v>
          </cell>
          <cell r="R5563" t="str">
            <v>GUAYAS</v>
          </cell>
          <cell r="T5563" t="str">
            <v>ITSACOURIER</v>
          </cell>
          <cell r="U5563" t="str">
            <v>FLEXNETUIO_GYE</v>
          </cell>
          <cell r="V5563">
            <v>1</v>
          </cell>
          <cell r="W5563">
            <v>1</v>
          </cell>
          <cell r="X5563" t="str">
            <v>FLEXNET ECUADOR - FLEXTUENTI</v>
          </cell>
          <cell r="Y5563" t="str">
            <v>CALLE 28 DE JUNIO S/N Y GARCIA MORENO ENTRADA LLANO GRANDE</v>
          </cell>
          <cell r="Z5563" t="str">
            <v>1701_QUITO</v>
          </cell>
          <cell r="AA5563" t="str">
            <v>HALFSIM TUENTI PREPAGO PORTABILIDAD: 1 und LA FRAGATA   A 6 CUADRAS DEL COLEGIO AMARILIS FUENTES ALCIVAR ENTRAR POR LA IGLESIA DE LOS MORMONES CASA CAFE  DE 2 PISOS     CLIENTE SOLICITA QUE LE LLAMEN ANTES DE LA ENTREGA</v>
          </cell>
          <cell r="AB5563">
            <v>22201</v>
          </cell>
          <cell r="AC5563">
            <v>44914</v>
          </cell>
          <cell r="AD5563" t="str">
            <v>ITSACOURIER S.A.S</v>
          </cell>
          <cell r="AE5563" t="str">
            <v>JJ486C</v>
          </cell>
          <cell r="AF5563">
            <v>0</v>
          </cell>
          <cell r="AG5563" t="str">
            <v>PEDIDO_ENTREGADO</v>
          </cell>
          <cell r="AH5563">
            <v>44914</v>
          </cell>
          <cell r="AK5563">
            <v>480805</v>
          </cell>
        </row>
        <row r="5564">
          <cell r="B5564">
            <v>480806</v>
          </cell>
          <cell r="C5564" t="str">
            <v>414411517</v>
          </cell>
          <cell r="D5564" t="str">
            <v>FLEXTUENTI</v>
          </cell>
          <cell r="E5564" t="str">
            <v>DESPACHO</v>
          </cell>
          <cell r="F5564" t="str">
            <v>DERIVADO PICK UP</v>
          </cell>
          <cell r="G5564" t="str">
            <v>031080414411517</v>
          </cell>
          <cell r="H5564">
            <v>44911</v>
          </cell>
          <cell r="I5564" t="str">
            <v>DEVOLUCION_EN_PROCESO</v>
          </cell>
          <cell r="J5564">
            <v>44922</v>
          </cell>
          <cell r="K5564" t="str">
            <v>Anny Godoy</v>
          </cell>
          <cell r="L5564" t="str">
            <v>OFICINA TRAMACO PORTETE</v>
          </cell>
          <cell r="M5564" t="str">
            <v>1729920841</v>
          </cell>
          <cell r="N5564" t="str">
            <v>0962809383/0968483061</v>
          </cell>
          <cell r="O5564" t="str">
            <v/>
          </cell>
          <cell r="P5564" t="str">
            <v>GUAYAQUIL</v>
          </cell>
          <cell r="Q5564" t="str">
            <v>GUAYAQUIL</v>
          </cell>
          <cell r="R5564" t="str">
            <v>GUAYAS</v>
          </cell>
          <cell r="T5564" t="str">
            <v>TRAMACO</v>
          </cell>
          <cell r="U5564" t="str">
            <v>FLEXNETUIO_GYE</v>
          </cell>
          <cell r="V5564">
            <v>1</v>
          </cell>
          <cell r="W5564">
            <v>1</v>
          </cell>
          <cell r="X5564" t="str">
            <v>FLEXNET ECUADOR - FLEXTUENTI</v>
          </cell>
          <cell r="Y5564" t="str">
            <v>CALLE 28 DE JUNIO S/N Y GARCIA MORENO ENTRADA LLANO GRANDE</v>
          </cell>
          <cell r="Z5564" t="str">
            <v>1701_QUITO</v>
          </cell>
          <cell r="AA5564" t="str">
            <v>HALFSIM TUENTI PREPAGO PORTABILIDAD: 1 und</v>
          </cell>
          <cell r="AB5564">
            <v>22176</v>
          </cell>
          <cell r="AC5564">
            <v>44914</v>
          </cell>
          <cell r="AD5564" t="str">
            <v>TRAMACO EXPRESS</v>
          </cell>
          <cell r="AE5564" t="str">
            <v>GENERICO TMC</v>
          </cell>
          <cell r="AF5564">
            <v>1</v>
          </cell>
          <cell r="AG5564" t="str">
            <v>DEVOLUCION_EN_PROCESO</v>
          </cell>
          <cell r="AH5564">
            <v>44923</v>
          </cell>
          <cell r="AJ5564" t="str">
            <v xml:space="preserve">_x000D_
</v>
          </cell>
          <cell r="AK5564">
            <v>480806</v>
          </cell>
        </row>
        <row r="5565">
          <cell r="B5565">
            <v>480807</v>
          </cell>
          <cell r="C5565" t="str">
            <v>414424188</v>
          </cell>
          <cell r="D5565" t="str">
            <v>FLEXTUENTI</v>
          </cell>
          <cell r="E5565" t="str">
            <v>DESPACHO</v>
          </cell>
          <cell r="F5565" t="str">
            <v>DERIVADO PICK UP</v>
          </cell>
          <cell r="G5565" t="str">
            <v>031080414424188</v>
          </cell>
          <cell r="H5565">
            <v>44911</v>
          </cell>
          <cell r="I5565" t="str">
            <v>DEVOLUCION_EN_PROCESO</v>
          </cell>
          <cell r="J5565">
            <v>44922</v>
          </cell>
          <cell r="K5565" t="str">
            <v>Benito Tenesaca</v>
          </cell>
          <cell r="L5565" t="str">
            <v>OFICINA TRAMACO PUNTO DE ATENCION PUMAPUNGO CUENCA</v>
          </cell>
          <cell r="M5565" t="str">
            <v>0106321318</v>
          </cell>
          <cell r="N5565" t="str">
            <v>0990409528/0984368557</v>
          </cell>
          <cell r="O5565" t="str">
            <v/>
          </cell>
          <cell r="P5565" t="str">
            <v>CUENCA</v>
          </cell>
          <cell r="Q5565" t="str">
            <v>CUENCA</v>
          </cell>
          <cell r="R5565" t="str">
            <v>AZUAY</v>
          </cell>
          <cell r="T5565" t="str">
            <v>TRAMACO</v>
          </cell>
          <cell r="U5565" t="str">
            <v>FLEXNETUIO_PROVINCIA</v>
          </cell>
          <cell r="V5565">
            <v>1</v>
          </cell>
          <cell r="W5565">
            <v>1</v>
          </cell>
          <cell r="X5565" t="str">
            <v>FLEXNET ECUADOR - FLEXTUENTI</v>
          </cell>
          <cell r="Y5565" t="str">
            <v>CALLE 28 DE JUNIO S/N Y GARCIA MORENO ENTRADA LLANO GRANDE</v>
          </cell>
          <cell r="Z5565" t="str">
            <v>1701_QUITO</v>
          </cell>
          <cell r="AA5565" t="str">
            <v>HALFSIM TUENTI PREPAGO PORTABILIDAD: 1 und</v>
          </cell>
          <cell r="AB5565">
            <v>22176</v>
          </cell>
          <cell r="AC5565">
            <v>44914</v>
          </cell>
          <cell r="AD5565" t="str">
            <v>TRAMACO EXPRESS</v>
          </cell>
          <cell r="AE5565" t="str">
            <v>GENERICO TMC</v>
          </cell>
          <cell r="AF5565">
            <v>1</v>
          </cell>
          <cell r="AG5565" t="str">
            <v>DEVOLUCION_EN_PROCESO</v>
          </cell>
          <cell r="AH5565">
            <v>44923</v>
          </cell>
          <cell r="AJ5565" t="str">
            <v xml:space="preserve">_x000D_
</v>
          </cell>
          <cell r="AK5565">
            <v>480807</v>
          </cell>
        </row>
        <row r="5566">
          <cell r="B5566">
            <v>480808</v>
          </cell>
          <cell r="C5566" t="str">
            <v>414424254</v>
          </cell>
          <cell r="D5566" t="str">
            <v>FLEXTUENTI</v>
          </cell>
          <cell r="E5566" t="str">
            <v>DESPACHO</v>
          </cell>
          <cell r="F5566" t="str">
            <v>DERIVADO PICK UP</v>
          </cell>
          <cell r="G5566" t="str">
            <v>031080414424254</v>
          </cell>
          <cell r="H5566">
            <v>44911</v>
          </cell>
          <cell r="I5566" t="str">
            <v>DEVOLUCION_EN_PROCESO</v>
          </cell>
          <cell r="J5566">
            <v>44922</v>
          </cell>
          <cell r="K5566" t="str">
            <v>Viviana del rocio Balseca vargas</v>
          </cell>
          <cell r="L5566" t="str">
            <v>OFICINA TRAMACO PUNTO DE ATENCION VIA DAULE</v>
          </cell>
          <cell r="M5566" t="str">
            <v>0920230000</v>
          </cell>
          <cell r="N5566" t="str">
            <v>0960589487/0989910396</v>
          </cell>
          <cell r="O5566" t="str">
            <v/>
          </cell>
          <cell r="P5566" t="str">
            <v>GUAYAQUIL</v>
          </cell>
          <cell r="Q5566" t="str">
            <v>GUAYAQUIL</v>
          </cell>
          <cell r="R5566" t="str">
            <v>GUAYAS</v>
          </cell>
          <cell r="T5566" t="str">
            <v>TRAMACO</v>
          </cell>
          <cell r="U5566" t="str">
            <v>FLEXNETUIO_GYE</v>
          </cell>
          <cell r="V5566">
            <v>1</v>
          </cell>
          <cell r="W5566">
            <v>1</v>
          </cell>
          <cell r="X5566" t="str">
            <v>FLEXNET ECUADOR - FLEXTUENTI</v>
          </cell>
          <cell r="Y5566" t="str">
            <v>CALLE 28 DE JUNIO S/N Y GARCIA MORENO ENTRADA LLANO GRANDE</v>
          </cell>
          <cell r="Z5566" t="str">
            <v>1701_QUITO</v>
          </cell>
          <cell r="AA5566" t="str">
            <v>HALFSIM TUENTI PREPAGO PORTABILIDAD: 1 und</v>
          </cell>
          <cell r="AB5566">
            <v>22176</v>
          </cell>
          <cell r="AC5566">
            <v>44914</v>
          </cell>
          <cell r="AD5566" t="str">
            <v>TRAMACO EXPRESS</v>
          </cell>
          <cell r="AE5566" t="str">
            <v>GENERICO TMC</v>
          </cell>
          <cell r="AF5566">
            <v>1</v>
          </cell>
          <cell r="AG5566" t="str">
            <v>DEVOLUCION_EN_PROCESO</v>
          </cell>
          <cell r="AH5566">
            <v>44922</v>
          </cell>
          <cell r="AJ5566" t="str">
            <v>DEVOLUCIÓN EN PROCESO</v>
          </cell>
          <cell r="AK5566">
            <v>480808</v>
          </cell>
        </row>
        <row r="5567">
          <cell r="B5567">
            <v>480809</v>
          </cell>
          <cell r="C5567" t="str">
            <v>414424458</v>
          </cell>
          <cell r="D5567" t="str">
            <v>FLEXTUENTI</v>
          </cell>
          <cell r="E5567" t="str">
            <v>DESPACHO</v>
          </cell>
          <cell r="F5567" t="str">
            <v>NORMAL</v>
          </cell>
          <cell r="G5567" t="str">
            <v>TF89368</v>
          </cell>
          <cell r="H5567">
            <v>44911</v>
          </cell>
          <cell r="I5567" t="str">
            <v>ENTREGADO</v>
          </cell>
          <cell r="J5567">
            <v>44914</v>
          </cell>
          <cell r="K5567" t="str">
            <v>KORAIMA JAMILET CEDENO ESPINOZA</v>
          </cell>
          <cell r="L5567" t="str">
            <v>XIMENA AV FRANCISCO DE ORELLANA  MZ 104 SL12  CALLE D12</v>
          </cell>
          <cell r="M5567" t="str">
            <v>0956677249</v>
          </cell>
          <cell r="N5567" t="str">
            <v>0969445281/0998148355</v>
          </cell>
          <cell r="O5567" t="str">
            <v/>
          </cell>
          <cell r="P5567" t="str">
            <v>GUAYAQUIL</v>
          </cell>
          <cell r="Q5567" t="str">
            <v>GUAYAQUIL</v>
          </cell>
          <cell r="R5567" t="str">
            <v>GUAYAS</v>
          </cell>
          <cell r="T5567" t="str">
            <v>ITSACOURIER</v>
          </cell>
          <cell r="U5567" t="str">
            <v>FLEXNETUIO_GYE</v>
          </cell>
          <cell r="V5567">
            <v>1</v>
          </cell>
          <cell r="W5567">
            <v>1</v>
          </cell>
          <cell r="X5567" t="str">
            <v>FLEXNET ECUADOR - FLEXTUENTI</v>
          </cell>
          <cell r="Y5567" t="str">
            <v>CALLE 28 DE JUNIO S/N Y GARCIA MORENO ENTRADA LLANO GRANDE</v>
          </cell>
          <cell r="Z5567" t="str">
            <v>1701_QUITO</v>
          </cell>
          <cell r="AA5567" t="str">
            <v>HALFSIM TUENTI PREPAGO PORTABILIDAD: 1 und CDLA KENNEDY  ENTREGAR EN EL CONDOMINO MONIKE  EN LA OFICINA FINACONTRY JUNTO AL GRUPO KIROLA</v>
          </cell>
          <cell r="AB5567">
            <v>22205</v>
          </cell>
          <cell r="AC5567">
            <v>44914</v>
          </cell>
          <cell r="AD5567" t="str">
            <v>ITSACOURIER S.A.S</v>
          </cell>
          <cell r="AE5567" t="str">
            <v>IV314G</v>
          </cell>
          <cell r="AF5567">
            <v>0</v>
          </cell>
          <cell r="AG5567" t="str">
            <v>PEDIDO_ENTREGADO</v>
          </cell>
          <cell r="AH5567">
            <v>44914</v>
          </cell>
          <cell r="AK5567">
            <v>480809</v>
          </cell>
        </row>
        <row r="5568">
          <cell r="B5568">
            <v>480810</v>
          </cell>
          <cell r="C5568" t="str">
            <v>414424507</v>
          </cell>
          <cell r="D5568" t="str">
            <v>FLEXTUENTI</v>
          </cell>
          <cell r="E5568" t="str">
            <v>DESPACHO</v>
          </cell>
          <cell r="F5568" t="str">
            <v>NORMAL</v>
          </cell>
          <cell r="G5568" t="str">
            <v>FT75791</v>
          </cell>
          <cell r="H5568">
            <v>44911</v>
          </cell>
          <cell r="I5568" t="str">
            <v>DEVOLUCION_EN_PROCESO</v>
          </cell>
          <cell r="J5568">
            <v>44917</v>
          </cell>
          <cell r="K5568" t="str">
            <v>Isaac Yepez</v>
          </cell>
          <cell r="L5568" t="str">
            <v>CARCELEN CALLE JAIME ROLDOS N84 130  CS 302  CALLE FRANCISCO SANCHEZ</v>
          </cell>
          <cell r="M5568" t="str">
            <v>1753727054</v>
          </cell>
          <cell r="N5568" t="str">
            <v>0995251801/0995251801</v>
          </cell>
          <cell r="O5568" t="str">
            <v/>
          </cell>
          <cell r="P5568" t="str">
            <v>QUITO</v>
          </cell>
          <cell r="Q5568" t="str">
            <v>QUITO</v>
          </cell>
          <cell r="R5568" t="str">
            <v>PICHINCHA</v>
          </cell>
          <cell r="U5568" t="str">
            <v>FLEXNETUIO_LOCAL</v>
          </cell>
          <cell r="V5568">
            <v>1</v>
          </cell>
          <cell r="W5568">
            <v>1</v>
          </cell>
          <cell r="X5568" t="str">
            <v>FLEXNET ECUADOR - FLEXTUENTI</v>
          </cell>
          <cell r="Y5568" t="str">
            <v>CALLE 28 DE JUNIO S/N Y GARCIA MORENO ENTRADA LLANO GRANDE</v>
          </cell>
          <cell r="Z5568" t="str">
            <v>1701_QUITO</v>
          </cell>
          <cell r="AA5568" t="str">
            <v>HALFSIM TUENTI PREPAGO PORTABILIDAD: 1 und SECTOR  CARCELEN FRENTE A LA ESCUELA DE CAPACITACION ANTIDROGAS  CASA DE 5 PISOS COLOR MARRON</v>
          </cell>
          <cell r="AB5568">
            <v>22278</v>
          </cell>
          <cell r="AC5568">
            <v>44916</v>
          </cell>
          <cell r="AD5568" t="str">
            <v>ITSACOURIER S.A.S</v>
          </cell>
          <cell r="AE5568" t="str">
            <v>JD575P</v>
          </cell>
          <cell r="AF5568">
            <v>3</v>
          </cell>
          <cell r="AG5568" t="str">
            <v>DEVOLUCION_EN_PROCESO</v>
          </cell>
          <cell r="AH5568">
            <v>44917</v>
          </cell>
          <cell r="AJ5568" t="str">
            <v/>
          </cell>
          <cell r="AK5568">
            <v>480810</v>
          </cell>
        </row>
        <row r="5569">
          <cell r="B5569">
            <v>480811</v>
          </cell>
          <cell r="C5569" t="str">
            <v>414424522</v>
          </cell>
          <cell r="D5569" t="str">
            <v>FLEXTUENTI</v>
          </cell>
          <cell r="E5569" t="str">
            <v>DESPACHO</v>
          </cell>
          <cell r="F5569" t="str">
            <v>NORMAL</v>
          </cell>
          <cell r="G5569" t="str">
            <v>TF89367</v>
          </cell>
          <cell r="H5569">
            <v>44911</v>
          </cell>
          <cell r="I5569" t="str">
            <v>ENTREGADO</v>
          </cell>
          <cell r="J5569">
            <v>44914</v>
          </cell>
          <cell r="K5569" t="str">
            <v>Evelyn Betancourt</v>
          </cell>
          <cell r="L5569" t="str">
            <v>TARQUI  PUJILI  MANZANA 750 VILLA 5  AV 11VA NO</v>
          </cell>
          <cell r="M5569" t="str">
            <v>0940576366</v>
          </cell>
          <cell r="N5569" t="str">
            <v>0990513621/0987812669</v>
          </cell>
          <cell r="O5569" t="str">
            <v/>
          </cell>
          <cell r="P5569" t="str">
            <v>GUAYAQUIL</v>
          </cell>
          <cell r="Q5569" t="str">
            <v>GUAYAQUIL</v>
          </cell>
          <cell r="R5569" t="str">
            <v>GUAYAS</v>
          </cell>
          <cell r="T5569" t="str">
            <v>ITSACOURIER</v>
          </cell>
          <cell r="U5569" t="str">
            <v>FLEXNETUIO_GYE</v>
          </cell>
          <cell r="V5569">
            <v>1</v>
          </cell>
          <cell r="W5569">
            <v>1</v>
          </cell>
          <cell r="X5569" t="str">
            <v>FLEXNET ECUADOR - FLEXTUENTI</v>
          </cell>
          <cell r="Y5569" t="str">
            <v>CALLE 28 DE JUNIO S/N Y GARCIA MORENO ENTRADA LLANO GRANDE</v>
          </cell>
          <cell r="Z5569" t="str">
            <v>1701_QUITO</v>
          </cell>
          <cell r="AA5569" t="str">
            <v>HALFSIM TUENTI PREPAGO PORTABILIDAD: 1 und SECTOR NORTE COLINAS DE LA ALBORADA  FRENTE AL LABORATORIO CLINICO E Y E  Y FRENTE DE MIS PEQUEA,OS CASA ESQUINERA AMARILLO  DE 1 PISO</v>
          </cell>
          <cell r="AB5569">
            <v>22205</v>
          </cell>
          <cell r="AC5569">
            <v>44914</v>
          </cell>
          <cell r="AD5569" t="str">
            <v>ITSACOURIER S.A.S</v>
          </cell>
          <cell r="AE5569" t="str">
            <v>IV314G</v>
          </cell>
          <cell r="AF5569">
            <v>0</v>
          </cell>
          <cell r="AG5569" t="str">
            <v>PEDIDO_ENTREGADO</v>
          </cell>
          <cell r="AH5569">
            <v>44914</v>
          </cell>
          <cell r="AK5569">
            <v>480811</v>
          </cell>
        </row>
        <row r="5570">
          <cell r="B5570">
            <v>480812</v>
          </cell>
          <cell r="C5570" t="str">
            <v>414424563</v>
          </cell>
          <cell r="D5570" t="str">
            <v>FLEXTUENTI</v>
          </cell>
          <cell r="E5570" t="str">
            <v>DESPACHO</v>
          </cell>
          <cell r="F5570" t="str">
            <v>NORMAL</v>
          </cell>
          <cell r="G5570" t="str">
            <v>FT75790</v>
          </cell>
          <cell r="H5570">
            <v>44911</v>
          </cell>
          <cell r="I5570" t="str">
            <v>ENTREGADO</v>
          </cell>
          <cell r="J5570">
            <v>44915</v>
          </cell>
          <cell r="K5570" t="str">
            <v>Angelica Patricia Escobar Simbana</v>
          </cell>
          <cell r="L5570" t="str">
            <v>CUMBAYA CHIMBORAZO S1 40 GARCIA MORENO</v>
          </cell>
          <cell r="M5570" t="str">
            <v>1722701008</v>
          </cell>
          <cell r="N5570" t="str">
            <v>0989394250/0984764633</v>
          </cell>
          <cell r="O5570" t="str">
            <v/>
          </cell>
          <cell r="P5570" t="str">
            <v>QUITO</v>
          </cell>
          <cell r="Q5570" t="str">
            <v>QUITO</v>
          </cell>
          <cell r="R5570" t="str">
            <v>PICHINCHA</v>
          </cell>
          <cell r="T5570" t="str">
            <v>FLEXTRANS UIO</v>
          </cell>
          <cell r="U5570" t="str">
            <v>FLEXNETUIO_LOCAL</v>
          </cell>
          <cell r="V5570">
            <v>1</v>
          </cell>
          <cell r="W5570">
            <v>1</v>
          </cell>
          <cell r="X5570" t="str">
            <v>FLEXNET ECUADOR - FLEXTUENTI</v>
          </cell>
          <cell r="Y5570" t="str">
            <v>CALLE 28 DE JUNIO S/N Y GARCIA MORENO ENTRADA LLANO GRANDE</v>
          </cell>
          <cell r="Z5570" t="str">
            <v>1701_QUITO</v>
          </cell>
          <cell r="AA5570" t="str">
            <v>HALFSIM TUENTI PREPAGO PORTABILIDAD: 1 und SECTOR CENTRO DE CUMBAYA  DIAGONAL AL HOTEL CUMBAYA SANVY    ENTREGAR EN EL LOCAL  LORD GUAU AMARILLO DE 2 PISOS ENTREGAR DESDE LAS 9 HASTA LAS 3</v>
          </cell>
          <cell r="AB5570">
            <v>22228</v>
          </cell>
          <cell r="AC5570">
            <v>44915</v>
          </cell>
          <cell r="AD5570" t="str">
            <v>ITSACOURIER S.A.S</v>
          </cell>
          <cell r="AE5570" t="str">
            <v>PCZ1855</v>
          </cell>
          <cell r="AF5570">
            <v>1</v>
          </cell>
          <cell r="AG5570" t="str">
            <v>PEDIDO_ENTREGADO</v>
          </cell>
          <cell r="AH5570">
            <v>44915</v>
          </cell>
          <cell r="AK5570">
            <v>480812</v>
          </cell>
        </row>
        <row r="5571">
          <cell r="B5571">
            <v>480813</v>
          </cell>
          <cell r="C5571" t="str">
            <v>414424564</v>
          </cell>
          <cell r="D5571" t="str">
            <v>FLEXTUENTI</v>
          </cell>
          <cell r="E5571" t="str">
            <v>DESPACHO</v>
          </cell>
          <cell r="F5571" t="str">
            <v>NORMAL</v>
          </cell>
          <cell r="G5571" t="str">
            <v>TF89374</v>
          </cell>
          <cell r="H5571">
            <v>44911</v>
          </cell>
          <cell r="I5571" t="str">
            <v>ENTREGADO</v>
          </cell>
          <cell r="J5571">
            <v>44915</v>
          </cell>
          <cell r="K5571" t="str">
            <v>Gabriela Criollo</v>
          </cell>
          <cell r="L5571" t="str">
            <v>TARQUI MIGUEL ALCIVAR  SN  CARLOS DANIN</v>
          </cell>
          <cell r="M5571" t="str">
            <v>0952348878</v>
          </cell>
          <cell r="N5571" t="str">
            <v>0996644737/0990377945</v>
          </cell>
          <cell r="O5571" t="str">
            <v/>
          </cell>
          <cell r="P5571" t="str">
            <v>GUAYAQUIL</v>
          </cell>
          <cell r="Q5571" t="str">
            <v>GUAYAQUIL</v>
          </cell>
          <cell r="R5571" t="str">
            <v>GUAYAS</v>
          </cell>
          <cell r="T5571" t="str">
            <v>ITSACOURIER</v>
          </cell>
          <cell r="U5571" t="str">
            <v>FLEXNETUIO_GYE</v>
          </cell>
          <cell r="V5571">
            <v>1</v>
          </cell>
          <cell r="W5571">
            <v>1</v>
          </cell>
          <cell r="X5571" t="str">
            <v>FLEXNET ECUADOR - FLEXTUENTI</v>
          </cell>
          <cell r="Y5571" t="str">
            <v>CALLE 28 DE JUNIO S/N Y GARCIA MORENO ENTRADA LLANO GRANDE</v>
          </cell>
          <cell r="Z5571" t="str">
            <v>1701_QUITO</v>
          </cell>
          <cell r="AA5571" t="str">
            <v>HALFSIM TUENTI PREPAGO PORTABILIDAD: 1 und JUNTO A LA AGENCIA DE VIAJES   ENTREGA EN EL EDIFICIO MEDIGROUP COLOR TURQUEZA</v>
          </cell>
          <cell r="AB5571">
            <v>22245</v>
          </cell>
          <cell r="AC5571">
            <v>44915</v>
          </cell>
          <cell r="AD5571" t="str">
            <v>ITSACOURIER S.A.S</v>
          </cell>
          <cell r="AE5571" t="str">
            <v>JJ069D</v>
          </cell>
          <cell r="AF5571">
            <v>1</v>
          </cell>
          <cell r="AG5571" t="str">
            <v>PEDIDO_ENTREGADO</v>
          </cell>
          <cell r="AH5571">
            <v>44915</v>
          </cell>
          <cell r="AK5571">
            <v>480813</v>
          </cell>
        </row>
        <row r="5572">
          <cell r="B5572">
            <v>480814</v>
          </cell>
          <cell r="C5572" t="str">
            <v>414424609</v>
          </cell>
          <cell r="D5572" t="str">
            <v>FLEXTUENTI</v>
          </cell>
          <cell r="E5572" t="str">
            <v>DESPACHO</v>
          </cell>
          <cell r="F5572" t="str">
            <v>NORMAL</v>
          </cell>
          <cell r="G5572" t="str">
            <v>031080414424609</v>
          </cell>
          <cell r="H5572">
            <v>44911</v>
          </cell>
          <cell r="I5572" t="str">
            <v>ENTREGADO</v>
          </cell>
          <cell r="J5572">
            <v>44915</v>
          </cell>
          <cell r="K5572" t="str">
            <v>Guillermo Antonio Puglla Gonzalez</v>
          </cell>
          <cell r="L5572" t="str">
            <v>SUCRE AV GRAN COLOMBIA 85 45 CALLE TENA</v>
          </cell>
          <cell r="M5572" t="str">
            <v>1104904295</v>
          </cell>
          <cell r="N5572" t="str">
            <v>0989446951/0989446951</v>
          </cell>
          <cell r="O5572" t="str">
            <v/>
          </cell>
          <cell r="P5572" t="str">
            <v>LOJA</v>
          </cell>
          <cell r="Q5572" t="str">
            <v>LOJA</v>
          </cell>
          <cell r="R5572" t="str">
            <v>LOJA</v>
          </cell>
          <cell r="T5572" t="str">
            <v>TRAMACO</v>
          </cell>
          <cell r="U5572" t="str">
            <v>FLEXNETUIO_PROVINCIA</v>
          </cell>
          <cell r="V5572">
            <v>1</v>
          </cell>
          <cell r="W5572">
            <v>1</v>
          </cell>
          <cell r="X5572" t="str">
            <v>FLEXNET ECUADOR - FLEXTUENTI</v>
          </cell>
          <cell r="Y5572" t="str">
            <v>CALLE 28 DE JUNIO S/N Y GARCIA MORENO ENTRADA LLANO GRANDE</v>
          </cell>
          <cell r="Z5572" t="str">
            <v>1701_QUITO</v>
          </cell>
          <cell r="AA5572" t="str">
            <v>HALFSIM TUENTI PREPAGO PORTABILIDAD: 1 und SECTOR GRAN COLOMBIA  FRENTE A LA MUEBLERIA PAMELITA  ENTREGAR EN DKE VARIEDADES</v>
          </cell>
          <cell r="AB5572">
            <v>22176</v>
          </cell>
          <cell r="AC5572">
            <v>44914</v>
          </cell>
          <cell r="AD5572" t="str">
            <v>TRAMACO EXPRESS</v>
          </cell>
          <cell r="AE5572" t="str">
            <v>GENERICO TMC</v>
          </cell>
          <cell r="AF5572">
            <v>1</v>
          </cell>
          <cell r="AG5572" t="str">
            <v>PEDIDO_ENTREGADO</v>
          </cell>
          <cell r="AH5572">
            <v>44915</v>
          </cell>
          <cell r="AJ5572" t="str">
            <v>GUIA ENTREGADA -. GUILLERMO ANTONIO PUGLLA GONZALEZ - 1104904295</v>
          </cell>
          <cell r="AK5572">
            <v>480814</v>
          </cell>
        </row>
        <row r="5573">
          <cell r="B5573">
            <v>480815</v>
          </cell>
          <cell r="C5573" t="str">
            <v>414424616</v>
          </cell>
          <cell r="D5573" t="str">
            <v>FLEXTUENTI</v>
          </cell>
          <cell r="E5573" t="str">
            <v>DESPACHO</v>
          </cell>
          <cell r="F5573" t="str">
            <v>NORMAL</v>
          </cell>
          <cell r="G5573" t="str">
            <v>031080414424616</v>
          </cell>
          <cell r="H5573">
            <v>44911</v>
          </cell>
          <cell r="I5573" t="str">
            <v>ENTREGADO</v>
          </cell>
          <cell r="J5573">
            <v>44914</v>
          </cell>
          <cell r="K5573" t="str">
            <v>JORGE LUIS Cedeno Mera</v>
          </cell>
          <cell r="L5573" t="str">
            <v>MONTECRISTI  AV METROPOLITANA SN  CALLE 19</v>
          </cell>
          <cell r="M5573" t="str">
            <v>1311891319</v>
          </cell>
          <cell r="N5573" t="str">
            <v>0998741531/0988869303</v>
          </cell>
          <cell r="O5573" t="str">
            <v/>
          </cell>
          <cell r="P5573" t="str">
            <v>MONTECRISTI</v>
          </cell>
          <cell r="Q5573" t="str">
            <v>MONTECRISTI</v>
          </cell>
          <cell r="R5573" t="str">
            <v>MANABI</v>
          </cell>
          <cell r="T5573" t="str">
            <v>TRAMACO</v>
          </cell>
          <cell r="U5573" t="str">
            <v>FLEXNETUIO_PROVINCIA</v>
          </cell>
          <cell r="V5573">
            <v>1</v>
          </cell>
          <cell r="W5573">
            <v>1</v>
          </cell>
          <cell r="X5573" t="str">
            <v>FLEXNET ECUADOR - FLEXTUENTI</v>
          </cell>
          <cell r="Y5573" t="str">
            <v>CALLE 28 DE JUNIO S/N Y GARCIA MORENO ENTRADA LLANO GRANDE</v>
          </cell>
          <cell r="Z5573" t="str">
            <v>1701_QUITO</v>
          </cell>
          <cell r="AA5573" t="str">
            <v>HALFSIM TUENTI PREPAGO PORTABILIDAD: 1 und CIUDADELA NUEVA KENNEDY  DIAGONAL AL UPC DE MONTECRISTI ENTREGAR EN EL CENTRO MEDICO MEDICED BEIGE  2 PISOS</v>
          </cell>
          <cell r="AB5573">
            <v>22176</v>
          </cell>
          <cell r="AC5573">
            <v>44914</v>
          </cell>
          <cell r="AD5573" t="str">
            <v>TRAMACO EXPRESS</v>
          </cell>
          <cell r="AE5573" t="str">
            <v>GENERICO TMC</v>
          </cell>
          <cell r="AF5573">
            <v>0</v>
          </cell>
          <cell r="AG5573" t="str">
            <v>PEDIDO_ENTREGADO</v>
          </cell>
          <cell r="AH5573">
            <v>44914</v>
          </cell>
          <cell r="AJ5573" t="str">
            <v>ENTREGA REALIZADA | FECHA:19-12-2022 | HORA: 08:34</v>
          </cell>
          <cell r="AK5573">
            <v>480815</v>
          </cell>
        </row>
        <row r="5574">
          <cell r="B5574">
            <v>480816</v>
          </cell>
          <cell r="C5574" t="str">
            <v>414424633</v>
          </cell>
          <cell r="D5574" t="str">
            <v>FLEXTUENTI</v>
          </cell>
          <cell r="E5574" t="str">
            <v>DESPACHO</v>
          </cell>
          <cell r="F5574" t="str">
            <v>NORMAL</v>
          </cell>
          <cell r="G5574" t="str">
            <v>031080414424633</v>
          </cell>
          <cell r="H5574">
            <v>44911</v>
          </cell>
          <cell r="I5574" t="str">
            <v>INCIDENCIA</v>
          </cell>
          <cell r="J5574">
            <v>44922</v>
          </cell>
          <cell r="K5574" t="str">
            <v>Fernando Marcillo</v>
          </cell>
          <cell r="L5574" t="str">
            <v>SAN LORENZO DE JIPIJAPA  CALLE AGUSTO A LUCIO SN  ASDRUBAL CHAVARRIA</v>
          </cell>
          <cell r="M5574" t="str">
            <v>1312005646</v>
          </cell>
          <cell r="N5574" t="str">
            <v>0995824189/0980412965</v>
          </cell>
          <cell r="O5574" t="str">
            <v/>
          </cell>
          <cell r="P5574" t="str">
            <v>JIPIJAPA</v>
          </cell>
          <cell r="Q5574" t="str">
            <v>JIPIJAPA</v>
          </cell>
          <cell r="R5574" t="str">
            <v>MANABI</v>
          </cell>
          <cell r="T5574" t="str">
            <v>TRAMACO</v>
          </cell>
          <cell r="U5574" t="str">
            <v>FLEXNETUIO_PROVINCIA</v>
          </cell>
          <cell r="V5574">
            <v>1</v>
          </cell>
          <cell r="W5574">
            <v>1</v>
          </cell>
          <cell r="X5574" t="str">
            <v>FLEXNET ECUADOR - FLEXTUENTI</v>
          </cell>
          <cell r="Y5574" t="str">
            <v>CALLE 28 DE JUNIO S/N Y GARCIA MORENO ENTRADA LLANO GRANDE</v>
          </cell>
          <cell r="Z5574" t="str">
            <v>1701_QUITO</v>
          </cell>
          <cell r="AA5574" t="str">
            <v>HALFSIM TUENTI PREPAGO PORTABILIDAD: 1 und CIUDADELA LA FAE ENTREGA EN CASA 2 PISO COLOR BLANCO TEJAS ROJAS ATRAS DE DIRECCION DE TRANSITO MUNICIPAL</v>
          </cell>
          <cell r="AB5574">
            <v>22176</v>
          </cell>
          <cell r="AC5574">
            <v>44914</v>
          </cell>
          <cell r="AD5574" t="str">
            <v>TRAMACO EXPRESS</v>
          </cell>
          <cell r="AE5574" t="str">
            <v>GENERICO TMC</v>
          </cell>
          <cell r="AF5574">
            <v>1</v>
          </cell>
          <cell r="AG5574" t="str">
            <v>PEDIDO_CON_INCIDENCIA</v>
          </cell>
          <cell r="AH5574">
            <v>44916</v>
          </cell>
          <cell r="AJ5574" t="str">
            <v>CASA O LOCAL CERRADO - CLIENTE - JIPIJAPA - EN VALIDACION - CLIENTE:SI - PUBLICO:SI</v>
          </cell>
          <cell r="AK5574">
            <v>480816</v>
          </cell>
        </row>
        <row r="5575">
          <cell r="B5575">
            <v>480817</v>
          </cell>
          <cell r="C5575" t="str">
            <v>414424676</v>
          </cell>
          <cell r="D5575" t="str">
            <v>FLEXTUENTI</v>
          </cell>
          <cell r="E5575" t="str">
            <v>DESPACHO</v>
          </cell>
          <cell r="F5575" t="str">
            <v>NORMAL</v>
          </cell>
          <cell r="G5575" t="str">
            <v>031080414424676</v>
          </cell>
          <cell r="H5575">
            <v>44911</v>
          </cell>
          <cell r="I5575" t="str">
            <v>ENTREGADO</v>
          </cell>
          <cell r="J5575">
            <v>44914</v>
          </cell>
          <cell r="K5575" t="str">
            <v>Darwin Rivera</v>
          </cell>
          <cell r="L5575" t="str">
            <v>BOMBOLI PASAJE GIRON  MZ J CALLE BOLIVAR</v>
          </cell>
          <cell r="M5575" t="str">
            <v>1718969148</v>
          </cell>
          <cell r="N5575" t="str">
            <v>0967604358/0983973719</v>
          </cell>
          <cell r="O5575" t="str">
            <v/>
          </cell>
          <cell r="P5575" t="str">
            <v>SANTO DOMINGO</v>
          </cell>
          <cell r="Q5575" t="str">
            <v>SANTO DOMINGO</v>
          </cell>
          <cell r="R5575" t="str">
            <v>SANTO DOMINGO DE LOS TSACHILAS</v>
          </cell>
          <cell r="T5575" t="str">
            <v>TRAMACO</v>
          </cell>
          <cell r="U5575" t="str">
            <v>FLEXNETUIO_PROVINCIA</v>
          </cell>
          <cell r="V5575">
            <v>1</v>
          </cell>
          <cell r="W5575">
            <v>1</v>
          </cell>
          <cell r="X5575" t="str">
            <v>FLEXNET ECUADOR - FLEXTUENTI</v>
          </cell>
          <cell r="Y5575" t="str">
            <v>CALLE 28 DE JUNIO S/N Y GARCIA MORENO ENTRADA LLANO GRANDE</v>
          </cell>
          <cell r="Z5575" t="str">
            <v>1701_QUITO</v>
          </cell>
          <cell r="AA5575" t="str">
            <v>HALFSIM TUENTI PREPAGO PORTABILIDAD: 1 und BARRIO 24 DE SEPTIEMBRE A MEDIA CUADRA DE LA ESCUELA FERNENDEZ GIRON CASA DE 2 PISOS COLOR</v>
          </cell>
          <cell r="AB5575">
            <v>22176</v>
          </cell>
          <cell r="AC5575">
            <v>44914</v>
          </cell>
          <cell r="AD5575" t="str">
            <v>TRAMACO EXPRESS</v>
          </cell>
          <cell r="AE5575" t="str">
            <v>GENERICO TMC</v>
          </cell>
          <cell r="AF5575">
            <v>0</v>
          </cell>
          <cell r="AG5575" t="str">
            <v>PEDIDO_ENTREGADO</v>
          </cell>
          <cell r="AH5575">
            <v>44914</v>
          </cell>
          <cell r="AJ5575" t="str">
            <v>GUIA ENTREGADA -. DARWIN RIVERA - 1718969148</v>
          </cell>
          <cell r="AK5575">
            <v>480817</v>
          </cell>
        </row>
        <row r="5576">
          <cell r="B5576">
            <v>480818</v>
          </cell>
          <cell r="C5576" t="str">
            <v>414424686</v>
          </cell>
          <cell r="D5576" t="str">
            <v>FLEXTUENTI</v>
          </cell>
          <cell r="E5576" t="str">
            <v>DESPACHO</v>
          </cell>
          <cell r="F5576" t="str">
            <v>NORMAL</v>
          </cell>
          <cell r="G5576" t="str">
            <v>IC3903</v>
          </cell>
          <cell r="H5576">
            <v>44911</v>
          </cell>
          <cell r="I5576" t="str">
            <v>ENTREGADO</v>
          </cell>
          <cell r="J5576">
            <v>44914</v>
          </cell>
          <cell r="K5576" t="str">
            <v>Jackson Pintado</v>
          </cell>
          <cell r="L5576" t="str">
            <v>BELLAVISTA  AV PASEO DE LOS CANARIS  SN PACHACAMAC</v>
          </cell>
          <cell r="M5576" t="str">
            <v>1753477882</v>
          </cell>
          <cell r="N5576" t="str">
            <v>0978916420/0983186619</v>
          </cell>
          <cell r="O5576" t="str">
            <v/>
          </cell>
          <cell r="P5576" t="str">
            <v>CUENCA</v>
          </cell>
          <cell r="Q5576" t="str">
            <v>CUENCA</v>
          </cell>
          <cell r="R5576" t="str">
            <v>AZUAY</v>
          </cell>
          <cell r="T5576" t="str">
            <v>ITSACOURIER</v>
          </cell>
          <cell r="U5576" t="str">
            <v>FLEXNETUIO_PROVINCIA</v>
          </cell>
          <cell r="V5576">
            <v>1</v>
          </cell>
          <cell r="W5576">
            <v>1</v>
          </cell>
          <cell r="X5576" t="str">
            <v>FLEXNET ECUADOR - FLEXTUENTI</v>
          </cell>
          <cell r="Y5576" t="str">
            <v>CALLE 28 DE JUNIO S/N Y GARCIA MORENO ENTRADA LLANO GRANDE</v>
          </cell>
          <cell r="Z5576" t="str">
            <v>1701_QUITO</v>
          </cell>
          <cell r="AA5576" t="str">
            <v>HALFSIM TUENTI PREPAGO PORTABILIDAD: 1 und SECTOR BELLAVISTA  ENTREGA EN CASA ESQUINERA 2 PISO COLOR BLANCO Y TIENDA EN PLANTA BAJA  DIAGONAL LOCAL OLIVER GARDEN</v>
          </cell>
          <cell r="AB5576">
            <v>22184</v>
          </cell>
          <cell r="AC5576">
            <v>44914</v>
          </cell>
          <cell r="AD5576" t="str">
            <v>ITSACOURIER S.A.S</v>
          </cell>
          <cell r="AE5576" t="str">
            <v>PDD1729</v>
          </cell>
          <cell r="AF5576">
            <v>0</v>
          </cell>
          <cell r="AG5576" t="str">
            <v>PEDIDO_ENTREGADO</v>
          </cell>
          <cell r="AH5576">
            <v>44914</v>
          </cell>
          <cell r="AK5576">
            <v>480818</v>
          </cell>
        </row>
        <row r="5577">
          <cell r="B5577">
            <v>480819</v>
          </cell>
          <cell r="C5577" t="str">
            <v>WS414388661</v>
          </cell>
          <cell r="D5577" t="str">
            <v>FLEXTUENTI</v>
          </cell>
          <cell r="E5577" t="str">
            <v>DESPACHO</v>
          </cell>
          <cell r="F5577" t="str">
            <v>NORMAL</v>
          </cell>
          <cell r="G5577" t="str">
            <v>031080414388661</v>
          </cell>
          <cell r="H5577">
            <v>44911</v>
          </cell>
          <cell r="I5577" t="str">
            <v>ENTREGADO</v>
          </cell>
          <cell r="J5577">
            <v>44914</v>
          </cell>
          <cell r="K5577" t="str">
            <v>Marcos Joseph Polit Vera</v>
          </cell>
          <cell r="L5577" t="str">
            <v>PASCUALES AV  AUTOPISTA NARCIZA DE JESUS   MZ 916 VILLA 18  AV 2 NE</v>
          </cell>
          <cell r="M5577" t="str">
            <v>0952563930</v>
          </cell>
          <cell r="N5577" t="str">
            <v>0978711057/0978711057</v>
          </cell>
          <cell r="O5577" t="str">
            <v/>
          </cell>
          <cell r="P5577" t="str">
            <v>GUAYAQUIL</v>
          </cell>
          <cell r="Q5577" t="str">
            <v>GUAYAQUIL</v>
          </cell>
          <cell r="R5577" t="str">
            <v>GUAYAS</v>
          </cell>
          <cell r="T5577" t="str">
            <v>TRAMACO</v>
          </cell>
          <cell r="U5577" t="str">
            <v>FLEXNETUIO_GYE</v>
          </cell>
          <cell r="V5577">
            <v>1</v>
          </cell>
          <cell r="W5577">
            <v>1</v>
          </cell>
          <cell r="X5577" t="str">
            <v>FLEXNET ECUADOR - FLEXTUENTI</v>
          </cell>
          <cell r="Y5577" t="str">
            <v>CALLE 28 DE JUNIO S/N Y GARCIA MORENO ENTRADA LLANO GRANDE</v>
          </cell>
          <cell r="Z5577" t="str">
            <v>1701_QUITO</v>
          </cell>
          <cell r="AA5577" t="str">
            <v>HALFSIM TUENTI PREPAGO REPOSICION: 1 und SECTOR METROPOLIS 2 ETAPA C FRENTE A LA LAGUNA  LLAMAR PARA LA ENTREGA</v>
          </cell>
          <cell r="AB5577">
            <v>22176</v>
          </cell>
          <cell r="AC5577">
            <v>44914</v>
          </cell>
          <cell r="AD5577" t="str">
            <v>TRAMACO EXPRESS</v>
          </cell>
          <cell r="AE5577" t="str">
            <v>GENERICO TMC</v>
          </cell>
          <cell r="AF5577">
            <v>0</v>
          </cell>
          <cell r="AG5577" t="str">
            <v>PEDIDO_ENTREGADO</v>
          </cell>
          <cell r="AH5577">
            <v>44914</v>
          </cell>
          <cell r="AJ5577" t="str">
            <v>GUIA ENTREGADA -. MARCOS JOSEPH POLIT VERA - 0952563930</v>
          </cell>
          <cell r="AK5577">
            <v>480819</v>
          </cell>
        </row>
        <row r="5578">
          <cell r="B5578">
            <v>480820</v>
          </cell>
          <cell r="C5578" t="str">
            <v>WS414391393</v>
          </cell>
          <cell r="D5578" t="str">
            <v>FLEXTUENTI</v>
          </cell>
          <cell r="E5578" t="str">
            <v>DESPACHO</v>
          </cell>
          <cell r="F5578" t="str">
            <v>NORMAL</v>
          </cell>
          <cell r="G5578" t="str">
            <v>FT75788</v>
          </cell>
          <cell r="H5578">
            <v>44911</v>
          </cell>
          <cell r="I5578" t="str">
            <v>ENTREGADO</v>
          </cell>
          <cell r="J5578">
            <v>44914</v>
          </cell>
          <cell r="K5578" t="str">
            <v>Jonathan Toapanta</v>
          </cell>
          <cell r="L5578" t="str">
            <v>LA MAGDALENA AV ALONSO DE ANGULO SN JIPIJAPA</v>
          </cell>
          <cell r="M5578" t="str">
            <v>1753766110</v>
          </cell>
          <cell r="N5578" t="str">
            <v>0995408442/0995408442</v>
          </cell>
          <cell r="O5578" t="str">
            <v/>
          </cell>
          <cell r="P5578" t="str">
            <v>QUITO</v>
          </cell>
          <cell r="Q5578" t="str">
            <v>QUITO</v>
          </cell>
          <cell r="R5578" t="str">
            <v>PICHINCHA</v>
          </cell>
          <cell r="U5578" t="str">
            <v>FLEXNETUIO_LOCAL</v>
          </cell>
          <cell r="V5578">
            <v>1</v>
          </cell>
          <cell r="W5578">
            <v>1</v>
          </cell>
          <cell r="X5578" t="str">
            <v>FLEXNET ECUADOR - FLEXTUENTI</v>
          </cell>
          <cell r="Y5578" t="str">
            <v>CALLE 28 DE JUNIO S/N Y GARCIA MORENO ENTRADA LLANO GRANDE</v>
          </cell>
          <cell r="Z5578" t="str">
            <v>1701_QUITO</v>
          </cell>
          <cell r="AA5578" t="str">
            <v>HALFSIM TUENTI PREPAGO NUMERADA $7: 1 und SECTOR LA VILLAFLORA FRENTE A CASA SOMOS ENTREGA EN INMOBILIARIA FAMIHOME</v>
          </cell>
          <cell r="AB5578">
            <v>22196</v>
          </cell>
          <cell r="AC5578">
            <v>44914</v>
          </cell>
          <cell r="AD5578" t="str">
            <v>ITSACOURIER S.A.S</v>
          </cell>
          <cell r="AE5578" t="str">
            <v>LU981L</v>
          </cell>
          <cell r="AF5578">
            <v>0</v>
          </cell>
          <cell r="AG5578" t="str">
            <v>PEDIDO_ENTREGADO</v>
          </cell>
          <cell r="AH5578">
            <v>44914</v>
          </cell>
          <cell r="AK5578">
            <v>480820</v>
          </cell>
        </row>
        <row r="5579">
          <cell r="B5579">
            <v>480821</v>
          </cell>
          <cell r="C5579" t="str">
            <v>414391480</v>
          </cell>
          <cell r="D5579" t="str">
            <v>FLEXTUENTI</v>
          </cell>
          <cell r="E5579" t="str">
            <v>DESPACHO</v>
          </cell>
          <cell r="F5579" t="str">
            <v>NORMAL</v>
          </cell>
          <cell r="G5579" t="str">
            <v>TF89370</v>
          </cell>
          <cell r="H5579">
            <v>44911</v>
          </cell>
          <cell r="I5579" t="str">
            <v>ENTREGADO</v>
          </cell>
          <cell r="J5579">
            <v>44915</v>
          </cell>
          <cell r="K5579" t="str">
            <v>Maria Belen Cochez Lopez</v>
          </cell>
          <cell r="L5579" t="str">
            <v>TARQUI COOP SIMON BOLIVAR MZ 63 SOLAR 28  SN</v>
          </cell>
          <cell r="M5579" t="str">
            <v>0925389322</v>
          </cell>
          <cell r="N5579" t="str">
            <v>0962862783/0959748623</v>
          </cell>
          <cell r="O5579" t="str">
            <v/>
          </cell>
          <cell r="P5579" t="str">
            <v>GUAYAQUIL</v>
          </cell>
          <cell r="Q5579" t="str">
            <v>GUAYAQUIL</v>
          </cell>
          <cell r="R5579" t="str">
            <v>GUAYAS</v>
          </cell>
          <cell r="T5579" t="str">
            <v>ITSACOURIER</v>
          </cell>
          <cell r="U5579" t="str">
            <v>FLEXNETUIO_GYE</v>
          </cell>
          <cell r="V5579">
            <v>1</v>
          </cell>
          <cell r="W5579">
            <v>1</v>
          </cell>
          <cell r="X5579" t="str">
            <v>FLEXNET ECUADOR - FLEXTUENTI</v>
          </cell>
          <cell r="Y5579" t="str">
            <v>CALLE 28 DE JUNIO S/N Y GARCIA MORENO ENTRADA LLANO GRANDE</v>
          </cell>
          <cell r="Z5579" t="str">
            <v>1701_QUITO</v>
          </cell>
          <cell r="AA5579" t="str">
            <v>HALFSIM TUENTI PREPAGO PORTABILIDAD: 1 und DIAGONAL AL COLEGIO LEONIDAS GARCIA ES UNA CASA 1 PISOS BLANCA PUERTAS ENRROLLABLES  INGRESANDO POR LA VIA A DAULE KM 9 Y MEDIO POR QUINTO GUAYAS</v>
          </cell>
          <cell r="AB5579">
            <v>22245</v>
          </cell>
          <cell r="AC5579">
            <v>44915</v>
          </cell>
          <cell r="AD5579" t="str">
            <v>ITSACOURIER S.A.S</v>
          </cell>
          <cell r="AE5579" t="str">
            <v>JJ069D</v>
          </cell>
          <cell r="AF5579">
            <v>1</v>
          </cell>
          <cell r="AG5579" t="str">
            <v>PEDIDO_ENTREGADO</v>
          </cell>
          <cell r="AH5579">
            <v>44915</v>
          </cell>
          <cell r="AK5579">
            <v>480821</v>
          </cell>
        </row>
        <row r="5580">
          <cell r="B5580">
            <v>480822</v>
          </cell>
          <cell r="C5580" t="str">
            <v>414391488</v>
          </cell>
          <cell r="D5580" t="str">
            <v>FLEXTUENTI</v>
          </cell>
          <cell r="E5580" t="str">
            <v>DESPACHO</v>
          </cell>
          <cell r="F5580" t="str">
            <v>NORMAL</v>
          </cell>
          <cell r="G5580" t="str">
            <v>031080414391488</v>
          </cell>
          <cell r="H5580">
            <v>44911</v>
          </cell>
          <cell r="I5580" t="str">
            <v>ENTREGADO</v>
          </cell>
          <cell r="J5580">
            <v>44914</v>
          </cell>
          <cell r="K5580" t="str">
            <v>Antonio Sanchez</v>
          </cell>
          <cell r="L5580" t="str">
            <v>MATRIZ AV PICHINCHA 02 01  LOS INCAS</v>
          </cell>
          <cell r="M5580" t="str">
            <v>1805289798</v>
          </cell>
          <cell r="N5580" t="str">
            <v>0983208796/0986082117</v>
          </cell>
          <cell r="O5580" t="str">
            <v/>
          </cell>
          <cell r="P5580" t="str">
            <v>AMBATO</v>
          </cell>
          <cell r="Q5580" t="str">
            <v>AMBATO</v>
          </cell>
          <cell r="R5580" t="str">
            <v>TUNGURAHUA</v>
          </cell>
          <cell r="S5580" t="str">
            <v>AMBATO</v>
          </cell>
          <cell r="T5580" t="str">
            <v>TRAMACO</v>
          </cell>
          <cell r="U5580" t="str">
            <v>FLEXNETUIO_PROVINCIA</v>
          </cell>
          <cell r="V5580">
            <v>1</v>
          </cell>
          <cell r="W5580">
            <v>1</v>
          </cell>
          <cell r="X5580" t="str">
            <v>FLEXNET ECUADOR - FLEXTUENTI</v>
          </cell>
          <cell r="Y5580" t="str">
            <v>CALLE 28 DE JUNIO S/N Y GARCIA MORENO ENTRADA LLANO GRANDE</v>
          </cell>
          <cell r="Z5580" t="str">
            <v>1701_QUITO</v>
          </cell>
          <cell r="AA5580" t="str">
            <v>HALFSIM TUENTI PREPAGO PORTABILIDAD: 1 und SECTOR JUAN BENIGNO VELA CASA  ESQUINERA DE COLOR NARANJA FRENTE A  FREVI   JOSE FREIRE</v>
          </cell>
          <cell r="AB5580">
            <v>22176</v>
          </cell>
          <cell r="AC5580">
            <v>44914</v>
          </cell>
          <cell r="AD5580" t="str">
            <v>TRAMACO EXPRESS</v>
          </cell>
          <cell r="AE5580" t="str">
            <v>GENERICO TMC</v>
          </cell>
          <cell r="AF5580">
            <v>0</v>
          </cell>
          <cell r="AG5580" t="str">
            <v>PEDIDO_ENTREGADO</v>
          </cell>
          <cell r="AH5580">
            <v>44914</v>
          </cell>
          <cell r="AJ5580" t="str">
            <v>GUIA ENTREGADA -Myriam Villalva  - 1800000</v>
          </cell>
          <cell r="AK5580">
            <v>480822</v>
          </cell>
        </row>
        <row r="5581">
          <cell r="B5581">
            <v>480823</v>
          </cell>
          <cell r="C5581" t="str">
            <v>414391503</v>
          </cell>
          <cell r="D5581" t="str">
            <v>FLEXTUENTI</v>
          </cell>
          <cell r="E5581" t="str">
            <v>DESPACHO</v>
          </cell>
          <cell r="F5581" t="str">
            <v>NORMAL</v>
          </cell>
          <cell r="G5581" t="str">
            <v>031080414391503</v>
          </cell>
          <cell r="H5581">
            <v>44911</v>
          </cell>
          <cell r="I5581" t="str">
            <v>ENTREGADO</v>
          </cell>
          <cell r="J5581">
            <v>44914</v>
          </cell>
          <cell r="K5581" t="str">
            <v>Lizeth Toaquiza</v>
          </cell>
          <cell r="L5581" t="str">
            <v>MATRIZ AV PICHINCHA 02 01  LOS INCAS</v>
          </cell>
          <cell r="M5581" t="str">
            <v>0504158262</v>
          </cell>
          <cell r="N5581" t="str">
            <v>0986082117/0983208796</v>
          </cell>
          <cell r="O5581" t="str">
            <v/>
          </cell>
          <cell r="P5581" t="str">
            <v>AMBATO</v>
          </cell>
          <cell r="Q5581" t="str">
            <v>AMBATO</v>
          </cell>
          <cell r="R5581" t="str">
            <v>TUNGURAHUA</v>
          </cell>
          <cell r="S5581" t="str">
            <v>AMBATO</v>
          </cell>
          <cell r="T5581" t="str">
            <v>TRAMACO</v>
          </cell>
          <cell r="U5581" t="str">
            <v>FLEXNETUIO_PROVINCIA</v>
          </cell>
          <cell r="V5581">
            <v>1</v>
          </cell>
          <cell r="W5581">
            <v>1</v>
          </cell>
          <cell r="X5581" t="str">
            <v>FLEXNET ECUADOR - FLEXTUENTI</v>
          </cell>
          <cell r="Y5581" t="str">
            <v>CALLE 28 DE JUNIO S/N Y GARCIA MORENO ENTRADA LLANO GRANDE</v>
          </cell>
          <cell r="Z5581" t="str">
            <v>1701_QUITO</v>
          </cell>
          <cell r="AA5581" t="str">
            <v>HALFSIM TUENTI PREPAGO PORTABILIDAD: 1 und SECTOR JUAN BENIGNO VELA CASA  ESQUINERA DE COLOR NARANJA FRENTE A  FREVI   JOSE FREIRE</v>
          </cell>
          <cell r="AB5581">
            <v>22176</v>
          </cell>
          <cell r="AC5581">
            <v>44914</v>
          </cell>
          <cell r="AD5581" t="str">
            <v>TRAMACO EXPRESS</v>
          </cell>
          <cell r="AE5581" t="str">
            <v>GENERICO TMC</v>
          </cell>
          <cell r="AF5581">
            <v>0</v>
          </cell>
          <cell r="AG5581" t="str">
            <v>PEDIDO_ENTREGADO</v>
          </cell>
          <cell r="AH5581">
            <v>44914</v>
          </cell>
          <cell r="AJ5581" t="str">
            <v>GUIA ENTREGADA -Miryam Villalva  - 1800000</v>
          </cell>
          <cell r="AK5581">
            <v>480823</v>
          </cell>
        </row>
        <row r="5582">
          <cell r="B5582">
            <v>480824</v>
          </cell>
          <cell r="C5582" t="str">
            <v>414391510</v>
          </cell>
          <cell r="D5582" t="str">
            <v>FLEXTUENTI</v>
          </cell>
          <cell r="E5582" t="str">
            <v>DESPACHO</v>
          </cell>
          <cell r="F5582" t="str">
            <v>NORMAL</v>
          </cell>
          <cell r="G5582" t="str">
            <v>FT75792</v>
          </cell>
          <cell r="H5582">
            <v>44911</v>
          </cell>
          <cell r="I5582" t="str">
            <v>ENTREGADO</v>
          </cell>
          <cell r="J5582">
            <v>44914</v>
          </cell>
          <cell r="K5582" t="str">
            <v>Wuilfredo Silva</v>
          </cell>
          <cell r="L5582" t="str">
            <v>CHILLOGALLO CALLE CUSUBAMBA OE4 436 PENIPE</v>
          </cell>
          <cell r="M5582" t="str">
            <v>1758847188</v>
          </cell>
          <cell r="N5582" t="str">
            <v>0958880079/0961128289</v>
          </cell>
          <cell r="O5582" t="str">
            <v/>
          </cell>
          <cell r="P5582" t="str">
            <v>QUITO</v>
          </cell>
          <cell r="Q5582" t="str">
            <v>QUITO</v>
          </cell>
          <cell r="R5582" t="str">
            <v>PICHINCHA</v>
          </cell>
          <cell r="U5582" t="str">
            <v>FLEXNETUIO_LOCAL</v>
          </cell>
          <cell r="V5582">
            <v>1</v>
          </cell>
          <cell r="W5582">
            <v>1</v>
          </cell>
          <cell r="X5582" t="str">
            <v>FLEXNET ECUADOR - FLEXTUENTI</v>
          </cell>
          <cell r="Y5582" t="str">
            <v>CALLE 28 DE JUNIO S/N Y GARCIA MORENO ENTRADA LLANO GRANDE</v>
          </cell>
          <cell r="Z5582" t="str">
            <v>1701_QUITO</v>
          </cell>
          <cell r="AA5582" t="str">
            <v>HALFSIM TUENTI PREPAGO PORTABILIDAD: 1 und BARRIO CHILLOGALLO  CASA 3 PISOS COLOR  VERDE FRENTE A PANADERIA AMBATENIO</v>
          </cell>
          <cell r="AB5582">
            <v>22196</v>
          </cell>
          <cell r="AC5582">
            <v>44914</v>
          </cell>
          <cell r="AD5582" t="str">
            <v>ITSACOURIER S.A.S</v>
          </cell>
          <cell r="AE5582" t="str">
            <v>LU981L</v>
          </cell>
          <cell r="AF5582">
            <v>0</v>
          </cell>
          <cell r="AG5582" t="str">
            <v>PEDIDO_ENTREGADO</v>
          </cell>
          <cell r="AH5582">
            <v>44914</v>
          </cell>
          <cell r="AK5582">
            <v>480824</v>
          </cell>
        </row>
        <row r="5583">
          <cell r="B5583">
            <v>480825</v>
          </cell>
          <cell r="C5583" t="str">
            <v>414424745</v>
          </cell>
          <cell r="D5583" t="str">
            <v>FLEXTUENTI</v>
          </cell>
          <cell r="E5583" t="str">
            <v>DESPACHO</v>
          </cell>
          <cell r="F5583" t="str">
            <v>DERIVADO PICK UP</v>
          </cell>
          <cell r="G5583" t="str">
            <v>031080414424745</v>
          </cell>
          <cell r="H5583">
            <v>44911</v>
          </cell>
          <cell r="I5583" t="str">
            <v>DEVOLUCION_EN_PROCESO</v>
          </cell>
          <cell r="J5583">
            <v>44922</v>
          </cell>
          <cell r="K5583" t="str">
            <v>Juana Peso</v>
          </cell>
          <cell r="L5583" t="str">
            <v>OFICINA TRAMACO PUNTO DE ATENCION VIA DAULE</v>
          </cell>
          <cell r="M5583" t="str">
            <v>0907771539</v>
          </cell>
          <cell r="N5583" t="str">
            <v>0959850564/0422000865</v>
          </cell>
          <cell r="O5583" t="str">
            <v/>
          </cell>
          <cell r="P5583" t="str">
            <v>GUAYAQUIL</v>
          </cell>
          <cell r="Q5583" t="str">
            <v>GUAYAQUIL</v>
          </cell>
          <cell r="R5583" t="str">
            <v>GUAYAS</v>
          </cell>
          <cell r="T5583" t="str">
            <v>TRAMACO</v>
          </cell>
          <cell r="U5583" t="str">
            <v>FLEXNETUIO_GYE</v>
          </cell>
          <cell r="V5583">
            <v>1</v>
          </cell>
          <cell r="W5583">
            <v>1</v>
          </cell>
          <cell r="X5583" t="str">
            <v>FLEXNET ECUADOR - FLEXTUENTI</v>
          </cell>
          <cell r="Y5583" t="str">
            <v>CALLE 28 DE JUNIO S/N Y GARCIA MORENO ENTRADA LLANO GRANDE</v>
          </cell>
          <cell r="Z5583" t="str">
            <v>1701_QUITO</v>
          </cell>
          <cell r="AA5583" t="str">
            <v>HALFSIM TUENTI PREPAGO PORTABILIDAD: 1 und</v>
          </cell>
          <cell r="AB5583">
            <v>22176</v>
          </cell>
          <cell r="AC5583">
            <v>44914</v>
          </cell>
          <cell r="AD5583" t="str">
            <v>TRAMACO EXPRESS</v>
          </cell>
          <cell r="AE5583" t="str">
            <v>GENERICO TMC</v>
          </cell>
          <cell r="AF5583">
            <v>1</v>
          </cell>
          <cell r="AG5583" t="str">
            <v>DEVOLUCION_EN_PROCESO</v>
          </cell>
          <cell r="AH5583">
            <v>44922</v>
          </cell>
          <cell r="AJ5583" t="str">
            <v>DEVOLUCIÓN EN PROCESO</v>
          </cell>
          <cell r="AK5583">
            <v>480825</v>
          </cell>
        </row>
        <row r="5584">
          <cell r="B5584">
            <v>480826</v>
          </cell>
          <cell r="C5584" t="str">
            <v>414424800</v>
          </cell>
          <cell r="D5584" t="str">
            <v>FLEXTUENTI</v>
          </cell>
          <cell r="E5584" t="str">
            <v>DESPACHO</v>
          </cell>
          <cell r="F5584" t="str">
            <v>NORMAL</v>
          </cell>
          <cell r="G5584" t="str">
            <v>FT75789</v>
          </cell>
          <cell r="H5584">
            <v>44911</v>
          </cell>
          <cell r="I5584" t="str">
            <v>ENTREGADO</v>
          </cell>
          <cell r="J5584">
            <v>44914</v>
          </cell>
          <cell r="K5584" t="str">
            <v>Bryan Anibal Altamirano Torres</v>
          </cell>
          <cell r="L5584" t="str">
            <v>SAN ISIDRO DEL INCA CALLE ANA DE AYALA E2 212 GUAYABOS</v>
          </cell>
          <cell r="M5584" t="str">
            <v>2100421722</v>
          </cell>
          <cell r="N5584" t="str">
            <v>0984681111/0984681111</v>
          </cell>
          <cell r="O5584" t="str">
            <v/>
          </cell>
          <cell r="P5584" t="str">
            <v>QUITO</v>
          </cell>
          <cell r="Q5584" t="str">
            <v>QUITO</v>
          </cell>
          <cell r="R5584" t="str">
            <v>PICHINCHA</v>
          </cell>
          <cell r="T5584" t="str">
            <v>FLEXTRANS UIO</v>
          </cell>
          <cell r="U5584" t="str">
            <v>FLEXNETUIO_LOCAL</v>
          </cell>
          <cell r="V5584">
            <v>1</v>
          </cell>
          <cell r="W5584">
            <v>1</v>
          </cell>
          <cell r="X5584" t="str">
            <v>FLEXNET ECUADOR - FLEXTUENTI</v>
          </cell>
          <cell r="Y5584" t="str">
            <v>CALLE 28 DE JUNIO S/N Y GARCIA MORENO ENTRADA LLANO GRANDE</v>
          </cell>
          <cell r="Z5584" t="str">
            <v>1701_QUITO</v>
          </cell>
          <cell r="AA5584" t="str">
            <v>USIM TUENTI PREPAGO NUMERADA $5 SIN COSTO: 1 und URBANIZACION SOL DE ORIENTE JUNTO AL COLEGIO SEK Y A SOLCA REPORTARSE EN GARITA</v>
          </cell>
          <cell r="AB5584">
            <v>22189</v>
          </cell>
          <cell r="AC5584">
            <v>44914</v>
          </cell>
          <cell r="AD5584" t="str">
            <v>ITSACOURIER S.A.S</v>
          </cell>
          <cell r="AE5584" t="str">
            <v>IN450Y</v>
          </cell>
          <cell r="AF5584">
            <v>0</v>
          </cell>
          <cell r="AG5584" t="str">
            <v>PEDIDO_ENTREGADO</v>
          </cell>
          <cell r="AH5584">
            <v>44914</v>
          </cell>
          <cell r="AK5584">
            <v>480826</v>
          </cell>
        </row>
        <row r="5585">
          <cell r="B5585">
            <v>480795</v>
          </cell>
          <cell r="C5585" t="str">
            <v>414391016</v>
          </cell>
          <cell r="D5585" t="str">
            <v>FLEXTUENTI</v>
          </cell>
          <cell r="E5585" t="str">
            <v>DESPACHO</v>
          </cell>
          <cell r="F5585" t="str">
            <v>NORMAL</v>
          </cell>
          <cell r="G5585" t="str">
            <v>TF89373</v>
          </cell>
          <cell r="H5585">
            <v>44911</v>
          </cell>
          <cell r="I5585" t="str">
            <v>ENTREGADO</v>
          </cell>
          <cell r="J5585">
            <v>44914</v>
          </cell>
          <cell r="K5585" t="str">
            <v>Rosario Burgos</v>
          </cell>
          <cell r="L5585" t="str">
            <v>CARBO A A JACINTO BUITRON   MANZANA 40  SOLAR 56  GALEON</v>
          </cell>
          <cell r="M5585" t="str">
            <v>0922026133</v>
          </cell>
          <cell r="N5585" t="str">
            <v>0984208386/0984208386</v>
          </cell>
          <cell r="O5585" t="str">
            <v/>
          </cell>
          <cell r="P5585" t="str">
            <v>GUAYAQUIL</v>
          </cell>
          <cell r="Q5585" t="str">
            <v>GUAYAQUIL</v>
          </cell>
          <cell r="R5585" t="str">
            <v>GUAYAS</v>
          </cell>
          <cell r="T5585" t="str">
            <v>ITSACOURIER</v>
          </cell>
          <cell r="U5585" t="str">
            <v>FLEXNETUIO_GYE</v>
          </cell>
          <cell r="V5585">
            <v>1</v>
          </cell>
          <cell r="W5585">
            <v>1</v>
          </cell>
          <cell r="X5585" t="str">
            <v>FLEXNET ECUADOR - FLEXTUENTI</v>
          </cell>
          <cell r="Y5585" t="str">
            <v>CALLE 28 DE JUNIO S/N Y GARCIA MORENO ENTRADA LLANO GRANDE</v>
          </cell>
          <cell r="Z5585" t="str">
            <v>1701_QUITO</v>
          </cell>
          <cell r="AA5585" t="str">
            <v>HALFSIM TUENTI PREPAGO PORTABILIDAD: 1 und BARRIO LAS PEA,AS  FRENTE AL PARQUE LA PAMBA  CASA TURQUEZA DE 2 PISO</v>
          </cell>
          <cell r="AB5585">
            <v>22201</v>
          </cell>
          <cell r="AC5585">
            <v>44914</v>
          </cell>
          <cell r="AD5585" t="str">
            <v>ITSACOURIER S.A.S</v>
          </cell>
          <cell r="AE5585" t="str">
            <v>JJ486C</v>
          </cell>
          <cell r="AF5585">
            <v>0</v>
          </cell>
          <cell r="AG5585" t="str">
            <v>PEDIDO_ENTREGADO</v>
          </cell>
          <cell r="AH5585">
            <v>44914</v>
          </cell>
          <cell r="AK5585">
            <v>480795</v>
          </cell>
        </row>
        <row r="5586">
          <cell r="B5586">
            <v>480796</v>
          </cell>
          <cell r="C5586" t="str">
            <v>414391084</v>
          </cell>
          <cell r="D5586" t="str">
            <v>FLEXTUENTI</v>
          </cell>
          <cell r="E5586" t="str">
            <v>DESPACHO</v>
          </cell>
          <cell r="F5586" t="str">
            <v>NORMAL</v>
          </cell>
          <cell r="G5586" t="str">
            <v>031080414391084</v>
          </cell>
          <cell r="H5586">
            <v>44911</v>
          </cell>
          <cell r="I5586" t="str">
            <v>ENTREGADO</v>
          </cell>
          <cell r="J5586">
            <v>44915</v>
          </cell>
          <cell r="K5586" t="str">
            <v>Julio Alejandro Montufar Sabando</v>
          </cell>
          <cell r="L5586" t="str">
            <v>PASCUALES CALLE 30 NO  MZ 679 SOLAR 2 SN</v>
          </cell>
          <cell r="M5586" t="str">
            <v>0926242934</v>
          </cell>
          <cell r="N5586" t="str">
            <v>0996634699/0996634699</v>
          </cell>
          <cell r="O5586" t="str">
            <v/>
          </cell>
          <cell r="P5586" t="str">
            <v>GUAYAQUIL</v>
          </cell>
          <cell r="Q5586" t="str">
            <v>GUAYAQUIL</v>
          </cell>
          <cell r="R5586" t="str">
            <v>GUAYAS</v>
          </cell>
          <cell r="T5586" t="str">
            <v>TRAMACO</v>
          </cell>
          <cell r="U5586" t="str">
            <v>FLEXNETUIO_GYE</v>
          </cell>
          <cell r="V5586">
            <v>1</v>
          </cell>
          <cell r="W5586">
            <v>1</v>
          </cell>
          <cell r="X5586" t="str">
            <v>FLEXNET ECUADOR - FLEXTUENTI</v>
          </cell>
          <cell r="Y5586" t="str">
            <v>CALLE 28 DE JUNIO S/N Y GARCIA MORENO ENTRADA LLANO GRANDE</v>
          </cell>
          <cell r="Z5586" t="str">
            <v>1701_QUITO</v>
          </cell>
          <cell r="AA5586" t="str">
            <v>HALFSIM TUENTI PREPAGO PORTABILIDAD: 1 und SECTOR ZONA EMPRESARIAL  ENTREGAR EN INDUSTRIAS ALIMENTICIAS ECUATORIANAS INALECSA  JUNTO A BATERIAS BOSH  INALECSA</v>
          </cell>
          <cell r="AB5586">
            <v>22176</v>
          </cell>
          <cell r="AC5586">
            <v>44914</v>
          </cell>
          <cell r="AD5586" t="str">
            <v>TRAMACO EXPRESS</v>
          </cell>
          <cell r="AE5586" t="str">
            <v>GENERICO TMC</v>
          </cell>
          <cell r="AF5586">
            <v>1</v>
          </cell>
          <cell r="AG5586" t="str">
            <v>PEDIDO_ENTREGADO</v>
          </cell>
          <cell r="AH5586">
            <v>44915</v>
          </cell>
          <cell r="AJ5586" t="str">
            <v>GUIA ENTREGADA -. JULIO ALEJANDRO MONTUFAR SABANDO - 0926242934</v>
          </cell>
          <cell r="AK5586">
            <v>480796</v>
          </cell>
        </row>
        <row r="5587">
          <cell r="B5587">
            <v>480797</v>
          </cell>
          <cell r="C5587" t="str">
            <v>414391299</v>
          </cell>
          <cell r="D5587" t="str">
            <v>FLEXTUENTI</v>
          </cell>
          <cell r="E5587" t="str">
            <v>DESPACHO</v>
          </cell>
          <cell r="F5587" t="str">
            <v>NORMAL</v>
          </cell>
          <cell r="G5587" t="str">
            <v>031080414391299</v>
          </cell>
          <cell r="H5587">
            <v>44911</v>
          </cell>
          <cell r="I5587" t="str">
            <v>ENTREGADO</v>
          </cell>
          <cell r="J5587">
            <v>44912</v>
          </cell>
          <cell r="K5587" t="str">
            <v>Angel Fabricio Mendoza Mendoza</v>
          </cell>
          <cell r="L5587" t="str">
            <v>CHONE  CALLE EMILIO HIDALGO SN  CALLE  PICHINCHA</v>
          </cell>
          <cell r="M5587" t="str">
            <v>1310111131</v>
          </cell>
          <cell r="N5587" t="str">
            <v>0968981228/0990784787</v>
          </cell>
          <cell r="O5587" t="str">
            <v/>
          </cell>
          <cell r="P5587" t="str">
            <v>CHONE</v>
          </cell>
          <cell r="Q5587" t="str">
            <v>CHONE</v>
          </cell>
          <cell r="R5587" t="str">
            <v>MANABI</v>
          </cell>
          <cell r="T5587" t="str">
            <v>TRAMACO</v>
          </cell>
          <cell r="U5587" t="str">
            <v>FLEXNETUIO_PROVINCIA</v>
          </cell>
          <cell r="V5587">
            <v>1</v>
          </cell>
          <cell r="W5587">
            <v>1</v>
          </cell>
          <cell r="X5587" t="str">
            <v>FLEXNET ECUADOR - FLEXTUENTI</v>
          </cell>
          <cell r="Y5587" t="str">
            <v>CALLE 28 DE JUNIO S/N Y GARCIA MORENO ENTRADA LLANO GRANDE</v>
          </cell>
          <cell r="Z5587" t="str">
            <v>1701_QUITO</v>
          </cell>
          <cell r="AA5587" t="str">
            <v>HALFSIM TUENTI PREPAGO PORTABILIDAD: 1 und SECTOR CENTRO CASA DE 2 PISOS SIN PINTAR CON PORTON DE MADERA CON CONTRA PUERTA METALICA  FRENTE A LA CANCHA SINTETICA EL CAMPIN O LA VUELTA DEL RESTAURANTE EL TABLONCITO</v>
          </cell>
          <cell r="AB5587">
            <v>22176</v>
          </cell>
          <cell r="AC5587">
            <v>44914</v>
          </cell>
          <cell r="AD5587" t="str">
            <v>TRAMACO EXPRESS</v>
          </cell>
          <cell r="AE5587" t="str">
            <v>GENERICO TMC</v>
          </cell>
          <cell r="AF5587">
            <v>0</v>
          </cell>
          <cell r="AG5587" t="str">
            <v>PEDIDO_ENTREGADO</v>
          </cell>
          <cell r="AH5587">
            <v>44912</v>
          </cell>
          <cell r="AJ5587" t="str">
            <v>GUIA ENTREGADA -. ANGEL FABRICIO MENDOZA MENDOZA - 1310111131</v>
          </cell>
          <cell r="AK5587">
            <v>480797</v>
          </cell>
        </row>
        <row r="5588">
          <cell r="B5588">
            <v>480798</v>
          </cell>
          <cell r="C5588" t="str">
            <v>414391300</v>
          </cell>
          <cell r="D5588" t="str">
            <v>FLEXTUENTI</v>
          </cell>
          <cell r="E5588" t="str">
            <v>DESPACHO</v>
          </cell>
          <cell r="F5588" t="str">
            <v>NORMAL</v>
          </cell>
          <cell r="G5588" t="str">
            <v>031080414391300</v>
          </cell>
          <cell r="H5588">
            <v>44911</v>
          </cell>
          <cell r="I5588" t="str">
            <v>ENTREGADO</v>
          </cell>
          <cell r="J5588">
            <v>44914</v>
          </cell>
          <cell r="K5588" t="str">
            <v>Genesis Lindao</v>
          </cell>
          <cell r="L5588" t="str">
            <v>LA LIBERTAD   A  VEI 16  MZ8  CALLE 51</v>
          </cell>
          <cell r="M5588" t="str">
            <v>2450004292</v>
          </cell>
          <cell r="N5588" t="str">
            <v>0960833626/0987566046</v>
          </cell>
          <cell r="O5588" t="str">
            <v/>
          </cell>
          <cell r="P5588" t="str">
            <v>LA LIBERTAD</v>
          </cell>
          <cell r="Q5588" t="str">
            <v>LA LIBERTAD</v>
          </cell>
          <cell r="R5588" t="str">
            <v>SANTA ELENA</v>
          </cell>
          <cell r="T5588" t="str">
            <v>TRAMACO</v>
          </cell>
          <cell r="U5588" t="str">
            <v>FLEXNETUIO_PROVINCIA</v>
          </cell>
          <cell r="V5588">
            <v>1</v>
          </cell>
          <cell r="W5588">
            <v>1</v>
          </cell>
          <cell r="X5588" t="str">
            <v>FLEXNET ECUADOR - FLEXTUENTI</v>
          </cell>
          <cell r="Y5588" t="str">
            <v>CALLE 28 DE JUNIO S/N Y GARCIA MORENO ENTRADA LLANO GRANDE</v>
          </cell>
          <cell r="Z5588" t="str">
            <v>1701_QUITO</v>
          </cell>
          <cell r="AA5588" t="str">
            <v>HALFSIM TUENTI PREPAGO PORTABILIDAD: 1 und BARRIO BRISAS DE LA LIBERTAD CASA ESQUINERA DE 1 PISO CON VISERA COLOR AZUL  MINIMARKET KALG</v>
          </cell>
          <cell r="AB5588">
            <v>22176</v>
          </cell>
          <cell r="AC5588">
            <v>44914</v>
          </cell>
          <cell r="AD5588" t="str">
            <v>TRAMACO EXPRESS</v>
          </cell>
          <cell r="AE5588" t="str">
            <v>GENERICO TMC</v>
          </cell>
          <cell r="AF5588">
            <v>0</v>
          </cell>
          <cell r="AG5588" t="str">
            <v>PEDIDO_ENTREGADO</v>
          </cell>
          <cell r="AH5588">
            <v>44914</v>
          </cell>
          <cell r="AJ5588" t="str">
            <v>GUIA ENTREGADA -. GENESIS LINDAO - 2450004292</v>
          </cell>
          <cell r="AK5588">
            <v>480798</v>
          </cell>
        </row>
        <row r="5589">
          <cell r="B5589">
            <v>480799</v>
          </cell>
          <cell r="C5589" t="str">
            <v>414391329</v>
          </cell>
          <cell r="D5589" t="str">
            <v>FLEXTUENTI</v>
          </cell>
          <cell r="E5589" t="str">
            <v>DESPACHO</v>
          </cell>
          <cell r="F5589" t="str">
            <v>NORMAL</v>
          </cell>
          <cell r="G5589" t="str">
            <v>031080414391329</v>
          </cell>
          <cell r="H5589">
            <v>44911</v>
          </cell>
          <cell r="I5589" t="str">
            <v>ENTREGADO</v>
          </cell>
          <cell r="J5589">
            <v>44914</v>
          </cell>
          <cell r="K5589" t="str">
            <v>Kimberly Lindao</v>
          </cell>
          <cell r="L5589" t="str">
            <v>LA LIBERTAD AV 16  MANZANA 8  CALLE 51</v>
          </cell>
          <cell r="M5589" t="str">
            <v>2450004284</v>
          </cell>
          <cell r="N5589" t="str">
            <v>0960455214/0967166999</v>
          </cell>
          <cell r="O5589" t="str">
            <v/>
          </cell>
          <cell r="P5589" t="str">
            <v>LA LIBERTAD</v>
          </cell>
          <cell r="Q5589" t="str">
            <v>LA LIBERTAD</v>
          </cell>
          <cell r="R5589" t="str">
            <v>SANTA ELENA</v>
          </cell>
          <cell r="T5589" t="str">
            <v>TRAMACO</v>
          </cell>
          <cell r="U5589" t="str">
            <v>FLEXNETUIO_PROVINCIA</v>
          </cell>
          <cell r="V5589">
            <v>1</v>
          </cell>
          <cell r="W5589">
            <v>1</v>
          </cell>
          <cell r="X5589" t="str">
            <v>FLEXNET ECUADOR - FLEXTUENTI</v>
          </cell>
          <cell r="Y5589" t="str">
            <v>CALLE 28 DE JUNIO S/N Y GARCIA MORENO ENTRADA LLANO GRANDE</v>
          </cell>
          <cell r="Z5589" t="str">
            <v>1701_QUITO</v>
          </cell>
          <cell r="AA5589" t="str">
            <v>HALFSIM TUENTI PREPAGO PORTABILIDAD: 1 und BARRIO BRISAS DE LA LIBERTAD  JUNTO  AL MINIMARKET KALG CASA ESQUINERA CREMA DE 1 PISO</v>
          </cell>
          <cell r="AB5589">
            <v>22176</v>
          </cell>
          <cell r="AC5589">
            <v>44914</v>
          </cell>
          <cell r="AD5589" t="str">
            <v>TRAMACO EXPRESS</v>
          </cell>
          <cell r="AE5589" t="str">
            <v>GENERICO TMC</v>
          </cell>
          <cell r="AF5589">
            <v>0</v>
          </cell>
          <cell r="AG5589" t="str">
            <v>PEDIDO_ENTREGADO</v>
          </cell>
          <cell r="AH5589">
            <v>44914</v>
          </cell>
          <cell r="AJ5589" t="str">
            <v>GUIA ENTREGADA -. KIMBERLY LINDAO - 2450004284</v>
          </cell>
          <cell r="AK5589">
            <v>480799</v>
          </cell>
        </row>
        <row r="5590">
          <cell r="B5590">
            <v>480800</v>
          </cell>
          <cell r="C5590" t="str">
            <v>414391347</v>
          </cell>
          <cell r="D5590" t="str">
            <v>FLEXTUENTI</v>
          </cell>
          <cell r="E5590" t="str">
            <v>DESPACHO</v>
          </cell>
          <cell r="F5590" t="str">
            <v>DERIVADO PICK UP</v>
          </cell>
          <cell r="G5590" t="str">
            <v>031080414391347</v>
          </cell>
          <cell r="H5590">
            <v>44911</v>
          </cell>
          <cell r="I5590" t="str">
            <v>DEVOLUCION_EN_PROCESO</v>
          </cell>
          <cell r="J5590">
            <v>44922</v>
          </cell>
          <cell r="K5590" t="str">
            <v>Jamileth Arteaga</v>
          </cell>
          <cell r="L5590" t="str">
            <v>OFICINA TRAMACO PUNTO DE ATENCION VIA DAULE</v>
          </cell>
          <cell r="M5590" t="str">
            <v>0952720001</v>
          </cell>
          <cell r="N5590" t="str">
            <v>0959707972/0989333740</v>
          </cell>
          <cell r="O5590" t="str">
            <v/>
          </cell>
          <cell r="P5590" t="str">
            <v>GUAYAQUIL</v>
          </cell>
          <cell r="Q5590" t="str">
            <v>GUAYAQUIL</v>
          </cell>
          <cell r="R5590" t="str">
            <v>GUAYAS</v>
          </cell>
          <cell r="T5590" t="str">
            <v>TRAMACO</v>
          </cell>
          <cell r="U5590" t="str">
            <v>FLEXNETUIO_GYE</v>
          </cell>
          <cell r="V5590">
            <v>1</v>
          </cell>
          <cell r="W5590">
            <v>1</v>
          </cell>
          <cell r="X5590" t="str">
            <v>FLEXNET ECUADOR - FLEXTUENTI</v>
          </cell>
          <cell r="Y5590" t="str">
            <v>CALLE 28 DE JUNIO S/N Y GARCIA MORENO ENTRADA LLANO GRANDE</v>
          </cell>
          <cell r="Z5590" t="str">
            <v>1701_QUITO</v>
          </cell>
          <cell r="AA5590" t="str">
            <v>HALFSIM TUENTI PREPAGO PORTABILIDAD: 1 und</v>
          </cell>
          <cell r="AB5590">
            <v>22176</v>
          </cell>
          <cell r="AC5590">
            <v>44914</v>
          </cell>
          <cell r="AD5590" t="str">
            <v>TRAMACO EXPRESS</v>
          </cell>
          <cell r="AE5590" t="str">
            <v>GENERICO TMC</v>
          </cell>
          <cell r="AF5590">
            <v>1</v>
          </cell>
          <cell r="AG5590" t="str">
            <v>DEVOLUCION_EN_PROCESO</v>
          </cell>
          <cell r="AH5590">
            <v>44923</v>
          </cell>
          <cell r="AJ5590" t="str">
            <v xml:space="preserve">_x000D_
</v>
          </cell>
          <cell r="AK5590">
            <v>480800</v>
          </cell>
        </row>
        <row r="5591">
          <cell r="B5591">
            <v>480785</v>
          </cell>
          <cell r="C5591" t="str">
            <v>ZP_2022_161</v>
          </cell>
          <cell r="D5591" t="str">
            <v>ZIPPAK</v>
          </cell>
          <cell r="E5591" t="str">
            <v>DESPACHO</v>
          </cell>
          <cell r="F5591" t="str">
            <v>NORMAL</v>
          </cell>
          <cell r="G5591" t="str">
            <v>TF89287</v>
          </cell>
          <cell r="H5591">
            <v>44911</v>
          </cell>
          <cell r="I5591" t="str">
            <v>ENTREGADO</v>
          </cell>
          <cell r="J5591">
            <v>44911</v>
          </cell>
          <cell r="K5591" t="str">
            <v>PLASTICOS DEL LITORAL PLASTLIT S.A.</v>
          </cell>
          <cell r="L5591" t="str">
            <v>KM 11 1/2 VIA A DAULE</v>
          </cell>
          <cell r="M5591" t="str">
            <v>ANDRES ORTEGA / GASTON ALVAREZ - RUC: 0990001626001</v>
          </cell>
          <cell r="N5591" t="str">
            <v>(593-4) 2 594 700 ext 195</v>
          </cell>
          <cell r="P5591" t="str">
            <v>090706</v>
          </cell>
          <cell r="Q5591" t="str">
            <v>GUAYAQUIL</v>
          </cell>
          <cell r="R5591" t="str">
            <v>GUAYAS</v>
          </cell>
          <cell r="S5591" t="str">
            <v>GUAYAQUIL</v>
          </cell>
          <cell r="T5591" t="str">
            <v>FLEXTRANS GYE</v>
          </cell>
          <cell r="U5591" t="str">
            <v>FLEXNETGYE_LOCAL</v>
          </cell>
          <cell r="V5591">
            <v>4</v>
          </cell>
          <cell r="W5591">
            <v>2745.6</v>
          </cell>
          <cell r="X5591" t="str">
            <v>FLEXNET GUAYAQUIL</v>
          </cell>
          <cell r="Y5591" t="str">
            <v>FERNANDO GUTIERREZ HILL KM 8 1/2 VIA DAULE COOP. JUAN MONTALVO / FRENTE A PEPSI COLA</v>
          </cell>
          <cell r="Z5591" t="str">
            <v>0901_GUAYAQUIL</v>
          </cell>
          <cell r="AA5591" t="str">
            <v/>
          </cell>
          <cell r="AB5591">
            <v>22159</v>
          </cell>
          <cell r="AC5591">
            <v>44911</v>
          </cell>
          <cell r="AD5591" t="str">
            <v>FLEXTRANS</v>
          </cell>
          <cell r="AE5591" t="str">
            <v>PAC7056</v>
          </cell>
          <cell r="AF5591">
            <v>0</v>
          </cell>
          <cell r="AG5591" t="str">
            <v>PEDIDO_ENTREGADO</v>
          </cell>
          <cell r="AH5591">
            <v>44911</v>
          </cell>
          <cell r="AK5591">
            <v>480785</v>
          </cell>
        </row>
        <row r="5592">
          <cell r="B5592">
            <v>480784</v>
          </cell>
          <cell r="C5592" t="str">
            <v>SG_22_1787</v>
          </cell>
          <cell r="D5592" t="str">
            <v>SG</v>
          </cell>
          <cell r="E5592" t="str">
            <v>DESPACHO</v>
          </cell>
          <cell r="F5592" t="str">
            <v>NORMAL</v>
          </cell>
          <cell r="G5592" t="str">
            <v>FT75781</v>
          </cell>
          <cell r="H5592">
            <v>44910</v>
          </cell>
          <cell r="I5592" t="str">
            <v>ENTREGADO</v>
          </cell>
          <cell r="J5592">
            <v>44914</v>
          </cell>
          <cell r="K5592" t="str">
            <v>PROFERMACO CIA. LTDA</v>
          </cell>
          <cell r="L5592" t="str">
            <v>CALDERON Y AV CARAPUNGO OE7-348, QUITO</v>
          </cell>
          <cell r="P5592" t="str">
            <v>170208</v>
          </cell>
          <cell r="Q5592" t="str">
            <v>QUITO</v>
          </cell>
          <cell r="R5592" t="str">
            <v>PICHINCHA</v>
          </cell>
          <cell r="S5592" t="str">
            <v>CALDERON (CARAPUNGO)</v>
          </cell>
          <cell r="T5592" t="str">
            <v>TRANSERVISS</v>
          </cell>
          <cell r="U5592" t="str">
            <v>FLEXNETUIO_LOCAL</v>
          </cell>
          <cell r="V5592">
            <v>2</v>
          </cell>
          <cell r="W5592">
            <v>1009</v>
          </cell>
          <cell r="X5592" t="str">
            <v>FLEXNET UIO</v>
          </cell>
          <cell r="Y5592" t="str">
            <v>PANAMERICANA NORTE KM 12 1/2  LLANO GRANDE</v>
          </cell>
          <cell r="Z5592" t="str">
            <v>1701_QUITO</v>
          </cell>
          <cell r="AA5592" t="str">
            <v/>
          </cell>
          <cell r="AB5592">
            <v>22152</v>
          </cell>
          <cell r="AC5592">
            <v>44911</v>
          </cell>
          <cell r="AD5592" t="str">
            <v>TRANSERVISS</v>
          </cell>
          <cell r="AE5592" t="str">
            <v>PBK7644</v>
          </cell>
          <cell r="AF5592">
            <v>0</v>
          </cell>
          <cell r="AG5592" t="str">
            <v>PEDIDO_ENTREGADO</v>
          </cell>
          <cell r="AH5592">
            <v>44911</v>
          </cell>
          <cell r="AJ5592" t="str">
            <v/>
          </cell>
          <cell r="AK5592">
            <v>480784</v>
          </cell>
        </row>
        <row r="5593">
          <cell r="B5593">
            <v>480782</v>
          </cell>
          <cell r="C5593" t="str">
            <v>DEC3202212150013</v>
          </cell>
          <cell r="D5593" t="str">
            <v>HUAWEI</v>
          </cell>
          <cell r="E5593" t="str">
            <v>DESPACHO</v>
          </cell>
          <cell r="F5593" t="str">
            <v>NORMAL</v>
          </cell>
          <cell r="G5593" t="str">
            <v>FT75776</v>
          </cell>
          <cell r="H5593">
            <v>44910</v>
          </cell>
          <cell r="I5593" t="str">
            <v>ENTREGADO</v>
          </cell>
          <cell r="J5593">
            <v>44911</v>
          </cell>
          <cell r="K5593" t="str">
            <v>ALFREDO AVEGNO</v>
          </cell>
          <cell r="L5593" t="str">
            <v>GUAYAQUIL -LEOPOLDO CARRERA CALVO Y AV. PERIMETRAL KM 30.5, (JUNTO ESPOL PROSPERINA) SHIPMENT ID: MTM2022121600108 - HORA: 14:00 PM</v>
          </cell>
          <cell r="M5593" t="str">
            <v>TELCONET</v>
          </cell>
          <cell r="N5593" t="str">
            <v>0983427008</v>
          </cell>
          <cell r="O5593" t="str">
            <v>0983427008</v>
          </cell>
          <cell r="P5593" t="str">
            <v>090606</v>
          </cell>
          <cell r="Q5593" t="str">
            <v>GUAYAQUIL</v>
          </cell>
          <cell r="R5593" t="str">
            <v>GUAYAS</v>
          </cell>
          <cell r="S5593" t="str">
            <v>GUAYAQUIL</v>
          </cell>
          <cell r="T5593" t="str">
            <v>ITSACOURIER</v>
          </cell>
          <cell r="U5593" t="str">
            <v>FLEXNETUIO_GYE</v>
          </cell>
          <cell r="V5593">
            <v>4</v>
          </cell>
          <cell r="W5593">
            <v>215.36</v>
          </cell>
          <cell r="X5593" t="str">
            <v>FLEXNET</v>
          </cell>
          <cell r="Y5593" t="str">
            <v>FLEX NET CALLE 28 DE JUNIO S/N Y GARCIA MORENO ENTRADA LLANO GRANDE</v>
          </cell>
          <cell r="Z5593" t="str">
            <v>1701_QUITO</v>
          </cell>
          <cell r="AA5593" t="str">
            <v/>
          </cell>
          <cell r="AB5593">
            <v>22162</v>
          </cell>
          <cell r="AC5593">
            <v>44911</v>
          </cell>
          <cell r="AD5593" t="str">
            <v>ITSACOURIER S.A.S</v>
          </cell>
          <cell r="AE5593" t="str">
            <v>PDV8667</v>
          </cell>
          <cell r="AF5593">
            <v>0</v>
          </cell>
          <cell r="AG5593" t="str">
            <v>PEDIDO_ENTREGADO</v>
          </cell>
          <cell r="AH5593">
            <v>44911</v>
          </cell>
          <cell r="AK5593">
            <v>480782</v>
          </cell>
        </row>
        <row r="5594">
          <cell r="B5594">
            <v>480783</v>
          </cell>
          <cell r="C5594" t="str">
            <v>WTEC32212150001</v>
          </cell>
          <cell r="D5594" t="str">
            <v>HUAWEI</v>
          </cell>
          <cell r="E5594" t="str">
            <v>DESPACHO</v>
          </cell>
          <cell r="F5594" t="str">
            <v>NORMAL</v>
          </cell>
          <cell r="G5594" t="str">
            <v>FT75777</v>
          </cell>
          <cell r="H5594">
            <v>44910</v>
          </cell>
          <cell r="I5594" t="str">
            <v>ENTREGADO</v>
          </cell>
          <cell r="J5594">
            <v>44915</v>
          </cell>
          <cell r="K5594" t="str">
            <v>STALIN PALMA</v>
          </cell>
          <cell r="L5594" t="str">
            <v>GUAYAQUIL -FERNANDO GUTIERREZ HILL KM 8 ½ VIA A DAULE Y PASAJE 32D. ENTRADA A JUAN MONTALVO -  SHIPMENT ID: MTM2022121600287 - HORA: 09:00 AM</v>
          </cell>
          <cell r="M5594" t="str">
            <v>FLEXNET</v>
          </cell>
          <cell r="N5594" t="str">
            <v>0422648396</v>
          </cell>
          <cell r="O5594" t="str">
            <v>0422648396</v>
          </cell>
          <cell r="P5594" t="str">
            <v>090606</v>
          </cell>
          <cell r="Q5594" t="str">
            <v>GUAYAQUIL</v>
          </cell>
          <cell r="R5594" t="str">
            <v>GUAYAS</v>
          </cell>
          <cell r="S5594" t="str">
            <v>GUAYAQUIL</v>
          </cell>
          <cell r="T5594" t="str">
            <v>UNIVIAST</v>
          </cell>
          <cell r="U5594" t="str">
            <v>FLEXNETUIO_GYE</v>
          </cell>
          <cell r="V5594">
            <v>19</v>
          </cell>
          <cell r="W5594">
            <v>2443.62</v>
          </cell>
          <cell r="X5594" t="str">
            <v>FLEXNET</v>
          </cell>
          <cell r="Y5594" t="str">
            <v>FLEX NET CALLE 28 DE JUNIO S/N Y GARCIA MORENO ENTRADA LLANO GRANDE</v>
          </cell>
          <cell r="Z5594" t="str">
            <v>1701_QUITO</v>
          </cell>
          <cell r="AA5594" t="str">
            <v/>
          </cell>
          <cell r="AB5594">
            <v>22145</v>
          </cell>
          <cell r="AC5594">
            <v>44910</v>
          </cell>
          <cell r="AD5594" t="str">
            <v>UNIVIAST C.A</v>
          </cell>
          <cell r="AE5594" t="str">
            <v>QAA0583</v>
          </cell>
          <cell r="AF5594">
            <v>0</v>
          </cell>
          <cell r="AG5594" t="str">
            <v>PEDIDO_ENTREGADO</v>
          </cell>
          <cell r="AH5594">
            <v>44911</v>
          </cell>
          <cell r="AJ5594" t="str">
            <v>RECIBE: STALIN PALMA</v>
          </cell>
          <cell r="AK5594">
            <v>480783</v>
          </cell>
        </row>
        <row r="5595">
          <cell r="B5595">
            <v>480780</v>
          </cell>
          <cell r="C5595" t="str">
            <v>4714051</v>
          </cell>
          <cell r="D5595" t="str">
            <v>MDELIVERY</v>
          </cell>
          <cell r="E5595" t="str">
            <v>DESPACHO</v>
          </cell>
          <cell r="F5595" t="str">
            <v>NORMAL</v>
          </cell>
          <cell r="G5595" t="str">
            <v>031080004714051</v>
          </cell>
          <cell r="H5595">
            <v>44910</v>
          </cell>
          <cell r="I5595" t="str">
            <v>ENTREGADO</v>
          </cell>
          <cell r="J5595">
            <v>44915</v>
          </cell>
          <cell r="K5595" t="str">
            <v>MARCO VINICIO TORRES ROJAS</v>
          </cell>
          <cell r="L5595" t="str">
            <v>OFICINA TRAMACO VIA QUEVEDO</v>
          </cell>
          <cell r="M5595" t="str">
            <v>1713777181</v>
          </cell>
          <cell r="N5595" t="str">
            <v>0997564969</v>
          </cell>
          <cell r="O5595" t="str">
            <v/>
          </cell>
          <cell r="P5595" t="str">
            <v>SANTO DOMINGO</v>
          </cell>
          <cell r="Q5595" t="str">
            <v>SANTO DOMINGO</v>
          </cell>
          <cell r="R5595" t="str">
            <v>SANTO DOMINGO DE LOS TSACHILAS</v>
          </cell>
          <cell r="T5595" t="str">
            <v>TRAMACO</v>
          </cell>
          <cell r="U5595" t="str">
            <v>FLEXNETUIO_PROVINCIA</v>
          </cell>
          <cell r="V5595">
            <v>1</v>
          </cell>
          <cell r="W5595">
            <v>1</v>
          </cell>
          <cell r="X5595" t="str">
            <v>FLEXNET ECUADOR - MDELIVERY</v>
          </cell>
          <cell r="Y5595" t="str">
            <v>CALLE 28 DE JUNIO S/N Y GARCIA MORENO ENTRADA LLANO GRANDE</v>
          </cell>
          <cell r="Z5595" t="str">
            <v>1701_QUITO</v>
          </cell>
          <cell r="AA5595" t="str">
            <v/>
          </cell>
          <cell r="AB5595">
            <v>22176</v>
          </cell>
          <cell r="AC5595">
            <v>44914</v>
          </cell>
          <cell r="AD5595" t="str">
            <v>TRAMACO EXPRESS</v>
          </cell>
          <cell r="AE5595" t="str">
            <v>GENERICO TMC</v>
          </cell>
          <cell r="AF5595">
            <v>1</v>
          </cell>
          <cell r="AG5595" t="str">
            <v>PEDIDO_ENTREGADO</v>
          </cell>
          <cell r="AH5595">
            <v>44915</v>
          </cell>
          <cell r="AJ5595" t="str">
            <v>GUIA ENTREGADA -. MARCO VINICIO TORRES ROJAS - 1713777181</v>
          </cell>
          <cell r="AK5595">
            <v>480780</v>
          </cell>
        </row>
        <row r="5596">
          <cell r="B5596">
            <v>480779</v>
          </cell>
          <cell r="C5596" t="str">
            <v>ZP_2022_160</v>
          </cell>
          <cell r="D5596" t="str">
            <v>ZIPPAK</v>
          </cell>
          <cell r="E5596" t="str">
            <v>DESPACHO</v>
          </cell>
          <cell r="F5596" t="str">
            <v>NORMAL</v>
          </cell>
          <cell r="G5596" t="str">
            <v>TF89276</v>
          </cell>
          <cell r="H5596">
            <v>44910</v>
          </cell>
          <cell r="I5596" t="str">
            <v>ENTREGADO</v>
          </cell>
          <cell r="J5596">
            <v>44911</v>
          </cell>
          <cell r="K5596" t="str">
            <v>FLOREMPAQUE CIA.LTDA.</v>
          </cell>
          <cell r="L5596" t="str">
            <v>ASTUDILLO 384 Y CALLE FE Y ALEGRÍA ,ATRÁS DE COLEGIO LA DOLOROSA</v>
          </cell>
          <cell r="M5596" t="str">
            <v>ING. STEPHANIE GUERRA - RUC: 1791952375001</v>
          </cell>
          <cell r="N5596" t="str">
            <v>0995450689</v>
          </cell>
          <cell r="P5596" t="str">
            <v>170208</v>
          </cell>
          <cell r="Q5596" t="str">
            <v>QUITO</v>
          </cell>
          <cell r="R5596" t="str">
            <v>PICHINCHA</v>
          </cell>
          <cell r="S5596" t="str">
            <v>CALDERON (CARAPUNGO)</v>
          </cell>
          <cell r="T5596" t="str">
            <v>TRANSERVISS</v>
          </cell>
          <cell r="U5596" t="str">
            <v>FLEXNETGYE_UIO</v>
          </cell>
          <cell r="V5596">
            <v>2</v>
          </cell>
          <cell r="W5596">
            <v>686.4</v>
          </cell>
          <cell r="X5596" t="str">
            <v>FLEXNET GUAYAQUIL</v>
          </cell>
          <cell r="Y5596" t="str">
            <v>FERNANDO GUTIERREZ HILL KM 8 1/2 VIA DAULE COOP. JUAN MONTALVO / FRENTE A PEPSI COLA</v>
          </cell>
          <cell r="Z5596" t="str">
            <v>0901_GUAYAQUIL</v>
          </cell>
          <cell r="AA5596" t="str">
            <v/>
          </cell>
          <cell r="AB5596">
            <v>22158</v>
          </cell>
          <cell r="AC5596">
            <v>44911</v>
          </cell>
          <cell r="AD5596" t="str">
            <v>FLEXTRANS</v>
          </cell>
          <cell r="AE5596" t="str">
            <v>PBM7346</v>
          </cell>
          <cell r="AF5596">
            <v>0</v>
          </cell>
          <cell r="AG5596" t="str">
            <v>PEDIDO_ENTREGADO</v>
          </cell>
          <cell r="AH5596">
            <v>44911</v>
          </cell>
          <cell r="AK5596">
            <v>480779</v>
          </cell>
        </row>
        <row r="5597">
          <cell r="B5597">
            <v>480765</v>
          </cell>
          <cell r="C5597" t="str">
            <v>4586883_1</v>
          </cell>
          <cell r="D5597" t="str">
            <v>MDELIVERY</v>
          </cell>
          <cell r="E5597" t="str">
            <v>DESPACHO</v>
          </cell>
          <cell r="F5597" t="str">
            <v>NORMAL</v>
          </cell>
          <cell r="G5597" t="str">
            <v>031080045868831</v>
          </cell>
          <cell r="H5597">
            <v>44910</v>
          </cell>
          <cell r="I5597" t="str">
            <v>ENTREGADO</v>
          </cell>
          <cell r="J5597">
            <v>44911</v>
          </cell>
          <cell r="K5597" t="str">
            <v>CELSO GEOVANNY VERA MOREIRA</v>
          </cell>
          <cell r="L5597" t="str">
            <v>OFICINA TRAMACO VIA QUEVEDO</v>
          </cell>
          <cell r="M5597" t="str">
            <v>1715170625</v>
          </cell>
          <cell r="N5597" t="str">
            <v>987979100</v>
          </cell>
          <cell r="O5597" t="str">
            <v/>
          </cell>
          <cell r="P5597" t="str">
            <v>SANTO DOMINGO</v>
          </cell>
          <cell r="Q5597" t="str">
            <v>SANTO DOMINGO</v>
          </cell>
          <cell r="R5597" t="str">
            <v>SANTO DOMINGO DE LOS TSACHILAS</v>
          </cell>
          <cell r="T5597" t="str">
            <v>TRAMACO</v>
          </cell>
          <cell r="U5597" t="str">
            <v>FLEXNETUIO_PROVINCIA</v>
          </cell>
          <cell r="V5597">
            <v>1</v>
          </cell>
          <cell r="W5597">
            <v>1</v>
          </cell>
          <cell r="X5597" t="str">
            <v>FLEXNET ECUADOR - MDELIVERY</v>
          </cell>
          <cell r="Y5597" t="str">
            <v>CALLE 28 DE JUNIO S/N Y GARCIA MORENO ENTRADA LLANO GRANDE</v>
          </cell>
          <cell r="Z5597" t="str">
            <v>1701_QUITO</v>
          </cell>
          <cell r="AA5597" t="str">
            <v>AUDIFONO BLUETOOTH FURY</v>
          </cell>
          <cell r="AB5597">
            <v>22130</v>
          </cell>
          <cell r="AC5597">
            <v>44911</v>
          </cell>
          <cell r="AD5597" t="str">
            <v>TRAMACO EXPRESS</v>
          </cell>
          <cell r="AE5597" t="str">
            <v>GENERICO TMC</v>
          </cell>
          <cell r="AF5597">
            <v>1</v>
          </cell>
          <cell r="AG5597" t="str">
            <v>PEDIDO_ENTREGADO</v>
          </cell>
          <cell r="AH5597">
            <v>44911</v>
          </cell>
          <cell r="AJ5597" t="str">
            <v>GUIA ENTREGADA -. CELSO GEOVANNY VERA MOREIRA - 1715170625</v>
          </cell>
          <cell r="AK5597">
            <v>480765</v>
          </cell>
        </row>
        <row r="5598">
          <cell r="B5598">
            <v>480766</v>
          </cell>
          <cell r="C5598" t="str">
            <v>4598550_1</v>
          </cell>
          <cell r="D5598" t="str">
            <v>MDELIVERY</v>
          </cell>
          <cell r="E5598" t="str">
            <v>DESPACHO</v>
          </cell>
          <cell r="F5598" t="str">
            <v>NORMAL</v>
          </cell>
          <cell r="G5598" t="str">
            <v>031080045985501</v>
          </cell>
          <cell r="H5598">
            <v>44910</v>
          </cell>
          <cell r="I5598" t="str">
            <v>ENTREGADO</v>
          </cell>
          <cell r="J5598">
            <v>44915</v>
          </cell>
          <cell r="K5598" t="str">
            <v>ROGELIO TORRES PERALTA</v>
          </cell>
          <cell r="L5598" t="str">
            <v>OFICINA TRAMACO LOJA</v>
          </cell>
          <cell r="M5598" t="str">
            <v>1100661790</v>
          </cell>
          <cell r="N5598" t="str">
            <v>995021859</v>
          </cell>
          <cell r="O5598" t="str">
            <v/>
          </cell>
          <cell r="P5598" t="str">
            <v>LOJA</v>
          </cell>
          <cell r="Q5598" t="str">
            <v>LOJA</v>
          </cell>
          <cell r="R5598" t="str">
            <v>LOJA</v>
          </cell>
          <cell r="T5598" t="str">
            <v>TRAMACO</v>
          </cell>
          <cell r="U5598" t="str">
            <v>FLEXNETUIO_PROVINCIA</v>
          </cell>
          <cell r="V5598">
            <v>1</v>
          </cell>
          <cell r="W5598">
            <v>1</v>
          </cell>
          <cell r="X5598" t="str">
            <v>FLEXNET ECUADOR - MDELIVERY</v>
          </cell>
          <cell r="Y5598" t="str">
            <v>CALLE 28 DE JUNIO S/N Y GARCIA MORENO ENTRADA LLANO GRANDE</v>
          </cell>
          <cell r="Z5598" t="str">
            <v>1701_QUITO</v>
          </cell>
          <cell r="AA5598" t="str">
            <v>-  AUDIFONO BLUETOOTH FURY</v>
          </cell>
          <cell r="AB5598">
            <v>22130</v>
          </cell>
          <cell r="AC5598">
            <v>44911</v>
          </cell>
          <cell r="AD5598" t="str">
            <v>TRAMACO EXPRESS</v>
          </cell>
          <cell r="AE5598" t="str">
            <v>GENERICO TMC</v>
          </cell>
          <cell r="AF5598">
            <v>1</v>
          </cell>
          <cell r="AG5598" t="str">
            <v>PEDIDO_ENTREGADO</v>
          </cell>
          <cell r="AH5598">
            <v>44915</v>
          </cell>
          <cell r="AJ5598" t="str">
            <v>GUIA ENTREGADA -. ROGELIO TORRES PERALTA - 1100661790</v>
          </cell>
          <cell r="AK5598">
            <v>480766</v>
          </cell>
        </row>
        <row r="5599">
          <cell r="B5599">
            <v>480767</v>
          </cell>
          <cell r="C5599" t="str">
            <v>4630349_1</v>
          </cell>
          <cell r="D5599" t="str">
            <v>MDELIVERY</v>
          </cell>
          <cell r="E5599" t="str">
            <v>DESPACHO</v>
          </cell>
          <cell r="F5599" t="str">
            <v>NORMAL</v>
          </cell>
          <cell r="G5599" t="str">
            <v>031080046303491</v>
          </cell>
          <cell r="H5599">
            <v>44910</v>
          </cell>
          <cell r="I5599" t="str">
            <v>ENTREGADO</v>
          </cell>
          <cell r="J5599">
            <v>44915</v>
          </cell>
          <cell r="K5599" t="str">
            <v>CHERE ORTIZ JEISON JONICIO</v>
          </cell>
          <cell r="L5599" t="str">
            <v>OFICINA TRAMACO ESMERALDAS</v>
          </cell>
          <cell r="M5599" t="str">
            <v>2351117656</v>
          </cell>
          <cell r="N5599" t="str">
            <v>988047510</v>
          </cell>
          <cell r="O5599" t="str">
            <v/>
          </cell>
          <cell r="P5599" t="str">
            <v>ESMERALDAS</v>
          </cell>
          <cell r="Q5599" t="str">
            <v>ESMERALDAS</v>
          </cell>
          <cell r="R5599" t="str">
            <v>ESMERALDAS</v>
          </cell>
          <cell r="T5599" t="str">
            <v>TRAMACO</v>
          </cell>
          <cell r="U5599" t="str">
            <v>FLEXNETUIO_PROVINCIA</v>
          </cell>
          <cell r="V5599">
            <v>1</v>
          </cell>
          <cell r="W5599">
            <v>1</v>
          </cell>
          <cell r="X5599" t="str">
            <v>FLEXNET ECUADOR - MDELIVERY</v>
          </cell>
          <cell r="Y5599" t="str">
            <v>CALLE 28 DE JUNIO S/N Y GARCIA MORENO ENTRADA LLANO GRANDE</v>
          </cell>
          <cell r="Z5599" t="str">
            <v>1701_QUITO</v>
          </cell>
          <cell r="AA5599" t="str">
            <v>AUDIFONO BLUETOOTH FURY</v>
          </cell>
          <cell r="AB5599">
            <v>22130</v>
          </cell>
          <cell r="AC5599">
            <v>44911</v>
          </cell>
          <cell r="AD5599" t="str">
            <v>TRAMACO EXPRESS</v>
          </cell>
          <cell r="AE5599" t="str">
            <v>GENERICO TMC</v>
          </cell>
          <cell r="AF5599">
            <v>1</v>
          </cell>
          <cell r="AG5599" t="str">
            <v>PEDIDO_ENTREGADO</v>
          </cell>
          <cell r="AH5599">
            <v>44915</v>
          </cell>
          <cell r="AJ5599" t="str">
            <v>GUIA ENTREGADA -CHERE ORTIZ JEISON JONICIO - 2351117656</v>
          </cell>
          <cell r="AK5599">
            <v>480767</v>
          </cell>
        </row>
        <row r="5600">
          <cell r="B5600">
            <v>480768</v>
          </cell>
          <cell r="C5600" t="str">
            <v>4631364_1</v>
          </cell>
          <cell r="D5600" t="str">
            <v>MDELIVERY</v>
          </cell>
          <cell r="E5600" t="str">
            <v>DESPACHO</v>
          </cell>
          <cell r="F5600" t="str">
            <v>NORMAL</v>
          </cell>
          <cell r="G5600" t="str">
            <v>031080046313641</v>
          </cell>
          <cell r="H5600">
            <v>44910</v>
          </cell>
          <cell r="I5600" t="str">
            <v>ENTREGADO</v>
          </cell>
          <cell r="J5600">
            <v>44914</v>
          </cell>
          <cell r="K5600" t="str">
            <v>KEN ENRIQUE VACACELA JURADO</v>
          </cell>
          <cell r="L5600" t="str">
            <v>OFICINA TRAMACO PORTETE</v>
          </cell>
          <cell r="M5600" t="str">
            <v>926076787</v>
          </cell>
          <cell r="N5600" t="str">
            <v>999893576</v>
          </cell>
          <cell r="O5600" t="str">
            <v/>
          </cell>
          <cell r="P5600" t="str">
            <v>GUAYAQUIL</v>
          </cell>
          <cell r="Q5600" t="str">
            <v>GUAYAQUIL</v>
          </cell>
          <cell r="R5600" t="str">
            <v>GUAYAS</v>
          </cell>
          <cell r="T5600" t="str">
            <v>TRAMACO</v>
          </cell>
          <cell r="U5600" t="str">
            <v>FLEXNETUIO_GYE</v>
          </cell>
          <cell r="V5600">
            <v>1</v>
          </cell>
          <cell r="W5600">
            <v>1</v>
          </cell>
          <cell r="X5600" t="str">
            <v>FLEXNET ECUADOR - MDELIVERY</v>
          </cell>
          <cell r="Y5600" t="str">
            <v>CALLE 28 DE JUNIO S/N Y GARCIA MORENO ENTRADA LLANO GRANDE</v>
          </cell>
          <cell r="Z5600" t="str">
            <v>1701_QUITO</v>
          </cell>
          <cell r="AA5600" t="str">
            <v>AUDIFONO BLUETOOTH FURY</v>
          </cell>
          <cell r="AB5600">
            <v>22130</v>
          </cell>
          <cell r="AC5600">
            <v>44911</v>
          </cell>
          <cell r="AD5600" t="str">
            <v>TRAMACO EXPRESS</v>
          </cell>
          <cell r="AE5600" t="str">
            <v>GENERICO TMC</v>
          </cell>
          <cell r="AF5600">
            <v>1</v>
          </cell>
          <cell r="AG5600" t="str">
            <v>PEDIDO_ENTREGADO</v>
          </cell>
          <cell r="AH5600">
            <v>44914</v>
          </cell>
          <cell r="AJ5600" t="str">
            <v>GUIA ENTREGADA -. KEN ENRIQUE VACACELA JURADO - null</v>
          </cell>
          <cell r="AK5600">
            <v>480768</v>
          </cell>
        </row>
        <row r="5601">
          <cell r="B5601">
            <v>480769</v>
          </cell>
          <cell r="C5601" t="str">
            <v>4640203_1</v>
          </cell>
          <cell r="D5601" t="str">
            <v>MDELIVERY</v>
          </cell>
          <cell r="E5601" t="str">
            <v>DESPACHO</v>
          </cell>
          <cell r="F5601" t="str">
            <v>NORMAL</v>
          </cell>
          <cell r="G5601" t="str">
            <v>031080046402031</v>
          </cell>
          <cell r="H5601">
            <v>44910</v>
          </cell>
          <cell r="I5601" t="str">
            <v>ENTREGADO</v>
          </cell>
          <cell r="J5601">
            <v>44914</v>
          </cell>
          <cell r="K5601" t="str">
            <v>JOFFRE EDISON CORONEL ZUNIGA</v>
          </cell>
          <cell r="L5601" t="str">
            <v>OFICINA TRAMACO PUNTO DE ATENCION VIA DAULE</v>
          </cell>
          <cell r="M5601" t="str">
            <v>914842158</v>
          </cell>
          <cell r="N5601" t="str">
            <v>992698542</v>
          </cell>
          <cell r="O5601" t="str">
            <v/>
          </cell>
          <cell r="P5601" t="str">
            <v>GUAYAQUIL</v>
          </cell>
          <cell r="Q5601" t="str">
            <v>GUAYAQUIL</v>
          </cell>
          <cell r="R5601" t="str">
            <v>GUAYAS</v>
          </cell>
          <cell r="T5601" t="str">
            <v>TRAMACO</v>
          </cell>
          <cell r="U5601" t="str">
            <v>FLEXNETUIO_GYE</v>
          </cell>
          <cell r="V5601">
            <v>1</v>
          </cell>
          <cell r="W5601">
            <v>1</v>
          </cell>
          <cell r="X5601" t="str">
            <v>FLEXNET ECUADOR - MDELIVERY</v>
          </cell>
          <cell r="Y5601" t="str">
            <v>CALLE 28 DE JUNIO S/N Y GARCIA MORENO ENTRADA LLANO GRANDE</v>
          </cell>
          <cell r="Z5601" t="str">
            <v>1701_QUITO</v>
          </cell>
          <cell r="AA5601" t="str">
            <v>TV BOX</v>
          </cell>
          <cell r="AB5601">
            <v>22130</v>
          </cell>
          <cell r="AC5601">
            <v>44911</v>
          </cell>
          <cell r="AD5601" t="str">
            <v>TRAMACO EXPRESS</v>
          </cell>
          <cell r="AE5601" t="str">
            <v>GENERICO TMC</v>
          </cell>
          <cell r="AF5601">
            <v>0</v>
          </cell>
          <cell r="AG5601" t="str">
            <v>PEDIDO_ENTREGADO</v>
          </cell>
          <cell r="AH5601">
            <v>44914</v>
          </cell>
          <cell r="AJ5601" t="str">
            <v>GUIA ENTREGADA -. JOFFRE EDISON CORONEL ZUNIGA - 0914842158</v>
          </cell>
          <cell r="AK5601">
            <v>480769</v>
          </cell>
        </row>
        <row r="5602">
          <cell r="B5602">
            <v>480770</v>
          </cell>
          <cell r="C5602" t="str">
            <v>4645198_1</v>
          </cell>
          <cell r="D5602" t="str">
            <v>MDELIVERY</v>
          </cell>
          <cell r="E5602" t="str">
            <v>DESPACHO</v>
          </cell>
          <cell r="F5602" t="str">
            <v>NORMAL</v>
          </cell>
          <cell r="G5602" t="str">
            <v>031080046451981</v>
          </cell>
          <cell r="H5602">
            <v>44910</v>
          </cell>
          <cell r="I5602" t="str">
            <v>ENTREGADO</v>
          </cell>
          <cell r="J5602">
            <v>44912</v>
          </cell>
          <cell r="K5602" t="str">
            <v>ANGELA VANESSA DE LA ROSA ORELLANA</v>
          </cell>
          <cell r="L5602" t="str">
            <v>CALLE 4 DE AGOSTO SN 9 DE MAYO ENTREGA EN DESPENSA DON RAUL A 1 CUADRA ANTES DE GASOLACO</v>
          </cell>
          <cell r="M5602" t="str">
            <v>703920827</v>
          </cell>
          <cell r="N5602" t="str">
            <v>995191981</v>
          </cell>
          <cell r="O5602" t="str">
            <v/>
          </cell>
          <cell r="P5602" t="str">
            <v>PASAJE</v>
          </cell>
          <cell r="Q5602" t="str">
            <v>PASAJE</v>
          </cell>
          <cell r="R5602" t="str">
            <v>EL ORO</v>
          </cell>
          <cell r="T5602" t="str">
            <v>TRAMACO</v>
          </cell>
          <cell r="U5602" t="str">
            <v>FLEXNETUIO_PROVINCIA</v>
          </cell>
          <cell r="V5602">
            <v>1</v>
          </cell>
          <cell r="W5602">
            <v>1</v>
          </cell>
          <cell r="X5602" t="str">
            <v>FLEXNET ECUADOR - MDELIVERY</v>
          </cell>
          <cell r="Y5602" t="str">
            <v>CALLE 28 DE JUNIO S/N Y GARCIA MORENO ENTRADA LLANO GRANDE</v>
          </cell>
          <cell r="Z5602" t="str">
            <v>1701_QUITO</v>
          </cell>
          <cell r="AA5602" t="str">
            <v>ENTREGA EN DESPENSA DON RAUL A 1 CUADRA ANTES DE GASOLACO   AUDIFONO BLUETOOTH FURY</v>
          </cell>
          <cell r="AB5602">
            <v>22130</v>
          </cell>
          <cell r="AC5602">
            <v>44911</v>
          </cell>
          <cell r="AD5602" t="str">
            <v>TRAMACO EXPRESS</v>
          </cell>
          <cell r="AE5602" t="str">
            <v>GENERICO TMC</v>
          </cell>
          <cell r="AF5602">
            <v>0</v>
          </cell>
          <cell r="AG5602" t="str">
            <v>PEDIDO_ENTREGADO</v>
          </cell>
          <cell r="AH5602">
            <v>44912</v>
          </cell>
          <cell r="AJ5602" t="str">
            <v>GUIA ENTREGADA -. ANGELA VANESSA DE LA ROSA ORELLANA - 0703920827</v>
          </cell>
          <cell r="AK5602">
            <v>480770</v>
          </cell>
        </row>
        <row r="5603">
          <cell r="B5603">
            <v>480771</v>
          </cell>
          <cell r="C5603" t="str">
            <v>4650789_1</v>
          </cell>
          <cell r="D5603" t="str">
            <v>MDELIVERY</v>
          </cell>
          <cell r="E5603" t="str">
            <v>DESPACHO</v>
          </cell>
          <cell r="F5603" t="str">
            <v>NORMAL</v>
          </cell>
          <cell r="G5603" t="str">
            <v>FT75768</v>
          </cell>
          <cell r="H5603">
            <v>44910</v>
          </cell>
          <cell r="I5603" t="str">
            <v>ENTREGADO</v>
          </cell>
          <cell r="J5603">
            <v>44911</v>
          </cell>
          <cell r="K5603" t="str">
            <v>FRANCISCO JAVIER ZAMBRANO BERMELLO</v>
          </cell>
          <cell r="L5603" t="str">
            <v>CALLE 17 DE SEPTIEMBRE SN CALLE GARCIA MORENO SECTOR YURAC ESTA A 30 M DEL COLEGIO COLLAGUAZO ES UNA CASA 1 PISO COLOR BLANCO</v>
          </cell>
          <cell r="M5603" t="str">
            <v>915666390</v>
          </cell>
          <cell r="N5603" t="str">
            <v>987300255</v>
          </cell>
          <cell r="O5603" t="str">
            <v/>
          </cell>
          <cell r="P5603" t="str">
            <v>QUITO</v>
          </cell>
          <cell r="Q5603" t="str">
            <v>QUITO</v>
          </cell>
          <cell r="R5603" t="str">
            <v>PICHINCHA</v>
          </cell>
          <cell r="T5603" t="str">
            <v>FLEXTRANS UIO</v>
          </cell>
          <cell r="U5603" t="str">
            <v>FLEXNETUIO_LOCAL</v>
          </cell>
          <cell r="V5603">
            <v>1</v>
          </cell>
          <cell r="W5603">
            <v>1</v>
          </cell>
          <cell r="X5603" t="str">
            <v>FLEXNET ECUADOR - MDELIVERY</v>
          </cell>
          <cell r="Y5603" t="str">
            <v>CALLE 28 DE JUNIO S/N Y GARCIA MORENO ENTRADA LLANO GRANDE</v>
          </cell>
          <cell r="Z5603" t="str">
            <v>1701_QUITO</v>
          </cell>
          <cell r="AA5603" t="str">
            <v>SECTOR YURAC ESTA A 30 M DEL COLEGIO COLLAGUAZO ES UNA CASA 1 PISO COLOR BLANCO   AUDIFONO BLUETOOTH FURY</v>
          </cell>
          <cell r="AB5603">
            <v>22140</v>
          </cell>
          <cell r="AC5603">
            <v>44911</v>
          </cell>
          <cell r="AD5603" t="str">
            <v>ITSACOURIER S.A.S</v>
          </cell>
          <cell r="AE5603" t="str">
            <v>PDV9459</v>
          </cell>
          <cell r="AF5603">
            <v>0</v>
          </cell>
          <cell r="AG5603" t="str">
            <v>PEDIDO_ENTREGADO</v>
          </cell>
          <cell r="AH5603">
            <v>44911</v>
          </cell>
          <cell r="AK5603">
            <v>480771</v>
          </cell>
        </row>
        <row r="5604">
          <cell r="B5604">
            <v>480772</v>
          </cell>
          <cell r="C5604" t="str">
            <v>4651796_1</v>
          </cell>
          <cell r="D5604" t="str">
            <v>MDELIVERY</v>
          </cell>
          <cell r="E5604" t="str">
            <v>DESPACHO</v>
          </cell>
          <cell r="F5604" t="str">
            <v>NORMAL</v>
          </cell>
          <cell r="G5604" t="str">
            <v>FT75773</v>
          </cell>
          <cell r="H5604">
            <v>44910</v>
          </cell>
          <cell r="I5604" t="str">
            <v>DEVOLUCION_EN_PROCESO</v>
          </cell>
          <cell r="J5604">
            <v>44918</v>
          </cell>
          <cell r="K5604" t="str">
            <v>RODRIGO ALBERTO MOREJON FARIAS</v>
          </cell>
          <cell r="L5604" t="str">
            <v>CALLE GUAYAQUIL SN BURNEO ESQUINA FRENTE A LA CASA DE LAS HERMANAS DE CALCUTA EN CASA VERDE CON FRANJA BLANCA</v>
          </cell>
          <cell r="M5604" t="str">
            <v>1718945650</v>
          </cell>
          <cell r="N5604" t="str">
            <v>992921382</v>
          </cell>
          <cell r="O5604" t="str">
            <v/>
          </cell>
          <cell r="P5604" t="str">
            <v>QUITO</v>
          </cell>
          <cell r="Q5604" t="str">
            <v>QUITO</v>
          </cell>
          <cell r="R5604" t="str">
            <v>PICHINCHA</v>
          </cell>
          <cell r="T5604" t="str">
            <v>FLEXTRANS UIO</v>
          </cell>
          <cell r="U5604" t="str">
            <v>FLEXNETUIO_LOCAL</v>
          </cell>
          <cell r="V5604">
            <v>1</v>
          </cell>
          <cell r="W5604">
            <v>1</v>
          </cell>
          <cell r="X5604" t="str">
            <v>FLEXNET ECUADOR - MDELIVERY</v>
          </cell>
          <cell r="Y5604" t="str">
            <v>CALLE 28 DE JUNIO S/N Y GARCIA MORENO ENTRADA LLANO GRANDE</v>
          </cell>
          <cell r="Z5604" t="str">
            <v>1701_QUITO</v>
          </cell>
          <cell r="AA5604" t="str">
            <v>FRENTE A LA CASA DE LAS HERMANAS DE CALCUTA EN CASA VERDE CON FRANJA BLANCA   AUDIFONO BLUETOOTH FURY</v>
          </cell>
          <cell r="AB5604">
            <v>22351</v>
          </cell>
          <cell r="AC5604">
            <v>44918</v>
          </cell>
          <cell r="AD5604" t="str">
            <v>ITSACOURIER S.A.S</v>
          </cell>
          <cell r="AE5604" t="str">
            <v>PDV9459</v>
          </cell>
          <cell r="AF5604">
            <v>4</v>
          </cell>
          <cell r="AG5604" t="str">
            <v>DEVOLUCION_EN_PROCESO</v>
          </cell>
          <cell r="AH5604">
            <v>44918</v>
          </cell>
          <cell r="AJ5604" t="str">
            <v/>
          </cell>
          <cell r="AK5604">
            <v>480772</v>
          </cell>
        </row>
        <row r="5605">
          <cell r="B5605">
            <v>480773</v>
          </cell>
          <cell r="C5605" t="str">
            <v>4667546_1</v>
          </cell>
          <cell r="D5605" t="str">
            <v>MDELIVERY</v>
          </cell>
          <cell r="E5605" t="str">
            <v>DESPACHO</v>
          </cell>
          <cell r="F5605" t="str">
            <v>NORMAL</v>
          </cell>
          <cell r="G5605" t="str">
            <v>FT75770</v>
          </cell>
          <cell r="H5605">
            <v>44910</v>
          </cell>
          <cell r="I5605" t="str">
            <v>ENTREGADO</v>
          </cell>
          <cell r="J5605">
            <v>44911</v>
          </cell>
          <cell r="K5605" t="str">
            <v>DARWIN JAVIER BOLANOS BENAVIDES</v>
          </cell>
          <cell r="L5605" t="str">
            <v>CALLE GUALBERTO ARCOS E23 41 CALLE SELVA ALEGRE  SECTOR LAS CASAS EN LA ESQUINA ESTA LA CASA DEL TAMAL LOJANO ES UNA CASA 2 PISOS CON PORTON DE MADERA CON DISENIO DE ROMBOS</v>
          </cell>
          <cell r="M5605" t="str">
            <v>401730916</v>
          </cell>
          <cell r="N5605" t="str">
            <v>984940065</v>
          </cell>
          <cell r="O5605" t="str">
            <v/>
          </cell>
          <cell r="P5605" t="str">
            <v>QUITO</v>
          </cell>
          <cell r="Q5605" t="str">
            <v>QUITO</v>
          </cell>
          <cell r="R5605" t="str">
            <v>PICHINCHA</v>
          </cell>
          <cell r="T5605" t="str">
            <v>FLEXTRANS UIO</v>
          </cell>
          <cell r="U5605" t="str">
            <v>FLEXNETUIO_LOCAL</v>
          </cell>
          <cell r="V5605">
            <v>1</v>
          </cell>
          <cell r="W5605">
            <v>1</v>
          </cell>
          <cell r="X5605" t="str">
            <v>FLEXNET ECUADOR - MDELIVERY</v>
          </cell>
          <cell r="Y5605" t="str">
            <v>CALLE 28 DE JUNIO S/N Y GARCIA MORENO ENTRADA LLANO GRANDE</v>
          </cell>
          <cell r="Z5605" t="str">
            <v>1701_QUITO</v>
          </cell>
          <cell r="AA5605" t="str">
            <v>SECTOR LAS CASAS EN LA ESQUINA ESTA LA CASA DEL TAMAL LOJANO ES UNA CASA 2 PISOS CON PORTON DE MADERA CON DISENIO DE ROMBOS   AUDIFONO BLUETOOTH FURY</v>
          </cell>
          <cell r="AB5605">
            <v>22153</v>
          </cell>
          <cell r="AC5605">
            <v>44911</v>
          </cell>
          <cell r="AD5605" t="str">
            <v>ITSACOURIER S.A.S</v>
          </cell>
          <cell r="AE5605" t="str">
            <v>LU161L</v>
          </cell>
          <cell r="AF5605">
            <v>0</v>
          </cell>
          <cell r="AG5605" t="str">
            <v>PEDIDO_ENTREGADO</v>
          </cell>
          <cell r="AH5605">
            <v>44911</v>
          </cell>
          <cell r="AK5605">
            <v>480773</v>
          </cell>
        </row>
        <row r="5606">
          <cell r="B5606">
            <v>480774</v>
          </cell>
          <cell r="C5606" t="str">
            <v>4671049_1</v>
          </cell>
          <cell r="D5606" t="str">
            <v>MDELIVERY</v>
          </cell>
          <cell r="E5606" t="str">
            <v>DESPACHO</v>
          </cell>
          <cell r="F5606" t="str">
            <v>NORMAL</v>
          </cell>
          <cell r="G5606" t="str">
            <v>FT75769</v>
          </cell>
          <cell r="H5606">
            <v>44910</v>
          </cell>
          <cell r="I5606" t="str">
            <v>ENTREGADO</v>
          </cell>
          <cell r="J5606">
            <v>44911</v>
          </cell>
          <cell r="K5606" t="str">
            <v>JUAN FRANCISCO PACHACAMA</v>
          </cell>
          <cell r="L5606" t="str">
            <v>CALLE HUANCAVILCA N13 246 VIRGEN DEL QUINCHE BRR YANAHUAICO JTO A BODEGAS SANDRITA EN CASA CREMA DE 3P EN PB FUNCIONA COOP ESPERANZA Y PROGRESO DEL VALLE EN 3ER PISO</v>
          </cell>
          <cell r="M5606" t="str">
            <v>1716492341</v>
          </cell>
          <cell r="N5606" t="str">
            <v>984964884</v>
          </cell>
          <cell r="O5606" t="str">
            <v/>
          </cell>
          <cell r="P5606" t="str">
            <v>QUITO</v>
          </cell>
          <cell r="Q5606" t="str">
            <v>QUITO</v>
          </cell>
          <cell r="R5606" t="str">
            <v>PICHINCHA</v>
          </cell>
          <cell r="T5606" t="str">
            <v>FLEXTRANS UIO</v>
          </cell>
          <cell r="U5606" t="str">
            <v>FLEXNETUIO_LOCAL</v>
          </cell>
          <cell r="V5606">
            <v>1</v>
          </cell>
          <cell r="W5606">
            <v>1</v>
          </cell>
          <cell r="X5606" t="str">
            <v>FLEXNET ECUADOR - MDELIVERY</v>
          </cell>
          <cell r="Y5606" t="str">
            <v>CALLE 28 DE JUNIO S/N Y GARCIA MORENO ENTRADA LLANO GRANDE</v>
          </cell>
          <cell r="Z5606" t="str">
            <v>1701_QUITO</v>
          </cell>
          <cell r="AA5606" t="str">
            <v>BRR YANAHUAICO JTO A BODEGAS SANDRITA EN CASA CREMA DE 3P EN PB FUNCIONA COOP ESPERANZA Y PROGRESO DEL VALLE EN 3ER PISO   TV BOX</v>
          </cell>
          <cell r="AB5606">
            <v>22139</v>
          </cell>
          <cell r="AC5606">
            <v>44911</v>
          </cell>
          <cell r="AD5606" t="str">
            <v>ITSACOURIER S.A.S</v>
          </cell>
          <cell r="AE5606" t="str">
            <v>PBB3265</v>
          </cell>
          <cell r="AF5606">
            <v>0</v>
          </cell>
          <cell r="AG5606" t="str">
            <v>PEDIDO_ENTREGADO</v>
          </cell>
          <cell r="AH5606">
            <v>44911</v>
          </cell>
          <cell r="AK5606">
            <v>480774</v>
          </cell>
        </row>
        <row r="5607">
          <cell r="B5607">
            <v>480775</v>
          </cell>
          <cell r="C5607" t="str">
            <v>4674293_1</v>
          </cell>
          <cell r="D5607" t="str">
            <v>MDELIVERY</v>
          </cell>
          <cell r="E5607" t="str">
            <v>DESPACHO</v>
          </cell>
          <cell r="F5607" t="str">
            <v>NORMAL</v>
          </cell>
          <cell r="G5607" t="str">
            <v>FT75771</v>
          </cell>
          <cell r="H5607">
            <v>44910</v>
          </cell>
          <cell r="I5607" t="str">
            <v>ENTREGADO</v>
          </cell>
          <cell r="J5607">
            <v>44914</v>
          </cell>
          <cell r="K5607" t="str">
            <v>LUIS BRUMEL VAZQUEZ BERMUDEZ</v>
          </cell>
          <cell r="L5607" t="str">
            <v>AV MARQUESA DE SOLANDA SN ABDON CALDERON ENTREGA EN CONDOMINIO LA PROIVENZA DEL DEAN CASA 20</v>
          </cell>
          <cell r="M5607" t="str">
            <v>1706493622</v>
          </cell>
          <cell r="N5607" t="str">
            <v>990993186</v>
          </cell>
          <cell r="O5607" t="str">
            <v/>
          </cell>
          <cell r="P5607" t="str">
            <v>QUITO</v>
          </cell>
          <cell r="Q5607" t="str">
            <v>QUITO</v>
          </cell>
          <cell r="R5607" t="str">
            <v>PICHINCHA</v>
          </cell>
          <cell r="T5607" t="str">
            <v>FLEXTRANS UIO</v>
          </cell>
          <cell r="U5607" t="str">
            <v>FLEXNETUIO_LOCAL</v>
          </cell>
          <cell r="V5607">
            <v>1</v>
          </cell>
          <cell r="W5607">
            <v>1</v>
          </cell>
          <cell r="X5607" t="str">
            <v>FLEXNET ECUADOR - MDELIVERY</v>
          </cell>
          <cell r="Y5607" t="str">
            <v>CALLE 28 DE JUNIO S/N Y GARCIA MORENO ENTRADA LLANO GRANDE</v>
          </cell>
          <cell r="Z5607" t="str">
            <v>1701_QUITO</v>
          </cell>
          <cell r="AA5607" t="str">
            <v>ENTREGA EN CONDOMINIO LA PROIVENZA DEL DEAN CASA 20    TV BOX</v>
          </cell>
          <cell r="AB5607">
            <v>22188</v>
          </cell>
          <cell r="AC5607">
            <v>44914</v>
          </cell>
          <cell r="AD5607" t="str">
            <v>ITSACOURIER S.A.S</v>
          </cell>
          <cell r="AE5607" t="str">
            <v>PBB3265</v>
          </cell>
          <cell r="AF5607">
            <v>1</v>
          </cell>
          <cell r="AG5607" t="str">
            <v>PEDIDO_ENTREGADO</v>
          </cell>
          <cell r="AH5607">
            <v>44914</v>
          </cell>
          <cell r="AK5607">
            <v>480775</v>
          </cell>
        </row>
        <row r="5608">
          <cell r="B5608">
            <v>480776</v>
          </cell>
          <cell r="C5608" t="str">
            <v>4682324_1</v>
          </cell>
          <cell r="D5608" t="str">
            <v>MDELIVERY</v>
          </cell>
          <cell r="E5608" t="str">
            <v>DESPACHO</v>
          </cell>
          <cell r="F5608" t="str">
            <v>NORMAL</v>
          </cell>
          <cell r="G5608" t="str">
            <v>FT75772</v>
          </cell>
          <cell r="H5608">
            <v>44910</v>
          </cell>
          <cell r="I5608" t="str">
            <v>ENTREGADO</v>
          </cell>
          <cell r="J5608">
            <v>44911</v>
          </cell>
          <cell r="K5608" t="str">
            <v>ANYER JESUS RODRIGUEZ LEON</v>
          </cell>
          <cell r="L5608" t="str">
            <v>CALLE DE LAS ANONAS SN DE LOS JAZMINES EN CONJUNTO LOS JAZMINES EDIFICIO CREMA CON VINO DPT 301 LLAMAR CUANDO ESTEN FUERA</v>
          </cell>
          <cell r="M5608" t="str">
            <v>1760306124</v>
          </cell>
          <cell r="N5608" t="str">
            <v>963649163</v>
          </cell>
          <cell r="O5608" t="str">
            <v/>
          </cell>
          <cell r="P5608" t="str">
            <v>QUITO</v>
          </cell>
          <cell r="Q5608" t="str">
            <v>QUITO</v>
          </cell>
          <cell r="R5608" t="str">
            <v>PICHINCHA</v>
          </cell>
          <cell r="T5608" t="str">
            <v>FLEXTRANS UIO</v>
          </cell>
          <cell r="U5608" t="str">
            <v>FLEXNETUIO_LOCAL</v>
          </cell>
          <cell r="V5608">
            <v>1</v>
          </cell>
          <cell r="W5608">
            <v>1</v>
          </cell>
          <cell r="X5608" t="str">
            <v>FLEXNET ECUADOR - MDELIVERY</v>
          </cell>
          <cell r="Y5608" t="str">
            <v>CALLE 28 DE JUNIO S/N Y GARCIA MORENO ENTRADA LLANO GRANDE</v>
          </cell>
          <cell r="Z5608" t="str">
            <v>1701_QUITO</v>
          </cell>
          <cell r="AA5608" t="str">
            <v>EN CONJUNTO LOS JAZMINES EDIFICIO CREMA CON VINO DPT 301 LLAMAR CUANDO ESTEN FUERA    TV BOX</v>
          </cell>
          <cell r="AB5608">
            <v>22149</v>
          </cell>
          <cell r="AC5608">
            <v>44911</v>
          </cell>
          <cell r="AD5608" t="str">
            <v>ITSACOURIER S.A.S</v>
          </cell>
          <cell r="AE5608" t="str">
            <v>IN450Y</v>
          </cell>
          <cell r="AF5608">
            <v>0</v>
          </cell>
          <cell r="AG5608" t="str">
            <v>PEDIDO_ENTREGADO</v>
          </cell>
          <cell r="AH5608">
            <v>44911</v>
          </cell>
          <cell r="AK5608">
            <v>480776</v>
          </cell>
        </row>
        <row r="5609">
          <cell r="B5609">
            <v>480777</v>
          </cell>
          <cell r="C5609" t="str">
            <v>4700893_1</v>
          </cell>
          <cell r="D5609" t="str">
            <v>MDELIVERY</v>
          </cell>
          <cell r="E5609" t="str">
            <v>DESPACHO</v>
          </cell>
          <cell r="F5609" t="str">
            <v>NORMAL</v>
          </cell>
          <cell r="G5609" t="str">
            <v>031080047008931</v>
          </cell>
          <cell r="H5609">
            <v>44910</v>
          </cell>
          <cell r="I5609" t="str">
            <v>ENTREGADO</v>
          </cell>
          <cell r="J5609">
            <v>44914</v>
          </cell>
          <cell r="K5609" t="str">
            <v>SANDOVAL CARRERA MARLON RICHARD</v>
          </cell>
          <cell r="L5609" t="str">
            <v>ARENILLAS   CALLE VICENTE ROCAFUERTE   CALLE CAPITAN CHIRIBOGA  SECTOR LA POZA FRENTE AL CENTRO RECREACIONAL LA POZA  ENTREGAR EN ANDRE SP PUBLICIDAD</v>
          </cell>
          <cell r="M5609" t="str">
            <v>0702808700</v>
          </cell>
          <cell r="N5609" t="str">
            <v>0987493384</v>
          </cell>
          <cell r="O5609" t="str">
            <v/>
          </cell>
          <cell r="P5609" t="str">
            <v>ARENILLAS</v>
          </cell>
          <cell r="Q5609" t="str">
            <v>ARENILLAS</v>
          </cell>
          <cell r="R5609" t="str">
            <v>EL ORO</v>
          </cell>
          <cell r="S5609" t="str">
            <v>CHACRAS - CARCABON</v>
          </cell>
          <cell r="T5609" t="str">
            <v>TRAMACO</v>
          </cell>
          <cell r="U5609" t="str">
            <v>FLEXNETUIO_PROVINCIA</v>
          </cell>
          <cell r="V5609">
            <v>1</v>
          </cell>
          <cell r="W5609">
            <v>1</v>
          </cell>
          <cell r="X5609" t="str">
            <v>FLEXNET ECUADOR - MDELIVERY</v>
          </cell>
          <cell r="Y5609" t="str">
            <v>CALLE 28 DE JUNIO S/N Y GARCIA MORENO ENTRADA LLANO GRANDE</v>
          </cell>
          <cell r="Z5609" t="str">
            <v>1701_QUITO</v>
          </cell>
          <cell r="AA5609" t="str">
            <v>SECTOR LA POZA FRENTE AL CENTRO RECREACIONAL LA POZA  ENTREGAR EN ANDRE SP PUBLICIDAD</v>
          </cell>
          <cell r="AB5609">
            <v>22130</v>
          </cell>
          <cell r="AC5609">
            <v>44911</v>
          </cell>
          <cell r="AD5609" t="str">
            <v>TRAMACO EXPRESS</v>
          </cell>
          <cell r="AE5609" t="str">
            <v>GENERICO TMC</v>
          </cell>
          <cell r="AF5609">
            <v>0</v>
          </cell>
          <cell r="AG5609" t="str">
            <v>PEDIDO_ENTREGADO</v>
          </cell>
          <cell r="AH5609">
            <v>44914</v>
          </cell>
          <cell r="AJ5609" t="str">
            <v>GUIA ENTREGADA -. SANDOVAL CARRERA MARLON RICHARD - 0702808700</v>
          </cell>
          <cell r="AK5609">
            <v>480777</v>
          </cell>
        </row>
        <row r="5610">
          <cell r="B5610">
            <v>480778</v>
          </cell>
          <cell r="C5610" t="str">
            <v>4706915_1</v>
          </cell>
          <cell r="D5610" t="str">
            <v>MDELIVERY</v>
          </cell>
          <cell r="E5610" t="str">
            <v>DESPACHO</v>
          </cell>
          <cell r="F5610" t="str">
            <v>NORMAL</v>
          </cell>
          <cell r="G5610" t="str">
            <v>031080047069151</v>
          </cell>
          <cell r="H5610">
            <v>44910</v>
          </cell>
          <cell r="I5610" t="str">
            <v>ENTREGADO</v>
          </cell>
          <cell r="J5610">
            <v>44916</v>
          </cell>
          <cell r="K5610" t="str">
            <v>TUABANDA SISA JOSE MANUEL</v>
          </cell>
          <cell r="L5610" t="str">
            <v>MALDONADO CALLE PRIMERA CONSTITUYENTE  ENTRE CRISTOBAL COLON Y EUGENIO ESPEJO  SCTR CENTRO EN EDIF BOTA PISO 3 LA ULTIMA OFICINA REF ALADO DEL IESS</v>
          </cell>
          <cell r="M5610" t="str">
            <v>0951016385</v>
          </cell>
          <cell r="N5610" t="str">
            <v>0994737943</v>
          </cell>
          <cell r="O5610" t="str">
            <v/>
          </cell>
          <cell r="P5610" t="str">
            <v>RIOBAMBA</v>
          </cell>
          <cell r="Q5610" t="str">
            <v>RIOBAMBA</v>
          </cell>
          <cell r="R5610" t="str">
            <v>CHIMBORAZO</v>
          </cell>
          <cell r="T5610" t="str">
            <v>TRAMACO</v>
          </cell>
          <cell r="U5610" t="str">
            <v>FLEXNETUIO_PROVINCIA</v>
          </cell>
          <cell r="V5610">
            <v>1</v>
          </cell>
          <cell r="W5610">
            <v>1</v>
          </cell>
          <cell r="X5610" t="str">
            <v>FLEXNET ECUADOR - MDELIVERY</v>
          </cell>
          <cell r="Y5610" t="str">
            <v>CALLE 28 DE JUNIO S/N Y GARCIA MORENO ENTRADA LLANO GRANDE</v>
          </cell>
          <cell r="Z5610" t="str">
            <v>1701_QUITO</v>
          </cell>
          <cell r="AA5610" t="str">
            <v>SCTR CENTRO EN EDIF BOTA PISO 3 LA ULTIMA OFICINA REF ALADO DEL IESS</v>
          </cell>
          <cell r="AB5610">
            <v>22130</v>
          </cell>
          <cell r="AC5610">
            <v>44911</v>
          </cell>
          <cell r="AD5610" t="str">
            <v>TRAMACO EXPRESS</v>
          </cell>
          <cell r="AE5610" t="str">
            <v>GENERICO TMC</v>
          </cell>
          <cell r="AF5610">
            <v>1</v>
          </cell>
          <cell r="AG5610" t="str">
            <v>PEDIDO_ENTREGADO</v>
          </cell>
          <cell r="AH5610">
            <v>44916</v>
          </cell>
          <cell r="AJ5610" t="str">
            <v>GUIA ENTREGADA -. TUABANDA SISA JOSE MANUEL - 0951016385</v>
          </cell>
          <cell r="AK5610">
            <v>480778</v>
          </cell>
        </row>
        <row r="5611">
          <cell r="B5611">
            <v>480763</v>
          </cell>
          <cell r="C5611" t="str">
            <v>AGFA_22_308</v>
          </cell>
          <cell r="D5611" t="str">
            <v>AGFA</v>
          </cell>
          <cell r="E5611" t="str">
            <v>DESPACHO</v>
          </cell>
          <cell r="F5611" t="str">
            <v>NORMAL</v>
          </cell>
          <cell r="G5611" t="str">
            <v>89398</v>
          </cell>
          <cell r="H5611">
            <v>44910</v>
          </cell>
          <cell r="I5611" t="str">
            <v>ENTREGADO</v>
          </cell>
          <cell r="J5611">
            <v>44911</v>
          </cell>
          <cell r="K5611" t="str">
            <v>ARTES GRAFICAS SENEFELDER</v>
          </cell>
          <cell r="L5611" t="str">
            <v>VIA DURAN TAMBO KM 4 1/2</v>
          </cell>
          <cell r="M5611" t="str">
            <v>0990004277001 - LIZBETH HERRERA</v>
          </cell>
          <cell r="N5611" t="str">
            <v>2440077 2802770 ? 2801776</v>
          </cell>
          <cell r="O5611" t="str">
            <v>2440077 2802770 ? 2801776</v>
          </cell>
          <cell r="P5611" t="str">
            <v>092411</v>
          </cell>
          <cell r="Q5611" t="str">
            <v>DURAN</v>
          </cell>
          <cell r="R5611" t="str">
            <v>GUAYAS</v>
          </cell>
          <cell r="S5611" t="str">
            <v>ELOY ALFARO (DURAN)</v>
          </cell>
          <cell r="T5611" t="str">
            <v>ITSACOURIER</v>
          </cell>
          <cell r="U5611" t="str">
            <v>FLEXNETGYE_LOCAL</v>
          </cell>
          <cell r="V5611">
            <v>2</v>
          </cell>
          <cell r="W5611">
            <v>625</v>
          </cell>
          <cell r="X5611" t="str">
            <v>FLEX NET GYE</v>
          </cell>
          <cell r="Y5611" t="str">
            <v xml:space="preserve">KM 8 1/2 VIA A DAULE COOP. JUAN MONTALVO </v>
          </cell>
          <cell r="Z5611" t="str">
            <v>0901_GUAYAQUIL</v>
          </cell>
          <cell r="AA5611" t="str">
            <v/>
          </cell>
          <cell r="AB5611">
            <v>22156</v>
          </cell>
          <cell r="AC5611">
            <v>44911</v>
          </cell>
          <cell r="AD5611" t="str">
            <v>ITSACOURIER S.A.S</v>
          </cell>
          <cell r="AE5611" t="str">
            <v>PCO5040</v>
          </cell>
          <cell r="AF5611">
            <v>0</v>
          </cell>
          <cell r="AG5611" t="str">
            <v>PEDIDO_ENTREGADO</v>
          </cell>
          <cell r="AH5611">
            <v>44911</v>
          </cell>
          <cell r="AK5611">
            <v>480763</v>
          </cell>
        </row>
        <row r="5612">
          <cell r="B5612">
            <v>480762</v>
          </cell>
          <cell r="C5612" t="str">
            <v>SG_2022_2182</v>
          </cell>
          <cell r="D5612" t="str">
            <v>SG</v>
          </cell>
          <cell r="E5612" t="str">
            <v>DESPACHO</v>
          </cell>
          <cell r="F5612" t="str">
            <v>NORMAL</v>
          </cell>
          <cell r="G5612" t="str">
            <v>89282</v>
          </cell>
          <cell r="H5612">
            <v>44910</v>
          </cell>
          <cell r="I5612" t="str">
            <v>ENTREGADO</v>
          </cell>
          <cell r="J5612">
            <v>44911</v>
          </cell>
          <cell r="K5612" t="str">
            <v>MEGACONSTRUCTOR</v>
          </cell>
          <cell r="L5612" t="str">
            <v xml:space="preserve">LA AURORA A 3 CUADRAS DEL TIA </v>
          </cell>
          <cell r="P5612" t="str">
            <v>DAULE</v>
          </cell>
          <cell r="Q5612" t="str">
            <v>DAULE</v>
          </cell>
          <cell r="R5612" t="str">
            <v>GUAYAS</v>
          </cell>
          <cell r="T5612" t="str">
            <v>ITSACOURIER</v>
          </cell>
          <cell r="U5612" t="str">
            <v>FLEXNETGYE_LOCAL</v>
          </cell>
          <cell r="V5612">
            <v>1</v>
          </cell>
          <cell r="W5612">
            <v>5.68</v>
          </cell>
          <cell r="X5612" t="str">
            <v>FLEXNET - GYE</v>
          </cell>
          <cell r="Y5612" t="str">
            <v>FERNANDO GUTIERREZ HILL KM 8 1/2 VIA DAULE</v>
          </cell>
          <cell r="Z5612" t="str">
            <v>0901_GUAYAQUIL</v>
          </cell>
          <cell r="AA5612" t="str">
            <v/>
          </cell>
          <cell r="AB5612">
            <v>22162</v>
          </cell>
          <cell r="AC5612">
            <v>44911</v>
          </cell>
          <cell r="AD5612" t="str">
            <v>ITSACOURIER S.A.S</v>
          </cell>
          <cell r="AE5612" t="str">
            <v>PDV8667</v>
          </cell>
          <cell r="AF5612">
            <v>0</v>
          </cell>
          <cell r="AG5612" t="str">
            <v>PEDIDO_ENTREGADO</v>
          </cell>
          <cell r="AH5612">
            <v>44911</v>
          </cell>
          <cell r="AK5612">
            <v>480762</v>
          </cell>
        </row>
        <row r="5613">
          <cell r="B5613">
            <v>480761</v>
          </cell>
          <cell r="C5613" t="str">
            <v>AGFA_22_307</v>
          </cell>
          <cell r="D5613" t="str">
            <v>AGFA</v>
          </cell>
          <cell r="E5613" t="str">
            <v>DESPACHO</v>
          </cell>
          <cell r="F5613" t="str">
            <v>NORMAL</v>
          </cell>
          <cell r="G5613" t="str">
            <v>89289</v>
          </cell>
          <cell r="H5613">
            <v>44910</v>
          </cell>
          <cell r="I5613" t="str">
            <v>ENTREGADO</v>
          </cell>
          <cell r="J5613">
            <v>44911</v>
          </cell>
          <cell r="K5613" t="str">
            <v>EL UNIVERSO</v>
          </cell>
          <cell r="L5613" t="str">
            <v>CALLE 11 DOMINGO COMIN Y, AV. ERNESTO ALBAN MOSQUERA</v>
          </cell>
          <cell r="M5613" t="str">
            <v>0990019657001 - ELBA GUTIERREZ</v>
          </cell>
          <cell r="N5613" t="str">
            <v>(04) 500-8888 EXT. 4247</v>
          </cell>
          <cell r="O5613" t="str">
            <v>(04) 500-8888 EXT. 4247</v>
          </cell>
          <cell r="P5613" t="str">
            <v>090107</v>
          </cell>
          <cell r="Q5613" t="str">
            <v>GUAYAQUIL</v>
          </cell>
          <cell r="R5613" t="str">
            <v>GUAYAS</v>
          </cell>
          <cell r="S5613" t="str">
            <v>GUAYAQUIL</v>
          </cell>
          <cell r="T5613" t="str">
            <v>FLEXTRANS GYE</v>
          </cell>
          <cell r="U5613" t="str">
            <v>FLEXNETGYE_LOCAL</v>
          </cell>
          <cell r="V5613">
            <v>6</v>
          </cell>
          <cell r="W5613">
            <v>4000</v>
          </cell>
          <cell r="X5613" t="str">
            <v>FLEX NET GYE</v>
          </cell>
          <cell r="Y5613" t="str">
            <v xml:space="preserve">KM 8 1/2 VIA A DAULE COOP. JUAN MONTALVO </v>
          </cell>
          <cell r="Z5613" t="str">
            <v>0901_GUAYAQUIL</v>
          </cell>
          <cell r="AA5613" t="str">
            <v/>
          </cell>
          <cell r="AB5613">
            <v>22159</v>
          </cell>
          <cell r="AC5613">
            <v>44911</v>
          </cell>
          <cell r="AD5613" t="str">
            <v>FLEXTRANS</v>
          </cell>
          <cell r="AE5613" t="str">
            <v>PAC7056</v>
          </cell>
          <cell r="AF5613">
            <v>0</v>
          </cell>
          <cell r="AG5613" t="str">
            <v>PEDIDO_ENTREGADO</v>
          </cell>
          <cell r="AH5613">
            <v>44911</v>
          </cell>
          <cell r="AK5613">
            <v>480761</v>
          </cell>
        </row>
        <row r="5614">
          <cell r="B5614">
            <v>480760</v>
          </cell>
          <cell r="C5614" t="str">
            <v>18579476</v>
          </cell>
          <cell r="D5614" t="str">
            <v>SPARE</v>
          </cell>
          <cell r="E5614" t="str">
            <v>DESPACHO</v>
          </cell>
          <cell r="F5614" t="str">
            <v>NORMAL</v>
          </cell>
          <cell r="G5614" t="str">
            <v>TF89270</v>
          </cell>
          <cell r="H5614">
            <v>44910</v>
          </cell>
          <cell r="I5614" t="str">
            <v>ENTREGADO</v>
          </cell>
          <cell r="J5614">
            <v>44911</v>
          </cell>
          <cell r="K5614" t="str">
            <v>FLEXNET QUITO</v>
          </cell>
          <cell r="L5614" t="str">
            <v>COMPLEJO SAN JORGE. 28 DE JUNIO Y GARCIA MORENO - ENTRADA A LLANO GRANDE.</v>
          </cell>
          <cell r="M5614" t="str">
            <v>PATRICIO  PONCE - RUC: 1791890663001</v>
          </cell>
          <cell r="N5614" t="str">
            <v>0987602087</v>
          </cell>
          <cell r="P5614" t="str">
            <v>170208</v>
          </cell>
          <cell r="Q5614" t="str">
            <v>QUITO</v>
          </cell>
          <cell r="R5614" t="str">
            <v>PICHINCHA</v>
          </cell>
          <cell r="S5614" t="str">
            <v>CALDERON (CARAPUNGO)</v>
          </cell>
          <cell r="T5614" t="str">
            <v>FLEXTRANS UIO</v>
          </cell>
          <cell r="U5614" t="str">
            <v>FLEXNETGYE_UIO</v>
          </cell>
          <cell r="V5614">
            <v>1</v>
          </cell>
          <cell r="W5614">
            <v>5.45</v>
          </cell>
          <cell r="X5614" t="str">
            <v>FLEXNET GUAYAQUIL</v>
          </cell>
          <cell r="Y5614" t="str">
            <v>FERNANDO GUTIERREZ HILL KM 8 1/2 VIA DAULE COOP. JUAN MONTALVO / FRENTE A PEPSI COLA</v>
          </cell>
          <cell r="Z5614" t="str">
            <v>0901_GUAYAQUIL</v>
          </cell>
          <cell r="AA5614" t="str">
            <v/>
          </cell>
          <cell r="AB5614">
            <v>22127</v>
          </cell>
          <cell r="AC5614">
            <v>44911</v>
          </cell>
          <cell r="AD5614" t="str">
            <v>FLEXTRANS</v>
          </cell>
          <cell r="AE5614" t="str">
            <v>PBO3595</v>
          </cell>
          <cell r="AF5614">
            <v>0</v>
          </cell>
          <cell r="AG5614" t="str">
            <v>PEDIDO_ENTREGADO</v>
          </cell>
          <cell r="AH5614">
            <v>44911</v>
          </cell>
          <cell r="AJ5614" t="str">
            <v/>
          </cell>
          <cell r="AK5614">
            <v>480760</v>
          </cell>
        </row>
        <row r="5615">
          <cell r="B5615">
            <v>480759</v>
          </cell>
          <cell r="C5615" t="str">
            <v>SG_2022_2183</v>
          </cell>
          <cell r="D5615" t="str">
            <v>SG</v>
          </cell>
          <cell r="E5615" t="str">
            <v>DESPACHO</v>
          </cell>
          <cell r="F5615" t="str">
            <v>NORMAL</v>
          </cell>
          <cell r="G5615" t="str">
            <v>89283</v>
          </cell>
          <cell r="H5615">
            <v>44910</v>
          </cell>
          <cell r="I5615" t="str">
            <v>ENTREGADO</v>
          </cell>
          <cell r="J5615">
            <v>44911</v>
          </cell>
          <cell r="K5615" t="str">
            <v>HORMICORP</v>
          </cell>
          <cell r="L5615" t="str">
            <v>LA AURORA , LAS LOJAS, ENRIQUE BAQUERIZO MORENO</v>
          </cell>
          <cell r="P5615" t="str">
            <v>DAULE</v>
          </cell>
          <cell r="Q5615" t="str">
            <v>DAULE</v>
          </cell>
          <cell r="R5615" t="str">
            <v>GUAYAS</v>
          </cell>
          <cell r="T5615" t="str">
            <v>ITSACOURIER</v>
          </cell>
          <cell r="U5615" t="str">
            <v>FLEXNETGYE_LOCAL</v>
          </cell>
          <cell r="V5615">
            <v>1</v>
          </cell>
          <cell r="W5615">
            <v>5.68</v>
          </cell>
          <cell r="X5615" t="str">
            <v>FLEXNET - GYE</v>
          </cell>
          <cell r="Y5615" t="str">
            <v>FERNANDO GUTIERREZ HILL KM 8 1/2 VIA DAULE</v>
          </cell>
          <cell r="Z5615" t="str">
            <v>0901_GUAYAQUIL</v>
          </cell>
          <cell r="AA5615" t="str">
            <v/>
          </cell>
          <cell r="AB5615">
            <v>22162</v>
          </cell>
          <cell r="AC5615">
            <v>44911</v>
          </cell>
          <cell r="AD5615" t="str">
            <v>ITSACOURIER S.A.S</v>
          </cell>
          <cell r="AE5615" t="str">
            <v>PDV8667</v>
          </cell>
          <cell r="AF5615">
            <v>0</v>
          </cell>
          <cell r="AG5615" t="str">
            <v>PEDIDO_ENTREGADO</v>
          </cell>
          <cell r="AH5615">
            <v>44911</v>
          </cell>
          <cell r="AK5615">
            <v>480759</v>
          </cell>
        </row>
        <row r="5616">
          <cell r="B5616">
            <v>480758</v>
          </cell>
          <cell r="C5616" t="str">
            <v>2022-12489</v>
          </cell>
          <cell r="D5616" t="str">
            <v>MOVISTAR</v>
          </cell>
          <cell r="E5616" t="str">
            <v>DESPACHO</v>
          </cell>
          <cell r="F5616" t="str">
            <v>NORMAL</v>
          </cell>
          <cell r="G5616" t="str">
            <v>031080202212489</v>
          </cell>
          <cell r="H5616">
            <v>44910</v>
          </cell>
          <cell r="I5616" t="str">
            <v>ENTREGADO</v>
          </cell>
          <cell r="J5616">
            <v>44911</v>
          </cell>
          <cell r="K5616" t="str">
            <v>HUAWEI MINI SPEAKER_JOSTIN ALEXANDER GONZALEZ FIGUEROA</v>
          </cell>
          <cell r="L5616" t="str">
            <v>BARRIO SAN MIGUEL NORTE- ENTRE LA CALLE PABLO NERUDA Y GARCIA LLORCA ?REFERENCIA: DE LA CANCHA DE FUTBOL A 2 CUADRAS</v>
          </cell>
          <cell r="M5616" t="str">
            <v>401806237</v>
          </cell>
          <cell r="N5616" t="str">
            <v>988053278</v>
          </cell>
          <cell r="P5616" t="str">
            <v>TULCAN</v>
          </cell>
          <cell r="Q5616" t="str">
            <v>TULCAN</v>
          </cell>
          <cell r="R5616" t="str">
            <v>CARCHI</v>
          </cell>
          <cell r="S5616" t="str">
            <v/>
          </cell>
          <cell r="T5616" t="str">
            <v>TRAMACO</v>
          </cell>
          <cell r="U5616" t="str">
            <v>FLEXNETUIO_PROVINCIA</v>
          </cell>
          <cell r="V5616">
            <v>1</v>
          </cell>
          <cell r="W5616">
            <v>1</v>
          </cell>
          <cell r="X5616" t="str">
            <v>FLEXNET ECUADOR - MOVISTAR</v>
          </cell>
          <cell r="Y5616" t="str">
            <v>CALLE 28 DE JUNIO S/N Y GARCIA MORENO ENTRADA LLANO GRANDE</v>
          </cell>
          <cell r="Z5616" t="str">
            <v>1701_QUITO</v>
          </cell>
          <cell r="AA5616" t="str">
            <v> </v>
          </cell>
          <cell r="AB5616">
            <v>22130</v>
          </cell>
          <cell r="AC5616">
            <v>44911</v>
          </cell>
          <cell r="AD5616" t="str">
            <v>TRAMACO EXPRESS</v>
          </cell>
          <cell r="AE5616" t="str">
            <v>GENERICO TMC</v>
          </cell>
          <cell r="AF5616">
            <v>0</v>
          </cell>
          <cell r="AG5616" t="str">
            <v>PEDIDO_ENTREGADO</v>
          </cell>
          <cell r="AH5616">
            <v>44911</v>
          </cell>
          <cell r="AJ5616" t="str">
            <v>GUIA ENTREGADA -. HUAWEI MINI SPEAKER JOSTIN ALEXANDER GONZALEZ FIGUEROA - null</v>
          </cell>
          <cell r="AK5616">
            <v>480758</v>
          </cell>
        </row>
        <row r="5617">
          <cell r="B5617">
            <v>480757</v>
          </cell>
          <cell r="C5617" t="str">
            <v>2022-12488</v>
          </cell>
          <cell r="D5617" t="str">
            <v>MOVISTAR</v>
          </cell>
          <cell r="E5617" t="str">
            <v>DESPACHO</v>
          </cell>
          <cell r="F5617" t="str">
            <v>NORMAL</v>
          </cell>
          <cell r="G5617" t="str">
            <v>TF89285</v>
          </cell>
          <cell r="H5617">
            <v>44910</v>
          </cell>
          <cell r="I5617" t="str">
            <v>ENTREGADO</v>
          </cell>
          <cell r="J5617">
            <v>44911</v>
          </cell>
          <cell r="K5617" t="str">
            <v>NESTLE ECUADOR SA_MARIO ESPINOZA</v>
          </cell>
          <cell r="L5617" t="str">
            <v xml:space="preserve">AVDA LAS MONJAS CENTRO EMPRESARIAL BERLIN EDIFICIO HAMBURGO PISO 5 ( OFICINAS DE NESTLÉ)	</v>
          </cell>
          <cell r="M5617" t="str">
            <v>0917455909</v>
          </cell>
          <cell r="N5617" t="str">
            <v>0998886875</v>
          </cell>
          <cell r="P5617" t="str">
            <v>GUAYAQUIL</v>
          </cell>
          <cell r="Q5617" t="str">
            <v>GUAYAQUIL</v>
          </cell>
          <cell r="R5617" t="str">
            <v>GUAYAS</v>
          </cell>
          <cell r="T5617" t="str">
            <v>TRANSPORTES ROCHINA</v>
          </cell>
          <cell r="U5617" t="str">
            <v>FLEXNETUIO_GYE</v>
          </cell>
          <cell r="V5617">
            <v>5</v>
          </cell>
          <cell r="W5617">
            <v>1</v>
          </cell>
          <cell r="X5617" t="str">
            <v>FLEXNET ECUADOR - MOVISTAR</v>
          </cell>
          <cell r="Y5617" t="str">
            <v>CALLE 28 DE JUNIO S/N Y GARCIA MORENO ENTRADA LLANO GRANDE</v>
          </cell>
          <cell r="Z5617" t="str">
            <v>1701_QUITO</v>
          </cell>
          <cell r="AA5617" t="str">
            <v> </v>
          </cell>
          <cell r="AB5617">
            <v>22166</v>
          </cell>
          <cell r="AC5617">
            <v>44911</v>
          </cell>
          <cell r="AD5617" t="str">
            <v>TRANSPORTES ROCHINA</v>
          </cell>
          <cell r="AE5617" t="str">
            <v>GTC7390</v>
          </cell>
          <cell r="AF5617">
            <v>0</v>
          </cell>
          <cell r="AG5617" t="str">
            <v>PEDIDO_ENTREGADO</v>
          </cell>
          <cell r="AH5617">
            <v>44911</v>
          </cell>
          <cell r="AJ5617" t="str">
            <v>Karla Poveda / 1205020942</v>
          </cell>
          <cell r="AK5617">
            <v>480757</v>
          </cell>
        </row>
        <row r="5618">
          <cell r="B5618">
            <v>480756</v>
          </cell>
          <cell r="C5618" t="str">
            <v>SG_2022_2170</v>
          </cell>
          <cell r="D5618" t="str">
            <v>SG</v>
          </cell>
          <cell r="E5618" t="str">
            <v>DESPACHO</v>
          </cell>
          <cell r="F5618" t="str">
            <v>NORMAL</v>
          </cell>
          <cell r="G5618" t="str">
            <v>89279</v>
          </cell>
          <cell r="H5618">
            <v>44910</v>
          </cell>
          <cell r="I5618" t="str">
            <v>ENTREGADO</v>
          </cell>
          <cell r="J5618">
            <v>44911</v>
          </cell>
          <cell r="K5618" t="str">
            <v>MEGAMETALES GYE LA AURORA</v>
          </cell>
          <cell r="L5618" t="str">
            <v xml:space="preserve">AV. LEON FEBRES CORDERO S/N Y COLEMBAS DE SAN ENRIQUE </v>
          </cell>
          <cell r="P5618" t="str">
            <v>DAULE</v>
          </cell>
          <cell r="Q5618" t="str">
            <v>DAULE</v>
          </cell>
          <cell r="R5618" t="str">
            <v>GUAYAS</v>
          </cell>
          <cell r="T5618" t="str">
            <v>ITSACOURIER</v>
          </cell>
          <cell r="U5618" t="str">
            <v>FLEXNETGYE_LOCAL</v>
          </cell>
          <cell r="V5618">
            <v>1</v>
          </cell>
          <cell r="W5618">
            <v>100</v>
          </cell>
          <cell r="X5618" t="str">
            <v>FLEXNET GYE</v>
          </cell>
          <cell r="Y5618" t="str">
            <v>KM 8.5 VIA A DAULE</v>
          </cell>
          <cell r="Z5618" t="str">
            <v>0901_GUAYAQUIL</v>
          </cell>
          <cell r="AA5618" t="str">
            <v/>
          </cell>
          <cell r="AB5618">
            <v>22162</v>
          </cell>
          <cell r="AC5618">
            <v>44911</v>
          </cell>
          <cell r="AD5618" t="str">
            <v>ITSACOURIER S.A.S</v>
          </cell>
          <cell r="AE5618" t="str">
            <v>PDV8667</v>
          </cell>
          <cell r="AF5618">
            <v>0</v>
          </cell>
          <cell r="AG5618" t="str">
            <v>PEDIDO_ENTREGADO</v>
          </cell>
          <cell r="AH5618">
            <v>44911</v>
          </cell>
          <cell r="AK5618">
            <v>480756</v>
          </cell>
        </row>
        <row r="5619">
          <cell r="B5619">
            <v>480755</v>
          </cell>
          <cell r="C5619" t="str">
            <v>SG_2022_2169</v>
          </cell>
          <cell r="D5619" t="str">
            <v>SG</v>
          </cell>
          <cell r="E5619" t="str">
            <v>DESPACHO</v>
          </cell>
          <cell r="F5619" t="str">
            <v>NORMAL</v>
          </cell>
          <cell r="G5619" t="str">
            <v>89278</v>
          </cell>
          <cell r="H5619">
            <v>44910</v>
          </cell>
          <cell r="I5619" t="str">
            <v>ENTREGADO</v>
          </cell>
          <cell r="J5619">
            <v>44911</v>
          </cell>
          <cell r="K5619" t="str">
            <v>MEGAMETALES DURAN</v>
          </cell>
          <cell r="L5619" t="str">
            <v>DURAN COOP. 12 DE NOVIEMBRE S. 17 MZ.T</v>
          </cell>
          <cell r="P5619" t="str">
            <v>DURAN</v>
          </cell>
          <cell r="Q5619" t="str">
            <v>DURAN</v>
          </cell>
          <cell r="R5619" t="str">
            <v>GUAYAS</v>
          </cell>
          <cell r="T5619" t="str">
            <v>ITSACOURIER</v>
          </cell>
          <cell r="U5619" t="str">
            <v>FLEXNETGYE_LOCAL</v>
          </cell>
          <cell r="V5619">
            <v>1</v>
          </cell>
          <cell r="W5619">
            <v>129</v>
          </cell>
          <cell r="X5619" t="str">
            <v>FLEXNET GYE</v>
          </cell>
          <cell r="Y5619" t="str">
            <v>KM 8.5 VIA A DAULE</v>
          </cell>
          <cell r="Z5619" t="str">
            <v>0901_GUAYAQUIL</v>
          </cell>
          <cell r="AA5619" t="str">
            <v/>
          </cell>
          <cell r="AB5619">
            <v>22162</v>
          </cell>
          <cell r="AC5619">
            <v>44911</v>
          </cell>
          <cell r="AD5619" t="str">
            <v>ITSACOURIER S.A.S</v>
          </cell>
          <cell r="AE5619" t="str">
            <v>PDV8667</v>
          </cell>
          <cell r="AF5619">
            <v>0</v>
          </cell>
          <cell r="AG5619" t="str">
            <v>PEDIDO_ENTREGADO</v>
          </cell>
          <cell r="AH5619">
            <v>44911</v>
          </cell>
          <cell r="AK5619">
            <v>480755</v>
          </cell>
        </row>
        <row r="5620">
          <cell r="B5620">
            <v>480753</v>
          </cell>
          <cell r="C5620" t="str">
            <v>SG_2022_2174</v>
          </cell>
          <cell r="D5620" t="str">
            <v>SG</v>
          </cell>
          <cell r="E5620" t="str">
            <v>DESPACHO</v>
          </cell>
          <cell r="F5620" t="str">
            <v>NORMAL</v>
          </cell>
          <cell r="G5620" t="str">
            <v>89277</v>
          </cell>
          <cell r="H5620">
            <v>44910</v>
          </cell>
          <cell r="I5620" t="str">
            <v>ENTREGADO</v>
          </cell>
          <cell r="J5620">
            <v>44911</v>
          </cell>
          <cell r="K5620" t="str">
            <v>MEGAMETALES HIPER FERIAS</v>
          </cell>
          <cell r="L5620" t="str">
            <v>VIA DURAN -TAMBO KM 3 1/2 SECTOR LAS FERIAS MZ B SOLAR 1</v>
          </cell>
          <cell r="P5620" t="str">
            <v>GUAYAQUIL</v>
          </cell>
          <cell r="Q5620" t="str">
            <v>GUAYAQUIL</v>
          </cell>
          <cell r="R5620" t="str">
            <v>GUAYAS</v>
          </cell>
          <cell r="T5620" t="str">
            <v>ITSACOURIER</v>
          </cell>
          <cell r="U5620" t="str">
            <v>FLEXNETGYE_LOCAL</v>
          </cell>
          <cell r="V5620">
            <v>1</v>
          </cell>
          <cell r="W5620">
            <v>98</v>
          </cell>
          <cell r="X5620" t="str">
            <v>FLEXNET GYE</v>
          </cell>
          <cell r="Y5620" t="str">
            <v>KM 8.5 VIA A DAULE</v>
          </cell>
          <cell r="Z5620" t="str">
            <v>0901_GUAYAQUIL</v>
          </cell>
          <cell r="AA5620" t="str">
            <v/>
          </cell>
          <cell r="AB5620">
            <v>22162</v>
          </cell>
          <cell r="AC5620">
            <v>44911</v>
          </cell>
          <cell r="AD5620" t="str">
            <v>ITSACOURIER S.A.S</v>
          </cell>
          <cell r="AE5620" t="str">
            <v>PDV8667</v>
          </cell>
          <cell r="AF5620">
            <v>0</v>
          </cell>
          <cell r="AG5620" t="str">
            <v>PEDIDO_ENTREGADO</v>
          </cell>
          <cell r="AH5620">
            <v>44911</v>
          </cell>
          <cell r="AK5620">
            <v>480753</v>
          </cell>
        </row>
        <row r="5621">
          <cell r="B5621">
            <v>480752</v>
          </cell>
          <cell r="C5621" t="str">
            <v>SG_2022_2180</v>
          </cell>
          <cell r="D5621" t="str">
            <v>SG</v>
          </cell>
          <cell r="E5621" t="str">
            <v>DESPACHO</v>
          </cell>
          <cell r="F5621" t="str">
            <v>NORMAL</v>
          </cell>
          <cell r="G5621" t="str">
            <v>89280</v>
          </cell>
          <cell r="H5621">
            <v>44910</v>
          </cell>
          <cell r="I5621" t="str">
            <v>ENTREGADO</v>
          </cell>
          <cell r="J5621">
            <v>44911</v>
          </cell>
          <cell r="K5621" t="str">
            <v>SC_ KE DEMACO SL</v>
          </cell>
          <cell r="L5621" t="str">
            <v>AV BENJAMIN ROSALES URBANIZACION SANTA LEONOR MZ 6 SOLAR 13</v>
          </cell>
          <cell r="P5621" t="str">
            <v>GUAYAQUIL</v>
          </cell>
          <cell r="Q5621" t="str">
            <v>GUAYAQUIL</v>
          </cell>
          <cell r="R5621" t="str">
            <v>GUAYAS</v>
          </cell>
          <cell r="T5621" t="str">
            <v>FLEXTRANS GYE</v>
          </cell>
          <cell r="U5621" t="str">
            <v>FLEXNETGYE_LOCAL</v>
          </cell>
          <cell r="V5621">
            <v>6</v>
          </cell>
          <cell r="W5621">
            <v>40</v>
          </cell>
          <cell r="X5621" t="str">
            <v>FLEXNET GYE</v>
          </cell>
          <cell r="Y5621" t="str">
            <v>KM 8.5 VIA A DAULE</v>
          </cell>
          <cell r="Z5621" t="str">
            <v>0901_GUAYAQUIL</v>
          </cell>
          <cell r="AA5621" t="str">
            <v/>
          </cell>
          <cell r="AB5621">
            <v>22161</v>
          </cell>
          <cell r="AC5621">
            <v>44911</v>
          </cell>
          <cell r="AD5621" t="str">
            <v>TRANSFIRME</v>
          </cell>
          <cell r="AE5621" t="str">
            <v>PBO3595</v>
          </cell>
          <cell r="AF5621">
            <v>0</v>
          </cell>
          <cell r="AG5621" t="str">
            <v>PEDIDO_ENTREGADO</v>
          </cell>
          <cell r="AH5621">
            <v>44911</v>
          </cell>
          <cell r="AK5621">
            <v>480752</v>
          </cell>
        </row>
        <row r="5622">
          <cell r="B5622">
            <v>480751</v>
          </cell>
          <cell r="C5622" t="str">
            <v>SG_2022_2173</v>
          </cell>
          <cell r="D5622" t="str">
            <v>SG</v>
          </cell>
          <cell r="E5622" t="str">
            <v>DESPACHO</v>
          </cell>
          <cell r="F5622" t="str">
            <v>NORMAL</v>
          </cell>
          <cell r="G5622" t="str">
            <v>89275</v>
          </cell>
          <cell r="H5622">
            <v>44910</v>
          </cell>
          <cell r="I5622" t="str">
            <v>ENTREGADO</v>
          </cell>
          <cell r="J5622">
            <v>44911</v>
          </cell>
          <cell r="K5622" t="str">
            <v>MEGAMETALES GYE SAN EDUARDO</v>
          </cell>
          <cell r="L5622" t="str">
            <v>CDLA. JARDINES DEL SALADO, AV JOSE RODRIGUEZ BONIN S/N MZ 189 A-1</v>
          </cell>
          <cell r="P5622" t="str">
            <v>GUAYAQUIL</v>
          </cell>
          <cell r="Q5622" t="str">
            <v>GUAYAQUIL</v>
          </cell>
          <cell r="R5622" t="str">
            <v>GUAYAS</v>
          </cell>
          <cell r="T5622" t="str">
            <v>FLEXTRANS GYE</v>
          </cell>
          <cell r="U5622" t="str">
            <v>FLEXNETGYE_LOCAL</v>
          </cell>
          <cell r="V5622">
            <v>1</v>
          </cell>
          <cell r="W5622">
            <v>63</v>
          </cell>
          <cell r="X5622" t="str">
            <v>FLEXNET GYE</v>
          </cell>
          <cell r="Y5622" t="str">
            <v>KM 8.5 VIA A DAULE</v>
          </cell>
          <cell r="Z5622" t="str">
            <v>0901_GUAYAQUIL</v>
          </cell>
          <cell r="AA5622" t="str">
            <v/>
          </cell>
          <cell r="AB5622">
            <v>22159</v>
          </cell>
          <cell r="AC5622">
            <v>44911</v>
          </cell>
          <cell r="AD5622" t="str">
            <v>FLEXTRANS</v>
          </cell>
          <cell r="AE5622" t="str">
            <v>PAC7056</v>
          </cell>
          <cell r="AF5622">
            <v>0</v>
          </cell>
          <cell r="AG5622" t="str">
            <v>PEDIDO_ENTREGADO</v>
          </cell>
          <cell r="AH5622">
            <v>44911</v>
          </cell>
          <cell r="AK5622">
            <v>480751</v>
          </cell>
        </row>
        <row r="5623">
          <cell r="B5623">
            <v>480750</v>
          </cell>
          <cell r="C5623" t="str">
            <v>SG_2022_2172</v>
          </cell>
          <cell r="D5623" t="str">
            <v>SG</v>
          </cell>
          <cell r="E5623" t="str">
            <v>DESPACHO</v>
          </cell>
          <cell r="F5623" t="str">
            <v>NORMAL</v>
          </cell>
          <cell r="G5623" t="str">
            <v>89274</v>
          </cell>
          <cell r="H5623">
            <v>44910</v>
          </cell>
          <cell r="I5623" t="str">
            <v>ENTREGADO</v>
          </cell>
          <cell r="J5623">
            <v>44911</v>
          </cell>
          <cell r="K5623" t="str">
            <v>MEGAMETALES GYE MAPASINGUE</v>
          </cell>
          <cell r="L5623" t="str">
            <v>CDLA. MAPASINGUE ESTE S. 11 MZ. 5-A</v>
          </cell>
          <cell r="P5623" t="str">
            <v>GUAYAQUIL</v>
          </cell>
          <cell r="Q5623" t="str">
            <v>GUAYAQUIL</v>
          </cell>
          <cell r="R5623" t="str">
            <v>GUAYAS</v>
          </cell>
          <cell r="T5623" t="str">
            <v>FLEXTRANS GYE</v>
          </cell>
          <cell r="U5623" t="str">
            <v>FLEXNETGYE_LOCAL</v>
          </cell>
          <cell r="V5623">
            <v>1</v>
          </cell>
          <cell r="W5623">
            <v>73</v>
          </cell>
          <cell r="X5623" t="str">
            <v>FLEXNET GYE</v>
          </cell>
          <cell r="Y5623" t="str">
            <v>KM 8.5 VIA A DAULE</v>
          </cell>
          <cell r="Z5623" t="str">
            <v>0901_GUAYAQUIL</v>
          </cell>
          <cell r="AA5623" t="str">
            <v/>
          </cell>
          <cell r="AB5623">
            <v>22159</v>
          </cell>
          <cell r="AC5623">
            <v>44911</v>
          </cell>
          <cell r="AD5623" t="str">
            <v>FLEXTRANS</v>
          </cell>
          <cell r="AE5623" t="str">
            <v>PAC7056</v>
          </cell>
          <cell r="AF5623">
            <v>0</v>
          </cell>
          <cell r="AG5623" t="str">
            <v>PEDIDO_ENTREGADO</v>
          </cell>
          <cell r="AH5623">
            <v>44911</v>
          </cell>
          <cell r="AK5623">
            <v>480750</v>
          </cell>
        </row>
        <row r="5624">
          <cell r="B5624">
            <v>480749</v>
          </cell>
          <cell r="C5624" t="str">
            <v>SG_2022_2171</v>
          </cell>
          <cell r="D5624" t="str">
            <v>SG</v>
          </cell>
          <cell r="E5624" t="str">
            <v>DESPACHO</v>
          </cell>
          <cell r="F5624" t="str">
            <v>NORMAL</v>
          </cell>
          <cell r="G5624" t="str">
            <v>89273</v>
          </cell>
          <cell r="H5624">
            <v>44910</v>
          </cell>
          <cell r="I5624" t="str">
            <v>ENTREGADO</v>
          </cell>
          <cell r="J5624">
            <v>44911</v>
          </cell>
          <cell r="K5624" t="str">
            <v>MEGAMETALES GYE LAS PALMAS</v>
          </cell>
          <cell r="L5624" t="str">
            <v>KM 13 1/2 VIA DAULE FRENTE AL HOTEL LAS PALMAS</v>
          </cell>
          <cell r="P5624" t="str">
            <v>GUAYAQUIL</v>
          </cell>
          <cell r="Q5624" t="str">
            <v>GUAYAQUIL</v>
          </cell>
          <cell r="R5624" t="str">
            <v>GUAYAS</v>
          </cell>
          <cell r="T5624" t="str">
            <v>FLEXTRANS GYE</v>
          </cell>
          <cell r="U5624" t="str">
            <v>FLEXNETGYE_LOCAL</v>
          </cell>
          <cell r="V5624">
            <v>1</v>
          </cell>
          <cell r="W5624">
            <v>152</v>
          </cell>
          <cell r="X5624" t="str">
            <v>FLEXNET GYE</v>
          </cell>
          <cell r="Y5624" t="str">
            <v>KM 8.5 VIA A DAULE</v>
          </cell>
          <cell r="Z5624" t="str">
            <v>0901_GUAYAQUIL</v>
          </cell>
          <cell r="AA5624" t="str">
            <v/>
          </cell>
          <cell r="AB5624">
            <v>22161</v>
          </cell>
          <cell r="AC5624">
            <v>44911</v>
          </cell>
          <cell r="AD5624" t="str">
            <v>TRANSFIRME</v>
          </cell>
          <cell r="AE5624" t="str">
            <v>PBO3595</v>
          </cell>
          <cell r="AF5624">
            <v>0</v>
          </cell>
          <cell r="AG5624" t="str">
            <v>PEDIDO_ENTREGADO</v>
          </cell>
          <cell r="AH5624">
            <v>44911</v>
          </cell>
          <cell r="AK5624">
            <v>480749</v>
          </cell>
        </row>
        <row r="5625">
          <cell r="B5625">
            <v>480748</v>
          </cell>
          <cell r="C5625" t="str">
            <v>SG_2022_2162</v>
          </cell>
          <cell r="D5625" t="str">
            <v>SG</v>
          </cell>
          <cell r="E5625" t="str">
            <v>DESPACHO</v>
          </cell>
          <cell r="F5625" t="str">
            <v>NORMAL</v>
          </cell>
          <cell r="G5625" t="str">
            <v>89281</v>
          </cell>
          <cell r="H5625">
            <v>44910</v>
          </cell>
          <cell r="I5625" t="str">
            <v>ENTREGADO</v>
          </cell>
          <cell r="J5625">
            <v>44911</v>
          </cell>
          <cell r="K5625" t="str">
            <v>FERREMUNDO</v>
          </cell>
          <cell r="L5625" t="str">
            <v>KM. 16 ½  VÍA A DAULE, AV. RÍO DAULE, MZ. C3 SL. 28 Y P.I. PASCUALES.</v>
          </cell>
          <cell r="P5625" t="str">
            <v>GUAYAQUIL</v>
          </cell>
          <cell r="Q5625" t="str">
            <v>GUAYAQUIL</v>
          </cell>
          <cell r="R5625" t="str">
            <v>GUAYAS</v>
          </cell>
          <cell r="T5625" t="str">
            <v>FLEXTRANS GYE</v>
          </cell>
          <cell r="U5625" t="str">
            <v>FLEXNETGYE_LOCAL</v>
          </cell>
          <cell r="V5625">
            <v>1</v>
          </cell>
          <cell r="W5625">
            <v>441</v>
          </cell>
          <cell r="X5625" t="str">
            <v>FLEXNET GYE</v>
          </cell>
          <cell r="Y5625" t="str">
            <v>KM 8.5 VIA A DAULE</v>
          </cell>
          <cell r="Z5625" t="str">
            <v>0901_GUAYAQUIL</v>
          </cell>
          <cell r="AA5625" t="str">
            <v/>
          </cell>
          <cell r="AB5625">
            <v>22161</v>
          </cell>
          <cell r="AC5625">
            <v>44911</v>
          </cell>
          <cell r="AD5625" t="str">
            <v>TRANSFIRME</v>
          </cell>
          <cell r="AE5625" t="str">
            <v>PBO3595</v>
          </cell>
          <cell r="AF5625">
            <v>0</v>
          </cell>
          <cell r="AG5625" t="str">
            <v>PEDIDO_ENTREGADO</v>
          </cell>
          <cell r="AH5625">
            <v>44911</v>
          </cell>
          <cell r="AK5625">
            <v>480748</v>
          </cell>
        </row>
        <row r="5626">
          <cell r="B5626">
            <v>480731</v>
          </cell>
          <cell r="C5626" t="str">
            <v>20003021066816</v>
          </cell>
          <cell r="D5626" t="str">
            <v>CONECEL</v>
          </cell>
          <cell r="E5626" t="str">
            <v>DESPACHO</v>
          </cell>
          <cell r="F5626" t="str">
            <v>NORMAL</v>
          </cell>
          <cell r="G5626" t="str">
            <v>031002004108873.</v>
          </cell>
          <cell r="H5626">
            <v>44910</v>
          </cell>
          <cell r="I5626" t="str">
            <v>COORDINADO</v>
          </cell>
          <cell r="J5626">
            <v>44918</v>
          </cell>
          <cell r="K5626" t="str">
            <v>SAMMY LILIBETH ZAMBRANO QUIROZ / GONZA ROMERO CARLOS ALBERTO</v>
          </cell>
          <cell r="L5626" t="str">
            <v>TRAMACO AGENCIA LOJA DESCRIPCION A. EL FENIX 115D-69 Y AV 8 DE DICIEMBRE JUNTO A LA DISTRIBUIDORA CAMEL, LOJA</v>
          </cell>
          <cell r="M5626" t="str">
            <v>928712066</v>
          </cell>
          <cell r="N5626" t="str">
            <v>978911670 /  990971386</v>
          </cell>
          <cell r="P5626" t="str">
            <v>LOJA</v>
          </cell>
          <cell r="Q5626" t="str">
            <v>LOJA</v>
          </cell>
          <cell r="R5626" t="str">
            <v>LOJA</v>
          </cell>
          <cell r="T5626" t="str">
            <v>TRAMACO</v>
          </cell>
          <cell r="U5626" t="str">
            <v>FLEXNETUIO_PROVINCIA</v>
          </cell>
          <cell r="V5626">
            <v>1</v>
          </cell>
          <cell r="W5626">
            <v>1</v>
          </cell>
          <cell r="X5626" t="str">
            <v>FLEXNET</v>
          </cell>
          <cell r="Y5626" t="str">
            <v>FLEX NET CALLE 28 DE JUNIO S/N Y GARCIA MORENO ENTRADA LLANO GRANDE</v>
          </cell>
          <cell r="Z5626" t="str">
            <v>1701_QUITO</v>
          </cell>
          <cell r="AA5626" t="str">
            <v/>
          </cell>
          <cell r="AB5626">
            <v>22130</v>
          </cell>
          <cell r="AC5626">
            <v>44911</v>
          </cell>
          <cell r="AD5626" t="str">
            <v>TRAMACO EXPRESS</v>
          </cell>
          <cell r="AE5626" t="str">
            <v>GENERICO TMC</v>
          </cell>
          <cell r="AF5626">
            <v>2</v>
          </cell>
          <cell r="AG5626" t="str">
            <v>COORDINADO</v>
          </cell>
          <cell r="AH5626">
            <v>44922</v>
          </cell>
          <cell r="AJ5626" t="str">
            <v xml:space="preserve">_x000D_
</v>
          </cell>
          <cell r="AK5626">
            <v>480731</v>
          </cell>
        </row>
        <row r="5627">
          <cell r="B5627">
            <v>480735</v>
          </cell>
          <cell r="C5627" t="str">
            <v>20003022075459</v>
          </cell>
          <cell r="D5627" t="str">
            <v>CONECEL</v>
          </cell>
          <cell r="E5627" t="str">
            <v>DESPACHO</v>
          </cell>
          <cell r="F5627" t="str">
            <v>NORMAL</v>
          </cell>
          <cell r="G5627" t="str">
            <v>GR20003022075459</v>
          </cell>
          <cell r="H5627">
            <v>44910</v>
          </cell>
          <cell r="I5627" t="str">
            <v>DEVOLUCION_EN_PROCESO</v>
          </cell>
          <cell r="J5627">
            <v>44915</v>
          </cell>
          <cell r="K5627" t="str">
            <v xml:space="preserve">SARA MARIA CORRALES VARGAS / </v>
          </cell>
          <cell r="L5627" t="str">
            <v>CALLE VENEZUELA Y OBISPO SCHUMACHER JUNTO AL COLEGIO ANTONIO NEUMANE CASA ESQUINERA COLOR BLANCO CON VERDE, SANTO DOMINGO</v>
          </cell>
          <cell r="M5627" t="str">
            <v>1700044330</v>
          </cell>
          <cell r="N5627" t="str">
            <v xml:space="preserve">982072277 /  </v>
          </cell>
          <cell r="P5627" t="str">
            <v>SANTO DOMINGO</v>
          </cell>
          <cell r="Q5627" t="str">
            <v>SANTO DOMINGO</v>
          </cell>
          <cell r="R5627" t="str">
            <v>SANTO DOMINGO DE LOS TSACHILAS</v>
          </cell>
          <cell r="U5627" t="str">
            <v>FLEXNETUIO_PROVINCIA</v>
          </cell>
          <cell r="V5627">
            <v>1</v>
          </cell>
          <cell r="W5627">
            <v>1</v>
          </cell>
          <cell r="X5627" t="str">
            <v>FLEXNET</v>
          </cell>
          <cell r="Y5627" t="str">
            <v>FLEX NET CALLE 28 DE JUNIO S/N Y GARCIA MORENO ENTRADA LLANO GRANDE</v>
          </cell>
          <cell r="Z5627" t="str">
            <v>1701_QUITO</v>
          </cell>
          <cell r="AA5627" t="str">
            <v>SU AYUDA CON LA DEVOLUCION DE LOS DOCUMENTOS.</v>
          </cell>
          <cell r="AB5627">
            <v>22133</v>
          </cell>
          <cell r="AC5627">
            <v>44912</v>
          </cell>
          <cell r="AD5627" t="str">
            <v>TRANSPORTE FLEXNET</v>
          </cell>
          <cell r="AE5627" t="str">
            <v>ABD1435</v>
          </cell>
          <cell r="AF5627">
            <v>1</v>
          </cell>
          <cell r="AG5627" t="str">
            <v>DEVOLUCION_EN_PROCESO</v>
          </cell>
          <cell r="AH5627">
            <v>44915</v>
          </cell>
          <cell r="AI5627" t="str">
            <v>CLIENTE NO DESEA RECIBIR</v>
          </cell>
          <cell r="AJ5627" t="str">
            <v xml:space="preserve">DEVOLCION SOLICITA CLARO </v>
          </cell>
          <cell r="AK5627">
            <v>480735</v>
          </cell>
        </row>
        <row r="5628">
          <cell r="B5628">
            <v>480737</v>
          </cell>
          <cell r="C5628" t="str">
            <v>20003022099016</v>
          </cell>
          <cell r="D5628" t="str">
            <v>CONECEL</v>
          </cell>
          <cell r="E5628" t="str">
            <v>DESPACHO</v>
          </cell>
          <cell r="F5628" t="str">
            <v>NORMAL</v>
          </cell>
          <cell r="G5628" t="str">
            <v>031002004108876</v>
          </cell>
          <cell r="H5628">
            <v>44910</v>
          </cell>
          <cell r="I5628" t="str">
            <v>DEVOLUCION_EN_PROCESO</v>
          </cell>
          <cell r="J5628">
            <v>44916</v>
          </cell>
          <cell r="K5628" t="str">
            <v xml:space="preserve">EVELYN VIVIANA ESCUDERO CHAVEZ / </v>
          </cell>
          <cell r="L5628" t="str">
            <v>CALLE JUAN VELASCO Y FEBRES CORDERO CASA 29-55 DE DOS PISOS COLOR AMARILLO A DOS CUADRAS DE LA ESCUELA JUAN DE VELASCO, RIOBAMBA</v>
          </cell>
          <cell r="M5628" t="str">
            <v>1718562166</v>
          </cell>
          <cell r="N5628" t="str">
            <v>985310477 /  987811702</v>
          </cell>
          <cell r="P5628" t="str">
            <v>RIOBAMBA</v>
          </cell>
          <cell r="Q5628" t="str">
            <v>RIOBAMBA</v>
          </cell>
          <cell r="R5628" t="str">
            <v>CHIMBORAZO</v>
          </cell>
          <cell r="T5628" t="str">
            <v>TRAMACO</v>
          </cell>
          <cell r="U5628" t="str">
            <v>FLEXNETUIO_PROVINCIA</v>
          </cell>
          <cell r="V5628">
            <v>1</v>
          </cell>
          <cell r="W5628">
            <v>1</v>
          </cell>
          <cell r="X5628" t="str">
            <v>FLEXNET</v>
          </cell>
          <cell r="Y5628" t="str">
            <v>FLEX NET CALLE 28 DE JUNIO S/N Y GARCIA MORENO ENTRADA LLANO GRANDE</v>
          </cell>
          <cell r="Z5628" t="str">
            <v>1701_QUITO</v>
          </cell>
          <cell r="AA5628" t="str">
            <v>devolver</v>
          </cell>
          <cell r="AB5628">
            <v>22130</v>
          </cell>
          <cell r="AC5628">
            <v>44911</v>
          </cell>
          <cell r="AD5628" t="str">
            <v>TRAMACO EXPRESS</v>
          </cell>
          <cell r="AE5628" t="str">
            <v>GENERICO TMC</v>
          </cell>
          <cell r="AF5628">
            <v>1</v>
          </cell>
          <cell r="AG5628" t="str">
            <v>DEVOLUCION_EN_PROCESO</v>
          </cell>
          <cell r="AH5628">
            <v>44916</v>
          </cell>
          <cell r="AI5628" t="str">
            <v>DESCONOCIDO EN EL LUGAR</v>
          </cell>
          <cell r="AJ5628" t="str">
            <v>SOLICITADO POR CLARO</v>
          </cell>
          <cell r="AK5628">
            <v>480737</v>
          </cell>
        </row>
        <row r="5629">
          <cell r="B5629">
            <v>480708</v>
          </cell>
          <cell r="C5629" t="str">
            <v>20003020703657</v>
          </cell>
          <cell r="D5629" t="str">
            <v>CONECEL</v>
          </cell>
          <cell r="E5629" t="str">
            <v>DESPACHO</v>
          </cell>
          <cell r="F5629" t="str">
            <v>NORMAL</v>
          </cell>
          <cell r="G5629" t="str">
            <v>GR20003020703657</v>
          </cell>
          <cell r="H5629">
            <v>44910</v>
          </cell>
          <cell r="I5629" t="str">
            <v>ENTREGADO</v>
          </cell>
          <cell r="J5629">
            <v>44915</v>
          </cell>
          <cell r="K5629" t="str">
            <v xml:space="preserve">BYRON AURELIO SUAREZ DE LA CRUZ / </v>
          </cell>
          <cell r="L5629" t="str">
            <v>SANTA ELENA/SANTA ELENA/BARRIO PRIMERO DE MAYO CALLE 33 ENTRE CALLE Y Y CALLE Z CASA DE DOS PISOS A 2 CUADRAS DEL COLEGIO GUILLERMO ORDONEZ, SANTA ELENA</v>
          </cell>
          <cell r="M5629" t="str">
            <v>924489156</v>
          </cell>
          <cell r="N5629" t="str">
            <v xml:space="preserve">968587939 /  </v>
          </cell>
          <cell r="P5629" t="str">
            <v>SANTA ELENA</v>
          </cell>
          <cell r="Q5629" t="str">
            <v>SANTA ELENA</v>
          </cell>
          <cell r="R5629" t="str">
            <v>SANTA ELENA</v>
          </cell>
          <cell r="U5629" t="str">
            <v>FLEXNETUIO_PROVINCIA</v>
          </cell>
          <cell r="V5629">
            <v>1</v>
          </cell>
          <cell r="W5629">
            <v>1</v>
          </cell>
          <cell r="X5629" t="str">
            <v>FLEXNET</v>
          </cell>
          <cell r="Y5629" t="str">
            <v>FLEX NET CALLE 28 DE JUNIO S/N Y GARCIA MORENO ENTRADA LLANO GRANDE</v>
          </cell>
          <cell r="Z5629" t="str">
            <v>1701_QUITO</v>
          </cell>
          <cell r="AA5629" t="str">
            <v>3001610740-3001611022 CLIENTE  NO CONTESTA en app ENTREGA EN TRANSITO 20-12 18:57pm 3001610740-3001611022 CLIENTE  NO CONTESTA en app ENTREGA EN TRANSITO 20-12 18:57pm</v>
          </cell>
          <cell r="AB5629">
            <v>22181</v>
          </cell>
          <cell r="AC5629">
            <v>44914</v>
          </cell>
          <cell r="AD5629" t="str">
            <v>TRANSPORTE FLEXNET</v>
          </cell>
          <cell r="AE5629" t="str">
            <v>AE919F</v>
          </cell>
          <cell r="AF5629">
            <v>1</v>
          </cell>
          <cell r="AG5629" t="str">
            <v>PEDIDO_ENTREGADO</v>
          </cell>
          <cell r="AH5629">
            <v>44915</v>
          </cell>
          <cell r="AK5629">
            <v>480708</v>
          </cell>
        </row>
        <row r="5630">
          <cell r="B5630">
            <v>480717</v>
          </cell>
          <cell r="C5630" t="str">
            <v>20003021092779</v>
          </cell>
          <cell r="D5630" t="str">
            <v>CONECEL</v>
          </cell>
          <cell r="E5630" t="str">
            <v>DESPACHO</v>
          </cell>
          <cell r="F5630" t="str">
            <v>NORMAL</v>
          </cell>
          <cell r="H5630">
            <v>44910</v>
          </cell>
          <cell r="I5630" t="str">
            <v>INCIDENCIA</v>
          </cell>
          <cell r="J5630">
            <v>44922</v>
          </cell>
          <cell r="K5630" t="str">
            <v xml:space="preserve">DIEGO MARCELO MOROCHO AVILA / </v>
          </cell>
          <cell r="L5630" t="str">
            <v>PALORA PALORA CALLES CALLE AMAZONAS Y LA FLORIDA CASA DE 1 PISO DE MADERA COLOR GRIS REF DIAGONAL AL ESPACIO CUBIERTO DEL BARRIO LA FLORIDA, PALORA</v>
          </cell>
          <cell r="M5630" t="str">
            <v>1600715294</v>
          </cell>
          <cell r="N5630" t="str">
            <v>960288656 /  999282825</v>
          </cell>
          <cell r="P5630" t="str">
            <v>PALORA</v>
          </cell>
          <cell r="Q5630" t="str">
            <v>PALORA</v>
          </cell>
          <cell r="R5630" t="str">
            <v>MORONA SANTIAGO</v>
          </cell>
          <cell r="U5630" t="str">
            <v>FLEXNETUIO_PROVINCIA</v>
          </cell>
          <cell r="V5630">
            <v>1</v>
          </cell>
          <cell r="W5630">
            <v>1</v>
          </cell>
          <cell r="X5630" t="str">
            <v>FLEXNET</v>
          </cell>
          <cell r="Y5630" t="str">
            <v>FLEX NET CALLE 28 DE JUNIO S/N Y GARCIA MORENO ENTRADA LLANO GRANDE</v>
          </cell>
          <cell r="Z5630" t="str">
            <v>1701_QUITO</v>
          </cell>
          <cell r="AA5630" t="str">
            <v>1001482832 APAGADO 1001483413/1001483631/1001483973 NO CONTESTA  EN APP PEDIDO_CON_INCIDENCIA	23/12/2022	DESCONOCIDO EN EL LUGAR 27/12  14:15 1001482832 APAGADO 1001483413/1001483631/1001483973 NO CONTESTA  EN APP PEDIDO_CON_INCIDENCIA	23/12/2022	DESCONOCIDO EN EL LUGAR 27/12  14:15</v>
          </cell>
          <cell r="AB5630">
            <v>22343</v>
          </cell>
          <cell r="AC5630">
            <v>44918</v>
          </cell>
          <cell r="AD5630" t="str">
            <v>TRANSERVISS</v>
          </cell>
          <cell r="AE5630" t="str">
            <v>PXY0396</v>
          </cell>
          <cell r="AF5630">
            <v>2</v>
          </cell>
          <cell r="AG5630" t="str">
            <v>PEDIDO_CON_INCIDENCIA</v>
          </cell>
          <cell r="AH5630">
            <v>44918</v>
          </cell>
          <cell r="AI5630" t="str">
            <v>DESCONOCIDO EN EL LUGAR</v>
          </cell>
          <cell r="AJ5630" t="str">
            <v>DESCONOCIDO EN EL LUGAR</v>
          </cell>
          <cell r="AK5630">
            <v>480717</v>
          </cell>
        </row>
        <row r="5631">
          <cell r="B5631">
            <v>480719</v>
          </cell>
          <cell r="C5631" t="str">
            <v>20003020657888</v>
          </cell>
          <cell r="D5631" t="str">
            <v>CONECEL</v>
          </cell>
          <cell r="E5631" t="str">
            <v>DESPACHO</v>
          </cell>
          <cell r="F5631" t="str">
            <v>NORMAL</v>
          </cell>
          <cell r="G5631" t="str">
            <v>031002004111168</v>
          </cell>
          <cell r="H5631">
            <v>44910</v>
          </cell>
          <cell r="I5631" t="str">
            <v>ENTREGADO</v>
          </cell>
          <cell r="J5631">
            <v>44916</v>
          </cell>
          <cell r="K5631" t="str">
            <v xml:space="preserve">ANGEL MEDARDO LEMA LEMA / </v>
          </cell>
          <cell r="L5631" t="str">
            <v>MILAGRO/MILAGRO/CDLA LAS PINAS SECTOR ERNESTO SEMINARIO CALLE RAFAEL CARPIO ABAD Y DR ARMANDO JIMENEZ CASA DE DOS PISOS DE LADRILLO A UNA CUADRA DEL HOSTAL CASA ALVARADO, MILAGRO</v>
          </cell>
          <cell r="M5631" t="str">
            <v>917536476</v>
          </cell>
          <cell r="N5631" t="str">
            <v xml:space="preserve">964138301 /  </v>
          </cell>
          <cell r="P5631" t="str">
            <v>MILAGRO</v>
          </cell>
          <cell r="Q5631" t="str">
            <v>MILAGRO</v>
          </cell>
          <cell r="R5631" t="str">
            <v>GUAYAS</v>
          </cell>
          <cell r="U5631" t="str">
            <v>FLEXNETUIO_PROVINCIA</v>
          </cell>
          <cell r="V5631">
            <v>1</v>
          </cell>
          <cell r="W5631">
            <v>1</v>
          </cell>
          <cell r="X5631" t="str">
            <v>FLEXNET</v>
          </cell>
          <cell r="Y5631" t="str">
            <v>FLEX NET CALLE 28 DE JUNIO S/N Y GARCIA MORENO ENTRADA LLANO GRANDE</v>
          </cell>
          <cell r="Z5631" t="str">
            <v>1701_QUITO</v>
          </cell>
          <cell r="AA5631" t="str">
            <v>3001027717 CLIENTE SOLICITA LLAMAR 1 HORA ANTES DE LA ENTREGA SEÑALA ES TAXISTA Y NO TIENE LUGAR FIJO DE PERMANENCIA SE RE COORDINA PARA EL 22/12 SE ESCALA CORREO Y SE INGRESA EN EL APP              20/12    10:23AM</v>
          </cell>
          <cell r="AB5631">
            <v>22193</v>
          </cell>
          <cell r="AC5631">
            <v>44911</v>
          </cell>
          <cell r="AD5631" t="str">
            <v>TRAMACO EXPRESS</v>
          </cell>
          <cell r="AE5631" t="str">
            <v>GENERICO</v>
          </cell>
          <cell r="AF5631">
            <v>1</v>
          </cell>
          <cell r="AG5631" t="str">
            <v>PEDIDO_ENTREGADO</v>
          </cell>
          <cell r="AH5631">
            <v>44915</v>
          </cell>
          <cell r="AJ5631" t="str">
            <v xml:space="preserve">ANGEL LEMA - 0917536476	</v>
          </cell>
          <cell r="AK5631">
            <v>480719</v>
          </cell>
        </row>
        <row r="5632">
          <cell r="B5632">
            <v>480724</v>
          </cell>
          <cell r="C5632" t="str">
            <v>20003022096039</v>
          </cell>
          <cell r="D5632" t="str">
            <v>CONECEL</v>
          </cell>
          <cell r="E5632" t="str">
            <v>DESPACHO</v>
          </cell>
          <cell r="F5632" t="str">
            <v>NORMAL</v>
          </cell>
          <cell r="G5632" t="str">
            <v>031002004111169</v>
          </cell>
          <cell r="H5632">
            <v>44910</v>
          </cell>
          <cell r="I5632" t="str">
            <v>ENTREGADO</v>
          </cell>
          <cell r="J5632">
            <v>44915</v>
          </cell>
          <cell r="K5632" t="str">
            <v xml:space="preserve">ANZULEZ FARIAS MARIUXI MARIANELA / </v>
          </cell>
          <cell r="L5632" t="str">
            <v>MILAGRO/ MILAGRO/ CDLA 100 CAMAS CALLES ELIZARIO VASQUEZ Y MANUEL QUIROGA CASA 1 PISO COLOR BLANCO Y PLOMO CERCA DEL RIO Y UNA TIENDA, MILAGRO</v>
          </cell>
          <cell r="M5632" t="str">
            <v>1203566870</v>
          </cell>
          <cell r="N5632" t="str">
            <v xml:space="preserve">995872165 /  </v>
          </cell>
          <cell r="P5632" t="str">
            <v>MILAGRO</v>
          </cell>
          <cell r="Q5632" t="str">
            <v>MILAGRO</v>
          </cell>
          <cell r="R5632" t="str">
            <v>GUAYAS</v>
          </cell>
          <cell r="U5632" t="str">
            <v>FLEXNETUIO_PROVINCIA</v>
          </cell>
          <cell r="V5632">
            <v>1</v>
          </cell>
          <cell r="W5632">
            <v>1</v>
          </cell>
          <cell r="X5632" t="str">
            <v>FLEXNET</v>
          </cell>
          <cell r="Y5632" t="str">
            <v>FLEX NET CALLE 28 DE JUNIO S/N Y GARCIA MORENO ENTRADA LLANO GRANDE</v>
          </cell>
          <cell r="Z5632" t="str">
            <v>1701_QUITO</v>
          </cell>
          <cell r="AA5632" t="str">
            <v/>
          </cell>
          <cell r="AB5632">
            <v>22193</v>
          </cell>
          <cell r="AC5632">
            <v>44911</v>
          </cell>
          <cell r="AD5632" t="str">
            <v>TRAMACO EXPRESS</v>
          </cell>
          <cell r="AE5632" t="str">
            <v>GENERICO</v>
          </cell>
          <cell r="AF5632">
            <v>0</v>
          </cell>
          <cell r="AG5632" t="str">
            <v>PEDIDO_ENTREGADO</v>
          </cell>
          <cell r="AH5632">
            <v>44914</v>
          </cell>
          <cell r="AJ5632" t="str">
            <v xml:space="preserve">MARIUXI ANZULES - 1203566870	</v>
          </cell>
          <cell r="AK5632">
            <v>480724</v>
          </cell>
        </row>
        <row r="5633">
          <cell r="B5633">
            <v>480725</v>
          </cell>
          <cell r="C5633" t="str">
            <v>20003022098145</v>
          </cell>
          <cell r="D5633" t="str">
            <v>CONECEL</v>
          </cell>
          <cell r="E5633" t="str">
            <v>DESPACHO</v>
          </cell>
          <cell r="F5633" t="str">
            <v>NORMAL</v>
          </cell>
          <cell r="G5633" t="str">
            <v>031002004108871</v>
          </cell>
          <cell r="H5633">
            <v>44910</v>
          </cell>
          <cell r="I5633" t="str">
            <v>DEVOLUCION_EN_PROCESO</v>
          </cell>
          <cell r="J5633">
            <v>44917</v>
          </cell>
          <cell r="K5633" t="str">
            <v xml:space="preserve">EDWIN GEOVANNY HERRERA SAMANIEGO / </v>
          </cell>
          <cell r="L5633" t="str">
            <v>MACHALA/LA PROVIDENCIA/AV. CIRCUNVALACION NTE. &amp; CRISTOBAL COLON CASA DE 1 PISO CON CERRAMIENTO /FRENTE AL GYM COLEMAN Y DIAG A TIENDA BAZAR PIZARRO, MACHALA</v>
          </cell>
          <cell r="M5633" t="str">
            <v>704806025</v>
          </cell>
          <cell r="N5633" t="str">
            <v xml:space="preserve">982768096 /  </v>
          </cell>
          <cell r="P5633" t="str">
            <v>MACHALA</v>
          </cell>
          <cell r="Q5633" t="str">
            <v>MACHALA</v>
          </cell>
          <cell r="R5633" t="str">
            <v>EL ORO</v>
          </cell>
          <cell r="T5633" t="str">
            <v>TRAMACO</v>
          </cell>
          <cell r="U5633" t="str">
            <v>FLEXNETUIO_PROVINCIA</v>
          </cell>
          <cell r="V5633">
            <v>1</v>
          </cell>
          <cell r="W5633">
            <v>1</v>
          </cell>
          <cell r="X5633" t="str">
            <v>FLEXNET</v>
          </cell>
          <cell r="Y5633" t="str">
            <v>FLEX NET CALLE 28 DE JUNIO S/N Y GARCIA MORENO ENTRADA LLANO GRANDE</v>
          </cell>
          <cell r="Z5633" t="str">
            <v>1701_QUITO</v>
          </cell>
          <cell r="AA5633" t="str">
            <v xml:space="preserve">
SU AYUDA CON LA DEVOLUCION</v>
          </cell>
          <cell r="AB5633">
            <v>22130</v>
          </cell>
          <cell r="AC5633">
            <v>44911</v>
          </cell>
          <cell r="AD5633" t="str">
            <v>TRAMACO EXPRESS</v>
          </cell>
          <cell r="AE5633" t="str">
            <v>GENERICO TMC</v>
          </cell>
          <cell r="AF5633">
            <v>3</v>
          </cell>
          <cell r="AG5633" t="str">
            <v>DEVOLUCION_EN_PROCESO</v>
          </cell>
          <cell r="AH5633">
            <v>44917</v>
          </cell>
          <cell r="AI5633" t="str">
            <v>CLIENTE NO DESEA RECIBIR</v>
          </cell>
          <cell r="AJ5633" t="str">
            <v/>
          </cell>
          <cell r="AK5633">
            <v>480725</v>
          </cell>
        </row>
        <row r="5634">
          <cell r="B5634">
            <v>480726</v>
          </cell>
          <cell r="C5634" t="str">
            <v>20003021060775</v>
          </cell>
          <cell r="D5634" t="str">
            <v>CONECEL</v>
          </cell>
          <cell r="E5634" t="str">
            <v>DESPACHO</v>
          </cell>
          <cell r="F5634" t="str">
            <v>NORMAL</v>
          </cell>
          <cell r="G5634" t="str">
            <v>GR20003021060775</v>
          </cell>
          <cell r="H5634">
            <v>44910</v>
          </cell>
          <cell r="I5634" t="str">
            <v>ENTREGADO</v>
          </cell>
          <cell r="J5634">
            <v>44916</v>
          </cell>
          <cell r="K5634" t="str">
            <v xml:space="preserve">GUALBERTO ANTONIO ANDRADE ANDRADE / </v>
          </cell>
          <cell r="L5634" t="str">
            <v>MANTA/LOS ESTEROS/LA SIRENA CALLE 125 AV 104 Y 105 REF CASA DE 1 PISO CON PORTON NEGRO FRENTE DE LA LAVADORA SHADA, MANTA</v>
          </cell>
          <cell r="M5634" t="str">
            <v>1315060218</v>
          </cell>
          <cell r="N5634" t="str">
            <v>984306477 /  969574103</v>
          </cell>
          <cell r="P5634" t="str">
            <v>MANTA</v>
          </cell>
          <cell r="Q5634" t="str">
            <v>MANTA</v>
          </cell>
          <cell r="R5634" t="str">
            <v>MANABI</v>
          </cell>
          <cell r="U5634" t="str">
            <v>FLEXNETUIO_PROVINCIA</v>
          </cell>
          <cell r="V5634">
            <v>1</v>
          </cell>
          <cell r="W5634">
            <v>1</v>
          </cell>
          <cell r="X5634" t="str">
            <v>FLEXNET</v>
          </cell>
          <cell r="Y5634" t="str">
            <v>FLEX NET CALLE 28 DE JUNIO S/N Y GARCIA MORENO ENTRADA LLANO GRANDE</v>
          </cell>
          <cell r="Z5634" t="str">
            <v>1701_QUITO</v>
          </cell>
          <cell r="AA5634" t="str">
            <v>22/12  3001263246/ SE COORDINA ENTREGA CON CLINTE PARA JUEVES 20/12  13:29 22/12  3001263246/ SE COORDINA ENTREGA CON CLINTE PARA JUEVES 20/12  13:29</v>
          </cell>
          <cell r="AB5634">
            <v>22263</v>
          </cell>
          <cell r="AC5634">
            <v>44916</v>
          </cell>
          <cell r="AD5634" t="str">
            <v>TRANSPORTE FLEXNET</v>
          </cell>
          <cell r="AE5634" t="str">
            <v>HD672T</v>
          </cell>
          <cell r="AF5634">
            <v>2</v>
          </cell>
          <cell r="AG5634" t="str">
            <v>PEDIDO_ENTREGADO</v>
          </cell>
          <cell r="AH5634">
            <v>44916</v>
          </cell>
          <cell r="AK5634">
            <v>480726</v>
          </cell>
        </row>
        <row r="5635">
          <cell r="B5635">
            <v>480707</v>
          </cell>
          <cell r="C5635" t="str">
            <v>SG_22_1766</v>
          </cell>
          <cell r="D5635" t="str">
            <v>SG</v>
          </cell>
          <cell r="E5635" t="str">
            <v>DESPACHO</v>
          </cell>
          <cell r="F5635" t="str">
            <v>NORMAL</v>
          </cell>
          <cell r="G5635" t="str">
            <v>FT75778</v>
          </cell>
          <cell r="H5635">
            <v>44910</v>
          </cell>
          <cell r="I5635" t="str">
            <v>ENTREGADO</v>
          </cell>
          <cell r="J5635">
            <v>44911</v>
          </cell>
          <cell r="K5635" t="str">
            <v>RECALDE PAREDES MARIA DEL CARMEN - FORMITECA</v>
          </cell>
          <cell r="L5635" t="str">
            <v>EL ARENAL CALLE RIO SAN PEDRO E6-90 Y AV. OSWALDO GUAYASAMIN SECTOR EL ARENAL ULTIMA TRASVERSAL A LA IZQ ANTES DEL ANTIGUO PUENTE DEL CHICHE</v>
          </cell>
          <cell r="P5635" t="str">
            <v>170902</v>
          </cell>
          <cell r="Q5635" t="str">
            <v>QUITO</v>
          </cell>
          <cell r="R5635" t="str">
            <v>PICHINCHA</v>
          </cell>
          <cell r="S5635" t="str">
            <v>TUMBACO</v>
          </cell>
          <cell r="U5635" t="str">
            <v>FLEXNETUIO_LOCAL</v>
          </cell>
          <cell r="V5635">
            <v>1</v>
          </cell>
          <cell r="W5635">
            <v>4.5</v>
          </cell>
          <cell r="X5635" t="str">
            <v>FLEXNET UIO</v>
          </cell>
          <cell r="Y5635" t="str">
            <v>PANAMERICANA NORTE KM 12 1/2  LLANO GRANDE</v>
          </cell>
          <cell r="Z5635" t="str">
            <v>1701_QUITO</v>
          </cell>
          <cell r="AA5635" t="str">
            <v/>
          </cell>
          <cell r="AB5635">
            <v>22140</v>
          </cell>
          <cell r="AC5635">
            <v>44911</v>
          </cell>
          <cell r="AD5635" t="str">
            <v>ITSACOURIER S.A.S</v>
          </cell>
          <cell r="AE5635" t="str">
            <v>PDV9459</v>
          </cell>
          <cell r="AF5635">
            <v>0</v>
          </cell>
          <cell r="AG5635" t="str">
            <v>PEDIDO_ENTREGADO</v>
          </cell>
          <cell r="AH5635">
            <v>44911</v>
          </cell>
          <cell r="AK5635">
            <v>480707</v>
          </cell>
        </row>
        <row r="5636">
          <cell r="B5636">
            <v>480706</v>
          </cell>
          <cell r="C5636" t="str">
            <v>SG_2022_2179</v>
          </cell>
          <cell r="D5636" t="str">
            <v>SG</v>
          </cell>
          <cell r="E5636" t="str">
            <v>DESPACHO</v>
          </cell>
          <cell r="F5636" t="str">
            <v>NORMAL</v>
          </cell>
          <cell r="G5636" t="str">
            <v>89269</v>
          </cell>
          <cell r="H5636">
            <v>44910</v>
          </cell>
          <cell r="I5636" t="str">
            <v>ENTREGADO</v>
          </cell>
          <cell r="J5636">
            <v>44914</v>
          </cell>
          <cell r="K5636" t="str">
            <v>PROFERMACO CIA LTDA</v>
          </cell>
          <cell r="L5636" t="str">
            <v>CALDERON Y AV CARAPUNGO OE7-348, QUITO</v>
          </cell>
          <cell r="P5636" t="str">
            <v>QUITO</v>
          </cell>
          <cell r="Q5636" t="str">
            <v>QUITO</v>
          </cell>
          <cell r="R5636" t="str">
            <v>PICHINCHA</v>
          </cell>
          <cell r="T5636" t="str">
            <v>TRANSERVISS</v>
          </cell>
          <cell r="U5636" t="str">
            <v>FLEXNETGYE_UIO</v>
          </cell>
          <cell r="V5636">
            <v>1</v>
          </cell>
          <cell r="W5636">
            <v>152.38</v>
          </cell>
          <cell r="X5636" t="str">
            <v>FLEXNET - GYE</v>
          </cell>
          <cell r="Y5636" t="str">
            <v>FERNANDO GUTIERREZ HILL KM 8 1/2 VIA DAULE</v>
          </cell>
          <cell r="Z5636" t="str">
            <v>0901_GUAYAQUIL</v>
          </cell>
          <cell r="AA5636" t="str">
            <v/>
          </cell>
          <cell r="AB5636">
            <v>22152</v>
          </cell>
          <cell r="AC5636">
            <v>44911</v>
          </cell>
          <cell r="AD5636" t="str">
            <v>TRANSERVISS</v>
          </cell>
          <cell r="AE5636" t="str">
            <v>PBK7644</v>
          </cell>
          <cell r="AF5636">
            <v>0</v>
          </cell>
          <cell r="AG5636" t="str">
            <v>PEDIDO_ENTREGADO</v>
          </cell>
          <cell r="AH5636">
            <v>44911</v>
          </cell>
          <cell r="AJ5636" t="str">
            <v/>
          </cell>
          <cell r="AK5636">
            <v>480706</v>
          </cell>
        </row>
        <row r="5637">
          <cell r="B5637">
            <v>480705</v>
          </cell>
          <cell r="C5637" t="str">
            <v>SG_2022_2168_2178</v>
          </cell>
          <cell r="D5637" t="str">
            <v>SG</v>
          </cell>
          <cell r="E5637" t="str">
            <v>DESPACHO</v>
          </cell>
          <cell r="F5637" t="str">
            <v>NORMAL</v>
          </cell>
          <cell r="G5637" t="str">
            <v>89268</v>
          </cell>
          <cell r="H5637">
            <v>44910</v>
          </cell>
          <cell r="I5637" t="str">
            <v>ENTREGADO</v>
          </cell>
          <cell r="J5637">
            <v>44911</v>
          </cell>
          <cell r="K5637" t="str">
            <v>KYWI SA QUITO</v>
          </cell>
          <cell r="L5637" t="str">
            <v>CEDI CORPORACION FAVORITA,AV.GRAL. ENRÍQUEZ Y CALLE E SANGOLQUI</v>
          </cell>
          <cell r="P5637" t="str">
            <v>QUITO</v>
          </cell>
          <cell r="Q5637" t="str">
            <v>QUITO</v>
          </cell>
          <cell r="R5637" t="str">
            <v>PICHINCHA</v>
          </cell>
          <cell r="T5637" t="str">
            <v>TRANSERVISS</v>
          </cell>
          <cell r="U5637" t="str">
            <v>FLEXNETGYE_UIO</v>
          </cell>
          <cell r="V5637">
            <v>1</v>
          </cell>
          <cell r="W5637">
            <v>218.24</v>
          </cell>
          <cell r="X5637" t="str">
            <v>FLEXNET - GYE</v>
          </cell>
          <cell r="Y5637" t="str">
            <v>FERNANDO GUTIERREZ HILL KM 8 1/2 VIA DAULE</v>
          </cell>
          <cell r="Z5637" t="str">
            <v>0901_GUAYAQUIL</v>
          </cell>
          <cell r="AA5637" t="str">
            <v/>
          </cell>
          <cell r="AB5637">
            <v>22148</v>
          </cell>
          <cell r="AC5637">
            <v>44911</v>
          </cell>
          <cell r="AD5637" t="str">
            <v>TRANSERVISS</v>
          </cell>
          <cell r="AE5637" t="str">
            <v>PCO 8327</v>
          </cell>
          <cell r="AF5637">
            <v>0</v>
          </cell>
          <cell r="AG5637" t="str">
            <v>PEDIDO_ENTREGADO</v>
          </cell>
          <cell r="AH5637">
            <v>44911</v>
          </cell>
          <cell r="AK5637">
            <v>480705</v>
          </cell>
        </row>
        <row r="5638">
          <cell r="B5638">
            <v>480704</v>
          </cell>
          <cell r="C5638" t="str">
            <v>SG_22_1786</v>
          </cell>
          <cell r="D5638" t="str">
            <v>SG</v>
          </cell>
          <cell r="E5638" t="str">
            <v>DESPACHO</v>
          </cell>
          <cell r="F5638" t="str">
            <v>NORMAL</v>
          </cell>
          <cell r="G5638" t="str">
            <v>FT75757</v>
          </cell>
          <cell r="H5638">
            <v>44910</v>
          </cell>
          <cell r="I5638" t="str">
            <v>ENTREGADO</v>
          </cell>
          <cell r="J5638">
            <v>44911</v>
          </cell>
          <cell r="K5638" t="str">
            <v>TAPITEX M&amp;B CIA LTDA</v>
          </cell>
          <cell r="L5638" t="str">
            <v>BODEGA PARQUE INDUSTRIAL: AVENIDA DEL TORIL Y CARAPUNGO. A LADO DE LA BODEGA DE HOLCIM</v>
          </cell>
          <cell r="P5638" t="str">
            <v>010107</v>
          </cell>
          <cell r="Q5638" t="str">
            <v>CUENCA</v>
          </cell>
          <cell r="R5638" t="str">
            <v>AZUAY</v>
          </cell>
          <cell r="S5638" t="str">
            <v>CUENCA</v>
          </cell>
          <cell r="T5638" t="str">
            <v>ITSACOURIER</v>
          </cell>
          <cell r="U5638" t="str">
            <v>FLEXNETUIO_PROVINCIA</v>
          </cell>
          <cell r="V5638">
            <v>1</v>
          </cell>
          <cell r="W5638">
            <v>208.66</v>
          </cell>
          <cell r="X5638" t="str">
            <v>FLEXNET UIO</v>
          </cell>
          <cell r="Y5638" t="str">
            <v>PANAMERICANA NORTE KM 12 1/2  LLANO GRANDE</v>
          </cell>
          <cell r="Z5638" t="str">
            <v>1701_QUITO</v>
          </cell>
          <cell r="AA5638" t="str">
            <v/>
          </cell>
          <cell r="AB5638">
            <v>22147</v>
          </cell>
          <cell r="AC5638">
            <v>44911</v>
          </cell>
          <cell r="AD5638" t="str">
            <v>ITSACOURIER S.A.S</v>
          </cell>
          <cell r="AE5638" t="str">
            <v>PDD1729</v>
          </cell>
          <cell r="AF5638">
            <v>0</v>
          </cell>
          <cell r="AG5638" t="str">
            <v>PEDIDO_ENTREGADO</v>
          </cell>
          <cell r="AH5638">
            <v>44911</v>
          </cell>
          <cell r="AK5638">
            <v>480704</v>
          </cell>
        </row>
        <row r="5639">
          <cell r="B5639">
            <v>480703</v>
          </cell>
          <cell r="C5639" t="str">
            <v>PE_22_213</v>
          </cell>
          <cell r="D5639" t="str">
            <v>PE</v>
          </cell>
          <cell r="E5639" t="str">
            <v>DESPACHO</v>
          </cell>
          <cell r="F5639" t="str">
            <v>NORMAL</v>
          </cell>
          <cell r="G5639" t="str">
            <v>031002004108693</v>
          </cell>
          <cell r="H5639">
            <v>44910</v>
          </cell>
          <cell r="I5639" t="str">
            <v>ENTREGADO</v>
          </cell>
          <cell r="J5639">
            <v>44915</v>
          </cell>
          <cell r="K5639" t="str">
            <v>RETIRO EN OFICINA DE TRAMACO LOJA</v>
          </cell>
          <cell r="L5639" t="str">
            <v>RETIRO EN OFICINA DE TRAMACO LOJA</v>
          </cell>
          <cell r="P5639" t="str">
            <v>110101</v>
          </cell>
          <cell r="Q5639" t="str">
            <v>LOJA</v>
          </cell>
          <cell r="R5639" t="str">
            <v>LOJA</v>
          </cell>
          <cell r="S5639" t="str">
            <v>LOJA</v>
          </cell>
          <cell r="T5639" t="str">
            <v>TRAMACO</v>
          </cell>
          <cell r="U5639" t="str">
            <v>FLEXNETUIO_PROVINCIA</v>
          </cell>
          <cell r="V5639">
            <v>1</v>
          </cell>
          <cell r="W5639">
            <v>8.6999999999999993</v>
          </cell>
          <cell r="X5639" t="str">
            <v>FLEXNET UIO</v>
          </cell>
          <cell r="Y5639" t="str">
            <v>PANAMERICANA NORTE KM 12 1/2  LLANO GRANDE</v>
          </cell>
          <cell r="Z5639" t="str">
            <v>1701_QUITO</v>
          </cell>
          <cell r="AA5639" t="str">
            <v/>
          </cell>
          <cell r="AB5639">
            <v>22129</v>
          </cell>
          <cell r="AC5639">
            <v>44911</v>
          </cell>
          <cell r="AD5639" t="str">
            <v>TRAMACO EXPRESS</v>
          </cell>
          <cell r="AE5639" t="str">
            <v>GENERICO TMC</v>
          </cell>
          <cell r="AF5639">
            <v>0</v>
          </cell>
          <cell r="AG5639" t="str">
            <v>PEDIDO_ENTREGADO</v>
          </cell>
          <cell r="AH5639">
            <v>44915</v>
          </cell>
          <cell r="AJ5639" t="str">
            <v>GUIA ENTREGADA -GEOVANY CASTILLO / MIGUEL CARRION - null</v>
          </cell>
          <cell r="AK5639">
            <v>480703</v>
          </cell>
        </row>
        <row r="5640">
          <cell r="B5640">
            <v>480702</v>
          </cell>
          <cell r="C5640" t="str">
            <v>SG_22_1785</v>
          </cell>
          <cell r="D5640" t="str">
            <v>SG</v>
          </cell>
          <cell r="E5640" t="str">
            <v>DESPACHO</v>
          </cell>
          <cell r="F5640" t="str">
            <v>NORMAL</v>
          </cell>
          <cell r="G5640" t="str">
            <v>FT75779</v>
          </cell>
          <cell r="H5640">
            <v>44910</v>
          </cell>
          <cell r="I5640" t="str">
            <v>INCIDENCIA</v>
          </cell>
          <cell r="J5640">
            <v>44911</v>
          </cell>
          <cell r="K5640" t="str">
            <v>RECALDE PAREDES MARIA DEL CARMEN - FORMITECA</v>
          </cell>
          <cell r="L5640" t="str">
            <v>EL ARENAL CALLE RIO SAN PEDRO E6-90 Y AV. OSWALDO GUAYASAMIN SECTOR EL ARENAL ULTIMA TRASVERSAL A LA IZQ ANTES DEL ANTIGUO PUENTE DEL CHICHE</v>
          </cell>
          <cell r="P5640" t="str">
            <v>170902</v>
          </cell>
          <cell r="Q5640" t="str">
            <v>QUITO</v>
          </cell>
          <cell r="R5640" t="str">
            <v>PICHINCHA</v>
          </cell>
          <cell r="S5640" t="str">
            <v>TUMBACO</v>
          </cell>
          <cell r="U5640" t="str">
            <v>FLEXNETUIO_LOCAL</v>
          </cell>
          <cell r="V5640">
            <v>1</v>
          </cell>
          <cell r="W5640">
            <v>7.23</v>
          </cell>
          <cell r="X5640" t="str">
            <v>FLEXNET UIO</v>
          </cell>
          <cell r="Y5640" t="str">
            <v>PANAMERICANA NORTE KM 12 1/2  LLANO GRANDE</v>
          </cell>
          <cell r="Z5640" t="str">
            <v>1701_QUITO</v>
          </cell>
          <cell r="AA5640" t="str">
            <v/>
          </cell>
          <cell r="AB5640">
            <v>22140</v>
          </cell>
          <cell r="AC5640">
            <v>44911</v>
          </cell>
          <cell r="AD5640" t="str">
            <v>ITSACOURIER S.A.S</v>
          </cell>
          <cell r="AE5640" t="str">
            <v>PDV9459</v>
          </cell>
          <cell r="AF5640">
            <v>1</v>
          </cell>
          <cell r="AG5640" t="str">
            <v>PEDIDO_CON_INCIDENCIA</v>
          </cell>
          <cell r="AH5640">
            <v>44911</v>
          </cell>
          <cell r="AI5640" t="str">
            <v>ENVIO RECHAZADO</v>
          </cell>
          <cell r="AJ5640" t="str">
            <v/>
          </cell>
          <cell r="AK5640">
            <v>480702</v>
          </cell>
        </row>
        <row r="5641">
          <cell r="B5641">
            <v>480701</v>
          </cell>
          <cell r="C5641" t="str">
            <v>SG_22_1784</v>
          </cell>
          <cell r="D5641" t="str">
            <v>SG</v>
          </cell>
          <cell r="E5641" t="str">
            <v>DESPACHO</v>
          </cell>
          <cell r="F5641" t="str">
            <v>NORMAL</v>
          </cell>
          <cell r="G5641" t="str">
            <v>FT75780</v>
          </cell>
          <cell r="H5641">
            <v>44910</v>
          </cell>
          <cell r="I5641" t="str">
            <v>ENTREGADO</v>
          </cell>
          <cell r="J5641">
            <v>44914</v>
          </cell>
          <cell r="K5641" t="str">
            <v>PROFERMACO CIA. LTDA</v>
          </cell>
          <cell r="L5641" t="str">
            <v>CALDERON Y AV CARAPUNGO OE7-348, QUITO</v>
          </cell>
          <cell r="P5641" t="str">
            <v>170208</v>
          </cell>
          <cell r="Q5641" t="str">
            <v>QUITO</v>
          </cell>
          <cell r="R5641" t="str">
            <v>PICHINCHA</v>
          </cell>
          <cell r="S5641" t="str">
            <v>CALDERON (CARAPUNGO)</v>
          </cell>
          <cell r="T5641" t="str">
            <v>TRANSERVISS</v>
          </cell>
          <cell r="U5641" t="str">
            <v>FLEXNETUIO_LOCAL</v>
          </cell>
          <cell r="V5641">
            <v>1</v>
          </cell>
          <cell r="W5641">
            <v>421.26</v>
          </cell>
          <cell r="X5641" t="str">
            <v>FLEXNET UIO</v>
          </cell>
          <cell r="Y5641" t="str">
            <v>PANAMERICANA NORTE KM 12 1/2  LLANO GRANDE</v>
          </cell>
          <cell r="Z5641" t="str">
            <v>1701_QUITO</v>
          </cell>
          <cell r="AA5641" t="str">
            <v/>
          </cell>
          <cell r="AB5641">
            <v>22152</v>
          </cell>
          <cell r="AC5641">
            <v>44911</v>
          </cell>
          <cell r="AD5641" t="str">
            <v>TRANSERVISS</v>
          </cell>
          <cell r="AE5641" t="str">
            <v>PBK7644</v>
          </cell>
          <cell r="AF5641">
            <v>0</v>
          </cell>
          <cell r="AG5641" t="str">
            <v>PEDIDO_ENTREGADO</v>
          </cell>
          <cell r="AH5641">
            <v>44911</v>
          </cell>
          <cell r="AJ5641" t="str">
            <v/>
          </cell>
          <cell r="AK5641">
            <v>480701</v>
          </cell>
        </row>
        <row r="5642">
          <cell r="B5642">
            <v>480700</v>
          </cell>
          <cell r="C5642" t="str">
            <v>SG_22_1781</v>
          </cell>
          <cell r="D5642" t="str">
            <v>SG</v>
          </cell>
          <cell r="E5642" t="str">
            <v>DESPACHO</v>
          </cell>
          <cell r="F5642" t="str">
            <v>NORMAL</v>
          </cell>
          <cell r="G5642" t="str">
            <v>FT75760</v>
          </cell>
          <cell r="H5642">
            <v>44910</v>
          </cell>
          <cell r="I5642" t="str">
            <v>ENTREGADO</v>
          </cell>
          <cell r="J5642">
            <v>44911</v>
          </cell>
          <cell r="K5642" t="str">
            <v>MEGAPRODUCTOS SANGOLQU</v>
          </cell>
          <cell r="L5642" t="str">
            <v>GRAL ENRIQUE LOTE#5 Y TANICUCHI CONJUNTO DE BODEGAS “LAS ACACIAS” BODEGA #16 Y 17</v>
          </cell>
          <cell r="P5642" t="str">
            <v>170604</v>
          </cell>
          <cell r="Q5642" t="str">
            <v>QUITO</v>
          </cell>
          <cell r="R5642" t="str">
            <v>PICHINCHA</v>
          </cell>
          <cell r="S5642" t="str">
            <v>QUITO</v>
          </cell>
          <cell r="U5642" t="str">
            <v>FLEXNETUIO_LOCAL</v>
          </cell>
          <cell r="V5642">
            <v>1</v>
          </cell>
          <cell r="W5642">
            <v>12.5</v>
          </cell>
          <cell r="X5642" t="str">
            <v>FLEXNET UIO</v>
          </cell>
          <cell r="Y5642" t="str">
            <v>PANAMERICANA NORTE KM 12 1/2  LLANO GRANDE</v>
          </cell>
          <cell r="Z5642" t="str">
            <v>1701_QUITO</v>
          </cell>
          <cell r="AA5642" t="str">
            <v/>
          </cell>
          <cell r="AB5642">
            <v>22139</v>
          </cell>
          <cell r="AC5642">
            <v>44911</v>
          </cell>
          <cell r="AD5642" t="str">
            <v>ITSACOURIER S.A.S</v>
          </cell>
          <cell r="AE5642" t="str">
            <v>PBB3265</v>
          </cell>
          <cell r="AF5642">
            <v>0</v>
          </cell>
          <cell r="AG5642" t="str">
            <v>PEDIDO_ENTREGADO</v>
          </cell>
          <cell r="AH5642">
            <v>44911</v>
          </cell>
          <cell r="AK5642">
            <v>480700</v>
          </cell>
        </row>
        <row r="5643">
          <cell r="B5643">
            <v>480699</v>
          </cell>
          <cell r="C5643" t="str">
            <v>SG_22_1779</v>
          </cell>
          <cell r="D5643" t="str">
            <v>SG</v>
          </cell>
          <cell r="E5643" t="str">
            <v>DESPACHO</v>
          </cell>
          <cell r="F5643" t="str">
            <v>NORMAL</v>
          </cell>
          <cell r="G5643" t="str">
            <v>FT75782</v>
          </cell>
          <cell r="H5643">
            <v>44910</v>
          </cell>
          <cell r="I5643" t="str">
            <v>ENTREGADO</v>
          </cell>
          <cell r="J5643">
            <v>44911</v>
          </cell>
          <cell r="K5643" t="str">
            <v>COMERCIAL KYWI SA</v>
          </cell>
          <cell r="L5643" t="str">
            <v>CEDI CORPORACION FAVORITA,AV.GRAL. ENRÍQUEZ Y CALLE E SANGOLQUI</v>
          </cell>
          <cell r="P5643" t="str">
            <v>170517</v>
          </cell>
          <cell r="Q5643" t="str">
            <v>QUITO</v>
          </cell>
          <cell r="R5643" t="str">
            <v>PICHINCHA</v>
          </cell>
          <cell r="S5643" t="str">
            <v>QUITO</v>
          </cell>
          <cell r="T5643" t="str">
            <v>TRANSERVISS</v>
          </cell>
          <cell r="U5643" t="str">
            <v>FLEXNETUIO_LOCAL</v>
          </cell>
          <cell r="V5643">
            <v>2</v>
          </cell>
          <cell r="W5643">
            <v>1312</v>
          </cell>
          <cell r="X5643" t="str">
            <v>FLEXNET UIO</v>
          </cell>
          <cell r="Y5643" t="str">
            <v>PANAMERICANA NORTE KM 12 1/2  LLANO GRANDE</v>
          </cell>
          <cell r="Z5643" t="str">
            <v>1701_QUITO</v>
          </cell>
          <cell r="AA5643" t="str">
            <v/>
          </cell>
          <cell r="AB5643">
            <v>22148</v>
          </cell>
          <cell r="AC5643">
            <v>44911</v>
          </cell>
          <cell r="AD5643" t="str">
            <v>TRANSERVISS</v>
          </cell>
          <cell r="AE5643" t="str">
            <v>PCO 8327</v>
          </cell>
          <cell r="AF5643">
            <v>0</v>
          </cell>
          <cell r="AG5643" t="str">
            <v>PEDIDO_ENTREGADO</v>
          </cell>
          <cell r="AH5643">
            <v>44911</v>
          </cell>
          <cell r="AK5643">
            <v>480699</v>
          </cell>
        </row>
        <row r="5644">
          <cell r="B5644">
            <v>480698</v>
          </cell>
          <cell r="C5644" t="str">
            <v>SG_22_1778</v>
          </cell>
          <cell r="D5644" t="str">
            <v>SG</v>
          </cell>
          <cell r="E5644" t="str">
            <v>DESPACHO</v>
          </cell>
          <cell r="F5644" t="str">
            <v>NORMAL</v>
          </cell>
          <cell r="G5644" t="str">
            <v>FT75759</v>
          </cell>
          <cell r="H5644">
            <v>44910</v>
          </cell>
          <cell r="I5644" t="str">
            <v>ENTREGADO</v>
          </cell>
          <cell r="J5644">
            <v>44911</v>
          </cell>
          <cell r="K5644" t="str">
            <v>FERREMUNDO S A</v>
          </cell>
          <cell r="L5644" t="str">
            <v>KM. 16 ½  VÍA A DAULE, AV. RÍO DAULE, MZ. C3 SL. 28 Y P.I. PASCUALES.</v>
          </cell>
          <cell r="P5644" t="str">
            <v>090707</v>
          </cell>
          <cell r="Q5644" t="str">
            <v>GUAYAQUIL</v>
          </cell>
          <cell r="R5644" t="str">
            <v>GUAYAS</v>
          </cell>
          <cell r="S5644" t="str">
            <v>GUAYAQUIL</v>
          </cell>
          <cell r="T5644" t="str">
            <v>FLEXTRANS GYE</v>
          </cell>
          <cell r="U5644" t="str">
            <v>FLEXNETUIO_GYE</v>
          </cell>
          <cell r="V5644">
            <v>1</v>
          </cell>
          <cell r="W5644">
            <v>298.5</v>
          </cell>
          <cell r="X5644" t="str">
            <v>FLEXNET UIO</v>
          </cell>
          <cell r="Y5644" t="str">
            <v>PANAMERICANA NORTE KM 12 1/2  LLANO GRANDE</v>
          </cell>
          <cell r="Z5644" t="str">
            <v>1701_QUITO</v>
          </cell>
          <cell r="AA5644" t="str">
            <v/>
          </cell>
          <cell r="AB5644">
            <v>22161</v>
          </cell>
          <cell r="AC5644">
            <v>44911</v>
          </cell>
          <cell r="AD5644" t="str">
            <v>TRANSFIRME</v>
          </cell>
          <cell r="AE5644" t="str">
            <v>PBO3595</v>
          </cell>
          <cell r="AF5644">
            <v>0</v>
          </cell>
          <cell r="AG5644" t="str">
            <v>PEDIDO_ENTREGADO</v>
          </cell>
          <cell r="AH5644">
            <v>44911</v>
          </cell>
          <cell r="AK5644">
            <v>480698</v>
          </cell>
        </row>
        <row r="5645">
          <cell r="B5645">
            <v>480697</v>
          </cell>
          <cell r="C5645" t="str">
            <v>SG_22_1777</v>
          </cell>
          <cell r="D5645" t="str">
            <v>SG</v>
          </cell>
          <cell r="E5645" t="str">
            <v>DESPACHO</v>
          </cell>
          <cell r="F5645" t="str">
            <v>NORMAL</v>
          </cell>
          <cell r="G5645" t="str">
            <v>FT75758</v>
          </cell>
          <cell r="H5645">
            <v>44910</v>
          </cell>
          <cell r="I5645" t="str">
            <v>ENTREGADO</v>
          </cell>
          <cell r="J5645">
            <v>44911</v>
          </cell>
          <cell r="K5645" t="str">
            <v>DEMACO SANTA LEONOR</v>
          </cell>
          <cell r="L5645" t="str">
            <v>AV BENJAMIN ROSALES URBANIZACION SANTA LEONOR MZ 6 SOLAR 13</v>
          </cell>
          <cell r="P5645" t="str">
            <v>090505</v>
          </cell>
          <cell r="Q5645" t="str">
            <v>GUAYAQUIL</v>
          </cell>
          <cell r="R5645" t="str">
            <v>GUAYAS</v>
          </cell>
          <cell r="S5645" t="str">
            <v>GUAYAQUIL</v>
          </cell>
          <cell r="T5645" t="str">
            <v>FLEXTRANS GYE</v>
          </cell>
          <cell r="U5645" t="str">
            <v>FLEXNETUIO_GYE</v>
          </cell>
          <cell r="V5645">
            <v>1</v>
          </cell>
          <cell r="W5645">
            <v>84.45</v>
          </cell>
          <cell r="X5645" t="str">
            <v>FLEXNET UIO</v>
          </cell>
          <cell r="Y5645" t="str">
            <v>PANAMERICANA NORTE KM 12 1/2  LLANO GRANDE</v>
          </cell>
          <cell r="Z5645" t="str">
            <v>1701_QUITO</v>
          </cell>
          <cell r="AA5645" t="str">
            <v/>
          </cell>
          <cell r="AB5645">
            <v>22161</v>
          </cell>
          <cell r="AC5645">
            <v>44911</v>
          </cell>
          <cell r="AD5645" t="str">
            <v>TRANSFIRME</v>
          </cell>
          <cell r="AE5645" t="str">
            <v>PBO3595</v>
          </cell>
          <cell r="AF5645">
            <v>0</v>
          </cell>
          <cell r="AG5645" t="str">
            <v>PEDIDO_ENTREGADO</v>
          </cell>
          <cell r="AH5645">
            <v>44911</v>
          </cell>
          <cell r="AK5645">
            <v>480697</v>
          </cell>
        </row>
        <row r="5646">
          <cell r="B5646">
            <v>480696</v>
          </cell>
          <cell r="C5646" t="str">
            <v>KAM-D2022025</v>
          </cell>
          <cell r="D5646" t="str">
            <v>INVENTARIO KYND</v>
          </cell>
          <cell r="E5646" t="str">
            <v>DESPACHO</v>
          </cell>
          <cell r="F5646" t="str">
            <v>EXCLUSIVO</v>
          </cell>
          <cell r="G5646" t="str">
            <v>N000000062</v>
          </cell>
          <cell r="H5646">
            <v>44910</v>
          </cell>
          <cell r="I5646" t="str">
            <v>ENTREGADO</v>
          </cell>
          <cell r="J5646">
            <v>44911</v>
          </cell>
          <cell r="K5646" t="str">
            <v>INTERDIN URDESA</v>
          </cell>
          <cell r="L5646" t="str">
            <v>URDESA, VICTOR EMILIO ESTRADA 306 Y LAS LOMAS, A LADO DEL BANCO DEL PICHINCHA</v>
          </cell>
          <cell r="M5646" t="str">
            <v>1790283380001</v>
          </cell>
          <cell r="N5646" t="str">
            <v>0969155009</v>
          </cell>
          <cell r="O5646" t="str">
            <v>0969155009</v>
          </cell>
          <cell r="P5646" t="str">
            <v>090507</v>
          </cell>
          <cell r="Q5646" t="str">
            <v>GUAYAQUIL</v>
          </cell>
          <cell r="R5646" t="str">
            <v>GUAYAS</v>
          </cell>
          <cell r="S5646" t="str">
            <v>GUAYAQUIL</v>
          </cell>
          <cell r="T5646" t="str">
            <v>FLEXTRANS GYE</v>
          </cell>
          <cell r="U5646" t="str">
            <v>FLEXNETUIO_GYE</v>
          </cell>
          <cell r="V5646">
            <v>2</v>
          </cell>
          <cell r="W5646">
            <v>58</v>
          </cell>
          <cell r="X5646" t="str">
            <v>BODEGA KYNDRYL</v>
          </cell>
          <cell r="Y5646" t="str">
            <v>CALLE 28 DE JUNIO S/N Y GARCIA MORENO ENTRADA LLANO GRANDE</v>
          </cell>
          <cell r="Z5646" t="str">
            <v>1701_QUITO</v>
          </cell>
          <cell r="AA5646" t="str">
            <v/>
          </cell>
          <cell r="AB5646">
            <v>22157</v>
          </cell>
          <cell r="AC5646">
            <v>44911</v>
          </cell>
          <cell r="AD5646" t="str">
            <v>TRANSFIRME</v>
          </cell>
          <cell r="AE5646" t="str">
            <v>PDD1735</v>
          </cell>
          <cell r="AF5646">
            <v>0</v>
          </cell>
          <cell r="AG5646" t="str">
            <v>PEDIDO_ENTREGADO</v>
          </cell>
          <cell r="AH5646">
            <v>44911</v>
          </cell>
          <cell r="AK5646">
            <v>480696</v>
          </cell>
        </row>
        <row r="5647">
          <cell r="B5647">
            <v>480695</v>
          </cell>
          <cell r="C5647" t="str">
            <v>SG_2022_2139</v>
          </cell>
          <cell r="D5647" t="str">
            <v>SG</v>
          </cell>
          <cell r="E5647" t="str">
            <v>DESPACHO</v>
          </cell>
          <cell r="F5647" t="str">
            <v>NORMAL</v>
          </cell>
          <cell r="G5647" t="str">
            <v>031002004108152</v>
          </cell>
          <cell r="H5647">
            <v>44910</v>
          </cell>
          <cell r="I5647" t="str">
            <v>ENTREGADO</v>
          </cell>
          <cell r="J5647">
            <v>44911</v>
          </cell>
          <cell r="K5647" t="str">
            <v>PINTURA EL MAESTRO</v>
          </cell>
          <cell r="L5647" t="str">
            <v>AV. 113 DIAGONAL A GASOLINERA TERPEL</v>
          </cell>
          <cell r="P5647" t="str">
            <v>MANTA</v>
          </cell>
          <cell r="Q5647" t="str">
            <v>MANTA</v>
          </cell>
          <cell r="R5647" t="str">
            <v>MANABI</v>
          </cell>
          <cell r="T5647" t="str">
            <v>TRAMACO</v>
          </cell>
          <cell r="U5647" t="str">
            <v>FLEXNETGYE_PROVINCIA</v>
          </cell>
          <cell r="V5647">
            <v>20</v>
          </cell>
          <cell r="W5647">
            <v>54.02</v>
          </cell>
          <cell r="X5647" t="str">
            <v>FLEXNET - GYE</v>
          </cell>
          <cell r="Y5647" t="str">
            <v>FERNANDO GUTIERREZ HILL KM 8 1/2 VIA DAULE</v>
          </cell>
          <cell r="Z5647" t="str">
            <v>0901_GUAYAQUIL</v>
          </cell>
          <cell r="AA5647" t="str">
            <v/>
          </cell>
          <cell r="AB5647">
            <v>22151</v>
          </cell>
          <cell r="AC5647">
            <v>44910</v>
          </cell>
          <cell r="AD5647" t="str">
            <v>TRAMACO EXPRESS</v>
          </cell>
          <cell r="AE5647" t="str">
            <v>GENERICO</v>
          </cell>
          <cell r="AF5647">
            <v>0</v>
          </cell>
          <cell r="AG5647" t="str">
            <v>PEDIDO_ENTREGADO</v>
          </cell>
          <cell r="AH5647">
            <v>44911</v>
          </cell>
          <cell r="AJ5647" t="str">
            <v>GUIA ENTREGADA -CORNELIO MENDOZA  - 1305388789</v>
          </cell>
          <cell r="AK5647">
            <v>480695</v>
          </cell>
        </row>
        <row r="5648">
          <cell r="B5648">
            <v>480694</v>
          </cell>
          <cell r="C5648" t="str">
            <v>SG_2022_2135</v>
          </cell>
          <cell r="D5648" t="str">
            <v>SG</v>
          </cell>
          <cell r="E5648" t="str">
            <v>DESPACHO</v>
          </cell>
          <cell r="F5648" t="str">
            <v>NORMAL</v>
          </cell>
          <cell r="G5648" t="str">
            <v>031002004108088</v>
          </cell>
          <cell r="H5648">
            <v>44910</v>
          </cell>
          <cell r="I5648" t="str">
            <v>ENTREGADO</v>
          </cell>
          <cell r="J5648">
            <v>44911</v>
          </cell>
          <cell r="K5648" t="str">
            <v>DISFERCAL-CELIO ALFREDO CALDERON</v>
          </cell>
          <cell r="L5648" t="str">
            <v>AV ORDONEZ LASSO Y CEREZOS ED. PROCAL</v>
          </cell>
          <cell r="P5648" t="str">
            <v>010223</v>
          </cell>
          <cell r="Q5648" t="str">
            <v>CUENCA</v>
          </cell>
          <cell r="R5648" t="str">
            <v>AZUAY</v>
          </cell>
          <cell r="S5648" t="str">
            <v>MOLLETURO</v>
          </cell>
          <cell r="T5648" t="str">
            <v>TRAMACO</v>
          </cell>
          <cell r="U5648" t="str">
            <v>FLEXNETGYE_PROVINCIA</v>
          </cell>
          <cell r="V5648">
            <v>3</v>
          </cell>
          <cell r="W5648">
            <v>28.1</v>
          </cell>
          <cell r="X5648" t="str">
            <v>FLEXNET - GYE</v>
          </cell>
          <cell r="Y5648" t="str">
            <v>FERNANDO GUTIERREZ HILL KM 8 1/2 VIA DAULE</v>
          </cell>
          <cell r="Z5648" t="str">
            <v>0901_GUAYAQUIL</v>
          </cell>
          <cell r="AA5648" t="str">
            <v/>
          </cell>
          <cell r="AB5648">
            <v>22151</v>
          </cell>
          <cell r="AC5648">
            <v>44910</v>
          </cell>
          <cell r="AD5648" t="str">
            <v>TRAMACO EXPRESS</v>
          </cell>
          <cell r="AE5648" t="str">
            <v>GENERICO</v>
          </cell>
          <cell r="AF5648">
            <v>0</v>
          </cell>
          <cell r="AG5648" t="str">
            <v>PEDIDO_ENTREGADO</v>
          </cell>
          <cell r="AH5648">
            <v>44911</v>
          </cell>
          <cell r="AJ5648" t="str">
            <v>GUIA ENTREGADA -BELÉN PERALTA  - null</v>
          </cell>
          <cell r="AK5648">
            <v>480694</v>
          </cell>
        </row>
        <row r="5649">
          <cell r="B5649">
            <v>480692</v>
          </cell>
          <cell r="C5649" t="str">
            <v>52991</v>
          </cell>
          <cell r="D5649" t="str">
            <v>DEGSO</v>
          </cell>
          <cell r="E5649" t="str">
            <v>DESPACHO</v>
          </cell>
          <cell r="F5649" t="str">
            <v>NORMAL</v>
          </cell>
          <cell r="G5649" t="str">
            <v>FT75694</v>
          </cell>
          <cell r="H5649">
            <v>44910</v>
          </cell>
          <cell r="I5649" t="str">
            <v>ENTREGADO</v>
          </cell>
          <cell r="J5649">
            <v>44911</v>
          </cell>
          <cell r="K5649" t="str">
            <v>POWERMEDICAL ECUADOR S.A.S.</v>
          </cell>
          <cell r="L5649" t="str">
            <v>SECTOR EL CONDADO JULIO CESAR VILLACRES 154N68A Y OCCIDENTAL CONJUNTO PALERMO C9- CONTACTO: 099 298 9985 DIANA HIDALGO. RECIBE GUADALUPE BENALCAZAR. FAVOR ENTREGAR HASTA LAS 3PM</v>
          </cell>
          <cell r="M5649" t="str">
            <v>#N/A</v>
          </cell>
          <cell r="N5649" t="str">
            <v>99-832-0225</v>
          </cell>
          <cell r="O5649" t="str">
            <v>99-832-0225</v>
          </cell>
          <cell r="P5649" t="str">
            <v>170301</v>
          </cell>
          <cell r="Q5649" t="str">
            <v>QUITO</v>
          </cell>
          <cell r="R5649" t="str">
            <v>PICHINCHA</v>
          </cell>
          <cell r="S5649" t="str">
            <v>QUITO</v>
          </cell>
          <cell r="U5649" t="str">
            <v>FLEXNETUIO_LOCAL</v>
          </cell>
          <cell r="V5649">
            <v>1</v>
          </cell>
          <cell r="W5649">
            <v>1.1000000000000001</v>
          </cell>
          <cell r="X5649" t="str">
            <v>FLEXNET</v>
          </cell>
          <cell r="Y5649" t="str">
            <v>FLEX NET CALLE 28 DE JUNIO S/N Y GARCIA MORENO ENTRADA LLANO GRANDE</v>
          </cell>
          <cell r="Z5649" t="str">
            <v>1701_QUITO</v>
          </cell>
          <cell r="AA5649" t="str">
            <v/>
          </cell>
          <cell r="AB5649">
            <v>22135</v>
          </cell>
          <cell r="AC5649">
            <v>44911</v>
          </cell>
          <cell r="AD5649" t="str">
            <v>FLEXTRANS</v>
          </cell>
          <cell r="AE5649" t="str">
            <v>PAB5141</v>
          </cell>
          <cell r="AF5649">
            <v>0</v>
          </cell>
          <cell r="AG5649" t="str">
            <v>PEDIDO_ENTREGADO</v>
          </cell>
          <cell r="AH5649">
            <v>44911</v>
          </cell>
          <cell r="AK5649">
            <v>480692</v>
          </cell>
        </row>
        <row r="5650">
          <cell r="B5650">
            <v>480685</v>
          </cell>
          <cell r="C5650" t="str">
            <v>22-2610</v>
          </cell>
          <cell r="D5650" t="str">
            <v>VENTURA</v>
          </cell>
          <cell r="E5650" t="str">
            <v>DESPACHO</v>
          </cell>
          <cell r="F5650" t="str">
            <v>NORMAL</v>
          </cell>
          <cell r="G5650" t="str">
            <v>IC3881</v>
          </cell>
          <cell r="H5650">
            <v>44910</v>
          </cell>
          <cell r="I5650" t="str">
            <v>ENTREGADO</v>
          </cell>
          <cell r="J5650">
            <v>44911</v>
          </cell>
          <cell r="K5650" t="str">
            <v>PROAUTO C.A. CUENCA</v>
          </cell>
          <cell r="L5650" t="str">
            <v>AV. GIL RAMIREZ DAVALOS Y TURUHAYCO</v>
          </cell>
          <cell r="M5650" t="str">
            <v>1792885620001_2</v>
          </cell>
          <cell r="P5650" t="str">
            <v>010103</v>
          </cell>
          <cell r="Q5650" t="str">
            <v>CUENCA</v>
          </cell>
          <cell r="R5650" t="str">
            <v>AZUAY</v>
          </cell>
          <cell r="S5650" t="str">
            <v>CUENCA</v>
          </cell>
          <cell r="T5650" t="str">
            <v>ITSACOURIER</v>
          </cell>
          <cell r="U5650" t="str">
            <v>FLEXNETUIO_PROVINCIA</v>
          </cell>
          <cell r="V5650">
            <v>2</v>
          </cell>
          <cell r="W5650">
            <v>4</v>
          </cell>
          <cell r="X5650" t="str">
            <v>FLEXNET DEL ECUADOR</v>
          </cell>
          <cell r="Y5650" t="str">
            <v xml:space="preserve">CALLE 28 DE JUNIO S/N Y GARCIA MORENO </v>
          </cell>
          <cell r="Z5650" t="str">
            <v>1701_QUITO</v>
          </cell>
          <cell r="AA5650" t="str">
            <v/>
          </cell>
          <cell r="AB5650">
            <v>22147</v>
          </cell>
          <cell r="AC5650">
            <v>44911</v>
          </cell>
          <cell r="AD5650" t="str">
            <v>ITSACOURIER S.A.S</v>
          </cell>
          <cell r="AE5650" t="str">
            <v>PDD1729</v>
          </cell>
          <cell r="AF5650">
            <v>0</v>
          </cell>
          <cell r="AG5650" t="str">
            <v>PEDIDO_ENTREGADO</v>
          </cell>
          <cell r="AH5650">
            <v>44911</v>
          </cell>
          <cell r="AK5650">
            <v>480685</v>
          </cell>
        </row>
        <row r="5651">
          <cell r="B5651">
            <v>480686</v>
          </cell>
          <cell r="C5651" t="str">
            <v>22-2611</v>
          </cell>
          <cell r="D5651" t="str">
            <v>VENTURA</v>
          </cell>
          <cell r="E5651" t="str">
            <v>DESPACHO</v>
          </cell>
          <cell r="F5651" t="str">
            <v>NORMAL</v>
          </cell>
          <cell r="G5651" t="str">
            <v>FT75682</v>
          </cell>
          <cell r="H5651">
            <v>44910</v>
          </cell>
          <cell r="I5651" t="str">
            <v>ENTREGADO</v>
          </cell>
          <cell r="J5651">
            <v>44911</v>
          </cell>
          <cell r="K5651" t="str">
            <v>E. MAULME C.A. GYE</v>
          </cell>
          <cell r="L5651" t="str">
            <v xml:space="preserve">AV DE LAS AMERICAS 601 Y CALLE 13 </v>
          </cell>
          <cell r="M5651" t="str">
            <v>1792885620001_1</v>
          </cell>
          <cell r="P5651" t="str">
            <v>090505</v>
          </cell>
          <cell r="Q5651" t="str">
            <v>GUAYAQUIL</v>
          </cell>
          <cell r="R5651" t="str">
            <v>GUAYAS</v>
          </cell>
          <cell r="S5651" t="str">
            <v>GUAYAQUIL</v>
          </cell>
          <cell r="T5651" t="str">
            <v>ITSACOURIER</v>
          </cell>
          <cell r="U5651" t="str">
            <v>FLEXNETUIO_GYE</v>
          </cell>
          <cell r="V5651">
            <v>1</v>
          </cell>
          <cell r="W5651">
            <v>14</v>
          </cell>
          <cell r="X5651" t="str">
            <v>FLEXNET DEL ECUADOR</v>
          </cell>
          <cell r="Y5651" t="str">
            <v xml:space="preserve">CALLE 28 DE JUNIO S/N Y GARCIA MORENO </v>
          </cell>
          <cell r="Z5651" t="str">
            <v>1701_QUITO</v>
          </cell>
          <cell r="AA5651" t="str">
            <v/>
          </cell>
          <cell r="AB5651">
            <v>22162</v>
          </cell>
          <cell r="AC5651">
            <v>44911</v>
          </cell>
          <cell r="AD5651" t="str">
            <v>ITSACOURIER S.A.S</v>
          </cell>
          <cell r="AE5651" t="str">
            <v>PDV8667</v>
          </cell>
          <cell r="AF5651">
            <v>0</v>
          </cell>
          <cell r="AG5651" t="str">
            <v>PEDIDO_ENTREGADO</v>
          </cell>
          <cell r="AH5651">
            <v>44911</v>
          </cell>
          <cell r="AK5651">
            <v>480686</v>
          </cell>
        </row>
        <row r="5652">
          <cell r="B5652">
            <v>480687</v>
          </cell>
          <cell r="C5652" t="str">
            <v>22-2613</v>
          </cell>
          <cell r="D5652" t="str">
            <v>VENTURA</v>
          </cell>
          <cell r="E5652" t="str">
            <v>DESPACHO</v>
          </cell>
          <cell r="F5652" t="str">
            <v>NORMAL</v>
          </cell>
          <cell r="G5652" t="str">
            <v>FT75679</v>
          </cell>
          <cell r="H5652">
            <v>44910</v>
          </cell>
          <cell r="I5652" t="str">
            <v>ENTREGADO</v>
          </cell>
          <cell r="J5652">
            <v>44911</v>
          </cell>
          <cell r="K5652" t="str">
            <v>PROAUTO QUITO</v>
          </cell>
          <cell r="L5652" t="str">
            <v>AV. ELOY ALFARO Y RUSIA</v>
          </cell>
          <cell r="M5652" t="str">
            <v>1792885620001_5</v>
          </cell>
          <cell r="P5652" t="str">
            <v>170518</v>
          </cell>
          <cell r="Q5652" t="str">
            <v>QUITO</v>
          </cell>
          <cell r="R5652" t="str">
            <v>PICHINCHA</v>
          </cell>
          <cell r="S5652" t="str">
            <v>QUITO</v>
          </cell>
          <cell r="U5652" t="str">
            <v>FLEXNETUIO_LOCAL</v>
          </cell>
          <cell r="V5652">
            <v>1</v>
          </cell>
          <cell r="W5652">
            <v>1</v>
          </cell>
          <cell r="X5652" t="str">
            <v>FLEXNET DEL ECUADOR</v>
          </cell>
          <cell r="Y5652" t="str">
            <v xml:space="preserve">CALLE 28 DE JUNIO S/N Y GARCIA MORENO </v>
          </cell>
          <cell r="Z5652" t="str">
            <v>1701_QUITO</v>
          </cell>
          <cell r="AA5652" t="str">
            <v/>
          </cell>
          <cell r="AB5652">
            <v>22137</v>
          </cell>
          <cell r="AC5652">
            <v>44911</v>
          </cell>
          <cell r="AD5652" t="str">
            <v>ITSACOURIER S.A.S</v>
          </cell>
          <cell r="AE5652" t="str">
            <v>PCZ1855</v>
          </cell>
          <cell r="AF5652">
            <v>0</v>
          </cell>
          <cell r="AG5652" t="str">
            <v>PEDIDO_ENTREGADO</v>
          </cell>
          <cell r="AH5652">
            <v>44911</v>
          </cell>
          <cell r="AK5652">
            <v>480687</v>
          </cell>
        </row>
        <row r="5653">
          <cell r="B5653">
            <v>480688</v>
          </cell>
          <cell r="C5653" t="str">
            <v>22-2612</v>
          </cell>
          <cell r="D5653" t="str">
            <v>VENTURA</v>
          </cell>
          <cell r="E5653" t="str">
            <v>DESPACHO</v>
          </cell>
          <cell r="F5653" t="str">
            <v>NORMAL</v>
          </cell>
          <cell r="G5653" t="str">
            <v>031002004108161</v>
          </cell>
          <cell r="H5653">
            <v>44910</v>
          </cell>
          <cell r="I5653" t="str">
            <v>ENTREGADO</v>
          </cell>
          <cell r="J5653">
            <v>44911</v>
          </cell>
          <cell r="K5653" t="str">
            <v>ASSA MIRAFLORES</v>
          </cell>
          <cell r="L5653" t="str">
            <v>AV FRANCISCO FLOR Y BOLIVAR</v>
          </cell>
          <cell r="M5653" t="str">
            <v>1890141818001_4</v>
          </cell>
          <cell r="P5653" t="str">
            <v>180103</v>
          </cell>
          <cell r="Q5653" t="str">
            <v>AMBATO</v>
          </cell>
          <cell r="R5653" t="str">
            <v>TUNGURAHUA</v>
          </cell>
          <cell r="S5653" t="str">
            <v>AMBATO</v>
          </cell>
          <cell r="T5653" t="str">
            <v>TRAMACO</v>
          </cell>
          <cell r="U5653" t="str">
            <v>FLEXNETUIO_PROVINCIA</v>
          </cell>
          <cell r="V5653">
            <v>1</v>
          </cell>
          <cell r="W5653">
            <v>2</v>
          </cell>
          <cell r="X5653" t="str">
            <v>FLEXNET DEL ECUADOR</v>
          </cell>
          <cell r="Y5653" t="str">
            <v xml:space="preserve">CALLE 28 DE JUNIO S/N Y GARCIA MORENO </v>
          </cell>
          <cell r="Z5653" t="str">
            <v>1701_QUITO</v>
          </cell>
          <cell r="AA5653" t="str">
            <v/>
          </cell>
          <cell r="AB5653">
            <v>22129</v>
          </cell>
          <cell r="AC5653">
            <v>44911</v>
          </cell>
          <cell r="AD5653" t="str">
            <v>TRAMACO EXPRESS</v>
          </cell>
          <cell r="AE5653" t="str">
            <v>GENERICO TMC</v>
          </cell>
          <cell r="AF5653">
            <v>0</v>
          </cell>
          <cell r="AG5653" t="str">
            <v>PEDIDO_ENTREGADO</v>
          </cell>
          <cell r="AH5653">
            <v>44911</v>
          </cell>
          <cell r="AJ5653" t="str">
            <v>GUIA ENTREGADA -Franklin Laica  - 0503505554</v>
          </cell>
          <cell r="AK5653">
            <v>480688</v>
          </cell>
        </row>
        <row r="5654">
          <cell r="B5654">
            <v>480689</v>
          </cell>
          <cell r="C5654" t="str">
            <v>22-2614</v>
          </cell>
          <cell r="D5654" t="str">
            <v>VENTURA</v>
          </cell>
          <cell r="E5654" t="str">
            <v>DESPACHO</v>
          </cell>
          <cell r="F5654" t="str">
            <v>NORMAL</v>
          </cell>
          <cell r="G5654" t="str">
            <v>FT75680</v>
          </cell>
          <cell r="H5654">
            <v>44910</v>
          </cell>
          <cell r="I5654" t="str">
            <v>ENTREGADO</v>
          </cell>
          <cell r="J5654">
            <v>44911</v>
          </cell>
          <cell r="K5654" t="str">
            <v>MUNDO MOTRIZ</v>
          </cell>
          <cell r="L5654" t="str">
            <v>AV. ELOY ALFARO Y DE LAS ANONAS</v>
          </cell>
          <cell r="M5654" t="str">
            <v> 1792151473001</v>
          </cell>
          <cell r="P5654" t="str">
            <v>170513</v>
          </cell>
          <cell r="Q5654" t="str">
            <v>QUITO</v>
          </cell>
          <cell r="R5654" t="str">
            <v>PICHINCHA</v>
          </cell>
          <cell r="S5654" t="str">
            <v>QUITO</v>
          </cell>
          <cell r="U5654" t="str">
            <v>FLEXNETUIO_LOCAL</v>
          </cell>
          <cell r="V5654">
            <v>2</v>
          </cell>
          <cell r="W5654">
            <v>2.4</v>
          </cell>
          <cell r="X5654" t="str">
            <v>FLEXNET DEL ECUADOR</v>
          </cell>
          <cell r="Y5654" t="str">
            <v xml:space="preserve">CALLE 28 DE JUNIO S/N Y GARCIA MORENO </v>
          </cell>
          <cell r="Z5654" t="str">
            <v>1701_QUITO</v>
          </cell>
          <cell r="AA5654" t="str">
            <v/>
          </cell>
          <cell r="AB5654">
            <v>22135</v>
          </cell>
          <cell r="AC5654">
            <v>44911</v>
          </cell>
          <cell r="AD5654" t="str">
            <v>FLEXTRANS</v>
          </cell>
          <cell r="AE5654" t="str">
            <v>PAB5141</v>
          </cell>
          <cell r="AF5654">
            <v>0</v>
          </cell>
          <cell r="AG5654" t="str">
            <v>PEDIDO_ENTREGADO</v>
          </cell>
          <cell r="AH5654">
            <v>44911</v>
          </cell>
          <cell r="AK5654">
            <v>480689</v>
          </cell>
        </row>
        <row r="5655">
          <cell r="B5655">
            <v>480690</v>
          </cell>
          <cell r="C5655" t="str">
            <v>22-2615</v>
          </cell>
          <cell r="D5655" t="str">
            <v>VENTURA</v>
          </cell>
          <cell r="E5655" t="str">
            <v>DESPACHO</v>
          </cell>
          <cell r="F5655" t="str">
            <v>NORMAL</v>
          </cell>
          <cell r="G5655" t="str">
            <v>031002004108162</v>
          </cell>
          <cell r="H5655">
            <v>44910</v>
          </cell>
          <cell r="I5655" t="str">
            <v>ENTREGADO</v>
          </cell>
          <cell r="J5655">
            <v>44911</v>
          </cell>
          <cell r="K5655" t="str">
            <v>ASSA AMBATO MATRIZ</v>
          </cell>
          <cell r="L5655" t="str">
            <v>AV. ATAHUALPA Y RIO GUAYLLABAMBA</v>
          </cell>
          <cell r="M5655" t="str">
            <v>1890141818001_8</v>
          </cell>
          <cell r="P5655" t="str">
            <v>180103</v>
          </cell>
          <cell r="Q5655" t="str">
            <v>AMBATO</v>
          </cell>
          <cell r="R5655" t="str">
            <v>TUNGURAHUA</v>
          </cell>
          <cell r="S5655" t="str">
            <v>AMBATO</v>
          </cell>
          <cell r="T5655" t="str">
            <v>TRAMACO</v>
          </cell>
          <cell r="U5655" t="str">
            <v>FLEXNETUIO_PROVINCIA</v>
          </cell>
          <cell r="V5655">
            <v>1</v>
          </cell>
          <cell r="W5655">
            <v>1</v>
          </cell>
          <cell r="X5655" t="str">
            <v>FLEXNET DEL ECUADOR</v>
          </cell>
          <cell r="Y5655" t="str">
            <v xml:space="preserve">CALLE 28 DE JUNIO S/N Y GARCIA MORENO </v>
          </cell>
          <cell r="Z5655" t="str">
            <v>1701_QUITO</v>
          </cell>
          <cell r="AA5655" t="str">
            <v/>
          </cell>
          <cell r="AB5655">
            <v>22129</v>
          </cell>
          <cell r="AC5655">
            <v>44911</v>
          </cell>
          <cell r="AD5655" t="str">
            <v>TRAMACO EXPRESS</v>
          </cell>
          <cell r="AE5655" t="str">
            <v>GENERICO TMC</v>
          </cell>
          <cell r="AF5655">
            <v>0</v>
          </cell>
          <cell r="AG5655" t="str">
            <v>PEDIDO_ENTREGADO</v>
          </cell>
          <cell r="AH5655">
            <v>44911</v>
          </cell>
          <cell r="AJ5655" t="str">
            <v>GUIA ENTREGADA -carlos contreras - null</v>
          </cell>
          <cell r="AK5655">
            <v>480690</v>
          </cell>
        </row>
        <row r="5656">
          <cell r="B5656">
            <v>480684</v>
          </cell>
          <cell r="C5656" t="str">
            <v>SG_22_1774</v>
          </cell>
          <cell r="D5656" t="str">
            <v>SG</v>
          </cell>
          <cell r="E5656" t="str">
            <v>DESPACHO</v>
          </cell>
          <cell r="F5656" t="str">
            <v>NORMAL</v>
          </cell>
          <cell r="G5656" t="str">
            <v>FT75761</v>
          </cell>
          <cell r="H5656">
            <v>44910</v>
          </cell>
          <cell r="I5656" t="str">
            <v>ENTREGADO</v>
          </cell>
          <cell r="J5656">
            <v>44911</v>
          </cell>
          <cell r="K5656" t="str">
            <v>BULLSUPPLY C A</v>
          </cell>
          <cell r="L5656" t="str">
            <v>PARQUE SIGMA, PANAMERICANA NTE. KM 12, QUITO 170138 (SENTIDO NORTE SUR)</v>
          </cell>
          <cell r="P5656" t="str">
            <v>170208</v>
          </cell>
          <cell r="Q5656" t="str">
            <v>QUITO</v>
          </cell>
          <cell r="R5656" t="str">
            <v>PICHINCHA</v>
          </cell>
          <cell r="S5656" t="str">
            <v>CALDERON (CARAPUNGO)</v>
          </cell>
          <cell r="U5656" t="str">
            <v>FLEXNETUIO_LOCAL</v>
          </cell>
          <cell r="V5656">
            <v>1</v>
          </cell>
          <cell r="W5656">
            <v>30</v>
          </cell>
          <cell r="X5656" t="str">
            <v>FLEXNET UIO</v>
          </cell>
          <cell r="Y5656" t="str">
            <v>PANAMERICANA NORTE KM 12 1/2  LLANO GRANDE</v>
          </cell>
          <cell r="Z5656" t="str">
            <v>1701_QUITO</v>
          </cell>
          <cell r="AA5656" t="str">
            <v/>
          </cell>
          <cell r="AB5656">
            <v>22140</v>
          </cell>
          <cell r="AC5656">
            <v>44911</v>
          </cell>
          <cell r="AD5656" t="str">
            <v>ITSACOURIER S.A.S</v>
          </cell>
          <cell r="AE5656" t="str">
            <v>PDV9459</v>
          </cell>
          <cell r="AF5656">
            <v>0</v>
          </cell>
          <cell r="AG5656" t="str">
            <v>PEDIDO_ENTREGADO</v>
          </cell>
          <cell r="AH5656">
            <v>44911</v>
          </cell>
          <cell r="AK5656">
            <v>480684</v>
          </cell>
        </row>
        <row r="5657">
          <cell r="B5657">
            <v>480674</v>
          </cell>
          <cell r="C5657" t="str">
            <v>20002921266046_1</v>
          </cell>
          <cell r="D5657" t="str">
            <v>CONECEL_REG</v>
          </cell>
          <cell r="E5657" t="str">
            <v>DESPACHO</v>
          </cell>
          <cell r="F5657" t="str">
            <v>NORMAL</v>
          </cell>
          <cell r="G5657" t="str">
            <v>EC5851</v>
          </cell>
          <cell r="H5657">
            <v>44910</v>
          </cell>
          <cell r="I5657" t="str">
            <v>INCIDENCIA</v>
          </cell>
          <cell r="J5657">
            <v>44917</v>
          </cell>
          <cell r="K5657" t="str">
            <v>PAOLA RAQUEL PAZMINO</v>
          </cell>
          <cell r="L5657" t="str">
            <v>QUITO BELISARIO QUEVEDO ANTONIO DE SAN MIGUEL Y SOLIER Y DIAZ DE LA MADRID EDIFICIO ALBA 2 PISO 2,DEPARTAMENTO 2A REFERENCIA FRENTE AL EDIFICIO CASTILLA LA MANCHA.</v>
          </cell>
          <cell r="M5657" t="str">
            <v>1721540571</v>
          </cell>
          <cell r="N5657" t="str">
            <v>995752051</v>
          </cell>
          <cell r="P5657" t="str">
            <v>QUITO</v>
          </cell>
          <cell r="Q5657" t="str">
            <v>QUITO</v>
          </cell>
          <cell r="R5657" t="str">
            <v>PICHINCHA</v>
          </cell>
          <cell r="T5657" t="str">
            <v>EXPRESSCON</v>
          </cell>
          <cell r="U5657" t="str">
            <v>FLEXNETUIO_LOCAL</v>
          </cell>
          <cell r="V5657">
            <v>1</v>
          </cell>
          <cell r="W5657">
            <v>1</v>
          </cell>
          <cell r="X5657" t="str">
            <v>FLEXNET UIO</v>
          </cell>
          <cell r="Y5657" t="str">
            <v>FLEX NET CALLE 28 DE JUNIO S/N Y GARCIA MORENO ENTRADA LLANO GRANDE</v>
          </cell>
          <cell r="Z5657" t="str">
            <v>1701_QUITO</v>
          </cell>
          <cell r="AA5657" t="str">
            <v xml:space="preserve">NO CONTESTA/ SE DEJA BUZON DE VOZ
 NO CONTESTA/ SE DEJA BUZON DE VOZ
</v>
          </cell>
          <cell r="AB5657">
            <v>22304</v>
          </cell>
          <cell r="AC5657">
            <v>44917</v>
          </cell>
          <cell r="AD5657" t="str">
            <v>EXPRESSCON</v>
          </cell>
          <cell r="AE5657" t="str">
            <v>IN872X</v>
          </cell>
          <cell r="AF5657">
            <v>2</v>
          </cell>
          <cell r="AG5657" t="str">
            <v>PEDIDO_CON_INCIDENCIA</v>
          </cell>
          <cell r="AH5657">
            <v>44917</v>
          </cell>
          <cell r="AI5657" t="str">
            <v>NO HAY QUIEN RECIBA</v>
          </cell>
          <cell r="AJ5657" t="str">
            <v>Cliente no contesta apagado el teléfono,ya fue visitado anteriormente,2da visita</v>
          </cell>
          <cell r="AK5657">
            <v>480674</v>
          </cell>
        </row>
        <row r="5658">
          <cell r="B5658">
            <v>480661</v>
          </cell>
          <cell r="C5658" t="str">
            <v>2022-12480</v>
          </cell>
          <cell r="D5658" t="str">
            <v>MOVISTAR</v>
          </cell>
          <cell r="E5658" t="str">
            <v>DESPACHO</v>
          </cell>
          <cell r="F5658" t="str">
            <v>NORMAL</v>
          </cell>
          <cell r="G5658" t="str">
            <v>031080202212480</v>
          </cell>
          <cell r="H5658">
            <v>44910</v>
          </cell>
          <cell r="I5658" t="str">
            <v>ENTREGADO</v>
          </cell>
          <cell r="J5658">
            <v>44911</v>
          </cell>
          <cell r="K5658" t="str">
            <v>AE NORPHONE RIOBAMBA_LOURDES BRAVO</v>
          </cell>
          <cell r="L5658" t="str">
            <v>10 DE AGOSTO Y GARCIA MORENO ESQUINA LOCAL PLANTA BAJA DIAGONAL BANCO INTERNACIONAL</v>
          </cell>
          <cell r="M5658" t="str">
            <v>1.09172E+12</v>
          </cell>
          <cell r="N5658" t="str">
            <v>998659562</v>
          </cell>
          <cell r="O5658" t="str">
            <v/>
          </cell>
          <cell r="P5658" t="str">
            <v>RIOBAMBA</v>
          </cell>
          <cell r="Q5658" t="str">
            <v>RIOBAMBA</v>
          </cell>
          <cell r="R5658" t="str">
            <v>CHIMBORAZO</v>
          </cell>
          <cell r="T5658" t="str">
            <v>TRAMACO</v>
          </cell>
          <cell r="U5658" t="str">
            <v>FLEXNETUIO_PROVINCIA</v>
          </cell>
          <cell r="V5658">
            <v>1</v>
          </cell>
          <cell r="W5658">
            <v>1</v>
          </cell>
          <cell r="X5658" t="str">
            <v>FLEXNET ECUADOR - MOVISTAR</v>
          </cell>
          <cell r="Y5658" t="str">
            <v>CALLE 28 DE JUNIO S/N Y GARCIA MORENO ENTRADA LLANO GRANDE</v>
          </cell>
          <cell r="Z5658" t="str">
            <v>1701_QUITO</v>
          </cell>
          <cell r="AA5658" t="str">
            <v/>
          </cell>
          <cell r="AB5658">
            <v>22130</v>
          </cell>
          <cell r="AC5658">
            <v>44911</v>
          </cell>
          <cell r="AD5658" t="str">
            <v>TRAMACO EXPRESS</v>
          </cell>
          <cell r="AE5658" t="str">
            <v>GENERICO TMC</v>
          </cell>
          <cell r="AF5658">
            <v>0</v>
          </cell>
          <cell r="AG5658" t="str">
            <v>PEDIDO_ENTREGADO</v>
          </cell>
          <cell r="AH5658">
            <v>44911</v>
          </cell>
          <cell r="AJ5658" t="str">
            <v>GUIA ENTREGADA -Karina Quinapallo  - 1500598006</v>
          </cell>
          <cell r="AK5658">
            <v>480661</v>
          </cell>
        </row>
        <row r="5659">
          <cell r="B5659">
            <v>480662</v>
          </cell>
          <cell r="C5659" t="str">
            <v>2022-12481</v>
          </cell>
          <cell r="D5659" t="str">
            <v>MOVISTAR</v>
          </cell>
          <cell r="E5659" t="str">
            <v>DESPACHO</v>
          </cell>
          <cell r="F5659" t="str">
            <v>NORMAL</v>
          </cell>
          <cell r="G5659" t="str">
            <v>031080202212481</v>
          </cell>
          <cell r="H5659">
            <v>44910</v>
          </cell>
          <cell r="I5659" t="str">
            <v>ENTREGADO</v>
          </cell>
          <cell r="J5659">
            <v>44911</v>
          </cell>
          <cell r="K5659" t="str">
            <v xml:space="preserve">AE NORPHONE SANTO DOMINGO_LOURDES BRAVO </v>
          </cell>
          <cell r="L5659" t="str">
            <v>Av Quito &amp; Av. Abraham Calazaccon. C C. Paseo Shoping. Local 15 Frente a Computron al Lado de Crocs</v>
          </cell>
          <cell r="M5659" t="str">
            <v>1.09172E+12</v>
          </cell>
          <cell r="N5659" t="str">
            <v>984246089</v>
          </cell>
          <cell r="O5659" t="str">
            <v/>
          </cell>
          <cell r="P5659" t="str">
            <v>SANTO DOMINGO</v>
          </cell>
          <cell r="Q5659" t="str">
            <v>SANTO DOMINGO</v>
          </cell>
          <cell r="R5659" t="str">
            <v>SANTO DOMINGO DE LOS TSACHILAS</v>
          </cell>
          <cell r="T5659" t="str">
            <v>TRAMACO</v>
          </cell>
          <cell r="U5659" t="str">
            <v>FLEXNETUIO_PROVINCIA</v>
          </cell>
          <cell r="V5659">
            <v>1</v>
          </cell>
          <cell r="W5659">
            <v>1</v>
          </cell>
          <cell r="X5659" t="str">
            <v>FLEXNET ECUADOR - MOVISTAR</v>
          </cell>
          <cell r="Y5659" t="str">
            <v>CALLE 28 DE JUNIO S/N Y GARCIA MORENO ENTRADA LLANO GRANDE</v>
          </cell>
          <cell r="Z5659" t="str">
            <v>1701_QUITO</v>
          </cell>
          <cell r="AA5659" t="str">
            <v/>
          </cell>
          <cell r="AB5659">
            <v>22130</v>
          </cell>
          <cell r="AC5659">
            <v>44911</v>
          </cell>
          <cell r="AD5659" t="str">
            <v>TRAMACO EXPRESS</v>
          </cell>
          <cell r="AE5659" t="str">
            <v>GENERICO TMC</v>
          </cell>
          <cell r="AF5659">
            <v>0</v>
          </cell>
          <cell r="AG5659" t="str">
            <v>PEDIDO_ENTREGADO</v>
          </cell>
          <cell r="AH5659">
            <v>44911</v>
          </cell>
          <cell r="AJ5659" t="str">
            <v>GUIA ENTREGADA -Miguel arizala  - null</v>
          </cell>
          <cell r="AK5659">
            <v>480662</v>
          </cell>
        </row>
        <row r="5660">
          <cell r="B5660">
            <v>480663</v>
          </cell>
          <cell r="C5660" t="str">
            <v>2022-12482</v>
          </cell>
          <cell r="D5660" t="str">
            <v>MOVISTAR</v>
          </cell>
          <cell r="E5660" t="str">
            <v>DESPACHO</v>
          </cell>
          <cell r="F5660" t="str">
            <v>NORMAL</v>
          </cell>
          <cell r="G5660" t="str">
            <v>031080202212482</v>
          </cell>
          <cell r="H5660">
            <v>44910</v>
          </cell>
          <cell r="I5660" t="str">
            <v>ENTREGADO</v>
          </cell>
          <cell r="J5660">
            <v>44911</v>
          </cell>
          <cell r="K5660" t="str">
            <v>NORPHONE C.C. PASEO SHOPPING LA LIBERTAD_LOURDES BRAVO</v>
          </cell>
          <cell r="L5660" t="str">
            <v xml:space="preserve">C.C. EL PASEO SHOPPING LA PENINSULA LOCAL 1 PLANTA BAJA BARRIO SAN FRANCISCO MZ 38. CALLE 9 </v>
          </cell>
          <cell r="M5660" t="str">
            <v>1.09172E+12</v>
          </cell>
          <cell r="N5660" t="str">
            <v>984246089</v>
          </cell>
          <cell r="O5660" t="str">
            <v/>
          </cell>
          <cell r="P5660" t="str">
            <v>LA LIBERTAD</v>
          </cell>
          <cell r="Q5660" t="str">
            <v>LA LIBERTAD</v>
          </cell>
          <cell r="R5660" t="str">
            <v>SANTA ELENA</v>
          </cell>
          <cell r="T5660" t="str">
            <v>TRAMACO</v>
          </cell>
          <cell r="U5660" t="str">
            <v>FLEXNETUIO_PROVINCIA</v>
          </cell>
          <cell r="V5660">
            <v>1</v>
          </cell>
          <cell r="W5660">
            <v>1</v>
          </cell>
          <cell r="X5660" t="str">
            <v>FLEXNET ECUADOR - MOVISTAR</v>
          </cell>
          <cell r="Y5660" t="str">
            <v>CALLE 28 DE JUNIO S/N Y GARCIA MORENO ENTRADA LLANO GRANDE</v>
          </cell>
          <cell r="Z5660" t="str">
            <v>1701_QUITO</v>
          </cell>
          <cell r="AA5660" t="str">
            <v/>
          </cell>
          <cell r="AB5660">
            <v>22130</v>
          </cell>
          <cell r="AC5660">
            <v>44911</v>
          </cell>
          <cell r="AD5660" t="str">
            <v>TRAMACO EXPRESS</v>
          </cell>
          <cell r="AE5660" t="str">
            <v>GENERICO TMC</v>
          </cell>
          <cell r="AF5660">
            <v>0</v>
          </cell>
          <cell r="AG5660" t="str">
            <v>PEDIDO_ENTREGADO</v>
          </cell>
          <cell r="AH5660">
            <v>44911</v>
          </cell>
          <cell r="AJ5660" t="str">
            <v>GUIA ENTREGADA -Anderson Morin Hernandez  - 0963463864</v>
          </cell>
          <cell r="AK5660">
            <v>480663</v>
          </cell>
        </row>
        <row r="5661">
          <cell r="B5661">
            <v>480664</v>
          </cell>
          <cell r="C5661" t="str">
            <v>2022-12483</v>
          </cell>
          <cell r="D5661" t="str">
            <v>MOVISTAR</v>
          </cell>
          <cell r="E5661" t="str">
            <v>DESPACHO</v>
          </cell>
          <cell r="F5661" t="str">
            <v>NORMAL</v>
          </cell>
          <cell r="G5661" t="str">
            <v>031080202212483</v>
          </cell>
          <cell r="H5661">
            <v>44910</v>
          </cell>
          <cell r="I5661" t="str">
            <v>ENTREGADO</v>
          </cell>
          <cell r="J5661">
            <v>44914</v>
          </cell>
          <cell r="K5661" t="str">
            <v>NORPHONE C.C. Riocentro Sur_PAOLA MORAN</v>
          </cell>
          <cell r="L5661" t="str">
            <v>C.C. RIOCENTRO SUR AV 25 DE JULIO LOCAL 43 JUNTO A LA UNIV. AGRARIA</v>
          </cell>
          <cell r="M5661" t="str">
            <v>1.09172E+12</v>
          </cell>
          <cell r="N5661" t="str">
            <v>998659562</v>
          </cell>
          <cell r="O5661" t="str">
            <v/>
          </cell>
          <cell r="P5661" t="str">
            <v>GUAYAQUIL</v>
          </cell>
          <cell r="Q5661" t="str">
            <v>GUAYAQUIL</v>
          </cell>
          <cell r="R5661" t="str">
            <v>GUAYAS</v>
          </cell>
          <cell r="T5661" t="str">
            <v>TRAMACO</v>
          </cell>
          <cell r="U5661" t="str">
            <v>FLEXNETUIO_GYE</v>
          </cell>
          <cell r="V5661">
            <v>1</v>
          </cell>
          <cell r="W5661">
            <v>1</v>
          </cell>
          <cell r="X5661" t="str">
            <v>FLEXNET ECUADOR - MOVISTAR</v>
          </cell>
          <cell r="Y5661" t="str">
            <v>CALLE 28 DE JUNIO S/N Y GARCIA MORENO ENTRADA LLANO GRANDE</v>
          </cell>
          <cell r="Z5661" t="str">
            <v>1701_QUITO</v>
          </cell>
          <cell r="AA5661" t="str">
            <v/>
          </cell>
          <cell r="AB5661">
            <v>22130</v>
          </cell>
          <cell r="AC5661">
            <v>44911</v>
          </cell>
          <cell r="AD5661" t="str">
            <v>TRAMACO EXPRESS</v>
          </cell>
          <cell r="AE5661" t="str">
            <v>GENERICO TMC</v>
          </cell>
          <cell r="AF5661">
            <v>0</v>
          </cell>
          <cell r="AG5661" t="str">
            <v>PEDIDO_ENTREGADO</v>
          </cell>
          <cell r="AH5661">
            <v>44914</v>
          </cell>
          <cell r="AJ5661" t="str">
            <v>ENTREGA REALIZADA | FECHA:19-12-2022 | HORA: 13:00</v>
          </cell>
          <cell r="AK5661">
            <v>480664</v>
          </cell>
        </row>
        <row r="5662">
          <cell r="B5662">
            <v>480665</v>
          </cell>
          <cell r="C5662" t="str">
            <v>2022-12484</v>
          </cell>
          <cell r="D5662" t="str">
            <v>MOVISTAR</v>
          </cell>
          <cell r="E5662" t="str">
            <v>DESPACHO</v>
          </cell>
          <cell r="F5662" t="str">
            <v>NORMAL</v>
          </cell>
          <cell r="G5662" t="str">
            <v>031080202212484</v>
          </cell>
          <cell r="H5662">
            <v>44910</v>
          </cell>
          <cell r="I5662" t="str">
            <v>ENTREGADO</v>
          </cell>
          <cell r="J5662">
            <v>44911</v>
          </cell>
          <cell r="K5662" t="str">
            <v>CAV SCALA SHOPPING_KARLA DANIELA FLORES FALCONI_VALERIA ALEXANDRA MUNOZ MOYA</v>
          </cell>
          <cell r="L5662" t="str">
            <v>V INTEROCEANICA KM 12 CENTRO COMERCIAL SCALA SHOPPING ESPACIO L 104 QUITO  PICHINCHA</v>
          </cell>
          <cell r="M5662" t="str">
            <v>0</v>
          </cell>
          <cell r="N5662" t="str">
            <v>0996723723_0984275807</v>
          </cell>
          <cell r="O5662" t="str">
            <v/>
          </cell>
          <cell r="P5662" t="str">
            <v>QUITO</v>
          </cell>
          <cell r="Q5662" t="str">
            <v>QUITO</v>
          </cell>
          <cell r="R5662" t="str">
            <v>PICHINCHA</v>
          </cell>
          <cell r="T5662" t="str">
            <v>TRAMACO</v>
          </cell>
          <cell r="U5662" t="str">
            <v>FLEXNETUIO_LOCAL</v>
          </cell>
          <cell r="V5662">
            <v>1</v>
          </cell>
          <cell r="W5662">
            <v>1</v>
          </cell>
          <cell r="X5662" t="str">
            <v>FLEXNET ECUADOR - MOVISTAR</v>
          </cell>
          <cell r="Y5662" t="str">
            <v>CALLE 28 DE JUNIO S/N Y GARCIA MORENO ENTRADA LLANO GRANDE</v>
          </cell>
          <cell r="Z5662" t="str">
            <v>1701_QUITO</v>
          </cell>
          <cell r="AA5662" t="str">
            <v/>
          </cell>
          <cell r="AB5662">
            <v>22130</v>
          </cell>
          <cell r="AC5662">
            <v>44911</v>
          </cell>
          <cell r="AD5662" t="str">
            <v>TRAMACO EXPRESS</v>
          </cell>
          <cell r="AE5662" t="str">
            <v>GENERICO TMC</v>
          </cell>
          <cell r="AF5662">
            <v>0</v>
          </cell>
          <cell r="AG5662" t="str">
            <v>PEDIDO_ENTREGADO</v>
          </cell>
          <cell r="AH5662">
            <v>44911</v>
          </cell>
          <cell r="AJ5662" t="str">
            <v>GUIA ENTREGADA -Gisselle Yaselga  - 1722344601</v>
          </cell>
          <cell r="AK5662">
            <v>480665</v>
          </cell>
        </row>
        <row r="5663">
          <cell r="B5663">
            <v>480666</v>
          </cell>
          <cell r="C5663" t="str">
            <v>2022-12485</v>
          </cell>
          <cell r="D5663" t="str">
            <v>MOVISTAR</v>
          </cell>
          <cell r="E5663" t="str">
            <v>DESPACHO</v>
          </cell>
          <cell r="F5663" t="str">
            <v>NORMAL</v>
          </cell>
          <cell r="G5663" t="str">
            <v>031080202212485</v>
          </cell>
          <cell r="H5663">
            <v>44910</v>
          </cell>
          <cell r="I5663" t="str">
            <v>ENTREGADO</v>
          </cell>
          <cell r="J5663">
            <v>44912</v>
          </cell>
          <cell r="K5663" t="str">
            <v>DELIVERY EXPRESS GUAYAQUIL_CARLOS FRANCO_ERIKA GOMEZ_IAN RIVERA</v>
          </cell>
          <cell r="L5663" t="str">
            <v>CC SAN MARINO SHOPPING PB LOCAL 1 NO 23 AV FRANCISCO DE ORELLANA SN Y AV PLAZA DANIN</v>
          </cell>
          <cell r="M5663" t="str">
            <v>0</v>
          </cell>
          <cell r="N5663" t="str">
            <v>925614026_0918395781_0920349156</v>
          </cell>
          <cell r="O5663" t="str">
            <v/>
          </cell>
          <cell r="P5663" t="str">
            <v>GUAYAQUIL</v>
          </cell>
          <cell r="Q5663" t="str">
            <v>GUAYAQUIL</v>
          </cell>
          <cell r="R5663" t="str">
            <v>GUAYAS</v>
          </cell>
          <cell r="T5663" t="str">
            <v>TRAMACO</v>
          </cell>
          <cell r="U5663" t="str">
            <v>FLEXNETUIO_GYE</v>
          </cell>
          <cell r="V5663">
            <v>1</v>
          </cell>
          <cell r="W5663">
            <v>1</v>
          </cell>
          <cell r="X5663" t="str">
            <v>FLEXNET ECUADOR - MOVISTAR</v>
          </cell>
          <cell r="Y5663" t="str">
            <v>CALLE 28 DE JUNIO S/N Y GARCIA MORENO ENTRADA LLANO GRANDE</v>
          </cell>
          <cell r="Z5663" t="str">
            <v>1701_QUITO</v>
          </cell>
          <cell r="AA5663" t="str">
            <v/>
          </cell>
          <cell r="AB5663">
            <v>22130</v>
          </cell>
          <cell r="AC5663">
            <v>44911</v>
          </cell>
          <cell r="AD5663" t="str">
            <v>TRAMACO EXPRESS</v>
          </cell>
          <cell r="AE5663" t="str">
            <v>GENERICO TMC</v>
          </cell>
          <cell r="AF5663">
            <v>0</v>
          </cell>
          <cell r="AG5663" t="str">
            <v>PEDIDO_ENTREGADO</v>
          </cell>
          <cell r="AH5663">
            <v>44912</v>
          </cell>
          <cell r="AJ5663" t="str">
            <v>GUIA ENTREGADA -Andrea naranjo  - 0</v>
          </cell>
          <cell r="AK5663">
            <v>480666</v>
          </cell>
        </row>
        <row r="5664">
          <cell r="B5664">
            <v>480667</v>
          </cell>
          <cell r="C5664" t="str">
            <v>2022-12486</v>
          </cell>
          <cell r="D5664" t="str">
            <v>MOVISTAR</v>
          </cell>
          <cell r="E5664" t="str">
            <v>DESPACHO</v>
          </cell>
          <cell r="F5664" t="str">
            <v>NORMAL</v>
          </cell>
          <cell r="G5664" t="str">
            <v>FT75700</v>
          </cell>
          <cell r="H5664">
            <v>44910</v>
          </cell>
          <cell r="I5664" t="str">
            <v>ENTREGADO</v>
          </cell>
          <cell r="J5664">
            <v>44911</v>
          </cell>
          <cell r="K5664" t="str">
            <v>FULL CALL_Elvia Matilde Merizalde Rosero</v>
          </cell>
          <cell r="L5664" t="str">
            <v>SABANILLA OE4-244 Y GUALAQUIZA</v>
          </cell>
          <cell r="M5664" t="str">
            <v>1.70343E+12</v>
          </cell>
          <cell r="N5664" t="str">
            <v>967268175</v>
          </cell>
          <cell r="O5664" t="str">
            <v/>
          </cell>
          <cell r="P5664" t="str">
            <v>QUITO</v>
          </cell>
          <cell r="Q5664" t="str">
            <v>QUITO</v>
          </cell>
          <cell r="R5664" t="str">
            <v>PICHINCHA</v>
          </cell>
          <cell r="U5664" t="str">
            <v>FLEXNETUIO_LOCAL</v>
          </cell>
          <cell r="V5664">
            <v>1</v>
          </cell>
          <cell r="W5664">
            <v>1</v>
          </cell>
          <cell r="X5664" t="str">
            <v>FLEXNET ECUADOR - MOVISTAR</v>
          </cell>
          <cell r="Y5664" t="str">
            <v>CALLE 28 DE JUNIO S/N Y GARCIA MORENO ENTRADA LLANO GRANDE</v>
          </cell>
          <cell r="Z5664" t="str">
            <v>1701_QUITO</v>
          </cell>
          <cell r="AA5664" t="str">
            <v/>
          </cell>
          <cell r="AB5664">
            <v>22135</v>
          </cell>
          <cell r="AC5664">
            <v>44911</v>
          </cell>
          <cell r="AD5664" t="str">
            <v>FLEXTRANS</v>
          </cell>
          <cell r="AE5664" t="str">
            <v>PAB5141</v>
          </cell>
          <cell r="AF5664">
            <v>0</v>
          </cell>
          <cell r="AG5664" t="str">
            <v>PEDIDO_ENTREGADO</v>
          </cell>
          <cell r="AH5664">
            <v>44911</v>
          </cell>
          <cell r="AK5664">
            <v>480667</v>
          </cell>
        </row>
        <row r="5665">
          <cell r="B5665">
            <v>480657</v>
          </cell>
          <cell r="C5665" t="str">
            <v>2022-12476</v>
          </cell>
          <cell r="D5665" t="str">
            <v>MOVISTAR</v>
          </cell>
          <cell r="E5665" t="str">
            <v>DESPACHO</v>
          </cell>
          <cell r="F5665" t="str">
            <v>NORMAL</v>
          </cell>
          <cell r="G5665" t="str">
            <v>TF89244</v>
          </cell>
          <cell r="H5665">
            <v>44910</v>
          </cell>
          <cell r="I5665" t="str">
            <v>ENTREGADO</v>
          </cell>
          <cell r="J5665">
            <v>44911</v>
          </cell>
          <cell r="K5665" t="str">
            <v xml:space="preserve">AE NORPHONE 9 DE OCT_LOURDES BRAVO </v>
          </cell>
          <cell r="L5665" t="str">
            <v xml:space="preserve">9 DE OCTUBRE ENTRE PEDRO CARBO Y GENERAL CORDOVA, EDIFICIO SAN FRANCISCO 300 LOCAL NO. 8 PLANTA BAJA (PARTE EXTERIOR) </v>
          </cell>
          <cell r="M5665" t="str">
            <v>1.09172E+12</v>
          </cell>
          <cell r="N5665" t="str">
            <v>984246089</v>
          </cell>
          <cell r="O5665" t="str">
            <v/>
          </cell>
          <cell r="P5665" t="str">
            <v>GUAYAQUIL</v>
          </cell>
          <cell r="Q5665" t="str">
            <v>GUAYAQUIL</v>
          </cell>
          <cell r="R5665" t="str">
            <v>GUAYAS</v>
          </cell>
          <cell r="T5665" t="str">
            <v>ITSACOURIER</v>
          </cell>
          <cell r="U5665" t="str">
            <v>FLEXNETUIO_GYE</v>
          </cell>
          <cell r="V5665">
            <v>1</v>
          </cell>
          <cell r="W5665">
            <v>1</v>
          </cell>
          <cell r="X5665" t="str">
            <v>FLEXNET ECUADOR - MOVISTAR</v>
          </cell>
          <cell r="Y5665" t="str">
            <v>CALLE 28 DE JUNIO S/N Y GARCIA MORENO ENTRADA LLANO GRANDE</v>
          </cell>
          <cell r="Z5665" t="str">
            <v>1701_QUITO</v>
          </cell>
          <cell r="AA5665" t="str">
            <v/>
          </cell>
          <cell r="AB5665">
            <v>22160</v>
          </cell>
          <cell r="AC5665">
            <v>44911</v>
          </cell>
          <cell r="AD5665" t="str">
            <v>ITSACOURIER S.A.S</v>
          </cell>
          <cell r="AE5665" t="str">
            <v>JJ486C</v>
          </cell>
          <cell r="AF5665">
            <v>0</v>
          </cell>
          <cell r="AG5665" t="str">
            <v>PEDIDO_ENTREGADO</v>
          </cell>
          <cell r="AH5665">
            <v>44911</v>
          </cell>
          <cell r="AK5665">
            <v>480657</v>
          </cell>
        </row>
        <row r="5666">
          <cell r="B5666">
            <v>480658</v>
          </cell>
          <cell r="C5666" t="str">
            <v>2022-12477</v>
          </cell>
          <cell r="D5666" t="str">
            <v>MOVISTAR</v>
          </cell>
          <cell r="E5666" t="str">
            <v>DESPACHO</v>
          </cell>
          <cell r="F5666" t="str">
            <v>NORMAL</v>
          </cell>
          <cell r="G5666" t="str">
            <v>031080202212477</v>
          </cell>
          <cell r="H5666">
            <v>44910</v>
          </cell>
          <cell r="I5666" t="str">
            <v>ENTREGADO</v>
          </cell>
          <cell r="J5666">
            <v>44911</v>
          </cell>
          <cell r="K5666" t="str">
            <v>CAVS AE NORPHONE EL JARDIN_PAOLA MORAN</v>
          </cell>
          <cell r="L5666" t="str">
            <v xml:space="preserve">AV AMAZONAS N6  114 Y REPUBLICA CC EL JARDIN  </v>
          </cell>
          <cell r="M5666" t="str">
            <v>1.09172E+12</v>
          </cell>
          <cell r="N5666" t="str">
            <v>998659562</v>
          </cell>
          <cell r="O5666" t="str">
            <v/>
          </cell>
          <cell r="P5666" t="str">
            <v>QUITO</v>
          </cell>
          <cell r="Q5666" t="str">
            <v>QUITO</v>
          </cell>
          <cell r="R5666" t="str">
            <v>PICHINCHA</v>
          </cell>
          <cell r="T5666" t="str">
            <v>TRAMACO</v>
          </cell>
          <cell r="U5666" t="str">
            <v>FLEXNETUIO_LOCAL</v>
          </cell>
          <cell r="V5666">
            <v>1</v>
          </cell>
          <cell r="W5666">
            <v>1</v>
          </cell>
          <cell r="X5666" t="str">
            <v>FLEXNET ECUADOR - MOVISTAR</v>
          </cell>
          <cell r="Y5666" t="str">
            <v>CALLE 28 DE JUNIO S/N Y GARCIA MORENO ENTRADA LLANO GRANDE</v>
          </cell>
          <cell r="Z5666" t="str">
            <v>1701_QUITO</v>
          </cell>
          <cell r="AA5666" t="str">
            <v/>
          </cell>
          <cell r="AB5666">
            <v>22130</v>
          </cell>
          <cell r="AC5666">
            <v>44911</v>
          </cell>
          <cell r="AD5666" t="str">
            <v>TRAMACO EXPRESS</v>
          </cell>
          <cell r="AE5666" t="str">
            <v>GENERICO TMC</v>
          </cell>
          <cell r="AF5666">
            <v>0</v>
          </cell>
          <cell r="AG5666" t="str">
            <v>PEDIDO_ENTREGADO</v>
          </cell>
          <cell r="AH5666">
            <v>44911</v>
          </cell>
          <cell r="AJ5666" t="str">
            <v>GUIA ENTREGADA -Andrés quiroz - null</v>
          </cell>
          <cell r="AK5666">
            <v>480658</v>
          </cell>
        </row>
        <row r="5667">
          <cell r="B5667">
            <v>480659</v>
          </cell>
          <cell r="C5667" t="str">
            <v>2022-12478</v>
          </cell>
          <cell r="D5667" t="str">
            <v>MOVISTAR</v>
          </cell>
          <cell r="E5667" t="str">
            <v>DESPACHO</v>
          </cell>
          <cell r="F5667" t="str">
            <v>NORMAL</v>
          </cell>
          <cell r="G5667" t="str">
            <v>031080202212478</v>
          </cell>
          <cell r="H5667">
            <v>44910</v>
          </cell>
          <cell r="I5667" t="str">
            <v>ENTREGADO</v>
          </cell>
          <cell r="J5667">
            <v>44911</v>
          </cell>
          <cell r="K5667" t="str">
            <v>CAVS AE NORPHONE EL CONDADO_PUSDA CHEZA ERIKA ELIZABETH</v>
          </cell>
          <cell r="L5667" t="str">
            <v>AVENIDA DE LA PRENSA Y AVENIDA KENNEDY CC CONDADO SHOPPING  LOCAL 314 FRENTE A KIA</v>
          </cell>
          <cell r="M5667" t="str">
            <v>1.09172E+12</v>
          </cell>
          <cell r="N5667" t="str">
            <v>984246089</v>
          </cell>
          <cell r="P5667" t="str">
            <v>QUITO</v>
          </cell>
          <cell r="Q5667" t="str">
            <v>QUITO</v>
          </cell>
          <cell r="R5667" t="str">
            <v>PICHINCHA</v>
          </cell>
          <cell r="T5667" t="str">
            <v>TRAMACO</v>
          </cell>
          <cell r="U5667" t="str">
            <v>FLEXNETUIO_LOCAL</v>
          </cell>
          <cell r="V5667">
            <v>2</v>
          </cell>
          <cell r="W5667">
            <v>1</v>
          </cell>
          <cell r="X5667" t="str">
            <v>FLEXNET ECUADOR - MOVISTAR</v>
          </cell>
          <cell r="Y5667" t="str">
            <v>CALLE 28 DE JUNIO S/N Y GARCIA MORENO ENTRADA LLANO GRANDE</v>
          </cell>
          <cell r="Z5667" t="str">
            <v>1701_QUITO</v>
          </cell>
          <cell r="AA5667" t="str">
            <v/>
          </cell>
          <cell r="AB5667">
            <v>22130</v>
          </cell>
          <cell r="AC5667">
            <v>44911</v>
          </cell>
          <cell r="AD5667" t="str">
            <v>TRAMACO EXPRESS</v>
          </cell>
          <cell r="AE5667" t="str">
            <v>GENERICO TMC</v>
          </cell>
          <cell r="AF5667">
            <v>0</v>
          </cell>
          <cell r="AG5667" t="str">
            <v>PEDIDO_ENTREGADO</v>
          </cell>
          <cell r="AH5667">
            <v>44911</v>
          </cell>
          <cell r="AJ5667" t="str">
            <v>GUIA ENTREGADA -Dayana zumba - 1723440911</v>
          </cell>
          <cell r="AK5667">
            <v>480659</v>
          </cell>
        </row>
        <row r="5668">
          <cell r="B5668">
            <v>480660</v>
          </cell>
          <cell r="C5668" t="str">
            <v>2022-12479</v>
          </cell>
          <cell r="D5668" t="str">
            <v>MOVISTAR</v>
          </cell>
          <cell r="E5668" t="str">
            <v>DESPACHO</v>
          </cell>
          <cell r="F5668" t="str">
            <v>NORMAL</v>
          </cell>
          <cell r="G5668" t="str">
            <v>031080202212479</v>
          </cell>
          <cell r="H5668">
            <v>44910</v>
          </cell>
          <cell r="I5668" t="str">
            <v>ENTREGADO</v>
          </cell>
          <cell r="J5668">
            <v>44911</v>
          </cell>
          <cell r="K5668" t="str">
            <v>PDV CELISTICS ISLA SAN LUIS_KLEBER GRANDA_DANY IMBAQUINGO</v>
          </cell>
          <cell r="L5668" t="str">
            <v xml:space="preserve">AV ILALO Y GENERAL ENRIQUEZ SECTOR RUMINAHUI CC SAN LUIS PRIMERA PLANTA </v>
          </cell>
          <cell r="M5668" t="str">
            <v>1.79216E+12</v>
          </cell>
          <cell r="N5668" t="str">
            <v>0992567346_094084829</v>
          </cell>
          <cell r="O5668" t="str">
            <v/>
          </cell>
          <cell r="P5668" t="str">
            <v>QUITO</v>
          </cell>
          <cell r="Q5668" t="str">
            <v>QUITO</v>
          </cell>
          <cell r="R5668" t="str">
            <v>PICHINCHA</v>
          </cell>
          <cell r="T5668" t="str">
            <v>TRAMACO</v>
          </cell>
          <cell r="U5668" t="str">
            <v>FLEXNETUIO_LOCAL</v>
          </cell>
          <cell r="V5668">
            <v>1</v>
          </cell>
          <cell r="W5668">
            <v>1</v>
          </cell>
          <cell r="X5668" t="str">
            <v>FLEXNET ECUADOR - MOVISTAR</v>
          </cell>
          <cell r="Y5668" t="str">
            <v>CALLE 28 DE JUNIO S/N Y GARCIA MORENO ENTRADA LLANO GRANDE</v>
          </cell>
          <cell r="Z5668" t="str">
            <v>1701_QUITO</v>
          </cell>
          <cell r="AA5668" t="str">
            <v/>
          </cell>
          <cell r="AB5668">
            <v>22130</v>
          </cell>
          <cell r="AC5668">
            <v>44911</v>
          </cell>
          <cell r="AD5668" t="str">
            <v>TRAMACO EXPRESS</v>
          </cell>
          <cell r="AE5668" t="str">
            <v>GENERICO TMC</v>
          </cell>
          <cell r="AF5668">
            <v>0</v>
          </cell>
          <cell r="AG5668" t="str">
            <v>PEDIDO_ENTREGADO</v>
          </cell>
          <cell r="AH5668">
            <v>44911</v>
          </cell>
          <cell r="AJ5668" t="str">
            <v>GUIA ENTREGADA -Pablo Mosquera  - 1713082640</v>
          </cell>
          <cell r="AK5668">
            <v>480660</v>
          </cell>
        </row>
        <row r="5669">
          <cell r="B5669">
            <v>480656</v>
          </cell>
          <cell r="C5669" t="str">
            <v>TRAS_22_501</v>
          </cell>
          <cell r="D5669" t="str">
            <v>ZTECORP</v>
          </cell>
          <cell r="E5669" t="str">
            <v>DESPACHO</v>
          </cell>
          <cell r="F5669" t="str">
            <v>EXCLUSIVO</v>
          </cell>
          <cell r="G5669" t="str">
            <v>000000005</v>
          </cell>
          <cell r="H5669">
            <v>44910</v>
          </cell>
          <cell r="I5669" t="str">
            <v>ENTREGADO</v>
          </cell>
          <cell r="J5669">
            <v>44911</v>
          </cell>
          <cell r="K5669" t="str">
            <v xml:space="preserve">BLIK </v>
          </cell>
          <cell r="L5669" t="str">
            <v>CALLE 23A Y VÍA DAULE FRENTE A EMPRESA PRACTIPOWER</v>
          </cell>
          <cell r="P5669" t="str">
            <v>090102</v>
          </cell>
          <cell r="Q5669" t="str">
            <v>GUAYAQUIL</v>
          </cell>
          <cell r="R5669" t="str">
            <v>GUAYAS</v>
          </cell>
          <cell r="S5669" t="str">
            <v>GUAYAQUIL</v>
          </cell>
          <cell r="U5669" t="str">
            <v>FLEXNETGYE_LOCAL</v>
          </cell>
          <cell r="V5669">
            <v>1</v>
          </cell>
          <cell r="W5669">
            <v>2500</v>
          </cell>
          <cell r="X5669" t="str">
            <v>FLEX NET GYE</v>
          </cell>
          <cell r="Y5669" t="str">
            <v xml:space="preserve">KM 8 1/2 VIA A DAULE COOP. JUAN MONTALVO </v>
          </cell>
          <cell r="Z5669" t="str">
            <v>0901_GUAYAQUIL</v>
          </cell>
          <cell r="AA5669" t="str">
            <v/>
          </cell>
          <cell r="AB5669">
            <v>22172</v>
          </cell>
          <cell r="AC5669">
            <v>44910</v>
          </cell>
          <cell r="AD5669" t="str">
            <v>GRUAS PINO</v>
          </cell>
          <cell r="AE5669" t="str">
            <v>GQJ137</v>
          </cell>
          <cell r="AF5669">
            <v>0</v>
          </cell>
          <cell r="AG5669" t="str">
            <v>PEDIDO_ENTREGADO</v>
          </cell>
          <cell r="AH5669">
            <v>44910</v>
          </cell>
          <cell r="AJ5669" t="str">
            <v>RECIBE: CRISTHIAN VELEZ</v>
          </cell>
          <cell r="AK5669">
            <v>480656</v>
          </cell>
        </row>
        <row r="5670">
          <cell r="B5670">
            <v>480655</v>
          </cell>
          <cell r="C5670" t="str">
            <v>CLDEV_SIM220173</v>
          </cell>
          <cell r="D5670" t="str">
            <v>CONECEL_DOCUMENTOS</v>
          </cell>
          <cell r="E5670" t="str">
            <v>DESPACHO</v>
          </cell>
          <cell r="G5670" t="str">
            <v>TF89245</v>
          </cell>
          <cell r="H5670">
            <v>44910</v>
          </cell>
          <cell r="I5670" t="str">
            <v>ENTREGADO</v>
          </cell>
          <cell r="J5670">
            <v>44911</v>
          </cell>
          <cell r="K5670" t="str">
            <v>ROLANDO MORALES / MARIA SUNTAXI</v>
          </cell>
          <cell r="L5670" t="str">
            <v>CIUDADELA SANTA LEONOR MZ 6 SOLAR 17</v>
          </cell>
          <cell r="P5670" t="str">
            <v xml:space="preserve"> VILLAMIL PLAYAS</v>
          </cell>
          <cell r="Q5670" t="str">
            <v>GUAYAQUIL</v>
          </cell>
          <cell r="R5670" t="str">
            <v>GUAYAS</v>
          </cell>
          <cell r="S5670" t="str">
            <v/>
          </cell>
          <cell r="T5670" t="str">
            <v>ITSACOURIER</v>
          </cell>
          <cell r="U5670" t="str">
            <v>FLEXNETUIO_GYE</v>
          </cell>
          <cell r="V5670">
            <v>1</v>
          </cell>
          <cell r="X5670" t="str">
            <v>FLEXNET</v>
          </cell>
          <cell r="AA5670" t="str">
            <v/>
          </cell>
          <cell r="AB5670">
            <v>22165</v>
          </cell>
          <cell r="AC5670">
            <v>44911</v>
          </cell>
          <cell r="AD5670" t="str">
            <v>ITSACOURIER S.A.S</v>
          </cell>
          <cell r="AE5670" t="str">
            <v>IP662A</v>
          </cell>
          <cell r="AF5670">
            <v>0</v>
          </cell>
          <cell r="AG5670" t="str">
            <v>PEDIDO_ENTREGADO</v>
          </cell>
          <cell r="AH5670">
            <v>44911</v>
          </cell>
          <cell r="AK5670">
            <v>480655</v>
          </cell>
        </row>
        <row r="5671">
          <cell r="B5671">
            <v>480654</v>
          </cell>
          <cell r="C5671" t="str">
            <v>CLDEV_SIM220178</v>
          </cell>
          <cell r="D5671" t="str">
            <v>CONECEL_DOCUMENTOS</v>
          </cell>
          <cell r="E5671" t="str">
            <v>DESPACHO</v>
          </cell>
          <cell r="G5671" t="str">
            <v>FT75764</v>
          </cell>
          <cell r="H5671">
            <v>44910</v>
          </cell>
          <cell r="I5671" t="str">
            <v>ENTREGADO</v>
          </cell>
          <cell r="J5671">
            <v>44911</v>
          </cell>
          <cell r="K5671" t="str">
            <v>CRISTIAN ZAMBRANO / CAROLINA PÉREZ</v>
          </cell>
          <cell r="L5671" t="str">
            <v>AV. AMAZONAS N44-124 Y LUIS BARBERY, EDIFICIO COLOR BLANCO</v>
          </cell>
          <cell r="P5671" t="str">
            <v>000001</v>
          </cell>
          <cell r="Q5671" t="str">
            <v>QUITO</v>
          </cell>
          <cell r="R5671" t="str">
            <v>PICHINCHA</v>
          </cell>
          <cell r="S5671" t="str">
            <v>BODEGA FLEXNET UIO - RETIRA CLIENTE</v>
          </cell>
          <cell r="T5671" t="str">
            <v>TRAMACO</v>
          </cell>
          <cell r="U5671" t="str">
            <v>RETIRA_CLIENTE</v>
          </cell>
          <cell r="V5671">
            <v>1</v>
          </cell>
          <cell r="X5671" t="str">
            <v>FLEXNET</v>
          </cell>
          <cell r="AA5671" t="str">
            <v/>
          </cell>
          <cell r="AB5671">
            <v>22149</v>
          </cell>
          <cell r="AC5671">
            <v>44911</v>
          </cell>
          <cell r="AD5671" t="str">
            <v>ITSACOURIER S.A.S</v>
          </cell>
          <cell r="AE5671" t="str">
            <v>IN450Y</v>
          </cell>
          <cell r="AF5671">
            <v>0</v>
          </cell>
          <cell r="AG5671" t="str">
            <v>PEDIDO_ENTREGADO</v>
          </cell>
          <cell r="AH5671">
            <v>44911</v>
          </cell>
          <cell r="AK5671">
            <v>480654</v>
          </cell>
        </row>
        <row r="5672">
          <cell r="B5672">
            <v>480639</v>
          </cell>
          <cell r="C5672" t="str">
            <v>4731242</v>
          </cell>
          <cell r="D5672" t="str">
            <v>MDELIVERY</v>
          </cell>
          <cell r="E5672" t="str">
            <v>DESPACHO</v>
          </cell>
          <cell r="F5672" t="str">
            <v>EXPRESS</v>
          </cell>
          <cell r="G5672" t="str">
            <v>EC5881</v>
          </cell>
          <cell r="H5672">
            <v>44910</v>
          </cell>
          <cell r="I5672" t="str">
            <v>ENTREGADO</v>
          </cell>
          <cell r="J5672">
            <v>44911</v>
          </cell>
          <cell r="K5672" t="str">
            <v>DANIELA VIVIANA FIERRO JACOME</v>
          </cell>
          <cell r="L5672" t="str">
            <v>COCHAPAMBA   CALLE FRANCISCO MONTALVO OE9 266  BELLA AURORA</v>
          </cell>
          <cell r="M5672" t="str">
            <v>1718178328</v>
          </cell>
          <cell r="N5672" t="str">
            <v>0987711069</v>
          </cell>
          <cell r="P5672" t="str">
            <v>QUITO</v>
          </cell>
          <cell r="Q5672" t="str">
            <v>QUITO</v>
          </cell>
          <cell r="R5672" t="str">
            <v>PICHINCHA</v>
          </cell>
          <cell r="T5672" t="str">
            <v>EXPRESSCON</v>
          </cell>
          <cell r="U5672" t="str">
            <v>FLEXNETUIO_PROVINCIA</v>
          </cell>
          <cell r="V5672">
            <v>1</v>
          </cell>
          <cell r="W5672">
            <v>1</v>
          </cell>
          <cell r="X5672" t="str">
            <v>FLEXNET ECUADOR - MDELIVERY</v>
          </cell>
          <cell r="Y5672" t="str">
            <v>CALLE 28 DE JUNIO S/N Y GARCIA MORENO ENTRADA LLANO GRANDE</v>
          </cell>
          <cell r="Z5672" t="str">
            <v>1701_QUITO</v>
          </cell>
          <cell r="AA5672" t="str">
            <v>LTE SAMSUNG A33 5G NEGRO: 1 und - sn. 352429892563615 SECTOR COCHAPAMBA NORTE   CASA BEIGE DE TEJAS PISOS</v>
          </cell>
          <cell r="AB5672">
            <v>22169</v>
          </cell>
          <cell r="AC5672">
            <v>44911</v>
          </cell>
          <cell r="AD5672" t="str">
            <v>EXPRESSCON</v>
          </cell>
          <cell r="AE5672" t="str">
            <v>IZ241G</v>
          </cell>
          <cell r="AF5672">
            <v>0</v>
          </cell>
          <cell r="AG5672" t="str">
            <v>PEDIDO_ENTREGADO</v>
          </cell>
          <cell r="AH5672">
            <v>44911</v>
          </cell>
          <cell r="AK5672">
            <v>480639</v>
          </cell>
        </row>
        <row r="5673">
          <cell r="B5673">
            <v>480640</v>
          </cell>
          <cell r="C5673" t="str">
            <v>4731258</v>
          </cell>
          <cell r="D5673" t="str">
            <v>MDELIVERY</v>
          </cell>
          <cell r="E5673" t="str">
            <v>DESPACHO</v>
          </cell>
          <cell r="F5673" t="str">
            <v>NORMAL</v>
          </cell>
          <cell r="G5673" t="str">
            <v>FT75729</v>
          </cell>
          <cell r="H5673">
            <v>44910</v>
          </cell>
          <cell r="I5673" t="str">
            <v>ENTREGADO</v>
          </cell>
          <cell r="J5673">
            <v>44911</v>
          </cell>
          <cell r="K5673" t="str">
            <v>Marcos Eduardo Carrillo Parraga</v>
          </cell>
          <cell r="L5673" t="str">
            <v>KENNEDY  PSJE OE1C  N6178  ENTRE AV NAZARETH Y DEL MAESTRO</v>
          </cell>
          <cell r="M5673" t="str">
            <v>1754780284</v>
          </cell>
          <cell r="N5673" t="str">
            <v>0995765283</v>
          </cell>
          <cell r="O5673" t="str">
            <v/>
          </cell>
          <cell r="P5673" t="str">
            <v>170512</v>
          </cell>
          <cell r="Q5673" t="str">
            <v>QUITO</v>
          </cell>
          <cell r="R5673" t="str">
            <v>PICHINCHA</v>
          </cell>
          <cell r="S5673" t="str">
            <v>QUITO</v>
          </cell>
          <cell r="T5673" t="str">
            <v>FLEXTRANS UIO</v>
          </cell>
          <cell r="U5673" t="str">
            <v>FLEXNETUIO_LOCAL</v>
          </cell>
          <cell r="V5673">
            <v>1</v>
          </cell>
          <cell r="W5673">
            <v>1</v>
          </cell>
          <cell r="X5673" t="str">
            <v>FLEXNET ECUADOR - MDELIVERY</v>
          </cell>
          <cell r="Y5673" t="str">
            <v>CALLE 28 DE JUNIO S/N Y GARCIA MORENO ENTRADA LLANO GRANDE</v>
          </cell>
          <cell r="Z5673" t="str">
            <v>1701_QUITO</v>
          </cell>
          <cell r="AA5673" t="str">
            <v>HALFSIM MOVISTAR: 1 und - sn. 8959300520560303888 RUMINAHUI FRENTE AL CONJ DE POLICIA ENTREGA EN CASA AMARILLA  PORTON VERDE</v>
          </cell>
          <cell r="AB5673">
            <v>22150</v>
          </cell>
          <cell r="AC5673">
            <v>44911</v>
          </cell>
          <cell r="AD5673" t="str">
            <v>ITSACOURIER S.A.S</v>
          </cell>
          <cell r="AE5673" t="str">
            <v>JD575P</v>
          </cell>
          <cell r="AF5673">
            <v>0</v>
          </cell>
          <cell r="AG5673" t="str">
            <v>PEDIDO_ENTREGADO</v>
          </cell>
          <cell r="AH5673">
            <v>44911</v>
          </cell>
          <cell r="AK5673">
            <v>480640</v>
          </cell>
        </row>
        <row r="5674">
          <cell r="B5674">
            <v>480641</v>
          </cell>
          <cell r="C5674" t="str">
            <v>4731581</v>
          </cell>
          <cell r="D5674" t="str">
            <v>MDELIVERY</v>
          </cell>
          <cell r="E5674" t="str">
            <v>DESPACHO</v>
          </cell>
          <cell r="F5674" t="str">
            <v>NORMAL</v>
          </cell>
          <cell r="G5674" t="str">
            <v>FT76198</v>
          </cell>
          <cell r="H5674">
            <v>44910</v>
          </cell>
          <cell r="I5674" t="str">
            <v>ENTREGADO</v>
          </cell>
          <cell r="J5674">
            <v>44916</v>
          </cell>
          <cell r="K5674" t="str">
            <v>MANTILLA MOSQUERA AIDA MAGDALENA</v>
          </cell>
          <cell r="L5674" t="str">
            <v>CUMBAYA CALLE LUIS MIDEROS  S2 272  Y DE LOS ESTABLOS</v>
          </cell>
          <cell r="M5674" t="str">
            <v>1700073537</v>
          </cell>
          <cell r="N5674" t="str">
            <v>0995493922</v>
          </cell>
          <cell r="O5674" t="str">
            <v>0995493922</v>
          </cell>
          <cell r="P5674" t="str">
            <v>170904</v>
          </cell>
          <cell r="Q5674" t="str">
            <v>QUITO</v>
          </cell>
          <cell r="R5674" t="str">
            <v>PICHINCHA</v>
          </cell>
          <cell r="S5674" t="str">
            <v>CUMBAYA</v>
          </cell>
          <cell r="T5674" t="str">
            <v>FLEXTRANS UIO</v>
          </cell>
          <cell r="U5674" t="str">
            <v>FLEXNETUIO_LOCAL</v>
          </cell>
          <cell r="V5674">
            <v>1</v>
          </cell>
          <cell r="W5674">
            <v>1</v>
          </cell>
          <cell r="X5674" t="str">
            <v>FLEXNET ECUADOR - MDELIVERY</v>
          </cell>
          <cell r="Y5674" t="str">
            <v>CALLE 28 DE JUNIO S/N Y GARCIA MORENO ENTRADA LLANO GRANDE</v>
          </cell>
          <cell r="Z5674" t="str">
            <v>1701_QUITO</v>
          </cell>
          <cell r="AA5674" t="str">
            <v>LTE SAMSUNG Z FLIP 4 GRIS: 1 und - sn. 358975991023376 A 3 CUADRAS DE CASABACA ENTREGA EN CONJ SOL ESTE APTO C7 ANUNCIARSE EN GARITA</v>
          </cell>
          <cell r="AB5674">
            <v>22269</v>
          </cell>
          <cell r="AC5674">
            <v>44916</v>
          </cell>
          <cell r="AD5674" t="str">
            <v>ITSACOURIER S.A.S</v>
          </cell>
          <cell r="AE5674" t="str">
            <v>PCZ1855</v>
          </cell>
          <cell r="AF5674">
            <v>0</v>
          </cell>
          <cell r="AG5674" t="str">
            <v>PEDIDO_ENTREGADO</v>
          </cell>
          <cell r="AH5674">
            <v>44916</v>
          </cell>
          <cell r="AK5674">
            <v>480641</v>
          </cell>
        </row>
        <row r="5675">
          <cell r="B5675">
            <v>480601</v>
          </cell>
          <cell r="C5675" t="str">
            <v>4699929</v>
          </cell>
          <cell r="D5675" t="str">
            <v>MDELIVERY</v>
          </cell>
          <cell r="E5675" t="str">
            <v>DESPACHO</v>
          </cell>
          <cell r="F5675" t="str">
            <v>NORMAL</v>
          </cell>
          <cell r="G5675" t="str">
            <v/>
          </cell>
          <cell r="H5675">
            <v>44910</v>
          </cell>
          <cell r="I5675" t="str">
            <v>EN_PROCESO</v>
          </cell>
          <cell r="J5675">
            <v>44910</v>
          </cell>
          <cell r="K5675" t="str">
            <v>SILVA SANCHEZ GINA PATRICIA</v>
          </cell>
          <cell r="L5675" t="str">
            <v>QUITUMBE  AV AMARU NAM  MZ 5  C  4</v>
          </cell>
          <cell r="M5675" t="str">
            <v>1716854995</v>
          </cell>
          <cell r="N5675" t="str">
            <v>0962661921</v>
          </cell>
          <cell r="O5675" t="str">
            <v>0962661921</v>
          </cell>
          <cell r="P5675" t="str">
            <v>170702</v>
          </cell>
          <cell r="Q5675" t="str">
            <v>QUITO</v>
          </cell>
          <cell r="R5675" t="str">
            <v>PICHINCHA</v>
          </cell>
          <cell r="S5675" t="str">
            <v>QUITO</v>
          </cell>
          <cell r="T5675" t="str">
            <v>FLEXTRANS UIO</v>
          </cell>
          <cell r="U5675" t="str">
            <v>FLEXNETUIO_LOCAL</v>
          </cell>
          <cell r="V5675">
            <v>1</v>
          </cell>
          <cell r="W5675">
            <v>1</v>
          </cell>
          <cell r="X5675" t="str">
            <v>FLEXNET ECUADOR - MDELIVERY</v>
          </cell>
          <cell r="Y5675" t="str">
            <v>CALLE 28 DE JUNIO S/N Y GARCIA MORENO ENTRADA LLANO GRANDE</v>
          </cell>
          <cell r="Z5675" t="str">
            <v>1701_QUITO</v>
          </cell>
          <cell r="AA5675" t="str">
            <v>LTE XIAOMI REDMI NOTE 11 AZUL: 1 und - sn. 864048061504266 SECTOR PARAISOS DEL SUR  CONJUNTOS  PARAISO DEL SUR CASA AMARILLO 2 PISOS   REALIZAR UNA LLAMADA PREVIA PARA QUE EL CLIENTE SALGA  0958642075</v>
          </cell>
          <cell r="AF5675">
            <v>0</v>
          </cell>
          <cell r="AG5675" t="str">
            <v>FECHA_ESTIMADA_ENTREGA</v>
          </cell>
          <cell r="AH5675">
            <v>44911</v>
          </cell>
          <cell r="AJ5675" t="str">
            <v xml:space="preserve">_x000D_
</v>
          </cell>
          <cell r="AK5675">
            <v>480601</v>
          </cell>
        </row>
        <row r="5676">
          <cell r="B5676">
            <v>480602</v>
          </cell>
          <cell r="C5676" t="str">
            <v>4706705</v>
          </cell>
          <cell r="D5676" t="str">
            <v>MDELIVERY</v>
          </cell>
          <cell r="E5676" t="str">
            <v>DESPACHO</v>
          </cell>
          <cell r="F5676" t="str">
            <v>NORMAL</v>
          </cell>
          <cell r="G5676" t="str">
            <v>031080004706705</v>
          </cell>
          <cell r="H5676">
            <v>44910</v>
          </cell>
          <cell r="I5676" t="str">
            <v>ENTREGADO</v>
          </cell>
          <cell r="J5676">
            <v>44914</v>
          </cell>
          <cell r="K5676" t="str">
            <v>JOSTIN ADRIAN MARTINEZ CALDERON</v>
          </cell>
          <cell r="L5676" t="str">
            <v>EL TRIUNFO AV 8 DE ABRIL  SN  Y CARLOS YUQUI MEDINA</v>
          </cell>
          <cell r="M5676" t="str">
            <v>0950285965</v>
          </cell>
          <cell r="N5676" t="str">
            <v>0987815547</v>
          </cell>
          <cell r="O5676" t="str">
            <v>0958832381</v>
          </cell>
          <cell r="P5676" t="str">
            <v>091603</v>
          </cell>
          <cell r="Q5676" t="str">
            <v>EL TRIUNFO</v>
          </cell>
          <cell r="R5676" t="str">
            <v>GUAYAS</v>
          </cell>
          <cell r="S5676" t="str">
            <v>EL TRIUNFO - RIO CHANCHAN - SANTA MARTHAEL - EL ACHIOTE - EL GUABITO</v>
          </cell>
          <cell r="T5676" t="str">
            <v>TRAMACO</v>
          </cell>
          <cell r="U5676" t="str">
            <v>FLEXNETUIO_PROVINCIA</v>
          </cell>
          <cell r="V5676">
            <v>1</v>
          </cell>
          <cell r="W5676">
            <v>1</v>
          </cell>
          <cell r="X5676" t="str">
            <v>FLEXNET ECUADOR - MDELIVERY</v>
          </cell>
          <cell r="Y5676" t="str">
            <v>CALLE 28 DE JUNIO S/N Y GARCIA MORENO ENTRADA LLANO GRANDE</v>
          </cell>
          <cell r="Z5676" t="str">
            <v>1701_QUITO</v>
          </cell>
          <cell r="AA5676" t="str">
            <v>LTE HONOR X8 SILVER: 1 und - sn. 864331066265590 CDLA SAN JOSE A 50 MTS DE ESCUELA CAMILO GALLEGOS ENTREGA EN CASA 1P CERRAMIENTO BEIGE PORTON BLANCO</v>
          </cell>
          <cell r="AB5676">
            <v>22130</v>
          </cell>
          <cell r="AC5676">
            <v>44911</v>
          </cell>
          <cell r="AD5676" t="str">
            <v>TRAMACO EXPRESS</v>
          </cell>
          <cell r="AE5676" t="str">
            <v>GENERICO TMC</v>
          </cell>
          <cell r="AF5676">
            <v>1</v>
          </cell>
          <cell r="AG5676" t="str">
            <v>PEDIDO_ENTREGADO</v>
          </cell>
          <cell r="AH5676">
            <v>44914</v>
          </cell>
          <cell r="AJ5676" t="str">
            <v>GUIA ENTREGADA -JOSTIN MARTINEZ - 0950285965</v>
          </cell>
          <cell r="AK5676">
            <v>480602</v>
          </cell>
        </row>
        <row r="5677">
          <cell r="B5677">
            <v>480603</v>
          </cell>
          <cell r="C5677" t="str">
            <v>4714676</v>
          </cell>
          <cell r="D5677" t="str">
            <v>MDELIVERY</v>
          </cell>
          <cell r="E5677" t="str">
            <v>DESPACHO</v>
          </cell>
          <cell r="F5677" t="str">
            <v>NORMAL</v>
          </cell>
          <cell r="G5677" t="str">
            <v>TF89253</v>
          </cell>
          <cell r="H5677">
            <v>44910</v>
          </cell>
          <cell r="I5677" t="str">
            <v>ENTREGADO</v>
          </cell>
          <cell r="J5677">
            <v>44911</v>
          </cell>
          <cell r="K5677" t="str">
            <v>JORGE JAVIER SALDARRIAGA BARRERA</v>
          </cell>
          <cell r="L5677" t="str">
            <v>TARQUI CDLA SAUCES 4  MZ 371 VILLA 48</v>
          </cell>
          <cell r="M5677" t="str">
            <v>0925487209</v>
          </cell>
          <cell r="N5677" t="str">
            <v>0968972411</v>
          </cell>
          <cell r="O5677" t="str">
            <v>0968972411</v>
          </cell>
          <cell r="P5677" t="str">
            <v>090504</v>
          </cell>
          <cell r="Q5677" t="str">
            <v>GUAYAQUIL</v>
          </cell>
          <cell r="R5677" t="str">
            <v>GUAYAS</v>
          </cell>
          <cell r="S5677" t="str">
            <v>GUAYAQUIL</v>
          </cell>
          <cell r="T5677" t="str">
            <v>ITSACOURIER</v>
          </cell>
          <cell r="U5677" t="str">
            <v>FLEXNETUIO_GYE</v>
          </cell>
          <cell r="V5677">
            <v>1</v>
          </cell>
          <cell r="W5677">
            <v>1</v>
          </cell>
          <cell r="X5677" t="str">
            <v>FLEXNET ECUADOR - MDELIVERY</v>
          </cell>
          <cell r="Y5677" t="str">
            <v>CALLE 28 DE JUNIO S/N Y GARCIA MORENO ENTRADA LLANO GRANDE</v>
          </cell>
          <cell r="Z5677" t="str">
            <v>1701_QUITO</v>
          </cell>
          <cell r="AA5677" t="str">
            <v>LTE XIAOMI REDMI NOTE 11S AZUL: 1 und - sn. 865954061144681 ES UNA CASA 2 PISOS ESQUINERA REJAS NEGRAS FRENTE AL PARQUE DE LA MZ 371</v>
          </cell>
          <cell r="AB5677">
            <v>22164</v>
          </cell>
          <cell r="AC5677">
            <v>44911</v>
          </cell>
          <cell r="AD5677" t="str">
            <v>ITSACOURIER S.A.S</v>
          </cell>
          <cell r="AE5677" t="str">
            <v>IV314G</v>
          </cell>
          <cell r="AF5677">
            <v>0</v>
          </cell>
          <cell r="AG5677" t="str">
            <v>PEDIDO_ENTREGADO</v>
          </cell>
          <cell r="AH5677">
            <v>44911</v>
          </cell>
          <cell r="AK5677">
            <v>480603</v>
          </cell>
        </row>
        <row r="5678">
          <cell r="B5678">
            <v>480604</v>
          </cell>
          <cell r="C5678" t="str">
            <v>4717415</v>
          </cell>
          <cell r="D5678" t="str">
            <v>MDELIVERY</v>
          </cell>
          <cell r="E5678" t="str">
            <v>DESPACHO</v>
          </cell>
          <cell r="F5678" t="str">
            <v>NORMAL</v>
          </cell>
          <cell r="G5678" t="str">
            <v>031080004717415</v>
          </cell>
          <cell r="H5678">
            <v>44910</v>
          </cell>
          <cell r="I5678" t="str">
            <v>ENTREGADO</v>
          </cell>
          <cell r="J5678">
            <v>44911</v>
          </cell>
          <cell r="K5678" t="str">
            <v>GLADYS GONZALEZ DE LA ROSA</v>
          </cell>
          <cell r="L5678" t="str">
            <v>SANTA ROSA  CALLE 60  SN  Y AV 46</v>
          </cell>
          <cell r="M5678" t="str">
            <v>0918338773</v>
          </cell>
          <cell r="N5678" t="str">
            <v>0960287909</v>
          </cell>
          <cell r="O5678" t="str">
            <v>0987231060</v>
          </cell>
          <cell r="P5678" t="str">
            <v>240207</v>
          </cell>
          <cell r="Q5678" t="str">
            <v>SALINAS</v>
          </cell>
          <cell r="R5678" t="str">
            <v>SANTA ELENA</v>
          </cell>
          <cell r="S5678" t="str">
            <v>SALINAS</v>
          </cell>
          <cell r="T5678" t="str">
            <v>TRAMACO</v>
          </cell>
          <cell r="U5678" t="str">
            <v>FLEXNETUIO_PROVINCIA</v>
          </cell>
          <cell r="V5678">
            <v>1</v>
          </cell>
          <cell r="W5678">
            <v>1</v>
          </cell>
          <cell r="X5678" t="str">
            <v>FLEXNET ECUADOR - MDELIVERY</v>
          </cell>
          <cell r="Y5678" t="str">
            <v>CALLE 28 DE JUNIO S/N Y GARCIA MORENO ENTRADA LLANO GRANDE</v>
          </cell>
          <cell r="Z5678" t="str">
            <v>1701_QUITO</v>
          </cell>
          <cell r="AA5678" t="str">
            <v>LTE NOKIA C20 AZUL: 1 und - sn. 357321211259089 JUNTO A SERVICOMP ENTREGA EN CASA 1P AMARILLA</v>
          </cell>
          <cell r="AB5678">
            <v>22130</v>
          </cell>
          <cell r="AC5678">
            <v>44911</v>
          </cell>
          <cell r="AD5678" t="str">
            <v>TRAMACO EXPRESS</v>
          </cell>
          <cell r="AE5678" t="str">
            <v>GENERICO TMC</v>
          </cell>
          <cell r="AF5678">
            <v>0</v>
          </cell>
          <cell r="AG5678" t="str">
            <v>PEDIDO_ENTREGADO</v>
          </cell>
          <cell r="AH5678">
            <v>44911</v>
          </cell>
          <cell r="AJ5678" t="str">
            <v>GUIA ENTREGADA -. GLADYS GONZALEZ DE LA ROSA - 0918338773</v>
          </cell>
          <cell r="AK5678">
            <v>480604</v>
          </cell>
        </row>
        <row r="5679">
          <cell r="B5679">
            <v>480605</v>
          </cell>
          <cell r="C5679" t="str">
            <v>4721911</v>
          </cell>
          <cell r="D5679" t="str">
            <v>MDELIVERY</v>
          </cell>
          <cell r="E5679" t="str">
            <v>DESPACHO</v>
          </cell>
          <cell r="F5679" t="str">
            <v>NORMAL</v>
          </cell>
          <cell r="G5679" t="str">
            <v>031080004721911</v>
          </cell>
          <cell r="H5679">
            <v>44910</v>
          </cell>
          <cell r="I5679" t="str">
            <v>ENTREGADO</v>
          </cell>
          <cell r="J5679">
            <v>44915</v>
          </cell>
          <cell r="K5679" t="str">
            <v>ESPARZA ROMERO FREDDY ROLANDO</v>
          </cell>
          <cell r="L5679" t="str">
            <v>LOJA CALLE LAURO GUERRERO  411 34  Y VENEZUELA</v>
          </cell>
          <cell r="M5679" t="str">
            <v>1103219166</v>
          </cell>
          <cell r="N5679" t="str">
            <v>0990650530</v>
          </cell>
          <cell r="O5679" t="str">
            <v>0990650530</v>
          </cell>
          <cell r="P5679" t="str">
            <v>110101</v>
          </cell>
          <cell r="Q5679" t="str">
            <v>LOJA</v>
          </cell>
          <cell r="R5679" t="str">
            <v>LOJA</v>
          </cell>
          <cell r="S5679" t="str">
            <v>LOJA</v>
          </cell>
          <cell r="T5679" t="str">
            <v>TRAMACO</v>
          </cell>
          <cell r="U5679" t="str">
            <v>FLEXNETUIO_PROVINCIA</v>
          </cell>
          <cell r="V5679">
            <v>1</v>
          </cell>
          <cell r="W5679">
            <v>1</v>
          </cell>
          <cell r="X5679" t="str">
            <v>FLEXNET ECUADOR - MDELIVERY</v>
          </cell>
          <cell r="Y5679" t="str">
            <v>CALLE 28 DE JUNIO S/N Y GARCIA MORENO ENTRADA LLANO GRANDE</v>
          </cell>
          <cell r="Z5679" t="str">
            <v>1701_QUITO</v>
          </cell>
          <cell r="AA5679" t="str">
            <v>LTE SAMSUNG A23 NEGRO: 1 und - sn. 356795951174890 EN CASA AMARILLA DE 3 PISOS FRENTE A LA IGLESIA DEL SOCORRO</v>
          </cell>
          <cell r="AB5679">
            <v>22130</v>
          </cell>
          <cell r="AC5679">
            <v>44911</v>
          </cell>
          <cell r="AD5679" t="str">
            <v>TRAMACO EXPRESS</v>
          </cell>
          <cell r="AE5679" t="str">
            <v>GENERICO TMC</v>
          </cell>
          <cell r="AF5679">
            <v>0</v>
          </cell>
          <cell r="AG5679" t="str">
            <v>PEDIDO_ENTREGADO</v>
          </cell>
          <cell r="AH5679">
            <v>44915</v>
          </cell>
          <cell r="AJ5679" t="str">
            <v>GUIA ENTREGADA -. ESPARZA ROMERO FREDDY ROLANDO - 1103219166</v>
          </cell>
          <cell r="AK5679">
            <v>480605</v>
          </cell>
        </row>
        <row r="5680">
          <cell r="B5680">
            <v>480606</v>
          </cell>
          <cell r="C5680" t="str">
            <v>4723671</v>
          </cell>
          <cell r="D5680" t="str">
            <v>MDELIVERY</v>
          </cell>
          <cell r="E5680" t="str">
            <v>DESPACHO</v>
          </cell>
          <cell r="F5680" t="str">
            <v>DERIVADO PICK UP</v>
          </cell>
          <cell r="G5680" t="str">
            <v>031080004723671</v>
          </cell>
          <cell r="H5680">
            <v>44910</v>
          </cell>
          <cell r="I5680" t="str">
            <v>ENTREGADO</v>
          </cell>
          <cell r="J5680">
            <v>44914</v>
          </cell>
          <cell r="K5680" t="str">
            <v>FOLLECO BAQUE JOSE DEREX</v>
          </cell>
          <cell r="L5680" t="str">
            <v>OFICINA TRAMACO QUININDE</v>
          </cell>
          <cell r="M5680" t="str">
            <v>0850587676</v>
          </cell>
          <cell r="N5680" t="str">
            <v>0959432423</v>
          </cell>
          <cell r="O5680" t="str">
            <v>0959432423</v>
          </cell>
          <cell r="P5680" t="str">
            <v>QUININDE</v>
          </cell>
          <cell r="Q5680" t="str">
            <v>QUININDE</v>
          </cell>
          <cell r="R5680" t="str">
            <v>ESMERALDAS</v>
          </cell>
          <cell r="T5680" t="str">
            <v>TRAMACO</v>
          </cell>
          <cell r="U5680" t="str">
            <v>FLEXNETUIO_PROVINCIA</v>
          </cell>
          <cell r="V5680">
            <v>1</v>
          </cell>
          <cell r="W5680">
            <v>1</v>
          </cell>
          <cell r="X5680" t="str">
            <v>FLEXNET ECUADOR - MDELIVERY</v>
          </cell>
          <cell r="Y5680" t="str">
            <v>CALLE 28 DE JUNIO S/N Y GARCIA MORENO ENTRADA LLANO GRANDE</v>
          </cell>
          <cell r="Z5680" t="str">
            <v>1701_QUITO</v>
          </cell>
          <cell r="AA5680" t="str">
            <v>LTE SAMSUNG A33 5G AZUL: 1 und - sn. 352429893124920</v>
          </cell>
          <cell r="AB5680">
            <v>22130</v>
          </cell>
          <cell r="AC5680">
            <v>44911</v>
          </cell>
          <cell r="AD5680" t="str">
            <v>TRAMACO EXPRESS</v>
          </cell>
          <cell r="AE5680" t="str">
            <v>GENERICO TMC</v>
          </cell>
          <cell r="AF5680">
            <v>0</v>
          </cell>
          <cell r="AG5680" t="str">
            <v>PEDIDO_ENTREGADO</v>
          </cell>
          <cell r="AH5680">
            <v>44914</v>
          </cell>
          <cell r="AJ5680" t="str">
            <v>GUIA ENTREGADA -. FOLLECO BAQUE JOSE DEREX - 0850587676</v>
          </cell>
          <cell r="AK5680">
            <v>480606</v>
          </cell>
        </row>
        <row r="5681">
          <cell r="B5681">
            <v>480607</v>
          </cell>
          <cell r="C5681" t="str">
            <v>4725703</v>
          </cell>
          <cell r="D5681" t="str">
            <v>MDELIVERY</v>
          </cell>
          <cell r="E5681" t="str">
            <v>DESPACHO</v>
          </cell>
          <cell r="F5681" t="str">
            <v>DERIVADO PICK UP</v>
          </cell>
          <cell r="G5681" t="str">
            <v>031080004725703</v>
          </cell>
          <cell r="H5681">
            <v>44910</v>
          </cell>
          <cell r="I5681" t="str">
            <v>DEVOLUCION_EN_PROCESO</v>
          </cell>
          <cell r="J5681">
            <v>44922</v>
          </cell>
          <cell r="K5681" t="str">
            <v>MARINO OTONIEL VELOZ GUERRERO</v>
          </cell>
          <cell r="L5681" t="str">
            <v>OFICINA TRAMACO QUEVEDO</v>
          </cell>
          <cell r="M5681" t="str">
            <v>0911024867</v>
          </cell>
          <cell r="N5681" t="str">
            <v>0994348336</v>
          </cell>
          <cell r="O5681" t="str">
            <v>0900000000</v>
          </cell>
          <cell r="P5681" t="str">
            <v>QUEVEDO</v>
          </cell>
          <cell r="Q5681" t="str">
            <v>QUEVEDO</v>
          </cell>
          <cell r="R5681" t="str">
            <v>LOS RIOS</v>
          </cell>
          <cell r="T5681" t="str">
            <v>TRAMACO</v>
          </cell>
          <cell r="U5681" t="str">
            <v>FLEXNETUIO_PROVINCIA</v>
          </cell>
          <cell r="V5681">
            <v>1</v>
          </cell>
          <cell r="W5681">
            <v>1</v>
          </cell>
          <cell r="X5681" t="str">
            <v>FLEXNET ECUADOR - MDELIVERY</v>
          </cell>
          <cell r="Y5681" t="str">
            <v>CALLE 28 DE JUNIO S/N Y GARCIA MORENO ENTRADA LLANO GRANDE</v>
          </cell>
          <cell r="Z5681" t="str">
            <v>1701_QUITO</v>
          </cell>
          <cell r="AA5681" t="str">
            <v>HALFSIM MOVISTAR: 1 und - sn. 8959300520560303201 GESTION S1 MS</v>
          </cell>
          <cell r="AB5681">
            <v>22130</v>
          </cell>
          <cell r="AC5681">
            <v>44911</v>
          </cell>
          <cell r="AD5681" t="str">
            <v>TRAMACO EXPRESS</v>
          </cell>
          <cell r="AE5681" t="str">
            <v>GENERICO TMC</v>
          </cell>
          <cell r="AF5681">
            <v>2</v>
          </cell>
          <cell r="AG5681" t="str">
            <v>DEVOLUCION_EN_PROCESO</v>
          </cell>
          <cell r="AH5681">
            <v>44922</v>
          </cell>
          <cell r="AJ5681" t="str">
            <v>DEVOLUCIÓN EN PROCESO</v>
          </cell>
          <cell r="AK5681">
            <v>480607</v>
          </cell>
        </row>
        <row r="5682">
          <cell r="B5682">
            <v>480608</v>
          </cell>
          <cell r="C5682" t="str">
            <v>4726732</v>
          </cell>
          <cell r="D5682" t="str">
            <v>MDELIVERY</v>
          </cell>
          <cell r="E5682" t="str">
            <v>DESPACHO</v>
          </cell>
          <cell r="F5682" t="str">
            <v>NORMAL</v>
          </cell>
          <cell r="G5682" t="str">
            <v>031080004726732</v>
          </cell>
          <cell r="H5682">
            <v>44910</v>
          </cell>
          <cell r="I5682" t="str">
            <v>DEVOLUCION_EN_PROCESO</v>
          </cell>
          <cell r="J5682">
            <v>44917</v>
          </cell>
          <cell r="K5682" t="str">
            <v>KLEVER ALBERTO JUNCAY SARANGO</v>
          </cell>
          <cell r="L5682" t="str">
            <v>LOJA CALLE QUITO  SN  ENTRE SUCRE Y BOLIVAR</v>
          </cell>
          <cell r="M5682" t="str">
            <v>1150718953</v>
          </cell>
          <cell r="N5682" t="str">
            <v>0982892287</v>
          </cell>
          <cell r="O5682" t="str">
            <v>0982892287</v>
          </cell>
          <cell r="P5682" t="str">
            <v>110108</v>
          </cell>
          <cell r="Q5682" t="str">
            <v>LOJA</v>
          </cell>
          <cell r="R5682" t="str">
            <v>LOJA</v>
          </cell>
          <cell r="S5682" t="str">
            <v>LOJA</v>
          </cell>
          <cell r="T5682" t="str">
            <v>TRAMACO</v>
          </cell>
          <cell r="U5682" t="str">
            <v>FLEXNETUIO_PROVINCIA</v>
          </cell>
          <cell r="V5682">
            <v>1</v>
          </cell>
          <cell r="W5682">
            <v>1</v>
          </cell>
          <cell r="X5682" t="str">
            <v>FLEXNET ECUADOR - MDELIVERY</v>
          </cell>
          <cell r="Y5682" t="str">
            <v>CALLE 28 DE JUNIO S/N Y GARCIA MORENO ENTRADA LLANO GRANDE</v>
          </cell>
          <cell r="Z5682" t="str">
            <v>1701_QUITO</v>
          </cell>
          <cell r="AA5682" t="str">
            <v>LTE HONOR X6 SILVER: 1 und - sn. 862800061010963 / HALFSIM MOVISTAR: 1 und - sn. 8959300520560300975 EN CASA BLANCA DE 2 PISOS FUNCIONA SUPERMERCADO MARINA A 20 METROS EDIFICIO LAS TORRES  S1 ENVIADO</v>
          </cell>
          <cell r="AB5682">
            <v>22130</v>
          </cell>
          <cell r="AC5682">
            <v>44911</v>
          </cell>
          <cell r="AD5682" t="str">
            <v>TRAMACO EXPRESS</v>
          </cell>
          <cell r="AE5682" t="str">
            <v>GENERICO TMC</v>
          </cell>
          <cell r="AF5682">
            <v>1</v>
          </cell>
          <cell r="AG5682" t="str">
            <v>DEVOLUCION_EN_PROCESO</v>
          </cell>
          <cell r="AH5682">
            <v>44917</v>
          </cell>
          <cell r="AJ5682" t="str">
            <v/>
          </cell>
          <cell r="AK5682">
            <v>480608</v>
          </cell>
        </row>
        <row r="5683">
          <cell r="B5683">
            <v>480609</v>
          </cell>
          <cell r="C5683" t="str">
            <v>4727261</v>
          </cell>
          <cell r="D5683" t="str">
            <v>MDELIVERY</v>
          </cell>
          <cell r="E5683" t="str">
            <v>DESPACHO</v>
          </cell>
          <cell r="F5683" t="str">
            <v>NORMAL</v>
          </cell>
          <cell r="G5683" t="str">
            <v>FT75745</v>
          </cell>
          <cell r="H5683">
            <v>44910</v>
          </cell>
          <cell r="I5683" t="str">
            <v>ENTREGADO</v>
          </cell>
          <cell r="J5683">
            <v>44914</v>
          </cell>
          <cell r="K5683" t="str">
            <v>JONATHAN ANTONIO ROJAS SEMINARIO</v>
          </cell>
          <cell r="L5683" t="str">
            <v>CALDERON CALLE RAFAEL LEON  SN  Y CALLE C1J</v>
          </cell>
          <cell r="M5683" t="str">
            <v>1722248596</v>
          </cell>
          <cell r="N5683" t="str">
            <v>0999909741</v>
          </cell>
          <cell r="O5683" t="str">
            <v>0999909741</v>
          </cell>
          <cell r="P5683" t="str">
            <v>170202</v>
          </cell>
          <cell r="Q5683" t="str">
            <v>QUITO</v>
          </cell>
          <cell r="R5683" t="str">
            <v>PICHINCHA</v>
          </cell>
          <cell r="S5683" t="str">
            <v>CALDERON (CARAPUNGO)</v>
          </cell>
          <cell r="T5683" t="str">
            <v>FLEXTRANS UIO</v>
          </cell>
          <cell r="U5683" t="str">
            <v>FLEXNETUIO_LOCAL</v>
          </cell>
          <cell r="V5683">
            <v>1</v>
          </cell>
          <cell r="W5683">
            <v>1</v>
          </cell>
          <cell r="X5683" t="str">
            <v>FLEXNET ECUADOR - MDELIVERY</v>
          </cell>
          <cell r="Y5683" t="str">
            <v>CALLE 28 DE JUNIO S/N Y GARCIA MORENO ENTRADA LLANO GRANDE</v>
          </cell>
          <cell r="Z5683" t="str">
            <v>1701_QUITO</v>
          </cell>
          <cell r="AA5683" t="str">
            <v>LTE HONOR X6 SILVER: 1 und - sn. 862800061027538 SECTOR LLANO CHICO EN CASA DE 1 PISO JUNTO A UNA CANCHA DE TIERRA A 2 CALLES DEL CEMENTERIO   S1 ENVIADO MS</v>
          </cell>
          <cell r="AB5683">
            <v>22150</v>
          </cell>
          <cell r="AC5683">
            <v>44911</v>
          </cell>
          <cell r="AD5683" t="str">
            <v>ITSACOURIER S.A.S</v>
          </cell>
          <cell r="AE5683" t="str">
            <v>JD575P</v>
          </cell>
          <cell r="AF5683">
            <v>0</v>
          </cell>
          <cell r="AG5683" t="str">
            <v>PEDIDO_ENTREGADO</v>
          </cell>
          <cell r="AH5683">
            <v>44911</v>
          </cell>
          <cell r="AJ5683" t="str">
            <v/>
          </cell>
          <cell r="AK5683">
            <v>480609</v>
          </cell>
        </row>
        <row r="5684">
          <cell r="B5684">
            <v>480610</v>
          </cell>
          <cell r="C5684" t="str">
            <v>4727439</v>
          </cell>
          <cell r="D5684" t="str">
            <v>MDELIVERY</v>
          </cell>
          <cell r="E5684" t="str">
            <v>DESPACHO</v>
          </cell>
          <cell r="F5684" t="str">
            <v>NORMAL</v>
          </cell>
          <cell r="G5684" t="str">
            <v>031080004727439</v>
          </cell>
          <cell r="H5684">
            <v>44910</v>
          </cell>
          <cell r="I5684" t="str">
            <v>ENTREGADO</v>
          </cell>
          <cell r="J5684">
            <v>44914</v>
          </cell>
          <cell r="K5684" t="str">
            <v>LINO NARANJO KATTY MARISOL</v>
          </cell>
          <cell r="L5684" t="str">
            <v>SANTO DOMINGO CALLE EJERCITO ECUATORIANO  SN  Y PUYO</v>
          </cell>
          <cell r="M5684" t="str">
            <v>2351039595</v>
          </cell>
          <cell r="N5684" t="str">
            <v>0958705611</v>
          </cell>
          <cell r="O5684" t="str">
            <v>0969437336</v>
          </cell>
          <cell r="P5684" t="str">
            <v>230107</v>
          </cell>
          <cell r="Q5684" t="str">
            <v>SANTO DOMINGO</v>
          </cell>
          <cell r="R5684" t="str">
            <v>SANTO DOMINGO DE LOS TSACHILAS</v>
          </cell>
          <cell r="S5684" t="str">
            <v>SANTO DOMINGO DE LOS COLORADOS</v>
          </cell>
          <cell r="T5684" t="str">
            <v>TRAMACO</v>
          </cell>
          <cell r="U5684" t="str">
            <v>FLEXNETUIO_PROVINCIA</v>
          </cell>
          <cell r="V5684">
            <v>1</v>
          </cell>
          <cell r="W5684">
            <v>1</v>
          </cell>
          <cell r="X5684" t="str">
            <v>FLEXNET ECUADOR - MDELIVERY</v>
          </cell>
          <cell r="Y5684" t="str">
            <v>CALLE 28 DE JUNIO S/N Y GARCIA MORENO ENTRADA LLANO GRANDE</v>
          </cell>
          <cell r="Z5684" t="str">
            <v>1701_QUITO</v>
          </cell>
          <cell r="AA5684" t="str">
            <v>LTE XIAOMI REDMI 10C 128GB GRIS: 1 und - sn. 864050069250561 CENTRO DE SANTO DOMINGO  COOP PADRES DE FAMILIA SOBRE LAVANDERIA RIVER WASH ENTREGA EN CASA ESQUINERA CREMA 2P  S1 ENVIADO GV</v>
          </cell>
          <cell r="AB5684">
            <v>22130</v>
          </cell>
          <cell r="AC5684">
            <v>44911</v>
          </cell>
          <cell r="AD5684" t="str">
            <v>TRAMACO EXPRESS</v>
          </cell>
          <cell r="AE5684" t="str">
            <v>GENERICO TMC</v>
          </cell>
          <cell r="AF5684">
            <v>1</v>
          </cell>
          <cell r="AG5684" t="str">
            <v>PEDIDO_ENTREGADO</v>
          </cell>
          <cell r="AH5684">
            <v>44914</v>
          </cell>
          <cell r="AJ5684" t="str">
            <v>GUIA ENTREGADA -. LINO NARANJO KATTY MARISOL - 2351039595</v>
          </cell>
          <cell r="AK5684">
            <v>480610</v>
          </cell>
        </row>
        <row r="5685">
          <cell r="B5685">
            <v>480611</v>
          </cell>
          <cell r="C5685" t="str">
            <v>4728195</v>
          </cell>
          <cell r="D5685" t="str">
            <v>MDELIVERY</v>
          </cell>
          <cell r="E5685" t="str">
            <v>DESPACHO</v>
          </cell>
          <cell r="F5685" t="str">
            <v>NORMAL</v>
          </cell>
          <cell r="G5685" t="str">
            <v>TF89254</v>
          </cell>
          <cell r="H5685">
            <v>44910</v>
          </cell>
          <cell r="I5685" t="str">
            <v>ENTREGADO</v>
          </cell>
          <cell r="J5685">
            <v>44911</v>
          </cell>
          <cell r="K5685" t="str">
            <v>PEDRO HUMBERTO ALCIVAR VERA</v>
          </cell>
          <cell r="L5685" t="str">
            <v>FEBRES CORDERO CALLE LA 24 1108 ENTRE LETAMENDI Y SAN MARTIN</v>
          </cell>
          <cell r="M5685" t="str">
            <v>0917334583</v>
          </cell>
          <cell r="N5685" t="str">
            <v>0991921803</v>
          </cell>
          <cell r="O5685" t="str">
            <v>0991921803</v>
          </cell>
          <cell r="P5685" t="str">
            <v>090302</v>
          </cell>
          <cell r="Q5685" t="str">
            <v>GUAYAQUIL</v>
          </cell>
          <cell r="R5685" t="str">
            <v>GUAYAS</v>
          </cell>
          <cell r="S5685" t="str">
            <v>GUAYAQUIL</v>
          </cell>
          <cell r="T5685" t="str">
            <v>ITSACOURIER</v>
          </cell>
          <cell r="U5685" t="str">
            <v>FLEXNETUIO_GYE</v>
          </cell>
          <cell r="V5685">
            <v>1</v>
          </cell>
          <cell r="W5685">
            <v>1</v>
          </cell>
          <cell r="X5685" t="str">
            <v>FLEXNET ECUADOR - MDELIVERY</v>
          </cell>
          <cell r="Y5685" t="str">
            <v>CALLE 28 DE JUNIO S/N Y GARCIA MORENO ENTRADA LLANO GRANDE</v>
          </cell>
          <cell r="Z5685" t="str">
            <v>1701_QUITO</v>
          </cell>
          <cell r="AA5685" t="str">
            <v>LTE SAMSUNG A53 5G NEGRO: 1 und - sn. 353842194894125 FRENTE A LA ESCUELA CORONEL LUCIANO CORAL ES UNA CASA 3 PISOS COLOR AMARILLO Y NARANJA HAY QUE LLAMAR AL TITULAR</v>
          </cell>
          <cell r="AB5685">
            <v>22163</v>
          </cell>
          <cell r="AC5685">
            <v>44911</v>
          </cell>
          <cell r="AD5685" t="str">
            <v>ITSACOURIER S.A.S</v>
          </cell>
          <cell r="AE5685" t="str">
            <v>JJ069D</v>
          </cell>
          <cell r="AF5685">
            <v>0</v>
          </cell>
          <cell r="AG5685" t="str">
            <v>PEDIDO_ENTREGADO</v>
          </cell>
          <cell r="AH5685">
            <v>44911</v>
          </cell>
          <cell r="AK5685">
            <v>480611</v>
          </cell>
        </row>
        <row r="5686">
          <cell r="B5686">
            <v>480612</v>
          </cell>
          <cell r="C5686" t="str">
            <v>4728384</v>
          </cell>
          <cell r="D5686" t="str">
            <v>MDELIVERY</v>
          </cell>
          <cell r="E5686" t="str">
            <v>DESPACHO</v>
          </cell>
          <cell r="F5686" t="str">
            <v>NORMAL</v>
          </cell>
          <cell r="G5686" t="str">
            <v>FT75742</v>
          </cell>
          <cell r="H5686">
            <v>44910</v>
          </cell>
          <cell r="I5686" t="str">
            <v>ENTREGADO</v>
          </cell>
          <cell r="J5686">
            <v>44911</v>
          </cell>
          <cell r="K5686" t="str">
            <v>TAPUY YUMBO CESAR VICENTE</v>
          </cell>
          <cell r="L5686" t="str">
            <v>CONOCOTO  AUTOPISTA GRAL RUMINAHUI  SN</v>
          </cell>
          <cell r="M5686" t="str">
            <v>1500915044</v>
          </cell>
          <cell r="N5686" t="str">
            <v>0998899280</v>
          </cell>
          <cell r="O5686" t="str">
            <v>0998899280</v>
          </cell>
          <cell r="P5686" t="str">
            <v>170409</v>
          </cell>
          <cell r="Q5686" t="str">
            <v>QUITO</v>
          </cell>
          <cell r="R5686" t="str">
            <v>PICHINCHA</v>
          </cell>
          <cell r="S5686" t="str">
            <v>QUITO</v>
          </cell>
          <cell r="T5686" t="str">
            <v>FLEXTRANS UIO</v>
          </cell>
          <cell r="U5686" t="str">
            <v>FLEXNETUIO_LOCAL</v>
          </cell>
          <cell r="V5686">
            <v>1</v>
          </cell>
          <cell r="W5686">
            <v>1</v>
          </cell>
          <cell r="X5686" t="str">
            <v>FLEXNET ECUADOR - MDELIVERY</v>
          </cell>
          <cell r="Y5686" t="str">
            <v>CALLE 28 DE JUNIO S/N Y GARCIA MORENO ENTRADA LLANO GRANDE</v>
          </cell>
          <cell r="Z5686" t="str">
            <v>1701_QUITO</v>
          </cell>
          <cell r="AA5686" t="str">
            <v>LTE SAMSUNG A03 AZUL: 1 und - sn. 354379556098226 PUENTE 1 SAN MIGUEL DE COLLACOTO JUNTO A ROCA Y ARTE ENTREGA EN ASERRADERO GUEVARA  S1 ENVIADO MS LLAMAR AL CLIENTE</v>
          </cell>
          <cell r="AB5686">
            <v>22139</v>
          </cell>
          <cell r="AC5686">
            <v>44911</v>
          </cell>
          <cell r="AD5686" t="str">
            <v>ITSACOURIER S.A.S</v>
          </cell>
          <cell r="AE5686" t="str">
            <v>PBB3265</v>
          </cell>
          <cell r="AF5686">
            <v>0</v>
          </cell>
          <cell r="AG5686" t="str">
            <v>PEDIDO_ENTREGADO</v>
          </cell>
          <cell r="AH5686">
            <v>44911</v>
          </cell>
          <cell r="AK5686">
            <v>480612</v>
          </cell>
        </row>
        <row r="5687">
          <cell r="B5687">
            <v>480613</v>
          </cell>
          <cell r="C5687" t="str">
            <v>4728897</v>
          </cell>
          <cell r="D5687" t="str">
            <v>MDELIVERY</v>
          </cell>
          <cell r="E5687" t="str">
            <v>DESPACHO</v>
          </cell>
          <cell r="F5687" t="str">
            <v>NORMAL</v>
          </cell>
          <cell r="G5687" t="str">
            <v>FT75751</v>
          </cell>
          <cell r="H5687">
            <v>44910</v>
          </cell>
          <cell r="I5687" t="str">
            <v>ENTREGADO</v>
          </cell>
          <cell r="J5687">
            <v>44914</v>
          </cell>
          <cell r="K5687" t="str">
            <v>RIVERA CUICHAN WILSON GERARDO</v>
          </cell>
          <cell r="L5687" t="str">
            <v>LA MAGDALENA CALLE AV ANTONIO JOSE DE SUCRE OE140 Y AV HUGO ORTIZ</v>
          </cell>
          <cell r="M5687" t="str">
            <v>1709342693</v>
          </cell>
          <cell r="N5687" t="str">
            <v>0984562783</v>
          </cell>
          <cell r="O5687" t="str">
            <v>0984562783</v>
          </cell>
          <cell r="P5687" t="str">
            <v>170602</v>
          </cell>
          <cell r="Q5687" t="str">
            <v>QUITO</v>
          </cell>
          <cell r="R5687" t="str">
            <v>PICHINCHA</v>
          </cell>
          <cell r="S5687" t="str">
            <v>QUITO</v>
          </cell>
          <cell r="T5687" t="str">
            <v>FLEXTRANS UIO</v>
          </cell>
          <cell r="U5687" t="str">
            <v>FLEXNETUIO_LOCAL</v>
          </cell>
          <cell r="V5687">
            <v>1</v>
          </cell>
          <cell r="W5687">
            <v>1</v>
          </cell>
          <cell r="X5687" t="str">
            <v>FLEXNET ECUADOR - MDELIVERY</v>
          </cell>
          <cell r="Y5687" t="str">
            <v>CALLE 28 DE JUNIO S/N Y GARCIA MORENO ENTRADA LLANO GRANDE</v>
          </cell>
          <cell r="Z5687" t="str">
            <v>1701_QUITO</v>
          </cell>
          <cell r="AA5687" t="str">
            <v>LTE SAMSUNG A03 AZUL: 1 und - sn. 354379556010890 ENTREGA SANTUARIO HERMANO MIGUEL JTO AL COLEGIO LA SALLE DIAGONAL A COOP DE AHORRO Y CREDITO RIOBAMBA LLAMAR CON ANTICIPACION</v>
          </cell>
          <cell r="AB5687">
            <v>22196</v>
          </cell>
          <cell r="AC5687">
            <v>44914</v>
          </cell>
          <cell r="AD5687" t="str">
            <v>ITSACOURIER S.A.S</v>
          </cell>
          <cell r="AE5687" t="str">
            <v>LU981L</v>
          </cell>
          <cell r="AF5687">
            <v>1</v>
          </cell>
          <cell r="AG5687" t="str">
            <v>PEDIDO_ENTREGADO</v>
          </cell>
          <cell r="AH5687">
            <v>44914</v>
          </cell>
          <cell r="AK5687">
            <v>480613</v>
          </cell>
        </row>
        <row r="5688">
          <cell r="B5688">
            <v>480614</v>
          </cell>
          <cell r="C5688" t="str">
            <v>4729011</v>
          </cell>
          <cell r="D5688" t="str">
            <v>MDELIVERY</v>
          </cell>
          <cell r="E5688" t="str">
            <v>DESPACHO</v>
          </cell>
          <cell r="F5688" t="str">
            <v>DERIVADO PICK UP</v>
          </cell>
          <cell r="G5688" t="str">
            <v>031080004729011</v>
          </cell>
          <cell r="H5688">
            <v>44910</v>
          </cell>
          <cell r="I5688" t="str">
            <v>ENTREGADO</v>
          </cell>
          <cell r="J5688">
            <v>44914</v>
          </cell>
          <cell r="K5688" t="str">
            <v>GUSTAVO REMIGIO RODRIGUEZ IBARRA</v>
          </cell>
          <cell r="L5688" t="str">
            <v>OFICINA TRAMACO ALAUSI</v>
          </cell>
          <cell r="M5688" t="str">
            <v>0604262360</v>
          </cell>
          <cell r="N5688" t="str">
            <v>0985031441</v>
          </cell>
          <cell r="O5688" t="str">
            <v>0985031441</v>
          </cell>
          <cell r="P5688" t="str">
            <v>ALAUSI</v>
          </cell>
          <cell r="Q5688" t="str">
            <v>ALAUSI</v>
          </cell>
          <cell r="R5688" t="str">
            <v>CHIMBORAZO</v>
          </cell>
          <cell r="S5688" t="str">
            <v>ALAUSI</v>
          </cell>
          <cell r="T5688" t="str">
            <v>TRAMACO</v>
          </cell>
          <cell r="U5688" t="str">
            <v>FLEXNETUIO_PROVINCIA</v>
          </cell>
          <cell r="V5688">
            <v>1</v>
          </cell>
          <cell r="W5688">
            <v>1</v>
          </cell>
          <cell r="X5688" t="str">
            <v>FLEXNET ECUADOR - MDELIVERY</v>
          </cell>
          <cell r="Y5688" t="str">
            <v>CALLE 28 DE JUNIO S/N Y GARCIA MORENO ENTRADA LLANO GRANDE</v>
          </cell>
          <cell r="Z5688" t="str">
            <v>1701_QUITO</v>
          </cell>
          <cell r="AA5688" t="str">
            <v>LTE XIAOMI REDMI NOTE 11 AZUL: 1 und - sn. 869113064554844</v>
          </cell>
          <cell r="AB5688">
            <v>22130</v>
          </cell>
          <cell r="AC5688">
            <v>44911</v>
          </cell>
          <cell r="AD5688" t="str">
            <v>TRAMACO EXPRESS</v>
          </cell>
          <cell r="AE5688" t="str">
            <v>GENERICO TMC</v>
          </cell>
          <cell r="AF5688">
            <v>0</v>
          </cell>
          <cell r="AG5688" t="str">
            <v>PEDIDO_ENTREGADO</v>
          </cell>
          <cell r="AH5688">
            <v>44914</v>
          </cell>
          <cell r="AJ5688" t="str">
            <v>GUIA ENTREGADA -. GUSTAVO REMIGIO RODRIGUEZ IBARRA - 0604262360</v>
          </cell>
          <cell r="AK5688">
            <v>480614</v>
          </cell>
        </row>
        <row r="5689">
          <cell r="B5689">
            <v>480615</v>
          </cell>
          <cell r="C5689" t="str">
            <v>4729155</v>
          </cell>
          <cell r="D5689" t="str">
            <v>MDELIVERY</v>
          </cell>
          <cell r="E5689" t="str">
            <v>DESPACHO</v>
          </cell>
          <cell r="F5689" t="str">
            <v>DERIVADO PICK UP</v>
          </cell>
          <cell r="G5689" t="str">
            <v>031080004729155</v>
          </cell>
          <cell r="H5689">
            <v>44910</v>
          </cell>
          <cell r="I5689" t="str">
            <v>ENTREGADO</v>
          </cell>
          <cell r="J5689">
            <v>44916</v>
          </cell>
          <cell r="K5689" t="str">
            <v>DIMAS EDUARDO CARRERA BECERRA</v>
          </cell>
          <cell r="L5689" t="str">
            <v>OFICINA TRAMACO PUNTO DE ATENCION VIA DAULE</v>
          </cell>
          <cell r="M5689" t="str">
            <v>1205036591</v>
          </cell>
          <cell r="N5689" t="str">
            <v>0998238605</v>
          </cell>
          <cell r="O5689" t="str">
            <v>0998238605</v>
          </cell>
          <cell r="P5689" t="str">
            <v>GUAYAQUIL</v>
          </cell>
          <cell r="Q5689" t="str">
            <v>GUAYAQUIL</v>
          </cell>
          <cell r="R5689" t="str">
            <v>GUAYAS</v>
          </cell>
          <cell r="T5689" t="str">
            <v>TRAMACO</v>
          </cell>
          <cell r="U5689" t="str">
            <v>FLEXNETUIO_GYE</v>
          </cell>
          <cell r="V5689">
            <v>1</v>
          </cell>
          <cell r="W5689">
            <v>1</v>
          </cell>
          <cell r="X5689" t="str">
            <v>FLEXNET ECUADOR - MDELIVERY</v>
          </cell>
          <cell r="Y5689" t="str">
            <v>CALLE 28 DE JUNIO S/N Y GARCIA MORENO ENTRADA LLANO GRANDE</v>
          </cell>
          <cell r="Z5689" t="str">
            <v>1701_QUITO</v>
          </cell>
          <cell r="AA5689" t="str">
            <v>LTE XIAOMI REDMI NOTE 11 AZUL: 1 und - sn. 869113065912942</v>
          </cell>
          <cell r="AB5689">
            <v>22130</v>
          </cell>
          <cell r="AC5689">
            <v>44911</v>
          </cell>
          <cell r="AD5689" t="str">
            <v>TRAMACO EXPRESS</v>
          </cell>
          <cell r="AE5689" t="str">
            <v>GENERICO TMC</v>
          </cell>
          <cell r="AF5689">
            <v>1</v>
          </cell>
          <cell r="AG5689" t="str">
            <v>PEDIDO_ENTREGADO</v>
          </cell>
          <cell r="AH5689">
            <v>44916</v>
          </cell>
          <cell r="AJ5689" t="str">
            <v>GUIA ENTREGADA -. DIMAS EDUARDO CARRERA BECERRA - 1205036591</v>
          </cell>
          <cell r="AK5689">
            <v>480615</v>
          </cell>
        </row>
        <row r="5690">
          <cell r="B5690">
            <v>480616</v>
          </cell>
          <cell r="C5690" t="str">
            <v>4729609</v>
          </cell>
          <cell r="D5690" t="str">
            <v>MDELIVERY</v>
          </cell>
          <cell r="E5690" t="str">
            <v>DESPACHO</v>
          </cell>
          <cell r="F5690" t="str">
            <v>NORMAL</v>
          </cell>
          <cell r="G5690" t="str">
            <v>031080004729609</v>
          </cell>
          <cell r="H5690">
            <v>44910</v>
          </cell>
          <cell r="I5690" t="str">
            <v>ENTREGADO</v>
          </cell>
          <cell r="J5690">
            <v>44917</v>
          </cell>
          <cell r="K5690" t="str">
            <v>FIDEL LEODAN TAPUY CALAPUCHA</v>
          </cell>
          <cell r="L5690" t="str">
            <v>SHELL AV PADRE LUIS JACOMES  SN</v>
          </cell>
          <cell r="M5690" t="str">
            <v>1600582447</v>
          </cell>
          <cell r="N5690" t="str">
            <v>0992503998</v>
          </cell>
          <cell r="O5690" t="str">
            <v>0992503998</v>
          </cell>
          <cell r="P5690" t="str">
            <v>160105</v>
          </cell>
          <cell r="Q5690" t="str">
            <v>MERA</v>
          </cell>
          <cell r="R5690" t="str">
            <v>PASTAZA</v>
          </cell>
          <cell r="S5690" t="str">
            <v>MERA - LAS ORQUIDEAS - MADRE TIERRA - SHELL</v>
          </cell>
          <cell r="T5690" t="str">
            <v>TRAMACO</v>
          </cell>
          <cell r="U5690" t="str">
            <v>FLEXNETUIO_PROVINCIA</v>
          </cell>
          <cell r="V5690">
            <v>1</v>
          </cell>
          <cell r="W5690">
            <v>1</v>
          </cell>
          <cell r="X5690" t="str">
            <v>FLEXNET ECUADOR - MDELIVERY</v>
          </cell>
          <cell r="Y5690" t="str">
            <v>CALLE 28 DE JUNIO S/N Y GARCIA MORENO ENTRADA LLANO GRANDE</v>
          </cell>
          <cell r="Z5690" t="str">
            <v>1701_QUITO</v>
          </cell>
          <cell r="AA5690" t="str">
            <v>LTE SAMSUNG A53 5G NEGRO: 1 und - sn. 353842194254262 / HALFSIM MOVISTAR: 1 und - sn. 8959300120521874620 EN COOP DE AHORRO DE CREDITO ARTESANOS JUNTO A LA FARMACIA SANA SANA FRENTE AL CINE EL MILITAR EL DORADO</v>
          </cell>
          <cell r="AB5690">
            <v>22130</v>
          </cell>
          <cell r="AC5690">
            <v>44911</v>
          </cell>
          <cell r="AD5690" t="str">
            <v>TRAMACO EXPRESS</v>
          </cell>
          <cell r="AE5690" t="str">
            <v>GENERICO TMC</v>
          </cell>
          <cell r="AF5690">
            <v>0</v>
          </cell>
          <cell r="AG5690" t="str">
            <v>PEDIDO_ENTREGADO</v>
          </cell>
          <cell r="AH5690">
            <v>44917</v>
          </cell>
          <cell r="AJ5690" t="str">
            <v>GUIA ENTREGADA -. FIDEL LEODAN TAPUY CALAPUCHA - 1600582447</v>
          </cell>
          <cell r="AK5690">
            <v>480616</v>
          </cell>
        </row>
        <row r="5691">
          <cell r="B5691">
            <v>480617</v>
          </cell>
          <cell r="C5691" t="str">
            <v>4730244</v>
          </cell>
          <cell r="D5691" t="str">
            <v>MDELIVERY</v>
          </cell>
          <cell r="E5691" t="str">
            <v>DESPACHO</v>
          </cell>
          <cell r="F5691" t="str">
            <v>NORMAL</v>
          </cell>
          <cell r="G5691" t="str">
            <v>TF89251</v>
          </cell>
          <cell r="H5691">
            <v>44910</v>
          </cell>
          <cell r="I5691" t="str">
            <v>ENTREGADO</v>
          </cell>
          <cell r="J5691">
            <v>44911</v>
          </cell>
          <cell r="K5691" t="str">
            <v>MARTILLO LOPEZ VICENTE DANIEL</v>
          </cell>
          <cell r="L5691" t="str">
            <v>XIMENA CIUDADELA LOS ESTEROS  MZ58A 14 VILLA 6</v>
          </cell>
          <cell r="M5691" t="str">
            <v>0901561076</v>
          </cell>
          <cell r="N5691" t="str">
            <v>0998012111</v>
          </cell>
          <cell r="O5691" t="str">
            <v>0998012111</v>
          </cell>
          <cell r="P5691" t="str">
            <v>090204</v>
          </cell>
          <cell r="Q5691" t="str">
            <v>GUAYAQUIL</v>
          </cell>
          <cell r="R5691" t="str">
            <v>GUAYAS</v>
          </cell>
          <cell r="S5691" t="str">
            <v>GUAYAQUIL</v>
          </cell>
          <cell r="T5691" t="str">
            <v>ITSACOURIER</v>
          </cell>
          <cell r="U5691" t="str">
            <v>FLEXNETUIO_GYE</v>
          </cell>
          <cell r="V5691">
            <v>1</v>
          </cell>
          <cell r="W5691">
            <v>1</v>
          </cell>
          <cell r="X5691" t="str">
            <v>FLEXNET ECUADOR - MDELIVERY</v>
          </cell>
          <cell r="Y5691" t="str">
            <v>CALLE 28 DE JUNIO S/N Y GARCIA MORENO ENTRADA LLANO GRANDE</v>
          </cell>
          <cell r="Z5691" t="str">
            <v>1701_QUITO</v>
          </cell>
          <cell r="AA5691" t="str">
            <v>LTE XIAOMI REDMI 10A 64GB AZUL: 1 und - sn. 863696065555485 VILLA DE 2 PISOS PUERTA COLOR ORO</v>
          </cell>
          <cell r="AB5691">
            <v>22160</v>
          </cell>
          <cell r="AC5691">
            <v>44911</v>
          </cell>
          <cell r="AD5691" t="str">
            <v>ITSACOURIER S.A.S</v>
          </cell>
          <cell r="AE5691" t="str">
            <v>JJ486C</v>
          </cell>
          <cell r="AF5691">
            <v>0</v>
          </cell>
          <cell r="AG5691" t="str">
            <v>PEDIDO_ENTREGADO</v>
          </cell>
          <cell r="AH5691">
            <v>44911</v>
          </cell>
          <cell r="AK5691">
            <v>480617</v>
          </cell>
        </row>
        <row r="5692">
          <cell r="B5692">
            <v>480618</v>
          </cell>
          <cell r="C5692" t="str">
            <v>4730279</v>
          </cell>
          <cell r="D5692" t="str">
            <v>MDELIVERY</v>
          </cell>
          <cell r="E5692" t="str">
            <v>DESPACHO</v>
          </cell>
          <cell r="F5692" t="str">
            <v>NORMAL</v>
          </cell>
          <cell r="G5692" t="str">
            <v>TF89247</v>
          </cell>
          <cell r="H5692">
            <v>44910</v>
          </cell>
          <cell r="I5692" t="str">
            <v>ENTREGADO</v>
          </cell>
          <cell r="J5692">
            <v>44911</v>
          </cell>
          <cell r="K5692" t="str">
            <v>BETTY DAYANNA RUIZ JARAMILLO</v>
          </cell>
          <cell r="L5692" t="str">
            <v>FEBRES CORDERO   CALLE  ROSENDO AVILES SN AV 29</v>
          </cell>
          <cell r="M5692" t="str">
            <v>0932427313</v>
          </cell>
          <cell r="N5692" t="str">
            <v>0995007927</v>
          </cell>
          <cell r="O5692" t="str">
            <v>0995007927</v>
          </cell>
          <cell r="P5692" t="str">
            <v>090404</v>
          </cell>
          <cell r="Q5692" t="str">
            <v>GUAYAQUIL</v>
          </cell>
          <cell r="R5692" t="str">
            <v>GUAYAS</v>
          </cell>
          <cell r="S5692" t="str">
            <v>GUAYAQUIL</v>
          </cell>
          <cell r="T5692" t="str">
            <v>ITSACOURIER</v>
          </cell>
          <cell r="U5692" t="str">
            <v>FLEXNETUIO_GYE</v>
          </cell>
          <cell r="V5692">
            <v>1</v>
          </cell>
          <cell r="W5692">
            <v>1</v>
          </cell>
          <cell r="X5692" t="str">
            <v>FLEXNET ECUADOR - MDELIVERY</v>
          </cell>
          <cell r="Y5692" t="str">
            <v>CALLE 28 DE JUNIO S/N Y GARCIA MORENO ENTRADA LLANO GRANDE</v>
          </cell>
          <cell r="Z5692" t="str">
            <v>1701_QUITO</v>
          </cell>
          <cell r="AA5692" t="str">
            <v>HALFSIM MOVISTAR: 1 und - sn. 8959300520560304852 SECTOR PORTETE  DIAGONAL A LA ESCUELA EL GRAN MAESTRO CASA  CAFE 1 PISO</v>
          </cell>
          <cell r="AB5692">
            <v>22163</v>
          </cell>
          <cell r="AC5692">
            <v>44911</v>
          </cell>
          <cell r="AD5692" t="str">
            <v>ITSACOURIER S.A.S</v>
          </cell>
          <cell r="AE5692" t="str">
            <v>JJ069D</v>
          </cell>
          <cell r="AF5692">
            <v>0</v>
          </cell>
          <cell r="AG5692" t="str">
            <v>PEDIDO_ENTREGADO</v>
          </cell>
          <cell r="AH5692">
            <v>44911</v>
          </cell>
          <cell r="AK5692">
            <v>480618</v>
          </cell>
        </row>
        <row r="5693">
          <cell r="B5693">
            <v>480619</v>
          </cell>
          <cell r="C5693" t="str">
            <v>4730284</v>
          </cell>
          <cell r="D5693" t="str">
            <v>MDELIVERY</v>
          </cell>
          <cell r="E5693" t="str">
            <v>DESPACHO</v>
          </cell>
          <cell r="F5693" t="str">
            <v>NORMAL</v>
          </cell>
          <cell r="G5693" t="str">
            <v>FT75754</v>
          </cell>
          <cell r="H5693">
            <v>44910</v>
          </cell>
          <cell r="I5693" t="str">
            <v>ENTREGADO</v>
          </cell>
          <cell r="J5693">
            <v>44914</v>
          </cell>
          <cell r="K5693" t="str">
            <v>KEVIN STALIN AGUILAR MIQUINGA</v>
          </cell>
          <cell r="L5693" t="str">
            <v>SAN ANTONIO CALLE LAS CULTURAS  SN  Y JOAQUIN GALLEGOS LARA</v>
          </cell>
          <cell r="M5693" t="str">
            <v>1728014315</v>
          </cell>
          <cell r="N5693" t="str">
            <v>0983553428</v>
          </cell>
          <cell r="O5693" t="str">
            <v>0983553428</v>
          </cell>
          <cell r="P5693" t="str">
            <v>170312</v>
          </cell>
          <cell r="Q5693" t="str">
            <v>QUITO</v>
          </cell>
          <cell r="R5693" t="str">
            <v>PICHINCHA</v>
          </cell>
          <cell r="S5693" t="str">
            <v>SAN ANTONIO - LA MARCA</v>
          </cell>
          <cell r="T5693" t="str">
            <v>FLEXTRANS UIO</v>
          </cell>
          <cell r="U5693" t="str">
            <v>FLEXNETUIO_LOCAL</v>
          </cell>
          <cell r="V5693">
            <v>1</v>
          </cell>
          <cell r="W5693">
            <v>1</v>
          </cell>
          <cell r="X5693" t="str">
            <v>FLEXNET ECUADOR - MDELIVERY</v>
          </cell>
          <cell r="Y5693" t="str">
            <v>CALLE 28 DE JUNIO S/N Y GARCIA MORENO ENTRADA LLANO GRANDE</v>
          </cell>
          <cell r="Z5693" t="str">
            <v>1701_QUITO</v>
          </cell>
          <cell r="AA5693" t="str">
            <v>LTE XIAOMI 11 LITE 5G NE NEGRO: 1 und - sn. 863090064329326 RUMICUCHO DIAGONAL A LA ESCUELA 29 DE JUNIO ENTREGA EN CASA ROJA 1P</v>
          </cell>
          <cell r="AB5693">
            <v>22138</v>
          </cell>
          <cell r="AC5693">
            <v>44911</v>
          </cell>
          <cell r="AD5693" t="str">
            <v>ITSACOURIER S.A.S</v>
          </cell>
          <cell r="AE5693" t="str">
            <v>JD575P</v>
          </cell>
          <cell r="AF5693">
            <v>0</v>
          </cell>
          <cell r="AG5693" t="str">
            <v>PEDIDO_ENTREGADO</v>
          </cell>
          <cell r="AH5693">
            <v>44911</v>
          </cell>
          <cell r="AJ5693" t="str">
            <v/>
          </cell>
          <cell r="AK5693">
            <v>480619</v>
          </cell>
        </row>
        <row r="5694">
          <cell r="B5694">
            <v>480620</v>
          </cell>
          <cell r="C5694" t="str">
            <v>4730383</v>
          </cell>
          <cell r="D5694" t="str">
            <v>MDELIVERY</v>
          </cell>
          <cell r="E5694" t="str">
            <v>DESPACHO</v>
          </cell>
          <cell r="F5694" t="str">
            <v>DERIVADO PICK UP</v>
          </cell>
          <cell r="G5694" t="str">
            <v>031080004730383</v>
          </cell>
          <cell r="H5694">
            <v>44910</v>
          </cell>
          <cell r="I5694" t="str">
            <v>DEVOLUCION_EN_PROCESO</v>
          </cell>
          <cell r="J5694">
            <v>44922</v>
          </cell>
          <cell r="K5694" t="str">
            <v>MAYRA ALEJANDRA MALDONADO CANELOS</v>
          </cell>
          <cell r="L5694" t="str">
            <v>OFICINA TRAMACO EL PUYO</v>
          </cell>
          <cell r="M5694" t="str">
            <v>1805105044</v>
          </cell>
          <cell r="N5694" t="str">
            <v>0979395102</v>
          </cell>
          <cell r="O5694" t="str">
            <v>0979395102</v>
          </cell>
          <cell r="P5694" t="str">
            <v>PUYO</v>
          </cell>
          <cell r="Q5694" t="str">
            <v>PUYO</v>
          </cell>
          <cell r="R5694" t="str">
            <v>PASTAZA</v>
          </cell>
          <cell r="S5694" t="str">
            <v/>
          </cell>
          <cell r="T5694" t="str">
            <v>TRAMACO</v>
          </cell>
          <cell r="U5694" t="str">
            <v>FLEXNETUIO_PROVINCIA</v>
          </cell>
          <cell r="V5694">
            <v>1</v>
          </cell>
          <cell r="W5694">
            <v>1</v>
          </cell>
          <cell r="X5694" t="str">
            <v>FLEXNET ECUADOR - MDELIVERY</v>
          </cell>
          <cell r="Y5694" t="str">
            <v>CALLE 28 DE JUNIO S/N Y GARCIA MORENO ENTRADA LLANO GRANDE</v>
          </cell>
          <cell r="Z5694" t="str">
            <v>1701_QUITO</v>
          </cell>
          <cell r="AA5694" t="str">
            <v>LTE SAMSUNG A23 NEGRO: 1 und - sn. 356795951168801</v>
          </cell>
          <cell r="AB5694">
            <v>22130</v>
          </cell>
          <cell r="AC5694">
            <v>44911</v>
          </cell>
          <cell r="AD5694" t="str">
            <v>TRAMACO EXPRESS</v>
          </cell>
          <cell r="AE5694" t="str">
            <v>GENERICO TMC</v>
          </cell>
          <cell r="AF5694">
            <v>1</v>
          </cell>
          <cell r="AG5694" t="str">
            <v>DEVOLUCION_EN_PROCESO</v>
          </cell>
          <cell r="AH5694">
            <v>44923</v>
          </cell>
          <cell r="AJ5694" t="str">
            <v xml:space="preserve">_x000D_
</v>
          </cell>
          <cell r="AK5694">
            <v>480620</v>
          </cell>
        </row>
        <row r="5695">
          <cell r="B5695">
            <v>480621</v>
          </cell>
          <cell r="C5695" t="str">
            <v>4730415</v>
          </cell>
          <cell r="D5695" t="str">
            <v>MDELIVERY</v>
          </cell>
          <cell r="E5695" t="str">
            <v>DESPACHO</v>
          </cell>
          <cell r="F5695" t="str">
            <v>NORMAL</v>
          </cell>
          <cell r="G5695" t="str">
            <v>FT75750</v>
          </cell>
          <cell r="H5695">
            <v>44910</v>
          </cell>
          <cell r="I5695" t="str">
            <v>ENTREGADO</v>
          </cell>
          <cell r="J5695">
            <v>44911</v>
          </cell>
          <cell r="K5695" t="str">
            <v>RICARDO DAVID MENDEZ ARRIETA</v>
          </cell>
          <cell r="L5695" t="str">
            <v>INIAQUITO AV DE LA REPUBLICA SN CALLE MARTIN CARRION</v>
          </cell>
          <cell r="M5695" t="str">
            <v>1722064399</v>
          </cell>
          <cell r="N5695" t="str">
            <v>0992967111</v>
          </cell>
          <cell r="O5695" t="str">
            <v>0984102982</v>
          </cell>
          <cell r="P5695" t="str">
            <v>170518</v>
          </cell>
          <cell r="Q5695" t="str">
            <v>QUITO</v>
          </cell>
          <cell r="R5695" t="str">
            <v>PICHINCHA</v>
          </cell>
          <cell r="S5695" t="str">
            <v>QUITO</v>
          </cell>
          <cell r="T5695" t="str">
            <v>FLEXTRANS UIO</v>
          </cell>
          <cell r="U5695" t="str">
            <v>FLEXNETUIO_LOCAL</v>
          </cell>
          <cell r="V5695">
            <v>1</v>
          </cell>
          <cell r="W5695">
            <v>1</v>
          </cell>
          <cell r="X5695" t="str">
            <v>FLEXNET ECUADOR - MDELIVERY</v>
          </cell>
          <cell r="Y5695" t="str">
            <v>CALLE 28 DE JUNIO S/N Y GARCIA MORENO ENTRADA LLANO GRANDE</v>
          </cell>
          <cell r="Z5695" t="str">
            <v>1701_QUITO</v>
          </cell>
          <cell r="AA5695" t="str">
            <v>LTE SAMSUNG A13 AZUL: 1 und - sn. 352177399181502 SECTOR LA PRADERA ENTREGA EN EL EDIFICIO PUCARA PISO 12 OFICINA 1 EN INTELCOM HAY QUE LLAMAR AL TITULAR</v>
          </cell>
          <cell r="AB5695">
            <v>22153</v>
          </cell>
          <cell r="AC5695">
            <v>44911</v>
          </cell>
          <cell r="AD5695" t="str">
            <v>ITSACOURIER S.A.S</v>
          </cell>
          <cell r="AE5695" t="str">
            <v>LU161L</v>
          </cell>
          <cell r="AF5695">
            <v>0</v>
          </cell>
          <cell r="AG5695" t="str">
            <v>PEDIDO_ENTREGADO</v>
          </cell>
          <cell r="AH5695">
            <v>44911</v>
          </cell>
          <cell r="AK5695">
            <v>480621</v>
          </cell>
        </row>
        <row r="5696">
          <cell r="B5696">
            <v>480622</v>
          </cell>
          <cell r="C5696" t="str">
            <v>4730441</v>
          </cell>
          <cell r="D5696" t="str">
            <v>MDELIVERY</v>
          </cell>
          <cell r="E5696" t="str">
            <v>DESPACHO</v>
          </cell>
          <cell r="F5696" t="str">
            <v>DERIVADO PICK UP</v>
          </cell>
          <cell r="G5696" t="str">
            <v>031080004730441</v>
          </cell>
          <cell r="H5696">
            <v>44910</v>
          </cell>
          <cell r="I5696" t="str">
            <v>DEVOLUCION_EN_PROCESO</v>
          </cell>
          <cell r="J5696">
            <v>44922</v>
          </cell>
          <cell r="K5696" t="str">
            <v>JUAN ISAAC NAPA CUSME</v>
          </cell>
          <cell r="L5696" t="str">
            <v>OFICINA TRAMACO SAN LORENZO</v>
          </cell>
          <cell r="M5696" t="str">
            <v>1312022146</v>
          </cell>
          <cell r="N5696" t="str">
            <v>0997045530</v>
          </cell>
          <cell r="O5696" t="str">
            <v>0999723447</v>
          </cell>
          <cell r="P5696" t="str">
            <v>SAN LORENZO</v>
          </cell>
          <cell r="Q5696" t="str">
            <v>SAN LORENZO</v>
          </cell>
          <cell r="R5696" t="str">
            <v>ESMERALDAS</v>
          </cell>
          <cell r="T5696" t="str">
            <v>TRAMACO</v>
          </cell>
          <cell r="U5696" t="str">
            <v>FLEXNETUIO_PROVINCIA</v>
          </cell>
          <cell r="V5696">
            <v>1</v>
          </cell>
          <cell r="W5696">
            <v>1</v>
          </cell>
          <cell r="X5696" t="str">
            <v>FLEXNET ECUADOR - MDELIVERY</v>
          </cell>
          <cell r="Y5696" t="str">
            <v>CALLE 28 DE JUNIO S/N Y GARCIA MORENO ENTRADA LLANO GRANDE</v>
          </cell>
          <cell r="Z5696" t="str">
            <v>1701_QUITO</v>
          </cell>
          <cell r="AA5696" t="str">
            <v>LTE NOKIA G21 AZUL: 1 und - sn. 355108340310822</v>
          </cell>
          <cell r="AB5696">
            <v>22130</v>
          </cell>
          <cell r="AC5696">
            <v>44911</v>
          </cell>
          <cell r="AD5696" t="str">
            <v>TRAMACO EXPRESS</v>
          </cell>
          <cell r="AE5696" t="str">
            <v>GENERICO TMC</v>
          </cell>
          <cell r="AF5696">
            <v>2</v>
          </cell>
          <cell r="AG5696" t="str">
            <v>DEVOLUCION_EN_PROCESO</v>
          </cell>
          <cell r="AH5696">
            <v>44923</v>
          </cell>
          <cell r="AJ5696" t="str">
            <v xml:space="preserve">_x000D_
</v>
          </cell>
          <cell r="AK5696">
            <v>480622</v>
          </cell>
        </row>
        <row r="5697">
          <cell r="B5697">
            <v>480623</v>
          </cell>
          <cell r="C5697" t="str">
            <v>4730466</v>
          </cell>
          <cell r="D5697" t="str">
            <v>MDELIVERY</v>
          </cell>
          <cell r="E5697" t="str">
            <v>DESPACHO</v>
          </cell>
          <cell r="F5697" t="str">
            <v>NORMAL</v>
          </cell>
          <cell r="G5697" t="str">
            <v>TF89252</v>
          </cell>
          <cell r="H5697">
            <v>44910</v>
          </cell>
          <cell r="I5697" t="str">
            <v>ENTREGADO</v>
          </cell>
          <cell r="J5697">
            <v>44911</v>
          </cell>
          <cell r="K5697" t="str">
            <v>LUIS ALBERTO MOROCHO MOREIRA</v>
          </cell>
          <cell r="L5697" t="str">
            <v>TARQUI CALLE XIMENA  123  Y JULIAN CORONEL</v>
          </cell>
          <cell r="M5697" t="str">
            <v>0920168614</v>
          </cell>
          <cell r="N5697" t="str">
            <v>0969857396</v>
          </cell>
          <cell r="O5697" t="str">
            <v>0969857396</v>
          </cell>
          <cell r="P5697" t="str">
            <v>090306</v>
          </cell>
          <cell r="Q5697" t="str">
            <v>GUAYAQUIL</v>
          </cell>
          <cell r="R5697" t="str">
            <v>GUAYAS</v>
          </cell>
          <cell r="S5697" t="str">
            <v>GUAYAQUIL</v>
          </cell>
          <cell r="T5697" t="str">
            <v>ITSACOURIER</v>
          </cell>
          <cell r="U5697" t="str">
            <v>FLEXNETUIO_GYE</v>
          </cell>
          <cell r="V5697">
            <v>1</v>
          </cell>
          <cell r="W5697">
            <v>1</v>
          </cell>
          <cell r="X5697" t="str">
            <v>FLEXNET ECUADOR - MDELIVERY</v>
          </cell>
          <cell r="Y5697" t="str">
            <v>CALLE 28 DE JUNIO S/N Y GARCIA MORENO ENTRADA LLANO GRANDE</v>
          </cell>
          <cell r="Z5697" t="str">
            <v>1701_QUITO</v>
          </cell>
          <cell r="AA5697" t="str">
            <v>LTE SAMSUNG A13 NEGRO: 1 und - sn. 352177399329960 / HALFSIM MOVISTAR: 1 und - sn. 8959300520560304449 EN CASA DE 1 PISO AMARILLO CON BLANCO EN LA ESQ UNA PANADERIA</v>
          </cell>
          <cell r="AB5697">
            <v>22160</v>
          </cell>
          <cell r="AC5697">
            <v>44911</v>
          </cell>
          <cell r="AD5697" t="str">
            <v>ITSACOURIER S.A.S</v>
          </cell>
          <cell r="AE5697" t="str">
            <v>JJ486C</v>
          </cell>
          <cell r="AF5697">
            <v>0</v>
          </cell>
          <cell r="AG5697" t="str">
            <v>PEDIDO_ENTREGADO</v>
          </cell>
          <cell r="AH5697">
            <v>44911</v>
          </cell>
          <cell r="AK5697">
            <v>480623</v>
          </cell>
        </row>
        <row r="5698">
          <cell r="B5698">
            <v>480624</v>
          </cell>
          <cell r="C5698" t="str">
            <v>4730487</v>
          </cell>
          <cell r="D5698" t="str">
            <v>MDELIVERY</v>
          </cell>
          <cell r="E5698" t="str">
            <v>DESPACHO</v>
          </cell>
          <cell r="F5698" t="str">
            <v>NORMAL</v>
          </cell>
          <cell r="G5698" t="str">
            <v>031080004730487</v>
          </cell>
          <cell r="H5698">
            <v>44910</v>
          </cell>
          <cell r="I5698" t="str">
            <v>ENTREGADO</v>
          </cell>
          <cell r="J5698">
            <v>44911</v>
          </cell>
          <cell r="K5698" t="str">
            <v>BORBOR FEREZ BORYS ANTONIO</v>
          </cell>
          <cell r="L5698" t="str">
            <v>ELOY ALFARO CDLA MALDONADO  MZ 13 VILLA 25</v>
          </cell>
          <cell r="M5698" t="str">
            <v>0921790358</v>
          </cell>
          <cell r="N5698" t="str">
            <v>0958638932</v>
          </cell>
          <cell r="O5698" t="str">
            <v>0958638932</v>
          </cell>
          <cell r="P5698" t="str">
            <v>092410</v>
          </cell>
          <cell r="Q5698" t="str">
            <v>DURAN</v>
          </cell>
          <cell r="R5698" t="str">
            <v>GUAYAS</v>
          </cell>
          <cell r="S5698" t="str">
            <v>ELOY ALFARO (DURAN)</v>
          </cell>
          <cell r="T5698" t="str">
            <v>TRAMACO</v>
          </cell>
          <cell r="U5698" t="str">
            <v>FLEXNETUIO_GYE</v>
          </cell>
          <cell r="V5698">
            <v>1</v>
          </cell>
          <cell r="W5698">
            <v>1</v>
          </cell>
          <cell r="X5698" t="str">
            <v>FLEXNET ECUADOR - MDELIVERY</v>
          </cell>
          <cell r="Y5698" t="str">
            <v>CALLE 28 DE JUNIO S/N Y GARCIA MORENO ENTRADA LLANO GRANDE</v>
          </cell>
          <cell r="Z5698" t="str">
            <v>1701_QUITO</v>
          </cell>
          <cell r="AA5698" t="str">
            <v>LTE XIAOMI REDMI NOTE 11S NEGRO: 1 und - sn. 865954063591103 PRIMAVERA 1 FRENTE A CANCHA SINTETICA Y CROSSFIT  ENTREGA EN CASA ESQUINERA BEIGE 2P  LLAMAR AL CLIENTE</v>
          </cell>
          <cell r="AB5698">
            <v>22130</v>
          </cell>
          <cell r="AC5698">
            <v>44911</v>
          </cell>
          <cell r="AD5698" t="str">
            <v>TRAMACO EXPRESS</v>
          </cell>
          <cell r="AE5698" t="str">
            <v>GENERICO TMC</v>
          </cell>
          <cell r="AF5698">
            <v>0</v>
          </cell>
          <cell r="AG5698" t="str">
            <v>PEDIDO_ENTREGADO</v>
          </cell>
          <cell r="AH5698">
            <v>44911</v>
          </cell>
          <cell r="AJ5698" t="str">
            <v>GUIA ENTREGADA -. BORBOR FEREZ BORYS ANTONIO - 0921790358</v>
          </cell>
          <cell r="AK5698">
            <v>480624</v>
          </cell>
        </row>
        <row r="5699">
          <cell r="B5699">
            <v>480625</v>
          </cell>
          <cell r="C5699" t="str">
            <v>4730526</v>
          </cell>
          <cell r="D5699" t="str">
            <v>MDELIVERY</v>
          </cell>
          <cell r="E5699" t="str">
            <v>DESPACHO</v>
          </cell>
          <cell r="F5699" t="str">
            <v>NORMAL</v>
          </cell>
          <cell r="G5699" t="str">
            <v>FT75753</v>
          </cell>
          <cell r="H5699">
            <v>44910</v>
          </cell>
          <cell r="I5699" t="str">
            <v>ENTREGADO</v>
          </cell>
          <cell r="J5699">
            <v>44911</v>
          </cell>
          <cell r="K5699" t="str">
            <v>NERIA ELIMAR PINANGO TORRES</v>
          </cell>
          <cell r="L5699" t="str">
            <v>INAQUITO AV NACIONES UNIDAS  SN  RIO AMAZONAS</v>
          </cell>
          <cell r="M5699" t="str">
            <v>1759065822</v>
          </cell>
          <cell r="N5699" t="str">
            <v>0983800334</v>
          </cell>
          <cell r="O5699" t="str">
            <v/>
          </cell>
          <cell r="P5699" t="str">
            <v>170506</v>
          </cell>
          <cell r="Q5699" t="str">
            <v>QUITO</v>
          </cell>
          <cell r="R5699" t="str">
            <v>PICHINCHA</v>
          </cell>
          <cell r="S5699" t="str">
            <v>QUITO</v>
          </cell>
          <cell r="T5699" t="str">
            <v>FLEXTRANS UIO</v>
          </cell>
          <cell r="U5699" t="str">
            <v>FLEXNETUIO_LOCAL</v>
          </cell>
          <cell r="V5699">
            <v>1</v>
          </cell>
          <cell r="W5699">
            <v>1</v>
          </cell>
          <cell r="X5699" t="str">
            <v>FLEXNET ECUADOR - MDELIVERY</v>
          </cell>
          <cell r="Y5699" t="str">
            <v>CALLE 28 DE JUNIO S/N Y GARCIA MORENO ENTRADA LLANO GRANDE</v>
          </cell>
          <cell r="Z5699" t="str">
            <v>1701_QUITO</v>
          </cell>
          <cell r="AA5699" t="str">
            <v>LTE XIAOMI REDMI 10A 64GB AZUL: 1 und - sn. 863696064275689 EN EDIFICIO ONE PISO 13 DPT 1302 REGISTARSE EN EL HOBBI CON EL GUARDIA SOBRE ORVE HOGAR</v>
          </cell>
          <cell r="AB5699">
            <v>22149</v>
          </cell>
          <cell r="AC5699">
            <v>44911</v>
          </cell>
          <cell r="AD5699" t="str">
            <v>ITSACOURIER S.A.S</v>
          </cell>
          <cell r="AE5699" t="str">
            <v>IN450Y</v>
          </cell>
          <cell r="AF5699">
            <v>0</v>
          </cell>
          <cell r="AG5699" t="str">
            <v>PEDIDO_ENTREGADO</v>
          </cell>
          <cell r="AH5699">
            <v>44911</v>
          </cell>
          <cell r="AK5699">
            <v>480625</v>
          </cell>
        </row>
        <row r="5700">
          <cell r="B5700">
            <v>480626</v>
          </cell>
          <cell r="C5700" t="str">
            <v>4730540</v>
          </cell>
          <cell r="D5700" t="str">
            <v>MDELIVERY</v>
          </cell>
          <cell r="E5700" t="str">
            <v>DESPACHO</v>
          </cell>
          <cell r="F5700" t="str">
            <v>DERIVADO PICK UP</v>
          </cell>
          <cell r="G5700" t="str">
            <v>031080004730540</v>
          </cell>
          <cell r="H5700">
            <v>44910</v>
          </cell>
          <cell r="I5700" t="str">
            <v>ENTREGADO</v>
          </cell>
          <cell r="J5700">
            <v>44917</v>
          </cell>
          <cell r="K5700" t="str">
            <v>PABLO SEBASTIAN JARRIN CAZCO</v>
          </cell>
          <cell r="L5700" t="str">
            <v>OFICINA TRAMACO QUITO ESPIRAL</v>
          </cell>
          <cell r="M5700" t="str">
            <v>1720622131</v>
          </cell>
          <cell r="N5700" t="str">
            <v>0998878392</v>
          </cell>
          <cell r="O5700" t="str">
            <v>0998878392</v>
          </cell>
          <cell r="P5700" t="str">
            <v>QUITO</v>
          </cell>
          <cell r="Q5700" t="str">
            <v>QUITO</v>
          </cell>
          <cell r="R5700" t="str">
            <v>PICHINCHA</v>
          </cell>
          <cell r="T5700" t="str">
            <v>TRAMACO</v>
          </cell>
          <cell r="U5700" t="str">
            <v>FLEXNETUIO_LOCAL</v>
          </cell>
          <cell r="V5700">
            <v>1</v>
          </cell>
          <cell r="W5700">
            <v>1</v>
          </cell>
          <cell r="X5700" t="str">
            <v>FLEXNET ECUADOR - MDELIVERY</v>
          </cell>
          <cell r="Y5700" t="str">
            <v>CALLE 28 DE JUNIO S/N Y GARCIA MORENO ENTRADA LLANO GRANDE</v>
          </cell>
          <cell r="Z5700" t="str">
            <v>1701_QUITO</v>
          </cell>
          <cell r="AA5700" t="str">
            <v>AIR APPLE AIRPODS 3ER GEN: 1 und - sn. 139999372442365</v>
          </cell>
          <cell r="AB5700">
            <v>22130</v>
          </cell>
          <cell r="AC5700">
            <v>44911</v>
          </cell>
          <cell r="AD5700" t="str">
            <v>TRAMACO EXPRESS</v>
          </cell>
          <cell r="AE5700" t="str">
            <v>GENERICO TMC</v>
          </cell>
          <cell r="AF5700">
            <v>1</v>
          </cell>
          <cell r="AG5700" t="str">
            <v>PEDIDO_ENTREGADO</v>
          </cell>
          <cell r="AH5700">
            <v>44917</v>
          </cell>
          <cell r="AJ5700" t="str">
            <v>ENTREGA REALIZADA | FECHA:22-12-2022 | HORA: 00:00</v>
          </cell>
          <cell r="AK5700">
            <v>480626</v>
          </cell>
        </row>
        <row r="5701">
          <cell r="B5701">
            <v>480627</v>
          </cell>
          <cell r="C5701" t="str">
            <v>4730553</v>
          </cell>
          <cell r="D5701" t="str">
            <v>MDELIVERY</v>
          </cell>
          <cell r="E5701" t="str">
            <v>DESPACHO</v>
          </cell>
          <cell r="F5701" t="str">
            <v>NORMAL</v>
          </cell>
          <cell r="G5701" t="str">
            <v>031080004730553</v>
          </cell>
          <cell r="H5701">
            <v>44910</v>
          </cell>
          <cell r="I5701" t="str">
            <v>ENTREGADO</v>
          </cell>
          <cell r="J5701">
            <v>44911</v>
          </cell>
          <cell r="K5701" t="str">
            <v>ELENA MADELINE PLAZA NICOLA</v>
          </cell>
          <cell r="L5701" t="str">
            <v>PUEBLOVIEJO CALLE SUCRE  SN  Y MANUEL FELIPE SERRANO</v>
          </cell>
          <cell r="M5701" t="str">
            <v>1207544246</v>
          </cell>
          <cell r="N5701" t="str">
            <v>0967489104</v>
          </cell>
          <cell r="O5701" t="str">
            <v>0967489104</v>
          </cell>
          <cell r="P5701" t="str">
            <v>120201</v>
          </cell>
          <cell r="Q5701" t="str">
            <v>PUEBLOVIEJO</v>
          </cell>
          <cell r="R5701" t="str">
            <v>LOS RIOS</v>
          </cell>
          <cell r="S5701" t="str">
            <v>PUEBLOVIEJO</v>
          </cell>
          <cell r="T5701" t="str">
            <v>TRAMACO</v>
          </cell>
          <cell r="U5701" t="str">
            <v>FLEXNETUIO_PROVINCIA</v>
          </cell>
          <cell r="V5701">
            <v>1</v>
          </cell>
          <cell r="W5701">
            <v>1</v>
          </cell>
          <cell r="X5701" t="str">
            <v>FLEXNET ECUADOR - MDELIVERY</v>
          </cell>
          <cell r="Y5701" t="str">
            <v>CALLE 28 DE JUNIO S/N Y GARCIA MORENO ENTRADA LLANO GRANDE</v>
          </cell>
          <cell r="Z5701" t="str">
            <v>1701_QUITO</v>
          </cell>
          <cell r="AA5701" t="str">
            <v>LTE XIAOMI REDMI NOTE 11S AZUL: 1 und - sn. 865954061349967 / HALFSIM MOVISTAR: 1 und - sn. 8959300520560303151 EN CASA ESQUINERA 1 PLNATA PORTON VERDE Y REJAS BLANCAS EN LA OTRA ESQ UNA TIENDA CON CABINAS Y BANCO DEL BARRIO</v>
          </cell>
          <cell r="AB5701">
            <v>22130</v>
          </cell>
          <cell r="AC5701">
            <v>44911</v>
          </cell>
          <cell r="AD5701" t="str">
            <v>TRAMACO EXPRESS</v>
          </cell>
          <cell r="AE5701" t="str">
            <v>GENERICO TMC</v>
          </cell>
          <cell r="AF5701">
            <v>0</v>
          </cell>
          <cell r="AG5701" t="str">
            <v>PEDIDO_ENTREGADO</v>
          </cell>
          <cell r="AH5701">
            <v>44911</v>
          </cell>
          <cell r="AJ5701" t="str">
            <v>GUIA ENTREGADA -. ELENA MADELINE PLAZA NICOLA - 1207544246</v>
          </cell>
          <cell r="AK5701">
            <v>480627</v>
          </cell>
        </row>
        <row r="5702">
          <cell r="B5702">
            <v>480628</v>
          </cell>
          <cell r="C5702" t="str">
            <v>4730591</v>
          </cell>
          <cell r="D5702" t="str">
            <v>MDELIVERY</v>
          </cell>
          <cell r="E5702" t="str">
            <v>DESPACHO</v>
          </cell>
          <cell r="F5702" t="str">
            <v>NORMAL</v>
          </cell>
          <cell r="G5702" t="str">
            <v>TF89257</v>
          </cell>
          <cell r="H5702">
            <v>44910</v>
          </cell>
          <cell r="I5702" t="str">
            <v>ENTREGADO</v>
          </cell>
          <cell r="J5702">
            <v>44911</v>
          </cell>
          <cell r="K5702" t="str">
            <v>BAILON SUAREZ JULIO ARMANDO</v>
          </cell>
          <cell r="L5702" t="str">
            <v>GARCIA MORENO CALLE CAMILO DESTRUJE  SN  ENTRE MACHALA Y JOSE DE ATERPARA</v>
          </cell>
          <cell r="M5702" t="str">
            <v>0918516634</v>
          </cell>
          <cell r="N5702" t="str">
            <v>0958863727</v>
          </cell>
          <cell r="O5702" t="str">
            <v>0987216026</v>
          </cell>
          <cell r="P5702" t="str">
            <v>090301</v>
          </cell>
          <cell r="Q5702" t="str">
            <v>GUAYAQUIL</v>
          </cell>
          <cell r="R5702" t="str">
            <v>GUAYAS</v>
          </cell>
          <cell r="S5702" t="str">
            <v>GUAYAQUIL</v>
          </cell>
          <cell r="T5702" t="str">
            <v>ITSACOURIER</v>
          </cell>
          <cell r="U5702" t="str">
            <v>FLEXNETUIO_GYE</v>
          </cell>
          <cell r="V5702">
            <v>1</v>
          </cell>
          <cell r="W5702">
            <v>1</v>
          </cell>
          <cell r="X5702" t="str">
            <v>FLEXNET ECUADOR - MDELIVERY</v>
          </cell>
          <cell r="Y5702" t="str">
            <v>CALLE 28 DE JUNIO S/N Y GARCIA MORENO ENTRADA LLANO GRANDE</v>
          </cell>
          <cell r="Z5702" t="str">
            <v>1701_QUITO</v>
          </cell>
          <cell r="AA5702" t="str">
            <v>LTE SAMSUNG A33 5G NEGRO: 1 und - sn. 352429892575478 EN BODEGOS DE URBASEO PREGUNTAR EN GARITA</v>
          </cell>
          <cell r="AB5702">
            <v>22160</v>
          </cell>
          <cell r="AC5702">
            <v>44911</v>
          </cell>
          <cell r="AD5702" t="str">
            <v>ITSACOURIER S.A.S</v>
          </cell>
          <cell r="AE5702" t="str">
            <v>JJ486C</v>
          </cell>
          <cell r="AF5702">
            <v>0</v>
          </cell>
          <cell r="AG5702" t="str">
            <v>PEDIDO_ENTREGADO</v>
          </cell>
          <cell r="AH5702">
            <v>44911</v>
          </cell>
          <cell r="AK5702">
            <v>480628</v>
          </cell>
        </row>
        <row r="5703">
          <cell r="B5703">
            <v>480629</v>
          </cell>
          <cell r="C5703" t="str">
            <v>4730645</v>
          </cell>
          <cell r="D5703" t="str">
            <v>MDELIVERY</v>
          </cell>
          <cell r="E5703" t="str">
            <v>DESPACHO</v>
          </cell>
          <cell r="F5703" t="str">
            <v>NORMAL</v>
          </cell>
          <cell r="G5703" t="str">
            <v>TF89259</v>
          </cell>
          <cell r="H5703">
            <v>44910</v>
          </cell>
          <cell r="I5703" t="str">
            <v>ENTREGADO</v>
          </cell>
          <cell r="J5703">
            <v>44911</v>
          </cell>
          <cell r="K5703" t="str">
            <v>JAVIER EDUARDO GORDILLO VARGAS</v>
          </cell>
          <cell r="L5703" t="str">
            <v>TARQUI HUANCAVILCA NORTE AV FRANCISCO DE ORELLANA  MZ C VILLA 31</v>
          </cell>
          <cell r="M5703" t="str">
            <v>0915313696</v>
          </cell>
          <cell r="N5703" t="str">
            <v>0986972878</v>
          </cell>
          <cell r="O5703" t="str">
            <v/>
          </cell>
          <cell r="P5703" t="str">
            <v>090509</v>
          </cell>
          <cell r="Q5703" t="str">
            <v>GUAYAQUIL</v>
          </cell>
          <cell r="R5703" t="str">
            <v>GUAYAS</v>
          </cell>
          <cell r="S5703" t="str">
            <v>GUAYAQUIL</v>
          </cell>
          <cell r="T5703" t="str">
            <v>ITSACOURIER</v>
          </cell>
          <cell r="U5703" t="str">
            <v>FLEXNETUIO_GYE</v>
          </cell>
          <cell r="V5703">
            <v>1</v>
          </cell>
          <cell r="W5703">
            <v>1</v>
          </cell>
          <cell r="X5703" t="str">
            <v>FLEXNET ECUADOR - MDELIVERY</v>
          </cell>
          <cell r="Y5703" t="str">
            <v>CALLE 28 DE JUNIO S/N Y GARCIA MORENO ENTRADA LLANO GRANDE</v>
          </cell>
          <cell r="Z5703" t="str">
            <v>1701_QUITO</v>
          </cell>
          <cell r="AA5703" t="str">
            <v>LTE HUAWEI NOVA Y70 NEGRO: 1 und - sn. 866887052397026 EN CASA DE 2 PISOS CREMA CIUDADELA JUNTO AL PARQUE SAMANES</v>
          </cell>
          <cell r="AB5703">
            <v>22165</v>
          </cell>
          <cell r="AC5703">
            <v>44911</v>
          </cell>
          <cell r="AD5703" t="str">
            <v>ITSACOURIER S.A.S</v>
          </cell>
          <cell r="AE5703" t="str">
            <v>IP662A</v>
          </cell>
          <cell r="AF5703">
            <v>0</v>
          </cell>
          <cell r="AG5703" t="str">
            <v>PEDIDO_ENTREGADO</v>
          </cell>
          <cell r="AH5703">
            <v>44911</v>
          </cell>
          <cell r="AK5703">
            <v>480629</v>
          </cell>
        </row>
        <row r="5704">
          <cell r="B5704">
            <v>480630</v>
          </cell>
          <cell r="C5704" t="str">
            <v>4730883</v>
          </cell>
          <cell r="D5704" t="str">
            <v>MDELIVERY</v>
          </cell>
          <cell r="E5704" t="str">
            <v>DESPACHO</v>
          </cell>
          <cell r="F5704" t="str">
            <v>DERIVADO PICK UP</v>
          </cell>
          <cell r="G5704" t="str">
            <v>031080004730883</v>
          </cell>
          <cell r="H5704">
            <v>44910</v>
          </cell>
          <cell r="I5704" t="str">
            <v>ENTREGADO</v>
          </cell>
          <cell r="J5704">
            <v>44915</v>
          </cell>
          <cell r="K5704" t="str">
            <v>Wilson Xavier Erreyes Hidalgo</v>
          </cell>
          <cell r="L5704" t="str">
            <v>OFICINA TRAMACO LOJA</v>
          </cell>
          <cell r="M5704" t="str">
            <v>1104334931</v>
          </cell>
          <cell r="N5704" t="str">
            <v>0991281542</v>
          </cell>
          <cell r="O5704" t="str">
            <v/>
          </cell>
          <cell r="P5704" t="str">
            <v>LOJA</v>
          </cell>
          <cell r="Q5704" t="str">
            <v>LOJA</v>
          </cell>
          <cell r="R5704" t="str">
            <v>LOJA</v>
          </cell>
          <cell r="T5704" t="str">
            <v>TRAMACO</v>
          </cell>
          <cell r="U5704" t="str">
            <v>FLEXNETUIO_PROVINCIA</v>
          </cell>
          <cell r="V5704">
            <v>1</v>
          </cell>
          <cell r="W5704">
            <v>1</v>
          </cell>
          <cell r="X5704" t="str">
            <v>FLEXNET ECUADOR - MDELIVERY</v>
          </cell>
          <cell r="Y5704" t="str">
            <v>CALLE 28 DE JUNIO S/N Y GARCIA MORENO ENTRADA LLANO GRANDE</v>
          </cell>
          <cell r="Z5704" t="str">
            <v>1701_QUITO</v>
          </cell>
          <cell r="AA5704" t="str">
            <v>LTE XIAOMI REDMI NOTE 11 AZUL: 1 und - sn. 869113065842842</v>
          </cell>
          <cell r="AB5704">
            <v>22130</v>
          </cell>
          <cell r="AC5704">
            <v>44911</v>
          </cell>
          <cell r="AD5704" t="str">
            <v>TRAMACO EXPRESS</v>
          </cell>
          <cell r="AE5704" t="str">
            <v>GENERICO TMC</v>
          </cell>
          <cell r="AF5704">
            <v>1</v>
          </cell>
          <cell r="AG5704" t="str">
            <v>PEDIDO_ENTREGADO</v>
          </cell>
          <cell r="AH5704">
            <v>44915</v>
          </cell>
          <cell r="AJ5704" t="str">
            <v>GUIA ENTREGADA -. WILSON XAVIER ERREYES HIDALGO - 1104334931</v>
          </cell>
          <cell r="AK5704">
            <v>480630</v>
          </cell>
        </row>
        <row r="5705">
          <cell r="B5705">
            <v>480631</v>
          </cell>
          <cell r="C5705" t="str">
            <v>4730890</v>
          </cell>
          <cell r="D5705" t="str">
            <v>MDELIVERY</v>
          </cell>
          <cell r="E5705" t="str">
            <v>DESPACHO</v>
          </cell>
          <cell r="F5705" t="str">
            <v>DERIVADO PICK UP</v>
          </cell>
          <cell r="G5705" t="str">
            <v>031080004730890</v>
          </cell>
          <cell r="H5705">
            <v>44910</v>
          </cell>
          <cell r="I5705" t="str">
            <v>ENTREGADO</v>
          </cell>
          <cell r="J5705">
            <v>44916</v>
          </cell>
          <cell r="K5705" t="str">
            <v>PEREZ BRAVO VINICIO DARIO</v>
          </cell>
          <cell r="L5705" t="str">
            <v>OFICINA TRAMACO JOYA DE LOS SACHAS</v>
          </cell>
          <cell r="M5705" t="str">
            <v>1720693736</v>
          </cell>
          <cell r="N5705" t="str">
            <v>0995372151</v>
          </cell>
          <cell r="O5705" t="str">
            <v>0995372151</v>
          </cell>
          <cell r="P5705" t="str">
            <v>LA JOYA DE LOS SACHAS</v>
          </cell>
          <cell r="Q5705" t="str">
            <v>LA JOYA DE LOS SACHAS</v>
          </cell>
          <cell r="R5705" t="str">
            <v>ORELLANA</v>
          </cell>
          <cell r="T5705" t="str">
            <v>TRAMACO</v>
          </cell>
          <cell r="U5705" t="str">
            <v>FLEXNETUIO_PROVINCIA</v>
          </cell>
          <cell r="V5705">
            <v>1</v>
          </cell>
          <cell r="W5705">
            <v>1</v>
          </cell>
          <cell r="X5705" t="str">
            <v>FLEXNET ECUADOR - MDELIVERY</v>
          </cell>
          <cell r="Y5705" t="str">
            <v>CALLE 28 DE JUNIO S/N Y GARCIA MORENO ENTRADA LLANO GRANDE</v>
          </cell>
          <cell r="Z5705" t="str">
            <v>1701_QUITO</v>
          </cell>
          <cell r="AA5705" t="str">
            <v>LTE SAMSUNG A03 NEGRO: 1 und - sn. 351084952261500</v>
          </cell>
          <cell r="AB5705">
            <v>22130</v>
          </cell>
          <cell r="AC5705">
            <v>44911</v>
          </cell>
          <cell r="AD5705" t="str">
            <v>TRAMACO EXPRESS</v>
          </cell>
          <cell r="AE5705" t="str">
            <v>GENERICO TMC</v>
          </cell>
          <cell r="AF5705">
            <v>1</v>
          </cell>
          <cell r="AG5705" t="str">
            <v>PEDIDO_ENTREGADO</v>
          </cell>
          <cell r="AH5705">
            <v>44916</v>
          </cell>
          <cell r="AJ5705" t="str">
            <v>GUIA ENTREGADA -. PEREZ BRAVO VINICIO DARIO - 1720693736</v>
          </cell>
          <cell r="AK5705">
            <v>480631</v>
          </cell>
        </row>
        <row r="5706">
          <cell r="B5706">
            <v>480632</v>
          </cell>
          <cell r="C5706" t="str">
            <v>4730908</v>
          </cell>
          <cell r="D5706" t="str">
            <v>MDELIVERY</v>
          </cell>
          <cell r="E5706" t="str">
            <v>DESPACHO</v>
          </cell>
          <cell r="F5706" t="str">
            <v>NORMAL</v>
          </cell>
          <cell r="G5706" t="str">
            <v>031080004730908</v>
          </cell>
          <cell r="H5706">
            <v>44910</v>
          </cell>
          <cell r="I5706" t="str">
            <v>ENTREGADO</v>
          </cell>
          <cell r="J5706">
            <v>44911</v>
          </cell>
          <cell r="K5706" t="str">
            <v>MENDOZA FERNANDEZ CARMEN BEATRIZ</v>
          </cell>
          <cell r="L5706" t="str">
            <v>SANTO DOMINGO DE LOS COLORADOS CALLE BERLIN   SN  Y BATICANO</v>
          </cell>
          <cell r="M5706" t="str">
            <v>1308566841</v>
          </cell>
          <cell r="N5706" t="str">
            <v>0992797187</v>
          </cell>
          <cell r="O5706" t="str">
            <v>0992797187</v>
          </cell>
          <cell r="P5706" t="str">
            <v>230108</v>
          </cell>
          <cell r="Q5706" t="str">
            <v>SANTO DOMINGO</v>
          </cell>
          <cell r="R5706" t="str">
            <v>SANTO DOMINGO DE LOS TSACHILAS</v>
          </cell>
          <cell r="S5706" t="str">
            <v>SANTO DOMINGO DE LOS COLORADOS</v>
          </cell>
          <cell r="T5706" t="str">
            <v>TRAMACO</v>
          </cell>
          <cell r="U5706" t="str">
            <v>FLEXNETUIO_PROVINCIA</v>
          </cell>
          <cell r="V5706">
            <v>1</v>
          </cell>
          <cell r="W5706">
            <v>1</v>
          </cell>
          <cell r="X5706" t="str">
            <v>FLEXNET ECUADOR - MDELIVERY</v>
          </cell>
          <cell r="Y5706" t="str">
            <v>CALLE 28 DE JUNIO S/N Y GARCIA MORENO ENTRADA LLANO GRANDE</v>
          </cell>
          <cell r="Z5706" t="str">
            <v>1701_QUITO</v>
          </cell>
          <cell r="AA5706" t="str">
            <v>LTE SAMSUNG A23 NEGRO: 1 und - sn. 356795951214241 BARRIO BRISAS DEL ZARACAY EN CASA VINO CON AMARILLO A UNA CDRA ALMACEN BERMA</v>
          </cell>
          <cell r="AB5706">
            <v>22130</v>
          </cell>
          <cell r="AC5706">
            <v>44911</v>
          </cell>
          <cell r="AD5706" t="str">
            <v>TRAMACO EXPRESS</v>
          </cell>
          <cell r="AE5706" t="str">
            <v>GENERICO TMC</v>
          </cell>
          <cell r="AF5706">
            <v>0</v>
          </cell>
          <cell r="AG5706" t="str">
            <v>PEDIDO_ENTREGADO</v>
          </cell>
          <cell r="AH5706">
            <v>44911</v>
          </cell>
          <cell r="AJ5706" t="str">
            <v>GUIA ENTREGADA -. MENDOZA FERNANDEZ CARMEN BEATRIZ - 1308566841</v>
          </cell>
          <cell r="AK5706">
            <v>480632</v>
          </cell>
        </row>
        <row r="5707">
          <cell r="B5707">
            <v>480633</v>
          </cell>
          <cell r="C5707" t="str">
            <v>4730954</v>
          </cell>
          <cell r="D5707" t="str">
            <v>MDELIVERY</v>
          </cell>
          <cell r="E5707" t="str">
            <v>DESPACHO</v>
          </cell>
          <cell r="F5707" t="str">
            <v>DERIVADO PICK UP</v>
          </cell>
          <cell r="G5707" t="str">
            <v>031080004730954</v>
          </cell>
          <cell r="H5707">
            <v>44910</v>
          </cell>
          <cell r="I5707" t="str">
            <v>ENTREGADO</v>
          </cell>
          <cell r="J5707">
            <v>44915</v>
          </cell>
          <cell r="K5707" t="str">
            <v>Jhonadan Francisco Perez Cevallos</v>
          </cell>
          <cell r="L5707" t="str">
            <v>OFICINA TRAMACO QUITO CUMBAYA</v>
          </cell>
          <cell r="M5707" t="str">
            <v>1003935481</v>
          </cell>
          <cell r="N5707" t="str">
            <v>0998702255</v>
          </cell>
          <cell r="O5707" t="str">
            <v/>
          </cell>
          <cell r="P5707" t="str">
            <v>QUITO</v>
          </cell>
          <cell r="Q5707" t="str">
            <v>QUITO</v>
          </cell>
          <cell r="R5707" t="str">
            <v>PICHINCHA</v>
          </cell>
          <cell r="T5707" t="str">
            <v>TRAMACO</v>
          </cell>
          <cell r="U5707" t="str">
            <v>FLEXNETUIO_LOCAL</v>
          </cell>
          <cell r="V5707">
            <v>1</v>
          </cell>
          <cell r="W5707">
            <v>1</v>
          </cell>
          <cell r="X5707" t="str">
            <v>FLEXNET ECUADOR - MDELIVERY</v>
          </cell>
          <cell r="Y5707" t="str">
            <v>CALLE 28 DE JUNIO S/N Y GARCIA MORENO ENTRADA LLANO GRANDE</v>
          </cell>
          <cell r="Z5707" t="str">
            <v>1701_QUITO</v>
          </cell>
          <cell r="AA5707" t="str">
            <v>LTE SAMSUNG A23 NEGRO: 1 und - sn. 356795951165765</v>
          </cell>
          <cell r="AB5707">
            <v>22130</v>
          </cell>
          <cell r="AC5707">
            <v>44911</v>
          </cell>
          <cell r="AD5707" t="str">
            <v>TRAMACO EXPRESS</v>
          </cell>
          <cell r="AE5707" t="str">
            <v>GENERICO TMC</v>
          </cell>
          <cell r="AF5707">
            <v>1</v>
          </cell>
          <cell r="AG5707" t="str">
            <v>PEDIDO_ENTREGADO</v>
          </cell>
          <cell r="AH5707">
            <v>44915</v>
          </cell>
          <cell r="AJ5707" t="str">
            <v>GUIA ENTREGADA -. JHONADAN FRANCISCO PEREZ CEVALLOS - 1003935481</v>
          </cell>
          <cell r="AK5707">
            <v>480633</v>
          </cell>
        </row>
        <row r="5708">
          <cell r="B5708">
            <v>480634</v>
          </cell>
          <cell r="C5708" t="str">
            <v>4730972</v>
          </cell>
          <cell r="D5708" t="str">
            <v>MDELIVERY</v>
          </cell>
          <cell r="E5708" t="str">
            <v>DESPACHO</v>
          </cell>
          <cell r="F5708" t="str">
            <v>NORMAL</v>
          </cell>
          <cell r="G5708" t="str">
            <v>031080004730972</v>
          </cell>
          <cell r="H5708">
            <v>44910</v>
          </cell>
          <cell r="I5708" t="str">
            <v>ENTREGADO</v>
          </cell>
          <cell r="J5708">
            <v>44911</v>
          </cell>
          <cell r="K5708" t="str">
            <v>GABRIELA ALEXANDRA VILANEZ PALOMEQUE</v>
          </cell>
          <cell r="L5708" t="str">
            <v>LATACUNGA CALLE AMAZONAS  SN  TILIPULO</v>
          </cell>
          <cell r="M5708" t="str">
            <v>1715147276</v>
          </cell>
          <cell r="N5708" t="str">
            <v>0999939433</v>
          </cell>
          <cell r="O5708" t="str">
            <v/>
          </cell>
          <cell r="P5708" t="str">
            <v>050103</v>
          </cell>
          <cell r="Q5708" t="str">
            <v>LATACUNGA</v>
          </cell>
          <cell r="R5708" t="str">
            <v>COTOPAXI</v>
          </cell>
          <cell r="S5708" t="str">
            <v>LATACUNGA</v>
          </cell>
          <cell r="T5708" t="str">
            <v>TRAMACO</v>
          </cell>
          <cell r="U5708" t="str">
            <v>FLEXNETUIO_PROVINCIA</v>
          </cell>
          <cell r="V5708">
            <v>1</v>
          </cell>
          <cell r="W5708">
            <v>1</v>
          </cell>
          <cell r="X5708" t="str">
            <v>FLEXNET ECUADOR - MDELIVERY</v>
          </cell>
          <cell r="Y5708" t="str">
            <v>CALLE 28 DE JUNIO S/N Y GARCIA MORENO ENTRADA LLANO GRANDE</v>
          </cell>
          <cell r="Z5708" t="str">
            <v>1701_QUITO</v>
          </cell>
          <cell r="AA5708" t="str">
            <v>LTE NOKIA C2 2E AZUL: 1 und - sn. 353906800023682 EN OSO POLAR ESQUINERA DIAGONAL A FERRETERIA ECONOMICAS</v>
          </cell>
          <cell r="AB5708">
            <v>22130</v>
          </cell>
          <cell r="AC5708">
            <v>44911</v>
          </cell>
          <cell r="AD5708" t="str">
            <v>TRAMACO EXPRESS</v>
          </cell>
          <cell r="AE5708" t="str">
            <v>GENERICO TMC</v>
          </cell>
          <cell r="AF5708">
            <v>0</v>
          </cell>
          <cell r="AG5708" t="str">
            <v>PEDIDO_ENTREGADO</v>
          </cell>
          <cell r="AH5708">
            <v>44911</v>
          </cell>
          <cell r="AJ5708" t="str">
            <v>GUIA ENTREGADA -. GABRIELA ALEXANDRA VILANEZ PALOMEQUE - 1715147276</v>
          </cell>
          <cell r="AK5708">
            <v>480634</v>
          </cell>
        </row>
        <row r="5709">
          <cell r="B5709">
            <v>480635</v>
          </cell>
          <cell r="C5709" t="str">
            <v>4731009</v>
          </cell>
          <cell r="D5709" t="str">
            <v>MDELIVERY</v>
          </cell>
          <cell r="E5709" t="str">
            <v>DESPACHO</v>
          </cell>
          <cell r="F5709" t="str">
            <v>NORMAL</v>
          </cell>
          <cell r="G5709" t="str">
            <v>TF89255</v>
          </cell>
          <cell r="H5709">
            <v>44910</v>
          </cell>
          <cell r="I5709" t="str">
            <v>ENTREGADO</v>
          </cell>
          <cell r="J5709">
            <v>44914</v>
          </cell>
          <cell r="K5709" t="str">
            <v>LUIS ALBERTO FUENTES ORTIZ</v>
          </cell>
          <cell r="L5709" t="str">
            <v>LETAMENDI CALLE BABAHOYO  SN  Y DOMINGO SAVIO</v>
          </cell>
          <cell r="M5709" t="str">
            <v>0960963098</v>
          </cell>
          <cell r="N5709" t="str">
            <v>0989126870</v>
          </cell>
          <cell r="O5709" t="str">
            <v>00000000000</v>
          </cell>
          <cell r="P5709" t="str">
            <v>090305</v>
          </cell>
          <cell r="Q5709" t="str">
            <v>GUAYAQUIL</v>
          </cell>
          <cell r="R5709" t="str">
            <v>GUAYAS</v>
          </cell>
          <cell r="S5709" t="str">
            <v>GUAYAQUIL</v>
          </cell>
          <cell r="T5709" t="str">
            <v>ITSACOURIER</v>
          </cell>
          <cell r="U5709" t="str">
            <v>FLEXNETUIO_GYE</v>
          </cell>
          <cell r="V5709">
            <v>1</v>
          </cell>
          <cell r="W5709">
            <v>1</v>
          </cell>
          <cell r="X5709" t="str">
            <v>FLEXNET ECUADOR - MDELIVERY</v>
          </cell>
          <cell r="Y5709" t="str">
            <v>CALLE 28 DE JUNIO S/N Y GARCIA MORENO ENTRADA LLANO GRANDE</v>
          </cell>
          <cell r="Z5709" t="str">
            <v>1701_QUITO</v>
          </cell>
          <cell r="AA5709" t="str">
            <v>LTE XIAOMI REDMI NOTE 11 AZUL: 1 und - sn. 869113065749260 / HALFSIM MOVISTAR: 1 und - sn. 8959300520560302518 CRISTO DEL CONSUELO DIAGONAL A LA LAVADORA DE AUTOS ENTREGA EN CASA 2P NARANJA</v>
          </cell>
          <cell r="AB5709">
            <v>22204</v>
          </cell>
          <cell r="AC5709">
            <v>44914</v>
          </cell>
          <cell r="AD5709" t="str">
            <v>ITSACOURIER S.A.S</v>
          </cell>
          <cell r="AE5709" t="str">
            <v>JJ069D</v>
          </cell>
          <cell r="AF5709">
            <v>1</v>
          </cell>
          <cell r="AG5709" t="str">
            <v>PEDIDO_ENTREGADO</v>
          </cell>
          <cell r="AH5709">
            <v>44914</v>
          </cell>
          <cell r="AK5709">
            <v>480635</v>
          </cell>
        </row>
        <row r="5710">
          <cell r="B5710">
            <v>480636</v>
          </cell>
          <cell r="C5710" t="str">
            <v>4731035</v>
          </cell>
          <cell r="D5710" t="str">
            <v>MDELIVERY</v>
          </cell>
          <cell r="E5710" t="str">
            <v>DESPACHO</v>
          </cell>
          <cell r="F5710" t="str">
            <v>NORMAL</v>
          </cell>
          <cell r="G5710" t="str">
            <v>FT75730</v>
          </cell>
          <cell r="H5710">
            <v>44910</v>
          </cell>
          <cell r="I5710" t="str">
            <v>ENTREGADO</v>
          </cell>
          <cell r="J5710">
            <v>44911</v>
          </cell>
          <cell r="K5710" t="str">
            <v>LUIS JONNATHAN TANQUINA ORTEGA</v>
          </cell>
          <cell r="L5710" t="str">
            <v>GUAMANI CALLE S57  SN  Y CALLE OE 7</v>
          </cell>
          <cell r="M5710" t="str">
            <v>1724224405</v>
          </cell>
          <cell r="N5710" t="str">
            <v>0987719222</v>
          </cell>
          <cell r="O5710" t="str">
            <v>0987719222</v>
          </cell>
          <cell r="P5710" t="str">
            <v>170705</v>
          </cell>
          <cell r="Q5710" t="str">
            <v>QUITO</v>
          </cell>
          <cell r="R5710" t="str">
            <v>PICHINCHA</v>
          </cell>
          <cell r="S5710" t="str">
            <v>QUITO</v>
          </cell>
          <cell r="T5710" t="str">
            <v>FLEXTRANS UIO</v>
          </cell>
          <cell r="U5710" t="str">
            <v>FLEXNETUIO_LOCAL</v>
          </cell>
          <cell r="V5710">
            <v>1</v>
          </cell>
          <cell r="W5710">
            <v>1</v>
          </cell>
          <cell r="X5710" t="str">
            <v>FLEXNET ECUADOR - MDELIVERY</v>
          </cell>
          <cell r="Y5710" t="str">
            <v>CALLE 28 DE JUNIO S/N Y GARCIA MORENO ENTRADA LLANO GRANDE</v>
          </cell>
          <cell r="Z5710" t="str">
            <v>1701_QUITO</v>
          </cell>
          <cell r="AA5710" t="str">
            <v>HALFSIM MOVISTAR: 1 und - sn. 8959300520560305818 EL ROCIO DE GUAMANI A UNA CUADRA DEL CENTRO DE SALUD ENTREGA EN CASA CELESTE 2P</v>
          </cell>
          <cell r="AB5710">
            <v>22138</v>
          </cell>
          <cell r="AC5710">
            <v>44911</v>
          </cell>
          <cell r="AD5710" t="str">
            <v>ITSACOURIER S.A.S</v>
          </cell>
          <cell r="AE5710" t="str">
            <v>PCZ1852</v>
          </cell>
          <cell r="AF5710">
            <v>0</v>
          </cell>
          <cell r="AG5710" t="str">
            <v>PEDIDO_ENTREGADO</v>
          </cell>
          <cell r="AH5710">
            <v>44911</v>
          </cell>
          <cell r="AK5710">
            <v>480636</v>
          </cell>
        </row>
        <row r="5711">
          <cell r="B5711">
            <v>480637</v>
          </cell>
          <cell r="C5711" t="str">
            <v>4731237</v>
          </cell>
          <cell r="D5711" t="str">
            <v>MDELIVERY</v>
          </cell>
          <cell r="E5711" t="str">
            <v>DESPACHO</v>
          </cell>
          <cell r="F5711" t="str">
            <v>DERIVADO PICK UP</v>
          </cell>
          <cell r="G5711" t="str">
            <v>031080004731237</v>
          </cell>
          <cell r="H5711">
            <v>44910</v>
          </cell>
          <cell r="I5711" t="str">
            <v>ENTREGADO</v>
          </cell>
          <cell r="J5711">
            <v>44914</v>
          </cell>
          <cell r="K5711" t="str">
            <v>VINUEZA TORRES IVAN ALEJANDRO</v>
          </cell>
          <cell r="L5711" t="str">
            <v>OFICINA TRAMACO TABACUNDO</v>
          </cell>
          <cell r="M5711" t="str">
            <v>1720548054</v>
          </cell>
          <cell r="N5711" t="str">
            <v>0985049576</v>
          </cell>
          <cell r="O5711" t="str">
            <v>0985049576</v>
          </cell>
          <cell r="P5711" t="str">
            <v>PEDRO MONCAYO</v>
          </cell>
          <cell r="Q5711" t="str">
            <v>PEDRO MONCAYO</v>
          </cell>
          <cell r="R5711" t="str">
            <v>PICHINCHA</v>
          </cell>
          <cell r="T5711" t="str">
            <v>TRAMACO</v>
          </cell>
          <cell r="U5711" t="str">
            <v>FLEXNETUIO_PROVINCIA</v>
          </cell>
          <cell r="V5711">
            <v>1</v>
          </cell>
          <cell r="W5711">
            <v>1</v>
          </cell>
          <cell r="X5711" t="str">
            <v>FLEXNET ECUADOR - MDELIVERY</v>
          </cell>
          <cell r="Y5711" t="str">
            <v>CALLE 28 DE JUNIO S/N Y GARCIA MORENO ENTRADA LLANO GRANDE</v>
          </cell>
          <cell r="Z5711" t="str">
            <v>1701_QUITO</v>
          </cell>
          <cell r="AA5711" t="str">
            <v>LTE XIAOMI REDMI NOTE 11S NEGRO: 1 und - sn. 865954060760768</v>
          </cell>
          <cell r="AB5711">
            <v>22130</v>
          </cell>
          <cell r="AC5711">
            <v>44911</v>
          </cell>
          <cell r="AD5711" t="str">
            <v>TRAMACO EXPRESS</v>
          </cell>
          <cell r="AE5711" t="str">
            <v>GENERICO TMC</v>
          </cell>
          <cell r="AF5711">
            <v>1</v>
          </cell>
          <cell r="AG5711" t="str">
            <v>PEDIDO_ENTREGADO</v>
          </cell>
          <cell r="AH5711">
            <v>44914</v>
          </cell>
          <cell r="AJ5711" t="str">
            <v>GUIA ENTREGADA -. VINUEZA TORRES IVAN ALEJANDRO - 1720548054</v>
          </cell>
          <cell r="AK5711">
            <v>480637</v>
          </cell>
        </row>
        <row r="5712">
          <cell r="B5712">
            <v>480638</v>
          </cell>
          <cell r="C5712" t="str">
            <v>4731241</v>
          </cell>
          <cell r="D5712" t="str">
            <v>MDELIVERY</v>
          </cell>
          <cell r="E5712" t="str">
            <v>DESPACHO</v>
          </cell>
          <cell r="F5712" t="str">
            <v>DERIVADO PICK UP</v>
          </cell>
          <cell r="G5712" t="str">
            <v>031080004731241</v>
          </cell>
          <cell r="H5712">
            <v>44910</v>
          </cell>
          <cell r="I5712" t="str">
            <v>ENTREGADO</v>
          </cell>
          <cell r="J5712">
            <v>44914</v>
          </cell>
          <cell r="K5712" t="str">
            <v>FOLLECO BAQUE JOSE DEREX</v>
          </cell>
          <cell r="L5712" t="str">
            <v>OFICINA TRAMACO QUININDE</v>
          </cell>
          <cell r="M5712" t="str">
            <v>0850587676</v>
          </cell>
          <cell r="N5712" t="str">
            <v>0959432423</v>
          </cell>
          <cell r="O5712" t="str">
            <v>0959432423</v>
          </cell>
          <cell r="P5712" t="str">
            <v>QUININDE</v>
          </cell>
          <cell r="Q5712" t="str">
            <v>QUININDE</v>
          </cell>
          <cell r="R5712" t="str">
            <v>ESMERALDAS</v>
          </cell>
          <cell r="T5712" t="str">
            <v>TRAMACO</v>
          </cell>
          <cell r="U5712" t="str">
            <v>FLEXNETUIO_PROVINCIA</v>
          </cell>
          <cell r="V5712">
            <v>1</v>
          </cell>
          <cell r="W5712">
            <v>1</v>
          </cell>
          <cell r="X5712" t="str">
            <v>FLEXNET ECUADOR - MDELIVERY</v>
          </cell>
          <cell r="Y5712" t="str">
            <v>CALLE 28 DE JUNIO S/N Y GARCIA MORENO ENTRADA LLANO GRANDE</v>
          </cell>
          <cell r="Z5712" t="str">
            <v>1701_QUITO</v>
          </cell>
          <cell r="AA5712" t="str">
            <v>HALFSIM MOVISTAR: 1 und - sn. 8959300120518926599</v>
          </cell>
          <cell r="AB5712">
            <v>22130</v>
          </cell>
          <cell r="AC5712">
            <v>44911</v>
          </cell>
          <cell r="AD5712" t="str">
            <v>TRAMACO EXPRESS</v>
          </cell>
          <cell r="AE5712" t="str">
            <v>GENERICO TMC</v>
          </cell>
          <cell r="AF5712">
            <v>0</v>
          </cell>
          <cell r="AG5712" t="str">
            <v>PEDIDO_ENTREGADO</v>
          </cell>
          <cell r="AH5712">
            <v>44914</v>
          </cell>
          <cell r="AJ5712" t="str">
            <v>GUIA ENTREGADA -. FOLLECO BAQUE JOSE DEREX - 0850587676</v>
          </cell>
          <cell r="AK5712">
            <v>480638</v>
          </cell>
        </row>
        <row r="5713">
          <cell r="B5713">
            <v>480582</v>
          </cell>
          <cell r="C5713" t="str">
            <v>2477038</v>
          </cell>
          <cell r="D5713" t="str">
            <v>MDELIVERY</v>
          </cell>
          <cell r="E5713" t="str">
            <v>DESPACHO</v>
          </cell>
          <cell r="F5713" t="str">
            <v>NORMAL</v>
          </cell>
          <cell r="G5713" t="str">
            <v>IC3899</v>
          </cell>
          <cell r="H5713">
            <v>44910</v>
          </cell>
          <cell r="I5713" t="str">
            <v>ENTREGADO</v>
          </cell>
          <cell r="J5713">
            <v>44911</v>
          </cell>
          <cell r="K5713" t="str">
            <v xml:space="preserve">TANIA NIEVES_ ASOCIACION DE DOCENTES EMPLEADOS Y TRAB </v>
          </cell>
          <cell r="L5713" t="str">
            <v xml:space="preserve"> AZUAY CUENCA CALLE VIEJA 12 30 y Elia liut Universidad Politecnica </v>
          </cell>
          <cell r="M5713" t="str">
            <v>0190436578001</v>
          </cell>
          <cell r="N5713" t="str">
            <v>0995009474</v>
          </cell>
          <cell r="O5713" t="str">
            <v/>
          </cell>
          <cell r="P5713" t="str">
            <v>CUENCA</v>
          </cell>
          <cell r="Q5713" t="str">
            <v>CUENCA</v>
          </cell>
          <cell r="R5713" t="str">
            <v>AZUAY</v>
          </cell>
          <cell r="T5713" t="str">
            <v>ITSACOURIER</v>
          </cell>
          <cell r="U5713" t="str">
            <v>FLEXNETUIO_PROVINCIA</v>
          </cell>
          <cell r="V5713">
            <v>1</v>
          </cell>
          <cell r="W5713">
            <v>1</v>
          </cell>
          <cell r="X5713" t="str">
            <v>FLEXNET ECUADOR - MDELIVERY</v>
          </cell>
          <cell r="Y5713" t="str">
            <v>CALLE 28 DE JUNIO S/N Y GARCIA MORENO ENTRADA LLANO GRANDE</v>
          </cell>
          <cell r="Z5713" t="str">
            <v>1701_QUITO</v>
          </cell>
          <cell r="AA5713" t="str">
            <v/>
          </cell>
          <cell r="AB5713">
            <v>22147</v>
          </cell>
          <cell r="AC5713">
            <v>44911</v>
          </cell>
          <cell r="AD5713" t="str">
            <v>ITSACOURIER S.A.S</v>
          </cell>
          <cell r="AE5713" t="str">
            <v>PDD1729</v>
          </cell>
          <cell r="AF5713">
            <v>0</v>
          </cell>
          <cell r="AG5713" t="str">
            <v>PEDIDO_ENTREGADO</v>
          </cell>
          <cell r="AH5713">
            <v>44911</v>
          </cell>
          <cell r="AK5713">
            <v>480582</v>
          </cell>
        </row>
        <row r="5714">
          <cell r="B5714">
            <v>480583</v>
          </cell>
          <cell r="C5714" t="str">
            <v>2477039</v>
          </cell>
          <cell r="D5714" t="str">
            <v>MDELIVERY</v>
          </cell>
          <cell r="E5714" t="str">
            <v>DESPACHO</v>
          </cell>
          <cell r="F5714" t="str">
            <v>NORMAL</v>
          </cell>
          <cell r="G5714" t="str">
            <v>IC3887</v>
          </cell>
          <cell r="H5714">
            <v>44910</v>
          </cell>
          <cell r="I5714" t="str">
            <v>ENTREGADO</v>
          </cell>
          <cell r="J5714">
            <v>44911</v>
          </cell>
          <cell r="K5714" t="str">
            <v>SANTIAGO FLORES CAMACHO_BERTHA AZUCENA ZUNIGA JARA</v>
          </cell>
          <cell r="L5714" t="str">
            <v>AV HURTADO DE MENDOZA 14 60 Y ANTISAMA SECTOR TOTORACOCHA FRENTE AL BANCO DEL AUSTRO ALMACeN AUSTRO ARRoZ LATITUD 1 25073593</v>
          </cell>
          <cell r="M5714" t="str">
            <v>0102353372001</v>
          </cell>
          <cell r="N5714" t="str">
            <v>0987693197</v>
          </cell>
          <cell r="O5714" t="str">
            <v/>
          </cell>
          <cell r="P5714" t="str">
            <v>CUENCA</v>
          </cell>
          <cell r="Q5714" t="str">
            <v>CUENCA</v>
          </cell>
          <cell r="R5714" t="str">
            <v>AZUAY</v>
          </cell>
          <cell r="T5714" t="str">
            <v>ITSACOURIER</v>
          </cell>
          <cell r="U5714" t="str">
            <v>FLEXNETUIO_PROVINCIA</v>
          </cell>
          <cell r="V5714">
            <v>1</v>
          </cell>
          <cell r="W5714">
            <v>1</v>
          </cell>
          <cell r="X5714" t="str">
            <v>FLEXNET ECUADOR - MDELIVERY</v>
          </cell>
          <cell r="Y5714" t="str">
            <v>CALLE 28 DE JUNIO S/N Y GARCIA MORENO ENTRADA LLANO GRANDE</v>
          </cell>
          <cell r="Z5714" t="str">
            <v>1701_QUITO</v>
          </cell>
          <cell r="AA5714" t="str">
            <v/>
          </cell>
          <cell r="AB5714">
            <v>22147</v>
          </cell>
          <cell r="AC5714">
            <v>44911</v>
          </cell>
          <cell r="AD5714" t="str">
            <v>ITSACOURIER S.A.S</v>
          </cell>
          <cell r="AE5714" t="str">
            <v>PDD1729</v>
          </cell>
          <cell r="AF5714">
            <v>0</v>
          </cell>
          <cell r="AG5714" t="str">
            <v>PEDIDO_ENTREGADO</v>
          </cell>
          <cell r="AH5714">
            <v>44911</v>
          </cell>
          <cell r="AK5714">
            <v>480583</v>
          </cell>
        </row>
        <row r="5715">
          <cell r="B5715">
            <v>480584</v>
          </cell>
          <cell r="C5715" t="str">
            <v>2477040</v>
          </cell>
          <cell r="D5715" t="str">
            <v>MDELIVERY</v>
          </cell>
          <cell r="E5715" t="str">
            <v>DESPACHO</v>
          </cell>
          <cell r="F5715" t="str">
            <v>NORMAL</v>
          </cell>
          <cell r="G5715" t="str">
            <v>031080002477040</v>
          </cell>
          <cell r="H5715">
            <v>44910</v>
          </cell>
          <cell r="I5715" t="str">
            <v>ENTREGADO</v>
          </cell>
          <cell r="J5715">
            <v>44911</v>
          </cell>
          <cell r="K5715" t="str">
            <v xml:space="preserve">Marisol Martinez_FORTIUS S A </v>
          </cell>
          <cell r="L5715" t="str">
            <v>Lotizacion Las Brisas Mz D Once Solar 6</v>
          </cell>
          <cell r="M5715" t="str">
            <v>1791151135001</v>
          </cell>
          <cell r="N5715" t="str">
            <v>0995398882</v>
          </cell>
          <cell r="O5715" t="str">
            <v/>
          </cell>
          <cell r="P5715" t="str">
            <v>DURAN</v>
          </cell>
          <cell r="Q5715" t="str">
            <v>DURAN</v>
          </cell>
          <cell r="R5715" t="str">
            <v>GUAYAS</v>
          </cell>
          <cell r="T5715" t="str">
            <v>TRAMACO</v>
          </cell>
          <cell r="U5715" t="str">
            <v>FLEXNETUIO_GYE</v>
          </cell>
          <cell r="V5715">
            <v>1</v>
          </cell>
          <cell r="W5715">
            <v>1</v>
          </cell>
          <cell r="X5715" t="str">
            <v>FLEXNET ECUADOR - MDELIVERY</v>
          </cell>
          <cell r="Y5715" t="str">
            <v>CALLE 28 DE JUNIO S/N Y GARCIA MORENO ENTRADA LLANO GRANDE</v>
          </cell>
          <cell r="Z5715" t="str">
            <v>1701_QUITO</v>
          </cell>
          <cell r="AA5715" t="str">
            <v/>
          </cell>
          <cell r="AB5715">
            <v>22130</v>
          </cell>
          <cell r="AC5715">
            <v>44911</v>
          </cell>
          <cell r="AD5715" t="str">
            <v>TRAMACO EXPRESS</v>
          </cell>
          <cell r="AE5715" t="str">
            <v>GENERICO TMC</v>
          </cell>
          <cell r="AF5715">
            <v>0</v>
          </cell>
          <cell r="AG5715" t="str">
            <v>PEDIDO_ENTREGADO</v>
          </cell>
          <cell r="AH5715">
            <v>44911</v>
          </cell>
          <cell r="AJ5715" t="str">
            <v>GUIA ENTREGADA -Mishell Vélez  - 0951259365</v>
          </cell>
          <cell r="AK5715">
            <v>480584</v>
          </cell>
        </row>
        <row r="5716">
          <cell r="B5716">
            <v>480585</v>
          </cell>
          <cell r="C5716" t="str">
            <v>2477041</v>
          </cell>
          <cell r="D5716" t="str">
            <v>MDELIVERY</v>
          </cell>
          <cell r="E5716" t="str">
            <v>DESPACHO</v>
          </cell>
          <cell r="F5716" t="str">
            <v>NORMAL</v>
          </cell>
          <cell r="G5716" t="str">
            <v>FT75741</v>
          </cell>
          <cell r="H5716">
            <v>44910</v>
          </cell>
          <cell r="I5716" t="str">
            <v>ENTREGADO</v>
          </cell>
          <cell r="J5716">
            <v>44911</v>
          </cell>
          <cell r="K5716" t="str">
            <v>Ana Urrea_UNGERER DEL ECUADOR S A</v>
          </cell>
          <cell r="L5716" t="str">
            <v>De los Arupos E 9 125 y De los Aceitunos De sur a norte por la 10 de agosto pasar el parque de los recuerdos y el banco pichincha llegar a la esquina virar a mano derecha esa es la calle de los arupos</v>
          </cell>
          <cell r="M5716" t="str">
            <v>1791410645001</v>
          </cell>
          <cell r="N5716" t="str">
            <v>0985660286</v>
          </cell>
          <cell r="O5716" t="str">
            <v/>
          </cell>
          <cell r="P5716" t="str">
            <v>QUITO</v>
          </cell>
          <cell r="Q5716" t="str">
            <v>QUITO</v>
          </cell>
          <cell r="R5716" t="str">
            <v>PICHINCHA</v>
          </cell>
          <cell r="T5716" t="str">
            <v>FLEXTRANS UIO</v>
          </cell>
          <cell r="U5716" t="str">
            <v>FLEXNETUIO_LOCAL</v>
          </cell>
          <cell r="V5716">
            <v>1</v>
          </cell>
          <cell r="W5716">
            <v>1</v>
          </cell>
          <cell r="X5716" t="str">
            <v>FLEXNET ECUADOR - MDELIVERY</v>
          </cell>
          <cell r="Y5716" t="str">
            <v>CALLE 28 DE JUNIO S/N Y GARCIA MORENO ENTRADA LLANO GRANDE</v>
          </cell>
          <cell r="Z5716" t="str">
            <v>1701_QUITO</v>
          </cell>
          <cell r="AA5716" t="str">
            <v/>
          </cell>
          <cell r="AB5716">
            <v>22150</v>
          </cell>
          <cell r="AC5716">
            <v>44911</v>
          </cell>
          <cell r="AD5716" t="str">
            <v>ITSACOURIER S.A.S</v>
          </cell>
          <cell r="AE5716" t="str">
            <v>JD575P</v>
          </cell>
          <cell r="AF5716">
            <v>0</v>
          </cell>
          <cell r="AG5716" t="str">
            <v>PEDIDO_ENTREGADO</v>
          </cell>
          <cell r="AH5716">
            <v>44911</v>
          </cell>
          <cell r="AK5716">
            <v>480585</v>
          </cell>
        </row>
        <row r="5717">
          <cell r="B5717">
            <v>480586</v>
          </cell>
          <cell r="C5717" t="str">
            <v>2477042</v>
          </cell>
          <cell r="D5717" t="str">
            <v>MDELIVERY</v>
          </cell>
          <cell r="E5717" t="str">
            <v>DESPACHO</v>
          </cell>
          <cell r="F5717" t="str">
            <v>NORMAL</v>
          </cell>
          <cell r="G5717" t="str">
            <v>FT75755</v>
          </cell>
          <cell r="H5717">
            <v>44910</v>
          </cell>
          <cell r="I5717" t="str">
            <v>ENTREGADO</v>
          </cell>
          <cell r="J5717">
            <v>44911</v>
          </cell>
          <cell r="K5717" t="str">
            <v>Carlos Herrera_ASOCIACION DE EMPLEADOS Y TRABAJADORES OMNIBUS B B</v>
          </cell>
          <cell r="L5717" t="str">
            <v xml:space="preserve">Calle S4D E21 139 y calle E21B junto a la Av Simon Bolivar antes de llegar al peaje de bajar a San Rarafel Coop 14 de Diciembre </v>
          </cell>
          <cell r="M5717" t="str">
            <v>1791791185001</v>
          </cell>
          <cell r="N5717" t="str">
            <v>0995898677/958986773</v>
          </cell>
          <cell r="O5717" t="str">
            <v/>
          </cell>
          <cell r="P5717" t="str">
            <v>QUITO</v>
          </cell>
          <cell r="Q5717" t="str">
            <v>QUITO</v>
          </cell>
          <cell r="R5717" t="str">
            <v>PICHINCHA</v>
          </cell>
          <cell r="T5717" t="str">
            <v>FLEXTRANS UIO</v>
          </cell>
          <cell r="U5717" t="str">
            <v>FLEXNETUIO_LOCAL</v>
          </cell>
          <cell r="V5717">
            <v>1</v>
          </cell>
          <cell r="W5717">
            <v>1</v>
          </cell>
          <cell r="X5717" t="str">
            <v>FLEXNET ECUADOR - MDELIVERY</v>
          </cell>
          <cell r="Y5717" t="str">
            <v>CALLE 28 DE JUNIO S/N Y GARCIA MORENO ENTRADA LLANO GRANDE</v>
          </cell>
          <cell r="Z5717" t="str">
            <v>1701_QUITO</v>
          </cell>
          <cell r="AA5717" t="str">
            <v/>
          </cell>
          <cell r="AB5717">
            <v>22139</v>
          </cell>
          <cell r="AC5717">
            <v>44911</v>
          </cell>
          <cell r="AD5717" t="str">
            <v>ITSACOURIER S.A.S</v>
          </cell>
          <cell r="AE5717" t="str">
            <v>PBB3265</v>
          </cell>
          <cell r="AF5717">
            <v>0</v>
          </cell>
          <cell r="AG5717" t="str">
            <v>PEDIDO_ENTREGADO</v>
          </cell>
          <cell r="AH5717">
            <v>44911</v>
          </cell>
          <cell r="AK5717">
            <v>480586</v>
          </cell>
        </row>
        <row r="5718">
          <cell r="B5718">
            <v>480587</v>
          </cell>
          <cell r="C5718" t="str">
            <v>2477046</v>
          </cell>
          <cell r="D5718" t="str">
            <v>MDELIVERY</v>
          </cell>
          <cell r="E5718" t="str">
            <v>DESPACHO</v>
          </cell>
          <cell r="F5718" t="str">
            <v>NORMAL</v>
          </cell>
          <cell r="G5718" t="str">
            <v>FT75726</v>
          </cell>
          <cell r="H5718">
            <v>44910</v>
          </cell>
          <cell r="I5718" t="str">
            <v>ENTREGADO</v>
          </cell>
          <cell r="J5718">
            <v>44911</v>
          </cell>
          <cell r="K5718" t="str">
            <v>JACOME CORDONES PAUL ORLANDO_JACOME CORDONES PAUL ORLANDO</v>
          </cell>
          <cell r="L5718" t="str">
            <v>Av Mariscal Sucre y Jose Sanchez</v>
          </cell>
          <cell r="M5718" t="str">
            <v>1718919820001</v>
          </cell>
          <cell r="N5718" t="str">
            <v>0984018320</v>
          </cell>
          <cell r="O5718" t="str">
            <v/>
          </cell>
          <cell r="P5718" t="str">
            <v>QUITO</v>
          </cell>
          <cell r="Q5718" t="str">
            <v>QUITO</v>
          </cell>
          <cell r="R5718" t="str">
            <v>PICHINCHA</v>
          </cell>
          <cell r="T5718" t="str">
            <v>FLEXTRANS UIO</v>
          </cell>
          <cell r="U5718" t="str">
            <v>FLEXNETUIO_LOCAL</v>
          </cell>
          <cell r="V5718">
            <v>1</v>
          </cell>
          <cell r="W5718">
            <v>1</v>
          </cell>
          <cell r="X5718" t="str">
            <v>FLEXNET ECUADOR - MDELIVERY</v>
          </cell>
          <cell r="Y5718" t="str">
            <v>CALLE 28 DE JUNIO S/N Y GARCIA MORENO ENTRADA LLANO GRANDE</v>
          </cell>
          <cell r="Z5718" t="str">
            <v>1701_QUITO</v>
          </cell>
          <cell r="AA5718" t="str">
            <v/>
          </cell>
          <cell r="AB5718">
            <v>22150</v>
          </cell>
          <cell r="AC5718">
            <v>44911</v>
          </cell>
          <cell r="AD5718" t="str">
            <v>ITSACOURIER S.A.S</v>
          </cell>
          <cell r="AE5718" t="str">
            <v>JD575P</v>
          </cell>
          <cell r="AF5718">
            <v>0</v>
          </cell>
          <cell r="AG5718" t="str">
            <v>PEDIDO_ENTREGADO</v>
          </cell>
          <cell r="AH5718">
            <v>44911</v>
          </cell>
          <cell r="AK5718">
            <v>480587</v>
          </cell>
        </row>
        <row r="5719">
          <cell r="B5719">
            <v>480588</v>
          </cell>
          <cell r="C5719" t="str">
            <v>2477049</v>
          </cell>
          <cell r="D5719" t="str">
            <v>MDELIVERY</v>
          </cell>
          <cell r="E5719" t="str">
            <v>DESPACHO</v>
          </cell>
          <cell r="F5719" t="str">
            <v>NORMAL</v>
          </cell>
          <cell r="G5719" t="str">
            <v>FT75740</v>
          </cell>
          <cell r="H5719">
            <v>44910</v>
          </cell>
          <cell r="I5719" t="str">
            <v>ENTREGADO</v>
          </cell>
          <cell r="J5719">
            <v>44911</v>
          </cell>
          <cell r="K5719" t="str">
            <v xml:space="preserve">Bedhy Basantes_MANSUERA S A </v>
          </cell>
          <cell r="L5719" t="str">
            <v>Bellavista Oe 2 73 y Panamericana Norte</v>
          </cell>
          <cell r="M5719" t="str">
            <v>1792287014001</v>
          </cell>
          <cell r="N5719" t="str">
            <v>0998695286</v>
          </cell>
          <cell r="O5719" t="str">
            <v/>
          </cell>
          <cell r="P5719" t="str">
            <v>QUITO</v>
          </cell>
          <cell r="Q5719" t="str">
            <v>QUITO</v>
          </cell>
          <cell r="R5719" t="str">
            <v>PICHINCHA</v>
          </cell>
          <cell r="T5719" t="str">
            <v>FLEXTRANS UIO</v>
          </cell>
          <cell r="U5719" t="str">
            <v>FLEXNETUIO_LOCAL</v>
          </cell>
          <cell r="V5719">
            <v>1</v>
          </cell>
          <cell r="W5719">
            <v>1</v>
          </cell>
          <cell r="X5719" t="str">
            <v>FLEXNET ECUADOR - MDELIVERY</v>
          </cell>
          <cell r="Y5719" t="str">
            <v>CALLE 28 DE JUNIO S/N Y GARCIA MORENO ENTRADA LLANO GRANDE</v>
          </cell>
          <cell r="Z5719" t="str">
            <v>1701_QUITO</v>
          </cell>
          <cell r="AA5719" t="str">
            <v/>
          </cell>
          <cell r="AB5719">
            <v>22150</v>
          </cell>
          <cell r="AC5719">
            <v>44911</v>
          </cell>
          <cell r="AD5719" t="str">
            <v>ITSACOURIER S.A.S</v>
          </cell>
          <cell r="AE5719" t="str">
            <v>JD575P</v>
          </cell>
          <cell r="AF5719">
            <v>0</v>
          </cell>
          <cell r="AG5719" t="str">
            <v>PEDIDO_ENTREGADO</v>
          </cell>
          <cell r="AH5719">
            <v>44911</v>
          </cell>
          <cell r="AK5719">
            <v>480588</v>
          </cell>
        </row>
        <row r="5720">
          <cell r="B5720">
            <v>480589</v>
          </cell>
          <cell r="C5720" t="str">
            <v>2477050_1</v>
          </cell>
          <cell r="D5720" t="str">
            <v>MDELIVERY</v>
          </cell>
          <cell r="E5720" t="str">
            <v>DESPACHO</v>
          </cell>
          <cell r="F5720" t="str">
            <v>NORMAL</v>
          </cell>
          <cell r="G5720" t="str">
            <v>IC3898</v>
          </cell>
          <cell r="H5720">
            <v>44910</v>
          </cell>
          <cell r="I5720" t="str">
            <v>ENTREGADO</v>
          </cell>
          <cell r="J5720">
            <v>44911</v>
          </cell>
          <cell r="K5720" t="str">
            <v>MARCO VINICIO AGUILAR MOLINA_MARCO VINICIO AGUILAR MOLINA</v>
          </cell>
          <cell r="L5720" t="str">
            <v>CUENCA VIA SAN MIGUEL SECTOR OCHOA LEON EN LOS CONDOMINIOS LA RIOJA CASA NUMERO 7</v>
          </cell>
          <cell r="M5720" t="str">
            <v>0102756558001</v>
          </cell>
          <cell r="N5720" t="str">
            <v>0996905267/0985038849</v>
          </cell>
          <cell r="O5720" t="str">
            <v/>
          </cell>
          <cell r="P5720" t="str">
            <v>CUENCA</v>
          </cell>
          <cell r="Q5720" t="str">
            <v>CUENCA</v>
          </cell>
          <cell r="R5720" t="str">
            <v>AZUAY</v>
          </cell>
          <cell r="T5720" t="str">
            <v>ITSACOURIER</v>
          </cell>
          <cell r="U5720" t="str">
            <v>FLEXNETUIO_PROVINCIA</v>
          </cell>
          <cell r="V5720">
            <v>1</v>
          </cell>
          <cell r="W5720">
            <v>1</v>
          </cell>
          <cell r="X5720" t="str">
            <v>FLEXNET ECUADOR - MDELIVERY</v>
          </cell>
          <cell r="Y5720" t="str">
            <v>CALLE 28 DE JUNIO S/N Y GARCIA MORENO ENTRADA LLANO GRANDE</v>
          </cell>
          <cell r="Z5720" t="str">
            <v>1701_QUITO</v>
          </cell>
          <cell r="AA5720" t="str">
            <v/>
          </cell>
          <cell r="AB5720">
            <v>22147</v>
          </cell>
          <cell r="AC5720">
            <v>44911</v>
          </cell>
          <cell r="AD5720" t="str">
            <v>ITSACOURIER S.A.S</v>
          </cell>
          <cell r="AE5720" t="str">
            <v>PDD1729</v>
          </cell>
          <cell r="AF5720">
            <v>0</v>
          </cell>
          <cell r="AG5720" t="str">
            <v>PEDIDO_ENTREGADO</v>
          </cell>
          <cell r="AH5720">
            <v>44911</v>
          </cell>
          <cell r="AK5720">
            <v>480589</v>
          </cell>
        </row>
        <row r="5721">
          <cell r="B5721">
            <v>480590</v>
          </cell>
          <cell r="C5721" t="str">
            <v>2477051</v>
          </cell>
          <cell r="D5721" t="str">
            <v>MDELIVERY</v>
          </cell>
          <cell r="E5721" t="str">
            <v>DESPACHO</v>
          </cell>
          <cell r="F5721" t="str">
            <v>NORMAL</v>
          </cell>
          <cell r="G5721" t="str">
            <v>IC3889</v>
          </cell>
          <cell r="H5721">
            <v>44910</v>
          </cell>
          <cell r="I5721" t="str">
            <v>ENTREGADO</v>
          </cell>
          <cell r="J5721">
            <v>44911</v>
          </cell>
          <cell r="K5721" t="str">
            <v>DARWIN MARCELO CAJILIMA CARCHIPULLA_DARWIN MARCELO CAJILIMA CARCHIPULLA</v>
          </cell>
          <cell r="L5721" t="str">
            <v>AZUAY CUENCA AV BARRIAL BLANCO Y LAS ESCALERAS A 50 METROS DE UNIVESIDAD POLITECNICA SALENSIANA CASA DE 2 PISOS COLOR DURAZNO</v>
          </cell>
          <cell r="M5721" t="str">
            <v>0302065461001</v>
          </cell>
          <cell r="N5721" t="str">
            <v>0980646562/0995187656</v>
          </cell>
          <cell r="O5721" t="str">
            <v/>
          </cell>
          <cell r="P5721" t="str">
            <v>CUENCA</v>
          </cell>
          <cell r="Q5721" t="str">
            <v>CUENCA</v>
          </cell>
          <cell r="R5721" t="str">
            <v>AZUAY</v>
          </cell>
          <cell r="T5721" t="str">
            <v>ITSACOURIER</v>
          </cell>
          <cell r="U5721" t="str">
            <v>FLEXNETUIO_PROVINCIA</v>
          </cell>
          <cell r="V5721">
            <v>1</v>
          </cell>
          <cell r="W5721">
            <v>1</v>
          </cell>
          <cell r="X5721" t="str">
            <v>FLEXNET ECUADOR - MDELIVERY</v>
          </cell>
          <cell r="Y5721" t="str">
            <v>CALLE 28 DE JUNIO S/N Y GARCIA MORENO ENTRADA LLANO GRANDE</v>
          </cell>
          <cell r="Z5721" t="str">
            <v>1701_QUITO</v>
          </cell>
          <cell r="AA5721" t="str">
            <v/>
          </cell>
          <cell r="AB5721">
            <v>22147</v>
          </cell>
          <cell r="AC5721">
            <v>44911</v>
          </cell>
          <cell r="AD5721" t="str">
            <v>ITSACOURIER S.A.S</v>
          </cell>
          <cell r="AE5721" t="str">
            <v>PDD1729</v>
          </cell>
          <cell r="AF5721">
            <v>0</v>
          </cell>
          <cell r="AG5721" t="str">
            <v>PEDIDO_ENTREGADO</v>
          </cell>
          <cell r="AH5721">
            <v>44911</v>
          </cell>
          <cell r="AK5721">
            <v>480590</v>
          </cell>
        </row>
        <row r="5722">
          <cell r="B5722">
            <v>480591</v>
          </cell>
          <cell r="C5722" t="str">
            <v>2477052</v>
          </cell>
          <cell r="D5722" t="str">
            <v>MDELIVERY</v>
          </cell>
          <cell r="E5722" t="str">
            <v>DESPACHO</v>
          </cell>
          <cell r="F5722" t="str">
            <v>NORMAL</v>
          </cell>
          <cell r="G5722" t="str">
            <v>FT75748</v>
          </cell>
          <cell r="H5722">
            <v>44910</v>
          </cell>
          <cell r="I5722" t="str">
            <v>ENTREGADO</v>
          </cell>
          <cell r="J5722">
            <v>44911</v>
          </cell>
          <cell r="K5722" t="str">
            <v xml:space="preserve">MARCO COELLO_IDEAL ALAMBREC S A </v>
          </cell>
          <cell r="L5722" t="str">
            <v>DX CALLE S60 E3 423 Y CLL E3E SCTR PARQUE INDUSTRIA L EN LA PANASUR FRTE A NOVA CERO TRAS DE LA FBCA DE ETERNI</v>
          </cell>
          <cell r="M5722" t="str">
            <v>1790050947001</v>
          </cell>
          <cell r="N5722" t="str">
            <v>0983182291</v>
          </cell>
          <cell r="O5722" t="str">
            <v/>
          </cell>
          <cell r="P5722" t="str">
            <v>QUITO</v>
          </cell>
          <cell r="Q5722" t="str">
            <v>QUITO</v>
          </cell>
          <cell r="R5722" t="str">
            <v>PICHINCHA</v>
          </cell>
          <cell r="T5722" t="str">
            <v>FLEXTRANS UIO</v>
          </cell>
          <cell r="U5722" t="str">
            <v>FLEXNETUIO_LOCAL</v>
          </cell>
          <cell r="V5722">
            <v>1</v>
          </cell>
          <cell r="W5722">
            <v>1</v>
          </cell>
          <cell r="X5722" t="str">
            <v>FLEXNET ECUADOR - MDELIVERY</v>
          </cell>
          <cell r="Y5722" t="str">
            <v>CALLE 28 DE JUNIO S/N Y GARCIA MORENO ENTRADA LLANO GRANDE</v>
          </cell>
          <cell r="Z5722" t="str">
            <v>1701_QUITO</v>
          </cell>
          <cell r="AA5722" t="str">
            <v/>
          </cell>
          <cell r="AB5722">
            <v>22138</v>
          </cell>
          <cell r="AC5722">
            <v>44911</v>
          </cell>
          <cell r="AD5722" t="str">
            <v>ITSACOURIER S.A.S</v>
          </cell>
          <cell r="AE5722" t="str">
            <v>PCZ1852</v>
          </cell>
          <cell r="AF5722">
            <v>0</v>
          </cell>
          <cell r="AG5722" t="str">
            <v>PEDIDO_ENTREGADO</v>
          </cell>
          <cell r="AH5722">
            <v>44911</v>
          </cell>
          <cell r="AK5722">
            <v>480591</v>
          </cell>
        </row>
        <row r="5723">
          <cell r="B5723">
            <v>480592</v>
          </cell>
          <cell r="C5723" t="str">
            <v>2477053</v>
          </cell>
          <cell r="D5723" t="str">
            <v>MDELIVERY</v>
          </cell>
          <cell r="E5723" t="str">
            <v>DESPACHO</v>
          </cell>
          <cell r="F5723" t="str">
            <v>NORMAL</v>
          </cell>
          <cell r="G5723" t="str">
            <v>TF89258</v>
          </cell>
          <cell r="H5723">
            <v>44910</v>
          </cell>
          <cell r="I5723" t="str">
            <v>ENTREGADO</v>
          </cell>
          <cell r="J5723">
            <v>44911</v>
          </cell>
          <cell r="K5723" t="str">
            <v xml:space="preserve">MAGALI VANEGAS CUADRADO_ULTRAFRESH S A </v>
          </cell>
          <cell r="L5723" t="str">
            <v xml:space="preserve"> centro imbabura y panama esquina restaurante GOURMETMARKET preguntar en caja por la oficina de ultrafresh para proceder con la entrega a la srta Magali </v>
          </cell>
          <cell r="M5723" t="str">
            <v>0992775513001</v>
          </cell>
          <cell r="N5723" t="str">
            <v>0998199874</v>
          </cell>
          <cell r="O5723" t="str">
            <v/>
          </cell>
          <cell r="P5723" t="str">
            <v>GUAYAQUIL</v>
          </cell>
          <cell r="Q5723" t="str">
            <v>GUAYAQUIL</v>
          </cell>
          <cell r="R5723" t="str">
            <v>GUAYAS</v>
          </cell>
          <cell r="T5723" t="str">
            <v>ITSACOURIER</v>
          </cell>
          <cell r="U5723" t="str">
            <v>FLEXNETUIO_GYE</v>
          </cell>
          <cell r="V5723">
            <v>1</v>
          </cell>
          <cell r="W5723">
            <v>1</v>
          </cell>
          <cell r="X5723" t="str">
            <v>FLEXNET ECUADOR - MDELIVERY</v>
          </cell>
          <cell r="Y5723" t="str">
            <v>CALLE 28 DE JUNIO S/N Y GARCIA MORENO ENTRADA LLANO GRANDE</v>
          </cell>
          <cell r="Z5723" t="str">
            <v>1701_QUITO</v>
          </cell>
          <cell r="AA5723" t="str">
            <v/>
          </cell>
          <cell r="AB5723">
            <v>22160</v>
          </cell>
          <cell r="AC5723">
            <v>44911</v>
          </cell>
          <cell r="AD5723" t="str">
            <v>ITSACOURIER S.A.S</v>
          </cell>
          <cell r="AE5723" t="str">
            <v>JJ486C</v>
          </cell>
          <cell r="AF5723">
            <v>0</v>
          </cell>
          <cell r="AG5723" t="str">
            <v>PEDIDO_ENTREGADO</v>
          </cell>
          <cell r="AH5723">
            <v>44911</v>
          </cell>
          <cell r="AK5723">
            <v>480592</v>
          </cell>
        </row>
        <row r="5724">
          <cell r="B5724">
            <v>480593</v>
          </cell>
          <cell r="C5724" t="str">
            <v>2477054</v>
          </cell>
          <cell r="D5724" t="str">
            <v>MDELIVERY</v>
          </cell>
          <cell r="E5724" t="str">
            <v>DESPACHO</v>
          </cell>
          <cell r="F5724" t="str">
            <v>NORMAL</v>
          </cell>
          <cell r="G5724" t="str">
            <v>TF89249</v>
          </cell>
          <cell r="H5724">
            <v>44910</v>
          </cell>
          <cell r="I5724" t="str">
            <v>ENTREGADO</v>
          </cell>
          <cell r="J5724">
            <v>44914</v>
          </cell>
          <cell r="K5724" t="str">
            <v>ABEL JUAN VASQUEZ ROMERO_ABEL JUAN VASQUEZ ROMERO</v>
          </cell>
          <cell r="L5724" t="str">
            <v>Guasmo Sur Coop 12 de Octubre manzana 6 solar 5 casa amarilla de dos pisos diagonal a la Escuela Ciudad de Manta cerca casa comunal</v>
          </cell>
          <cell r="M5724" t="str">
            <v>0907974646001</v>
          </cell>
          <cell r="N5724" t="str">
            <v>0981384595</v>
          </cell>
          <cell r="O5724" t="str">
            <v/>
          </cell>
          <cell r="P5724" t="str">
            <v>GUAYAQUIL</v>
          </cell>
          <cell r="Q5724" t="str">
            <v>GUAYAQUIL</v>
          </cell>
          <cell r="R5724" t="str">
            <v>GUAYAS</v>
          </cell>
          <cell r="T5724" t="str">
            <v>FLEXTRANS GYE</v>
          </cell>
          <cell r="U5724" t="str">
            <v>FLEXNETUIO_GYE</v>
          </cell>
          <cell r="V5724">
            <v>1</v>
          </cell>
          <cell r="W5724">
            <v>1</v>
          </cell>
          <cell r="X5724" t="str">
            <v>FLEXNET ECUADOR - MDELIVERY</v>
          </cell>
          <cell r="Y5724" t="str">
            <v>CALLE 28 DE JUNIO S/N Y GARCIA MORENO ENTRADA LLANO GRANDE</v>
          </cell>
          <cell r="Z5724" t="str">
            <v>1701_QUITO</v>
          </cell>
          <cell r="AA5724" t="str">
            <v/>
          </cell>
          <cell r="AB5724">
            <v>22203</v>
          </cell>
          <cell r="AC5724">
            <v>44914</v>
          </cell>
          <cell r="AD5724" t="str">
            <v>TRANSFIRME</v>
          </cell>
          <cell r="AE5724" t="str">
            <v>PDD1735</v>
          </cell>
          <cell r="AF5724">
            <v>1</v>
          </cell>
          <cell r="AG5724" t="str">
            <v>PEDIDO_ENTREGADO</v>
          </cell>
          <cell r="AH5724">
            <v>44914</v>
          </cell>
          <cell r="AK5724">
            <v>480593</v>
          </cell>
        </row>
        <row r="5725">
          <cell r="B5725">
            <v>480594</v>
          </cell>
          <cell r="C5725" t="str">
            <v>2477055</v>
          </cell>
          <cell r="D5725" t="str">
            <v>MDELIVERY</v>
          </cell>
          <cell r="E5725" t="str">
            <v>DESPACHO</v>
          </cell>
          <cell r="F5725" t="str">
            <v>NORMAL</v>
          </cell>
          <cell r="G5725" t="str">
            <v>031080002477055</v>
          </cell>
          <cell r="H5725">
            <v>44910</v>
          </cell>
          <cell r="I5725" t="str">
            <v>ENTREGADO</v>
          </cell>
          <cell r="J5725">
            <v>44917</v>
          </cell>
          <cell r="K5725" t="str">
            <v>Jenniffer Villacis_ASOCIACION SOLIDARISTA PROFUTURO</v>
          </cell>
          <cell r="L5725" t="str">
            <v>Edificio El Caiman Planta Baja Oficina 2 Av Jose Rodriguez Bonin y Av Barcelona GUAYAQUIL GUAYAQUIL GUAYAS REGION COSTA Ecuador</v>
          </cell>
          <cell r="M5725" t="str">
            <v>0992424222001</v>
          </cell>
          <cell r="N5725" t="str">
            <v>987932799</v>
          </cell>
          <cell r="O5725" t="str">
            <v/>
          </cell>
          <cell r="P5725" t="str">
            <v>GUAYAQUIL</v>
          </cell>
          <cell r="Q5725" t="str">
            <v>GUAYAQUIL</v>
          </cell>
          <cell r="R5725" t="str">
            <v>GUAYAS</v>
          </cell>
          <cell r="T5725" t="str">
            <v>TRAMACO</v>
          </cell>
          <cell r="U5725" t="str">
            <v>FLEXNETUIO_GYE</v>
          </cell>
          <cell r="V5725">
            <v>1</v>
          </cell>
          <cell r="W5725">
            <v>1</v>
          </cell>
          <cell r="X5725" t="str">
            <v>FLEXNET ECUADOR - MDELIVERY</v>
          </cell>
          <cell r="Y5725" t="str">
            <v>CALLE 28 DE JUNIO S/N Y GARCIA MORENO ENTRADA LLANO GRANDE</v>
          </cell>
          <cell r="Z5725" t="str">
            <v>1701_QUITO</v>
          </cell>
          <cell r="AA5725" t="str">
            <v/>
          </cell>
          <cell r="AB5725">
            <v>22130</v>
          </cell>
          <cell r="AC5725">
            <v>44911</v>
          </cell>
          <cell r="AD5725" t="str">
            <v>TRAMACO EXPRESS</v>
          </cell>
          <cell r="AE5725" t="str">
            <v>GENERICO TMC</v>
          </cell>
          <cell r="AF5725">
            <v>1</v>
          </cell>
          <cell r="AG5725" t="str">
            <v>PEDIDO_ENTREGADO</v>
          </cell>
          <cell r="AH5725">
            <v>44917</v>
          </cell>
          <cell r="AJ5725" t="str">
            <v>GUIA ENTREGADA -. JENNIFFER VILLACIS ASOCIACION SOLIDARISTA PROFUTURO - 0992424222001</v>
          </cell>
          <cell r="AK5725">
            <v>480594</v>
          </cell>
        </row>
        <row r="5726">
          <cell r="B5726">
            <v>480595</v>
          </cell>
          <cell r="C5726" t="str">
            <v>2477056</v>
          </cell>
          <cell r="D5726" t="str">
            <v>MDELIVERY</v>
          </cell>
          <cell r="E5726" t="str">
            <v>DESPACHO</v>
          </cell>
          <cell r="F5726" t="str">
            <v>NORMAL</v>
          </cell>
          <cell r="G5726" t="str">
            <v>FT75744</v>
          </cell>
          <cell r="H5726">
            <v>44910</v>
          </cell>
          <cell r="I5726" t="str">
            <v>ENTREGADO</v>
          </cell>
          <cell r="J5726">
            <v>44911</v>
          </cell>
          <cell r="K5726" t="str">
            <v xml:space="preserve">Jacqueline Jara_FLEXIPLAST S A </v>
          </cell>
          <cell r="L5726" t="str">
            <v xml:space="preserve"> Calle Union s n y Cap Giovanni Calles sector Marianitas Calderon FLEXIPLAST S A Quito Ecuador </v>
          </cell>
          <cell r="M5726" t="str">
            <v>0190150496001</v>
          </cell>
          <cell r="N5726" t="str">
            <v>0987736764</v>
          </cell>
          <cell r="O5726" t="str">
            <v/>
          </cell>
          <cell r="P5726" t="str">
            <v>QUITO</v>
          </cell>
          <cell r="Q5726" t="str">
            <v>QUITO</v>
          </cell>
          <cell r="R5726" t="str">
            <v>PICHINCHA</v>
          </cell>
          <cell r="T5726" t="str">
            <v>FLEXTRANS UIO</v>
          </cell>
          <cell r="U5726" t="str">
            <v>FLEXNETUIO_LOCAL</v>
          </cell>
          <cell r="V5726">
            <v>1</v>
          </cell>
          <cell r="W5726">
            <v>1</v>
          </cell>
          <cell r="X5726" t="str">
            <v>FLEXNET ECUADOR - MDELIVERY</v>
          </cell>
          <cell r="Y5726" t="str">
            <v>CALLE 28 DE JUNIO S/N Y GARCIA MORENO ENTRADA LLANO GRANDE</v>
          </cell>
          <cell r="Z5726" t="str">
            <v>1701_QUITO</v>
          </cell>
          <cell r="AA5726" t="str">
            <v/>
          </cell>
          <cell r="AB5726">
            <v>22150</v>
          </cell>
          <cell r="AC5726">
            <v>44911</v>
          </cell>
          <cell r="AD5726" t="str">
            <v>ITSACOURIER S.A.S</v>
          </cell>
          <cell r="AE5726" t="str">
            <v>JD575P</v>
          </cell>
          <cell r="AF5726">
            <v>0</v>
          </cell>
          <cell r="AG5726" t="str">
            <v>PEDIDO_ENTREGADO</v>
          </cell>
          <cell r="AH5726">
            <v>44911</v>
          </cell>
          <cell r="AK5726">
            <v>480595</v>
          </cell>
        </row>
        <row r="5727">
          <cell r="B5727">
            <v>480596</v>
          </cell>
          <cell r="C5727" t="str">
            <v>2477057</v>
          </cell>
          <cell r="D5727" t="str">
            <v>MDELIVERY</v>
          </cell>
          <cell r="E5727" t="str">
            <v>DESPACHO</v>
          </cell>
          <cell r="F5727" t="str">
            <v>NORMAL</v>
          </cell>
          <cell r="G5727" t="str">
            <v>FT75756</v>
          </cell>
          <cell r="H5727">
            <v>44910</v>
          </cell>
          <cell r="I5727" t="str">
            <v>ENTREGADO</v>
          </cell>
          <cell r="J5727">
            <v>44911</v>
          </cell>
          <cell r="K5727" t="str">
            <v>Patricio Hidalgo o la persona que se encuentre al momento del despacho_ADITMAQ</v>
          </cell>
          <cell r="L5727" t="str">
            <v xml:space="preserve"> Pichincha Quito Bypass De Cumbaya S N Ingreso Santa Lucia Referencia “Centro Comercial Plaza Modena Ofic 12 y 13 </v>
          </cell>
          <cell r="M5727" t="str">
            <v>1791269489001</v>
          </cell>
          <cell r="N5727" t="str">
            <v>0986136800</v>
          </cell>
          <cell r="O5727" t="str">
            <v/>
          </cell>
          <cell r="P5727" t="str">
            <v>QUITO</v>
          </cell>
          <cell r="Q5727" t="str">
            <v>QUITO</v>
          </cell>
          <cell r="R5727" t="str">
            <v>PICHINCHA</v>
          </cell>
          <cell r="T5727" t="str">
            <v>FLEXTRANS UIO</v>
          </cell>
          <cell r="U5727" t="str">
            <v>FLEXNETUIO_LOCAL</v>
          </cell>
          <cell r="V5727">
            <v>1</v>
          </cell>
          <cell r="W5727">
            <v>1</v>
          </cell>
          <cell r="X5727" t="str">
            <v>FLEXNET ECUADOR - MDELIVERY</v>
          </cell>
          <cell r="Y5727" t="str">
            <v>CALLE 28 DE JUNIO S/N Y GARCIA MORENO ENTRADA LLANO GRANDE</v>
          </cell>
          <cell r="Z5727" t="str">
            <v>1701_QUITO</v>
          </cell>
          <cell r="AA5727" t="str">
            <v/>
          </cell>
          <cell r="AB5727">
            <v>22140</v>
          </cell>
          <cell r="AC5727">
            <v>44911</v>
          </cell>
          <cell r="AD5727" t="str">
            <v>ITSACOURIER S.A.S</v>
          </cell>
          <cell r="AE5727" t="str">
            <v>PDV9459</v>
          </cell>
          <cell r="AF5727">
            <v>0</v>
          </cell>
          <cell r="AG5727" t="str">
            <v>PEDIDO_ENTREGADO</v>
          </cell>
          <cell r="AH5727">
            <v>44911</v>
          </cell>
          <cell r="AK5727">
            <v>480596</v>
          </cell>
        </row>
        <row r="5728">
          <cell r="B5728">
            <v>480597</v>
          </cell>
          <cell r="C5728" t="str">
            <v>2477064</v>
          </cell>
          <cell r="D5728" t="str">
            <v>MDELIVERY</v>
          </cell>
          <cell r="E5728" t="str">
            <v>DESPACHO</v>
          </cell>
          <cell r="F5728" t="str">
            <v>NORMAL</v>
          </cell>
          <cell r="G5728" t="str">
            <v>IC3900</v>
          </cell>
          <cell r="H5728">
            <v>44910</v>
          </cell>
          <cell r="I5728" t="str">
            <v>ENTREGADO</v>
          </cell>
          <cell r="J5728">
            <v>44911</v>
          </cell>
          <cell r="K5728" t="str">
            <v>DARWIN JARAMILLO_CONSULFINCO CIA LTDA</v>
          </cell>
          <cell r="L5728" t="str">
            <v>CALLE RODRIGO PALACIOS Y JACINTO FLORES TRAS BODEGA SALVADOR PACHECO MORA CONSULFINCO</v>
          </cell>
          <cell r="M5728" t="str">
            <v>0190375145001</v>
          </cell>
          <cell r="N5728" t="str">
            <v>0998421520</v>
          </cell>
          <cell r="O5728" t="str">
            <v/>
          </cell>
          <cell r="P5728" t="str">
            <v>CUENCA</v>
          </cell>
          <cell r="Q5728" t="str">
            <v>CUENCA</v>
          </cell>
          <cell r="R5728" t="str">
            <v>AZUAY</v>
          </cell>
          <cell r="T5728" t="str">
            <v>ITSACOURIER</v>
          </cell>
          <cell r="U5728" t="str">
            <v>FLEXNETUIO_PROVINCIA</v>
          </cell>
          <cell r="V5728">
            <v>1</v>
          </cell>
          <cell r="W5728">
            <v>1</v>
          </cell>
          <cell r="X5728" t="str">
            <v>FLEXNET ECUADOR - MDELIVERY</v>
          </cell>
          <cell r="Y5728" t="str">
            <v>CALLE 28 DE JUNIO S/N Y GARCIA MORENO ENTRADA LLANO GRANDE</v>
          </cell>
          <cell r="Z5728" t="str">
            <v>1701_QUITO</v>
          </cell>
          <cell r="AA5728" t="str">
            <v/>
          </cell>
          <cell r="AB5728">
            <v>22147</v>
          </cell>
          <cell r="AC5728">
            <v>44911</v>
          </cell>
          <cell r="AD5728" t="str">
            <v>ITSACOURIER S.A.S</v>
          </cell>
          <cell r="AE5728" t="str">
            <v>PDD1729</v>
          </cell>
          <cell r="AF5728">
            <v>0</v>
          </cell>
          <cell r="AG5728" t="str">
            <v>PEDIDO_ENTREGADO</v>
          </cell>
          <cell r="AH5728">
            <v>44911</v>
          </cell>
          <cell r="AK5728">
            <v>480597</v>
          </cell>
        </row>
        <row r="5729">
          <cell r="B5729">
            <v>480598</v>
          </cell>
          <cell r="C5729" t="str">
            <v>2477070</v>
          </cell>
          <cell r="D5729" t="str">
            <v>MDELIVERY</v>
          </cell>
          <cell r="E5729" t="str">
            <v>DESPACHO</v>
          </cell>
          <cell r="F5729" t="str">
            <v>NORMAL</v>
          </cell>
          <cell r="G5729" t="str">
            <v>TF89246</v>
          </cell>
          <cell r="H5729">
            <v>44910</v>
          </cell>
          <cell r="I5729" t="str">
            <v>ENTREGADO</v>
          </cell>
          <cell r="J5729">
            <v>44911</v>
          </cell>
          <cell r="K5729" t="str">
            <v xml:space="preserve">Jorge Andres Lopez Meza_UNICOMER DE ECUADOR S A </v>
          </cell>
          <cell r="L5729" t="str">
            <v>Av Rodrigo Chavez Ciudad Colon Edif Pacifica Center pisos 5 6 y 7</v>
          </cell>
          <cell r="M5729" t="str">
            <v>1790895548001</v>
          </cell>
          <cell r="N5729" t="str">
            <v>0995917329</v>
          </cell>
          <cell r="O5729" t="str">
            <v/>
          </cell>
          <cell r="P5729" t="str">
            <v>GUAYAQUIL</v>
          </cell>
          <cell r="Q5729" t="str">
            <v>GUAYAQUIL</v>
          </cell>
          <cell r="R5729" t="str">
            <v>GUAYAS</v>
          </cell>
          <cell r="T5729" t="str">
            <v>ITSACOURIER</v>
          </cell>
          <cell r="U5729" t="str">
            <v>FLEXNETUIO_GYE</v>
          </cell>
          <cell r="V5729">
            <v>1</v>
          </cell>
          <cell r="W5729">
            <v>1</v>
          </cell>
          <cell r="X5729" t="str">
            <v>FLEXNET ECUADOR - MDELIVERY</v>
          </cell>
          <cell r="Y5729" t="str">
            <v>CALLE 28 DE JUNIO S/N Y GARCIA MORENO ENTRADA LLANO GRANDE</v>
          </cell>
          <cell r="Z5729" t="str">
            <v>1701_QUITO</v>
          </cell>
          <cell r="AA5729" t="str">
            <v/>
          </cell>
          <cell r="AB5729">
            <v>22164</v>
          </cell>
          <cell r="AC5729">
            <v>44911</v>
          </cell>
          <cell r="AD5729" t="str">
            <v>ITSACOURIER S.A.S</v>
          </cell>
          <cell r="AE5729" t="str">
            <v>IV314G</v>
          </cell>
          <cell r="AF5729">
            <v>0</v>
          </cell>
          <cell r="AG5729" t="str">
            <v>PEDIDO_ENTREGADO</v>
          </cell>
          <cell r="AH5729">
            <v>44911</v>
          </cell>
          <cell r="AK5729">
            <v>480598</v>
          </cell>
        </row>
        <row r="5730">
          <cell r="B5730">
            <v>480599</v>
          </cell>
          <cell r="C5730" t="str">
            <v>2477076</v>
          </cell>
          <cell r="D5730" t="str">
            <v>MDELIVERY</v>
          </cell>
          <cell r="E5730" t="str">
            <v>DESPACHO</v>
          </cell>
          <cell r="F5730" t="str">
            <v>NORMAL</v>
          </cell>
          <cell r="G5730" t="str">
            <v>FT75739</v>
          </cell>
          <cell r="H5730">
            <v>44910</v>
          </cell>
          <cell r="I5730" t="str">
            <v>ENTREGADO</v>
          </cell>
          <cell r="J5730">
            <v>44911</v>
          </cell>
          <cell r="K5730" t="str">
            <v xml:space="preserve">Maria Eugenia Ayala_TRECX S A </v>
          </cell>
          <cell r="L5730" t="str">
            <v>MANTA 264 Y PEDRO FREIRE SCTR COTOCOLLAO ATT SILVIO BETANCOURT</v>
          </cell>
          <cell r="M5730" t="str">
            <v>1791812484001</v>
          </cell>
          <cell r="N5730" t="str">
            <v>0996294594</v>
          </cell>
          <cell r="O5730" t="str">
            <v/>
          </cell>
          <cell r="P5730" t="str">
            <v>QUITO</v>
          </cell>
          <cell r="Q5730" t="str">
            <v>QUITO</v>
          </cell>
          <cell r="R5730" t="str">
            <v>PICHINCHA</v>
          </cell>
          <cell r="T5730" t="str">
            <v>FLEXTRANS UIO</v>
          </cell>
          <cell r="U5730" t="str">
            <v>FLEXNETUIO_LOCAL</v>
          </cell>
          <cell r="V5730">
            <v>1</v>
          </cell>
          <cell r="W5730">
            <v>1</v>
          </cell>
          <cell r="X5730" t="str">
            <v>FLEXNET ECUADOR - MDELIVERY</v>
          </cell>
          <cell r="Y5730" t="str">
            <v>CALLE 28 DE JUNIO S/N Y GARCIA MORENO ENTRADA LLANO GRANDE</v>
          </cell>
          <cell r="Z5730" t="str">
            <v>1701_QUITO</v>
          </cell>
          <cell r="AA5730" t="str">
            <v/>
          </cell>
          <cell r="AB5730">
            <v>22135</v>
          </cell>
          <cell r="AC5730">
            <v>44911</v>
          </cell>
          <cell r="AD5730" t="str">
            <v>FLEXTRANS</v>
          </cell>
          <cell r="AE5730" t="str">
            <v>PAB5141</v>
          </cell>
          <cell r="AF5730">
            <v>0</v>
          </cell>
          <cell r="AG5730" t="str">
            <v>PEDIDO_ENTREGADO</v>
          </cell>
          <cell r="AH5730">
            <v>44911</v>
          </cell>
          <cell r="AK5730">
            <v>480599</v>
          </cell>
        </row>
        <row r="5731">
          <cell r="B5731">
            <v>480600</v>
          </cell>
          <cell r="C5731" t="str">
            <v>2477092</v>
          </cell>
          <cell r="D5731" t="str">
            <v>MDELIVERY</v>
          </cell>
          <cell r="E5731" t="str">
            <v>DESPACHO</v>
          </cell>
          <cell r="F5731" t="str">
            <v>NORMAL</v>
          </cell>
          <cell r="G5731" t="str">
            <v>TF89256</v>
          </cell>
          <cell r="H5731">
            <v>44910</v>
          </cell>
          <cell r="I5731" t="str">
            <v>ENTREGADO</v>
          </cell>
          <cell r="J5731">
            <v>44917</v>
          </cell>
          <cell r="K5731" t="str">
            <v xml:space="preserve">Jose Arboleda_SATRACK S A </v>
          </cell>
          <cell r="L5731" t="str">
            <v xml:space="preserve"> GUAYAS GUAYAQUIL Ciudadela Jaime Roldo na mz 12 villa 16 </v>
          </cell>
          <cell r="M5731" t="str">
            <v>1792337321001</v>
          </cell>
          <cell r="N5731" t="str">
            <v>968124067</v>
          </cell>
          <cell r="O5731" t="str">
            <v/>
          </cell>
          <cell r="P5731" t="str">
            <v>GUAYAQUIL</v>
          </cell>
          <cell r="Q5731" t="str">
            <v>GUAYAQUIL</v>
          </cell>
          <cell r="R5731" t="str">
            <v>GUAYAS</v>
          </cell>
          <cell r="T5731" t="str">
            <v>ITSACOURIER</v>
          </cell>
          <cell r="U5731" t="str">
            <v>FLEXNETUIO_GYE</v>
          </cell>
          <cell r="V5731">
            <v>1</v>
          </cell>
          <cell r="W5731">
            <v>1</v>
          </cell>
          <cell r="X5731" t="str">
            <v>FLEXNET ECUADOR - MDELIVERY</v>
          </cell>
          <cell r="Y5731" t="str">
            <v>CALLE 28 DE JUNIO S/N Y GARCIA MORENO ENTRADA LLANO GRANDE</v>
          </cell>
          <cell r="Z5731" t="str">
            <v>1701_QUITO</v>
          </cell>
          <cell r="AA5731" t="str">
            <v/>
          </cell>
          <cell r="AB5731">
            <v>22327</v>
          </cell>
          <cell r="AC5731">
            <v>44917</v>
          </cell>
          <cell r="AD5731" t="str">
            <v>ITSACOURIER S.A.S</v>
          </cell>
          <cell r="AE5731" t="str">
            <v>JJ486C</v>
          </cell>
          <cell r="AF5731">
            <v>2</v>
          </cell>
          <cell r="AG5731" t="str">
            <v>PEDIDO_ENTREGADO</v>
          </cell>
          <cell r="AH5731">
            <v>44917</v>
          </cell>
          <cell r="AK5731">
            <v>480600</v>
          </cell>
        </row>
        <row r="5732">
          <cell r="B5732">
            <v>480554</v>
          </cell>
          <cell r="C5732" t="str">
            <v>2476951</v>
          </cell>
          <cell r="D5732" t="str">
            <v>MDELIVERY</v>
          </cell>
          <cell r="E5732" t="str">
            <v>DESPACHO</v>
          </cell>
          <cell r="F5732" t="str">
            <v>NORMAL</v>
          </cell>
          <cell r="G5732" t="str">
            <v>FT75735</v>
          </cell>
          <cell r="H5732">
            <v>44910</v>
          </cell>
          <cell r="I5732" t="str">
            <v>ENTREGADO</v>
          </cell>
          <cell r="J5732">
            <v>44911</v>
          </cell>
          <cell r="K5732" t="str">
            <v>CRISTINA PAVON_SAA CORDOVA JUAN PATRICIO</v>
          </cell>
          <cell r="L5732" t="str">
            <v>TORIBIO MONTES Y DANIEL HIDALGO CASA N27 07</v>
          </cell>
          <cell r="M5732" t="str">
            <v>1703848679001</v>
          </cell>
          <cell r="N5732" t="str">
            <v>0984746868</v>
          </cell>
          <cell r="O5732" t="str">
            <v/>
          </cell>
          <cell r="P5732" t="str">
            <v>QUITO</v>
          </cell>
          <cell r="Q5732" t="str">
            <v>QUITO</v>
          </cell>
          <cell r="R5732" t="str">
            <v>PICHINCHA</v>
          </cell>
          <cell r="T5732" t="str">
            <v>FLEXTRANS UIO</v>
          </cell>
          <cell r="U5732" t="str">
            <v>FLEXNETUIO_LOCAL</v>
          </cell>
          <cell r="V5732">
            <v>1</v>
          </cell>
          <cell r="W5732">
            <v>1</v>
          </cell>
          <cell r="X5732" t="str">
            <v>FLEXNET ECUADOR - MDELIVERY</v>
          </cell>
          <cell r="Y5732" t="str">
            <v>CALLE 28 DE JUNIO S/N Y GARCIA MORENO ENTRADA LLANO GRANDE</v>
          </cell>
          <cell r="Z5732" t="str">
            <v>1701_QUITO</v>
          </cell>
          <cell r="AA5732" t="str">
            <v/>
          </cell>
          <cell r="AB5732">
            <v>22153</v>
          </cell>
          <cell r="AC5732">
            <v>44911</v>
          </cell>
          <cell r="AD5732" t="str">
            <v>ITSACOURIER S.A.S</v>
          </cell>
          <cell r="AE5732" t="str">
            <v>LU161L</v>
          </cell>
          <cell r="AF5732">
            <v>0</v>
          </cell>
          <cell r="AG5732" t="str">
            <v>PEDIDO_ENTREGADO</v>
          </cell>
          <cell r="AH5732">
            <v>44911</v>
          </cell>
          <cell r="AK5732">
            <v>480554</v>
          </cell>
        </row>
        <row r="5733">
          <cell r="B5733">
            <v>480555</v>
          </cell>
          <cell r="C5733" t="str">
            <v>2476952</v>
          </cell>
          <cell r="D5733" t="str">
            <v>MDELIVERY</v>
          </cell>
          <cell r="E5733" t="str">
            <v>DESPACHO</v>
          </cell>
          <cell r="F5733" t="str">
            <v>NORMAL</v>
          </cell>
          <cell r="G5733" t="str">
            <v>FT75734</v>
          </cell>
          <cell r="H5733">
            <v>44910</v>
          </cell>
          <cell r="I5733" t="str">
            <v>ENTREGADO</v>
          </cell>
          <cell r="J5733">
            <v>44911</v>
          </cell>
          <cell r="K5733" t="str">
            <v>Martha Chapaca_MARCO FRANCISCO CHAPACA GAVILANES</v>
          </cell>
          <cell r="L5733" t="str">
            <v xml:space="preserve"> PICHINCHA QUITO INTI OE2 243 LAURO GUERRERO SECTOR LA MAGDALENA </v>
          </cell>
          <cell r="M5733" t="str">
            <v>1711681831001</v>
          </cell>
          <cell r="N5733" t="str">
            <v>0984605107</v>
          </cell>
          <cell r="O5733" t="str">
            <v/>
          </cell>
          <cell r="P5733" t="str">
            <v>QUITO</v>
          </cell>
          <cell r="Q5733" t="str">
            <v>QUITO</v>
          </cell>
          <cell r="R5733" t="str">
            <v>PICHINCHA</v>
          </cell>
          <cell r="T5733" t="str">
            <v>FLEXTRANS UIO</v>
          </cell>
          <cell r="U5733" t="str">
            <v>FLEXNETUIO_LOCAL</v>
          </cell>
          <cell r="V5733">
            <v>1</v>
          </cell>
          <cell r="W5733">
            <v>1</v>
          </cell>
          <cell r="X5733" t="str">
            <v>FLEXNET ECUADOR - MDELIVERY</v>
          </cell>
          <cell r="Y5733" t="str">
            <v>CALLE 28 DE JUNIO S/N Y GARCIA MORENO ENTRADA LLANO GRANDE</v>
          </cell>
          <cell r="Z5733" t="str">
            <v>1701_QUITO</v>
          </cell>
          <cell r="AA5733" t="str">
            <v/>
          </cell>
          <cell r="AB5733">
            <v>22154</v>
          </cell>
          <cell r="AC5733">
            <v>44911</v>
          </cell>
          <cell r="AD5733" t="str">
            <v>ITSACOURIER S.A.S</v>
          </cell>
          <cell r="AE5733" t="str">
            <v>LU981L</v>
          </cell>
          <cell r="AF5733">
            <v>0</v>
          </cell>
          <cell r="AG5733" t="str">
            <v>PEDIDO_ENTREGADO</v>
          </cell>
          <cell r="AH5733">
            <v>44911</v>
          </cell>
          <cell r="AK5733">
            <v>480555</v>
          </cell>
        </row>
        <row r="5734">
          <cell r="B5734">
            <v>480556</v>
          </cell>
          <cell r="C5734" t="str">
            <v>2476953</v>
          </cell>
          <cell r="D5734" t="str">
            <v>MDELIVERY</v>
          </cell>
          <cell r="E5734" t="str">
            <v>DESPACHO</v>
          </cell>
          <cell r="F5734" t="str">
            <v>NORMAL</v>
          </cell>
          <cell r="G5734" t="str">
            <v>FT75738</v>
          </cell>
          <cell r="H5734">
            <v>44910</v>
          </cell>
          <cell r="I5734" t="str">
            <v>ENTREGADO</v>
          </cell>
          <cell r="J5734">
            <v>44911</v>
          </cell>
          <cell r="K5734" t="str">
            <v>JORGE ANIBAL SAEZ PINTAG_JORGE ANIBAL SAEZ PINTAG</v>
          </cell>
          <cell r="L5734" t="str">
            <v>CALLE RIO CUNURI Y JOSE MALDONADO PARQUE CENTRAL DE LA MENA 2 JUSTO EN LA POLICiA</v>
          </cell>
          <cell r="M5734" t="str">
            <v>1716460892001</v>
          </cell>
          <cell r="N5734" t="str">
            <v>0998592071</v>
          </cell>
          <cell r="O5734" t="str">
            <v/>
          </cell>
          <cell r="P5734" t="str">
            <v>QUITO</v>
          </cell>
          <cell r="Q5734" t="str">
            <v>QUITO</v>
          </cell>
          <cell r="R5734" t="str">
            <v>PICHINCHA</v>
          </cell>
          <cell r="T5734" t="str">
            <v>FLEXTRANS UIO</v>
          </cell>
          <cell r="U5734" t="str">
            <v>FLEXNETUIO_LOCAL</v>
          </cell>
          <cell r="V5734">
            <v>1</v>
          </cell>
          <cell r="W5734">
            <v>1</v>
          </cell>
          <cell r="X5734" t="str">
            <v>FLEXNET ECUADOR - MDELIVERY</v>
          </cell>
          <cell r="Y5734" t="str">
            <v>CALLE 28 DE JUNIO S/N Y GARCIA MORENO ENTRADA LLANO GRANDE</v>
          </cell>
          <cell r="Z5734" t="str">
            <v>1701_QUITO</v>
          </cell>
          <cell r="AA5734" t="str">
            <v/>
          </cell>
          <cell r="AB5734">
            <v>22154</v>
          </cell>
          <cell r="AC5734">
            <v>44911</v>
          </cell>
          <cell r="AD5734" t="str">
            <v>ITSACOURIER S.A.S</v>
          </cell>
          <cell r="AE5734" t="str">
            <v>LU981L</v>
          </cell>
          <cell r="AF5734">
            <v>0</v>
          </cell>
          <cell r="AG5734" t="str">
            <v>PEDIDO_ENTREGADO</v>
          </cell>
          <cell r="AH5734">
            <v>44911</v>
          </cell>
          <cell r="AK5734">
            <v>480556</v>
          </cell>
        </row>
        <row r="5735">
          <cell r="B5735">
            <v>480557</v>
          </cell>
          <cell r="C5735" t="str">
            <v>2476955</v>
          </cell>
          <cell r="D5735" t="str">
            <v>MDELIVERY</v>
          </cell>
          <cell r="E5735" t="str">
            <v>DESPACHO</v>
          </cell>
          <cell r="F5735" t="str">
            <v>NORMAL</v>
          </cell>
          <cell r="G5735" t="str">
            <v>FT75725</v>
          </cell>
          <cell r="H5735">
            <v>44910</v>
          </cell>
          <cell r="I5735" t="str">
            <v>ENTREGADO</v>
          </cell>
          <cell r="J5735">
            <v>44911</v>
          </cell>
          <cell r="K5735" t="str">
            <v xml:space="preserve">VICTOR VAN DIJK O WENDY DAVILA_FLEURAMETZ ECUADOR CIA LTDA </v>
          </cell>
          <cell r="L5735" t="str">
            <v>AV REPUBLICA DEL SALVADOR N36 213 Y AV NACIONES UNIDAS VICTOR VAN DIJK O WENDY DAVILA 0998002886 0999824608</v>
          </cell>
          <cell r="M5735" t="str">
            <v>1792230640001</v>
          </cell>
          <cell r="N5735" t="str">
            <v>0999824608</v>
          </cell>
          <cell r="O5735" t="str">
            <v/>
          </cell>
          <cell r="P5735" t="str">
            <v>QUITO</v>
          </cell>
          <cell r="Q5735" t="str">
            <v>QUITO</v>
          </cell>
          <cell r="R5735" t="str">
            <v>PICHINCHA</v>
          </cell>
          <cell r="T5735" t="str">
            <v>FLEXTRANS UIO</v>
          </cell>
          <cell r="U5735" t="str">
            <v>FLEXNETUIO_LOCAL</v>
          </cell>
          <cell r="V5735">
            <v>1</v>
          </cell>
          <cell r="W5735">
            <v>1</v>
          </cell>
          <cell r="X5735" t="str">
            <v>FLEXNET ECUADOR - MDELIVERY</v>
          </cell>
          <cell r="Y5735" t="str">
            <v>CALLE 28 DE JUNIO S/N Y GARCIA MORENO ENTRADA LLANO GRANDE</v>
          </cell>
          <cell r="Z5735" t="str">
            <v>1701_QUITO</v>
          </cell>
          <cell r="AA5735" t="str">
            <v/>
          </cell>
          <cell r="AB5735">
            <v>22149</v>
          </cell>
          <cell r="AC5735">
            <v>44911</v>
          </cell>
          <cell r="AD5735" t="str">
            <v>ITSACOURIER S.A.S</v>
          </cell>
          <cell r="AE5735" t="str">
            <v>IN450Y</v>
          </cell>
          <cell r="AF5735">
            <v>0</v>
          </cell>
          <cell r="AG5735" t="str">
            <v>PEDIDO_ENTREGADO</v>
          </cell>
          <cell r="AH5735">
            <v>44911</v>
          </cell>
          <cell r="AK5735">
            <v>480557</v>
          </cell>
        </row>
        <row r="5736">
          <cell r="B5736">
            <v>480558</v>
          </cell>
          <cell r="C5736" t="str">
            <v>2476956</v>
          </cell>
          <cell r="D5736" t="str">
            <v>MDELIVERY</v>
          </cell>
          <cell r="E5736" t="str">
            <v>DESPACHO</v>
          </cell>
          <cell r="F5736" t="str">
            <v>NORMAL</v>
          </cell>
          <cell r="G5736" t="str">
            <v>IC3888</v>
          </cell>
          <cell r="H5736">
            <v>44910</v>
          </cell>
          <cell r="I5736" t="str">
            <v>ENTREGADO</v>
          </cell>
          <cell r="J5736">
            <v>44911</v>
          </cell>
          <cell r="K5736" t="str">
            <v>Lucia Alvear O_ALMACENES JUAN ELJURI CiA LTDA</v>
          </cell>
          <cell r="L5736" t="str">
            <v>GIL RAMIREZ DAVALOS 5 32 Y ARMENILLAS ESQ ATT LUIS CHASI CUENCA CUENCA AZUAY REGION SIERRA Ecuador</v>
          </cell>
          <cell r="M5736" t="str">
            <v>0190007510001</v>
          </cell>
          <cell r="N5736" t="str">
            <v>995868093</v>
          </cell>
          <cell r="O5736" t="str">
            <v/>
          </cell>
          <cell r="P5736" t="str">
            <v>CUENCA</v>
          </cell>
          <cell r="Q5736" t="str">
            <v>CUENCA</v>
          </cell>
          <cell r="R5736" t="str">
            <v>AZUAY</v>
          </cell>
          <cell r="T5736" t="str">
            <v>ITSACOURIER</v>
          </cell>
          <cell r="U5736" t="str">
            <v>FLEXNETUIO_PROVINCIA</v>
          </cell>
          <cell r="V5736">
            <v>1</v>
          </cell>
          <cell r="W5736">
            <v>1</v>
          </cell>
          <cell r="X5736" t="str">
            <v>FLEXNET ECUADOR - MDELIVERY</v>
          </cell>
          <cell r="Y5736" t="str">
            <v>CALLE 28 DE JUNIO S/N Y GARCIA MORENO ENTRADA LLANO GRANDE</v>
          </cell>
          <cell r="Z5736" t="str">
            <v>1701_QUITO</v>
          </cell>
          <cell r="AA5736" t="str">
            <v/>
          </cell>
          <cell r="AB5736">
            <v>22147</v>
          </cell>
          <cell r="AC5736">
            <v>44911</v>
          </cell>
          <cell r="AD5736" t="str">
            <v>ITSACOURIER S.A.S</v>
          </cell>
          <cell r="AE5736" t="str">
            <v>PDD1729</v>
          </cell>
          <cell r="AF5736">
            <v>0</v>
          </cell>
          <cell r="AG5736" t="str">
            <v>PEDIDO_ENTREGADO</v>
          </cell>
          <cell r="AH5736">
            <v>44911</v>
          </cell>
          <cell r="AK5736">
            <v>480558</v>
          </cell>
        </row>
        <row r="5737">
          <cell r="B5737">
            <v>480559</v>
          </cell>
          <cell r="C5737" t="str">
            <v>2476957</v>
          </cell>
          <cell r="D5737" t="str">
            <v>MDELIVERY</v>
          </cell>
          <cell r="E5737" t="str">
            <v>DESPACHO</v>
          </cell>
          <cell r="F5737" t="str">
            <v>NORMAL</v>
          </cell>
          <cell r="G5737" t="str">
            <v>FT75767</v>
          </cell>
          <cell r="H5737">
            <v>44910</v>
          </cell>
          <cell r="I5737" t="str">
            <v>ENTREGADO</v>
          </cell>
          <cell r="J5737">
            <v>44911</v>
          </cell>
          <cell r="K5737" t="str">
            <v>JOHANNA GALARZA MAYRA PUSDA_PROVEFARMA</v>
          </cell>
          <cell r="L5737" t="str">
            <v>CooporaciOn GPF Av de los Shyris KM 5 1 2 Via AmaguaNa BODEGAS DE PROVEFARMA</v>
          </cell>
          <cell r="M5737" t="str">
            <v>1791050665001</v>
          </cell>
          <cell r="N5737" t="str">
            <v>959591039 /981479694</v>
          </cell>
          <cell r="O5737" t="str">
            <v/>
          </cell>
          <cell r="P5737" t="str">
            <v>QUITO</v>
          </cell>
          <cell r="Q5737" t="str">
            <v>QUITO</v>
          </cell>
          <cell r="R5737" t="str">
            <v>PICHINCHA</v>
          </cell>
          <cell r="T5737" t="str">
            <v>FLEXTRANS UIO</v>
          </cell>
          <cell r="U5737" t="str">
            <v>FLEXNETUIO_LOCAL</v>
          </cell>
          <cell r="V5737">
            <v>1</v>
          </cell>
          <cell r="W5737">
            <v>1</v>
          </cell>
          <cell r="X5737" t="str">
            <v>FLEXNET ECUADOR - MDELIVERY</v>
          </cell>
          <cell r="Y5737" t="str">
            <v>CALLE 28 DE JUNIO S/N Y GARCIA MORENO ENTRADA LLANO GRANDE</v>
          </cell>
          <cell r="Z5737" t="str">
            <v>1701_QUITO</v>
          </cell>
          <cell r="AA5737" t="str">
            <v/>
          </cell>
          <cell r="AB5737">
            <v>22139</v>
          </cell>
          <cell r="AC5737">
            <v>44911</v>
          </cell>
          <cell r="AD5737" t="str">
            <v>ITSACOURIER S.A.S</v>
          </cell>
          <cell r="AE5737" t="str">
            <v>PBB3265</v>
          </cell>
          <cell r="AF5737">
            <v>0</v>
          </cell>
          <cell r="AG5737" t="str">
            <v>PEDIDO_ENTREGADO</v>
          </cell>
          <cell r="AH5737">
            <v>44911</v>
          </cell>
          <cell r="AK5737">
            <v>480559</v>
          </cell>
        </row>
        <row r="5738">
          <cell r="B5738">
            <v>480560</v>
          </cell>
          <cell r="C5738" t="str">
            <v>2476961</v>
          </cell>
          <cell r="D5738" t="str">
            <v>MDELIVERY</v>
          </cell>
          <cell r="E5738" t="str">
            <v>DESPACHO</v>
          </cell>
          <cell r="F5738" t="str">
            <v>NORMAL</v>
          </cell>
          <cell r="G5738" t="str">
            <v>FT75743</v>
          </cell>
          <cell r="H5738">
            <v>44910</v>
          </cell>
          <cell r="I5738" t="str">
            <v>ENTREGADO</v>
          </cell>
          <cell r="J5738">
            <v>44914</v>
          </cell>
          <cell r="K5738" t="str">
            <v xml:space="preserve">BELEN REGALADO VICTORIA CHUNGANDRO_QUIFATEX S A </v>
          </cell>
          <cell r="L5738" t="str">
            <v>Panamericana Norte Km 14 5 entre pasaje Cepeda y calle Leonidas ProaNo Calderon</v>
          </cell>
          <cell r="M5738" t="str">
            <v>1790371506001</v>
          </cell>
          <cell r="N5738" t="str">
            <v>0991391527</v>
          </cell>
          <cell r="O5738" t="str">
            <v/>
          </cell>
          <cell r="P5738" t="str">
            <v>QUITO</v>
          </cell>
          <cell r="Q5738" t="str">
            <v>QUITO</v>
          </cell>
          <cell r="R5738" t="str">
            <v>PICHINCHA</v>
          </cell>
          <cell r="T5738" t="str">
            <v>FLEXTRANS UIO</v>
          </cell>
          <cell r="U5738" t="str">
            <v>FLEXNETUIO_LOCAL</v>
          </cell>
          <cell r="V5738">
            <v>1</v>
          </cell>
          <cell r="W5738">
            <v>1</v>
          </cell>
          <cell r="X5738" t="str">
            <v>FLEXNET ECUADOR - MDELIVERY</v>
          </cell>
          <cell r="Y5738" t="str">
            <v>CALLE 28 DE JUNIO S/N Y GARCIA MORENO ENTRADA LLANO GRANDE</v>
          </cell>
          <cell r="Z5738" t="str">
            <v>1701_QUITO</v>
          </cell>
          <cell r="AA5738" t="str">
            <v/>
          </cell>
          <cell r="AB5738">
            <v>22195</v>
          </cell>
          <cell r="AC5738">
            <v>44914</v>
          </cell>
          <cell r="AD5738" t="str">
            <v>ITSACOURIER S.A.S</v>
          </cell>
          <cell r="AE5738" t="str">
            <v>JD575P</v>
          </cell>
          <cell r="AF5738">
            <v>1</v>
          </cell>
          <cell r="AG5738" t="str">
            <v>PEDIDO_ENTREGADO</v>
          </cell>
          <cell r="AH5738">
            <v>44914</v>
          </cell>
          <cell r="AK5738">
            <v>480560</v>
          </cell>
        </row>
        <row r="5739">
          <cell r="B5739">
            <v>480561</v>
          </cell>
          <cell r="C5739" t="str">
            <v>2476962</v>
          </cell>
          <cell r="D5739" t="str">
            <v>MDELIVERY</v>
          </cell>
          <cell r="E5739" t="str">
            <v>DESPACHO</v>
          </cell>
          <cell r="F5739" t="str">
            <v>NORMAL</v>
          </cell>
          <cell r="G5739" t="str">
            <v>FT75733</v>
          </cell>
          <cell r="H5739">
            <v>44910</v>
          </cell>
          <cell r="I5739" t="str">
            <v>ENTREGADO</v>
          </cell>
          <cell r="J5739">
            <v>44911</v>
          </cell>
          <cell r="K5739" t="str">
            <v>CARLOS ALFONSO ROMERO ROMERO_CARLOS ALFONSO ROMERO ROMERO</v>
          </cell>
          <cell r="L5739" t="str">
            <v xml:space="preserve">JOSE FELIX BARREIRO 50 45 Y DE LOS ALAMOS DIRECCIoN NACIONAL DE INVESTIGACIoN DE POLICiA JUDICIAL LUGAR DE TRABAJO </v>
          </cell>
          <cell r="M5739" t="str">
            <v>0502344609001</v>
          </cell>
          <cell r="N5739" t="str">
            <v>0998931918</v>
          </cell>
          <cell r="O5739" t="str">
            <v/>
          </cell>
          <cell r="P5739" t="str">
            <v>QUITO</v>
          </cell>
          <cell r="Q5739" t="str">
            <v>QUITO</v>
          </cell>
          <cell r="R5739" t="str">
            <v>PICHINCHA</v>
          </cell>
          <cell r="T5739" t="str">
            <v>FLEXTRANS UIO</v>
          </cell>
          <cell r="U5739" t="str">
            <v>FLEXNETUIO_LOCAL</v>
          </cell>
          <cell r="V5739">
            <v>1</v>
          </cell>
          <cell r="W5739">
            <v>1</v>
          </cell>
          <cell r="X5739" t="str">
            <v>FLEXNET ECUADOR - MDELIVERY</v>
          </cell>
          <cell r="Y5739" t="str">
            <v>CALLE 28 DE JUNIO S/N Y GARCIA MORENO ENTRADA LLANO GRANDE</v>
          </cell>
          <cell r="Z5739" t="str">
            <v>1701_QUITO</v>
          </cell>
          <cell r="AA5739" t="str">
            <v/>
          </cell>
          <cell r="AB5739">
            <v>22149</v>
          </cell>
          <cell r="AC5739">
            <v>44911</v>
          </cell>
          <cell r="AD5739" t="str">
            <v>ITSACOURIER S.A.S</v>
          </cell>
          <cell r="AE5739" t="str">
            <v>IN450Y</v>
          </cell>
          <cell r="AF5739">
            <v>0</v>
          </cell>
          <cell r="AG5739" t="str">
            <v>PEDIDO_ENTREGADO</v>
          </cell>
          <cell r="AH5739">
            <v>44911</v>
          </cell>
          <cell r="AK5739">
            <v>480561</v>
          </cell>
        </row>
        <row r="5740">
          <cell r="B5740">
            <v>480562</v>
          </cell>
          <cell r="C5740" t="str">
            <v>2476963_1</v>
          </cell>
          <cell r="D5740" t="str">
            <v>MDELIVERY</v>
          </cell>
          <cell r="E5740" t="str">
            <v>DESPACHO</v>
          </cell>
          <cell r="F5740" t="str">
            <v>NORMAL</v>
          </cell>
          <cell r="G5740" t="str">
            <v>TF89250</v>
          </cell>
          <cell r="H5740">
            <v>44910</v>
          </cell>
          <cell r="I5740" t="str">
            <v>ENTREGADO</v>
          </cell>
          <cell r="J5740">
            <v>44911</v>
          </cell>
          <cell r="K5740" t="str">
            <v xml:space="preserve">XAVIER BAQUERIZO_BRELDYNG S A </v>
          </cell>
          <cell r="L5740" t="str">
            <v xml:space="preserve"> avenida septima y emilio romero bodegas trasinversa 8</v>
          </cell>
          <cell r="M5740" t="str">
            <v>0992286571001</v>
          </cell>
          <cell r="N5740" t="str">
            <v>0994503625</v>
          </cell>
          <cell r="O5740" t="str">
            <v/>
          </cell>
          <cell r="P5740" t="str">
            <v>GUAYAQUIL</v>
          </cell>
          <cell r="Q5740" t="str">
            <v>GUAYAQUIL</v>
          </cell>
          <cell r="R5740" t="str">
            <v>GUAYAS</v>
          </cell>
          <cell r="T5740" t="str">
            <v>ITSACOURIER</v>
          </cell>
          <cell r="U5740" t="str">
            <v>FLEXNETUIO_GYE</v>
          </cell>
          <cell r="V5740">
            <v>1</v>
          </cell>
          <cell r="W5740">
            <v>1</v>
          </cell>
          <cell r="X5740" t="str">
            <v>FLEXNET ECUADOR - MDELIVERY</v>
          </cell>
          <cell r="Y5740" t="str">
            <v>CALLE 28 DE JUNIO S/N Y GARCIA MORENO ENTRADA LLANO GRANDE</v>
          </cell>
          <cell r="Z5740" t="str">
            <v>1701_QUITO</v>
          </cell>
          <cell r="AA5740" t="str">
            <v/>
          </cell>
          <cell r="AB5740">
            <v>22164</v>
          </cell>
          <cell r="AC5740">
            <v>44911</v>
          </cell>
          <cell r="AD5740" t="str">
            <v>ITSACOURIER S.A.S</v>
          </cell>
          <cell r="AE5740" t="str">
            <v>IV314G</v>
          </cell>
          <cell r="AF5740">
            <v>0</v>
          </cell>
          <cell r="AG5740" t="str">
            <v>PEDIDO_ENTREGADO</v>
          </cell>
          <cell r="AH5740">
            <v>44911</v>
          </cell>
          <cell r="AK5740">
            <v>480562</v>
          </cell>
        </row>
        <row r="5741">
          <cell r="B5741">
            <v>480563</v>
          </cell>
          <cell r="C5741" t="str">
            <v>2476964</v>
          </cell>
          <cell r="D5741" t="str">
            <v>MDELIVERY</v>
          </cell>
          <cell r="E5741" t="str">
            <v>DESPACHO</v>
          </cell>
          <cell r="F5741" t="str">
            <v>NORMAL</v>
          </cell>
          <cell r="G5741" t="str">
            <v>IC3897</v>
          </cell>
          <cell r="H5741">
            <v>44910</v>
          </cell>
          <cell r="I5741" t="str">
            <v>ENTREGADO</v>
          </cell>
          <cell r="J5741">
            <v>44911</v>
          </cell>
          <cell r="K5741" t="str">
            <v xml:space="preserve">TANIA NIEVES_ ASOCIACION DE DOCENTES EMPLEADOS Y TRAB </v>
          </cell>
          <cell r="L5741" t="str">
            <v xml:space="preserve"> AZUAY CUENCA CALLE VIEJA 12 30 Y ELIA LIUT Universidad Politecnica entrar en ADETUPS de 8am a 12pm </v>
          </cell>
          <cell r="M5741" t="str">
            <v>0190436578001</v>
          </cell>
          <cell r="N5741" t="str">
            <v>0995009474</v>
          </cell>
          <cell r="O5741" t="str">
            <v/>
          </cell>
          <cell r="P5741" t="str">
            <v>CUENCA</v>
          </cell>
          <cell r="Q5741" t="str">
            <v>CUENCA</v>
          </cell>
          <cell r="R5741" t="str">
            <v>AZUAY</v>
          </cell>
          <cell r="T5741" t="str">
            <v>ITSACOURIER</v>
          </cell>
          <cell r="U5741" t="str">
            <v>FLEXNETUIO_PROVINCIA</v>
          </cell>
          <cell r="V5741">
            <v>1</v>
          </cell>
          <cell r="W5741">
            <v>1</v>
          </cell>
          <cell r="X5741" t="str">
            <v>FLEXNET ECUADOR - MDELIVERY</v>
          </cell>
          <cell r="Y5741" t="str">
            <v>CALLE 28 DE JUNIO S/N Y GARCIA MORENO ENTRADA LLANO GRANDE</v>
          </cell>
          <cell r="Z5741" t="str">
            <v>1701_QUITO</v>
          </cell>
          <cell r="AA5741" t="str">
            <v/>
          </cell>
          <cell r="AB5741">
            <v>22147</v>
          </cell>
          <cell r="AC5741">
            <v>44911</v>
          </cell>
          <cell r="AD5741" t="str">
            <v>ITSACOURIER S.A.S</v>
          </cell>
          <cell r="AE5741" t="str">
            <v>PDD1729</v>
          </cell>
          <cell r="AF5741">
            <v>0</v>
          </cell>
          <cell r="AG5741" t="str">
            <v>PEDIDO_ENTREGADO</v>
          </cell>
          <cell r="AH5741">
            <v>44911</v>
          </cell>
          <cell r="AK5741">
            <v>480563</v>
          </cell>
        </row>
        <row r="5742">
          <cell r="B5742">
            <v>480564</v>
          </cell>
          <cell r="C5742" t="str">
            <v>2476965</v>
          </cell>
          <cell r="D5742" t="str">
            <v>MDELIVERY</v>
          </cell>
          <cell r="E5742" t="str">
            <v>DESPACHO</v>
          </cell>
          <cell r="F5742" t="str">
            <v>NORMAL</v>
          </cell>
          <cell r="G5742" t="str">
            <v>TF89248</v>
          </cell>
          <cell r="H5742">
            <v>44910</v>
          </cell>
          <cell r="I5742" t="str">
            <v>ENTREGADO</v>
          </cell>
          <cell r="J5742">
            <v>44914</v>
          </cell>
          <cell r="K5742" t="str">
            <v>JOSE ALBERTO ECUADOR MORAN VINCES_JOSE ALBERTO ECUADOR MORAN VINCES</v>
          </cell>
          <cell r="L5742" t="str">
            <v>calle 7 Lagos manzana 43 solar 17 casa de color blanco rejas negras ventanales negros en la esquina hay una farmacia sana sana</v>
          </cell>
          <cell r="M5742" t="str">
            <v>0905460960001</v>
          </cell>
          <cell r="N5742" t="str">
            <v>0994272669</v>
          </cell>
          <cell r="O5742" t="str">
            <v/>
          </cell>
          <cell r="P5742" t="str">
            <v>GUAYAQUIL</v>
          </cell>
          <cell r="Q5742" t="str">
            <v>GUAYAQUIL</v>
          </cell>
          <cell r="R5742" t="str">
            <v>GUAYAS</v>
          </cell>
          <cell r="T5742" t="str">
            <v>ITSACOURIER</v>
          </cell>
          <cell r="U5742" t="str">
            <v>FLEXNETUIO_GYE</v>
          </cell>
          <cell r="V5742">
            <v>1</v>
          </cell>
          <cell r="W5742">
            <v>1</v>
          </cell>
          <cell r="X5742" t="str">
            <v>FLEXNET ECUADOR - MDELIVERY</v>
          </cell>
          <cell r="Y5742" t="str">
            <v>CALLE 28 DE JUNIO S/N Y GARCIA MORENO ENTRADA LLANO GRANDE</v>
          </cell>
          <cell r="Z5742" t="str">
            <v>1701_QUITO</v>
          </cell>
          <cell r="AA5742" t="str">
            <v/>
          </cell>
          <cell r="AB5742">
            <v>22201</v>
          </cell>
          <cell r="AC5742">
            <v>44914</v>
          </cell>
          <cell r="AD5742" t="str">
            <v>ITSACOURIER S.A.S</v>
          </cell>
          <cell r="AE5742" t="str">
            <v>JJ486C</v>
          </cell>
          <cell r="AF5742">
            <v>1</v>
          </cell>
          <cell r="AG5742" t="str">
            <v>PEDIDO_ENTREGADO</v>
          </cell>
          <cell r="AH5742">
            <v>44914</v>
          </cell>
          <cell r="AK5742">
            <v>480564</v>
          </cell>
        </row>
        <row r="5743">
          <cell r="B5743">
            <v>480566</v>
          </cell>
          <cell r="C5743" t="str">
            <v>2476967</v>
          </cell>
          <cell r="D5743" t="str">
            <v>MDELIVERY</v>
          </cell>
          <cell r="E5743" t="str">
            <v>DESPACHO</v>
          </cell>
          <cell r="F5743" t="str">
            <v>NORMAL</v>
          </cell>
          <cell r="G5743" t="str">
            <v>031080002476967</v>
          </cell>
          <cell r="H5743">
            <v>44910</v>
          </cell>
          <cell r="I5743" t="str">
            <v>ENTREGADO</v>
          </cell>
          <cell r="J5743">
            <v>44911</v>
          </cell>
          <cell r="K5743" t="str">
            <v xml:space="preserve">Karla NiNo_HALLEYCORPORACION C L </v>
          </cell>
          <cell r="L5743" t="str">
            <v xml:space="preserve">Parroquia Montalvo Barrio San Miguel empresa HALLEYCORPORACION C L </v>
          </cell>
          <cell r="M5743" t="str">
            <v>1891756212001</v>
          </cell>
          <cell r="N5743" t="str">
            <v>0994247775</v>
          </cell>
          <cell r="O5743" t="str">
            <v/>
          </cell>
          <cell r="P5743" t="str">
            <v>AMBATO</v>
          </cell>
          <cell r="Q5743" t="str">
            <v>AMBATO</v>
          </cell>
          <cell r="R5743" t="str">
            <v>TUNGURAHUA</v>
          </cell>
          <cell r="S5743" t="str">
            <v>AMBATO</v>
          </cell>
          <cell r="T5743" t="str">
            <v>TRAMACO</v>
          </cell>
          <cell r="U5743" t="str">
            <v>FLEXNETUIO_PROVINCIA</v>
          </cell>
          <cell r="V5743">
            <v>1</v>
          </cell>
          <cell r="W5743">
            <v>1</v>
          </cell>
          <cell r="X5743" t="str">
            <v>FLEXNET ECUADOR - MDELIVERY</v>
          </cell>
          <cell r="Y5743" t="str">
            <v>CALLE 28 DE JUNIO S/N Y GARCIA MORENO ENTRADA LLANO GRANDE</v>
          </cell>
          <cell r="Z5743" t="str">
            <v>1701_QUITO</v>
          </cell>
          <cell r="AA5743" t="str">
            <v/>
          </cell>
          <cell r="AB5743">
            <v>22130</v>
          </cell>
          <cell r="AC5743">
            <v>44911</v>
          </cell>
          <cell r="AD5743" t="str">
            <v>TRAMACO EXPRESS</v>
          </cell>
          <cell r="AE5743" t="str">
            <v>GENERICO TMC</v>
          </cell>
          <cell r="AF5743">
            <v>0</v>
          </cell>
          <cell r="AG5743" t="str">
            <v>PEDIDO_ENTREGADO</v>
          </cell>
          <cell r="AH5743">
            <v>44911</v>
          </cell>
          <cell r="AJ5743" t="str">
            <v>GUIA ENTREGADA -Karla Miño  - null</v>
          </cell>
          <cell r="AK5743">
            <v>480566</v>
          </cell>
        </row>
        <row r="5744">
          <cell r="B5744">
            <v>480567</v>
          </cell>
          <cell r="C5744" t="str">
            <v>2476969</v>
          </cell>
          <cell r="D5744" t="str">
            <v>MDELIVERY</v>
          </cell>
          <cell r="E5744" t="str">
            <v>DESPACHO</v>
          </cell>
          <cell r="F5744" t="str">
            <v>NORMAL</v>
          </cell>
          <cell r="G5744" t="str">
            <v>FT75766</v>
          </cell>
          <cell r="H5744">
            <v>44910</v>
          </cell>
          <cell r="I5744" t="str">
            <v>ENTREGADO</v>
          </cell>
          <cell r="J5744">
            <v>44911</v>
          </cell>
          <cell r="K5744" t="str">
            <v xml:space="preserve">NATALIA GARZON_SECURESOFT ECUADOR S A </v>
          </cell>
          <cell r="L5744" t="str">
            <v xml:space="preserve"> PICHINCHA QUITO SAMUEL FRITZ E10 50 JOAQUIN SUMAITA SECURESSOFT </v>
          </cell>
          <cell r="M5744" t="str">
            <v>0992749261001</v>
          </cell>
          <cell r="N5744" t="str">
            <v>983622721</v>
          </cell>
          <cell r="O5744" t="str">
            <v/>
          </cell>
          <cell r="P5744" t="str">
            <v>QUITO</v>
          </cell>
          <cell r="Q5744" t="str">
            <v>QUITO</v>
          </cell>
          <cell r="R5744" t="str">
            <v>PICHINCHA</v>
          </cell>
          <cell r="T5744" t="str">
            <v>FLEXTRANS UIO</v>
          </cell>
          <cell r="U5744" t="str">
            <v>FLEXNETUIO_LOCAL</v>
          </cell>
          <cell r="V5744">
            <v>1</v>
          </cell>
          <cell r="W5744">
            <v>1</v>
          </cell>
          <cell r="X5744" t="str">
            <v>FLEXNET ECUADOR - MDELIVERY</v>
          </cell>
          <cell r="Y5744" t="str">
            <v>CALLE 28 DE JUNIO S/N Y GARCIA MORENO ENTRADA LLANO GRANDE</v>
          </cell>
          <cell r="Z5744" t="str">
            <v>1701_QUITO</v>
          </cell>
          <cell r="AA5744" t="str">
            <v/>
          </cell>
          <cell r="AB5744">
            <v>22149</v>
          </cell>
          <cell r="AC5744">
            <v>44911</v>
          </cell>
          <cell r="AD5744" t="str">
            <v>ITSACOURIER S.A.S</v>
          </cell>
          <cell r="AE5744" t="str">
            <v>IN450Y</v>
          </cell>
          <cell r="AF5744">
            <v>0</v>
          </cell>
          <cell r="AG5744" t="str">
            <v>PEDIDO_ENTREGADO</v>
          </cell>
          <cell r="AH5744">
            <v>44911</v>
          </cell>
          <cell r="AK5744">
            <v>480567</v>
          </cell>
        </row>
        <row r="5745">
          <cell r="B5745">
            <v>480568</v>
          </cell>
          <cell r="C5745" t="str">
            <v>2476971</v>
          </cell>
          <cell r="D5745" t="str">
            <v>MDELIVERY</v>
          </cell>
          <cell r="E5745" t="str">
            <v>DESPACHO</v>
          </cell>
          <cell r="F5745" t="str">
            <v>NORMAL</v>
          </cell>
          <cell r="G5745" t="str">
            <v>TF89267</v>
          </cell>
          <cell r="H5745">
            <v>44910</v>
          </cell>
          <cell r="I5745" t="str">
            <v>ENTREGADO</v>
          </cell>
          <cell r="J5745">
            <v>44911</v>
          </cell>
          <cell r="K5745" t="str">
            <v xml:space="preserve">MARIA GABRIELA HERNANDEZ BARZOLA_MARIA GABRIELA HERNANDEZ BARZOLA GABUSTORE </v>
          </cell>
          <cell r="L5745" t="str">
            <v xml:space="preserve"> ALBORADA 7MA ETAPA C C ALBORADA PLANTA ALTA LOCAL 26 A LADO DEL SALONCITO FRENTE AL BANCO PICHINCHA A LADO DE LA IGLESIA DE LA ALBORADA </v>
          </cell>
          <cell r="M5745" t="str">
            <v>0927245167001</v>
          </cell>
          <cell r="N5745" t="str">
            <v>0991103535</v>
          </cell>
          <cell r="P5745" t="str">
            <v>GUAYAQUIL</v>
          </cell>
          <cell r="Q5745" t="str">
            <v>GUAYAQUIL</v>
          </cell>
          <cell r="R5745" t="str">
            <v>GUAYAS</v>
          </cell>
          <cell r="T5745" t="str">
            <v>ITSACOURIER</v>
          </cell>
          <cell r="U5745" t="str">
            <v>FLEXNETUIO_GYE</v>
          </cell>
          <cell r="V5745">
            <v>2</v>
          </cell>
          <cell r="W5745">
            <v>1</v>
          </cell>
          <cell r="X5745" t="str">
            <v>FLEXNET ECUADOR - MDELIVERY</v>
          </cell>
          <cell r="Y5745" t="str">
            <v>CALLE 28 DE JUNIO S/N Y GARCIA MORENO ENTRADA LLANO GRANDE</v>
          </cell>
          <cell r="Z5745" t="str">
            <v>1701_QUITO</v>
          </cell>
          <cell r="AA5745" t="str">
            <v/>
          </cell>
          <cell r="AB5745">
            <v>22162</v>
          </cell>
          <cell r="AC5745">
            <v>44911</v>
          </cell>
          <cell r="AD5745" t="str">
            <v>ITSACOURIER S.A.S</v>
          </cell>
          <cell r="AE5745" t="str">
            <v>PDV8667</v>
          </cell>
          <cell r="AF5745">
            <v>0</v>
          </cell>
          <cell r="AG5745" t="str">
            <v>PEDIDO_ENTREGADO</v>
          </cell>
          <cell r="AH5745">
            <v>44911</v>
          </cell>
          <cell r="AK5745">
            <v>480568</v>
          </cell>
        </row>
        <row r="5746">
          <cell r="B5746">
            <v>480569</v>
          </cell>
          <cell r="C5746" t="str">
            <v>2477021</v>
          </cell>
          <cell r="D5746" t="str">
            <v>MDELIVERY</v>
          </cell>
          <cell r="E5746" t="str">
            <v>DESPACHO</v>
          </cell>
          <cell r="F5746" t="str">
            <v>NORMAL</v>
          </cell>
          <cell r="G5746" t="str">
            <v>FT75727</v>
          </cell>
          <cell r="H5746">
            <v>44910</v>
          </cell>
          <cell r="I5746" t="str">
            <v>ENTREGADO</v>
          </cell>
          <cell r="J5746">
            <v>44911</v>
          </cell>
          <cell r="K5746" t="str">
            <v>PAOLA SALAZAR FABRICIO ROBAYO_ASOCIACION DE PROFESIONALES LIFE DOW</v>
          </cell>
          <cell r="L5746" t="str">
            <v>AV DE LA PRENSA OE2 22 Y CALLE JUAN GALARZA EDIFICIO LABORATORIOS LIFE</v>
          </cell>
          <cell r="M5746" t="str">
            <v>1791710118001</v>
          </cell>
          <cell r="N5746" t="str">
            <v>999723626</v>
          </cell>
          <cell r="O5746" t="str">
            <v/>
          </cell>
          <cell r="P5746" t="str">
            <v>QUITO</v>
          </cell>
          <cell r="Q5746" t="str">
            <v>QUITO</v>
          </cell>
          <cell r="R5746" t="str">
            <v>PICHINCHA</v>
          </cell>
          <cell r="T5746" t="str">
            <v>FLEXTRANS UIO</v>
          </cell>
          <cell r="U5746" t="str">
            <v>FLEXNETUIO_LOCAL</v>
          </cell>
          <cell r="V5746">
            <v>1</v>
          </cell>
          <cell r="W5746">
            <v>1</v>
          </cell>
          <cell r="X5746" t="str">
            <v>FLEXNET ECUADOR - MDELIVERY</v>
          </cell>
          <cell r="Y5746" t="str">
            <v>CALLE 28 DE JUNIO S/N Y GARCIA MORENO ENTRADA LLANO GRANDE</v>
          </cell>
          <cell r="Z5746" t="str">
            <v>1701_QUITO</v>
          </cell>
          <cell r="AA5746" t="str">
            <v/>
          </cell>
          <cell r="AB5746">
            <v>22149</v>
          </cell>
          <cell r="AC5746">
            <v>44911</v>
          </cell>
          <cell r="AD5746" t="str">
            <v>ITSACOURIER S.A.S</v>
          </cell>
          <cell r="AE5746" t="str">
            <v>IN450Y</v>
          </cell>
          <cell r="AF5746">
            <v>0</v>
          </cell>
          <cell r="AG5746" t="str">
            <v>PEDIDO_ENTREGADO</v>
          </cell>
          <cell r="AH5746">
            <v>44911</v>
          </cell>
          <cell r="AK5746">
            <v>480569</v>
          </cell>
        </row>
        <row r="5747">
          <cell r="B5747">
            <v>480570</v>
          </cell>
          <cell r="C5747" t="str">
            <v>2477022</v>
          </cell>
          <cell r="D5747" t="str">
            <v>MDELIVERY</v>
          </cell>
          <cell r="E5747" t="str">
            <v>DESPACHO</v>
          </cell>
          <cell r="F5747" t="str">
            <v>NORMAL</v>
          </cell>
          <cell r="G5747" t="str">
            <v>FT75737</v>
          </cell>
          <cell r="H5747">
            <v>44910</v>
          </cell>
          <cell r="I5747" t="str">
            <v>ENTREGADO</v>
          </cell>
          <cell r="J5747">
            <v>44911</v>
          </cell>
          <cell r="K5747" t="str">
            <v xml:space="preserve">Sofia Villegas Emilia Cordova_SIATILOGISTICS S A </v>
          </cell>
          <cell r="L5747" t="str">
            <v>Yasuni N44 284 y Av El Inca</v>
          </cell>
          <cell r="M5747" t="str">
            <v>1792131936001</v>
          </cell>
          <cell r="N5747" t="str">
            <v>0958864431/ 0998884781</v>
          </cell>
          <cell r="O5747" t="str">
            <v/>
          </cell>
          <cell r="P5747" t="str">
            <v>QUITO</v>
          </cell>
          <cell r="Q5747" t="str">
            <v>QUITO</v>
          </cell>
          <cell r="R5747" t="str">
            <v>PICHINCHA</v>
          </cell>
          <cell r="T5747" t="str">
            <v>FLEXTRANS UIO</v>
          </cell>
          <cell r="U5747" t="str">
            <v>FLEXNETUIO_LOCAL</v>
          </cell>
          <cell r="V5747">
            <v>1</v>
          </cell>
          <cell r="W5747">
            <v>1</v>
          </cell>
          <cell r="X5747" t="str">
            <v>FLEXNET ECUADOR - MDELIVERY</v>
          </cell>
          <cell r="Y5747" t="str">
            <v>CALLE 28 DE JUNIO S/N Y GARCIA MORENO ENTRADA LLANO GRANDE</v>
          </cell>
          <cell r="Z5747" t="str">
            <v>1701_QUITO</v>
          </cell>
          <cell r="AA5747" t="str">
            <v/>
          </cell>
          <cell r="AB5747">
            <v>22149</v>
          </cell>
          <cell r="AC5747">
            <v>44911</v>
          </cell>
          <cell r="AD5747" t="str">
            <v>ITSACOURIER S.A.S</v>
          </cell>
          <cell r="AE5747" t="str">
            <v>IN450Y</v>
          </cell>
          <cell r="AF5747">
            <v>0</v>
          </cell>
          <cell r="AG5747" t="str">
            <v>PEDIDO_ENTREGADO</v>
          </cell>
          <cell r="AH5747">
            <v>44911</v>
          </cell>
          <cell r="AK5747">
            <v>480570</v>
          </cell>
        </row>
        <row r="5748">
          <cell r="B5748">
            <v>480571</v>
          </cell>
          <cell r="C5748" t="str">
            <v>2477023</v>
          </cell>
          <cell r="D5748" t="str">
            <v>MDELIVERY</v>
          </cell>
          <cell r="E5748" t="str">
            <v>DESPACHO</v>
          </cell>
          <cell r="F5748" t="str">
            <v>NORMAL</v>
          </cell>
          <cell r="G5748" t="str">
            <v>031080002477023</v>
          </cell>
          <cell r="H5748">
            <v>44910</v>
          </cell>
          <cell r="I5748" t="str">
            <v>ENTREGADO</v>
          </cell>
          <cell r="J5748">
            <v>44911</v>
          </cell>
          <cell r="K5748" t="str">
            <v>Talina Mendoza_EL DIARIO EDIASA SA</v>
          </cell>
          <cell r="L5748" t="str">
            <v>km 1 1 2 Av Metropolitana Eloy Alfaro en el Diario Ediasa</v>
          </cell>
          <cell r="M5748" t="str">
            <v>1390057691001</v>
          </cell>
          <cell r="N5748" t="str">
            <v>0984880373</v>
          </cell>
          <cell r="O5748" t="str">
            <v/>
          </cell>
          <cell r="P5748" t="str">
            <v>PORTOVIEJO</v>
          </cell>
          <cell r="Q5748" t="str">
            <v>PORTOVIEJO</v>
          </cell>
          <cell r="R5748" t="str">
            <v>MANABI</v>
          </cell>
          <cell r="T5748" t="str">
            <v>TRAMACO</v>
          </cell>
          <cell r="U5748" t="str">
            <v>FLEXNETUIO_PROVINCIA</v>
          </cell>
          <cell r="V5748">
            <v>1</v>
          </cell>
          <cell r="W5748">
            <v>1</v>
          </cell>
          <cell r="X5748" t="str">
            <v>FLEXNET ECUADOR - MDELIVERY</v>
          </cell>
          <cell r="Y5748" t="str">
            <v>CALLE 28 DE JUNIO S/N Y GARCIA MORENO ENTRADA LLANO GRANDE</v>
          </cell>
          <cell r="Z5748" t="str">
            <v>1701_QUITO</v>
          </cell>
          <cell r="AA5748" t="str">
            <v/>
          </cell>
          <cell r="AB5748">
            <v>22130</v>
          </cell>
          <cell r="AC5748">
            <v>44911</v>
          </cell>
          <cell r="AD5748" t="str">
            <v>TRAMACO EXPRESS</v>
          </cell>
          <cell r="AE5748" t="str">
            <v>GENERICO TMC</v>
          </cell>
          <cell r="AF5748">
            <v>0</v>
          </cell>
          <cell r="AG5748" t="str">
            <v>PEDIDO_ENTREGADO</v>
          </cell>
          <cell r="AH5748">
            <v>44911</v>
          </cell>
          <cell r="AJ5748" t="str">
            <v>GUIA ENTREGADA -. TALINA MENDOZA EL DIARIO EDIASA SA - 1390057691001</v>
          </cell>
          <cell r="AK5748">
            <v>480571</v>
          </cell>
        </row>
        <row r="5749">
          <cell r="B5749">
            <v>480572</v>
          </cell>
          <cell r="C5749" t="str">
            <v>2477024</v>
          </cell>
          <cell r="D5749" t="str">
            <v>MDELIVERY</v>
          </cell>
          <cell r="E5749" t="str">
            <v>DESPACHO</v>
          </cell>
          <cell r="F5749" t="str">
            <v>NORMAL</v>
          </cell>
          <cell r="G5749" t="str">
            <v>FT75765</v>
          </cell>
          <cell r="H5749">
            <v>44910</v>
          </cell>
          <cell r="I5749" t="str">
            <v>ENTREGADO</v>
          </cell>
          <cell r="J5749">
            <v>44911</v>
          </cell>
          <cell r="K5749" t="str">
            <v>Maritza Rodriguez_CLYAN SERVICES WORLD S A</v>
          </cell>
          <cell r="L5749" t="str">
            <v xml:space="preserve"> Av Naciones Unidas E230 y NuNez de Vela Edificio Metropolitan Piso 11 Oficina 1113 </v>
          </cell>
          <cell r="M5749" t="str">
            <v>1791871472001</v>
          </cell>
          <cell r="N5749" t="str">
            <v>0995051485</v>
          </cell>
          <cell r="O5749" t="str">
            <v/>
          </cell>
          <cell r="P5749" t="str">
            <v>QUITO</v>
          </cell>
          <cell r="Q5749" t="str">
            <v>QUITO</v>
          </cell>
          <cell r="R5749" t="str">
            <v>PICHINCHA</v>
          </cell>
          <cell r="T5749" t="str">
            <v>FLEXTRANS UIO</v>
          </cell>
          <cell r="U5749" t="str">
            <v>FLEXNETUIO_LOCAL</v>
          </cell>
          <cell r="V5749">
            <v>1</v>
          </cell>
          <cell r="W5749">
            <v>1</v>
          </cell>
          <cell r="X5749" t="str">
            <v>FLEXNET ECUADOR - MDELIVERY</v>
          </cell>
          <cell r="Y5749" t="str">
            <v>CALLE 28 DE JUNIO S/N Y GARCIA MORENO ENTRADA LLANO GRANDE</v>
          </cell>
          <cell r="Z5749" t="str">
            <v>1701_QUITO</v>
          </cell>
          <cell r="AA5749" t="str">
            <v/>
          </cell>
          <cell r="AB5749">
            <v>22149</v>
          </cell>
          <cell r="AC5749">
            <v>44911</v>
          </cell>
          <cell r="AD5749" t="str">
            <v>ITSACOURIER S.A.S</v>
          </cell>
          <cell r="AE5749" t="str">
            <v>IN450Y</v>
          </cell>
          <cell r="AF5749">
            <v>0</v>
          </cell>
          <cell r="AG5749" t="str">
            <v>PEDIDO_ENTREGADO</v>
          </cell>
          <cell r="AH5749">
            <v>44911</v>
          </cell>
          <cell r="AK5749">
            <v>480572</v>
          </cell>
        </row>
        <row r="5750">
          <cell r="B5750">
            <v>480573</v>
          </cell>
          <cell r="C5750" t="str">
            <v>2477027</v>
          </cell>
          <cell r="D5750" t="str">
            <v>MDELIVERY</v>
          </cell>
          <cell r="E5750" t="str">
            <v>DESPACHO</v>
          </cell>
          <cell r="F5750" t="str">
            <v>NORMAL</v>
          </cell>
          <cell r="G5750" t="str">
            <v>FT75728</v>
          </cell>
          <cell r="H5750">
            <v>44910</v>
          </cell>
          <cell r="I5750" t="str">
            <v>ENTREGADO</v>
          </cell>
          <cell r="J5750">
            <v>44911</v>
          </cell>
          <cell r="K5750" t="str">
            <v>ABDON ENRIQUE ARMAS HURTADO_ABDON ENRIQUE ARMAS HURTADO</v>
          </cell>
          <cell r="L5750" t="str">
            <v>CALLE SEXTA 168 Y AVENIDA EL PARQUE SECTOR EL BOSQUE FRENTE AL CONJUNTO SAN GEMINIAN</v>
          </cell>
          <cell r="M5750" t="str">
            <v>1712089679001</v>
          </cell>
          <cell r="N5750" t="str">
            <v>0992666234</v>
          </cell>
          <cell r="O5750" t="str">
            <v/>
          </cell>
          <cell r="P5750" t="str">
            <v>QUITO</v>
          </cell>
          <cell r="Q5750" t="str">
            <v>QUITO</v>
          </cell>
          <cell r="R5750" t="str">
            <v>PICHINCHA</v>
          </cell>
          <cell r="T5750" t="str">
            <v>FLEXTRANS UIO</v>
          </cell>
          <cell r="U5750" t="str">
            <v>FLEXNETUIO_LOCAL</v>
          </cell>
          <cell r="V5750">
            <v>1</v>
          </cell>
          <cell r="W5750">
            <v>1</v>
          </cell>
          <cell r="X5750" t="str">
            <v>FLEXNET ECUADOR - MDELIVERY</v>
          </cell>
          <cell r="Y5750" t="str">
            <v>CALLE 28 DE JUNIO S/N Y GARCIA MORENO ENTRADA LLANO GRANDE</v>
          </cell>
          <cell r="Z5750" t="str">
            <v>1701_QUITO</v>
          </cell>
          <cell r="AA5750" t="str">
            <v/>
          </cell>
          <cell r="AB5750">
            <v>22135</v>
          </cell>
          <cell r="AC5750">
            <v>44911</v>
          </cell>
          <cell r="AD5750" t="str">
            <v>FLEXTRANS</v>
          </cell>
          <cell r="AE5750" t="str">
            <v>PAB5141</v>
          </cell>
          <cell r="AF5750">
            <v>0</v>
          </cell>
          <cell r="AG5750" t="str">
            <v>PEDIDO_ENTREGADO</v>
          </cell>
          <cell r="AH5750">
            <v>44911</v>
          </cell>
          <cell r="AK5750">
            <v>480573</v>
          </cell>
        </row>
        <row r="5751">
          <cell r="B5751">
            <v>480574</v>
          </cell>
          <cell r="C5751" t="str">
            <v>2477029</v>
          </cell>
          <cell r="D5751" t="str">
            <v>MDELIVERY</v>
          </cell>
          <cell r="E5751" t="str">
            <v>DESPACHO</v>
          </cell>
          <cell r="F5751" t="str">
            <v>NORMAL</v>
          </cell>
          <cell r="G5751" t="str">
            <v>FT75749</v>
          </cell>
          <cell r="H5751">
            <v>44910</v>
          </cell>
          <cell r="I5751" t="str">
            <v>ENTREGADO</v>
          </cell>
          <cell r="J5751">
            <v>44914</v>
          </cell>
          <cell r="K5751" t="str">
            <v>VIVIANA CHIQUE_NESTLE ECUADOR S A</v>
          </cell>
          <cell r="L5751" t="str">
            <v>AV SIMON BOLIVAR TOMANDO EL DESVIO A CARAPUNGO SENTIDO S N KM 3 5 A 100 METTROS DE LA ENTRADA A NAYON PT NESTLE</v>
          </cell>
          <cell r="M5751" t="str">
            <v>0990032246001</v>
          </cell>
          <cell r="N5751" t="str">
            <v>0967154864</v>
          </cell>
          <cell r="O5751" t="str">
            <v/>
          </cell>
          <cell r="P5751" t="str">
            <v>QUITO</v>
          </cell>
          <cell r="Q5751" t="str">
            <v>QUITO</v>
          </cell>
          <cell r="R5751" t="str">
            <v>PICHINCHA</v>
          </cell>
          <cell r="T5751" t="str">
            <v>FLEXTRANS UIO</v>
          </cell>
          <cell r="U5751" t="str">
            <v>FLEXNETUIO_LOCAL</v>
          </cell>
          <cell r="V5751">
            <v>1</v>
          </cell>
          <cell r="W5751">
            <v>1</v>
          </cell>
          <cell r="X5751" t="str">
            <v>FLEXNET ECUADOR - MDELIVERY</v>
          </cell>
          <cell r="Y5751" t="str">
            <v>CALLE 28 DE JUNIO S/N Y GARCIA MORENO ENTRADA LLANO GRANDE</v>
          </cell>
          <cell r="Z5751" t="str">
            <v>1701_QUITO</v>
          </cell>
          <cell r="AA5751" t="str">
            <v/>
          </cell>
          <cell r="AB5751">
            <v>22190</v>
          </cell>
          <cell r="AC5751">
            <v>44914</v>
          </cell>
          <cell r="AD5751" t="str">
            <v>FLEXTRANS</v>
          </cell>
          <cell r="AE5751" t="str">
            <v>PBM7346</v>
          </cell>
          <cell r="AF5751">
            <v>0</v>
          </cell>
          <cell r="AG5751" t="str">
            <v>PEDIDO_ENTREGADO</v>
          </cell>
          <cell r="AH5751">
            <v>44914</v>
          </cell>
          <cell r="AK5751">
            <v>480574</v>
          </cell>
        </row>
        <row r="5752">
          <cell r="B5752">
            <v>480575</v>
          </cell>
          <cell r="C5752" t="str">
            <v>2477031</v>
          </cell>
          <cell r="D5752" t="str">
            <v>MDELIVERY</v>
          </cell>
          <cell r="E5752" t="str">
            <v>DESPACHO</v>
          </cell>
          <cell r="F5752" t="str">
            <v>NORMAL</v>
          </cell>
          <cell r="G5752" t="str">
            <v>FT75736</v>
          </cell>
          <cell r="H5752">
            <v>44910</v>
          </cell>
          <cell r="I5752" t="str">
            <v>ENTREGADO</v>
          </cell>
          <cell r="J5752">
            <v>44911</v>
          </cell>
          <cell r="K5752" t="str">
            <v xml:space="preserve">PAULINA LARA_VITA ALIMENTOS C A </v>
          </cell>
          <cell r="L5752" t="str">
            <v xml:space="preserve"> PICHINCHA QUITO CALLE PEDRO PINTO 650 VIA NAPO SECTOR LULUNOTO </v>
          </cell>
          <cell r="M5752" t="str">
            <v>1790050564001</v>
          </cell>
          <cell r="N5752" t="str">
            <v>0998756080</v>
          </cell>
          <cell r="O5752" t="str">
            <v/>
          </cell>
          <cell r="P5752" t="str">
            <v>QUITO</v>
          </cell>
          <cell r="Q5752" t="str">
            <v>QUITO</v>
          </cell>
          <cell r="R5752" t="str">
            <v>PICHINCHA</v>
          </cell>
          <cell r="T5752" t="str">
            <v>FLEXTRANS UIO</v>
          </cell>
          <cell r="U5752" t="str">
            <v>FLEXNETUIO_LOCAL</v>
          </cell>
          <cell r="V5752">
            <v>1</v>
          </cell>
          <cell r="W5752">
            <v>1</v>
          </cell>
          <cell r="X5752" t="str">
            <v>FLEXNET ECUADOR - MDELIVERY</v>
          </cell>
          <cell r="Y5752" t="str">
            <v>CALLE 28 DE JUNIO S/N Y GARCIA MORENO ENTRADA LLANO GRANDE</v>
          </cell>
          <cell r="Z5752" t="str">
            <v>1701_QUITO</v>
          </cell>
          <cell r="AA5752" t="str">
            <v/>
          </cell>
          <cell r="AB5752">
            <v>22154</v>
          </cell>
          <cell r="AC5752">
            <v>44911</v>
          </cell>
          <cell r="AD5752" t="str">
            <v>ITSACOURIER S.A.S</v>
          </cell>
          <cell r="AE5752" t="str">
            <v>LU981L</v>
          </cell>
          <cell r="AF5752">
            <v>0</v>
          </cell>
          <cell r="AG5752" t="str">
            <v>PEDIDO_ENTREGADO</v>
          </cell>
          <cell r="AH5752">
            <v>44911</v>
          </cell>
          <cell r="AK5752">
            <v>480575</v>
          </cell>
        </row>
        <row r="5753">
          <cell r="B5753">
            <v>480576</v>
          </cell>
          <cell r="C5753" t="str">
            <v>2477032</v>
          </cell>
          <cell r="D5753" t="str">
            <v>MDELIVERY</v>
          </cell>
          <cell r="E5753" t="str">
            <v>DESPACHO</v>
          </cell>
          <cell r="F5753" t="str">
            <v>NORMAL</v>
          </cell>
          <cell r="G5753" t="str">
            <v>FT75747</v>
          </cell>
          <cell r="H5753">
            <v>44910</v>
          </cell>
          <cell r="I5753" t="str">
            <v>ENTREGADO</v>
          </cell>
          <cell r="J5753">
            <v>44911</v>
          </cell>
          <cell r="K5753" t="str">
            <v>Patricia Luna_URBANO EXPRESS S A RAPIEXX</v>
          </cell>
          <cell r="L5753" t="str">
            <v>AZUCENAS N44 131 Y GRANADOS REDONDEL CICLISTA</v>
          </cell>
          <cell r="M5753" t="str">
            <v>1791312813001</v>
          </cell>
          <cell r="N5753" t="str">
            <v>0992526528</v>
          </cell>
          <cell r="O5753" t="str">
            <v/>
          </cell>
          <cell r="P5753" t="str">
            <v>QUITO</v>
          </cell>
          <cell r="Q5753" t="str">
            <v>QUITO</v>
          </cell>
          <cell r="R5753" t="str">
            <v>PICHINCHA</v>
          </cell>
          <cell r="T5753" t="str">
            <v>FLEXTRANS UIO</v>
          </cell>
          <cell r="U5753" t="str">
            <v>FLEXNETUIO_LOCAL</v>
          </cell>
          <cell r="V5753">
            <v>1</v>
          </cell>
          <cell r="W5753">
            <v>1</v>
          </cell>
          <cell r="X5753" t="str">
            <v>FLEXNET ECUADOR - MDELIVERY</v>
          </cell>
          <cell r="Y5753" t="str">
            <v>CALLE 28 DE JUNIO S/N Y GARCIA MORENO ENTRADA LLANO GRANDE</v>
          </cell>
          <cell r="Z5753" t="str">
            <v>1701_QUITO</v>
          </cell>
          <cell r="AA5753" t="str">
            <v/>
          </cell>
          <cell r="AB5753">
            <v>22149</v>
          </cell>
          <cell r="AC5753">
            <v>44911</v>
          </cell>
          <cell r="AD5753" t="str">
            <v>ITSACOURIER S.A.S</v>
          </cell>
          <cell r="AE5753" t="str">
            <v>IN450Y</v>
          </cell>
          <cell r="AF5753">
            <v>0</v>
          </cell>
          <cell r="AG5753" t="str">
            <v>PEDIDO_ENTREGADO</v>
          </cell>
          <cell r="AH5753">
            <v>44911</v>
          </cell>
          <cell r="AK5753">
            <v>480576</v>
          </cell>
        </row>
        <row r="5754">
          <cell r="B5754">
            <v>480577</v>
          </cell>
          <cell r="C5754" t="str">
            <v>2477033</v>
          </cell>
          <cell r="D5754" t="str">
            <v>MDELIVERY</v>
          </cell>
          <cell r="E5754" t="str">
            <v>DESPACHO</v>
          </cell>
          <cell r="F5754" t="str">
            <v>NORMAL</v>
          </cell>
          <cell r="G5754" t="str">
            <v>IC3901</v>
          </cell>
          <cell r="H5754">
            <v>44910</v>
          </cell>
          <cell r="I5754" t="str">
            <v>ENTREGADO</v>
          </cell>
          <cell r="J5754">
            <v>44911</v>
          </cell>
          <cell r="K5754" t="str">
            <v xml:space="preserve">Andres Coellar_PRODUCTOS INNOVADORES PROALMEX CIA LTDA </v>
          </cell>
          <cell r="L5754" t="str">
            <v xml:space="preserve">edificio Lisboa JULIO TENORIO LASSO SN Y AV 24 DE MAYO productos PRODUCTOS INNOVADORES PROALMEX CIA LTDA </v>
          </cell>
          <cell r="M5754" t="str">
            <v>0190393712001</v>
          </cell>
          <cell r="N5754" t="str">
            <v>0986464832</v>
          </cell>
          <cell r="O5754" t="str">
            <v/>
          </cell>
          <cell r="P5754" t="str">
            <v>CUENCA</v>
          </cell>
          <cell r="Q5754" t="str">
            <v>CUENCA</v>
          </cell>
          <cell r="R5754" t="str">
            <v>AZUAY</v>
          </cell>
          <cell r="T5754" t="str">
            <v>ITSACOURIER</v>
          </cell>
          <cell r="U5754" t="str">
            <v>FLEXNETUIO_PROVINCIA</v>
          </cell>
          <cell r="V5754">
            <v>1</v>
          </cell>
          <cell r="W5754">
            <v>1</v>
          </cell>
          <cell r="X5754" t="str">
            <v>FLEXNET ECUADOR - MDELIVERY</v>
          </cell>
          <cell r="Y5754" t="str">
            <v>CALLE 28 DE JUNIO S/N Y GARCIA MORENO ENTRADA LLANO GRANDE</v>
          </cell>
          <cell r="Z5754" t="str">
            <v>1701_QUITO</v>
          </cell>
          <cell r="AA5754" t="str">
            <v/>
          </cell>
          <cell r="AB5754">
            <v>22147</v>
          </cell>
          <cell r="AC5754">
            <v>44911</v>
          </cell>
          <cell r="AD5754" t="str">
            <v>ITSACOURIER S.A.S</v>
          </cell>
          <cell r="AE5754" t="str">
            <v>PDD1729</v>
          </cell>
          <cell r="AF5754">
            <v>0</v>
          </cell>
          <cell r="AG5754" t="str">
            <v>PEDIDO_ENTREGADO</v>
          </cell>
          <cell r="AH5754">
            <v>44911</v>
          </cell>
          <cell r="AK5754">
            <v>480577</v>
          </cell>
        </row>
        <row r="5755">
          <cell r="B5755">
            <v>480578</v>
          </cell>
          <cell r="C5755" t="str">
            <v>2477034</v>
          </cell>
          <cell r="D5755" t="str">
            <v>MDELIVERY</v>
          </cell>
          <cell r="E5755" t="str">
            <v>DESPACHO</v>
          </cell>
          <cell r="F5755" t="str">
            <v>NORMAL</v>
          </cell>
          <cell r="G5755" t="str">
            <v>FT75732</v>
          </cell>
          <cell r="H5755">
            <v>44910</v>
          </cell>
          <cell r="I5755" t="str">
            <v>ENTREGADO</v>
          </cell>
          <cell r="J5755">
            <v>44911</v>
          </cell>
          <cell r="K5755" t="str">
            <v>PAOLA FERNANDA GAROFALO RIVERA_PAOLA FERNANDA GAROFALO RIVERA</v>
          </cell>
          <cell r="L5755" t="str">
            <v>LOMA DE PUENGASI CALLE E14 Y JOTA SAENZ CASA DE COLOR TOMATE DE 3 PISOS FRENTE A UN PARQUE ENTREGAR DANIEL SANCHEZ</v>
          </cell>
          <cell r="M5755" t="str">
            <v>1719528828001</v>
          </cell>
          <cell r="N5755" t="str">
            <v>0987617283</v>
          </cell>
          <cell r="O5755" t="str">
            <v/>
          </cell>
          <cell r="P5755" t="str">
            <v>QUITO</v>
          </cell>
          <cell r="Q5755" t="str">
            <v>QUITO</v>
          </cell>
          <cell r="R5755" t="str">
            <v>PICHINCHA</v>
          </cell>
          <cell r="T5755" t="str">
            <v>FLEXTRANS UIO</v>
          </cell>
          <cell r="U5755" t="str">
            <v>FLEXNETUIO_LOCAL</v>
          </cell>
          <cell r="V5755">
            <v>1</v>
          </cell>
          <cell r="W5755">
            <v>1</v>
          </cell>
          <cell r="X5755" t="str">
            <v>FLEXNET ECUADOR - MDELIVERY</v>
          </cell>
          <cell r="Y5755" t="str">
            <v>CALLE 28 DE JUNIO S/N Y GARCIA MORENO ENTRADA LLANO GRANDE</v>
          </cell>
          <cell r="Z5755" t="str">
            <v>1701_QUITO</v>
          </cell>
          <cell r="AA5755" t="str">
            <v/>
          </cell>
          <cell r="AB5755">
            <v>22139</v>
          </cell>
          <cell r="AC5755">
            <v>44911</v>
          </cell>
          <cell r="AD5755" t="str">
            <v>ITSACOURIER S.A.S</v>
          </cell>
          <cell r="AE5755" t="str">
            <v>PBB3265</v>
          </cell>
          <cell r="AF5755">
            <v>0</v>
          </cell>
          <cell r="AG5755" t="str">
            <v>PEDIDO_ENTREGADO</v>
          </cell>
          <cell r="AH5755">
            <v>44911</v>
          </cell>
          <cell r="AK5755">
            <v>480578</v>
          </cell>
        </row>
        <row r="5756">
          <cell r="B5756">
            <v>480579</v>
          </cell>
          <cell r="C5756" t="str">
            <v>2477035</v>
          </cell>
          <cell r="D5756" t="str">
            <v>MDELIVERY</v>
          </cell>
          <cell r="E5756" t="str">
            <v>DESPACHO</v>
          </cell>
          <cell r="F5756" t="str">
            <v>NORMAL</v>
          </cell>
          <cell r="G5756" t="str">
            <v>FT75731</v>
          </cell>
          <cell r="H5756">
            <v>44910</v>
          </cell>
          <cell r="I5756" t="str">
            <v>ENTREGADO</v>
          </cell>
          <cell r="J5756">
            <v>44911</v>
          </cell>
          <cell r="K5756" t="str">
            <v>RICHARD JAVIER TACO MARTINEZ_RICHARD JAVIER TACO MARTINEZ</v>
          </cell>
          <cell r="L5756" t="str">
            <v>CALLE GUADALUPANA Y GONZALO GONZALES REFERECIA SE PUEDE APRECIAR DIBUJADO UNA VIRGEN DE GUADALUPE</v>
          </cell>
          <cell r="M5756" t="str">
            <v>1720447398001</v>
          </cell>
          <cell r="N5756" t="str">
            <v>0986012963</v>
          </cell>
          <cell r="O5756" t="str">
            <v/>
          </cell>
          <cell r="P5756" t="str">
            <v>QUITO</v>
          </cell>
          <cell r="Q5756" t="str">
            <v>QUITO</v>
          </cell>
          <cell r="R5756" t="str">
            <v>PICHINCHA</v>
          </cell>
          <cell r="T5756" t="str">
            <v>FLEXTRANS UIO</v>
          </cell>
          <cell r="U5756" t="str">
            <v>FLEXNETUIO_LOCAL</v>
          </cell>
          <cell r="V5756">
            <v>1</v>
          </cell>
          <cell r="W5756">
            <v>1</v>
          </cell>
          <cell r="X5756" t="str">
            <v>FLEXNET ECUADOR - MDELIVERY</v>
          </cell>
          <cell r="Y5756" t="str">
            <v>CALLE 28 DE JUNIO S/N Y GARCIA MORENO ENTRADA LLANO GRANDE</v>
          </cell>
          <cell r="Z5756" t="str">
            <v>1701_QUITO</v>
          </cell>
          <cell r="AA5756" t="str">
            <v/>
          </cell>
          <cell r="AB5756">
            <v>22153</v>
          </cell>
          <cell r="AC5756">
            <v>44911</v>
          </cell>
          <cell r="AD5756" t="str">
            <v>ITSACOURIER S.A.S</v>
          </cell>
          <cell r="AE5756" t="str">
            <v>LU161L</v>
          </cell>
          <cell r="AF5756">
            <v>0</v>
          </cell>
          <cell r="AG5756" t="str">
            <v>PEDIDO_ENTREGADO</v>
          </cell>
          <cell r="AH5756">
            <v>44911</v>
          </cell>
          <cell r="AK5756">
            <v>480579</v>
          </cell>
        </row>
        <row r="5757">
          <cell r="B5757">
            <v>480580</v>
          </cell>
          <cell r="C5757" t="str">
            <v>2477036_1</v>
          </cell>
          <cell r="D5757" t="str">
            <v>MDELIVERY</v>
          </cell>
          <cell r="E5757" t="str">
            <v>DESPACHO</v>
          </cell>
          <cell r="F5757" t="str">
            <v>NORMAL</v>
          </cell>
          <cell r="G5757" t="str">
            <v>031080024770361</v>
          </cell>
          <cell r="H5757">
            <v>44910</v>
          </cell>
          <cell r="I5757" t="str">
            <v>ENTREGADO</v>
          </cell>
          <cell r="J5757">
            <v>44914</v>
          </cell>
          <cell r="K5757" t="str">
            <v>MIGUEL CEVALLOS_OCEAN KEY S A OCEANMANTA</v>
          </cell>
          <cell r="L5757" t="str">
            <v>AVENIDA MARIA AUXILIADORA ENTRE AVENIDAS 110 Y 110 A EMPRESA OCEANKEY DIAGONAL A TRAMACO EXPRESS</v>
          </cell>
          <cell r="M5757" t="str">
            <v>1391817371001</v>
          </cell>
          <cell r="N5757" t="str">
            <v>0997082821</v>
          </cell>
          <cell r="O5757" t="str">
            <v/>
          </cell>
          <cell r="P5757" t="str">
            <v>MANTA</v>
          </cell>
          <cell r="Q5757" t="str">
            <v>MANTA</v>
          </cell>
          <cell r="R5757" t="str">
            <v>MANABI</v>
          </cell>
          <cell r="T5757" t="str">
            <v>TRAMACO</v>
          </cell>
          <cell r="U5757" t="str">
            <v>FLEXNETUIO_PROVINCIA</v>
          </cell>
          <cell r="V5757">
            <v>1</v>
          </cell>
          <cell r="W5757">
            <v>1</v>
          </cell>
          <cell r="X5757" t="str">
            <v>FLEXNET ECUADOR - MDELIVERY</v>
          </cell>
          <cell r="Y5757" t="str">
            <v>CALLE 28 DE JUNIO S/N Y GARCIA MORENO ENTRADA LLANO GRANDE</v>
          </cell>
          <cell r="Z5757" t="str">
            <v>1701_QUITO</v>
          </cell>
          <cell r="AA5757" t="str">
            <v/>
          </cell>
          <cell r="AB5757">
            <v>22130</v>
          </cell>
          <cell r="AC5757">
            <v>44911</v>
          </cell>
          <cell r="AD5757" t="str">
            <v>TRAMACO EXPRESS</v>
          </cell>
          <cell r="AE5757" t="str">
            <v>GENERICO TMC</v>
          </cell>
          <cell r="AF5757">
            <v>0</v>
          </cell>
          <cell r="AG5757" t="str">
            <v>PEDIDO_ENTREGADO</v>
          </cell>
          <cell r="AH5757">
            <v>44914</v>
          </cell>
          <cell r="AJ5757" t="str">
            <v>GUIA ENTREGADA -. MIGUEL CEVALLOS OCEAN KEY S A OCEANMANTA - 1391817371001</v>
          </cell>
          <cell r="AK5757">
            <v>480580</v>
          </cell>
        </row>
        <row r="5758">
          <cell r="B5758">
            <v>480581</v>
          </cell>
          <cell r="C5758" t="str">
            <v>2477037</v>
          </cell>
          <cell r="D5758" t="str">
            <v>MDELIVERY</v>
          </cell>
          <cell r="E5758" t="str">
            <v>DESPACHO</v>
          </cell>
          <cell r="F5758" t="str">
            <v>NORMAL</v>
          </cell>
          <cell r="G5758" t="str">
            <v>031080002477037</v>
          </cell>
          <cell r="H5758">
            <v>44910</v>
          </cell>
          <cell r="I5758" t="str">
            <v>ENTREGADO</v>
          </cell>
          <cell r="J5758">
            <v>44911</v>
          </cell>
          <cell r="K5758" t="str">
            <v xml:space="preserve">FABIAN MARQUEZ_APRONAM S A </v>
          </cell>
          <cell r="L5758" t="str">
            <v>CALLE PROFESORES Y AVENIDA ALAMOS 123 URBANIZACIoN JARDINES DEL INCA ESQUINA</v>
          </cell>
          <cell r="M5758" t="str">
            <v>1391748892001</v>
          </cell>
          <cell r="N5758" t="str">
            <v>0985417516</v>
          </cell>
          <cell r="O5758" t="str">
            <v/>
          </cell>
          <cell r="P5758" t="str">
            <v>CHONE</v>
          </cell>
          <cell r="Q5758" t="str">
            <v>CHONE</v>
          </cell>
          <cell r="R5758" t="str">
            <v>MANABI</v>
          </cell>
          <cell r="T5758" t="str">
            <v>TRAMACO</v>
          </cell>
          <cell r="U5758" t="str">
            <v>FLEXNETUIO_PROVINCIA</v>
          </cell>
          <cell r="V5758">
            <v>1</v>
          </cell>
          <cell r="W5758">
            <v>1</v>
          </cell>
          <cell r="X5758" t="str">
            <v>FLEXNET ECUADOR - MDELIVERY</v>
          </cell>
          <cell r="Y5758" t="str">
            <v>CALLE 28 DE JUNIO S/N Y GARCIA MORENO ENTRADA LLANO GRANDE</v>
          </cell>
          <cell r="Z5758" t="str">
            <v>1701_QUITO</v>
          </cell>
          <cell r="AA5758" t="str">
            <v/>
          </cell>
          <cell r="AB5758">
            <v>22130</v>
          </cell>
          <cell r="AC5758">
            <v>44911</v>
          </cell>
          <cell r="AD5758" t="str">
            <v>TRAMACO EXPRESS</v>
          </cell>
          <cell r="AE5758" t="str">
            <v>GENERICO TMC</v>
          </cell>
          <cell r="AF5758">
            <v>0</v>
          </cell>
          <cell r="AG5758" t="str">
            <v>PEDIDO_ENTREGADO</v>
          </cell>
          <cell r="AH5758">
            <v>44911</v>
          </cell>
          <cell r="AJ5758" t="str">
            <v>GUIA ENTREGADA -. FABIAN MARQUEZ APRONAM S A - 1391748892001</v>
          </cell>
          <cell r="AK5758">
            <v>480581</v>
          </cell>
        </row>
        <row r="5759">
          <cell r="B5759">
            <v>480553</v>
          </cell>
          <cell r="C5759" t="str">
            <v>Recoleccion_13</v>
          </cell>
          <cell r="D5759" t="str">
            <v>DPW</v>
          </cell>
          <cell r="E5759" t="str">
            <v>DESPACHO</v>
          </cell>
          <cell r="F5759" t="str">
            <v>NORMAL</v>
          </cell>
          <cell r="H5759">
            <v>44910</v>
          </cell>
          <cell r="I5759" t="str">
            <v>ENTREGADO</v>
          </cell>
          <cell r="J5759">
            <v>44911</v>
          </cell>
          <cell r="K5759" t="str">
            <v>UNIDAD EDUCATIVA JUAN PABLO II DEL CONDADO</v>
          </cell>
          <cell r="L5759" t="str">
            <v>JOSE MIGUEL CARRION N71-187 Y AV. OCCIDENTAL, CANTON QUITO, PICHINCHA, ECUADOR./STEPHANY JIMENEZ/593984661247///8:30AM-13:00PM//</v>
          </cell>
          <cell r="M5759" t="str">
            <v>#N/A</v>
          </cell>
          <cell r="N5759" t="str">
            <v>99-952-3557</v>
          </cell>
          <cell r="O5759" t="str">
            <v>99-952-3557</v>
          </cell>
          <cell r="P5759" t="str">
            <v>170301</v>
          </cell>
          <cell r="Q5759" t="str">
            <v>QUITO</v>
          </cell>
          <cell r="R5759" t="str">
            <v>PICHINCHA</v>
          </cell>
          <cell r="S5759" t="str">
            <v>QUITO</v>
          </cell>
          <cell r="U5759" t="str">
            <v>FLEXNETUIO_LOCAL</v>
          </cell>
          <cell r="V5759">
            <v>1</v>
          </cell>
          <cell r="W5759">
            <v>1</v>
          </cell>
          <cell r="X5759" t="str">
            <v>FLEXNET</v>
          </cell>
          <cell r="Y5759" t="str">
            <v>FLEX NET CALLE 28 DE JUNIO S/N Y GARCIA MORENO ENTRADA LLANO GRANDE</v>
          </cell>
          <cell r="Z5759" t="str">
            <v>1701_QUITO</v>
          </cell>
          <cell r="AA5759" t="str">
            <v/>
          </cell>
          <cell r="AB5759">
            <v>22135</v>
          </cell>
          <cell r="AC5759">
            <v>44911</v>
          </cell>
          <cell r="AD5759" t="str">
            <v>FLEXTRANS</v>
          </cell>
          <cell r="AE5759" t="str">
            <v>PAB5141</v>
          </cell>
          <cell r="AF5759">
            <v>0</v>
          </cell>
          <cell r="AG5759" t="str">
            <v>PEDIDO_ENTREGADO</v>
          </cell>
          <cell r="AH5759">
            <v>44911</v>
          </cell>
          <cell r="AK5759">
            <v>480553</v>
          </cell>
        </row>
        <row r="5760">
          <cell r="B5760">
            <v>480519</v>
          </cell>
          <cell r="C5760" t="str">
            <v>98665354</v>
          </cell>
          <cell r="D5760" t="str">
            <v>HYCITE</v>
          </cell>
          <cell r="E5760" t="str">
            <v>DESPACHO</v>
          </cell>
          <cell r="F5760" t="str">
            <v>NORMAL</v>
          </cell>
          <cell r="G5760" t="str">
            <v>TF89200</v>
          </cell>
          <cell r="H5760">
            <v>44910</v>
          </cell>
          <cell r="I5760" t="str">
            <v>ENTREGADO</v>
          </cell>
          <cell r="J5760">
            <v>44911</v>
          </cell>
          <cell r="K5760" t="str">
            <v>STEVEN EL RODRIGUEZ</v>
          </cell>
          <cell r="L5760" t="str">
            <v>BOLSAMOS 515 Y CALLE SEXTA EN EL EDIFICO MONACO GUAYAQUIL // GUAYAQUIL TARQUI 090507 GUAYAS</v>
          </cell>
          <cell r="M5760" t="str">
            <v/>
          </cell>
          <cell r="N5760" t="str">
            <v>0969760513</v>
          </cell>
          <cell r="O5760" t="str">
            <v>0969760513</v>
          </cell>
          <cell r="P5760" t="str">
            <v>090507</v>
          </cell>
          <cell r="Q5760" t="str">
            <v>GUAYAQUIL</v>
          </cell>
          <cell r="R5760" t="str">
            <v>GUAYAS</v>
          </cell>
          <cell r="S5760" t="str">
            <v>GUAYAQUIL</v>
          </cell>
          <cell r="T5760" t="str">
            <v>FLEXTRANS GYE</v>
          </cell>
          <cell r="U5760" t="str">
            <v>FLEXNETUIO_GYE</v>
          </cell>
          <cell r="V5760">
            <v>1</v>
          </cell>
          <cell r="W5760">
            <v>8.3000000000000007</v>
          </cell>
          <cell r="X5760" t="str">
            <v>HYCITE QUITO</v>
          </cell>
          <cell r="Y5760" t="str">
            <v>FLEX NET CALLE 28 DE JUNIO S/N Y GARCIA MORENO ENTRADA LLANO GRANDE</v>
          </cell>
          <cell r="Z5760" t="str">
            <v>1701_QUITO</v>
          </cell>
          <cell r="AA5760" t="str">
            <v/>
          </cell>
          <cell r="AB5760">
            <v>22157</v>
          </cell>
          <cell r="AC5760">
            <v>44911</v>
          </cell>
          <cell r="AD5760" t="str">
            <v>TRANSFIRME</v>
          </cell>
          <cell r="AE5760" t="str">
            <v>PDD1735</v>
          </cell>
          <cell r="AF5760">
            <v>0</v>
          </cell>
          <cell r="AG5760" t="str">
            <v>PEDIDO_ENTREGADO</v>
          </cell>
          <cell r="AH5760">
            <v>44911</v>
          </cell>
          <cell r="AK5760">
            <v>480519</v>
          </cell>
        </row>
        <row r="5761">
          <cell r="B5761">
            <v>480520</v>
          </cell>
          <cell r="C5761" t="str">
            <v>98679694</v>
          </cell>
          <cell r="D5761" t="str">
            <v>HYCITE</v>
          </cell>
          <cell r="E5761" t="str">
            <v>DESPACHO</v>
          </cell>
          <cell r="F5761" t="str">
            <v>NORMAL</v>
          </cell>
          <cell r="G5761" t="str">
            <v>TF89201</v>
          </cell>
          <cell r="H5761">
            <v>44910</v>
          </cell>
          <cell r="I5761" t="str">
            <v>ENTREGADO</v>
          </cell>
          <cell r="J5761">
            <v>44911</v>
          </cell>
          <cell r="K5761" t="str">
            <v>JOSE MADRIGAL</v>
          </cell>
          <cell r="L5761" t="str">
            <v>CALLEJON PANA ENTRE 25 Y 24 A LA VUELTA DE BEJAR RIVERA GUAYAQUIL // GUAYAQUIL FEBRES CORDERO 090408 GUAYAS</v>
          </cell>
          <cell r="N5761" t="str">
            <v>0981311792 / 972928201</v>
          </cell>
          <cell r="O5761" t="str">
            <v>0981311792 / 972928201</v>
          </cell>
          <cell r="P5761" t="str">
            <v>GUAYAQUIL</v>
          </cell>
          <cell r="Q5761" t="str">
            <v>GUAYAQUIL</v>
          </cell>
          <cell r="R5761" t="str">
            <v>GUAYAS</v>
          </cell>
          <cell r="T5761" t="str">
            <v>FLEXTRANS GYE</v>
          </cell>
          <cell r="U5761" t="str">
            <v>FLEXNETUIO_GYE</v>
          </cell>
          <cell r="V5761">
            <v>2</v>
          </cell>
          <cell r="W5761">
            <v>11.6</v>
          </cell>
          <cell r="X5761" t="str">
            <v>HYCITE QUITO</v>
          </cell>
          <cell r="Y5761" t="str">
            <v>FLEX NET CALLE 28 DE JUNIO S/N Y GARCIA MORENO ENTRADA LLANO GRANDE</v>
          </cell>
          <cell r="Z5761" t="str">
            <v>1701_QUITO</v>
          </cell>
          <cell r="AA5761" t="str">
            <v/>
          </cell>
          <cell r="AB5761">
            <v>22157</v>
          </cell>
          <cell r="AC5761">
            <v>44911</v>
          </cell>
          <cell r="AD5761" t="str">
            <v>TRANSFIRME</v>
          </cell>
          <cell r="AE5761" t="str">
            <v>PDD1735</v>
          </cell>
          <cell r="AF5761">
            <v>0</v>
          </cell>
          <cell r="AG5761" t="str">
            <v>PEDIDO_ENTREGADO</v>
          </cell>
          <cell r="AH5761">
            <v>44911</v>
          </cell>
          <cell r="AK5761">
            <v>480520</v>
          </cell>
        </row>
        <row r="5762">
          <cell r="B5762">
            <v>480521</v>
          </cell>
          <cell r="C5762" t="str">
            <v>98704039</v>
          </cell>
          <cell r="D5762" t="str">
            <v>HYCITE</v>
          </cell>
          <cell r="E5762" t="str">
            <v>DESPACHO</v>
          </cell>
          <cell r="F5762" t="str">
            <v>NORMAL</v>
          </cell>
          <cell r="G5762" t="str">
            <v>031002004106532</v>
          </cell>
          <cell r="H5762">
            <v>44910</v>
          </cell>
          <cell r="I5762" t="str">
            <v>ENTREGADO</v>
          </cell>
          <cell r="J5762">
            <v>44922</v>
          </cell>
          <cell r="K5762" t="str">
            <v>ROSA CORO</v>
          </cell>
          <cell r="L5762" t="str">
            <v>PIQUERO Y GENOVESA S/N ATRAS DE AUTOLUJOS CABRERA SANTA CRUZ / PUERTO AYORA PUERTO AYORA 200102 GALAPAGOS</v>
          </cell>
          <cell r="N5762" t="str">
            <v>0939774274</v>
          </cell>
          <cell r="O5762" t="str">
            <v>0939774274</v>
          </cell>
          <cell r="P5762" t="str">
            <v>200102</v>
          </cell>
          <cell r="Q5762" t="str">
            <v>SANTA CRUZ</v>
          </cell>
          <cell r="R5762" t="str">
            <v>GALAPAGOS</v>
          </cell>
          <cell r="S5762" t="str">
            <v>PUERTO AYORA</v>
          </cell>
          <cell r="T5762" t="str">
            <v>TRAMACO</v>
          </cell>
          <cell r="U5762" t="str">
            <v>FLEXNETUIO_PROVINCIA</v>
          </cell>
          <cell r="V5762">
            <v>1</v>
          </cell>
          <cell r="W5762">
            <v>16.100000000000001</v>
          </cell>
          <cell r="X5762" t="str">
            <v>HYCITE QUITO</v>
          </cell>
          <cell r="Y5762" t="str">
            <v>FLEX NET CALLE 28 DE JUNIO S/N Y GARCIA MORENO ENTRADA LLANO GRANDE</v>
          </cell>
          <cell r="Z5762" t="str">
            <v>1701_QUITO</v>
          </cell>
          <cell r="AA5762" t="str">
            <v/>
          </cell>
          <cell r="AB5762">
            <v>22129</v>
          </cell>
          <cell r="AC5762">
            <v>44911</v>
          </cell>
          <cell r="AD5762" t="str">
            <v>TRAMACO EXPRESS</v>
          </cell>
          <cell r="AE5762" t="str">
            <v>GENERICO TMC</v>
          </cell>
          <cell r="AF5762">
            <v>0</v>
          </cell>
          <cell r="AG5762" t="str">
            <v>PEDIDO_ENTREGADO</v>
          </cell>
          <cell r="AH5762">
            <v>44922</v>
          </cell>
          <cell r="AJ5762" t="str">
            <v>ENTREGA REALIZADA | FECHA:26-12-2022 | HORA: 16:32</v>
          </cell>
          <cell r="AK5762">
            <v>480521</v>
          </cell>
        </row>
        <row r="5763">
          <cell r="B5763">
            <v>480522</v>
          </cell>
          <cell r="C5763" t="str">
            <v>98704717</v>
          </cell>
          <cell r="D5763" t="str">
            <v>HYCITE</v>
          </cell>
          <cell r="E5763" t="str">
            <v>DESPACHO</v>
          </cell>
          <cell r="F5763" t="str">
            <v>NORMAL</v>
          </cell>
          <cell r="G5763" t="str">
            <v>TF89202</v>
          </cell>
          <cell r="H5763">
            <v>44910</v>
          </cell>
          <cell r="I5763" t="str">
            <v>ENTREGADO</v>
          </cell>
          <cell r="J5763">
            <v>44911</v>
          </cell>
          <cell r="K5763" t="str">
            <v>JOHANNA E OYARVIDE</v>
          </cell>
          <cell r="L5763" t="str">
            <v>KENNEDY NORTE POMPILIO ULLOA REYES NO 7 A UNA CUADRA AV MIGUEL H ALCIVAR MZ 309  TARQUI 090607 GUAYAS</v>
          </cell>
          <cell r="M5763" t="str">
            <v/>
          </cell>
          <cell r="N5763" t="str">
            <v>0995959364 / 422157583</v>
          </cell>
          <cell r="O5763" t="str">
            <v>0995959364 / 422157583</v>
          </cell>
          <cell r="P5763" t="str">
            <v>090607</v>
          </cell>
          <cell r="Q5763" t="str">
            <v>GUAYAQUIL</v>
          </cell>
          <cell r="R5763" t="str">
            <v>GUAYAS</v>
          </cell>
          <cell r="S5763" t="str">
            <v>GUAYAQUIL</v>
          </cell>
          <cell r="T5763" t="str">
            <v>ITSACOURIER</v>
          </cell>
          <cell r="U5763" t="str">
            <v>FLEXNETUIO_GYE</v>
          </cell>
          <cell r="V5763">
            <v>1</v>
          </cell>
          <cell r="W5763">
            <v>7.1</v>
          </cell>
          <cell r="X5763" t="str">
            <v>HYCITE QUITO</v>
          </cell>
          <cell r="Y5763" t="str">
            <v>FLEX NET CALLE 28 DE JUNIO S/N Y GARCIA MORENO ENTRADA LLANO GRANDE</v>
          </cell>
          <cell r="Z5763" t="str">
            <v>1701_QUITO</v>
          </cell>
          <cell r="AA5763" t="str">
            <v/>
          </cell>
          <cell r="AB5763">
            <v>22162</v>
          </cell>
          <cell r="AC5763">
            <v>44911</v>
          </cell>
          <cell r="AD5763" t="str">
            <v>ITSACOURIER S.A.S</v>
          </cell>
          <cell r="AE5763" t="str">
            <v>PDV8667</v>
          </cell>
          <cell r="AF5763">
            <v>0</v>
          </cell>
          <cell r="AG5763" t="str">
            <v>PEDIDO_ENTREGADO</v>
          </cell>
          <cell r="AH5763">
            <v>44911</v>
          </cell>
          <cell r="AK5763">
            <v>480522</v>
          </cell>
        </row>
        <row r="5764">
          <cell r="B5764">
            <v>480523</v>
          </cell>
          <cell r="C5764" t="str">
            <v>98704834</v>
          </cell>
          <cell r="D5764" t="str">
            <v>HYCITE</v>
          </cell>
          <cell r="E5764" t="str">
            <v>DESPACHO</v>
          </cell>
          <cell r="F5764" t="str">
            <v>NORMAL</v>
          </cell>
          <cell r="G5764" t="str">
            <v>TF89203</v>
          </cell>
          <cell r="H5764">
            <v>44910</v>
          </cell>
          <cell r="I5764" t="str">
            <v>ENTREGADO</v>
          </cell>
          <cell r="J5764">
            <v>44911</v>
          </cell>
          <cell r="K5764" t="str">
            <v>JENNY COELLO</v>
          </cell>
          <cell r="L5764" t="str">
            <v>MAYORCA VILLAGE MZ 22 VL 2 FTE A CANCHA TENIS CS 1 PLANTA DAULE-AURORA DAULE 091901 GUAYAS</v>
          </cell>
          <cell r="N5764" t="str">
            <v>0993861131 / 042401940</v>
          </cell>
          <cell r="O5764" t="str">
            <v>0993861131 / 042401940</v>
          </cell>
          <cell r="P5764" t="str">
            <v>091901</v>
          </cell>
          <cell r="Q5764" t="str">
            <v>DAULE</v>
          </cell>
          <cell r="R5764" t="str">
            <v>GUAYAS</v>
          </cell>
          <cell r="S5764" t="str">
            <v>DAULE</v>
          </cell>
          <cell r="T5764" t="str">
            <v>ITSACOURIER</v>
          </cell>
          <cell r="U5764" t="str">
            <v>FLEXNETUIO_GYE</v>
          </cell>
          <cell r="V5764">
            <v>1</v>
          </cell>
          <cell r="W5764">
            <v>13.6</v>
          </cell>
          <cell r="X5764" t="str">
            <v>HYCITE QUITO</v>
          </cell>
          <cell r="Y5764" t="str">
            <v>FLEX NET CALLE 28 DE JUNIO S/N Y GARCIA MORENO ENTRADA LLANO GRANDE</v>
          </cell>
          <cell r="Z5764" t="str">
            <v>1701_QUITO</v>
          </cell>
          <cell r="AA5764" t="str">
            <v/>
          </cell>
          <cell r="AB5764">
            <v>22156</v>
          </cell>
          <cell r="AC5764">
            <v>44911</v>
          </cell>
          <cell r="AD5764" t="str">
            <v>ITSACOURIER S.A.S</v>
          </cell>
          <cell r="AE5764" t="str">
            <v>PCO5040</v>
          </cell>
          <cell r="AF5764">
            <v>0</v>
          </cell>
          <cell r="AG5764" t="str">
            <v>PEDIDO_ENTREGADO</v>
          </cell>
          <cell r="AH5764">
            <v>44911</v>
          </cell>
          <cell r="AK5764">
            <v>480523</v>
          </cell>
        </row>
        <row r="5765">
          <cell r="B5765">
            <v>480524</v>
          </cell>
          <cell r="C5765" t="str">
            <v>98709218</v>
          </cell>
          <cell r="D5765" t="str">
            <v>HYCITE</v>
          </cell>
          <cell r="E5765" t="str">
            <v>DESPACHO</v>
          </cell>
          <cell r="F5765" t="str">
            <v>NORMAL</v>
          </cell>
          <cell r="G5765" t="str">
            <v>031002004106533</v>
          </cell>
          <cell r="H5765">
            <v>44910</v>
          </cell>
          <cell r="I5765" t="str">
            <v>ENTREGADO</v>
          </cell>
          <cell r="J5765">
            <v>44915</v>
          </cell>
          <cell r="K5765" t="str">
            <v>EDGAR GARCES</v>
          </cell>
          <cell r="L5765" t="str">
            <v>OCCIDENTAL S/N SANTA CRUZ HWY RECINTO EL OCCIDENTE SANTA CRUZ//RECINTO EL OCCIDENTE BELLAVISTA 200105 GALAPAGOS</v>
          </cell>
          <cell r="N5765" t="str">
            <v>0981151512</v>
          </cell>
          <cell r="O5765" t="str">
            <v>0981151512</v>
          </cell>
          <cell r="P5765" t="str">
            <v>200105</v>
          </cell>
          <cell r="Q5765" t="str">
            <v>SANTA CRUZ</v>
          </cell>
          <cell r="R5765" t="str">
            <v>GALAPAGOS</v>
          </cell>
          <cell r="S5765" t="str">
            <v>BELLAVISTA</v>
          </cell>
          <cell r="T5765" t="str">
            <v>TRAMACO</v>
          </cell>
          <cell r="U5765" t="str">
            <v>FLEXNETUIO_PROVINCIA</v>
          </cell>
          <cell r="V5765">
            <v>1</v>
          </cell>
          <cell r="W5765">
            <v>12.3</v>
          </cell>
          <cell r="X5765" t="str">
            <v>HYCITE QUITO</v>
          </cell>
          <cell r="Y5765" t="str">
            <v>FLEX NET CALLE 28 DE JUNIO S/N Y GARCIA MORENO ENTRADA LLANO GRANDE</v>
          </cell>
          <cell r="Z5765" t="str">
            <v>1701_QUITO</v>
          </cell>
          <cell r="AA5765" t="str">
            <v/>
          </cell>
          <cell r="AB5765">
            <v>22129</v>
          </cell>
          <cell r="AC5765">
            <v>44911</v>
          </cell>
          <cell r="AD5765" t="str">
            <v>TRAMACO EXPRESS</v>
          </cell>
          <cell r="AE5765" t="str">
            <v>GENERICO TMC</v>
          </cell>
          <cell r="AF5765">
            <v>0</v>
          </cell>
          <cell r="AG5765" t="str">
            <v>PEDIDO_ENTREGADO</v>
          </cell>
          <cell r="AH5765">
            <v>44915</v>
          </cell>
          <cell r="AJ5765" t="str">
            <v>ENTREGA REALIZADA | FECHA:19-12-2022 | HORA: 20:08</v>
          </cell>
          <cell r="AK5765">
            <v>480524</v>
          </cell>
        </row>
        <row r="5766">
          <cell r="B5766">
            <v>480525</v>
          </cell>
          <cell r="C5766" t="str">
            <v>98709700</v>
          </cell>
          <cell r="D5766" t="str">
            <v>HYCITE</v>
          </cell>
          <cell r="E5766" t="str">
            <v>DESPACHO</v>
          </cell>
          <cell r="F5766" t="str">
            <v>NORMAL</v>
          </cell>
          <cell r="G5766" t="str">
            <v>031002004106534</v>
          </cell>
          <cell r="H5766">
            <v>44910</v>
          </cell>
          <cell r="I5766" t="str">
            <v>ENTREGADO</v>
          </cell>
          <cell r="J5766">
            <v>44911</v>
          </cell>
          <cell r="K5766" t="str">
            <v>BILMA ARIAS</v>
          </cell>
          <cell r="L5766" t="str">
            <v>SEVERO VARGAS S/N ESQUINA JUAN LEON MERA PASTAZA // BARRIO CURANDA PUYO 160101 PASTAZA</v>
          </cell>
          <cell r="M5766" t="str">
            <v/>
          </cell>
          <cell r="N5766" t="str">
            <v>0995878861</v>
          </cell>
          <cell r="O5766" t="str">
            <v>0995878861</v>
          </cell>
          <cell r="P5766" t="str">
            <v>160101</v>
          </cell>
          <cell r="Q5766" t="str">
            <v>PUYO</v>
          </cell>
          <cell r="R5766" t="str">
            <v>PASTAZA</v>
          </cell>
          <cell r="S5766" t="str">
            <v>PUYO</v>
          </cell>
          <cell r="T5766" t="str">
            <v>TRAMACO</v>
          </cell>
          <cell r="U5766" t="str">
            <v>FLEXNETUIO_PROVINCIA</v>
          </cell>
          <cell r="V5766">
            <v>1</v>
          </cell>
          <cell r="W5766">
            <v>9.6</v>
          </cell>
          <cell r="X5766" t="str">
            <v>HYCITE QUITO</v>
          </cell>
          <cell r="Y5766" t="str">
            <v>FLEX NET CALLE 28 DE JUNIO S/N Y GARCIA MORENO ENTRADA LLANO GRANDE</v>
          </cell>
          <cell r="Z5766" t="str">
            <v>1701_QUITO</v>
          </cell>
          <cell r="AA5766" t="str">
            <v/>
          </cell>
          <cell r="AB5766">
            <v>22129</v>
          </cell>
          <cell r="AC5766">
            <v>44911</v>
          </cell>
          <cell r="AD5766" t="str">
            <v>TRAMACO EXPRESS</v>
          </cell>
          <cell r="AE5766" t="str">
            <v>GENERICO TMC</v>
          </cell>
          <cell r="AF5766">
            <v>0</v>
          </cell>
          <cell r="AG5766" t="str">
            <v>PEDIDO_ENTREGADO</v>
          </cell>
          <cell r="AH5766">
            <v>44911</v>
          </cell>
          <cell r="AJ5766" t="str">
            <v>GUIA ENTREGADA -. BILMA ARIAS - null</v>
          </cell>
          <cell r="AK5766">
            <v>480525</v>
          </cell>
        </row>
        <row r="5767">
          <cell r="B5767">
            <v>480526</v>
          </cell>
          <cell r="C5767" t="str">
            <v>98709755</v>
          </cell>
          <cell r="D5767" t="str">
            <v>HYCITE</v>
          </cell>
          <cell r="E5767" t="str">
            <v>DESPACHO</v>
          </cell>
          <cell r="F5767" t="str">
            <v>NORMAL</v>
          </cell>
          <cell r="G5767" t="str">
            <v>TFQ89204</v>
          </cell>
          <cell r="H5767">
            <v>44910</v>
          </cell>
          <cell r="I5767" t="str">
            <v>ENTREGADO</v>
          </cell>
          <cell r="J5767">
            <v>44911</v>
          </cell>
          <cell r="K5767" t="str">
            <v>MARIA F CALDERON</v>
          </cell>
          <cell r="L5767" t="str">
            <v>AV REPA,BLICA DEL SALVADOR N35 - 104 PORTUGAL EDIF TWIN TOWERS TORR 2 OFI 1G  QUITO DISTRITO METROPOLIT 170505 PICHINCHA</v>
          </cell>
          <cell r="M5767" t="str">
            <v/>
          </cell>
          <cell r="N5767" t="str">
            <v>0995297942 / 932344672</v>
          </cell>
          <cell r="O5767" t="str">
            <v>0995297942 / 932344672</v>
          </cell>
          <cell r="P5767" t="str">
            <v>170505</v>
          </cell>
          <cell r="Q5767" t="str">
            <v>QUITO</v>
          </cell>
          <cell r="R5767" t="str">
            <v>PICHINCHA</v>
          </cell>
          <cell r="S5767" t="str">
            <v>QUITO</v>
          </cell>
          <cell r="T5767" t="str">
            <v>FLEXTRANS UIO</v>
          </cell>
          <cell r="U5767" t="str">
            <v>FLEXNETUIO_LOCAL</v>
          </cell>
          <cell r="V5767">
            <v>1</v>
          </cell>
          <cell r="W5767">
            <v>11.9</v>
          </cell>
          <cell r="X5767" t="str">
            <v>HYCITE QUITO</v>
          </cell>
          <cell r="Y5767" t="str">
            <v>FLEX NET CALLE 28 DE JUNIO S/N Y GARCIA MORENO ENTRADA LLANO GRANDE</v>
          </cell>
          <cell r="Z5767" t="str">
            <v>1701_QUITO</v>
          </cell>
          <cell r="AA5767" t="str">
            <v/>
          </cell>
          <cell r="AB5767">
            <v>22137</v>
          </cell>
          <cell r="AC5767">
            <v>44911</v>
          </cell>
          <cell r="AD5767" t="str">
            <v>ITSACOURIER S.A.S</v>
          </cell>
          <cell r="AE5767" t="str">
            <v>PCZ1855</v>
          </cell>
          <cell r="AF5767">
            <v>0</v>
          </cell>
          <cell r="AG5767" t="str">
            <v>PEDIDO_ENTREGADO</v>
          </cell>
          <cell r="AH5767">
            <v>44911</v>
          </cell>
          <cell r="AK5767">
            <v>480526</v>
          </cell>
        </row>
        <row r="5768">
          <cell r="B5768">
            <v>480527</v>
          </cell>
          <cell r="C5768" t="str">
            <v>98711589</v>
          </cell>
          <cell r="D5768" t="str">
            <v>HYCITE</v>
          </cell>
          <cell r="E5768" t="str">
            <v>DESPACHO</v>
          </cell>
          <cell r="F5768" t="str">
            <v>NORMAL</v>
          </cell>
          <cell r="G5768" t="str">
            <v>TF89205</v>
          </cell>
          <cell r="H5768">
            <v>44910</v>
          </cell>
          <cell r="I5768" t="str">
            <v>ENTREGADO</v>
          </cell>
          <cell r="J5768">
            <v>44911</v>
          </cell>
          <cell r="K5768" t="str">
            <v>GISELLA SANCLEMENTE</v>
          </cell>
          <cell r="L5768" t="str">
            <v>27 Y ROSENDO AVILES HOSPITAL MARIANA DE JESUS GUAYAQUIL GUAYAQUIL 090406 GUAYAS</v>
          </cell>
          <cell r="M5768" t="str">
            <v/>
          </cell>
          <cell r="N5768" t="str">
            <v>0985824485</v>
          </cell>
          <cell r="O5768" t="str">
            <v>0985824485</v>
          </cell>
          <cell r="P5768" t="str">
            <v>090406</v>
          </cell>
          <cell r="Q5768" t="str">
            <v>GUAYAQUIL</v>
          </cell>
          <cell r="R5768" t="str">
            <v>GUAYAS</v>
          </cell>
          <cell r="S5768" t="str">
            <v>GUAYAQUIL</v>
          </cell>
          <cell r="T5768" t="str">
            <v>FLEXTRANS GYE</v>
          </cell>
          <cell r="U5768" t="str">
            <v>FLEXNETUIO_GYE</v>
          </cell>
          <cell r="V5768">
            <v>1</v>
          </cell>
          <cell r="W5768">
            <v>2.7</v>
          </cell>
          <cell r="X5768" t="str">
            <v>HYCITE QUITO</v>
          </cell>
          <cell r="Y5768" t="str">
            <v>FLEX NET CALLE 28 DE JUNIO S/N Y GARCIA MORENO ENTRADA LLANO GRANDE</v>
          </cell>
          <cell r="Z5768" t="str">
            <v>1701_QUITO</v>
          </cell>
          <cell r="AA5768" t="str">
            <v/>
          </cell>
          <cell r="AB5768">
            <v>22157</v>
          </cell>
          <cell r="AC5768">
            <v>44911</v>
          </cell>
          <cell r="AD5768" t="str">
            <v>TRANSFIRME</v>
          </cell>
          <cell r="AE5768" t="str">
            <v>PDD1735</v>
          </cell>
          <cell r="AF5768">
            <v>0</v>
          </cell>
          <cell r="AG5768" t="str">
            <v>PEDIDO_ENTREGADO</v>
          </cell>
          <cell r="AH5768">
            <v>44911</v>
          </cell>
          <cell r="AK5768">
            <v>480527</v>
          </cell>
        </row>
        <row r="5769">
          <cell r="B5769">
            <v>480528</v>
          </cell>
          <cell r="C5769" t="str">
            <v>98713860</v>
          </cell>
          <cell r="D5769" t="str">
            <v>HYCITE</v>
          </cell>
          <cell r="E5769" t="str">
            <v>DESPACHO</v>
          </cell>
          <cell r="F5769" t="str">
            <v>NORMAL</v>
          </cell>
          <cell r="G5769" t="str">
            <v>031002004106535</v>
          </cell>
          <cell r="H5769">
            <v>44910</v>
          </cell>
          <cell r="I5769" t="str">
            <v>EN_TRANSITO</v>
          </cell>
          <cell r="J5769">
            <v>44910</v>
          </cell>
          <cell r="K5769" t="str">
            <v>DELIA TAYO</v>
          </cell>
          <cell r="L5769" t="str">
            <v>FRAGOTA #616 SAN CRISTOBAL FRAGOTA #616 SAN CRISTOBAL SANTA CRUZ / PUERTO AYORA PUERTO AYORA 200102 GALAPAGOS</v>
          </cell>
          <cell r="N5769" t="str">
            <v>0996348678</v>
          </cell>
          <cell r="O5769" t="str">
            <v>0996348678</v>
          </cell>
          <cell r="P5769" t="str">
            <v>200102</v>
          </cell>
          <cell r="Q5769" t="str">
            <v>SANTA CRUZ</v>
          </cell>
          <cell r="R5769" t="str">
            <v>GALAPAGOS</v>
          </cell>
          <cell r="S5769" t="str">
            <v>PUERTO AYORA</v>
          </cell>
          <cell r="T5769" t="str">
            <v>TRAMACO</v>
          </cell>
          <cell r="U5769" t="str">
            <v>FLEXNETUIO_PROVINCIA</v>
          </cell>
          <cell r="V5769">
            <v>1</v>
          </cell>
          <cell r="W5769">
            <v>9.9</v>
          </cell>
          <cell r="X5769" t="str">
            <v>HYCITE QUITO</v>
          </cell>
          <cell r="Y5769" t="str">
            <v>FLEX NET CALLE 28 DE JUNIO S/N Y GARCIA MORENO ENTRADA LLANO GRANDE</v>
          </cell>
          <cell r="Z5769" t="str">
            <v>1701_QUITO</v>
          </cell>
          <cell r="AA5769" t="str">
            <v/>
          </cell>
          <cell r="AB5769">
            <v>22129</v>
          </cell>
          <cell r="AC5769">
            <v>44911</v>
          </cell>
          <cell r="AD5769" t="str">
            <v>TRAMACO EXPRESS</v>
          </cell>
          <cell r="AE5769" t="str">
            <v>GENERICO TMC</v>
          </cell>
          <cell r="AF5769">
            <v>0</v>
          </cell>
          <cell r="AG5769" t="str">
            <v>PEDIDO_EN_TRANSITO</v>
          </cell>
          <cell r="AH5769">
            <v>44911</v>
          </cell>
          <cell r="AJ5769" t="str">
            <v xml:space="preserve">_x000D_
</v>
          </cell>
          <cell r="AK5769">
            <v>480528</v>
          </cell>
        </row>
        <row r="5770">
          <cell r="B5770">
            <v>480529</v>
          </cell>
          <cell r="C5770" t="str">
            <v>98713943</v>
          </cell>
          <cell r="D5770" t="str">
            <v>HYCITE</v>
          </cell>
          <cell r="E5770" t="str">
            <v>DESPACHO</v>
          </cell>
          <cell r="F5770" t="str">
            <v>NORMAL</v>
          </cell>
          <cell r="G5770" t="str">
            <v>031002004106536</v>
          </cell>
          <cell r="H5770">
            <v>44910</v>
          </cell>
          <cell r="I5770" t="str">
            <v>ENTREGADO</v>
          </cell>
          <cell r="J5770">
            <v>44914</v>
          </cell>
          <cell r="K5770" t="str">
            <v>GEOVANNA COBO</v>
          </cell>
          <cell r="L5770" t="str">
            <v>AV MALECON Y CALLE 61 A ESQ LATERAL AL REST DON KORY//CASA 3 PISOS PORTOVIEJO// CRUCITA CRUCITA 130153 MANABI</v>
          </cell>
          <cell r="N5770" t="str">
            <v>0995567830</v>
          </cell>
          <cell r="O5770" t="str">
            <v>0995567830</v>
          </cell>
          <cell r="P5770" t="str">
            <v>130101</v>
          </cell>
          <cell r="Q5770" t="str">
            <v>PORTOVIEJO</v>
          </cell>
          <cell r="R5770" t="str">
            <v>MANABI</v>
          </cell>
          <cell r="S5770" t="str">
            <v>PORTOVIEJO</v>
          </cell>
          <cell r="T5770" t="str">
            <v>TRAMACO</v>
          </cell>
          <cell r="U5770" t="str">
            <v>FLEXNETUIO_PROVINCIA</v>
          </cell>
          <cell r="V5770">
            <v>1</v>
          </cell>
          <cell r="W5770">
            <v>11.6</v>
          </cell>
          <cell r="X5770" t="str">
            <v>HYCITE QUITO</v>
          </cell>
          <cell r="Y5770" t="str">
            <v>FLEX NET CALLE 28 DE JUNIO S/N Y GARCIA MORENO ENTRADA LLANO GRANDE</v>
          </cell>
          <cell r="Z5770" t="str">
            <v>1701_QUITO</v>
          </cell>
          <cell r="AA5770" t="str">
            <v/>
          </cell>
          <cell r="AB5770">
            <v>22129</v>
          </cell>
          <cell r="AC5770">
            <v>44911</v>
          </cell>
          <cell r="AD5770" t="str">
            <v>TRAMACO EXPRESS</v>
          </cell>
          <cell r="AE5770" t="str">
            <v>GENERICO TMC</v>
          </cell>
          <cell r="AF5770">
            <v>0</v>
          </cell>
          <cell r="AG5770" t="str">
            <v>PEDIDO_ENTREGADO</v>
          </cell>
          <cell r="AH5770">
            <v>44914</v>
          </cell>
          <cell r="AJ5770" t="str">
            <v>GUIA ENTREGADA -. GEOVANNA COBO - 1311959752</v>
          </cell>
          <cell r="AK5770">
            <v>480529</v>
          </cell>
        </row>
        <row r="5771">
          <cell r="B5771">
            <v>480530</v>
          </cell>
          <cell r="C5771" t="str">
            <v>98714017</v>
          </cell>
          <cell r="D5771" t="str">
            <v>HYCITE</v>
          </cell>
          <cell r="E5771" t="str">
            <v>DESPACHO</v>
          </cell>
          <cell r="F5771" t="str">
            <v>NORMAL</v>
          </cell>
          <cell r="G5771" t="str">
            <v>031002004107546</v>
          </cell>
          <cell r="H5771">
            <v>44910</v>
          </cell>
          <cell r="I5771" t="str">
            <v>ENTREGADO</v>
          </cell>
          <cell r="J5771">
            <v>44914</v>
          </cell>
          <cell r="K5771" t="str">
            <v>ROSA GALARZA</v>
          </cell>
          <cell r="L5771" t="str">
            <v>AV 5 DE JUNIO TIBURDO ROCIOS (130102) PORTOVIEJO // LOS MANGOS PORTOVIEJO // LOS MANGO 18 DE OCTUBRE 130102 MANABI</v>
          </cell>
          <cell r="N5771" t="str">
            <v>0992585906 /</v>
          </cell>
          <cell r="O5771" t="str">
            <v>0992585906 /</v>
          </cell>
          <cell r="P5771" t="str">
            <v>130102</v>
          </cell>
          <cell r="Q5771" t="str">
            <v>PORTOVIEJO</v>
          </cell>
          <cell r="R5771" t="str">
            <v>MANABI</v>
          </cell>
          <cell r="S5771" t="str">
            <v>PORTOVIEJO</v>
          </cell>
          <cell r="T5771" t="str">
            <v>TRAMACO</v>
          </cell>
          <cell r="U5771" t="str">
            <v>FLEXNETUIO_PROVINCIA</v>
          </cell>
          <cell r="V5771">
            <v>2</v>
          </cell>
          <cell r="W5771">
            <v>12.4</v>
          </cell>
          <cell r="X5771" t="str">
            <v>HYCITE QUITO</v>
          </cell>
          <cell r="Y5771" t="str">
            <v>FLEX NET CALLE 28 DE JUNIO S/N Y GARCIA MORENO ENTRADA LLANO GRANDE</v>
          </cell>
          <cell r="Z5771" t="str">
            <v>1701_QUITO</v>
          </cell>
          <cell r="AA5771" t="str">
            <v/>
          </cell>
          <cell r="AB5771">
            <v>22129</v>
          </cell>
          <cell r="AC5771">
            <v>44911</v>
          </cell>
          <cell r="AD5771" t="str">
            <v>TRAMACO EXPRESS</v>
          </cell>
          <cell r="AE5771" t="str">
            <v>GENERICO TMC</v>
          </cell>
          <cell r="AF5771">
            <v>3</v>
          </cell>
          <cell r="AG5771" t="str">
            <v>PEDIDO_ENTREGADO</v>
          </cell>
          <cell r="AH5771">
            <v>44914</v>
          </cell>
          <cell r="AJ5771" t="str">
            <v>GUIA ENTREGADA -. ROSA GALARZA - 1304930124</v>
          </cell>
          <cell r="AK5771">
            <v>480530</v>
          </cell>
        </row>
        <row r="5772">
          <cell r="B5772">
            <v>480531</v>
          </cell>
          <cell r="C5772" t="str">
            <v>98717893</v>
          </cell>
          <cell r="D5772" t="str">
            <v>HYCITE</v>
          </cell>
          <cell r="E5772" t="str">
            <v>DESPACHO</v>
          </cell>
          <cell r="F5772" t="str">
            <v>NORMAL</v>
          </cell>
          <cell r="G5772" t="str">
            <v>031002004106538</v>
          </cell>
          <cell r="H5772">
            <v>44910</v>
          </cell>
          <cell r="I5772" t="str">
            <v>ENTREGADO</v>
          </cell>
          <cell r="J5772">
            <v>44915</v>
          </cell>
          <cell r="K5772" t="str">
            <v>JOFFRE VILLAGOMEZ</v>
          </cell>
          <cell r="L5772" t="str">
            <v>PETRELY Y ESPANOLA CASA 963 ATRA COOPERATIVA MUSUNAN SANTA CRUZ//PUERTO AYORA PUERTO AYORA 200102 GALAPAGOS</v>
          </cell>
          <cell r="N5772" t="str">
            <v>0997703880 / 052526153</v>
          </cell>
          <cell r="O5772" t="str">
            <v>0997703880 / 052526153</v>
          </cell>
          <cell r="P5772" t="str">
            <v>200102</v>
          </cell>
          <cell r="Q5772" t="str">
            <v>SANTA CRUZ</v>
          </cell>
          <cell r="R5772" t="str">
            <v>GALAPAGOS</v>
          </cell>
          <cell r="S5772" t="str">
            <v>PUERTO AYORA</v>
          </cell>
          <cell r="T5772" t="str">
            <v>TRAMACO</v>
          </cell>
          <cell r="U5772" t="str">
            <v>FLEXNETUIO_PROVINCIA</v>
          </cell>
          <cell r="V5772">
            <v>1</v>
          </cell>
          <cell r="W5772">
            <v>9.9</v>
          </cell>
          <cell r="X5772" t="str">
            <v>HYCITE QUITO</v>
          </cell>
          <cell r="Y5772" t="str">
            <v>FLEX NET CALLE 28 DE JUNIO S/N Y GARCIA MORENO ENTRADA LLANO GRANDE</v>
          </cell>
          <cell r="Z5772" t="str">
            <v>1701_QUITO</v>
          </cell>
          <cell r="AA5772" t="str">
            <v/>
          </cell>
          <cell r="AB5772">
            <v>22129</v>
          </cell>
          <cell r="AC5772">
            <v>44911</v>
          </cell>
          <cell r="AD5772" t="str">
            <v>TRAMACO EXPRESS</v>
          </cell>
          <cell r="AE5772" t="str">
            <v>GENERICO TMC</v>
          </cell>
          <cell r="AF5772">
            <v>0</v>
          </cell>
          <cell r="AG5772" t="str">
            <v>PEDIDO_ENTREGADO</v>
          </cell>
          <cell r="AH5772">
            <v>44915</v>
          </cell>
          <cell r="AJ5772" t="str">
            <v>ENTREGA REALIZADA | FECHA:19-12-2022 | HORA: 19:40</v>
          </cell>
          <cell r="AK5772">
            <v>480531</v>
          </cell>
        </row>
        <row r="5773">
          <cell r="B5773">
            <v>480532</v>
          </cell>
          <cell r="C5773" t="str">
            <v>98718721</v>
          </cell>
          <cell r="D5773" t="str">
            <v>HYCITE</v>
          </cell>
          <cell r="E5773" t="str">
            <v>DESPACHO</v>
          </cell>
          <cell r="F5773" t="str">
            <v>NORMAL</v>
          </cell>
          <cell r="G5773" t="str">
            <v>TF89206</v>
          </cell>
          <cell r="H5773">
            <v>44910</v>
          </cell>
          <cell r="I5773" t="str">
            <v>ENTREGADO</v>
          </cell>
          <cell r="J5773">
            <v>44911</v>
          </cell>
          <cell r="K5773" t="str">
            <v>KARLA CONSTANTE</v>
          </cell>
          <cell r="L5773" t="str">
            <v>ABEL GILBER PONTON 1 MZ 22 SOLAR 12 DURAN ELOY ALFARO (DURAN / DURA 092409 GUAYAS</v>
          </cell>
          <cell r="N5773" t="str">
            <v>0992378652 / 956519730</v>
          </cell>
          <cell r="O5773" t="str">
            <v>0992378652 / 956519730</v>
          </cell>
          <cell r="P5773" t="str">
            <v>092409</v>
          </cell>
          <cell r="Q5773" t="str">
            <v>DURAN</v>
          </cell>
          <cell r="R5773" t="str">
            <v>GUAYAS</v>
          </cell>
          <cell r="S5773" t="str">
            <v>ELOY ALFARO (DURAN)</v>
          </cell>
          <cell r="T5773" t="str">
            <v>ITSACOURIER</v>
          </cell>
          <cell r="U5773" t="str">
            <v>FLEXNETUIO_GYE</v>
          </cell>
          <cell r="V5773">
            <v>2</v>
          </cell>
          <cell r="W5773">
            <v>14.5</v>
          </cell>
          <cell r="X5773" t="str">
            <v>HYCITE QUITO</v>
          </cell>
          <cell r="Y5773" t="str">
            <v>FLEX NET CALLE 28 DE JUNIO S/N Y GARCIA MORENO ENTRADA LLANO GRANDE</v>
          </cell>
          <cell r="Z5773" t="str">
            <v>1701_QUITO</v>
          </cell>
          <cell r="AA5773" t="str">
            <v/>
          </cell>
          <cell r="AB5773">
            <v>22156</v>
          </cell>
          <cell r="AC5773">
            <v>44911</v>
          </cell>
          <cell r="AD5773" t="str">
            <v>ITSACOURIER S.A.S</v>
          </cell>
          <cell r="AE5773" t="str">
            <v>PCO5040</v>
          </cell>
          <cell r="AF5773">
            <v>0</v>
          </cell>
          <cell r="AG5773" t="str">
            <v>PEDIDO_ENTREGADO</v>
          </cell>
          <cell r="AH5773">
            <v>44911</v>
          </cell>
          <cell r="AK5773">
            <v>480532</v>
          </cell>
        </row>
        <row r="5774">
          <cell r="B5774">
            <v>480533</v>
          </cell>
          <cell r="C5774" t="str">
            <v>98721667</v>
          </cell>
          <cell r="D5774" t="str">
            <v>HYCITE</v>
          </cell>
          <cell r="E5774" t="str">
            <v>DESPACHO</v>
          </cell>
          <cell r="F5774" t="str">
            <v>NORMAL</v>
          </cell>
          <cell r="G5774" t="str">
            <v>031002004106539</v>
          </cell>
          <cell r="H5774">
            <v>44910</v>
          </cell>
          <cell r="I5774" t="str">
            <v>ENTREGADO</v>
          </cell>
          <cell r="J5774">
            <v>44914</v>
          </cell>
          <cell r="K5774" t="str">
            <v>WILSON ARROYO</v>
          </cell>
          <cell r="L5774" t="str">
            <v>CALLE 4 MZA R URBANIZACION LA LAGUNA PASAJE // URB LA LAGUNA BOLIVAR 070105 EL ORO</v>
          </cell>
          <cell r="M5774" t="str">
            <v/>
          </cell>
          <cell r="N5774" t="str">
            <v>0995243542</v>
          </cell>
          <cell r="O5774" t="str">
            <v>0995243542</v>
          </cell>
          <cell r="P5774" t="str">
            <v>070105</v>
          </cell>
          <cell r="Q5774" t="str">
            <v>PASAJE</v>
          </cell>
          <cell r="R5774" t="str">
            <v>EL ORO</v>
          </cell>
          <cell r="S5774" t="str">
            <v>PASAJE</v>
          </cell>
          <cell r="T5774" t="str">
            <v>TRAMACO</v>
          </cell>
          <cell r="U5774" t="str">
            <v>FLEXNETUIO_PROVINCIA</v>
          </cell>
          <cell r="V5774">
            <v>1</v>
          </cell>
          <cell r="W5774">
            <v>3.7</v>
          </cell>
          <cell r="X5774" t="str">
            <v>HYCITE QUITO</v>
          </cell>
          <cell r="Y5774" t="str">
            <v>FLEX NET CALLE 28 DE JUNIO S/N Y GARCIA MORENO ENTRADA LLANO GRANDE</v>
          </cell>
          <cell r="Z5774" t="str">
            <v>1701_QUITO</v>
          </cell>
          <cell r="AA5774" t="str">
            <v/>
          </cell>
          <cell r="AB5774">
            <v>22129</v>
          </cell>
          <cell r="AC5774">
            <v>44911</v>
          </cell>
          <cell r="AD5774" t="str">
            <v>TRAMACO EXPRESS</v>
          </cell>
          <cell r="AE5774" t="str">
            <v>GENERICO TMC</v>
          </cell>
          <cell r="AF5774">
            <v>1</v>
          </cell>
          <cell r="AG5774" t="str">
            <v>PEDIDO_ENTREGADO</v>
          </cell>
          <cell r="AH5774">
            <v>44914</v>
          </cell>
          <cell r="AJ5774" t="str">
            <v>GUIA ENTREGADA -Marlene Garrido  - 0704019512</v>
          </cell>
          <cell r="AK5774">
            <v>480533</v>
          </cell>
        </row>
        <row r="5775">
          <cell r="B5775">
            <v>480534</v>
          </cell>
          <cell r="C5775" t="str">
            <v>98725466</v>
          </cell>
          <cell r="D5775" t="str">
            <v>HYCITE</v>
          </cell>
          <cell r="E5775" t="str">
            <v>DESPACHO</v>
          </cell>
          <cell r="F5775" t="str">
            <v>NORMAL</v>
          </cell>
          <cell r="G5775" t="str">
            <v>031002004107547</v>
          </cell>
          <cell r="H5775">
            <v>44910</v>
          </cell>
          <cell r="I5775" t="str">
            <v>DEVOLUCION_EN_PROCESO</v>
          </cell>
          <cell r="J5775">
            <v>44922</v>
          </cell>
          <cell r="K5775" t="str">
            <v>FABIAN CRUZ</v>
          </cell>
          <cell r="L5775" t="str">
            <v>AV. JORGE MOSQUERA Y CUEVA DE LOS TAYOS MEGA TALLERES ESQUINERA EL PANGUI / EL PANGUI EL PANGUI 190901 ZAMORA-CHINCHIPE</v>
          </cell>
          <cell r="N5775" t="str">
            <v>0996009788</v>
          </cell>
          <cell r="O5775" t="str">
            <v>0996009788</v>
          </cell>
          <cell r="P5775" t="str">
            <v>190401</v>
          </cell>
          <cell r="Q5775" t="str">
            <v>EL PANGUI</v>
          </cell>
          <cell r="R5775" t="str">
            <v>ZAMORA CHINCHIPE</v>
          </cell>
          <cell r="S5775" t="str">
            <v>EL PANGUI - EL GUISME - PACHICUTZA - SAN ROQUE</v>
          </cell>
          <cell r="T5775" t="str">
            <v>TRAMACO</v>
          </cell>
          <cell r="U5775" t="str">
            <v>FLEXNETUIO_PROVINCIA</v>
          </cell>
          <cell r="V5775">
            <v>3</v>
          </cell>
          <cell r="W5775">
            <v>24.8</v>
          </cell>
          <cell r="X5775" t="str">
            <v>HYCITE QUITO</v>
          </cell>
          <cell r="Y5775" t="str">
            <v>FLEX NET CALLE 28 DE JUNIO S/N Y GARCIA MORENO ENTRADA LLANO GRANDE</v>
          </cell>
          <cell r="Z5775" t="str">
            <v>1701_QUITO</v>
          </cell>
          <cell r="AA5775" t="str">
            <v/>
          </cell>
          <cell r="AB5775">
            <v>22129</v>
          </cell>
          <cell r="AC5775">
            <v>44911</v>
          </cell>
          <cell r="AD5775" t="str">
            <v>TRAMACO EXPRESS</v>
          </cell>
          <cell r="AE5775" t="str">
            <v>GENERICO TMC</v>
          </cell>
          <cell r="AF5775">
            <v>1</v>
          </cell>
          <cell r="AG5775" t="str">
            <v>DEVOLUCION_EN_PROCESO</v>
          </cell>
          <cell r="AH5775">
            <v>44923</v>
          </cell>
          <cell r="AJ5775" t="str">
            <v xml:space="preserve">_x000D_
</v>
          </cell>
          <cell r="AK5775">
            <v>480534</v>
          </cell>
        </row>
        <row r="5776">
          <cell r="B5776">
            <v>480535</v>
          </cell>
          <cell r="C5776" t="str">
            <v>98725567</v>
          </cell>
          <cell r="D5776" t="str">
            <v>HYCITE</v>
          </cell>
          <cell r="E5776" t="str">
            <v>DESPACHO</v>
          </cell>
          <cell r="F5776" t="str">
            <v>NORMAL</v>
          </cell>
          <cell r="G5776" t="str">
            <v>TF89207</v>
          </cell>
          <cell r="H5776">
            <v>44910</v>
          </cell>
          <cell r="I5776" t="str">
            <v>ENTREGADO</v>
          </cell>
          <cell r="J5776">
            <v>44911</v>
          </cell>
          <cell r="K5776" t="str">
            <v>SANDY DELGADO</v>
          </cell>
          <cell r="L5776" t="str">
            <v>FLORESTA 2 MZ 200 SL 8 A 1 CDRA DEL COLG LEONIDAS ORTEGA GUAYAQUIL XIMENA 090107 GUAYAS</v>
          </cell>
          <cell r="N5776" t="str">
            <v>0963743475 / 991205791</v>
          </cell>
          <cell r="O5776" t="str">
            <v>0963743475 / 991205791</v>
          </cell>
          <cell r="P5776" t="str">
            <v>090107</v>
          </cell>
          <cell r="Q5776" t="str">
            <v>GUAYAQUIL</v>
          </cell>
          <cell r="R5776" t="str">
            <v>GUAYAS</v>
          </cell>
          <cell r="S5776" t="str">
            <v>GUAYAQUIL</v>
          </cell>
          <cell r="T5776" t="str">
            <v>FLEXTRANS GYE</v>
          </cell>
          <cell r="U5776" t="str">
            <v>FLEXNETUIO_GYE</v>
          </cell>
          <cell r="V5776">
            <v>2</v>
          </cell>
          <cell r="W5776">
            <v>16.7</v>
          </cell>
          <cell r="X5776" t="str">
            <v>HYCITE QUITO</v>
          </cell>
          <cell r="Y5776" t="str">
            <v>FLEX NET CALLE 28 DE JUNIO S/N Y GARCIA MORENO ENTRADA LLANO GRANDE</v>
          </cell>
          <cell r="Z5776" t="str">
            <v>1701_QUITO</v>
          </cell>
          <cell r="AA5776" t="str">
            <v/>
          </cell>
          <cell r="AB5776">
            <v>22157</v>
          </cell>
          <cell r="AC5776">
            <v>44911</v>
          </cell>
          <cell r="AD5776" t="str">
            <v>TRANSFIRME</v>
          </cell>
          <cell r="AE5776" t="str">
            <v>PDD1735</v>
          </cell>
          <cell r="AF5776">
            <v>0</v>
          </cell>
          <cell r="AG5776" t="str">
            <v>PEDIDO_ENTREGADO</v>
          </cell>
          <cell r="AH5776">
            <v>44911</v>
          </cell>
          <cell r="AK5776">
            <v>480535</v>
          </cell>
        </row>
        <row r="5777">
          <cell r="B5777">
            <v>480536</v>
          </cell>
          <cell r="C5777" t="str">
            <v>98725907</v>
          </cell>
          <cell r="D5777" t="str">
            <v>HYCITE</v>
          </cell>
          <cell r="E5777" t="str">
            <v>DESPACHO</v>
          </cell>
          <cell r="F5777" t="str">
            <v>NORMAL</v>
          </cell>
          <cell r="G5777" t="str">
            <v>031002004106541</v>
          </cell>
          <cell r="H5777">
            <v>44910</v>
          </cell>
          <cell r="I5777" t="str">
            <v>ENTREGADO</v>
          </cell>
          <cell r="J5777">
            <v>44911</v>
          </cell>
          <cell r="K5777" t="str">
            <v>MONICA CASTILLO</v>
          </cell>
          <cell r="L5777" t="str">
            <v>JACINTO CADENA Y QUITO CASA 1 PISO CON FLORES JARDIN TULCAN // CENTRO NORTE TULCAN 040102 CARCHI</v>
          </cell>
          <cell r="M5777" t="str">
            <v/>
          </cell>
          <cell r="N5777" t="str">
            <v>0979084789 / 62999444</v>
          </cell>
          <cell r="O5777" t="str">
            <v>0979084789 / 62999444</v>
          </cell>
          <cell r="P5777" t="str">
            <v>040102</v>
          </cell>
          <cell r="Q5777" t="str">
            <v>TULCAN</v>
          </cell>
          <cell r="R5777" t="str">
            <v>CARCHI</v>
          </cell>
          <cell r="S5777" t="str">
            <v>TULCAN - TAJAMAR</v>
          </cell>
          <cell r="T5777" t="str">
            <v>TRAMACO</v>
          </cell>
          <cell r="U5777" t="str">
            <v>FLEXNETUIO_PROVINCIA</v>
          </cell>
          <cell r="V5777">
            <v>1</v>
          </cell>
          <cell r="W5777">
            <v>11.3</v>
          </cell>
          <cell r="X5777" t="str">
            <v>HYCITE QUITO</v>
          </cell>
          <cell r="Y5777" t="str">
            <v>FLEX NET CALLE 28 DE JUNIO S/N Y GARCIA MORENO ENTRADA LLANO GRANDE</v>
          </cell>
          <cell r="Z5777" t="str">
            <v>1701_QUITO</v>
          </cell>
          <cell r="AA5777" t="str">
            <v/>
          </cell>
          <cell r="AB5777">
            <v>22129</v>
          </cell>
          <cell r="AC5777">
            <v>44911</v>
          </cell>
          <cell r="AD5777" t="str">
            <v>TRAMACO EXPRESS</v>
          </cell>
          <cell r="AE5777" t="str">
            <v>GENERICO TMC</v>
          </cell>
          <cell r="AF5777">
            <v>1</v>
          </cell>
          <cell r="AG5777" t="str">
            <v>PEDIDO_ENTREGADO</v>
          </cell>
          <cell r="AH5777">
            <v>44911</v>
          </cell>
          <cell r="AJ5777" t="str">
            <v>GUIA ENTREGADA -. MONICA CASTILLO - 1001925195</v>
          </cell>
          <cell r="AK5777">
            <v>480536</v>
          </cell>
        </row>
        <row r="5778">
          <cell r="B5778">
            <v>480537</v>
          </cell>
          <cell r="C5778" t="str">
            <v>98726262</v>
          </cell>
          <cell r="D5778" t="str">
            <v>HYCITE</v>
          </cell>
          <cell r="E5778" t="str">
            <v>DESPACHO</v>
          </cell>
          <cell r="F5778" t="str">
            <v>NORMAL</v>
          </cell>
          <cell r="G5778" t="str">
            <v>031002004106542</v>
          </cell>
          <cell r="H5778">
            <v>44910</v>
          </cell>
          <cell r="I5778" t="str">
            <v>ENTREGADO</v>
          </cell>
          <cell r="J5778">
            <v>44911</v>
          </cell>
          <cell r="K5778" t="str">
            <v>YANETH MEJIA</v>
          </cell>
          <cell r="L5778" t="str">
            <v>CATALINA RIVERA 35 C. QUITO AL LADO DE EDF COMPRAS PUBLICAS LATACUNGA / LORETO IGNACIO FLORES 050101 COTOPAXI</v>
          </cell>
          <cell r="M5778" t="str">
            <v/>
          </cell>
          <cell r="N5778" t="str">
            <v>0997292603 / 987357288</v>
          </cell>
          <cell r="O5778" t="str">
            <v>0997292603 / 987357288</v>
          </cell>
          <cell r="P5778" t="str">
            <v>050101</v>
          </cell>
          <cell r="Q5778" t="str">
            <v>LATACUNGA</v>
          </cell>
          <cell r="R5778" t="str">
            <v>COTOPAXI</v>
          </cell>
          <cell r="S5778" t="str">
            <v>LATACUNGA</v>
          </cell>
          <cell r="T5778" t="str">
            <v>TRAMACO</v>
          </cell>
          <cell r="U5778" t="str">
            <v>FLEXNETUIO_PROVINCIA</v>
          </cell>
          <cell r="V5778">
            <v>1</v>
          </cell>
          <cell r="W5778">
            <v>9.9</v>
          </cell>
          <cell r="X5778" t="str">
            <v>HYCITE QUITO</v>
          </cell>
          <cell r="Y5778" t="str">
            <v>FLEX NET CALLE 28 DE JUNIO S/N Y GARCIA MORENO ENTRADA LLANO GRANDE</v>
          </cell>
          <cell r="Z5778" t="str">
            <v>1701_QUITO</v>
          </cell>
          <cell r="AA5778" t="str">
            <v/>
          </cell>
          <cell r="AB5778">
            <v>22129</v>
          </cell>
          <cell r="AC5778">
            <v>44911</v>
          </cell>
          <cell r="AD5778" t="str">
            <v>TRAMACO EXPRESS</v>
          </cell>
          <cell r="AE5778" t="str">
            <v>GENERICO TMC</v>
          </cell>
          <cell r="AF5778">
            <v>0</v>
          </cell>
          <cell r="AG5778" t="str">
            <v>PEDIDO_ENTREGADO</v>
          </cell>
          <cell r="AH5778">
            <v>44911</v>
          </cell>
          <cell r="AJ5778" t="str">
            <v>GUIA ENTREGADA -Oscar Narváez  - 130301555</v>
          </cell>
          <cell r="AK5778">
            <v>480537</v>
          </cell>
        </row>
        <row r="5779">
          <cell r="B5779">
            <v>480538</v>
          </cell>
          <cell r="C5779" t="str">
            <v>98728262</v>
          </cell>
          <cell r="D5779" t="str">
            <v>HYCITE</v>
          </cell>
          <cell r="E5779" t="str">
            <v>DESPACHO</v>
          </cell>
          <cell r="F5779" t="str">
            <v>NORMAL</v>
          </cell>
          <cell r="G5779" t="str">
            <v>TFQ89208</v>
          </cell>
          <cell r="H5779">
            <v>44910</v>
          </cell>
          <cell r="I5779" t="str">
            <v>ENTREGADO</v>
          </cell>
          <cell r="J5779">
            <v>44911</v>
          </cell>
          <cell r="K5779" t="str">
            <v>SINDY ROBLES</v>
          </cell>
          <cell r="L5779" t="str">
            <v>DE LOS NOGALES Y AV ELOY ALFARO E13224 CONJUNTO PRADO DE SAN MATEO QUITO // AMAGACI DEL INCA SAN ISIDRO DEL INCA 170514 PICHINCHA</v>
          </cell>
          <cell r="M5779" t="str">
            <v/>
          </cell>
          <cell r="N5779" t="str">
            <v>0986488601</v>
          </cell>
          <cell r="O5779" t="str">
            <v>0986488601</v>
          </cell>
          <cell r="P5779" t="str">
            <v>170514</v>
          </cell>
          <cell r="Q5779" t="str">
            <v>QUITO</v>
          </cell>
          <cell r="R5779" t="str">
            <v>PICHINCHA</v>
          </cell>
          <cell r="S5779" t="str">
            <v>QUITO</v>
          </cell>
          <cell r="T5779" t="str">
            <v>FLEXTRANS UIO</v>
          </cell>
          <cell r="U5779" t="str">
            <v>FLEXNETUIO_LOCAL</v>
          </cell>
          <cell r="V5779">
            <v>1</v>
          </cell>
          <cell r="W5779">
            <v>3.5</v>
          </cell>
          <cell r="X5779" t="str">
            <v>HYCITE QUITO</v>
          </cell>
          <cell r="Y5779" t="str">
            <v>FLEX NET CALLE 28 DE JUNIO S/N Y GARCIA MORENO ENTRADA LLANO GRANDE</v>
          </cell>
          <cell r="Z5779" t="str">
            <v>1701_QUITO</v>
          </cell>
          <cell r="AA5779" t="str">
            <v/>
          </cell>
          <cell r="AB5779">
            <v>22135</v>
          </cell>
          <cell r="AC5779">
            <v>44911</v>
          </cell>
          <cell r="AD5779" t="str">
            <v>FLEXTRANS</v>
          </cell>
          <cell r="AE5779" t="str">
            <v>PAB5141</v>
          </cell>
          <cell r="AF5779">
            <v>0</v>
          </cell>
          <cell r="AG5779" t="str">
            <v>PEDIDO_ENTREGADO</v>
          </cell>
          <cell r="AH5779">
            <v>44911</v>
          </cell>
          <cell r="AK5779">
            <v>480538</v>
          </cell>
        </row>
        <row r="5780">
          <cell r="B5780">
            <v>480539</v>
          </cell>
          <cell r="C5780" t="str">
            <v>98730425</v>
          </cell>
          <cell r="D5780" t="str">
            <v>HYCITE</v>
          </cell>
          <cell r="E5780" t="str">
            <v>DESPACHO</v>
          </cell>
          <cell r="F5780" t="str">
            <v>NORMAL</v>
          </cell>
          <cell r="G5780" t="str">
            <v>IC3879</v>
          </cell>
          <cell r="H5780">
            <v>44910</v>
          </cell>
          <cell r="I5780" t="str">
            <v>ENTREGADO</v>
          </cell>
          <cell r="J5780">
            <v>44911</v>
          </cell>
          <cell r="K5780" t="str">
            <v>SEGUNDO TENESACA</v>
          </cell>
          <cell r="L5780" t="str">
            <v>SANTA MARIA S/N AV LOJA PUERTO DE PALOS CUENCA-SANTA MARIA YANUNCAY 010114 AZUAY</v>
          </cell>
          <cell r="M5780" t="str">
            <v/>
          </cell>
          <cell r="N5780" t="str">
            <v>0993050072 / 074104723</v>
          </cell>
          <cell r="O5780" t="str">
            <v>0993050072 / 074104723</v>
          </cell>
          <cell r="P5780" t="str">
            <v>010114</v>
          </cell>
          <cell r="Q5780" t="str">
            <v>CUENCA</v>
          </cell>
          <cell r="R5780" t="str">
            <v>AZUAY</v>
          </cell>
          <cell r="S5780" t="str">
            <v>CHECA (JIDCAY)</v>
          </cell>
          <cell r="T5780" t="str">
            <v>ITSACOURIER</v>
          </cell>
          <cell r="U5780" t="str">
            <v>FLEXNETUIO_PROVINCIA</v>
          </cell>
          <cell r="V5780">
            <v>1</v>
          </cell>
          <cell r="W5780">
            <v>7.7</v>
          </cell>
          <cell r="X5780" t="str">
            <v>HYCITE QUITO</v>
          </cell>
          <cell r="Y5780" t="str">
            <v>FLEX NET CALLE 28 DE JUNIO S/N Y GARCIA MORENO ENTRADA LLANO GRANDE</v>
          </cell>
          <cell r="Z5780" t="str">
            <v>1701_QUITO</v>
          </cell>
          <cell r="AA5780" t="str">
            <v/>
          </cell>
          <cell r="AB5780">
            <v>22147</v>
          </cell>
          <cell r="AC5780">
            <v>44911</v>
          </cell>
          <cell r="AD5780" t="str">
            <v>ITSACOURIER S.A.S</v>
          </cell>
          <cell r="AE5780" t="str">
            <v>PDD1729</v>
          </cell>
          <cell r="AF5780">
            <v>0</v>
          </cell>
          <cell r="AG5780" t="str">
            <v>PEDIDO_ENTREGADO</v>
          </cell>
          <cell r="AH5780">
            <v>44911</v>
          </cell>
          <cell r="AK5780">
            <v>480539</v>
          </cell>
        </row>
        <row r="5781">
          <cell r="B5781">
            <v>480540</v>
          </cell>
          <cell r="C5781" t="str">
            <v>98730470</v>
          </cell>
          <cell r="D5781" t="str">
            <v>HYCITE</v>
          </cell>
          <cell r="E5781" t="str">
            <v>DESPACHO</v>
          </cell>
          <cell r="F5781" t="str">
            <v>NORMAL</v>
          </cell>
          <cell r="G5781" t="str">
            <v>031002004107548</v>
          </cell>
          <cell r="H5781">
            <v>44910</v>
          </cell>
          <cell r="I5781" t="str">
            <v>ENTREGADO</v>
          </cell>
          <cell r="J5781">
            <v>44911</v>
          </cell>
          <cell r="K5781" t="str">
            <v>LUISA ROJAS</v>
          </cell>
          <cell r="L5781" t="str">
            <v>ALEJANDRO ANDRADI ABDON CALDERON ATUNTAQUI // CENTRO ATUNTAQUI 100201 IMBABURA</v>
          </cell>
          <cell r="N5781" t="str">
            <v>0986618410 / 062617130</v>
          </cell>
          <cell r="O5781" t="str">
            <v>0986618410 / 062617130</v>
          </cell>
          <cell r="P5781" t="str">
            <v>100201</v>
          </cell>
          <cell r="Q5781" t="str">
            <v>OTAVALO</v>
          </cell>
          <cell r="R5781" t="str">
            <v>IMBABURA</v>
          </cell>
          <cell r="S5781" t="str">
            <v>OTAVALO</v>
          </cell>
          <cell r="T5781" t="str">
            <v>TRAMACO</v>
          </cell>
          <cell r="U5781" t="str">
            <v>FLEXNETUIO_PROVINCIA</v>
          </cell>
          <cell r="V5781">
            <v>2</v>
          </cell>
          <cell r="W5781">
            <v>25.3</v>
          </cell>
          <cell r="X5781" t="str">
            <v>HYCITE QUITO</v>
          </cell>
          <cell r="Y5781" t="str">
            <v>FLEX NET CALLE 28 DE JUNIO S/N Y GARCIA MORENO ENTRADA LLANO GRANDE</v>
          </cell>
          <cell r="Z5781" t="str">
            <v>1701_QUITO</v>
          </cell>
          <cell r="AA5781" t="str">
            <v/>
          </cell>
          <cell r="AB5781">
            <v>22129</v>
          </cell>
          <cell r="AC5781">
            <v>44911</v>
          </cell>
          <cell r="AD5781" t="str">
            <v>TRAMACO EXPRESS</v>
          </cell>
          <cell r="AE5781" t="str">
            <v>GENERICO TMC</v>
          </cell>
          <cell r="AF5781">
            <v>0</v>
          </cell>
          <cell r="AG5781" t="str">
            <v>PEDIDO_ENTREGADO</v>
          </cell>
          <cell r="AH5781">
            <v>44911</v>
          </cell>
          <cell r="AJ5781" t="str">
            <v>GUIA ENTREGADA -pedro torres  - 1000221414</v>
          </cell>
          <cell r="AK5781">
            <v>480540</v>
          </cell>
        </row>
        <row r="5782">
          <cell r="B5782">
            <v>480541</v>
          </cell>
          <cell r="C5782" t="str">
            <v>98731916</v>
          </cell>
          <cell r="D5782" t="str">
            <v>HYCITE</v>
          </cell>
          <cell r="E5782" t="str">
            <v>DESPACHO</v>
          </cell>
          <cell r="F5782" t="str">
            <v>NORMAL</v>
          </cell>
          <cell r="G5782" t="str">
            <v>TFQ89209</v>
          </cell>
          <cell r="H5782">
            <v>44910</v>
          </cell>
          <cell r="I5782" t="str">
            <v>ENTREGADO</v>
          </cell>
          <cell r="J5782">
            <v>44911</v>
          </cell>
          <cell r="K5782" t="str">
            <v>CARMEN VALAREZO</v>
          </cell>
          <cell r="L5782" t="str">
            <v>RIO COFANES Y BARTOLOMA, DE SEGOVIA NO. E1-53 ATRAS DE LA GASOLINERA TERPEL  INAQUITO 170501 PICHINCHA</v>
          </cell>
          <cell r="M5782" t="str">
            <v/>
          </cell>
          <cell r="N5782" t="str">
            <v>0399530600 / 936008262</v>
          </cell>
          <cell r="O5782" t="str">
            <v>0399530600 / 936008262</v>
          </cell>
          <cell r="P5782" t="str">
            <v>170501</v>
          </cell>
          <cell r="Q5782" t="str">
            <v>QUITO</v>
          </cell>
          <cell r="R5782" t="str">
            <v>PICHINCHA</v>
          </cell>
          <cell r="S5782" t="str">
            <v>QUITO</v>
          </cell>
          <cell r="T5782" t="str">
            <v>FLEXTRANS UIO</v>
          </cell>
          <cell r="U5782" t="str">
            <v>FLEXNETUIO_LOCAL</v>
          </cell>
          <cell r="V5782">
            <v>1</v>
          </cell>
          <cell r="W5782">
            <v>1.1000000000000001</v>
          </cell>
          <cell r="X5782" t="str">
            <v>HYCITE QUITO</v>
          </cell>
          <cell r="Y5782" t="str">
            <v>FLEX NET CALLE 28 DE JUNIO S/N Y GARCIA MORENO ENTRADA LLANO GRANDE</v>
          </cell>
          <cell r="Z5782" t="str">
            <v>1701_QUITO</v>
          </cell>
          <cell r="AA5782" t="str">
            <v/>
          </cell>
          <cell r="AB5782">
            <v>22135</v>
          </cell>
          <cell r="AC5782">
            <v>44911</v>
          </cell>
          <cell r="AD5782" t="str">
            <v>FLEXTRANS</v>
          </cell>
          <cell r="AE5782" t="str">
            <v>PAB5141</v>
          </cell>
          <cell r="AF5782">
            <v>0</v>
          </cell>
          <cell r="AG5782" t="str">
            <v>PEDIDO_ENTREGADO</v>
          </cell>
          <cell r="AH5782">
            <v>44911</v>
          </cell>
          <cell r="AK5782">
            <v>480541</v>
          </cell>
        </row>
        <row r="5783">
          <cell r="B5783">
            <v>480542</v>
          </cell>
          <cell r="C5783" t="str">
            <v>98731917</v>
          </cell>
          <cell r="D5783" t="str">
            <v>HYCITE</v>
          </cell>
          <cell r="E5783" t="str">
            <v>DESPACHO</v>
          </cell>
          <cell r="F5783" t="str">
            <v>NORMAL</v>
          </cell>
          <cell r="G5783" t="str">
            <v>TF89210</v>
          </cell>
          <cell r="H5783">
            <v>44910</v>
          </cell>
          <cell r="I5783" t="str">
            <v>ENTREGADO</v>
          </cell>
          <cell r="J5783">
            <v>44911</v>
          </cell>
          <cell r="K5783" t="str">
            <v>ADRIANA E GOMEZ</v>
          </cell>
          <cell r="L5783" t="str">
            <v>ALAMOS DE LA ATARAZANA MZ K VILLA 14 C FRENTE A LA IGLESIA  TARQUI 090509 GUAYAS</v>
          </cell>
          <cell r="N5783" t="str">
            <v>0962671495 / 986652956</v>
          </cell>
          <cell r="O5783" t="str">
            <v>0962671495 / 986652956</v>
          </cell>
          <cell r="P5783" t="str">
            <v>090509</v>
          </cell>
          <cell r="Q5783" t="str">
            <v>GUAYAQUIL</v>
          </cell>
          <cell r="R5783" t="str">
            <v>GUAYAS</v>
          </cell>
          <cell r="S5783" t="str">
            <v>GUAYAQUIL</v>
          </cell>
          <cell r="T5783" t="str">
            <v>FLEXTRANS GYE</v>
          </cell>
          <cell r="U5783" t="str">
            <v>FLEXNETUIO_GYE</v>
          </cell>
          <cell r="V5783">
            <v>2</v>
          </cell>
          <cell r="W5783">
            <v>20.8</v>
          </cell>
          <cell r="X5783" t="str">
            <v>HYCITE QUITO</v>
          </cell>
          <cell r="Y5783" t="str">
            <v>FLEX NET CALLE 28 DE JUNIO S/N Y GARCIA MORENO ENTRADA LLANO GRANDE</v>
          </cell>
          <cell r="Z5783" t="str">
            <v>1701_QUITO</v>
          </cell>
          <cell r="AA5783" t="str">
            <v/>
          </cell>
          <cell r="AB5783">
            <v>22157</v>
          </cell>
          <cell r="AC5783">
            <v>44911</v>
          </cell>
          <cell r="AD5783" t="str">
            <v>TRANSFIRME</v>
          </cell>
          <cell r="AE5783" t="str">
            <v>PDD1735</v>
          </cell>
          <cell r="AF5783">
            <v>0</v>
          </cell>
          <cell r="AG5783" t="str">
            <v>PEDIDO_ENTREGADO</v>
          </cell>
          <cell r="AH5783">
            <v>44911</v>
          </cell>
          <cell r="AK5783">
            <v>480542</v>
          </cell>
        </row>
        <row r="5784">
          <cell r="B5784">
            <v>480543</v>
          </cell>
          <cell r="C5784" t="str">
            <v>98734391</v>
          </cell>
          <cell r="D5784" t="str">
            <v>HYCITE</v>
          </cell>
          <cell r="E5784" t="str">
            <v>DESPACHO</v>
          </cell>
          <cell r="F5784" t="str">
            <v>NORMAL</v>
          </cell>
          <cell r="G5784" t="str">
            <v>031002004106545</v>
          </cell>
          <cell r="H5784">
            <v>44910</v>
          </cell>
          <cell r="I5784" t="str">
            <v>ENTREGADO</v>
          </cell>
          <cell r="J5784">
            <v>44914</v>
          </cell>
          <cell r="K5784" t="str">
            <v>WILSON A SANCHEZ ZAMB</v>
          </cell>
          <cell r="L5784" t="str">
            <v>CALLE ROTARIA Y AV REALES TAMARINDOS. DIAGONAL A LA URBANIZACIA,N LA CORUA,A.  18 DE OCTUBRE 130103 MANABI</v>
          </cell>
          <cell r="M5784" t="str">
            <v/>
          </cell>
          <cell r="N5784" t="str">
            <v>0985598145</v>
          </cell>
          <cell r="O5784" t="str">
            <v>0985598145</v>
          </cell>
          <cell r="P5784" t="str">
            <v>130103</v>
          </cell>
          <cell r="Q5784" t="str">
            <v>PORTOVIEJO</v>
          </cell>
          <cell r="R5784" t="str">
            <v>MANABI</v>
          </cell>
          <cell r="S5784" t="str">
            <v>PORTOVIEJO</v>
          </cell>
          <cell r="T5784" t="str">
            <v>TRAMACO</v>
          </cell>
          <cell r="U5784" t="str">
            <v>FLEXNETUIO_PROVINCIA</v>
          </cell>
          <cell r="V5784">
            <v>1</v>
          </cell>
          <cell r="W5784">
            <v>9.4</v>
          </cell>
          <cell r="X5784" t="str">
            <v>HYCITE QUITO</v>
          </cell>
          <cell r="Y5784" t="str">
            <v>FLEX NET CALLE 28 DE JUNIO S/N Y GARCIA MORENO ENTRADA LLANO GRANDE</v>
          </cell>
          <cell r="Z5784" t="str">
            <v>1701_QUITO</v>
          </cell>
          <cell r="AA5784" t="str">
            <v/>
          </cell>
          <cell r="AB5784">
            <v>22129</v>
          </cell>
          <cell r="AC5784">
            <v>44911</v>
          </cell>
          <cell r="AD5784" t="str">
            <v>TRAMACO EXPRESS</v>
          </cell>
          <cell r="AE5784" t="str">
            <v>GENERICO TMC</v>
          </cell>
          <cell r="AF5784">
            <v>0</v>
          </cell>
          <cell r="AG5784" t="str">
            <v>PEDIDO_ENTREGADO</v>
          </cell>
          <cell r="AH5784">
            <v>44914</v>
          </cell>
          <cell r="AJ5784" t="str">
            <v>GUIA ENTREGADA -. WILSON A SANCHEZ ZAMB - null</v>
          </cell>
          <cell r="AK5784">
            <v>480543</v>
          </cell>
        </row>
        <row r="5785">
          <cell r="B5785">
            <v>480544</v>
          </cell>
          <cell r="C5785" t="str">
            <v>98735567</v>
          </cell>
          <cell r="D5785" t="str">
            <v>HYCITE</v>
          </cell>
          <cell r="E5785" t="str">
            <v>DESPACHO</v>
          </cell>
          <cell r="F5785" t="str">
            <v>NORMAL</v>
          </cell>
          <cell r="G5785" t="str">
            <v>TFQ89211</v>
          </cell>
          <cell r="H5785">
            <v>44910</v>
          </cell>
          <cell r="I5785" t="str">
            <v>ENTREGADO</v>
          </cell>
          <cell r="J5785">
            <v>44911</v>
          </cell>
          <cell r="K5785" t="str">
            <v>EDGAR BENALCAZAR</v>
          </cell>
          <cell r="L5785" t="str">
            <v>AV OCCIDENTAL # 163 BANARPU LEGARDA EDIFICIO SAN JOSE DE MINAS 2DO PISO QUITO SAN ANTONIO (LA PAMPA) 170134 PICHINCHA</v>
          </cell>
          <cell r="N5785" t="str">
            <v>0996514622</v>
          </cell>
          <cell r="O5785" t="str">
            <v>0996514622</v>
          </cell>
          <cell r="P5785" t="str">
            <v>170208</v>
          </cell>
          <cell r="Q5785" t="str">
            <v>QUITO</v>
          </cell>
          <cell r="R5785" t="str">
            <v>PICHINCHA</v>
          </cell>
          <cell r="S5785" t="str">
            <v>CALDERON (CARAPUNGO)</v>
          </cell>
          <cell r="T5785" t="str">
            <v>FLEXTRANS UIO</v>
          </cell>
          <cell r="U5785" t="str">
            <v>FLEXNETUIO_LOCAL</v>
          </cell>
          <cell r="V5785">
            <v>1</v>
          </cell>
          <cell r="W5785">
            <v>2.7</v>
          </cell>
          <cell r="X5785" t="str">
            <v>HYCITE QUITO</v>
          </cell>
          <cell r="Y5785" t="str">
            <v>FLEX NET CALLE 28 DE JUNIO S/N Y GARCIA MORENO ENTRADA LLANO GRANDE</v>
          </cell>
          <cell r="Z5785" t="str">
            <v>1701_QUITO</v>
          </cell>
          <cell r="AA5785" t="str">
            <v/>
          </cell>
          <cell r="AB5785">
            <v>22135</v>
          </cell>
          <cell r="AC5785">
            <v>44911</v>
          </cell>
          <cell r="AD5785" t="str">
            <v>FLEXTRANS</v>
          </cell>
          <cell r="AE5785" t="str">
            <v>PAB5141</v>
          </cell>
          <cell r="AF5785">
            <v>0</v>
          </cell>
          <cell r="AG5785" t="str">
            <v>PEDIDO_ENTREGADO</v>
          </cell>
          <cell r="AH5785">
            <v>44911</v>
          </cell>
          <cell r="AK5785">
            <v>480544</v>
          </cell>
        </row>
        <row r="5786">
          <cell r="B5786">
            <v>480545</v>
          </cell>
          <cell r="C5786" t="str">
            <v>98735668</v>
          </cell>
          <cell r="D5786" t="str">
            <v>HYCITE</v>
          </cell>
          <cell r="E5786" t="str">
            <v>DESPACHO</v>
          </cell>
          <cell r="F5786" t="str">
            <v>NORMAL</v>
          </cell>
          <cell r="G5786" t="str">
            <v>TFQ89212</v>
          </cell>
          <cell r="H5786">
            <v>44910</v>
          </cell>
          <cell r="I5786" t="str">
            <v>ENTREGADO</v>
          </cell>
          <cell r="J5786">
            <v>44914</v>
          </cell>
          <cell r="K5786" t="str">
            <v>JONATHAN CHINCHE</v>
          </cell>
          <cell r="L5786" t="str">
            <v>DE LAS HIEDRAS Y GRANADOS CONDOMINIOS EN INCA N 42 - 48 QUITO//NORTE SAN ISIDRO DEL INCA 170512 PICHINCHA</v>
          </cell>
          <cell r="M5786" t="str">
            <v/>
          </cell>
          <cell r="N5786" t="str">
            <v>0984207102</v>
          </cell>
          <cell r="O5786" t="str">
            <v>0984207102</v>
          </cell>
          <cell r="P5786" t="str">
            <v>170512</v>
          </cell>
          <cell r="Q5786" t="str">
            <v>QUITO</v>
          </cell>
          <cell r="R5786" t="str">
            <v>PICHINCHA</v>
          </cell>
          <cell r="S5786" t="str">
            <v>QUITO</v>
          </cell>
          <cell r="T5786" t="str">
            <v>FLEXTRANS UIO</v>
          </cell>
          <cell r="U5786" t="str">
            <v>FLEXNETUIO_LOCAL</v>
          </cell>
          <cell r="V5786">
            <v>1</v>
          </cell>
          <cell r="W5786">
            <v>9</v>
          </cell>
          <cell r="X5786" t="str">
            <v>HYCITE QUITO</v>
          </cell>
          <cell r="Y5786" t="str">
            <v>FLEX NET CALLE 28 DE JUNIO S/N Y GARCIA MORENO ENTRADA LLANO GRANDE</v>
          </cell>
          <cell r="Z5786" t="str">
            <v>1701_QUITO</v>
          </cell>
          <cell r="AA5786" t="str">
            <v/>
          </cell>
          <cell r="AB5786">
            <v>22186</v>
          </cell>
          <cell r="AC5786">
            <v>44914</v>
          </cell>
          <cell r="AD5786" t="str">
            <v>ITSACOURIER S.A.S</v>
          </cell>
          <cell r="AE5786" t="str">
            <v>PCZ1855</v>
          </cell>
          <cell r="AF5786">
            <v>1</v>
          </cell>
          <cell r="AG5786" t="str">
            <v>PEDIDO_ENTREGADO</v>
          </cell>
          <cell r="AH5786">
            <v>44914</v>
          </cell>
          <cell r="AK5786">
            <v>480545</v>
          </cell>
        </row>
        <row r="5787">
          <cell r="B5787">
            <v>480546</v>
          </cell>
          <cell r="C5787" t="str">
            <v>98735773</v>
          </cell>
          <cell r="D5787" t="str">
            <v>HYCITE</v>
          </cell>
          <cell r="E5787" t="str">
            <v>DESPACHO</v>
          </cell>
          <cell r="F5787" t="str">
            <v>NORMAL</v>
          </cell>
          <cell r="G5787" t="str">
            <v>031002004106531</v>
          </cell>
          <cell r="H5787">
            <v>44910</v>
          </cell>
          <cell r="I5787" t="str">
            <v>ENTREGADO</v>
          </cell>
          <cell r="J5787">
            <v>44911</v>
          </cell>
          <cell r="K5787" t="str">
            <v>PAULINA ZAMBRANO</v>
          </cell>
          <cell r="L5787" t="str">
            <v>CDLA IMBAYA CALLE MIGUEL DE JIJON 231 Y JAVIER ANDRADE OTAVALO / CDLA IMBAYA EL JORDAN 100202 IMBABURA</v>
          </cell>
          <cell r="M5787" t="str">
            <v/>
          </cell>
          <cell r="N5787" t="str">
            <v>0969144315</v>
          </cell>
          <cell r="O5787" t="str">
            <v>0969144315</v>
          </cell>
          <cell r="P5787" t="str">
            <v>100202</v>
          </cell>
          <cell r="Q5787" t="str">
            <v>OTAVALO</v>
          </cell>
          <cell r="R5787" t="str">
            <v>IMBABURA</v>
          </cell>
          <cell r="S5787" t="str">
            <v>OTAVALO</v>
          </cell>
          <cell r="T5787" t="str">
            <v>TRAMACO</v>
          </cell>
          <cell r="U5787" t="str">
            <v>FLEXNETUIO_PROVINCIA</v>
          </cell>
          <cell r="V5787">
            <v>1</v>
          </cell>
          <cell r="W5787">
            <v>18.3</v>
          </cell>
          <cell r="X5787" t="str">
            <v>HYCITE QUITO</v>
          </cell>
          <cell r="Y5787" t="str">
            <v>FLEX NET CALLE 28 DE JUNIO S/N Y GARCIA MORENO ENTRADA LLANO GRANDE</v>
          </cell>
          <cell r="Z5787" t="str">
            <v>1701_QUITO</v>
          </cell>
          <cell r="AA5787" t="str">
            <v/>
          </cell>
          <cell r="AB5787">
            <v>22129</v>
          </cell>
          <cell r="AC5787">
            <v>44911</v>
          </cell>
          <cell r="AD5787" t="str">
            <v>TRAMACO EXPRESS</v>
          </cell>
          <cell r="AE5787" t="str">
            <v>GENERICO TMC</v>
          </cell>
          <cell r="AF5787">
            <v>0</v>
          </cell>
          <cell r="AG5787" t="str">
            <v>PEDIDO_ENTREGADO</v>
          </cell>
          <cell r="AH5787">
            <v>44911</v>
          </cell>
          <cell r="AJ5787" t="str">
            <v>GUIA ENTREGADA -Araceli Zambrano  - 1751573492</v>
          </cell>
          <cell r="AK5787">
            <v>480546</v>
          </cell>
        </row>
        <row r="5788">
          <cell r="B5788">
            <v>480547</v>
          </cell>
          <cell r="C5788" t="str">
            <v>98736044</v>
          </cell>
          <cell r="D5788" t="str">
            <v>HYCITE</v>
          </cell>
          <cell r="E5788" t="str">
            <v>DESPACHO</v>
          </cell>
          <cell r="F5788" t="str">
            <v>NORMAL</v>
          </cell>
          <cell r="G5788" t="str">
            <v>TFQ89213</v>
          </cell>
          <cell r="H5788">
            <v>44910</v>
          </cell>
          <cell r="I5788" t="str">
            <v>ENTREGADO</v>
          </cell>
          <cell r="J5788">
            <v>44911</v>
          </cell>
          <cell r="K5788" t="str">
            <v>TERESA GUEVARA</v>
          </cell>
          <cell r="L5788" t="str">
            <v>AV OE5H Y TOCAZO, CALLE YANTZAZA CASA # 17150 CASA COLOR VERDE AGUA QUITO ** LA GATAZO SAN BARTOLO 170606 PICHINCHA</v>
          </cell>
          <cell r="M5788" t="str">
            <v/>
          </cell>
          <cell r="N5788" t="str">
            <v>0964163853 / 32870213</v>
          </cell>
          <cell r="O5788" t="str">
            <v>0964163853 / 32870213</v>
          </cell>
          <cell r="P5788" t="str">
            <v>170606</v>
          </cell>
          <cell r="Q5788" t="str">
            <v>QUITO</v>
          </cell>
          <cell r="R5788" t="str">
            <v>PICHINCHA</v>
          </cell>
          <cell r="S5788" t="str">
            <v>QUITO</v>
          </cell>
          <cell r="T5788" t="str">
            <v>FLEXTRANS UIO</v>
          </cell>
          <cell r="U5788" t="str">
            <v>FLEXNETUIO_LOCAL</v>
          </cell>
          <cell r="V5788">
            <v>1</v>
          </cell>
          <cell r="W5788">
            <v>13.7</v>
          </cell>
          <cell r="X5788" t="str">
            <v>HYCITE QUITO</v>
          </cell>
          <cell r="Y5788" t="str">
            <v>FLEX NET CALLE 28 DE JUNIO S/N Y GARCIA MORENO ENTRADA LLANO GRANDE</v>
          </cell>
          <cell r="Z5788" t="str">
            <v>1701_QUITO</v>
          </cell>
          <cell r="AA5788" t="str">
            <v/>
          </cell>
          <cell r="AB5788">
            <v>22138</v>
          </cell>
          <cell r="AC5788">
            <v>44911</v>
          </cell>
          <cell r="AD5788" t="str">
            <v>ITSACOURIER S.A.S</v>
          </cell>
          <cell r="AE5788" t="str">
            <v>PCZ1852</v>
          </cell>
          <cell r="AF5788">
            <v>0</v>
          </cell>
          <cell r="AG5788" t="str">
            <v>PEDIDO_ENTREGADO</v>
          </cell>
          <cell r="AH5788">
            <v>44911</v>
          </cell>
          <cell r="AK5788">
            <v>480547</v>
          </cell>
        </row>
        <row r="5789">
          <cell r="B5789">
            <v>480548</v>
          </cell>
          <cell r="C5789" t="str">
            <v>98737038</v>
          </cell>
          <cell r="D5789" t="str">
            <v>HYCITE</v>
          </cell>
          <cell r="E5789" t="str">
            <v>DESPACHO</v>
          </cell>
          <cell r="F5789" t="str">
            <v>NORMAL</v>
          </cell>
          <cell r="G5789" t="str">
            <v>031002004106546</v>
          </cell>
          <cell r="H5789">
            <v>44910</v>
          </cell>
          <cell r="I5789" t="str">
            <v>ENTREGADO</v>
          </cell>
          <cell r="J5789">
            <v>44914</v>
          </cell>
          <cell r="K5789" t="str">
            <v>MARCO A CASTILLO</v>
          </cell>
          <cell r="L5789" t="str">
            <v>AV 11 DE NOVIEMBRE 7 Y CANONIGO RAMOS   LIZARZABURU 060106 CHIMBORAZO</v>
          </cell>
          <cell r="M5789" t="str">
            <v/>
          </cell>
          <cell r="N5789" t="str">
            <v>0987463040 / 932604221</v>
          </cell>
          <cell r="O5789" t="str">
            <v>0987463040 / 932604221</v>
          </cell>
          <cell r="P5789" t="str">
            <v>060106</v>
          </cell>
          <cell r="Q5789" t="str">
            <v>RIOBAMBA</v>
          </cell>
          <cell r="R5789" t="str">
            <v>CHIMBORAZO</v>
          </cell>
          <cell r="S5789" t="str">
            <v>RIOBAMBA</v>
          </cell>
          <cell r="T5789" t="str">
            <v>TRAMACO</v>
          </cell>
          <cell r="U5789" t="str">
            <v>FLEXNETUIO_PROVINCIA</v>
          </cell>
          <cell r="V5789">
            <v>1</v>
          </cell>
          <cell r="W5789">
            <v>22.11</v>
          </cell>
          <cell r="X5789" t="str">
            <v>HYCITE QUITO</v>
          </cell>
          <cell r="Y5789" t="str">
            <v>FLEX NET CALLE 28 DE JUNIO S/N Y GARCIA MORENO ENTRADA LLANO GRANDE</v>
          </cell>
          <cell r="Z5789" t="str">
            <v>1701_QUITO</v>
          </cell>
          <cell r="AA5789" t="str">
            <v/>
          </cell>
          <cell r="AB5789">
            <v>22129</v>
          </cell>
          <cell r="AC5789">
            <v>44911</v>
          </cell>
          <cell r="AD5789" t="str">
            <v>TRAMACO EXPRESS</v>
          </cell>
          <cell r="AE5789" t="str">
            <v>GENERICO TMC</v>
          </cell>
          <cell r="AF5789">
            <v>1</v>
          </cell>
          <cell r="AG5789" t="str">
            <v>PEDIDO_ENTREGADO</v>
          </cell>
          <cell r="AH5789">
            <v>44914</v>
          </cell>
          <cell r="AJ5789" t="str">
            <v>GUIA ENTREGADA -. MARCO A CASTILLO - 0603216573</v>
          </cell>
          <cell r="AK5789">
            <v>480548</v>
          </cell>
        </row>
        <row r="5790">
          <cell r="B5790">
            <v>480549</v>
          </cell>
          <cell r="C5790" t="str">
            <v>98737118</v>
          </cell>
          <cell r="D5790" t="str">
            <v>HYCITE</v>
          </cell>
          <cell r="E5790" t="str">
            <v>DESPACHO</v>
          </cell>
          <cell r="F5790" t="str">
            <v>NORMAL</v>
          </cell>
          <cell r="G5790" t="str">
            <v>TF89214</v>
          </cell>
          <cell r="H5790">
            <v>44910</v>
          </cell>
          <cell r="I5790" t="str">
            <v>ENTREGADO</v>
          </cell>
          <cell r="J5790">
            <v>44911</v>
          </cell>
          <cell r="K5790" t="str">
            <v>ARTURO ALVARADO</v>
          </cell>
          <cell r="L5790" t="str">
            <v>CL RODOLFO BAQUERIZO Y DEMETRIO AGUILERA ALBORADA VIII ETAPA MZ 378 SL 1 OF.101  TARQUI 090501 GUAYAS</v>
          </cell>
          <cell r="M5790" t="str">
            <v/>
          </cell>
          <cell r="N5790" t="str">
            <v>0985832799</v>
          </cell>
          <cell r="O5790" t="str">
            <v>0985832799</v>
          </cell>
          <cell r="P5790" t="str">
            <v>090501</v>
          </cell>
          <cell r="Q5790" t="str">
            <v>GUAYAQUIL</v>
          </cell>
          <cell r="R5790" t="str">
            <v>GUAYAS</v>
          </cell>
          <cell r="S5790" t="str">
            <v>GUAYAQUIL</v>
          </cell>
          <cell r="T5790" t="str">
            <v>ITSACOURIER</v>
          </cell>
          <cell r="U5790" t="str">
            <v>FLEXNETUIO_GYE</v>
          </cell>
          <cell r="V5790">
            <v>1</v>
          </cell>
          <cell r="W5790">
            <v>11.31</v>
          </cell>
          <cell r="X5790" t="str">
            <v>HYCITE QUITO</v>
          </cell>
          <cell r="Y5790" t="str">
            <v>FLEX NET CALLE 28 DE JUNIO S/N Y GARCIA MORENO ENTRADA LLANO GRANDE</v>
          </cell>
          <cell r="Z5790" t="str">
            <v>1701_QUITO</v>
          </cell>
          <cell r="AA5790" t="str">
            <v/>
          </cell>
          <cell r="AB5790">
            <v>22162</v>
          </cell>
          <cell r="AC5790">
            <v>44911</v>
          </cell>
          <cell r="AD5790" t="str">
            <v>ITSACOURIER S.A.S</v>
          </cell>
          <cell r="AE5790" t="str">
            <v>PDV8667</v>
          </cell>
          <cell r="AF5790">
            <v>0</v>
          </cell>
          <cell r="AG5790" t="str">
            <v>PEDIDO_ENTREGADO</v>
          </cell>
          <cell r="AH5790">
            <v>44911</v>
          </cell>
          <cell r="AK5790">
            <v>480549</v>
          </cell>
        </row>
        <row r="5791">
          <cell r="B5791">
            <v>480550</v>
          </cell>
          <cell r="C5791" t="str">
            <v>98737558</v>
          </cell>
          <cell r="D5791" t="str">
            <v>HYCITE</v>
          </cell>
          <cell r="E5791" t="str">
            <v>DESPACHO</v>
          </cell>
          <cell r="F5791" t="str">
            <v>NORMAL</v>
          </cell>
          <cell r="G5791" t="str">
            <v>031002004106547</v>
          </cell>
          <cell r="H5791">
            <v>44910</v>
          </cell>
          <cell r="I5791" t="str">
            <v>ENTREGADO</v>
          </cell>
          <cell r="J5791">
            <v>44915</v>
          </cell>
          <cell r="K5791" t="str">
            <v>JOSE MELCHOR LOZANO IDROVO</v>
          </cell>
          <cell r="L5791" t="str">
            <v>VIA QUEVEDO KM 2 Y PUERTO ILA CASA N. 1218, CASA DE 3 PISOS BLANCA Y V SANTO DOMINGO ABRAHAM CALAZACON 230101 SANTO DOMINGO</v>
          </cell>
          <cell r="M5791" t="str">
            <v/>
          </cell>
          <cell r="N5791" t="str">
            <v>0990512275 /</v>
          </cell>
          <cell r="O5791" t="str">
            <v>0990512275 /</v>
          </cell>
          <cell r="P5791" t="str">
            <v>230101</v>
          </cell>
          <cell r="Q5791" t="str">
            <v>SANTO DOMINGO</v>
          </cell>
          <cell r="R5791" t="str">
            <v>SANTO DOMINGO DE LOS TSACHILAS</v>
          </cell>
          <cell r="S5791" t="str">
            <v>SANTO DOMINGO DE LOS COLORADOS</v>
          </cell>
          <cell r="T5791" t="str">
            <v>TRAMACO</v>
          </cell>
          <cell r="U5791" t="str">
            <v>FLEXNETUIO_PROVINCIA</v>
          </cell>
          <cell r="V5791">
            <v>1</v>
          </cell>
          <cell r="W5791">
            <v>0.3</v>
          </cell>
          <cell r="X5791" t="str">
            <v>HYCITE QUITO</v>
          </cell>
          <cell r="Y5791" t="str">
            <v>FLEX NET CALLE 28 DE JUNIO S/N Y GARCIA MORENO ENTRADA LLANO GRANDE</v>
          </cell>
          <cell r="Z5791" t="str">
            <v>1701_QUITO</v>
          </cell>
          <cell r="AA5791" t="str">
            <v/>
          </cell>
          <cell r="AB5791">
            <v>22129</v>
          </cell>
          <cell r="AC5791">
            <v>44911</v>
          </cell>
          <cell r="AD5791" t="str">
            <v>TRAMACO EXPRESS</v>
          </cell>
          <cell r="AE5791" t="str">
            <v>GENERICO TMC</v>
          </cell>
          <cell r="AF5791">
            <v>1</v>
          </cell>
          <cell r="AG5791" t="str">
            <v>PEDIDO_ENTREGADO</v>
          </cell>
          <cell r="AH5791">
            <v>44915</v>
          </cell>
          <cell r="AJ5791" t="str">
            <v>GUIA ENTREGADA -. JOS? MELCHOR LOZANO IDROVO - 0</v>
          </cell>
          <cell r="AK5791">
            <v>480550</v>
          </cell>
        </row>
        <row r="5792">
          <cell r="B5792">
            <v>480551</v>
          </cell>
          <cell r="C5792" t="str">
            <v>98738820</v>
          </cell>
          <cell r="D5792" t="str">
            <v>HYCITE</v>
          </cell>
          <cell r="E5792" t="str">
            <v>DESPACHO</v>
          </cell>
          <cell r="F5792" t="str">
            <v>NORMAL</v>
          </cell>
          <cell r="G5792" t="str">
            <v>TFQ89222</v>
          </cell>
          <cell r="H5792">
            <v>44910</v>
          </cell>
          <cell r="I5792" t="str">
            <v>ENTREGADO</v>
          </cell>
          <cell r="J5792">
            <v>44914</v>
          </cell>
          <cell r="K5792" t="str">
            <v>GERARDO HERNANDEZ</v>
          </cell>
          <cell r="L5792" t="str">
            <v>522 JULIAN ALZATE OE 4455 OE4A QUITO // SOLANDA SOLANDA 070606 PICHINCHA</v>
          </cell>
          <cell r="N5792" t="str">
            <v>0982863337</v>
          </cell>
          <cell r="O5792" t="str">
            <v>0982863337</v>
          </cell>
          <cell r="P5792" t="str">
            <v>000001</v>
          </cell>
          <cell r="Q5792" t="str">
            <v>QUITO</v>
          </cell>
          <cell r="R5792" t="str">
            <v>PICHINCHA</v>
          </cell>
          <cell r="S5792" t="str">
            <v>BODEGA FLEXNET UIO - RETIRA CLIENTE</v>
          </cell>
          <cell r="T5792" t="str">
            <v>FLEXTRANS UIO</v>
          </cell>
          <cell r="U5792" t="str">
            <v>FLEXNETUIO_LOCAL</v>
          </cell>
          <cell r="V5792">
            <v>2</v>
          </cell>
          <cell r="W5792">
            <v>19.7</v>
          </cell>
          <cell r="X5792" t="str">
            <v>HYCITE QUITO</v>
          </cell>
          <cell r="Y5792" t="str">
            <v>FLEX NET CALLE 28 DE JUNIO S/N Y GARCIA MORENO ENTRADA LLANO GRANDE</v>
          </cell>
          <cell r="Z5792" t="str">
            <v>1701_QUITO</v>
          </cell>
          <cell r="AA5792" t="str">
            <v/>
          </cell>
          <cell r="AB5792">
            <v>22187</v>
          </cell>
          <cell r="AC5792">
            <v>44914</v>
          </cell>
          <cell r="AD5792" t="str">
            <v>ITSACOURIER S.A.S</v>
          </cell>
          <cell r="AE5792" t="str">
            <v>PCZ1852</v>
          </cell>
          <cell r="AF5792">
            <v>1</v>
          </cell>
          <cell r="AG5792" t="str">
            <v>PEDIDO_ENTREGADO</v>
          </cell>
          <cell r="AH5792">
            <v>44914</v>
          </cell>
          <cell r="AK5792">
            <v>480551</v>
          </cell>
        </row>
        <row r="5793">
          <cell r="B5793">
            <v>480552</v>
          </cell>
          <cell r="C5793" t="str">
            <v>98741047</v>
          </cell>
          <cell r="D5793" t="str">
            <v>HYCITE</v>
          </cell>
          <cell r="E5793" t="str">
            <v>DESPACHO</v>
          </cell>
          <cell r="F5793" t="str">
            <v>NORMAL</v>
          </cell>
          <cell r="G5793" t="str">
            <v>TFQ89216</v>
          </cell>
          <cell r="H5793">
            <v>44910</v>
          </cell>
          <cell r="I5793" t="str">
            <v>ENTREGADO</v>
          </cell>
          <cell r="J5793">
            <v>44911</v>
          </cell>
          <cell r="K5793" t="str">
            <v>ESTEBAN XAVIER MOSQUERA ARBOLEDA</v>
          </cell>
          <cell r="L5793" t="str">
            <v>E4 ALEMANIA N32172 N33 PISO OE2-4 FRENTE EMPRESA AGUA POTABLE POR ALEMANI QUITO IA,AQUITO 170508 PICHINCHA</v>
          </cell>
          <cell r="M5793" t="str">
            <v/>
          </cell>
          <cell r="N5793" t="str">
            <v>0984614862 / 932659434</v>
          </cell>
          <cell r="O5793" t="str">
            <v>0984614862 / 932659434</v>
          </cell>
          <cell r="P5793" t="str">
            <v>170508</v>
          </cell>
          <cell r="Q5793" t="str">
            <v>QUITO</v>
          </cell>
          <cell r="R5793" t="str">
            <v>PICHINCHA</v>
          </cell>
          <cell r="S5793" t="str">
            <v>QUITO</v>
          </cell>
          <cell r="T5793" t="str">
            <v>FLEXTRANS UIO</v>
          </cell>
          <cell r="U5793" t="str">
            <v>FLEXNETUIO_LOCAL</v>
          </cell>
          <cell r="V5793">
            <v>1</v>
          </cell>
          <cell r="W5793">
            <v>0.6</v>
          </cell>
          <cell r="X5793" t="str">
            <v>HYCITE QUITO</v>
          </cell>
          <cell r="Y5793" t="str">
            <v>FLEX NET CALLE 28 DE JUNIO S/N Y GARCIA MORENO ENTRADA LLANO GRANDE</v>
          </cell>
          <cell r="Z5793" t="str">
            <v>1701_QUITO</v>
          </cell>
          <cell r="AA5793" t="str">
            <v/>
          </cell>
          <cell r="AB5793">
            <v>22137</v>
          </cell>
          <cell r="AC5793">
            <v>44911</v>
          </cell>
          <cell r="AD5793" t="str">
            <v>ITSACOURIER S.A.S</v>
          </cell>
          <cell r="AE5793" t="str">
            <v>PCZ1855</v>
          </cell>
          <cell r="AF5793">
            <v>0</v>
          </cell>
          <cell r="AG5793" t="str">
            <v>PEDIDO_ENTREGADO</v>
          </cell>
          <cell r="AH5793">
            <v>44911</v>
          </cell>
          <cell r="AK5793">
            <v>480552</v>
          </cell>
        </row>
        <row r="5794">
          <cell r="B5794">
            <v>480516</v>
          </cell>
          <cell r="C5794" t="str">
            <v>52871</v>
          </cell>
          <cell r="D5794" t="str">
            <v>DEGSO</v>
          </cell>
          <cell r="E5794" t="str">
            <v>DESPACHO</v>
          </cell>
          <cell r="F5794" t="str">
            <v>NORMAL</v>
          </cell>
          <cell r="G5794" t="str">
            <v>FT75693</v>
          </cell>
          <cell r="H5794">
            <v>44910</v>
          </cell>
          <cell r="I5794" t="str">
            <v>ENTREGADO</v>
          </cell>
          <cell r="J5794">
            <v>44911</v>
          </cell>
          <cell r="K5794" t="str">
            <v>VISAR SERVICIOS VISARSERVICIOS S.A.S.</v>
          </cell>
          <cell r="L5794" t="str">
            <v>DIRECCION: AV. SHYRIS N34-402 Y AV. PORTUGAL - ATENCION DIEGO VILLACRES - CEL 0999779276</v>
          </cell>
          <cell r="M5794" t="str">
            <v>#N/A</v>
          </cell>
          <cell r="N5794" t="str">
            <v>99-832-0225</v>
          </cell>
          <cell r="O5794" t="str">
            <v>99-832-0225</v>
          </cell>
          <cell r="P5794" t="str">
            <v>170301</v>
          </cell>
          <cell r="Q5794" t="str">
            <v>QUITO</v>
          </cell>
          <cell r="R5794" t="str">
            <v>PICHINCHA</v>
          </cell>
          <cell r="S5794" t="str">
            <v>QUITO</v>
          </cell>
          <cell r="U5794" t="str">
            <v>FLEXNETUIO_LOCAL</v>
          </cell>
          <cell r="V5794">
            <v>7</v>
          </cell>
          <cell r="W5794">
            <v>38.299999999999997</v>
          </cell>
          <cell r="X5794" t="str">
            <v>FLEXNET</v>
          </cell>
          <cell r="Y5794" t="str">
            <v>FLEX NET CALLE 28 DE JUNIO S/N Y GARCIA MORENO ENTRADA LLANO GRANDE</v>
          </cell>
          <cell r="Z5794" t="str">
            <v>1701_QUITO</v>
          </cell>
          <cell r="AA5794" t="str">
            <v/>
          </cell>
          <cell r="AB5794">
            <v>22137</v>
          </cell>
          <cell r="AC5794">
            <v>44911</v>
          </cell>
          <cell r="AD5794" t="str">
            <v>ITSACOURIER S.A.S</v>
          </cell>
          <cell r="AE5794" t="str">
            <v>PCZ1855</v>
          </cell>
          <cell r="AF5794">
            <v>0</v>
          </cell>
          <cell r="AG5794" t="str">
            <v>PEDIDO_ENTREGADO</v>
          </cell>
          <cell r="AH5794">
            <v>44911</v>
          </cell>
          <cell r="AK5794">
            <v>480516</v>
          </cell>
        </row>
        <row r="5795">
          <cell r="B5795">
            <v>480497</v>
          </cell>
          <cell r="C5795" t="str">
            <v>2022-12457</v>
          </cell>
          <cell r="D5795" t="str">
            <v>MOVISTAR</v>
          </cell>
          <cell r="E5795" t="str">
            <v>DESPACHO</v>
          </cell>
          <cell r="F5795" t="str">
            <v>NORMAL</v>
          </cell>
          <cell r="G5795" t="str">
            <v>031080202212457</v>
          </cell>
          <cell r="H5795">
            <v>44910</v>
          </cell>
          <cell r="I5795" t="str">
            <v>ENTREGADO</v>
          </cell>
          <cell r="J5795">
            <v>44911</v>
          </cell>
          <cell r="K5795" t="str">
            <v xml:space="preserve">NORPHONE CAVS DAS LATACUNGA_LOURDES BRAVO </v>
          </cell>
          <cell r="L5795" t="str">
            <v>BELISARIO QUEVEDO 807 Y JUAN ABEL ECHEVERRIA  JUNTO ALMACENES LA GANGA ED. DE 3 PISOS LATACUNGA</v>
          </cell>
          <cell r="M5795" t="str">
            <v>1091717898001</v>
          </cell>
          <cell r="N5795" t="str">
            <v>0980558242 - 0980520332</v>
          </cell>
          <cell r="O5795" t="str">
            <v/>
          </cell>
          <cell r="P5795" t="str">
            <v>LATACUNGA</v>
          </cell>
          <cell r="Q5795" t="str">
            <v>LATACUNGA</v>
          </cell>
          <cell r="R5795" t="str">
            <v>COTOPAXI</v>
          </cell>
          <cell r="T5795" t="str">
            <v>TRAMACO</v>
          </cell>
          <cell r="U5795" t="str">
            <v>FLEXNETUIO_PROVINCIA</v>
          </cell>
          <cell r="V5795">
            <v>1</v>
          </cell>
          <cell r="W5795">
            <v>1</v>
          </cell>
          <cell r="X5795" t="str">
            <v>FLEXNET ECUADOR - MOVISTAR</v>
          </cell>
          <cell r="Y5795" t="str">
            <v>CALLE 28 DE JUNIO S/N Y GARCIA MORENO ENTRADA LLANO GRANDE</v>
          </cell>
          <cell r="Z5795" t="str">
            <v>1701_QUITO</v>
          </cell>
          <cell r="AA5795" t="str">
            <v/>
          </cell>
          <cell r="AB5795">
            <v>22130</v>
          </cell>
          <cell r="AC5795">
            <v>44911</v>
          </cell>
          <cell r="AD5795" t="str">
            <v>TRAMACO EXPRESS</v>
          </cell>
          <cell r="AE5795" t="str">
            <v>GENERICO TMC</v>
          </cell>
          <cell r="AF5795">
            <v>0</v>
          </cell>
          <cell r="AG5795" t="str">
            <v>PEDIDO_ENTREGADO</v>
          </cell>
          <cell r="AH5795">
            <v>44911</v>
          </cell>
          <cell r="AJ5795" t="str">
            <v>GUIA ENTREGADA -Anita Naranjo  - 00</v>
          </cell>
          <cell r="AK5795">
            <v>480497</v>
          </cell>
        </row>
        <row r="5796">
          <cell r="B5796">
            <v>480498</v>
          </cell>
          <cell r="C5796" t="str">
            <v>2022-12458</v>
          </cell>
          <cell r="D5796" t="str">
            <v>MOVISTAR</v>
          </cell>
          <cell r="E5796" t="str">
            <v>DESPACHO</v>
          </cell>
          <cell r="F5796" t="str">
            <v>NORMAL</v>
          </cell>
          <cell r="G5796" t="str">
            <v>FT75701</v>
          </cell>
          <cell r="H5796">
            <v>44910</v>
          </cell>
          <cell r="I5796" t="str">
            <v>ENTREGADO</v>
          </cell>
          <cell r="J5796">
            <v>44911</v>
          </cell>
          <cell r="K5796" t="str">
            <v xml:space="preserve">NORPHONE CAVS DAS TUMBACO_LOURDES BRAVO </v>
          </cell>
          <cell r="L5796" t="str">
            <v xml:space="preserve">AV INTEROCEANICA Y JUAN MONTALVO JUNTO A PRODUBANCO CC SANTA MARIA </v>
          </cell>
          <cell r="M5796" t="str">
            <v>1091717898001</v>
          </cell>
          <cell r="N5796" t="str">
            <v>984246089</v>
          </cell>
          <cell r="O5796" t="str">
            <v/>
          </cell>
          <cell r="P5796" t="str">
            <v>QUITO</v>
          </cell>
          <cell r="Q5796" t="str">
            <v>QUITO</v>
          </cell>
          <cell r="R5796" t="str">
            <v>PICHINCHA</v>
          </cell>
          <cell r="U5796" t="str">
            <v>FLEXNETUIO_LOCAL</v>
          </cell>
          <cell r="V5796">
            <v>1</v>
          </cell>
          <cell r="W5796">
            <v>1</v>
          </cell>
          <cell r="X5796" t="str">
            <v>FLEXNET ECUADOR - MOVISTAR</v>
          </cell>
          <cell r="Y5796" t="str">
            <v>CALLE 28 DE JUNIO S/N Y GARCIA MORENO ENTRADA LLANO GRANDE</v>
          </cell>
          <cell r="Z5796" t="str">
            <v>1701_QUITO</v>
          </cell>
          <cell r="AA5796" t="str">
            <v/>
          </cell>
          <cell r="AB5796">
            <v>22140</v>
          </cell>
          <cell r="AC5796">
            <v>44911</v>
          </cell>
          <cell r="AD5796" t="str">
            <v>ITSACOURIER S.A.S</v>
          </cell>
          <cell r="AE5796" t="str">
            <v>PDV9459</v>
          </cell>
          <cell r="AF5796">
            <v>0</v>
          </cell>
          <cell r="AG5796" t="str">
            <v>PEDIDO_ENTREGADO</v>
          </cell>
          <cell r="AH5796">
            <v>44911</v>
          </cell>
          <cell r="AK5796">
            <v>480498</v>
          </cell>
        </row>
        <row r="5797">
          <cell r="B5797">
            <v>480499</v>
          </cell>
          <cell r="C5797" t="str">
            <v>2022-12459</v>
          </cell>
          <cell r="D5797" t="str">
            <v>MOVISTAR</v>
          </cell>
          <cell r="E5797" t="str">
            <v>DESPACHO</v>
          </cell>
          <cell r="F5797" t="str">
            <v>NORMAL</v>
          </cell>
          <cell r="G5797" t="str">
            <v>031080202212459</v>
          </cell>
          <cell r="H5797">
            <v>44910</v>
          </cell>
          <cell r="I5797" t="str">
            <v>ENTREGADO</v>
          </cell>
          <cell r="J5797">
            <v>44911</v>
          </cell>
          <cell r="K5797" t="str">
            <v>NORPHONE CAYAMBE_PAOLA MORAN</v>
          </cell>
          <cell r="L5797" t="str">
            <v>GRAN AKI AV RESTAURACION Y JUNIN LOCAL ESQUINERO CAYAMBE</v>
          </cell>
          <cell r="M5797" t="str">
            <v>1091717898001</v>
          </cell>
          <cell r="N5797" t="str">
            <v>998659562</v>
          </cell>
          <cell r="O5797" t="str">
            <v/>
          </cell>
          <cell r="P5797" t="str">
            <v>CAYAMBE</v>
          </cell>
          <cell r="Q5797" t="str">
            <v>CAYAMBE</v>
          </cell>
          <cell r="R5797" t="str">
            <v>PICHINCHA</v>
          </cell>
          <cell r="T5797" t="str">
            <v>TRAMACO</v>
          </cell>
          <cell r="U5797" t="str">
            <v>FLEXNETUIO_PROVINCIA</v>
          </cell>
          <cell r="V5797">
            <v>1</v>
          </cell>
          <cell r="W5797">
            <v>1</v>
          </cell>
          <cell r="X5797" t="str">
            <v>FLEXNET ECUADOR - MOVISTAR</v>
          </cell>
          <cell r="Y5797" t="str">
            <v>CALLE 28 DE JUNIO S/N Y GARCIA MORENO ENTRADA LLANO GRANDE</v>
          </cell>
          <cell r="Z5797" t="str">
            <v>1701_QUITO</v>
          </cell>
          <cell r="AA5797" t="str">
            <v/>
          </cell>
          <cell r="AB5797">
            <v>22130</v>
          </cell>
          <cell r="AC5797">
            <v>44911</v>
          </cell>
          <cell r="AD5797" t="str">
            <v>TRAMACO EXPRESS</v>
          </cell>
          <cell r="AE5797" t="str">
            <v>GENERICO TMC</v>
          </cell>
          <cell r="AF5797">
            <v>0</v>
          </cell>
          <cell r="AG5797" t="str">
            <v>PEDIDO_ENTREGADO</v>
          </cell>
          <cell r="AH5797">
            <v>44911</v>
          </cell>
          <cell r="AJ5797" t="str">
            <v>GUIA ENTREGADA -Jhoana Villarreal  - 1716225501</v>
          </cell>
          <cell r="AK5797">
            <v>480499</v>
          </cell>
        </row>
        <row r="5798">
          <cell r="B5798">
            <v>480500</v>
          </cell>
          <cell r="C5798" t="str">
            <v>2022-12460</v>
          </cell>
          <cell r="D5798" t="str">
            <v>MOVISTAR</v>
          </cell>
          <cell r="E5798" t="str">
            <v>DESPACHO</v>
          </cell>
          <cell r="F5798" t="str">
            <v>NORMAL</v>
          </cell>
          <cell r="G5798" t="str">
            <v>031080202212460</v>
          </cell>
          <cell r="H5798">
            <v>44910</v>
          </cell>
          <cell r="I5798" t="str">
            <v>ENTREGADO</v>
          </cell>
          <cell r="J5798">
            <v>44911</v>
          </cell>
          <cell r="K5798" t="str">
            <v>NORPHONE CHONE_LOURDES BRAVO</v>
          </cell>
          <cell r="L5798" t="str">
            <v>CENTRO CALLE PICHINCHA ENTRE CALLES WASHINGTON Y BOLIVAR A LADO DE ALMACENES ARTEFACTA</v>
          </cell>
          <cell r="M5798" t="str">
            <v>1091717898001</v>
          </cell>
          <cell r="N5798" t="str">
            <v>984246089</v>
          </cell>
          <cell r="O5798" t="str">
            <v/>
          </cell>
          <cell r="P5798" t="str">
            <v>CHONE</v>
          </cell>
          <cell r="Q5798" t="str">
            <v>CHONE</v>
          </cell>
          <cell r="R5798" t="str">
            <v>MANABI</v>
          </cell>
          <cell r="T5798" t="str">
            <v>TRAMACO</v>
          </cell>
          <cell r="U5798" t="str">
            <v>FLEXNETUIO_PROVINCIA</v>
          </cell>
          <cell r="V5798">
            <v>1</v>
          </cell>
          <cell r="W5798">
            <v>1</v>
          </cell>
          <cell r="X5798" t="str">
            <v>FLEXNET ECUADOR - MOVISTAR</v>
          </cell>
          <cell r="Y5798" t="str">
            <v>CALLE 28 DE JUNIO S/N Y GARCIA MORENO ENTRADA LLANO GRANDE</v>
          </cell>
          <cell r="Z5798" t="str">
            <v>1701_QUITO</v>
          </cell>
          <cell r="AA5798" t="str">
            <v/>
          </cell>
          <cell r="AB5798">
            <v>22130</v>
          </cell>
          <cell r="AC5798">
            <v>44911</v>
          </cell>
          <cell r="AD5798" t="str">
            <v>TRAMACO EXPRESS</v>
          </cell>
          <cell r="AE5798" t="str">
            <v>GENERICO TMC</v>
          </cell>
          <cell r="AF5798">
            <v>0</v>
          </cell>
          <cell r="AG5798" t="str">
            <v>PEDIDO_ENTREGADO</v>
          </cell>
          <cell r="AH5798">
            <v>44911</v>
          </cell>
          <cell r="AJ5798" t="str">
            <v>GUIA ENTREGADA -Romina alava  - 1313730671</v>
          </cell>
          <cell r="AK5798">
            <v>480500</v>
          </cell>
        </row>
        <row r="5799">
          <cell r="B5799">
            <v>480501</v>
          </cell>
          <cell r="C5799" t="str">
            <v>2022-12461</v>
          </cell>
          <cell r="D5799" t="str">
            <v>MOVISTAR</v>
          </cell>
          <cell r="E5799" t="str">
            <v>DESPACHO</v>
          </cell>
          <cell r="F5799" t="str">
            <v>NORMAL</v>
          </cell>
          <cell r="G5799" t="str">
            <v>031080202212461</v>
          </cell>
          <cell r="H5799">
            <v>44910</v>
          </cell>
          <cell r="I5799" t="str">
            <v>ENTREGADO</v>
          </cell>
          <cell r="J5799">
            <v>44911</v>
          </cell>
          <cell r="K5799" t="str">
            <v>NORPHONE EL CARMEN_LOURDES BRAVO</v>
          </cell>
          <cell r="L5799" t="str">
            <v>CALLE ABDON CALDERON Y AV. CHONE. FRENTE A JAPON MOTOS,DIAGONAL AL BANCO PICHINCHA</v>
          </cell>
          <cell r="M5799" t="str">
            <v>1091717898001</v>
          </cell>
          <cell r="N5799" t="str">
            <v>984246089</v>
          </cell>
          <cell r="O5799" t="str">
            <v/>
          </cell>
          <cell r="P5799" t="str">
            <v>EL CARMEN</v>
          </cell>
          <cell r="Q5799" t="str">
            <v>EL CARMEN</v>
          </cell>
          <cell r="R5799" t="str">
            <v>MANABI</v>
          </cell>
          <cell r="T5799" t="str">
            <v>TRAMACO</v>
          </cell>
          <cell r="U5799" t="str">
            <v>FLEXNETUIO_PROVINCIA</v>
          </cell>
          <cell r="V5799">
            <v>1</v>
          </cell>
          <cell r="W5799">
            <v>1</v>
          </cell>
          <cell r="X5799" t="str">
            <v>FLEXNET ECUADOR - MOVISTAR</v>
          </cell>
          <cell r="Y5799" t="str">
            <v>CALLE 28 DE JUNIO S/N Y GARCIA MORENO ENTRADA LLANO GRANDE</v>
          </cell>
          <cell r="Z5799" t="str">
            <v>1701_QUITO</v>
          </cell>
          <cell r="AA5799" t="str">
            <v/>
          </cell>
          <cell r="AB5799">
            <v>22130</v>
          </cell>
          <cell r="AC5799">
            <v>44911</v>
          </cell>
          <cell r="AD5799" t="str">
            <v>TRAMACO EXPRESS</v>
          </cell>
          <cell r="AE5799" t="str">
            <v>GENERICO TMC</v>
          </cell>
          <cell r="AF5799">
            <v>0</v>
          </cell>
          <cell r="AG5799" t="str">
            <v>PEDIDO_ENTREGADO</v>
          </cell>
          <cell r="AH5799">
            <v>44911</v>
          </cell>
          <cell r="AJ5799" t="str">
            <v>GUIA ENTREGADA -MILTON SALTOS  - 1313313361</v>
          </cell>
          <cell r="AK5799">
            <v>480501</v>
          </cell>
        </row>
        <row r="5800">
          <cell r="B5800">
            <v>480502</v>
          </cell>
          <cell r="C5800" t="str">
            <v>2022-12462</v>
          </cell>
          <cell r="D5800" t="str">
            <v>MOVISTAR</v>
          </cell>
          <cell r="E5800" t="str">
            <v>DESPACHO</v>
          </cell>
          <cell r="F5800" t="str">
            <v>NORMAL</v>
          </cell>
          <cell r="G5800" t="str">
            <v>031080202212462</v>
          </cell>
          <cell r="H5800">
            <v>44910</v>
          </cell>
          <cell r="I5800" t="str">
            <v>ENTREGADO</v>
          </cell>
          <cell r="J5800">
            <v>44911</v>
          </cell>
          <cell r="K5800" t="str">
            <v>NORPHONE LA PLAZA IBARRA_PAOLA MORAN</v>
          </cell>
          <cell r="L5800" t="str">
            <v>LOCAL 22 Y 23 CCLA PLAZA AV MARIANO ACOSTA Y2147 Y VICTOR GOMEZ JURADO IBARRA</v>
          </cell>
          <cell r="M5800" t="str">
            <v>1091717898001</v>
          </cell>
          <cell r="N5800" t="str">
            <v>998659562</v>
          </cell>
          <cell r="O5800" t="str">
            <v/>
          </cell>
          <cell r="P5800" t="str">
            <v>IBARRA</v>
          </cell>
          <cell r="Q5800" t="str">
            <v>IBARRA</v>
          </cell>
          <cell r="R5800" t="str">
            <v>IMBABURA</v>
          </cell>
          <cell r="T5800" t="str">
            <v>TRAMACO</v>
          </cell>
          <cell r="U5800" t="str">
            <v>FLEXNETUIO_PROVINCIA</v>
          </cell>
          <cell r="V5800">
            <v>1</v>
          </cell>
          <cell r="W5800">
            <v>1</v>
          </cell>
          <cell r="X5800" t="str">
            <v>FLEXNET ECUADOR - MOVISTAR</v>
          </cell>
          <cell r="Y5800" t="str">
            <v>CALLE 28 DE JUNIO S/N Y GARCIA MORENO ENTRADA LLANO GRANDE</v>
          </cell>
          <cell r="Z5800" t="str">
            <v>1701_QUITO</v>
          </cell>
          <cell r="AA5800" t="str">
            <v/>
          </cell>
          <cell r="AB5800">
            <v>22130</v>
          </cell>
          <cell r="AC5800">
            <v>44911</v>
          </cell>
          <cell r="AD5800" t="str">
            <v>TRAMACO EXPRESS</v>
          </cell>
          <cell r="AE5800" t="str">
            <v>GENERICO TMC</v>
          </cell>
          <cell r="AF5800">
            <v>0</v>
          </cell>
          <cell r="AG5800" t="str">
            <v>PEDIDO_ENTREGADO</v>
          </cell>
          <cell r="AH5800">
            <v>44911</v>
          </cell>
          <cell r="AJ5800" t="str">
            <v>GUIA ENTREGADA -Paola Morán  - 01</v>
          </cell>
          <cell r="AK5800">
            <v>480502</v>
          </cell>
        </row>
        <row r="5801">
          <cell r="B5801">
            <v>480503</v>
          </cell>
          <cell r="C5801" t="str">
            <v>2022-12463</v>
          </cell>
          <cell r="D5801" t="str">
            <v>MOVISTAR</v>
          </cell>
          <cell r="E5801" t="str">
            <v>DESPACHO</v>
          </cell>
          <cell r="F5801" t="str">
            <v>NORMAL</v>
          </cell>
          <cell r="G5801" t="str">
            <v>031080202212463</v>
          </cell>
          <cell r="H5801">
            <v>44910</v>
          </cell>
          <cell r="I5801" t="str">
            <v>ENTREGADO</v>
          </cell>
          <cell r="J5801">
            <v>44911</v>
          </cell>
          <cell r="K5801" t="str">
            <v>PDV NORPHONE ISLA SHOPPING RIOBAMBA_CARLOS JOSE CAMPOVERDE BERRU</v>
          </cell>
          <cell r="L5801" t="str">
            <v>PASEO SHOPPING RIOBAMBA ANTONIO JOSE DE SUCRE Y BEGONIAS PLANTA BAJA FRENTE A PHARMACYS RIOBAMBA</v>
          </cell>
          <cell r="M5801" t="str">
            <v>1091717898001</v>
          </cell>
          <cell r="N5801" t="str">
            <v>994454243</v>
          </cell>
          <cell r="O5801" t="str">
            <v/>
          </cell>
          <cell r="P5801" t="str">
            <v>RIOBAMBA</v>
          </cell>
          <cell r="Q5801" t="str">
            <v>RIOBAMBA</v>
          </cell>
          <cell r="R5801" t="str">
            <v>CHIMBORAZO</v>
          </cell>
          <cell r="T5801" t="str">
            <v>TRAMACO</v>
          </cell>
          <cell r="U5801" t="str">
            <v>FLEXNETUIO_PROVINCIA</v>
          </cell>
          <cell r="V5801">
            <v>1</v>
          </cell>
          <cell r="W5801">
            <v>1</v>
          </cell>
          <cell r="X5801" t="str">
            <v>FLEXNET ECUADOR - MOVISTAR</v>
          </cell>
          <cell r="Y5801" t="str">
            <v>CALLE 28 DE JUNIO S/N Y GARCIA MORENO ENTRADA LLANO GRANDE</v>
          </cell>
          <cell r="Z5801" t="str">
            <v>1701_QUITO</v>
          </cell>
          <cell r="AA5801" t="str">
            <v/>
          </cell>
          <cell r="AB5801">
            <v>22130</v>
          </cell>
          <cell r="AC5801">
            <v>44911</v>
          </cell>
          <cell r="AD5801" t="str">
            <v>TRAMACO EXPRESS</v>
          </cell>
          <cell r="AE5801" t="str">
            <v>GENERICO TMC</v>
          </cell>
          <cell r="AF5801">
            <v>0</v>
          </cell>
          <cell r="AG5801" t="str">
            <v>PEDIDO_ENTREGADO</v>
          </cell>
          <cell r="AH5801">
            <v>44911</v>
          </cell>
          <cell r="AJ5801" t="str">
            <v>GUIA ENTREGADA -Andrea Asqui - 0604039933</v>
          </cell>
          <cell r="AK5801">
            <v>480503</v>
          </cell>
        </row>
        <row r="5802">
          <cell r="B5802">
            <v>480504</v>
          </cell>
          <cell r="C5802" t="str">
            <v>2022-12464</v>
          </cell>
          <cell r="D5802" t="str">
            <v>MOVISTAR</v>
          </cell>
          <cell r="E5802" t="str">
            <v>DESPACHO</v>
          </cell>
          <cell r="F5802" t="str">
            <v>NORMAL</v>
          </cell>
          <cell r="G5802" t="str">
            <v>FT75698</v>
          </cell>
          <cell r="H5802">
            <v>44910</v>
          </cell>
          <cell r="I5802" t="str">
            <v>ENTREGADO</v>
          </cell>
          <cell r="J5802">
            <v>44911</v>
          </cell>
          <cell r="K5802" t="str">
            <v>CAVS AE SALESLAND AMERICA_DIEGO MENA</v>
          </cell>
          <cell r="L5802" t="str">
            <v>LAZA DE LAS AMERICAS INTERSECCION AV NACIONES UNIDAS Y REPUBLICA PB 6 2 QUITO</v>
          </cell>
          <cell r="M5802" t="str">
            <v>0</v>
          </cell>
          <cell r="N5802" t="str">
            <v>999805380</v>
          </cell>
          <cell r="O5802" t="str">
            <v/>
          </cell>
          <cell r="P5802" t="str">
            <v>QUITO</v>
          </cell>
          <cell r="Q5802" t="str">
            <v>QUITO</v>
          </cell>
          <cell r="R5802" t="str">
            <v>PICHINCHA</v>
          </cell>
          <cell r="U5802" t="str">
            <v>FLEXNETUIO_LOCAL</v>
          </cell>
          <cell r="V5802">
            <v>1</v>
          </cell>
          <cell r="W5802">
            <v>1</v>
          </cell>
          <cell r="X5802" t="str">
            <v>FLEXNET ECUADOR - MOVISTAR</v>
          </cell>
          <cell r="Y5802" t="str">
            <v>CALLE 28 DE JUNIO S/N Y GARCIA MORENO ENTRADA LLANO GRANDE</v>
          </cell>
          <cell r="Z5802" t="str">
            <v>1701_QUITO</v>
          </cell>
          <cell r="AA5802" t="str">
            <v/>
          </cell>
          <cell r="AB5802">
            <v>22137</v>
          </cell>
          <cell r="AC5802">
            <v>44911</v>
          </cell>
          <cell r="AD5802" t="str">
            <v>ITSACOURIER S.A.S</v>
          </cell>
          <cell r="AE5802" t="str">
            <v>PCZ1855</v>
          </cell>
          <cell r="AF5802">
            <v>0</v>
          </cell>
          <cell r="AG5802" t="str">
            <v>PEDIDO_ENTREGADO</v>
          </cell>
          <cell r="AH5802">
            <v>44911</v>
          </cell>
          <cell r="AK5802">
            <v>480504</v>
          </cell>
        </row>
        <row r="5803">
          <cell r="B5803">
            <v>480505</v>
          </cell>
          <cell r="C5803" t="str">
            <v>2022-12465</v>
          </cell>
          <cell r="D5803" t="str">
            <v>MOVISTAR</v>
          </cell>
          <cell r="E5803" t="str">
            <v>DESPACHO</v>
          </cell>
          <cell r="F5803" t="str">
            <v>NORMAL</v>
          </cell>
          <cell r="G5803" t="str">
            <v>031080202212465</v>
          </cell>
          <cell r="H5803">
            <v>44910</v>
          </cell>
          <cell r="I5803" t="str">
            <v>ENTREGADO</v>
          </cell>
          <cell r="J5803">
            <v>44911</v>
          </cell>
          <cell r="K5803" t="str">
            <v>TENEMAZA (MOVIPHONE)_GALO PALLAROSO</v>
          </cell>
          <cell r="L5803" t="str">
            <v>AV CACIQUE TENEMAZA 507 Y LUIS CORDERO AZOGUES</v>
          </cell>
          <cell r="M5803" t="str">
            <v>0391007160001</v>
          </cell>
          <cell r="N5803" t="str">
            <v>995936079</v>
          </cell>
          <cell r="O5803" t="str">
            <v/>
          </cell>
          <cell r="P5803" t="str">
            <v>AZOGUES</v>
          </cell>
          <cell r="Q5803" t="str">
            <v>AZOGUES</v>
          </cell>
          <cell r="R5803" t="str">
            <v>CAÑAR</v>
          </cell>
          <cell r="S5803" t="str">
            <v>AZOGUES</v>
          </cell>
          <cell r="T5803" t="str">
            <v>TRAMACO</v>
          </cell>
          <cell r="U5803" t="str">
            <v>FLEXNETUIO_PROVINCIA</v>
          </cell>
          <cell r="V5803">
            <v>1</v>
          </cell>
          <cell r="W5803">
            <v>1</v>
          </cell>
          <cell r="X5803" t="str">
            <v>FLEXNET ECUADOR - MOVISTAR</v>
          </cell>
          <cell r="Y5803" t="str">
            <v>CALLE 28 DE JUNIO S/N Y GARCIA MORENO ENTRADA LLANO GRANDE</v>
          </cell>
          <cell r="Z5803" t="str">
            <v>1701_QUITO</v>
          </cell>
          <cell r="AA5803" t="str">
            <v/>
          </cell>
          <cell r="AB5803">
            <v>22130</v>
          </cell>
          <cell r="AC5803">
            <v>44911</v>
          </cell>
          <cell r="AD5803" t="str">
            <v>TRAMACO EXPRESS</v>
          </cell>
          <cell r="AE5803" t="str">
            <v>GENERICO TMC</v>
          </cell>
          <cell r="AF5803">
            <v>0</v>
          </cell>
          <cell r="AG5803" t="str">
            <v>PEDIDO_ENTREGADO</v>
          </cell>
          <cell r="AH5803">
            <v>44911</v>
          </cell>
          <cell r="AJ5803" t="str">
            <v>GUIA ENTREGADA -Galo Pallaroso  - null</v>
          </cell>
          <cell r="AK5803">
            <v>480505</v>
          </cell>
        </row>
        <row r="5804">
          <cell r="B5804">
            <v>480506</v>
          </cell>
          <cell r="C5804" t="str">
            <v>2022-12466</v>
          </cell>
          <cell r="D5804" t="str">
            <v>MOVISTAR</v>
          </cell>
          <cell r="E5804" t="str">
            <v>DESPACHO</v>
          </cell>
          <cell r="F5804" t="str">
            <v>NORMAL</v>
          </cell>
          <cell r="G5804" t="str">
            <v>031080202212466</v>
          </cell>
          <cell r="H5804">
            <v>44910</v>
          </cell>
          <cell r="I5804" t="str">
            <v>ENTREGADO</v>
          </cell>
          <cell r="J5804">
            <v>44911</v>
          </cell>
          <cell r="K5804" t="str">
            <v>CAVS AE SALESLAND CONDADO_DIEGO MENA</v>
          </cell>
          <cell r="L5804" t="str">
            <v>AV DE LA PRENSA Y AV KENNED CENTRO COMERCIAL CONDADO SHOPING NIVEL 3 NUM L35 4 355 QUITO</v>
          </cell>
          <cell r="M5804" t="str">
            <v>0</v>
          </cell>
          <cell r="N5804" t="str">
            <v>999805380</v>
          </cell>
          <cell r="O5804" t="str">
            <v/>
          </cell>
          <cell r="P5804" t="str">
            <v>QUITO</v>
          </cell>
          <cell r="Q5804" t="str">
            <v>QUITO</v>
          </cell>
          <cell r="R5804" t="str">
            <v>PICHINCHA</v>
          </cell>
          <cell r="T5804" t="str">
            <v>TRAMACO</v>
          </cell>
          <cell r="U5804" t="str">
            <v>FLEXNETUIO_LOCAL</v>
          </cell>
          <cell r="V5804">
            <v>1</v>
          </cell>
          <cell r="W5804">
            <v>1</v>
          </cell>
          <cell r="X5804" t="str">
            <v>FLEXNET ECUADOR - MOVISTAR</v>
          </cell>
          <cell r="Y5804" t="str">
            <v>CALLE 28 DE JUNIO S/N Y GARCIA MORENO ENTRADA LLANO GRANDE</v>
          </cell>
          <cell r="Z5804" t="str">
            <v>1701_QUITO</v>
          </cell>
          <cell r="AA5804" t="str">
            <v/>
          </cell>
          <cell r="AB5804">
            <v>22130</v>
          </cell>
          <cell r="AC5804">
            <v>44911</v>
          </cell>
          <cell r="AD5804" t="str">
            <v>TRAMACO EXPRESS</v>
          </cell>
          <cell r="AE5804" t="str">
            <v>GENERICO TMC</v>
          </cell>
          <cell r="AF5804">
            <v>0</v>
          </cell>
          <cell r="AG5804" t="str">
            <v>PEDIDO_ENTREGADO</v>
          </cell>
          <cell r="AH5804">
            <v>44911</v>
          </cell>
          <cell r="AJ5804" t="str">
            <v>GUIA ENTREGADA -Mishell gerra - 230032720</v>
          </cell>
          <cell r="AK5804">
            <v>480506</v>
          </cell>
        </row>
        <row r="5805">
          <cell r="B5805">
            <v>480507</v>
          </cell>
          <cell r="C5805" t="str">
            <v>2022-12467</v>
          </cell>
          <cell r="D5805" t="str">
            <v>MOVISTAR</v>
          </cell>
          <cell r="E5805" t="str">
            <v>DESPACHO</v>
          </cell>
          <cell r="F5805" t="str">
            <v>NORMAL</v>
          </cell>
          <cell r="G5805" t="str">
            <v>IC3894</v>
          </cell>
          <cell r="H5805">
            <v>44910</v>
          </cell>
          <cell r="I5805" t="str">
            <v>ENTREGADO</v>
          </cell>
          <cell r="J5805">
            <v>44911</v>
          </cell>
          <cell r="K5805" t="str">
            <v>CAVS AE SALESLAND CUENCA CENTRO_DIEGO MENA</v>
          </cell>
          <cell r="L5805" t="str">
            <v>CALLE BOLIVAR Y LUIS CORDERO N 755 CUENCA</v>
          </cell>
          <cell r="M5805" t="str">
            <v>0</v>
          </cell>
          <cell r="N5805" t="str">
            <v>999805380</v>
          </cell>
          <cell r="O5805" t="str">
            <v/>
          </cell>
          <cell r="P5805" t="str">
            <v>CUENCA</v>
          </cell>
          <cell r="Q5805" t="str">
            <v>CUENCA</v>
          </cell>
          <cell r="R5805" t="str">
            <v>AZUAY</v>
          </cell>
          <cell r="T5805" t="str">
            <v>ITSACOURIER</v>
          </cell>
          <cell r="U5805" t="str">
            <v>FLEXNETUIO_PROVINCIA</v>
          </cell>
          <cell r="V5805">
            <v>1</v>
          </cell>
          <cell r="W5805">
            <v>1</v>
          </cell>
          <cell r="X5805" t="str">
            <v>FLEXNET ECUADOR - MOVISTAR</v>
          </cell>
          <cell r="Y5805" t="str">
            <v>CALLE 28 DE JUNIO S/N Y GARCIA MORENO ENTRADA LLANO GRANDE</v>
          </cell>
          <cell r="Z5805" t="str">
            <v>1701_QUITO</v>
          </cell>
          <cell r="AA5805" t="str">
            <v/>
          </cell>
          <cell r="AB5805">
            <v>22147</v>
          </cell>
          <cell r="AC5805">
            <v>44911</v>
          </cell>
          <cell r="AD5805" t="str">
            <v>ITSACOURIER S.A.S</v>
          </cell>
          <cell r="AE5805" t="str">
            <v>PDD1729</v>
          </cell>
          <cell r="AF5805">
            <v>0</v>
          </cell>
          <cell r="AG5805" t="str">
            <v>PEDIDO_ENTREGADO</v>
          </cell>
          <cell r="AH5805">
            <v>44911</v>
          </cell>
          <cell r="AK5805">
            <v>480507</v>
          </cell>
        </row>
        <row r="5806">
          <cell r="B5806">
            <v>480508</v>
          </cell>
          <cell r="C5806" t="str">
            <v>2022-12468</v>
          </cell>
          <cell r="D5806" t="str">
            <v>MOVISTAR</v>
          </cell>
          <cell r="E5806" t="str">
            <v>DESPACHO</v>
          </cell>
          <cell r="F5806" t="str">
            <v>NORMAL</v>
          </cell>
          <cell r="G5806" t="str">
            <v>IC3893</v>
          </cell>
          <cell r="H5806">
            <v>44910</v>
          </cell>
          <cell r="I5806" t="str">
            <v>ENTREGADO</v>
          </cell>
          <cell r="J5806">
            <v>44911</v>
          </cell>
          <cell r="K5806" t="str">
            <v>CAVS AE SALESLAND CUENCA REMIGIO_DIEGO MENA</v>
          </cell>
          <cell r="L5806" t="str">
            <v>AV REMIGIO CCRESPO Y FEDERICO PROANO NUM 294 CUENCA</v>
          </cell>
          <cell r="M5806" t="str">
            <v>0</v>
          </cell>
          <cell r="N5806" t="str">
            <v>999805380</v>
          </cell>
          <cell r="O5806" t="str">
            <v/>
          </cell>
          <cell r="P5806" t="str">
            <v>CUENCA</v>
          </cell>
          <cell r="Q5806" t="str">
            <v>CUENCA</v>
          </cell>
          <cell r="R5806" t="str">
            <v>AZUAY</v>
          </cell>
          <cell r="T5806" t="str">
            <v>ITSACOURIER</v>
          </cell>
          <cell r="U5806" t="str">
            <v>FLEXNETUIO_PROVINCIA</v>
          </cell>
          <cell r="V5806">
            <v>1</v>
          </cell>
          <cell r="W5806">
            <v>1</v>
          </cell>
          <cell r="X5806" t="str">
            <v>FLEXNET ECUADOR - MOVISTAR</v>
          </cell>
          <cell r="Y5806" t="str">
            <v>CALLE 28 DE JUNIO S/N Y GARCIA MORENO ENTRADA LLANO GRANDE</v>
          </cell>
          <cell r="Z5806" t="str">
            <v>1701_QUITO</v>
          </cell>
          <cell r="AA5806" t="str">
            <v/>
          </cell>
          <cell r="AB5806">
            <v>22147</v>
          </cell>
          <cell r="AC5806">
            <v>44911</v>
          </cell>
          <cell r="AD5806" t="str">
            <v>ITSACOURIER S.A.S</v>
          </cell>
          <cell r="AE5806" t="str">
            <v>PDD1729</v>
          </cell>
          <cell r="AF5806">
            <v>0</v>
          </cell>
          <cell r="AG5806" t="str">
            <v>PEDIDO_ENTREGADO</v>
          </cell>
          <cell r="AH5806">
            <v>44911</v>
          </cell>
          <cell r="AK5806">
            <v>480508</v>
          </cell>
        </row>
        <row r="5807">
          <cell r="B5807">
            <v>480509</v>
          </cell>
          <cell r="C5807" t="str">
            <v>2022-12469</v>
          </cell>
          <cell r="D5807" t="str">
            <v>MOVISTAR</v>
          </cell>
          <cell r="E5807" t="str">
            <v>DESPACHO</v>
          </cell>
          <cell r="F5807" t="str">
            <v>NORMAL</v>
          </cell>
          <cell r="G5807" t="str">
            <v>031080202212469</v>
          </cell>
          <cell r="H5807">
            <v>44910</v>
          </cell>
          <cell r="I5807" t="str">
            <v>ENTREGADO</v>
          </cell>
          <cell r="J5807">
            <v>44911</v>
          </cell>
          <cell r="K5807" t="str">
            <v xml:space="preserve">CAVS AE SALESLAND MACHALA_MENA DIEGO </v>
          </cell>
          <cell r="L5807" t="str">
            <v>CALLE ROCAFUERTE 1005 ENTRE 09 DE MAYO Y GUAYAS</v>
          </cell>
          <cell r="M5807" t="str">
            <v>1793079628001</v>
          </cell>
          <cell r="N5807" t="str">
            <v>999805380</v>
          </cell>
          <cell r="O5807" t="str">
            <v/>
          </cell>
          <cell r="P5807" t="str">
            <v>MACHALA</v>
          </cell>
          <cell r="Q5807" t="str">
            <v>MACHALA</v>
          </cell>
          <cell r="R5807" t="str">
            <v>EL ORO</v>
          </cell>
          <cell r="T5807" t="str">
            <v>TRAMACO</v>
          </cell>
          <cell r="U5807" t="str">
            <v>FLEXNETUIO_PROVINCIA</v>
          </cell>
          <cell r="V5807">
            <v>1</v>
          </cell>
          <cell r="W5807">
            <v>1</v>
          </cell>
          <cell r="X5807" t="str">
            <v>FLEXNET ECUADOR - MOVISTAR</v>
          </cell>
          <cell r="Y5807" t="str">
            <v>CALLE 28 DE JUNIO S/N Y GARCIA MORENO ENTRADA LLANO GRANDE</v>
          </cell>
          <cell r="Z5807" t="str">
            <v>1701_QUITO</v>
          </cell>
          <cell r="AA5807" t="str">
            <v/>
          </cell>
          <cell r="AB5807">
            <v>22130</v>
          </cell>
          <cell r="AC5807">
            <v>44911</v>
          </cell>
          <cell r="AD5807" t="str">
            <v>TRAMACO EXPRESS</v>
          </cell>
          <cell r="AE5807" t="str">
            <v>GENERICO TMC</v>
          </cell>
          <cell r="AF5807">
            <v>0</v>
          </cell>
          <cell r="AG5807" t="str">
            <v>PEDIDO_ENTREGADO</v>
          </cell>
          <cell r="AH5807">
            <v>44911</v>
          </cell>
          <cell r="AJ5807" t="str">
            <v>GUIA ENTREGADA -Rodrigo Galarza - 1804296901</v>
          </cell>
          <cell r="AK5807">
            <v>480509</v>
          </cell>
        </row>
        <row r="5808">
          <cell r="B5808">
            <v>480510</v>
          </cell>
          <cell r="C5808" t="str">
            <v>2022-12470</v>
          </cell>
          <cell r="D5808" t="str">
            <v>MOVISTAR</v>
          </cell>
          <cell r="E5808" t="str">
            <v>DESPACHO</v>
          </cell>
          <cell r="F5808" t="str">
            <v>NORMAL</v>
          </cell>
          <cell r="G5808" t="str">
            <v>FT75703</v>
          </cell>
          <cell r="H5808">
            <v>44910</v>
          </cell>
          <cell r="I5808" t="str">
            <v>ENTREGADO</v>
          </cell>
          <cell r="J5808">
            <v>44911</v>
          </cell>
          <cell r="K5808" t="str">
            <v xml:space="preserve">BE CONNECTED QUITO_Christian Villavicencio </v>
          </cell>
          <cell r="L5808" t="str">
            <v>Av. Ignacio de Veintimilla y Leonidas Plaza</v>
          </cell>
          <cell r="M5808" t="str">
            <v>1719126987</v>
          </cell>
          <cell r="N5808" t="str">
            <v>984736661</v>
          </cell>
          <cell r="O5808" t="str">
            <v/>
          </cell>
          <cell r="P5808" t="str">
            <v>QUITO</v>
          </cell>
          <cell r="Q5808" t="str">
            <v>QUITO</v>
          </cell>
          <cell r="R5808" t="str">
            <v>PICHINCHA</v>
          </cell>
          <cell r="U5808" t="str">
            <v>FLEXNETUIO_LOCAL</v>
          </cell>
          <cell r="V5808">
            <v>1</v>
          </cell>
          <cell r="W5808">
            <v>1</v>
          </cell>
          <cell r="X5808" t="str">
            <v>FLEXNET ECUADOR - MOVISTAR</v>
          </cell>
          <cell r="Y5808" t="str">
            <v>CALLE 28 DE JUNIO S/N Y GARCIA MORENO ENTRADA LLANO GRANDE</v>
          </cell>
          <cell r="Z5808" t="str">
            <v>1701_QUITO</v>
          </cell>
          <cell r="AA5808" t="str">
            <v/>
          </cell>
          <cell r="AB5808">
            <v>22153</v>
          </cell>
          <cell r="AC5808">
            <v>44911</v>
          </cell>
          <cell r="AD5808" t="str">
            <v>ITSACOURIER S.A.S</v>
          </cell>
          <cell r="AE5808" t="str">
            <v>LU161L</v>
          </cell>
          <cell r="AF5808">
            <v>0</v>
          </cell>
          <cell r="AG5808" t="str">
            <v>PEDIDO_ENTREGADO</v>
          </cell>
          <cell r="AH5808">
            <v>44911</v>
          </cell>
          <cell r="AK5808">
            <v>480510</v>
          </cell>
        </row>
        <row r="5809">
          <cell r="B5809">
            <v>480511</v>
          </cell>
          <cell r="C5809" t="str">
            <v>2022-12471</v>
          </cell>
          <cell r="D5809" t="str">
            <v>MOVISTAR</v>
          </cell>
          <cell r="E5809" t="str">
            <v>DESPACHO</v>
          </cell>
          <cell r="F5809" t="str">
            <v>NORMAL</v>
          </cell>
          <cell r="G5809" t="str">
            <v>FT75705</v>
          </cell>
          <cell r="H5809">
            <v>44910</v>
          </cell>
          <cell r="I5809" t="str">
            <v>ENTREGADO</v>
          </cell>
          <cell r="J5809">
            <v>44911</v>
          </cell>
          <cell r="K5809" t="str">
            <v>YSY SOLUTIONS CALL CENTER QUITO_YILBERT GABRIEL GONZALEZ PULGAR</v>
          </cell>
          <cell r="L5809" t="str">
            <v>AV. 10 DE AGOSTO N36-81 Y JUAN GALINDEZ EDIFICIO LUNA ANDRADE PISO 1 OFICINA 103</v>
          </cell>
          <cell r="M5809" t="str">
            <v>1759935503</v>
          </cell>
          <cell r="N5809" t="str">
            <v>0967325020 / 0992992392</v>
          </cell>
          <cell r="O5809" t="str">
            <v/>
          </cell>
          <cell r="P5809" t="str">
            <v>QUITO</v>
          </cell>
          <cell r="Q5809" t="str">
            <v>QUITO</v>
          </cell>
          <cell r="R5809" t="str">
            <v>PICHINCHA</v>
          </cell>
          <cell r="U5809" t="str">
            <v>FLEXNETUIO_LOCAL</v>
          </cell>
          <cell r="V5809">
            <v>1</v>
          </cell>
          <cell r="W5809">
            <v>1</v>
          </cell>
          <cell r="X5809" t="str">
            <v>FLEXNET ECUADOR - MOVISTAR</v>
          </cell>
          <cell r="Y5809" t="str">
            <v>CALLE 28 DE JUNIO S/N Y GARCIA MORENO ENTRADA LLANO GRANDE</v>
          </cell>
          <cell r="Z5809" t="str">
            <v>1701_QUITO</v>
          </cell>
          <cell r="AA5809" t="str">
            <v/>
          </cell>
          <cell r="AB5809">
            <v>22153</v>
          </cell>
          <cell r="AC5809">
            <v>44911</v>
          </cell>
          <cell r="AD5809" t="str">
            <v>ITSACOURIER S.A.S</v>
          </cell>
          <cell r="AE5809" t="str">
            <v>LU161L</v>
          </cell>
          <cell r="AF5809">
            <v>0</v>
          </cell>
          <cell r="AG5809" t="str">
            <v>PEDIDO_ENTREGADO</v>
          </cell>
          <cell r="AH5809">
            <v>44911</v>
          </cell>
          <cell r="AK5809">
            <v>480511</v>
          </cell>
        </row>
        <row r="5810">
          <cell r="B5810">
            <v>480512</v>
          </cell>
          <cell r="C5810" t="str">
            <v>2022-12472</v>
          </cell>
          <cell r="D5810" t="str">
            <v>MOVISTAR</v>
          </cell>
          <cell r="E5810" t="str">
            <v>DESPACHO</v>
          </cell>
          <cell r="F5810" t="str">
            <v>NORMAL</v>
          </cell>
          <cell r="G5810" t="str">
            <v>031080202212472</v>
          </cell>
          <cell r="H5810">
            <v>44910</v>
          </cell>
          <cell r="I5810" t="str">
            <v>ENTREGADO</v>
          </cell>
          <cell r="J5810">
            <v>44911</v>
          </cell>
          <cell r="K5810" t="str">
            <v>CAVS AE SALESLAND RECREO_DIEGO MENA</v>
          </cell>
          <cell r="L5810" t="str">
            <v>AV PEDRO VICENTE MALDONADO CENTRO COMERCIAL RECREO NUM 37 45PLANTA BAJA QUITO</v>
          </cell>
          <cell r="M5810" t="str">
            <v>0</v>
          </cell>
          <cell r="N5810" t="str">
            <v>999805380</v>
          </cell>
          <cell r="O5810" t="str">
            <v/>
          </cell>
          <cell r="P5810" t="str">
            <v>QUITO</v>
          </cell>
          <cell r="Q5810" t="str">
            <v>QUITO</v>
          </cell>
          <cell r="R5810" t="str">
            <v>PICHINCHA</v>
          </cell>
          <cell r="T5810" t="str">
            <v>TRAMACO</v>
          </cell>
          <cell r="U5810" t="str">
            <v>FLEXNETUIO_LOCAL</v>
          </cell>
          <cell r="V5810">
            <v>1</v>
          </cell>
          <cell r="W5810">
            <v>1</v>
          </cell>
          <cell r="X5810" t="str">
            <v>FLEXNET ECUADOR - MOVISTAR</v>
          </cell>
          <cell r="Y5810" t="str">
            <v>CALLE 28 DE JUNIO S/N Y GARCIA MORENO ENTRADA LLANO GRANDE</v>
          </cell>
          <cell r="Z5810" t="str">
            <v>1701_QUITO</v>
          </cell>
          <cell r="AA5810" t="str">
            <v/>
          </cell>
          <cell r="AB5810">
            <v>22130</v>
          </cell>
          <cell r="AC5810">
            <v>44911</v>
          </cell>
          <cell r="AD5810" t="str">
            <v>TRAMACO EXPRESS</v>
          </cell>
          <cell r="AE5810" t="str">
            <v>GENERICO TMC</v>
          </cell>
          <cell r="AF5810">
            <v>0</v>
          </cell>
          <cell r="AG5810" t="str">
            <v>PEDIDO_ENTREGADO</v>
          </cell>
          <cell r="AH5810">
            <v>44911</v>
          </cell>
          <cell r="AJ5810" t="str">
            <v>GUIA ENTREGADA -BRYAN HUERA  - 1725326316</v>
          </cell>
          <cell r="AK5810">
            <v>480512</v>
          </cell>
        </row>
        <row r="5811">
          <cell r="B5811">
            <v>480513</v>
          </cell>
          <cell r="C5811" t="str">
            <v>2022-12473</v>
          </cell>
          <cell r="D5811" t="str">
            <v>MOVISTAR</v>
          </cell>
          <cell r="E5811" t="str">
            <v>DESPACHO</v>
          </cell>
          <cell r="F5811" t="str">
            <v>NORMAL</v>
          </cell>
          <cell r="G5811" t="str">
            <v>TF89225</v>
          </cell>
          <cell r="H5811">
            <v>44910</v>
          </cell>
          <cell r="I5811" t="str">
            <v>ENTREGADO</v>
          </cell>
          <cell r="J5811">
            <v>44911</v>
          </cell>
          <cell r="K5811" t="str">
            <v>JGB COMUNICACIONES_JOSE ANDRES BERMEJO GARCIA</v>
          </cell>
          <cell r="L5811" t="str">
            <v>Cdla Kennedy Norte, Solar 6-7  Edificio Onix Piso 1 Ofi 106</v>
          </cell>
          <cell r="M5811" t="str">
            <v>0931207658001</v>
          </cell>
          <cell r="N5811" t="str">
            <v>0985981363</v>
          </cell>
          <cell r="O5811" t="str">
            <v/>
          </cell>
          <cell r="P5811" t="str">
            <v>GUAYAQUIL</v>
          </cell>
          <cell r="Q5811" t="str">
            <v>GUAYAQUIL</v>
          </cell>
          <cell r="R5811" t="str">
            <v>GUAYAS</v>
          </cell>
          <cell r="T5811" t="str">
            <v>ITSACOURIER</v>
          </cell>
          <cell r="U5811" t="str">
            <v>FLEXNETUIO_GYE</v>
          </cell>
          <cell r="V5811">
            <v>1</v>
          </cell>
          <cell r="W5811">
            <v>1</v>
          </cell>
          <cell r="X5811" t="str">
            <v>FLEXNET ECUADOR - MOVISTAR</v>
          </cell>
          <cell r="Y5811" t="str">
            <v>CALLE 28 DE JUNIO S/N Y GARCIA MORENO ENTRADA LLANO GRANDE</v>
          </cell>
          <cell r="Z5811" t="str">
            <v>1701_QUITO</v>
          </cell>
          <cell r="AA5811" t="str">
            <v/>
          </cell>
          <cell r="AB5811">
            <v>22164</v>
          </cell>
          <cell r="AC5811">
            <v>44911</v>
          </cell>
          <cell r="AD5811" t="str">
            <v>ITSACOURIER S.A.S</v>
          </cell>
          <cell r="AE5811" t="str">
            <v>IV314G</v>
          </cell>
          <cell r="AF5811">
            <v>0</v>
          </cell>
          <cell r="AG5811" t="str">
            <v>PEDIDO_ENTREGADO</v>
          </cell>
          <cell r="AH5811">
            <v>44911</v>
          </cell>
          <cell r="AK5811">
            <v>480513</v>
          </cell>
        </row>
        <row r="5812">
          <cell r="B5812">
            <v>480514</v>
          </cell>
          <cell r="C5812" t="str">
            <v>2022-12474</v>
          </cell>
          <cell r="D5812" t="str">
            <v>TUENTI</v>
          </cell>
          <cell r="E5812" t="str">
            <v>DESPACHO</v>
          </cell>
          <cell r="F5812" t="str">
            <v>NORMAL</v>
          </cell>
          <cell r="G5812" t="str">
            <v>FT75697</v>
          </cell>
          <cell r="H5812">
            <v>44910</v>
          </cell>
          <cell r="I5812" t="str">
            <v>ENTREGADO</v>
          </cell>
          <cell r="J5812">
            <v>44911</v>
          </cell>
          <cell r="K5812" t="str">
            <v>KATYNA IVONNE VALLADARES SALAZAR_Katyna Valladares</v>
          </cell>
          <cell r="L5812" t="str">
            <v xml:space="preserve"> Urb. Mastodontes. Calle N88 # N86-399 y Calle N86c .(4ta transversal ) Carcelen. </v>
          </cell>
          <cell r="M5812" t="str">
            <v>1707929228001</v>
          </cell>
          <cell r="N5812" t="str">
            <v>998741083</v>
          </cell>
          <cell r="O5812" t="str">
            <v/>
          </cell>
          <cell r="P5812" t="str">
            <v>QUITO</v>
          </cell>
          <cell r="Q5812" t="str">
            <v>QUITO</v>
          </cell>
          <cell r="R5812" t="str">
            <v>PICHINCHA</v>
          </cell>
          <cell r="T5812" t="str">
            <v>FLEXTRANS</v>
          </cell>
          <cell r="U5812" t="str">
            <v>FLEXNETUIO_LOCAL</v>
          </cell>
          <cell r="V5812">
            <v>1</v>
          </cell>
          <cell r="W5812">
            <v>1</v>
          </cell>
          <cell r="X5812" t="str">
            <v>FLEXNET ECUADOR - MOVISTAR</v>
          </cell>
          <cell r="Y5812" t="str">
            <v>CALLE 28 DE JUNIO S/N Y GARCIA MORENO ENTRADA LLANO GRANDE</v>
          </cell>
          <cell r="Z5812" t="str">
            <v>1701_QUITO</v>
          </cell>
          <cell r="AA5812" t="str">
            <v/>
          </cell>
          <cell r="AB5812">
            <v>22135</v>
          </cell>
          <cell r="AC5812">
            <v>44911</v>
          </cell>
          <cell r="AD5812" t="str">
            <v>FLEXTRANS</v>
          </cell>
          <cell r="AE5812" t="str">
            <v>PAB5141</v>
          </cell>
          <cell r="AF5812">
            <v>0</v>
          </cell>
          <cell r="AG5812" t="str">
            <v>PEDIDO_ENTREGADO</v>
          </cell>
          <cell r="AH5812">
            <v>44911</v>
          </cell>
          <cell r="AK5812">
            <v>480514</v>
          </cell>
        </row>
        <row r="5813">
          <cell r="B5813">
            <v>480515</v>
          </cell>
          <cell r="C5813" t="str">
            <v>2022-12475</v>
          </cell>
          <cell r="D5813" t="str">
            <v>TUENTI</v>
          </cell>
          <cell r="E5813" t="str">
            <v>DESPACHO</v>
          </cell>
          <cell r="F5813" t="str">
            <v>NORMAL</v>
          </cell>
          <cell r="G5813" t="str">
            <v>TF89228</v>
          </cell>
          <cell r="H5813">
            <v>44910</v>
          </cell>
          <cell r="I5813" t="str">
            <v>ENTREGADO</v>
          </cell>
          <cell r="J5813">
            <v>44911</v>
          </cell>
          <cell r="K5813" t="str">
            <v>DISTRIMARKET ZONIFICACION GYE TUENTI_VERONICA CHIRAN</v>
          </cell>
          <cell r="L5813" t="str">
            <v>JOSE MASCOTE 907 ENTRE HURTADO Y  9 DE OCTUBRE, ZONIFICACION TUENTI</v>
          </cell>
          <cell r="M5813" t="str">
            <v>1792141850001</v>
          </cell>
          <cell r="N5813" t="str">
            <v>984312183</v>
          </cell>
          <cell r="P5813" t="str">
            <v>GUAYAQUIL</v>
          </cell>
          <cell r="Q5813" t="str">
            <v>GUAYAQUIL</v>
          </cell>
          <cell r="R5813" t="str">
            <v>GUAYAS</v>
          </cell>
          <cell r="T5813" t="str">
            <v>FLEXTRANS GYE</v>
          </cell>
          <cell r="U5813" t="str">
            <v>FLEXNETUIO_GYE</v>
          </cell>
          <cell r="V5813">
            <v>2</v>
          </cell>
          <cell r="W5813">
            <v>1</v>
          </cell>
          <cell r="X5813" t="str">
            <v>FLEXNET ECUADOR - MOVISTAR</v>
          </cell>
          <cell r="Y5813" t="str">
            <v>CALLE 28 DE JUNIO S/N Y GARCIA MORENO ENTRADA LLANO GRANDE</v>
          </cell>
          <cell r="Z5813" t="str">
            <v>1701_QUITO</v>
          </cell>
          <cell r="AA5813" t="str">
            <v/>
          </cell>
          <cell r="AB5813">
            <v>22157</v>
          </cell>
          <cell r="AC5813">
            <v>44911</v>
          </cell>
          <cell r="AD5813" t="str">
            <v>TRANSFIRME</v>
          </cell>
          <cell r="AE5813" t="str">
            <v>PDD1735</v>
          </cell>
          <cell r="AF5813">
            <v>0</v>
          </cell>
          <cell r="AG5813" t="str">
            <v>PEDIDO_ENTREGADO</v>
          </cell>
          <cell r="AH5813">
            <v>44911</v>
          </cell>
          <cell r="AK5813">
            <v>480515</v>
          </cell>
        </row>
        <row r="5814">
          <cell r="B5814">
            <v>480470</v>
          </cell>
          <cell r="C5814" t="str">
            <v>WS414233239</v>
          </cell>
          <cell r="D5814" t="str">
            <v>FLEXTUENTI</v>
          </cell>
          <cell r="E5814" t="str">
            <v>DESPACHO</v>
          </cell>
          <cell r="F5814" t="str">
            <v>NORMAL</v>
          </cell>
          <cell r="G5814" t="str">
            <v>FT75752</v>
          </cell>
          <cell r="H5814">
            <v>44910</v>
          </cell>
          <cell r="I5814" t="str">
            <v>ENTREGADO</v>
          </cell>
          <cell r="J5814">
            <v>44911</v>
          </cell>
          <cell r="K5814" t="str">
            <v>AMANDA ARMIJOS</v>
          </cell>
          <cell r="L5814" t="str">
            <v>CALDERON   CALLE ROMA N10 54JOSE MARIA DE LA TORRE</v>
          </cell>
          <cell r="M5814" t="str">
            <v>1719235119</v>
          </cell>
          <cell r="N5814" t="str">
            <v>995534759</v>
          </cell>
          <cell r="O5814" t="str">
            <v/>
          </cell>
          <cell r="P5814" t="str">
            <v>QUITO</v>
          </cell>
          <cell r="Q5814" t="str">
            <v>QUITO</v>
          </cell>
          <cell r="R5814" t="str">
            <v>PICHINCHA</v>
          </cell>
          <cell r="U5814" t="str">
            <v>FLEXNETUIO_LOCAL</v>
          </cell>
          <cell r="V5814">
            <v>1</v>
          </cell>
          <cell r="W5814">
            <v>1</v>
          </cell>
          <cell r="X5814" t="str">
            <v>FLEXNET ECUADOR - FLEXTUENTI</v>
          </cell>
          <cell r="Y5814" t="str">
            <v>CALLE 28 DE JUNIO S/N Y GARCIA MORENO ENTRADA LLANO GRANDE</v>
          </cell>
          <cell r="Z5814" t="str">
            <v>1701_QUITO</v>
          </cell>
          <cell r="AA5814" t="str">
            <v>TCL 20E TUENTI: 1 und SECTOR CALDERON  CASA DE 1 PISO SIN  PINTAR A 2 CUADRA DEL UPC DE BELLAVISTA</v>
          </cell>
          <cell r="AB5814">
            <v>22150</v>
          </cell>
          <cell r="AC5814">
            <v>44911</v>
          </cell>
          <cell r="AD5814" t="str">
            <v>ITSACOURIER S.A.S</v>
          </cell>
          <cell r="AE5814" t="str">
            <v>JD575P</v>
          </cell>
          <cell r="AF5814">
            <v>0</v>
          </cell>
          <cell r="AG5814" t="str">
            <v>PEDIDO_ENTREGADO</v>
          </cell>
          <cell r="AH5814">
            <v>44911</v>
          </cell>
          <cell r="AK5814">
            <v>480470</v>
          </cell>
        </row>
        <row r="5815">
          <cell r="B5815">
            <v>480471</v>
          </cell>
          <cell r="C5815" t="str">
            <v>414390862</v>
          </cell>
          <cell r="D5815" t="str">
            <v>FLEXTUENTI</v>
          </cell>
          <cell r="E5815" t="str">
            <v>DESPACHO</v>
          </cell>
          <cell r="F5815" t="str">
            <v>NORMAL</v>
          </cell>
          <cell r="G5815" t="str">
            <v>031080414390862</v>
          </cell>
          <cell r="H5815">
            <v>44910</v>
          </cell>
          <cell r="I5815" t="str">
            <v>ENTREGADO</v>
          </cell>
          <cell r="J5815">
            <v>44911</v>
          </cell>
          <cell r="K5815" t="str">
            <v>Luis Barona</v>
          </cell>
          <cell r="L5815" t="str">
            <v>CEVALLOS AV 24 DE MAYO SN  FELIPA REAL</v>
          </cell>
          <cell r="M5815" t="str">
            <v>1802244887</v>
          </cell>
          <cell r="N5815" t="str">
            <v>0987776074/0998769074</v>
          </cell>
          <cell r="O5815" t="str">
            <v/>
          </cell>
          <cell r="P5815" t="str">
            <v>CEVALLOS</v>
          </cell>
          <cell r="Q5815" t="str">
            <v>CEVALLOS</v>
          </cell>
          <cell r="R5815" t="str">
            <v>TUNGURAHUA</v>
          </cell>
          <cell r="T5815" t="str">
            <v>TRAMACO</v>
          </cell>
          <cell r="U5815" t="str">
            <v>FLEXNETUIO_PROVINCIA</v>
          </cell>
          <cell r="V5815">
            <v>1</v>
          </cell>
          <cell r="W5815">
            <v>1</v>
          </cell>
          <cell r="X5815" t="str">
            <v>FLEXNET ECUADOR - FLEXTUENTI</v>
          </cell>
          <cell r="Y5815" t="str">
            <v>CALLE 28 DE JUNIO S/N Y GARCIA MORENO ENTRADA LLANO GRANDE</v>
          </cell>
          <cell r="Z5815" t="str">
            <v>1701_QUITO</v>
          </cell>
          <cell r="AA5815" t="str">
            <v>HALFSIM TUENTI PREPAGO PORTABILIDAD: 1 und SECTOR CENTRO DIAGONAL AL PALACIO MUNICIPAL EDIF 2 PISOS MUNICIPIO OBRAS PUBLICAS</v>
          </cell>
          <cell r="AB5815">
            <v>22130</v>
          </cell>
          <cell r="AC5815">
            <v>44911</v>
          </cell>
          <cell r="AD5815" t="str">
            <v>TRAMACO EXPRESS</v>
          </cell>
          <cell r="AE5815" t="str">
            <v>GENERICO TMC</v>
          </cell>
          <cell r="AF5815">
            <v>0</v>
          </cell>
          <cell r="AG5815" t="str">
            <v>PEDIDO_ENTREGADO</v>
          </cell>
          <cell r="AH5815">
            <v>44911</v>
          </cell>
          <cell r="AJ5815" t="str">
            <v>GUIA ENTREGADA -. LUIS BARONA - 1802244887</v>
          </cell>
          <cell r="AK5815">
            <v>480471</v>
          </cell>
        </row>
        <row r="5816">
          <cell r="B5816">
            <v>480472</v>
          </cell>
          <cell r="C5816" t="str">
            <v>414390972</v>
          </cell>
          <cell r="D5816" t="str">
            <v>FLEXTUENTI</v>
          </cell>
          <cell r="E5816" t="str">
            <v>DESPACHO</v>
          </cell>
          <cell r="F5816" t="str">
            <v>NORMAL</v>
          </cell>
          <cell r="G5816" t="str">
            <v>031080414390972</v>
          </cell>
          <cell r="H5816">
            <v>44910</v>
          </cell>
          <cell r="I5816" t="str">
            <v>ENTREGADO</v>
          </cell>
          <cell r="J5816">
            <v>44911</v>
          </cell>
          <cell r="K5816" t="str">
            <v>Michael CUADRADO</v>
          </cell>
          <cell r="L5816" t="str">
            <v>LIZARZABURU  CALLE JUAN DE DIOS MORALES   CASA 1  AV SAINT AMAND MONTROND</v>
          </cell>
          <cell r="M5816" t="str">
            <v>0604062265</v>
          </cell>
          <cell r="N5816" t="str">
            <v>0962093118/0958894205</v>
          </cell>
          <cell r="O5816" t="str">
            <v/>
          </cell>
          <cell r="P5816" t="str">
            <v>RIOBAMBA</v>
          </cell>
          <cell r="Q5816" t="str">
            <v>RIOBAMBA</v>
          </cell>
          <cell r="R5816" t="str">
            <v>CHIMBORAZO</v>
          </cell>
          <cell r="T5816" t="str">
            <v>TRAMACO</v>
          </cell>
          <cell r="U5816" t="str">
            <v>FLEXNETUIO_PROVINCIA</v>
          </cell>
          <cell r="V5816">
            <v>1</v>
          </cell>
          <cell r="W5816">
            <v>1</v>
          </cell>
          <cell r="X5816" t="str">
            <v>FLEXNET ECUADOR - FLEXTUENTI</v>
          </cell>
          <cell r="Y5816" t="str">
            <v>CALLE 28 DE JUNIO S/N Y GARCIA MORENO ENTRADA LLANO GRANDE</v>
          </cell>
          <cell r="Z5816" t="str">
            <v>1701_QUITO</v>
          </cell>
          <cell r="AA5816" t="str">
            <v>HALFSIM TUENTI PREPAGO PORTABILIDAD: 1 und SECTOR DEL SESQUISENTENAERIO CASA DE 2 PISOS SIN COLOR FRENTE A LA ESCUELA SAN FELIPE  CRUZANDO LA AVENIDA</v>
          </cell>
          <cell r="AB5816">
            <v>22130</v>
          </cell>
          <cell r="AC5816">
            <v>44911</v>
          </cell>
          <cell r="AD5816" t="str">
            <v>TRAMACO EXPRESS</v>
          </cell>
          <cell r="AE5816" t="str">
            <v>GENERICO TMC</v>
          </cell>
          <cell r="AF5816">
            <v>0</v>
          </cell>
          <cell r="AG5816" t="str">
            <v>PEDIDO_ENTREGADO</v>
          </cell>
          <cell r="AH5816">
            <v>44911</v>
          </cell>
          <cell r="AJ5816" t="str">
            <v>GUIA ENTREGADA -. MICHAEL CUADRADO - 0604062265</v>
          </cell>
          <cell r="AK5816">
            <v>480472</v>
          </cell>
        </row>
        <row r="5817">
          <cell r="B5817">
            <v>480473</v>
          </cell>
          <cell r="C5817" t="str">
            <v>414391040</v>
          </cell>
          <cell r="D5817" t="str">
            <v>FLEXTUENTI</v>
          </cell>
          <cell r="E5817" t="str">
            <v>DESPACHO</v>
          </cell>
          <cell r="F5817" t="str">
            <v>DERIVADO PICK UP</v>
          </cell>
          <cell r="G5817" t="str">
            <v>031080414391040</v>
          </cell>
          <cell r="H5817">
            <v>44910</v>
          </cell>
          <cell r="I5817" t="str">
            <v>DEVOLUCION_EN_PROCESO</v>
          </cell>
          <cell r="J5817">
            <v>44922</v>
          </cell>
          <cell r="K5817" t="str">
            <v>Nayeli BAQUE</v>
          </cell>
          <cell r="L5817" t="str">
            <v>OFICINA TRAMACO PUNTO DE ATENCION SAN MARINO</v>
          </cell>
          <cell r="M5817" t="str">
            <v>0952018380</v>
          </cell>
          <cell r="N5817" t="str">
            <v>0994625742/0964013149</v>
          </cell>
          <cell r="O5817" t="str">
            <v/>
          </cell>
          <cell r="P5817" t="str">
            <v>GUAYAQUIL</v>
          </cell>
          <cell r="Q5817" t="str">
            <v>GUAYAQUIL</v>
          </cell>
          <cell r="R5817" t="str">
            <v>GUAYAS</v>
          </cell>
          <cell r="T5817" t="str">
            <v>TRAMACO</v>
          </cell>
          <cell r="U5817" t="str">
            <v>FLEXNETUIO_GYE</v>
          </cell>
          <cell r="V5817">
            <v>1</v>
          </cell>
          <cell r="W5817">
            <v>1</v>
          </cell>
          <cell r="X5817" t="str">
            <v>FLEXNET ECUADOR - FLEXTUENTI</v>
          </cell>
          <cell r="Y5817" t="str">
            <v>CALLE 28 DE JUNIO S/N Y GARCIA MORENO ENTRADA LLANO GRANDE</v>
          </cell>
          <cell r="Z5817" t="str">
            <v>1701_QUITO</v>
          </cell>
          <cell r="AA5817" t="str">
            <v>HALFSIM TUENTI PREPAGO PORTABILIDAD: 1 und</v>
          </cell>
          <cell r="AB5817">
            <v>22130</v>
          </cell>
          <cell r="AC5817">
            <v>44911</v>
          </cell>
          <cell r="AD5817" t="str">
            <v>TRAMACO EXPRESS</v>
          </cell>
          <cell r="AE5817" t="str">
            <v>GENERICO TMC</v>
          </cell>
          <cell r="AF5817">
            <v>1</v>
          </cell>
          <cell r="AG5817" t="str">
            <v>DEVOLUCION_EN_PROCESO</v>
          </cell>
          <cell r="AH5817">
            <v>44923</v>
          </cell>
          <cell r="AJ5817" t="str">
            <v xml:space="preserve">_x000D_
</v>
          </cell>
          <cell r="AK5817">
            <v>480473</v>
          </cell>
        </row>
        <row r="5818">
          <cell r="B5818">
            <v>480474</v>
          </cell>
          <cell r="C5818" t="str">
            <v>414391043</v>
          </cell>
          <cell r="D5818" t="str">
            <v>FLEXTUENTI</v>
          </cell>
          <cell r="E5818" t="str">
            <v>DESPACHO</v>
          </cell>
          <cell r="F5818" t="str">
            <v>NORMAL</v>
          </cell>
          <cell r="G5818" t="str">
            <v>FT75718</v>
          </cell>
          <cell r="H5818">
            <v>44910</v>
          </cell>
          <cell r="I5818" t="str">
            <v>ENTREGADO</v>
          </cell>
          <cell r="J5818">
            <v>44915</v>
          </cell>
          <cell r="K5818" t="str">
            <v>Jordan Chala</v>
          </cell>
          <cell r="L5818" t="str">
            <v>COMITE DEL PUEBLO     AV LA BOTA  N68 40 CALLE JULIO YANEZ</v>
          </cell>
          <cell r="M5818" t="str">
            <v>1753047008</v>
          </cell>
          <cell r="N5818" t="str">
            <v>0939002908/0961941256</v>
          </cell>
          <cell r="O5818" t="str">
            <v/>
          </cell>
          <cell r="P5818" t="str">
            <v>QUITO</v>
          </cell>
          <cell r="Q5818" t="str">
            <v>QUITO</v>
          </cell>
          <cell r="R5818" t="str">
            <v>PICHINCHA</v>
          </cell>
          <cell r="U5818" t="str">
            <v>FLEXNETUIO_LOCAL</v>
          </cell>
          <cell r="V5818">
            <v>1</v>
          </cell>
          <cell r="W5818">
            <v>1</v>
          </cell>
          <cell r="X5818" t="str">
            <v>FLEXNET ECUADOR - FLEXTUENTI</v>
          </cell>
          <cell r="Y5818" t="str">
            <v>CALLE 28 DE JUNIO S/N Y GARCIA MORENO ENTRADA LLANO GRANDE</v>
          </cell>
          <cell r="Z5818" t="str">
            <v>1701_QUITO</v>
          </cell>
          <cell r="AA5818" t="str">
            <v>HALFSIM TUENTI PREPAGO PORTABILIDAD: 1 und SECTOR LA BOTA  CASA ESQUINERA DE 2 PISOS  COLOR AMARILLA A UNA CUADRA DE LAS CANCHAS DE LA BOTA Z1</v>
          </cell>
          <cell r="AB5818">
            <v>22232</v>
          </cell>
          <cell r="AC5818">
            <v>44915</v>
          </cell>
          <cell r="AD5818" t="str">
            <v>ITSACOURIER S.A.S</v>
          </cell>
          <cell r="AE5818" t="str">
            <v>JD575P</v>
          </cell>
          <cell r="AF5818">
            <v>2</v>
          </cell>
          <cell r="AG5818" t="str">
            <v>PEDIDO_ENTREGADO</v>
          </cell>
          <cell r="AH5818">
            <v>44915</v>
          </cell>
          <cell r="AK5818">
            <v>480474</v>
          </cell>
        </row>
        <row r="5819">
          <cell r="B5819">
            <v>480475</v>
          </cell>
          <cell r="C5819" t="str">
            <v>414391044</v>
          </cell>
          <cell r="D5819" t="str">
            <v>FLEXTUENTI</v>
          </cell>
          <cell r="E5819" t="str">
            <v>DESPACHO</v>
          </cell>
          <cell r="F5819" t="str">
            <v>NORMAL</v>
          </cell>
          <cell r="G5819" t="str">
            <v>FT75717</v>
          </cell>
          <cell r="H5819">
            <v>44910</v>
          </cell>
          <cell r="I5819" t="str">
            <v>ENTREGADO</v>
          </cell>
          <cell r="J5819">
            <v>44911</v>
          </cell>
          <cell r="K5819" t="str">
            <v>Nonica Torres</v>
          </cell>
          <cell r="L5819" t="str">
            <v>ITCHIMBIA CALLE RITA LECUMBERRY E9 114 DOLORES SUCRE</v>
          </cell>
          <cell r="M5819" t="str">
            <v>1708310147</v>
          </cell>
          <cell r="N5819" t="str">
            <v>0994289436/0978722855</v>
          </cell>
          <cell r="O5819" t="str">
            <v/>
          </cell>
          <cell r="P5819" t="str">
            <v>QUITO</v>
          </cell>
          <cell r="Q5819" t="str">
            <v>QUITO</v>
          </cell>
          <cell r="R5819" t="str">
            <v>PICHINCHA</v>
          </cell>
          <cell r="U5819" t="str">
            <v>FLEXNETUIO_LOCAL</v>
          </cell>
          <cell r="V5819">
            <v>1</v>
          </cell>
          <cell r="W5819">
            <v>1</v>
          </cell>
          <cell r="X5819" t="str">
            <v>FLEXNET ECUADOR - FLEXTUENTI</v>
          </cell>
          <cell r="Y5819" t="str">
            <v>CALLE 28 DE JUNIO S/N Y GARCIA MORENO ENTRADA LLANO GRANDE</v>
          </cell>
          <cell r="Z5819" t="str">
            <v>1701_QUITO</v>
          </cell>
          <cell r="AA5819" t="str">
            <v>HALFSIM TUENTI PREPAGO PORTABILIDAD: 1 und SECTOR LA TOLA CASA ROSADA DE 3 PISOS JUNTO DULCE VERDE</v>
          </cell>
          <cell r="AB5819">
            <v>22153</v>
          </cell>
          <cell r="AC5819">
            <v>44911</v>
          </cell>
          <cell r="AD5819" t="str">
            <v>ITSACOURIER S.A.S</v>
          </cell>
          <cell r="AE5819" t="str">
            <v>LU161L</v>
          </cell>
          <cell r="AF5819">
            <v>0</v>
          </cell>
          <cell r="AG5819" t="str">
            <v>PEDIDO_ENTREGADO</v>
          </cell>
          <cell r="AH5819">
            <v>44911</v>
          </cell>
          <cell r="AK5819">
            <v>480475</v>
          </cell>
        </row>
        <row r="5820">
          <cell r="B5820">
            <v>480476</v>
          </cell>
          <cell r="C5820" t="str">
            <v>414391051</v>
          </cell>
          <cell r="D5820" t="str">
            <v>FLEXTUENTI</v>
          </cell>
          <cell r="E5820" t="str">
            <v>DESPACHO</v>
          </cell>
          <cell r="F5820" t="str">
            <v>NORMAL</v>
          </cell>
          <cell r="G5820" t="str">
            <v>FT75719</v>
          </cell>
          <cell r="H5820">
            <v>44910</v>
          </cell>
          <cell r="I5820" t="str">
            <v>ENTREGADO</v>
          </cell>
          <cell r="J5820">
            <v>44911</v>
          </cell>
          <cell r="K5820" t="str">
            <v>Ivon karen Bone cevallos</v>
          </cell>
          <cell r="L5820" t="str">
            <v>CARCELEN  CALLE E11  E10 98 CALLE PASAJE 3</v>
          </cell>
          <cell r="M5820" t="str">
            <v>0804568988</v>
          </cell>
          <cell r="N5820" t="str">
            <v>0993675946/0963107718</v>
          </cell>
          <cell r="O5820" t="str">
            <v/>
          </cell>
          <cell r="P5820" t="str">
            <v>QUITO</v>
          </cell>
          <cell r="Q5820" t="str">
            <v>QUITO</v>
          </cell>
          <cell r="R5820" t="str">
            <v>PICHINCHA</v>
          </cell>
          <cell r="U5820" t="str">
            <v>FLEXNETUIO_LOCAL</v>
          </cell>
          <cell r="V5820">
            <v>1</v>
          </cell>
          <cell r="W5820">
            <v>1</v>
          </cell>
          <cell r="X5820" t="str">
            <v>FLEXNET ECUADOR - FLEXTUENTI</v>
          </cell>
          <cell r="Y5820" t="str">
            <v>CALLE 28 DE JUNIO S/N Y GARCIA MORENO ENTRADA LLANO GRANDE</v>
          </cell>
          <cell r="Z5820" t="str">
            <v>1701_QUITO</v>
          </cell>
          <cell r="AA5820" t="str">
            <v>HALFSIM TUENTI PREPAGO PORTABILIDAD: 1 und SECTOR CARCELEN BAJO CASA DE 3 PISOS COLOR BLANCO CON CELESTE A CINCO CASAS DEL TALLER MECANICO TEKNI ESCAPES O A DOS CUADRAS DE LA PARADA DE BUSES CATAR ELOY ALFARO</v>
          </cell>
          <cell r="AB5820">
            <v>22150</v>
          </cell>
          <cell r="AC5820">
            <v>44911</v>
          </cell>
          <cell r="AD5820" t="str">
            <v>ITSACOURIER S.A.S</v>
          </cell>
          <cell r="AE5820" t="str">
            <v>JD575P</v>
          </cell>
          <cell r="AF5820">
            <v>0</v>
          </cell>
          <cell r="AG5820" t="str">
            <v>PEDIDO_ENTREGADO</v>
          </cell>
          <cell r="AH5820">
            <v>44911</v>
          </cell>
          <cell r="AK5820">
            <v>480476</v>
          </cell>
        </row>
        <row r="5821">
          <cell r="B5821">
            <v>480477</v>
          </cell>
          <cell r="C5821" t="str">
            <v>414391070</v>
          </cell>
          <cell r="D5821" t="str">
            <v>FLEXTUENTI</v>
          </cell>
          <cell r="E5821" t="str">
            <v>DESPACHO</v>
          </cell>
          <cell r="F5821" t="str">
            <v>NORMAL</v>
          </cell>
          <cell r="G5821" t="str">
            <v>031080414391070</v>
          </cell>
          <cell r="H5821">
            <v>44910</v>
          </cell>
          <cell r="I5821" t="str">
            <v>ENTREGADO</v>
          </cell>
          <cell r="J5821">
            <v>44911</v>
          </cell>
          <cell r="K5821" t="str">
            <v>Andres Fernando Guerrero</v>
          </cell>
          <cell r="L5821" t="str">
            <v>LA MERCED CALLE ARGENTINA  359 PANAMA</v>
          </cell>
          <cell r="M5821" t="str">
            <v>1805090287</v>
          </cell>
          <cell r="N5821" t="str">
            <v>0987389273/0987389273</v>
          </cell>
          <cell r="O5821" t="str">
            <v/>
          </cell>
          <cell r="P5821" t="str">
            <v>AMBATO</v>
          </cell>
          <cell r="Q5821" t="str">
            <v>AMBATO</v>
          </cell>
          <cell r="R5821" t="str">
            <v>TUNGURAHUA</v>
          </cell>
          <cell r="S5821" t="str">
            <v>AMBATO</v>
          </cell>
          <cell r="T5821" t="str">
            <v>TRAMACO</v>
          </cell>
          <cell r="U5821" t="str">
            <v>FLEXNETUIO_PROVINCIA</v>
          </cell>
          <cell r="V5821">
            <v>1</v>
          </cell>
          <cell r="W5821">
            <v>1</v>
          </cell>
          <cell r="X5821" t="str">
            <v>FLEXNET ECUADOR - FLEXTUENTI</v>
          </cell>
          <cell r="Y5821" t="str">
            <v>CALLE 28 DE JUNIO S/N Y GARCIA MORENO ENTRADA LLANO GRANDE</v>
          </cell>
          <cell r="Z5821" t="str">
            <v>1701_QUITO</v>
          </cell>
          <cell r="AA5821" t="str">
            <v>HALFSIM TUENTI PREPAGO PORTABILIDAD: 1 und SECTOR INGAHURCO CASA DE  2 PISOS COLOR BLANCA CON REJA NEGRA A 3 CASAS DE  COMERCIAL LASCANO SANCHEZ</v>
          </cell>
          <cell r="AB5821">
            <v>22130</v>
          </cell>
          <cell r="AC5821">
            <v>44911</v>
          </cell>
          <cell r="AD5821" t="str">
            <v>TRAMACO EXPRESS</v>
          </cell>
          <cell r="AE5821" t="str">
            <v>GENERICO TMC</v>
          </cell>
          <cell r="AF5821">
            <v>1</v>
          </cell>
          <cell r="AG5821" t="str">
            <v>PEDIDO_ENTREGADO</v>
          </cell>
          <cell r="AH5821">
            <v>44911</v>
          </cell>
          <cell r="AJ5821" t="str">
            <v>GUIA ENTREGADA -jymy guerrero - 1850025014</v>
          </cell>
          <cell r="AK5821">
            <v>480477</v>
          </cell>
        </row>
        <row r="5822">
          <cell r="B5822">
            <v>480478</v>
          </cell>
          <cell r="C5822" t="str">
            <v>414391083</v>
          </cell>
          <cell r="D5822" t="str">
            <v>FLEXTUENTI</v>
          </cell>
          <cell r="E5822" t="str">
            <v>DESPACHO</v>
          </cell>
          <cell r="F5822" t="str">
            <v>NORMAL</v>
          </cell>
          <cell r="G5822" t="str">
            <v>031080414391083</v>
          </cell>
          <cell r="H5822">
            <v>44910</v>
          </cell>
          <cell r="I5822" t="str">
            <v>ENTREGADO</v>
          </cell>
          <cell r="J5822">
            <v>44911</v>
          </cell>
          <cell r="K5822" t="str">
            <v>JIMMY GUERRERO</v>
          </cell>
          <cell r="L5822" t="str">
            <v>LA MERCED CALLE ARGENTINA  359  PANAMA</v>
          </cell>
          <cell r="M5822" t="str">
            <v>1850025014</v>
          </cell>
          <cell r="N5822" t="str">
            <v>0992671651/0987389273</v>
          </cell>
          <cell r="O5822" t="str">
            <v/>
          </cell>
          <cell r="P5822" t="str">
            <v>AMBATO</v>
          </cell>
          <cell r="Q5822" t="str">
            <v>AMBATO</v>
          </cell>
          <cell r="R5822" t="str">
            <v>TUNGURAHUA</v>
          </cell>
          <cell r="S5822" t="str">
            <v>AMBATO</v>
          </cell>
          <cell r="T5822" t="str">
            <v>TRAMACO</v>
          </cell>
          <cell r="U5822" t="str">
            <v>FLEXNETUIO_PROVINCIA</v>
          </cell>
          <cell r="V5822">
            <v>1</v>
          </cell>
          <cell r="W5822">
            <v>1</v>
          </cell>
          <cell r="X5822" t="str">
            <v>FLEXNET ECUADOR - FLEXTUENTI</v>
          </cell>
          <cell r="Y5822" t="str">
            <v>CALLE 28 DE JUNIO S/N Y GARCIA MORENO ENTRADA LLANO GRANDE</v>
          </cell>
          <cell r="Z5822" t="str">
            <v>1701_QUITO</v>
          </cell>
          <cell r="AA5822" t="str">
            <v>HALFSIM TUENTI PREPAGO PORTABILIDAD: 1 und SECTOR INGAHURCO CASA DE  2 PISOS COLOR BLANCA CON REJA NEGRA A 3 CASAS DE  COMERCIAL LASCANO SANCHEZ</v>
          </cell>
          <cell r="AB5822">
            <v>22130</v>
          </cell>
          <cell r="AC5822">
            <v>44911</v>
          </cell>
          <cell r="AD5822" t="str">
            <v>TRAMACO EXPRESS</v>
          </cell>
          <cell r="AE5822" t="str">
            <v>GENERICO TMC</v>
          </cell>
          <cell r="AF5822">
            <v>1</v>
          </cell>
          <cell r="AG5822" t="str">
            <v>PEDIDO_ENTREGADO</v>
          </cell>
          <cell r="AH5822">
            <v>44911</v>
          </cell>
          <cell r="AJ5822" t="str">
            <v>GUIA ENTREGADA -Andrés guerero - 1805090287</v>
          </cell>
          <cell r="AK5822">
            <v>480478</v>
          </cell>
        </row>
        <row r="5823">
          <cell r="B5823">
            <v>480479</v>
          </cell>
          <cell r="C5823" t="str">
            <v>414391087</v>
          </cell>
          <cell r="D5823" t="str">
            <v>FLEXTUENTI</v>
          </cell>
          <cell r="E5823" t="str">
            <v>DESPACHO</v>
          </cell>
          <cell r="F5823" t="str">
            <v>NORMAL</v>
          </cell>
          <cell r="G5823" t="str">
            <v>031080414391087</v>
          </cell>
          <cell r="H5823">
            <v>44910</v>
          </cell>
          <cell r="I5823" t="str">
            <v>ENTREGADO</v>
          </cell>
          <cell r="J5823">
            <v>44911</v>
          </cell>
          <cell r="K5823" t="str">
            <v>Marlon Fabian Moreira Ostaia</v>
          </cell>
          <cell r="L5823" t="str">
            <v>CHONE    AV 24 DE JULIO  SN  CALLE 12 DE MAYO</v>
          </cell>
          <cell r="M5823" t="str">
            <v>1312199571</v>
          </cell>
          <cell r="N5823" t="str">
            <v>0998276353/0998414919</v>
          </cell>
          <cell r="O5823" t="str">
            <v/>
          </cell>
          <cell r="P5823" t="str">
            <v>CHONE</v>
          </cell>
          <cell r="Q5823" t="str">
            <v>CHONE</v>
          </cell>
          <cell r="R5823" t="str">
            <v>MANABI</v>
          </cell>
          <cell r="T5823" t="str">
            <v>TRAMACO</v>
          </cell>
          <cell r="U5823" t="str">
            <v>FLEXNETUIO_PROVINCIA</v>
          </cell>
          <cell r="V5823">
            <v>1</v>
          </cell>
          <cell r="W5823">
            <v>1</v>
          </cell>
          <cell r="X5823" t="str">
            <v>FLEXNET ECUADOR - FLEXTUENTI</v>
          </cell>
          <cell r="Y5823" t="str">
            <v>CALLE 28 DE JUNIO S/N Y GARCIA MORENO ENTRADA LLANO GRANDE</v>
          </cell>
          <cell r="Z5823" t="str">
            <v>1701_QUITO</v>
          </cell>
          <cell r="AA5823" t="str">
            <v>HALFSIM TUENTI PREPAGO PORTABILIDAD: 1 und CDLA ARAY CASA DE 1 PISO COLOR TOMATE  EN EL PASAJE 5 DE JUNIO  FRENTE AL TALLER MECANICA INDUSTRIAL GM</v>
          </cell>
          <cell r="AB5823">
            <v>22130</v>
          </cell>
          <cell r="AC5823">
            <v>44911</v>
          </cell>
          <cell r="AD5823" t="str">
            <v>TRAMACO EXPRESS</v>
          </cell>
          <cell r="AE5823" t="str">
            <v>GENERICO TMC</v>
          </cell>
          <cell r="AF5823">
            <v>0</v>
          </cell>
          <cell r="AG5823" t="str">
            <v>PEDIDO_ENTREGADO</v>
          </cell>
          <cell r="AH5823">
            <v>44911</v>
          </cell>
          <cell r="AJ5823" t="str">
            <v>GUIA ENTREGADA -Plutarco Moreira  - 1303617789</v>
          </cell>
          <cell r="AK5823">
            <v>480479</v>
          </cell>
        </row>
        <row r="5824">
          <cell r="B5824">
            <v>480480</v>
          </cell>
          <cell r="C5824" t="str">
            <v>414391212</v>
          </cell>
          <cell r="D5824" t="str">
            <v>FLEXTUENTI</v>
          </cell>
          <cell r="E5824" t="str">
            <v>DESPACHO</v>
          </cell>
          <cell r="F5824" t="str">
            <v>NORMAL</v>
          </cell>
          <cell r="G5824" t="str">
            <v>TF89265</v>
          </cell>
          <cell r="H5824">
            <v>44910</v>
          </cell>
          <cell r="I5824" t="str">
            <v>ENTREGADO</v>
          </cell>
          <cell r="J5824">
            <v>44911</v>
          </cell>
          <cell r="K5824" t="str">
            <v>ingrid azucena ramirez yepez</v>
          </cell>
          <cell r="L5824" t="str">
            <v>TARQUI  MIGUEL H ALCIVAR 707 NAIM ISAIAS VARGAS</v>
          </cell>
          <cell r="M5824" t="str">
            <v>0940575699</v>
          </cell>
          <cell r="N5824" t="str">
            <v>0993196569/0995621064</v>
          </cell>
          <cell r="O5824" t="str">
            <v/>
          </cell>
          <cell r="P5824" t="str">
            <v>GUAYAQUIL</v>
          </cell>
          <cell r="Q5824" t="str">
            <v>GUAYAQUIL</v>
          </cell>
          <cell r="R5824" t="str">
            <v>GUAYAS</v>
          </cell>
          <cell r="T5824" t="str">
            <v>ITSACOURIER</v>
          </cell>
          <cell r="U5824" t="str">
            <v>FLEXNETUIO_GYE</v>
          </cell>
          <cell r="V5824">
            <v>1</v>
          </cell>
          <cell r="W5824">
            <v>1</v>
          </cell>
          <cell r="X5824" t="str">
            <v>FLEXNET ECUADOR - FLEXTUENTI</v>
          </cell>
          <cell r="Y5824" t="str">
            <v>CALLE 28 DE JUNIO S/N Y GARCIA MORENO ENTRADA LLANO GRANDE</v>
          </cell>
          <cell r="Z5824" t="str">
            <v>1701_QUITO</v>
          </cell>
          <cell r="AA5824" t="str">
            <v>HALFSIM TUENTI PREPAGO PORTABILIDAD: 1 und SECTOR KENNEDY NORTE  FRENTE A ITG EDIF 9 PISOS BLANCO TORRES DEL NORTE A</v>
          </cell>
          <cell r="AB5824">
            <v>22164</v>
          </cell>
          <cell r="AC5824">
            <v>44911</v>
          </cell>
          <cell r="AD5824" t="str">
            <v>ITSACOURIER S.A.S</v>
          </cell>
          <cell r="AE5824" t="str">
            <v>IV314G</v>
          </cell>
          <cell r="AF5824">
            <v>0</v>
          </cell>
          <cell r="AG5824" t="str">
            <v>PEDIDO_ENTREGADO</v>
          </cell>
          <cell r="AH5824">
            <v>44911</v>
          </cell>
          <cell r="AK5824">
            <v>480480</v>
          </cell>
        </row>
        <row r="5825">
          <cell r="B5825">
            <v>480481</v>
          </cell>
          <cell r="C5825" t="str">
            <v>414391241</v>
          </cell>
          <cell r="D5825" t="str">
            <v>FLEXTUENTI</v>
          </cell>
          <cell r="E5825" t="str">
            <v>DESPACHO</v>
          </cell>
          <cell r="F5825" t="str">
            <v>NORMAL</v>
          </cell>
          <cell r="G5825" t="str">
            <v>FT75720</v>
          </cell>
          <cell r="H5825">
            <v>44910</v>
          </cell>
          <cell r="I5825" t="str">
            <v>ENTREGADO</v>
          </cell>
          <cell r="J5825">
            <v>44911</v>
          </cell>
          <cell r="K5825" t="str">
            <v>Sofia Orellana</v>
          </cell>
          <cell r="L5825" t="str">
            <v>COTOCOLLAO AV  REAL AUDIENCIA N63 214 DE LOS CEDROS</v>
          </cell>
          <cell r="M5825" t="str">
            <v>1724765324</v>
          </cell>
          <cell r="N5825" t="str">
            <v>0981128218/0980993536</v>
          </cell>
          <cell r="O5825" t="str">
            <v/>
          </cell>
          <cell r="P5825" t="str">
            <v>QUITO</v>
          </cell>
          <cell r="Q5825" t="str">
            <v>QUITO</v>
          </cell>
          <cell r="R5825" t="str">
            <v>PICHINCHA</v>
          </cell>
          <cell r="U5825" t="str">
            <v>FLEXNETUIO_LOCAL</v>
          </cell>
          <cell r="V5825">
            <v>1</v>
          </cell>
          <cell r="W5825">
            <v>1</v>
          </cell>
          <cell r="X5825" t="str">
            <v>FLEXNET ECUADOR - FLEXTUENTI</v>
          </cell>
          <cell r="Y5825" t="str">
            <v>CALLE 28 DE JUNIO S/N Y GARCIA MORENO ENTRADA LLANO GRANDE</v>
          </cell>
          <cell r="Z5825" t="str">
            <v>1701_QUITO</v>
          </cell>
          <cell r="AA5825" t="str">
            <v>HALFSIM TUENTI PREPAGO PORTABILIDAD: 1 und SECTOR NAZARET  CASA DE 2 PISOS COLOR BLANCA CON LOCAL EL REY MOROCHO  REAL AUDIENCIA</v>
          </cell>
          <cell r="AB5825">
            <v>22150</v>
          </cell>
          <cell r="AC5825">
            <v>44911</v>
          </cell>
          <cell r="AD5825" t="str">
            <v>ITSACOURIER S.A.S</v>
          </cell>
          <cell r="AE5825" t="str">
            <v>JD575P</v>
          </cell>
          <cell r="AF5825">
            <v>0</v>
          </cell>
          <cell r="AG5825" t="str">
            <v>PEDIDO_ENTREGADO</v>
          </cell>
          <cell r="AH5825">
            <v>44911</v>
          </cell>
          <cell r="AK5825">
            <v>480481</v>
          </cell>
        </row>
        <row r="5826">
          <cell r="B5826">
            <v>480482</v>
          </cell>
          <cell r="C5826" t="str">
            <v>414391246</v>
          </cell>
          <cell r="D5826" t="str">
            <v>FLEXTUENTI</v>
          </cell>
          <cell r="E5826" t="str">
            <v>DESPACHO</v>
          </cell>
          <cell r="F5826" t="str">
            <v>NORMAL</v>
          </cell>
          <cell r="G5826" t="str">
            <v>FT75721</v>
          </cell>
          <cell r="H5826">
            <v>44910</v>
          </cell>
          <cell r="I5826" t="str">
            <v>ENTREGADO</v>
          </cell>
          <cell r="J5826">
            <v>44911</v>
          </cell>
          <cell r="K5826" t="str">
            <v>Camila Quille</v>
          </cell>
          <cell r="L5826" t="str">
            <v>LA MENA  BLAS DE MEDINA S16 23 QUIMBALIMBO</v>
          </cell>
          <cell r="M5826" t="str">
            <v>1754850087</v>
          </cell>
          <cell r="N5826" t="str">
            <v>0984333858/0998569019</v>
          </cell>
          <cell r="O5826" t="str">
            <v/>
          </cell>
          <cell r="P5826" t="str">
            <v>QUITO</v>
          </cell>
          <cell r="Q5826" t="str">
            <v>QUITO</v>
          </cell>
          <cell r="R5826" t="str">
            <v>PICHINCHA</v>
          </cell>
          <cell r="U5826" t="str">
            <v>FLEXNETUIO_LOCAL</v>
          </cell>
          <cell r="V5826">
            <v>1</v>
          </cell>
          <cell r="W5826">
            <v>1</v>
          </cell>
          <cell r="X5826" t="str">
            <v>FLEXNET ECUADOR - FLEXTUENTI</v>
          </cell>
          <cell r="Y5826" t="str">
            <v>CALLE 28 DE JUNIO S/N Y GARCIA MORENO ENTRADA LLANO GRANDE</v>
          </cell>
          <cell r="Z5826" t="str">
            <v>1701_QUITO</v>
          </cell>
          <cell r="AA5826" t="str">
            <v>HALFSIM TUENTI PREPAGO PORTABILIDAD: 1 und SECTOR MENA 2 DIAGONAL A CANCHA CASA 2 PISOS DE CEMENTO PUERTA BLANCA</v>
          </cell>
          <cell r="AB5826">
            <v>22154</v>
          </cell>
          <cell r="AC5826">
            <v>44911</v>
          </cell>
          <cell r="AD5826" t="str">
            <v>ITSACOURIER S.A.S</v>
          </cell>
          <cell r="AE5826" t="str">
            <v>LU981L</v>
          </cell>
          <cell r="AF5826">
            <v>0</v>
          </cell>
          <cell r="AG5826" t="str">
            <v>PEDIDO_ENTREGADO</v>
          </cell>
          <cell r="AH5826">
            <v>44911</v>
          </cell>
          <cell r="AK5826">
            <v>480482</v>
          </cell>
        </row>
        <row r="5827">
          <cell r="B5827">
            <v>480483</v>
          </cell>
          <cell r="C5827" t="str">
            <v>414391257</v>
          </cell>
          <cell r="D5827" t="str">
            <v>FLEXTUENTI</v>
          </cell>
          <cell r="E5827" t="str">
            <v>DESPACHO</v>
          </cell>
          <cell r="F5827" t="str">
            <v>NORMAL</v>
          </cell>
          <cell r="G5827" t="str">
            <v>TF89263</v>
          </cell>
          <cell r="H5827">
            <v>44910</v>
          </cell>
          <cell r="I5827" t="str">
            <v>ENTREGADO</v>
          </cell>
          <cell r="J5827">
            <v>44911</v>
          </cell>
          <cell r="K5827" t="str">
            <v>Christian Nivela</v>
          </cell>
          <cell r="L5827" t="str">
            <v>TARQUI  CIUDADELA SAMANES 6  MZ 975  VILLA 24 10MA HERRADURA 2A NE</v>
          </cell>
          <cell r="M5827" t="str">
            <v>0925653032</v>
          </cell>
          <cell r="N5827" t="str">
            <v>0996854218/0984814019</v>
          </cell>
          <cell r="O5827" t="str">
            <v/>
          </cell>
          <cell r="P5827" t="str">
            <v>GUAYAQUIL</v>
          </cell>
          <cell r="Q5827" t="str">
            <v>GUAYAQUIL</v>
          </cell>
          <cell r="R5827" t="str">
            <v>GUAYAS</v>
          </cell>
          <cell r="T5827" t="str">
            <v>ITSACOURIER</v>
          </cell>
          <cell r="U5827" t="str">
            <v>FLEXNETUIO_GYE</v>
          </cell>
          <cell r="V5827">
            <v>1</v>
          </cell>
          <cell r="W5827">
            <v>1</v>
          </cell>
          <cell r="X5827" t="str">
            <v>FLEXNET ECUADOR - FLEXTUENTI</v>
          </cell>
          <cell r="Y5827" t="str">
            <v>CALLE 28 DE JUNIO S/N Y GARCIA MORENO ENTRADA LLANO GRANDE</v>
          </cell>
          <cell r="Z5827" t="str">
            <v>1701_QUITO</v>
          </cell>
          <cell r="AA5827" t="str">
            <v>HALFSIM TUENTI PREPAGO PORTABILIDAD: 1 und SECTOR NORTE ENTREGA EN CASA 1 PISO COLOR DURAZNO PUERTA CAFE  A PASAJE Y MEDIO DE FUNDACION FUVIDA</v>
          </cell>
          <cell r="AB5827">
            <v>22165</v>
          </cell>
          <cell r="AC5827">
            <v>44911</v>
          </cell>
          <cell r="AD5827" t="str">
            <v>ITSACOURIER S.A.S</v>
          </cell>
          <cell r="AE5827" t="str">
            <v>IP662A</v>
          </cell>
          <cell r="AF5827">
            <v>0</v>
          </cell>
          <cell r="AG5827" t="str">
            <v>PEDIDO_ENTREGADO</v>
          </cell>
          <cell r="AH5827">
            <v>44911</v>
          </cell>
          <cell r="AK5827">
            <v>480483</v>
          </cell>
        </row>
        <row r="5828">
          <cell r="B5828">
            <v>480484</v>
          </cell>
          <cell r="C5828" t="str">
            <v>414391278</v>
          </cell>
          <cell r="D5828" t="str">
            <v>FLEXTUENTI</v>
          </cell>
          <cell r="E5828" t="str">
            <v>DESPACHO</v>
          </cell>
          <cell r="F5828" t="str">
            <v>NORMAL</v>
          </cell>
          <cell r="G5828" t="str">
            <v>031080414391278</v>
          </cell>
          <cell r="H5828">
            <v>44910</v>
          </cell>
          <cell r="I5828" t="str">
            <v>ENTREGADO</v>
          </cell>
          <cell r="J5828">
            <v>44915</v>
          </cell>
          <cell r="K5828" t="str">
            <v>Robinson Mauricio Barrera Echeverria</v>
          </cell>
          <cell r="L5828" t="str">
            <v>SAGRARIO CALLE GONZALEZ SUAREZ  SN  GARCIA MORENO</v>
          </cell>
          <cell r="M5828" t="str">
            <v>1003431317</v>
          </cell>
          <cell r="N5828" t="str">
            <v>0982430860/0982430860</v>
          </cell>
          <cell r="O5828" t="str">
            <v/>
          </cell>
          <cell r="P5828" t="str">
            <v>COTACACHI</v>
          </cell>
          <cell r="Q5828" t="str">
            <v>COTACACHI</v>
          </cell>
          <cell r="R5828" t="str">
            <v>IMBABURA</v>
          </cell>
          <cell r="T5828" t="str">
            <v>TRAMACO</v>
          </cell>
          <cell r="U5828" t="str">
            <v>FLEXNETUIO_PROVINCIA</v>
          </cell>
          <cell r="V5828">
            <v>1</v>
          </cell>
          <cell r="W5828">
            <v>1</v>
          </cell>
          <cell r="X5828" t="str">
            <v>FLEXNET ECUADOR - FLEXTUENTI</v>
          </cell>
          <cell r="Y5828" t="str">
            <v>CALLE 28 DE JUNIO S/N Y GARCIA MORENO ENTRADA LLANO GRANDE</v>
          </cell>
          <cell r="Z5828" t="str">
            <v>1701_QUITO</v>
          </cell>
          <cell r="AA5828" t="str">
            <v>HALFSIM TUENTI PREPAGO PORTABILIDAD: 1 und SECTOR CENTRO  ENTREGAR EN EL MINICIPIO DE COTACACHI SOLICITAR  INFORMACION AL GUARDIA</v>
          </cell>
          <cell r="AB5828">
            <v>22130</v>
          </cell>
          <cell r="AC5828">
            <v>44911</v>
          </cell>
          <cell r="AD5828" t="str">
            <v>TRAMACO EXPRESS</v>
          </cell>
          <cell r="AE5828" t="str">
            <v>GENERICO TMC</v>
          </cell>
          <cell r="AF5828">
            <v>1</v>
          </cell>
          <cell r="AG5828" t="str">
            <v>PEDIDO_ENTREGADO</v>
          </cell>
          <cell r="AH5828">
            <v>44915</v>
          </cell>
          <cell r="AJ5828" t="str">
            <v>GUIA ENTREGADA -. ROBINSON MAURICIO BARRERA ECHEVERRIA - 1003431317</v>
          </cell>
          <cell r="AK5828">
            <v>480484</v>
          </cell>
        </row>
        <row r="5829">
          <cell r="B5829">
            <v>480485</v>
          </cell>
          <cell r="C5829" t="str">
            <v>414410811</v>
          </cell>
          <cell r="D5829" t="str">
            <v>FLEXTUENTI</v>
          </cell>
          <cell r="E5829" t="str">
            <v>DESPACHO</v>
          </cell>
          <cell r="F5829" t="str">
            <v>NORMAL</v>
          </cell>
          <cell r="G5829" t="str">
            <v>TF89266</v>
          </cell>
          <cell r="H5829">
            <v>44910</v>
          </cell>
          <cell r="I5829" t="str">
            <v>ENTREGADO</v>
          </cell>
          <cell r="J5829">
            <v>44911</v>
          </cell>
          <cell r="K5829" t="str">
            <v>EDWIN JORGE GERMAN PLAZA</v>
          </cell>
          <cell r="L5829" t="str">
            <v>CARBO  CALLE 9 DE OCTUBRE  SN  AV 12 O  AV MALECON</v>
          </cell>
          <cell r="M5829" t="str">
            <v>0911347763</v>
          </cell>
          <cell r="N5829" t="str">
            <v>0985316065/0985316065</v>
          </cell>
          <cell r="O5829" t="str">
            <v/>
          </cell>
          <cell r="P5829" t="str">
            <v>GUAYAQUIL</v>
          </cell>
          <cell r="Q5829" t="str">
            <v>GUAYAQUIL</v>
          </cell>
          <cell r="R5829" t="str">
            <v>GUAYAS</v>
          </cell>
          <cell r="T5829" t="str">
            <v>ITSACOURIER</v>
          </cell>
          <cell r="U5829" t="str">
            <v>FLEXNETUIO_GYE</v>
          </cell>
          <cell r="V5829">
            <v>1</v>
          </cell>
          <cell r="W5829">
            <v>1</v>
          </cell>
          <cell r="X5829" t="str">
            <v>FLEXNET ECUADOR - FLEXTUENTI</v>
          </cell>
          <cell r="Y5829" t="str">
            <v>CALLE 28 DE JUNIO S/N Y GARCIA MORENO ENTRADA LLANO GRANDE</v>
          </cell>
          <cell r="Z5829" t="str">
            <v>1701_QUITO</v>
          </cell>
          <cell r="AA5829" t="str">
            <v>HALFSIM TUENTI PREPAGO PORTABILIDAD: 1 und SECTOR CENTRO ENTREGA EDIFICIO  LA PREVISORA PLANTA BAJA SECRETARIA DE LA ADUANA FRENTE A NOTARIA 58</v>
          </cell>
          <cell r="AB5829">
            <v>22160</v>
          </cell>
          <cell r="AC5829">
            <v>44911</v>
          </cell>
          <cell r="AD5829" t="str">
            <v>ITSACOURIER S.A.S</v>
          </cell>
          <cell r="AE5829" t="str">
            <v>JJ486C</v>
          </cell>
          <cell r="AF5829">
            <v>0</v>
          </cell>
          <cell r="AG5829" t="str">
            <v>PEDIDO_ENTREGADO</v>
          </cell>
          <cell r="AH5829">
            <v>44911</v>
          </cell>
          <cell r="AK5829">
            <v>480485</v>
          </cell>
        </row>
        <row r="5830">
          <cell r="B5830">
            <v>480486</v>
          </cell>
          <cell r="C5830" t="str">
            <v>414410975</v>
          </cell>
          <cell r="D5830" t="str">
            <v>FLEXTUENTI</v>
          </cell>
          <cell r="E5830" t="str">
            <v>DESPACHO</v>
          </cell>
          <cell r="F5830" t="str">
            <v>DERIVADO PICK UP</v>
          </cell>
          <cell r="G5830" t="str">
            <v>031080414410975</v>
          </cell>
          <cell r="H5830">
            <v>44910</v>
          </cell>
          <cell r="I5830" t="str">
            <v>ENTREGADO</v>
          </cell>
          <cell r="J5830">
            <v>44915</v>
          </cell>
          <cell r="K5830" t="str">
            <v>HUGO LUIS GONZALEZ PEREZ</v>
          </cell>
          <cell r="L5830" t="str">
            <v>OFICINA TRAMACO PUNTO DE ATENCION SANTO DOMINGO</v>
          </cell>
          <cell r="M5830" t="str">
            <v>1711717536</v>
          </cell>
          <cell r="N5830" t="str">
            <v>0985627671/0996818429</v>
          </cell>
          <cell r="O5830" t="str">
            <v/>
          </cell>
          <cell r="P5830" t="str">
            <v>SANTO DOMINGO</v>
          </cell>
          <cell r="Q5830" t="str">
            <v>SANTO DOMINGO</v>
          </cell>
          <cell r="R5830" t="str">
            <v>SANTO DOMINGO DE LOS TSACHILAS</v>
          </cell>
          <cell r="T5830" t="str">
            <v>TRAMACO</v>
          </cell>
          <cell r="U5830" t="str">
            <v>FLEXNETUIO_PROVINCIA</v>
          </cell>
          <cell r="V5830">
            <v>1</v>
          </cell>
          <cell r="W5830">
            <v>1</v>
          </cell>
          <cell r="X5830" t="str">
            <v>FLEXNET ECUADOR - FLEXTUENTI</v>
          </cell>
          <cell r="Y5830" t="str">
            <v>CALLE 28 DE JUNIO S/N Y GARCIA MORENO ENTRADA LLANO GRANDE</v>
          </cell>
          <cell r="Z5830" t="str">
            <v>1701_QUITO</v>
          </cell>
          <cell r="AA5830" t="str">
            <v>HALFSIM TUENTI PREPAGO PORTABILIDAD: 1 und</v>
          </cell>
          <cell r="AB5830">
            <v>22130</v>
          </cell>
          <cell r="AC5830">
            <v>44911</v>
          </cell>
          <cell r="AD5830" t="str">
            <v>TRAMACO EXPRESS</v>
          </cell>
          <cell r="AE5830" t="str">
            <v>GENERICO TMC</v>
          </cell>
          <cell r="AF5830">
            <v>2</v>
          </cell>
          <cell r="AG5830" t="str">
            <v>PEDIDO_ENTREGADO</v>
          </cell>
          <cell r="AH5830">
            <v>44915</v>
          </cell>
          <cell r="AJ5830" t="str">
            <v>GUIA ENTREGADA -. HUGO LUIS GONZALEZ PEREZ - 1711717536</v>
          </cell>
          <cell r="AK5830">
            <v>480486</v>
          </cell>
        </row>
        <row r="5831">
          <cell r="B5831">
            <v>480487</v>
          </cell>
          <cell r="C5831" t="str">
            <v>414411105</v>
          </cell>
          <cell r="D5831" t="str">
            <v>FLEXTUENTI</v>
          </cell>
          <cell r="E5831" t="str">
            <v>DESPACHO</v>
          </cell>
          <cell r="F5831" t="str">
            <v>NORMAL</v>
          </cell>
          <cell r="G5831" t="str">
            <v>FT75716</v>
          </cell>
          <cell r="H5831">
            <v>44910</v>
          </cell>
          <cell r="I5831" t="str">
            <v>ENTREGADO</v>
          </cell>
          <cell r="J5831">
            <v>44911</v>
          </cell>
          <cell r="K5831" t="str">
            <v>Jorge Tayupanta</v>
          </cell>
          <cell r="L5831" t="str">
            <v>SANGOLQUI AV  GENERAL ENRIQUEZ SN  GRUPO  DAVALOS</v>
          </cell>
          <cell r="M5831" t="str">
            <v>1716168040</v>
          </cell>
          <cell r="N5831" t="str">
            <v>0963038715/0983841645</v>
          </cell>
          <cell r="O5831" t="str">
            <v/>
          </cell>
          <cell r="P5831" t="str">
            <v>RUMIÑAHUI</v>
          </cell>
          <cell r="Q5831" t="str">
            <v>RUMIÑAHUI</v>
          </cell>
          <cell r="R5831" t="str">
            <v>PICHINCHA</v>
          </cell>
          <cell r="U5831" t="str">
            <v>FLEXNETUIO_LOCAL</v>
          </cell>
          <cell r="V5831">
            <v>1</v>
          </cell>
          <cell r="W5831">
            <v>1</v>
          </cell>
          <cell r="X5831" t="str">
            <v>FLEXNET ECUADOR - FLEXTUENTI</v>
          </cell>
          <cell r="Y5831" t="str">
            <v>CALLE 28 DE JUNIO S/N Y GARCIA MORENO ENTRADA LLANO GRANDE</v>
          </cell>
          <cell r="Z5831" t="str">
            <v>1701_QUITO</v>
          </cell>
          <cell r="AA5831" t="str">
            <v>HALFSIM TUENTI PREPAGO PORTABILIDAD: 1 und SECTOR DEL EJERCITO ENTREGAR EN EL LOCAL  VISUAL PRIM EN EL PRIMER PISO MANIRHEL SUMINISTROS ELECTRICOS O JUNTO I COOK SANGOLQUA</v>
          </cell>
          <cell r="AB5831">
            <v>22139</v>
          </cell>
          <cell r="AC5831">
            <v>44911</v>
          </cell>
          <cell r="AD5831" t="str">
            <v>ITSACOURIER S.A.S</v>
          </cell>
          <cell r="AE5831" t="str">
            <v>PBB3265</v>
          </cell>
          <cell r="AF5831">
            <v>0</v>
          </cell>
          <cell r="AG5831" t="str">
            <v>PEDIDO_ENTREGADO</v>
          </cell>
          <cell r="AH5831">
            <v>44911</v>
          </cell>
          <cell r="AK5831">
            <v>480487</v>
          </cell>
        </row>
        <row r="5832">
          <cell r="B5832">
            <v>480488</v>
          </cell>
          <cell r="C5832" t="str">
            <v>414411173</v>
          </cell>
          <cell r="D5832" t="str">
            <v>FLEXTUENTI</v>
          </cell>
          <cell r="E5832" t="str">
            <v>DESPACHO</v>
          </cell>
          <cell r="F5832" t="str">
            <v>DERIVADO PICK UP</v>
          </cell>
          <cell r="G5832" t="str">
            <v>031080414411173</v>
          </cell>
          <cell r="H5832">
            <v>44910</v>
          </cell>
          <cell r="I5832" t="str">
            <v>ENTREGADO</v>
          </cell>
          <cell r="J5832">
            <v>44914</v>
          </cell>
          <cell r="K5832" t="str">
            <v>Fernando Jose Macas Alomoto</v>
          </cell>
          <cell r="L5832" t="str">
            <v>OFICINA TRAMACO LATACUNGA</v>
          </cell>
          <cell r="M5832" t="str">
            <v>1725400020</v>
          </cell>
          <cell r="N5832" t="str">
            <v>0979447631/0984157431</v>
          </cell>
          <cell r="O5832" t="str">
            <v/>
          </cell>
          <cell r="P5832" t="str">
            <v>LATACUNGA</v>
          </cell>
          <cell r="Q5832" t="str">
            <v>LATACUNGA</v>
          </cell>
          <cell r="R5832" t="str">
            <v>COTOPAXI</v>
          </cell>
          <cell r="T5832" t="str">
            <v>TRAMACO</v>
          </cell>
          <cell r="U5832" t="str">
            <v>FLEXNETUIO_PROVINCIA</v>
          </cell>
          <cell r="V5832">
            <v>1</v>
          </cell>
          <cell r="W5832">
            <v>1</v>
          </cell>
          <cell r="X5832" t="str">
            <v>FLEXNET ECUADOR - FLEXTUENTI</v>
          </cell>
          <cell r="Y5832" t="str">
            <v>CALLE 28 DE JUNIO S/N Y GARCIA MORENO ENTRADA LLANO GRANDE</v>
          </cell>
          <cell r="Z5832" t="str">
            <v>1701_QUITO</v>
          </cell>
          <cell r="AA5832" t="str">
            <v>HALFSIM TUENTI PREPAGO PORTABILIDAD: 1 und</v>
          </cell>
          <cell r="AB5832">
            <v>22130</v>
          </cell>
          <cell r="AC5832">
            <v>44911</v>
          </cell>
          <cell r="AD5832" t="str">
            <v>TRAMACO EXPRESS</v>
          </cell>
          <cell r="AE5832" t="str">
            <v>GENERICO TMC</v>
          </cell>
          <cell r="AF5832">
            <v>1</v>
          </cell>
          <cell r="AG5832" t="str">
            <v>PEDIDO_ENTREGADO</v>
          </cell>
          <cell r="AH5832">
            <v>44914</v>
          </cell>
          <cell r="AJ5832" t="str">
            <v>GUIA ENTREGADA -FERNANDO JOSE MACAS ALOMOTO - 1725400020</v>
          </cell>
          <cell r="AK5832">
            <v>480488</v>
          </cell>
        </row>
        <row r="5833">
          <cell r="B5833">
            <v>480489</v>
          </cell>
          <cell r="C5833" t="str">
            <v>414411232</v>
          </cell>
          <cell r="D5833" t="str">
            <v>FLEXTUENTI</v>
          </cell>
          <cell r="E5833" t="str">
            <v>DESPACHO</v>
          </cell>
          <cell r="F5833" t="str">
            <v>NORMAL</v>
          </cell>
          <cell r="G5833" t="str">
            <v>TF89264</v>
          </cell>
          <cell r="H5833">
            <v>44910</v>
          </cell>
          <cell r="I5833" t="str">
            <v>ENTREGADO</v>
          </cell>
          <cell r="J5833">
            <v>44911</v>
          </cell>
          <cell r="K5833" t="str">
            <v>KHRIS ALVAREZ</v>
          </cell>
          <cell r="L5833" t="str">
            <v>TARQUI   AV 1A NE MZ1012   SL25  CALLE 24B NE</v>
          </cell>
          <cell r="M5833" t="str">
            <v>0925626996</v>
          </cell>
          <cell r="N5833" t="str">
            <v>0979879292/0979879292</v>
          </cell>
          <cell r="O5833" t="str">
            <v/>
          </cell>
          <cell r="P5833" t="str">
            <v>GUAYAQUIL</v>
          </cell>
          <cell r="Q5833" t="str">
            <v>GUAYAQUIL</v>
          </cell>
          <cell r="R5833" t="str">
            <v>GUAYAS</v>
          </cell>
          <cell r="T5833" t="str">
            <v>ITSACOURIER</v>
          </cell>
          <cell r="U5833" t="str">
            <v>FLEXNETUIO_GYE</v>
          </cell>
          <cell r="V5833">
            <v>1</v>
          </cell>
          <cell r="W5833">
            <v>1</v>
          </cell>
          <cell r="X5833" t="str">
            <v>FLEXNET ECUADOR - FLEXTUENTI</v>
          </cell>
          <cell r="Y5833" t="str">
            <v>CALLE 28 DE JUNIO S/N Y GARCIA MORENO ENTRADA LLANO GRANDE</v>
          </cell>
          <cell r="Z5833" t="str">
            <v>1701_QUITO</v>
          </cell>
          <cell r="AA5833" t="str">
            <v>HALFSIM TUENTI PREPAGO PORTABILIDAD: 1 und SECTOR LAS ORQUIDEAS CASA DE 2 PISOS COLO DURAZNO CON PORTON BLACO DIAGONAL A LA PELUQUERIA DE MASCOTAS CUKI PET</v>
          </cell>
          <cell r="AB5833">
            <v>22165</v>
          </cell>
          <cell r="AC5833">
            <v>44911</v>
          </cell>
          <cell r="AD5833" t="str">
            <v>ITSACOURIER S.A.S</v>
          </cell>
          <cell r="AE5833" t="str">
            <v>IP662A</v>
          </cell>
          <cell r="AF5833">
            <v>0</v>
          </cell>
          <cell r="AG5833" t="str">
            <v>PEDIDO_ENTREGADO</v>
          </cell>
          <cell r="AH5833">
            <v>44911</v>
          </cell>
          <cell r="AK5833">
            <v>480489</v>
          </cell>
        </row>
        <row r="5834">
          <cell r="B5834">
            <v>480490</v>
          </cell>
          <cell r="C5834" t="str">
            <v>414411628</v>
          </cell>
          <cell r="D5834" t="str">
            <v>FLEXTUENTI</v>
          </cell>
          <cell r="E5834" t="str">
            <v>DESPACHO</v>
          </cell>
          <cell r="F5834" t="str">
            <v>NORMAL</v>
          </cell>
          <cell r="G5834" t="str">
            <v>FT75722</v>
          </cell>
          <cell r="H5834">
            <v>44910</v>
          </cell>
          <cell r="I5834" t="str">
            <v>ENTREGADO</v>
          </cell>
          <cell r="J5834">
            <v>44911</v>
          </cell>
          <cell r="K5834" t="str">
            <v>Jorge Atiencia</v>
          </cell>
          <cell r="L5834" t="str">
            <v>CHIMBACALLE  AV NAPO  DPTO S102  TORRE 4 PEDRO PINTO</v>
          </cell>
          <cell r="M5834" t="str">
            <v>1712202959</v>
          </cell>
          <cell r="N5834" t="str">
            <v>0998909332/0985462197</v>
          </cell>
          <cell r="O5834" t="str">
            <v/>
          </cell>
          <cell r="P5834" t="str">
            <v>QUITO</v>
          </cell>
          <cell r="Q5834" t="str">
            <v>QUITO</v>
          </cell>
          <cell r="R5834" t="str">
            <v>PICHINCHA</v>
          </cell>
          <cell r="U5834" t="str">
            <v>FLEXNETUIO_LOCAL</v>
          </cell>
          <cell r="V5834">
            <v>1</v>
          </cell>
          <cell r="W5834">
            <v>1</v>
          </cell>
          <cell r="X5834" t="str">
            <v>FLEXNET ECUADOR - FLEXTUENTI</v>
          </cell>
          <cell r="Y5834" t="str">
            <v>CALLE 28 DE JUNIO S/N Y GARCIA MORENO ENTRADA LLANO GRANDE</v>
          </cell>
          <cell r="Z5834" t="str">
            <v>1701_QUITO</v>
          </cell>
          <cell r="AA5834" t="str">
            <v>HALFSIM TUENTI PREPAGO PORTABILIDAD: 1 und SECTOR PASTEURIZADORA QUITO ENTREGAR EN EL CONJUNTO RESIDENCIAL CASALES  SAN PEDRO DIAGONAL A LA GASOLINERA PETROECUADOR LLAMAR PARA LA ENTREGA</v>
          </cell>
          <cell r="AB5834">
            <v>22154</v>
          </cell>
          <cell r="AC5834">
            <v>44911</v>
          </cell>
          <cell r="AD5834" t="str">
            <v>ITSACOURIER S.A.S</v>
          </cell>
          <cell r="AE5834" t="str">
            <v>LU981L</v>
          </cell>
          <cell r="AF5834">
            <v>0</v>
          </cell>
          <cell r="AG5834" t="str">
            <v>PEDIDO_ENTREGADO</v>
          </cell>
          <cell r="AH5834">
            <v>44911</v>
          </cell>
          <cell r="AK5834">
            <v>480490</v>
          </cell>
        </row>
        <row r="5835">
          <cell r="B5835">
            <v>480491</v>
          </cell>
          <cell r="C5835" t="str">
            <v>414424192</v>
          </cell>
          <cell r="D5835" t="str">
            <v>FLEXTUENTI</v>
          </cell>
          <cell r="E5835" t="str">
            <v>DESPACHO</v>
          </cell>
          <cell r="F5835" t="str">
            <v>DERIVADO PICK UP</v>
          </cell>
          <cell r="G5835" t="str">
            <v>031080414424192</v>
          </cell>
          <cell r="H5835">
            <v>44910</v>
          </cell>
          <cell r="I5835" t="str">
            <v>ENTREGADO</v>
          </cell>
          <cell r="J5835">
            <v>44917</v>
          </cell>
          <cell r="K5835" t="str">
            <v>Denys Usca</v>
          </cell>
          <cell r="L5835" t="str">
            <v>OFICINA TRAMACO RIOBAMBA TERMINAL</v>
          </cell>
          <cell r="M5835" t="str">
            <v>0605338169</v>
          </cell>
          <cell r="N5835" t="str">
            <v>0992810392/0979936739</v>
          </cell>
          <cell r="O5835" t="str">
            <v/>
          </cell>
          <cell r="P5835" t="str">
            <v>RIOBAMBA</v>
          </cell>
          <cell r="Q5835" t="str">
            <v>RIOBAMBA</v>
          </cell>
          <cell r="R5835" t="str">
            <v>CHIMBORAZO</v>
          </cell>
          <cell r="T5835" t="str">
            <v>TRAMACO</v>
          </cell>
          <cell r="U5835" t="str">
            <v>FLEXNETUIO_PROVINCIA</v>
          </cell>
          <cell r="V5835">
            <v>1</v>
          </cell>
          <cell r="W5835">
            <v>1</v>
          </cell>
          <cell r="X5835" t="str">
            <v>FLEXNET ECUADOR - FLEXTUENTI</v>
          </cell>
          <cell r="Y5835" t="str">
            <v>CALLE 28 DE JUNIO S/N Y GARCIA MORENO ENTRADA LLANO GRANDE</v>
          </cell>
          <cell r="Z5835" t="str">
            <v>1701_QUITO</v>
          </cell>
          <cell r="AA5835" t="str">
            <v>HALFSIM TUENTI PREPAGO PORTABILIDAD: 1 und</v>
          </cell>
          <cell r="AB5835">
            <v>22130</v>
          </cell>
          <cell r="AC5835">
            <v>44911</v>
          </cell>
          <cell r="AD5835" t="str">
            <v>TRAMACO EXPRESS</v>
          </cell>
          <cell r="AE5835" t="str">
            <v>GENERICO TMC</v>
          </cell>
          <cell r="AF5835">
            <v>1</v>
          </cell>
          <cell r="AG5835" t="str">
            <v>PEDIDO_ENTREGADO</v>
          </cell>
          <cell r="AH5835">
            <v>44917</v>
          </cell>
          <cell r="AJ5835" t="str">
            <v>ENTREGA REALIZADA | FECHA:21-12-2022 | HORA: 14:38</v>
          </cell>
          <cell r="AK5835">
            <v>480491</v>
          </cell>
        </row>
        <row r="5836">
          <cell r="B5836">
            <v>480492</v>
          </cell>
          <cell r="C5836" t="str">
            <v>414424239</v>
          </cell>
          <cell r="D5836" t="str">
            <v>FLEXTUENTI</v>
          </cell>
          <cell r="E5836" t="str">
            <v>DESPACHO</v>
          </cell>
          <cell r="F5836" t="str">
            <v>NORMAL</v>
          </cell>
          <cell r="G5836" t="str">
            <v>FT75723</v>
          </cell>
          <cell r="H5836">
            <v>44910</v>
          </cell>
          <cell r="I5836" t="str">
            <v>ENTREGADO</v>
          </cell>
          <cell r="J5836">
            <v>44911</v>
          </cell>
          <cell r="K5836" t="str">
            <v>Pablo Escudero</v>
          </cell>
          <cell r="L5836" t="str">
            <v>COTOCOLLAO   PSJE RIO CASCABELES N68 75 AV BERNARDO DE LEGARDA</v>
          </cell>
          <cell r="M5836" t="str">
            <v>0705744753</v>
          </cell>
          <cell r="N5836" t="str">
            <v>0983929087/0983523054</v>
          </cell>
          <cell r="O5836" t="str">
            <v/>
          </cell>
          <cell r="P5836" t="str">
            <v>QUITO</v>
          </cell>
          <cell r="Q5836" t="str">
            <v>QUITO</v>
          </cell>
          <cell r="R5836" t="str">
            <v>PICHINCHA</v>
          </cell>
          <cell r="U5836" t="str">
            <v>FLEXNETUIO_LOCAL</v>
          </cell>
          <cell r="V5836">
            <v>1</v>
          </cell>
          <cell r="W5836">
            <v>1</v>
          </cell>
          <cell r="X5836" t="str">
            <v>FLEXNET ECUADOR - FLEXTUENTI</v>
          </cell>
          <cell r="Y5836" t="str">
            <v>CALLE 28 DE JUNIO S/N Y GARCIA MORENO ENTRADA LLANO GRANDE</v>
          </cell>
          <cell r="Z5836" t="str">
            <v>1701_QUITO</v>
          </cell>
          <cell r="AA5836" t="str">
            <v>HALFSIM TUENTI PREPAGO PORTABILIDAD: 1 und SECTOR JARRIN ALTO CASA DE 4 PISOS COLOR VERDE CON PORTON NEGRO  FRENTE AL PARQUE LEGARDA</v>
          </cell>
          <cell r="AB5836">
            <v>22150</v>
          </cell>
          <cell r="AC5836">
            <v>44911</v>
          </cell>
          <cell r="AD5836" t="str">
            <v>ITSACOURIER S.A.S</v>
          </cell>
          <cell r="AE5836" t="str">
            <v>JD575P</v>
          </cell>
          <cell r="AF5836">
            <v>0</v>
          </cell>
          <cell r="AG5836" t="str">
            <v>PEDIDO_ENTREGADO</v>
          </cell>
          <cell r="AH5836">
            <v>44911</v>
          </cell>
          <cell r="AK5836">
            <v>480492</v>
          </cell>
        </row>
        <row r="5837">
          <cell r="B5837">
            <v>480493</v>
          </cell>
          <cell r="C5837" t="str">
            <v>414424302</v>
          </cell>
          <cell r="D5837" t="str">
            <v>FLEXTUENTI</v>
          </cell>
          <cell r="E5837" t="str">
            <v>DESPACHO</v>
          </cell>
          <cell r="F5837" t="str">
            <v>NORMAL</v>
          </cell>
          <cell r="G5837" t="str">
            <v>031080414424302</v>
          </cell>
          <cell r="H5837">
            <v>44910</v>
          </cell>
          <cell r="I5837" t="str">
            <v>ENTREGADO</v>
          </cell>
          <cell r="J5837">
            <v>44911</v>
          </cell>
          <cell r="K5837" t="str">
            <v>Jaime Guillermo Macias mora</v>
          </cell>
          <cell r="L5837" t="str">
            <v>VINCES   CALLE SUCRE  SN  CALLE RICAURTE</v>
          </cell>
          <cell r="M5837" t="str">
            <v>0930966171</v>
          </cell>
          <cell r="N5837" t="str">
            <v>0982487595/0963270840</v>
          </cell>
          <cell r="O5837" t="str">
            <v/>
          </cell>
          <cell r="P5837" t="str">
            <v>VINCES</v>
          </cell>
          <cell r="Q5837" t="str">
            <v>VINCES</v>
          </cell>
          <cell r="R5837" t="str">
            <v>LOS RIOS</v>
          </cell>
          <cell r="T5837" t="str">
            <v>TRAMACO</v>
          </cell>
          <cell r="U5837" t="str">
            <v>FLEXNETUIO_PROVINCIA</v>
          </cell>
          <cell r="V5837">
            <v>1</v>
          </cell>
          <cell r="W5837">
            <v>1</v>
          </cell>
          <cell r="X5837" t="str">
            <v>FLEXNET ECUADOR - FLEXTUENTI</v>
          </cell>
          <cell r="Y5837" t="str">
            <v>CALLE 28 DE JUNIO S/N Y GARCIA MORENO ENTRADA LLANO GRANDE</v>
          </cell>
          <cell r="Z5837" t="str">
            <v>1701_QUITO</v>
          </cell>
          <cell r="AA5837" t="str">
            <v>HALFSIM TUENTI PREPAGO PORTABILIDAD: 1 und SECTOR CENTRO CASA  ESQUINERA DE 2 PISO SIN COLOR CON PORTON VINO PLANTA BAJA PELUQUERIA UNISEX WELLA  FRENTE A LA IGLESIA GALILEA</v>
          </cell>
          <cell r="AB5837">
            <v>22130</v>
          </cell>
          <cell r="AC5837">
            <v>44911</v>
          </cell>
          <cell r="AD5837" t="str">
            <v>TRAMACO EXPRESS</v>
          </cell>
          <cell r="AE5837" t="str">
            <v>GENERICO TMC</v>
          </cell>
          <cell r="AF5837">
            <v>0</v>
          </cell>
          <cell r="AG5837" t="str">
            <v>PEDIDO_ENTREGADO</v>
          </cell>
          <cell r="AH5837">
            <v>44911</v>
          </cell>
          <cell r="AJ5837" t="str">
            <v>GUIA ENTREGADA -. JAIME GUILLERMO MACIAS MORA - 0930966171</v>
          </cell>
          <cell r="AK5837">
            <v>480493</v>
          </cell>
        </row>
        <row r="5838">
          <cell r="B5838">
            <v>480494</v>
          </cell>
          <cell r="C5838" t="str">
            <v>414424307</v>
          </cell>
          <cell r="D5838" t="str">
            <v>FLEXTUENTI</v>
          </cell>
          <cell r="E5838" t="str">
            <v>DESPACHO</v>
          </cell>
          <cell r="F5838" t="str">
            <v>NORMAL</v>
          </cell>
          <cell r="G5838" t="str">
            <v>FT75724</v>
          </cell>
          <cell r="H5838">
            <v>44910</v>
          </cell>
          <cell r="I5838" t="str">
            <v>ENTREGADO</v>
          </cell>
          <cell r="J5838">
            <v>44911</v>
          </cell>
          <cell r="K5838" t="str">
            <v>Luis Monge</v>
          </cell>
          <cell r="L5838" t="str">
            <v>ITCHIMBIA  AV GRAN COLOMBIA   SN TELMO PAZ Y MINO</v>
          </cell>
          <cell r="M5838" t="str">
            <v>1708055601</v>
          </cell>
          <cell r="N5838" t="str">
            <v>0961447305/0986246200</v>
          </cell>
          <cell r="O5838" t="str">
            <v/>
          </cell>
          <cell r="P5838" t="str">
            <v>QUITO</v>
          </cell>
          <cell r="Q5838" t="str">
            <v>QUITO</v>
          </cell>
          <cell r="R5838" t="str">
            <v>PICHINCHA</v>
          </cell>
          <cell r="U5838" t="str">
            <v>FLEXNETUIO_LOCAL</v>
          </cell>
          <cell r="V5838">
            <v>1</v>
          </cell>
          <cell r="W5838">
            <v>1</v>
          </cell>
          <cell r="X5838" t="str">
            <v>FLEXNET ECUADOR - FLEXTUENTI</v>
          </cell>
          <cell r="Y5838" t="str">
            <v>CALLE 28 DE JUNIO S/N Y GARCIA MORENO ENTRADA LLANO GRANDE</v>
          </cell>
          <cell r="Z5838" t="str">
            <v>1701_QUITO</v>
          </cell>
          <cell r="AA5838" t="str">
            <v>HALFSIM TUENTI PREPAGO PORTABILIDAD: 1 und SECTOR VICENTINA ENTREGAR EN EL HOSPITAL MILITAR  PREGUNTAR RECEPCION  3ER PISO SEGURIDAD INTEGRAL</v>
          </cell>
          <cell r="AB5838">
            <v>22153</v>
          </cell>
          <cell r="AC5838">
            <v>44911</v>
          </cell>
          <cell r="AD5838" t="str">
            <v>ITSACOURIER S.A.S</v>
          </cell>
          <cell r="AE5838" t="str">
            <v>LU161L</v>
          </cell>
          <cell r="AF5838">
            <v>0</v>
          </cell>
          <cell r="AG5838" t="str">
            <v>PEDIDO_ENTREGADO</v>
          </cell>
          <cell r="AH5838">
            <v>44911</v>
          </cell>
          <cell r="AK5838">
            <v>480494</v>
          </cell>
        </row>
        <row r="5839">
          <cell r="B5839">
            <v>480495</v>
          </cell>
          <cell r="C5839" t="str">
            <v>WS414391195</v>
          </cell>
          <cell r="D5839" t="str">
            <v>FLEXTUENTI</v>
          </cell>
          <cell r="E5839" t="str">
            <v>DESPACHO</v>
          </cell>
          <cell r="F5839" t="str">
            <v>NORMAL</v>
          </cell>
          <cell r="G5839" t="str">
            <v>TF89262</v>
          </cell>
          <cell r="H5839">
            <v>44910</v>
          </cell>
          <cell r="I5839" t="str">
            <v>ENTREGADO</v>
          </cell>
          <cell r="J5839">
            <v>44911</v>
          </cell>
          <cell r="K5839" t="str">
            <v>Sofia Jimenez</v>
          </cell>
          <cell r="L5839" t="str">
            <v>TARQUI   CALLE CARLOS ANTONIO ARROYO DEL RIO N408  CALLE 2DO PASAJE 42 NO</v>
          </cell>
          <cell r="M5839" t="str">
            <v>0919852020</v>
          </cell>
          <cell r="N5839" t="str">
            <v>0993999747/0993999747</v>
          </cell>
          <cell r="O5839" t="str">
            <v/>
          </cell>
          <cell r="P5839" t="str">
            <v>GUAYAQUIL</v>
          </cell>
          <cell r="Q5839" t="str">
            <v>GUAYAQUIL</v>
          </cell>
          <cell r="R5839" t="str">
            <v>GUAYAS</v>
          </cell>
          <cell r="T5839" t="str">
            <v>ITSACOURIER</v>
          </cell>
          <cell r="U5839" t="str">
            <v>FLEXNETUIO_GYE</v>
          </cell>
          <cell r="V5839">
            <v>1</v>
          </cell>
          <cell r="W5839">
            <v>1</v>
          </cell>
          <cell r="X5839" t="str">
            <v>FLEXNET ECUADOR - FLEXTUENTI</v>
          </cell>
          <cell r="Y5839" t="str">
            <v>CALLE 28 DE JUNIO S/N Y GARCIA MORENO ENTRADA LLANO GRANDE</v>
          </cell>
          <cell r="Z5839" t="str">
            <v>1701_QUITO</v>
          </cell>
          <cell r="AA5839" t="str">
            <v>HALFSIM TUENTI PREPAGO NUMERADA $7: 1 und SECTOR LOS CEIBOS ENTREGAR EN LA CAFETERIA COMUNA CAFE JUNTO A LA PELUQUERIA CHIO CEIBOS</v>
          </cell>
          <cell r="AB5839">
            <v>22163</v>
          </cell>
          <cell r="AC5839">
            <v>44911</v>
          </cell>
          <cell r="AD5839" t="str">
            <v>ITSACOURIER S.A.S</v>
          </cell>
          <cell r="AE5839" t="str">
            <v>JJ069D</v>
          </cell>
          <cell r="AF5839">
            <v>0</v>
          </cell>
          <cell r="AG5839" t="str">
            <v>PEDIDO_ENTREGADO</v>
          </cell>
          <cell r="AH5839">
            <v>44911</v>
          </cell>
          <cell r="AK5839">
            <v>480495</v>
          </cell>
        </row>
        <row r="5840">
          <cell r="B5840">
            <v>480496</v>
          </cell>
          <cell r="C5840" t="str">
            <v>WS414391213</v>
          </cell>
          <cell r="D5840" t="str">
            <v>FLEXTUENTI</v>
          </cell>
          <cell r="E5840" t="str">
            <v>DESPACHO</v>
          </cell>
          <cell r="F5840" t="str">
            <v>DERIVADO PICK UP</v>
          </cell>
          <cell r="G5840" t="str">
            <v>031080414391213</v>
          </cell>
          <cell r="H5840">
            <v>44910</v>
          </cell>
          <cell r="I5840" t="str">
            <v>ENTREGADO</v>
          </cell>
          <cell r="J5840">
            <v>44911</v>
          </cell>
          <cell r="K5840" t="str">
            <v>Jaime Rivas</v>
          </cell>
          <cell r="L5840" t="str">
            <v>OFICINA TRAMACO VIA QUEVEDO</v>
          </cell>
          <cell r="M5840" t="str">
            <v>2350512881</v>
          </cell>
          <cell r="N5840" t="str">
            <v>0985847566/0985847566</v>
          </cell>
          <cell r="O5840" t="str">
            <v/>
          </cell>
          <cell r="P5840" t="str">
            <v>SANTO DOMINGO</v>
          </cell>
          <cell r="Q5840" t="str">
            <v>SANTO DOMINGO</v>
          </cell>
          <cell r="R5840" t="str">
            <v>SANTO DOMINGO DE LOS TSACHILAS</v>
          </cell>
          <cell r="T5840" t="str">
            <v>TRAMACO</v>
          </cell>
          <cell r="U5840" t="str">
            <v>FLEXNETUIO_PROVINCIA</v>
          </cell>
          <cell r="V5840">
            <v>1</v>
          </cell>
          <cell r="W5840">
            <v>1</v>
          </cell>
          <cell r="X5840" t="str">
            <v>FLEXNET ECUADOR - FLEXTUENTI</v>
          </cell>
          <cell r="Y5840" t="str">
            <v>CALLE 28 DE JUNIO S/N Y GARCIA MORENO ENTRADA LLANO GRANDE</v>
          </cell>
          <cell r="Z5840" t="str">
            <v>1701_QUITO</v>
          </cell>
          <cell r="AA5840" t="str">
            <v>HALFSIM TUENTI PREPAGO NUMERADA $7: 1 und</v>
          </cell>
          <cell r="AB5840">
            <v>22130</v>
          </cell>
          <cell r="AC5840">
            <v>44911</v>
          </cell>
          <cell r="AD5840" t="str">
            <v>TRAMACO EXPRESS</v>
          </cell>
          <cell r="AE5840" t="str">
            <v>GENERICO TMC</v>
          </cell>
          <cell r="AF5840">
            <v>1</v>
          </cell>
          <cell r="AG5840" t="str">
            <v>PEDIDO_ENTREGADO</v>
          </cell>
          <cell r="AH5840">
            <v>44911</v>
          </cell>
          <cell r="AJ5840" t="str">
            <v>GUIA ENTREGADA -. JAIME RIVAS - 2350512881</v>
          </cell>
          <cell r="AK5840">
            <v>480496</v>
          </cell>
        </row>
        <row r="5841">
          <cell r="B5841">
            <v>480467</v>
          </cell>
          <cell r="C5841" t="str">
            <v>MYD_2022_00127</v>
          </cell>
          <cell r="D5841" t="str">
            <v>MYD</v>
          </cell>
          <cell r="E5841" t="str">
            <v>DESPACHO</v>
          </cell>
          <cell r="F5841" t="str">
            <v>NORMAL</v>
          </cell>
          <cell r="G5841" t="str">
            <v>FT75675</v>
          </cell>
          <cell r="H5841">
            <v>44910</v>
          </cell>
          <cell r="I5841" t="str">
            <v>ENTREGADO</v>
          </cell>
          <cell r="J5841">
            <v>44911</v>
          </cell>
          <cell r="K5841" t="str">
            <v>BRIGITTE VALVERDE</v>
          </cell>
          <cell r="L5841" t="str">
            <v xml:space="preserve"> AV JIPIJAPA S11-130 E INTI QUITO - CDLA ATAHUALPA AL SUR</v>
          </cell>
          <cell r="M5841" t="str">
            <v>#N/D</v>
          </cell>
          <cell r="P5841" t="str">
            <v>170301</v>
          </cell>
          <cell r="Q5841" t="str">
            <v>QUITO</v>
          </cell>
          <cell r="R5841" t="str">
            <v>PICHINCHA</v>
          </cell>
          <cell r="S5841" t="str">
            <v>QUITO</v>
          </cell>
          <cell r="U5841" t="str">
            <v>FLEXNETUIO_LOCAL</v>
          </cell>
          <cell r="V5841">
            <v>1</v>
          </cell>
          <cell r="W5841">
            <v>1</v>
          </cell>
          <cell r="X5841" t="str">
            <v>FLEXNET</v>
          </cell>
          <cell r="Y5841" t="str">
            <v>FLEX NET CALLE 28 DE JUNIO S/N Y GARCIA MORENO ENTRADA LLANO GRANDE</v>
          </cell>
          <cell r="Z5841" t="str">
            <v>1701_QUITO</v>
          </cell>
          <cell r="AA5841" t="str">
            <v/>
          </cell>
          <cell r="AB5841">
            <v>22138</v>
          </cell>
          <cell r="AC5841">
            <v>44911</v>
          </cell>
          <cell r="AD5841" t="str">
            <v>ITSACOURIER S.A.S</v>
          </cell>
          <cell r="AE5841" t="str">
            <v>PCZ1852</v>
          </cell>
          <cell r="AF5841">
            <v>0</v>
          </cell>
          <cell r="AG5841" t="str">
            <v>PEDIDO_ENTREGADO</v>
          </cell>
          <cell r="AH5841">
            <v>44911</v>
          </cell>
          <cell r="AK5841">
            <v>480467</v>
          </cell>
        </row>
        <row r="5842">
          <cell r="B5842">
            <v>480468</v>
          </cell>
          <cell r="C5842" t="str">
            <v>MYD_2022_00128</v>
          </cell>
          <cell r="D5842" t="str">
            <v>MYD</v>
          </cell>
          <cell r="E5842" t="str">
            <v>DESPACHO</v>
          </cell>
          <cell r="F5842" t="str">
            <v>NORMAL</v>
          </cell>
          <cell r="G5842" t="str">
            <v>FT75675</v>
          </cell>
          <cell r="H5842">
            <v>44910</v>
          </cell>
          <cell r="I5842" t="str">
            <v>ENTREGADO</v>
          </cell>
          <cell r="J5842">
            <v>44911</v>
          </cell>
          <cell r="K5842" t="str">
            <v>BRIGITTE VALVERDE</v>
          </cell>
          <cell r="L5842" t="str">
            <v xml:space="preserve"> AV JIPIJAPA S11-130 E INTI QUITO - CDLA ATAHUALPA AL SUR</v>
          </cell>
          <cell r="M5842" t="str">
            <v>#N/D</v>
          </cell>
          <cell r="P5842" t="str">
            <v>170301</v>
          </cell>
          <cell r="Q5842" t="str">
            <v>QUITO</v>
          </cell>
          <cell r="R5842" t="str">
            <v>PICHINCHA</v>
          </cell>
          <cell r="S5842" t="str">
            <v>QUITO</v>
          </cell>
          <cell r="U5842" t="str">
            <v>FLEXNETUIO_LOCAL</v>
          </cell>
          <cell r="V5842">
            <v>1</v>
          </cell>
          <cell r="W5842">
            <v>1</v>
          </cell>
          <cell r="X5842" t="str">
            <v>FLEXNET</v>
          </cell>
          <cell r="Y5842" t="str">
            <v>FLEX NET CALLE 28 DE JUNIO S/N Y GARCIA MORENO ENTRADA LLANO GRANDE</v>
          </cell>
          <cell r="Z5842" t="str">
            <v>1701_QUITO</v>
          </cell>
          <cell r="AA5842" t="str">
            <v/>
          </cell>
          <cell r="AB5842">
            <v>22138</v>
          </cell>
          <cell r="AC5842">
            <v>44911</v>
          </cell>
          <cell r="AD5842" t="str">
            <v>ITSACOURIER S.A.S</v>
          </cell>
          <cell r="AE5842" t="str">
            <v>PCZ1852</v>
          </cell>
          <cell r="AF5842">
            <v>0</v>
          </cell>
          <cell r="AG5842" t="str">
            <v>PEDIDO_ENTREGADO</v>
          </cell>
          <cell r="AH5842">
            <v>44911</v>
          </cell>
          <cell r="AK5842">
            <v>480468</v>
          </cell>
        </row>
        <row r="5843">
          <cell r="B5843">
            <v>480469</v>
          </cell>
          <cell r="C5843" t="str">
            <v>MYD_2022_00129</v>
          </cell>
          <cell r="D5843" t="str">
            <v>MYD</v>
          </cell>
          <cell r="E5843" t="str">
            <v>DESPACHO</v>
          </cell>
          <cell r="F5843" t="str">
            <v>NORMAL</v>
          </cell>
          <cell r="G5843" t="str">
            <v>031002004106834</v>
          </cell>
          <cell r="H5843">
            <v>44910</v>
          </cell>
          <cell r="I5843" t="str">
            <v>ENTREGADO</v>
          </cell>
          <cell r="J5843">
            <v>44911</v>
          </cell>
          <cell r="K5843" t="str">
            <v>INES MONSERRATE DOMINGUEZ</v>
          </cell>
          <cell r="L5843" t="str">
            <v>CALLE PAULO EMILIO MACIAS FRENTE A LA COOPERATIVA CALCETA - SPA SALUD Y BELLEZA - CONTACTO: INES MONSERRATE DOMINGUEZ ALCIVAR - TELF: 099 446 6504</v>
          </cell>
          <cell r="M5843" t="str">
            <v>#N/D</v>
          </cell>
          <cell r="P5843" t="str">
            <v>130101</v>
          </cell>
          <cell r="Q5843" t="str">
            <v>PORTOVIEJO</v>
          </cell>
          <cell r="R5843" t="str">
            <v>MANABI</v>
          </cell>
          <cell r="S5843" t="str">
            <v>PORTOVIEJO</v>
          </cell>
          <cell r="T5843" t="str">
            <v>TRAMACO</v>
          </cell>
          <cell r="V5843">
            <v>1</v>
          </cell>
          <cell r="W5843">
            <v>2</v>
          </cell>
          <cell r="X5843" t="str">
            <v>FLEXNET</v>
          </cell>
          <cell r="Y5843" t="str">
            <v>FLEX NET CALLE 28 DE JUNIO S/N Y GARCIA MORENO ENTRADA LLANO GRANDE</v>
          </cell>
          <cell r="Z5843" t="str">
            <v>1701_QUITO</v>
          </cell>
          <cell r="AA5843" t="str">
            <v/>
          </cell>
          <cell r="AB5843">
            <v>22129</v>
          </cell>
          <cell r="AC5843">
            <v>44911</v>
          </cell>
          <cell r="AD5843" t="str">
            <v>TRAMACO EXPRESS</v>
          </cell>
          <cell r="AE5843" t="str">
            <v>GENERICO TMC</v>
          </cell>
          <cell r="AF5843">
            <v>0</v>
          </cell>
          <cell r="AG5843" t="str">
            <v>PEDIDO_ENTREGADO</v>
          </cell>
          <cell r="AH5843">
            <v>44911</v>
          </cell>
          <cell r="AJ5843" t="str">
            <v>GUIA ENTREGADA -INES MONSERRATE DOMINGUEZ INES MONSERRATE DOMINGUEZ - null</v>
          </cell>
          <cell r="AK5843">
            <v>480469</v>
          </cell>
        </row>
        <row r="5844">
          <cell r="B5844">
            <v>480466</v>
          </cell>
          <cell r="C5844" t="str">
            <v>FACT_2022_481</v>
          </cell>
          <cell r="D5844" t="str">
            <v>FACTOR</v>
          </cell>
          <cell r="E5844" t="str">
            <v>DESPACHO</v>
          </cell>
          <cell r="F5844" t="str">
            <v>NORMAL</v>
          </cell>
          <cell r="G5844" t="str">
            <v>IC3880</v>
          </cell>
          <cell r="H5844">
            <v>44910</v>
          </cell>
          <cell r="I5844" t="str">
            <v>ENTREGADO</v>
          </cell>
          <cell r="J5844">
            <v>44911</v>
          </cell>
          <cell r="K5844" t="str">
            <v>PROAUTO C.A. CUENCA</v>
          </cell>
          <cell r="L5844" t="str">
            <v>AV. GIL RAMIREZ DAVALOS Y TURUHAYCO</v>
          </cell>
          <cell r="M5844" t="str">
            <v>1792885620001_2</v>
          </cell>
          <cell r="P5844" t="str">
            <v>010103</v>
          </cell>
          <cell r="Q5844" t="str">
            <v>CUENCA</v>
          </cell>
          <cell r="R5844" t="str">
            <v>AZUAY</v>
          </cell>
          <cell r="S5844" t="str">
            <v>CUENCA</v>
          </cell>
          <cell r="T5844" t="str">
            <v>ITSACOURIER</v>
          </cell>
          <cell r="U5844" t="str">
            <v>FLEXNETUIO_PROVINCIA</v>
          </cell>
          <cell r="V5844">
            <v>1</v>
          </cell>
          <cell r="W5844">
            <v>1.5</v>
          </cell>
          <cell r="X5844" t="str">
            <v>FLEXNET DEL ECUAODR</v>
          </cell>
          <cell r="Y5844" t="str">
            <v>CALLE 28 DE JUNIO Y GARCIA MORENO</v>
          </cell>
          <cell r="Z5844" t="str">
            <v>1701_QUITO</v>
          </cell>
          <cell r="AA5844" t="str">
            <v/>
          </cell>
          <cell r="AB5844">
            <v>22147</v>
          </cell>
          <cell r="AC5844">
            <v>44911</v>
          </cell>
          <cell r="AD5844" t="str">
            <v>ITSACOURIER S.A.S</v>
          </cell>
          <cell r="AE5844" t="str">
            <v>PDD1729</v>
          </cell>
          <cell r="AF5844">
            <v>0</v>
          </cell>
          <cell r="AG5844" t="str">
            <v>PEDIDO_ENTREGADO</v>
          </cell>
          <cell r="AH5844">
            <v>44911</v>
          </cell>
          <cell r="AK5844">
            <v>480466</v>
          </cell>
        </row>
        <row r="5845">
          <cell r="B5845">
            <v>480465</v>
          </cell>
          <cell r="C5845" t="str">
            <v>FACT_2022_482</v>
          </cell>
          <cell r="D5845" t="str">
            <v>FACTOR</v>
          </cell>
          <cell r="E5845" t="str">
            <v>DESPACHO</v>
          </cell>
          <cell r="F5845" t="str">
            <v>NORMAL</v>
          </cell>
          <cell r="G5845" t="str">
            <v>FT75678</v>
          </cell>
          <cell r="H5845">
            <v>44910</v>
          </cell>
          <cell r="I5845" t="str">
            <v>ENTREGADO</v>
          </cell>
          <cell r="J5845">
            <v>44911</v>
          </cell>
          <cell r="K5845" t="str">
            <v>E. MAULME C.A. GYE</v>
          </cell>
          <cell r="L5845" t="str">
            <v xml:space="preserve">AV DE LAS AMERICAS 601 Y CALLE 13 </v>
          </cell>
          <cell r="M5845" t="str">
            <v>1792885620001_1</v>
          </cell>
          <cell r="P5845" t="str">
            <v>090505</v>
          </cell>
          <cell r="Q5845" t="str">
            <v>GUAYAQUIL</v>
          </cell>
          <cell r="R5845" t="str">
            <v>GUAYAS</v>
          </cell>
          <cell r="S5845" t="str">
            <v>GUAYAQUIL</v>
          </cell>
          <cell r="T5845" t="str">
            <v>ITSACOURIER</v>
          </cell>
          <cell r="U5845" t="str">
            <v>FLEXNETUIO_GYE</v>
          </cell>
          <cell r="V5845">
            <v>2</v>
          </cell>
          <cell r="W5845">
            <v>20.7</v>
          </cell>
          <cell r="X5845" t="str">
            <v>FLEXNET DEL ECUAODR</v>
          </cell>
          <cell r="Y5845" t="str">
            <v>CALLE 28 DE JUNIO Y GARCIA MORENO</v>
          </cell>
          <cell r="Z5845" t="str">
            <v>1701_QUITO</v>
          </cell>
          <cell r="AA5845" t="str">
            <v/>
          </cell>
          <cell r="AB5845">
            <v>22162</v>
          </cell>
          <cell r="AC5845">
            <v>44911</v>
          </cell>
          <cell r="AD5845" t="str">
            <v>ITSACOURIER S.A.S</v>
          </cell>
          <cell r="AE5845" t="str">
            <v>PDV8667</v>
          </cell>
          <cell r="AF5845">
            <v>0</v>
          </cell>
          <cell r="AG5845" t="str">
            <v>PEDIDO_ENTREGADO</v>
          </cell>
          <cell r="AH5845">
            <v>44911</v>
          </cell>
          <cell r="AK5845">
            <v>480465</v>
          </cell>
        </row>
        <row r="5846">
          <cell r="B5846">
            <v>480451</v>
          </cell>
          <cell r="C5846" t="str">
            <v>11578</v>
          </cell>
          <cell r="D5846" t="str">
            <v>MOVISTAR</v>
          </cell>
          <cell r="E5846" t="str">
            <v>RETIRO</v>
          </cell>
          <cell r="F5846" t="str">
            <v>NORMAL</v>
          </cell>
          <cell r="G5846" t="str">
            <v>031002004106471</v>
          </cell>
          <cell r="H5846">
            <v>44910</v>
          </cell>
          <cell r="I5846" t="str">
            <v>ENTREGADO</v>
          </cell>
          <cell r="J5846">
            <v>44914</v>
          </cell>
          <cell r="K5846" t="str">
            <v>FLEXNET - LI</v>
          </cell>
          <cell r="L5846" t="str">
            <v>CALLE 28 DE JUNIO S/N Y GARCIA MORENO ENTRADA LLANO GRANDE</v>
          </cell>
          <cell r="M5846" t="str">
            <v/>
          </cell>
          <cell r="N5846" t="str">
            <v>991522034</v>
          </cell>
          <cell r="O5846" t="str">
            <v>991522034</v>
          </cell>
          <cell r="P5846" t="str">
            <v>QUITO</v>
          </cell>
          <cell r="Q5846" t="str">
            <v>QUITO</v>
          </cell>
          <cell r="R5846" t="str">
            <v>PICHINCHA</v>
          </cell>
          <cell r="T5846" t="str">
            <v>TRAMACO</v>
          </cell>
          <cell r="U5846" t="str">
            <v>FLEXNETUIO_LOCAL</v>
          </cell>
          <cell r="V5846">
            <v>0</v>
          </cell>
          <cell r="W5846">
            <v>1</v>
          </cell>
          <cell r="X5846" t="str">
            <v>ERNESTO CORDOBA</v>
          </cell>
          <cell r="Y5846" t="str">
            <v>PLAZA DE LAS AMERICAS INTERSECCION DE LAS AVENIDAS NACIONES UNIDAS Y REPUBLICA PB (6-2), QUITO , QUITO, PICHINCHA, REGION SIERRA, Ecuador</v>
          </cell>
          <cell r="Z5846" t="str">
            <v>1701_QUITO</v>
          </cell>
          <cell r="AA5846" t="str">
            <v/>
          </cell>
          <cell r="AB5846">
            <v>22136</v>
          </cell>
          <cell r="AC5846">
            <v>44911</v>
          </cell>
          <cell r="AD5846" t="str">
            <v>TRAMACO EXPRESS</v>
          </cell>
          <cell r="AE5846" t="str">
            <v>GENERICO</v>
          </cell>
          <cell r="AF5846">
            <v>0</v>
          </cell>
          <cell r="AG5846" t="str">
            <v>PEDIDO_ENTREGADO</v>
          </cell>
          <cell r="AH5846">
            <v>44914</v>
          </cell>
          <cell r="AJ5846" t="str">
            <v>GUIA ENTREGADA -David Vargas  - null</v>
          </cell>
          <cell r="AK5846">
            <v>480451</v>
          </cell>
        </row>
        <row r="5847">
          <cell r="B5847">
            <v>480452</v>
          </cell>
          <cell r="C5847" t="str">
            <v>11579</v>
          </cell>
          <cell r="D5847" t="str">
            <v>MOVISTAR</v>
          </cell>
          <cell r="E5847" t="str">
            <v>RETIRO</v>
          </cell>
          <cell r="F5847" t="str">
            <v>NORMAL</v>
          </cell>
          <cell r="G5847" t="str">
            <v>IC3895</v>
          </cell>
          <cell r="H5847">
            <v>44910</v>
          </cell>
          <cell r="I5847" t="str">
            <v>ENTREGADO</v>
          </cell>
          <cell r="J5847">
            <v>44911</v>
          </cell>
          <cell r="K5847" t="str">
            <v>FLEXNET - LI</v>
          </cell>
          <cell r="L5847" t="str">
            <v>CALLE 28 DE JUNIO S/N Y GARCIA MORENO ENTRADA LLANO GRANDE</v>
          </cell>
          <cell r="M5847" t="str">
            <v/>
          </cell>
          <cell r="N5847" t="str">
            <v>998400800/981558539</v>
          </cell>
          <cell r="O5847" t="str">
            <v>998400800/981558539</v>
          </cell>
          <cell r="P5847" t="str">
            <v>QUITO</v>
          </cell>
          <cell r="Q5847" t="str">
            <v>QUITO</v>
          </cell>
          <cell r="R5847" t="str">
            <v>PICHINCHA</v>
          </cell>
          <cell r="T5847" t="str">
            <v>ITSACOURIER</v>
          </cell>
          <cell r="U5847" t="str">
            <v>FLEXNETUIO_PROVINCIA</v>
          </cell>
          <cell r="V5847">
            <v>0</v>
          </cell>
          <cell r="W5847">
            <v>1</v>
          </cell>
          <cell r="X5847" t="str">
            <v>BORIS LUZARDO</v>
          </cell>
          <cell r="Y5847" t="str">
            <v>AV. REMIGIO CRESPO Y FEDERICO PROANO N° 294., CUENCA, CUENCA, AZUAY, REGION SIERRA, Ecuador</v>
          </cell>
          <cell r="Z5847" t="str">
            <v>0101_CUENCA</v>
          </cell>
          <cell r="AA5847" t="str">
            <v/>
          </cell>
          <cell r="AB5847">
            <v>22147</v>
          </cell>
          <cell r="AC5847">
            <v>44911</v>
          </cell>
          <cell r="AD5847" t="str">
            <v>ITSACOURIER S.A.S</v>
          </cell>
          <cell r="AE5847" t="str">
            <v>PDD1729</v>
          </cell>
          <cell r="AF5847">
            <v>0</v>
          </cell>
          <cell r="AG5847" t="str">
            <v>PEDIDO_ENTREGADO</v>
          </cell>
          <cell r="AH5847">
            <v>44911</v>
          </cell>
          <cell r="AK5847">
            <v>480452</v>
          </cell>
        </row>
        <row r="5848">
          <cell r="B5848">
            <v>480453</v>
          </cell>
          <cell r="C5848" t="str">
            <v>11580</v>
          </cell>
          <cell r="D5848" t="str">
            <v>MOVISTAR</v>
          </cell>
          <cell r="E5848" t="str">
            <v>RETIRO</v>
          </cell>
          <cell r="F5848" t="str">
            <v>NORMAL</v>
          </cell>
          <cell r="G5848" t="str">
            <v>031002004106735</v>
          </cell>
          <cell r="H5848">
            <v>44910</v>
          </cell>
          <cell r="I5848" t="str">
            <v>ENTREGADO</v>
          </cell>
          <cell r="J5848">
            <v>44915</v>
          </cell>
          <cell r="K5848" t="str">
            <v>FLEXNET - LI</v>
          </cell>
          <cell r="L5848" t="str">
            <v>CALLE 28 DE JUNIO S/N Y GARCIA MORENO ENTRADA LLANO GRANDE</v>
          </cell>
          <cell r="M5848" t="str">
            <v/>
          </cell>
          <cell r="N5848" t="str">
            <v>0983013833</v>
          </cell>
          <cell r="O5848" t="str">
            <v>0983013833</v>
          </cell>
          <cell r="P5848" t="str">
            <v>QUITO</v>
          </cell>
          <cell r="Q5848" t="str">
            <v>QUITO</v>
          </cell>
          <cell r="R5848" t="str">
            <v>PICHINCHA</v>
          </cell>
          <cell r="T5848" t="str">
            <v>TRAMACO</v>
          </cell>
          <cell r="U5848" t="str">
            <v>FLEXNETUIO_LOCAL</v>
          </cell>
          <cell r="V5848">
            <v>0</v>
          </cell>
          <cell r="W5848">
            <v>1</v>
          </cell>
          <cell r="X5848" t="str">
            <v>ESTEBAN JIMENEZ</v>
          </cell>
          <cell r="Y5848" t="str">
            <v>CENTRO COMERCIAL QUICENTRO SHOPPING AVENIDA NACIONES UNIDAS.</v>
          </cell>
          <cell r="Z5848" t="str">
            <v>1701_QUITO</v>
          </cell>
          <cell r="AA5848" t="str">
            <v/>
          </cell>
          <cell r="AB5848">
            <v>22136</v>
          </cell>
          <cell r="AC5848">
            <v>44911</v>
          </cell>
          <cell r="AD5848" t="str">
            <v>TRAMACO EXPRESS</v>
          </cell>
          <cell r="AE5848" t="str">
            <v>GENERICO</v>
          </cell>
          <cell r="AF5848">
            <v>0</v>
          </cell>
          <cell r="AG5848" t="str">
            <v>PEDIDO_ENTREGADO</v>
          </cell>
          <cell r="AH5848">
            <v>44915</v>
          </cell>
          <cell r="AJ5848" t="str">
            <v>GUIA ENTREGADA -SERGIO VARGAS  - null</v>
          </cell>
          <cell r="AK5848">
            <v>480453</v>
          </cell>
        </row>
        <row r="5849">
          <cell r="B5849">
            <v>480454</v>
          </cell>
          <cell r="C5849" t="str">
            <v>11581</v>
          </cell>
          <cell r="D5849" t="str">
            <v>MOVISTAR</v>
          </cell>
          <cell r="E5849" t="str">
            <v>RETIRO</v>
          </cell>
          <cell r="F5849" t="str">
            <v>NORMAL</v>
          </cell>
          <cell r="G5849" t="str">
            <v>031002004106830</v>
          </cell>
          <cell r="H5849">
            <v>44910</v>
          </cell>
          <cell r="I5849" t="str">
            <v>ENTREGADO</v>
          </cell>
          <cell r="J5849">
            <v>44914</v>
          </cell>
          <cell r="K5849" t="str">
            <v>FLEXNET - LI</v>
          </cell>
          <cell r="L5849" t="str">
            <v>CALLE 28 DE JUNIO S/N Y GARCIA MORENO ENTRADA LLANO GRANDE</v>
          </cell>
          <cell r="M5849" t="str">
            <v/>
          </cell>
          <cell r="N5849" t="str">
            <v>958963436</v>
          </cell>
          <cell r="O5849" t="str">
            <v>958963436</v>
          </cell>
          <cell r="P5849" t="str">
            <v>QUITO</v>
          </cell>
          <cell r="Q5849" t="str">
            <v>QUITO</v>
          </cell>
          <cell r="R5849" t="str">
            <v>PICHINCHA</v>
          </cell>
          <cell r="T5849" t="str">
            <v>TRAMACO</v>
          </cell>
          <cell r="U5849" t="str">
            <v>FLEXNETUIO_PROVINCIA</v>
          </cell>
          <cell r="V5849">
            <v>0</v>
          </cell>
          <cell r="W5849">
            <v>1</v>
          </cell>
          <cell r="X5849" t="str">
            <v>Rodrigo Galarza</v>
          </cell>
          <cell r="Y5849" t="str">
            <v>roca fuerte entre 9 de mayo y guayas junto al edificio murano</v>
          </cell>
          <cell r="Z5849" t="str">
            <v>0701_MACHALA</v>
          </cell>
          <cell r="AA5849" t="str">
            <v/>
          </cell>
          <cell r="AB5849">
            <v>22136</v>
          </cell>
          <cell r="AC5849">
            <v>44911</v>
          </cell>
          <cell r="AD5849" t="str">
            <v>TRAMACO EXPRESS</v>
          </cell>
          <cell r="AE5849" t="str">
            <v>GENERICO</v>
          </cell>
          <cell r="AF5849">
            <v>0</v>
          </cell>
          <cell r="AG5849" t="str">
            <v>PEDIDO_ENTREGADO</v>
          </cell>
          <cell r="AH5849">
            <v>44914</v>
          </cell>
          <cell r="AJ5849" t="str">
            <v>GUIA ENTREGADA -David Vargas  - null</v>
          </cell>
          <cell r="AK5849">
            <v>480454</v>
          </cell>
        </row>
        <row r="5850">
          <cell r="B5850">
            <v>480455</v>
          </cell>
          <cell r="C5850" t="str">
            <v>11582</v>
          </cell>
          <cell r="D5850" t="str">
            <v>MOVISTAR</v>
          </cell>
          <cell r="E5850" t="str">
            <v>RETIRO</v>
          </cell>
          <cell r="F5850" t="str">
            <v>NORMAL</v>
          </cell>
          <cell r="G5850" t="str">
            <v>031002004106639</v>
          </cell>
          <cell r="H5850">
            <v>44910</v>
          </cell>
          <cell r="I5850" t="str">
            <v>ENTREGADO</v>
          </cell>
          <cell r="J5850">
            <v>44914</v>
          </cell>
          <cell r="K5850" t="str">
            <v>FLEXNET - LI</v>
          </cell>
          <cell r="L5850" t="str">
            <v>CALLE 28 DE JUNIO S/N Y GARCIA MORENO ENTRADA LLANO GRANDE</v>
          </cell>
          <cell r="M5850" t="str">
            <v/>
          </cell>
          <cell r="N5850" t="str">
            <v>992954906</v>
          </cell>
          <cell r="O5850" t="str">
            <v>992954906</v>
          </cell>
          <cell r="P5850" t="str">
            <v>QUITO</v>
          </cell>
          <cell r="Q5850" t="str">
            <v>QUITO</v>
          </cell>
          <cell r="R5850" t="str">
            <v>PICHINCHA</v>
          </cell>
          <cell r="T5850" t="str">
            <v>TRAMACO</v>
          </cell>
          <cell r="U5850" t="str">
            <v>FLEXNETUIO_LOCAL</v>
          </cell>
          <cell r="V5850">
            <v>0</v>
          </cell>
          <cell r="W5850">
            <v>1</v>
          </cell>
          <cell r="X5850" t="str">
            <v xml:space="preserve">JACOB CRUZ </v>
          </cell>
          <cell r="Y5850" t="str">
            <v>AV 6 DE DICIEMBRE Y TOMAS DE BERLANGA CC RIOCENTRO 6 DE DICIEMBRE</v>
          </cell>
          <cell r="Z5850" t="str">
            <v>1701_QUITO</v>
          </cell>
          <cell r="AA5850" t="str">
            <v/>
          </cell>
          <cell r="AB5850">
            <v>22136</v>
          </cell>
          <cell r="AC5850">
            <v>44911</v>
          </cell>
          <cell r="AD5850" t="str">
            <v>TRAMACO EXPRESS</v>
          </cell>
          <cell r="AE5850" t="str">
            <v>GENERICO</v>
          </cell>
          <cell r="AF5850">
            <v>0</v>
          </cell>
          <cell r="AG5850" t="str">
            <v>PEDIDO_ENTREGADO</v>
          </cell>
          <cell r="AH5850">
            <v>44914</v>
          </cell>
          <cell r="AJ5850" t="str">
            <v>GUIA ENTREGADA -David Vargas  - null</v>
          </cell>
          <cell r="AK5850">
            <v>480455</v>
          </cell>
        </row>
        <row r="5851">
          <cell r="B5851">
            <v>480456</v>
          </cell>
          <cell r="C5851" t="str">
            <v>11583</v>
          </cell>
          <cell r="D5851" t="str">
            <v>MOVISTAR</v>
          </cell>
          <cell r="E5851" t="str">
            <v>RETIRO</v>
          </cell>
          <cell r="F5851" t="str">
            <v>NORMAL</v>
          </cell>
          <cell r="G5851" t="str">
            <v>031002004106620</v>
          </cell>
          <cell r="H5851">
            <v>44910</v>
          </cell>
          <cell r="I5851" t="str">
            <v>ENTREGADO</v>
          </cell>
          <cell r="J5851">
            <v>44914</v>
          </cell>
          <cell r="K5851" t="str">
            <v>FLEXNET - LI</v>
          </cell>
          <cell r="L5851" t="str">
            <v>CALLE 28 DE JUNIO S/N Y GARCIA MORENO ENTRADA LLANO GRANDE</v>
          </cell>
          <cell r="M5851" t="str">
            <v/>
          </cell>
          <cell r="N5851" t="str">
            <v>999233183/987444170</v>
          </cell>
          <cell r="O5851" t="str">
            <v>999233183/987444170</v>
          </cell>
          <cell r="P5851" t="str">
            <v>QUITO</v>
          </cell>
          <cell r="Q5851" t="str">
            <v>QUITO</v>
          </cell>
          <cell r="R5851" t="str">
            <v>PICHINCHA</v>
          </cell>
          <cell r="T5851" t="str">
            <v>TRAMACO</v>
          </cell>
          <cell r="U5851" t="str">
            <v>FLEXNETUIO_LOCAL</v>
          </cell>
          <cell r="V5851">
            <v>0</v>
          </cell>
          <cell r="W5851">
            <v>1</v>
          </cell>
          <cell r="X5851" t="str">
            <v>Alexandra Vargas/Cristopher Fernandez</v>
          </cell>
          <cell r="Y5851" t="str">
            <v>C.C EL RECREO LOCAL E-37-45 ALLADO DE CHEFARINA</v>
          </cell>
          <cell r="Z5851" t="str">
            <v>1701_QUITO</v>
          </cell>
          <cell r="AA5851" t="str">
            <v/>
          </cell>
          <cell r="AB5851">
            <v>22136</v>
          </cell>
          <cell r="AC5851">
            <v>44911</v>
          </cell>
          <cell r="AD5851" t="str">
            <v>TRAMACO EXPRESS</v>
          </cell>
          <cell r="AE5851" t="str">
            <v>GENERICO</v>
          </cell>
          <cell r="AF5851">
            <v>0</v>
          </cell>
          <cell r="AG5851" t="str">
            <v>PEDIDO_ENTREGADO</v>
          </cell>
          <cell r="AH5851">
            <v>44914</v>
          </cell>
          <cell r="AJ5851" t="str">
            <v>GUIA ENTREGADA -David Vargas  - null</v>
          </cell>
          <cell r="AK5851">
            <v>480456</v>
          </cell>
        </row>
        <row r="5852">
          <cell r="B5852">
            <v>480457</v>
          </cell>
          <cell r="C5852" t="str">
            <v>11584</v>
          </cell>
          <cell r="D5852" t="str">
            <v>MOVISTAR</v>
          </cell>
          <cell r="E5852" t="str">
            <v>RETIRO</v>
          </cell>
          <cell r="F5852" t="str">
            <v>NORMAL</v>
          </cell>
          <cell r="G5852" t="str">
            <v>IC3896</v>
          </cell>
          <cell r="H5852">
            <v>44910</v>
          </cell>
          <cell r="I5852" t="str">
            <v>ENTREGADO</v>
          </cell>
          <cell r="J5852">
            <v>44911</v>
          </cell>
          <cell r="K5852" t="str">
            <v>FLEXNET - LI</v>
          </cell>
          <cell r="L5852" t="str">
            <v>CALLE 28 DE JUNIO S/N Y GARCIA MORENO ENTRADA LLANO GRANDE</v>
          </cell>
          <cell r="M5852" t="str">
            <v/>
          </cell>
          <cell r="N5852" t="str">
            <v>999994820</v>
          </cell>
          <cell r="O5852" t="str">
            <v>999994820</v>
          </cell>
          <cell r="P5852" t="str">
            <v>QUITO</v>
          </cell>
          <cell r="Q5852" t="str">
            <v>QUITO</v>
          </cell>
          <cell r="R5852" t="str">
            <v>PICHINCHA</v>
          </cell>
          <cell r="T5852" t="str">
            <v>ITSACOURIER</v>
          </cell>
          <cell r="U5852" t="str">
            <v>FLEXNETUIO_PROVINCIA</v>
          </cell>
          <cell r="V5852">
            <v>0</v>
          </cell>
          <cell r="W5852">
            <v>1</v>
          </cell>
          <cell r="X5852" t="str">
            <v>OLGA SAMANIEGO</v>
          </cell>
          <cell r="Y5852" t="str">
            <v>CALLE BOLIVAR Y LUIS CORDERO N° 755, CUENCA, CUENCA, AZUAY, REGION</v>
          </cell>
          <cell r="Z5852" t="str">
            <v>0101_CUENCA</v>
          </cell>
          <cell r="AA5852" t="str">
            <v/>
          </cell>
          <cell r="AB5852">
            <v>22147</v>
          </cell>
          <cell r="AC5852">
            <v>44911</v>
          </cell>
          <cell r="AD5852" t="str">
            <v>ITSACOURIER S.A.S</v>
          </cell>
          <cell r="AE5852" t="str">
            <v>PDD1729</v>
          </cell>
          <cell r="AF5852">
            <v>0</v>
          </cell>
          <cell r="AG5852" t="str">
            <v>PEDIDO_ENTREGADO</v>
          </cell>
          <cell r="AH5852">
            <v>44911</v>
          </cell>
          <cell r="AK5852">
            <v>480457</v>
          </cell>
        </row>
        <row r="5853">
          <cell r="B5853">
            <v>480458</v>
          </cell>
          <cell r="C5853" t="str">
            <v>11585</v>
          </cell>
          <cell r="D5853" t="str">
            <v>MOVISTAR</v>
          </cell>
          <cell r="E5853" t="str">
            <v>RETIRO</v>
          </cell>
          <cell r="F5853" t="str">
            <v>NORMAL</v>
          </cell>
          <cell r="G5853" t="str">
            <v>031002004106599</v>
          </cell>
          <cell r="H5853">
            <v>44910</v>
          </cell>
          <cell r="I5853" t="str">
            <v>ENTREGADO</v>
          </cell>
          <cell r="J5853">
            <v>44914</v>
          </cell>
          <cell r="K5853" t="str">
            <v>FLEXNET - LI</v>
          </cell>
          <cell r="L5853" t="str">
            <v>CALLE 28 DE JUNIO S/N Y GARCIA MORENO ENTRADA LLANO GRANDE</v>
          </cell>
          <cell r="M5853" t="str">
            <v/>
          </cell>
          <cell r="N5853" t="str">
            <v>987511757</v>
          </cell>
          <cell r="O5853" t="str">
            <v>987511757</v>
          </cell>
          <cell r="P5853" t="str">
            <v>QUITO</v>
          </cell>
          <cell r="Q5853" t="str">
            <v>QUITO</v>
          </cell>
          <cell r="R5853" t="str">
            <v>PICHINCHA</v>
          </cell>
          <cell r="T5853" t="str">
            <v>TRAMACO</v>
          </cell>
          <cell r="U5853" t="str">
            <v>FLEXNETUIO_LOCAL</v>
          </cell>
          <cell r="V5853">
            <v>0</v>
          </cell>
          <cell r="W5853">
            <v>1</v>
          </cell>
          <cell r="X5853" t="str">
            <v>Sol Mena</v>
          </cell>
          <cell r="Y5853" t="str">
            <v>AVENIDA DE LA PRENSA Y AVENIDA KENNEDY, CC. CONDADO SHOPPING NIVEL 3 NO. L354-355., QUITO , QUITO, PICHINCHA, REGION SIERRA, Ecuador</v>
          </cell>
          <cell r="Z5853" t="str">
            <v>1701_QUITO</v>
          </cell>
          <cell r="AA5853" t="str">
            <v/>
          </cell>
          <cell r="AB5853">
            <v>22136</v>
          </cell>
          <cell r="AC5853">
            <v>44911</v>
          </cell>
          <cell r="AD5853" t="str">
            <v>TRAMACO EXPRESS</v>
          </cell>
          <cell r="AE5853" t="str">
            <v>GENERICO</v>
          </cell>
          <cell r="AF5853">
            <v>0</v>
          </cell>
          <cell r="AG5853" t="str">
            <v>PEDIDO_ENTREGADO</v>
          </cell>
          <cell r="AH5853">
            <v>44914</v>
          </cell>
          <cell r="AJ5853" t="str">
            <v>GUIA ENTREGADA -David Vargas  - null</v>
          </cell>
          <cell r="AK5853">
            <v>480458</v>
          </cell>
        </row>
        <row r="5854">
          <cell r="B5854">
            <v>480459</v>
          </cell>
          <cell r="C5854" t="str">
            <v>11586</v>
          </cell>
          <cell r="D5854" t="str">
            <v>MOVISTAR</v>
          </cell>
          <cell r="E5854" t="str">
            <v>RETIRO</v>
          </cell>
          <cell r="F5854" t="str">
            <v>NORMAL</v>
          </cell>
          <cell r="G5854" t="str">
            <v>031002004106558</v>
          </cell>
          <cell r="H5854">
            <v>44910</v>
          </cell>
          <cell r="I5854" t="str">
            <v>ENTREGADO</v>
          </cell>
          <cell r="J5854">
            <v>44914</v>
          </cell>
          <cell r="K5854" t="str">
            <v>FLEXNET - LI</v>
          </cell>
          <cell r="L5854" t="str">
            <v>CALLE 28 DE JUNIO S/N Y GARCIA MORENO ENTRADA LLANO GRANDE</v>
          </cell>
          <cell r="M5854" t="str">
            <v/>
          </cell>
          <cell r="N5854" t="str">
            <v>0992558252</v>
          </cell>
          <cell r="O5854" t="str">
            <v>0992558252</v>
          </cell>
          <cell r="P5854" t="str">
            <v>QUITO</v>
          </cell>
          <cell r="Q5854" t="str">
            <v>QUITO</v>
          </cell>
          <cell r="R5854" t="str">
            <v>PICHINCHA</v>
          </cell>
          <cell r="T5854" t="str">
            <v>TRAMACO</v>
          </cell>
          <cell r="U5854" t="str">
            <v>FLEXNETUIO_LOCAL</v>
          </cell>
          <cell r="V5854">
            <v>0</v>
          </cell>
          <cell r="W5854">
            <v>1</v>
          </cell>
          <cell r="X5854" t="str">
            <v>Joselyn Andrade</v>
          </cell>
          <cell r="Y5854" t="str">
            <v xml:space="preserve">AV DEL PARQUE Y ALONSO TORRES CC EL BOSQUE LOCAL 29 MOVISTAR </v>
          </cell>
          <cell r="Z5854" t="str">
            <v>1701_QUITO</v>
          </cell>
          <cell r="AA5854" t="str">
            <v/>
          </cell>
          <cell r="AB5854">
            <v>22136</v>
          </cell>
          <cell r="AC5854">
            <v>44911</v>
          </cell>
          <cell r="AD5854" t="str">
            <v>TRAMACO EXPRESS</v>
          </cell>
          <cell r="AE5854" t="str">
            <v>GENERICO</v>
          </cell>
          <cell r="AF5854">
            <v>0</v>
          </cell>
          <cell r="AG5854" t="str">
            <v>PEDIDO_ENTREGADO</v>
          </cell>
          <cell r="AH5854">
            <v>44914</v>
          </cell>
          <cell r="AJ5854" t="str">
            <v>GUIA ENTREGADA -David Vargas  - null</v>
          </cell>
          <cell r="AK5854">
            <v>480459</v>
          </cell>
        </row>
        <row r="5855">
          <cell r="B5855">
            <v>480460</v>
          </cell>
          <cell r="C5855" t="str">
            <v>11587</v>
          </cell>
          <cell r="D5855" t="str">
            <v>MOVISTAR</v>
          </cell>
          <cell r="E5855" t="str">
            <v>RETIRO</v>
          </cell>
          <cell r="F5855" t="str">
            <v>NORMAL</v>
          </cell>
          <cell r="G5855" t="str">
            <v>031002004106858</v>
          </cell>
          <cell r="H5855">
            <v>44910</v>
          </cell>
          <cell r="I5855" t="str">
            <v>ENTREGADO</v>
          </cell>
          <cell r="J5855">
            <v>44914</v>
          </cell>
          <cell r="K5855" t="str">
            <v>FLEXNET - LI</v>
          </cell>
          <cell r="L5855" t="str">
            <v>CALLE 28 DE JUNIO S/N Y GARCIA MORENO ENTRADA LLANO GRANDE</v>
          </cell>
          <cell r="M5855" t="str">
            <v/>
          </cell>
          <cell r="N5855" t="str">
            <v>0939523079</v>
          </cell>
          <cell r="O5855" t="str">
            <v>0939523079</v>
          </cell>
          <cell r="P5855" t="str">
            <v>QUITO</v>
          </cell>
          <cell r="Q5855" t="str">
            <v>QUITO</v>
          </cell>
          <cell r="R5855" t="str">
            <v>PICHINCHA</v>
          </cell>
          <cell r="T5855" t="str">
            <v>TRAMACO</v>
          </cell>
          <cell r="U5855" t="str">
            <v>FLEXNETUIO_PROVINCIA</v>
          </cell>
          <cell r="V5855">
            <v>0</v>
          </cell>
          <cell r="W5855">
            <v>1</v>
          </cell>
          <cell r="X5855" t="str">
            <v xml:space="preserve">SANTIAGO PABON </v>
          </cell>
          <cell r="Y5855" t="str">
            <v>AV MARIANO ACOSTA Y FRAY VACAS GALINDO CENTRO COMERCIAL LAGUNA MALL IBARRA LOCAL 135 JUNTO BCO PACIFICO</v>
          </cell>
          <cell r="Z5855" t="str">
            <v>1001_IBARRA</v>
          </cell>
          <cell r="AA5855" t="str">
            <v/>
          </cell>
          <cell r="AB5855">
            <v>22136</v>
          </cell>
          <cell r="AC5855">
            <v>44911</v>
          </cell>
          <cell r="AD5855" t="str">
            <v>TRAMACO EXPRESS</v>
          </cell>
          <cell r="AE5855" t="str">
            <v>GENERICO</v>
          </cell>
          <cell r="AF5855">
            <v>0</v>
          </cell>
          <cell r="AG5855" t="str">
            <v>PEDIDO_ENTREGADO</v>
          </cell>
          <cell r="AH5855">
            <v>44914</v>
          </cell>
          <cell r="AJ5855" t="str">
            <v>GUIA ENTREGADA -David Vargas  - null</v>
          </cell>
          <cell r="AK5855">
            <v>480460</v>
          </cell>
        </row>
        <row r="5856">
          <cell r="B5856">
            <v>480461</v>
          </cell>
          <cell r="C5856" t="str">
            <v>11588</v>
          </cell>
          <cell r="D5856" t="str">
            <v>MOVISTAR</v>
          </cell>
          <cell r="E5856" t="str">
            <v>RETIRO</v>
          </cell>
          <cell r="F5856" t="str">
            <v>NORMAL</v>
          </cell>
          <cell r="G5856" t="str">
            <v>031002004106889</v>
          </cell>
          <cell r="H5856">
            <v>44910</v>
          </cell>
          <cell r="I5856" t="str">
            <v>ENTREGADO</v>
          </cell>
          <cell r="J5856">
            <v>44914</v>
          </cell>
          <cell r="K5856" t="str">
            <v>FLEXNET - LI</v>
          </cell>
          <cell r="L5856" t="str">
            <v>CALLE 28 DE JUNIO S/N Y GARCIA MORENO ENTRADA LLANO GRANDE</v>
          </cell>
          <cell r="M5856" t="str">
            <v/>
          </cell>
          <cell r="N5856" t="str">
            <v>0990592565</v>
          </cell>
          <cell r="O5856" t="str">
            <v>0990592565</v>
          </cell>
          <cell r="P5856" t="str">
            <v>QUITO</v>
          </cell>
          <cell r="Q5856" t="str">
            <v>QUITO</v>
          </cell>
          <cell r="R5856" t="str">
            <v>PICHINCHA</v>
          </cell>
          <cell r="T5856" t="str">
            <v>TRAMACO</v>
          </cell>
          <cell r="U5856" t="str">
            <v>FLEXNETUIO_PROVINCIA</v>
          </cell>
          <cell r="V5856">
            <v>0</v>
          </cell>
          <cell r="W5856">
            <v>1</v>
          </cell>
          <cell r="X5856" t="str">
            <v>Diego Vasquez</v>
          </cell>
          <cell r="Y5856" t="str">
            <v>CC COMERCIAL PASEO SHOPPING AMBATOAv. Mauelita Saenz y Pio Baroja,   tercer piso local 103 Movistar</v>
          </cell>
          <cell r="Z5856" t="str">
            <v>1801_AMBATO</v>
          </cell>
          <cell r="AA5856" t="str">
            <v/>
          </cell>
          <cell r="AB5856">
            <v>22136</v>
          </cell>
          <cell r="AC5856">
            <v>44911</v>
          </cell>
          <cell r="AD5856" t="str">
            <v>TRAMACO EXPRESS</v>
          </cell>
          <cell r="AE5856" t="str">
            <v>GENERICO</v>
          </cell>
          <cell r="AF5856">
            <v>0</v>
          </cell>
          <cell r="AG5856" t="str">
            <v>PEDIDO_ENTREGADO</v>
          </cell>
          <cell r="AH5856">
            <v>44911</v>
          </cell>
          <cell r="AJ5856" t="str">
            <v>GUIA ENTREGADA -David Vargas  - null</v>
          </cell>
          <cell r="AK5856">
            <v>480461</v>
          </cell>
        </row>
        <row r="5857">
          <cell r="B5857">
            <v>480462</v>
          </cell>
          <cell r="C5857" t="str">
            <v>11589</v>
          </cell>
          <cell r="D5857" t="str">
            <v>MOVISTAR</v>
          </cell>
          <cell r="E5857" t="str">
            <v>RETIRO</v>
          </cell>
          <cell r="F5857" t="str">
            <v>NORMAL</v>
          </cell>
          <cell r="G5857" t="str">
            <v>031002004106791</v>
          </cell>
          <cell r="H5857">
            <v>44910</v>
          </cell>
          <cell r="I5857" t="str">
            <v>ENTREGADO</v>
          </cell>
          <cell r="J5857">
            <v>44914</v>
          </cell>
          <cell r="K5857" t="str">
            <v>FLEXNET - LI</v>
          </cell>
          <cell r="L5857" t="str">
            <v>CALLE 28 DE JUNIO S/N Y GARCIA MORENO ENTRADA LLANO GRANDE</v>
          </cell>
          <cell r="M5857" t="str">
            <v/>
          </cell>
          <cell r="N5857" t="str">
            <v>982603696</v>
          </cell>
          <cell r="O5857" t="str">
            <v>982603696</v>
          </cell>
          <cell r="P5857" t="str">
            <v>QUITO</v>
          </cell>
          <cell r="Q5857" t="str">
            <v>QUITO</v>
          </cell>
          <cell r="R5857" t="str">
            <v>PICHINCHA</v>
          </cell>
          <cell r="T5857" t="str">
            <v>TRAMACO</v>
          </cell>
          <cell r="U5857" t="str">
            <v>FLEXNETUIO_PROVINCIA</v>
          </cell>
          <cell r="V5857">
            <v>0</v>
          </cell>
          <cell r="W5857">
            <v>1</v>
          </cell>
          <cell r="X5857" t="str">
            <v>FANNY CECILIA DOMINGUEZ CARDENAS-PASTAZA</v>
          </cell>
          <cell r="Y5857" t="str">
            <v>CESLAO MARIN Y 17 DE FEBRERO</v>
          </cell>
          <cell r="Z5857" t="str">
            <v>1601_PASTAZA</v>
          </cell>
          <cell r="AA5857" t="str">
            <v/>
          </cell>
          <cell r="AB5857">
            <v>22136</v>
          </cell>
          <cell r="AC5857">
            <v>44911</v>
          </cell>
          <cell r="AD5857" t="str">
            <v>TRAMACO EXPRESS</v>
          </cell>
          <cell r="AE5857" t="str">
            <v>GENERICO</v>
          </cell>
          <cell r="AF5857">
            <v>0</v>
          </cell>
          <cell r="AG5857" t="str">
            <v>PEDIDO_ENTREGADO</v>
          </cell>
          <cell r="AH5857">
            <v>44912</v>
          </cell>
          <cell r="AJ5857" t="str">
            <v>ENTREGA REALIZADA | FECHA:16-12-2022 | HORA: 16:00</v>
          </cell>
          <cell r="AK5857">
            <v>480462</v>
          </cell>
        </row>
        <row r="5858">
          <cell r="B5858">
            <v>480463</v>
          </cell>
          <cell r="C5858" t="str">
            <v>11590</v>
          </cell>
          <cell r="D5858" t="str">
            <v>MOVISTAR</v>
          </cell>
          <cell r="E5858" t="str">
            <v>RETIRO</v>
          </cell>
          <cell r="F5858" t="str">
            <v>NORMAL</v>
          </cell>
          <cell r="G5858" t="str">
            <v>031002004107699</v>
          </cell>
          <cell r="H5858">
            <v>44910</v>
          </cell>
          <cell r="I5858" t="str">
            <v>ENTREGADO</v>
          </cell>
          <cell r="J5858">
            <v>44914</v>
          </cell>
          <cell r="K5858" t="str">
            <v>FLEXNET - LI</v>
          </cell>
          <cell r="L5858" t="str">
            <v>CALLE 28 DE JUNIO S/N Y GARCIA MORENO ENTRADA LLANO GRANDE</v>
          </cell>
          <cell r="M5858" t="str">
            <v/>
          </cell>
          <cell r="N5858" t="str">
            <v>987855226</v>
          </cell>
          <cell r="O5858" t="str">
            <v>987855226</v>
          </cell>
          <cell r="P5858" t="str">
            <v>QUITO</v>
          </cell>
          <cell r="Q5858" t="str">
            <v>QUITO</v>
          </cell>
          <cell r="R5858" t="str">
            <v>PICHINCHA</v>
          </cell>
          <cell r="T5858" t="str">
            <v>TRAMACO</v>
          </cell>
          <cell r="U5858" t="str">
            <v>FLEXNETUIO_LOCAL</v>
          </cell>
          <cell r="V5858">
            <v>0</v>
          </cell>
          <cell r="W5858">
            <v>1</v>
          </cell>
          <cell r="X5858" t="str">
            <v>Edwin Espinoza</v>
          </cell>
          <cell r="Y5858" t="str">
            <v>CENTRO COMERCIAL INAQUITO (CCI) AVENIDA NACIONES UNIDAS Y AMAZONAS LOCAL 224-225</v>
          </cell>
          <cell r="Z5858" t="str">
            <v>1701_QUITO</v>
          </cell>
          <cell r="AA5858" t="str">
            <v/>
          </cell>
          <cell r="AB5858">
            <v>22136</v>
          </cell>
          <cell r="AC5858">
            <v>44911</v>
          </cell>
          <cell r="AD5858" t="str">
            <v>TRAMACO EXPRESS</v>
          </cell>
          <cell r="AE5858" t="str">
            <v>GENERICO</v>
          </cell>
          <cell r="AF5858">
            <v>0</v>
          </cell>
          <cell r="AG5858" t="str">
            <v>PEDIDO_ENTREGADO</v>
          </cell>
          <cell r="AH5858">
            <v>44914</v>
          </cell>
          <cell r="AJ5858" t="str">
            <v>GUIA ENTREGADA -David Vargas  - null</v>
          </cell>
          <cell r="AK5858">
            <v>480463</v>
          </cell>
        </row>
        <row r="5859">
          <cell r="B5859">
            <v>480450</v>
          </cell>
          <cell r="C5859" t="str">
            <v>11577</v>
          </cell>
          <cell r="D5859" t="str">
            <v>MOVISTAR</v>
          </cell>
          <cell r="E5859" t="str">
            <v>RETIRO</v>
          </cell>
          <cell r="F5859" t="str">
            <v>NORMAL</v>
          </cell>
          <cell r="G5859" t="str">
            <v>031002004106682</v>
          </cell>
          <cell r="H5859">
            <v>44910</v>
          </cell>
          <cell r="I5859" t="str">
            <v>ENTREGADO</v>
          </cell>
          <cell r="J5859">
            <v>44914</v>
          </cell>
          <cell r="K5859" t="str">
            <v>FLEXNET - LI</v>
          </cell>
          <cell r="L5859" t="str">
            <v>CALLE 28 DE JUNIO S/N Y GARCIA MORENO ENTRADA LLANO GRANDE</v>
          </cell>
          <cell r="M5859" t="str">
            <v/>
          </cell>
          <cell r="N5859" t="str">
            <v>984075420</v>
          </cell>
          <cell r="O5859" t="str">
            <v>984075420</v>
          </cell>
          <cell r="P5859" t="str">
            <v>QUITO</v>
          </cell>
          <cell r="Q5859" t="str">
            <v>QUITO</v>
          </cell>
          <cell r="R5859" t="str">
            <v>PICHINCHA</v>
          </cell>
          <cell r="T5859" t="str">
            <v>TRAMACO</v>
          </cell>
          <cell r="U5859" t="str">
            <v>FLEXNETUIO_LOCAL</v>
          </cell>
          <cell r="V5859">
            <v>0</v>
          </cell>
          <cell r="W5859">
            <v>1</v>
          </cell>
          <cell r="X5859" t="str">
            <v>JORGE ARAQUE</v>
          </cell>
          <cell r="Y5859" t="str">
            <v>Av Maldonado local P 106  construccion nueva planta baja por el ingreso 1</v>
          </cell>
          <cell r="Z5859" t="str">
            <v>1701_QUITO</v>
          </cell>
          <cell r="AA5859" t="str">
            <v/>
          </cell>
          <cell r="AB5859">
            <v>22136</v>
          </cell>
          <cell r="AC5859">
            <v>44911</v>
          </cell>
          <cell r="AD5859" t="str">
            <v>TRAMACO EXPRESS</v>
          </cell>
          <cell r="AE5859" t="str">
            <v>GENERICO</v>
          </cell>
          <cell r="AF5859">
            <v>0</v>
          </cell>
          <cell r="AG5859" t="str">
            <v>PEDIDO_ENTREGADO</v>
          </cell>
          <cell r="AH5859">
            <v>44914</v>
          </cell>
          <cell r="AJ5859" t="str">
            <v>GUIA ENTREGADA -David Vargas  - null</v>
          </cell>
          <cell r="AK5859">
            <v>480450</v>
          </cell>
        </row>
        <row r="5860">
          <cell r="B5860">
            <v>480449</v>
          </cell>
          <cell r="C5860" t="str">
            <v>22-2609</v>
          </cell>
          <cell r="D5860" t="str">
            <v>VENTURA</v>
          </cell>
          <cell r="E5860" t="str">
            <v>DESPACHO</v>
          </cell>
          <cell r="F5860" t="str">
            <v>NORMAL</v>
          </cell>
          <cell r="G5860" t="str">
            <v>FT75681</v>
          </cell>
          <cell r="H5860">
            <v>44910</v>
          </cell>
          <cell r="I5860" t="str">
            <v>ENTREGADO</v>
          </cell>
          <cell r="J5860">
            <v>44911</v>
          </cell>
          <cell r="K5860" t="str">
            <v>ECUAWAGEN</v>
          </cell>
          <cell r="L5860" t="str">
            <v> AV. DE LOS GRANADOS E14-70 E ISLA MARCHENA.</v>
          </cell>
          <cell r="M5860" t="str">
            <v>1791765842001</v>
          </cell>
          <cell r="P5860" t="str">
            <v>170503</v>
          </cell>
          <cell r="Q5860" t="str">
            <v>QUITO</v>
          </cell>
          <cell r="R5860" t="str">
            <v>PICHINCHA</v>
          </cell>
          <cell r="S5860" t="str">
            <v>QUITO</v>
          </cell>
          <cell r="U5860" t="str">
            <v>FLEXNETUIO_LOCAL</v>
          </cell>
          <cell r="V5860">
            <v>1</v>
          </cell>
          <cell r="W5860">
            <v>3</v>
          </cell>
          <cell r="X5860" t="str">
            <v>FLEXNET DEL ECUAODR</v>
          </cell>
          <cell r="Y5860" t="str">
            <v>CALLE 28 DE JUNIO Y GARCIA MORENO</v>
          </cell>
          <cell r="Z5860" t="str">
            <v>1701_QUITO</v>
          </cell>
          <cell r="AA5860" t="str">
            <v/>
          </cell>
          <cell r="AB5860">
            <v>22137</v>
          </cell>
          <cell r="AC5860">
            <v>44911</v>
          </cell>
          <cell r="AD5860" t="str">
            <v>ITSACOURIER S.A.S</v>
          </cell>
          <cell r="AE5860" t="str">
            <v>PCZ1855</v>
          </cell>
          <cell r="AF5860">
            <v>0</v>
          </cell>
          <cell r="AG5860" t="str">
            <v>PEDIDO_ENTREGADO</v>
          </cell>
          <cell r="AH5860">
            <v>44911</v>
          </cell>
          <cell r="AK5860">
            <v>480449</v>
          </cell>
        </row>
        <row r="5861">
          <cell r="B5861">
            <v>480448</v>
          </cell>
          <cell r="C5861" t="str">
            <v>2022-12456</v>
          </cell>
          <cell r="D5861" t="str">
            <v>MOVISTAR</v>
          </cell>
          <cell r="E5861" t="str">
            <v>DESPACHO</v>
          </cell>
          <cell r="F5861" t="str">
            <v>EXPRESS</v>
          </cell>
          <cell r="G5861" t="str">
            <v>EC5846</v>
          </cell>
          <cell r="H5861">
            <v>44910</v>
          </cell>
          <cell r="I5861" t="str">
            <v>ENTREGADO</v>
          </cell>
          <cell r="J5861">
            <v>44910</v>
          </cell>
          <cell r="K5861" t="str">
            <v>HUAWEI MINI SPEAKER_KLEVER ANDRES REA BARRERA_ESTEBAN ALEJANDRO JIMENEZ ORTIZ</v>
          </cell>
          <cell r="L5861" t="str">
            <v>AV 6 DE DICIEMBRE NOP104 Y NACIONES UNIDAS CQUICENTRO SHOPPING PLANTA ALTA LOCAL 9</v>
          </cell>
          <cell r="M5861" t="str">
            <v>1.79196E+12</v>
          </cell>
          <cell r="N5861" t="str">
            <v>0979219715 - 0983013833</v>
          </cell>
          <cell r="P5861" t="str">
            <v>QUITO</v>
          </cell>
          <cell r="Q5861" t="str">
            <v>QUITO</v>
          </cell>
          <cell r="R5861" t="str">
            <v>PICHINCHA</v>
          </cell>
          <cell r="T5861" t="str">
            <v>EXPRESSCON</v>
          </cell>
          <cell r="U5861" t="str">
            <v>FLEXNETUIO_LOCAL</v>
          </cell>
          <cell r="V5861">
            <v>1</v>
          </cell>
          <cell r="W5861">
            <v>1</v>
          </cell>
          <cell r="X5861" t="str">
            <v>FLEXNET ECUADOR - MOVISTAR</v>
          </cell>
          <cell r="Y5861" t="str">
            <v>CALLE 28 DE JUNIO S/N Y GARCIA MORENO ENTRADA LLANO GRANDE</v>
          </cell>
          <cell r="Z5861" t="str">
            <v>1701_QUITO</v>
          </cell>
          <cell r="AA5861" t="str">
            <v> </v>
          </cell>
          <cell r="AB5861">
            <v>22123</v>
          </cell>
          <cell r="AC5861">
            <v>44910</v>
          </cell>
          <cell r="AD5861" t="str">
            <v>EXPRESSCON</v>
          </cell>
          <cell r="AE5861" t="str">
            <v>IZ241G</v>
          </cell>
          <cell r="AF5861">
            <v>0</v>
          </cell>
          <cell r="AG5861" t="str">
            <v>PEDIDO_ENTREGADO</v>
          </cell>
          <cell r="AH5861">
            <v>44910</v>
          </cell>
          <cell r="AK5861">
            <v>480448</v>
          </cell>
        </row>
        <row r="5862">
          <cell r="B5862">
            <v>480439</v>
          </cell>
          <cell r="C5862" t="str">
            <v>LDDGYEA0028</v>
          </cell>
          <cell r="D5862" t="str">
            <v>CONECEL_DOCUMENTOS</v>
          </cell>
          <cell r="E5862" t="str">
            <v>DESPACHO</v>
          </cell>
          <cell r="F5862" t="str">
            <v>NORMAL</v>
          </cell>
          <cell r="G5862" t="str">
            <v>TF89158</v>
          </cell>
          <cell r="H5862">
            <v>44910</v>
          </cell>
          <cell r="I5862" t="str">
            <v>ENTREGADO</v>
          </cell>
          <cell r="J5862">
            <v>44911</v>
          </cell>
          <cell r="K5862" t="str">
            <v>Stephanie Perez ACC/Paola Loja ACC-OPE Equipos</v>
          </cell>
          <cell r="L5862" t="str">
            <v>GYE - Centro Comercial Garzo centro-ACC/REGULARIZACIONES</v>
          </cell>
          <cell r="M5862" t="str">
            <v>0</v>
          </cell>
          <cell r="N5862" t="str">
            <v>993393277</v>
          </cell>
          <cell r="O5862" t="str">
            <v/>
          </cell>
          <cell r="P5862" t="str">
            <v>GUAYAQUIL</v>
          </cell>
          <cell r="Q5862" t="str">
            <v>GUAYAQUIL</v>
          </cell>
          <cell r="R5862" t="str">
            <v>GUAYAS</v>
          </cell>
          <cell r="T5862" t="str">
            <v>ITSACOURIER</v>
          </cell>
          <cell r="U5862" t="str">
            <v>FLEXNETUIO_GYE</v>
          </cell>
          <cell r="V5862">
            <v>1</v>
          </cell>
          <cell r="W5862">
            <v>1</v>
          </cell>
          <cell r="X5862" t="str">
            <v>FLEXNET</v>
          </cell>
          <cell r="Y5862" t="str">
            <v>FLEX NET CALLE 28 DE JUNIO S/N Y GARCIA MORENO ENTRADA LLANO GRANDE</v>
          </cell>
          <cell r="Z5862" t="str">
            <v>1701_QUITO</v>
          </cell>
          <cell r="AA5862" t="str">
            <v/>
          </cell>
          <cell r="AB5862">
            <v>22165</v>
          </cell>
          <cell r="AC5862">
            <v>44911</v>
          </cell>
          <cell r="AD5862" t="str">
            <v>ITSACOURIER S.A.S</v>
          </cell>
          <cell r="AE5862" t="str">
            <v>IP662A</v>
          </cell>
          <cell r="AF5862">
            <v>0</v>
          </cell>
          <cell r="AG5862" t="str">
            <v>PEDIDO_ENTREGADO</v>
          </cell>
          <cell r="AH5862">
            <v>44911</v>
          </cell>
          <cell r="AK5862">
            <v>480439</v>
          </cell>
        </row>
        <row r="5863">
          <cell r="B5863">
            <v>480440</v>
          </cell>
          <cell r="C5863" t="str">
            <v>LDDGYEB0029</v>
          </cell>
          <cell r="D5863" t="str">
            <v>CONECEL_DOCUMENTOS</v>
          </cell>
          <cell r="E5863" t="str">
            <v>DESPACHO</v>
          </cell>
          <cell r="F5863" t="str">
            <v>NORMAL</v>
          </cell>
          <cell r="G5863" t="str">
            <v>TF89159</v>
          </cell>
          <cell r="H5863">
            <v>44910</v>
          </cell>
          <cell r="I5863" t="str">
            <v>ENTREGADO</v>
          </cell>
          <cell r="J5863">
            <v>44911</v>
          </cell>
          <cell r="K5863" t="str">
            <v>Stephanie Perez ACC</v>
          </cell>
          <cell r="L5863" t="str">
            <v>GYE - Centro Comercial Garzo centro-ACC</v>
          </cell>
          <cell r="M5863" t="str">
            <v>0</v>
          </cell>
          <cell r="N5863" t="str">
            <v>9399196442</v>
          </cell>
          <cell r="O5863" t="str">
            <v/>
          </cell>
          <cell r="P5863" t="str">
            <v>GUAYAQUIL</v>
          </cell>
          <cell r="Q5863" t="str">
            <v>GUAYAQUIL</v>
          </cell>
          <cell r="R5863" t="str">
            <v>GUAYAS</v>
          </cell>
          <cell r="T5863" t="str">
            <v>ITSACOURIER</v>
          </cell>
          <cell r="U5863" t="str">
            <v>FLEXNETUIO_GYE</v>
          </cell>
          <cell r="V5863">
            <v>1</v>
          </cell>
          <cell r="W5863">
            <v>1</v>
          </cell>
          <cell r="X5863" t="str">
            <v>FLEXNET</v>
          </cell>
          <cell r="Y5863" t="str">
            <v>FLEX NET CALLE 28 DE JUNIO S/N Y GARCIA MORENO ENTRADA LLANO GRANDE</v>
          </cell>
          <cell r="Z5863" t="str">
            <v>1701_QUITO</v>
          </cell>
          <cell r="AA5863" t="str">
            <v/>
          </cell>
          <cell r="AB5863">
            <v>22165</v>
          </cell>
          <cell r="AC5863">
            <v>44911</v>
          </cell>
          <cell r="AD5863" t="str">
            <v>ITSACOURIER S.A.S</v>
          </cell>
          <cell r="AE5863" t="str">
            <v>IP662A</v>
          </cell>
          <cell r="AF5863">
            <v>0</v>
          </cell>
          <cell r="AG5863" t="str">
            <v>PEDIDO_ENTREGADO</v>
          </cell>
          <cell r="AH5863">
            <v>44911</v>
          </cell>
          <cell r="AK5863">
            <v>480440</v>
          </cell>
        </row>
        <row r="5864">
          <cell r="B5864">
            <v>480441</v>
          </cell>
          <cell r="C5864" t="str">
            <v>LDDUIOC0020</v>
          </cell>
          <cell r="D5864" t="str">
            <v>CONECEL_DOCUMENTOS</v>
          </cell>
          <cell r="E5864" t="str">
            <v>DESPACHO</v>
          </cell>
          <cell r="F5864" t="str">
            <v>NORMAL</v>
          </cell>
          <cell r="G5864" t="str">
            <v>FT75695</v>
          </cell>
          <cell r="H5864">
            <v>44910</v>
          </cell>
          <cell r="I5864" t="str">
            <v>ENTREGADO</v>
          </cell>
          <cell r="J5864">
            <v>44911</v>
          </cell>
          <cell r="K5864" t="str">
            <v>Yoel Ramirez/ADT</v>
          </cell>
          <cell r="L5864" t="str">
            <v>Quito: Yanez Pinzon y Colon Edificio Rigel piso 3</v>
          </cell>
          <cell r="M5864" t="str">
            <v>0</v>
          </cell>
          <cell r="N5864" t="str">
            <v>961420773</v>
          </cell>
          <cell r="O5864" t="str">
            <v/>
          </cell>
          <cell r="P5864" t="str">
            <v>QUITO</v>
          </cell>
          <cell r="Q5864" t="str">
            <v>QUITO</v>
          </cell>
          <cell r="R5864" t="str">
            <v>PICHINCHA</v>
          </cell>
          <cell r="U5864" t="str">
            <v>FLEXNETUIO_LOCAL</v>
          </cell>
          <cell r="V5864">
            <v>1</v>
          </cell>
          <cell r="W5864">
            <v>1</v>
          </cell>
          <cell r="X5864" t="str">
            <v>FLEXNET</v>
          </cell>
          <cell r="Y5864" t="str">
            <v>FLEX NET CALLE 28 DE JUNIO S/N Y GARCIA MORENO ENTRADA LLANO GRANDE</v>
          </cell>
          <cell r="Z5864" t="str">
            <v>1701_QUITO</v>
          </cell>
          <cell r="AA5864" t="str">
            <v/>
          </cell>
          <cell r="AB5864">
            <v>22153</v>
          </cell>
          <cell r="AC5864">
            <v>44911</v>
          </cell>
          <cell r="AD5864" t="str">
            <v>ITSACOURIER S.A.S</v>
          </cell>
          <cell r="AE5864" t="str">
            <v>LU161L</v>
          </cell>
          <cell r="AF5864">
            <v>0</v>
          </cell>
          <cell r="AG5864" t="str">
            <v>PEDIDO_ENTREGADO</v>
          </cell>
          <cell r="AH5864">
            <v>44911</v>
          </cell>
          <cell r="AK5864">
            <v>480441</v>
          </cell>
        </row>
        <row r="5865">
          <cell r="B5865">
            <v>480442</v>
          </cell>
          <cell r="C5865" t="str">
            <v>LDDUIOE0032</v>
          </cell>
          <cell r="D5865" t="str">
            <v>CONECEL_DOCUMENTOS</v>
          </cell>
          <cell r="E5865" t="str">
            <v>DESPACHO</v>
          </cell>
          <cell r="F5865" t="str">
            <v>NORMAL</v>
          </cell>
          <cell r="G5865" t="str">
            <v>FT75696</v>
          </cell>
          <cell r="H5865">
            <v>44910</v>
          </cell>
          <cell r="I5865" t="str">
            <v>ENTREGADO</v>
          </cell>
          <cell r="J5865">
            <v>44911</v>
          </cell>
          <cell r="K5865" t="str">
            <v>Maria Fernanda Munoz/CANT</v>
          </cell>
          <cell r="L5865" t="str">
            <v xml:space="preserve">QUITO Av. 10 de Agosto N34-601 y Juan Pablo Sanz </v>
          </cell>
          <cell r="M5865" t="str">
            <v>0</v>
          </cell>
          <cell r="N5865" t="str">
            <v>998118542/979067498</v>
          </cell>
          <cell r="O5865" t="str">
            <v/>
          </cell>
          <cell r="P5865" t="str">
            <v>QUITO</v>
          </cell>
          <cell r="Q5865" t="str">
            <v>QUITO</v>
          </cell>
          <cell r="R5865" t="str">
            <v>PICHINCHA</v>
          </cell>
          <cell r="U5865" t="str">
            <v>FLEXNETUIO_LOCAL</v>
          </cell>
          <cell r="V5865">
            <v>1</v>
          </cell>
          <cell r="W5865">
            <v>1</v>
          </cell>
          <cell r="X5865" t="str">
            <v>FLEXNET</v>
          </cell>
          <cell r="Y5865" t="str">
            <v>FLEX NET CALLE 28 DE JUNIO S/N Y GARCIA MORENO ENTRADA LLANO GRANDE</v>
          </cell>
          <cell r="Z5865" t="str">
            <v>1701_QUITO</v>
          </cell>
          <cell r="AA5865" t="str">
            <v/>
          </cell>
          <cell r="AB5865">
            <v>22153</v>
          </cell>
          <cell r="AC5865">
            <v>44911</v>
          </cell>
          <cell r="AD5865" t="str">
            <v>ITSACOURIER S.A.S</v>
          </cell>
          <cell r="AE5865" t="str">
            <v>LU161L</v>
          </cell>
          <cell r="AF5865">
            <v>0</v>
          </cell>
          <cell r="AG5865" t="str">
            <v>PEDIDO_ENTREGADO</v>
          </cell>
          <cell r="AH5865">
            <v>44911</v>
          </cell>
          <cell r="AK5865">
            <v>480442</v>
          </cell>
        </row>
        <row r="5866">
          <cell r="B5866">
            <v>480443</v>
          </cell>
          <cell r="C5866" t="str">
            <v>LDDGYEF0029</v>
          </cell>
          <cell r="D5866" t="str">
            <v>CONECEL_DOCUMENTOS</v>
          </cell>
          <cell r="E5866" t="str">
            <v>DESPACHO</v>
          </cell>
          <cell r="F5866" t="str">
            <v>NORMAL</v>
          </cell>
          <cell r="G5866" t="str">
            <v>TF89160</v>
          </cell>
          <cell r="H5866">
            <v>44910</v>
          </cell>
          <cell r="I5866" t="str">
            <v>ENTREGADO</v>
          </cell>
          <cell r="J5866">
            <v>44911</v>
          </cell>
          <cell r="K5866" t="str">
            <v>TOMAS ANDRADE/GSO/ALG</v>
          </cell>
          <cell r="L5866" t="str">
            <v xml:space="preserve"> Gye:  Urdenor 2 - parque empresarial colon , edificio Coloncorp B mezanine atras de Netlife</v>
          </cell>
          <cell r="M5866" t="str">
            <v>0</v>
          </cell>
          <cell r="N5866" t="str">
            <v>982033756</v>
          </cell>
          <cell r="O5866" t="str">
            <v/>
          </cell>
          <cell r="P5866" t="str">
            <v>GUAYAQUIL</v>
          </cell>
          <cell r="Q5866" t="str">
            <v>GUAYAQUIL</v>
          </cell>
          <cell r="R5866" t="str">
            <v>GUAYAS</v>
          </cell>
          <cell r="T5866" t="str">
            <v>ITSACOURIER</v>
          </cell>
          <cell r="U5866" t="str">
            <v>FLEXNETUIO_GYE</v>
          </cell>
          <cell r="V5866">
            <v>1</v>
          </cell>
          <cell r="W5866">
            <v>1</v>
          </cell>
          <cell r="X5866" t="str">
            <v>FLEXNET</v>
          </cell>
          <cell r="Y5866" t="str">
            <v>FLEX NET CALLE 28 DE JUNIO S/N Y GARCIA MORENO ENTRADA LLANO GRANDE</v>
          </cell>
          <cell r="Z5866" t="str">
            <v>1701_QUITO</v>
          </cell>
          <cell r="AA5866" t="str">
            <v/>
          </cell>
          <cell r="AB5866">
            <v>22164</v>
          </cell>
          <cell r="AC5866">
            <v>44911</v>
          </cell>
          <cell r="AD5866" t="str">
            <v>ITSACOURIER S.A.S</v>
          </cell>
          <cell r="AE5866" t="str">
            <v>IV314G</v>
          </cell>
          <cell r="AF5866">
            <v>0</v>
          </cell>
          <cell r="AG5866" t="str">
            <v>PEDIDO_ENTREGADO</v>
          </cell>
          <cell r="AH5866">
            <v>44911</v>
          </cell>
          <cell r="AK5866">
            <v>480443</v>
          </cell>
        </row>
        <row r="5867">
          <cell r="B5867">
            <v>480444</v>
          </cell>
          <cell r="C5867" t="str">
            <v>LDDGYEG0034</v>
          </cell>
          <cell r="D5867" t="str">
            <v>CONECEL_DOCUMENTOS</v>
          </cell>
          <cell r="E5867" t="str">
            <v>DESPACHO</v>
          </cell>
          <cell r="F5867" t="str">
            <v>NORMAL</v>
          </cell>
          <cell r="G5867" t="str">
            <v>TF89161</v>
          </cell>
          <cell r="H5867">
            <v>44910</v>
          </cell>
          <cell r="I5867" t="str">
            <v>ENTREGADO</v>
          </cell>
          <cell r="J5867">
            <v>44911</v>
          </cell>
          <cell r="K5867" t="str">
            <v>GABRIELA SANDOVAL/PSG</v>
          </cell>
          <cell r="L5867" t="str">
            <v xml:space="preserve"> Gye:  Urdenor 2 - parque empresarial colon , edificio Coloncorp B mezanine atras de Netlife</v>
          </cell>
          <cell r="M5867" t="str">
            <v>0</v>
          </cell>
          <cell r="N5867" t="str">
            <v>982033756</v>
          </cell>
          <cell r="O5867" t="str">
            <v/>
          </cell>
          <cell r="P5867" t="str">
            <v>GUAYAQUIL</v>
          </cell>
          <cell r="Q5867" t="str">
            <v>GUAYAQUIL</v>
          </cell>
          <cell r="R5867" t="str">
            <v>GUAYAS</v>
          </cell>
          <cell r="T5867" t="str">
            <v>ITSACOURIER</v>
          </cell>
          <cell r="U5867" t="str">
            <v>FLEXNETUIO_GYE</v>
          </cell>
          <cell r="V5867">
            <v>1</v>
          </cell>
          <cell r="W5867">
            <v>1</v>
          </cell>
          <cell r="X5867" t="str">
            <v>FLEXNET</v>
          </cell>
          <cell r="Y5867" t="str">
            <v>FLEX NET CALLE 28 DE JUNIO S/N Y GARCIA MORENO ENTRADA LLANO GRANDE</v>
          </cell>
          <cell r="Z5867" t="str">
            <v>1701_QUITO</v>
          </cell>
          <cell r="AA5867" t="str">
            <v/>
          </cell>
          <cell r="AB5867">
            <v>22164</v>
          </cell>
          <cell r="AC5867">
            <v>44911</v>
          </cell>
          <cell r="AD5867" t="str">
            <v>ITSACOURIER S.A.S</v>
          </cell>
          <cell r="AE5867" t="str">
            <v>IV314G</v>
          </cell>
          <cell r="AF5867">
            <v>0</v>
          </cell>
          <cell r="AG5867" t="str">
            <v>PEDIDO_ENTREGADO</v>
          </cell>
          <cell r="AH5867">
            <v>44911</v>
          </cell>
          <cell r="AK5867">
            <v>480444</v>
          </cell>
        </row>
        <row r="5868">
          <cell r="B5868">
            <v>480445</v>
          </cell>
          <cell r="C5868" t="str">
            <v>LDDGYEH0020</v>
          </cell>
          <cell r="D5868" t="str">
            <v>CONECEL_DOCUMENTOS</v>
          </cell>
          <cell r="E5868" t="str">
            <v>DESPACHO</v>
          </cell>
          <cell r="F5868" t="str">
            <v>NORMAL</v>
          </cell>
          <cell r="G5868" t="str">
            <v>TF89162</v>
          </cell>
          <cell r="H5868">
            <v>44910</v>
          </cell>
          <cell r="I5868" t="str">
            <v>ENTREGADO</v>
          </cell>
          <cell r="J5868">
            <v>44911</v>
          </cell>
          <cell r="K5868" t="str">
            <v>Lourdes Quinteros/OFC BRELDYNG</v>
          </cell>
          <cell r="L5868" t="str">
            <v>OFC BRELDYNG CALLE 7MO PASAJE 37ª Y V. EMILIO ROMERO, BODEGAS DE FERRETERIA ESPINOZA, bodega #8 (exactamente queda en la Juan Tanca Marengo km. 4.5 pasando la coca cola</v>
          </cell>
          <cell r="M5868" t="str">
            <v>0</v>
          </cell>
          <cell r="N5868" t="str">
            <v>0</v>
          </cell>
          <cell r="O5868" t="str">
            <v/>
          </cell>
          <cell r="P5868" t="str">
            <v>GUAYAQUIL</v>
          </cell>
          <cell r="Q5868" t="str">
            <v>GUAYAQUIL</v>
          </cell>
          <cell r="R5868" t="str">
            <v>GUAYAS</v>
          </cell>
          <cell r="T5868" t="str">
            <v>ITSACOURIER</v>
          </cell>
          <cell r="U5868" t="str">
            <v>FLEXNETUIO_GYE</v>
          </cell>
          <cell r="V5868">
            <v>1</v>
          </cell>
          <cell r="W5868">
            <v>1</v>
          </cell>
          <cell r="X5868" t="str">
            <v>FLEXNET</v>
          </cell>
          <cell r="Y5868" t="str">
            <v>FLEX NET CALLE 28 DE JUNIO S/N Y GARCIA MORENO ENTRADA LLANO GRANDE</v>
          </cell>
          <cell r="Z5868" t="str">
            <v>1701_QUITO</v>
          </cell>
          <cell r="AA5868" t="str">
            <v/>
          </cell>
          <cell r="AB5868">
            <v>22164</v>
          </cell>
          <cell r="AC5868">
            <v>44911</v>
          </cell>
          <cell r="AD5868" t="str">
            <v>ITSACOURIER S.A.S</v>
          </cell>
          <cell r="AE5868" t="str">
            <v>IV314G</v>
          </cell>
          <cell r="AF5868">
            <v>0</v>
          </cell>
          <cell r="AG5868" t="str">
            <v>PEDIDO_ENTREGADO</v>
          </cell>
          <cell r="AH5868">
            <v>44911</v>
          </cell>
          <cell r="AK5868">
            <v>480445</v>
          </cell>
        </row>
        <row r="5869">
          <cell r="B5869">
            <v>480446</v>
          </cell>
          <cell r="C5869" t="str">
            <v>LDDGYEI0020</v>
          </cell>
          <cell r="D5869" t="str">
            <v>CONECEL_DOCUMENTOS</v>
          </cell>
          <cell r="E5869" t="str">
            <v>DESPACHO</v>
          </cell>
          <cell r="F5869" t="str">
            <v>NORMAL</v>
          </cell>
          <cell r="G5869" t="str">
            <v>TF89163</v>
          </cell>
          <cell r="H5869">
            <v>44910</v>
          </cell>
          <cell r="I5869" t="str">
            <v>ENTREGADO</v>
          </cell>
          <cell r="J5869">
            <v>44911</v>
          </cell>
          <cell r="K5869" t="str">
            <v>Paola Loja /Conecel Reg</v>
          </cell>
          <cell r="L5869" t="str">
            <v>GYE - Centro Comercial Garzo centro-ACC</v>
          </cell>
          <cell r="M5869" t="str">
            <v>0</v>
          </cell>
          <cell r="N5869" t="str">
            <v>993393277</v>
          </cell>
          <cell r="O5869" t="str">
            <v/>
          </cell>
          <cell r="P5869" t="str">
            <v>GUAYAQUIL</v>
          </cell>
          <cell r="Q5869" t="str">
            <v>GUAYAQUIL</v>
          </cell>
          <cell r="R5869" t="str">
            <v>GUAYAS</v>
          </cell>
          <cell r="T5869" t="str">
            <v>ITSACOURIER</v>
          </cell>
          <cell r="U5869" t="str">
            <v>FLEXNETUIO_GYE</v>
          </cell>
          <cell r="V5869">
            <v>1</v>
          </cell>
          <cell r="W5869">
            <v>1</v>
          </cell>
          <cell r="X5869" t="str">
            <v>FLEXNET</v>
          </cell>
          <cell r="Y5869" t="str">
            <v>FLEX NET CALLE 28 DE JUNIO S/N Y GARCIA MORENO ENTRADA LLANO GRANDE</v>
          </cell>
          <cell r="Z5869" t="str">
            <v>1701_QUITO</v>
          </cell>
          <cell r="AA5869" t="str">
            <v/>
          </cell>
          <cell r="AB5869">
            <v>22165</v>
          </cell>
          <cell r="AC5869">
            <v>44911</v>
          </cell>
          <cell r="AD5869" t="str">
            <v>ITSACOURIER S.A.S</v>
          </cell>
          <cell r="AE5869" t="str">
            <v>IP662A</v>
          </cell>
          <cell r="AF5869">
            <v>0</v>
          </cell>
          <cell r="AG5869" t="str">
            <v>PEDIDO_ENTREGADO</v>
          </cell>
          <cell r="AH5869">
            <v>44911</v>
          </cell>
          <cell r="AK5869">
            <v>480446</v>
          </cell>
        </row>
        <row r="5870">
          <cell r="B5870">
            <v>480433</v>
          </cell>
          <cell r="C5870" t="str">
            <v>2022-12449</v>
          </cell>
          <cell r="D5870" t="str">
            <v>MOVISTAR</v>
          </cell>
          <cell r="E5870" t="str">
            <v>DESPACHO</v>
          </cell>
          <cell r="F5870" t="str">
            <v>NORMAL</v>
          </cell>
          <cell r="G5870" t="str">
            <v>031080202212449</v>
          </cell>
          <cell r="H5870">
            <v>44910</v>
          </cell>
          <cell r="I5870" t="str">
            <v>ENTREGADO</v>
          </cell>
          <cell r="J5870">
            <v>44911</v>
          </cell>
          <cell r="K5870" t="str">
            <v>CAVS QUICENTRO_KLEVER ANDRES REA BARRERA_ESTEBAN ALEJANDRO JIMENEZ ORTIZ</v>
          </cell>
          <cell r="L5870" t="str">
            <v>AV 6 DE DICIEMBRE NOP104 Y NACIONES UNIDAS CQUICENTRO SHOPPING PLANTA ALTA LOCAL 9</v>
          </cell>
          <cell r="M5870" t="str">
            <v>0</v>
          </cell>
          <cell r="N5870" t="str">
            <v>0979219715 - 0983013833</v>
          </cell>
          <cell r="P5870" t="str">
            <v>QUITO</v>
          </cell>
          <cell r="Q5870" t="str">
            <v>QUITO</v>
          </cell>
          <cell r="R5870" t="str">
            <v>PICHINCHA</v>
          </cell>
          <cell r="T5870" t="str">
            <v>TRAMACO</v>
          </cell>
          <cell r="U5870" t="str">
            <v>FLEXNETUIO_LOCAL</v>
          </cell>
          <cell r="V5870">
            <v>2</v>
          </cell>
          <cell r="W5870">
            <v>1</v>
          </cell>
          <cell r="X5870" t="str">
            <v>FLEXNET ECUADOR - MOVISTAR</v>
          </cell>
          <cell r="Y5870" t="str">
            <v>CALLE 28 DE JUNIO S/N Y GARCIA MORENO ENTRADA LLANO GRANDE</v>
          </cell>
          <cell r="Z5870" t="str">
            <v>1701_QUITO</v>
          </cell>
          <cell r="AA5870" t="str">
            <v/>
          </cell>
          <cell r="AB5870">
            <v>22130</v>
          </cell>
          <cell r="AC5870">
            <v>44911</v>
          </cell>
          <cell r="AD5870" t="str">
            <v>TRAMACO EXPRESS</v>
          </cell>
          <cell r="AE5870" t="str">
            <v>GENERICO TMC</v>
          </cell>
          <cell r="AF5870">
            <v>0</v>
          </cell>
          <cell r="AG5870" t="str">
            <v>PEDIDO_ENTREGADO</v>
          </cell>
          <cell r="AH5870">
            <v>44911</v>
          </cell>
          <cell r="AJ5870" t="str">
            <v>GUIA ENTREGADA -Esteban jimenez - 0</v>
          </cell>
          <cell r="AK5870">
            <v>480433</v>
          </cell>
        </row>
        <row r="5871">
          <cell r="B5871">
            <v>480434</v>
          </cell>
          <cell r="C5871" t="str">
            <v>2022-12450</v>
          </cell>
          <cell r="D5871" t="str">
            <v>MOVISTAR</v>
          </cell>
          <cell r="E5871" t="str">
            <v>DESPACHO</v>
          </cell>
          <cell r="F5871" t="str">
            <v>NORMAL</v>
          </cell>
          <cell r="G5871" t="str">
            <v>031080202212450</v>
          </cell>
          <cell r="H5871">
            <v>44910</v>
          </cell>
          <cell r="I5871" t="str">
            <v>ENTREGADO</v>
          </cell>
          <cell r="J5871">
            <v>44912</v>
          </cell>
          <cell r="K5871" t="str">
            <v>CC BARTOLOME SERRANO (MOVIPHONE)_GALO PALLAROSO</v>
          </cell>
          <cell r="L5871" t="str">
            <v>Calle Tenemaza 5-13 y Av. 24 de Mayo frente al parqueadero del coliseo de deportes</v>
          </cell>
          <cell r="M5871" t="str">
            <v>0391007160001</v>
          </cell>
          <cell r="N5871" t="str">
            <v>995936079</v>
          </cell>
          <cell r="O5871" t="str">
            <v/>
          </cell>
          <cell r="P5871" t="str">
            <v>AZOGUES</v>
          </cell>
          <cell r="Q5871" t="str">
            <v>AZOGUES</v>
          </cell>
          <cell r="R5871" t="str">
            <v>CAÑAR</v>
          </cell>
          <cell r="S5871" t="str">
            <v>AZOGUES</v>
          </cell>
          <cell r="T5871" t="str">
            <v>TRAMACO</v>
          </cell>
          <cell r="U5871" t="str">
            <v>FLEXNETUIO_PROVINCIA</v>
          </cell>
          <cell r="V5871">
            <v>1</v>
          </cell>
          <cell r="W5871">
            <v>1</v>
          </cell>
          <cell r="X5871" t="str">
            <v>FLEXNET ECUADOR - MOVISTAR</v>
          </cell>
          <cell r="Y5871" t="str">
            <v>CALLE 28 DE JUNIO S/N Y GARCIA MORENO ENTRADA LLANO GRANDE</v>
          </cell>
          <cell r="Z5871" t="str">
            <v>1701_QUITO</v>
          </cell>
          <cell r="AA5871" t="str">
            <v/>
          </cell>
          <cell r="AB5871">
            <v>22130</v>
          </cell>
          <cell r="AC5871">
            <v>44911</v>
          </cell>
          <cell r="AD5871" t="str">
            <v>TRAMACO EXPRESS</v>
          </cell>
          <cell r="AE5871" t="str">
            <v>GENERICO TMC</v>
          </cell>
          <cell r="AF5871">
            <v>0</v>
          </cell>
          <cell r="AG5871" t="str">
            <v>PEDIDO_ENTREGADO</v>
          </cell>
          <cell r="AH5871">
            <v>44912</v>
          </cell>
          <cell r="AJ5871" t="str">
            <v>GUIA ENTREGADA -Galó pallaroso  - null</v>
          </cell>
          <cell r="AK5871">
            <v>480434</v>
          </cell>
        </row>
        <row r="5872">
          <cell r="B5872">
            <v>480436</v>
          </cell>
          <cell r="C5872" t="str">
            <v>2022-12452</v>
          </cell>
          <cell r="D5872" t="str">
            <v>TUENTI</v>
          </cell>
          <cell r="E5872" t="str">
            <v>DESPACHO</v>
          </cell>
          <cell r="F5872" t="str">
            <v>NORMAL</v>
          </cell>
          <cell r="G5872" t="str">
            <v>031080202212452</v>
          </cell>
          <cell r="H5872">
            <v>44910</v>
          </cell>
          <cell r="I5872" t="str">
            <v>ENTREGADO</v>
          </cell>
          <cell r="J5872">
            <v>44911</v>
          </cell>
          <cell r="K5872" t="str">
            <v>MAURICIO GUERRERO TUENTI SANTO DOMINGO_EDUARDO LUIS SILVA IVARRA</v>
          </cell>
          <cell r="L5872" t="str">
            <v>CALLE GUAYAQUIL, ENTRE RIO SOLAYA Y CUICOCHA</v>
          </cell>
          <cell r="M5872" t="str">
            <v>1719571208</v>
          </cell>
          <cell r="N5872" t="str">
            <v>998999242</v>
          </cell>
          <cell r="P5872" t="str">
            <v>230101</v>
          </cell>
          <cell r="Q5872" t="str">
            <v>SANTO DOMINGO</v>
          </cell>
          <cell r="R5872" t="str">
            <v>SANTO DOMINGO DE LOS TSACHILAS</v>
          </cell>
          <cell r="S5872" t="str">
            <v>SANTO DOMINGO DE LOS COLORADOS</v>
          </cell>
          <cell r="T5872" t="str">
            <v>TRAMACO</v>
          </cell>
          <cell r="V5872">
            <v>1</v>
          </cell>
          <cell r="W5872">
            <v>1</v>
          </cell>
          <cell r="X5872" t="str">
            <v>FLEXNET ECUADOR - MOVISTAR</v>
          </cell>
          <cell r="Y5872" t="str">
            <v>CALLE 28 DE JUNIO S/N Y GARCIA MORENO ENTRADA LLANO GRANDE</v>
          </cell>
          <cell r="Z5872" t="str">
            <v>1701_QUITO</v>
          </cell>
          <cell r="AA5872" t="str">
            <v/>
          </cell>
          <cell r="AB5872">
            <v>22130</v>
          </cell>
          <cell r="AC5872">
            <v>44911</v>
          </cell>
          <cell r="AD5872" t="str">
            <v>TRAMACO EXPRESS</v>
          </cell>
          <cell r="AE5872" t="str">
            <v>GENERICO TMC</v>
          </cell>
          <cell r="AF5872">
            <v>0</v>
          </cell>
          <cell r="AG5872" t="str">
            <v>PEDIDO_ENTREGADO</v>
          </cell>
          <cell r="AH5872">
            <v>44911</v>
          </cell>
          <cell r="AJ5872" t="str">
            <v>GUIA ENTREGADA -Eduardo Silva  - null</v>
          </cell>
          <cell r="AK5872">
            <v>480436</v>
          </cell>
        </row>
        <row r="5873">
          <cell r="B5873">
            <v>480437</v>
          </cell>
          <cell r="C5873" t="str">
            <v>2022-12453</v>
          </cell>
          <cell r="D5873" t="str">
            <v>TUENTI</v>
          </cell>
          <cell r="E5873" t="str">
            <v>DESPACHO</v>
          </cell>
          <cell r="F5873" t="str">
            <v>NORMAL</v>
          </cell>
          <cell r="G5873" t="str">
            <v>031080202212453</v>
          </cell>
          <cell r="H5873">
            <v>44910</v>
          </cell>
          <cell r="I5873" t="str">
            <v>ENTREGADO</v>
          </cell>
          <cell r="J5873">
            <v>44911</v>
          </cell>
          <cell r="K5873" t="str">
            <v>MOLINA VENEGAS KAREN STEFANIA TUENTI - COTOPAXI_KAREN STEFANIA MOLINA VENEGAS</v>
          </cell>
          <cell r="L5873" t="str">
            <v>DOS DE MAYO Y GUAYAQUIL</v>
          </cell>
          <cell r="M5873" t="str">
            <v>0503314783</v>
          </cell>
          <cell r="N5873" t="str">
            <v>998842811</v>
          </cell>
          <cell r="O5873" t="str">
            <v/>
          </cell>
          <cell r="P5873" t="str">
            <v>LATACUNGA</v>
          </cell>
          <cell r="Q5873" t="str">
            <v>LATACUNGA</v>
          </cell>
          <cell r="R5873" t="str">
            <v>COTOPAXI</v>
          </cell>
          <cell r="T5873" t="str">
            <v>TRAMACO</v>
          </cell>
          <cell r="U5873" t="str">
            <v>FLEXNETUIO_PROVINCIA</v>
          </cell>
          <cell r="V5873">
            <v>1</v>
          </cell>
          <cell r="W5873">
            <v>1</v>
          </cell>
          <cell r="X5873" t="str">
            <v>FLEXNET ECUADOR - MOVISTAR</v>
          </cell>
          <cell r="Y5873" t="str">
            <v>CALLE 28 DE JUNIO S/N Y GARCIA MORENO ENTRADA LLANO GRANDE</v>
          </cell>
          <cell r="Z5873" t="str">
            <v>1701_QUITO</v>
          </cell>
          <cell r="AA5873" t="str">
            <v/>
          </cell>
          <cell r="AB5873">
            <v>22130</v>
          </cell>
          <cell r="AC5873">
            <v>44911</v>
          </cell>
          <cell r="AD5873" t="str">
            <v>TRAMACO EXPRESS</v>
          </cell>
          <cell r="AE5873" t="str">
            <v>GENERICO TMC</v>
          </cell>
          <cell r="AF5873">
            <v>0</v>
          </cell>
          <cell r="AG5873" t="str">
            <v>PEDIDO_ENTREGADO</v>
          </cell>
          <cell r="AH5873">
            <v>44911</v>
          </cell>
          <cell r="AJ5873" t="str">
            <v>GUIA ENTREGADA -Karen Molina  - 0503314783</v>
          </cell>
          <cell r="AK5873">
            <v>480437</v>
          </cell>
        </row>
        <row r="5874">
          <cell r="B5874">
            <v>480438</v>
          </cell>
          <cell r="C5874" t="str">
            <v>2022-12454</v>
          </cell>
          <cell r="D5874" t="str">
            <v>TUENTI</v>
          </cell>
          <cell r="E5874" t="str">
            <v>DESPACHO</v>
          </cell>
          <cell r="F5874" t="str">
            <v>NORMAL</v>
          </cell>
          <cell r="G5874" t="str">
            <v>FT75699</v>
          </cell>
          <cell r="H5874">
            <v>44910</v>
          </cell>
          <cell r="I5874" t="str">
            <v>ENTREGADO</v>
          </cell>
          <cell r="J5874">
            <v>44911</v>
          </cell>
          <cell r="K5874" t="str">
            <v>AGILCOM UIO_AZUCENA LOPEZ</v>
          </cell>
          <cell r="L5874" t="str">
            <v>CALLE JUAN MONTALVO S2-60 Y OSWALDO GUAYASAMIN FRENTE A LA FARMACIA CRUZ CRUZ</v>
          </cell>
          <cell r="M5874" t="str">
            <v>1713470456001</v>
          </cell>
          <cell r="N5874" t="str">
            <v>995450250</v>
          </cell>
          <cell r="O5874" t="str">
            <v/>
          </cell>
          <cell r="P5874" t="str">
            <v>QUITO</v>
          </cell>
          <cell r="Q5874" t="str">
            <v>QUITO</v>
          </cell>
          <cell r="R5874" t="str">
            <v>PICHINCHA</v>
          </cell>
          <cell r="T5874" t="str">
            <v>FLEXTRANS</v>
          </cell>
          <cell r="U5874" t="str">
            <v>FLEXNETUIO_LOCAL</v>
          </cell>
          <cell r="V5874">
            <v>1</v>
          </cell>
          <cell r="W5874">
            <v>1</v>
          </cell>
          <cell r="X5874" t="str">
            <v>FLEXNET ECUADOR - MOVISTAR</v>
          </cell>
          <cell r="Y5874" t="str">
            <v>CALLE 28 DE JUNIO S/N Y GARCIA MORENO ENTRADA LLANO GRANDE</v>
          </cell>
          <cell r="Z5874" t="str">
            <v>1701_QUITO</v>
          </cell>
          <cell r="AA5874" t="str">
            <v/>
          </cell>
          <cell r="AB5874">
            <v>22140</v>
          </cell>
          <cell r="AC5874">
            <v>44911</v>
          </cell>
          <cell r="AD5874" t="str">
            <v>ITSACOURIER S.A.S</v>
          </cell>
          <cell r="AE5874" t="str">
            <v>PDV9459</v>
          </cell>
          <cell r="AF5874">
            <v>0</v>
          </cell>
          <cell r="AG5874" t="str">
            <v>PEDIDO_ENTREGADO</v>
          </cell>
          <cell r="AH5874">
            <v>44911</v>
          </cell>
          <cell r="AK5874">
            <v>480438</v>
          </cell>
        </row>
        <row r="5875">
          <cell r="B5875">
            <v>480390</v>
          </cell>
          <cell r="C5875" t="str">
            <v>2022-12406</v>
          </cell>
          <cell r="D5875" t="str">
            <v>MOVISTAR</v>
          </cell>
          <cell r="E5875" t="str">
            <v>DESPACHO</v>
          </cell>
          <cell r="F5875" t="str">
            <v>NORMAL</v>
          </cell>
          <cell r="G5875" t="str">
            <v/>
          </cell>
          <cell r="H5875">
            <v>44910</v>
          </cell>
          <cell r="I5875" t="str">
            <v>EN_PROCESO</v>
          </cell>
          <cell r="J5875">
            <v>44910</v>
          </cell>
          <cell r="K5875" t="str">
            <v xml:space="preserve">AE NORPHONE 9 DE OCT_LOURDES BRAVO </v>
          </cell>
          <cell r="L5875" t="str">
            <v xml:space="preserve">9 DE OCTUBRE ENTRE PEDRO CARBO Y GENERAL CORDOVA, EDIFICIO SAN FRANCISCO 300 LOCAL NO. 8 PLANTA BAJA (PARTE EXTERIOR) </v>
          </cell>
          <cell r="M5875" t="str">
            <v>1091717898001</v>
          </cell>
          <cell r="N5875" t="str">
            <v>0984246089</v>
          </cell>
          <cell r="O5875" t="str">
            <v/>
          </cell>
          <cell r="P5875" t="str">
            <v>GUAYAQUIL</v>
          </cell>
          <cell r="Q5875" t="str">
            <v>GUAYAQUIL</v>
          </cell>
          <cell r="R5875" t="str">
            <v>GUAYAS</v>
          </cell>
          <cell r="U5875" t="str">
            <v>FLEXNETUIO_GYE</v>
          </cell>
          <cell r="V5875">
            <v>1</v>
          </cell>
          <cell r="W5875">
            <v>1</v>
          </cell>
          <cell r="X5875" t="str">
            <v>FLEXNET ECUADOR - MOVISTAR</v>
          </cell>
          <cell r="Y5875" t="str">
            <v>CALLE 28 DE JUNIO S/N Y GARCIA MORENO ENTRADA LLANO GRANDE</v>
          </cell>
          <cell r="Z5875" t="str">
            <v>1701_QUITO</v>
          </cell>
          <cell r="AA5875" t="str">
            <v/>
          </cell>
          <cell r="AF5875">
            <v>0</v>
          </cell>
          <cell r="AG5875" t="str">
            <v>PEDIDO_EN_PROCESO</v>
          </cell>
          <cell r="AH5875">
            <v>44910</v>
          </cell>
          <cell r="AK5875">
            <v>480390</v>
          </cell>
        </row>
        <row r="5876">
          <cell r="B5876">
            <v>480391</v>
          </cell>
          <cell r="C5876" t="str">
            <v>2022-12407</v>
          </cell>
          <cell r="D5876" t="str">
            <v>MOVISTAR</v>
          </cell>
          <cell r="E5876" t="str">
            <v>DESPACHO</v>
          </cell>
          <cell r="F5876" t="str">
            <v>NORMAL</v>
          </cell>
          <cell r="G5876" t="str">
            <v>031080202212407</v>
          </cell>
          <cell r="H5876">
            <v>44910</v>
          </cell>
          <cell r="I5876" t="str">
            <v>ENTREGADO</v>
          </cell>
          <cell r="J5876">
            <v>44911</v>
          </cell>
          <cell r="K5876" t="str">
            <v>AE NORPHONE PORTOVIEJO_JORGE EDUARDO GUZMAN BENITEZ</v>
          </cell>
          <cell r="L5876" t="str">
            <v>Av. America y, Jorge Washington, Portoviejo LOCAL 16 Y 17 PLANTA BAJA</v>
          </cell>
          <cell r="M5876" t="str">
            <v>1713171823</v>
          </cell>
          <cell r="N5876" t="str">
            <v>984620069</v>
          </cell>
          <cell r="O5876" t="str">
            <v/>
          </cell>
          <cell r="P5876" t="str">
            <v>PORTOVIEJO</v>
          </cell>
          <cell r="Q5876" t="str">
            <v>PORTOVIEJO</v>
          </cell>
          <cell r="R5876" t="str">
            <v>MANABI</v>
          </cell>
          <cell r="T5876" t="str">
            <v>TRAMACO</v>
          </cell>
          <cell r="U5876" t="str">
            <v>FLEXNETUIO_PROVINCIA</v>
          </cell>
          <cell r="V5876">
            <v>1</v>
          </cell>
          <cell r="W5876">
            <v>1</v>
          </cell>
          <cell r="X5876" t="str">
            <v>FLEXNET ECUADOR - MOVISTAR</v>
          </cell>
          <cell r="Y5876" t="str">
            <v>CALLE 28 DE JUNIO S/N Y GARCIA MORENO ENTRADA LLANO GRANDE</v>
          </cell>
          <cell r="Z5876" t="str">
            <v>1701_QUITO</v>
          </cell>
          <cell r="AA5876" t="str">
            <v/>
          </cell>
          <cell r="AB5876">
            <v>22130</v>
          </cell>
          <cell r="AC5876">
            <v>44911</v>
          </cell>
          <cell r="AD5876" t="str">
            <v>TRAMACO EXPRESS</v>
          </cell>
          <cell r="AE5876" t="str">
            <v>GENERICO TMC</v>
          </cell>
          <cell r="AF5876">
            <v>0</v>
          </cell>
          <cell r="AG5876" t="str">
            <v>PEDIDO_ENTREGADO</v>
          </cell>
          <cell r="AH5876">
            <v>44911</v>
          </cell>
          <cell r="AJ5876" t="str">
            <v>GUIA ENTREGADA -JEAN VERA - 1315508471</v>
          </cell>
          <cell r="AK5876">
            <v>480391</v>
          </cell>
        </row>
        <row r="5877">
          <cell r="B5877">
            <v>480392</v>
          </cell>
          <cell r="C5877" t="str">
            <v>2022-12408</v>
          </cell>
          <cell r="D5877" t="str">
            <v>MOVISTAR</v>
          </cell>
          <cell r="E5877" t="str">
            <v>DESPACHO</v>
          </cell>
          <cell r="F5877" t="str">
            <v>NORMAL</v>
          </cell>
          <cell r="G5877" t="str">
            <v>031080202212408</v>
          </cell>
          <cell r="H5877">
            <v>44910</v>
          </cell>
          <cell r="I5877" t="str">
            <v>ENTREGADO</v>
          </cell>
          <cell r="J5877">
            <v>44911</v>
          </cell>
          <cell r="K5877" t="str">
            <v>NORPHONE LA PLAZA IBARRA_PAOLA MORAN</v>
          </cell>
          <cell r="L5877" t="str">
            <v>LOCAL 22 Y 23 CCLA PLAZA AV MARIANO ACOSTA Y2147 Y VICTOR GOMEZ JURADO IBARRA</v>
          </cell>
          <cell r="M5877" t="str">
            <v>1091717898001</v>
          </cell>
          <cell r="N5877" t="str">
            <v>998659562</v>
          </cell>
          <cell r="O5877" t="str">
            <v/>
          </cell>
          <cell r="P5877" t="str">
            <v>IBARRA</v>
          </cell>
          <cell r="Q5877" t="str">
            <v>IBARRA</v>
          </cell>
          <cell r="R5877" t="str">
            <v>IMBABURA</v>
          </cell>
          <cell r="T5877" t="str">
            <v>TRAMACO</v>
          </cell>
          <cell r="U5877" t="str">
            <v>FLEXNETUIO_PROVINCIA</v>
          </cell>
          <cell r="V5877">
            <v>1</v>
          </cell>
          <cell r="W5877">
            <v>1</v>
          </cell>
          <cell r="X5877" t="str">
            <v>FLEXNET ECUADOR - MOVISTAR</v>
          </cell>
          <cell r="Y5877" t="str">
            <v>CALLE 28 DE JUNIO S/N Y GARCIA MORENO ENTRADA LLANO GRANDE</v>
          </cell>
          <cell r="Z5877" t="str">
            <v>1701_QUITO</v>
          </cell>
          <cell r="AA5877" t="str">
            <v/>
          </cell>
          <cell r="AB5877">
            <v>22130</v>
          </cell>
          <cell r="AC5877">
            <v>44911</v>
          </cell>
          <cell r="AD5877" t="str">
            <v>TRAMACO EXPRESS</v>
          </cell>
          <cell r="AE5877" t="str">
            <v>GENERICO TMC</v>
          </cell>
          <cell r="AF5877">
            <v>0</v>
          </cell>
          <cell r="AG5877" t="str">
            <v>PEDIDO_ENTREGADO</v>
          </cell>
          <cell r="AH5877">
            <v>44911</v>
          </cell>
          <cell r="AJ5877" t="str">
            <v>GUIA ENTREGADA -Paola Morán  - 01</v>
          </cell>
          <cell r="AK5877">
            <v>480392</v>
          </cell>
        </row>
        <row r="5878">
          <cell r="B5878">
            <v>480393</v>
          </cell>
          <cell r="C5878" t="str">
            <v>2022-12409</v>
          </cell>
          <cell r="D5878" t="str">
            <v>MOVISTAR</v>
          </cell>
          <cell r="E5878" t="str">
            <v>DESPACHO</v>
          </cell>
          <cell r="F5878" t="str">
            <v>NORMAL</v>
          </cell>
          <cell r="G5878" t="str">
            <v/>
          </cell>
          <cell r="H5878">
            <v>44910</v>
          </cell>
          <cell r="I5878" t="str">
            <v>EN_PROCESO</v>
          </cell>
          <cell r="J5878">
            <v>44910</v>
          </cell>
          <cell r="K5878" t="str">
            <v>CAVS AE NORPHONE EL JARDIN_PAOLA MORAN</v>
          </cell>
          <cell r="L5878" t="str">
            <v xml:space="preserve">AV AMAZONAS N6  114 Y REPUBLICA CC EL JARDIN  </v>
          </cell>
          <cell r="M5878" t="str">
            <v>1091717898001</v>
          </cell>
          <cell r="N5878" t="str">
            <v>998659562</v>
          </cell>
          <cell r="O5878" t="str">
            <v/>
          </cell>
          <cell r="P5878" t="str">
            <v>QUITO</v>
          </cell>
          <cell r="Q5878" t="str">
            <v>QUITO</v>
          </cell>
          <cell r="R5878" t="str">
            <v>PICHINCHA</v>
          </cell>
          <cell r="U5878" t="str">
            <v>FLEXNETUIO_LOCAL</v>
          </cell>
          <cell r="V5878">
            <v>1</v>
          </cell>
          <cell r="W5878">
            <v>1</v>
          </cell>
          <cell r="X5878" t="str">
            <v>FLEXNET ECUADOR - MOVISTAR</v>
          </cell>
          <cell r="Y5878" t="str">
            <v>CALLE 28 DE JUNIO S/N Y GARCIA MORENO ENTRADA LLANO GRANDE</v>
          </cell>
          <cell r="Z5878" t="str">
            <v>1701_QUITO</v>
          </cell>
          <cell r="AA5878" t="str">
            <v/>
          </cell>
          <cell r="AF5878">
            <v>0</v>
          </cell>
          <cell r="AG5878" t="str">
            <v>PEDIDO_EN_PROCESO</v>
          </cell>
          <cell r="AH5878">
            <v>44910</v>
          </cell>
          <cell r="AK5878">
            <v>480393</v>
          </cell>
        </row>
        <row r="5879">
          <cell r="B5879">
            <v>480394</v>
          </cell>
          <cell r="C5879" t="str">
            <v>2022-12410</v>
          </cell>
          <cell r="D5879" t="str">
            <v>MOVISTAR</v>
          </cell>
          <cell r="E5879" t="str">
            <v>DESPACHO</v>
          </cell>
          <cell r="F5879" t="str">
            <v>NORMAL</v>
          </cell>
          <cell r="G5879" t="str">
            <v>031080202212410</v>
          </cell>
          <cell r="H5879">
            <v>44910</v>
          </cell>
          <cell r="I5879" t="str">
            <v>ENTREGADO</v>
          </cell>
          <cell r="J5879">
            <v>44922</v>
          </cell>
          <cell r="K5879" t="str">
            <v>BUSINESS SOLUTIONS ZONIFICACION ORIENTE_ALISON MISHELLE MORENO GOMEZ</v>
          </cell>
          <cell r="L5879" t="str">
            <v>Av. Ceslao Marin y 27 de febrero diagonal la gran Hotel Cofanes local atras de Movistar.</v>
          </cell>
          <cell r="M5879" t="str">
            <v>1721787024</v>
          </cell>
          <cell r="N5879" t="str">
            <v>983172903</v>
          </cell>
          <cell r="O5879" t="str">
            <v/>
          </cell>
          <cell r="P5879" t="str">
            <v>PUYO</v>
          </cell>
          <cell r="Q5879" t="str">
            <v>PUYO</v>
          </cell>
          <cell r="R5879" t="str">
            <v>PASTAZA</v>
          </cell>
          <cell r="S5879" t="str">
            <v/>
          </cell>
          <cell r="T5879" t="str">
            <v>TRAMACO</v>
          </cell>
          <cell r="U5879" t="str">
            <v>FLEXNETUIO_PROVINCIA</v>
          </cell>
          <cell r="V5879">
            <v>1</v>
          </cell>
          <cell r="W5879">
            <v>1</v>
          </cell>
          <cell r="X5879" t="str">
            <v>FLEXNET ECUADOR - MOVISTAR</v>
          </cell>
          <cell r="Y5879" t="str">
            <v>CALLE 28 DE JUNIO S/N Y GARCIA MORENO ENTRADA LLANO GRANDE</v>
          </cell>
          <cell r="Z5879" t="str">
            <v>1701_QUITO</v>
          </cell>
          <cell r="AA5879" t="str">
            <v/>
          </cell>
          <cell r="AB5879">
            <v>22130</v>
          </cell>
          <cell r="AC5879">
            <v>44911</v>
          </cell>
          <cell r="AD5879" t="str">
            <v>TRAMACO EXPRESS</v>
          </cell>
          <cell r="AE5879" t="str">
            <v>GENERICO TMC</v>
          </cell>
          <cell r="AF5879">
            <v>0</v>
          </cell>
          <cell r="AG5879" t="str">
            <v>PEDIDO_ENTREGADO</v>
          </cell>
          <cell r="AH5879">
            <v>44922</v>
          </cell>
          <cell r="AJ5879" t="str">
            <v>ENTREGA REALIZADA | FECHA:16-12-2022 | HORA: 16:18</v>
          </cell>
          <cell r="AK5879">
            <v>480394</v>
          </cell>
        </row>
        <row r="5880">
          <cell r="B5880">
            <v>480395</v>
          </cell>
          <cell r="C5880" t="str">
            <v>2022-12411</v>
          </cell>
          <cell r="D5880" t="str">
            <v>MOVISTAR</v>
          </cell>
          <cell r="E5880" t="str">
            <v>DESPACHO</v>
          </cell>
          <cell r="F5880" t="str">
            <v>NORMAL</v>
          </cell>
          <cell r="G5880" t="str">
            <v/>
          </cell>
          <cell r="H5880">
            <v>44910</v>
          </cell>
          <cell r="I5880" t="str">
            <v>EN_PROCESO</v>
          </cell>
          <cell r="J5880">
            <v>44910</v>
          </cell>
          <cell r="K5880" t="str">
            <v>CAVS AE NORPHONE EL CONDADO_PUSDA CHEZA ERIKA ELIZABETH</v>
          </cell>
          <cell r="L5880" t="str">
            <v>AVENIDA DE LA PRENSA Y AVENIDA KENNEDY CC CONDADO SHOPPING  LOCAL 314 FRENTE A KIA</v>
          </cell>
          <cell r="M5880" t="str">
            <v>1091717898001</v>
          </cell>
          <cell r="N5880" t="str">
            <v>984246089</v>
          </cell>
          <cell r="O5880" t="str">
            <v/>
          </cell>
          <cell r="P5880" t="str">
            <v>QUITO</v>
          </cell>
          <cell r="Q5880" t="str">
            <v>QUITO</v>
          </cell>
          <cell r="R5880" t="str">
            <v>PICHINCHA</v>
          </cell>
          <cell r="U5880" t="str">
            <v>FLEXNETUIO_LOCAL</v>
          </cell>
          <cell r="V5880">
            <v>1</v>
          </cell>
          <cell r="W5880">
            <v>1</v>
          </cell>
          <cell r="X5880" t="str">
            <v>FLEXNET ECUADOR - MOVISTAR</v>
          </cell>
          <cell r="Y5880" t="str">
            <v>CALLE 28 DE JUNIO S/N Y GARCIA MORENO ENTRADA LLANO GRANDE</v>
          </cell>
          <cell r="Z5880" t="str">
            <v>1701_QUITO</v>
          </cell>
          <cell r="AA5880" t="str">
            <v/>
          </cell>
          <cell r="AF5880">
            <v>0</v>
          </cell>
          <cell r="AG5880" t="str">
            <v>PEDIDO_EN_PROCESO</v>
          </cell>
          <cell r="AH5880">
            <v>44910</v>
          </cell>
          <cell r="AK5880">
            <v>480395</v>
          </cell>
        </row>
        <row r="5881">
          <cell r="B5881">
            <v>480396</v>
          </cell>
          <cell r="C5881" t="str">
            <v>2022-12412</v>
          </cell>
          <cell r="D5881" t="str">
            <v>MOVISTAR</v>
          </cell>
          <cell r="E5881" t="str">
            <v>DESPACHO</v>
          </cell>
          <cell r="F5881" t="str">
            <v>NORMAL</v>
          </cell>
          <cell r="G5881" t="str">
            <v>FT75706</v>
          </cell>
          <cell r="H5881">
            <v>44910</v>
          </cell>
          <cell r="I5881" t="str">
            <v>HABILITADO_RUTEO</v>
          </cell>
          <cell r="J5881">
            <v>44910</v>
          </cell>
          <cell r="K5881" t="str">
            <v>NORPHONE CALLE PICHINCHA_GISELA ALEAGA</v>
          </cell>
          <cell r="L5881" t="str">
            <v>REPUBLICA DEL SALVADOR Y NACIONES UNIDAS SUYANA TORRE CORPORATIVA PISO 12</v>
          </cell>
          <cell r="M5881" t="str">
            <v>1091717898001</v>
          </cell>
          <cell r="N5881" t="str">
            <v>983337206</v>
          </cell>
          <cell r="P5881" t="str">
            <v>QUITO</v>
          </cell>
          <cell r="Q5881" t="str">
            <v>QUITO</v>
          </cell>
          <cell r="R5881" t="str">
            <v>PICHINCHA</v>
          </cell>
          <cell r="U5881" t="str">
            <v>FLEXNETUIO_LOCAL</v>
          </cell>
          <cell r="V5881">
            <v>3</v>
          </cell>
          <cell r="W5881">
            <v>1</v>
          </cell>
          <cell r="X5881" t="str">
            <v>FLEXNET ECUADOR - MOVISTAR</v>
          </cell>
          <cell r="Y5881" t="str">
            <v>CALLE 28 DE JUNIO S/N Y GARCIA MORENO ENTRADA LLANO GRANDE</v>
          </cell>
          <cell r="Z5881" t="str">
            <v>1701_QUITO</v>
          </cell>
          <cell r="AA5881" t="str">
            <v/>
          </cell>
          <cell r="AF5881">
            <v>0</v>
          </cell>
          <cell r="AG5881" t="str">
            <v>HABILITADO_RUTEO</v>
          </cell>
          <cell r="AH5881">
            <v>44910</v>
          </cell>
          <cell r="AK5881">
            <v>480396</v>
          </cell>
        </row>
        <row r="5882">
          <cell r="B5882">
            <v>480397</v>
          </cell>
          <cell r="C5882" t="str">
            <v>2022-12413</v>
          </cell>
          <cell r="D5882" t="str">
            <v>MOVISTAR</v>
          </cell>
          <cell r="E5882" t="str">
            <v>DESPACHO</v>
          </cell>
          <cell r="F5882" t="str">
            <v>NORMAL</v>
          </cell>
          <cell r="G5882" t="str">
            <v>031080202212413</v>
          </cell>
          <cell r="H5882">
            <v>44910</v>
          </cell>
          <cell r="I5882" t="str">
            <v>ENTREGADO</v>
          </cell>
          <cell r="J5882">
            <v>44911</v>
          </cell>
          <cell r="K5882" t="str">
            <v xml:space="preserve">NORPHONE CALLE TUNGURAHUA_LOURDES BRAVO </v>
          </cell>
          <cell r="L5882" t="str">
            <v>Av. Cevallos y Mera CAV MOVISTAR AMBATO</v>
          </cell>
          <cell r="M5882" t="str">
            <v>1091717898001</v>
          </cell>
          <cell r="N5882" t="str">
            <v>984246089</v>
          </cell>
          <cell r="O5882" t="str">
            <v/>
          </cell>
          <cell r="P5882" t="str">
            <v>AMBATO</v>
          </cell>
          <cell r="Q5882" t="str">
            <v>AMBATO</v>
          </cell>
          <cell r="R5882" t="str">
            <v>TUNGURAHUA</v>
          </cell>
          <cell r="S5882" t="str">
            <v>AMBATO</v>
          </cell>
          <cell r="T5882" t="str">
            <v>TRAMACO</v>
          </cell>
          <cell r="U5882" t="str">
            <v>FLEXNETUIO_PROVINCIA</v>
          </cell>
          <cell r="V5882">
            <v>1</v>
          </cell>
          <cell r="W5882">
            <v>1</v>
          </cell>
          <cell r="X5882" t="str">
            <v>FLEXNET ECUADOR - MOVISTAR</v>
          </cell>
          <cell r="Y5882" t="str">
            <v>CALLE 28 DE JUNIO S/N Y GARCIA MORENO ENTRADA LLANO GRANDE</v>
          </cell>
          <cell r="Z5882" t="str">
            <v>1701_QUITO</v>
          </cell>
          <cell r="AA5882" t="str">
            <v/>
          </cell>
          <cell r="AB5882">
            <v>22130</v>
          </cell>
          <cell r="AC5882">
            <v>44911</v>
          </cell>
          <cell r="AD5882" t="str">
            <v>TRAMACO EXPRESS</v>
          </cell>
          <cell r="AE5882" t="str">
            <v>GENERICO TMC</v>
          </cell>
          <cell r="AF5882">
            <v>0</v>
          </cell>
          <cell r="AG5882" t="str">
            <v>PEDIDO_ENTREGADO</v>
          </cell>
          <cell r="AH5882">
            <v>44911</v>
          </cell>
          <cell r="AJ5882" t="str">
            <v>GUIA ENTREGADA -Gabriela Gancino  - 1804465681</v>
          </cell>
          <cell r="AK5882">
            <v>480397</v>
          </cell>
        </row>
        <row r="5883">
          <cell r="B5883">
            <v>480398</v>
          </cell>
          <cell r="C5883" t="str">
            <v>2022-12414</v>
          </cell>
          <cell r="D5883" t="str">
            <v>MOVISTAR</v>
          </cell>
          <cell r="E5883" t="str">
            <v>DESPACHO</v>
          </cell>
          <cell r="F5883" t="str">
            <v>NORMAL</v>
          </cell>
          <cell r="G5883" t="str">
            <v>TF89227</v>
          </cell>
          <cell r="H5883">
            <v>44910</v>
          </cell>
          <cell r="I5883" t="str">
            <v>ENTREGADO</v>
          </cell>
          <cell r="J5883">
            <v>44911</v>
          </cell>
          <cell r="K5883" t="str">
            <v>NORPHONE ZONIFICACION - GUAYAS_ISAAC GAVILANEZ</v>
          </cell>
          <cell r="L5883" t="str">
            <v>AV. 9 DE OCTUBRE Y PEDRO CARBO (CAV MOVISTAR)</v>
          </cell>
          <cell r="M5883" t="str">
            <v>1713272647</v>
          </cell>
          <cell r="N5883" t="str">
            <v>0999939597</v>
          </cell>
          <cell r="P5883" t="str">
            <v>GUAYAQUIL</v>
          </cell>
          <cell r="Q5883" t="str">
            <v>GUAYAQUIL</v>
          </cell>
          <cell r="R5883" t="str">
            <v>GUAYAS</v>
          </cell>
          <cell r="T5883" t="str">
            <v>ITSACOURIER</v>
          </cell>
          <cell r="U5883" t="str">
            <v>FLEXNETUIO_GYE</v>
          </cell>
          <cell r="V5883">
            <v>2</v>
          </cell>
          <cell r="W5883">
            <v>1</v>
          </cell>
          <cell r="X5883" t="str">
            <v>FLEXNET ECUADOR - MOVISTAR</v>
          </cell>
          <cell r="Y5883" t="str">
            <v>CALLE 28 DE JUNIO S/N Y GARCIA MORENO ENTRADA LLANO GRANDE</v>
          </cell>
          <cell r="Z5883" t="str">
            <v>1701_QUITO</v>
          </cell>
          <cell r="AA5883" t="str">
            <v/>
          </cell>
          <cell r="AB5883">
            <v>22160</v>
          </cell>
          <cell r="AC5883">
            <v>44911</v>
          </cell>
          <cell r="AD5883" t="str">
            <v>ITSACOURIER S.A.S</v>
          </cell>
          <cell r="AE5883" t="str">
            <v>JJ486C</v>
          </cell>
          <cell r="AF5883">
            <v>0</v>
          </cell>
          <cell r="AG5883" t="str">
            <v>PEDIDO_ENTREGADO</v>
          </cell>
          <cell r="AH5883">
            <v>44911</v>
          </cell>
          <cell r="AK5883">
            <v>480398</v>
          </cell>
        </row>
        <row r="5884">
          <cell r="B5884">
            <v>480399</v>
          </cell>
          <cell r="C5884" t="str">
            <v>2022-12415</v>
          </cell>
          <cell r="D5884" t="str">
            <v>MOVISTAR</v>
          </cell>
          <cell r="E5884" t="str">
            <v>DESPACHO</v>
          </cell>
          <cell r="F5884" t="str">
            <v>NORMAL</v>
          </cell>
          <cell r="G5884" t="str">
            <v>031080202212415</v>
          </cell>
          <cell r="H5884">
            <v>44910</v>
          </cell>
          <cell r="I5884" t="str">
            <v>ENTREGADO</v>
          </cell>
          <cell r="J5884">
            <v>44911</v>
          </cell>
          <cell r="K5884" t="str">
            <v>NORPHONE ZONIFICACION CARCHI 2_CARLOS JOSE CAMPOVERDE BERRU</v>
          </cell>
          <cell r="L5884" t="str">
            <v>AV. MARIANO ACOSTA 2147 Y VICTOR GOMEZ JURADO</v>
          </cell>
          <cell r="M5884" t="str">
            <v>1001472958</v>
          </cell>
          <cell r="N5884" t="str">
            <v>998027290</v>
          </cell>
          <cell r="O5884" t="str">
            <v/>
          </cell>
          <cell r="P5884" t="str">
            <v>IBARRA</v>
          </cell>
          <cell r="Q5884" t="str">
            <v>IBARRA</v>
          </cell>
          <cell r="R5884" t="str">
            <v>IMBABURA</v>
          </cell>
          <cell r="T5884" t="str">
            <v>TRAMACO</v>
          </cell>
          <cell r="U5884" t="str">
            <v>FLEXNETUIO_PROVINCIA</v>
          </cell>
          <cell r="V5884">
            <v>1</v>
          </cell>
          <cell r="W5884">
            <v>1</v>
          </cell>
          <cell r="X5884" t="str">
            <v>FLEXNET ECUADOR - MOVISTAR</v>
          </cell>
          <cell r="Y5884" t="str">
            <v>CALLE 28 DE JUNIO S/N Y GARCIA MORENO ENTRADA LLANO GRANDE</v>
          </cell>
          <cell r="Z5884" t="str">
            <v>1701_QUITO</v>
          </cell>
          <cell r="AA5884" t="str">
            <v/>
          </cell>
          <cell r="AB5884">
            <v>22130</v>
          </cell>
          <cell r="AC5884">
            <v>44911</v>
          </cell>
          <cell r="AD5884" t="str">
            <v>TRAMACO EXPRESS</v>
          </cell>
          <cell r="AE5884" t="str">
            <v>GENERICO TMC</v>
          </cell>
          <cell r="AF5884">
            <v>0</v>
          </cell>
          <cell r="AG5884" t="str">
            <v>PEDIDO_ENTREGADO</v>
          </cell>
          <cell r="AH5884">
            <v>44911</v>
          </cell>
          <cell r="AJ5884" t="str">
            <v>GUIA ENTREGADA -Paola Morán  - 01</v>
          </cell>
          <cell r="AK5884">
            <v>480399</v>
          </cell>
        </row>
        <row r="5885">
          <cell r="B5885">
            <v>480400</v>
          </cell>
          <cell r="C5885" t="str">
            <v>2022-12416</v>
          </cell>
          <cell r="D5885" t="str">
            <v>MOVISTAR</v>
          </cell>
          <cell r="E5885" t="str">
            <v>DESPACHO</v>
          </cell>
          <cell r="F5885" t="str">
            <v>NORMAL</v>
          </cell>
          <cell r="G5885" t="str">
            <v>031080202212416</v>
          </cell>
          <cell r="H5885">
            <v>44910</v>
          </cell>
          <cell r="I5885" t="str">
            <v>ENTREGADO</v>
          </cell>
          <cell r="J5885">
            <v>44911</v>
          </cell>
          <cell r="K5885" t="str">
            <v>NORPHONE ZONIFICACION CARCHI CALLE_CARLOS JOSE CAMPOVERDE BERRU</v>
          </cell>
          <cell r="L5885" t="str">
            <v>AV. MARIANO ACOSTA 2147 Y VICTOR GOMEZ JURADO</v>
          </cell>
          <cell r="M5885" t="str">
            <v>1001472958</v>
          </cell>
          <cell r="N5885" t="str">
            <v>998027290</v>
          </cell>
          <cell r="O5885" t="str">
            <v/>
          </cell>
          <cell r="P5885" t="str">
            <v>IBARRA</v>
          </cell>
          <cell r="Q5885" t="str">
            <v>IBARRA</v>
          </cell>
          <cell r="R5885" t="str">
            <v>IMBABURA</v>
          </cell>
          <cell r="T5885" t="str">
            <v>TRAMACO</v>
          </cell>
          <cell r="U5885" t="str">
            <v>FLEXNETUIO_PROVINCIA</v>
          </cell>
          <cell r="V5885">
            <v>1</v>
          </cell>
          <cell r="W5885">
            <v>1</v>
          </cell>
          <cell r="X5885" t="str">
            <v>FLEXNET ECUADOR - MOVISTAR</v>
          </cell>
          <cell r="Y5885" t="str">
            <v>CALLE 28 DE JUNIO S/N Y GARCIA MORENO ENTRADA LLANO GRANDE</v>
          </cell>
          <cell r="Z5885" t="str">
            <v>1701_QUITO</v>
          </cell>
          <cell r="AA5885" t="str">
            <v/>
          </cell>
          <cell r="AB5885">
            <v>22130</v>
          </cell>
          <cell r="AC5885">
            <v>44911</v>
          </cell>
          <cell r="AD5885" t="str">
            <v>TRAMACO EXPRESS</v>
          </cell>
          <cell r="AE5885" t="str">
            <v>GENERICO TMC</v>
          </cell>
          <cell r="AF5885">
            <v>0</v>
          </cell>
          <cell r="AG5885" t="str">
            <v>PEDIDO_ENTREGADO</v>
          </cell>
          <cell r="AH5885">
            <v>44911</v>
          </cell>
          <cell r="AJ5885" t="str">
            <v>GUIA ENTREGADA -Paola Moran  - 1002954822</v>
          </cell>
          <cell r="AK5885">
            <v>480400</v>
          </cell>
        </row>
        <row r="5886">
          <cell r="B5886">
            <v>480401</v>
          </cell>
          <cell r="C5886" t="str">
            <v>2022-12417</v>
          </cell>
          <cell r="D5886" t="str">
            <v>MOVISTAR</v>
          </cell>
          <cell r="E5886" t="str">
            <v>DESPACHO</v>
          </cell>
          <cell r="F5886" t="str">
            <v>NORMAL</v>
          </cell>
          <cell r="G5886" t="str">
            <v>031080202212417</v>
          </cell>
          <cell r="H5886">
            <v>44910</v>
          </cell>
          <cell r="I5886" t="str">
            <v>ENTREGADO</v>
          </cell>
          <cell r="J5886">
            <v>44911</v>
          </cell>
          <cell r="K5886" t="str">
            <v>NORPHONE ZONIFICACION GUAYAS CALLE_SILVIA ALVAREZ</v>
          </cell>
          <cell r="L5886" t="str">
            <v>AV. 9 DE OCTUBRE Y PEDRO CARBO (CAV MOVISTAR)</v>
          </cell>
          <cell r="M5886" t="str">
            <v>1713272647</v>
          </cell>
          <cell r="N5886" t="str">
            <v>995739706</v>
          </cell>
          <cell r="P5886" t="str">
            <v>GUAYAQUIL</v>
          </cell>
          <cell r="Q5886" t="str">
            <v>GUAYAQUIL</v>
          </cell>
          <cell r="R5886" t="str">
            <v>GUAYAS</v>
          </cell>
          <cell r="T5886" t="str">
            <v>TRAMACO</v>
          </cell>
          <cell r="U5886" t="str">
            <v>FLEXNETUIO_GYE</v>
          </cell>
          <cell r="V5886">
            <v>2</v>
          </cell>
          <cell r="W5886">
            <v>1</v>
          </cell>
          <cell r="X5886" t="str">
            <v>FLEXNET ECUADOR - MOVISTAR</v>
          </cell>
          <cell r="Y5886" t="str">
            <v>CALLE 28 DE JUNIO S/N Y GARCIA MORENO ENTRADA LLANO GRANDE</v>
          </cell>
          <cell r="Z5886" t="str">
            <v>1701_QUITO</v>
          </cell>
          <cell r="AA5886" t="str">
            <v/>
          </cell>
          <cell r="AB5886">
            <v>22130</v>
          </cell>
          <cell r="AC5886">
            <v>44911</v>
          </cell>
          <cell r="AD5886" t="str">
            <v>TRAMACO EXPRESS</v>
          </cell>
          <cell r="AE5886" t="str">
            <v>GENERICO TMC</v>
          </cell>
          <cell r="AF5886">
            <v>0</v>
          </cell>
          <cell r="AG5886" t="str">
            <v>PEDIDO_ENTREGADO</v>
          </cell>
          <cell r="AH5886">
            <v>44911</v>
          </cell>
          <cell r="AJ5886" t="str">
            <v>GUIA ENTREGADA -Silvia Álvarez  - null</v>
          </cell>
          <cell r="AK5886">
            <v>480401</v>
          </cell>
        </row>
        <row r="5887">
          <cell r="B5887">
            <v>480402</v>
          </cell>
          <cell r="C5887" t="str">
            <v>2022-12418</v>
          </cell>
          <cell r="D5887" t="str">
            <v>MOVISTAR</v>
          </cell>
          <cell r="E5887" t="str">
            <v>DESPACHO</v>
          </cell>
          <cell r="F5887" t="str">
            <v>NORMAL</v>
          </cell>
          <cell r="G5887" t="str">
            <v>031080202212418</v>
          </cell>
          <cell r="H5887">
            <v>44910</v>
          </cell>
          <cell r="I5887" t="str">
            <v>ENTREGADO</v>
          </cell>
          <cell r="J5887">
            <v>44911</v>
          </cell>
          <cell r="K5887" t="str">
            <v>NORPHONE ZONIFICACION IMBABURA CALLE_CARLOS JOSE CAMPOVERDE BERRU</v>
          </cell>
          <cell r="L5887" t="str">
            <v>AV. MARIANO ACOSTA 2147 Y VICTOR GOMEZ JURADO</v>
          </cell>
          <cell r="M5887" t="str">
            <v>1001472958</v>
          </cell>
          <cell r="N5887" t="str">
            <v>998027290</v>
          </cell>
          <cell r="O5887" t="str">
            <v/>
          </cell>
          <cell r="P5887" t="str">
            <v>IBARRA</v>
          </cell>
          <cell r="Q5887" t="str">
            <v>IBARRA</v>
          </cell>
          <cell r="R5887" t="str">
            <v>IMBABURA</v>
          </cell>
          <cell r="T5887" t="str">
            <v>TRAMACO</v>
          </cell>
          <cell r="U5887" t="str">
            <v>FLEXNETUIO_PROVINCIA</v>
          </cell>
          <cell r="V5887">
            <v>1</v>
          </cell>
          <cell r="W5887">
            <v>1</v>
          </cell>
          <cell r="X5887" t="str">
            <v>FLEXNET ECUADOR - MOVISTAR</v>
          </cell>
          <cell r="Y5887" t="str">
            <v>CALLE 28 DE JUNIO S/N Y GARCIA MORENO ENTRADA LLANO GRANDE</v>
          </cell>
          <cell r="Z5887" t="str">
            <v>1701_QUITO</v>
          </cell>
          <cell r="AA5887" t="str">
            <v/>
          </cell>
          <cell r="AB5887">
            <v>22130</v>
          </cell>
          <cell r="AC5887">
            <v>44911</v>
          </cell>
          <cell r="AD5887" t="str">
            <v>TRAMACO EXPRESS</v>
          </cell>
          <cell r="AE5887" t="str">
            <v>GENERICO TMC</v>
          </cell>
          <cell r="AF5887">
            <v>0</v>
          </cell>
          <cell r="AG5887" t="str">
            <v>PEDIDO_ENTREGADO</v>
          </cell>
          <cell r="AH5887">
            <v>44911</v>
          </cell>
          <cell r="AJ5887" t="str">
            <v>GUIA ENTREGADA -Paola Moran  - 1002954822</v>
          </cell>
          <cell r="AK5887">
            <v>480402</v>
          </cell>
        </row>
        <row r="5888">
          <cell r="B5888">
            <v>480403</v>
          </cell>
          <cell r="C5888" t="str">
            <v>2022-12419</v>
          </cell>
          <cell r="D5888" t="str">
            <v>MOVISTAR</v>
          </cell>
          <cell r="E5888" t="str">
            <v>DESPACHO</v>
          </cell>
          <cell r="F5888" t="str">
            <v>NORMAL</v>
          </cell>
          <cell r="G5888" t="str">
            <v>031080202212419</v>
          </cell>
          <cell r="H5888">
            <v>44910</v>
          </cell>
          <cell r="I5888" t="str">
            <v>ENTREGADO</v>
          </cell>
          <cell r="J5888">
            <v>44911</v>
          </cell>
          <cell r="K5888" t="str">
            <v>NORPHONE ZONIFICACION PICHINCHA_GISELA ALEAGA</v>
          </cell>
          <cell r="L5888" t="str">
            <v>REPUBLICA DEL SALVADOR Y NACIONES UNIDAS SUYANA TORRE CORPORATIVA PISO 12</v>
          </cell>
          <cell r="M5888" t="str">
            <v>1091717898001</v>
          </cell>
          <cell r="N5888" t="str">
            <v>983337206</v>
          </cell>
          <cell r="P5888" t="str">
            <v>QUITO</v>
          </cell>
          <cell r="Q5888" t="str">
            <v>QUITO</v>
          </cell>
          <cell r="R5888" t="str">
            <v>PICHINCHA</v>
          </cell>
          <cell r="T5888" t="str">
            <v>TRAMACO</v>
          </cell>
          <cell r="U5888" t="str">
            <v>FLEXNETUIO_LOCAL</v>
          </cell>
          <cell r="V5888">
            <v>4</v>
          </cell>
          <cell r="W5888">
            <v>1</v>
          </cell>
          <cell r="X5888" t="str">
            <v>FLEXNET ECUADOR - MOVISTAR</v>
          </cell>
          <cell r="Y5888" t="str">
            <v>CALLE 28 DE JUNIO S/N Y GARCIA MORENO ENTRADA LLANO GRANDE</v>
          </cell>
          <cell r="Z5888" t="str">
            <v>1701_QUITO</v>
          </cell>
          <cell r="AA5888" t="str">
            <v/>
          </cell>
          <cell r="AB5888">
            <v>22130</v>
          </cell>
          <cell r="AC5888">
            <v>44911</v>
          </cell>
          <cell r="AD5888" t="str">
            <v>TRAMACO EXPRESS</v>
          </cell>
          <cell r="AE5888" t="str">
            <v>GENERICO TMC</v>
          </cell>
          <cell r="AF5888">
            <v>0</v>
          </cell>
          <cell r="AG5888" t="str">
            <v>PEDIDO_ENTREGADO</v>
          </cell>
          <cell r="AH5888">
            <v>44911</v>
          </cell>
          <cell r="AJ5888" t="str">
            <v>GUIA ENTREGADA -Pablo quingaluisa - 0</v>
          </cell>
          <cell r="AK5888">
            <v>480403</v>
          </cell>
        </row>
        <row r="5889">
          <cell r="B5889">
            <v>480404</v>
          </cell>
          <cell r="C5889" t="str">
            <v>2022-12420</v>
          </cell>
          <cell r="D5889" t="str">
            <v>MOVISTAR</v>
          </cell>
          <cell r="E5889" t="str">
            <v>DESPACHO</v>
          </cell>
          <cell r="F5889" t="str">
            <v>NORMAL</v>
          </cell>
          <cell r="G5889" t="str">
            <v>031080202212420</v>
          </cell>
          <cell r="H5889">
            <v>44910</v>
          </cell>
          <cell r="I5889" t="str">
            <v>ENTREGADO</v>
          </cell>
          <cell r="J5889">
            <v>44911</v>
          </cell>
          <cell r="K5889" t="str">
            <v>AE CELISTICS CCI_KLEBER GRANDA_DANY IMBAQUINGO</v>
          </cell>
          <cell r="L5889" t="str">
            <v>AV AMAZONAS Y NACIONES UNIDAS CENTRO COMERCIAL INAQUITO LC 223 224</v>
          </cell>
          <cell r="M5889" t="str">
            <v>1792161037001</v>
          </cell>
          <cell r="N5889" t="str">
            <v>0992567346_094084829</v>
          </cell>
          <cell r="O5889" t="str">
            <v/>
          </cell>
          <cell r="P5889" t="str">
            <v>QUITO</v>
          </cell>
          <cell r="Q5889" t="str">
            <v>QUITO</v>
          </cell>
          <cell r="R5889" t="str">
            <v>PICHINCHA</v>
          </cell>
          <cell r="T5889" t="str">
            <v>TRAMACO</v>
          </cell>
          <cell r="U5889" t="str">
            <v>FLEXNETUIO_LOCAL</v>
          </cell>
          <cell r="V5889">
            <v>1</v>
          </cell>
          <cell r="W5889">
            <v>1</v>
          </cell>
          <cell r="X5889" t="str">
            <v>FLEXNET ECUADOR - MOVISTAR</v>
          </cell>
          <cell r="Y5889" t="str">
            <v>CALLE 28 DE JUNIO S/N Y GARCIA MORENO ENTRADA LLANO GRANDE</v>
          </cell>
          <cell r="Z5889" t="str">
            <v>1701_QUITO</v>
          </cell>
          <cell r="AA5889" t="str">
            <v/>
          </cell>
          <cell r="AB5889">
            <v>22130</v>
          </cell>
          <cell r="AC5889">
            <v>44911</v>
          </cell>
          <cell r="AD5889" t="str">
            <v>TRAMACO EXPRESS</v>
          </cell>
          <cell r="AE5889" t="str">
            <v>GENERICO TMC</v>
          </cell>
          <cell r="AF5889">
            <v>0</v>
          </cell>
          <cell r="AG5889" t="str">
            <v>PEDIDO_ENTREGADO</v>
          </cell>
          <cell r="AH5889">
            <v>44911</v>
          </cell>
          <cell r="AJ5889" t="str">
            <v>GUIA ENTREGADA -Edwin Espinoza  - null</v>
          </cell>
          <cell r="AK5889">
            <v>480404</v>
          </cell>
        </row>
        <row r="5890">
          <cell r="B5890">
            <v>480405</v>
          </cell>
          <cell r="C5890" t="str">
            <v>2022-12421</v>
          </cell>
          <cell r="D5890" t="str">
            <v>MOVISTAR</v>
          </cell>
          <cell r="E5890" t="str">
            <v>DESPACHO</v>
          </cell>
          <cell r="F5890" t="str">
            <v>NORMAL</v>
          </cell>
          <cell r="G5890" t="str">
            <v/>
          </cell>
          <cell r="H5890">
            <v>44910</v>
          </cell>
          <cell r="I5890" t="str">
            <v>EN_PROCESO</v>
          </cell>
          <cell r="J5890">
            <v>44910</v>
          </cell>
          <cell r="K5890" t="str">
            <v>SERVICIO TECNICO DISTRIBUIDOR QUITO_PAOLA ANDRANGO</v>
          </cell>
          <cell r="L5890" t="str">
            <v>Antonio Flor n74-105 y Joaquin Mancheno Carcelen Industrial</v>
          </cell>
          <cell r="M5890" t="str">
            <v>0</v>
          </cell>
          <cell r="N5890" t="str">
            <v>999739536</v>
          </cell>
          <cell r="O5890" t="str">
            <v/>
          </cell>
          <cell r="P5890" t="str">
            <v>QUITO</v>
          </cell>
          <cell r="Q5890" t="str">
            <v>QUITO</v>
          </cell>
          <cell r="R5890" t="str">
            <v>PICHINCHA</v>
          </cell>
          <cell r="U5890" t="str">
            <v>FLEXNETUIO_LOCAL</v>
          </cell>
          <cell r="V5890">
            <v>1</v>
          </cell>
          <cell r="W5890">
            <v>1</v>
          </cell>
          <cell r="X5890" t="str">
            <v>FLEXNET ECUADOR - MOVISTAR</v>
          </cell>
          <cell r="Y5890" t="str">
            <v>CALLE 28 DE JUNIO S/N Y GARCIA MORENO ENTRADA LLANO GRANDE</v>
          </cell>
          <cell r="Z5890" t="str">
            <v>1701_QUITO</v>
          </cell>
          <cell r="AA5890" t="str">
            <v/>
          </cell>
          <cell r="AF5890">
            <v>0</v>
          </cell>
          <cell r="AG5890" t="str">
            <v>PEDIDO_EN_PROCESO</v>
          </cell>
          <cell r="AH5890">
            <v>44910</v>
          </cell>
          <cell r="AK5890">
            <v>480405</v>
          </cell>
        </row>
        <row r="5891">
          <cell r="B5891">
            <v>480406</v>
          </cell>
          <cell r="C5891" t="str">
            <v>2022-12422</v>
          </cell>
          <cell r="D5891" t="str">
            <v>MOVISTAR</v>
          </cell>
          <cell r="E5891" t="str">
            <v>DESPACHO</v>
          </cell>
          <cell r="F5891" t="str">
            <v>NORMAL</v>
          </cell>
          <cell r="G5891" t="str">
            <v>FT75704</v>
          </cell>
          <cell r="H5891">
            <v>44910</v>
          </cell>
          <cell r="I5891" t="str">
            <v>ENTREGADO</v>
          </cell>
          <cell r="J5891">
            <v>44911</v>
          </cell>
          <cell r="K5891" t="str">
            <v>MEZA MATA ADA MARIA QUITO_ADA MEZA</v>
          </cell>
          <cell r="L5891" t="str">
            <v>AV. DE LOS SHYRIS Y AV. ELOY ALFARO EDIF. PARQUE CENTRAL</v>
          </cell>
          <cell r="M5891" t="str">
            <v>1758999484</v>
          </cell>
          <cell r="N5891" t="str">
            <v>993399446</v>
          </cell>
          <cell r="O5891" t="str">
            <v/>
          </cell>
          <cell r="P5891" t="str">
            <v>QUITO</v>
          </cell>
          <cell r="Q5891" t="str">
            <v>QUITO</v>
          </cell>
          <cell r="R5891" t="str">
            <v>PICHINCHA</v>
          </cell>
          <cell r="U5891" t="str">
            <v>FLEXNETUIO_LOCAL</v>
          </cell>
          <cell r="V5891">
            <v>1</v>
          </cell>
          <cell r="W5891">
            <v>1</v>
          </cell>
          <cell r="X5891" t="str">
            <v>FLEXNET ECUADOR - MOVISTAR</v>
          </cell>
          <cell r="Y5891" t="str">
            <v>CALLE 28 DE JUNIO S/N Y GARCIA MORENO ENTRADA LLANO GRANDE</v>
          </cell>
          <cell r="Z5891" t="str">
            <v>1701_QUITO</v>
          </cell>
          <cell r="AA5891" t="str">
            <v/>
          </cell>
          <cell r="AB5891">
            <v>22153</v>
          </cell>
          <cell r="AC5891">
            <v>44911</v>
          </cell>
          <cell r="AD5891" t="str">
            <v>ITSACOURIER S.A.S</v>
          </cell>
          <cell r="AE5891" t="str">
            <v>LU161L</v>
          </cell>
          <cell r="AF5891">
            <v>0</v>
          </cell>
          <cell r="AG5891" t="str">
            <v>PEDIDO_ENTREGADO</v>
          </cell>
          <cell r="AH5891">
            <v>44911</v>
          </cell>
          <cell r="AK5891">
            <v>480406</v>
          </cell>
        </row>
        <row r="5892">
          <cell r="B5892">
            <v>480407</v>
          </cell>
          <cell r="C5892" t="str">
            <v>2022-12423</v>
          </cell>
          <cell r="D5892" t="str">
            <v>MOVISTAR</v>
          </cell>
          <cell r="E5892" t="str">
            <v>DESPACHO</v>
          </cell>
          <cell r="F5892" t="str">
            <v>NORMAL</v>
          </cell>
          <cell r="G5892" t="str">
            <v>031080202212423</v>
          </cell>
          <cell r="H5892">
            <v>44910</v>
          </cell>
          <cell r="I5892" t="str">
            <v>ENTREGADO</v>
          </cell>
          <cell r="J5892">
            <v>44911</v>
          </cell>
          <cell r="K5892" t="str">
            <v>AE CELISTICS QUICENTRO SUR_KLEBER GRANDA_DANY IMBAQUINGO</v>
          </cell>
          <cell r="L5892" t="str">
            <v xml:space="preserve">MORAN VALVERDE Y TENIENTE HUGO ORTIZ CC QUICENTRO SHOPPING SUR N 1 LOCAL 91 ? 92 JUNTO A MEGAMAXI </v>
          </cell>
          <cell r="M5892" t="str">
            <v>1792161037001</v>
          </cell>
          <cell r="N5892" t="str">
            <v>0992567346_094084829</v>
          </cell>
          <cell r="P5892" t="str">
            <v>QUITO</v>
          </cell>
          <cell r="Q5892" t="str">
            <v>QUITO</v>
          </cell>
          <cell r="R5892" t="str">
            <v>PICHINCHA</v>
          </cell>
          <cell r="T5892" t="str">
            <v>TRAMACO</v>
          </cell>
          <cell r="U5892" t="str">
            <v>FLEXNETUIO_LOCAL</v>
          </cell>
          <cell r="V5892">
            <v>2</v>
          </cell>
          <cell r="W5892">
            <v>1</v>
          </cell>
          <cell r="X5892" t="str">
            <v>FLEXNET ECUADOR - MOVISTAR</v>
          </cell>
          <cell r="Y5892" t="str">
            <v>CALLE 28 DE JUNIO S/N Y GARCIA MORENO ENTRADA LLANO GRANDE</v>
          </cell>
          <cell r="Z5892" t="str">
            <v>1701_QUITO</v>
          </cell>
          <cell r="AA5892" t="str">
            <v/>
          </cell>
          <cell r="AB5892">
            <v>22130</v>
          </cell>
          <cell r="AC5892">
            <v>44911</v>
          </cell>
          <cell r="AD5892" t="str">
            <v>TRAMACO EXPRESS</v>
          </cell>
          <cell r="AE5892" t="str">
            <v>GENERICO TMC</v>
          </cell>
          <cell r="AF5892">
            <v>0</v>
          </cell>
          <cell r="AG5892" t="str">
            <v>PEDIDO_ENTREGADO</v>
          </cell>
          <cell r="AH5892">
            <v>44911</v>
          </cell>
          <cell r="AJ5892" t="str">
            <v>GUIA ENTREGADA -Angelo mejia  - null</v>
          </cell>
          <cell r="AK5892">
            <v>480407</v>
          </cell>
        </row>
        <row r="5893">
          <cell r="B5893">
            <v>480408</v>
          </cell>
          <cell r="C5893" t="str">
            <v>2022-12424</v>
          </cell>
          <cell r="D5893" t="str">
            <v>MOVISTAR</v>
          </cell>
          <cell r="E5893" t="str">
            <v>DESPACHO</v>
          </cell>
          <cell r="F5893" t="str">
            <v>NORMAL</v>
          </cell>
          <cell r="G5893" t="str">
            <v>031080202212424</v>
          </cell>
          <cell r="H5893">
            <v>44910</v>
          </cell>
          <cell r="I5893" t="str">
            <v>ENTREGADO</v>
          </cell>
          <cell r="J5893">
            <v>44911</v>
          </cell>
          <cell r="K5893" t="str">
            <v>AGENTE AE CELISTICS EL RECREO QUITO_KLEBER GRANDA_DANY IMBAQUINGO</v>
          </cell>
          <cell r="L5893" t="str">
            <v xml:space="preserve">FRANQUICIA PEDRO VICENTE MALDONADO 510194 Y CALVAS CC RECREO OF P106 </v>
          </cell>
          <cell r="M5893" t="str">
            <v>1792161037001</v>
          </cell>
          <cell r="N5893" t="str">
            <v>0992567346_094084829</v>
          </cell>
          <cell r="O5893" t="str">
            <v/>
          </cell>
          <cell r="P5893" t="str">
            <v>QUITO</v>
          </cell>
          <cell r="Q5893" t="str">
            <v>QUITO</v>
          </cell>
          <cell r="R5893" t="str">
            <v>PICHINCHA</v>
          </cell>
          <cell r="T5893" t="str">
            <v>TRAMACO</v>
          </cell>
          <cell r="U5893" t="str">
            <v>FLEXNETUIO_LOCAL</v>
          </cell>
          <cell r="V5893">
            <v>1</v>
          </cell>
          <cell r="W5893">
            <v>1</v>
          </cell>
          <cell r="X5893" t="str">
            <v>FLEXNET ECUADOR - MOVISTAR</v>
          </cell>
          <cell r="Y5893" t="str">
            <v>CALLE 28 DE JUNIO S/N Y GARCIA MORENO ENTRADA LLANO GRANDE</v>
          </cell>
          <cell r="Z5893" t="str">
            <v>1701_QUITO</v>
          </cell>
          <cell r="AA5893" t="str">
            <v/>
          </cell>
          <cell r="AB5893">
            <v>22130</v>
          </cell>
          <cell r="AC5893">
            <v>44911</v>
          </cell>
          <cell r="AD5893" t="str">
            <v>TRAMACO EXPRESS</v>
          </cell>
          <cell r="AE5893" t="str">
            <v>GENERICO TMC</v>
          </cell>
          <cell r="AF5893">
            <v>0</v>
          </cell>
          <cell r="AG5893" t="str">
            <v>PEDIDO_ENTREGADO</v>
          </cell>
          <cell r="AH5893">
            <v>44911</v>
          </cell>
          <cell r="AJ5893" t="str">
            <v>GUIA ENTREGADA -PATRICIO VALREZO  - 1752432540</v>
          </cell>
          <cell r="AK5893">
            <v>480408</v>
          </cell>
        </row>
        <row r="5894">
          <cell r="B5894">
            <v>480409</v>
          </cell>
          <cell r="C5894" t="str">
            <v>2022-12425</v>
          </cell>
          <cell r="D5894" t="str">
            <v>MOVISTAR</v>
          </cell>
          <cell r="E5894" t="str">
            <v>DESPACHO</v>
          </cell>
          <cell r="F5894" t="str">
            <v>NORMAL</v>
          </cell>
          <cell r="G5894" t="str">
            <v>031080202212425</v>
          </cell>
          <cell r="H5894">
            <v>44910</v>
          </cell>
          <cell r="I5894" t="str">
            <v>ENTREGADO</v>
          </cell>
          <cell r="J5894">
            <v>44911</v>
          </cell>
          <cell r="K5894" t="str">
            <v>PDV QUICENTRO SUR (XPERTO.NET)_XIMENA GIRALDO</v>
          </cell>
          <cell r="L5894" t="str">
            <v xml:space="preserve">AV MORAN VALVERDE C C QUICENTRO SUR LOCAL  188 NIVEL 1 JUNTO A LAN </v>
          </cell>
          <cell r="M5894" t="str">
            <v>1792255007001</v>
          </cell>
          <cell r="N5894" t="str">
            <v>998317146</v>
          </cell>
          <cell r="O5894" t="str">
            <v/>
          </cell>
          <cell r="P5894" t="str">
            <v>QUITO</v>
          </cell>
          <cell r="Q5894" t="str">
            <v>QUITO</v>
          </cell>
          <cell r="R5894" t="str">
            <v>PICHINCHA</v>
          </cell>
          <cell r="T5894" t="str">
            <v>TRAMACO</v>
          </cell>
          <cell r="U5894" t="str">
            <v>FLEXNETUIO_LOCAL</v>
          </cell>
          <cell r="V5894">
            <v>1</v>
          </cell>
          <cell r="W5894">
            <v>1</v>
          </cell>
          <cell r="X5894" t="str">
            <v>FLEXNET ECUADOR - MOVISTAR</v>
          </cell>
          <cell r="Y5894" t="str">
            <v>CALLE 28 DE JUNIO S/N Y GARCIA MORENO ENTRADA LLANO GRANDE</v>
          </cell>
          <cell r="Z5894" t="str">
            <v>1701_QUITO</v>
          </cell>
          <cell r="AA5894" t="str">
            <v/>
          </cell>
          <cell r="AB5894">
            <v>22130</v>
          </cell>
          <cell r="AC5894">
            <v>44911</v>
          </cell>
          <cell r="AD5894" t="str">
            <v>TRAMACO EXPRESS</v>
          </cell>
          <cell r="AE5894" t="str">
            <v>GENERICO TMC</v>
          </cell>
          <cell r="AF5894">
            <v>0</v>
          </cell>
          <cell r="AG5894" t="str">
            <v>PEDIDO_ENTREGADO</v>
          </cell>
          <cell r="AH5894">
            <v>44911</v>
          </cell>
          <cell r="AJ5894" t="str">
            <v>GUIA ENTREGADA -Andrea baquero  - null</v>
          </cell>
          <cell r="AK5894">
            <v>480409</v>
          </cell>
        </row>
        <row r="5895">
          <cell r="B5895">
            <v>480410</v>
          </cell>
          <cell r="C5895" t="str">
            <v>2022-12426</v>
          </cell>
          <cell r="D5895" t="str">
            <v>MOVISTAR</v>
          </cell>
          <cell r="E5895" t="str">
            <v>DESPACHO</v>
          </cell>
          <cell r="F5895" t="str">
            <v>NORMAL</v>
          </cell>
          <cell r="G5895" t="str">
            <v>031080202212426</v>
          </cell>
          <cell r="H5895">
            <v>44910</v>
          </cell>
          <cell r="I5895" t="str">
            <v>ENTREGADO</v>
          </cell>
          <cell r="J5895">
            <v>44911</v>
          </cell>
          <cell r="K5895" t="str">
            <v>AGENTE AE CELISTICS MALL DE LOS ANDES_KLEBER GRANDA_DANY IMBAQUINGO</v>
          </cell>
          <cell r="L5895" t="str">
            <v>Av. Atahualpa y Victor Hugo, Centro Comercial Mall de los Andes Local #120.</v>
          </cell>
          <cell r="M5895" t="str">
            <v>1792161037001</v>
          </cell>
          <cell r="N5895" t="str">
            <v>0992567346_094084829</v>
          </cell>
          <cell r="O5895" t="str">
            <v/>
          </cell>
          <cell r="P5895" t="str">
            <v>AMBATO</v>
          </cell>
          <cell r="Q5895" t="str">
            <v>AMBATO</v>
          </cell>
          <cell r="R5895" t="str">
            <v>TUNGURAHUA</v>
          </cell>
          <cell r="S5895" t="str">
            <v>AMBATO</v>
          </cell>
          <cell r="T5895" t="str">
            <v>TRAMACO</v>
          </cell>
          <cell r="U5895" t="str">
            <v>FLEXNETUIO_PROVINCIA</v>
          </cell>
          <cell r="V5895">
            <v>1</v>
          </cell>
          <cell r="W5895">
            <v>1</v>
          </cell>
          <cell r="X5895" t="str">
            <v>FLEXNET ECUADOR - MOVISTAR</v>
          </cell>
          <cell r="Y5895" t="str">
            <v>CALLE 28 DE JUNIO S/N Y GARCIA MORENO ENTRADA LLANO GRANDE</v>
          </cell>
          <cell r="Z5895" t="str">
            <v>1701_QUITO</v>
          </cell>
          <cell r="AA5895" t="str">
            <v/>
          </cell>
          <cell r="AB5895">
            <v>22130</v>
          </cell>
          <cell r="AC5895">
            <v>44911</v>
          </cell>
          <cell r="AD5895" t="str">
            <v>TRAMACO EXPRESS</v>
          </cell>
          <cell r="AE5895" t="str">
            <v>GENERICO TMC</v>
          </cell>
          <cell r="AF5895">
            <v>0</v>
          </cell>
          <cell r="AG5895" t="str">
            <v>PEDIDO_ENTREGADO</v>
          </cell>
          <cell r="AH5895">
            <v>44911</v>
          </cell>
          <cell r="AJ5895" t="str">
            <v>GUIA ENTREGADA -Dorian Palomo  - null</v>
          </cell>
          <cell r="AK5895">
            <v>480410</v>
          </cell>
        </row>
        <row r="5896">
          <cell r="B5896">
            <v>480411</v>
          </cell>
          <cell r="C5896" t="str">
            <v>2022-12427</v>
          </cell>
          <cell r="D5896" t="str">
            <v>MOVISTAR</v>
          </cell>
          <cell r="E5896" t="str">
            <v>DESPACHO</v>
          </cell>
          <cell r="F5896" t="str">
            <v>NORMAL</v>
          </cell>
          <cell r="G5896" t="str">
            <v>031080202212427</v>
          </cell>
          <cell r="H5896">
            <v>44910</v>
          </cell>
          <cell r="I5896" t="str">
            <v>ENTREGADO</v>
          </cell>
          <cell r="J5896">
            <v>44911</v>
          </cell>
          <cell r="K5896" t="str">
            <v>AGENTE AE CELISTICS SAN LUIS_KLEBER GRANDA_DANY IMBAQUINGO</v>
          </cell>
          <cell r="L5896" t="str">
            <v xml:space="preserve">CAVS PREMIUM AUTOPISTA GRAL RUMINAHUI Y AV SAN LUIS  </v>
          </cell>
          <cell r="M5896" t="str">
            <v>1792161037001</v>
          </cell>
          <cell r="N5896" t="str">
            <v>0992567346_094084829</v>
          </cell>
          <cell r="O5896" t="str">
            <v/>
          </cell>
          <cell r="P5896" t="str">
            <v>QUITO</v>
          </cell>
          <cell r="Q5896" t="str">
            <v>QUITO</v>
          </cell>
          <cell r="R5896" t="str">
            <v>PICHINCHA</v>
          </cell>
          <cell r="T5896" t="str">
            <v>TRAMACO</v>
          </cell>
          <cell r="U5896" t="str">
            <v>FLEXNETUIO_LOCAL</v>
          </cell>
          <cell r="V5896">
            <v>1</v>
          </cell>
          <cell r="W5896">
            <v>1</v>
          </cell>
          <cell r="X5896" t="str">
            <v>FLEXNET ECUADOR - MOVISTAR</v>
          </cell>
          <cell r="Y5896" t="str">
            <v>CALLE 28 DE JUNIO S/N Y GARCIA MORENO ENTRADA LLANO GRANDE</v>
          </cell>
          <cell r="Z5896" t="str">
            <v>1701_QUITO</v>
          </cell>
          <cell r="AA5896" t="str">
            <v/>
          </cell>
          <cell r="AB5896">
            <v>22130</v>
          </cell>
          <cell r="AC5896">
            <v>44911</v>
          </cell>
          <cell r="AD5896" t="str">
            <v>TRAMACO EXPRESS</v>
          </cell>
          <cell r="AE5896" t="str">
            <v>GENERICO TMC</v>
          </cell>
          <cell r="AF5896">
            <v>0</v>
          </cell>
          <cell r="AG5896" t="str">
            <v>PEDIDO_ENTREGADO</v>
          </cell>
          <cell r="AH5896">
            <v>44911</v>
          </cell>
          <cell r="AJ5896" t="str">
            <v>GUIA ENTREGADA -Pablo Mosquera  - 1713082640</v>
          </cell>
          <cell r="AK5896">
            <v>480411</v>
          </cell>
        </row>
        <row r="5897">
          <cell r="B5897">
            <v>480412</v>
          </cell>
          <cell r="C5897" t="str">
            <v>2022-12428</v>
          </cell>
          <cell r="D5897" t="str">
            <v>MOVISTAR</v>
          </cell>
          <cell r="E5897" t="str">
            <v>DESPACHO</v>
          </cell>
          <cell r="F5897" t="str">
            <v>NORMAL</v>
          </cell>
          <cell r="G5897" t="str">
            <v>031080202212428</v>
          </cell>
          <cell r="H5897">
            <v>44910</v>
          </cell>
          <cell r="I5897" t="str">
            <v>ENTREGADO</v>
          </cell>
          <cell r="J5897">
            <v>44911</v>
          </cell>
          <cell r="K5897" t="str">
            <v>CELISTICS CAVS DAS AMBATO CENTRO_KLEBER GRANDA_DANY IMBAQUINGO</v>
          </cell>
          <cell r="L5897" t="str">
            <v>CALLE SUCRE ENTRE CALLE MERA Y MARTINEZ N 750</v>
          </cell>
          <cell r="M5897" t="str">
            <v>1792161037001</v>
          </cell>
          <cell r="N5897" t="str">
            <v>0992567346_094084829</v>
          </cell>
          <cell r="O5897" t="str">
            <v/>
          </cell>
          <cell r="P5897" t="str">
            <v>AMBATO</v>
          </cell>
          <cell r="Q5897" t="str">
            <v>AMBATO</v>
          </cell>
          <cell r="R5897" t="str">
            <v>TUNGURAHUA</v>
          </cell>
          <cell r="S5897" t="str">
            <v>AMBATO</v>
          </cell>
          <cell r="T5897" t="str">
            <v>TRAMACO</v>
          </cell>
          <cell r="U5897" t="str">
            <v>FLEXNETUIO_PROVINCIA</v>
          </cell>
          <cell r="V5897">
            <v>1</v>
          </cell>
          <cell r="W5897">
            <v>1</v>
          </cell>
          <cell r="X5897" t="str">
            <v>FLEXNET ECUADOR - MOVISTAR</v>
          </cell>
          <cell r="Y5897" t="str">
            <v>CALLE 28 DE JUNIO S/N Y GARCIA MORENO ENTRADA LLANO GRANDE</v>
          </cell>
          <cell r="Z5897" t="str">
            <v>1701_QUITO</v>
          </cell>
          <cell r="AA5897" t="str">
            <v/>
          </cell>
          <cell r="AB5897">
            <v>22130</v>
          </cell>
          <cell r="AC5897">
            <v>44911</v>
          </cell>
          <cell r="AD5897" t="str">
            <v>TRAMACO EXPRESS</v>
          </cell>
          <cell r="AE5897" t="str">
            <v>GENERICO TMC</v>
          </cell>
          <cell r="AF5897">
            <v>0</v>
          </cell>
          <cell r="AG5897" t="str">
            <v>PEDIDO_ENTREGADO</v>
          </cell>
          <cell r="AH5897">
            <v>44911</v>
          </cell>
          <cell r="AJ5897" t="str">
            <v>GUIA ENTREGADA -edison calderon  - 1805214853</v>
          </cell>
          <cell r="AK5897">
            <v>480412</v>
          </cell>
        </row>
        <row r="5898">
          <cell r="B5898">
            <v>480414</v>
          </cell>
          <cell r="C5898" t="str">
            <v>2022-12430</v>
          </cell>
          <cell r="D5898" t="str">
            <v>MOVISTAR</v>
          </cell>
          <cell r="E5898" t="str">
            <v>DESPACHO</v>
          </cell>
          <cell r="F5898" t="str">
            <v>NORMAL</v>
          </cell>
          <cell r="G5898" t="str">
            <v>031080202212430</v>
          </cell>
          <cell r="H5898">
            <v>44910</v>
          </cell>
          <cell r="I5898" t="str">
            <v>ENTREGADO</v>
          </cell>
          <cell r="J5898">
            <v>44911</v>
          </cell>
          <cell r="K5898" t="str">
            <v>AE CELISTICS MALTERIA LATACUNGA_MARIA JOSE TOBAR ZAMBRANO</v>
          </cell>
          <cell r="L5898" t="str">
            <v>AV. ELOY ALFARO ENTRE CALLE GATAZO Y AV. MARCO AURELIO SUBIA, CENTRO COMERCIAL LA MALTERIA PLAZA, PLANTA BAJA, LOCAL PB-007</v>
          </cell>
          <cell r="M5898" t="str">
            <v>1306571512</v>
          </cell>
          <cell r="N5898" t="str">
            <v>983508879</v>
          </cell>
          <cell r="O5898" t="str">
            <v/>
          </cell>
          <cell r="P5898" t="str">
            <v>LATACUNGA</v>
          </cell>
          <cell r="Q5898" t="str">
            <v>LATACUNGA</v>
          </cell>
          <cell r="R5898" t="str">
            <v>COTOPAXI</v>
          </cell>
          <cell r="T5898" t="str">
            <v>TRAMACO</v>
          </cell>
          <cell r="U5898" t="str">
            <v>FLEXNETUIO_PROVINCIA</v>
          </cell>
          <cell r="V5898">
            <v>1</v>
          </cell>
          <cell r="W5898">
            <v>1</v>
          </cell>
          <cell r="X5898" t="str">
            <v>FLEXNET ECUADOR - MOVISTAR</v>
          </cell>
          <cell r="Y5898" t="str">
            <v>CALLE 28 DE JUNIO S/N Y GARCIA MORENO ENTRADA LLANO GRANDE</v>
          </cell>
          <cell r="Z5898" t="str">
            <v>1701_QUITO</v>
          </cell>
          <cell r="AA5898" t="str">
            <v/>
          </cell>
          <cell r="AB5898">
            <v>22130</v>
          </cell>
          <cell r="AC5898">
            <v>44911</v>
          </cell>
          <cell r="AD5898" t="str">
            <v>TRAMACO EXPRESS</v>
          </cell>
          <cell r="AE5898" t="str">
            <v>GENERICO TMC</v>
          </cell>
          <cell r="AF5898">
            <v>0</v>
          </cell>
          <cell r="AG5898" t="str">
            <v>PEDIDO_ENTREGADO</v>
          </cell>
          <cell r="AH5898">
            <v>44911</v>
          </cell>
          <cell r="AJ5898" t="str">
            <v>GUIA ENTREGADA -Jorge Chiriboga  - 1714514489</v>
          </cell>
          <cell r="AK5898">
            <v>480414</v>
          </cell>
        </row>
        <row r="5899">
          <cell r="B5899">
            <v>480415</v>
          </cell>
          <cell r="C5899" t="str">
            <v>2022-12431</v>
          </cell>
          <cell r="D5899" t="str">
            <v>MOVISTAR</v>
          </cell>
          <cell r="E5899" t="str">
            <v>DESPACHO</v>
          </cell>
          <cell r="F5899" t="str">
            <v>NORMAL</v>
          </cell>
          <cell r="G5899" t="str">
            <v>031080202212431</v>
          </cell>
          <cell r="H5899">
            <v>44910</v>
          </cell>
          <cell r="I5899" t="str">
            <v>ENTREGADO</v>
          </cell>
          <cell r="J5899">
            <v>44914</v>
          </cell>
          <cell r="K5899" t="str">
            <v>AE NORPHONE MALL DEL SOL_Andy Solorzano - Samantha Enriquez</v>
          </cell>
          <cell r="L5899" t="str">
            <v>AV. JOAQUIN ORRANTIA Y AV. CONSTITUCION. PARROQUIA TARQUI 4TO PSJ. 1 NE.POSTAL 090513</v>
          </cell>
          <cell r="M5899" t="str">
            <v>1091717898001</v>
          </cell>
          <cell r="N5899" t="str">
            <v>0995482890  - 0987620147</v>
          </cell>
          <cell r="O5899" t="str">
            <v/>
          </cell>
          <cell r="P5899" t="str">
            <v>GUAYAQUIL</v>
          </cell>
          <cell r="Q5899" t="str">
            <v>GUAYAQUIL</v>
          </cell>
          <cell r="R5899" t="str">
            <v>GUAYAS</v>
          </cell>
          <cell r="T5899" t="str">
            <v>TRAMACO</v>
          </cell>
          <cell r="U5899" t="str">
            <v>FLEXNETUIO_GYE</v>
          </cell>
          <cell r="V5899">
            <v>1</v>
          </cell>
          <cell r="W5899">
            <v>1</v>
          </cell>
          <cell r="X5899" t="str">
            <v>FLEXNET ECUADOR - MOVISTAR</v>
          </cell>
          <cell r="Y5899" t="str">
            <v>CALLE 28 DE JUNIO S/N Y GARCIA MORENO ENTRADA LLANO GRANDE</v>
          </cell>
          <cell r="Z5899" t="str">
            <v>1701_QUITO</v>
          </cell>
          <cell r="AA5899" t="str">
            <v/>
          </cell>
          <cell r="AB5899">
            <v>22130</v>
          </cell>
          <cell r="AC5899">
            <v>44911</v>
          </cell>
          <cell r="AD5899" t="str">
            <v>TRAMACO EXPRESS</v>
          </cell>
          <cell r="AE5899" t="str">
            <v>GENERICO TMC</v>
          </cell>
          <cell r="AF5899">
            <v>2</v>
          </cell>
          <cell r="AG5899" t="str">
            <v>PEDIDO_ENTREGADO</v>
          </cell>
          <cell r="AH5899">
            <v>44914</v>
          </cell>
          <cell r="AJ5899" t="str">
            <v xml:space="preserve">GUIA ENTREGADA -Joaquín cuesta  - </v>
          </cell>
          <cell r="AK5899">
            <v>480415</v>
          </cell>
        </row>
        <row r="5900">
          <cell r="B5900">
            <v>480416</v>
          </cell>
          <cell r="C5900" t="str">
            <v>2022-12432</v>
          </cell>
          <cell r="D5900" t="str">
            <v>MOVISTAR</v>
          </cell>
          <cell r="E5900" t="str">
            <v>DESPACHO</v>
          </cell>
          <cell r="F5900" t="str">
            <v>NORMAL</v>
          </cell>
          <cell r="G5900" t="str">
            <v>031080202212432</v>
          </cell>
          <cell r="H5900">
            <v>44910</v>
          </cell>
          <cell r="I5900" t="str">
            <v>ENTREGADO</v>
          </cell>
          <cell r="J5900">
            <v>44911</v>
          </cell>
          <cell r="K5900" t="str">
            <v xml:space="preserve">AE NORPHONE POLICENTRO_LOURDES BRAVO </v>
          </cell>
          <cell r="L5900" t="str">
            <v>Cdla Kenney Av Del Periodista y Dr Juan Bautista Arzube CC Policentro local 9</v>
          </cell>
          <cell r="M5900" t="str">
            <v>1091717898001</v>
          </cell>
          <cell r="N5900" t="str">
            <v>984246089</v>
          </cell>
          <cell r="O5900" t="str">
            <v/>
          </cell>
          <cell r="P5900" t="str">
            <v>GUAYAQUIL</v>
          </cell>
          <cell r="Q5900" t="str">
            <v>GUAYAQUIL</v>
          </cell>
          <cell r="R5900" t="str">
            <v>GUAYAS</v>
          </cell>
          <cell r="T5900" t="str">
            <v>TRAMACO</v>
          </cell>
          <cell r="U5900" t="str">
            <v>FLEXNETUIO_GYE</v>
          </cell>
          <cell r="V5900">
            <v>1</v>
          </cell>
          <cell r="W5900">
            <v>1</v>
          </cell>
          <cell r="X5900" t="str">
            <v>FLEXNET ECUADOR - MOVISTAR</v>
          </cell>
          <cell r="Y5900" t="str">
            <v>CALLE 28 DE JUNIO S/N Y GARCIA MORENO ENTRADA LLANO GRANDE</v>
          </cell>
          <cell r="Z5900" t="str">
            <v>1701_QUITO</v>
          </cell>
          <cell r="AA5900" t="str">
            <v/>
          </cell>
          <cell r="AB5900">
            <v>22130</v>
          </cell>
          <cell r="AC5900">
            <v>44911</v>
          </cell>
          <cell r="AD5900" t="str">
            <v>TRAMACO EXPRESS</v>
          </cell>
          <cell r="AE5900" t="str">
            <v>GENERICO TMC</v>
          </cell>
          <cell r="AF5900">
            <v>0</v>
          </cell>
          <cell r="AG5900" t="str">
            <v>PEDIDO_ENTREGADO</v>
          </cell>
          <cell r="AH5900">
            <v>44911</v>
          </cell>
          <cell r="AJ5900" t="str">
            <v>GUIA ENTREGADA -Jorge Merino  - 0</v>
          </cell>
          <cell r="AK5900">
            <v>480416</v>
          </cell>
        </row>
        <row r="5901">
          <cell r="B5901">
            <v>480419</v>
          </cell>
          <cell r="C5901" t="str">
            <v>2022-12435</v>
          </cell>
          <cell r="D5901" t="str">
            <v>MOVISTAR</v>
          </cell>
          <cell r="E5901" t="str">
            <v>DESPACHO</v>
          </cell>
          <cell r="F5901" t="str">
            <v>NORMAL</v>
          </cell>
          <cell r="G5901" t="str">
            <v>031080202212435</v>
          </cell>
          <cell r="H5901">
            <v>44910</v>
          </cell>
          <cell r="I5901" t="str">
            <v>ENTREGADO</v>
          </cell>
          <cell r="J5901">
            <v>44911</v>
          </cell>
          <cell r="K5901" t="str">
            <v>GRUPO ROMERO (C.C. MALL EL FORTIN)_ROMERO RODRIGUEZ MAURENY GEANELLA</v>
          </cell>
          <cell r="L5901" t="str">
            <v>Av perimetral calle casuarina Centro Comercial  Mall del fortin</v>
          </cell>
          <cell r="M5901" t="str">
            <v>0993323705001</v>
          </cell>
          <cell r="N5901" t="str">
            <v>982387574</v>
          </cell>
          <cell r="O5901" t="str">
            <v/>
          </cell>
          <cell r="P5901" t="str">
            <v>GUAYAQUIL</v>
          </cell>
          <cell r="Q5901" t="str">
            <v>GUAYAQUIL</v>
          </cell>
          <cell r="R5901" t="str">
            <v>GUAYAS</v>
          </cell>
          <cell r="T5901" t="str">
            <v>TRAMACO</v>
          </cell>
          <cell r="U5901" t="str">
            <v>FLEXNETUIO_GYE</v>
          </cell>
          <cell r="V5901">
            <v>1</v>
          </cell>
          <cell r="W5901">
            <v>1</v>
          </cell>
          <cell r="X5901" t="str">
            <v>FLEXNET ECUADOR - MOVISTAR</v>
          </cell>
          <cell r="Y5901" t="str">
            <v>CALLE 28 DE JUNIO S/N Y GARCIA MORENO ENTRADA LLANO GRANDE</v>
          </cell>
          <cell r="Z5901" t="str">
            <v>1701_QUITO</v>
          </cell>
          <cell r="AA5901" t="str">
            <v/>
          </cell>
          <cell r="AB5901">
            <v>22130</v>
          </cell>
          <cell r="AC5901">
            <v>44911</v>
          </cell>
          <cell r="AD5901" t="str">
            <v>TRAMACO EXPRESS</v>
          </cell>
          <cell r="AE5901" t="str">
            <v>GENERICO TMC</v>
          </cell>
          <cell r="AF5901">
            <v>0</v>
          </cell>
          <cell r="AG5901" t="str">
            <v>PEDIDO_ENTREGADO</v>
          </cell>
          <cell r="AH5901">
            <v>44911</v>
          </cell>
          <cell r="AJ5901" t="str">
            <v>GUIA ENTREGADA -Nicole alvarado  - null</v>
          </cell>
          <cell r="AK5901">
            <v>480419</v>
          </cell>
        </row>
        <row r="5902">
          <cell r="B5902">
            <v>480420</v>
          </cell>
          <cell r="C5902" t="str">
            <v>2022-12436</v>
          </cell>
          <cell r="D5902" t="str">
            <v>MOVISTAR</v>
          </cell>
          <cell r="E5902" t="str">
            <v>DESPACHO</v>
          </cell>
          <cell r="F5902" t="str">
            <v>NORMAL</v>
          </cell>
          <cell r="G5902" t="str">
            <v>031080202212436</v>
          </cell>
          <cell r="H5902">
            <v>44910</v>
          </cell>
          <cell r="I5902" t="str">
            <v>ENTREGADO</v>
          </cell>
          <cell r="J5902">
            <v>44911</v>
          </cell>
          <cell r="K5902" t="str">
            <v>CAVS AE NORPHONE EL PORTAL_LOURDES BRAVO</v>
          </cell>
          <cell r="L5902" t="str">
            <v>AV GALO PLAZA LASSO Y AV SIMON BOLIVAR CENTRO COMERCIAL PORTAL SHOPPING LOCAL P25253 PISO DOS</v>
          </cell>
          <cell r="M5902" t="str">
            <v>1091717898001</v>
          </cell>
          <cell r="N5902" t="str">
            <v>998659562</v>
          </cell>
          <cell r="O5902" t="str">
            <v/>
          </cell>
          <cell r="P5902" t="str">
            <v>QUITO</v>
          </cell>
          <cell r="Q5902" t="str">
            <v>QUITO</v>
          </cell>
          <cell r="R5902" t="str">
            <v>PICHINCHA</v>
          </cell>
          <cell r="T5902" t="str">
            <v>TRAMACO</v>
          </cell>
          <cell r="U5902" t="str">
            <v>FLEXNETUIO_LOCAL</v>
          </cell>
          <cell r="V5902">
            <v>1</v>
          </cell>
          <cell r="W5902">
            <v>1</v>
          </cell>
          <cell r="X5902" t="str">
            <v>FLEXNET ECUADOR - MOVISTAR</v>
          </cell>
          <cell r="Y5902" t="str">
            <v>CALLE 28 DE JUNIO S/N Y GARCIA MORENO ENTRADA LLANO GRANDE</v>
          </cell>
          <cell r="Z5902" t="str">
            <v>1701_QUITO</v>
          </cell>
          <cell r="AA5902" t="str">
            <v/>
          </cell>
          <cell r="AB5902">
            <v>22130</v>
          </cell>
          <cell r="AC5902">
            <v>44911</v>
          </cell>
          <cell r="AD5902" t="str">
            <v>TRAMACO EXPRESS</v>
          </cell>
          <cell r="AE5902" t="str">
            <v>GENERICO TMC</v>
          </cell>
          <cell r="AF5902">
            <v>0</v>
          </cell>
          <cell r="AG5902" t="str">
            <v>PEDIDO_ENTREGADO</v>
          </cell>
          <cell r="AH5902">
            <v>44911</v>
          </cell>
          <cell r="AJ5902" t="str">
            <v>GUIA ENTREGADA -Fernanda  Salazar - 1724080732</v>
          </cell>
          <cell r="AK5902">
            <v>480420</v>
          </cell>
        </row>
        <row r="5903">
          <cell r="B5903">
            <v>480421</v>
          </cell>
          <cell r="C5903" t="str">
            <v>2022-12437</v>
          </cell>
          <cell r="D5903" t="str">
            <v>MOVISTAR</v>
          </cell>
          <cell r="E5903" t="str">
            <v>DESPACHO</v>
          </cell>
          <cell r="F5903" t="str">
            <v>NORMAL</v>
          </cell>
          <cell r="G5903" t="str">
            <v>031080202212437</v>
          </cell>
          <cell r="H5903">
            <v>44910</v>
          </cell>
          <cell r="I5903" t="str">
            <v>ENTREGADO</v>
          </cell>
          <cell r="J5903">
            <v>44911</v>
          </cell>
          <cell r="K5903" t="str">
            <v xml:space="preserve">NORPHONE CAVS DAS SANTO DOMINGO_LOURDES BRAVO </v>
          </cell>
          <cell r="L5903" t="str">
            <v>29 DE MAYO Y LATACUNGA A LADO DEL POLLO GUS SANTO DOMINGO</v>
          </cell>
          <cell r="M5903" t="str">
            <v>1091717898001</v>
          </cell>
          <cell r="N5903" t="str">
            <v>984246089</v>
          </cell>
          <cell r="O5903" t="str">
            <v/>
          </cell>
          <cell r="P5903" t="str">
            <v>SANTO DOMINGO</v>
          </cell>
          <cell r="Q5903" t="str">
            <v>SANTO DOMINGO</v>
          </cell>
          <cell r="R5903" t="str">
            <v>SANTO DOMINGO DE LOS TSACHILAS</v>
          </cell>
          <cell r="T5903" t="str">
            <v>TRAMACO</v>
          </cell>
          <cell r="U5903" t="str">
            <v>FLEXNETUIO_PROVINCIA</v>
          </cell>
          <cell r="V5903">
            <v>1</v>
          </cell>
          <cell r="W5903">
            <v>1</v>
          </cell>
          <cell r="X5903" t="str">
            <v>FLEXNET ECUADOR - MOVISTAR</v>
          </cell>
          <cell r="Y5903" t="str">
            <v>CALLE 28 DE JUNIO S/N Y GARCIA MORENO ENTRADA LLANO GRANDE</v>
          </cell>
          <cell r="Z5903" t="str">
            <v>1701_QUITO</v>
          </cell>
          <cell r="AA5903" t="str">
            <v/>
          </cell>
          <cell r="AB5903">
            <v>22130</v>
          </cell>
          <cell r="AC5903">
            <v>44911</v>
          </cell>
          <cell r="AD5903" t="str">
            <v>TRAMACO EXPRESS</v>
          </cell>
          <cell r="AE5903" t="str">
            <v>GENERICO TMC</v>
          </cell>
          <cell r="AF5903">
            <v>0</v>
          </cell>
          <cell r="AG5903" t="str">
            <v>PEDIDO_ENTREGADO</v>
          </cell>
          <cell r="AH5903">
            <v>44911</v>
          </cell>
          <cell r="AJ5903" t="str">
            <v>GUIA ENTREGADA -XIOMARA ZAMBRANO  - 1718145731</v>
          </cell>
          <cell r="AK5903">
            <v>480421</v>
          </cell>
        </row>
        <row r="5904">
          <cell r="B5904">
            <v>480422</v>
          </cell>
          <cell r="C5904" t="str">
            <v>2022-12438</v>
          </cell>
          <cell r="D5904" t="str">
            <v>MOVISTAR</v>
          </cell>
          <cell r="E5904" t="str">
            <v>DESPACHO</v>
          </cell>
          <cell r="F5904" t="str">
            <v>NORMAL</v>
          </cell>
          <cell r="G5904" t="str">
            <v>031080202212438</v>
          </cell>
          <cell r="H5904">
            <v>44910</v>
          </cell>
          <cell r="I5904" t="str">
            <v>ENTREGADO</v>
          </cell>
          <cell r="J5904">
            <v>44911</v>
          </cell>
          <cell r="K5904" t="str">
            <v>NORPHONE AMBATO_PAOLA MORAN</v>
          </cell>
          <cell r="L5904" t="str">
            <v>AV CEVALLOS ENTRE CALLES MERA Y MARTINEZ CAV NORPHONE</v>
          </cell>
          <cell r="M5904" t="str">
            <v>1091717898001</v>
          </cell>
          <cell r="N5904" t="str">
            <v>998659562</v>
          </cell>
          <cell r="O5904" t="str">
            <v/>
          </cell>
          <cell r="P5904" t="str">
            <v>AMBATO</v>
          </cell>
          <cell r="Q5904" t="str">
            <v>AMBATO</v>
          </cell>
          <cell r="R5904" t="str">
            <v>TUNGURAHUA</v>
          </cell>
          <cell r="S5904" t="str">
            <v>AMBATO</v>
          </cell>
          <cell r="T5904" t="str">
            <v>TRAMACO</v>
          </cell>
          <cell r="U5904" t="str">
            <v>FLEXNETUIO_PROVINCIA</v>
          </cell>
          <cell r="V5904">
            <v>1</v>
          </cell>
          <cell r="W5904">
            <v>1</v>
          </cell>
          <cell r="X5904" t="str">
            <v>FLEXNET ECUADOR - MOVISTAR</v>
          </cell>
          <cell r="Y5904" t="str">
            <v>CALLE 28 DE JUNIO S/N Y GARCIA MORENO ENTRADA LLANO GRANDE</v>
          </cell>
          <cell r="Z5904" t="str">
            <v>1701_QUITO</v>
          </cell>
          <cell r="AA5904" t="str">
            <v/>
          </cell>
          <cell r="AB5904">
            <v>22130</v>
          </cell>
          <cell r="AC5904">
            <v>44911</v>
          </cell>
          <cell r="AD5904" t="str">
            <v>TRAMACO EXPRESS</v>
          </cell>
          <cell r="AE5904" t="str">
            <v>GENERICO TMC</v>
          </cell>
          <cell r="AF5904">
            <v>0</v>
          </cell>
          <cell r="AG5904" t="str">
            <v>PEDIDO_ENTREGADO</v>
          </cell>
          <cell r="AH5904">
            <v>44911</v>
          </cell>
          <cell r="AJ5904" t="str">
            <v>GUIA ENTREGADA -Gabriela Gancino  - 1804765681</v>
          </cell>
          <cell r="AK5904">
            <v>480422</v>
          </cell>
        </row>
        <row r="5905">
          <cell r="B5905">
            <v>480424</v>
          </cell>
          <cell r="C5905" t="str">
            <v>2022-12440</v>
          </cell>
          <cell r="D5905" t="str">
            <v>MOVISTAR</v>
          </cell>
          <cell r="E5905" t="str">
            <v>DESPACHO</v>
          </cell>
          <cell r="F5905" t="str">
            <v>NORMAL</v>
          </cell>
          <cell r="G5905" t="str">
            <v>031080202212440</v>
          </cell>
          <cell r="H5905">
            <v>44910</v>
          </cell>
          <cell r="I5905" t="str">
            <v>ENTREGADO</v>
          </cell>
          <cell r="J5905">
            <v>44911</v>
          </cell>
          <cell r="K5905" t="str">
            <v>NORPHONE C.C. Riocentro Ceibos_PAOLA MORAN</v>
          </cell>
          <cell r="L5905" t="str">
            <v>C.C. RIOCENTRO CEIBOS LOCAL 28 AV DEL BOMBERO VIA A LA COSTA KM 65</v>
          </cell>
          <cell r="M5905" t="str">
            <v>1091717898001</v>
          </cell>
          <cell r="N5905" t="str">
            <v>998659562</v>
          </cell>
          <cell r="O5905" t="str">
            <v/>
          </cell>
          <cell r="P5905" t="str">
            <v>GUAYAQUIL</v>
          </cell>
          <cell r="Q5905" t="str">
            <v>GUAYAQUIL</v>
          </cell>
          <cell r="R5905" t="str">
            <v>GUAYAS</v>
          </cell>
          <cell r="T5905" t="str">
            <v>TRAMACO</v>
          </cell>
          <cell r="U5905" t="str">
            <v>FLEXNETUIO_GYE</v>
          </cell>
          <cell r="V5905">
            <v>1</v>
          </cell>
          <cell r="W5905">
            <v>1</v>
          </cell>
          <cell r="X5905" t="str">
            <v>FLEXNET ECUADOR - MOVISTAR</v>
          </cell>
          <cell r="Y5905" t="str">
            <v>CALLE 28 DE JUNIO S/N Y GARCIA MORENO ENTRADA LLANO GRANDE</v>
          </cell>
          <cell r="Z5905" t="str">
            <v>1701_QUITO</v>
          </cell>
          <cell r="AA5905" t="str">
            <v/>
          </cell>
          <cell r="AB5905">
            <v>22130</v>
          </cell>
          <cell r="AC5905">
            <v>44911</v>
          </cell>
          <cell r="AD5905" t="str">
            <v>TRAMACO EXPRESS</v>
          </cell>
          <cell r="AE5905" t="str">
            <v>GENERICO TMC</v>
          </cell>
          <cell r="AF5905">
            <v>0</v>
          </cell>
          <cell r="AG5905" t="str">
            <v>PEDIDO_ENTREGADO</v>
          </cell>
          <cell r="AH5905">
            <v>44911</v>
          </cell>
          <cell r="AJ5905" t="str">
            <v>GUIA ENTREGADA -Erick medranda  - 0</v>
          </cell>
          <cell r="AK5905">
            <v>480424</v>
          </cell>
        </row>
        <row r="5906">
          <cell r="B5906">
            <v>480425</v>
          </cell>
          <cell r="C5906" t="str">
            <v>2022-12441</v>
          </cell>
          <cell r="D5906" t="str">
            <v>MOVISTAR</v>
          </cell>
          <cell r="E5906" t="str">
            <v>DESPACHO</v>
          </cell>
          <cell r="F5906" t="str">
            <v>NORMAL</v>
          </cell>
          <cell r="G5906" t="str">
            <v>031080202212441</v>
          </cell>
          <cell r="H5906">
            <v>44910</v>
          </cell>
          <cell r="I5906" t="str">
            <v>ENTREGADO</v>
          </cell>
          <cell r="J5906">
            <v>44912</v>
          </cell>
          <cell r="K5906" t="str">
            <v>NORPHONE C.C. Riocentro Norte_PAOLA MORAN</v>
          </cell>
          <cell r="L5906" t="str">
            <v>CENTRO COMERCIAL RIOCENTRO NORTE AV FRANCISCO DE ORELLANA LOCAL 10 PRIMERA PUERTA</v>
          </cell>
          <cell r="M5906" t="str">
            <v>1091717898001</v>
          </cell>
          <cell r="N5906" t="str">
            <v>998659562</v>
          </cell>
          <cell r="O5906" t="str">
            <v/>
          </cell>
          <cell r="P5906" t="str">
            <v>GUAYAQUIL</v>
          </cell>
          <cell r="Q5906" t="str">
            <v>GUAYAQUIL</v>
          </cell>
          <cell r="R5906" t="str">
            <v>GUAYAS</v>
          </cell>
          <cell r="T5906" t="str">
            <v>TRAMACO</v>
          </cell>
          <cell r="U5906" t="str">
            <v>FLEXNETUIO_GYE</v>
          </cell>
          <cell r="V5906">
            <v>1</v>
          </cell>
          <cell r="W5906">
            <v>1</v>
          </cell>
          <cell r="X5906" t="str">
            <v>FLEXNET ECUADOR - MOVISTAR</v>
          </cell>
          <cell r="Y5906" t="str">
            <v>CALLE 28 DE JUNIO S/N Y GARCIA MORENO ENTRADA LLANO GRANDE</v>
          </cell>
          <cell r="Z5906" t="str">
            <v>1701_QUITO</v>
          </cell>
          <cell r="AA5906" t="str">
            <v/>
          </cell>
          <cell r="AB5906">
            <v>22130</v>
          </cell>
          <cell r="AC5906">
            <v>44911</v>
          </cell>
          <cell r="AD5906" t="str">
            <v>TRAMACO EXPRESS</v>
          </cell>
          <cell r="AE5906" t="str">
            <v>GENERICO TMC</v>
          </cell>
          <cell r="AF5906">
            <v>0</v>
          </cell>
          <cell r="AG5906" t="str">
            <v>PEDIDO_ENTREGADO</v>
          </cell>
          <cell r="AH5906">
            <v>44912</v>
          </cell>
          <cell r="AJ5906" t="str">
            <v>GUIA ENTREGADA -NOEMI MOREIRA  - 0</v>
          </cell>
          <cell r="AK5906">
            <v>480425</v>
          </cell>
        </row>
        <row r="5907">
          <cell r="B5907">
            <v>480427</v>
          </cell>
          <cell r="C5907" t="str">
            <v>2022-12443</v>
          </cell>
          <cell r="D5907" t="str">
            <v>MOVISTAR</v>
          </cell>
          <cell r="E5907" t="str">
            <v>DESPACHO</v>
          </cell>
          <cell r="F5907" t="str">
            <v>NORMAL</v>
          </cell>
          <cell r="G5907" t="str">
            <v>031080202212443</v>
          </cell>
          <cell r="H5907">
            <v>44910</v>
          </cell>
          <cell r="I5907" t="str">
            <v>ENTREGADO</v>
          </cell>
          <cell r="J5907">
            <v>44911</v>
          </cell>
          <cell r="K5907" t="str">
            <v>NORPHONE C.C. Shopping Duran_PAOLA MORAN</v>
          </cell>
          <cell r="L5907" t="str">
            <v>CC SHOPPING DURAN KILOMETRO 35 DE LA AUTOPISTA DURAN  BOLICHE56</v>
          </cell>
          <cell r="M5907" t="str">
            <v>1091717898001</v>
          </cell>
          <cell r="N5907" t="str">
            <v>998659562</v>
          </cell>
          <cell r="O5907" t="str">
            <v/>
          </cell>
          <cell r="P5907" t="str">
            <v>GUAYAQUIL</v>
          </cell>
          <cell r="Q5907" t="str">
            <v>GUAYAQUIL</v>
          </cell>
          <cell r="R5907" t="str">
            <v>GUAYAS</v>
          </cell>
          <cell r="T5907" t="str">
            <v>TRAMACO</v>
          </cell>
          <cell r="U5907" t="str">
            <v>FLEXNETUIO_GYE</v>
          </cell>
          <cell r="V5907">
            <v>1</v>
          </cell>
          <cell r="W5907">
            <v>1</v>
          </cell>
          <cell r="X5907" t="str">
            <v>FLEXNET ECUADOR - MOVISTAR</v>
          </cell>
          <cell r="Y5907" t="str">
            <v>CALLE 28 DE JUNIO S/N Y GARCIA MORENO ENTRADA LLANO GRANDE</v>
          </cell>
          <cell r="Z5907" t="str">
            <v>1701_QUITO</v>
          </cell>
          <cell r="AA5907" t="str">
            <v/>
          </cell>
          <cell r="AB5907">
            <v>22130</v>
          </cell>
          <cell r="AC5907">
            <v>44911</v>
          </cell>
          <cell r="AD5907" t="str">
            <v>TRAMACO EXPRESS</v>
          </cell>
          <cell r="AE5907" t="str">
            <v>GENERICO TMC</v>
          </cell>
          <cell r="AF5907">
            <v>0</v>
          </cell>
          <cell r="AG5907" t="str">
            <v>PEDIDO_ENTREGADO</v>
          </cell>
          <cell r="AH5907">
            <v>44911</v>
          </cell>
          <cell r="AJ5907" t="str">
            <v>GUIA ENTREGADA -Liliana Fiallos  - 0951748680</v>
          </cell>
          <cell r="AK5907">
            <v>480427</v>
          </cell>
        </row>
        <row r="5908">
          <cell r="B5908">
            <v>480428</v>
          </cell>
          <cell r="C5908" t="str">
            <v>2022-12444</v>
          </cell>
          <cell r="D5908" t="str">
            <v>MOVISTAR</v>
          </cell>
          <cell r="E5908" t="str">
            <v>DESPACHO</v>
          </cell>
          <cell r="F5908" t="str">
            <v>NORMAL</v>
          </cell>
          <cell r="G5908" t="str">
            <v>031080202212444</v>
          </cell>
          <cell r="H5908">
            <v>44910</v>
          </cell>
          <cell r="I5908" t="str">
            <v>ENTREGADO</v>
          </cell>
          <cell r="J5908">
            <v>44911</v>
          </cell>
          <cell r="K5908" t="str">
            <v>NORPHONE C.C. SHOPPING MANTA_LOURDES BRAVO</v>
          </cell>
          <cell r="L5908" t="str">
            <v>AV. 4 DE NOVIEMBRE, MANTA 130210   LOCAL 21 PLANTA ALTA</v>
          </cell>
          <cell r="M5908" t="str">
            <v>1091717898001</v>
          </cell>
          <cell r="N5908" t="str">
            <v>984246089</v>
          </cell>
          <cell r="O5908" t="str">
            <v/>
          </cell>
          <cell r="P5908" t="str">
            <v>MANTA</v>
          </cell>
          <cell r="Q5908" t="str">
            <v>MANTA</v>
          </cell>
          <cell r="R5908" t="str">
            <v>MANABI</v>
          </cell>
          <cell r="T5908" t="str">
            <v>TRAMACO</v>
          </cell>
          <cell r="U5908" t="str">
            <v>FLEXNETUIO_PROVINCIA</v>
          </cell>
          <cell r="V5908">
            <v>1</v>
          </cell>
          <cell r="W5908">
            <v>1</v>
          </cell>
          <cell r="X5908" t="str">
            <v>FLEXNET ECUADOR - MOVISTAR</v>
          </cell>
          <cell r="Y5908" t="str">
            <v>CALLE 28 DE JUNIO S/N Y GARCIA MORENO ENTRADA LLANO GRANDE</v>
          </cell>
          <cell r="Z5908" t="str">
            <v>1701_QUITO</v>
          </cell>
          <cell r="AA5908" t="str">
            <v/>
          </cell>
          <cell r="AB5908">
            <v>22130</v>
          </cell>
          <cell r="AC5908">
            <v>44911</v>
          </cell>
          <cell r="AD5908" t="str">
            <v>TRAMACO EXPRESS</v>
          </cell>
          <cell r="AE5908" t="str">
            <v>GENERICO TMC</v>
          </cell>
          <cell r="AF5908">
            <v>0</v>
          </cell>
          <cell r="AG5908" t="str">
            <v>PEDIDO_ENTREGADO</v>
          </cell>
          <cell r="AH5908">
            <v>44911</v>
          </cell>
          <cell r="AJ5908" t="str">
            <v>GUIA ENTREGADA -DIEGO SOLORZANO  - 1317720942</v>
          </cell>
          <cell r="AK5908">
            <v>480428</v>
          </cell>
        </row>
        <row r="5909">
          <cell r="B5909">
            <v>480429</v>
          </cell>
          <cell r="C5909" t="str">
            <v>2022-12445</v>
          </cell>
          <cell r="D5909" t="str">
            <v>MOVISTAR</v>
          </cell>
          <cell r="E5909" t="str">
            <v>DESPACHO</v>
          </cell>
          <cell r="F5909" t="str">
            <v>NORMAL</v>
          </cell>
          <cell r="G5909" t="str">
            <v>FT75702</v>
          </cell>
          <cell r="H5909">
            <v>44910</v>
          </cell>
          <cell r="I5909" t="str">
            <v>ENTREGADO</v>
          </cell>
          <cell r="J5909">
            <v>44911</v>
          </cell>
          <cell r="K5909" t="str">
            <v>LAB-ONE CIA.LTDA._GABRIELA CASTELLANOS</v>
          </cell>
          <cell r="L5909" t="str">
            <v>Francisco Salazar E10-59 y Tamayo, Edificio Virtu, Piso 3</v>
          </cell>
          <cell r="M5909" t="str">
            <v>1720213410</v>
          </cell>
          <cell r="N5909" t="str">
            <v>98489956</v>
          </cell>
          <cell r="O5909" t="str">
            <v/>
          </cell>
          <cell r="P5909" t="str">
            <v>QUITO</v>
          </cell>
          <cell r="Q5909" t="str">
            <v>QUITO</v>
          </cell>
          <cell r="R5909" t="str">
            <v>PICHINCHA</v>
          </cell>
          <cell r="U5909" t="str">
            <v>FLEXNETUIO_LOCAL</v>
          </cell>
          <cell r="V5909">
            <v>1</v>
          </cell>
          <cell r="W5909">
            <v>1</v>
          </cell>
          <cell r="X5909" t="str">
            <v>FLEXNET ECUADOR - MOVISTAR</v>
          </cell>
          <cell r="Y5909" t="str">
            <v>CALLE 28 DE JUNIO S/N Y GARCIA MORENO ENTRADA LLANO GRANDE</v>
          </cell>
          <cell r="Z5909" t="str">
            <v>1701_QUITO</v>
          </cell>
          <cell r="AA5909" t="str">
            <v/>
          </cell>
          <cell r="AB5909">
            <v>22137</v>
          </cell>
          <cell r="AC5909">
            <v>44911</v>
          </cell>
          <cell r="AD5909" t="str">
            <v>ITSACOURIER S.A.S</v>
          </cell>
          <cell r="AE5909" t="str">
            <v>PCZ1855</v>
          </cell>
          <cell r="AF5909">
            <v>0</v>
          </cell>
          <cell r="AG5909" t="str">
            <v>PEDIDO_ENTREGADO</v>
          </cell>
          <cell r="AH5909">
            <v>44911</v>
          </cell>
          <cell r="AK5909">
            <v>480429</v>
          </cell>
        </row>
        <row r="5910">
          <cell r="B5910">
            <v>480430</v>
          </cell>
          <cell r="C5910" t="str">
            <v>2022-12446</v>
          </cell>
          <cell r="D5910" t="str">
            <v>MOVISTAR</v>
          </cell>
          <cell r="E5910" t="str">
            <v>DESPACHO</v>
          </cell>
          <cell r="F5910" t="str">
            <v>NORMAL</v>
          </cell>
          <cell r="G5910" t="str">
            <v>TF89224</v>
          </cell>
          <cell r="H5910">
            <v>44910</v>
          </cell>
          <cell r="I5910" t="str">
            <v>ENTREGADO</v>
          </cell>
          <cell r="J5910">
            <v>44911</v>
          </cell>
          <cell r="K5910" t="str">
            <v>FDV DISTRIBUIDORA GUERRERO GUAYAQUIL_RAUL GUERRERO ESPINOZA</v>
          </cell>
          <cell r="L5910" t="str">
            <v>10 DE AGOSTO 2113 ENTRE CARCHI Y TULCAN</v>
          </cell>
          <cell r="M5910" t="str">
            <v>0918930660</v>
          </cell>
          <cell r="N5910" t="str">
            <v>983224466</v>
          </cell>
          <cell r="O5910" t="str">
            <v/>
          </cell>
          <cell r="P5910" t="str">
            <v>GUAYAQUIL</v>
          </cell>
          <cell r="Q5910" t="str">
            <v>GUAYAQUIL</v>
          </cell>
          <cell r="R5910" t="str">
            <v>GUAYAS</v>
          </cell>
          <cell r="T5910" t="str">
            <v>ITSACOURIER</v>
          </cell>
          <cell r="U5910" t="str">
            <v>FLEXNETUIO_GYE</v>
          </cell>
          <cell r="V5910">
            <v>1</v>
          </cell>
          <cell r="W5910">
            <v>1</v>
          </cell>
          <cell r="X5910" t="str">
            <v>FLEXNET ECUADOR - MOVISTAR</v>
          </cell>
          <cell r="Y5910" t="str">
            <v>CALLE 28 DE JUNIO S/N Y GARCIA MORENO ENTRADA LLANO GRANDE</v>
          </cell>
          <cell r="Z5910" t="str">
            <v>1701_QUITO</v>
          </cell>
          <cell r="AA5910" t="str">
            <v/>
          </cell>
          <cell r="AB5910">
            <v>22163</v>
          </cell>
          <cell r="AC5910">
            <v>44911</v>
          </cell>
          <cell r="AD5910" t="str">
            <v>ITSACOURIER S.A.S</v>
          </cell>
          <cell r="AE5910" t="str">
            <v>JJ069D</v>
          </cell>
          <cell r="AF5910">
            <v>0</v>
          </cell>
          <cell r="AG5910" t="str">
            <v>PEDIDO_ENTREGADO</v>
          </cell>
          <cell r="AH5910">
            <v>44911</v>
          </cell>
          <cell r="AK5910">
            <v>480430</v>
          </cell>
        </row>
        <row r="5911">
          <cell r="B5911">
            <v>480388</v>
          </cell>
          <cell r="C5911" t="str">
            <v>20003019785218</v>
          </cell>
          <cell r="D5911" t="str">
            <v>BRELDYNG</v>
          </cell>
          <cell r="E5911" t="str">
            <v>DESPACHO</v>
          </cell>
          <cell r="F5911" t="str">
            <v>NORMAL</v>
          </cell>
          <cell r="G5911" t="str">
            <v>031002004106965</v>
          </cell>
          <cell r="H5911">
            <v>44910</v>
          </cell>
          <cell r="I5911" t="str">
            <v>ENTREGADO</v>
          </cell>
          <cell r="J5911">
            <v>44921</v>
          </cell>
          <cell r="K5911" t="str">
            <v>SEGUNDO ANTONIO MOSQUERA TASIGUANO</v>
          </cell>
          <cell r="L5911" t="str">
            <v>GUAYAS / GUAYAQUIL / TARQUI / VIA DAULE KM 10 Y MEDIO / SN / AV HONORATO VASQUEZ Y QUINQUELLAS / LOTIZACION INMACONSA OFICINA DE TRAMACO MZ 5 SL 1 QUINQUELAS</v>
          </cell>
          <cell r="M5911" t="str">
            <v>1724049422</v>
          </cell>
          <cell r="N5911" t="str">
            <v>998551446</v>
          </cell>
          <cell r="P5911" t="str">
            <v>GUAYAQUIL</v>
          </cell>
          <cell r="Q5911" t="str">
            <v>GUAYAQUIL</v>
          </cell>
          <cell r="R5911" t="str">
            <v>GUAYAS</v>
          </cell>
          <cell r="T5911" t="str">
            <v>TRAMACO</v>
          </cell>
          <cell r="U5911" t="str">
            <v>FLEXNETGYE_LOCAL</v>
          </cell>
          <cell r="V5911">
            <v>2</v>
          </cell>
          <cell r="W5911">
            <v>12</v>
          </cell>
          <cell r="X5911" t="str">
            <v>FLEXNET</v>
          </cell>
          <cell r="Y5911" t="str">
            <v>FLEX NET GYE KM 8.5 VIA DAULE</v>
          </cell>
          <cell r="Z5911" t="str">
            <v>1701_QUITO</v>
          </cell>
          <cell r="AA5911" t="str">
            <v/>
          </cell>
          <cell r="AB5911">
            <v>22151</v>
          </cell>
          <cell r="AC5911">
            <v>44910</v>
          </cell>
          <cell r="AD5911" t="str">
            <v>TRAMACO EXPRESS</v>
          </cell>
          <cell r="AE5911" t="str">
            <v>GENERICO</v>
          </cell>
          <cell r="AF5911">
            <v>1</v>
          </cell>
          <cell r="AG5911" t="str">
            <v>PEDIDO_ENTREGADO</v>
          </cell>
          <cell r="AH5911">
            <v>44921</v>
          </cell>
          <cell r="AJ5911" t="str">
            <v>GUIA ENTREGADA -. SEGUNDO ANTONIO MOSQUERA TASIGUANO - 1724049422</v>
          </cell>
          <cell r="AK5911">
            <v>480388</v>
          </cell>
        </row>
        <row r="5912">
          <cell r="B5912">
            <v>480389</v>
          </cell>
          <cell r="C5912" t="str">
            <v>20003019810933</v>
          </cell>
          <cell r="D5912" t="str">
            <v>BRELDYNG</v>
          </cell>
          <cell r="E5912" t="str">
            <v>DESPACHO</v>
          </cell>
          <cell r="F5912" t="str">
            <v>NORMAL</v>
          </cell>
          <cell r="G5912" t="str">
            <v>TF89288</v>
          </cell>
          <cell r="H5912">
            <v>44910</v>
          </cell>
          <cell r="I5912" t="str">
            <v>INCIDENCIA</v>
          </cell>
          <cell r="J5912">
            <v>44911</v>
          </cell>
          <cell r="K5912" t="str">
            <v>LADY LAURA VILLACRESES MONTALVO</v>
          </cell>
          <cell r="L5912" t="str">
            <v>GUAYAS / GUAYAQUIL / TARQUI / AV GABRIEL ROLDOS AGUILERA / MZ 266 VLL 6 /  / CDLA SAUCES 6 MANZANA 266 VILLA 6 PLANTA BAJA LOCAL NAUTAPRINT REF JUNTO AL RESTAURANTE CASA REY</v>
          </cell>
          <cell r="M5912" t="str">
            <v>922201611</v>
          </cell>
          <cell r="N5912" t="str">
            <v>994057471-0991511161</v>
          </cell>
          <cell r="P5912" t="str">
            <v>GUAYAQUIL</v>
          </cell>
          <cell r="Q5912" t="str">
            <v>GUAYAQUIL</v>
          </cell>
          <cell r="R5912" t="str">
            <v>GUAYAS</v>
          </cell>
          <cell r="T5912" t="str">
            <v>ITSACOURIER</v>
          </cell>
          <cell r="U5912" t="str">
            <v>FLEXNETGYE_LOCAL</v>
          </cell>
          <cell r="V5912">
            <v>2</v>
          </cell>
          <cell r="W5912">
            <v>12</v>
          </cell>
          <cell r="X5912" t="str">
            <v>FLEXNET</v>
          </cell>
          <cell r="Y5912" t="str">
            <v>FLEX NET GYE KM 8.5 VIA DAULE</v>
          </cell>
          <cell r="Z5912" t="str">
            <v>1701_QUITO</v>
          </cell>
          <cell r="AA5912" t="str">
            <v/>
          </cell>
          <cell r="AB5912">
            <v>22156</v>
          </cell>
          <cell r="AC5912">
            <v>44911</v>
          </cell>
          <cell r="AD5912" t="str">
            <v>ITSACOURIER S.A.S</v>
          </cell>
          <cell r="AE5912" t="str">
            <v>PCO5040</v>
          </cell>
          <cell r="AF5912">
            <v>1</v>
          </cell>
          <cell r="AG5912" t="str">
            <v>PEDIDO_CON_INCIDENCIA</v>
          </cell>
          <cell r="AH5912">
            <v>44911</v>
          </cell>
          <cell r="AI5912" t="str">
            <v>NO DESEA RECIBIR TITULAR</v>
          </cell>
          <cell r="AJ5912" t="str">
            <v>Cliente no recibió xq había hecho un pedido de dos laptop y le llegó una</v>
          </cell>
          <cell r="AK5912">
            <v>480389</v>
          </cell>
        </row>
        <row r="5913">
          <cell r="B5913">
            <v>480386</v>
          </cell>
          <cell r="C5913" t="str">
            <v>CAVS_2022_051</v>
          </cell>
          <cell r="D5913" t="str">
            <v>MOVISTAR</v>
          </cell>
          <cell r="E5913" t="str">
            <v>DESPACHO</v>
          </cell>
          <cell r="F5913" t="str">
            <v>NORMAL</v>
          </cell>
          <cell r="G5913" t="str">
            <v>031002004105877</v>
          </cell>
          <cell r="H5913">
            <v>44910</v>
          </cell>
          <cell r="I5913" t="str">
            <v>ENTREGADO</v>
          </cell>
          <cell r="J5913">
            <v>44911</v>
          </cell>
          <cell r="K5913" t="str">
            <v>CAVS MALL DEL PACIFICO</v>
          </cell>
          <cell r="L5913" t="str">
            <v>AVENIDA MALECON Y CALLE 23 , CENTRO COMERCIAL MALL DEL PACIFICO, LOCAL PB -057-058</v>
          </cell>
          <cell r="P5913" t="str">
            <v>MANTA</v>
          </cell>
          <cell r="Q5913" t="str">
            <v>MANTA</v>
          </cell>
          <cell r="R5913" t="str">
            <v>MANABI</v>
          </cell>
          <cell r="T5913" t="str">
            <v>TRAMACO</v>
          </cell>
          <cell r="U5913" t="str">
            <v>FLEXNETUIO_PROVINCIA</v>
          </cell>
          <cell r="V5913">
            <v>1</v>
          </cell>
          <cell r="W5913">
            <v>1</v>
          </cell>
          <cell r="X5913" t="str">
            <v>CAVS MALL DEL RIO</v>
          </cell>
          <cell r="Y5913" t="str">
            <v>AV FELIPE II LB86 Y CIRCUNVALACION SUR CC MALL DEL RIO</v>
          </cell>
          <cell r="AA5913" t="str">
            <v/>
          </cell>
          <cell r="AB5913">
            <v>22125</v>
          </cell>
          <cell r="AC5913">
            <v>44910</v>
          </cell>
          <cell r="AD5913" t="str">
            <v>TRAMACO EXPRESS</v>
          </cell>
          <cell r="AE5913" t="str">
            <v>GENERICO</v>
          </cell>
          <cell r="AF5913">
            <v>0</v>
          </cell>
          <cell r="AG5913" t="str">
            <v>PEDIDO_ENTREGADO</v>
          </cell>
          <cell r="AH5913">
            <v>44911</v>
          </cell>
          <cell r="AJ5913" t="str">
            <v>ENTREGA REALIZADA | FECHA:16-12-2022 | HORA: 14:15</v>
          </cell>
          <cell r="AK5913">
            <v>480386</v>
          </cell>
        </row>
        <row r="5914">
          <cell r="B5914">
            <v>480376</v>
          </cell>
          <cell r="C5914" t="str">
            <v>20842</v>
          </cell>
          <cell r="D5914" t="str">
            <v>CARESTINO</v>
          </cell>
          <cell r="E5914" t="str">
            <v>DESPACHO</v>
          </cell>
          <cell r="F5914" t="str">
            <v>NORMAL</v>
          </cell>
          <cell r="G5914" t="str">
            <v>031002004108148</v>
          </cell>
          <cell r="H5914">
            <v>44910</v>
          </cell>
          <cell r="I5914" t="str">
            <v>ENTREGADO</v>
          </cell>
          <cell r="J5914">
            <v>44911</v>
          </cell>
          <cell r="K5914" t="str">
            <v>RUTH GRACIELA LUNA ILLAVICENCIO</v>
          </cell>
          <cell r="L5914" t="str">
            <v>CALLE LARGA Y LUIS CORDERO 8-41 PISO/DPTO: PREGUNTAR EN RECEPCION. ENTRE ES UN HOTEL SE LLAMA CASA DEL BARRANCO</v>
          </cell>
          <cell r="N5914" t="str">
            <v>593984938256</v>
          </cell>
          <cell r="O5914" t="str">
            <v>5932839763</v>
          </cell>
          <cell r="P5914" t="str">
            <v>010101</v>
          </cell>
          <cell r="Q5914" t="str">
            <v>CUENCA</v>
          </cell>
          <cell r="R5914" t="str">
            <v>AZUAY</v>
          </cell>
          <cell r="S5914" t="str">
            <v>CUENCA</v>
          </cell>
          <cell r="T5914" t="str">
            <v>TRAMACO</v>
          </cell>
          <cell r="U5914" t="str">
            <v>FLEXNETGYE_PROVINCIA</v>
          </cell>
          <cell r="V5914">
            <v>1</v>
          </cell>
          <cell r="W5914">
            <v>19.7</v>
          </cell>
          <cell r="X5914" t="str">
            <v>FLEXNET ECUADOR - CAREST</v>
          </cell>
          <cell r="Y5914" t="str">
            <v>FERNANDO GUTIERREZ HILL VIA A DAULE KM 8 1/2 ENTRADA A COOPERATIVA JUAN MONTALVO</v>
          </cell>
          <cell r="Z5914" t="str">
            <v>0901_GUAYAQUIL</v>
          </cell>
          <cell r="AA5914" t="str">
            <v>PREGUNTAR EN RECEPCION</v>
          </cell>
          <cell r="AB5914">
            <v>22151</v>
          </cell>
          <cell r="AC5914">
            <v>44910</v>
          </cell>
          <cell r="AD5914" t="str">
            <v>TRAMACO EXPRESS</v>
          </cell>
          <cell r="AE5914" t="str">
            <v>GENERICO</v>
          </cell>
          <cell r="AF5914">
            <v>0</v>
          </cell>
          <cell r="AG5914" t="str">
            <v>PEDIDO_ENTREGADO</v>
          </cell>
          <cell r="AH5914">
            <v>44911</v>
          </cell>
          <cell r="AJ5914" t="str">
            <v>GUIA ENTREGADA -Olmedo pauta - null</v>
          </cell>
          <cell r="AK5914">
            <v>480376</v>
          </cell>
        </row>
        <row r="5915">
          <cell r="B5915">
            <v>480377</v>
          </cell>
          <cell r="C5915" t="str">
            <v>21326</v>
          </cell>
          <cell r="D5915" t="str">
            <v>CARESTINO</v>
          </cell>
          <cell r="E5915" t="str">
            <v>DESPACHO</v>
          </cell>
          <cell r="F5915" t="str">
            <v>NORMAL</v>
          </cell>
          <cell r="G5915" t="str">
            <v>031002004108247</v>
          </cell>
          <cell r="H5915">
            <v>44910</v>
          </cell>
          <cell r="I5915" t="str">
            <v>ENTREGADO</v>
          </cell>
          <cell r="J5915">
            <v>44911</v>
          </cell>
          <cell r="K5915" t="str">
            <v>ALICIA CEDENO ZAMBRANO</v>
          </cell>
          <cell r="L5915" t="str">
            <v>GARCIA MORENO ENTRE CORDOVA Y 10 DE AGOSTO 230. ENTRE CASA DE 3 PISO AMARILLO CON MORADO DIAGONAL A REPUESTOS MICHELIN</v>
          </cell>
          <cell r="N5915" t="str">
            <v>593988035156</v>
          </cell>
          <cell r="O5915" t="str">
            <v>593967741458</v>
          </cell>
          <cell r="P5915" t="str">
            <v>130105</v>
          </cell>
          <cell r="Q5915" t="str">
            <v>PORTOVIEJO</v>
          </cell>
          <cell r="R5915" t="str">
            <v>MANABI</v>
          </cell>
          <cell r="S5915" t="str">
            <v>PORTOVIEJO</v>
          </cell>
          <cell r="T5915" t="str">
            <v>TRAMACO</v>
          </cell>
          <cell r="U5915" t="str">
            <v>FLEXNETGYE_PROVINCIA</v>
          </cell>
          <cell r="V5915">
            <v>1</v>
          </cell>
          <cell r="W5915">
            <v>11.8</v>
          </cell>
          <cell r="X5915" t="str">
            <v>FLEXNET ECUADOR - CAREST</v>
          </cell>
          <cell r="Y5915" t="str">
            <v>FERNANDO GUTIERREZ HILL VIA A DAULE KM 8 1/2 ENTRADA A COOPERATIVA JUAN MONTALVO</v>
          </cell>
          <cell r="Z5915" t="str">
            <v>0901_GUAYAQUIL</v>
          </cell>
          <cell r="AA5915" t="str">
            <v>DE PREFERENCIA CONTACTARSE POR WHATSAPP</v>
          </cell>
          <cell r="AB5915">
            <v>22151</v>
          </cell>
          <cell r="AC5915">
            <v>44910</v>
          </cell>
          <cell r="AD5915" t="str">
            <v>TRAMACO EXPRESS</v>
          </cell>
          <cell r="AE5915" t="str">
            <v>GENERICO</v>
          </cell>
          <cell r="AF5915">
            <v>0</v>
          </cell>
          <cell r="AG5915" t="str">
            <v>PEDIDO_ENTREGADO</v>
          </cell>
          <cell r="AH5915">
            <v>44911</v>
          </cell>
          <cell r="AJ5915" t="str">
            <v>GUIA ENTREGADA -ALICIA CEDEÑO - 1323293345</v>
          </cell>
          <cell r="AK5915">
            <v>480377</v>
          </cell>
        </row>
        <row r="5916">
          <cell r="B5916">
            <v>480378</v>
          </cell>
          <cell r="C5916" t="str">
            <v>21332</v>
          </cell>
          <cell r="D5916" t="str">
            <v>CARESTINO</v>
          </cell>
          <cell r="E5916" t="str">
            <v>DESPACHO</v>
          </cell>
          <cell r="F5916" t="str">
            <v>NORMAL</v>
          </cell>
          <cell r="G5916" t="str">
            <v>031002004108296</v>
          </cell>
          <cell r="H5916">
            <v>44910</v>
          </cell>
          <cell r="I5916" t="str">
            <v>ENTREGADO</v>
          </cell>
          <cell r="J5916">
            <v>44911</v>
          </cell>
          <cell r="K5916" t="str">
            <v>SARA CRISTINA TORRES NAVARRETE</v>
          </cell>
          <cell r="L5916" t="str">
            <v>CALLE LOS CACTUS Y LOS CEDROS URB. LAS RETAMAS CAPELO LOTE 3B. ENTRE URBANIZACION LAS RETAMAS VALLE DE LOS CHILLOS</v>
          </cell>
          <cell r="N5916" t="str">
            <v>593987970496</v>
          </cell>
          <cell r="O5916" t="str">
            <v>593987970496</v>
          </cell>
          <cell r="P5916" t="str">
            <v>171101</v>
          </cell>
          <cell r="Q5916" t="str">
            <v>RUMIÑAHUI</v>
          </cell>
          <cell r="R5916" t="str">
            <v>PICHINCHA</v>
          </cell>
          <cell r="S5916" t="str">
            <v>SANGOLQUI</v>
          </cell>
          <cell r="T5916" t="str">
            <v>TRAMACO</v>
          </cell>
          <cell r="U5916" t="str">
            <v>FLEXNETGYE_UIO</v>
          </cell>
          <cell r="V5916">
            <v>1</v>
          </cell>
          <cell r="W5916">
            <v>12.5</v>
          </cell>
          <cell r="X5916" t="str">
            <v>FLEXNET ECUADOR - CAREST</v>
          </cell>
          <cell r="Y5916" t="str">
            <v>FERNANDO GUTIERREZ HILL VIA A DAULE KM 8 1/2 ENTRADA A COOPERATIVA JUAN MONTALVO</v>
          </cell>
          <cell r="Z5916" t="str">
            <v>0901_GUAYAQUIL</v>
          </cell>
          <cell r="AA5916" t="str">
            <v/>
          </cell>
          <cell r="AB5916">
            <v>22151</v>
          </cell>
          <cell r="AC5916">
            <v>44910</v>
          </cell>
          <cell r="AD5916" t="str">
            <v>TRAMACO EXPRESS</v>
          </cell>
          <cell r="AE5916" t="str">
            <v>GENERICO</v>
          </cell>
          <cell r="AF5916">
            <v>0</v>
          </cell>
          <cell r="AG5916" t="str">
            <v>PEDIDO_ENTREGADO</v>
          </cell>
          <cell r="AH5916">
            <v>44911</v>
          </cell>
          <cell r="AJ5916" t="str">
            <v>GUIA ENTREGADA -Ruth Navarrete  - 1707245195</v>
          </cell>
          <cell r="AK5916">
            <v>480378</v>
          </cell>
        </row>
        <row r="5917">
          <cell r="B5917">
            <v>480379</v>
          </cell>
          <cell r="C5917" t="str">
            <v>21345</v>
          </cell>
          <cell r="D5917" t="str">
            <v>CARESTINO</v>
          </cell>
          <cell r="E5917" t="str">
            <v>DESPACHO</v>
          </cell>
          <cell r="F5917" t="str">
            <v>NORMAL</v>
          </cell>
          <cell r="G5917" t="str">
            <v>031002004108629</v>
          </cell>
          <cell r="H5917">
            <v>44910</v>
          </cell>
          <cell r="I5917" t="str">
            <v>ENTREGADO</v>
          </cell>
          <cell r="J5917">
            <v>44911</v>
          </cell>
          <cell r="K5917" t="str">
            <v>JENNIFER ARIAS ESPINOZA</v>
          </cell>
          <cell r="L5917" t="str">
            <v>BOLIVAR 405 PISO/DPTO: FRENTE AL BANCO BOLIVARIANO. ENTRE CUARTA Y QUINTA</v>
          </cell>
          <cell r="N5917" t="str">
            <v>0992072469</v>
          </cell>
          <cell r="O5917" t="str">
            <v>0992072469</v>
          </cell>
          <cell r="P5917" t="str">
            <v>120301</v>
          </cell>
          <cell r="Q5917" t="str">
            <v>QUEVEDO</v>
          </cell>
          <cell r="R5917" t="str">
            <v>LOS RIOS</v>
          </cell>
          <cell r="S5917" t="str">
            <v>QUEVEDO</v>
          </cell>
          <cell r="T5917" t="str">
            <v>TRAMACO</v>
          </cell>
          <cell r="U5917" t="str">
            <v>FLEXNETGYE_PROVINCIA</v>
          </cell>
          <cell r="V5917">
            <v>1</v>
          </cell>
          <cell r="W5917">
            <v>3.6</v>
          </cell>
          <cell r="X5917" t="str">
            <v>FLEXNET ECUADOR - CAREST</v>
          </cell>
          <cell r="Y5917" t="str">
            <v>FERNANDO GUTIERREZ HILL VIA A DAULE KM 8 1/2 ENTRADA A COOPERATIVA JUAN MONTALVO</v>
          </cell>
          <cell r="Z5917" t="str">
            <v>0901_GUAYAQUIL</v>
          </cell>
          <cell r="AA5917" t="str">
            <v/>
          </cell>
          <cell r="AB5917">
            <v>22151</v>
          </cell>
          <cell r="AC5917">
            <v>44910</v>
          </cell>
          <cell r="AD5917" t="str">
            <v>TRAMACO EXPRESS</v>
          </cell>
          <cell r="AE5917" t="str">
            <v>GENERICO</v>
          </cell>
          <cell r="AF5917">
            <v>1</v>
          </cell>
          <cell r="AG5917" t="str">
            <v>PEDIDO_ENTREGADO</v>
          </cell>
          <cell r="AH5917">
            <v>44911</v>
          </cell>
          <cell r="AJ5917" t="str">
            <v xml:space="preserve">GUIA ENTREGADA -JENNIFER ARIAS ESPINOZA - </v>
          </cell>
          <cell r="AK5917">
            <v>480379</v>
          </cell>
        </row>
        <row r="5918">
          <cell r="B5918">
            <v>480380</v>
          </cell>
          <cell r="C5918" t="str">
            <v>21348</v>
          </cell>
          <cell r="D5918" t="str">
            <v>CARESTINO</v>
          </cell>
          <cell r="E5918" t="str">
            <v>DESPACHO</v>
          </cell>
          <cell r="F5918" t="str">
            <v>NORMAL</v>
          </cell>
          <cell r="G5918" t="str">
            <v>89271</v>
          </cell>
          <cell r="H5918">
            <v>44910</v>
          </cell>
          <cell r="I5918" t="str">
            <v>ENTREGADO</v>
          </cell>
          <cell r="J5918">
            <v>44911</v>
          </cell>
          <cell r="K5918" t="str">
            <v>AMADA MOSQUERA MOSQUERA</v>
          </cell>
          <cell r="L5918" t="str">
            <v>PORTETE #3713B ENTRE 11AVA Y 12AVA 3713B. ENTRE ES EN UNA PELUQUERIA CINTHIA BEAUTY STUDIO</v>
          </cell>
          <cell r="N5918" t="str">
            <v>593985860310</v>
          </cell>
          <cell r="O5918" t="str">
            <v>43864690</v>
          </cell>
          <cell r="P5918" t="str">
            <v>090104</v>
          </cell>
          <cell r="Q5918" t="str">
            <v>GUAYAQUIL</v>
          </cell>
          <cell r="R5918" t="str">
            <v>GUAYAS</v>
          </cell>
          <cell r="S5918" t="str">
            <v>GUAYAQUIL - PUNA - CAMPO ALEGRE</v>
          </cell>
          <cell r="T5918" t="str">
            <v>FLEXTRANS GYE</v>
          </cell>
          <cell r="U5918" t="str">
            <v>FLEXNETGYE_LOCAL</v>
          </cell>
          <cell r="V5918">
            <v>1</v>
          </cell>
          <cell r="W5918">
            <v>8.8000000000000007</v>
          </cell>
          <cell r="X5918" t="str">
            <v>FLEXNET ECUADOR - CAREST</v>
          </cell>
          <cell r="Y5918" t="str">
            <v>FERNANDO GUTIERREZ HILL VIA A DAULE KM 8 1/2 ENTRADA A COOPERATIVA JUAN MONTALVO</v>
          </cell>
          <cell r="Z5918" t="str">
            <v>0901_GUAYAQUIL</v>
          </cell>
          <cell r="AA5918" t="str">
            <v>FRENTE A RESTAURANTE PATTY</v>
          </cell>
          <cell r="AB5918">
            <v>22157</v>
          </cell>
          <cell r="AC5918">
            <v>44911</v>
          </cell>
          <cell r="AD5918" t="str">
            <v>TRANSFIRME</v>
          </cell>
          <cell r="AE5918" t="str">
            <v>PDD1735</v>
          </cell>
          <cell r="AF5918">
            <v>0</v>
          </cell>
          <cell r="AG5918" t="str">
            <v>PEDIDO_ENTREGADO</v>
          </cell>
          <cell r="AH5918">
            <v>44911</v>
          </cell>
          <cell r="AK5918">
            <v>480380</v>
          </cell>
        </row>
        <row r="5919">
          <cell r="B5919">
            <v>480381</v>
          </cell>
          <cell r="C5919" t="str">
            <v>21349</v>
          </cell>
          <cell r="D5919" t="str">
            <v>CARESTINO</v>
          </cell>
          <cell r="E5919" t="str">
            <v>DESPACHO</v>
          </cell>
          <cell r="F5919" t="str">
            <v>NORMAL</v>
          </cell>
          <cell r="G5919" t="str">
            <v>89272</v>
          </cell>
          <cell r="H5919">
            <v>44910</v>
          </cell>
          <cell r="I5919" t="str">
            <v>ENTREGADO</v>
          </cell>
          <cell r="J5919">
            <v>44911</v>
          </cell>
          <cell r="K5919" t="str">
            <v>ILDA LORENA SISALIMA ELIZALDE</v>
          </cell>
          <cell r="L5919" t="str">
            <v>CDLA GARZOTA MAZ 97 SOLAR 10 SOLAR 10 PISO/DPTO: 3 PISO. ENTRE ATRAS DEL BANCO DEL PICHINCHA DE LAS AMERICAS</v>
          </cell>
          <cell r="N5919" t="str">
            <v>939919165</v>
          </cell>
          <cell r="O5919" t="str">
            <v>42132030</v>
          </cell>
          <cell r="P5919" t="str">
            <v>090102</v>
          </cell>
          <cell r="Q5919" t="str">
            <v>GUAYAQUIL</v>
          </cell>
          <cell r="R5919" t="str">
            <v>GUAYAS</v>
          </cell>
          <cell r="S5919" t="str">
            <v>GUAYAQUIL</v>
          </cell>
          <cell r="T5919" t="str">
            <v>ITSACOURIER</v>
          </cell>
          <cell r="U5919" t="str">
            <v>FLEXNETGYE_LOCAL</v>
          </cell>
          <cell r="V5919">
            <v>1</v>
          </cell>
          <cell r="W5919">
            <v>10.96</v>
          </cell>
          <cell r="X5919" t="str">
            <v>FLEXNET ECUADOR - CAREST</v>
          </cell>
          <cell r="Y5919" t="str">
            <v>FERNANDO GUTIERREZ HILL VIA A DAULE KM 8 1/2 ENTRADA A COOPERATIVA JUAN MONTALVO</v>
          </cell>
          <cell r="Z5919" t="str">
            <v>0901_GUAYAQUIL</v>
          </cell>
          <cell r="AA5919" t="str">
            <v>ATRAS DEL BANCO PICHINCHA DE LAS AMERICAS Y TAMBIEN ATRAS DE FLOTA IMBABURA (GUAYAQUIL ECUADOR )</v>
          </cell>
          <cell r="AB5919">
            <v>22156</v>
          </cell>
          <cell r="AC5919">
            <v>44911</v>
          </cell>
          <cell r="AD5919" t="str">
            <v>ITSACOURIER S.A.S</v>
          </cell>
          <cell r="AE5919" t="str">
            <v>PCO5040</v>
          </cell>
          <cell r="AF5919">
            <v>0</v>
          </cell>
          <cell r="AG5919" t="str">
            <v>PEDIDO_ENTREGADO</v>
          </cell>
          <cell r="AH5919">
            <v>44911</v>
          </cell>
          <cell r="AK5919">
            <v>480381</v>
          </cell>
        </row>
        <row r="5920">
          <cell r="B5920">
            <v>480382</v>
          </cell>
          <cell r="C5920" t="str">
            <v>21355</v>
          </cell>
          <cell r="D5920" t="str">
            <v>CARESTINO</v>
          </cell>
          <cell r="E5920" t="str">
            <v>DESPACHO</v>
          </cell>
          <cell r="F5920" t="str">
            <v>NORMAL</v>
          </cell>
          <cell r="G5920" t="str">
            <v>031002004108474</v>
          </cell>
          <cell r="H5920">
            <v>44910</v>
          </cell>
          <cell r="I5920" t="str">
            <v>ENTREGADO</v>
          </cell>
          <cell r="J5920">
            <v>44914</v>
          </cell>
          <cell r="K5920" t="str">
            <v>CRISTHIAN JORDAN</v>
          </cell>
          <cell r="L5920" t="str">
            <v>HOMERO SALAS Y YUMBOS OE6208 PISO/DPTO: 1. ENTRE EDIFICIO OVIEDO</v>
          </cell>
          <cell r="N5920" t="str">
            <v>593992042838</v>
          </cell>
          <cell r="O5920" t="str">
            <v>593992942838</v>
          </cell>
          <cell r="P5920" t="str">
            <v>170101</v>
          </cell>
          <cell r="Q5920" t="str">
            <v>QUITO</v>
          </cell>
          <cell r="R5920" t="str">
            <v>PICHINCHA</v>
          </cell>
          <cell r="S5920" t="str">
            <v>PACTO - EL PARAISO</v>
          </cell>
          <cell r="T5920" t="str">
            <v>TRAMACO</v>
          </cell>
          <cell r="U5920" t="str">
            <v>FLEXNETGYE_UIO</v>
          </cell>
          <cell r="V5920">
            <v>1</v>
          </cell>
          <cell r="W5920">
            <v>14.3</v>
          </cell>
          <cell r="X5920" t="str">
            <v>FLEXNET ECUADOR - CAREST</v>
          </cell>
          <cell r="Y5920" t="str">
            <v>FERNANDO GUTIERREZ HILL VIA A DAULE KM 8 1/2 ENTRADA A COOPERATIVA JUAN MONTALVO</v>
          </cell>
          <cell r="Z5920" t="str">
            <v>0901_GUAYAQUIL</v>
          </cell>
          <cell r="AA5920" t="str">
            <v/>
          </cell>
          <cell r="AB5920">
            <v>22151</v>
          </cell>
          <cell r="AC5920">
            <v>44910</v>
          </cell>
          <cell r="AD5920" t="str">
            <v>TRAMACO EXPRESS</v>
          </cell>
          <cell r="AE5920" t="str">
            <v>GENERICO</v>
          </cell>
          <cell r="AF5920">
            <v>1</v>
          </cell>
          <cell r="AG5920" t="str">
            <v>PEDIDO_ENTREGADO</v>
          </cell>
          <cell r="AH5920">
            <v>44914</v>
          </cell>
          <cell r="AJ5920" t="str">
            <v>GUIA ENTREGADA -Cristian jordan - 0704943943</v>
          </cell>
          <cell r="AK5920">
            <v>480382</v>
          </cell>
        </row>
        <row r="5921">
          <cell r="B5921">
            <v>480383</v>
          </cell>
          <cell r="C5921" t="str">
            <v>21369</v>
          </cell>
          <cell r="D5921" t="str">
            <v>CARESTINO</v>
          </cell>
          <cell r="E5921" t="str">
            <v>DESPACHO</v>
          </cell>
          <cell r="F5921" t="str">
            <v>NORMAL</v>
          </cell>
          <cell r="G5921" t="str">
            <v>031002004108516</v>
          </cell>
          <cell r="H5921">
            <v>44910</v>
          </cell>
          <cell r="I5921" t="str">
            <v>ENTREGADO</v>
          </cell>
          <cell r="J5921">
            <v>44915</v>
          </cell>
          <cell r="K5921" t="str">
            <v>EVELYN ESCOBAR</v>
          </cell>
          <cell r="L5921" t="str">
            <v>AV. PABLO GUARDERAS N8-75. ENTRE JUNTO A SERVIGA</v>
          </cell>
          <cell r="N5921" t="str">
            <v>593995174827</v>
          </cell>
          <cell r="O5921" t="str">
            <v>22315333</v>
          </cell>
          <cell r="P5921" t="str">
            <v>171106</v>
          </cell>
          <cell r="Q5921" t="str">
            <v>MEJIA</v>
          </cell>
          <cell r="R5921" t="str">
            <v>PICHINCHA</v>
          </cell>
          <cell r="S5921" t="str">
            <v>TAMBILLO - EL ROSAL</v>
          </cell>
          <cell r="T5921" t="str">
            <v>TRAMACO</v>
          </cell>
          <cell r="U5921" t="str">
            <v>FLEXNETGYE_PROVINCIA</v>
          </cell>
          <cell r="V5921">
            <v>1</v>
          </cell>
          <cell r="W5921">
            <v>14.3</v>
          </cell>
          <cell r="X5921" t="str">
            <v>FLEXNET ECUADOR - CAREST</v>
          </cell>
          <cell r="Y5921" t="str">
            <v>FERNANDO GUTIERREZ HILL VIA A DAULE KM 8 1/2 ENTRADA A COOPERATIVA JUAN MONTALVO</v>
          </cell>
          <cell r="Z5921" t="str">
            <v>0901_GUAYAQUIL</v>
          </cell>
          <cell r="AA5921" t="str">
            <v/>
          </cell>
          <cell r="AB5921">
            <v>22151</v>
          </cell>
          <cell r="AC5921">
            <v>44910</v>
          </cell>
          <cell r="AD5921" t="str">
            <v>TRAMACO EXPRESS</v>
          </cell>
          <cell r="AE5921" t="str">
            <v>GENERICO</v>
          </cell>
          <cell r="AF5921">
            <v>0</v>
          </cell>
          <cell r="AG5921" t="str">
            <v>PEDIDO_ENTREGADO</v>
          </cell>
          <cell r="AH5921">
            <v>44915</v>
          </cell>
          <cell r="AJ5921" t="str">
            <v>GUIA ENTREGADA -EVELYN ESCOBAR - 1720504842</v>
          </cell>
          <cell r="AK5921">
            <v>480383</v>
          </cell>
        </row>
        <row r="5922">
          <cell r="B5922">
            <v>480384</v>
          </cell>
          <cell r="C5922" t="str">
            <v>21399</v>
          </cell>
          <cell r="D5922" t="str">
            <v>CARESTINO</v>
          </cell>
          <cell r="E5922" t="str">
            <v>DESPACHO</v>
          </cell>
          <cell r="F5922" t="str">
            <v>NORMAL</v>
          </cell>
          <cell r="G5922" t="str">
            <v>031002004108564</v>
          </cell>
          <cell r="H5922">
            <v>44910</v>
          </cell>
          <cell r="I5922" t="str">
            <v>ENTREGADO</v>
          </cell>
          <cell r="J5922">
            <v>44914</v>
          </cell>
          <cell r="K5922" t="str">
            <v>CARMEN SOL SEVILLA</v>
          </cell>
          <cell r="L5922" t="str">
            <v>LOS GUAYTAMBOS 0866. ENTRE AL LADO DE RESTAURANTE CANDIES</v>
          </cell>
          <cell r="N5922" t="str">
            <v>593999829684</v>
          </cell>
          <cell r="O5922" t="str">
            <v>593979221816</v>
          </cell>
          <cell r="P5922" t="str">
            <v>180101</v>
          </cell>
          <cell r="Q5922" t="str">
            <v>AMBATO</v>
          </cell>
          <cell r="R5922" t="str">
            <v>TUNGURAHUA</v>
          </cell>
          <cell r="S5922" t="str">
            <v>AMBATO</v>
          </cell>
          <cell r="T5922" t="str">
            <v>TRAMACO</v>
          </cell>
          <cell r="U5922" t="str">
            <v>FLEXNETGYE_PROVINCIA</v>
          </cell>
          <cell r="V5922">
            <v>2</v>
          </cell>
          <cell r="W5922">
            <v>11</v>
          </cell>
          <cell r="X5922" t="str">
            <v>FLEXNET ECUADOR - CAREST</v>
          </cell>
          <cell r="Y5922" t="str">
            <v>FERNANDO GUTIERREZ HILL VIA A DAULE KM 8 1/2 ENTRADA A COOPERATIVA JUAN MONTALVO</v>
          </cell>
          <cell r="Z5922" t="str">
            <v>0901_GUAYAQUIL</v>
          </cell>
          <cell r="AA5922" t="str">
            <v/>
          </cell>
          <cell r="AB5922">
            <v>22151</v>
          </cell>
          <cell r="AC5922">
            <v>44910</v>
          </cell>
          <cell r="AD5922" t="str">
            <v>TRAMACO EXPRESS</v>
          </cell>
          <cell r="AE5922" t="str">
            <v>GENERICO</v>
          </cell>
          <cell r="AF5922">
            <v>1</v>
          </cell>
          <cell r="AG5922" t="str">
            <v>PEDIDO_ENTREGADO</v>
          </cell>
          <cell r="AH5922">
            <v>44914</v>
          </cell>
          <cell r="AJ5922" t="str">
            <v>GUIA ENTREGADA -Carmen Sevilla  - 1804149639</v>
          </cell>
          <cell r="AK5922">
            <v>480384</v>
          </cell>
        </row>
        <row r="5923">
          <cell r="B5923">
            <v>480385</v>
          </cell>
          <cell r="C5923" t="str">
            <v>21405</v>
          </cell>
          <cell r="D5923" t="str">
            <v>CARESTINO</v>
          </cell>
          <cell r="E5923" t="str">
            <v>DESPACHO</v>
          </cell>
          <cell r="F5923" t="str">
            <v>NORMAL</v>
          </cell>
          <cell r="G5923" t="str">
            <v>031002004108607</v>
          </cell>
          <cell r="H5923">
            <v>44910</v>
          </cell>
          <cell r="I5923" t="str">
            <v>ENTREGADO</v>
          </cell>
          <cell r="J5923">
            <v>44911</v>
          </cell>
          <cell r="K5923" t="str">
            <v>LUIS SANMARTIN</v>
          </cell>
          <cell r="L5923" t="str">
            <v>CALLE L Y FABIAN ESPINOZA 017. ENTRE JUNTO AL CLUB THE STARE</v>
          </cell>
          <cell r="N5923" t="str">
            <v>994347564</v>
          </cell>
          <cell r="O5923" t="str">
            <v>939397265</v>
          </cell>
          <cell r="P5923" t="str">
            <v>070601</v>
          </cell>
          <cell r="Q5923" t="str">
            <v>SANTA ROSA</v>
          </cell>
          <cell r="R5923" t="str">
            <v>EL ORO</v>
          </cell>
          <cell r="S5923" t="str">
            <v>SANTA ROSA - JUMON</v>
          </cell>
          <cell r="T5923" t="str">
            <v>TRAMACO</v>
          </cell>
          <cell r="U5923" t="str">
            <v>FLEXNETGYE_PROVINCIA</v>
          </cell>
          <cell r="V5923">
            <v>1</v>
          </cell>
          <cell r="W5923">
            <v>3.6</v>
          </cell>
          <cell r="X5923" t="str">
            <v>FLEXNET ECUADOR - CAREST</v>
          </cell>
          <cell r="Y5923" t="str">
            <v>FERNANDO GUTIERREZ HILL VIA A DAULE KM 8 1/2 ENTRADA A COOPERATIVA JUAN MONTALVO</v>
          </cell>
          <cell r="Z5923" t="str">
            <v>0901_GUAYAQUIL</v>
          </cell>
          <cell r="AA5923" t="str">
            <v/>
          </cell>
          <cell r="AB5923">
            <v>22151</v>
          </cell>
          <cell r="AC5923">
            <v>44910</v>
          </cell>
          <cell r="AD5923" t="str">
            <v>TRAMACO EXPRESS</v>
          </cell>
          <cell r="AE5923" t="str">
            <v>GENERICO</v>
          </cell>
          <cell r="AF5923">
            <v>0</v>
          </cell>
          <cell r="AG5923" t="str">
            <v>PEDIDO_ENTREGADO</v>
          </cell>
          <cell r="AH5923">
            <v>44911</v>
          </cell>
          <cell r="AJ5923" t="str">
            <v>GUIA ENTREGADA -LUIS SANMARTIN - null</v>
          </cell>
          <cell r="AK5923">
            <v>480385</v>
          </cell>
        </row>
        <row r="5924">
          <cell r="B5924">
            <v>480373</v>
          </cell>
          <cell r="C5924" t="str">
            <v>52983</v>
          </cell>
          <cell r="D5924" t="str">
            <v>DEGSO</v>
          </cell>
          <cell r="E5924" t="str">
            <v>DESPACHO</v>
          </cell>
          <cell r="F5924" t="str">
            <v>NORMAL</v>
          </cell>
          <cell r="G5924" t="str">
            <v>FT75691</v>
          </cell>
          <cell r="H5924">
            <v>44910</v>
          </cell>
          <cell r="I5924" t="str">
            <v>ENTREGADO</v>
          </cell>
          <cell r="J5924">
            <v>44911</v>
          </cell>
          <cell r="K5924" t="str">
            <v>ENCHAPES DECORATIVOS S.A.</v>
          </cell>
          <cell r="L5924" t="str">
            <v>DIRECCION: QUITO ,AV MORAN VALVERDE OE1-63 Y PANAMERICANA SUR KM 9 ½ ATENCION LUIS SALCEDO TEL:2676700-ENTREGAR EN LA MANANA</v>
          </cell>
          <cell r="M5924" t="str">
            <v>1790175952001</v>
          </cell>
          <cell r="N5924" t="str">
            <v>99-832-0225</v>
          </cell>
          <cell r="O5924" t="str">
            <v>99-832-0225</v>
          </cell>
          <cell r="P5924" t="str">
            <v>170301</v>
          </cell>
          <cell r="Q5924" t="str">
            <v>QUITO</v>
          </cell>
          <cell r="R5924" t="str">
            <v>PICHINCHA</v>
          </cell>
          <cell r="S5924" t="str">
            <v>QUITO</v>
          </cell>
          <cell r="U5924" t="str">
            <v>FLEXNETUIO_LOCAL</v>
          </cell>
          <cell r="V5924">
            <v>2</v>
          </cell>
          <cell r="W5924">
            <v>3</v>
          </cell>
          <cell r="X5924" t="str">
            <v>FLEXNET</v>
          </cell>
          <cell r="Y5924" t="str">
            <v>FLEX NET CALLE 28 DE JUNIO S/N Y GARCIA MORENO ENTRADA LLANO GRANDE</v>
          </cell>
          <cell r="Z5924" t="str">
            <v>1701_QUITO</v>
          </cell>
          <cell r="AA5924" t="str">
            <v/>
          </cell>
          <cell r="AB5924">
            <v>22138</v>
          </cell>
          <cell r="AC5924">
            <v>44911</v>
          </cell>
          <cell r="AD5924" t="str">
            <v>ITSACOURIER S.A.S</v>
          </cell>
          <cell r="AE5924" t="str">
            <v>PCZ1852</v>
          </cell>
          <cell r="AF5924">
            <v>0</v>
          </cell>
          <cell r="AG5924" t="str">
            <v>PEDIDO_ENTREGADO</v>
          </cell>
          <cell r="AH5924">
            <v>44911</v>
          </cell>
          <cell r="AK5924">
            <v>480373</v>
          </cell>
        </row>
        <row r="5925">
          <cell r="B5925">
            <v>480375</v>
          </cell>
          <cell r="C5925" t="str">
            <v>52985</v>
          </cell>
          <cell r="D5925" t="str">
            <v>DEGSO</v>
          </cell>
          <cell r="E5925" t="str">
            <v>DESPACHO</v>
          </cell>
          <cell r="F5925" t="str">
            <v>NORMAL</v>
          </cell>
          <cell r="G5925" t="str">
            <v>FT75692</v>
          </cell>
          <cell r="H5925">
            <v>44910</v>
          </cell>
          <cell r="I5925" t="str">
            <v>ENTREGADO</v>
          </cell>
          <cell r="J5925">
            <v>44911</v>
          </cell>
          <cell r="K5925" t="str">
            <v xml:space="preserve">PROCESADORA NACIONAL DE ALIMENTOS C.A. PRONACA                             </v>
          </cell>
          <cell r="L5925" t="str">
            <v>DIRECCION: VIA INTEROCEANICA KM 21 Y CALLE LUIS ANTONIO VALLEJO - ATENCION JORGE VEGA</v>
          </cell>
          <cell r="M5925" t="str">
            <v>#N/A</v>
          </cell>
          <cell r="N5925" t="str">
            <v>99-832-0225</v>
          </cell>
          <cell r="O5925" t="str">
            <v>99-832-0225</v>
          </cell>
          <cell r="P5925" t="str">
            <v>170301</v>
          </cell>
          <cell r="Q5925" t="str">
            <v>QUITO</v>
          </cell>
          <cell r="R5925" t="str">
            <v>PICHINCHA</v>
          </cell>
          <cell r="S5925" t="str">
            <v>QUITO</v>
          </cell>
          <cell r="U5925" t="str">
            <v>FLEXNETUIO_LOCAL</v>
          </cell>
          <cell r="V5925">
            <v>1</v>
          </cell>
          <cell r="W5925">
            <v>2.2000000000000002</v>
          </cell>
          <cell r="X5925" t="str">
            <v>FLEXNET</v>
          </cell>
          <cell r="Y5925" t="str">
            <v>FLEX NET CALLE 28 DE JUNIO S/N Y GARCIA MORENO ENTRADA LLANO GRANDE</v>
          </cell>
          <cell r="Z5925" t="str">
            <v>1701_QUITO</v>
          </cell>
          <cell r="AA5925" t="str">
            <v/>
          </cell>
          <cell r="AB5925">
            <v>22140</v>
          </cell>
          <cell r="AC5925">
            <v>44911</v>
          </cell>
          <cell r="AD5925" t="str">
            <v>ITSACOURIER S.A.S</v>
          </cell>
          <cell r="AE5925" t="str">
            <v>PDV9459</v>
          </cell>
          <cell r="AF5925">
            <v>0</v>
          </cell>
          <cell r="AG5925" t="str">
            <v>PEDIDO_ENTREGADO</v>
          </cell>
          <cell r="AH5925">
            <v>44911</v>
          </cell>
          <cell r="AK5925">
            <v>480375</v>
          </cell>
        </row>
        <row r="5926">
          <cell r="B5926">
            <v>480369</v>
          </cell>
          <cell r="C5926" t="str">
            <v>SP_22_626_18526431</v>
          </cell>
          <cell r="D5926" t="str">
            <v>SPARE</v>
          </cell>
          <cell r="E5926" t="str">
            <v>DESPACHO</v>
          </cell>
          <cell r="F5926" t="str">
            <v>NORMAL</v>
          </cell>
          <cell r="G5926" t="str">
            <v>FT75608</v>
          </cell>
          <cell r="H5926">
            <v>44910</v>
          </cell>
          <cell r="I5926" t="str">
            <v>ENTREGADO</v>
          </cell>
          <cell r="J5926">
            <v>44910</v>
          </cell>
          <cell r="K5926" t="str">
            <v>HUAWEI_UIO_EDISO PILATASIG</v>
          </cell>
          <cell r="L5926" t="str">
            <v>NACIONES UNIDAS E2-30 Y NUÑEZ DE VELA EDIFICIO METROPOLITAN PISO 18</v>
          </cell>
          <cell r="M5926" t="str">
            <v>EDISON PILATASIG / 1791256115001</v>
          </cell>
          <cell r="N5926" t="str">
            <v>0981325460</v>
          </cell>
          <cell r="P5926" t="str">
            <v>170505</v>
          </cell>
          <cell r="Q5926" t="str">
            <v>QUITO</v>
          </cell>
          <cell r="R5926" t="str">
            <v>PICHINCHA</v>
          </cell>
          <cell r="S5926" t="str">
            <v>QUITO</v>
          </cell>
          <cell r="T5926" t="str">
            <v>TRANSERVISS</v>
          </cell>
          <cell r="U5926" t="str">
            <v>FLEXNETUIO_LOCAL</v>
          </cell>
          <cell r="V5926">
            <v>2</v>
          </cell>
          <cell r="W5926">
            <v>2</v>
          </cell>
          <cell r="X5926" t="str">
            <v>FLEXNET DEL ECUADOR</v>
          </cell>
          <cell r="Y5926" t="str">
            <v>28 DE JUNIO Y GARCIA MORENO</v>
          </cell>
          <cell r="Z5926" t="str">
            <v>1701_QUITO</v>
          </cell>
          <cell r="AA5926" t="str">
            <v/>
          </cell>
          <cell r="AB5926">
            <v>22126</v>
          </cell>
          <cell r="AC5926">
            <v>44910</v>
          </cell>
          <cell r="AD5926" t="str">
            <v>TRANSERVISS</v>
          </cell>
          <cell r="AE5926" t="str">
            <v>PXY0396</v>
          </cell>
          <cell r="AF5926">
            <v>0</v>
          </cell>
          <cell r="AG5926" t="str">
            <v>PEDIDO_ENTREGADO</v>
          </cell>
          <cell r="AH5926">
            <v>44910</v>
          </cell>
          <cell r="AJ5926" t="str">
            <v/>
          </cell>
          <cell r="AK5926">
            <v>480369</v>
          </cell>
        </row>
        <row r="5927">
          <cell r="B5927">
            <v>480368</v>
          </cell>
          <cell r="C5927" t="str">
            <v>22-2608</v>
          </cell>
          <cell r="D5927" t="str">
            <v>VENTURA</v>
          </cell>
          <cell r="E5927" t="str">
            <v>DESPACHO</v>
          </cell>
          <cell r="F5927" t="str">
            <v>NORMAL</v>
          </cell>
          <cell r="G5927" t="str">
            <v>FT75609</v>
          </cell>
          <cell r="H5927">
            <v>44910</v>
          </cell>
          <cell r="I5927" t="str">
            <v>ENTREGADO</v>
          </cell>
          <cell r="J5927">
            <v>44910</v>
          </cell>
          <cell r="K5927" t="str">
            <v>IMPOVENTURA</v>
          </cell>
          <cell r="L5927" t="str">
            <v>CALLE DEL ESTABLO Y DEL CHARRO</v>
          </cell>
          <cell r="M5927" t="str">
            <v>1792861616001</v>
          </cell>
          <cell r="P5927" t="str">
            <v>170904</v>
          </cell>
          <cell r="Q5927" t="str">
            <v>QUITO</v>
          </cell>
          <cell r="R5927" t="str">
            <v>PICHINCHA</v>
          </cell>
          <cell r="S5927" t="str">
            <v>CUMBAYA</v>
          </cell>
          <cell r="T5927" t="str">
            <v>TRANSERVISS</v>
          </cell>
          <cell r="U5927" t="str">
            <v>FLEXNETUIO_LOCAL</v>
          </cell>
          <cell r="V5927">
            <v>2</v>
          </cell>
          <cell r="W5927">
            <v>20</v>
          </cell>
          <cell r="X5927" t="str">
            <v>FLEXNET DEL ECUAODR</v>
          </cell>
          <cell r="Y5927" t="str">
            <v>CALLE 28 DE JUNIO Y GARCIA MORENO</v>
          </cell>
          <cell r="Z5927" t="str">
            <v>1701_QUITO</v>
          </cell>
          <cell r="AA5927" t="str">
            <v/>
          </cell>
          <cell r="AB5927">
            <v>22124</v>
          </cell>
          <cell r="AC5927">
            <v>44910</v>
          </cell>
          <cell r="AD5927" t="str">
            <v>TRANSERVISS</v>
          </cell>
          <cell r="AE5927" t="str">
            <v>PBH1579</v>
          </cell>
          <cell r="AF5927">
            <v>0</v>
          </cell>
          <cell r="AG5927" t="str">
            <v>PEDIDO_ENTREGADO</v>
          </cell>
          <cell r="AH5927">
            <v>44910</v>
          </cell>
          <cell r="AJ5927" t="str">
            <v/>
          </cell>
          <cell r="AK5927">
            <v>480368</v>
          </cell>
        </row>
        <row r="5928">
          <cell r="B5928">
            <v>480340</v>
          </cell>
          <cell r="C5928" t="str">
            <v>20003018930989</v>
          </cell>
          <cell r="D5928" t="str">
            <v>CONECEL</v>
          </cell>
          <cell r="E5928" t="str">
            <v>DESPACHO</v>
          </cell>
          <cell r="F5928" t="str">
            <v>NORMAL</v>
          </cell>
          <cell r="G5928" t="str">
            <v>FT75632</v>
          </cell>
          <cell r="H5928">
            <v>44910</v>
          </cell>
          <cell r="I5928" t="str">
            <v>ENTREGADO</v>
          </cell>
          <cell r="J5928">
            <v>44915</v>
          </cell>
          <cell r="K5928" t="str">
            <v>JEFFERSON JAVIER ALQUINGA OTAVALO</v>
          </cell>
          <cell r="L5928" t="str">
            <v>QUITO/TUMBACO BARRIO CHIVIQUI CALLE LUIS CORDERO Y CAM. EL EDEN LOTE 19 COLOR DE PLOMA 2 PISOS REF A UNA CUADRA DEL PARQUE DE CHIVIQUI, QUITO</v>
          </cell>
          <cell r="M5928" t="str">
            <v>1753042504</v>
          </cell>
          <cell r="N5928" t="str">
            <v xml:space="preserve">984392692 /  </v>
          </cell>
          <cell r="P5928" t="str">
            <v>QUITO</v>
          </cell>
          <cell r="Q5928" t="str">
            <v>QUITO</v>
          </cell>
          <cell r="R5928" t="str">
            <v>PICHINCHA</v>
          </cell>
          <cell r="U5928" t="str">
            <v>FLEXNETUIO_LOCAL</v>
          </cell>
          <cell r="V5928">
            <v>1</v>
          </cell>
          <cell r="W5928">
            <v>1</v>
          </cell>
          <cell r="X5928" t="str">
            <v>FLEXNET</v>
          </cell>
          <cell r="Y5928" t="str">
            <v>FLEX NET CALLE 28 DE JUNIO S/N Y GARCIA MORENO ENTRADA LLANO GRANDE</v>
          </cell>
          <cell r="Z5928" t="str">
            <v>1701_QUITO</v>
          </cell>
          <cell r="AA5928" t="str">
            <v>** 21/12 2001867861  SE COORDINA SU AYUDA CON LA ENTREGA EFECTIVA NTGKVIZS    19/12    20:55 ** 21/12 2001867861  SE COORDINA SU AYUDA CON LA ENTREGA EFECTIVA NTGKVIZS    19/12    20:55</v>
          </cell>
          <cell r="AB5928">
            <v>22228</v>
          </cell>
          <cell r="AC5928">
            <v>44915</v>
          </cell>
          <cell r="AD5928" t="str">
            <v>ITSACOURIER S.A.S</v>
          </cell>
          <cell r="AE5928" t="str">
            <v>PCZ1855</v>
          </cell>
          <cell r="AF5928">
            <v>2</v>
          </cell>
          <cell r="AG5928" t="str">
            <v>PEDIDO_ENTREGADO</v>
          </cell>
          <cell r="AH5928">
            <v>44915</v>
          </cell>
          <cell r="AK5928">
            <v>480340</v>
          </cell>
        </row>
        <row r="5929">
          <cell r="B5929">
            <v>480356</v>
          </cell>
          <cell r="C5929" t="str">
            <v>20003020665652</v>
          </cell>
          <cell r="D5929" t="str">
            <v>CONECEL</v>
          </cell>
          <cell r="E5929" t="str">
            <v>DESPACHO</v>
          </cell>
          <cell r="F5929" t="str">
            <v>NORMAL</v>
          </cell>
          <cell r="H5929">
            <v>44910</v>
          </cell>
          <cell r="I5929" t="str">
            <v>ENTREGADO</v>
          </cell>
          <cell r="J5929">
            <v>44918</v>
          </cell>
          <cell r="K5929" t="str">
            <v>JAVIER FERNANDO ORDONEZ GARZON</v>
          </cell>
          <cell r="L5929" t="str">
            <v>CUENCA/RICAURTE/AV DE LOS MIGRANTES EN LA URBANIZACION LA PRADERA CASA N36 FRENTE AL CAMAL MUICIPAL, CUENCA</v>
          </cell>
          <cell r="M5929" t="str">
            <v>104584909</v>
          </cell>
          <cell r="N5929" t="str">
            <v>959866576 /  994696225</v>
          </cell>
          <cell r="P5929" t="str">
            <v>CUENCA</v>
          </cell>
          <cell r="Q5929" t="str">
            <v>CUENCA</v>
          </cell>
          <cell r="R5929" t="str">
            <v>AZUAY</v>
          </cell>
          <cell r="T5929" t="str">
            <v>ITSACOURIER</v>
          </cell>
          <cell r="U5929" t="str">
            <v>FLEXNETUIO_PROVINCIA</v>
          </cell>
          <cell r="V5929">
            <v>1</v>
          </cell>
          <cell r="W5929">
            <v>1</v>
          </cell>
          <cell r="X5929" t="str">
            <v>FLEXNET</v>
          </cell>
          <cell r="Y5929" t="str">
            <v>FLEX NET CALLE 28 DE JUNIO S/N Y GARCIA MORENO ENTRADA LLANO GRANDE</v>
          </cell>
          <cell r="Z5929" t="str">
            <v>1701_QUITO</v>
          </cell>
          <cell r="AA5929" t="str">
            <v>SE INGRESA ENTREGA A TERCERA PERSONA AZUCENA DEL ROSARIO BRAVI PERALTA CI 0105853196 EN LA MISMA DIR PARA 21/12 SE INGRESA ENTREGA A TERCERA PERSONA AZUCENA DEL ROSARIO BRAVI PERALTA CI 0105853196 EN LA MISMA DIR PARA 21/12</v>
          </cell>
          <cell r="AB5929">
            <v>22354</v>
          </cell>
          <cell r="AC5929">
            <v>44918</v>
          </cell>
          <cell r="AD5929" t="str">
            <v>ITSACOURIER S.A.S</v>
          </cell>
          <cell r="AE5929" t="str">
            <v>PDD1729</v>
          </cell>
          <cell r="AF5929">
            <v>2</v>
          </cell>
          <cell r="AG5929" t="str">
            <v>PEDIDO_ENTREGADO</v>
          </cell>
          <cell r="AH5929">
            <v>44918</v>
          </cell>
          <cell r="AK5929">
            <v>480356</v>
          </cell>
        </row>
        <row r="5930">
          <cell r="B5930">
            <v>480361</v>
          </cell>
          <cell r="C5930" t="str">
            <v>20003020708513</v>
          </cell>
          <cell r="D5930" t="str">
            <v>CONECEL</v>
          </cell>
          <cell r="E5930" t="str">
            <v>DESPACHO</v>
          </cell>
          <cell r="F5930" t="str">
            <v>NORMAL</v>
          </cell>
          <cell r="G5930" t="str">
            <v>FT75634</v>
          </cell>
          <cell r="H5930">
            <v>44910</v>
          </cell>
          <cell r="I5930" t="str">
            <v>DEVOLUCION_EN_PROCESO</v>
          </cell>
          <cell r="J5930">
            <v>44922</v>
          </cell>
          <cell r="K5930" t="str">
            <v>JOSE AUGUSTO VALENCIA LLERENA</v>
          </cell>
          <cell r="L5930" t="str">
            <v>QUITO/AMAGUANA/BARRIO SANTA ISABEL CALLE QUEVEDO Y GUAYAS CERRAMIENTO DE BLOQUE PUERTA DE MADERAS DE 1 PISO A UNA CUADRA DEL COLEGIO JOSE JOAQUIN, QUITO</v>
          </cell>
          <cell r="M5930" t="str">
            <v>1703140820</v>
          </cell>
          <cell r="N5930" t="str">
            <v>964138560 /  958777845</v>
          </cell>
          <cell r="P5930" t="str">
            <v>QUITO</v>
          </cell>
          <cell r="Q5930" t="str">
            <v>QUITO</v>
          </cell>
          <cell r="R5930" t="str">
            <v>PICHINCHA</v>
          </cell>
          <cell r="T5930" t="str">
            <v>FLEXTRANS UIO</v>
          </cell>
          <cell r="U5930" t="str">
            <v>FLEXNETUIO_LOCAL</v>
          </cell>
          <cell r="V5930">
            <v>1</v>
          </cell>
          <cell r="W5930">
            <v>1</v>
          </cell>
          <cell r="X5930" t="str">
            <v>FLEXNET</v>
          </cell>
          <cell r="Y5930" t="str">
            <v>FLEX NET CALLE 28 DE JUNIO S/N Y GARCIA MORENO ENTRADA LLANO GRANDE</v>
          </cell>
          <cell r="Z5930" t="str">
            <v>1701_QUITO</v>
          </cell>
          <cell r="AA5930" t="str">
            <v>SU AYUDA CON DEV CLIENTE INCONTACTABLE SIN CED VIGENTE</v>
          </cell>
          <cell r="AB5930">
            <v>22309</v>
          </cell>
          <cell r="AC5930">
            <v>44917</v>
          </cell>
          <cell r="AD5930" t="str">
            <v>ITSACOURIER S.A.S</v>
          </cell>
          <cell r="AE5930" t="str">
            <v>PBB3265</v>
          </cell>
          <cell r="AF5930">
            <v>4</v>
          </cell>
          <cell r="AG5930" t="str">
            <v>DEVOLUCION_EN_PROCESO</v>
          </cell>
          <cell r="AH5930">
            <v>44922</v>
          </cell>
          <cell r="AI5930" t="str">
            <v>DOCUMENTO - CEDULA CADUCADA</v>
          </cell>
          <cell r="AJ5930" t="str">
            <v>SOLICITA CLARO</v>
          </cell>
          <cell r="AK5930">
            <v>480361</v>
          </cell>
        </row>
        <row r="5931">
          <cell r="B5931">
            <v>480365</v>
          </cell>
          <cell r="C5931" t="str">
            <v>20003018915430</v>
          </cell>
          <cell r="D5931" t="str">
            <v>CONECEL</v>
          </cell>
          <cell r="E5931" t="str">
            <v>DESPACHO</v>
          </cell>
          <cell r="F5931" t="str">
            <v>NORMAL</v>
          </cell>
          <cell r="H5931">
            <v>44910</v>
          </cell>
          <cell r="I5931" t="str">
            <v>DEVOLUCION_EN_PROCESO</v>
          </cell>
          <cell r="J5931">
            <v>44914</v>
          </cell>
          <cell r="K5931" t="str">
            <v>FLORENTINO FERNANDEZ CARMONA</v>
          </cell>
          <cell r="L5931" t="str">
            <v>PALORA/PALORA/AV 6 DE DICIEMBRE Y JUAN LEON MERA EN EL GAP DE PALORA A UNA CUADRA DE SERVIENTREGA DE PALORA, PALORA</v>
          </cell>
          <cell r="M5931" t="str">
            <v>129367969</v>
          </cell>
          <cell r="N5931" t="str">
            <v xml:space="preserve">963736281 /  </v>
          </cell>
          <cell r="P5931" t="str">
            <v>PALORA</v>
          </cell>
          <cell r="Q5931" t="str">
            <v>PALORA</v>
          </cell>
          <cell r="R5931" t="str">
            <v>MORONA SANTIAGO</v>
          </cell>
          <cell r="U5931" t="str">
            <v>FLEXNETUIO_PROVINCIA</v>
          </cell>
          <cell r="V5931">
            <v>1</v>
          </cell>
          <cell r="W5931">
            <v>1</v>
          </cell>
          <cell r="X5931" t="str">
            <v>FLEXNET</v>
          </cell>
          <cell r="Y5931" t="str">
            <v>FLEX NET CALLE 28 DE JUNIO S/N Y GARCIA MORENO ENTRADA LLANO GRANDE</v>
          </cell>
          <cell r="Z5931" t="str">
            <v>1701_QUITO</v>
          </cell>
          <cell r="AA5931" t="str">
            <v>1001801473 cliente informa que notifico muy claro  no recibiría el chip  SE PROCEDE CON LA DEVOLUCION  1-12 15:20pm 1001801473 cliente informa que notifico muy claro  no recibiría el chip  SE PROCEDE CON LA DEVOLUCION  1-12 15:20pm</v>
          </cell>
          <cell r="AB5931">
            <v>22178</v>
          </cell>
          <cell r="AC5931">
            <v>44912</v>
          </cell>
          <cell r="AD5931" t="str">
            <v>TRANSERVISS</v>
          </cell>
          <cell r="AE5931" t="str">
            <v>PXY0396</v>
          </cell>
          <cell r="AF5931">
            <v>1</v>
          </cell>
          <cell r="AG5931" t="str">
            <v>DEVOLUCION_EN_PROCESO</v>
          </cell>
          <cell r="AH5931">
            <v>44914</v>
          </cell>
          <cell r="AI5931" t="str">
            <v>CLIENTE NO DESEA RECIBIR</v>
          </cell>
          <cell r="AJ5931" t="str">
            <v>SOLICITA CLARO</v>
          </cell>
          <cell r="AK5931">
            <v>480365</v>
          </cell>
        </row>
        <row r="5932">
          <cell r="B5932">
            <v>480339</v>
          </cell>
          <cell r="C5932" t="str">
            <v>ALU22_41</v>
          </cell>
          <cell r="D5932" t="str">
            <v>NOKIA_ALU</v>
          </cell>
          <cell r="E5932" t="str">
            <v>DESPACHO</v>
          </cell>
          <cell r="F5932" t="str">
            <v>EXCLUSIVO</v>
          </cell>
          <cell r="G5932" t="str">
            <v>FT75677</v>
          </cell>
          <cell r="H5932">
            <v>44910</v>
          </cell>
          <cell r="I5932" t="str">
            <v>ENTREGADO</v>
          </cell>
          <cell r="J5932">
            <v>44911</v>
          </cell>
          <cell r="K5932" t="str">
            <v>OFICINAS CNT GYE</v>
          </cell>
          <cell r="L5932" t="str">
            <v>GUAYAQUIL , CIUDADELA IETEL EDIFICIO CNT , A LADO DEL COLEGIO LUIS BONINI PINO.</v>
          </cell>
          <cell r="N5932" t="str">
            <v>0996158312</v>
          </cell>
          <cell r="O5932" t="str">
            <v>Javier Samaniego - 0996158312</v>
          </cell>
          <cell r="P5932" t="str">
            <v>GUAYAQUIL</v>
          </cell>
          <cell r="Q5932" t="str">
            <v>GUAYAQUIL</v>
          </cell>
          <cell r="R5932" t="str">
            <v>GUAYAS</v>
          </cell>
          <cell r="T5932" t="str">
            <v>ITSACOURIER</v>
          </cell>
          <cell r="U5932" t="str">
            <v>FLEXNETUIO_GYE</v>
          </cell>
          <cell r="V5932">
            <v>2</v>
          </cell>
          <cell r="W5932">
            <v>1</v>
          </cell>
          <cell r="X5932" t="str">
            <v>NOKIAALU - FLEXNET UIO</v>
          </cell>
          <cell r="Y5932" t="str">
            <v>PANAMERICA NORTE KM 121/2. ENTRADA A LLANO GRANDE, CALLE GARCÍA MORENO Y 28 DE JUNIO S/N</v>
          </cell>
          <cell r="Z5932" t="str">
            <v>1701_QUITO</v>
          </cell>
          <cell r="AA5932" t="str">
            <v/>
          </cell>
          <cell r="AB5932">
            <v>22156</v>
          </cell>
          <cell r="AC5932">
            <v>44911</v>
          </cell>
          <cell r="AD5932" t="str">
            <v>ITSACOURIER S.A.S</v>
          </cell>
          <cell r="AE5932" t="str">
            <v>PCO5040</v>
          </cell>
          <cell r="AF5932">
            <v>0</v>
          </cell>
          <cell r="AG5932" t="str">
            <v>PEDIDO_ENTREGADO</v>
          </cell>
          <cell r="AH5932">
            <v>44911</v>
          </cell>
          <cell r="AK5932">
            <v>480339</v>
          </cell>
        </row>
        <row r="5933">
          <cell r="B5933">
            <v>480318</v>
          </cell>
          <cell r="C5933" t="str">
            <v>2476877</v>
          </cell>
          <cell r="D5933" t="str">
            <v>MDELIVERY</v>
          </cell>
          <cell r="E5933" t="str">
            <v>DESPACHO</v>
          </cell>
          <cell r="F5933" t="str">
            <v>NORMAL</v>
          </cell>
          <cell r="G5933" t="str">
            <v>IC3890</v>
          </cell>
          <cell r="H5933">
            <v>44910</v>
          </cell>
          <cell r="I5933" t="str">
            <v>ENTREGADO</v>
          </cell>
          <cell r="J5933">
            <v>44911</v>
          </cell>
          <cell r="K5933" t="str">
            <v xml:space="preserve">MARCO ORELLANA Y O LORENA WASHIMA_PASAMANERIA S A </v>
          </cell>
          <cell r="L5933" t="str">
            <v>HUAYNA CAPAC 197 Y PIO BRAVO EN PASAMANERIA CUENCA AZUAY</v>
          </cell>
          <cell r="M5933" t="str">
            <v>0190003299001</v>
          </cell>
          <cell r="N5933" t="str">
            <v>999989406</v>
          </cell>
          <cell r="O5933" t="str">
            <v/>
          </cell>
          <cell r="P5933" t="str">
            <v>CUENCA</v>
          </cell>
          <cell r="Q5933" t="str">
            <v>CUENCA</v>
          </cell>
          <cell r="R5933" t="str">
            <v>AZUAY</v>
          </cell>
          <cell r="T5933" t="str">
            <v>ITSACOURIER</v>
          </cell>
          <cell r="U5933" t="str">
            <v>FLEXNETUIO_PROVINCIA</v>
          </cell>
          <cell r="V5933">
            <v>1</v>
          </cell>
          <cell r="W5933">
            <v>1</v>
          </cell>
          <cell r="X5933" t="str">
            <v>FLEXNET ECUADOR - MDELIVERY</v>
          </cell>
          <cell r="Y5933" t="str">
            <v>CALLE 28 DE JUNIO S/N Y GARCIA MORENO ENTRADA LLANO GRANDE</v>
          </cell>
          <cell r="Z5933" t="str">
            <v>1701_QUITO</v>
          </cell>
          <cell r="AA5933" t="str">
            <v/>
          </cell>
          <cell r="AB5933">
            <v>22147</v>
          </cell>
          <cell r="AC5933">
            <v>44911</v>
          </cell>
          <cell r="AD5933" t="str">
            <v>ITSACOURIER S.A.S</v>
          </cell>
          <cell r="AE5933" t="str">
            <v>PDD1729</v>
          </cell>
          <cell r="AF5933">
            <v>0</v>
          </cell>
          <cell r="AG5933" t="str">
            <v>PEDIDO_ENTREGADO</v>
          </cell>
          <cell r="AH5933">
            <v>44911</v>
          </cell>
          <cell r="AK5933">
            <v>480318</v>
          </cell>
        </row>
        <row r="5934">
          <cell r="B5934">
            <v>480319</v>
          </cell>
          <cell r="C5934" t="str">
            <v>2476878</v>
          </cell>
          <cell r="D5934" t="str">
            <v>MDELIVERY</v>
          </cell>
          <cell r="E5934" t="str">
            <v>DESPACHO</v>
          </cell>
          <cell r="F5934" t="str">
            <v>NORMAL</v>
          </cell>
          <cell r="G5934" t="str">
            <v>031080002476878</v>
          </cell>
          <cell r="H5934">
            <v>44910</v>
          </cell>
          <cell r="I5934" t="str">
            <v>ENTREGADO</v>
          </cell>
          <cell r="J5934">
            <v>44911</v>
          </cell>
          <cell r="K5934" t="str">
            <v>GABRIEL ONOFRE VALENCIA LINO_GABRIEL ONOFRE VALENCIA LINO</v>
          </cell>
          <cell r="L5934" t="str">
            <v>Tramaco Chone Rocafuerte 095 y Vargas Torres CLIETNE RETIRA DE TRAMACO</v>
          </cell>
          <cell r="M5934" t="str">
            <v>1307893972001</v>
          </cell>
          <cell r="N5934" t="str">
            <v>0980943002</v>
          </cell>
          <cell r="O5934" t="str">
            <v/>
          </cell>
          <cell r="P5934" t="str">
            <v>CHONE</v>
          </cell>
          <cell r="Q5934" t="str">
            <v>CHONE</v>
          </cell>
          <cell r="R5934" t="str">
            <v>MANABI</v>
          </cell>
          <cell r="T5934" t="str">
            <v>TRAMACO</v>
          </cell>
          <cell r="U5934" t="str">
            <v>FLEXNETUIO_PROVINCIA</v>
          </cell>
          <cell r="V5934">
            <v>1</v>
          </cell>
          <cell r="W5934">
            <v>1</v>
          </cell>
          <cell r="X5934" t="str">
            <v>FLEXNET ECUADOR - MDELIVERY</v>
          </cell>
          <cell r="Y5934" t="str">
            <v>CALLE 28 DE JUNIO S/N Y GARCIA MORENO ENTRADA LLANO GRANDE</v>
          </cell>
          <cell r="Z5934" t="str">
            <v>1701_QUITO</v>
          </cell>
          <cell r="AA5934" t="str">
            <v/>
          </cell>
          <cell r="AB5934">
            <v>22130</v>
          </cell>
          <cell r="AC5934">
            <v>44911</v>
          </cell>
          <cell r="AD5934" t="str">
            <v>TRAMACO EXPRESS</v>
          </cell>
          <cell r="AE5934" t="str">
            <v>GENERICO TMC</v>
          </cell>
          <cell r="AF5934">
            <v>0</v>
          </cell>
          <cell r="AG5934" t="str">
            <v>PEDIDO_ENTREGADO</v>
          </cell>
          <cell r="AH5934">
            <v>44911</v>
          </cell>
          <cell r="AJ5934" t="str">
            <v>GUIA ENTREGADA -. GABRIEL ONOFRE VALENCIA LINO GABRIEL ONOFRE VALENCIA LINO - 1307893972001</v>
          </cell>
          <cell r="AK5934">
            <v>480319</v>
          </cell>
        </row>
        <row r="5935">
          <cell r="B5935">
            <v>480320</v>
          </cell>
          <cell r="C5935" t="str">
            <v>2476879</v>
          </cell>
          <cell r="D5935" t="str">
            <v>MDELIVERY</v>
          </cell>
          <cell r="E5935" t="str">
            <v>DESPACHO</v>
          </cell>
          <cell r="F5935" t="str">
            <v>NORMAL</v>
          </cell>
          <cell r="G5935" t="str">
            <v>FT75648</v>
          </cell>
          <cell r="H5935">
            <v>44910</v>
          </cell>
          <cell r="I5935" t="str">
            <v>ENTREGADO</v>
          </cell>
          <cell r="J5935">
            <v>44914</v>
          </cell>
          <cell r="K5935" t="str">
            <v xml:space="preserve">LEYDI MONTE_MEGADATOS S A </v>
          </cell>
          <cell r="L5935" t="str">
            <v xml:space="preserve"> PICHINCHA QUITO NUNEZ DE VELA E3 13 Y ATAHUALPA EDIFICIO TORRES DEL PUENTE PISO 2 </v>
          </cell>
          <cell r="M5935" t="str">
            <v>1791287541001</v>
          </cell>
          <cell r="N5935" t="str">
            <v>0998042913</v>
          </cell>
          <cell r="O5935" t="str">
            <v/>
          </cell>
          <cell r="P5935" t="str">
            <v>QUITO</v>
          </cell>
          <cell r="Q5935" t="str">
            <v>QUITO</v>
          </cell>
          <cell r="R5935" t="str">
            <v>PICHINCHA</v>
          </cell>
          <cell r="T5935" t="str">
            <v>FLEXTRANS UIO</v>
          </cell>
          <cell r="U5935" t="str">
            <v>FLEXNETUIO_LOCAL</v>
          </cell>
          <cell r="V5935">
            <v>1</v>
          </cell>
          <cell r="W5935">
            <v>1</v>
          </cell>
          <cell r="X5935" t="str">
            <v>FLEXNET ECUADOR - MDELIVERY</v>
          </cell>
          <cell r="Y5935" t="str">
            <v>CALLE 28 DE JUNIO S/N Y GARCIA MORENO ENTRADA LLANO GRANDE</v>
          </cell>
          <cell r="Z5935" t="str">
            <v>1701_QUITO</v>
          </cell>
          <cell r="AA5935" t="str">
            <v/>
          </cell>
          <cell r="AB5935">
            <v>22189</v>
          </cell>
          <cell r="AC5935">
            <v>44914</v>
          </cell>
          <cell r="AD5935" t="str">
            <v>ITSACOURIER S.A.S</v>
          </cell>
          <cell r="AE5935" t="str">
            <v>IN450Y</v>
          </cell>
          <cell r="AF5935">
            <v>1</v>
          </cell>
          <cell r="AG5935" t="str">
            <v>PEDIDO_ENTREGADO</v>
          </cell>
          <cell r="AH5935">
            <v>44914</v>
          </cell>
          <cell r="AK5935">
            <v>480320</v>
          </cell>
        </row>
        <row r="5936">
          <cell r="B5936">
            <v>480321</v>
          </cell>
          <cell r="C5936" t="str">
            <v>2476880</v>
          </cell>
          <cell r="D5936" t="str">
            <v>MDELIVERY</v>
          </cell>
          <cell r="E5936" t="str">
            <v>DESPACHO</v>
          </cell>
          <cell r="F5936" t="str">
            <v>NORMAL</v>
          </cell>
          <cell r="G5936" t="str">
            <v>031080002476880</v>
          </cell>
          <cell r="H5936">
            <v>44910</v>
          </cell>
          <cell r="I5936" t="str">
            <v>DEVOLUCION_EN_PROCESO</v>
          </cell>
          <cell r="J5936">
            <v>44922</v>
          </cell>
          <cell r="K5936" t="str">
            <v>MORELIA ABIGAIL RODRIGUEZ MOREIRA_MORELIA ABIGAIL RODRIGUEZ MOREIRA</v>
          </cell>
          <cell r="L5936" t="str">
            <v xml:space="preserve">SANTO DOMINGO PLAN DE VIVIENDA MUNICIPAL BARRIO 14 DE JUNIO PASANDO EL UPC A LA DERECHA CASA CELESTE </v>
          </cell>
          <cell r="M5936" t="str">
            <v>2300860471001</v>
          </cell>
          <cell r="N5936" t="str">
            <v>098126515</v>
          </cell>
          <cell r="O5936" t="str">
            <v/>
          </cell>
          <cell r="P5936" t="str">
            <v>SANTO DOMINGO</v>
          </cell>
          <cell r="Q5936" t="str">
            <v>SANTO DOMINGO</v>
          </cell>
          <cell r="R5936" t="str">
            <v>SANTO DOMINGO DE LOS TSACHILAS</v>
          </cell>
          <cell r="T5936" t="str">
            <v>TRAMACO</v>
          </cell>
          <cell r="U5936" t="str">
            <v>FLEXNETUIO_PROVINCIA</v>
          </cell>
          <cell r="V5936">
            <v>1</v>
          </cell>
          <cell r="W5936">
            <v>1</v>
          </cell>
          <cell r="X5936" t="str">
            <v>FLEXNET ECUADOR - MDELIVERY</v>
          </cell>
          <cell r="Y5936" t="str">
            <v>CALLE 28 DE JUNIO S/N Y GARCIA MORENO ENTRADA LLANO GRANDE</v>
          </cell>
          <cell r="Z5936" t="str">
            <v>1701_QUITO</v>
          </cell>
          <cell r="AA5936" t="str">
            <v/>
          </cell>
          <cell r="AB5936">
            <v>22130</v>
          </cell>
          <cell r="AC5936">
            <v>44911</v>
          </cell>
          <cell r="AD5936" t="str">
            <v>TRAMACO EXPRESS</v>
          </cell>
          <cell r="AE5936" t="str">
            <v>GENERICO TMC</v>
          </cell>
          <cell r="AF5936">
            <v>1</v>
          </cell>
          <cell r="AG5936" t="str">
            <v>DEVOLUCION_EN_PROCESO</v>
          </cell>
          <cell r="AH5936">
            <v>44923</v>
          </cell>
          <cell r="AJ5936" t="str">
            <v xml:space="preserve">_x000D_
</v>
          </cell>
          <cell r="AK5936">
            <v>480321</v>
          </cell>
        </row>
        <row r="5937">
          <cell r="B5937">
            <v>480322</v>
          </cell>
          <cell r="C5937" t="str">
            <v>2476881</v>
          </cell>
          <cell r="D5937" t="str">
            <v>MDELIVERY</v>
          </cell>
          <cell r="E5937" t="str">
            <v>DESPACHO</v>
          </cell>
          <cell r="F5937" t="str">
            <v>NORMAL</v>
          </cell>
          <cell r="G5937" t="str">
            <v>031080002476881</v>
          </cell>
          <cell r="H5937">
            <v>44910</v>
          </cell>
          <cell r="I5937" t="str">
            <v>ENTREGADO</v>
          </cell>
          <cell r="J5937">
            <v>44914</v>
          </cell>
          <cell r="K5937" t="str">
            <v>TAPIA ROMAN BYRON EDUARDO_TAPIA ROMAN BYRON EDUARDO</v>
          </cell>
          <cell r="L5937" t="str">
            <v>barrio los vergeles 25 de junio entre banaoro y Buenavista edificio farinango ofic 3s Frente a Canada</v>
          </cell>
          <cell r="M5937" t="str">
            <v>0705526648001</v>
          </cell>
          <cell r="N5937" t="str">
            <v>0959958202</v>
          </cell>
          <cell r="O5937" t="str">
            <v/>
          </cell>
          <cell r="P5937" t="str">
            <v>MACHALA</v>
          </cell>
          <cell r="Q5937" t="str">
            <v>MACHALA</v>
          </cell>
          <cell r="R5937" t="str">
            <v>EL ORO</v>
          </cell>
          <cell r="T5937" t="str">
            <v>TRAMACO</v>
          </cell>
          <cell r="U5937" t="str">
            <v>FLEXNETUIO_PROVINCIA</v>
          </cell>
          <cell r="V5937">
            <v>1</v>
          </cell>
          <cell r="W5937">
            <v>1</v>
          </cell>
          <cell r="X5937" t="str">
            <v>FLEXNET ECUADOR - MDELIVERY</v>
          </cell>
          <cell r="Y5937" t="str">
            <v>CALLE 28 DE JUNIO S/N Y GARCIA MORENO ENTRADA LLANO GRANDE</v>
          </cell>
          <cell r="Z5937" t="str">
            <v>1701_QUITO</v>
          </cell>
          <cell r="AA5937" t="str">
            <v/>
          </cell>
          <cell r="AB5937">
            <v>22130</v>
          </cell>
          <cell r="AC5937">
            <v>44911</v>
          </cell>
          <cell r="AD5937" t="str">
            <v>TRAMACO EXPRESS</v>
          </cell>
          <cell r="AE5937" t="str">
            <v>GENERICO TMC</v>
          </cell>
          <cell r="AF5937">
            <v>1</v>
          </cell>
          <cell r="AG5937" t="str">
            <v>PEDIDO_ENTREGADO</v>
          </cell>
          <cell r="AH5937">
            <v>44914</v>
          </cell>
          <cell r="AJ5937" t="str">
            <v>GUIA ENTREGADA -. TAPIA ROMAN BYRON EDUARDO TAPIA ROMAN BYRON EDUARDO - 0705526648001</v>
          </cell>
          <cell r="AK5937">
            <v>480322</v>
          </cell>
        </row>
        <row r="5938">
          <cell r="B5938">
            <v>480323</v>
          </cell>
          <cell r="C5938" t="str">
            <v>2476882</v>
          </cell>
          <cell r="D5938" t="str">
            <v>MDELIVERY</v>
          </cell>
          <cell r="E5938" t="str">
            <v>DESPACHO</v>
          </cell>
          <cell r="F5938" t="str">
            <v>NORMAL</v>
          </cell>
          <cell r="G5938" t="str">
            <v>FT75647</v>
          </cell>
          <cell r="H5938">
            <v>44910</v>
          </cell>
          <cell r="I5938" t="str">
            <v>ENTREGADO</v>
          </cell>
          <cell r="J5938">
            <v>44911</v>
          </cell>
          <cell r="K5938" t="str">
            <v xml:space="preserve">MAYRA ORTIZ_CONFITECA C A </v>
          </cell>
          <cell r="L5938" t="str">
            <v>PANAMERICANA SUR KM 9 Y CONDOR NAN SECTOR GUAJALO ALADO DE PETROECUADOR</v>
          </cell>
          <cell r="M5938" t="str">
            <v>1790084604001</v>
          </cell>
          <cell r="N5938" t="str">
            <v>0987282469</v>
          </cell>
          <cell r="O5938" t="str">
            <v/>
          </cell>
          <cell r="P5938" t="str">
            <v>QUITO</v>
          </cell>
          <cell r="Q5938" t="str">
            <v>QUITO</v>
          </cell>
          <cell r="R5938" t="str">
            <v>PICHINCHA</v>
          </cell>
          <cell r="T5938" t="str">
            <v>FLEXTRANS UIO</v>
          </cell>
          <cell r="U5938" t="str">
            <v>FLEXNETUIO_LOCAL</v>
          </cell>
          <cell r="V5938">
            <v>1</v>
          </cell>
          <cell r="W5938">
            <v>1</v>
          </cell>
          <cell r="X5938" t="str">
            <v>FLEXNET ECUADOR - MDELIVERY</v>
          </cell>
          <cell r="Y5938" t="str">
            <v>CALLE 28 DE JUNIO S/N Y GARCIA MORENO ENTRADA LLANO GRANDE</v>
          </cell>
          <cell r="Z5938" t="str">
            <v>1701_QUITO</v>
          </cell>
          <cell r="AA5938" t="str">
            <v/>
          </cell>
          <cell r="AB5938">
            <v>22138</v>
          </cell>
          <cell r="AC5938">
            <v>44911</v>
          </cell>
          <cell r="AD5938" t="str">
            <v>ITSACOURIER S.A.S</v>
          </cell>
          <cell r="AE5938" t="str">
            <v>PCZ1852</v>
          </cell>
          <cell r="AF5938">
            <v>0</v>
          </cell>
          <cell r="AG5938" t="str">
            <v>PEDIDO_ENTREGADO</v>
          </cell>
          <cell r="AH5938">
            <v>44911</v>
          </cell>
          <cell r="AK5938">
            <v>480323</v>
          </cell>
        </row>
        <row r="5939">
          <cell r="B5939">
            <v>480324</v>
          </cell>
          <cell r="C5939" t="str">
            <v>2476904</v>
          </cell>
          <cell r="D5939" t="str">
            <v>MDELIVERY</v>
          </cell>
          <cell r="E5939" t="str">
            <v>DESPACHO</v>
          </cell>
          <cell r="F5939" t="str">
            <v>NORMAL</v>
          </cell>
          <cell r="G5939" t="str">
            <v>FT75660</v>
          </cell>
          <cell r="H5939">
            <v>44910</v>
          </cell>
          <cell r="I5939" t="str">
            <v>ENTREGADO</v>
          </cell>
          <cell r="J5939">
            <v>44911</v>
          </cell>
          <cell r="K5939" t="str">
            <v>Doris Chaviznan_ECOFROZ S A</v>
          </cell>
          <cell r="L5939" t="str">
            <v xml:space="preserve"> Av 6 de diciembre N3342 y Bosano edificio Titanium piso 8 oficina 806 Pichicha quito </v>
          </cell>
          <cell r="M5939" t="str">
            <v>1791295706001</v>
          </cell>
          <cell r="N5939" t="str">
            <v>0999676703</v>
          </cell>
          <cell r="O5939" t="str">
            <v/>
          </cell>
          <cell r="P5939" t="str">
            <v>QUITO</v>
          </cell>
          <cell r="Q5939" t="str">
            <v>QUITO</v>
          </cell>
          <cell r="R5939" t="str">
            <v>PICHINCHA</v>
          </cell>
          <cell r="T5939" t="str">
            <v>FLEXTRANS UIO</v>
          </cell>
          <cell r="U5939" t="str">
            <v>FLEXNETUIO_LOCAL</v>
          </cell>
          <cell r="V5939">
            <v>1</v>
          </cell>
          <cell r="W5939">
            <v>1</v>
          </cell>
          <cell r="X5939" t="str">
            <v>FLEXNET ECUADOR - MDELIVERY</v>
          </cell>
          <cell r="Y5939" t="str">
            <v>CALLE 28 DE JUNIO S/N Y GARCIA MORENO ENTRADA LLANO GRANDE</v>
          </cell>
          <cell r="Z5939" t="str">
            <v>1701_QUITO</v>
          </cell>
          <cell r="AA5939" t="str">
            <v/>
          </cell>
          <cell r="AB5939">
            <v>22153</v>
          </cell>
          <cell r="AC5939">
            <v>44911</v>
          </cell>
          <cell r="AD5939" t="str">
            <v>ITSACOURIER S.A.S</v>
          </cell>
          <cell r="AE5939" t="str">
            <v>LU161L</v>
          </cell>
          <cell r="AF5939">
            <v>0</v>
          </cell>
          <cell r="AG5939" t="str">
            <v>PEDIDO_ENTREGADO</v>
          </cell>
          <cell r="AH5939">
            <v>44911</v>
          </cell>
          <cell r="AK5939">
            <v>480324</v>
          </cell>
        </row>
        <row r="5940">
          <cell r="B5940">
            <v>480325</v>
          </cell>
          <cell r="C5940" t="str">
            <v>2476909</v>
          </cell>
          <cell r="D5940" t="str">
            <v>MDELIVERY</v>
          </cell>
          <cell r="E5940" t="str">
            <v>DESPACHO</v>
          </cell>
          <cell r="F5940" t="str">
            <v>NORMAL</v>
          </cell>
          <cell r="G5940" t="str">
            <v>TF89188</v>
          </cell>
          <cell r="H5940">
            <v>44910</v>
          </cell>
          <cell r="I5940" t="str">
            <v>ENTREGADO</v>
          </cell>
          <cell r="J5940">
            <v>44911</v>
          </cell>
          <cell r="K5940" t="str">
            <v>MARTHA TAMAYO_ASOCIACION DE EMPLEADOS DEL BANCO DEL PICHINCHA SU</v>
          </cell>
          <cell r="L5940" t="str">
            <v xml:space="preserve"> GUAYAS GUAYAQUIL AV FCO DE ORELLANA Y JUSTIN CORNEJO PISO 5 GUAYAQUIL </v>
          </cell>
          <cell r="M5940" t="str">
            <v>0992117699001</v>
          </cell>
          <cell r="N5940" t="str">
            <v>0994166161</v>
          </cell>
          <cell r="O5940" t="str">
            <v/>
          </cell>
          <cell r="P5940" t="str">
            <v>GUAYAQUIL</v>
          </cell>
          <cell r="Q5940" t="str">
            <v>GUAYAQUIL</v>
          </cell>
          <cell r="R5940" t="str">
            <v>GUAYAS</v>
          </cell>
          <cell r="T5940" t="str">
            <v>ITSACOURIER</v>
          </cell>
          <cell r="U5940" t="str">
            <v>FLEXNETUIO_GYE</v>
          </cell>
          <cell r="V5940">
            <v>1</v>
          </cell>
          <cell r="W5940">
            <v>1</v>
          </cell>
          <cell r="X5940" t="str">
            <v>FLEXNET ECUADOR - MDELIVERY</v>
          </cell>
          <cell r="Y5940" t="str">
            <v>CALLE 28 DE JUNIO S/N Y GARCIA MORENO ENTRADA LLANO GRANDE</v>
          </cell>
          <cell r="Z5940" t="str">
            <v>1701_QUITO</v>
          </cell>
          <cell r="AA5940" t="str">
            <v/>
          </cell>
          <cell r="AB5940">
            <v>22164</v>
          </cell>
          <cell r="AC5940">
            <v>44911</v>
          </cell>
          <cell r="AD5940" t="str">
            <v>ITSACOURIER S.A.S</v>
          </cell>
          <cell r="AE5940" t="str">
            <v>IV314G</v>
          </cell>
          <cell r="AF5940">
            <v>0</v>
          </cell>
          <cell r="AG5940" t="str">
            <v>PEDIDO_ENTREGADO</v>
          </cell>
          <cell r="AH5940">
            <v>44911</v>
          </cell>
          <cell r="AK5940">
            <v>480325</v>
          </cell>
        </row>
        <row r="5941">
          <cell r="B5941">
            <v>480326</v>
          </cell>
          <cell r="C5941" t="str">
            <v>2476915</v>
          </cell>
          <cell r="D5941" t="str">
            <v>MDELIVERY</v>
          </cell>
          <cell r="E5941" t="str">
            <v>DESPACHO</v>
          </cell>
          <cell r="F5941" t="str">
            <v>NORMAL</v>
          </cell>
          <cell r="G5941" t="str">
            <v>FT75644</v>
          </cell>
          <cell r="H5941">
            <v>44910</v>
          </cell>
          <cell r="I5941" t="str">
            <v>ENTREGADO</v>
          </cell>
          <cell r="J5941">
            <v>44911</v>
          </cell>
          <cell r="K5941" t="str">
            <v>ALEXANDRA NATALIA BEDON VELASCO_BANCO DE LA PRODUCCION S A PRODUBANCO</v>
          </cell>
          <cell r="L5941" t="str">
            <v xml:space="preserve"> PICHINCHA QUITO ISLA MARCHENA N42 138 ISLA MARCHENA CONJUNTO DE ARAGON 1 TORRE 7 DPTO 203 </v>
          </cell>
          <cell r="M5941" t="str">
            <v>1790368718001</v>
          </cell>
          <cell r="N5941" t="str">
            <v>998849065</v>
          </cell>
          <cell r="O5941" t="str">
            <v/>
          </cell>
          <cell r="P5941" t="str">
            <v>QUITO</v>
          </cell>
          <cell r="Q5941" t="str">
            <v>QUITO</v>
          </cell>
          <cell r="R5941" t="str">
            <v>PICHINCHA</v>
          </cell>
          <cell r="T5941" t="str">
            <v>FLEXTRANS UIO</v>
          </cell>
          <cell r="U5941" t="str">
            <v>FLEXNETUIO_LOCAL</v>
          </cell>
          <cell r="V5941">
            <v>1</v>
          </cell>
          <cell r="W5941">
            <v>1</v>
          </cell>
          <cell r="X5941" t="str">
            <v>FLEXNET ECUADOR - MDELIVERY</v>
          </cell>
          <cell r="Y5941" t="str">
            <v>CALLE 28 DE JUNIO S/N Y GARCIA MORENO ENTRADA LLANO GRANDE</v>
          </cell>
          <cell r="Z5941" t="str">
            <v>1701_QUITO</v>
          </cell>
          <cell r="AA5941" t="str">
            <v/>
          </cell>
          <cell r="AB5941">
            <v>22149</v>
          </cell>
          <cell r="AC5941">
            <v>44911</v>
          </cell>
          <cell r="AD5941" t="str">
            <v>ITSACOURIER S.A.S</v>
          </cell>
          <cell r="AE5941" t="str">
            <v>IN450Y</v>
          </cell>
          <cell r="AF5941">
            <v>0</v>
          </cell>
          <cell r="AG5941" t="str">
            <v>PEDIDO_ENTREGADO</v>
          </cell>
          <cell r="AH5941">
            <v>44911</v>
          </cell>
          <cell r="AK5941">
            <v>480326</v>
          </cell>
        </row>
        <row r="5942">
          <cell r="B5942">
            <v>480327</v>
          </cell>
          <cell r="C5942" t="str">
            <v>2476916</v>
          </cell>
          <cell r="D5942" t="str">
            <v>MDELIVERY</v>
          </cell>
          <cell r="E5942" t="str">
            <v>DESPACHO</v>
          </cell>
          <cell r="F5942" t="str">
            <v>NORMAL</v>
          </cell>
          <cell r="G5942" t="str">
            <v>TF89166</v>
          </cell>
          <cell r="H5942">
            <v>44910</v>
          </cell>
          <cell r="I5942" t="str">
            <v>ENTREGADO</v>
          </cell>
          <cell r="J5942">
            <v>44914</v>
          </cell>
          <cell r="K5942" t="str">
            <v>POVEDA SALAZAR GERONIMO SEGUNDO_POVEDA SALAZAR GERONIMO SEGUNDO</v>
          </cell>
          <cell r="L5942" t="str">
            <v>parroquia carbo calle baquerizo moreno 102 y loja frente a mercado artesanal casa 2 pisos color verde abajo hay un gabinete juleccsi</v>
          </cell>
          <cell r="M5942" t="str">
            <v>0915364004001</v>
          </cell>
          <cell r="N5942" t="str">
            <v>980759477/042530012</v>
          </cell>
          <cell r="O5942" t="str">
            <v/>
          </cell>
          <cell r="P5942" t="str">
            <v>GUAYAQUIL</v>
          </cell>
          <cell r="Q5942" t="str">
            <v>GUAYAQUIL</v>
          </cell>
          <cell r="R5942" t="str">
            <v>GUAYAS</v>
          </cell>
          <cell r="T5942" t="str">
            <v>ITSACOURIER</v>
          </cell>
          <cell r="U5942" t="str">
            <v>FLEXNETUIO_GYE</v>
          </cell>
          <cell r="V5942">
            <v>1</v>
          </cell>
          <cell r="W5942">
            <v>1</v>
          </cell>
          <cell r="X5942" t="str">
            <v>FLEXNET ECUADOR - MDELIVERY</v>
          </cell>
          <cell r="Y5942" t="str">
            <v>CALLE 28 DE JUNIO S/N Y GARCIA MORENO ENTRADA LLANO GRANDE</v>
          </cell>
          <cell r="Z5942" t="str">
            <v>1701_QUITO</v>
          </cell>
          <cell r="AA5942" t="str">
            <v/>
          </cell>
          <cell r="AB5942">
            <v>22201</v>
          </cell>
          <cell r="AC5942">
            <v>44914</v>
          </cell>
          <cell r="AD5942" t="str">
            <v>ITSACOURIER S.A.S</v>
          </cell>
          <cell r="AE5942" t="str">
            <v>JJ486C</v>
          </cell>
          <cell r="AF5942">
            <v>1</v>
          </cell>
          <cell r="AG5942" t="str">
            <v>PEDIDO_ENTREGADO</v>
          </cell>
          <cell r="AH5942">
            <v>44914</v>
          </cell>
          <cell r="AK5942">
            <v>480327</v>
          </cell>
        </row>
        <row r="5943">
          <cell r="B5943">
            <v>480328</v>
          </cell>
          <cell r="C5943" t="str">
            <v>2476920</v>
          </cell>
          <cell r="D5943" t="str">
            <v>MDELIVERY</v>
          </cell>
          <cell r="E5943" t="str">
            <v>DESPACHO</v>
          </cell>
          <cell r="F5943" t="str">
            <v>NORMAL</v>
          </cell>
          <cell r="G5943" t="str">
            <v>031080002476920</v>
          </cell>
          <cell r="H5943">
            <v>44910</v>
          </cell>
          <cell r="I5943" t="str">
            <v>ENTREGADO</v>
          </cell>
          <cell r="J5943">
            <v>44914</v>
          </cell>
          <cell r="K5943" t="str">
            <v>JOSE VICTORIANO MORA CANTOS_JOSE VICTORIANO MORA CANTOS</v>
          </cell>
          <cell r="L5943" t="str">
            <v xml:space="preserve">KM 4 5 ViA DURAN YAGUACHI ALADO DE AGROARRIBA S A </v>
          </cell>
          <cell r="M5943" t="str">
            <v>0923894414001</v>
          </cell>
          <cell r="N5943" t="str">
            <v>0999151317</v>
          </cell>
          <cell r="O5943" t="str">
            <v/>
          </cell>
          <cell r="P5943" t="str">
            <v>DURAN</v>
          </cell>
          <cell r="Q5943" t="str">
            <v>DURAN</v>
          </cell>
          <cell r="R5943" t="str">
            <v>GUAYAS</v>
          </cell>
          <cell r="T5943" t="str">
            <v>TRAMACO</v>
          </cell>
          <cell r="U5943" t="str">
            <v>FLEXNETUIO_GYE</v>
          </cell>
          <cell r="V5943">
            <v>1</v>
          </cell>
          <cell r="W5943">
            <v>1</v>
          </cell>
          <cell r="X5943" t="str">
            <v>FLEXNET ECUADOR - MDELIVERY</v>
          </cell>
          <cell r="Y5943" t="str">
            <v>CALLE 28 DE JUNIO S/N Y GARCIA MORENO ENTRADA LLANO GRANDE</v>
          </cell>
          <cell r="Z5943" t="str">
            <v>1701_QUITO</v>
          </cell>
          <cell r="AA5943" t="str">
            <v/>
          </cell>
          <cell r="AB5943">
            <v>22130</v>
          </cell>
          <cell r="AC5943">
            <v>44911</v>
          </cell>
          <cell r="AD5943" t="str">
            <v>TRAMACO EXPRESS</v>
          </cell>
          <cell r="AE5943" t="str">
            <v>GENERICO TMC</v>
          </cell>
          <cell r="AF5943">
            <v>1</v>
          </cell>
          <cell r="AG5943" t="str">
            <v>PEDIDO_ENTREGADO</v>
          </cell>
          <cell r="AH5943">
            <v>44914</v>
          </cell>
          <cell r="AJ5943" t="str">
            <v>GUIA ENTREGADA -. JOSE VICTORIANO MORA CANTOS JOSE VICTORIANO MORA CANTOS - 0923894414001</v>
          </cell>
          <cell r="AK5943">
            <v>480328</v>
          </cell>
        </row>
        <row r="5944">
          <cell r="B5944">
            <v>480329</v>
          </cell>
          <cell r="C5944" t="str">
            <v>2476922</v>
          </cell>
          <cell r="D5944" t="str">
            <v>MDELIVERY</v>
          </cell>
          <cell r="E5944" t="str">
            <v>DESPACHO</v>
          </cell>
          <cell r="F5944" t="str">
            <v>NORMAL</v>
          </cell>
          <cell r="G5944" t="str">
            <v>TF89195</v>
          </cell>
          <cell r="H5944">
            <v>44910</v>
          </cell>
          <cell r="I5944" t="str">
            <v>ENTREGADO</v>
          </cell>
          <cell r="J5944">
            <v>44911</v>
          </cell>
          <cell r="K5944" t="str">
            <v xml:space="preserve">ERLEEM ELEUTERIO HIDALGO PILOZO_BANCO GUAYAQUIL S A </v>
          </cell>
          <cell r="L5944" t="str">
            <v xml:space="preserve">PICHINCHA Y P ICAZA Matriz Banco Guayaquil 5to Piso </v>
          </cell>
          <cell r="M5944" t="str">
            <v>0990049459001</v>
          </cell>
          <cell r="N5944" t="str">
            <v>0987615724</v>
          </cell>
          <cell r="O5944" t="str">
            <v/>
          </cell>
          <cell r="P5944" t="str">
            <v>GUAYAQUIL</v>
          </cell>
          <cell r="Q5944" t="str">
            <v>GUAYAQUIL</v>
          </cell>
          <cell r="R5944" t="str">
            <v>GUAYAS</v>
          </cell>
          <cell r="T5944" t="str">
            <v>ITSACOURIER</v>
          </cell>
          <cell r="U5944" t="str">
            <v>FLEXNETUIO_GYE</v>
          </cell>
          <cell r="V5944">
            <v>1</v>
          </cell>
          <cell r="W5944">
            <v>1</v>
          </cell>
          <cell r="X5944" t="str">
            <v>FLEXNET ECUADOR - MDELIVERY</v>
          </cell>
          <cell r="Y5944" t="str">
            <v>CALLE 28 DE JUNIO S/N Y GARCIA MORENO ENTRADA LLANO GRANDE</v>
          </cell>
          <cell r="Z5944" t="str">
            <v>1701_QUITO</v>
          </cell>
          <cell r="AA5944" t="str">
            <v/>
          </cell>
          <cell r="AB5944">
            <v>22160</v>
          </cell>
          <cell r="AC5944">
            <v>44911</v>
          </cell>
          <cell r="AD5944" t="str">
            <v>ITSACOURIER S.A.S</v>
          </cell>
          <cell r="AE5944" t="str">
            <v>JJ486C</v>
          </cell>
          <cell r="AF5944">
            <v>0</v>
          </cell>
          <cell r="AG5944" t="str">
            <v>PEDIDO_ENTREGADO</v>
          </cell>
          <cell r="AH5944">
            <v>44911</v>
          </cell>
          <cell r="AK5944">
            <v>480329</v>
          </cell>
        </row>
        <row r="5945">
          <cell r="B5945">
            <v>480330</v>
          </cell>
          <cell r="C5945" t="str">
            <v>2476923</v>
          </cell>
          <cell r="D5945" t="str">
            <v>MDELIVERY</v>
          </cell>
          <cell r="E5945" t="str">
            <v>DESPACHO</v>
          </cell>
          <cell r="F5945" t="str">
            <v>NORMAL</v>
          </cell>
          <cell r="G5945" t="str">
            <v>FT75643</v>
          </cell>
          <cell r="H5945">
            <v>44910</v>
          </cell>
          <cell r="I5945" t="str">
            <v>ENTREGADO</v>
          </cell>
          <cell r="J5945">
            <v>44911</v>
          </cell>
          <cell r="K5945" t="str">
            <v>SANDRA OLIVO_BRIDGETELECOM S A TELECOMUNICACIONES Y RADIOCOMUN</v>
          </cell>
          <cell r="L5945" t="str">
            <v xml:space="preserve">CALDERON CALLE LA COLONIA OE6 126 Y CARAPUNGO en la provincia ciudad PICHINCHA QUITO </v>
          </cell>
          <cell r="M5945" t="str">
            <v>1792169909001</v>
          </cell>
          <cell r="N5945" t="str">
            <v>0958697903</v>
          </cell>
          <cell r="O5945" t="str">
            <v/>
          </cell>
          <cell r="P5945" t="str">
            <v>QUITO</v>
          </cell>
          <cell r="Q5945" t="str">
            <v>QUITO</v>
          </cell>
          <cell r="R5945" t="str">
            <v>PICHINCHA</v>
          </cell>
          <cell r="T5945" t="str">
            <v>FLEXTRANS UIO</v>
          </cell>
          <cell r="U5945" t="str">
            <v>FLEXNETUIO_LOCAL</v>
          </cell>
          <cell r="V5945">
            <v>1</v>
          </cell>
          <cell r="W5945">
            <v>1</v>
          </cell>
          <cell r="X5945" t="str">
            <v>FLEXNET ECUADOR - MDELIVERY</v>
          </cell>
          <cell r="Y5945" t="str">
            <v>CALLE 28 DE JUNIO S/N Y GARCIA MORENO ENTRADA LLANO GRANDE</v>
          </cell>
          <cell r="Z5945" t="str">
            <v>1701_QUITO</v>
          </cell>
          <cell r="AA5945" t="str">
            <v/>
          </cell>
          <cell r="AB5945">
            <v>22150</v>
          </cell>
          <cell r="AC5945">
            <v>44911</v>
          </cell>
          <cell r="AD5945" t="str">
            <v>ITSACOURIER S.A.S</v>
          </cell>
          <cell r="AE5945" t="str">
            <v>JD575P</v>
          </cell>
          <cell r="AF5945">
            <v>0</v>
          </cell>
          <cell r="AG5945" t="str">
            <v>PEDIDO_ENTREGADO</v>
          </cell>
          <cell r="AH5945">
            <v>44911</v>
          </cell>
          <cell r="AK5945">
            <v>480330</v>
          </cell>
        </row>
        <row r="5946">
          <cell r="B5946">
            <v>480331</v>
          </cell>
          <cell r="C5946" t="str">
            <v>2476929</v>
          </cell>
          <cell r="D5946" t="str">
            <v>MDELIVERY</v>
          </cell>
          <cell r="E5946" t="str">
            <v>DESPACHO</v>
          </cell>
          <cell r="F5946" t="str">
            <v>NORMAL</v>
          </cell>
          <cell r="G5946" t="str">
            <v>TF89190</v>
          </cell>
          <cell r="H5946">
            <v>44910</v>
          </cell>
          <cell r="I5946" t="str">
            <v>ENTREGADO</v>
          </cell>
          <cell r="J5946">
            <v>44911</v>
          </cell>
          <cell r="K5946" t="str">
            <v xml:space="preserve">ELIZABETH TORRES LUCYMOLINA_NESTLE ECUADOR S A </v>
          </cell>
          <cell r="L5946" t="str">
            <v>Av EL Bombero Km 6 5 via a la costa Nestle Ceibos al frente de Mc Donalds Ceibos Guayaquil</v>
          </cell>
          <cell r="M5946" t="str">
            <v>0990032246001</v>
          </cell>
          <cell r="N5946" t="str">
            <v>0987391168</v>
          </cell>
          <cell r="O5946" t="str">
            <v/>
          </cell>
          <cell r="P5946" t="str">
            <v>GUAYAQUIL</v>
          </cell>
          <cell r="Q5946" t="str">
            <v>GUAYAQUIL</v>
          </cell>
          <cell r="R5946" t="str">
            <v>GUAYAS</v>
          </cell>
          <cell r="T5946" t="str">
            <v>ITSACOURIER</v>
          </cell>
          <cell r="U5946" t="str">
            <v>FLEXNETUIO_GYE</v>
          </cell>
          <cell r="V5946">
            <v>1</v>
          </cell>
          <cell r="W5946">
            <v>1</v>
          </cell>
          <cell r="X5946" t="str">
            <v>FLEXNET ECUADOR - MDELIVERY</v>
          </cell>
          <cell r="Y5946" t="str">
            <v>CALLE 28 DE JUNIO S/N Y GARCIA MORENO ENTRADA LLANO GRANDE</v>
          </cell>
          <cell r="Z5946" t="str">
            <v>1701_QUITO</v>
          </cell>
          <cell r="AA5946" t="str">
            <v/>
          </cell>
          <cell r="AB5946">
            <v>22163</v>
          </cell>
          <cell r="AC5946">
            <v>44911</v>
          </cell>
          <cell r="AD5946" t="str">
            <v>ITSACOURIER S.A.S</v>
          </cell>
          <cell r="AE5946" t="str">
            <v>JJ069D</v>
          </cell>
          <cell r="AF5946">
            <v>0</v>
          </cell>
          <cell r="AG5946" t="str">
            <v>PEDIDO_ENTREGADO</v>
          </cell>
          <cell r="AH5946">
            <v>44911</v>
          </cell>
          <cell r="AK5946">
            <v>480331</v>
          </cell>
        </row>
        <row r="5947">
          <cell r="B5947">
            <v>480332</v>
          </cell>
          <cell r="C5947" t="str">
            <v>2476930</v>
          </cell>
          <cell r="D5947" t="str">
            <v>MDELIVERY</v>
          </cell>
          <cell r="E5947" t="str">
            <v>DESPACHO</v>
          </cell>
          <cell r="F5947" t="str">
            <v>NORMAL</v>
          </cell>
          <cell r="G5947" t="str">
            <v>TF89189</v>
          </cell>
          <cell r="H5947">
            <v>44910</v>
          </cell>
          <cell r="I5947" t="str">
            <v>ENTREGADO</v>
          </cell>
          <cell r="J5947">
            <v>44911</v>
          </cell>
          <cell r="K5947" t="str">
            <v>ROSA TUTILLO o ALICIA HOLGUIN_BANCO DEL PACIFICO</v>
          </cell>
          <cell r="L5947" t="str">
            <v>P ICAZA 200 Y PEDRO CARBO MATRIZ BANCO DEL PACIFICO PISO 9 AREA MEDIOS TECNOLOGICOS</v>
          </cell>
          <cell r="M5947" t="str">
            <v>0990005737001</v>
          </cell>
          <cell r="N5947" t="str">
            <v>0995979366/0984182824</v>
          </cell>
          <cell r="O5947" t="str">
            <v/>
          </cell>
          <cell r="P5947" t="str">
            <v>GUAYAQUIL</v>
          </cell>
          <cell r="Q5947" t="str">
            <v>GUAYAQUIL</v>
          </cell>
          <cell r="R5947" t="str">
            <v>GUAYAS</v>
          </cell>
          <cell r="T5947" t="str">
            <v>ITSACOURIER</v>
          </cell>
          <cell r="U5947" t="str">
            <v>FLEXNETUIO_GYE</v>
          </cell>
          <cell r="V5947">
            <v>1</v>
          </cell>
          <cell r="W5947">
            <v>1</v>
          </cell>
          <cell r="X5947" t="str">
            <v>FLEXNET ECUADOR - MDELIVERY</v>
          </cell>
          <cell r="Y5947" t="str">
            <v>CALLE 28 DE JUNIO S/N Y GARCIA MORENO ENTRADA LLANO GRANDE</v>
          </cell>
          <cell r="Z5947" t="str">
            <v>1701_QUITO</v>
          </cell>
          <cell r="AA5947" t="str">
            <v/>
          </cell>
          <cell r="AB5947">
            <v>22160</v>
          </cell>
          <cell r="AC5947">
            <v>44911</v>
          </cell>
          <cell r="AD5947" t="str">
            <v>ITSACOURIER S.A.S</v>
          </cell>
          <cell r="AE5947" t="str">
            <v>JJ486C</v>
          </cell>
          <cell r="AF5947">
            <v>0</v>
          </cell>
          <cell r="AG5947" t="str">
            <v>PEDIDO_ENTREGADO</v>
          </cell>
          <cell r="AH5947">
            <v>44911</v>
          </cell>
          <cell r="AK5947">
            <v>480332</v>
          </cell>
        </row>
        <row r="5948">
          <cell r="B5948">
            <v>480333</v>
          </cell>
          <cell r="C5948" t="str">
            <v>2476931</v>
          </cell>
          <cell r="D5948" t="str">
            <v>MDELIVERY</v>
          </cell>
          <cell r="E5948" t="str">
            <v>DESPACHO</v>
          </cell>
          <cell r="F5948" t="str">
            <v>NORMAL</v>
          </cell>
          <cell r="G5948" t="str">
            <v>031080002476931</v>
          </cell>
          <cell r="H5948">
            <v>44910</v>
          </cell>
          <cell r="I5948" t="str">
            <v>ENTREGADO</v>
          </cell>
          <cell r="J5948">
            <v>44914</v>
          </cell>
          <cell r="K5948" t="str">
            <v>MIGUEL ANGEL JAIME ARRIAGA_MIGUEL ANGEL JAIME ARRIAGA</v>
          </cell>
          <cell r="L5948" t="str">
            <v xml:space="preserve">Por favor Dejar en la agencia de Tramaco de La Libertad Av Cuarta entre calle 22 y Av 23 Junto al Banco Solidaria diagonal al UPC Cliente se acerca a retirar </v>
          </cell>
          <cell r="M5948" t="str">
            <v>0927661744001</v>
          </cell>
          <cell r="N5948" t="str">
            <v>0996225136</v>
          </cell>
          <cell r="O5948" t="str">
            <v/>
          </cell>
          <cell r="P5948" t="str">
            <v>LA LIBERTAD</v>
          </cell>
          <cell r="Q5948" t="str">
            <v>LA LIBERTAD</v>
          </cell>
          <cell r="R5948" t="str">
            <v>SANTA ELENA</v>
          </cell>
          <cell r="T5948" t="str">
            <v>TRAMACO</v>
          </cell>
          <cell r="U5948" t="str">
            <v>FLEXNETUIO_PROVINCIA</v>
          </cell>
          <cell r="V5948">
            <v>1</v>
          </cell>
          <cell r="W5948">
            <v>1</v>
          </cell>
          <cell r="X5948" t="str">
            <v>FLEXNET ECUADOR - MDELIVERY</v>
          </cell>
          <cell r="Y5948" t="str">
            <v>CALLE 28 DE JUNIO S/N Y GARCIA MORENO ENTRADA LLANO GRANDE</v>
          </cell>
          <cell r="Z5948" t="str">
            <v>1701_QUITO</v>
          </cell>
          <cell r="AA5948" t="str">
            <v/>
          </cell>
          <cell r="AB5948">
            <v>22130</v>
          </cell>
          <cell r="AC5948">
            <v>44911</v>
          </cell>
          <cell r="AD5948" t="str">
            <v>TRAMACO EXPRESS</v>
          </cell>
          <cell r="AE5948" t="str">
            <v>GENERICO TMC</v>
          </cell>
          <cell r="AF5948">
            <v>1</v>
          </cell>
          <cell r="AG5948" t="str">
            <v>PEDIDO_ENTREGADO</v>
          </cell>
          <cell r="AH5948">
            <v>44914</v>
          </cell>
          <cell r="AJ5948" t="str">
            <v>GUIA ENTREGADA -. MIGUEL ANGEL JAIME ARRIAGA MIGUEL ANGEL JAIME ARRIAGA - 0927661744001</v>
          </cell>
          <cell r="AK5948">
            <v>480333</v>
          </cell>
        </row>
        <row r="5949">
          <cell r="B5949">
            <v>480334</v>
          </cell>
          <cell r="C5949" t="str">
            <v>2476933</v>
          </cell>
          <cell r="D5949" t="str">
            <v>MDELIVERY</v>
          </cell>
          <cell r="E5949" t="str">
            <v>DESPACHO</v>
          </cell>
          <cell r="F5949" t="str">
            <v>NORMAL</v>
          </cell>
          <cell r="G5949" t="str">
            <v>FT75642</v>
          </cell>
          <cell r="H5949">
            <v>44910</v>
          </cell>
          <cell r="I5949" t="str">
            <v>ENTREGADO</v>
          </cell>
          <cell r="J5949">
            <v>44911</v>
          </cell>
          <cell r="K5949" t="str">
            <v>FERNANDO DUENAS_ JUAN ISRAEL BASSANTES SEGOVIA</v>
          </cell>
          <cell r="L5949" t="str">
            <v>Calle E 9 lt 288 EDIFICIO sanjorge y av jaime roldos aguilera sect mastodontes carcelen</v>
          </cell>
          <cell r="M5949" t="str">
            <v>0502514029001</v>
          </cell>
          <cell r="N5949" t="str">
            <v>0999228243</v>
          </cell>
          <cell r="O5949" t="str">
            <v/>
          </cell>
          <cell r="P5949" t="str">
            <v>QUITO</v>
          </cell>
          <cell r="Q5949" t="str">
            <v>QUITO</v>
          </cell>
          <cell r="R5949" t="str">
            <v>PICHINCHA</v>
          </cell>
          <cell r="T5949" t="str">
            <v>FLEXTRANS UIO</v>
          </cell>
          <cell r="U5949" t="str">
            <v>FLEXNETUIO_LOCAL</v>
          </cell>
          <cell r="V5949">
            <v>1</v>
          </cell>
          <cell r="W5949">
            <v>1</v>
          </cell>
          <cell r="X5949" t="str">
            <v>FLEXNET ECUADOR - MDELIVERY</v>
          </cell>
          <cell r="Y5949" t="str">
            <v>CALLE 28 DE JUNIO S/N Y GARCIA MORENO ENTRADA LLANO GRANDE</v>
          </cell>
          <cell r="Z5949" t="str">
            <v>1701_QUITO</v>
          </cell>
          <cell r="AA5949" t="str">
            <v/>
          </cell>
          <cell r="AB5949">
            <v>22150</v>
          </cell>
          <cell r="AC5949">
            <v>44911</v>
          </cell>
          <cell r="AD5949" t="str">
            <v>ITSACOURIER S.A.S</v>
          </cell>
          <cell r="AE5949" t="str">
            <v>JD575P</v>
          </cell>
          <cell r="AF5949">
            <v>0</v>
          </cell>
          <cell r="AG5949" t="str">
            <v>PEDIDO_ENTREGADO</v>
          </cell>
          <cell r="AH5949">
            <v>44911</v>
          </cell>
          <cell r="AK5949">
            <v>480334</v>
          </cell>
        </row>
        <row r="5950">
          <cell r="B5950">
            <v>480335</v>
          </cell>
          <cell r="C5950" t="str">
            <v>2476937</v>
          </cell>
          <cell r="D5950" t="str">
            <v>MDELIVERY</v>
          </cell>
          <cell r="E5950" t="str">
            <v>DESPACHO</v>
          </cell>
          <cell r="F5950" t="str">
            <v>NORMAL</v>
          </cell>
          <cell r="G5950" t="str">
            <v>031080002476937</v>
          </cell>
          <cell r="H5950">
            <v>44910</v>
          </cell>
          <cell r="I5950" t="str">
            <v>DEVOLUCION_EN_PROCESO</v>
          </cell>
          <cell r="J5950">
            <v>44917</v>
          </cell>
          <cell r="K5950" t="str">
            <v>BALCAZAR ELIZALDE CESAR GABRIEL_BALCAZAR ELIZALDE CESAR GABRIEL</v>
          </cell>
          <cell r="L5950" t="str">
            <v>OF TRAMACO LUIS A MARTINEZ SN OSCAR EFREN REYES BARRIO LOS LUCHOS ESQUINA BAJADA DEL CEMENTERIO</v>
          </cell>
          <cell r="M5950" t="str">
            <v>1600714313001</v>
          </cell>
          <cell r="N5950" t="str">
            <v>0959190709</v>
          </cell>
          <cell r="O5950" t="str">
            <v/>
          </cell>
          <cell r="P5950" t="str">
            <v>BAÑOS DE AGUA SANTA</v>
          </cell>
          <cell r="Q5950" t="str">
            <v>BAÑOS DE AGUA SANTA</v>
          </cell>
          <cell r="R5950" t="str">
            <v>TUNGURAHUA</v>
          </cell>
          <cell r="T5950" t="str">
            <v>TRAMACO</v>
          </cell>
          <cell r="U5950" t="str">
            <v>FLEXNETUIO_PROVINCIA</v>
          </cell>
          <cell r="V5950">
            <v>1</v>
          </cell>
          <cell r="W5950">
            <v>1</v>
          </cell>
          <cell r="X5950" t="str">
            <v>FLEXNET ECUADOR - MDELIVERY</v>
          </cell>
          <cell r="Y5950" t="str">
            <v>CALLE 28 DE JUNIO S/N Y GARCIA MORENO ENTRADA LLANO GRANDE</v>
          </cell>
          <cell r="Z5950" t="str">
            <v>1701_QUITO</v>
          </cell>
          <cell r="AA5950" t="str">
            <v/>
          </cell>
          <cell r="AB5950">
            <v>22130</v>
          </cell>
          <cell r="AC5950">
            <v>44911</v>
          </cell>
          <cell r="AD5950" t="str">
            <v>TRAMACO EXPRESS</v>
          </cell>
          <cell r="AE5950" t="str">
            <v>GENERICO TMC</v>
          </cell>
          <cell r="AF5950">
            <v>1</v>
          </cell>
          <cell r="AG5950" t="str">
            <v>DEVOLUCION_EN_PROCESO</v>
          </cell>
          <cell r="AH5950">
            <v>44917</v>
          </cell>
          <cell r="AJ5950" t="str">
            <v xml:space="preserve">_x000D_
</v>
          </cell>
          <cell r="AK5950">
            <v>480335</v>
          </cell>
        </row>
        <row r="5951">
          <cell r="B5951">
            <v>480336</v>
          </cell>
          <cell r="C5951" t="str">
            <v>2476938</v>
          </cell>
          <cell r="D5951" t="str">
            <v>MDELIVERY</v>
          </cell>
          <cell r="E5951" t="str">
            <v>DESPACHO</v>
          </cell>
          <cell r="F5951" t="str">
            <v>NORMAL</v>
          </cell>
          <cell r="G5951" t="str">
            <v>FT75646</v>
          </cell>
          <cell r="H5951">
            <v>44910</v>
          </cell>
          <cell r="I5951" t="str">
            <v>ENTREGADO</v>
          </cell>
          <cell r="J5951">
            <v>44911</v>
          </cell>
          <cell r="K5951" t="str">
            <v>Nefi Trujillo_IGLESIA DE JESUCRISTO DE LOS SANTOS DE LOS ULTIMOS</v>
          </cell>
          <cell r="L5951" t="str">
            <v>Colon E8 71 entre Diego de Almagro y Yanez Pinzon</v>
          </cell>
          <cell r="M5951" t="str">
            <v>1790898954001</v>
          </cell>
          <cell r="N5951" t="str">
            <v>0999800130</v>
          </cell>
          <cell r="O5951" t="str">
            <v/>
          </cell>
          <cell r="P5951" t="str">
            <v>QUITO</v>
          </cell>
          <cell r="Q5951" t="str">
            <v>QUITO</v>
          </cell>
          <cell r="R5951" t="str">
            <v>PICHINCHA</v>
          </cell>
          <cell r="T5951" t="str">
            <v>FLEXTRANS UIO</v>
          </cell>
          <cell r="U5951" t="str">
            <v>FLEXNETUIO_LOCAL</v>
          </cell>
          <cell r="V5951">
            <v>1</v>
          </cell>
          <cell r="W5951">
            <v>1</v>
          </cell>
          <cell r="X5951" t="str">
            <v>FLEXNET ECUADOR - MDELIVERY</v>
          </cell>
          <cell r="Y5951" t="str">
            <v>CALLE 28 DE JUNIO S/N Y GARCIA MORENO ENTRADA LLANO GRANDE</v>
          </cell>
          <cell r="Z5951" t="str">
            <v>1701_QUITO</v>
          </cell>
          <cell r="AA5951" t="str">
            <v/>
          </cell>
          <cell r="AB5951">
            <v>22137</v>
          </cell>
          <cell r="AC5951">
            <v>44911</v>
          </cell>
          <cell r="AD5951" t="str">
            <v>ITSACOURIER S.A.S</v>
          </cell>
          <cell r="AE5951" t="str">
            <v>PCZ1855</v>
          </cell>
          <cell r="AF5951">
            <v>0</v>
          </cell>
          <cell r="AG5951" t="str">
            <v>PEDIDO_ENTREGADO</v>
          </cell>
          <cell r="AH5951">
            <v>44911</v>
          </cell>
          <cell r="AK5951">
            <v>480336</v>
          </cell>
        </row>
        <row r="5952">
          <cell r="B5952">
            <v>480337</v>
          </cell>
          <cell r="C5952" t="str">
            <v>2476949</v>
          </cell>
          <cell r="D5952" t="str">
            <v>MDELIVERY</v>
          </cell>
          <cell r="E5952" t="str">
            <v>DESPACHO</v>
          </cell>
          <cell r="F5952" t="str">
            <v>NORMAL</v>
          </cell>
          <cell r="G5952" t="str">
            <v>FT75667</v>
          </cell>
          <cell r="H5952">
            <v>44910</v>
          </cell>
          <cell r="I5952" t="str">
            <v>ENTREGADO</v>
          </cell>
          <cell r="J5952">
            <v>44911</v>
          </cell>
          <cell r="K5952" t="str">
            <v xml:space="preserve">MARCO COELLO_IDEAL ALAMBREC S A </v>
          </cell>
          <cell r="L5952" t="str">
            <v>DX CALLE S60 E3 423 Y CLL E3E SCTR PARQUE INDUSTRIA L EN LA PANASUR FRTE A NOVA CERO TRAS DE LA FBCA DE ETERNI</v>
          </cell>
          <cell r="M5952" t="str">
            <v>1790050947001</v>
          </cell>
          <cell r="N5952" t="str">
            <v>0983182291</v>
          </cell>
          <cell r="O5952" t="str">
            <v/>
          </cell>
          <cell r="P5952" t="str">
            <v>QUITO</v>
          </cell>
          <cell r="Q5952" t="str">
            <v>QUITO</v>
          </cell>
          <cell r="R5952" t="str">
            <v>PICHINCHA</v>
          </cell>
          <cell r="T5952" t="str">
            <v>FLEXTRANS UIO</v>
          </cell>
          <cell r="U5952" t="str">
            <v>FLEXNETUIO_LOCAL</v>
          </cell>
          <cell r="V5952">
            <v>1</v>
          </cell>
          <cell r="W5952">
            <v>1</v>
          </cell>
          <cell r="X5952" t="str">
            <v>FLEXNET ECUADOR - MDELIVERY</v>
          </cell>
          <cell r="Y5952" t="str">
            <v>CALLE 28 DE JUNIO S/N Y GARCIA MORENO ENTRADA LLANO GRANDE</v>
          </cell>
          <cell r="Z5952" t="str">
            <v>1701_QUITO</v>
          </cell>
          <cell r="AA5952" t="str">
            <v/>
          </cell>
          <cell r="AB5952">
            <v>22138</v>
          </cell>
          <cell r="AC5952">
            <v>44911</v>
          </cell>
          <cell r="AD5952" t="str">
            <v>ITSACOURIER S.A.S</v>
          </cell>
          <cell r="AE5952" t="str">
            <v>PCZ1852</v>
          </cell>
          <cell r="AF5952">
            <v>0</v>
          </cell>
          <cell r="AG5952" t="str">
            <v>PEDIDO_ENTREGADO</v>
          </cell>
          <cell r="AH5952">
            <v>44911</v>
          </cell>
          <cell r="AK5952">
            <v>480337</v>
          </cell>
        </row>
        <row r="5953">
          <cell r="B5953">
            <v>480338</v>
          </cell>
          <cell r="C5953" t="str">
            <v>2476950</v>
          </cell>
          <cell r="D5953" t="str">
            <v>MDELIVERY</v>
          </cell>
          <cell r="E5953" t="str">
            <v>DESPACHO</v>
          </cell>
          <cell r="F5953" t="str">
            <v>NORMAL</v>
          </cell>
          <cell r="G5953" t="str">
            <v>TF89199</v>
          </cell>
          <cell r="H5953">
            <v>44910</v>
          </cell>
          <cell r="I5953" t="str">
            <v>ENTREGADO</v>
          </cell>
          <cell r="J5953">
            <v>44911</v>
          </cell>
          <cell r="K5953" t="str">
            <v>JOSE CRUZ BORBOR o ROSA TUTILLO_BANCO DEL PACIFICO</v>
          </cell>
          <cell r="L5953" t="str">
            <v>P ICAZA 200 Y PEDRO CARBO MATRIZ BANCO DEL PACIFICO PISO 9 AREA MEDIOS TECNOLOGICOS</v>
          </cell>
          <cell r="M5953" t="str">
            <v>0990005737001</v>
          </cell>
          <cell r="N5953" t="str">
            <v>0993879350/0995979366</v>
          </cell>
          <cell r="O5953" t="str">
            <v/>
          </cell>
          <cell r="P5953" t="str">
            <v>GUAYAQUIL</v>
          </cell>
          <cell r="Q5953" t="str">
            <v>GUAYAQUIL</v>
          </cell>
          <cell r="R5953" t="str">
            <v>GUAYAS</v>
          </cell>
          <cell r="T5953" t="str">
            <v>ITSACOURIER</v>
          </cell>
          <cell r="U5953" t="str">
            <v>FLEXNETUIO_GYE</v>
          </cell>
          <cell r="V5953">
            <v>1</v>
          </cell>
          <cell r="W5953">
            <v>1</v>
          </cell>
          <cell r="X5953" t="str">
            <v>FLEXNET ECUADOR - MDELIVERY</v>
          </cell>
          <cell r="Y5953" t="str">
            <v>CALLE 28 DE JUNIO S/N Y GARCIA MORENO ENTRADA LLANO GRANDE</v>
          </cell>
          <cell r="Z5953" t="str">
            <v>1701_QUITO</v>
          </cell>
          <cell r="AA5953" t="str">
            <v/>
          </cell>
          <cell r="AB5953">
            <v>22160</v>
          </cell>
          <cell r="AC5953">
            <v>44911</v>
          </cell>
          <cell r="AD5953" t="str">
            <v>ITSACOURIER S.A.S</v>
          </cell>
          <cell r="AE5953" t="str">
            <v>JJ486C</v>
          </cell>
          <cell r="AF5953">
            <v>0</v>
          </cell>
          <cell r="AG5953" t="str">
            <v>PEDIDO_ENTREGADO</v>
          </cell>
          <cell r="AH5953">
            <v>44911</v>
          </cell>
          <cell r="AK5953">
            <v>480338</v>
          </cell>
        </row>
        <row r="5954">
          <cell r="B5954">
            <v>480292</v>
          </cell>
          <cell r="C5954" t="str">
            <v>2476902</v>
          </cell>
          <cell r="D5954" t="str">
            <v>MDELIVERY</v>
          </cell>
          <cell r="E5954" t="str">
            <v>DESPACHO</v>
          </cell>
          <cell r="F5954" t="str">
            <v>EXPRESS</v>
          </cell>
          <cell r="G5954" t="str">
            <v>FT75620</v>
          </cell>
          <cell r="H5954">
            <v>44910</v>
          </cell>
          <cell r="I5954" t="str">
            <v>ENTREGADO</v>
          </cell>
          <cell r="J5954">
            <v>44911</v>
          </cell>
          <cell r="K5954" t="str">
            <v xml:space="preserve">GALLARDO IDROVO FRANCISCO JAVIER O KARLA GALLARDO_EPS ESPECIALISTAS EN PROTECCION Y SEGURIDAD EPSEGU CIA LTDA </v>
          </cell>
          <cell r="L5954" t="str">
            <v>PICHINCHA QUITO COMITe DEL PUEBLO DE LAS ANONAS E12 28 Y DE LOS FLORIPONDIOS</v>
          </cell>
          <cell r="M5954" t="str">
            <v>1791772377001</v>
          </cell>
          <cell r="N5954" t="str">
            <v>0999020374</v>
          </cell>
          <cell r="O5954" t="str">
            <v/>
          </cell>
          <cell r="P5954" t="str">
            <v>QUITO</v>
          </cell>
          <cell r="Q5954" t="str">
            <v>QUITO</v>
          </cell>
          <cell r="R5954" t="str">
            <v>PICHINCHA</v>
          </cell>
          <cell r="T5954" t="str">
            <v>FLEXTRANS UIO</v>
          </cell>
          <cell r="U5954" t="str">
            <v>FLEXNETUIO_LOCAL</v>
          </cell>
          <cell r="V5954">
            <v>1</v>
          </cell>
          <cell r="W5954">
            <v>1</v>
          </cell>
          <cell r="X5954" t="str">
            <v>FLEXNET ECUADOR - MDELIVERY</v>
          </cell>
          <cell r="Y5954" t="str">
            <v>CALLE 28 DE JUNIO S/N Y GARCIA MORENO ENTRADA LLANO GRANDE</v>
          </cell>
          <cell r="Z5954" t="str">
            <v>1701_QUITO</v>
          </cell>
          <cell r="AA5954" t="str">
            <v/>
          </cell>
          <cell r="AB5954">
            <v>22149</v>
          </cell>
          <cell r="AC5954">
            <v>44911</v>
          </cell>
          <cell r="AD5954" t="str">
            <v>ITSACOURIER S.A.S</v>
          </cell>
          <cell r="AE5954" t="str">
            <v>IN450Y</v>
          </cell>
          <cell r="AF5954">
            <v>1</v>
          </cell>
          <cell r="AG5954" t="str">
            <v>PEDIDO_ENTREGADO</v>
          </cell>
          <cell r="AH5954">
            <v>44911</v>
          </cell>
          <cell r="AK5954">
            <v>480292</v>
          </cell>
        </row>
        <row r="5955">
          <cell r="B5955">
            <v>480293</v>
          </cell>
          <cell r="C5955" t="str">
            <v>2476903</v>
          </cell>
          <cell r="D5955" t="str">
            <v>MDELIVERY</v>
          </cell>
          <cell r="E5955" t="str">
            <v>DESPACHO</v>
          </cell>
          <cell r="F5955" t="str">
            <v>EXPRESS</v>
          </cell>
          <cell r="G5955" t="str">
            <v>TS7979</v>
          </cell>
          <cell r="H5955">
            <v>44910</v>
          </cell>
          <cell r="I5955" t="str">
            <v>ENTREGADO</v>
          </cell>
          <cell r="J5955">
            <v>44910</v>
          </cell>
          <cell r="K5955" t="str">
            <v xml:space="preserve">CRISTIAN PAREDES_BANCO PICHINCHA CA </v>
          </cell>
          <cell r="L5955" t="str">
            <v>Amazonas y Pereira Matriz Banco Pichincha Av Piso 7</v>
          </cell>
          <cell r="M5955" t="str">
            <v>1790010937001</v>
          </cell>
          <cell r="N5955" t="str">
            <v>0999059226</v>
          </cell>
          <cell r="O5955" t="str">
            <v/>
          </cell>
          <cell r="P5955" t="str">
            <v>QUITO</v>
          </cell>
          <cell r="Q5955" t="str">
            <v>QUITO</v>
          </cell>
          <cell r="R5955" t="str">
            <v>PICHINCHA</v>
          </cell>
          <cell r="T5955" t="str">
            <v>TRANSERVISS</v>
          </cell>
          <cell r="U5955" t="str">
            <v>FLEXNETUIO_LOCAL</v>
          </cell>
          <cell r="V5955">
            <v>1</v>
          </cell>
          <cell r="W5955">
            <v>1</v>
          </cell>
          <cell r="X5955" t="str">
            <v>FLEXNET ECUADOR - MDELIVERY</v>
          </cell>
          <cell r="Y5955" t="str">
            <v>CALLE 28 DE JUNIO S/N Y GARCIA MORENO ENTRADA LLANO GRANDE</v>
          </cell>
          <cell r="Z5955" t="str">
            <v>1701_QUITO</v>
          </cell>
          <cell r="AA5955" t="str">
            <v/>
          </cell>
          <cell r="AB5955">
            <v>22121</v>
          </cell>
          <cell r="AC5955">
            <v>44910</v>
          </cell>
          <cell r="AD5955" t="str">
            <v>TRANSERVISS</v>
          </cell>
          <cell r="AE5955" t="str">
            <v>PBH1579</v>
          </cell>
          <cell r="AF5955">
            <v>0</v>
          </cell>
          <cell r="AG5955" t="str">
            <v>PEDIDO_ENTREGADO</v>
          </cell>
          <cell r="AH5955">
            <v>44910</v>
          </cell>
          <cell r="AK5955">
            <v>480293</v>
          </cell>
        </row>
        <row r="5956">
          <cell r="B5956">
            <v>480294</v>
          </cell>
          <cell r="C5956" t="str">
            <v>2476905</v>
          </cell>
          <cell r="D5956" t="str">
            <v>MDELIVERY</v>
          </cell>
          <cell r="E5956" t="str">
            <v>DESPACHO</v>
          </cell>
          <cell r="F5956" t="str">
            <v>EXPRESS</v>
          </cell>
          <cell r="G5956" t="str">
            <v>TS7981</v>
          </cell>
          <cell r="H5956">
            <v>44910</v>
          </cell>
          <cell r="I5956" t="str">
            <v>ENTREGADO</v>
          </cell>
          <cell r="J5956">
            <v>44910</v>
          </cell>
          <cell r="K5956" t="str">
            <v xml:space="preserve">yuli granda_ SRES PACIFICARD S A EFRAIN VIERA HERRERA </v>
          </cell>
          <cell r="L5956" t="str">
            <v>Av Naciones Unidas E7 95 y Av Los Shyris Banco del Pacifico piso 2 area de ventas</v>
          </cell>
          <cell r="M5956" t="str">
            <v>0990497699001</v>
          </cell>
          <cell r="N5956" t="str">
            <v>0992840841</v>
          </cell>
          <cell r="O5956" t="str">
            <v/>
          </cell>
          <cell r="P5956" t="str">
            <v>QUITO</v>
          </cell>
          <cell r="Q5956" t="str">
            <v>QUITO</v>
          </cell>
          <cell r="R5956" t="str">
            <v>PICHINCHA</v>
          </cell>
          <cell r="T5956" t="str">
            <v>TRANSERVISS</v>
          </cell>
          <cell r="U5956" t="str">
            <v>FLEXNETUIO_LOCAL</v>
          </cell>
          <cell r="V5956">
            <v>1</v>
          </cell>
          <cell r="W5956">
            <v>1</v>
          </cell>
          <cell r="X5956" t="str">
            <v>FLEXNET ECUADOR - MDELIVERY</v>
          </cell>
          <cell r="Y5956" t="str">
            <v>CALLE 28 DE JUNIO S/N Y GARCIA MORENO ENTRADA LLANO GRANDE</v>
          </cell>
          <cell r="Z5956" t="str">
            <v>1701_QUITO</v>
          </cell>
          <cell r="AA5956" t="str">
            <v/>
          </cell>
          <cell r="AB5956">
            <v>22121</v>
          </cell>
          <cell r="AC5956">
            <v>44910</v>
          </cell>
          <cell r="AD5956" t="str">
            <v>TRANSERVISS</v>
          </cell>
          <cell r="AE5956" t="str">
            <v>PBH1579</v>
          </cell>
          <cell r="AF5956">
            <v>0</v>
          </cell>
          <cell r="AG5956" t="str">
            <v>PEDIDO_ENTREGADO</v>
          </cell>
          <cell r="AH5956">
            <v>44910</v>
          </cell>
          <cell r="AK5956">
            <v>480294</v>
          </cell>
        </row>
        <row r="5957">
          <cell r="B5957">
            <v>480295</v>
          </cell>
          <cell r="C5957" t="str">
            <v>2476907</v>
          </cell>
          <cell r="D5957" t="str">
            <v>MDELIVERY</v>
          </cell>
          <cell r="E5957" t="str">
            <v>DESPACHO</v>
          </cell>
          <cell r="F5957" t="str">
            <v>EXPRESS</v>
          </cell>
          <cell r="G5957" t="str">
            <v>TS7978</v>
          </cell>
          <cell r="H5957">
            <v>44910</v>
          </cell>
          <cell r="I5957" t="str">
            <v>ENTREGADO</v>
          </cell>
          <cell r="J5957">
            <v>44910</v>
          </cell>
          <cell r="K5957" t="str">
            <v>CRISTINA PAVON_BANO LLOACANA LIVIA VICTORIA</v>
          </cell>
          <cell r="L5957" t="str">
            <v>TORIBIO MONTES Y DANIEL HIDALGO CASA N27 07</v>
          </cell>
          <cell r="M5957" t="str">
            <v>0501111116001</v>
          </cell>
          <cell r="N5957" t="str">
            <v>0984746868</v>
          </cell>
          <cell r="O5957" t="str">
            <v/>
          </cell>
          <cell r="P5957" t="str">
            <v>QUITO</v>
          </cell>
          <cell r="Q5957" t="str">
            <v>QUITO</v>
          </cell>
          <cell r="R5957" t="str">
            <v>PICHINCHA</v>
          </cell>
          <cell r="T5957" t="str">
            <v>TRANSERVISS</v>
          </cell>
          <cell r="U5957" t="str">
            <v>FLEXNETUIO_LOCAL</v>
          </cell>
          <cell r="V5957">
            <v>1</v>
          </cell>
          <cell r="W5957">
            <v>1</v>
          </cell>
          <cell r="X5957" t="str">
            <v>FLEXNET ECUADOR - MDELIVERY</v>
          </cell>
          <cell r="Y5957" t="str">
            <v>CALLE 28 DE JUNIO S/N Y GARCIA MORENO ENTRADA LLANO GRANDE</v>
          </cell>
          <cell r="Z5957" t="str">
            <v>1701_QUITO</v>
          </cell>
          <cell r="AA5957" t="str">
            <v/>
          </cell>
          <cell r="AB5957">
            <v>22121</v>
          </cell>
          <cell r="AC5957">
            <v>44910</v>
          </cell>
          <cell r="AD5957" t="str">
            <v>TRANSERVISS</v>
          </cell>
          <cell r="AE5957" t="str">
            <v>PBH1579</v>
          </cell>
          <cell r="AF5957">
            <v>0</v>
          </cell>
          <cell r="AG5957" t="str">
            <v>PEDIDO_ENTREGADO</v>
          </cell>
          <cell r="AH5957">
            <v>44910</v>
          </cell>
          <cell r="AK5957">
            <v>480295</v>
          </cell>
        </row>
        <row r="5958">
          <cell r="B5958">
            <v>480296</v>
          </cell>
          <cell r="C5958" t="str">
            <v>2476908</v>
          </cell>
          <cell r="D5958" t="str">
            <v>MDELIVERY</v>
          </cell>
          <cell r="E5958" t="str">
            <v>DESPACHO</v>
          </cell>
          <cell r="F5958" t="str">
            <v>EXPRESS</v>
          </cell>
          <cell r="G5958" t="str">
            <v>TS7976</v>
          </cell>
          <cell r="H5958">
            <v>44910</v>
          </cell>
          <cell r="I5958" t="str">
            <v>ENTREGADO</v>
          </cell>
          <cell r="J5958">
            <v>44910</v>
          </cell>
          <cell r="K5958" t="str">
            <v>CRISTINA PAVON_CUICHAN MOSQUERA LUIS DANIEL</v>
          </cell>
          <cell r="L5958" t="str">
            <v>TORIBIO MONTES Y DANIEL HIDALGO CASA N27 07</v>
          </cell>
          <cell r="M5958" t="str">
            <v>1721294849001</v>
          </cell>
          <cell r="N5958" t="str">
            <v>0984746868</v>
          </cell>
          <cell r="O5958" t="str">
            <v/>
          </cell>
          <cell r="P5958" t="str">
            <v>QUITO</v>
          </cell>
          <cell r="Q5958" t="str">
            <v>QUITO</v>
          </cell>
          <cell r="R5958" t="str">
            <v>PICHINCHA</v>
          </cell>
          <cell r="T5958" t="str">
            <v>TRANSERVISS</v>
          </cell>
          <cell r="U5958" t="str">
            <v>FLEXNETUIO_LOCAL</v>
          </cell>
          <cell r="V5958">
            <v>1</v>
          </cell>
          <cell r="W5958">
            <v>1</v>
          </cell>
          <cell r="X5958" t="str">
            <v>FLEXNET ECUADOR - MDELIVERY</v>
          </cell>
          <cell r="Y5958" t="str">
            <v>CALLE 28 DE JUNIO S/N Y GARCIA MORENO ENTRADA LLANO GRANDE</v>
          </cell>
          <cell r="Z5958" t="str">
            <v>1701_QUITO</v>
          </cell>
          <cell r="AA5958" t="str">
            <v/>
          </cell>
          <cell r="AB5958">
            <v>22121</v>
          </cell>
          <cell r="AC5958">
            <v>44910</v>
          </cell>
          <cell r="AD5958" t="str">
            <v>TRANSERVISS</v>
          </cell>
          <cell r="AE5958" t="str">
            <v>PBH1579</v>
          </cell>
          <cell r="AF5958">
            <v>0</v>
          </cell>
          <cell r="AG5958" t="str">
            <v>PEDIDO_ENTREGADO</v>
          </cell>
          <cell r="AH5958">
            <v>44910</v>
          </cell>
          <cell r="AK5958">
            <v>480296</v>
          </cell>
        </row>
        <row r="5959">
          <cell r="B5959">
            <v>480297</v>
          </cell>
          <cell r="C5959" t="str">
            <v>2476910</v>
          </cell>
          <cell r="D5959" t="str">
            <v>MDELIVERY</v>
          </cell>
          <cell r="E5959" t="str">
            <v>DESPACHO</v>
          </cell>
          <cell r="F5959" t="str">
            <v>EXPRESS</v>
          </cell>
          <cell r="G5959" t="str">
            <v>TS7980</v>
          </cell>
          <cell r="H5959">
            <v>44910</v>
          </cell>
          <cell r="I5959" t="str">
            <v>ENTREGADO</v>
          </cell>
          <cell r="J5959">
            <v>44910</v>
          </cell>
          <cell r="K5959" t="str">
            <v xml:space="preserve">DANILO VELOZ_LABORATORIOS SIEGFRIED S A </v>
          </cell>
          <cell r="L5959" t="str">
            <v>Av Republica de El Salvador N34 493 y Av Portugal</v>
          </cell>
          <cell r="M5959" t="str">
            <v>1791897498001</v>
          </cell>
          <cell r="N5959" t="str">
            <v>0992437578</v>
          </cell>
          <cell r="O5959" t="str">
            <v/>
          </cell>
          <cell r="P5959" t="str">
            <v>QUITO</v>
          </cell>
          <cell r="Q5959" t="str">
            <v>QUITO</v>
          </cell>
          <cell r="R5959" t="str">
            <v>PICHINCHA</v>
          </cell>
          <cell r="T5959" t="str">
            <v>TRANSERVISS</v>
          </cell>
          <cell r="U5959" t="str">
            <v>FLEXNETUIO_LOCAL</v>
          </cell>
          <cell r="V5959">
            <v>1</v>
          </cell>
          <cell r="W5959">
            <v>1</v>
          </cell>
          <cell r="X5959" t="str">
            <v>FLEXNET ECUADOR - MDELIVERY</v>
          </cell>
          <cell r="Y5959" t="str">
            <v>CALLE 28 DE JUNIO S/N Y GARCIA MORENO ENTRADA LLANO GRANDE</v>
          </cell>
          <cell r="Z5959" t="str">
            <v>1701_QUITO</v>
          </cell>
          <cell r="AA5959" t="str">
            <v/>
          </cell>
          <cell r="AB5959">
            <v>22121</v>
          </cell>
          <cell r="AC5959">
            <v>44910</v>
          </cell>
          <cell r="AD5959" t="str">
            <v>TRANSERVISS</v>
          </cell>
          <cell r="AE5959" t="str">
            <v>PBH1579</v>
          </cell>
          <cell r="AF5959">
            <v>0</v>
          </cell>
          <cell r="AG5959" t="str">
            <v>PEDIDO_ENTREGADO</v>
          </cell>
          <cell r="AH5959">
            <v>44910</v>
          </cell>
          <cell r="AK5959">
            <v>480297</v>
          </cell>
        </row>
        <row r="5960">
          <cell r="B5960">
            <v>480298</v>
          </cell>
          <cell r="C5960" t="str">
            <v>2476917</v>
          </cell>
          <cell r="D5960" t="str">
            <v>MDELIVERY</v>
          </cell>
          <cell r="E5960" t="str">
            <v>DESPACHO</v>
          </cell>
          <cell r="F5960" t="str">
            <v>EXPRESS</v>
          </cell>
          <cell r="G5960" t="str">
            <v>TS7977</v>
          </cell>
          <cell r="H5960">
            <v>44910</v>
          </cell>
          <cell r="I5960" t="str">
            <v>ENTREGADO</v>
          </cell>
          <cell r="J5960">
            <v>44910</v>
          </cell>
          <cell r="K5960" t="str">
            <v>MARIA MARIZA MEDRANDA CEDENO_MARIA MARIZA MEDRANDA CEDENO</v>
          </cell>
          <cell r="L5960" t="str">
            <v>PLAZA ARTIGAS AV LA CORNA E ISABELA CATOLICA CONSEJO DE LA JUDICATURA</v>
          </cell>
          <cell r="M5960" t="str">
            <v>1715721427001</v>
          </cell>
          <cell r="N5960" t="str">
            <v>0979680998</v>
          </cell>
          <cell r="O5960" t="str">
            <v/>
          </cell>
          <cell r="P5960" t="str">
            <v>QUITO</v>
          </cell>
          <cell r="Q5960" t="str">
            <v>QUITO</v>
          </cell>
          <cell r="R5960" t="str">
            <v>PICHINCHA</v>
          </cell>
          <cell r="T5960" t="str">
            <v>TRANSERVISS</v>
          </cell>
          <cell r="U5960" t="str">
            <v>FLEXNETUIO_LOCAL</v>
          </cell>
          <cell r="V5960">
            <v>1</v>
          </cell>
          <cell r="W5960">
            <v>1</v>
          </cell>
          <cell r="X5960" t="str">
            <v>FLEXNET ECUADOR - MDELIVERY</v>
          </cell>
          <cell r="Y5960" t="str">
            <v>CALLE 28 DE JUNIO S/N Y GARCIA MORENO ENTRADA LLANO GRANDE</v>
          </cell>
          <cell r="Z5960" t="str">
            <v>1701_QUITO</v>
          </cell>
          <cell r="AA5960" t="str">
            <v/>
          </cell>
          <cell r="AB5960">
            <v>22121</v>
          </cell>
          <cell r="AC5960">
            <v>44910</v>
          </cell>
          <cell r="AD5960" t="str">
            <v>TRANSERVISS</v>
          </cell>
          <cell r="AE5960" t="str">
            <v>PBH1579</v>
          </cell>
          <cell r="AF5960">
            <v>0</v>
          </cell>
          <cell r="AG5960" t="str">
            <v>PEDIDO_ENTREGADO</v>
          </cell>
          <cell r="AH5960">
            <v>44910</v>
          </cell>
          <cell r="AK5960">
            <v>480298</v>
          </cell>
        </row>
        <row r="5961">
          <cell r="B5961">
            <v>480300</v>
          </cell>
          <cell r="C5961" t="str">
            <v>2476919</v>
          </cell>
          <cell r="D5961" t="str">
            <v>MDELIVERY</v>
          </cell>
          <cell r="E5961" t="str">
            <v>DESPACHO</v>
          </cell>
          <cell r="F5961" t="str">
            <v>EXPRESS</v>
          </cell>
          <cell r="G5961" t="str">
            <v>TS7982</v>
          </cell>
          <cell r="H5961">
            <v>44910</v>
          </cell>
          <cell r="I5961" t="str">
            <v>ENTREGADO</v>
          </cell>
          <cell r="J5961">
            <v>44910</v>
          </cell>
          <cell r="K5961" t="str">
            <v xml:space="preserve">Geovanna Quintero_UNITED AIRLINES INC </v>
          </cell>
          <cell r="L5961" t="str">
            <v xml:space="preserve">Av 12 de Octubre N26 48 y Abraham Lincoln Edificio Mirage 6to piso </v>
          </cell>
          <cell r="M5961" t="str">
            <v>1791077210001</v>
          </cell>
          <cell r="N5961" t="str">
            <v>0994595120</v>
          </cell>
          <cell r="O5961" t="str">
            <v/>
          </cell>
          <cell r="P5961" t="str">
            <v>QUITO</v>
          </cell>
          <cell r="Q5961" t="str">
            <v>QUITO</v>
          </cell>
          <cell r="R5961" t="str">
            <v>PICHINCHA</v>
          </cell>
          <cell r="T5961" t="str">
            <v>TRANSERVISS</v>
          </cell>
          <cell r="U5961" t="str">
            <v>FLEXNETUIO_LOCAL</v>
          </cell>
          <cell r="V5961">
            <v>1</v>
          </cell>
          <cell r="W5961">
            <v>1</v>
          </cell>
          <cell r="X5961" t="str">
            <v>FLEXNET ECUADOR - MDELIVERY</v>
          </cell>
          <cell r="Y5961" t="str">
            <v>CALLE 28 DE JUNIO S/N Y GARCIA MORENO ENTRADA LLANO GRANDE</v>
          </cell>
          <cell r="Z5961" t="str">
            <v>1701_QUITO</v>
          </cell>
          <cell r="AA5961" t="str">
            <v/>
          </cell>
          <cell r="AB5961">
            <v>22121</v>
          </cell>
          <cell r="AC5961">
            <v>44910</v>
          </cell>
          <cell r="AD5961" t="str">
            <v>TRANSERVISS</v>
          </cell>
          <cell r="AE5961" t="str">
            <v>PBH1579</v>
          </cell>
          <cell r="AF5961">
            <v>0</v>
          </cell>
          <cell r="AG5961" t="str">
            <v>PEDIDO_ENTREGADO</v>
          </cell>
          <cell r="AH5961">
            <v>44910</v>
          </cell>
          <cell r="AK5961">
            <v>480300</v>
          </cell>
        </row>
        <row r="5962">
          <cell r="B5962">
            <v>480301</v>
          </cell>
          <cell r="C5962" t="str">
            <v>2476924</v>
          </cell>
          <cell r="D5962" t="str">
            <v>MDELIVERY</v>
          </cell>
          <cell r="E5962" t="str">
            <v>DESPACHO</v>
          </cell>
          <cell r="F5962" t="str">
            <v>EXPRESS</v>
          </cell>
          <cell r="G5962" t="str">
            <v>FT75624</v>
          </cell>
          <cell r="H5962">
            <v>44910</v>
          </cell>
          <cell r="I5962" t="str">
            <v>ENTREGADO</v>
          </cell>
          <cell r="J5962">
            <v>44910</v>
          </cell>
          <cell r="K5962" t="str">
            <v xml:space="preserve">BELEN REGALADO VICTORIA CHUNGANDRO_QUIFATEX S A </v>
          </cell>
          <cell r="L5962" t="str">
            <v>Panamericana Norte Km 14 5 entre pasaje Cepeda y calle Leonidas ProaNo Calderon</v>
          </cell>
          <cell r="M5962" t="str">
            <v>1790371506001</v>
          </cell>
          <cell r="N5962" t="str">
            <v>0991391527</v>
          </cell>
          <cell r="O5962" t="str">
            <v/>
          </cell>
          <cell r="P5962" t="str">
            <v>QUITO</v>
          </cell>
          <cell r="Q5962" t="str">
            <v>QUITO</v>
          </cell>
          <cell r="R5962" t="str">
            <v>PICHINCHA</v>
          </cell>
          <cell r="T5962" t="str">
            <v>FLEXTRANS UIO</v>
          </cell>
          <cell r="U5962" t="str">
            <v>FLEXNETUIO_LOCAL</v>
          </cell>
          <cell r="V5962">
            <v>1</v>
          </cell>
          <cell r="W5962">
            <v>1</v>
          </cell>
          <cell r="X5962" t="str">
            <v>FLEXNET ECUADOR - MDELIVERY</v>
          </cell>
          <cell r="Y5962" t="str">
            <v>CALLE 28 DE JUNIO S/N Y GARCIA MORENO ENTRADA LLANO GRANDE</v>
          </cell>
          <cell r="Z5962" t="str">
            <v>1701_QUITO</v>
          </cell>
          <cell r="AA5962" t="str">
            <v/>
          </cell>
          <cell r="AB5962">
            <v>22122</v>
          </cell>
          <cell r="AC5962">
            <v>44910</v>
          </cell>
          <cell r="AD5962" t="str">
            <v>ITSACOURIER S.A.S</v>
          </cell>
          <cell r="AE5962" t="str">
            <v>LU161L</v>
          </cell>
          <cell r="AF5962">
            <v>0</v>
          </cell>
          <cell r="AG5962" t="str">
            <v>PEDIDO_ENTREGADO</v>
          </cell>
          <cell r="AH5962">
            <v>44910</v>
          </cell>
          <cell r="AK5962">
            <v>480301</v>
          </cell>
        </row>
        <row r="5963">
          <cell r="B5963">
            <v>480302</v>
          </cell>
          <cell r="C5963" t="str">
            <v>2476932</v>
          </cell>
          <cell r="D5963" t="str">
            <v>MDELIVERY</v>
          </cell>
          <cell r="E5963" t="str">
            <v>DESPACHO</v>
          </cell>
          <cell r="F5963" t="str">
            <v>EXPRESS</v>
          </cell>
          <cell r="G5963" t="str">
            <v>TS7983</v>
          </cell>
          <cell r="H5963">
            <v>44910</v>
          </cell>
          <cell r="I5963" t="str">
            <v>ENTREGADO</v>
          </cell>
          <cell r="J5963">
            <v>44910</v>
          </cell>
          <cell r="K5963" t="str">
            <v>Lorena Rea Castro_BANCO GUAYAQUIL S A</v>
          </cell>
          <cell r="L5963" t="str">
            <v>PICHINCHA QUITO Santa Maria E4 68 Reina Victoria Banco guayaquil</v>
          </cell>
          <cell r="M5963" t="str">
            <v>0990049459001</v>
          </cell>
          <cell r="N5963" t="str">
            <v>0983350184</v>
          </cell>
          <cell r="O5963" t="str">
            <v/>
          </cell>
          <cell r="P5963" t="str">
            <v>QUITO</v>
          </cell>
          <cell r="Q5963" t="str">
            <v>QUITO</v>
          </cell>
          <cell r="R5963" t="str">
            <v>PICHINCHA</v>
          </cell>
          <cell r="T5963" t="str">
            <v>TRANSERVISS</v>
          </cell>
          <cell r="U5963" t="str">
            <v>FLEXNETUIO_LOCAL</v>
          </cell>
          <cell r="V5963">
            <v>1</v>
          </cell>
          <cell r="W5963">
            <v>1</v>
          </cell>
          <cell r="X5963" t="str">
            <v>FLEXNET ECUADOR - MDELIVERY</v>
          </cell>
          <cell r="Y5963" t="str">
            <v>CALLE 28 DE JUNIO S/N Y GARCIA MORENO ENTRADA LLANO GRANDE</v>
          </cell>
          <cell r="Z5963" t="str">
            <v>1701_QUITO</v>
          </cell>
          <cell r="AA5963" t="str">
            <v/>
          </cell>
          <cell r="AB5963">
            <v>22121</v>
          </cell>
          <cell r="AC5963">
            <v>44910</v>
          </cell>
          <cell r="AD5963" t="str">
            <v>TRANSERVISS</v>
          </cell>
          <cell r="AE5963" t="str">
            <v>PBH1579</v>
          </cell>
          <cell r="AF5963">
            <v>0</v>
          </cell>
          <cell r="AG5963" t="str">
            <v>PEDIDO_ENTREGADO</v>
          </cell>
          <cell r="AH5963">
            <v>44910</v>
          </cell>
          <cell r="AK5963">
            <v>480302</v>
          </cell>
        </row>
        <row r="5964">
          <cell r="B5964">
            <v>480303</v>
          </cell>
          <cell r="C5964" t="str">
            <v>2476913</v>
          </cell>
          <cell r="D5964" t="str">
            <v>MDELIVERY</v>
          </cell>
          <cell r="E5964" t="str">
            <v>DESPACHO</v>
          </cell>
          <cell r="F5964" t="str">
            <v>EXPRESS</v>
          </cell>
          <cell r="G5964" t="str">
            <v>FT75623</v>
          </cell>
          <cell r="H5964">
            <v>44910</v>
          </cell>
          <cell r="I5964" t="str">
            <v>ENTREGADO</v>
          </cell>
          <cell r="J5964">
            <v>44910</v>
          </cell>
          <cell r="K5964" t="str">
            <v xml:space="preserve">BELEN REGALADO VICTORIA CHUNGANDRO_QUIFATEX S A </v>
          </cell>
          <cell r="L5964" t="str">
            <v>Panamericana Norte Km 14 5 entre pasaje Cepeda y calle Leonidas ProaNo Calderon</v>
          </cell>
          <cell r="M5964" t="str">
            <v>1790371506001</v>
          </cell>
          <cell r="N5964" t="str">
            <v>0991391527</v>
          </cell>
          <cell r="O5964" t="str">
            <v/>
          </cell>
          <cell r="P5964" t="str">
            <v>QUITO</v>
          </cell>
          <cell r="Q5964" t="str">
            <v>QUITO</v>
          </cell>
          <cell r="R5964" t="str">
            <v>PICHINCHA</v>
          </cell>
          <cell r="T5964" t="str">
            <v>FLEXTRANS UIO</v>
          </cell>
          <cell r="U5964" t="str">
            <v>FLEXNETUIO_LOCAL</v>
          </cell>
          <cell r="V5964">
            <v>1</v>
          </cell>
          <cell r="W5964">
            <v>1</v>
          </cell>
          <cell r="X5964" t="str">
            <v>FLEXNET ECUADOR - MDELIVERY</v>
          </cell>
          <cell r="Y5964" t="str">
            <v>CALLE 28 DE JUNIO S/N Y GARCIA MORENO ENTRADA LLANO GRANDE</v>
          </cell>
          <cell r="Z5964" t="str">
            <v>1701_QUITO</v>
          </cell>
          <cell r="AA5964" t="str">
            <v/>
          </cell>
          <cell r="AB5964">
            <v>22122</v>
          </cell>
          <cell r="AC5964">
            <v>44910</v>
          </cell>
          <cell r="AD5964" t="str">
            <v>ITSACOURIER S.A.S</v>
          </cell>
          <cell r="AE5964" t="str">
            <v>LU161L</v>
          </cell>
          <cell r="AF5964">
            <v>0</v>
          </cell>
          <cell r="AG5964" t="str">
            <v>PEDIDO_ENTREGADO</v>
          </cell>
          <cell r="AH5964">
            <v>44910</v>
          </cell>
          <cell r="AK5964">
            <v>480303</v>
          </cell>
        </row>
        <row r="5965">
          <cell r="B5965">
            <v>480304</v>
          </cell>
          <cell r="C5965" t="str">
            <v>2476948</v>
          </cell>
          <cell r="D5965" t="str">
            <v>MDELIVERY</v>
          </cell>
          <cell r="E5965" t="str">
            <v>DESPACHO</v>
          </cell>
          <cell r="F5965" t="str">
            <v>EXPRESS</v>
          </cell>
          <cell r="G5965" t="str">
            <v>FT75621</v>
          </cell>
          <cell r="H5965">
            <v>44910</v>
          </cell>
          <cell r="I5965" t="str">
            <v>ENTREGADO</v>
          </cell>
          <cell r="J5965">
            <v>44910</v>
          </cell>
          <cell r="K5965" t="str">
            <v xml:space="preserve">BELEN REGALADO VICTORIA CHUNGANDRO_QUIFATEX S A </v>
          </cell>
          <cell r="L5965" t="str">
            <v>Panamericana Norte Km 14 5 entre pasaje Cepeda y calle Leonidas ProaNo Calderon</v>
          </cell>
          <cell r="M5965" t="str">
            <v>1790371506001</v>
          </cell>
          <cell r="N5965" t="str">
            <v>0991391527</v>
          </cell>
          <cell r="O5965" t="str">
            <v/>
          </cell>
          <cell r="P5965" t="str">
            <v>QUITO</v>
          </cell>
          <cell r="Q5965" t="str">
            <v>QUITO</v>
          </cell>
          <cell r="R5965" t="str">
            <v>PICHINCHA</v>
          </cell>
          <cell r="T5965" t="str">
            <v>FLEXTRANS UIO</v>
          </cell>
          <cell r="U5965" t="str">
            <v>FLEXNETUIO_LOCAL</v>
          </cell>
          <cell r="V5965">
            <v>1</v>
          </cell>
          <cell r="W5965">
            <v>1</v>
          </cell>
          <cell r="X5965" t="str">
            <v>FLEXNET ECUADOR - MDELIVERY</v>
          </cell>
          <cell r="Y5965" t="str">
            <v>CALLE 28 DE JUNIO S/N Y GARCIA MORENO ENTRADA LLANO GRANDE</v>
          </cell>
          <cell r="Z5965" t="str">
            <v>1701_QUITO</v>
          </cell>
          <cell r="AA5965" t="str">
            <v/>
          </cell>
          <cell r="AB5965">
            <v>22122</v>
          </cell>
          <cell r="AC5965">
            <v>44910</v>
          </cell>
          <cell r="AD5965" t="str">
            <v>ITSACOURIER S.A.S</v>
          </cell>
          <cell r="AE5965" t="str">
            <v>LU161L</v>
          </cell>
          <cell r="AF5965">
            <v>0</v>
          </cell>
          <cell r="AG5965" t="str">
            <v>PEDIDO_ENTREGADO</v>
          </cell>
          <cell r="AH5965">
            <v>44910</v>
          </cell>
          <cell r="AK5965">
            <v>480304</v>
          </cell>
        </row>
        <row r="5966">
          <cell r="B5966">
            <v>480305</v>
          </cell>
          <cell r="C5966" t="str">
            <v>2476862</v>
          </cell>
          <cell r="D5966" t="str">
            <v>MDELIVERY</v>
          </cell>
          <cell r="E5966" t="str">
            <v>DESPACHO</v>
          </cell>
          <cell r="F5966" t="str">
            <v>NORMAL</v>
          </cell>
          <cell r="G5966" t="str">
            <v>031080002476862</v>
          </cell>
          <cell r="H5966">
            <v>44910</v>
          </cell>
          <cell r="I5966" t="str">
            <v>ENTREGADO</v>
          </cell>
          <cell r="J5966">
            <v>44911</v>
          </cell>
          <cell r="K5966" t="str">
            <v>Ana Maria Loor_PRODUCTOS METALURGICOS S A PROMESA</v>
          </cell>
          <cell r="L5966" t="str">
            <v>KM 5 5 VIA A DAULE ATT GEOVANY FARIAS</v>
          </cell>
          <cell r="M5966" t="str">
            <v>0990008167001</v>
          </cell>
          <cell r="N5966" t="str">
            <v>0962604291</v>
          </cell>
          <cell r="O5966" t="str">
            <v/>
          </cell>
          <cell r="P5966" t="str">
            <v>GUAYAQUIL</v>
          </cell>
          <cell r="Q5966" t="str">
            <v>GUAYAQUIL</v>
          </cell>
          <cell r="R5966" t="str">
            <v>GUAYAS</v>
          </cell>
          <cell r="T5966" t="str">
            <v>TRAMACO</v>
          </cell>
          <cell r="U5966" t="str">
            <v>FLEXNETUIO_GYE</v>
          </cell>
          <cell r="V5966">
            <v>1</v>
          </cell>
          <cell r="W5966">
            <v>1</v>
          </cell>
          <cell r="X5966" t="str">
            <v>FLEXNET ECUADOR - MDELIVERY</v>
          </cell>
          <cell r="Y5966" t="str">
            <v>CALLE 28 DE JUNIO S/N Y GARCIA MORENO ENTRADA LLANO GRANDE</v>
          </cell>
          <cell r="Z5966" t="str">
            <v>1701_QUITO</v>
          </cell>
          <cell r="AA5966" t="str">
            <v/>
          </cell>
          <cell r="AB5966">
            <v>22130</v>
          </cell>
          <cell r="AC5966">
            <v>44911</v>
          </cell>
          <cell r="AD5966" t="str">
            <v>TRAMACO EXPRESS</v>
          </cell>
          <cell r="AE5966" t="str">
            <v>GENERICO TMC</v>
          </cell>
          <cell r="AF5966">
            <v>0</v>
          </cell>
          <cell r="AG5966" t="str">
            <v>PEDIDO_ENTREGADO</v>
          </cell>
          <cell r="AH5966">
            <v>44911</v>
          </cell>
          <cell r="AJ5966" t="str">
            <v>GUIA ENTREGADA -paulo bone  - null</v>
          </cell>
          <cell r="AK5966">
            <v>480305</v>
          </cell>
        </row>
        <row r="5967">
          <cell r="B5967">
            <v>480306</v>
          </cell>
          <cell r="C5967" t="str">
            <v>2476863</v>
          </cell>
          <cell r="D5967" t="str">
            <v>MDELIVERY</v>
          </cell>
          <cell r="E5967" t="str">
            <v>DESPACHO</v>
          </cell>
          <cell r="F5967" t="str">
            <v>NORMAL</v>
          </cell>
          <cell r="G5967" t="str">
            <v>031080002476863</v>
          </cell>
          <cell r="H5967">
            <v>44910</v>
          </cell>
          <cell r="I5967" t="str">
            <v>ENTREGADO</v>
          </cell>
          <cell r="J5967">
            <v>44917</v>
          </cell>
          <cell r="K5967" t="str">
            <v>ANITA MARIA MORALES LOZADA_EDGAR AUGUSTO MARTINEZ PALMA</v>
          </cell>
          <cell r="L5967" t="str">
            <v>CENTRO DE LA ATUNTAQUI CALLE ALEJANDRO ANDRADES CON CON CALDERON CASA 9 21 COLISEO DE ATUNTAQUI CERCA DE LA UPC A UNA CUADRA Y MEDIA PARA ABAJO</v>
          </cell>
          <cell r="M5967" t="str">
            <v>1001789039001</v>
          </cell>
          <cell r="N5967" t="str">
            <v>0998315814</v>
          </cell>
          <cell r="P5967" t="str">
            <v>100213</v>
          </cell>
          <cell r="Q5967" t="str">
            <v>ANTONIO ANTE</v>
          </cell>
          <cell r="R5967" t="str">
            <v>IMBABURA</v>
          </cell>
          <cell r="S5967" t="str">
            <v>SAN ROQUE</v>
          </cell>
          <cell r="T5967" t="str">
            <v>TRAMACO</v>
          </cell>
          <cell r="V5967">
            <v>1</v>
          </cell>
          <cell r="W5967">
            <v>1</v>
          </cell>
          <cell r="X5967" t="str">
            <v>FLEXNET ECUADOR - MDELIVERY</v>
          </cell>
          <cell r="Y5967" t="str">
            <v>CALLE 28 DE JUNIO S/N Y GARCIA MORENO ENTRADA LLANO GRANDE</v>
          </cell>
          <cell r="Z5967" t="str">
            <v>1701_QUITO</v>
          </cell>
          <cell r="AA5967" t="str">
            <v/>
          </cell>
          <cell r="AB5967">
            <v>22130</v>
          </cell>
          <cell r="AC5967">
            <v>44911</v>
          </cell>
          <cell r="AD5967" t="str">
            <v>TRAMACO EXPRESS</v>
          </cell>
          <cell r="AE5967" t="str">
            <v>GENERICO TMC</v>
          </cell>
          <cell r="AF5967">
            <v>1</v>
          </cell>
          <cell r="AG5967" t="str">
            <v>PEDIDO_ENTREGADO</v>
          </cell>
          <cell r="AH5967">
            <v>44917</v>
          </cell>
          <cell r="AJ5967" t="str">
            <v>GUIA ENTREGADA -. ANITA MARIA MORALES LOZADA EDGAR AUGUSTO MARTINEZ PALMA - 1001789039001</v>
          </cell>
          <cell r="AK5967">
            <v>480306</v>
          </cell>
        </row>
        <row r="5968">
          <cell r="B5968">
            <v>480307</v>
          </cell>
          <cell r="C5968" t="str">
            <v>2476864</v>
          </cell>
          <cell r="D5968" t="str">
            <v>MDELIVERY</v>
          </cell>
          <cell r="E5968" t="str">
            <v>DESPACHO</v>
          </cell>
          <cell r="F5968" t="str">
            <v>NORMAL</v>
          </cell>
          <cell r="G5968" t="str">
            <v>FT75663</v>
          </cell>
          <cell r="H5968">
            <v>44910</v>
          </cell>
          <cell r="I5968" t="str">
            <v>ENTREGADO</v>
          </cell>
          <cell r="J5968">
            <v>44911</v>
          </cell>
          <cell r="K5968" t="str">
            <v>RENE ALEJANDRO ZAMBRANO YEPEZ O ANGELO FLORIO O ESTEFANIA MANOSALVAS_RENE ALEJANDRO ZAMBRANO YEPEZ</v>
          </cell>
          <cell r="L5968" t="str">
            <v xml:space="preserve">Av Republica y Diego de Almagro Edificio Forum 300 Piso 12 Oficina 12 </v>
          </cell>
          <cell r="M5968" t="str">
            <v>1714005491001</v>
          </cell>
          <cell r="N5968" t="str">
            <v>0983524634/0985652813</v>
          </cell>
          <cell r="O5968" t="str">
            <v/>
          </cell>
          <cell r="P5968" t="str">
            <v>QUITO</v>
          </cell>
          <cell r="Q5968" t="str">
            <v>QUITO</v>
          </cell>
          <cell r="R5968" t="str">
            <v>PICHINCHA</v>
          </cell>
          <cell r="T5968" t="str">
            <v>FLEXTRANS UIO</v>
          </cell>
          <cell r="U5968" t="str">
            <v>FLEXNETUIO_LOCAL</v>
          </cell>
          <cell r="V5968">
            <v>1</v>
          </cell>
          <cell r="W5968">
            <v>1</v>
          </cell>
          <cell r="X5968" t="str">
            <v>FLEXNET ECUADOR - MDELIVERY</v>
          </cell>
          <cell r="Y5968" t="str">
            <v>CALLE 28 DE JUNIO S/N Y GARCIA MORENO ENTRADA LLANO GRANDE</v>
          </cell>
          <cell r="Z5968" t="str">
            <v>1701_QUITO</v>
          </cell>
          <cell r="AA5968" t="str">
            <v/>
          </cell>
          <cell r="AB5968">
            <v>22153</v>
          </cell>
          <cell r="AC5968">
            <v>44911</v>
          </cell>
          <cell r="AD5968" t="str">
            <v>ITSACOURIER S.A.S</v>
          </cell>
          <cell r="AE5968" t="str">
            <v>LU161L</v>
          </cell>
          <cell r="AF5968">
            <v>0</v>
          </cell>
          <cell r="AG5968" t="str">
            <v>PEDIDO_ENTREGADO</v>
          </cell>
          <cell r="AH5968">
            <v>44911</v>
          </cell>
          <cell r="AK5968">
            <v>480307</v>
          </cell>
        </row>
        <row r="5969">
          <cell r="B5969">
            <v>480308</v>
          </cell>
          <cell r="C5969" t="str">
            <v>2476865</v>
          </cell>
          <cell r="D5969" t="str">
            <v>MDELIVERY</v>
          </cell>
          <cell r="E5969" t="str">
            <v>DESPACHO</v>
          </cell>
          <cell r="F5969" t="str">
            <v>NORMAL</v>
          </cell>
          <cell r="G5969" t="str">
            <v>031080002476865</v>
          </cell>
          <cell r="H5969">
            <v>44910</v>
          </cell>
          <cell r="I5969" t="str">
            <v>ENTREGADO</v>
          </cell>
          <cell r="J5969">
            <v>44911</v>
          </cell>
          <cell r="K5969" t="str">
            <v>HENRY EDUARDO CORTEZ MINA O VIVIANA MOSQUERA_HENRY EDUARDO CORTEZ MINA</v>
          </cell>
          <cell r="L5969" t="str">
            <v>CAMARON CABEZA CANTONAL SAN VICENTE DIRECCIoN barrio san pedro troncal del pacifico e 34 y av hernandez referencia iglesia de cristo entregar en peluqueria 1 piso color blanco</v>
          </cell>
          <cell r="M5969" t="str">
            <v>0850296419001</v>
          </cell>
          <cell r="N5969" t="str">
            <v>0959553733</v>
          </cell>
          <cell r="O5969" t="str">
            <v/>
          </cell>
          <cell r="P5969" t="str">
            <v>ESMERALDAS</v>
          </cell>
          <cell r="Q5969" t="str">
            <v>ESMERALDAS</v>
          </cell>
          <cell r="R5969" t="str">
            <v>ESMERALDAS</v>
          </cell>
          <cell r="T5969" t="str">
            <v>TRAMACO</v>
          </cell>
          <cell r="U5969" t="str">
            <v>FLEXNETUIO_PROVINCIA</v>
          </cell>
          <cell r="V5969">
            <v>1</v>
          </cell>
          <cell r="W5969">
            <v>1</v>
          </cell>
          <cell r="X5969" t="str">
            <v>FLEXNET ECUADOR - MDELIVERY</v>
          </cell>
          <cell r="Y5969" t="str">
            <v>CALLE 28 DE JUNIO S/N Y GARCIA MORENO ENTRADA LLANO GRANDE</v>
          </cell>
          <cell r="Z5969" t="str">
            <v>1701_QUITO</v>
          </cell>
          <cell r="AA5969" t="str">
            <v/>
          </cell>
          <cell r="AB5969">
            <v>22130</v>
          </cell>
          <cell r="AC5969">
            <v>44911</v>
          </cell>
          <cell r="AD5969" t="str">
            <v>TRAMACO EXPRESS</v>
          </cell>
          <cell r="AE5969" t="str">
            <v>GENERICO TMC</v>
          </cell>
          <cell r="AF5969">
            <v>0</v>
          </cell>
          <cell r="AG5969" t="str">
            <v>PEDIDO_ENTREGADO</v>
          </cell>
          <cell r="AH5969">
            <v>44911</v>
          </cell>
          <cell r="AJ5969" t="str">
            <v>GUIA ENTREGADA -VIVIANA MOSQUERA HENRY EDUARDO CORTEZ MINA - 0850296419001</v>
          </cell>
          <cell r="AK5969">
            <v>480308</v>
          </cell>
        </row>
        <row r="5970">
          <cell r="B5970">
            <v>480309</v>
          </cell>
          <cell r="C5970" t="str">
            <v>2476866</v>
          </cell>
          <cell r="D5970" t="str">
            <v>MDELIVERY</v>
          </cell>
          <cell r="E5970" t="str">
            <v>DESPACHO</v>
          </cell>
          <cell r="F5970" t="str">
            <v>NORMAL</v>
          </cell>
          <cell r="G5970" t="str">
            <v>031080002476866</v>
          </cell>
          <cell r="H5970">
            <v>44910</v>
          </cell>
          <cell r="I5970" t="str">
            <v>ENTREGADO</v>
          </cell>
          <cell r="J5970">
            <v>44911</v>
          </cell>
          <cell r="K5970" t="str">
            <v>RENE JAMA RODRIGUEZ O OLIVA RODRIGUEZ PRECIADO_RENE JAMA RODRIGUEZ</v>
          </cell>
          <cell r="L5970" t="str">
            <v>INGRESANDO POR LA RUTA DEL SPNDYLUS CALLE I Y CALLE J DIAGONAL A LA TIENDA JUANITO</v>
          </cell>
          <cell r="M5970" t="str">
            <v>0802424515001</v>
          </cell>
          <cell r="N5970" t="str">
            <v>0997500077/0962527061</v>
          </cell>
          <cell r="O5970" t="str">
            <v/>
          </cell>
          <cell r="P5970" t="str">
            <v>ESMERALDAS</v>
          </cell>
          <cell r="Q5970" t="str">
            <v>ESMERALDAS</v>
          </cell>
          <cell r="R5970" t="str">
            <v>ESMERALDAS</v>
          </cell>
          <cell r="T5970" t="str">
            <v>TRAMACO</v>
          </cell>
          <cell r="U5970" t="str">
            <v>FLEXNETUIO_PROVINCIA</v>
          </cell>
          <cell r="V5970">
            <v>1</v>
          </cell>
          <cell r="W5970">
            <v>1</v>
          </cell>
          <cell r="X5970" t="str">
            <v>FLEXNET ECUADOR - MDELIVERY</v>
          </cell>
          <cell r="Y5970" t="str">
            <v>CALLE 28 DE JUNIO S/N Y GARCIA MORENO ENTRADA LLANO GRANDE</v>
          </cell>
          <cell r="Z5970" t="str">
            <v>1701_QUITO</v>
          </cell>
          <cell r="AA5970" t="str">
            <v/>
          </cell>
          <cell r="AB5970">
            <v>22130</v>
          </cell>
          <cell r="AC5970">
            <v>44911</v>
          </cell>
          <cell r="AD5970" t="str">
            <v>TRAMACO EXPRESS</v>
          </cell>
          <cell r="AE5970" t="str">
            <v>GENERICO TMC</v>
          </cell>
          <cell r="AF5970">
            <v>0</v>
          </cell>
          <cell r="AG5970" t="str">
            <v>PEDIDO_ENTREGADO</v>
          </cell>
          <cell r="AH5970">
            <v>44911</v>
          </cell>
          <cell r="AJ5970" t="str">
            <v>GUIA ENTREGADA -RENE JAMA RODRIGUEZ O OLIVA RODRIGUEZ PRECIADO RENE JAMA RODRIGUEZ - 0802424515001</v>
          </cell>
          <cell r="AK5970">
            <v>480309</v>
          </cell>
        </row>
        <row r="5971">
          <cell r="B5971">
            <v>480310</v>
          </cell>
          <cell r="C5971" t="str">
            <v>2476867</v>
          </cell>
          <cell r="D5971" t="str">
            <v>MDELIVERY</v>
          </cell>
          <cell r="E5971" t="str">
            <v>DESPACHO</v>
          </cell>
          <cell r="F5971" t="str">
            <v>NORMAL</v>
          </cell>
          <cell r="G5971" t="str">
            <v>FT75666</v>
          </cell>
          <cell r="H5971">
            <v>44910</v>
          </cell>
          <cell r="I5971" t="str">
            <v>ENTREGADO</v>
          </cell>
          <cell r="J5971">
            <v>44911</v>
          </cell>
          <cell r="K5971" t="str">
            <v>Jose Naranjo O PAMELA ESPINOZA_ NEWLEAD CIA LTDA</v>
          </cell>
          <cell r="L5971" t="str">
            <v>Av 6 de diciembre y la NiNa oficinas Multicentro piso 8 oficina 804</v>
          </cell>
          <cell r="M5971" t="str">
            <v>1792647320001</v>
          </cell>
          <cell r="N5971" t="str">
            <v>0999201331/0960586657</v>
          </cell>
          <cell r="O5971" t="str">
            <v/>
          </cell>
          <cell r="P5971" t="str">
            <v>QUITO</v>
          </cell>
          <cell r="Q5971" t="str">
            <v>QUITO</v>
          </cell>
          <cell r="R5971" t="str">
            <v>PICHINCHA</v>
          </cell>
          <cell r="T5971" t="str">
            <v>FLEXTRANS UIO</v>
          </cell>
          <cell r="U5971" t="str">
            <v>FLEXNETUIO_LOCAL</v>
          </cell>
          <cell r="V5971">
            <v>1</v>
          </cell>
          <cell r="W5971">
            <v>1</v>
          </cell>
          <cell r="X5971" t="str">
            <v>FLEXNET ECUADOR - MDELIVERY</v>
          </cell>
          <cell r="Y5971" t="str">
            <v>CALLE 28 DE JUNIO S/N Y GARCIA MORENO ENTRADA LLANO GRANDE</v>
          </cell>
          <cell r="Z5971" t="str">
            <v>1701_QUITO</v>
          </cell>
          <cell r="AA5971" t="str">
            <v/>
          </cell>
          <cell r="AB5971">
            <v>22153</v>
          </cell>
          <cell r="AC5971">
            <v>44911</v>
          </cell>
          <cell r="AD5971" t="str">
            <v>ITSACOURIER S.A.S</v>
          </cell>
          <cell r="AE5971" t="str">
            <v>LU161L</v>
          </cell>
          <cell r="AF5971">
            <v>0</v>
          </cell>
          <cell r="AG5971" t="str">
            <v>PEDIDO_ENTREGADO</v>
          </cell>
          <cell r="AH5971">
            <v>44911</v>
          </cell>
          <cell r="AK5971">
            <v>480310</v>
          </cell>
        </row>
        <row r="5972">
          <cell r="B5972">
            <v>480311</v>
          </cell>
          <cell r="C5972" t="str">
            <v>2476868</v>
          </cell>
          <cell r="D5972" t="str">
            <v>MDELIVERY</v>
          </cell>
          <cell r="E5972" t="str">
            <v>DESPACHO</v>
          </cell>
          <cell r="F5972" t="str">
            <v>NORMAL</v>
          </cell>
          <cell r="G5972" t="str">
            <v>031080002476868</v>
          </cell>
          <cell r="H5972">
            <v>44910</v>
          </cell>
          <cell r="I5972" t="str">
            <v>ENTREGADO</v>
          </cell>
          <cell r="J5972">
            <v>44914</v>
          </cell>
          <cell r="K5972" t="str">
            <v>SUSANA HIDALGO_HIDALGO MAZA PABLO XAVIER</v>
          </cell>
          <cell r="L5972" t="str">
            <v xml:space="preserve">LOCAL DE SERVI ENTREGA CENTRO DE LOJA Calles QUITO Y 18 DE NOVIEMBRE RECIBE SU HERMANA SUSANA HIDALGO </v>
          </cell>
          <cell r="M5972" t="str">
            <v>1104418700001</v>
          </cell>
          <cell r="N5972" t="str">
            <v>0997492196/993366176</v>
          </cell>
          <cell r="O5972" t="str">
            <v/>
          </cell>
          <cell r="P5972" t="str">
            <v>LOJA</v>
          </cell>
          <cell r="Q5972" t="str">
            <v>LOJA</v>
          </cell>
          <cell r="R5972" t="str">
            <v>LOJA</v>
          </cell>
          <cell r="T5972" t="str">
            <v>TRAMACO</v>
          </cell>
          <cell r="U5972" t="str">
            <v>FLEXNETUIO_PROVINCIA</v>
          </cell>
          <cell r="V5972">
            <v>1</v>
          </cell>
          <cell r="W5972">
            <v>1</v>
          </cell>
          <cell r="X5972" t="str">
            <v>FLEXNET ECUADOR - MDELIVERY</v>
          </cell>
          <cell r="Y5972" t="str">
            <v>CALLE 28 DE JUNIO S/N Y GARCIA MORENO ENTRADA LLANO GRANDE</v>
          </cell>
          <cell r="Z5972" t="str">
            <v>1701_QUITO</v>
          </cell>
          <cell r="AA5972" t="str">
            <v/>
          </cell>
          <cell r="AB5972">
            <v>22130</v>
          </cell>
          <cell r="AC5972">
            <v>44911</v>
          </cell>
          <cell r="AD5972" t="str">
            <v>TRAMACO EXPRESS</v>
          </cell>
          <cell r="AE5972" t="str">
            <v>GENERICO TMC</v>
          </cell>
          <cell r="AF5972">
            <v>0</v>
          </cell>
          <cell r="AG5972" t="str">
            <v>PEDIDO_ENTREGADO</v>
          </cell>
          <cell r="AH5972">
            <v>44914</v>
          </cell>
          <cell r="AJ5972" t="str">
            <v>GUIA ENTREGADA -Susana Hidalgo  - null</v>
          </cell>
          <cell r="AK5972">
            <v>480311</v>
          </cell>
        </row>
        <row r="5973">
          <cell r="B5973">
            <v>480312</v>
          </cell>
          <cell r="C5973" t="str">
            <v>2476869</v>
          </cell>
          <cell r="D5973" t="str">
            <v>MDELIVERY</v>
          </cell>
          <cell r="E5973" t="str">
            <v>DESPACHO</v>
          </cell>
          <cell r="F5973" t="str">
            <v>NORMAL</v>
          </cell>
          <cell r="G5973" t="str">
            <v>FT75665</v>
          </cell>
          <cell r="H5973">
            <v>44910</v>
          </cell>
          <cell r="I5973" t="str">
            <v>ENTREGADO</v>
          </cell>
          <cell r="J5973">
            <v>44911</v>
          </cell>
          <cell r="K5973" t="str">
            <v>NUNEZ SANCHEZ OLINDA MAGALY O CARLA REYES_ALNUSAN CIA LTDA</v>
          </cell>
          <cell r="L5973" t="str">
            <v xml:space="preserve"> Av 10 de agosto N21 150 y San Gregorio</v>
          </cell>
          <cell r="M5973" t="str">
            <v>1792383358001</v>
          </cell>
          <cell r="N5973" t="str">
            <v>0996278350</v>
          </cell>
          <cell r="O5973" t="str">
            <v/>
          </cell>
          <cell r="P5973" t="str">
            <v>QUITO</v>
          </cell>
          <cell r="Q5973" t="str">
            <v>QUITO</v>
          </cell>
          <cell r="R5973" t="str">
            <v>PICHINCHA</v>
          </cell>
          <cell r="T5973" t="str">
            <v>FLEXTRANS UIO</v>
          </cell>
          <cell r="U5973" t="str">
            <v>FLEXNETUIO_LOCAL</v>
          </cell>
          <cell r="V5973">
            <v>1</v>
          </cell>
          <cell r="W5973">
            <v>1</v>
          </cell>
          <cell r="X5973" t="str">
            <v>FLEXNET ECUADOR - MDELIVERY</v>
          </cell>
          <cell r="Y5973" t="str">
            <v>CALLE 28 DE JUNIO S/N Y GARCIA MORENO ENTRADA LLANO GRANDE</v>
          </cell>
          <cell r="Z5973" t="str">
            <v>1701_QUITO</v>
          </cell>
          <cell r="AA5973" t="str">
            <v/>
          </cell>
          <cell r="AB5973">
            <v>22153</v>
          </cell>
          <cell r="AC5973">
            <v>44911</v>
          </cell>
          <cell r="AD5973" t="str">
            <v>ITSACOURIER S.A.S</v>
          </cell>
          <cell r="AE5973" t="str">
            <v>LU161L</v>
          </cell>
          <cell r="AF5973">
            <v>0</v>
          </cell>
          <cell r="AG5973" t="str">
            <v>PEDIDO_ENTREGADO</v>
          </cell>
          <cell r="AH5973">
            <v>44911</v>
          </cell>
          <cell r="AK5973">
            <v>480312</v>
          </cell>
        </row>
        <row r="5974">
          <cell r="B5974">
            <v>480313</v>
          </cell>
          <cell r="C5974" t="str">
            <v>2476871</v>
          </cell>
          <cell r="D5974" t="str">
            <v>MDELIVERY</v>
          </cell>
          <cell r="E5974" t="str">
            <v>DESPACHO</v>
          </cell>
          <cell r="F5974" t="str">
            <v>NORMAL</v>
          </cell>
          <cell r="G5974" t="str">
            <v>031080002476871</v>
          </cell>
          <cell r="H5974">
            <v>44910</v>
          </cell>
          <cell r="I5974" t="str">
            <v>ENTREGADO</v>
          </cell>
          <cell r="J5974">
            <v>44911</v>
          </cell>
          <cell r="K5974" t="str">
            <v>HECTOR ANDRES SOSA HIDALGO O ZOILA CRISTINA HIDALGO_HECTOR ANDRES SOSA HIDALGO</v>
          </cell>
          <cell r="L5974" t="str">
            <v>Av Juan X Marcos y Juan Anoleto CASA DE DOS PISOS COLOR BLANCA PUETA CAFE</v>
          </cell>
          <cell r="M5974" t="str">
            <v>0958039893001</v>
          </cell>
          <cell r="N5974" t="str">
            <v>0963816429/0999089182</v>
          </cell>
          <cell r="O5974" t="str">
            <v/>
          </cell>
          <cell r="P5974" t="str">
            <v>BABAHOYO</v>
          </cell>
          <cell r="Q5974" t="str">
            <v>BABAHOYO</v>
          </cell>
          <cell r="R5974" t="str">
            <v>LOS RIOS</v>
          </cell>
          <cell r="S5974" t="str">
            <v>BABAHOYO - LA VIRGINIA</v>
          </cell>
          <cell r="T5974" t="str">
            <v>TRAMACO</v>
          </cell>
          <cell r="U5974" t="str">
            <v>FLEXNETUIO_PROVINCIA</v>
          </cell>
          <cell r="V5974">
            <v>1</v>
          </cell>
          <cell r="W5974">
            <v>1</v>
          </cell>
          <cell r="X5974" t="str">
            <v>FLEXNET ECUADOR - MDELIVERY</v>
          </cell>
          <cell r="Y5974" t="str">
            <v>CALLE 28 DE JUNIO S/N Y GARCIA MORENO ENTRADA LLANO GRANDE</v>
          </cell>
          <cell r="Z5974" t="str">
            <v>1701_QUITO</v>
          </cell>
          <cell r="AA5974" t="str">
            <v/>
          </cell>
          <cell r="AB5974">
            <v>22130</v>
          </cell>
          <cell r="AC5974">
            <v>44911</v>
          </cell>
          <cell r="AD5974" t="str">
            <v>TRAMACO EXPRESS</v>
          </cell>
          <cell r="AE5974" t="str">
            <v>GENERICO TMC</v>
          </cell>
          <cell r="AF5974">
            <v>0</v>
          </cell>
          <cell r="AG5974" t="str">
            <v>PEDIDO_ENTREGADO</v>
          </cell>
          <cell r="AH5974">
            <v>44911</v>
          </cell>
          <cell r="AJ5974" t="str">
            <v>GUIA ENTREGADA -HERTOR SOSA HIDALGO  - 0958039893</v>
          </cell>
          <cell r="AK5974">
            <v>480313</v>
          </cell>
        </row>
        <row r="5975">
          <cell r="B5975">
            <v>480314</v>
          </cell>
          <cell r="C5975" t="str">
            <v>2476872</v>
          </cell>
          <cell r="D5975" t="str">
            <v>MDELIVERY</v>
          </cell>
          <cell r="E5975" t="str">
            <v>DESPACHO</v>
          </cell>
          <cell r="F5975" t="str">
            <v>NORMAL</v>
          </cell>
          <cell r="G5975" t="str">
            <v>FT75652</v>
          </cell>
          <cell r="H5975">
            <v>44910</v>
          </cell>
          <cell r="I5975" t="str">
            <v>ENTREGADO</v>
          </cell>
          <cell r="J5975">
            <v>44911</v>
          </cell>
          <cell r="K5975" t="str">
            <v xml:space="preserve">VAN DIJK VICTOR ROLAND O GINA IZURIETA O XAVIER GODOY _FLEURAMETZ ECUADOR CIA LTDA </v>
          </cell>
          <cell r="L5975" t="str">
            <v>PICHINCHA QUITO INAQUITO AV REPUBLICA DEL SALVADOR N36 213 Y AV NACIONES UNIDAS</v>
          </cell>
          <cell r="M5975" t="str">
            <v>1792230640001</v>
          </cell>
          <cell r="N5975" t="str">
            <v>0999824608</v>
          </cell>
          <cell r="O5975" t="str">
            <v/>
          </cell>
          <cell r="P5975" t="str">
            <v>QUITO</v>
          </cell>
          <cell r="Q5975" t="str">
            <v>QUITO</v>
          </cell>
          <cell r="R5975" t="str">
            <v>PICHINCHA</v>
          </cell>
          <cell r="T5975" t="str">
            <v>FLEXTRANS UIO</v>
          </cell>
          <cell r="U5975" t="str">
            <v>FLEXNETUIO_LOCAL</v>
          </cell>
          <cell r="V5975">
            <v>1</v>
          </cell>
          <cell r="W5975">
            <v>1</v>
          </cell>
          <cell r="X5975" t="str">
            <v>FLEXNET ECUADOR - MDELIVERY</v>
          </cell>
          <cell r="Y5975" t="str">
            <v>CALLE 28 DE JUNIO S/N Y GARCIA MORENO ENTRADA LLANO GRANDE</v>
          </cell>
          <cell r="Z5975" t="str">
            <v>1701_QUITO</v>
          </cell>
          <cell r="AA5975" t="str">
            <v/>
          </cell>
          <cell r="AB5975">
            <v>22149</v>
          </cell>
          <cell r="AC5975">
            <v>44911</v>
          </cell>
          <cell r="AD5975" t="str">
            <v>ITSACOURIER S.A.S</v>
          </cell>
          <cell r="AE5975" t="str">
            <v>IN450Y</v>
          </cell>
          <cell r="AF5975">
            <v>0</v>
          </cell>
          <cell r="AG5975" t="str">
            <v>PEDIDO_ENTREGADO</v>
          </cell>
          <cell r="AH5975">
            <v>44911</v>
          </cell>
          <cell r="AK5975">
            <v>480314</v>
          </cell>
        </row>
        <row r="5976">
          <cell r="B5976">
            <v>480315</v>
          </cell>
          <cell r="C5976" t="str">
            <v>2476874</v>
          </cell>
          <cell r="D5976" t="str">
            <v>MDELIVERY</v>
          </cell>
          <cell r="E5976" t="str">
            <v>DESPACHO</v>
          </cell>
          <cell r="F5976" t="str">
            <v>NORMAL</v>
          </cell>
          <cell r="G5976" t="str">
            <v>TF89226</v>
          </cell>
          <cell r="H5976">
            <v>44910</v>
          </cell>
          <cell r="I5976" t="str">
            <v>ENTREGADO</v>
          </cell>
          <cell r="J5976">
            <v>44911</v>
          </cell>
          <cell r="K5976" t="str">
            <v>IZQUIERDO ZAVALA JHON FRANCISCO O GENESIS MALDONADO_ADMINISTRACION DE PROYECTOS INDUSTRIALES Y AGROPEC</v>
          </cell>
          <cell r="L5976" t="str">
            <v>URBANOR MZ 107 SL 31 Casa de dos pisos color naranja Aproinsa</v>
          </cell>
          <cell r="M5976" t="str">
            <v>0992574240001</v>
          </cell>
          <cell r="N5976" t="str">
            <v>0994066789</v>
          </cell>
          <cell r="O5976" t="str">
            <v/>
          </cell>
          <cell r="P5976" t="str">
            <v>GUAYAQUIL</v>
          </cell>
          <cell r="Q5976" t="str">
            <v>GUAYAQUIL</v>
          </cell>
          <cell r="R5976" t="str">
            <v>GUAYAS</v>
          </cell>
          <cell r="T5976" t="str">
            <v>ITSACOURIER</v>
          </cell>
          <cell r="U5976" t="str">
            <v>FLEXNETUIO_GYE</v>
          </cell>
          <cell r="V5976">
            <v>1</v>
          </cell>
          <cell r="W5976">
            <v>1</v>
          </cell>
          <cell r="X5976" t="str">
            <v>FLEXNET ECUADOR - MDELIVERY</v>
          </cell>
          <cell r="Y5976" t="str">
            <v>CALLE 28 DE JUNIO S/N Y GARCIA MORENO ENTRADA LLANO GRANDE</v>
          </cell>
          <cell r="Z5976" t="str">
            <v>1701_QUITO</v>
          </cell>
          <cell r="AA5976" t="str">
            <v/>
          </cell>
          <cell r="AB5976">
            <v>22164</v>
          </cell>
          <cell r="AC5976">
            <v>44911</v>
          </cell>
          <cell r="AD5976" t="str">
            <v>ITSACOURIER S.A.S</v>
          </cell>
          <cell r="AE5976" t="str">
            <v>IV314G</v>
          </cell>
          <cell r="AF5976">
            <v>0</v>
          </cell>
          <cell r="AG5976" t="str">
            <v>PEDIDO_ENTREGADO</v>
          </cell>
          <cell r="AH5976">
            <v>44911</v>
          </cell>
          <cell r="AK5976">
            <v>480315</v>
          </cell>
        </row>
        <row r="5977">
          <cell r="B5977">
            <v>480316</v>
          </cell>
          <cell r="C5977" t="str">
            <v>2476875</v>
          </cell>
          <cell r="D5977" t="str">
            <v>MDELIVERY</v>
          </cell>
          <cell r="E5977" t="str">
            <v>DESPACHO</v>
          </cell>
          <cell r="F5977" t="str">
            <v>NORMAL</v>
          </cell>
          <cell r="G5977" t="str">
            <v>TF89198</v>
          </cell>
          <cell r="H5977">
            <v>44910</v>
          </cell>
          <cell r="I5977" t="str">
            <v>ENTREGADO</v>
          </cell>
          <cell r="J5977">
            <v>44911</v>
          </cell>
          <cell r="K5977" t="str">
            <v>Jenifer villacis_ASOCIACION SOLIDARISTA PROFUTURO</v>
          </cell>
          <cell r="L5977" t="str">
            <v>Av Jose Rodriguez Bonin y Av Barcelona Planta San Eduardo Holcim Ecuador Planta Baja</v>
          </cell>
          <cell r="M5977" t="str">
            <v>0992424222001</v>
          </cell>
          <cell r="N5977" t="str">
            <v>0987932799</v>
          </cell>
          <cell r="O5977" t="str">
            <v/>
          </cell>
          <cell r="P5977" t="str">
            <v>GUAYAQUIL</v>
          </cell>
          <cell r="Q5977" t="str">
            <v>GUAYAQUIL</v>
          </cell>
          <cell r="R5977" t="str">
            <v>GUAYAS</v>
          </cell>
          <cell r="T5977" t="str">
            <v>ITSACOURIER</v>
          </cell>
          <cell r="U5977" t="str">
            <v>FLEXNETUIO_GYE</v>
          </cell>
          <cell r="V5977">
            <v>1</v>
          </cell>
          <cell r="W5977">
            <v>1</v>
          </cell>
          <cell r="X5977" t="str">
            <v>FLEXNET ECUADOR - MDELIVERY</v>
          </cell>
          <cell r="Y5977" t="str">
            <v>CALLE 28 DE JUNIO S/N Y GARCIA MORENO ENTRADA LLANO GRANDE</v>
          </cell>
          <cell r="Z5977" t="str">
            <v>1701_QUITO</v>
          </cell>
          <cell r="AA5977" t="str">
            <v/>
          </cell>
          <cell r="AB5977">
            <v>22163</v>
          </cell>
          <cell r="AC5977">
            <v>44911</v>
          </cell>
          <cell r="AD5977" t="str">
            <v>ITSACOURIER S.A.S</v>
          </cell>
          <cell r="AE5977" t="str">
            <v>JJ069D</v>
          </cell>
          <cell r="AF5977">
            <v>0</v>
          </cell>
          <cell r="AG5977" t="str">
            <v>PEDIDO_ENTREGADO</v>
          </cell>
          <cell r="AH5977">
            <v>44911</v>
          </cell>
          <cell r="AK5977">
            <v>480316</v>
          </cell>
        </row>
        <row r="5978">
          <cell r="B5978">
            <v>480317</v>
          </cell>
          <cell r="C5978" t="str">
            <v>2476876</v>
          </cell>
          <cell r="D5978" t="str">
            <v>MDELIVERY</v>
          </cell>
          <cell r="E5978" t="str">
            <v>DESPACHO</v>
          </cell>
          <cell r="F5978" t="str">
            <v>NORMAL</v>
          </cell>
          <cell r="G5978" t="str">
            <v>TF89196</v>
          </cell>
          <cell r="H5978">
            <v>44910</v>
          </cell>
          <cell r="I5978" t="str">
            <v>ENTREGADO</v>
          </cell>
          <cell r="J5978">
            <v>44911</v>
          </cell>
          <cell r="K5978" t="str">
            <v>IRMA MERO_MARIA DEL ROSARIO CUNTO</v>
          </cell>
          <cell r="L5978" t="str">
            <v>Junin 200 y Panama Bco Bolivariano EN RECEPCION PREGUNTAR POR IRMA MERO</v>
          </cell>
          <cell r="M5978" t="str">
            <v>0907980999</v>
          </cell>
          <cell r="N5978" t="str">
            <v>0999428682</v>
          </cell>
          <cell r="O5978" t="str">
            <v/>
          </cell>
          <cell r="P5978" t="str">
            <v>GUAYAQUIL</v>
          </cell>
          <cell r="Q5978" t="str">
            <v>GUAYAQUIL</v>
          </cell>
          <cell r="R5978" t="str">
            <v>GUAYAS</v>
          </cell>
          <cell r="T5978" t="str">
            <v>ITSACOURIER</v>
          </cell>
          <cell r="U5978" t="str">
            <v>FLEXNETUIO_GYE</v>
          </cell>
          <cell r="V5978">
            <v>1</v>
          </cell>
          <cell r="W5978">
            <v>1</v>
          </cell>
          <cell r="X5978" t="str">
            <v>FLEXNET ECUADOR - MDELIVERY</v>
          </cell>
          <cell r="Y5978" t="str">
            <v>CALLE 28 DE JUNIO S/N Y GARCIA MORENO ENTRADA LLANO GRANDE</v>
          </cell>
          <cell r="Z5978" t="str">
            <v>1701_QUITO</v>
          </cell>
          <cell r="AA5978" t="str">
            <v/>
          </cell>
          <cell r="AB5978">
            <v>22160</v>
          </cell>
          <cell r="AC5978">
            <v>44911</v>
          </cell>
          <cell r="AD5978" t="str">
            <v>ITSACOURIER S.A.S</v>
          </cell>
          <cell r="AE5978" t="str">
            <v>JJ486C</v>
          </cell>
          <cell r="AF5978">
            <v>0</v>
          </cell>
          <cell r="AG5978" t="str">
            <v>PEDIDO_ENTREGADO</v>
          </cell>
          <cell r="AH5978">
            <v>44911</v>
          </cell>
          <cell r="AK5978">
            <v>480317</v>
          </cell>
        </row>
        <row r="5979">
          <cell r="B5979">
            <v>480291</v>
          </cell>
          <cell r="C5979" t="str">
            <v>PE_22_212</v>
          </cell>
          <cell r="D5979" t="str">
            <v>PE</v>
          </cell>
          <cell r="E5979" t="str">
            <v>DESPACHO</v>
          </cell>
          <cell r="F5979" t="str">
            <v>NORMAL</v>
          </cell>
          <cell r="G5979" t="str">
            <v>FT75707</v>
          </cell>
          <cell r="H5979">
            <v>44910</v>
          </cell>
          <cell r="I5979" t="str">
            <v>ENTREGADO</v>
          </cell>
          <cell r="J5979">
            <v>44911</v>
          </cell>
          <cell r="K5979" t="str">
            <v>LIDIA SCALDAFERRI</v>
          </cell>
          <cell r="L5979" t="str">
            <v>VILLA CLUB: ETAPA KRYPTON: MANZANA 15 VILLA 20</v>
          </cell>
          <cell r="P5979" t="str">
            <v>091901</v>
          </cell>
          <cell r="Q5979" t="str">
            <v>DAULE</v>
          </cell>
          <cell r="R5979" t="str">
            <v>GUAYAS</v>
          </cell>
          <cell r="S5979" t="str">
            <v>DAULE</v>
          </cell>
          <cell r="T5979" t="str">
            <v>ITSACOURIER</v>
          </cell>
          <cell r="U5979" t="str">
            <v>FLEXNETUIO_PROVINCIA</v>
          </cell>
          <cell r="V5979">
            <v>1</v>
          </cell>
          <cell r="W5979">
            <v>2</v>
          </cell>
          <cell r="X5979" t="str">
            <v>FLEXNET UIO</v>
          </cell>
          <cell r="Y5979" t="str">
            <v>PANAMERICANA NORTE KM 12 1/2  LLANO GRANDE</v>
          </cell>
          <cell r="Z5979" t="str">
            <v>1701_QUITO</v>
          </cell>
          <cell r="AA5979" t="str">
            <v/>
          </cell>
          <cell r="AB5979">
            <v>22156</v>
          </cell>
          <cell r="AC5979">
            <v>44911</v>
          </cell>
          <cell r="AD5979" t="str">
            <v>ITSACOURIER S.A.S</v>
          </cell>
          <cell r="AE5979" t="str">
            <v>PCO5040</v>
          </cell>
          <cell r="AF5979">
            <v>0</v>
          </cell>
          <cell r="AG5979" t="str">
            <v>PEDIDO_ENTREGADO</v>
          </cell>
          <cell r="AH5979">
            <v>44911</v>
          </cell>
          <cell r="AK5979">
            <v>480291</v>
          </cell>
        </row>
        <row r="5980">
          <cell r="B5980">
            <v>480278</v>
          </cell>
          <cell r="C5980" t="str">
            <v>52963</v>
          </cell>
          <cell r="D5980" t="str">
            <v>DEGSO</v>
          </cell>
          <cell r="E5980" t="str">
            <v>DESPACHO</v>
          </cell>
          <cell r="F5980" t="str">
            <v>NORMAL</v>
          </cell>
          <cell r="G5980" t="str">
            <v>FT75683</v>
          </cell>
          <cell r="H5980">
            <v>44910</v>
          </cell>
          <cell r="I5980" t="str">
            <v>ENTREGADO</v>
          </cell>
          <cell r="J5980">
            <v>44911</v>
          </cell>
          <cell r="K5980" t="str">
            <v>PALMERAS DEL ECUADOR S.A.</v>
          </cell>
          <cell r="L5980" t="str">
            <v>DIRECCION: KM1 ½ VIA SANGOLQUI ? TAMBILLO ?TEL:2984900 EXT 2323-HORARIO DE ENTREGA DE 8:30 A 2:00 PM</v>
          </cell>
          <cell r="M5980" t="str">
            <v>1790370690001</v>
          </cell>
          <cell r="N5980" t="str">
            <v>99-832-0225</v>
          </cell>
          <cell r="O5980" t="str">
            <v>99-832-0225</v>
          </cell>
          <cell r="P5980" t="str">
            <v>171101</v>
          </cell>
          <cell r="Q5980" t="str">
            <v>RUMIÑAHUI</v>
          </cell>
          <cell r="R5980" t="str">
            <v>PICHINCHA</v>
          </cell>
          <cell r="S5980" t="str">
            <v>SANGOLQUI</v>
          </cell>
          <cell r="U5980" t="str">
            <v>FLEXNETUIO_LOCAL</v>
          </cell>
          <cell r="V5980">
            <v>1</v>
          </cell>
          <cell r="W5980">
            <v>4.5999999999999996</v>
          </cell>
          <cell r="X5980" t="str">
            <v>FLEXNET</v>
          </cell>
          <cell r="Y5980" t="str">
            <v>FLEX NET CALLE 28 DE JUNIO S/N Y GARCIA MORENO ENTRADA LLANO GRANDE</v>
          </cell>
          <cell r="Z5980" t="str">
            <v>1701_QUITO</v>
          </cell>
          <cell r="AA5980" t="str">
            <v/>
          </cell>
          <cell r="AB5980">
            <v>22139</v>
          </cell>
          <cell r="AC5980">
            <v>44911</v>
          </cell>
          <cell r="AD5980" t="str">
            <v>ITSACOURIER S.A.S</v>
          </cell>
          <cell r="AE5980" t="str">
            <v>PBB3265</v>
          </cell>
          <cell r="AF5980">
            <v>0</v>
          </cell>
          <cell r="AG5980" t="str">
            <v>PEDIDO_ENTREGADO</v>
          </cell>
          <cell r="AH5980">
            <v>44911</v>
          </cell>
          <cell r="AK5980">
            <v>480278</v>
          </cell>
        </row>
        <row r="5981">
          <cell r="B5981">
            <v>480279</v>
          </cell>
          <cell r="C5981" t="str">
            <v>52964</v>
          </cell>
          <cell r="D5981" t="str">
            <v>DEGSO</v>
          </cell>
          <cell r="E5981" t="str">
            <v>DESPACHO</v>
          </cell>
          <cell r="F5981" t="str">
            <v>NORMAL</v>
          </cell>
          <cell r="G5981" t="str">
            <v>FT75684</v>
          </cell>
          <cell r="H5981">
            <v>44910</v>
          </cell>
          <cell r="I5981" t="str">
            <v>ENTREGADO</v>
          </cell>
          <cell r="J5981">
            <v>44911</v>
          </cell>
          <cell r="K5981" t="str">
            <v>INDUSTRIAL DANEC S.A.</v>
          </cell>
          <cell r="L5981" t="str">
            <v>Direccion: KM1 ½ VIA SANGOLQUI – TAMBILLO –TEL:2984900 EXT 2323-HORARIO DE ENTREGA DE 8:30 A 2:00 PM</v>
          </cell>
          <cell r="M5981" t="str">
            <v>1790040968001</v>
          </cell>
          <cell r="N5981" t="str">
            <v>99-832-0225</v>
          </cell>
          <cell r="O5981" t="str">
            <v>99-832-0225</v>
          </cell>
          <cell r="P5981" t="str">
            <v>171101</v>
          </cell>
          <cell r="Q5981" t="str">
            <v>RUMIÑAHUI</v>
          </cell>
          <cell r="R5981" t="str">
            <v>PICHINCHA</v>
          </cell>
          <cell r="S5981" t="str">
            <v>SANGOLQUI</v>
          </cell>
          <cell r="U5981" t="str">
            <v>FLEXNETUIO_LOCAL</v>
          </cell>
          <cell r="V5981">
            <v>1</v>
          </cell>
          <cell r="W5981">
            <v>1</v>
          </cell>
          <cell r="X5981" t="str">
            <v>FLEXNET</v>
          </cell>
          <cell r="Y5981" t="str">
            <v>FLEX NET CALLE 28 DE JUNIO S/N Y GARCIA MORENO ENTRADA LLANO GRANDE</v>
          </cell>
          <cell r="Z5981" t="str">
            <v>1701_QUITO</v>
          </cell>
          <cell r="AA5981" t="str">
            <v/>
          </cell>
          <cell r="AB5981">
            <v>22139</v>
          </cell>
          <cell r="AC5981">
            <v>44911</v>
          </cell>
          <cell r="AD5981" t="str">
            <v>ITSACOURIER S.A.S</v>
          </cell>
          <cell r="AE5981" t="str">
            <v>PBB3265</v>
          </cell>
          <cell r="AF5981">
            <v>0</v>
          </cell>
          <cell r="AG5981" t="str">
            <v>PEDIDO_ENTREGADO</v>
          </cell>
          <cell r="AH5981">
            <v>44911</v>
          </cell>
          <cell r="AK5981">
            <v>480279</v>
          </cell>
        </row>
        <row r="5982">
          <cell r="B5982">
            <v>480281</v>
          </cell>
          <cell r="C5982" t="str">
            <v>52965</v>
          </cell>
          <cell r="D5982" t="str">
            <v>DEGSO</v>
          </cell>
          <cell r="E5982" t="str">
            <v>DESPACHO</v>
          </cell>
          <cell r="F5982" t="str">
            <v>NORMAL</v>
          </cell>
          <cell r="G5982" t="str">
            <v>FT75685</v>
          </cell>
          <cell r="H5982">
            <v>44910</v>
          </cell>
          <cell r="I5982" t="str">
            <v>ENTREGADO</v>
          </cell>
          <cell r="J5982">
            <v>44911</v>
          </cell>
          <cell r="K5982" t="str">
            <v>PALMERAS DEL ECUADOR S.A.</v>
          </cell>
          <cell r="L5982" t="str">
            <v>DIRECCION: KM1 ½ VIA SANGOLQUI ? TAMBILLO ?TEL:2984900 EXT 2323-HORARIO DE ENTREGA DE 8:30 A 2:00 PM</v>
          </cell>
          <cell r="M5982" t="str">
            <v>1790370690001</v>
          </cell>
          <cell r="N5982" t="str">
            <v>99-832-0225</v>
          </cell>
          <cell r="O5982" t="str">
            <v>99-832-0225</v>
          </cell>
          <cell r="P5982" t="str">
            <v>171101</v>
          </cell>
          <cell r="Q5982" t="str">
            <v>RUMIÑAHUI</v>
          </cell>
          <cell r="R5982" t="str">
            <v>PICHINCHA</v>
          </cell>
          <cell r="S5982" t="str">
            <v>SANGOLQUI</v>
          </cell>
          <cell r="U5982" t="str">
            <v>FLEXNETUIO_LOCAL</v>
          </cell>
          <cell r="V5982">
            <v>8</v>
          </cell>
          <cell r="W5982">
            <v>17.5</v>
          </cell>
          <cell r="X5982" t="str">
            <v>FLEXNET</v>
          </cell>
          <cell r="Y5982" t="str">
            <v>FLEX NET CALLE 28 DE JUNIO S/N Y GARCIA MORENO ENTRADA LLANO GRANDE</v>
          </cell>
          <cell r="Z5982" t="str">
            <v>1701_QUITO</v>
          </cell>
          <cell r="AA5982" t="str">
            <v/>
          </cell>
          <cell r="AB5982">
            <v>22139</v>
          </cell>
          <cell r="AC5982">
            <v>44911</v>
          </cell>
          <cell r="AD5982" t="str">
            <v>ITSACOURIER S.A.S</v>
          </cell>
          <cell r="AE5982" t="str">
            <v>PBB3265</v>
          </cell>
          <cell r="AF5982">
            <v>0</v>
          </cell>
          <cell r="AG5982" t="str">
            <v>PEDIDO_ENTREGADO</v>
          </cell>
          <cell r="AH5982">
            <v>44911</v>
          </cell>
          <cell r="AK5982">
            <v>480281</v>
          </cell>
        </row>
        <row r="5983">
          <cell r="B5983">
            <v>480283</v>
          </cell>
          <cell r="C5983" t="str">
            <v>52968</v>
          </cell>
          <cell r="D5983" t="str">
            <v>DEGSO</v>
          </cell>
          <cell r="E5983" t="str">
            <v>DESPACHO</v>
          </cell>
          <cell r="F5983" t="str">
            <v>NORMAL</v>
          </cell>
          <cell r="G5983" t="str">
            <v>FT75686</v>
          </cell>
          <cell r="H5983">
            <v>44910</v>
          </cell>
          <cell r="I5983" t="str">
            <v>ENTREGADO</v>
          </cell>
          <cell r="J5983">
            <v>44911</v>
          </cell>
          <cell r="K5983" t="str">
            <v>COMPANIA CON ACEITES ECUADOR CONACEITES S.A.</v>
          </cell>
          <cell r="L5983" t="str">
            <v xml:space="preserve">DIRECCION: ENVIAR POR TRANSPORTE KENNEDY A LAS GOLONDRINAS </v>
          </cell>
          <cell r="M5983" t="str">
            <v>#N/A</v>
          </cell>
          <cell r="N5983" t="str">
            <v>99-832-0225</v>
          </cell>
          <cell r="O5983" t="str">
            <v>99-832-0225</v>
          </cell>
          <cell r="P5983" t="str">
            <v>170301</v>
          </cell>
          <cell r="Q5983" t="str">
            <v>QUITO</v>
          </cell>
          <cell r="R5983" t="str">
            <v>PICHINCHA</v>
          </cell>
          <cell r="S5983" t="str">
            <v>QUITO</v>
          </cell>
          <cell r="U5983" t="str">
            <v>FLEXNETUIO_LOCAL</v>
          </cell>
          <cell r="V5983">
            <v>1</v>
          </cell>
          <cell r="W5983">
            <v>1</v>
          </cell>
          <cell r="X5983" t="str">
            <v>FLEXNET</v>
          </cell>
          <cell r="Y5983" t="str">
            <v>FLEX NET CALLE 28 DE JUNIO S/N Y GARCIA MORENO ENTRADA LLANO GRANDE</v>
          </cell>
          <cell r="Z5983" t="str">
            <v>1701_QUITO</v>
          </cell>
          <cell r="AA5983" t="str">
            <v/>
          </cell>
          <cell r="AB5983">
            <v>22135</v>
          </cell>
          <cell r="AC5983">
            <v>44911</v>
          </cell>
          <cell r="AD5983" t="str">
            <v>FLEXTRANS</v>
          </cell>
          <cell r="AE5983" t="str">
            <v>PAB5141</v>
          </cell>
          <cell r="AF5983">
            <v>0</v>
          </cell>
          <cell r="AG5983" t="str">
            <v>PEDIDO_ENTREGADO</v>
          </cell>
          <cell r="AH5983">
            <v>44911</v>
          </cell>
          <cell r="AK5983">
            <v>480283</v>
          </cell>
        </row>
        <row r="5984">
          <cell r="B5984">
            <v>480284</v>
          </cell>
          <cell r="C5984" t="str">
            <v>52971</v>
          </cell>
          <cell r="D5984" t="str">
            <v>DEGSO</v>
          </cell>
          <cell r="E5984" t="str">
            <v>DESPACHO</v>
          </cell>
          <cell r="F5984" t="str">
            <v>NORMAL</v>
          </cell>
          <cell r="G5984" t="str">
            <v>FT75687</v>
          </cell>
          <cell r="H5984">
            <v>44910</v>
          </cell>
          <cell r="I5984" t="str">
            <v>ENTREGADO</v>
          </cell>
          <cell r="J5984">
            <v>44914</v>
          </cell>
          <cell r="K5984" t="str">
            <v>ENI ECUADOR S.A.</v>
          </cell>
          <cell r="L5984" t="str">
            <v>DIRECCION:  VIA SANGOLQUI - PIFO KM 4 ½ FRENTE A PINTAG ? ATENCION TATIANA LATACUMBA - TELF 2232603</v>
          </cell>
          <cell r="M5984" t="str">
            <v>1790540626001</v>
          </cell>
          <cell r="N5984" t="str">
            <v>99-832-0225</v>
          </cell>
          <cell r="O5984" t="str">
            <v>99-832-0225</v>
          </cell>
          <cell r="P5984" t="str">
            <v>171101</v>
          </cell>
          <cell r="Q5984" t="str">
            <v>RUMIÑAHUI</v>
          </cell>
          <cell r="R5984" t="str">
            <v>PICHINCHA</v>
          </cell>
          <cell r="S5984" t="str">
            <v>SANGOLQUI</v>
          </cell>
          <cell r="T5984" t="str">
            <v>FLEXTRANS UIO</v>
          </cell>
          <cell r="U5984" t="str">
            <v>FLEXNETUIO_LOCAL</v>
          </cell>
          <cell r="V5984">
            <v>1</v>
          </cell>
          <cell r="W5984">
            <v>17.7</v>
          </cell>
          <cell r="X5984" t="str">
            <v>FLEXNET</v>
          </cell>
          <cell r="Y5984" t="str">
            <v>FLEX NET CALLE 28 DE JUNIO S/N Y GARCIA MORENO ENTRADA LLANO GRANDE</v>
          </cell>
          <cell r="Z5984" t="str">
            <v>1701_QUITO</v>
          </cell>
          <cell r="AA5984" t="str">
            <v/>
          </cell>
          <cell r="AB5984">
            <v>22190</v>
          </cell>
          <cell r="AC5984">
            <v>44914</v>
          </cell>
          <cell r="AD5984" t="str">
            <v>FLEXTRANS</v>
          </cell>
          <cell r="AE5984" t="str">
            <v>PBM7346</v>
          </cell>
          <cell r="AF5984">
            <v>1</v>
          </cell>
          <cell r="AG5984" t="str">
            <v>PEDIDO_ENTREGADO</v>
          </cell>
          <cell r="AH5984">
            <v>44914</v>
          </cell>
          <cell r="AK5984">
            <v>480284</v>
          </cell>
        </row>
        <row r="5985">
          <cell r="B5985">
            <v>480285</v>
          </cell>
          <cell r="C5985" t="str">
            <v>52972</v>
          </cell>
          <cell r="D5985" t="str">
            <v>DEGSO</v>
          </cell>
          <cell r="E5985" t="str">
            <v>DESPACHO</v>
          </cell>
          <cell r="F5985" t="str">
            <v>NORMAL</v>
          </cell>
          <cell r="G5985" t="str">
            <v>FT75688</v>
          </cell>
          <cell r="H5985">
            <v>44910</v>
          </cell>
          <cell r="I5985" t="str">
            <v>ENTREGADO</v>
          </cell>
          <cell r="J5985">
            <v>44914</v>
          </cell>
          <cell r="K5985" t="str">
            <v>ENI ECUADOR S.A.</v>
          </cell>
          <cell r="L5985" t="str">
            <v>DIRECCION:  VIA SANGOLQUI - PIFO KM 4 ½ FRENTE A PINTAG ? ATENCION TATIANA LATACUMBA - TELF 2232603</v>
          </cell>
          <cell r="M5985" t="str">
            <v>1790540626001</v>
          </cell>
          <cell r="N5985" t="str">
            <v>99-832-0225</v>
          </cell>
          <cell r="O5985" t="str">
            <v>99-832-0225</v>
          </cell>
          <cell r="P5985" t="str">
            <v>171101</v>
          </cell>
          <cell r="Q5985" t="str">
            <v>RUMIÑAHUI</v>
          </cell>
          <cell r="R5985" t="str">
            <v>PICHINCHA</v>
          </cell>
          <cell r="S5985" t="str">
            <v>SANGOLQUI</v>
          </cell>
          <cell r="T5985" t="str">
            <v>FLEXTRANS UIO</v>
          </cell>
          <cell r="U5985" t="str">
            <v>FLEXNETUIO_LOCAL</v>
          </cell>
          <cell r="V5985">
            <v>1</v>
          </cell>
          <cell r="W5985">
            <v>39.6</v>
          </cell>
          <cell r="X5985" t="str">
            <v>FLEXNET</v>
          </cell>
          <cell r="Y5985" t="str">
            <v>FLEX NET CALLE 28 DE JUNIO S/N Y GARCIA MORENO ENTRADA LLANO GRANDE</v>
          </cell>
          <cell r="Z5985" t="str">
            <v>1701_QUITO</v>
          </cell>
          <cell r="AA5985" t="str">
            <v/>
          </cell>
          <cell r="AB5985">
            <v>22190</v>
          </cell>
          <cell r="AC5985">
            <v>44914</v>
          </cell>
          <cell r="AD5985" t="str">
            <v>FLEXTRANS</v>
          </cell>
          <cell r="AE5985" t="str">
            <v>PBM7346</v>
          </cell>
          <cell r="AF5985">
            <v>1</v>
          </cell>
          <cell r="AG5985" t="str">
            <v>PEDIDO_ENTREGADO</v>
          </cell>
          <cell r="AH5985">
            <v>44914</v>
          </cell>
          <cell r="AK5985">
            <v>480285</v>
          </cell>
        </row>
        <row r="5986">
          <cell r="B5986">
            <v>480286</v>
          </cell>
          <cell r="C5986" t="str">
            <v>52974</v>
          </cell>
          <cell r="D5986" t="str">
            <v>DEGSO</v>
          </cell>
          <cell r="E5986" t="str">
            <v>DESPACHO</v>
          </cell>
          <cell r="F5986" t="str">
            <v>NORMAL</v>
          </cell>
          <cell r="G5986" t="str">
            <v>FT75689</v>
          </cell>
          <cell r="H5986">
            <v>44910</v>
          </cell>
          <cell r="I5986" t="str">
            <v>ENTREGADO</v>
          </cell>
          <cell r="J5986">
            <v>44911</v>
          </cell>
          <cell r="K5986" t="str">
            <v>PALMERAS DE LOS ANDES S.A.</v>
          </cell>
          <cell r="L5986" t="str">
            <v>DIRECCION: KM1 ½ VIA SANGOLQUI ? TAMBILLO ?TEL:2984900 EXT 2323-HORARIO DE ENTREGA DE 8:30 A 2:00 PM</v>
          </cell>
          <cell r="M5986" t="str">
            <v>1790175197001</v>
          </cell>
          <cell r="N5986" t="str">
            <v>99-832-0225</v>
          </cell>
          <cell r="O5986" t="str">
            <v>99-832-0225</v>
          </cell>
          <cell r="P5986" t="str">
            <v>171101</v>
          </cell>
          <cell r="Q5986" t="str">
            <v>RUMIÑAHUI</v>
          </cell>
          <cell r="R5986" t="str">
            <v>PICHINCHA</v>
          </cell>
          <cell r="S5986" t="str">
            <v>SANGOLQUI</v>
          </cell>
          <cell r="U5986" t="str">
            <v>FLEXNETUIO_LOCAL</v>
          </cell>
          <cell r="V5986">
            <v>1</v>
          </cell>
          <cell r="W5986">
            <v>12.3</v>
          </cell>
          <cell r="X5986" t="str">
            <v>FLEXNET</v>
          </cell>
          <cell r="Y5986" t="str">
            <v>FLEX NET CALLE 28 DE JUNIO S/N Y GARCIA MORENO ENTRADA LLANO GRANDE</v>
          </cell>
          <cell r="Z5986" t="str">
            <v>1701_QUITO</v>
          </cell>
          <cell r="AA5986" t="str">
            <v/>
          </cell>
          <cell r="AB5986">
            <v>22139</v>
          </cell>
          <cell r="AC5986">
            <v>44911</v>
          </cell>
          <cell r="AD5986" t="str">
            <v>ITSACOURIER S.A.S</v>
          </cell>
          <cell r="AE5986" t="str">
            <v>PBB3265</v>
          </cell>
          <cell r="AF5986">
            <v>0</v>
          </cell>
          <cell r="AG5986" t="str">
            <v>PEDIDO_ENTREGADO</v>
          </cell>
          <cell r="AH5986">
            <v>44911</v>
          </cell>
          <cell r="AK5986">
            <v>480286</v>
          </cell>
        </row>
        <row r="5987">
          <cell r="B5987">
            <v>480287</v>
          </cell>
          <cell r="C5987" t="str">
            <v>52975</v>
          </cell>
          <cell r="D5987" t="str">
            <v>DEGSO</v>
          </cell>
          <cell r="E5987" t="str">
            <v>DESPACHO</v>
          </cell>
          <cell r="F5987" t="str">
            <v>NORMAL</v>
          </cell>
          <cell r="G5987" t="str">
            <v>FT75690</v>
          </cell>
          <cell r="H5987">
            <v>44910</v>
          </cell>
          <cell r="I5987" t="str">
            <v>ENTREGADO</v>
          </cell>
          <cell r="J5987">
            <v>44911</v>
          </cell>
          <cell r="K5987" t="str">
            <v>PALMERAS DE LOS ANDES S.A.</v>
          </cell>
          <cell r="L5987" t="str">
            <v>DIRECCION: KM1 ½ VIA SANGOLQUI ? TAMBILLO ?TEL:2984900 EXT 2323-HORARIO DE ENTREGA DE 8:30 A 2:00 PM</v>
          </cell>
          <cell r="M5987" t="str">
            <v>1790175197001</v>
          </cell>
          <cell r="N5987" t="str">
            <v>99-832-0225</v>
          </cell>
          <cell r="O5987" t="str">
            <v>99-832-0225</v>
          </cell>
          <cell r="P5987" t="str">
            <v>171101</v>
          </cell>
          <cell r="Q5987" t="str">
            <v>RUMIÑAHUI</v>
          </cell>
          <cell r="R5987" t="str">
            <v>PICHINCHA</v>
          </cell>
          <cell r="S5987" t="str">
            <v>SANGOLQUI</v>
          </cell>
          <cell r="U5987" t="str">
            <v>FLEXNETUIO_LOCAL</v>
          </cell>
          <cell r="V5987">
            <v>2</v>
          </cell>
          <cell r="W5987">
            <v>10.199999999999999</v>
          </cell>
          <cell r="X5987" t="str">
            <v>FLEXNET</v>
          </cell>
          <cell r="Y5987" t="str">
            <v>FLEX NET CALLE 28 DE JUNIO S/N Y GARCIA MORENO ENTRADA LLANO GRANDE</v>
          </cell>
          <cell r="Z5987" t="str">
            <v>1701_QUITO</v>
          </cell>
          <cell r="AA5987" t="str">
            <v/>
          </cell>
          <cell r="AB5987">
            <v>22139</v>
          </cell>
          <cell r="AC5987">
            <v>44911</v>
          </cell>
          <cell r="AD5987" t="str">
            <v>ITSACOURIER S.A.S</v>
          </cell>
          <cell r="AE5987" t="str">
            <v>PBB3265</v>
          </cell>
          <cell r="AF5987">
            <v>0</v>
          </cell>
          <cell r="AG5987" t="str">
            <v>PEDIDO_ENTREGADO</v>
          </cell>
          <cell r="AH5987">
            <v>44911</v>
          </cell>
          <cell r="AK5987">
            <v>480287</v>
          </cell>
        </row>
        <row r="5988">
          <cell r="B5988">
            <v>480276</v>
          </cell>
          <cell r="C5988" t="str">
            <v>FTSTO00139</v>
          </cell>
          <cell r="D5988" t="str">
            <v>CONECEL_DOCUMENTOS</v>
          </cell>
          <cell r="E5988" t="str">
            <v>DESPACHO</v>
          </cell>
          <cell r="G5988" t="str">
            <v>031002004108878</v>
          </cell>
          <cell r="H5988">
            <v>44910</v>
          </cell>
          <cell r="I5988" t="str">
            <v>ENTREGADO</v>
          </cell>
          <cell r="J5988">
            <v>44911</v>
          </cell>
          <cell r="K5988" t="str">
            <v>FERNANDA SABANO</v>
          </cell>
          <cell r="L5988" t="str">
            <v>RETIRA AGENCIA TRAMACO STO DOMINGO VIA QUEVEDO</v>
          </cell>
          <cell r="P5988" t="str">
            <v>230101</v>
          </cell>
          <cell r="Q5988" t="str">
            <v>SANTO DOMINGO</v>
          </cell>
          <cell r="R5988" t="str">
            <v>SANTO DOMINGO DE LOS TSACHILAS</v>
          </cell>
          <cell r="S5988" t="str">
            <v>SANTO DOMINGO DE LOS COLORADOS</v>
          </cell>
          <cell r="T5988" t="str">
            <v>TRAMACO</v>
          </cell>
          <cell r="U5988" t="str">
            <v>FLEXNETUIO_PROVINCIA</v>
          </cell>
          <cell r="V5988">
            <v>1</v>
          </cell>
          <cell r="X5988" t="str">
            <v>FLEXNET</v>
          </cell>
          <cell r="AA5988" t="str">
            <v/>
          </cell>
          <cell r="AB5988">
            <v>22130</v>
          </cell>
          <cell r="AC5988">
            <v>44911</v>
          </cell>
          <cell r="AD5988" t="str">
            <v>TRAMACO EXPRESS</v>
          </cell>
          <cell r="AE5988" t="str">
            <v>GENERICO TMC</v>
          </cell>
          <cell r="AF5988">
            <v>1</v>
          </cell>
          <cell r="AG5988" t="str">
            <v>PEDIDO_ENTREGADO</v>
          </cell>
          <cell r="AH5988">
            <v>44911</v>
          </cell>
          <cell r="AJ5988" t="str">
            <v>GUIA ENTREGADA -. . FERNANDA SABANO - null</v>
          </cell>
          <cell r="AK5988">
            <v>480276</v>
          </cell>
        </row>
        <row r="5989">
          <cell r="B5989">
            <v>480275</v>
          </cell>
          <cell r="C5989" t="str">
            <v>SG_22_1773</v>
          </cell>
          <cell r="D5989" t="str">
            <v>SG</v>
          </cell>
          <cell r="E5989" t="str">
            <v>DESPACHO</v>
          </cell>
          <cell r="F5989" t="str">
            <v>NORMAL</v>
          </cell>
          <cell r="G5989" t="str">
            <v>FT75763</v>
          </cell>
          <cell r="H5989">
            <v>44910</v>
          </cell>
          <cell r="I5989" t="str">
            <v>ENTREGADO</v>
          </cell>
          <cell r="J5989">
            <v>44911</v>
          </cell>
          <cell r="K5989" t="str">
            <v>FERREMUNDO S A</v>
          </cell>
          <cell r="L5989" t="str">
            <v>KM. 16 ½  VÍA A DAULE, AV. RÍO DAULE, MZ. C3 SL. 28 Y P.I. PASCUALES.</v>
          </cell>
          <cell r="P5989" t="str">
            <v>090707</v>
          </cell>
          <cell r="Q5989" t="str">
            <v>GUAYAQUIL</v>
          </cell>
          <cell r="R5989" t="str">
            <v>GUAYAS</v>
          </cell>
          <cell r="S5989" t="str">
            <v>GUAYAQUIL</v>
          </cell>
          <cell r="T5989" t="str">
            <v>FLEXTRANS GYE</v>
          </cell>
          <cell r="U5989" t="str">
            <v>FLEXNETUIO_GYE</v>
          </cell>
          <cell r="V5989">
            <v>2</v>
          </cell>
          <cell r="W5989">
            <v>1598</v>
          </cell>
          <cell r="X5989" t="str">
            <v>FLEXNET UIO</v>
          </cell>
          <cell r="Y5989" t="str">
            <v>PANAMERICANA NORTE KM 12 1/2  LLANO GRANDE</v>
          </cell>
          <cell r="Z5989" t="str">
            <v>1701_QUITO</v>
          </cell>
          <cell r="AA5989" t="str">
            <v/>
          </cell>
          <cell r="AB5989">
            <v>22161</v>
          </cell>
          <cell r="AC5989">
            <v>44911</v>
          </cell>
          <cell r="AD5989" t="str">
            <v>TRANSFIRME</v>
          </cell>
          <cell r="AE5989" t="str">
            <v>PBO3595</v>
          </cell>
          <cell r="AF5989">
            <v>0</v>
          </cell>
          <cell r="AG5989" t="str">
            <v>PEDIDO_ENTREGADO</v>
          </cell>
          <cell r="AH5989">
            <v>44911</v>
          </cell>
          <cell r="AK5989">
            <v>480275</v>
          </cell>
        </row>
        <row r="5990">
          <cell r="B5990">
            <v>480265</v>
          </cell>
          <cell r="C5990" t="str">
            <v>20003007583461</v>
          </cell>
          <cell r="D5990" t="str">
            <v>CONECEL_REG</v>
          </cell>
          <cell r="E5990" t="str">
            <v>DESPACHO</v>
          </cell>
          <cell r="F5990" t="str">
            <v>NORMAL</v>
          </cell>
          <cell r="G5990" t="str">
            <v>EC5844</v>
          </cell>
          <cell r="H5990">
            <v>44910</v>
          </cell>
          <cell r="I5990" t="str">
            <v>INCIDENCIA</v>
          </cell>
          <cell r="J5990">
            <v>44917</v>
          </cell>
          <cell r="K5990" t="str">
            <v>DIANA CAROLINA PALLO</v>
          </cell>
          <cell r="L5990" t="str">
            <v>QUITO TRABAJO CALLE ZURIAGO Y EL VENGADOR EDFI LADRILLO VISTO ESQUINERO PISO 3 EMPRESA BLESSINK REF QUICENTRO NORTE</v>
          </cell>
          <cell r="M5990" t="str">
            <v>1719085639</v>
          </cell>
          <cell r="N5990" t="str">
            <v xml:space="preserve">0987146996   </v>
          </cell>
          <cell r="P5990" t="str">
            <v>QUITO</v>
          </cell>
          <cell r="Q5990" t="str">
            <v>QUITO</v>
          </cell>
          <cell r="R5990" t="str">
            <v>PICHINCHA</v>
          </cell>
          <cell r="T5990" t="str">
            <v>EXPRESSCON</v>
          </cell>
          <cell r="U5990" t="str">
            <v>FLEXNETUIO_LOCAL</v>
          </cell>
          <cell r="V5990">
            <v>1</v>
          </cell>
          <cell r="W5990">
            <v>1</v>
          </cell>
          <cell r="X5990" t="str">
            <v>FLEXNET UIO</v>
          </cell>
          <cell r="Y5990" t="str">
            <v>FLEX NET CALLE 28 DE JUNIO S/N Y GARCIA MORENO ENTRADA LLANO GRANDE</v>
          </cell>
          <cell r="Z5990" t="str">
            <v>1701_QUITO</v>
          </cell>
          <cell r="AA5990" t="str">
            <v>NO CONTESTA //SE DEJA BUZON DE VOZ  NO CONTESTA //SE DEJA BUZON DE VOZ</v>
          </cell>
          <cell r="AB5990">
            <v>22304</v>
          </cell>
          <cell r="AC5990">
            <v>44917</v>
          </cell>
          <cell r="AD5990" t="str">
            <v>EXPRESSCON</v>
          </cell>
          <cell r="AE5990" t="str">
            <v>IN872X</v>
          </cell>
          <cell r="AF5990">
            <v>2</v>
          </cell>
          <cell r="AG5990" t="str">
            <v>PEDIDO_CON_INCIDENCIA</v>
          </cell>
          <cell r="AH5990">
            <v>44917</v>
          </cell>
          <cell r="AI5990" t="str">
            <v>CLIENTE SOLICITA ENTREGA EN FECHA POSTERIOR</v>
          </cell>
          <cell r="AJ5990" t="str">
            <v xml:space="preserve">Indima que le visiten el lunes 26 de enero </v>
          </cell>
          <cell r="AK5990">
            <v>480265</v>
          </cell>
        </row>
        <row r="5991">
          <cell r="B5991">
            <v>480263</v>
          </cell>
          <cell r="C5991" t="str">
            <v>UNIVET-2607</v>
          </cell>
          <cell r="D5991" t="str">
            <v>DEGSO</v>
          </cell>
          <cell r="E5991" t="str">
            <v>DESPACHO</v>
          </cell>
          <cell r="F5991" t="str">
            <v>NORMAL</v>
          </cell>
          <cell r="G5991" t="str">
            <v>FT75576</v>
          </cell>
          <cell r="H5991">
            <v>44910</v>
          </cell>
          <cell r="I5991" t="str">
            <v>ENTREGADO</v>
          </cell>
          <cell r="J5991">
            <v>44911</v>
          </cell>
          <cell r="K5991" t="str">
            <v>IMPORTACION UNIVET</v>
          </cell>
          <cell r="L5991" t="str">
            <v xml:space="preserve">TRANSFERENCIA ENTRE BODEGAS </v>
          </cell>
          <cell r="M5991" t="str">
            <v>#N/A</v>
          </cell>
          <cell r="N5991" t="str">
            <v>99-832-0225</v>
          </cell>
          <cell r="O5991" t="str">
            <v>99-832-0225</v>
          </cell>
          <cell r="P5991" t="str">
            <v>090101</v>
          </cell>
          <cell r="Q5991" t="str">
            <v>GUAYAQUIL</v>
          </cell>
          <cell r="R5991" t="str">
            <v>GUAYAS</v>
          </cell>
          <cell r="S5991" t="str">
            <v>GUAYAQUIL</v>
          </cell>
          <cell r="T5991" t="str">
            <v>FLEXTRANS UIO</v>
          </cell>
          <cell r="U5991" t="str">
            <v>FLEXNETUIO_GYE</v>
          </cell>
          <cell r="V5991">
            <v>1</v>
          </cell>
          <cell r="W5991">
            <v>120</v>
          </cell>
          <cell r="X5991" t="str">
            <v>FLEXNET</v>
          </cell>
          <cell r="Y5991" t="str">
            <v>FLEX NET CALLE 28 DE JUNIO S/N Y GARCIA MORENO ENTRADA LLANO GRANDE</v>
          </cell>
          <cell r="Z5991" t="str">
            <v>1701_QUITO</v>
          </cell>
          <cell r="AA5991" t="str">
            <v/>
          </cell>
          <cell r="AB5991">
            <v>22127</v>
          </cell>
          <cell r="AC5991">
            <v>44911</v>
          </cell>
          <cell r="AD5991" t="str">
            <v>FLEXTRANS</v>
          </cell>
          <cell r="AE5991" t="str">
            <v>PBO3595</v>
          </cell>
          <cell r="AF5991">
            <v>0</v>
          </cell>
          <cell r="AG5991" t="str">
            <v>PEDIDO_ENTREGADO</v>
          </cell>
          <cell r="AH5991">
            <v>44911</v>
          </cell>
          <cell r="AJ5991" t="str">
            <v/>
          </cell>
          <cell r="AK5991">
            <v>480263</v>
          </cell>
        </row>
        <row r="5992">
          <cell r="B5992">
            <v>480262</v>
          </cell>
          <cell r="C5992" t="str">
            <v>FACT_2022_480</v>
          </cell>
          <cell r="D5992" t="str">
            <v>FACTOR</v>
          </cell>
          <cell r="E5992" t="str">
            <v>DESPACHO</v>
          </cell>
          <cell r="F5992" t="str">
            <v>NORMAL</v>
          </cell>
          <cell r="G5992" t="str">
            <v>FT75577</v>
          </cell>
          <cell r="H5992">
            <v>44910</v>
          </cell>
          <cell r="I5992" t="str">
            <v>ENTREGADO</v>
          </cell>
          <cell r="J5992">
            <v>44910</v>
          </cell>
          <cell r="K5992" t="str">
            <v>PROAUTO CARAPUNGO</v>
          </cell>
          <cell r="L5992" t="str">
            <v>CARAPUNGO, AV. SIMÓN BOLÍVAR Y PANAMERICANA NORTE.</v>
          </cell>
          <cell r="M5992" t="str">
            <v>1790978303001</v>
          </cell>
          <cell r="P5992" t="str">
            <v>170404</v>
          </cell>
          <cell r="Q5992" t="str">
            <v>QUITO</v>
          </cell>
          <cell r="R5992" t="str">
            <v>PICHINCHA</v>
          </cell>
          <cell r="S5992" t="str">
            <v>QUITO</v>
          </cell>
          <cell r="T5992" t="str">
            <v>TRANSERVISS</v>
          </cell>
          <cell r="U5992" t="str">
            <v>FLEXNETUIO_LOCAL</v>
          </cell>
          <cell r="V5992">
            <v>4</v>
          </cell>
          <cell r="W5992">
            <v>9.9</v>
          </cell>
          <cell r="X5992" t="str">
            <v>FLEXNET DEL ECUAODR</v>
          </cell>
          <cell r="Y5992" t="str">
            <v>CALLE 28 DE JUNIO Y GARCIA MORENO</v>
          </cell>
          <cell r="Z5992" t="str">
            <v>1701_QUITO</v>
          </cell>
          <cell r="AA5992" t="str">
            <v/>
          </cell>
          <cell r="AB5992">
            <v>22117</v>
          </cell>
          <cell r="AC5992">
            <v>44910</v>
          </cell>
          <cell r="AD5992" t="str">
            <v>TRANSERVISS</v>
          </cell>
          <cell r="AE5992" t="str">
            <v>PCO 8327</v>
          </cell>
          <cell r="AF5992">
            <v>0</v>
          </cell>
          <cell r="AG5992" t="str">
            <v>PEDIDO_ENTREGADO</v>
          </cell>
          <cell r="AH5992">
            <v>44910</v>
          </cell>
          <cell r="AK5992">
            <v>480262</v>
          </cell>
        </row>
        <row r="5993">
          <cell r="B5993">
            <v>480242</v>
          </cell>
          <cell r="C5993" t="str">
            <v>2476781</v>
          </cell>
          <cell r="D5993" t="str">
            <v>MDELIVERY</v>
          </cell>
          <cell r="E5993" t="str">
            <v>DESPACHO</v>
          </cell>
          <cell r="F5993" t="str">
            <v>NORMAL</v>
          </cell>
          <cell r="G5993" t="str">
            <v>031080002476781</v>
          </cell>
          <cell r="H5993">
            <v>44910</v>
          </cell>
          <cell r="I5993" t="str">
            <v>ENTREGADO</v>
          </cell>
          <cell r="J5993">
            <v>44911</v>
          </cell>
          <cell r="K5993" t="str">
            <v xml:space="preserve">BYRON MACIAS_NESTLE ECUADOR S A </v>
          </cell>
          <cell r="L5993" t="str">
            <v xml:space="preserve"> GUAYAS GUAYAQUIL KM 9 1 2 VIA A DAULE NESTLE CD GUAYAQUIL JUNTO AL CONCESIONARIO TOYOTA DIAGONAL AL CUARTEL QUINTO GUAYAS nestle cd dsd </v>
          </cell>
          <cell r="M5993" t="str">
            <v>0990032246001</v>
          </cell>
          <cell r="N5993" t="str">
            <v>998031049</v>
          </cell>
          <cell r="O5993" t="str">
            <v/>
          </cell>
          <cell r="P5993" t="str">
            <v>GUAYAQUIL</v>
          </cell>
          <cell r="Q5993" t="str">
            <v>GUAYAQUIL</v>
          </cell>
          <cell r="R5993" t="str">
            <v>GUAYAS</v>
          </cell>
          <cell r="T5993" t="str">
            <v>TRAMACO</v>
          </cell>
          <cell r="U5993" t="str">
            <v>FLEXNETUIO_GYE</v>
          </cell>
          <cell r="V5993">
            <v>1</v>
          </cell>
          <cell r="W5993">
            <v>1</v>
          </cell>
          <cell r="X5993" t="str">
            <v>FLEXNET ECUADOR - MDELIVERY</v>
          </cell>
          <cell r="Y5993" t="str">
            <v>CALLE 28 DE JUNIO S/N Y GARCIA MORENO ENTRADA LLANO GRANDE</v>
          </cell>
          <cell r="Z5993" t="str">
            <v>1701_QUITO</v>
          </cell>
          <cell r="AA5993" t="str">
            <v/>
          </cell>
          <cell r="AB5993">
            <v>22130</v>
          </cell>
          <cell r="AC5993">
            <v>44911</v>
          </cell>
          <cell r="AD5993" t="str">
            <v>TRAMACO EXPRESS</v>
          </cell>
          <cell r="AE5993" t="str">
            <v>GENERICO TMC</v>
          </cell>
          <cell r="AF5993">
            <v>0</v>
          </cell>
          <cell r="AG5993" t="str">
            <v>PEDIDO_ENTREGADO</v>
          </cell>
          <cell r="AH5993">
            <v>44911</v>
          </cell>
          <cell r="AJ5993" t="str">
            <v>GUIA ENTREGADA -Byron. Macias - 0919537282</v>
          </cell>
          <cell r="AK5993">
            <v>480242</v>
          </cell>
        </row>
        <row r="5994">
          <cell r="B5994">
            <v>480243</v>
          </cell>
          <cell r="C5994" t="str">
            <v>2476782</v>
          </cell>
          <cell r="D5994" t="str">
            <v>MDELIVERY</v>
          </cell>
          <cell r="E5994" t="str">
            <v>DESPACHO</v>
          </cell>
          <cell r="F5994" t="str">
            <v>NORMAL</v>
          </cell>
          <cell r="G5994" t="str">
            <v>IC3891</v>
          </cell>
          <cell r="H5994">
            <v>44910</v>
          </cell>
          <cell r="I5994" t="str">
            <v>ENTREGADO</v>
          </cell>
          <cell r="J5994">
            <v>44911</v>
          </cell>
          <cell r="K5994" t="str">
            <v xml:space="preserve">Amanda Galarza_COOPERATIVA DE AHORRO Y CREDITO CREA LTDA </v>
          </cell>
          <cell r="L5994" t="str">
            <v>AV UNIDAD NACIONAL Y AV MEXICO EN COOP CREA</v>
          </cell>
          <cell r="M5994" t="str">
            <v>0190158977001</v>
          </cell>
          <cell r="N5994" t="str">
            <v>0979770464</v>
          </cell>
          <cell r="O5994" t="str">
            <v/>
          </cell>
          <cell r="P5994" t="str">
            <v>CUENCA</v>
          </cell>
          <cell r="Q5994" t="str">
            <v>CUENCA</v>
          </cell>
          <cell r="R5994" t="str">
            <v>AZUAY</v>
          </cell>
          <cell r="T5994" t="str">
            <v>ITSACOURIER</v>
          </cell>
          <cell r="U5994" t="str">
            <v>FLEXNETUIO_PROVINCIA</v>
          </cell>
          <cell r="V5994">
            <v>1</v>
          </cell>
          <cell r="W5994">
            <v>1</v>
          </cell>
          <cell r="X5994" t="str">
            <v>FLEXNET ECUADOR - MDELIVERY</v>
          </cell>
          <cell r="Y5994" t="str">
            <v>CALLE 28 DE JUNIO S/N Y GARCIA MORENO ENTRADA LLANO GRANDE</v>
          </cell>
          <cell r="Z5994" t="str">
            <v>1701_QUITO</v>
          </cell>
          <cell r="AA5994" t="str">
            <v/>
          </cell>
          <cell r="AB5994">
            <v>22147</v>
          </cell>
          <cell r="AC5994">
            <v>44911</v>
          </cell>
          <cell r="AD5994" t="str">
            <v>ITSACOURIER S.A.S</v>
          </cell>
          <cell r="AE5994" t="str">
            <v>PDD1729</v>
          </cell>
          <cell r="AF5994">
            <v>0</v>
          </cell>
          <cell r="AG5994" t="str">
            <v>PEDIDO_ENTREGADO</v>
          </cell>
          <cell r="AH5994">
            <v>44911</v>
          </cell>
          <cell r="AK5994">
            <v>480243</v>
          </cell>
        </row>
        <row r="5995">
          <cell r="B5995">
            <v>480244</v>
          </cell>
          <cell r="C5995" t="str">
            <v>2476783</v>
          </cell>
          <cell r="D5995" t="str">
            <v>MDELIVERY</v>
          </cell>
          <cell r="E5995" t="str">
            <v>DESPACHO</v>
          </cell>
          <cell r="F5995" t="str">
            <v>NORMAL</v>
          </cell>
          <cell r="G5995" t="str">
            <v>031080002476783</v>
          </cell>
          <cell r="H5995">
            <v>44910</v>
          </cell>
          <cell r="I5995" t="str">
            <v>ENTREGADO</v>
          </cell>
          <cell r="J5995">
            <v>44911</v>
          </cell>
          <cell r="K5995" t="str">
            <v>FREDDY CASTILLO_LASSO VASQUEZ SANTIAGO OMAR</v>
          </cell>
          <cell r="L5995" t="str">
            <v>LALAMA ENTRE ROCAFUERTE Y CUENCA FRENTE AL DISPENSARIO NUESTRA SENORA DE LA ELEVACION</v>
          </cell>
          <cell r="M5995" t="str">
            <v>1802168656001</v>
          </cell>
          <cell r="N5995" t="str">
            <v>0999737047</v>
          </cell>
          <cell r="O5995" t="str">
            <v/>
          </cell>
          <cell r="P5995" t="str">
            <v>AMBATO</v>
          </cell>
          <cell r="Q5995" t="str">
            <v>AMBATO</v>
          </cell>
          <cell r="R5995" t="str">
            <v>TUNGURAHUA</v>
          </cell>
          <cell r="S5995" t="str">
            <v>AMBATO</v>
          </cell>
          <cell r="T5995" t="str">
            <v>TRAMACO</v>
          </cell>
          <cell r="U5995" t="str">
            <v>FLEXNETUIO_PROVINCIA</v>
          </cell>
          <cell r="V5995">
            <v>1</v>
          </cell>
          <cell r="W5995">
            <v>1</v>
          </cell>
          <cell r="X5995" t="str">
            <v>FLEXNET ECUADOR - MDELIVERY</v>
          </cell>
          <cell r="Y5995" t="str">
            <v>CALLE 28 DE JUNIO S/N Y GARCIA MORENO ENTRADA LLANO GRANDE</v>
          </cell>
          <cell r="Z5995" t="str">
            <v>1701_QUITO</v>
          </cell>
          <cell r="AA5995" t="str">
            <v/>
          </cell>
          <cell r="AB5995">
            <v>22130</v>
          </cell>
          <cell r="AC5995">
            <v>44911</v>
          </cell>
          <cell r="AD5995" t="str">
            <v>TRAMACO EXPRESS</v>
          </cell>
          <cell r="AE5995" t="str">
            <v>GENERICO TMC</v>
          </cell>
          <cell r="AF5995">
            <v>0</v>
          </cell>
          <cell r="AG5995" t="str">
            <v>PEDIDO_ENTREGADO</v>
          </cell>
          <cell r="AH5995">
            <v>44911</v>
          </cell>
          <cell r="AJ5995" t="str">
            <v>GUIA ENTREGADA -Fredy castillo - 6497679767</v>
          </cell>
          <cell r="AK5995">
            <v>480244</v>
          </cell>
        </row>
        <row r="5996">
          <cell r="B5996">
            <v>480245</v>
          </cell>
          <cell r="C5996" t="str">
            <v>2476784</v>
          </cell>
          <cell r="D5996" t="str">
            <v>MDELIVERY</v>
          </cell>
          <cell r="E5996" t="str">
            <v>DESPACHO</v>
          </cell>
          <cell r="F5996" t="str">
            <v>NORMAL</v>
          </cell>
          <cell r="G5996" t="str">
            <v>TF89183</v>
          </cell>
          <cell r="H5996">
            <v>44910</v>
          </cell>
          <cell r="I5996" t="str">
            <v>ENTREGADO</v>
          </cell>
          <cell r="J5996">
            <v>44911</v>
          </cell>
          <cell r="K5996" t="str">
            <v>Jenniffer Villacis_ASOCIACION SOLIDARISTA PROFUTURO</v>
          </cell>
          <cell r="L5996" t="str">
            <v xml:space="preserve"> GUAYAS GUAYAQUIL Av Jose Rodriguez Bonin y Av Barcelona Edificio El Caiman Planta Baja Oficina 2 </v>
          </cell>
          <cell r="M5996" t="str">
            <v>0992424222001</v>
          </cell>
          <cell r="N5996" t="str">
            <v>0989547209</v>
          </cell>
          <cell r="O5996" t="str">
            <v/>
          </cell>
          <cell r="P5996" t="str">
            <v>GUAYAQUIL</v>
          </cell>
          <cell r="Q5996" t="str">
            <v>GUAYAQUIL</v>
          </cell>
          <cell r="R5996" t="str">
            <v>GUAYAS</v>
          </cell>
          <cell r="T5996" t="str">
            <v>ITSACOURIER</v>
          </cell>
          <cell r="U5996" t="str">
            <v>FLEXNETUIO_GYE</v>
          </cell>
          <cell r="V5996">
            <v>1</v>
          </cell>
          <cell r="W5996">
            <v>1</v>
          </cell>
          <cell r="X5996" t="str">
            <v>FLEXNET ECUADOR - MDELIVERY</v>
          </cell>
          <cell r="Y5996" t="str">
            <v>CALLE 28 DE JUNIO S/N Y GARCIA MORENO ENTRADA LLANO GRANDE</v>
          </cell>
          <cell r="Z5996" t="str">
            <v>1701_QUITO</v>
          </cell>
          <cell r="AA5996" t="str">
            <v/>
          </cell>
          <cell r="AB5996">
            <v>22163</v>
          </cell>
          <cell r="AC5996">
            <v>44911</v>
          </cell>
          <cell r="AD5996" t="str">
            <v>ITSACOURIER S.A.S</v>
          </cell>
          <cell r="AE5996" t="str">
            <v>JJ069D</v>
          </cell>
          <cell r="AF5996">
            <v>0</v>
          </cell>
          <cell r="AG5996" t="str">
            <v>PEDIDO_ENTREGADO</v>
          </cell>
          <cell r="AH5996">
            <v>44911</v>
          </cell>
          <cell r="AK5996">
            <v>480245</v>
          </cell>
        </row>
        <row r="5997">
          <cell r="B5997">
            <v>480246</v>
          </cell>
          <cell r="C5997" t="str">
            <v>2476785</v>
          </cell>
          <cell r="D5997" t="str">
            <v>MDELIVERY</v>
          </cell>
          <cell r="E5997" t="str">
            <v>DESPACHO</v>
          </cell>
          <cell r="F5997" t="str">
            <v>NORMAL</v>
          </cell>
          <cell r="G5997" t="str">
            <v>TF89168</v>
          </cell>
          <cell r="H5997">
            <v>44910</v>
          </cell>
          <cell r="I5997" t="str">
            <v>ENTREGADO</v>
          </cell>
          <cell r="J5997">
            <v>44911</v>
          </cell>
          <cell r="K5997" t="str">
            <v>BRAYAN JOSE VALLEJO BANCHON_BRAYAN JOSE VALLEJO BANCHON</v>
          </cell>
          <cell r="L5997" t="str">
            <v>GUAYAQUIL CALLE SAN MARTIN Y AV GUARANDA No 1134 HAY DOS GALPONES EN LA DIRECCION Y EL GALPON DE PUERTAS COLOR VERDE ES DONDE TRABAJA EL CLIENTE</v>
          </cell>
          <cell r="M5997" t="str">
            <v>0927330175</v>
          </cell>
          <cell r="N5997" t="str">
            <v>0939805076</v>
          </cell>
          <cell r="O5997" t="str">
            <v/>
          </cell>
          <cell r="P5997" t="str">
            <v>GUAYAQUIL</v>
          </cell>
          <cell r="Q5997" t="str">
            <v>GUAYAQUIL</v>
          </cell>
          <cell r="R5997" t="str">
            <v>GUAYAS</v>
          </cell>
          <cell r="T5997" t="str">
            <v>ITSACOURIER</v>
          </cell>
          <cell r="U5997" t="str">
            <v>FLEXNETUIO_GYE</v>
          </cell>
          <cell r="V5997">
            <v>1</v>
          </cell>
          <cell r="W5997">
            <v>1</v>
          </cell>
          <cell r="X5997" t="str">
            <v>FLEXNET ECUADOR - MDELIVERY</v>
          </cell>
          <cell r="Y5997" t="str">
            <v>CALLE 28 DE JUNIO S/N Y GARCIA MORENO ENTRADA LLANO GRANDE</v>
          </cell>
          <cell r="Z5997" t="str">
            <v>1701_QUITO</v>
          </cell>
          <cell r="AA5997" t="str">
            <v/>
          </cell>
          <cell r="AB5997">
            <v>22160</v>
          </cell>
          <cell r="AC5997">
            <v>44911</v>
          </cell>
          <cell r="AD5997" t="str">
            <v>ITSACOURIER S.A.S</v>
          </cell>
          <cell r="AE5997" t="str">
            <v>JJ486C</v>
          </cell>
          <cell r="AF5997">
            <v>0</v>
          </cell>
          <cell r="AG5997" t="str">
            <v>PEDIDO_ENTREGADO</v>
          </cell>
          <cell r="AH5997">
            <v>44911</v>
          </cell>
          <cell r="AK5997">
            <v>480246</v>
          </cell>
        </row>
        <row r="5998">
          <cell r="B5998">
            <v>480247</v>
          </cell>
          <cell r="C5998" t="str">
            <v>2476786</v>
          </cell>
          <cell r="D5998" t="str">
            <v>MDELIVERY</v>
          </cell>
          <cell r="E5998" t="str">
            <v>DESPACHO</v>
          </cell>
          <cell r="F5998" t="str">
            <v>NORMAL</v>
          </cell>
          <cell r="G5998" t="str">
            <v>TF89187</v>
          </cell>
          <cell r="H5998">
            <v>44910</v>
          </cell>
          <cell r="I5998" t="str">
            <v>ENTREGADO</v>
          </cell>
          <cell r="J5998">
            <v>44911</v>
          </cell>
          <cell r="K5998" t="str">
            <v xml:space="preserve">DOMINGUEZ GONZALEZ MARIANA ALEXANDRA_BANCO GUAYAQUIL S A </v>
          </cell>
          <cell r="L5998" t="str">
            <v>PICHINCHA Y P ICAZA</v>
          </cell>
          <cell r="M5998" t="str">
            <v>0990049459001</v>
          </cell>
          <cell r="N5998" t="str">
            <v>0987213532</v>
          </cell>
          <cell r="O5998" t="str">
            <v/>
          </cell>
          <cell r="P5998" t="str">
            <v>GUAYAQUIL</v>
          </cell>
          <cell r="Q5998" t="str">
            <v>GUAYAQUIL</v>
          </cell>
          <cell r="R5998" t="str">
            <v>GUAYAS</v>
          </cell>
          <cell r="T5998" t="str">
            <v>ITSACOURIER</v>
          </cell>
          <cell r="U5998" t="str">
            <v>FLEXNETUIO_GYE</v>
          </cell>
          <cell r="V5998">
            <v>1</v>
          </cell>
          <cell r="W5998">
            <v>1</v>
          </cell>
          <cell r="X5998" t="str">
            <v>FLEXNET ECUADOR - MDELIVERY</v>
          </cell>
          <cell r="Y5998" t="str">
            <v>CALLE 28 DE JUNIO S/N Y GARCIA MORENO ENTRADA LLANO GRANDE</v>
          </cell>
          <cell r="Z5998" t="str">
            <v>1701_QUITO</v>
          </cell>
          <cell r="AA5998" t="str">
            <v/>
          </cell>
          <cell r="AB5998">
            <v>22160</v>
          </cell>
          <cell r="AC5998">
            <v>44911</v>
          </cell>
          <cell r="AD5998" t="str">
            <v>ITSACOURIER S.A.S</v>
          </cell>
          <cell r="AE5998" t="str">
            <v>JJ486C</v>
          </cell>
          <cell r="AF5998">
            <v>0</v>
          </cell>
          <cell r="AG5998" t="str">
            <v>PEDIDO_ENTREGADO</v>
          </cell>
          <cell r="AH5998">
            <v>44911</v>
          </cell>
          <cell r="AK5998">
            <v>480247</v>
          </cell>
        </row>
        <row r="5999">
          <cell r="B5999">
            <v>480248</v>
          </cell>
          <cell r="C5999" t="str">
            <v>2476787</v>
          </cell>
          <cell r="D5999" t="str">
            <v>MDELIVERY</v>
          </cell>
          <cell r="E5999" t="str">
            <v>DESPACHO</v>
          </cell>
          <cell r="F5999" t="str">
            <v>NORMAL</v>
          </cell>
          <cell r="G5999" t="str">
            <v>FT75636</v>
          </cell>
          <cell r="H5999">
            <v>44910</v>
          </cell>
          <cell r="I5999" t="str">
            <v>ENTREGADO</v>
          </cell>
          <cell r="J5999">
            <v>44911</v>
          </cell>
          <cell r="K5999" t="str">
            <v>ADRIANA DE LOS ANGELES RIOS CARRION_ADRIANA DE LOS ANGELES RIOS CARRION</v>
          </cell>
          <cell r="L5999" t="str">
            <v xml:space="preserve"> SAN RAFAEL RUISENORES S2 109 Y TUCANES CONJUNTO CASA BELLA CASA 31 VALLE DE LOS CHILLOS REFERENCIA CONJUNTO CASA BELLA </v>
          </cell>
          <cell r="M5999" t="str">
            <v>1715436752001</v>
          </cell>
          <cell r="N5999" t="str">
            <v>0939208898 / 0984257798</v>
          </cell>
          <cell r="O5999" t="str">
            <v/>
          </cell>
          <cell r="P5999" t="str">
            <v>RUMIÑAHUI</v>
          </cell>
          <cell r="Q5999" t="str">
            <v>RUMIÑAHUI</v>
          </cell>
          <cell r="R5999" t="str">
            <v>PICHINCHA</v>
          </cell>
          <cell r="T5999" t="str">
            <v>TRAMACO</v>
          </cell>
          <cell r="U5999" t="str">
            <v>FLEXNETUIO_LOCAL</v>
          </cell>
          <cell r="V5999">
            <v>1</v>
          </cell>
          <cell r="W5999">
            <v>1</v>
          </cell>
          <cell r="X5999" t="str">
            <v>FLEXNET ECUADOR - MDELIVERY</v>
          </cell>
          <cell r="Y5999" t="str">
            <v>CALLE 28 DE JUNIO S/N Y GARCIA MORENO ENTRADA LLANO GRANDE</v>
          </cell>
          <cell r="Z5999" t="str">
            <v>1701_QUITO</v>
          </cell>
          <cell r="AA5999" t="str">
            <v/>
          </cell>
          <cell r="AB5999">
            <v>22139</v>
          </cell>
          <cell r="AC5999">
            <v>44911</v>
          </cell>
          <cell r="AD5999" t="str">
            <v>ITSACOURIER S.A.S</v>
          </cell>
          <cell r="AE5999" t="str">
            <v>PBB3265</v>
          </cell>
          <cell r="AF5999">
            <v>0</v>
          </cell>
          <cell r="AG5999" t="str">
            <v>PEDIDO_ENTREGADO</v>
          </cell>
          <cell r="AH5999">
            <v>44911</v>
          </cell>
          <cell r="AK5999">
            <v>480248</v>
          </cell>
        </row>
        <row r="6000">
          <cell r="B6000">
            <v>480249</v>
          </cell>
          <cell r="C6000" t="str">
            <v>2476790</v>
          </cell>
          <cell r="D6000" t="str">
            <v>MDELIVERY</v>
          </cell>
          <cell r="E6000" t="str">
            <v>DESPACHO</v>
          </cell>
          <cell r="F6000" t="str">
            <v>NORMAL</v>
          </cell>
          <cell r="G6000" t="str">
            <v>IC3884</v>
          </cell>
          <cell r="H6000">
            <v>44910</v>
          </cell>
          <cell r="I6000" t="str">
            <v>ENTREGADO</v>
          </cell>
          <cell r="J6000">
            <v>44911</v>
          </cell>
          <cell r="K6000" t="str">
            <v>TATIANA TINTIN_TATIANA MARICELA TINTIN DURAN</v>
          </cell>
          <cell r="L6000" t="str">
            <v>CALLE ANTONIO VEGA MUNOZ 10 68 Y GENERAL TORRES SECTOR MARiA AUXILIADORA LATITUD 1 25073593</v>
          </cell>
          <cell r="M6000" t="str">
            <v>0104876222001</v>
          </cell>
          <cell r="N6000" t="str">
            <v>0987682488</v>
          </cell>
          <cell r="O6000" t="str">
            <v/>
          </cell>
          <cell r="P6000" t="str">
            <v>CUENCA</v>
          </cell>
          <cell r="Q6000" t="str">
            <v>CUENCA</v>
          </cell>
          <cell r="R6000" t="str">
            <v>AZUAY</v>
          </cell>
          <cell r="T6000" t="str">
            <v>ITSACOURIER</v>
          </cell>
          <cell r="U6000" t="str">
            <v>FLEXNETUIO_PROVINCIA</v>
          </cell>
          <cell r="V6000">
            <v>1</v>
          </cell>
          <cell r="W6000">
            <v>1</v>
          </cell>
          <cell r="X6000" t="str">
            <v>FLEXNET ECUADOR - MDELIVERY</v>
          </cell>
          <cell r="Y6000" t="str">
            <v>CALLE 28 DE JUNIO S/N Y GARCIA MORENO ENTRADA LLANO GRANDE</v>
          </cell>
          <cell r="Z6000" t="str">
            <v>1701_QUITO</v>
          </cell>
          <cell r="AA6000" t="str">
            <v/>
          </cell>
          <cell r="AB6000">
            <v>22147</v>
          </cell>
          <cell r="AC6000">
            <v>44911</v>
          </cell>
          <cell r="AD6000" t="str">
            <v>ITSACOURIER S.A.S</v>
          </cell>
          <cell r="AE6000" t="str">
            <v>PDD1729</v>
          </cell>
          <cell r="AF6000">
            <v>0</v>
          </cell>
          <cell r="AG6000" t="str">
            <v>PEDIDO_ENTREGADO</v>
          </cell>
          <cell r="AH6000">
            <v>44911</v>
          </cell>
          <cell r="AK6000">
            <v>480249</v>
          </cell>
        </row>
        <row r="6001">
          <cell r="B6001">
            <v>480250</v>
          </cell>
          <cell r="C6001" t="str">
            <v>2476791</v>
          </cell>
          <cell r="D6001" t="str">
            <v>MDELIVERY</v>
          </cell>
          <cell r="E6001" t="str">
            <v>DESPACHO</v>
          </cell>
          <cell r="F6001" t="str">
            <v>NORMAL</v>
          </cell>
          <cell r="G6001" t="str">
            <v>TF89167</v>
          </cell>
          <cell r="H6001">
            <v>44910</v>
          </cell>
          <cell r="I6001" t="str">
            <v>ENTREGADO</v>
          </cell>
          <cell r="J6001">
            <v>44911</v>
          </cell>
          <cell r="K6001" t="str">
            <v>Aaron Zapata Ruiz_HUMBOLDT ZENTRUM</v>
          </cell>
          <cell r="L6001" t="str">
            <v xml:space="preserve"> AV DEL BOMBERO KM 5 5 VIA A LA COSTA A LADO DE COLEGIO JAVIER </v>
          </cell>
          <cell r="M6001" t="str">
            <v>0993274127001</v>
          </cell>
          <cell r="N6001" t="str">
            <v>0983388975</v>
          </cell>
          <cell r="O6001" t="str">
            <v/>
          </cell>
          <cell r="P6001" t="str">
            <v>GUAYAQUIL</v>
          </cell>
          <cell r="Q6001" t="str">
            <v>GUAYAQUIL</v>
          </cell>
          <cell r="R6001" t="str">
            <v>GUAYAS</v>
          </cell>
          <cell r="T6001" t="str">
            <v>ITSACOURIER</v>
          </cell>
          <cell r="U6001" t="str">
            <v>FLEXNETUIO_GYE</v>
          </cell>
          <cell r="V6001">
            <v>1</v>
          </cell>
          <cell r="W6001">
            <v>1</v>
          </cell>
          <cell r="X6001" t="str">
            <v>FLEXNET ECUADOR - MDELIVERY</v>
          </cell>
          <cell r="Y6001" t="str">
            <v>CALLE 28 DE JUNIO S/N Y GARCIA MORENO ENTRADA LLANO GRANDE</v>
          </cell>
          <cell r="Z6001" t="str">
            <v>1701_QUITO</v>
          </cell>
          <cell r="AA6001" t="str">
            <v/>
          </cell>
          <cell r="AB6001">
            <v>22163</v>
          </cell>
          <cell r="AC6001">
            <v>44911</v>
          </cell>
          <cell r="AD6001" t="str">
            <v>ITSACOURIER S.A.S</v>
          </cell>
          <cell r="AE6001" t="str">
            <v>JJ069D</v>
          </cell>
          <cell r="AF6001">
            <v>0</v>
          </cell>
          <cell r="AG6001" t="str">
            <v>PEDIDO_ENTREGADO</v>
          </cell>
          <cell r="AH6001">
            <v>44911</v>
          </cell>
          <cell r="AK6001">
            <v>480250</v>
          </cell>
        </row>
        <row r="6002">
          <cell r="B6002">
            <v>480251</v>
          </cell>
          <cell r="C6002" t="str">
            <v>2476792</v>
          </cell>
          <cell r="D6002" t="str">
            <v>MDELIVERY</v>
          </cell>
          <cell r="E6002" t="str">
            <v>DESPACHO</v>
          </cell>
          <cell r="F6002" t="str">
            <v>NORMAL</v>
          </cell>
          <cell r="G6002" t="str">
            <v>FT75656</v>
          </cell>
          <cell r="H6002">
            <v>44910</v>
          </cell>
          <cell r="I6002" t="str">
            <v>ENTREGADO</v>
          </cell>
          <cell r="J6002">
            <v>44911</v>
          </cell>
          <cell r="K6002" t="str">
            <v>Diego del Salto_PROCESADORA NACIONAL DE ALIMENTOS C A PRONACA</v>
          </cell>
          <cell r="L6002" t="str">
            <v xml:space="preserve"> PICHINCHA QUITO AV DE LOS NARANJOS S N AV GRANADOS EDIFICIO INVERNA </v>
          </cell>
          <cell r="M6002" t="str">
            <v>1790319857001</v>
          </cell>
          <cell r="N6002" t="str">
            <v>984920464</v>
          </cell>
          <cell r="O6002" t="str">
            <v/>
          </cell>
          <cell r="P6002" t="str">
            <v>QUITO</v>
          </cell>
          <cell r="Q6002" t="str">
            <v>QUITO</v>
          </cell>
          <cell r="R6002" t="str">
            <v>PICHINCHA</v>
          </cell>
          <cell r="T6002" t="str">
            <v>FLEXTRANS UIO</v>
          </cell>
          <cell r="U6002" t="str">
            <v>FLEXNETUIO_LOCAL</v>
          </cell>
          <cell r="V6002">
            <v>1</v>
          </cell>
          <cell r="W6002">
            <v>1</v>
          </cell>
          <cell r="X6002" t="str">
            <v>FLEXNET ECUADOR - MDELIVERY</v>
          </cell>
          <cell r="Y6002" t="str">
            <v>CALLE 28 DE JUNIO S/N Y GARCIA MORENO ENTRADA LLANO GRANDE</v>
          </cell>
          <cell r="Z6002" t="str">
            <v>1701_QUITO</v>
          </cell>
          <cell r="AA6002" t="str">
            <v/>
          </cell>
          <cell r="AB6002">
            <v>22149</v>
          </cell>
          <cell r="AC6002">
            <v>44911</v>
          </cell>
          <cell r="AD6002" t="str">
            <v>ITSACOURIER S.A.S</v>
          </cell>
          <cell r="AE6002" t="str">
            <v>IN450Y</v>
          </cell>
          <cell r="AF6002">
            <v>0</v>
          </cell>
          <cell r="AG6002" t="str">
            <v>PEDIDO_ENTREGADO</v>
          </cell>
          <cell r="AH6002">
            <v>44911</v>
          </cell>
          <cell r="AK6002">
            <v>480251</v>
          </cell>
        </row>
        <row r="6003">
          <cell r="B6003">
            <v>480252</v>
          </cell>
          <cell r="C6003" t="str">
            <v>2476842</v>
          </cell>
          <cell r="D6003" t="str">
            <v>MDELIVERY</v>
          </cell>
          <cell r="E6003" t="str">
            <v>DESPACHO</v>
          </cell>
          <cell r="F6003" t="str">
            <v>NORMAL</v>
          </cell>
          <cell r="G6003" t="str">
            <v>FT75657</v>
          </cell>
          <cell r="H6003">
            <v>44910</v>
          </cell>
          <cell r="I6003" t="str">
            <v>ENTREGADO</v>
          </cell>
          <cell r="J6003">
            <v>44911</v>
          </cell>
          <cell r="K6003" t="str">
            <v>Pamela Llanes_SINDICATO UNICO DE TRABAJADORES DEL HOSPITAL ENRIQ</v>
          </cell>
          <cell r="L6003" t="str">
            <v>HOSPITAL ENRIQUE GARCeS AV CHILIBULO S N Y ENRIQUE GARCeS</v>
          </cell>
          <cell r="M6003" t="str">
            <v>1791700732001</v>
          </cell>
          <cell r="N6003" t="str">
            <v>0985793061</v>
          </cell>
          <cell r="O6003" t="str">
            <v/>
          </cell>
          <cell r="P6003" t="str">
            <v>QUITO</v>
          </cell>
          <cell r="Q6003" t="str">
            <v>QUITO</v>
          </cell>
          <cell r="R6003" t="str">
            <v>PICHINCHA</v>
          </cell>
          <cell r="T6003" t="str">
            <v>FLEXTRANS UIO</v>
          </cell>
          <cell r="U6003" t="str">
            <v>FLEXNETUIO_LOCAL</v>
          </cell>
          <cell r="V6003">
            <v>1</v>
          </cell>
          <cell r="W6003">
            <v>1</v>
          </cell>
          <cell r="X6003" t="str">
            <v>FLEXNET ECUADOR - MDELIVERY</v>
          </cell>
          <cell r="Y6003" t="str">
            <v>CALLE 28 DE JUNIO S/N Y GARCIA MORENO ENTRADA LLANO GRANDE</v>
          </cell>
          <cell r="Z6003" t="str">
            <v>1701_QUITO</v>
          </cell>
          <cell r="AA6003" t="str">
            <v/>
          </cell>
          <cell r="AB6003">
            <v>22154</v>
          </cell>
          <cell r="AC6003">
            <v>44911</v>
          </cell>
          <cell r="AD6003" t="str">
            <v>ITSACOURIER S.A.S</v>
          </cell>
          <cell r="AE6003" t="str">
            <v>LU981L</v>
          </cell>
          <cell r="AF6003">
            <v>0</v>
          </cell>
          <cell r="AG6003" t="str">
            <v>PEDIDO_ENTREGADO</v>
          </cell>
          <cell r="AH6003">
            <v>44911</v>
          </cell>
          <cell r="AK6003">
            <v>480252</v>
          </cell>
        </row>
        <row r="6004">
          <cell r="B6004">
            <v>480253</v>
          </cell>
          <cell r="C6004" t="str">
            <v>2476843</v>
          </cell>
          <cell r="D6004" t="str">
            <v>MDELIVERY</v>
          </cell>
          <cell r="E6004" t="str">
            <v>DESPACHO</v>
          </cell>
          <cell r="F6004" t="str">
            <v>NORMAL</v>
          </cell>
          <cell r="G6004" t="str">
            <v>TF89180</v>
          </cell>
          <cell r="H6004">
            <v>44910</v>
          </cell>
          <cell r="I6004" t="str">
            <v>ENTREGADO</v>
          </cell>
          <cell r="J6004">
            <v>44914</v>
          </cell>
          <cell r="K6004" t="str">
            <v>ANTONIO JOSE FLORES NAVARRO_ANTONIO JOSE FLORES NAVARRO</v>
          </cell>
          <cell r="L6004" t="str">
            <v xml:space="preserve">GUAYAS BARRIO CENTRO RUMICHACA Y ALCEDO EDIFICIO 17 13 PISO 3 DEP 307 CERCANO AL EDIFICIO SE ENCUENTRA VITAMINA C COMUNICARSE CON EL SR ANTES DE ACERCARSE </v>
          </cell>
          <cell r="M6004" t="str">
            <v>0965972722001</v>
          </cell>
          <cell r="N6004" t="str">
            <v>0983851220</v>
          </cell>
          <cell r="O6004" t="str">
            <v/>
          </cell>
          <cell r="P6004" t="str">
            <v>GUAYAQUIL</v>
          </cell>
          <cell r="Q6004" t="str">
            <v>GUAYAQUIL</v>
          </cell>
          <cell r="R6004" t="str">
            <v>GUAYAS</v>
          </cell>
          <cell r="T6004" t="str">
            <v>ITSACOURIER</v>
          </cell>
          <cell r="U6004" t="str">
            <v>FLEXNETUIO_GYE</v>
          </cell>
          <cell r="V6004">
            <v>1</v>
          </cell>
          <cell r="W6004">
            <v>1</v>
          </cell>
          <cell r="X6004" t="str">
            <v>FLEXNET ECUADOR - MDELIVERY</v>
          </cell>
          <cell r="Y6004" t="str">
            <v>CALLE 28 DE JUNIO S/N Y GARCIA MORENO ENTRADA LLANO GRANDE</v>
          </cell>
          <cell r="Z6004" t="str">
            <v>1701_QUITO</v>
          </cell>
          <cell r="AA6004" t="str">
            <v/>
          </cell>
          <cell r="AB6004">
            <v>22201</v>
          </cell>
          <cell r="AC6004">
            <v>44914</v>
          </cell>
          <cell r="AD6004" t="str">
            <v>ITSACOURIER S.A.S</v>
          </cell>
          <cell r="AE6004" t="str">
            <v>JJ486C</v>
          </cell>
          <cell r="AF6004">
            <v>1</v>
          </cell>
          <cell r="AG6004" t="str">
            <v>PEDIDO_ENTREGADO</v>
          </cell>
          <cell r="AH6004">
            <v>44914</v>
          </cell>
          <cell r="AK6004">
            <v>480253</v>
          </cell>
        </row>
        <row r="6005">
          <cell r="B6005">
            <v>480254</v>
          </cell>
          <cell r="C6005" t="str">
            <v>2476845</v>
          </cell>
          <cell r="D6005" t="str">
            <v>MDELIVERY</v>
          </cell>
          <cell r="E6005" t="str">
            <v>DESPACHO</v>
          </cell>
          <cell r="F6005" t="str">
            <v>NORMAL</v>
          </cell>
          <cell r="G6005" t="str">
            <v>031080002476845</v>
          </cell>
          <cell r="H6005">
            <v>44910</v>
          </cell>
          <cell r="I6005" t="str">
            <v>ENTREGADO</v>
          </cell>
          <cell r="J6005">
            <v>44911</v>
          </cell>
          <cell r="K6005" t="str">
            <v>CARLOS ALFONSO MERINO CONTRERAS_CARLOS ALFONSO MERINO CONTRERAS</v>
          </cell>
          <cell r="L6005" t="str">
            <v>MANABi PARROQUIA LEONIDAS PROANO SECTOR LOMILLAS DEL COLORADO AV ALFONSO REYES SN SN REF DETRaS DEL MOTEL LOVE TRABAJA EN LA EMPRESA DELICRACK AREA DE GERENCIA</v>
          </cell>
          <cell r="M6005" t="str">
            <v>1713961561001</v>
          </cell>
          <cell r="N6005" t="str">
            <v>0984424483</v>
          </cell>
          <cell r="O6005" t="str">
            <v/>
          </cell>
          <cell r="P6005" t="str">
            <v>MANTA</v>
          </cell>
          <cell r="Q6005" t="str">
            <v>MANTA</v>
          </cell>
          <cell r="R6005" t="str">
            <v>MANABI</v>
          </cell>
          <cell r="T6005" t="str">
            <v>TRAMACO</v>
          </cell>
          <cell r="U6005" t="str">
            <v>FLEXNETUIO_PROVINCIA</v>
          </cell>
          <cell r="V6005">
            <v>1</v>
          </cell>
          <cell r="W6005">
            <v>1</v>
          </cell>
          <cell r="X6005" t="str">
            <v>FLEXNET ECUADOR - MDELIVERY</v>
          </cell>
          <cell r="Y6005" t="str">
            <v>CALLE 28 DE JUNIO S/N Y GARCIA MORENO ENTRADA LLANO GRANDE</v>
          </cell>
          <cell r="Z6005" t="str">
            <v>1701_QUITO</v>
          </cell>
          <cell r="AA6005" t="str">
            <v/>
          </cell>
          <cell r="AB6005">
            <v>22130</v>
          </cell>
          <cell r="AC6005">
            <v>44911</v>
          </cell>
          <cell r="AD6005" t="str">
            <v>TRAMACO EXPRESS</v>
          </cell>
          <cell r="AE6005" t="str">
            <v>GENERICO TMC</v>
          </cell>
          <cell r="AF6005">
            <v>0</v>
          </cell>
          <cell r="AG6005" t="str">
            <v>PEDIDO_ENTREGADO</v>
          </cell>
          <cell r="AH6005">
            <v>44911</v>
          </cell>
          <cell r="AJ6005" t="str">
            <v>GUIA ENTREGADA -. CARLOS ALFONSO MERINO CONTRERAS CARLOS ALFONSO MERINO CONTRERAS - 1713961561001</v>
          </cell>
          <cell r="AK6005">
            <v>480254</v>
          </cell>
        </row>
        <row r="6006">
          <cell r="B6006">
            <v>480255</v>
          </cell>
          <cell r="C6006" t="str">
            <v>2476846</v>
          </cell>
          <cell r="D6006" t="str">
            <v>MDELIVERY</v>
          </cell>
          <cell r="E6006" t="str">
            <v>DESPACHO</v>
          </cell>
          <cell r="F6006" t="str">
            <v>NORMAL</v>
          </cell>
          <cell r="G6006" t="str">
            <v>FT75655</v>
          </cell>
          <cell r="H6006">
            <v>44910</v>
          </cell>
          <cell r="I6006" t="str">
            <v>ENTREGADO</v>
          </cell>
          <cell r="J6006">
            <v>44911</v>
          </cell>
          <cell r="K6006" t="str">
            <v>ADRIAN ALDAIR CAICEDO GIRON_ADRIAN ALDAIR CAICEDO GIRON</v>
          </cell>
          <cell r="L6006" t="str">
            <v xml:space="preserve"> PICHINCHA comite del pueblo CALLE LA ANONA PEDRO GUERRERO CENTRO DE SALUD 6 DE JULIO AL FRENTE DE UNA PANADERIA COO 0 130671 78 464553 </v>
          </cell>
          <cell r="M6006" t="str">
            <v>0850671272001</v>
          </cell>
          <cell r="N6006" t="str">
            <v>0985621922</v>
          </cell>
          <cell r="O6006" t="str">
            <v/>
          </cell>
          <cell r="P6006" t="str">
            <v>QUITO</v>
          </cell>
          <cell r="Q6006" t="str">
            <v>QUITO</v>
          </cell>
          <cell r="R6006" t="str">
            <v>PICHINCHA</v>
          </cell>
          <cell r="T6006" t="str">
            <v>FLEXTRANS UIO</v>
          </cell>
          <cell r="U6006" t="str">
            <v>FLEXNETUIO_LOCAL</v>
          </cell>
          <cell r="V6006">
            <v>1</v>
          </cell>
          <cell r="W6006">
            <v>1</v>
          </cell>
          <cell r="X6006" t="str">
            <v>FLEXNET ECUADOR - MDELIVERY</v>
          </cell>
          <cell r="Y6006" t="str">
            <v>CALLE 28 DE JUNIO S/N Y GARCIA MORENO ENTRADA LLANO GRANDE</v>
          </cell>
          <cell r="Z6006" t="str">
            <v>1701_QUITO</v>
          </cell>
          <cell r="AA6006" t="str">
            <v/>
          </cell>
          <cell r="AB6006">
            <v>22149</v>
          </cell>
          <cell r="AC6006">
            <v>44911</v>
          </cell>
          <cell r="AD6006" t="str">
            <v>ITSACOURIER S.A.S</v>
          </cell>
          <cell r="AE6006" t="str">
            <v>IN450Y</v>
          </cell>
          <cell r="AF6006">
            <v>0</v>
          </cell>
          <cell r="AG6006" t="str">
            <v>PEDIDO_ENTREGADO</v>
          </cell>
          <cell r="AH6006">
            <v>44911</v>
          </cell>
          <cell r="AK6006">
            <v>480255</v>
          </cell>
        </row>
        <row r="6007">
          <cell r="B6007">
            <v>480256</v>
          </cell>
          <cell r="C6007" t="str">
            <v>2476848</v>
          </cell>
          <cell r="D6007" t="str">
            <v>MDELIVERY</v>
          </cell>
          <cell r="E6007" t="str">
            <v>DESPACHO</v>
          </cell>
          <cell r="F6007" t="str">
            <v>NORMAL</v>
          </cell>
          <cell r="G6007" t="str">
            <v>FT75640</v>
          </cell>
          <cell r="H6007">
            <v>44910</v>
          </cell>
          <cell r="I6007" t="str">
            <v>ENTREGADO</v>
          </cell>
          <cell r="J6007">
            <v>44911</v>
          </cell>
          <cell r="K6007" t="str">
            <v>Nefi Trujillo_IGLESIA DE JESUCRISTO DE LOS SANTOS DE LOS ULTIMOS</v>
          </cell>
          <cell r="L6007" t="str">
            <v xml:space="preserve"> PICHINCHA QUITO Av Colon E8 71 entre Diego de Almagro y Yanez Pinzon </v>
          </cell>
          <cell r="M6007" t="str">
            <v>1790898954001</v>
          </cell>
          <cell r="N6007" t="str">
            <v>0999800130</v>
          </cell>
          <cell r="O6007" t="str">
            <v/>
          </cell>
          <cell r="P6007" t="str">
            <v>QUITO</v>
          </cell>
          <cell r="Q6007" t="str">
            <v>QUITO</v>
          </cell>
          <cell r="R6007" t="str">
            <v>PICHINCHA</v>
          </cell>
          <cell r="T6007" t="str">
            <v>FLEXTRANS UIO</v>
          </cell>
          <cell r="U6007" t="str">
            <v>FLEXNETUIO_LOCAL</v>
          </cell>
          <cell r="V6007">
            <v>1</v>
          </cell>
          <cell r="W6007">
            <v>1</v>
          </cell>
          <cell r="X6007" t="str">
            <v>FLEXNET ECUADOR - MDELIVERY</v>
          </cell>
          <cell r="Y6007" t="str">
            <v>CALLE 28 DE JUNIO S/N Y GARCIA MORENO ENTRADA LLANO GRANDE</v>
          </cell>
          <cell r="Z6007" t="str">
            <v>1701_QUITO</v>
          </cell>
          <cell r="AA6007" t="str">
            <v/>
          </cell>
          <cell r="AB6007">
            <v>22153</v>
          </cell>
          <cell r="AC6007">
            <v>44911</v>
          </cell>
          <cell r="AD6007" t="str">
            <v>ITSACOURIER S.A.S</v>
          </cell>
          <cell r="AE6007" t="str">
            <v>LU161L</v>
          </cell>
          <cell r="AF6007">
            <v>0</v>
          </cell>
          <cell r="AG6007" t="str">
            <v>PEDIDO_ENTREGADO</v>
          </cell>
          <cell r="AH6007">
            <v>44911</v>
          </cell>
          <cell r="AK6007">
            <v>480256</v>
          </cell>
        </row>
        <row r="6008">
          <cell r="B6008">
            <v>480257</v>
          </cell>
          <cell r="C6008" t="str">
            <v>2476849</v>
          </cell>
          <cell r="D6008" t="str">
            <v>MDELIVERY</v>
          </cell>
          <cell r="E6008" t="str">
            <v>DESPACHO</v>
          </cell>
          <cell r="F6008" t="str">
            <v>NORMAL</v>
          </cell>
          <cell r="G6008" t="str">
            <v>FT75664</v>
          </cell>
          <cell r="H6008">
            <v>44910</v>
          </cell>
          <cell r="I6008" t="str">
            <v>ENTREGADO</v>
          </cell>
          <cell r="J6008">
            <v>44911</v>
          </cell>
          <cell r="K6008" t="str">
            <v xml:space="preserve">MICHAEL CONSTANTE_SOCIEDAD INDUSTRIAL RELI S A </v>
          </cell>
          <cell r="L6008" t="str">
            <v>PORTUGAL EO9 59 Y SHYRIS</v>
          </cell>
          <cell r="M6008" t="str">
            <v>1790037126001</v>
          </cell>
          <cell r="N6008" t="str">
            <v>0999709475</v>
          </cell>
          <cell r="O6008" t="str">
            <v/>
          </cell>
          <cell r="P6008" t="str">
            <v>QUITO</v>
          </cell>
          <cell r="Q6008" t="str">
            <v>QUITO</v>
          </cell>
          <cell r="R6008" t="str">
            <v>PICHINCHA</v>
          </cell>
          <cell r="T6008" t="str">
            <v>FLEXTRANS UIO</v>
          </cell>
          <cell r="U6008" t="str">
            <v>FLEXNETUIO_LOCAL</v>
          </cell>
          <cell r="V6008">
            <v>1</v>
          </cell>
          <cell r="W6008">
            <v>1</v>
          </cell>
          <cell r="X6008" t="str">
            <v>FLEXNET ECUADOR - MDELIVERY</v>
          </cell>
          <cell r="Y6008" t="str">
            <v>CALLE 28 DE JUNIO S/N Y GARCIA MORENO ENTRADA LLANO GRANDE</v>
          </cell>
          <cell r="Z6008" t="str">
            <v>1701_QUITO</v>
          </cell>
          <cell r="AA6008" t="str">
            <v/>
          </cell>
          <cell r="AB6008">
            <v>22153</v>
          </cell>
          <cell r="AC6008">
            <v>44911</v>
          </cell>
          <cell r="AD6008" t="str">
            <v>ITSACOURIER S.A.S</v>
          </cell>
          <cell r="AE6008" t="str">
            <v>LU161L</v>
          </cell>
          <cell r="AF6008">
            <v>0</v>
          </cell>
          <cell r="AG6008" t="str">
            <v>PEDIDO_ENTREGADO</v>
          </cell>
          <cell r="AH6008">
            <v>44911</v>
          </cell>
          <cell r="AJ6008" t="str">
            <v/>
          </cell>
          <cell r="AK6008">
            <v>480257</v>
          </cell>
        </row>
        <row r="6009">
          <cell r="B6009">
            <v>480258</v>
          </cell>
          <cell r="C6009" t="str">
            <v>2476851</v>
          </cell>
          <cell r="D6009" t="str">
            <v>MDELIVERY</v>
          </cell>
          <cell r="E6009" t="str">
            <v>DESPACHO</v>
          </cell>
          <cell r="F6009" t="str">
            <v>NORMAL</v>
          </cell>
          <cell r="G6009" t="str">
            <v>031080002476851</v>
          </cell>
          <cell r="H6009">
            <v>44910</v>
          </cell>
          <cell r="I6009" t="str">
            <v>ENTREGADO</v>
          </cell>
          <cell r="J6009">
            <v>44911</v>
          </cell>
          <cell r="K6009" t="str">
            <v>Veronica Teca_COMITE DE EMPRESA DE TRABAJADORES DE LA EMPRESA EL</v>
          </cell>
          <cell r="L6009" t="str">
            <v xml:space="preserve"> IMBABURA IBARRA EUSEBIO BORRERO E11 253 Chica Narvaez EMELNORTE </v>
          </cell>
          <cell r="M6009" t="str">
            <v>1091721070001</v>
          </cell>
          <cell r="N6009" t="str">
            <v>0994868754</v>
          </cell>
          <cell r="O6009" t="str">
            <v/>
          </cell>
          <cell r="P6009" t="str">
            <v>IBARRA</v>
          </cell>
          <cell r="Q6009" t="str">
            <v>IBARRA</v>
          </cell>
          <cell r="R6009" t="str">
            <v>IMBABURA</v>
          </cell>
          <cell r="T6009" t="str">
            <v>TRAMACO</v>
          </cell>
          <cell r="U6009" t="str">
            <v>FLEXNETUIO_PROVINCIA</v>
          </cell>
          <cell r="V6009">
            <v>1</v>
          </cell>
          <cell r="W6009">
            <v>1</v>
          </cell>
          <cell r="X6009" t="str">
            <v>FLEXNET ECUADOR - MDELIVERY</v>
          </cell>
          <cell r="Y6009" t="str">
            <v>CALLE 28 DE JUNIO S/N Y GARCIA MORENO ENTRADA LLANO GRANDE</v>
          </cell>
          <cell r="Z6009" t="str">
            <v>1701_QUITO</v>
          </cell>
          <cell r="AA6009" t="str">
            <v/>
          </cell>
          <cell r="AB6009">
            <v>22130</v>
          </cell>
          <cell r="AC6009">
            <v>44911</v>
          </cell>
          <cell r="AD6009" t="str">
            <v>TRAMACO EXPRESS</v>
          </cell>
          <cell r="AE6009" t="str">
            <v>GENERICO TMC</v>
          </cell>
          <cell r="AF6009">
            <v>0</v>
          </cell>
          <cell r="AG6009" t="str">
            <v>PEDIDO_ENTREGADO</v>
          </cell>
          <cell r="AH6009">
            <v>44911</v>
          </cell>
          <cell r="AJ6009" t="str">
            <v>GUIA ENTREGADA -Jessica Arce  - 1003167838</v>
          </cell>
          <cell r="AK6009">
            <v>480258</v>
          </cell>
        </row>
        <row r="6010">
          <cell r="B6010">
            <v>480259</v>
          </cell>
          <cell r="C6010" t="str">
            <v>2476852</v>
          </cell>
          <cell r="D6010" t="str">
            <v>MDELIVERY</v>
          </cell>
          <cell r="E6010" t="str">
            <v>DESPACHO</v>
          </cell>
          <cell r="F6010" t="str">
            <v>NORMAL</v>
          </cell>
          <cell r="G6010" t="str">
            <v>FT75637</v>
          </cell>
          <cell r="H6010">
            <v>44910</v>
          </cell>
          <cell r="I6010" t="str">
            <v>ENTREGADO</v>
          </cell>
          <cell r="J6010">
            <v>44911</v>
          </cell>
          <cell r="K6010" t="str">
            <v>MARIA VIRACOCHA MARIELA COLLAGUAZO_LUIS PATRICIO LAMAR CHISAGUANO</v>
          </cell>
          <cell r="L6010" t="str">
            <v>QUITUMBE CALLE QUITUMBE S32 LOTE 3 Y LA CALLE QUIPUS CASA 4 PISOS COLOR MELON CON FRANJAS BLANCAS AL LADO DE LICORERIA AL FRENTE DE LA POLICIA METROPOLITANA FRENTE A UNA CANCHA DE FUTBOL</v>
          </cell>
          <cell r="M6010" t="str">
            <v>0501865786001</v>
          </cell>
          <cell r="N6010" t="str">
            <v>0987171395</v>
          </cell>
          <cell r="O6010" t="str">
            <v/>
          </cell>
          <cell r="P6010" t="str">
            <v>QUITO</v>
          </cell>
          <cell r="Q6010" t="str">
            <v>QUITO</v>
          </cell>
          <cell r="R6010" t="str">
            <v>PICHINCHA</v>
          </cell>
          <cell r="T6010" t="str">
            <v>FLEXTRANS UIO</v>
          </cell>
          <cell r="U6010" t="str">
            <v>FLEXNETUIO_LOCAL</v>
          </cell>
          <cell r="V6010">
            <v>1</v>
          </cell>
          <cell r="W6010">
            <v>1</v>
          </cell>
          <cell r="X6010" t="str">
            <v>FLEXNET ECUADOR - MDELIVERY</v>
          </cell>
          <cell r="Y6010" t="str">
            <v>CALLE 28 DE JUNIO S/N Y GARCIA MORENO ENTRADA LLANO GRANDE</v>
          </cell>
          <cell r="Z6010" t="str">
            <v>1701_QUITO</v>
          </cell>
          <cell r="AA6010" t="str">
            <v/>
          </cell>
          <cell r="AB6010">
            <v>22154</v>
          </cell>
          <cell r="AC6010">
            <v>44911</v>
          </cell>
          <cell r="AD6010" t="str">
            <v>ITSACOURIER S.A.S</v>
          </cell>
          <cell r="AE6010" t="str">
            <v>LU981L</v>
          </cell>
          <cell r="AF6010">
            <v>0</v>
          </cell>
          <cell r="AG6010" t="str">
            <v>PEDIDO_ENTREGADO</v>
          </cell>
          <cell r="AH6010">
            <v>44911</v>
          </cell>
          <cell r="AK6010">
            <v>480259</v>
          </cell>
        </row>
        <row r="6011">
          <cell r="B6011">
            <v>480260</v>
          </cell>
          <cell r="C6011" t="str">
            <v>2476857</v>
          </cell>
          <cell r="D6011" t="str">
            <v>MDELIVERY</v>
          </cell>
          <cell r="E6011" t="str">
            <v>DESPACHO</v>
          </cell>
          <cell r="F6011" t="str">
            <v>NORMAL</v>
          </cell>
          <cell r="G6011" t="str">
            <v>FT75672</v>
          </cell>
          <cell r="H6011">
            <v>44910</v>
          </cell>
          <cell r="I6011" t="str">
            <v>ENTREGADO</v>
          </cell>
          <cell r="J6011">
            <v>44911</v>
          </cell>
          <cell r="K6011" t="str">
            <v xml:space="preserve">Alexandra Roman Adrian Chavez_LATAM AIRLINES ECUADOR S A </v>
          </cell>
          <cell r="L6011" t="str">
            <v>Conector Alpachaca S N Aeropuerto Internacional Mariscal Sucre Hangar de Mantenimiento de LATAM diagonal al hotel Wyndham</v>
          </cell>
          <cell r="M6011" t="str">
            <v>1791807154001</v>
          </cell>
          <cell r="N6011" t="str">
            <v>0997051724</v>
          </cell>
          <cell r="O6011" t="str">
            <v/>
          </cell>
          <cell r="P6011" t="str">
            <v>QUITO</v>
          </cell>
          <cell r="Q6011" t="str">
            <v>QUITO</v>
          </cell>
          <cell r="R6011" t="str">
            <v>PICHINCHA</v>
          </cell>
          <cell r="T6011" t="str">
            <v>FLEXTRANS UIO</v>
          </cell>
          <cell r="U6011" t="str">
            <v>FLEXNETUIO_LOCAL</v>
          </cell>
          <cell r="V6011">
            <v>1</v>
          </cell>
          <cell r="W6011">
            <v>1</v>
          </cell>
          <cell r="X6011" t="str">
            <v>FLEXNET ECUADOR - MDELIVERY</v>
          </cell>
          <cell r="Y6011" t="str">
            <v>CALLE 28 DE JUNIO S/N Y GARCIA MORENO ENTRADA LLANO GRANDE</v>
          </cell>
          <cell r="Z6011" t="str">
            <v>1701_QUITO</v>
          </cell>
          <cell r="AA6011" t="str">
            <v/>
          </cell>
          <cell r="AB6011">
            <v>22140</v>
          </cell>
          <cell r="AC6011">
            <v>44911</v>
          </cell>
          <cell r="AD6011" t="str">
            <v>ITSACOURIER S.A.S</v>
          </cell>
          <cell r="AE6011" t="str">
            <v>PDV9459</v>
          </cell>
          <cell r="AF6011">
            <v>0</v>
          </cell>
          <cell r="AG6011" t="str">
            <v>PEDIDO_ENTREGADO</v>
          </cell>
          <cell r="AH6011">
            <v>44911</v>
          </cell>
          <cell r="AK6011">
            <v>480260</v>
          </cell>
        </row>
        <row r="6012">
          <cell r="B6012">
            <v>480261</v>
          </cell>
          <cell r="C6012" t="str">
            <v>2476358_1</v>
          </cell>
          <cell r="D6012" t="str">
            <v>MDELIVERY</v>
          </cell>
          <cell r="E6012" t="str">
            <v>DESPACHO</v>
          </cell>
          <cell r="F6012" t="str">
            <v>NORMAL</v>
          </cell>
          <cell r="G6012" t="str">
            <v>FT75673</v>
          </cell>
          <cell r="H6012">
            <v>44910</v>
          </cell>
          <cell r="I6012" t="str">
            <v>ENTREGADO</v>
          </cell>
          <cell r="J6012">
            <v>44914</v>
          </cell>
          <cell r="K6012" t="str">
            <v xml:space="preserve">LEYDI MONTE_MEGADATOS S A </v>
          </cell>
          <cell r="L6012" t="str">
            <v xml:space="preserve"> PICHINCHA QUITO NUNEZ DE VELA E3 13 ATAHUALPA EDIFICIO TORRES DEL PUENTE PISO 2 </v>
          </cell>
          <cell r="M6012" t="str">
            <v>1791287541001</v>
          </cell>
          <cell r="N6012" t="str">
            <v>0998042913</v>
          </cell>
          <cell r="O6012" t="str">
            <v/>
          </cell>
          <cell r="P6012" t="str">
            <v>QUITO</v>
          </cell>
          <cell r="Q6012" t="str">
            <v>QUITO</v>
          </cell>
          <cell r="R6012" t="str">
            <v>PICHINCHA</v>
          </cell>
          <cell r="T6012" t="str">
            <v>FLEXTRANS UIO</v>
          </cell>
          <cell r="U6012" t="str">
            <v>FLEXNETUIO_LOCAL</v>
          </cell>
          <cell r="V6012">
            <v>1</v>
          </cell>
          <cell r="W6012">
            <v>1</v>
          </cell>
          <cell r="X6012" t="str">
            <v>FLEXNET ECUADOR - MDELIVERY</v>
          </cell>
          <cell r="Y6012" t="str">
            <v>CALLE 28 DE JUNIO S/N Y GARCIA MORENO ENTRADA LLANO GRANDE</v>
          </cell>
          <cell r="Z6012" t="str">
            <v>1701_QUITO</v>
          </cell>
          <cell r="AA6012" t="str">
            <v/>
          </cell>
          <cell r="AB6012">
            <v>22189</v>
          </cell>
          <cell r="AC6012">
            <v>44914</v>
          </cell>
          <cell r="AD6012" t="str">
            <v>ITSACOURIER S.A.S</v>
          </cell>
          <cell r="AE6012" t="str">
            <v>IN450Y</v>
          </cell>
          <cell r="AF6012">
            <v>1</v>
          </cell>
          <cell r="AG6012" t="str">
            <v>PEDIDO_ENTREGADO</v>
          </cell>
          <cell r="AH6012">
            <v>44914</v>
          </cell>
          <cell r="AK6012">
            <v>480261</v>
          </cell>
        </row>
        <row r="6013">
          <cell r="B6013">
            <v>480205</v>
          </cell>
          <cell r="C6013" t="str">
            <v>2476859</v>
          </cell>
          <cell r="D6013" t="str">
            <v>MDELIVERY</v>
          </cell>
          <cell r="E6013" t="str">
            <v>DESPACHO</v>
          </cell>
          <cell r="F6013" t="str">
            <v>EXPRESS</v>
          </cell>
          <cell r="G6013" t="str">
            <v>FT75626</v>
          </cell>
          <cell r="H6013">
            <v>44910</v>
          </cell>
          <cell r="I6013" t="str">
            <v>ENTREGADO</v>
          </cell>
          <cell r="J6013">
            <v>44910</v>
          </cell>
          <cell r="K6013" t="str">
            <v xml:space="preserve">BELEN REGALADO VICTORIA CHUNGANDRO_QUIFATEX S A </v>
          </cell>
          <cell r="L6013" t="str">
            <v>Panamericana Norte Km 14 5 entre pasaje Cepeda y calle Leonidas ProaNo Calderon</v>
          </cell>
          <cell r="M6013" t="str">
            <v>1790371506001</v>
          </cell>
          <cell r="N6013" t="str">
            <v>0991391527</v>
          </cell>
          <cell r="O6013" t="str">
            <v/>
          </cell>
          <cell r="P6013" t="str">
            <v>QUITO</v>
          </cell>
          <cell r="Q6013" t="str">
            <v>QUITO</v>
          </cell>
          <cell r="R6013" t="str">
            <v>PICHINCHA</v>
          </cell>
          <cell r="T6013" t="str">
            <v>FLEXTRANS UIO</v>
          </cell>
          <cell r="U6013" t="str">
            <v>FLEXNETUIO_LOCAL</v>
          </cell>
          <cell r="V6013">
            <v>1</v>
          </cell>
          <cell r="W6013">
            <v>1</v>
          </cell>
          <cell r="X6013" t="str">
            <v>FLEXNET ECUADOR - MDELIVERY</v>
          </cell>
          <cell r="Y6013" t="str">
            <v>CALLE 28 DE JUNIO S/N Y GARCIA MORENO ENTRADA LLANO GRANDE</v>
          </cell>
          <cell r="Z6013" t="str">
            <v>1701_QUITO</v>
          </cell>
          <cell r="AA6013" t="str">
            <v/>
          </cell>
          <cell r="AB6013">
            <v>22122</v>
          </cell>
          <cell r="AC6013">
            <v>44910</v>
          </cell>
          <cell r="AD6013" t="str">
            <v>ITSACOURIER S.A.S</v>
          </cell>
          <cell r="AE6013" t="str">
            <v>LU161L</v>
          </cell>
          <cell r="AF6013">
            <v>0</v>
          </cell>
          <cell r="AG6013" t="str">
            <v>PEDIDO_ENTREGADO</v>
          </cell>
          <cell r="AH6013">
            <v>44910</v>
          </cell>
          <cell r="AK6013">
            <v>480205</v>
          </cell>
        </row>
        <row r="6014">
          <cell r="B6014">
            <v>480206</v>
          </cell>
          <cell r="C6014" t="str">
            <v>2476378</v>
          </cell>
          <cell r="D6014" t="str">
            <v>MDELIVERY</v>
          </cell>
          <cell r="E6014" t="str">
            <v>DESPACHO</v>
          </cell>
          <cell r="F6014" t="str">
            <v>NORMAL</v>
          </cell>
          <cell r="G6014" t="str">
            <v>FT75668</v>
          </cell>
          <cell r="H6014">
            <v>44910</v>
          </cell>
          <cell r="I6014" t="str">
            <v>ENTREGADO</v>
          </cell>
          <cell r="J6014">
            <v>44911</v>
          </cell>
          <cell r="K6014" t="str">
            <v xml:space="preserve">MARCO COELLO_IDEAL ALAMBREC S A </v>
          </cell>
          <cell r="L6014" t="str">
            <v>DX CALLE S60 E3 423 Y CLL E3E SCTR PARQUE INDUSTRIA L EN LA PANASUR FRTE A NOVA CERO TRAS DE LA FBCA DE ETERNI</v>
          </cell>
          <cell r="M6014" t="str">
            <v>1790050947001</v>
          </cell>
          <cell r="N6014" t="str">
            <v>0983182291</v>
          </cell>
          <cell r="O6014" t="str">
            <v/>
          </cell>
          <cell r="P6014" t="str">
            <v>QUITO</v>
          </cell>
          <cell r="Q6014" t="str">
            <v>QUITO</v>
          </cell>
          <cell r="R6014" t="str">
            <v>PICHINCHA</v>
          </cell>
          <cell r="T6014" t="str">
            <v>FLEXTRANS UIO</v>
          </cell>
          <cell r="U6014" t="str">
            <v>FLEXNETUIO_LOCAL</v>
          </cell>
          <cell r="V6014">
            <v>1</v>
          </cell>
          <cell r="W6014">
            <v>1</v>
          </cell>
          <cell r="X6014" t="str">
            <v>FLEXNET ECUADOR - MDELIVERY</v>
          </cell>
          <cell r="Y6014" t="str">
            <v>CALLE 28 DE JUNIO S/N Y GARCIA MORENO ENTRADA LLANO GRANDE</v>
          </cell>
          <cell r="Z6014" t="str">
            <v>1701_QUITO</v>
          </cell>
          <cell r="AA6014" t="str">
            <v/>
          </cell>
          <cell r="AB6014">
            <v>22138</v>
          </cell>
          <cell r="AC6014">
            <v>44911</v>
          </cell>
          <cell r="AD6014" t="str">
            <v>ITSACOURIER S.A.S</v>
          </cell>
          <cell r="AE6014" t="str">
            <v>PCZ1852</v>
          </cell>
          <cell r="AF6014">
            <v>0</v>
          </cell>
          <cell r="AG6014" t="str">
            <v>PEDIDO_ENTREGADO</v>
          </cell>
          <cell r="AH6014">
            <v>44911</v>
          </cell>
          <cell r="AK6014">
            <v>480206</v>
          </cell>
        </row>
        <row r="6015">
          <cell r="B6015">
            <v>480207</v>
          </cell>
          <cell r="C6015" t="str">
            <v>2476380</v>
          </cell>
          <cell r="D6015" t="str">
            <v>MDELIVERY</v>
          </cell>
          <cell r="E6015" t="str">
            <v>DESPACHO</v>
          </cell>
          <cell r="F6015" t="str">
            <v>NORMAL</v>
          </cell>
          <cell r="G6015" t="str">
            <v>TF89182</v>
          </cell>
          <cell r="H6015">
            <v>44910</v>
          </cell>
          <cell r="I6015" t="str">
            <v>ENTREGADO</v>
          </cell>
          <cell r="J6015">
            <v>44911</v>
          </cell>
          <cell r="K6015" t="str">
            <v xml:space="preserve">Thalia Velez Gabriela Malo_PYCCA S A </v>
          </cell>
          <cell r="L6015" t="str">
            <v>Edificio Pycca 3er piso Of Administracion General Boyaca 1205 y 9 de octubre</v>
          </cell>
          <cell r="M6015" t="str">
            <v>0990000530001</v>
          </cell>
          <cell r="N6015" t="str">
            <v>0969672718</v>
          </cell>
          <cell r="O6015" t="str">
            <v/>
          </cell>
          <cell r="P6015" t="str">
            <v>GUAYAQUIL</v>
          </cell>
          <cell r="Q6015" t="str">
            <v>GUAYAQUIL</v>
          </cell>
          <cell r="R6015" t="str">
            <v>GUAYAS</v>
          </cell>
          <cell r="T6015" t="str">
            <v>ITSACOURIER</v>
          </cell>
          <cell r="U6015" t="str">
            <v>FLEXNETUIO_GYE</v>
          </cell>
          <cell r="V6015">
            <v>1</v>
          </cell>
          <cell r="W6015">
            <v>1</v>
          </cell>
          <cell r="X6015" t="str">
            <v>FLEXNET ECUADOR - MDELIVERY</v>
          </cell>
          <cell r="Y6015" t="str">
            <v>CALLE 28 DE JUNIO S/N Y GARCIA MORENO ENTRADA LLANO GRANDE</v>
          </cell>
          <cell r="Z6015" t="str">
            <v>1701_QUITO</v>
          </cell>
          <cell r="AA6015" t="str">
            <v/>
          </cell>
          <cell r="AB6015">
            <v>22160</v>
          </cell>
          <cell r="AC6015">
            <v>44911</v>
          </cell>
          <cell r="AD6015" t="str">
            <v>ITSACOURIER S.A.S</v>
          </cell>
          <cell r="AE6015" t="str">
            <v>JJ486C</v>
          </cell>
          <cell r="AF6015">
            <v>0</v>
          </cell>
          <cell r="AG6015" t="str">
            <v>PEDIDO_ENTREGADO</v>
          </cell>
          <cell r="AH6015">
            <v>44911</v>
          </cell>
          <cell r="AK6015">
            <v>480207</v>
          </cell>
        </row>
        <row r="6016">
          <cell r="B6016">
            <v>480208</v>
          </cell>
          <cell r="C6016" t="str">
            <v>2476381</v>
          </cell>
          <cell r="D6016" t="str">
            <v>MDELIVERY</v>
          </cell>
          <cell r="E6016" t="str">
            <v>DESPACHO</v>
          </cell>
          <cell r="F6016" t="str">
            <v>NORMAL</v>
          </cell>
          <cell r="G6016" t="str">
            <v>TF89173</v>
          </cell>
          <cell r="H6016">
            <v>44910</v>
          </cell>
          <cell r="I6016" t="str">
            <v>ENTREGADO</v>
          </cell>
          <cell r="J6016">
            <v>44911</v>
          </cell>
          <cell r="K6016" t="str">
            <v>cesar soriano_SINDICATO PROVINCIALDE TRABAJADORES DE LA EMPRESA</v>
          </cell>
          <cell r="L6016" t="str">
            <v>kilometro 7 5 via a la costa entrada por dura gas salitral electroguayas LA EMP TIENE ROTULOS DE TERMO ELECTRICA DJ</v>
          </cell>
          <cell r="M6016" t="str">
            <v>0992633999001</v>
          </cell>
          <cell r="N6016" t="str">
            <v>0987684648</v>
          </cell>
          <cell r="O6016" t="str">
            <v/>
          </cell>
          <cell r="P6016" t="str">
            <v>GUAYAQUIL</v>
          </cell>
          <cell r="Q6016" t="str">
            <v>GUAYAQUIL</v>
          </cell>
          <cell r="R6016" t="str">
            <v>GUAYAS</v>
          </cell>
          <cell r="T6016" t="str">
            <v>ITSACOURIER</v>
          </cell>
          <cell r="U6016" t="str">
            <v>FLEXNETUIO_GYE</v>
          </cell>
          <cell r="V6016">
            <v>1</v>
          </cell>
          <cell r="W6016">
            <v>1</v>
          </cell>
          <cell r="X6016" t="str">
            <v>FLEXNET ECUADOR - MDELIVERY</v>
          </cell>
          <cell r="Y6016" t="str">
            <v>CALLE 28 DE JUNIO S/N Y GARCIA MORENO ENTRADA LLANO GRANDE</v>
          </cell>
          <cell r="Z6016" t="str">
            <v>1701_QUITO</v>
          </cell>
          <cell r="AA6016" t="str">
            <v/>
          </cell>
          <cell r="AB6016">
            <v>22163</v>
          </cell>
          <cell r="AC6016">
            <v>44911</v>
          </cell>
          <cell r="AD6016" t="str">
            <v>ITSACOURIER S.A.S</v>
          </cell>
          <cell r="AE6016" t="str">
            <v>JJ069D</v>
          </cell>
          <cell r="AF6016">
            <v>0</v>
          </cell>
          <cell r="AG6016" t="str">
            <v>PEDIDO_ENTREGADO</v>
          </cell>
          <cell r="AH6016">
            <v>44911</v>
          </cell>
          <cell r="AK6016">
            <v>480208</v>
          </cell>
        </row>
        <row r="6017">
          <cell r="B6017">
            <v>480210</v>
          </cell>
          <cell r="C6017" t="str">
            <v>2476386</v>
          </cell>
          <cell r="D6017" t="str">
            <v>MDELIVERY</v>
          </cell>
          <cell r="E6017" t="str">
            <v>DESPACHO</v>
          </cell>
          <cell r="F6017" t="str">
            <v>NORMAL</v>
          </cell>
          <cell r="G6017" t="str">
            <v>TF89174</v>
          </cell>
          <cell r="H6017">
            <v>44910</v>
          </cell>
          <cell r="I6017" t="str">
            <v>ENTREGADO</v>
          </cell>
          <cell r="J6017">
            <v>44911</v>
          </cell>
          <cell r="K6017" t="str">
            <v xml:space="preserve"> JAMILET TAHIS NAVARRETE SANTAMARIA _VACA AIZAGA LUIS ALFONSO</v>
          </cell>
          <cell r="L6017" t="str">
            <v>9 DE OCTUBRE Y TUNGURAHUA ARRIBA DE PIZZAS DOMINO</v>
          </cell>
          <cell r="M6017" t="str">
            <v>1715132237001</v>
          </cell>
          <cell r="N6017" t="str">
            <v>0990295198</v>
          </cell>
          <cell r="O6017" t="str">
            <v/>
          </cell>
          <cell r="P6017" t="str">
            <v>GUAYAQUIL</v>
          </cell>
          <cell r="Q6017" t="str">
            <v>GUAYAQUIL</v>
          </cell>
          <cell r="R6017" t="str">
            <v>GUAYAS</v>
          </cell>
          <cell r="T6017" t="str">
            <v>ITSACOURIER</v>
          </cell>
          <cell r="U6017" t="str">
            <v>FLEXNETUIO_GYE</v>
          </cell>
          <cell r="V6017">
            <v>1</v>
          </cell>
          <cell r="W6017">
            <v>1</v>
          </cell>
          <cell r="X6017" t="str">
            <v>FLEXNET ECUADOR - MDELIVERY</v>
          </cell>
          <cell r="Y6017" t="str">
            <v>CALLE 28 DE JUNIO S/N Y GARCIA MORENO ENTRADA LLANO GRANDE</v>
          </cell>
          <cell r="Z6017" t="str">
            <v>1701_QUITO</v>
          </cell>
          <cell r="AA6017" t="str">
            <v/>
          </cell>
          <cell r="AB6017">
            <v>22160</v>
          </cell>
          <cell r="AC6017">
            <v>44911</v>
          </cell>
          <cell r="AD6017" t="str">
            <v>ITSACOURIER S.A.S</v>
          </cell>
          <cell r="AE6017" t="str">
            <v>JJ486C</v>
          </cell>
          <cell r="AF6017">
            <v>0</v>
          </cell>
          <cell r="AG6017" t="str">
            <v>PEDIDO_ENTREGADO</v>
          </cell>
          <cell r="AH6017">
            <v>44911</v>
          </cell>
          <cell r="AK6017">
            <v>480210</v>
          </cell>
        </row>
        <row r="6018">
          <cell r="B6018">
            <v>480211</v>
          </cell>
          <cell r="C6018" t="str">
            <v>2476387</v>
          </cell>
          <cell r="D6018" t="str">
            <v>MDELIVERY</v>
          </cell>
          <cell r="E6018" t="str">
            <v>DESPACHO</v>
          </cell>
          <cell r="F6018" t="str">
            <v>NORMAL</v>
          </cell>
          <cell r="G6018" t="str">
            <v>TF89181</v>
          </cell>
          <cell r="H6018">
            <v>44910</v>
          </cell>
          <cell r="I6018" t="str">
            <v>ENTREGADO</v>
          </cell>
          <cell r="J6018">
            <v>44911</v>
          </cell>
          <cell r="K6018" t="str">
            <v xml:space="preserve">Thalia Velez Gabriela Malo_PYCCA S A </v>
          </cell>
          <cell r="L6018" t="str">
            <v>Edificio Pycca 3er piso Of Administracion General Boyaca 1205 y 9 de octubre</v>
          </cell>
          <cell r="M6018" t="str">
            <v>0990000530001</v>
          </cell>
          <cell r="N6018" t="str">
            <v>0969672718</v>
          </cell>
          <cell r="O6018" t="str">
            <v/>
          </cell>
          <cell r="P6018" t="str">
            <v>GUAYAQUIL</v>
          </cell>
          <cell r="Q6018" t="str">
            <v>GUAYAQUIL</v>
          </cell>
          <cell r="R6018" t="str">
            <v>GUAYAS</v>
          </cell>
          <cell r="T6018" t="str">
            <v>ITSACOURIER</v>
          </cell>
          <cell r="U6018" t="str">
            <v>FLEXNETUIO_GYE</v>
          </cell>
          <cell r="V6018">
            <v>1</v>
          </cell>
          <cell r="W6018">
            <v>1</v>
          </cell>
          <cell r="X6018" t="str">
            <v>FLEXNET ECUADOR - MDELIVERY</v>
          </cell>
          <cell r="Y6018" t="str">
            <v>CALLE 28 DE JUNIO S/N Y GARCIA MORENO ENTRADA LLANO GRANDE</v>
          </cell>
          <cell r="Z6018" t="str">
            <v>1701_QUITO</v>
          </cell>
          <cell r="AA6018" t="str">
            <v/>
          </cell>
          <cell r="AB6018">
            <v>22160</v>
          </cell>
          <cell r="AC6018">
            <v>44911</v>
          </cell>
          <cell r="AD6018" t="str">
            <v>ITSACOURIER S.A.S</v>
          </cell>
          <cell r="AE6018" t="str">
            <v>JJ486C</v>
          </cell>
          <cell r="AF6018">
            <v>0</v>
          </cell>
          <cell r="AG6018" t="str">
            <v>PEDIDO_ENTREGADO</v>
          </cell>
          <cell r="AH6018">
            <v>44911</v>
          </cell>
          <cell r="AK6018">
            <v>480211</v>
          </cell>
        </row>
        <row r="6019">
          <cell r="B6019">
            <v>480212</v>
          </cell>
          <cell r="C6019" t="str">
            <v>2476388</v>
          </cell>
          <cell r="D6019" t="str">
            <v>MDELIVERY</v>
          </cell>
          <cell r="E6019" t="str">
            <v>DESPACHO</v>
          </cell>
          <cell r="F6019" t="str">
            <v>NORMAL</v>
          </cell>
          <cell r="G6019" t="str">
            <v>FT75641</v>
          </cell>
          <cell r="H6019">
            <v>44910</v>
          </cell>
          <cell r="I6019" t="str">
            <v>ENTREGADO</v>
          </cell>
          <cell r="J6019">
            <v>44915</v>
          </cell>
          <cell r="K6019" t="str">
            <v>ERNESTO ALBA GUATEMAL_ERNESTO ALBA GUATEMAL</v>
          </cell>
          <cell r="L6019" t="str">
            <v>PUEMBO CALLE MANUEL BURBANO Y 10 DE AGOSTO PORTON CAFe GRANDE</v>
          </cell>
          <cell r="M6019" t="str">
            <v>1712413127001</v>
          </cell>
          <cell r="N6019" t="str">
            <v>0996875148</v>
          </cell>
          <cell r="O6019" t="str">
            <v/>
          </cell>
          <cell r="P6019" t="str">
            <v>QUITO</v>
          </cell>
          <cell r="Q6019" t="str">
            <v>QUITO</v>
          </cell>
          <cell r="R6019" t="str">
            <v>PICHINCHA</v>
          </cell>
          <cell r="T6019" t="str">
            <v>FLEXTRANS UIO</v>
          </cell>
          <cell r="U6019" t="str">
            <v>FLEXNETUIO_LOCAL</v>
          </cell>
          <cell r="V6019">
            <v>1</v>
          </cell>
          <cell r="W6019">
            <v>1</v>
          </cell>
          <cell r="X6019" t="str">
            <v>FLEXNET ECUADOR - MDELIVERY</v>
          </cell>
          <cell r="Y6019" t="str">
            <v>CALLE 28 DE JUNIO S/N Y GARCIA MORENO ENTRADA LLANO GRANDE</v>
          </cell>
          <cell r="Z6019" t="str">
            <v>1701_QUITO</v>
          </cell>
          <cell r="AA6019" t="str">
            <v/>
          </cell>
          <cell r="AB6019">
            <v>22228</v>
          </cell>
          <cell r="AC6019">
            <v>44915</v>
          </cell>
          <cell r="AD6019" t="str">
            <v>ITSACOURIER S.A.S</v>
          </cell>
          <cell r="AE6019" t="str">
            <v>PCZ1855</v>
          </cell>
          <cell r="AF6019">
            <v>2</v>
          </cell>
          <cell r="AG6019" t="str">
            <v>PEDIDO_ENTREGADO</v>
          </cell>
          <cell r="AH6019">
            <v>44915</v>
          </cell>
          <cell r="AK6019">
            <v>480212</v>
          </cell>
        </row>
        <row r="6020">
          <cell r="B6020">
            <v>480213</v>
          </cell>
          <cell r="C6020" t="str">
            <v>2476389</v>
          </cell>
          <cell r="D6020" t="str">
            <v>MDELIVERY</v>
          </cell>
          <cell r="E6020" t="str">
            <v>DESPACHO</v>
          </cell>
          <cell r="F6020" t="str">
            <v>NORMAL</v>
          </cell>
          <cell r="G6020" t="str">
            <v>IC3892</v>
          </cell>
          <cell r="H6020">
            <v>44910</v>
          </cell>
          <cell r="I6020" t="str">
            <v>ENTREGADO</v>
          </cell>
          <cell r="J6020">
            <v>44911</v>
          </cell>
          <cell r="K6020" t="str">
            <v xml:space="preserve">EDISON SIGUENZA Y O DIEGO AVILA_GRAIMAN CIA LTDA </v>
          </cell>
          <cell r="L6020" t="str">
            <v>PANAMERICANA NORTE KILOMETRO 4 5 SCTR PARQUE INDUSTRIAL en Fabrica Graiman</v>
          </cell>
          <cell r="M6020" t="str">
            <v>0190122271001</v>
          </cell>
          <cell r="N6020" t="str">
            <v>987215822</v>
          </cell>
          <cell r="O6020" t="str">
            <v/>
          </cell>
          <cell r="P6020" t="str">
            <v>CUENCA</v>
          </cell>
          <cell r="Q6020" t="str">
            <v>CUENCA</v>
          </cell>
          <cell r="R6020" t="str">
            <v>AZUAY</v>
          </cell>
          <cell r="T6020" t="str">
            <v>ITSACOURIER</v>
          </cell>
          <cell r="U6020" t="str">
            <v>FLEXNETUIO_PROVINCIA</v>
          </cell>
          <cell r="V6020">
            <v>1</v>
          </cell>
          <cell r="W6020">
            <v>1</v>
          </cell>
          <cell r="X6020" t="str">
            <v>FLEXNET ECUADOR - MDELIVERY</v>
          </cell>
          <cell r="Y6020" t="str">
            <v>CALLE 28 DE JUNIO S/N Y GARCIA MORENO ENTRADA LLANO GRANDE</v>
          </cell>
          <cell r="Z6020" t="str">
            <v>1701_QUITO</v>
          </cell>
          <cell r="AA6020" t="str">
            <v/>
          </cell>
          <cell r="AB6020">
            <v>22147</v>
          </cell>
          <cell r="AC6020">
            <v>44911</v>
          </cell>
          <cell r="AD6020" t="str">
            <v>ITSACOURIER S.A.S</v>
          </cell>
          <cell r="AE6020" t="str">
            <v>PDD1729</v>
          </cell>
          <cell r="AF6020">
            <v>0</v>
          </cell>
          <cell r="AG6020" t="str">
            <v>PEDIDO_ENTREGADO</v>
          </cell>
          <cell r="AH6020">
            <v>44911</v>
          </cell>
          <cell r="AK6020">
            <v>480213</v>
          </cell>
        </row>
        <row r="6021">
          <cell r="B6021">
            <v>480214</v>
          </cell>
          <cell r="C6021" t="str">
            <v>2476391</v>
          </cell>
          <cell r="D6021" t="str">
            <v>MDELIVERY</v>
          </cell>
          <cell r="E6021" t="str">
            <v>DESPACHO</v>
          </cell>
          <cell r="F6021" t="str">
            <v>NORMAL</v>
          </cell>
          <cell r="G6021" t="str">
            <v>FT75669</v>
          </cell>
          <cell r="H6021">
            <v>44910</v>
          </cell>
          <cell r="I6021" t="str">
            <v>ENTREGADO</v>
          </cell>
          <cell r="J6021">
            <v>44911</v>
          </cell>
          <cell r="K6021" t="str">
            <v xml:space="preserve">Sofia Villegas Emilia Cordova_SIATILOGISTICS S A </v>
          </cell>
          <cell r="L6021" t="str">
            <v>Yasuni N44 284 y Av El Inca</v>
          </cell>
          <cell r="M6021" t="str">
            <v>1792131936001</v>
          </cell>
          <cell r="N6021" t="str">
            <v>0958864431/ 0998884781</v>
          </cell>
          <cell r="O6021" t="str">
            <v/>
          </cell>
          <cell r="P6021" t="str">
            <v>QUITO</v>
          </cell>
          <cell r="Q6021" t="str">
            <v>QUITO</v>
          </cell>
          <cell r="R6021" t="str">
            <v>PICHINCHA</v>
          </cell>
          <cell r="T6021" t="str">
            <v>FLEXTRANS UIO</v>
          </cell>
          <cell r="U6021" t="str">
            <v>FLEXNETUIO_LOCAL</v>
          </cell>
          <cell r="V6021">
            <v>1</v>
          </cell>
          <cell r="W6021">
            <v>1</v>
          </cell>
          <cell r="X6021" t="str">
            <v>FLEXNET ECUADOR - MDELIVERY</v>
          </cell>
          <cell r="Y6021" t="str">
            <v>CALLE 28 DE JUNIO S/N Y GARCIA MORENO ENTRADA LLANO GRANDE</v>
          </cell>
          <cell r="Z6021" t="str">
            <v>1701_QUITO</v>
          </cell>
          <cell r="AA6021" t="str">
            <v/>
          </cell>
          <cell r="AB6021">
            <v>22149</v>
          </cell>
          <cell r="AC6021">
            <v>44911</v>
          </cell>
          <cell r="AD6021" t="str">
            <v>ITSACOURIER S.A.S</v>
          </cell>
          <cell r="AE6021" t="str">
            <v>IN450Y</v>
          </cell>
          <cell r="AF6021">
            <v>0</v>
          </cell>
          <cell r="AG6021" t="str">
            <v>PEDIDO_ENTREGADO</v>
          </cell>
          <cell r="AH6021">
            <v>44911</v>
          </cell>
          <cell r="AK6021">
            <v>480214</v>
          </cell>
        </row>
        <row r="6022">
          <cell r="B6022">
            <v>480216</v>
          </cell>
          <cell r="C6022" t="str">
            <v>2476395</v>
          </cell>
          <cell r="D6022" t="str">
            <v>MDELIVERY</v>
          </cell>
          <cell r="E6022" t="str">
            <v>DESPACHO</v>
          </cell>
          <cell r="F6022" t="str">
            <v>NORMAL</v>
          </cell>
          <cell r="G6022" t="str">
            <v>FT75659</v>
          </cell>
          <cell r="H6022">
            <v>44910</v>
          </cell>
          <cell r="I6022" t="str">
            <v>ENTREGADO</v>
          </cell>
          <cell r="J6022">
            <v>44911</v>
          </cell>
          <cell r="K6022" t="str">
            <v>Darwin Morales_AGROSANALFONSO S A</v>
          </cell>
          <cell r="L6022" t="str">
            <v xml:space="preserve"> Panamericana Sur KM 16 San Alonso Pablos Quito 170140 </v>
          </cell>
          <cell r="M6022" t="str">
            <v>1791289714001</v>
          </cell>
          <cell r="N6022" t="str">
            <v>0995434149</v>
          </cell>
          <cell r="O6022" t="str">
            <v/>
          </cell>
          <cell r="P6022" t="str">
            <v>QUITO</v>
          </cell>
          <cell r="Q6022" t="str">
            <v>QUITO</v>
          </cell>
          <cell r="R6022" t="str">
            <v>PICHINCHA</v>
          </cell>
          <cell r="T6022" t="str">
            <v>FLEXTRANS UIO</v>
          </cell>
          <cell r="U6022" t="str">
            <v>FLEXNETUIO_LOCAL</v>
          </cell>
          <cell r="V6022">
            <v>1</v>
          </cell>
          <cell r="W6022">
            <v>1</v>
          </cell>
          <cell r="X6022" t="str">
            <v>FLEXNET ECUADOR - MDELIVERY</v>
          </cell>
          <cell r="Y6022" t="str">
            <v>CALLE 28 DE JUNIO S/N Y GARCIA MORENO ENTRADA LLANO GRANDE</v>
          </cell>
          <cell r="Z6022" t="str">
            <v>1701_QUITO</v>
          </cell>
          <cell r="AA6022" t="str">
            <v/>
          </cell>
          <cell r="AB6022">
            <v>22138</v>
          </cell>
          <cell r="AC6022">
            <v>44911</v>
          </cell>
          <cell r="AD6022" t="str">
            <v>ITSACOURIER S.A.S</v>
          </cell>
          <cell r="AE6022" t="str">
            <v>PCZ1852</v>
          </cell>
          <cell r="AF6022">
            <v>0</v>
          </cell>
          <cell r="AG6022" t="str">
            <v>PEDIDO_ENTREGADO</v>
          </cell>
          <cell r="AH6022">
            <v>44911</v>
          </cell>
          <cell r="AK6022">
            <v>480216</v>
          </cell>
        </row>
        <row r="6023">
          <cell r="B6023">
            <v>480217</v>
          </cell>
          <cell r="C6023" t="str">
            <v>2476396</v>
          </cell>
          <cell r="D6023" t="str">
            <v>MDELIVERY</v>
          </cell>
          <cell r="E6023" t="str">
            <v>DESPACHO</v>
          </cell>
          <cell r="F6023" t="str">
            <v>NORMAL</v>
          </cell>
          <cell r="G6023" t="str">
            <v>TF89171</v>
          </cell>
          <cell r="H6023">
            <v>44910</v>
          </cell>
          <cell r="I6023" t="str">
            <v>ENTREGADO</v>
          </cell>
          <cell r="J6023">
            <v>44911</v>
          </cell>
          <cell r="K6023" t="str">
            <v>Ivan Zavala_DISTRIPLUSCLEAN S A</v>
          </cell>
          <cell r="L6023" t="str">
            <v xml:space="preserve"> Lomas de Urdesa calle Panorama 225 y Av Olmos indicar en garita que tiene un pedido para entrega en oficinas de la empresa </v>
          </cell>
          <cell r="M6023" t="str">
            <v>0993207314001</v>
          </cell>
          <cell r="N6023" t="str">
            <v>0992248986</v>
          </cell>
          <cell r="O6023" t="str">
            <v/>
          </cell>
          <cell r="P6023" t="str">
            <v>GUAYAQUIL</v>
          </cell>
          <cell r="Q6023" t="str">
            <v>GUAYAQUIL</v>
          </cell>
          <cell r="R6023" t="str">
            <v>GUAYAS</v>
          </cell>
          <cell r="T6023" t="str">
            <v>ITSACOURIER</v>
          </cell>
          <cell r="U6023" t="str">
            <v>FLEXNETUIO_GYE</v>
          </cell>
          <cell r="V6023">
            <v>1</v>
          </cell>
          <cell r="W6023">
            <v>1</v>
          </cell>
          <cell r="X6023" t="str">
            <v>FLEXNET ECUADOR - MDELIVERY</v>
          </cell>
          <cell r="Y6023" t="str">
            <v>CALLE 28 DE JUNIO S/N Y GARCIA MORENO ENTRADA LLANO GRANDE</v>
          </cell>
          <cell r="Z6023" t="str">
            <v>1701_QUITO</v>
          </cell>
          <cell r="AA6023" t="str">
            <v/>
          </cell>
          <cell r="AB6023">
            <v>22164</v>
          </cell>
          <cell r="AC6023">
            <v>44911</v>
          </cell>
          <cell r="AD6023" t="str">
            <v>ITSACOURIER S.A.S</v>
          </cell>
          <cell r="AE6023" t="str">
            <v>IV314G</v>
          </cell>
          <cell r="AF6023">
            <v>0</v>
          </cell>
          <cell r="AG6023" t="str">
            <v>PEDIDO_ENTREGADO</v>
          </cell>
          <cell r="AH6023">
            <v>44911</v>
          </cell>
          <cell r="AK6023">
            <v>480217</v>
          </cell>
        </row>
        <row r="6024">
          <cell r="B6024">
            <v>480218</v>
          </cell>
          <cell r="C6024" t="str">
            <v>2476397</v>
          </cell>
          <cell r="D6024" t="str">
            <v>MDELIVERY</v>
          </cell>
          <cell r="E6024" t="str">
            <v>DESPACHO</v>
          </cell>
          <cell r="F6024" t="str">
            <v>NORMAL</v>
          </cell>
          <cell r="G6024" t="str">
            <v>031080002476397</v>
          </cell>
          <cell r="H6024">
            <v>44910</v>
          </cell>
          <cell r="I6024" t="str">
            <v>ENTREGADO</v>
          </cell>
          <cell r="J6024">
            <v>44914</v>
          </cell>
          <cell r="K6024" t="str">
            <v>MIRIAM ELIZABETH CUMBICOS LOARTE_MIRIAM ELIZABETH CUMBICOS LOARTE</v>
          </cell>
          <cell r="L6024" t="str">
            <v xml:space="preserve">Calle 24 de Mayo bajo Hotel Encanto del Sur Almacen DueNa y SeNora alquiler de Trajes </v>
          </cell>
          <cell r="M6024" t="str">
            <v>1104248768001</v>
          </cell>
          <cell r="N6024" t="str">
            <v>0985951351</v>
          </cell>
          <cell r="O6024" t="str">
            <v/>
          </cell>
          <cell r="P6024" t="str">
            <v>CATAMAYO</v>
          </cell>
          <cell r="Q6024" t="str">
            <v>CATAMAYO</v>
          </cell>
          <cell r="R6024" t="str">
            <v>LOJA</v>
          </cell>
          <cell r="T6024" t="str">
            <v>TRAMACO</v>
          </cell>
          <cell r="U6024" t="str">
            <v>FLEXNETUIO_PROVINCIA</v>
          </cell>
          <cell r="V6024">
            <v>1</v>
          </cell>
          <cell r="W6024">
            <v>1</v>
          </cell>
          <cell r="X6024" t="str">
            <v>FLEXNET ECUADOR - MDELIVERY</v>
          </cell>
          <cell r="Y6024" t="str">
            <v>CALLE 28 DE JUNIO S/N Y GARCIA MORENO ENTRADA LLANO GRANDE</v>
          </cell>
          <cell r="Z6024" t="str">
            <v>1701_QUITO</v>
          </cell>
          <cell r="AA6024" t="str">
            <v/>
          </cell>
          <cell r="AB6024">
            <v>22130</v>
          </cell>
          <cell r="AC6024">
            <v>44911</v>
          </cell>
          <cell r="AD6024" t="str">
            <v>TRAMACO EXPRESS</v>
          </cell>
          <cell r="AE6024" t="str">
            <v>GENERICO TMC</v>
          </cell>
          <cell r="AF6024">
            <v>0</v>
          </cell>
          <cell r="AG6024" t="str">
            <v>PEDIDO_ENTREGADO</v>
          </cell>
          <cell r="AH6024">
            <v>44914</v>
          </cell>
          <cell r="AJ6024" t="str">
            <v>ENTREGA REALIZADA | FECHA:17-12-2022 | HORA: 12:00</v>
          </cell>
          <cell r="AK6024">
            <v>480218</v>
          </cell>
        </row>
        <row r="6025">
          <cell r="B6025">
            <v>480220</v>
          </cell>
          <cell r="C6025" t="str">
            <v>2476399</v>
          </cell>
          <cell r="D6025" t="str">
            <v>MDELIVERY</v>
          </cell>
          <cell r="E6025" t="str">
            <v>DESPACHO</v>
          </cell>
          <cell r="F6025" t="str">
            <v>NORMAL</v>
          </cell>
          <cell r="G6025" t="str">
            <v>IC3883</v>
          </cell>
          <cell r="H6025">
            <v>44910</v>
          </cell>
          <cell r="I6025" t="str">
            <v>ENTREGADO</v>
          </cell>
          <cell r="J6025">
            <v>44911</v>
          </cell>
          <cell r="K6025" t="str">
            <v>Martha Garcia_ASOCIACION DE EMPLEADOS DEL BANCO DEL PICHINCHA SU</v>
          </cell>
          <cell r="L6025" t="str">
            <v xml:space="preserve"> Agencia El Arenal Banco Pichincha Calle Roberto Crespo Y Eduardo Arias </v>
          </cell>
          <cell r="M6025" t="str">
            <v>0992117699001</v>
          </cell>
          <cell r="N6025" t="str">
            <v>0999544647</v>
          </cell>
          <cell r="O6025" t="str">
            <v/>
          </cell>
          <cell r="P6025" t="str">
            <v>CUENCA</v>
          </cell>
          <cell r="Q6025" t="str">
            <v>CUENCA</v>
          </cell>
          <cell r="R6025" t="str">
            <v>AZUAY</v>
          </cell>
          <cell r="T6025" t="str">
            <v>ITSACOURIER</v>
          </cell>
          <cell r="U6025" t="str">
            <v>FLEXNETUIO_PROVINCIA</v>
          </cell>
          <cell r="V6025">
            <v>1</v>
          </cell>
          <cell r="W6025">
            <v>1</v>
          </cell>
          <cell r="X6025" t="str">
            <v>FLEXNET ECUADOR - MDELIVERY</v>
          </cell>
          <cell r="Y6025" t="str">
            <v>CALLE 28 DE JUNIO S/N Y GARCIA MORENO ENTRADA LLANO GRANDE</v>
          </cell>
          <cell r="Z6025" t="str">
            <v>1701_QUITO</v>
          </cell>
          <cell r="AA6025" t="str">
            <v/>
          </cell>
          <cell r="AB6025">
            <v>22147</v>
          </cell>
          <cell r="AC6025">
            <v>44911</v>
          </cell>
          <cell r="AD6025" t="str">
            <v>ITSACOURIER S.A.S</v>
          </cell>
          <cell r="AE6025" t="str">
            <v>PDD1729</v>
          </cell>
          <cell r="AF6025">
            <v>0</v>
          </cell>
          <cell r="AG6025" t="str">
            <v>PEDIDO_ENTREGADO</v>
          </cell>
          <cell r="AH6025">
            <v>44911</v>
          </cell>
          <cell r="AK6025">
            <v>480220</v>
          </cell>
        </row>
        <row r="6026">
          <cell r="B6026">
            <v>480221</v>
          </cell>
          <cell r="C6026" t="str">
            <v>2476404</v>
          </cell>
          <cell r="D6026" t="str">
            <v>MDELIVERY</v>
          </cell>
          <cell r="E6026" t="str">
            <v>DESPACHO</v>
          </cell>
          <cell r="F6026" t="str">
            <v>NORMAL</v>
          </cell>
          <cell r="G6026" t="str">
            <v>TF89179</v>
          </cell>
          <cell r="H6026">
            <v>44910</v>
          </cell>
          <cell r="I6026" t="str">
            <v>ENTREGADO</v>
          </cell>
          <cell r="J6026">
            <v>44911</v>
          </cell>
          <cell r="K6026" t="str">
            <v xml:space="preserve">Fernando Tutiven Joel Zambrano_DATAFAST S A </v>
          </cell>
          <cell r="L6026" t="str">
            <v>Datafast Centro Avenida 9 de Octubre 416 y Chile Edificio Citibank piso 8 oficina 803</v>
          </cell>
          <cell r="M6026" t="str">
            <v>1791310063001</v>
          </cell>
          <cell r="N6026" t="str">
            <v>0962782174 / 0958629014</v>
          </cell>
          <cell r="O6026" t="str">
            <v/>
          </cell>
          <cell r="P6026" t="str">
            <v>GUAYAQUIL</v>
          </cell>
          <cell r="Q6026" t="str">
            <v>GUAYAQUIL</v>
          </cell>
          <cell r="R6026" t="str">
            <v>GUAYAS</v>
          </cell>
          <cell r="T6026" t="str">
            <v>ITSACOURIER</v>
          </cell>
          <cell r="U6026" t="str">
            <v>FLEXNETUIO_GYE</v>
          </cell>
          <cell r="V6026">
            <v>1</v>
          </cell>
          <cell r="W6026">
            <v>1</v>
          </cell>
          <cell r="X6026" t="str">
            <v>FLEXNET ECUADOR - MDELIVERY</v>
          </cell>
          <cell r="Y6026" t="str">
            <v>CALLE 28 DE JUNIO S/N Y GARCIA MORENO ENTRADA LLANO GRANDE</v>
          </cell>
          <cell r="Z6026" t="str">
            <v>1701_QUITO</v>
          </cell>
          <cell r="AA6026" t="str">
            <v/>
          </cell>
          <cell r="AB6026">
            <v>22160</v>
          </cell>
          <cell r="AC6026">
            <v>44911</v>
          </cell>
          <cell r="AD6026" t="str">
            <v>ITSACOURIER S.A.S</v>
          </cell>
          <cell r="AE6026" t="str">
            <v>JJ486C</v>
          </cell>
          <cell r="AF6026">
            <v>0</v>
          </cell>
          <cell r="AG6026" t="str">
            <v>PEDIDO_ENTREGADO</v>
          </cell>
          <cell r="AH6026">
            <v>44911</v>
          </cell>
          <cell r="AK6026">
            <v>480221</v>
          </cell>
        </row>
        <row r="6027">
          <cell r="B6027">
            <v>480222</v>
          </cell>
          <cell r="C6027" t="str">
            <v>2476704</v>
          </cell>
          <cell r="D6027" t="str">
            <v>MDELIVERY</v>
          </cell>
          <cell r="E6027" t="str">
            <v>DESPACHO</v>
          </cell>
          <cell r="F6027" t="str">
            <v>NORMAL</v>
          </cell>
          <cell r="G6027" t="str">
            <v>FT75649</v>
          </cell>
          <cell r="H6027">
            <v>44910</v>
          </cell>
          <cell r="I6027" t="str">
            <v>ENTREGADO</v>
          </cell>
          <cell r="J6027">
            <v>44911</v>
          </cell>
          <cell r="K6027" t="str">
            <v>Carlos Herrera_ASOCIACION DE EMPLEADOS Y TRABAJADORES OMNIBUS B B</v>
          </cell>
          <cell r="L6027" t="str">
            <v xml:space="preserve">Calle S4D E21 139 y calle E21B junto a la Av Simon Bolivar antes de llegar al peaje de bajar a San Rarafel Coop 14 de Diciembre </v>
          </cell>
          <cell r="M6027" t="str">
            <v>1791791185001</v>
          </cell>
          <cell r="N6027" t="str">
            <v>0995898677/958986773</v>
          </cell>
          <cell r="O6027" t="str">
            <v/>
          </cell>
          <cell r="P6027" t="str">
            <v>QUITO</v>
          </cell>
          <cell r="Q6027" t="str">
            <v>QUITO</v>
          </cell>
          <cell r="R6027" t="str">
            <v>PICHINCHA</v>
          </cell>
          <cell r="T6027" t="str">
            <v>FLEXTRANS UIO</v>
          </cell>
          <cell r="U6027" t="str">
            <v>FLEXNETUIO_LOCAL</v>
          </cell>
          <cell r="V6027">
            <v>1</v>
          </cell>
          <cell r="W6027">
            <v>1</v>
          </cell>
          <cell r="X6027" t="str">
            <v>FLEXNET ECUADOR - MDELIVERY</v>
          </cell>
          <cell r="Y6027" t="str">
            <v>CALLE 28 DE JUNIO S/N Y GARCIA MORENO ENTRADA LLANO GRANDE</v>
          </cell>
          <cell r="Z6027" t="str">
            <v>1701_QUITO</v>
          </cell>
          <cell r="AA6027" t="str">
            <v/>
          </cell>
          <cell r="AB6027">
            <v>22139</v>
          </cell>
          <cell r="AC6027">
            <v>44911</v>
          </cell>
          <cell r="AD6027" t="str">
            <v>ITSACOURIER S.A.S</v>
          </cell>
          <cell r="AE6027" t="str">
            <v>PBB3265</v>
          </cell>
          <cell r="AF6027">
            <v>0</v>
          </cell>
          <cell r="AG6027" t="str">
            <v>PEDIDO_ENTREGADO</v>
          </cell>
          <cell r="AH6027">
            <v>44911</v>
          </cell>
          <cell r="AK6027">
            <v>480222</v>
          </cell>
        </row>
        <row r="6028">
          <cell r="B6028">
            <v>480223</v>
          </cell>
          <cell r="C6028" t="str">
            <v>2476706</v>
          </cell>
          <cell r="D6028" t="str">
            <v>MDELIVERY</v>
          </cell>
          <cell r="E6028" t="str">
            <v>DESPACHO</v>
          </cell>
          <cell r="F6028" t="str">
            <v>NORMAL</v>
          </cell>
          <cell r="G6028" t="str">
            <v>TF89197</v>
          </cell>
          <cell r="H6028">
            <v>44910</v>
          </cell>
          <cell r="I6028" t="str">
            <v>ENTREGADO</v>
          </cell>
          <cell r="J6028">
            <v>44911</v>
          </cell>
          <cell r="K6028" t="str">
            <v xml:space="preserve">Thalia Velez Gabriela Malo_PYCCA S A </v>
          </cell>
          <cell r="L6028" t="str">
            <v>Edificio Pycca 3er piso Of Administracion General Boyaca 1205 y 9 de octubre</v>
          </cell>
          <cell r="M6028" t="str">
            <v>0990000530001</v>
          </cell>
          <cell r="N6028" t="str">
            <v>0969672718</v>
          </cell>
          <cell r="O6028" t="str">
            <v/>
          </cell>
          <cell r="P6028" t="str">
            <v>GUAYAQUIL</v>
          </cell>
          <cell r="Q6028" t="str">
            <v>GUAYAQUIL</v>
          </cell>
          <cell r="R6028" t="str">
            <v>GUAYAS</v>
          </cell>
          <cell r="T6028" t="str">
            <v>ITSACOURIER</v>
          </cell>
          <cell r="U6028" t="str">
            <v>FLEXNETUIO_GYE</v>
          </cell>
          <cell r="V6028">
            <v>1</v>
          </cell>
          <cell r="W6028">
            <v>1</v>
          </cell>
          <cell r="X6028" t="str">
            <v>FLEXNET ECUADOR - MDELIVERY</v>
          </cell>
          <cell r="Y6028" t="str">
            <v>CALLE 28 DE JUNIO S/N Y GARCIA MORENO ENTRADA LLANO GRANDE</v>
          </cell>
          <cell r="Z6028" t="str">
            <v>1701_QUITO</v>
          </cell>
          <cell r="AA6028" t="str">
            <v/>
          </cell>
          <cell r="AB6028">
            <v>22160</v>
          </cell>
          <cell r="AC6028">
            <v>44911</v>
          </cell>
          <cell r="AD6028" t="str">
            <v>ITSACOURIER S.A.S</v>
          </cell>
          <cell r="AE6028" t="str">
            <v>JJ486C</v>
          </cell>
          <cell r="AF6028">
            <v>0</v>
          </cell>
          <cell r="AG6028" t="str">
            <v>PEDIDO_ENTREGADO</v>
          </cell>
          <cell r="AH6028">
            <v>44911</v>
          </cell>
          <cell r="AK6028">
            <v>480223</v>
          </cell>
        </row>
        <row r="6029">
          <cell r="B6029">
            <v>480224</v>
          </cell>
          <cell r="C6029" t="str">
            <v>2476707</v>
          </cell>
          <cell r="D6029" t="str">
            <v>MDELIVERY</v>
          </cell>
          <cell r="E6029" t="str">
            <v>DESPACHO</v>
          </cell>
          <cell r="F6029" t="str">
            <v>NORMAL</v>
          </cell>
          <cell r="G6029" t="str">
            <v>031080002476707</v>
          </cell>
          <cell r="H6029">
            <v>44910</v>
          </cell>
          <cell r="I6029" t="str">
            <v>ENTREGADO</v>
          </cell>
          <cell r="J6029">
            <v>44914</v>
          </cell>
          <cell r="K6029" t="str">
            <v>BYRON PLUTARCO AILLA MAYGUA_BYRON PLUTARCO AILLA MAYGUA</v>
          </cell>
          <cell r="L6029" t="str">
            <v>AV CIRCUNVALACION Y CALLE MONTECRISTI EN EL LOCAL DE IMPRESORAS EPSON JUNTO AL COLEGIO IEBYSA</v>
          </cell>
          <cell r="M6029" t="str">
            <v>1713746467001</v>
          </cell>
          <cell r="N6029" t="str">
            <v>0996395022</v>
          </cell>
          <cell r="O6029" t="str">
            <v/>
          </cell>
          <cell r="P6029" t="str">
            <v>LAGO AGRIO</v>
          </cell>
          <cell r="Q6029" t="str">
            <v>LAGO AGRIO</v>
          </cell>
          <cell r="R6029" t="str">
            <v>SUCUMBIOS</v>
          </cell>
          <cell r="T6029" t="str">
            <v>TRAMACO</v>
          </cell>
          <cell r="U6029" t="str">
            <v>FLEXNETUIO_PROVINCIA</v>
          </cell>
          <cell r="V6029">
            <v>1</v>
          </cell>
          <cell r="W6029">
            <v>1</v>
          </cell>
          <cell r="X6029" t="str">
            <v>FLEXNET ECUADOR - MDELIVERY</v>
          </cell>
          <cell r="Y6029" t="str">
            <v>CALLE 28 DE JUNIO S/N Y GARCIA MORENO ENTRADA LLANO GRANDE</v>
          </cell>
          <cell r="Z6029" t="str">
            <v>1701_QUITO</v>
          </cell>
          <cell r="AA6029" t="str">
            <v/>
          </cell>
          <cell r="AB6029">
            <v>22130</v>
          </cell>
          <cell r="AC6029">
            <v>44911</v>
          </cell>
          <cell r="AD6029" t="str">
            <v>TRAMACO EXPRESS</v>
          </cell>
          <cell r="AE6029" t="str">
            <v>GENERICO TMC</v>
          </cell>
          <cell r="AF6029">
            <v>1</v>
          </cell>
          <cell r="AG6029" t="str">
            <v>PEDIDO_ENTREGADO</v>
          </cell>
          <cell r="AH6029">
            <v>44914</v>
          </cell>
          <cell r="AJ6029" t="str">
            <v>GUIA ENTREGADA -BYRON PLUTARCO AILLA MAYGUA - 1713746467001</v>
          </cell>
          <cell r="AK6029">
            <v>480224</v>
          </cell>
        </row>
        <row r="6030">
          <cell r="B6030">
            <v>480225</v>
          </cell>
          <cell r="C6030" t="str">
            <v>2476708</v>
          </cell>
          <cell r="D6030" t="str">
            <v>MDELIVERY</v>
          </cell>
          <cell r="E6030" t="str">
            <v>DESPACHO</v>
          </cell>
          <cell r="F6030" t="str">
            <v>NORMAL</v>
          </cell>
          <cell r="G6030" t="str">
            <v>TF89185</v>
          </cell>
          <cell r="H6030">
            <v>44910</v>
          </cell>
          <cell r="I6030" t="str">
            <v>ENTREGADO</v>
          </cell>
          <cell r="J6030">
            <v>44911</v>
          </cell>
          <cell r="K6030" t="str">
            <v xml:space="preserve">Peter Leon_ INDUSTRIAL ALFA INDUALFA S A </v>
          </cell>
          <cell r="L6030" t="str">
            <v xml:space="preserve"> Guayaquil Cdla La Prosperina Calles sexta 908 y Avenida Novena Mapasingue Km 7 5 via a Daule </v>
          </cell>
          <cell r="M6030" t="str">
            <v>0990681724001</v>
          </cell>
          <cell r="N6030" t="str">
            <v>992227837</v>
          </cell>
          <cell r="O6030" t="str">
            <v/>
          </cell>
          <cell r="P6030" t="str">
            <v>GUAYAQUIL</v>
          </cell>
          <cell r="Q6030" t="str">
            <v>GUAYAQUIL</v>
          </cell>
          <cell r="R6030" t="str">
            <v>GUAYAS</v>
          </cell>
          <cell r="T6030" t="str">
            <v>ITSACOURIER</v>
          </cell>
          <cell r="U6030" t="str">
            <v>FLEXNETUIO_GYE</v>
          </cell>
          <cell r="V6030">
            <v>1</v>
          </cell>
          <cell r="W6030">
            <v>1</v>
          </cell>
          <cell r="X6030" t="str">
            <v>FLEXNET ECUADOR - MDELIVERY</v>
          </cell>
          <cell r="Y6030" t="str">
            <v>CALLE 28 DE JUNIO S/N Y GARCIA MORENO ENTRADA LLANO GRANDE</v>
          </cell>
          <cell r="Z6030" t="str">
            <v>1701_QUITO</v>
          </cell>
          <cell r="AA6030" t="str">
            <v/>
          </cell>
          <cell r="AB6030">
            <v>22163</v>
          </cell>
          <cell r="AC6030">
            <v>44911</v>
          </cell>
          <cell r="AD6030" t="str">
            <v>ITSACOURIER S.A.S</v>
          </cell>
          <cell r="AE6030" t="str">
            <v>JJ069D</v>
          </cell>
          <cell r="AF6030">
            <v>0</v>
          </cell>
          <cell r="AG6030" t="str">
            <v>PEDIDO_ENTREGADO</v>
          </cell>
          <cell r="AH6030">
            <v>44911</v>
          </cell>
          <cell r="AK6030">
            <v>480225</v>
          </cell>
        </row>
        <row r="6031">
          <cell r="B6031">
            <v>480226</v>
          </cell>
          <cell r="C6031" t="str">
            <v>2476709</v>
          </cell>
          <cell r="D6031" t="str">
            <v>MDELIVERY</v>
          </cell>
          <cell r="E6031" t="str">
            <v>DESPACHO</v>
          </cell>
          <cell r="F6031" t="str">
            <v>NORMAL</v>
          </cell>
          <cell r="G6031" t="str">
            <v>031080002476709</v>
          </cell>
          <cell r="H6031">
            <v>44910</v>
          </cell>
          <cell r="I6031" t="str">
            <v>DEVOLUCION_EN_PROCESO</v>
          </cell>
          <cell r="J6031">
            <v>44915</v>
          </cell>
          <cell r="K6031" t="str">
            <v>JOSE LUIS BRAVO VERGARA_JOSE LUIS BRAVO VERGARA</v>
          </cell>
          <cell r="L6031" t="str">
            <v>retira en la agencia de Tramaco en PEDRO VINCENTE MALDONADO</v>
          </cell>
          <cell r="M6031" t="str">
            <v>1721661153001</v>
          </cell>
          <cell r="N6031" t="str">
            <v>0991877118 / 0939920036</v>
          </cell>
          <cell r="O6031" t="str">
            <v/>
          </cell>
          <cell r="P6031" t="str">
            <v>QUITO</v>
          </cell>
          <cell r="Q6031" t="str">
            <v>QUITO</v>
          </cell>
          <cell r="R6031" t="str">
            <v>PICHINCHA</v>
          </cell>
          <cell r="T6031" t="str">
            <v>TRAMACO</v>
          </cell>
          <cell r="U6031" t="str">
            <v>FLEXNETUIO_LOCAL</v>
          </cell>
          <cell r="V6031">
            <v>1</v>
          </cell>
          <cell r="W6031">
            <v>1</v>
          </cell>
          <cell r="X6031" t="str">
            <v>FLEXNET ECUADOR - MDELIVERY</v>
          </cell>
          <cell r="Y6031" t="str">
            <v>CALLE 28 DE JUNIO S/N Y GARCIA MORENO ENTRADA LLANO GRANDE</v>
          </cell>
          <cell r="Z6031" t="str">
            <v>1701_QUITO</v>
          </cell>
          <cell r="AA6031" t="str">
            <v/>
          </cell>
          <cell r="AB6031">
            <v>22130</v>
          </cell>
          <cell r="AC6031">
            <v>44911</v>
          </cell>
          <cell r="AD6031" t="str">
            <v>TRAMACO EXPRESS</v>
          </cell>
          <cell r="AE6031" t="str">
            <v>GENERICO TMC</v>
          </cell>
          <cell r="AF6031">
            <v>1</v>
          </cell>
          <cell r="AG6031" t="str">
            <v>DEVOLUCION_EN_PROCESO</v>
          </cell>
          <cell r="AH6031">
            <v>44915</v>
          </cell>
          <cell r="AJ6031" t="str">
            <v>DEVOLUCIÓN EN PROCESO</v>
          </cell>
          <cell r="AK6031">
            <v>480226</v>
          </cell>
        </row>
        <row r="6032">
          <cell r="B6032">
            <v>480227</v>
          </cell>
          <cell r="C6032" t="str">
            <v>2476711</v>
          </cell>
          <cell r="D6032" t="str">
            <v>MDELIVERY</v>
          </cell>
          <cell r="E6032" t="str">
            <v>DESPACHO</v>
          </cell>
          <cell r="F6032" t="str">
            <v>NORMAL</v>
          </cell>
          <cell r="G6032" t="str">
            <v>FT75651</v>
          </cell>
          <cell r="H6032">
            <v>44910</v>
          </cell>
          <cell r="I6032" t="str">
            <v>ENTREGADO</v>
          </cell>
          <cell r="J6032">
            <v>44914</v>
          </cell>
          <cell r="K6032" t="str">
            <v xml:space="preserve">LEYDI MONTE_MEGADATOS S A </v>
          </cell>
          <cell r="L6032" t="str">
            <v xml:space="preserve"> PICHINCHA QUITO NUNEZ DE VELA E3 13 Y ATAHUALPA EDIFICIO TORRES DEL PUENTE PISO 2 </v>
          </cell>
          <cell r="M6032" t="str">
            <v>1791287541001</v>
          </cell>
          <cell r="N6032" t="str">
            <v>0998042913</v>
          </cell>
          <cell r="O6032" t="str">
            <v/>
          </cell>
          <cell r="P6032" t="str">
            <v>QUITO</v>
          </cell>
          <cell r="Q6032" t="str">
            <v>QUITO</v>
          </cell>
          <cell r="R6032" t="str">
            <v>PICHINCHA</v>
          </cell>
          <cell r="T6032" t="str">
            <v>FLEXTRANS UIO</v>
          </cell>
          <cell r="U6032" t="str">
            <v>FLEXNETUIO_LOCAL</v>
          </cell>
          <cell r="V6032">
            <v>1</v>
          </cell>
          <cell r="W6032">
            <v>1</v>
          </cell>
          <cell r="X6032" t="str">
            <v>FLEXNET ECUADOR - MDELIVERY</v>
          </cell>
          <cell r="Y6032" t="str">
            <v>CALLE 28 DE JUNIO S/N Y GARCIA MORENO ENTRADA LLANO GRANDE</v>
          </cell>
          <cell r="Z6032" t="str">
            <v>1701_QUITO</v>
          </cell>
          <cell r="AA6032" t="str">
            <v/>
          </cell>
          <cell r="AB6032">
            <v>22189</v>
          </cell>
          <cell r="AC6032">
            <v>44914</v>
          </cell>
          <cell r="AD6032" t="str">
            <v>ITSACOURIER S.A.S</v>
          </cell>
          <cell r="AE6032" t="str">
            <v>IN450Y</v>
          </cell>
          <cell r="AF6032">
            <v>1</v>
          </cell>
          <cell r="AG6032" t="str">
            <v>PEDIDO_ENTREGADO</v>
          </cell>
          <cell r="AH6032">
            <v>44914</v>
          </cell>
          <cell r="AK6032">
            <v>480227</v>
          </cell>
        </row>
        <row r="6033">
          <cell r="B6033">
            <v>480228</v>
          </cell>
          <cell r="C6033" t="str">
            <v>2476713</v>
          </cell>
          <cell r="D6033" t="str">
            <v>MDELIVERY</v>
          </cell>
          <cell r="E6033" t="str">
            <v>DESPACHO</v>
          </cell>
          <cell r="F6033" t="str">
            <v>NORMAL</v>
          </cell>
          <cell r="G6033" t="str">
            <v>FT75638</v>
          </cell>
          <cell r="H6033">
            <v>44910</v>
          </cell>
          <cell r="I6033" t="str">
            <v>ENTREGADO</v>
          </cell>
          <cell r="J6033">
            <v>44911</v>
          </cell>
          <cell r="K6033" t="str">
            <v>EDWIN RAMIRO VICENTE ACHIG_EDWIN RAMIRO VICENTE ACHIG</v>
          </cell>
          <cell r="L6033" t="str">
            <v>AV EL INCA E7 102 Y EL MORLAN DIAGONAL COLEGIO AMERICA LOCAL IMPRESORAS</v>
          </cell>
          <cell r="M6033" t="str">
            <v>1713033049001</v>
          </cell>
          <cell r="N6033" t="str">
            <v>0999607734</v>
          </cell>
          <cell r="O6033" t="str">
            <v/>
          </cell>
          <cell r="P6033" t="str">
            <v>QUITO</v>
          </cell>
          <cell r="Q6033" t="str">
            <v>QUITO</v>
          </cell>
          <cell r="R6033" t="str">
            <v>PICHINCHA</v>
          </cell>
          <cell r="T6033" t="str">
            <v>FLEXTRANS UIO</v>
          </cell>
          <cell r="U6033" t="str">
            <v>FLEXNETUIO_LOCAL</v>
          </cell>
          <cell r="V6033">
            <v>1</v>
          </cell>
          <cell r="W6033">
            <v>1</v>
          </cell>
          <cell r="X6033" t="str">
            <v>FLEXNET ECUADOR - MDELIVERY</v>
          </cell>
          <cell r="Y6033" t="str">
            <v>CALLE 28 DE JUNIO S/N Y GARCIA MORENO ENTRADA LLANO GRANDE</v>
          </cell>
          <cell r="Z6033" t="str">
            <v>1701_QUITO</v>
          </cell>
          <cell r="AA6033" t="str">
            <v/>
          </cell>
          <cell r="AB6033">
            <v>22149</v>
          </cell>
          <cell r="AC6033">
            <v>44911</v>
          </cell>
          <cell r="AD6033" t="str">
            <v>ITSACOURIER S.A.S</v>
          </cell>
          <cell r="AE6033" t="str">
            <v>IN450Y</v>
          </cell>
          <cell r="AF6033">
            <v>0</v>
          </cell>
          <cell r="AG6033" t="str">
            <v>PEDIDO_ENTREGADO</v>
          </cell>
          <cell r="AH6033">
            <v>44911</v>
          </cell>
          <cell r="AK6033">
            <v>480228</v>
          </cell>
        </row>
        <row r="6034">
          <cell r="B6034">
            <v>480229</v>
          </cell>
          <cell r="C6034" t="str">
            <v>2476714</v>
          </cell>
          <cell r="D6034" t="str">
            <v>MDELIVERY</v>
          </cell>
          <cell r="E6034" t="str">
            <v>DESPACHO</v>
          </cell>
          <cell r="F6034" t="str">
            <v>NORMAL</v>
          </cell>
          <cell r="G6034" t="str">
            <v>TF89169</v>
          </cell>
          <cell r="H6034">
            <v>44910</v>
          </cell>
          <cell r="I6034" t="str">
            <v>ENTREGADO</v>
          </cell>
          <cell r="J6034">
            <v>44911</v>
          </cell>
          <cell r="K6034" t="str">
            <v>DANIEL HERNAN ABAD TORRES_DANIEL HERNAN ABAD TORRES</v>
          </cell>
          <cell r="L6034" t="str">
            <v>DR EMILIO ROMERO Y AV BENJAMIN CARRION EDIFICIO ESQ LABRA QUE LABRA EMPANADAS ALBORADA 6TA ETAPA MZ 601 VILLA 1 PISO 1 OFICINA</v>
          </cell>
          <cell r="M6034" t="str">
            <v>1791291557001</v>
          </cell>
          <cell r="N6034" t="str">
            <v>0983454026</v>
          </cell>
          <cell r="O6034" t="str">
            <v/>
          </cell>
          <cell r="P6034" t="str">
            <v>GUAYAQUIL</v>
          </cell>
          <cell r="Q6034" t="str">
            <v>GUAYAQUIL</v>
          </cell>
          <cell r="R6034" t="str">
            <v>GUAYAS</v>
          </cell>
          <cell r="T6034" t="str">
            <v>ITSACOURIER</v>
          </cell>
          <cell r="U6034" t="str">
            <v>FLEXNETUIO_GYE</v>
          </cell>
          <cell r="V6034">
            <v>1</v>
          </cell>
          <cell r="W6034">
            <v>1</v>
          </cell>
          <cell r="X6034" t="str">
            <v>FLEXNET ECUADOR - MDELIVERY</v>
          </cell>
          <cell r="Y6034" t="str">
            <v>CALLE 28 DE JUNIO S/N Y GARCIA MORENO ENTRADA LLANO GRANDE</v>
          </cell>
          <cell r="Z6034" t="str">
            <v>1701_QUITO</v>
          </cell>
          <cell r="AA6034" t="str">
            <v/>
          </cell>
          <cell r="AB6034">
            <v>22164</v>
          </cell>
          <cell r="AC6034">
            <v>44911</v>
          </cell>
          <cell r="AD6034" t="str">
            <v>ITSACOURIER S.A.S</v>
          </cell>
          <cell r="AE6034" t="str">
            <v>IV314G</v>
          </cell>
          <cell r="AF6034">
            <v>0</v>
          </cell>
          <cell r="AG6034" t="str">
            <v>PEDIDO_ENTREGADO</v>
          </cell>
          <cell r="AH6034">
            <v>44911</v>
          </cell>
          <cell r="AK6034">
            <v>480229</v>
          </cell>
        </row>
        <row r="6035">
          <cell r="B6035">
            <v>480230</v>
          </cell>
          <cell r="C6035" t="str">
            <v>2476719</v>
          </cell>
          <cell r="D6035" t="str">
            <v>MDELIVERY</v>
          </cell>
          <cell r="E6035" t="str">
            <v>DESPACHO</v>
          </cell>
          <cell r="F6035" t="str">
            <v>NORMAL</v>
          </cell>
          <cell r="G6035" t="str">
            <v>FT75661</v>
          </cell>
          <cell r="H6035">
            <v>44910</v>
          </cell>
          <cell r="I6035" t="str">
            <v>ENTREGADO</v>
          </cell>
          <cell r="J6035">
            <v>44911</v>
          </cell>
          <cell r="K6035" t="str">
            <v>Andrea Cabezas_PRODUCTOS FAMILIA SANCELA DEL ECUADOR S A</v>
          </cell>
          <cell r="L6035" t="str">
            <v>Caercelen Industrial Tadeo Benitez OE1 807 Y Joaquin Mancheno</v>
          </cell>
          <cell r="M6035" t="str">
            <v>1791314379001</v>
          </cell>
          <cell r="N6035" t="str">
            <v>0962909407</v>
          </cell>
          <cell r="O6035" t="str">
            <v/>
          </cell>
          <cell r="P6035" t="str">
            <v>QUITO</v>
          </cell>
          <cell r="Q6035" t="str">
            <v>QUITO</v>
          </cell>
          <cell r="R6035" t="str">
            <v>PICHINCHA</v>
          </cell>
          <cell r="T6035" t="str">
            <v>FLEXTRANS UIO</v>
          </cell>
          <cell r="U6035" t="str">
            <v>FLEXNETUIO_LOCAL</v>
          </cell>
          <cell r="V6035">
            <v>1</v>
          </cell>
          <cell r="W6035">
            <v>1</v>
          </cell>
          <cell r="X6035" t="str">
            <v>FLEXNET ECUADOR - MDELIVERY</v>
          </cell>
          <cell r="Y6035" t="str">
            <v>CALLE 28 DE JUNIO S/N Y GARCIA MORENO ENTRADA LLANO GRANDE</v>
          </cell>
          <cell r="Z6035" t="str">
            <v>1701_QUITO</v>
          </cell>
          <cell r="AA6035" t="str">
            <v/>
          </cell>
          <cell r="AB6035">
            <v>22150</v>
          </cell>
          <cell r="AC6035">
            <v>44911</v>
          </cell>
          <cell r="AD6035" t="str">
            <v>ITSACOURIER S.A.S</v>
          </cell>
          <cell r="AE6035" t="str">
            <v>JD575P</v>
          </cell>
          <cell r="AF6035">
            <v>0</v>
          </cell>
          <cell r="AG6035" t="str">
            <v>PEDIDO_ENTREGADO</v>
          </cell>
          <cell r="AH6035">
            <v>44911</v>
          </cell>
          <cell r="AK6035">
            <v>480230</v>
          </cell>
        </row>
        <row r="6036">
          <cell r="B6036">
            <v>480231</v>
          </cell>
          <cell r="C6036" t="str">
            <v>2476720</v>
          </cell>
          <cell r="D6036" t="str">
            <v>MDELIVERY</v>
          </cell>
          <cell r="E6036" t="str">
            <v>DESPACHO</v>
          </cell>
          <cell r="F6036" t="str">
            <v>NORMAL</v>
          </cell>
          <cell r="G6036" t="str">
            <v>FT75658</v>
          </cell>
          <cell r="H6036">
            <v>44910</v>
          </cell>
          <cell r="I6036" t="str">
            <v>ENTREGADO</v>
          </cell>
          <cell r="J6036">
            <v>44911</v>
          </cell>
          <cell r="K6036" t="str">
            <v xml:space="preserve">Mary Narvaez_EMPAQPLAST S A </v>
          </cell>
          <cell r="L6036" t="str">
            <v>via AmaguaNa Km 2 entre Avon y Chaide Chaide</v>
          </cell>
          <cell r="M6036" t="str">
            <v>1791240111001</v>
          </cell>
          <cell r="N6036" t="str">
            <v>0993946334</v>
          </cell>
          <cell r="O6036" t="str">
            <v/>
          </cell>
          <cell r="P6036" t="str">
            <v>QUITO</v>
          </cell>
          <cell r="Q6036" t="str">
            <v>QUITO</v>
          </cell>
          <cell r="R6036" t="str">
            <v>PICHINCHA</v>
          </cell>
          <cell r="T6036" t="str">
            <v>FLEXTRANS UIO</v>
          </cell>
          <cell r="U6036" t="str">
            <v>FLEXNETUIO_LOCAL</v>
          </cell>
          <cell r="V6036">
            <v>1</v>
          </cell>
          <cell r="W6036">
            <v>1</v>
          </cell>
          <cell r="X6036" t="str">
            <v>FLEXNET ECUADOR - MDELIVERY</v>
          </cell>
          <cell r="Y6036" t="str">
            <v>CALLE 28 DE JUNIO S/N Y GARCIA MORENO ENTRADA LLANO GRANDE</v>
          </cell>
          <cell r="Z6036" t="str">
            <v>1701_QUITO</v>
          </cell>
          <cell r="AA6036" t="str">
            <v/>
          </cell>
          <cell r="AB6036">
            <v>22139</v>
          </cell>
          <cell r="AC6036">
            <v>44911</v>
          </cell>
          <cell r="AD6036" t="str">
            <v>ITSACOURIER S.A.S</v>
          </cell>
          <cell r="AE6036" t="str">
            <v>PBB3265</v>
          </cell>
          <cell r="AF6036">
            <v>0</v>
          </cell>
          <cell r="AG6036" t="str">
            <v>PEDIDO_ENTREGADO</v>
          </cell>
          <cell r="AH6036">
            <v>44911</v>
          </cell>
          <cell r="AK6036">
            <v>480231</v>
          </cell>
        </row>
        <row r="6037">
          <cell r="B6037">
            <v>480232</v>
          </cell>
          <cell r="C6037" t="str">
            <v>2476721</v>
          </cell>
          <cell r="D6037" t="str">
            <v>MDELIVERY</v>
          </cell>
          <cell r="E6037" t="str">
            <v>DESPACHO</v>
          </cell>
          <cell r="F6037" t="str">
            <v>NORMAL</v>
          </cell>
          <cell r="G6037" t="str">
            <v>FT75650</v>
          </cell>
          <cell r="H6037">
            <v>44910</v>
          </cell>
          <cell r="I6037" t="str">
            <v>ENTREGADO</v>
          </cell>
          <cell r="J6037">
            <v>44911</v>
          </cell>
          <cell r="K6037" t="str">
            <v xml:space="preserve">Elizabeht Torres_ALVAREZ LARREA EQUIPOS MEDICOS ALEM CIA LTDA </v>
          </cell>
          <cell r="L6037" t="str">
            <v>Gaspar de Carvajal n30 53 y san Gabriel Sector Hospital Metropolitano</v>
          </cell>
          <cell r="M6037" t="str">
            <v>0190146677001</v>
          </cell>
          <cell r="N6037" t="str">
            <v>0984424591</v>
          </cell>
          <cell r="O6037" t="str">
            <v/>
          </cell>
          <cell r="P6037" t="str">
            <v>QUITO</v>
          </cell>
          <cell r="Q6037" t="str">
            <v>QUITO</v>
          </cell>
          <cell r="R6037" t="str">
            <v>PICHINCHA</v>
          </cell>
          <cell r="T6037" t="str">
            <v>FLEXTRANS UIO</v>
          </cell>
          <cell r="U6037" t="str">
            <v>FLEXNETUIO_LOCAL</v>
          </cell>
          <cell r="V6037">
            <v>1</v>
          </cell>
          <cell r="W6037">
            <v>1</v>
          </cell>
          <cell r="X6037" t="str">
            <v>FLEXNET ECUADOR - MDELIVERY</v>
          </cell>
          <cell r="Y6037" t="str">
            <v>CALLE 28 DE JUNIO S/N Y GARCIA MORENO ENTRADA LLANO GRANDE</v>
          </cell>
          <cell r="Z6037" t="str">
            <v>1701_QUITO</v>
          </cell>
          <cell r="AA6037" t="str">
            <v/>
          </cell>
          <cell r="AB6037">
            <v>22153</v>
          </cell>
          <cell r="AC6037">
            <v>44911</v>
          </cell>
          <cell r="AD6037" t="str">
            <v>ITSACOURIER S.A.S</v>
          </cell>
          <cell r="AE6037" t="str">
            <v>LU161L</v>
          </cell>
          <cell r="AF6037">
            <v>0</v>
          </cell>
          <cell r="AG6037" t="str">
            <v>PEDIDO_ENTREGADO</v>
          </cell>
          <cell r="AH6037">
            <v>44911</v>
          </cell>
          <cell r="AK6037">
            <v>480232</v>
          </cell>
        </row>
        <row r="6038">
          <cell r="B6038">
            <v>480233</v>
          </cell>
          <cell r="C6038" t="str">
            <v>2476723</v>
          </cell>
          <cell r="D6038" t="str">
            <v>MDELIVERY</v>
          </cell>
          <cell r="E6038" t="str">
            <v>DESPACHO</v>
          </cell>
          <cell r="F6038" t="str">
            <v>NORMAL</v>
          </cell>
          <cell r="G6038" t="str">
            <v>FT75662</v>
          </cell>
          <cell r="H6038">
            <v>44910</v>
          </cell>
          <cell r="I6038" t="str">
            <v>ENTREGADO</v>
          </cell>
          <cell r="J6038">
            <v>44911</v>
          </cell>
          <cell r="K6038" t="str">
            <v>EDGAR JARAMILLO_BAKER HUGHES SERVICES INTERNATIONAL INC</v>
          </cell>
          <cell r="L6038" t="str">
            <v xml:space="preserve"> Km 1 Autopista Cordova Galarza Junto a Gasolinera Primax </v>
          </cell>
          <cell r="M6038" t="str">
            <v>1791362217001</v>
          </cell>
          <cell r="N6038" t="str">
            <v>0992520213</v>
          </cell>
          <cell r="O6038" t="str">
            <v/>
          </cell>
          <cell r="P6038" t="str">
            <v>QUITO</v>
          </cell>
          <cell r="Q6038" t="str">
            <v>QUITO</v>
          </cell>
          <cell r="R6038" t="str">
            <v>PICHINCHA</v>
          </cell>
          <cell r="T6038" t="str">
            <v>FLEXTRANS UIO</v>
          </cell>
          <cell r="U6038" t="str">
            <v>FLEXNETUIO_LOCAL</v>
          </cell>
          <cell r="V6038">
            <v>1</v>
          </cell>
          <cell r="W6038">
            <v>1</v>
          </cell>
          <cell r="X6038" t="str">
            <v>FLEXNET ECUADOR - MDELIVERY</v>
          </cell>
          <cell r="Y6038" t="str">
            <v>CALLE 28 DE JUNIO S/N Y GARCIA MORENO ENTRADA LLANO GRANDE</v>
          </cell>
          <cell r="Z6038" t="str">
            <v>1701_QUITO</v>
          </cell>
          <cell r="AA6038" t="str">
            <v/>
          </cell>
          <cell r="AB6038">
            <v>22135</v>
          </cell>
          <cell r="AC6038">
            <v>44911</v>
          </cell>
          <cell r="AD6038" t="str">
            <v>FLEXTRANS</v>
          </cell>
          <cell r="AE6038" t="str">
            <v>PAB5141</v>
          </cell>
          <cell r="AF6038">
            <v>0</v>
          </cell>
          <cell r="AG6038" t="str">
            <v>PEDIDO_ENTREGADO</v>
          </cell>
          <cell r="AH6038">
            <v>44911</v>
          </cell>
          <cell r="AK6038">
            <v>480233</v>
          </cell>
        </row>
        <row r="6039">
          <cell r="B6039">
            <v>480234</v>
          </cell>
          <cell r="C6039" t="str">
            <v>2476724</v>
          </cell>
          <cell r="D6039" t="str">
            <v>MDELIVERY</v>
          </cell>
          <cell r="E6039" t="str">
            <v>DESPACHO</v>
          </cell>
          <cell r="F6039" t="str">
            <v>NORMAL</v>
          </cell>
          <cell r="G6039" t="str">
            <v>FT75645</v>
          </cell>
          <cell r="H6039">
            <v>44910</v>
          </cell>
          <cell r="I6039" t="str">
            <v>ENTREGADO</v>
          </cell>
          <cell r="J6039">
            <v>44911</v>
          </cell>
          <cell r="K6039" t="str">
            <v>VICKY MUELA_COMITE DE EMPRESA DE LOS TRABAJADORES DE LA EMPRESA</v>
          </cell>
          <cell r="L6039" t="str">
            <v>Via AmaguaNa km 25 empresa FV</v>
          </cell>
          <cell r="M6039" t="str">
            <v>1791706943001</v>
          </cell>
          <cell r="N6039" t="str">
            <v>0995917877</v>
          </cell>
          <cell r="O6039" t="str">
            <v/>
          </cell>
          <cell r="P6039" t="str">
            <v>QUITO</v>
          </cell>
          <cell r="Q6039" t="str">
            <v>QUITO</v>
          </cell>
          <cell r="R6039" t="str">
            <v>PICHINCHA</v>
          </cell>
          <cell r="T6039" t="str">
            <v>FLEXTRANS UIO</v>
          </cell>
          <cell r="U6039" t="str">
            <v>FLEXNETUIO_LOCAL</v>
          </cell>
          <cell r="V6039">
            <v>1</v>
          </cell>
          <cell r="W6039">
            <v>1</v>
          </cell>
          <cell r="X6039" t="str">
            <v>FLEXNET ECUADOR - MDELIVERY</v>
          </cell>
          <cell r="Y6039" t="str">
            <v>CALLE 28 DE JUNIO S/N Y GARCIA MORENO ENTRADA LLANO GRANDE</v>
          </cell>
          <cell r="Z6039" t="str">
            <v>1701_QUITO</v>
          </cell>
          <cell r="AA6039" t="str">
            <v/>
          </cell>
          <cell r="AB6039">
            <v>22139</v>
          </cell>
          <cell r="AC6039">
            <v>44911</v>
          </cell>
          <cell r="AD6039" t="str">
            <v>ITSACOURIER S.A.S</v>
          </cell>
          <cell r="AE6039" t="str">
            <v>PBB3265</v>
          </cell>
          <cell r="AF6039">
            <v>0</v>
          </cell>
          <cell r="AG6039" t="str">
            <v>PEDIDO_ENTREGADO</v>
          </cell>
          <cell r="AH6039">
            <v>44911</v>
          </cell>
          <cell r="AK6039">
            <v>480234</v>
          </cell>
        </row>
        <row r="6040">
          <cell r="B6040">
            <v>480235</v>
          </cell>
          <cell r="C6040" t="str">
            <v>2476740</v>
          </cell>
          <cell r="D6040" t="str">
            <v>MDELIVERY</v>
          </cell>
          <cell r="E6040" t="str">
            <v>DESPACHO</v>
          </cell>
          <cell r="F6040" t="str">
            <v>NORMAL</v>
          </cell>
          <cell r="G6040" t="str">
            <v>FT75654</v>
          </cell>
          <cell r="H6040">
            <v>44910</v>
          </cell>
          <cell r="I6040" t="str">
            <v>ENTREGADO</v>
          </cell>
          <cell r="J6040">
            <v>44911</v>
          </cell>
          <cell r="K6040" t="str">
            <v>GABRIELA QUEZADA_ASOCIACION DE EMPLEADOS DE PETROAMAZONAS EP</v>
          </cell>
          <cell r="L6040" t="str">
            <v xml:space="preserve"> LA NINA E9 64 Y AV 6 DE DICIEMBRE EDIFICIO SAN FRANCISCO PLAZA PISO 2 ALADO BANCO INTERNACIONA La entrega de los equipos realizarla los dias lunes miercoles o jueves </v>
          </cell>
          <cell r="M6040" t="str">
            <v>1792376041001</v>
          </cell>
          <cell r="N6040" t="str">
            <v>0969055964</v>
          </cell>
          <cell r="O6040" t="str">
            <v/>
          </cell>
          <cell r="P6040" t="str">
            <v>QUITO</v>
          </cell>
          <cell r="Q6040" t="str">
            <v>QUITO</v>
          </cell>
          <cell r="R6040" t="str">
            <v>PICHINCHA</v>
          </cell>
          <cell r="T6040" t="str">
            <v>FLEXTRANS UIO</v>
          </cell>
          <cell r="U6040" t="str">
            <v>FLEXNETUIO_LOCAL</v>
          </cell>
          <cell r="V6040">
            <v>1</v>
          </cell>
          <cell r="W6040">
            <v>1</v>
          </cell>
          <cell r="X6040" t="str">
            <v>FLEXNET ECUADOR - MDELIVERY</v>
          </cell>
          <cell r="Y6040" t="str">
            <v>CALLE 28 DE JUNIO S/N Y GARCIA MORENO ENTRADA LLANO GRANDE</v>
          </cell>
          <cell r="Z6040" t="str">
            <v>1701_QUITO</v>
          </cell>
          <cell r="AA6040" t="str">
            <v/>
          </cell>
          <cell r="AB6040">
            <v>22153</v>
          </cell>
          <cell r="AC6040">
            <v>44911</v>
          </cell>
          <cell r="AD6040" t="str">
            <v>ITSACOURIER S.A.S</v>
          </cell>
          <cell r="AE6040" t="str">
            <v>LU161L</v>
          </cell>
          <cell r="AF6040">
            <v>0</v>
          </cell>
          <cell r="AG6040" t="str">
            <v>PEDIDO_ENTREGADO</v>
          </cell>
          <cell r="AH6040">
            <v>44911</v>
          </cell>
          <cell r="AK6040">
            <v>480235</v>
          </cell>
        </row>
        <row r="6041">
          <cell r="B6041">
            <v>480236</v>
          </cell>
          <cell r="C6041" t="str">
            <v>2476743</v>
          </cell>
          <cell r="D6041" t="str">
            <v>MDELIVERY</v>
          </cell>
          <cell r="E6041" t="str">
            <v>DESPACHO</v>
          </cell>
          <cell r="F6041" t="str">
            <v>NORMAL</v>
          </cell>
          <cell r="G6041" t="str">
            <v>TF89184</v>
          </cell>
          <cell r="H6041">
            <v>44910</v>
          </cell>
          <cell r="I6041" t="str">
            <v>ENTREGADO</v>
          </cell>
          <cell r="J6041">
            <v>44911</v>
          </cell>
          <cell r="K6041" t="str">
            <v>Jimmy Choez_LA PARRILLA DEL NATO C A</v>
          </cell>
          <cell r="L6041" t="str">
            <v xml:space="preserve">Urdesa Central Victor Emilio Estrada 1219 y Laureles Restaurante la Parrilla del Nato </v>
          </cell>
          <cell r="M6041" t="str">
            <v>0990540098001</v>
          </cell>
          <cell r="N6041" t="str">
            <v>983906812</v>
          </cell>
          <cell r="O6041" t="str">
            <v/>
          </cell>
          <cell r="P6041" t="str">
            <v>GUAYAQUIL</v>
          </cell>
          <cell r="Q6041" t="str">
            <v>GUAYAQUIL</v>
          </cell>
          <cell r="R6041" t="str">
            <v>GUAYAS</v>
          </cell>
          <cell r="T6041" t="str">
            <v>ITSACOURIER</v>
          </cell>
          <cell r="U6041" t="str">
            <v>FLEXNETUIO_GYE</v>
          </cell>
          <cell r="V6041">
            <v>1</v>
          </cell>
          <cell r="W6041">
            <v>1</v>
          </cell>
          <cell r="X6041" t="str">
            <v>FLEXNET ECUADOR - MDELIVERY</v>
          </cell>
          <cell r="Y6041" t="str">
            <v>CALLE 28 DE JUNIO S/N Y GARCIA MORENO ENTRADA LLANO GRANDE</v>
          </cell>
          <cell r="Z6041" t="str">
            <v>1701_QUITO</v>
          </cell>
          <cell r="AA6041" t="str">
            <v/>
          </cell>
          <cell r="AB6041">
            <v>22164</v>
          </cell>
          <cell r="AC6041">
            <v>44911</v>
          </cell>
          <cell r="AD6041" t="str">
            <v>ITSACOURIER S.A.S</v>
          </cell>
          <cell r="AE6041" t="str">
            <v>IV314G</v>
          </cell>
          <cell r="AF6041">
            <v>0</v>
          </cell>
          <cell r="AG6041" t="str">
            <v>PEDIDO_ENTREGADO</v>
          </cell>
          <cell r="AH6041">
            <v>44911</v>
          </cell>
          <cell r="AK6041">
            <v>480236</v>
          </cell>
        </row>
        <row r="6042">
          <cell r="B6042">
            <v>480237</v>
          </cell>
          <cell r="C6042" t="str">
            <v>2476744</v>
          </cell>
          <cell r="D6042" t="str">
            <v>MDELIVERY</v>
          </cell>
          <cell r="E6042" t="str">
            <v>DESPACHO</v>
          </cell>
          <cell r="F6042" t="str">
            <v>NORMAL</v>
          </cell>
          <cell r="G6042" t="str">
            <v>TF89178</v>
          </cell>
          <cell r="H6042">
            <v>44910</v>
          </cell>
          <cell r="I6042" t="str">
            <v>ENTREGADO</v>
          </cell>
          <cell r="J6042">
            <v>44911</v>
          </cell>
          <cell r="K6042" t="str">
            <v xml:space="preserve">Sandra Cevallos_ TECH MAHINDRA ECUADOR S A </v>
          </cell>
          <cell r="L6042" t="str">
            <v>oficina Guayaquil en Kennedy Norte mz 1010 solar 7</v>
          </cell>
          <cell r="M6042" t="str">
            <v>0992287101001</v>
          </cell>
          <cell r="N6042" t="str">
            <v>993496150</v>
          </cell>
          <cell r="O6042" t="str">
            <v/>
          </cell>
          <cell r="P6042" t="str">
            <v>GUAYAQUIL</v>
          </cell>
          <cell r="Q6042" t="str">
            <v>GUAYAQUIL</v>
          </cell>
          <cell r="R6042" t="str">
            <v>GUAYAS</v>
          </cell>
          <cell r="T6042" t="str">
            <v>ITSACOURIER</v>
          </cell>
          <cell r="U6042" t="str">
            <v>FLEXNETUIO_GYE</v>
          </cell>
          <cell r="V6042">
            <v>1</v>
          </cell>
          <cell r="W6042">
            <v>1</v>
          </cell>
          <cell r="X6042" t="str">
            <v>FLEXNET ECUADOR - MDELIVERY</v>
          </cell>
          <cell r="Y6042" t="str">
            <v>CALLE 28 DE JUNIO S/N Y GARCIA MORENO ENTRADA LLANO GRANDE</v>
          </cell>
          <cell r="Z6042" t="str">
            <v>1701_QUITO</v>
          </cell>
          <cell r="AA6042" t="str">
            <v/>
          </cell>
          <cell r="AB6042">
            <v>22164</v>
          </cell>
          <cell r="AC6042">
            <v>44911</v>
          </cell>
          <cell r="AD6042" t="str">
            <v>ITSACOURIER S.A.S</v>
          </cell>
          <cell r="AE6042" t="str">
            <v>IV314G</v>
          </cell>
          <cell r="AF6042">
            <v>0</v>
          </cell>
          <cell r="AG6042" t="str">
            <v>PEDIDO_ENTREGADO</v>
          </cell>
          <cell r="AH6042">
            <v>44911</v>
          </cell>
          <cell r="AK6042">
            <v>480237</v>
          </cell>
        </row>
        <row r="6043">
          <cell r="B6043">
            <v>480238</v>
          </cell>
          <cell r="C6043" t="str">
            <v>2476748</v>
          </cell>
          <cell r="D6043" t="str">
            <v>MDELIVERY</v>
          </cell>
          <cell r="E6043" t="str">
            <v>DESPACHO</v>
          </cell>
          <cell r="F6043" t="str">
            <v>NORMAL</v>
          </cell>
          <cell r="G6043" t="str">
            <v>FT75670</v>
          </cell>
          <cell r="H6043">
            <v>44910</v>
          </cell>
          <cell r="I6043" t="str">
            <v>ENTREGADO</v>
          </cell>
          <cell r="J6043">
            <v>44911</v>
          </cell>
          <cell r="K6043" t="str">
            <v xml:space="preserve">Maria Eugenia Ayala_TRECX S A </v>
          </cell>
          <cell r="L6043" t="str">
            <v xml:space="preserve"> RUMIHURCO OE4 365 Y PEDRO FREIRE EN PINTULAC QUITO 1701 QUITO 17 PICHINCHA </v>
          </cell>
          <cell r="M6043" t="str">
            <v>1791812484001</v>
          </cell>
          <cell r="N6043" t="str">
            <v>0996294594</v>
          </cell>
          <cell r="O6043" t="str">
            <v/>
          </cell>
          <cell r="P6043" t="str">
            <v>QUITO</v>
          </cell>
          <cell r="Q6043" t="str">
            <v>QUITO</v>
          </cell>
          <cell r="R6043" t="str">
            <v>PICHINCHA</v>
          </cell>
          <cell r="T6043" t="str">
            <v>FLEXTRANS UIO</v>
          </cell>
          <cell r="U6043" t="str">
            <v>FLEXNETUIO_LOCAL</v>
          </cell>
          <cell r="V6043">
            <v>1</v>
          </cell>
          <cell r="W6043">
            <v>1</v>
          </cell>
          <cell r="X6043" t="str">
            <v>FLEXNET ECUADOR - MDELIVERY</v>
          </cell>
          <cell r="Y6043" t="str">
            <v>CALLE 28 DE JUNIO S/N Y GARCIA MORENO ENTRADA LLANO GRANDE</v>
          </cell>
          <cell r="Z6043" t="str">
            <v>1701_QUITO</v>
          </cell>
          <cell r="AA6043" t="str">
            <v/>
          </cell>
          <cell r="AB6043">
            <v>22150</v>
          </cell>
          <cell r="AC6043">
            <v>44911</v>
          </cell>
          <cell r="AD6043" t="str">
            <v>ITSACOURIER S.A.S</v>
          </cell>
          <cell r="AE6043" t="str">
            <v>JD575P</v>
          </cell>
          <cell r="AF6043">
            <v>0</v>
          </cell>
          <cell r="AG6043" t="str">
            <v>PEDIDO_ENTREGADO</v>
          </cell>
          <cell r="AH6043">
            <v>44911</v>
          </cell>
          <cell r="AK6043">
            <v>480238</v>
          </cell>
        </row>
        <row r="6044">
          <cell r="B6044">
            <v>480239</v>
          </cell>
          <cell r="C6044" t="str">
            <v>2476778</v>
          </cell>
          <cell r="D6044" t="str">
            <v>MDELIVERY</v>
          </cell>
          <cell r="E6044" t="str">
            <v>DESPACHO</v>
          </cell>
          <cell r="F6044" t="str">
            <v>NORMAL</v>
          </cell>
          <cell r="G6044" t="str">
            <v>TF89186</v>
          </cell>
          <cell r="H6044">
            <v>44910</v>
          </cell>
          <cell r="I6044" t="str">
            <v>ENTREGADO</v>
          </cell>
          <cell r="J6044">
            <v>44911</v>
          </cell>
          <cell r="K6044" t="str">
            <v>Tanya Ruano_SWISSOIL DEL ECUADOR S A SWISSOIL</v>
          </cell>
          <cell r="L6044" t="str">
            <v>GUAYAS GUAYAQUIL Ciudadela Nueve de Octubre Callejon Noveno entre Av Domingo Comin y La Ria Guayaquil Ecuador</v>
          </cell>
          <cell r="M6044" t="str">
            <v>0992634839001</v>
          </cell>
          <cell r="N6044" t="str">
            <v>0994629431</v>
          </cell>
          <cell r="O6044" t="str">
            <v/>
          </cell>
          <cell r="P6044" t="str">
            <v>GUAYAQUIL</v>
          </cell>
          <cell r="Q6044" t="str">
            <v>GUAYAQUIL</v>
          </cell>
          <cell r="R6044" t="str">
            <v>GUAYAS</v>
          </cell>
          <cell r="T6044" t="str">
            <v>ITSACOURIER</v>
          </cell>
          <cell r="U6044" t="str">
            <v>FLEXNETUIO_GYE</v>
          </cell>
          <cell r="V6044">
            <v>1</v>
          </cell>
          <cell r="W6044">
            <v>1</v>
          </cell>
          <cell r="X6044" t="str">
            <v>FLEXNET ECUADOR - MDELIVERY</v>
          </cell>
          <cell r="Y6044" t="str">
            <v>CALLE 28 DE JUNIO S/N Y GARCIA MORENO ENTRADA LLANO GRANDE</v>
          </cell>
          <cell r="Z6044" t="str">
            <v>1701_QUITO</v>
          </cell>
          <cell r="AA6044" t="str">
            <v/>
          </cell>
          <cell r="AB6044">
            <v>22160</v>
          </cell>
          <cell r="AC6044">
            <v>44911</v>
          </cell>
          <cell r="AD6044" t="str">
            <v>ITSACOURIER S.A.S</v>
          </cell>
          <cell r="AE6044" t="str">
            <v>JJ486C</v>
          </cell>
          <cell r="AF6044">
            <v>0</v>
          </cell>
          <cell r="AG6044" t="str">
            <v>PEDIDO_ENTREGADO</v>
          </cell>
          <cell r="AH6044">
            <v>44911</v>
          </cell>
          <cell r="AK6044">
            <v>480239</v>
          </cell>
        </row>
        <row r="6045">
          <cell r="B6045">
            <v>480241</v>
          </cell>
          <cell r="C6045" t="str">
            <v>2476780</v>
          </cell>
          <cell r="D6045" t="str">
            <v>MDELIVERY</v>
          </cell>
          <cell r="E6045" t="str">
            <v>DESPACHO</v>
          </cell>
          <cell r="F6045" t="str">
            <v>NORMAL</v>
          </cell>
          <cell r="G6045" t="str">
            <v>IC3882</v>
          </cell>
          <cell r="H6045">
            <v>44910</v>
          </cell>
          <cell r="I6045" t="str">
            <v>ENTREGADO</v>
          </cell>
          <cell r="J6045">
            <v>44911</v>
          </cell>
          <cell r="K6045" t="str">
            <v>PAUL ANDReS CALLE CALLE_LAURO ABELARDO CALLE</v>
          </cell>
          <cell r="L6045" t="str">
            <v>Antonio Ricaurte 7 71</v>
          </cell>
          <cell r="M6045" t="str">
            <v>0102193851001</v>
          </cell>
          <cell r="N6045" t="str">
            <v>0995616168</v>
          </cell>
          <cell r="O6045" t="str">
            <v/>
          </cell>
          <cell r="P6045" t="str">
            <v>CUENCA</v>
          </cell>
          <cell r="Q6045" t="str">
            <v>CUENCA</v>
          </cell>
          <cell r="R6045" t="str">
            <v>AZUAY</v>
          </cell>
          <cell r="T6045" t="str">
            <v>ITSACOURIER</v>
          </cell>
          <cell r="U6045" t="str">
            <v>FLEXNETUIO_PROVINCIA</v>
          </cell>
          <cell r="V6045">
            <v>1</v>
          </cell>
          <cell r="W6045">
            <v>1</v>
          </cell>
          <cell r="X6045" t="str">
            <v>FLEXNET ECUADOR - MDELIVERY</v>
          </cell>
          <cell r="Y6045" t="str">
            <v>CALLE 28 DE JUNIO S/N Y GARCIA MORENO ENTRADA LLANO GRANDE</v>
          </cell>
          <cell r="Z6045" t="str">
            <v>1701_QUITO</v>
          </cell>
          <cell r="AA6045" t="str">
            <v/>
          </cell>
          <cell r="AB6045">
            <v>22147</v>
          </cell>
          <cell r="AC6045">
            <v>44911</v>
          </cell>
          <cell r="AD6045" t="str">
            <v>ITSACOURIER S.A.S</v>
          </cell>
          <cell r="AE6045" t="str">
            <v>PDD1729</v>
          </cell>
          <cell r="AF6045">
            <v>0</v>
          </cell>
          <cell r="AG6045" t="str">
            <v>PEDIDO_ENTREGADO</v>
          </cell>
          <cell r="AH6045">
            <v>44911</v>
          </cell>
          <cell r="AK6045">
            <v>480241</v>
          </cell>
        </row>
        <row r="6046">
          <cell r="B6046">
            <v>480195</v>
          </cell>
          <cell r="C6046" t="str">
            <v>2476357</v>
          </cell>
          <cell r="D6046" t="str">
            <v>MDELIVERY</v>
          </cell>
          <cell r="E6046" t="str">
            <v>DESPACHO</v>
          </cell>
          <cell r="F6046" t="str">
            <v>EXPRESS</v>
          </cell>
          <cell r="G6046" t="str">
            <v>TS7973</v>
          </cell>
          <cell r="H6046">
            <v>44910</v>
          </cell>
          <cell r="I6046" t="str">
            <v>ENTREGADO</v>
          </cell>
          <cell r="J6046">
            <v>44910</v>
          </cell>
          <cell r="K6046" t="str">
            <v>ANOYKAR ASTOR_ RUTH NOEMI GONZALEZ PUYA</v>
          </cell>
          <cell r="L6046" t="str">
            <v>MARIANA DE JESUS CALLE VANCOUVER CON ITALIA EDIFICIO GARCIAS BUENO</v>
          </cell>
          <cell r="M6046" t="str">
            <v>0942521014001</v>
          </cell>
          <cell r="N6046" t="str">
            <v>0978959550</v>
          </cell>
          <cell r="O6046" t="str">
            <v/>
          </cell>
          <cell r="P6046" t="str">
            <v>QUITO</v>
          </cell>
          <cell r="Q6046" t="str">
            <v>QUITO</v>
          </cell>
          <cell r="R6046" t="str">
            <v>PICHINCHA</v>
          </cell>
          <cell r="T6046" t="str">
            <v>TRANSERVISS</v>
          </cell>
          <cell r="U6046" t="str">
            <v>FLEXNETUIO_LOCAL</v>
          </cell>
          <cell r="V6046">
            <v>1</v>
          </cell>
          <cell r="W6046">
            <v>1</v>
          </cell>
          <cell r="X6046" t="str">
            <v>FLEXNET ECUADOR - MDELIVERY</v>
          </cell>
          <cell r="Y6046" t="str">
            <v>CALLE 28 DE JUNIO S/N Y GARCIA MORENO ENTRADA LLANO GRANDE</v>
          </cell>
          <cell r="Z6046" t="str">
            <v>1701_QUITO</v>
          </cell>
          <cell r="AA6046" t="str">
            <v/>
          </cell>
          <cell r="AB6046">
            <v>22121</v>
          </cell>
          <cell r="AC6046">
            <v>44910</v>
          </cell>
          <cell r="AD6046" t="str">
            <v>TRANSERVISS</v>
          </cell>
          <cell r="AE6046" t="str">
            <v>PBH1579</v>
          </cell>
          <cell r="AF6046">
            <v>0</v>
          </cell>
          <cell r="AG6046" t="str">
            <v>PEDIDO_ENTREGADO</v>
          </cell>
          <cell r="AH6046">
            <v>44910</v>
          </cell>
          <cell r="AK6046">
            <v>480195</v>
          </cell>
        </row>
        <row r="6047">
          <cell r="B6047">
            <v>480196</v>
          </cell>
          <cell r="C6047" t="str">
            <v>2476379</v>
          </cell>
          <cell r="D6047" t="str">
            <v>MDELIVERY</v>
          </cell>
          <cell r="E6047" t="str">
            <v>DESPACHO</v>
          </cell>
          <cell r="F6047" t="str">
            <v>EXPRESS</v>
          </cell>
          <cell r="G6047" t="str">
            <v>TS7975</v>
          </cell>
          <cell r="H6047">
            <v>44910</v>
          </cell>
          <cell r="I6047" t="str">
            <v>ENTREGADO</v>
          </cell>
          <cell r="J6047">
            <v>44910</v>
          </cell>
          <cell r="K6047" t="str">
            <v>CRISTIAN PAREDES_ DINERS CLUB DEL ECUADOR S A SOCIEDAD FINANCIERA</v>
          </cell>
          <cell r="L6047" t="str">
            <v>Amazonas y Pereira Matriz Banco Pichincha Av Piso 7</v>
          </cell>
          <cell r="M6047" t="str">
            <v>1790010937001</v>
          </cell>
          <cell r="N6047" t="str">
            <v>0999059226</v>
          </cell>
          <cell r="O6047" t="str">
            <v/>
          </cell>
          <cell r="P6047" t="str">
            <v>QUITO</v>
          </cell>
          <cell r="Q6047" t="str">
            <v>QUITO</v>
          </cell>
          <cell r="R6047" t="str">
            <v>PICHINCHA</v>
          </cell>
          <cell r="T6047" t="str">
            <v>TRANSERVISS</v>
          </cell>
          <cell r="U6047" t="str">
            <v>FLEXNETUIO_LOCAL</v>
          </cell>
          <cell r="V6047">
            <v>1</v>
          </cell>
          <cell r="W6047">
            <v>1</v>
          </cell>
          <cell r="X6047" t="str">
            <v>FLEXNET ECUADOR - MDELIVERY</v>
          </cell>
          <cell r="Y6047" t="str">
            <v>CALLE 28 DE JUNIO S/N Y GARCIA MORENO ENTRADA LLANO GRANDE</v>
          </cell>
          <cell r="Z6047" t="str">
            <v>1701_QUITO</v>
          </cell>
          <cell r="AA6047" t="str">
            <v/>
          </cell>
          <cell r="AB6047">
            <v>22121</v>
          </cell>
          <cell r="AC6047">
            <v>44910</v>
          </cell>
          <cell r="AD6047" t="str">
            <v>TRANSERVISS</v>
          </cell>
          <cell r="AE6047" t="str">
            <v>PBH1579</v>
          </cell>
          <cell r="AF6047">
            <v>0</v>
          </cell>
          <cell r="AG6047" t="str">
            <v>PEDIDO_ENTREGADO</v>
          </cell>
          <cell r="AH6047">
            <v>44910</v>
          </cell>
          <cell r="AK6047">
            <v>480196</v>
          </cell>
        </row>
        <row r="6048">
          <cell r="B6048">
            <v>480197</v>
          </cell>
          <cell r="C6048" t="str">
            <v>2476383</v>
          </cell>
          <cell r="D6048" t="str">
            <v>MDELIVERY</v>
          </cell>
          <cell r="E6048" t="str">
            <v>DESPACHO</v>
          </cell>
          <cell r="F6048" t="str">
            <v>EXPRESS</v>
          </cell>
          <cell r="G6048" t="str">
            <v>FT75622</v>
          </cell>
          <cell r="H6048">
            <v>44910</v>
          </cell>
          <cell r="I6048" t="str">
            <v>ENTREGADO</v>
          </cell>
          <cell r="J6048">
            <v>44910</v>
          </cell>
          <cell r="K6048" t="str">
            <v>Jose Alejandro Cevallos_INDUSTRIAS COTOGCHOA CIA LTDA</v>
          </cell>
          <cell r="L6048" t="str">
            <v>Isla Floreana N41 145 y Seymour</v>
          </cell>
          <cell r="M6048" t="str">
            <v>1791044959001</v>
          </cell>
          <cell r="N6048" t="str">
            <v>0996029144</v>
          </cell>
          <cell r="O6048" t="str">
            <v/>
          </cell>
          <cell r="P6048" t="str">
            <v>QUITO</v>
          </cell>
          <cell r="Q6048" t="str">
            <v>QUITO</v>
          </cell>
          <cell r="R6048" t="str">
            <v>PICHINCHA</v>
          </cell>
          <cell r="T6048" t="str">
            <v>FLEXTRANS UIO</v>
          </cell>
          <cell r="U6048" t="str">
            <v>FLEXNETUIO_LOCAL</v>
          </cell>
          <cell r="V6048">
            <v>1</v>
          </cell>
          <cell r="W6048">
            <v>1</v>
          </cell>
          <cell r="X6048" t="str">
            <v>FLEXNET ECUADOR - MDELIVERY</v>
          </cell>
          <cell r="Y6048" t="str">
            <v>CALLE 28 DE JUNIO S/N Y GARCIA MORENO ENTRADA LLANO GRANDE</v>
          </cell>
          <cell r="Z6048" t="str">
            <v>1701_QUITO</v>
          </cell>
          <cell r="AA6048" t="str">
            <v/>
          </cell>
          <cell r="AB6048">
            <v>22122</v>
          </cell>
          <cell r="AC6048">
            <v>44910</v>
          </cell>
          <cell r="AD6048" t="str">
            <v>ITSACOURIER S.A.S</v>
          </cell>
          <cell r="AE6048" t="str">
            <v>LU161L</v>
          </cell>
          <cell r="AF6048">
            <v>0</v>
          </cell>
          <cell r="AG6048" t="str">
            <v>PEDIDO_ENTREGADO</v>
          </cell>
          <cell r="AH6048">
            <v>44910</v>
          </cell>
          <cell r="AJ6048" t="str">
            <v/>
          </cell>
          <cell r="AK6048">
            <v>480197</v>
          </cell>
        </row>
        <row r="6049">
          <cell r="B6049">
            <v>480198</v>
          </cell>
          <cell r="C6049" t="str">
            <v>2476741</v>
          </cell>
          <cell r="D6049" t="str">
            <v>MDELIVERY</v>
          </cell>
          <cell r="E6049" t="str">
            <v>DESPACHO</v>
          </cell>
          <cell r="F6049" t="str">
            <v>EXPRESS</v>
          </cell>
          <cell r="G6049" t="str">
            <v>FT75879</v>
          </cell>
          <cell r="H6049">
            <v>44910</v>
          </cell>
          <cell r="I6049" t="str">
            <v>ENTREGADO</v>
          </cell>
          <cell r="J6049">
            <v>44914</v>
          </cell>
          <cell r="K6049" t="str">
            <v xml:space="preserve">GABRIELA VACA_ LABORATORIOS SIEGFRIED S A </v>
          </cell>
          <cell r="L6049" t="str">
            <v>Av Republica de El Salvador N34 493 170135 Edificio Torre Gibraltar PB</v>
          </cell>
          <cell r="M6049" t="str">
            <v>1791897498001</v>
          </cell>
          <cell r="N6049" t="str">
            <v>024009600</v>
          </cell>
          <cell r="O6049" t="str">
            <v/>
          </cell>
          <cell r="P6049" t="str">
            <v>QUITO</v>
          </cell>
          <cell r="Q6049" t="str">
            <v>QUITO</v>
          </cell>
          <cell r="R6049" t="str">
            <v>PICHINCHA</v>
          </cell>
          <cell r="T6049" t="str">
            <v>TRANSERVISS</v>
          </cell>
          <cell r="U6049" t="str">
            <v>FLEXNETUIO_LOCAL</v>
          </cell>
          <cell r="V6049">
            <v>1</v>
          </cell>
          <cell r="W6049">
            <v>1</v>
          </cell>
          <cell r="X6049" t="str">
            <v>FLEXNET ECUADOR - MDELIVERY</v>
          </cell>
          <cell r="Y6049" t="str">
            <v>CALLE 28 DE JUNIO S/N Y GARCIA MORENO ENTRADA LLANO GRANDE</v>
          </cell>
          <cell r="Z6049" t="str">
            <v>1701_QUITO</v>
          </cell>
          <cell r="AA6049" t="str">
            <v/>
          </cell>
          <cell r="AB6049">
            <v>22198</v>
          </cell>
          <cell r="AC6049">
            <v>44914</v>
          </cell>
          <cell r="AD6049" t="str">
            <v>ITSACOURIER S.A.S</v>
          </cell>
          <cell r="AE6049" t="str">
            <v>LU161L</v>
          </cell>
          <cell r="AF6049">
            <v>1</v>
          </cell>
          <cell r="AG6049" t="str">
            <v>PEDIDO_ENTREGADO</v>
          </cell>
          <cell r="AH6049">
            <v>44914</v>
          </cell>
          <cell r="AK6049">
            <v>480198</v>
          </cell>
        </row>
        <row r="6050">
          <cell r="B6050">
            <v>480199</v>
          </cell>
          <cell r="C6050" t="str">
            <v>2476742</v>
          </cell>
          <cell r="D6050" t="str">
            <v>MDELIVERY</v>
          </cell>
          <cell r="E6050" t="str">
            <v>DESPACHO</v>
          </cell>
          <cell r="F6050" t="str">
            <v>EXPRESS</v>
          </cell>
          <cell r="G6050" t="str">
            <v>TS7970</v>
          </cell>
          <cell r="H6050">
            <v>44910</v>
          </cell>
          <cell r="I6050" t="str">
            <v>ENTREGADO</v>
          </cell>
          <cell r="J6050">
            <v>44910</v>
          </cell>
          <cell r="K6050" t="str">
            <v xml:space="preserve">Mariana Eibar_OLIMPOBUSINESS S A </v>
          </cell>
          <cell r="L6050" t="str">
            <v xml:space="preserve"> Muros No N27 257 Esq Gonzalez Suarez Quito Pichincha Ref Local BUGGATTI </v>
          </cell>
          <cell r="M6050" t="str">
            <v>1792243580001</v>
          </cell>
          <cell r="N6050" t="str">
            <v>0999325390</v>
          </cell>
          <cell r="O6050" t="str">
            <v/>
          </cell>
          <cell r="P6050" t="str">
            <v>QUITO</v>
          </cell>
          <cell r="Q6050" t="str">
            <v>QUITO</v>
          </cell>
          <cell r="R6050" t="str">
            <v>PICHINCHA</v>
          </cell>
          <cell r="T6050" t="str">
            <v>TRANSERVISS</v>
          </cell>
          <cell r="U6050" t="str">
            <v>FLEXNETUIO_LOCAL</v>
          </cell>
          <cell r="V6050">
            <v>1</v>
          </cell>
          <cell r="W6050">
            <v>1</v>
          </cell>
          <cell r="X6050" t="str">
            <v>FLEXNET ECUADOR - MDELIVERY</v>
          </cell>
          <cell r="Y6050" t="str">
            <v>CALLE 28 DE JUNIO S/N Y GARCIA MORENO ENTRADA LLANO GRANDE</v>
          </cell>
          <cell r="Z6050" t="str">
            <v>1701_QUITO</v>
          </cell>
          <cell r="AA6050" t="str">
            <v/>
          </cell>
          <cell r="AB6050">
            <v>22121</v>
          </cell>
          <cell r="AC6050">
            <v>44910</v>
          </cell>
          <cell r="AD6050" t="str">
            <v>TRANSERVISS</v>
          </cell>
          <cell r="AE6050" t="str">
            <v>PBH1579</v>
          </cell>
          <cell r="AF6050">
            <v>0</v>
          </cell>
          <cell r="AG6050" t="str">
            <v>PEDIDO_ENTREGADO</v>
          </cell>
          <cell r="AH6050">
            <v>44910</v>
          </cell>
          <cell r="AK6050">
            <v>480199</v>
          </cell>
        </row>
        <row r="6051">
          <cell r="B6051">
            <v>480200</v>
          </cell>
          <cell r="C6051" t="str">
            <v>2476747</v>
          </cell>
          <cell r="D6051" t="str">
            <v>MDELIVERY</v>
          </cell>
          <cell r="E6051" t="str">
            <v>DESPACHO</v>
          </cell>
          <cell r="F6051" t="str">
            <v>EXPRESS</v>
          </cell>
          <cell r="G6051" t="str">
            <v>FT75625</v>
          </cell>
          <cell r="H6051">
            <v>44910</v>
          </cell>
          <cell r="I6051" t="str">
            <v>ENTREGADO</v>
          </cell>
          <cell r="J6051">
            <v>44911</v>
          </cell>
          <cell r="K6051" t="str">
            <v>Patricia Luna_URBANO EXPRESS S A RAPIEXX</v>
          </cell>
          <cell r="L6051" t="str">
            <v>De Las Azucenas N44 131 y de Los Granados</v>
          </cell>
          <cell r="M6051" t="str">
            <v>1791312813001</v>
          </cell>
          <cell r="N6051" t="str">
            <v>0992526528</v>
          </cell>
          <cell r="O6051" t="str">
            <v/>
          </cell>
          <cell r="P6051" t="str">
            <v>QUITO</v>
          </cell>
          <cell r="Q6051" t="str">
            <v>QUITO</v>
          </cell>
          <cell r="R6051" t="str">
            <v>PICHINCHA</v>
          </cell>
          <cell r="T6051" t="str">
            <v>FLEXTRANS UIO</v>
          </cell>
          <cell r="U6051" t="str">
            <v>FLEXNETUIO_LOCAL</v>
          </cell>
          <cell r="V6051">
            <v>1</v>
          </cell>
          <cell r="W6051">
            <v>1</v>
          </cell>
          <cell r="X6051" t="str">
            <v>FLEXNET ECUADOR - MDELIVERY</v>
          </cell>
          <cell r="Y6051" t="str">
            <v>CALLE 28 DE JUNIO S/N Y GARCIA MORENO ENTRADA LLANO GRANDE</v>
          </cell>
          <cell r="Z6051" t="str">
            <v>1701_QUITO</v>
          </cell>
          <cell r="AA6051" t="str">
            <v/>
          </cell>
          <cell r="AB6051">
            <v>22149</v>
          </cell>
          <cell r="AC6051">
            <v>44911</v>
          </cell>
          <cell r="AD6051" t="str">
            <v>ITSACOURIER S.A.S</v>
          </cell>
          <cell r="AE6051" t="str">
            <v>IN450Y</v>
          </cell>
          <cell r="AF6051">
            <v>1</v>
          </cell>
          <cell r="AG6051" t="str">
            <v>PEDIDO_ENTREGADO</v>
          </cell>
          <cell r="AH6051">
            <v>44911</v>
          </cell>
          <cell r="AK6051">
            <v>480200</v>
          </cell>
        </row>
        <row r="6052">
          <cell r="B6052">
            <v>480201</v>
          </cell>
          <cell r="C6052" t="str">
            <v>2476789</v>
          </cell>
          <cell r="D6052" t="str">
            <v>MDELIVERY</v>
          </cell>
          <cell r="E6052" t="str">
            <v>DESPACHO</v>
          </cell>
          <cell r="F6052" t="str">
            <v>EXPRESS</v>
          </cell>
          <cell r="G6052" t="str">
            <v>TS7971</v>
          </cell>
          <cell r="H6052">
            <v>44910</v>
          </cell>
          <cell r="I6052" t="str">
            <v>ENTREGADO</v>
          </cell>
          <cell r="J6052">
            <v>44910</v>
          </cell>
          <cell r="K6052" t="str">
            <v>CECILIA BASTIDAS KEVIN CARRION_BANCO INTERNACIONAL</v>
          </cell>
          <cell r="L6052" t="str">
            <v>PATRIA Y 9 DE OCTUBRE MATRIZ BANCO INTERNACIONAL AREA DE CORRESPONDENCIA</v>
          </cell>
          <cell r="M6052" t="str">
            <v>1790098354001</v>
          </cell>
          <cell r="N6052" t="str">
            <v>0987069659</v>
          </cell>
          <cell r="O6052" t="str">
            <v/>
          </cell>
          <cell r="P6052" t="str">
            <v>QUITO</v>
          </cell>
          <cell r="Q6052" t="str">
            <v>QUITO</v>
          </cell>
          <cell r="R6052" t="str">
            <v>PICHINCHA</v>
          </cell>
          <cell r="T6052" t="str">
            <v>TRANSERVISS</v>
          </cell>
          <cell r="U6052" t="str">
            <v>FLEXNETUIO_LOCAL</v>
          </cell>
          <cell r="V6052">
            <v>1</v>
          </cell>
          <cell r="W6052">
            <v>1</v>
          </cell>
          <cell r="X6052" t="str">
            <v>FLEXNET ECUADOR - MDELIVERY</v>
          </cell>
          <cell r="Y6052" t="str">
            <v>CALLE 28 DE JUNIO S/N Y GARCIA MORENO ENTRADA LLANO GRANDE</v>
          </cell>
          <cell r="Z6052" t="str">
            <v>1701_QUITO</v>
          </cell>
          <cell r="AA6052" t="str">
            <v/>
          </cell>
          <cell r="AB6052">
            <v>22121</v>
          </cell>
          <cell r="AC6052">
            <v>44910</v>
          </cell>
          <cell r="AD6052" t="str">
            <v>TRANSERVISS</v>
          </cell>
          <cell r="AE6052" t="str">
            <v>PBH1579</v>
          </cell>
          <cell r="AF6052">
            <v>0</v>
          </cell>
          <cell r="AG6052" t="str">
            <v>PEDIDO_ENTREGADO</v>
          </cell>
          <cell r="AH6052">
            <v>44910</v>
          </cell>
          <cell r="AK6052">
            <v>480201</v>
          </cell>
        </row>
        <row r="6053">
          <cell r="B6053">
            <v>480202</v>
          </cell>
          <cell r="C6053" t="str">
            <v>2476847</v>
          </cell>
          <cell r="D6053" t="str">
            <v>MDELIVERY</v>
          </cell>
          <cell r="E6053" t="str">
            <v>DESPACHO</v>
          </cell>
          <cell r="F6053" t="str">
            <v>EXPRESS</v>
          </cell>
          <cell r="G6053" t="str">
            <v>TS7972</v>
          </cell>
          <cell r="H6053">
            <v>44910</v>
          </cell>
          <cell r="I6053" t="str">
            <v>ENTREGADO</v>
          </cell>
          <cell r="J6053">
            <v>44910</v>
          </cell>
          <cell r="K6053" t="str">
            <v xml:space="preserve">Ing Simon Goldstein 2550124_AGROAMBIENTE CIA LTDA </v>
          </cell>
          <cell r="L6053" t="str">
            <v>Av Colon Oe 3 31 entre Versalles y Ulloa Edificio Villareal Duran Hnos 2do piso</v>
          </cell>
          <cell r="M6053" t="str">
            <v>1791402324001</v>
          </cell>
          <cell r="N6053" t="str">
            <v>987283336</v>
          </cell>
          <cell r="O6053" t="str">
            <v/>
          </cell>
          <cell r="P6053" t="str">
            <v>QUITO</v>
          </cell>
          <cell r="Q6053" t="str">
            <v>QUITO</v>
          </cell>
          <cell r="R6053" t="str">
            <v>PICHINCHA</v>
          </cell>
          <cell r="T6053" t="str">
            <v>TRANSERVISS</v>
          </cell>
          <cell r="U6053" t="str">
            <v>FLEXNETUIO_LOCAL</v>
          </cell>
          <cell r="V6053">
            <v>1</v>
          </cell>
          <cell r="W6053">
            <v>1</v>
          </cell>
          <cell r="X6053" t="str">
            <v>FLEXNET ECUADOR - MDELIVERY</v>
          </cell>
          <cell r="Y6053" t="str">
            <v>CALLE 28 DE JUNIO S/N Y GARCIA MORENO ENTRADA LLANO GRANDE</v>
          </cell>
          <cell r="Z6053" t="str">
            <v>1701_QUITO</v>
          </cell>
          <cell r="AA6053" t="str">
            <v/>
          </cell>
          <cell r="AB6053">
            <v>22121</v>
          </cell>
          <cell r="AC6053">
            <v>44910</v>
          </cell>
          <cell r="AD6053" t="str">
            <v>TRANSERVISS</v>
          </cell>
          <cell r="AE6053" t="str">
            <v>PBH1579</v>
          </cell>
          <cell r="AF6053">
            <v>0</v>
          </cell>
          <cell r="AG6053" t="str">
            <v>PEDIDO_ENTREGADO</v>
          </cell>
          <cell r="AH6053">
            <v>44910</v>
          </cell>
          <cell r="AK6053">
            <v>480202</v>
          </cell>
        </row>
        <row r="6054">
          <cell r="B6054">
            <v>480203</v>
          </cell>
          <cell r="C6054" t="str">
            <v>2476853</v>
          </cell>
          <cell r="D6054" t="str">
            <v>MDELIVERY</v>
          </cell>
          <cell r="E6054" t="str">
            <v>DESPACHO</v>
          </cell>
          <cell r="F6054" t="str">
            <v>EXPRESS</v>
          </cell>
          <cell r="G6054" t="str">
            <v>FT75627</v>
          </cell>
          <cell r="H6054">
            <v>44910</v>
          </cell>
          <cell r="I6054" t="str">
            <v>ENTREGADO</v>
          </cell>
          <cell r="J6054">
            <v>44910</v>
          </cell>
          <cell r="K6054" t="str">
            <v xml:space="preserve">Juan Ramirez_ROYALTEX S A </v>
          </cell>
          <cell r="L6054" t="str">
            <v xml:space="preserve"> PICHINCHA QUITO Av Galo Plaza Lasso N 74 34 y Antonio Basantes no aplica </v>
          </cell>
          <cell r="M6054" t="str">
            <v>1790994708001</v>
          </cell>
          <cell r="N6054" t="str">
            <v>0987153674</v>
          </cell>
          <cell r="O6054" t="str">
            <v/>
          </cell>
          <cell r="P6054" t="str">
            <v>QUITO</v>
          </cell>
          <cell r="Q6054" t="str">
            <v>QUITO</v>
          </cell>
          <cell r="R6054" t="str">
            <v>PICHINCHA</v>
          </cell>
          <cell r="T6054" t="str">
            <v>FLEXTRANS UIO</v>
          </cell>
          <cell r="U6054" t="str">
            <v>FLEXNETUIO_LOCAL</v>
          </cell>
          <cell r="V6054">
            <v>1</v>
          </cell>
          <cell r="W6054">
            <v>1</v>
          </cell>
          <cell r="X6054" t="str">
            <v>FLEXNET ECUADOR - MDELIVERY</v>
          </cell>
          <cell r="Y6054" t="str">
            <v>CALLE 28 DE JUNIO S/N Y GARCIA MORENO ENTRADA LLANO GRANDE</v>
          </cell>
          <cell r="Z6054" t="str">
            <v>1701_QUITO</v>
          </cell>
          <cell r="AA6054" t="str">
            <v/>
          </cell>
          <cell r="AB6054">
            <v>22122</v>
          </cell>
          <cell r="AC6054">
            <v>44910</v>
          </cell>
          <cell r="AD6054" t="str">
            <v>ITSACOURIER S.A.S</v>
          </cell>
          <cell r="AE6054" t="str">
            <v>LU161L</v>
          </cell>
          <cell r="AF6054">
            <v>0</v>
          </cell>
          <cell r="AG6054" t="str">
            <v>PEDIDO_ENTREGADO</v>
          </cell>
          <cell r="AH6054">
            <v>44910</v>
          </cell>
          <cell r="AK6054">
            <v>480203</v>
          </cell>
        </row>
        <row r="6055">
          <cell r="B6055">
            <v>480204</v>
          </cell>
          <cell r="C6055" t="str">
            <v>2476858</v>
          </cell>
          <cell r="D6055" t="str">
            <v>MDELIVERY</v>
          </cell>
          <cell r="E6055" t="str">
            <v>DESPACHO</v>
          </cell>
          <cell r="F6055" t="str">
            <v>EXPRESS</v>
          </cell>
          <cell r="G6055" t="str">
            <v>TS7969</v>
          </cell>
          <cell r="H6055">
            <v>44910</v>
          </cell>
          <cell r="I6055" t="str">
            <v>ENTREGADO</v>
          </cell>
          <cell r="J6055">
            <v>44910</v>
          </cell>
          <cell r="K6055" t="str">
            <v xml:space="preserve">JACOME VARGAS EDGAR JORDI VIVIANA CORDOVA_PRICEWATERHOUSECOOPERS DEL ECUADOR CIA LTDA </v>
          </cell>
          <cell r="L6055" t="str">
            <v>Av 6 de Diciembre y Boussingault Edificio T6 Piso 14</v>
          </cell>
          <cell r="M6055" t="str">
            <v>1791105958001</v>
          </cell>
          <cell r="N6055" t="str">
            <v>09945197655</v>
          </cell>
          <cell r="O6055" t="str">
            <v/>
          </cell>
          <cell r="P6055" t="str">
            <v>QUITO</v>
          </cell>
          <cell r="Q6055" t="str">
            <v>QUITO</v>
          </cell>
          <cell r="R6055" t="str">
            <v>PICHINCHA</v>
          </cell>
          <cell r="T6055" t="str">
            <v>TRANSERVISS</v>
          </cell>
          <cell r="U6055" t="str">
            <v>FLEXNETUIO_LOCAL</v>
          </cell>
          <cell r="V6055">
            <v>1</v>
          </cell>
          <cell r="W6055">
            <v>1</v>
          </cell>
          <cell r="X6055" t="str">
            <v>FLEXNET ECUADOR - MDELIVERY</v>
          </cell>
          <cell r="Y6055" t="str">
            <v>CALLE 28 DE JUNIO S/N Y GARCIA MORENO ENTRADA LLANO GRANDE</v>
          </cell>
          <cell r="Z6055" t="str">
            <v>1701_QUITO</v>
          </cell>
          <cell r="AA6055" t="str">
            <v/>
          </cell>
          <cell r="AB6055">
            <v>22121</v>
          </cell>
          <cell r="AC6055">
            <v>44910</v>
          </cell>
          <cell r="AD6055" t="str">
            <v>TRANSERVISS</v>
          </cell>
          <cell r="AE6055" t="str">
            <v>PBH1579</v>
          </cell>
          <cell r="AF6055">
            <v>0</v>
          </cell>
          <cell r="AG6055" t="str">
            <v>PEDIDO_ENTREGADO</v>
          </cell>
          <cell r="AH6055">
            <v>44910</v>
          </cell>
          <cell r="AK6055">
            <v>480204</v>
          </cell>
        </row>
        <row r="6056">
          <cell r="B6056">
            <v>480194</v>
          </cell>
          <cell r="C6056" t="str">
            <v>R_22_084_01096501</v>
          </cell>
          <cell r="D6056" t="str">
            <v>ROER</v>
          </cell>
          <cell r="E6056" t="str">
            <v>DESPACHO</v>
          </cell>
          <cell r="F6056" t="str">
            <v>EXCLUSIVO</v>
          </cell>
          <cell r="G6056" t="str">
            <v>FT75575</v>
          </cell>
          <cell r="H6056">
            <v>44910</v>
          </cell>
          <cell r="I6056" t="str">
            <v>ENTREGADO</v>
          </cell>
          <cell r="J6056">
            <v>44915</v>
          </cell>
          <cell r="K6056" t="str">
            <v>FLEXNET GUAYAQUIL</v>
          </cell>
          <cell r="L6056" t="str">
            <v>FERNANDO GUTIÉRREZ HILL. VÍA A DAULE KM 8 1/2. ENTRADA A COOPERATIVA JUAN MONTALVO.</v>
          </cell>
          <cell r="M6056" t="str">
            <v>PABLO HERNANDEZ  / 1791890663001</v>
          </cell>
          <cell r="P6056" t="str">
            <v>090606</v>
          </cell>
          <cell r="Q6056" t="str">
            <v>GUAYAQUIL</v>
          </cell>
          <cell r="R6056" t="str">
            <v>GUAYAS</v>
          </cell>
          <cell r="S6056" t="str">
            <v>GUAYAQUIL</v>
          </cell>
          <cell r="U6056" t="str">
            <v>FLEXNETUIO_GYE</v>
          </cell>
          <cell r="V6056">
            <v>1</v>
          </cell>
          <cell r="W6056">
            <v>4</v>
          </cell>
          <cell r="X6056" t="str">
            <v>FLEXNET DEL ECUADOR</v>
          </cell>
          <cell r="Y6056" t="str">
            <v>28 DE JUNIO Y GARCIA MORENO</v>
          </cell>
          <cell r="Z6056" t="str">
            <v>1701_QUITO</v>
          </cell>
          <cell r="AA6056" t="str">
            <v/>
          </cell>
          <cell r="AB6056">
            <v>22250</v>
          </cell>
          <cell r="AC6056">
            <v>44910</v>
          </cell>
          <cell r="AD6056" t="str">
            <v>ITSACOURIER S.A.S</v>
          </cell>
          <cell r="AE6056" t="str">
            <v>PCO5040</v>
          </cell>
          <cell r="AF6056">
            <v>1</v>
          </cell>
          <cell r="AG6056" t="str">
            <v>PEDIDO_ENTREGADO</v>
          </cell>
          <cell r="AH6056">
            <v>44910</v>
          </cell>
          <cell r="AJ6056" t="str">
            <v/>
          </cell>
          <cell r="AK6056">
            <v>480194</v>
          </cell>
        </row>
        <row r="6057">
          <cell r="B6057">
            <v>480192</v>
          </cell>
          <cell r="C6057" t="str">
            <v>414388709</v>
          </cell>
          <cell r="D6057" t="str">
            <v>FLEXTUENTI</v>
          </cell>
          <cell r="E6057" t="str">
            <v>DESPACHO</v>
          </cell>
          <cell r="F6057" t="str">
            <v>EXPRESS GYE</v>
          </cell>
          <cell r="G6057" t="str">
            <v>TF89091</v>
          </cell>
          <cell r="H6057">
            <v>44910</v>
          </cell>
          <cell r="I6057" t="str">
            <v>ENTREGADO</v>
          </cell>
          <cell r="J6057">
            <v>44910</v>
          </cell>
          <cell r="K6057" t="str">
            <v>IRMA LOPEZ</v>
          </cell>
          <cell r="L6057" t="str">
            <v>TARQUI CIUDADELA SAUCES 8  MZ 495F  VILLA 27  12 CALLEJON 19A NE  Y  6 PASAJE 1C NE</v>
          </cell>
          <cell r="M6057" t="str">
            <v>0916705627</v>
          </cell>
          <cell r="N6057" t="str">
            <v>0969443677/0969380908</v>
          </cell>
          <cell r="P6057" t="str">
            <v>GUAYAQUIL</v>
          </cell>
          <cell r="Q6057" t="str">
            <v>GUAYAQUIL</v>
          </cell>
          <cell r="R6057" t="str">
            <v>GUAYAS</v>
          </cell>
          <cell r="T6057" t="str">
            <v>ITSACOURIER</v>
          </cell>
          <cell r="U6057" t="str">
            <v>FLEXNETUIO_GYE</v>
          </cell>
          <cell r="V6057">
            <v>1</v>
          </cell>
          <cell r="W6057">
            <v>1</v>
          </cell>
          <cell r="X6057" t="str">
            <v>FLEXNET ECUADOR - FLEXTUENTI</v>
          </cell>
          <cell r="Y6057" t="str">
            <v>FERNANDO GUTIERREZ HILL VIA A DAULE KM 8 1/2 ENTRADA A COOPERATIVA JUAN MONTALVO</v>
          </cell>
          <cell r="Z6057" t="str">
            <v>0901_GUAYAQUIL</v>
          </cell>
          <cell r="AA6057" t="str">
            <v>HALFSIM TUENTI PREPAGO PORTABILIDAD: 1 und SECTOR NORTE ENTREGA ENTREGA EN CASA 1 PISO COLOR CREMA PORTON NEGREO PILARES VERDE  A CASAS DE LOCAL CLUB DE LA HAMBURGUESA</v>
          </cell>
          <cell r="AB6057">
            <v>22113</v>
          </cell>
          <cell r="AC6057">
            <v>44910</v>
          </cell>
          <cell r="AD6057" t="str">
            <v>ITSACOURIER S.A.S</v>
          </cell>
          <cell r="AE6057" t="str">
            <v>IV314G</v>
          </cell>
          <cell r="AF6057">
            <v>0</v>
          </cell>
          <cell r="AG6057" t="str">
            <v>PEDIDO_ENTREGADO</v>
          </cell>
          <cell r="AH6057">
            <v>44910</v>
          </cell>
          <cell r="AK6057">
            <v>480192</v>
          </cell>
        </row>
        <row r="6058">
          <cell r="B6058">
            <v>480193</v>
          </cell>
          <cell r="C6058" t="str">
            <v>414410285</v>
          </cell>
          <cell r="D6058" t="str">
            <v>FLEXTUENTI</v>
          </cell>
          <cell r="E6058" t="str">
            <v>DESPACHO</v>
          </cell>
          <cell r="F6058" t="str">
            <v>EXPRESS GYE</v>
          </cell>
          <cell r="G6058" t="str">
            <v>TF89090</v>
          </cell>
          <cell r="H6058">
            <v>44910</v>
          </cell>
          <cell r="I6058" t="str">
            <v>ENTREGADO</v>
          </cell>
          <cell r="J6058">
            <v>44910</v>
          </cell>
          <cell r="K6058" t="str">
            <v>JUAN ANDRES BORJA ALBAN</v>
          </cell>
          <cell r="L6058" t="str">
            <v>TARQUI  CALLE DR HORORATO VASQUEZ  MZ 9  SOLAR13  AV 22 NO</v>
          </cell>
          <cell r="M6058" t="str">
            <v>0200925345</v>
          </cell>
          <cell r="N6058" t="str">
            <v>0987556328/0987556328</v>
          </cell>
          <cell r="P6058" t="str">
            <v>GUAYAQUIL</v>
          </cell>
          <cell r="Q6058" t="str">
            <v>GUAYAQUIL</v>
          </cell>
          <cell r="R6058" t="str">
            <v>GUAYAS</v>
          </cell>
          <cell r="T6058" t="str">
            <v>ITSACOURIER</v>
          </cell>
          <cell r="U6058" t="str">
            <v>FLEXNETUIO_GYE</v>
          </cell>
          <cell r="V6058">
            <v>1</v>
          </cell>
          <cell r="W6058">
            <v>1</v>
          </cell>
          <cell r="X6058" t="str">
            <v>FLEXNET ECUADOR - FLEXTUENTI</v>
          </cell>
          <cell r="Y6058" t="str">
            <v>FERNANDO GUTIERREZ HILL VIA A DAULE KM 8 1/2 ENTRADA A COOPERATIVA JUAN MONTALVO</v>
          </cell>
          <cell r="Z6058" t="str">
            <v>0901_GUAYAQUIL</v>
          </cell>
          <cell r="AA6058" t="str">
            <v>HALFSIM TUENTI PREPAGO PORTABILIDAD: 1 und SECTOR NORTE ENTREGA EN EDIFICIO RESIQUIM COLOR TURQUEZA ANUNCIARSE EN GARITA FRENTE A URBANIZAION EN ESQUINA LOCAL TOYOCOSTA RECIBE HIJO JOEL BORJA</v>
          </cell>
          <cell r="AB6058">
            <v>22112</v>
          </cell>
          <cell r="AC6058">
            <v>44910</v>
          </cell>
          <cell r="AD6058" t="str">
            <v>ITSACOURIER S.A.S</v>
          </cell>
          <cell r="AE6058" t="str">
            <v>JJ069D</v>
          </cell>
          <cell r="AF6058">
            <v>0</v>
          </cell>
          <cell r="AG6058" t="str">
            <v>PEDIDO_ENTREGADO</v>
          </cell>
          <cell r="AH6058">
            <v>44910</v>
          </cell>
          <cell r="AK6058">
            <v>480193</v>
          </cell>
        </row>
        <row r="6059">
          <cell r="B6059">
            <v>480162</v>
          </cell>
          <cell r="C6059" t="str">
            <v>4726672</v>
          </cell>
          <cell r="D6059" t="str">
            <v>MDELIVERY</v>
          </cell>
          <cell r="E6059" t="str">
            <v>DESPACHO</v>
          </cell>
          <cell r="F6059" t="str">
            <v>DERIVADO PICK UP</v>
          </cell>
          <cell r="G6059" t="str">
            <v>031080004726672</v>
          </cell>
          <cell r="H6059">
            <v>44910</v>
          </cell>
          <cell r="I6059" t="str">
            <v>ENTREGADO</v>
          </cell>
          <cell r="J6059">
            <v>44912</v>
          </cell>
          <cell r="K6059" t="str">
            <v>HERRERA LOOR DIGNA ISABEL</v>
          </cell>
          <cell r="L6059" t="str">
            <v>OFICINA TRAMACO EL COCA</v>
          </cell>
          <cell r="M6059" t="str">
            <v>2200327076</v>
          </cell>
          <cell r="N6059" t="str">
            <v>0994796808</v>
          </cell>
          <cell r="O6059" t="str">
            <v>0994796808</v>
          </cell>
          <cell r="P6059" t="str">
            <v>220201</v>
          </cell>
          <cell r="Q6059" t="str">
            <v>EL COCA</v>
          </cell>
          <cell r="R6059" t="str">
            <v>ORELLANA</v>
          </cell>
          <cell r="S6059" t="str">
            <v>PUERTO FRANCISCO DE ORELLANA (EL COCA)</v>
          </cell>
          <cell r="T6059" t="str">
            <v>TRAMACO</v>
          </cell>
          <cell r="V6059">
            <v>1</v>
          </cell>
          <cell r="W6059">
            <v>1</v>
          </cell>
          <cell r="X6059" t="str">
            <v>FLEXNET ECUADOR - MDELIVERY</v>
          </cell>
          <cell r="Y6059" t="str">
            <v>CALLE 28 DE JUNIO S/N Y GARCIA MORENO ENTRADA LLANO GRANDE</v>
          </cell>
          <cell r="Z6059" t="str">
            <v>1701_QUITO</v>
          </cell>
          <cell r="AA6059" t="str">
            <v>HALFSIM MOVISTAR: 1 und - sn. 8959300520560301361</v>
          </cell>
          <cell r="AB6059">
            <v>22130</v>
          </cell>
          <cell r="AC6059">
            <v>44911</v>
          </cell>
          <cell r="AD6059" t="str">
            <v>TRAMACO EXPRESS</v>
          </cell>
          <cell r="AE6059" t="str">
            <v>GENERICO TMC</v>
          </cell>
          <cell r="AF6059">
            <v>1</v>
          </cell>
          <cell r="AG6059" t="str">
            <v>PEDIDO_ENTREGADO</v>
          </cell>
          <cell r="AH6059">
            <v>44912</v>
          </cell>
          <cell r="AJ6059" t="str">
            <v>GUIA ENTREGADA -. HERRERA LOOR DIGNA ISABEL - 2200327076</v>
          </cell>
          <cell r="AK6059">
            <v>480162</v>
          </cell>
        </row>
        <row r="6060">
          <cell r="B6060">
            <v>480163</v>
          </cell>
          <cell r="C6060" t="str">
            <v>4726747</v>
          </cell>
          <cell r="D6060" t="str">
            <v>MDELIVERY</v>
          </cell>
          <cell r="E6060" t="str">
            <v>DESPACHO</v>
          </cell>
          <cell r="F6060" t="str">
            <v>NORMAL</v>
          </cell>
          <cell r="G6060" t="str">
            <v>FT75596</v>
          </cell>
          <cell r="H6060">
            <v>44910</v>
          </cell>
          <cell r="I6060" t="str">
            <v>ENTREGADO</v>
          </cell>
          <cell r="J6060">
            <v>44911</v>
          </cell>
          <cell r="K6060" t="str">
            <v>MIGUEL AUGUSTO YUMI ULLOA</v>
          </cell>
          <cell r="L6060" t="str">
            <v>CARCELEN REPUBLICA DOMINICANA  SN  N81B</v>
          </cell>
          <cell r="M6060" t="str">
            <v>1718742552</v>
          </cell>
          <cell r="N6060" t="str">
            <v>0959658225</v>
          </cell>
          <cell r="O6060" t="str">
            <v>0959658225</v>
          </cell>
          <cell r="P6060" t="str">
            <v>170302</v>
          </cell>
          <cell r="Q6060" t="str">
            <v>QUITO</v>
          </cell>
          <cell r="R6060" t="str">
            <v>PICHINCHA</v>
          </cell>
          <cell r="S6060" t="str">
            <v>QUITO</v>
          </cell>
          <cell r="T6060" t="str">
            <v>FLEXTRANS UIO</v>
          </cell>
          <cell r="U6060" t="str">
            <v>FLEXNETUIO_LOCAL</v>
          </cell>
          <cell r="V6060">
            <v>1</v>
          </cell>
          <cell r="W6060">
            <v>1</v>
          </cell>
          <cell r="X6060" t="str">
            <v>FLEXNET ECUADOR - MDELIVERY</v>
          </cell>
          <cell r="Y6060" t="str">
            <v>CALLE 28 DE JUNIO S/N Y GARCIA MORENO ENTRADA LLANO GRANDE</v>
          </cell>
          <cell r="Z6060" t="str">
            <v>1701_QUITO</v>
          </cell>
          <cell r="AA6060" t="str">
            <v>LTE HUAWEI NOVA Y70 NEGRO: 1 und - sn. 866887052387084 / HALFSIM MOVISTAR: 1 und - sn. 8959300520560301478 IGLESIA CATOLICA NUESTRA SENORA DEL MUNDO CARCELEN VIVE Y TRABAJA AHI ES EL SACERDOTE</v>
          </cell>
          <cell r="AB6060">
            <v>22150</v>
          </cell>
          <cell r="AC6060">
            <v>44911</v>
          </cell>
          <cell r="AD6060" t="str">
            <v>ITSACOURIER S.A.S</v>
          </cell>
          <cell r="AE6060" t="str">
            <v>JD575P</v>
          </cell>
          <cell r="AF6060">
            <v>0</v>
          </cell>
          <cell r="AG6060" t="str">
            <v>PEDIDO_ENTREGADO</v>
          </cell>
          <cell r="AH6060">
            <v>44911</v>
          </cell>
          <cell r="AK6060">
            <v>480163</v>
          </cell>
        </row>
        <row r="6061">
          <cell r="B6061">
            <v>480164</v>
          </cell>
          <cell r="C6061" t="str">
            <v>4726759</v>
          </cell>
          <cell r="D6061" t="str">
            <v>MDELIVERY</v>
          </cell>
          <cell r="E6061" t="str">
            <v>DESPACHO</v>
          </cell>
          <cell r="F6061" t="str">
            <v>NORMAL</v>
          </cell>
          <cell r="G6061" t="str">
            <v>TF89175</v>
          </cell>
          <cell r="H6061">
            <v>44910</v>
          </cell>
          <cell r="I6061" t="str">
            <v>ENTREGADO</v>
          </cell>
          <cell r="J6061">
            <v>44911</v>
          </cell>
          <cell r="K6061" t="str">
            <v>Wladimir Sebastian Jaramillo Calderon</v>
          </cell>
          <cell r="L6061" t="str">
            <v>TARQUI CALLE 1ER CALLEJO 18K NO MZ 413 VILLA 16 CALLE CUMBARATZA</v>
          </cell>
          <cell r="M6061" t="str">
            <v>0931084008</v>
          </cell>
          <cell r="N6061" t="str">
            <v>0999079228</v>
          </cell>
          <cell r="O6061" t="str">
            <v>0999079228</v>
          </cell>
          <cell r="P6061" t="str">
            <v>090502</v>
          </cell>
          <cell r="Q6061" t="str">
            <v>GUAYAQUIL</v>
          </cell>
          <cell r="R6061" t="str">
            <v>GUAYAS</v>
          </cell>
          <cell r="S6061" t="str">
            <v>GUAYAQUIL</v>
          </cell>
          <cell r="T6061" t="str">
            <v>ITSACOURIER</v>
          </cell>
          <cell r="U6061" t="str">
            <v>FLEXNETUIO_GYE</v>
          </cell>
          <cell r="V6061">
            <v>1</v>
          </cell>
          <cell r="W6061">
            <v>1</v>
          </cell>
          <cell r="X6061" t="str">
            <v>FLEXNET ECUADOR - MDELIVERY</v>
          </cell>
          <cell r="Y6061" t="str">
            <v>CALLE 28 DE JUNIO S/N Y GARCIA MORENO ENTRADA LLANO GRANDE</v>
          </cell>
          <cell r="Z6061" t="str">
            <v>1701_QUITO</v>
          </cell>
          <cell r="AA6061" t="str">
            <v>HALFSIM MOVISTAR: 1 und - sn. 8959300120521872079 CDLA ALBORADA 10MA ETAPA ES UNA CASA ESQUINERA COLOR AMARILLA HAY QUE LLAMAR AL TITULAR S1 ENVIADO SE</v>
          </cell>
          <cell r="AB6061">
            <v>22164</v>
          </cell>
          <cell r="AC6061">
            <v>44911</v>
          </cell>
          <cell r="AD6061" t="str">
            <v>ITSACOURIER S.A.S</v>
          </cell>
          <cell r="AE6061" t="str">
            <v>IV314G</v>
          </cell>
          <cell r="AF6061">
            <v>0</v>
          </cell>
          <cell r="AG6061" t="str">
            <v>PEDIDO_ENTREGADO</v>
          </cell>
          <cell r="AH6061">
            <v>44911</v>
          </cell>
          <cell r="AK6061">
            <v>480164</v>
          </cell>
        </row>
        <row r="6062">
          <cell r="B6062">
            <v>480165</v>
          </cell>
          <cell r="C6062" t="str">
            <v>4726871</v>
          </cell>
          <cell r="D6062" t="str">
            <v>MDELIVERY</v>
          </cell>
          <cell r="E6062" t="str">
            <v>DESPACHO</v>
          </cell>
          <cell r="F6062" t="str">
            <v>NORMAL</v>
          </cell>
          <cell r="G6062" t="str">
            <v>031080004726871</v>
          </cell>
          <cell r="H6062">
            <v>44910</v>
          </cell>
          <cell r="I6062" t="str">
            <v>ENTREGADO</v>
          </cell>
          <cell r="J6062">
            <v>44915</v>
          </cell>
          <cell r="K6062" t="str">
            <v>LOPEZ GOMEZ DENNYS KATIUSCA</v>
          </cell>
          <cell r="L6062" t="str">
            <v>PASCUALES CIUDAD SANTIAGO  ETAPA LAS PEA,AS MZ 5757 VILLA 8</v>
          </cell>
          <cell r="M6062" t="str">
            <v>0926988635</v>
          </cell>
          <cell r="N6062" t="str">
            <v>0986221320</v>
          </cell>
          <cell r="O6062" t="str">
            <v>0986221320</v>
          </cell>
          <cell r="P6062" t="str">
            <v>090707</v>
          </cell>
          <cell r="Q6062" t="str">
            <v>GUAYAQUIL</v>
          </cell>
          <cell r="R6062" t="str">
            <v>GUAYAS</v>
          </cell>
          <cell r="S6062" t="str">
            <v>GUAYAQUIL</v>
          </cell>
          <cell r="T6062" t="str">
            <v>TRAMACO</v>
          </cell>
          <cell r="U6062" t="str">
            <v>FLEXNETUIO_GYE</v>
          </cell>
          <cell r="V6062">
            <v>1</v>
          </cell>
          <cell r="W6062">
            <v>1</v>
          </cell>
          <cell r="X6062" t="str">
            <v>FLEXNET ECUADOR - MDELIVERY</v>
          </cell>
          <cell r="Y6062" t="str">
            <v>CALLE 28 DE JUNIO S/N Y GARCIA MORENO ENTRADA LLANO GRANDE</v>
          </cell>
          <cell r="Z6062" t="str">
            <v>1701_QUITO</v>
          </cell>
          <cell r="AA6062" t="str">
            <v>LTE SAMSUNG A03 AZUL: 1 und - sn. 354379556007912 INGRESO POR TIA ANUNCIARSE EN GARITA</v>
          </cell>
          <cell r="AB6062">
            <v>22130</v>
          </cell>
          <cell r="AC6062">
            <v>44911</v>
          </cell>
          <cell r="AD6062" t="str">
            <v>TRAMACO EXPRESS</v>
          </cell>
          <cell r="AE6062" t="str">
            <v>GENERICO TMC</v>
          </cell>
          <cell r="AF6062">
            <v>1</v>
          </cell>
          <cell r="AG6062" t="str">
            <v>PEDIDO_ENTREGADO</v>
          </cell>
          <cell r="AH6062">
            <v>44915</v>
          </cell>
          <cell r="AJ6062" t="str">
            <v>GUIA ENTREGADA -. LOPEZ GOMEZ DENNYS KATIUSCA - 0926988635</v>
          </cell>
          <cell r="AK6062">
            <v>480165</v>
          </cell>
        </row>
        <row r="6063">
          <cell r="B6063">
            <v>480166</v>
          </cell>
          <cell r="C6063" t="str">
            <v>4726887</v>
          </cell>
          <cell r="D6063" t="str">
            <v>MDELIVERY</v>
          </cell>
          <cell r="E6063" t="str">
            <v>DESPACHO</v>
          </cell>
          <cell r="F6063" t="str">
            <v>DERIVADO PICK UP</v>
          </cell>
          <cell r="G6063" t="str">
            <v>031080004726887</v>
          </cell>
          <cell r="H6063">
            <v>44910</v>
          </cell>
          <cell r="I6063" t="str">
            <v>ENTREGADO</v>
          </cell>
          <cell r="J6063">
            <v>44916</v>
          </cell>
          <cell r="K6063" t="str">
            <v>ARTURO RICARDO CAICEDO CARRION</v>
          </cell>
          <cell r="L6063" t="str">
            <v>OFICINA TRAMACO PUNTO DE ATENCION SAN MARINO</v>
          </cell>
          <cell r="M6063" t="str">
            <v>0915990014</v>
          </cell>
          <cell r="N6063" t="str">
            <v>0984115378</v>
          </cell>
          <cell r="O6063" t="str">
            <v>0984115378</v>
          </cell>
          <cell r="P6063" t="str">
            <v>GUAYAQUIL</v>
          </cell>
          <cell r="Q6063" t="str">
            <v>GUAYAQUIL</v>
          </cell>
          <cell r="R6063" t="str">
            <v>GUAYAS</v>
          </cell>
          <cell r="T6063" t="str">
            <v>TRAMACO</v>
          </cell>
          <cell r="U6063" t="str">
            <v>FLEXNETUIO_GYE</v>
          </cell>
          <cell r="V6063">
            <v>1</v>
          </cell>
          <cell r="W6063">
            <v>1</v>
          </cell>
          <cell r="X6063" t="str">
            <v>FLEXNET ECUADOR - MDELIVERY</v>
          </cell>
          <cell r="Y6063" t="str">
            <v>CALLE 28 DE JUNIO S/N Y GARCIA MORENO ENTRADA LLANO GRANDE</v>
          </cell>
          <cell r="Z6063" t="str">
            <v>1701_QUITO</v>
          </cell>
          <cell r="AA6063" t="str">
            <v>LTE NOKIA G21 AZUL: 1 und - sn. 355108340316845</v>
          </cell>
          <cell r="AB6063">
            <v>22130</v>
          </cell>
          <cell r="AC6063">
            <v>44911</v>
          </cell>
          <cell r="AD6063" t="str">
            <v>TRAMACO EXPRESS</v>
          </cell>
          <cell r="AE6063" t="str">
            <v>GENERICO TMC</v>
          </cell>
          <cell r="AF6063">
            <v>1</v>
          </cell>
          <cell r="AG6063" t="str">
            <v>PEDIDO_ENTREGADO</v>
          </cell>
          <cell r="AH6063">
            <v>44916</v>
          </cell>
          <cell r="AJ6063" t="str">
            <v>GUIA ENTREGADA -. ARTURO RICARDO CAICEDO CARRION - 0915990014</v>
          </cell>
          <cell r="AK6063">
            <v>480166</v>
          </cell>
        </row>
        <row r="6064">
          <cell r="B6064">
            <v>480167</v>
          </cell>
          <cell r="C6064" t="str">
            <v>4726944</v>
          </cell>
          <cell r="D6064" t="str">
            <v>MDELIVERY</v>
          </cell>
          <cell r="E6064" t="str">
            <v>DESPACHO</v>
          </cell>
          <cell r="F6064" t="str">
            <v>DERIVADO PICK UP</v>
          </cell>
          <cell r="G6064" t="str">
            <v>031080004726944</v>
          </cell>
          <cell r="H6064">
            <v>44910</v>
          </cell>
          <cell r="I6064" t="str">
            <v>ENTREGADO</v>
          </cell>
          <cell r="J6064">
            <v>44914</v>
          </cell>
          <cell r="K6064" t="str">
            <v>LUIS ENRIQUE ESCOBAR RAMOS</v>
          </cell>
          <cell r="L6064" t="str">
            <v>OFICINA TRAMACO PORTETE</v>
          </cell>
          <cell r="M6064" t="str">
            <v>0902969252</v>
          </cell>
          <cell r="N6064" t="str">
            <v>0984630888</v>
          </cell>
          <cell r="O6064" t="str">
            <v>0000000000</v>
          </cell>
          <cell r="P6064" t="str">
            <v>GUAYAQUIL</v>
          </cell>
          <cell r="Q6064" t="str">
            <v>GUAYAQUIL</v>
          </cell>
          <cell r="R6064" t="str">
            <v>GUAYAS</v>
          </cell>
          <cell r="T6064" t="str">
            <v>TRAMACO</v>
          </cell>
          <cell r="U6064" t="str">
            <v>FLEXNETUIO_GYE</v>
          </cell>
          <cell r="V6064">
            <v>1</v>
          </cell>
          <cell r="W6064">
            <v>1</v>
          </cell>
          <cell r="X6064" t="str">
            <v>FLEXNET ECUADOR - MDELIVERY</v>
          </cell>
          <cell r="Y6064" t="str">
            <v>CALLE 28 DE JUNIO S/N Y GARCIA MORENO ENTRADA LLANO GRANDE</v>
          </cell>
          <cell r="Z6064" t="str">
            <v>1701_QUITO</v>
          </cell>
          <cell r="AA6064" t="str">
            <v>LTE XIAOMI REDMI NOTE 11 AZUL: 1 und - sn. 869113065708522 / HALFSIM MOVISTAR: 1 und - sn. 8959300520560302013</v>
          </cell>
          <cell r="AB6064">
            <v>22130</v>
          </cell>
          <cell r="AC6064">
            <v>44911</v>
          </cell>
          <cell r="AD6064" t="str">
            <v>TRAMACO EXPRESS</v>
          </cell>
          <cell r="AE6064" t="str">
            <v>GENERICO TMC</v>
          </cell>
          <cell r="AF6064">
            <v>1</v>
          </cell>
          <cell r="AG6064" t="str">
            <v>PEDIDO_ENTREGADO</v>
          </cell>
          <cell r="AH6064">
            <v>44914</v>
          </cell>
          <cell r="AJ6064" t="str">
            <v>GUIA ENTREGADA -. LUIS ENRIQUE ESCOBAR RAMOS - 0902969252</v>
          </cell>
          <cell r="AK6064">
            <v>480167</v>
          </cell>
        </row>
        <row r="6065">
          <cell r="B6065">
            <v>480168</v>
          </cell>
          <cell r="C6065" t="str">
            <v>4727033</v>
          </cell>
          <cell r="D6065" t="str">
            <v>MDELIVERY</v>
          </cell>
          <cell r="E6065" t="str">
            <v>DESPACHO</v>
          </cell>
          <cell r="F6065" t="str">
            <v>DERIVADO PICK UP</v>
          </cell>
          <cell r="G6065" t="str">
            <v>031080004727033</v>
          </cell>
          <cell r="H6065">
            <v>44910</v>
          </cell>
          <cell r="I6065" t="str">
            <v>DEVOLUCION_EN_PROCESO</v>
          </cell>
          <cell r="J6065">
            <v>44922</v>
          </cell>
          <cell r="K6065" t="str">
            <v>CARLOS STEVEN CRUZ MINO</v>
          </cell>
          <cell r="L6065" t="str">
            <v>OFICINA TRAMACO MACAS</v>
          </cell>
          <cell r="M6065" t="str">
            <v>0953389640</v>
          </cell>
          <cell r="N6065" t="str">
            <v>0962239136</v>
          </cell>
          <cell r="O6065" t="str">
            <v>0962239136</v>
          </cell>
          <cell r="P6065" t="str">
            <v>MACAS</v>
          </cell>
          <cell r="Q6065" t="str">
            <v>MORONA</v>
          </cell>
          <cell r="R6065" t="str">
            <v>MORONA SANTIAGO</v>
          </cell>
          <cell r="S6065" t="str">
            <v/>
          </cell>
          <cell r="T6065" t="str">
            <v>TRAMACO</v>
          </cell>
          <cell r="U6065" t="str">
            <v>FLEXNETUIO_PROVINCIA</v>
          </cell>
          <cell r="V6065">
            <v>1</v>
          </cell>
          <cell r="W6065">
            <v>1</v>
          </cell>
          <cell r="X6065" t="str">
            <v>FLEXNET ECUADOR - MDELIVERY</v>
          </cell>
          <cell r="Y6065" t="str">
            <v>CALLE 28 DE JUNIO S/N Y GARCIA MORENO ENTRADA LLANO GRANDE</v>
          </cell>
          <cell r="Z6065" t="str">
            <v>1701_QUITO</v>
          </cell>
          <cell r="AA6065" t="str">
            <v>LTE XIAOMI REDMI NOTE 11 AZUL: 1 und - sn. 869113065705544 / HALFSIM MOVISTAR: 1 und - sn. 8959300520560302153</v>
          </cell>
          <cell r="AB6065">
            <v>22130</v>
          </cell>
          <cell r="AC6065">
            <v>44911</v>
          </cell>
          <cell r="AD6065" t="str">
            <v>TRAMACO EXPRESS</v>
          </cell>
          <cell r="AE6065" t="str">
            <v>GENERICO TMC</v>
          </cell>
          <cell r="AF6065">
            <v>2</v>
          </cell>
          <cell r="AG6065" t="str">
            <v>DEVOLUCION_EN_PROCESO</v>
          </cell>
          <cell r="AH6065">
            <v>44923</v>
          </cell>
          <cell r="AJ6065" t="str">
            <v xml:space="preserve">_x000D_
</v>
          </cell>
          <cell r="AK6065">
            <v>480168</v>
          </cell>
        </row>
        <row r="6066">
          <cell r="B6066">
            <v>480169</v>
          </cell>
          <cell r="C6066" t="str">
            <v>4727240</v>
          </cell>
          <cell r="D6066" t="str">
            <v>MDELIVERY</v>
          </cell>
          <cell r="E6066" t="str">
            <v>DESPACHO</v>
          </cell>
          <cell r="F6066" t="str">
            <v>DERIVADO PICK UP</v>
          </cell>
          <cell r="G6066" t="str">
            <v>031080004727240</v>
          </cell>
          <cell r="H6066">
            <v>44910</v>
          </cell>
          <cell r="I6066" t="str">
            <v>ENTREGADO</v>
          </cell>
          <cell r="J6066">
            <v>44915</v>
          </cell>
          <cell r="K6066" t="str">
            <v>ELMER LEYNER BUESTAN CUENCA</v>
          </cell>
          <cell r="L6066" t="str">
            <v>OFICINA TRAMACO CUENCA CENTRO</v>
          </cell>
          <cell r="M6066" t="str">
            <v>0707020830</v>
          </cell>
          <cell r="N6066" t="str">
            <v>0998741105</v>
          </cell>
          <cell r="O6066" t="str">
            <v>0998741105</v>
          </cell>
          <cell r="P6066" t="str">
            <v>CUENCA</v>
          </cell>
          <cell r="Q6066" t="str">
            <v>CUENCA</v>
          </cell>
          <cell r="R6066" t="str">
            <v>AZUAY</v>
          </cell>
          <cell r="T6066" t="str">
            <v>TRAMACO</v>
          </cell>
          <cell r="U6066" t="str">
            <v>FLEXNETUIO_PROVINCIA</v>
          </cell>
          <cell r="V6066">
            <v>1</v>
          </cell>
          <cell r="W6066">
            <v>1</v>
          </cell>
          <cell r="X6066" t="str">
            <v>FLEXNET ECUADOR - MDELIVERY</v>
          </cell>
          <cell r="Y6066" t="str">
            <v>CALLE 28 DE JUNIO S/N Y GARCIA MORENO ENTRADA LLANO GRANDE</v>
          </cell>
          <cell r="Z6066" t="str">
            <v>1701_QUITO</v>
          </cell>
          <cell r="AA6066" t="str">
            <v>LTE SAMSUNG A13 NEGRO: 1 und - sn. 350068480536187 NO TIENE UN LUGAR FIJO PARA LA ENTREGA</v>
          </cell>
          <cell r="AB6066">
            <v>22130</v>
          </cell>
          <cell r="AC6066">
            <v>44911</v>
          </cell>
          <cell r="AD6066" t="str">
            <v>TRAMACO EXPRESS</v>
          </cell>
          <cell r="AE6066" t="str">
            <v>GENERICO TMC</v>
          </cell>
          <cell r="AF6066">
            <v>1</v>
          </cell>
          <cell r="AG6066" t="str">
            <v>PEDIDO_ENTREGADO</v>
          </cell>
          <cell r="AH6066">
            <v>44915</v>
          </cell>
          <cell r="AJ6066" t="str">
            <v>GUIA ENTREGADA -. ELMER LEYNER BUESTAN CUENCA - 0707020830</v>
          </cell>
          <cell r="AK6066">
            <v>480169</v>
          </cell>
        </row>
        <row r="6067">
          <cell r="B6067">
            <v>480170</v>
          </cell>
          <cell r="C6067" t="str">
            <v>4727260</v>
          </cell>
          <cell r="D6067" t="str">
            <v>MDELIVERY</v>
          </cell>
          <cell r="E6067" t="str">
            <v>DESPACHO</v>
          </cell>
          <cell r="F6067" t="str">
            <v>NORMAL</v>
          </cell>
          <cell r="G6067" t="str">
            <v>031080004727260</v>
          </cell>
          <cell r="H6067">
            <v>44910</v>
          </cell>
          <cell r="I6067" t="str">
            <v>ENTREGADO</v>
          </cell>
          <cell r="J6067">
            <v>44911</v>
          </cell>
          <cell r="K6067" t="str">
            <v>CABEZA CHARCOPA DANIELA GIMENA</v>
          </cell>
          <cell r="L6067" t="str">
            <v>LA AURORA URB LA JOYA ETAPA PLATINO  MZ 2 VILLA 25</v>
          </cell>
          <cell r="M6067" t="str">
            <v>0928663566</v>
          </cell>
          <cell r="N6067" t="str">
            <v>0990826960</v>
          </cell>
          <cell r="O6067" t="str">
            <v>0990826960</v>
          </cell>
          <cell r="P6067" t="str">
            <v>091901</v>
          </cell>
          <cell r="Q6067" t="str">
            <v>DAULE</v>
          </cell>
          <cell r="R6067" t="str">
            <v>GUAYAS</v>
          </cell>
          <cell r="S6067" t="str">
            <v>DAULE</v>
          </cell>
          <cell r="T6067" t="str">
            <v>TRAMACO</v>
          </cell>
          <cell r="V6067">
            <v>1</v>
          </cell>
          <cell r="W6067">
            <v>1</v>
          </cell>
          <cell r="X6067" t="str">
            <v>FLEXNET ECUADOR - MDELIVERY</v>
          </cell>
          <cell r="Y6067" t="str">
            <v>CALLE 28 DE JUNIO S/N Y GARCIA MORENO ENTRADA LLANO GRANDE</v>
          </cell>
          <cell r="Z6067" t="str">
            <v>1701_QUITO</v>
          </cell>
          <cell r="AA6067" t="str">
            <v>LTE SAMSUNG A23 BLANCO: 1 und - sn. 353568691477706 DIAGONAL AL GIMNBASIO TAURUS ANUNCIARSE EN GARITA</v>
          </cell>
          <cell r="AB6067">
            <v>22130</v>
          </cell>
          <cell r="AC6067">
            <v>44911</v>
          </cell>
          <cell r="AD6067" t="str">
            <v>TRAMACO EXPRESS</v>
          </cell>
          <cell r="AE6067" t="str">
            <v>GENERICO TMC</v>
          </cell>
          <cell r="AF6067">
            <v>0</v>
          </cell>
          <cell r="AG6067" t="str">
            <v>PEDIDO_ENTREGADO</v>
          </cell>
          <cell r="AH6067">
            <v>44911</v>
          </cell>
          <cell r="AJ6067" t="str">
            <v>GUIA ENTREGADA -. CABEZA CHARCOPA DANIELA GIMENA - 0928663566</v>
          </cell>
          <cell r="AK6067">
            <v>480170</v>
          </cell>
        </row>
        <row r="6068">
          <cell r="B6068">
            <v>480171</v>
          </cell>
          <cell r="C6068" t="str">
            <v>4727382</v>
          </cell>
          <cell r="D6068" t="str">
            <v>MDELIVERY</v>
          </cell>
          <cell r="E6068" t="str">
            <v>DESPACHO</v>
          </cell>
          <cell r="F6068" t="str">
            <v>NORMAL</v>
          </cell>
          <cell r="G6068" t="str">
            <v>031080004727382</v>
          </cell>
          <cell r="H6068">
            <v>44910</v>
          </cell>
          <cell r="I6068" t="str">
            <v>ENTREGADO</v>
          </cell>
          <cell r="J6068">
            <v>44911</v>
          </cell>
          <cell r="K6068" t="str">
            <v>URIARTE MARMOLEJO JORGE LUIS</v>
          </cell>
          <cell r="L6068" t="str">
            <v>ELOY ALFARO    AV SAMUEL CISNEROS  MZ 4  SOLAR 11 CALLE  MONTECRISTI</v>
          </cell>
          <cell r="M6068" t="str">
            <v>0951917061</v>
          </cell>
          <cell r="N6068" t="str">
            <v>0997752971</v>
          </cell>
          <cell r="O6068" t="str">
            <v>0997752971</v>
          </cell>
          <cell r="P6068" t="str">
            <v>092402</v>
          </cell>
          <cell r="Q6068" t="str">
            <v>DURAN</v>
          </cell>
          <cell r="R6068" t="str">
            <v>GUAYAS</v>
          </cell>
          <cell r="S6068" t="str">
            <v>ELOY ALFARO (DURAN)</v>
          </cell>
          <cell r="T6068" t="str">
            <v>TRAMACO</v>
          </cell>
          <cell r="U6068" t="str">
            <v>FLEXNETUIO_GYE</v>
          </cell>
          <cell r="V6068">
            <v>1</v>
          </cell>
          <cell r="W6068">
            <v>1</v>
          </cell>
          <cell r="X6068" t="str">
            <v>FLEXNET ECUADOR - MDELIVERY</v>
          </cell>
          <cell r="Y6068" t="str">
            <v>CALLE 28 DE JUNIO S/N Y GARCIA MORENO ENTRADA LLANO GRANDE</v>
          </cell>
          <cell r="Z6068" t="str">
            <v>1701_QUITO</v>
          </cell>
          <cell r="AA6068" t="str">
            <v>HALFSIM MOVISTAR: 1 und - sn. 8959300520560301502 SECTOR CENTRO ATRAS DEL SECAP DE DURAN CASA MELON 2 PISOS</v>
          </cell>
          <cell r="AB6068">
            <v>22130</v>
          </cell>
          <cell r="AC6068">
            <v>44911</v>
          </cell>
          <cell r="AD6068" t="str">
            <v>TRAMACO EXPRESS</v>
          </cell>
          <cell r="AE6068" t="str">
            <v>GENERICO TMC</v>
          </cell>
          <cell r="AF6068">
            <v>0</v>
          </cell>
          <cell r="AG6068" t="str">
            <v>PEDIDO_ENTREGADO</v>
          </cell>
          <cell r="AH6068">
            <v>44911</v>
          </cell>
          <cell r="AJ6068" t="str">
            <v>GUIA ENTREGADA -. URIARTE MARMOLEJO JORGE LUIS - 0951917061</v>
          </cell>
          <cell r="AK6068">
            <v>480171</v>
          </cell>
        </row>
        <row r="6069">
          <cell r="B6069">
            <v>480172</v>
          </cell>
          <cell r="C6069" t="str">
            <v>4728028</v>
          </cell>
          <cell r="D6069" t="str">
            <v>MDELIVERY</v>
          </cell>
          <cell r="E6069" t="str">
            <v>DESPACHO</v>
          </cell>
          <cell r="F6069" t="str">
            <v>NORMAL</v>
          </cell>
          <cell r="G6069" t="str">
            <v>031080004728028</v>
          </cell>
          <cell r="H6069">
            <v>44910</v>
          </cell>
          <cell r="I6069" t="str">
            <v>ENTREGADO</v>
          </cell>
          <cell r="J6069">
            <v>44911</v>
          </cell>
          <cell r="K6069" t="str">
            <v>STALYN DARIO GUAYTA VILLALOBOS</v>
          </cell>
          <cell r="L6069" t="str">
            <v>MACHACHI  CALLE RAFEL ARROBA  SN CALLE  PEREZ PAREJA</v>
          </cell>
          <cell r="M6069" t="str">
            <v>0804583961</v>
          </cell>
          <cell r="N6069" t="str">
            <v>0998458209</v>
          </cell>
          <cell r="O6069" t="str">
            <v>0998458209</v>
          </cell>
          <cell r="P6069" t="str">
            <v>171111</v>
          </cell>
          <cell r="Q6069" t="str">
            <v>MEJIA</v>
          </cell>
          <cell r="R6069" t="str">
            <v>PICHINCHA</v>
          </cell>
          <cell r="S6069" t="str">
            <v>MACHACHI - SAN JOSE DE TUCUSO</v>
          </cell>
          <cell r="T6069" t="str">
            <v>TRAMACO</v>
          </cell>
          <cell r="U6069" t="str">
            <v>FLEXNETUIO_PROVINCIA</v>
          </cell>
          <cell r="V6069">
            <v>1</v>
          </cell>
          <cell r="W6069">
            <v>1</v>
          </cell>
          <cell r="X6069" t="str">
            <v>FLEXNET ECUADOR - MDELIVERY</v>
          </cell>
          <cell r="Y6069" t="str">
            <v>CALLE 28 DE JUNIO S/N Y GARCIA MORENO ENTRADA LLANO GRANDE</v>
          </cell>
          <cell r="Z6069" t="str">
            <v>1701_QUITO</v>
          </cell>
          <cell r="AA6069" t="str">
            <v>LTE SAMSUNG A13 AZUL: 1 und - sn. 352460882779556 SECTOR  CENTRO ENTREGAR EN EL LOCAL TEDMONKEY LAVADORA DE CARROS</v>
          </cell>
          <cell r="AB6069">
            <v>22130</v>
          </cell>
          <cell r="AC6069">
            <v>44911</v>
          </cell>
          <cell r="AD6069" t="str">
            <v>TRAMACO EXPRESS</v>
          </cell>
          <cell r="AE6069" t="str">
            <v>GENERICO TMC</v>
          </cell>
          <cell r="AF6069">
            <v>1</v>
          </cell>
          <cell r="AG6069" t="str">
            <v>PEDIDO_ENTREGADO</v>
          </cell>
          <cell r="AH6069">
            <v>44911</v>
          </cell>
          <cell r="AJ6069" t="str">
            <v>GUIA ENTREGADA -. STALYN DARIO GUAYTA VILLALOBOS - 0804583961</v>
          </cell>
          <cell r="AK6069">
            <v>480172</v>
          </cell>
        </row>
        <row r="6070">
          <cell r="B6070">
            <v>480173</v>
          </cell>
          <cell r="C6070" t="str">
            <v>4728146</v>
          </cell>
          <cell r="D6070" t="str">
            <v>MDELIVERY</v>
          </cell>
          <cell r="E6070" t="str">
            <v>DESPACHO</v>
          </cell>
          <cell r="F6070" t="str">
            <v>NORMAL</v>
          </cell>
          <cell r="G6070" t="str">
            <v>TF89194</v>
          </cell>
          <cell r="H6070">
            <v>44910</v>
          </cell>
          <cell r="I6070" t="str">
            <v>ENTREGADO</v>
          </cell>
          <cell r="J6070">
            <v>44911</v>
          </cell>
          <cell r="K6070" t="str">
            <v>GLADYS GILDA SANCHEZ CHIRIBOGA</v>
          </cell>
          <cell r="L6070" t="str">
            <v>XIMENA  CDLA LAS TEJAS  MZ 6 VILLA 6</v>
          </cell>
          <cell r="M6070" t="str">
            <v>0903151660</v>
          </cell>
          <cell r="N6070" t="str">
            <v>0985925015</v>
          </cell>
          <cell r="O6070" t="str">
            <v>0985925015</v>
          </cell>
          <cell r="P6070" t="str">
            <v>090102</v>
          </cell>
          <cell r="Q6070" t="str">
            <v>GUAYAQUIL</v>
          </cell>
          <cell r="R6070" t="str">
            <v>GUAYAS</v>
          </cell>
          <cell r="S6070" t="str">
            <v>GUAYAQUIL</v>
          </cell>
          <cell r="T6070" t="str">
            <v>ITSACOURIER</v>
          </cell>
          <cell r="U6070" t="str">
            <v>FLEXNETUIO_GYE</v>
          </cell>
          <cell r="V6070">
            <v>1</v>
          </cell>
          <cell r="W6070">
            <v>1</v>
          </cell>
          <cell r="X6070" t="str">
            <v>FLEXNET ECUADOR - MDELIVERY</v>
          </cell>
          <cell r="Y6070" t="str">
            <v>CALLE 28 DE JUNIO S/N Y GARCIA MORENO ENTRADA LLANO GRANDE</v>
          </cell>
          <cell r="Z6070" t="str">
            <v>1701_QUITO</v>
          </cell>
          <cell r="AA6070" t="str">
            <v>LTE XIAOMI REDMI 10A 64GB SILVER: 1 und - sn. 863696062628400 JUNTO A FARMACIA ENTREGA EN CASA ESQUINERA 1P FACHADA DE PIEDRA BEIGE</v>
          </cell>
          <cell r="AB6070">
            <v>22160</v>
          </cell>
          <cell r="AC6070">
            <v>44911</v>
          </cell>
          <cell r="AD6070" t="str">
            <v>ITSACOURIER S.A.S</v>
          </cell>
          <cell r="AE6070" t="str">
            <v>JJ486C</v>
          </cell>
          <cell r="AF6070">
            <v>0</v>
          </cell>
          <cell r="AG6070" t="str">
            <v>PEDIDO_ENTREGADO</v>
          </cell>
          <cell r="AH6070">
            <v>44911</v>
          </cell>
          <cell r="AK6070">
            <v>480173</v>
          </cell>
        </row>
        <row r="6071">
          <cell r="B6071">
            <v>480174</v>
          </cell>
          <cell r="C6071" t="str">
            <v>4728188</v>
          </cell>
          <cell r="D6071" t="str">
            <v>MDELIVERY</v>
          </cell>
          <cell r="E6071" t="str">
            <v>DESPACHO</v>
          </cell>
          <cell r="F6071" t="str">
            <v>NORMAL</v>
          </cell>
          <cell r="G6071" t="str">
            <v>TF89192</v>
          </cell>
          <cell r="H6071">
            <v>44910</v>
          </cell>
          <cell r="I6071" t="str">
            <v>ENTREGADO</v>
          </cell>
          <cell r="J6071">
            <v>44911</v>
          </cell>
          <cell r="K6071" t="str">
            <v>YCAR JULIO MINA ARROYO</v>
          </cell>
          <cell r="L6071" t="str">
            <v>CARBO CONCEPCION CALLE JUAN DE MENDIBURU 205 Y AV GRAL JOSE MARIA CORDOVA</v>
          </cell>
          <cell r="M6071" t="str">
            <v>0911721348</v>
          </cell>
          <cell r="N6071" t="str">
            <v>0962336063</v>
          </cell>
          <cell r="O6071" t="str">
            <v>0962336063</v>
          </cell>
          <cell r="P6071" t="str">
            <v>090306</v>
          </cell>
          <cell r="Q6071" t="str">
            <v>GUAYAQUIL</v>
          </cell>
          <cell r="R6071" t="str">
            <v>GUAYAS</v>
          </cell>
          <cell r="S6071" t="str">
            <v>GUAYAQUIL</v>
          </cell>
          <cell r="T6071" t="str">
            <v>ITSACOURIER</v>
          </cell>
          <cell r="U6071" t="str">
            <v>FLEXNETUIO_GYE</v>
          </cell>
          <cell r="V6071">
            <v>1</v>
          </cell>
          <cell r="W6071">
            <v>1</v>
          </cell>
          <cell r="X6071" t="str">
            <v>FLEXNET ECUADOR - MDELIVERY</v>
          </cell>
          <cell r="Y6071" t="str">
            <v>CALLE 28 DE JUNIO S/N Y GARCIA MORENO ENTRADA LLANO GRANDE</v>
          </cell>
          <cell r="Z6071" t="str">
            <v>1701_QUITO</v>
          </cell>
          <cell r="AA6071" t="str">
            <v>LTE HONOR X8 SILVER: 1 und - sn. 864331068690001 / HALFSIM MOVISTAR: 1 und - sn. 8959300520560304480 EN ESQUINA HAY LICOLERIA CALIFORNIA ENTREGA EN VILLA AMARILLA CON CREMA Y CONCHO DE VINO</v>
          </cell>
          <cell r="AB6071">
            <v>22160</v>
          </cell>
          <cell r="AC6071">
            <v>44911</v>
          </cell>
          <cell r="AD6071" t="str">
            <v>ITSACOURIER S.A.S</v>
          </cell>
          <cell r="AE6071" t="str">
            <v>JJ486C</v>
          </cell>
          <cell r="AF6071">
            <v>0</v>
          </cell>
          <cell r="AG6071" t="str">
            <v>PEDIDO_ENTREGADO</v>
          </cell>
          <cell r="AH6071">
            <v>44911</v>
          </cell>
          <cell r="AK6071">
            <v>480174</v>
          </cell>
        </row>
        <row r="6072">
          <cell r="B6072">
            <v>480175</v>
          </cell>
          <cell r="C6072" t="str">
            <v>4728253</v>
          </cell>
          <cell r="D6072" t="str">
            <v>MDELIVERY</v>
          </cell>
          <cell r="E6072" t="str">
            <v>DESPACHO</v>
          </cell>
          <cell r="F6072" t="str">
            <v>DERIVADO PICK UP</v>
          </cell>
          <cell r="G6072" t="str">
            <v>031080004728253</v>
          </cell>
          <cell r="H6072">
            <v>44910</v>
          </cell>
          <cell r="I6072" t="str">
            <v>ENTREGADO</v>
          </cell>
          <cell r="J6072">
            <v>44914</v>
          </cell>
          <cell r="K6072" t="str">
            <v>JEREMY ADRIAN YEPEZ CARRANZA</v>
          </cell>
          <cell r="L6072" t="str">
            <v>OFICINA TRAMACO QUITO ATAHUALPA</v>
          </cell>
          <cell r="M6072" t="str">
            <v>1752964153</v>
          </cell>
          <cell r="N6072" t="str">
            <v>0983573359</v>
          </cell>
          <cell r="O6072" t="str">
            <v>0983573359</v>
          </cell>
          <cell r="P6072" t="str">
            <v>QUITO</v>
          </cell>
          <cell r="Q6072" t="str">
            <v>QUITO</v>
          </cell>
          <cell r="R6072" t="str">
            <v>PICHINCHA</v>
          </cell>
          <cell r="T6072" t="str">
            <v>TRAMACO</v>
          </cell>
          <cell r="U6072" t="str">
            <v>FLEXNETUIO_LOCAL</v>
          </cell>
          <cell r="V6072">
            <v>1</v>
          </cell>
          <cell r="W6072">
            <v>1</v>
          </cell>
          <cell r="X6072" t="str">
            <v>FLEXNET ECUADOR - MDELIVERY</v>
          </cell>
          <cell r="Y6072" t="str">
            <v>CALLE 28 DE JUNIO S/N Y GARCIA MORENO ENTRADA LLANO GRANDE</v>
          </cell>
          <cell r="Z6072" t="str">
            <v>1701_QUITO</v>
          </cell>
          <cell r="AA6072" t="str">
            <v>LTE XIAOMI REDMI NOTE 11 AZUL: 1 und - sn. 869113065609548</v>
          </cell>
          <cell r="AB6072">
            <v>22130</v>
          </cell>
          <cell r="AC6072">
            <v>44911</v>
          </cell>
          <cell r="AD6072" t="str">
            <v>TRAMACO EXPRESS</v>
          </cell>
          <cell r="AE6072" t="str">
            <v>GENERICO TMC</v>
          </cell>
          <cell r="AF6072">
            <v>1</v>
          </cell>
          <cell r="AG6072" t="str">
            <v>PEDIDO_ENTREGADO</v>
          </cell>
          <cell r="AH6072">
            <v>44914</v>
          </cell>
          <cell r="AJ6072" t="str">
            <v>GUIA ENTREGADA -. JEREMY ADRIAN YEPEZ CARRANZA - 1752964153</v>
          </cell>
          <cell r="AK6072">
            <v>480175</v>
          </cell>
        </row>
        <row r="6073">
          <cell r="B6073">
            <v>480176</v>
          </cell>
          <cell r="C6073" t="str">
            <v>4728379</v>
          </cell>
          <cell r="D6073" t="str">
            <v>MDELIVERY</v>
          </cell>
          <cell r="E6073" t="str">
            <v>DESPACHO</v>
          </cell>
          <cell r="F6073" t="str">
            <v>NORMAL</v>
          </cell>
          <cell r="G6073" t="str">
            <v>TF89193</v>
          </cell>
          <cell r="H6073">
            <v>44910</v>
          </cell>
          <cell r="I6073" t="str">
            <v>ENTREGADO</v>
          </cell>
          <cell r="J6073">
            <v>44915</v>
          </cell>
          <cell r="K6073" t="str">
            <v>Maria Eloisa Garcia Velasquez</v>
          </cell>
          <cell r="L6073" t="str">
            <v>TARQUI VIA A LA COSTA KM 6</v>
          </cell>
          <cell r="M6073" t="str">
            <v>0917933806</v>
          </cell>
          <cell r="N6073" t="str">
            <v>0998301607</v>
          </cell>
          <cell r="O6073" t="str">
            <v/>
          </cell>
          <cell r="P6073" t="str">
            <v>090902</v>
          </cell>
          <cell r="Q6073" t="str">
            <v>GUAYAQUIL</v>
          </cell>
          <cell r="R6073" t="str">
            <v>GUAYAS</v>
          </cell>
          <cell r="S6073" t="str">
            <v>GUAYAQUIL</v>
          </cell>
          <cell r="T6073" t="str">
            <v>ITSACOURIER</v>
          </cell>
          <cell r="U6073" t="str">
            <v>FLEXNETUIO_GYE</v>
          </cell>
          <cell r="V6073">
            <v>1</v>
          </cell>
          <cell r="W6073">
            <v>1</v>
          </cell>
          <cell r="X6073" t="str">
            <v>FLEXNET ECUADOR - MDELIVERY</v>
          </cell>
          <cell r="Y6073" t="str">
            <v>CALLE 28 DE JUNIO S/N Y GARCIA MORENO ENTRADA LLANO GRANDE</v>
          </cell>
          <cell r="Z6073" t="str">
            <v>1701_QUITO</v>
          </cell>
          <cell r="AA6073" t="str">
            <v>AIR APPLE AIRPODS 3ER GEN: 1 und - sn. 139999372442605 / LTE IPHONE 14 PLUS 128GB NEGRO: 1 und - sn. 352485853960802 URB PUERTO AZUL ENTREGA EN LA URB PORTOVELO MZ B3 SOLAR 83 ANUNCIARSE EN LA PUERTA 3 PREGUNTAR POR LA FAMILIA GARCIA VELASQUEZ LLAAR 1 HORA ANTES</v>
          </cell>
          <cell r="AB6073">
            <v>22248</v>
          </cell>
          <cell r="AC6073">
            <v>44915</v>
          </cell>
          <cell r="AD6073" t="str">
            <v>ITSACOURIER S.A.S</v>
          </cell>
          <cell r="AE6073" t="str">
            <v>IV314G</v>
          </cell>
          <cell r="AF6073">
            <v>2</v>
          </cell>
          <cell r="AG6073" t="str">
            <v>PEDIDO_ENTREGADO</v>
          </cell>
          <cell r="AH6073">
            <v>44915</v>
          </cell>
          <cell r="AK6073">
            <v>480176</v>
          </cell>
        </row>
        <row r="6074">
          <cell r="B6074">
            <v>480177</v>
          </cell>
          <cell r="C6074" t="str">
            <v>4728553</v>
          </cell>
          <cell r="D6074" t="str">
            <v>MDELIVERY</v>
          </cell>
          <cell r="E6074" t="str">
            <v>DESPACHO</v>
          </cell>
          <cell r="F6074" t="str">
            <v>NORMAL</v>
          </cell>
          <cell r="G6074" t="str">
            <v>031080004728553</v>
          </cell>
          <cell r="H6074">
            <v>44910</v>
          </cell>
          <cell r="I6074" t="str">
            <v>ENTREGADO</v>
          </cell>
          <cell r="J6074">
            <v>44914</v>
          </cell>
          <cell r="K6074" t="str">
            <v>CESAR WILMAN NEIRA MUNOZ</v>
          </cell>
          <cell r="L6074" t="str">
            <v>SANTA ELENA CALLE ATAHUALPA SN Y JULIO MORENO</v>
          </cell>
          <cell r="M6074" t="str">
            <v>0921985750</v>
          </cell>
          <cell r="N6074" t="str">
            <v>0984168009</v>
          </cell>
          <cell r="O6074" t="str">
            <v/>
          </cell>
          <cell r="P6074" t="str">
            <v>240104</v>
          </cell>
          <cell r="Q6074" t="str">
            <v>SANTA ELENA</v>
          </cell>
          <cell r="R6074" t="str">
            <v>SANTA ELENA</v>
          </cell>
          <cell r="S6074" t="str">
            <v>SANTA ELENA - CIUDADELA ROTARIO - COMUNA EL AZUCAR - RECINTO RIO VERDE - BUENA FUENTE - RECINTO JUAN</v>
          </cell>
          <cell r="T6074" t="str">
            <v>TRAMACO</v>
          </cell>
          <cell r="U6074" t="str">
            <v>FLEXNETUIO_PROVINCIA</v>
          </cell>
          <cell r="V6074">
            <v>1</v>
          </cell>
          <cell r="W6074">
            <v>1</v>
          </cell>
          <cell r="X6074" t="str">
            <v>FLEXNET ECUADOR - MDELIVERY</v>
          </cell>
          <cell r="Y6074" t="str">
            <v>CALLE 28 DE JUNIO S/N Y GARCIA MORENO ENTRADA LLANO GRANDE</v>
          </cell>
          <cell r="Z6074" t="str">
            <v>1701_QUITO</v>
          </cell>
          <cell r="AA6074" t="str">
            <v>LTE XIAOMI REDMI NOTE 11 AZUL: 1 und - sn. 869113065722200 BRR 11 DE ENERO FRENTE A TIENDA ROSITA EN VILLA BLANCA CON REJAS NEGRAS</v>
          </cell>
          <cell r="AB6074">
            <v>22130</v>
          </cell>
          <cell r="AC6074">
            <v>44911</v>
          </cell>
          <cell r="AD6074" t="str">
            <v>TRAMACO EXPRESS</v>
          </cell>
          <cell r="AE6074" t="str">
            <v>GENERICO TMC</v>
          </cell>
          <cell r="AF6074">
            <v>0</v>
          </cell>
          <cell r="AG6074" t="str">
            <v>PEDIDO_ENTREGADO</v>
          </cell>
          <cell r="AH6074">
            <v>44914</v>
          </cell>
          <cell r="AJ6074" t="str">
            <v>GUIA ENTREGADA -. CESAR WILMAN NEIRA MUNOZ - 0921985750</v>
          </cell>
          <cell r="AK6074">
            <v>480177</v>
          </cell>
        </row>
        <row r="6075">
          <cell r="B6075">
            <v>480178</v>
          </cell>
          <cell r="C6075" t="str">
            <v>4728756</v>
          </cell>
          <cell r="D6075" t="str">
            <v>MDELIVERY</v>
          </cell>
          <cell r="E6075" t="str">
            <v>DESPACHO</v>
          </cell>
          <cell r="F6075" t="str">
            <v>DERIVADO PICK UP</v>
          </cell>
          <cell r="G6075" t="str">
            <v>031080004728756</v>
          </cell>
          <cell r="H6075">
            <v>44910</v>
          </cell>
          <cell r="I6075" t="str">
            <v>ENTREGADO</v>
          </cell>
          <cell r="J6075">
            <v>44915</v>
          </cell>
          <cell r="K6075" t="str">
            <v>JULIO WILSON SEMA ROJAS</v>
          </cell>
          <cell r="L6075" t="str">
            <v>OFICINA TRAMACO PORTETE</v>
          </cell>
          <cell r="M6075" t="str">
            <v>0913498390</v>
          </cell>
          <cell r="N6075" t="str">
            <v>0980189320</v>
          </cell>
          <cell r="O6075" t="str">
            <v>0980189320</v>
          </cell>
          <cell r="P6075" t="str">
            <v>GUAYAQUIL</v>
          </cell>
          <cell r="Q6075" t="str">
            <v>GUAYAQUIL</v>
          </cell>
          <cell r="R6075" t="str">
            <v>GUAYAS</v>
          </cell>
          <cell r="T6075" t="str">
            <v>TRAMACO</v>
          </cell>
          <cell r="U6075" t="str">
            <v>FLEXNETUIO_GYE</v>
          </cell>
          <cell r="V6075">
            <v>1</v>
          </cell>
          <cell r="W6075">
            <v>1</v>
          </cell>
          <cell r="X6075" t="str">
            <v>FLEXNET ECUADOR - MDELIVERY</v>
          </cell>
          <cell r="Y6075" t="str">
            <v>CALLE 28 DE JUNIO S/N Y GARCIA MORENO ENTRADA LLANO GRANDE</v>
          </cell>
          <cell r="Z6075" t="str">
            <v>1701_QUITO</v>
          </cell>
          <cell r="AA6075" t="str">
            <v>LTE SAMSUNG A23 AZUL: 1 und - sn. 356795951072730 S1 ENVIADO SE</v>
          </cell>
          <cell r="AB6075">
            <v>22130</v>
          </cell>
          <cell r="AC6075">
            <v>44911</v>
          </cell>
          <cell r="AD6075" t="str">
            <v>TRAMACO EXPRESS</v>
          </cell>
          <cell r="AE6075" t="str">
            <v>GENERICO TMC</v>
          </cell>
          <cell r="AF6075">
            <v>1</v>
          </cell>
          <cell r="AG6075" t="str">
            <v>PEDIDO_ENTREGADO</v>
          </cell>
          <cell r="AH6075">
            <v>44915</v>
          </cell>
          <cell r="AJ6075" t="str">
            <v>GUIA ENTREGADA -. JULIO WILSON SEMA ROJAS - 0913498390</v>
          </cell>
          <cell r="AK6075">
            <v>480178</v>
          </cell>
        </row>
        <row r="6076">
          <cell r="B6076">
            <v>480179</v>
          </cell>
          <cell r="C6076" t="str">
            <v>4729057</v>
          </cell>
          <cell r="D6076" t="str">
            <v>MDELIVERY</v>
          </cell>
          <cell r="E6076" t="str">
            <v>DESPACHO</v>
          </cell>
          <cell r="F6076" t="str">
            <v>NORMAL</v>
          </cell>
          <cell r="G6076" t="str">
            <v>FT75594</v>
          </cell>
          <cell r="H6076">
            <v>44910</v>
          </cell>
          <cell r="I6076" t="str">
            <v>ENTREGADO</v>
          </cell>
          <cell r="J6076">
            <v>44911</v>
          </cell>
          <cell r="K6076" t="str">
            <v>CARLOS OMAR GUALOTUNA ONA</v>
          </cell>
          <cell r="L6076" t="str">
            <v>AMAGUANA CALLE JACINTO JIJON Y CAAMANO SN Y 1 DE MAYO</v>
          </cell>
          <cell r="M6076" t="str">
            <v>1725725954</v>
          </cell>
          <cell r="N6076" t="str">
            <v>0987477789</v>
          </cell>
          <cell r="O6076" t="str">
            <v>0987477789</v>
          </cell>
          <cell r="P6076" t="str">
            <v>170809</v>
          </cell>
          <cell r="Q6076" t="str">
            <v>QUITO</v>
          </cell>
          <cell r="R6076" t="str">
            <v>PICHINCHA</v>
          </cell>
          <cell r="S6076" t="str">
            <v>AMAGUANA - URBANIZACION LAS MALVINAS - SANTA ISABEL - COOP. DON ELOY - MIRANDA - VIV. FISCAL CUARTEL</v>
          </cell>
          <cell r="T6076" t="str">
            <v>FLEXTRANS UIO</v>
          </cell>
          <cell r="U6076" t="str">
            <v>FLEXNETUIO_LOCAL</v>
          </cell>
          <cell r="V6076">
            <v>1</v>
          </cell>
          <cell r="W6076">
            <v>1</v>
          </cell>
          <cell r="X6076" t="str">
            <v>FLEXNET ECUADOR - MDELIVERY</v>
          </cell>
          <cell r="Y6076" t="str">
            <v>CALLE 28 DE JUNIO S/N Y GARCIA MORENO ENTRADA LLANO GRANDE</v>
          </cell>
          <cell r="Z6076" t="str">
            <v>1701_QUITO</v>
          </cell>
          <cell r="AA6076" t="str">
            <v>LTE NOKIA G21 AZUL: 1 und - sn. 355108340390170 TRABAJA  EN FARMACIA SANA SANA</v>
          </cell>
          <cell r="AB6076">
            <v>22139</v>
          </cell>
          <cell r="AC6076">
            <v>44911</v>
          </cell>
          <cell r="AD6076" t="str">
            <v>ITSACOURIER S.A.S</v>
          </cell>
          <cell r="AE6076" t="str">
            <v>PBB3265</v>
          </cell>
          <cell r="AF6076">
            <v>0</v>
          </cell>
          <cell r="AG6076" t="str">
            <v>PEDIDO_ENTREGADO</v>
          </cell>
          <cell r="AH6076">
            <v>44911</v>
          </cell>
          <cell r="AK6076">
            <v>480179</v>
          </cell>
        </row>
        <row r="6077">
          <cell r="B6077">
            <v>480180</v>
          </cell>
          <cell r="C6077" t="str">
            <v>4729314</v>
          </cell>
          <cell r="D6077" t="str">
            <v>MDELIVERY</v>
          </cell>
          <cell r="E6077" t="str">
            <v>DESPACHO</v>
          </cell>
          <cell r="F6077" t="str">
            <v>NORMAL</v>
          </cell>
          <cell r="G6077" t="str">
            <v>031080004729314</v>
          </cell>
          <cell r="H6077">
            <v>44910</v>
          </cell>
          <cell r="I6077" t="str">
            <v>ENTREGADO</v>
          </cell>
          <cell r="J6077">
            <v>44911</v>
          </cell>
          <cell r="K6077" t="str">
            <v>ZAMBRANO CUSME WELLINGTON ENRIQUE</v>
          </cell>
          <cell r="L6077" t="str">
            <v>CHONE CALLE BOLIVAR  SN CALLE PICHINCHA</v>
          </cell>
          <cell r="M6077" t="str">
            <v>1316240637</v>
          </cell>
          <cell r="N6077" t="str">
            <v>0984100335</v>
          </cell>
          <cell r="O6077" t="str">
            <v/>
          </cell>
          <cell r="P6077" t="str">
            <v>130703</v>
          </cell>
          <cell r="Q6077" t="str">
            <v>CHONE</v>
          </cell>
          <cell r="R6077" t="str">
            <v>MANABI</v>
          </cell>
          <cell r="S6077" t="str">
            <v>CHONE</v>
          </cell>
          <cell r="T6077" t="str">
            <v>TRAMACO</v>
          </cell>
          <cell r="U6077" t="str">
            <v>FLEXNETUIO_PROVINCIA</v>
          </cell>
          <cell r="V6077">
            <v>1</v>
          </cell>
          <cell r="W6077">
            <v>1</v>
          </cell>
          <cell r="X6077" t="str">
            <v>FLEXNET ECUADOR - MDELIVERY</v>
          </cell>
          <cell r="Y6077" t="str">
            <v>CALLE 28 DE JUNIO S/N Y GARCIA MORENO ENTRADA LLANO GRANDE</v>
          </cell>
          <cell r="Z6077" t="str">
            <v>1701_QUITO</v>
          </cell>
          <cell r="AA6077" t="str">
            <v>LTE HONOR X8 SILVER: 1 und - sn. 866184060679342 SECTOR CENTRO AL FRENTE DEL BANCO DE PICHINCHA ENTREGA EN EL BODEGA DEPORTIVA DE MARATHON</v>
          </cell>
          <cell r="AB6077">
            <v>22130</v>
          </cell>
          <cell r="AC6077">
            <v>44911</v>
          </cell>
          <cell r="AD6077" t="str">
            <v>TRAMACO EXPRESS</v>
          </cell>
          <cell r="AE6077" t="str">
            <v>GENERICO TMC</v>
          </cell>
          <cell r="AF6077">
            <v>0</v>
          </cell>
          <cell r="AG6077" t="str">
            <v>PEDIDO_ENTREGADO</v>
          </cell>
          <cell r="AH6077">
            <v>44911</v>
          </cell>
          <cell r="AJ6077" t="str">
            <v>GUIA ENTREGADA -. ZAMBRANO CUSME WELLINGTON ENRIQUE - 1316240637</v>
          </cell>
          <cell r="AK6077">
            <v>480180</v>
          </cell>
        </row>
        <row r="6078">
          <cell r="B6078">
            <v>480181</v>
          </cell>
          <cell r="C6078" t="str">
            <v>4729428</v>
          </cell>
          <cell r="D6078" t="str">
            <v>MDELIVERY</v>
          </cell>
          <cell r="E6078" t="str">
            <v>DESPACHO</v>
          </cell>
          <cell r="F6078" t="str">
            <v>DERIVADO PICK UP</v>
          </cell>
          <cell r="G6078" t="str">
            <v>031080004729428</v>
          </cell>
          <cell r="H6078">
            <v>44910</v>
          </cell>
          <cell r="I6078" t="str">
            <v>ENTREGADO</v>
          </cell>
          <cell r="J6078">
            <v>44915</v>
          </cell>
          <cell r="K6078" t="str">
            <v>MIGUEL ERNESTO CONTRERAS VEA</v>
          </cell>
          <cell r="L6078" t="str">
            <v>OFICINA TRAMACO BABAHOYO</v>
          </cell>
          <cell r="M6078" t="str">
            <v>1204251662</v>
          </cell>
          <cell r="N6078" t="str">
            <v>0960139448</v>
          </cell>
          <cell r="O6078" t="str">
            <v>0992995828</v>
          </cell>
          <cell r="P6078" t="str">
            <v>BABAHOYO</v>
          </cell>
          <cell r="Q6078" t="str">
            <v>BABAHOYO</v>
          </cell>
          <cell r="R6078" t="str">
            <v>LOS RIOS</v>
          </cell>
          <cell r="S6078" t="str">
            <v>BABAHOYO - LA VIRGINIA</v>
          </cell>
          <cell r="T6078" t="str">
            <v>TRAMACO</v>
          </cell>
          <cell r="U6078" t="str">
            <v>FLEXNETUIO_PROVINCIA</v>
          </cell>
          <cell r="V6078">
            <v>1</v>
          </cell>
          <cell r="W6078">
            <v>1</v>
          </cell>
          <cell r="X6078" t="str">
            <v>FLEXNET ECUADOR - MDELIVERY</v>
          </cell>
          <cell r="Y6078" t="str">
            <v>CALLE 28 DE JUNIO S/N Y GARCIA MORENO ENTRADA LLANO GRANDE</v>
          </cell>
          <cell r="Z6078" t="str">
            <v>1701_QUITO</v>
          </cell>
          <cell r="AA6078" t="str">
            <v>HALFSIM MOVISTAR: 1 und - sn. 8959300520560306469</v>
          </cell>
          <cell r="AB6078">
            <v>22130</v>
          </cell>
          <cell r="AC6078">
            <v>44911</v>
          </cell>
          <cell r="AD6078" t="str">
            <v>TRAMACO EXPRESS</v>
          </cell>
          <cell r="AE6078" t="str">
            <v>GENERICO TMC</v>
          </cell>
          <cell r="AF6078">
            <v>1</v>
          </cell>
          <cell r="AG6078" t="str">
            <v>PEDIDO_ENTREGADO</v>
          </cell>
          <cell r="AH6078">
            <v>44915</v>
          </cell>
          <cell r="AJ6078" t="str">
            <v>GUIA ENTREGADA -. MIGUEL ERNESTO CONTRERAS VEA - 1204251662</v>
          </cell>
          <cell r="AK6078">
            <v>480181</v>
          </cell>
        </row>
        <row r="6079">
          <cell r="B6079">
            <v>480182</v>
          </cell>
          <cell r="C6079" t="str">
            <v>4729434</v>
          </cell>
          <cell r="D6079" t="str">
            <v>MDELIVERY</v>
          </cell>
          <cell r="E6079" t="str">
            <v>DESPACHO</v>
          </cell>
          <cell r="F6079" t="str">
            <v>NORMAL</v>
          </cell>
          <cell r="G6079" t="str">
            <v>FT75595</v>
          </cell>
          <cell r="H6079">
            <v>44910</v>
          </cell>
          <cell r="I6079" t="str">
            <v>ENTREGADO</v>
          </cell>
          <cell r="J6079">
            <v>44914</v>
          </cell>
          <cell r="K6079" t="str">
            <v>CARLOS ANDRES MAYA AGUILAR</v>
          </cell>
          <cell r="L6079" t="str">
            <v>INAQUITO     AV  PAUL RIVET  28  16  AV 6 DE DICIEMBRE</v>
          </cell>
          <cell r="M6079" t="str">
            <v>1714954763</v>
          </cell>
          <cell r="N6079" t="str">
            <v>0999945086</v>
          </cell>
          <cell r="O6079" t="str">
            <v/>
          </cell>
          <cell r="P6079" t="str">
            <v>170517</v>
          </cell>
          <cell r="Q6079" t="str">
            <v>QUITO</v>
          </cell>
          <cell r="R6079" t="str">
            <v>PICHINCHA</v>
          </cell>
          <cell r="S6079" t="str">
            <v>QUITO</v>
          </cell>
          <cell r="T6079" t="str">
            <v>FLEXTRANS UIO</v>
          </cell>
          <cell r="U6079" t="str">
            <v>FLEXNETUIO_LOCAL</v>
          </cell>
          <cell r="V6079">
            <v>1</v>
          </cell>
          <cell r="W6079">
            <v>1</v>
          </cell>
          <cell r="X6079" t="str">
            <v>FLEXNET ECUADOR - MDELIVERY</v>
          </cell>
          <cell r="Y6079" t="str">
            <v>CALLE 28 DE JUNIO S/N Y GARCIA MORENO ENTRADA LLANO GRANDE</v>
          </cell>
          <cell r="Z6079" t="str">
            <v>1701_QUITO</v>
          </cell>
          <cell r="AA6079" t="str">
            <v>AIR APPLE AIRPODS 3ER GEN: 1 und - sn. 139999372441797 SECTOR LA PAZ  ENTREGAR EN EL EDIFICIO JOSUET GONZALEZ PISO 7 PREGUNTAR EN RECEPCION</v>
          </cell>
          <cell r="AB6079">
            <v>22198</v>
          </cell>
          <cell r="AC6079">
            <v>44914</v>
          </cell>
          <cell r="AD6079" t="str">
            <v>ITSACOURIER S.A.S</v>
          </cell>
          <cell r="AE6079" t="str">
            <v>LU161L</v>
          </cell>
          <cell r="AF6079">
            <v>1</v>
          </cell>
          <cell r="AG6079" t="str">
            <v>PEDIDO_ENTREGADO</v>
          </cell>
          <cell r="AH6079">
            <v>44914</v>
          </cell>
          <cell r="AK6079">
            <v>480182</v>
          </cell>
        </row>
        <row r="6080">
          <cell r="B6080">
            <v>480183</v>
          </cell>
          <cell r="C6080" t="str">
            <v>4729599</v>
          </cell>
          <cell r="D6080" t="str">
            <v>MDELIVERY</v>
          </cell>
          <cell r="E6080" t="str">
            <v>DESPACHO</v>
          </cell>
          <cell r="F6080" t="str">
            <v>NORMAL</v>
          </cell>
          <cell r="G6080" t="str">
            <v>031080004729599</v>
          </cell>
          <cell r="H6080">
            <v>44910</v>
          </cell>
          <cell r="I6080" t="str">
            <v>ENTREGADO</v>
          </cell>
          <cell r="J6080">
            <v>44912</v>
          </cell>
          <cell r="K6080" t="str">
            <v>YANCHALIQUIN MAZABANDA MONICA MARICELA</v>
          </cell>
          <cell r="L6080" t="str">
            <v>HUACHI GRANDE CALLE AV BOLIVARIANA SN</v>
          </cell>
          <cell r="M6080" t="str">
            <v>1804912572</v>
          </cell>
          <cell r="N6080" t="str">
            <v>0958606727</v>
          </cell>
          <cell r="O6080" t="str">
            <v>0958606727</v>
          </cell>
          <cell r="P6080" t="str">
            <v>180215</v>
          </cell>
          <cell r="Q6080" t="str">
            <v>AMBATO</v>
          </cell>
          <cell r="R6080" t="str">
            <v>TUNGURAHUA</v>
          </cell>
          <cell r="S6080" t="str">
            <v>HUACHI GRANDE - MONTALVO - TOTORAS</v>
          </cell>
          <cell r="T6080" t="str">
            <v>TRAMACO</v>
          </cell>
          <cell r="U6080" t="str">
            <v>FLEXNETUIO_PROVINCIA</v>
          </cell>
          <cell r="V6080">
            <v>1</v>
          </cell>
          <cell r="W6080">
            <v>1</v>
          </cell>
          <cell r="X6080" t="str">
            <v>FLEXNET ECUADOR - MDELIVERY</v>
          </cell>
          <cell r="Y6080" t="str">
            <v>CALLE 28 DE JUNIO S/N Y GARCIA MORENO ENTRADA LLANO GRANDE</v>
          </cell>
          <cell r="Z6080" t="str">
            <v>1701_QUITO</v>
          </cell>
          <cell r="AA6080" t="str">
            <v>LTE HONOR 70 CRISTAL SILVER: 1 und - sn. 865911062299583 ENTREGA EN CONJUNTO ALCALA CASA 25 REF ATRAS DE GRUPO MAVESA POR EL REDONDEL DE TERREMOTO</v>
          </cell>
          <cell r="AB6080">
            <v>22130</v>
          </cell>
          <cell r="AC6080">
            <v>44911</v>
          </cell>
          <cell r="AD6080" t="str">
            <v>TRAMACO EXPRESS</v>
          </cell>
          <cell r="AE6080" t="str">
            <v>GENERICO TMC</v>
          </cell>
          <cell r="AF6080">
            <v>1</v>
          </cell>
          <cell r="AG6080" t="str">
            <v>PEDIDO_ENTREGADO</v>
          </cell>
          <cell r="AH6080">
            <v>44912</v>
          </cell>
          <cell r="AJ6080" t="str">
            <v>GUIA ENTREGADA -. YANCHALIQUIN MAZABANDA MONICA MARICELA - 1804912572</v>
          </cell>
          <cell r="AK6080">
            <v>480183</v>
          </cell>
        </row>
        <row r="6081">
          <cell r="B6081">
            <v>480184</v>
          </cell>
          <cell r="C6081" t="str">
            <v>4729768</v>
          </cell>
          <cell r="D6081" t="str">
            <v>MDELIVERY</v>
          </cell>
          <cell r="E6081" t="str">
            <v>DESPACHO</v>
          </cell>
          <cell r="F6081" t="str">
            <v>NORMAL</v>
          </cell>
          <cell r="G6081" t="str">
            <v>031080004729768</v>
          </cell>
          <cell r="H6081">
            <v>44910</v>
          </cell>
          <cell r="I6081" t="str">
            <v>ENTREGADO</v>
          </cell>
          <cell r="J6081">
            <v>44911</v>
          </cell>
          <cell r="K6081" t="str">
            <v>DAVID SEBASTIAN VERA MERA</v>
          </cell>
          <cell r="L6081" t="str">
            <v>MANTA AV 22 1629 CALLE 16</v>
          </cell>
          <cell r="M6081" t="str">
            <v>1316366960</v>
          </cell>
          <cell r="N6081" t="str">
            <v>0979936094</v>
          </cell>
          <cell r="O6081" t="str">
            <v/>
          </cell>
          <cell r="P6081" t="str">
            <v>130215</v>
          </cell>
          <cell r="Q6081" t="str">
            <v>MANTA</v>
          </cell>
          <cell r="R6081" t="str">
            <v>MANABI</v>
          </cell>
          <cell r="S6081" t="str">
            <v>MANTA</v>
          </cell>
          <cell r="T6081" t="str">
            <v>TRAMACO</v>
          </cell>
          <cell r="U6081" t="str">
            <v>FLEXNETUIO_PROVINCIA</v>
          </cell>
          <cell r="V6081">
            <v>1</v>
          </cell>
          <cell r="W6081">
            <v>1</v>
          </cell>
          <cell r="X6081" t="str">
            <v>FLEXNET ECUADOR - MDELIVERY</v>
          </cell>
          <cell r="Y6081" t="str">
            <v>CALLE 28 DE JUNIO S/N Y GARCIA MORENO ENTRADA LLANO GRANDE</v>
          </cell>
          <cell r="Z6081" t="str">
            <v>1701_QUITO</v>
          </cell>
          <cell r="AA6081" t="str">
            <v>AIR APPLE AIRPODS 3ER GEN: 1 und - sn. 139999372442399 SECTOR SANTA MONICA FRENTE ATELIER CORDOVA Y JUNTO DE METAL HIERO ES UNA CASA REJAS COLOR BLANCAS DE DOS PISOS</v>
          </cell>
          <cell r="AB6081">
            <v>22130</v>
          </cell>
          <cell r="AC6081">
            <v>44911</v>
          </cell>
          <cell r="AD6081" t="str">
            <v>TRAMACO EXPRESS</v>
          </cell>
          <cell r="AE6081" t="str">
            <v>GENERICO TMC</v>
          </cell>
          <cell r="AF6081">
            <v>0</v>
          </cell>
          <cell r="AG6081" t="str">
            <v>PEDIDO_ENTREGADO</v>
          </cell>
          <cell r="AH6081">
            <v>44911</v>
          </cell>
          <cell r="AJ6081" t="str">
            <v>GUIA ENTREGADA -. DAVID SEBASTIAN VERA MERA - 1316366960</v>
          </cell>
          <cell r="AK6081">
            <v>480184</v>
          </cell>
        </row>
        <row r="6082">
          <cell r="B6082">
            <v>480185</v>
          </cell>
          <cell r="C6082" t="str">
            <v>4729802</v>
          </cell>
          <cell r="D6082" t="str">
            <v>MDELIVERY</v>
          </cell>
          <cell r="E6082" t="str">
            <v>DESPACHO</v>
          </cell>
          <cell r="F6082" t="str">
            <v>DERIVADO PICK UP</v>
          </cell>
          <cell r="G6082" t="str">
            <v>031080004729802</v>
          </cell>
          <cell r="H6082">
            <v>44910</v>
          </cell>
          <cell r="I6082" t="str">
            <v>ENTREGADO</v>
          </cell>
          <cell r="J6082">
            <v>44922</v>
          </cell>
          <cell r="K6082" t="str">
            <v>KATTY JESENNIA DELGADO ANGULO</v>
          </cell>
          <cell r="L6082" t="str">
            <v>OFICINA TRAMACO MILAGRO</v>
          </cell>
          <cell r="M6082" t="str">
            <v>0920466430</v>
          </cell>
          <cell r="N6082" t="str">
            <v>0980343237</v>
          </cell>
          <cell r="O6082" t="str">
            <v>0980343237</v>
          </cell>
          <cell r="P6082" t="str">
            <v>MILAGRO</v>
          </cell>
          <cell r="Q6082" t="str">
            <v>MILAGRO</v>
          </cell>
          <cell r="R6082" t="str">
            <v>GUAYAS</v>
          </cell>
          <cell r="T6082" t="str">
            <v>TRAMACO</v>
          </cell>
          <cell r="U6082" t="str">
            <v>FLEXNETUIO_PROVINCIA</v>
          </cell>
          <cell r="V6082">
            <v>1</v>
          </cell>
          <cell r="W6082">
            <v>1</v>
          </cell>
          <cell r="X6082" t="str">
            <v>FLEXNET ECUADOR - MDELIVERY</v>
          </cell>
          <cell r="Y6082" t="str">
            <v>CALLE 28 DE JUNIO S/N Y GARCIA MORENO ENTRADA LLANO GRANDE</v>
          </cell>
          <cell r="Z6082" t="str">
            <v>1701_QUITO</v>
          </cell>
          <cell r="AA6082" t="str">
            <v>LTE REALME C11 AZUL: 1 und - sn. 864322056292454 NO TIENE UN LUGAR FIJO PARA ENTREGA</v>
          </cell>
          <cell r="AB6082">
            <v>22262</v>
          </cell>
          <cell r="AC6082">
            <v>44916</v>
          </cell>
          <cell r="AD6082" t="str">
            <v>TRAMACO EXPRESS</v>
          </cell>
          <cell r="AE6082" t="str">
            <v>GENERICO TMC</v>
          </cell>
          <cell r="AF6082">
            <v>1</v>
          </cell>
          <cell r="AG6082" t="str">
            <v>PEDIDO_ENTREGADO</v>
          </cell>
          <cell r="AH6082">
            <v>44922</v>
          </cell>
          <cell r="AJ6082" t="str">
            <v>GUIA ENTREGADA -. KATTY JESENNIA DELGADO ANGULO - 0920466430</v>
          </cell>
          <cell r="AK6082">
            <v>480185</v>
          </cell>
        </row>
        <row r="6083">
          <cell r="B6083">
            <v>480186</v>
          </cell>
          <cell r="C6083" t="str">
            <v>4730327</v>
          </cell>
          <cell r="D6083" t="str">
            <v>MDELIVERY</v>
          </cell>
          <cell r="E6083" t="str">
            <v>DESPACHO</v>
          </cell>
          <cell r="F6083" t="str">
            <v>DERIVADO PICK UP</v>
          </cell>
          <cell r="G6083" t="str">
            <v>031080004730327</v>
          </cell>
          <cell r="H6083">
            <v>44910</v>
          </cell>
          <cell r="I6083" t="str">
            <v>ENTREGADO</v>
          </cell>
          <cell r="J6083">
            <v>44911</v>
          </cell>
          <cell r="K6083" t="str">
            <v>JOSE JOAQUIN ZAMBRANO MACIAS</v>
          </cell>
          <cell r="L6083" t="str">
            <v>OFICINA TRAMACO QUEVEDO</v>
          </cell>
          <cell r="M6083" t="str">
            <v>1207123033</v>
          </cell>
          <cell r="N6083" t="str">
            <v>0963177642</v>
          </cell>
          <cell r="O6083" t="str">
            <v>0963177642</v>
          </cell>
          <cell r="P6083" t="str">
            <v>QUEVEDO</v>
          </cell>
          <cell r="Q6083" t="str">
            <v>QUEVEDO</v>
          </cell>
          <cell r="R6083" t="str">
            <v>LOS RIOS</v>
          </cell>
          <cell r="T6083" t="str">
            <v>TRAMACO</v>
          </cell>
          <cell r="U6083" t="str">
            <v>FLEXNETUIO_PROVINCIA</v>
          </cell>
          <cell r="V6083">
            <v>1</v>
          </cell>
          <cell r="W6083">
            <v>1</v>
          </cell>
          <cell r="X6083" t="str">
            <v>FLEXNET ECUADOR - MDELIVERY</v>
          </cell>
          <cell r="Y6083" t="str">
            <v>CALLE 28 DE JUNIO S/N Y GARCIA MORENO ENTRADA LLANO GRANDE</v>
          </cell>
          <cell r="Z6083" t="str">
            <v>1701_QUITO</v>
          </cell>
          <cell r="AA6083" t="str">
            <v>LTE SAMSUNG A53 5G NEGRO: 1 und - sn. 353842194888739</v>
          </cell>
          <cell r="AB6083">
            <v>22130</v>
          </cell>
          <cell r="AC6083">
            <v>44911</v>
          </cell>
          <cell r="AD6083" t="str">
            <v>TRAMACO EXPRESS</v>
          </cell>
          <cell r="AE6083" t="str">
            <v>GENERICO TMC</v>
          </cell>
          <cell r="AF6083">
            <v>1</v>
          </cell>
          <cell r="AG6083" t="str">
            <v>PEDIDO_ENTREGADO</v>
          </cell>
          <cell r="AH6083">
            <v>44911</v>
          </cell>
          <cell r="AJ6083" t="str">
            <v>GUIA ENTREGADA -. JOSE JOAQUIN ZAMBRANO MACIAS - 1207123033</v>
          </cell>
          <cell r="AK6083">
            <v>480186</v>
          </cell>
        </row>
        <row r="6084">
          <cell r="B6084">
            <v>480187</v>
          </cell>
          <cell r="C6084" t="str">
            <v>4730331</v>
          </cell>
          <cell r="D6084" t="str">
            <v>MDELIVERY</v>
          </cell>
          <cell r="E6084" t="str">
            <v>DESPACHO</v>
          </cell>
          <cell r="F6084" t="str">
            <v>DERIVADO PICK UP</v>
          </cell>
          <cell r="G6084" t="str">
            <v>031080004730331</v>
          </cell>
          <cell r="H6084">
            <v>44910</v>
          </cell>
          <cell r="I6084" t="str">
            <v>ENTREGADO</v>
          </cell>
          <cell r="J6084">
            <v>44911</v>
          </cell>
          <cell r="K6084" t="str">
            <v>CECILIA DEL CARMEN PAREDES MORALES</v>
          </cell>
          <cell r="L6084" t="str">
            <v>OFICINA TRAMACO QUITO SANTA CLARA</v>
          </cell>
          <cell r="M6084" t="str">
            <v>1712424801</v>
          </cell>
          <cell r="N6084" t="str">
            <v>0989874881</v>
          </cell>
          <cell r="O6084" t="str">
            <v/>
          </cell>
          <cell r="P6084" t="str">
            <v>QUITO</v>
          </cell>
          <cell r="Q6084" t="str">
            <v>QUITO</v>
          </cell>
          <cell r="R6084" t="str">
            <v>PICHINCHA</v>
          </cell>
          <cell r="T6084" t="str">
            <v>TRAMACO</v>
          </cell>
          <cell r="U6084" t="str">
            <v>FLEXNETUIO_LOCAL</v>
          </cell>
          <cell r="V6084">
            <v>1</v>
          </cell>
          <cell r="W6084">
            <v>1</v>
          </cell>
          <cell r="X6084" t="str">
            <v>FLEXNET ECUADOR - MDELIVERY</v>
          </cell>
          <cell r="Y6084" t="str">
            <v>CALLE 28 DE JUNIO S/N Y GARCIA MORENO ENTRADA LLANO GRANDE</v>
          </cell>
          <cell r="Z6084" t="str">
            <v>1701_QUITO</v>
          </cell>
          <cell r="AA6084" t="str">
            <v>LTE SAMSUNG A03 AZUL: 1 und - sn. 354379556001956</v>
          </cell>
          <cell r="AB6084">
            <v>22130</v>
          </cell>
          <cell r="AC6084">
            <v>44911</v>
          </cell>
          <cell r="AD6084" t="str">
            <v>TRAMACO EXPRESS</v>
          </cell>
          <cell r="AE6084" t="str">
            <v>GENERICO TMC</v>
          </cell>
          <cell r="AF6084">
            <v>0</v>
          </cell>
          <cell r="AG6084" t="str">
            <v>PEDIDO_ENTREGADO</v>
          </cell>
          <cell r="AH6084">
            <v>44911</v>
          </cell>
          <cell r="AJ6084" t="str">
            <v>GUIA ENTREGADA -. CECILIA DEL CARMEN PAREDES MORALES - 1712424801</v>
          </cell>
          <cell r="AK6084">
            <v>480187</v>
          </cell>
        </row>
        <row r="6085">
          <cell r="B6085">
            <v>480188</v>
          </cell>
          <cell r="C6085" t="str">
            <v>4730374</v>
          </cell>
          <cell r="D6085" t="str">
            <v>MDELIVERY</v>
          </cell>
          <cell r="E6085" t="str">
            <v>DESPACHO</v>
          </cell>
          <cell r="F6085" t="str">
            <v>NORMAL</v>
          </cell>
          <cell r="G6085" t="str">
            <v>031080004730374</v>
          </cell>
          <cell r="H6085">
            <v>44910</v>
          </cell>
          <cell r="I6085" t="str">
            <v>ENTREGADO</v>
          </cell>
          <cell r="J6085">
            <v>44912</v>
          </cell>
          <cell r="K6085" t="str">
            <v>FERNANDO ANDRES FERNANDEZ ZUNIGA</v>
          </cell>
          <cell r="L6085" t="str">
            <v>MILAGRO AV 17 DE SEPTIEMBRE 401 AV QUITO</v>
          </cell>
          <cell r="M6085" t="str">
            <v>0924012461</v>
          </cell>
          <cell r="N6085" t="str">
            <v>0996533015</v>
          </cell>
          <cell r="O6085" t="str">
            <v>0996533015</v>
          </cell>
          <cell r="P6085" t="str">
            <v>091704</v>
          </cell>
          <cell r="Q6085" t="str">
            <v>MILAGRO</v>
          </cell>
          <cell r="R6085" t="str">
            <v>GUAYAS</v>
          </cell>
          <cell r="S6085" t="str">
            <v>MILAGRO</v>
          </cell>
          <cell r="T6085" t="str">
            <v>TRAMACO</v>
          </cell>
          <cell r="U6085" t="str">
            <v>FLEXNETUIO_PROVINCIA</v>
          </cell>
          <cell r="V6085">
            <v>1</v>
          </cell>
          <cell r="W6085">
            <v>1</v>
          </cell>
          <cell r="X6085" t="str">
            <v>FLEXNET ECUADOR - MDELIVERY</v>
          </cell>
          <cell r="Y6085" t="str">
            <v>CALLE 28 DE JUNIO S/N Y GARCIA MORENO ENTRADA LLANO GRANDE</v>
          </cell>
          <cell r="Z6085" t="str">
            <v>1701_QUITO</v>
          </cell>
          <cell r="AA6085" t="str">
            <v>LTE SAMSUNG A23 AZUL: 1 und - sn. 356795951097414 SECTOR CENTRO FRENTE AL PARQUE DE LA MADRE FERRETERIA ZUNIGA CONAGRO</v>
          </cell>
          <cell r="AB6085">
            <v>22130</v>
          </cell>
          <cell r="AC6085">
            <v>44911</v>
          </cell>
          <cell r="AD6085" t="str">
            <v>TRAMACO EXPRESS</v>
          </cell>
          <cell r="AE6085" t="str">
            <v>GENERICO TMC</v>
          </cell>
          <cell r="AF6085">
            <v>0</v>
          </cell>
          <cell r="AG6085" t="str">
            <v>PEDIDO_ENTREGADO</v>
          </cell>
          <cell r="AH6085">
            <v>44912</v>
          </cell>
          <cell r="AJ6085" t="str">
            <v>GUIA ENTREGADA -Fernando Fernández  - 0924012461</v>
          </cell>
          <cell r="AK6085">
            <v>480188</v>
          </cell>
        </row>
        <row r="6086">
          <cell r="B6086">
            <v>480189</v>
          </cell>
          <cell r="C6086" t="str">
            <v>4730402</v>
          </cell>
          <cell r="D6086" t="str">
            <v>MDELIVERY</v>
          </cell>
          <cell r="E6086" t="str">
            <v>DESPACHO</v>
          </cell>
          <cell r="F6086" t="str">
            <v>NORMAL</v>
          </cell>
          <cell r="G6086" t="str">
            <v>031080004730402</v>
          </cell>
          <cell r="H6086">
            <v>44910</v>
          </cell>
          <cell r="I6086" t="str">
            <v>ENTREGADO</v>
          </cell>
          <cell r="J6086">
            <v>44914</v>
          </cell>
          <cell r="K6086" t="str">
            <v>BRYAN DAVID ORTIZ FREIRE</v>
          </cell>
          <cell r="L6086" t="str">
            <v>MALDONADO CALLE LUZ ELISA BORJA CASA 2 CALLE MORONA</v>
          </cell>
          <cell r="M6086" t="str">
            <v>0604382499</v>
          </cell>
          <cell r="N6086" t="str">
            <v>0958724359</v>
          </cell>
          <cell r="O6086" t="str">
            <v/>
          </cell>
          <cell r="P6086" t="str">
            <v>060103</v>
          </cell>
          <cell r="Q6086" t="str">
            <v>RIOBAMBA</v>
          </cell>
          <cell r="R6086" t="str">
            <v>CHIMBORAZO</v>
          </cell>
          <cell r="S6086" t="str">
            <v>RIOBAMBA</v>
          </cell>
          <cell r="T6086" t="str">
            <v>TRAMACO</v>
          </cell>
          <cell r="U6086" t="str">
            <v>FLEXNETUIO_PROVINCIA</v>
          </cell>
          <cell r="V6086">
            <v>1</v>
          </cell>
          <cell r="W6086">
            <v>1</v>
          </cell>
          <cell r="X6086" t="str">
            <v>FLEXNET ECUADOR - MDELIVERY</v>
          </cell>
          <cell r="Y6086" t="str">
            <v>CALLE 28 DE JUNIO S/N Y GARCIA MORENO ENTRADA LLANO GRANDE</v>
          </cell>
          <cell r="Z6086" t="str">
            <v>1701_QUITO</v>
          </cell>
          <cell r="AA6086" t="str">
            <v>LTE XIAOMI REDMI NOTE 11S AZUL: 1 und - sn. 865954061877207 BARRIO PUEBLO UNIDO ES UNA CASA ESQUINERA 2 PISOS SIN PINTAR PUENTA NEGRA DE REJAS</v>
          </cell>
          <cell r="AB6086">
            <v>22130</v>
          </cell>
          <cell r="AC6086">
            <v>44911</v>
          </cell>
          <cell r="AD6086" t="str">
            <v>TRAMACO EXPRESS</v>
          </cell>
          <cell r="AE6086" t="str">
            <v>GENERICO TMC</v>
          </cell>
          <cell r="AF6086">
            <v>0</v>
          </cell>
          <cell r="AG6086" t="str">
            <v>PEDIDO_ENTREGADO</v>
          </cell>
          <cell r="AH6086">
            <v>44914</v>
          </cell>
          <cell r="AJ6086" t="str">
            <v>GUIA ENTREGADA -. BRYAN DAVID ORTIZ FREIRE - 0604382499</v>
          </cell>
          <cell r="AK6086">
            <v>480189</v>
          </cell>
        </row>
        <row r="6087">
          <cell r="B6087">
            <v>480190</v>
          </cell>
          <cell r="C6087" t="str">
            <v>4730427</v>
          </cell>
          <cell r="D6087" t="str">
            <v>MDELIVERY</v>
          </cell>
          <cell r="E6087" t="str">
            <v>DESPACHO</v>
          </cell>
          <cell r="F6087" t="str">
            <v>NORMAL</v>
          </cell>
          <cell r="G6087" t="str">
            <v>031080004730427</v>
          </cell>
          <cell r="H6087">
            <v>44910</v>
          </cell>
          <cell r="I6087" t="str">
            <v>ENTREGADO</v>
          </cell>
          <cell r="J6087">
            <v>44914</v>
          </cell>
          <cell r="K6087" t="str">
            <v>WINSTON GREGORIO CEDENO MACIAS</v>
          </cell>
          <cell r="L6087" t="str">
            <v>18 DE OCTUBRE CALLE SEGUNDO RIVAS SN VIA BYPASS</v>
          </cell>
          <cell r="M6087" t="str">
            <v>1308943800</v>
          </cell>
          <cell r="N6087" t="str">
            <v>0961477779</v>
          </cell>
          <cell r="O6087" t="str">
            <v>0961477779</v>
          </cell>
          <cell r="P6087" t="str">
            <v>130103</v>
          </cell>
          <cell r="Q6087" t="str">
            <v>PORTOVIEJO</v>
          </cell>
          <cell r="R6087" t="str">
            <v>MANABI</v>
          </cell>
          <cell r="S6087" t="str">
            <v>PORTOVIEJO</v>
          </cell>
          <cell r="T6087" t="str">
            <v>TRAMACO</v>
          </cell>
          <cell r="U6087" t="str">
            <v>FLEXNETUIO_PROVINCIA</v>
          </cell>
          <cell r="V6087">
            <v>1</v>
          </cell>
          <cell r="W6087">
            <v>1</v>
          </cell>
          <cell r="X6087" t="str">
            <v>FLEXNET ECUADOR - MDELIVERY</v>
          </cell>
          <cell r="Y6087" t="str">
            <v>CALLE 28 DE JUNIO S/N Y GARCIA MORENO ENTRADA LLANO GRANDE</v>
          </cell>
          <cell r="Z6087" t="str">
            <v>1701_QUITO</v>
          </cell>
          <cell r="AA6087" t="str">
            <v>LTE SAMSUNG Z FLIP 3 5G BLANCO: 1 und - sn. 354949614876019 BARRIO PANORANA FRENTE A URBANIZACION TERRANOSTRA ES UNA CASA 1 PISO COLOR BLANCA CERRAMIENTO DE REJAS NEGRAS</v>
          </cell>
          <cell r="AB6087">
            <v>22130</v>
          </cell>
          <cell r="AC6087">
            <v>44911</v>
          </cell>
          <cell r="AD6087" t="str">
            <v>TRAMACO EXPRESS</v>
          </cell>
          <cell r="AE6087" t="str">
            <v>GENERICO TMC</v>
          </cell>
          <cell r="AF6087">
            <v>1</v>
          </cell>
          <cell r="AG6087" t="str">
            <v>PEDIDO_ENTREGADO</v>
          </cell>
          <cell r="AH6087">
            <v>44914</v>
          </cell>
          <cell r="AJ6087" t="str">
            <v>GUIA ENTREGADA -. WINSTON GREGORIO CEDENO MACIAS - 1308943800</v>
          </cell>
          <cell r="AK6087">
            <v>480190</v>
          </cell>
        </row>
        <row r="6088">
          <cell r="B6088">
            <v>480191</v>
          </cell>
          <cell r="C6088" t="str">
            <v>4730601</v>
          </cell>
          <cell r="D6088" t="str">
            <v>MDELIVERY</v>
          </cell>
          <cell r="E6088" t="str">
            <v>DESPACHO</v>
          </cell>
          <cell r="F6088" t="str">
            <v>NORMAL</v>
          </cell>
          <cell r="G6088" t="str">
            <v>031080004730601</v>
          </cell>
          <cell r="H6088">
            <v>44910</v>
          </cell>
          <cell r="I6088" t="str">
            <v>ENTREGADO</v>
          </cell>
          <cell r="J6088">
            <v>44911</v>
          </cell>
          <cell r="K6088" t="str">
            <v>GEBVY ADALGISA BALDA IPERTTI</v>
          </cell>
          <cell r="L6088" t="str">
            <v>LA AURORA AV LEON FEBRES CORDERO  CDLA LA JOYA  SN</v>
          </cell>
          <cell r="M6088" t="str">
            <v>0916651631</v>
          </cell>
          <cell r="N6088" t="str">
            <v>0999953228</v>
          </cell>
          <cell r="O6088" t="str">
            <v>0999953228</v>
          </cell>
          <cell r="P6088" t="str">
            <v>091901</v>
          </cell>
          <cell r="Q6088" t="str">
            <v>DAULE</v>
          </cell>
          <cell r="R6088" t="str">
            <v>GUAYAS</v>
          </cell>
          <cell r="S6088" t="str">
            <v>DAULE</v>
          </cell>
          <cell r="T6088" t="str">
            <v>TRAMACO</v>
          </cell>
          <cell r="V6088">
            <v>1</v>
          </cell>
          <cell r="W6088">
            <v>1</v>
          </cell>
          <cell r="X6088" t="str">
            <v>FLEXNET ECUADOR - MDELIVERY</v>
          </cell>
          <cell r="Y6088" t="str">
            <v>CALLE 28 DE JUNIO S/N Y GARCIA MORENO ENTRADA LLANO GRANDE</v>
          </cell>
          <cell r="Z6088" t="str">
            <v>1701_QUITO</v>
          </cell>
          <cell r="AA6088" t="str">
            <v>LTE XIAOMI REDMI 10A 64GB AZUL: 1 und - sn. 863696065491962 EN PLAZA GARDEN LOCAL 1 2 Y 3 FRENTE A LA ETAPA TIARA INGRESANDO POR LA ESPANOLA</v>
          </cell>
          <cell r="AB6088">
            <v>22130</v>
          </cell>
          <cell r="AC6088">
            <v>44911</v>
          </cell>
          <cell r="AD6088" t="str">
            <v>TRAMACO EXPRESS</v>
          </cell>
          <cell r="AE6088" t="str">
            <v>GENERICO TMC</v>
          </cell>
          <cell r="AF6088">
            <v>0</v>
          </cell>
          <cell r="AG6088" t="str">
            <v>PEDIDO_ENTREGADO</v>
          </cell>
          <cell r="AH6088">
            <v>44911</v>
          </cell>
          <cell r="AJ6088" t="str">
            <v>GUIA ENTREGADA -. GEBVY ADALGISA BALDA IPERTTI - 0916651631</v>
          </cell>
          <cell r="AK6088">
            <v>480191</v>
          </cell>
        </row>
        <row r="6089">
          <cell r="B6089">
            <v>480148</v>
          </cell>
          <cell r="C6089" t="str">
            <v>4694126</v>
          </cell>
          <cell r="D6089" t="str">
            <v>MDELIVERY</v>
          </cell>
          <cell r="E6089" t="str">
            <v>DESPACHO</v>
          </cell>
          <cell r="F6089" t="str">
            <v>NORMAL</v>
          </cell>
          <cell r="G6089" t="str">
            <v>TF89191</v>
          </cell>
          <cell r="H6089">
            <v>44910</v>
          </cell>
          <cell r="I6089" t="str">
            <v>ENTREGADO</v>
          </cell>
          <cell r="J6089">
            <v>44914</v>
          </cell>
          <cell r="K6089" t="str">
            <v>PACHECO LINO KEVIN FELIX</v>
          </cell>
          <cell r="L6089" t="str">
            <v>TARQUI CDLA ALBORADA 3RA ETAPA   JUNTO AL COLEGIO HUGO ALEMAN ENTREGA EN LAS OFICINAS DE CUSTOWILL O 1700 CUSTODIA INGRESANDO POR EL PARQUE HAY QUE LLAMAR AL TITULAR</v>
          </cell>
          <cell r="M6089" t="str">
            <v>0932365208</v>
          </cell>
          <cell r="N6089" t="str">
            <v>0115930984</v>
          </cell>
          <cell r="O6089" t="str">
            <v>0115930984</v>
          </cell>
          <cell r="P6089" t="str">
            <v>GUAYAQUIL</v>
          </cell>
          <cell r="Q6089" t="str">
            <v>GUAYAQUIL</v>
          </cell>
          <cell r="R6089" t="str">
            <v>GUAYAS</v>
          </cell>
          <cell r="T6089" t="str">
            <v>ITSACOURIER</v>
          </cell>
          <cell r="U6089" t="str">
            <v>FLEXNETUIO_GYE</v>
          </cell>
          <cell r="V6089">
            <v>1</v>
          </cell>
          <cell r="W6089">
            <v>1</v>
          </cell>
          <cell r="X6089" t="str">
            <v>FLEXNET ECUADOR - MDELIVERY</v>
          </cell>
          <cell r="Y6089" t="str">
            <v>CALLE 28 DE JUNIO S/N Y GARCIA MORENO ENTRADA LLANO GRANDE</v>
          </cell>
          <cell r="Z6089" t="str">
            <v>1701_QUITO</v>
          </cell>
          <cell r="AA6089" t="str">
            <v>LTE IPHONE 12 64GB NEGRO: 1 und - sn. 353490922632209 JUNTO AL COLEGIO HUGO ALEMAN ENTREGA EN LAS OFICINAS DE CUSTOWILL O 1700 CUSTODIA INGRESANDO POR EL PARQUE HAY QUE LLAMAR AL TITULAR - AGENDADO -</v>
          </cell>
          <cell r="AB6089">
            <v>22205</v>
          </cell>
          <cell r="AC6089">
            <v>44914</v>
          </cell>
          <cell r="AD6089" t="str">
            <v>ITSACOURIER S.A.S</v>
          </cell>
          <cell r="AE6089" t="str">
            <v>IV314G</v>
          </cell>
          <cell r="AF6089">
            <v>1</v>
          </cell>
          <cell r="AG6089" t="str">
            <v>PEDIDO_ENTREGADO</v>
          </cell>
          <cell r="AH6089">
            <v>44914</v>
          </cell>
          <cell r="AK6089">
            <v>480148</v>
          </cell>
        </row>
        <row r="6090">
          <cell r="B6090">
            <v>480149</v>
          </cell>
          <cell r="C6090" t="str">
            <v>4709340</v>
          </cell>
          <cell r="D6090" t="str">
            <v>MDELIVERY</v>
          </cell>
          <cell r="E6090" t="str">
            <v>DESPACHO</v>
          </cell>
          <cell r="G6090" t="str">
            <v>FT75597</v>
          </cell>
          <cell r="H6090">
            <v>44910</v>
          </cell>
          <cell r="I6090" t="str">
            <v>ENTREGADO</v>
          </cell>
          <cell r="J6090">
            <v>44911</v>
          </cell>
          <cell r="K6090" t="str">
            <v>NELLY FABIOLA PEREZ NUNEZ</v>
          </cell>
          <cell r="L6090" t="str">
            <v>QUITUMBE CALLE S43  E268 Y E2</v>
          </cell>
          <cell r="M6090" t="str">
            <v>1702970763</v>
          </cell>
          <cell r="N6090" t="str">
            <v>0987852052</v>
          </cell>
          <cell r="O6090" t="str">
            <v>0987852052</v>
          </cell>
          <cell r="P6090" t="str">
            <v>170703</v>
          </cell>
          <cell r="Q6090" t="str">
            <v>QUITO</v>
          </cell>
          <cell r="R6090" t="str">
            <v>PICHINCHA</v>
          </cell>
          <cell r="S6090" t="str">
            <v>QUITO</v>
          </cell>
          <cell r="T6090" t="str">
            <v>FLEXTRANS UIO</v>
          </cell>
          <cell r="U6090" t="str">
            <v>FLEXNETUIO_LOCAL</v>
          </cell>
          <cell r="V6090">
            <v>1</v>
          </cell>
          <cell r="W6090">
            <v>1</v>
          </cell>
          <cell r="X6090" t="str">
            <v>FLEXNET ECUADOR - MDELIVERY</v>
          </cell>
          <cell r="Y6090" t="str">
            <v>CALLE 28 DE JUNIO S/N Y GARCIA MORENO ENTRADA LLANO GRANDE</v>
          </cell>
          <cell r="Z6090" t="str">
            <v>1701_QUITO</v>
          </cell>
          <cell r="AA6090" t="str">
            <v>LTE XIAOMI REDMI NOTE 11 AZUL: 1 und - sn. 869113065923188 / HALFSIM MOVISTAR: 1 und - sn. 8959300120521874000 EN CASA DE 2 PISOS TERMINADO DE BALDOA CERCA DEL GIMNASIO ENERGY  S1 ENVIADO MS</v>
          </cell>
          <cell r="AB6090">
            <v>22154</v>
          </cell>
          <cell r="AC6090">
            <v>44911</v>
          </cell>
          <cell r="AD6090" t="str">
            <v>ITSACOURIER S.A.S</v>
          </cell>
          <cell r="AE6090" t="str">
            <v>LU981L</v>
          </cell>
          <cell r="AF6090">
            <v>0</v>
          </cell>
          <cell r="AG6090" t="str">
            <v>PEDIDO_ENTREGADO</v>
          </cell>
          <cell r="AH6090">
            <v>44911</v>
          </cell>
          <cell r="AK6090">
            <v>480149</v>
          </cell>
        </row>
        <row r="6091">
          <cell r="B6091">
            <v>480150</v>
          </cell>
          <cell r="C6091" t="str">
            <v>4709819</v>
          </cell>
          <cell r="D6091" t="str">
            <v>MDELIVERY</v>
          </cell>
          <cell r="E6091" t="str">
            <v>DESPACHO</v>
          </cell>
          <cell r="F6091" t="str">
            <v>DERIVADO PICK UP</v>
          </cell>
          <cell r="G6091" t="str">
            <v>031080004709819</v>
          </cell>
          <cell r="H6091">
            <v>44910</v>
          </cell>
          <cell r="I6091" t="str">
            <v>ENTREGADO</v>
          </cell>
          <cell r="J6091">
            <v>44911</v>
          </cell>
          <cell r="K6091" t="str">
            <v>WISUM CHARUPI WILSON MIGUEL</v>
          </cell>
          <cell r="L6091" t="str">
            <v>OFICINA TRAMACO SHUSHUFINDI</v>
          </cell>
          <cell r="M6091" t="str">
            <v>2150233126</v>
          </cell>
          <cell r="N6091" t="str">
            <v>0987555569</v>
          </cell>
          <cell r="O6091" t="str">
            <v>0969792904</v>
          </cell>
          <cell r="P6091" t="str">
            <v>SHUSHUFINDI</v>
          </cell>
          <cell r="Q6091" t="str">
            <v>SHUSHUFINDI</v>
          </cell>
          <cell r="R6091" t="str">
            <v>SUCUMBIOS</v>
          </cell>
          <cell r="T6091" t="str">
            <v>TRAMACO</v>
          </cell>
          <cell r="U6091" t="str">
            <v>FLEXNETUIO_PROVINCIA</v>
          </cell>
          <cell r="V6091">
            <v>1</v>
          </cell>
          <cell r="W6091">
            <v>1</v>
          </cell>
          <cell r="X6091" t="str">
            <v>FLEXNET ECUADOR - MDELIVERY</v>
          </cell>
          <cell r="Y6091" t="str">
            <v>CALLE 28 DE JUNIO S/N Y GARCIA MORENO ENTRADA LLANO GRANDE</v>
          </cell>
          <cell r="Z6091" t="str">
            <v>1701_QUITO</v>
          </cell>
          <cell r="AA6091" t="str">
            <v>LTE SAMSUNG A12 AZUL: 1 und - sn. 352213732339646 S1 ENVIADO GV</v>
          </cell>
          <cell r="AB6091">
            <v>22130</v>
          </cell>
          <cell r="AC6091">
            <v>44911</v>
          </cell>
          <cell r="AD6091" t="str">
            <v>TRAMACO EXPRESS</v>
          </cell>
          <cell r="AE6091" t="str">
            <v>GENERICO TMC</v>
          </cell>
          <cell r="AF6091">
            <v>0</v>
          </cell>
          <cell r="AG6091" t="str">
            <v>PEDIDO_ENTREGADO</v>
          </cell>
          <cell r="AH6091">
            <v>44911</v>
          </cell>
          <cell r="AJ6091" t="str">
            <v>GUIA ENTREGADA -. WISUM CHARUPI WILSON MIGUEL - 2150233126</v>
          </cell>
          <cell r="AK6091">
            <v>480150</v>
          </cell>
        </row>
        <row r="6092">
          <cell r="B6092">
            <v>480151</v>
          </cell>
          <cell r="C6092" t="str">
            <v>4711588</v>
          </cell>
          <cell r="D6092" t="str">
            <v>MDELIVERY</v>
          </cell>
          <cell r="E6092" t="str">
            <v>DESPACHO</v>
          </cell>
          <cell r="F6092" t="str">
            <v>DERIVADO PICK UP</v>
          </cell>
          <cell r="G6092" t="str">
            <v>031080004711588</v>
          </cell>
          <cell r="H6092">
            <v>44910</v>
          </cell>
          <cell r="I6092" t="str">
            <v>ENTREGADO</v>
          </cell>
          <cell r="J6092">
            <v>44914</v>
          </cell>
          <cell r="K6092" t="str">
            <v>CARLOS PATRICIO JACOME GOMEZ</v>
          </cell>
          <cell r="L6092" t="str">
            <v>OFICINA TRAMACO UNICORNIO</v>
          </cell>
          <cell r="M6092" t="str">
            <v>1710733062</v>
          </cell>
          <cell r="N6092" t="str">
            <v>0984952301</v>
          </cell>
          <cell r="O6092" t="str">
            <v>0984375700</v>
          </cell>
          <cell r="P6092" t="str">
            <v>QUITO</v>
          </cell>
          <cell r="Q6092" t="str">
            <v>QUITO</v>
          </cell>
          <cell r="R6092" t="str">
            <v>PICHINCHA</v>
          </cell>
          <cell r="T6092" t="str">
            <v>TRAMACO</v>
          </cell>
          <cell r="U6092" t="str">
            <v>FLEXNETUIO_LOCAL</v>
          </cell>
          <cell r="V6092">
            <v>1</v>
          </cell>
          <cell r="W6092">
            <v>1</v>
          </cell>
          <cell r="X6092" t="str">
            <v>FLEXNET ECUADOR - MDELIVERY</v>
          </cell>
          <cell r="Y6092" t="str">
            <v>CALLE 28 DE JUNIO S/N Y GARCIA MORENO ENTRADA LLANO GRANDE</v>
          </cell>
          <cell r="Z6092" t="str">
            <v>1701_QUITO</v>
          </cell>
          <cell r="AA6092" t="str">
            <v>LTE HONOR X7 SILVER: 1 und - sn. 869937054513547</v>
          </cell>
          <cell r="AB6092">
            <v>22130</v>
          </cell>
          <cell r="AC6092">
            <v>44911</v>
          </cell>
          <cell r="AD6092" t="str">
            <v>TRAMACO EXPRESS</v>
          </cell>
          <cell r="AE6092" t="str">
            <v>GENERICO TMC</v>
          </cell>
          <cell r="AF6092">
            <v>0</v>
          </cell>
          <cell r="AG6092" t="str">
            <v>PEDIDO_ENTREGADO</v>
          </cell>
          <cell r="AH6092">
            <v>44914</v>
          </cell>
          <cell r="AJ6092" t="str">
            <v>GUIA ENTREGADA -. CARLOS PATRICIO JACOME GOMEZ - 1710733062</v>
          </cell>
          <cell r="AK6092">
            <v>480151</v>
          </cell>
        </row>
        <row r="6093">
          <cell r="B6093">
            <v>480152</v>
          </cell>
          <cell r="C6093" t="str">
            <v>4714524</v>
          </cell>
          <cell r="D6093" t="str">
            <v>MDELIVERY</v>
          </cell>
          <cell r="E6093" t="str">
            <v>DESPACHO</v>
          </cell>
          <cell r="F6093" t="str">
            <v>DERIVADO PICK UP</v>
          </cell>
          <cell r="G6093" t="str">
            <v>031080004714524</v>
          </cell>
          <cell r="H6093">
            <v>44910</v>
          </cell>
          <cell r="I6093" t="str">
            <v>DEVOLUCION_EN_PROCESO</v>
          </cell>
          <cell r="J6093">
            <v>44922</v>
          </cell>
          <cell r="K6093" t="str">
            <v>ACOSTA MESIAS MARTIN ESNEI</v>
          </cell>
          <cell r="L6093" t="str">
            <v>OFICINA TRAMACO CHONE</v>
          </cell>
          <cell r="M6093" t="str">
            <v>1307573525</v>
          </cell>
          <cell r="N6093" t="str">
            <v>0983870112</v>
          </cell>
          <cell r="O6093" t="str">
            <v>0983870112</v>
          </cell>
          <cell r="P6093" t="str">
            <v>CHONE</v>
          </cell>
          <cell r="Q6093" t="str">
            <v>CHONE</v>
          </cell>
          <cell r="R6093" t="str">
            <v>MANABI</v>
          </cell>
          <cell r="T6093" t="str">
            <v>TRAMACO</v>
          </cell>
          <cell r="U6093" t="str">
            <v>FLEXNETUIO_PROVINCIA</v>
          </cell>
          <cell r="V6093">
            <v>1</v>
          </cell>
          <cell r="W6093">
            <v>1</v>
          </cell>
          <cell r="X6093" t="str">
            <v>FLEXNET ECUADOR - MDELIVERY</v>
          </cell>
          <cell r="Y6093" t="str">
            <v>CALLE 28 DE JUNIO S/N Y GARCIA MORENO ENTRADA LLANO GRANDE</v>
          </cell>
          <cell r="Z6093" t="str">
            <v>1701_QUITO</v>
          </cell>
          <cell r="AA6093" t="str">
            <v>LTE XIAOMI REDMI NOTE 11 AZUL: 1 und - sn. 869113064555684</v>
          </cell>
          <cell r="AB6093">
            <v>22130</v>
          </cell>
          <cell r="AC6093">
            <v>44911</v>
          </cell>
          <cell r="AD6093" t="str">
            <v>TRAMACO EXPRESS</v>
          </cell>
          <cell r="AE6093" t="str">
            <v>GENERICO TMC</v>
          </cell>
          <cell r="AF6093">
            <v>1</v>
          </cell>
          <cell r="AG6093" t="str">
            <v>DEVOLUCION_EN_PROCESO</v>
          </cell>
          <cell r="AH6093">
            <v>44922</v>
          </cell>
          <cell r="AJ6093" t="str">
            <v>DEVOLUCIÓN EN PROCESO</v>
          </cell>
          <cell r="AK6093">
            <v>480152</v>
          </cell>
        </row>
        <row r="6094">
          <cell r="B6094">
            <v>480153</v>
          </cell>
          <cell r="C6094" t="str">
            <v>4716275</v>
          </cell>
          <cell r="D6094" t="str">
            <v>MDELIVERY</v>
          </cell>
          <cell r="E6094" t="str">
            <v>DESPACHO</v>
          </cell>
          <cell r="F6094" t="str">
            <v>NORMAL</v>
          </cell>
          <cell r="G6094" t="str">
            <v>TF89176 / 031080004716275</v>
          </cell>
          <cell r="H6094">
            <v>44910</v>
          </cell>
          <cell r="I6094" t="str">
            <v>ENTREGADO</v>
          </cell>
          <cell r="J6094">
            <v>44922</v>
          </cell>
          <cell r="K6094" t="str">
            <v>ZAMBRANO YAGUAL DARWIN JEFFERSON</v>
          </cell>
          <cell r="L6094" t="str">
            <v>XIMENA COOP DIGNIDAD POPULAR MZ 4B SOLAR 9</v>
          </cell>
          <cell r="M6094" t="str">
            <v>0950626523</v>
          </cell>
          <cell r="N6094" t="str">
            <v>0964048701</v>
          </cell>
          <cell r="O6094" t="str">
            <v>0964048701</v>
          </cell>
          <cell r="P6094" t="str">
            <v>090203</v>
          </cell>
          <cell r="Q6094" t="str">
            <v>GUAYAQUIL</v>
          </cell>
          <cell r="R6094" t="str">
            <v>GUAYAS</v>
          </cell>
          <cell r="S6094" t="str">
            <v>GUAYAQUIL</v>
          </cell>
          <cell r="T6094" t="str">
            <v>ITSACOURIER</v>
          </cell>
          <cell r="U6094" t="str">
            <v>FLEXNETUIO_GYE</v>
          </cell>
          <cell r="V6094">
            <v>1</v>
          </cell>
          <cell r="W6094">
            <v>1</v>
          </cell>
          <cell r="X6094" t="str">
            <v>FLEXNET ECUADOR - MDELIVERY</v>
          </cell>
          <cell r="Y6094" t="str">
            <v>CALLE 28 DE JUNIO S/N Y GARCIA MORENO ENTRADA LLANO GRANDE</v>
          </cell>
          <cell r="Z6094" t="str">
            <v>1701_QUITO</v>
          </cell>
          <cell r="AA6094" t="str">
            <v>HALFSIM MOVISTAR: 1 und - sn. 8959300120518924875 SECTOR LAS MALVINAS ES UNA CASA 1 PISO COLOR MELON ESTA A 2 CUADRAS DEL TIA DE LAS MALVINAS</v>
          </cell>
          <cell r="AB6094">
            <v>22296</v>
          </cell>
          <cell r="AC6094">
            <v>44916</v>
          </cell>
          <cell r="AD6094" t="str">
            <v>TRAMACO EXPRESS</v>
          </cell>
          <cell r="AE6094" t="str">
            <v>GENERICO</v>
          </cell>
          <cell r="AF6094">
            <v>1</v>
          </cell>
          <cell r="AG6094" t="str">
            <v>PEDIDO_ENTREGADO</v>
          </cell>
          <cell r="AH6094">
            <v>44917</v>
          </cell>
          <cell r="AJ6094" t="str">
            <v>ZAMBRANO YAGUAL DARWIN JEFFERSON</v>
          </cell>
          <cell r="AK6094">
            <v>480153</v>
          </cell>
        </row>
        <row r="6095">
          <cell r="B6095">
            <v>480154</v>
          </cell>
          <cell r="C6095" t="str">
            <v>4716885</v>
          </cell>
          <cell r="D6095" t="str">
            <v>MDELIVERY</v>
          </cell>
          <cell r="E6095" t="str">
            <v>DESPACHO</v>
          </cell>
          <cell r="F6095" t="str">
            <v>NORMAL</v>
          </cell>
          <cell r="G6095" t="str">
            <v>031080004716885</v>
          </cell>
          <cell r="H6095">
            <v>44910</v>
          </cell>
          <cell r="I6095" t="str">
            <v>ENTREGADO</v>
          </cell>
          <cell r="J6095">
            <v>44911</v>
          </cell>
          <cell r="K6095" t="str">
            <v>CHRISTIAN XAVIER PROANO PIEDRA</v>
          </cell>
          <cell r="L6095" t="str">
            <v>LA AURORA VIA SAMBORONDON  KM 12</v>
          </cell>
          <cell r="M6095" t="str">
            <v>0918646977</v>
          </cell>
          <cell r="N6095" t="str">
            <v>0999959751</v>
          </cell>
          <cell r="O6095" t="str">
            <v>0999959751</v>
          </cell>
          <cell r="P6095" t="str">
            <v>091901</v>
          </cell>
          <cell r="Q6095" t="str">
            <v>DAULE</v>
          </cell>
          <cell r="R6095" t="str">
            <v>GUAYAS</v>
          </cell>
          <cell r="S6095" t="str">
            <v>DAULE</v>
          </cell>
          <cell r="T6095" t="str">
            <v>TRAMACO</v>
          </cell>
          <cell r="V6095">
            <v>1</v>
          </cell>
          <cell r="W6095">
            <v>1</v>
          </cell>
          <cell r="X6095" t="str">
            <v>FLEXNET ECUADOR - MDELIVERY</v>
          </cell>
          <cell r="Y6095" t="str">
            <v>CALLE 28 DE JUNIO S/N Y GARCIA MORENO ENTRADA LLANO GRANDE</v>
          </cell>
          <cell r="Z6095" t="str">
            <v>1701_QUITO</v>
          </cell>
          <cell r="AA6095" t="str">
            <v>LTE SAMSUNG A23 NEGRO: 1 und - sn. 356795951375281 / HALFSIM MOVISTAR: 1 und - sn. 8959300520560305917 EN URBANIZACION CASTILLA MZ 26 SL 6 REGISTRARSE EN GARITA DIAGONAL A LA GASOLINER PRIMAX</v>
          </cell>
          <cell r="AB6095">
            <v>22130</v>
          </cell>
          <cell r="AC6095">
            <v>44911</v>
          </cell>
          <cell r="AD6095" t="str">
            <v>TRAMACO EXPRESS</v>
          </cell>
          <cell r="AE6095" t="str">
            <v>GENERICO TMC</v>
          </cell>
          <cell r="AF6095">
            <v>1</v>
          </cell>
          <cell r="AG6095" t="str">
            <v>PEDIDO_ENTREGADO</v>
          </cell>
          <cell r="AH6095">
            <v>44911</v>
          </cell>
          <cell r="AJ6095" t="str">
            <v>GUIA ENTREGADA -. CHRISTIAN XAVIER PROANO PIEDRA - 0918646977</v>
          </cell>
          <cell r="AK6095">
            <v>480154</v>
          </cell>
        </row>
        <row r="6096">
          <cell r="B6096">
            <v>480155</v>
          </cell>
          <cell r="C6096" t="str">
            <v>4717680</v>
          </cell>
          <cell r="D6096" t="str">
            <v>MDELIVERY</v>
          </cell>
          <cell r="E6096" t="str">
            <v>DESPACHO</v>
          </cell>
          <cell r="F6096" t="str">
            <v>NORMAL</v>
          </cell>
          <cell r="G6096" t="str">
            <v>031080004717680</v>
          </cell>
          <cell r="H6096">
            <v>44910</v>
          </cell>
          <cell r="I6096" t="str">
            <v>ENTREGADO</v>
          </cell>
          <cell r="J6096">
            <v>44911</v>
          </cell>
          <cell r="K6096" t="str">
            <v>ALFREDO AGUSTIN LOOR SOLORZANO</v>
          </cell>
          <cell r="L6096" t="str">
            <v>SANTO DOMINGO CALLE COMUNA PERIPA SN Y TAHUAZA</v>
          </cell>
          <cell r="M6096" t="str">
            <v>1309219606</v>
          </cell>
          <cell r="N6096" t="str">
            <v>0993731741</v>
          </cell>
          <cell r="O6096" t="str">
            <v>0963427057</v>
          </cell>
          <cell r="P6096" t="str">
            <v>230107</v>
          </cell>
          <cell r="Q6096" t="str">
            <v>SANTO DOMINGO</v>
          </cell>
          <cell r="R6096" t="str">
            <v>SANTO DOMINGO DE LOS TSACHILAS</v>
          </cell>
          <cell r="S6096" t="str">
            <v>SANTO DOMINGO DE LOS COLORADOS</v>
          </cell>
          <cell r="T6096" t="str">
            <v>TRAMACO</v>
          </cell>
          <cell r="U6096" t="str">
            <v>FLEXNETUIO_PROVINCIA</v>
          </cell>
          <cell r="V6096">
            <v>1</v>
          </cell>
          <cell r="W6096">
            <v>1</v>
          </cell>
          <cell r="X6096" t="str">
            <v>FLEXNET ECUADOR - MDELIVERY</v>
          </cell>
          <cell r="Y6096" t="str">
            <v>CALLE 28 DE JUNIO S/N Y GARCIA MORENO ENTRADA LLANO GRANDE</v>
          </cell>
          <cell r="Z6096" t="str">
            <v>1701_QUITO</v>
          </cell>
          <cell r="AA6096" t="str">
            <v>LTE NOKIA G10 AZUL: 1 und - sn. 358742570967104 / HALFSIM MOVISTAR: 1 und - sn. 8959300520560303631 URB CENTENARIO FRENTE A REDONDEL SUENIO DE BOLIVAR EN CASA ESQUINERA VERDE DE 2 PISOS 1ER PISO CLR CREMA Y 2DO CLR VERDE S1 ENVIADO GV</v>
          </cell>
          <cell r="AB6096">
            <v>22130</v>
          </cell>
          <cell r="AC6096">
            <v>44911</v>
          </cell>
          <cell r="AD6096" t="str">
            <v>TRAMACO EXPRESS</v>
          </cell>
          <cell r="AE6096" t="str">
            <v>GENERICO TMC</v>
          </cell>
          <cell r="AF6096">
            <v>0</v>
          </cell>
          <cell r="AG6096" t="str">
            <v>PEDIDO_ENTREGADO</v>
          </cell>
          <cell r="AH6096">
            <v>44911</v>
          </cell>
          <cell r="AJ6096" t="str">
            <v>GUIA ENTREGADA -. ALFREDO AGUSTIN LOOR SOLORZANO - 1309219606</v>
          </cell>
          <cell r="AK6096">
            <v>480155</v>
          </cell>
        </row>
        <row r="6097">
          <cell r="B6097">
            <v>480156</v>
          </cell>
          <cell r="C6097" t="str">
            <v>4721474</v>
          </cell>
          <cell r="D6097" t="str">
            <v>MDELIVERY</v>
          </cell>
          <cell r="E6097" t="str">
            <v>DESPACHO</v>
          </cell>
          <cell r="F6097" t="str">
            <v>NORMAL</v>
          </cell>
          <cell r="G6097" t="str">
            <v>TF89177</v>
          </cell>
          <cell r="H6097">
            <v>44910</v>
          </cell>
          <cell r="I6097" t="str">
            <v>ENTREGADO</v>
          </cell>
          <cell r="J6097">
            <v>44911</v>
          </cell>
          <cell r="K6097" t="str">
            <v>Luz Elena Espin</v>
          </cell>
          <cell r="L6097" t="str">
            <v>TARQUI CDLA SAMANES 1 MZ 135 VILLA 11</v>
          </cell>
          <cell r="M6097" t="str">
            <v>0954366613</v>
          </cell>
          <cell r="N6097" t="str">
            <v>0962879790</v>
          </cell>
          <cell r="O6097" t="str">
            <v>0962879790</v>
          </cell>
          <cell r="P6097" t="str">
            <v>090509</v>
          </cell>
          <cell r="Q6097" t="str">
            <v>GUAYAQUIL</v>
          </cell>
          <cell r="R6097" t="str">
            <v>GUAYAS</v>
          </cell>
          <cell r="S6097" t="str">
            <v>GUAYAQUIL</v>
          </cell>
          <cell r="T6097" t="str">
            <v>ITSACOURIER</v>
          </cell>
          <cell r="U6097" t="str">
            <v>FLEXNETUIO_GYE</v>
          </cell>
          <cell r="V6097">
            <v>1</v>
          </cell>
          <cell r="W6097">
            <v>1</v>
          </cell>
          <cell r="X6097" t="str">
            <v>FLEXNET ECUADOR - MDELIVERY</v>
          </cell>
          <cell r="Y6097" t="str">
            <v>CALLE 28 DE JUNIO S/N Y GARCIA MORENO ENTRADA LLANO GRANDE</v>
          </cell>
          <cell r="Z6097" t="str">
            <v>1701_QUITO</v>
          </cell>
          <cell r="AA6097" t="str">
            <v>HALFSIM MOVISTAR: 1 und - sn. 8959300520560301775 DIAGONAL AL LICEO LOS DELFINES ES UNA CASA 3 PISOS COLOR BLANCA</v>
          </cell>
          <cell r="AB6097">
            <v>22165</v>
          </cell>
          <cell r="AC6097">
            <v>44911</v>
          </cell>
          <cell r="AD6097" t="str">
            <v>ITSACOURIER S.A.S</v>
          </cell>
          <cell r="AE6097" t="str">
            <v>IP662A</v>
          </cell>
          <cell r="AF6097">
            <v>0</v>
          </cell>
          <cell r="AG6097" t="str">
            <v>PEDIDO_ENTREGADO</v>
          </cell>
          <cell r="AH6097">
            <v>44911</v>
          </cell>
          <cell r="AK6097">
            <v>480156</v>
          </cell>
        </row>
        <row r="6098">
          <cell r="B6098">
            <v>480157</v>
          </cell>
          <cell r="C6098" t="str">
            <v>4721856</v>
          </cell>
          <cell r="D6098" t="str">
            <v>MDELIVERY</v>
          </cell>
          <cell r="E6098" t="str">
            <v>DESPACHO</v>
          </cell>
          <cell r="F6098" t="str">
            <v>NORMAL</v>
          </cell>
          <cell r="G6098" t="str">
            <v>031080004721856</v>
          </cell>
          <cell r="H6098">
            <v>44910</v>
          </cell>
          <cell r="I6098" t="str">
            <v>ENTREGADO</v>
          </cell>
          <cell r="J6098">
            <v>44918</v>
          </cell>
          <cell r="K6098" t="str">
            <v>KEVIN EDUARDO BUTIERREZ GARZON</v>
          </cell>
          <cell r="L6098" t="str">
            <v>LORETO  CALLE MATEO PURAQUILLA  SN CALLE D</v>
          </cell>
          <cell r="M6098" t="str">
            <v>2200282909</v>
          </cell>
          <cell r="N6098" t="str">
            <v>0985182455</v>
          </cell>
          <cell r="O6098" t="str">
            <v>0985182455</v>
          </cell>
          <cell r="P6098" t="str">
            <v>220209</v>
          </cell>
          <cell r="Q6098" t="str">
            <v>LORETO</v>
          </cell>
          <cell r="R6098" t="str">
            <v>ORELLANA</v>
          </cell>
          <cell r="S6098" t="str">
            <v>LORETO - AVILA (CAB. EN HUIRUNO) - PUERTO MURIALDO - BAJO HUINO</v>
          </cell>
          <cell r="T6098" t="str">
            <v>TRAMACO</v>
          </cell>
          <cell r="U6098" t="str">
            <v>FLEXNETUIO_PROVINCIA</v>
          </cell>
          <cell r="V6098">
            <v>1</v>
          </cell>
          <cell r="W6098">
            <v>1</v>
          </cell>
          <cell r="X6098" t="str">
            <v>FLEXNET ECUADOR - MDELIVERY</v>
          </cell>
          <cell r="Y6098" t="str">
            <v>CALLE 28 DE JUNIO S/N Y GARCIA MORENO ENTRADA LLANO GRANDE</v>
          </cell>
          <cell r="Z6098" t="str">
            <v>1701_QUITO</v>
          </cell>
          <cell r="AA6098" t="str">
            <v>LTE XIAOMI REDMI NOTE 11 AZUL: 1 und - sn. 869113065795040 / HALFSIM MOVISTAR: 1 und - sn. 8959300520560300595 BARRIO 12 DE FEBRERO JUNTO A LA FUNERARIA GUERRERO CASA AZUL 1 PISO</v>
          </cell>
          <cell r="AB6098">
            <v>22130</v>
          </cell>
          <cell r="AC6098">
            <v>44911</v>
          </cell>
          <cell r="AD6098" t="str">
            <v>TRAMACO EXPRESS</v>
          </cell>
          <cell r="AE6098" t="str">
            <v>GENERICO TMC</v>
          </cell>
          <cell r="AF6098">
            <v>2</v>
          </cell>
          <cell r="AG6098" t="str">
            <v>PEDIDO_ENTREGADO</v>
          </cell>
          <cell r="AH6098">
            <v>44918</v>
          </cell>
          <cell r="AJ6098" t="str">
            <v>GUIA ENTREGADA -. KEVIN EDUARDO BUTIERREZ GARZON - 2200282909</v>
          </cell>
          <cell r="AK6098">
            <v>480157</v>
          </cell>
        </row>
        <row r="6099">
          <cell r="B6099">
            <v>480158</v>
          </cell>
          <cell r="C6099" t="str">
            <v>4726011</v>
          </cell>
          <cell r="D6099" t="str">
            <v>MDELIVERY</v>
          </cell>
          <cell r="E6099" t="str">
            <v>DESPACHO</v>
          </cell>
          <cell r="F6099" t="str">
            <v>DERIVADO PICK UP</v>
          </cell>
          <cell r="G6099" t="str">
            <v>031080004726011</v>
          </cell>
          <cell r="H6099">
            <v>44910</v>
          </cell>
          <cell r="I6099" t="str">
            <v>ENTREGADO</v>
          </cell>
          <cell r="J6099">
            <v>44915</v>
          </cell>
          <cell r="K6099" t="str">
            <v>VICENTE RAMON GARCIA BONE</v>
          </cell>
          <cell r="L6099" t="str">
            <v>OFICINA TRAMACO PEDERNALES</v>
          </cell>
          <cell r="M6099" t="str">
            <v>1717427791</v>
          </cell>
          <cell r="N6099" t="str">
            <v>0999527990</v>
          </cell>
          <cell r="O6099" t="str">
            <v>0999527990</v>
          </cell>
          <cell r="P6099" t="str">
            <v>PEDERNALES</v>
          </cell>
          <cell r="Q6099" t="str">
            <v>PEDERNALES</v>
          </cell>
          <cell r="R6099" t="str">
            <v>MANABI</v>
          </cell>
          <cell r="T6099" t="str">
            <v>TRAMACO</v>
          </cell>
          <cell r="U6099" t="str">
            <v>FLEXNETUIO_PROVINCIA</v>
          </cell>
          <cell r="V6099">
            <v>1</v>
          </cell>
          <cell r="W6099">
            <v>1</v>
          </cell>
          <cell r="X6099" t="str">
            <v>FLEXNET ECUADOR - MDELIVERY</v>
          </cell>
          <cell r="Y6099" t="str">
            <v>CALLE 28 DE JUNIO S/N Y GARCIA MORENO ENTRADA LLANO GRANDE</v>
          </cell>
          <cell r="Z6099" t="str">
            <v>1701_QUITO</v>
          </cell>
          <cell r="AA6099" t="str">
            <v>LTE SAMSUNG A13 AZUL: 1 und - sn. 350068480077455 NO PERMITE ENVIO DE S1</v>
          </cell>
          <cell r="AB6099">
            <v>22130</v>
          </cell>
          <cell r="AC6099">
            <v>44911</v>
          </cell>
          <cell r="AD6099" t="str">
            <v>TRAMACO EXPRESS</v>
          </cell>
          <cell r="AE6099" t="str">
            <v>GENERICO TMC</v>
          </cell>
          <cell r="AF6099">
            <v>1</v>
          </cell>
          <cell r="AG6099" t="str">
            <v>PEDIDO_ENTREGADO</v>
          </cell>
          <cell r="AH6099">
            <v>44915</v>
          </cell>
          <cell r="AJ6099" t="str">
            <v>GUIA ENTREGADA -. VICENTE RAMON GARCIA BONE - 1717427791</v>
          </cell>
          <cell r="AK6099">
            <v>480158</v>
          </cell>
        </row>
        <row r="6100">
          <cell r="B6100">
            <v>480159</v>
          </cell>
          <cell r="C6100" t="str">
            <v>4726512</v>
          </cell>
          <cell r="D6100" t="str">
            <v>MDELIVERY</v>
          </cell>
          <cell r="E6100" t="str">
            <v>DESPACHO</v>
          </cell>
          <cell r="F6100" t="str">
            <v>NORMAL</v>
          </cell>
          <cell r="G6100" t="str">
            <v>031080004726512</v>
          </cell>
          <cell r="H6100">
            <v>44910</v>
          </cell>
          <cell r="I6100" t="str">
            <v>ENTREGADO</v>
          </cell>
          <cell r="J6100">
            <v>44911</v>
          </cell>
          <cell r="K6100" t="str">
            <v>TORRES AYALA JESSICA ELIZABETH</v>
          </cell>
          <cell r="L6100" t="str">
            <v>BOMBOLI CALLE LIZANDRO CHU  SN  Y JOSE AUGUSTO SERRANO CALERO</v>
          </cell>
          <cell r="M6100" t="str">
            <v>1722601950</v>
          </cell>
          <cell r="N6100" t="str">
            <v>0981869207</v>
          </cell>
          <cell r="O6100" t="str">
            <v>0981869207</v>
          </cell>
          <cell r="P6100" t="str">
            <v>230201</v>
          </cell>
          <cell r="Q6100" t="str">
            <v>SANTO DOMINGO</v>
          </cell>
          <cell r="R6100" t="str">
            <v>SANTO DOMINGO DE LOS TSACHILAS</v>
          </cell>
          <cell r="S6100" t="str">
            <v>SANTO DOMINGO DE LOS COLORADOS</v>
          </cell>
          <cell r="T6100" t="str">
            <v>TRAMACO</v>
          </cell>
          <cell r="U6100" t="str">
            <v>FLEXNETUIO_PROVINCIA</v>
          </cell>
          <cell r="V6100">
            <v>1</v>
          </cell>
          <cell r="W6100">
            <v>1</v>
          </cell>
          <cell r="X6100" t="str">
            <v>FLEXNET ECUADOR - MDELIVERY</v>
          </cell>
          <cell r="Y6100" t="str">
            <v>CALLE 28 DE JUNIO S/N Y GARCIA MORENO ENTRADA LLANO GRANDE</v>
          </cell>
          <cell r="Z6100" t="str">
            <v>1701_QUITO</v>
          </cell>
          <cell r="AA6100" t="str">
            <v>WIFI LENOVO YOGA SMART TAB: 1 und - sn. 139999372434172 / HALFSIM MOVISTAR: 1 und - sn. 8959300520560300272 BARRIO LOS ANGELES DIAGONAL A LA CLINICA LOS ANGELES  ENTREGA EN CASA 4P VINO</v>
          </cell>
          <cell r="AB6100">
            <v>22130</v>
          </cell>
          <cell r="AC6100">
            <v>44911</v>
          </cell>
          <cell r="AD6100" t="str">
            <v>TRAMACO EXPRESS</v>
          </cell>
          <cell r="AE6100" t="str">
            <v>GENERICO TMC</v>
          </cell>
          <cell r="AF6100">
            <v>0</v>
          </cell>
          <cell r="AG6100" t="str">
            <v>PEDIDO_ENTREGADO</v>
          </cell>
          <cell r="AH6100">
            <v>44911</v>
          </cell>
          <cell r="AJ6100" t="str">
            <v>GUIA ENTREGADA -. TORRES AYALA JESSICA ELIZABETH - 1722601950</v>
          </cell>
          <cell r="AK6100">
            <v>480159</v>
          </cell>
        </row>
        <row r="6101">
          <cell r="B6101">
            <v>480160</v>
          </cell>
          <cell r="C6101" t="str">
            <v>4726588</v>
          </cell>
          <cell r="D6101" t="str">
            <v>MDELIVERY</v>
          </cell>
          <cell r="E6101" t="str">
            <v>DESPACHO</v>
          </cell>
          <cell r="F6101" t="str">
            <v>NORMAL</v>
          </cell>
          <cell r="G6101" t="str">
            <v>031080004726588</v>
          </cell>
          <cell r="H6101">
            <v>44910</v>
          </cell>
          <cell r="I6101" t="str">
            <v>ENTREGADO</v>
          </cell>
          <cell r="J6101">
            <v>44911</v>
          </cell>
          <cell r="K6101" t="str">
            <v>SAAVEDRA PORTOCARRERO SADAMY GIMABEL</v>
          </cell>
          <cell r="L6101" t="str">
            <v>BARTOLOME RUIZ AV MANABI  SN  Y CALLE A</v>
          </cell>
          <cell r="M6101" t="str">
            <v>0802953273</v>
          </cell>
          <cell r="N6101" t="str">
            <v>0967802973</v>
          </cell>
          <cell r="O6101" t="str">
            <v>0967802973</v>
          </cell>
          <cell r="P6101" t="str">
            <v>080102</v>
          </cell>
          <cell r="Q6101" t="str">
            <v>ESMERALDAS</v>
          </cell>
          <cell r="R6101" t="str">
            <v>ESMERALDAS</v>
          </cell>
          <cell r="S6101" t="str">
            <v>ESMERALDAS</v>
          </cell>
          <cell r="T6101" t="str">
            <v>TRAMACO</v>
          </cell>
          <cell r="U6101" t="str">
            <v>FLEXNETUIO_PROVINCIA</v>
          </cell>
          <cell r="V6101">
            <v>1</v>
          </cell>
          <cell r="W6101">
            <v>1</v>
          </cell>
          <cell r="X6101" t="str">
            <v>FLEXNET ECUADOR - MDELIVERY</v>
          </cell>
          <cell r="Y6101" t="str">
            <v>CALLE 28 DE JUNIO S/N Y GARCIA MORENO ENTRADA LLANO GRANDE</v>
          </cell>
          <cell r="Z6101" t="str">
            <v>1701_QUITO</v>
          </cell>
          <cell r="AA6101" t="str">
            <v>HALFSIM MOVISTAR: 1 und - sn. 8959300520560306188 NUEVOS HORIZONTES ENTREGA EN UNIVERSIDAD TECNICA LUIS VARGAS TORRES AREA DE SALON AZUL</v>
          </cell>
          <cell r="AB6101">
            <v>22130</v>
          </cell>
          <cell r="AC6101">
            <v>44911</v>
          </cell>
          <cell r="AD6101" t="str">
            <v>TRAMACO EXPRESS</v>
          </cell>
          <cell r="AE6101" t="str">
            <v>GENERICO TMC</v>
          </cell>
          <cell r="AF6101">
            <v>0</v>
          </cell>
          <cell r="AG6101" t="str">
            <v>PEDIDO_ENTREGADO</v>
          </cell>
          <cell r="AH6101">
            <v>44911</v>
          </cell>
          <cell r="AJ6101" t="str">
            <v>GUIA ENTREGADA -. SAAVEDRA PORTOCARRERO SADAMY GIMABEL - 0802953273</v>
          </cell>
          <cell r="AK6101">
            <v>480160</v>
          </cell>
        </row>
        <row r="6102">
          <cell r="B6102">
            <v>480161</v>
          </cell>
          <cell r="C6102" t="str">
            <v>4726595</v>
          </cell>
          <cell r="D6102" t="str">
            <v>MDELIVERY</v>
          </cell>
          <cell r="E6102" t="str">
            <v>DESPACHO</v>
          </cell>
          <cell r="F6102" t="str">
            <v>NORMAL</v>
          </cell>
          <cell r="G6102" t="str">
            <v>031080004726595</v>
          </cell>
          <cell r="H6102">
            <v>44910</v>
          </cell>
          <cell r="I6102" t="str">
            <v>ENTREGADO</v>
          </cell>
          <cell r="J6102">
            <v>44912</v>
          </cell>
          <cell r="K6102" t="str">
            <v>VELEZ OSTAIZA NOHELIA ELIZABETH</v>
          </cell>
          <cell r="L6102" t="str">
            <v>12 DE MARZO CALLE SAN CAYETANO  SN</v>
          </cell>
          <cell r="M6102" t="str">
            <v>1350402176</v>
          </cell>
          <cell r="N6102" t="str">
            <v>0962682883</v>
          </cell>
          <cell r="O6102" t="str">
            <v>0968048938</v>
          </cell>
          <cell r="P6102" t="str">
            <v>130111</v>
          </cell>
          <cell r="Q6102" t="str">
            <v>PORTOVIEJO</v>
          </cell>
          <cell r="R6102" t="str">
            <v>MANABI</v>
          </cell>
          <cell r="S6102" t="str">
            <v>PORTOVIEJO</v>
          </cell>
          <cell r="T6102" t="str">
            <v>TRAMACO</v>
          </cell>
          <cell r="U6102" t="str">
            <v>FLEXNETUIO_PROVINCIA</v>
          </cell>
          <cell r="V6102">
            <v>1</v>
          </cell>
          <cell r="W6102">
            <v>1</v>
          </cell>
          <cell r="X6102" t="str">
            <v>FLEXNET ECUADOR - MDELIVERY</v>
          </cell>
          <cell r="Y6102" t="str">
            <v>CALLE 28 DE JUNIO S/N Y GARCIA MORENO ENTRADA LLANO GRANDE</v>
          </cell>
          <cell r="Z6102" t="str">
            <v>1701_QUITO</v>
          </cell>
          <cell r="AA6102" t="str">
            <v>LTE SAMSUNG A23 NEGRO: 1 und - sn. 356795950869953 / HALFSIM MOVISTAR: 1 und - sn. 8959300120521874265 CDLA MUNICIPAL 2 DETRAS DEL PARQUE FORESTAL ENTREGA EN CASA ESQUINERA AMARILLA 1P</v>
          </cell>
          <cell r="AB6102">
            <v>22130</v>
          </cell>
          <cell r="AC6102">
            <v>44911</v>
          </cell>
          <cell r="AD6102" t="str">
            <v>TRAMACO EXPRESS</v>
          </cell>
          <cell r="AE6102" t="str">
            <v>GENERICO TMC</v>
          </cell>
          <cell r="AF6102">
            <v>1</v>
          </cell>
          <cell r="AG6102" t="str">
            <v>PEDIDO_ENTREGADO</v>
          </cell>
          <cell r="AH6102">
            <v>44912</v>
          </cell>
          <cell r="AJ6102" t="str">
            <v>GUIA ENTREGADA -. VELEZ OSTAIZA NOHELIA ELIZABETH - 1350402176</v>
          </cell>
          <cell r="AK6102">
            <v>480161</v>
          </cell>
        </row>
        <row r="6103">
          <cell r="B6103">
            <v>480147</v>
          </cell>
          <cell r="C6103" t="str">
            <v>Backing-roll up-151222</v>
          </cell>
          <cell r="D6103" t="str">
            <v>SG</v>
          </cell>
          <cell r="E6103" t="str">
            <v>DESPACHO</v>
          </cell>
          <cell r="F6103" t="str">
            <v>NORMAL</v>
          </cell>
          <cell r="G6103" t="str">
            <v>89089</v>
          </cell>
          <cell r="H6103">
            <v>44910</v>
          </cell>
          <cell r="I6103" t="str">
            <v>ENTREGADO</v>
          </cell>
          <cell r="J6103">
            <v>44910</v>
          </cell>
          <cell r="K6103" t="str">
            <v>OFICINA SAINT GOBAIN</v>
          </cell>
          <cell r="L6103" t="str">
            <v>EDIFICIO EMPORIUM PISO 16 OF 6-7</v>
          </cell>
          <cell r="P6103" t="str">
            <v>GUAYAQUIL</v>
          </cell>
          <cell r="Q6103" t="str">
            <v>GUAYAQUIL</v>
          </cell>
          <cell r="R6103" t="str">
            <v>GUAYAS</v>
          </cell>
          <cell r="T6103" t="str">
            <v>FLEXTRANS GYE</v>
          </cell>
          <cell r="U6103" t="str">
            <v>FLEXNETGYE_LOCAL</v>
          </cell>
          <cell r="V6103">
            <v>2</v>
          </cell>
          <cell r="W6103">
            <v>20</v>
          </cell>
          <cell r="X6103" t="str">
            <v>FLEXNET GYE</v>
          </cell>
          <cell r="Y6103" t="str">
            <v>KM 8.5 VIA A DAULE</v>
          </cell>
          <cell r="Z6103" t="str">
            <v>0901_GUAYAQUIL</v>
          </cell>
          <cell r="AA6103" t="str">
            <v/>
          </cell>
          <cell r="AB6103">
            <v>22116</v>
          </cell>
          <cell r="AC6103">
            <v>44910</v>
          </cell>
          <cell r="AD6103" t="str">
            <v>TRANSFIRME</v>
          </cell>
          <cell r="AE6103" t="str">
            <v>PDD1735</v>
          </cell>
          <cell r="AF6103">
            <v>0</v>
          </cell>
          <cell r="AG6103" t="str">
            <v>PEDIDO_ENTREGADO</v>
          </cell>
          <cell r="AH6103">
            <v>44910</v>
          </cell>
          <cell r="AK6103">
            <v>480147</v>
          </cell>
        </row>
        <row r="6104">
          <cell r="B6104">
            <v>480110</v>
          </cell>
          <cell r="C6104" t="str">
            <v>414390916</v>
          </cell>
          <cell r="D6104" t="str">
            <v>FLEXTUENTI</v>
          </cell>
          <cell r="E6104" t="str">
            <v>DESPACHO</v>
          </cell>
          <cell r="F6104" t="str">
            <v>NORMAL</v>
          </cell>
          <cell r="G6104" t="str">
            <v>FT75586</v>
          </cell>
          <cell r="H6104">
            <v>44910</v>
          </cell>
          <cell r="I6104" t="str">
            <v>ENTREGADO</v>
          </cell>
          <cell r="J6104">
            <v>44917</v>
          </cell>
          <cell r="K6104" t="str">
            <v>Freddy edmundo Cocha rodriguez</v>
          </cell>
          <cell r="L6104" t="str">
            <v>GUAMANI CALLE MANUEL PAREJA   S43 166 AV LA ECUATORIANA</v>
          </cell>
          <cell r="M6104" t="str">
            <v>0502177355</v>
          </cell>
          <cell r="N6104" t="str">
            <v>0992967408/0998065080</v>
          </cell>
          <cell r="O6104" t="str">
            <v/>
          </cell>
          <cell r="P6104" t="str">
            <v>QUITO</v>
          </cell>
          <cell r="Q6104" t="str">
            <v>QUITO</v>
          </cell>
          <cell r="R6104" t="str">
            <v>PICHINCHA</v>
          </cell>
          <cell r="U6104" t="str">
            <v>FLEXNETUIO_LOCAL</v>
          </cell>
          <cell r="V6104">
            <v>1</v>
          </cell>
          <cell r="W6104">
            <v>1</v>
          </cell>
          <cell r="X6104" t="str">
            <v>FLEXNET ECUADOR - FLEXTUENTI</v>
          </cell>
          <cell r="Y6104" t="str">
            <v>CALLE 28 DE JUNIO S/N Y GARCIA MORENO ENTRADA LLANO GRANDE</v>
          </cell>
          <cell r="Z6104" t="str">
            <v>1701_QUITO</v>
          </cell>
          <cell r="AA6104" t="str">
            <v>HALFSIM TUENTI PREPAGO PORTABILIDAD: 1 und SECTOR LA ECUATORIANA  A DOS CUADRAS DEL TIA LA ECUATORIANA CASA ROJA DE 2 PISOS</v>
          </cell>
          <cell r="AB6104">
            <v>22318</v>
          </cell>
          <cell r="AC6104">
            <v>44917</v>
          </cell>
          <cell r="AD6104" t="str">
            <v>ITSACOURIER S.A.S</v>
          </cell>
          <cell r="AE6104" t="str">
            <v>LU981L</v>
          </cell>
          <cell r="AF6104">
            <v>1</v>
          </cell>
          <cell r="AG6104" t="str">
            <v>PEDIDO_ENTREGADO</v>
          </cell>
          <cell r="AH6104">
            <v>44917</v>
          </cell>
          <cell r="AK6104">
            <v>480110</v>
          </cell>
        </row>
        <row r="6105">
          <cell r="B6105">
            <v>480111</v>
          </cell>
          <cell r="C6105" t="str">
            <v>414390918</v>
          </cell>
          <cell r="D6105" t="str">
            <v>FLEXTUENTI</v>
          </cell>
          <cell r="E6105" t="str">
            <v>DESPACHO</v>
          </cell>
          <cell r="F6105" t="str">
            <v>EXPRESS UIO</v>
          </cell>
          <cell r="G6105" t="str">
            <v>FT75617</v>
          </cell>
          <cell r="H6105">
            <v>44910</v>
          </cell>
          <cell r="I6105" t="str">
            <v>ENTREGADO</v>
          </cell>
          <cell r="J6105">
            <v>44910</v>
          </cell>
          <cell r="K6105" t="str">
            <v>Gianella Suarez</v>
          </cell>
          <cell r="L6105" t="str">
            <v>CALDERON CALLE  SANTANDER N12  339  SANTA PRISCA</v>
          </cell>
          <cell r="M6105" t="str">
            <v>1105366932</v>
          </cell>
          <cell r="N6105" t="str">
            <v>0958914727/0984919439</v>
          </cell>
          <cell r="O6105" t="str">
            <v/>
          </cell>
          <cell r="P6105" t="str">
            <v>QUITO</v>
          </cell>
          <cell r="Q6105" t="str">
            <v>QUITO</v>
          </cell>
          <cell r="R6105" t="str">
            <v>PICHINCHA</v>
          </cell>
          <cell r="U6105" t="str">
            <v>FLEXNETUIO_LOCAL</v>
          </cell>
          <cell r="V6105">
            <v>1</v>
          </cell>
          <cell r="W6105">
            <v>1</v>
          </cell>
          <cell r="X6105" t="str">
            <v>FLEXNET ECUADOR - FLEXTUENTI</v>
          </cell>
          <cell r="Y6105" t="str">
            <v>CALLE 28 DE JUNIO S/N Y GARCIA MORENO ENTRADA LLANO GRANDE</v>
          </cell>
          <cell r="Z6105" t="str">
            <v>1701_QUITO</v>
          </cell>
          <cell r="AA6105" t="str">
            <v>HALFSIM TUENTI PREPAGO PORTABILIDAD: 1 und BARRIO LOS JERANIOS A DOS CUADRAS ANTES DEL CEMENTERIO SAN JUAN DEL CALDERON CASA COLOR LOTE 3 PISOS</v>
          </cell>
          <cell r="AB6105">
            <v>22122</v>
          </cell>
          <cell r="AC6105">
            <v>44910</v>
          </cell>
          <cell r="AD6105" t="str">
            <v>ITSACOURIER S.A.S</v>
          </cell>
          <cell r="AE6105" t="str">
            <v>LU161L</v>
          </cell>
          <cell r="AF6105">
            <v>0</v>
          </cell>
          <cell r="AG6105" t="str">
            <v>PEDIDO_ENTREGADO</v>
          </cell>
          <cell r="AH6105">
            <v>44910</v>
          </cell>
          <cell r="AK6105">
            <v>480111</v>
          </cell>
        </row>
        <row r="6106">
          <cell r="B6106">
            <v>480112</v>
          </cell>
          <cell r="C6106" t="str">
            <v>414390919</v>
          </cell>
          <cell r="D6106" t="str">
            <v>FLEXTUENTI</v>
          </cell>
          <cell r="E6106" t="str">
            <v>DESPACHO</v>
          </cell>
          <cell r="F6106" t="str">
            <v>DERIVADO PICK UP</v>
          </cell>
          <cell r="G6106" t="str">
            <v>031080414390919</v>
          </cell>
          <cell r="H6106">
            <v>44910</v>
          </cell>
          <cell r="I6106" t="str">
            <v>ENTREGADO</v>
          </cell>
          <cell r="J6106">
            <v>44915</v>
          </cell>
          <cell r="K6106" t="str">
            <v>Nathaly Yasaca</v>
          </cell>
          <cell r="L6106" t="str">
            <v>OFICINA TRAMACO MACHACHI</v>
          </cell>
          <cell r="M6106" t="str">
            <v>1724935901</v>
          </cell>
          <cell r="N6106" t="str">
            <v>0982768018/0990602706</v>
          </cell>
          <cell r="O6106" t="str">
            <v/>
          </cell>
          <cell r="P6106" t="str">
            <v>MACHACHI</v>
          </cell>
          <cell r="Q6106" t="str">
            <v>MEJIA</v>
          </cell>
          <cell r="R6106" t="str">
            <v>PICHINCHA</v>
          </cell>
          <cell r="S6106" t="str">
            <v>MEJIA</v>
          </cell>
          <cell r="T6106" t="str">
            <v>TRAMACO</v>
          </cell>
          <cell r="V6106">
            <v>1</v>
          </cell>
          <cell r="W6106">
            <v>1</v>
          </cell>
          <cell r="X6106" t="str">
            <v>FLEXNET ECUADOR - FLEXTUENTI</v>
          </cell>
          <cell r="Y6106" t="str">
            <v>CALLE 28 DE JUNIO S/N Y GARCIA MORENO ENTRADA LLANO GRANDE</v>
          </cell>
          <cell r="Z6106" t="str">
            <v>1701_QUITO</v>
          </cell>
          <cell r="AA6106" t="str">
            <v>HALFSIM TUENTI PREPAGO PORTABILIDAD: 1 und</v>
          </cell>
          <cell r="AB6106">
            <v>22130</v>
          </cell>
          <cell r="AC6106">
            <v>44911</v>
          </cell>
          <cell r="AD6106" t="str">
            <v>TRAMACO EXPRESS</v>
          </cell>
          <cell r="AE6106" t="str">
            <v>GENERICO TMC</v>
          </cell>
          <cell r="AF6106">
            <v>1</v>
          </cell>
          <cell r="AG6106" t="str">
            <v>PEDIDO_ENTREGADO</v>
          </cell>
          <cell r="AH6106">
            <v>44915</v>
          </cell>
          <cell r="AJ6106" t="str">
            <v>GUIA ENTREGADA -. NATHALY YASACA - 1724935901</v>
          </cell>
          <cell r="AK6106">
            <v>480112</v>
          </cell>
        </row>
        <row r="6107">
          <cell r="B6107">
            <v>480113</v>
          </cell>
          <cell r="C6107" t="str">
            <v>414390966</v>
          </cell>
          <cell r="D6107" t="str">
            <v>FLEXTUENTI</v>
          </cell>
          <cell r="E6107" t="str">
            <v>DESPACHO</v>
          </cell>
          <cell r="F6107" t="str">
            <v>NORMAL</v>
          </cell>
          <cell r="G6107" t="str">
            <v>031080414390966</v>
          </cell>
          <cell r="H6107">
            <v>44910</v>
          </cell>
          <cell r="I6107" t="str">
            <v>ENTREGADO</v>
          </cell>
          <cell r="J6107">
            <v>44911</v>
          </cell>
          <cell r="K6107" t="str">
            <v>Rafael ENCARNACION</v>
          </cell>
          <cell r="L6107" t="str">
            <v>ATACAMES  CALLE MALECON DEL RIO  SN  DELFINES</v>
          </cell>
          <cell r="M6107" t="str">
            <v>1713453163</v>
          </cell>
          <cell r="N6107" t="str">
            <v>0983249659/0994619730</v>
          </cell>
          <cell r="O6107" t="str">
            <v/>
          </cell>
          <cell r="P6107" t="str">
            <v>ATACAMES</v>
          </cell>
          <cell r="Q6107" t="str">
            <v>ATACAMES</v>
          </cell>
          <cell r="R6107" t="str">
            <v>ESMERALDAS</v>
          </cell>
          <cell r="S6107" t="str">
            <v>SUA (CAB. EN LA BOCANA) - TONCHIGUE - SAME</v>
          </cell>
          <cell r="T6107" t="str">
            <v>TRAMACO</v>
          </cell>
          <cell r="U6107" t="str">
            <v>FLEXNETUIO_PROVINCIA</v>
          </cell>
          <cell r="V6107">
            <v>1</v>
          </cell>
          <cell r="W6107">
            <v>1</v>
          </cell>
          <cell r="X6107" t="str">
            <v>FLEXNET ECUADOR - FLEXTUENTI</v>
          </cell>
          <cell r="Y6107" t="str">
            <v>CALLE 28 DE JUNIO S/N Y GARCIA MORENO ENTRADA LLANO GRANDE</v>
          </cell>
          <cell r="Z6107" t="str">
            <v>1701_QUITO</v>
          </cell>
          <cell r="AA6107" t="str">
            <v>HALFSIM TUENTI PREPAGO PORTABILIDAD: 1 und SECTOR MALECON ENTREGA EN LOCAL BILLAR EL ENCUENTRO FRENTE A HOSTAL CHAVALITO Y HOTEL JUAN SEBASTIAN</v>
          </cell>
          <cell r="AB6107">
            <v>22130</v>
          </cell>
          <cell r="AC6107">
            <v>44911</v>
          </cell>
          <cell r="AD6107" t="str">
            <v>TRAMACO EXPRESS</v>
          </cell>
          <cell r="AE6107" t="str">
            <v>GENERICO TMC</v>
          </cell>
          <cell r="AF6107">
            <v>0</v>
          </cell>
          <cell r="AG6107" t="str">
            <v>PEDIDO_ENTREGADO</v>
          </cell>
          <cell r="AH6107">
            <v>44911</v>
          </cell>
          <cell r="AJ6107" t="str">
            <v>GUIA ENTREGADA -RAFAEL ENCARNACION - 1713453163</v>
          </cell>
          <cell r="AK6107">
            <v>480113</v>
          </cell>
        </row>
        <row r="6108">
          <cell r="B6108">
            <v>480114</v>
          </cell>
          <cell r="C6108" t="str">
            <v>414390970</v>
          </cell>
          <cell r="D6108" t="str">
            <v>FLEXTUENTI</v>
          </cell>
          <cell r="E6108" t="str">
            <v>DESPACHO</v>
          </cell>
          <cell r="F6108" t="str">
            <v>DERIVADO PICK UP</v>
          </cell>
          <cell r="G6108" t="str">
            <v>031080414390970</v>
          </cell>
          <cell r="H6108">
            <v>44910</v>
          </cell>
          <cell r="I6108" t="str">
            <v>ENTREGADO</v>
          </cell>
          <cell r="J6108">
            <v>44911</v>
          </cell>
          <cell r="K6108" t="str">
            <v>Mirtha Bravo</v>
          </cell>
          <cell r="L6108" t="str">
            <v>OFICINA TRAMACO CHONE</v>
          </cell>
          <cell r="M6108" t="str">
            <v>1308133691</v>
          </cell>
          <cell r="N6108" t="str">
            <v>0980680718/0961766102</v>
          </cell>
          <cell r="O6108" t="str">
            <v/>
          </cell>
          <cell r="P6108" t="str">
            <v>CHONE</v>
          </cell>
          <cell r="Q6108" t="str">
            <v>CHONE</v>
          </cell>
          <cell r="R6108" t="str">
            <v>MANABI</v>
          </cell>
          <cell r="T6108" t="str">
            <v>TRAMACO</v>
          </cell>
          <cell r="U6108" t="str">
            <v>FLEXNETUIO_PROVINCIA</v>
          </cell>
          <cell r="V6108">
            <v>1</v>
          </cell>
          <cell r="W6108">
            <v>1</v>
          </cell>
          <cell r="X6108" t="str">
            <v>FLEXNET ECUADOR - FLEXTUENTI</v>
          </cell>
          <cell r="Y6108" t="str">
            <v>CALLE 28 DE JUNIO S/N Y GARCIA MORENO ENTRADA LLANO GRANDE</v>
          </cell>
          <cell r="Z6108" t="str">
            <v>1701_QUITO</v>
          </cell>
          <cell r="AA6108" t="str">
            <v>HALFSIM TUENTI PREPAGO PORTABILIDAD: 1 und</v>
          </cell>
          <cell r="AB6108">
            <v>22130</v>
          </cell>
          <cell r="AC6108">
            <v>44911</v>
          </cell>
          <cell r="AD6108" t="str">
            <v>TRAMACO EXPRESS</v>
          </cell>
          <cell r="AE6108" t="str">
            <v>GENERICO TMC</v>
          </cell>
          <cell r="AF6108">
            <v>1</v>
          </cell>
          <cell r="AG6108" t="str">
            <v>PEDIDO_ENTREGADO</v>
          </cell>
          <cell r="AH6108">
            <v>44911</v>
          </cell>
          <cell r="AJ6108" t="str">
            <v>GUIA ENTREGADA -Mirtha Elizabeth Álava Bravo  - 1724162076</v>
          </cell>
          <cell r="AK6108">
            <v>480114</v>
          </cell>
        </row>
        <row r="6109">
          <cell r="B6109">
            <v>480115</v>
          </cell>
          <cell r="C6109" t="str">
            <v>414390973</v>
          </cell>
          <cell r="D6109" t="str">
            <v>FLEXTUENTI</v>
          </cell>
          <cell r="E6109" t="str">
            <v>DESPACHO</v>
          </cell>
          <cell r="F6109" t="str">
            <v>NORMAL</v>
          </cell>
          <cell r="G6109" t="str">
            <v>FT75592</v>
          </cell>
          <cell r="H6109">
            <v>44910</v>
          </cell>
          <cell r="I6109" t="str">
            <v>ENTREGADO</v>
          </cell>
          <cell r="J6109">
            <v>44911</v>
          </cell>
          <cell r="K6109" t="str">
            <v>Jesua Padilla</v>
          </cell>
          <cell r="L6109" t="str">
            <v>SAN ANTONIO  CALLE SANTA ANA  S22 18 LULUMBAMBA</v>
          </cell>
          <cell r="M6109" t="str">
            <v>1724819386</v>
          </cell>
          <cell r="N6109" t="str">
            <v>0984293564/0987888824</v>
          </cell>
          <cell r="O6109" t="str">
            <v/>
          </cell>
          <cell r="P6109" t="str">
            <v>QUITO</v>
          </cell>
          <cell r="Q6109" t="str">
            <v>QUITO</v>
          </cell>
          <cell r="R6109" t="str">
            <v>PICHINCHA</v>
          </cell>
          <cell r="U6109" t="str">
            <v>FLEXNETUIO_LOCAL</v>
          </cell>
          <cell r="V6109">
            <v>1</v>
          </cell>
          <cell r="W6109">
            <v>1</v>
          </cell>
          <cell r="X6109" t="str">
            <v>FLEXNET ECUADOR - FLEXTUENTI</v>
          </cell>
          <cell r="Y6109" t="str">
            <v>CALLE 28 DE JUNIO S/N Y GARCIA MORENO ENTRADA LLANO GRANDE</v>
          </cell>
          <cell r="Z6109" t="str">
            <v>1701_QUITO</v>
          </cell>
          <cell r="AA6109" t="str">
            <v>HALFSIM TUENTI PREPAGO PORTABILIDAD: 1 und SECTOR MITAD DEL MUNDO A UNA CUADRA DE PARQUE CENTRAL EN CASA ESQUINERA 5 PISO COLOR BLANCO Y MADERA CLIENTE EN SEGUNDO PISO</v>
          </cell>
          <cell r="AB6109">
            <v>22135</v>
          </cell>
          <cell r="AC6109">
            <v>44911</v>
          </cell>
          <cell r="AD6109" t="str">
            <v>FLEXTRANS</v>
          </cell>
          <cell r="AE6109" t="str">
            <v>PAB5141</v>
          </cell>
          <cell r="AF6109">
            <v>0</v>
          </cell>
          <cell r="AG6109" t="str">
            <v>PEDIDO_ENTREGADO</v>
          </cell>
          <cell r="AH6109">
            <v>44911</v>
          </cell>
          <cell r="AK6109">
            <v>480115</v>
          </cell>
        </row>
        <row r="6110">
          <cell r="B6110">
            <v>480116</v>
          </cell>
          <cell r="C6110" t="str">
            <v>414390974</v>
          </cell>
          <cell r="D6110" t="str">
            <v>FLEXTUENTI</v>
          </cell>
          <cell r="E6110" t="str">
            <v>DESPACHO</v>
          </cell>
          <cell r="F6110" t="str">
            <v>NORMAL</v>
          </cell>
          <cell r="G6110" t="str">
            <v>FT75591</v>
          </cell>
          <cell r="H6110">
            <v>44910</v>
          </cell>
          <cell r="I6110" t="str">
            <v>ENTREGADO</v>
          </cell>
          <cell r="J6110">
            <v>44911</v>
          </cell>
          <cell r="K6110" t="str">
            <v>Eduardo David Perez Figueroa</v>
          </cell>
          <cell r="L6110" t="str">
            <v>COMITE DEL PUEBLO  AV ELOY  ALFARO  SN AV JUAN MOLINEROS</v>
          </cell>
          <cell r="M6110" t="str">
            <v>1600515512</v>
          </cell>
          <cell r="N6110" t="str">
            <v>0992850947/0998776160</v>
          </cell>
          <cell r="O6110" t="str">
            <v/>
          </cell>
          <cell r="P6110" t="str">
            <v>QUITO</v>
          </cell>
          <cell r="Q6110" t="str">
            <v>QUITO</v>
          </cell>
          <cell r="R6110" t="str">
            <v>PICHINCHA</v>
          </cell>
          <cell r="U6110" t="str">
            <v>FLEXNETUIO_LOCAL</v>
          </cell>
          <cell r="V6110">
            <v>1</v>
          </cell>
          <cell r="W6110">
            <v>1</v>
          </cell>
          <cell r="X6110" t="str">
            <v>FLEXNET ECUADOR - FLEXTUENTI</v>
          </cell>
          <cell r="Y6110" t="str">
            <v>CALLE 28 DE JUNIO S/N Y GARCIA MORENO ENTRADA LLANO GRANDE</v>
          </cell>
          <cell r="Z6110" t="str">
            <v>1701_QUITO</v>
          </cell>
          <cell r="AA6110" t="str">
            <v>HALFSIM TUENTI PREPAGO PORTABILIDAD: 1 und SECTOR COMITE DEL PUEBLO  FRENTE A LA HELADERIA HELATOMIX  ENTREGAR PREVENCION EN LA DINAPEN</v>
          </cell>
          <cell r="AB6110">
            <v>22149</v>
          </cell>
          <cell r="AC6110">
            <v>44911</v>
          </cell>
          <cell r="AD6110" t="str">
            <v>ITSACOURIER S.A.S</v>
          </cell>
          <cell r="AE6110" t="str">
            <v>IN450Y</v>
          </cell>
          <cell r="AF6110">
            <v>0</v>
          </cell>
          <cell r="AG6110" t="str">
            <v>PEDIDO_ENTREGADO</v>
          </cell>
          <cell r="AH6110">
            <v>44911</v>
          </cell>
          <cell r="AK6110">
            <v>480116</v>
          </cell>
        </row>
        <row r="6111">
          <cell r="B6111">
            <v>480117</v>
          </cell>
          <cell r="C6111" t="str">
            <v>414390985</v>
          </cell>
          <cell r="D6111" t="str">
            <v>FLEXTUENTI</v>
          </cell>
          <cell r="E6111" t="str">
            <v>DESPACHO</v>
          </cell>
          <cell r="F6111" t="str">
            <v>NORMAL</v>
          </cell>
          <cell r="G6111" t="str">
            <v>FT75590</v>
          </cell>
          <cell r="H6111">
            <v>44910</v>
          </cell>
          <cell r="I6111" t="str">
            <v>ENTREGADO</v>
          </cell>
          <cell r="J6111">
            <v>44911</v>
          </cell>
          <cell r="K6111" t="str">
            <v>Nixon Alvarado</v>
          </cell>
          <cell r="L6111" t="str">
            <v>YARUQUI EUGENIO ESPEJO  OE1 85  8 DE SEPTIEMBRE</v>
          </cell>
          <cell r="M6111" t="str">
            <v>2200456537</v>
          </cell>
          <cell r="N6111" t="str">
            <v>0983408143/0962591101</v>
          </cell>
          <cell r="O6111" t="str">
            <v/>
          </cell>
          <cell r="P6111" t="str">
            <v>QUITO</v>
          </cell>
          <cell r="Q6111" t="str">
            <v>QUITO</v>
          </cell>
          <cell r="R6111" t="str">
            <v>PICHINCHA</v>
          </cell>
          <cell r="U6111" t="str">
            <v>FLEXNETUIO_LOCAL</v>
          </cell>
          <cell r="V6111">
            <v>1</v>
          </cell>
          <cell r="W6111">
            <v>1</v>
          </cell>
          <cell r="X6111" t="str">
            <v>FLEXNET ECUADOR - FLEXTUENTI</v>
          </cell>
          <cell r="Y6111" t="str">
            <v>CALLE 28 DE JUNIO S/N Y GARCIA MORENO ENTRADA LLANO GRANDE</v>
          </cell>
          <cell r="Z6111" t="str">
            <v>1701_QUITO</v>
          </cell>
          <cell r="AA6111" t="str">
            <v>HALFSIM TUENTI PREPAGO PORTABILIDAD: 1 und SECTOR PARQUE CENTRAL ENTRE EL PARQUE YARUIQUI Y LA ESCUEL LUIS GODIN CASA CAFE DE 2 PISOS</v>
          </cell>
          <cell r="AB6111">
            <v>22140</v>
          </cell>
          <cell r="AC6111">
            <v>44911</v>
          </cell>
          <cell r="AD6111" t="str">
            <v>ITSACOURIER S.A.S</v>
          </cell>
          <cell r="AE6111" t="str">
            <v>PDV9459</v>
          </cell>
          <cell r="AF6111">
            <v>0</v>
          </cell>
          <cell r="AG6111" t="str">
            <v>PEDIDO_ENTREGADO</v>
          </cell>
          <cell r="AH6111">
            <v>44911</v>
          </cell>
          <cell r="AK6111">
            <v>480117</v>
          </cell>
        </row>
        <row r="6112">
          <cell r="B6112">
            <v>480118</v>
          </cell>
          <cell r="C6112" t="str">
            <v>414390986</v>
          </cell>
          <cell r="D6112" t="str">
            <v>FLEXTUENTI</v>
          </cell>
          <cell r="E6112" t="str">
            <v>DESPACHO</v>
          </cell>
          <cell r="F6112" t="str">
            <v>NORMAL</v>
          </cell>
          <cell r="G6112" t="str">
            <v>031080414390986</v>
          </cell>
          <cell r="H6112">
            <v>44910</v>
          </cell>
          <cell r="I6112" t="str">
            <v>ENTREGADO</v>
          </cell>
          <cell r="J6112">
            <v>44911</v>
          </cell>
          <cell r="K6112" t="str">
            <v>moises Rivera</v>
          </cell>
          <cell r="L6112" t="str">
            <v>EL SAGRARIO CALLE 13 DE ABRIL SN CALLE  PICHINCHA</v>
          </cell>
          <cell r="M6112" t="str">
            <v>1005148257</v>
          </cell>
          <cell r="N6112" t="str">
            <v>0982908691/0969298035</v>
          </cell>
          <cell r="O6112" t="str">
            <v/>
          </cell>
          <cell r="P6112" t="str">
            <v>IBARRA</v>
          </cell>
          <cell r="Q6112" t="str">
            <v>IBARRA</v>
          </cell>
          <cell r="R6112" t="str">
            <v>IMBABURA</v>
          </cell>
          <cell r="T6112" t="str">
            <v>TRAMACO</v>
          </cell>
          <cell r="U6112" t="str">
            <v>FLEXNETUIO_PROVINCIA</v>
          </cell>
          <cell r="V6112">
            <v>1</v>
          </cell>
          <cell r="W6112">
            <v>1</v>
          </cell>
          <cell r="X6112" t="str">
            <v>FLEXNET ECUADOR - FLEXTUENTI</v>
          </cell>
          <cell r="Y6112" t="str">
            <v>CALLE 28 DE JUNIO S/N Y GARCIA MORENO ENTRADA LLANO GRANDE</v>
          </cell>
          <cell r="Z6112" t="str">
            <v>1701_QUITO</v>
          </cell>
          <cell r="AA6112" t="str">
            <v>HALFSIM TUENTI PREPAGO PORTABILIDAD: 1 und CONJUNTOS HUERTOS FAMILIARES  ENTREGAR EN LOS CONJUNTOS HUERTOS DEL SOL</v>
          </cell>
          <cell r="AB6112">
            <v>22130</v>
          </cell>
          <cell r="AC6112">
            <v>44911</v>
          </cell>
          <cell r="AD6112" t="str">
            <v>TRAMACO EXPRESS</v>
          </cell>
          <cell r="AE6112" t="str">
            <v>GENERICO TMC</v>
          </cell>
          <cell r="AF6112">
            <v>0</v>
          </cell>
          <cell r="AG6112" t="str">
            <v>PEDIDO_ENTREGADO</v>
          </cell>
          <cell r="AH6112">
            <v>44911</v>
          </cell>
          <cell r="AJ6112" t="str">
            <v>GUIA ENTREGADA -. MOISES RIVERA - 1005148257</v>
          </cell>
          <cell r="AK6112">
            <v>480118</v>
          </cell>
        </row>
        <row r="6113">
          <cell r="B6113">
            <v>480119</v>
          </cell>
          <cell r="C6113" t="str">
            <v>414390987</v>
          </cell>
          <cell r="D6113" t="str">
            <v>FLEXTUENTI</v>
          </cell>
          <cell r="E6113" t="str">
            <v>DESPACHO</v>
          </cell>
          <cell r="F6113" t="str">
            <v>NORMAL</v>
          </cell>
          <cell r="G6113" t="str">
            <v>031080414390987</v>
          </cell>
          <cell r="H6113">
            <v>44910</v>
          </cell>
          <cell r="I6113" t="str">
            <v>ENTREGADO</v>
          </cell>
          <cell r="J6113">
            <v>44911</v>
          </cell>
          <cell r="K6113" t="str">
            <v>Daniel Alexander Valarezo vera</v>
          </cell>
          <cell r="L6113" t="str">
            <v>PASCUALES   CALLE COBRE SN AV ROSAVIN</v>
          </cell>
          <cell r="M6113" t="str">
            <v>0919565283</v>
          </cell>
          <cell r="N6113" t="str">
            <v>0981559411/0981235572</v>
          </cell>
          <cell r="O6113" t="str">
            <v/>
          </cell>
          <cell r="P6113" t="str">
            <v>GUAYAQUIL</v>
          </cell>
          <cell r="Q6113" t="str">
            <v>GUAYAQUIL</v>
          </cell>
          <cell r="R6113" t="str">
            <v>GUAYAS</v>
          </cell>
          <cell r="T6113" t="str">
            <v>TRAMACO</v>
          </cell>
          <cell r="U6113" t="str">
            <v>FLEXNETUIO_GYE</v>
          </cell>
          <cell r="V6113">
            <v>1</v>
          </cell>
          <cell r="W6113">
            <v>1</v>
          </cell>
          <cell r="X6113" t="str">
            <v>FLEXNET ECUADOR - FLEXTUENTI</v>
          </cell>
          <cell r="Y6113" t="str">
            <v>CALLE 28 DE JUNIO S/N Y GARCIA MORENO ENTRADA LLANO GRANDE</v>
          </cell>
          <cell r="Z6113" t="str">
            <v>1701_QUITO</v>
          </cell>
          <cell r="AA6113" t="str">
            <v>HALFSIM TUENTI PREPAGO PORTABILIDAD: 1 und SECTOR PASCUALES KILOMETRO 16 VIA DAULE  ENTREGA EN EMPRESA GRUPO TORRES Y TORRES ANUNCIARSE EN GARITA INGRESAR POR BIG COL A</v>
          </cell>
          <cell r="AB6113">
            <v>22130</v>
          </cell>
          <cell r="AC6113">
            <v>44911</v>
          </cell>
          <cell r="AD6113" t="str">
            <v>TRAMACO EXPRESS</v>
          </cell>
          <cell r="AE6113" t="str">
            <v>GENERICO TMC</v>
          </cell>
          <cell r="AF6113">
            <v>0</v>
          </cell>
          <cell r="AG6113" t="str">
            <v>PEDIDO_ENTREGADO</v>
          </cell>
          <cell r="AH6113">
            <v>44911</v>
          </cell>
          <cell r="AJ6113" t="str">
            <v>GUIA ENTREGADA -JORDY RODRÍGUEZ  - 0930520150</v>
          </cell>
          <cell r="AK6113">
            <v>480119</v>
          </cell>
        </row>
        <row r="6114">
          <cell r="B6114">
            <v>480120</v>
          </cell>
          <cell r="C6114" t="str">
            <v>414390988</v>
          </cell>
          <cell r="D6114" t="str">
            <v>FLEXTUENTI</v>
          </cell>
          <cell r="E6114" t="str">
            <v>DESPACHO</v>
          </cell>
          <cell r="F6114" t="str">
            <v>DERIVADO PICK UP</v>
          </cell>
          <cell r="G6114" t="str">
            <v>031080414390988</v>
          </cell>
          <cell r="H6114">
            <v>44910</v>
          </cell>
          <cell r="I6114" t="str">
            <v>ENTREGADO</v>
          </cell>
          <cell r="J6114">
            <v>44919</v>
          </cell>
          <cell r="K6114" t="str">
            <v>Lilibeth Denysse Baque Toala</v>
          </cell>
          <cell r="L6114" t="str">
            <v>OFICINA TRAMACO PUNTO DE ATENCION VIA DAULE</v>
          </cell>
          <cell r="M6114" t="str">
            <v>0941198616</v>
          </cell>
          <cell r="N6114" t="str">
            <v>0994944124/0963230550</v>
          </cell>
          <cell r="O6114" t="str">
            <v/>
          </cell>
          <cell r="P6114" t="str">
            <v>GUAYAQUIL</v>
          </cell>
          <cell r="Q6114" t="str">
            <v>GUAYAQUIL</v>
          </cell>
          <cell r="R6114" t="str">
            <v>GUAYAS</v>
          </cell>
          <cell r="T6114" t="str">
            <v>TRAMACO</v>
          </cell>
          <cell r="U6114" t="str">
            <v>FLEXNETUIO_GYE</v>
          </cell>
          <cell r="V6114">
            <v>1</v>
          </cell>
          <cell r="W6114">
            <v>1</v>
          </cell>
          <cell r="X6114" t="str">
            <v>FLEXNET ECUADOR - FLEXTUENTI</v>
          </cell>
          <cell r="Y6114" t="str">
            <v>CALLE 28 DE JUNIO S/N Y GARCIA MORENO ENTRADA LLANO GRANDE</v>
          </cell>
          <cell r="Z6114" t="str">
            <v>1701_QUITO</v>
          </cell>
          <cell r="AA6114" t="str">
            <v>HALFSIM TUENTI PREPAGO PORTABILIDAD: 1 und</v>
          </cell>
          <cell r="AB6114">
            <v>22130</v>
          </cell>
          <cell r="AC6114">
            <v>44911</v>
          </cell>
          <cell r="AD6114" t="str">
            <v>TRAMACO EXPRESS</v>
          </cell>
          <cell r="AE6114" t="str">
            <v>GENERICO TMC</v>
          </cell>
          <cell r="AF6114">
            <v>1</v>
          </cell>
          <cell r="AG6114" t="str">
            <v>PEDIDO_ENTREGADO</v>
          </cell>
          <cell r="AH6114">
            <v>44919</v>
          </cell>
          <cell r="AJ6114" t="str">
            <v>GUIA ENTREGADA -. LILIBETH DENYSSE BAQUE TOALA - 0941198616</v>
          </cell>
          <cell r="AK6114">
            <v>480120</v>
          </cell>
        </row>
        <row r="6115">
          <cell r="B6115">
            <v>480121</v>
          </cell>
          <cell r="C6115" t="str">
            <v>414391000</v>
          </cell>
          <cell r="D6115" t="str">
            <v>FLEXTUENTI</v>
          </cell>
          <cell r="E6115" t="str">
            <v>DESPACHO</v>
          </cell>
          <cell r="F6115" t="str">
            <v>DERIVADO PICK UP</v>
          </cell>
          <cell r="G6115" t="str">
            <v>031080414391000</v>
          </cell>
          <cell r="H6115">
            <v>44910</v>
          </cell>
          <cell r="I6115" t="str">
            <v>ENTREGADO</v>
          </cell>
          <cell r="J6115">
            <v>44911</v>
          </cell>
          <cell r="K6115" t="str">
            <v>Ariel Rojas</v>
          </cell>
          <cell r="L6115" t="str">
            <v>OFICINA TRAMACO PUNTO DE ATENCION SAN MARINO</v>
          </cell>
          <cell r="M6115" t="str">
            <v>0957856552</v>
          </cell>
          <cell r="N6115" t="str">
            <v>0960769416/0992692753</v>
          </cell>
          <cell r="O6115" t="str">
            <v/>
          </cell>
          <cell r="P6115" t="str">
            <v>GUAYAQUIL</v>
          </cell>
          <cell r="Q6115" t="str">
            <v>GUAYAQUIL</v>
          </cell>
          <cell r="R6115" t="str">
            <v>GUAYAS</v>
          </cell>
          <cell r="T6115" t="str">
            <v>TRAMACO</v>
          </cell>
          <cell r="U6115" t="str">
            <v>FLEXNETUIO_GYE</v>
          </cell>
          <cell r="V6115">
            <v>1</v>
          </cell>
          <cell r="W6115">
            <v>1</v>
          </cell>
          <cell r="X6115" t="str">
            <v>FLEXNET ECUADOR - FLEXTUENTI</v>
          </cell>
          <cell r="Y6115" t="str">
            <v>CALLE 28 DE JUNIO S/N Y GARCIA MORENO ENTRADA LLANO GRANDE</v>
          </cell>
          <cell r="Z6115" t="str">
            <v>1701_QUITO</v>
          </cell>
          <cell r="AA6115" t="str">
            <v>HALFSIM TUENTI PREPAGO PORTABILIDAD: 1 und</v>
          </cell>
          <cell r="AB6115">
            <v>22130</v>
          </cell>
          <cell r="AC6115">
            <v>44911</v>
          </cell>
          <cell r="AD6115" t="str">
            <v>TRAMACO EXPRESS</v>
          </cell>
          <cell r="AE6115" t="str">
            <v>GENERICO TMC</v>
          </cell>
          <cell r="AF6115">
            <v>1</v>
          </cell>
          <cell r="AG6115" t="str">
            <v>PEDIDO_ENTREGADO</v>
          </cell>
          <cell r="AH6115">
            <v>44911</v>
          </cell>
          <cell r="AJ6115" t="str">
            <v>GUIA ENTREGADA -. ARIEL ROJAS - 0957856552</v>
          </cell>
          <cell r="AK6115">
            <v>480121</v>
          </cell>
        </row>
        <row r="6116">
          <cell r="B6116">
            <v>480122</v>
          </cell>
          <cell r="C6116" t="str">
            <v>414391006</v>
          </cell>
          <cell r="D6116" t="str">
            <v>FLEXTUENTI</v>
          </cell>
          <cell r="E6116" t="str">
            <v>DESPACHO</v>
          </cell>
          <cell r="F6116" t="str">
            <v>NORMAL</v>
          </cell>
          <cell r="G6116" t="str">
            <v>FT75587</v>
          </cell>
          <cell r="H6116">
            <v>44910</v>
          </cell>
          <cell r="I6116" t="str">
            <v>ENTREGADO</v>
          </cell>
          <cell r="J6116">
            <v>44914</v>
          </cell>
          <cell r="K6116" t="str">
            <v>Luis Segura</v>
          </cell>
          <cell r="L6116" t="str">
            <v>COTOCOLLAO CALLE 25 DE MAYO SB CALLE UNION Y PROGRESO</v>
          </cell>
          <cell r="M6116" t="str">
            <v>1750315218</v>
          </cell>
          <cell r="N6116" t="str">
            <v>0960679761/0987966403</v>
          </cell>
          <cell r="O6116" t="str">
            <v/>
          </cell>
          <cell r="P6116" t="str">
            <v>QUITO</v>
          </cell>
          <cell r="Q6116" t="str">
            <v>QUITO</v>
          </cell>
          <cell r="R6116" t="str">
            <v>PICHINCHA</v>
          </cell>
          <cell r="U6116" t="str">
            <v>FLEXNETUIO_LOCAL</v>
          </cell>
          <cell r="V6116">
            <v>1</v>
          </cell>
          <cell r="W6116">
            <v>1</v>
          </cell>
          <cell r="X6116" t="str">
            <v>FLEXNET ECUADOR - FLEXTUENTI</v>
          </cell>
          <cell r="Y6116" t="str">
            <v>CALLE 28 DE JUNIO S/N Y GARCIA MORENO ENTRADA LLANO GRANDE</v>
          </cell>
          <cell r="Z6116" t="str">
            <v>1701_QUITO</v>
          </cell>
          <cell r="AA6116" t="str">
            <v>HALFSIM TUENTI PREPAGO PORTABILIDAD: 1 und SECTOR LA OFELIA PASANDO 3 LOCALES DE LA CLINICA COTOCOLLAO  EDIFICIO DE 3 PISOS COLOR BLANCO  PLANTA BAJA PANADERIA PRAGA  LLAMAR PARA LA ENTREGA</v>
          </cell>
          <cell r="AB6116">
            <v>22195</v>
          </cell>
          <cell r="AC6116">
            <v>44914</v>
          </cell>
          <cell r="AD6116" t="str">
            <v>ITSACOURIER S.A.S</v>
          </cell>
          <cell r="AE6116" t="str">
            <v>JD575P</v>
          </cell>
          <cell r="AF6116">
            <v>1</v>
          </cell>
          <cell r="AG6116" t="str">
            <v>PEDIDO_ENTREGADO</v>
          </cell>
          <cell r="AH6116">
            <v>44914</v>
          </cell>
          <cell r="AK6116">
            <v>480122</v>
          </cell>
        </row>
        <row r="6117">
          <cell r="B6117">
            <v>480123</v>
          </cell>
          <cell r="C6117" t="str">
            <v>414391018</v>
          </cell>
          <cell r="D6117" t="str">
            <v>FLEXTUENTI</v>
          </cell>
          <cell r="E6117" t="str">
            <v>DESPACHO</v>
          </cell>
          <cell r="F6117" t="str">
            <v>DERIVADO PICK UP</v>
          </cell>
          <cell r="G6117" t="str">
            <v>031080414391018</v>
          </cell>
          <cell r="H6117">
            <v>44910</v>
          </cell>
          <cell r="I6117" t="str">
            <v>DEVOLUCION_EN_PROCESO</v>
          </cell>
          <cell r="J6117">
            <v>44922</v>
          </cell>
          <cell r="K6117" t="str">
            <v>maryorie paucar</v>
          </cell>
          <cell r="L6117" t="str">
            <v>OFICINA TRAMACO PORTETE</v>
          </cell>
          <cell r="M6117" t="str">
            <v>0926311515</v>
          </cell>
          <cell r="N6117" t="str">
            <v>0985533450/0964009764</v>
          </cell>
          <cell r="O6117" t="str">
            <v/>
          </cell>
          <cell r="P6117" t="str">
            <v>GUAYAQUIL</v>
          </cell>
          <cell r="Q6117" t="str">
            <v>GUAYAQUIL</v>
          </cell>
          <cell r="R6117" t="str">
            <v>GUAYAS</v>
          </cell>
          <cell r="T6117" t="str">
            <v>TRAMACO</v>
          </cell>
          <cell r="U6117" t="str">
            <v>FLEXNETUIO_GYE</v>
          </cell>
          <cell r="V6117">
            <v>1</v>
          </cell>
          <cell r="W6117">
            <v>1</v>
          </cell>
          <cell r="X6117" t="str">
            <v>FLEXNET ECUADOR - FLEXTUENTI</v>
          </cell>
          <cell r="Y6117" t="str">
            <v>CALLE 28 DE JUNIO S/N Y GARCIA MORENO ENTRADA LLANO GRANDE</v>
          </cell>
          <cell r="Z6117" t="str">
            <v>1701_QUITO</v>
          </cell>
          <cell r="AA6117" t="str">
            <v>HALFSIM TUENTI PREPAGO PORTABILIDAD: 1 und</v>
          </cell>
          <cell r="AB6117">
            <v>22130</v>
          </cell>
          <cell r="AC6117">
            <v>44911</v>
          </cell>
          <cell r="AD6117" t="str">
            <v>TRAMACO EXPRESS</v>
          </cell>
          <cell r="AE6117" t="str">
            <v>GENERICO TMC</v>
          </cell>
          <cell r="AF6117">
            <v>1</v>
          </cell>
          <cell r="AG6117" t="str">
            <v>DEVOLUCION_EN_PROCESO</v>
          </cell>
          <cell r="AH6117">
            <v>44923</v>
          </cell>
          <cell r="AJ6117" t="str">
            <v xml:space="preserve">_x000D_
</v>
          </cell>
          <cell r="AK6117">
            <v>480123</v>
          </cell>
        </row>
        <row r="6118">
          <cell r="B6118">
            <v>480124</v>
          </cell>
          <cell r="C6118" t="str">
            <v>414410306</v>
          </cell>
          <cell r="D6118" t="str">
            <v>FLEXTUENTI</v>
          </cell>
          <cell r="E6118" t="str">
            <v>DESPACHO</v>
          </cell>
          <cell r="F6118" t="str">
            <v>NORMAL</v>
          </cell>
          <cell r="G6118" t="str">
            <v>IC3886</v>
          </cell>
          <cell r="H6118">
            <v>44910</v>
          </cell>
          <cell r="I6118" t="str">
            <v>ENTREGADO</v>
          </cell>
          <cell r="J6118">
            <v>44911</v>
          </cell>
          <cell r="K6118" t="str">
            <v>Bernardo Rpdriguez</v>
          </cell>
          <cell r="L6118" t="str">
            <v>SAN BLAS VARGAS MACHUCA  344 CALLE LARGA</v>
          </cell>
          <cell r="M6118" t="str">
            <v>0104415492</v>
          </cell>
          <cell r="N6118" t="str">
            <v>0987224941/0987678549</v>
          </cell>
          <cell r="O6118" t="str">
            <v/>
          </cell>
          <cell r="P6118" t="str">
            <v>CUENCA</v>
          </cell>
          <cell r="Q6118" t="str">
            <v>CUENCA</v>
          </cell>
          <cell r="R6118" t="str">
            <v>AZUAY</v>
          </cell>
          <cell r="T6118" t="str">
            <v>ITSACOURIER</v>
          </cell>
          <cell r="U6118" t="str">
            <v>FLEXNETUIO_PROVINCIA</v>
          </cell>
          <cell r="V6118">
            <v>1</v>
          </cell>
          <cell r="W6118">
            <v>1</v>
          </cell>
          <cell r="X6118" t="str">
            <v>FLEXNET ECUADOR - FLEXTUENTI</v>
          </cell>
          <cell r="Y6118" t="str">
            <v>CALLE 28 DE JUNIO S/N Y GARCIA MORENO ENTRADA LLANO GRANDE</v>
          </cell>
          <cell r="Z6118" t="str">
            <v>1701_QUITO</v>
          </cell>
          <cell r="AA6118" t="str">
            <v>HALFSIM TUENTI PREPAGO PORTABILIDAD: 1 und SECTOR TODO LOS SANTOS  FRENTE AL RESTAURANTE A D FERCHO   PORTON NEGRO EDIFICIO DE TRES PISOS</v>
          </cell>
          <cell r="AB6118">
            <v>22147</v>
          </cell>
          <cell r="AC6118">
            <v>44911</v>
          </cell>
          <cell r="AD6118" t="str">
            <v>ITSACOURIER S.A.S</v>
          </cell>
          <cell r="AE6118" t="str">
            <v>PDD1729</v>
          </cell>
          <cell r="AF6118">
            <v>0</v>
          </cell>
          <cell r="AG6118" t="str">
            <v>PEDIDO_ENTREGADO</v>
          </cell>
          <cell r="AH6118">
            <v>44911</v>
          </cell>
          <cell r="AK6118">
            <v>480124</v>
          </cell>
        </row>
        <row r="6119">
          <cell r="B6119">
            <v>480125</v>
          </cell>
          <cell r="C6119" t="str">
            <v>414410309</v>
          </cell>
          <cell r="D6119" t="str">
            <v>FLEXTUENTI</v>
          </cell>
          <cell r="E6119" t="str">
            <v>DESPACHO</v>
          </cell>
          <cell r="F6119" t="str">
            <v>NORMAL</v>
          </cell>
          <cell r="G6119" t="str">
            <v>IC3885</v>
          </cell>
          <cell r="H6119">
            <v>44910</v>
          </cell>
          <cell r="I6119" t="str">
            <v>ENTREGADO</v>
          </cell>
          <cell r="J6119">
            <v>44911</v>
          </cell>
          <cell r="K6119" t="str">
            <v>Bernardo Rodriguez</v>
          </cell>
          <cell r="L6119" t="str">
            <v>SAN BLAS VARGAS MACHUCA  3 44 LARGA</v>
          </cell>
          <cell r="M6119" t="str">
            <v>0104415492</v>
          </cell>
          <cell r="N6119" t="str">
            <v>0983228333/0987678549</v>
          </cell>
          <cell r="O6119" t="str">
            <v/>
          </cell>
          <cell r="P6119" t="str">
            <v>CUENCA</v>
          </cell>
          <cell r="Q6119" t="str">
            <v>CUENCA</v>
          </cell>
          <cell r="R6119" t="str">
            <v>AZUAY</v>
          </cell>
          <cell r="T6119" t="str">
            <v>ITSACOURIER</v>
          </cell>
          <cell r="U6119" t="str">
            <v>FLEXNETUIO_PROVINCIA</v>
          </cell>
          <cell r="V6119">
            <v>1</v>
          </cell>
          <cell r="W6119">
            <v>1</v>
          </cell>
          <cell r="X6119" t="str">
            <v>FLEXNET ECUADOR - FLEXTUENTI</v>
          </cell>
          <cell r="Y6119" t="str">
            <v>CALLE 28 DE JUNIO S/N Y GARCIA MORENO ENTRADA LLANO GRANDE</v>
          </cell>
          <cell r="Z6119" t="str">
            <v>1701_QUITO</v>
          </cell>
          <cell r="AA6119" t="str">
            <v>HALFSIM TUENTI PREPAGO PORTABILIDAD: 1 und SECTOR TODO LOS SANTOS  FRENTE AL RESTAURANTE A D FERCHO   PORTON NEGRO EDIFICIO DE TRES PISOS</v>
          </cell>
          <cell r="AB6119">
            <v>22147</v>
          </cell>
          <cell r="AC6119">
            <v>44911</v>
          </cell>
          <cell r="AD6119" t="str">
            <v>ITSACOURIER S.A.S</v>
          </cell>
          <cell r="AE6119" t="str">
            <v>PDD1729</v>
          </cell>
          <cell r="AF6119">
            <v>0</v>
          </cell>
          <cell r="AG6119" t="str">
            <v>PEDIDO_ENTREGADO</v>
          </cell>
          <cell r="AH6119">
            <v>44911</v>
          </cell>
          <cell r="AK6119">
            <v>480125</v>
          </cell>
        </row>
        <row r="6120">
          <cell r="B6120">
            <v>480126</v>
          </cell>
          <cell r="C6120" t="str">
            <v>414410354</v>
          </cell>
          <cell r="D6120" t="str">
            <v>FLEXTUENTI</v>
          </cell>
          <cell r="E6120" t="str">
            <v>DESPACHO</v>
          </cell>
          <cell r="F6120" t="str">
            <v>NORMAL</v>
          </cell>
          <cell r="G6120" t="str">
            <v>FT75578</v>
          </cell>
          <cell r="H6120">
            <v>44910</v>
          </cell>
          <cell r="I6120" t="str">
            <v>ENTREGADO</v>
          </cell>
          <cell r="J6120">
            <v>44911</v>
          </cell>
          <cell r="K6120" t="str">
            <v>Annette Bermeo</v>
          </cell>
          <cell r="L6120" t="str">
            <v>LA ECUATORIANA  CALLE  S41C  OE10 188 CALLE OE10H</v>
          </cell>
          <cell r="M6120" t="str">
            <v>1723463095</v>
          </cell>
          <cell r="N6120" t="str">
            <v>0995686057/0999017301</v>
          </cell>
          <cell r="O6120" t="str">
            <v/>
          </cell>
          <cell r="P6120" t="str">
            <v>QUITO</v>
          </cell>
          <cell r="Q6120" t="str">
            <v>QUITO</v>
          </cell>
          <cell r="R6120" t="str">
            <v>PICHINCHA</v>
          </cell>
          <cell r="U6120" t="str">
            <v>FLEXNETUIO_LOCAL</v>
          </cell>
          <cell r="V6120">
            <v>1</v>
          </cell>
          <cell r="W6120">
            <v>1</v>
          </cell>
          <cell r="X6120" t="str">
            <v>FLEXNET ECUADOR - FLEXTUENTI</v>
          </cell>
          <cell r="Y6120" t="str">
            <v>CALLE 28 DE JUNIO S/N Y GARCIA MORENO ENTRADA LLANO GRANDE</v>
          </cell>
          <cell r="Z6120" t="str">
            <v>1701_QUITO</v>
          </cell>
          <cell r="AA6120" t="str">
            <v>HALFSIM TUENTI PREPAGO PORTABILIDAD: 1 und CDLA IBARRA  CASA ESQUINERA DE 2 PISOS DE BALDOSA VERDE EN LA MISMA CASA ESTA EL ASADERO DE POLLO Y DIAGONAL A LA PANIFICADORA LAS MIS ESPIGAS</v>
          </cell>
          <cell r="AB6120">
            <v>22154</v>
          </cell>
          <cell r="AC6120">
            <v>44911</v>
          </cell>
          <cell r="AD6120" t="str">
            <v>ITSACOURIER S.A.S</v>
          </cell>
          <cell r="AE6120" t="str">
            <v>LU981L</v>
          </cell>
          <cell r="AF6120">
            <v>0</v>
          </cell>
          <cell r="AG6120" t="str">
            <v>PEDIDO_ENTREGADO</v>
          </cell>
          <cell r="AH6120">
            <v>44911</v>
          </cell>
          <cell r="AK6120">
            <v>480126</v>
          </cell>
        </row>
        <row r="6121">
          <cell r="B6121">
            <v>480127</v>
          </cell>
          <cell r="C6121" t="str">
            <v>414410371</v>
          </cell>
          <cell r="D6121" t="str">
            <v>FLEXTUENTI</v>
          </cell>
          <cell r="E6121" t="str">
            <v>DESPACHO</v>
          </cell>
          <cell r="F6121" t="str">
            <v>EXPRESS UIO</v>
          </cell>
          <cell r="G6121" t="str">
            <v>FT75618</v>
          </cell>
          <cell r="H6121">
            <v>44910</v>
          </cell>
          <cell r="I6121" t="str">
            <v>ENTREGADO</v>
          </cell>
          <cell r="J6121">
            <v>44910</v>
          </cell>
          <cell r="K6121" t="str">
            <v>Marcos Montoya</v>
          </cell>
          <cell r="L6121" t="str">
            <v>CALDERON  CAYAPAS  N6 156  Y PASAJE LA CHORRERA</v>
          </cell>
          <cell r="M6121" t="str">
            <v>1761442647</v>
          </cell>
          <cell r="N6121" t="str">
            <v>0999050652/0995776406</v>
          </cell>
          <cell r="O6121" t="str">
            <v/>
          </cell>
          <cell r="P6121" t="str">
            <v>QUITO</v>
          </cell>
          <cell r="Q6121" t="str">
            <v>QUITO</v>
          </cell>
          <cell r="R6121" t="str">
            <v>PICHINCHA</v>
          </cell>
          <cell r="U6121" t="str">
            <v>FLEXNETUIO_LOCAL</v>
          </cell>
          <cell r="V6121">
            <v>1</v>
          </cell>
          <cell r="W6121">
            <v>1</v>
          </cell>
          <cell r="X6121" t="str">
            <v>FLEXNET ECUADOR - FLEXTUENTI</v>
          </cell>
          <cell r="Y6121" t="str">
            <v>CALLE 28 DE JUNIO S/N Y GARCIA MORENO ENTRADA LLANO GRANDE</v>
          </cell>
          <cell r="Z6121" t="str">
            <v>1701_QUITO</v>
          </cell>
          <cell r="AA6121" t="str">
            <v>HALFSIM TUENTI PREPAGO PORTABILIDAD: 1 und SECTOR CARAPUNGO  A MEDIA CUADRA DEL INCA BURGER ATRAS DEL UPC  ENTREGAR EN EL EDIFICIO COLOR LADRILLO</v>
          </cell>
          <cell r="AB6121">
            <v>22122</v>
          </cell>
          <cell r="AC6121">
            <v>44910</v>
          </cell>
          <cell r="AD6121" t="str">
            <v>ITSACOURIER S.A.S</v>
          </cell>
          <cell r="AE6121" t="str">
            <v>LU161L</v>
          </cell>
          <cell r="AF6121">
            <v>0</v>
          </cell>
          <cell r="AG6121" t="str">
            <v>PEDIDO_ENTREGADO</v>
          </cell>
          <cell r="AH6121">
            <v>44910</v>
          </cell>
          <cell r="AK6121">
            <v>480127</v>
          </cell>
        </row>
        <row r="6122">
          <cell r="B6122">
            <v>480128</v>
          </cell>
          <cell r="C6122" t="str">
            <v>414410466</v>
          </cell>
          <cell r="D6122" t="str">
            <v>FLEXTUENTI</v>
          </cell>
          <cell r="E6122" t="str">
            <v>DESPACHO</v>
          </cell>
          <cell r="F6122" t="str">
            <v>EXPRESS UIO</v>
          </cell>
          <cell r="G6122" t="str">
            <v>FT75619</v>
          </cell>
          <cell r="H6122">
            <v>44910</v>
          </cell>
          <cell r="I6122" t="str">
            <v>ENTREGADO</v>
          </cell>
          <cell r="J6122">
            <v>44910</v>
          </cell>
          <cell r="K6122" t="str">
            <v>Blanca Perugachi</v>
          </cell>
          <cell r="L6122" t="str">
            <v>CARCELEN  PASAJE 32  SN  CALLE N90A</v>
          </cell>
          <cell r="M6122" t="str">
            <v>1716261167</v>
          </cell>
          <cell r="N6122" t="str">
            <v>0995202902/0964124514</v>
          </cell>
          <cell r="O6122" t="str">
            <v/>
          </cell>
          <cell r="P6122" t="str">
            <v>QUITO</v>
          </cell>
          <cell r="Q6122" t="str">
            <v>QUITO</v>
          </cell>
          <cell r="R6122" t="str">
            <v>PICHINCHA</v>
          </cell>
          <cell r="U6122" t="str">
            <v>FLEXNETUIO_LOCAL</v>
          </cell>
          <cell r="V6122">
            <v>1</v>
          </cell>
          <cell r="W6122">
            <v>1</v>
          </cell>
          <cell r="X6122" t="str">
            <v>FLEXNET ECUADOR - FLEXTUENTI</v>
          </cell>
          <cell r="Y6122" t="str">
            <v>CALLE 28 DE JUNIO S/N Y GARCIA MORENO ENTRADA LLANO GRANDE</v>
          </cell>
          <cell r="Z6122" t="str">
            <v>1701_QUITO</v>
          </cell>
          <cell r="AA6122" t="str">
            <v>HALFSIM TUENTI PREPAGO PORTABILIDAD: 1 und CARCELEN BAJO  CASA DE 3 PISOS SIN COLOR CON PORTON CAFE EN LA VEREDA PEGADO PEDAZOS DE BALDOSA A LA VUELTA DE CEREBRITOS PAPELERIA</v>
          </cell>
          <cell r="AB6122">
            <v>22122</v>
          </cell>
          <cell r="AC6122">
            <v>44910</v>
          </cell>
          <cell r="AD6122" t="str">
            <v>ITSACOURIER S.A.S</v>
          </cell>
          <cell r="AE6122" t="str">
            <v>LU161L</v>
          </cell>
          <cell r="AF6122">
            <v>0</v>
          </cell>
          <cell r="AG6122" t="str">
            <v>PEDIDO_ENTREGADO</v>
          </cell>
          <cell r="AH6122">
            <v>44910</v>
          </cell>
          <cell r="AK6122">
            <v>480128</v>
          </cell>
        </row>
        <row r="6123">
          <cell r="B6123">
            <v>480129</v>
          </cell>
          <cell r="C6123" t="str">
            <v>414410479</v>
          </cell>
          <cell r="D6123" t="str">
            <v>FLEXTUENTI</v>
          </cell>
          <cell r="E6123" t="str">
            <v>DESPACHO</v>
          </cell>
          <cell r="F6123" t="str">
            <v>NORMAL</v>
          </cell>
          <cell r="G6123" t="str">
            <v>TF89165</v>
          </cell>
          <cell r="H6123">
            <v>44910</v>
          </cell>
          <cell r="I6123" t="str">
            <v>ENTREGADO</v>
          </cell>
          <cell r="J6123">
            <v>44911</v>
          </cell>
          <cell r="K6123" t="str">
            <v>Telma Tubay</v>
          </cell>
          <cell r="L6123" t="str">
            <v>AV MIGUEL H ALCIVAR  SN CALLE VICTOR HUGO SICOURET</v>
          </cell>
          <cell r="M6123" t="str">
            <v>1307064517</v>
          </cell>
          <cell r="N6123" t="str">
            <v>0985026015/0998399844</v>
          </cell>
          <cell r="O6123" t="str">
            <v/>
          </cell>
          <cell r="P6123" t="str">
            <v>GUAYAQUIL</v>
          </cell>
          <cell r="Q6123" t="str">
            <v>GUAYAQUIL</v>
          </cell>
          <cell r="R6123" t="str">
            <v>GUAYAS</v>
          </cell>
          <cell r="T6123" t="str">
            <v>ITSACOURIER</v>
          </cell>
          <cell r="U6123" t="str">
            <v>FLEXNETUIO_GYE</v>
          </cell>
          <cell r="V6123">
            <v>1</v>
          </cell>
          <cell r="W6123">
            <v>1</v>
          </cell>
          <cell r="X6123" t="str">
            <v>FLEXNET ECUADOR - FLEXTUENTI</v>
          </cell>
          <cell r="Y6123" t="str">
            <v>CALLE 28 DE JUNIO S/N Y GARCIA MORENO ENTRADA LLANO GRANDE</v>
          </cell>
          <cell r="Z6123" t="str">
            <v>1701_QUITO</v>
          </cell>
          <cell r="AA6123" t="str">
            <v>HALFSIM TUENTI PREPAGO PORTABILIDAD: 1 und SECTOR KENNEDY NORTE ENTREGAR EN TORRES DEL NORTE TORRE A PISO UNO OFC 104 FRENTE RESTAURANTE A LOJA</v>
          </cell>
          <cell r="AB6123">
            <v>22164</v>
          </cell>
          <cell r="AC6123">
            <v>44911</v>
          </cell>
          <cell r="AD6123" t="str">
            <v>ITSACOURIER S.A.S</v>
          </cell>
          <cell r="AE6123" t="str">
            <v>IV314G</v>
          </cell>
          <cell r="AF6123">
            <v>0</v>
          </cell>
          <cell r="AG6123" t="str">
            <v>PEDIDO_ENTREGADO</v>
          </cell>
          <cell r="AH6123">
            <v>44911</v>
          </cell>
          <cell r="AK6123">
            <v>480129</v>
          </cell>
        </row>
        <row r="6124">
          <cell r="B6124">
            <v>480130</v>
          </cell>
          <cell r="C6124" t="str">
            <v>414410534</v>
          </cell>
          <cell r="D6124" t="str">
            <v>FLEXTUENTI</v>
          </cell>
          <cell r="E6124" t="str">
            <v>DESPACHO</v>
          </cell>
          <cell r="F6124" t="str">
            <v>NORMAL</v>
          </cell>
          <cell r="G6124" t="str">
            <v>FT75589</v>
          </cell>
          <cell r="H6124">
            <v>44910</v>
          </cell>
          <cell r="I6124" t="str">
            <v>ENTREGADO</v>
          </cell>
          <cell r="J6124">
            <v>44911</v>
          </cell>
          <cell r="K6124" t="str">
            <v>GABRIELA ERAZO</v>
          </cell>
          <cell r="L6124" t="str">
            <v>INAQUITO AV ELOY ALFARO PISO 5 OFC 510  AV  SHIRYS</v>
          </cell>
          <cell r="M6124" t="str">
            <v>1722954698</v>
          </cell>
          <cell r="N6124" t="str">
            <v>0989404795/0999735717</v>
          </cell>
          <cell r="O6124" t="str">
            <v/>
          </cell>
          <cell r="P6124" t="str">
            <v>QUITO</v>
          </cell>
          <cell r="Q6124" t="str">
            <v>QUITO</v>
          </cell>
          <cell r="R6124" t="str">
            <v>PICHINCHA</v>
          </cell>
          <cell r="U6124" t="str">
            <v>FLEXNETUIO_LOCAL</v>
          </cell>
          <cell r="V6124">
            <v>1</v>
          </cell>
          <cell r="W6124">
            <v>1</v>
          </cell>
          <cell r="X6124" t="str">
            <v>FLEXNET ECUADOR - FLEXTUENTI</v>
          </cell>
          <cell r="Y6124" t="str">
            <v>CALLE 28 DE JUNIO S/N Y GARCIA MORENO ENTRADA LLANO GRANDE</v>
          </cell>
          <cell r="Z6124" t="str">
            <v>1701_QUITO</v>
          </cell>
          <cell r="AA6124" t="str">
            <v>HALFSIM TUENTI PREPAGO PORTABILIDAD: 1 und SECTOR LA CAROLINA ENTREGAR EN TELECOM SERVAS  FRENTE PARQUE LA CAROLINA</v>
          </cell>
          <cell r="AB6124">
            <v>22153</v>
          </cell>
          <cell r="AC6124">
            <v>44911</v>
          </cell>
          <cell r="AD6124" t="str">
            <v>ITSACOURIER S.A.S</v>
          </cell>
          <cell r="AE6124" t="str">
            <v>LU161L</v>
          </cell>
          <cell r="AF6124">
            <v>0</v>
          </cell>
          <cell r="AG6124" t="str">
            <v>PEDIDO_ENTREGADO</v>
          </cell>
          <cell r="AH6124">
            <v>44911</v>
          </cell>
          <cell r="AK6124">
            <v>480130</v>
          </cell>
        </row>
        <row r="6125">
          <cell r="B6125">
            <v>480131</v>
          </cell>
          <cell r="C6125" t="str">
            <v>414410594</v>
          </cell>
          <cell r="D6125" t="str">
            <v>FLEXTUENTI</v>
          </cell>
          <cell r="E6125" t="str">
            <v>DESPACHO</v>
          </cell>
          <cell r="F6125" t="str">
            <v>EXPRESS UIO</v>
          </cell>
          <cell r="G6125" t="str">
            <v>EC7967/FT76315</v>
          </cell>
          <cell r="H6125">
            <v>44910</v>
          </cell>
          <cell r="I6125" t="str">
            <v>ENTREGADO</v>
          </cell>
          <cell r="J6125">
            <v>44916</v>
          </cell>
          <cell r="K6125" t="str">
            <v>Andrea Lindo</v>
          </cell>
          <cell r="L6125" t="str">
            <v>INAQUITO AV REPUBLICA  SN RUMIPAMBA</v>
          </cell>
          <cell r="M6125" t="str">
            <v>0928051424</v>
          </cell>
          <cell r="N6125" t="str">
            <v>0980886022/0978891631</v>
          </cell>
          <cell r="O6125" t="str">
            <v/>
          </cell>
          <cell r="P6125" t="str">
            <v>QUITO</v>
          </cell>
          <cell r="Q6125" t="str">
            <v>QUITO</v>
          </cell>
          <cell r="R6125" t="str">
            <v>PICHINCHA</v>
          </cell>
          <cell r="T6125" t="str">
            <v>TRANSERVISS</v>
          </cell>
          <cell r="U6125" t="str">
            <v>FLEXNETUIO_LOCAL</v>
          </cell>
          <cell r="V6125">
            <v>1</v>
          </cell>
          <cell r="W6125">
            <v>1</v>
          </cell>
          <cell r="X6125" t="str">
            <v>FLEXNET ECUADOR - FLEXTUENTI</v>
          </cell>
          <cell r="Y6125" t="str">
            <v>CALLE 28 DE JUNIO S/N Y GARCIA MORENO ENTRADA LLANO GRANDE</v>
          </cell>
          <cell r="Z6125" t="str">
            <v>1701_QUITO</v>
          </cell>
          <cell r="AA6125" t="str">
            <v>HALFSIM TUENTI PREPAGO PORTABILIDAD: 1 und SECTOR INAQUITO FRENTE A LOCAL DE LIGA EDIF SIGNATURE EN RECEPCION</v>
          </cell>
          <cell r="AB6125">
            <v>22275</v>
          </cell>
          <cell r="AC6125">
            <v>44916</v>
          </cell>
          <cell r="AD6125" t="str">
            <v>ITSACOURIER S.A.S</v>
          </cell>
          <cell r="AE6125" t="str">
            <v>LU161L</v>
          </cell>
          <cell r="AF6125">
            <v>2</v>
          </cell>
          <cell r="AG6125" t="str">
            <v>PEDIDO_ENTREGADO</v>
          </cell>
          <cell r="AH6125">
            <v>44916</v>
          </cell>
          <cell r="AK6125">
            <v>480131</v>
          </cell>
        </row>
        <row r="6126">
          <cell r="B6126">
            <v>480132</v>
          </cell>
          <cell r="C6126" t="str">
            <v>414410656</v>
          </cell>
          <cell r="D6126" t="str">
            <v>FLEXTUENTI</v>
          </cell>
          <cell r="E6126" t="str">
            <v>DESPACHO</v>
          </cell>
          <cell r="F6126" t="str">
            <v>DERIVADO PICK UP</v>
          </cell>
          <cell r="G6126" t="str">
            <v>031080414410656</v>
          </cell>
          <cell r="H6126">
            <v>44910</v>
          </cell>
          <cell r="I6126" t="str">
            <v>DEVOLUCION_EN_PROCESO</v>
          </cell>
          <cell r="J6126">
            <v>44922</v>
          </cell>
          <cell r="K6126" t="str">
            <v>Zulay Villao</v>
          </cell>
          <cell r="L6126" t="str">
            <v>OFICINA TRAMACO PUNTO DE ATENCION SAN MARINO</v>
          </cell>
          <cell r="M6126" t="str">
            <v>0958638363</v>
          </cell>
          <cell r="N6126" t="str">
            <v>0961058609/0961058932</v>
          </cell>
          <cell r="O6126" t="str">
            <v/>
          </cell>
          <cell r="P6126" t="str">
            <v>GUAYAQUIL</v>
          </cell>
          <cell r="Q6126" t="str">
            <v>GUAYAQUIL</v>
          </cell>
          <cell r="R6126" t="str">
            <v>GUAYAS</v>
          </cell>
          <cell r="T6126" t="str">
            <v>TRAMACO</v>
          </cell>
          <cell r="U6126" t="str">
            <v>FLEXNETUIO_GYE</v>
          </cell>
          <cell r="V6126">
            <v>1</v>
          </cell>
          <cell r="W6126">
            <v>1</v>
          </cell>
          <cell r="X6126" t="str">
            <v>FLEXNET ECUADOR - FLEXTUENTI</v>
          </cell>
          <cell r="Y6126" t="str">
            <v>CALLE 28 DE JUNIO S/N Y GARCIA MORENO ENTRADA LLANO GRANDE</v>
          </cell>
          <cell r="Z6126" t="str">
            <v>1701_QUITO</v>
          </cell>
          <cell r="AA6126" t="str">
            <v>HALFSIM TUENTI PREPAGO PORTABILIDAD: 1 und</v>
          </cell>
          <cell r="AB6126">
            <v>22130</v>
          </cell>
          <cell r="AC6126">
            <v>44911</v>
          </cell>
          <cell r="AD6126" t="str">
            <v>TRAMACO EXPRESS</v>
          </cell>
          <cell r="AE6126" t="str">
            <v>GENERICO TMC</v>
          </cell>
          <cell r="AF6126">
            <v>1</v>
          </cell>
          <cell r="AG6126" t="str">
            <v>DEVOLUCION_EN_PROCESO</v>
          </cell>
          <cell r="AH6126">
            <v>44923</v>
          </cell>
          <cell r="AJ6126" t="str">
            <v xml:space="preserve">_x000D_
</v>
          </cell>
          <cell r="AK6126">
            <v>480132</v>
          </cell>
        </row>
        <row r="6127">
          <cell r="B6127">
            <v>480133</v>
          </cell>
          <cell r="C6127" t="str">
            <v>414410662</v>
          </cell>
          <cell r="D6127" t="str">
            <v>FLEXTUENTI</v>
          </cell>
          <cell r="E6127" t="str">
            <v>DESPACHO</v>
          </cell>
          <cell r="F6127" t="str">
            <v>NORMAL</v>
          </cell>
          <cell r="G6127" t="str">
            <v>FT75588</v>
          </cell>
          <cell r="H6127">
            <v>44910</v>
          </cell>
          <cell r="I6127" t="str">
            <v>ENTREGADO</v>
          </cell>
          <cell r="J6127">
            <v>44911</v>
          </cell>
          <cell r="K6127" t="str">
            <v>Carolina Vega</v>
          </cell>
          <cell r="L6127" t="str">
            <v>CHILLOGALLO  CALE  OE13E LOTE 265 CALLE SL32 O CALLE 3</v>
          </cell>
          <cell r="M6127" t="str">
            <v>1726138918</v>
          </cell>
          <cell r="N6127" t="str">
            <v>0987652880/0987652880</v>
          </cell>
          <cell r="O6127" t="str">
            <v/>
          </cell>
          <cell r="P6127" t="str">
            <v>QUITO</v>
          </cell>
          <cell r="Q6127" t="str">
            <v>QUITO</v>
          </cell>
          <cell r="R6127" t="str">
            <v>PICHINCHA</v>
          </cell>
          <cell r="U6127" t="str">
            <v>FLEXNETUIO_LOCAL</v>
          </cell>
          <cell r="V6127">
            <v>1</v>
          </cell>
          <cell r="W6127">
            <v>1</v>
          </cell>
          <cell r="X6127" t="str">
            <v>FLEXNET ECUADOR - FLEXTUENTI</v>
          </cell>
          <cell r="Y6127" t="str">
            <v>CALLE 28 DE JUNIO S/N Y GARCIA MORENO ENTRADA LLANO GRANDE</v>
          </cell>
          <cell r="Z6127" t="str">
            <v>1701_QUITO</v>
          </cell>
          <cell r="AA6127" t="str">
            <v>HALFSIM TUENTI PREPAGO PORTABILIDAD: 1 und SECTOR SAN LUIS FRENTE  A UNIDAD EDUCATIVA LUIS FELIPE BORJA DEL ALCAZAR ENTREGA EN CASA 2 PISO COLOR AZUL</v>
          </cell>
          <cell r="AB6127">
            <v>22154</v>
          </cell>
          <cell r="AC6127">
            <v>44911</v>
          </cell>
          <cell r="AD6127" t="str">
            <v>ITSACOURIER S.A.S</v>
          </cell>
          <cell r="AE6127" t="str">
            <v>LU981L</v>
          </cell>
          <cell r="AF6127">
            <v>0</v>
          </cell>
          <cell r="AG6127" t="str">
            <v>PEDIDO_ENTREGADO</v>
          </cell>
          <cell r="AH6127">
            <v>44911</v>
          </cell>
          <cell r="AK6127">
            <v>480133</v>
          </cell>
        </row>
        <row r="6128">
          <cell r="B6128">
            <v>480134</v>
          </cell>
          <cell r="C6128" t="str">
            <v>414410663</v>
          </cell>
          <cell r="D6128" t="str">
            <v>FLEXTUENTI</v>
          </cell>
          <cell r="E6128" t="str">
            <v>DESPACHO</v>
          </cell>
          <cell r="F6128" t="str">
            <v>NORMAL</v>
          </cell>
          <cell r="G6128" t="str">
            <v>FT75582</v>
          </cell>
          <cell r="H6128">
            <v>44910</v>
          </cell>
          <cell r="I6128" t="str">
            <v>ENTREGADO</v>
          </cell>
          <cell r="J6128">
            <v>44911</v>
          </cell>
          <cell r="K6128" t="str">
            <v>David Davila</v>
          </cell>
          <cell r="L6128" t="str">
            <v>LA ECUATORIANA CALLE JUAN VASQUEZ S43  20 EMILIO UZCATEGUI</v>
          </cell>
          <cell r="M6128" t="str">
            <v>1721771424</v>
          </cell>
          <cell r="N6128" t="str">
            <v>0987185891/0984472866</v>
          </cell>
          <cell r="O6128" t="str">
            <v/>
          </cell>
          <cell r="P6128" t="str">
            <v>QUITO</v>
          </cell>
          <cell r="Q6128" t="str">
            <v>QUITO</v>
          </cell>
          <cell r="R6128" t="str">
            <v>PICHINCHA</v>
          </cell>
          <cell r="U6128" t="str">
            <v>FLEXNETUIO_LOCAL</v>
          </cell>
          <cell r="V6128">
            <v>1</v>
          </cell>
          <cell r="W6128">
            <v>1</v>
          </cell>
          <cell r="X6128" t="str">
            <v>FLEXNET ECUADOR - FLEXTUENTI</v>
          </cell>
          <cell r="Y6128" t="str">
            <v>CALLE 28 DE JUNIO S/N Y GARCIA MORENO ENTRADA LLANO GRANDE</v>
          </cell>
          <cell r="Z6128" t="str">
            <v>1701_QUITO</v>
          </cell>
          <cell r="AA6128" t="str">
            <v>HALFSIM TUENTI PREPAGO PORTABILIDAD: 1 und SECTOR LA ECUATORIANA ENTREGA EN DENTRO DE LA PISCINAS AQUAZUL EN LA ESTRUCTURA UN BARCO GIGANTE</v>
          </cell>
          <cell r="AB6128">
            <v>22154</v>
          </cell>
          <cell r="AC6128">
            <v>44911</v>
          </cell>
          <cell r="AD6128" t="str">
            <v>ITSACOURIER S.A.S</v>
          </cell>
          <cell r="AE6128" t="str">
            <v>LU981L</v>
          </cell>
          <cell r="AF6128">
            <v>0</v>
          </cell>
          <cell r="AG6128" t="str">
            <v>PEDIDO_ENTREGADO</v>
          </cell>
          <cell r="AH6128">
            <v>44911</v>
          </cell>
          <cell r="AK6128">
            <v>480134</v>
          </cell>
        </row>
        <row r="6129">
          <cell r="B6129">
            <v>480135</v>
          </cell>
          <cell r="C6129" t="str">
            <v>414410711</v>
          </cell>
          <cell r="D6129" t="str">
            <v>FLEXTUENTI</v>
          </cell>
          <cell r="E6129" t="str">
            <v>DESPACHO</v>
          </cell>
          <cell r="F6129" t="str">
            <v>NORMAL</v>
          </cell>
          <cell r="G6129" t="str">
            <v>031080414410711</v>
          </cell>
          <cell r="H6129">
            <v>44910</v>
          </cell>
          <cell r="I6129" t="str">
            <v>ENTREGADO</v>
          </cell>
          <cell r="J6129">
            <v>44911</v>
          </cell>
          <cell r="K6129" t="str">
            <v>Kenneth Cardenas</v>
          </cell>
          <cell r="L6129" t="str">
            <v>BOMBOLI ALLE JACINTO CORTEZ JHAYA 200 EMILIO ESTRADA</v>
          </cell>
          <cell r="M6129" t="str">
            <v>1718288747</v>
          </cell>
          <cell r="N6129" t="str">
            <v>0969096771/0969096771</v>
          </cell>
          <cell r="O6129" t="str">
            <v/>
          </cell>
          <cell r="P6129" t="str">
            <v>SANTO DOMINGO</v>
          </cell>
          <cell r="Q6129" t="str">
            <v>SANTO DOMINGO</v>
          </cell>
          <cell r="R6129" t="str">
            <v>SANTO DOMINGO DE LOS TSACHILAS</v>
          </cell>
          <cell r="T6129" t="str">
            <v>TRAMACO</v>
          </cell>
          <cell r="U6129" t="str">
            <v>FLEXNETUIO_PROVINCIA</v>
          </cell>
          <cell r="V6129">
            <v>1</v>
          </cell>
          <cell r="W6129">
            <v>1</v>
          </cell>
          <cell r="X6129" t="str">
            <v>FLEXNET ECUADOR - FLEXTUENTI</v>
          </cell>
          <cell r="Y6129" t="str">
            <v>CALLE 28 DE JUNIO S/N Y GARCIA MORENO ENTRADA LLANO GRANDE</v>
          </cell>
          <cell r="Z6129" t="str">
            <v>1701_QUITO</v>
          </cell>
          <cell r="AA6129" t="str">
            <v>HALFSIM TUENTI PREPAGO PORTABILIDAD: 1 und SECTOR COOPRATIVA 17 DE DICIEMBRE EN CASA 2 PISOS COLOR LADRILLO PORTON NEGRO A UNA CUADRA DE LOCAL MEGA PESCA CLIENTE PIDE QUE LE LLAMEN ANTES DE LA ENTREGA 0963689976</v>
          </cell>
          <cell r="AB6129">
            <v>22130</v>
          </cell>
          <cell r="AC6129">
            <v>44911</v>
          </cell>
          <cell r="AD6129" t="str">
            <v>TRAMACO EXPRESS</v>
          </cell>
          <cell r="AE6129" t="str">
            <v>GENERICO TMC</v>
          </cell>
          <cell r="AF6129">
            <v>0</v>
          </cell>
          <cell r="AG6129" t="str">
            <v>PEDIDO_ENTREGADO</v>
          </cell>
          <cell r="AH6129">
            <v>44911</v>
          </cell>
          <cell r="AJ6129" t="str">
            <v>GUIA ENTREGADA -María viteri - 0</v>
          </cell>
          <cell r="AK6129">
            <v>480135</v>
          </cell>
        </row>
        <row r="6130">
          <cell r="B6130">
            <v>480136</v>
          </cell>
          <cell r="C6130" t="str">
            <v>414410806</v>
          </cell>
          <cell r="D6130" t="str">
            <v>FLEXTUENTI</v>
          </cell>
          <cell r="E6130" t="str">
            <v>DESPACHO</v>
          </cell>
          <cell r="F6130" t="str">
            <v>EXPRESS UIO</v>
          </cell>
          <cell r="G6130" t="str">
            <v>FT75614</v>
          </cell>
          <cell r="H6130">
            <v>44910</v>
          </cell>
          <cell r="I6130" t="str">
            <v>ENTREGADO</v>
          </cell>
          <cell r="J6130">
            <v>44910</v>
          </cell>
          <cell r="K6130" t="str">
            <v>Ana Carolina Rodriguez Suarez</v>
          </cell>
          <cell r="L6130" t="str">
            <v>COTOCOLLAO AV DE LA PRENSA  N65 30 BELLAVISTA</v>
          </cell>
          <cell r="M6130" t="str">
            <v>1804276788</v>
          </cell>
          <cell r="N6130" t="str">
            <v>0995286403/0984250633</v>
          </cell>
          <cell r="O6130" t="str">
            <v/>
          </cell>
          <cell r="P6130" t="str">
            <v>QUITO</v>
          </cell>
          <cell r="Q6130" t="str">
            <v>QUITO</v>
          </cell>
          <cell r="R6130" t="str">
            <v>PICHINCHA</v>
          </cell>
          <cell r="U6130" t="str">
            <v>FLEXNETUIO_LOCAL</v>
          </cell>
          <cell r="V6130">
            <v>1</v>
          </cell>
          <cell r="W6130">
            <v>1</v>
          </cell>
          <cell r="X6130" t="str">
            <v>FLEXNET ECUADOR - FLEXTUENTI</v>
          </cell>
          <cell r="Y6130" t="str">
            <v>CALLE 28 DE JUNIO S/N Y GARCIA MORENO ENTRADA LLANO GRANDE</v>
          </cell>
          <cell r="Z6130" t="str">
            <v>1701_QUITO</v>
          </cell>
          <cell r="AA6130" t="str">
            <v>HALFSIM TUENTI PREPAGO PORTABILIDAD: 1 und SECTOR COTOCOLLAO  ENTREGAR EN EL CONJUNTO  RESIDENCIAL LUCY  EN LA PLANTA BAJA ESTA LA CLINICA DENTAL  SINRIDENT  EL CELESTE CON AMARILLO</v>
          </cell>
          <cell r="AB6130">
            <v>22122</v>
          </cell>
          <cell r="AC6130">
            <v>44910</v>
          </cell>
          <cell r="AD6130" t="str">
            <v>ITSACOURIER S.A.S</v>
          </cell>
          <cell r="AE6130" t="str">
            <v>LU161L</v>
          </cell>
          <cell r="AF6130">
            <v>0</v>
          </cell>
          <cell r="AG6130" t="str">
            <v>PEDIDO_ENTREGADO</v>
          </cell>
          <cell r="AH6130">
            <v>44910</v>
          </cell>
          <cell r="AK6130">
            <v>480136</v>
          </cell>
        </row>
        <row r="6131">
          <cell r="B6131">
            <v>480137</v>
          </cell>
          <cell r="C6131" t="str">
            <v>414410819</v>
          </cell>
          <cell r="D6131" t="str">
            <v>FLEXTUENTI</v>
          </cell>
          <cell r="E6131" t="str">
            <v>DESPACHO</v>
          </cell>
          <cell r="F6131" t="str">
            <v>NORMAL</v>
          </cell>
          <cell r="G6131" t="str">
            <v>031080414410819</v>
          </cell>
          <cell r="H6131">
            <v>44910</v>
          </cell>
          <cell r="I6131" t="str">
            <v>ENTREGADO</v>
          </cell>
          <cell r="J6131">
            <v>44911</v>
          </cell>
          <cell r="K6131" t="str">
            <v>FAUSTO EDUARDO TAPIA GUDINO</v>
          </cell>
          <cell r="L6131" t="str">
            <v>EL SAGRARIO CALLE COLOMBIA  C 327 CALLE BRASIL Y</v>
          </cell>
          <cell r="M6131" t="str">
            <v>1002251351</v>
          </cell>
          <cell r="N6131" t="str">
            <v>0994412867/0998580148</v>
          </cell>
          <cell r="O6131" t="str">
            <v/>
          </cell>
          <cell r="P6131" t="str">
            <v>IBARRA</v>
          </cell>
          <cell r="Q6131" t="str">
            <v>IBARRA</v>
          </cell>
          <cell r="R6131" t="str">
            <v>IMBABURA</v>
          </cell>
          <cell r="T6131" t="str">
            <v>TRAMACO</v>
          </cell>
          <cell r="U6131" t="str">
            <v>FLEXNETUIO_PROVINCIA</v>
          </cell>
          <cell r="V6131">
            <v>1</v>
          </cell>
          <cell r="W6131">
            <v>1</v>
          </cell>
          <cell r="X6131" t="str">
            <v>FLEXNET ECUADOR - FLEXTUENTI</v>
          </cell>
          <cell r="Y6131" t="str">
            <v>CALLE 28 DE JUNIO S/N Y GARCIA MORENO ENTRADA LLANO GRANDE</v>
          </cell>
          <cell r="Z6131" t="str">
            <v>1701_QUITO</v>
          </cell>
          <cell r="AA6131" t="str">
            <v>HALFSIM TUENTI PREPAGO PORTABILIDAD: 1 und CDLA IBARRA  CASA ESQUINERA DE 2 PISOS COLOR BLANCA EN LA CASA ESTA LA PAPELERIA PAPEL Y LAPIZ</v>
          </cell>
          <cell r="AB6131">
            <v>22130</v>
          </cell>
          <cell r="AC6131">
            <v>44911</v>
          </cell>
          <cell r="AD6131" t="str">
            <v>TRAMACO EXPRESS</v>
          </cell>
          <cell r="AE6131" t="str">
            <v>GENERICO TMC</v>
          </cell>
          <cell r="AF6131">
            <v>0</v>
          </cell>
          <cell r="AG6131" t="str">
            <v>PEDIDO_ENTREGADO</v>
          </cell>
          <cell r="AH6131">
            <v>44911</v>
          </cell>
          <cell r="AJ6131" t="str">
            <v>GUIA ENTREGADA -. FAUSTO EDUARDO TAPIA GUDINO - 1002251351</v>
          </cell>
          <cell r="AK6131">
            <v>480137</v>
          </cell>
        </row>
        <row r="6132">
          <cell r="B6132">
            <v>480138</v>
          </cell>
          <cell r="C6132" t="str">
            <v>414410831</v>
          </cell>
          <cell r="D6132" t="str">
            <v>FLEXTUENTI</v>
          </cell>
          <cell r="E6132" t="str">
            <v>DESPACHO</v>
          </cell>
          <cell r="F6132" t="str">
            <v>NORMAL</v>
          </cell>
          <cell r="G6132" t="str">
            <v>031080414410831</v>
          </cell>
          <cell r="H6132">
            <v>44910</v>
          </cell>
          <cell r="I6132" t="str">
            <v>ENTREGADO</v>
          </cell>
          <cell r="J6132">
            <v>44911</v>
          </cell>
          <cell r="K6132" t="str">
            <v>KARINA BELEN CHICAIZA DELGADO</v>
          </cell>
          <cell r="L6132" t="str">
            <v>SAGRARIO  CALLE CARRERA BRASIL 3  27 COLOMBIA</v>
          </cell>
          <cell r="M6132" t="str">
            <v>1003239231</v>
          </cell>
          <cell r="N6132" t="str">
            <v>0997635359/0998580148</v>
          </cell>
          <cell r="O6132" t="str">
            <v/>
          </cell>
          <cell r="P6132" t="str">
            <v>IBARRA</v>
          </cell>
          <cell r="Q6132" t="str">
            <v>IBARRA</v>
          </cell>
          <cell r="R6132" t="str">
            <v>IMBABURA</v>
          </cell>
          <cell r="T6132" t="str">
            <v>TRAMACO</v>
          </cell>
          <cell r="U6132" t="str">
            <v>FLEXNETUIO_PROVINCIA</v>
          </cell>
          <cell r="V6132">
            <v>1</v>
          </cell>
          <cell r="W6132">
            <v>1</v>
          </cell>
          <cell r="X6132" t="str">
            <v>FLEXNET ECUADOR - FLEXTUENTI</v>
          </cell>
          <cell r="Y6132" t="str">
            <v>CALLE 28 DE JUNIO S/N Y GARCIA MORENO ENTRADA LLANO GRANDE</v>
          </cell>
          <cell r="Z6132" t="str">
            <v>1701_QUITO</v>
          </cell>
          <cell r="AA6132" t="str">
            <v>HALFSIM TUENTI PREPAGO PORTABILIDAD: 1 und CIUDADELA CIUDAD IBARRA ENTREGA EN CASA 3 PISO COLOR BLANCO  EN ESQUINA PAPELERIA PAPEL Y LAPIZ A 2 CUADRAS DE PUERTA PRINCIPAL DE HOSPITAL DEL IESS</v>
          </cell>
          <cell r="AB6132">
            <v>22130</v>
          </cell>
          <cell r="AC6132">
            <v>44911</v>
          </cell>
          <cell r="AD6132" t="str">
            <v>TRAMACO EXPRESS</v>
          </cell>
          <cell r="AE6132" t="str">
            <v>GENERICO TMC</v>
          </cell>
          <cell r="AF6132">
            <v>0</v>
          </cell>
          <cell r="AG6132" t="str">
            <v>PEDIDO_ENTREGADO</v>
          </cell>
          <cell r="AH6132">
            <v>44911</v>
          </cell>
          <cell r="AJ6132" t="str">
            <v>GUIA ENTREGADA -. KARINA BELEN CHICAIZA DELGADO - 1003239231</v>
          </cell>
          <cell r="AK6132">
            <v>480138</v>
          </cell>
        </row>
        <row r="6133">
          <cell r="B6133">
            <v>480139</v>
          </cell>
          <cell r="C6133" t="str">
            <v>414410878</v>
          </cell>
          <cell r="D6133" t="str">
            <v>FLEXTUENTI</v>
          </cell>
          <cell r="E6133" t="str">
            <v>DESPACHO</v>
          </cell>
          <cell r="F6133" t="str">
            <v>NORMAL</v>
          </cell>
          <cell r="G6133" t="str">
            <v>031080414410878</v>
          </cell>
          <cell r="H6133">
            <v>44910</v>
          </cell>
          <cell r="I6133" t="str">
            <v>ENTREGADO</v>
          </cell>
          <cell r="J6133">
            <v>44911</v>
          </cell>
          <cell r="K6133" t="str">
            <v>Anthony Coello</v>
          </cell>
          <cell r="L6133" t="str">
            <v>SANTO DOMINGO DE LOS COLORADOS CALLE RIO CONONACO  106  AV DE LOS TSACHILAS</v>
          </cell>
          <cell r="M6133" t="str">
            <v>2350224313</v>
          </cell>
          <cell r="N6133" t="str">
            <v>0969415387/0985107758</v>
          </cell>
          <cell r="O6133" t="str">
            <v/>
          </cell>
          <cell r="P6133" t="str">
            <v>SANTO DOMINGO</v>
          </cell>
          <cell r="Q6133" t="str">
            <v>SANTO DOMINGO</v>
          </cell>
          <cell r="R6133" t="str">
            <v>SANTO DOMINGO DE LOS TSACHILAS</v>
          </cell>
          <cell r="T6133" t="str">
            <v>TRAMACO</v>
          </cell>
          <cell r="U6133" t="str">
            <v>FLEXNETUIO_PROVINCIA</v>
          </cell>
          <cell r="V6133">
            <v>1</v>
          </cell>
          <cell r="W6133">
            <v>1</v>
          </cell>
          <cell r="X6133" t="str">
            <v>FLEXNET ECUADOR - FLEXTUENTI</v>
          </cell>
          <cell r="Y6133" t="str">
            <v>CALLE 28 DE JUNIO S/N Y GARCIA MORENO ENTRADA LLANO GRANDE</v>
          </cell>
          <cell r="Z6133" t="str">
            <v>1701_QUITO</v>
          </cell>
          <cell r="AA6133" t="str">
            <v>HALFSIM TUENTI PREPAGO PORTABILIDAD: 1 und SECTOR 30 DE JULIO JUNTO A UN LOCAL DE ENCEBOLLADOS DE NICOLE  PUERTA NEGRA PEQUEA,A 1 PISO  EL CLIENTE DESEA QUE SE LE ENTREGUE A LAS 12 Y 20  EL DIA DE MAA,ANA</v>
          </cell>
          <cell r="AB6133">
            <v>22130</v>
          </cell>
          <cell r="AC6133">
            <v>44911</v>
          </cell>
          <cell r="AD6133" t="str">
            <v>TRAMACO EXPRESS</v>
          </cell>
          <cell r="AE6133" t="str">
            <v>GENERICO TMC</v>
          </cell>
          <cell r="AF6133">
            <v>0</v>
          </cell>
          <cell r="AG6133" t="str">
            <v>PEDIDO_ENTREGADO</v>
          </cell>
          <cell r="AH6133">
            <v>44911</v>
          </cell>
          <cell r="AJ6133" t="str">
            <v>GUIA ENTREGADA -Ligia chiluiza - 3</v>
          </cell>
          <cell r="AK6133">
            <v>480139</v>
          </cell>
        </row>
        <row r="6134">
          <cell r="B6134">
            <v>480140</v>
          </cell>
          <cell r="C6134" t="str">
            <v>414410966</v>
          </cell>
          <cell r="D6134" t="str">
            <v>FLEXTUENTI</v>
          </cell>
          <cell r="E6134" t="str">
            <v>DESPACHO</v>
          </cell>
          <cell r="F6134" t="str">
            <v>DERIVADO PICK UP</v>
          </cell>
          <cell r="G6134" t="str">
            <v>031080414410966</v>
          </cell>
          <cell r="H6134">
            <v>44910</v>
          </cell>
          <cell r="I6134" t="str">
            <v>DEVOLUCION_EN_PROCESO</v>
          </cell>
          <cell r="J6134">
            <v>44917</v>
          </cell>
          <cell r="K6134" t="str">
            <v>Mateo Peralta</v>
          </cell>
          <cell r="L6134" t="str">
            <v>OFICINA TRAMACO LOJA</v>
          </cell>
          <cell r="M6134" t="str">
            <v>1150239000</v>
          </cell>
          <cell r="N6134" t="str">
            <v>0979900513/0979900513</v>
          </cell>
          <cell r="O6134" t="str">
            <v/>
          </cell>
          <cell r="P6134" t="str">
            <v>LOJA</v>
          </cell>
          <cell r="Q6134" t="str">
            <v>LOJA</v>
          </cell>
          <cell r="R6134" t="str">
            <v>LOJA</v>
          </cell>
          <cell r="T6134" t="str">
            <v>TRAMACO</v>
          </cell>
          <cell r="U6134" t="str">
            <v>FLEXNETUIO_PROVINCIA</v>
          </cell>
          <cell r="V6134">
            <v>1</v>
          </cell>
          <cell r="W6134">
            <v>1</v>
          </cell>
          <cell r="X6134" t="str">
            <v>FLEXNET ECUADOR - FLEXTUENTI</v>
          </cell>
          <cell r="Y6134" t="str">
            <v>CALLE 28 DE JUNIO S/N Y GARCIA MORENO ENTRADA LLANO GRANDE</v>
          </cell>
          <cell r="Z6134" t="str">
            <v>1701_QUITO</v>
          </cell>
          <cell r="AA6134" t="str">
            <v>HALFSIM TUENTI PREPAGO PORTABILIDAD: 1 und</v>
          </cell>
          <cell r="AB6134">
            <v>22130</v>
          </cell>
          <cell r="AC6134">
            <v>44911</v>
          </cell>
          <cell r="AD6134" t="str">
            <v>TRAMACO EXPRESS</v>
          </cell>
          <cell r="AE6134" t="str">
            <v>GENERICO TMC</v>
          </cell>
          <cell r="AF6134">
            <v>1</v>
          </cell>
          <cell r="AG6134" t="str">
            <v>DEVOLUCION_EN_PROCESO</v>
          </cell>
          <cell r="AH6134">
            <v>44917</v>
          </cell>
          <cell r="AJ6134" t="str">
            <v/>
          </cell>
          <cell r="AK6134">
            <v>480140</v>
          </cell>
        </row>
        <row r="6135">
          <cell r="B6135">
            <v>480141</v>
          </cell>
          <cell r="C6135" t="str">
            <v>414410970</v>
          </cell>
          <cell r="D6135" t="str">
            <v>FLEXTUENTI</v>
          </cell>
          <cell r="E6135" t="str">
            <v>DESPACHO</v>
          </cell>
          <cell r="F6135" t="str">
            <v>NORMAL</v>
          </cell>
          <cell r="G6135" t="str">
            <v>FT75581</v>
          </cell>
          <cell r="H6135">
            <v>44910</v>
          </cell>
          <cell r="I6135" t="str">
            <v>ENTREGADO</v>
          </cell>
          <cell r="J6135">
            <v>44911</v>
          </cell>
          <cell r="K6135" t="str">
            <v>Andres Duque</v>
          </cell>
          <cell r="L6135" t="str">
            <v>KENNEDY CALLE DE LOS CAPULIES E10 79 CALLE DE LAS CONGONAS</v>
          </cell>
          <cell r="M6135" t="str">
            <v>1750312017</v>
          </cell>
          <cell r="N6135" t="str">
            <v>0995344870/0995344870</v>
          </cell>
          <cell r="O6135" t="str">
            <v/>
          </cell>
          <cell r="P6135" t="str">
            <v>QUITO</v>
          </cell>
          <cell r="Q6135" t="str">
            <v>QUITO</v>
          </cell>
          <cell r="R6135" t="str">
            <v>PICHINCHA</v>
          </cell>
          <cell r="U6135" t="str">
            <v>FLEXNETUIO_LOCAL</v>
          </cell>
          <cell r="V6135">
            <v>1</v>
          </cell>
          <cell r="W6135">
            <v>1</v>
          </cell>
          <cell r="X6135" t="str">
            <v>FLEXNET ECUADOR - FLEXTUENTI</v>
          </cell>
          <cell r="Y6135" t="str">
            <v>CALLE 28 DE JUNIO S/N Y GARCIA MORENO ENTRADA LLANO GRANDE</v>
          </cell>
          <cell r="Z6135" t="str">
            <v>1701_QUITO</v>
          </cell>
          <cell r="AA6135" t="str">
            <v>HALFSIM TUENTI PREPAGO PORTABILIDAD: 1 und SECTOR DAMMER UNO  CASA ESQUINERA Y FRENTE ALMACEN RAPIFRENOS CASA DE 2 PISOS COLOR BLANCA CON FRANJA MORADA</v>
          </cell>
          <cell r="AB6135">
            <v>22149</v>
          </cell>
          <cell r="AC6135">
            <v>44911</v>
          </cell>
          <cell r="AD6135" t="str">
            <v>ITSACOURIER S.A.S</v>
          </cell>
          <cell r="AE6135" t="str">
            <v>IN450Y</v>
          </cell>
          <cell r="AF6135">
            <v>0</v>
          </cell>
          <cell r="AG6135" t="str">
            <v>PEDIDO_ENTREGADO</v>
          </cell>
          <cell r="AH6135">
            <v>44911</v>
          </cell>
          <cell r="AK6135">
            <v>480141</v>
          </cell>
        </row>
        <row r="6136">
          <cell r="B6136">
            <v>480142</v>
          </cell>
          <cell r="C6136" t="str">
            <v>414410979</v>
          </cell>
          <cell r="D6136" t="str">
            <v>FLEXTUENTI</v>
          </cell>
          <cell r="E6136" t="str">
            <v>DESPACHO</v>
          </cell>
          <cell r="F6136" t="str">
            <v>NORMAL</v>
          </cell>
          <cell r="G6136" t="str">
            <v>FT75583</v>
          </cell>
          <cell r="H6136">
            <v>44910</v>
          </cell>
          <cell r="I6136" t="str">
            <v>ENTREGADO</v>
          </cell>
          <cell r="J6136">
            <v>44911</v>
          </cell>
          <cell r="K6136" t="str">
            <v>Fredy Rojas</v>
          </cell>
          <cell r="L6136" t="str">
            <v>PUENGASI  CALLE EMILIO ESTRADA  341 JOSE CUERO Y CAICEDO</v>
          </cell>
          <cell r="M6136" t="str">
            <v>0200950913</v>
          </cell>
          <cell r="N6136" t="str">
            <v>0960602551/0960602551</v>
          </cell>
          <cell r="O6136" t="str">
            <v/>
          </cell>
          <cell r="P6136" t="str">
            <v>QUITO</v>
          </cell>
          <cell r="Q6136" t="str">
            <v>QUITO</v>
          </cell>
          <cell r="R6136" t="str">
            <v>PICHINCHA</v>
          </cell>
          <cell r="U6136" t="str">
            <v>FLEXNETUIO_LOCAL</v>
          </cell>
          <cell r="V6136">
            <v>1</v>
          </cell>
          <cell r="W6136">
            <v>1</v>
          </cell>
          <cell r="X6136" t="str">
            <v>FLEXNET ECUADOR - FLEXTUENTI</v>
          </cell>
          <cell r="Y6136" t="str">
            <v>CALLE 28 DE JUNIO S/N Y GARCIA MORENO ENTRADA LLANO GRANDE</v>
          </cell>
          <cell r="Z6136" t="str">
            <v>1701_QUITO</v>
          </cell>
          <cell r="AA6136" t="str">
            <v>HALFSIM TUENTI PREPAGO PORTABILIDAD: 1 und SECTOR LOMAS DE PUENGASI ENTREGA EN CASA 2 PISO SIN PINTAR DIAGONAL A IGLESIA CATOLICA SANTA TERESITA</v>
          </cell>
          <cell r="AB6136">
            <v>22139</v>
          </cell>
          <cell r="AC6136">
            <v>44911</v>
          </cell>
          <cell r="AD6136" t="str">
            <v>ITSACOURIER S.A.S</v>
          </cell>
          <cell r="AE6136" t="str">
            <v>PBB3265</v>
          </cell>
          <cell r="AF6136">
            <v>0</v>
          </cell>
          <cell r="AG6136" t="str">
            <v>PEDIDO_ENTREGADO</v>
          </cell>
          <cell r="AH6136">
            <v>44911</v>
          </cell>
          <cell r="AK6136">
            <v>480142</v>
          </cell>
        </row>
        <row r="6137">
          <cell r="B6137">
            <v>480143</v>
          </cell>
          <cell r="C6137" t="str">
            <v>WS414390804</v>
          </cell>
          <cell r="D6137" t="str">
            <v>FLEXTUENTI</v>
          </cell>
          <cell r="E6137" t="str">
            <v>DESPACHO</v>
          </cell>
          <cell r="F6137" t="str">
            <v>NORMAL</v>
          </cell>
          <cell r="G6137" t="str">
            <v>FT75585</v>
          </cell>
          <cell r="H6137">
            <v>44910</v>
          </cell>
          <cell r="I6137" t="str">
            <v>ENTREGADO</v>
          </cell>
          <cell r="J6137">
            <v>44911</v>
          </cell>
          <cell r="K6137" t="str">
            <v>Adrian Salguero</v>
          </cell>
          <cell r="L6137" t="str">
            <v>KENNEDY  AV  ELOY ALFARO  SN  CAPITAL RAMON BORJA</v>
          </cell>
          <cell r="M6137" t="str">
            <v>1724762396</v>
          </cell>
          <cell r="N6137" t="str">
            <v>0967596429/0967596429</v>
          </cell>
          <cell r="O6137" t="str">
            <v/>
          </cell>
          <cell r="P6137" t="str">
            <v>QUITO</v>
          </cell>
          <cell r="Q6137" t="str">
            <v>QUITO</v>
          </cell>
          <cell r="R6137" t="str">
            <v>PICHINCHA</v>
          </cell>
          <cell r="U6137" t="str">
            <v>FLEXNETUIO_LOCAL</v>
          </cell>
          <cell r="V6137">
            <v>1</v>
          </cell>
          <cell r="W6137">
            <v>1</v>
          </cell>
          <cell r="X6137" t="str">
            <v>FLEXNET ECUADOR - FLEXTUENTI</v>
          </cell>
          <cell r="Y6137" t="str">
            <v>CALLE 28 DE JUNIO S/N Y GARCIA MORENO ENTRADA LLANO GRANDE</v>
          </cell>
          <cell r="Z6137" t="str">
            <v>1701_QUITO</v>
          </cell>
          <cell r="AA6137" t="str">
            <v>HALFSIM TUENTI PREPAGO NUMERADA $10: 1 und SECTOR SOLCA  FRENTE A LA FARMACIA  MEDICITY DE LOS GUAYABOS ENTREGAR EN EL EDIFICIO OLIVIA 2 COLOR ROJO CON BEIGE</v>
          </cell>
          <cell r="AB6137">
            <v>22149</v>
          </cell>
          <cell r="AC6137">
            <v>44911</v>
          </cell>
          <cell r="AD6137" t="str">
            <v>ITSACOURIER S.A.S</v>
          </cell>
          <cell r="AE6137" t="str">
            <v>IN450Y</v>
          </cell>
          <cell r="AF6137">
            <v>0</v>
          </cell>
          <cell r="AG6137" t="str">
            <v>PEDIDO_ENTREGADO</v>
          </cell>
          <cell r="AH6137">
            <v>44911</v>
          </cell>
          <cell r="AK6137">
            <v>480143</v>
          </cell>
        </row>
        <row r="6138">
          <cell r="B6138">
            <v>480144</v>
          </cell>
          <cell r="C6138" t="str">
            <v>414390993</v>
          </cell>
          <cell r="D6138" t="str">
            <v>FLEXTUENTI</v>
          </cell>
          <cell r="E6138" t="str">
            <v>DESPACHO</v>
          </cell>
          <cell r="F6138" t="str">
            <v>NORMAL</v>
          </cell>
          <cell r="G6138" t="str">
            <v>031080414390993</v>
          </cell>
          <cell r="H6138">
            <v>44910</v>
          </cell>
          <cell r="I6138" t="str">
            <v>ENTREGADO</v>
          </cell>
          <cell r="J6138">
            <v>44911</v>
          </cell>
          <cell r="K6138" t="str">
            <v>Mariana Torres</v>
          </cell>
          <cell r="L6138" t="str">
            <v>ZARUMA CALLE SN  SN  CALLE 585</v>
          </cell>
          <cell r="M6138" t="str">
            <v>0700715220</v>
          </cell>
          <cell r="N6138" t="str">
            <v>0982571977/0992986048</v>
          </cell>
          <cell r="O6138" t="str">
            <v/>
          </cell>
          <cell r="P6138" t="str">
            <v>ZARUMA</v>
          </cell>
          <cell r="Q6138" t="str">
            <v>ZARUMA</v>
          </cell>
          <cell r="R6138" t="str">
            <v>EL ORO</v>
          </cell>
          <cell r="T6138" t="str">
            <v>TRAMACO</v>
          </cell>
          <cell r="U6138" t="str">
            <v>FLEXNETUIO_PROVINCIA</v>
          </cell>
          <cell r="V6138">
            <v>1</v>
          </cell>
          <cell r="W6138">
            <v>1</v>
          </cell>
          <cell r="X6138" t="str">
            <v>FLEXNET ECUADOR - FLEXTUENTI</v>
          </cell>
          <cell r="Y6138" t="str">
            <v>CALLE 28 DE JUNIO S/N Y GARCIA MORENO ENTRADA LLANO GRANDE</v>
          </cell>
          <cell r="Z6138" t="str">
            <v>1701_QUITO</v>
          </cell>
          <cell r="AA6138" t="str">
            <v>HALFSIM TUENTI PREPAGO PORTABILIDAD: 1 und BARRIO 8 DE DICIEMBRE SECTOR DEL CEMENTERIO  CASA DE 2 PISOS CON 2 LOCALES 1 DE MUEBLERIA  DIAGONAL A LUJOS Y ACCESORIOS RIOBAMBA O FRENTE DE GASOLINERA SULTANA DE EL ORO</v>
          </cell>
          <cell r="AB6138">
            <v>22130</v>
          </cell>
          <cell r="AC6138">
            <v>44911</v>
          </cell>
          <cell r="AD6138" t="str">
            <v>TRAMACO EXPRESS</v>
          </cell>
          <cell r="AE6138" t="str">
            <v>GENERICO TMC</v>
          </cell>
          <cell r="AF6138">
            <v>0</v>
          </cell>
          <cell r="AG6138" t="str">
            <v>PEDIDO_ENTREGADO</v>
          </cell>
          <cell r="AH6138">
            <v>44911</v>
          </cell>
          <cell r="AJ6138" t="str">
            <v>GUIA ENTREGADA -. MARIANA TORRES - 0700715220</v>
          </cell>
          <cell r="AK6138">
            <v>480144</v>
          </cell>
        </row>
        <row r="6139">
          <cell r="B6139">
            <v>480145</v>
          </cell>
          <cell r="C6139" t="str">
            <v>414410640</v>
          </cell>
          <cell r="D6139" t="str">
            <v>FLEXTUENTI</v>
          </cell>
          <cell r="E6139" t="str">
            <v>DESPACHO</v>
          </cell>
          <cell r="F6139" t="str">
            <v>DERIVADO PICK UP</v>
          </cell>
          <cell r="G6139" t="str">
            <v>031080414410640</v>
          </cell>
          <cell r="H6139">
            <v>44910</v>
          </cell>
          <cell r="I6139" t="str">
            <v>ENTREGADO</v>
          </cell>
          <cell r="J6139">
            <v>44915</v>
          </cell>
          <cell r="K6139" t="str">
            <v>Carlos Chavez</v>
          </cell>
          <cell r="L6139" t="str">
            <v>OFICINA TRAMACO MANTA PUNTO DE VENTA CENTRO</v>
          </cell>
          <cell r="M6139" t="str">
            <v>1309644605</v>
          </cell>
          <cell r="N6139" t="str">
            <v>0963192060/0981371283</v>
          </cell>
          <cell r="O6139" t="str">
            <v/>
          </cell>
          <cell r="P6139" t="str">
            <v>MANTA</v>
          </cell>
          <cell r="Q6139" t="str">
            <v>MANTA</v>
          </cell>
          <cell r="R6139" t="str">
            <v>MANABI</v>
          </cell>
          <cell r="T6139" t="str">
            <v>TRAMACO</v>
          </cell>
          <cell r="U6139" t="str">
            <v>FLEXNETUIO_PROVINCIA</v>
          </cell>
          <cell r="V6139">
            <v>1</v>
          </cell>
          <cell r="W6139">
            <v>1</v>
          </cell>
          <cell r="X6139" t="str">
            <v>FLEXNET ECUADOR - FLEXTUENTI</v>
          </cell>
          <cell r="Y6139" t="str">
            <v>CALLE 28 DE JUNIO S/N Y GARCIA MORENO ENTRADA LLANO GRANDE</v>
          </cell>
          <cell r="Z6139" t="str">
            <v>1701_QUITO</v>
          </cell>
          <cell r="AA6139" t="str">
            <v>HALFSIM TUENTI PREPAGO PORTABILIDAD: 1 und</v>
          </cell>
          <cell r="AB6139">
            <v>22130</v>
          </cell>
          <cell r="AC6139">
            <v>44911</v>
          </cell>
          <cell r="AD6139" t="str">
            <v>TRAMACO EXPRESS</v>
          </cell>
          <cell r="AE6139" t="str">
            <v>GENERICO TMC</v>
          </cell>
          <cell r="AF6139">
            <v>1</v>
          </cell>
          <cell r="AG6139" t="str">
            <v>PEDIDO_ENTREGADO</v>
          </cell>
          <cell r="AH6139">
            <v>44915</v>
          </cell>
          <cell r="AJ6139" t="str">
            <v>GUIA ENTREGADA -. CARLOS CHAVEZ - 1309644605</v>
          </cell>
          <cell r="AK6139">
            <v>480145</v>
          </cell>
        </row>
        <row r="6140">
          <cell r="B6140">
            <v>480146</v>
          </cell>
          <cell r="C6140" t="str">
            <v>WS414391036</v>
          </cell>
          <cell r="D6140" t="str">
            <v>FLEXTUENTI</v>
          </cell>
          <cell r="E6140" t="str">
            <v>DESPACHO</v>
          </cell>
          <cell r="F6140" t="str">
            <v>NORMAL</v>
          </cell>
          <cell r="G6140" t="str">
            <v>FT75584</v>
          </cell>
          <cell r="H6140">
            <v>44910</v>
          </cell>
          <cell r="I6140" t="str">
            <v>ENTREGADO</v>
          </cell>
          <cell r="J6140">
            <v>44911</v>
          </cell>
          <cell r="K6140" t="str">
            <v>Monica Munoz</v>
          </cell>
          <cell r="L6140" t="str">
            <v>KENNEDY CALLE DE LOS CAPULIES  E10 79 DE LAS CONGONAS</v>
          </cell>
          <cell r="M6140" t="str">
            <v>1715281505</v>
          </cell>
          <cell r="N6140" t="str">
            <v>0958602572/0958602572</v>
          </cell>
          <cell r="O6140" t="str">
            <v/>
          </cell>
          <cell r="P6140" t="str">
            <v>QUITO</v>
          </cell>
          <cell r="Q6140" t="str">
            <v>QUITO</v>
          </cell>
          <cell r="R6140" t="str">
            <v>PICHINCHA</v>
          </cell>
          <cell r="U6140" t="str">
            <v>FLEXNETUIO_LOCAL</v>
          </cell>
          <cell r="V6140">
            <v>1</v>
          </cell>
          <cell r="W6140">
            <v>1</v>
          </cell>
          <cell r="X6140" t="str">
            <v>FLEXNET ECUADOR - FLEXTUENTI</v>
          </cell>
          <cell r="Y6140" t="str">
            <v>CALLE 28 DE JUNIO S/N Y GARCIA MORENO ENTRADA LLANO GRANDE</v>
          </cell>
          <cell r="Z6140" t="str">
            <v>1701_QUITO</v>
          </cell>
          <cell r="AA6140" t="str">
            <v>HALFSIM TUENTI PREPAGO NUMERADA $7: 1 und SECTOR EL INCA CASA ESQUINERA DE 2 PISOS COLOR  BEIGE CON LOCAL DIAGONAL A RAPIFRENOS  SOLICITA QUE SE LE ENTREGUE PASADA LAS 14 HORAS</v>
          </cell>
          <cell r="AB6140">
            <v>22149</v>
          </cell>
          <cell r="AC6140">
            <v>44911</v>
          </cell>
          <cell r="AD6140" t="str">
            <v>ITSACOURIER S.A.S</v>
          </cell>
          <cell r="AE6140" t="str">
            <v>IN450Y</v>
          </cell>
          <cell r="AF6140">
            <v>0</v>
          </cell>
          <cell r="AG6140" t="str">
            <v>PEDIDO_ENTREGADO</v>
          </cell>
          <cell r="AH6140">
            <v>44911</v>
          </cell>
          <cell r="AK6140">
            <v>480146</v>
          </cell>
        </row>
        <row r="6141">
          <cell r="B6141">
            <v>480089</v>
          </cell>
          <cell r="C6141" t="str">
            <v>414384846</v>
          </cell>
          <cell r="D6141" t="str">
            <v>FLEXTUENTI</v>
          </cell>
          <cell r="E6141" t="str">
            <v>DESPACHO</v>
          </cell>
          <cell r="F6141" t="str">
            <v>NORMAL</v>
          </cell>
          <cell r="G6141" t="str">
            <v>FT75580</v>
          </cell>
          <cell r="H6141">
            <v>44910</v>
          </cell>
          <cell r="I6141" t="str">
            <v>ENTREGADO</v>
          </cell>
          <cell r="J6141">
            <v>44911</v>
          </cell>
          <cell r="K6141" t="str">
            <v>Ximena Cabrera</v>
          </cell>
          <cell r="L6141" t="str">
            <v>SAN BARTOLO OE6  S15 20   CARAPUNGO</v>
          </cell>
          <cell r="M6141" t="str">
            <v>1710140821</v>
          </cell>
          <cell r="N6141" t="str">
            <v>0962979615/0992276237</v>
          </cell>
          <cell r="O6141" t="str">
            <v/>
          </cell>
          <cell r="P6141" t="str">
            <v>QUITO</v>
          </cell>
          <cell r="Q6141" t="str">
            <v>QUITO</v>
          </cell>
          <cell r="R6141" t="str">
            <v>PICHINCHA</v>
          </cell>
          <cell r="U6141" t="str">
            <v>FLEXNETUIO_LOCAL</v>
          </cell>
          <cell r="V6141">
            <v>1</v>
          </cell>
          <cell r="W6141">
            <v>1</v>
          </cell>
          <cell r="X6141" t="str">
            <v>FLEXNET ECUADOR - FLEXTUENTI</v>
          </cell>
          <cell r="Y6141" t="str">
            <v>CALLE 28 DE JUNIO S/N Y GARCIA MORENO ENTRADA LLANO GRANDE</v>
          </cell>
          <cell r="Z6141" t="str">
            <v>1701_QUITO</v>
          </cell>
          <cell r="AA6141" t="str">
            <v>HALFSIM TUENTI PREPAGO PORTABILIDAD: 1 und AVENIDA AJAVI DIAGONAL A LA CEVICHERIA EL NATO  ENTREGAR EN LA LICORERIA 2 Y NOMAS AMARILLA DE UN PISO</v>
          </cell>
          <cell r="AB6141">
            <v>22154</v>
          </cell>
          <cell r="AC6141">
            <v>44911</v>
          </cell>
          <cell r="AD6141" t="str">
            <v>ITSACOURIER S.A.S</v>
          </cell>
          <cell r="AE6141" t="str">
            <v>LU981L</v>
          </cell>
          <cell r="AF6141">
            <v>0</v>
          </cell>
          <cell r="AG6141" t="str">
            <v>PEDIDO_ENTREGADO</v>
          </cell>
          <cell r="AH6141">
            <v>44911</v>
          </cell>
          <cell r="AK6141">
            <v>480089</v>
          </cell>
        </row>
        <row r="6142">
          <cell r="B6142">
            <v>480090</v>
          </cell>
          <cell r="C6142" t="str">
            <v>414388653</v>
          </cell>
          <cell r="D6142" t="str">
            <v>FLEXTUENTI</v>
          </cell>
          <cell r="E6142" t="str">
            <v>DESPACHO</v>
          </cell>
          <cell r="F6142" t="str">
            <v>DERIVADO PICK UP</v>
          </cell>
          <cell r="G6142" t="str">
            <v>031080414388653</v>
          </cell>
          <cell r="H6142">
            <v>44910</v>
          </cell>
          <cell r="I6142" t="str">
            <v>ENTREGADO</v>
          </cell>
          <cell r="J6142">
            <v>44911</v>
          </cell>
          <cell r="K6142" t="str">
            <v>Valery Donoso</v>
          </cell>
          <cell r="L6142" t="str">
            <v>OFICINA TRAMACO QUITO ATAHUALPA</v>
          </cell>
          <cell r="M6142" t="str">
            <v>1729125631</v>
          </cell>
          <cell r="N6142" t="str">
            <v>0962605214/0968658262</v>
          </cell>
          <cell r="O6142" t="str">
            <v/>
          </cell>
          <cell r="P6142" t="str">
            <v>QUITO</v>
          </cell>
          <cell r="Q6142" t="str">
            <v>QUITO</v>
          </cell>
          <cell r="R6142" t="str">
            <v>PICHINCHA</v>
          </cell>
          <cell r="T6142" t="str">
            <v>TRAMACO</v>
          </cell>
          <cell r="U6142" t="str">
            <v>FLEXNETUIO_LOCAL</v>
          </cell>
          <cell r="V6142">
            <v>1</v>
          </cell>
          <cell r="W6142">
            <v>1</v>
          </cell>
          <cell r="X6142" t="str">
            <v>FLEXNET ECUADOR - FLEXTUENTI</v>
          </cell>
          <cell r="Y6142" t="str">
            <v>CALLE 28 DE JUNIO S/N Y GARCIA MORENO ENTRADA LLANO GRANDE</v>
          </cell>
          <cell r="Z6142" t="str">
            <v>1701_QUITO</v>
          </cell>
          <cell r="AA6142" t="str">
            <v>HALFSIM TUENTI PREPAGO PORTABILIDAD: 1 und</v>
          </cell>
          <cell r="AB6142">
            <v>22130</v>
          </cell>
          <cell r="AC6142">
            <v>44911</v>
          </cell>
          <cell r="AD6142" t="str">
            <v>TRAMACO EXPRESS</v>
          </cell>
          <cell r="AE6142" t="str">
            <v>GENERICO TMC</v>
          </cell>
          <cell r="AF6142">
            <v>1</v>
          </cell>
          <cell r="AG6142" t="str">
            <v>PEDIDO_ENTREGADO</v>
          </cell>
          <cell r="AH6142">
            <v>44911</v>
          </cell>
          <cell r="AJ6142" t="str">
            <v>GUIA ENTREGADA -. VALERY DONOSO - 1729125631</v>
          </cell>
          <cell r="AK6142">
            <v>480090</v>
          </cell>
        </row>
        <row r="6143">
          <cell r="B6143">
            <v>480091</v>
          </cell>
          <cell r="C6143" t="str">
            <v>414388708</v>
          </cell>
          <cell r="D6143" t="str">
            <v>FLEXTUENTI</v>
          </cell>
          <cell r="E6143" t="str">
            <v>DESPACHO</v>
          </cell>
          <cell r="F6143" t="str">
            <v>NORMAL</v>
          </cell>
          <cell r="G6143" t="str">
            <v>031080414388708</v>
          </cell>
          <cell r="H6143">
            <v>44910</v>
          </cell>
          <cell r="I6143" t="str">
            <v>ENTREGADO</v>
          </cell>
          <cell r="J6143">
            <v>44914</v>
          </cell>
          <cell r="K6143" t="str">
            <v>Kevi Parrales</v>
          </cell>
          <cell r="L6143" t="str">
            <v>TARQUI (MA)  CALLE S2 MZ11  V38  AV V13</v>
          </cell>
          <cell r="M6143" t="str">
            <v>1315496214</v>
          </cell>
          <cell r="N6143" t="str">
            <v>0967445903/0989135723</v>
          </cell>
          <cell r="O6143" t="str">
            <v/>
          </cell>
          <cell r="P6143" t="str">
            <v>MANTA</v>
          </cell>
          <cell r="Q6143" t="str">
            <v>MANTA</v>
          </cell>
          <cell r="R6143" t="str">
            <v>MANABI</v>
          </cell>
          <cell r="T6143" t="str">
            <v>TRAMACO</v>
          </cell>
          <cell r="U6143" t="str">
            <v>FLEXNETUIO_PROVINCIA</v>
          </cell>
          <cell r="V6143">
            <v>1</v>
          </cell>
          <cell r="W6143">
            <v>1</v>
          </cell>
          <cell r="X6143" t="str">
            <v>FLEXNET ECUADOR - FLEXTUENTI</v>
          </cell>
          <cell r="Y6143" t="str">
            <v>CALLE 28 DE JUNIO S/N Y GARCIA MORENO ENTRADA LLANO GRANDE</v>
          </cell>
          <cell r="Z6143" t="str">
            <v>1701_QUITO</v>
          </cell>
          <cell r="AA6143" t="str">
            <v>HALFSIM TUENTI PREPAGO PORTABILIDAD: 1 und BARRIO PLAN HABITACIONAL SI VIVENDA CASA DE 1 PISO COLOR HUESO BLANCO CON DURAZNO FRENTE A LA LICORERIA PILSENER O A CINCO CASAS DE LA TIENDA KEVIN</v>
          </cell>
          <cell r="AB6143">
            <v>22130</v>
          </cell>
          <cell r="AC6143">
            <v>44911</v>
          </cell>
          <cell r="AD6143" t="str">
            <v>TRAMACO EXPRESS</v>
          </cell>
          <cell r="AE6143" t="str">
            <v>GENERICO TMC</v>
          </cell>
          <cell r="AF6143">
            <v>0</v>
          </cell>
          <cell r="AG6143" t="str">
            <v>PEDIDO_ENTREGADO</v>
          </cell>
          <cell r="AH6143">
            <v>44914</v>
          </cell>
          <cell r="AJ6143" t="str">
            <v>GUIA ENTREGADA -. KEVI PARRALES - 1315496214</v>
          </cell>
          <cell r="AK6143">
            <v>480091</v>
          </cell>
        </row>
        <row r="6144">
          <cell r="B6144">
            <v>480092</v>
          </cell>
          <cell r="C6144" t="str">
            <v>414388760</v>
          </cell>
          <cell r="D6144" t="str">
            <v>FLEXTUENTI</v>
          </cell>
          <cell r="E6144" t="str">
            <v>DESPACHO</v>
          </cell>
          <cell r="F6144" t="str">
            <v>NORMAL</v>
          </cell>
          <cell r="G6144" t="str">
            <v>FT75579</v>
          </cell>
          <cell r="H6144">
            <v>44910</v>
          </cell>
          <cell r="I6144" t="str">
            <v>ENTREGADO</v>
          </cell>
          <cell r="J6144">
            <v>44911</v>
          </cell>
          <cell r="K6144" t="str">
            <v>ALEXANDER CUSME</v>
          </cell>
          <cell r="L6144" t="str">
            <v>QUITUMBE CALLE E2F S42 80  CALLE S42 B</v>
          </cell>
          <cell r="M6144" t="str">
            <v>2300664105</v>
          </cell>
          <cell r="N6144" t="str">
            <v>0994279058/0964235820</v>
          </cell>
          <cell r="O6144" t="str">
            <v/>
          </cell>
          <cell r="P6144" t="str">
            <v>QUITO</v>
          </cell>
          <cell r="Q6144" t="str">
            <v>QUITO</v>
          </cell>
          <cell r="R6144" t="str">
            <v>PICHINCHA</v>
          </cell>
          <cell r="U6144" t="str">
            <v>FLEXNETUIO_LOCAL</v>
          </cell>
          <cell r="V6144">
            <v>1</v>
          </cell>
          <cell r="W6144">
            <v>1</v>
          </cell>
          <cell r="X6144" t="str">
            <v>FLEXNET ECUADOR - FLEXTUENTI</v>
          </cell>
          <cell r="Y6144" t="str">
            <v>CALLE 28 DE JUNIO S/N Y GARCIA MORENO ENTRADA LLANO GRANDE</v>
          </cell>
          <cell r="Z6144" t="str">
            <v>1701_QUITO</v>
          </cell>
          <cell r="AA6144" t="str">
            <v>HALFSIM TUENTI PREPAGO PORTABILIDAD: 1 und SECTOR EL CONDE A UNA CUADRA DEL CONJUNTO ARCADIA CASA DE 4 PISOS COLOR AMARILLO</v>
          </cell>
          <cell r="AB6144">
            <v>22154</v>
          </cell>
          <cell r="AC6144">
            <v>44911</v>
          </cell>
          <cell r="AD6144" t="str">
            <v>ITSACOURIER S.A.S</v>
          </cell>
          <cell r="AE6144" t="str">
            <v>LU981L</v>
          </cell>
          <cell r="AF6144">
            <v>0</v>
          </cell>
          <cell r="AG6144" t="str">
            <v>PEDIDO_ENTREGADO</v>
          </cell>
          <cell r="AH6144">
            <v>44911</v>
          </cell>
          <cell r="AK6144">
            <v>480092</v>
          </cell>
        </row>
        <row r="6145">
          <cell r="B6145">
            <v>480093</v>
          </cell>
          <cell r="C6145" t="str">
            <v>414388802</v>
          </cell>
          <cell r="D6145" t="str">
            <v>FLEXTUENTI</v>
          </cell>
          <cell r="E6145" t="str">
            <v>DESPACHO</v>
          </cell>
          <cell r="F6145" t="str">
            <v>NORMAL</v>
          </cell>
          <cell r="G6145" t="str">
            <v>TF89164</v>
          </cell>
          <cell r="H6145">
            <v>44910</v>
          </cell>
          <cell r="I6145" t="str">
            <v>ENTREGADO</v>
          </cell>
          <cell r="J6145">
            <v>44914</v>
          </cell>
          <cell r="K6145" t="str">
            <v>Joffre andres Roque Castro</v>
          </cell>
          <cell r="L6145" t="str">
            <v>XIMENA CALLEJO ATAHUALPA BL 3 MZ 2 SL 8 CALLE ABDON CALDERON</v>
          </cell>
          <cell r="M6145" t="str">
            <v>0941012106</v>
          </cell>
          <cell r="N6145" t="str">
            <v>0968525369/0995249246</v>
          </cell>
          <cell r="O6145" t="str">
            <v/>
          </cell>
          <cell r="P6145" t="str">
            <v>GUAYAQUIL</v>
          </cell>
          <cell r="Q6145" t="str">
            <v>GUAYAQUIL</v>
          </cell>
          <cell r="R6145" t="str">
            <v>GUAYAS</v>
          </cell>
          <cell r="T6145" t="str">
            <v>FLEXTRANS GYE</v>
          </cell>
          <cell r="U6145" t="str">
            <v>FLEXNETUIO_GYE</v>
          </cell>
          <cell r="V6145">
            <v>1</v>
          </cell>
          <cell r="W6145">
            <v>1</v>
          </cell>
          <cell r="X6145" t="str">
            <v>FLEXNET ECUADOR - FLEXTUENTI</v>
          </cell>
          <cell r="Y6145" t="str">
            <v>CALLE 28 DE JUNIO S/N Y GARCIA MORENO ENTRADA LLANO GRANDE</v>
          </cell>
          <cell r="Z6145" t="str">
            <v>1701_QUITO</v>
          </cell>
          <cell r="AA6145" t="str">
            <v>HALFSIM TUENTI PREPAGO PORTABILIDAD: 1 und SECTOR GUASMO SUR  UNION DE BANANEROS  DIAGONAL A LA CLINICA GAIBOR  CASA DE DOS PISOS COLOR BLANCA CON TIENDA BROQUE</v>
          </cell>
          <cell r="AB6145">
            <v>22203</v>
          </cell>
          <cell r="AC6145">
            <v>44914</v>
          </cell>
          <cell r="AD6145" t="str">
            <v>TRANSFIRME</v>
          </cell>
          <cell r="AE6145" t="str">
            <v>PDD1735</v>
          </cell>
          <cell r="AF6145">
            <v>1</v>
          </cell>
          <cell r="AG6145" t="str">
            <v>PEDIDO_ENTREGADO</v>
          </cell>
          <cell r="AH6145">
            <v>44914</v>
          </cell>
          <cell r="AK6145">
            <v>480093</v>
          </cell>
        </row>
        <row r="6146">
          <cell r="B6146">
            <v>480094</v>
          </cell>
          <cell r="C6146" t="str">
            <v>414388947</v>
          </cell>
          <cell r="D6146" t="str">
            <v>FLEXTUENTI</v>
          </cell>
          <cell r="E6146" t="str">
            <v>DESPACHO</v>
          </cell>
          <cell r="F6146" t="str">
            <v>NORMAL</v>
          </cell>
          <cell r="G6146" t="str">
            <v>031080414388947</v>
          </cell>
          <cell r="H6146">
            <v>44910</v>
          </cell>
          <cell r="I6146" t="str">
            <v>ENTREGADO</v>
          </cell>
          <cell r="J6146">
            <v>44911</v>
          </cell>
          <cell r="K6146" t="str">
            <v>Jimmy Tambi</v>
          </cell>
          <cell r="L6146" t="str">
            <v>CARANQUI LUCHICELA SN  NELSON LOPEZ ABANDO</v>
          </cell>
          <cell r="M6146" t="str">
            <v>1004717094</v>
          </cell>
          <cell r="N6146" t="str">
            <v>0979203888/0979203888</v>
          </cell>
          <cell r="O6146" t="str">
            <v/>
          </cell>
          <cell r="P6146" t="str">
            <v>IBARRA</v>
          </cell>
          <cell r="Q6146" t="str">
            <v>IBARRA</v>
          </cell>
          <cell r="R6146" t="str">
            <v>IMBABURA</v>
          </cell>
          <cell r="T6146" t="str">
            <v>TRAMACO</v>
          </cell>
          <cell r="U6146" t="str">
            <v>FLEXNETUIO_PROVINCIA</v>
          </cell>
          <cell r="V6146">
            <v>1</v>
          </cell>
          <cell r="W6146">
            <v>1</v>
          </cell>
          <cell r="X6146" t="str">
            <v>FLEXNET ECUADOR - FLEXTUENTI</v>
          </cell>
          <cell r="Y6146" t="str">
            <v>CALLE 28 DE JUNIO S/N Y GARCIA MORENO ENTRADA LLANO GRANDE</v>
          </cell>
          <cell r="Z6146" t="str">
            <v>1701_QUITO</v>
          </cell>
          <cell r="AA6146" t="str">
            <v>HALFSIM TUENTI PREPAGO PORTABILIDAD: 1 und SECTOR SAN CRISTOBAL  JUNTO A TANQUES DE AGUA SAN CRISTOBAL BAJO CASA TURQUEZA DE 1 PISO</v>
          </cell>
          <cell r="AB6146">
            <v>22130</v>
          </cell>
          <cell r="AC6146">
            <v>44911</v>
          </cell>
          <cell r="AD6146" t="str">
            <v>TRAMACO EXPRESS</v>
          </cell>
          <cell r="AE6146" t="str">
            <v>GENERICO TMC</v>
          </cell>
          <cell r="AF6146">
            <v>1</v>
          </cell>
          <cell r="AG6146" t="str">
            <v>PEDIDO_ENTREGADO</v>
          </cell>
          <cell r="AH6146">
            <v>44911</v>
          </cell>
          <cell r="AJ6146" t="str">
            <v>GUIA ENTREGADA -. JIMMY TAMBI - 1004717094</v>
          </cell>
          <cell r="AK6146">
            <v>480094</v>
          </cell>
        </row>
        <row r="6147">
          <cell r="B6147">
            <v>480095</v>
          </cell>
          <cell r="C6147" t="str">
            <v>414388983</v>
          </cell>
          <cell r="D6147" t="str">
            <v>FLEXTUENTI</v>
          </cell>
          <cell r="E6147" t="str">
            <v>DESPACHO</v>
          </cell>
          <cell r="F6147" t="str">
            <v>EXPRESS UIO</v>
          </cell>
          <cell r="G6147" t="str">
            <v>TS7966</v>
          </cell>
          <cell r="H6147">
            <v>44910</v>
          </cell>
          <cell r="I6147" t="str">
            <v>ENTREGADO</v>
          </cell>
          <cell r="J6147">
            <v>44910</v>
          </cell>
          <cell r="K6147" t="str">
            <v>Jorge Orozco</v>
          </cell>
          <cell r="L6147" t="str">
            <v>INAQUITO AV POTURGAL E9 28 LUXEMBURGO</v>
          </cell>
          <cell r="M6147" t="str">
            <v>1716632409</v>
          </cell>
          <cell r="N6147" t="str">
            <v>0982504136/0982504136</v>
          </cell>
          <cell r="O6147" t="str">
            <v/>
          </cell>
          <cell r="P6147" t="str">
            <v>QUITO</v>
          </cell>
          <cell r="Q6147" t="str">
            <v>QUITO</v>
          </cell>
          <cell r="R6147" t="str">
            <v>PICHINCHA</v>
          </cell>
          <cell r="T6147" t="str">
            <v>TRANSERVISS</v>
          </cell>
          <cell r="U6147" t="str">
            <v>FLEXNETUIO_LOCAL</v>
          </cell>
          <cell r="V6147">
            <v>1</v>
          </cell>
          <cell r="W6147">
            <v>1</v>
          </cell>
          <cell r="X6147" t="str">
            <v>FLEXNET ECUADOR - FLEXTUENTI</v>
          </cell>
          <cell r="Y6147" t="str">
            <v>CALLE 28 DE JUNIO S/N Y GARCIA MORENO ENTRADA LLANO GRANDE</v>
          </cell>
          <cell r="Z6147" t="str">
            <v>1701_QUITO</v>
          </cell>
          <cell r="AA6147" t="str">
            <v>HALFSIM TUENTI PREPAGO PORTABILIDAD: 1 und SECTOR LA CAROLINA FRENTE AL PARQUE LA CAROLINA  ENTREGAR EN EL COSMOPOLITA   BLANCO CON NARANNJA  EL CLIENTE SOLICITA QUE LE LLAMEN ANTES DE HACER LA ENTREGA</v>
          </cell>
          <cell r="AB6147">
            <v>22121</v>
          </cell>
          <cell r="AC6147">
            <v>44910</v>
          </cell>
          <cell r="AD6147" t="str">
            <v>TRANSERVISS</v>
          </cell>
          <cell r="AE6147" t="str">
            <v>PBH1579</v>
          </cell>
          <cell r="AF6147">
            <v>0</v>
          </cell>
          <cell r="AG6147" t="str">
            <v>PEDIDO_ENTREGADO</v>
          </cell>
          <cell r="AH6147">
            <v>44910</v>
          </cell>
          <cell r="AK6147">
            <v>480095</v>
          </cell>
        </row>
        <row r="6148">
          <cell r="B6148">
            <v>480096</v>
          </cell>
          <cell r="C6148" t="str">
            <v>414390640</v>
          </cell>
          <cell r="D6148" t="str">
            <v>FLEXTUENTI</v>
          </cell>
          <cell r="E6148" t="str">
            <v>DESPACHO</v>
          </cell>
          <cell r="F6148" t="str">
            <v>NORMAL</v>
          </cell>
          <cell r="G6148" t="str">
            <v>031080414390640</v>
          </cell>
          <cell r="H6148">
            <v>44910</v>
          </cell>
          <cell r="I6148" t="str">
            <v>ENTREGADO</v>
          </cell>
          <cell r="J6148">
            <v>44914</v>
          </cell>
          <cell r="K6148" t="str">
            <v>Jesus Cedeno</v>
          </cell>
          <cell r="L6148" t="str">
            <v>LOS ESTEROS  CALLE 8A  V6   CALLE S1</v>
          </cell>
          <cell r="M6148" t="str">
            <v>1350723811</v>
          </cell>
          <cell r="N6148" t="str">
            <v>0959665801/0939165239</v>
          </cell>
          <cell r="O6148" t="str">
            <v/>
          </cell>
          <cell r="P6148" t="str">
            <v>MANTA</v>
          </cell>
          <cell r="Q6148" t="str">
            <v>MANTA</v>
          </cell>
          <cell r="R6148" t="str">
            <v>MANABI</v>
          </cell>
          <cell r="T6148" t="str">
            <v>TRAMACO</v>
          </cell>
          <cell r="U6148" t="str">
            <v>FLEXNETUIO_PROVINCIA</v>
          </cell>
          <cell r="V6148">
            <v>1</v>
          </cell>
          <cell r="W6148">
            <v>1</v>
          </cell>
          <cell r="X6148" t="str">
            <v>FLEXNET ECUADOR - FLEXTUENTI</v>
          </cell>
          <cell r="Y6148" t="str">
            <v>CALLE 28 DE JUNIO S/N Y GARCIA MORENO ENTRADA LLANO GRANDE</v>
          </cell>
          <cell r="Z6148" t="str">
            <v>1701_QUITO</v>
          </cell>
          <cell r="AA6148" t="str">
            <v>HALFSIM TUENTI PREPAGO PORTABILIDAD: 1 und BARRIO ELEGOLE CASA DE 1 PISO COLOR AMARILLO CON PORTON BLANCO CON DOS ARBOLES FRENTE A LA TIENDA SAN MIGUEL O ATRAS DE LA  URBANIZACION PUERTO LUZ</v>
          </cell>
          <cell r="AB6148">
            <v>22130</v>
          </cell>
          <cell r="AC6148">
            <v>44911</v>
          </cell>
          <cell r="AD6148" t="str">
            <v>TRAMACO EXPRESS</v>
          </cell>
          <cell r="AE6148" t="str">
            <v>GENERICO TMC</v>
          </cell>
          <cell r="AF6148">
            <v>0</v>
          </cell>
          <cell r="AG6148" t="str">
            <v>PEDIDO_ENTREGADO</v>
          </cell>
          <cell r="AH6148">
            <v>44914</v>
          </cell>
          <cell r="AJ6148" t="str">
            <v>GUIA ENTREGADA -. JESUS CEDENO - 1350723811</v>
          </cell>
          <cell r="AK6148">
            <v>480096</v>
          </cell>
        </row>
        <row r="6149">
          <cell r="B6149">
            <v>480097</v>
          </cell>
          <cell r="C6149" t="str">
            <v>414390652</v>
          </cell>
          <cell r="D6149" t="str">
            <v>FLEXTUENTI</v>
          </cell>
          <cell r="E6149" t="str">
            <v>DESPACHO</v>
          </cell>
          <cell r="F6149" t="str">
            <v>EXPRESS UIO</v>
          </cell>
          <cell r="G6149" t="str">
            <v>FT75615</v>
          </cell>
          <cell r="H6149">
            <v>44910</v>
          </cell>
          <cell r="I6149" t="str">
            <v>ENTREGADO</v>
          </cell>
          <cell r="J6149">
            <v>44910</v>
          </cell>
          <cell r="K6149" t="str">
            <v>Jenny Puma</v>
          </cell>
          <cell r="L6149" t="str">
            <v>CALDERON  AV CACHA  SN  9 DE AGOSTO</v>
          </cell>
          <cell r="M6149" t="str">
            <v>1722888862</v>
          </cell>
          <cell r="N6149" t="str">
            <v>0992939240/0980852750</v>
          </cell>
          <cell r="O6149" t="str">
            <v/>
          </cell>
          <cell r="P6149" t="str">
            <v>QUITO</v>
          </cell>
          <cell r="Q6149" t="str">
            <v>QUITO</v>
          </cell>
          <cell r="R6149" t="str">
            <v>PICHINCHA</v>
          </cell>
          <cell r="U6149" t="str">
            <v>FLEXNETUIO_LOCAL</v>
          </cell>
          <cell r="V6149">
            <v>1</v>
          </cell>
          <cell r="W6149">
            <v>1</v>
          </cell>
          <cell r="X6149" t="str">
            <v>FLEXNET ECUADOR - FLEXTUENTI</v>
          </cell>
          <cell r="Y6149" t="str">
            <v>CALLE 28 DE JUNIO S/N Y GARCIA MORENO ENTRADA LLANO GRANDE</v>
          </cell>
          <cell r="Z6149" t="str">
            <v>1701_QUITO</v>
          </cell>
          <cell r="AA6149" t="str">
            <v>HALFSIM TUENTI PREPAGO PORTABILIDAD: 1 und SECTOR CALDERON FRENTE A LAVADORA DE AUTOS EMPRESA PLASTIPACK EN RECEPCION ENTREGAR A LAS 14 H00</v>
          </cell>
          <cell r="AB6149">
            <v>22122</v>
          </cell>
          <cell r="AC6149">
            <v>44910</v>
          </cell>
          <cell r="AD6149" t="str">
            <v>ITSACOURIER S.A.S</v>
          </cell>
          <cell r="AE6149" t="str">
            <v>LU161L</v>
          </cell>
          <cell r="AF6149">
            <v>0</v>
          </cell>
          <cell r="AG6149" t="str">
            <v>PEDIDO_ENTREGADO</v>
          </cell>
          <cell r="AH6149">
            <v>44910</v>
          </cell>
          <cell r="AK6149">
            <v>480097</v>
          </cell>
        </row>
        <row r="6150">
          <cell r="B6150">
            <v>480098</v>
          </cell>
          <cell r="C6150" t="str">
            <v>414390653</v>
          </cell>
          <cell r="D6150" t="str">
            <v>FLEXTUENTI</v>
          </cell>
          <cell r="E6150" t="str">
            <v>DESPACHO</v>
          </cell>
          <cell r="F6150" t="str">
            <v>EXPRESS UIO</v>
          </cell>
          <cell r="G6150" t="str">
            <v>TS7968</v>
          </cell>
          <cell r="H6150">
            <v>44910</v>
          </cell>
          <cell r="I6150" t="str">
            <v>ENTREGADO</v>
          </cell>
          <cell r="J6150">
            <v>44910</v>
          </cell>
          <cell r="K6150" t="str">
            <v>Jorge Ariel Rosales constante</v>
          </cell>
          <cell r="L6150" t="str">
            <v>INAQUITO AV REPUBLICA DEL SALVADOR  N 34 229 MOSCU</v>
          </cell>
          <cell r="M6150" t="str">
            <v>0928704329</v>
          </cell>
          <cell r="N6150" t="str">
            <v>0981557548/0981557548</v>
          </cell>
          <cell r="O6150" t="str">
            <v/>
          </cell>
          <cell r="P6150" t="str">
            <v>QUITO</v>
          </cell>
          <cell r="Q6150" t="str">
            <v>QUITO</v>
          </cell>
          <cell r="R6150" t="str">
            <v>PICHINCHA</v>
          </cell>
          <cell r="T6150" t="str">
            <v>TRANSERVISS</v>
          </cell>
          <cell r="U6150" t="str">
            <v>FLEXNETUIO_LOCAL</v>
          </cell>
          <cell r="V6150">
            <v>1</v>
          </cell>
          <cell r="W6150">
            <v>1</v>
          </cell>
          <cell r="X6150" t="str">
            <v>FLEXNET ECUADOR - FLEXTUENTI</v>
          </cell>
          <cell r="Y6150" t="str">
            <v>CALLE 28 DE JUNIO S/N Y GARCIA MORENO ENTRADA LLANO GRANDE</v>
          </cell>
          <cell r="Z6150" t="str">
            <v>1701_QUITO</v>
          </cell>
          <cell r="AA6150" t="str">
            <v>HALFSIM TUENTI PREPAGO PORTABILIDAD: 1 und SECTOR LA CAROLINA JUNTO A EDIFICIO COPA AIRLINES EDIF AZUL SAN SALVADOR EN RECEPCION</v>
          </cell>
          <cell r="AB6150">
            <v>22121</v>
          </cell>
          <cell r="AC6150">
            <v>44910</v>
          </cell>
          <cell r="AD6150" t="str">
            <v>TRANSERVISS</v>
          </cell>
          <cell r="AE6150" t="str">
            <v>PBH1579</v>
          </cell>
          <cell r="AF6150">
            <v>0</v>
          </cell>
          <cell r="AG6150" t="str">
            <v>PEDIDO_ENTREGADO</v>
          </cell>
          <cell r="AH6150">
            <v>44910</v>
          </cell>
          <cell r="AK6150">
            <v>480098</v>
          </cell>
        </row>
        <row r="6151">
          <cell r="B6151">
            <v>480099</v>
          </cell>
          <cell r="C6151" t="str">
            <v>414390679</v>
          </cell>
          <cell r="D6151" t="str">
            <v>FLEXTUENTI</v>
          </cell>
          <cell r="E6151" t="str">
            <v>DESPACHO</v>
          </cell>
          <cell r="F6151" t="str">
            <v>NORMAL</v>
          </cell>
          <cell r="G6151" t="str">
            <v>031080414390679</v>
          </cell>
          <cell r="H6151">
            <v>44910</v>
          </cell>
          <cell r="I6151" t="str">
            <v>ENTREGADO</v>
          </cell>
          <cell r="J6151">
            <v>44911</v>
          </cell>
          <cell r="K6151" t="str">
            <v>Jose Auter Perez Solano</v>
          </cell>
          <cell r="L6151" t="str">
            <v>RIO VERDE  LUIS CORDERO  LOTE11  ESCALINATA ANASTACIA OLEAS</v>
          </cell>
          <cell r="M6151" t="str">
            <v>1707686430</v>
          </cell>
          <cell r="N6151" t="str">
            <v>0986713440/0990208265</v>
          </cell>
          <cell r="O6151" t="str">
            <v/>
          </cell>
          <cell r="P6151" t="str">
            <v>SANTO DOMINGO</v>
          </cell>
          <cell r="Q6151" t="str">
            <v>SANTO DOMINGO</v>
          </cell>
          <cell r="R6151" t="str">
            <v>SANTO DOMINGO DE LOS TSACHILAS</v>
          </cell>
          <cell r="T6151" t="str">
            <v>TRAMACO</v>
          </cell>
          <cell r="U6151" t="str">
            <v>FLEXNETUIO_PROVINCIA</v>
          </cell>
          <cell r="V6151">
            <v>1</v>
          </cell>
          <cell r="W6151">
            <v>1</v>
          </cell>
          <cell r="X6151" t="str">
            <v>FLEXNET ECUADOR - FLEXTUENTI</v>
          </cell>
          <cell r="Y6151" t="str">
            <v>CALLE 28 DE JUNIO S/N Y GARCIA MORENO ENTRADA LLANO GRANDE</v>
          </cell>
          <cell r="Z6151" t="str">
            <v>1701_QUITO</v>
          </cell>
          <cell r="AA6151" t="str">
            <v>HALFSIM TUENTI PREPAGO PORTABILIDAD: 1 und COOPERATIVA CIUDAD COLORADA  ATRAS DEL GRUPO SCANNER SECURITY CASA SIN PINTAR 1 PISO</v>
          </cell>
          <cell r="AB6151">
            <v>22130</v>
          </cell>
          <cell r="AC6151">
            <v>44911</v>
          </cell>
          <cell r="AD6151" t="str">
            <v>TRAMACO EXPRESS</v>
          </cell>
          <cell r="AE6151" t="str">
            <v>GENERICO TMC</v>
          </cell>
          <cell r="AF6151">
            <v>0</v>
          </cell>
          <cell r="AG6151" t="str">
            <v>PEDIDO_ENTREGADO</v>
          </cell>
          <cell r="AH6151">
            <v>44911</v>
          </cell>
          <cell r="AJ6151" t="str">
            <v>GUIA ENTREGADA -Carlos Chicaiza - 1318005079</v>
          </cell>
          <cell r="AK6151">
            <v>480099</v>
          </cell>
        </row>
        <row r="6152">
          <cell r="B6152">
            <v>480100</v>
          </cell>
          <cell r="C6152" t="str">
            <v>414390709</v>
          </cell>
          <cell r="D6152" t="str">
            <v>FLEXTUENTI</v>
          </cell>
          <cell r="E6152" t="str">
            <v>DESPACHO</v>
          </cell>
          <cell r="F6152" t="str">
            <v>NORMAL</v>
          </cell>
          <cell r="G6152" t="str">
            <v>031080414390709</v>
          </cell>
          <cell r="H6152">
            <v>44910</v>
          </cell>
          <cell r="I6152" t="str">
            <v>ENTREGADO</v>
          </cell>
          <cell r="J6152">
            <v>44914</v>
          </cell>
          <cell r="K6152" t="str">
            <v>Letty Melina DelgadBurgos</v>
          </cell>
          <cell r="L6152" t="str">
            <v>ANDRES DE VERA  CALLE 46 CS 7 CALLE 22 DE NOVIEMBRE</v>
          </cell>
          <cell r="M6152" t="str">
            <v>1315915106</v>
          </cell>
          <cell r="N6152" t="str">
            <v>0985900479/0967685614</v>
          </cell>
          <cell r="O6152" t="str">
            <v/>
          </cell>
          <cell r="P6152" t="str">
            <v>PORTOVIEJO</v>
          </cell>
          <cell r="Q6152" t="str">
            <v>PORTOVIEJO</v>
          </cell>
          <cell r="R6152" t="str">
            <v>MANABI</v>
          </cell>
          <cell r="T6152" t="str">
            <v>TRAMACO</v>
          </cell>
          <cell r="U6152" t="str">
            <v>FLEXNETUIO_PROVINCIA</v>
          </cell>
          <cell r="V6152">
            <v>1</v>
          </cell>
          <cell r="W6152">
            <v>1</v>
          </cell>
          <cell r="X6152" t="str">
            <v>FLEXNET ECUADOR - FLEXTUENTI</v>
          </cell>
          <cell r="Y6152" t="str">
            <v>CALLE 28 DE JUNIO S/N Y GARCIA MORENO ENTRADA LLANO GRANDE</v>
          </cell>
          <cell r="Z6152" t="str">
            <v>1701_QUITO</v>
          </cell>
          <cell r="AA6152" t="str">
            <v>HALFSIM TUENTI PREPAGO PORTABILIDAD: 1 und SECTOR EL PARAISO FRENTE A LA CASA DE 3 PISOS CON ESCUDO DE BARCELONA  CASA DE UN PISO COLOR CELESTE</v>
          </cell>
          <cell r="AB6152">
            <v>22130</v>
          </cell>
          <cell r="AC6152">
            <v>44911</v>
          </cell>
          <cell r="AD6152" t="str">
            <v>TRAMACO EXPRESS</v>
          </cell>
          <cell r="AE6152" t="str">
            <v>GENERICO TMC</v>
          </cell>
          <cell r="AF6152">
            <v>1</v>
          </cell>
          <cell r="AG6152" t="str">
            <v>PEDIDO_ENTREGADO</v>
          </cell>
          <cell r="AH6152">
            <v>44914</v>
          </cell>
          <cell r="AJ6152" t="str">
            <v>GUIA ENTREGADA -LETTY BURGOS  - 121211212</v>
          </cell>
          <cell r="AK6152">
            <v>480100</v>
          </cell>
        </row>
        <row r="6153">
          <cell r="B6153">
            <v>480101</v>
          </cell>
          <cell r="C6153" t="str">
            <v>414390820</v>
          </cell>
          <cell r="D6153" t="str">
            <v>FLEXTUENTI</v>
          </cell>
          <cell r="E6153" t="str">
            <v>DESPACHO</v>
          </cell>
          <cell r="F6153" t="str">
            <v>DERIVADO PICK UP</v>
          </cell>
          <cell r="G6153" t="str">
            <v>031080414390820</v>
          </cell>
          <cell r="H6153">
            <v>44910</v>
          </cell>
          <cell r="I6153" t="str">
            <v>ENTREGADO</v>
          </cell>
          <cell r="J6153">
            <v>44917</v>
          </cell>
          <cell r="K6153" t="str">
            <v>Madeleine Vergara</v>
          </cell>
          <cell r="L6153" t="str">
            <v>OFICINA TRAMACO PUNTO DE ATENCION SAN MARINO</v>
          </cell>
          <cell r="M6153" t="str">
            <v>0923931919</v>
          </cell>
          <cell r="N6153" t="str">
            <v>0961139182/0961139182</v>
          </cell>
          <cell r="O6153" t="str">
            <v/>
          </cell>
          <cell r="P6153" t="str">
            <v>GUAYAQUIL</v>
          </cell>
          <cell r="Q6153" t="str">
            <v>GUAYAQUIL</v>
          </cell>
          <cell r="R6153" t="str">
            <v>GUAYAS</v>
          </cell>
          <cell r="T6153" t="str">
            <v>TRAMACO</v>
          </cell>
          <cell r="U6153" t="str">
            <v>FLEXNETUIO_GYE</v>
          </cell>
          <cell r="V6153">
            <v>1</v>
          </cell>
          <cell r="W6153">
            <v>1</v>
          </cell>
          <cell r="X6153" t="str">
            <v>FLEXNET ECUADOR - FLEXTUENTI</v>
          </cell>
          <cell r="Y6153" t="str">
            <v>CALLE 28 DE JUNIO S/N Y GARCIA MORENO ENTRADA LLANO GRANDE</v>
          </cell>
          <cell r="Z6153" t="str">
            <v>1701_QUITO</v>
          </cell>
          <cell r="AA6153" t="str">
            <v>HALFSIM TUENTI PREPAGO PORTABILIDAD: 1 und</v>
          </cell>
          <cell r="AB6153">
            <v>22130</v>
          </cell>
          <cell r="AC6153">
            <v>44911</v>
          </cell>
          <cell r="AD6153" t="str">
            <v>TRAMACO EXPRESS</v>
          </cell>
          <cell r="AE6153" t="str">
            <v>GENERICO TMC</v>
          </cell>
          <cell r="AF6153">
            <v>1</v>
          </cell>
          <cell r="AG6153" t="str">
            <v>PEDIDO_ENTREGADO</v>
          </cell>
          <cell r="AH6153">
            <v>44917</v>
          </cell>
          <cell r="AJ6153" t="str">
            <v>GUIA ENTREGADA -. MADELEINE VERGARA - 0923931919</v>
          </cell>
          <cell r="AK6153">
            <v>480101</v>
          </cell>
        </row>
        <row r="6154">
          <cell r="B6154">
            <v>480102</v>
          </cell>
          <cell r="C6154" t="str">
            <v>414390830</v>
          </cell>
          <cell r="D6154" t="str">
            <v>FLEXTUENTI</v>
          </cell>
          <cell r="E6154" t="str">
            <v>DESPACHO</v>
          </cell>
          <cell r="F6154" t="str">
            <v>DERIVADO PICK UP</v>
          </cell>
          <cell r="G6154" t="str">
            <v>031080414390830</v>
          </cell>
          <cell r="H6154">
            <v>44910</v>
          </cell>
          <cell r="I6154" t="str">
            <v>ENTREGADO</v>
          </cell>
          <cell r="J6154">
            <v>44911</v>
          </cell>
          <cell r="K6154" t="str">
            <v>Arecio Bernabe Solorzano Noblecilla</v>
          </cell>
          <cell r="L6154" t="str">
            <v>OFICINA TRAMACO PUNTO DE ATENCION SANTO DOMINGO</v>
          </cell>
          <cell r="M6154" t="str">
            <v>0700071145</v>
          </cell>
          <cell r="N6154" t="str">
            <v>0968259685/0993354764</v>
          </cell>
          <cell r="O6154" t="str">
            <v/>
          </cell>
          <cell r="P6154" t="str">
            <v>SANTO DOMINGO</v>
          </cell>
          <cell r="Q6154" t="str">
            <v>SANTO DOMINGO</v>
          </cell>
          <cell r="R6154" t="str">
            <v>SANTO DOMINGO DE LOS TSACHILAS</v>
          </cell>
          <cell r="T6154" t="str">
            <v>TRAMACO</v>
          </cell>
          <cell r="U6154" t="str">
            <v>FLEXNETUIO_PROVINCIA</v>
          </cell>
          <cell r="V6154">
            <v>1</v>
          </cell>
          <cell r="W6154">
            <v>1</v>
          </cell>
          <cell r="X6154" t="str">
            <v>FLEXNET ECUADOR - FLEXTUENTI</v>
          </cell>
          <cell r="Y6154" t="str">
            <v>CALLE 28 DE JUNIO S/N Y GARCIA MORENO ENTRADA LLANO GRANDE</v>
          </cell>
          <cell r="Z6154" t="str">
            <v>1701_QUITO</v>
          </cell>
          <cell r="AA6154" t="str">
            <v>HALFSIM TUENTI PREPAGO PORTABILIDAD: 1 und</v>
          </cell>
          <cell r="AB6154">
            <v>22130</v>
          </cell>
          <cell r="AC6154">
            <v>44911</v>
          </cell>
          <cell r="AD6154" t="str">
            <v>TRAMACO EXPRESS</v>
          </cell>
          <cell r="AE6154" t="str">
            <v>GENERICO TMC</v>
          </cell>
          <cell r="AF6154">
            <v>1</v>
          </cell>
          <cell r="AG6154" t="str">
            <v>PEDIDO_ENTREGADO</v>
          </cell>
          <cell r="AH6154">
            <v>44911</v>
          </cell>
          <cell r="AJ6154" t="str">
            <v>GUIA ENTREGADA -. ARECIO BERNABE SOLORZANO NOBLECILLA - 0700071145</v>
          </cell>
          <cell r="AK6154">
            <v>480102</v>
          </cell>
        </row>
        <row r="6155">
          <cell r="B6155">
            <v>480103</v>
          </cell>
          <cell r="C6155" t="str">
            <v>414390845</v>
          </cell>
          <cell r="D6155" t="str">
            <v>FLEXTUENTI</v>
          </cell>
          <cell r="E6155" t="str">
            <v>DESPACHO</v>
          </cell>
          <cell r="F6155" t="str">
            <v>EXPRESS UIO</v>
          </cell>
          <cell r="G6155" t="str">
            <v>FT75616</v>
          </cell>
          <cell r="H6155">
            <v>44910</v>
          </cell>
          <cell r="I6155" t="str">
            <v>ENTREGADO</v>
          </cell>
          <cell r="J6155">
            <v>44911</v>
          </cell>
          <cell r="K6155" t="str">
            <v>Carlos  Alfredo Velez Bermudez</v>
          </cell>
          <cell r="L6155" t="str">
            <v>SAN ISIDRO DEL INCA  AV ELOY ALFARO  N53 94 CALLE DE LOS PINOS</v>
          </cell>
          <cell r="M6155" t="str">
            <v>1312881723</v>
          </cell>
          <cell r="N6155" t="str">
            <v>0990521158/0997363180</v>
          </cell>
          <cell r="O6155" t="str">
            <v/>
          </cell>
          <cell r="P6155" t="str">
            <v>QUITO</v>
          </cell>
          <cell r="Q6155" t="str">
            <v>QUITO</v>
          </cell>
          <cell r="R6155" t="str">
            <v>PICHINCHA</v>
          </cell>
          <cell r="U6155" t="str">
            <v>FLEXNETUIO_LOCAL</v>
          </cell>
          <cell r="V6155">
            <v>1</v>
          </cell>
          <cell r="W6155">
            <v>1</v>
          </cell>
          <cell r="X6155" t="str">
            <v>FLEXNET ECUADOR - FLEXTUENTI</v>
          </cell>
          <cell r="Y6155" t="str">
            <v>CALLE 28 DE JUNIO S/N Y GARCIA MORENO ENTRADA LLANO GRANDE</v>
          </cell>
          <cell r="Z6155" t="str">
            <v>1701_QUITO</v>
          </cell>
          <cell r="AA6155" t="str">
            <v>HALFSIM TUENTI PREPAGO PORTABILIDAD: 1 und SECTOR EL EDEN ENTREGAR EN EL HOSPITAL DE SOLCA LLAMAR PARA LA ENTREGA  CLIENTE DESEA QUE LA ENTREGA SEA HASTA LAS 15H00</v>
          </cell>
          <cell r="AB6155">
            <v>22149</v>
          </cell>
          <cell r="AC6155">
            <v>44911</v>
          </cell>
          <cell r="AD6155" t="str">
            <v>ITSACOURIER S.A.S</v>
          </cell>
          <cell r="AE6155" t="str">
            <v>IN450Y</v>
          </cell>
          <cell r="AF6155">
            <v>1</v>
          </cell>
          <cell r="AG6155" t="str">
            <v>PEDIDO_ENTREGADO</v>
          </cell>
          <cell r="AH6155">
            <v>44911</v>
          </cell>
          <cell r="AK6155">
            <v>480103</v>
          </cell>
        </row>
        <row r="6156">
          <cell r="B6156">
            <v>480104</v>
          </cell>
          <cell r="C6156" t="str">
            <v>414390848</v>
          </cell>
          <cell r="D6156" t="str">
            <v>FLEXTUENTI</v>
          </cell>
          <cell r="E6156" t="str">
            <v>DESPACHO</v>
          </cell>
          <cell r="F6156" t="str">
            <v>NORMAL</v>
          </cell>
          <cell r="G6156" t="str">
            <v>031080414390848</v>
          </cell>
          <cell r="H6156">
            <v>44910</v>
          </cell>
          <cell r="I6156" t="str">
            <v>ENTREGADO</v>
          </cell>
          <cell r="J6156">
            <v>44911</v>
          </cell>
          <cell r="K6156" t="str">
            <v>Juan Carlos Santafe Moreta</v>
          </cell>
          <cell r="L6156" t="str">
            <v>SANTO DOMINGO DE LOS COLORADOS AV ESMERALDAS  SN CALLE COMUNA NARANJOS</v>
          </cell>
          <cell r="M6156" t="str">
            <v>1715327829</v>
          </cell>
          <cell r="N6156" t="str">
            <v>0984521304/0991038784</v>
          </cell>
          <cell r="O6156" t="str">
            <v/>
          </cell>
          <cell r="P6156" t="str">
            <v>SANTO DOMINGO</v>
          </cell>
          <cell r="Q6156" t="str">
            <v>SANTO DOMINGO</v>
          </cell>
          <cell r="R6156" t="str">
            <v>SANTO DOMINGO DE LOS TSACHILAS</v>
          </cell>
          <cell r="T6156" t="str">
            <v>TRAMACO</v>
          </cell>
          <cell r="U6156" t="str">
            <v>FLEXNETUIO_PROVINCIA</v>
          </cell>
          <cell r="V6156">
            <v>1</v>
          </cell>
          <cell r="W6156">
            <v>1</v>
          </cell>
          <cell r="X6156" t="str">
            <v>FLEXNET ECUADOR - FLEXTUENTI</v>
          </cell>
          <cell r="Y6156" t="str">
            <v>CALLE 28 DE JUNIO S/N Y GARCIA MORENO ENTRADA LLANO GRANDE</v>
          </cell>
          <cell r="Z6156" t="str">
            <v>1701_QUITO</v>
          </cell>
          <cell r="AA6156" t="str">
            <v>HALFSIM TUENTI PREPAGO PORTABILIDAD: 1 und URBANIZACION VIRGEN DEL CISNE FRENTE A LA LAVADORA  ECHANIQUE WASH  JUNTO ULASI ALIMENTOS  BALANCEADO  ENTREGAR EN  TALLER DE PINTE AUTOMOTRIZ JC PUERTA NEGRA</v>
          </cell>
          <cell r="AB6156">
            <v>22130</v>
          </cell>
          <cell r="AC6156">
            <v>44911</v>
          </cell>
          <cell r="AD6156" t="str">
            <v>TRAMACO EXPRESS</v>
          </cell>
          <cell r="AE6156" t="str">
            <v>GENERICO TMC</v>
          </cell>
          <cell r="AF6156">
            <v>0</v>
          </cell>
          <cell r="AG6156" t="str">
            <v>PEDIDO_ENTREGADO</v>
          </cell>
          <cell r="AH6156">
            <v>44911</v>
          </cell>
          <cell r="AJ6156" t="str">
            <v>GUIA ENTREGADA -. JUAN CARLOS SANTAFE MORETA - 1715327829</v>
          </cell>
          <cell r="AK6156">
            <v>480104</v>
          </cell>
        </row>
        <row r="6157">
          <cell r="B6157">
            <v>480105</v>
          </cell>
          <cell r="C6157" t="str">
            <v>414390852</v>
          </cell>
          <cell r="D6157" t="str">
            <v>FLEXTUENTI</v>
          </cell>
          <cell r="E6157" t="str">
            <v>DESPACHO</v>
          </cell>
          <cell r="F6157" t="str">
            <v>DERIVADO PICK UP</v>
          </cell>
          <cell r="G6157" t="str">
            <v>031080414390852</v>
          </cell>
          <cell r="H6157">
            <v>44910</v>
          </cell>
          <cell r="I6157" t="str">
            <v>DEVOLUCION_EN_PROCESO</v>
          </cell>
          <cell r="J6157">
            <v>44922</v>
          </cell>
          <cell r="K6157" t="str">
            <v>Cesar Antonio Elizalde Rincones</v>
          </cell>
          <cell r="L6157" t="str">
            <v>OFICINA TRAMACO PEDRO VICENTE MALDONADO</v>
          </cell>
          <cell r="M6157" t="str">
            <v>1722351937</v>
          </cell>
          <cell r="N6157" t="str">
            <v>0980893728/0964085313</v>
          </cell>
          <cell r="O6157" t="str">
            <v/>
          </cell>
          <cell r="P6157" t="str">
            <v>PEDRO VICENTE MALDONADO</v>
          </cell>
          <cell r="Q6157" t="str">
            <v>PEDRO VICENTE MALDONADO</v>
          </cell>
          <cell r="R6157" t="str">
            <v>PICHINCHA</v>
          </cell>
          <cell r="T6157" t="str">
            <v>TRAMACO</v>
          </cell>
          <cell r="U6157" t="str">
            <v>FLEXNETUIO_PROVINCIA</v>
          </cell>
          <cell r="V6157">
            <v>1</v>
          </cell>
          <cell r="W6157">
            <v>1</v>
          </cell>
          <cell r="X6157" t="str">
            <v>FLEXNET ECUADOR - FLEXTUENTI</v>
          </cell>
          <cell r="Y6157" t="str">
            <v>CALLE 28 DE JUNIO S/N Y GARCIA MORENO ENTRADA LLANO GRANDE</v>
          </cell>
          <cell r="Z6157" t="str">
            <v>1701_QUITO</v>
          </cell>
          <cell r="AA6157" t="str">
            <v>HALFSIM TUENTI PREPAGO PORTABILIDAD: 1 und</v>
          </cell>
          <cell r="AB6157">
            <v>22130</v>
          </cell>
          <cell r="AC6157">
            <v>44911</v>
          </cell>
          <cell r="AD6157" t="str">
            <v>TRAMACO EXPRESS</v>
          </cell>
          <cell r="AE6157" t="str">
            <v>GENERICO TMC</v>
          </cell>
          <cell r="AF6157">
            <v>1</v>
          </cell>
          <cell r="AG6157" t="str">
            <v>DEVOLUCION_EN_PROCESO</v>
          </cell>
          <cell r="AH6157">
            <v>44923</v>
          </cell>
          <cell r="AJ6157" t="str">
            <v xml:space="preserve">_x000D_
</v>
          </cell>
          <cell r="AK6157">
            <v>480105</v>
          </cell>
        </row>
        <row r="6158">
          <cell r="B6158">
            <v>480106</v>
          </cell>
          <cell r="C6158" t="str">
            <v>414390860</v>
          </cell>
          <cell r="D6158" t="str">
            <v>FLEXTUENTI</v>
          </cell>
          <cell r="E6158" t="str">
            <v>DESPACHO</v>
          </cell>
          <cell r="F6158" t="str">
            <v>NORMAL</v>
          </cell>
          <cell r="G6158" t="str">
            <v>031080414390860</v>
          </cell>
          <cell r="H6158">
            <v>44910</v>
          </cell>
          <cell r="I6158" t="str">
            <v>ENTREGADO</v>
          </cell>
          <cell r="J6158">
            <v>44911</v>
          </cell>
          <cell r="K6158" t="str">
            <v>Luis Barona</v>
          </cell>
          <cell r="L6158" t="str">
            <v>CEVALLOS AV 24 DE MAYO SN FELIPA REAL</v>
          </cell>
          <cell r="M6158" t="str">
            <v>1802244887</v>
          </cell>
          <cell r="N6158" t="str">
            <v>0998769074/0987776074</v>
          </cell>
          <cell r="O6158" t="str">
            <v/>
          </cell>
          <cell r="P6158" t="str">
            <v>CEVALLOS</v>
          </cell>
          <cell r="Q6158" t="str">
            <v>CEVALLOS</v>
          </cell>
          <cell r="R6158" t="str">
            <v>TUNGURAHUA</v>
          </cell>
          <cell r="T6158" t="str">
            <v>TRAMACO</v>
          </cell>
          <cell r="U6158" t="str">
            <v>FLEXNETUIO_PROVINCIA</v>
          </cell>
          <cell r="V6158">
            <v>1</v>
          </cell>
          <cell r="W6158">
            <v>1</v>
          </cell>
          <cell r="X6158" t="str">
            <v>FLEXNET ECUADOR - FLEXTUENTI</v>
          </cell>
          <cell r="Y6158" t="str">
            <v>CALLE 28 DE JUNIO S/N Y GARCIA MORENO ENTRADA LLANO GRANDE</v>
          </cell>
          <cell r="Z6158" t="str">
            <v>1701_QUITO</v>
          </cell>
          <cell r="AA6158" t="str">
            <v>HALFSIM TUENTI PREPAGO PORTABILIDAD: 1 und SECTOR CENTRO DIAGONAL AL PALACIO MUNICIPAL EDIF 2 PISOS MUNICIPIO OBRAS PUBLICAS</v>
          </cell>
          <cell r="AB6158">
            <v>22130</v>
          </cell>
          <cell r="AC6158">
            <v>44911</v>
          </cell>
          <cell r="AD6158" t="str">
            <v>TRAMACO EXPRESS</v>
          </cell>
          <cell r="AE6158" t="str">
            <v>GENERICO TMC</v>
          </cell>
          <cell r="AF6158">
            <v>0</v>
          </cell>
          <cell r="AG6158" t="str">
            <v>PEDIDO_ENTREGADO</v>
          </cell>
          <cell r="AH6158">
            <v>44911</v>
          </cell>
          <cell r="AJ6158" t="str">
            <v>GUIA ENTREGADA -. LUIS BARONA - 1802244887</v>
          </cell>
          <cell r="AK6158">
            <v>480106</v>
          </cell>
        </row>
        <row r="6159">
          <cell r="B6159">
            <v>480107</v>
          </cell>
          <cell r="C6159" t="str">
            <v>414390864</v>
          </cell>
          <cell r="D6159" t="str">
            <v>FLEXTUENTI</v>
          </cell>
          <cell r="E6159" t="str">
            <v>DESPACHO</v>
          </cell>
          <cell r="F6159" t="str">
            <v>NORMAL</v>
          </cell>
          <cell r="G6159" t="str">
            <v>FT75593</v>
          </cell>
          <cell r="H6159">
            <v>44910</v>
          </cell>
          <cell r="I6159" t="str">
            <v>ENTREGADO</v>
          </cell>
          <cell r="J6159">
            <v>44911</v>
          </cell>
          <cell r="K6159" t="str">
            <v>ernesto teran</v>
          </cell>
          <cell r="L6159" t="str">
            <v>INAQUITO  AV EOY ALFARO OFC 604 CALLE ALEMANIA</v>
          </cell>
          <cell r="M6159" t="str">
            <v>1759703604</v>
          </cell>
          <cell r="N6159" t="str">
            <v>0962782493/0983807147</v>
          </cell>
          <cell r="O6159" t="str">
            <v/>
          </cell>
          <cell r="P6159" t="str">
            <v>QUITO</v>
          </cell>
          <cell r="Q6159" t="str">
            <v>QUITO</v>
          </cell>
          <cell r="R6159" t="str">
            <v>PICHINCHA</v>
          </cell>
          <cell r="U6159" t="str">
            <v>FLEXNETUIO_LOCAL</v>
          </cell>
          <cell r="V6159">
            <v>1</v>
          </cell>
          <cell r="W6159">
            <v>1</v>
          </cell>
          <cell r="X6159" t="str">
            <v>FLEXNET ECUADOR - FLEXTUENTI</v>
          </cell>
          <cell r="Y6159" t="str">
            <v>CALLE 28 DE JUNIO S/N Y GARCIA MORENO ENTRADA LLANO GRANDE</v>
          </cell>
          <cell r="Z6159" t="str">
            <v>1701_QUITO</v>
          </cell>
          <cell r="AA6159" t="str">
            <v>HALFSIM TUENTI PREPAGO PORTABILIDAD: 1 und SECTOR LA PREDERA  ENTREGAR EN EL EDIFICIO FORTUNE PLAZA TORRE EMPRESARIAL SOLICITAR INFORMACION AL GUARDIA</v>
          </cell>
          <cell r="AB6159">
            <v>22153</v>
          </cell>
          <cell r="AC6159">
            <v>44911</v>
          </cell>
          <cell r="AD6159" t="str">
            <v>ITSACOURIER S.A.S</v>
          </cell>
          <cell r="AE6159" t="str">
            <v>LU161L</v>
          </cell>
          <cell r="AF6159">
            <v>0</v>
          </cell>
          <cell r="AG6159" t="str">
            <v>PEDIDO_ENTREGADO</v>
          </cell>
          <cell r="AH6159">
            <v>44911</v>
          </cell>
          <cell r="AK6159">
            <v>480107</v>
          </cell>
        </row>
        <row r="6160">
          <cell r="B6160">
            <v>480108</v>
          </cell>
          <cell r="C6160" t="str">
            <v>414390884</v>
          </cell>
          <cell r="D6160" t="str">
            <v>FLEXTUENTI</v>
          </cell>
          <cell r="E6160" t="str">
            <v>DESPACHO</v>
          </cell>
          <cell r="F6160" t="str">
            <v>DERIVADO PICK UP</v>
          </cell>
          <cell r="G6160" t="str">
            <v>031080414390884</v>
          </cell>
          <cell r="H6160">
            <v>44910</v>
          </cell>
          <cell r="I6160" t="str">
            <v>ENTREGADO</v>
          </cell>
          <cell r="J6160">
            <v>44914</v>
          </cell>
          <cell r="K6160" t="str">
            <v>Narciso Rafael Macias ortiz</v>
          </cell>
          <cell r="L6160" t="str">
            <v>OFICINA TRAMACO PUNTO DE ATENCION SAN MARINO</v>
          </cell>
          <cell r="M6160" t="str">
            <v>0915671408</v>
          </cell>
          <cell r="N6160" t="str">
            <v>0993149634/0997866969</v>
          </cell>
          <cell r="O6160" t="str">
            <v/>
          </cell>
          <cell r="P6160" t="str">
            <v>GUAYAQUIL</v>
          </cell>
          <cell r="Q6160" t="str">
            <v>GUAYAQUIL</v>
          </cell>
          <cell r="R6160" t="str">
            <v>GUAYAS</v>
          </cell>
          <cell r="T6160" t="str">
            <v>TRAMACO</v>
          </cell>
          <cell r="U6160" t="str">
            <v>FLEXNETUIO_GYE</v>
          </cell>
          <cell r="V6160">
            <v>1</v>
          </cell>
          <cell r="W6160">
            <v>1</v>
          </cell>
          <cell r="X6160" t="str">
            <v>FLEXNET ECUADOR - FLEXTUENTI</v>
          </cell>
          <cell r="Y6160" t="str">
            <v>CALLE 28 DE JUNIO S/N Y GARCIA MORENO ENTRADA LLANO GRANDE</v>
          </cell>
          <cell r="Z6160" t="str">
            <v>1701_QUITO</v>
          </cell>
          <cell r="AA6160" t="str">
            <v>HALFSIM TUENTI PREPAGO PORTABILIDAD: 1 und</v>
          </cell>
          <cell r="AB6160">
            <v>22130</v>
          </cell>
          <cell r="AC6160">
            <v>44911</v>
          </cell>
          <cell r="AD6160" t="str">
            <v>TRAMACO EXPRESS</v>
          </cell>
          <cell r="AE6160" t="str">
            <v>GENERICO TMC</v>
          </cell>
          <cell r="AF6160">
            <v>1</v>
          </cell>
          <cell r="AG6160" t="str">
            <v>PEDIDO_ENTREGADO</v>
          </cell>
          <cell r="AH6160">
            <v>44914</v>
          </cell>
          <cell r="AJ6160" t="str">
            <v>GUIA ENTREGADA -. NARCISO RAFAEL MACIAS ORTIZ - 0915671408</v>
          </cell>
          <cell r="AK6160">
            <v>480108</v>
          </cell>
        </row>
        <row r="6161">
          <cell r="B6161">
            <v>480109</v>
          </cell>
          <cell r="C6161" t="str">
            <v>414390904</v>
          </cell>
          <cell r="D6161" t="str">
            <v>FLEXTUENTI</v>
          </cell>
          <cell r="E6161" t="str">
            <v>DESPACHO</v>
          </cell>
          <cell r="F6161" t="str">
            <v>NORMAL</v>
          </cell>
          <cell r="G6161" t="str">
            <v>031080414390904</v>
          </cell>
          <cell r="H6161">
            <v>44910</v>
          </cell>
          <cell r="I6161" t="str">
            <v>ENTREGADO</v>
          </cell>
          <cell r="J6161">
            <v>44911</v>
          </cell>
          <cell r="K6161" t="str">
            <v>Jhon jairo Arroyo villa</v>
          </cell>
          <cell r="L6161" t="str">
            <v>SANTA RITA CALLE EMILIO HIDALGO SN PICHINCHA</v>
          </cell>
          <cell r="M6161" t="str">
            <v>1314788785</v>
          </cell>
          <cell r="N6161" t="str">
            <v>0968358773/0967677249</v>
          </cell>
          <cell r="O6161" t="str">
            <v/>
          </cell>
          <cell r="P6161" t="str">
            <v>CHONE</v>
          </cell>
          <cell r="Q6161" t="str">
            <v>CHONE</v>
          </cell>
          <cell r="R6161" t="str">
            <v>MANABI</v>
          </cell>
          <cell r="T6161" t="str">
            <v>TRAMACO</v>
          </cell>
          <cell r="U6161" t="str">
            <v>FLEXNETUIO_PROVINCIA</v>
          </cell>
          <cell r="V6161">
            <v>1</v>
          </cell>
          <cell r="W6161">
            <v>1</v>
          </cell>
          <cell r="X6161" t="str">
            <v>FLEXNET ECUADOR - FLEXTUENTI</v>
          </cell>
          <cell r="Y6161" t="str">
            <v>CALLE 28 DE JUNIO S/N Y GARCIA MORENO ENTRADA LLANO GRANDE</v>
          </cell>
          <cell r="Z6161" t="str">
            <v>1701_QUITO</v>
          </cell>
          <cell r="AA6161" t="str">
            <v>HALFSIM TUENTI PREPAGO PORTABILIDAD: 1 und SECTOR SANTA RITA ENTREGA EN CASA 1 PISO SIN PINTAR EN ESQUINA COOPERATIVA DE TAXI ATAHUALPA ATRAS DE CENTRO DE SALUD SANTA RITA</v>
          </cell>
          <cell r="AB6161">
            <v>22130</v>
          </cell>
          <cell r="AC6161">
            <v>44911</v>
          </cell>
          <cell r="AD6161" t="str">
            <v>TRAMACO EXPRESS</v>
          </cell>
          <cell r="AE6161" t="str">
            <v>GENERICO TMC</v>
          </cell>
          <cell r="AF6161">
            <v>0</v>
          </cell>
          <cell r="AG6161" t="str">
            <v>PEDIDO_ENTREGADO</v>
          </cell>
          <cell r="AH6161">
            <v>44911</v>
          </cell>
          <cell r="AJ6161" t="str">
            <v>GUIA ENTREGADA -. JHON JAIRO ARROYO VILLA - 1314788785</v>
          </cell>
          <cell r="AK6161">
            <v>480109</v>
          </cell>
        </row>
        <row r="6162">
          <cell r="B6162">
            <v>480063</v>
          </cell>
          <cell r="C6162" t="str">
            <v>98732101</v>
          </cell>
          <cell r="D6162" t="str">
            <v>HYCITE</v>
          </cell>
          <cell r="E6162" t="str">
            <v>DESPACHO</v>
          </cell>
          <cell r="F6162" t="str">
            <v>NORMAL</v>
          </cell>
          <cell r="G6162" t="str">
            <v>TFQ89151 / TFQ90085</v>
          </cell>
          <cell r="H6162">
            <v>44910</v>
          </cell>
          <cell r="I6162" t="str">
            <v>ENTREGADO</v>
          </cell>
          <cell r="J6162">
            <v>44917</v>
          </cell>
          <cell r="K6162" t="str">
            <v>LUZ MASACHE</v>
          </cell>
          <cell r="L6162" t="str">
            <v>QUITUMBE ÑAN S36 Y CÓNDOR ÑAN A UNA CUADRA DE LA ADMINISTRACIÓN SONAL QUITUMBE, PROVINCIA: PICHINCHA, CANTON: QUITO, PARROQUIA: QUITUMBE, LOCALIDAD: LAS CUADRAS, ENTREGAR A PARTIR DE LAS 3:00PM</v>
          </cell>
          <cell r="N6162" t="str">
            <v>0963246098/0961733083</v>
          </cell>
          <cell r="O6162" t="str">
            <v>0963246098/0961733083</v>
          </cell>
          <cell r="P6162" t="str">
            <v>170702</v>
          </cell>
          <cell r="Q6162" t="str">
            <v>QUITO</v>
          </cell>
          <cell r="R6162" t="str">
            <v>PICHINCHA</v>
          </cell>
          <cell r="S6162" t="str">
            <v>QUITO</v>
          </cell>
          <cell r="T6162" t="str">
            <v>FLEXTRANS UIO</v>
          </cell>
          <cell r="U6162" t="str">
            <v>FLEXNETUIO_LOCAL</v>
          </cell>
          <cell r="V6162">
            <v>2</v>
          </cell>
          <cell r="W6162">
            <v>25.3</v>
          </cell>
          <cell r="X6162" t="str">
            <v>HYCITE QUITO</v>
          </cell>
          <cell r="Y6162" t="str">
            <v>FLEX NET CALLE 28 DE JUNIO S/N Y GARCIA MORENO ENTRADA LLANO GRANDE</v>
          </cell>
          <cell r="Z6162" t="str">
            <v>1701_QUITO</v>
          </cell>
          <cell r="AA6162" t="str">
            <v/>
          </cell>
          <cell r="AB6162">
            <v>22308</v>
          </cell>
          <cell r="AC6162">
            <v>44917</v>
          </cell>
          <cell r="AD6162" t="str">
            <v>ITSACOURIER S.A.S</v>
          </cell>
          <cell r="AE6162" t="str">
            <v>PCZ1852</v>
          </cell>
          <cell r="AF6162">
            <v>1</v>
          </cell>
          <cell r="AG6162" t="str">
            <v>PEDIDO_ENTREGADO</v>
          </cell>
          <cell r="AH6162">
            <v>44917</v>
          </cell>
          <cell r="AK6162">
            <v>480063</v>
          </cell>
        </row>
        <row r="6163">
          <cell r="B6163">
            <v>480064</v>
          </cell>
          <cell r="C6163" t="str">
            <v>98732333</v>
          </cell>
          <cell r="D6163" t="str">
            <v>HYCITE</v>
          </cell>
          <cell r="E6163" t="str">
            <v>DESPACHO</v>
          </cell>
          <cell r="F6163" t="str">
            <v>NORMAL</v>
          </cell>
          <cell r="G6163" t="str">
            <v>031002004104996</v>
          </cell>
          <cell r="H6163">
            <v>44910</v>
          </cell>
          <cell r="I6163" t="str">
            <v>ENTREGADO</v>
          </cell>
          <cell r="J6163">
            <v>44912</v>
          </cell>
          <cell r="K6163" t="str">
            <v>CRISTIAN ALCIVAR</v>
          </cell>
          <cell r="L6163" t="str">
            <v>RECINTO PARAISO FRENTE IGLESIA CALLE PRINCIPAL CASA COLOR AMARILLA MILAGRO CHUBO 091705 GUAYAS</v>
          </cell>
          <cell r="N6163" t="str">
            <v>0998313070</v>
          </cell>
          <cell r="O6163" t="str">
            <v>0998313070</v>
          </cell>
          <cell r="P6163" t="str">
            <v>091705</v>
          </cell>
          <cell r="Q6163" t="str">
            <v>MILAGRO</v>
          </cell>
          <cell r="R6163" t="str">
            <v>GUAYAS</v>
          </cell>
          <cell r="S6163" t="str">
            <v>MILAGRO</v>
          </cell>
          <cell r="T6163" t="str">
            <v>TRAMACO</v>
          </cell>
          <cell r="U6163" t="str">
            <v>FLEXNETUIO_PROVINCIA</v>
          </cell>
          <cell r="V6163">
            <v>1</v>
          </cell>
          <cell r="W6163">
            <v>9.3000000000000007</v>
          </cell>
          <cell r="X6163" t="str">
            <v>HYCITE QUITO</v>
          </cell>
          <cell r="Y6163" t="str">
            <v>FLEX NET CALLE 28 DE JUNIO S/N Y GARCIA MORENO ENTRADA LLANO GRANDE</v>
          </cell>
          <cell r="Z6163" t="str">
            <v>1701_QUITO</v>
          </cell>
          <cell r="AA6163" t="str">
            <v/>
          </cell>
          <cell r="AB6163">
            <v>22129</v>
          </cell>
          <cell r="AC6163">
            <v>44911</v>
          </cell>
          <cell r="AD6163" t="str">
            <v>TRAMACO EXPRESS</v>
          </cell>
          <cell r="AE6163" t="str">
            <v>GENERICO TMC</v>
          </cell>
          <cell r="AF6163">
            <v>0</v>
          </cell>
          <cell r="AG6163" t="str">
            <v>PEDIDO_ENTREGADO</v>
          </cell>
          <cell r="AH6163">
            <v>44912</v>
          </cell>
          <cell r="AJ6163" t="str">
            <v>GUIA ENTREGADA -Cristian Alcivar - 0920793098</v>
          </cell>
          <cell r="AK6163">
            <v>480064</v>
          </cell>
        </row>
        <row r="6164">
          <cell r="B6164">
            <v>480065</v>
          </cell>
          <cell r="C6164" t="str">
            <v>98733121</v>
          </cell>
          <cell r="D6164" t="str">
            <v>HYCITE</v>
          </cell>
          <cell r="E6164" t="str">
            <v>DESPACHO</v>
          </cell>
          <cell r="F6164" t="str">
            <v>NORMAL</v>
          </cell>
          <cell r="G6164" t="str">
            <v>031002004104997</v>
          </cell>
          <cell r="H6164">
            <v>44910</v>
          </cell>
          <cell r="I6164" t="str">
            <v>ENTREGADO</v>
          </cell>
          <cell r="J6164">
            <v>44912</v>
          </cell>
          <cell r="K6164" t="str">
            <v>MARJORIE MENDOZA</v>
          </cell>
          <cell r="L6164" t="str">
            <v>CIUDADELA NUEVO MILAGRO ENTRE AV QUITO Y LIZARDO GARCIA FRENTE AL ESTADIO CHIRIJO MILAGRO // MILAGRO ERNESTO SEMINARIO 091701 GUAYAS</v>
          </cell>
          <cell r="M6164" t="str">
            <v/>
          </cell>
          <cell r="N6164" t="str">
            <v>0986690616</v>
          </cell>
          <cell r="O6164" t="str">
            <v>0986690616</v>
          </cell>
          <cell r="P6164" t="str">
            <v>091701</v>
          </cell>
          <cell r="Q6164" t="str">
            <v>MILAGRO</v>
          </cell>
          <cell r="R6164" t="str">
            <v>GUAYAS</v>
          </cell>
          <cell r="S6164" t="str">
            <v>MILAGRO</v>
          </cell>
          <cell r="T6164" t="str">
            <v>TRAMACO</v>
          </cell>
          <cell r="U6164" t="str">
            <v>FLEXNETUIO_PROVINCIA</v>
          </cell>
          <cell r="V6164">
            <v>1</v>
          </cell>
          <cell r="W6164">
            <v>11.4</v>
          </cell>
          <cell r="X6164" t="str">
            <v>HYCITE QUITO</v>
          </cell>
          <cell r="Y6164" t="str">
            <v>FLEX NET CALLE 28 DE JUNIO S/N Y GARCIA MORENO ENTRADA LLANO GRANDE</v>
          </cell>
          <cell r="Z6164" t="str">
            <v>1701_QUITO</v>
          </cell>
          <cell r="AA6164" t="str">
            <v/>
          </cell>
          <cell r="AB6164">
            <v>22129</v>
          </cell>
          <cell r="AC6164">
            <v>44911</v>
          </cell>
          <cell r="AD6164" t="str">
            <v>TRAMACO EXPRESS</v>
          </cell>
          <cell r="AE6164" t="str">
            <v>GENERICO TMC</v>
          </cell>
          <cell r="AF6164">
            <v>0</v>
          </cell>
          <cell r="AG6164" t="str">
            <v>PEDIDO_ENTREGADO</v>
          </cell>
          <cell r="AH6164">
            <v>44912</v>
          </cell>
          <cell r="AJ6164" t="str">
            <v>GUIA ENTREGADA -Alfredo Solis  - 0907015978</v>
          </cell>
          <cell r="AK6164">
            <v>480065</v>
          </cell>
        </row>
        <row r="6165">
          <cell r="B6165">
            <v>480066</v>
          </cell>
          <cell r="C6165" t="str">
            <v>98733186</v>
          </cell>
          <cell r="D6165" t="str">
            <v>HYCITE</v>
          </cell>
          <cell r="E6165" t="str">
            <v>DESPACHO</v>
          </cell>
          <cell r="F6165" t="str">
            <v>NORMAL</v>
          </cell>
          <cell r="G6165" t="str">
            <v>031002004104998</v>
          </cell>
          <cell r="H6165">
            <v>44910</v>
          </cell>
          <cell r="I6165" t="str">
            <v>ENTREGADO</v>
          </cell>
          <cell r="J6165">
            <v>44914</v>
          </cell>
          <cell r="K6165" t="str">
            <v>SEGUNDO ESPINOSA</v>
          </cell>
          <cell r="L6165" t="str">
            <v>PANAMERICANA NORTE BLOQUERA ANTES DE FERRETERIA MUNDIAL ANTES DE LA Y DE PEDRO MONCAYO //SANTA MARIANITA DE JESUS TABACUNDO(CANANVALLE) 171002 PICHINCHA</v>
          </cell>
          <cell r="N6165" t="str">
            <v>0992360535</v>
          </cell>
          <cell r="O6165" t="str">
            <v>0992360535</v>
          </cell>
          <cell r="P6165" t="str">
            <v>171004</v>
          </cell>
          <cell r="Q6165" t="str">
            <v>PEDRO MONCAYO</v>
          </cell>
          <cell r="R6165" t="str">
            <v>PICHINCHA</v>
          </cell>
          <cell r="S6165" t="str">
            <v>TABACUNDO - TUPIGACHI</v>
          </cell>
          <cell r="T6165" t="str">
            <v>TRAMACO</v>
          </cell>
          <cell r="U6165" t="str">
            <v>FLEXNETUIO_PROVINCIA</v>
          </cell>
          <cell r="V6165">
            <v>1</v>
          </cell>
          <cell r="W6165">
            <v>12.9</v>
          </cell>
          <cell r="X6165" t="str">
            <v>HYCITE QUITO</v>
          </cell>
          <cell r="Y6165" t="str">
            <v>FLEX NET CALLE 28 DE JUNIO S/N Y GARCIA MORENO ENTRADA LLANO GRANDE</v>
          </cell>
          <cell r="Z6165" t="str">
            <v>1701_QUITO</v>
          </cell>
          <cell r="AA6165" t="str">
            <v/>
          </cell>
          <cell r="AB6165">
            <v>22129</v>
          </cell>
          <cell r="AC6165">
            <v>44911</v>
          </cell>
          <cell r="AD6165" t="str">
            <v>TRAMACO EXPRESS</v>
          </cell>
          <cell r="AE6165" t="str">
            <v>GENERICO TMC</v>
          </cell>
          <cell r="AF6165">
            <v>1</v>
          </cell>
          <cell r="AG6165" t="str">
            <v>PEDIDO_ENTREGADO</v>
          </cell>
          <cell r="AH6165">
            <v>44914</v>
          </cell>
          <cell r="AJ6165" t="str">
            <v>GUIA ENTREGADA -Paulina Espinoza  - 1726805201</v>
          </cell>
          <cell r="AK6165">
            <v>480066</v>
          </cell>
        </row>
        <row r="6166">
          <cell r="B6166">
            <v>480067</v>
          </cell>
          <cell r="C6166" t="str">
            <v>98733232</v>
          </cell>
          <cell r="D6166" t="str">
            <v>HYCITE</v>
          </cell>
          <cell r="E6166" t="str">
            <v>DESPACHO</v>
          </cell>
          <cell r="F6166" t="str">
            <v>NORMAL</v>
          </cell>
          <cell r="G6166" t="str">
            <v>TFQ89140</v>
          </cell>
          <cell r="H6166">
            <v>44910</v>
          </cell>
          <cell r="I6166" t="str">
            <v>ENTREGADO</v>
          </cell>
          <cell r="J6166">
            <v>44911</v>
          </cell>
          <cell r="K6166" t="str">
            <v>VIICTOR J CHIMARRO VIC</v>
          </cell>
          <cell r="L6166" t="str">
            <v>RIO COFANES E1 53 Y BARTOLOME DE SEGOVIA   IA,AQUITO 170138 PICHINCHA</v>
          </cell>
          <cell r="N6166" t="str">
            <v>0998263498 / 324501535</v>
          </cell>
          <cell r="O6166" t="str">
            <v>0998263498 / 324501535</v>
          </cell>
          <cell r="P6166" t="str">
            <v>170208</v>
          </cell>
          <cell r="Q6166" t="str">
            <v>QUITO</v>
          </cell>
          <cell r="R6166" t="str">
            <v>PICHINCHA</v>
          </cell>
          <cell r="S6166" t="str">
            <v>CALDERON (CARAPUNGO)</v>
          </cell>
          <cell r="T6166" t="str">
            <v>FLEXTRANS UIO</v>
          </cell>
          <cell r="U6166" t="str">
            <v>FLEXNETUIO_LOCAL</v>
          </cell>
          <cell r="V6166">
            <v>1</v>
          </cell>
          <cell r="W6166">
            <v>3.5</v>
          </cell>
          <cell r="X6166" t="str">
            <v>HYCITE QUITO</v>
          </cell>
          <cell r="Y6166" t="str">
            <v>FLEX NET CALLE 28 DE JUNIO S/N Y GARCIA MORENO ENTRADA LLANO GRANDE</v>
          </cell>
          <cell r="Z6166" t="str">
            <v>1701_QUITO</v>
          </cell>
          <cell r="AA6166" t="str">
            <v/>
          </cell>
          <cell r="AB6166">
            <v>22135</v>
          </cell>
          <cell r="AC6166">
            <v>44911</v>
          </cell>
          <cell r="AD6166" t="str">
            <v>FLEXTRANS</v>
          </cell>
          <cell r="AE6166" t="str">
            <v>PAB5141</v>
          </cell>
          <cell r="AF6166">
            <v>0</v>
          </cell>
          <cell r="AG6166" t="str">
            <v>PEDIDO_ENTREGADO</v>
          </cell>
          <cell r="AH6166">
            <v>44911</v>
          </cell>
          <cell r="AK6166">
            <v>480067</v>
          </cell>
        </row>
        <row r="6167">
          <cell r="B6167">
            <v>480068</v>
          </cell>
          <cell r="C6167" t="str">
            <v>98733338</v>
          </cell>
          <cell r="D6167" t="str">
            <v>HYCITE</v>
          </cell>
          <cell r="E6167" t="str">
            <v>DESPACHO</v>
          </cell>
          <cell r="F6167" t="str">
            <v>NORMAL</v>
          </cell>
          <cell r="G6167" t="str">
            <v>TFQ89141</v>
          </cell>
          <cell r="H6167">
            <v>44910</v>
          </cell>
          <cell r="I6167" t="str">
            <v>ENTREGADO</v>
          </cell>
          <cell r="J6167">
            <v>44911</v>
          </cell>
          <cell r="K6167" t="str">
            <v>OSCAR ONA</v>
          </cell>
          <cell r="L6167" t="str">
            <v>VIRGILIO CORRAL Y JORGE PIEDRA CONJUNTO PATMOS IV CASA 13 QUITO // LA PULIDA COCHAPAMBA 170132 PICHINCHA</v>
          </cell>
          <cell r="N6167" t="str">
            <v>0992718350</v>
          </cell>
          <cell r="O6167" t="str">
            <v>0992718350</v>
          </cell>
          <cell r="P6167" t="str">
            <v>170208</v>
          </cell>
          <cell r="Q6167" t="str">
            <v>QUITO</v>
          </cell>
          <cell r="R6167" t="str">
            <v>PICHINCHA</v>
          </cell>
          <cell r="S6167" t="str">
            <v>CALDERON (CARAPUNGO)</v>
          </cell>
          <cell r="T6167" t="str">
            <v>FLEXTRANS UIO</v>
          </cell>
          <cell r="U6167" t="str">
            <v>FLEXNETUIO_LOCAL</v>
          </cell>
          <cell r="V6167">
            <v>1</v>
          </cell>
          <cell r="W6167">
            <v>4.7</v>
          </cell>
          <cell r="X6167" t="str">
            <v>HYCITE QUITO</v>
          </cell>
          <cell r="Y6167" t="str">
            <v>FLEX NET CALLE 28 DE JUNIO S/N Y GARCIA MORENO ENTRADA LLANO GRANDE</v>
          </cell>
          <cell r="Z6167" t="str">
            <v>1701_QUITO</v>
          </cell>
          <cell r="AA6167" t="str">
            <v/>
          </cell>
          <cell r="AB6167">
            <v>22135</v>
          </cell>
          <cell r="AC6167">
            <v>44911</v>
          </cell>
          <cell r="AD6167" t="str">
            <v>FLEXTRANS</v>
          </cell>
          <cell r="AE6167" t="str">
            <v>PAB5141</v>
          </cell>
          <cell r="AF6167">
            <v>0</v>
          </cell>
          <cell r="AG6167" t="str">
            <v>PEDIDO_ENTREGADO</v>
          </cell>
          <cell r="AH6167">
            <v>44911</v>
          </cell>
          <cell r="AK6167">
            <v>480068</v>
          </cell>
        </row>
        <row r="6168">
          <cell r="B6168">
            <v>480069</v>
          </cell>
          <cell r="C6168" t="str">
            <v>98733594</v>
          </cell>
          <cell r="D6168" t="str">
            <v>HYCITE</v>
          </cell>
          <cell r="E6168" t="str">
            <v>DESPACHO</v>
          </cell>
          <cell r="F6168" t="str">
            <v>NORMAL</v>
          </cell>
          <cell r="G6168" t="str">
            <v>TFQ89142</v>
          </cell>
          <cell r="H6168">
            <v>44910</v>
          </cell>
          <cell r="I6168" t="str">
            <v>ENTREGADO</v>
          </cell>
          <cell r="J6168">
            <v>44911</v>
          </cell>
          <cell r="K6168" t="str">
            <v>INES GUERRERO</v>
          </cell>
          <cell r="L6168" t="str">
            <v>AV EL PARQUE CALLE 6 #169 URB EL BOSQUE 2 QUITO COCHAPAMBA 170504 PICHINCHA</v>
          </cell>
          <cell r="M6168" t="str">
            <v/>
          </cell>
          <cell r="N6168" t="str">
            <v>0991500239</v>
          </cell>
          <cell r="O6168" t="str">
            <v>0991500239</v>
          </cell>
          <cell r="P6168" t="str">
            <v>170504</v>
          </cell>
          <cell r="Q6168" t="str">
            <v>QUITO</v>
          </cell>
          <cell r="R6168" t="str">
            <v>PICHINCHA</v>
          </cell>
          <cell r="S6168" t="str">
            <v>QUITO</v>
          </cell>
          <cell r="T6168" t="str">
            <v>FLEXTRANS UIO</v>
          </cell>
          <cell r="U6168" t="str">
            <v>FLEXNETUIO_LOCAL</v>
          </cell>
          <cell r="V6168">
            <v>1</v>
          </cell>
          <cell r="W6168">
            <v>9.8000000000000007</v>
          </cell>
          <cell r="X6168" t="str">
            <v>HYCITE QUITO</v>
          </cell>
          <cell r="Y6168" t="str">
            <v>FLEX NET CALLE 28 DE JUNIO S/N Y GARCIA MORENO ENTRADA LLANO GRANDE</v>
          </cell>
          <cell r="Z6168" t="str">
            <v>1701_QUITO</v>
          </cell>
          <cell r="AA6168" t="str">
            <v/>
          </cell>
          <cell r="AB6168">
            <v>22135</v>
          </cell>
          <cell r="AC6168">
            <v>44911</v>
          </cell>
          <cell r="AD6168" t="str">
            <v>FLEXTRANS</v>
          </cell>
          <cell r="AE6168" t="str">
            <v>PAB5141</v>
          </cell>
          <cell r="AF6168">
            <v>0</v>
          </cell>
          <cell r="AG6168" t="str">
            <v>PEDIDO_ENTREGADO</v>
          </cell>
          <cell r="AH6168">
            <v>44911</v>
          </cell>
          <cell r="AK6168">
            <v>480069</v>
          </cell>
        </row>
        <row r="6169">
          <cell r="B6169">
            <v>480070</v>
          </cell>
          <cell r="C6169" t="str">
            <v>98733783</v>
          </cell>
          <cell r="D6169" t="str">
            <v>HYCITE</v>
          </cell>
          <cell r="E6169" t="str">
            <v>DESPACHO</v>
          </cell>
          <cell r="F6169" t="str">
            <v>NORMAL</v>
          </cell>
          <cell r="G6169" t="str">
            <v>031002004104999</v>
          </cell>
          <cell r="H6169">
            <v>44910</v>
          </cell>
          <cell r="I6169" t="str">
            <v>ENTREGADO</v>
          </cell>
          <cell r="J6169">
            <v>44911</v>
          </cell>
          <cell r="K6169" t="str">
            <v>JORGE PROANO</v>
          </cell>
          <cell r="L6169" t="str">
            <v>PENA HERRERA 04-46 BRASIL (PASANDO EL PUENTE TUMBIBICHE) ANTONIO ANTE//COMUNIDAD STA BERNARDITA ANDRADE MARIN 100214 IMBABURA</v>
          </cell>
          <cell r="M6169" t="str">
            <v/>
          </cell>
          <cell r="N6169" t="str">
            <v>0982534012</v>
          </cell>
          <cell r="O6169" t="str">
            <v>0982534012</v>
          </cell>
          <cell r="P6169" t="str">
            <v>100214</v>
          </cell>
          <cell r="Q6169" t="str">
            <v>ANTONIO ANTE</v>
          </cell>
          <cell r="R6169" t="str">
            <v>IMBABURA</v>
          </cell>
          <cell r="S6169" t="str">
            <v>ATUNTAQUI - SAN FCO. DE NATABUELA</v>
          </cell>
          <cell r="T6169" t="str">
            <v>TRAMACO</v>
          </cell>
          <cell r="U6169" t="str">
            <v>FLEXNETUIO_PROVINCIA</v>
          </cell>
          <cell r="V6169">
            <v>1</v>
          </cell>
          <cell r="W6169">
            <v>3.6</v>
          </cell>
          <cell r="X6169" t="str">
            <v>HYCITE QUITO</v>
          </cell>
          <cell r="Y6169" t="str">
            <v>FLEX NET CALLE 28 DE JUNIO S/N Y GARCIA MORENO ENTRADA LLANO GRANDE</v>
          </cell>
          <cell r="Z6169" t="str">
            <v>1701_QUITO</v>
          </cell>
          <cell r="AA6169" t="str">
            <v/>
          </cell>
          <cell r="AB6169">
            <v>22129</v>
          </cell>
          <cell r="AC6169">
            <v>44911</v>
          </cell>
          <cell r="AD6169" t="str">
            <v>TRAMACO EXPRESS</v>
          </cell>
          <cell r="AE6169" t="str">
            <v>GENERICO TMC</v>
          </cell>
          <cell r="AF6169">
            <v>0</v>
          </cell>
          <cell r="AG6169" t="str">
            <v>PEDIDO_ENTREGADO</v>
          </cell>
          <cell r="AH6169">
            <v>44911</v>
          </cell>
          <cell r="AJ6169" t="str">
            <v>GUIA ENTREGADA -yolita siza - 1002382511</v>
          </cell>
          <cell r="AK6169">
            <v>480070</v>
          </cell>
        </row>
        <row r="6170">
          <cell r="B6170">
            <v>480071</v>
          </cell>
          <cell r="C6170" t="str">
            <v>98733894</v>
          </cell>
          <cell r="D6170" t="str">
            <v>HYCITE</v>
          </cell>
          <cell r="E6170" t="str">
            <v>DESPACHO</v>
          </cell>
          <cell r="F6170" t="str">
            <v>NORMAL</v>
          </cell>
          <cell r="G6170" t="str">
            <v>031002004105000</v>
          </cell>
          <cell r="H6170">
            <v>44910</v>
          </cell>
          <cell r="I6170" t="str">
            <v>ENTREGADO</v>
          </cell>
          <cell r="J6170">
            <v>44917</v>
          </cell>
          <cell r="K6170" t="str">
            <v>ANA ISABEL CEVALLOS MENDOZA</v>
          </cell>
          <cell r="L6170" t="str">
            <v>VIA BORBON KM14 SAN PEDRO. TIENDA GOMEZ FRENTE A LA ESCUELA ELOY ALFARO BORBON 080203 ESMERALDAS</v>
          </cell>
          <cell r="M6170" t="str">
            <v/>
          </cell>
          <cell r="N6170" t="str">
            <v>0983366975 / 99802321</v>
          </cell>
          <cell r="O6170" t="str">
            <v>0983366975 / 99802321</v>
          </cell>
          <cell r="P6170" t="str">
            <v>080203</v>
          </cell>
          <cell r="Q6170" t="str">
            <v>ELOY ALFARO</v>
          </cell>
          <cell r="R6170" t="str">
            <v>ESMERALDAS</v>
          </cell>
          <cell r="S6170" t="str">
            <v>ATAHUALPA (CAB. EN CAMARONES) - BORBON - TELEMBI - SAN JOSE DE CAYAPAS</v>
          </cell>
          <cell r="T6170" t="str">
            <v>TRAMACO</v>
          </cell>
          <cell r="U6170" t="str">
            <v>FLEXNETUIO_PROVINCIA</v>
          </cell>
          <cell r="V6170">
            <v>1</v>
          </cell>
          <cell r="W6170">
            <v>2.6</v>
          </cell>
          <cell r="X6170" t="str">
            <v>HYCITE QUITO</v>
          </cell>
          <cell r="Y6170" t="str">
            <v>FLEX NET CALLE 28 DE JUNIO S/N Y GARCIA MORENO ENTRADA LLANO GRANDE</v>
          </cell>
          <cell r="Z6170" t="str">
            <v>1701_QUITO</v>
          </cell>
          <cell r="AA6170" t="str">
            <v/>
          </cell>
          <cell r="AB6170">
            <v>22129</v>
          </cell>
          <cell r="AC6170">
            <v>44911</v>
          </cell>
          <cell r="AD6170" t="str">
            <v>TRAMACO EXPRESS</v>
          </cell>
          <cell r="AE6170" t="str">
            <v>GENERICO TMC</v>
          </cell>
          <cell r="AF6170">
            <v>0</v>
          </cell>
          <cell r="AG6170" t="str">
            <v>PEDIDO_ENTREGADO</v>
          </cell>
          <cell r="AH6170">
            <v>44917</v>
          </cell>
          <cell r="AJ6170" t="str">
            <v>GUIA ENTREGADA -Cevallos Gomez Jefferson  - 1725074916</v>
          </cell>
          <cell r="AK6170">
            <v>480071</v>
          </cell>
        </row>
        <row r="6171">
          <cell r="B6171">
            <v>480072</v>
          </cell>
          <cell r="C6171" t="str">
            <v>98733936</v>
          </cell>
          <cell r="D6171" t="str">
            <v>HYCITE</v>
          </cell>
          <cell r="E6171" t="str">
            <v>DESPACHO</v>
          </cell>
          <cell r="F6171" t="str">
            <v>NORMAL</v>
          </cell>
          <cell r="G6171" t="str">
            <v>031002004105001</v>
          </cell>
          <cell r="H6171">
            <v>44910</v>
          </cell>
          <cell r="I6171" t="str">
            <v>ENTREGADO</v>
          </cell>
          <cell r="J6171">
            <v>44917</v>
          </cell>
          <cell r="K6171" t="str">
            <v>ELCI ALEXANDRA GOMEZ GILER</v>
          </cell>
          <cell r="L6171" t="str">
            <v>VIA BORBOM KM 14 EN LA TIENDA GOMEZ FRENTE A LA ESCUELA ELOY ALFARO SAN PEDRO 080203 ESMERALDAS</v>
          </cell>
          <cell r="M6171" t="str">
            <v/>
          </cell>
          <cell r="N6171" t="str">
            <v>0983355820 / 988574289</v>
          </cell>
          <cell r="O6171" t="str">
            <v>0983355820 / 988574289</v>
          </cell>
          <cell r="P6171" t="str">
            <v>080203</v>
          </cell>
          <cell r="Q6171" t="str">
            <v>ELOY ALFARO</v>
          </cell>
          <cell r="R6171" t="str">
            <v>ESMERALDAS</v>
          </cell>
          <cell r="S6171" t="str">
            <v>ATAHUALPA (CAB. EN CAMARONES) - BORBON - TELEMBI - SAN JOSE DE CAYAPAS</v>
          </cell>
          <cell r="T6171" t="str">
            <v>TRAMACO</v>
          </cell>
          <cell r="U6171" t="str">
            <v>FLEXNETUIO_PROVINCIA</v>
          </cell>
          <cell r="V6171">
            <v>1</v>
          </cell>
          <cell r="W6171">
            <v>2.6</v>
          </cell>
          <cell r="X6171" t="str">
            <v>HYCITE QUITO</v>
          </cell>
          <cell r="Y6171" t="str">
            <v>FLEX NET CALLE 28 DE JUNIO S/N Y GARCIA MORENO ENTRADA LLANO GRANDE</v>
          </cell>
          <cell r="Z6171" t="str">
            <v>1701_QUITO</v>
          </cell>
          <cell r="AA6171" t="str">
            <v/>
          </cell>
          <cell r="AB6171">
            <v>22129</v>
          </cell>
          <cell r="AC6171">
            <v>44911</v>
          </cell>
          <cell r="AD6171" t="str">
            <v>TRAMACO EXPRESS</v>
          </cell>
          <cell r="AE6171" t="str">
            <v>GENERICO TMC</v>
          </cell>
          <cell r="AF6171">
            <v>0</v>
          </cell>
          <cell r="AG6171" t="str">
            <v>PEDIDO_ENTREGADO</v>
          </cell>
          <cell r="AH6171">
            <v>44917</v>
          </cell>
          <cell r="AJ6171" t="str">
            <v>GUIA ENTREGADA -Cevallos Gomez Jefferson  - 1725074916</v>
          </cell>
          <cell r="AK6171">
            <v>480072</v>
          </cell>
        </row>
        <row r="6172">
          <cell r="B6172">
            <v>480073</v>
          </cell>
          <cell r="C6172" t="str">
            <v>98733952</v>
          </cell>
          <cell r="D6172" t="str">
            <v>HYCITE</v>
          </cell>
          <cell r="E6172" t="str">
            <v>DESPACHO</v>
          </cell>
          <cell r="F6172" t="str">
            <v>NORMAL</v>
          </cell>
          <cell r="G6172" t="str">
            <v>031002004105002</v>
          </cell>
          <cell r="H6172">
            <v>44910</v>
          </cell>
          <cell r="I6172" t="str">
            <v>ENTREGADO</v>
          </cell>
          <cell r="J6172">
            <v>44911</v>
          </cell>
          <cell r="K6172" t="str">
            <v>MARIUXI PENA</v>
          </cell>
          <cell r="L6172" t="str">
            <v>RIO YAMBOYA Y C/ CAYENA URB TORRES CARRERA CASA 2 PISOS SIN PINTAR SANTO DOMINGO/URB TORRES CARRERA SARACAY 230108 SANTO DOMINGO</v>
          </cell>
          <cell r="M6172" t="str">
            <v/>
          </cell>
          <cell r="N6172" t="str">
            <v>0992256232 / 0</v>
          </cell>
          <cell r="O6172" t="str">
            <v>0992256232 / 0</v>
          </cell>
          <cell r="P6172" t="str">
            <v>230108</v>
          </cell>
          <cell r="Q6172" t="str">
            <v>SANTO DOMINGO</v>
          </cell>
          <cell r="R6172" t="str">
            <v>SANTO DOMINGO DE LOS TSACHILAS</v>
          </cell>
          <cell r="S6172" t="str">
            <v>SANTO DOMINGO DE LOS COLORADOS</v>
          </cell>
          <cell r="T6172" t="str">
            <v>TRAMACO</v>
          </cell>
          <cell r="U6172" t="str">
            <v>FLEXNETUIO_PROVINCIA</v>
          </cell>
          <cell r="V6172">
            <v>1</v>
          </cell>
          <cell r="W6172">
            <v>7</v>
          </cell>
          <cell r="X6172" t="str">
            <v>HYCITE QUITO</v>
          </cell>
          <cell r="Y6172" t="str">
            <v>FLEX NET CALLE 28 DE JUNIO S/N Y GARCIA MORENO ENTRADA LLANO GRANDE</v>
          </cell>
          <cell r="Z6172" t="str">
            <v>1701_QUITO</v>
          </cell>
          <cell r="AA6172" t="str">
            <v/>
          </cell>
          <cell r="AB6172">
            <v>22129</v>
          </cell>
          <cell r="AC6172">
            <v>44911</v>
          </cell>
          <cell r="AD6172" t="str">
            <v>TRAMACO EXPRESS</v>
          </cell>
          <cell r="AE6172" t="str">
            <v>GENERICO TMC</v>
          </cell>
          <cell r="AF6172">
            <v>0</v>
          </cell>
          <cell r="AG6172" t="str">
            <v>PEDIDO_ENTREGADO</v>
          </cell>
          <cell r="AH6172">
            <v>44911</v>
          </cell>
          <cell r="AJ6172" t="str">
            <v>GUIA ENTREGADA -. MARIUXI PENA - null</v>
          </cell>
          <cell r="AK6172">
            <v>480073</v>
          </cell>
        </row>
        <row r="6173">
          <cell r="B6173">
            <v>480074</v>
          </cell>
          <cell r="C6173" t="str">
            <v>98734145</v>
          </cell>
          <cell r="D6173" t="str">
            <v>HYCITE</v>
          </cell>
          <cell r="E6173" t="str">
            <v>DESPACHO</v>
          </cell>
          <cell r="F6173" t="str">
            <v>NORMAL</v>
          </cell>
          <cell r="G6173" t="str">
            <v>031002004105613</v>
          </cell>
          <cell r="H6173">
            <v>44910</v>
          </cell>
          <cell r="I6173" t="str">
            <v>ENTREGADO</v>
          </cell>
          <cell r="J6173">
            <v>44915</v>
          </cell>
          <cell r="K6173" t="str">
            <v>LLAGUNO WILSON</v>
          </cell>
          <cell r="L6173" t="str">
            <v>KM 5 VIA VALENCIA CDLA LA FLORESTA QUEVEDO ** QUEVEDO  LA ESPERANZA 120312 LOS RIOS</v>
          </cell>
          <cell r="N6173" t="str">
            <v>0993953681</v>
          </cell>
          <cell r="O6173" t="str">
            <v>0993953681</v>
          </cell>
          <cell r="P6173" t="str">
            <v>120312</v>
          </cell>
          <cell r="Q6173" t="str">
            <v>QUEVEDO</v>
          </cell>
          <cell r="R6173" t="str">
            <v>LOS RIOS</v>
          </cell>
          <cell r="S6173" t="str">
            <v>SAN CARLOS</v>
          </cell>
          <cell r="T6173" t="str">
            <v>TRAMACO</v>
          </cell>
          <cell r="U6173" t="str">
            <v>FLEXNETUIO_PROVINCIA</v>
          </cell>
          <cell r="V6173">
            <v>2</v>
          </cell>
          <cell r="W6173">
            <v>17.100000000000001</v>
          </cell>
          <cell r="X6173" t="str">
            <v>HYCITE QUITO</v>
          </cell>
          <cell r="Y6173" t="str">
            <v>FLEX NET CALLE 28 DE JUNIO S/N Y GARCIA MORENO ENTRADA LLANO GRANDE</v>
          </cell>
          <cell r="Z6173" t="str">
            <v>1701_QUITO</v>
          </cell>
          <cell r="AA6173" t="str">
            <v/>
          </cell>
          <cell r="AB6173">
            <v>22129</v>
          </cell>
          <cell r="AC6173">
            <v>44911</v>
          </cell>
          <cell r="AD6173" t="str">
            <v>TRAMACO EXPRESS</v>
          </cell>
          <cell r="AE6173" t="str">
            <v>GENERICO TMC</v>
          </cell>
          <cell r="AF6173">
            <v>1</v>
          </cell>
          <cell r="AG6173" t="str">
            <v>PEDIDO_ENTREGADO</v>
          </cell>
          <cell r="AH6173">
            <v>44915</v>
          </cell>
          <cell r="AJ6173" t="str">
            <v>GUIA ENTREGADA -. LLAGUNO WILSON - null</v>
          </cell>
          <cell r="AK6173">
            <v>480074</v>
          </cell>
        </row>
        <row r="6174">
          <cell r="B6174">
            <v>480075</v>
          </cell>
          <cell r="C6174" t="str">
            <v>98735107</v>
          </cell>
          <cell r="D6174" t="str">
            <v>HYCITE</v>
          </cell>
          <cell r="E6174" t="str">
            <v>DESPACHO</v>
          </cell>
          <cell r="F6174" t="str">
            <v>NORMAL</v>
          </cell>
          <cell r="G6174" t="str">
            <v>031002004105004</v>
          </cell>
          <cell r="H6174">
            <v>44910</v>
          </cell>
          <cell r="I6174" t="str">
            <v>ENTREGADO</v>
          </cell>
          <cell r="J6174">
            <v>44915</v>
          </cell>
          <cell r="K6174" t="str">
            <v>DARWIN SINCHE</v>
          </cell>
          <cell r="L6174" t="str">
            <v>SIXTO DURAN BALLEN Y C/S, LAVADORA DE AUTOS EL PARAISO FRENTE A ESCUELA SANTA ROSA // CDLA PARAISO SANTA ROSA (EO) 070601 EL ORO</v>
          </cell>
          <cell r="M6174" t="str">
            <v/>
          </cell>
          <cell r="N6174" t="str">
            <v>0979250513</v>
          </cell>
          <cell r="O6174" t="str">
            <v>0979250513</v>
          </cell>
          <cell r="P6174" t="str">
            <v>070601</v>
          </cell>
          <cell r="Q6174" t="str">
            <v>SANTA ROSA</v>
          </cell>
          <cell r="R6174" t="str">
            <v>EL ORO</v>
          </cell>
          <cell r="S6174" t="str">
            <v>SANTA ROSA - JUMON</v>
          </cell>
          <cell r="T6174" t="str">
            <v>TRAMACO</v>
          </cell>
          <cell r="U6174" t="str">
            <v>FLEXNETUIO_PROVINCIA</v>
          </cell>
          <cell r="V6174">
            <v>1</v>
          </cell>
          <cell r="W6174">
            <v>7</v>
          </cell>
          <cell r="X6174" t="str">
            <v>HYCITE QUITO</v>
          </cell>
          <cell r="Y6174" t="str">
            <v>FLEX NET CALLE 28 DE JUNIO S/N Y GARCIA MORENO ENTRADA LLANO GRANDE</v>
          </cell>
          <cell r="Z6174" t="str">
            <v>1701_QUITO</v>
          </cell>
          <cell r="AA6174" t="str">
            <v/>
          </cell>
          <cell r="AB6174">
            <v>22129</v>
          </cell>
          <cell r="AC6174">
            <v>44911</v>
          </cell>
          <cell r="AD6174" t="str">
            <v>TRAMACO EXPRESS</v>
          </cell>
          <cell r="AE6174" t="str">
            <v>GENERICO TMC</v>
          </cell>
          <cell r="AF6174">
            <v>1</v>
          </cell>
          <cell r="AG6174" t="str">
            <v>PEDIDO_ENTREGADO</v>
          </cell>
          <cell r="AH6174">
            <v>44915</v>
          </cell>
          <cell r="AJ6174" t="str">
            <v>GUIA ENTREGADA -. DARWIN SINCHE - 0703365155</v>
          </cell>
          <cell r="AK6174">
            <v>480075</v>
          </cell>
        </row>
        <row r="6175">
          <cell r="B6175">
            <v>480076</v>
          </cell>
          <cell r="C6175" t="str">
            <v>98735588</v>
          </cell>
          <cell r="D6175" t="str">
            <v>HYCITE</v>
          </cell>
          <cell r="E6175" t="str">
            <v>DESPACHO</v>
          </cell>
          <cell r="F6175" t="str">
            <v>NORMAL</v>
          </cell>
          <cell r="G6175" t="str">
            <v>031002004105005</v>
          </cell>
          <cell r="H6175">
            <v>44910</v>
          </cell>
          <cell r="I6175" t="str">
            <v>ENTREGADO</v>
          </cell>
          <cell r="J6175">
            <v>44915</v>
          </cell>
          <cell r="K6175" t="str">
            <v>ROSA AREVALO</v>
          </cell>
          <cell r="L6175" t="str">
            <v>MANABI 301 Y 12 FEBRERO DIAGONAL A HOSTAL LOMAS SHUSHUFINDI // MIRAFLORES SHUSHUFINDI (7 DE JULIO) 210401 SUCUMBIOS</v>
          </cell>
          <cell r="M6175" t="str">
            <v/>
          </cell>
          <cell r="N6175" t="str">
            <v>0993518326 / 986855147</v>
          </cell>
          <cell r="O6175" t="str">
            <v>0993518326 / 986855147</v>
          </cell>
          <cell r="P6175" t="str">
            <v>210401</v>
          </cell>
          <cell r="Q6175" t="str">
            <v>SHUSHUFINDI</v>
          </cell>
          <cell r="R6175" t="str">
            <v>SUCUMBIOS</v>
          </cell>
          <cell r="S6175" t="str">
            <v>SHUSHUFINDI - LA VICTORIA</v>
          </cell>
          <cell r="T6175" t="str">
            <v>TRAMACO</v>
          </cell>
          <cell r="U6175" t="str">
            <v>FLEXNETUIO_PROVINCIA</v>
          </cell>
          <cell r="V6175">
            <v>1</v>
          </cell>
          <cell r="W6175">
            <v>0.5</v>
          </cell>
          <cell r="X6175" t="str">
            <v>HYCITE QUITO</v>
          </cell>
          <cell r="Y6175" t="str">
            <v>FLEX NET CALLE 28 DE JUNIO S/N Y GARCIA MORENO ENTRADA LLANO GRANDE</v>
          </cell>
          <cell r="Z6175" t="str">
            <v>1701_QUITO</v>
          </cell>
          <cell r="AA6175" t="str">
            <v/>
          </cell>
          <cell r="AB6175">
            <v>22129</v>
          </cell>
          <cell r="AC6175">
            <v>44911</v>
          </cell>
          <cell r="AD6175" t="str">
            <v>TRAMACO EXPRESS</v>
          </cell>
          <cell r="AE6175" t="str">
            <v>GENERICO TMC</v>
          </cell>
          <cell r="AF6175">
            <v>1</v>
          </cell>
          <cell r="AG6175" t="str">
            <v>PEDIDO_ENTREGADO</v>
          </cell>
          <cell r="AH6175">
            <v>44915</v>
          </cell>
          <cell r="AJ6175" t="str">
            <v>ENTREGA REALIZADA | FECHA:20-12-2022 | HORA: 17:40</v>
          </cell>
          <cell r="AK6175">
            <v>480076</v>
          </cell>
        </row>
        <row r="6176">
          <cell r="B6176">
            <v>480077</v>
          </cell>
          <cell r="C6176" t="str">
            <v>98735994</v>
          </cell>
          <cell r="D6176" t="str">
            <v>HYCITE</v>
          </cell>
          <cell r="E6176" t="str">
            <v>DESPACHO</v>
          </cell>
          <cell r="F6176" t="str">
            <v>NORMAL</v>
          </cell>
          <cell r="G6176" t="str">
            <v>031002004105614</v>
          </cell>
          <cell r="H6176">
            <v>44910</v>
          </cell>
          <cell r="I6176" t="str">
            <v>ENTREGADO</v>
          </cell>
          <cell r="J6176">
            <v>44911</v>
          </cell>
          <cell r="K6176" t="str">
            <v>HUMBERTO RICARDO CANTOS DELGADO</v>
          </cell>
          <cell r="L6176" t="str">
            <v>CIUDADELA LOS JAZMINEZ MZ B 1 CASA ESQ 8 URBANIZACION SAN ANDRES REJAS BLANCAS PORTOVIEJO CDLA LOS JAZMINES ANDRES DE VERA 130101 MANABI</v>
          </cell>
          <cell r="N6176" t="str">
            <v>0983058755 / 322549668</v>
          </cell>
          <cell r="O6176" t="str">
            <v>0983058755 / 322549668</v>
          </cell>
          <cell r="P6176" t="str">
            <v>130101</v>
          </cell>
          <cell r="Q6176" t="str">
            <v>PORTOVIEJO</v>
          </cell>
          <cell r="R6176" t="str">
            <v>MANABI</v>
          </cell>
          <cell r="S6176" t="str">
            <v>PORTOVIEJO</v>
          </cell>
          <cell r="T6176" t="str">
            <v>TRAMACO</v>
          </cell>
          <cell r="U6176" t="str">
            <v>FLEXNETUIO_PROVINCIA</v>
          </cell>
          <cell r="V6176">
            <v>2</v>
          </cell>
          <cell r="W6176">
            <v>11.9</v>
          </cell>
          <cell r="X6176" t="str">
            <v>HYCITE QUITO</v>
          </cell>
          <cell r="Y6176" t="str">
            <v>FLEX NET CALLE 28 DE JUNIO S/N Y GARCIA MORENO ENTRADA LLANO GRANDE</v>
          </cell>
          <cell r="Z6176" t="str">
            <v>1701_QUITO</v>
          </cell>
          <cell r="AA6176" t="str">
            <v/>
          </cell>
          <cell r="AB6176">
            <v>22129</v>
          </cell>
          <cell r="AC6176">
            <v>44911</v>
          </cell>
          <cell r="AD6176" t="str">
            <v>TRAMACO EXPRESS</v>
          </cell>
          <cell r="AE6176" t="str">
            <v>GENERICO TMC</v>
          </cell>
          <cell r="AF6176">
            <v>0</v>
          </cell>
          <cell r="AG6176" t="str">
            <v>PEDIDO_ENTREGADO</v>
          </cell>
          <cell r="AH6176">
            <v>44911</v>
          </cell>
          <cell r="AJ6176" t="str">
            <v>GUIA ENTREGADA -. HUMBERTO RICARDO CANTOS DELGADO - null</v>
          </cell>
          <cell r="AK6176">
            <v>480077</v>
          </cell>
        </row>
        <row r="6177">
          <cell r="B6177">
            <v>480078</v>
          </cell>
          <cell r="C6177" t="str">
            <v>98736036</v>
          </cell>
          <cell r="D6177" t="str">
            <v>HYCITE</v>
          </cell>
          <cell r="E6177" t="str">
            <v>DESPACHO</v>
          </cell>
          <cell r="F6177" t="str">
            <v>NORMAL</v>
          </cell>
          <cell r="G6177" t="str">
            <v>031002004105007.</v>
          </cell>
          <cell r="H6177">
            <v>44910</v>
          </cell>
          <cell r="I6177" t="str">
            <v>EN_TRANSITO</v>
          </cell>
          <cell r="J6177">
            <v>44917</v>
          </cell>
          <cell r="K6177" t="str">
            <v>FANNY FARINANGO</v>
          </cell>
          <cell r="L6177" t="str">
            <v xml:space="preserve">IMBABURA, CANTON: IBARRA, PARROQUIA: CARANQUI, LOCALIDAD: CARANQUI GENERAL MIHI 9-54 Y AV. ATAHUALPA - A UNA CUADRA DEL PARQUE CENTRAL- CASA ESQUINERA CON ROTULO HELADERIA </v>
          </cell>
          <cell r="N6177" t="str">
            <v>0982784123 - (06) 2 651 024</v>
          </cell>
          <cell r="O6177" t="str">
            <v>0982784123 - (06) 2 651 024</v>
          </cell>
          <cell r="P6177" t="str">
            <v>100122</v>
          </cell>
          <cell r="Q6177" t="str">
            <v>IBARRA</v>
          </cell>
          <cell r="R6177" t="str">
            <v>IMBABURA</v>
          </cell>
          <cell r="S6177" t="str">
            <v>LITA</v>
          </cell>
          <cell r="T6177" t="str">
            <v>TRAMACO</v>
          </cell>
          <cell r="U6177" t="str">
            <v>FLEXNETUIO_PROVINCIA</v>
          </cell>
          <cell r="V6177">
            <v>1</v>
          </cell>
          <cell r="W6177">
            <v>8.4</v>
          </cell>
          <cell r="X6177" t="str">
            <v>HYCITE QUITO</v>
          </cell>
          <cell r="Y6177" t="str">
            <v>FLEX NET CALLE 28 DE JUNIO S/N Y GARCIA MORENO ENTRADA LLANO GRANDE</v>
          </cell>
          <cell r="Z6177" t="str">
            <v>1701_QUITO</v>
          </cell>
          <cell r="AA6177" t="str">
            <v/>
          </cell>
          <cell r="AB6177">
            <v>22129</v>
          </cell>
          <cell r="AC6177">
            <v>44911</v>
          </cell>
          <cell r="AD6177" t="str">
            <v>TRAMACO EXPRESS</v>
          </cell>
          <cell r="AE6177" t="str">
            <v>GENERICO TMC</v>
          </cell>
          <cell r="AF6177">
            <v>1</v>
          </cell>
          <cell r="AG6177" t="str">
            <v>PEDIDO_EN_TRANSITO</v>
          </cell>
          <cell r="AH6177">
            <v>44918</v>
          </cell>
          <cell r="AJ6177" t="str">
            <v/>
          </cell>
          <cell r="AK6177">
            <v>480078</v>
          </cell>
        </row>
        <row r="6178">
          <cell r="B6178">
            <v>480079</v>
          </cell>
          <cell r="C6178" t="str">
            <v>98736728</v>
          </cell>
          <cell r="D6178" t="str">
            <v>HYCITE</v>
          </cell>
          <cell r="E6178" t="str">
            <v>DESPACHO</v>
          </cell>
          <cell r="F6178" t="str">
            <v>NORMAL</v>
          </cell>
          <cell r="G6178" t="str">
            <v>031002004105008</v>
          </cell>
          <cell r="H6178">
            <v>44910</v>
          </cell>
          <cell r="I6178" t="str">
            <v>ENTREGADO</v>
          </cell>
          <cell r="J6178">
            <v>44911</v>
          </cell>
          <cell r="K6178" t="str">
            <v>MARTHA SALTOS</v>
          </cell>
          <cell r="L6178" t="str">
            <v>PEDRO VICENTE MALDONADO 1602 Y RAMON TELLO ESMERALDAS//ESMERALDAS ESMERALDAS 080104 ESMERALDAS</v>
          </cell>
          <cell r="M6178" t="str">
            <v/>
          </cell>
          <cell r="N6178" t="str">
            <v>0989867824 / 062722339</v>
          </cell>
          <cell r="O6178" t="str">
            <v>0989867824 / 062722339</v>
          </cell>
          <cell r="P6178" t="str">
            <v>080104</v>
          </cell>
          <cell r="Q6178" t="str">
            <v>ESMERALDAS</v>
          </cell>
          <cell r="R6178" t="str">
            <v>ESMERALDAS</v>
          </cell>
          <cell r="S6178" t="str">
            <v>ESMERALDAS</v>
          </cell>
          <cell r="T6178" t="str">
            <v>TRAMACO</v>
          </cell>
          <cell r="U6178" t="str">
            <v>FLEXNETUIO_PROVINCIA</v>
          </cell>
          <cell r="V6178">
            <v>1</v>
          </cell>
          <cell r="W6178">
            <v>9.8000000000000007</v>
          </cell>
          <cell r="X6178" t="str">
            <v>HYCITE QUITO</v>
          </cell>
          <cell r="Y6178" t="str">
            <v>FLEX NET CALLE 28 DE JUNIO S/N Y GARCIA MORENO ENTRADA LLANO GRANDE</v>
          </cell>
          <cell r="Z6178" t="str">
            <v>1701_QUITO</v>
          </cell>
          <cell r="AA6178" t="str">
            <v/>
          </cell>
          <cell r="AB6178">
            <v>22129</v>
          </cell>
          <cell r="AC6178">
            <v>44911</v>
          </cell>
          <cell r="AD6178" t="str">
            <v>TRAMACO EXPRESS</v>
          </cell>
          <cell r="AE6178" t="str">
            <v>GENERICO TMC</v>
          </cell>
          <cell r="AF6178">
            <v>0</v>
          </cell>
          <cell r="AG6178" t="str">
            <v>PEDIDO_ENTREGADO</v>
          </cell>
          <cell r="AH6178">
            <v>44911</v>
          </cell>
          <cell r="AJ6178" t="str">
            <v>GUIA ENTREGADA -. MARTHA SALTOS - 0800680514</v>
          </cell>
          <cell r="AK6178">
            <v>480079</v>
          </cell>
        </row>
        <row r="6179">
          <cell r="B6179">
            <v>480080</v>
          </cell>
          <cell r="C6179" t="str">
            <v>98736950</v>
          </cell>
          <cell r="D6179" t="str">
            <v>HYCITE</v>
          </cell>
          <cell r="E6179" t="str">
            <v>DESPACHO</v>
          </cell>
          <cell r="F6179" t="str">
            <v>NORMAL</v>
          </cell>
          <cell r="G6179" t="str">
            <v>TFQ89143</v>
          </cell>
          <cell r="H6179">
            <v>44910</v>
          </cell>
          <cell r="I6179" t="str">
            <v>ENTREGADO</v>
          </cell>
          <cell r="J6179">
            <v>44911</v>
          </cell>
          <cell r="K6179" t="str">
            <v>MARIA JOSE CARRILLO BELTRAN</v>
          </cell>
          <cell r="L6179" t="str">
            <v>AV DE LA REPUBLICA Y TERESA DE CEPEDA QUITO  QUITO DISTRITO METROPOLIT 170508 PICHINCHA</v>
          </cell>
          <cell r="M6179" t="str">
            <v/>
          </cell>
          <cell r="N6179" t="str">
            <v>0960463100 / 961409030</v>
          </cell>
          <cell r="O6179" t="str">
            <v>0960463100 / 961409030</v>
          </cell>
          <cell r="P6179" t="str">
            <v>170508</v>
          </cell>
          <cell r="Q6179" t="str">
            <v>QUITO</v>
          </cell>
          <cell r="R6179" t="str">
            <v>PICHINCHA</v>
          </cell>
          <cell r="S6179" t="str">
            <v>QUITO</v>
          </cell>
          <cell r="T6179" t="str">
            <v>FLEXTRANS UIO</v>
          </cell>
          <cell r="U6179" t="str">
            <v>FLEXNETUIO_LOCAL</v>
          </cell>
          <cell r="V6179">
            <v>1</v>
          </cell>
          <cell r="W6179">
            <v>0.8</v>
          </cell>
          <cell r="X6179" t="str">
            <v>HYCITE QUITO</v>
          </cell>
          <cell r="Y6179" t="str">
            <v>FLEX NET CALLE 28 DE JUNIO S/N Y GARCIA MORENO ENTRADA LLANO GRANDE</v>
          </cell>
          <cell r="Z6179" t="str">
            <v>1701_QUITO</v>
          </cell>
          <cell r="AA6179" t="str">
            <v/>
          </cell>
          <cell r="AB6179">
            <v>22137</v>
          </cell>
          <cell r="AC6179">
            <v>44911</v>
          </cell>
          <cell r="AD6179" t="str">
            <v>ITSACOURIER S.A.S</v>
          </cell>
          <cell r="AE6179" t="str">
            <v>PCZ1855</v>
          </cell>
          <cell r="AF6179">
            <v>0</v>
          </cell>
          <cell r="AG6179" t="str">
            <v>PEDIDO_ENTREGADO</v>
          </cell>
          <cell r="AH6179">
            <v>44911</v>
          </cell>
          <cell r="AK6179">
            <v>480080</v>
          </cell>
        </row>
        <row r="6180">
          <cell r="B6180">
            <v>480081</v>
          </cell>
          <cell r="C6180" t="str">
            <v>98737074</v>
          </cell>
          <cell r="D6180" t="str">
            <v>HYCITE</v>
          </cell>
          <cell r="E6180" t="str">
            <v>DESPACHO</v>
          </cell>
          <cell r="F6180" t="str">
            <v>NORMAL</v>
          </cell>
          <cell r="G6180" t="str">
            <v>031002004105009</v>
          </cell>
          <cell r="H6180">
            <v>44910</v>
          </cell>
          <cell r="I6180" t="str">
            <v>ENTREGADO</v>
          </cell>
          <cell r="J6180">
            <v>44911</v>
          </cell>
          <cell r="K6180" t="str">
            <v>MAURO V PEREZ MPER</v>
          </cell>
          <cell r="L6180" t="str">
            <v>AV UNIDAD NACIONAL 35-15 Y BOLIVIA, BARR EL VERGEL, DIAGONAL A LA PLAZA DE TOROS  LIZARZABURU 060104 CHIMBORAZO</v>
          </cell>
          <cell r="M6180" t="str">
            <v/>
          </cell>
          <cell r="N6180" t="str">
            <v>0987205287</v>
          </cell>
          <cell r="O6180" t="str">
            <v>0987205287</v>
          </cell>
          <cell r="P6180" t="str">
            <v>060104</v>
          </cell>
          <cell r="Q6180" t="str">
            <v>RIOBAMBA</v>
          </cell>
          <cell r="R6180" t="str">
            <v>CHIMBORAZO</v>
          </cell>
          <cell r="S6180" t="str">
            <v>RIOBAMBA</v>
          </cell>
          <cell r="T6180" t="str">
            <v>TRAMACO</v>
          </cell>
          <cell r="U6180" t="str">
            <v>FLEXNETUIO_PROVINCIA</v>
          </cell>
          <cell r="V6180">
            <v>1</v>
          </cell>
          <cell r="W6180">
            <v>3.82</v>
          </cell>
          <cell r="X6180" t="str">
            <v>HYCITE QUITO</v>
          </cell>
          <cell r="Y6180" t="str">
            <v>FLEX NET CALLE 28 DE JUNIO S/N Y GARCIA MORENO ENTRADA LLANO GRANDE</v>
          </cell>
          <cell r="Z6180" t="str">
            <v>1701_QUITO</v>
          </cell>
          <cell r="AA6180" t="str">
            <v/>
          </cell>
          <cell r="AB6180">
            <v>22129</v>
          </cell>
          <cell r="AC6180">
            <v>44911</v>
          </cell>
          <cell r="AD6180" t="str">
            <v>TRAMACO EXPRESS</v>
          </cell>
          <cell r="AE6180" t="str">
            <v>GENERICO TMC</v>
          </cell>
          <cell r="AF6180">
            <v>0</v>
          </cell>
          <cell r="AG6180" t="str">
            <v>PEDIDO_ENTREGADO</v>
          </cell>
          <cell r="AH6180">
            <v>44911</v>
          </cell>
          <cell r="AJ6180" t="str">
            <v>GUIA ENTREGADA -. MAURO V PEREZ MPER - null</v>
          </cell>
          <cell r="AK6180">
            <v>480081</v>
          </cell>
        </row>
        <row r="6181">
          <cell r="B6181">
            <v>480082</v>
          </cell>
          <cell r="C6181" t="str">
            <v>98737088</v>
          </cell>
          <cell r="D6181" t="str">
            <v>HYCITE</v>
          </cell>
          <cell r="E6181" t="str">
            <v>DESPACHO</v>
          </cell>
          <cell r="F6181" t="str">
            <v>NORMAL</v>
          </cell>
          <cell r="G6181" t="str">
            <v>031002004105010</v>
          </cell>
          <cell r="H6181">
            <v>44910</v>
          </cell>
          <cell r="I6181" t="str">
            <v>ENTREGADO</v>
          </cell>
          <cell r="J6181">
            <v>44911</v>
          </cell>
          <cell r="K6181" t="str">
            <v>MARIA ISABEL VELIZ GANCHOZO</v>
          </cell>
          <cell r="L6181" t="str">
            <v>CALLE LAS ORQUIDIAS #38 CASA 13 URBANIZACION COYOACAN MANTA // LAS ORQUIDEAS MANTA 170519 MANABI</v>
          </cell>
          <cell r="N6181" t="str">
            <v>0997581949 / 322656832</v>
          </cell>
          <cell r="O6181" t="str">
            <v>0997581949 / 322656832</v>
          </cell>
          <cell r="P6181" t="str">
            <v>130201</v>
          </cell>
          <cell r="Q6181" t="str">
            <v>MANTA</v>
          </cell>
          <cell r="R6181" t="str">
            <v>MANABI</v>
          </cell>
          <cell r="S6181" t="str">
            <v>MANTA</v>
          </cell>
          <cell r="T6181" t="str">
            <v>TRAMACO</v>
          </cell>
          <cell r="U6181" t="str">
            <v>FLEXNETUIO_PROVINCIA</v>
          </cell>
          <cell r="V6181">
            <v>1</v>
          </cell>
          <cell r="W6181">
            <v>0.04</v>
          </cell>
          <cell r="X6181" t="str">
            <v>HYCITE QUITO</v>
          </cell>
          <cell r="Y6181" t="str">
            <v>FLEX NET CALLE 28 DE JUNIO S/N Y GARCIA MORENO ENTRADA LLANO GRANDE</v>
          </cell>
          <cell r="Z6181" t="str">
            <v>1701_QUITO</v>
          </cell>
          <cell r="AA6181" t="str">
            <v/>
          </cell>
          <cell r="AB6181">
            <v>22129</v>
          </cell>
          <cell r="AC6181">
            <v>44911</v>
          </cell>
          <cell r="AD6181" t="str">
            <v>TRAMACO EXPRESS</v>
          </cell>
          <cell r="AE6181" t="str">
            <v>GENERICO TMC</v>
          </cell>
          <cell r="AF6181">
            <v>1</v>
          </cell>
          <cell r="AG6181" t="str">
            <v>PEDIDO_ENTREGADO</v>
          </cell>
          <cell r="AH6181">
            <v>44911</v>
          </cell>
          <cell r="AJ6181" t="str">
            <v xml:space="preserve">GUIA ENTREGADA -MAURICIO VELEZ  - </v>
          </cell>
          <cell r="AK6181">
            <v>480082</v>
          </cell>
        </row>
        <row r="6182">
          <cell r="B6182">
            <v>480083</v>
          </cell>
          <cell r="C6182" t="str">
            <v>98737178</v>
          </cell>
          <cell r="D6182" t="str">
            <v>HYCITE</v>
          </cell>
          <cell r="E6182" t="str">
            <v>DESPACHO</v>
          </cell>
          <cell r="F6182" t="str">
            <v>NORMAL</v>
          </cell>
          <cell r="G6182" t="str">
            <v>TFQ89144</v>
          </cell>
          <cell r="H6182">
            <v>44910</v>
          </cell>
          <cell r="I6182" t="str">
            <v>ENTREGADO</v>
          </cell>
          <cell r="J6182">
            <v>44911</v>
          </cell>
          <cell r="K6182" t="str">
            <v>JOSE GARCIA</v>
          </cell>
          <cell r="L6182" t="str">
            <v>GASPAR DE CARVAJAL S1-72 Y GUAYAQUIL QUITO // CENTRO (170902)  TUMBACO 170902 PICHINCHA</v>
          </cell>
          <cell r="N6182" t="str">
            <v>0998102098 / 026018714</v>
          </cell>
          <cell r="O6182" t="str">
            <v>0998102098 / 026018714</v>
          </cell>
          <cell r="P6182" t="str">
            <v>170902</v>
          </cell>
          <cell r="Q6182" t="str">
            <v>QUITO</v>
          </cell>
          <cell r="R6182" t="str">
            <v>PICHINCHA</v>
          </cell>
          <cell r="S6182" t="str">
            <v>TUMBACO</v>
          </cell>
          <cell r="T6182" t="str">
            <v>FLEXTRANS UIO</v>
          </cell>
          <cell r="U6182" t="str">
            <v>FLEXNETUIO_LOCAL</v>
          </cell>
          <cell r="V6182">
            <v>1</v>
          </cell>
          <cell r="W6182">
            <v>7</v>
          </cell>
          <cell r="X6182" t="str">
            <v>HYCITE QUITO</v>
          </cell>
          <cell r="Y6182" t="str">
            <v>FLEX NET CALLE 28 DE JUNIO S/N Y GARCIA MORENO ENTRADA LLANO GRANDE</v>
          </cell>
          <cell r="Z6182" t="str">
            <v>1701_QUITO</v>
          </cell>
          <cell r="AA6182" t="str">
            <v/>
          </cell>
          <cell r="AB6182">
            <v>22140</v>
          </cell>
          <cell r="AC6182">
            <v>44911</v>
          </cell>
          <cell r="AD6182" t="str">
            <v>ITSACOURIER S.A.S</v>
          </cell>
          <cell r="AE6182" t="str">
            <v>PDV9459</v>
          </cell>
          <cell r="AF6182">
            <v>0</v>
          </cell>
          <cell r="AG6182" t="str">
            <v>PEDIDO_ENTREGADO</v>
          </cell>
          <cell r="AH6182">
            <v>44911</v>
          </cell>
          <cell r="AK6182">
            <v>480083</v>
          </cell>
        </row>
        <row r="6183">
          <cell r="B6183">
            <v>480084</v>
          </cell>
          <cell r="C6183" t="str">
            <v>98737336</v>
          </cell>
          <cell r="D6183" t="str">
            <v>HYCITE</v>
          </cell>
          <cell r="E6183" t="str">
            <v>DESPACHO</v>
          </cell>
          <cell r="F6183" t="str">
            <v>NORMAL</v>
          </cell>
          <cell r="G6183" t="str">
            <v>TFQ89145</v>
          </cell>
          <cell r="H6183">
            <v>44910</v>
          </cell>
          <cell r="I6183" t="str">
            <v>ENTREGADO</v>
          </cell>
          <cell r="J6183">
            <v>44911</v>
          </cell>
          <cell r="K6183" t="str">
            <v>BLANCA RAMIREZ</v>
          </cell>
          <cell r="L6183" t="str">
            <v>CLL: RIO COFANES Y BARTOLOME DE SEGOVIA NA°: E1-53 REF ATRAS DE GASOLINERA TERPEL QUITO IA,AQUITO 170501 PICHINCHA</v>
          </cell>
          <cell r="M6183" t="str">
            <v/>
          </cell>
          <cell r="N6183" t="str">
            <v>0999231908 / 099923190</v>
          </cell>
          <cell r="O6183" t="str">
            <v>0999231908 / 099923190</v>
          </cell>
          <cell r="P6183" t="str">
            <v>170501</v>
          </cell>
          <cell r="Q6183" t="str">
            <v>QUITO</v>
          </cell>
          <cell r="R6183" t="str">
            <v>PICHINCHA</v>
          </cell>
          <cell r="S6183" t="str">
            <v>QUITO</v>
          </cell>
          <cell r="T6183" t="str">
            <v>FLEXTRANS UIO</v>
          </cell>
          <cell r="U6183" t="str">
            <v>FLEXNETUIO_LOCAL</v>
          </cell>
          <cell r="V6183">
            <v>1</v>
          </cell>
          <cell r="W6183">
            <v>9.6</v>
          </cell>
          <cell r="X6183" t="str">
            <v>HYCITE QUITO</v>
          </cell>
          <cell r="Y6183" t="str">
            <v>FLEX NET CALLE 28 DE JUNIO S/N Y GARCIA MORENO ENTRADA LLANO GRANDE</v>
          </cell>
          <cell r="Z6183" t="str">
            <v>1701_QUITO</v>
          </cell>
          <cell r="AA6183" t="str">
            <v/>
          </cell>
          <cell r="AB6183">
            <v>22135</v>
          </cell>
          <cell r="AC6183">
            <v>44911</v>
          </cell>
          <cell r="AD6183" t="str">
            <v>FLEXTRANS</v>
          </cell>
          <cell r="AE6183" t="str">
            <v>PAB5141</v>
          </cell>
          <cell r="AF6183">
            <v>0</v>
          </cell>
          <cell r="AG6183" t="str">
            <v>PEDIDO_ENTREGADO</v>
          </cell>
          <cell r="AH6183">
            <v>44911</v>
          </cell>
          <cell r="AK6183">
            <v>480084</v>
          </cell>
        </row>
        <row r="6184">
          <cell r="B6184">
            <v>480085</v>
          </cell>
          <cell r="C6184" t="str">
            <v>98737350</v>
          </cell>
          <cell r="D6184" t="str">
            <v>HYCITE</v>
          </cell>
          <cell r="E6184" t="str">
            <v>DESPACHO</v>
          </cell>
          <cell r="F6184" t="str">
            <v>NORMAL</v>
          </cell>
          <cell r="G6184" t="str">
            <v>TFQ89146</v>
          </cell>
          <cell r="H6184">
            <v>44910</v>
          </cell>
          <cell r="I6184" t="str">
            <v>ENTREGADO</v>
          </cell>
          <cell r="J6184">
            <v>44911</v>
          </cell>
          <cell r="K6184" t="str">
            <v>PABLO ESTABAN SALAZAR ARIAS</v>
          </cell>
          <cell r="L6184" t="str">
            <v>RIO COFANES 328 BARTOLOME DE SEGOVIA REF DETRAS DE LA GOSOLINERIA TERPEL QUITO DISTRITO METROPOLITANO 170508 PICHINCHA</v>
          </cell>
          <cell r="M6184" t="str">
            <v/>
          </cell>
          <cell r="N6184" t="str">
            <v>0998573226</v>
          </cell>
          <cell r="O6184" t="str">
            <v>0998573226</v>
          </cell>
          <cell r="P6184" t="str">
            <v>170508</v>
          </cell>
          <cell r="Q6184" t="str">
            <v>QUITO</v>
          </cell>
          <cell r="R6184" t="str">
            <v>PICHINCHA</v>
          </cell>
          <cell r="S6184" t="str">
            <v>QUITO</v>
          </cell>
          <cell r="T6184" t="str">
            <v>FLEXTRANS UIO</v>
          </cell>
          <cell r="U6184" t="str">
            <v>FLEXNETUIO_LOCAL</v>
          </cell>
          <cell r="V6184">
            <v>1</v>
          </cell>
          <cell r="W6184">
            <v>1</v>
          </cell>
          <cell r="X6184" t="str">
            <v>HYCITE QUITO</v>
          </cell>
          <cell r="Y6184" t="str">
            <v>FLEX NET CALLE 28 DE JUNIO S/N Y GARCIA MORENO ENTRADA LLANO GRANDE</v>
          </cell>
          <cell r="Z6184" t="str">
            <v>1701_QUITO</v>
          </cell>
          <cell r="AA6184" t="str">
            <v/>
          </cell>
          <cell r="AB6184">
            <v>22135</v>
          </cell>
          <cell r="AC6184">
            <v>44911</v>
          </cell>
          <cell r="AD6184" t="str">
            <v>FLEXTRANS</v>
          </cell>
          <cell r="AE6184" t="str">
            <v>PAB5141</v>
          </cell>
          <cell r="AF6184">
            <v>0</v>
          </cell>
          <cell r="AG6184" t="str">
            <v>PEDIDO_ENTREGADO</v>
          </cell>
          <cell r="AH6184">
            <v>44911</v>
          </cell>
          <cell r="AK6184">
            <v>480085</v>
          </cell>
        </row>
        <row r="6185">
          <cell r="B6185">
            <v>480086</v>
          </cell>
          <cell r="C6185" t="str">
            <v>98738220</v>
          </cell>
          <cell r="D6185" t="str">
            <v>HYCITE</v>
          </cell>
          <cell r="E6185" t="str">
            <v>DESPACHO</v>
          </cell>
          <cell r="F6185" t="str">
            <v>NORMAL</v>
          </cell>
          <cell r="G6185" t="str">
            <v>031002004105011</v>
          </cell>
          <cell r="H6185">
            <v>44910</v>
          </cell>
          <cell r="I6185" t="str">
            <v>ENTREGADO</v>
          </cell>
          <cell r="J6185">
            <v>44911</v>
          </cell>
          <cell r="K6185" t="str">
            <v>BEDER CABEZAS</v>
          </cell>
          <cell r="L6185" t="str">
            <v>CALLEJON H Y LOS PINOS PRODICIA #2 A LADO DE LA ESCUELA WALTER QUIA,ONEZ ESMERALDAS // ESMERALDAS SIMON PLATA TORRES 080116 ESMERALDAS</v>
          </cell>
          <cell r="M6185" t="str">
            <v/>
          </cell>
          <cell r="N6185" t="str">
            <v>0968465021</v>
          </cell>
          <cell r="O6185" t="str">
            <v>0968465021</v>
          </cell>
          <cell r="P6185" t="str">
            <v>080116</v>
          </cell>
          <cell r="Q6185" t="str">
            <v>ESMERALDAS</v>
          </cell>
          <cell r="R6185" t="str">
            <v>ESMERALDAS</v>
          </cell>
          <cell r="S6185" t="str">
            <v>ESMERALDAS</v>
          </cell>
          <cell r="T6185" t="str">
            <v>TRAMACO</v>
          </cell>
          <cell r="U6185" t="str">
            <v>FLEXNETUIO_PROVINCIA</v>
          </cell>
          <cell r="V6185">
            <v>1</v>
          </cell>
          <cell r="W6185">
            <v>4.2</v>
          </cell>
          <cell r="X6185" t="str">
            <v>HYCITE QUITO</v>
          </cell>
          <cell r="Y6185" t="str">
            <v>FLEX NET CALLE 28 DE JUNIO S/N Y GARCIA MORENO ENTRADA LLANO GRANDE</v>
          </cell>
          <cell r="Z6185" t="str">
            <v>1701_QUITO</v>
          </cell>
          <cell r="AA6185" t="str">
            <v/>
          </cell>
          <cell r="AB6185">
            <v>22129</v>
          </cell>
          <cell r="AC6185">
            <v>44911</v>
          </cell>
          <cell r="AD6185" t="str">
            <v>TRAMACO EXPRESS</v>
          </cell>
          <cell r="AE6185" t="str">
            <v>GENERICO TMC</v>
          </cell>
          <cell r="AF6185">
            <v>0</v>
          </cell>
          <cell r="AG6185" t="str">
            <v>PEDIDO_ENTREGADO</v>
          </cell>
          <cell r="AH6185">
            <v>44911</v>
          </cell>
          <cell r="AJ6185" t="str">
            <v>GUIA ENTREGADA -BEDER CABEZAS - null</v>
          </cell>
          <cell r="AK6185">
            <v>480086</v>
          </cell>
        </row>
        <row r="6186">
          <cell r="B6186">
            <v>480087</v>
          </cell>
          <cell r="C6186" t="str">
            <v>98738511</v>
          </cell>
          <cell r="D6186" t="str">
            <v>HYCITE</v>
          </cell>
          <cell r="E6186" t="str">
            <v>DESPACHO</v>
          </cell>
          <cell r="F6186" t="str">
            <v>NORMAL</v>
          </cell>
          <cell r="G6186" t="str">
            <v>TF89147</v>
          </cell>
          <cell r="H6186">
            <v>44910</v>
          </cell>
          <cell r="I6186" t="str">
            <v>ENTREGADO</v>
          </cell>
          <cell r="J6186">
            <v>44911</v>
          </cell>
          <cell r="K6186" t="str">
            <v>ROBERTO RUIZ</v>
          </cell>
          <cell r="L6186" t="str">
            <v>DALIAS SOLAR 1210 Y CALLE JOSE RODRIGUEZ GUAYAQUIL  GUAYAQUIL 090501 GUAYAS</v>
          </cell>
          <cell r="M6186" t="str">
            <v/>
          </cell>
          <cell r="N6186" t="str">
            <v>0939936090 / 963851388</v>
          </cell>
          <cell r="O6186" t="str">
            <v>0939936090 / 963851388</v>
          </cell>
          <cell r="P6186" t="str">
            <v>090501</v>
          </cell>
          <cell r="Q6186" t="str">
            <v>GUAYAQUIL</v>
          </cell>
          <cell r="R6186" t="str">
            <v>GUAYAS</v>
          </cell>
          <cell r="S6186" t="str">
            <v>GUAYAQUIL</v>
          </cell>
          <cell r="T6186" t="str">
            <v>ITSACOURIER</v>
          </cell>
          <cell r="U6186" t="str">
            <v>FLEXNETUIO_GYE</v>
          </cell>
          <cell r="V6186">
            <v>1</v>
          </cell>
          <cell r="W6186">
            <v>1.5</v>
          </cell>
          <cell r="X6186" t="str">
            <v>HYCITE QUITO</v>
          </cell>
          <cell r="Y6186" t="str">
            <v>FLEX NET CALLE 28 DE JUNIO S/N Y GARCIA MORENO ENTRADA LLANO GRANDE</v>
          </cell>
          <cell r="Z6186" t="str">
            <v>1701_QUITO</v>
          </cell>
          <cell r="AA6186" t="str">
            <v/>
          </cell>
          <cell r="AB6186">
            <v>22162</v>
          </cell>
          <cell r="AC6186">
            <v>44911</v>
          </cell>
          <cell r="AD6186" t="str">
            <v>ITSACOURIER S.A.S</v>
          </cell>
          <cell r="AE6186" t="str">
            <v>PDV8667</v>
          </cell>
          <cell r="AF6186">
            <v>0</v>
          </cell>
          <cell r="AG6186" t="str">
            <v>PEDIDO_ENTREGADO</v>
          </cell>
          <cell r="AH6186">
            <v>44911</v>
          </cell>
          <cell r="AK6186">
            <v>480087</v>
          </cell>
        </row>
        <row r="6187">
          <cell r="B6187">
            <v>480088</v>
          </cell>
          <cell r="C6187" t="str">
            <v>98738638</v>
          </cell>
          <cell r="D6187" t="str">
            <v>HYCITE</v>
          </cell>
          <cell r="E6187" t="str">
            <v>DESPACHO</v>
          </cell>
          <cell r="F6187" t="str">
            <v>NORMAL</v>
          </cell>
          <cell r="G6187" t="str">
            <v>TFQ89148</v>
          </cell>
          <cell r="H6187">
            <v>44910</v>
          </cell>
          <cell r="I6187" t="str">
            <v>ENTREGADO</v>
          </cell>
          <cell r="J6187">
            <v>44911</v>
          </cell>
          <cell r="K6187" t="str">
            <v>JOSE ANTONIO ZABALA ERAZO</v>
          </cell>
          <cell r="L6187" t="str">
            <v>EL PANGUI S13-390 Y SERAPIO JAPERABI, QUITO  SAN BARTOLO 170513 PICHINCHA</v>
          </cell>
          <cell r="M6187" t="str">
            <v/>
          </cell>
          <cell r="N6187" t="str">
            <v>0959782331 / 987330518</v>
          </cell>
          <cell r="O6187" t="str">
            <v>0959782331 / 987330518</v>
          </cell>
          <cell r="P6187" t="str">
            <v>170513</v>
          </cell>
          <cell r="Q6187" t="str">
            <v>QUITO</v>
          </cell>
          <cell r="R6187" t="str">
            <v>PICHINCHA</v>
          </cell>
          <cell r="S6187" t="str">
            <v>QUITO</v>
          </cell>
          <cell r="T6187" t="str">
            <v>FLEXTRANS UIO</v>
          </cell>
          <cell r="U6187" t="str">
            <v>FLEXNETUIO_LOCAL</v>
          </cell>
          <cell r="V6187">
            <v>1</v>
          </cell>
          <cell r="W6187">
            <v>0.6</v>
          </cell>
          <cell r="X6187" t="str">
            <v>HYCITE QUITO</v>
          </cell>
          <cell r="Y6187" t="str">
            <v>FLEX NET CALLE 28 DE JUNIO S/N Y GARCIA MORENO ENTRADA LLANO GRANDE</v>
          </cell>
          <cell r="Z6187" t="str">
            <v>1701_QUITO</v>
          </cell>
          <cell r="AA6187" t="str">
            <v/>
          </cell>
          <cell r="AB6187">
            <v>22138</v>
          </cell>
          <cell r="AC6187">
            <v>44911</v>
          </cell>
          <cell r="AD6187" t="str">
            <v>ITSACOURIER S.A.S</v>
          </cell>
          <cell r="AE6187" t="str">
            <v>PCZ1852</v>
          </cell>
          <cell r="AF6187">
            <v>0</v>
          </cell>
          <cell r="AG6187" t="str">
            <v>PEDIDO_ENTREGADO</v>
          </cell>
          <cell r="AH6187">
            <v>44911</v>
          </cell>
          <cell r="AK6187">
            <v>480088</v>
          </cell>
        </row>
        <row r="6188">
          <cell r="B6188">
            <v>480020</v>
          </cell>
          <cell r="C6188" t="str">
            <v>98722801</v>
          </cell>
          <cell r="D6188" t="str">
            <v>HYCITE</v>
          </cell>
          <cell r="E6188" t="str">
            <v>DESPACHO</v>
          </cell>
          <cell r="F6188" t="str">
            <v>NORMAL</v>
          </cell>
          <cell r="G6188" t="str">
            <v>031002004105605</v>
          </cell>
          <cell r="H6188">
            <v>44910</v>
          </cell>
          <cell r="I6188" t="str">
            <v>ENTREGADO</v>
          </cell>
          <cell r="J6188">
            <v>44915</v>
          </cell>
          <cell r="K6188" t="str">
            <v>WILSON CAIZA</v>
          </cell>
          <cell r="L6188" t="str">
            <v>SAN VICENTE /EMPRESA ROSA NOVA COMUNIDAD SAN JUAN LOMA PEDRO MONCAYO TUPIGACHI 171004 PICHINCHA</v>
          </cell>
          <cell r="N6188" t="str">
            <v>0984488960</v>
          </cell>
          <cell r="O6188" t="str">
            <v>0984488960</v>
          </cell>
          <cell r="P6188" t="str">
            <v>171004</v>
          </cell>
          <cell r="Q6188" t="str">
            <v>PEDRO MONCAYO</v>
          </cell>
          <cell r="R6188" t="str">
            <v>PICHINCHA</v>
          </cell>
          <cell r="S6188" t="str">
            <v>TABACUNDO - TUPIGACHI</v>
          </cell>
          <cell r="T6188" t="str">
            <v>TRAMACO</v>
          </cell>
          <cell r="U6188" t="str">
            <v>FLEXNETUIO_PROVINCIA</v>
          </cell>
          <cell r="V6188">
            <v>2</v>
          </cell>
          <cell r="W6188">
            <v>17.100000000000001</v>
          </cell>
          <cell r="X6188" t="str">
            <v>HYCITE QUITO</v>
          </cell>
          <cell r="Y6188" t="str">
            <v>FLEX NET CALLE 28 DE JUNIO S/N Y GARCIA MORENO ENTRADA LLANO GRANDE</v>
          </cell>
          <cell r="Z6188" t="str">
            <v>1701_QUITO</v>
          </cell>
          <cell r="AA6188" t="str">
            <v/>
          </cell>
          <cell r="AB6188">
            <v>22129</v>
          </cell>
          <cell r="AC6188">
            <v>44911</v>
          </cell>
          <cell r="AD6188" t="str">
            <v>TRAMACO EXPRESS</v>
          </cell>
          <cell r="AE6188" t="str">
            <v>GENERICO TMC</v>
          </cell>
          <cell r="AF6188">
            <v>1</v>
          </cell>
          <cell r="AG6188" t="str">
            <v>PEDIDO_ENTREGADO</v>
          </cell>
          <cell r="AH6188">
            <v>44915</v>
          </cell>
          <cell r="AJ6188" t="str">
            <v>GUIA ENTREGADA -. WILSON CAIZA - null</v>
          </cell>
          <cell r="AK6188">
            <v>480020</v>
          </cell>
        </row>
        <row r="6189">
          <cell r="B6189">
            <v>480021</v>
          </cell>
          <cell r="C6189" t="str">
            <v>98723042</v>
          </cell>
          <cell r="D6189" t="str">
            <v>HYCITE</v>
          </cell>
          <cell r="E6189" t="str">
            <v>DESPACHO</v>
          </cell>
          <cell r="F6189" t="str">
            <v>NORMAL</v>
          </cell>
          <cell r="G6189" t="str">
            <v>031002004104979</v>
          </cell>
          <cell r="H6189">
            <v>44910</v>
          </cell>
          <cell r="I6189" t="str">
            <v>ENTREGADO</v>
          </cell>
          <cell r="J6189">
            <v>44914</v>
          </cell>
          <cell r="K6189" t="str">
            <v>JHONNY GARRIDO</v>
          </cell>
          <cell r="L6189" t="str">
            <v>URB LA LAGUNA MZ R VL 5 CERCA DEL UPC PASAJE-AV ENRIQUE LOPEZ BOLIVAR 070105 EL ORO</v>
          </cell>
          <cell r="M6189" t="str">
            <v/>
          </cell>
          <cell r="N6189" t="str">
            <v>0981492559</v>
          </cell>
          <cell r="O6189" t="str">
            <v>0981492559</v>
          </cell>
          <cell r="P6189" t="str">
            <v>070105</v>
          </cell>
          <cell r="Q6189" t="str">
            <v>PASAJE</v>
          </cell>
          <cell r="R6189" t="str">
            <v>EL ORO</v>
          </cell>
          <cell r="S6189" t="str">
            <v>PASAJE</v>
          </cell>
          <cell r="T6189" t="str">
            <v>TRAMACO</v>
          </cell>
          <cell r="U6189" t="str">
            <v>FLEXNETUIO_PROVINCIA</v>
          </cell>
          <cell r="V6189">
            <v>1</v>
          </cell>
          <cell r="W6189">
            <v>7.7</v>
          </cell>
          <cell r="X6189" t="str">
            <v>HYCITE QUITO</v>
          </cell>
          <cell r="Y6189" t="str">
            <v>FLEX NET CALLE 28 DE JUNIO S/N Y GARCIA MORENO ENTRADA LLANO GRANDE</v>
          </cell>
          <cell r="Z6189" t="str">
            <v>1701_QUITO</v>
          </cell>
          <cell r="AA6189" t="str">
            <v/>
          </cell>
          <cell r="AB6189">
            <v>22129</v>
          </cell>
          <cell r="AC6189">
            <v>44911</v>
          </cell>
          <cell r="AD6189" t="str">
            <v>TRAMACO EXPRESS</v>
          </cell>
          <cell r="AE6189" t="str">
            <v>GENERICO TMC</v>
          </cell>
          <cell r="AF6189">
            <v>1</v>
          </cell>
          <cell r="AG6189" t="str">
            <v>PEDIDO_ENTREGADO</v>
          </cell>
          <cell r="AH6189">
            <v>44914</v>
          </cell>
          <cell r="AJ6189" t="str">
            <v>GUIA ENTREGADA -. JHONNY GARRIDO - 000</v>
          </cell>
          <cell r="AK6189">
            <v>480021</v>
          </cell>
        </row>
        <row r="6190">
          <cell r="B6190">
            <v>480022</v>
          </cell>
          <cell r="C6190" t="str">
            <v>98724037</v>
          </cell>
          <cell r="D6190" t="str">
            <v>HYCITE</v>
          </cell>
          <cell r="E6190" t="str">
            <v>DESPACHO</v>
          </cell>
          <cell r="F6190" t="str">
            <v>NORMAL</v>
          </cell>
          <cell r="G6190" t="str">
            <v>031002004104980</v>
          </cell>
          <cell r="H6190">
            <v>44910</v>
          </cell>
          <cell r="I6190" t="str">
            <v>ENTREGADO</v>
          </cell>
          <cell r="J6190">
            <v>44911</v>
          </cell>
          <cell r="K6190" t="str">
            <v>JESSICA CUASAPAZ</v>
          </cell>
          <cell r="L6190" t="str">
            <v>GARCIA MORENO Y ORIENTE DEPOSITO DE CERVEZA TULCA - BARRIO NORTE JULIO ANDRADE 040107 CARCHI</v>
          </cell>
          <cell r="M6190" t="str">
            <v/>
          </cell>
          <cell r="N6190" t="str">
            <v>0962091992</v>
          </cell>
          <cell r="O6190" t="str">
            <v>0962091992</v>
          </cell>
          <cell r="P6190" t="str">
            <v>040107</v>
          </cell>
          <cell r="Q6190" t="str">
            <v>TULCAN</v>
          </cell>
          <cell r="R6190" t="str">
            <v>CARCHI</v>
          </cell>
          <cell r="S6190" t="str">
            <v>EL CARMELO (EL PUN) - JULIO ANDRADE (OREJUELA)</v>
          </cell>
          <cell r="T6190" t="str">
            <v>TRAMACO</v>
          </cell>
          <cell r="U6190" t="str">
            <v>FLEXNETUIO_PROVINCIA</v>
          </cell>
          <cell r="V6190">
            <v>1</v>
          </cell>
          <cell r="W6190">
            <v>3.4</v>
          </cell>
          <cell r="X6190" t="str">
            <v>HYCITE QUITO</v>
          </cell>
          <cell r="Y6190" t="str">
            <v>FLEX NET CALLE 28 DE JUNIO S/N Y GARCIA MORENO ENTRADA LLANO GRANDE</v>
          </cell>
          <cell r="Z6190" t="str">
            <v>1701_QUITO</v>
          </cell>
          <cell r="AA6190" t="str">
            <v/>
          </cell>
          <cell r="AB6190">
            <v>22129</v>
          </cell>
          <cell r="AC6190">
            <v>44911</v>
          </cell>
          <cell r="AD6190" t="str">
            <v>TRAMACO EXPRESS</v>
          </cell>
          <cell r="AE6190" t="str">
            <v>GENERICO TMC</v>
          </cell>
          <cell r="AF6190">
            <v>0</v>
          </cell>
          <cell r="AG6190" t="str">
            <v>PEDIDO_ENTREGADO</v>
          </cell>
          <cell r="AH6190">
            <v>44911</v>
          </cell>
          <cell r="AJ6190" t="str">
            <v>GUIA ENTREGADA -. JESSICA CUASAPAZ - 0401747589</v>
          </cell>
          <cell r="AK6190">
            <v>480022</v>
          </cell>
        </row>
        <row r="6191">
          <cell r="B6191">
            <v>480023</v>
          </cell>
          <cell r="C6191" t="str">
            <v>98724048</v>
          </cell>
          <cell r="D6191" t="str">
            <v>HYCITE</v>
          </cell>
          <cell r="E6191" t="str">
            <v>DESPACHO</v>
          </cell>
          <cell r="F6191" t="str">
            <v>NORMAL</v>
          </cell>
          <cell r="G6191" t="str">
            <v>031002004104981</v>
          </cell>
          <cell r="H6191">
            <v>44910</v>
          </cell>
          <cell r="I6191" t="str">
            <v>ENTREGADO</v>
          </cell>
          <cell r="J6191">
            <v>44911</v>
          </cell>
          <cell r="K6191" t="str">
            <v>SONIA ORTIZ</v>
          </cell>
          <cell r="L6191" t="str">
            <v>JUAN MONTALVO Y SECUNDARIA TULCAN CERCA DEL ESTADIO LIGA BARRIAL TULCAN //SAN ANTONIO JULIO ANDRADE (OREJUELA) 040107 CARCHI</v>
          </cell>
          <cell r="M6191" t="str">
            <v/>
          </cell>
          <cell r="N6191" t="str">
            <v>0991053797</v>
          </cell>
          <cell r="O6191" t="str">
            <v>0991053797</v>
          </cell>
          <cell r="P6191" t="str">
            <v>040107</v>
          </cell>
          <cell r="Q6191" t="str">
            <v>TULCAN</v>
          </cell>
          <cell r="R6191" t="str">
            <v>CARCHI</v>
          </cell>
          <cell r="S6191" t="str">
            <v>EL CARMELO (EL PUN) - JULIO ANDRADE (OREJUELA)</v>
          </cell>
          <cell r="T6191" t="str">
            <v>TRAMACO</v>
          </cell>
          <cell r="U6191" t="str">
            <v>FLEXNETUIO_PROVINCIA</v>
          </cell>
          <cell r="V6191">
            <v>1</v>
          </cell>
          <cell r="W6191">
            <v>2.2999999999999998</v>
          </cell>
          <cell r="X6191" t="str">
            <v>HYCITE QUITO</v>
          </cell>
          <cell r="Y6191" t="str">
            <v>FLEX NET CALLE 28 DE JUNIO S/N Y GARCIA MORENO ENTRADA LLANO GRANDE</v>
          </cell>
          <cell r="Z6191" t="str">
            <v>1701_QUITO</v>
          </cell>
          <cell r="AA6191" t="str">
            <v/>
          </cell>
          <cell r="AB6191">
            <v>22129</v>
          </cell>
          <cell r="AC6191">
            <v>44911</v>
          </cell>
          <cell r="AD6191" t="str">
            <v>TRAMACO EXPRESS</v>
          </cell>
          <cell r="AE6191" t="str">
            <v>GENERICO TMC</v>
          </cell>
          <cell r="AF6191">
            <v>0</v>
          </cell>
          <cell r="AG6191" t="str">
            <v>PEDIDO_ENTREGADO</v>
          </cell>
          <cell r="AH6191">
            <v>44911</v>
          </cell>
          <cell r="AJ6191" t="str">
            <v>GUIA ENTREGADA -. SONIA ORTIZ - 0401102736</v>
          </cell>
          <cell r="AK6191">
            <v>480023</v>
          </cell>
        </row>
        <row r="6192">
          <cell r="B6192">
            <v>480024</v>
          </cell>
          <cell r="C6192" t="str">
            <v>98724472</v>
          </cell>
          <cell r="D6192" t="str">
            <v>HYCITE</v>
          </cell>
          <cell r="E6192" t="str">
            <v>DESPACHO</v>
          </cell>
          <cell r="F6192" t="str">
            <v>NORMAL</v>
          </cell>
          <cell r="G6192" t="str">
            <v>031002004104982</v>
          </cell>
          <cell r="H6192">
            <v>44910</v>
          </cell>
          <cell r="I6192" t="str">
            <v>ENTREGADO</v>
          </cell>
          <cell r="J6192">
            <v>44911</v>
          </cell>
          <cell r="K6192" t="str">
            <v>RICHAR MINA</v>
          </cell>
          <cell r="L6192" t="str">
            <v>JAIME ROLDOS Y 27 DE FEBRERO FRENTE A LA CASA COMUNAL SHUSHUFINDI//UNION POPULAR SHUSHUFINDI (7 DE JULIO) 210401 SUCUMBIOS</v>
          </cell>
          <cell r="M6192" t="str">
            <v/>
          </cell>
          <cell r="N6192" t="str">
            <v>0969883870</v>
          </cell>
          <cell r="O6192" t="str">
            <v>0969883870</v>
          </cell>
          <cell r="P6192" t="str">
            <v>210401</v>
          </cell>
          <cell r="Q6192" t="str">
            <v>SHUSHUFINDI</v>
          </cell>
          <cell r="R6192" t="str">
            <v>SUCUMBIOS</v>
          </cell>
          <cell r="S6192" t="str">
            <v>SHUSHUFINDI - LA VICTORIA</v>
          </cell>
          <cell r="T6192" t="str">
            <v>TRAMACO</v>
          </cell>
          <cell r="U6192" t="str">
            <v>FLEXNETUIO_PROVINCIA</v>
          </cell>
          <cell r="V6192">
            <v>1</v>
          </cell>
          <cell r="W6192">
            <v>13.7</v>
          </cell>
          <cell r="X6192" t="str">
            <v>HYCITE QUITO</v>
          </cell>
          <cell r="Y6192" t="str">
            <v>FLEX NET CALLE 28 DE JUNIO S/N Y GARCIA MORENO ENTRADA LLANO GRANDE</v>
          </cell>
          <cell r="Z6192" t="str">
            <v>1701_QUITO</v>
          </cell>
          <cell r="AA6192" t="str">
            <v/>
          </cell>
          <cell r="AB6192">
            <v>22129</v>
          </cell>
          <cell r="AC6192">
            <v>44911</v>
          </cell>
          <cell r="AD6192" t="str">
            <v>TRAMACO EXPRESS</v>
          </cell>
          <cell r="AE6192" t="str">
            <v>GENERICO TMC</v>
          </cell>
          <cell r="AF6192">
            <v>0</v>
          </cell>
          <cell r="AG6192" t="str">
            <v>PEDIDO_ENTREGADO</v>
          </cell>
          <cell r="AH6192">
            <v>44911</v>
          </cell>
          <cell r="AJ6192" t="str">
            <v>GUIA ENTREGADA -. RICHAR MINA - 0801408485</v>
          </cell>
          <cell r="AK6192">
            <v>480024</v>
          </cell>
        </row>
        <row r="6193">
          <cell r="B6193">
            <v>480025</v>
          </cell>
          <cell r="C6193" t="str">
            <v>98724564</v>
          </cell>
          <cell r="D6193" t="str">
            <v>HYCITE</v>
          </cell>
          <cell r="E6193" t="str">
            <v>DESPACHO</v>
          </cell>
          <cell r="F6193" t="str">
            <v>NORMAL</v>
          </cell>
          <cell r="G6193" t="str">
            <v>031002004105606</v>
          </cell>
          <cell r="H6193">
            <v>44910</v>
          </cell>
          <cell r="I6193" t="str">
            <v>INCIDENCIA</v>
          </cell>
          <cell r="J6193">
            <v>44922</v>
          </cell>
          <cell r="K6193" t="str">
            <v>EMMA CUENCA</v>
          </cell>
          <cell r="L6193" t="str">
            <v>HARRIS MORALES S/N Y RICARDO FERNANDEZ FRENTE AL HOSTAL DIEGOS LOJA//UNION Y PROGRESO EL CISNE 110118 LOJA</v>
          </cell>
          <cell r="N6193" t="str">
            <v>0992479102</v>
          </cell>
          <cell r="O6193" t="str">
            <v>0992479102</v>
          </cell>
          <cell r="P6193" t="str">
            <v>110118</v>
          </cell>
          <cell r="Q6193" t="str">
            <v>LOJA</v>
          </cell>
          <cell r="R6193" t="str">
            <v>LOJA</v>
          </cell>
          <cell r="S6193" t="str">
            <v>EL CISNE - GUALEL - EL RODEO</v>
          </cell>
          <cell r="T6193" t="str">
            <v>TRAMACO</v>
          </cell>
          <cell r="U6193" t="str">
            <v>FLEXNETUIO_PROVINCIA</v>
          </cell>
          <cell r="V6193">
            <v>2</v>
          </cell>
          <cell r="W6193">
            <v>18.600000000000001</v>
          </cell>
          <cell r="X6193" t="str">
            <v>HYCITE QUITO</v>
          </cell>
          <cell r="Y6193" t="str">
            <v>FLEX NET CALLE 28 DE JUNIO S/N Y GARCIA MORENO ENTRADA LLANO GRANDE</v>
          </cell>
          <cell r="Z6193" t="str">
            <v>1701_QUITO</v>
          </cell>
          <cell r="AA6193" t="str">
            <v/>
          </cell>
          <cell r="AB6193">
            <v>22129</v>
          </cell>
          <cell r="AC6193">
            <v>44911</v>
          </cell>
          <cell r="AD6193" t="str">
            <v>TRAMACO EXPRESS</v>
          </cell>
          <cell r="AE6193" t="str">
            <v>GENERICO TMC</v>
          </cell>
          <cell r="AF6193">
            <v>1</v>
          </cell>
          <cell r="AG6193" t="str">
            <v>PEDIDO_CON_INCIDENCIA</v>
          </cell>
          <cell r="AH6193">
            <v>44915</v>
          </cell>
          <cell r="AJ6193" t="str">
            <v>FUERA DE COBERTURA - CLIENTE -  - ENVIO FUERA DE COBERTURA - CLIENTE:SI - PUBLICO:SI</v>
          </cell>
          <cell r="AK6193">
            <v>480025</v>
          </cell>
        </row>
        <row r="6194">
          <cell r="B6194">
            <v>480026</v>
          </cell>
          <cell r="C6194" t="str">
            <v>98724660</v>
          </cell>
          <cell r="D6194" t="str">
            <v>HYCITE</v>
          </cell>
          <cell r="E6194" t="str">
            <v>DESPACHO</v>
          </cell>
          <cell r="F6194" t="str">
            <v>NORMAL</v>
          </cell>
          <cell r="G6194" t="str">
            <v>TF89116</v>
          </cell>
          <cell r="H6194">
            <v>44910</v>
          </cell>
          <cell r="I6194" t="str">
            <v>ENTREGADO</v>
          </cell>
          <cell r="J6194">
            <v>44911</v>
          </cell>
          <cell r="K6194" t="str">
            <v>JHON CEDENO</v>
          </cell>
          <cell r="L6194" t="str">
            <v>BASTION POPULAR BQ 3 MZ 837 SL 10 CS 2 PLANTAS (GIMNASIO) GUAYAQUIL-NORTE PASCUALES 090701 GUAYAS</v>
          </cell>
          <cell r="M6194" t="str">
            <v/>
          </cell>
          <cell r="N6194" t="str">
            <v>0994513966 / 042115238</v>
          </cell>
          <cell r="O6194" t="str">
            <v>0994513966 / 042115238</v>
          </cell>
          <cell r="P6194" t="str">
            <v>090701</v>
          </cell>
          <cell r="Q6194" t="str">
            <v>GUAYAQUIL</v>
          </cell>
          <cell r="R6194" t="str">
            <v>GUAYAS</v>
          </cell>
          <cell r="S6194" t="str">
            <v>GUAYAQUIL</v>
          </cell>
          <cell r="T6194" t="str">
            <v>FLEXTRANS GYE</v>
          </cell>
          <cell r="U6194" t="str">
            <v>FLEXNETUIO_GYE</v>
          </cell>
          <cell r="V6194">
            <v>1</v>
          </cell>
          <cell r="W6194">
            <v>7.6</v>
          </cell>
          <cell r="X6194" t="str">
            <v>HYCITE QUITO</v>
          </cell>
          <cell r="Y6194" t="str">
            <v>FLEX NET CALLE 28 DE JUNIO S/N Y GARCIA MORENO ENTRADA LLANO GRANDE</v>
          </cell>
          <cell r="Z6194" t="str">
            <v>1701_QUITO</v>
          </cell>
          <cell r="AA6194" t="str">
            <v/>
          </cell>
          <cell r="AB6194">
            <v>22161</v>
          </cell>
          <cell r="AC6194">
            <v>44911</v>
          </cell>
          <cell r="AD6194" t="str">
            <v>TRANSFIRME</v>
          </cell>
          <cell r="AE6194" t="str">
            <v>PBO3595</v>
          </cell>
          <cell r="AF6194">
            <v>0</v>
          </cell>
          <cell r="AG6194" t="str">
            <v>PEDIDO_ENTREGADO</v>
          </cell>
          <cell r="AH6194">
            <v>44911</v>
          </cell>
          <cell r="AK6194">
            <v>480026</v>
          </cell>
        </row>
        <row r="6195">
          <cell r="B6195">
            <v>480027</v>
          </cell>
          <cell r="C6195" t="str">
            <v>98724882</v>
          </cell>
          <cell r="D6195" t="str">
            <v>HYCITE</v>
          </cell>
          <cell r="E6195" t="str">
            <v>DESPACHO</v>
          </cell>
          <cell r="F6195" t="str">
            <v>NORMAL</v>
          </cell>
          <cell r="G6195" t="str">
            <v>TF89117</v>
          </cell>
          <cell r="H6195">
            <v>44910</v>
          </cell>
          <cell r="I6195" t="str">
            <v>ENTREGADO</v>
          </cell>
          <cell r="J6195">
            <v>44911</v>
          </cell>
          <cell r="K6195" t="str">
            <v>WALTER FLORES</v>
          </cell>
          <cell r="L6195" t="str">
            <v>ALBORADA ETAPPA 11 MZ 27 V 19 AP1 GUAYAQUIL / NORTE  TARQUI 090502 GUAYAS</v>
          </cell>
          <cell r="M6195" t="str">
            <v/>
          </cell>
          <cell r="N6195" t="str">
            <v>0979208899</v>
          </cell>
          <cell r="O6195" t="str">
            <v>0979208899</v>
          </cell>
          <cell r="P6195" t="str">
            <v>090502</v>
          </cell>
          <cell r="Q6195" t="str">
            <v>GUAYAQUIL</v>
          </cell>
          <cell r="R6195" t="str">
            <v>GUAYAS</v>
          </cell>
          <cell r="S6195" t="str">
            <v>GUAYAQUIL</v>
          </cell>
          <cell r="T6195" t="str">
            <v>ITSACOURIER</v>
          </cell>
          <cell r="U6195" t="str">
            <v>FLEXNETUIO_GYE</v>
          </cell>
          <cell r="V6195">
            <v>1</v>
          </cell>
          <cell r="W6195">
            <v>2.5</v>
          </cell>
          <cell r="X6195" t="str">
            <v>HYCITE QUITO</v>
          </cell>
          <cell r="Y6195" t="str">
            <v>FLEX NET CALLE 28 DE JUNIO S/N Y GARCIA MORENO ENTRADA LLANO GRANDE</v>
          </cell>
          <cell r="Z6195" t="str">
            <v>1701_QUITO</v>
          </cell>
          <cell r="AA6195" t="str">
            <v/>
          </cell>
          <cell r="AB6195">
            <v>22162</v>
          </cell>
          <cell r="AC6195">
            <v>44911</v>
          </cell>
          <cell r="AD6195" t="str">
            <v>ITSACOURIER S.A.S</v>
          </cell>
          <cell r="AE6195" t="str">
            <v>PDV8667</v>
          </cell>
          <cell r="AF6195">
            <v>0</v>
          </cell>
          <cell r="AG6195" t="str">
            <v>PEDIDO_ENTREGADO</v>
          </cell>
          <cell r="AH6195">
            <v>44911</v>
          </cell>
          <cell r="AK6195">
            <v>480027</v>
          </cell>
        </row>
        <row r="6196">
          <cell r="B6196">
            <v>480028</v>
          </cell>
          <cell r="C6196" t="str">
            <v>98725030</v>
          </cell>
          <cell r="D6196" t="str">
            <v>HYCITE</v>
          </cell>
          <cell r="E6196" t="str">
            <v>DESPACHO</v>
          </cell>
          <cell r="F6196" t="str">
            <v>NORMAL</v>
          </cell>
          <cell r="G6196" t="str">
            <v>031002004104984</v>
          </cell>
          <cell r="H6196">
            <v>44910</v>
          </cell>
          <cell r="I6196" t="str">
            <v>INCIDENCIA</v>
          </cell>
          <cell r="J6196">
            <v>44922</v>
          </cell>
          <cell r="K6196" t="str">
            <v>JORGE BRAVO</v>
          </cell>
          <cell r="L6196" t="str">
            <v>PERIMETRAL Y JOSE GONZALES PERIMETRAL COLEGIO JULIO ALVARES SHUSHUFINDI//BARRIO LOS INDEPENDIENTES SHUSHUFINDI 210401 SUCUMBIOS</v>
          </cell>
          <cell r="M6196" t="str">
            <v/>
          </cell>
          <cell r="N6196" t="str">
            <v>0969337411</v>
          </cell>
          <cell r="O6196" t="str">
            <v>0969337411</v>
          </cell>
          <cell r="P6196" t="str">
            <v>210401</v>
          </cell>
          <cell r="Q6196" t="str">
            <v>SHUSHUFINDI</v>
          </cell>
          <cell r="R6196" t="str">
            <v>SUCUMBIOS</v>
          </cell>
          <cell r="S6196" t="str">
            <v>SHUSHUFINDI - LA VICTORIA</v>
          </cell>
          <cell r="T6196" t="str">
            <v>TRAMACO</v>
          </cell>
          <cell r="U6196" t="str">
            <v>FLEXNETUIO_PROVINCIA</v>
          </cell>
          <cell r="V6196">
            <v>1</v>
          </cell>
          <cell r="W6196">
            <v>7.1</v>
          </cell>
          <cell r="X6196" t="str">
            <v>HYCITE QUITO</v>
          </cell>
          <cell r="Y6196" t="str">
            <v>FLEX NET CALLE 28 DE JUNIO S/N Y GARCIA MORENO ENTRADA LLANO GRANDE</v>
          </cell>
          <cell r="Z6196" t="str">
            <v>1701_QUITO</v>
          </cell>
          <cell r="AA6196" t="str">
            <v/>
          </cell>
          <cell r="AB6196">
            <v>22129</v>
          </cell>
          <cell r="AC6196">
            <v>44911</v>
          </cell>
          <cell r="AD6196" t="str">
            <v>TRAMACO EXPRESS</v>
          </cell>
          <cell r="AE6196" t="str">
            <v>GENERICO TMC</v>
          </cell>
          <cell r="AF6196">
            <v>1</v>
          </cell>
          <cell r="AG6196" t="str">
            <v>PEDIDO_CON_INCIDENCIA</v>
          </cell>
          <cell r="AH6196">
            <v>44911</v>
          </cell>
          <cell r="AJ6196" t="str">
            <v>CASA O LOCAL CERRADO - CLIENTE -  - No hay quien resiva - CLIENTE:SI - PUBLICO:SI</v>
          </cell>
          <cell r="AK6196">
            <v>480028</v>
          </cell>
        </row>
        <row r="6197">
          <cell r="B6197">
            <v>480029</v>
          </cell>
          <cell r="C6197" t="str">
            <v>98725198</v>
          </cell>
          <cell r="D6197" t="str">
            <v>HYCITE</v>
          </cell>
          <cell r="E6197" t="str">
            <v>DESPACHO</v>
          </cell>
          <cell r="F6197" t="str">
            <v>NORMAL</v>
          </cell>
          <cell r="G6197" t="str">
            <v>031002004104963</v>
          </cell>
          <cell r="H6197">
            <v>44910</v>
          </cell>
          <cell r="I6197" t="str">
            <v>ENTREGADO</v>
          </cell>
          <cell r="J6197">
            <v>44914</v>
          </cell>
          <cell r="K6197" t="str">
            <v>GENESIS QUINDE</v>
          </cell>
          <cell r="L6197" t="str">
            <v>QUITO LOTE 1 Y GUAYAQUIL FRENTE A CONTRALORIA EL COCA FCO. ORELLANA 220150 ORELLANA</v>
          </cell>
          <cell r="N6197" t="str">
            <v>0958601320</v>
          </cell>
          <cell r="O6197" t="str">
            <v>0958601320</v>
          </cell>
          <cell r="P6197" t="str">
            <v>220201</v>
          </cell>
          <cell r="Q6197" t="str">
            <v>EL COCA</v>
          </cell>
          <cell r="R6197" t="str">
            <v>ORELLANA</v>
          </cell>
          <cell r="S6197" t="str">
            <v>PUERTO FRANCISCO DE ORELLANA (EL COCA)</v>
          </cell>
          <cell r="T6197" t="str">
            <v>TRAMACO</v>
          </cell>
          <cell r="U6197" t="str">
            <v>FLEXNETUIO_PROVINCIA</v>
          </cell>
          <cell r="V6197">
            <v>1</v>
          </cell>
          <cell r="W6197">
            <v>7.6</v>
          </cell>
          <cell r="X6197" t="str">
            <v>HYCITE QUITO</v>
          </cell>
          <cell r="Y6197" t="str">
            <v>FLEX NET CALLE 28 DE JUNIO S/N Y GARCIA MORENO ENTRADA LLANO GRANDE</v>
          </cell>
          <cell r="Z6197" t="str">
            <v>1701_QUITO</v>
          </cell>
          <cell r="AA6197" t="str">
            <v/>
          </cell>
          <cell r="AB6197">
            <v>22129</v>
          </cell>
          <cell r="AC6197">
            <v>44911</v>
          </cell>
          <cell r="AD6197" t="str">
            <v>TRAMACO EXPRESS</v>
          </cell>
          <cell r="AE6197" t="str">
            <v>GENERICO TMC</v>
          </cell>
          <cell r="AF6197">
            <v>0</v>
          </cell>
          <cell r="AG6197" t="str">
            <v>PEDIDO_ENTREGADO</v>
          </cell>
          <cell r="AH6197">
            <v>44914</v>
          </cell>
          <cell r="AJ6197" t="str">
            <v>GUIA ENTREGADA -. GENESIS QUINDE - 0925676728</v>
          </cell>
          <cell r="AK6197">
            <v>480029</v>
          </cell>
        </row>
        <row r="6198">
          <cell r="B6198">
            <v>480030</v>
          </cell>
          <cell r="C6198" t="str">
            <v>98725614</v>
          </cell>
          <cell r="D6198" t="str">
            <v>HYCITE</v>
          </cell>
          <cell r="E6198" t="str">
            <v>DESPACHO</v>
          </cell>
          <cell r="F6198" t="str">
            <v>NORMAL</v>
          </cell>
          <cell r="G6198" t="str">
            <v>TF89118</v>
          </cell>
          <cell r="H6198">
            <v>44910</v>
          </cell>
          <cell r="I6198" t="str">
            <v>ENTREGADO</v>
          </cell>
          <cell r="J6198">
            <v>44911</v>
          </cell>
          <cell r="K6198" t="str">
            <v>JUAN BANCHON</v>
          </cell>
          <cell r="L6198" t="str">
            <v>JUAN MONTALVO MZ A7 SOLAR 4 PARQUE ACUATICO GUAYAQUIL TARQUI 090606 GUAYAS</v>
          </cell>
          <cell r="M6198" t="str">
            <v/>
          </cell>
          <cell r="N6198" t="str">
            <v>0969688573</v>
          </cell>
          <cell r="O6198" t="str">
            <v>0969688573</v>
          </cell>
          <cell r="P6198" t="str">
            <v>090606</v>
          </cell>
          <cell r="Q6198" t="str">
            <v>GUAYAQUIL</v>
          </cell>
          <cell r="R6198" t="str">
            <v>GUAYAS</v>
          </cell>
          <cell r="S6198" t="str">
            <v>GUAYAQUIL</v>
          </cell>
          <cell r="T6198" t="str">
            <v>FLEXTRANS GYE</v>
          </cell>
          <cell r="U6198" t="str">
            <v>FLEXNETUIO_GYE</v>
          </cell>
          <cell r="V6198">
            <v>1</v>
          </cell>
          <cell r="W6198">
            <v>9.9</v>
          </cell>
          <cell r="X6198" t="str">
            <v>HYCITE QUITO</v>
          </cell>
          <cell r="Y6198" t="str">
            <v>FLEX NET CALLE 28 DE JUNIO S/N Y GARCIA MORENO ENTRADA LLANO GRANDE</v>
          </cell>
          <cell r="Z6198" t="str">
            <v>1701_QUITO</v>
          </cell>
          <cell r="AA6198" t="str">
            <v/>
          </cell>
          <cell r="AB6198">
            <v>22161</v>
          </cell>
          <cell r="AC6198">
            <v>44911</v>
          </cell>
          <cell r="AD6198" t="str">
            <v>TRANSFIRME</v>
          </cell>
          <cell r="AE6198" t="str">
            <v>PBO3595</v>
          </cell>
          <cell r="AF6198">
            <v>0</v>
          </cell>
          <cell r="AG6198" t="str">
            <v>PEDIDO_ENTREGADO</v>
          </cell>
          <cell r="AH6198">
            <v>44911</v>
          </cell>
          <cell r="AK6198">
            <v>480030</v>
          </cell>
        </row>
        <row r="6199">
          <cell r="B6199">
            <v>480031</v>
          </cell>
          <cell r="C6199" t="str">
            <v>98726506</v>
          </cell>
          <cell r="D6199" t="str">
            <v>HYCITE</v>
          </cell>
          <cell r="E6199" t="str">
            <v>DESPACHO</v>
          </cell>
          <cell r="F6199" t="str">
            <v>NORMAL</v>
          </cell>
          <cell r="G6199" t="str">
            <v>TF89156</v>
          </cell>
          <cell r="H6199">
            <v>44910</v>
          </cell>
          <cell r="I6199" t="str">
            <v>ENTREGADO</v>
          </cell>
          <cell r="J6199">
            <v>44911</v>
          </cell>
          <cell r="K6199" t="str">
            <v>MAURO ESPINOZA</v>
          </cell>
          <cell r="L6199" t="str">
            <v>26 AVA CALLE ST #5002 PB PASANDO ESTACION DE LA 44 GUAYAQUIL//SUR OESTE FEBRES CORDERO 090404 GUAYAS</v>
          </cell>
          <cell r="N6199" t="str">
            <v>0989725688</v>
          </cell>
          <cell r="O6199" t="str">
            <v>0989725688</v>
          </cell>
          <cell r="P6199" t="str">
            <v>090404</v>
          </cell>
          <cell r="Q6199" t="str">
            <v>GUAYAQUIL</v>
          </cell>
          <cell r="R6199" t="str">
            <v>GUAYAS</v>
          </cell>
          <cell r="S6199" t="str">
            <v>GUAYAQUIL</v>
          </cell>
          <cell r="T6199" t="str">
            <v>FLEXTRANS GYE</v>
          </cell>
          <cell r="U6199" t="str">
            <v>FLEXNETUIO_GYE</v>
          </cell>
          <cell r="V6199">
            <v>2</v>
          </cell>
          <cell r="W6199">
            <v>22.7</v>
          </cell>
          <cell r="X6199" t="str">
            <v>HYCITE QUITO</v>
          </cell>
          <cell r="Y6199" t="str">
            <v>FLEX NET CALLE 28 DE JUNIO S/N Y GARCIA MORENO ENTRADA LLANO GRANDE</v>
          </cell>
          <cell r="Z6199" t="str">
            <v>1701_QUITO</v>
          </cell>
          <cell r="AA6199" t="str">
            <v/>
          </cell>
          <cell r="AB6199">
            <v>22157</v>
          </cell>
          <cell r="AC6199">
            <v>44911</v>
          </cell>
          <cell r="AD6199" t="str">
            <v>TRANSFIRME</v>
          </cell>
          <cell r="AE6199" t="str">
            <v>PDD1735</v>
          </cell>
          <cell r="AF6199">
            <v>0</v>
          </cell>
          <cell r="AG6199" t="str">
            <v>PEDIDO_ENTREGADO</v>
          </cell>
          <cell r="AH6199">
            <v>44911</v>
          </cell>
          <cell r="AK6199">
            <v>480031</v>
          </cell>
        </row>
        <row r="6200">
          <cell r="B6200">
            <v>480032</v>
          </cell>
          <cell r="C6200" t="str">
            <v>98727536</v>
          </cell>
          <cell r="D6200" t="str">
            <v>HYCITE</v>
          </cell>
          <cell r="E6200" t="str">
            <v>DESPACHO</v>
          </cell>
          <cell r="F6200" t="str">
            <v>NORMAL</v>
          </cell>
          <cell r="G6200" t="str">
            <v>TF89120</v>
          </cell>
          <cell r="H6200">
            <v>44910</v>
          </cell>
          <cell r="I6200" t="str">
            <v>ENTREGADO</v>
          </cell>
          <cell r="J6200">
            <v>44911</v>
          </cell>
          <cell r="K6200" t="str">
            <v>MELISSA JARA</v>
          </cell>
          <cell r="L6200" t="str">
            <v>VIA A DAULE LA AURORA VILLA CLUB ETAPA ESTILAR MZ-12 VILLA-18 DAULE // NORTE LA AURORA 090602 GUAYAS</v>
          </cell>
          <cell r="M6200" t="str">
            <v/>
          </cell>
          <cell r="N6200" t="str">
            <v>0979209707 / 968288192</v>
          </cell>
          <cell r="O6200" t="str">
            <v>0979209707 / 968288192</v>
          </cell>
          <cell r="P6200" t="str">
            <v>090602</v>
          </cell>
          <cell r="Q6200" t="str">
            <v>GUAYAQUIL</v>
          </cell>
          <cell r="R6200" t="str">
            <v>GUAYAS</v>
          </cell>
          <cell r="S6200" t="str">
            <v>GUAYAQUIL</v>
          </cell>
          <cell r="T6200" t="str">
            <v>ITSACOURIER</v>
          </cell>
          <cell r="U6200" t="str">
            <v>FLEXNETUIO_GYE</v>
          </cell>
          <cell r="V6200">
            <v>1</v>
          </cell>
          <cell r="W6200">
            <v>12.3</v>
          </cell>
          <cell r="X6200" t="str">
            <v>HYCITE QUITO</v>
          </cell>
          <cell r="Y6200" t="str">
            <v>FLEX NET CALLE 28 DE JUNIO S/N Y GARCIA MORENO ENTRADA LLANO GRANDE</v>
          </cell>
          <cell r="Z6200" t="str">
            <v>1701_QUITO</v>
          </cell>
          <cell r="AA6200" t="str">
            <v/>
          </cell>
          <cell r="AB6200">
            <v>22156</v>
          </cell>
          <cell r="AC6200">
            <v>44911</v>
          </cell>
          <cell r="AD6200" t="str">
            <v>ITSACOURIER S.A.S</v>
          </cell>
          <cell r="AE6200" t="str">
            <v>PCO5040</v>
          </cell>
          <cell r="AF6200">
            <v>0</v>
          </cell>
          <cell r="AG6200" t="str">
            <v>PEDIDO_ENTREGADO</v>
          </cell>
          <cell r="AH6200">
            <v>44911</v>
          </cell>
          <cell r="AK6200">
            <v>480032</v>
          </cell>
        </row>
        <row r="6201">
          <cell r="B6201">
            <v>480033</v>
          </cell>
          <cell r="C6201" t="str">
            <v>98727722</v>
          </cell>
          <cell r="D6201" t="str">
            <v>HYCITE</v>
          </cell>
          <cell r="E6201" t="str">
            <v>DESPACHO</v>
          </cell>
          <cell r="F6201" t="str">
            <v>NORMAL</v>
          </cell>
          <cell r="G6201" t="str">
            <v>TF89121</v>
          </cell>
          <cell r="H6201">
            <v>44910</v>
          </cell>
          <cell r="I6201" t="str">
            <v>ENTREGADO</v>
          </cell>
          <cell r="J6201">
            <v>44911</v>
          </cell>
          <cell r="K6201" t="str">
            <v>ZULLY CARDENAS</v>
          </cell>
          <cell r="L6201" t="str">
            <v>URB VILLA DEL REY ETP REINA ISABEL MZ 02 V 38 DAULE-NORTE AURORA 091910 GUAYAS</v>
          </cell>
          <cell r="N6201" t="str">
            <v>0993292785</v>
          </cell>
          <cell r="O6201" t="str">
            <v>0993292785</v>
          </cell>
          <cell r="P6201" t="str">
            <v>091901</v>
          </cell>
          <cell r="Q6201" t="str">
            <v>DAULE</v>
          </cell>
          <cell r="R6201" t="str">
            <v>GUAYAS</v>
          </cell>
          <cell r="S6201" t="str">
            <v>DAULE</v>
          </cell>
          <cell r="T6201" t="str">
            <v>ITSACOURIER</v>
          </cell>
          <cell r="U6201" t="str">
            <v>FLEXNETUIO_GYE</v>
          </cell>
          <cell r="V6201">
            <v>1</v>
          </cell>
          <cell r="W6201">
            <v>9.6</v>
          </cell>
          <cell r="X6201" t="str">
            <v>HYCITE QUITO</v>
          </cell>
          <cell r="Y6201" t="str">
            <v>FLEX NET CALLE 28 DE JUNIO S/N Y GARCIA MORENO ENTRADA LLANO GRANDE</v>
          </cell>
          <cell r="Z6201" t="str">
            <v>1701_QUITO</v>
          </cell>
          <cell r="AA6201" t="str">
            <v/>
          </cell>
          <cell r="AB6201">
            <v>22156</v>
          </cell>
          <cell r="AC6201">
            <v>44911</v>
          </cell>
          <cell r="AD6201" t="str">
            <v>ITSACOURIER S.A.S</v>
          </cell>
          <cell r="AE6201" t="str">
            <v>PCO5040</v>
          </cell>
          <cell r="AF6201">
            <v>0</v>
          </cell>
          <cell r="AG6201" t="str">
            <v>PEDIDO_ENTREGADO</v>
          </cell>
          <cell r="AH6201">
            <v>44911</v>
          </cell>
          <cell r="AK6201">
            <v>480033</v>
          </cell>
        </row>
        <row r="6202">
          <cell r="B6202">
            <v>480034</v>
          </cell>
          <cell r="C6202" t="str">
            <v>98727725</v>
          </cell>
          <cell r="D6202" t="str">
            <v>HYCITE</v>
          </cell>
          <cell r="E6202" t="str">
            <v>DESPACHO</v>
          </cell>
          <cell r="F6202" t="str">
            <v>NORMAL</v>
          </cell>
          <cell r="G6202" t="str">
            <v>TF89122</v>
          </cell>
          <cell r="H6202">
            <v>44910</v>
          </cell>
          <cell r="I6202" t="str">
            <v>ENTREGADO</v>
          </cell>
          <cell r="J6202">
            <v>44911</v>
          </cell>
          <cell r="K6202" t="str">
            <v>ANGELA MONTESDEOCA</v>
          </cell>
          <cell r="L6202" t="str">
            <v>COLON Y PIO MONTUFAR 4-27 CONFITERIA DON GONZALO GUAYAQUIL-GUAYAQUIL ROCAFUERTE 090311 GUAYAS</v>
          </cell>
          <cell r="N6202" t="str">
            <v>0990184169</v>
          </cell>
          <cell r="O6202" t="str">
            <v>0990184169</v>
          </cell>
          <cell r="P6202" t="str">
            <v>GUAYAQUIL</v>
          </cell>
          <cell r="Q6202" t="str">
            <v>GUAYAQUIL</v>
          </cell>
          <cell r="R6202" t="str">
            <v>GUAYAS</v>
          </cell>
          <cell r="T6202" t="str">
            <v>FLEXTRANS GYE</v>
          </cell>
          <cell r="U6202" t="str">
            <v>FLEXNETUIO_GYE</v>
          </cell>
          <cell r="V6202">
            <v>1</v>
          </cell>
          <cell r="W6202">
            <v>5.6</v>
          </cell>
          <cell r="X6202" t="str">
            <v>HYCITE QUITO</v>
          </cell>
          <cell r="Y6202" t="str">
            <v>FLEX NET CALLE 28 DE JUNIO S/N Y GARCIA MORENO ENTRADA LLANO GRANDE</v>
          </cell>
          <cell r="Z6202" t="str">
            <v>1701_QUITO</v>
          </cell>
          <cell r="AA6202" t="str">
            <v/>
          </cell>
          <cell r="AB6202">
            <v>22157</v>
          </cell>
          <cell r="AC6202">
            <v>44911</v>
          </cell>
          <cell r="AD6202" t="str">
            <v>TRANSFIRME</v>
          </cell>
          <cell r="AE6202" t="str">
            <v>PDD1735</v>
          </cell>
          <cell r="AF6202">
            <v>0</v>
          </cell>
          <cell r="AG6202" t="str">
            <v>PEDIDO_ENTREGADO</v>
          </cell>
          <cell r="AH6202">
            <v>44911</v>
          </cell>
          <cell r="AK6202">
            <v>480034</v>
          </cell>
        </row>
        <row r="6203">
          <cell r="B6203">
            <v>480035</v>
          </cell>
          <cell r="C6203" t="str">
            <v>98727770</v>
          </cell>
          <cell r="D6203" t="str">
            <v>HYCITE</v>
          </cell>
          <cell r="E6203" t="str">
            <v>DESPACHO</v>
          </cell>
          <cell r="F6203" t="str">
            <v>NORMAL</v>
          </cell>
          <cell r="G6203" t="str">
            <v>TF89157</v>
          </cell>
          <cell r="H6203">
            <v>44910</v>
          </cell>
          <cell r="I6203" t="str">
            <v>ENTREGADO</v>
          </cell>
          <cell r="J6203">
            <v>44911</v>
          </cell>
          <cell r="K6203" t="str">
            <v>PATRICIA BURGOS</v>
          </cell>
          <cell r="L6203" t="str">
            <v>CDLA CONDOR MZ F VL 2 ATRAS DE RIOCENTRO NRT GUAYAQUIL-NORTE TARQUI 090105 GUAYAS</v>
          </cell>
          <cell r="N6203" t="str">
            <v>0999974489</v>
          </cell>
          <cell r="O6203" t="str">
            <v>0999974489</v>
          </cell>
          <cell r="P6203" t="str">
            <v>090105</v>
          </cell>
          <cell r="Q6203" t="str">
            <v>GUAYAQUIL</v>
          </cell>
          <cell r="R6203" t="str">
            <v>GUAYAS</v>
          </cell>
          <cell r="S6203" t="str">
            <v>GUAYAQUIL</v>
          </cell>
          <cell r="T6203" t="str">
            <v>FLEXTRANS GYE</v>
          </cell>
          <cell r="U6203" t="str">
            <v>FLEXNETUIO_GYE</v>
          </cell>
          <cell r="V6203">
            <v>2</v>
          </cell>
          <cell r="W6203">
            <v>25.2</v>
          </cell>
          <cell r="X6203" t="str">
            <v>HYCITE QUITO</v>
          </cell>
          <cell r="Y6203" t="str">
            <v>FLEX NET CALLE 28 DE JUNIO S/N Y GARCIA MORENO ENTRADA LLANO GRANDE</v>
          </cell>
          <cell r="Z6203" t="str">
            <v>1701_QUITO</v>
          </cell>
          <cell r="AA6203" t="str">
            <v/>
          </cell>
          <cell r="AB6203">
            <v>22161</v>
          </cell>
          <cell r="AC6203">
            <v>44911</v>
          </cell>
          <cell r="AD6203" t="str">
            <v>TRANSFIRME</v>
          </cell>
          <cell r="AE6203" t="str">
            <v>PBO3595</v>
          </cell>
          <cell r="AF6203">
            <v>0</v>
          </cell>
          <cell r="AG6203" t="str">
            <v>PEDIDO_ENTREGADO</v>
          </cell>
          <cell r="AH6203">
            <v>44911</v>
          </cell>
          <cell r="AK6203">
            <v>480035</v>
          </cell>
        </row>
        <row r="6204">
          <cell r="B6204">
            <v>480036</v>
          </cell>
          <cell r="C6204" t="str">
            <v>98727977</v>
          </cell>
          <cell r="D6204" t="str">
            <v>HYCITE</v>
          </cell>
          <cell r="E6204" t="str">
            <v>DESPACHO</v>
          </cell>
          <cell r="F6204" t="str">
            <v>NORMAL</v>
          </cell>
          <cell r="G6204" t="str">
            <v>031002004104985</v>
          </cell>
          <cell r="H6204">
            <v>44910</v>
          </cell>
          <cell r="I6204" t="str">
            <v>ENTREGADO</v>
          </cell>
          <cell r="J6204">
            <v>44915</v>
          </cell>
          <cell r="K6204" t="str">
            <v>MIRIAM ZAMBRANO</v>
          </cell>
          <cell r="L6204" t="str">
            <v>URB CIUDAD VERDE MZ 73 CS 23 A UNA CASA DE LA TIENDA DE LA COLOMBIANA SANTO DOMINGO-SUR RIO VERDE 230203 SANTO DOMINGO</v>
          </cell>
          <cell r="M6204" t="str">
            <v/>
          </cell>
          <cell r="N6204" t="str">
            <v>0984335270</v>
          </cell>
          <cell r="O6204" t="str">
            <v>0984335270</v>
          </cell>
          <cell r="P6204" t="str">
            <v>230203</v>
          </cell>
          <cell r="Q6204" t="str">
            <v>SANTO DOMINGO</v>
          </cell>
          <cell r="R6204" t="str">
            <v>SANTO DOMINGO DE LOS TSACHILAS</v>
          </cell>
          <cell r="S6204" t="str">
            <v>SANTO DOMINGO DE LOS COLORADOS</v>
          </cell>
          <cell r="T6204" t="str">
            <v>TRAMACO</v>
          </cell>
          <cell r="U6204" t="str">
            <v>FLEXNETUIO_PROVINCIA</v>
          </cell>
          <cell r="V6204">
            <v>1</v>
          </cell>
          <cell r="W6204">
            <v>7.1</v>
          </cell>
          <cell r="X6204" t="str">
            <v>HYCITE QUITO</v>
          </cell>
          <cell r="Y6204" t="str">
            <v>FLEX NET CALLE 28 DE JUNIO S/N Y GARCIA MORENO ENTRADA LLANO GRANDE</v>
          </cell>
          <cell r="Z6204" t="str">
            <v>1701_QUITO</v>
          </cell>
          <cell r="AA6204" t="str">
            <v/>
          </cell>
          <cell r="AB6204">
            <v>22129</v>
          </cell>
          <cell r="AC6204">
            <v>44911</v>
          </cell>
          <cell r="AD6204" t="str">
            <v>TRAMACO EXPRESS</v>
          </cell>
          <cell r="AE6204" t="str">
            <v>GENERICO TMC</v>
          </cell>
          <cell r="AF6204">
            <v>1</v>
          </cell>
          <cell r="AG6204" t="str">
            <v>PEDIDO_ENTREGADO</v>
          </cell>
          <cell r="AH6204">
            <v>44915</v>
          </cell>
          <cell r="AJ6204" t="str">
            <v>GUIA ENTREGADA -Karol suarez - 0</v>
          </cell>
          <cell r="AK6204">
            <v>480036</v>
          </cell>
        </row>
        <row r="6205">
          <cell r="B6205">
            <v>480037</v>
          </cell>
          <cell r="C6205" t="str">
            <v>98728209</v>
          </cell>
          <cell r="D6205" t="str">
            <v>HYCITE</v>
          </cell>
          <cell r="E6205" t="str">
            <v>DESPACHO</v>
          </cell>
          <cell r="F6205" t="str">
            <v>NORMAL</v>
          </cell>
          <cell r="G6205" t="str">
            <v>TF89124</v>
          </cell>
          <cell r="H6205">
            <v>44910</v>
          </cell>
          <cell r="I6205" t="str">
            <v>INCIDENCIA</v>
          </cell>
          <cell r="J6205">
            <v>44918</v>
          </cell>
          <cell r="K6205" t="str">
            <v>JEANETH PARRALES</v>
          </cell>
          <cell r="L6205" t="str">
            <v>FLORIDA NORTE MZA 201 V 15 CASA 2 PISOS BEIS CON FILOS DORADOS GUAYAQUIL//NORTE TARQUI 090602 GUAYAS</v>
          </cell>
          <cell r="M6205" t="str">
            <v/>
          </cell>
          <cell r="N6205" t="str">
            <v>0958652773</v>
          </cell>
          <cell r="O6205" t="str">
            <v>0958652773</v>
          </cell>
          <cell r="P6205" t="str">
            <v>090602</v>
          </cell>
          <cell r="Q6205" t="str">
            <v>GUAYAQUIL</v>
          </cell>
          <cell r="R6205" t="str">
            <v>GUAYAS</v>
          </cell>
          <cell r="S6205" t="str">
            <v>GUAYAQUIL</v>
          </cell>
          <cell r="T6205" t="str">
            <v>FLEXTRANS GYE</v>
          </cell>
          <cell r="U6205" t="str">
            <v>FLEXNETUIO_GYE</v>
          </cell>
          <cell r="V6205">
            <v>1</v>
          </cell>
          <cell r="W6205">
            <v>9.9</v>
          </cell>
          <cell r="X6205" t="str">
            <v>HYCITE QUITO</v>
          </cell>
          <cell r="Y6205" t="str">
            <v>FLEX NET CALLE 28 DE JUNIO S/N Y GARCIA MORENO ENTRADA LLANO GRANDE</v>
          </cell>
          <cell r="Z6205" t="str">
            <v>1701_QUITO</v>
          </cell>
          <cell r="AA6205" t="str">
            <v/>
          </cell>
          <cell r="AB6205">
            <v>22369</v>
          </cell>
          <cell r="AC6205">
            <v>44918</v>
          </cell>
          <cell r="AD6205" t="str">
            <v>FLEXTRANS</v>
          </cell>
          <cell r="AE6205" t="str">
            <v>PAC7056</v>
          </cell>
          <cell r="AF6205">
            <v>2</v>
          </cell>
          <cell r="AG6205" t="str">
            <v>PEDIDO_CON_INCIDENCIA</v>
          </cell>
          <cell r="AH6205">
            <v>44918</v>
          </cell>
          <cell r="AI6205" t="str">
            <v>NO HAY QUIEN RECIBA</v>
          </cell>
          <cell r="AJ6205" t="str">
            <v xml:space="preserve">Se llamo al cliente y Rechazaba la llamadas y se le escribió x WhatsApp y no endico que estaba de viaje y no dijo que ella hiba a llamar para cuando este aqui en Guayaquil </v>
          </cell>
          <cell r="AK6205">
            <v>480037</v>
          </cell>
        </row>
        <row r="6206">
          <cell r="B6206">
            <v>480038</v>
          </cell>
          <cell r="C6206" t="str">
            <v>98728355</v>
          </cell>
          <cell r="D6206" t="str">
            <v>HYCITE</v>
          </cell>
          <cell r="E6206" t="str">
            <v>DESPACHO</v>
          </cell>
          <cell r="F6206" t="str">
            <v>NORMAL</v>
          </cell>
          <cell r="G6206" t="str">
            <v>TFQ89125</v>
          </cell>
          <cell r="H6206">
            <v>44910</v>
          </cell>
          <cell r="I6206" t="str">
            <v>ENTREGADO</v>
          </cell>
          <cell r="J6206">
            <v>44911</v>
          </cell>
          <cell r="K6206" t="str">
            <v>RENE CESPEDES</v>
          </cell>
          <cell r="L6206" t="str">
            <v>CALLE 14 S/N CONJUNTO TERRAZAS SAN JOSE C40 QUITO // CARAPUNGO CALDERON (CARAPUNGO) 170204 PICHINCHA</v>
          </cell>
          <cell r="N6206" t="str">
            <v>0998135795 / 022032428</v>
          </cell>
          <cell r="O6206" t="str">
            <v>0998135795 / 022032428</v>
          </cell>
          <cell r="P6206" t="str">
            <v>170204</v>
          </cell>
          <cell r="Q6206" t="str">
            <v>QUITO</v>
          </cell>
          <cell r="R6206" t="str">
            <v>PICHINCHA</v>
          </cell>
          <cell r="S6206" t="str">
            <v>CALDERON (CARAPUNGO)</v>
          </cell>
          <cell r="T6206" t="str">
            <v>FLEXTRANS UIO</v>
          </cell>
          <cell r="U6206" t="str">
            <v>FLEXNETUIO_LOCAL</v>
          </cell>
          <cell r="V6206">
            <v>2</v>
          </cell>
          <cell r="W6206">
            <v>24.1</v>
          </cell>
          <cell r="X6206" t="str">
            <v>HYCITE QUITO</v>
          </cell>
          <cell r="Y6206" t="str">
            <v>FLEX NET CALLE 28 DE JUNIO S/N Y GARCIA MORENO ENTRADA LLANO GRANDE</v>
          </cell>
          <cell r="Z6206" t="str">
            <v>1701_QUITO</v>
          </cell>
          <cell r="AA6206" t="str">
            <v/>
          </cell>
          <cell r="AB6206">
            <v>22140</v>
          </cell>
          <cell r="AC6206">
            <v>44911</v>
          </cell>
          <cell r="AD6206" t="str">
            <v>ITSACOURIER S.A.S</v>
          </cell>
          <cell r="AE6206" t="str">
            <v>PDV9459</v>
          </cell>
          <cell r="AF6206">
            <v>0</v>
          </cell>
          <cell r="AG6206" t="str">
            <v>PEDIDO_ENTREGADO</v>
          </cell>
          <cell r="AH6206">
            <v>44911</v>
          </cell>
          <cell r="AK6206">
            <v>480038</v>
          </cell>
        </row>
        <row r="6207">
          <cell r="B6207">
            <v>480039</v>
          </cell>
          <cell r="C6207" t="str">
            <v>98728576</v>
          </cell>
          <cell r="D6207" t="str">
            <v>HYCITE</v>
          </cell>
          <cell r="E6207" t="str">
            <v>DESPACHO</v>
          </cell>
          <cell r="F6207" t="str">
            <v>NORMAL</v>
          </cell>
          <cell r="G6207" t="str">
            <v>031002004104986</v>
          </cell>
          <cell r="H6207">
            <v>44910</v>
          </cell>
          <cell r="I6207" t="str">
            <v>ENTREGADO</v>
          </cell>
          <cell r="J6207">
            <v>44915</v>
          </cell>
          <cell r="K6207" t="str">
            <v>JAIME INTRIAGO</v>
          </cell>
          <cell r="L6207" t="str">
            <v>TV N, DERECHO PLAZOLETA 2 ATRAS AUTOPISTA DEL VALLE MANABI GUILLEN PORTIVIEJO // COMPL ING CIVILES 18 DE OCTUBRE 130107 MANABI</v>
          </cell>
          <cell r="M6207" t="str">
            <v/>
          </cell>
          <cell r="N6207" t="str">
            <v>0967996454</v>
          </cell>
          <cell r="O6207" t="str">
            <v>0967996454</v>
          </cell>
          <cell r="P6207" t="str">
            <v>130107</v>
          </cell>
          <cell r="Q6207" t="str">
            <v>PORTOVIEJO</v>
          </cell>
          <cell r="R6207" t="str">
            <v>MANABI</v>
          </cell>
          <cell r="S6207" t="str">
            <v>PORTOVIEJO</v>
          </cell>
          <cell r="T6207" t="str">
            <v>TRAMACO</v>
          </cell>
          <cell r="U6207" t="str">
            <v>FLEXNETUIO_PROVINCIA</v>
          </cell>
          <cell r="V6207">
            <v>1</v>
          </cell>
          <cell r="W6207">
            <v>4.5999999999999996</v>
          </cell>
          <cell r="X6207" t="str">
            <v>HYCITE QUITO</v>
          </cell>
          <cell r="Y6207" t="str">
            <v>FLEX NET CALLE 28 DE JUNIO S/N Y GARCIA MORENO ENTRADA LLANO GRANDE</v>
          </cell>
          <cell r="Z6207" t="str">
            <v>1701_QUITO</v>
          </cell>
          <cell r="AA6207" t="str">
            <v/>
          </cell>
          <cell r="AB6207">
            <v>22129</v>
          </cell>
          <cell r="AC6207">
            <v>44911</v>
          </cell>
          <cell r="AD6207" t="str">
            <v>TRAMACO EXPRESS</v>
          </cell>
          <cell r="AE6207" t="str">
            <v>GENERICO TMC</v>
          </cell>
          <cell r="AF6207">
            <v>1</v>
          </cell>
          <cell r="AG6207" t="str">
            <v>PEDIDO_ENTREGADO</v>
          </cell>
          <cell r="AH6207">
            <v>44915</v>
          </cell>
          <cell r="AJ6207" t="str">
            <v>GUIA ENTREGADA -. JAIME INTRIAGO - 1313859769</v>
          </cell>
          <cell r="AK6207">
            <v>480039</v>
          </cell>
        </row>
        <row r="6208">
          <cell r="B6208">
            <v>480040</v>
          </cell>
          <cell r="C6208" t="str">
            <v>98728621</v>
          </cell>
          <cell r="D6208" t="str">
            <v>HYCITE</v>
          </cell>
          <cell r="E6208" t="str">
            <v>DESPACHO</v>
          </cell>
          <cell r="F6208" t="str">
            <v>NORMAL</v>
          </cell>
          <cell r="G6208" t="str">
            <v>TFQ89126</v>
          </cell>
          <cell r="H6208">
            <v>44910</v>
          </cell>
          <cell r="I6208" t="str">
            <v>ENTREGADO</v>
          </cell>
          <cell r="J6208">
            <v>44914</v>
          </cell>
          <cell r="K6208" t="str">
            <v>ANGEL ALTAMIRANO</v>
          </cell>
          <cell r="L6208" t="str">
            <v>CONJ CIUDAD PALERMO BQ 5 DEP 533 CALLE CARLOS BONILLA Y OLGA GUTIERREZ QUITO / CONJ PALERMO CHILLOGALLO 170708 PICHINCHA</v>
          </cell>
          <cell r="M6208" t="str">
            <v/>
          </cell>
          <cell r="N6208" t="str">
            <v>0998782364 / 999744258</v>
          </cell>
          <cell r="O6208" t="str">
            <v>0998782364 / 999744258</v>
          </cell>
          <cell r="P6208" t="str">
            <v>170708</v>
          </cell>
          <cell r="Q6208" t="str">
            <v>QUITO</v>
          </cell>
          <cell r="R6208" t="str">
            <v>PICHINCHA</v>
          </cell>
          <cell r="S6208" t="str">
            <v>QUITO</v>
          </cell>
          <cell r="T6208" t="str">
            <v>FLEXTRANS UIO</v>
          </cell>
          <cell r="U6208" t="str">
            <v>FLEXNETUIO_LOCAL</v>
          </cell>
          <cell r="V6208">
            <v>1</v>
          </cell>
          <cell r="W6208">
            <v>11.8</v>
          </cell>
          <cell r="X6208" t="str">
            <v>HYCITE QUITO</v>
          </cell>
          <cell r="Y6208" t="str">
            <v>FLEX NET CALLE 28 DE JUNIO S/N Y GARCIA MORENO ENTRADA LLANO GRANDE</v>
          </cell>
          <cell r="Z6208" t="str">
            <v>1701_QUITO</v>
          </cell>
          <cell r="AA6208" t="str">
            <v/>
          </cell>
          <cell r="AB6208">
            <v>22187</v>
          </cell>
          <cell r="AC6208">
            <v>44914</v>
          </cell>
          <cell r="AD6208" t="str">
            <v>ITSACOURIER S.A.S</v>
          </cell>
          <cell r="AE6208" t="str">
            <v>PCZ1852</v>
          </cell>
          <cell r="AF6208">
            <v>1</v>
          </cell>
          <cell r="AG6208" t="str">
            <v>PEDIDO_ENTREGADO</v>
          </cell>
          <cell r="AH6208">
            <v>44914</v>
          </cell>
          <cell r="AK6208">
            <v>480040</v>
          </cell>
        </row>
        <row r="6209">
          <cell r="B6209">
            <v>480041</v>
          </cell>
          <cell r="C6209" t="str">
            <v>98728914</v>
          </cell>
          <cell r="D6209" t="str">
            <v>HYCITE</v>
          </cell>
          <cell r="E6209" t="str">
            <v>DESPACHO</v>
          </cell>
          <cell r="F6209" t="str">
            <v>NORMAL</v>
          </cell>
          <cell r="G6209" t="str">
            <v>TF89127</v>
          </cell>
          <cell r="H6209">
            <v>44910</v>
          </cell>
          <cell r="I6209" t="str">
            <v>ENTREGADO</v>
          </cell>
          <cell r="J6209">
            <v>44911</v>
          </cell>
          <cell r="K6209" t="str">
            <v>ALDO SUAREZ</v>
          </cell>
          <cell r="L6209" t="str">
            <v>FERTEZA COOP SANTIAGO DE ROLDOS MZ 1350 VILLA 7 JUANTA A CASA COMUNAL PASANDO CO GUAYAQUIL// FERTEZA XIMENA 090208 GUAYAS</v>
          </cell>
          <cell r="N6209" t="str">
            <v>0986492052</v>
          </cell>
          <cell r="O6209" t="str">
            <v>0986492052</v>
          </cell>
          <cell r="P6209" t="str">
            <v>GUAYAQUIL</v>
          </cell>
          <cell r="Q6209" t="str">
            <v>GUAYAQUIL</v>
          </cell>
          <cell r="R6209" t="str">
            <v>GUAYAS</v>
          </cell>
          <cell r="T6209" t="str">
            <v>FLEXTRANS GYE</v>
          </cell>
          <cell r="U6209" t="str">
            <v>FLEXNETUIO_GYE</v>
          </cell>
          <cell r="V6209">
            <v>1</v>
          </cell>
          <cell r="W6209">
            <v>9.9</v>
          </cell>
          <cell r="X6209" t="str">
            <v>HYCITE QUITO</v>
          </cell>
          <cell r="Y6209" t="str">
            <v>FLEX NET CALLE 28 DE JUNIO S/N Y GARCIA MORENO ENTRADA LLANO GRANDE</v>
          </cell>
          <cell r="Z6209" t="str">
            <v>1701_QUITO</v>
          </cell>
          <cell r="AA6209" t="str">
            <v/>
          </cell>
          <cell r="AB6209">
            <v>22157</v>
          </cell>
          <cell r="AC6209">
            <v>44911</v>
          </cell>
          <cell r="AD6209" t="str">
            <v>TRANSFIRME</v>
          </cell>
          <cell r="AE6209" t="str">
            <v>PDD1735</v>
          </cell>
          <cell r="AF6209">
            <v>0</v>
          </cell>
          <cell r="AG6209" t="str">
            <v>PEDIDO_ENTREGADO</v>
          </cell>
          <cell r="AH6209">
            <v>44911</v>
          </cell>
          <cell r="AK6209">
            <v>480041</v>
          </cell>
        </row>
        <row r="6210">
          <cell r="B6210">
            <v>480042</v>
          </cell>
          <cell r="C6210" t="str">
            <v>98728948</v>
          </cell>
          <cell r="D6210" t="str">
            <v>HYCITE</v>
          </cell>
          <cell r="E6210" t="str">
            <v>DESPACHO</v>
          </cell>
          <cell r="F6210" t="str">
            <v>NORMAL</v>
          </cell>
          <cell r="G6210" t="str">
            <v>031002004105607</v>
          </cell>
          <cell r="H6210">
            <v>44910</v>
          </cell>
          <cell r="I6210" t="str">
            <v>ENTREGADO</v>
          </cell>
          <cell r="J6210">
            <v>44911</v>
          </cell>
          <cell r="K6210" t="str">
            <v>JULIO MERA</v>
          </cell>
          <cell r="L6210" t="str">
            <v>CONJUNTO AVALON PARK TRAS PASEO SHOPPINA RIOBAMBA-LAS ALORAS VELASCO 060107 CHIMBORAZO</v>
          </cell>
          <cell r="N6210" t="str">
            <v>0984588753 / 033013180</v>
          </cell>
          <cell r="O6210" t="str">
            <v>0984588753 / 033013180</v>
          </cell>
          <cell r="P6210" t="str">
            <v>060107</v>
          </cell>
          <cell r="Q6210" t="str">
            <v>RIOBAMBA</v>
          </cell>
          <cell r="R6210" t="str">
            <v>CHIMBORAZO</v>
          </cell>
          <cell r="S6210" t="str">
            <v>RIOBAMBA</v>
          </cell>
          <cell r="T6210" t="str">
            <v>TRAMACO</v>
          </cell>
          <cell r="U6210" t="str">
            <v>FLEXNETUIO_PROVINCIA</v>
          </cell>
          <cell r="V6210">
            <v>2</v>
          </cell>
          <cell r="W6210">
            <v>17.100000000000001</v>
          </cell>
          <cell r="X6210" t="str">
            <v>HYCITE QUITO</v>
          </cell>
          <cell r="Y6210" t="str">
            <v>FLEX NET CALLE 28 DE JUNIO S/N Y GARCIA MORENO ENTRADA LLANO GRANDE</v>
          </cell>
          <cell r="Z6210" t="str">
            <v>1701_QUITO</v>
          </cell>
          <cell r="AA6210" t="str">
            <v/>
          </cell>
          <cell r="AB6210">
            <v>22129</v>
          </cell>
          <cell r="AC6210">
            <v>44911</v>
          </cell>
          <cell r="AD6210" t="str">
            <v>TRAMACO EXPRESS</v>
          </cell>
          <cell r="AE6210" t="str">
            <v>GENERICO TMC</v>
          </cell>
          <cell r="AF6210">
            <v>0</v>
          </cell>
          <cell r="AG6210" t="str">
            <v>PEDIDO_ENTREGADO</v>
          </cell>
          <cell r="AH6210">
            <v>44911</v>
          </cell>
          <cell r="AJ6210" t="str">
            <v>GUIA ENTREGADA -. JULIO MERA - null</v>
          </cell>
          <cell r="AK6210">
            <v>480042</v>
          </cell>
        </row>
        <row r="6211">
          <cell r="B6211">
            <v>480043</v>
          </cell>
          <cell r="C6211" t="str">
            <v>98730157</v>
          </cell>
          <cell r="D6211" t="str">
            <v>HYCITE</v>
          </cell>
          <cell r="E6211" t="str">
            <v>DESPACHO</v>
          </cell>
          <cell r="F6211" t="str">
            <v>NORMAL</v>
          </cell>
          <cell r="G6211" t="str">
            <v>031002004104988</v>
          </cell>
          <cell r="H6211">
            <v>44910</v>
          </cell>
          <cell r="I6211" t="str">
            <v>ENTREGADO</v>
          </cell>
          <cell r="J6211">
            <v>44911</v>
          </cell>
          <cell r="K6211" t="str">
            <v>DOLORES MIELES</v>
          </cell>
          <cell r="L6211" t="str">
            <v>CAPILLA SAN ROQUE CASA 2 PISOS SN VIA SANTANA Y AV PORTOVIEJO CUADRA ANTES PORTIVIEJO //EL NARANJO SIMON BOLIVAR (MA) 130118 MANABI</v>
          </cell>
          <cell r="M6211" t="str">
            <v/>
          </cell>
          <cell r="N6211" t="str">
            <v>0983706258 / 052420305</v>
          </cell>
          <cell r="O6211" t="str">
            <v>0983706258 / 052420305</v>
          </cell>
          <cell r="P6211" t="str">
            <v>130118</v>
          </cell>
          <cell r="Q6211" t="str">
            <v>PORTOVIEJO</v>
          </cell>
          <cell r="R6211" t="str">
            <v>MANABI</v>
          </cell>
          <cell r="S6211" t="str">
            <v>PORTOVIEJO</v>
          </cell>
          <cell r="T6211" t="str">
            <v>TRAMACO</v>
          </cell>
          <cell r="U6211" t="str">
            <v>FLEXNETUIO_PROVINCIA</v>
          </cell>
          <cell r="V6211">
            <v>1</v>
          </cell>
          <cell r="W6211">
            <v>2.5</v>
          </cell>
          <cell r="X6211" t="str">
            <v>HYCITE QUITO</v>
          </cell>
          <cell r="Y6211" t="str">
            <v>FLEX NET CALLE 28 DE JUNIO S/N Y GARCIA MORENO ENTRADA LLANO GRANDE</v>
          </cell>
          <cell r="Z6211" t="str">
            <v>1701_QUITO</v>
          </cell>
          <cell r="AA6211" t="str">
            <v/>
          </cell>
          <cell r="AB6211">
            <v>22129</v>
          </cell>
          <cell r="AC6211">
            <v>44911</v>
          </cell>
          <cell r="AD6211" t="str">
            <v>TRAMACO EXPRESS</v>
          </cell>
          <cell r="AE6211" t="str">
            <v>GENERICO TMC</v>
          </cell>
          <cell r="AF6211">
            <v>0</v>
          </cell>
          <cell r="AG6211" t="str">
            <v>PEDIDO_ENTREGADO</v>
          </cell>
          <cell r="AH6211">
            <v>44911</v>
          </cell>
          <cell r="AJ6211" t="str">
            <v>GUIA ENTREGADA -. DOLORES MIELES - 1306856646</v>
          </cell>
          <cell r="AK6211">
            <v>480043</v>
          </cell>
        </row>
        <row r="6212">
          <cell r="B6212">
            <v>480045</v>
          </cell>
          <cell r="C6212" t="str">
            <v>98730226</v>
          </cell>
          <cell r="D6212" t="str">
            <v>HYCITE</v>
          </cell>
          <cell r="E6212" t="str">
            <v>DESPACHO</v>
          </cell>
          <cell r="F6212" t="str">
            <v>NORMAL</v>
          </cell>
          <cell r="G6212" t="str">
            <v>031002004104964</v>
          </cell>
          <cell r="H6212">
            <v>44910</v>
          </cell>
          <cell r="I6212" t="str">
            <v>ENTREGADO</v>
          </cell>
          <cell r="J6212">
            <v>44912</v>
          </cell>
          <cell r="K6212" t="str">
            <v>GONZALO LOOR</v>
          </cell>
          <cell r="L6212" t="str">
            <v>FRANCISCO PIZZARO PANACOCHA PTO FSCO DE ORELL / 20 DE MAYO EL COCA 220202 ORELLANA</v>
          </cell>
          <cell r="M6212" t="str">
            <v/>
          </cell>
          <cell r="N6212" t="str">
            <v>0982728882</v>
          </cell>
          <cell r="O6212" t="str">
            <v>0982728882</v>
          </cell>
          <cell r="P6212" t="str">
            <v>220202</v>
          </cell>
          <cell r="Q6212" t="str">
            <v>EL COCA</v>
          </cell>
          <cell r="R6212" t="str">
            <v>ORELLANA</v>
          </cell>
          <cell r="S6212" t="str">
            <v>PUERTO FRANCISCO DE ORELLANA (EL COCA) - FLOR DE ORIENTE</v>
          </cell>
          <cell r="T6212" t="str">
            <v>TRAMACO</v>
          </cell>
          <cell r="U6212" t="str">
            <v>FLEXNETUIO_PROVINCIA</v>
          </cell>
          <cell r="V6212">
            <v>1</v>
          </cell>
          <cell r="W6212">
            <v>12.4</v>
          </cell>
          <cell r="X6212" t="str">
            <v>HYCITE QUITO</v>
          </cell>
          <cell r="Y6212" t="str">
            <v>FLEX NET CALLE 28 DE JUNIO S/N Y GARCIA MORENO ENTRADA LLANO GRANDE</v>
          </cell>
          <cell r="Z6212" t="str">
            <v>1701_QUITO</v>
          </cell>
          <cell r="AA6212" t="str">
            <v/>
          </cell>
          <cell r="AB6212">
            <v>22129</v>
          </cell>
          <cell r="AC6212">
            <v>44911</v>
          </cell>
          <cell r="AD6212" t="str">
            <v>TRAMACO EXPRESS</v>
          </cell>
          <cell r="AE6212" t="str">
            <v>GENERICO TMC</v>
          </cell>
          <cell r="AF6212">
            <v>0</v>
          </cell>
          <cell r="AG6212" t="str">
            <v>PEDIDO_ENTREGADO</v>
          </cell>
          <cell r="AH6212">
            <v>44912</v>
          </cell>
          <cell r="AJ6212" t="str">
            <v>GUIA ENTREGADA -NANCY LLERENA  - 1803906948</v>
          </cell>
          <cell r="AK6212">
            <v>480045</v>
          </cell>
        </row>
        <row r="6213">
          <cell r="B6213">
            <v>480046</v>
          </cell>
          <cell r="C6213" t="str">
            <v>98730265</v>
          </cell>
          <cell r="D6213" t="str">
            <v>HYCITE</v>
          </cell>
          <cell r="E6213" t="str">
            <v>DESPACHO</v>
          </cell>
          <cell r="F6213" t="str">
            <v>NORMAL</v>
          </cell>
          <cell r="G6213" t="str">
            <v>031002004105608</v>
          </cell>
          <cell r="H6213">
            <v>44910</v>
          </cell>
          <cell r="I6213" t="str">
            <v>ENTREGADO</v>
          </cell>
          <cell r="J6213">
            <v>44915</v>
          </cell>
          <cell r="K6213" t="str">
            <v>NELTER URIARTE</v>
          </cell>
          <cell r="L6213" t="str">
            <v>LARREO Y CHIMBOROZO CASA AMARILLA PUERTA NEGRA RIOBAMBA// MERCADO ARIENTAL VELASCO 060102 CHIMBORAZO</v>
          </cell>
          <cell r="N6213" t="str">
            <v>0992802033</v>
          </cell>
          <cell r="O6213" t="str">
            <v>0992802033</v>
          </cell>
          <cell r="P6213" t="str">
            <v>060102</v>
          </cell>
          <cell r="Q6213" t="str">
            <v>RIOBAMBA</v>
          </cell>
          <cell r="R6213" t="str">
            <v>CHIMBORAZO</v>
          </cell>
          <cell r="S6213" t="str">
            <v>RIOBAMBA</v>
          </cell>
          <cell r="T6213" t="str">
            <v>TRAMACO</v>
          </cell>
          <cell r="U6213" t="str">
            <v>FLEXNETUIO_PROVINCIA</v>
          </cell>
          <cell r="V6213">
            <v>3</v>
          </cell>
          <cell r="W6213">
            <v>24.8</v>
          </cell>
          <cell r="X6213" t="str">
            <v>HYCITE QUITO</v>
          </cell>
          <cell r="Y6213" t="str">
            <v>FLEX NET CALLE 28 DE JUNIO S/N Y GARCIA MORENO ENTRADA LLANO GRANDE</v>
          </cell>
          <cell r="Z6213" t="str">
            <v>1701_QUITO</v>
          </cell>
          <cell r="AA6213" t="str">
            <v/>
          </cell>
          <cell r="AB6213">
            <v>22129</v>
          </cell>
          <cell r="AC6213">
            <v>44911</v>
          </cell>
          <cell r="AD6213" t="str">
            <v>TRAMACO EXPRESS</v>
          </cell>
          <cell r="AE6213" t="str">
            <v>GENERICO TMC</v>
          </cell>
          <cell r="AF6213">
            <v>1</v>
          </cell>
          <cell r="AG6213" t="str">
            <v>PEDIDO_ENTREGADO</v>
          </cell>
          <cell r="AH6213">
            <v>44915</v>
          </cell>
          <cell r="AJ6213" t="str">
            <v>GUIA ENTREGADA -. NELTER URIARTE - 1758603987</v>
          </cell>
          <cell r="AK6213">
            <v>480046</v>
          </cell>
        </row>
        <row r="6214">
          <cell r="B6214">
            <v>480047</v>
          </cell>
          <cell r="C6214" t="str">
            <v>98730388</v>
          </cell>
          <cell r="D6214" t="str">
            <v>HYCITE</v>
          </cell>
          <cell r="E6214" t="str">
            <v>DESPACHO</v>
          </cell>
          <cell r="F6214" t="str">
            <v>NORMAL</v>
          </cell>
          <cell r="G6214" t="str">
            <v>031002004104990</v>
          </cell>
          <cell r="H6214">
            <v>44910</v>
          </cell>
          <cell r="I6214" t="str">
            <v>ENTREGADO</v>
          </cell>
          <cell r="J6214">
            <v>44914</v>
          </cell>
          <cell r="K6214" t="str">
            <v>JUANA ZAMBRANO</v>
          </cell>
          <cell r="L6214" t="str">
            <v>CONSTANTINO MENDOZA E/OLMEDO Y UNIVERSITARIO JTO HOTEL MADRIGAL PORTOVIEJO // PORTOVIEJO 18 DE OCTUBRE 130103 MANABI</v>
          </cell>
          <cell r="M6214" t="str">
            <v/>
          </cell>
          <cell r="N6214" t="str">
            <v>0984332543 / 984596486</v>
          </cell>
          <cell r="O6214" t="str">
            <v>0984332543 / 984596486</v>
          </cell>
          <cell r="P6214" t="str">
            <v>130103</v>
          </cell>
          <cell r="Q6214" t="str">
            <v>PORTOVIEJO</v>
          </cell>
          <cell r="R6214" t="str">
            <v>MANABI</v>
          </cell>
          <cell r="S6214" t="str">
            <v>PORTOVIEJO</v>
          </cell>
          <cell r="T6214" t="str">
            <v>TRAMACO</v>
          </cell>
          <cell r="U6214" t="str">
            <v>FLEXNETUIO_PROVINCIA</v>
          </cell>
          <cell r="V6214">
            <v>1</v>
          </cell>
          <cell r="W6214">
            <v>11.7</v>
          </cell>
          <cell r="X6214" t="str">
            <v>HYCITE QUITO</v>
          </cell>
          <cell r="Y6214" t="str">
            <v>FLEX NET CALLE 28 DE JUNIO S/N Y GARCIA MORENO ENTRADA LLANO GRANDE</v>
          </cell>
          <cell r="Z6214" t="str">
            <v>1701_QUITO</v>
          </cell>
          <cell r="AA6214" t="str">
            <v/>
          </cell>
          <cell r="AB6214">
            <v>22129</v>
          </cell>
          <cell r="AC6214">
            <v>44911</v>
          </cell>
          <cell r="AD6214" t="str">
            <v>TRAMACO EXPRESS</v>
          </cell>
          <cell r="AE6214" t="str">
            <v>GENERICO TMC</v>
          </cell>
          <cell r="AF6214">
            <v>1</v>
          </cell>
          <cell r="AG6214" t="str">
            <v>PEDIDO_ENTREGADO</v>
          </cell>
          <cell r="AH6214">
            <v>44914</v>
          </cell>
          <cell r="AJ6214" t="str">
            <v>GUIA ENTREGADA -irina Zambrano  - 1351446644</v>
          </cell>
          <cell r="AK6214">
            <v>480047</v>
          </cell>
        </row>
        <row r="6215">
          <cell r="B6215">
            <v>480048</v>
          </cell>
          <cell r="C6215" t="str">
            <v>98730489</v>
          </cell>
          <cell r="D6215" t="str">
            <v>HYCITE</v>
          </cell>
          <cell r="E6215" t="str">
            <v>DESPACHO</v>
          </cell>
          <cell r="F6215" t="str">
            <v>NORMAL</v>
          </cell>
          <cell r="G6215" t="str">
            <v>031002004105609</v>
          </cell>
          <cell r="H6215">
            <v>44910</v>
          </cell>
          <cell r="I6215" t="str">
            <v>ENTREGADO</v>
          </cell>
          <cell r="J6215">
            <v>44914</v>
          </cell>
          <cell r="K6215" t="str">
            <v>TANIA PALADINES</v>
          </cell>
          <cell r="L6215" t="str">
            <v>URB OCEAN VEW HILL, RUTA SPONDYLUS DIAGONAL EDIF PLAYA BLANCA SANTA ELENA // COMUNA RIO CHICO MANGLARATO (CADEATE/MONTA 240110 SANTA ELENA</v>
          </cell>
          <cell r="N6215" t="str">
            <v>0992021292</v>
          </cell>
          <cell r="O6215" t="str">
            <v>0992021292</v>
          </cell>
          <cell r="P6215" t="str">
            <v>240110</v>
          </cell>
          <cell r="Q6215" t="str">
            <v>SANTA ELENA</v>
          </cell>
          <cell r="R6215" t="str">
            <v>SANTA ELENA</v>
          </cell>
          <cell r="S6215" t="str">
            <v>MANGLARALTO - COMUNA DOS MANGAS - MONTANITA - CADEATE SAN ANTONIO - COMUNA LIBERTADOR BOLIVAR - SITI</v>
          </cell>
          <cell r="T6215" t="str">
            <v>TRAMACO</v>
          </cell>
          <cell r="U6215" t="str">
            <v>FLEXNETUIO_PROVINCIA</v>
          </cell>
          <cell r="V6215">
            <v>2</v>
          </cell>
          <cell r="W6215">
            <v>25.6</v>
          </cell>
          <cell r="X6215" t="str">
            <v>HYCITE QUITO</v>
          </cell>
          <cell r="Y6215" t="str">
            <v>FLEX NET CALLE 28 DE JUNIO S/N Y GARCIA MORENO ENTRADA LLANO GRANDE</v>
          </cell>
          <cell r="Z6215" t="str">
            <v>1701_QUITO</v>
          </cell>
          <cell r="AA6215" t="str">
            <v/>
          </cell>
          <cell r="AB6215">
            <v>22129</v>
          </cell>
          <cell r="AC6215">
            <v>44911</v>
          </cell>
          <cell r="AD6215" t="str">
            <v>TRAMACO EXPRESS</v>
          </cell>
          <cell r="AE6215" t="str">
            <v>GENERICO TMC</v>
          </cell>
          <cell r="AF6215">
            <v>0</v>
          </cell>
          <cell r="AG6215" t="str">
            <v>PEDIDO_ENTREGADO</v>
          </cell>
          <cell r="AH6215">
            <v>44914</v>
          </cell>
          <cell r="AJ6215" t="str">
            <v>GUIA ENTREGADA -TANIA MARITZA PALADINES CORDOVA - 0701897548</v>
          </cell>
          <cell r="AK6215">
            <v>480048</v>
          </cell>
        </row>
        <row r="6216">
          <cell r="B6216">
            <v>480049</v>
          </cell>
          <cell r="C6216" t="str">
            <v>98730610</v>
          </cell>
          <cell r="D6216" t="str">
            <v>HYCITE</v>
          </cell>
          <cell r="E6216" t="str">
            <v>DESPACHO</v>
          </cell>
          <cell r="F6216" t="str">
            <v>NORMAL</v>
          </cell>
          <cell r="G6216" t="str">
            <v>TFQ89129</v>
          </cell>
          <cell r="H6216">
            <v>44910</v>
          </cell>
          <cell r="I6216" t="str">
            <v>ENTREGADO</v>
          </cell>
          <cell r="J6216">
            <v>44911</v>
          </cell>
          <cell r="K6216" t="str">
            <v>ANGELA ZAMBRANO</v>
          </cell>
          <cell r="L6216" t="str">
            <v>CALLE 1 20 PASAJE 3 TIWINZA PB A 2 CUADRAS DEL ESTADIO DE PISULLI QUITO / TIWINZA CONDADO ALTO 170134 PICHINCHA</v>
          </cell>
          <cell r="N6216" t="str">
            <v>0988886279 / 022351056</v>
          </cell>
          <cell r="O6216" t="str">
            <v>0988886279 / 022351056</v>
          </cell>
          <cell r="P6216" t="str">
            <v>170208</v>
          </cell>
          <cell r="Q6216" t="str">
            <v>QUITO</v>
          </cell>
          <cell r="R6216" t="str">
            <v>PICHINCHA</v>
          </cell>
          <cell r="S6216" t="str">
            <v>CALDERON (CARAPUNGO)</v>
          </cell>
          <cell r="T6216" t="str">
            <v>FLEXTRANS UIO</v>
          </cell>
          <cell r="U6216" t="str">
            <v>FLEXNETUIO_LOCAL</v>
          </cell>
          <cell r="V6216">
            <v>1</v>
          </cell>
          <cell r="W6216">
            <v>7.37</v>
          </cell>
          <cell r="X6216" t="str">
            <v>HYCITE QUITO</v>
          </cell>
          <cell r="Y6216" t="str">
            <v>FLEX NET CALLE 28 DE JUNIO S/N Y GARCIA MORENO ENTRADA LLANO GRANDE</v>
          </cell>
          <cell r="Z6216" t="str">
            <v>1701_QUITO</v>
          </cell>
          <cell r="AA6216" t="str">
            <v/>
          </cell>
          <cell r="AB6216">
            <v>22135</v>
          </cell>
          <cell r="AC6216">
            <v>44911</v>
          </cell>
          <cell r="AD6216" t="str">
            <v>FLEXTRANS</v>
          </cell>
          <cell r="AE6216" t="str">
            <v>PAB5141</v>
          </cell>
          <cell r="AF6216">
            <v>0</v>
          </cell>
          <cell r="AG6216" t="str">
            <v>PEDIDO_ENTREGADO</v>
          </cell>
          <cell r="AH6216">
            <v>44911</v>
          </cell>
          <cell r="AK6216">
            <v>480049</v>
          </cell>
        </row>
        <row r="6217">
          <cell r="B6217">
            <v>480050</v>
          </cell>
          <cell r="C6217" t="str">
            <v>98730686</v>
          </cell>
          <cell r="D6217" t="str">
            <v>HYCITE</v>
          </cell>
          <cell r="E6217" t="str">
            <v>DESPACHO</v>
          </cell>
          <cell r="F6217" t="str">
            <v>NORMAL</v>
          </cell>
          <cell r="G6217" t="str">
            <v>031002004105610</v>
          </cell>
          <cell r="H6217">
            <v>44910</v>
          </cell>
          <cell r="I6217" t="str">
            <v>ENTREGADO</v>
          </cell>
          <cell r="J6217">
            <v>44911</v>
          </cell>
          <cell r="K6217" t="str">
            <v>GRACE HUACA</v>
          </cell>
          <cell r="L6217" t="str">
            <v>QUITO S/N SEGUNDO LUIS MORENO CONJ MARIANITAS CS1 IBARRA/HUERTOS FAMILYARES EL SAGRARIO 100104 IMBABURA</v>
          </cell>
          <cell r="N6217" t="str">
            <v>0995091527 / 996576967</v>
          </cell>
          <cell r="O6217" t="str">
            <v>0995091527 / 996576967</v>
          </cell>
          <cell r="P6217" t="str">
            <v>100104</v>
          </cell>
          <cell r="Q6217" t="str">
            <v>IBARRA</v>
          </cell>
          <cell r="R6217" t="str">
            <v>IMBABURA</v>
          </cell>
          <cell r="S6217" t="str">
            <v>SAN MIGUEL DE IBARRA</v>
          </cell>
          <cell r="T6217" t="str">
            <v>TRAMACO</v>
          </cell>
          <cell r="U6217" t="str">
            <v>FLEXNETUIO_PROVINCIA</v>
          </cell>
          <cell r="V6217">
            <v>2</v>
          </cell>
          <cell r="W6217">
            <v>14.1</v>
          </cell>
          <cell r="X6217" t="str">
            <v>HYCITE QUITO</v>
          </cell>
          <cell r="Y6217" t="str">
            <v>FLEX NET CALLE 28 DE JUNIO S/N Y GARCIA MORENO ENTRADA LLANO GRANDE</v>
          </cell>
          <cell r="Z6217" t="str">
            <v>1701_QUITO</v>
          </cell>
          <cell r="AA6217" t="str">
            <v/>
          </cell>
          <cell r="AB6217">
            <v>22129</v>
          </cell>
          <cell r="AC6217">
            <v>44911</v>
          </cell>
          <cell r="AD6217" t="str">
            <v>TRAMACO EXPRESS</v>
          </cell>
          <cell r="AE6217" t="str">
            <v>GENERICO TMC</v>
          </cell>
          <cell r="AF6217">
            <v>0</v>
          </cell>
          <cell r="AG6217" t="str">
            <v>PEDIDO_ENTREGADO</v>
          </cell>
          <cell r="AH6217">
            <v>44911</v>
          </cell>
          <cell r="AJ6217" t="str">
            <v>GUIA ENTREGADA -Edgar burbano - 01</v>
          </cell>
          <cell r="AK6217">
            <v>480050</v>
          </cell>
        </row>
        <row r="6218">
          <cell r="B6218">
            <v>480051</v>
          </cell>
          <cell r="C6218" t="str">
            <v>98730723</v>
          </cell>
          <cell r="D6218" t="str">
            <v>HYCITE</v>
          </cell>
          <cell r="E6218" t="str">
            <v>DESPACHO</v>
          </cell>
          <cell r="F6218" t="str">
            <v>NORMAL</v>
          </cell>
          <cell r="G6218" t="str">
            <v>031002004105611</v>
          </cell>
          <cell r="H6218">
            <v>44910</v>
          </cell>
          <cell r="I6218" t="str">
            <v>ENTREGADO</v>
          </cell>
          <cell r="J6218">
            <v>44911</v>
          </cell>
          <cell r="K6218" t="str">
            <v>EDISON MALDONADO</v>
          </cell>
          <cell r="L6218" t="str">
            <v>HERNAN GONZALES RITA LECUMBERRY IBARRA &amp;&amp; FORJANDO AMIGOS EL EJIDO DE CARANQUI 100108 IMBABURA</v>
          </cell>
          <cell r="N6218" t="str">
            <v>0969136318</v>
          </cell>
          <cell r="O6218" t="str">
            <v>0969136318</v>
          </cell>
          <cell r="P6218" t="str">
            <v>100108</v>
          </cell>
          <cell r="Q6218" t="str">
            <v>IBARRA</v>
          </cell>
          <cell r="R6218" t="str">
            <v>IMBABURA</v>
          </cell>
          <cell r="S6218" t="str">
            <v>SAN MIGUEL DE IBARRA</v>
          </cell>
          <cell r="T6218" t="str">
            <v>TRAMACO</v>
          </cell>
          <cell r="U6218" t="str">
            <v>FLEXNETUIO_PROVINCIA</v>
          </cell>
          <cell r="V6218">
            <v>2</v>
          </cell>
          <cell r="W6218">
            <v>20.9</v>
          </cell>
          <cell r="X6218" t="str">
            <v>HYCITE QUITO</v>
          </cell>
          <cell r="Y6218" t="str">
            <v>FLEX NET CALLE 28 DE JUNIO S/N Y GARCIA MORENO ENTRADA LLANO GRANDE</v>
          </cell>
          <cell r="Z6218" t="str">
            <v>1701_QUITO</v>
          </cell>
          <cell r="AA6218" t="str">
            <v/>
          </cell>
          <cell r="AB6218">
            <v>22129</v>
          </cell>
          <cell r="AC6218">
            <v>44911</v>
          </cell>
          <cell r="AD6218" t="str">
            <v>TRAMACO EXPRESS</v>
          </cell>
          <cell r="AE6218" t="str">
            <v>GENERICO TMC</v>
          </cell>
          <cell r="AF6218">
            <v>0</v>
          </cell>
          <cell r="AG6218" t="str">
            <v>PEDIDO_ENTREGADO</v>
          </cell>
          <cell r="AH6218">
            <v>44911</v>
          </cell>
          <cell r="AJ6218" t="str">
            <v>GUIA ENTREGADA -. EDISON MALDONADO - 01</v>
          </cell>
          <cell r="AK6218">
            <v>480051</v>
          </cell>
        </row>
        <row r="6219">
          <cell r="B6219">
            <v>480052</v>
          </cell>
          <cell r="C6219" t="str">
            <v>98730750</v>
          </cell>
          <cell r="D6219" t="str">
            <v>HYCITE</v>
          </cell>
          <cell r="E6219" t="str">
            <v>DESPACHO</v>
          </cell>
          <cell r="F6219" t="str">
            <v>NORMAL</v>
          </cell>
          <cell r="G6219" t="str">
            <v>TFQ89130</v>
          </cell>
          <cell r="H6219">
            <v>44910</v>
          </cell>
          <cell r="I6219" t="str">
            <v>ENTREGADO</v>
          </cell>
          <cell r="J6219">
            <v>44911</v>
          </cell>
          <cell r="K6219" t="str">
            <v>CLEVER VALVERDE</v>
          </cell>
          <cell r="L6219" t="str">
            <v>AV CHILLO QUIJON Y MANABI CONJUNTO JARDINES DEL DEAN CASA NO 94 QUITO//EL DEAN CONOCOTO 170801 PICHINCHA</v>
          </cell>
          <cell r="M6219" t="str">
            <v/>
          </cell>
          <cell r="N6219" t="str">
            <v>0987017552 / 022861568</v>
          </cell>
          <cell r="O6219" t="str">
            <v>0987017552 / 022861568</v>
          </cell>
          <cell r="P6219" t="str">
            <v>170801</v>
          </cell>
          <cell r="Q6219" t="str">
            <v>QUITO</v>
          </cell>
          <cell r="R6219" t="str">
            <v>PICHINCHA</v>
          </cell>
          <cell r="S6219" t="str">
            <v>CONOCOTO</v>
          </cell>
          <cell r="T6219" t="str">
            <v>FLEXTRANS UIO</v>
          </cell>
          <cell r="U6219" t="str">
            <v>FLEXNETUIO_LOCAL</v>
          </cell>
          <cell r="V6219">
            <v>1</v>
          </cell>
          <cell r="W6219">
            <v>9.8000000000000007</v>
          </cell>
          <cell r="X6219" t="str">
            <v>HYCITE QUITO</v>
          </cell>
          <cell r="Y6219" t="str">
            <v>FLEX NET CALLE 28 DE JUNIO S/N Y GARCIA MORENO ENTRADA LLANO GRANDE</v>
          </cell>
          <cell r="Z6219" t="str">
            <v>1701_QUITO</v>
          </cell>
          <cell r="AA6219" t="str">
            <v/>
          </cell>
          <cell r="AB6219">
            <v>22139</v>
          </cell>
          <cell r="AC6219">
            <v>44911</v>
          </cell>
          <cell r="AD6219" t="str">
            <v>ITSACOURIER S.A.S</v>
          </cell>
          <cell r="AE6219" t="str">
            <v>PBB3265</v>
          </cell>
          <cell r="AF6219">
            <v>0</v>
          </cell>
          <cell r="AG6219" t="str">
            <v>PEDIDO_ENTREGADO</v>
          </cell>
          <cell r="AH6219">
            <v>44911</v>
          </cell>
          <cell r="AK6219">
            <v>480052</v>
          </cell>
        </row>
        <row r="6220">
          <cell r="B6220">
            <v>480053</v>
          </cell>
          <cell r="C6220" t="str">
            <v>98730857</v>
          </cell>
          <cell r="D6220" t="str">
            <v>HYCITE</v>
          </cell>
          <cell r="E6220" t="str">
            <v>DESPACHO</v>
          </cell>
          <cell r="F6220" t="str">
            <v>NORMAL</v>
          </cell>
          <cell r="G6220" t="str">
            <v>TFQ89150</v>
          </cell>
          <cell r="H6220">
            <v>44910</v>
          </cell>
          <cell r="I6220" t="str">
            <v>ENTREGADO</v>
          </cell>
          <cell r="J6220">
            <v>44911</v>
          </cell>
          <cell r="K6220" t="str">
            <v>ELIZABETH OQUENDO</v>
          </cell>
          <cell r="L6220" t="str">
            <v>LEONOR STACEY N18 - 180 Y CALLE B FRENTE A CANADA SCHOOL QUITO // PINAR ALTO COCHAPAMBA 170528 PICHINCHA</v>
          </cell>
          <cell r="N6220" t="str">
            <v>0985925202 / 491367801</v>
          </cell>
          <cell r="O6220" t="str">
            <v>0985925202 / 491367801</v>
          </cell>
          <cell r="P6220" t="str">
            <v>170528</v>
          </cell>
          <cell r="Q6220" t="str">
            <v>QUITO</v>
          </cell>
          <cell r="R6220" t="str">
            <v>PICHINCHA</v>
          </cell>
          <cell r="S6220" t="str">
            <v>QUITO</v>
          </cell>
          <cell r="T6220" t="str">
            <v>FLEXTRANS UIO</v>
          </cell>
          <cell r="U6220" t="str">
            <v>FLEXNETUIO_LOCAL</v>
          </cell>
          <cell r="V6220">
            <v>2</v>
          </cell>
          <cell r="W6220">
            <v>22.7</v>
          </cell>
          <cell r="X6220" t="str">
            <v>HYCITE QUITO</v>
          </cell>
          <cell r="Y6220" t="str">
            <v>FLEX NET CALLE 28 DE JUNIO S/N Y GARCIA MORENO ENTRADA LLANO GRANDE</v>
          </cell>
          <cell r="Z6220" t="str">
            <v>1701_QUITO</v>
          </cell>
          <cell r="AA6220" t="str">
            <v/>
          </cell>
          <cell r="AB6220">
            <v>22135</v>
          </cell>
          <cell r="AC6220">
            <v>44911</v>
          </cell>
          <cell r="AD6220" t="str">
            <v>FLEXTRANS</v>
          </cell>
          <cell r="AE6220" t="str">
            <v>PAB5141</v>
          </cell>
          <cell r="AF6220">
            <v>0</v>
          </cell>
          <cell r="AG6220" t="str">
            <v>PEDIDO_ENTREGADO</v>
          </cell>
          <cell r="AH6220">
            <v>44911</v>
          </cell>
          <cell r="AK6220">
            <v>480053</v>
          </cell>
        </row>
        <row r="6221">
          <cell r="B6221">
            <v>480054</v>
          </cell>
          <cell r="C6221" t="str">
            <v>98731409</v>
          </cell>
          <cell r="D6221" t="str">
            <v>HYCITE</v>
          </cell>
          <cell r="E6221" t="str">
            <v>DESPACHO</v>
          </cell>
          <cell r="F6221" t="str">
            <v>NORMAL</v>
          </cell>
          <cell r="G6221" t="str">
            <v>031002004104994</v>
          </cell>
          <cell r="H6221">
            <v>44910</v>
          </cell>
          <cell r="I6221" t="str">
            <v>INCIDENCIA</v>
          </cell>
          <cell r="J6221">
            <v>44922</v>
          </cell>
          <cell r="K6221" t="str">
            <v>ELVIA MALDONADO</v>
          </cell>
          <cell r="L6221" t="str">
            <v>PARROQUIA SALTOR CALLE MALECON PRINCIPAL DIAGONAL AL UPC BABALOYO/BABALOYO BABAHOYO 120301 LOS RIOS</v>
          </cell>
          <cell r="M6221" t="str">
            <v/>
          </cell>
          <cell r="N6221" t="str">
            <v>0982954208</v>
          </cell>
          <cell r="O6221" t="str">
            <v>0982954208</v>
          </cell>
          <cell r="P6221" t="str">
            <v>120301</v>
          </cell>
          <cell r="Q6221" t="str">
            <v>QUEVEDO</v>
          </cell>
          <cell r="R6221" t="str">
            <v>LOS RIOS</v>
          </cell>
          <cell r="S6221" t="str">
            <v>QUEVEDO</v>
          </cell>
          <cell r="T6221" t="str">
            <v>TRAMACO</v>
          </cell>
          <cell r="U6221" t="str">
            <v>FLEXNETUIO_PROVINCIA</v>
          </cell>
          <cell r="V6221">
            <v>1</v>
          </cell>
          <cell r="W6221">
            <v>8</v>
          </cell>
          <cell r="X6221" t="str">
            <v>HYCITE QUITO</v>
          </cell>
          <cell r="Y6221" t="str">
            <v>FLEX NET CALLE 28 DE JUNIO S/N Y GARCIA MORENO ENTRADA LLANO GRANDE</v>
          </cell>
          <cell r="Z6221" t="str">
            <v>1701_QUITO</v>
          </cell>
          <cell r="AA6221" t="str">
            <v/>
          </cell>
          <cell r="AB6221">
            <v>22129</v>
          </cell>
          <cell r="AC6221">
            <v>44911</v>
          </cell>
          <cell r="AD6221" t="str">
            <v>TRAMACO EXPRESS</v>
          </cell>
          <cell r="AE6221" t="str">
            <v>GENERICO TMC</v>
          </cell>
          <cell r="AF6221">
            <v>1</v>
          </cell>
          <cell r="AG6221" t="str">
            <v>PEDIDO_CON_INCIDENCIA</v>
          </cell>
          <cell r="AH6221">
            <v>44916</v>
          </cell>
          <cell r="AJ6221" t="str">
            <v xml:space="preserve">ENVIO RECHAZADO - CLIENTE -  - Se llamo al cliente e indico que rechaza la encomienda  - CLIENTE:SI </v>
          </cell>
          <cell r="AK6221">
            <v>480054</v>
          </cell>
        </row>
        <row r="6222">
          <cell r="B6222">
            <v>480055</v>
          </cell>
          <cell r="C6222" t="str">
            <v>98731411</v>
          </cell>
          <cell r="D6222" t="str">
            <v>HYCITE</v>
          </cell>
          <cell r="E6222" t="str">
            <v>DESPACHO</v>
          </cell>
          <cell r="F6222" t="str">
            <v>NORMAL</v>
          </cell>
          <cell r="G6222" t="str">
            <v>TFQ89132</v>
          </cell>
          <cell r="H6222">
            <v>44910</v>
          </cell>
          <cell r="I6222" t="str">
            <v>ENTREGADO</v>
          </cell>
          <cell r="J6222">
            <v>44911</v>
          </cell>
          <cell r="K6222" t="str">
            <v>EDWAR GEOVANNY ULLOA GRIJALVA</v>
          </cell>
          <cell r="L6222" t="str">
            <v>AV MANUEL CORDOVA GALARZA URB ALCAZAR DE TOLEDO 1 CASA N 84 JUNTO A COMEXPO QUITO POMASQUI 170120 PICHINCHA</v>
          </cell>
          <cell r="N6222" t="str">
            <v>0999494152 / 998871039</v>
          </cell>
          <cell r="O6222" t="str">
            <v>0999494152 / 998871039</v>
          </cell>
          <cell r="P6222" t="str">
            <v>170208</v>
          </cell>
          <cell r="Q6222" t="str">
            <v>QUITO</v>
          </cell>
          <cell r="R6222" t="str">
            <v>PICHINCHA</v>
          </cell>
          <cell r="S6222" t="str">
            <v>CALDERON (CARAPUNGO)</v>
          </cell>
          <cell r="T6222" t="str">
            <v>FLEXTRANS UIO</v>
          </cell>
          <cell r="U6222" t="str">
            <v>FLEXNETUIO_LOCAL</v>
          </cell>
          <cell r="V6222">
            <v>1</v>
          </cell>
          <cell r="W6222">
            <v>3.2</v>
          </cell>
          <cell r="X6222" t="str">
            <v>HYCITE QUITO</v>
          </cell>
          <cell r="Y6222" t="str">
            <v>FLEX NET CALLE 28 DE JUNIO S/N Y GARCIA MORENO ENTRADA LLANO GRANDE</v>
          </cell>
          <cell r="Z6222" t="str">
            <v>1701_QUITO</v>
          </cell>
          <cell r="AA6222" t="str">
            <v/>
          </cell>
          <cell r="AB6222">
            <v>22135</v>
          </cell>
          <cell r="AC6222">
            <v>44911</v>
          </cell>
          <cell r="AD6222" t="str">
            <v>FLEXTRANS</v>
          </cell>
          <cell r="AE6222" t="str">
            <v>PAB5141</v>
          </cell>
          <cell r="AF6222">
            <v>0</v>
          </cell>
          <cell r="AG6222" t="str">
            <v>PEDIDO_ENTREGADO</v>
          </cell>
          <cell r="AH6222">
            <v>44911</v>
          </cell>
          <cell r="AK6222">
            <v>480055</v>
          </cell>
        </row>
        <row r="6223">
          <cell r="B6223">
            <v>480056</v>
          </cell>
          <cell r="C6223" t="str">
            <v>98731436</v>
          </cell>
          <cell r="D6223" t="str">
            <v>HYCITE</v>
          </cell>
          <cell r="E6223" t="str">
            <v>DESPACHO</v>
          </cell>
          <cell r="F6223" t="str">
            <v>NORMAL</v>
          </cell>
          <cell r="G6223" t="str">
            <v>TFQ89133</v>
          </cell>
          <cell r="H6223">
            <v>44910</v>
          </cell>
          <cell r="I6223" t="str">
            <v>ENTREGADO</v>
          </cell>
          <cell r="J6223">
            <v>44911</v>
          </cell>
          <cell r="K6223" t="str">
            <v>XIMENA QUISHPE</v>
          </cell>
          <cell r="L6223" t="str">
            <v>AV ATAHUALPA N 1995 Y AV. SHYRIS RFERENC AL LADO DEL LOCAL TRAPIA D ABEJA QUITO SANGOLQUA 171103 PICHINCHA</v>
          </cell>
          <cell r="N6223" t="str">
            <v>00992457422/023524524 /</v>
          </cell>
          <cell r="O6223" t="str">
            <v>00992457422/023524524 /</v>
          </cell>
          <cell r="P6223" t="str">
            <v>171103</v>
          </cell>
          <cell r="Q6223" t="str">
            <v>RUMIÑAHUI</v>
          </cell>
          <cell r="R6223" t="str">
            <v>PICHINCHA</v>
          </cell>
          <cell r="S6223" t="str">
            <v>SANGOLQUI</v>
          </cell>
          <cell r="T6223" t="str">
            <v>FLEXTRANS UIO</v>
          </cell>
          <cell r="U6223" t="str">
            <v>FLEXNETUIO_LOCAL</v>
          </cell>
          <cell r="V6223">
            <v>1</v>
          </cell>
          <cell r="W6223">
            <v>6.8</v>
          </cell>
          <cell r="X6223" t="str">
            <v>HYCITE QUITO</v>
          </cell>
          <cell r="Y6223" t="str">
            <v>FLEX NET CALLE 28 DE JUNIO S/N Y GARCIA MORENO ENTRADA LLANO GRANDE</v>
          </cell>
          <cell r="Z6223" t="str">
            <v>1701_QUITO</v>
          </cell>
          <cell r="AA6223" t="str">
            <v/>
          </cell>
          <cell r="AB6223">
            <v>22139</v>
          </cell>
          <cell r="AC6223">
            <v>44911</v>
          </cell>
          <cell r="AD6223" t="str">
            <v>ITSACOURIER S.A.S</v>
          </cell>
          <cell r="AE6223" t="str">
            <v>PBB3265</v>
          </cell>
          <cell r="AF6223">
            <v>0</v>
          </cell>
          <cell r="AG6223" t="str">
            <v>PEDIDO_ENTREGADO</v>
          </cell>
          <cell r="AH6223">
            <v>44911</v>
          </cell>
          <cell r="AK6223">
            <v>480056</v>
          </cell>
        </row>
        <row r="6224">
          <cell r="B6224">
            <v>480057</v>
          </cell>
          <cell r="C6224" t="str">
            <v>98731462</v>
          </cell>
          <cell r="D6224" t="str">
            <v>HYCITE</v>
          </cell>
          <cell r="E6224" t="str">
            <v>DESPACHO</v>
          </cell>
          <cell r="F6224" t="str">
            <v>NORMAL</v>
          </cell>
          <cell r="G6224" t="str">
            <v>TF89134</v>
          </cell>
          <cell r="H6224">
            <v>44910</v>
          </cell>
          <cell r="I6224" t="str">
            <v>ENTREGADO</v>
          </cell>
          <cell r="J6224">
            <v>44911</v>
          </cell>
          <cell r="K6224" t="str">
            <v>MARILU ELOISA ABRIL GARCIA</v>
          </cell>
          <cell r="L6224" t="str">
            <v>CIUDADELA ALGARROBOS MZ B S:1 AVENIDA COSTA RICA Y CALLE 24 DURAN DURAN 000000 GUAYAS</v>
          </cell>
          <cell r="N6224" t="str">
            <v>0968350684 / 999053365</v>
          </cell>
          <cell r="O6224" t="str">
            <v>0968350684 / 999053365</v>
          </cell>
          <cell r="P6224" t="str">
            <v>092401</v>
          </cell>
          <cell r="Q6224" t="str">
            <v>DURAN</v>
          </cell>
          <cell r="R6224" t="str">
            <v>GUAYAS</v>
          </cell>
          <cell r="S6224" t="str">
            <v>ELOY ALFARO (DURAN)</v>
          </cell>
          <cell r="T6224" t="str">
            <v>ITSACOURIER</v>
          </cell>
          <cell r="U6224" t="str">
            <v>FLEXNETUIO_GYE</v>
          </cell>
          <cell r="V6224">
            <v>1</v>
          </cell>
          <cell r="W6224">
            <v>0.79</v>
          </cell>
          <cell r="X6224" t="str">
            <v>HYCITE QUITO</v>
          </cell>
          <cell r="Y6224" t="str">
            <v>FLEX NET CALLE 28 DE JUNIO S/N Y GARCIA MORENO ENTRADA LLANO GRANDE</v>
          </cell>
          <cell r="Z6224" t="str">
            <v>1701_QUITO</v>
          </cell>
          <cell r="AA6224" t="str">
            <v/>
          </cell>
          <cell r="AB6224">
            <v>22156</v>
          </cell>
          <cell r="AC6224">
            <v>44911</v>
          </cell>
          <cell r="AD6224" t="str">
            <v>ITSACOURIER S.A.S</v>
          </cell>
          <cell r="AE6224" t="str">
            <v>PCO5040</v>
          </cell>
          <cell r="AF6224">
            <v>0</v>
          </cell>
          <cell r="AG6224" t="str">
            <v>PEDIDO_ENTREGADO</v>
          </cell>
          <cell r="AH6224">
            <v>44911</v>
          </cell>
          <cell r="AK6224">
            <v>480057</v>
          </cell>
        </row>
        <row r="6225">
          <cell r="B6225">
            <v>480058</v>
          </cell>
          <cell r="C6225" t="str">
            <v>98731592</v>
          </cell>
          <cell r="D6225" t="str">
            <v>HYCITE</v>
          </cell>
          <cell r="E6225" t="str">
            <v>DESPACHO</v>
          </cell>
          <cell r="F6225" t="str">
            <v>NORMAL</v>
          </cell>
          <cell r="G6225" t="str">
            <v>TF89135</v>
          </cell>
          <cell r="H6225">
            <v>44910</v>
          </cell>
          <cell r="I6225" t="str">
            <v>ENTREGADO</v>
          </cell>
          <cell r="J6225">
            <v>44914</v>
          </cell>
          <cell r="K6225" t="str">
            <v>JORGE PIMENTEL</v>
          </cell>
          <cell r="L6225" t="str">
            <v>SANTA MONICA MZA 46 VILLA 3 CAYETANO TARRUEL GUAYAQUIL // NORTE XIMENA 090205 GUAYAS</v>
          </cell>
          <cell r="M6225" t="str">
            <v/>
          </cell>
          <cell r="N6225" t="str">
            <v>0987274276</v>
          </cell>
          <cell r="O6225" t="str">
            <v>0987274276</v>
          </cell>
          <cell r="P6225" t="str">
            <v>090205</v>
          </cell>
          <cell r="Q6225" t="str">
            <v>GUAYAQUIL</v>
          </cell>
          <cell r="R6225" t="str">
            <v>GUAYAS</v>
          </cell>
          <cell r="S6225" t="str">
            <v>GUAYAQUIL</v>
          </cell>
          <cell r="T6225" t="str">
            <v>FLEXTRANS GYE</v>
          </cell>
          <cell r="U6225" t="str">
            <v>FLEXNETUIO_GYE</v>
          </cell>
          <cell r="V6225">
            <v>1</v>
          </cell>
          <cell r="W6225">
            <v>3.3</v>
          </cell>
          <cell r="X6225" t="str">
            <v>HYCITE QUITO</v>
          </cell>
          <cell r="Y6225" t="str">
            <v>FLEX NET CALLE 28 DE JUNIO S/N Y GARCIA MORENO ENTRADA LLANO GRANDE</v>
          </cell>
          <cell r="Z6225" t="str">
            <v>1701_QUITO</v>
          </cell>
          <cell r="AA6225" t="str">
            <v/>
          </cell>
          <cell r="AB6225">
            <v>22203</v>
          </cell>
          <cell r="AC6225">
            <v>44914</v>
          </cell>
          <cell r="AD6225" t="str">
            <v>TRANSFIRME</v>
          </cell>
          <cell r="AE6225" t="str">
            <v>PDD1735</v>
          </cell>
          <cell r="AF6225">
            <v>1</v>
          </cell>
          <cell r="AG6225" t="str">
            <v>PEDIDO_ENTREGADO</v>
          </cell>
          <cell r="AH6225">
            <v>44914</v>
          </cell>
          <cell r="AK6225">
            <v>480058</v>
          </cell>
        </row>
        <row r="6226">
          <cell r="B6226">
            <v>480059</v>
          </cell>
          <cell r="C6226" t="str">
            <v>98731931</v>
          </cell>
          <cell r="D6226" t="str">
            <v>HYCITE</v>
          </cell>
          <cell r="E6226" t="str">
            <v>DESPACHO</v>
          </cell>
          <cell r="F6226" t="str">
            <v>NORMAL</v>
          </cell>
          <cell r="G6226" t="str">
            <v>TFQ89136</v>
          </cell>
          <cell r="H6226">
            <v>44910</v>
          </cell>
          <cell r="I6226" t="str">
            <v>ENTREGADO</v>
          </cell>
          <cell r="J6226">
            <v>44911</v>
          </cell>
          <cell r="K6226" t="str">
            <v>KARINA ANDRADE</v>
          </cell>
          <cell r="L6226" t="str">
            <v>OE18B N75-32 CASA 2 PISOS DIAGONAL FERRETERIA QUITO // LA PLANADA COTOCALLAO 170305 PICHINCHA</v>
          </cell>
          <cell r="M6226" t="str">
            <v/>
          </cell>
          <cell r="N6226" t="str">
            <v>0998356624</v>
          </cell>
          <cell r="O6226" t="str">
            <v>0998356624</v>
          </cell>
          <cell r="P6226" t="str">
            <v>170305</v>
          </cell>
          <cell r="Q6226" t="str">
            <v>QUITO</v>
          </cell>
          <cell r="R6226" t="str">
            <v>PICHINCHA</v>
          </cell>
          <cell r="S6226" t="str">
            <v>QUITO - URBANIZACION DE LOS ARQUITECTOS - CONJUNTO SAN GREGORIO</v>
          </cell>
          <cell r="T6226" t="str">
            <v>FLEXTRANS UIO</v>
          </cell>
          <cell r="U6226" t="str">
            <v>FLEXNETUIO_LOCAL</v>
          </cell>
          <cell r="V6226">
            <v>1</v>
          </cell>
          <cell r="W6226">
            <v>7.7</v>
          </cell>
          <cell r="X6226" t="str">
            <v>HYCITE QUITO</v>
          </cell>
          <cell r="Y6226" t="str">
            <v>FLEX NET CALLE 28 DE JUNIO S/N Y GARCIA MORENO ENTRADA LLANO GRANDE</v>
          </cell>
          <cell r="Z6226" t="str">
            <v>1701_QUITO</v>
          </cell>
          <cell r="AA6226" t="str">
            <v/>
          </cell>
          <cell r="AB6226">
            <v>22135</v>
          </cell>
          <cell r="AC6226">
            <v>44911</v>
          </cell>
          <cell r="AD6226" t="str">
            <v>FLEXTRANS</v>
          </cell>
          <cell r="AE6226" t="str">
            <v>PAB5141</v>
          </cell>
          <cell r="AF6226">
            <v>0</v>
          </cell>
          <cell r="AG6226" t="str">
            <v>PEDIDO_ENTREGADO</v>
          </cell>
          <cell r="AH6226">
            <v>44911</v>
          </cell>
          <cell r="AK6226">
            <v>480059</v>
          </cell>
        </row>
        <row r="6227">
          <cell r="B6227">
            <v>480060</v>
          </cell>
          <cell r="C6227" t="str">
            <v>98731934</v>
          </cell>
          <cell r="D6227" t="str">
            <v>HYCITE</v>
          </cell>
          <cell r="E6227" t="str">
            <v>DESPACHO</v>
          </cell>
          <cell r="F6227" t="str">
            <v>NORMAL</v>
          </cell>
          <cell r="G6227" t="str">
            <v>TFQ89137</v>
          </cell>
          <cell r="H6227">
            <v>44910</v>
          </cell>
          <cell r="I6227" t="str">
            <v>ENTREGADO</v>
          </cell>
          <cell r="J6227">
            <v>44911</v>
          </cell>
          <cell r="K6227" t="str">
            <v>CARLOS CRUZ</v>
          </cell>
          <cell r="L6227" t="str">
            <v>PINOS N4-272 PORTON NEGRO CON MADERA CONCORDIA-PANAMERICANA QUITO-SAN RAFAEL CALDERON 170203 PICHINCHA</v>
          </cell>
          <cell r="M6227" t="str">
            <v/>
          </cell>
          <cell r="N6227" t="str">
            <v>0984680812 / 900069085</v>
          </cell>
          <cell r="O6227" t="str">
            <v>0984680812 / 900069085</v>
          </cell>
          <cell r="P6227" t="str">
            <v>170203</v>
          </cell>
          <cell r="Q6227" t="str">
            <v>QUITO</v>
          </cell>
          <cell r="R6227" t="str">
            <v>PICHINCHA</v>
          </cell>
          <cell r="S6227" t="str">
            <v>CALDERON (CARAPUNGO)</v>
          </cell>
          <cell r="T6227" t="str">
            <v>FLEXTRANS UIO</v>
          </cell>
          <cell r="U6227" t="str">
            <v>FLEXNETUIO_LOCAL</v>
          </cell>
          <cell r="V6227">
            <v>1</v>
          </cell>
          <cell r="W6227">
            <v>3.1</v>
          </cell>
          <cell r="X6227" t="str">
            <v>HYCITE QUITO</v>
          </cell>
          <cell r="Y6227" t="str">
            <v>FLEX NET CALLE 28 DE JUNIO S/N Y GARCIA MORENO ENTRADA LLANO GRANDE</v>
          </cell>
          <cell r="Z6227" t="str">
            <v>1701_QUITO</v>
          </cell>
          <cell r="AA6227" t="str">
            <v/>
          </cell>
          <cell r="AB6227">
            <v>22140</v>
          </cell>
          <cell r="AC6227">
            <v>44911</v>
          </cell>
          <cell r="AD6227" t="str">
            <v>ITSACOURIER S.A.S</v>
          </cell>
          <cell r="AE6227" t="str">
            <v>PDV9459</v>
          </cell>
          <cell r="AF6227">
            <v>0</v>
          </cell>
          <cell r="AG6227" t="str">
            <v>PEDIDO_ENTREGADO</v>
          </cell>
          <cell r="AH6227">
            <v>44911</v>
          </cell>
          <cell r="AK6227">
            <v>480060</v>
          </cell>
        </row>
        <row r="6228">
          <cell r="B6228">
            <v>480061</v>
          </cell>
          <cell r="C6228" t="str">
            <v>98732018</v>
          </cell>
          <cell r="D6228" t="str">
            <v>HYCITE</v>
          </cell>
          <cell r="E6228" t="str">
            <v>DESPACHO</v>
          </cell>
          <cell r="F6228" t="str">
            <v>NORMAL</v>
          </cell>
          <cell r="G6228" t="str">
            <v>TF89138</v>
          </cell>
          <cell r="H6228">
            <v>44910</v>
          </cell>
          <cell r="I6228" t="str">
            <v>ENTREGADO</v>
          </cell>
          <cell r="J6228">
            <v>44911</v>
          </cell>
          <cell r="K6228" t="str">
            <v>LISSETE NIVELO</v>
          </cell>
          <cell r="L6228" t="str">
            <v>URBANIZACION SANTORINI BLO 3B V39 AVENID DEL SANTUARIO GUAYAQUIL// GUAYAQUIL TARQUI 090602 GUAYAS</v>
          </cell>
          <cell r="M6228" t="str">
            <v/>
          </cell>
          <cell r="N6228" t="str">
            <v>0998617501</v>
          </cell>
          <cell r="O6228" t="str">
            <v>0998617501</v>
          </cell>
          <cell r="P6228" t="str">
            <v>090602</v>
          </cell>
          <cell r="Q6228" t="str">
            <v>GUAYAQUIL</v>
          </cell>
          <cell r="R6228" t="str">
            <v>GUAYAS</v>
          </cell>
          <cell r="S6228" t="str">
            <v>GUAYAQUIL</v>
          </cell>
          <cell r="T6228" t="str">
            <v>FLEXTRANS GYE</v>
          </cell>
          <cell r="U6228" t="str">
            <v>FLEXNETUIO_GYE</v>
          </cell>
          <cell r="V6228">
            <v>1</v>
          </cell>
          <cell r="W6228">
            <v>1.8</v>
          </cell>
          <cell r="X6228" t="str">
            <v>HYCITE QUITO</v>
          </cell>
          <cell r="Y6228" t="str">
            <v>FLEX NET CALLE 28 DE JUNIO S/N Y GARCIA MORENO ENTRADA LLANO GRANDE</v>
          </cell>
          <cell r="Z6228" t="str">
            <v>1701_QUITO</v>
          </cell>
          <cell r="AA6228" t="str">
            <v/>
          </cell>
          <cell r="AB6228">
            <v>22161</v>
          </cell>
          <cell r="AC6228">
            <v>44911</v>
          </cell>
          <cell r="AD6228" t="str">
            <v>TRANSFIRME</v>
          </cell>
          <cell r="AE6228" t="str">
            <v>PBO3595</v>
          </cell>
          <cell r="AF6228">
            <v>0</v>
          </cell>
          <cell r="AG6228" t="str">
            <v>PEDIDO_ENTREGADO</v>
          </cell>
          <cell r="AH6228">
            <v>44911</v>
          </cell>
          <cell r="AK6228">
            <v>480061</v>
          </cell>
        </row>
        <row r="6229">
          <cell r="B6229">
            <v>480062</v>
          </cell>
          <cell r="C6229" t="str">
            <v>98732023</v>
          </cell>
          <cell r="D6229" t="str">
            <v>HYCITE</v>
          </cell>
          <cell r="E6229" t="str">
            <v>DESPACHO</v>
          </cell>
          <cell r="F6229" t="str">
            <v>NORMAL</v>
          </cell>
          <cell r="G6229" t="str">
            <v>031002004105612</v>
          </cell>
          <cell r="H6229">
            <v>44910</v>
          </cell>
          <cell r="I6229" t="str">
            <v>ENTREGADO</v>
          </cell>
          <cell r="J6229">
            <v>44911</v>
          </cell>
          <cell r="K6229" t="str">
            <v>ANDERSON CUENCA</v>
          </cell>
          <cell r="L6229" t="str">
            <v>TOMAS ALVA EDISON Y AMERICO BESPUCIO A 2 CUADRAS CLINICA SAN PABLO LOJA // ARGELIA PUNZARA 110111 LOJA</v>
          </cell>
          <cell r="N6229" t="str">
            <v>0987812217 / 072546740</v>
          </cell>
          <cell r="O6229" t="str">
            <v>0987812217 / 072546740</v>
          </cell>
          <cell r="P6229" t="str">
            <v>110111</v>
          </cell>
          <cell r="Q6229" t="str">
            <v>LOJA</v>
          </cell>
          <cell r="R6229" t="str">
            <v>LOJA</v>
          </cell>
          <cell r="S6229" t="str">
            <v>LOJA</v>
          </cell>
          <cell r="T6229" t="str">
            <v>TRAMACO</v>
          </cell>
          <cell r="U6229" t="str">
            <v>FLEXNETUIO_PROVINCIA</v>
          </cell>
          <cell r="V6229">
            <v>3</v>
          </cell>
          <cell r="W6229">
            <v>29.1</v>
          </cell>
          <cell r="X6229" t="str">
            <v>HYCITE QUITO</v>
          </cell>
          <cell r="Y6229" t="str">
            <v>FLEX NET CALLE 28 DE JUNIO S/N Y GARCIA MORENO ENTRADA LLANO GRANDE</v>
          </cell>
          <cell r="Z6229" t="str">
            <v>1701_QUITO</v>
          </cell>
          <cell r="AA6229" t="str">
            <v/>
          </cell>
          <cell r="AB6229">
            <v>22129</v>
          </cell>
          <cell r="AC6229">
            <v>44911</v>
          </cell>
          <cell r="AD6229" t="str">
            <v>TRAMACO EXPRESS</v>
          </cell>
          <cell r="AE6229" t="str">
            <v>GENERICO TMC</v>
          </cell>
          <cell r="AF6229">
            <v>0</v>
          </cell>
          <cell r="AG6229" t="str">
            <v>PEDIDO_ENTREGADO</v>
          </cell>
          <cell r="AH6229">
            <v>44911</v>
          </cell>
          <cell r="AJ6229" t="str">
            <v>GUIA ENTREGADA -pauli león  - null</v>
          </cell>
          <cell r="AK6229">
            <v>480062</v>
          </cell>
        </row>
        <row r="6230">
          <cell r="B6230">
            <v>479986</v>
          </cell>
          <cell r="C6230" t="str">
            <v>98563937</v>
          </cell>
          <cell r="D6230" t="str">
            <v>HYCITE</v>
          </cell>
          <cell r="E6230" t="str">
            <v>DESPACHO</v>
          </cell>
          <cell r="F6230" t="str">
            <v>NORMAL</v>
          </cell>
          <cell r="G6230" t="str">
            <v>TF89092</v>
          </cell>
          <cell r="H6230">
            <v>44910</v>
          </cell>
          <cell r="I6230" t="str">
            <v>ENTREGADO</v>
          </cell>
          <cell r="J6230">
            <v>44911</v>
          </cell>
          <cell r="K6230" t="str">
            <v>ADAMARIS ALEJANDRO</v>
          </cell>
          <cell r="L6230" t="str">
            <v>ALAMOS ATARAZANA MZ K S 14 C GUAYAQUIL / NORTE  TARQUI 090505 GUAYAS</v>
          </cell>
          <cell r="M6230" t="str">
            <v/>
          </cell>
          <cell r="N6230" t="str">
            <v>0992555205 / 997867149</v>
          </cell>
          <cell r="O6230" t="str">
            <v>0992555205 / 997867149</v>
          </cell>
          <cell r="P6230" t="str">
            <v>090505</v>
          </cell>
          <cell r="Q6230" t="str">
            <v>GUAYAQUIL</v>
          </cell>
          <cell r="R6230" t="str">
            <v>GUAYAS</v>
          </cell>
          <cell r="S6230" t="str">
            <v>GUAYAQUIL</v>
          </cell>
          <cell r="T6230" t="str">
            <v>FLEXTRANS GYE</v>
          </cell>
          <cell r="U6230" t="str">
            <v>FLEXNETUIO_GYE</v>
          </cell>
          <cell r="V6230">
            <v>1</v>
          </cell>
          <cell r="W6230">
            <v>4</v>
          </cell>
          <cell r="X6230" t="str">
            <v>HYCITE QUITO</v>
          </cell>
          <cell r="Y6230" t="str">
            <v>FLEX NET CALLE 28 DE JUNIO S/N Y GARCIA MORENO ENTRADA LLANO GRANDE</v>
          </cell>
          <cell r="Z6230" t="str">
            <v>1701_QUITO</v>
          </cell>
          <cell r="AA6230" t="str">
            <v/>
          </cell>
          <cell r="AB6230">
            <v>22157</v>
          </cell>
          <cell r="AC6230">
            <v>44911</v>
          </cell>
          <cell r="AD6230" t="str">
            <v>TRANSFIRME</v>
          </cell>
          <cell r="AE6230" t="str">
            <v>PDD1735</v>
          </cell>
          <cell r="AF6230">
            <v>0</v>
          </cell>
          <cell r="AG6230" t="str">
            <v>PEDIDO_ENTREGADO</v>
          </cell>
          <cell r="AH6230">
            <v>44911</v>
          </cell>
          <cell r="AK6230">
            <v>479986</v>
          </cell>
        </row>
        <row r="6231">
          <cell r="B6231">
            <v>479987</v>
          </cell>
          <cell r="C6231" t="str">
            <v>98604603</v>
          </cell>
          <cell r="D6231" t="str">
            <v>HYCITE</v>
          </cell>
          <cell r="E6231" t="str">
            <v>DESPACHO</v>
          </cell>
          <cell r="F6231" t="str">
            <v>NORMAL</v>
          </cell>
          <cell r="G6231" t="str">
            <v>031002004104965</v>
          </cell>
          <cell r="H6231">
            <v>44910</v>
          </cell>
          <cell r="I6231" t="str">
            <v>ENTREGADO</v>
          </cell>
          <cell r="J6231">
            <v>44914</v>
          </cell>
          <cell r="K6231" t="str">
            <v>SEGUNDO ULLAURI</v>
          </cell>
          <cell r="L6231" t="str">
            <v>CIRCUNVALACION NORTE VIA LIMON MACHALA  LA PROVIDENCIA 070101 EL ORO</v>
          </cell>
          <cell r="M6231" t="str">
            <v/>
          </cell>
          <cell r="N6231" t="str">
            <v>0990196637 / 986967379</v>
          </cell>
          <cell r="O6231" t="str">
            <v>0990196637 / 986967379</v>
          </cell>
          <cell r="P6231" t="str">
            <v>070101</v>
          </cell>
          <cell r="Q6231" t="str">
            <v>PASAJE</v>
          </cell>
          <cell r="R6231" t="str">
            <v>EL ORO</v>
          </cell>
          <cell r="S6231" t="str">
            <v>PASAJE</v>
          </cell>
          <cell r="T6231" t="str">
            <v>TRAMACO</v>
          </cell>
          <cell r="U6231" t="str">
            <v>FLEXNETUIO_PROVINCIA</v>
          </cell>
          <cell r="V6231">
            <v>1</v>
          </cell>
          <cell r="W6231">
            <v>11.2</v>
          </cell>
          <cell r="X6231" t="str">
            <v>HYCITE QUITO</v>
          </cell>
          <cell r="Y6231" t="str">
            <v>FLEX NET CALLE 28 DE JUNIO S/N Y GARCIA MORENO ENTRADA LLANO GRANDE</v>
          </cell>
          <cell r="Z6231" t="str">
            <v>1701_QUITO</v>
          </cell>
          <cell r="AA6231" t="str">
            <v/>
          </cell>
          <cell r="AB6231">
            <v>22129</v>
          </cell>
          <cell r="AC6231">
            <v>44911</v>
          </cell>
          <cell r="AD6231" t="str">
            <v>TRAMACO EXPRESS</v>
          </cell>
          <cell r="AE6231" t="str">
            <v>GENERICO TMC</v>
          </cell>
          <cell r="AF6231">
            <v>0</v>
          </cell>
          <cell r="AG6231" t="str">
            <v>PEDIDO_ENTREGADO</v>
          </cell>
          <cell r="AH6231">
            <v>44914</v>
          </cell>
          <cell r="AJ6231" t="str">
            <v>GUIA ENTREGADA -. SEGUNDO ULLAURI - 070528256</v>
          </cell>
          <cell r="AK6231">
            <v>479987</v>
          </cell>
        </row>
        <row r="6232">
          <cell r="B6232">
            <v>479988</v>
          </cell>
          <cell r="C6232" t="str">
            <v>98680477</v>
          </cell>
          <cell r="D6232" t="str">
            <v>HYCITE</v>
          </cell>
          <cell r="E6232" t="str">
            <v>DESPACHO</v>
          </cell>
          <cell r="F6232" t="str">
            <v>NORMAL</v>
          </cell>
          <cell r="G6232" t="str">
            <v>031002004104966</v>
          </cell>
          <cell r="H6232">
            <v>44910</v>
          </cell>
          <cell r="I6232" t="str">
            <v>ENTREGADO</v>
          </cell>
          <cell r="J6232">
            <v>44915</v>
          </cell>
          <cell r="K6232" t="str">
            <v>NANCY ACOSTA</v>
          </cell>
          <cell r="L6232" t="str">
            <v>JOSE VELEZ Y ALMEIDA OLMEDO ABAJO DE SALON DE EVENTOS ASKAR DAULE // DAULE DAULE 091901 GUAYAS</v>
          </cell>
          <cell r="N6232" t="str">
            <v>0982900355</v>
          </cell>
          <cell r="O6232" t="str">
            <v>0982900355</v>
          </cell>
          <cell r="P6232" t="str">
            <v>091901</v>
          </cell>
          <cell r="Q6232" t="str">
            <v>DAULE</v>
          </cell>
          <cell r="R6232" t="str">
            <v>GUAYAS</v>
          </cell>
          <cell r="S6232" t="str">
            <v>DAULE</v>
          </cell>
          <cell r="T6232" t="str">
            <v>TRAMACO</v>
          </cell>
          <cell r="U6232" t="str">
            <v>FLEXNETUIO_GYE</v>
          </cell>
          <cell r="V6232">
            <v>1</v>
          </cell>
          <cell r="W6232">
            <v>8.3000000000000007</v>
          </cell>
          <cell r="X6232" t="str">
            <v>HYCITE QUITO</v>
          </cell>
          <cell r="Y6232" t="str">
            <v>FLEX NET CALLE 28 DE JUNIO S/N Y GARCIA MORENO ENTRADA LLANO GRANDE</v>
          </cell>
          <cell r="Z6232" t="str">
            <v>1701_QUITO</v>
          </cell>
          <cell r="AA6232" t="str">
            <v/>
          </cell>
          <cell r="AB6232">
            <v>22129</v>
          </cell>
          <cell r="AC6232">
            <v>44911</v>
          </cell>
          <cell r="AD6232" t="str">
            <v>TRAMACO EXPRESS</v>
          </cell>
          <cell r="AE6232" t="str">
            <v>GENERICO TMC</v>
          </cell>
          <cell r="AF6232">
            <v>1</v>
          </cell>
          <cell r="AG6232" t="str">
            <v>PEDIDO_ENTREGADO</v>
          </cell>
          <cell r="AH6232">
            <v>44915</v>
          </cell>
          <cell r="AJ6232" t="str">
            <v>GUIA ENTREGADA -Nancy Acosta  - 0912992427</v>
          </cell>
          <cell r="AK6232">
            <v>479988</v>
          </cell>
        </row>
        <row r="6233">
          <cell r="B6233">
            <v>479989</v>
          </cell>
          <cell r="C6233" t="str">
            <v>98680488</v>
          </cell>
          <cell r="D6233" t="str">
            <v>HYCITE</v>
          </cell>
          <cell r="E6233" t="str">
            <v>DESPACHO</v>
          </cell>
          <cell r="F6233" t="str">
            <v>NORMAL</v>
          </cell>
          <cell r="G6233" t="str">
            <v>031002004104967</v>
          </cell>
          <cell r="H6233">
            <v>44910</v>
          </cell>
          <cell r="I6233" t="str">
            <v>ENTREGADO</v>
          </cell>
          <cell r="J6233">
            <v>44914</v>
          </cell>
          <cell r="K6233" t="str">
            <v>HIRALDA ALVARADO</v>
          </cell>
          <cell r="L6233" t="str">
            <v>ISIDRO CARCHI Y MALECON REF PUENTE NUEVO HOTEL LOS FICUS DAULE // DAULE DAULE 091901 GUAYAS</v>
          </cell>
          <cell r="N6233" t="str">
            <v>0982677311 / 042599800</v>
          </cell>
          <cell r="O6233" t="str">
            <v>0982677311 / 042599800</v>
          </cell>
          <cell r="P6233" t="str">
            <v>091901</v>
          </cell>
          <cell r="Q6233" t="str">
            <v>DAULE</v>
          </cell>
          <cell r="R6233" t="str">
            <v>GUAYAS</v>
          </cell>
          <cell r="S6233" t="str">
            <v>DAULE</v>
          </cell>
          <cell r="T6233" t="str">
            <v>TRAMACO</v>
          </cell>
          <cell r="U6233" t="str">
            <v>FLEXNETUIO_GYE</v>
          </cell>
          <cell r="V6233">
            <v>1</v>
          </cell>
          <cell r="W6233">
            <v>4.4000000000000004</v>
          </cell>
          <cell r="X6233" t="str">
            <v>HYCITE QUITO</v>
          </cell>
          <cell r="Y6233" t="str">
            <v>FLEX NET CALLE 28 DE JUNIO S/N Y GARCIA MORENO ENTRADA LLANO GRANDE</v>
          </cell>
          <cell r="Z6233" t="str">
            <v>1701_QUITO</v>
          </cell>
          <cell r="AA6233" t="str">
            <v/>
          </cell>
          <cell r="AB6233">
            <v>22129</v>
          </cell>
          <cell r="AC6233">
            <v>44911</v>
          </cell>
          <cell r="AD6233" t="str">
            <v>TRAMACO EXPRESS</v>
          </cell>
          <cell r="AE6233" t="str">
            <v>GENERICO TMC</v>
          </cell>
          <cell r="AF6233">
            <v>0</v>
          </cell>
          <cell r="AG6233" t="str">
            <v>PEDIDO_ENTREGADO</v>
          </cell>
          <cell r="AH6233">
            <v>44914</v>
          </cell>
          <cell r="AJ6233" t="str">
            <v>GUIA ENTREGADA -Hiralda Alvarado  - null</v>
          </cell>
          <cell r="AK6233">
            <v>479989</v>
          </cell>
        </row>
        <row r="6234">
          <cell r="B6234">
            <v>479990</v>
          </cell>
          <cell r="C6234" t="str">
            <v>98680504</v>
          </cell>
          <cell r="D6234" t="str">
            <v>HYCITE</v>
          </cell>
          <cell r="E6234" t="str">
            <v>DESPACHO</v>
          </cell>
          <cell r="F6234" t="str">
            <v>NORMAL</v>
          </cell>
          <cell r="G6234" t="str">
            <v>031002004104968</v>
          </cell>
          <cell r="H6234">
            <v>44910</v>
          </cell>
          <cell r="I6234" t="str">
            <v>ENTREGADO</v>
          </cell>
          <cell r="J6234">
            <v>44914</v>
          </cell>
          <cell r="K6234" t="str">
            <v>LILIAM VERA</v>
          </cell>
          <cell r="L6234" t="str">
            <v>CAMILO DESTRAJE Y VELASCO IBARRA DETRAS DE LA IGLESIA SAN JUAN DAULE// DAULE DAULE 091901 GUAYAS</v>
          </cell>
          <cell r="N6234" t="str">
            <v>0999519965</v>
          </cell>
          <cell r="O6234" t="str">
            <v>0999519965</v>
          </cell>
          <cell r="P6234" t="str">
            <v>091901</v>
          </cell>
          <cell r="Q6234" t="str">
            <v>DAULE</v>
          </cell>
          <cell r="R6234" t="str">
            <v>GUAYAS</v>
          </cell>
          <cell r="S6234" t="str">
            <v>DAULE</v>
          </cell>
          <cell r="T6234" t="str">
            <v>TRAMACO</v>
          </cell>
          <cell r="U6234" t="str">
            <v>FLEXNETUIO_GYE</v>
          </cell>
          <cell r="V6234">
            <v>1</v>
          </cell>
          <cell r="W6234">
            <v>12</v>
          </cell>
          <cell r="X6234" t="str">
            <v>HYCITE QUITO</v>
          </cell>
          <cell r="Y6234" t="str">
            <v>FLEX NET CALLE 28 DE JUNIO S/N Y GARCIA MORENO ENTRADA LLANO GRANDE</v>
          </cell>
          <cell r="Z6234" t="str">
            <v>1701_QUITO</v>
          </cell>
          <cell r="AA6234" t="str">
            <v/>
          </cell>
          <cell r="AB6234">
            <v>22129</v>
          </cell>
          <cell r="AC6234">
            <v>44911</v>
          </cell>
          <cell r="AD6234" t="str">
            <v>TRAMACO EXPRESS</v>
          </cell>
          <cell r="AE6234" t="str">
            <v>GENERICO TMC</v>
          </cell>
          <cell r="AF6234">
            <v>0</v>
          </cell>
          <cell r="AG6234" t="str">
            <v>PEDIDO_ENTREGADO</v>
          </cell>
          <cell r="AH6234">
            <v>44914</v>
          </cell>
          <cell r="AJ6234" t="str">
            <v>GUIA ENTREGADA -Lilian Vera Alvarado - 0917459141</v>
          </cell>
          <cell r="AK6234">
            <v>479990</v>
          </cell>
        </row>
        <row r="6235">
          <cell r="B6235">
            <v>479991</v>
          </cell>
          <cell r="C6235" t="str">
            <v>98681559</v>
          </cell>
          <cell r="D6235" t="str">
            <v>HYCITE</v>
          </cell>
          <cell r="E6235" t="str">
            <v>DESPACHO</v>
          </cell>
          <cell r="F6235" t="str">
            <v>NORMAL</v>
          </cell>
          <cell r="G6235" t="str">
            <v>TFQ89096</v>
          </cell>
          <cell r="H6235">
            <v>44910</v>
          </cell>
          <cell r="I6235" t="str">
            <v>ENTREGADO</v>
          </cell>
          <cell r="J6235">
            <v>44914</v>
          </cell>
          <cell r="K6235" t="str">
            <v>ROSARIO ORBE</v>
          </cell>
          <cell r="L6235" t="str">
            <v>GOLONDRINAS E 19 - 48 Y EL QUINDE URB CAMPO ALEGRE QUITO // MONTESERRIN MONTESERRIN 170503 PICHINCHA</v>
          </cell>
          <cell r="M6235" t="str">
            <v/>
          </cell>
          <cell r="N6235" t="str">
            <v>0993827583</v>
          </cell>
          <cell r="O6235" t="str">
            <v>0993827583</v>
          </cell>
          <cell r="P6235" t="str">
            <v>170503</v>
          </cell>
          <cell r="Q6235" t="str">
            <v>QUITO</v>
          </cell>
          <cell r="R6235" t="str">
            <v>PICHINCHA</v>
          </cell>
          <cell r="S6235" t="str">
            <v>QUITO</v>
          </cell>
          <cell r="T6235" t="str">
            <v>FLEXTRANS UIO</v>
          </cell>
          <cell r="U6235" t="str">
            <v>FLEXNETUIO_LOCAL</v>
          </cell>
          <cell r="V6235">
            <v>1</v>
          </cell>
          <cell r="W6235">
            <v>3.4</v>
          </cell>
          <cell r="X6235" t="str">
            <v>HYCITE QUITO</v>
          </cell>
          <cell r="Y6235" t="str">
            <v>FLEX NET CALLE 28 DE JUNIO S/N Y GARCIA MORENO ENTRADA LLANO GRANDE</v>
          </cell>
          <cell r="Z6235" t="str">
            <v>1701_QUITO</v>
          </cell>
          <cell r="AA6235" t="str">
            <v/>
          </cell>
          <cell r="AB6235">
            <v>22186</v>
          </cell>
          <cell r="AC6235">
            <v>44914</v>
          </cell>
          <cell r="AD6235" t="str">
            <v>ITSACOURIER S.A.S</v>
          </cell>
          <cell r="AE6235" t="str">
            <v>PCZ1855</v>
          </cell>
          <cell r="AF6235">
            <v>1</v>
          </cell>
          <cell r="AG6235" t="str">
            <v>PEDIDO_ENTREGADO</v>
          </cell>
          <cell r="AH6235">
            <v>44914</v>
          </cell>
          <cell r="AK6235">
            <v>479991</v>
          </cell>
        </row>
        <row r="6236">
          <cell r="B6236">
            <v>479992</v>
          </cell>
          <cell r="C6236" t="str">
            <v>98684444</v>
          </cell>
          <cell r="D6236" t="str">
            <v>HYCITE</v>
          </cell>
          <cell r="E6236" t="str">
            <v>DESPACHO</v>
          </cell>
          <cell r="F6236" t="str">
            <v>NORMAL</v>
          </cell>
          <cell r="G6236" t="str">
            <v>TFQ89097</v>
          </cell>
          <cell r="H6236">
            <v>44910</v>
          </cell>
          <cell r="I6236" t="str">
            <v>ENTREGADO</v>
          </cell>
          <cell r="J6236">
            <v>44911</v>
          </cell>
          <cell r="K6236" t="str">
            <v>ISAURA GRIJALVA</v>
          </cell>
          <cell r="L6236" t="str">
            <v>OE 2G 548-31 548 A FENIDO ANGULO / NUEVA AURORA ATRES CUADRAS DE LA MATERNIDAD SU QUITO ** QUITO SUR GUAMANI 170701 PICHINCHA</v>
          </cell>
          <cell r="N6236" t="str">
            <v>0983185783</v>
          </cell>
          <cell r="O6236" t="str">
            <v>0983185783</v>
          </cell>
          <cell r="P6236" t="str">
            <v>170701</v>
          </cell>
          <cell r="Q6236" t="str">
            <v>QUITO</v>
          </cell>
          <cell r="R6236" t="str">
            <v>PICHINCHA</v>
          </cell>
          <cell r="S6236" t="str">
            <v>QUITO</v>
          </cell>
          <cell r="T6236" t="str">
            <v>FLEXTRANS UIO</v>
          </cell>
          <cell r="U6236" t="str">
            <v>FLEXNETUIO_LOCAL</v>
          </cell>
          <cell r="V6236">
            <v>2</v>
          </cell>
          <cell r="W6236">
            <v>15</v>
          </cell>
          <cell r="X6236" t="str">
            <v>HYCITE QUITO</v>
          </cell>
          <cell r="Y6236" t="str">
            <v>FLEX NET CALLE 28 DE JUNIO S/N Y GARCIA MORENO ENTRADA LLANO GRANDE</v>
          </cell>
          <cell r="Z6236" t="str">
            <v>1701_QUITO</v>
          </cell>
          <cell r="AA6236" t="str">
            <v/>
          </cell>
          <cell r="AB6236">
            <v>22138</v>
          </cell>
          <cell r="AC6236">
            <v>44911</v>
          </cell>
          <cell r="AD6236" t="str">
            <v>ITSACOURIER S.A.S</v>
          </cell>
          <cell r="AE6236" t="str">
            <v>PCZ1852</v>
          </cell>
          <cell r="AF6236">
            <v>0</v>
          </cell>
          <cell r="AG6236" t="str">
            <v>PEDIDO_ENTREGADO</v>
          </cell>
          <cell r="AH6236">
            <v>44911</v>
          </cell>
          <cell r="AK6236">
            <v>479992</v>
          </cell>
        </row>
        <row r="6237">
          <cell r="B6237">
            <v>479993</v>
          </cell>
          <cell r="C6237" t="str">
            <v>98697168</v>
          </cell>
          <cell r="D6237" t="str">
            <v>HYCITE</v>
          </cell>
          <cell r="E6237" t="str">
            <v>DESPACHO</v>
          </cell>
          <cell r="F6237" t="str">
            <v>NORMAL</v>
          </cell>
          <cell r="G6237" t="str">
            <v>TFQ89149</v>
          </cell>
          <cell r="H6237">
            <v>44910</v>
          </cell>
          <cell r="I6237" t="str">
            <v>ENTREGADO</v>
          </cell>
          <cell r="J6237">
            <v>44911</v>
          </cell>
          <cell r="K6237" t="str">
            <v>GABRIELA ANICETE</v>
          </cell>
          <cell r="L6237" t="str">
            <v>HERNANDO DAVILA E15-138 Y E16 PUERTAS NEGRAS CS DE LADRILLO VISTO QUITO / LA VICENTINA ITCHIMBIA 170136 PICHINCHA</v>
          </cell>
          <cell r="N6237" t="str">
            <v>0987239555</v>
          </cell>
          <cell r="O6237" t="str">
            <v>0987239555</v>
          </cell>
          <cell r="P6237" t="str">
            <v>170208</v>
          </cell>
          <cell r="Q6237" t="str">
            <v>QUITO</v>
          </cell>
          <cell r="R6237" t="str">
            <v>PICHINCHA</v>
          </cell>
          <cell r="S6237" t="str">
            <v>CALDERON (CARAPUNGO)</v>
          </cell>
          <cell r="T6237" t="str">
            <v>FLEXTRANS UIO</v>
          </cell>
          <cell r="U6237" t="str">
            <v>FLEXNETUIO_LOCAL</v>
          </cell>
          <cell r="V6237">
            <v>2</v>
          </cell>
          <cell r="W6237">
            <v>16.899999999999999</v>
          </cell>
          <cell r="X6237" t="str">
            <v>HYCITE QUITO</v>
          </cell>
          <cell r="Y6237" t="str">
            <v>FLEX NET CALLE 28 DE JUNIO S/N Y GARCIA MORENO ENTRADA LLANO GRANDE</v>
          </cell>
          <cell r="Z6237" t="str">
            <v>1701_QUITO</v>
          </cell>
          <cell r="AA6237" t="str">
            <v/>
          </cell>
          <cell r="AB6237">
            <v>22137</v>
          </cell>
          <cell r="AC6237">
            <v>44911</v>
          </cell>
          <cell r="AD6237" t="str">
            <v>ITSACOURIER S.A.S</v>
          </cell>
          <cell r="AE6237" t="str">
            <v>PCZ1855</v>
          </cell>
          <cell r="AF6237">
            <v>0</v>
          </cell>
          <cell r="AG6237" t="str">
            <v>PEDIDO_ENTREGADO</v>
          </cell>
          <cell r="AH6237">
            <v>44911</v>
          </cell>
          <cell r="AK6237">
            <v>479993</v>
          </cell>
        </row>
        <row r="6238">
          <cell r="B6238">
            <v>479994</v>
          </cell>
          <cell r="C6238" t="str">
            <v>98698428</v>
          </cell>
          <cell r="D6238" t="str">
            <v>HYCITE</v>
          </cell>
          <cell r="E6238" t="str">
            <v>DESPACHO</v>
          </cell>
          <cell r="F6238" t="str">
            <v>NORMAL</v>
          </cell>
          <cell r="G6238" t="str">
            <v>031002004104969</v>
          </cell>
          <cell r="H6238">
            <v>44910</v>
          </cell>
          <cell r="I6238" t="str">
            <v>ENTREGADO</v>
          </cell>
          <cell r="J6238">
            <v>44914</v>
          </cell>
          <cell r="K6238" t="str">
            <v>GABRIELA CHIMBO</v>
          </cell>
          <cell r="L6238" t="str">
            <v>JALISCO ENTRE TEGUESIGALPA Y GUADALAJARA ESCALINATA LOJA//LA ALBORADA SUCRE 110103 LOJA</v>
          </cell>
          <cell r="M6238" t="str">
            <v/>
          </cell>
          <cell r="N6238" t="str">
            <v>0961575349 / 987309863</v>
          </cell>
          <cell r="O6238" t="str">
            <v>0961575349 / 987309863</v>
          </cell>
          <cell r="P6238" t="str">
            <v>110103</v>
          </cell>
          <cell r="Q6238" t="str">
            <v>LOJA</v>
          </cell>
          <cell r="R6238" t="str">
            <v>LOJA</v>
          </cell>
          <cell r="S6238" t="str">
            <v>LOJA</v>
          </cell>
          <cell r="T6238" t="str">
            <v>TRAMACO</v>
          </cell>
          <cell r="U6238" t="str">
            <v>FLEXNETUIO_PROVINCIA</v>
          </cell>
          <cell r="V6238">
            <v>1</v>
          </cell>
          <cell r="W6238">
            <v>8.5</v>
          </cell>
          <cell r="X6238" t="str">
            <v>HYCITE QUITO</v>
          </cell>
          <cell r="Y6238" t="str">
            <v>FLEX NET CALLE 28 DE JUNIO S/N Y GARCIA MORENO ENTRADA LLANO GRANDE</v>
          </cell>
          <cell r="Z6238" t="str">
            <v>1701_QUITO</v>
          </cell>
          <cell r="AA6238" t="str">
            <v/>
          </cell>
          <cell r="AB6238">
            <v>22129</v>
          </cell>
          <cell r="AC6238">
            <v>44911</v>
          </cell>
          <cell r="AD6238" t="str">
            <v>TRAMACO EXPRESS</v>
          </cell>
          <cell r="AE6238" t="str">
            <v>GENERICO TMC</v>
          </cell>
          <cell r="AF6238">
            <v>0</v>
          </cell>
          <cell r="AG6238" t="str">
            <v>PEDIDO_ENTREGADO</v>
          </cell>
          <cell r="AH6238">
            <v>44914</v>
          </cell>
          <cell r="AJ6238" t="str">
            <v>GUIA ENTREGADA -. GABRIELA CHIMBO - null</v>
          </cell>
          <cell r="AK6238">
            <v>479994</v>
          </cell>
        </row>
        <row r="6239">
          <cell r="B6239">
            <v>479995</v>
          </cell>
          <cell r="C6239" t="str">
            <v>98699897</v>
          </cell>
          <cell r="D6239" t="str">
            <v>HYCITE</v>
          </cell>
          <cell r="E6239" t="str">
            <v>DESPACHO</v>
          </cell>
          <cell r="F6239" t="str">
            <v>NORMAL</v>
          </cell>
          <cell r="G6239" t="str">
            <v>TF89152</v>
          </cell>
          <cell r="H6239">
            <v>44910</v>
          </cell>
          <cell r="I6239" t="str">
            <v>ENTREGADO</v>
          </cell>
          <cell r="J6239">
            <v>44911</v>
          </cell>
          <cell r="K6239" t="str">
            <v>MARCO GALLARDO</v>
          </cell>
          <cell r="L6239" t="str">
            <v>V MANUEL RENDON 808 ENTRE RUMICHACA Y RIOBAMBA 5 PISO GUAYAQUIL-CENTRO XIMENA 090306 GUAYAS</v>
          </cell>
          <cell r="N6239" t="str">
            <v>0984910372</v>
          </cell>
          <cell r="O6239" t="str">
            <v>0984910372</v>
          </cell>
          <cell r="P6239" t="str">
            <v>090306</v>
          </cell>
          <cell r="Q6239" t="str">
            <v>GUAYAQUIL</v>
          </cell>
          <cell r="R6239" t="str">
            <v>GUAYAS</v>
          </cell>
          <cell r="S6239" t="str">
            <v>GUAYAQUIL</v>
          </cell>
          <cell r="T6239" t="str">
            <v>FLEXTRANS GYE</v>
          </cell>
          <cell r="U6239" t="str">
            <v>FLEXNETUIO_GYE</v>
          </cell>
          <cell r="V6239">
            <v>2</v>
          </cell>
          <cell r="W6239">
            <v>14.3</v>
          </cell>
          <cell r="X6239" t="str">
            <v>HYCITE QUITO</v>
          </cell>
          <cell r="Y6239" t="str">
            <v>FLEX NET CALLE 28 DE JUNIO S/N Y GARCIA MORENO ENTRADA LLANO GRANDE</v>
          </cell>
          <cell r="Z6239" t="str">
            <v>1701_QUITO</v>
          </cell>
          <cell r="AA6239" t="str">
            <v/>
          </cell>
          <cell r="AB6239">
            <v>22157</v>
          </cell>
          <cell r="AC6239">
            <v>44911</v>
          </cell>
          <cell r="AD6239" t="str">
            <v>TRANSFIRME</v>
          </cell>
          <cell r="AE6239" t="str">
            <v>PDD1735</v>
          </cell>
          <cell r="AF6239">
            <v>0</v>
          </cell>
          <cell r="AG6239" t="str">
            <v>PEDIDO_ENTREGADO</v>
          </cell>
          <cell r="AH6239">
            <v>44911</v>
          </cell>
          <cell r="AK6239">
            <v>479995</v>
          </cell>
        </row>
        <row r="6240">
          <cell r="B6240">
            <v>479996</v>
          </cell>
          <cell r="C6240" t="str">
            <v>98704134</v>
          </cell>
          <cell r="D6240" t="str">
            <v>HYCITE</v>
          </cell>
          <cell r="E6240" t="str">
            <v>DESPACHO</v>
          </cell>
          <cell r="F6240" t="str">
            <v>NORMAL</v>
          </cell>
          <cell r="G6240" t="str">
            <v>031002004104970</v>
          </cell>
          <cell r="H6240">
            <v>44910</v>
          </cell>
          <cell r="I6240" t="str">
            <v>ENTREGADO</v>
          </cell>
          <cell r="J6240">
            <v>44915</v>
          </cell>
          <cell r="K6240" t="str">
            <v>NELSON MASQUI</v>
          </cell>
          <cell r="L6240" t="str">
            <v>CUENCA Y ROCAFUERTE TRAS DE LA MECANICA DUQUE SHUSHIFINDI//ORELLANA SHUSHUSHIFINDI(7 DE JULIO 210401 SUCUMBIOS</v>
          </cell>
          <cell r="M6240" t="str">
            <v/>
          </cell>
          <cell r="N6240" t="str">
            <v>0961488328 / 062610256</v>
          </cell>
          <cell r="O6240" t="str">
            <v>0961488328 / 062610256</v>
          </cell>
          <cell r="P6240" t="str">
            <v>210401</v>
          </cell>
          <cell r="Q6240" t="str">
            <v>SHUSHUFINDI</v>
          </cell>
          <cell r="R6240" t="str">
            <v>SUCUMBIOS</v>
          </cell>
          <cell r="S6240" t="str">
            <v>SHUSHUFINDI - LA VICTORIA</v>
          </cell>
          <cell r="T6240" t="str">
            <v>TRAMACO</v>
          </cell>
          <cell r="U6240" t="str">
            <v>FLEXNETUIO_PROVINCIA</v>
          </cell>
          <cell r="V6240">
            <v>1</v>
          </cell>
          <cell r="W6240">
            <v>3.3</v>
          </cell>
          <cell r="X6240" t="str">
            <v>HYCITE QUITO</v>
          </cell>
          <cell r="Y6240" t="str">
            <v>FLEX NET CALLE 28 DE JUNIO S/N Y GARCIA MORENO ENTRADA LLANO GRANDE</v>
          </cell>
          <cell r="Z6240" t="str">
            <v>1701_QUITO</v>
          </cell>
          <cell r="AA6240" t="str">
            <v/>
          </cell>
          <cell r="AB6240">
            <v>22129</v>
          </cell>
          <cell r="AC6240">
            <v>44911</v>
          </cell>
          <cell r="AD6240" t="str">
            <v>TRAMACO EXPRESS</v>
          </cell>
          <cell r="AE6240" t="str">
            <v>GENERICO TMC</v>
          </cell>
          <cell r="AF6240">
            <v>1</v>
          </cell>
          <cell r="AG6240" t="str">
            <v>PEDIDO_ENTREGADO</v>
          </cell>
          <cell r="AH6240">
            <v>44915</v>
          </cell>
          <cell r="AJ6240" t="str">
            <v>ENTREGA REALIZADA | FECHA:20-12-2022 | HORA: 18:42</v>
          </cell>
          <cell r="AK6240">
            <v>479996</v>
          </cell>
        </row>
        <row r="6241">
          <cell r="B6241">
            <v>479998</v>
          </cell>
          <cell r="C6241" t="str">
            <v>98706970</v>
          </cell>
          <cell r="D6241" t="str">
            <v>HYCITE</v>
          </cell>
          <cell r="E6241" t="str">
            <v>DESPACHO</v>
          </cell>
          <cell r="F6241" t="str">
            <v>NORMAL</v>
          </cell>
          <cell r="G6241" t="str">
            <v>TF89101</v>
          </cell>
          <cell r="H6241">
            <v>44910</v>
          </cell>
          <cell r="I6241" t="str">
            <v>ENTREGADO</v>
          </cell>
          <cell r="J6241">
            <v>44911</v>
          </cell>
          <cell r="K6241" t="str">
            <v>MARIA YEROVI</v>
          </cell>
          <cell r="L6241" t="str">
            <v>SAUCES 5, MZ 250 V 35 POR EL PARQUEADERO GUAYAQUIL / SAUCES TARQUI 090504 GUAYAS</v>
          </cell>
          <cell r="M6241" t="str">
            <v/>
          </cell>
          <cell r="N6241" t="str">
            <v>0985280770</v>
          </cell>
          <cell r="O6241" t="str">
            <v>0985280770</v>
          </cell>
          <cell r="P6241" t="str">
            <v>090504</v>
          </cell>
          <cell r="Q6241" t="str">
            <v>GUAYAQUIL</v>
          </cell>
          <cell r="R6241" t="str">
            <v>GUAYAS</v>
          </cell>
          <cell r="S6241" t="str">
            <v>GUAYAQUIL</v>
          </cell>
          <cell r="T6241" t="str">
            <v>ITSACOURIER</v>
          </cell>
          <cell r="U6241" t="str">
            <v>FLEXNETUIO_GYE</v>
          </cell>
          <cell r="V6241">
            <v>1</v>
          </cell>
          <cell r="W6241">
            <v>4.4000000000000004</v>
          </cell>
          <cell r="X6241" t="str">
            <v>HYCITE QUITO</v>
          </cell>
          <cell r="Y6241" t="str">
            <v>FLEX NET CALLE 28 DE JUNIO S/N Y GARCIA MORENO ENTRADA LLANO GRANDE</v>
          </cell>
          <cell r="Z6241" t="str">
            <v>1701_QUITO</v>
          </cell>
          <cell r="AA6241" t="str">
            <v/>
          </cell>
          <cell r="AB6241">
            <v>22156</v>
          </cell>
          <cell r="AC6241">
            <v>44911</v>
          </cell>
          <cell r="AD6241" t="str">
            <v>ITSACOURIER S.A.S</v>
          </cell>
          <cell r="AE6241" t="str">
            <v>PCO5040</v>
          </cell>
          <cell r="AF6241">
            <v>0</v>
          </cell>
          <cell r="AG6241" t="str">
            <v>PEDIDO_ENTREGADO</v>
          </cell>
          <cell r="AH6241">
            <v>44911</v>
          </cell>
          <cell r="AK6241">
            <v>479998</v>
          </cell>
        </row>
        <row r="6242">
          <cell r="B6242">
            <v>479999</v>
          </cell>
          <cell r="C6242" t="str">
            <v>98710067</v>
          </cell>
          <cell r="D6242" t="str">
            <v>HYCITE</v>
          </cell>
          <cell r="E6242" t="str">
            <v>DESPACHO</v>
          </cell>
          <cell r="F6242" t="str">
            <v>NORMAL</v>
          </cell>
          <cell r="G6242" t="str">
            <v>TF89102</v>
          </cell>
          <cell r="H6242">
            <v>44910</v>
          </cell>
          <cell r="I6242" t="str">
            <v>ENTREGADO</v>
          </cell>
          <cell r="J6242">
            <v>44911</v>
          </cell>
          <cell r="K6242" t="str">
            <v>YESSENIA DIOSES</v>
          </cell>
          <cell r="L6242" t="str">
            <v>45-S BARRIO SAN EDUARDO DG A LA TIENDA ALBERTHO CASA 3 PS COLOR BEIGE CON BALCO GUAYAQUIL / SAN EDUARDO TARQUI 090603 GUAYAS</v>
          </cell>
          <cell r="M6242" t="str">
            <v/>
          </cell>
          <cell r="N6242" t="str">
            <v>0995809079 / 042667011</v>
          </cell>
          <cell r="O6242" t="str">
            <v>0995809079 / 042667011</v>
          </cell>
          <cell r="P6242" t="str">
            <v>090603</v>
          </cell>
          <cell r="Q6242" t="str">
            <v>GUAYAQUIL</v>
          </cell>
          <cell r="R6242" t="str">
            <v>GUAYAS</v>
          </cell>
          <cell r="S6242" t="str">
            <v>GUAYAQUIL</v>
          </cell>
          <cell r="T6242" t="str">
            <v>FLEXTRANS GYE</v>
          </cell>
          <cell r="U6242" t="str">
            <v>FLEXNETUIO_GYE</v>
          </cell>
          <cell r="V6242">
            <v>1</v>
          </cell>
          <cell r="W6242">
            <v>8.8000000000000007</v>
          </cell>
          <cell r="X6242" t="str">
            <v>HYCITE QUITO</v>
          </cell>
          <cell r="Y6242" t="str">
            <v>FLEX NET CALLE 28 DE JUNIO S/N Y GARCIA MORENO ENTRADA LLANO GRANDE</v>
          </cell>
          <cell r="Z6242" t="str">
            <v>1701_QUITO</v>
          </cell>
          <cell r="AA6242" t="str">
            <v/>
          </cell>
          <cell r="AB6242">
            <v>22157</v>
          </cell>
          <cell r="AC6242">
            <v>44911</v>
          </cell>
          <cell r="AD6242" t="str">
            <v>TRANSFIRME</v>
          </cell>
          <cell r="AE6242" t="str">
            <v>PDD1735</v>
          </cell>
          <cell r="AF6242">
            <v>0</v>
          </cell>
          <cell r="AG6242" t="str">
            <v>PEDIDO_ENTREGADO</v>
          </cell>
          <cell r="AH6242">
            <v>44911</v>
          </cell>
          <cell r="AK6242">
            <v>479999</v>
          </cell>
        </row>
        <row r="6243">
          <cell r="B6243">
            <v>480000</v>
          </cell>
          <cell r="C6243" t="str">
            <v>98712557</v>
          </cell>
          <cell r="D6243" t="str">
            <v>HYCITE</v>
          </cell>
          <cell r="E6243" t="str">
            <v>DESPACHO</v>
          </cell>
          <cell r="F6243" t="str">
            <v>NORMAL</v>
          </cell>
          <cell r="G6243" t="str">
            <v>031002004104971</v>
          </cell>
          <cell r="H6243">
            <v>44910</v>
          </cell>
          <cell r="I6243" t="str">
            <v>ENTREGADO</v>
          </cell>
          <cell r="J6243">
            <v>44914</v>
          </cell>
          <cell r="K6243" t="str">
            <v>JOSE LLANOS</v>
          </cell>
          <cell r="L6243" t="str">
            <v>VIA AL GUNATA KM17 VIA AL CUERPO DE INGENIEROS LAGO AGRIO-COMUNIDAD GUANTE NUEVA LOJA 210201 SUCUMBIOS</v>
          </cell>
          <cell r="M6243" t="str">
            <v/>
          </cell>
          <cell r="N6243" t="str">
            <v>0993658677</v>
          </cell>
          <cell r="O6243" t="str">
            <v>0993658677</v>
          </cell>
          <cell r="P6243" t="str">
            <v>210201</v>
          </cell>
          <cell r="Q6243" t="str">
            <v>LAGO AGRIO</v>
          </cell>
          <cell r="R6243" t="str">
            <v>SUCUMBIOS</v>
          </cell>
          <cell r="S6243" t="str">
            <v>NUEVA LOJA - DIEZ DE AGOSTO</v>
          </cell>
          <cell r="T6243" t="str">
            <v>TRAMACO</v>
          </cell>
          <cell r="U6243" t="str">
            <v>FLEXNETUIO_PROVINCIA</v>
          </cell>
          <cell r="V6243">
            <v>1</v>
          </cell>
          <cell r="W6243">
            <v>15.2</v>
          </cell>
          <cell r="X6243" t="str">
            <v>HYCITE QUITO</v>
          </cell>
          <cell r="Y6243" t="str">
            <v>FLEX NET CALLE 28 DE JUNIO S/N Y GARCIA MORENO ENTRADA LLANO GRANDE</v>
          </cell>
          <cell r="Z6243" t="str">
            <v>1701_QUITO</v>
          </cell>
          <cell r="AA6243" t="str">
            <v/>
          </cell>
          <cell r="AB6243">
            <v>22129</v>
          </cell>
          <cell r="AC6243">
            <v>44911</v>
          </cell>
          <cell r="AD6243" t="str">
            <v>TRAMACO EXPRESS</v>
          </cell>
          <cell r="AE6243" t="str">
            <v>GENERICO TMC</v>
          </cell>
          <cell r="AF6243">
            <v>0</v>
          </cell>
          <cell r="AG6243" t="str">
            <v>PEDIDO_ENTREGADO</v>
          </cell>
          <cell r="AH6243">
            <v>44914</v>
          </cell>
          <cell r="AJ6243" t="str">
            <v>GUIA ENTREGADA -. JOSE LLANOS - null</v>
          </cell>
          <cell r="AK6243">
            <v>480000</v>
          </cell>
        </row>
        <row r="6244">
          <cell r="B6244">
            <v>480001</v>
          </cell>
          <cell r="C6244" t="str">
            <v>98714369</v>
          </cell>
          <cell r="D6244" t="str">
            <v>HYCITE</v>
          </cell>
          <cell r="E6244" t="str">
            <v>DESPACHO</v>
          </cell>
          <cell r="F6244" t="str">
            <v>NORMAL</v>
          </cell>
          <cell r="G6244" t="str">
            <v>031002004104972</v>
          </cell>
          <cell r="H6244">
            <v>44910</v>
          </cell>
          <cell r="I6244" t="str">
            <v>ENTREGADO</v>
          </cell>
          <cell r="J6244">
            <v>44913</v>
          </cell>
          <cell r="K6244" t="str">
            <v>EUDOCIA LOJA</v>
          </cell>
          <cell r="L6244" t="str">
            <v>PEDRO DE LOZA / MERCADO CENTRAL GARCIA MORENO LOCAL # 18 ALAUSI // ALAUSI ALAUSI 060202 CHIMBORAZO</v>
          </cell>
          <cell r="M6244" t="str">
            <v/>
          </cell>
          <cell r="N6244" t="str">
            <v>0996142771</v>
          </cell>
          <cell r="O6244" t="str">
            <v>0996142771</v>
          </cell>
          <cell r="P6244" t="str">
            <v>060202</v>
          </cell>
          <cell r="Q6244" t="str">
            <v>ALAUSI</v>
          </cell>
          <cell r="R6244" t="str">
            <v>CHIMBORAZO</v>
          </cell>
          <cell r="S6244" t="str">
            <v>ALAUSI</v>
          </cell>
          <cell r="T6244" t="str">
            <v>TRAMACO</v>
          </cell>
          <cell r="U6244" t="str">
            <v>FLEXNETUIO_PROVINCIA</v>
          </cell>
          <cell r="V6244">
            <v>1</v>
          </cell>
          <cell r="W6244">
            <v>7.3</v>
          </cell>
          <cell r="X6244" t="str">
            <v>HYCITE QUITO</v>
          </cell>
          <cell r="Y6244" t="str">
            <v>FLEX NET CALLE 28 DE JUNIO S/N Y GARCIA MORENO ENTRADA LLANO GRANDE</v>
          </cell>
          <cell r="Z6244" t="str">
            <v>1701_QUITO</v>
          </cell>
          <cell r="AA6244" t="str">
            <v/>
          </cell>
          <cell r="AB6244">
            <v>22129</v>
          </cell>
          <cell r="AC6244">
            <v>44911</v>
          </cell>
          <cell r="AD6244" t="str">
            <v>TRAMACO EXPRESS</v>
          </cell>
          <cell r="AE6244" t="str">
            <v>GENERICO TMC</v>
          </cell>
          <cell r="AF6244">
            <v>0</v>
          </cell>
          <cell r="AG6244" t="str">
            <v>PEDIDO_ENTREGADO</v>
          </cell>
          <cell r="AH6244">
            <v>44913</v>
          </cell>
          <cell r="AJ6244" t="str">
            <v>GUIA ENTREGADA -FABIOLA LOJA HERMANA - 2100475819</v>
          </cell>
          <cell r="AK6244">
            <v>480001</v>
          </cell>
        </row>
        <row r="6245">
          <cell r="B6245">
            <v>480002</v>
          </cell>
          <cell r="C6245" t="str">
            <v>98714384</v>
          </cell>
          <cell r="D6245" t="str">
            <v>HYCITE</v>
          </cell>
          <cell r="E6245" t="str">
            <v>DESPACHO</v>
          </cell>
          <cell r="F6245" t="str">
            <v>NORMAL</v>
          </cell>
          <cell r="G6245" t="str">
            <v>TF89103</v>
          </cell>
          <cell r="H6245">
            <v>44910</v>
          </cell>
          <cell r="I6245" t="str">
            <v>ENTREGADO</v>
          </cell>
          <cell r="J6245">
            <v>44911</v>
          </cell>
          <cell r="K6245" t="str">
            <v>BELGICA VARGAS</v>
          </cell>
          <cell r="L6245" t="str">
            <v>GUASMO CENTRAL COOP 3 NOVIEMBRE MZ 1760 SL 38 GUAYAQUIL SUR XIMENA 090107 GUAYAS</v>
          </cell>
          <cell r="M6245" t="str">
            <v/>
          </cell>
          <cell r="N6245" t="str">
            <v>0985570983</v>
          </cell>
          <cell r="O6245" t="str">
            <v>0985570983</v>
          </cell>
          <cell r="P6245" t="str">
            <v>090107</v>
          </cell>
          <cell r="Q6245" t="str">
            <v>GUAYAQUIL</v>
          </cell>
          <cell r="R6245" t="str">
            <v>GUAYAS</v>
          </cell>
          <cell r="S6245" t="str">
            <v>GUAYAQUIL</v>
          </cell>
          <cell r="T6245" t="str">
            <v>FLEXTRANS GYE</v>
          </cell>
          <cell r="U6245" t="str">
            <v>FLEXNETUIO_GYE</v>
          </cell>
          <cell r="V6245">
            <v>1</v>
          </cell>
          <cell r="W6245">
            <v>7.1</v>
          </cell>
          <cell r="X6245" t="str">
            <v>HYCITE QUITO</v>
          </cell>
          <cell r="Y6245" t="str">
            <v>FLEX NET CALLE 28 DE JUNIO S/N Y GARCIA MORENO ENTRADA LLANO GRANDE</v>
          </cell>
          <cell r="Z6245" t="str">
            <v>1701_QUITO</v>
          </cell>
          <cell r="AA6245" t="str">
            <v/>
          </cell>
          <cell r="AB6245">
            <v>22157</v>
          </cell>
          <cell r="AC6245">
            <v>44911</v>
          </cell>
          <cell r="AD6245" t="str">
            <v>TRANSFIRME</v>
          </cell>
          <cell r="AE6245" t="str">
            <v>PDD1735</v>
          </cell>
          <cell r="AF6245">
            <v>0</v>
          </cell>
          <cell r="AG6245" t="str">
            <v>PEDIDO_ENTREGADO</v>
          </cell>
          <cell r="AH6245">
            <v>44911</v>
          </cell>
          <cell r="AK6245">
            <v>480002</v>
          </cell>
        </row>
        <row r="6246">
          <cell r="B6246">
            <v>480003</v>
          </cell>
          <cell r="C6246" t="str">
            <v>98714589</v>
          </cell>
          <cell r="D6246" t="str">
            <v>HYCITE</v>
          </cell>
          <cell r="E6246" t="str">
            <v>DESPACHO</v>
          </cell>
          <cell r="F6246" t="str">
            <v>NORMAL</v>
          </cell>
          <cell r="G6246" t="str">
            <v>TF89153</v>
          </cell>
          <cell r="H6246">
            <v>44910</v>
          </cell>
          <cell r="I6246" t="str">
            <v>ENTREGADO</v>
          </cell>
          <cell r="J6246">
            <v>44911</v>
          </cell>
          <cell r="K6246" t="str">
            <v>LAURA SIGUENZA</v>
          </cell>
          <cell r="L6246" t="str">
            <v>PRODERO II MZ D32 V41 JUANTO A KIA MOTOR GUAYAQUIL ** SUR XIMENA 090114 GUAYAS</v>
          </cell>
          <cell r="N6246" t="str">
            <v>0963743052 / 981801771</v>
          </cell>
          <cell r="O6246" t="str">
            <v>0963743052 / 981801771</v>
          </cell>
          <cell r="P6246" t="str">
            <v>GUAYAQUIL</v>
          </cell>
          <cell r="Q6246" t="str">
            <v>GUAYAQUIL</v>
          </cell>
          <cell r="R6246" t="str">
            <v>GUAYAS</v>
          </cell>
          <cell r="T6246" t="str">
            <v>FLEXTRANS GYE</v>
          </cell>
          <cell r="U6246" t="str">
            <v>FLEXNETUIO_GYE</v>
          </cell>
          <cell r="V6246">
            <v>3</v>
          </cell>
          <cell r="W6246">
            <v>31.7</v>
          </cell>
          <cell r="X6246" t="str">
            <v>HYCITE QUITO</v>
          </cell>
          <cell r="Y6246" t="str">
            <v>FLEX NET CALLE 28 DE JUNIO S/N Y GARCIA MORENO ENTRADA LLANO GRANDE</v>
          </cell>
          <cell r="Z6246" t="str">
            <v>1701_QUITO</v>
          </cell>
          <cell r="AA6246" t="str">
            <v/>
          </cell>
          <cell r="AB6246">
            <v>22157</v>
          </cell>
          <cell r="AC6246">
            <v>44911</v>
          </cell>
          <cell r="AD6246" t="str">
            <v>TRANSFIRME</v>
          </cell>
          <cell r="AE6246" t="str">
            <v>PDD1735</v>
          </cell>
          <cell r="AF6246">
            <v>0</v>
          </cell>
          <cell r="AG6246" t="str">
            <v>PEDIDO_ENTREGADO</v>
          </cell>
          <cell r="AH6246">
            <v>44911</v>
          </cell>
          <cell r="AK6246">
            <v>480003</v>
          </cell>
        </row>
        <row r="6247">
          <cell r="B6247">
            <v>480004</v>
          </cell>
          <cell r="C6247" t="str">
            <v>98714621</v>
          </cell>
          <cell r="D6247" t="str">
            <v>HYCITE</v>
          </cell>
          <cell r="E6247" t="str">
            <v>DESPACHO</v>
          </cell>
          <cell r="F6247" t="str">
            <v>NORMAL</v>
          </cell>
          <cell r="G6247" t="str">
            <v>TF89154</v>
          </cell>
          <cell r="H6247">
            <v>44910</v>
          </cell>
          <cell r="I6247" t="str">
            <v>ENTREGADO</v>
          </cell>
          <cell r="J6247">
            <v>44911</v>
          </cell>
          <cell r="K6247" t="str">
            <v>ALEXANDRA NOLE</v>
          </cell>
          <cell r="L6247" t="str">
            <v>JUSTICIA Y LIBERTAD MZ 15 V 27 GUAYAQUIL ** SUR  XIMENA 090114 GUAYAS</v>
          </cell>
          <cell r="N6247" t="str">
            <v>0997968374</v>
          </cell>
          <cell r="O6247" t="str">
            <v>0997968374</v>
          </cell>
          <cell r="P6247" t="str">
            <v>GUAYAQUIL</v>
          </cell>
          <cell r="Q6247" t="str">
            <v>GUAYAQUIL</v>
          </cell>
          <cell r="R6247" t="str">
            <v>GUAYAS</v>
          </cell>
          <cell r="T6247" t="str">
            <v>FLEXTRANS GYE</v>
          </cell>
          <cell r="U6247" t="str">
            <v>FLEXNETUIO_GYE</v>
          </cell>
          <cell r="V6247">
            <v>3</v>
          </cell>
          <cell r="W6247">
            <v>32.700000000000003</v>
          </cell>
          <cell r="X6247" t="str">
            <v>HYCITE QUITO</v>
          </cell>
          <cell r="Y6247" t="str">
            <v>FLEX NET CALLE 28 DE JUNIO S/N Y GARCIA MORENO ENTRADA LLANO GRANDE</v>
          </cell>
          <cell r="Z6247" t="str">
            <v>1701_QUITO</v>
          </cell>
          <cell r="AA6247" t="str">
            <v/>
          </cell>
          <cell r="AB6247">
            <v>22157</v>
          </cell>
          <cell r="AC6247">
            <v>44911</v>
          </cell>
          <cell r="AD6247" t="str">
            <v>TRANSFIRME</v>
          </cell>
          <cell r="AE6247" t="str">
            <v>PDD1735</v>
          </cell>
          <cell r="AF6247">
            <v>0</v>
          </cell>
          <cell r="AG6247" t="str">
            <v>PEDIDO_ENTREGADO</v>
          </cell>
          <cell r="AH6247">
            <v>44911</v>
          </cell>
          <cell r="AK6247">
            <v>480004</v>
          </cell>
        </row>
        <row r="6248">
          <cell r="B6248">
            <v>480006</v>
          </cell>
          <cell r="C6248" t="str">
            <v>98718012</v>
          </cell>
          <cell r="D6248" t="str">
            <v>HYCITE</v>
          </cell>
          <cell r="E6248" t="str">
            <v>DESPACHO</v>
          </cell>
          <cell r="F6248" t="str">
            <v>NORMAL</v>
          </cell>
          <cell r="G6248" t="str">
            <v>TF89107</v>
          </cell>
          <cell r="H6248">
            <v>44910</v>
          </cell>
          <cell r="I6248" t="str">
            <v>ENTREGADO</v>
          </cell>
          <cell r="J6248">
            <v>44911</v>
          </cell>
          <cell r="K6248" t="str">
            <v>GIOVANNI JIMENEZ</v>
          </cell>
          <cell r="L6248" t="str">
            <v>SIV NUTERO//CALLE 34-35 SEGURA HOSPITAL GUAYAQUIL ABEL GILBERT PONTON GUAYAQUIL // SUBURBIO OESTE FEBRES CORDERO 090404 GUAYAS</v>
          </cell>
          <cell r="M6248" t="str">
            <v/>
          </cell>
          <cell r="N6248" t="str">
            <v>0995649412 / 046048539</v>
          </cell>
          <cell r="O6248" t="str">
            <v>0995649412 / 046048539</v>
          </cell>
          <cell r="P6248" t="str">
            <v>090404</v>
          </cell>
          <cell r="Q6248" t="str">
            <v>GUAYAQUIL</v>
          </cell>
          <cell r="R6248" t="str">
            <v>GUAYAS</v>
          </cell>
          <cell r="S6248" t="str">
            <v>GUAYAQUIL</v>
          </cell>
          <cell r="T6248" t="str">
            <v>FLEXTRANS GYE</v>
          </cell>
          <cell r="U6248" t="str">
            <v>FLEXNETUIO_GYE</v>
          </cell>
          <cell r="V6248">
            <v>1</v>
          </cell>
          <cell r="W6248">
            <v>8.3000000000000007</v>
          </cell>
          <cell r="X6248" t="str">
            <v>HYCITE QUITO</v>
          </cell>
          <cell r="Y6248" t="str">
            <v>FLEX NET CALLE 28 DE JUNIO S/N Y GARCIA MORENO ENTRADA LLANO GRANDE</v>
          </cell>
          <cell r="Z6248" t="str">
            <v>1701_QUITO</v>
          </cell>
          <cell r="AA6248" t="str">
            <v/>
          </cell>
          <cell r="AB6248">
            <v>22157</v>
          </cell>
          <cell r="AC6248">
            <v>44911</v>
          </cell>
          <cell r="AD6248" t="str">
            <v>TRANSFIRME</v>
          </cell>
          <cell r="AE6248" t="str">
            <v>PDD1735</v>
          </cell>
          <cell r="AF6248">
            <v>0</v>
          </cell>
          <cell r="AG6248" t="str">
            <v>PEDIDO_ENTREGADO</v>
          </cell>
          <cell r="AH6248">
            <v>44911</v>
          </cell>
          <cell r="AK6248">
            <v>480006</v>
          </cell>
        </row>
        <row r="6249">
          <cell r="B6249">
            <v>480007</v>
          </cell>
          <cell r="C6249" t="str">
            <v>98718021</v>
          </cell>
          <cell r="D6249" t="str">
            <v>HYCITE</v>
          </cell>
          <cell r="E6249" t="str">
            <v>DESPACHO</v>
          </cell>
          <cell r="F6249" t="str">
            <v>NORMAL</v>
          </cell>
          <cell r="G6249" t="str">
            <v>TF89108</v>
          </cell>
          <cell r="H6249">
            <v>44910</v>
          </cell>
          <cell r="I6249" t="str">
            <v>ENTREGADO</v>
          </cell>
          <cell r="J6249">
            <v>44911</v>
          </cell>
          <cell r="K6249" t="str">
            <v>XIOMARA PARDO</v>
          </cell>
          <cell r="L6249" t="str">
            <v>ISLA TRINTARIA COPERATIVA JACOBO BUCARAM MZ 30 S21 GUAYAQUIL // SUR XIMENA 090206 GUAYAS</v>
          </cell>
          <cell r="M6249" t="str">
            <v/>
          </cell>
          <cell r="N6249" t="str">
            <v>0963667754</v>
          </cell>
          <cell r="O6249" t="str">
            <v>0963667754</v>
          </cell>
          <cell r="P6249" t="str">
            <v>090206</v>
          </cell>
          <cell r="Q6249" t="str">
            <v>GUAYAQUIL</v>
          </cell>
          <cell r="R6249" t="str">
            <v>GUAYAS</v>
          </cell>
          <cell r="S6249" t="str">
            <v>GUAYAQUIL</v>
          </cell>
          <cell r="T6249" t="str">
            <v>FLEXTRANS GYE</v>
          </cell>
          <cell r="U6249" t="str">
            <v>FLEXNETUIO_GYE</v>
          </cell>
          <cell r="V6249">
            <v>1</v>
          </cell>
          <cell r="W6249">
            <v>9.9</v>
          </cell>
          <cell r="X6249" t="str">
            <v>HYCITE QUITO</v>
          </cell>
          <cell r="Y6249" t="str">
            <v>FLEX NET CALLE 28 DE JUNIO S/N Y GARCIA MORENO ENTRADA LLANO GRANDE</v>
          </cell>
          <cell r="Z6249" t="str">
            <v>1701_QUITO</v>
          </cell>
          <cell r="AA6249" t="str">
            <v/>
          </cell>
          <cell r="AB6249">
            <v>22157</v>
          </cell>
          <cell r="AC6249">
            <v>44911</v>
          </cell>
          <cell r="AD6249" t="str">
            <v>TRANSFIRME</v>
          </cell>
          <cell r="AE6249" t="str">
            <v>PDD1735</v>
          </cell>
          <cell r="AF6249">
            <v>0</v>
          </cell>
          <cell r="AG6249" t="str">
            <v>PEDIDO_ENTREGADO</v>
          </cell>
          <cell r="AH6249">
            <v>44911</v>
          </cell>
          <cell r="AK6249">
            <v>480007</v>
          </cell>
        </row>
        <row r="6250">
          <cell r="B6250">
            <v>480008</v>
          </cell>
          <cell r="C6250" t="str">
            <v>98718710</v>
          </cell>
          <cell r="D6250" t="str">
            <v>HYCITE</v>
          </cell>
          <cell r="E6250" t="str">
            <v>DESPACHO</v>
          </cell>
          <cell r="F6250" t="str">
            <v>NORMAL</v>
          </cell>
          <cell r="G6250" t="str">
            <v>TF89155</v>
          </cell>
          <cell r="H6250">
            <v>44910</v>
          </cell>
          <cell r="I6250" t="str">
            <v>ENTREGADO</v>
          </cell>
          <cell r="J6250">
            <v>44914</v>
          </cell>
          <cell r="K6250" t="str">
            <v>LUIS ALARCON</v>
          </cell>
          <cell r="L6250" t="str">
            <v>CDL CIUDAD DEL RIO MZ 974 V 23 AUTOPISTA NARCISA DE JESUS GUAYAQUIL-NORTE PASCUALES 090703 GUAYAS</v>
          </cell>
          <cell r="N6250" t="str">
            <v>0979097965</v>
          </cell>
          <cell r="O6250" t="str">
            <v>0979097965</v>
          </cell>
          <cell r="P6250" t="str">
            <v>090703</v>
          </cell>
          <cell r="Q6250" t="str">
            <v>GUAYAQUIL</v>
          </cell>
          <cell r="R6250" t="str">
            <v>GUAYAS</v>
          </cell>
          <cell r="S6250" t="str">
            <v>GUAYAQUIL</v>
          </cell>
          <cell r="T6250" t="str">
            <v>ITSACOURIER</v>
          </cell>
          <cell r="U6250" t="str">
            <v>FLEXNETUIO_GYE</v>
          </cell>
          <cell r="V6250">
            <v>2</v>
          </cell>
          <cell r="W6250">
            <v>14.5</v>
          </cell>
          <cell r="X6250" t="str">
            <v>HYCITE QUITO</v>
          </cell>
          <cell r="Y6250" t="str">
            <v>FLEX NET CALLE 28 DE JUNIO S/N Y GARCIA MORENO ENTRADA LLANO GRANDE</v>
          </cell>
          <cell r="Z6250" t="str">
            <v>1701_QUITO</v>
          </cell>
          <cell r="AA6250" t="str">
            <v/>
          </cell>
          <cell r="AB6250">
            <v>22202</v>
          </cell>
          <cell r="AC6250">
            <v>44914</v>
          </cell>
          <cell r="AD6250" t="str">
            <v>ITSACOURIER S.A.S</v>
          </cell>
          <cell r="AE6250" t="str">
            <v>PCO5040</v>
          </cell>
          <cell r="AF6250">
            <v>1</v>
          </cell>
          <cell r="AG6250" t="str">
            <v>PEDIDO_ENTREGADO</v>
          </cell>
          <cell r="AH6250">
            <v>44914</v>
          </cell>
          <cell r="AK6250">
            <v>480008</v>
          </cell>
        </row>
        <row r="6251">
          <cell r="B6251">
            <v>480009</v>
          </cell>
          <cell r="C6251" t="str">
            <v>98718738</v>
          </cell>
          <cell r="D6251" t="str">
            <v>HYCITE</v>
          </cell>
          <cell r="E6251" t="str">
            <v>DESPACHO</v>
          </cell>
          <cell r="F6251" t="str">
            <v>NORMAL</v>
          </cell>
          <cell r="G6251" t="str">
            <v>031002004104973</v>
          </cell>
          <cell r="H6251">
            <v>44910</v>
          </cell>
          <cell r="I6251" t="str">
            <v>EN_TRANSITO</v>
          </cell>
          <cell r="J6251">
            <v>44910</v>
          </cell>
          <cell r="K6251" t="str">
            <v>LASTENIA LITUMA</v>
          </cell>
          <cell r="L6251" t="str">
            <v>LISANDRO MARTINEZ CASA S/N ELADIO MONTER A UNA CUADRA DE COOPERATIVA DIBLIAN SUSCAL / LA DOLOROSA SUSCAL 030206 CAA,AR</v>
          </cell>
          <cell r="M6251" t="str">
            <v/>
          </cell>
          <cell r="N6251" t="str">
            <v>0969246741</v>
          </cell>
          <cell r="O6251" t="str">
            <v>0969246741</v>
          </cell>
          <cell r="P6251" t="str">
            <v>030206</v>
          </cell>
          <cell r="Q6251" t="str">
            <v>SUSCAL</v>
          </cell>
          <cell r="R6251" t="str">
            <v>CAÑAR</v>
          </cell>
          <cell r="S6251" t="str">
            <v>SUSCAL</v>
          </cell>
          <cell r="T6251" t="str">
            <v>TRAMACO</v>
          </cell>
          <cell r="U6251" t="str">
            <v>FLEXNETUIO_PROVINCIA</v>
          </cell>
          <cell r="V6251">
            <v>1</v>
          </cell>
          <cell r="W6251">
            <v>11.4</v>
          </cell>
          <cell r="X6251" t="str">
            <v>HYCITE QUITO</v>
          </cell>
          <cell r="Y6251" t="str">
            <v>FLEX NET CALLE 28 DE JUNIO S/N Y GARCIA MORENO ENTRADA LLANO GRANDE</v>
          </cell>
          <cell r="Z6251" t="str">
            <v>1701_QUITO</v>
          </cell>
          <cell r="AA6251" t="str">
            <v/>
          </cell>
          <cell r="AB6251">
            <v>22129</v>
          </cell>
          <cell r="AC6251">
            <v>44911</v>
          </cell>
          <cell r="AD6251" t="str">
            <v>TRAMACO EXPRESS</v>
          </cell>
          <cell r="AE6251" t="str">
            <v>GENERICO TMC</v>
          </cell>
          <cell r="AF6251">
            <v>0</v>
          </cell>
          <cell r="AG6251" t="str">
            <v>PEDIDO_EN_TRANSITO</v>
          </cell>
          <cell r="AH6251">
            <v>44911</v>
          </cell>
          <cell r="AJ6251" t="str">
            <v xml:space="preserve">_x000D_
</v>
          </cell>
          <cell r="AK6251">
            <v>480009</v>
          </cell>
        </row>
        <row r="6252">
          <cell r="B6252">
            <v>480010</v>
          </cell>
          <cell r="C6252" t="str">
            <v>98718768</v>
          </cell>
          <cell r="D6252" t="str">
            <v>HYCITE</v>
          </cell>
          <cell r="E6252" t="str">
            <v>DESPACHO</v>
          </cell>
          <cell r="F6252" t="str">
            <v>NORMAL</v>
          </cell>
          <cell r="G6252" t="str">
            <v>TF89110</v>
          </cell>
          <cell r="H6252">
            <v>44910</v>
          </cell>
          <cell r="I6252" t="str">
            <v>ENTREGADO</v>
          </cell>
          <cell r="J6252">
            <v>44911</v>
          </cell>
          <cell r="K6252" t="str">
            <v>DIANA FLORES</v>
          </cell>
          <cell r="L6252" t="str">
            <v>COOPERATIVA 12 DE MAYO MZ 495 SL 13 UPC 21--A 3 CDRAS DERECHA AFUERA GUAYAQUIL-ISLA TRINITARIA XIMENA 090212 GUAYAS</v>
          </cell>
          <cell r="N6252" t="str">
            <v>0981692364</v>
          </cell>
          <cell r="O6252" t="str">
            <v>0981692364</v>
          </cell>
          <cell r="P6252" t="str">
            <v>GUAYAQUIL</v>
          </cell>
          <cell r="Q6252" t="str">
            <v>GUAYAQUIL</v>
          </cell>
          <cell r="R6252" t="str">
            <v>GUAYAS</v>
          </cell>
          <cell r="T6252" t="str">
            <v>FLEXTRANS GYE</v>
          </cell>
          <cell r="U6252" t="str">
            <v>FLEXNETUIO_GYE</v>
          </cell>
          <cell r="V6252">
            <v>1</v>
          </cell>
          <cell r="W6252">
            <v>7.1</v>
          </cell>
          <cell r="X6252" t="str">
            <v>HYCITE QUITO</v>
          </cell>
          <cell r="Y6252" t="str">
            <v>FLEX NET CALLE 28 DE JUNIO S/N Y GARCIA MORENO ENTRADA LLANO GRANDE</v>
          </cell>
          <cell r="Z6252" t="str">
            <v>1701_QUITO</v>
          </cell>
          <cell r="AA6252" t="str">
            <v/>
          </cell>
          <cell r="AB6252">
            <v>22157</v>
          </cell>
          <cell r="AC6252">
            <v>44911</v>
          </cell>
          <cell r="AD6252" t="str">
            <v>TRANSFIRME</v>
          </cell>
          <cell r="AE6252" t="str">
            <v>PDD1735</v>
          </cell>
          <cell r="AF6252">
            <v>0</v>
          </cell>
          <cell r="AG6252" t="str">
            <v>PEDIDO_ENTREGADO</v>
          </cell>
          <cell r="AH6252">
            <v>44911</v>
          </cell>
          <cell r="AK6252">
            <v>480010</v>
          </cell>
        </row>
        <row r="6253">
          <cell r="B6253">
            <v>480011</v>
          </cell>
          <cell r="C6253" t="str">
            <v>98719823</v>
          </cell>
          <cell r="D6253" t="str">
            <v>HYCITE</v>
          </cell>
          <cell r="E6253" t="str">
            <v>DESPACHO</v>
          </cell>
          <cell r="F6253" t="str">
            <v>NORMAL</v>
          </cell>
          <cell r="G6253" t="str">
            <v>TF89111</v>
          </cell>
          <cell r="H6253">
            <v>44910</v>
          </cell>
          <cell r="I6253" t="str">
            <v>ENTREGADO</v>
          </cell>
          <cell r="J6253">
            <v>44911</v>
          </cell>
          <cell r="K6253" t="str">
            <v>JOSE HOLGUIN</v>
          </cell>
          <cell r="L6253" t="str">
            <v>URB MI LOTE VILLA 8BONITA ETP 17 MZ 5430 FRENTE AL PARQUE GUAYAQUIL / NORTE PASCUALES 090810 GUAYAS</v>
          </cell>
          <cell r="M6253" t="str">
            <v/>
          </cell>
          <cell r="N6253" t="str">
            <v>0981017709</v>
          </cell>
          <cell r="O6253" t="str">
            <v>0981017709</v>
          </cell>
          <cell r="P6253" t="str">
            <v>090810</v>
          </cell>
          <cell r="Q6253" t="str">
            <v>GUAYAQUIL</v>
          </cell>
          <cell r="R6253" t="str">
            <v>GUAYAS</v>
          </cell>
          <cell r="S6253" t="str">
            <v>GUAYAQUIL</v>
          </cell>
          <cell r="T6253" t="str">
            <v>ITSACOURIER</v>
          </cell>
          <cell r="U6253" t="str">
            <v>FLEXNETUIO_GYE</v>
          </cell>
          <cell r="V6253">
            <v>1</v>
          </cell>
          <cell r="W6253">
            <v>8.8000000000000007</v>
          </cell>
          <cell r="X6253" t="str">
            <v>HYCITE QUITO</v>
          </cell>
          <cell r="Y6253" t="str">
            <v>FLEX NET CALLE 28 DE JUNIO S/N Y GARCIA MORENO ENTRADA LLANO GRANDE</v>
          </cell>
          <cell r="Z6253" t="str">
            <v>1701_QUITO</v>
          </cell>
          <cell r="AA6253" t="str">
            <v/>
          </cell>
          <cell r="AB6253">
            <v>22156</v>
          </cell>
          <cell r="AC6253">
            <v>44911</v>
          </cell>
          <cell r="AD6253" t="str">
            <v>ITSACOURIER S.A.S</v>
          </cell>
          <cell r="AE6253" t="str">
            <v>PCO5040</v>
          </cell>
          <cell r="AF6253">
            <v>0</v>
          </cell>
          <cell r="AG6253" t="str">
            <v>PEDIDO_ENTREGADO</v>
          </cell>
          <cell r="AH6253">
            <v>44911</v>
          </cell>
          <cell r="AK6253">
            <v>480011</v>
          </cell>
        </row>
        <row r="6254">
          <cell r="B6254">
            <v>480012</v>
          </cell>
          <cell r="C6254" t="str">
            <v>98720214</v>
          </cell>
          <cell r="D6254" t="str">
            <v>HYCITE</v>
          </cell>
          <cell r="E6254" t="str">
            <v>DESPACHO</v>
          </cell>
          <cell r="F6254" t="str">
            <v>NORMAL</v>
          </cell>
          <cell r="G6254" t="str">
            <v>031002004104974</v>
          </cell>
          <cell r="H6254">
            <v>44910</v>
          </cell>
          <cell r="I6254" t="str">
            <v>ENTREGADO</v>
          </cell>
          <cell r="J6254">
            <v>44912</v>
          </cell>
          <cell r="K6254" t="str">
            <v>MARIA LLANOS</v>
          </cell>
          <cell r="L6254" t="str">
            <v>CIRCUNVALACION NORTE VIA LIMON FRENTE AL PARQUE LA PAZ MACHALA // MACHALA LA PROVIDENCIA 070101 EL ORO</v>
          </cell>
          <cell r="M6254" t="str">
            <v/>
          </cell>
          <cell r="N6254" t="str">
            <v>0997228780</v>
          </cell>
          <cell r="O6254" t="str">
            <v>0997228780</v>
          </cell>
          <cell r="P6254" t="str">
            <v>070101</v>
          </cell>
          <cell r="Q6254" t="str">
            <v>PASAJE</v>
          </cell>
          <cell r="R6254" t="str">
            <v>EL ORO</v>
          </cell>
          <cell r="S6254" t="str">
            <v>PASAJE</v>
          </cell>
          <cell r="T6254" t="str">
            <v>TRAMACO</v>
          </cell>
          <cell r="U6254" t="str">
            <v>FLEXNETUIO_PROVINCIA</v>
          </cell>
          <cell r="V6254">
            <v>1</v>
          </cell>
          <cell r="W6254">
            <v>12.4</v>
          </cell>
          <cell r="X6254" t="str">
            <v>HYCITE QUITO</v>
          </cell>
          <cell r="Y6254" t="str">
            <v>FLEX NET CALLE 28 DE JUNIO S/N Y GARCIA MORENO ENTRADA LLANO GRANDE</v>
          </cell>
          <cell r="Z6254" t="str">
            <v>1701_QUITO</v>
          </cell>
          <cell r="AA6254" t="str">
            <v/>
          </cell>
          <cell r="AB6254">
            <v>22129</v>
          </cell>
          <cell r="AC6254">
            <v>44911</v>
          </cell>
          <cell r="AD6254" t="str">
            <v>TRAMACO EXPRESS</v>
          </cell>
          <cell r="AE6254" t="str">
            <v>GENERICO TMC</v>
          </cell>
          <cell r="AF6254">
            <v>0</v>
          </cell>
          <cell r="AG6254" t="str">
            <v>PEDIDO_ENTREGADO</v>
          </cell>
          <cell r="AH6254">
            <v>44912</v>
          </cell>
          <cell r="AJ6254" t="str">
            <v>GUIA ENTREGADA -. MARIA LLANOS - null</v>
          </cell>
          <cell r="AK6254">
            <v>480012</v>
          </cell>
        </row>
        <row r="6255">
          <cell r="B6255">
            <v>480013</v>
          </cell>
          <cell r="C6255" t="str">
            <v>98720432</v>
          </cell>
          <cell r="D6255" t="str">
            <v>HYCITE</v>
          </cell>
          <cell r="E6255" t="str">
            <v>DESPACHO</v>
          </cell>
          <cell r="F6255" t="str">
            <v>NORMAL</v>
          </cell>
          <cell r="G6255" t="str">
            <v>TFQ89112 / TFQ89918</v>
          </cell>
          <cell r="H6255">
            <v>44910</v>
          </cell>
          <cell r="I6255" t="str">
            <v>ENTREGADO</v>
          </cell>
          <cell r="J6255">
            <v>44916</v>
          </cell>
          <cell r="K6255" t="str">
            <v>PRISCILA CERIZ ESPOSA DEL TITULAR/NALDO ROMERO, CHOFER DE LA CASA</v>
          </cell>
          <cell r="L6255" t="str">
            <v>AV UNIVERSITARIA KM 55 M 2, MURO COLOR ROJO, PROVINCIA: PICHINCHA, CANTON: QUITO, PARROQUIA: TUMBACO, LOCALIDAD: TUMBACO</v>
          </cell>
          <cell r="N6255" t="str">
            <v>0939064466, 0959222075</v>
          </cell>
          <cell r="O6255" t="str">
            <v>0939064466, 0959222075</v>
          </cell>
          <cell r="P6255" t="str">
            <v>170208</v>
          </cell>
          <cell r="Q6255" t="str">
            <v>QUITO</v>
          </cell>
          <cell r="R6255" t="str">
            <v>PICHINCHA</v>
          </cell>
          <cell r="S6255" t="str">
            <v>CALDERON (CARAPUNGO)</v>
          </cell>
          <cell r="T6255" t="str">
            <v>FLEXTRANS UIO</v>
          </cell>
          <cell r="U6255" t="str">
            <v>FLEXNETUIO_LOCAL</v>
          </cell>
          <cell r="V6255">
            <v>3</v>
          </cell>
          <cell r="W6255">
            <v>45.6</v>
          </cell>
          <cell r="X6255" t="str">
            <v>HYCITE QUITO</v>
          </cell>
          <cell r="Y6255" t="str">
            <v>FLEX NET CALLE 28 DE JUNIO S/N Y GARCIA MORENO ENTRADA LLANO GRANDE</v>
          </cell>
          <cell r="Z6255" t="str">
            <v>1701_QUITO</v>
          </cell>
          <cell r="AA6255" t="str">
            <v/>
          </cell>
          <cell r="AB6255">
            <v>22269</v>
          </cell>
          <cell r="AC6255">
            <v>44916</v>
          </cell>
          <cell r="AD6255" t="str">
            <v>ITSACOURIER S.A.S</v>
          </cell>
          <cell r="AE6255" t="str">
            <v>PCZ1855</v>
          </cell>
          <cell r="AF6255">
            <v>1</v>
          </cell>
          <cell r="AG6255" t="str">
            <v>PEDIDO_ENTREGADO</v>
          </cell>
          <cell r="AH6255">
            <v>44916</v>
          </cell>
          <cell r="AK6255">
            <v>480013</v>
          </cell>
        </row>
        <row r="6256">
          <cell r="B6256">
            <v>480014</v>
          </cell>
          <cell r="C6256" t="str">
            <v>98720960</v>
          </cell>
          <cell r="D6256" t="str">
            <v>HYCITE</v>
          </cell>
          <cell r="E6256" t="str">
            <v>DESPACHO</v>
          </cell>
          <cell r="F6256" t="str">
            <v>NORMAL</v>
          </cell>
          <cell r="G6256" t="str">
            <v>TFQ89113</v>
          </cell>
          <cell r="H6256">
            <v>44910</v>
          </cell>
          <cell r="I6256" t="str">
            <v>ENTREGADO</v>
          </cell>
          <cell r="J6256">
            <v>44911</v>
          </cell>
          <cell r="K6256" t="str">
            <v>FREDY VEGA</v>
          </cell>
          <cell r="L6256" t="str">
            <v>PASAJE B CASA 49 AMADEO IZQUIERDA Y MARTIN ICAZA QUITO // JUVENTUD EN LUCHA LA ECUATORIANA 170707 PICHINCHA</v>
          </cell>
          <cell r="M6256" t="str">
            <v/>
          </cell>
          <cell r="N6256" t="str">
            <v>0963830727 / 993576643</v>
          </cell>
          <cell r="O6256" t="str">
            <v>0963830727 / 993576643</v>
          </cell>
          <cell r="P6256" t="str">
            <v>170707</v>
          </cell>
          <cell r="Q6256" t="str">
            <v>QUITO</v>
          </cell>
          <cell r="R6256" t="str">
            <v>PICHINCHA</v>
          </cell>
          <cell r="S6256" t="str">
            <v>QUITO</v>
          </cell>
          <cell r="T6256" t="str">
            <v>FLEXTRANS UIO</v>
          </cell>
          <cell r="U6256" t="str">
            <v>FLEXNETUIO_LOCAL</v>
          </cell>
          <cell r="V6256">
            <v>1</v>
          </cell>
          <cell r="W6256">
            <v>10.7</v>
          </cell>
          <cell r="X6256" t="str">
            <v>HYCITE QUITO</v>
          </cell>
          <cell r="Y6256" t="str">
            <v>FLEX NET CALLE 28 DE JUNIO S/N Y GARCIA MORENO ENTRADA LLANO GRANDE</v>
          </cell>
          <cell r="Z6256" t="str">
            <v>1701_QUITO</v>
          </cell>
          <cell r="AA6256" t="str">
            <v/>
          </cell>
          <cell r="AB6256">
            <v>22138</v>
          </cell>
          <cell r="AC6256">
            <v>44911</v>
          </cell>
          <cell r="AD6256" t="str">
            <v>ITSACOURIER S.A.S</v>
          </cell>
          <cell r="AE6256" t="str">
            <v>PCZ1852</v>
          </cell>
          <cell r="AF6256">
            <v>0</v>
          </cell>
          <cell r="AG6256" t="str">
            <v>PEDIDO_ENTREGADO</v>
          </cell>
          <cell r="AH6256">
            <v>44911</v>
          </cell>
          <cell r="AK6256">
            <v>480014</v>
          </cell>
        </row>
        <row r="6257">
          <cell r="B6257">
            <v>480015</v>
          </cell>
          <cell r="C6257" t="str">
            <v>98721044</v>
          </cell>
          <cell r="D6257" t="str">
            <v>HYCITE</v>
          </cell>
          <cell r="E6257" t="str">
            <v>DESPACHO</v>
          </cell>
          <cell r="F6257" t="str">
            <v>NORMAL</v>
          </cell>
          <cell r="G6257" t="str">
            <v>031002004104975</v>
          </cell>
          <cell r="H6257">
            <v>44910</v>
          </cell>
          <cell r="I6257" t="str">
            <v>ENTREGADO</v>
          </cell>
          <cell r="J6257">
            <v>44911</v>
          </cell>
          <cell r="K6257" t="str">
            <v>CESAR CAMPO</v>
          </cell>
          <cell r="L6257" t="str">
            <v>CALLE CAHUASQUI S/N LA TEJERIA ESTADIO OTAVALO // PUYARO ALTO SAN LUIS 100201 IMBABURA</v>
          </cell>
          <cell r="M6257" t="str">
            <v/>
          </cell>
          <cell r="N6257" t="str">
            <v>0991888232</v>
          </cell>
          <cell r="O6257" t="str">
            <v>0991888232</v>
          </cell>
          <cell r="P6257" t="str">
            <v>100201</v>
          </cell>
          <cell r="Q6257" t="str">
            <v>OTAVALO</v>
          </cell>
          <cell r="R6257" t="str">
            <v>IMBABURA</v>
          </cell>
          <cell r="S6257" t="str">
            <v>OTAVALO</v>
          </cell>
          <cell r="T6257" t="str">
            <v>TRAMACO</v>
          </cell>
          <cell r="U6257" t="str">
            <v>FLEXNETUIO_PROVINCIA</v>
          </cell>
          <cell r="V6257">
            <v>1</v>
          </cell>
          <cell r="W6257">
            <v>9.8000000000000007</v>
          </cell>
          <cell r="X6257" t="str">
            <v>HYCITE QUITO</v>
          </cell>
          <cell r="Y6257" t="str">
            <v>FLEX NET CALLE 28 DE JUNIO S/N Y GARCIA MORENO ENTRADA LLANO GRANDE</v>
          </cell>
          <cell r="Z6257" t="str">
            <v>1701_QUITO</v>
          </cell>
          <cell r="AA6257" t="str">
            <v/>
          </cell>
          <cell r="AB6257">
            <v>22129</v>
          </cell>
          <cell r="AC6257">
            <v>44911</v>
          </cell>
          <cell r="AD6257" t="str">
            <v>TRAMACO EXPRESS</v>
          </cell>
          <cell r="AE6257" t="str">
            <v>GENERICO TMC</v>
          </cell>
          <cell r="AF6257">
            <v>0</v>
          </cell>
          <cell r="AG6257" t="str">
            <v>PEDIDO_ENTREGADO</v>
          </cell>
          <cell r="AH6257">
            <v>44911</v>
          </cell>
          <cell r="AJ6257" t="str">
            <v>GUIA ENTREGADA -Amberly De la Torre  - 1004613590</v>
          </cell>
          <cell r="AK6257">
            <v>480015</v>
          </cell>
        </row>
        <row r="6258">
          <cell r="B6258">
            <v>480016</v>
          </cell>
          <cell r="C6258" t="str">
            <v>98721545</v>
          </cell>
          <cell r="D6258" t="str">
            <v>HYCITE</v>
          </cell>
          <cell r="E6258" t="str">
            <v>DESPACHO</v>
          </cell>
          <cell r="F6258" t="str">
            <v>NORMAL</v>
          </cell>
          <cell r="G6258" t="str">
            <v>031002004104976</v>
          </cell>
          <cell r="H6258">
            <v>44910</v>
          </cell>
          <cell r="I6258" t="str">
            <v>ENTREGADO</v>
          </cell>
          <cell r="J6258">
            <v>44915</v>
          </cell>
          <cell r="K6258" t="str">
            <v>JORGE ANDI</v>
          </cell>
          <cell r="L6258" t="str">
            <v>VIA TARAPOA FRENTE AGENCIA COCA COLA LAGO AGRIO//BARRIO SECTOR LA GABARRA NUEVA LOJA(LAGO AGRIO) 210102 SUCUMBIOS</v>
          </cell>
          <cell r="M6258" t="str">
            <v/>
          </cell>
          <cell r="N6258" t="str">
            <v>0990191135</v>
          </cell>
          <cell r="O6258" t="str">
            <v>0990191135</v>
          </cell>
          <cell r="P6258" t="str">
            <v>210102</v>
          </cell>
          <cell r="Q6258" t="str">
            <v>SUCUMBIOS</v>
          </cell>
          <cell r="R6258" t="str">
            <v>SUCUMBIOS</v>
          </cell>
          <cell r="S6258" t="str">
            <v>LA BONITA - EL PLAYON DE SAN FRANCISCO - LA SOFIA - ROSA FLORIDA - SANTA BARBARA</v>
          </cell>
          <cell r="T6258" t="str">
            <v>TRAMACO</v>
          </cell>
          <cell r="U6258" t="str">
            <v>FLEXNETUIO_PROVINCIA</v>
          </cell>
          <cell r="V6258">
            <v>1</v>
          </cell>
          <cell r="W6258">
            <v>8.8000000000000007</v>
          </cell>
          <cell r="X6258" t="str">
            <v>HYCITE QUITO</v>
          </cell>
          <cell r="Y6258" t="str">
            <v>FLEX NET CALLE 28 DE JUNIO S/N Y GARCIA MORENO ENTRADA LLANO GRANDE</v>
          </cell>
          <cell r="Z6258" t="str">
            <v>1701_QUITO</v>
          </cell>
          <cell r="AA6258" t="str">
            <v/>
          </cell>
          <cell r="AB6258">
            <v>22129</v>
          </cell>
          <cell r="AC6258">
            <v>44911</v>
          </cell>
          <cell r="AD6258" t="str">
            <v>TRAMACO EXPRESS</v>
          </cell>
          <cell r="AE6258" t="str">
            <v>GENERICO TMC</v>
          </cell>
          <cell r="AF6258">
            <v>1</v>
          </cell>
          <cell r="AG6258" t="str">
            <v>PEDIDO_ENTREGADO</v>
          </cell>
          <cell r="AH6258">
            <v>44915</v>
          </cell>
          <cell r="AJ6258" t="str">
            <v>GUIA ENTREGADA -Thalía Andi  - 2100741285</v>
          </cell>
          <cell r="AK6258">
            <v>480016</v>
          </cell>
        </row>
        <row r="6259">
          <cell r="B6259">
            <v>480017</v>
          </cell>
          <cell r="C6259" t="str">
            <v>98722755</v>
          </cell>
          <cell r="D6259" t="str">
            <v>HYCITE</v>
          </cell>
          <cell r="E6259" t="str">
            <v>DESPACHO</v>
          </cell>
          <cell r="F6259" t="str">
            <v>NORMAL</v>
          </cell>
          <cell r="G6259" t="str">
            <v>TFQ89114</v>
          </cell>
          <cell r="H6259">
            <v>44910</v>
          </cell>
          <cell r="I6259" t="str">
            <v>ENTREGADO</v>
          </cell>
          <cell r="J6259">
            <v>44911</v>
          </cell>
          <cell r="K6259" t="str">
            <v>IVAN JARAMILLO</v>
          </cell>
          <cell r="L6259" t="str">
            <v>CONDOMINE Y SOLANO COSIALES GABRIELA BLOQUE 48 F5 QUITO // VICENTINA ITCHIMBIA 170908 PICHINCHA</v>
          </cell>
          <cell r="N6259" t="str">
            <v>0991948276 / 992928161</v>
          </cell>
          <cell r="O6259" t="str">
            <v>0991948276 / 992928161</v>
          </cell>
          <cell r="P6259" t="str">
            <v>170908</v>
          </cell>
          <cell r="Q6259" t="str">
            <v>QUITO</v>
          </cell>
          <cell r="R6259" t="str">
            <v>PICHINCHA</v>
          </cell>
          <cell r="S6259" t="str">
            <v>YARUQUI</v>
          </cell>
          <cell r="T6259" t="str">
            <v>FLEXTRANS UIO</v>
          </cell>
          <cell r="U6259" t="str">
            <v>FLEXNETUIO_LOCAL</v>
          </cell>
          <cell r="V6259">
            <v>1</v>
          </cell>
          <cell r="W6259">
            <v>2.2999999999999998</v>
          </cell>
          <cell r="X6259" t="str">
            <v>HYCITE QUITO</v>
          </cell>
          <cell r="Y6259" t="str">
            <v>FLEX NET CALLE 28 DE JUNIO S/N Y GARCIA MORENO ENTRADA LLANO GRANDE</v>
          </cell>
          <cell r="Z6259" t="str">
            <v>1701_QUITO</v>
          </cell>
          <cell r="AA6259" t="str">
            <v/>
          </cell>
          <cell r="AB6259">
            <v>22137</v>
          </cell>
          <cell r="AC6259">
            <v>44911</v>
          </cell>
          <cell r="AD6259" t="str">
            <v>ITSACOURIER S.A.S</v>
          </cell>
          <cell r="AE6259" t="str">
            <v>PCZ1855</v>
          </cell>
          <cell r="AF6259">
            <v>0</v>
          </cell>
          <cell r="AG6259" t="str">
            <v>PEDIDO_ENTREGADO</v>
          </cell>
          <cell r="AH6259">
            <v>44911</v>
          </cell>
          <cell r="AK6259">
            <v>480017</v>
          </cell>
        </row>
        <row r="6260">
          <cell r="B6260">
            <v>480018</v>
          </cell>
          <cell r="C6260" t="str">
            <v>98722761</v>
          </cell>
          <cell r="D6260" t="str">
            <v>HYCITE</v>
          </cell>
          <cell r="E6260" t="str">
            <v>DESPACHO</v>
          </cell>
          <cell r="F6260" t="str">
            <v>NORMAL</v>
          </cell>
          <cell r="G6260" t="str">
            <v>031002004104977</v>
          </cell>
          <cell r="H6260">
            <v>44910</v>
          </cell>
          <cell r="I6260" t="str">
            <v>ENTREGADO</v>
          </cell>
          <cell r="J6260">
            <v>44914</v>
          </cell>
          <cell r="K6260" t="str">
            <v>MARIA CHISAGUANO</v>
          </cell>
          <cell r="L6260" t="str">
            <v>ANTONI JOSE DE SUCRE 25-73 RIO PAUTE TRAS DE LA IGLESIA IBARRA // LA 4 ESQUINAS GARANQUI 100108 IMBABURA</v>
          </cell>
          <cell r="M6260" t="str">
            <v/>
          </cell>
          <cell r="N6260" t="str">
            <v>0967209680</v>
          </cell>
          <cell r="O6260" t="str">
            <v>0967209680</v>
          </cell>
          <cell r="P6260" t="str">
            <v>100108</v>
          </cell>
          <cell r="Q6260" t="str">
            <v>IBARRA</v>
          </cell>
          <cell r="R6260" t="str">
            <v>IMBABURA</v>
          </cell>
          <cell r="S6260" t="str">
            <v>SAN MIGUEL DE IBARRA</v>
          </cell>
          <cell r="T6260" t="str">
            <v>TRAMACO</v>
          </cell>
          <cell r="U6260" t="str">
            <v>FLEXNETUIO_PROVINCIA</v>
          </cell>
          <cell r="V6260">
            <v>1</v>
          </cell>
          <cell r="W6260">
            <v>15.4</v>
          </cell>
          <cell r="X6260" t="str">
            <v>HYCITE QUITO</v>
          </cell>
          <cell r="Y6260" t="str">
            <v>FLEX NET CALLE 28 DE JUNIO S/N Y GARCIA MORENO ENTRADA LLANO GRANDE</v>
          </cell>
          <cell r="Z6260" t="str">
            <v>1701_QUITO</v>
          </cell>
          <cell r="AA6260" t="str">
            <v/>
          </cell>
          <cell r="AB6260">
            <v>22129</v>
          </cell>
          <cell r="AC6260">
            <v>44911</v>
          </cell>
          <cell r="AD6260" t="str">
            <v>TRAMACO EXPRESS</v>
          </cell>
          <cell r="AE6260" t="str">
            <v>GENERICO TMC</v>
          </cell>
          <cell r="AF6260">
            <v>0</v>
          </cell>
          <cell r="AG6260" t="str">
            <v>PEDIDO_ENTREGADO</v>
          </cell>
          <cell r="AH6260">
            <v>44914</v>
          </cell>
          <cell r="AJ6260" t="str">
            <v>GUIA ENTREGADA -JENNIFER CHISAGUANO - 1004680946</v>
          </cell>
          <cell r="AK6260">
            <v>480018</v>
          </cell>
        </row>
        <row r="6261">
          <cell r="B6261">
            <v>480019</v>
          </cell>
          <cell r="C6261" t="str">
            <v>98722792</v>
          </cell>
          <cell r="D6261" t="str">
            <v>HYCITE</v>
          </cell>
          <cell r="E6261" t="str">
            <v>DESPACHO</v>
          </cell>
          <cell r="F6261" t="str">
            <v>NORMAL</v>
          </cell>
          <cell r="G6261" t="str">
            <v>TFQ89115</v>
          </cell>
          <cell r="H6261">
            <v>44910</v>
          </cell>
          <cell r="I6261" t="str">
            <v>ENTREGADO</v>
          </cell>
          <cell r="J6261">
            <v>44911</v>
          </cell>
          <cell r="K6261" t="str">
            <v>SEGUNDO GAVILANES</v>
          </cell>
          <cell r="L6261" t="str">
            <v>GASPAR CARBAJAL Y PASAJE LLANES CASA 2 PISO BLANCO CON CELESTE N9-25 QUITO ** LA DOLOROSA TUMBACO 170903 PICHINCHA</v>
          </cell>
          <cell r="N6261" t="str">
            <v>0994513244</v>
          </cell>
          <cell r="O6261" t="str">
            <v>0994513244</v>
          </cell>
          <cell r="P6261" t="str">
            <v>170903</v>
          </cell>
          <cell r="Q6261" t="str">
            <v>QUITO</v>
          </cell>
          <cell r="R6261" t="str">
            <v>PICHINCHA</v>
          </cell>
          <cell r="S6261" t="str">
            <v>TUMBACO</v>
          </cell>
          <cell r="T6261" t="str">
            <v>FLEXTRANS UIO</v>
          </cell>
          <cell r="U6261" t="str">
            <v>FLEXNETUIO_LOCAL</v>
          </cell>
          <cell r="V6261">
            <v>1</v>
          </cell>
          <cell r="W6261">
            <v>9.8000000000000007</v>
          </cell>
          <cell r="X6261" t="str">
            <v>HYCITE QUITO</v>
          </cell>
          <cell r="Y6261" t="str">
            <v>FLEX NET CALLE 28 DE JUNIO S/N Y GARCIA MORENO ENTRADA LLANO GRANDE</v>
          </cell>
          <cell r="Z6261" t="str">
            <v>1701_QUITO</v>
          </cell>
          <cell r="AA6261" t="str">
            <v/>
          </cell>
          <cell r="AB6261">
            <v>22140</v>
          </cell>
          <cell r="AC6261">
            <v>44911</v>
          </cell>
          <cell r="AD6261" t="str">
            <v>ITSACOURIER S.A.S</v>
          </cell>
          <cell r="AE6261" t="str">
            <v>PDV9459</v>
          </cell>
          <cell r="AF6261">
            <v>0</v>
          </cell>
          <cell r="AG6261" t="str">
            <v>PEDIDO_ENTREGADO</v>
          </cell>
          <cell r="AH6261">
            <v>44911</v>
          </cell>
          <cell r="AK6261">
            <v>480019</v>
          </cell>
        </row>
        <row r="6262">
          <cell r="B6262">
            <v>479985</v>
          </cell>
          <cell r="C6262" t="str">
            <v>RT22121401</v>
          </cell>
          <cell r="D6262" t="str">
            <v>SPARE</v>
          </cell>
          <cell r="E6262" t="str">
            <v>RETIRO</v>
          </cell>
          <cell r="F6262" t="str">
            <v>NORMAL</v>
          </cell>
          <cell r="G6262" t="str">
            <v>FT75574</v>
          </cell>
          <cell r="H6262">
            <v>44910</v>
          </cell>
          <cell r="I6262" t="str">
            <v>ENTREGADO</v>
          </cell>
          <cell r="J6262">
            <v>44910</v>
          </cell>
          <cell r="K6262" t="str">
            <v>FLEXNET DEL ECUADOR</v>
          </cell>
          <cell r="L6262" t="str">
            <v>CALLE 28 DE JUNIO Y GARCIA MORENO</v>
          </cell>
          <cell r="M6262" t="str">
            <v>PATRICIO PONCE  / 1791890663001</v>
          </cell>
          <cell r="P6262" t="str">
            <v>170208</v>
          </cell>
          <cell r="Q6262" t="str">
            <v>QUITO</v>
          </cell>
          <cell r="R6262" t="str">
            <v>PICHINCHA</v>
          </cell>
          <cell r="S6262" t="str">
            <v>CALDERON (CARAPUNGO)</v>
          </cell>
          <cell r="T6262" t="str">
            <v>TRANSERVISS</v>
          </cell>
          <cell r="U6262" t="str">
            <v>FLEXNETUIO_LOCAL</v>
          </cell>
          <cell r="V6262">
            <v>1</v>
          </cell>
          <cell r="W6262">
            <v>2</v>
          </cell>
          <cell r="X6262" t="str">
            <v>HUAWEI_UIO_JOSSELYN VEGA</v>
          </cell>
          <cell r="Y6262" t="str">
            <v>NACIONES UNIDAS E2-30 Y NUÑEZ DE VELA EDIFICIO METROPOLITAN PISO 18</v>
          </cell>
          <cell r="Z6262" t="str">
            <v>1701_QUITO</v>
          </cell>
          <cell r="AA6262" t="str">
            <v/>
          </cell>
          <cell r="AB6262">
            <v>22126</v>
          </cell>
          <cell r="AC6262">
            <v>44910</v>
          </cell>
          <cell r="AD6262" t="str">
            <v>TRANSERVISS</v>
          </cell>
          <cell r="AE6262" t="str">
            <v>PXY0396</v>
          </cell>
          <cell r="AF6262">
            <v>0</v>
          </cell>
          <cell r="AG6262" t="str">
            <v>PEDIDO_ENTREGADO</v>
          </cell>
          <cell r="AH6262">
            <v>44910</v>
          </cell>
          <cell r="AJ6262" t="str">
            <v/>
          </cell>
          <cell r="AK6262">
            <v>479985</v>
          </cell>
        </row>
        <row r="6263">
          <cell r="B6263">
            <v>479984</v>
          </cell>
          <cell r="C6263" t="str">
            <v>18579470</v>
          </cell>
          <cell r="D6263" t="str">
            <v>SPARE</v>
          </cell>
          <cell r="E6263" t="str">
            <v>DESPACHO</v>
          </cell>
          <cell r="F6263" t="str">
            <v>NORMAL</v>
          </cell>
          <cell r="G6263" t="str">
            <v>TF89088</v>
          </cell>
          <cell r="H6263">
            <v>44910</v>
          </cell>
          <cell r="I6263" t="str">
            <v>ENTREGADO</v>
          </cell>
          <cell r="J6263">
            <v>44910</v>
          </cell>
          <cell r="K6263" t="str">
            <v>CONSTECOIN CIA LTDA</v>
          </cell>
          <cell r="L6263" t="str">
            <v>ALBORADA 11AVA ETAPA MZ35 S1 MANUEL IGNACIO MURILLO E ISIDRO AYORA</v>
          </cell>
          <cell r="M6263" t="str">
            <v>JONATHAN BAQUE / MARIO BAQUERO. RUC: 1791710568001</v>
          </cell>
          <cell r="N6263" t="str">
            <v>(+593) 999286516 / (+593) 992950451</v>
          </cell>
          <cell r="P6263" t="str">
            <v>090502</v>
          </cell>
          <cell r="Q6263" t="str">
            <v>GUAYAQUIL</v>
          </cell>
          <cell r="R6263" t="str">
            <v>GUAYAS</v>
          </cell>
          <cell r="S6263" t="str">
            <v>GUAYAQUIL</v>
          </cell>
          <cell r="T6263" t="str">
            <v>ITSACOURIER</v>
          </cell>
          <cell r="U6263" t="str">
            <v>FLEXNETGYE_LOCAL</v>
          </cell>
          <cell r="V6263">
            <v>1</v>
          </cell>
          <cell r="W6263">
            <v>0.6</v>
          </cell>
          <cell r="X6263" t="str">
            <v>FLEXNET GUAYAQUIL</v>
          </cell>
          <cell r="Y6263" t="str">
            <v>FERNANDO GUTIERREZ HILL KM 8 1/2 VIA DAULE COOP. JUAN MONTALVO / FRENTE A PEPSI COLA</v>
          </cell>
          <cell r="Z6263" t="str">
            <v>0901_GUAYAQUIL</v>
          </cell>
          <cell r="AA6263" t="str">
            <v/>
          </cell>
          <cell r="AB6263">
            <v>22113</v>
          </cell>
          <cell r="AC6263">
            <v>44910</v>
          </cell>
          <cell r="AD6263" t="str">
            <v>ITSACOURIER S.A.S</v>
          </cell>
          <cell r="AE6263" t="str">
            <v>IV314G</v>
          </cell>
          <cell r="AF6263">
            <v>0</v>
          </cell>
          <cell r="AG6263" t="str">
            <v>PEDIDO_ENTREGADO</v>
          </cell>
          <cell r="AH6263">
            <v>44910</v>
          </cell>
          <cell r="AK6263">
            <v>479984</v>
          </cell>
        </row>
        <row r="6264">
          <cell r="B6264">
            <v>479982</v>
          </cell>
          <cell r="C6264" t="str">
            <v>DHL_22_223</v>
          </cell>
          <cell r="D6264" t="str">
            <v>DHL</v>
          </cell>
          <cell r="E6264" t="str">
            <v>DESPACHO</v>
          </cell>
          <cell r="F6264" t="str">
            <v>NORMAL</v>
          </cell>
          <cell r="H6264">
            <v>44909</v>
          </cell>
          <cell r="I6264" t="str">
            <v>ENTREGADO</v>
          </cell>
          <cell r="J6264">
            <v>44911</v>
          </cell>
          <cell r="K6264" t="str">
            <v>DHL MATRIZ</v>
          </cell>
          <cell r="L6264" t="str">
            <v>AV. ELOY ALFARO 113 A Y PASAJE LOS JUNCOS EDIFICIO DHL, SECTOR COMITE DEL PUEBLO</v>
          </cell>
          <cell r="P6264" t="str">
            <v>QUITO</v>
          </cell>
          <cell r="Q6264" t="str">
            <v>QUITO</v>
          </cell>
          <cell r="R6264" t="str">
            <v>PICHINCHA</v>
          </cell>
          <cell r="T6264" t="str">
            <v>FLEXTRANS UIO</v>
          </cell>
          <cell r="U6264" t="str">
            <v>FLEXNETUIO_LOCAL</v>
          </cell>
          <cell r="V6264">
            <v>1</v>
          </cell>
          <cell r="W6264">
            <v>1</v>
          </cell>
          <cell r="X6264" t="str">
            <v>ALMACENES TABACARCEN</v>
          </cell>
          <cell r="Y6264" t="str">
            <v>TABABELA</v>
          </cell>
          <cell r="Z6264" t="str">
            <v>1701_QUITO</v>
          </cell>
          <cell r="AA6264" t="str">
            <v/>
          </cell>
          <cell r="AB6264">
            <v>22155</v>
          </cell>
          <cell r="AC6264">
            <v>44911</v>
          </cell>
          <cell r="AD6264" t="str">
            <v>FLEXTRANS</v>
          </cell>
          <cell r="AE6264" t="str">
            <v>PBM7346</v>
          </cell>
          <cell r="AF6264">
            <v>0</v>
          </cell>
          <cell r="AG6264" t="str">
            <v>PEDIDO_ENTREGADO</v>
          </cell>
          <cell r="AH6264">
            <v>44911</v>
          </cell>
          <cell r="AK6264">
            <v>479982</v>
          </cell>
        </row>
        <row r="6265">
          <cell r="B6265">
            <v>479983</v>
          </cell>
          <cell r="C6265" t="str">
            <v>DHL_22_224</v>
          </cell>
          <cell r="D6265" t="str">
            <v>DHL</v>
          </cell>
          <cell r="E6265" t="str">
            <v>DESPACHO</v>
          </cell>
          <cell r="F6265" t="str">
            <v>NORMAL</v>
          </cell>
          <cell r="H6265">
            <v>44909</v>
          </cell>
          <cell r="I6265" t="str">
            <v>ENTREGADO</v>
          </cell>
          <cell r="J6265">
            <v>44911</v>
          </cell>
          <cell r="K6265" t="str">
            <v>DHL MATRIZ</v>
          </cell>
          <cell r="L6265" t="str">
            <v>AV. ELOY ALFARO 113 A Y PASAJE LOS JUNCOS EDIFICIO DHL, SECTOR COMITE DEL PUEBLO</v>
          </cell>
          <cell r="P6265" t="str">
            <v>QUITO</v>
          </cell>
          <cell r="Q6265" t="str">
            <v>QUITO</v>
          </cell>
          <cell r="R6265" t="str">
            <v>PICHINCHA</v>
          </cell>
          <cell r="T6265" t="str">
            <v>FLEXTRANS UIO</v>
          </cell>
          <cell r="U6265" t="str">
            <v>FLEXNETUIO_LOCAL</v>
          </cell>
          <cell r="V6265">
            <v>1</v>
          </cell>
          <cell r="W6265">
            <v>1</v>
          </cell>
          <cell r="X6265" t="str">
            <v>ALMACENES TABACARCEN</v>
          </cell>
          <cell r="Y6265" t="str">
            <v>TABABELA</v>
          </cell>
          <cell r="Z6265" t="str">
            <v>1701_QUITO</v>
          </cell>
          <cell r="AA6265" t="str">
            <v/>
          </cell>
          <cell r="AB6265">
            <v>22155</v>
          </cell>
          <cell r="AC6265">
            <v>44911</v>
          </cell>
          <cell r="AD6265" t="str">
            <v>FLEXTRANS</v>
          </cell>
          <cell r="AE6265" t="str">
            <v>PBM7346</v>
          </cell>
          <cell r="AF6265">
            <v>0</v>
          </cell>
          <cell r="AG6265" t="str">
            <v>PEDIDO_ENTREGADO</v>
          </cell>
          <cell r="AH6265">
            <v>44911</v>
          </cell>
          <cell r="AK6265">
            <v>479983</v>
          </cell>
        </row>
        <row r="6266">
          <cell r="B6266">
            <v>479958</v>
          </cell>
          <cell r="C6266" t="str">
            <v>TK-73600</v>
          </cell>
          <cell r="D6266" t="str">
            <v>MDELIVERY</v>
          </cell>
          <cell r="E6266" t="str">
            <v>DESPACHO</v>
          </cell>
          <cell r="F6266" t="str">
            <v>EXPRESS</v>
          </cell>
          <cell r="G6266" t="str">
            <v/>
          </cell>
          <cell r="H6266">
            <v>44909</v>
          </cell>
          <cell r="I6266" t="str">
            <v>ENTREGADO</v>
          </cell>
          <cell r="J6266">
            <v>44914</v>
          </cell>
          <cell r="K6266" t="str">
            <v>OTECEL</v>
          </cell>
          <cell r="L6266" t="str">
            <v>AVDA SIMON BOLIVAR Y VIA NAYON CONJUNTO CORPORATIVO EKOPARK TORRE 3 TELEFONICA</v>
          </cell>
          <cell r="M6266" t="str">
            <v/>
          </cell>
          <cell r="N6266" t="str">
            <v>098299225</v>
          </cell>
          <cell r="O6266" t="str">
            <v/>
          </cell>
          <cell r="P6266" t="str">
            <v>QUITO</v>
          </cell>
          <cell r="Q6266" t="str">
            <v>QUITO</v>
          </cell>
          <cell r="R6266" t="str">
            <v>PICHINCHA</v>
          </cell>
          <cell r="T6266" t="str">
            <v>FLEXTRANS UIO</v>
          </cell>
          <cell r="U6266" t="str">
            <v>FLEXNETUIO_LOCAL</v>
          </cell>
          <cell r="V6266">
            <v>1</v>
          </cell>
          <cell r="W6266">
            <v>1</v>
          </cell>
          <cell r="X6266" t="str">
            <v>FLEXNET ECUADOR - MDELIVERY</v>
          </cell>
          <cell r="Y6266" t="str">
            <v>CALLE 28 DE JUNIO S/N Y GARCIA MORENO ENTRADA LLANO GRANDE</v>
          </cell>
          <cell r="Z6266" t="str">
            <v>1701_QUITO</v>
          </cell>
          <cell r="AA6266" t="str">
            <v/>
          </cell>
          <cell r="AB6266">
            <v>22212</v>
          </cell>
          <cell r="AC6266">
            <v>44909</v>
          </cell>
          <cell r="AD6266" t="str">
            <v>PROCESO VIRTUAL</v>
          </cell>
          <cell r="AE6266" t="str">
            <v>VIRTUAL</v>
          </cell>
          <cell r="AF6266">
            <v>0</v>
          </cell>
          <cell r="AG6266" t="str">
            <v>PEDIDO_ENTREGADO</v>
          </cell>
          <cell r="AH6266">
            <v>44909</v>
          </cell>
          <cell r="AJ6266" t="str">
            <v/>
          </cell>
          <cell r="AK6266">
            <v>479958</v>
          </cell>
        </row>
        <row r="6267">
          <cell r="B6267">
            <v>479959</v>
          </cell>
          <cell r="C6267" t="str">
            <v>TK-7361</v>
          </cell>
          <cell r="D6267" t="str">
            <v>MDELIVERY</v>
          </cell>
          <cell r="E6267" t="str">
            <v>DESPACHO</v>
          </cell>
          <cell r="F6267" t="str">
            <v>EXPRESS</v>
          </cell>
          <cell r="G6267" t="str">
            <v/>
          </cell>
          <cell r="H6267">
            <v>44909</v>
          </cell>
          <cell r="I6267" t="str">
            <v>ENTREGADO</v>
          </cell>
          <cell r="J6267">
            <v>44914</v>
          </cell>
          <cell r="K6267" t="str">
            <v>OTECEL</v>
          </cell>
          <cell r="L6267" t="str">
            <v>AVDA SIMON BOLIVAR Y VIA NAYON CONJUNTO CORPORATIVO EKOPARK TORRE 3 TELEFONICA</v>
          </cell>
          <cell r="M6267" t="str">
            <v/>
          </cell>
          <cell r="N6267" t="str">
            <v>098299225</v>
          </cell>
          <cell r="O6267" t="str">
            <v/>
          </cell>
          <cell r="P6267" t="str">
            <v>QUITO</v>
          </cell>
          <cell r="Q6267" t="str">
            <v>QUITO</v>
          </cell>
          <cell r="R6267" t="str">
            <v>PICHINCHA</v>
          </cell>
          <cell r="T6267" t="str">
            <v>FLEXTRANS UIO</v>
          </cell>
          <cell r="U6267" t="str">
            <v>FLEXNETUIO_LOCAL</v>
          </cell>
          <cell r="V6267">
            <v>1</v>
          </cell>
          <cell r="W6267">
            <v>1</v>
          </cell>
          <cell r="X6267" t="str">
            <v>FLEXNET ECUADOR - MDELIVERY</v>
          </cell>
          <cell r="Y6267" t="str">
            <v>CALLE 28 DE JUNIO S/N Y GARCIA MORENO ENTRADA LLANO GRANDE</v>
          </cell>
          <cell r="Z6267" t="str">
            <v>1701_QUITO</v>
          </cell>
          <cell r="AA6267" t="str">
            <v/>
          </cell>
          <cell r="AB6267">
            <v>22212</v>
          </cell>
          <cell r="AC6267">
            <v>44909</v>
          </cell>
          <cell r="AD6267" t="str">
            <v>PROCESO VIRTUAL</v>
          </cell>
          <cell r="AE6267" t="str">
            <v>VIRTUAL</v>
          </cell>
          <cell r="AF6267">
            <v>0</v>
          </cell>
          <cell r="AG6267" t="str">
            <v>PEDIDO_ENTREGADO</v>
          </cell>
          <cell r="AH6267">
            <v>44909</v>
          </cell>
          <cell r="AJ6267" t="str">
            <v/>
          </cell>
          <cell r="AK6267">
            <v>479959</v>
          </cell>
        </row>
        <row r="6268">
          <cell r="B6268">
            <v>479960</v>
          </cell>
          <cell r="C6268" t="str">
            <v>TK-7362</v>
          </cell>
          <cell r="D6268" t="str">
            <v>MDELIVERY</v>
          </cell>
          <cell r="E6268" t="str">
            <v>DESPACHO</v>
          </cell>
          <cell r="F6268" t="str">
            <v>EXPRESS</v>
          </cell>
          <cell r="G6268" t="str">
            <v/>
          </cell>
          <cell r="H6268">
            <v>44909</v>
          </cell>
          <cell r="I6268" t="str">
            <v>ENTREGADO</v>
          </cell>
          <cell r="J6268">
            <v>44914</v>
          </cell>
          <cell r="K6268" t="str">
            <v>OTECEL</v>
          </cell>
          <cell r="L6268" t="str">
            <v>AVDA SIMON BOLIVAR Y VIA NAYON CONJUNTO CORPORATIVO EKOPARK TORRE 3 TELEFONICA</v>
          </cell>
          <cell r="M6268" t="str">
            <v/>
          </cell>
          <cell r="N6268" t="str">
            <v>098299225</v>
          </cell>
          <cell r="O6268" t="str">
            <v/>
          </cell>
          <cell r="P6268" t="str">
            <v>QUITO</v>
          </cell>
          <cell r="Q6268" t="str">
            <v>QUITO</v>
          </cell>
          <cell r="R6268" t="str">
            <v>PICHINCHA</v>
          </cell>
          <cell r="T6268" t="str">
            <v>FLEXTRANS UIO</v>
          </cell>
          <cell r="U6268" t="str">
            <v>FLEXNETUIO_LOCAL</v>
          </cell>
          <cell r="V6268">
            <v>1</v>
          </cell>
          <cell r="W6268">
            <v>1</v>
          </cell>
          <cell r="X6268" t="str">
            <v>FLEXNET ECUADOR - MDELIVERY</v>
          </cell>
          <cell r="Y6268" t="str">
            <v>CALLE 28 DE JUNIO S/N Y GARCIA MORENO ENTRADA LLANO GRANDE</v>
          </cell>
          <cell r="Z6268" t="str">
            <v>1701_QUITO</v>
          </cell>
          <cell r="AA6268" t="str">
            <v/>
          </cell>
          <cell r="AB6268">
            <v>22212</v>
          </cell>
          <cell r="AC6268">
            <v>44909</v>
          </cell>
          <cell r="AD6268" t="str">
            <v>PROCESO VIRTUAL</v>
          </cell>
          <cell r="AE6268" t="str">
            <v>VIRTUAL</v>
          </cell>
          <cell r="AF6268">
            <v>0</v>
          </cell>
          <cell r="AG6268" t="str">
            <v>PEDIDO_ENTREGADO</v>
          </cell>
          <cell r="AH6268">
            <v>44909</v>
          </cell>
          <cell r="AJ6268" t="str">
            <v/>
          </cell>
          <cell r="AK6268">
            <v>479960</v>
          </cell>
        </row>
        <row r="6269">
          <cell r="B6269">
            <v>479961</v>
          </cell>
          <cell r="C6269" t="str">
            <v>TK-7363</v>
          </cell>
          <cell r="D6269" t="str">
            <v>MDELIVERY</v>
          </cell>
          <cell r="E6269" t="str">
            <v>DESPACHO</v>
          </cell>
          <cell r="F6269" t="str">
            <v>EXPRESS</v>
          </cell>
          <cell r="G6269" t="str">
            <v/>
          </cell>
          <cell r="H6269">
            <v>44909</v>
          </cell>
          <cell r="I6269" t="str">
            <v>ENTREGADO</v>
          </cell>
          <cell r="J6269">
            <v>44914</v>
          </cell>
          <cell r="K6269" t="str">
            <v>OTECEL</v>
          </cell>
          <cell r="L6269" t="str">
            <v>AVDA SIMON BOLIVAR Y VIA NAYON CONJUNTO CORPORATIVO EKOPARK TORRE 3 TELEFONICA</v>
          </cell>
          <cell r="M6269" t="str">
            <v/>
          </cell>
          <cell r="N6269" t="str">
            <v>098299225</v>
          </cell>
          <cell r="O6269" t="str">
            <v/>
          </cell>
          <cell r="P6269" t="str">
            <v>QUITO</v>
          </cell>
          <cell r="Q6269" t="str">
            <v>QUITO</v>
          </cell>
          <cell r="R6269" t="str">
            <v>PICHINCHA</v>
          </cell>
          <cell r="T6269" t="str">
            <v>FLEXTRANS UIO</v>
          </cell>
          <cell r="U6269" t="str">
            <v>FLEXNETUIO_LOCAL</v>
          </cell>
          <cell r="V6269">
            <v>1</v>
          </cell>
          <cell r="W6269">
            <v>1</v>
          </cell>
          <cell r="X6269" t="str">
            <v>FLEXNET ECUADOR - MDELIVERY</v>
          </cell>
          <cell r="Y6269" t="str">
            <v>CALLE 28 DE JUNIO S/N Y GARCIA MORENO ENTRADA LLANO GRANDE</v>
          </cell>
          <cell r="Z6269" t="str">
            <v>1701_QUITO</v>
          </cell>
          <cell r="AA6269" t="str">
            <v/>
          </cell>
          <cell r="AB6269">
            <v>22212</v>
          </cell>
          <cell r="AC6269">
            <v>44909</v>
          </cell>
          <cell r="AD6269" t="str">
            <v>PROCESO VIRTUAL</v>
          </cell>
          <cell r="AE6269" t="str">
            <v>VIRTUAL</v>
          </cell>
          <cell r="AF6269">
            <v>0</v>
          </cell>
          <cell r="AG6269" t="str">
            <v>PEDIDO_ENTREGADO</v>
          </cell>
          <cell r="AH6269">
            <v>44909</v>
          </cell>
          <cell r="AJ6269" t="str">
            <v/>
          </cell>
          <cell r="AK6269">
            <v>479961</v>
          </cell>
        </row>
        <row r="6270">
          <cell r="B6270">
            <v>479962</v>
          </cell>
          <cell r="C6270" t="str">
            <v>TK-7364</v>
          </cell>
          <cell r="D6270" t="str">
            <v>MDELIVERY</v>
          </cell>
          <cell r="E6270" t="str">
            <v>DESPACHO</v>
          </cell>
          <cell r="F6270" t="str">
            <v>EXPRESS</v>
          </cell>
          <cell r="G6270" t="str">
            <v/>
          </cell>
          <cell r="H6270">
            <v>44909</v>
          </cell>
          <cell r="I6270" t="str">
            <v>ENTREGADO</v>
          </cell>
          <cell r="J6270">
            <v>44914</v>
          </cell>
          <cell r="K6270" t="str">
            <v>OTECEL</v>
          </cell>
          <cell r="L6270" t="str">
            <v>AVDA SIMON BOLIVAR Y VIA NAYON CONJUNTO CORPORATIVO EKOPARK TORRE 3 TELEFONICA</v>
          </cell>
          <cell r="M6270" t="str">
            <v/>
          </cell>
          <cell r="N6270" t="str">
            <v>098299225</v>
          </cell>
          <cell r="O6270" t="str">
            <v/>
          </cell>
          <cell r="P6270" t="str">
            <v>QUITO</v>
          </cell>
          <cell r="Q6270" t="str">
            <v>QUITO</v>
          </cell>
          <cell r="R6270" t="str">
            <v>PICHINCHA</v>
          </cell>
          <cell r="T6270" t="str">
            <v>FLEXTRANS UIO</v>
          </cell>
          <cell r="U6270" t="str">
            <v>FLEXNETUIO_LOCAL</v>
          </cell>
          <cell r="V6270">
            <v>1</v>
          </cell>
          <cell r="W6270">
            <v>1</v>
          </cell>
          <cell r="X6270" t="str">
            <v>FLEXNET ECUADOR - MDELIVERY</v>
          </cell>
          <cell r="Y6270" t="str">
            <v>CALLE 28 DE JUNIO S/N Y GARCIA MORENO ENTRADA LLANO GRANDE</v>
          </cell>
          <cell r="Z6270" t="str">
            <v>1701_QUITO</v>
          </cell>
          <cell r="AA6270" t="str">
            <v/>
          </cell>
          <cell r="AB6270">
            <v>22212</v>
          </cell>
          <cell r="AC6270">
            <v>44909</v>
          </cell>
          <cell r="AD6270" t="str">
            <v>PROCESO VIRTUAL</v>
          </cell>
          <cell r="AE6270" t="str">
            <v>VIRTUAL</v>
          </cell>
          <cell r="AF6270">
            <v>0</v>
          </cell>
          <cell r="AG6270" t="str">
            <v>PEDIDO_ENTREGADO</v>
          </cell>
          <cell r="AH6270">
            <v>44909</v>
          </cell>
          <cell r="AJ6270" t="str">
            <v/>
          </cell>
          <cell r="AK6270">
            <v>479962</v>
          </cell>
        </row>
        <row r="6271">
          <cell r="B6271">
            <v>479963</v>
          </cell>
          <cell r="C6271" t="str">
            <v>TK-7366</v>
          </cell>
          <cell r="D6271" t="str">
            <v>MDELIVERY</v>
          </cell>
          <cell r="E6271" t="str">
            <v>DESPACHO</v>
          </cell>
          <cell r="F6271" t="str">
            <v>EXPRESS</v>
          </cell>
          <cell r="G6271" t="str">
            <v/>
          </cell>
          <cell r="H6271">
            <v>44909</v>
          </cell>
          <cell r="I6271" t="str">
            <v>ENTREGADO</v>
          </cell>
          <cell r="J6271">
            <v>44914</v>
          </cell>
          <cell r="K6271" t="str">
            <v>OTECEL</v>
          </cell>
          <cell r="L6271" t="str">
            <v>AVDA SIMON BOLIVAR Y VIA NAYON CONJUNTO CORPORATIVO EKOPARK TORRE 3 TELEFONICA</v>
          </cell>
          <cell r="M6271" t="str">
            <v/>
          </cell>
          <cell r="N6271" t="str">
            <v>098299225</v>
          </cell>
          <cell r="O6271" t="str">
            <v/>
          </cell>
          <cell r="P6271" t="str">
            <v>QUITO</v>
          </cell>
          <cell r="Q6271" t="str">
            <v>QUITO</v>
          </cell>
          <cell r="R6271" t="str">
            <v>PICHINCHA</v>
          </cell>
          <cell r="T6271" t="str">
            <v>FLEXTRANS UIO</v>
          </cell>
          <cell r="U6271" t="str">
            <v>FLEXNETUIO_LOCAL</v>
          </cell>
          <cell r="V6271">
            <v>1</v>
          </cell>
          <cell r="W6271">
            <v>1</v>
          </cell>
          <cell r="X6271" t="str">
            <v>FLEXNET ECUADOR - MDELIVERY</v>
          </cell>
          <cell r="Y6271" t="str">
            <v>CALLE 28 DE JUNIO S/N Y GARCIA MORENO ENTRADA LLANO GRANDE</v>
          </cell>
          <cell r="Z6271" t="str">
            <v>1701_QUITO</v>
          </cell>
          <cell r="AA6271" t="str">
            <v/>
          </cell>
          <cell r="AB6271">
            <v>22212</v>
          </cell>
          <cell r="AC6271">
            <v>44909</v>
          </cell>
          <cell r="AD6271" t="str">
            <v>PROCESO VIRTUAL</v>
          </cell>
          <cell r="AE6271" t="str">
            <v>VIRTUAL</v>
          </cell>
          <cell r="AF6271">
            <v>0</v>
          </cell>
          <cell r="AG6271" t="str">
            <v>PEDIDO_ENTREGADO</v>
          </cell>
          <cell r="AH6271">
            <v>44909</v>
          </cell>
          <cell r="AJ6271" t="str">
            <v/>
          </cell>
          <cell r="AK6271">
            <v>479963</v>
          </cell>
        </row>
        <row r="6272">
          <cell r="B6272">
            <v>479964</v>
          </cell>
          <cell r="C6272" t="str">
            <v>TK-7367</v>
          </cell>
          <cell r="D6272" t="str">
            <v>MDELIVERY</v>
          </cell>
          <cell r="E6272" t="str">
            <v>DESPACHO</v>
          </cell>
          <cell r="F6272" t="str">
            <v>EXPRESS</v>
          </cell>
          <cell r="G6272" t="str">
            <v/>
          </cell>
          <cell r="H6272">
            <v>44909</v>
          </cell>
          <cell r="I6272" t="str">
            <v>ENTREGADO</v>
          </cell>
          <cell r="J6272">
            <v>44914</v>
          </cell>
          <cell r="K6272" t="str">
            <v>OTECEL</v>
          </cell>
          <cell r="L6272" t="str">
            <v>AVDA SIMON BOLIVAR Y VIA NAYON CONJUNTO CORPORATIVO EKOPARK TORRE 3 TELEFONICA</v>
          </cell>
          <cell r="M6272" t="str">
            <v/>
          </cell>
          <cell r="N6272" t="str">
            <v>098299225</v>
          </cell>
          <cell r="O6272" t="str">
            <v/>
          </cell>
          <cell r="P6272" t="str">
            <v>QUITO</v>
          </cell>
          <cell r="Q6272" t="str">
            <v>QUITO</v>
          </cell>
          <cell r="R6272" t="str">
            <v>PICHINCHA</v>
          </cell>
          <cell r="T6272" t="str">
            <v>FLEXTRANS UIO</v>
          </cell>
          <cell r="U6272" t="str">
            <v>FLEXNETUIO_LOCAL</v>
          </cell>
          <cell r="V6272">
            <v>1</v>
          </cell>
          <cell r="W6272">
            <v>1</v>
          </cell>
          <cell r="X6272" t="str">
            <v>FLEXNET ECUADOR - MDELIVERY</v>
          </cell>
          <cell r="Y6272" t="str">
            <v>CALLE 28 DE JUNIO S/N Y GARCIA MORENO ENTRADA LLANO GRANDE</v>
          </cell>
          <cell r="Z6272" t="str">
            <v>1701_QUITO</v>
          </cell>
          <cell r="AA6272" t="str">
            <v/>
          </cell>
          <cell r="AB6272">
            <v>22212</v>
          </cell>
          <cell r="AC6272">
            <v>44909</v>
          </cell>
          <cell r="AD6272" t="str">
            <v>PROCESO VIRTUAL</v>
          </cell>
          <cell r="AE6272" t="str">
            <v>VIRTUAL</v>
          </cell>
          <cell r="AF6272">
            <v>0</v>
          </cell>
          <cell r="AG6272" t="str">
            <v>PEDIDO_ENTREGADO</v>
          </cell>
          <cell r="AH6272">
            <v>44909</v>
          </cell>
          <cell r="AJ6272" t="str">
            <v/>
          </cell>
          <cell r="AK6272">
            <v>479964</v>
          </cell>
        </row>
        <row r="6273">
          <cell r="B6273">
            <v>479965</v>
          </cell>
          <cell r="C6273" t="str">
            <v>TK-7368</v>
          </cell>
          <cell r="D6273" t="str">
            <v>MDELIVERY</v>
          </cell>
          <cell r="E6273" t="str">
            <v>DESPACHO</v>
          </cell>
          <cell r="F6273" t="str">
            <v>EXPRESS</v>
          </cell>
          <cell r="G6273" t="str">
            <v/>
          </cell>
          <cell r="H6273">
            <v>44909</v>
          </cell>
          <cell r="I6273" t="str">
            <v>ENTREGADO</v>
          </cell>
          <cell r="J6273">
            <v>44914</v>
          </cell>
          <cell r="K6273" t="str">
            <v>OTECEL</v>
          </cell>
          <cell r="L6273" t="str">
            <v>AVDA SIMON BOLIVAR Y VIA NAYON CONJUNTO CORPORATIVO EKOPARK TORRE 3 TELEFONICA</v>
          </cell>
          <cell r="M6273" t="str">
            <v/>
          </cell>
          <cell r="N6273" t="str">
            <v>098299225</v>
          </cell>
          <cell r="O6273" t="str">
            <v/>
          </cell>
          <cell r="P6273" t="str">
            <v>QUITO</v>
          </cell>
          <cell r="Q6273" t="str">
            <v>QUITO</v>
          </cell>
          <cell r="R6273" t="str">
            <v>PICHINCHA</v>
          </cell>
          <cell r="T6273" t="str">
            <v>FLEXTRANS UIO</v>
          </cell>
          <cell r="U6273" t="str">
            <v>FLEXNETUIO_LOCAL</v>
          </cell>
          <cell r="V6273">
            <v>1</v>
          </cell>
          <cell r="W6273">
            <v>1</v>
          </cell>
          <cell r="X6273" t="str">
            <v>FLEXNET ECUADOR - MDELIVERY</v>
          </cell>
          <cell r="Y6273" t="str">
            <v>CALLE 28 DE JUNIO S/N Y GARCIA MORENO ENTRADA LLANO GRANDE</v>
          </cell>
          <cell r="Z6273" t="str">
            <v>1701_QUITO</v>
          </cell>
          <cell r="AA6273" t="str">
            <v/>
          </cell>
          <cell r="AB6273">
            <v>22212</v>
          </cell>
          <cell r="AC6273">
            <v>44909</v>
          </cell>
          <cell r="AD6273" t="str">
            <v>PROCESO VIRTUAL</v>
          </cell>
          <cell r="AE6273" t="str">
            <v>VIRTUAL</v>
          </cell>
          <cell r="AF6273">
            <v>0</v>
          </cell>
          <cell r="AG6273" t="str">
            <v>PEDIDO_ENTREGADO</v>
          </cell>
          <cell r="AH6273">
            <v>44909</v>
          </cell>
          <cell r="AJ6273" t="str">
            <v/>
          </cell>
          <cell r="AK6273">
            <v>479965</v>
          </cell>
        </row>
        <row r="6274">
          <cell r="B6274">
            <v>479966</v>
          </cell>
          <cell r="C6274" t="str">
            <v>TK-7369</v>
          </cell>
          <cell r="D6274" t="str">
            <v>MDELIVERY</v>
          </cell>
          <cell r="E6274" t="str">
            <v>DESPACHO</v>
          </cell>
          <cell r="F6274" t="str">
            <v>EXPRESS</v>
          </cell>
          <cell r="G6274" t="str">
            <v/>
          </cell>
          <cell r="H6274">
            <v>44909</v>
          </cell>
          <cell r="I6274" t="str">
            <v>ENTREGADO</v>
          </cell>
          <cell r="J6274">
            <v>44914</v>
          </cell>
          <cell r="K6274" t="str">
            <v>OTECEL</v>
          </cell>
          <cell r="L6274" t="str">
            <v>AVDA SIMON BOLIVAR Y VIA NAYON CONJUNTO CORPORATIVO EKOPARK TORRE 3 TELEFONICA</v>
          </cell>
          <cell r="M6274" t="str">
            <v/>
          </cell>
          <cell r="N6274" t="str">
            <v>098299225</v>
          </cell>
          <cell r="O6274" t="str">
            <v/>
          </cell>
          <cell r="P6274" t="str">
            <v>QUITO</v>
          </cell>
          <cell r="Q6274" t="str">
            <v>QUITO</v>
          </cell>
          <cell r="R6274" t="str">
            <v>PICHINCHA</v>
          </cell>
          <cell r="T6274" t="str">
            <v>FLEXTRANS UIO</v>
          </cell>
          <cell r="U6274" t="str">
            <v>FLEXNETUIO_LOCAL</v>
          </cell>
          <cell r="V6274">
            <v>1</v>
          </cell>
          <cell r="W6274">
            <v>1</v>
          </cell>
          <cell r="X6274" t="str">
            <v>FLEXNET ECUADOR - MDELIVERY</v>
          </cell>
          <cell r="Y6274" t="str">
            <v>CALLE 28 DE JUNIO S/N Y GARCIA MORENO ENTRADA LLANO GRANDE</v>
          </cell>
          <cell r="Z6274" t="str">
            <v>1701_QUITO</v>
          </cell>
          <cell r="AA6274" t="str">
            <v/>
          </cell>
          <cell r="AB6274">
            <v>22212</v>
          </cell>
          <cell r="AC6274">
            <v>44909</v>
          </cell>
          <cell r="AD6274" t="str">
            <v>PROCESO VIRTUAL</v>
          </cell>
          <cell r="AE6274" t="str">
            <v>VIRTUAL</v>
          </cell>
          <cell r="AF6274">
            <v>0</v>
          </cell>
          <cell r="AG6274" t="str">
            <v>PEDIDO_ENTREGADO</v>
          </cell>
          <cell r="AH6274">
            <v>44909</v>
          </cell>
          <cell r="AJ6274" t="str">
            <v/>
          </cell>
          <cell r="AK6274">
            <v>479966</v>
          </cell>
        </row>
        <row r="6275">
          <cell r="B6275">
            <v>479967</v>
          </cell>
          <cell r="C6275" t="str">
            <v>TK-7370</v>
          </cell>
          <cell r="D6275" t="str">
            <v>MDELIVERY</v>
          </cell>
          <cell r="E6275" t="str">
            <v>DESPACHO</v>
          </cell>
          <cell r="F6275" t="str">
            <v>EXPRESS</v>
          </cell>
          <cell r="G6275" t="str">
            <v/>
          </cell>
          <cell r="H6275">
            <v>44909</v>
          </cell>
          <cell r="I6275" t="str">
            <v>ENTREGADO</v>
          </cell>
          <cell r="J6275">
            <v>44914</v>
          </cell>
          <cell r="K6275" t="str">
            <v>OTECEL</v>
          </cell>
          <cell r="L6275" t="str">
            <v>AVDA SIMON BOLIVAR Y VIA NAYON CONJUNTO CORPORATIVO EKOPARK TORRE 3 TELEFONICA</v>
          </cell>
          <cell r="M6275" t="str">
            <v/>
          </cell>
          <cell r="N6275" t="str">
            <v>098299225</v>
          </cell>
          <cell r="O6275" t="str">
            <v/>
          </cell>
          <cell r="P6275" t="str">
            <v>QUITO</v>
          </cell>
          <cell r="Q6275" t="str">
            <v>QUITO</v>
          </cell>
          <cell r="R6275" t="str">
            <v>PICHINCHA</v>
          </cell>
          <cell r="T6275" t="str">
            <v>FLEXTRANS UIO</v>
          </cell>
          <cell r="U6275" t="str">
            <v>FLEXNETUIO_LOCAL</v>
          </cell>
          <cell r="V6275">
            <v>1</v>
          </cell>
          <cell r="W6275">
            <v>1</v>
          </cell>
          <cell r="X6275" t="str">
            <v>FLEXNET ECUADOR - MDELIVERY</v>
          </cell>
          <cell r="Y6275" t="str">
            <v>CALLE 28 DE JUNIO S/N Y GARCIA MORENO ENTRADA LLANO GRANDE</v>
          </cell>
          <cell r="Z6275" t="str">
            <v>1701_QUITO</v>
          </cell>
          <cell r="AA6275" t="str">
            <v/>
          </cell>
          <cell r="AB6275">
            <v>22212</v>
          </cell>
          <cell r="AC6275">
            <v>44909</v>
          </cell>
          <cell r="AD6275" t="str">
            <v>PROCESO VIRTUAL</v>
          </cell>
          <cell r="AE6275" t="str">
            <v>VIRTUAL</v>
          </cell>
          <cell r="AF6275">
            <v>0</v>
          </cell>
          <cell r="AG6275" t="str">
            <v>PEDIDO_ENTREGADO</v>
          </cell>
          <cell r="AH6275">
            <v>44909</v>
          </cell>
          <cell r="AJ6275" t="str">
            <v/>
          </cell>
          <cell r="AK6275">
            <v>479967</v>
          </cell>
        </row>
        <row r="6276">
          <cell r="B6276">
            <v>479968</v>
          </cell>
          <cell r="C6276" t="str">
            <v>TK-7371</v>
          </cell>
          <cell r="D6276" t="str">
            <v>MDELIVERY</v>
          </cell>
          <cell r="E6276" t="str">
            <v>DESPACHO</v>
          </cell>
          <cell r="F6276" t="str">
            <v>EXPRESS</v>
          </cell>
          <cell r="G6276" t="str">
            <v/>
          </cell>
          <cell r="H6276">
            <v>44909</v>
          </cell>
          <cell r="I6276" t="str">
            <v>ENTREGADO</v>
          </cell>
          <cell r="J6276">
            <v>44914</v>
          </cell>
          <cell r="K6276" t="str">
            <v>OTECEL</v>
          </cell>
          <cell r="L6276" t="str">
            <v>AVDA SIMON BOLIVAR Y VIA NAYON CONJUNTO CORPORATIVO EKOPARK TORRE 3 TELEFONICA</v>
          </cell>
          <cell r="M6276" t="str">
            <v/>
          </cell>
          <cell r="N6276" t="str">
            <v>098299225</v>
          </cell>
          <cell r="O6276" t="str">
            <v/>
          </cell>
          <cell r="P6276" t="str">
            <v>QUITO</v>
          </cell>
          <cell r="Q6276" t="str">
            <v>QUITO</v>
          </cell>
          <cell r="R6276" t="str">
            <v>PICHINCHA</v>
          </cell>
          <cell r="T6276" t="str">
            <v>FLEXTRANS UIO</v>
          </cell>
          <cell r="U6276" t="str">
            <v>FLEXNETUIO_LOCAL</v>
          </cell>
          <cell r="V6276">
            <v>1</v>
          </cell>
          <cell r="W6276">
            <v>1</v>
          </cell>
          <cell r="X6276" t="str">
            <v>FLEXNET ECUADOR - MDELIVERY</v>
          </cell>
          <cell r="Y6276" t="str">
            <v>CALLE 28 DE JUNIO S/N Y GARCIA MORENO ENTRADA LLANO GRANDE</v>
          </cell>
          <cell r="Z6276" t="str">
            <v>1701_QUITO</v>
          </cell>
          <cell r="AA6276" t="str">
            <v/>
          </cell>
          <cell r="AB6276">
            <v>22212</v>
          </cell>
          <cell r="AC6276">
            <v>44909</v>
          </cell>
          <cell r="AD6276" t="str">
            <v>PROCESO VIRTUAL</v>
          </cell>
          <cell r="AE6276" t="str">
            <v>VIRTUAL</v>
          </cell>
          <cell r="AF6276">
            <v>0</v>
          </cell>
          <cell r="AG6276" t="str">
            <v>PEDIDO_ENTREGADO</v>
          </cell>
          <cell r="AH6276">
            <v>44909</v>
          </cell>
          <cell r="AJ6276" t="str">
            <v/>
          </cell>
          <cell r="AK6276">
            <v>479968</v>
          </cell>
        </row>
        <row r="6277">
          <cell r="B6277">
            <v>479969</v>
          </cell>
          <cell r="C6277" t="str">
            <v>TK-7372</v>
          </cell>
          <cell r="D6277" t="str">
            <v>MDELIVERY</v>
          </cell>
          <cell r="E6277" t="str">
            <v>DESPACHO</v>
          </cell>
          <cell r="F6277" t="str">
            <v>EXPRESS</v>
          </cell>
          <cell r="G6277" t="str">
            <v/>
          </cell>
          <cell r="H6277">
            <v>44909</v>
          </cell>
          <cell r="I6277" t="str">
            <v>ENTREGADO</v>
          </cell>
          <cell r="J6277">
            <v>44914</v>
          </cell>
          <cell r="K6277" t="str">
            <v>OTECEL</v>
          </cell>
          <cell r="L6277" t="str">
            <v>AVDA SIMON BOLIVAR Y VIA NAYON CONJUNTO CORPORATIVO EKOPARK TORRE 3 TELEFONICA</v>
          </cell>
          <cell r="M6277" t="str">
            <v/>
          </cell>
          <cell r="N6277" t="str">
            <v>098299225</v>
          </cell>
          <cell r="O6277" t="str">
            <v/>
          </cell>
          <cell r="P6277" t="str">
            <v>QUITO</v>
          </cell>
          <cell r="Q6277" t="str">
            <v>QUITO</v>
          </cell>
          <cell r="R6277" t="str">
            <v>PICHINCHA</v>
          </cell>
          <cell r="T6277" t="str">
            <v>FLEXTRANS UIO</v>
          </cell>
          <cell r="U6277" t="str">
            <v>FLEXNETUIO_LOCAL</v>
          </cell>
          <cell r="V6277">
            <v>1</v>
          </cell>
          <cell r="W6277">
            <v>1</v>
          </cell>
          <cell r="X6277" t="str">
            <v>FLEXNET ECUADOR - MDELIVERY</v>
          </cell>
          <cell r="Y6277" t="str">
            <v>CALLE 28 DE JUNIO S/N Y GARCIA MORENO ENTRADA LLANO GRANDE</v>
          </cell>
          <cell r="Z6277" t="str">
            <v>1701_QUITO</v>
          </cell>
          <cell r="AA6277" t="str">
            <v/>
          </cell>
          <cell r="AB6277">
            <v>22212</v>
          </cell>
          <cell r="AC6277">
            <v>44909</v>
          </cell>
          <cell r="AD6277" t="str">
            <v>PROCESO VIRTUAL</v>
          </cell>
          <cell r="AE6277" t="str">
            <v>VIRTUAL</v>
          </cell>
          <cell r="AF6277">
            <v>0</v>
          </cell>
          <cell r="AG6277" t="str">
            <v>PEDIDO_ENTREGADO</v>
          </cell>
          <cell r="AH6277">
            <v>44909</v>
          </cell>
          <cell r="AJ6277" t="str">
            <v/>
          </cell>
          <cell r="AK6277">
            <v>479969</v>
          </cell>
        </row>
        <row r="6278">
          <cell r="B6278">
            <v>479970</v>
          </cell>
          <cell r="C6278" t="str">
            <v>TK-7374</v>
          </cell>
          <cell r="D6278" t="str">
            <v>MDELIVERY</v>
          </cell>
          <cell r="E6278" t="str">
            <v>DESPACHO</v>
          </cell>
          <cell r="F6278" t="str">
            <v>EXPRESS</v>
          </cell>
          <cell r="G6278" t="str">
            <v/>
          </cell>
          <cell r="H6278">
            <v>44909</v>
          </cell>
          <cell r="I6278" t="str">
            <v>ENTREGADO</v>
          </cell>
          <cell r="J6278">
            <v>44914</v>
          </cell>
          <cell r="K6278" t="str">
            <v>OTECEL</v>
          </cell>
          <cell r="L6278" t="str">
            <v>AVDA SIMON BOLIVAR Y VIA NAYON CONJUNTO CORPORATIVO EKOPARK TORRE 3 TELEFONICA</v>
          </cell>
          <cell r="M6278" t="str">
            <v/>
          </cell>
          <cell r="N6278" t="str">
            <v>098299225</v>
          </cell>
          <cell r="O6278" t="str">
            <v/>
          </cell>
          <cell r="P6278" t="str">
            <v>QUITO</v>
          </cell>
          <cell r="Q6278" t="str">
            <v>QUITO</v>
          </cell>
          <cell r="R6278" t="str">
            <v>PICHINCHA</v>
          </cell>
          <cell r="T6278" t="str">
            <v>FLEXTRANS UIO</v>
          </cell>
          <cell r="U6278" t="str">
            <v>FLEXNETUIO_LOCAL</v>
          </cell>
          <cell r="V6278">
            <v>1</v>
          </cell>
          <cell r="W6278">
            <v>1</v>
          </cell>
          <cell r="X6278" t="str">
            <v>FLEXNET ECUADOR - MDELIVERY</v>
          </cell>
          <cell r="Y6278" t="str">
            <v>CALLE 28 DE JUNIO S/N Y GARCIA MORENO ENTRADA LLANO GRANDE</v>
          </cell>
          <cell r="Z6278" t="str">
            <v>1701_QUITO</v>
          </cell>
          <cell r="AA6278" t="str">
            <v/>
          </cell>
          <cell r="AB6278">
            <v>22212</v>
          </cell>
          <cell r="AC6278">
            <v>44909</v>
          </cell>
          <cell r="AD6278" t="str">
            <v>PROCESO VIRTUAL</v>
          </cell>
          <cell r="AE6278" t="str">
            <v>VIRTUAL</v>
          </cell>
          <cell r="AF6278">
            <v>0</v>
          </cell>
          <cell r="AG6278" t="str">
            <v>PEDIDO_ENTREGADO</v>
          </cell>
          <cell r="AH6278">
            <v>44909</v>
          </cell>
          <cell r="AJ6278" t="str">
            <v/>
          </cell>
          <cell r="AK6278">
            <v>479970</v>
          </cell>
        </row>
        <row r="6279">
          <cell r="B6279">
            <v>479971</v>
          </cell>
          <cell r="C6279" t="str">
            <v>TK-7375</v>
          </cell>
          <cell r="D6279" t="str">
            <v>MDELIVERY</v>
          </cell>
          <cell r="E6279" t="str">
            <v>DESPACHO</v>
          </cell>
          <cell r="F6279" t="str">
            <v>EXPRESS</v>
          </cell>
          <cell r="G6279" t="str">
            <v/>
          </cell>
          <cell r="H6279">
            <v>44909</v>
          </cell>
          <cell r="I6279" t="str">
            <v>ENTREGADO</v>
          </cell>
          <cell r="J6279">
            <v>44914</v>
          </cell>
          <cell r="K6279" t="str">
            <v>OTECEL</v>
          </cell>
          <cell r="L6279" t="str">
            <v>AVDA SIMON BOLIVAR Y VIA NAYON CONJUNTO CORPORATIVO EKOPARK TORRE 3 TELEFONICA</v>
          </cell>
          <cell r="M6279" t="str">
            <v/>
          </cell>
          <cell r="N6279" t="str">
            <v>098299225</v>
          </cell>
          <cell r="O6279" t="str">
            <v/>
          </cell>
          <cell r="P6279" t="str">
            <v>QUITO</v>
          </cell>
          <cell r="Q6279" t="str">
            <v>QUITO</v>
          </cell>
          <cell r="R6279" t="str">
            <v>PICHINCHA</v>
          </cell>
          <cell r="T6279" t="str">
            <v>FLEXTRANS UIO</v>
          </cell>
          <cell r="U6279" t="str">
            <v>FLEXNETUIO_LOCAL</v>
          </cell>
          <cell r="V6279">
            <v>1</v>
          </cell>
          <cell r="W6279">
            <v>1</v>
          </cell>
          <cell r="X6279" t="str">
            <v>FLEXNET ECUADOR - MDELIVERY</v>
          </cell>
          <cell r="Y6279" t="str">
            <v>CALLE 28 DE JUNIO S/N Y GARCIA MORENO ENTRADA LLANO GRANDE</v>
          </cell>
          <cell r="Z6279" t="str">
            <v>1701_QUITO</v>
          </cell>
          <cell r="AA6279" t="str">
            <v/>
          </cell>
          <cell r="AB6279">
            <v>22212</v>
          </cell>
          <cell r="AC6279">
            <v>44909</v>
          </cell>
          <cell r="AD6279" t="str">
            <v>PROCESO VIRTUAL</v>
          </cell>
          <cell r="AE6279" t="str">
            <v>VIRTUAL</v>
          </cell>
          <cell r="AF6279">
            <v>0</v>
          </cell>
          <cell r="AG6279" t="str">
            <v>PEDIDO_ENTREGADO</v>
          </cell>
          <cell r="AH6279">
            <v>44909</v>
          </cell>
          <cell r="AJ6279" t="str">
            <v/>
          </cell>
          <cell r="AK6279">
            <v>479971</v>
          </cell>
        </row>
        <row r="6280">
          <cell r="B6280">
            <v>479972</v>
          </cell>
          <cell r="C6280" t="str">
            <v>TK-7376</v>
          </cell>
          <cell r="D6280" t="str">
            <v>MDELIVERY</v>
          </cell>
          <cell r="E6280" t="str">
            <v>DESPACHO</v>
          </cell>
          <cell r="F6280" t="str">
            <v>EXPRESS</v>
          </cell>
          <cell r="G6280" t="str">
            <v/>
          </cell>
          <cell r="H6280">
            <v>44909</v>
          </cell>
          <cell r="I6280" t="str">
            <v>ENTREGADO</v>
          </cell>
          <cell r="J6280">
            <v>44914</v>
          </cell>
          <cell r="K6280" t="str">
            <v>OTECEL</v>
          </cell>
          <cell r="L6280" t="str">
            <v>AVDA SIMON BOLIVAR Y VIA NAYON CONJUNTO CORPORATIVO EKOPARK TORRE 3 TELEFONICA</v>
          </cell>
          <cell r="M6280" t="str">
            <v/>
          </cell>
          <cell r="N6280" t="str">
            <v>098299225</v>
          </cell>
          <cell r="O6280" t="str">
            <v/>
          </cell>
          <cell r="P6280" t="str">
            <v>QUITO</v>
          </cell>
          <cell r="Q6280" t="str">
            <v>QUITO</v>
          </cell>
          <cell r="R6280" t="str">
            <v>PICHINCHA</v>
          </cell>
          <cell r="T6280" t="str">
            <v>FLEXTRANS UIO</v>
          </cell>
          <cell r="U6280" t="str">
            <v>FLEXNETUIO_LOCAL</v>
          </cell>
          <cell r="V6280">
            <v>1</v>
          </cell>
          <cell r="W6280">
            <v>1</v>
          </cell>
          <cell r="X6280" t="str">
            <v>FLEXNET ECUADOR - MDELIVERY</v>
          </cell>
          <cell r="Y6280" t="str">
            <v>CALLE 28 DE JUNIO S/N Y GARCIA MORENO ENTRADA LLANO GRANDE</v>
          </cell>
          <cell r="Z6280" t="str">
            <v>1701_QUITO</v>
          </cell>
          <cell r="AA6280" t="str">
            <v/>
          </cell>
          <cell r="AB6280">
            <v>22212</v>
          </cell>
          <cell r="AC6280">
            <v>44909</v>
          </cell>
          <cell r="AD6280" t="str">
            <v>PROCESO VIRTUAL</v>
          </cell>
          <cell r="AE6280" t="str">
            <v>VIRTUAL</v>
          </cell>
          <cell r="AF6280">
            <v>0</v>
          </cell>
          <cell r="AG6280" t="str">
            <v>PEDIDO_ENTREGADO</v>
          </cell>
          <cell r="AH6280">
            <v>44909</v>
          </cell>
          <cell r="AJ6280" t="str">
            <v/>
          </cell>
          <cell r="AK6280">
            <v>479972</v>
          </cell>
        </row>
        <row r="6281">
          <cell r="B6281">
            <v>479973</v>
          </cell>
          <cell r="C6281" t="str">
            <v>TK-7377</v>
          </cell>
          <cell r="D6281" t="str">
            <v>MDELIVERY</v>
          </cell>
          <cell r="E6281" t="str">
            <v>DESPACHO</v>
          </cell>
          <cell r="F6281" t="str">
            <v>EXPRESS</v>
          </cell>
          <cell r="G6281" t="str">
            <v/>
          </cell>
          <cell r="H6281">
            <v>44909</v>
          </cell>
          <cell r="I6281" t="str">
            <v>ENTREGADO</v>
          </cell>
          <cell r="J6281">
            <v>44914</v>
          </cell>
          <cell r="K6281" t="str">
            <v>OTECEL</v>
          </cell>
          <cell r="L6281" t="str">
            <v>AVDA SIMON BOLIVAR Y VIA NAYON CONJUNTO CORPORATIVO EKOPARK TORRE 3 TELEFONICA</v>
          </cell>
          <cell r="M6281" t="str">
            <v/>
          </cell>
          <cell r="N6281" t="str">
            <v>098299225</v>
          </cell>
          <cell r="O6281" t="str">
            <v/>
          </cell>
          <cell r="P6281" t="str">
            <v>QUITO</v>
          </cell>
          <cell r="Q6281" t="str">
            <v>QUITO</v>
          </cell>
          <cell r="R6281" t="str">
            <v>PICHINCHA</v>
          </cell>
          <cell r="T6281" t="str">
            <v>FLEXTRANS UIO</v>
          </cell>
          <cell r="U6281" t="str">
            <v>FLEXNETUIO_LOCAL</v>
          </cell>
          <cell r="V6281">
            <v>1</v>
          </cell>
          <cell r="W6281">
            <v>1</v>
          </cell>
          <cell r="X6281" t="str">
            <v>FLEXNET ECUADOR - MDELIVERY</v>
          </cell>
          <cell r="Y6281" t="str">
            <v>CALLE 28 DE JUNIO S/N Y GARCIA MORENO ENTRADA LLANO GRANDE</v>
          </cell>
          <cell r="Z6281" t="str">
            <v>1701_QUITO</v>
          </cell>
          <cell r="AA6281" t="str">
            <v/>
          </cell>
          <cell r="AB6281">
            <v>22212</v>
          </cell>
          <cell r="AC6281">
            <v>44909</v>
          </cell>
          <cell r="AD6281" t="str">
            <v>PROCESO VIRTUAL</v>
          </cell>
          <cell r="AE6281" t="str">
            <v>VIRTUAL</v>
          </cell>
          <cell r="AF6281">
            <v>0</v>
          </cell>
          <cell r="AG6281" t="str">
            <v>PEDIDO_ENTREGADO</v>
          </cell>
          <cell r="AH6281">
            <v>44909</v>
          </cell>
          <cell r="AJ6281" t="str">
            <v/>
          </cell>
          <cell r="AK6281">
            <v>479973</v>
          </cell>
        </row>
        <row r="6282">
          <cell r="B6282">
            <v>479974</v>
          </cell>
          <cell r="C6282" t="str">
            <v>TK-7379</v>
          </cell>
          <cell r="D6282" t="str">
            <v>MDELIVERY</v>
          </cell>
          <cell r="E6282" t="str">
            <v>DESPACHO</v>
          </cell>
          <cell r="F6282" t="str">
            <v>EXPRESS</v>
          </cell>
          <cell r="G6282" t="str">
            <v/>
          </cell>
          <cell r="H6282">
            <v>44909</v>
          </cell>
          <cell r="I6282" t="str">
            <v>ENTREGADO</v>
          </cell>
          <cell r="J6282">
            <v>44914</v>
          </cell>
          <cell r="K6282" t="str">
            <v>OTECEL</v>
          </cell>
          <cell r="L6282" t="str">
            <v>AVDA SIMON BOLIVAR Y VIA NAYON CONJUNTO CORPORATIVO EKOPARK TORRE 3 TELEFONICA</v>
          </cell>
          <cell r="M6282" t="str">
            <v/>
          </cell>
          <cell r="N6282" t="str">
            <v>098299225</v>
          </cell>
          <cell r="O6282" t="str">
            <v/>
          </cell>
          <cell r="P6282" t="str">
            <v>QUITO</v>
          </cell>
          <cell r="Q6282" t="str">
            <v>QUITO</v>
          </cell>
          <cell r="R6282" t="str">
            <v>PICHINCHA</v>
          </cell>
          <cell r="T6282" t="str">
            <v>FLEXTRANS UIO</v>
          </cell>
          <cell r="U6282" t="str">
            <v>FLEXNETUIO_LOCAL</v>
          </cell>
          <cell r="V6282">
            <v>1</v>
          </cell>
          <cell r="W6282">
            <v>1</v>
          </cell>
          <cell r="X6282" t="str">
            <v>FLEXNET ECUADOR - MDELIVERY</v>
          </cell>
          <cell r="Y6282" t="str">
            <v>CALLE 28 DE JUNIO S/N Y GARCIA MORENO ENTRADA LLANO GRANDE</v>
          </cell>
          <cell r="Z6282" t="str">
            <v>1701_QUITO</v>
          </cell>
          <cell r="AA6282" t="str">
            <v/>
          </cell>
          <cell r="AB6282">
            <v>22212</v>
          </cell>
          <cell r="AC6282">
            <v>44909</v>
          </cell>
          <cell r="AD6282" t="str">
            <v>PROCESO VIRTUAL</v>
          </cell>
          <cell r="AE6282" t="str">
            <v>VIRTUAL</v>
          </cell>
          <cell r="AF6282">
            <v>0</v>
          </cell>
          <cell r="AG6282" t="str">
            <v>PEDIDO_ENTREGADO</v>
          </cell>
          <cell r="AH6282">
            <v>44909</v>
          </cell>
          <cell r="AJ6282" t="str">
            <v/>
          </cell>
          <cell r="AK6282">
            <v>479974</v>
          </cell>
        </row>
        <row r="6283">
          <cell r="B6283">
            <v>479975</v>
          </cell>
          <cell r="C6283" t="str">
            <v>TK-7380</v>
          </cell>
          <cell r="D6283" t="str">
            <v>MDELIVERY</v>
          </cell>
          <cell r="E6283" t="str">
            <v>DESPACHO</v>
          </cell>
          <cell r="F6283" t="str">
            <v>EXPRESS</v>
          </cell>
          <cell r="G6283" t="str">
            <v/>
          </cell>
          <cell r="H6283">
            <v>44909</v>
          </cell>
          <cell r="I6283" t="str">
            <v>ENTREGADO</v>
          </cell>
          <cell r="J6283">
            <v>44914</v>
          </cell>
          <cell r="K6283" t="str">
            <v>OTECEL</v>
          </cell>
          <cell r="L6283" t="str">
            <v>AVDA SIMON BOLIVAR Y VIA NAYON CONJUNTO CORPORATIVO EKOPARK TORRE 3 TELEFONICA</v>
          </cell>
          <cell r="M6283" t="str">
            <v/>
          </cell>
          <cell r="N6283" t="str">
            <v>098299225</v>
          </cell>
          <cell r="O6283" t="str">
            <v/>
          </cell>
          <cell r="P6283" t="str">
            <v>QUITO</v>
          </cell>
          <cell r="Q6283" t="str">
            <v>QUITO</v>
          </cell>
          <cell r="R6283" t="str">
            <v>PICHINCHA</v>
          </cell>
          <cell r="T6283" t="str">
            <v>FLEXTRANS UIO</v>
          </cell>
          <cell r="U6283" t="str">
            <v>FLEXNETUIO_LOCAL</v>
          </cell>
          <cell r="V6283">
            <v>1</v>
          </cell>
          <cell r="W6283">
            <v>1</v>
          </cell>
          <cell r="X6283" t="str">
            <v>FLEXNET ECUADOR - MDELIVERY</v>
          </cell>
          <cell r="Y6283" t="str">
            <v>CALLE 28 DE JUNIO S/N Y GARCIA MORENO ENTRADA LLANO GRANDE</v>
          </cell>
          <cell r="Z6283" t="str">
            <v>1701_QUITO</v>
          </cell>
          <cell r="AA6283" t="str">
            <v/>
          </cell>
          <cell r="AB6283">
            <v>22212</v>
          </cell>
          <cell r="AC6283">
            <v>44909</v>
          </cell>
          <cell r="AD6283" t="str">
            <v>PROCESO VIRTUAL</v>
          </cell>
          <cell r="AE6283" t="str">
            <v>VIRTUAL</v>
          </cell>
          <cell r="AF6283">
            <v>0</v>
          </cell>
          <cell r="AG6283" t="str">
            <v>PEDIDO_ENTREGADO</v>
          </cell>
          <cell r="AH6283">
            <v>44909</v>
          </cell>
          <cell r="AJ6283" t="str">
            <v/>
          </cell>
          <cell r="AK6283">
            <v>479975</v>
          </cell>
        </row>
        <row r="6284">
          <cell r="B6284">
            <v>479976</v>
          </cell>
          <cell r="C6284" t="str">
            <v>TK-7381</v>
          </cell>
          <cell r="D6284" t="str">
            <v>MDELIVERY</v>
          </cell>
          <cell r="E6284" t="str">
            <v>DESPACHO</v>
          </cell>
          <cell r="F6284" t="str">
            <v>EXPRESS</v>
          </cell>
          <cell r="G6284" t="str">
            <v/>
          </cell>
          <cell r="H6284">
            <v>44909</v>
          </cell>
          <cell r="I6284" t="str">
            <v>ENTREGADO</v>
          </cell>
          <cell r="J6284">
            <v>44914</v>
          </cell>
          <cell r="K6284" t="str">
            <v>OTECEL</v>
          </cell>
          <cell r="L6284" t="str">
            <v>AVDA SIMON BOLIVAR Y VIA NAYON CONJUNTO CORPORATIVO EKOPARK TORRE 3 TELEFONICA</v>
          </cell>
          <cell r="M6284" t="str">
            <v/>
          </cell>
          <cell r="N6284" t="str">
            <v>098299225</v>
          </cell>
          <cell r="O6284" t="str">
            <v/>
          </cell>
          <cell r="P6284" t="str">
            <v>QUITO</v>
          </cell>
          <cell r="Q6284" t="str">
            <v>QUITO</v>
          </cell>
          <cell r="R6284" t="str">
            <v>PICHINCHA</v>
          </cell>
          <cell r="T6284" t="str">
            <v>FLEXTRANS UIO</v>
          </cell>
          <cell r="U6284" t="str">
            <v>FLEXNETUIO_LOCAL</v>
          </cell>
          <cell r="V6284">
            <v>1</v>
          </cell>
          <cell r="W6284">
            <v>1</v>
          </cell>
          <cell r="X6284" t="str">
            <v>FLEXNET ECUADOR - MDELIVERY</v>
          </cell>
          <cell r="Y6284" t="str">
            <v>CALLE 28 DE JUNIO S/N Y GARCIA MORENO ENTRADA LLANO GRANDE</v>
          </cell>
          <cell r="Z6284" t="str">
            <v>1701_QUITO</v>
          </cell>
          <cell r="AA6284" t="str">
            <v/>
          </cell>
          <cell r="AB6284">
            <v>22212</v>
          </cell>
          <cell r="AC6284">
            <v>44909</v>
          </cell>
          <cell r="AD6284" t="str">
            <v>PROCESO VIRTUAL</v>
          </cell>
          <cell r="AE6284" t="str">
            <v>VIRTUAL</v>
          </cell>
          <cell r="AF6284">
            <v>0</v>
          </cell>
          <cell r="AG6284" t="str">
            <v>PEDIDO_ENTREGADO</v>
          </cell>
          <cell r="AH6284">
            <v>44909</v>
          </cell>
          <cell r="AJ6284" t="str">
            <v/>
          </cell>
          <cell r="AK6284">
            <v>479976</v>
          </cell>
        </row>
        <row r="6285">
          <cell r="B6285">
            <v>479977</v>
          </cell>
          <cell r="C6285" t="str">
            <v>TK-7382</v>
          </cell>
          <cell r="D6285" t="str">
            <v>MDELIVERY</v>
          </cell>
          <cell r="E6285" t="str">
            <v>DESPACHO</v>
          </cell>
          <cell r="F6285" t="str">
            <v>EXPRESS</v>
          </cell>
          <cell r="G6285" t="str">
            <v/>
          </cell>
          <cell r="H6285">
            <v>44909</v>
          </cell>
          <cell r="I6285" t="str">
            <v>ENTREGADO</v>
          </cell>
          <cell r="J6285">
            <v>44914</v>
          </cell>
          <cell r="K6285" t="str">
            <v>OTECEL</v>
          </cell>
          <cell r="L6285" t="str">
            <v>AVDA SIMON BOLIVAR Y VIA NAYON CONJUNTO CORPORATIVO EKOPARK TORRE 3 TELEFONICA</v>
          </cell>
          <cell r="M6285" t="str">
            <v/>
          </cell>
          <cell r="N6285" t="str">
            <v>098299225</v>
          </cell>
          <cell r="O6285" t="str">
            <v/>
          </cell>
          <cell r="P6285" t="str">
            <v>QUITO</v>
          </cell>
          <cell r="Q6285" t="str">
            <v>QUITO</v>
          </cell>
          <cell r="R6285" t="str">
            <v>PICHINCHA</v>
          </cell>
          <cell r="T6285" t="str">
            <v>FLEXTRANS UIO</v>
          </cell>
          <cell r="U6285" t="str">
            <v>FLEXNETUIO_LOCAL</v>
          </cell>
          <cell r="V6285">
            <v>1</v>
          </cell>
          <cell r="W6285">
            <v>1</v>
          </cell>
          <cell r="X6285" t="str">
            <v>FLEXNET ECUADOR - MDELIVERY</v>
          </cell>
          <cell r="Y6285" t="str">
            <v>CALLE 28 DE JUNIO S/N Y GARCIA MORENO ENTRADA LLANO GRANDE</v>
          </cell>
          <cell r="Z6285" t="str">
            <v>1701_QUITO</v>
          </cell>
          <cell r="AA6285" t="str">
            <v/>
          </cell>
          <cell r="AB6285">
            <v>22212</v>
          </cell>
          <cell r="AC6285">
            <v>44909</v>
          </cell>
          <cell r="AD6285" t="str">
            <v>PROCESO VIRTUAL</v>
          </cell>
          <cell r="AE6285" t="str">
            <v>VIRTUAL</v>
          </cell>
          <cell r="AF6285">
            <v>0</v>
          </cell>
          <cell r="AG6285" t="str">
            <v>PEDIDO_ENTREGADO</v>
          </cell>
          <cell r="AH6285">
            <v>44909</v>
          </cell>
          <cell r="AJ6285" t="str">
            <v/>
          </cell>
          <cell r="AK6285">
            <v>479977</v>
          </cell>
        </row>
        <row r="6286">
          <cell r="B6286">
            <v>479978</v>
          </cell>
          <cell r="C6286" t="str">
            <v>TK-7383</v>
          </cell>
          <cell r="D6286" t="str">
            <v>MDELIVERY</v>
          </cell>
          <cell r="E6286" t="str">
            <v>DESPACHO</v>
          </cell>
          <cell r="F6286" t="str">
            <v>EXPRESS</v>
          </cell>
          <cell r="G6286" t="str">
            <v/>
          </cell>
          <cell r="H6286">
            <v>44909</v>
          </cell>
          <cell r="I6286" t="str">
            <v>ENTREGADO</v>
          </cell>
          <cell r="J6286">
            <v>44914</v>
          </cell>
          <cell r="K6286" t="str">
            <v>OTECEL</v>
          </cell>
          <cell r="L6286" t="str">
            <v>AVDA SIMON BOLIVAR Y VIA NAYON CONJUNTO CORPORATIVO EKOPARK TORRE 3 TELEFONICA</v>
          </cell>
          <cell r="M6286" t="str">
            <v/>
          </cell>
          <cell r="N6286" t="str">
            <v>098299225</v>
          </cell>
          <cell r="O6286" t="str">
            <v/>
          </cell>
          <cell r="P6286" t="str">
            <v>QUITO</v>
          </cell>
          <cell r="Q6286" t="str">
            <v>QUITO</v>
          </cell>
          <cell r="R6286" t="str">
            <v>PICHINCHA</v>
          </cell>
          <cell r="T6286" t="str">
            <v>FLEXTRANS UIO</v>
          </cell>
          <cell r="U6286" t="str">
            <v>FLEXNETUIO_LOCAL</v>
          </cell>
          <cell r="V6286">
            <v>1</v>
          </cell>
          <cell r="W6286">
            <v>1</v>
          </cell>
          <cell r="X6286" t="str">
            <v>FLEXNET ECUADOR - MDELIVERY</v>
          </cell>
          <cell r="Y6286" t="str">
            <v>CALLE 28 DE JUNIO S/N Y GARCIA MORENO ENTRADA LLANO GRANDE</v>
          </cell>
          <cell r="Z6286" t="str">
            <v>1701_QUITO</v>
          </cell>
          <cell r="AA6286" t="str">
            <v/>
          </cell>
          <cell r="AB6286">
            <v>22212</v>
          </cell>
          <cell r="AC6286">
            <v>44909</v>
          </cell>
          <cell r="AD6286" t="str">
            <v>PROCESO VIRTUAL</v>
          </cell>
          <cell r="AE6286" t="str">
            <v>VIRTUAL</v>
          </cell>
          <cell r="AF6286">
            <v>0</v>
          </cell>
          <cell r="AG6286" t="str">
            <v>PEDIDO_ENTREGADO</v>
          </cell>
          <cell r="AH6286">
            <v>44909</v>
          </cell>
          <cell r="AJ6286" t="str">
            <v/>
          </cell>
          <cell r="AK6286">
            <v>479978</v>
          </cell>
        </row>
        <row r="6287">
          <cell r="B6287">
            <v>479979</v>
          </cell>
          <cell r="C6287" t="str">
            <v>TK-7384</v>
          </cell>
          <cell r="D6287" t="str">
            <v>MDELIVERY</v>
          </cell>
          <cell r="E6287" t="str">
            <v>DESPACHO</v>
          </cell>
          <cell r="F6287" t="str">
            <v>EXPRESS</v>
          </cell>
          <cell r="G6287" t="str">
            <v/>
          </cell>
          <cell r="H6287">
            <v>44909</v>
          </cell>
          <cell r="I6287" t="str">
            <v>ENTREGADO</v>
          </cell>
          <cell r="J6287">
            <v>44914</v>
          </cell>
          <cell r="K6287" t="str">
            <v>OTECEL</v>
          </cell>
          <cell r="L6287" t="str">
            <v>AVDA SIMON BOLIVAR Y VIA NAYON CONJUNTO CORPORATIVO EKOPARK TORRE 3 TELEFONICA</v>
          </cell>
          <cell r="M6287" t="str">
            <v/>
          </cell>
          <cell r="N6287" t="str">
            <v>098299225</v>
          </cell>
          <cell r="O6287" t="str">
            <v/>
          </cell>
          <cell r="P6287" t="str">
            <v>QUITO</v>
          </cell>
          <cell r="Q6287" t="str">
            <v>QUITO</v>
          </cell>
          <cell r="R6287" t="str">
            <v>PICHINCHA</v>
          </cell>
          <cell r="T6287" t="str">
            <v>FLEXTRANS UIO</v>
          </cell>
          <cell r="U6287" t="str">
            <v>FLEXNETUIO_LOCAL</v>
          </cell>
          <cell r="V6287">
            <v>1</v>
          </cell>
          <cell r="W6287">
            <v>1</v>
          </cell>
          <cell r="X6287" t="str">
            <v>FLEXNET ECUADOR - MDELIVERY</v>
          </cell>
          <cell r="Y6287" t="str">
            <v>CALLE 28 DE JUNIO S/N Y GARCIA MORENO ENTRADA LLANO GRANDE</v>
          </cell>
          <cell r="Z6287" t="str">
            <v>1701_QUITO</v>
          </cell>
          <cell r="AA6287" t="str">
            <v/>
          </cell>
          <cell r="AB6287">
            <v>22212</v>
          </cell>
          <cell r="AC6287">
            <v>44909</v>
          </cell>
          <cell r="AD6287" t="str">
            <v>PROCESO VIRTUAL</v>
          </cell>
          <cell r="AE6287" t="str">
            <v>VIRTUAL</v>
          </cell>
          <cell r="AF6287">
            <v>0</v>
          </cell>
          <cell r="AG6287" t="str">
            <v>PEDIDO_ENTREGADO</v>
          </cell>
          <cell r="AH6287">
            <v>44909</v>
          </cell>
          <cell r="AJ6287" t="str">
            <v/>
          </cell>
          <cell r="AK6287">
            <v>479979</v>
          </cell>
        </row>
        <row r="6288">
          <cell r="B6288">
            <v>479980</v>
          </cell>
          <cell r="C6288" t="str">
            <v>TK-7385</v>
          </cell>
          <cell r="D6288" t="str">
            <v>MDELIVERY</v>
          </cell>
          <cell r="E6288" t="str">
            <v>DESPACHO</v>
          </cell>
          <cell r="F6288" t="str">
            <v>EXPRESS</v>
          </cell>
          <cell r="G6288" t="str">
            <v/>
          </cell>
          <cell r="H6288">
            <v>44909</v>
          </cell>
          <cell r="I6288" t="str">
            <v>ENTREGADO</v>
          </cell>
          <cell r="J6288">
            <v>44914</v>
          </cell>
          <cell r="K6288" t="str">
            <v>OTECEL</v>
          </cell>
          <cell r="L6288" t="str">
            <v>AVDA SIMON BOLIVAR Y VIA NAYON CONJUNTO CORPORATIVO EKOPARK TORRE 3 TELEFONICA</v>
          </cell>
          <cell r="M6288" t="str">
            <v/>
          </cell>
          <cell r="N6288" t="str">
            <v>098299225</v>
          </cell>
          <cell r="O6288" t="str">
            <v/>
          </cell>
          <cell r="P6288" t="str">
            <v>QUITO</v>
          </cell>
          <cell r="Q6288" t="str">
            <v>QUITO</v>
          </cell>
          <cell r="R6288" t="str">
            <v>PICHINCHA</v>
          </cell>
          <cell r="T6288" t="str">
            <v>FLEXTRANS UIO</v>
          </cell>
          <cell r="U6288" t="str">
            <v>FLEXNETUIO_LOCAL</v>
          </cell>
          <cell r="V6288">
            <v>1</v>
          </cell>
          <cell r="W6288">
            <v>1</v>
          </cell>
          <cell r="X6288" t="str">
            <v>FLEXNET ECUADOR - MDELIVERY</v>
          </cell>
          <cell r="Y6288" t="str">
            <v>CALLE 28 DE JUNIO S/N Y GARCIA MORENO ENTRADA LLANO GRANDE</v>
          </cell>
          <cell r="Z6288" t="str">
            <v>1701_QUITO</v>
          </cell>
          <cell r="AA6288" t="str">
            <v/>
          </cell>
          <cell r="AB6288">
            <v>22212</v>
          </cell>
          <cell r="AC6288">
            <v>44909</v>
          </cell>
          <cell r="AD6288" t="str">
            <v>PROCESO VIRTUAL</v>
          </cell>
          <cell r="AE6288" t="str">
            <v>VIRTUAL</v>
          </cell>
          <cell r="AF6288">
            <v>0</v>
          </cell>
          <cell r="AG6288" t="str">
            <v>PEDIDO_ENTREGADO</v>
          </cell>
          <cell r="AH6288">
            <v>44909</v>
          </cell>
          <cell r="AJ6288" t="str">
            <v/>
          </cell>
          <cell r="AK6288">
            <v>479980</v>
          </cell>
        </row>
        <row r="6289">
          <cell r="B6289">
            <v>479981</v>
          </cell>
          <cell r="C6289" t="str">
            <v>TK-7387</v>
          </cell>
          <cell r="D6289" t="str">
            <v>MDELIVERY</v>
          </cell>
          <cell r="E6289" t="str">
            <v>DESPACHO</v>
          </cell>
          <cell r="F6289" t="str">
            <v>EXPRESS</v>
          </cell>
          <cell r="G6289" t="str">
            <v/>
          </cell>
          <cell r="H6289">
            <v>44909</v>
          </cell>
          <cell r="I6289" t="str">
            <v>ENTREGADO</v>
          </cell>
          <cell r="J6289">
            <v>44914</v>
          </cell>
          <cell r="K6289" t="str">
            <v>OTECEL</v>
          </cell>
          <cell r="L6289" t="str">
            <v>AVDA SIMON BOLIVAR Y VIA NAYON CONJUNTO CORPORATIVO EKOPARK TORRE 3 TELEFONICA</v>
          </cell>
          <cell r="M6289" t="str">
            <v/>
          </cell>
          <cell r="N6289" t="str">
            <v>098299225</v>
          </cell>
          <cell r="O6289" t="str">
            <v/>
          </cell>
          <cell r="P6289" t="str">
            <v>QUITO</v>
          </cell>
          <cell r="Q6289" t="str">
            <v>QUITO</v>
          </cell>
          <cell r="R6289" t="str">
            <v>PICHINCHA</v>
          </cell>
          <cell r="T6289" t="str">
            <v>FLEXTRANS UIO</v>
          </cell>
          <cell r="U6289" t="str">
            <v>FLEXNETUIO_LOCAL</v>
          </cell>
          <cell r="V6289">
            <v>1</v>
          </cell>
          <cell r="W6289">
            <v>1</v>
          </cell>
          <cell r="X6289" t="str">
            <v>FLEXNET ECUADOR - MDELIVERY</v>
          </cell>
          <cell r="Y6289" t="str">
            <v>CALLE 28 DE JUNIO S/N Y GARCIA MORENO ENTRADA LLANO GRANDE</v>
          </cell>
          <cell r="Z6289" t="str">
            <v>1701_QUITO</v>
          </cell>
          <cell r="AA6289" t="str">
            <v/>
          </cell>
          <cell r="AB6289">
            <v>22212</v>
          </cell>
          <cell r="AC6289">
            <v>44909</v>
          </cell>
          <cell r="AD6289" t="str">
            <v>PROCESO VIRTUAL</v>
          </cell>
          <cell r="AE6289" t="str">
            <v>VIRTUAL</v>
          </cell>
          <cell r="AF6289">
            <v>0</v>
          </cell>
          <cell r="AG6289" t="str">
            <v>PEDIDO_ENTREGADO</v>
          </cell>
          <cell r="AH6289">
            <v>44909</v>
          </cell>
          <cell r="AJ6289" t="str">
            <v/>
          </cell>
          <cell r="AK6289">
            <v>479981</v>
          </cell>
        </row>
        <row r="6290">
          <cell r="B6290">
            <v>479956</v>
          </cell>
          <cell r="C6290" t="str">
            <v>DHL_22_221</v>
          </cell>
          <cell r="D6290" t="str">
            <v>DHL</v>
          </cell>
          <cell r="E6290" t="str">
            <v>DESPACHO</v>
          </cell>
          <cell r="F6290" t="str">
            <v>NORMAL</v>
          </cell>
          <cell r="H6290">
            <v>44909</v>
          </cell>
          <cell r="I6290" t="str">
            <v>ENTREGADO</v>
          </cell>
          <cell r="J6290">
            <v>44911</v>
          </cell>
          <cell r="K6290" t="str">
            <v>DHL MATRIZ</v>
          </cell>
          <cell r="L6290" t="str">
            <v>AV. ELOY ALFARO 113 A Y PASAJE LOS JUNCOS EDIFICIO DHL, SECTOR COMITE DEL PUEBLO</v>
          </cell>
          <cell r="P6290" t="str">
            <v>QUITO</v>
          </cell>
          <cell r="Q6290" t="str">
            <v>QUITO</v>
          </cell>
          <cell r="R6290" t="str">
            <v>PICHINCHA</v>
          </cell>
          <cell r="T6290" t="str">
            <v>FLEXTRANS UIO</v>
          </cell>
          <cell r="U6290" t="str">
            <v>FLEXNETUIO_LOCAL</v>
          </cell>
          <cell r="V6290">
            <v>1</v>
          </cell>
          <cell r="W6290">
            <v>1</v>
          </cell>
          <cell r="X6290" t="str">
            <v>ALMACENES TABACARCEN</v>
          </cell>
          <cell r="Y6290" t="str">
            <v>TABABELA</v>
          </cell>
          <cell r="Z6290" t="str">
            <v>1701_QUITO</v>
          </cell>
          <cell r="AA6290" t="str">
            <v/>
          </cell>
          <cell r="AB6290">
            <v>22119</v>
          </cell>
          <cell r="AC6290">
            <v>44910</v>
          </cell>
          <cell r="AD6290" t="str">
            <v>FLEXTRANS</v>
          </cell>
          <cell r="AE6290" t="str">
            <v>PBM7346</v>
          </cell>
          <cell r="AF6290">
            <v>0</v>
          </cell>
          <cell r="AG6290" t="str">
            <v>PEDIDO_ENTREGADO</v>
          </cell>
          <cell r="AH6290">
            <v>44911</v>
          </cell>
          <cell r="AJ6290" t="str">
            <v/>
          </cell>
          <cell r="AK6290">
            <v>479956</v>
          </cell>
        </row>
        <row r="6291">
          <cell r="B6291">
            <v>479957</v>
          </cell>
          <cell r="C6291" t="str">
            <v>DHL_22_222</v>
          </cell>
          <cell r="D6291" t="str">
            <v>DHL</v>
          </cell>
          <cell r="E6291" t="str">
            <v>DESPACHO</v>
          </cell>
          <cell r="F6291" t="str">
            <v>NORMAL</v>
          </cell>
          <cell r="H6291">
            <v>44909</v>
          </cell>
          <cell r="I6291" t="str">
            <v>ENTREGADO</v>
          </cell>
          <cell r="J6291">
            <v>44911</v>
          </cell>
          <cell r="K6291" t="str">
            <v>DHL MATRIZ</v>
          </cell>
          <cell r="L6291" t="str">
            <v>AV. ELOY ALFARO 113 A Y PASAJE LOS JUNCOS EDIFICIO DHL, SECTOR COMITE DEL PUEBLO</v>
          </cell>
          <cell r="P6291" t="str">
            <v>QUITO</v>
          </cell>
          <cell r="Q6291" t="str">
            <v>QUITO</v>
          </cell>
          <cell r="R6291" t="str">
            <v>PICHINCHA</v>
          </cell>
          <cell r="T6291" t="str">
            <v>FLEXTRANS UIO</v>
          </cell>
          <cell r="U6291" t="str">
            <v>FLEXNETUIO_LOCAL</v>
          </cell>
          <cell r="V6291">
            <v>1</v>
          </cell>
          <cell r="W6291">
            <v>1</v>
          </cell>
          <cell r="X6291" t="str">
            <v>ALMACENES TABACARCEN</v>
          </cell>
          <cell r="Y6291" t="str">
            <v>TABABELA</v>
          </cell>
          <cell r="Z6291" t="str">
            <v>1701_QUITO</v>
          </cell>
          <cell r="AA6291" t="str">
            <v/>
          </cell>
          <cell r="AB6291">
            <v>22119</v>
          </cell>
          <cell r="AC6291">
            <v>44910</v>
          </cell>
          <cell r="AD6291" t="str">
            <v>FLEXTRANS</v>
          </cell>
          <cell r="AE6291" t="str">
            <v>PBM7346</v>
          </cell>
          <cell r="AF6291">
            <v>0</v>
          </cell>
          <cell r="AG6291" t="str">
            <v>PEDIDO_ENTREGADO</v>
          </cell>
          <cell r="AH6291">
            <v>44910</v>
          </cell>
          <cell r="AJ6291" t="str">
            <v/>
          </cell>
          <cell r="AK6291">
            <v>479957</v>
          </cell>
        </row>
        <row r="6292">
          <cell r="B6292">
            <v>479955</v>
          </cell>
          <cell r="C6292" t="str">
            <v>SCH_22-040</v>
          </cell>
          <cell r="D6292" t="str">
            <v>SCHNEIDER</v>
          </cell>
          <cell r="E6292" t="str">
            <v>DESPACHO</v>
          </cell>
          <cell r="F6292" t="str">
            <v>COURIER</v>
          </cell>
          <cell r="G6292" t="str">
            <v>89260</v>
          </cell>
          <cell r="H6292">
            <v>44909</v>
          </cell>
          <cell r="I6292" t="str">
            <v>ENTREGADO</v>
          </cell>
          <cell r="J6292">
            <v>44911</v>
          </cell>
          <cell r="K6292" t="str">
            <v>INSELEC - UIO</v>
          </cell>
          <cell r="L6292" t="str">
            <v>AV. DE LOS ARUPOS E1-202 Y PANAMERICANA NORTE KM 5 ½.</v>
          </cell>
          <cell r="M6292" t="str">
            <v>1790319520001  - MA. FERNANDA MIÑO</v>
          </cell>
          <cell r="N6292" t="str">
            <v>022-807474  EXT-139</v>
          </cell>
          <cell r="O6292" t="str">
            <v>022-807474  EXT-139</v>
          </cell>
          <cell r="P6292" t="str">
            <v>170102</v>
          </cell>
          <cell r="Q6292" t="str">
            <v>QUITO</v>
          </cell>
          <cell r="R6292" t="str">
            <v>PICHINCHA</v>
          </cell>
          <cell r="S6292" t="str">
            <v>GUALEA</v>
          </cell>
          <cell r="T6292" t="str">
            <v>TRANSERVISS</v>
          </cell>
          <cell r="U6292" t="str">
            <v>FLEXNETGYE_UIO</v>
          </cell>
          <cell r="V6292">
            <v>1</v>
          </cell>
          <cell r="W6292">
            <v>3</v>
          </cell>
          <cell r="X6292" t="str">
            <v>FLEX NET GYE</v>
          </cell>
          <cell r="Y6292" t="str">
            <v xml:space="preserve">KM 8 1/2 VIA A DAULE COOP. JUAN MONTALVO </v>
          </cell>
          <cell r="Z6292" t="str">
            <v>0901_GUAYAQUIL</v>
          </cell>
          <cell r="AA6292" t="str">
            <v/>
          </cell>
          <cell r="AB6292">
            <v>22158</v>
          </cell>
          <cell r="AC6292">
            <v>44911</v>
          </cell>
          <cell r="AD6292" t="str">
            <v>FLEXTRANS</v>
          </cell>
          <cell r="AE6292" t="str">
            <v>PBM7346</v>
          </cell>
          <cell r="AF6292">
            <v>0</v>
          </cell>
          <cell r="AG6292" t="str">
            <v>PEDIDO_ENTREGADO</v>
          </cell>
          <cell r="AH6292">
            <v>44911</v>
          </cell>
          <cell r="AK6292">
            <v>479955</v>
          </cell>
        </row>
        <row r="6293">
          <cell r="B6293">
            <v>479954</v>
          </cell>
          <cell r="C6293" t="str">
            <v>RT_COLEGIO SEK</v>
          </cell>
          <cell r="D6293" t="str">
            <v>PE</v>
          </cell>
          <cell r="E6293" t="str">
            <v>RETIRO</v>
          </cell>
          <cell r="F6293" t="str">
            <v>NORMAL</v>
          </cell>
          <cell r="G6293" t="str">
            <v>FT75531</v>
          </cell>
          <cell r="H6293">
            <v>44909</v>
          </cell>
          <cell r="I6293" t="str">
            <v>ENTREGADO</v>
          </cell>
          <cell r="J6293">
            <v>44911</v>
          </cell>
          <cell r="K6293" t="str">
            <v>FLEXNET UIO</v>
          </cell>
          <cell r="L6293" t="str">
            <v>PANAMERICANA NORTE KM 12 1/2  LLANO GRANDE</v>
          </cell>
          <cell r="P6293" t="str">
            <v>170208</v>
          </cell>
          <cell r="Q6293" t="str">
            <v>QUITO</v>
          </cell>
          <cell r="R6293" t="str">
            <v>PICHINCHA</v>
          </cell>
          <cell r="S6293" t="str">
            <v>CALDERON (CARAPUNGO)</v>
          </cell>
          <cell r="T6293" t="str">
            <v>FLEXTRANS UIO</v>
          </cell>
          <cell r="U6293" t="str">
            <v>FLEXNETUIO_LOCAL</v>
          </cell>
          <cell r="V6293">
            <v>2</v>
          </cell>
          <cell r="X6293" t="str">
            <v>COLEGIO SEK VALLES</v>
          </cell>
          <cell r="Y6293" t="str">
            <v>C/ ELOY ALFARO S8-48 Y DE LOS ROSALES. SAN JUAN DE CUMBAYÁ</v>
          </cell>
          <cell r="Z6293" t="str">
            <v>1701_QUITO</v>
          </cell>
          <cell r="AA6293" t="str">
            <v>LIBROS A RETIRAR</v>
          </cell>
          <cell r="AB6293">
            <v>22140</v>
          </cell>
          <cell r="AC6293">
            <v>44911</v>
          </cell>
          <cell r="AD6293" t="str">
            <v>ITSACOURIER S.A.S</v>
          </cell>
          <cell r="AE6293" t="str">
            <v>PDV9459</v>
          </cell>
          <cell r="AF6293">
            <v>1</v>
          </cell>
          <cell r="AG6293" t="str">
            <v>PEDIDO_ENTREGADO</v>
          </cell>
          <cell r="AH6293">
            <v>44911</v>
          </cell>
          <cell r="AK6293">
            <v>479954</v>
          </cell>
        </row>
        <row r="6294">
          <cell r="B6294">
            <v>479952</v>
          </cell>
          <cell r="C6294" t="str">
            <v>ZP_2022_159</v>
          </cell>
          <cell r="D6294" t="str">
            <v>ZIPPAK</v>
          </cell>
          <cell r="E6294" t="str">
            <v>DESPACHO</v>
          </cell>
          <cell r="F6294" t="str">
            <v>NORMAL</v>
          </cell>
          <cell r="G6294" t="str">
            <v>TF89071</v>
          </cell>
          <cell r="H6294">
            <v>44909</v>
          </cell>
          <cell r="I6294" t="str">
            <v>ENTREGADO</v>
          </cell>
          <cell r="J6294">
            <v>44910</v>
          </cell>
          <cell r="K6294" t="str">
            <v>SOLUBLES INSTANTANEOS SICA C.A.</v>
          </cell>
          <cell r="L6294" t="str">
            <v>KM 2 AV CARLOS JULIO AROSEMENA</v>
          </cell>
          <cell r="M6294" t="str">
            <v>ING. GEOVANNY SCHWEITZER - RUC: 0990002959001</v>
          </cell>
          <cell r="N6294" t="str">
            <v>02202220 - 02202231</v>
          </cell>
          <cell r="P6294" t="str">
            <v>090603</v>
          </cell>
          <cell r="Q6294" t="str">
            <v>GUAYAQUIL</v>
          </cell>
          <cell r="R6294" t="str">
            <v>GUAYAS</v>
          </cell>
          <cell r="S6294" t="str">
            <v>GUAYAQUIL</v>
          </cell>
          <cell r="T6294" t="str">
            <v>FLEXTRANS GYE</v>
          </cell>
          <cell r="U6294" t="str">
            <v>FLEXNETGYE_LOCAL</v>
          </cell>
          <cell r="V6294">
            <v>4</v>
          </cell>
          <cell r="W6294">
            <v>1372.8</v>
          </cell>
          <cell r="X6294" t="str">
            <v>FLEXNET GUAYAQUIL</v>
          </cell>
          <cell r="Y6294" t="str">
            <v>FERNANDO GUTIERREZ HILL KM 8 1/2 VIA DAULE COOP. JUAN MONTALVO / FRENTE A PEPSI COLA</v>
          </cell>
          <cell r="Z6294" t="str">
            <v>0901_GUAYAQUIL</v>
          </cell>
          <cell r="AA6294" t="str">
            <v/>
          </cell>
          <cell r="AB6294">
            <v>22108</v>
          </cell>
          <cell r="AC6294">
            <v>44910</v>
          </cell>
          <cell r="AD6294" t="str">
            <v>FLEXTRANS</v>
          </cell>
          <cell r="AE6294" t="str">
            <v>PAC7056</v>
          </cell>
          <cell r="AF6294">
            <v>0</v>
          </cell>
          <cell r="AG6294" t="str">
            <v>PEDIDO_ENTREGADO</v>
          </cell>
          <cell r="AH6294">
            <v>44910</v>
          </cell>
          <cell r="AK6294">
            <v>479952</v>
          </cell>
        </row>
        <row r="6295">
          <cell r="B6295">
            <v>479951</v>
          </cell>
          <cell r="C6295" t="str">
            <v>EGR_T_22_580_6741-CHONGON (GYE)</v>
          </cell>
          <cell r="D6295" t="str">
            <v>NOKIA</v>
          </cell>
          <cell r="E6295" t="str">
            <v>DESPACHO</v>
          </cell>
          <cell r="F6295" t="str">
            <v>EXCLUSIVO</v>
          </cell>
          <cell r="G6295" t="str">
            <v>89073</v>
          </cell>
          <cell r="H6295">
            <v>44909</v>
          </cell>
          <cell r="I6295" t="str">
            <v>ENTREGADO</v>
          </cell>
          <cell r="J6295">
            <v>44910</v>
          </cell>
          <cell r="K6295" t="str">
            <v>SITIO CHONGÓN (GYE)</v>
          </cell>
          <cell r="L6295" t="str">
            <v>CHONGÓN: KM 19.5 VÍA LA COSTA URBANIZACIÓN ALGARROBOS</v>
          </cell>
          <cell r="N6295" t="str">
            <v>+593 97 998 9316</v>
          </cell>
          <cell r="O6295" t="str">
            <v>JORGE OSORIO</v>
          </cell>
          <cell r="P6295" t="str">
            <v xml:space="preserve"> VILLAMIL PLAYAS</v>
          </cell>
          <cell r="Q6295" t="str">
            <v>GUAYAQUIL</v>
          </cell>
          <cell r="R6295" t="str">
            <v>GUAYAS</v>
          </cell>
          <cell r="S6295" t="str">
            <v/>
          </cell>
          <cell r="U6295" t="str">
            <v>FLEXNETGYE_LOCAL</v>
          </cell>
          <cell r="V6295">
            <v>1</v>
          </cell>
          <cell r="W6295">
            <v>64.36</v>
          </cell>
          <cell r="X6295" t="str">
            <v>FLEXNET GYE</v>
          </cell>
          <cell r="Y6295" t="str">
            <v>KM 8.5 VIA A DAULE</v>
          </cell>
          <cell r="Z6295" t="str">
            <v>0901_GUAYAQUIL</v>
          </cell>
          <cell r="AA6295" t="str">
            <v>ENTREGA A LAS 22:00</v>
          </cell>
          <cell r="AB6295">
            <v>22061</v>
          </cell>
          <cell r="AC6295">
            <v>44909</v>
          </cell>
          <cell r="AD6295" t="str">
            <v>ITSACOURIER S.A.S</v>
          </cell>
          <cell r="AE6295" t="str">
            <v>PDV8667</v>
          </cell>
          <cell r="AF6295">
            <v>0</v>
          </cell>
          <cell r="AG6295" t="str">
            <v>PEDIDO_ENTREGADO</v>
          </cell>
          <cell r="AH6295">
            <v>44909</v>
          </cell>
          <cell r="AJ6295" t="str">
            <v>RECIBE: JORGE OSORIO_x000D_
CEDULA: 0703009027</v>
          </cell>
          <cell r="AK6295">
            <v>479951</v>
          </cell>
        </row>
        <row r="6296">
          <cell r="B6296">
            <v>479950</v>
          </cell>
          <cell r="C6296" t="str">
            <v>52945</v>
          </cell>
          <cell r="D6296" t="str">
            <v>DEGSO</v>
          </cell>
          <cell r="E6296" t="str">
            <v>DESPACHO</v>
          </cell>
          <cell r="F6296" t="str">
            <v>NORMAL</v>
          </cell>
          <cell r="G6296" t="str">
            <v>FT75554</v>
          </cell>
          <cell r="H6296">
            <v>44909</v>
          </cell>
          <cell r="I6296" t="str">
            <v>ENTREGADO</v>
          </cell>
          <cell r="J6296">
            <v>44910</v>
          </cell>
          <cell r="K6296" t="str">
            <v>JARDINES PIAVERI CIA. LTDA.</v>
          </cell>
          <cell r="L6296" t="str">
            <v>DIRECCION: Conector Alpachaca frente a la entrada a la Aduana del Ecuador (Tababela), esto es una casa color azul que se encuentra en un camino alterno a la via principal. - ATENCION DIEGO PALADINES 0</v>
          </cell>
          <cell r="M6296" t="str">
            <v>590059870001</v>
          </cell>
          <cell r="N6296" t="str">
            <v>99-832-0225</v>
          </cell>
          <cell r="O6296" t="str">
            <v>99-832-0225</v>
          </cell>
          <cell r="P6296" t="str">
            <v>170907</v>
          </cell>
          <cell r="Q6296" t="str">
            <v>QUITO</v>
          </cell>
          <cell r="R6296" t="str">
            <v>PICHINCHA</v>
          </cell>
          <cell r="S6296" t="str">
            <v>TABABELA</v>
          </cell>
          <cell r="T6296" t="str">
            <v>FLEXTRANS UIO</v>
          </cell>
          <cell r="U6296" t="str">
            <v>FLEXNETUIO_LOCAL</v>
          </cell>
          <cell r="V6296">
            <v>1</v>
          </cell>
          <cell r="W6296">
            <v>1</v>
          </cell>
          <cell r="X6296" t="str">
            <v>FLEXNET</v>
          </cell>
          <cell r="Y6296" t="str">
            <v>FLEX NET CALLE 28 DE JUNIO S/N Y GARCIA MORENO ENTRADA LLANO GRANDE</v>
          </cell>
          <cell r="Z6296" t="str">
            <v>1701_QUITO</v>
          </cell>
          <cell r="AA6296" t="str">
            <v/>
          </cell>
          <cell r="AB6296">
            <v>22097</v>
          </cell>
          <cell r="AC6296">
            <v>44910</v>
          </cell>
          <cell r="AD6296" t="str">
            <v>ITSACOURIER S.A.S</v>
          </cell>
          <cell r="AE6296" t="str">
            <v>PCZ1855</v>
          </cell>
          <cell r="AF6296">
            <v>0</v>
          </cell>
          <cell r="AG6296" t="str">
            <v>PEDIDO_ENTREGADO</v>
          </cell>
          <cell r="AH6296">
            <v>44910</v>
          </cell>
          <cell r="AK6296">
            <v>479950</v>
          </cell>
        </row>
        <row r="6297">
          <cell r="B6297">
            <v>479949</v>
          </cell>
          <cell r="C6297" t="str">
            <v>9535</v>
          </cell>
          <cell r="D6297" t="str">
            <v>DEGSO</v>
          </cell>
          <cell r="E6297" t="str">
            <v>DESPACHO</v>
          </cell>
          <cell r="F6297" t="str">
            <v>NORMAL</v>
          </cell>
          <cell r="G6297" t="str">
            <v>FT75562</v>
          </cell>
          <cell r="H6297">
            <v>44909</v>
          </cell>
          <cell r="I6297" t="str">
            <v>ENTREGADO</v>
          </cell>
          <cell r="J6297">
            <v>44910</v>
          </cell>
          <cell r="K6297" t="str">
            <v>AURELIAN ECUADOR S.A.</v>
          </cell>
          <cell r="L6297" t="str">
            <v xml:space="preserve">DIRECCION: TRANSPORTE NOROCCIDENTAL - AMAGUANA ? </v>
          </cell>
          <cell r="M6297" t="str">
            <v>1791840712001</v>
          </cell>
          <cell r="N6297" t="str">
            <v>99-832-0225</v>
          </cell>
          <cell r="O6297" t="str">
            <v>99-832-0225</v>
          </cell>
          <cell r="P6297" t="str">
            <v>170814</v>
          </cell>
          <cell r="Q6297" t="str">
            <v>QUITO</v>
          </cell>
          <cell r="R6297" t="str">
            <v>PICHINCHA</v>
          </cell>
          <cell r="S6297" t="str">
            <v>AMAGUANA</v>
          </cell>
          <cell r="T6297" t="str">
            <v>FLEXTRANS UIO</v>
          </cell>
          <cell r="U6297" t="str">
            <v>FLEXNETUIO_LOCAL</v>
          </cell>
          <cell r="V6297">
            <v>9</v>
          </cell>
          <cell r="W6297">
            <v>47.8</v>
          </cell>
          <cell r="X6297" t="str">
            <v>FLEXNET</v>
          </cell>
          <cell r="Y6297" t="str">
            <v>FLEX NET CALLE 28 DE JUNIO S/N Y GARCIA MORENO ENTRADA LLANO GRANDE</v>
          </cell>
          <cell r="Z6297" t="str">
            <v>1701_QUITO</v>
          </cell>
          <cell r="AA6297" t="str">
            <v/>
          </cell>
          <cell r="AB6297">
            <v>22095</v>
          </cell>
          <cell r="AC6297">
            <v>44910</v>
          </cell>
          <cell r="AD6297" t="str">
            <v>ITSACOURIER S.A.S</v>
          </cell>
          <cell r="AE6297" t="str">
            <v>PBB3265</v>
          </cell>
          <cell r="AF6297">
            <v>0</v>
          </cell>
          <cell r="AG6297" t="str">
            <v>PEDIDO_ENTREGADO</v>
          </cell>
          <cell r="AH6297">
            <v>44910</v>
          </cell>
          <cell r="AK6297">
            <v>479949</v>
          </cell>
        </row>
        <row r="6298">
          <cell r="B6298">
            <v>479945</v>
          </cell>
          <cell r="C6298" t="str">
            <v>20003019892794</v>
          </cell>
          <cell r="D6298" t="str">
            <v>CONECEL</v>
          </cell>
          <cell r="E6298" t="str">
            <v>DESPACHO</v>
          </cell>
          <cell r="F6298" t="str">
            <v>NORMAL</v>
          </cell>
          <cell r="G6298" t="str">
            <v>031002004104657</v>
          </cell>
          <cell r="H6298">
            <v>44909</v>
          </cell>
          <cell r="I6298" t="str">
            <v>ENTREGADO</v>
          </cell>
          <cell r="J6298">
            <v>44910</v>
          </cell>
          <cell r="K6298" t="str">
            <v>HECTOR NICANOR ALVARADO ORDONEZ</v>
          </cell>
          <cell r="L6298" t="str">
            <v>MACHALA LA PROVIDENCIA CALLE GUAYAS Y 11VA NORTE RECIBEN EN LA LAVADORA DE CARROS OPI A UNA CUADRA DE LA GASOLINERA PYS, MACHALA</v>
          </cell>
          <cell r="M6298" t="str">
            <v>908361363</v>
          </cell>
          <cell r="N6298" t="str">
            <v>983866798 /  981863765</v>
          </cell>
          <cell r="O6298" t="str">
            <v/>
          </cell>
          <cell r="P6298" t="str">
            <v>MACHALA</v>
          </cell>
          <cell r="Q6298" t="str">
            <v>MACHALA</v>
          </cell>
          <cell r="R6298" t="str">
            <v>EL ORO</v>
          </cell>
          <cell r="T6298" t="str">
            <v>TRAMACO</v>
          </cell>
          <cell r="U6298" t="str">
            <v>FLEXNETUIO_PROVINCIA</v>
          </cell>
          <cell r="V6298">
            <v>1</v>
          </cell>
          <cell r="W6298">
            <v>1</v>
          </cell>
          <cell r="X6298" t="str">
            <v>FLEXNET</v>
          </cell>
          <cell r="Y6298" t="str">
            <v>FLEX NET CALLE 28 DE JUNIO S/N Y GARCIA MORENO ENTRADA LLANO GRANDE</v>
          </cell>
          <cell r="Z6298" t="str">
            <v>1701_QUITO</v>
          </cell>
          <cell r="AA6298" t="str">
            <v/>
          </cell>
          <cell r="AB6298">
            <v>22086</v>
          </cell>
          <cell r="AC6298">
            <v>44910</v>
          </cell>
          <cell r="AD6298" t="str">
            <v>TRAMACO EXPRESS</v>
          </cell>
          <cell r="AE6298" t="str">
            <v>GENERICO TMC</v>
          </cell>
          <cell r="AF6298">
            <v>0</v>
          </cell>
          <cell r="AG6298" t="str">
            <v>PEDIDO_ENTREGADO</v>
          </cell>
          <cell r="AH6298">
            <v>44910</v>
          </cell>
          <cell r="AJ6298" t="str">
            <v>GUIA ENTREGADA -Héctor Alvarado  - 0</v>
          </cell>
          <cell r="AK6298">
            <v>479945</v>
          </cell>
        </row>
        <row r="6299">
          <cell r="B6299">
            <v>479946</v>
          </cell>
          <cell r="C6299" t="str">
            <v>20003020648674</v>
          </cell>
          <cell r="D6299" t="str">
            <v>CONECEL</v>
          </cell>
          <cell r="E6299" t="str">
            <v>DESPACHO</v>
          </cell>
          <cell r="F6299" t="str">
            <v>NORMAL</v>
          </cell>
          <cell r="G6299" t="str">
            <v>031002004104658</v>
          </cell>
          <cell r="H6299">
            <v>44909</v>
          </cell>
          <cell r="I6299" t="str">
            <v>DEVOLUCION_EN_PROCESO</v>
          </cell>
          <cell r="J6299">
            <v>44922</v>
          </cell>
          <cell r="K6299" t="str">
            <v>ANGELICA VICTORIA DIAZ PAZMINO</v>
          </cell>
          <cell r="L6299" t="str">
            <v>RIOBAMBA/LIZARZABURU/CALLE PICHINCHA ENTRE COLOMBIA Y ESMERALDAS CASA N23 DE COLOR CREMA DE UN PISO A DOS CUADRAS DEL CENTRO COMERCIAL LA CONDAMINE, RIOBAMBA</v>
          </cell>
          <cell r="M6299" t="str">
            <v>1750855312</v>
          </cell>
          <cell r="N6299" t="str">
            <v xml:space="preserve">963301894 /  </v>
          </cell>
          <cell r="P6299" t="str">
            <v>RIOBAMBA</v>
          </cell>
          <cell r="Q6299" t="str">
            <v>RIOBAMBA</v>
          </cell>
          <cell r="R6299" t="str">
            <v>CHIMBORAZO</v>
          </cell>
          <cell r="T6299" t="str">
            <v>TRAMACO</v>
          </cell>
          <cell r="U6299" t="str">
            <v>FLEXNETUIO_PROVINCIA</v>
          </cell>
          <cell r="V6299">
            <v>1</v>
          </cell>
          <cell r="W6299">
            <v>1</v>
          </cell>
          <cell r="X6299" t="str">
            <v>FLEXNET</v>
          </cell>
          <cell r="Y6299" t="str">
            <v>FLEX NET CALLE 28 DE JUNIO S/N Y GARCIA MORENO ENTRADA LLANO GRANDE</v>
          </cell>
          <cell r="Z6299" t="str">
            <v>1701_QUITO</v>
          </cell>
          <cell r="AA6299" t="str">
            <v>3001042917/3001043262/3001043574 no contesta en app PEDIDO_CON_INCIDENCIA	19/12/2022	DESCONOCIDO EN EL LUGAR 20/12  10:32 3001042917/3001043262/3001043574 no contesta en app PEDIDO_CON_INCIDENCIA	19/12/2022	DESCONOCIDO EN EL LUGAR 20/12  10:32</v>
          </cell>
          <cell r="AB6299">
            <v>22086</v>
          </cell>
          <cell r="AC6299">
            <v>44910</v>
          </cell>
          <cell r="AD6299" t="str">
            <v>TRAMACO EXPRESS</v>
          </cell>
          <cell r="AE6299" t="str">
            <v>GENERICO TMC</v>
          </cell>
          <cell r="AF6299">
            <v>2</v>
          </cell>
          <cell r="AG6299" t="str">
            <v>DEVOLUCION_EN_PROCESO</v>
          </cell>
          <cell r="AH6299">
            <v>44922</v>
          </cell>
          <cell r="AI6299" t="str">
            <v>NO HAY QUIEN RECIBA</v>
          </cell>
          <cell r="AJ6299" t="str">
            <v xml:space="preserve">_x000D_
</v>
          </cell>
          <cell r="AK6299">
            <v>479946</v>
          </cell>
        </row>
        <row r="6300">
          <cell r="B6300">
            <v>479910</v>
          </cell>
          <cell r="C6300" t="str">
            <v>20003019785346</v>
          </cell>
          <cell r="D6300" t="str">
            <v>CONECEL</v>
          </cell>
          <cell r="E6300" t="str">
            <v>DESPACHO</v>
          </cell>
          <cell r="F6300" t="str">
            <v>NORMAL</v>
          </cell>
          <cell r="G6300" t="str">
            <v>031002004104643.</v>
          </cell>
          <cell r="H6300">
            <v>44909</v>
          </cell>
          <cell r="I6300" t="str">
            <v>DEVOLUCION_EN_PROCESO</v>
          </cell>
          <cell r="J6300">
            <v>44922</v>
          </cell>
          <cell r="K6300" t="str">
            <v>ROBERTO JOE RODRIGUEZ MORENO</v>
          </cell>
          <cell r="L6300" t="str">
            <v>QUEVEDO/SIETE DE OCTUBRE/CALLE OCTAVA Y CALLE K CASA DE UN PISO COLOR GRIS A UAN CUADRA DEL SUBCENTRO DE SALUD 7 DE OCTUBRE, QUEVEDO</v>
          </cell>
          <cell r="M6300" t="str">
            <v>1207998459</v>
          </cell>
          <cell r="N6300" t="str">
            <v xml:space="preserve">983261443 /  </v>
          </cell>
          <cell r="P6300" t="str">
            <v>QUEVEDO</v>
          </cell>
          <cell r="Q6300" t="str">
            <v>QUEVEDO</v>
          </cell>
          <cell r="R6300" t="str">
            <v>LOS RIOS</v>
          </cell>
          <cell r="T6300" t="str">
            <v>TRAMACO</v>
          </cell>
          <cell r="U6300" t="str">
            <v>FLEXNETUIO_PROVINCIA</v>
          </cell>
          <cell r="V6300">
            <v>1</v>
          </cell>
          <cell r="W6300">
            <v>1</v>
          </cell>
          <cell r="X6300" t="str">
            <v>FLEXNET</v>
          </cell>
          <cell r="Y6300" t="str">
            <v>FLEX NET CALLE 28 DE JUNIO S/N Y GARCIA MORENO ENTRADA LLANO GRANDE</v>
          </cell>
          <cell r="Z6300" t="str">
            <v>1701_QUITO</v>
          </cell>
          <cell r="AA6300" t="str">
            <v>SIN CONTACTO CON CTE. SE DEVUELVE. 
27/12 10:25</v>
          </cell>
          <cell r="AB6300">
            <v>22086</v>
          </cell>
          <cell r="AC6300">
            <v>44910</v>
          </cell>
          <cell r="AD6300" t="str">
            <v>TRAMACO EXPRESS</v>
          </cell>
          <cell r="AE6300" t="str">
            <v>GENERICO TMC</v>
          </cell>
          <cell r="AF6300">
            <v>3</v>
          </cell>
          <cell r="AG6300" t="str">
            <v>DEVOLUCION_EN_PROCESO</v>
          </cell>
          <cell r="AH6300">
            <v>44922</v>
          </cell>
          <cell r="AI6300" t="str">
            <v>NO HAY QUIEN RECIBA</v>
          </cell>
          <cell r="AJ6300" t="str">
            <v xml:space="preserve">_x000D_
</v>
          </cell>
          <cell r="AK6300">
            <v>479910</v>
          </cell>
        </row>
        <row r="6301">
          <cell r="B6301">
            <v>479915</v>
          </cell>
          <cell r="C6301" t="str">
            <v>20003019889312</v>
          </cell>
          <cell r="D6301" t="str">
            <v>CONECEL</v>
          </cell>
          <cell r="E6301" t="str">
            <v>DESPACHO</v>
          </cell>
          <cell r="F6301" t="str">
            <v>NORMAL</v>
          </cell>
          <cell r="H6301">
            <v>44909</v>
          </cell>
          <cell r="I6301" t="str">
            <v>DEVOLUCION_EN_PROCESO</v>
          </cell>
          <cell r="J6301">
            <v>44914</v>
          </cell>
          <cell r="K6301" t="str">
            <v>YULIETH NATALIA GOMEZ ANGARITA</v>
          </cell>
          <cell r="L6301" t="str">
            <v>CUENCA/SAN JOAQUIN/AV ORDONEZ LASSO Y CESAR ANDRADE Y CORDERO CASA DE 3 PISOS JUNTO A LA FERRETERIA COSMO FRENTE A LA PAPELERIA ALEJANDRA, CUENCA</v>
          </cell>
          <cell r="M6301" t="str">
            <v>152038964</v>
          </cell>
          <cell r="N6301" t="str">
            <v xml:space="preserve">962745308 /  </v>
          </cell>
          <cell r="P6301" t="str">
            <v>CUENCA</v>
          </cell>
          <cell r="Q6301" t="str">
            <v>CUENCA</v>
          </cell>
          <cell r="R6301" t="str">
            <v>AZUAY</v>
          </cell>
          <cell r="T6301" t="str">
            <v>ITSACOURIER</v>
          </cell>
          <cell r="U6301" t="str">
            <v>FLEXNETUIO_PROVINCIA</v>
          </cell>
          <cell r="V6301">
            <v>1</v>
          </cell>
          <cell r="W6301">
            <v>1</v>
          </cell>
          <cell r="X6301" t="str">
            <v>FLEXNET</v>
          </cell>
          <cell r="Y6301" t="str">
            <v>FLEX NET CALLE 28 DE JUNIO S/N Y GARCIA MORENO ENTRADA LLANO GRANDE</v>
          </cell>
          <cell r="Z6301" t="str">
            <v>1701_QUITO</v>
          </cell>
          <cell r="AA6301" t="str">
            <v>CTE DESISTE POR MOTIVOS FAMILIARES, SIN RESPUESTA DE VENTAS. SE DEVUELVE.
19/12 11:33</v>
          </cell>
          <cell r="AB6301">
            <v>22099</v>
          </cell>
          <cell r="AC6301">
            <v>44910</v>
          </cell>
          <cell r="AD6301" t="str">
            <v>ITSACOURIER S.A.S</v>
          </cell>
          <cell r="AE6301" t="str">
            <v>PDD1729</v>
          </cell>
          <cell r="AF6301">
            <v>1</v>
          </cell>
          <cell r="AG6301" t="str">
            <v>DEVOLUCION_EN_PROCESO</v>
          </cell>
          <cell r="AH6301">
            <v>44914</v>
          </cell>
          <cell r="AI6301" t="str">
            <v>CLIENTE NO DESEA RECIBIR</v>
          </cell>
          <cell r="AJ6301" t="str">
            <v>SOLICITA CLARO</v>
          </cell>
          <cell r="AK6301">
            <v>479915</v>
          </cell>
        </row>
        <row r="6302">
          <cell r="B6302">
            <v>479916</v>
          </cell>
          <cell r="C6302" t="str">
            <v>20003019823482</v>
          </cell>
          <cell r="D6302" t="str">
            <v>CONECEL</v>
          </cell>
          <cell r="E6302" t="str">
            <v>DESPACHO</v>
          </cell>
          <cell r="F6302" t="str">
            <v>NORMAL</v>
          </cell>
          <cell r="G6302" t="str">
            <v>GR20003019823482</v>
          </cell>
          <cell r="H6302">
            <v>44909</v>
          </cell>
          <cell r="I6302" t="str">
            <v>DEVOLUCION_EN_PROCESO</v>
          </cell>
          <cell r="J6302">
            <v>44914</v>
          </cell>
          <cell r="K6302" t="str">
            <v>ERVANETT DAYANA ISSELES HURTADO</v>
          </cell>
          <cell r="L6302" t="str">
            <v>SANTA ELENA/SANTA ELENA/AV CARLOS ESPINOZA Y CALLE 35 FUERA DEL CENTRO DE ATENCION CIUDADANA DE SANTA ELENA EN UN PUESTO DE PASTELES PASANDO EL SHOPPING DE LA PENINSULA, SANTA ELENA</v>
          </cell>
          <cell r="M6302" t="str">
            <v>127764179 PASAPORTE</v>
          </cell>
          <cell r="N6302" t="str">
            <v xml:space="preserve">963249000 /  </v>
          </cell>
          <cell r="P6302" t="str">
            <v>SANTA ELENA</v>
          </cell>
          <cell r="Q6302" t="str">
            <v>SANTA ELENA</v>
          </cell>
          <cell r="R6302" t="str">
            <v>SANTA ELENA</v>
          </cell>
          <cell r="U6302" t="str">
            <v>FLEXNETUIO_PROVINCIA</v>
          </cell>
          <cell r="V6302">
            <v>1</v>
          </cell>
          <cell r="W6302">
            <v>1</v>
          </cell>
          <cell r="X6302" t="str">
            <v>FLEXNET</v>
          </cell>
          <cell r="Y6302" t="str">
            <v>FLEX NET CALLE 28 DE JUNIO S/N Y GARCIA MORENO ENTRADA LLANO GRANDE</v>
          </cell>
          <cell r="Z6302" t="str">
            <v>1701_QUITO</v>
          </cell>
          <cell r="AA6302" t="str">
            <v>SE DEVUELVE  A PEDIDO DE VENTAS
16/12  15:46</v>
          </cell>
          <cell r="AB6302">
            <v>22132</v>
          </cell>
          <cell r="AC6302">
            <v>44911</v>
          </cell>
          <cell r="AD6302" t="str">
            <v>TRANSPORTE FLEXNET</v>
          </cell>
          <cell r="AE6302" t="str">
            <v>AE919F</v>
          </cell>
          <cell r="AF6302">
            <v>1</v>
          </cell>
          <cell r="AG6302" t="str">
            <v>DEVOLUCION_EN_PROCESO</v>
          </cell>
          <cell r="AH6302">
            <v>44914</v>
          </cell>
          <cell r="AI6302" t="str">
            <v>DOCUMENTO - CEDULA CADUCADA</v>
          </cell>
          <cell r="AJ6302" t="str">
            <v>SOLICITA CLARO</v>
          </cell>
          <cell r="AK6302">
            <v>479916</v>
          </cell>
        </row>
        <row r="6303">
          <cell r="B6303">
            <v>479902</v>
          </cell>
          <cell r="C6303" t="str">
            <v>CANASTAS_14-12-202</v>
          </cell>
          <cell r="D6303" t="str">
            <v>SG</v>
          </cell>
          <cell r="E6303" t="str">
            <v>DESPACHO</v>
          </cell>
          <cell r="F6303" t="str">
            <v>NORMAL</v>
          </cell>
          <cell r="G6303" t="str">
            <v>TF89075</v>
          </cell>
          <cell r="H6303">
            <v>44909</v>
          </cell>
          <cell r="I6303" t="str">
            <v>ENTREGADO</v>
          </cell>
          <cell r="J6303">
            <v>44910</v>
          </cell>
          <cell r="K6303" t="str">
            <v>FLEXNET QUITO</v>
          </cell>
          <cell r="L6303" t="str">
            <v>PANAMERICANA NORTE KM 12 1/2</v>
          </cell>
          <cell r="M6303" t="str">
            <v>OMAR PONCE</v>
          </cell>
          <cell r="P6303" t="str">
            <v>170911</v>
          </cell>
          <cell r="Q6303" t="str">
            <v>QUITO</v>
          </cell>
          <cell r="R6303" t="str">
            <v>PICHINCHA</v>
          </cell>
          <cell r="S6303" t="str">
            <v>EL QUINCHE - LA ESPERANZA - FINCAS VACACIONALES BELLO HORIZONTE 1RA ETAPA - IGUINARO</v>
          </cell>
          <cell r="T6303" t="str">
            <v>CARGO UNION</v>
          </cell>
          <cell r="U6303" t="str">
            <v>FLEXNETGYE_UIO</v>
          </cell>
          <cell r="V6303">
            <v>6</v>
          </cell>
          <cell r="W6303">
            <v>80</v>
          </cell>
          <cell r="X6303" t="str">
            <v>FLEXNET - GYE</v>
          </cell>
          <cell r="Y6303" t="str">
            <v>FERNANDO GUTIERREZ HILL KM 8 1/2 VIA DAULE</v>
          </cell>
          <cell r="Z6303" t="str">
            <v>0901_GUAYAQUIL</v>
          </cell>
          <cell r="AA6303" t="str">
            <v/>
          </cell>
          <cell r="AB6303">
            <v>22081</v>
          </cell>
          <cell r="AC6303">
            <v>44909</v>
          </cell>
          <cell r="AD6303" t="str">
            <v>CARGO UNION</v>
          </cell>
          <cell r="AE6303" t="str">
            <v>PBQ5405</v>
          </cell>
          <cell r="AF6303">
            <v>0</v>
          </cell>
          <cell r="AG6303" t="str">
            <v>PEDIDO_ENTREGADO</v>
          </cell>
          <cell r="AH6303">
            <v>44910</v>
          </cell>
          <cell r="AJ6303" t="str">
            <v/>
          </cell>
          <cell r="AK6303">
            <v>479902</v>
          </cell>
        </row>
        <row r="6304">
          <cell r="B6304">
            <v>479901</v>
          </cell>
          <cell r="C6304" t="str">
            <v>SG_2022_2156</v>
          </cell>
          <cell r="D6304" t="str">
            <v>SG</v>
          </cell>
          <cell r="E6304" t="str">
            <v>DESPACHO</v>
          </cell>
          <cell r="F6304" t="str">
            <v>NORMAL</v>
          </cell>
          <cell r="G6304" t="str">
            <v>89086</v>
          </cell>
          <cell r="H6304">
            <v>44909</v>
          </cell>
          <cell r="I6304" t="str">
            <v>ENTREGADO</v>
          </cell>
          <cell r="J6304">
            <v>44918</v>
          </cell>
          <cell r="K6304" t="str">
            <v>PROMESA - BODEGAS GYE</v>
          </cell>
          <cell r="L6304" t="str">
            <v>KM 1 AUTOPISTA NARCISA DE JESUS (AUTOPISTA TERMINAL PASCUALES) A 100 MTS DE CIUDADES METROPOLIS 2</v>
          </cell>
          <cell r="P6304" t="str">
            <v>GUAYAQUIL</v>
          </cell>
          <cell r="Q6304" t="str">
            <v>GUAYAQUIL</v>
          </cell>
          <cell r="R6304" t="str">
            <v>GUAYAS</v>
          </cell>
          <cell r="U6304" t="str">
            <v>FLEXNETGYE_LOCAL</v>
          </cell>
          <cell r="V6304">
            <v>1</v>
          </cell>
          <cell r="W6304">
            <v>186.85</v>
          </cell>
          <cell r="X6304" t="str">
            <v>FLEXNET - GYE</v>
          </cell>
          <cell r="Y6304" t="str">
            <v>FERNANDO GUTIERREZ HILL KM 8 1/2 VIA DAULE</v>
          </cell>
          <cell r="Z6304" t="str">
            <v>0901_GUAYAQUIL</v>
          </cell>
          <cell r="AA6304" t="str">
            <v/>
          </cell>
          <cell r="AB6304">
            <v>22062</v>
          </cell>
          <cell r="AC6304">
            <v>44909</v>
          </cell>
          <cell r="AD6304" t="str">
            <v>TRANSFIRME</v>
          </cell>
          <cell r="AE6304" t="str">
            <v>PBO3595</v>
          </cell>
          <cell r="AF6304">
            <v>0</v>
          </cell>
          <cell r="AG6304" t="str">
            <v>PEDIDO_ENTREGADO</v>
          </cell>
          <cell r="AH6304">
            <v>44909</v>
          </cell>
          <cell r="AJ6304" t="str">
            <v/>
          </cell>
          <cell r="AK6304">
            <v>479901</v>
          </cell>
        </row>
        <row r="6305">
          <cell r="B6305">
            <v>479899</v>
          </cell>
          <cell r="C6305" t="str">
            <v>WS414176350</v>
          </cell>
          <cell r="D6305" t="str">
            <v>FLEXTUENTI</v>
          </cell>
          <cell r="E6305" t="str">
            <v>DESPACHO</v>
          </cell>
          <cell r="F6305" t="str">
            <v>DERIVADO PICK UP</v>
          </cell>
          <cell r="G6305" t="str">
            <v>031080414176350</v>
          </cell>
          <cell r="H6305">
            <v>44909</v>
          </cell>
          <cell r="I6305" t="str">
            <v>DEVOLUCION_EN_PROCESO</v>
          </cell>
          <cell r="J6305">
            <v>44917</v>
          </cell>
          <cell r="K6305" t="str">
            <v>Juan Fernando Yugla Chorlango</v>
          </cell>
          <cell r="L6305" t="str">
            <v>OFICINA TRAMACO EL JARDIN</v>
          </cell>
          <cell r="M6305" t="str">
            <v>1754612123</v>
          </cell>
          <cell r="N6305" t="str">
            <v>0979278674/0979278674</v>
          </cell>
          <cell r="O6305" t="str">
            <v/>
          </cell>
          <cell r="P6305" t="str">
            <v>QUITO</v>
          </cell>
          <cell r="Q6305" t="str">
            <v>QUITO</v>
          </cell>
          <cell r="R6305" t="str">
            <v>PICHINCHA</v>
          </cell>
          <cell r="T6305" t="str">
            <v>TRAMACO</v>
          </cell>
          <cell r="U6305" t="str">
            <v>FLEXNETUIO_LOCAL</v>
          </cell>
          <cell r="V6305">
            <v>1</v>
          </cell>
          <cell r="W6305">
            <v>1</v>
          </cell>
          <cell r="X6305" t="str">
            <v>FLEXNET ECUADOR / FLEXTUENTI</v>
          </cell>
          <cell r="Y6305" t="str">
            <v>CALLE 28 DE JUNIO S/N Y GARCIA MORENO ENTRADA LLANO GRANDE</v>
          </cell>
          <cell r="Z6305" t="str">
            <v>1701_QUITO</v>
          </cell>
          <cell r="AA6305" t="str">
            <v>HALFSIM TUENTI PREPAGO REPOSICION: 1 und</v>
          </cell>
          <cell r="AB6305">
            <v>22086</v>
          </cell>
          <cell r="AC6305">
            <v>44910</v>
          </cell>
          <cell r="AD6305" t="str">
            <v>TRAMACO EXPRESS</v>
          </cell>
          <cell r="AE6305" t="str">
            <v>GENERICO TMC</v>
          </cell>
          <cell r="AF6305">
            <v>1</v>
          </cell>
          <cell r="AG6305" t="str">
            <v>DEVOLUCION_EN_PROCESO</v>
          </cell>
          <cell r="AH6305">
            <v>44918</v>
          </cell>
          <cell r="AJ6305" t="str">
            <v xml:space="preserve">_x000D_
</v>
          </cell>
          <cell r="AK6305">
            <v>479899</v>
          </cell>
        </row>
        <row r="6306">
          <cell r="B6306">
            <v>479898</v>
          </cell>
          <cell r="C6306" t="str">
            <v>SG_2022_2166</v>
          </cell>
          <cell r="D6306" t="str">
            <v>SG</v>
          </cell>
          <cell r="E6306" t="str">
            <v>DESPACHO</v>
          </cell>
          <cell r="F6306" t="str">
            <v>NORMAL</v>
          </cell>
          <cell r="G6306" t="str">
            <v>89081</v>
          </cell>
          <cell r="H6306">
            <v>44909</v>
          </cell>
          <cell r="I6306" t="str">
            <v>ENTREGADO</v>
          </cell>
          <cell r="J6306">
            <v>44910</v>
          </cell>
          <cell r="K6306" t="str">
            <v>DEMACO AMBATO</v>
          </cell>
          <cell r="L6306" t="str">
            <v>IZAMBRA PANAMERICANA NORTE S/N MIGUEL ANDA VASCONE. VIA PILLARO KM 5</v>
          </cell>
          <cell r="P6306" t="str">
            <v>AMBATO</v>
          </cell>
          <cell r="Q6306" t="str">
            <v>AMBATO</v>
          </cell>
          <cell r="R6306" t="str">
            <v>TUNGURAHUA</v>
          </cell>
          <cell r="S6306" t="str">
            <v>AMBATO</v>
          </cell>
          <cell r="U6306" t="str">
            <v>FLEXNETGYE_PROVINCIA</v>
          </cell>
          <cell r="V6306">
            <v>8</v>
          </cell>
          <cell r="W6306">
            <v>64</v>
          </cell>
          <cell r="X6306" t="str">
            <v>FLEXNET - GYE</v>
          </cell>
          <cell r="Y6306" t="str">
            <v>FERNANDO GUTIERREZ HILL KM 8 1/2 VIA DAULE</v>
          </cell>
          <cell r="Z6306" t="str">
            <v>0901_GUAYAQUIL</v>
          </cell>
          <cell r="AA6306" t="str">
            <v/>
          </cell>
          <cell r="AB6306">
            <v>22085</v>
          </cell>
          <cell r="AC6306">
            <v>44910</v>
          </cell>
          <cell r="AD6306" t="str">
            <v>TRANSFIRME</v>
          </cell>
          <cell r="AE6306" t="str">
            <v>PBO3595</v>
          </cell>
          <cell r="AF6306">
            <v>0</v>
          </cell>
          <cell r="AG6306" t="str">
            <v>PEDIDO_ENTREGADO</v>
          </cell>
          <cell r="AH6306">
            <v>44910</v>
          </cell>
          <cell r="AK6306">
            <v>479898</v>
          </cell>
        </row>
        <row r="6307">
          <cell r="B6307">
            <v>479897</v>
          </cell>
          <cell r="C6307" t="str">
            <v>DEC3202212140009</v>
          </cell>
          <cell r="D6307" t="str">
            <v>HUAWEI</v>
          </cell>
          <cell r="E6307" t="str">
            <v>DESPACHO</v>
          </cell>
          <cell r="F6307" t="str">
            <v>NORMAL</v>
          </cell>
          <cell r="G6307" t="str">
            <v>FT75474</v>
          </cell>
          <cell r="H6307">
            <v>44909</v>
          </cell>
          <cell r="I6307" t="str">
            <v>ENTREGADO</v>
          </cell>
          <cell r="J6307">
            <v>44910</v>
          </cell>
          <cell r="K6307" t="str">
            <v>ALFREDO AVEGNO</v>
          </cell>
          <cell r="L6307" t="str">
            <v>GUAYAQUIL -LEOPOLDO CARRERA CALVO Y AV. PERIMETRAL KM 30.5, (JUNTO ESPOL PROSPERINA) SHIPMENT ID: MTM2022121401248 - HORA: 14:00 PM</v>
          </cell>
          <cell r="M6307" t="str">
            <v>TELCONET</v>
          </cell>
          <cell r="N6307" t="str">
            <v>0983427008</v>
          </cell>
          <cell r="O6307" t="str">
            <v>0983427008</v>
          </cell>
          <cell r="P6307" t="str">
            <v>090606</v>
          </cell>
          <cell r="Q6307" t="str">
            <v>GUAYAQUIL</v>
          </cell>
          <cell r="R6307" t="str">
            <v>GUAYAS</v>
          </cell>
          <cell r="S6307" t="str">
            <v>GUAYAQUIL</v>
          </cell>
          <cell r="T6307" t="str">
            <v>ITSACOURIER</v>
          </cell>
          <cell r="U6307" t="str">
            <v>FLEXNETUIO_GYE</v>
          </cell>
          <cell r="V6307">
            <v>40</v>
          </cell>
          <cell r="W6307">
            <v>326.93</v>
          </cell>
          <cell r="X6307" t="str">
            <v>FLEXNET</v>
          </cell>
          <cell r="Y6307" t="str">
            <v>FLEX NET CALLE 28 DE JUNIO S/N Y GARCIA MORENO ENTRADA LLANO GRANDE</v>
          </cell>
          <cell r="Z6307" t="str">
            <v>1701_QUITO</v>
          </cell>
          <cell r="AA6307" t="str">
            <v/>
          </cell>
          <cell r="AB6307">
            <v>22109</v>
          </cell>
          <cell r="AC6307">
            <v>44910</v>
          </cell>
          <cell r="AD6307" t="str">
            <v>ITSACOURIER S.A.S</v>
          </cell>
          <cell r="AE6307" t="str">
            <v>PDV8667</v>
          </cell>
          <cell r="AF6307">
            <v>0</v>
          </cell>
          <cell r="AG6307" t="str">
            <v>PEDIDO_ENTREGADO</v>
          </cell>
          <cell r="AH6307">
            <v>44910</v>
          </cell>
          <cell r="AK6307">
            <v>479897</v>
          </cell>
        </row>
        <row r="6308">
          <cell r="B6308">
            <v>479896</v>
          </cell>
          <cell r="C6308" t="str">
            <v>SG_2022_2164</v>
          </cell>
          <cell r="D6308" t="str">
            <v>SG</v>
          </cell>
          <cell r="E6308" t="str">
            <v>DESPACHO</v>
          </cell>
          <cell r="F6308" t="str">
            <v>NORMAL</v>
          </cell>
          <cell r="G6308" t="str">
            <v>89079</v>
          </cell>
          <cell r="H6308">
            <v>44909</v>
          </cell>
          <cell r="I6308" t="str">
            <v>ENTREGADO</v>
          </cell>
          <cell r="J6308">
            <v>44911</v>
          </cell>
          <cell r="K6308" t="str">
            <v>MEGAPROFER-STA ROSA</v>
          </cell>
          <cell r="L6308" t="str">
            <v>CALLE VENEZUELA S/N Y BERNARDIO ECHEVERRÍA (KM 71/2 VÍA A GUARANDA) PARROQUIA SANTA ROSA.</v>
          </cell>
          <cell r="P6308" t="str">
            <v>AMBATO</v>
          </cell>
          <cell r="Q6308" t="str">
            <v>AMBATO</v>
          </cell>
          <cell r="R6308" t="str">
            <v>TUNGURAHUA</v>
          </cell>
          <cell r="S6308" t="str">
            <v>AMBATO</v>
          </cell>
          <cell r="U6308" t="str">
            <v>FLEXNETGYE_PROVINCIA</v>
          </cell>
          <cell r="V6308">
            <v>1</v>
          </cell>
          <cell r="W6308">
            <v>30.34</v>
          </cell>
          <cell r="X6308" t="str">
            <v>FLEXNET - GYE</v>
          </cell>
          <cell r="Y6308" t="str">
            <v>FERNANDO GUTIERREZ HILL KM 8 1/2 VIA DAULE</v>
          </cell>
          <cell r="Z6308" t="str">
            <v>0901_GUAYAQUIL</v>
          </cell>
          <cell r="AA6308" t="str">
            <v/>
          </cell>
          <cell r="AB6308">
            <v>22083</v>
          </cell>
          <cell r="AC6308">
            <v>44909</v>
          </cell>
          <cell r="AD6308" t="str">
            <v>TRANSCONDUCINT</v>
          </cell>
          <cell r="AE6308" t="str">
            <v>PVZ0750</v>
          </cell>
          <cell r="AF6308">
            <v>0</v>
          </cell>
          <cell r="AG6308" t="str">
            <v>PEDIDO_ENTREGADO</v>
          </cell>
          <cell r="AH6308">
            <v>44910</v>
          </cell>
          <cell r="AJ6308" t="str">
            <v>RECIBE: JORGE A</v>
          </cell>
          <cell r="AK6308">
            <v>479896</v>
          </cell>
        </row>
        <row r="6309">
          <cell r="B6309">
            <v>479895</v>
          </cell>
          <cell r="C6309" t="str">
            <v>SG_2022_2165</v>
          </cell>
          <cell r="D6309" t="str">
            <v>SG</v>
          </cell>
          <cell r="E6309" t="str">
            <v>DESPACHO</v>
          </cell>
          <cell r="F6309" t="str">
            <v>NORMAL</v>
          </cell>
          <cell r="G6309" t="str">
            <v>TF89069</v>
          </cell>
          <cell r="H6309">
            <v>44909</v>
          </cell>
          <cell r="I6309" t="str">
            <v>ENTREGADO</v>
          </cell>
          <cell r="J6309">
            <v>44910</v>
          </cell>
          <cell r="K6309" t="str">
            <v>MEGAPRODUCTOS - QUITO</v>
          </cell>
          <cell r="L6309" t="str">
            <v>GRAL ENRIQUE LOTE#5 Y TANICUCHI CONJUNTO DE BODEGAS “LAS ACACIAS” BODEGA #16 Y 17</v>
          </cell>
          <cell r="P6309" t="str">
            <v>QUITO</v>
          </cell>
          <cell r="Q6309" t="str">
            <v>QUITO</v>
          </cell>
          <cell r="R6309" t="str">
            <v>PICHINCHA</v>
          </cell>
          <cell r="T6309" t="str">
            <v>TRANSERVISS</v>
          </cell>
          <cell r="U6309" t="str">
            <v>FLEXNETGYE_UIO</v>
          </cell>
          <cell r="V6309">
            <v>5</v>
          </cell>
          <cell r="W6309">
            <v>40</v>
          </cell>
          <cell r="X6309" t="str">
            <v>FLEXNET - GYE</v>
          </cell>
          <cell r="Y6309" t="str">
            <v>FERNANDO GUTIERREZ HILL KM 8 1/2 VIA DAULE</v>
          </cell>
          <cell r="Z6309" t="str">
            <v>0901_GUAYAQUIL</v>
          </cell>
          <cell r="AA6309" t="str">
            <v/>
          </cell>
          <cell r="AB6309">
            <v>22117</v>
          </cell>
          <cell r="AC6309">
            <v>44910</v>
          </cell>
          <cell r="AD6309" t="str">
            <v>TRANSERVISS</v>
          </cell>
          <cell r="AE6309" t="str">
            <v>PCO 8327</v>
          </cell>
          <cell r="AF6309">
            <v>0</v>
          </cell>
          <cell r="AG6309" t="str">
            <v>PEDIDO_ENTREGADO</v>
          </cell>
          <cell r="AH6309">
            <v>44910</v>
          </cell>
          <cell r="AK6309">
            <v>479895</v>
          </cell>
        </row>
        <row r="6310">
          <cell r="B6310">
            <v>479893</v>
          </cell>
          <cell r="C6310" t="str">
            <v>CLDEV_SIM220176</v>
          </cell>
          <cell r="D6310" t="str">
            <v>CONECEL_DOCUMENTOS</v>
          </cell>
          <cell r="E6310" t="str">
            <v>DESPACHO</v>
          </cell>
          <cell r="F6310" t="str">
            <v>NORMAL</v>
          </cell>
          <cell r="G6310" t="str">
            <v>FT75509</v>
          </cell>
          <cell r="H6310">
            <v>44909</v>
          </cell>
          <cell r="I6310" t="str">
            <v>ENTREGADO</v>
          </cell>
          <cell r="J6310">
            <v>44910</v>
          </cell>
          <cell r="K6310" t="str">
            <v>Cristian Zambrano / Carolina Perez</v>
          </cell>
          <cell r="L6310" t="str">
            <v>AV. Amazonas N44-124 y Luis Barbery, edificio color Blanco</v>
          </cell>
          <cell r="M6310" t="str">
            <v/>
          </cell>
          <cell r="N6310" t="str">
            <v/>
          </cell>
          <cell r="O6310" t="str">
            <v/>
          </cell>
          <cell r="P6310" t="str">
            <v>QUITO</v>
          </cell>
          <cell r="Q6310" t="str">
            <v>QUITO</v>
          </cell>
          <cell r="R6310" t="str">
            <v>PICHINCHA</v>
          </cell>
          <cell r="V6310">
            <v>1</v>
          </cell>
          <cell r="W6310">
            <v>1</v>
          </cell>
          <cell r="X6310" t="str">
            <v>FLEXNET</v>
          </cell>
          <cell r="Y6310" t="str">
            <v>FLEX NET CALLE 28 DE JUNIO S/N Y GARCIA MORENO ENTRADA LLANO GRANDE</v>
          </cell>
          <cell r="Z6310" t="str">
            <v>1701_QUITO</v>
          </cell>
          <cell r="AA6310" t="str">
            <v/>
          </cell>
          <cell r="AB6310">
            <v>22104</v>
          </cell>
          <cell r="AC6310">
            <v>44910</v>
          </cell>
          <cell r="AD6310" t="str">
            <v>ITSACOURIER S.A.S</v>
          </cell>
          <cell r="AE6310" t="str">
            <v>IN450Y</v>
          </cell>
          <cell r="AF6310">
            <v>0</v>
          </cell>
          <cell r="AG6310" t="str">
            <v>PEDIDO_ENTREGADO</v>
          </cell>
          <cell r="AH6310">
            <v>44910</v>
          </cell>
          <cell r="AK6310">
            <v>479893</v>
          </cell>
        </row>
        <row r="6311">
          <cell r="B6311">
            <v>479894</v>
          </cell>
          <cell r="C6311" t="str">
            <v>CLDEV_SIM220171</v>
          </cell>
          <cell r="D6311" t="str">
            <v>CONECEL_DOCUMENTOS</v>
          </cell>
          <cell r="E6311" t="str">
            <v>DESPACHO</v>
          </cell>
          <cell r="F6311" t="str">
            <v>NORMAL</v>
          </cell>
          <cell r="G6311" t="str">
            <v>TF89038</v>
          </cell>
          <cell r="H6311">
            <v>44909</v>
          </cell>
          <cell r="I6311" t="str">
            <v>ENTREGADO</v>
          </cell>
          <cell r="J6311">
            <v>44910</v>
          </cell>
          <cell r="K6311" t="str">
            <v>ROLANDO MORALES / MARIA SUNTAXI</v>
          </cell>
          <cell r="L6311" t="str">
            <v>CIUDADELA SANTA LEONOR MZ 6 SOLAR 17</v>
          </cell>
          <cell r="P6311" t="str">
            <v>GUAYAQUIL</v>
          </cell>
          <cell r="Q6311" t="str">
            <v>GUAYAQUIL</v>
          </cell>
          <cell r="R6311" t="str">
            <v>GUAYAS</v>
          </cell>
          <cell r="T6311" t="str">
            <v>ITSACOURIER</v>
          </cell>
          <cell r="U6311" t="str">
            <v>FLEXNETUIO_GYE</v>
          </cell>
          <cell r="V6311">
            <v>1</v>
          </cell>
          <cell r="W6311">
            <v>1</v>
          </cell>
          <cell r="X6311" t="str">
            <v>FLEXNET</v>
          </cell>
          <cell r="Y6311" t="str">
            <v>FLEX NET CALLE 28 DE JUNIO S/N Y GARCIA MORENO ENTRADA LLANO GRANDE</v>
          </cell>
          <cell r="Z6311" t="str">
            <v>1701_QUITO</v>
          </cell>
          <cell r="AA6311" t="str">
            <v/>
          </cell>
          <cell r="AB6311">
            <v>22115</v>
          </cell>
          <cell r="AC6311">
            <v>44910</v>
          </cell>
          <cell r="AD6311" t="str">
            <v>ITSACOURIER S.A.S</v>
          </cell>
          <cell r="AE6311" t="str">
            <v>IP662A</v>
          </cell>
          <cell r="AF6311">
            <v>0</v>
          </cell>
          <cell r="AG6311" t="str">
            <v>PEDIDO_ENTREGADO</v>
          </cell>
          <cell r="AH6311">
            <v>44910</v>
          </cell>
          <cell r="AK6311">
            <v>479894</v>
          </cell>
        </row>
        <row r="6312">
          <cell r="B6312">
            <v>479892</v>
          </cell>
          <cell r="C6312" t="str">
            <v>9534</v>
          </cell>
          <cell r="D6312" t="str">
            <v>DEGSO</v>
          </cell>
          <cell r="E6312" t="str">
            <v>DESPACHO</v>
          </cell>
          <cell r="F6312" t="str">
            <v>NORMAL</v>
          </cell>
          <cell r="G6312" t="str">
            <v>FT75561</v>
          </cell>
          <cell r="H6312">
            <v>44909</v>
          </cell>
          <cell r="I6312" t="str">
            <v>ENTREGADO</v>
          </cell>
          <cell r="J6312">
            <v>44910</v>
          </cell>
          <cell r="K6312" t="str">
            <v>WARTSILA ECUADOR S.A.</v>
          </cell>
          <cell r="L6312" t="str">
            <v>DIRECCION: TABABELA - CENTRO DE NEGOCIOS LA MANCHA. AUTOPISTA E35 KM 24 ½ - ATENCION ANABELLA ALVAREZ - TELF 3931560</v>
          </cell>
          <cell r="M6312" t="str">
            <v>1791315278001</v>
          </cell>
          <cell r="N6312" t="str">
            <v>99-832-0225</v>
          </cell>
          <cell r="O6312" t="str">
            <v>99-832-0225</v>
          </cell>
          <cell r="P6312" t="str">
            <v>170907</v>
          </cell>
          <cell r="Q6312" t="str">
            <v>QUITO</v>
          </cell>
          <cell r="R6312" t="str">
            <v>PICHINCHA</v>
          </cell>
          <cell r="S6312" t="str">
            <v>TABABELA</v>
          </cell>
          <cell r="T6312" t="str">
            <v>FLEXTRANS UIO</v>
          </cell>
          <cell r="U6312" t="str">
            <v>FLEXNETUIO_LOCAL</v>
          </cell>
          <cell r="V6312">
            <v>1</v>
          </cell>
          <cell r="W6312">
            <v>3.3</v>
          </cell>
          <cell r="X6312" t="str">
            <v>FLEXNET</v>
          </cell>
          <cell r="Y6312" t="str">
            <v>FLEX NET CALLE 28 DE JUNIO S/N Y GARCIA MORENO ENTRADA LLANO GRANDE</v>
          </cell>
          <cell r="Z6312" t="str">
            <v>1701_QUITO</v>
          </cell>
          <cell r="AA6312" t="str">
            <v/>
          </cell>
          <cell r="AB6312">
            <v>22097</v>
          </cell>
          <cell r="AC6312">
            <v>44910</v>
          </cell>
          <cell r="AD6312" t="str">
            <v>ITSACOURIER S.A.S</v>
          </cell>
          <cell r="AE6312" t="str">
            <v>PCZ1855</v>
          </cell>
          <cell r="AF6312">
            <v>0</v>
          </cell>
          <cell r="AG6312" t="str">
            <v>PEDIDO_ENTREGADO</v>
          </cell>
          <cell r="AH6312">
            <v>44910</v>
          </cell>
          <cell r="AK6312">
            <v>479892</v>
          </cell>
        </row>
        <row r="6313">
          <cell r="B6313">
            <v>479875</v>
          </cell>
          <cell r="C6313" t="str">
            <v>2022-12405</v>
          </cell>
          <cell r="D6313" t="str">
            <v>MOVISTAR</v>
          </cell>
          <cell r="E6313" t="str">
            <v>DESPACHO</v>
          </cell>
          <cell r="F6313" t="str">
            <v>NORMAL</v>
          </cell>
          <cell r="G6313" t="str">
            <v>FT75471</v>
          </cell>
          <cell r="H6313">
            <v>44909</v>
          </cell>
          <cell r="I6313" t="str">
            <v>ENTREGADO</v>
          </cell>
          <cell r="J6313">
            <v>44910</v>
          </cell>
          <cell r="K6313" t="str">
            <v> SMARTCARGO SOLUCIONES INTEGRALES CIA. LTDA_FERNANDO TUTASIG</v>
          </cell>
          <cell r="L6313" t="str">
            <v>PANAMERICANA NORTE, KM. 8 1/2, CONJUNTO JARDINES DE CARCELEN, CALLE LAS PALMAS Y ARRAYAN  CASA C62</v>
          </cell>
          <cell r="M6313" t="str">
            <v>1791960289001</v>
          </cell>
          <cell r="N6313" t="str">
            <v>0999902606</v>
          </cell>
          <cell r="O6313" t="str">
            <v/>
          </cell>
          <cell r="P6313" t="str">
            <v>QUITO</v>
          </cell>
          <cell r="Q6313" t="str">
            <v>QUITO</v>
          </cell>
          <cell r="R6313" t="str">
            <v>PICHINCHA</v>
          </cell>
          <cell r="U6313" t="str">
            <v>FLEXNETUIO_LOCAL</v>
          </cell>
          <cell r="V6313">
            <v>1</v>
          </cell>
          <cell r="W6313">
            <v>1</v>
          </cell>
          <cell r="X6313" t="str">
            <v>FLEXNET ECUADOR - MOVISTAR</v>
          </cell>
          <cell r="Y6313" t="str">
            <v>CALLE 28 DE JUNIO S/N Y GARCIA MORENO ENTRADA LLANO GRANDE</v>
          </cell>
          <cell r="Z6313" t="str">
            <v>1701_QUITO</v>
          </cell>
          <cell r="AA6313" t="str">
            <v/>
          </cell>
          <cell r="AB6313">
            <v>22105</v>
          </cell>
          <cell r="AC6313">
            <v>44910</v>
          </cell>
          <cell r="AD6313" t="str">
            <v>ITSACOURIER S.A.S</v>
          </cell>
          <cell r="AE6313" t="str">
            <v>JD575P</v>
          </cell>
          <cell r="AF6313">
            <v>0</v>
          </cell>
          <cell r="AG6313" t="str">
            <v>PEDIDO_ENTREGADO</v>
          </cell>
          <cell r="AH6313">
            <v>44910</v>
          </cell>
          <cell r="AK6313">
            <v>479875</v>
          </cell>
        </row>
        <row r="6314">
          <cell r="B6314">
            <v>479837</v>
          </cell>
          <cell r="C6314" t="str">
            <v>4713552</v>
          </cell>
          <cell r="D6314" t="str">
            <v>MDELIVERY</v>
          </cell>
          <cell r="E6314" t="str">
            <v>DESPACHO</v>
          </cell>
          <cell r="F6314" t="str">
            <v>NORMAL</v>
          </cell>
          <cell r="G6314" t="str">
            <v>031080004713552</v>
          </cell>
          <cell r="H6314">
            <v>44909</v>
          </cell>
          <cell r="I6314" t="str">
            <v>ENTREGADO</v>
          </cell>
          <cell r="J6314">
            <v>44910</v>
          </cell>
          <cell r="K6314" t="str">
            <v>ANDRES ARMANDO PIGUAVE LOPEZ</v>
          </cell>
          <cell r="L6314" t="str">
            <v>LOS ESTEROS  AV 103   SN CALLE 115</v>
          </cell>
          <cell r="M6314" t="str">
            <v>1312420183</v>
          </cell>
          <cell r="N6314" t="str">
            <v>0992820006</v>
          </cell>
          <cell r="O6314" t="str">
            <v>0997200996</v>
          </cell>
          <cell r="P6314" t="str">
            <v>130203</v>
          </cell>
          <cell r="Q6314" t="str">
            <v>MANTA</v>
          </cell>
          <cell r="R6314" t="str">
            <v>MANABI</v>
          </cell>
          <cell r="S6314" t="str">
            <v>MANTA</v>
          </cell>
          <cell r="T6314" t="str">
            <v>TRAMACO</v>
          </cell>
          <cell r="U6314" t="str">
            <v>FLEXNETUIO_PROVINCIA</v>
          </cell>
          <cell r="V6314">
            <v>1</v>
          </cell>
          <cell r="W6314">
            <v>1</v>
          </cell>
          <cell r="X6314" t="str">
            <v>FLEXNET ECUADOR - MDELIVERY</v>
          </cell>
          <cell r="Y6314" t="str">
            <v>CALLE 28 DE JUNIO S/N Y GARCIA MORENO ENTRADA LLANO GRANDE</v>
          </cell>
          <cell r="Z6314" t="str">
            <v>1701_QUITO</v>
          </cell>
          <cell r="AA6314" t="str">
            <v>LTE SAMSUNG A23 NEGRO: 1 und - sn. 356795951301253 BARRIO LASARETO JUNTO AL IESS DE LOS ESTEROS CASA MORADA REJAS BLANCAS 2 PISOS</v>
          </cell>
          <cell r="AB6314">
            <v>22086</v>
          </cell>
          <cell r="AC6314">
            <v>44910</v>
          </cell>
          <cell r="AD6314" t="str">
            <v>TRAMACO EXPRESS</v>
          </cell>
          <cell r="AE6314" t="str">
            <v>GENERICO TMC</v>
          </cell>
          <cell r="AF6314">
            <v>0</v>
          </cell>
          <cell r="AG6314" t="str">
            <v>PEDIDO_ENTREGADO</v>
          </cell>
          <cell r="AH6314">
            <v>44910</v>
          </cell>
          <cell r="AJ6314" t="str">
            <v>GUIA ENTREGADA -. ANDRES ARMANDO PIGUAVE LOPEZ - 1312420183</v>
          </cell>
          <cell r="AK6314">
            <v>479837</v>
          </cell>
        </row>
        <row r="6315">
          <cell r="B6315">
            <v>479839</v>
          </cell>
          <cell r="C6315" t="str">
            <v>4715264</v>
          </cell>
          <cell r="D6315" t="str">
            <v>MDELIVERY</v>
          </cell>
          <cell r="E6315" t="str">
            <v>DESPACHO</v>
          </cell>
          <cell r="F6315" t="str">
            <v>NORMAL</v>
          </cell>
          <cell r="G6315" t="str">
            <v>FT75523</v>
          </cell>
          <cell r="H6315">
            <v>44909</v>
          </cell>
          <cell r="I6315" t="str">
            <v>ENTREGADO</v>
          </cell>
          <cell r="J6315">
            <v>44911</v>
          </cell>
          <cell r="K6315" t="str">
            <v>MARILYN DAYANA ARELLANO VIZCARRA</v>
          </cell>
          <cell r="L6315" t="str">
            <v>PINTAG CALLE SINCHOLAGUA S1 37 CALLE RIO FRIO</v>
          </cell>
          <cell r="M6315" t="str">
            <v>1717960650</v>
          </cell>
          <cell r="N6315" t="str">
            <v>0978702546</v>
          </cell>
          <cell r="O6315" t="str">
            <v>0000000000</v>
          </cell>
          <cell r="P6315" t="str">
            <v>170811</v>
          </cell>
          <cell r="Q6315" t="str">
            <v>QUITO</v>
          </cell>
          <cell r="R6315" t="str">
            <v>PICHINCHA</v>
          </cell>
          <cell r="S6315" t="str">
            <v>PINTAG - TOLONTAG</v>
          </cell>
          <cell r="T6315" t="str">
            <v>FLEXTRANS UIO</v>
          </cell>
          <cell r="U6315" t="str">
            <v>FLEXNETUIO_LOCAL</v>
          </cell>
          <cell r="V6315">
            <v>1</v>
          </cell>
          <cell r="W6315">
            <v>1</v>
          </cell>
          <cell r="X6315" t="str">
            <v>FLEXNET ECUADOR - MDELIVERY</v>
          </cell>
          <cell r="Y6315" t="str">
            <v>CALLE 28 DE JUNIO S/N Y GARCIA MORENO ENTRADA LLANO GRANDE</v>
          </cell>
          <cell r="Z6315" t="str">
            <v>1701_QUITO</v>
          </cell>
          <cell r="AA6315" t="str">
            <v>LTE XIAOMI REDMI NOTE 11 AZUL: 1 und - sn. 869113065784903 SECTOR CENTRO FRENTE A VIVERES TATI ES UNA CASA 2 PISOS BLANCA DE TEJA CON PORTON NEGRO</v>
          </cell>
          <cell r="AB6315">
            <v>22139</v>
          </cell>
          <cell r="AC6315">
            <v>44911</v>
          </cell>
          <cell r="AD6315" t="str">
            <v>ITSACOURIER S.A.S</v>
          </cell>
          <cell r="AE6315" t="str">
            <v>PBB3265</v>
          </cell>
          <cell r="AF6315">
            <v>1</v>
          </cell>
          <cell r="AG6315" t="str">
            <v>PEDIDO_ENTREGADO</v>
          </cell>
          <cell r="AH6315">
            <v>44911</v>
          </cell>
          <cell r="AK6315">
            <v>479839</v>
          </cell>
        </row>
        <row r="6316">
          <cell r="B6316">
            <v>479840</v>
          </cell>
          <cell r="C6316" t="str">
            <v>4715313</v>
          </cell>
          <cell r="D6316" t="str">
            <v>MDELIVERY</v>
          </cell>
          <cell r="E6316" t="str">
            <v>DESPACHO</v>
          </cell>
          <cell r="F6316" t="str">
            <v>NORMAL</v>
          </cell>
          <cell r="G6316" t="str">
            <v>TF89048</v>
          </cell>
          <cell r="H6316">
            <v>44909</v>
          </cell>
          <cell r="I6316" t="str">
            <v>ENTREGADO</v>
          </cell>
          <cell r="J6316">
            <v>44910</v>
          </cell>
          <cell r="K6316" t="str">
            <v>Karla Haz Cevallos</v>
          </cell>
          <cell r="L6316" t="str">
            <v>LETAMENDI AV MODESTO CHAVEZ FRANCO  1722 Y AV 6SO o ESMERALDAS</v>
          </cell>
          <cell r="M6316" t="str">
            <v>0924648819</v>
          </cell>
          <cell r="N6316" t="str">
            <v>0981886996</v>
          </cell>
          <cell r="O6316" t="str">
            <v/>
          </cell>
          <cell r="P6316" t="str">
            <v>090304</v>
          </cell>
          <cell r="Q6316" t="str">
            <v>GUAYAQUIL</v>
          </cell>
          <cell r="R6316" t="str">
            <v>GUAYAS</v>
          </cell>
          <cell r="S6316" t="str">
            <v>GUAYAQUIL</v>
          </cell>
          <cell r="T6316" t="str">
            <v>ITSACOURIER</v>
          </cell>
          <cell r="U6316" t="str">
            <v>FLEXNETUIO_GYE</v>
          </cell>
          <cell r="V6316">
            <v>1</v>
          </cell>
          <cell r="W6316">
            <v>1</v>
          </cell>
          <cell r="X6316" t="str">
            <v>FLEXNET ECUADOR - MDELIVERY</v>
          </cell>
          <cell r="Y6316" t="str">
            <v>CALLE 28 DE JUNIO S/N Y GARCIA MORENO ENTRADA LLANO GRANDE</v>
          </cell>
          <cell r="Z6316" t="str">
            <v>1701_QUITO</v>
          </cell>
          <cell r="AA6316" t="str">
            <v>HALFSIM MOVISTAR: 1 und - sn. 8959300120521874885 DIAGONAL A DESPENSA MITE</v>
          </cell>
          <cell r="AB6316">
            <v>22110</v>
          </cell>
          <cell r="AC6316">
            <v>44910</v>
          </cell>
          <cell r="AD6316" t="str">
            <v>ITSACOURIER S.A.S</v>
          </cell>
          <cell r="AE6316" t="str">
            <v>JJ486C</v>
          </cell>
          <cell r="AF6316">
            <v>0</v>
          </cell>
          <cell r="AG6316" t="str">
            <v>PEDIDO_ENTREGADO</v>
          </cell>
          <cell r="AH6316">
            <v>44910</v>
          </cell>
          <cell r="AK6316">
            <v>479840</v>
          </cell>
        </row>
        <row r="6317">
          <cell r="B6317">
            <v>479841</v>
          </cell>
          <cell r="C6317" t="str">
            <v>4716119</v>
          </cell>
          <cell r="D6317" t="str">
            <v>MDELIVERY</v>
          </cell>
          <cell r="E6317" t="str">
            <v>DESPACHO</v>
          </cell>
          <cell r="F6317" t="str">
            <v>NORMAL</v>
          </cell>
          <cell r="G6317" t="str">
            <v>TF89055</v>
          </cell>
          <cell r="H6317">
            <v>44909</v>
          </cell>
          <cell r="I6317" t="str">
            <v>ENTREGADO</v>
          </cell>
          <cell r="J6317">
            <v>44910</v>
          </cell>
          <cell r="K6317" t="str">
            <v>HERRERA MIRANDA ANGEL TELMO</v>
          </cell>
          <cell r="L6317" t="str">
            <v>TARQUI COOP NUEVA JERUSALEN 2  MZ 28 45 SL 6</v>
          </cell>
          <cell r="M6317" t="str">
            <v>0921870614</v>
          </cell>
          <cell r="N6317" t="str">
            <v>0980877431</v>
          </cell>
          <cell r="O6317" t="str">
            <v>0980877431</v>
          </cell>
          <cell r="P6317" t="str">
            <v>090502</v>
          </cell>
          <cell r="Q6317" t="str">
            <v>GUAYAQUIL</v>
          </cell>
          <cell r="R6317" t="str">
            <v>GUAYAS</v>
          </cell>
          <cell r="S6317" t="str">
            <v>GUAYAQUIL</v>
          </cell>
          <cell r="T6317" t="str">
            <v>ITSACOURIER</v>
          </cell>
          <cell r="U6317" t="str">
            <v>FLEXNETUIO_GYE</v>
          </cell>
          <cell r="V6317">
            <v>1</v>
          </cell>
          <cell r="W6317">
            <v>1</v>
          </cell>
          <cell r="X6317" t="str">
            <v>FLEXNET ECUADOR - MDELIVERY</v>
          </cell>
          <cell r="Y6317" t="str">
            <v>CALLE 28 DE JUNIO S/N Y GARCIA MORENO ENTRADA LLANO GRANDE</v>
          </cell>
          <cell r="Z6317" t="str">
            <v>1701_QUITO</v>
          </cell>
          <cell r="AA6317" t="str">
            <v>LTE TCL 20 E AZUL: 1 und - sn. 356564812592546 CASA VERDE DE 2 PLANTAS EN LA PARTE DE ARRIBA ENLUCIDA</v>
          </cell>
          <cell r="AB6317">
            <v>22112</v>
          </cell>
          <cell r="AC6317">
            <v>44910</v>
          </cell>
          <cell r="AD6317" t="str">
            <v>ITSACOURIER S.A.S</v>
          </cell>
          <cell r="AE6317" t="str">
            <v>JJ069D</v>
          </cell>
          <cell r="AF6317">
            <v>0</v>
          </cell>
          <cell r="AG6317" t="str">
            <v>PEDIDO_ENTREGADO</v>
          </cell>
          <cell r="AH6317">
            <v>44910</v>
          </cell>
          <cell r="AK6317">
            <v>479841</v>
          </cell>
        </row>
        <row r="6318">
          <cell r="B6318">
            <v>479843</v>
          </cell>
          <cell r="C6318" t="str">
            <v>4716860</v>
          </cell>
          <cell r="D6318" t="str">
            <v>MDELIVERY</v>
          </cell>
          <cell r="E6318" t="str">
            <v>DESPACHO</v>
          </cell>
          <cell r="F6318" t="str">
            <v>NORMAL</v>
          </cell>
          <cell r="G6318" t="str">
            <v>TF89054</v>
          </cell>
          <cell r="H6318">
            <v>44909</v>
          </cell>
          <cell r="I6318" t="str">
            <v>ENTREGADO</v>
          </cell>
          <cell r="J6318">
            <v>44910</v>
          </cell>
          <cell r="K6318" t="str">
            <v>CORRAL SOLEDISPA ADRIANA LILIBETH</v>
          </cell>
          <cell r="L6318" t="str">
            <v>FEBRES CORDERO CALLEJON 18  SN ENTRE VENEZUELA Y PORTETE</v>
          </cell>
          <cell r="M6318" t="str">
            <v>0955690235</v>
          </cell>
          <cell r="N6318" t="str">
            <v>0998553570</v>
          </cell>
          <cell r="O6318" t="str">
            <v>0998553570</v>
          </cell>
          <cell r="P6318" t="str">
            <v>090403</v>
          </cell>
          <cell r="Q6318" t="str">
            <v>GUAYAQUIL</v>
          </cell>
          <cell r="R6318" t="str">
            <v>GUAYAS</v>
          </cell>
          <cell r="S6318" t="str">
            <v>GUAYAQUIL</v>
          </cell>
          <cell r="T6318" t="str">
            <v>ITSACOURIER</v>
          </cell>
          <cell r="U6318" t="str">
            <v>FLEXNETUIO_GYE</v>
          </cell>
          <cell r="V6318">
            <v>1</v>
          </cell>
          <cell r="W6318">
            <v>1</v>
          </cell>
          <cell r="X6318" t="str">
            <v>FLEXNET ECUADOR - MDELIVERY</v>
          </cell>
          <cell r="Y6318" t="str">
            <v>CALLE 28 DE JUNIO S/N Y GARCIA MORENO ENTRADA LLANO GRANDE</v>
          </cell>
          <cell r="Z6318" t="str">
            <v>1701_QUITO</v>
          </cell>
          <cell r="AA6318" t="str">
            <v>LTE XIAOMI REDMI NOTE 11S AZUL: 1 und - sn. 863837057443120 SECTOR FEBRES CORDERO ESTA UNA CASA ESQUINERA 2 PISO VENTANALES AZULES EN PLANTA BAJA ESTA LA TIENDA ATACATE HAY QUE LLAMAR A LA TITULAR SI LA ENTREGA ES EL VIERNES QUE SEA EN LA MANIANA</v>
          </cell>
          <cell r="AB6318">
            <v>22112</v>
          </cell>
          <cell r="AC6318">
            <v>44910</v>
          </cell>
          <cell r="AD6318" t="str">
            <v>ITSACOURIER S.A.S</v>
          </cell>
          <cell r="AE6318" t="str">
            <v>JJ069D</v>
          </cell>
          <cell r="AF6318">
            <v>0</v>
          </cell>
          <cell r="AG6318" t="str">
            <v>PEDIDO_ENTREGADO</v>
          </cell>
          <cell r="AH6318">
            <v>44910</v>
          </cell>
          <cell r="AK6318">
            <v>479843</v>
          </cell>
        </row>
        <row r="6319">
          <cell r="B6319">
            <v>479844</v>
          </cell>
          <cell r="C6319" t="str">
            <v>4719369</v>
          </cell>
          <cell r="D6319" t="str">
            <v>MDELIVERY</v>
          </cell>
          <cell r="E6319" t="str">
            <v>DESPACHO</v>
          </cell>
          <cell r="F6319" t="str">
            <v>NORMAL</v>
          </cell>
          <cell r="G6319" t="str">
            <v>TF89046</v>
          </cell>
          <cell r="H6319">
            <v>44909</v>
          </cell>
          <cell r="I6319" t="str">
            <v>ENTREGADO</v>
          </cell>
          <cell r="J6319">
            <v>44911</v>
          </cell>
          <cell r="K6319" t="str">
            <v>CASTRO MORA GEOVANNY ENRIQUE</v>
          </cell>
          <cell r="L6319" t="str">
            <v>LA PUNTILLA AV SAMBORONDON KM 10</v>
          </cell>
          <cell r="M6319" t="str">
            <v>0916226897</v>
          </cell>
          <cell r="N6319" t="str">
            <v>0986266010</v>
          </cell>
          <cell r="O6319" t="str">
            <v>0986266010</v>
          </cell>
          <cell r="P6319" t="str">
            <v>092302</v>
          </cell>
          <cell r="Q6319" t="str">
            <v>SAMBORONDON</v>
          </cell>
          <cell r="R6319" t="str">
            <v>GUAYAS</v>
          </cell>
          <cell r="S6319" t="str">
            <v>SAMBORONDON</v>
          </cell>
          <cell r="T6319" t="str">
            <v>ITSACOURIER</v>
          </cell>
          <cell r="U6319" t="str">
            <v>FLEXNETUIO_GYE</v>
          </cell>
          <cell r="V6319">
            <v>1</v>
          </cell>
          <cell r="W6319">
            <v>1</v>
          </cell>
          <cell r="X6319" t="str">
            <v>FLEXNET ECUADOR - MDELIVERY</v>
          </cell>
          <cell r="Y6319" t="str">
            <v>CALLE 28 DE JUNIO S/N Y GARCIA MORENO ENTRADA LLANO GRANDE</v>
          </cell>
          <cell r="Z6319" t="str">
            <v>1701_QUITO</v>
          </cell>
          <cell r="AA6319" t="str">
            <v>HALFSIM MOVISTAR: 1 und - sn. 8959300520560304977 SECTOR EL BATAN ESTA JUNTO A EMPRESA DE AGUA AMAGUA ENTREGA EN EL EDIFICIO MUNICIPIO DE SAMBORONDON AGENCIA SUR EN EL DEPARTAMENTO DE COMISARIA HAY QUE LLAMR A TITULAR S1 ENVIADO SE</v>
          </cell>
          <cell r="AB6319">
            <v>22165</v>
          </cell>
          <cell r="AC6319">
            <v>44911</v>
          </cell>
          <cell r="AD6319" t="str">
            <v>ITSACOURIER S.A.S</v>
          </cell>
          <cell r="AE6319" t="str">
            <v>IP662A</v>
          </cell>
          <cell r="AF6319">
            <v>1</v>
          </cell>
          <cell r="AG6319" t="str">
            <v>PEDIDO_ENTREGADO</v>
          </cell>
          <cell r="AH6319">
            <v>44911</v>
          </cell>
          <cell r="AK6319">
            <v>479844</v>
          </cell>
        </row>
        <row r="6320">
          <cell r="B6320">
            <v>479845</v>
          </cell>
          <cell r="C6320" t="str">
            <v>4720607</v>
          </cell>
          <cell r="D6320" t="str">
            <v>MDELIVERY</v>
          </cell>
          <cell r="E6320" t="str">
            <v>DESPACHO</v>
          </cell>
          <cell r="G6320" t="str">
            <v>TF89052</v>
          </cell>
          <cell r="H6320">
            <v>44909</v>
          </cell>
          <cell r="I6320" t="str">
            <v>ENTREGADO</v>
          </cell>
          <cell r="J6320">
            <v>44910</v>
          </cell>
          <cell r="K6320" t="str">
            <v>WENDY KARINA GUTIERREZ CANIZARES</v>
          </cell>
          <cell r="L6320" t="str">
            <v>TARQUI CALLE JOSE SANTIAGO CASTILLO  SN Y JUSTINO CORNEJO</v>
          </cell>
          <cell r="M6320" t="str">
            <v>0926430463</v>
          </cell>
          <cell r="N6320" t="str">
            <v>0986746026</v>
          </cell>
          <cell r="O6320" t="str">
            <v>0986746026</v>
          </cell>
          <cell r="P6320" t="str">
            <v>090506</v>
          </cell>
          <cell r="Q6320" t="str">
            <v>GUAYAQUIL</v>
          </cell>
          <cell r="R6320" t="str">
            <v>GUAYAS</v>
          </cell>
          <cell r="S6320" t="str">
            <v>GUAYAQUIL</v>
          </cell>
          <cell r="T6320" t="str">
            <v>ITSACOURIER</v>
          </cell>
          <cell r="U6320" t="str">
            <v>FLEXNETUIO_GYE</v>
          </cell>
          <cell r="V6320">
            <v>1</v>
          </cell>
          <cell r="W6320">
            <v>1</v>
          </cell>
          <cell r="X6320" t="str">
            <v>FLEXNET ECUADOR - MDELIVERY</v>
          </cell>
          <cell r="Y6320" t="str">
            <v>CALLE 28 DE JUNIO S/N Y GARCIA MORENO ENTRADA LLANO GRANDE</v>
          </cell>
          <cell r="Z6320" t="str">
            <v>1701_QUITO</v>
          </cell>
          <cell r="AA6320" t="str">
            <v>LTE SAMSUNG S22 5G ULTRA NEGRO: 1 und - sn. 351338911131802 KENNEDY NORTE EN EDIFICIO KENNEDY BUSSINESS CENTER LOCAL 2 JUNTO DE NATURAL VITALLITY  S1 ENVIADO MS</v>
          </cell>
          <cell r="AB6320">
            <v>22113</v>
          </cell>
          <cell r="AC6320">
            <v>44910</v>
          </cell>
          <cell r="AD6320" t="str">
            <v>ITSACOURIER S.A.S</v>
          </cell>
          <cell r="AE6320" t="str">
            <v>IV314G</v>
          </cell>
          <cell r="AF6320">
            <v>0</v>
          </cell>
          <cell r="AG6320" t="str">
            <v>PEDIDO_ENTREGADO</v>
          </cell>
          <cell r="AH6320">
            <v>44910</v>
          </cell>
          <cell r="AK6320">
            <v>479845</v>
          </cell>
        </row>
        <row r="6321">
          <cell r="B6321">
            <v>479846</v>
          </cell>
          <cell r="C6321" t="str">
            <v>4721927</v>
          </cell>
          <cell r="D6321" t="str">
            <v>MDELIVERY</v>
          </cell>
          <cell r="E6321" t="str">
            <v>DESPACHO</v>
          </cell>
          <cell r="F6321" t="str">
            <v>DERIVADO PICK UP</v>
          </cell>
          <cell r="G6321" t="str">
            <v>031080004721927</v>
          </cell>
          <cell r="H6321">
            <v>44909</v>
          </cell>
          <cell r="I6321" t="str">
            <v>DEVOLUCION_EN_PROCESO</v>
          </cell>
          <cell r="J6321">
            <v>44917</v>
          </cell>
          <cell r="K6321" t="str">
            <v>WENDY STEFANY CEDENO CAJAPE</v>
          </cell>
          <cell r="L6321" t="str">
            <v>OFICINA TRAMACO PUNTO DE ATENCION VIA DAULE</v>
          </cell>
          <cell r="M6321" t="str">
            <v>0952674158</v>
          </cell>
          <cell r="N6321" t="str">
            <v>0960275543</v>
          </cell>
          <cell r="O6321" t="str">
            <v>0960275543</v>
          </cell>
          <cell r="P6321" t="str">
            <v>GUAYAQUIL</v>
          </cell>
          <cell r="Q6321" t="str">
            <v>GUAYAQUIL</v>
          </cell>
          <cell r="R6321" t="str">
            <v>GUAYAS</v>
          </cell>
          <cell r="T6321" t="str">
            <v>TRAMACO</v>
          </cell>
          <cell r="U6321" t="str">
            <v>FLEXNETUIO_GYE</v>
          </cell>
          <cell r="V6321">
            <v>1</v>
          </cell>
          <cell r="W6321">
            <v>1</v>
          </cell>
          <cell r="X6321" t="str">
            <v>FLEXNET ECUADOR - MDELIVERY</v>
          </cell>
          <cell r="Y6321" t="str">
            <v>CALLE 28 DE JUNIO S/N Y GARCIA MORENO ENTRADA LLANO GRANDE</v>
          </cell>
          <cell r="Z6321" t="str">
            <v>1701_QUITO</v>
          </cell>
          <cell r="AA6321" t="str">
            <v>HALFSIM MOVISTAR: 1 und - sn. 8959300120521872533</v>
          </cell>
          <cell r="AB6321">
            <v>22086</v>
          </cell>
          <cell r="AC6321">
            <v>44910</v>
          </cell>
          <cell r="AD6321" t="str">
            <v>TRAMACO EXPRESS</v>
          </cell>
          <cell r="AE6321" t="str">
            <v>GENERICO TMC</v>
          </cell>
          <cell r="AF6321">
            <v>1</v>
          </cell>
          <cell r="AG6321" t="str">
            <v>DEVOLUCION_EN_PROCESO</v>
          </cell>
          <cell r="AH6321">
            <v>44918</v>
          </cell>
          <cell r="AJ6321" t="str">
            <v xml:space="preserve">_x000D_
</v>
          </cell>
          <cell r="AK6321">
            <v>479846</v>
          </cell>
        </row>
        <row r="6322">
          <cell r="B6322">
            <v>479847</v>
          </cell>
          <cell r="C6322" t="str">
            <v>4722958</v>
          </cell>
          <cell r="D6322" t="str">
            <v>MDELIVERY</v>
          </cell>
          <cell r="E6322" t="str">
            <v>DESPACHO</v>
          </cell>
          <cell r="F6322" t="str">
            <v>DERIVADO PICK UP</v>
          </cell>
          <cell r="G6322" t="str">
            <v>031080004722958</v>
          </cell>
          <cell r="H6322">
            <v>44909</v>
          </cell>
          <cell r="I6322" t="str">
            <v>DEVOLUCION_EN_PROCESO</v>
          </cell>
          <cell r="J6322">
            <v>44917</v>
          </cell>
          <cell r="K6322" t="str">
            <v>SUCUZHANAY QUITO MIGUEL ALBERTO</v>
          </cell>
          <cell r="L6322" t="str">
            <v>OFICINA TRAMACO PUNTO DE ATENCION PUMAPUNGO CUENCA</v>
          </cell>
          <cell r="M6322" t="str">
            <v>1714125422</v>
          </cell>
          <cell r="N6322" t="str">
            <v>0987589543</v>
          </cell>
          <cell r="O6322" t="str">
            <v>0987589543</v>
          </cell>
          <cell r="P6322" t="str">
            <v>CUENCA</v>
          </cell>
          <cell r="Q6322" t="str">
            <v>CUENCA</v>
          </cell>
          <cell r="R6322" t="str">
            <v>AZUAY</v>
          </cell>
          <cell r="T6322" t="str">
            <v>TRAMACO</v>
          </cell>
          <cell r="U6322" t="str">
            <v>FLEXNETUIO_PROVINCIA</v>
          </cell>
          <cell r="V6322">
            <v>1</v>
          </cell>
          <cell r="W6322">
            <v>1</v>
          </cell>
          <cell r="X6322" t="str">
            <v>FLEXNET ECUADOR - MDELIVERY</v>
          </cell>
          <cell r="Y6322" t="str">
            <v>CALLE 28 DE JUNIO S/N Y GARCIA MORENO ENTRADA LLANO GRANDE</v>
          </cell>
          <cell r="Z6322" t="str">
            <v>1701_QUITO</v>
          </cell>
          <cell r="AA6322" t="str">
            <v>LTE XIAOMI REDMI NOTE 11 AZUL: 1 und - sn. 869113065794423 S1 ENVIADO</v>
          </cell>
          <cell r="AB6322">
            <v>22086</v>
          </cell>
          <cell r="AC6322">
            <v>44910</v>
          </cell>
          <cell r="AD6322" t="str">
            <v>TRAMACO EXPRESS</v>
          </cell>
          <cell r="AE6322" t="str">
            <v>GENERICO TMC</v>
          </cell>
          <cell r="AF6322">
            <v>1</v>
          </cell>
          <cell r="AG6322" t="str">
            <v>DEVOLUCION_EN_PROCESO</v>
          </cell>
          <cell r="AH6322">
            <v>44918</v>
          </cell>
          <cell r="AJ6322" t="str">
            <v xml:space="preserve">_x000D_
</v>
          </cell>
          <cell r="AK6322">
            <v>479847</v>
          </cell>
        </row>
        <row r="6323">
          <cell r="B6323">
            <v>479848</v>
          </cell>
          <cell r="C6323" t="str">
            <v>4723017</v>
          </cell>
          <cell r="D6323" t="str">
            <v>MDELIVERY</v>
          </cell>
          <cell r="E6323" t="str">
            <v>DESPACHO</v>
          </cell>
          <cell r="F6323" t="str">
            <v>DERIVADO PICK UP</v>
          </cell>
          <cell r="G6323" t="str">
            <v>031080004723017</v>
          </cell>
          <cell r="H6323">
            <v>44909</v>
          </cell>
          <cell r="I6323" t="str">
            <v>ENTREGADO</v>
          </cell>
          <cell r="J6323">
            <v>44914</v>
          </cell>
          <cell r="K6323" t="str">
            <v>JOSE ARMANDO VELEZ JAMA</v>
          </cell>
          <cell r="L6323" t="str">
            <v>OFICINA TRAMACO ESMERALDAS</v>
          </cell>
          <cell r="M6323" t="str">
            <v>0803618511</v>
          </cell>
          <cell r="N6323" t="str">
            <v>0979510252</v>
          </cell>
          <cell r="O6323" t="str">
            <v>0979510252</v>
          </cell>
          <cell r="P6323" t="str">
            <v>ESMERALDAS</v>
          </cell>
          <cell r="Q6323" t="str">
            <v>ESMERALDAS</v>
          </cell>
          <cell r="R6323" t="str">
            <v>ESMERALDAS</v>
          </cell>
          <cell r="T6323" t="str">
            <v>TRAMACO</v>
          </cell>
          <cell r="U6323" t="str">
            <v>FLEXNETUIO_PROVINCIA</v>
          </cell>
          <cell r="V6323">
            <v>1</v>
          </cell>
          <cell r="W6323">
            <v>1</v>
          </cell>
          <cell r="X6323" t="str">
            <v>FLEXNET ECUADOR - MDELIVERY</v>
          </cell>
          <cell r="Y6323" t="str">
            <v>CALLE 28 DE JUNIO S/N Y GARCIA MORENO ENTRADA LLANO GRANDE</v>
          </cell>
          <cell r="Z6323" t="str">
            <v>1701_QUITO</v>
          </cell>
          <cell r="AA6323" t="str">
            <v>LTE XIAOMI REDMI NOTE 11 AZUL: 1 und - sn. 869113065784267 / HALFSIM MOVISTAR: 1 und - sn. 8959300520560302690</v>
          </cell>
          <cell r="AB6323">
            <v>22086</v>
          </cell>
          <cell r="AC6323">
            <v>44910</v>
          </cell>
          <cell r="AD6323" t="str">
            <v>TRAMACO EXPRESS</v>
          </cell>
          <cell r="AE6323" t="str">
            <v>GENERICO TMC</v>
          </cell>
          <cell r="AF6323">
            <v>1</v>
          </cell>
          <cell r="AG6323" t="str">
            <v>PEDIDO_ENTREGADO</v>
          </cell>
          <cell r="AH6323">
            <v>44914</v>
          </cell>
          <cell r="AJ6323" t="str">
            <v>GUIA ENTREGADA - JOSE ARMANDO VELEZ JAMA - 0803618511</v>
          </cell>
          <cell r="AK6323">
            <v>479848</v>
          </cell>
        </row>
        <row r="6324">
          <cell r="B6324">
            <v>479849</v>
          </cell>
          <cell r="C6324" t="str">
            <v>4723824</v>
          </cell>
          <cell r="D6324" t="str">
            <v>MDELIVERY</v>
          </cell>
          <cell r="E6324" t="str">
            <v>DESPACHO</v>
          </cell>
          <cell r="F6324" t="str">
            <v>NORMAL</v>
          </cell>
          <cell r="G6324" t="str">
            <v>TF89057</v>
          </cell>
          <cell r="H6324">
            <v>44909</v>
          </cell>
          <cell r="I6324" t="str">
            <v>ENTREGADO</v>
          </cell>
          <cell r="J6324">
            <v>44910</v>
          </cell>
          <cell r="K6324" t="str">
            <v>DUENAS CABEZAS IGNACIO ANTONIO</v>
          </cell>
          <cell r="L6324" t="str">
            <v>TARQUI CIUDADELA BELLAVISTA  MZ 40 VILLA 27</v>
          </cell>
          <cell r="M6324" t="str">
            <v>0913390407</v>
          </cell>
          <cell r="N6324" t="str">
            <v>0958917888</v>
          </cell>
          <cell r="O6324" t="str">
            <v>0959619451</v>
          </cell>
          <cell r="P6324" t="str">
            <v>090603</v>
          </cell>
          <cell r="Q6324" t="str">
            <v>GUAYAQUIL</v>
          </cell>
          <cell r="R6324" t="str">
            <v>GUAYAS</v>
          </cell>
          <cell r="S6324" t="str">
            <v>GUAYAQUIL</v>
          </cell>
          <cell r="T6324" t="str">
            <v>ITSACOURIER</v>
          </cell>
          <cell r="U6324" t="str">
            <v>FLEXNETUIO_GYE</v>
          </cell>
          <cell r="V6324">
            <v>1</v>
          </cell>
          <cell r="W6324">
            <v>1</v>
          </cell>
          <cell r="X6324" t="str">
            <v>FLEXNET ECUADOR - MDELIVERY</v>
          </cell>
          <cell r="Y6324" t="str">
            <v>CALLE 28 DE JUNIO S/N Y GARCIA MORENO ENTRADA LLANO GRANDE</v>
          </cell>
          <cell r="Z6324" t="str">
            <v>1701_QUITO</v>
          </cell>
          <cell r="AA6324" t="str">
            <v>LTE SAMSUNG A23 AZUL: 1 und - sn. 356795951106264 EN CASA CREMA DE 2 PISOS 2 PORTONES NEGROS FRENTE DEL PARQUE QUE TIENE FORMA DE HERRADURA INGRESANDO POR LAS CALLES QUE TIENE LAS REJAS AMARILLAS</v>
          </cell>
          <cell r="AB6324">
            <v>22112</v>
          </cell>
          <cell r="AC6324">
            <v>44910</v>
          </cell>
          <cell r="AD6324" t="str">
            <v>ITSACOURIER S.A.S</v>
          </cell>
          <cell r="AE6324" t="str">
            <v>JJ069D</v>
          </cell>
          <cell r="AF6324">
            <v>0</v>
          </cell>
          <cell r="AG6324" t="str">
            <v>PEDIDO_ENTREGADO</v>
          </cell>
          <cell r="AH6324">
            <v>44910</v>
          </cell>
          <cell r="AK6324">
            <v>479849</v>
          </cell>
        </row>
        <row r="6325">
          <cell r="B6325">
            <v>479850</v>
          </cell>
          <cell r="C6325" t="str">
            <v>4724597</v>
          </cell>
          <cell r="D6325" t="str">
            <v>MDELIVERY</v>
          </cell>
          <cell r="E6325" t="str">
            <v>DESPACHO</v>
          </cell>
          <cell r="F6325" t="str">
            <v>NORMAL</v>
          </cell>
          <cell r="G6325" t="str">
            <v>031080004724597</v>
          </cell>
          <cell r="H6325">
            <v>44909</v>
          </cell>
          <cell r="I6325" t="str">
            <v>ENTREGADO</v>
          </cell>
          <cell r="J6325">
            <v>44911</v>
          </cell>
          <cell r="K6325" t="str">
            <v>VALLE ARBOLEDA JOSE MARIA</v>
          </cell>
          <cell r="L6325" t="str">
            <v>LIBERTAD AV 5TA  SN  CALLE 24</v>
          </cell>
          <cell r="M6325" t="str">
            <v>0910837665</v>
          </cell>
          <cell r="N6325" t="str">
            <v>0983080101</v>
          </cell>
          <cell r="O6325" t="str">
            <v>0983080101</v>
          </cell>
          <cell r="P6325" t="str">
            <v>240203</v>
          </cell>
          <cell r="Q6325" t="str">
            <v>LA LIBERTAD</v>
          </cell>
          <cell r="R6325" t="str">
            <v>SANTA ELENA</v>
          </cell>
          <cell r="S6325" t="str">
            <v>LA LIBERTAD</v>
          </cell>
          <cell r="T6325" t="str">
            <v>TRAMACO</v>
          </cell>
          <cell r="U6325" t="str">
            <v>FLEXNETUIO_PROVINCIA</v>
          </cell>
          <cell r="V6325">
            <v>1</v>
          </cell>
          <cell r="W6325">
            <v>1</v>
          </cell>
          <cell r="X6325" t="str">
            <v>FLEXNET ECUADOR - MDELIVERY</v>
          </cell>
          <cell r="Y6325" t="str">
            <v>CALLE 28 DE JUNIO S/N Y GARCIA MORENO ENTRADA LLANO GRANDE</v>
          </cell>
          <cell r="Z6325" t="str">
            <v>1701_QUITO</v>
          </cell>
          <cell r="AA6325" t="str">
            <v>HALFSIM MOVISTAR: 2 und - sn. 8959300520560301635,8959300120521874570 BARRIO ROCAFUERTE A 2 CUADRAS DEL PARQUE ROCAFUERTE ENTREGA EN CASA 1P SIN PINTAR</v>
          </cell>
          <cell r="AB6325">
            <v>22086</v>
          </cell>
          <cell r="AC6325">
            <v>44910</v>
          </cell>
          <cell r="AD6325" t="str">
            <v>TRAMACO EXPRESS</v>
          </cell>
          <cell r="AE6325" t="str">
            <v>GENERICO TMC</v>
          </cell>
          <cell r="AF6325">
            <v>0</v>
          </cell>
          <cell r="AG6325" t="str">
            <v>PEDIDO_ENTREGADO</v>
          </cell>
          <cell r="AH6325">
            <v>44911</v>
          </cell>
          <cell r="AJ6325" t="str">
            <v>GUIA ENTREGADA -. VALLE ARBOLEDA JOSE MARIA - 0910837665</v>
          </cell>
          <cell r="AK6325">
            <v>479850</v>
          </cell>
        </row>
        <row r="6326">
          <cell r="B6326">
            <v>479851</v>
          </cell>
          <cell r="C6326" t="str">
            <v>4724922</v>
          </cell>
          <cell r="D6326" t="str">
            <v>MDELIVERY</v>
          </cell>
          <cell r="E6326" t="str">
            <v>DESPACHO</v>
          </cell>
          <cell r="F6326" t="str">
            <v>DERIVADO PICK UP</v>
          </cell>
          <cell r="G6326" t="str">
            <v>031080004724922</v>
          </cell>
          <cell r="H6326">
            <v>44909</v>
          </cell>
          <cell r="I6326" t="str">
            <v>ENTREGADO</v>
          </cell>
          <cell r="J6326">
            <v>44914</v>
          </cell>
          <cell r="K6326" t="str">
            <v>INTRIAGO BARZOLA GINO NICOLAY</v>
          </cell>
          <cell r="L6326" t="str">
            <v>OFICINA TRAMACO PUNTO DE ATENCION VIA DAULE</v>
          </cell>
          <cell r="M6326" t="str">
            <v>0926859026</v>
          </cell>
          <cell r="N6326" t="str">
            <v>0981829698</v>
          </cell>
          <cell r="O6326" t="str">
            <v>0981829698</v>
          </cell>
          <cell r="P6326" t="str">
            <v>GUAYAQUIL</v>
          </cell>
          <cell r="Q6326" t="str">
            <v>GUAYAQUIL</v>
          </cell>
          <cell r="R6326" t="str">
            <v>GUAYAS</v>
          </cell>
          <cell r="T6326" t="str">
            <v>TRAMACO</v>
          </cell>
          <cell r="U6326" t="str">
            <v>FLEXNETUIO_GYE</v>
          </cell>
          <cell r="V6326">
            <v>1</v>
          </cell>
          <cell r="W6326">
            <v>1</v>
          </cell>
          <cell r="X6326" t="str">
            <v>FLEXNET ECUADOR - MDELIVERY</v>
          </cell>
          <cell r="Y6326" t="str">
            <v>CALLE 28 DE JUNIO S/N Y GARCIA MORENO ENTRADA LLANO GRANDE</v>
          </cell>
          <cell r="Z6326" t="str">
            <v>1701_QUITO</v>
          </cell>
          <cell r="AA6326" t="str">
            <v>LTE IPHONE 13 PRO 256GB NEGRO: 1 und - sn. 359583826629786</v>
          </cell>
          <cell r="AB6326">
            <v>22086</v>
          </cell>
          <cell r="AC6326">
            <v>44910</v>
          </cell>
          <cell r="AD6326" t="str">
            <v>TRAMACO EXPRESS</v>
          </cell>
          <cell r="AE6326" t="str">
            <v>GENERICO TMC</v>
          </cell>
          <cell r="AF6326">
            <v>1</v>
          </cell>
          <cell r="AG6326" t="str">
            <v>PEDIDO_ENTREGADO</v>
          </cell>
          <cell r="AH6326">
            <v>44914</v>
          </cell>
          <cell r="AJ6326" t="str">
            <v>GUIA ENTREGADA -. INTRIAGO BARZOLA GINO NICOLAY - 0926859026</v>
          </cell>
          <cell r="AK6326">
            <v>479851</v>
          </cell>
        </row>
        <row r="6327">
          <cell r="B6327">
            <v>479852</v>
          </cell>
          <cell r="C6327" t="str">
            <v>4725307</v>
          </cell>
          <cell r="D6327" t="str">
            <v>MDELIVERY</v>
          </cell>
          <cell r="E6327" t="str">
            <v>DESPACHO</v>
          </cell>
          <cell r="F6327" t="str">
            <v>NORMAL</v>
          </cell>
          <cell r="G6327" t="str">
            <v>FT75498</v>
          </cell>
          <cell r="H6327">
            <v>44909</v>
          </cell>
          <cell r="I6327" t="str">
            <v>ENTREGADO</v>
          </cell>
          <cell r="J6327">
            <v>44910</v>
          </cell>
          <cell r="K6327" t="str">
            <v>WILSON DARIO DEFAZ YEPEZ</v>
          </cell>
          <cell r="L6327" t="str">
            <v>PUENGASI CALLE E17C SN ENTRE CALLE CENEPA Y PASAJE S3F</v>
          </cell>
          <cell r="M6327" t="str">
            <v>0940042948</v>
          </cell>
          <cell r="N6327" t="str">
            <v>0959179005</v>
          </cell>
          <cell r="O6327" t="str">
            <v>0959179005</v>
          </cell>
          <cell r="P6327" t="str">
            <v>170409</v>
          </cell>
          <cell r="Q6327" t="str">
            <v>QUITO</v>
          </cell>
          <cell r="R6327" t="str">
            <v>PICHINCHA</v>
          </cell>
          <cell r="S6327" t="str">
            <v>QUITO</v>
          </cell>
          <cell r="T6327" t="str">
            <v>FLEXTRANS UIO</v>
          </cell>
          <cell r="U6327" t="str">
            <v>FLEXNETUIO_LOCAL</v>
          </cell>
          <cell r="V6327">
            <v>1</v>
          </cell>
          <cell r="W6327">
            <v>1</v>
          </cell>
          <cell r="X6327" t="str">
            <v>FLEXNET ECUADOR - MDELIVERY</v>
          </cell>
          <cell r="Y6327" t="str">
            <v>CALLE 28 DE JUNIO S/N Y GARCIA MORENO ENTRADA LLANO GRANDE</v>
          </cell>
          <cell r="Z6327" t="str">
            <v>1701_QUITO</v>
          </cell>
          <cell r="AA6327" t="str">
            <v>HALFSIM MOVISTAR: 1 und - sn. 8959300520560302617 SECTOR SAN JOSE DE MONJAS ESTA ATRAS DEL ESTADIO SAN JOSE DE MONJAS ES UNA CASA 2 PISOS PORTON BEIGE Y CELESTE</v>
          </cell>
          <cell r="AB6327">
            <v>22093</v>
          </cell>
          <cell r="AC6327">
            <v>44910</v>
          </cell>
          <cell r="AD6327" t="str">
            <v>ITSACOURIER S.A.S</v>
          </cell>
          <cell r="AE6327" t="str">
            <v>PCZ1852</v>
          </cell>
          <cell r="AF6327">
            <v>0</v>
          </cell>
          <cell r="AG6327" t="str">
            <v>PEDIDO_ENTREGADO</v>
          </cell>
          <cell r="AH6327">
            <v>44910</v>
          </cell>
          <cell r="AK6327">
            <v>479852</v>
          </cell>
        </row>
        <row r="6328">
          <cell r="B6328">
            <v>479853</v>
          </cell>
          <cell r="C6328" t="str">
            <v>4725351</v>
          </cell>
          <cell r="D6328" t="str">
            <v>MDELIVERY</v>
          </cell>
          <cell r="E6328" t="str">
            <v>DESPACHO</v>
          </cell>
          <cell r="F6328" t="str">
            <v>NORMAL</v>
          </cell>
          <cell r="G6328" t="str">
            <v>TF89056</v>
          </cell>
          <cell r="H6328">
            <v>44909</v>
          </cell>
          <cell r="I6328" t="str">
            <v>ENTREGADO</v>
          </cell>
          <cell r="J6328">
            <v>44910</v>
          </cell>
          <cell r="K6328" t="str">
            <v>RODOLFO GUSTAVO PIN NAVARRO</v>
          </cell>
          <cell r="L6328" t="str">
            <v>CARBO CONCEPCION CALLE LUIS URDANETA  925 CALLE LORENZO DE GARAICOA</v>
          </cell>
          <cell r="M6328" t="str">
            <v>0916591266</v>
          </cell>
          <cell r="N6328" t="str">
            <v>0999458063</v>
          </cell>
          <cell r="O6328" t="str">
            <v>0999458063</v>
          </cell>
          <cell r="P6328" t="str">
            <v>090306</v>
          </cell>
          <cell r="Q6328" t="str">
            <v>GUAYAQUIL</v>
          </cell>
          <cell r="R6328" t="str">
            <v>GUAYAS</v>
          </cell>
          <cell r="S6328" t="str">
            <v>GUAYAQUIL</v>
          </cell>
          <cell r="T6328" t="str">
            <v>ITSACOURIER</v>
          </cell>
          <cell r="U6328" t="str">
            <v>FLEXNETUIO_GYE</v>
          </cell>
          <cell r="V6328">
            <v>1</v>
          </cell>
          <cell r="W6328">
            <v>1</v>
          </cell>
          <cell r="X6328" t="str">
            <v>FLEXNET ECUADOR - MDELIVERY</v>
          </cell>
          <cell r="Y6328" t="str">
            <v>CALLE 28 DE JUNIO S/N Y GARCIA MORENO ENTRADA LLANO GRANDE</v>
          </cell>
          <cell r="Z6328" t="str">
            <v>1701_QUITO</v>
          </cell>
          <cell r="AA6328" t="str">
            <v>LTE XIAOMI REDMI NOTE 11 AZUL: 1 und - sn. 869113065786841 / HALFSIM MOVISTAR: 1 und - sn. 8959300520560301668 SECTOR CENTRO JUNTO A LOCAL PRODUCTOS MANABAS ES UNA CASA 2 PISOS CONSTRUCCION MIXTA</v>
          </cell>
          <cell r="AB6328">
            <v>22110</v>
          </cell>
          <cell r="AC6328">
            <v>44910</v>
          </cell>
          <cell r="AD6328" t="str">
            <v>ITSACOURIER S.A.S</v>
          </cell>
          <cell r="AE6328" t="str">
            <v>JJ486C</v>
          </cell>
          <cell r="AF6328">
            <v>0</v>
          </cell>
          <cell r="AG6328" t="str">
            <v>PEDIDO_ENTREGADO</v>
          </cell>
          <cell r="AH6328">
            <v>44910</v>
          </cell>
          <cell r="AK6328">
            <v>479853</v>
          </cell>
        </row>
        <row r="6329">
          <cell r="B6329">
            <v>479854</v>
          </cell>
          <cell r="C6329" t="str">
            <v>4725501</v>
          </cell>
          <cell r="D6329" t="str">
            <v>MDELIVERY</v>
          </cell>
          <cell r="E6329" t="str">
            <v>DESPACHO</v>
          </cell>
          <cell r="F6329" t="str">
            <v>NORMAL</v>
          </cell>
          <cell r="G6329" t="str">
            <v>FT75520</v>
          </cell>
          <cell r="H6329">
            <v>44909</v>
          </cell>
          <cell r="I6329" t="str">
            <v>ENTREGADO</v>
          </cell>
          <cell r="J6329">
            <v>44910</v>
          </cell>
          <cell r="K6329" t="str">
            <v>DIEGO EUDORO LOPEZ GONZALEZ</v>
          </cell>
          <cell r="L6329" t="str">
            <v>LA MARISCAL AV COLON  E2 01  Y DIEZ DE AGOSTO</v>
          </cell>
          <cell r="M6329" t="str">
            <v>1708855604</v>
          </cell>
          <cell r="N6329" t="str">
            <v>0989004104</v>
          </cell>
          <cell r="O6329" t="str">
            <v/>
          </cell>
          <cell r="P6329" t="str">
            <v>170520</v>
          </cell>
          <cell r="Q6329" t="str">
            <v>QUITO</v>
          </cell>
          <cell r="R6329" t="str">
            <v>PICHINCHA</v>
          </cell>
          <cell r="S6329" t="str">
            <v>QUITO</v>
          </cell>
          <cell r="T6329" t="str">
            <v>TRANSERVISS</v>
          </cell>
          <cell r="U6329" t="str">
            <v>FLEXNETUIO_LOCAL</v>
          </cell>
          <cell r="V6329">
            <v>1</v>
          </cell>
          <cell r="W6329">
            <v>1</v>
          </cell>
          <cell r="X6329" t="str">
            <v>FLEXNET ECUADOR - MDELIVERY</v>
          </cell>
          <cell r="Y6329" t="str">
            <v>CALLE 28 DE JUNIO S/N Y GARCIA MORENO ENTRADA LLANO GRANDE</v>
          </cell>
          <cell r="Z6329" t="str">
            <v>1701_QUITO</v>
          </cell>
          <cell r="AA6329" t="str">
            <v>LTE XIAOMI REDMI NOTE 11 AZUL: 1 und - sn. 869113065798689 EN EDIFICIO GLOBAL PLAN LLAMAR CUANDO ESTEN FUERA JUNTO A EDIFICIO CFC</v>
          </cell>
          <cell r="AB6329">
            <v>22106</v>
          </cell>
          <cell r="AC6329">
            <v>44910</v>
          </cell>
          <cell r="AD6329" t="str">
            <v>TRANSERVISS</v>
          </cell>
          <cell r="AE6329" t="str">
            <v>PXY0396</v>
          </cell>
          <cell r="AF6329">
            <v>0</v>
          </cell>
          <cell r="AG6329" t="str">
            <v>PEDIDO_ENTREGADO</v>
          </cell>
          <cell r="AH6329">
            <v>44910</v>
          </cell>
          <cell r="AK6329">
            <v>479854</v>
          </cell>
        </row>
        <row r="6330">
          <cell r="B6330">
            <v>479855</v>
          </cell>
          <cell r="C6330" t="str">
            <v>4725670</v>
          </cell>
          <cell r="D6330" t="str">
            <v>MDELIVERY</v>
          </cell>
          <cell r="E6330" t="str">
            <v>DESPACHO</v>
          </cell>
          <cell r="F6330" t="str">
            <v>NORMAL</v>
          </cell>
          <cell r="G6330" t="str">
            <v>031080004725670</v>
          </cell>
          <cell r="H6330">
            <v>44909</v>
          </cell>
          <cell r="I6330" t="str">
            <v>ENTREGADO</v>
          </cell>
          <cell r="J6330">
            <v>44911</v>
          </cell>
          <cell r="K6330" t="str">
            <v>RICKY JOEL MUNOZ BELTRAN</v>
          </cell>
          <cell r="L6330" t="str">
            <v>ELOY ALFARO  VIA DURAN TAMBO  KM 5</v>
          </cell>
          <cell r="M6330" t="str">
            <v>0940333453</v>
          </cell>
          <cell r="N6330" t="str">
            <v>0978666024</v>
          </cell>
          <cell r="O6330" t="str">
            <v>0000000000</v>
          </cell>
          <cell r="P6330" t="str">
            <v>092407</v>
          </cell>
          <cell r="Q6330" t="str">
            <v>DURAN</v>
          </cell>
          <cell r="R6330" t="str">
            <v>GUAYAS</v>
          </cell>
          <cell r="S6330" t="str">
            <v>ELOY ALFARO (DURAN)</v>
          </cell>
          <cell r="T6330" t="str">
            <v>TRAMACO</v>
          </cell>
          <cell r="U6330" t="str">
            <v>FLEXNETUIO_GYE</v>
          </cell>
          <cell r="V6330">
            <v>1</v>
          </cell>
          <cell r="W6330">
            <v>1</v>
          </cell>
          <cell r="X6330" t="str">
            <v>FLEXNET ECUADOR - MDELIVERY</v>
          </cell>
          <cell r="Y6330" t="str">
            <v>CALLE 28 DE JUNIO S/N Y GARCIA MORENO ENTRADA LLANO GRANDE</v>
          </cell>
          <cell r="Z6330" t="str">
            <v>1701_QUITO</v>
          </cell>
          <cell r="AA6330" t="str">
            <v>LTE SAMSUNG A13 AZUL: 1 und - sn. 350068480531311 / HALFSIM MOVISTAR: 1 und - sn. 8959300520560303490 JUNTO A PRIMAX TAMBO ENTREGA EN COMPLEJO DE BODEGAS COMBO DURAN</v>
          </cell>
          <cell r="AB6330">
            <v>22086</v>
          </cell>
          <cell r="AC6330">
            <v>44910</v>
          </cell>
          <cell r="AD6330" t="str">
            <v>TRAMACO EXPRESS</v>
          </cell>
          <cell r="AE6330" t="str">
            <v>GENERICO TMC</v>
          </cell>
          <cell r="AF6330">
            <v>1</v>
          </cell>
          <cell r="AG6330" t="str">
            <v>PEDIDO_ENTREGADO</v>
          </cell>
          <cell r="AH6330">
            <v>44911</v>
          </cell>
          <cell r="AJ6330" t="str">
            <v>GUIA ENTREGADA -. RICKY JOEL MUNOZ BELTRAN - 0940333453</v>
          </cell>
          <cell r="AK6330">
            <v>479855</v>
          </cell>
        </row>
        <row r="6331">
          <cell r="B6331">
            <v>479856</v>
          </cell>
          <cell r="C6331" t="str">
            <v>4725882</v>
          </cell>
          <cell r="D6331" t="str">
            <v>MDELIVERY</v>
          </cell>
          <cell r="E6331" t="str">
            <v>DESPACHO</v>
          </cell>
          <cell r="F6331" t="str">
            <v>NORMAL</v>
          </cell>
          <cell r="G6331" t="str">
            <v>031080004725882</v>
          </cell>
          <cell r="H6331">
            <v>44909</v>
          </cell>
          <cell r="I6331" t="str">
            <v>ENTREGADO</v>
          </cell>
          <cell r="J6331">
            <v>44910</v>
          </cell>
          <cell r="K6331" t="str">
            <v>SEGUNDO ABEL QUIRANZA GUZMAN</v>
          </cell>
          <cell r="L6331" t="str">
            <v>BOMBOLI AV DE LOS COLONOS  SN</v>
          </cell>
          <cell r="M6331" t="str">
            <v>1711356632</v>
          </cell>
          <cell r="N6331" t="str">
            <v>0993823871</v>
          </cell>
          <cell r="O6331" t="str">
            <v>0993823871</v>
          </cell>
          <cell r="P6331" t="str">
            <v>230202</v>
          </cell>
          <cell r="Q6331" t="str">
            <v>SANTO DOMINGO</v>
          </cell>
          <cell r="R6331" t="str">
            <v>SANTO DOMINGO DE LOS TSACHILAS</v>
          </cell>
          <cell r="S6331" t="str">
            <v>SANTO DOMINGO DE LOS COLORADOS</v>
          </cell>
          <cell r="T6331" t="str">
            <v>TRAMACO</v>
          </cell>
          <cell r="U6331" t="str">
            <v>FLEXNETUIO_PROVINCIA</v>
          </cell>
          <cell r="V6331">
            <v>1</v>
          </cell>
          <cell r="W6331">
            <v>1</v>
          </cell>
          <cell r="X6331" t="str">
            <v>FLEXNET ECUADOR - MDELIVERY</v>
          </cell>
          <cell r="Y6331" t="str">
            <v>CALLE 28 DE JUNIO S/N Y GARCIA MORENO ENTRADA LLANO GRANDE</v>
          </cell>
          <cell r="Z6331" t="str">
            <v>1701_QUITO</v>
          </cell>
          <cell r="AA6331" t="str">
            <v>LTE SAMSUNG A23 NEGRO: 1 und - sn. 356795951219752 / HALFSIM MOVISTAR: 1 und - sn. 8959300520556426016 COOP JUAN AULOGIO SECTOR 2 A UNA CUADRA DEL PARQUE JUAN EULOGIO ENTREGA EN CASA DURAZNO 1P</v>
          </cell>
          <cell r="AB6331">
            <v>22086</v>
          </cell>
          <cell r="AC6331">
            <v>44910</v>
          </cell>
          <cell r="AD6331" t="str">
            <v>TRAMACO EXPRESS</v>
          </cell>
          <cell r="AE6331" t="str">
            <v>GENERICO TMC</v>
          </cell>
          <cell r="AF6331">
            <v>0</v>
          </cell>
          <cell r="AG6331" t="str">
            <v>PEDIDO_ENTREGADO</v>
          </cell>
          <cell r="AH6331">
            <v>44910</v>
          </cell>
          <cell r="AJ6331" t="str">
            <v>GUIA ENTREGADA -. SEGUNDO ABEL QUIRANZA GUZMAN - 1711356632</v>
          </cell>
          <cell r="AK6331">
            <v>479856</v>
          </cell>
        </row>
        <row r="6332">
          <cell r="B6332">
            <v>479857</v>
          </cell>
          <cell r="C6332" t="str">
            <v>4726073</v>
          </cell>
          <cell r="D6332" t="str">
            <v>MDELIVERY</v>
          </cell>
          <cell r="E6332" t="str">
            <v>DESPACHO</v>
          </cell>
          <cell r="F6332" t="str">
            <v>NORMAL</v>
          </cell>
          <cell r="G6332" t="str">
            <v>FT75496</v>
          </cell>
          <cell r="H6332">
            <v>44909</v>
          </cell>
          <cell r="I6332" t="str">
            <v>ENTREGADO</v>
          </cell>
          <cell r="J6332">
            <v>44910</v>
          </cell>
          <cell r="K6332" t="str">
            <v>NALLELY NOHELIA BADILLO CONFORME</v>
          </cell>
          <cell r="L6332" t="str">
            <v>LA MARISCAL AV GRAN COLOMBIA  SN  Y LUIS SODIRO</v>
          </cell>
          <cell r="M6332" t="str">
            <v>0804759967</v>
          </cell>
          <cell r="N6332" t="str">
            <v>0962703345</v>
          </cell>
          <cell r="O6332" t="str">
            <v>0939328834</v>
          </cell>
          <cell r="P6332" t="str">
            <v>170403</v>
          </cell>
          <cell r="Q6332" t="str">
            <v>QUITO</v>
          </cell>
          <cell r="R6332" t="str">
            <v>PICHINCHA</v>
          </cell>
          <cell r="S6332" t="str">
            <v>QUITO</v>
          </cell>
          <cell r="T6332" t="str">
            <v>TRANSERVISS</v>
          </cell>
          <cell r="U6332" t="str">
            <v>FLEXNETUIO_LOCAL</v>
          </cell>
          <cell r="V6332">
            <v>1</v>
          </cell>
          <cell r="W6332">
            <v>1</v>
          </cell>
          <cell r="X6332" t="str">
            <v>FLEXNET ECUADOR - MDELIVERY</v>
          </cell>
          <cell r="Y6332" t="str">
            <v>CALLE 28 DE JUNIO S/N Y GARCIA MORENO ENTRADA LLANO GRANDE</v>
          </cell>
          <cell r="Z6332" t="str">
            <v>1701_QUITO</v>
          </cell>
          <cell r="AA6332" t="str">
            <v>HALFSIM MOVISTAR: 1 und - sn. 8959300520560303284 HOSPITAL EUGENIO ESPEJO PISO 10 MEDICINA INTERNA LLAMAR CUANDO ESTEN FUERA</v>
          </cell>
          <cell r="AB6332">
            <v>22106</v>
          </cell>
          <cell r="AC6332">
            <v>44910</v>
          </cell>
          <cell r="AD6332" t="str">
            <v>TRANSERVISS</v>
          </cell>
          <cell r="AE6332" t="str">
            <v>PXY0396</v>
          </cell>
          <cell r="AF6332">
            <v>0</v>
          </cell>
          <cell r="AG6332" t="str">
            <v>PEDIDO_ENTREGADO</v>
          </cell>
          <cell r="AH6332">
            <v>44910</v>
          </cell>
          <cell r="AK6332">
            <v>479857</v>
          </cell>
        </row>
        <row r="6333">
          <cell r="B6333">
            <v>479858</v>
          </cell>
          <cell r="C6333" t="str">
            <v>4726096</v>
          </cell>
          <cell r="D6333" t="str">
            <v>MDELIVERY</v>
          </cell>
          <cell r="E6333" t="str">
            <v>DESPACHO</v>
          </cell>
          <cell r="F6333" t="str">
            <v>DERIVADO PICK UP</v>
          </cell>
          <cell r="G6333" t="str">
            <v>031080004726096</v>
          </cell>
          <cell r="H6333">
            <v>44909</v>
          </cell>
          <cell r="I6333" t="str">
            <v>ENTREGADO</v>
          </cell>
          <cell r="J6333">
            <v>44911</v>
          </cell>
          <cell r="K6333" t="str">
            <v>RICARDO ANTONIO LEAL MANZABA</v>
          </cell>
          <cell r="L6333" t="str">
            <v>OFICINA TRAMACO PORTETE</v>
          </cell>
          <cell r="M6333" t="str">
            <v>0957066137</v>
          </cell>
          <cell r="N6333" t="str">
            <v>0984890097</v>
          </cell>
          <cell r="O6333" t="str">
            <v>0984890097</v>
          </cell>
          <cell r="P6333" t="str">
            <v>GUAYAQUIL</v>
          </cell>
          <cell r="Q6333" t="str">
            <v>GUAYAQUIL</v>
          </cell>
          <cell r="R6333" t="str">
            <v>GUAYAS</v>
          </cell>
          <cell r="T6333" t="str">
            <v>TRAMACO</v>
          </cell>
          <cell r="U6333" t="str">
            <v>FLEXNETUIO_GYE</v>
          </cell>
          <cell r="V6333">
            <v>1</v>
          </cell>
          <cell r="W6333">
            <v>1</v>
          </cell>
          <cell r="X6333" t="str">
            <v>FLEXNET ECUADOR - MDELIVERY</v>
          </cell>
          <cell r="Y6333" t="str">
            <v>CALLE 28 DE JUNIO S/N Y GARCIA MORENO ENTRADA LLANO GRANDE</v>
          </cell>
          <cell r="Z6333" t="str">
            <v>1701_QUITO</v>
          </cell>
          <cell r="AA6333" t="str">
            <v>LTE HONOR X8 AZUL: 1 und - sn. 864331069297913 / HALFSIM MOVISTAR: 1 und - sn. 8959300520560305164</v>
          </cell>
          <cell r="AB6333">
            <v>22086</v>
          </cell>
          <cell r="AC6333">
            <v>44910</v>
          </cell>
          <cell r="AD6333" t="str">
            <v>TRAMACO EXPRESS</v>
          </cell>
          <cell r="AE6333" t="str">
            <v>GENERICO TMC</v>
          </cell>
          <cell r="AF6333">
            <v>1</v>
          </cell>
          <cell r="AG6333" t="str">
            <v>PEDIDO_ENTREGADO</v>
          </cell>
          <cell r="AH6333">
            <v>44911</v>
          </cell>
          <cell r="AJ6333" t="str">
            <v>GUIA ENTREGADA -. RICARDO ANTONIO LEAL MANZABA - 0957066137</v>
          </cell>
          <cell r="AK6333">
            <v>479858</v>
          </cell>
        </row>
        <row r="6334">
          <cell r="B6334">
            <v>479859</v>
          </cell>
          <cell r="C6334" t="str">
            <v>4726113</v>
          </cell>
          <cell r="D6334" t="str">
            <v>MDELIVERY</v>
          </cell>
          <cell r="E6334" t="str">
            <v>DESPACHO</v>
          </cell>
          <cell r="F6334" t="str">
            <v>NORMAL</v>
          </cell>
          <cell r="G6334" t="str">
            <v>031080004726113</v>
          </cell>
          <cell r="H6334">
            <v>44909</v>
          </cell>
          <cell r="I6334" t="str">
            <v>ENTREGADO</v>
          </cell>
          <cell r="J6334">
            <v>44910</v>
          </cell>
          <cell r="K6334" t="str">
            <v>CEVALLOS CABRERA JOSE LUIS</v>
          </cell>
          <cell r="L6334" t="str">
            <v>LATACUNGA AV RUMINAHUI  SN  Y 2 DE MAYO</v>
          </cell>
          <cell r="M6334" t="str">
            <v>1206659854</v>
          </cell>
          <cell r="N6334" t="str">
            <v>0998079205</v>
          </cell>
          <cell r="O6334" t="str">
            <v>0998079205</v>
          </cell>
          <cell r="P6334" t="str">
            <v>050101</v>
          </cell>
          <cell r="Q6334" t="str">
            <v>LATACUNGA</v>
          </cell>
          <cell r="R6334" t="str">
            <v>COTOPAXI</v>
          </cell>
          <cell r="S6334" t="str">
            <v>LATACUNGA</v>
          </cell>
          <cell r="T6334" t="str">
            <v>TRAMACO</v>
          </cell>
          <cell r="U6334" t="str">
            <v>FLEXNETUIO_PROVINCIA</v>
          </cell>
          <cell r="V6334">
            <v>1</v>
          </cell>
          <cell r="W6334">
            <v>1</v>
          </cell>
          <cell r="X6334" t="str">
            <v>FLEXNET ECUADOR - MDELIVERY</v>
          </cell>
          <cell r="Y6334" t="str">
            <v>CALLE 28 DE JUNIO S/N Y GARCIA MORENO ENTRADA LLANO GRANDE</v>
          </cell>
          <cell r="Z6334" t="str">
            <v>1701_QUITO</v>
          </cell>
          <cell r="AA6334" t="str">
            <v>LTE REALME C21Y AZUL: 1 und - sn. 860256053072739 EN COOP DE AHORROS CREA LLAMAR CUANDO ESTEN FUERA FRENTE A MOLINOS POULTIER</v>
          </cell>
          <cell r="AB6334">
            <v>22086</v>
          </cell>
          <cell r="AC6334">
            <v>44910</v>
          </cell>
          <cell r="AD6334" t="str">
            <v>TRAMACO EXPRESS</v>
          </cell>
          <cell r="AE6334" t="str">
            <v>GENERICO TMC</v>
          </cell>
          <cell r="AF6334">
            <v>0</v>
          </cell>
          <cell r="AG6334" t="str">
            <v>PEDIDO_ENTREGADO</v>
          </cell>
          <cell r="AH6334">
            <v>44910</v>
          </cell>
          <cell r="AJ6334" t="str">
            <v>GUIA ENTREGADA -. CEVALLOS CABRERA JOSE LUIS - 1206659854</v>
          </cell>
          <cell r="AK6334">
            <v>479859</v>
          </cell>
        </row>
        <row r="6335">
          <cell r="B6335">
            <v>479860</v>
          </cell>
          <cell r="C6335" t="str">
            <v>4726155</v>
          </cell>
          <cell r="D6335" t="str">
            <v>MDELIVERY</v>
          </cell>
          <cell r="E6335" t="str">
            <v>DESPACHO</v>
          </cell>
          <cell r="F6335" t="str">
            <v>NORMAL</v>
          </cell>
          <cell r="G6335" t="str">
            <v>031080004726155</v>
          </cell>
          <cell r="H6335">
            <v>44909</v>
          </cell>
          <cell r="I6335" t="str">
            <v>DEVOLUCION_EN_PROCESO</v>
          </cell>
          <cell r="J6335">
            <v>44914</v>
          </cell>
          <cell r="K6335" t="str">
            <v>STEELL DE JESUS CHAVEZ FERNANDEZ</v>
          </cell>
          <cell r="L6335" t="str">
            <v>LA PROVIDENCIA  CALLE EPLICACHIMA  SN  ENTRE VIA A LIMON Y JUAN LEON MERA</v>
          </cell>
          <cell r="M6335" t="str">
            <v>0706319456</v>
          </cell>
          <cell r="N6335" t="str">
            <v>0961506317</v>
          </cell>
          <cell r="O6335" t="str">
            <v>0983114301</v>
          </cell>
          <cell r="P6335" t="str">
            <v>070218</v>
          </cell>
          <cell r="Q6335" t="str">
            <v>MACHALA</v>
          </cell>
          <cell r="R6335" t="str">
            <v>EL ORO</v>
          </cell>
          <cell r="S6335" t="str">
            <v>MACHALA</v>
          </cell>
          <cell r="T6335" t="str">
            <v>TRAMACO</v>
          </cell>
          <cell r="U6335" t="str">
            <v>FLEXNETUIO_PROVINCIA</v>
          </cell>
          <cell r="V6335">
            <v>1</v>
          </cell>
          <cell r="W6335">
            <v>1</v>
          </cell>
          <cell r="X6335" t="str">
            <v>FLEXNET ECUADOR - MDELIVERY</v>
          </cell>
          <cell r="Y6335" t="str">
            <v>CALLE 28 DE JUNIO S/N Y GARCIA MORENO ENTRADA LLANO GRANDE</v>
          </cell>
          <cell r="Z6335" t="str">
            <v>1701_QUITO</v>
          </cell>
          <cell r="AA6335" t="str">
            <v>HALFSIM MOVISTAR: 1 und - sn. 8959300520560302815 A 20 MTS DE LA FERRTERIA RAMIREZ ENTREGA EN CASA 1P FACHADA DE PIEDRA PORTON VERDE</v>
          </cell>
          <cell r="AB6335">
            <v>22086</v>
          </cell>
          <cell r="AC6335">
            <v>44910</v>
          </cell>
          <cell r="AD6335" t="str">
            <v>TRAMACO EXPRESS</v>
          </cell>
          <cell r="AE6335" t="str">
            <v>GENERICO TMC</v>
          </cell>
          <cell r="AF6335">
            <v>1</v>
          </cell>
          <cell r="AG6335" t="str">
            <v>DEVOLUCION_EN_PROCESO</v>
          </cell>
          <cell r="AH6335">
            <v>44914</v>
          </cell>
          <cell r="AJ6335" t="str">
            <v/>
          </cell>
          <cell r="AK6335">
            <v>479860</v>
          </cell>
        </row>
        <row r="6336">
          <cell r="B6336">
            <v>479861</v>
          </cell>
          <cell r="C6336" t="str">
            <v>4726263</v>
          </cell>
          <cell r="D6336" t="str">
            <v>MDELIVERY</v>
          </cell>
          <cell r="E6336" t="str">
            <v>DESPACHO</v>
          </cell>
          <cell r="F6336" t="str">
            <v>DERIVADO PICK UP</v>
          </cell>
          <cell r="G6336" t="str">
            <v>031080004726263</v>
          </cell>
          <cell r="H6336">
            <v>44909</v>
          </cell>
          <cell r="I6336" t="str">
            <v>ENTREGADO</v>
          </cell>
          <cell r="J6336">
            <v>44914</v>
          </cell>
          <cell r="K6336" t="str">
            <v>BRYAN ANDRES DOMINGUEZ ARELLANO</v>
          </cell>
          <cell r="L6336" t="str">
            <v>OFICINA TRAMACO PUNTO DE ATENCION VIA DAULE</v>
          </cell>
          <cell r="M6336" t="str">
            <v>0923188411</v>
          </cell>
          <cell r="N6336" t="str">
            <v>0997419916</v>
          </cell>
          <cell r="O6336" t="str">
            <v>0997419916</v>
          </cell>
          <cell r="P6336" t="str">
            <v>GUAYAQUIL</v>
          </cell>
          <cell r="Q6336" t="str">
            <v>GUAYAQUIL</v>
          </cell>
          <cell r="R6336" t="str">
            <v>GUAYAS</v>
          </cell>
          <cell r="T6336" t="str">
            <v>TRAMACO</v>
          </cell>
          <cell r="U6336" t="str">
            <v>FLEXNETUIO_GYE</v>
          </cell>
          <cell r="V6336">
            <v>1</v>
          </cell>
          <cell r="W6336">
            <v>1</v>
          </cell>
          <cell r="X6336" t="str">
            <v>FLEXNET ECUADOR - MDELIVERY</v>
          </cell>
          <cell r="Y6336" t="str">
            <v>CALLE 28 DE JUNIO S/N Y GARCIA MORENO ENTRADA LLANO GRANDE</v>
          </cell>
          <cell r="Z6336" t="str">
            <v>1701_QUITO</v>
          </cell>
          <cell r="AA6336" t="str">
            <v>LTE XIAOMI REDMI NOTE 11 AZUL: 1 und - sn. 869113065794340</v>
          </cell>
          <cell r="AB6336">
            <v>22086</v>
          </cell>
          <cell r="AC6336">
            <v>44910</v>
          </cell>
          <cell r="AD6336" t="str">
            <v>TRAMACO EXPRESS</v>
          </cell>
          <cell r="AE6336" t="str">
            <v>GENERICO TMC</v>
          </cell>
          <cell r="AF6336">
            <v>1</v>
          </cell>
          <cell r="AG6336" t="str">
            <v>PEDIDO_ENTREGADO</v>
          </cell>
          <cell r="AH6336">
            <v>44914</v>
          </cell>
          <cell r="AJ6336" t="str">
            <v>GUIA ENTREGADA -. BRYAN ANDRES DOMINGUEZ ARELLANO - 0923188411</v>
          </cell>
          <cell r="AK6336">
            <v>479861</v>
          </cell>
        </row>
        <row r="6337">
          <cell r="B6337">
            <v>479862</v>
          </cell>
          <cell r="C6337" t="str">
            <v>4726288</v>
          </cell>
          <cell r="D6337" t="str">
            <v>MDELIVERY</v>
          </cell>
          <cell r="E6337" t="str">
            <v>DESPACHO</v>
          </cell>
          <cell r="F6337" t="str">
            <v>NORMAL</v>
          </cell>
          <cell r="G6337" t="str">
            <v>FT75515</v>
          </cell>
          <cell r="H6337">
            <v>44909</v>
          </cell>
          <cell r="I6337" t="str">
            <v>ENTREGADO</v>
          </cell>
          <cell r="J6337">
            <v>44910</v>
          </cell>
          <cell r="K6337" t="str">
            <v>JUANA ALEXANDRA ALVAREZ CARVAJAL</v>
          </cell>
          <cell r="L6337" t="str">
            <v>CENTRO HISTORICO AV MALDONADO  S2 277  Y PORTILLA</v>
          </cell>
          <cell r="M6337" t="str">
            <v>1718936295</v>
          </cell>
          <cell r="N6337" t="str">
            <v>0984128774</v>
          </cell>
          <cell r="O6337" t="str">
            <v>0984128774</v>
          </cell>
          <cell r="P6337" t="str">
            <v>170405</v>
          </cell>
          <cell r="Q6337" t="str">
            <v>QUITO</v>
          </cell>
          <cell r="R6337" t="str">
            <v>PICHINCHA</v>
          </cell>
          <cell r="S6337" t="str">
            <v>QUITO</v>
          </cell>
          <cell r="T6337" t="str">
            <v>FLEXTRANS UIO</v>
          </cell>
          <cell r="U6337" t="str">
            <v>FLEXNETUIO_LOCAL</v>
          </cell>
          <cell r="V6337">
            <v>1</v>
          </cell>
          <cell r="W6337">
            <v>1</v>
          </cell>
          <cell r="X6337" t="str">
            <v>FLEXNET ECUADOR - MDELIVERY</v>
          </cell>
          <cell r="Y6337" t="str">
            <v>CALLE 28 DE JUNIO S/N Y GARCIA MORENO ENTRADA LLANO GRANDE</v>
          </cell>
          <cell r="Z6337" t="str">
            <v>1701_QUITO</v>
          </cell>
          <cell r="AA6337" t="str">
            <v>LTE XIAOMI REDMI NOTE 11S AZUL: 1 und - sn. 865954062633401 BARRIO SAN SEBASTIAN EN CASA ANTIGUA DE TEJAS DE  PISOS VERDE FRENTE AL UPC</v>
          </cell>
          <cell r="AB6337">
            <v>22107</v>
          </cell>
          <cell r="AC6337">
            <v>44910</v>
          </cell>
          <cell r="AD6337" t="str">
            <v>ITSACOURIER S.A.S</v>
          </cell>
          <cell r="AE6337" t="str">
            <v>LU981L</v>
          </cell>
          <cell r="AF6337">
            <v>0</v>
          </cell>
          <cell r="AG6337" t="str">
            <v>PEDIDO_ENTREGADO</v>
          </cell>
          <cell r="AH6337">
            <v>44910</v>
          </cell>
          <cell r="AK6337">
            <v>479862</v>
          </cell>
        </row>
        <row r="6338">
          <cell r="B6338">
            <v>479863</v>
          </cell>
          <cell r="C6338" t="str">
            <v>4726312</v>
          </cell>
          <cell r="D6338" t="str">
            <v>MDELIVERY</v>
          </cell>
          <cell r="E6338" t="str">
            <v>DESPACHO</v>
          </cell>
          <cell r="F6338" t="str">
            <v>NORMAL</v>
          </cell>
          <cell r="G6338" t="str">
            <v>TF89058</v>
          </cell>
          <cell r="H6338">
            <v>44909</v>
          </cell>
          <cell r="I6338" t="str">
            <v>ENTREGADO</v>
          </cell>
          <cell r="J6338">
            <v>44911</v>
          </cell>
          <cell r="K6338" t="str">
            <v>LESLY ELEANA YAGUAL ESPINOZA</v>
          </cell>
          <cell r="L6338" t="str">
            <v>TARQUI CDLA LAS ORQUIDEAS  MZ 71 VILLA 33</v>
          </cell>
          <cell r="M6338" t="str">
            <v>0922905344</v>
          </cell>
          <cell r="N6338" t="str">
            <v>0987437194</v>
          </cell>
          <cell r="O6338" t="str">
            <v/>
          </cell>
          <cell r="P6338" t="str">
            <v>090704</v>
          </cell>
          <cell r="Q6338" t="str">
            <v>GUAYAQUIL</v>
          </cell>
          <cell r="R6338" t="str">
            <v>GUAYAS</v>
          </cell>
          <cell r="S6338" t="str">
            <v>GUAYAQUIL</v>
          </cell>
          <cell r="T6338" t="str">
            <v>ITSACOURIER</v>
          </cell>
          <cell r="U6338" t="str">
            <v>FLEXNETUIO_GYE</v>
          </cell>
          <cell r="V6338">
            <v>1</v>
          </cell>
          <cell r="W6338">
            <v>1</v>
          </cell>
          <cell r="X6338" t="str">
            <v>FLEXNET ECUADOR - MDELIVERY</v>
          </cell>
          <cell r="Y6338" t="str">
            <v>CALLE 28 DE JUNIO S/N Y GARCIA MORENO ENTRADA LLANO GRANDE</v>
          </cell>
          <cell r="Z6338" t="str">
            <v>1701_QUITO</v>
          </cell>
          <cell r="AA6338" t="str">
            <v>LTE XIAOMI REDMI NOTE 11S AZUL: 1 und - sn. 865954062628161 EN CASA DE 3 PISOS FACHADA DE CERAMICA PUERTA BLANCA INGRESANDO POR LA FARMACIA CRUZ AZUL</v>
          </cell>
          <cell r="AB6338">
            <v>22115</v>
          </cell>
          <cell r="AC6338">
            <v>44910</v>
          </cell>
          <cell r="AD6338" t="str">
            <v>ITSACOURIER S.A.S</v>
          </cell>
          <cell r="AE6338" t="str">
            <v>IP662A</v>
          </cell>
          <cell r="AF6338">
            <v>0</v>
          </cell>
          <cell r="AG6338" t="str">
            <v>PEDIDO_ENTREGADO</v>
          </cell>
          <cell r="AH6338">
            <v>44910</v>
          </cell>
          <cell r="AJ6338" t="str">
            <v/>
          </cell>
          <cell r="AK6338">
            <v>479863</v>
          </cell>
        </row>
        <row r="6339">
          <cell r="B6339">
            <v>479864</v>
          </cell>
          <cell r="C6339" t="str">
            <v>4726345</v>
          </cell>
          <cell r="D6339" t="str">
            <v>MDELIVERY</v>
          </cell>
          <cell r="E6339" t="str">
            <v>DESPACHO</v>
          </cell>
          <cell r="F6339" t="str">
            <v>DERIVADO PICK UP</v>
          </cell>
          <cell r="G6339" t="str">
            <v>031080004726345</v>
          </cell>
          <cell r="H6339">
            <v>44909</v>
          </cell>
          <cell r="I6339" t="str">
            <v>ENTREGADO</v>
          </cell>
          <cell r="J6339">
            <v>44916</v>
          </cell>
          <cell r="K6339" t="str">
            <v>KEVIN SANTIAGO BALLADARES MEJICANO</v>
          </cell>
          <cell r="L6339" t="str">
            <v>OFICINA TRAMACO PUNTO DE ATENCION MACHALA</v>
          </cell>
          <cell r="M6339" t="str">
            <v>1751157015</v>
          </cell>
          <cell r="N6339" t="str">
            <v>0995189293</v>
          </cell>
          <cell r="O6339" t="str">
            <v>0995189293</v>
          </cell>
          <cell r="P6339" t="str">
            <v>MACHALA</v>
          </cell>
          <cell r="Q6339" t="str">
            <v>MACHALA</v>
          </cell>
          <cell r="R6339" t="str">
            <v>EL ORO</v>
          </cell>
          <cell r="T6339" t="str">
            <v>TRAMACO</v>
          </cell>
          <cell r="U6339" t="str">
            <v>FLEXNETUIO_PROVINCIA</v>
          </cell>
          <cell r="V6339">
            <v>1</v>
          </cell>
          <cell r="W6339">
            <v>1</v>
          </cell>
          <cell r="X6339" t="str">
            <v>FLEXNET ECUADOR - MDELIVERY</v>
          </cell>
          <cell r="Y6339" t="str">
            <v>CALLE 28 DE JUNIO S/N Y GARCIA MORENO ENTRADA LLANO GRANDE</v>
          </cell>
          <cell r="Z6339" t="str">
            <v>1701_QUITO</v>
          </cell>
          <cell r="AA6339" t="str">
            <v>LTE SAMSUNG A23 BLANCO: 1 und - sn. 353568691489826</v>
          </cell>
          <cell r="AB6339">
            <v>22086</v>
          </cell>
          <cell r="AC6339">
            <v>44910</v>
          </cell>
          <cell r="AD6339" t="str">
            <v>TRAMACO EXPRESS</v>
          </cell>
          <cell r="AE6339" t="str">
            <v>GENERICO TMC</v>
          </cell>
          <cell r="AF6339">
            <v>1</v>
          </cell>
          <cell r="AG6339" t="str">
            <v>PEDIDO_ENTREGADO</v>
          </cell>
          <cell r="AH6339">
            <v>44916</v>
          </cell>
          <cell r="AJ6339" t="str">
            <v>GUIA ENTREGADA -. KEVIN SANTIAGO BALLADARES MEJICANO - 1751157015</v>
          </cell>
          <cell r="AK6339">
            <v>479864</v>
          </cell>
        </row>
        <row r="6340">
          <cell r="B6340">
            <v>479865</v>
          </cell>
          <cell r="C6340" t="str">
            <v>4726372</v>
          </cell>
          <cell r="D6340" t="str">
            <v>MDELIVERY</v>
          </cell>
          <cell r="E6340" t="str">
            <v>DESPACHO</v>
          </cell>
          <cell r="F6340" t="str">
            <v>NORMAL</v>
          </cell>
          <cell r="G6340" t="str">
            <v>031080004726372</v>
          </cell>
          <cell r="H6340">
            <v>44909</v>
          </cell>
          <cell r="I6340" t="str">
            <v>ENTREGADO</v>
          </cell>
          <cell r="J6340">
            <v>44911</v>
          </cell>
          <cell r="K6340" t="str">
            <v>KARLA MARIA MANZO GARBOA</v>
          </cell>
          <cell r="L6340" t="str">
            <v>PUEBLOVIEJO JUSTINO CORNEJO  SN  Y ELISA GONZALES</v>
          </cell>
          <cell r="M6340" t="str">
            <v>1206833905</v>
          </cell>
          <cell r="N6340" t="str">
            <v>0982864958</v>
          </cell>
          <cell r="O6340" t="str">
            <v>0982864958</v>
          </cell>
          <cell r="P6340" t="str">
            <v>120201</v>
          </cell>
          <cell r="Q6340" t="str">
            <v>PUEBLOVIEJO</v>
          </cell>
          <cell r="R6340" t="str">
            <v>LOS RIOS</v>
          </cell>
          <cell r="S6340" t="str">
            <v>PUEBLOVIEJO</v>
          </cell>
          <cell r="T6340" t="str">
            <v>TRAMACO</v>
          </cell>
          <cell r="U6340" t="str">
            <v>FLEXNETUIO_PROVINCIA</v>
          </cell>
          <cell r="V6340">
            <v>1</v>
          </cell>
          <cell r="W6340">
            <v>1</v>
          </cell>
          <cell r="X6340" t="str">
            <v>FLEXNET ECUADOR - MDELIVERY</v>
          </cell>
          <cell r="Y6340" t="str">
            <v>CALLE 28 DE JUNIO S/N Y GARCIA MORENO ENTRADA LLANO GRANDE</v>
          </cell>
          <cell r="Z6340" t="str">
            <v>1701_QUITO</v>
          </cell>
          <cell r="AA6340" t="str">
            <v>LTE XIAOMI REDMI NOTE 11S NEGRO: 1 und - sn. 865954063382107 / HALFSIM MOVISTAR: 1 und - sn. 8959300120521877524 TRAS EL MOTEL LOS LENOS EN CASA BLANCA</v>
          </cell>
          <cell r="AB6340">
            <v>22086</v>
          </cell>
          <cell r="AC6340">
            <v>44910</v>
          </cell>
          <cell r="AD6340" t="str">
            <v>TRAMACO EXPRESS</v>
          </cell>
          <cell r="AE6340" t="str">
            <v>GENERICO TMC</v>
          </cell>
          <cell r="AF6340">
            <v>0</v>
          </cell>
          <cell r="AG6340" t="str">
            <v>PEDIDO_ENTREGADO</v>
          </cell>
          <cell r="AH6340">
            <v>44911</v>
          </cell>
          <cell r="AJ6340" t="str">
            <v>GUIA ENTREGADA -. KARLA MARIA MANZO GARBOA - 1206833905</v>
          </cell>
          <cell r="AK6340">
            <v>479865</v>
          </cell>
        </row>
        <row r="6341">
          <cell r="B6341">
            <v>479866</v>
          </cell>
          <cell r="C6341" t="str">
            <v>4726451</v>
          </cell>
          <cell r="D6341" t="str">
            <v>MDELIVERY</v>
          </cell>
          <cell r="E6341" t="str">
            <v>DESPACHO</v>
          </cell>
          <cell r="F6341" t="str">
            <v>NORMAL</v>
          </cell>
          <cell r="G6341" t="str">
            <v>FT75497</v>
          </cell>
          <cell r="H6341">
            <v>44909</v>
          </cell>
          <cell r="I6341" t="str">
            <v>ENTREGADO</v>
          </cell>
          <cell r="J6341">
            <v>44910</v>
          </cell>
          <cell r="K6341" t="str">
            <v>SERGIO ROLANDO TAPIA CARDENAS</v>
          </cell>
          <cell r="L6341" t="str">
            <v>POMASQUI  CALLE JUAN PIO MONTUFAR  SN  Y JUAN LARENAS</v>
          </cell>
          <cell r="M6341" t="str">
            <v>1715383780</v>
          </cell>
          <cell r="N6341" t="str">
            <v>0983813863</v>
          </cell>
          <cell r="O6341" t="str">
            <v>0983813863</v>
          </cell>
          <cell r="P6341" t="str">
            <v>170308</v>
          </cell>
          <cell r="Q6341" t="str">
            <v>QUITO</v>
          </cell>
          <cell r="R6341" t="str">
            <v>PICHINCHA</v>
          </cell>
          <cell r="S6341" t="str">
            <v>POMASQUI - BELLA MARIA SANTA ROSA - URBANIZACION LOS SAUCES</v>
          </cell>
          <cell r="T6341" t="str">
            <v>FLEXTRANS UIO</v>
          </cell>
          <cell r="U6341" t="str">
            <v>FLEXNETUIO_LOCAL</v>
          </cell>
          <cell r="V6341">
            <v>1</v>
          </cell>
          <cell r="W6341">
            <v>1</v>
          </cell>
          <cell r="X6341" t="str">
            <v>FLEXNET ECUADOR - MDELIVERY</v>
          </cell>
          <cell r="Y6341" t="str">
            <v>CALLE 28 DE JUNIO S/N Y GARCIA MORENO ENTRADA LLANO GRANDE</v>
          </cell>
          <cell r="Z6341" t="str">
            <v>1701_QUITO</v>
          </cell>
          <cell r="AA6341" t="str">
            <v>HALFSIM MOVISTAR: 1 und - sn. 8959300520560303409 CIUDAD BICENTENARIO ENTREGA EN UPC DE CIUDAD BICENTENARIO LLAMAR AL CLIENTE</v>
          </cell>
          <cell r="AB6341">
            <v>22091</v>
          </cell>
          <cell r="AC6341">
            <v>44910</v>
          </cell>
          <cell r="AD6341" t="str">
            <v>FLEXTRANS</v>
          </cell>
          <cell r="AE6341" t="str">
            <v>PAB5141</v>
          </cell>
          <cell r="AF6341">
            <v>0</v>
          </cell>
          <cell r="AG6341" t="str">
            <v>PEDIDO_ENTREGADO</v>
          </cell>
          <cell r="AH6341">
            <v>44910</v>
          </cell>
          <cell r="AK6341">
            <v>479866</v>
          </cell>
        </row>
        <row r="6342">
          <cell r="B6342">
            <v>479867</v>
          </cell>
          <cell r="C6342" t="str">
            <v>4726555</v>
          </cell>
          <cell r="D6342" t="str">
            <v>MDELIVERY</v>
          </cell>
          <cell r="E6342" t="str">
            <v>DESPACHO</v>
          </cell>
          <cell r="F6342" t="str">
            <v>NORMAL</v>
          </cell>
          <cell r="G6342" t="str">
            <v>031080004726555</v>
          </cell>
          <cell r="H6342">
            <v>44909</v>
          </cell>
          <cell r="I6342" t="str">
            <v>INCIDENCIA</v>
          </cell>
          <cell r="J6342">
            <v>44922</v>
          </cell>
          <cell r="K6342" t="str">
            <v>LOPEZ ALCIVAR DENNIS LISBETH</v>
          </cell>
          <cell r="L6342" t="str">
            <v>ROBERTO ASTUDILLO CALLE MORRO  SN  Y PALENQUE</v>
          </cell>
          <cell r="M6342" t="str">
            <v>0941530198</v>
          </cell>
          <cell r="N6342" t="str">
            <v>0981747976</v>
          </cell>
          <cell r="O6342" t="str">
            <v>0981747976</v>
          </cell>
          <cell r="P6342" t="str">
            <v>091709</v>
          </cell>
          <cell r="Q6342" t="str">
            <v>MILAGRO</v>
          </cell>
          <cell r="R6342" t="str">
            <v>GUAYAS</v>
          </cell>
          <cell r="S6342" t="str">
            <v>MILAGRO</v>
          </cell>
          <cell r="T6342" t="str">
            <v>TRAMACO</v>
          </cell>
          <cell r="U6342" t="str">
            <v>FLEXNETUIO_PROVINCIA</v>
          </cell>
          <cell r="V6342">
            <v>1</v>
          </cell>
          <cell r="W6342">
            <v>1</v>
          </cell>
          <cell r="X6342" t="str">
            <v>FLEXNET ECUADOR - MDELIVERY</v>
          </cell>
          <cell r="Y6342" t="str">
            <v>CALLE 28 DE JUNIO S/N Y GARCIA MORENO ENTRADA LLANO GRANDE</v>
          </cell>
          <cell r="Z6342" t="str">
            <v>1701_QUITO</v>
          </cell>
          <cell r="AA6342" t="str">
            <v>HALFSIM MOVISTAR: 1 und - sn. 8959300520560303144 EN 1 PISO CREMA CON AZUL DIAGONAL A LAS VILLAS DEL MIDUVI</v>
          </cell>
          <cell r="AB6342">
            <v>22086</v>
          </cell>
          <cell r="AC6342">
            <v>44910</v>
          </cell>
          <cell r="AD6342" t="str">
            <v>TRAMACO EXPRESS</v>
          </cell>
          <cell r="AE6342" t="str">
            <v>GENERICO TMC</v>
          </cell>
          <cell r="AF6342">
            <v>1</v>
          </cell>
          <cell r="AG6342" t="str">
            <v>PEDIDO_CON_INCIDENCIA</v>
          </cell>
          <cell r="AH6342">
            <v>44910</v>
          </cell>
          <cell r="AJ6342" t="str">
            <v>DESCONOCIDO EN EL LUGAR - CLIENTE -  - El cliente no contesta el telefono para mas información  - CL</v>
          </cell>
          <cell r="AK6342">
            <v>479867</v>
          </cell>
        </row>
        <row r="6343">
          <cell r="B6343">
            <v>479868</v>
          </cell>
          <cell r="C6343" t="str">
            <v>4726591</v>
          </cell>
          <cell r="D6343" t="str">
            <v>MDELIVERY</v>
          </cell>
          <cell r="E6343" t="str">
            <v>DESPACHO</v>
          </cell>
          <cell r="F6343" t="str">
            <v>NORMAL</v>
          </cell>
          <cell r="G6343" t="str">
            <v>IC3878</v>
          </cell>
          <cell r="H6343">
            <v>44909</v>
          </cell>
          <cell r="I6343" t="str">
            <v>ENTREGADO</v>
          </cell>
          <cell r="J6343">
            <v>44910</v>
          </cell>
          <cell r="K6343" t="str">
            <v>CORDOVA MARTINEZ DANIEL RICARDO</v>
          </cell>
          <cell r="L6343" t="str">
            <v>RICAURTE CALLE F  SN  VIA OCHOA LEON</v>
          </cell>
          <cell r="M6343" t="str">
            <v>1713698387</v>
          </cell>
          <cell r="N6343" t="str">
            <v>0958875862</v>
          </cell>
          <cell r="O6343" t="str">
            <v>0958875862</v>
          </cell>
          <cell r="P6343" t="str">
            <v>010108</v>
          </cell>
          <cell r="Q6343" t="str">
            <v>CUENCA</v>
          </cell>
          <cell r="R6343" t="str">
            <v>AZUAY</v>
          </cell>
          <cell r="S6343" t="str">
            <v>LLACAO - RICAURTE</v>
          </cell>
          <cell r="T6343" t="str">
            <v>ITSACOURIER</v>
          </cell>
          <cell r="U6343" t="str">
            <v>FLEXNETUIO_PROVINCIA</v>
          </cell>
          <cell r="V6343">
            <v>1</v>
          </cell>
          <cell r="W6343">
            <v>1</v>
          </cell>
          <cell r="X6343" t="str">
            <v>FLEXNET ECUADOR - MDELIVERY</v>
          </cell>
          <cell r="Y6343" t="str">
            <v>CALLE 28 DE JUNIO S/N Y GARCIA MORENO ENTRADA LLANO GRANDE</v>
          </cell>
          <cell r="Z6343" t="str">
            <v>1701_QUITO</v>
          </cell>
          <cell r="AA6343" t="str">
            <v>LTE SAMSUNG A13 AZUL: 1 und - sn. 350068480530123 SECTOR COLEGIO SUDAMERICANO FRENTE A LOS ASADOS DE RICAURTE ENTREGA EN COND TABLON DEL MACHANGARA 2  LLAMAR AL CLIENTE</v>
          </cell>
          <cell r="AB6343">
            <v>22099</v>
          </cell>
          <cell r="AC6343">
            <v>44910</v>
          </cell>
          <cell r="AD6343" t="str">
            <v>ITSACOURIER S.A.S</v>
          </cell>
          <cell r="AE6343" t="str">
            <v>PDD1729</v>
          </cell>
          <cell r="AF6343">
            <v>0</v>
          </cell>
          <cell r="AG6343" t="str">
            <v>PEDIDO_ENTREGADO</v>
          </cell>
          <cell r="AH6343">
            <v>44910</v>
          </cell>
          <cell r="AK6343">
            <v>479868</v>
          </cell>
        </row>
        <row r="6344">
          <cell r="B6344">
            <v>479869</v>
          </cell>
          <cell r="C6344" t="str">
            <v>4726627</v>
          </cell>
          <cell r="D6344" t="str">
            <v>MDELIVERY</v>
          </cell>
          <cell r="E6344" t="str">
            <v>DESPACHO</v>
          </cell>
          <cell r="F6344" t="str">
            <v>NORMAL</v>
          </cell>
          <cell r="G6344" t="str">
            <v>031080004726627</v>
          </cell>
          <cell r="H6344">
            <v>44909</v>
          </cell>
          <cell r="I6344" t="str">
            <v>ENTREGADO</v>
          </cell>
          <cell r="J6344">
            <v>44911</v>
          </cell>
          <cell r="K6344" t="str">
            <v>PLUA PINCAY MARIANITA JESUS</v>
          </cell>
          <cell r="L6344" t="str">
            <v>LIBERTAD AV 20  SN  Y CALLE 39</v>
          </cell>
          <cell r="M6344" t="str">
            <v>0912976586</v>
          </cell>
          <cell r="N6344" t="str">
            <v>0984865959</v>
          </cell>
          <cell r="O6344" t="str">
            <v>0984865959</v>
          </cell>
          <cell r="P6344" t="str">
            <v>240204</v>
          </cell>
          <cell r="Q6344" t="str">
            <v>LA LIBERTAD</v>
          </cell>
          <cell r="R6344" t="str">
            <v>SANTA ELENA</v>
          </cell>
          <cell r="S6344" t="str">
            <v>LA LIBERTAD</v>
          </cell>
          <cell r="T6344" t="str">
            <v>TRAMACO</v>
          </cell>
          <cell r="U6344" t="str">
            <v>FLEXNETUIO_PROVINCIA</v>
          </cell>
          <cell r="V6344">
            <v>1</v>
          </cell>
          <cell r="W6344">
            <v>1</v>
          </cell>
          <cell r="X6344" t="str">
            <v>FLEXNET ECUADOR - MDELIVERY</v>
          </cell>
          <cell r="Y6344" t="str">
            <v>CALLE 28 DE JUNIO S/N Y GARCIA MORENO ENTRADA LLANO GRANDE</v>
          </cell>
          <cell r="Z6344" t="str">
            <v>1701_QUITO</v>
          </cell>
          <cell r="AA6344" t="str">
            <v>LTE SAMSUNG A23 AZUL: 1 und - sn. 356795951103782 BARRIO ENRIQUEZ GALLO ATRAS DEL UPC ENTREGA EN CASA ESQUINERA 1P NARANJA</v>
          </cell>
          <cell r="AB6344">
            <v>22086</v>
          </cell>
          <cell r="AC6344">
            <v>44910</v>
          </cell>
          <cell r="AD6344" t="str">
            <v>TRAMACO EXPRESS</v>
          </cell>
          <cell r="AE6344" t="str">
            <v>GENERICO TMC</v>
          </cell>
          <cell r="AF6344">
            <v>0</v>
          </cell>
          <cell r="AG6344" t="str">
            <v>PEDIDO_ENTREGADO</v>
          </cell>
          <cell r="AH6344">
            <v>44911</v>
          </cell>
          <cell r="AJ6344" t="str">
            <v>GUIA ENTREGADA -. PLUA PINCAY MARIANITA JESUS - 0912976586</v>
          </cell>
          <cell r="AK6344">
            <v>479869</v>
          </cell>
        </row>
        <row r="6345">
          <cell r="B6345">
            <v>479870</v>
          </cell>
          <cell r="C6345" t="str">
            <v>4726681</v>
          </cell>
          <cell r="D6345" t="str">
            <v>MDELIVERY</v>
          </cell>
          <cell r="E6345" t="str">
            <v>DESPACHO</v>
          </cell>
          <cell r="F6345" t="str">
            <v>NORMAL</v>
          </cell>
          <cell r="G6345" t="str">
            <v>FT75528</v>
          </cell>
          <cell r="H6345">
            <v>44909</v>
          </cell>
          <cell r="I6345" t="str">
            <v>ENTREGADO</v>
          </cell>
          <cell r="J6345">
            <v>44910</v>
          </cell>
          <cell r="K6345" t="str">
            <v>VICTOR AUGUSTO ESPINOSA JACOME</v>
          </cell>
          <cell r="L6345" t="str">
            <v>LA MARISCAL AV 12 DE OCTUBRE  SN  Y ALFREDO MENA CAAMANO</v>
          </cell>
          <cell r="M6345" t="str">
            <v>1715232102</v>
          </cell>
          <cell r="N6345" t="str">
            <v>0999907523</v>
          </cell>
          <cell r="O6345" t="str">
            <v>0999907523</v>
          </cell>
          <cell r="P6345" t="str">
            <v>170525</v>
          </cell>
          <cell r="Q6345" t="str">
            <v>QUITO</v>
          </cell>
          <cell r="R6345" t="str">
            <v>PICHINCHA</v>
          </cell>
          <cell r="S6345" t="str">
            <v>QUITO</v>
          </cell>
          <cell r="T6345" t="str">
            <v>TRANSERVISS</v>
          </cell>
          <cell r="U6345" t="str">
            <v>FLEXNETUIO_LOCAL</v>
          </cell>
          <cell r="V6345">
            <v>1</v>
          </cell>
          <cell r="W6345">
            <v>1</v>
          </cell>
          <cell r="X6345" t="str">
            <v>FLEXNET ECUADOR - MDELIVERY</v>
          </cell>
          <cell r="Y6345" t="str">
            <v>CALLE 28 DE JUNIO S/N Y GARCIA MORENO ENTRADA LLANO GRANDE</v>
          </cell>
          <cell r="Z6345" t="str">
            <v>1701_QUITO</v>
          </cell>
          <cell r="AA6345" t="str">
            <v>LTE SAMSUNG Z FLIP 3 5G BLANCO: 1 und - sn. 354949614876704 UNIVERSIDAD CATOLICA ASESORIA JURIDICA GENERAL EDIFICO ADMINISTRARIVO 3ER PISO  LOS VIERNES ESTA DESDE LAS 10AM</v>
          </cell>
          <cell r="AB6345">
            <v>22106</v>
          </cell>
          <cell r="AC6345">
            <v>44910</v>
          </cell>
          <cell r="AD6345" t="str">
            <v>TRANSERVISS</v>
          </cell>
          <cell r="AE6345" t="str">
            <v>PXY0396</v>
          </cell>
          <cell r="AF6345">
            <v>0</v>
          </cell>
          <cell r="AG6345" t="str">
            <v>PEDIDO_ENTREGADO</v>
          </cell>
          <cell r="AH6345">
            <v>44910</v>
          </cell>
          <cell r="AK6345">
            <v>479870</v>
          </cell>
        </row>
        <row r="6346">
          <cell r="B6346">
            <v>479871</v>
          </cell>
          <cell r="C6346" t="str">
            <v>4726734</v>
          </cell>
          <cell r="D6346" t="str">
            <v>MDELIVERY</v>
          </cell>
          <cell r="E6346" t="str">
            <v>DESPACHO</v>
          </cell>
          <cell r="F6346" t="str">
            <v>DERIVADO PICK UP</v>
          </cell>
          <cell r="G6346" t="str">
            <v>031080004726734</v>
          </cell>
          <cell r="H6346">
            <v>44909</v>
          </cell>
          <cell r="I6346" t="str">
            <v>DEVOLUCION_EN_PROCESO</v>
          </cell>
          <cell r="J6346">
            <v>44917</v>
          </cell>
          <cell r="K6346" t="str">
            <v>AGUILAR CORTEZ KERLY LEONOR</v>
          </cell>
          <cell r="L6346" t="str">
            <v>OFICINA TRAMACO PORTETE</v>
          </cell>
          <cell r="M6346" t="str">
            <v>0923838874</v>
          </cell>
          <cell r="N6346" t="str">
            <v>0968853093</v>
          </cell>
          <cell r="O6346" t="str">
            <v>0968853093</v>
          </cell>
          <cell r="P6346" t="str">
            <v>GUAYAQUIL</v>
          </cell>
          <cell r="Q6346" t="str">
            <v>GUAYAQUIL</v>
          </cell>
          <cell r="R6346" t="str">
            <v>GUAYAS</v>
          </cell>
          <cell r="T6346" t="str">
            <v>TRAMACO</v>
          </cell>
          <cell r="U6346" t="str">
            <v>FLEXNETUIO_GYE</v>
          </cell>
          <cell r="V6346">
            <v>1</v>
          </cell>
          <cell r="W6346">
            <v>1</v>
          </cell>
          <cell r="X6346" t="str">
            <v>FLEXNET ECUADOR - MDELIVERY</v>
          </cell>
          <cell r="Y6346" t="str">
            <v>CALLE 28 DE JUNIO S/N Y GARCIA MORENO ENTRADA LLANO GRANDE</v>
          </cell>
          <cell r="Z6346" t="str">
            <v>1701_QUITO</v>
          </cell>
          <cell r="AA6346" t="str">
            <v>LTE SAMSUNG A03 AZUL: 2 und - sn. 354379556006849,354379556101970 / HALFSIM MOVISTAR: 1 und - sn. 8959300520560302492</v>
          </cell>
          <cell r="AB6346">
            <v>22086</v>
          </cell>
          <cell r="AC6346">
            <v>44910</v>
          </cell>
          <cell r="AD6346" t="str">
            <v>TRAMACO EXPRESS</v>
          </cell>
          <cell r="AE6346" t="str">
            <v>GENERICO TMC</v>
          </cell>
          <cell r="AF6346">
            <v>1</v>
          </cell>
          <cell r="AG6346" t="str">
            <v>DEVOLUCION_EN_PROCESO</v>
          </cell>
          <cell r="AH6346">
            <v>44918</v>
          </cell>
          <cell r="AJ6346" t="str">
            <v xml:space="preserve">_x000D_
</v>
          </cell>
          <cell r="AK6346">
            <v>479871</v>
          </cell>
        </row>
        <row r="6347">
          <cell r="B6347">
            <v>479872</v>
          </cell>
          <cell r="C6347" t="str">
            <v>4726744</v>
          </cell>
          <cell r="D6347" t="str">
            <v>MDELIVERY</v>
          </cell>
          <cell r="E6347" t="str">
            <v>DESPACHO</v>
          </cell>
          <cell r="F6347" t="str">
            <v>NORMAL</v>
          </cell>
          <cell r="G6347" t="str">
            <v>IC3877</v>
          </cell>
          <cell r="H6347">
            <v>44909</v>
          </cell>
          <cell r="I6347" t="str">
            <v>ENTREGADO</v>
          </cell>
          <cell r="J6347">
            <v>44910</v>
          </cell>
          <cell r="K6347" t="str">
            <v>AMAYA DE CORDOVA LUISA DEL VALLE</v>
          </cell>
          <cell r="L6347" t="str">
            <v>YANUNCAY FRANCISCO DE ORELLANA  SN  Y FEDERICO GARCIA LORCA</v>
          </cell>
          <cell r="M6347" t="str">
            <v>0151831575</v>
          </cell>
          <cell r="N6347" t="str">
            <v>0987816231</v>
          </cell>
          <cell r="O6347" t="str">
            <v>0987907520</v>
          </cell>
          <cell r="P6347" t="str">
            <v>010201</v>
          </cell>
          <cell r="Q6347" t="str">
            <v>CUENCA</v>
          </cell>
          <cell r="R6347" t="str">
            <v>AZUAY</v>
          </cell>
          <cell r="S6347" t="str">
            <v>CUENCA</v>
          </cell>
          <cell r="T6347" t="str">
            <v>ITSACOURIER</v>
          </cell>
          <cell r="U6347" t="str">
            <v>FLEXNETUIO_PROVINCIA</v>
          </cell>
          <cell r="V6347">
            <v>1</v>
          </cell>
          <cell r="W6347">
            <v>1</v>
          </cell>
          <cell r="X6347" t="str">
            <v>FLEXNET ECUADOR - MDELIVERY</v>
          </cell>
          <cell r="Y6347" t="str">
            <v>CALLE 28 DE JUNIO S/N Y GARCIA MORENO ENTRADA LLANO GRANDE</v>
          </cell>
          <cell r="Z6347" t="str">
            <v>1701_QUITO</v>
          </cell>
          <cell r="AA6347" t="str">
            <v>LTE XIAOMI REDMI NOTE 11S AZUL: 1 und - sn. 865954061334845 EN LAVANDERIA WAVY ATENCION AL CLIENTE A MEDIA CDRA DEL COLEGIO VICENTE SOLANO</v>
          </cell>
          <cell r="AB6347">
            <v>22099</v>
          </cell>
          <cell r="AC6347">
            <v>44910</v>
          </cell>
          <cell r="AD6347" t="str">
            <v>ITSACOURIER S.A.S</v>
          </cell>
          <cell r="AE6347" t="str">
            <v>PDD1729</v>
          </cell>
          <cell r="AF6347">
            <v>0</v>
          </cell>
          <cell r="AG6347" t="str">
            <v>PEDIDO_ENTREGADO</v>
          </cell>
          <cell r="AH6347">
            <v>44910</v>
          </cell>
          <cell r="AK6347">
            <v>479872</v>
          </cell>
        </row>
        <row r="6348">
          <cell r="B6348">
            <v>479873</v>
          </cell>
          <cell r="C6348" t="str">
            <v>4726752</v>
          </cell>
          <cell r="D6348" t="str">
            <v>MDELIVERY</v>
          </cell>
          <cell r="E6348" t="str">
            <v>DESPACHO</v>
          </cell>
          <cell r="F6348" t="str">
            <v>NORMAL</v>
          </cell>
          <cell r="G6348" t="str">
            <v>031080004726752</v>
          </cell>
          <cell r="H6348">
            <v>44909</v>
          </cell>
          <cell r="I6348" t="str">
            <v>ENTREGADO</v>
          </cell>
          <cell r="J6348">
            <v>44910</v>
          </cell>
          <cell r="K6348" t="str">
            <v>SALTOS MALAVE LORENA NOEMI</v>
          </cell>
          <cell r="L6348" t="str">
            <v>LA LIBERTAD CALLE 8  SN  Y AV 8VA</v>
          </cell>
          <cell r="M6348" t="str">
            <v>0917258014</v>
          </cell>
          <cell r="N6348" t="str">
            <v>0998471716</v>
          </cell>
          <cell r="O6348" t="str">
            <v>0998471716</v>
          </cell>
          <cell r="P6348" t="str">
            <v>240203</v>
          </cell>
          <cell r="Q6348" t="str">
            <v>LA LIBERTAD</v>
          </cell>
          <cell r="R6348" t="str">
            <v>SANTA ELENA</v>
          </cell>
          <cell r="S6348" t="str">
            <v>LA LIBERTAD</v>
          </cell>
          <cell r="T6348" t="str">
            <v>TRAMACO</v>
          </cell>
          <cell r="U6348" t="str">
            <v>FLEXNETUIO_PROVINCIA</v>
          </cell>
          <cell r="V6348">
            <v>1</v>
          </cell>
          <cell r="W6348">
            <v>1</v>
          </cell>
          <cell r="X6348" t="str">
            <v>FLEXNET ECUADOR - MDELIVERY</v>
          </cell>
          <cell r="Y6348" t="str">
            <v>CALLE 28 DE JUNIO S/N Y GARCIA MORENO ENTRADA LLANO GRANDE</v>
          </cell>
          <cell r="Z6348" t="str">
            <v>1701_QUITO</v>
          </cell>
          <cell r="AA6348" t="str">
            <v>LTE XIAOMI REDMI 10A 64GB SILVER: 1 und - sn. 863696062548301 CIUDADEL LAS VELAS 3 TIMBRE NEGRO  FRNTE AL HOTEL VALDIVIA</v>
          </cell>
          <cell r="AB6348">
            <v>22086</v>
          </cell>
          <cell r="AC6348">
            <v>44910</v>
          </cell>
          <cell r="AD6348" t="str">
            <v>TRAMACO EXPRESS</v>
          </cell>
          <cell r="AE6348" t="str">
            <v>GENERICO TMC</v>
          </cell>
          <cell r="AF6348">
            <v>0</v>
          </cell>
          <cell r="AG6348" t="str">
            <v>PEDIDO_ENTREGADO</v>
          </cell>
          <cell r="AH6348">
            <v>44910</v>
          </cell>
          <cell r="AJ6348" t="str">
            <v>GUIA ENTREGADA -. SALTOS MALAVE LORENA NOEMI - 0917258014</v>
          </cell>
          <cell r="AK6348">
            <v>479873</v>
          </cell>
        </row>
        <row r="6349">
          <cell r="B6349">
            <v>479874</v>
          </cell>
          <cell r="C6349" t="str">
            <v>4728709</v>
          </cell>
          <cell r="D6349" t="str">
            <v>MDELIVERY</v>
          </cell>
          <cell r="E6349" t="str">
            <v>DESPACHO</v>
          </cell>
          <cell r="F6349" t="str">
            <v>NORMAL</v>
          </cell>
          <cell r="G6349" t="str">
            <v>031080004728709</v>
          </cell>
          <cell r="H6349">
            <v>44909</v>
          </cell>
          <cell r="I6349" t="str">
            <v>ENTREGADO</v>
          </cell>
          <cell r="J6349">
            <v>44911</v>
          </cell>
          <cell r="K6349" t="str">
            <v>MIRIAN DEL CARMEN AYALA HEREDIA</v>
          </cell>
          <cell r="L6349" t="str">
            <v>MACHACHI PANAMERICANA SUR  KM 37</v>
          </cell>
          <cell r="M6349" t="str">
            <v>1713569232</v>
          </cell>
          <cell r="N6349" t="str">
            <v>0987379618</v>
          </cell>
          <cell r="O6349" t="str">
            <v>0987379618</v>
          </cell>
          <cell r="P6349" t="str">
            <v>171108</v>
          </cell>
          <cell r="Q6349" t="str">
            <v>MEJIA</v>
          </cell>
          <cell r="R6349" t="str">
            <v>PICHINCHA</v>
          </cell>
          <cell r="S6349" t="str">
            <v>SAN FRANCISCO DE CUTUGLAHUA</v>
          </cell>
          <cell r="T6349" t="str">
            <v>TRAMACO</v>
          </cell>
          <cell r="U6349" t="str">
            <v>FLEXNETUIO_PROVINCIA</v>
          </cell>
          <cell r="V6349">
            <v>1</v>
          </cell>
          <cell r="W6349">
            <v>1</v>
          </cell>
          <cell r="X6349" t="str">
            <v>FLEXNET ECUADOR - MDELIVERY</v>
          </cell>
          <cell r="Y6349" t="str">
            <v>CALLE 28 DE JUNIO S/N Y GARCIA MORENO ENTRADA LLANO GRANDE</v>
          </cell>
          <cell r="Z6349" t="str">
            <v>1701_QUITO</v>
          </cell>
          <cell r="AA6349" t="str">
            <v>HALFSIM MOVISTAR: 1 und - sn. 8959300520560299979 MACHACHI 200MTS ANTES DE LA ENTRADA A MACHACHI ENTREGA EN GASOLINERA PYS SILVA</v>
          </cell>
          <cell r="AB6349">
            <v>22086</v>
          </cell>
          <cell r="AC6349">
            <v>44910</v>
          </cell>
          <cell r="AD6349" t="str">
            <v>TRAMACO EXPRESS</v>
          </cell>
          <cell r="AE6349" t="str">
            <v>GENERICO TMC</v>
          </cell>
          <cell r="AF6349">
            <v>1</v>
          </cell>
          <cell r="AG6349" t="str">
            <v>PEDIDO_ENTREGADO</v>
          </cell>
          <cell r="AH6349">
            <v>44911</v>
          </cell>
          <cell r="AJ6349" t="str">
            <v>GUIA ENTREGADA -. MIRIAN DEL CARMEN AYALA HEREDIA - 1713569232</v>
          </cell>
          <cell r="AK6349">
            <v>479874</v>
          </cell>
        </row>
        <row r="6350">
          <cell r="B6350">
            <v>479831</v>
          </cell>
          <cell r="C6350" t="str">
            <v>4677970</v>
          </cell>
          <cell r="D6350" t="str">
            <v>MDELIVERY</v>
          </cell>
          <cell r="E6350" t="str">
            <v>DESPACHO</v>
          </cell>
          <cell r="F6350" t="str">
            <v>NORMAL</v>
          </cell>
          <cell r="G6350" t="str">
            <v>031080004677970</v>
          </cell>
          <cell r="H6350">
            <v>44909</v>
          </cell>
          <cell r="I6350" t="str">
            <v>ENTREGADO</v>
          </cell>
          <cell r="J6350">
            <v>44910</v>
          </cell>
          <cell r="K6350" t="str">
            <v>ANDREA MELANY VALAREZO ARREAGA</v>
          </cell>
          <cell r="L6350" t="str">
            <v>CHIRIJOS AV AMAZONAS SN  Y ESCOBEDO</v>
          </cell>
          <cell r="M6350" t="str">
            <v>0942478967</v>
          </cell>
          <cell r="N6350" t="str">
            <v>0983245733</v>
          </cell>
          <cell r="O6350" t="str">
            <v>0983245733</v>
          </cell>
          <cell r="P6350" t="str">
            <v>091703</v>
          </cell>
          <cell r="Q6350" t="str">
            <v>MILAGRO</v>
          </cell>
          <cell r="R6350" t="str">
            <v>GUAYAS</v>
          </cell>
          <cell r="S6350" t="str">
            <v>MILAGRO</v>
          </cell>
          <cell r="T6350" t="str">
            <v>TRAMACO</v>
          </cell>
          <cell r="U6350" t="str">
            <v>FLEXNETUIO_PROVINCIA</v>
          </cell>
          <cell r="V6350">
            <v>1</v>
          </cell>
          <cell r="W6350">
            <v>1</v>
          </cell>
          <cell r="X6350" t="str">
            <v>FLEXNET ECUADOR - MDELIVERY</v>
          </cell>
          <cell r="Y6350" t="str">
            <v>CALLE 28 DE JUNIO S/N Y GARCIA MORENO ENTRADA LLANO GRANDE</v>
          </cell>
          <cell r="Z6350" t="str">
            <v>1701_QUITO</v>
          </cell>
          <cell r="AA6350" t="str">
            <v>LTE XIAOMI REDMI NOTE 11 AZUL: 1 und - sn. 869113065886401 EN CASA ESQUINERA SIN PINTAR EN LOS ALTOS DE UNA PANADERIA Y UNA TIENDA A LA VUELTA DE UN BANCO DEL BARRIO</v>
          </cell>
          <cell r="AB6350">
            <v>22086</v>
          </cell>
          <cell r="AC6350">
            <v>44910</v>
          </cell>
          <cell r="AD6350" t="str">
            <v>TRAMACO EXPRESS</v>
          </cell>
          <cell r="AE6350" t="str">
            <v>GENERICO TMC</v>
          </cell>
          <cell r="AF6350">
            <v>0</v>
          </cell>
          <cell r="AG6350" t="str">
            <v>PEDIDO_ENTREGADO</v>
          </cell>
          <cell r="AH6350">
            <v>44910</v>
          </cell>
          <cell r="AJ6350" t="str">
            <v>GUIA ENTREGADA -Andrea Valarezo  - 0942478967</v>
          </cell>
          <cell r="AK6350">
            <v>479831</v>
          </cell>
        </row>
        <row r="6351">
          <cell r="B6351">
            <v>479832</v>
          </cell>
          <cell r="C6351" t="str">
            <v>4696104</v>
          </cell>
          <cell r="D6351" t="str">
            <v>MDELIVERY</v>
          </cell>
          <cell r="E6351" t="str">
            <v>DESPACHO</v>
          </cell>
          <cell r="F6351" t="str">
            <v>DERIVADO PICK UP</v>
          </cell>
          <cell r="G6351" t="str">
            <v>031080004696104</v>
          </cell>
          <cell r="H6351">
            <v>44909</v>
          </cell>
          <cell r="I6351" t="str">
            <v>DEVOLUCION_EN_PROCESO</v>
          </cell>
          <cell r="J6351">
            <v>44917</v>
          </cell>
          <cell r="K6351" t="str">
            <v>YOLANDA FABIOLA VITERI VITERI</v>
          </cell>
          <cell r="L6351" t="str">
            <v>OFICINA TRAMACO UNICORNIO</v>
          </cell>
          <cell r="M6351" t="str">
            <v>1703346997</v>
          </cell>
          <cell r="N6351" t="str">
            <v>0963252303</v>
          </cell>
          <cell r="O6351" t="str">
            <v/>
          </cell>
          <cell r="P6351" t="str">
            <v>QUITO</v>
          </cell>
          <cell r="Q6351" t="str">
            <v>QUITO</v>
          </cell>
          <cell r="R6351" t="str">
            <v>PICHINCHA</v>
          </cell>
          <cell r="T6351" t="str">
            <v>TRAMACO</v>
          </cell>
          <cell r="U6351" t="str">
            <v>FLEXNETUIO_LOCAL</v>
          </cell>
          <cell r="V6351">
            <v>1</v>
          </cell>
          <cell r="W6351">
            <v>1</v>
          </cell>
          <cell r="X6351" t="str">
            <v>FLEXNET ECUADOR - MDELIVERY</v>
          </cell>
          <cell r="Y6351" t="str">
            <v>CALLE 28 DE JUNIO S/N Y GARCIA MORENO ENTRADA LLANO GRANDE</v>
          </cell>
          <cell r="Z6351" t="str">
            <v>1701_QUITO</v>
          </cell>
          <cell r="AA6351" t="str">
            <v>LTE HONOR X6 SILVER: 1 und - sn. 862800063001093</v>
          </cell>
          <cell r="AB6351">
            <v>22086</v>
          </cell>
          <cell r="AC6351">
            <v>44910</v>
          </cell>
          <cell r="AD6351" t="str">
            <v>TRAMACO EXPRESS</v>
          </cell>
          <cell r="AE6351" t="str">
            <v>GENERICO TMC</v>
          </cell>
          <cell r="AF6351">
            <v>1</v>
          </cell>
          <cell r="AG6351" t="str">
            <v>DEVOLUCION_EN_PROCESO</v>
          </cell>
          <cell r="AH6351">
            <v>44918</v>
          </cell>
          <cell r="AJ6351" t="str">
            <v xml:space="preserve">_x000D_
</v>
          </cell>
          <cell r="AK6351">
            <v>479832</v>
          </cell>
        </row>
        <row r="6352">
          <cell r="B6352">
            <v>479833</v>
          </cell>
          <cell r="C6352" t="str">
            <v>4702783</v>
          </cell>
          <cell r="D6352" t="str">
            <v>MDELIVERY</v>
          </cell>
          <cell r="E6352" t="str">
            <v>DESPACHO</v>
          </cell>
          <cell r="F6352" t="str">
            <v>NORMAL</v>
          </cell>
          <cell r="G6352" t="str">
            <v>FT75516</v>
          </cell>
          <cell r="H6352">
            <v>44909</v>
          </cell>
          <cell r="I6352" t="str">
            <v>ENTREGADO</v>
          </cell>
          <cell r="J6352">
            <v>44910</v>
          </cell>
          <cell r="K6352" t="str">
            <v>YANANGOMEZ AGILA PABLO ANDRES</v>
          </cell>
          <cell r="L6352" t="str">
            <v>EL CONDADO CALLE AV ANTONIO JOSE DE SUCRE OE5 325 Y AV CATON CARDENAS</v>
          </cell>
          <cell r="M6352" t="str">
            <v>1752336279</v>
          </cell>
          <cell r="N6352" t="str">
            <v>0999885334</v>
          </cell>
          <cell r="O6352" t="str">
            <v>0999885334</v>
          </cell>
          <cell r="P6352" t="str">
            <v>170305</v>
          </cell>
          <cell r="Q6352" t="str">
            <v>QUITO</v>
          </cell>
          <cell r="R6352" t="str">
            <v>PICHINCHA</v>
          </cell>
          <cell r="S6352" t="str">
            <v>QUITO - URBANIZACION DE LOS ARQUITECTOS - CONJUNTO SAN GREGORIO</v>
          </cell>
          <cell r="T6352" t="str">
            <v>FLEXTRANS UIO</v>
          </cell>
          <cell r="U6352" t="str">
            <v>FLEXNETUIO_LOCAL</v>
          </cell>
          <cell r="V6352">
            <v>1</v>
          </cell>
          <cell r="W6352">
            <v>1</v>
          </cell>
          <cell r="X6352" t="str">
            <v>FLEXNET ECUADOR - MDELIVERY</v>
          </cell>
          <cell r="Y6352" t="str">
            <v>CALLE 28 DE JUNIO S/N Y GARCIA MORENO ENTRADA LLANO GRANDE</v>
          </cell>
          <cell r="Z6352" t="str">
            <v>1701_QUITO</v>
          </cell>
          <cell r="AA6352" t="str">
            <v>LTE SAMSUNG A03 AZUL: 1 und - sn. 354379556098879 TRABAJA AUTOLAVAGGIO JTO A LA PRIMAX DEL CONDADO</v>
          </cell>
          <cell r="AB6352">
            <v>22105</v>
          </cell>
          <cell r="AC6352">
            <v>44910</v>
          </cell>
          <cell r="AD6352" t="str">
            <v>ITSACOURIER S.A.S</v>
          </cell>
          <cell r="AE6352" t="str">
            <v>JD575P</v>
          </cell>
          <cell r="AF6352">
            <v>0</v>
          </cell>
          <cell r="AG6352" t="str">
            <v>PEDIDO_ENTREGADO</v>
          </cell>
          <cell r="AH6352">
            <v>44910</v>
          </cell>
          <cell r="AK6352">
            <v>479833</v>
          </cell>
        </row>
        <row r="6353">
          <cell r="B6353">
            <v>479834</v>
          </cell>
          <cell r="C6353" t="str">
            <v>4706576</v>
          </cell>
          <cell r="D6353" t="str">
            <v>MDELIVERY</v>
          </cell>
          <cell r="E6353" t="str">
            <v>DESPACHO</v>
          </cell>
          <cell r="F6353" t="str">
            <v>NORMAL</v>
          </cell>
          <cell r="G6353" t="str">
            <v>031080004706576</v>
          </cell>
          <cell r="H6353">
            <v>44909</v>
          </cell>
          <cell r="I6353" t="str">
            <v>ENTREGADO</v>
          </cell>
          <cell r="J6353">
            <v>44915</v>
          </cell>
          <cell r="K6353" t="str">
            <v>CORONEL ALMEIDA WELLINGTON ARTURO</v>
          </cell>
          <cell r="L6353" t="str">
            <v>RETIRO AGENCIA TRAMACO QUITO AMÉRICA P.A.D.</v>
          </cell>
          <cell r="M6353" t="str">
            <v>1710041235</v>
          </cell>
          <cell r="N6353" t="str">
            <v>0995575343</v>
          </cell>
          <cell r="O6353" t="str">
            <v>0995575343</v>
          </cell>
          <cell r="P6353" t="str">
            <v>170402</v>
          </cell>
          <cell r="Q6353" t="str">
            <v>QUITO</v>
          </cell>
          <cell r="R6353" t="str">
            <v>PICHINCHA</v>
          </cell>
          <cell r="S6353" t="str">
            <v>QUITO</v>
          </cell>
          <cell r="T6353" t="str">
            <v>TRAMACO</v>
          </cell>
          <cell r="U6353" t="str">
            <v>FLEXNETUIO_LOCAL</v>
          </cell>
          <cell r="V6353">
            <v>1</v>
          </cell>
          <cell r="W6353">
            <v>1</v>
          </cell>
          <cell r="X6353" t="str">
            <v>FLEXNET ECUADOR - MDELIVERY</v>
          </cell>
          <cell r="Y6353" t="str">
            <v>CALLE 28 DE JUNIO S/N Y GARCIA MORENO ENTRADA LLANO GRANDE</v>
          </cell>
          <cell r="Z6353" t="str">
            <v>1701_QUITO</v>
          </cell>
          <cell r="AA6353" t="str">
            <v>LTE SAMSUNG S21 FE GRIS: 1 und - sn. 352755852489338 SECTOR SAN JUAN EN CASA BLANCO CON CELESTE TIMBRAR FRENTE A VIVERES JAVIER  CLIENTE PIDE ANTICIPAR LA ENTREGA</v>
          </cell>
          <cell r="AB6353">
            <v>22176</v>
          </cell>
          <cell r="AC6353">
            <v>44914</v>
          </cell>
          <cell r="AD6353" t="str">
            <v>TRAMACO EXPRESS</v>
          </cell>
          <cell r="AE6353" t="str">
            <v>GENERICO TMC</v>
          </cell>
          <cell r="AF6353">
            <v>2</v>
          </cell>
          <cell r="AG6353" t="str">
            <v>PEDIDO_ENTREGADO</v>
          </cell>
          <cell r="AH6353">
            <v>44915</v>
          </cell>
          <cell r="AJ6353" t="str">
            <v>GUIA ENTREGADA -. CORONEL ALMEIDA WELLINGTON ARTURO - 1710041235</v>
          </cell>
          <cell r="AK6353">
            <v>479834</v>
          </cell>
        </row>
        <row r="6354">
          <cell r="B6354">
            <v>479836</v>
          </cell>
          <cell r="C6354" t="str">
            <v>4712226</v>
          </cell>
          <cell r="D6354" t="str">
            <v>MDELIVERY</v>
          </cell>
          <cell r="E6354" t="str">
            <v>DESPACHO</v>
          </cell>
          <cell r="F6354" t="str">
            <v>NORMAL</v>
          </cell>
          <cell r="G6354" t="str">
            <v>FT75511</v>
          </cell>
          <cell r="H6354">
            <v>44909</v>
          </cell>
          <cell r="I6354" t="str">
            <v>DEVOLUCION_EN_PROCESO</v>
          </cell>
          <cell r="J6354">
            <v>44914</v>
          </cell>
          <cell r="K6354" t="str">
            <v>JOSE ENRIQUE MENDEZ ZAMBRANO</v>
          </cell>
          <cell r="L6354" t="str">
            <v>INAQUITO CALLE GASPAR DE VILLAROEL  2O41 Y JORGE DROM</v>
          </cell>
          <cell r="M6354" t="str">
            <v>1723920847</v>
          </cell>
          <cell r="N6354" t="str">
            <v>0999045129</v>
          </cell>
          <cell r="O6354" t="str">
            <v/>
          </cell>
          <cell r="P6354" t="str">
            <v>170501</v>
          </cell>
          <cell r="Q6354" t="str">
            <v>QUITO</v>
          </cell>
          <cell r="R6354" t="str">
            <v>PICHINCHA</v>
          </cell>
          <cell r="S6354" t="str">
            <v>QUITO</v>
          </cell>
          <cell r="T6354" t="str">
            <v>FLEXTRANS UIO</v>
          </cell>
          <cell r="U6354" t="str">
            <v>FLEXNETUIO_LOCAL</v>
          </cell>
          <cell r="V6354">
            <v>1</v>
          </cell>
          <cell r="W6354">
            <v>1</v>
          </cell>
          <cell r="X6354" t="str">
            <v>FLEXNET ECUADOR - MDELIVERY</v>
          </cell>
          <cell r="Y6354" t="str">
            <v>CALLE 28 DE JUNIO S/N Y GARCIA MORENO ENTRADA LLANO GRANDE</v>
          </cell>
          <cell r="Z6354" t="str">
            <v>1701_QUITO</v>
          </cell>
          <cell r="AA6354" t="str">
            <v>LTE HONOR X8 SILVER: 1 und - sn. 866184060677635 / HALFSIM MOVISTAR: 1 und - sn. 8959300520560300314 EN EDIFICIO SAN XAVIER OFICINA 402  S1 ENVIADO SE</v>
          </cell>
          <cell r="AB6354">
            <v>22189</v>
          </cell>
          <cell r="AC6354">
            <v>44914</v>
          </cell>
          <cell r="AD6354" t="str">
            <v>ITSACOURIER S.A.S</v>
          </cell>
          <cell r="AE6354" t="str">
            <v>IN450Y</v>
          </cell>
          <cell r="AF6354">
            <v>3</v>
          </cell>
          <cell r="AG6354" t="str">
            <v>DEVOLUCION_EN_PROCESO</v>
          </cell>
          <cell r="AH6354">
            <v>44914</v>
          </cell>
          <cell r="AJ6354" t="str">
            <v/>
          </cell>
          <cell r="AK6354">
            <v>479836</v>
          </cell>
        </row>
        <row r="6355">
          <cell r="B6355">
            <v>479830</v>
          </cell>
          <cell r="C6355" t="str">
            <v>18577655</v>
          </cell>
          <cell r="D6355" t="str">
            <v>SPARE</v>
          </cell>
          <cell r="E6355" t="str">
            <v>DESPACHO</v>
          </cell>
          <cell r="F6355" t="str">
            <v>NORMAL</v>
          </cell>
          <cell r="G6355" t="str">
            <v>TF88959</v>
          </cell>
          <cell r="H6355">
            <v>44909</v>
          </cell>
          <cell r="I6355" t="str">
            <v>ENTREGADO</v>
          </cell>
          <cell r="J6355">
            <v>44910</v>
          </cell>
          <cell r="K6355" t="str">
            <v>FLEXNET QUITO_PATRICO PONCE</v>
          </cell>
          <cell r="L6355" t="str">
            <v>COMPLEJO SAN JORGE. 28 DE JUNIO Y GARCIA MORENO - ENTRADA A LLANO GRANDE.</v>
          </cell>
          <cell r="M6355" t="str">
            <v>PATRICIO  PONCE - RUC: 1791890663001</v>
          </cell>
          <cell r="N6355" t="str">
            <v>0987602087</v>
          </cell>
          <cell r="P6355" t="str">
            <v>170208</v>
          </cell>
          <cell r="Q6355" t="str">
            <v>QUITO</v>
          </cell>
          <cell r="R6355" t="str">
            <v>PICHINCHA</v>
          </cell>
          <cell r="S6355" t="str">
            <v>CALDERON (CARAPUNGO)</v>
          </cell>
          <cell r="T6355" t="str">
            <v>CARGO UNION</v>
          </cell>
          <cell r="U6355" t="str">
            <v>FLEXNETGYE_UIO</v>
          </cell>
          <cell r="V6355">
            <v>1</v>
          </cell>
          <cell r="W6355">
            <v>1.1599999999999999</v>
          </cell>
          <cell r="X6355" t="str">
            <v>FLEXNET GUAYAQUIL</v>
          </cell>
          <cell r="Y6355" t="str">
            <v>FERNANDO GUTIERREZ HILL KM 8 1/2 VIA DAULE COOP. JUAN MONTALVO / FRENTE A PEPSI COLA</v>
          </cell>
          <cell r="Z6355" t="str">
            <v>0901_GUAYAQUIL</v>
          </cell>
          <cell r="AA6355" t="str">
            <v/>
          </cell>
          <cell r="AB6355">
            <v>22081</v>
          </cell>
          <cell r="AC6355">
            <v>44909</v>
          </cell>
          <cell r="AD6355" t="str">
            <v>CARGO UNION</v>
          </cell>
          <cell r="AE6355" t="str">
            <v>PBQ5405</v>
          </cell>
          <cell r="AF6355">
            <v>0</v>
          </cell>
          <cell r="AG6355" t="str">
            <v>PEDIDO_ENTREGADO</v>
          </cell>
          <cell r="AH6355">
            <v>44910</v>
          </cell>
          <cell r="AJ6355" t="str">
            <v/>
          </cell>
          <cell r="AK6355">
            <v>479830</v>
          </cell>
        </row>
        <row r="6356">
          <cell r="B6356">
            <v>479824</v>
          </cell>
          <cell r="C6356" t="str">
            <v>2476351</v>
          </cell>
          <cell r="D6356" t="str">
            <v>MDELIVERY</v>
          </cell>
          <cell r="E6356" t="str">
            <v>DESPACHO</v>
          </cell>
          <cell r="F6356" t="str">
            <v>NORMAL</v>
          </cell>
          <cell r="G6356" t="str">
            <v>031080002476351</v>
          </cell>
          <cell r="H6356">
            <v>44909</v>
          </cell>
          <cell r="I6356" t="str">
            <v>ENTREGADO</v>
          </cell>
          <cell r="J6356">
            <v>44910</v>
          </cell>
          <cell r="K6356" t="str">
            <v>MACIAS VERA ELIO FERNANDO_MACIAS VERA ELIO FERNANDO</v>
          </cell>
          <cell r="L6356" t="str">
            <v>CENTRO CALL PERUAL Y CORVA CALLEJON UMBERTO GUILLEN REF FRENTE A ORO CASH Y FERNTE A UNA PARED DE CANA CASA DE 2 PISOS COLOR CREMA</v>
          </cell>
          <cell r="M6356" t="str">
            <v>1310712003001</v>
          </cell>
          <cell r="N6356" t="str">
            <v>0959420299/0989066885</v>
          </cell>
          <cell r="O6356" t="str">
            <v/>
          </cell>
          <cell r="P6356" t="str">
            <v>PORTOVIEJO</v>
          </cell>
          <cell r="Q6356" t="str">
            <v>PORTOVIEJO</v>
          </cell>
          <cell r="R6356" t="str">
            <v>MANABI</v>
          </cell>
          <cell r="T6356" t="str">
            <v>TRAMACO</v>
          </cell>
          <cell r="U6356" t="str">
            <v>FLEXNETUIO_PROVINCIA</v>
          </cell>
          <cell r="V6356">
            <v>1</v>
          </cell>
          <cell r="W6356">
            <v>1</v>
          </cell>
          <cell r="X6356" t="str">
            <v>FLEXNET ECUADOR - MDELIVERY</v>
          </cell>
          <cell r="Y6356" t="str">
            <v>CALLE 28 DE JUNIO S/N Y GARCIA MORENO ENTRADA LLANO GRANDE</v>
          </cell>
          <cell r="Z6356" t="str">
            <v>1701_QUITO</v>
          </cell>
          <cell r="AA6356" t="str">
            <v/>
          </cell>
          <cell r="AB6356">
            <v>22086</v>
          </cell>
          <cell r="AC6356">
            <v>44910</v>
          </cell>
          <cell r="AD6356" t="str">
            <v>TRAMACO EXPRESS</v>
          </cell>
          <cell r="AE6356" t="str">
            <v>GENERICO TMC</v>
          </cell>
          <cell r="AF6356">
            <v>0</v>
          </cell>
          <cell r="AG6356" t="str">
            <v>PEDIDO_ENTREGADO</v>
          </cell>
          <cell r="AH6356">
            <v>44910</v>
          </cell>
          <cell r="AJ6356" t="str">
            <v>GUIA ENTREGADA -. MACIAS VERA ELIO FERNANDO MACIAS VERA ELIO FERNANDO - 1310712003001</v>
          </cell>
          <cell r="AK6356">
            <v>479824</v>
          </cell>
        </row>
        <row r="6357">
          <cell r="B6357">
            <v>479825</v>
          </cell>
          <cell r="C6357" t="str">
            <v>2476352</v>
          </cell>
          <cell r="D6357" t="str">
            <v>MDELIVERY</v>
          </cell>
          <cell r="E6357" t="str">
            <v>DESPACHO</v>
          </cell>
          <cell r="F6357" t="str">
            <v>NORMAL</v>
          </cell>
          <cell r="G6357" t="str">
            <v>031080002476352</v>
          </cell>
          <cell r="H6357">
            <v>44909</v>
          </cell>
          <cell r="I6357" t="str">
            <v>ENTREGADO</v>
          </cell>
          <cell r="J6357">
            <v>44914</v>
          </cell>
          <cell r="K6357" t="str">
            <v>GALO PATRICIO ALTAMIRANO LOZA_GALO PATRICIO ALTAMIRANO LOZA</v>
          </cell>
          <cell r="L6357" t="str">
            <v>CALLE MONTALVO Y 12 DE NOVIEMBRE OFICINAS MUNICIPIO DE BANOS</v>
          </cell>
          <cell r="M6357" t="str">
            <v>1600380503001</v>
          </cell>
          <cell r="N6357" t="str">
            <v>0996677086</v>
          </cell>
          <cell r="O6357" t="str">
            <v/>
          </cell>
          <cell r="P6357" t="str">
            <v>BAÑOS DE AGUA SANTA</v>
          </cell>
          <cell r="Q6357" t="str">
            <v>BAÑOS DE AGUA SANTA</v>
          </cell>
          <cell r="R6357" t="str">
            <v>TUNGURAHUA</v>
          </cell>
          <cell r="T6357" t="str">
            <v>TRAMACO</v>
          </cell>
          <cell r="U6357" t="str">
            <v>FLEXNETUIO_PROVINCIA</v>
          </cell>
          <cell r="V6357">
            <v>1</v>
          </cell>
          <cell r="W6357">
            <v>1</v>
          </cell>
          <cell r="X6357" t="str">
            <v>FLEXNET ECUADOR - MDELIVERY</v>
          </cell>
          <cell r="Y6357" t="str">
            <v>CALLE 28 DE JUNIO S/N Y GARCIA MORENO ENTRADA LLANO GRANDE</v>
          </cell>
          <cell r="Z6357" t="str">
            <v>1701_QUITO</v>
          </cell>
          <cell r="AA6357" t="str">
            <v/>
          </cell>
          <cell r="AB6357">
            <v>22086</v>
          </cell>
          <cell r="AC6357">
            <v>44910</v>
          </cell>
          <cell r="AD6357" t="str">
            <v>TRAMACO EXPRESS</v>
          </cell>
          <cell r="AE6357" t="str">
            <v>GENERICO TMC</v>
          </cell>
          <cell r="AF6357">
            <v>1</v>
          </cell>
          <cell r="AG6357" t="str">
            <v>PEDIDO_ENTREGADO</v>
          </cell>
          <cell r="AH6357">
            <v>44914</v>
          </cell>
          <cell r="AJ6357" t="str">
            <v>GUIA ENTREGADA -. GALO PATRICIO ALTAMIRANO LOZA GALO PATRICIO ALTAMIRANO LOZA - 1600380503001</v>
          </cell>
          <cell r="AK6357">
            <v>479825</v>
          </cell>
        </row>
        <row r="6358">
          <cell r="B6358">
            <v>479826</v>
          </cell>
          <cell r="C6358" t="str">
            <v>2476353</v>
          </cell>
          <cell r="D6358" t="str">
            <v>MDELIVERY</v>
          </cell>
          <cell r="E6358" t="str">
            <v>DESPACHO</v>
          </cell>
          <cell r="F6358" t="str">
            <v>NORMAL</v>
          </cell>
          <cell r="G6358" t="str">
            <v>031080002476353</v>
          </cell>
          <cell r="H6358">
            <v>44909</v>
          </cell>
          <cell r="I6358" t="str">
            <v>ENTREGADO</v>
          </cell>
          <cell r="J6358">
            <v>44910</v>
          </cell>
          <cell r="K6358" t="str">
            <v>GALO ALBERTO DE LA ROSA CALI_GALO ALBERTO DE LA ROSA CALI</v>
          </cell>
          <cell r="L6358" t="str">
            <v>JUAN DE VELASCO Y GUAYAQUIL FRENTE A DISTRIBUIDORA DE GAS EN LA DISTRIBUOORA DE LA ROSA</v>
          </cell>
          <cell r="M6358" t="str">
            <v>1705314050001</v>
          </cell>
          <cell r="N6358" t="str">
            <v>0939463239</v>
          </cell>
          <cell r="O6358" t="str">
            <v/>
          </cell>
          <cell r="P6358" t="str">
            <v>RIOBAMBA</v>
          </cell>
          <cell r="Q6358" t="str">
            <v>RIOBAMBA</v>
          </cell>
          <cell r="R6358" t="str">
            <v>CHIMBORAZO</v>
          </cell>
          <cell r="T6358" t="str">
            <v>TRAMACO</v>
          </cell>
          <cell r="U6358" t="str">
            <v>FLEXNETUIO_PROVINCIA</v>
          </cell>
          <cell r="V6358">
            <v>1</v>
          </cell>
          <cell r="W6358">
            <v>1</v>
          </cell>
          <cell r="X6358" t="str">
            <v>FLEXNET ECUADOR - MDELIVERY</v>
          </cell>
          <cell r="Y6358" t="str">
            <v>CALLE 28 DE JUNIO S/N Y GARCIA MORENO ENTRADA LLANO GRANDE</v>
          </cell>
          <cell r="Z6358" t="str">
            <v>1701_QUITO</v>
          </cell>
          <cell r="AA6358" t="str">
            <v/>
          </cell>
          <cell r="AB6358">
            <v>22086</v>
          </cell>
          <cell r="AC6358">
            <v>44910</v>
          </cell>
          <cell r="AD6358" t="str">
            <v>TRAMACO EXPRESS</v>
          </cell>
          <cell r="AE6358" t="str">
            <v>GENERICO TMC</v>
          </cell>
          <cell r="AF6358">
            <v>0</v>
          </cell>
          <cell r="AG6358" t="str">
            <v>PEDIDO_ENTREGADO</v>
          </cell>
          <cell r="AH6358">
            <v>44910</v>
          </cell>
          <cell r="AJ6358" t="str">
            <v>GUIA ENTREGADA -. GALO ALBERTO DE LA ROSA CALI GALO ALBERTO DE LA ROSA CALI - 1705314050001</v>
          </cell>
          <cell r="AK6358">
            <v>479826</v>
          </cell>
        </row>
        <row r="6359">
          <cell r="B6359">
            <v>479827</v>
          </cell>
          <cell r="C6359" t="str">
            <v>2476354</v>
          </cell>
          <cell r="D6359" t="str">
            <v>MDELIVERY</v>
          </cell>
          <cell r="E6359" t="str">
            <v>DESPACHO</v>
          </cell>
          <cell r="F6359" t="str">
            <v>NORMAL</v>
          </cell>
          <cell r="G6359" t="str">
            <v>FT75524</v>
          </cell>
          <cell r="H6359">
            <v>44909</v>
          </cell>
          <cell r="I6359" t="str">
            <v>ENTREGADO</v>
          </cell>
          <cell r="J6359">
            <v>44910</v>
          </cell>
          <cell r="K6359" t="str">
            <v>Perugachi Escola Olguer Olivio_ECUAPRIMAS</v>
          </cell>
          <cell r="L6359" t="str">
            <v>Carlos Montufar y QuiteNo libre E13 356 Edificio laderas del batan</v>
          </cell>
          <cell r="M6359" t="str">
            <v>0927929273</v>
          </cell>
          <cell r="N6359" t="str">
            <v>0992726667</v>
          </cell>
          <cell r="O6359" t="str">
            <v/>
          </cell>
          <cell r="P6359" t="str">
            <v>QUITO</v>
          </cell>
          <cell r="Q6359" t="str">
            <v>QUITO</v>
          </cell>
          <cell r="R6359" t="str">
            <v>PICHINCHA</v>
          </cell>
          <cell r="T6359" t="str">
            <v>FLEXTRANS UIO</v>
          </cell>
          <cell r="U6359" t="str">
            <v>FLEXNETUIO_LOCAL</v>
          </cell>
          <cell r="V6359">
            <v>1</v>
          </cell>
          <cell r="W6359">
            <v>1</v>
          </cell>
          <cell r="X6359" t="str">
            <v>FLEXNET ECUADOR - MDELIVERY</v>
          </cell>
          <cell r="Y6359" t="str">
            <v>CALLE 28 DE JUNIO S/N Y GARCIA MORENO ENTRADA LLANO GRANDE</v>
          </cell>
          <cell r="Z6359" t="str">
            <v>1701_QUITO</v>
          </cell>
          <cell r="AA6359" t="str">
            <v/>
          </cell>
          <cell r="AB6359">
            <v>22104</v>
          </cell>
          <cell r="AC6359">
            <v>44910</v>
          </cell>
          <cell r="AD6359" t="str">
            <v>ITSACOURIER S.A.S</v>
          </cell>
          <cell r="AE6359" t="str">
            <v>IN450Y</v>
          </cell>
          <cell r="AF6359">
            <v>0</v>
          </cell>
          <cell r="AG6359" t="str">
            <v>PEDIDO_ENTREGADO</v>
          </cell>
          <cell r="AH6359">
            <v>44910</v>
          </cell>
          <cell r="AK6359">
            <v>479827</v>
          </cell>
        </row>
        <row r="6360">
          <cell r="B6360">
            <v>479828</v>
          </cell>
          <cell r="C6360" t="str">
            <v>2476355</v>
          </cell>
          <cell r="D6360" t="str">
            <v>MDELIVERY</v>
          </cell>
          <cell r="E6360" t="str">
            <v>DESPACHO</v>
          </cell>
          <cell r="F6360" t="str">
            <v>NORMAL</v>
          </cell>
          <cell r="G6360" t="str">
            <v>FT75487</v>
          </cell>
          <cell r="H6360">
            <v>44909</v>
          </cell>
          <cell r="I6360" t="str">
            <v>ENTREGADO</v>
          </cell>
          <cell r="J6360">
            <v>44910</v>
          </cell>
          <cell r="K6360" t="str">
            <v>CRISTINA PAVON_LUPE NARCISA PICO JARAMILLO</v>
          </cell>
          <cell r="L6360" t="str">
            <v>TORIBIO MONTES Y DANIEL HIDALGO CASA N27 07</v>
          </cell>
          <cell r="M6360" t="str">
            <v>1802527844001</v>
          </cell>
          <cell r="N6360" t="str">
            <v>0984746868</v>
          </cell>
          <cell r="O6360" t="str">
            <v/>
          </cell>
          <cell r="P6360" t="str">
            <v>QUITO</v>
          </cell>
          <cell r="Q6360" t="str">
            <v>QUITO</v>
          </cell>
          <cell r="R6360" t="str">
            <v>PICHINCHA</v>
          </cell>
          <cell r="T6360" t="str">
            <v>TRANSERVISS</v>
          </cell>
          <cell r="U6360" t="str">
            <v>FLEXNETUIO_LOCAL</v>
          </cell>
          <cell r="V6360">
            <v>1</v>
          </cell>
          <cell r="W6360">
            <v>1</v>
          </cell>
          <cell r="X6360" t="str">
            <v>FLEXNET ECUADOR - MDELIVERY</v>
          </cell>
          <cell r="Y6360" t="str">
            <v>CALLE 28 DE JUNIO S/N Y GARCIA MORENO ENTRADA LLANO GRANDE</v>
          </cell>
          <cell r="Z6360" t="str">
            <v>1701_QUITO</v>
          </cell>
          <cell r="AA6360" t="str">
            <v/>
          </cell>
          <cell r="AB6360">
            <v>22106</v>
          </cell>
          <cell r="AC6360">
            <v>44910</v>
          </cell>
          <cell r="AD6360" t="str">
            <v>TRANSERVISS</v>
          </cell>
          <cell r="AE6360" t="str">
            <v>PXY0396</v>
          </cell>
          <cell r="AF6360">
            <v>0</v>
          </cell>
          <cell r="AG6360" t="str">
            <v>PEDIDO_ENTREGADO</v>
          </cell>
          <cell r="AH6360">
            <v>44910</v>
          </cell>
          <cell r="AK6360">
            <v>479828</v>
          </cell>
        </row>
        <row r="6361">
          <cell r="B6361">
            <v>479829</v>
          </cell>
          <cell r="C6361" t="str">
            <v>2476356</v>
          </cell>
          <cell r="D6361" t="str">
            <v>MDELIVERY</v>
          </cell>
          <cell r="E6361" t="str">
            <v>DESPACHO</v>
          </cell>
          <cell r="F6361" t="str">
            <v>NORMAL</v>
          </cell>
          <cell r="G6361" t="str">
            <v>031080002476356</v>
          </cell>
          <cell r="H6361">
            <v>44909</v>
          </cell>
          <cell r="I6361" t="str">
            <v>ENTREGADO</v>
          </cell>
          <cell r="J6361">
            <v>44911</v>
          </cell>
          <cell r="K6361" t="str">
            <v>MICHAEL GERMAN SANCHEZ BRITO_MICHAEL GERMAN SANCHEZ BRITO</v>
          </cell>
          <cell r="L6361" t="str">
            <v>San sebastian calle Cascarillas y Buganvillas 26 31</v>
          </cell>
          <cell r="M6361" t="str">
            <v>1103007280001</v>
          </cell>
          <cell r="N6361" t="str">
            <v>0993180329</v>
          </cell>
          <cell r="O6361" t="str">
            <v/>
          </cell>
          <cell r="P6361" t="str">
            <v>LOJA</v>
          </cell>
          <cell r="Q6361" t="str">
            <v>LOJA</v>
          </cell>
          <cell r="R6361" t="str">
            <v>LOJA</v>
          </cell>
          <cell r="T6361" t="str">
            <v>TRAMACO</v>
          </cell>
          <cell r="U6361" t="str">
            <v>FLEXNETUIO_PROVINCIA</v>
          </cell>
          <cell r="V6361">
            <v>1</v>
          </cell>
          <cell r="W6361">
            <v>1</v>
          </cell>
          <cell r="X6361" t="str">
            <v>FLEXNET ECUADOR - MDELIVERY</v>
          </cell>
          <cell r="Y6361" t="str">
            <v>CALLE 28 DE JUNIO S/N Y GARCIA MORENO ENTRADA LLANO GRANDE</v>
          </cell>
          <cell r="Z6361" t="str">
            <v>1701_QUITO</v>
          </cell>
          <cell r="AA6361" t="str">
            <v/>
          </cell>
          <cell r="AB6361">
            <v>22086</v>
          </cell>
          <cell r="AC6361">
            <v>44910</v>
          </cell>
          <cell r="AD6361" t="str">
            <v>TRAMACO EXPRESS</v>
          </cell>
          <cell r="AE6361" t="str">
            <v>GENERICO TMC</v>
          </cell>
          <cell r="AF6361">
            <v>0</v>
          </cell>
          <cell r="AG6361" t="str">
            <v>PEDIDO_ENTREGADO</v>
          </cell>
          <cell r="AH6361">
            <v>44911</v>
          </cell>
          <cell r="AJ6361" t="str">
            <v>GUIA ENTREGADA -. MICHAEL GERMAN SANCHEZ BRITO MICHAEL GERMAN SANCHEZ BRITO - 1103007280001</v>
          </cell>
          <cell r="AK6361">
            <v>479829</v>
          </cell>
        </row>
        <row r="6362">
          <cell r="B6362">
            <v>479797</v>
          </cell>
          <cell r="C6362" t="str">
            <v>2476232</v>
          </cell>
          <cell r="D6362" t="str">
            <v>MDELIVERY</v>
          </cell>
          <cell r="E6362" t="str">
            <v>DESPACHO</v>
          </cell>
          <cell r="F6362" t="str">
            <v>NORMAL</v>
          </cell>
          <cell r="G6362" t="str">
            <v>FT75519</v>
          </cell>
          <cell r="H6362">
            <v>44909</v>
          </cell>
          <cell r="I6362" t="str">
            <v>ENTREGADO</v>
          </cell>
          <cell r="J6362">
            <v>44911</v>
          </cell>
          <cell r="K6362" t="str">
            <v xml:space="preserve">Sofia Villegas Emilia Cordova_SIATILOGISTICS S A </v>
          </cell>
          <cell r="L6362" t="str">
            <v>Yasuni N44 284 y Av El Inca</v>
          </cell>
          <cell r="M6362" t="str">
            <v>1792131936001</v>
          </cell>
          <cell r="N6362" t="str">
            <v>0958864431/ 0998884781</v>
          </cell>
          <cell r="O6362" t="str">
            <v/>
          </cell>
          <cell r="P6362" t="str">
            <v>QUITO</v>
          </cell>
          <cell r="Q6362" t="str">
            <v>QUITO</v>
          </cell>
          <cell r="R6362" t="str">
            <v>PICHINCHA</v>
          </cell>
          <cell r="T6362" t="str">
            <v>FLEXTRANS UIO</v>
          </cell>
          <cell r="U6362" t="str">
            <v>FLEXNETUIO_LOCAL</v>
          </cell>
          <cell r="V6362">
            <v>1</v>
          </cell>
          <cell r="W6362">
            <v>1</v>
          </cell>
          <cell r="X6362" t="str">
            <v>FLEXNET ECUADOR - MDELIVERY</v>
          </cell>
          <cell r="Y6362" t="str">
            <v>CALLE 28 DE JUNIO S/N Y GARCIA MORENO ENTRADA LLANO GRANDE</v>
          </cell>
          <cell r="Z6362" t="str">
            <v>1701_QUITO</v>
          </cell>
          <cell r="AA6362" t="str">
            <v/>
          </cell>
          <cell r="AB6362">
            <v>22149</v>
          </cell>
          <cell r="AC6362">
            <v>44911</v>
          </cell>
          <cell r="AD6362" t="str">
            <v>ITSACOURIER S.A.S</v>
          </cell>
          <cell r="AE6362" t="str">
            <v>IN450Y</v>
          </cell>
          <cell r="AF6362">
            <v>1</v>
          </cell>
          <cell r="AG6362" t="str">
            <v>PEDIDO_ENTREGADO</v>
          </cell>
          <cell r="AH6362">
            <v>44911</v>
          </cell>
          <cell r="AK6362">
            <v>479797</v>
          </cell>
        </row>
        <row r="6363">
          <cell r="B6363">
            <v>479798</v>
          </cell>
          <cell r="C6363" t="str">
            <v>2476233</v>
          </cell>
          <cell r="D6363" t="str">
            <v>MDELIVERY</v>
          </cell>
          <cell r="E6363" t="str">
            <v>DESPACHO</v>
          </cell>
          <cell r="F6363" t="str">
            <v>NORMAL</v>
          </cell>
          <cell r="G6363" t="str">
            <v>FT75491</v>
          </cell>
          <cell r="H6363">
            <v>44909</v>
          </cell>
          <cell r="I6363" t="str">
            <v>ENTREGADO</v>
          </cell>
          <cell r="J6363">
            <v>44910</v>
          </cell>
          <cell r="K6363" t="str">
            <v>GLADYS SULEMA ARTEAGA SALAZAR_GLADYS SULEMA ARTEAGA SALAZAR</v>
          </cell>
          <cell r="L6363" t="str">
            <v>QUITO CALLE PROGRESO Y MARIA GODOY CONUNTO MANANTIAL DE CALDERON CASA COLOR AMARILLOCON LADRILLO VISTO ESQUINERA N 18 TIMBRAR EL INTERMOMUNICADOR</v>
          </cell>
          <cell r="M6363" t="str">
            <v>0501933378001</v>
          </cell>
          <cell r="N6363" t="str">
            <v>0969002879</v>
          </cell>
          <cell r="O6363" t="str">
            <v/>
          </cell>
          <cell r="P6363" t="str">
            <v>QUITO</v>
          </cell>
          <cell r="Q6363" t="str">
            <v>QUITO</v>
          </cell>
          <cell r="R6363" t="str">
            <v>PICHINCHA</v>
          </cell>
          <cell r="T6363" t="str">
            <v>FLEXTRANS UIO</v>
          </cell>
          <cell r="U6363" t="str">
            <v>FLEXNETUIO_LOCAL</v>
          </cell>
          <cell r="V6363">
            <v>1</v>
          </cell>
          <cell r="W6363">
            <v>1</v>
          </cell>
          <cell r="X6363" t="str">
            <v>FLEXNET ECUADOR - MDELIVERY</v>
          </cell>
          <cell r="Y6363" t="str">
            <v>CALLE 28 DE JUNIO S/N Y GARCIA MORENO ENTRADA LLANO GRANDE</v>
          </cell>
          <cell r="Z6363" t="str">
            <v>1701_QUITO</v>
          </cell>
          <cell r="AA6363" t="str">
            <v/>
          </cell>
          <cell r="AB6363">
            <v>22105</v>
          </cell>
          <cell r="AC6363">
            <v>44910</v>
          </cell>
          <cell r="AD6363" t="str">
            <v>ITSACOURIER S.A.S</v>
          </cell>
          <cell r="AE6363" t="str">
            <v>JD575P</v>
          </cell>
          <cell r="AF6363">
            <v>0</v>
          </cell>
          <cell r="AG6363" t="str">
            <v>PEDIDO_ENTREGADO</v>
          </cell>
          <cell r="AH6363">
            <v>44910</v>
          </cell>
          <cell r="AK6363">
            <v>479798</v>
          </cell>
        </row>
        <row r="6364">
          <cell r="B6364">
            <v>479799</v>
          </cell>
          <cell r="C6364" t="str">
            <v>2476234</v>
          </cell>
          <cell r="D6364" t="str">
            <v>MDELIVERY</v>
          </cell>
          <cell r="E6364" t="str">
            <v>DESPACHO</v>
          </cell>
          <cell r="F6364" t="str">
            <v>NORMAL</v>
          </cell>
          <cell r="G6364" t="str">
            <v>TF89049</v>
          </cell>
          <cell r="H6364">
            <v>44909</v>
          </cell>
          <cell r="I6364" t="str">
            <v>ENTREGADO</v>
          </cell>
          <cell r="J6364">
            <v>44910</v>
          </cell>
          <cell r="K6364" t="str">
            <v xml:space="preserve">Tanya Ruano_ SWISSOIL DEL ECUADOR S A SWISSOIL </v>
          </cell>
          <cell r="L6364" t="str">
            <v xml:space="preserve"> Callejon Noveno S N entre Av Domingo Comin y la Ria </v>
          </cell>
          <cell r="M6364" t="str">
            <v>0992634839001</v>
          </cell>
          <cell r="N6364" t="str">
            <v>994629431</v>
          </cell>
          <cell r="O6364" t="str">
            <v/>
          </cell>
          <cell r="P6364" t="str">
            <v>GUAYAQUIL</v>
          </cell>
          <cell r="Q6364" t="str">
            <v>GUAYAQUIL</v>
          </cell>
          <cell r="R6364" t="str">
            <v>GUAYAS</v>
          </cell>
          <cell r="T6364" t="str">
            <v>ITSACOURIER</v>
          </cell>
          <cell r="U6364" t="str">
            <v>FLEXNETUIO_GYE</v>
          </cell>
          <cell r="V6364">
            <v>1</v>
          </cell>
          <cell r="W6364">
            <v>1</v>
          </cell>
          <cell r="X6364" t="str">
            <v>FLEXNET ECUADOR - MDELIVERY</v>
          </cell>
          <cell r="Y6364" t="str">
            <v>CALLE 28 DE JUNIO S/N Y GARCIA MORENO ENTRADA LLANO GRANDE</v>
          </cell>
          <cell r="Z6364" t="str">
            <v>1701_QUITO</v>
          </cell>
          <cell r="AA6364" t="str">
            <v/>
          </cell>
          <cell r="AB6364">
            <v>22110</v>
          </cell>
          <cell r="AC6364">
            <v>44910</v>
          </cell>
          <cell r="AD6364" t="str">
            <v>ITSACOURIER S.A.S</v>
          </cell>
          <cell r="AE6364" t="str">
            <v>JJ486C</v>
          </cell>
          <cell r="AF6364">
            <v>0</v>
          </cell>
          <cell r="AG6364" t="str">
            <v>PEDIDO_ENTREGADO</v>
          </cell>
          <cell r="AH6364">
            <v>44910</v>
          </cell>
          <cell r="AK6364">
            <v>479799</v>
          </cell>
        </row>
        <row r="6365">
          <cell r="B6365">
            <v>479800</v>
          </cell>
          <cell r="C6365" t="str">
            <v>2476235</v>
          </cell>
          <cell r="D6365" t="str">
            <v>MDELIVERY</v>
          </cell>
          <cell r="E6365" t="str">
            <v>DESPACHO</v>
          </cell>
          <cell r="F6365" t="str">
            <v>NORMAL</v>
          </cell>
          <cell r="G6365" t="str">
            <v>031080002476235</v>
          </cell>
          <cell r="H6365">
            <v>44909</v>
          </cell>
          <cell r="I6365" t="str">
            <v>ENTREGADO</v>
          </cell>
          <cell r="J6365">
            <v>44914</v>
          </cell>
          <cell r="K6365" t="str">
            <v>DIEGO FERNANDO AVILES GUERRA_DIEGO FERNANDO AVILES GUERRA</v>
          </cell>
          <cell r="L6365" t="str">
            <v>Av Guayaquil y Lucas Campana sector la Humberdina en la federacion deportiva de Bolivar</v>
          </cell>
          <cell r="M6365" t="str">
            <v>0201690328001</v>
          </cell>
          <cell r="N6365" t="str">
            <v>0994286963</v>
          </cell>
          <cell r="O6365" t="str">
            <v/>
          </cell>
          <cell r="P6365" t="str">
            <v>GUARANDA</v>
          </cell>
          <cell r="Q6365" t="str">
            <v>GUARANDA</v>
          </cell>
          <cell r="R6365" t="str">
            <v>BOLIVAR</v>
          </cell>
          <cell r="T6365" t="str">
            <v>TRAMACO</v>
          </cell>
          <cell r="U6365" t="str">
            <v>FLEXNETUIO_PROVINCIA</v>
          </cell>
          <cell r="V6365">
            <v>1</v>
          </cell>
          <cell r="W6365">
            <v>1</v>
          </cell>
          <cell r="X6365" t="str">
            <v>FLEXNET ECUADOR - MDELIVERY</v>
          </cell>
          <cell r="Y6365" t="str">
            <v>CALLE 28 DE JUNIO S/N Y GARCIA MORENO ENTRADA LLANO GRANDE</v>
          </cell>
          <cell r="Z6365" t="str">
            <v>1701_QUITO</v>
          </cell>
          <cell r="AA6365" t="str">
            <v/>
          </cell>
          <cell r="AB6365">
            <v>22086</v>
          </cell>
          <cell r="AC6365">
            <v>44910</v>
          </cell>
          <cell r="AD6365" t="str">
            <v>TRAMACO EXPRESS</v>
          </cell>
          <cell r="AE6365" t="str">
            <v>GENERICO TMC</v>
          </cell>
          <cell r="AF6365">
            <v>1</v>
          </cell>
          <cell r="AG6365" t="str">
            <v>PEDIDO_ENTREGADO</v>
          </cell>
          <cell r="AH6365">
            <v>44914</v>
          </cell>
          <cell r="AJ6365" t="str">
            <v>GUIA ENTREGADA -. DIEGO FERNANDO AVILES GUERRA DIEGO FERNANDO AVILES GUERRA - 0201690328001</v>
          </cell>
          <cell r="AK6365">
            <v>479800</v>
          </cell>
        </row>
        <row r="6366">
          <cell r="B6366">
            <v>479801</v>
          </cell>
          <cell r="C6366" t="str">
            <v>2476236</v>
          </cell>
          <cell r="D6366" t="str">
            <v>MDELIVERY</v>
          </cell>
          <cell r="E6366" t="str">
            <v>DESPACHO</v>
          </cell>
          <cell r="F6366" t="str">
            <v>NORMAL</v>
          </cell>
          <cell r="G6366" t="str">
            <v>TF89059</v>
          </cell>
          <cell r="H6366">
            <v>44909</v>
          </cell>
          <cell r="I6366" t="str">
            <v>ENTREGADO</v>
          </cell>
          <cell r="J6366">
            <v>44910</v>
          </cell>
          <cell r="K6366" t="str">
            <v>Jenniffer Villacis_ASOCIACION SOLIDARISTA PROFUTURO</v>
          </cell>
          <cell r="L6366" t="str">
            <v xml:space="preserve"> GUAYAS GUAYAQUIL Av Jose Rodriguez Bonin y Av Barcelona Edificio El Caiman Planta Baja Oficina 2 </v>
          </cell>
          <cell r="M6366" t="str">
            <v>0992424222001</v>
          </cell>
          <cell r="N6366" t="str">
            <v>989547209</v>
          </cell>
          <cell r="O6366" t="str">
            <v/>
          </cell>
          <cell r="P6366" t="str">
            <v>GUAYAQUIL</v>
          </cell>
          <cell r="Q6366" t="str">
            <v>GUAYAQUIL</v>
          </cell>
          <cell r="R6366" t="str">
            <v>GUAYAS</v>
          </cell>
          <cell r="T6366" t="str">
            <v>ITSACOURIER</v>
          </cell>
          <cell r="U6366" t="str">
            <v>FLEXNETUIO_GYE</v>
          </cell>
          <cell r="V6366">
            <v>1</v>
          </cell>
          <cell r="W6366">
            <v>1</v>
          </cell>
          <cell r="X6366" t="str">
            <v>FLEXNET ECUADOR - MDELIVERY</v>
          </cell>
          <cell r="Y6366" t="str">
            <v>CALLE 28 DE JUNIO S/N Y GARCIA MORENO ENTRADA LLANO GRANDE</v>
          </cell>
          <cell r="Z6366" t="str">
            <v>1701_QUITO</v>
          </cell>
          <cell r="AA6366" t="str">
            <v/>
          </cell>
          <cell r="AB6366">
            <v>22112</v>
          </cell>
          <cell r="AC6366">
            <v>44910</v>
          </cell>
          <cell r="AD6366" t="str">
            <v>ITSACOURIER S.A.S</v>
          </cell>
          <cell r="AE6366" t="str">
            <v>JJ069D</v>
          </cell>
          <cell r="AF6366">
            <v>0</v>
          </cell>
          <cell r="AG6366" t="str">
            <v>PEDIDO_ENTREGADO</v>
          </cell>
          <cell r="AH6366">
            <v>44910</v>
          </cell>
          <cell r="AK6366">
            <v>479801</v>
          </cell>
        </row>
        <row r="6367">
          <cell r="B6367">
            <v>479802</v>
          </cell>
          <cell r="C6367" t="str">
            <v>2476237</v>
          </cell>
          <cell r="D6367" t="str">
            <v>MDELIVERY</v>
          </cell>
          <cell r="E6367" t="str">
            <v>DESPACHO</v>
          </cell>
          <cell r="F6367" t="str">
            <v>NORMAL</v>
          </cell>
          <cell r="G6367" t="str">
            <v>FT75493</v>
          </cell>
          <cell r="H6367">
            <v>44909</v>
          </cell>
          <cell r="I6367" t="str">
            <v>ENTREGADO</v>
          </cell>
          <cell r="J6367">
            <v>44910</v>
          </cell>
          <cell r="K6367" t="str">
            <v xml:space="preserve">Patricia Deleg_COMITERPRO CIA LTDA </v>
          </cell>
          <cell r="L6367" t="str">
            <v>OFICINA CENTRAL Y PUNTO DE DISTRIBUCIoN Av Panamericana Norte y Garcia Moreno esq Ingreso a Llano Grande diag Medias Roland Quito Pichincha</v>
          </cell>
          <cell r="M6367" t="str">
            <v>1792474302001</v>
          </cell>
          <cell r="N6367" t="str">
            <v>0983386484</v>
          </cell>
          <cell r="O6367" t="str">
            <v/>
          </cell>
          <cell r="P6367" t="str">
            <v>QUITO</v>
          </cell>
          <cell r="Q6367" t="str">
            <v>QUITO</v>
          </cell>
          <cell r="R6367" t="str">
            <v>PICHINCHA</v>
          </cell>
          <cell r="T6367" t="str">
            <v>FLEXTRANS UIO</v>
          </cell>
          <cell r="U6367" t="str">
            <v>FLEXNETUIO_LOCAL</v>
          </cell>
          <cell r="V6367">
            <v>1</v>
          </cell>
          <cell r="W6367">
            <v>1</v>
          </cell>
          <cell r="X6367" t="str">
            <v>FLEXNET ECUADOR - MDELIVERY</v>
          </cell>
          <cell r="Y6367" t="str">
            <v>CALLE 28 DE JUNIO S/N Y GARCIA MORENO ENTRADA LLANO GRANDE</v>
          </cell>
          <cell r="Z6367" t="str">
            <v>1701_QUITO</v>
          </cell>
          <cell r="AA6367" t="str">
            <v/>
          </cell>
          <cell r="AB6367">
            <v>22105</v>
          </cell>
          <cell r="AC6367">
            <v>44910</v>
          </cell>
          <cell r="AD6367" t="str">
            <v>ITSACOURIER S.A.S</v>
          </cell>
          <cell r="AE6367" t="str">
            <v>JD575P</v>
          </cell>
          <cell r="AF6367">
            <v>0</v>
          </cell>
          <cell r="AG6367" t="str">
            <v>PEDIDO_ENTREGADO</v>
          </cell>
          <cell r="AH6367">
            <v>44910</v>
          </cell>
          <cell r="AK6367">
            <v>479802</v>
          </cell>
        </row>
        <row r="6368">
          <cell r="B6368">
            <v>479803</v>
          </cell>
          <cell r="C6368" t="str">
            <v>2476238</v>
          </cell>
          <cell r="D6368" t="str">
            <v>MDELIVERY</v>
          </cell>
          <cell r="E6368" t="str">
            <v>DESPACHO</v>
          </cell>
          <cell r="F6368" t="str">
            <v>NORMAL</v>
          </cell>
          <cell r="G6368" t="str">
            <v>FT75490</v>
          </cell>
          <cell r="H6368">
            <v>44909</v>
          </cell>
          <cell r="I6368" t="str">
            <v>ENTREGADO</v>
          </cell>
          <cell r="J6368">
            <v>44910</v>
          </cell>
          <cell r="K6368" t="str">
            <v>MARJORIE BARZALLO_ELEANA ASTRID UGALDE ARELLANO</v>
          </cell>
          <cell r="L6368" t="str">
            <v>AVE LOS SHIRIS 186 Y AVE ELOY ALFARO EDIFICIO LOS SHIRIS 186 PISO 9 OFICINA 9</v>
          </cell>
          <cell r="M6368" t="str">
            <v>0102211075001</v>
          </cell>
          <cell r="N6368" t="str">
            <v>0963042508</v>
          </cell>
          <cell r="O6368" t="str">
            <v/>
          </cell>
          <cell r="P6368" t="str">
            <v>QUITO</v>
          </cell>
          <cell r="Q6368" t="str">
            <v>QUITO</v>
          </cell>
          <cell r="R6368" t="str">
            <v>PICHINCHA</v>
          </cell>
          <cell r="T6368" t="str">
            <v>FLEXTRANS UIO</v>
          </cell>
          <cell r="U6368" t="str">
            <v>FLEXNETUIO_LOCAL</v>
          </cell>
          <cell r="V6368">
            <v>1</v>
          </cell>
          <cell r="W6368">
            <v>1</v>
          </cell>
          <cell r="X6368" t="str">
            <v>FLEXNET ECUADOR - MDELIVERY</v>
          </cell>
          <cell r="Y6368" t="str">
            <v>CALLE 28 DE JUNIO S/N Y GARCIA MORENO ENTRADA LLANO GRANDE</v>
          </cell>
          <cell r="Z6368" t="str">
            <v>1701_QUITO</v>
          </cell>
          <cell r="AA6368" t="str">
            <v/>
          </cell>
          <cell r="AB6368">
            <v>22104</v>
          </cell>
          <cell r="AC6368">
            <v>44910</v>
          </cell>
          <cell r="AD6368" t="str">
            <v>ITSACOURIER S.A.S</v>
          </cell>
          <cell r="AE6368" t="str">
            <v>IN450Y</v>
          </cell>
          <cell r="AF6368">
            <v>0</v>
          </cell>
          <cell r="AG6368" t="str">
            <v>PEDIDO_ENTREGADO</v>
          </cell>
          <cell r="AH6368">
            <v>44910</v>
          </cell>
          <cell r="AK6368">
            <v>479803</v>
          </cell>
        </row>
        <row r="6369">
          <cell r="B6369">
            <v>479804</v>
          </cell>
          <cell r="C6369" t="str">
            <v>2476239</v>
          </cell>
          <cell r="D6369" t="str">
            <v>MDELIVERY</v>
          </cell>
          <cell r="E6369" t="str">
            <v>DESPACHO</v>
          </cell>
          <cell r="F6369" t="str">
            <v>NORMAL</v>
          </cell>
          <cell r="G6369" t="str">
            <v>FT75514</v>
          </cell>
          <cell r="H6369">
            <v>44909</v>
          </cell>
          <cell r="I6369" t="str">
            <v>ENTREGADO</v>
          </cell>
          <cell r="J6369">
            <v>44910</v>
          </cell>
          <cell r="K6369" t="str">
            <v>Doris Bedoya_AKROS CIA LTDA</v>
          </cell>
          <cell r="L6369" t="str">
            <v xml:space="preserve"> Av 12 de ocyubre N26 48 y orellana edificio mirage piso 14 </v>
          </cell>
          <cell r="M6369" t="str">
            <v>1791148800001</v>
          </cell>
          <cell r="N6369" t="str">
            <v>0999813089</v>
          </cell>
          <cell r="O6369" t="str">
            <v/>
          </cell>
          <cell r="P6369" t="str">
            <v>QUITO</v>
          </cell>
          <cell r="Q6369" t="str">
            <v>QUITO</v>
          </cell>
          <cell r="R6369" t="str">
            <v>PICHINCHA</v>
          </cell>
          <cell r="T6369" t="str">
            <v>TRANSERVISS</v>
          </cell>
          <cell r="U6369" t="str">
            <v>FLEXNETUIO_LOCAL</v>
          </cell>
          <cell r="V6369">
            <v>1</v>
          </cell>
          <cell r="W6369">
            <v>1</v>
          </cell>
          <cell r="X6369" t="str">
            <v>FLEXNET ECUADOR - MDELIVERY</v>
          </cell>
          <cell r="Y6369" t="str">
            <v>CALLE 28 DE JUNIO S/N Y GARCIA MORENO ENTRADA LLANO GRANDE</v>
          </cell>
          <cell r="Z6369" t="str">
            <v>1701_QUITO</v>
          </cell>
          <cell r="AA6369" t="str">
            <v/>
          </cell>
          <cell r="AB6369">
            <v>22106</v>
          </cell>
          <cell r="AC6369">
            <v>44910</v>
          </cell>
          <cell r="AD6369" t="str">
            <v>TRANSERVISS</v>
          </cell>
          <cell r="AE6369" t="str">
            <v>PXY0396</v>
          </cell>
          <cell r="AF6369">
            <v>0</v>
          </cell>
          <cell r="AG6369" t="str">
            <v>PEDIDO_ENTREGADO</v>
          </cell>
          <cell r="AH6369">
            <v>44910</v>
          </cell>
          <cell r="AK6369">
            <v>479804</v>
          </cell>
        </row>
        <row r="6370">
          <cell r="B6370">
            <v>479805</v>
          </cell>
          <cell r="C6370" t="str">
            <v>2476240</v>
          </cell>
          <cell r="D6370" t="str">
            <v>MDELIVERY</v>
          </cell>
          <cell r="E6370" t="str">
            <v>DESPACHO</v>
          </cell>
          <cell r="F6370" t="str">
            <v>NORMAL</v>
          </cell>
          <cell r="G6370" t="str">
            <v>FT75526</v>
          </cell>
          <cell r="H6370">
            <v>44909</v>
          </cell>
          <cell r="I6370" t="str">
            <v>ENTREGADO</v>
          </cell>
          <cell r="J6370">
            <v>44910</v>
          </cell>
          <cell r="K6370" t="str">
            <v>DIANA YAGUANA_JORGE EDUARDO CARRION PAZMINO</v>
          </cell>
          <cell r="L6370" t="str">
            <v>Av 9 de Octubre N27 75 y Berlin EDIFICIO DE LA ARCOTEL</v>
          </cell>
          <cell r="M6370" t="str">
            <v>1708216070001</v>
          </cell>
          <cell r="N6370" t="str">
            <v>0990331317</v>
          </cell>
          <cell r="O6370" t="str">
            <v/>
          </cell>
          <cell r="P6370" t="str">
            <v>QUITO</v>
          </cell>
          <cell r="Q6370" t="str">
            <v>QUITO</v>
          </cell>
          <cell r="R6370" t="str">
            <v>PICHINCHA</v>
          </cell>
          <cell r="T6370" t="str">
            <v>TRANSERVISS</v>
          </cell>
          <cell r="U6370" t="str">
            <v>FLEXNETUIO_LOCAL</v>
          </cell>
          <cell r="V6370">
            <v>1</v>
          </cell>
          <cell r="W6370">
            <v>1</v>
          </cell>
          <cell r="X6370" t="str">
            <v>FLEXNET ECUADOR - MDELIVERY</v>
          </cell>
          <cell r="Y6370" t="str">
            <v>CALLE 28 DE JUNIO S/N Y GARCIA MORENO ENTRADA LLANO GRANDE</v>
          </cell>
          <cell r="Z6370" t="str">
            <v>1701_QUITO</v>
          </cell>
          <cell r="AA6370" t="str">
            <v/>
          </cell>
          <cell r="AB6370">
            <v>22106</v>
          </cell>
          <cell r="AC6370">
            <v>44910</v>
          </cell>
          <cell r="AD6370" t="str">
            <v>TRANSERVISS</v>
          </cell>
          <cell r="AE6370" t="str">
            <v>PXY0396</v>
          </cell>
          <cell r="AF6370">
            <v>0</v>
          </cell>
          <cell r="AG6370" t="str">
            <v>PEDIDO_ENTREGADO</v>
          </cell>
          <cell r="AH6370">
            <v>44910</v>
          </cell>
          <cell r="AK6370">
            <v>479805</v>
          </cell>
        </row>
        <row r="6371">
          <cell r="B6371">
            <v>479806</v>
          </cell>
          <cell r="C6371" t="str">
            <v>2476241</v>
          </cell>
          <cell r="D6371" t="str">
            <v>MDELIVERY</v>
          </cell>
          <cell r="E6371" t="str">
            <v>DESPACHO</v>
          </cell>
          <cell r="F6371" t="str">
            <v>NORMAL</v>
          </cell>
          <cell r="G6371" t="str">
            <v>FT75517</v>
          </cell>
          <cell r="H6371">
            <v>44909</v>
          </cell>
          <cell r="I6371" t="str">
            <v>ENTREGADO</v>
          </cell>
          <cell r="J6371">
            <v>44910</v>
          </cell>
          <cell r="K6371" t="str">
            <v>Boriz Baier_INDUSTRIAL DANEC S A</v>
          </cell>
          <cell r="L6371" t="str">
            <v>Avenida General Enriquez SN y Avenida Shyris Fabrica Danec Sangolqui RumiNahui</v>
          </cell>
          <cell r="M6371" t="str">
            <v>1790040968001</v>
          </cell>
          <cell r="N6371" t="str">
            <v>0999464811</v>
          </cell>
          <cell r="O6371" t="str">
            <v/>
          </cell>
          <cell r="P6371" t="str">
            <v>QUITO</v>
          </cell>
          <cell r="Q6371" t="str">
            <v>QUITO</v>
          </cell>
          <cell r="R6371" t="str">
            <v>PICHINCHA</v>
          </cell>
          <cell r="T6371" t="str">
            <v>FLEXTRANS UIO</v>
          </cell>
          <cell r="U6371" t="str">
            <v>FLEXNETUIO_LOCAL</v>
          </cell>
          <cell r="V6371">
            <v>1</v>
          </cell>
          <cell r="W6371">
            <v>1</v>
          </cell>
          <cell r="X6371" t="str">
            <v>FLEXNET ECUADOR - MDELIVERY</v>
          </cell>
          <cell r="Y6371" t="str">
            <v>CALLE 28 DE JUNIO S/N Y GARCIA MORENO ENTRADA LLANO GRANDE</v>
          </cell>
          <cell r="Z6371" t="str">
            <v>1701_QUITO</v>
          </cell>
          <cell r="AA6371" t="str">
            <v/>
          </cell>
          <cell r="AB6371">
            <v>22095</v>
          </cell>
          <cell r="AC6371">
            <v>44910</v>
          </cell>
          <cell r="AD6371" t="str">
            <v>ITSACOURIER S.A.S</v>
          </cell>
          <cell r="AE6371" t="str">
            <v>PBB3265</v>
          </cell>
          <cell r="AF6371">
            <v>0</v>
          </cell>
          <cell r="AG6371" t="str">
            <v>PEDIDO_ENTREGADO</v>
          </cell>
          <cell r="AH6371">
            <v>44910</v>
          </cell>
          <cell r="AK6371">
            <v>479806</v>
          </cell>
        </row>
        <row r="6372">
          <cell r="B6372">
            <v>479807</v>
          </cell>
          <cell r="C6372" t="str">
            <v>2476242</v>
          </cell>
          <cell r="D6372" t="str">
            <v>MDELIVERY</v>
          </cell>
          <cell r="E6372" t="str">
            <v>DESPACHO</v>
          </cell>
          <cell r="F6372" t="str">
            <v>NORMAL</v>
          </cell>
          <cell r="G6372" t="str">
            <v>031080002476242</v>
          </cell>
          <cell r="H6372">
            <v>44909</v>
          </cell>
          <cell r="I6372" t="str">
            <v>ENTREGADO</v>
          </cell>
          <cell r="J6372">
            <v>44911</v>
          </cell>
          <cell r="K6372" t="str">
            <v>JOSE ARMANDO RAMIREZ MUNOZ_JOSE ARMANDO RAMIREZ MUNOZ</v>
          </cell>
          <cell r="L6372" t="str">
            <v>SANTO DOMINGO LOS ROSALES 4TA ETAPA CALLE ABAHAM CALAZACON S N Y CALLE 16 EMPRESA VILLACAR</v>
          </cell>
          <cell r="M6372" t="str">
            <v>2350555229001</v>
          </cell>
          <cell r="N6372" t="str">
            <v>0981684053</v>
          </cell>
          <cell r="O6372" t="str">
            <v/>
          </cell>
          <cell r="P6372" t="str">
            <v>SANTO DOMINGO</v>
          </cell>
          <cell r="Q6372" t="str">
            <v>SANTO DOMINGO</v>
          </cell>
          <cell r="R6372" t="str">
            <v>SANTO DOMINGO DE LOS TSACHILAS</v>
          </cell>
          <cell r="T6372" t="str">
            <v>TRAMACO</v>
          </cell>
          <cell r="U6372" t="str">
            <v>FLEXNETUIO_PROVINCIA</v>
          </cell>
          <cell r="V6372">
            <v>1</v>
          </cell>
          <cell r="W6372">
            <v>1</v>
          </cell>
          <cell r="X6372" t="str">
            <v>FLEXNET ECUADOR - MDELIVERY</v>
          </cell>
          <cell r="Y6372" t="str">
            <v>CALLE 28 DE JUNIO S/N Y GARCIA MORENO ENTRADA LLANO GRANDE</v>
          </cell>
          <cell r="Z6372" t="str">
            <v>1701_QUITO</v>
          </cell>
          <cell r="AA6372" t="str">
            <v/>
          </cell>
          <cell r="AB6372">
            <v>22086</v>
          </cell>
          <cell r="AC6372">
            <v>44910</v>
          </cell>
          <cell r="AD6372" t="str">
            <v>TRAMACO EXPRESS</v>
          </cell>
          <cell r="AE6372" t="str">
            <v>GENERICO TMC</v>
          </cell>
          <cell r="AF6372">
            <v>1</v>
          </cell>
          <cell r="AG6372" t="str">
            <v>PEDIDO_ENTREGADO</v>
          </cell>
          <cell r="AH6372">
            <v>44911</v>
          </cell>
          <cell r="AJ6372" t="str">
            <v>GUIA ENTREGADA -. JOSE ARMANDO RAMIREZ MUNOZ JOSE ARMANDO RAMIREZ MUNOZ - 2350555229001</v>
          </cell>
          <cell r="AK6372">
            <v>479807</v>
          </cell>
        </row>
        <row r="6373">
          <cell r="B6373">
            <v>479808</v>
          </cell>
          <cell r="C6373" t="str">
            <v>2476243</v>
          </cell>
          <cell r="D6373" t="str">
            <v>MDELIVERY</v>
          </cell>
          <cell r="E6373" t="str">
            <v>DESPACHO</v>
          </cell>
          <cell r="F6373" t="str">
            <v>NORMAL</v>
          </cell>
          <cell r="G6373" t="str">
            <v>FT75521</v>
          </cell>
          <cell r="H6373">
            <v>44909</v>
          </cell>
          <cell r="I6373" t="str">
            <v>ENTREGADO</v>
          </cell>
          <cell r="J6373">
            <v>44910</v>
          </cell>
          <cell r="K6373" t="str">
            <v xml:space="preserve">SANTIAGO JACOME_PRODUCTOS AUTOADHESIVOS ARCLAD S A </v>
          </cell>
          <cell r="L6373" t="str">
            <v>Jose Andrade OE1 298 y Juan de Selis</v>
          </cell>
          <cell r="M6373" t="str">
            <v>1791283465001</v>
          </cell>
          <cell r="N6373" t="str">
            <v>0996390259</v>
          </cell>
          <cell r="O6373" t="str">
            <v/>
          </cell>
          <cell r="P6373" t="str">
            <v>QUITO</v>
          </cell>
          <cell r="Q6373" t="str">
            <v>QUITO</v>
          </cell>
          <cell r="R6373" t="str">
            <v>PICHINCHA</v>
          </cell>
          <cell r="T6373" t="str">
            <v>FLEXTRANS UIO</v>
          </cell>
          <cell r="U6373" t="str">
            <v>FLEXNETUIO_LOCAL</v>
          </cell>
          <cell r="V6373">
            <v>1</v>
          </cell>
          <cell r="W6373">
            <v>1</v>
          </cell>
          <cell r="X6373" t="str">
            <v>FLEXNET ECUADOR - MDELIVERY</v>
          </cell>
          <cell r="Y6373" t="str">
            <v>CALLE 28 DE JUNIO S/N Y GARCIA MORENO ENTRADA LLANO GRANDE</v>
          </cell>
          <cell r="Z6373" t="str">
            <v>1701_QUITO</v>
          </cell>
          <cell r="AA6373" t="str">
            <v/>
          </cell>
          <cell r="AB6373">
            <v>22105</v>
          </cell>
          <cell r="AC6373">
            <v>44910</v>
          </cell>
          <cell r="AD6373" t="str">
            <v>ITSACOURIER S.A.S</v>
          </cell>
          <cell r="AE6373" t="str">
            <v>JD575P</v>
          </cell>
          <cell r="AF6373">
            <v>0</v>
          </cell>
          <cell r="AG6373" t="str">
            <v>PEDIDO_ENTREGADO</v>
          </cell>
          <cell r="AH6373">
            <v>44910</v>
          </cell>
          <cell r="AK6373">
            <v>479808</v>
          </cell>
        </row>
        <row r="6374">
          <cell r="B6374">
            <v>479809</v>
          </cell>
          <cell r="C6374" t="str">
            <v>2476244</v>
          </cell>
          <cell r="D6374" t="str">
            <v>MDELIVERY</v>
          </cell>
          <cell r="E6374" t="str">
            <v>DESPACHO</v>
          </cell>
          <cell r="F6374" t="str">
            <v>NORMAL</v>
          </cell>
          <cell r="G6374" t="str">
            <v>FT75495</v>
          </cell>
          <cell r="H6374">
            <v>44909</v>
          </cell>
          <cell r="I6374" t="str">
            <v>ENTREGADO</v>
          </cell>
          <cell r="J6374">
            <v>44910</v>
          </cell>
          <cell r="K6374" t="str">
            <v>CAVEMIMPORT CIA LTDA_CAVEMIMPORT CIA LTDA</v>
          </cell>
          <cell r="L6374" t="str">
            <v xml:space="preserve"> AV DE LOS SHYRIS Y SUECIA REFERENCIA EDIFICIO RANAZO PLAZA PISO 14 OFICINA 1401 </v>
          </cell>
          <cell r="M6374" t="str">
            <v>1791291557001</v>
          </cell>
          <cell r="N6374" t="str">
            <v>0994904496 / 0999597072</v>
          </cell>
          <cell r="O6374" t="str">
            <v/>
          </cell>
          <cell r="P6374" t="str">
            <v>QUITO</v>
          </cell>
          <cell r="Q6374" t="str">
            <v>QUITO</v>
          </cell>
          <cell r="R6374" t="str">
            <v>PICHINCHA</v>
          </cell>
          <cell r="T6374" t="str">
            <v>FLEXTRANS UIO</v>
          </cell>
          <cell r="U6374" t="str">
            <v>FLEXNETUIO_LOCAL</v>
          </cell>
          <cell r="V6374">
            <v>1</v>
          </cell>
          <cell r="W6374">
            <v>1</v>
          </cell>
          <cell r="X6374" t="str">
            <v>FLEXNET ECUADOR - MDELIVERY</v>
          </cell>
          <cell r="Y6374" t="str">
            <v>CALLE 28 DE JUNIO S/N Y GARCIA MORENO ENTRADA LLANO GRANDE</v>
          </cell>
          <cell r="Z6374" t="str">
            <v>1701_QUITO</v>
          </cell>
          <cell r="AA6374" t="str">
            <v/>
          </cell>
          <cell r="AB6374">
            <v>22104</v>
          </cell>
          <cell r="AC6374">
            <v>44910</v>
          </cell>
          <cell r="AD6374" t="str">
            <v>ITSACOURIER S.A.S</v>
          </cell>
          <cell r="AE6374" t="str">
            <v>IN450Y</v>
          </cell>
          <cell r="AF6374">
            <v>0</v>
          </cell>
          <cell r="AG6374" t="str">
            <v>PEDIDO_ENTREGADO</v>
          </cell>
          <cell r="AH6374">
            <v>44910</v>
          </cell>
          <cell r="AK6374">
            <v>479809</v>
          </cell>
        </row>
        <row r="6375">
          <cell r="B6375">
            <v>479810</v>
          </cell>
          <cell r="C6375" t="str">
            <v>2476245</v>
          </cell>
          <cell r="D6375" t="str">
            <v>MDELIVERY</v>
          </cell>
          <cell r="E6375" t="str">
            <v>DESPACHO</v>
          </cell>
          <cell r="F6375" t="str">
            <v>NORMAL</v>
          </cell>
          <cell r="G6375" t="str">
            <v>FT75488</v>
          </cell>
          <cell r="H6375">
            <v>44909</v>
          </cell>
          <cell r="I6375" t="str">
            <v>ENTREGADO</v>
          </cell>
          <cell r="J6375">
            <v>44911</v>
          </cell>
          <cell r="K6375" t="str">
            <v>AMANDA CRISTINA MERO AVILES_AMANDA CRISTINA MERO AVILES</v>
          </cell>
          <cell r="L6375" t="str">
            <v>AV TOLEDO N22 80 Y LADRON DE GUEVARA UNIVERSIDAD ANDINA SIMON BOLIVAR EDF MANUELA SAENZ RESIDENCIA PB ENTREGAR SENOR RENATO MADERO</v>
          </cell>
          <cell r="M6375" t="str">
            <v>1717655300001</v>
          </cell>
          <cell r="N6375" t="str">
            <v>0989222164/0998703204/0996188156</v>
          </cell>
          <cell r="O6375" t="str">
            <v/>
          </cell>
          <cell r="P6375" t="str">
            <v>QUITO</v>
          </cell>
          <cell r="Q6375" t="str">
            <v>QUITO</v>
          </cell>
          <cell r="R6375" t="str">
            <v>PICHINCHA</v>
          </cell>
          <cell r="T6375" t="str">
            <v>TRANSERVISS</v>
          </cell>
          <cell r="U6375" t="str">
            <v>FLEXNETUIO_LOCAL</v>
          </cell>
          <cell r="V6375">
            <v>1</v>
          </cell>
          <cell r="W6375">
            <v>1</v>
          </cell>
          <cell r="X6375" t="str">
            <v>FLEXNET ECUADOR - MDELIVERY</v>
          </cell>
          <cell r="Y6375" t="str">
            <v>CALLE 28 DE JUNIO S/N Y GARCIA MORENO ENTRADA LLANO GRANDE</v>
          </cell>
          <cell r="Z6375" t="str">
            <v>1701_QUITO</v>
          </cell>
          <cell r="AA6375" t="str">
            <v/>
          </cell>
          <cell r="AB6375">
            <v>22168</v>
          </cell>
          <cell r="AC6375">
            <v>44911</v>
          </cell>
          <cell r="AD6375" t="str">
            <v>TRANSERVISS</v>
          </cell>
          <cell r="AE6375" t="str">
            <v>PBH1579</v>
          </cell>
          <cell r="AF6375">
            <v>1</v>
          </cell>
          <cell r="AG6375" t="str">
            <v>PEDIDO_ENTREGADO</v>
          </cell>
          <cell r="AH6375">
            <v>44911</v>
          </cell>
          <cell r="AK6375">
            <v>479810</v>
          </cell>
        </row>
        <row r="6376">
          <cell r="B6376">
            <v>479811</v>
          </cell>
          <cell r="C6376" t="str">
            <v>2476248</v>
          </cell>
          <cell r="D6376" t="str">
            <v>MDELIVERY</v>
          </cell>
          <cell r="E6376" t="str">
            <v>DESPACHO</v>
          </cell>
          <cell r="F6376" t="str">
            <v>NORMAL</v>
          </cell>
          <cell r="G6376" t="str">
            <v>FT75525</v>
          </cell>
          <cell r="H6376">
            <v>44909</v>
          </cell>
          <cell r="I6376" t="str">
            <v>ENTREGADO</v>
          </cell>
          <cell r="J6376">
            <v>44910</v>
          </cell>
          <cell r="K6376" t="str">
            <v>Doris Chaviznan_ECOFROZ S A</v>
          </cell>
          <cell r="L6376" t="str">
            <v xml:space="preserve"> Av 6 de diciembre N3342 y Bosano edificio Titanium piso 8 oficina 806 Pichicha quito </v>
          </cell>
          <cell r="M6376" t="str">
            <v>1791295706001</v>
          </cell>
          <cell r="N6376" t="str">
            <v>0999676703</v>
          </cell>
          <cell r="O6376" t="str">
            <v/>
          </cell>
          <cell r="P6376" t="str">
            <v>QUITO</v>
          </cell>
          <cell r="Q6376" t="str">
            <v>QUITO</v>
          </cell>
          <cell r="R6376" t="str">
            <v>PICHINCHA</v>
          </cell>
          <cell r="T6376" t="str">
            <v>TRANSERVISS</v>
          </cell>
          <cell r="U6376" t="str">
            <v>FLEXNETUIO_LOCAL</v>
          </cell>
          <cell r="V6376">
            <v>1</v>
          </cell>
          <cell r="W6376">
            <v>1</v>
          </cell>
          <cell r="X6376" t="str">
            <v>FLEXNET ECUADOR - MDELIVERY</v>
          </cell>
          <cell r="Y6376" t="str">
            <v>CALLE 28 DE JUNIO S/N Y GARCIA MORENO ENTRADA LLANO GRANDE</v>
          </cell>
          <cell r="Z6376" t="str">
            <v>1701_QUITO</v>
          </cell>
          <cell r="AA6376" t="str">
            <v/>
          </cell>
          <cell r="AB6376">
            <v>22106</v>
          </cell>
          <cell r="AC6376">
            <v>44910</v>
          </cell>
          <cell r="AD6376" t="str">
            <v>TRANSERVISS</v>
          </cell>
          <cell r="AE6376" t="str">
            <v>PXY0396</v>
          </cell>
          <cell r="AF6376">
            <v>0</v>
          </cell>
          <cell r="AG6376" t="str">
            <v>PEDIDO_ENTREGADO</v>
          </cell>
          <cell r="AH6376">
            <v>44910</v>
          </cell>
          <cell r="AK6376">
            <v>479811</v>
          </cell>
        </row>
        <row r="6377">
          <cell r="B6377">
            <v>479812</v>
          </cell>
          <cell r="C6377" t="str">
            <v>2476250</v>
          </cell>
          <cell r="D6377" t="str">
            <v>MDELIVERY</v>
          </cell>
          <cell r="E6377" t="str">
            <v>DESPACHO</v>
          </cell>
          <cell r="F6377" t="str">
            <v>NORMAL</v>
          </cell>
          <cell r="G6377" t="str">
            <v>TF89047</v>
          </cell>
          <cell r="H6377">
            <v>44909</v>
          </cell>
          <cell r="I6377" t="str">
            <v>ENTREGADO</v>
          </cell>
          <cell r="J6377">
            <v>44910</v>
          </cell>
          <cell r="K6377" t="str">
            <v xml:space="preserve">Johanna Romo _LAMINADOS INDUSTRIAL LA CHILENITA LAMINCHILE S A </v>
          </cell>
          <cell r="L6377" t="str">
            <v>Mapasingue oeste av 3ra entre calle 3ra y 4ta entrando por el banco pichincha</v>
          </cell>
          <cell r="M6377" t="str">
            <v>0992453036001</v>
          </cell>
          <cell r="N6377" t="str">
            <v>0998949641</v>
          </cell>
          <cell r="O6377" t="str">
            <v/>
          </cell>
          <cell r="P6377" t="str">
            <v>GUAYAQUIL</v>
          </cell>
          <cell r="Q6377" t="str">
            <v>GUAYAQUIL</v>
          </cell>
          <cell r="R6377" t="str">
            <v>GUAYAS</v>
          </cell>
          <cell r="T6377" t="str">
            <v>ITSACOURIER</v>
          </cell>
          <cell r="U6377" t="str">
            <v>FLEXNETUIO_GYE</v>
          </cell>
          <cell r="V6377">
            <v>1</v>
          </cell>
          <cell r="W6377">
            <v>1</v>
          </cell>
          <cell r="X6377" t="str">
            <v>FLEXNET ECUADOR - MDELIVERY</v>
          </cell>
          <cell r="Y6377" t="str">
            <v>CALLE 28 DE JUNIO S/N Y GARCIA MORENO ENTRADA LLANO GRANDE</v>
          </cell>
          <cell r="Z6377" t="str">
            <v>1701_QUITO</v>
          </cell>
          <cell r="AA6377" t="str">
            <v/>
          </cell>
          <cell r="AB6377">
            <v>22112</v>
          </cell>
          <cell r="AC6377">
            <v>44910</v>
          </cell>
          <cell r="AD6377" t="str">
            <v>ITSACOURIER S.A.S</v>
          </cell>
          <cell r="AE6377" t="str">
            <v>JJ069D</v>
          </cell>
          <cell r="AF6377">
            <v>0</v>
          </cell>
          <cell r="AG6377" t="str">
            <v>PEDIDO_ENTREGADO</v>
          </cell>
          <cell r="AH6377">
            <v>44910</v>
          </cell>
          <cell r="AK6377">
            <v>479812</v>
          </cell>
        </row>
        <row r="6378">
          <cell r="B6378">
            <v>479813</v>
          </cell>
          <cell r="C6378" t="str">
            <v>2476260_1</v>
          </cell>
          <cell r="D6378" t="str">
            <v>MDELIVERY</v>
          </cell>
          <cell r="E6378" t="str">
            <v>DESPACHO</v>
          </cell>
          <cell r="F6378" t="str">
            <v>NORMAL</v>
          </cell>
          <cell r="G6378" t="str">
            <v>031080024762601</v>
          </cell>
          <cell r="H6378">
            <v>44909</v>
          </cell>
          <cell r="I6378" t="str">
            <v>ENTREGADO</v>
          </cell>
          <cell r="J6378">
            <v>44910</v>
          </cell>
          <cell r="K6378" t="str">
            <v>MIGUEL ACURIO_MIGUEL ACURIO</v>
          </cell>
          <cell r="L6378" t="str">
            <v>AVDA ATAHUALPA Y RIO CUTUCHI MUNICIPIO DE AMBATO OFICINA DE CATASTROS</v>
          </cell>
          <cell r="M6378" t="str">
            <v>1801881069</v>
          </cell>
          <cell r="N6378" t="str">
            <v>0998961427</v>
          </cell>
          <cell r="O6378" t="str">
            <v/>
          </cell>
          <cell r="P6378" t="str">
            <v>AMBATO</v>
          </cell>
          <cell r="Q6378" t="str">
            <v>AMBATO</v>
          </cell>
          <cell r="R6378" t="str">
            <v>TUNGURAHUA</v>
          </cell>
          <cell r="S6378" t="str">
            <v>AMBATO</v>
          </cell>
          <cell r="T6378" t="str">
            <v>TRAMACO</v>
          </cell>
          <cell r="U6378" t="str">
            <v>FLEXNETUIO_PROVINCIA</v>
          </cell>
          <cell r="V6378">
            <v>1</v>
          </cell>
          <cell r="W6378">
            <v>1</v>
          </cell>
          <cell r="X6378" t="str">
            <v>FLEXNET ECUADOR - MDELIVERY</v>
          </cell>
          <cell r="Y6378" t="str">
            <v>CALLE 28 DE JUNIO S/N Y GARCIA MORENO ENTRADA LLANO GRANDE</v>
          </cell>
          <cell r="Z6378" t="str">
            <v>1701_QUITO</v>
          </cell>
          <cell r="AA6378" t="str">
            <v/>
          </cell>
          <cell r="AB6378">
            <v>22086</v>
          </cell>
          <cell r="AC6378">
            <v>44910</v>
          </cell>
          <cell r="AD6378" t="str">
            <v>TRAMACO EXPRESS</v>
          </cell>
          <cell r="AE6378" t="str">
            <v>GENERICO TMC</v>
          </cell>
          <cell r="AF6378">
            <v>0</v>
          </cell>
          <cell r="AG6378" t="str">
            <v>PEDIDO_ENTREGADO</v>
          </cell>
          <cell r="AH6378">
            <v>44910</v>
          </cell>
          <cell r="AJ6378" t="str">
            <v>GUIA ENTREGADA -. MIGUEL ACURIO MIGUEL ACURIO - 1801881069</v>
          </cell>
          <cell r="AK6378">
            <v>479813</v>
          </cell>
        </row>
        <row r="6379">
          <cell r="B6379">
            <v>479814</v>
          </cell>
          <cell r="C6379" t="str">
            <v>2476261</v>
          </cell>
          <cell r="D6379" t="str">
            <v>MDELIVERY</v>
          </cell>
          <cell r="E6379" t="str">
            <v>DESPACHO</v>
          </cell>
          <cell r="F6379" t="str">
            <v>NORMAL</v>
          </cell>
          <cell r="G6379" t="str">
            <v>FT75518</v>
          </cell>
          <cell r="H6379">
            <v>44909</v>
          </cell>
          <cell r="I6379" t="str">
            <v>ENTREGADO</v>
          </cell>
          <cell r="J6379">
            <v>44910</v>
          </cell>
          <cell r="K6379" t="str">
            <v>CRISTIAN PAREDES_BANCO PICHINCHA</v>
          </cell>
          <cell r="L6379" t="str">
            <v>Amazonas y Pereira Matriz Banco Pichincha Av Piso 7</v>
          </cell>
          <cell r="M6379" t="str">
            <v>1790010937001</v>
          </cell>
          <cell r="N6379" t="str">
            <v>0999059226</v>
          </cell>
          <cell r="O6379" t="str">
            <v/>
          </cell>
          <cell r="P6379" t="str">
            <v>QUITO</v>
          </cell>
          <cell r="Q6379" t="str">
            <v>QUITO</v>
          </cell>
          <cell r="R6379" t="str">
            <v>PICHINCHA</v>
          </cell>
          <cell r="T6379" t="str">
            <v>FLEXTRANS UIO</v>
          </cell>
          <cell r="U6379" t="str">
            <v>FLEXNETUIO_LOCAL</v>
          </cell>
          <cell r="V6379">
            <v>1</v>
          </cell>
          <cell r="W6379">
            <v>1</v>
          </cell>
          <cell r="X6379" t="str">
            <v>FLEXNET ECUADOR - MDELIVERY</v>
          </cell>
          <cell r="Y6379" t="str">
            <v>CALLE 28 DE JUNIO S/N Y GARCIA MORENO ENTRADA LLANO GRANDE</v>
          </cell>
          <cell r="Z6379" t="str">
            <v>1701_QUITO</v>
          </cell>
          <cell r="AA6379" t="str">
            <v/>
          </cell>
          <cell r="AB6379">
            <v>22104</v>
          </cell>
          <cell r="AC6379">
            <v>44910</v>
          </cell>
          <cell r="AD6379" t="str">
            <v>ITSACOURIER S.A.S</v>
          </cell>
          <cell r="AE6379" t="str">
            <v>IN450Y</v>
          </cell>
          <cell r="AF6379">
            <v>0</v>
          </cell>
          <cell r="AG6379" t="str">
            <v>PEDIDO_ENTREGADO</v>
          </cell>
          <cell r="AH6379">
            <v>44910</v>
          </cell>
          <cell r="AK6379">
            <v>479814</v>
          </cell>
        </row>
        <row r="6380">
          <cell r="B6380">
            <v>479815</v>
          </cell>
          <cell r="C6380" t="str">
            <v>2476262</v>
          </cell>
          <cell r="D6380" t="str">
            <v>MDELIVERY</v>
          </cell>
          <cell r="E6380" t="str">
            <v>DESPACHO</v>
          </cell>
          <cell r="F6380" t="str">
            <v>NORMAL</v>
          </cell>
          <cell r="G6380" t="str">
            <v>TF89050</v>
          </cell>
          <cell r="H6380">
            <v>44909</v>
          </cell>
          <cell r="I6380" t="str">
            <v>ENTREGADO</v>
          </cell>
          <cell r="J6380">
            <v>44910</v>
          </cell>
          <cell r="K6380" t="str">
            <v>GERALDINNE SANTILLAN LOPEZ o Jennfier Rivadeneira_BANCO DEL PACIFICO</v>
          </cell>
          <cell r="L6380" t="str">
            <v>P ICAZA 200 Y PEDRO CARBO MATRIZ BANCO DEL PACIFICO PISO 6 AREA MEDIOS PAGOS</v>
          </cell>
          <cell r="M6380" t="str">
            <v>0990005737001</v>
          </cell>
          <cell r="N6380" t="str">
            <v>0983401005/0988228648</v>
          </cell>
          <cell r="O6380" t="str">
            <v/>
          </cell>
          <cell r="P6380" t="str">
            <v>GUAYAQUIL</v>
          </cell>
          <cell r="Q6380" t="str">
            <v>GUAYAQUIL</v>
          </cell>
          <cell r="R6380" t="str">
            <v>GUAYAS</v>
          </cell>
          <cell r="T6380" t="str">
            <v>ITSACOURIER</v>
          </cell>
          <cell r="U6380" t="str">
            <v>FLEXNETUIO_GYE</v>
          </cell>
          <cell r="V6380">
            <v>1</v>
          </cell>
          <cell r="W6380">
            <v>1</v>
          </cell>
          <cell r="X6380" t="str">
            <v>FLEXNET ECUADOR - MDELIVERY</v>
          </cell>
          <cell r="Y6380" t="str">
            <v>CALLE 28 DE JUNIO S/N Y GARCIA MORENO ENTRADA LLANO GRANDE</v>
          </cell>
          <cell r="Z6380" t="str">
            <v>1701_QUITO</v>
          </cell>
          <cell r="AA6380" t="str">
            <v/>
          </cell>
          <cell r="AB6380">
            <v>22110</v>
          </cell>
          <cell r="AC6380">
            <v>44910</v>
          </cell>
          <cell r="AD6380" t="str">
            <v>ITSACOURIER S.A.S</v>
          </cell>
          <cell r="AE6380" t="str">
            <v>JJ486C</v>
          </cell>
          <cell r="AF6380">
            <v>0</v>
          </cell>
          <cell r="AG6380" t="str">
            <v>PEDIDO_ENTREGADO</v>
          </cell>
          <cell r="AH6380">
            <v>44910</v>
          </cell>
          <cell r="AK6380">
            <v>479815</v>
          </cell>
        </row>
        <row r="6381">
          <cell r="B6381">
            <v>479816</v>
          </cell>
          <cell r="C6381" t="str">
            <v>2476263_1</v>
          </cell>
          <cell r="D6381" t="str">
            <v>MDELIVERY</v>
          </cell>
          <cell r="E6381" t="str">
            <v>DESPACHO</v>
          </cell>
          <cell r="F6381" t="str">
            <v>NORMAL</v>
          </cell>
          <cell r="G6381" t="str">
            <v>031080024762631</v>
          </cell>
          <cell r="H6381">
            <v>44909</v>
          </cell>
          <cell r="I6381" t="str">
            <v>ENTREGADO</v>
          </cell>
          <cell r="J6381">
            <v>44911</v>
          </cell>
          <cell r="K6381" t="str">
            <v>REY ARTURO FALQUEZ VALENZUELA_REY ARTURO FALQUEZ VALENZUELA</v>
          </cell>
          <cell r="L6381" t="str">
            <v>CALLE BOLIVAR CON ELOY ALFARO FRENTE AL BANCO PICHINCHA</v>
          </cell>
          <cell r="M6381" t="str">
            <v>1207683127001</v>
          </cell>
          <cell r="N6381" t="str">
            <v>0962549580</v>
          </cell>
          <cell r="O6381" t="str">
            <v/>
          </cell>
          <cell r="P6381" t="str">
            <v>VINCES</v>
          </cell>
          <cell r="Q6381" t="str">
            <v>VINCES</v>
          </cell>
          <cell r="R6381" t="str">
            <v>LOS RIOS</v>
          </cell>
          <cell r="T6381" t="str">
            <v>TRAMACO</v>
          </cell>
          <cell r="U6381" t="str">
            <v>FLEXNETUIO_PROVINCIA</v>
          </cell>
          <cell r="V6381">
            <v>1</v>
          </cell>
          <cell r="W6381">
            <v>1</v>
          </cell>
          <cell r="X6381" t="str">
            <v>FLEXNET ECUADOR - MDELIVERY</v>
          </cell>
          <cell r="Y6381" t="str">
            <v>CALLE 28 DE JUNIO S/N Y GARCIA MORENO ENTRADA LLANO GRANDE</v>
          </cell>
          <cell r="Z6381" t="str">
            <v>1701_QUITO</v>
          </cell>
          <cell r="AA6381" t="str">
            <v/>
          </cell>
          <cell r="AB6381">
            <v>22086</v>
          </cell>
          <cell r="AC6381">
            <v>44910</v>
          </cell>
          <cell r="AD6381" t="str">
            <v>TRAMACO EXPRESS</v>
          </cell>
          <cell r="AE6381" t="str">
            <v>GENERICO TMC</v>
          </cell>
          <cell r="AF6381">
            <v>0</v>
          </cell>
          <cell r="AG6381" t="str">
            <v>PEDIDO_ENTREGADO</v>
          </cell>
          <cell r="AH6381">
            <v>44911</v>
          </cell>
          <cell r="AJ6381" t="str">
            <v>GUIA ENTREGADA -. REY ARTURO FALQUEZ VALENZUELA REY ARTURO FALQUEZ VALENZUELA - 1207683127001</v>
          </cell>
          <cell r="AK6381">
            <v>479816</v>
          </cell>
        </row>
        <row r="6382">
          <cell r="B6382">
            <v>479817</v>
          </cell>
          <cell r="C6382" t="str">
            <v>2476264</v>
          </cell>
          <cell r="D6382" t="str">
            <v>MDELIVERY</v>
          </cell>
          <cell r="E6382" t="str">
            <v>DESPACHO</v>
          </cell>
          <cell r="F6382" t="str">
            <v>NORMAL</v>
          </cell>
          <cell r="G6382" t="str">
            <v>FT75492</v>
          </cell>
          <cell r="H6382">
            <v>44909</v>
          </cell>
          <cell r="I6382" t="str">
            <v>ENTREGADO</v>
          </cell>
          <cell r="J6382">
            <v>44910</v>
          </cell>
          <cell r="K6382" t="str">
            <v>Liliana Salazar_OCAVIP CIA LTDA</v>
          </cell>
          <cell r="L6382" t="str">
            <v xml:space="preserve"> CLL SANTA PRISCA OE3 64 Y CARLOS IBARRA EX CONSEJO DE PARTICIAPACION CUIDANA QUITO PICHINCHA </v>
          </cell>
          <cell r="M6382" t="str">
            <v>1791932773001</v>
          </cell>
          <cell r="N6382" t="str">
            <v>0984548502</v>
          </cell>
          <cell r="O6382" t="str">
            <v/>
          </cell>
          <cell r="P6382" t="str">
            <v>QUITO</v>
          </cell>
          <cell r="Q6382" t="str">
            <v>QUITO</v>
          </cell>
          <cell r="R6382" t="str">
            <v>PICHINCHA</v>
          </cell>
          <cell r="T6382" t="str">
            <v>TRANSERVISS</v>
          </cell>
          <cell r="U6382" t="str">
            <v>FLEXNETUIO_LOCAL</v>
          </cell>
          <cell r="V6382">
            <v>1</v>
          </cell>
          <cell r="W6382">
            <v>1</v>
          </cell>
          <cell r="X6382" t="str">
            <v>FLEXNET ECUADOR - MDELIVERY</v>
          </cell>
          <cell r="Y6382" t="str">
            <v>CALLE 28 DE JUNIO S/N Y GARCIA MORENO ENTRADA LLANO GRANDE</v>
          </cell>
          <cell r="Z6382" t="str">
            <v>1701_QUITO</v>
          </cell>
          <cell r="AA6382" t="str">
            <v/>
          </cell>
          <cell r="AB6382">
            <v>22106</v>
          </cell>
          <cell r="AC6382">
            <v>44910</v>
          </cell>
          <cell r="AD6382" t="str">
            <v>TRANSERVISS</v>
          </cell>
          <cell r="AE6382" t="str">
            <v>PXY0396</v>
          </cell>
          <cell r="AF6382">
            <v>0</v>
          </cell>
          <cell r="AG6382" t="str">
            <v>PEDIDO_ENTREGADO</v>
          </cell>
          <cell r="AH6382">
            <v>44910</v>
          </cell>
          <cell r="AK6382">
            <v>479817</v>
          </cell>
        </row>
        <row r="6383">
          <cell r="B6383">
            <v>479818</v>
          </cell>
          <cell r="C6383" t="str">
            <v>2476265</v>
          </cell>
          <cell r="D6383" t="str">
            <v>MDELIVERY</v>
          </cell>
          <cell r="E6383" t="str">
            <v>DESPACHO</v>
          </cell>
          <cell r="F6383" t="str">
            <v>NORMAL</v>
          </cell>
          <cell r="G6383" t="str">
            <v>TF89053</v>
          </cell>
          <cell r="H6383">
            <v>44909</v>
          </cell>
          <cell r="I6383" t="str">
            <v>ENTREGADO</v>
          </cell>
          <cell r="J6383">
            <v>44910</v>
          </cell>
          <cell r="K6383" t="str">
            <v>MARTHA TAMAYO_ASOCIACION DE EMPLEADOS DEL BANCO DEL PICHINCHA SU</v>
          </cell>
          <cell r="L6383" t="str">
            <v xml:space="preserve"> AV FCO DE ORELLANA PISO 5 JUSTIN CORNEJO AV FCO DE ORELLANA </v>
          </cell>
          <cell r="M6383" t="str">
            <v>0992117699001</v>
          </cell>
          <cell r="N6383" t="str">
            <v>0994166161</v>
          </cell>
          <cell r="O6383" t="str">
            <v/>
          </cell>
          <cell r="P6383" t="str">
            <v>GUAYAQUIL</v>
          </cell>
          <cell r="Q6383" t="str">
            <v>GUAYAQUIL</v>
          </cell>
          <cell r="R6383" t="str">
            <v>GUAYAS</v>
          </cell>
          <cell r="T6383" t="str">
            <v>ITSACOURIER</v>
          </cell>
          <cell r="U6383" t="str">
            <v>FLEXNETUIO_GYE</v>
          </cell>
          <cell r="V6383">
            <v>1</v>
          </cell>
          <cell r="W6383">
            <v>1</v>
          </cell>
          <cell r="X6383" t="str">
            <v>FLEXNET ECUADOR - MDELIVERY</v>
          </cell>
          <cell r="Y6383" t="str">
            <v>CALLE 28 DE JUNIO S/N Y GARCIA MORENO ENTRADA LLANO GRANDE</v>
          </cell>
          <cell r="Z6383" t="str">
            <v>1701_QUITO</v>
          </cell>
          <cell r="AA6383" t="str">
            <v/>
          </cell>
          <cell r="AB6383">
            <v>22113</v>
          </cell>
          <cell r="AC6383">
            <v>44910</v>
          </cell>
          <cell r="AD6383" t="str">
            <v>ITSACOURIER S.A.S</v>
          </cell>
          <cell r="AE6383" t="str">
            <v>IV314G</v>
          </cell>
          <cell r="AF6383">
            <v>0</v>
          </cell>
          <cell r="AG6383" t="str">
            <v>PEDIDO_ENTREGADO</v>
          </cell>
          <cell r="AH6383">
            <v>44910</v>
          </cell>
          <cell r="AK6383">
            <v>479818</v>
          </cell>
        </row>
        <row r="6384">
          <cell r="B6384">
            <v>479819</v>
          </cell>
          <cell r="C6384" t="str">
            <v>2476266</v>
          </cell>
          <cell r="D6384" t="str">
            <v>MDELIVERY</v>
          </cell>
          <cell r="E6384" t="str">
            <v>DESPACHO</v>
          </cell>
          <cell r="F6384" t="str">
            <v>NORMAL</v>
          </cell>
          <cell r="G6384" t="str">
            <v>FT75522</v>
          </cell>
          <cell r="H6384">
            <v>44909</v>
          </cell>
          <cell r="I6384" t="str">
            <v>ENTREGADO</v>
          </cell>
          <cell r="J6384">
            <v>44910</v>
          </cell>
          <cell r="K6384" t="str">
            <v xml:space="preserve">Jaime Sampedro Andrea Paz y MiNo_BOPP DEL ECUADOR S A </v>
          </cell>
          <cell r="L6384" t="str">
            <v xml:space="preserve">Av Jaime Roldos Aguilera E3 37 e Isidro Ayora Carcelen </v>
          </cell>
          <cell r="M6384" t="str">
            <v>1790663671001</v>
          </cell>
          <cell r="N6384" t="str">
            <v>0992752742 / 0992581129</v>
          </cell>
          <cell r="O6384" t="str">
            <v/>
          </cell>
          <cell r="P6384" t="str">
            <v>QUITO</v>
          </cell>
          <cell r="Q6384" t="str">
            <v>QUITO</v>
          </cell>
          <cell r="R6384" t="str">
            <v>PICHINCHA</v>
          </cell>
          <cell r="T6384" t="str">
            <v>FLEXTRANS UIO</v>
          </cell>
          <cell r="U6384" t="str">
            <v>FLEXNETUIO_LOCAL</v>
          </cell>
          <cell r="V6384">
            <v>1</v>
          </cell>
          <cell r="W6384">
            <v>1</v>
          </cell>
          <cell r="X6384" t="str">
            <v>FLEXNET ECUADOR - MDELIVERY</v>
          </cell>
          <cell r="Y6384" t="str">
            <v>CALLE 28 DE JUNIO S/N Y GARCIA MORENO ENTRADA LLANO GRANDE</v>
          </cell>
          <cell r="Z6384" t="str">
            <v>1701_QUITO</v>
          </cell>
          <cell r="AA6384" t="str">
            <v/>
          </cell>
          <cell r="AB6384">
            <v>22105</v>
          </cell>
          <cell r="AC6384">
            <v>44910</v>
          </cell>
          <cell r="AD6384" t="str">
            <v>ITSACOURIER S.A.S</v>
          </cell>
          <cell r="AE6384" t="str">
            <v>JD575P</v>
          </cell>
          <cell r="AF6384">
            <v>0</v>
          </cell>
          <cell r="AG6384" t="str">
            <v>PEDIDO_ENTREGADO</v>
          </cell>
          <cell r="AH6384">
            <v>44910</v>
          </cell>
          <cell r="AK6384">
            <v>479819</v>
          </cell>
        </row>
        <row r="6385">
          <cell r="B6385">
            <v>479820</v>
          </cell>
          <cell r="C6385" t="str">
            <v>2476267</v>
          </cell>
          <cell r="D6385" t="str">
            <v>MDELIVERY</v>
          </cell>
          <cell r="E6385" t="str">
            <v>DESPACHO</v>
          </cell>
          <cell r="F6385" t="str">
            <v>NORMAL</v>
          </cell>
          <cell r="G6385" t="str">
            <v>FT75494</v>
          </cell>
          <cell r="H6385">
            <v>44909</v>
          </cell>
          <cell r="I6385" t="str">
            <v>ENTREGADO</v>
          </cell>
          <cell r="J6385">
            <v>44910</v>
          </cell>
          <cell r="K6385" t="str">
            <v>CRISTINA PAVON_ROSERO REYES SOFIA CATALINA</v>
          </cell>
          <cell r="L6385" t="str">
            <v>TORIBIO MONTES Y DANIEL HIDALGO CASA N27 07</v>
          </cell>
          <cell r="M6385" t="str">
            <v>1721161253001</v>
          </cell>
          <cell r="N6385" t="str">
            <v>0984746868</v>
          </cell>
          <cell r="O6385" t="str">
            <v/>
          </cell>
          <cell r="P6385" t="str">
            <v>QUITO</v>
          </cell>
          <cell r="Q6385" t="str">
            <v>QUITO</v>
          </cell>
          <cell r="R6385" t="str">
            <v>PICHINCHA</v>
          </cell>
          <cell r="T6385" t="str">
            <v>TRANSERVISS</v>
          </cell>
          <cell r="U6385" t="str">
            <v>FLEXNETUIO_LOCAL</v>
          </cell>
          <cell r="V6385">
            <v>1</v>
          </cell>
          <cell r="W6385">
            <v>1</v>
          </cell>
          <cell r="X6385" t="str">
            <v>FLEXNET ECUADOR - MDELIVERY</v>
          </cell>
          <cell r="Y6385" t="str">
            <v>CALLE 28 DE JUNIO S/N Y GARCIA MORENO ENTRADA LLANO GRANDE</v>
          </cell>
          <cell r="Z6385" t="str">
            <v>1701_QUITO</v>
          </cell>
          <cell r="AA6385" t="str">
            <v/>
          </cell>
          <cell r="AB6385">
            <v>22106</v>
          </cell>
          <cell r="AC6385">
            <v>44910</v>
          </cell>
          <cell r="AD6385" t="str">
            <v>TRANSERVISS</v>
          </cell>
          <cell r="AE6385" t="str">
            <v>PXY0396</v>
          </cell>
          <cell r="AF6385">
            <v>0</v>
          </cell>
          <cell r="AG6385" t="str">
            <v>PEDIDO_ENTREGADO</v>
          </cell>
          <cell r="AH6385">
            <v>44910</v>
          </cell>
          <cell r="AK6385">
            <v>479820</v>
          </cell>
        </row>
        <row r="6386">
          <cell r="B6386">
            <v>479821</v>
          </cell>
          <cell r="C6386" t="str">
            <v>2476268</v>
          </cell>
          <cell r="D6386" t="str">
            <v>MDELIVERY</v>
          </cell>
          <cell r="E6386" t="str">
            <v>DESPACHO</v>
          </cell>
          <cell r="F6386" t="str">
            <v>NORMAL</v>
          </cell>
          <cell r="G6386" t="str">
            <v>FT75489</v>
          </cell>
          <cell r="H6386">
            <v>44909</v>
          </cell>
          <cell r="I6386" t="str">
            <v>ENTREGADO</v>
          </cell>
          <cell r="J6386">
            <v>44910</v>
          </cell>
          <cell r="K6386" t="str">
            <v>SANTIAGO GRIJALVA_CARLOS SANTIAGO GRIJALVA TIPAN</v>
          </cell>
          <cell r="L6386" t="str">
            <v>GASPAR DE VILLARROEL Y EL SOL EDF AVILA 5TO PISO PREGUNTAR CON EL GUARDIA</v>
          </cell>
          <cell r="M6386" t="str">
            <v>1712143823</v>
          </cell>
          <cell r="N6386" t="str">
            <v>0991310971</v>
          </cell>
          <cell r="O6386" t="str">
            <v/>
          </cell>
          <cell r="P6386" t="str">
            <v>QUITO</v>
          </cell>
          <cell r="Q6386" t="str">
            <v>QUITO</v>
          </cell>
          <cell r="R6386" t="str">
            <v>PICHINCHA</v>
          </cell>
          <cell r="T6386" t="str">
            <v>FLEXTRANS UIO</v>
          </cell>
          <cell r="U6386" t="str">
            <v>FLEXNETUIO_LOCAL</v>
          </cell>
          <cell r="V6386">
            <v>1</v>
          </cell>
          <cell r="W6386">
            <v>1</v>
          </cell>
          <cell r="X6386" t="str">
            <v>FLEXNET ECUADOR - MDELIVERY</v>
          </cell>
          <cell r="Y6386" t="str">
            <v>CALLE 28 DE JUNIO S/N Y GARCIA MORENO ENTRADA LLANO GRANDE</v>
          </cell>
          <cell r="Z6386" t="str">
            <v>1701_QUITO</v>
          </cell>
          <cell r="AA6386" t="str">
            <v/>
          </cell>
          <cell r="AB6386">
            <v>22104</v>
          </cell>
          <cell r="AC6386">
            <v>44910</v>
          </cell>
          <cell r="AD6386" t="str">
            <v>ITSACOURIER S.A.S</v>
          </cell>
          <cell r="AE6386" t="str">
            <v>IN450Y</v>
          </cell>
          <cell r="AF6386">
            <v>0</v>
          </cell>
          <cell r="AG6386" t="str">
            <v>PEDIDO_ENTREGADO</v>
          </cell>
          <cell r="AH6386">
            <v>44910</v>
          </cell>
          <cell r="AK6386">
            <v>479821</v>
          </cell>
        </row>
        <row r="6387">
          <cell r="B6387">
            <v>479822</v>
          </cell>
          <cell r="C6387" t="str">
            <v>2476345</v>
          </cell>
          <cell r="D6387" t="str">
            <v>MDELIVERY</v>
          </cell>
          <cell r="E6387" t="str">
            <v>DESPACHO</v>
          </cell>
          <cell r="F6387" t="str">
            <v>NORMAL</v>
          </cell>
          <cell r="G6387" t="str">
            <v>FT75513</v>
          </cell>
          <cell r="H6387">
            <v>44909</v>
          </cell>
          <cell r="I6387" t="str">
            <v>ENTREGADO</v>
          </cell>
          <cell r="J6387">
            <v>44910</v>
          </cell>
          <cell r="K6387" t="str">
            <v>FERNANDA TORRES_SOCIEDAD DE LUCHA CONTRA EL CANCER</v>
          </cell>
          <cell r="L6387" t="str">
            <v xml:space="preserve">HORARIO DE ATENCION HASTA 2 30PM AV ELOY ALFARO S N Y LOS PINOS HOSPITAL SOLCA DESARROLLO ORGANIZACIONAL EN EL SUBSUELO </v>
          </cell>
          <cell r="M6387" t="str">
            <v>1791817680001</v>
          </cell>
          <cell r="N6387" t="str">
            <v>992587125</v>
          </cell>
          <cell r="O6387" t="str">
            <v/>
          </cell>
          <cell r="P6387" t="str">
            <v>QUITO</v>
          </cell>
          <cell r="Q6387" t="str">
            <v>QUITO</v>
          </cell>
          <cell r="R6387" t="str">
            <v>PICHINCHA</v>
          </cell>
          <cell r="T6387" t="str">
            <v>FLEXTRANS UIO</v>
          </cell>
          <cell r="U6387" t="str">
            <v>FLEXNETUIO_LOCAL</v>
          </cell>
          <cell r="V6387">
            <v>1</v>
          </cell>
          <cell r="W6387">
            <v>1</v>
          </cell>
          <cell r="X6387" t="str">
            <v>FLEXNET ECUADOR - MDELIVERY</v>
          </cell>
          <cell r="Y6387" t="str">
            <v>CALLE 28 DE JUNIO S/N Y GARCIA MORENO ENTRADA LLANO GRANDE</v>
          </cell>
          <cell r="Z6387" t="str">
            <v>1701_QUITO</v>
          </cell>
          <cell r="AA6387" t="str">
            <v/>
          </cell>
          <cell r="AB6387">
            <v>22104</v>
          </cell>
          <cell r="AC6387">
            <v>44910</v>
          </cell>
          <cell r="AD6387" t="str">
            <v>ITSACOURIER S.A.S</v>
          </cell>
          <cell r="AE6387" t="str">
            <v>IN450Y</v>
          </cell>
          <cell r="AF6387">
            <v>0</v>
          </cell>
          <cell r="AG6387" t="str">
            <v>PEDIDO_ENTREGADO</v>
          </cell>
          <cell r="AH6387">
            <v>44910</v>
          </cell>
          <cell r="AK6387">
            <v>479822</v>
          </cell>
        </row>
        <row r="6388">
          <cell r="B6388">
            <v>479823</v>
          </cell>
          <cell r="C6388" t="str">
            <v>2476347</v>
          </cell>
          <cell r="D6388" t="str">
            <v>MDELIVERY</v>
          </cell>
          <cell r="E6388" t="str">
            <v>DESPACHO</v>
          </cell>
          <cell r="F6388" t="str">
            <v>NORMAL</v>
          </cell>
          <cell r="G6388" t="str">
            <v>IC3874</v>
          </cell>
          <cell r="H6388">
            <v>44909</v>
          </cell>
          <cell r="I6388" t="str">
            <v>ENTREGADO</v>
          </cell>
          <cell r="J6388">
            <v>44910</v>
          </cell>
          <cell r="K6388" t="str">
            <v>ROCANO PORTOVIEJO ADRIAN FERNANDO_ROCANO PORTOVIEJO ADRIAN FERNANDO</v>
          </cell>
          <cell r="L6388" t="str">
            <v>AZUAY PAUTE Av SIMON BOLIVAR Y RODRIGUEZ EDIFICIO DEL GAD PROVINCIAL DE PAUTE</v>
          </cell>
          <cell r="M6388" t="str">
            <v>0104968920001</v>
          </cell>
          <cell r="N6388" t="str">
            <v>0985936728/0999809007</v>
          </cell>
          <cell r="O6388" t="str">
            <v/>
          </cell>
          <cell r="P6388" t="str">
            <v>CUENCA</v>
          </cell>
          <cell r="Q6388" t="str">
            <v>CUENCA</v>
          </cell>
          <cell r="R6388" t="str">
            <v>AZUAY</v>
          </cell>
          <cell r="T6388" t="str">
            <v>ITSACOURIER</v>
          </cell>
          <cell r="U6388" t="str">
            <v>FLEXNETUIO_PROVINCIA</v>
          </cell>
          <cell r="V6388">
            <v>1</v>
          </cell>
          <cell r="W6388">
            <v>1</v>
          </cell>
          <cell r="X6388" t="str">
            <v>FLEXNET ECUADOR - MDELIVERY</v>
          </cell>
          <cell r="Y6388" t="str">
            <v>CALLE 28 DE JUNIO S/N Y GARCIA MORENO ENTRADA LLANO GRANDE</v>
          </cell>
          <cell r="Z6388" t="str">
            <v>1701_QUITO</v>
          </cell>
          <cell r="AA6388" t="str">
            <v/>
          </cell>
          <cell r="AB6388">
            <v>22099</v>
          </cell>
          <cell r="AC6388">
            <v>44910</v>
          </cell>
          <cell r="AD6388" t="str">
            <v>ITSACOURIER S.A.S</v>
          </cell>
          <cell r="AE6388" t="str">
            <v>PDD1729</v>
          </cell>
          <cell r="AF6388">
            <v>0</v>
          </cell>
          <cell r="AG6388" t="str">
            <v>PEDIDO_ENTREGADO</v>
          </cell>
          <cell r="AH6388">
            <v>44910</v>
          </cell>
          <cell r="AK6388">
            <v>479823</v>
          </cell>
        </row>
        <row r="6389">
          <cell r="B6389">
            <v>479772</v>
          </cell>
          <cell r="C6389" t="str">
            <v>98728690</v>
          </cell>
          <cell r="D6389" t="str">
            <v>HYCITE</v>
          </cell>
          <cell r="E6389" t="str">
            <v>DESPACHO</v>
          </cell>
          <cell r="F6389" t="str">
            <v>NORMAL</v>
          </cell>
          <cell r="G6389" t="str">
            <v>TF88993</v>
          </cell>
          <cell r="H6389">
            <v>44909</v>
          </cell>
          <cell r="I6389" t="str">
            <v>ENTREGADO</v>
          </cell>
          <cell r="J6389">
            <v>44910</v>
          </cell>
          <cell r="K6389" t="str">
            <v>NARCISA LOPEZ</v>
          </cell>
          <cell r="L6389" t="str">
            <v>SAUCES 2 MAYOMA F65 VILLA 10 GUAYAQUIL / SAUCES 2 TARQUI 090112 GUAYAS</v>
          </cell>
          <cell r="N6389" t="str">
            <v>0969920989</v>
          </cell>
          <cell r="O6389" t="str">
            <v>0969920989</v>
          </cell>
          <cell r="P6389" t="str">
            <v>GUAYAQUIL</v>
          </cell>
          <cell r="Q6389" t="str">
            <v>GUAYAQUIL</v>
          </cell>
          <cell r="R6389" t="str">
            <v>GUAYAS</v>
          </cell>
          <cell r="T6389" t="str">
            <v>ITSACOURIER</v>
          </cell>
          <cell r="U6389" t="str">
            <v>FLEXNETUIO_GYE</v>
          </cell>
          <cell r="V6389">
            <v>1</v>
          </cell>
          <cell r="W6389">
            <v>10.4</v>
          </cell>
          <cell r="X6389" t="str">
            <v>HYCITE QUITO</v>
          </cell>
          <cell r="Y6389" t="str">
            <v>FLEX NET CALLE 28 DE JUNIO S/N Y GARCIA MORENO ENTRADA LLANO GRANDE</v>
          </cell>
          <cell r="Z6389" t="str">
            <v>1701_QUITO</v>
          </cell>
          <cell r="AA6389" t="str">
            <v/>
          </cell>
          <cell r="AB6389">
            <v>22114</v>
          </cell>
          <cell r="AC6389">
            <v>44910</v>
          </cell>
          <cell r="AD6389" t="str">
            <v>ITSACOURIER S.A.S</v>
          </cell>
          <cell r="AE6389" t="str">
            <v>PCO5040</v>
          </cell>
          <cell r="AF6389">
            <v>0</v>
          </cell>
          <cell r="AG6389" t="str">
            <v>PEDIDO_ENTREGADO</v>
          </cell>
          <cell r="AH6389">
            <v>44910</v>
          </cell>
          <cell r="AK6389">
            <v>479772</v>
          </cell>
        </row>
        <row r="6390">
          <cell r="B6390">
            <v>479773</v>
          </cell>
          <cell r="C6390" t="str">
            <v>98728782</v>
          </cell>
          <cell r="D6390" t="str">
            <v>HYCITE</v>
          </cell>
          <cell r="E6390" t="str">
            <v>DESPACHO</v>
          </cell>
          <cell r="F6390" t="str">
            <v>NORMAL</v>
          </cell>
          <cell r="G6390" t="str">
            <v>TFQ88994</v>
          </cell>
          <cell r="H6390">
            <v>44909</v>
          </cell>
          <cell r="I6390" t="str">
            <v>ENTREGADO</v>
          </cell>
          <cell r="J6390">
            <v>44910</v>
          </cell>
          <cell r="K6390" t="str">
            <v>MILTON VAZQUEZ</v>
          </cell>
          <cell r="L6390" t="str">
            <v>CALLE B N48 180 Y CALLE TERCERA QUITO  COCHAPAMBA 170528 PICHINCHA</v>
          </cell>
          <cell r="M6390" t="str">
            <v/>
          </cell>
          <cell r="N6390" t="str">
            <v>0997468413 / 980095152</v>
          </cell>
          <cell r="O6390" t="str">
            <v>0997468413 / 980095152</v>
          </cell>
          <cell r="P6390" t="str">
            <v>170528</v>
          </cell>
          <cell r="Q6390" t="str">
            <v>QUITO</v>
          </cell>
          <cell r="R6390" t="str">
            <v>PICHINCHA</v>
          </cell>
          <cell r="S6390" t="str">
            <v>QUITO</v>
          </cell>
          <cell r="T6390" t="str">
            <v>FLEXTRANS UIO</v>
          </cell>
          <cell r="U6390" t="str">
            <v>FLEXNETUIO_LOCAL</v>
          </cell>
          <cell r="V6390">
            <v>1</v>
          </cell>
          <cell r="W6390">
            <v>1.8</v>
          </cell>
          <cell r="X6390" t="str">
            <v>HYCITE QUITO</v>
          </cell>
          <cell r="Y6390" t="str">
            <v>FLEX NET CALLE 28 DE JUNIO S/N Y GARCIA MORENO ENTRADA LLANO GRANDE</v>
          </cell>
          <cell r="Z6390" t="str">
            <v>1701_QUITO</v>
          </cell>
          <cell r="AA6390" t="str">
            <v/>
          </cell>
          <cell r="AB6390">
            <v>22091</v>
          </cell>
          <cell r="AC6390">
            <v>44910</v>
          </cell>
          <cell r="AD6390" t="str">
            <v>FLEXTRANS</v>
          </cell>
          <cell r="AE6390" t="str">
            <v>PAB5141</v>
          </cell>
          <cell r="AF6390">
            <v>0</v>
          </cell>
          <cell r="AG6390" t="str">
            <v>PEDIDO_ENTREGADO</v>
          </cell>
          <cell r="AH6390">
            <v>44910</v>
          </cell>
          <cell r="AK6390">
            <v>479773</v>
          </cell>
        </row>
        <row r="6391">
          <cell r="B6391">
            <v>479774</v>
          </cell>
          <cell r="C6391" t="str">
            <v>98729622</v>
          </cell>
          <cell r="D6391" t="str">
            <v>HYCITE</v>
          </cell>
          <cell r="E6391" t="str">
            <v>DESPACHO</v>
          </cell>
          <cell r="F6391" t="str">
            <v>NORMAL</v>
          </cell>
          <cell r="G6391" t="str">
            <v>TF88995</v>
          </cell>
          <cell r="H6391">
            <v>44909</v>
          </cell>
          <cell r="I6391" t="str">
            <v>ENTREGADO</v>
          </cell>
          <cell r="J6391">
            <v>44910</v>
          </cell>
          <cell r="K6391" t="str">
            <v>BRYAN ESPINOZA</v>
          </cell>
          <cell r="L6391" t="str">
            <v>BALSAMOS 515 CALLE 6 A LADO DE TWENTI GUAYAQUIL TARQUI 090507 GUAYAS</v>
          </cell>
          <cell r="M6391" t="str">
            <v/>
          </cell>
          <cell r="N6391" t="str">
            <v>0997917604</v>
          </cell>
          <cell r="O6391" t="str">
            <v>0997917604</v>
          </cell>
          <cell r="P6391" t="str">
            <v>090507</v>
          </cell>
          <cell r="Q6391" t="str">
            <v>GUAYAQUIL</v>
          </cell>
          <cell r="R6391" t="str">
            <v>GUAYAS</v>
          </cell>
          <cell r="S6391" t="str">
            <v>GUAYAQUIL</v>
          </cell>
          <cell r="T6391" t="str">
            <v>FLEXTRANS GYE</v>
          </cell>
          <cell r="U6391" t="str">
            <v>FLEXNETUIO_GYE</v>
          </cell>
          <cell r="V6391">
            <v>1</v>
          </cell>
          <cell r="W6391">
            <v>9</v>
          </cell>
          <cell r="X6391" t="str">
            <v>HYCITE QUITO</v>
          </cell>
          <cell r="Y6391" t="str">
            <v>FLEX NET CALLE 28 DE JUNIO S/N Y GARCIA MORENO ENTRADA LLANO GRANDE</v>
          </cell>
          <cell r="Z6391" t="str">
            <v>1701_QUITO</v>
          </cell>
          <cell r="AA6391" t="str">
            <v/>
          </cell>
          <cell r="AB6391">
            <v>22116</v>
          </cell>
          <cell r="AC6391">
            <v>44910</v>
          </cell>
          <cell r="AD6391" t="str">
            <v>TRANSFIRME</v>
          </cell>
          <cell r="AE6391" t="str">
            <v>PDD1735</v>
          </cell>
          <cell r="AF6391">
            <v>0</v>
          </cell>
          <cell r="AG6391" t="str">
            <v>PEDIDO_ENTREGADO</v>
          </cell>
          <cell r="AH6391">
            <v>44910</v>
          </cell>
          <cell r="AK6391">
            <v>479774</v>
          </cell>
        </row>
        <row r="6392">
          <cell r="B6392">
            <v>479775</v>
          </cell>
          <cell r="C6392" t="str">
            <v>98729964</v>
          </cell>
          <cell r="D6392" t="str">
            <v>HYCITE</v>
          </cell>
          <cell r="E6392" t="str">
            <v>DESPACHO</v>
          </cell>
          <cell r="F6392" t="str">
            <v>NORMAL</v>
          </cell>
          <cell r="G6392" t="str">
            <v>TFQ88996</v>
          </cell>
          <cell r="H6392">
            <v>44909</v>
          </cell>
          <cell r="I6392" t="str">
            <v>ENTREGADO</v>
          </cell>
          <cell r="J6392">
            <v>44910</v>
          </cell>
          <cell r="K6392" t="str">
            <v>RICARDO ROBALINO SR</v>
          </cell>
          <cell r="L6392" t="str">
            <v>RIO COFANES E 1-53 BARTOLOME SEGOVIA PLAZA DE TOROS A 1 CUADRA DE AV 10 AGOS  JIPIJAPA 170501 PICHINCHA</v>
          </cell>
          <cell r="M6392" t="str">
            <v/>
          </cell>
          <cell r="N6392" t="str">
            <v>0962532002 / 958624464</v>
          </cell>
          <cell r="O6392" t="str">
            <v>0962532002 / 958624464</v>
          </cell>
          <cell r="P6392" t="str">
            <v>170501</v>
          </cell>
          <cell r="Q6392" t="str">
            <v>QUITO</v>
          </cell>
          <cell r="R6392" t="str">
            <v>PICHINCHA</v>
          </cell>
          <cell r="S6392" t="str">
            <v>QUITO</v>
          </cell>
          <cell r="T6392" t="str">
            <v>FLEXTRANS UIO</v>
          </cell>
          <cell r="U6392" t="str">
            <v>FLEXNETUIO_LOCAL</v>
          </cell>
          <cell r="V6392">
            <v>1</v>
          </cell>
          <cell r="W6392">
            <v>9.83</v>
          </cell>
          <cell r="X6392" t="str">
            <v>HYCITE QUITO</v>
          </cell>
          <cell r="Y6392" t="str">
            <v>FLEX NET CALLE 28 DE JUNIO S/N Y GARCIA MORENO ENTRADA LLANO GRANDE</v>
          </cell>
          <cell r="Z6392" t="str">
            <v>1701_QUITO</v>
          </cell>
          <cell r="AA6392" t="str">
            <v/>
          </cell>
          <cell r="AB6392">
            <v>22088</v>
          </cell>
          <cell r="AC6392">
            <v>44910</v>
          </cell>
          <cell r="AD6392" t="str">
            <v>ITSACOURIER S.A.S</v>
          </cell>
          <cell r="AE6392" t="str">
            <v>PDV9459</v>
          </cell>
          <cell r="AF6392">
            <v>0</v>
          </cell>
          <cell r="AG6392" t="str">
            <v>PEDIDO_ENTREGADO</v>
          </cell>
          <cell r="AH6392">
            <v>44910</v>
          </cell>
          <cell r="AK6392">
            <v>479775</v>
          </cell>
        </row>
        <row r="6393">
          <cell r="B6393">
            <v>479776</v>
          </cell>
          <cell r="C6393" t="str">
            <v>98730542</v>
          </cell>
          <cell r="D6393" t="str">
            <v>HYCITE</v>
          </cell>
          <cell r="E6393" t="str">
            <v>DESPACHO</v>
          </cell>
          <cell r="F6393" t="str">
            <v>NORMAL</v>
          </cell>
          <cell r="G6393" t="str">
            <v>031002004101949</v>
          </cell>
          <cell r="H6393">
            <v>44909</v>
          </cell>
          <cell r="I6393" t="str">
            <v>ENTREGADO</v>
          </cell>
          <cell r="J6393">
            <v>44914</v>
          </cell>
          <cell r="K6393" t="str">
            <v>FRANKLIN DIOMEDES TACURI ASTUDILLO</v>
          </cell>
          <cell r="L6393" t="str">
            <v>CALLE BAHIA DE CARAQUEZ Y SARAGURO JUNTO A TIENDA ROSITA PORTON BLANCO SANTO DOMINGO BARRIO LIBERTAD CHIGUILPE 230104 SANTO DOMINGO</v>
          </cell>
          <cell r="M6393" t="str">
            <v/>
          </cell>
          <cell r="N6393" t="str">
            <v>0993296965 / 996424236</v>
          </cell>
          <cell r="O6393" t="str">
            <v>0993296965 / 996424236</v>
          </cell>
          <cell r="P6393" t="str">
            <v>230104</v>
          </cell>
          <cell r="Q6393" t="str">
            <v>SANTO DOMINGO</v>
          </cell>
          <cell r="R6393" t="str">
            <v>SANTO DOMINGO DE LOS TSACHILAS</v>
          </cell>
          <cell r="S6393" t="str">
            <v>SANTO DOMINGO DE LOS COLORADOS</v>
          </cell>
          <cell r="T6393" t="str">
            <v>TRAMACO</v>
          </cell>
          <cell r="U6393" t="str">
            <v>FLEXNETUIO_PROVINCIA</v>
          </cell>
          <cell r="V6393">
            <v>1</v>
          </cell>
          <cell r="W6393">
            <v>0.4</v>
          </cell>
          <cell r="X6393" t="str">
            <v>HYCITE QUITO</v>
          </cell>
          <cell r="Y6393" t="str">
            <v>FLEX NET CALLE 28 DE JUNIO S/N Y GARCIA MORENO ENTRADA LLANO GRANDE</v>
          </cell>
          <cell r="Z6393" t="str">
            <v>1701_QUITO</v>
          </cell>
          <cell r="AA6393" t="str">
            <v/>
          </cell>
          <cell r="AB6393">
            <v>22084</v>
          </cell>
          <cell r="AC6393">
            <v>44910</v>
          </cell>
          <cell r="AD6393" t="str">
            <v>TRAMACO EXPRESS</v>
          </cell>
          <cell r="AE6393" t="str">
            <v>GENERICO TMC</v>
          </cell>
          <cell r="AF6393">
            <v>1</v>
          </cell>
          <cell r="AG6393" t="str">
            <v>PEDIDO_ENTREGADO</v>
          </cell>
          <cell r="AH6393">
            <v>44914</v>
          </cell>
          <cell r="AJ6393" t="str">
            <v>GUIA ENTREGADA -Pamela parraga  - null</v>
          </cell>
          <cell r="AK6393">
            <v>479776</v>
          </cell>
        </row>
        <row r="6394">
          <cell r="B6394">
            <v>479777</v>
          </cell>
          <cell r="C6394" t="str">
            <v>98730841</v>
          </cell>
          <cell r="D6394" t="str">
            <v>HYCITE</v>
          </cell>
          <cell r="E6394" t="str">
            <v>DESPACHO</v>
          </cell>
          <cell r="F6394" t="str">
            <v>NORMAL</v>
          </cell>
          <cell r="G6394" t="str">
            <v>031002004101950</v>
          </cell>
          <cell r="H6394">
            <v>44909</v>
          </cell>
          <cell r="I6394" t="str">
            <v>ENTREGADO</v>
          </cell>
          <cell r="J6394">
            <v>44910</v>
          </cell>
          <cell r="K6394" t="str">
            <v>ZHENITA PUGLLA</v>
          </cell>
          <cell r="L6394" t="str">
            <v>MANUELITA CANIZARES TRAS GASOLINER MARIANO ACOSTA CJTO PLAZA JARDIN CS 15 IBARRA- LA FLORIDA SAGRARIO 100102 IMBABURA</v>
          </cell>
          <cell r="M6394" t="str">
            <v/>
          </cell>
          <cell r="N6394" t="str">
            <v>0984250467 / 999404625</v>
          </cell>
          <cell r="O6394" t="str">
            <v>0984250467 / 999404625</v>
          </cell>
          <cell r="P6394" t="str">
            <v>100102</v>
          </cell>
          <cell r="Q6394" t="str">
            <v>IBARRA</v>
          </cell>
          <cell r="R6394" t="str">
            <v>IMBABURA</v>
          </cell>
          <cell r="S6394" t="str">
            <v>SAN MIGUEL DE IBARRA</v>
          </cell>
          <cell r="T6394" t="str">
            <v>TRAMACO</v>
          </cell>
          <cell r="U6394" t="str">
            <v>FLEXNETUIO_PROVINCIA</v>
          </cell>
          <cell r="V6394">
            <v>1</v>
          </cell>
          <cell r="W6394">
            <v>0.5</v>
          </cell>
          <cell r="X6394" t="str">
            <v>HYCITE QUITO</v>
          </cell>
          <cell r="Y6394" t="str">
            <v>FLEX NET CALLE 28 DE JUNIO S/N Y GARCIA MORENO ENTRADA LLANO GRANDE</v>
          </cell>
          <cell r="Z6394" t="str">
            <v>1701_QUITO</v>
          </cell>
          <cell r="AA6394" t="str">
            <v/>
          </cell>
          <cell r="AB6394">
            <v>22084</v>
          </cell>
          <cell r="AC6394">
            <v>44910</v>
          </cell>
          <cell r="AD6394" t="str">
            <v>TRAMACO EXPRESS</v>
          </cell>
          <cell r="AE6394" t="str">
            <v>GENERICO TMC</v>
          </cell>
          <cell r="AF6394">
            <v>0</v>
          </cell>
          <cell r="AG6394" t="str">
            <v>PEDIDO_ENTREGADO</v>
          </cell>
          <cell r="AH6394">
            <v>44910</v>
          </cell>
          <cell r="AJ6394" t="str">
            <v>GUIA ENTREGADA -. ZHENITA PUGLLA - 1102837323</v>
          </cell>
          <cell r="AK6394">
            <v>479777</v>
          </cell>
        </row>
        <row r="6395">
          <cell r="B6395">
            <v>479778</v>
          </cell>
          <cell r="C6395" t="str">
            <v>98730941</v>
          </cell>
          <cell r="D6395" t="str">
            <v>HYCITE</v>
          </cell>
          <cell r="E6395" t="str">
            <v>DESPACHO</v>
          </cell>
          <cell r="F6395" t="str">
            <v>NORMAL</v>
          </cell>
          <cell r="G6395" t="str">
            <v>031002004101951</v>
          </cell>
          <cell r="H6395">
            <v>44909</v>
          </cell>
          <cell r="I6395" t="str">
            <v>ENTREGADO</v>
          </cell>
          <cell r="J6395">
            <v>44911</v>
          </cell>
          <cell r="K6395" t="str">
            <v>DUNIA ELIZABETH IGLESIAS NARANJO</v>
          </cell>
          <cell r="L6395" t="str">
            <v>CALLES RAMON BURNEO ENTRE PADRE BOLIVAR Y JORGUE RENGEL LOJA BARRIO CELI ROMAN SUCRE 110103 LOJA</v>
          </cell>
          <cell r="M6395" t="str">
            <v/>
          </cell>
          <cell r="N6395" t="str">
            <v/>
          </cell>
          <cell r="O6395" t="str">
            <v/>
          </cell>
          <cell r="P6395" t="str">
            <v>110103</v>
          </cell>
          <cell r="Q6395" t="str">
            <v>LOJA</v>
          </cell>
          <cell r="R6395" t="str">
            <v>LOJA</v>
          </cell>
          <cell r="S6395" t="str">
            <v>LOJA</v>
          </cell>
          <cell r="T6395" t="str">
            <v>TRAMACO</v>
          </cell>
          <cell r="U6395" t="str">
            <v>FLEXNETUIO_PROVINCIA</v>
          </cell>
          <cell r="V6395">
            <v>1</v>
          </cell>
          <cell r="W6395">
            <v>3.3</v>
          </cell>
          <cell r="X6395" t="str">
            <v>HYCITE QUITO</v>
          </cell>
          <cell r="Y6395" t="str">
            <v>FLEX NET CALLE 28 DE JUNIO S/N Y GARCIA MORENO ENTRADA LLANO GRANDE</v>
          </cell>
          <cell r="Z6395" t="str">
            <v>1701_QUITO</v>
          </cell>
          <cell r="AA6395" t="str">
            <v/>
          </cell>
          <cell r="AB6395">
            <v>22084</v>
          </cell>
          <cell r="AC6395">
            <v>44910</v>
          </cell>
          <cell r="AD6395" t="str">
            <v>TRAMACO EXPRESS</v>
          </cell>
          <cell r="AE6395" t="str">
            <v>GENERICO TMC</v>
          </cell>
          <cell r="AF6395">
            <v>0</v>
          </cell>
          <cell r="AG6395" t="str">
            <v>PEDIDO_ENTREGADO</v>
          </cell>
          <cell r="AH6395">
            <v>44911</v>
          </cell>
          <cell r="AJ6395" t="str">
            <v>GUIA ENTREGADA -María Yaguana  - null</v>
          </cell>
          <cell r="AK6395">
            <v>479778</v>
          </cell>
        </row>
        <row r="6396">
          <cell r="B6396">
            <v>479779</v>
          </cell>
          <cell r="C6396" t="str">
            <v>98731298</v>
          </cell>
          <cell r="D6396" t="str">
            <v>HYCITE</v>
          </cell>
          <cell r="E6396" t="str">
            <v>DESPACHO</v>
          </cell>
          <cell r="F6396" t="str">
            <v>NORMAL</v>
          </cell>
          <cell r="G6396" t="str">
            <v>031002004101952</v>
          </cell>
          <cell r="H6396">
            <v>44909</v>
          </cell>
          <cell r="I6396" t="str">
            <v>ENTREGADO</v>
          </cell>
          <cell r="J6396">
            <v>44910</v>
          </cell>
          <cell r="K6396" t="str">
            <v>ELSA MARIBEL GUTIERREZ FIALLOS</v>
          </cell>
          <cell r="L6396" t="str">
            <v>LALAMA Y ROCADUERTE ED SN VICENTE DE PAUL 3PI PLAZOLETA DE LA MEDALLA MILAGRO AMBATO TOTORAS 180103 TUNGURAHUA</v>
          </cell>
          <cell r="M6396" t="str">
            <v/>
          </cell>
          <cell r="N6396" t="str">
            <v>00987595154</v>
          </cell>
          <cell r="O6396" t="str">
            <v>00987595154</v>
          </cell>
          <cell r="P6396" t="str">
            <v>180103</v>
          </cell>
          <cell r="Q6396" t="str">
            <v>AMBATO</v>
          </cell>
          <cell r="R6396" t="str">
            <v>TUNGURAHUA</v>
          </cell>
          <cell r="S6396" t="str">
            <v>AMBATO</v>
          </cell>
          <cell r="T6396" t="str">
            <v>TRAMACO</v>
          </cell>
          <cell r="U6396" t="str">
            <v>FLEXNETUIO_PROVINCIA</v>
          </cell>
          <cell r="V6396">
            <v>1</v>
          </cell>
          <cell r="W6396">
            <v>8</v>
          </cell>
          <cell r="X6396" t="str">
            <v>HYCITE QUITO</v>
          </cell>
          <cell r="Y6396" t="str">
            <v>FLEX NET CALLE 28 DE JUNIO S/N Y GARCIA MORENO ENTRADA LLANO GRANDE</v>
          </cell>
          <cell r="Z6396" t="str">
            <v>1701_QUITO</v>
          </cell>
          <cell r="AA6396" t="str">
            <v/>
          </cell>
          <cell r="AB6396">
            <v>22084</v>
          </cell>
          <cell r="AC6396">
            <v>44910</v>
          </cell>
          <cell r="AD6396" t="str">
            <v>TRAMACO EXPRESS</v>
          </cell>
          <cell r="AE6396" t="str">
            <v>GENERICO TMC</v>
          </cell>
          <cell r="AF6396">
            <v>0</v>
          </cell>
          <cell r="AG6396" t="str">
            <v>PEDIDO_ENTREGADO</v>
          </cell>
          <cell r="AH6396">
            <v>44910</v>
          </cell>
          <cell r="AJ6396" t="str">
            <v>GUIA ENTREGADA -. ELSA MARIBEL GUTIERREZ FIALLOS - 1803010840</v>
          </cell>
          <cell r="AK6396">
            <v>479779</v>
          </cell>
        </row>
        <row r="6397">
          <cell r="B6397">
            <v>479780</v>
          </cell>
          <cell r="C6397" t="str">
            <v>98731344</v>
          </cell>
          <cell r="D6397" t="str">
            <v>HYCITE</v>
          </cell>
          <cell r="E6397" t="str">
            <v>DESPACHO</v>
          </cell>
          <cell r="F6397" t="str">
            <v>NORMAL</v>
          </cell>
          <cell r="G6397" t="str">
            <v>TFQ88997</v>
          </cell>
          <cell r="H6397">
            <v>44909</v>
          </cell>
          <cell r="I6397" t="str">
            <v>ENTREGADO</v>
          </cell>
          <cell r="J6397">
            <v>44910</v>
          </cell>
          <cell r="K6397" t="str">
            <v>XIMENA CUENCA</v>
          </cell>
          <cell r="L6397" t="str">
            <v>RIO COFANES E 1 53 Y BARTOLOME SEGOVIA   JIPIJAPA 170501 PICHINCHA</v>
          </cell>
          <cell r="M6397" t="str">
            <v/>
          </cell>
          <cell r="N6397" t="str">
            <v>00998259830</v>
          </cell>
          <cell r="O6397" t="str">
            <v>00998259830</v>
          </cell>
          <cell r="P6397" t="str">
            <v>170501</v>
          </cell>
          <cell r="Q6397" t="str">
            <v>QUITO</v>
          </cell>
          <cell r="R6397" t="str">
            <v>PICHINCHA</v>
          </cell>
          <cell r="S6397" t="str">
            <v>QUITO</v>
          </cell>
          <cell r="T6397" t="str">
            <v>FLEXTRANS UIO</v>
          </cell>
          <cell r="U6397" t="str">
            <v>FLEXNETUIO_LOCAL</v>
          </cell>
          <cell r="V6397">
            <v>1</v>
          </cell>
          <cell r="W6397">
            <v>0</v>
          </cell>
          <cell r="X6397" t="str">
            <v>HYCITE QUITO</v>
          </cell>
          <cell r="Y6397" t="str">
            <v>FLEX NET CALLE 28 DE JUNIO S/N Y GARCIA MORENO ENTRADA LLANO GRANDE</v>
          </cell>
          <cell r="Z6397" t="str">
            <v>1701_QUITO</v>
          </cell>
          <cell r="AA6397" t="str">
            <v/>
          </cell>
          <cell r="AB6397">
            <v>22088</v>
          </cell>
          <cell r="AC6397">
            <v>44910</v>
          </cell>
          <cell r="AD6397" t="str">
            <v>ITSACOURIER S.A.S</v>
          </cell>
          <cell r="AE6397" t="str">
            <v>PDV9459</v>
          </cell>
          <cell r="AF6397">
            <v>0</v>
          </cell>
          <cell r="AG6397" t="str">
            <v>PEDIDO_ENTREGADO</v>
          </cell>
          <cell r="AH6397">
            <v>44910</v>
          </cell>
          <cell r="AK6397">
            <v>479780</v>
          </cell>
        </row>
        <row r="6398">
          <cell r="B6398">
            <v>479781</v>
          </cell>
          <cell r="C6398" t="str">
            <v>98731432</v>
          </cell>
          <cell r="D6398" t="str">
            <v>HYCITE</v>
          </cell>
          <cell r="E6398" t="str">
            <v>DESPACHO</v>
          </cell>
          <cell r="F6398" t="str">
            <v>NORMAL</v>
          </cell>
          <cell r="G6398" t="str">
            <v>TF88998</v>
          </cell>
          <cell r="H6398">
            <v>44909</v>
          </cell>
          <cell r="I6398" t="str">
            <v>ENTREGADO</v>
          </cell>
          <cell r="J6398">
            <v>44910</v>
          </cell>
          <cell r="K6398" t="str">
            <v>JASMINA ELENA LOAIZA RAPEL</v>
          </cell>
          <cell r="L6398" t="str">
            <v>CDLA LAS TERRAZAS MZ28 EL 20 CASA DE UN PISO COLOR VERDE OLIVO DURAN ELOY ALFARO 090506 GUAYAS</v>
          </cell>
          <cell r="M6398" t="str">
            <v/>
          </cell>
          <cell r="N6398" t="str">
            <v>00901277477</v>
          </cell>
          <cell r="O6398" t="str">
            <v>00901277477</v>
          </cell>
          <cell r="P6398" t="str">
            <v>090506</v>
          </cell>
          <cell r="Q6398" t="str">
            <v>GUAYAQUIL</v>
          </cell>
          <cell r="R6398" t="str">
            <v>GUAYAS</v>
          </cell>
          <cell r="S6398" t="str">
            <v>GUAYAQUIL</v>
          </cell>
          <cell r="T6398" t="str">
            <v>ITSACOURIER</v>
          </cell>
          <cell r="U6398" t="str">
            <v>FLEXNETUIO_GYE</v>
          </cell>
          <cell r="V6398">
            <v>1</v>
          </cell>
          <cell r="W6398">
            <v>0.6</v>
          </cell>
          <cell r="X6398" t="str">
            <v>HYCITE QUITO</v>
          </cell>
          <cell r="Y6398" t="str">
            <v>FLEX NET CALLE 28 DE JUNIO S/N Y GARCIA MORENO ENTRADA LLANO GRANDE</v>
          </cell>
          <cell r="Z6398" t="str">
            <v>1701_QUITO</v>
          </cell>
          <cell r="AA6398" t="str">
            <v/>
          </cell>
          <cell r="AB6398">
            <v>22114</v>
          </cell>
          <cell r="AC6398">
            <v>44910</v>
          </cell>
          <cell r="AD6398" t="str">
            <v>ITSACOURIER S.A.S</v>
          </cell>
          <cell r="AE6398" t="str">
            <v>PCO5040</v>
          </cell>
          <cell r="AF6398">
            <v>0</v>
          </cell>
          <cell r="AG6398" t="str">
            <v>PEDIDO_ENTREGADO</v>
          </cell>
          <cell r="AH6398">
            <v>44910</v>
          </cell>
          <cell r="AK6398">
            <v>479781</v>
          </cell>
        </row>
        <row r="6399">
          <cell r="B6399">
            <v>479782</v>
          </cell>
          <cell r="C6399" t="str">
            <v>98732445</v>
          </cell>
          <cell r="D6399" t="str">
            <v>HYCITE</v>
          </cell>
          <cell r="E6399" t="str">
            <v>DESPACHO</v>
          </cell>
          <cell r="F6399" t="str">
            <v>NORMAL</v>
          </cell>
          <cell r="G6399" t="str">
            <v>TFQ88999</v>
          </cell>
          <cell r="H6399">
            <v>44909</v>
          </cell>
          <cell r="I6399" t="str">
            <v>ENTREGADO</v>
          </cell>
          <cell r="J6399">
            <v>44910</v>
          </cell>
          <cell r="K6399" t="str">
            <v>SANDRA FELIZA DE LAS MERCEDES ANDRA</v>
          </cell>
          <cell r="L6399" t="str">
            <v>CALLE B OE7 N 48 180 Y CALLE TERCERA EL PINAR ALTO QUITO COCHAPAMBA 170505 PICHINCHA</v>
          </cell>
          <cell r="M6399" t="str">
            <v/>
          </cell>
          <cell r="N6399" t="str">
            <v>00969118878</v>
          </cell>
          <cell r="O6399" t="str">
            <v>00969118878</v>
          </cell>
          <cell r="P6399" t="str">
            <v>170505</v>
          </cell>
          <cell r="Q6399" t="str">
            <v>QUITO</v>
          </cell>
          <cell r="R6399" t="str">
            <v>PICHINCHA</v>
          </cell>
          <cell r="S6399" t="str">
            <v>QUITO</v>
          </cell>
          <cell r="T6399" t="str">
            <v>FLEXTRANS UIO</v>
          </cell>
          <cell r="U6399" t="str">
            <v>FLEXNETUIO_LOCAL</v>
          </cell>
          <cell r="V6399">
            <v>1</v>
          </cell>
          <cell r="W6399">
            <v>1.5</v>
          </cell>
          <cell r="X6399" t="str">
            <v>HYCITE QUITO</v>
          </cell>
          <cell r="Y6399" t="str">
            <v>FLEX NET CALLE 28 DE JUNIO S/N Y GARCIA MORENO ENTRADA LLANO GRANDE</v>
          </cell>
          <cell r="Z6399" t="str">
            <v>1701_QUITO</v>
          </cell>
          <cell r="AA6399" t="str">
            <v/>
          </cell>
          <cell r="AB6399">
            <v>22091</v>
          </cell>
          <cell r="AC6399">
            <v>44910</v>
          </cell>
          <cell r="AD6399" t="str">
            <v>FLEXTRANS</v>
          </cell>
          <cell r="AE6399" t="str">
            <v>PAB5141</v>
          </cell>
          <cell r="AF6399">
            <v>0</v>
          </cell>
          <cell r="AG6399" t="str">
            <v>PEDIDO_ENTREGADO</v>
          </cell>
          <cell r="AH6399">
            <v>44910</v>
          </cell>
          <cell r="AK6399">
            <v>479782</v>
          </cell>
        </row>
        <row r="6400">
          <cell r="B6400">
            <v>479783</v>
          </cell>
          <cell r="C6400" t="str">
            <v>98732977</v>
          </cell>
          <cell r="D6400" t="str">
            <v>HYCITE</v>
          </cell>
          <cell r="E6400" t="str">
            <v>DESPACHO</v>
          </cell>
          <cell r="F6400" t="str">
            <v>NORMAL</v>
          </cell>
          <cell r="G6400" t="str">
            <v>031002004101953</v>
          </cell>
          <cell r="H6400">
            <v>44909</v>
          </cell>
          <cell r="I6400" t="str">
            <v>ENTREGADO</v>
          </cell>
          <cell r="J6400">
            <v>44911</v>
          </cell>
          <cell r="K6400" t="str">
            <v>MARIA VELIZ</v>
          </cell>
          <cell r="L6400" t="str">
            <v>CALLE LAS ORQUIDIAS #38 URBANIZACION COYOACAN MANTA // LAS ORQUIDEAS MANTA 130210 MANABI</v>
          </cell>
          <cell r="M6400" t="str">
            <v/>
          </cell>
          <cell r="N6400" t="str">
            <v>00986738507</v>
          </cell>
          <cell r="O6400" t="str">
            <v>00986738507</v>
          </cell>
          <cell r="P6400" t="str">
            <v>130210</v>
          </cell>
          <cell r="Q6400" t="str">
            <v>MANTA</v>
          </cell>
          <cell r="R6400" t="str">
            <v>MANABI</v>
          </cell>
          <cell r="S6400" t="str">
            <v>MANTA</v>
          </cell>
          <cell r="T6400" t="str">
            <v>TRAMACO</v>
          </cell>
          <cell r="U6400" t="str">
            <v>FLEXNETUIO_PROVINCIA</v>
          </cell>
          <cell r="V6400">
            <v>1</v>
          </cell>
          <cell r="W6400">
            <v>9.6</v>
          </cell>
          <cell r="X6400" t="str">
            <v>HYCITE QUITO</v>
          </cell>
          <cell r="Y6400" t="str">
            <v>FLEX NET CALLE 28 DE JUNIO S/N Y GARCIA MORENO ENTRADA LLANO GRANDE</v>
          </cell>
          <cell r="Z6400" t="str">
            <v>1701_QUITO</v>
          </cell>
          <cell r="AA6400" t="str">
            <v/>
          </cell>
          <cell r="AB6400">
            <v>22084</v>
          </cell>
          <cell r="AC6400">
            <v>44910</v>
          </cell>
          <cell r="AD6400" t="str">
            <v>TRAMACO EXPRESS</v>
          </cell>
          <cell r="AE6400" t="str">
            <v>GENERICO TMC</v>
          </cell>
          <cell r="AF6400">
            <v>1</v>
          </cell>
          <cell r="AG6400" t="str">
            <v>PEDIDO_ENTREGADO</v>
          </cell>
          <cell r="AH6400">
            <v>44911</v>
          </cell>
          <cell r="AJ6400" t="str">
            <v xml:space="preserve">GUIA ENTREGADA -MAURICIO VELEZ  - </v>
          </cell>
          <cell r="AK6400">
            <v>479783</v>
          </cell>
        </row>
        <row r="6401">
          <cell r="B6401">
            <v>479784</v>
          </cell>
          <cell r="C6401" t="str">
            <v>98733553</v>
          </cell>
          <cell r="D6401" t="str">
            <v>HYCITE</v>
          </cell>
          <cell r="E6401" t="str">
            <v>DESPACHO</v>
          </cell>
          <cell r="F6401" t="str">
            <v>NORMAL</v>
          </cell>
          <cell r="G6401" t="str">
            <v>TFQ89000 / TFQ90120</v>
          </cell>
          <cell r="H6401">
            <v>44909</v>
          </cell>
          <cell r="I6401" t="str">
            <v>ENTREGADO</v>
          </cell>
          <cell r="J6401">
            <v>44918</v>
          </cell>
          <cell r="K6401" t="str">
            <v>LENIN DANILO GUATEMAL GUZMAN</v>
          </cell>
          <cell r="L6401" t="str">
            <v xml:space="preserve">RITTER SN Y BOLIVIA , FACULTAD DE INGENIERÍA QUÍMICA, UNIVERSIDAD CENTRAL DEL ECUADOR, PICHINCHA, QUITO, ECUADOR </v>
          </cell>
          <cell r="N6401" t="str">
            <v>0983031539</v>
          </cell>
          <cell r="O6401" t="str">
            <v>0983031539</v>
          </cell>
          <cell r="P6401" t="str">
            <v>170402</v>
          </cell>
          <cell r="Q6401" t="str">
            <v>QUITO</v>
          </cell>
          <cell r="R6401" t="str">
            <v>PICHINCHA</v>
          </cell>
          <cell r="S6401" t="str">
            <v>QUITO</v>
          </cell>
          <cell r="T6401" t="str">
            <v>FLEXTRANS UIO</v>
          </cell>
          <cell r="U6401" t="str">
            <v>FLEXNETUIO_LOCAL</v>
          </cell>
          <cell r="V6401">
            <v>1</v>
          </cell>
          <cell r="W6401">
            <v>1.5</v>
          </cell>
          <cell r="X6401" t="str">
            <v>HYCITE QUITO</v>
          </cell>
          <cell r="Y6401" t="str">
            <v>FLEX NET CALLE 28 DE JUNIO S/N Y GARCIA MORENO ENTRADA LLANO GRANDE</v>
          </cell>
          <cell r="Z6401" t="str">
            <v>1701_QUITO</v>
          </cell>
          <cell r="AA6401" t="str">
            <v/>
          </cell>
          <cell r="AB6401">
            <v>22352</v>
          </cell>
          <cell r="AC6401">
            <v>44918</v>
          </cell>
          <cell r="AD6401" t="str">
            <v>ITSACOURIER S.A.S</v>
          </cell>
          <cell r="AE6401" t="str">
            <v>PCZ1855</v>
          </cell>
          <cell r="AF6401">
            <v>2</v>
          </cell>
          <cell r="AG6401" t="str">
            <v>PEDIDO_ENTREGADO</v>
          </cell>
          <cell r="AH6401">
            <v>44918</v>
          </cell>
          <cell r="AK6401">
            <v>479784</v>
          </cell>
        </row>
        <row r="6402">
          <cell r="B6402">
            <v>479785</v>
          </cell>
          <cell r="C6402" t="str">
            <v>98733775</v>
          </cell>
          <cell r="D6402" t="str">
            <v>HYCITE</v>
          </cell>
          <cell r="E6402" t="str">
            <v>DESPACHO</v>
          </cell>
          <cell r="F6402" t="str">
            <v>NORMAL</v>
          </cell>
          <cell r="G6402" t="str">
            <v>TFQ89032</v>
          </cell>
          <cell r="H6402">
            <v>44909</v>
          </cell>
          <cell r="I6402" t="str">
            <v>ENTREGADO</v>
          </cell>
          <cell r="J6402">
            <v>44910</v>
          </cell>
          <cell r="K6402" t="str">
            <v>ANA JULIA OVIEDO</v>
          </cell>
          <cell r="L6402" t="str">
            <v>JONATHAN SAENZ N75A Y MARIANO POZO CS GRANDE ESQUINERA LOTE 124 QUITO // NORTE DE QUITO PONCEANO 170303 PICHINCHA</v>
          </cell>
          <cell r="N6402" t="str">
            <v>00992940496</v>
          </cell>
          <cell r="O6402" t="str">
            <v>00992940496</v>
          </cell>
          <cell r="P6402" t="str">
            <v>170303</v>
          </cell>
          <cell r="Q6402" t="str">
            <v>QUITO</v>
          </cell>
          <cell r="R6402" t="str">
            <v>PICHINCHA</v>
          </cell>
          <cell r="S6402" t="str">
            <v>QUITO</v>
          </cell>
          <cell r="T6402" t="str">
            <v>FLEXTRANS UIO</v>
          </cell>
          <cell r="U6402" t="str">
            <v>FLEXNETUIO_LOCAL</v>
          </cell>
          <cell r="V6402">
            <v>2</v>
          </cell>
          <cell r="W6402">
            <v>12.7</v>
          </cell>
          <cell r="X6402" t="str">
            <v>HYCITE QUITO</v>
          </cell>
          <cell r="Y6402" t="str">
            <v>FLEX NET CALLE 28 DE JUNIO S/N Y GARCIA MORENO ENTRADA LLANO GRANDE</v>
          </cell>
          <cell r="Z6402" t="str">
            <v>1701_QUITO</v>
          </cell>
          <cell r="AA6402" t="str">
            <v/>
          </cell>
          <cell r="AB6402">
            <v>22091</v>
          </cell>
          <cell r="AC6402">
            <v>44910</v>
          </cell>
          <cell r="AD6402" t="str">
            <v>FLEXTRANS</v>
          </cell>
          <cell r="AE6402" t="str">
            <v>PAB5141</v>
          </cell>
          <cell r="AF6402">
            <v>0</v>
          </cell>
          <cell r="AG6402" t="str">
            <v>PEDIDO_ENTREGADO</v>
          </cell>
          <cell r="AH6402">
            <v>44910</v>
          </cell>
          <cell r="AK6402">
            <v>479785</v>
          </cell>
        </row>
        <row r="6403">
          <cell r="B6403">
            <v>479786</v>
          </cell>
          <cell r="C6403" t="str">
            <v>98733922</v>
          </cell>
          <cell r="D6403" t="str">
            <v>HYCITE</v>
          </cell>
          <cell r="E6403" t="str">
            <v>DESPACHO</v>
          </cell>
          <cell r="F6403" t="str">
            <v>NORMAL</v>
          </cell>
          <cell r="G6403" t="str">
            <v>TFQ89002</v>
          </cell>
          <cell r="H6403">
            <v>44909</v>
          </cell>
          <cell r="I6403" t="str">
            <v>ENTREGADO</v>
          </cell>
          <cell r="J6403">
            <v>44911</v>
          </cell>
          <cell r="K6403" t="str">
            <v>OLIVA IRENE SIERRA PIEDRA</v>
          </cell>
          <cell r="L6403" t="str">
            <v>RAO UMAA,A E5-193 Y LAS MONJAS CASA NRO. E5-193 QUITO SAN ANTONIO DE PICHINCHA 170311 PICHINCHA</v>
          </cell>
          <cell r="M6403" t="str">
            <v/>
          </cell>
          <cell r="N6403" t="str">
            <v>00000000000</v>
          </cell>
          <cell r="O6403" t="str">
            <v>00000000000</v>
          </cell>
          <cell r="P6403" t="str">
            <v>170311</v>
          </cell>
          <cell r="Q6403" t="str">
            <v>QUITO</v>
          </cell>
          <cell r="R6403" t="str">
            <v>PICHINCHA</v>
          </cell>
          <cell r="S6403" t="str">
            <v>QUITO - CIUDAD DEL SOL - CONDOMINIO SUPIROSA - LA ANTONIA</v>
          </cell>
          <cell r="T6403" t="str">
            <v>FLEXTRANS UIO</v>
          </cell>
          <cell r="U6403" t="str">
            <v>FLEXNETUIO_LOCAL</v>
          </cell>
          <cell r="V6403">
            <v>1</v>
          </cell>
          <cell r="W6403">
            <v>0.03</v>
          </cell>
          <cell r="X6403" t="str">
            <v>HYCITE QUITO</v>
          </cell>
          <cell r="Y6403" t="str">
            <v>FLEX NET CALLE 28 DE JUNIO S/N Y GARCIA MORENO ENTRADA LLANO GRANDE</v>
          </cell>
          <cell r="Z6403" t="str">
            <v>1701_QUITO</v>
          </cell>
          <cell r="AA6403" t="str">
            <v/>
          </cell>
          <cell r="AB6403">
            <v>22135</v>
          </cell>
          <cell r="AC6403">
            <v>44911</v>
          </cell>
          <cell r="AD6403" t="str">
            <v>FLEXTRANS</v>
          </cell>
          <cell r="AE6403" t="str">
            <v>PAB5141</v>
          </cell>
          <cell r="AF6403">
            <v>1</v>
          </cell>
          <cell r="AG6403" t="str">
            <v>PEDIDO_ENTREGADO</v>
          </cell>
          <cell r="AH6403">
            <v>44911</v>
          </cell>
          <cell r="AK6403">
            <v>479786</v>
          </cell>
        </row>
        <row r="6404">
          <cell r="B6404">
            <v>479787</v>
          </cell>
          <cell r="C6404" t="str">
            <v>98733940</v>
          </cell>
          <cell r="D6404" t="str">
            <v>HYCITE</v>
          </cell>
          <cell r="E6404" t="str">
            <v>DESPACHO</v>
          </cell>
          <cell r="F6404" t="str">
            <v>NORMAL</v>
          </cell>
          <cell r="G6404" t="str">
            <v>031002004101954</v>
          </cell>
          <cell r="H6404">
            <v>44909</v>
          </cell>
          <cell r="I6404" t="str">
            <v>ENTREGADO</v>
          </cell>
          <cell r="J6404">
            <v>44910</v>
          </cell>
          <cell r="K6404" t="str">
            <v>SELENE MARITZA CRUZ CASTILLO</v>
          </cell>
          <cell r="L6404" t="str">
            <v>PEDRO VASCONEZ Y ENRIQUE SANCHEZ SN REF JUNTO A LA PLAZA DE TOROS AMBATO IZAMBA 180110 TUNGURAHUA</v>
          </cell>
          <cell r="M6404" t="str">
            <v/>
          </cell>
          <cell r="N6404" t="str">
            <v>00997801340</v>
          </cell>
          <cell r="O6404" t="str">
            <v>00997801340</v>
          </cell>
          <cell r="P6404" t="str">
            <v>180110</v>
          </cell>
          <cell r="Q6404" t="str">
            <v>AMBATO</v>
          </cell>
          <cell r="R6404" t="str">
            <v>TUNGURAHUA</v>
          </cell>
          <cell r="S6404" t="str">
            <v>ATAHUALPA (CHISALATA) - IZAMBA - PARQUE INDUSTRIAL</v>
          </cell>
          <cell r="T6404" t="str">
            <v>TRAMACO</v>
          </cell>
          <cell r="U6404" t="str">
            <v>FLEXNETUIO_PROVINCIA</v>
          </cell>
          <cell r="V6404">
            <v>1</v>
          </cell>
          <cell r="W6404">
            <v>9.8000000000000007</v>
          </cell>
          <cell r="X6404" t="str">
            <v>HYCITE QUITO</v>
          </cell>
          <cell r="Y6404" t="str">
            <v>FLEX NET CALLE 28 DE JUNIO S/N Y GARCIA MORENO ENTRADA LLANO GRANDE</v>
          </cell>
          <cell r="Z6404" t="str">
            <v>1701_QUITO</v>
          </cell>
          <cell r="AA6404" t="str">
            <v/>
          </cell>
          <cell r="AB6404">
            <v>22084</v>
          </cell>
          <cell r="AC6404">
            <v>44910</v>
          </cell>
          <cell r="AD6404" t="str">
            <v>TRAMACO EXPRESS</v>
          </cell>
          <cell r="AE6404" t="str">
            <v>GENERICO TMC</v>
          </cell>
          <cell r="AF6404">
            <v>0</v>
          </cell>
          <cell r="AG6404" t="str">
            <v>PEDIDO_ENTREGADO</v>
          </cell>
          <cell r="AH6404">
            <v>44910</v>
          </cell>
          <cell r="AJ6404" t="str">
            <v>GUIA ENTREGADA -. SELENE MARITZA CRUZ CASTILLO - 0914487307</v>
          </cell>
          <cell r="AK6404">
            <v>479787</v>
          </cell>
        </row>
        <row r="6405">
          <cell r="B6405">
            <v>479788</v>
          </cell>
          <cell r="C6405" t="str">
            <v>98734024</v>
          </cell>
          <cell r="D6405" t="str">
            <v>HYCITE</v>
          </cell>
          <cell r="E6405" t="str">
            <v>DESPACHO</v>
          </cell>
          <cell r="F6405" t="str">
            <v>NORMAL</v>
          </cell>
          <cell r="G6405" t="str">
            <v>TFQ89003</v>
          </cell>
          <cell r="H6405">
            <v>44909</v>
          </cell>
          <cell r="I6405" t="str">
            <v>ENTREGADO</v>
          </cell>
          <cell r="J6405">
            <v>44911</v>
          </cell>
          <cell r="K6405" t="str">
            <v>RAUL NARVAEZ</v>
          </cell>
          <cell r="L6405" t="str">
            <v>AV CACHA LOTE 88 ELIAS GODOY CONJUNTO PORTAL DE CATALINA QUITO // VILLABAMBA CALDERON (CARAPUNGO) 170201 PICHINCHA</v>
          </cell>
          <cell r="M6405" t="str">
            <v/>
          </cell>
          <cell r="N6405" t="str">
            <v>00987617771</v>
          </cell>
          <cell r="O6405" t="str">
            <v>00987617771</v>
          </cell>
          <cell r="P6405" t="str">
            <v>170201</v>
          </cell>
          <cell r="Q6405" t="str">
            <v>QUITO</v>
          </cell>
          <cell r="R6405" t="str">
            <v>PICHINCHA</v>
          </cell>
          <cell r="S6405" t="str">
            <v>CALDERON (CARAPUNGO)</v>
          </cell>
          <cell r="T6405" t="str">
            <v>FLEXTRANS UIO</v>
          </cell>
          <cell r="U6405" t="str">
            <v>FLEXNETUIO_LOCAL</v>
          </cell>
          <cell r="V6405">
            <v>1</v>
          </cell>
          <cell r="W6405">
            <v>11.4</v>
          </cell>
          <cell r="X6405" t="str">
            <v>HYCITE QUITO</v>
          </cell>
          <cell r="Y6405" t="str">
            <v>FLEX NET CALLE 28 DE JUNIO S/N Y GARCIA MORENO ENTRADA LLANO GRANDE</v>
          </cell>
          <cell r="Z6405" t="str">
            <v>1701_QUITO</v>
          </cell>
          <cell r="AA6405" t="str">
            <v/>
          </cell>
          <cell r="AB6405">
            <v>22140</v>
          </cell>
          <cell r="AC6405">
            <v>44911</v>
          </cell>
          <cell r="AD6405" t="str">
            <v>ITSACOURIER S.A.S</v>
          </cell>
          <cell r="AE6405" t="str">
            <v>PDV9459</v>
          </cell>
          <cell r="AF6405">
            <v>1</v>
          </cell>
          <cell r="AG6405" t="str">
            <v>PEDIDO_ENTREGADO</v>
          </cell>
          <cell r="AH6405">
            <v>44911</v>
          </cell>
          <cell r="AK6405">
            <v>479788</v>
          </cell>
        </row>
        <row r="6406">
          <cell r="B6406">
            <v>479789</v>
          </cell>
          <cell r="C6406" t="str">
            <v>98734131</v>
          </cell>
          <cell r="D6406" t="str">
            <v>HYCITE</v>
          </cell>
          <cell r="E6406" t="str">
            <v>DESPACHO</v>
          </cell>
          <cell r="F6406" t="str">
            <v>NORMAL</v>
          </cell>
          <cell r="G6406" t="str">
            <v>031002004101955</v>
          </cell>
          <cell r="H6406">
            <v>44909</v>
          </cell>
          <cell r="I6406" t="str">
            <v>ENTREGADO</v>
          </cell>
          <cell r="J6406">
            <v>44914</v>
          </cell>
          <cell r="K6406" t="str">
            <v>MAYRA SUMBA</v>
          </cell>
          <cell r="L6406" t="str">
            <v>FRANKLIN ZORRES Y MARIANA RODRIGUEZ EN EL LOCAL STORE BUENA FE / CENTRO SAN JACINTO 120603 LOS RIOS</v>
          </cell>
          <cell r="M6406" t="str">
            <v/>
          </cell>
          <cell r="N6406" t="str">
            <v>00997013173</v>
          </cell>
          <cell r="O6406" t="str">
            <v>00997013173</v>
          </cell>
          <cell r="P6406" t="str">
            <v>120603</v>
          </cell>
          <cell r="Q6406" t="str">
            <v>BUENA FE</v>
          </cell>
          <cell r="R6406" t="str">
            <v>LOS RIOS</v>
          </cell>
          <cell r="S6406" t="str">
            <v>SAN JACINTO DE BUENA FE</v>
          </cell>
          <cell r="T6406" t="str">
            <v>TRAMACO</v>
          </cell>
          <cell r="U6406" t="str">
            <v>FLEXNETUIO_PROVINCIA</v>
          </cell>
          <cell r="V6406">
            <v>1</v>
          </cell>
          <cell r="W6406">
            <v>10.65</v>
          </cell>
          <cell r="X6406" t="str">
            <v>HYCITE QUITO</v>
          </cell>
          <cell r="Y6406" t="str">
            <v>FLEX NET CALLE 28 DE JUNIO S/N Y GARCIA MORENO ENTRADA LLANO GRANDE</v>
          </cell>
          <cell r="Z6406" t="str">
            <v>1701_QUITO</v>
          </cell>
          <cell r="AA6406" t="str">
            <v/>
          </cell>
          <cell r="AB6406">
            <v>22084</v>
          </cell>
          <cell r="AC6406">
            <v>44910</v>
          </cell>
          <cell r="AD6406" t="str">
            <v>TRAMACO EXPRESS</v>
          </cell>
          <cell r="AE6406" t="str">
            <v>GENERICO TMC</v>
          </cell>
          <cell r="AF6406">
            <v>0</v>
          </cell>
          <cell r="AG6406" t="str">
            <v>PEDIDO_ENTREGADO</v>
          </cell>
          <cell r="AH6406">
            <v>44914</v>
          </cell>
          <cell r="AJ6406" t="str">
            <v>GUIA ENTREGADA -. MAYRA SUMBA - null</v>
          </cell>
          <cell r="AK6406">
            <v>479789</v>
          </cell>
        </row>
        <row r="6407">
          <cell r="B6407">
            <v>479790</v>
          </cell>
          <cell r="C6407" t="str">
            <v>98735112</v>
          </cell>
          <cell r="D6407" t="str">
            <v>HYCITE</v>
          </cell>
          <cell r="E6407" t="str">
            <v>DESPACHO</v>
          </cell>
          <cell r="F6407" t="str">
            <v>NORMAL</v>
          </cell>
          <cell r="G6407" t="str">
            <v>TF89004</v>
          </cell>
          <cell r="H6407">
            <v>44909</v>
          </cell>
          <cell r="I6407" t="str">
            <v>ENTREGADO</v>
          </cell>
          <cell r="J6407">
            <v>44910</v>
          </cell>
          <cell r="K6407" t="str">
            <v>ROLANDO SORNOZA</v>
          </cell>
          <cell r="L6407" t="str">
            <v>LEOPOLDO IZQUIETA PEREZ 714 Y AYACUCHO LOCAL AUTOMOTRIZ ROLFER GUAYAQUIL - CENTRO OESTE URDANETA 090310 GUAYAS</v>
          </cell>
          <cell r="N6407" t="str">
            <v>00990464195</v>
          </cell>
          <cell r="O6407" t="str">
            <v>00990464195</v>
          </cell>
          <cell r="P6407" t="str">
            <v>GUAYAQUIL</v>
          </cell>
          <cell r="Q6407" t="str">
            <v>GUAYAQUIL</v>
          </cell>
          <cell r="R6407" t="str">
            <v>GUAYAS</v>
          </cell>
          <cell r="T6407" t="str">
            <v>FLEXTRANS GYE</v>
          </cell>
          <cell r="U6407" t="str">
            <v>FLEXNETUIO_GYE</v>
          </cell>
          <cell r="V6407">
            <v>1</v>
          </cell>
          <cell r="W6407">
            <v>9.9</v>
          </cell>
          <cell r="X6407" t="str">
            <v>HYCITE QUITO</v>
          </cell>
          <cell r="Y6407" t="str">
            <v>FLEX NET CALLE 28 DE JUNIO S/N Y GARCIA MORENO ENTRADA LLANO GRANDE</v>
          </cell>
          <cell r="Z6407" t="str">
            <v>1701_QUITO</v>
          </cell>
          <cell r="AA6407" t="str">
            <v/>
          </cell>
          <cell r="AB6407">
            <v>22116</v>
          </cell>
          <cell r="AC6407">
            <v>44910</v>
          </cell>
          <cell r="AD6407" t="str">
            <v>TRANSFIRME</v>
          </cell>
          <cell r="AE6407" t="str">
            <v>PDD1735</v>
          </cell>
          <cell r="AF6407">
            <v>0</v>
          </cell>
          <cell r="AG6407" t="str">
            <v>PEDIDO_ENTREGADO</v>
          </cell>
          <cell r="AH6407">
            <v>44910</v>
          </cell>
          <cell r="AK6407">
            <v>479790</v>
          </cell>
        </row>
        <row r="6408">
          <cell r="B6408">
            <v>479791</v>
          </cell>
          <cell r="C6408" t="str">
            <v>98735519</v>
          </cell>
          <cell r="D6408" t="str">
            <v>HYCITE</v>
          </cell>
          <cell r="E6408" t="str">
            <v>DESPACHO</v>
          </cell>
          <cell r="F6408" t="str">
            <v>NORMAL</v>
          </cell>
          <cell r="G6408" t="str">
            <v>TF89005</v>
          </cell>
          <cell r="H6408">
            <v>44909</v>
          </cell>
          <cell r="I6408" t="str">
            <v>ENTREGADO</v>
          </cell>
          <cell r="J6408">
            <v>44910</v>
          </cell>
          <cell r="K6408" t="str">
            <v>DENYSSE E SUAREZ</v>
          </cell>
          <cell r="L6408" t="str">
            <v>ALAMOS DE LA ATARAZANA MZ K VILLA 14C FRENTE A LA IGLESIA  TARQUI 090509 GUAYAS</v>
          </cell>
          <cell r="M6408" t="str">
            <v/>
          </cell>
          <cell r="N6408" t="str">
            <v>00983662826</v>
          </cell>
          <cell r="O6408" t="str">
            <v>00983662826</v>
          </cell>
          <cell r="P6408" t="str">
            <v>090509</v>
          </cell>
          <cell r="Q6408" t="str">
            <v>GUAYAQUIL</v>
          </cell>
          <cell r="R6408" t="str">
            <v>GUAYAS</v>
          </cell>
          <cell r="S6408" t="str">
            <v>GUAYAQUIL</v>
          </cell>
          <cell r="T6408" t="str">
            <v>FLEXTRANS GYE</v>
          </cell>
          <cell r="U6408" t="str">
            <v>FLEXNETUIO_GYE</v>
          </cell>
          <cell r="V6408">
            <v>1</v>
          </cell>
          <cell r="W6408">
            <v>0.74</v>
          </cell>
          <cell r="X6408" t="str">
            <v>HYCITE QUITO</v>
          </cell>
          <cell r="Y6408" t="str">
            <v>FLEX NET CALLE 28 DE JUNIO S/N Y GARCIA MORENO ENTRADA LLANO GRANDE</v>
          </cell>
          <cell r="Z6408" t="str">
            <v>1701_QUITO</v>
          </cell>
          <cell r="AA6408" t="str">
            <v/>
          </cell>
          <cell r="AB6408">
            <v>22116</v>
          </cell>
          <cell r="AC6408">
            <v>44910</v>
          </cell>
          <cell r="AD6408" t="str">
            <v>TRANSFIRME</v>
          </cell>
          <cell r="AE6408" t="str">
            <v>PDD1735</v>
          </cell>
          <cell r="AF6408">
            <v>0</v>
          </cell>
          <cell r="AG6408" t="str">
            <v>PEDIDO_ENTREGADO</v>
          </cell>
          <cell r="AH6408">
            <v>44910</v>
          </cell>
          <cell r="AK6408">
            <v>479791</v>
          </cell>
        </row>
        <row r="6409">
          <cell r="B6409">
            <v>479792</v>
          </cell>
          <cell r="C6409" t="str">
            <v>98735562</v>
          </cell>
          <cell r="D6409" t="str">
            <v>HYCITE</v>
          </cell>
          <cell r="E6409" t="str">
            <v>DESPACHO</v>
          </cell>
          <cell r="F6409" t="str">
            <v>NORMAL</v>
          </cell>
          <cell r="G6409" t="str">
            <v>031002004101956</v>
          </cell>
          <cell r="H6409">
            <v>44909</v>
          </cell>
          <cell r="I6409" t="str">
            <v>ENTREGADO</v>
          </cell>
          <cell r="J6409">
            <v>44910</v>
          </cell>
          <cell r="K6409" t="str">
            <v>MARLENE MINA</v>
          </cell>
          <cell r="L6409" t="str">
            <v>ELOY ALFARO Y HUMBERTO OBANDO FRENTE AL HOSPITAL ELOY ALFARO // BORBON BORBON 080203 ESMERALDAS</v>
          </cell>
          <cell r="M6409" t="str">
            <v/>
          </cell>
          <cell r="N6409" t="str">
            <v>00992286196</v>
          </cell>
          <cell r="O6409" t="str">
            <v>00992286196</v>
          </cell>
          <cell r="P6409" t="str">
            <v>080203</v>
          </cell>
          <cell r="Q6409" t="str">
            <v>ELOY ALFARO</v>
          </cell>
          <cell r="R6409" t="str">
            <v>ESMERALDAS</v>
          </cell>
          <cell r="S6409" t="str">
            <v>ATAHUALPA (CAB. EN CAMARONES) - BORBON - TELEMBI - SAN JOSE DE CAYAPAS</v>
          </cell>
          <cell r="T6409" t="str">
            <v>TRAMACO</v>
          </cell>
          <cell r="U6409" t="str">
            <v>FLEXNETUIO_PROVINCIA</v>
          </cell>
          <cell r="V6409">
            <v>1</v>
          </cell>
          <cell r="W6409">
            <v>4.4000000000000004</v>
          </cell>
          <cell r="X6409" t="str">
            <v>HYCITE QUITO</v>
          </cell>
          <cell r="Y6409" t="str">
            <v>FLEX NET CALLE 28 DE JUNIO S/N Y GARCIA MORENO ENTRADA LLANO GRANDE</v>
          </cell>
          <cell r="Z6409" t="str">
            <v>1701_QUITO</v>
          </cell>
          <cell r="AA6409" t="str">
            <v/>
          </cell>
          <cell r="AB6409">
            <v>22084</v>
          </cell>
          <cell r="AC6409">
            <v>44910</v>
          </cell>
          <cell r="AD6409" t="str">
            <v>TRAMACO EXPRESS</v>
          </cell>
          <cell r="AE6409" t="str">
            <v>GENERICO TMC</v>
          </cell>
          <cell r="AF6409">
            <v>0</v>
          </cell>
          <cell r="AG6409" t="str">
            <v>PEDIDO_ENTREGADO</v>
          </cell>
          <cell r="AH6409">
            <v>44910</v>
          </cell>
          <cell r="AJ6409" t="str">
            <v>GUIA ENTREGADA -. MARLENE MINA - 0800576142</v>
          </cell>
          <cell r="AK6409">
            <v>479792</v>
          </cell>
        </row>
        <row r="6410">
          <cell r="B6410">
            <v>479793</v>
          </cell>
          <cell r="C6410" t="str">
            <v>98735635</v>
          </cell>
          <cell r="D6410" t="str">
            <v>HYCITE</v>
          </cell>
          <cell r="E6410" t="str">
            <v>DESPACHO</v>
          </cell>
          <cell r="F6410" t="str">
            <v>NORMAL</v>
          </cell>
          <cell r="G6410" t="str">
            <v>TFQ89006</v>
          </cell>
          <cell r="H6410">
            <v>44909</v>
          </cell>
          <cell r="I6410" t="str">
            <v>ENTREGADO</v>
          </cell>
          <cell r="J6410">
            <v>44911</v>
          </cell>
          <cell r="K6410" t="str">
            <v>MILTON JESUS NARVAEZ TANGUILA</v>
          </cell>
          <cell r="L6410" t="str">
            <v>CALLE JORGE PIEDRA Y TENIENTE MANUEL SERRANO NA° N54-242 QUITO LA CONCEPCION 170511 PICHINCHA</v>
          </cell>
          <cell r="M6410" t="str">
            <v/>
          </cell>
          <cell r="N6410" t="str">
            <v>00995445532</v>
          </cell>
          <cell r="O6410" t="str">
            <v>00995445532</v>
          </cell>
          <cell r="P6410" t="str">
            <v>170511</v>
          </cell>
          <cell r="Q6410" t="str">
            <v>QUITO</v>
          </cell>
          <cell r="R6410" t="str">
            <v>PICHINCHA</v>
          </cell>
          <cell r="S6410" t="str">
            <v>QUITO</v>
          </cell>
          <cell r="T6410" t="str">
            <v>FLEXTRANS UIO</v>
          </cell>
          <cell r="U6410" t="str">
            <v>FLEXNETUIO_LOCAL</v>
          </cell>
          <cell r="V6410">
            <v>1</v>
          </cell>
          <cell r="W6410">
            <v>1.3</v>
          </cell>
          <cell r="X6410" t="str">
            <v>HYCITE QUITO</v>
          </cell>
          <cell r="Y6410" t="str">
            <v>FLEX NET CALLE 28 DE JUNIO S/N Y GARCIA MORENO ENTRADA LLANO GRANDE</v>
          </cell>
          <cell r="Z6410" t="str">
            <v>1701_QUITO</v>
          </cell>
          <cell r="AA6410" t="str">
            <v/>
          </cell>
          <cell r="AB6410">
            <v>22135</v>
          </cell>
          <cell r="AC6410">
            <v>44911</v>
          </cell>
          <cell r="AD6410" t="str">
            <v>FLEXTRANS</v>
          </cell>
          <cell r="AE6410" t="str">
            <v>PAB5141</v>
          </cell>
          <cell r="AF6410">
            <v>1</v>
          </cell>
          <cell r="AG6410" t="str">
            <v>PEDIDO_ENTREGADO</v>
          </cell>
          <cell r="AH6410">
            <v>44911</v>
          </cell>
          <cell r="AK6410">
            <v>479793</v>
          </cell>
        </row>
        <row r="6411">
          <cell r="B6411">
            <v>479794</v>
          </cell>
          <cell r="C6411" t="str">
            <v>98736405</v>
          </cell>
          <cell r="D6411" t="str">
            <v>HYCITE</v>
          </cell>
          <cell r="E6411" t="str">
            <v>DESPACHO</v>
          </cell>
          <cell r="F6411" t="str">
            <v>NORMAL</v>
          </cell>
          <cell r="G6411" t="str">
            <v>TF89007</v>
          </cell>
          <cell r="H6411">
            <v>44909</v>
          </cell>
          <cell r="I6411" t="str">
            <v>ENTREGADO</v>
          </cell>
          <cell r="J6411">
            <v>44910</v>
          </cell>
          <cell r="K6411" t="str">
            <v>WELLINGTON PARRALES</v>
          </cell>
          <cell r="L6411" t="str">
            <v>CDLA IETEL MZ 33 SOLAR 1 DIAGONAL A TECNICENTRO  TARQUI 090505 GUAYAS</v>
          </cell>
          <cell r="M6411" t="str">
            <v/>
          </cell>
          <cell r="N6411" t="str">
            <v>00980970570</v>
          </cell>
          <cell r="O6411" t="str">
            <v>00980970570</v>
          </cell>
          <cell r="P6411" t="str">
            <v>090505</v>
          </cell>
          <cell r="Q6411" t="str">
            <v>GUAYAQUIL</v>
          </cell>
          <cell r="R6411" t="str">
            <v>GUAYAS</v>
          </cell>
          <cell r="S6411" t="str">
            <v>GUAYAQUIL</v>
          </cell>
          <cell r="T6411" t="str">
            <v>ITSACOURIER</v>
          </cell>
          <cell r="U6411" t="str">
            <v>FLEXNETUIO_GYE</v>
          </cell>
          <cell r="V6411">
            <v>1</v>
          </cell>
          <cell r="W6411">
            <v>8.57</v>
          </cell>
          <cell r="X6411" t="str">
            <v>HYCITE QUITO</v>
          </cell>
          <cell r="Y6411" t="str">
            <v>FLEX NET CALLE 28 DE JUNIO S/N Y GARCIA MORENO ENTRADA LLANO GRANDE</v>
          </cell>
          <cell r="Z6411" t="str">
            <v>1701_QUITO</v>
          </cell>
          <cell r="AA6411" t="str">
            <v/>
          </cell>
          <cell r="AB6411">
            <v>22109</v>
          </cell>
          <cell r="AC6411">
            <v>44910</v>
          </cell>
          <cell r="AD6411" t="str">
            <v>ITSACOURIER S.A.S</v>
          </cell>
          <cell r="AE6411" t="str">
            <v>PDV8667</v>
          </cell>
          <cell r="AF6411">
            <v>0</v>
          </cell>
          <cell r="AG6411" t="str">
            <v>PEDIDO_ENTREGADO</v>
          </cell>
          <cell r="AH6411">
            <v>44910</v>
          </cell>
          <cell r="AK6411">
            <v>479794</v>
          </cell>
        </row>
        <row r="6412">
          <cell r="B6412">
            <v>479795</v>
          </cell>
          <cell r="C6412" t="str">
            <v>98736623</v>
          </cell>
          <cell r="D6412" t="str">
            <v>HYCITE</v>
          </cell>
          <cell r="E6412" t="str">
            <v>DESPACHO</v>
          </cell>
          <cell r="F6412" t="str">
            <v>NORMAL</v>
          </cell>
          <cell r="G6412" t="str">
            <v>TFQ89008</v>
          </cell>
          <cell r="H6412">
            <v>44909</v>
          </cell>
          <cell r="I6412" t="str">
            <v>ENTREGADO</v>
          </cell>
          <cell r="J6412">
            <v>44910</v>
          </cell>
          <cell r="K6412" t="str">
            <v>IVAN LOAIZA &amp; NANCY DIAZ</v>
          </cell>
          <cell r="L6412" t="str">
            <v>GONZALO SALAZAR # OE3-107 JAIME PAEZ A DOS CUADRAS DE LA AV DE LA PRENSA QUITO MARISCAL SUCRE 170510 PICHINCHA</v>
          </cell>
          <cell r="M6412" t="str">
            <v/>
          </cell>
          <cell r="N6412" t="str">
            <v>00383430433</v>
          </cell>
          <cell r="O6412" t="str">
            <v>00383430433</v>
          </cell>
          <cell r="P6412" t="str">
            <v>170510</v>
          </cell>
          <cell r="Q6412" t="str">
            <v>QUITO</v>
          </cell>
          <cell r="R6412" t="str">
            <v>PICHINCHA</v>
          </cell>
          <cell r="S6412" t="str">
            <v>QUITO</v>
          </cell>
          <cell r="T6412" t="str">
            <v>FLEXTRANS UIO</v>
          </cell>
          <cell r="U6412" t="str">
            <v>FLEXNETUIO_LOCAL</v>
          </cell>
          <cell r="V6412">
            <v>1</v>
          </cell>
          <cell r="W6412">
            <v>3.7</v>
          </cell>
          <cell r="X6412" t="str">
            <v>HYCITE QUITO</v>
          </cell>
          <cell r="Y6412" t="str">
            <v>FLEX NET CALLE 28 DE JUNIO S/N Y GARCIA MORENO ENTRADA LLANO GRANDE</v>
          </cell>
          <cell r="Z6412" t="str">
            <v>1701_QUITO</v>
          </cell>
          <cell r="AA6412" t="str">
            <v/>
          </cell>
          <cell r="AB6412">
            <v>22091</v>
          </cell>
          <cell r="AC6412">
            <v>44910</v>
          </cell>
          <cell r="AD6412" t="str">
            <v>FLEXTRANS</v>
          </cell>
          <cell r="AE6412" t="str">
            <v>PAB5141</v>
          </cell>
          <cell r="AF6412">
            <v>0</v>
          </cell>
          <cell r="AG6412" t="str">
            <v>PEDIDO_ENTREGADO</v>
          </cell>
          <cell r="AH6412">
            <v>44910</v>
          </cell>
          <cell r="AK6412">
            <v>479795</v>
          </cell>
        </row>
        <row r="6413">
          <cell r="B6413">
            <v>479796</v>
          </cell>
          <cell r="C6413" t="str">
            <v>98736690</v>
          </cell>
          <cell r="D6413" t="str">
            <v>HYCITE</v>
          </cell>
          <cell r="E6413" t="str">
            <v>DESPACHO</v>
          </cell>
          <cell r="F6413" t="str">
            <v>NORMAL</v>
          </cell>
          <cell r="G6413" t="str">
            <v>TF89009</v>
          </cell>
          <cell r="H6413">
            <v>44909</v>
          </cell>
          <cell r="I6413" t="str">
            <v>ENTREGADO</v>
          </cell>
          <cell r="J6413">
            <v>44915</v>
          </cell>
          <cell r="K6413" t="str">
            <v>MARTHA LAZO</v>
          </cell>
          <cell r="L6413" t="str">
            <v>COOP EBENEZER MZ 8 SL 11 MONTE SINAI GUAYAQUIL/ GUAYAQUIL  TARQUI 090204 GUAYAS</v>
          </cell>
          <cell r="M6413" t="str">
            <v/>
          </cell>
          <cell r="N6413" t="str">
            <v>00985832799</v>
          </cell>
          <cell r="O6413" t="str">
            <v>00985832799</v>
          </cell>
          <cell r="P6413" t="str">
            <v>090204</v>
          </cell>
          <cell r="Q6413" t="str">
            <v>GUAYAQUIL</v>
          </cell>
          <cell r="R6413" t="str">
            <v>GUAYAS</v>
          </cell>
          <cell r="S6413" t="str">
            <v>GUAYAQUIL</v>
          </cell>
          <cell r="T6413" t="str">
            <v>FLEXTRANS GYE</v>
          </cell>
          <cell r="U6413" t="str">
            <v>FLEXNETUIO_GYE</v>
          </cell>
          <cell r="V6413">
            <v>1</v>
          </cell>
          <cell r="W6413">
            <v>7.1</v>
          </cell>
          <cell r="X6413" t="str">
            <v>HYCITE QUITO</v>
          </cell>
          <cell r="Y6413" t="str">
            <v>FLEX NET CALLE 28 DE JUNIO S/N Y GARCIA MORENO ENTRADA LLANO GRANDE</v>
          </cell>
          <cell r="Z6413" t="str">
            <v>1701_QUITO</v>
          </cell>
          <cell r="AA6413" t="str">
            <v/>
          </cell>
          <cell r="AB6413">
            <v>22247</v>
          </cell>
          <cell r="AC6413">
            <v>44915</v>
          </cell>
          <cell r="AD6413" t="str">
            <v>FLEXTRANS</v>
          </cell>
          <cell r="AE6413" t="str">
            <v>PAC7056</v>
          </cell>
          <cell r="AF6413">
            <v>2</v>
          </cell>
          <cell r="AG6413" t="str">
            <v>PEDIDO_ENTREGADO</v>
          </cell>
          <cell r="AH6413">
            <v>44915</v>
          </cell>
          <cell r="AK6413">
            <v>479796</v>
          </cell>
        </row>
        <row r="6414">
          <cell r="B6414">
            <v>479729</v>
          </cell>
          <cell r="C6414" t="str">
            <v>98711380</v>
          </cell>
          <cell r="D6414" t="str">
            <v>HYCITE</v>
          </cell>
          <cell r="E6414" t="str">
            <v>DESPACHO</v>
          </cell>
          <cell r="F6414" t="str">
            <v>NORMAL</v>
          </cell>
          <cell r="G6414" t="str">
            <v>031002004101933</v>
          </cell>
          <cell r="H6414">
            <v>44909</v>
          </cell>
          <cell r="I6414" t="str">
            <v>ENTREGADO</v>
          </cell>
          <cell r="J6414">
            <v>44910</v>
          </cell>
          <cell r="K6414" t="str">
            <v>FANY MORAYMA ORTIZ SARMIENTO</v>
          </cell>
          <cell r="L6414" t="str">
            <v>AV DEL MAESTRO Y VIA QUITO DIAGONAL AL COLEGIO NAPO LAGO AGRIO // NAPO NUEVA LOJA 210204 SUCUMBIOS</v>
          </cell>
          <cell r="M6414" t="str">
            <v/>
          </cell>
          <cell r="N6414" t="str">
            <v>0985992891 /</v>
          </cell>
          <cell r="O6414" t="str">
            <v>0985992891 /</v>
          </cell>
          <cell r="P6414" t="str">
            <v>210204</v>
          </cell>
          <cell r="Q6414" t="str">
            <v>LAGO AGRIO</v>
          </cell>
          <cell r="R6414" t="str">
            <v>SUCUMBIOS</v>
          </cell>
          <cell r="S6414" t="str">
            <v>NUEVA LOJA - SAN JOSE</v>
          </cell>
          <cell r="T6414" t="str">
            <v>TRAMACO</v>
          </cell>
          <cell r="U6414" t="str">
            <v>FLEXNETUIO_PROVINCIA</v>
          </cell>
          <cell r="V6414">
            <v>1</v>
          </cell>
          <cell r="W6414">
            <v>0</v>
          </cell>
          <cell r="X6414" t="str">
            <v>HYCITE QUITO</v>
          </cell>
          <cell r="Y6414" t="str">
            <v>FLEX NET CALLE 28 DE JUNIO S/N Y GARCIA MORENO ENTRADA LLANO GRANDE</v>
          </cell>
          <cell r="Z6414" t="str">
            <v>1701_QUITO</v>
          </cell>
          <cell r="AA6414" t="str">
            <v/>
          </cell>
          <cell r="AB6414">
            <v>22084</v>
          </cell>
          <cell r="AC6414">
            <v>44910</v>
          </cell>
          <cell r="AD6414" t="str">
            <v>TRAMACO EXPRESS</v>
          </cell>
          <cell r="AE6414" t="str">
            <v>GENERICO TMC</v>
          </cell>
          <cell r="AF6414">
            <v>0</v>
          </cell>
          <cell r="AG6414" t="str">
            <v>PEDIDO_ENTREGADO</v>
          </cell>
          <cell r="AH6414">
            <v>44910</v>
          </cell>
          <cell r="AJ6414" t="str">
            <v>GUIA ENTREGADA -Fany Ortiz  - 2100048517</v>
          </cell>
          <cell r="AK6414">
            <v>479729</v>
          </cell>
        </row>
        <row r="6415">
          <cell r="B6415">
            <v>479730</v>
          </cell>
          <cell r="C6415" t="str">
            <v>98714440</v>
          </cell>
          <cell r="D6415" t="str">
            <v>HYCITE</v>
          </cell>
          <cell r="E6415" t="str">
            <v>DESPACHO</v>
          </cell>
          <cell r="F6415" t="str">
            <v>NORMAL</v>
          </cell>
          <cell r="G6415" t="str">
            <v>TFQ89031</v>
          </cell>
          <cell r="H6415">
            <v>44909</v>
          </cell>
          <cell r="I6415" t="str">
            <v>ENTREGADO</v>
          </cell>
          <cell r="J6415">
            <v>44910</v>
          </cell>
          <cell r="K6415" t="str">
            <v>JHON ERAZO</v>
          </cell>
          <cell r="L6415" t="str">
            <v>CALLE DUCHICELA FERRIMADERA ERAZO CASA 3 PISOS-CALLE DUCHICELA 959 Y 9 AGO QUITO / CALDERON CALDERON 170202 PICHINCHA</v>
          </cell>
          <cell r="N6415" t="str">
            <v>0997981972</v>
          </cell>
          <cell r="O6415" t="str">
            <v>0997981972</v>
          </cell>
          <cell r="P6415" t="str">
            <v>170202</v>
          </cell>
          <cell r="Q6415" t="str">
            <v>QUITO</v>
          </cell>
          <cell r="R6415" t="str">
            <v>PICHINCHA</v>
          </cell>
          <cell r="S6415" t="str">
            <v>CALDERON (CARAPUNGO)</v>
          </cell>
          <cell r="T6415" t="str">
            <v>FLEXTRANS UIO</v>
          </cell>
          <cell r="U6415" t="str">
            <v>FLEXNETUIO_LOCAL</v>
          </cell>
          <cell r="V6415">
            <v>2</v>
          </cell>
          <cell r="W6415">
            <v>14.7</v>
          </cell>
          <cell r="X6415" t="str">
            <v>HYCITE QUITO</v>
          </cell>
          <cell r="Y6415" t="str">
            <v>FLEX NET CALLE 28 DE JUNIO S/N Y GARCIA MORENO ENTRADA LLANO GRANDE</v>
          </cell>
          <cell r="Z6415" t="str">
            <v>1701_QUITO</v>
          </cell>
          <cell r="AA6415" t="str">
            <v/>
          </cell>
          <cell r="AB6415">
            <v>22097</v>
          </cell>
          <cell r="AC6415">
            <v>44910</v>
          </cell>
          <cell r="AD6415" t="str">
            <v>ITSACOURIER S.A.S</v>
          </cell>
          <cell r="AE6415" t="str">
            <v>PCZ1855</v>
          </cell>
          <cell r="AF6415">
            <v>0</v>
          </cell>
          <cell r="AG6415" t="str">
            <v>PEDIDO_ENTREGADO</v>
          </cell>
          <cell r="AH6415">
            <v>44910</v>
          </cell>
          <cell r="AK6415">
            <v>479730</v>
          </cell>
        </row>
        <row r="6416">
          <cell r="B6416">
            <v>479731</v>
          </cell>
          <cell r="C6416" t="str">
            <v>98714708</v>
          </cell>
          <cell r="D6416" t="str">
            <v>HYCITE</v>
          </cell>
          <cell r="E6416" t="str">
            <v>DESPACHO</v>
          </cell>
          <cell r="F6416" t="str">
            <v>NORMAL</v>
          </cell>
          <cell r="G6416" t="str">
            <v>031002004101934</v>
          </cell>
          <cell r="H6416">
            <v>44909</v>
          </cell>
          <cell r="I6416" t="str">
            <v>ENTREGADO</v>
          </cell>
          <cell r="J6416">
            <v>44911</v>
          </cell>
          <cell r="K6416" t="str">
            <v>SANTIAGO TRONCOZO</v>
          </cell>
          <cell r="L6416" t="str">
            <v>PATRIA NUEVA FTE A LAS CANCHAS DE LA COOP PATRIA NUEV SANTO DOMINGO-SUR PATRIA NUEVA 230115 SANTO DOMINGO</v>
          </cell>
          <cell r="M6416" t="str">
            <v/>
          </cell>
          <cell r="N6416" t="str">
            <v>0991988687 / 997015609</v>
          </cell>
          <cell r="O6416" t="str">
            <v>0991988687 / 997015609</v>
          </cell>
          <cell r="P6416" t="str">
            <v>230115</v>
          </cell>
          <cell r="Q6416" t="str">
            <v>SANTO DOMINGO</v>
          </cell>
          <cell r="R6416" t="str">
            <v>SANTO DOMINGO DE LOS TSACHILAS</v>
          </cell>
          <cell r="S6416" t="str">
            <v>ALLURIQUIN - COOPERATIVA MAR DE LA TRANQUILIDAD</v>
          </cell>
          <cell r="T6416" t="str">
            <v>TRAMACO</v>
          </cell>
          <cell r="U6416" t="str">
            <v>FLEXNETUIO_PROVINCIA</v>
          </cell>
          <cell r="V6416">
            <v>1</v>
          </cell>
          <cell r="W6416">
            <v>8.8000000000000007</v>
          </cell>
          <cell r="X6416" t="str">
            <v>HYCITE QUITO</v>
          </cell>
          <cell r="Y6416" t="str">
            <v>FLEX NET CALLE 28 DE JUNIO S/N Y GARCIA MORENO ENTRADA LLANO GRANDE</v>
          </cell>
          <cell r="Z6416" t="str">
            <v>1701_QUITO</v>
          </cell>
          <cell r="AA6416" t="str">
            <v/>
          </cell>
          <cell r="AB6416">
            <v>22084</v>
          </cell>
          <cell r="AC6416">
            <v>44910</v>
          </cell>
          <cell r="AD6416" t="str">
            <v>TRAMACO EXPRESS</v>
          </cell>
          <cell r="AE6416" t="str">
            <v>GENERICO TMC</v>
          </cell>
          <cell r="AF6416">
            <v>1</v>
          </cell>
          <cell r="AG6416" t="str">
            <v>PEDIDO_ENTREGADO</v>
          </cell>
          <cell r="AH6416">
            <v>44911</v>
          </cell>
          <cell r="AJ6416" t="str">
            <v>GUIA ENTREGADA -Lidia macias - 0</v>
          </cell>
          <cell r="AK6416">
            <v>479731</v>
          </cell>
        </row>
        <row r="6417">
          <cell r="B6417">
            <v>479732</v>
          </cell>
          <cell r="C6417" t="str">
            <v>98715546</v>
          </cell>
          <cell r="D6417" t="str">
            <v>HYCITE</v>
          </cell>
          <cell r="E6417" t="str">
            <v>DESPACHO</v>
          </cell>
          <cell r="F6417" t="str">
            <v>NORMAL</v>
          </cell>
          <cell r="G6417" t="str">
            <v>TF88967</v>
          </cell>
          <cell r="H6417">
            <v>44909</v>
          </cell>
          <cell r="I6417" t="str">
            <v>ENTREGADO</v>
          </cell>
          <cell r="J6417">
            <v>44910</v>
          </cell>
          <cell r="K6417" t="str">
            <v>CATALINA RUFINA GALARZA NUNEZ (D)</v>
          </cell>
          <cell r="L6417" t="str">
            <v>ECUADOR- GUAYAQUIL KENNEDY NORTE MANZ 0301 SOL 02 KENNEDY NORTE MA 0 GUAYAQUIL TARQUI 090506 GUAYAS</v>
          </cell>
          <cell r="M6417" t="str">
            <v/>
          </cell>
          <cell r="N6417" t="str">
            <v>0998125695 / 932075982</v>
          </cell>
          <cell r="O6417" t="str">
            <v>0998125695 / 932075982</v>
          </cell>
          <cell r="P6417" t="str">
            <v>090506</v>
          </cell>
          <cell r="Q6417" t="str">
            <v>GUAYAQUIL</v>
          </cell>
          <cell r="R6417" t="str">
            <v>GUAYAS</v>
          </cell>
          <cell r="S6417" t="str">
            <v>GUAYAQUIL</v>
          </cell>
          <cell r="T6417" t="str">
            <v>ITSACOURIER</v>
          </cell>
          <cell r="U6417" t="str">
            <v>FLEXNETUIO_GYE</v>
          </cell>
          <cell r="V6417">
            <v>1</v>
          </cell>
          <cell r="W6417">
            <v>8.8000000000000007</v>
          </cell>
          <cell r="X6417" t="str">
            <v>HYCITE QUITO</v>
          </cell>
          <cell r="Y6417" t="str">
            <v>FLEX NET CALLE 28 DE JUNIO S/N Y GARCIA MORENO ENTRADA LLANO GRANDE</v>
          </cell>
          <cell r="Z6417" t="str">
            <v>1701_QUITO</v>
          </cell>
          <cell r="AA6417" t="str">
            <v/>
          </cell>
          <cell r="AB6417">
            <v>22109</v>
          </cell>
          <cell r="AC6417">
            <v>44910</v>
          </cell>
          <cell r="AD6417" t="str">
            <v>ITSACOURIER S.A.S</v>
          </cell>
          <cell r="AE6417" t="str">
            <v>PDV8667</v>
          </cell>
          <cell r="AF6417">
            <v>0</v>
          </cell>
          <cell r="AG6417" t="str">
            <v>PEDIDO_ENTREGADO</v>
          </cell>
          <cell r="AH6417">
            <v>44910</v>
          </cell>
          <cell r="AK6417">
            <v>479732</v>
          </cell>
        </row>
        <row r="6418">
          <cell r="B6418">
            <v>479733</v>
          </cell>
          <cell r="C6418" t="str">
            <v>98716338</v>
          </cell>
          <cell r="D6418" t="str">
            <v>HYCITE</v>
          </cell>
          <cell r="E6418" t="str">
            <v>DESPACHO</v>
          </cell>
          <cell r="F6418" t="str">
            <v>NORMAL</v>
          </cell>
          <cell r="G6418" t="str">
            <v>TFQ88968</v>
          </cell>
          <cell r="H6418">
            <v>44909</v>
          </cell>
          <cell r="I6418" t="str">
            <v>ENTREGADO</v>
          </cell>
          <cell r="J6418">
            <v>44910</v>
          </cell>
          <cell r="K6418" t="str">
            <v>ROCIO RUIZ</v>
          </cell>
          <cell r="L6418" t="str">
            <v>6 DE DICIEMBRE N21-120 Y ROCA ROCA Y ROBLEDO QUITO // LA MARISCAL 170526 PICHINCHA</v>
          </cell>
          <cell r="M6418" t="str">
            <v/>
          </cell>
          <cell r="N6418" t="str">
            <v>0994280545</v>
          </cell>
          <cell r="O6418" t="str">
            <v>0994280545</v>
          </cell>
          <cell r="P6418" t="str">
            <v>170526</v>
          </cell>
          <cell r="Q6418" t="str">
            <v>QUITO</v>
          </cell>
          <cell r="R6418" t="str">
            <v>PICHINCHA</v>
          </cell>
          <cell r="S6418" t="str">
            <v>QUITO</v>
          </cell>
          <cell r="T6418" t="str">
            <v>FLEXTRANS UIO</v>
          </cell>
          <cell r="U6418" t="str">
            <v>FLEXNETUIO_LOCAL</v>
          </cell>
          <cell r="V6418">
            <v>1</v>
          </cell>
          <cell r="W6418">
            <v>9.6</v>
          </cell>
          <cell r="X6418" t="str">
            <v>HYCITE QUITO</v>
          </cell>
          <cell r="Y6418" t="str">
            <v>FLEX NET CALLE 28 DE JUNIO S/N Y GARCIA MORENO ENTRADA LLANO GRANDE</v>
          </cell>
          <cell r="Z6418" t="str">
            <v>1701_QUITO</v>
          </cell>
          <cell r="AA6418" t="str">
            <v/>
          </cell>
          <cell r="AB6418">
            <v>22088</v>
          </cell>
          <cell r="AC6418">
            <v>44910</v>
          </cell>
          <cell r="AD6418" t="str">
            <v>ITSACOURIER S.A.S</v>
          </cell>
          <cell r="AE6418" t="str">
            <v>PDV9459</v>
          </cell>
          <cell r="AF6418">
            <v>0</v>
          </cell>
          <cell r="AG6418" t="str">
            <v>PEDIDO_ENTREGADO</v>
          </cell>
          <cell r="AH6418">
            <v>44910</v>
          </cell>
          <cell r="AK6418">
            <v>479733</v>
          </cell>
        </row>
        <row r="6419">
          <cell r="B6419">
            <v>479734</v>
          </cell>
          <cell r="C6419" t="str">
            <v>98717882</v>
          </cell>
          <cell r="D6419" t="str">
            <v>HYCITE</v>
          </cell>
          <cell r="E6419" t="str">
            <v>DESPACHO</v>
          </cell>
          <cell r="F6419" t="str">
            <v>NORMAL</v>
          </cell>
          <cell r="G6419" t="str">
            <v>TFQ88969</v>
          </cell>
          <cell r="H6419">
            <v>44909</v>
          </cell>
          <cell r="I6419" t="str">
            <v>ENTREGADO</v>
          </cell>
          <cell r="J6419">
            <v>44911</v>
          </cell>
          <cell r="K6419" t="str">
            <v>ESTHER GUERRERO</v>
          </cell>
          <cell r="L6419" t="str">
            <v>OE3B ANTONIO UILLOA N27-68 N27B DIEGO ARCOS B QUEVEDO PB QUITO // QUITO BELISARIO QUEVEDO 170520 PICHINCHA</v>
          </cell>
          <cell r="M6419" t="str">
            <v/>
          </cell>
          <cell r="N6419" t="str">
            <v>0993959576</v>
          </cell>
          <cell r="O6419" t="str">
            <v>0993959576</v>
          </cell>
          <cell r="P6419" t="str">
            <v>170520</v>
          </cell>
          <cell r="Q6419" t="str">
            <v>QUITO</v>
          </cell>
          <cell r="R6419" t="str">
            <v>PICHINCHA</v>
          </cell>
          <cell r="S6419" t="str">
            <v>QUITO</v>
          </cell>
          <cell r="T6419" t="str">
            <v>FLEXTRANS UIO</v>
          </cell>
          <cell r="U6419" t="str">
            <v>FLEXNETUIO_LOCAL</v>
          </cell>
          <cell r="V6419">
            <v>1</v>
          </cell>
          <cell r="W6419">
            <v>7.7</v>
          </cell>
          <cell r="X6419" t="str">
            <v>HYCITE QUITO</v>
          </cell>
          <cell r="Y6419" t="str">
            <v>FLEX NET CALLE 28 DE JUNIO S/N Y GARCIA MORENO ENTRADA LLANO GRANDE</v>
          </cell>
          <cell r="Z6419" t="str">
            <v>1701_QUITO</v>
          </cell>
          <cell r="AA6419" t="str">
            <v/>
          </cell>
          <cell r="AB6419">
            <v>22137</v>
          </cell>
          <cell r="AC6419">
            <v>44911</v>
          </cell>
          <cell r="AD6419" t="str">
            <v>ITSACOURIER S.A.S</v>
          </cell>
          <cell r="AE6419" t="str">
            <v>PCZ1855</v>
          </cell>
          <cell r="AF6419">
            <v>1</v>
          </cell>
          <cell r="AG6419" t="str">
            <v>PEDIDO_ENTREGADO</v>
          </cell>
          <cell r="AH6419">
            <v>44911</v>
          </cell>
          <cell r="AK6419">
            <v>479734</v>
          </cell>
        </row>
        <row r="6420">
          <cell r="B6420">
            <v>479735</v>
          </cell>
          <cell r="C6420" t="str">
            <v>98718320</v>
          </cell>
          <cell r="D6420" t="str">
            <v>HYCITE</v>
          </cell>
          <cell r="E6420" t="str">
            <v>DESPACHO</v>
          </cell>
          <cell r="F6420" t="str">
            <v>NORMAL</v>
          </cell>
          <cell r="G6420" t="str">
            <v>031002004101935</v>
          </cell>
          <cell r="H6420">
            <v>44909</v>
          </cell>
          <cell r="I6420" t="str">
            <v>ENTREGADO</v>
          </cell>
          <cell r="J6420">
            <v>44910</v>
          </cell>
          <cell r="K6420" t="str">
            <v>VERONICA JIMENEZ</v>
          </cell>
          <cell r="L6420" t="str">
            <v>PASCUAL MANGA 358 UCINTIMILLO DIAGONAL ESCUELA FE Y ALEGRIA IBARRA // FE Y ALEGRIA SAGRARIO 100102 IMBABURA</v>
          </cell>
          <cell r="M6420" t="str">
            <v/>
          </cell>
          <cell r="N6420" t="str">
            <v>0990990827</v>
          </cell>
          <cell r="O6420" t="str">
            <v>0990990827</v>
          </cell>
          <cell r="P6420" t="str">
            <v>100102</v>
          </cell>
          <cell r="Q6420" t="str">
            <v>IBARRA</v>
          </cell>
          <cell r="R6420" t="str">
            <v>IMBABURA</v>
          </cell>
          <cell r="S6420" t="str">
            <v>SAN MIGUEL DE IBARRA</v>
          </cell>
          <cell r="T6420" t="str">
            <v>TRAMACO</v>
          </cell>
          <cell r="U6420" t="str">
            <v>FLEXNETUIO_PROVINCIA</v>
          </cell>
          <cell r="V6420">
            <v>1</v>
          </cell>
          <cell r="W6420">
            <v>4.5</v>
          </cell>
          <cell r="X6420" t="str">
            <v>HYCITE QUITO</v>
          </cell>
          <cell r="Y6420" t="str">
            <v>FLEX NET CALLE 28 DE JUNIO S/N Y GARCIA MORENO ENTRADA LLANO GRANDE</v>
          </cell>
          <cell r="Z6420" t="str">
            <v>1701_QUITO</v>
          </cell>
          <cell r="AA6420" t="str">
            <v/>
          </cell>
          <cell r="AB6420">
            <v>22084</v>
          </cell>
          <cell r="AC6420">
            <v>44910</v>
          </cell>
          <cell r="AD6420" t="str">
            <v>TRAMACO EXPRESS</v>
          </cell>
          <cell r="AE6420" t="str">
            <v>GENERICO TMC</v>
          </cell>
          <cell r="AF6420">
            <v>1</v>
          </cell>
          <cell r="AG6420" t="str">
            <v>PEDIDO_ENTREGADO</v>
          </cell>
          <cell r="AH6420">
            <v>44910</v>
          </cell>
          <cell r="AJ6420" t="str">
            <v>GUIA ENTREGADA -. VERONICA JIMENEZ - null</v>
          </cell>
          <cell r="AK6420">
            <v>479735</v>
          </cell>
        </row>
        <row r="6421">
          <cell r="B6421">
            <v>479736</v>
          </cell>
          <cell r="C6421" t="str">
            <v>98718455</v>
          </cell>
          <cell r="D6421" t="str">
            <v>HYCITE</v>
          </cell>
          <cell r="E6421" t="str">
            <v>DESPACHO</v>
          </cell>
          <cell r="F6421" t="str">
            <v>NORMAL</v>
          </cell>
          <cell r="G6421" t="str">
            <v>031002004101936</v>
          </cell>
          <cell r="H6421">
            <v>44909</v>
          </cell>
          <cell r="I6421" t="str">
            <v>ENTREGADO</v>
          </cell>
          <cell r="J6421">
            <v>44910</v>
          </cell>
          <cell r="K6421" t="str">
            <v>LUIS VIZUETE</v>
          </cell>
          <cell r="L6421" t="str">
            <v>PORTO ALEGREY TAMPICO CASA ESQUINERA DE 3 PISOS AMBATO // LA MERCED IZAMBA 180110 TUNGURAHUA</v>
          </cell>
          <cell r="M6421" t="str">
            <v/>
          </cell>
          <cell r="N6421" t="str">
            <v>0991871088</v>
          </cell>
          <cell r="O6421" t="str">
            <v>0991871088</v>
          </cell>
          <cell r="P6421" t="str">
            <v>180110</v>
          </cell>
          <cell r="Q6421" t="str">
            <v>AMBATO</v>
          </cell>
          <cell r="R6421" t="str">
            <v>TUNGURAHUA</v>
          </cell>
          <cell r="S6421" t="str">
            <v>ATAHUALPA (CHISALATA) - IZAMBA - PARQUE INDUSTRIAL</v>
          </cell>
          <cell r="T6421" t="str">
            <v>TRAMACO</v>
          </cell>
          <cell r="U6421" t="str">
            <v>FLEXNETUIO_PROVINCIA</v>
          </cell>
          <cell r="V6421">
            <v>1</v>
          </cell>
          <cell r="W6421">
            <v>7.9</v>
          </cell>
          <cell r="X6421" t="str">
            <v>HYCITE QUITO</v>
          </cell>
          <cell r="Y6421" t="str">
            <v>FLEX NET CALLE 28 DE JUNIO S/N Y GARCIA MORENO ENTRADA LLANO GRANDE</v>
          </cell>
          <cell r="Z6421" t="str">
            <v>1701_QUITO</v>
          </cell>
          <cell r="AA6421" t="str">
            <v/>
          </cell>
          <cell r="AB6421">
            <v>22084</v>
          </cell>
          <cell r="AC6421">
            <v>44910</v>
          </cell>
          <cell r="AD6421" t="str">
            <v>TRAMACO EXPRESS</v>
          </cell>
          <cell r="AE6421" t="str">
            <v>GENERICO TMC</v>
          </cell>
          <cell r="AF6421">
            <v>0</v>
          </cell>
          <cell r="AG6421" t="str">
            <v>PEDIDO_ENTREGADO</v>
          </cell>
          <cell r="AH6421">
            <v>44910</v>
          </cell>
          <cell r="AJ6421" t="str">
            <v>GUIA ENTREGADA -Luis Vizuete  - 0601279102</v>
          </cell>
          <cell r="AK6421">
            <v>479736</v>
          </cell>
        </row>
        <row r="6422">
          <cell r="B6422">
            <v>479737</v>
          </cell>
          <cell r="C6422" t="str">
            <v>98718719</v>
          </cell>
          <cell r="D6422" t="str">
            <v>HYCITE</v>
          </cell>
          <cell r="E6422" t="str">
            <v>DESPACHO</v>
          </cell>
          <cell r="F6422" t="str">
            <v>NORMAL</v>
          </cell>
          <cell r="G6422" t="str">
            <v>TF88970</v>
          </cell>
          <cell r="H6422">
            <v>44909</v>
          </cell>
          <cell r="I6422" t="str">
            <v>ENTREGADO</v>
          </cell>
          <cell r="J6422">
            <v>44910</v>
          </cell>
          <cell r="K6422" t="str">
            <v>FERMIN REZABALA</v>
          </cell>
          <cell r="L6422" t="str">
            <v>CIUDAD DEL RIO MZ 97 4 V 8 AUTOPISTA NARCISA DE JESUS GUAYAQUIL-NORTE PASCUALES 090703 GUAYAS</v>
          </cell>
          <cell r="N6422" t="str">
            <v>0989437825</v>
          </cell>
          <cell r="O6422" t="str">
            <v>0989437825</v>
          </cell>
          <cell r="P6422" t="str">
            <v>090703</v>
          </cell>
          <cell r="Q6422" t="str">
            <v>GUAYAQUIL</v>
          </cell>
          <cell r="R6422" t="str">
            <v>GUAYAS</v>
          </cell>
          <cell r="S6422" t="str">
            <v>GUAYAQUIL</v>
          </cell>
          <cell r="T6422" t="str">
            <v>ITSACOURIER</v>
          </cell>
          <cell r="U6422" t="str">
            <v>FLEXNETUIO_GYE</v>
          </cell>
          <cell r="V6422">
            <v>2</v>
          </cell>
          <cell r="W6422">
            <v>18.3</v>
          </cell>
          <cell r="X6422" t="str">
            <v>HYCITE QUITO</v>
          </cell>
          <cell r="Y6422" t="str">
            <v>FLEX NET CALLE 28 DE JUNIO S/N Y GARCIA MORENO ENTRADA LLANO GRANDE</v>
          </cell>
          <cell r="Z6422" t="str">
            <v>1701_QUITO</v>
          </cell>
          <cell r="AA6422" t="str">
            <v/>
          </cell>
          <cell r="AB6422">
            <v>22114</v>
          </cell>
          <cell r="AC6422">
            <v>44910</v>
          </cell>
          <cell r="AD6422" t="str">
            <v>ITSACOURIER S.A.S</v>
          </cell>
          <cell r="AE6422" t="str">
            <v>PCO5040</v>
          </cell>
          <cell r="AF6422">
            <v>0</v>
          </cell>
          <cell r="AG6422" t="str">
            <v>PEDIDO_ENTREGADO</v>
          </cell>
          <cell r="AH6422">
            <v>44910</v>
          </cell>
          <cell r="AK6422">
            <v>479737</v>
          </cell>
        </row>
        <row r="6423">
          <cell r="B6423">
            <v>479738</v>
          </cell>
          <cell r="C6423" t="str">
            <v>98719041</v>
          </cell>
          <cell r="D6423" t="str">
            <v>HYCITE</v>
          </cell>
          <cell r="E6423" t="str">
            <v>DESPACHO</v>
          </cell>
          <cell r="F6423" t="str">
            <v>NORMAL</v>
          </cell>
          <cell r="G6423" t="str">
            <v>031002004101937</v>
          </cell>
          <cell r="H6423">
            <v>44909</v>
          </cell>
          <cell r="I6423" t="str">
            <v>ENTREGADO</v>
          </cell>
          <cell r="J6423">
            <v>44912</v>
          </cell>
          <cell r="K6423" t="str">
            <v>CARMEN MEDRANDA</v>
          </cell>
          <cell r="L6423" t="str">
            <v>CALLE 2 Y GARCIA MORENO SALON DE EVENTOS AMOUR PEDERNALES // GERONIMA PEDERNALES 131750 MANABI</v>
          </cell>
          <cell r="N6423" t="str">
            <v>0993593665</v>
          </cell>
          <cell r="O6423" t="str">
            <v>0993593665</v>
          </cell>
          <cell r="P6423" t="str">
            <v>131001</v>
          </cell>
          <cell r="Q6423" t="str">
            <v>PEDERNALES</v>
          </cell>
          <cell r="R6423" t="str">
            <v>MANABI</v>
          </cell>
          <cell r="S6423" t="str">
            <v>PEDERNALES - RECINTO COAQUE - RECINTO LA CHORRERA</v>
          </cell>
          <cell r="T6423" t="str">
            <v>TRAMACO</v>
          </cell>
          <cell r="U6423" t="str">
            <v>FLEXNETUIO_PROVINCIA</v>
          </cell>
          <cell r="V6423">
            <v>1</v>
          </cell>
          <cell r="W6423">
            <v>8.4</v>
          </cell>
          <cell r="X6423" t="str">
            <v>HYCITE QUITO</v>
          </cell>
          <cell r="Y6423" t="str">
            <v>FLEX NET CALLE 28 DE JUNIO S/N Y GARCIA MORENO ENTRADA LLANO GRANDE</v>
          </cell>
          <cell r="Z6423" t="str">
            <v>1701_QUITO</v>
          </cell>
          <cell r="AA6423" t="str">
            <v/>
          </cell>
          <cell r="AB6423">
            <v>22084</v>
          </cell>
          <cell r="AC6423">
            <v>44910</v>
          </cell>
          <cell r="AD6423" t="str">
            <v>TRAMACO EXPRESS</v>
          </cell>
          <cell r="AE6423" t="str">
            <v>GENERICO TMC</v>
          </cell>
          <cell r="AF6423">
            <v>0</v>
          </cell>
          <cell r="AG6423" t="str">
            <v>PEDIDO_ENTREGADO</v>
          </cell>
          <cell r="AH6423">
            <v>44912</v>
          </cell>
          <cell r="AJ6423" t="str">
            <v>GUIA ENTREGADA -DIEGO BRAVO GUADAMUD - 1309684106</v>
          </cell>
          <cell r="AK6423">
            <v>479738</v>
          </cell>
        </row>
        <row r="6424">
          <cell r="B6424">
            <v>479739</v>
          </cell>
          <cell r="C6424" t="str">
            <v>98719090</v>
          </cell>
          <cell r="D6424" t="str">
            <v>HYCITE</v>
          </cell>
          <cell r="E6424" t="str">
            <v>DESPACHO</v>
          </cell>
          <cell r="F6424" t="str">
            <v>NORMAL</v>
          </cell>
          <cell r="G6424" t="str">
            <v>TFQ88971</v>
          </cell>
          <cell r="H6424">
            <v>44909</v>
          </cell>
          <cell r="I6424" t="str">
            <v>ENTREGADO</v>
          </cell>
          <cell r="J6424">
            <v>44910</v>
          </cell>
          <cell r="K6424" t="str">
            <v>JOSEFINA CASTILLO</v>
          </cell>
          <cell r="L6424" t="str">
            <v>CHILE E4-48 Y LEON CASA ROSADA 2 PISOS QUITO // LA TOLA SAN BLAS 170403 PICHINCHA</v>
          </cell>
          <cell r="M6424" t="str">
            <v/>
          </cell>
          <cell r="N6424" t="str">
            <v>0992952200</v>
          </cell>
          <cell r="O6424" t="str">
            <v>0992952200</v>
          </cell>
          <cell r="P6424" t="str">
            <v>170403</v>
          </cell>
          <cell r="Q6424" t="str">
            <v>QUITO</v>
          </cell>
          <cell r="R6424" t="str">
            <v>PICHINCHA</v>
          </cell>
          <cell r="S6424" t="str">
            <v>QUITO</v>
          </cell>
          <cell r="T6424" t="str">
            <v>FLEXTRANS UIO</v>
          </cell>
          <cell r="U6424" t="str">
            <v>FLEXNETUIO_LOCAL</v>
          </cell>
          <cell r="V6424">
            <v>1</v>
          </cell>
          <cell r="W6424">
            <v>7.9</v>
          </cell>
          <cell r="X6424" t="str">
            <v>HYCITE QUITO</v>
          </cell>
          <cell r="Y6424" t="str">
            <v>FLEX NET CALLE 28 DE JUNIO S/N Y GARCIA MORENO ENTRADA LLANO GRANDE</v>
          </cell>
          <cell r="Z6424" t="str">
            <v>1701_QUITO</v>
          </cell>
          <cell r="AA6424" t="str">
            <v/>
          </cell>
          <cell r="AB6424">
            <v>22088</v>
          </cell>
          <cell r="AC6424">
            <v>44910</v>
          </cell>
          <cell r="AD6424" t="str">
            <v>ITSACOURIER S.A.S</v>
          </cell>
          <cell r="AE6424" t="str">
            <v>PDV9459</v>
          </cell>
          <cell r="AF6424">
            <v>0</v>
          </cell>
          <cell r="AG6424" t="str">
            <v>PEDIDO_ENTREGADO</v>
          </cell>
          <cell r="AH6424">
            <v>44910</v>
          </cell>
          <cell r="AK6424">
            <v>479739</v>
          </cell>
        </row>
        <row r="6425">
          <cell r="B6425">
            <v>479740</v>
          </cell>
          <cell r="C6425" t="str">
            <v>98719637</v>
          </cell>
          <cell r="D6425" t="str">
            <v>HYCITE</v>
          </cell>
          <cell r="E6425" t="str">
            <v>DESPACHO</v>
          </cell>
          <cell r="F6425" t="str">
            <v>NORMAL</v>
          </cell>
          <cell r="G6425" t="str">
            <v>TFQ88972</v>
          </cell>
          <cell r="H6425">
            <v>44909</v>
          </cell>
          <cell r="I6425" t="str">
            <v>ENTREGADO</v>
          </cell>
          <cell r="J6425">
            <v>44911</v>
          </cell>
          <cell r="K6425" t="str">
            <v>CARLA TIPAN</v>
          </cell>
          <cell r="L6425" t="str">
            <v>DE LOS GUABOS 47-68 Y AV INCA A 100MT DE PINTULAC HEAVY GLASS QUITO / EL INCA SAN ISIDRO DEL INCA 170502 PICHINCHA</v>
          </cell>
          <cell r="N6425" t="str">
            <v>0994623009 / 023651379</v>
          </cell>
          <cell r="O6425" t="str">
            <v>0994623009 / 023651379</v>
          </cell>
          <cell r="P6425" t="str">
            <v>170502</v>
          </cell>
          <cell r="Q6425" t="str">
            <v>QUITO</v>
          </cell>
          <cell r="R6425" t="str">
            <v>PICHINCHA</v>
          </cell>
          <cell r="S6425" t="str">
            <v>QUITO</v>
          </cell>
          <cell r="T6425" t="str">
            <v>FLEXTRANS UIO</v>
          </cell>
          <cell r="U6425" t="str">
            <v>FLEXNETUIO_LOCAL</v>
          </cell>
          <cell r="V6425">
            <v>1</v>
          </cell>
          <cell r="W6425">
            <v>10.5</v>
          </cell>
          <cell r="X6425" t="str">
            <v>HYCITE QUITO</v>
          </cell>
          <cell r="Y6425" t="str">
            <v>FLEX NET CALLE 28 DE JUNIO S/N Y GARCIA MORENO ENTRADA LLANO GRANDE</v>
          </cell>
          <cell r="Z6425" t="str">
            <v>1701_QUITO</v>
          </cell>
          <cell r="AA6425" t="str">
            <v/>
          </cell>
          <cell r="AB6425">
            <v>22135</v>
          </cell>
          <cell r="AC6425">
            <v>44911</v>
          </cell>
          <cell r="AD6425" t="str">
            <v>FLEXTRANS</v>
          </cell>
          <cell r="AE6425" t="str">
            <v>PAB5141</v>
          </cell>
          <cell r="AF6425">
            <v>0</v>
          </cell>
          <cell r="AG6425" t="str">
            <v>PEDIDO_ENTREGADO</v>
          </cell>
          <cell r="AH6425">
            <v>44911</v>
          </cell>
          <cell r="AK6425">
            <v>479740</v>
          </cell>
        </row>
        <row r="6426">
          <cell r="B6426">
            <v>479741</v>
          </cell>
          <cell r="C6426" t="str">
            <v>98719680</v>
          </cell>
          <cell r="D6426" t="str">
            <v>HYCITE</v>
          </cell>
          <cell r="E6426" t="str">
            <v>DESPACHO</v>
          </cell>
          <cell r="F6426" t="str">
            <v>NORMAL</v>
          </cell>
          <cell r="G6426" t="str">
            <v>TFQ88973</v>
          </cell>
          <cell r="H6426">
            <v>44909</v>
          </cell>
          <cell r="I6426" t="str">
            <v>ENTREGADO</v>
          </cell>
          <cell r="J6426">
            <v>44910</v>
          </cell>
          <cell r="K6426" t="str">
            <v>VERONICA BENAVIDES</v>
          </cell>
          <cell r="L6426" t="str">
            <v>RIO COFANES E2 - 145 RIO CAFANES E2-145 Y BARTOLOME DE SEGOVI QUITO / PLAZA DE TOROS INAQUITO 170508 PICHINCHA</v>
          </cell>
          <cell r="M6426" t="str">
            <v/>
          </cell>
          <cell r="N6426" t="str">
            <v>0983683991</v>
          </cell>
          <cell r="O6426" t="str">
            <v>0983683991</v>
          </cell>
          <cell r="P6426" t="str">
            <v>170508</v>
          </cell>
          <cell r="Q6426" t="str">
            <v>QUITO</v>
          </cell>
          <cell r="R6426" t="str">
            <v>PICHINCHA</v>
          </cell>
          <cell r="S6426" t="str">
            <v>QUITO</v>
          </cell>
          <cell r="T6426" t="str">
            <v>FLEXTRANS UIO</v>
          </cell>
          <cell r="U6426" t="str">
            <v>FLEXNETUIO_LOCAL</v>
          </cell>
          <cell r="V6426">
            <v>1</v>
          </cell>
          <cell r="W6426">
            <v>3.6</v>
          </cell>
          <cell r="X6426" t="str">
            <v>HYCITE QUITO</v>
          </cell>
          <cell r="Y6426" t="str">
            <v>FLEX NET CALLE 28 DE JUNIO S/N Y GARCIA MORENO ENTRADA LLANO GRANDE</v>
          </cell>
          <cell r="Z6426" t="str">
            <v>1701_QUITO</v>
          </cell>
          <cell r="AA6426" t="str">
            <v/>
          </cell>
          <cell r="AB6426">
            <v>22088</v>
          </cell>
          <cell r="AC6426">
            <v>44910</v>
          </cell>
          <cell r="AD6426" t="str">
            <v>ITSACOURIER S.A.S</v>
          </cell>
          <cell r="AE6426" t="str">
            <v>PDV9459</v>
          </cell>
          <cell r="AF6426">
            <v>0</v>
          </cell>
          <cell r="AG6426" t="str">
            <v>PEDIDO_ENTREGADO</v>
          </cell>
          <cell r="AH6426">
            <v>44910</v>
          </cell>
          <cell r="AK6426">
            <v>479741</v>
          </cell>
        </row>
        <row r="6427">
          <cell r="B6427">
            <v>479742</v>
          </cell>
          <cell r="C6427" t="str">
            <v>98719808</v>
          </cell>
          <cell r="D6427" t="str">
            <v>HYCITE</v>
          </cell>
          <cell r="E6427" t="str">
            <v>DESPACHO</v>
          </cell>
          <cell r="F6427" t="str">
            <v>NORMAL</v>
          </cell>
          <cell r="G6427" t="str">
            <v>TF88974</v>
          </cell>
          <cell r="H6427">
            <v>44909</v>
          </cell>
          <cell r="I6427" t="str">
            <v>ENTREGADO</v>
          </cell>
          <cell r="J6427">
            <v>44914</v>
          </cell>
          <cell r="K6427" t="str">
            <v>PABLO GUZMAN</v>
          </cell>
          <cell r="L6427" t="str">
            <v>URDENOR 2 MZA 0219 SL 43 GUAYAQUIL // NORTE  TARQUI 090507 GUAYAS</v>
          </cell>
          <cell r="M6427" t="str">
            <v/>
          </cell>
          <cell r="N6427" t="str">
            <v>0991007000 /</v>
          </cell>
          <cell r="O6427" t="str">
            <v>0991007000 /</v>
          </cell>
          <cell r="P6427" t="str">
            <v>090507</v>
          </cell>
          <cell r="Q6427" t="str">
            <v>GUAYAQUIL</v>
          </cell>
          <cell r="R6427" t="str">
            <v>GUAYAS</v>
          </cell>
          <cell r="S6427" t="str">
            <v>GUAYAQUIL</v>
          </cell>
          <cell r="T6427" t="str">
            <v>ITSACOURIER</v>
          </cell>
          <cell r="U6427" t="str">
            <v>FLEXNETUIO_GYE</v>
          </cell>
          <cell r="V6427">
            <v>1</v>
          </cell>
          <cell r="W6427">
            <v>9.6</v>
          </cell>
          <cell r="X6427" t="str">
            <v>HYCITE QUITO</v>
          </cell>
          <cell r="Y6427" t="str">
            <v>FLEX NET CALLE 28 DE JUNIO S/N Y GARCIA MORENO ENTRADA LLANO GRANDE</v>
          </cell>
          <cell r="Z6427" t="str">
            <v>1701_QUITO</v>
          </cell>
          <cell r="AA6427" t="str">
            <v/>
          </cell>
          <cell r="AB6427">
            <v>22200</v>
          </cell>
          <cell r="AC6427">
            <v>44914</v>
          </cell>
          <cell r="AD6427" t="str">
            <v>ITSACOURIER S.A.S</v>
          </cell>
          <cell r="AE6427" t="str">
            <v>PDV8667</v>
          </cell>
          <cell r="AF6427">
            <v>1</v>
          </cell>
          <cell r="AG6427" t="str">
            <v>PEDIDO_ENTREGADO</v>
          </cell>
          <cell r="AH6427">
            <v>44914</v>
          </cell>
          <cell r="AK6427">
            <v>479742</v>
          </cell>
        </row>
        <row r="6428">
          <cell r="B6428">
            <v>479743</v>
          </cell>
          <cell r="C6428" t="str">
            <v>98719843</v>
          </cell>
          <cell r="D6428" t="str">
            <v>HYCITE</v>
          </cell>
          <cell r="E6428" t="str">
            <v>DESPACHO</v>
          </cell>
          <cell r="F6428" t="str">
            <v>NORMAL</v>
          </cell>
          <cell r="G6428" t="str">
            <v>TFQ88975</v>
          </cell>
          <cell r="H6428">
            <v>44909</v>
          </cell>
          <cell r="I6428" t="str">
            <v>ENTREGADO</v>
          </cell>
          <cell r="J6428">
            <v>44910</v>
          </cell>
          <cell r="K6428" t="str">
            <v>MANUEL CUSTODIO</v>
          </cell>
          <cell r="L6428" t="str">
            <v>ISLA ISABELLA OE7-175 E ISLA ESPENOLA BARRIO SALVADOR CELI/PUENTE 2 REVISION V QUITO / VALLE DE LOS CHILLOS ALVADOR CELI 170404 PICHINCHA</v>
          </cell>
          <cell r="M6428" t="str">
            <v/>
          </cell>
          <cell r="N6428" t="str">
            <v>0982218828</v>
          </cell>
          <cell r="O6428" t="str">
            <v>0982218828</v>
          </cell>
          <cell r="P6428" t="str">
            <v>170404</v>
          </cell>
          <cell r="Q6428" t="str">
            <v>QUITO</v>
          </cell>
          <cell r="R6428" t="str">
            <v>PICHINCHA</v>
          </cell>
          <cell r="S6428" t="str">
            <v>QUITO</v>
          </cell>
          <cell r="T6428" t="str">
            <v>FLEXTRANS UIO</v>
          </cell>
          <cell r="U6428" t="str">
            <v>FLEXNETUIO_LOCAL</v>
          </cell>
          <cell r="V6428">
            <v>1</v>
          </cell>
          <cell r="W6428">
            <v>2.1</v>
          </cell>
          <cell r="X6428" t="str">
            <v>HYCITE QUITO</v>
          </cell>
          <cell r="Y6428" t="str">
            <v>FLEX NET CALLE 28 DE JUNIO S/N Y GARCIA MORENO ENTRADA LLANO GRANDE</v>
          </cell>
          <cell r="Z6428" t="str">
            <v>1701_QUITO</v>
          </cell>
          <cell r="AA6428" t="str">
            <v/>
          </cell>
          <cell r="AB6428">
            <v>22095</v>
          </cell>
          <cell r="AC6428">
            <v>44910</v>
          </cell>
          <cell r="AD6428" t="str">
            <v>ITSACOURIER S.A.S</v>
          </cell>
          <cell r="AE6428" t="str">
            <v>PBB3265</v>
          </cell>
          <cell r="AF6428">
            <v>0</v>
          </cell>
          <cell r="AG6428" t="str">
            <v>PEDIDO_ENTREGADO</v>
          </cell>
          <cell r="AH6428">
            <v>44910</v>
          </cell>
          <cell r="AK6428">
            <v>479743</v>
          </cell>
        </row>
        <row r="6429">
          <cell r="B6429">
            <v>479744</v>
          </cell>
          <cell r="C6429" t="str">
            <v>98720515</v>
          </cell>
          <cell r="D6429" t="str">
            <v>HYCITE</v>
          </cell>
          <cell r="E6429" t="str">
            <v>DESPACHO</v>
          </cell>
          <cell r="F6429" t="str">
            <v>NORMAL</v>
          </cell>
          <cell r="G6429" t="str">
            <v>TFQ88976</v>
          </cell>
          <cell r="H6429">
            <v>44909</v>
          </cell>
          <cell r="I6429" t="str">
            <v>ENTREGADO</v>
          </cell>
          <cell r="J6429">
            <v>44911</v>
          </cell>
          <cell r="K6429" t="str">
            <v>YESSENIA E RUEDA KADMIEL</v>
          </cell>
          <cell r="L6429" t="str">
            <v>ISLA FERNANDINA N43 125 Y TOMAS DE BERLANGA  QUITO DISTRITO METROPOLIT 170513 PICHINCHA</v>
          </cell>
          <cell r="M6429" t="str">
            <v/>
          </cell>
          <cell r="N6429" t="str">
            <v>0987410776 / 323138426</v>
          </cell>
          <cell r="O6429" t="str">
            <v>0987410776 / 323138426</v>
          </cell>
          <cell r="P6429" t="str">
            <v>170513</v>
          </cell>
          <cell r="Q6429" t="str">
            <v>QUITO</v>
          </cell>
          <cell r="R6429" t="str">
            <v>PICHINCHA</v>
          </cell>
          <cell r="S6429" t="str">
            <v>QUITO</v>
          </cell>
          <cell r="T6429" t="str">
            <v>FLEXTRANS UIO</v>
          </cell>
          <cell r="U6429" t="str">
            <v>FLEXNETUIO_LOCAL</v>
          </cell>
          <cell r="V6429">
            <v>1</v>
          </cell>
          <cell r="W6429">
            <v>2.04</v>
          </cell>
          <cell r="X6429" t="str">
            <v>HYCITE QUITO</v>
          </cell>
          <cell r="Y6429" t="str">
            <v>FLEX NET CALLE 28 DE JUNIO S/N Y GARCIA MORENO ENTRADA LLANO GRANDE</v>
          </cell>
          <cell r="Z6429" t="str">
            <v>1701_QUITO</v>
          </cell>
          <cell r="AA6429" t="str">
            <v/>
          </cell>
          <cell r="AB6429">
            <v>22137</v>
          </cell>
          <cell r="AC6429">
            <v>44911</v>
          </cell>
          <cell r="AD6429" t="str">
            <v>ITSACOURIER S.A.S</v>
          </cell>
          <cell r="AE6429" t="str">
            <v>PCZ1855</v>
          </cell>
          <cell r="AF6429">
            <v>1</v>
          </cell>
          <cell r="AG6429" t="str">
            <v>PEDIDO_ENTREGADO</v>
          </cell>
          <cell r="AH6429">
            <v>44911</v>
          </cell>
          <cell r="AK6429">
            <v>479744</v>
          </cell>
        </row>
        <row r="6430">
          <cell r="B6430">
            <v>479745</v>
          </cell>
          <cell r="C6430" t="str">
            <v>98720974</v>
          </cell>
          <cell r="D6430" t="str">
            <v>HYCITE</v>
          </cell>
          <cell r="E6430" t="str">
            <v>DESPACHO</v>
          </cell>
          <cell r="F6430" t="str">
            <v>NORMAL</v>
          </cell>
          <cell r="G6430" t="str">
            <v>031002004103804</v>
          </cell>
          <cell r="H6430">
            <v>44909</v>
          </cell>
          <cell r="I6430" t="str">
            <v>ENTREGADO</v>
          </cell>
          <cell r="J6430">
            <v>44911</v>
          </cell>
          <cell r="K6430" t="str">
            <v>MARIA SOZORANGA</v>
          </cell>
          <cell r="L6430" t="str">
            <v>CDLA MIGUEL ITURALDE DG AL MOMUMENTO ITURALDE SANTA ROSA // LA AVANZADA SANTA ROSA (EO) 070604 EL ORO</v>
          </cell>
          <cell r="N6430" t="str">
            <v>0995674230</v>
          </cell>
          <cell r="O6430" t="str">
            <v>0995674230</v>
          </cell>
          <cell r="P6430" t="str">
            <v>070604</v>
          </cell>
          <cell r="Q6430" t="str">
            <v>SANTA ROSA</v>
          </cell>
          <cell r="R6430" t="str">
            <v>EL ORO</v>
          </cell>
          <cell r="S6430" t="str">
            <v>BELLAVISTA - SAN AGUSTIN - LA AVANZADA - SAN ANTONIO - LAGUNA DE CANA - SAN AGUSTIN - SAN VICENTE O</v>
          </cell>
          <cell r="T6430" t="str">
            <v>TRAMACO</v>
          </cell>
          <cell r="U6430" t="str">
            <v>FLEXNETUIO_PROVINCIA</v>
          </cell>
          <cell r="V6430">
            <v>2</v>
          </cell>
          <cell r="W6430">
            <v>10.5</v>
          </cell>
          <cell r="X6430" t="str">
            <v>HYCITE QUITO</v>
          </cell>
          <cell r="Y6430" t="str">
            <v>FLEX NET CALLE 28 DE JUNIO S/N Y GARCIA MORENO ENTRADA LLANO GRANDE</v>
          </cell>
          <cell r="Z6430" t="str">
            <v>1701_QUITO</v>
          </cell>
          <cell r="AA6430" t="str">
            <v/>
          </cell>
          <cell r="AB6430">
            <v>22084</v>
          </cell>
          <cell r="AC6430">
            <v>44910</v>
          </cell>
          <cell r="AD6430" t="str">
            <v>TRAMACO EXPRESS</v>
          </cell>
          <cell r="AE6430" t="str">
            <v>GENERICO TMC</v>
          </cell>
          <cell r="AF6430">
            <v>0</v>
          </cell>
          <cell r="AG6430" t="str">
            <v>PEDIDO_ENTREGADO</v>
          </cell>
          <cell r="AH6430">
            <v>44911</v>
          </cell>
          <cell r="AJ6430" t="str">
            <v>GUIA ENTREGADA -NANCY  SOZORANGA - 0701451833</v>
          </cell>
          <cell r="AK6430">
            <v>479745</v>
          </cell>
        </row>
        <row r="6431">
          <cell r="B6431">
            <v>479746</v>
          </cell>
          <cell r="C6431" t="str">
            <v>98721193</v>
          </cell>
          <cell r="D6431" t="str">
            <v>HYCITE</v>
          </cell>
          <cell r="E6431" t="str">
            <v>DESPACHO</v>
          </cell>
          <cell r="F6431" t="str">
            <v>NORMAL</v>
          </cell>
          <cell r="G6431" t="str">
            <v>TFQ88977 / TFQ89714</v>
          </cell>
          <cell r="H6431">
            <v>44909</v>
          </cell>
          <cell r="I6431" t="str">
            <v>ENTREGADO</v>
          </cell>
          <cell r="J6431">
            <v>44915</v>
          </cell>
          <cell r="K6431" t="str">
            <v>DANILO HUERTAS</v>
          </cell>
          <cell r="L6431" t="str">
            <v>PASAJE LOS ARTISTAS Y ACUARELAS ESQUINA DIAGONAL AL BALNEARIO AGUAS CRISTALINAS, PROVINCIA: PICHINCHA, CANTÓN: QUITO, PARROQUIA: ALANGASI, LOCALIDAD: VALLE DE LOS CHILLOS</v>
          </cell>
          <cell r="N6431" t="str">
            <v>0998265445</v>
          </cell>
          <cell r="O6431" t="str">
            <v>0998265445</v>
          </cell>
          <cell r="P6431" t="str">
            <v>170607</v>
          </cell>
          <cell r="Q6431" t="str">
            <v>QUITO</v>
          </cell>
          <cell r="R6431" t="str">
            <v>PICHINCHA</v>
          </cell>
          <cell r="S6431" t="str">
            <v>QUITO</v>
          </cell>
          <cell r="T6431" t="str">
            <v>FLEXTRANS UIO</v>
          </cell>
          <cell r="U6431" t="str">
            <v>FLEXNETUIO_LOCAL</v>
          </cell>
          <cell r="V6431">
            <v>1</v>
          </cell>
          <cell r="W6431">
            <v>9.6</v>
          </cell>
          <cell r="X6431" t="str">
            <v>HYCITE QUITO</v>
          </cell>
          <cell r="Y6431" t="str">
            <v>FLEX NET CALLE 28 DE JUNIO S/N Y GARCIA MORENO ENTRADA LLANO GRANDE</v>
          </cell>
          <cell r="Z6431" t="str">
            <v>1701_QUITO</v>
          </cell>
          <cell r="AA6431" t="str">
            <v/>
          </cell>
          <cell r="AB6431">
            <v>22227</v>
          </cell>
          <cell r="AC6431">
            <v>44915</v>
          </cell>
          <cell r="AD6431" t="str">
            <v>FLEXTRANS</v>
          </cell>
          <cell r="AE6431" t="str">
            <v>PDI0214</v>
          </cell>
          <cell r="AF6431">
            <v>1</v>
          </cell>
          <cell r="AG6431" t="str">
            <v>PEDIDO_ENTREGADO</v>
          </cell>
          <cell r="AH6431">
            <v>44915</v>
          </cell>
          <cell r="AK6431">
            <v>479746</v>
          </cell>
        </row>
        <row r="6432">
          <cell r="B6432">
            <v>479747</v>
          </cell>
          <cell r="C6432" t="str">
            <v>98721709</v>
          </cell>
          <cell r="D6432" t="str">
            <v>HYCITE</v>
          </cell>
          <cell r="E6432" t="str">
            <v>DESPACHO</v>
          </cell>
          <cell r="F6432" t="str">
            <v>NORMAL</v>
          </cell>
          <cell r="G6432" t="str">
            <v>031002004101939</v>
          </cell>
          <cell r="H6432">
            <v>44909</v>
          </cell>
          <cell r="I6432" t="str">
            <v>ENTREGADO</v>
          </cell>
          <cell r="J6432">
            <v>44915</v>
          </cell>
          <cell r="K6432" t="str">
            <v>RITA CALDERON</v>
          </cell>
          <cell r="L6432" t="str">
            <v>BARREIRO 602 Y GARCIA MORENO DG COLEGIO CONTADORES BABAHOYO BABAHOYO 120406 LOS RIOS</v>
          </cell>
          <cell r="M6432" t="str">
            <v/>
          </cell>
          <cell r="N6432" t="str">
            <v>0983275472</v>
          </cell>
          <cell r="O6432" t="str">
            <v>0983275472</v>
          </cell>
          <cell r="P6432" t="str">
            <v>120406</v>
          </cell>
          <cell r="Q6432" t="str">
            <v>VENTANAS</v>
          </cell>
          <cell r="R6432" t="str">
            <v>LOS RIOS</v>
          </cell>
          <cell r="S6432" t="str">
            <v>VENTANAS</v>
          </cell>
          <cell r="T6432" t="str">
            <v>TRAMACO</v>
          </cell>
          <cell r="U6432" t="str">
            <v>FLEXNETUIO_PROVINCIA</v>
          </cell>
          <cell r="V6432">
            <v>1</v>
          </cell>
          <cell r="W6432">
            <v>11.7</v>
          </cell>
          <cell r="X6432" t="str">
            <v>HYCITE QUITO</v>
          </cell>
          <cell r="Y6432" t="str">
            <v>FLEX NET CALLE 28 DE JUNIO S/N Y GARCIA MORENO ENTRADA LLANO GRANDE</v>
          </cell>
          <cell r="Z6432" t="str">
            <v>1701_QUITO</v>
          </cell>
          <cell r="AA6432" t="str">
            <v/>
          </cell>
          <cell r="AB6432">
            <v>22084</v>
          </cell>
          <cell r="AC6432">
            <v>44910</v>
          </cell>
          <cell r="AD6432" t="str">
            <v>TRAMACO EXPRESS</v>
          </cell>
          <cell r="AE6432" t="str">
            <v>GENERICO TMC</v>
          </cell>
          <cell r="AF6432">
            <v>1</v>
          </cell>
          <cell r="AG6432" t="str">
            <v>PEDIDO_ENTREGADO</v>
          </cell>
          <cell r="AH6432">
            <v>44915</v>
          </cell>
          <cell r="AJ6432" t="str">
            <v>GUIA ENTREGADA -RITA CALDERON - 1203816784</v>
          </cell>
          <cell r="AK6432">
            <v>479747</v>
          </cell>
        </row>
        <row r="6433">
          <cell r="B6433">
            <v>479748</v>
          </cell>
          <cell r="C6433" t="str">
            <v>98722673</v>
          </cell>
          <cell r="D6433" t="str">
            <v>HYCITE</v>
          </cell>
          <cell r="E6433" t="str">
            <v>DESPACHO</v>
          </cell>
          <cell r="F6433" t="str">
            <v>NORMAL</v>
          </cell>
          <cell r="G6433" t="str">
            <v>TF88978</v>
          </cell>
          <cell r="H6433">
            <v>44909</v>
          </cell>
          <cell r="I6433" t="str">
            <v>ENTREGADO</v>
          </cell>
          <cell r="J6433">
            <v>44910</v>
          </cell>
          <cell r="K6433" t="str">
            <v>MARIA AGUIRRE</v>
          </cell>
          <cell r="L6433" t="str">
            <v>BALSAMOS 515 CALLE 6TA AL LADO CASA TUENLI GUAYAQUIL GUAYAQUIL TARQUI 090507 GUAYAS</v>
          </cell>
          <cell r="M6433" t="str">
            <v/>
          </cell>
          <cell r="N6433" t="str">
            <v>0999573214</v>
          </cell>
          <cell r="O6433" t="str">
            <v>0999573214</v>
          </cell>
          <cell r="P6433" t="str">
            <v>090507</v>
          </cell>
          <cell r="Q6433" t="str">
            <v>GUAYAQUIL</v>
          </cell>
          <cell r="R6433" t="str">
            <v>GUAYAS</v>
          </cell>
          <cell r="S6433" t="str">
            <v>GUAYAQUIL</v>
          </cell>
          <cell r="T6433" t="str">
            <v>FLEXTRANS GYE</v>
          </cell>
          <cell r="U6433" t="str">
            <v>FLEXNETUIO_GYE</v>
          </cell>
          <cell r="V6433">
            <v>1</v>
          </cell>
          <cell r="W6433">
            <v>1</v>
          </cell>
          <cell r="X6433" t="str">
            <v>HYCITE QUITO</v>
          </cell>
          <cell r="Y6433" t="str">
            <v>FLEX NET CALLE 28 DE JUNIO S/N Y GARCIA MORENO ENTRADA LLANO GRANDE</v>
          </cell>
          <cell r="Z6433" t="str">
            <v>1701_QUITO</v>
          </cell>
          <cell r="AA6433" t="str">
            <v/>
          </cell>
          <cell r="AB6433">
            <v>22116</v>
          </cell>
          <cell r="AC6433">
            <v>44910</v>
          </cell>
          <cell r="AD6433" t="str">
            <v>TRANSFIRME</v>
          </cell>
          <cell r="AE6433" t="str">
            <v>PDD1735</v>
          </cell>
          <cell r="AF6433">
            <v>0</v>
          </cell>
          <cell r="AG6433" t="str">
            <v>PEDIDO_ENTREGADO</v>
          </cell>
          <cell r="AH6433">
            <v>44910</v>
          </cell>
          <cell r="AK6433">
            <v>479748</v>
          </cell>
        </row>
        <row r="6434">
          <cell r="B6434">
            <v>479749</v>
          </cell>
          <cell r="C6434" t="str">
            <v>98722759</v>
          </cell>
          <cell r="D6434" t="str">
            <v>HYCITE</v>
          </cell>
          <cell r="E6434" t="str">
            <v>DESPACHO</v>
          </cell>
          <cell r="F6434" t="str">
            <v>NORMAL</v>
          </cell>
          <cell r="G6434" t="str">
            <v>TF89029</v>
          </cell>
          <cell r="H6434">
            <v>44909</v>
          </cell>
          <cell r="I6434" t="str">
            <v>ENTREGADO</v>
          </cell>
          <cell r="J6434">
            <v>44910</v>
          </cell>
          <cell r="K6434" t="str">
            <v>GUADALUPE CASTRO</v>
          </cell>
          <cell r="L6434" t="str">
            <v>CRISTOBAL COLON 3930 17AVA CALLE EL ESTERO GUAYAQUIL // EL ESTERO LETAMENDI 090305 GUAYAS</v>
          </cell>
          <cell r="N6434" t="str">
            <v>0992604820</v>
          </cell>
          <cell r="O6434" t="str">
            <v>0992604820</v>
          </cell>
          <cell r="P6434" t="str">
            <v>090305</v>
          </cell>
          <cell r="Q6434" t="str">
            <v>GUAYAQUIL</v>
          </cell>
          <cell r="R6434" t="str">
            <v>GUAYAS</v>
          </cell>
          <cell r="S6434" t="str">
            <v>GUAYAQUIL</v>
          </cell>
          <cell r="T6434" t="str">
            <v>FLEXTRANS GYE</v>
          </cell>
          <cell r="U6434" t="str">
            <v>FLEXNETUIO_GYE</v>
          </cell>
          <cell r="V6434">
            <v>2</v>
          </cell>
          <cell r="W6434">
            <v>14.5</v>
          </cell>
          <cell r="X6434" t="str">
            <v>HYCITE QUITO</v>
          </cell>
          <cell r="Y6434" t="str">
            <v>FLEX NET CALLE 28 DE JUNIO S/N Y GARCIA MORENO ENTRADA LLANO GRANDE</v>
          </cell>
          <cell r="Z6434" t="str">
            <v>1701_QUITO</v>
          </cell>
          <cell r="AA6434" t="str">
            <v/>
          </cell>
          <cell r="AB6434">
            <v>22116</v>
          </cell>
          <cell r="AC6434">
            <v>44910</v>
          </cell>
          <cell r="AD6434" t="str">
            <v>TRANSFIRME</v>
          </cell>
          <cell r="AE6434" t="str">
            <v>PDD1735</v>
          </cell>
          <cell r="AF6434">
            <v>0</v>
          </cell>
          <cell r="AG6434" t="str">
            <v>PEDIDO_ENTREGADO</v>
          </cell>
          <cell r="AH6434">
            <v>44910</v>
          </cell>
          <cell r="AK6434">
            <v>479749</v>
          </cell>
        </row>
        <row r="6435">
          <cell r="B6435">
            <v>479750</v>
          </cell>
          <cell r="C6435" t="str">
            <v>98722814</v>
          </cell>
          <cell r="D6435" t="str">
            <v>HYCITE</v>
          </cell>
          <cell r="E6435" t="str">
            <v>DESPACHO</v>
          </cell>
          <cell r="F6435" t="str">
            <v>NORMAL</v>
          </cell>
          <cell r="G6435" t="str">
            <v>TF88980</v>
          </cell>
          <cell r="H6435">
            <v>44909</v>
          </cell>
          <cell r="I6435" t="str">
            <v>ENTREGADO</v>
          </cell>
          <cell r="J6435">
            <v>44910</v>
          </cell>
          <cell r="K6435" t="str">
            <v>JOSE SECAIRA</v>
          </cell>
          <cell r="L6435" t="str">
            <v>ALBORADA 12AVA ETAPA MZ 10 V6 EDF DISTELEC GUAYAQUIL NORTE TARQUI 090501 GUAYAS</v>
          </cell>
          <cell r="M6435" t="str">
            <v/>
          </cell>
          <cell r="N6435" t="str">
            <v>0954733983</v>
          </cell>
          <cell r="O6435" t="str">
            <v>0954733983</v>
          </cell>
          <cell r="P6435" t="str">
            <v>090501</v>
          </cell>
          <cell r="Q6435" t="str">
            <v>GUAYAQUIL</v>
          </cell>
          <cell r="R6435" t="str">
            <v>GUAYAS</v>
          </cell>
          <cell r="S6435" t="str">
            <v>GUAYAQUIL</v>
          </cell>
          <cell r="T6435" t="str">
            <v>ITSACOURIER</v>
          </cell>
          <cell r="U6435" t="str">
            <v>FLEXNETUIO_GYE</v>
          </cell>
          <cell r="V6435">
            <v>1</v>
          </cell>
          <cell r="W6435">
            <v>7.5</v>
          </cell>
          <cell r="X6435" t="str">
            <v>HYCITE QUITO</v>
          </cell>
          <cell r="Y6435" t="str">
            <v>FLEX NET CALLE 28 DE JUNIO S/N Y GARCIA MORENO ENTRADA LLANO GRANDE</v>
          </cell>
          <cell r="Z6435" t="str">
            <v>1701_QUITO</v>
          </cell>
          <cell r="AA6435" t="str">
            <v/>
          </cell>
          <cell r="AB6435">
            <v>22109</v>
          </cell>
          <cell r="AC6435">
            <v>44910</v>
          </cell>
          <cell r="AD6435" t="str">
            <v>ITSACOURIER S.A.S</v>
          </cell>
          <cell r="AE6435" t="str">
            <v>PDV8667</v>
          </cell>
          <cell r="AF6435">
            <v>0</v>
          </cell>
          <cell r="AG6435" t="str">
            <v>PEDIDO_ENTREGADO</v>
          </cell>
          <cell r="AH6435">
            <v>44910</v>
          </cell>
          <cell r="AK6435">
            <v>479750</v>
          </cell>
        </row>
        <row r="6436">
          <cell r="B6436">
            <v>479751</v>
          </cell>
          <cell r="C6436" t="str">
            <v>98722953</v>
          </cell>
          <cell r="D6436" t="str">
            <v>HYCITE</v>
          </cell>
          <cell r="E6436" t="str">
            <v>DESPACHO</v>
          </cell>
          <cell r="F6436" t="str">
            <v>NORMAL</v>
          </cell>
          <cell r="G6436" t="str">
            <v>TFQ88981</v>
          </cell>
          <cell r="H6436">
            <v>44909</v>
          </cell>
          <cell r="I6436" t="str">
            <v>ENTREGADO</v>
          </cell>
          <cell r="J6436">
            <v>44911</v>
          </cell>
          <cell r="K6436" t="str">
            <v>NELLY ESCOBAR</v>
          </cell>
          <cell r="L6436" t="str">
            <v>RIO COCA E10-151 ISLA PINZON QUITO-JIPIJAPA JIPIJAPA 170501 PICHINCHA</v>
          </cell>
          <cell r="M6436" t="str">
            <v/>
          </cell>
          <cell r="N6436" t="str">
            <v>0999031366</v>
          </cell>
          <cell r="O6436" t="str">
            <v>0999031366</v>
          </cell>
          <cell r="P6436" t="str">
            <v>170501</v>
          </cell>
          <cell r="Q6436" t="str">
            <v>QUITO</v>
          </cell>
          <cell r="R6436" t="str">
            <v>PICHINCHA</v>
          </cell>
          <cell r="S6436" t="str">
            <v>QUITO</v>
          </cell>
          <cell r="T6436" t="str">
            <v>FLEXTRANS UIO</v>
          </cell>
          <cell r="U6436" t="str">
            <v>FLEXNETUIO_LOCAL</v>
          </cell>
          <cell r="V6436">
            <v>1</v>
          </cell>
          <cell r="W6436">
            <v>2.1</v>
          </cell>
          <cell r="X6436" t="str">
            <v>HYCITE QUITO</v>
          </cell>
          <cell r="Y6436" t="str">
            <v>FLEX NET CALLE 28 DE JUNIO S/N Y GARCIA MORENO ENTRADA LLANO GRANDE</v>
          </cell>
          <cell r="Z6436" t="str">
            <v>1701_QUITO</v>
          </cell>
          <cell r="AA6436" t="str">
            <v/>
          </cell>
          <cell r="AB6436">
            <v>22135</v>
          </cell>
          <cell r="AC6436">
            <v>44911</v>
          </cell>
          <cell r="AD6436" t="str">
            <v>FLEXTRANS</v>
          </cell>
          <cell r="AE6436" t="str">
            <v>PAB5141</v>
          </cell>
          <cell r="AF6436">
            <v>1</v>
          </cell>
          <cell r="AG6436" t="str">
            <v>PEDIDO_ENTREGADO</v>
          </cell>
          <cell r="AH6436">
            <v>44911</v>
          </cell>
          <cell r="AK6436">
            <v>479751</v>
          </cell>
        </row>
        <row r="6437">
          <cell r="B6437">
            <v>479752</v>
          </cell>
          <cell r="C6437" t="str">
            <v>98723839</v>
          </cell>
          <cell r="D6437" t="str">
            <v>HYCITE</v>
          </cell>
          <cell r="E6437" t="str">
            <v>DESPACHO</v>
          </cell>
          <cell r="F6437" t="str">
            <v>NORMAL</v>
          </cell>
          <cell r="G6437" t="str">
            <v>031002004101940</v>
          </cell>
          <cell r="H6437">
            <v>44909</v>
          </cell>
          <cell r="I6437" t="str">
            <v>ENTREGADO</v>
          </cell>
          <cell r="J6437">
            <v>44911</v>
          </cell>
          <cell r="K6437" t="str">
            <v>KENIA MACIAS</v>
          </cell>
          <cell r="L6437" t="str">
            <v>CL 409 Y AVDA 409 MANTA-NIA,O JESUS 2  LOS ESTEROS 130209 MANABI</v>
          </cell>
          <cell r="M6437" t="str">
            <v/>
          </cell>
          <cell r="N6437" t="str">
            <v>0980941390</v>
          </cell>
          <cell r="O6437" t="str">
            <v>0980941390</v>
          </cell>
          <cell r="P6437" t="str">
            <v>130209</v>
          </cell>
          <cell r="Q6437" t="str">
            <v>MANTA</v>
          </cell>
          <cell r="R6437" t="str">
            <v>MANABI</v>
          </cell>
          <cell r="S6437" t="str">
            <v>MANTA</v>
          </cell>
          <cell r="T6437" t="str">
            <v>TRAMACO</v>
          </cell>
          <cell r="U6437" t="str">
            <v>FLEXNETUIO_PROVINCIA</v>
          </cell>
          <cell r="V6437">
            <v>1</v>
          </cell>
          <cell r="W6437">
            <v>11.4</v>
          </cell>
          <cell r="X6437" t="str">
            <v>HYCITE QUITO</v>
          </cell>
          <cell r="Y6437" t="str">
            <v>FLEX NET CALLE 28 DE JUNIO S/N Y GARCIA MORENO ENTRADA LLANO GRANDE</v>
          </cell>
          <cell r="Z6437" t="str">
            <v>1701_QUITO</v>
          </cell>
          <cell r="AA6437" t="str">
            <v/>
          </cell>
          <cell r="AB6437">
            <v>22084</v>
          </cell>
          <cell r="AC6437">
            <v>44910</v>
          </cell>
          <cell r="AD6437" t="str">
            <v>TRAMACO EXPRESS</v>
          </cell>
          <cell r="AE6437" t="str">
            <v>GENERICO TMC</v>
          </cell>
          <cell r="AF6437">
            <v>0</v>
          </cell>
          <cell r="AG6437" t="str">
            <v>PEDIDO_ENTREGADO</v>
          </cell>
          <cell r="AH6437">
            <v>44911</v>
          </cell>
          <cell r="AJ6437" t="str">
            <v>ENTREGA REALIZADA | FECHA:15-12-2022 | HORA: 16:20</v>
          </cell>
          <cell r="AK6437">
            <v>479752</v>
          </cell>
        </row>
        <row r="6438">
          <cell r="B6438">
            <v>479753</v>
          </cell>
          <cell r="C6438" t="str">
            <v>98724225</v>
          </cell>
          <cell r="D6438" t="str">
            <v>HYCITE</v>
          </cell>
          <cell r="E6438" t="str">
            <v>DESPACHO</v>
          </cell>
          <cell r="F6438" t="str">
            <v>NORMAL</v>
          </cell>
          <cell r="G6438" t="str">
            <v>TFQ88982</v>
          </cell>
          <cell r="H6438">
            <v>44909</v>
          </cell>
          <cell r="I6438" t="str">
            <v>ENTREGADO</v>
          </cell>
          <cell r="J6438">
            <v>44910</v>
          </cell>
          <cell r="K6438" t="str">
            <v>MARIA CALLAGUAZO</v>
          </cell>
          <cell r="L6438" t="str">
            <v>GEOVANI CALLES 1615 MIAMI SAN LUIS QUITO // CARAPUNGO CALDERON 170201 PICHINCHA</v>
          </cell>
          <cell r="M6438" t="str">
            <v/>
          </cell>
          <cell r="N6438" t="str">
            <v>0982625163</v>
          </cell>
          <cell r="O6438" t="str">
            <v>0982625163</v>
          </cell>
          <cell r="P6438" t="str">
            <v>170201</v>
          </cell>
          <cell r="Q6438" t="str">
            <v>QUITO</v>
          </cell>
          <cell r="R6438" t="str">
            <v>PICHINCHA</v>
          </cell>
          <cell r="S6438" t="str">
            <v>CALDERON (CARAPUNGO)</v>
          </cell>
          <cell r="T6438" t="str">
            <v>FLEXTRANS UIO</v>
          </cell>
          <cell r="U6438" t="str">
            <v>FLEXNETUIO_LOCAL</v>
          </cell>
          <cell r="V6438">
            <v>1</v>
          </cell>
          <cell r="W6438">
            <v>5.2</v>
          </cell>
          <cell r="X6438" t="str">
            <v>HYCITE QUITO</v>
          </cell>
          <cell r="Y6438" t="str">
            <v>FLEX NET CALLE 28 DE JUNIO S/N Y GARCIA MORENO ENTRADA LLANO GRANDE</v>
          </cell>
          <cell r="Z6438" t="str">
            <v>1701_QUITO</v>
          </cell>
          <cell r="AA6438" t="str">
            <v/>
          </cell>
          <cell r="AB6438">
            <v>22097</v>
          </cell>
          <cell r="AC6438">
            <v>44910</v>
          </cell>
          <cell r="AD6438" t="str">
            <v>ITSACOURIER S.A.S</v>
          </cell>
          <cell r="AE6438" t="str">
            <v>PCZ1855</v>
          </cell>
          <cell r="AF6438">
            <v>0</v>
          </cell>
          <cell r="AG6438" t="str">
            <v>PEDIDO_ENTREGADO</v>
          </cell>
          <cell r="AH6438">
            <v>44910</v>
          </cell>
          <cell r="AK6438">
            <v>479753</v>
          </cell>
        </row>
        <row r="6439">
          <cell r="B6439">
            <v>479754</v>
          </cell>
          <cell r="C6439" t="str">
            <v>98724433</v>
          </cell>
          <cell r="D6439" t="str">
            <v>HYCITE</v>
          </cell>
          <cell r="E6439" t="str">
            <v>DESPACHO</v>
          </cell>
          <cell r="F6439" t="str">
            <v>NORMAL</v>
          </cell>
          <cell r="G6439" t="str">
            <v>031002004101941</v>
          </cell>
          <cell r="H6439">
            <v>44909</v>
          </cell>
          <cell r="I6439" t="str">
            <v>ENTREGADO</v>
          </cell>
          <cell r="J6439">
            <v>44911</v>
          </cell>
          <cell r="K6439" t="str">
            <v>MONICA PARDO</v>
          </cell>
          <cell r="L6439" t="str">
            <v>FRANCISCO CUMBCUS 005 Y CLOTAC PAZ LOJA // LOJA  VALLE (PARQUE INDUSTRIAL) 110103 LOJA</v>
          </cell>
          <cell r="M6439" t="str">
            <v/>
          </cell>
          <cell r="N6439" t="str">
            <v>0980919182</v>
          </cell>
          <cell r="O6439" t="str">
            <v>0980919182</v>
          </cell>
          <cell r="P6439" t="str">
            <v>110103</v>
          </cell>
          <cell r="Q6439" t="str">
            <v>LOJA</v>
          </cell>
          <cell r="R6439" t="str">
            <v>LOJA</v>
          </cell>
          <cell r="S6439" t="str">
            <v>LOJA</v>
          </cell>
          <cell r="T6439" t="str">
            <v>TRAMACO</v>
          </cell>
          <cell r="U6439" t="str">
            <v>FLEXNETUIO_PROVINCIA</v>
          </cell>
          <cell r="V6439">
            <v>1</v>
          </cell>
          <cell r="W6439">
            <v>7.9</v>
          </cell>
          <cell r="X6439" t="str">
            <v>HYCITE QUITO</v>
          </cell>
          <cell r="Y6439" t="str">
            <v>FLEX NET CALLE 28 DE JUNIO S/N Y GARCIA MORENO ENTRADA LLANO GRANDE</v>
          </cell>
          <cell r="Z6439" t="str">
            <v>1701_QUITO</v>
          </cell>
          <cell r="AA6439" t="str">
            <v/>
          </cell>
          <cell r="AB6439">
            <v>22084</v>
          </cell>
          <cell r="AC6439">
            <v>44910</v>
          </cell>
          <cell r="AD6439" t="str">
            <v>TRAMACO EXPRESS</v>
          </cell>
          <cell r="AE6439" t="str">
            <v>GENERICO TMC</v>
          </cell>
          <cell r="AF6439">
            <v>0</v>
          </cell>
          <cell r="AG6439" t="str">
            <v>PEDIDO_ENTREGADO</v>
          </cell>
          <cell r="AH6439">
            <v>44911</v>
          </cell>
          <cell r="AJ6439" t="str">
            <v>GUIA ENTREGADA -Ramón Gonzáles (esposo) - null</v>
          </cell>
          <cell r="AK6439">
            <v>479754</v>
          </cell>
        </row>
        <row r="6440">
          <cell r="B6440">
            <v>479755</v>
          </cell>
          <cell r="C6440" t="str">
            <v>98725191</v>
          </cell>
          <cell r="D6440" t="str">
            <v>HYCITE</v>
          </cell>
          <cell r="E6440" t="str">
            <v>DESPACHO</v>
          </cell>
          <cell r="F6440" t="str">
            <v>NORMAL</v>
          </cell>
          <cell r="G6440" t="str">
            <v>TF89030</v>
          </cell>
          <cell r="H6440">
            <v>44909</v>
          </cell>
          <cell r="I6440" t="str">
            <v>ENTREGADO</v>
          </cell>
          <cell r="J6440">
            <v>44910</v>
          </cell>
          <cell r="K6440" t="str">
            <v>GIULIANA ANDRADE</v>
          </cell>
          <cell r="L6440" t="str">
            <v>ALBORADA 11VA ETP MZ 11-33 VL 12 ATRAS DE CDLA BOSQUES DE LA ALBORADA GUAYAQUIL //NORTE TARQUI 090506 GUAYAS</v>
          </cell>
          <cell r="N6440" t="str">
            <v>0998746699</v>
          </cell>
          <cell r="O6440" t="str">
            <v>0998746699</v>
          </cell>
          <cell r="P6440" t="str">
            <v>090506</v>
          </cell>
          <cell r="Q6440" t="str">
            <v>GUAYAQUIL</v>
          </cell>
          <cell r="R6440" t="str">
            <v>GUAYAS</v>
          </cell>
          <cell r="S6440" t="str">
            <v>GUAYAQUIL</v>
          </cell>
          <cell r="T6440" t="str">
            <v>ITSACOURIER</v>
          </cell>
          <cell r="U6440" t="str">
            <v>FLEXNETUIO_GYE</v>
          </cell>
          <cell r="V6440">
            <v>2</v>
          </cell>
          <cell r="W6440">
            <v>14.5</v>
          </cell>
          <cell r="X6440" t="str">
            <v>HYCITE QUITO</v>
          </cell>
          <cell r="Y6440" t="str">
            <v>FLEX NET CALLE 28 DE JUNIO S/N Y GARCIA MORENO ENTRADA LLANO GRANDE</v>
          </cell>
          <cell r="Z6440" t="str">
            <v>1701_QUITO</v>
          </cell>
          <cell r="AA6440" t="str">
            <v/>
          </cell>
          <cell r="AB6440">
            <v>22109</v>
          </cell>
          <cell r="AC6440">
            <v>44910</v>
          </cell>
          <cell r="AD6440" t="str">
            <v>ITSACOURIER S.A.S</v>
          </cell>
          <cell r="AE6440" t="str">
            <v>PDV8667</v>
          </cell>
          <cell r="AF6440">
            <v>0</v>
          </cell>
          <cell r="AG6440" t="str">
            <v>PEDIDO_ENTREGADO</v>
          </cell>
          <cell r="AH6440">
            <v>44910</v>
          </cell>
          <cell r="AK6440">
            <v>479755</v>
          </cell>
        </row>
        <row r="6441">
          <cell r="B6441">
            <v>479756</v>
          </cell>
          <cell r="C6441" t="str">
            <v>98725556</v>
          </cell>
          <cell r="D6441" t="str">
            <v>HYCITE</v>
          </cell>
          <cell r="E6441" t="str">
            <v>DESPACHO</v>
          </cell>
          <cell r="F6441" t="str">
            <v>NORMAL</v>
          </cell>
          <cell r="G6441" t="str">
            <v>TF88984</v>
          </cell>
          <cell r="H6441">
            <v>44909</v>
          </cell>
          <cell r="I6441" t="str">
            <v>ENTREGADO</v>
          </cell>
          <cell r="J6441">
            <v>44911</v>
          </cell>
          <cell r="K6441" t="str">
            <v>MAYBELINE BORAEI</v>
          </cell>
          <cell r="L6441" t="str">
            <v>AV PEDRO MENENDEZ GILBERT BASE AEREA SIMON BOLIVAR DEPTO 8 SALINAS GUAYAQUIL//ATARAZONA TARQUI 090513 GUAYAS</v>
          </cell>
          <cell r="N6441" t="str">
            <v>0984534029</v>
          </cell>
          <cell r="O6441" t="str">
            <v>0984534029</v>
          </cell>
          <cell r="P6441" t="str">
            <v>GUAYAQUIL</v>
          </cell>
          <cell r="Q6441" t="str">
            <v>GUAYAQUIL</v>
          </cell>
          <cell r="R6441" t="str">
            <v>GUAYAS</v>
          </cell>
          <cell r="T6441" t="str">
            <v>FLEXTRANS GYE</v>
          </cell>
          <cell r="U6441" t="str">
            <v>FLEXNETUIO_GYE</v>
          </cell>
          <cell r="V6441">
            <v>1</v>
          </cell>
          <cell r="W6441">
            <v>10.7</v>
          </cell>
          <cell r="X6441" t="str">
            <v>HYCITE QUITO</v>
          </cell>
          <cell r="Y6441" t="str">
            <v>FLEX NET CALLE 28 DE JUNIO S/N Y GARCIA MORENO ENTRADA LLANO GRANDE</v>
          </cell>
          <cell r="Z6441" t="str">
            <v>1701_QUITO</v>
          </cell>
          <cell r="AA6441" t="str">
            <v/>
          </cell>
          <cell r="AB6441">
            <v>22161</v>
          </cell>
          <cell r="AC6441">
            <v>44911</v>
          </cell>
          <cell r="AD6441" t="str">
            <v>TRANSFIRME</v>
          </cell>
          <cell r="AE6441" t="str">
            <v>PBO3595</v>
          </cell>
          <cell r="AF6441">
            <v>1</v>
          </cell>
          <cell r="AG6441" t="str">
            <v>PEDIDO_ENTREGADO</v>
          </cell>
          <cell r="AH6441">
            <v>44911</v>
          </cell>
          <cell r="AK6441">
            <v>479756</v>
          </cell>
        </row>
        <row r="6442">
          <cell r="B6442">
            <v>479757</v>
          </cell>
          <cell r="C6442" t="str">
            <v>98725565</v>
          </cell>
          <cell r="D6442" t="str">
            <v>HYCITE</v>
          </cell>
          <cell r="E6442" t="str">
            <v>DESPACHO</v>
          </cell>
          <cell r="F6442" t="str">
            <v>NORMAL</v>
          </cell>
          <cell r="G6442" t="str">
            <v>031002004101942</v>
          </cell>
          <cell r="H6442">
            <v>44909</v>
          </cell>
          <cell r="I6442" t="str">
            <v>ENTREGADO</v>
          </cell>
          <cell r="J6442">
            <v>44911</v>
          </cell>
          <cell r="K6442" t="str">
            <v>YESSICA VELEZ</v>
          </cell>
          <cell r="L6442" t="str">
            <v>CDLA DEL CHOFER VIA SANTO DOMINGO PRIMERA ENTRADA, BARBERIA QUININDE ROSA ZARATE 080401 ESMERALDAS</v>
          </cell>
          <cell r="M6442" t="str">
            <v/>
          </cell>
          <cell r="N6442" t="str">
            <v>0999543106</v>
          </cell>
          <cell r="O6442" t="str">
            <v>0999543106</v>
          </cell>
          <cell r="P6442" t="str">
            <v>080401</v>
          </cell>
          <cell r="Q6442" t="str">
            <v>QUININDE</v>
          </cell>
          <cell r="R6442" t="str">
            <v>ESMERALDAS</v>
          </cell>
          <cell r="S6442" t="str">
            <v>ROSA ZARATE (QUININDE) - LOS ANGELES</v>
          </cell>
          <cell r="T6442" t="str">
            <v>TRAMACO</v>
          </cell>
          <cell r="U6442" t="str">
            <v>FLEXNETUIO_PROVINCIA</v>
          </cell>
          <cell r="V6442">
            <v>1</v>
          </cell>
          <cell r="W6442">
            <v>8</v>
          </cell>
          <cell r="X6442" t="str">
            <v>HYCITE QUITO</v>
          </cell>
          <cell r="Y6442" t="str">
            <v>FLEX NET CALLE 28 DE JUNIO S/N Y GARCIA MORENO ENTRADA LLANO GRANDE</v>
          </cell>
          <cell r="Z6442" t="str">
            <v>1701_QUITO</v>
          </cell>
          <cell r="AA6442" t="str">
            <v/>
          </cell>
          <cell r="AB6442">
            <v>22084</v>
          </cell>
          <cell r="AC6442">
            <v>44910</v>
          </cell>
          <cell r="AD6442" t="str">
            <v>TRAMACO EXPRESS</v>
          </cell>
          <cell r="AE6442" t="str">
            <v>GENERICO TMC</v>
          </cell>
          <cell r="AF6442">
            <v>1</v>
          </cell>
          <cell r="AG6442" t="str">
            <v>PEDIDO_ENTREGADO</v>
          </cell>
          <cell r="AH6442">
            <v>44911</v>
          </cell>
          <cell r="AJ6442" t="str">
            <v>GUIA ENTREGADA -YESSICA VELEZ - 0802155168</v>
          </cell>
          <cell r="AK6442">
            <v>479757</v>
          </cell>
        </row>
        <row r="6443">
          <cell r="B6443">
            <v>479758</v>
          </cell>
          <cell r="C6443" t="str">
            <v>98726066</v>
          </cell>
          <cell r="D6443" t="str">
            <v>HYCITE</v>
          </cell>
          <cell r="E6443" t="str">
            <v>DESPACHO</v>
          </cell>
          <cell r="F6443" t="str">
            <v>NORMAL</v>
          </cell>
          <cell r="G6443" t="str">
            <v>TFQ88985</v>
          </cell>
          <cell r="H6443">
            <v>44909</v>
          </cell>
          <cell r="I6443" t="str">
            <v>ENTREGADO</v>
          </cell>
          <cell r="J6443">
            <v>44911</v>
          </cell>
          <cell r="K6443" t="str">
            <v>IRINA A MOSCOSO SRA</v>
          </cell>
          <cell r="L6443" t="str">
            <v>CALLE VERACRUZ N34 90 ENTRE PEDRO BEDON Y AMERICA  RUMIPAMBA 170508 PICHINCHA</v>
          </cell>
          <cell r="M6443" t="str">
            <v/>
          </cell>
          <cell r="N6443" t="str">
            <v>0163963103 / 152729310</v>
          </cell>
          <cell r="O6443" t="str">
            <v>0163963103 / 152729310</v>
          </cell>
          <cell r="P6443" t="str">
            <v>170508</v>
          </cell>
          <cell r="Q6443" t="str">
            <v>QUITO</v>
          </cell>
          <cell r="R6443" t="str">
            <v>PICHINCHA</v>
          </cell>
          <cell r="S6443" t="str">
            <v>QUITO</v>
          </cell>
          <cell r="T6443" t="str">
            <v>FLEXTRANS UIO</v>
          </cell>
          <cell r="U6443" t="str">
            <v>FLEXNETUIO_LOCAL</v>
          </cell>
          <cell r="V6443">
            <v>1</v>
          </cell>
          <cell r="W6443">
            <v>1.7</v>
          </cell>
          <cell r="X6443" t="str">
            <v>HYCITE QUITO</v>
          </cell>
          <cell r="Y6443" t="str">
            <v>FLEX NET CALLE 28 DE JUNIO S/N Y GARCIA MORENO ENTRADA LLANO GRANDE</v>
          </cell>
          <cell r="Z6443" t="str">
            <v>1701_QUITO</v>
          </cell>
          <cell r="AA6443" t="str">
            <v/>
          </cell>
          <cell r="AB6443">
            <v>22137</v>
          </cell>
          <cell r="AC6443">
            <v>44911</v>
          </cell>
          <cell r="AD6443" t="str">
            <v>ITSACOURIER S.A.S</v>
          </cell>
          <cell r="AE6443" t="str">
            <v>PCZ1855</v>
          </cell>
          <cell r="AF6443">
            <v>0</v>
          </cell>
          <cell r="AG6443" t="str">
            <v>PEDIDO_ENTREGADO</v>
          </cell>
          <cell r="AH6443">
            <v>44911</v>
          </cell>
          <cell r="AK6443">
            <v>479758</v>
          </cell>
        </row>
        <row r="6444">
          <cell r="B6444">
            <v>479759</v>
          </cell>
          <cell r="C6444" t="str">
            <v>98726123</v>
          </cell>
          <cell r="D6444" t="str">
            <v>HYCITE</v>
          </cell>
          <cell r="E6444" t="str">
            <v>DESPACHO</v>
          </cell>
          <cell r="F6444" t="str">
            <v>NORMAL</v>
          </cell>
          <cell r="G6444" t="str">
            <v>TF88986</v>
          </cell>
          <cell r="H6444">
            <v>44909</v>
          </cell>
          <cell r="I6444" t="str">
            <v>ENTREGADO</v>
          </cell>
          <cell r="J6444">
            <v>44910</v>
          </cell>
          <cell r="K6444" t="str">
            <v>ELENA GARCIA</v>
          </cell>
          <cell r="L6444" t="str">
            <v>METROPOLIS ET A MZ 863 V 4 AUTOPISTA NARCISA DE JESUS GUAYAQUIL // NORTE PASCUALES 090703 GUAYAS</v>
          </cell>
          <cell r="M6444" t="str">
            <v/>
          </cell>
          <cell r="N6444" t="str">
            <v>0992244582</v>
          </cell>
          <cell r="O6444" t="str">
            <v>0992244582</v>
          </cell>
          <cell r="P6444" t="str">
            <v>090703</v>
          </cell>
          <cell r="Q6444" t="str">
            <v>GUAYAQUIL</v>
          </cell>
          <cell r="R6444" t="str">
            <v>GUAYAS</v>
          </cell>
          <cell r="S6444" t="str">
            <v>GUAYAQUIL</v>
          </cell>
          <cell r="T6444" t="str">
            <v>ITSACOURIER</v>
          </cell>
          <cell r="U6444" t="str">
            <v>FLEXNETUIO_GYE</v>
          </cell>
          <cell r="V6444">
            <v>1</v>
          </cell>
          <cell r="W6444">
            <v>7.9</v>
          </cell>
          <cell r="X6444" t="str">
            <v>HYCITE QUITO</v>
          </cell>
          <cell r="Y6444" t="str">
            <v>FLEX NET CALLE 28 DE JUNIO S/N Y GARCIA MORENO ENTRADA LLANO GRANDE</v>
          </cell>
          <cell r="Z6444" t="str">
            <v>1701_QUITO</v>
          </cell>
          <cell r="AA6444" t="str">
            <v/>
          </cell>
          <cell r="AB6444">
            <v>22114</v>
          </cell>
          <cell r="AC6444">
            <v>44910</v>
          </cell>
          <cell r="AD6444" t="str">
            <v>ITSACOURIER S.A.S</v>
          </cell>
          <cell r="AE6444" t="str">
            <v>PCO5040</v>
          </cell>
          <cell r="AF6444">
            <v>0</v>
          </cell>
          <cell r="AG6444" t="str">
            <v>PEDIDO_ENTREGADO</v>
          </cell>
          <cell r="AH6444">
            <v>44910</v>
          </cell>
          <cell r="AK6444">
            <v>479759</v>
          </cell>
        </row>
        <row r="6445">
          <cell r="B6445">
            <v>479760</v>
          </cell>
          <cell r="C6445" t="str">
            <v>98726288</v>
          </cell>
          <cell r="D6445" t="str">
            <v>HYCITE</v>
          </cell>
          <cell r="E6445" t="str">
            <v>DESPACHO</v>
          </cell>
          <cell r="F6445" t="str">
            <v>NORMAL</v>
          </cell>
          <cell r="G6445" t="str">
            <v>TF88987</v>
          </cell>
          <cell r="H6445">
            <v>44909</v>
          </cell>
          <cell r="I6445" t="str">
            <v>ENTREGADO</v>
          </cell>
          <cell r="J6445">
            <v>44910</v>
          </cell>
          <cell r="K6445" t="str">
            <v>CARLOS SARI</v>
          </cell>
          <cell r="L6445" t="str">
            <v>KM 12 VIA A DAULE URB LOMA VISTA MZ 2675 VILL 4 GUAYAQUIL-GUAYQUIL TARQUI 090706 GUAYAS</v>
          </cell>
          <cell r="M6445" t="str">
            <v/>
          </cell>
          <cell r="N6445" t="str">
            <v>0959070775</v>
          </cell>
          <cell r="O6445" t="str">
            <v>0959070775</v>
          </cell>
          <cell r="P6445" t="str">
            <v>090706</v>
          </cell>
          <cell r="Q6445" t="str">
            <v>GUAYAQUIL</v>
          </cell>
          <cell r="R6445" t="str">
            <v>GUAYAS</v>
          </cell>
          <cell r="S6445" t="str">
            <v>GUAYAQUIL</v>
          </cell>
          <cell r="T6445" t="str">
            <v>FLEXTRANS GYE</v>
          </cell>
          <cell r="U6445" t="str">
            <v>FLEXNETUIO_GYE</v>
          </cell>
          <cell r="V6445">
            <v>1</v>
          </cell>
          <cell r="W6445">
            <v>8.8000000000000007</v>
          </cell>
          <cell r="X6445" t="str">
            <v>HYCITE QUITO</v>
          </cell>
          <cell r="Y6445" t="str">
            <v>FLEX NET CALLE 28 DE JUNIO S/N Y GARCIA MORENO ENTRADA LLANO GRANDE</v>
          </cell>
          <cell r="Z6445" t="str">
            <v>1701_QUITO</v>
          </cell>
          <cell r="AA6445" t="str">
            <v/>
          </cell>
          <cell r="AB6445">
            <v>22108</v>
          </cell>
          <cell r="AC6445">
            <v>44910</v>
          </cell>
          <cell r="AD6445" t="str">
            <v>FLEXTRANS</v>
          </cell>
          <cell r="AE6445" t="str">
            <v>PAC7056</v>
          </cell>
          <cell r="AF6445">
            <v>0</v>
          </cell>
          <cell r="AG6445" t="str">
            <v>PEDIDO_ENTREGADO</v>
          </cell>
          <cell r="AH6445">
            <v>44910</v>
          </cell>
          <cell r="AK6445">
            <v>479760</v>
          </cell>
        </row>
        <row r="6446">
          <cell r="B6446">
            <v>479761</v>
          </cell>
          <cell r="C6446" t="str">
            <v>98726317</v>
          </cell>
          <cell r="D6446" t="str">
            <v>HYCITE</v>
          </cell>
          <cell r="E6446" t="str">
            <v>DESPACHO</v>
          </cell>
          <cell r="F6446" t="str">
            <v>NORMAL</v>
          </cell>
          <cell r="G6446" t="str">
            <v>031002004101943</v>
          </cell>
          <cell r="H6446">
            <v>44909</v>
          </cell>
          <cell r="I6446" t="str">
            <v>ENTREGADO</v>
          </cell>
          <cell r="J6446">
            <v>44910</v>
          </cell>
          <cell r="K6446" t="str">
            <v>EDELMIRA GORDILLO</v>
          </cell>
          <cell r="L6446" t="str">
            <v>HUGO GUZMAN LARA CONJT SANTORINE CS 20 ALFREDO ALBUJA GALINDO IBARRA-LA VICTORIA SAN FRANCISCO 100112 IMBABURA</v>
          </cell>
          <cell r="M6446" t="str">
            <v/>
          </cell>
          <cell r="N6446" t="str">
            <v>0984491263</v>
          </cell>
          <cell r="O6446" t="str">
            <v>0984491263</v>
          </cell>
          <cell r="P6446" t="str">
            <v>100112</v>
          </cell>
          <cell r="Q6446" t="str">
            <v>IBARRA</v>
          </cell>
          <cell r="R6446" t="str">
            <v>IMBABURA</v>
          </cell>
          <cell r="S6446" t="str">
            <v>SAN MIGUEL DE IBARRA</v>
          </cell>
          <cell r="T6446" t="str">
            <v>TRAMACO</v>
          </cell>
          <cell r="U6446" t="str">
            <v>FLEXNETUIO_PROVINCIA</v>
          </cell>
          <cell r="V6446">
            <v>1</v>
          </cell>
          <cell r="W6446">
            <v>7.7</v>
          </cell>
          <cell r="X6446" t="str">
            <v>HYCITE QUITO</v>
          </cell>
          <cell r="Y6446" t="str">
            <v>FLEX NET CALLE 28 DE JUNIO S/N Y GARCIA MORENO ENTRADA LLANO GRANDE</v>
          </cell>
          <cell r="Z6446" t="str">
            <v>1701_QUITO</v>
          </cell>
          <cell r="AA6446" t="str">
            <v/>
          </cell>
          <cell r="AB6446">
            <v>22084</v>
          </cell>
          <cell r="AC6446">
            <v>44910</v>
          </cell>
          <cell r="AD6446" t="str">
            <v>TRAMACO EXPRESS</v>
          </cell>
          <cell r="AE6446" t="str">
            <v>GENERICO TMC</v>
          </cell>
          <cell r="AF6446">
            <v>0</v>
          </cell>
          <cell r="AG6446" t="str">
            <v>PEDIDO_ENTREGADO</v>
          </cell>
          <cell r="AH6446">
            <v>44910</v>
          </cell>
          <cell r="AJ6446" t="str">
            <v>GUIA ENTREGADA -Kevin Gálvez - 01</v>
          </cell>
          <cell r="AK6446">
            <v>479761</v>
          </cell>
        </row>
        <row r="6447">
          <cell r="B6447">
            <v>479762</v>
          </cell>
          <cell r="C6447" t="str">
            <v>98726426</v>
          </cell>
          <cell r="D6447" t="str">
            <v>HYCITE</v>
          </cell>
          <cell r="E6447" t="str">
            <v>DESPACHO</v>
          </cell>
          <cell r="F6447" t="str">
            <v>NORMAL</v>
          </cell>
          <cell r="G6447" t="str">
            <v>031002004101944</v>
          </cell>
          <cell r="H6447">
            <v>44909</v>
          </cell>
          <cell r="I6447" t="str">
            <v>ENTREGADO</v>
          </cell>
          <cell r="J6447">
            <v>44910</v>
          </cell>
          <cell r="K6447" t="str">
            <v>DANNY SANCHEZ</v>
          </cell>
          <cell r="L6447" t="str">
            <v>AV 7 Y CALLE A Y CALLE B   SANTO DOMINGO DE LOS TSAC 230206 SANTO DOMINGO</v>
          </cell>
          <cell r="M6447" t="str">
            <v/>
          </cell>
          <cell r="N6447" t="str">
            <v>0999576621 / 990966959</v>
          </cell>
          <cell r="O6447" t="str">
            <v>0999576621 / 990966959</v>
          </cell>
          <cell r="P6447" t="str">
            <v>230206</v>
          </cell>
          <cell r="Q6447" t="str">
            <v>SANTO DOMINGO</v>
          </cell>
          <cell r="R6447" t="str">
            <v>SANTO DOMINGO DE LOS TSACHILAS</v>
          </cell>
          <cell r="S6447" t="str">
            <v>SANTO DOMINGO DE LOS COLORADOS - SAN MIGUEL - PROVINCIAS UNIDAS</v>
          </cell>
          <cell r="T6447" t="str">
            <v>TRAMACO</v>
          </cell>
          <cell r="U6447" t="str">
            <v>FLEXNETUIO_PROVINCIA</v>
          </cell>
          <cell r="V6447">
            <v>1</v>
          </cell>
          <cell r="W6447">
            <v>7.3</v>
          </cell>
          <cell r="X6447" t="str">
            <v>HYCITE QUITO</v>
          </cell>
          <cell r="Y6447" t="str">
            <v>FLEX NET CALLE 28 DE JUNIO S/N Y GARCIA MORENO ENTRADA LLANO GRANDE</v>
          </cell>
          <cell r="Z6447" t="str">
            <v>1701_QUITO</v>
          </cell>
          <cell r="AA6447" t="str">
            <v/>
          </cell>
          <cell r="AB6447">
            <v>22084</v>
          </cell>
          <cell r="AC6447">
            <v>44910</v>
          </cell>
          <cell r="AD6447" t="str">
            <v>TRAMACO EXPRESS</v>
          </cell>
          <cell r="AE6447" t="str">
            <v>GENERICO TMC</v>
          </cell>
          <cell r="AF6447">
            <v>0</v>
          </cell>
          <cell r="AG6447" t="str">
            <v>PEDIDO_ENTREGADO</v>
          </cell>
          <cell r="AH6447">
            <v>44910</v>
          </cell>
          <cell r="AJ6447" t="str">
            <v>GUIA ENTREGADA -. DANNY S?NCHEZ - 0</v>
          </cell>
          <cell r="AK6447">
            <v>479762</v>
          </cell>
        </row>
        <row r="6448">
          <cell r="B6448">
            <v>479763</v>
          </cell>
          <cell r="C6448" t="str">
            <v>98726492</v>
          </cell>
          <cell r="D6448" t="str">
            <v>HYCITE</v>
          </cell>
          <cell r="E6448" t="str">
            <v>DESPACHO</v>
          </cell>
          <cell r="F6448" t="str">
            <v>NORMAL</v>
          </cell>
          <cell r="G6448" t="str">
            <v>031002004103805</v>
          </cell>
          <cell r="H6448">
            <v>44909</v>
          </cell>
          <cell r="I6448" t="str">
            <v>ENTREGADO</v>
          </cell>
          <cell r="J6448">
            <v>44914</v>
          </cell>
          <cell r="K6448" t="str">
            <v>JOSE IBARRA</v>
          </cell>
          <cell r="L6448" t="str">
            <v>JAMBELI ATENAS ESQUINA LAGO AGRIO-BARRIO JARDINES DEL SUR NUEVA LOJA 210201 SUCUMBIOS</v>
          </cell>
          <cell r="N6448" t="str">
            <v>0994786096</v>
          </cell>
          <cell r="O6448" t="str">
            <v>0994786096</v>
          </cell>
          <cell r="P6448" t="str">
            <v>210201</v>
          </cell>
          <cell r="Q6448" t="str">
            <v>LAGO AGRIO</v>
          </cell>
          <cell r="R6448" t="str">
            <v>SUCUMBIOS</v>
          </cell>
          <cell r="S6448" t="str">
            <v>NUEVA LOJA - DIEZ DE AGOSTO</v>
          </cell>
          <cell r="T6448" t="str">
            <v>TRAMACO</v>
          </cell>
          <cell r="U6448" t="str">
            <v>FLEXNETUIO_PROVINCIA</v>
          </cell>
          <cell r="V6448">
            <v>2</v>
          </cell>
          <cell r="W6448">
            <v>16.3</v>
          </cell>
          <cell r="X6448" t="str">
            <v>HYCITE QUITO</v>
          </cell>
          <cell r="Y6448" t="str">
            <v>FLEX NET CALLE 28 DE JUNIO S/N Y GARCIA MORENO ENTRADA LLANO GRANDE</v>
          </cell>
          <cell r="Z6448" t="str">
            <v>1701_QUITO</v>
          </cell>
          <cell r="AA6448" t="str">
            <v/>
          </cell>
          <cell r="AB6448">
            <v>22084</v>
          </cell>
          <cell r="AC6448">
            <v>44910</v>
          </cell>
          <cell r="AD6448" t="str">
            <v>TRAMACO EXPRESS</v>
          </cell>
          <cell r="AE6448" t="str">
            <v>GENERICO TMC</v>
          </cell>
          <cell r="AF6448">
            <v>0</v>
          </cell>
          <cell r="AG6448" t="str">
            <v>PEDIDO_ENTREGADO</v>
          </cell>
          <cell r="AH6448">
            <v>44914</v>
          </cell>
          <cell r="AJ6448" t="str">
            <v>GUIA ENTREGADA -Viviana hurtado  - 2100442892</v>
          </cell>
          <cell r="AK6448">
            <v>479763</v>
          </cell>
        </row>
        <row r="6449">
          <cell r="B6449">
            <v>479764</v>
          </cell>
          <cell r="C6449" t="str">
            <v>98726572</v>
          </cell>
          <cell r="D6449" t="str">
            <v>HYCITE</v>
          </cell>
          <cell r="E6449" t="str">
            <v>DESPACHO</v>
          </cell>
          <cell r="F6449" t="str">
            <v>NORMAL</v>
          </cell>
          <cell r="G6449" t="str">
            <v>TF88988</v>
          </cell>
          <cell r="H6449">
            <v>44909</v>
          </cell>
          <cell r="I6449" t="str">
            <v>ENTREGADO</v>
          </cell>
          <cell r="J6449">
            <v>44910</v>
          </cell>
          <cell r="K6449" t="str">
            <v>JESSICA N VERA</v>
          </cell>
          <cell r="L6449" t="str">
            <v>MIGUEL H ALCIVAR 909 PISO 9 MZN 1 VICTOR HUGO SICOURET REF DETRAS HOTEL HILTON  TARQUI 090506 GUAYAS</v>
          </cell>
          <cell r="M6449" t="str">
            <v/>
          </cell>
          <cell r="N6449" t="str">
            <v>0997140899 / 43856991</v>
          </cell>
          <cell r="O6449" t="str">
            <v>0997140899 / 43856991</v>
          </cell>
          <cell r="P6449" t="str">
            <v>090506</v>
          </cell>
          <cell r="Q6449" t="str">
            <v>GUAYAQUIL</v>
          </cell>
          <cell r="R6449" t="str">
            <v>GUAYAS</v>
          </cell>
          <cell r="S6449" t="str">
            <v>GUAYAQUIL</v>
          </cell>
          <cell r="T6449" t="str">
            <v>ITSACOURIER</v>
          </cell>
          <cell r="U6449" t="str">
            <v>FLEXNETUIO_GYE</v>
          </cell>
          <cell r="V6449">
            <v>1</v>
          </cell>
          <cell r="W6449">
            <v>2.14</v>
          </cell>
          <cell r="X6449" t="str">
            <v>HYCITE QUITO</v>
          </cell>
          <cell r="Y6449" t="str">
            <v>FLEX NET CALLE 28 DE JUNIO S/N Y GARCIA MORENO ENTRADA LLANO GRANDE</v>
          </cell>
          <cell r="Z6449" t="str">
            <v>1701_QUITO</v>
          </cell>
          <cell r="AA6449" t="str">
            <v/>
          </cell>
          <cell r="AB6449">
            <v>22109</v>
          </cell>
          <cell r="AC6449">
            <v>44910</v>
          </cell>
          <cell r="AD6449" t="str">
            <v>ITSACOURIER S.A.S</v>
          </cell>
          <cell r="AE6449" t="str">
            <v>PDV8667</v>
          </cell>
          <cell r="AF6449">
            <v>0</v>
          </cell>
          <cell r="AG6449" t="str">
            <v>PEDIDO_ENTREGADO</v>
          </cell>
          <cell r="AH6449">
            <v>44910</v>
          </cell>
          <cell r="AK6449">
            <v>479764</v>
          </cell>
        </row>
        <row r="6450">
          <cell r="B6450">
            <v>479765</v>
          </cell>
          <cell r="C6450" t="str">
            <v>98726791</v>
          </cell>
          <cell r="D6450" t="str">
            <v>HYCITE</v>
          </cell>
          <cell r="E6450" t="str">
            <v>DESPACHO</v>
          </cell>
          <cell r="F6450" t="str">
            <v>NORMAL</v>
          </cell>
          <cell r="G6450" t="str">
            <v>TFQ88989</v>
          </cell>
          <cell r="H6450">
            <v>44909</v>
          </cell>
          <cell r="I6450" t="str">
            <v>ENTREGADO</v>
          </cell>
          <cell r="J6450">
            <v>44910</v>
          </cell>
          <cell r="K6450" t="str">
            <v>MAYRA COBA</v>
          </cell>
          <cell r="L6450" t="str">
            <v>AV RIO COFANES 328 Y BARTOLOME DE SEGOVI ATRAS GASOLINERA TERPEL 10 DE AGOSTO QUITO // QUITO LA Y JIPIJAPA 170501 PICHINCHA</v>
          </cell>
          <cell r="M6450" t="str">
            <v/>
          </cell>
          <cell r="N6450" t="str">
            <v>0984528631</v>
          </cell>
          <cell r="O6450" t="str">
            <v>0984528631</v>
          </cell>
          <cell r="P6450" t="str">
            <v>170501</v>
          </cell>
          <cell r="Q6450" t="str">
            <v>QUITO</v>
          </cell>
          <cell r="R6450" t="str">
            <v>PICHINCHA</v>
          </cell>
          <cell r="S6450" t="str">
            <v>QUITO</v>
          </cell>
          <cell r="T6450" t="str">
            <v>FLEXTRANS UIO</v>
          </cell>
          <cell r="U6450" t="str">
            <v>FLEXNETUIO_LOCAL</v>
          </cell>
          <cell r="V6450">
            <v>1</v>
          </cell>
          <cell r="W6450">
            <v>3.5</v>
          </cell>
          <cell r="X6450" t="str">
            <v>HYCITE QUITO</v>
          </cell>
          <cell r="Y6450" t="str">
            <v>FLEX NET CALLE 28 DE JUNIO S/N Y GARCIA MORENO ENTRADA LLANO GRANDE</v>
          </cell>
          <cell r="Z6450" t="str">
            <v>1701_QUITO</v>
          </cell>
          <cell r="AA6450" t="str">
            <v/>
          </cell>
          <cell r="AB6450">
            <v>22088</v>
          </cell>
          <cell r="AC6450">
            <v>44910</v>
          </cell>
          <cell r="AD6450" t="str">
            <v>ITSACOURIER S.A.S</v>
          </cell>
          <cell r="AE6450" t="str">
            <v>PDV9459</v>
          </cell>
          <cell r="AF6450">
            <v>0</v>
          </cell>
          <cell r="AG6450" t="str">
            <v>PEDIDO_ENTREGADO</v>
          </cell>
          <cell r="AH6450">
            <v>44910</v>
          </cell>
          <cell r="AK6450">
            <v>479765</v>
          </cell>
        </row>
        <row r="6451">
          <cell r="B6451">
            <v>479767</v>
          </cell>
          <cell r="C6451" t="str">
            <v>98727556</v>
          </cell>
          <cell r="D6451" t="str">
            <v>HYCITE</v>
          </cell>
          <cell r="E6451" t="str">
            <v>DESPACHO</v>
          </cell>
          <cell r="F6451" t="str">
            <v>NORMAL</v>
          </cell>
          <cell r="G6451" t="str">
            <v>TF88991</v>
          </cell>
          <cell r="H6451">
            <v>44909</v>
          </cell>
          <cell r="I6451" t="str">
            <v>ENTREGADO</v>
          </cell>
          <cell r="J6451">
            <v>44910</v>
          </cell>
          <cell r="K6451" t="str">
            <v>MERCY HERNANDEZ</v>
          </cell>
          <cell r="L6451" t="str">
            <v>LAS ORQUIDEAS MZA 1067 VILLA 12 AV MANUEL GOMEZ LINCE GUAYAQUIL // NORTE PASCUALES 090703 GUAYAS</v>
          </cell>
          <cell r="M6451" t="str">
            <v/>
          </cell>
          <cell r="N6451" t="str">
            <v>0980523787</v>
          </cell>
          <cell r="O6451" t="str">
            <v>0980523787</v>
          </cell>
          <cell r="P6451" t="str">
            <v>090703</v>
          </cell>
          <cell r="Q6451" t="str">
            <v>GUAYAQUIL</v>
          </cell>
          <cell r="R6451" t="str">
            <v>GUAYAS</v>
          </cell>
          <cell r="S6451" t="str">
            <v>GUAYAQUIL</v>
          </cell>
          <cell r="T6451" t="str">
            <v>ITSACOURIER</v>
          </cell>
          <cell r="U6451" t="str">
            <v>FLEXNETUIO_GYE</v>
          </cell>
          <cell r="V6451">
            <v>1</v>
          </cell>
          <cell r="W6451">
            <v>9.6999999999999993</v>
          </cell>
          <cell r="X6451" t="str">
            <v>HYCITE QUITO</v>
          </cell>
          <cell r="Y6451" t="str">
            <v>FLEX NET CALLE 28 DE JUNIO S/N Y GARCIA MORENO ENTRADA LLANO GRANDE</v>
          </cell>
          <cell r="Z6451" t="str">
            <v>1701_QUITO</v>
          </cell>
          <cell r="AA6451" t="str">
            <v/>
          </cell>
          <cell r="AB6451">
            <v>22114</v>
          </cell>
          <cell r="AC6451">
            <v>44910</v>
          </cell>
          <cell r="AD6451" t="str">
            <v>ITSACOURIER S.A.S</v>
          </cell>
          <cell r="AE6451" t="str">
            <v>PCO5040</v>
          </cell>
          <cell r="AF6451">
            <v>0</v>
          </cell>
          <cell r="AG6451" t="str">
            <v>PEDIDO_ENTREGADO</v>
          </cell>
          <cell r="AH6451">
            <v>44910</v>
          </cell>
          <cell r="AK6451">
            <v>479767</v>
          </cell>
        </row>
        <row r="6452">
          <cell r="B6452">
            <v>479768</v>
          </cell>
          <cell r="C6452" t="str">
            <v>98727820</v>
          </cell>
          <cell r="D6452" t="str">
            <v>HYCITE</v>
          </cell>
          <cell r="E6452" t="str">
            <v>DESPACHO</v>
          </cell>
          <cell r="F6452" t="str">
            <v>NORMAL</v>
          </cell>
          <cell r="G6452" t="str">
            <v>031002004101946</v>
          </cell>
          <cell r="H6452">
            <v>44909</v>
          </cell>
          <cell r="I6452" t="str">
            <v>ENTREGADO</v>
          </cell>
          <cell r="J6452">
            <v>44917</v>
          </cell>
          <cell r="K6452" t="str">
            <v>JENNIFER BUSTE</v>
          </cell>
          <cell r="L6452" t="str">
            <v>AV 29 DE MAYO Y PASAJE MIRADOR SANTO DOMINGO DE LOS COLORADOS//CENTRO BOMBOLI 230102 SANTO DOMINGO</v>
          </cell>
          <cell r="M6452" t="str">
            <v/>
          </cell>
          <cell r="N6452" t="str">
            <v>0960647511</v>
          </cell>
          <cell r="O6452" t="str">
            <v>0960647511</v>
          </cell>
          <cell r="P6452" t="str">
            <v>230102</v>
          </cell>
          <cell r="Q6452" t="str">
            <v>SANTO DOMINGO</v>
          </cell>
          <cell r="R6452" t="str">
            <v>SANTO DOMINGO DE LOS TSACHILAS</v>
          </cell>
          <cell r="S6452" t="str">
            <v>SANTO DOMINGO DE LOS COLORADOS</v>
          </cell>
          <cell r="T6452" t="str">
            <v>TRAMACO</v>
          </cell>
          <cell r="U6452" t="str">
            <v>FLEXNETUIO_PROVINCIA</v>
          </cell>
          <cell r="V6452">
            <v>1</v>
          </cell>
          <cell r="W6452">
            <v>8.8000000000000007</v>
          </cell>
          <cell r="X6452" t="str">
            <v>HYCITE QUITO</v>
          </cell>
          <cell r="Y6452" t="str">
            <v>FLEX NET CALLE 28 DE JUNIO S/N Y GARCIA MORENO ENTRADA LLANO GRANDE</v>
          </cell>
          <cell r="Z6452" t="str">
            <v>1701_QUITO</v>
          </cell>
          <cell r="AA6452" t="str">
            <v/>
          </cell>
          <cell r="AB6452">
            <v>22084</v>
          </cell>
          <cell r="AC6452">
            <v>44910</v>
          </cell>
          <cell r="AD6452" t="str">
            <v>TRAMACO EXPRESS</v>
          </cell>
          <cell r="AE6452" t="str">
            <v>GENERICO TMC</v>
          </cell>
          <cell r="AF6452">
            <v>1</v>
          </cell>
          <cell r="AG6452" t="str">
            <v>PEDIDO_ENTREGADO</v>
          </cell>
          <cell r="AH6452">
            <v>44917</v>
          </cell>
          <cell r="AJ6452" t="str">
            <v>GUIA ENTREGADA -. JENNIFER BUSTE - null</v>
          </cell>
          <cell r="AK6452">
            <v>479768</v>
          </cell>
        </row>
        <row r="6453">
          <cell r="B6453">
            <v>479769</v>
          </cell>
          <cell r="C6453" t="str">
            <v>98727899</v>
          </cell>
          <cell r="D6453" t="str">
            <v>HYCITE</v>
          </cell>
          <cell r="E6453" t="str">
            <v>DESPACHO</v>
          </cell>
          <cell r="F6453" t="str">
            <v>NORMAL</v>
          </cell>
          <cell r="G6453" t="str">
            <v>031002004101947</v>
          </cell>
          <cell r="H6453">
            <v>44909</v>
          </cell>
          <cell r="I6453" t="str">
            <v>ENTREGADO</v>
          </cell>
          <cell r="J6453">
            <v>44912</v>
          </cell>
          <cell r="K6453" t="str">
            <v>OSCAR AZUERO</v>
          </cell>
          <cell r="L6453" t="str">
            <v>MAYAICU Y 27 DE FEBRERO CASA DE 2 PISOS CON CENTRO DE TERAPIA DYANTAZA// BARRIO LA DELICIA YANTZAZA 190404 ZAMORA-CHINCHIPE</v>
          </cell>
          <cell r="M6453" t="str">
            <v/>
          </cell>
          <cell r="N6453" t="str">
            <v>0999146430 / 072300515</v>
          </cell>
          <cell r="O6453" t="str">
            <v>0999146430 / 072300515</v>
          </cell>
          <cell r="P6453" t="str">
            <v>190404</v>
          </cell>
          <cell r="Q6453" t="str">
            <v>YANTZAZA</v>
          </cell>
          <cell r="R6453" t="str">
            <v>ZAMORA CHINCHIPE</v>
          </cell>
          <cell r="S6453" t="str">
            <v>YANTZAZA (YANZATZA) - GRAN COLOMBIA - CHICANA</v>
          </cell>
          <cell r="T6453" t="str">
            <v>TRAMACO</v>
          </cell>
          <cell r="U6453" t="str">
            <v>FLEXNETUIO_PROVINCIA</v>
          </cell>
          <cell r="V6453">
            <v>1</v>
          </cell>
          <cell r="W6453">
            <v>2.5</v>
          </cell>
          <cell r="X6453" t="str">
            <v>HYCITE QUITO</v>
          </cell>
          <cell r="Y6453" t="str">
            <v>FLEX NET CALLE 28 DE JUNIO S/N Y GARCIA MORENO ENTRADA LLANO GRANDE</v>
          </cell>
          <cell r="Z6453" t="str">
            <v>1701_QUITO</v>
          </cell>
          <cell r="AA6453" t="str">
            <v/>
          </cell>
          <cell r="AB6453">
            <v>22084</v>
          </cell>
          <cell r="AC6453">
            <v>44910</v>
          </cell>
          <cell r="AD6453" t="str">
            <v>TRAMACO EXPRESS</v>
          </cell>
          <cell r="AE6453" t="str">
            <v>GENERICO TMC</v>
          </cell>
          <cell r="AF6453">
            <v>0</v>
          </cell>
          <cell r="AG6453" t="str">
            <v>PEDIDO_ENTREGADO</v>
          </cell>
          <cell r="AH6453">
            <v>44912</v>
          </cell>
          <cell r="AJ6453" t="str">
            <v>GUIA ENTREGADA -Oscar Azuero  - 1900336601</v>
          </cell>
          <cell r="AK6453">
            <v>479769</v>
          </cell>
        </row>
        <row r="6454">
          <cell r="B6454">
            <v>479770</v>
          </cell>
          <cell r="C6454" t="str">
            <v>98728129</v>
          </cell>
          <cell r="D6454" t="str">
            <v>HYCITE</v>
          </cell>
          <cell r="E6454" t="str">
            <v>DESPACHO</v>
          </cell>
          <cell r="F6454" t="str">
            <v>NORMAL</v>
          </cell>
          <cell r="G6454" t="str">
            <v>TFQ88992</v>
          </cell>
          <cell r="H6454">
            <v>44909</v>
          </cell>
          <cell r="I6454" t="str">
            <v>ENTREGADO</v>
          </cell>
          <cell r="J6454">
            <v>44910</v>
          </cell>
          <cell r="K6454" t="str">
            <v>MARTHA SUSANA MARTINEZ GRIJALVA</v>
          </cell>
          <cell r="L6454" t="str">
            <v>CALLE ALFONSO MORA BOWEN S2-472 Y S2G QUITO  PUENGASA 170410 PICHINCHA</v>
          </cell>
          <cell r="M6454" t="str">
            <v/>
          </cell>
          <cell r="N6454" t="str">
            <v>0984501995 / 932313145</v>
          </cell>
          <cell r="O6454" t="str">
            <v>0984501995 / 932313145</v>
          </cell>
          <cell r="P6454" t="str">
            <v>170410</v>
          </cell>
          <cell r="Q6454" t="str">
            <v>QUITO</v>
          </cell>
          <cell r="R6454" t="str">
            <v>PICHINCHA</v>
          </cell>
          <cell r="S6454" t="str">
            <v>QUITO</v>
          </cell>
          <cell r="T6454" t="str">
            <v>FLEXTRANS UIO</v>
          </cell>
          <cell r="U6454" t="str">
            <v>FLEXNETUIO_LOCAL</v>
          </cell>
          <cell r="V6454">
            <v>1</v>
          </cell>
          <cell r="W6454">
            <v>0.6</v>
          </cell>
          <cell r="X6454" t="str">
            <v>HYCITE QUITO</v>
          </cell>
          <cell r="Y6454" t="str">
            <v>FLEX NET CALLE 28 DE JUNIO S/N Y GARCIA MORENO ENTRADA LLANO GRANDE</v>
          </cell>
          <cell r="Z6454" t="str">
            <v>1701_QUITO</v>
          </cell>
          <cell r="AA6454" t="str">
            <v/>
          </cell>
          <cell r="AB6454">
            <v>22093</v>
          </cell>
          <cell r="AC6454">
            <v>44910</v>
          </cell>
          <cell r="AD6454" t="str">
            <v>ITSACOURIER S.A.S</v>
          </cell>
          <cell r="AE6454" t="str">
            <v>PCZ1852</v>
          </cell>
          <cell r="AF6454">
            <v>0</v>
          </cell>
          <cell r="AG6454" t="str">
            <v>PEDIDO_ENTREGADO</v>
          </cell>
          <cell r="AH6454">
            <v>44910</v>
          </cell>
          <cell r="AK6454">
            <v>479770</v>
          </cell>
        </row>
        <row r="6455">
          <cell r="B6455">
            <v>479771</v>
          </cell>
          <cell r="C6455" t="str">
            <v>98728182</v>
          </cell>
          <cell r="D6455" t="str">
            <v>HYCITE</v>
          </cell>
          <cell r="E6455" t="str">
            <v>DESPACHO</v>
          </cell>
          <cell r="F6455" t="str">
            <v>NORMAL</v>
          </cell>
          <cell r="G6455" t="str">
            <v>031002004101948</v>
          </cell>
          <cell r="H6455">
            <v>44909</v>
          </cell>
          <cell r="I6455" t="str">
            <v>ENTREGADO</v>
          </cell>
          <cell r="J6455">
            <v>44912</v>
          </cell>
          <cell r="K6455" t="str">
            <v>ZOILA AZUERO</v>
          </cell>
          <cell r="L6455" t="str">
            <v>ARMANDO ARIAS Y NANCHINAZA CASA 3 PISOS ESQUINERA VERDE FRENTE A ESCUELA YANTZAZA/JESUS DEL GORAP PODER YANTZAZA 190404 ZAMORA-CHINCHIPE</v>
          </cell>
          <cell r="M6455" t="str">
            <v/>
          </cell>
          <cell r="N6455" t="str">
            <v>0991824048 / 072300080</v>
          </cell>
          <cell r="O6455" t="str">
            <v>0991824048 / 072300080</v>
          </cell>
          <cell r="P6455" t="str">
            <v>190404</v>
          </cell>
          <cell r="Q6455" t="str">
            <v>YANTZAZA</v>
          </cell>
          <cell r="R6455" t="str">
            <v>ZAMORA CHINCHIPE</v>
          </cell>
          <cell r="S6455" t="str">
            <v>YANTZAZA (YANZATZA) - GRAN COLOMBIA - CHICANA</v>
          </cell>
          <cell r="T6455" t="str">
            <v>TRAMACO</v>
          </cell>
          <cell r="U6455" t="str">
            <v>FLEXNETUIO_PROVINCIA</v>
          </cell>
          <cell r="V6455">
            <v>1</v>
          </cell>
          <cell r="W6455">
            <v>7.1</v>
          </cell>
          <cell r="X6455" t="str">
            <v>HYCITE QUITO</v>
          </cell>
          <cell r="Y6455" t="str">
            <v>FLEX NET CALLE 28 DE JUNIO S/N Y GARCIA MORENO ENTRADA LLANO GRANDE</v>
          </cell>
          <cell r="Z6455" t="str">
            <v>1701_QUITO</v>
          </cell>
          <cell r="AA6455" t="str">
            <v/>
          </cell>
          <cell r="AB6455">
            <v>22084</v>
          </cell>
          <cell r="AC6455">
            <v>44910</v>
          </cell>
          <cell r="AD6455" t="str">
            <v>TRAMACO EXPRESS</v>
          </cell>
          <cell r="AE6455" t="str">
            <v>GENERICO TMC</v>
          </cell>
          <cell r="AF6455">
            <v>0</v>
          </cell>
          <cell r="AG6455" t="str">
            <v>PEDIDO_ENTREGADO</v>
          </cell>
          <cell r="AH6455">
            <v>44912</v>
          </cell>
          <cell r="AJ6455" t="str">
            <v>GUIA ENTREGADA -Oscar Azuero  - 1900336601</v>
          </cell>
          <cell r="AK6455">
            <v>479771</v>
          </cell>
        </row>
        <row r="6456">
          <cell r="B6456">
            <v>479715</v>
          </cell>
          <cell r="C6456" t="str">
            <v>MULTI_22_190</v>
          </cell>
          <cell r="D6456" t="str">
            <v>MULTIVAC</v>
          </cell>
          <cell r="E6456" t="str">
            <v>DESPACHO</v>
          </cell>
          <cell r="G6456" t="str">
            <v>031002004104296</v>
          </cell>
          <cell r="H6456">
            <v>44909</v>
          </cell>
          <cell r="I6456" t="str">
            <v>ENTREGADO</v>
          </cell>
          <cell r="J6456">
            <v>44910</v>
          </cell>
          <cell r="K6456" t="str">
            <v>GRUVALCORP</v>
          </cell>
          <cell r="L6456" t="str">
            <v>KILÓMETRO 10 VÍA DURAN ? YAGUACHI</v>
          </cell>
          <cell r="P6456" t="str">
            <v>092401</v>
          </cell>
          <cell r="Q6456" t="str">
            <v>DURAN</v>
          </cell>
          <cell r="R6456" t="str">
            <v>GUAYAS</v>
          </cell>
          <cell r="S6456" t="str">
            <v>ELOY ALFARO (DURAN)</v>
          </cell>
          <cell r="T6456" t="str">
            <v>TRAMACO</v>
          </cell>
          <cell r="U6456" t="str">
            <v>FLEXNETUIO_GYE</v>
          </cell>
          <cell r="V6456">
            <v>1</v>
          </cell>
          <cell r="W6456">
            <v>0.5</v>
          </cell>
          <cell r="X6456" t="str">
            <v>FLEXNET UIO</v>
          </cell>
          <cell r="Y6456" t="str">
            <v>PANAMERICANA NORTE KM 12 1/2  LLANO GRANDE</v>
          </cell>
          <cell r="Z6456" t="str">
            <v>1701_QUITO</v>
          </cell>
          <cell r="AA6456" t="str">
            <v/>
          </cell>
          <cell r="AB6456">
            <v>22084</v>
          </cell>
          <cell r="AC6456">
            <v>44910</v>
          </cell>
          <cell r="AD6456" t="str">
            <v>TRAMACO EXPRESS</v>
          </cell>
          <cell r="AE6456" t="str">
            <v>GENERICO TMC</v>
          </cell>
          <cell r="AF6456">
            <v>0</v>
          </cell>
          <cell r="AG6456" t="str">
            <v>PEDIDO_ENTREGADO</v>
          </cell>
          <cell r="AH6456">
            <v>44910</v>
          </cell>
          <cell r="AJ6456" t="str">
            <v>GUIA ENTREGADA -Freddy Mondragón  - 092438297</v>
          </cell>
          <cell r="AK6456">
            <v>479715</v>
          </cell>
        </row>
        <row r="6457">
          <cell r="B6457">
            <v>479716</v>
          </cell>
          <cell r="C6457" t="str">
            <v>98621490</v>
          </cell>
          <cell r="D6457" t="str">
            <v>HYCITE</v>
          </cell>
          <cell r="E6457" t="str">
            <v>DESPACHO</v>
          </cell>
          <cell r="F6457" t="str">
            <v>NORMAL</v>
          </cell>
          <cell r="G6457" t="str">
            <v>031002004101925</v>
          </cell>
          <cell r="H6457">
            <v>44909</v>
          </cell>
          <cell r="I6457" t="str">
            <v>ENTREGADO</v>
          </cell>
          <cell r="J6457">
            <v>44910</v>
          </cell>
          <cell r="K6457" t="str">
            <v>MARIANA AZUCENA ALCIVAR ALCIVAR</v>
          </cell>
          <cell r="L6457" t="str">
            <v>AV. MANABA Y TENNIS CLUB DIAGONAL AL SUPERMAXI CASA BLANCA PORTOVIEJO 18 DE OCTUBRE 130102 MANABI</v>
          </cell>
          <cell r="M6457" t="str">
            <v/>
          </cell>
          <cell r="N6457" t="str">
            <v>0996749663 / 0</v>
          </cell>
          <cell r="O6457" t="str">
            <v>0996749663 / 0</v>
          </cell>
          <cell r="P6457" t="str">
            <v>130102</v>
          </cell>
          <cell r="Q6457" t="str">
            <v>PORTOVIEJO</v>
          </cell>
          <cell r="R6457" t="str">
            <v>MANABI</v>
          </cell>
          <cell r="S6457" t="str">
            <v>PORTOVIEJO</v>
          </cell>
          <cell r="T6457" t="str">
            <v>TRAMACO</v>
          </cell>
          <cell r="U6457" t="str">
            <v>FLEXNETUIO_PROVINCIA</v>
          </cell>
          <cell r="V6457">
            <v>1</v>
          </cell>
          <cell r="W6457">
            <v>5.8</v>
          </cell>
          <cell r="X6457" t="str">
            <v>HYCITE QUITO</v>
          </cell>
          <cell r="Y6457" t="str">
            <v>FLEX NET CALLE 28 DE JUNIO S/N Y GARCIA MORENO ENTRADA LLANO GRANDE</v>
          </cell>
          <cell r="Z6457" t="str">
            <v>1701_QUITO</v>
          </cell>
          <cell r="AA6457" t="str">
            <v/>
          </cell>
          <cell r="AB6457">
            <v>22084</v>
          </cell>
          <cell r="AC6457">
            <v>44910</v>
          </cell>
          <cell r="AD6457" t="str">
            <v>TRAMACO EXPRESS</v>
          </cell>
          <cell r="AE6457" t="str">
            <v>GENERICO TMC</v>
          </cell>
          <cell r="AF6457">
            <v>1</v>
          </cell>
          <cell r="AG6457" t="str">
            <v>PEDIDO_ENTREGADO</v>
          </cell>
          <cell r="AH6457">
            <v>44910</v>
          </cell>
          <cell r="AJ6457" t="str">
            <v>GUIA ENTREGADA -mariana alciVar - 1300124953</v>
          </cell>
          <cell r="AK6457">
            <v>479716</v>
          </cell>
        </row>
        <row r="6458">
          <cell r="B6458">
            <v>479717</v>
          </cell>
          <cell r="C6458" t="str">
            <v>98628003</v>
          </cell>
          <cell r="D6458" t="str">
            <v>HYCITE</v>
          </cell>
          <cell r="E6458" t="str">
            <v>DESPACHO</v>
          </cell>
          <cell r="F6458" t="str">
            <v>NORMAL</v>
          </cell>
          <cell r="G6458" t="str">
            <v>031002004101926</v>
          </cell>
          <cell r="H6458">
            <v>44909</v>
          </cell>
          <cell r="I6458" t="str">
            <v>ENTREGADO</v>
          </cell>
          <cell r="J6458">
            <v>44910</v>
          </cell>
          <cell r="K6458" t="str">
            <v>MARIA GILCES</v>
          </cell>
          <cell r="L6458" t="str">
            <v>CL J PABLO SANCHEZ FEBRES CORDERO Y ELENA SANTOS SUCRE-CHARAPOTO CHARAPOTO 131453 MANABI</v>
          </cell>
          <cell r="N6458" t="str">
            <v>0986408118</v>
          </cell>
          <cell r="O6458" t="str">
            <v>0986408118</v>
          </cell>
          <cell r="P6458" t="str">
            <v>BAHIA DE CARAQUEZ</v>
          </cell>
          <cell r="Q6458" t="str">
            <v>BAHIA DE CARAQUEZ</v>
          </cell>
          <cell r="R6458" t="str">
            <v>MANABI</v>
          </cell>
          <cell r="S6458" t="str">
            <v>BAHIA DE CARAQUEZ</v>
          </cell>
          <cell r="T6458" t="str">
            <v>TRAMACO</v>
          </cell>
          <cell r="U6458" t="str">
            <v>FLEXNETUIO_PROVINCIA</v>
          </cell>
          <cell r="V6458">
            <v>1</v>
          </cell>
          <cell r="W6458">
            <v>10.7</v>
          </cell>
          <cell r="X6458" t="str">
            <v>HYCITE QUITO</v>
          </cell>
          <cell r="Y6458" t="str">
            <v>FLEX NET CALLE 28 DE JUNIO S/N Y GARCIA MORENO ENTRADA LLANO GRANDE</v>
          </cell>
          <cell r="Z6458" t="str">
            <v>1701_QUITO</v>
          </cell>
          <cell r="AA6458" t="str">
            <v/>
          </cell>
          <cell r="AB6458">
            <v>22084</v>
          </cell>
          <cell r="AC6458">
            <v>44910</v>
          </cell>
          <cell r="AD6458" t="str">
            <v>TRAMACO EXPRESS</v>
          </cell>
          <cell r="AE6458" t="str">
            <v>GENERICO TMC</v>
          </cell>
          <cell r="AF6458">
            <v>0</v>
          </cell>
          <cell r="AG6458" t="str">
            <v>PEDIDO_ENTREGADO</v>
          </cell>
          <cell r="AH6458">
            <v>44910</v>
          </cell>
          <cell r="AJ6458" t="str">
            <v>GUIA ENTREGADA -. MARIA GILCES - 1311691214</v>
          </cell>
          <cell r="AK6458">
            <v>479717</v>
          </cell>
        </row>
        <row r="6459">
          <cell r="B6459">
            <v>479718</v>
          </cell>
          <cell r="C6459" t="str">
            <v>98665492</v>
          </cell>
          <cell r="D6459" t="str">
            <v>HYCITE</v>
          </cell>
          <cell r="E6459" t="str">
            <v>DESPACHO</v>
          </cell>
          <cell r="F6459" t="str">
            <v>NORMAL</v>
          </cell>
          <cell r="G6459" t="str">
            <v>TF88961</v>
          </cell>
          <cell r="H6459">
            <v>44909</v>
          </cell>
          <cell r="I6459" t="str">
            <v>ENTREGADO</v>
          </cell>
          <cell r="J6459">
            <v>44910</v>
          </cell>
          <cell r="K6459" t="str">
            <v>SALLY MORAN (S)</v>
          </cell>
          <cell r="L6459" t="str">
            <v>AUTOPISTA TERMINAL PASCUALES URB LA PERLA MZ 6039 VILLA 5 GUAYAQUIL GUAYAQUIL TARQUI 090703 GUAYAS</v>
          </cell>
          <cell r="M6459" t="str">
            <v/>
          </cell>
          <cell r="N6459" t="str">
            <v>0987683293 / 969062686</v>
          </cell>
          <cell r="O6459" t="str">
            <v>0987683293 / 969062686</v>
          </cell>
          <cell r="P6459" t="str">
            <v>090703</v>
          </cell>
          <cell r="Q6459" t="str">
            <v>GUAYAQUIL</v>
          </cell>
          <cell r="R6459" t="str">
            <v>GUAYAS</v>
          </cell>
          <cell r="S6459" t="str">
            <v>GUAYAQUIL</v>
          </cell>
          <cell r="T6459" t="str">
            <v>ITSACOURIER</v>
          </cell>
          <cell r="U6459" t="str">
            <v>FLEXNETUIO_GYE</v>
          </cell>
          <cell r="V6459">
            <v>1</v>
          </cell>
          <cell r="W6459">
            <v>2.4</v>
          </cell>
          <cell r="X6459" t="str">
            <v>HYCITE QUITO</v>
          </cell>
          <cell r="Y6459" t="str">
            <v>FLEX NET CALLE 28 DE JUNIO S/N Y GARCIA MORENO ENTRADA LLANO GRANDE</v>
          </cell>
          <cell r="Z6459" t="str">
            <v>1701_QUITO</v>
          </cell>
          <cell r="AA6459" t="str">
            <v/>
          </cell>
          <cell r="AB6459">
            <v>22114</v>
          </cell>
          <cell r="AC6459">
            <v>44910</v>
          </cell>
          <cell r="AD6459" t="str">
            <v>ITSACOURIER S.A.S</v>
          </cell>
          <cell r="AE6459" t="str">
            <v>PCO5040</v>
          </cell>
          <cell r="AF6459">
            <v>0</v>
          </cell>
          <cell r="AG6459" t="str">
            <v>PEDIDO_ENTREGADO</v>
          </cell>
          <cell r="AH6459">
            <v>44910</v>
          </cell>
          <cell r="AK6459">
            <v>479718</v>
          </cell>
        </row>
        <row r="6460">
          <cell r="B6460">
            <v>479719</v>
          </cell>
          <cell r="C6460" t="str">
            <v>98685707_A</v>
          </cell>
          <cell r="D6460" t="str">
            <v>HYCITE</v>
          </cell>
          <cell r="E6460" t="str">
            <v>DESPACHO</v>
          </cell>
          <cell r="F6460" t="str">
            <v>NORMAL</v>
          </cell>
          <cell r="G6460" t="str">
            <v>TFQ88962</v>
          </cell>
          <cell r="H6460">
            <v>44909</v>
          </cell>
          <cell r="I6460" t="str">
            <v>ENTREGADO</v>
          </cell>
          <cell r="J6460">
            <v>44910</v>
          </cell>
          <cell r="K6460" t="str">
            <v>MARIA GRACIELA ONA(S)</v>
          </cell>
          <cell r="L6460" t="str">
            <v>AV SAN PEDRO DE TABOADA 8290 Y GRIBALDO FABRICA MILTONS DIAGONAL CONJUNTO PINAR QUITO CONOCOTO 170801 PICHINCHA</v>
          </cell>
          <cell r="M6460" t="str">
            <v/>
          </cell>
          <cell r="N6460" t="str">
            <v>0984528114 /</v>
          </cell>
          <cell r="O6460" t="str">
            <v>0984528114 /</v>
          </cell>
          <cell r="P6460" t="str">
            <v>170801</v>
          </cell>
          <cell r="Q6460" t="str">
            <v>QUITO</v>
          </cell>
          <cell r="R6460" t="str">
            <v>PICHINCHA</v>
          </cell>
          <cell r="S6460" t="str">
            <v>CONOCOTO</v>
          </cell>
          <cell r="T6460" t="str">
            <v>FLEXTRANS UIO</v>
          </cell>
          <cell r="U6460" t="str">
            <v>FLEXNETUIO_LOCAL</v>
          </cell>
          <cell r="V6460">
            <v>1</v>
          </cell>
          <cell r="W6460">
            <v>2.4</v>
          </cell>
          <cell r="X6460" t="str">
            <v>HYCITE QUITO</v>
          </cell>
          <cell r="Y6460" t="str">
            <v>FLEX NET CALLE 28 DE JUNIO S/N Y GARCIA MORENO ENTRADA LLANO GRANDE</v>
          </cell>
          <cell r="Z6460" t="str">
            <v>1701_QUITO</v>
          </cell>
          <cell r="AA6460" t="str">
            <v/>
          </cell>
          <cell r="AB6460">
            <v>22095</v>
          </cell>
          <cell r="AC6460">
            <v>44910</v>
          </cell>
          <cell r="AD6460" t="str">
            <v>ITSACOURIER S.A.S</v>
          </cell>
          <cell r="AE6460" t="str">
            <v>PBB3265</v>
          </cell>
          <cell r="AF6460">
            <v>0</v>
          </cell>
          <cell r="AG6460" t="str">
            <v>PEDIDO_ENTREGADO</v>
          </cell>
          <cell r="AH6460">
            <v>44910</v>
          </cell>
          <cell r="AK6460">
            <v>479719</v>
          </cell>
        </row>
        <row r="6461">
          <cell r="B6461">
            <v>479720</v>
          </cell>
          <cell r="C6461" t="str">
            <v>98685860_A</v>
          </cell>
          <cell r="D6461" t="str">
            <v>HYCITE</v>
          </cell>
          <cell r="E6461" t="str">
            <v>DESPACHO</v>
          </cell>
          <cell r="F6461" t="str">
            <v>NORMAL</v>
          </cell>
          <cell r="G6461" t="str">
            <v>031002004101927</v>
          </cell>
          <cell r="H6461">
            <v>44909</v>
          </cell>
          <cell r="I6461" t="str">
            <v>ENTREGADO</v>
          </cell>
          <cell r="J6461">
            <v>44910</v>
          </cell>
          <cell r="K6461" t="str">
            <v>SEGUNDO RODRIGO PUMAGUALLI JACOME</v>
          </cell>
          <cell r="L6461" t="str">
            <v>VELOZ 4173 Y CARLOS ZAMBRANO RECEPCIA,N DEL HOTEL MASHANY RIOBAMBA LIZARZABURU 000000 CHIMBORAZO</v>
          </cell>
          <cell r="N6461" t="str">
            <v>0998783953 /</v>
          </cell>
          <cell r="O6461" t="str">
            <v>0998783953 /</v>
          </cell>
          <cell r="P6461" t="str">
            <v>060101</v>
          </cell>
          <cell r="Q6461" t="str">
            <v>RIOBAMBA</v>
          </cell>
          <cell r="R6461" t="str">
            <v>CHIMBORAZO</v>
          </cell>
          <cell r="S6461" t="str">
            <v>RIOBAMBA</v>
          </cell>
          <cell r="T6461" t="str">
            <v>TRAMACO</v>
          </cell>
          <cell r="U6461" t="str">
            <v>FLEXNETUIO_PROVINCIA</v>
          </cell>
          <cell r="V6461">
            <v>1</v>
          </cell>
          <cell r="W6461">
            <v>0.16</v>
          </cell>
          <cell r="X6461" t="str">
            <v>HYCITE QUITO</v>
          </cell>
          <cell r="Y6461" t="str">
            <v>FLEX NET CALLE 28 DE JUNIO S/N Y GARCIA MORENO ENTRADA LLANO GRANDE</v>
          </cell>
          <cell r="Z6461" t="str">
            <v>1701_QUITO</v>
          </cell>
          <cell r="AA6461" t="str">
            <v/>
          </cell>
          <cell r="AB6461">
            <v>22084</v>
          </cell>
          <cell r="AC6461">
            <v>44910</v>
          </cell>
          <cell r="AD6461" t="str">
            <v>TRAMACO EXPRESS</v>
          </cell>
          <cell r="AE6461" t="str">
            <v>GENERICO TMC</v>
          </cell>
          <cell r="AF6461">
            <v>1</v>
          </cell>
          <cell r="AG6461" t="str">
            <v>PEDIDO_ENTREGADO</v>
          </cell>
          <cell r="AH6461">
            <v>44910</v>
          </cell>
          <cell r="AJ6461" t="str">
            <v xml:space="preserve">GUIA ENTREGADA -. SEGUNDO RODRIGO PUMAGUALLI JACOME - </v>
          </cell>
          <cell r="AK6461">
            <v>479720</v>
          </cell>
        </row>
        <row r="6462">
          <cell r="B6462">
            <v>479721</v>
          </cell>
          <cell r="C6462" t="str">
            <v>98685953_A</v>
          </cell>
          <cell r="D6462" t="str">
            <v>HYCITE</v>
          </cell>
          <cell r="E6462" t="str">
            <v>DESPACHO</v>
          </cell>
          <cell r="F6462" t="str">
            <v>NORMAL</v>
          </cell>
          <cell r="G6462" t="str">
            <v>031002004101928</v>
          </cell>
          <cell r="H6462">
            <v>44909</v>
          </cell>
          <cell r="I6462" t="str">
            <v>ENTREGADO</v>
          </cell>
          <cell r="J6462">
            <v>44911</v>
          </cell>
          <cell r="K6462" t="str">
            <v>PABLO ROLANDO MENDOZA GARCIA(S)</v>
          </cell>
          <cell r="L6462" t="str">
            <v>AV SANTA RITA N.OEB #44, SANTA RITA  JOYA DE LOS SACHAS 220350 ORELLANA</v>
          </cell>
          <cell r="N6462" t="str">
            <v>00939439221/0991650292 /</v>
          </cell>
          <cell r="O6462" t="str">
            <v>00939439221/0991650292 /</v>
          </cell>
          <cell r="P6462" t="str">
            <v>220101</v>
          </cell>
          <cell r="Q6462" t="str">
            <v>LA JOYA DE LOS SACHAS</v>
          </cell>
          <cell r="R6462" t="str">
            <v>ORELLANA</v>
          </cell>
          <cell r="S6462" t="str">
            <v>LA JOYA DE LOS SACHAS - MARISCAL SUCRE - LOS LAURELES</v>
          </cell>
          <cell r="T6462" t="str">
            <v>TRAMACO</v>
          </cell>
          <cell r="U6462" t="str">
            <v>FLEXNETUIO_PROVINCIA</v>
          </cell>
          <cell r="V6462">
            <v>1</v>
          </cell>
          <cell r="W6462">
            <v>6</v>
          </cell>
          <cell r="X6462" t="str">
            <v>HYCITE QUITO</v>
          </cell>
          <cell r="Y6462" t="str">
            <v>FLEX NET CALLE 28 DE JUNIO S/N Y GARCIA MORENO ENTRADA LLANO GRANDE</v>
          </cell>
          <cell r="Z6462" t="str">
            <v>1701_QUITO</v>
          </cell>
          <cell r="AA6462" t="str">
            <v/>
          </cell>
          <cell r="AB6462">
            <v>22084</v>
          </cell>
          <cell r="AC6462">
            <v>44910</v>
          </cell>
          <cell r="AD6462" t="str">
            <v>TRAMACO EXPRESS</v>
          </cell>
          <cell r="AE6462" t="str">
            <v>GENERICO TMC</v>
          </cell>
          <cell r="AF6462">
            <v>0</v>
          </cell>
          <cell r="AG6462" t="str">
            <v>PEDIDO_ENTREGADO</v>
          </cell>
          <cell r="AH6462">
            <v>44911</v>
          </cell>
          <cell r="AJ6462" t="str">
            <v>GUIA ENTREGADA -Katia Navarrete  - 2100534078</v>
          </cell>
          <cell r="AK6462">
            <v>479721</v>
          </cell>
        </row>
        <row r="6463">
          <cell r="B6463">
            <v>479722</v>
          </cell>
          <cell r="C6463" t="str">
            <v>98703360</v>
          </cell>
          <cell r="D6463" t="str">
            <v>HYCITE</v>
          </cell>
          <cell r="E6463" t="str">
            <v>DESPACHO</v>
          </cell>
          <cell r="F6463" t="str">
            <v>NORMAL</v>
          </cell>
          <cell r="G6463" t="str">
            <v>TF88963</v>
          </cell>
          <cell r="H6463">
            <v>44909</v>
          </cell>
          <cell r="I6463" t="str">
            <v>ENTREGADO</v>
          </cell>
          <cell r="J6463">
            <v>44910</v>
          </cell>
          <cell r="K6463" t="str">
            <v>SHIRLEY PACHAY</v>
          </cell>
          <cell r="L6463" t="str">
            <v>URBANIZACION LA JOYA ETAPA CORAL MZ 18 VILLA 11 DAULE ** NORTE LA AURORA 090702 GUAYAS</v>
          </cell>
          <cell r="M6463" t="str">
            <v/>
          </cell>
          <cell r="N6463" t="str">
            <v>0985114760</v>
          </cell>
          <cell r="O6463" t="str">
            <v>0985114760</v>
          </cell>
          <cell r="P6463" t="str">
            <v>090702</v>
          </cell>
          <cell r="Q6463" t="str">
            <v>GUAYAQUIL</v>
          </cell>
          <cell r="R6463" t="str">
            <v>GUAYAS</v>
          </cell>
          <cell r="S6463" t="str">
            <v>GUAYAQUIL</v>
          </cell>
          <cell r="T6463" t="str">
            <v>ITSACOURIER</v>
          </cell>
          <cell r="U6463" t="str">
            <v>FLEXNETUIO_GYE</v>
          </cell>
          <cell r="V6463">
            <v>1</v>
          </cell>
          <cell r="W6463">
            <v>8.8000000000000007</v>
          </cell>
          <cell r="X6463" t="str">
            <v>HYCITE QUITO</v>
          </cell>
          <cell r="Y6463" t="str">
            <v>FLEX NET CALLE 28 DE JUNIO S/N Y GARCIA MORENO ENTRADA LLANO GRANDE</v>
          </cell>
          <cell r="Z6463" t="str">
            <v>1701_QUITO</v>
          </cell>
          <cell r="AA6463" t="str">
            <v/>
          </cell>
          <cell r="AB6463">
            <v>22114</v>
          </cell>
          <cell r="AC6463">
            <v>44910</v>
          </cell>
          <cell r="AD6463" t="str">
            <v>ITSACOURIER S.A.S</v>
          </cell>
          <cell r="AE6463" t="str">
            <v>PCO5040</v>
          </cell>
          <cell r="AF6463">
            <v>0</v>
          </cell>
          <cell r="AG6463" t="str">
            <v>PEDIDO_ENTREGADO</v>
          </cell>
          <cell r="AH6463">
            <v>44910</v>
          </cell>
          <cell r="AK6463">
            <v>479722</v>
          </cell>
        </row>
        <row r="6464">
          <cell r="B6464">
            <v>479723</v>
          </cell>
          <cell r="C6464" t="str">
            <v>98704946</v>
          </cell>
          <cell r="D6464" t="str">
            <v>HYCITE</v>
          </cell>
          <cell r="E6464" t="str">
            <v>DESPACHO</v>
          </cell>
          <cell r="F6464" t="str">
            <v>NORMAL</v>
          </cell>
          <cell r="G6464" t="str">
            <v>TF88964</v>
          </cell>
          <cell r="H6464">
            <v>44909</v>
          </cell>
          <cell r="I6464" t="str">
            <v>ENTREGADO</v>
          </cell>
          <cell r="J6464">
            <v>44910</v>
          </cell>
          <cell r="K6464" t="str">
            <v>ERICKA BRENDA CRUZ GARZO</v>
          </cell>
          <cell r="L6464" t="str">
            <v>AV VICENTE TRUJILLO # 511 Y 25 JULIO CASA BLANCA AL LADO BLO PICHINCHA GUAYAQUIL // GUAYAQUIL XIMENA 090108 GUAYAS</v>
          </cell>
          <cell r="M6464" t="str">
            <v/>
          </cell>
          <cell r="N6464" t="str">
            <v>0997642226 /</v>
          </cell>
          <cell r="O6464" t="str">
            <v>0997642226 /</v>
          </cell>
          <cell r="P6464" t="str">
            <v>090108</v>
          </cell>
          <cell r="Q6464" t="str">
            <v>GUAYAQUIL</v>
          </cell>
          <cell r="R6464" t="str">
            <v>GUAYAS</v>
          </cell>
          <cell r="S6464" t="str">
            <v>GUAYAQUIL</v>
          </cell>
          <cell r="T6464" t="str">
            <v>FLEXTRANS GYE</v>
          </cell>
          <cell r="U6464" t="str">
            <v>FLEXNETUIO_GYE</v>
          </cell>
          <cell r="V6464">
            <v>1</v>
          </cell>
          <cell r="W6464">
            <v>2.4</v>
          </cell>
          <cell r="X6464" t="str">
            <v>HYCITE QUITO</v>
          </cell>
          <cell r="Y6464" t="str">
            <v>FLEX NET CALLE 28 DE JUNIO S/N Y GARCIA MORENO ENTRADA LLANO GRANDE</v>
          </cell>
          <cell r="Z6464" t="str">
            <v>1701_QUITO</v>
          </cell>
          <cell r="AA6464" t="str">
            <v/>
          </cell>
          <cell r="AB6464">
            <v>22116</v>
          </cell>
          <cell r="AC6464">
            <v>44910</v>
          </cell>
          <cell r="AD6464" t="str">
            <v>TRANSFIRME</v>
          </cell>
          <cell r="AE6464" t="str">
            <v>PDD1735</v>
          </cell>
          <cell r="AF6464">
            <v>0</v>
          </cell>
          <cell r="AG6464" t="str">
            <v>PEDIDO_ENTREGADO</v>
          </cell>
          <cell r="AH6464">
            <v>44910</v>
          </cell>
          <cell r="AK6464">
            <v>479723</v>
          </cell>
        </row>
        <row r="6465">
          <cell r="B6465">
            <v>479724</v>
          </cell>
          <cell r="C6465" t="str">
            <v>98706155</v>
          </cell>
          <cell r="D6465" t="str">
            <v>HYCITE</v>
          </cell>
          <cell r="E6465" t="str">
            <v>DESPACHO</v>
          </cell>
          <cell r="F6465" t="str">
            <v>NORMAL</v>
          </cell>
          <cell r="G6465" t="str">
            <v>031002004101929</v>
          </cell>
          <cell r="H6465">
            <v>44909</v>
          </cell>
          <cell r="I6465" t="str">
            <v>DEVOLUCION_EN_PROCESO</v>
          </cell>
          <cell r="J6465">
            <v>44922</v>
          </cell>
          <cell r="K6465" t="str">
            <v>CINDY NUNEZ</v>
          </cell>
          <cell r="L6465" t="str">
            <v>PRQ LA UNION DE CLEMENTINA 5 DE JUNIO Y ABDON CALDERON BABAHOYO // LA UNION LA UNION 120110 LOS RIOS</v>
          </cell>
          <cell r="M6465" t="str">
            <v/>
          </cell>
          <cell r="N6465" t="str">
            <v>0991891206 / 978669276</v>
          </cell>
          <cell r="O6465" t="str">
            <v>0991891206 / 978669276</v>
          </cell>
          <cell r="P6465" t="str">
            <v>120110</v>
          </cell>
          <cell r="Q6465" t="str">
            <v>BABAHOYO</v>
          </cell>
          <cell r="R6465" t="str">
            <v>LOS RIOS</v>
          </cell>
          <cell r="S6465" t="str">
            <v>LA UNION</v>
          </cell>
          <cell r="T6465" t="str">
            <v>TRAMACO</v>
          </cell>
          <cell r="U6465" t="str">
            <v>FLEXNETUIO_PROVINCIA</v>
          </cell>
          <cell r="V6465">
            <v>1</v>
          </cell>
          <cell r="W6465">
            <v>7.1</v>
          </cell>
          <cell r="X6465" t="str">
            <v>HYCITE QUITO</v>
          </cell>
          <cell r="Y6465" t="str">
            <v>FLEX NET CALLE 28 DE JUNIO S/N Y GARCIA MORENO ENTRADA LLANO GRANDE</v>
          </cell>
          <cell r="Z6465" t="str">
            <v>1701_QUITO</v>
          </cell>
          <cell r="AA6465" t="str">
            <v/>
          </cell>
          <cell r="AB6465">
            <v>22084</v>
          </cell>
          <cell r="AC6465">
            <v>44910</v>
          </cell>
          <cell r="AD6465" t="str">
            <v>TRAMACO EXPRESS</v>
          </cell>
          <cell r="AE6465" t="str">
            <v>GENERICO TMC</v>
          </cell>
          <cell r="AF6465">
            <v>1</v>
          </cell>
          <cell r="AG6465" t="str">
            <v>DEVOLUCION_EN_PROCESO</v>
          </cell>
          <cell r="AH6465">
            <v>44923</v>
          </cell>
          <cell r="AJ6465" t="str">
            <v xml:space="preserve">_x000D_
</v>
          </cell>
          <cell r="AK6465">
            <v>479724</v>
          </cell>
        </row>
        <row r="6466">
          <cell r="B6466">
            <v>479725</v>
          </cell>
          <cell r="C6466" t="str">
            <v>98707183</v>
          </cell>
          <cell r="D6466" t="str">
            <v>HYCITE</v>
          </cell>
          <cell r="E6466" t="str">
            <v>DESPACHO</v>
          </cell>
          <cell r="F6466" t="str">
            <v>NORMAL</v>
          </cell>
          <cell r="G6466" t="str">
            <v>031002004101930</v>
          </cell>
          <cell r="H6466">
            <v>44909</v>
          </cell>
          <cell r="I6466" t="str">
            <v>ENTREGADO</v>
          </cell>
          <cell r="J6466">
            <v>44910</v>
          </cell>
          <cell r="K6466" t="str">
            <v>ROCKY CARRASCO &amp; NANCY OLIVO</v>
          </cell>
          <cell r="L6466" t="str">
            <v>OLMEDO #16-13 Y ALVARADO RIOBAMBA  VELOZ 060104 CHIMBORAZO</v>
          </cell>
          <cell r="M6466" t="str">
            <v/>
          </cell>
          <cell r="N6466" t="str">
            <v>0999768590 / 932965615</v>
          </cell>
          <cell r="O6466" t="str">
            <v>0999768590 / 932965615</v>
          </cell>
          <cell r="P6466" t="str">
            <v>060104</v>
          </cell>
          <cell r="Q6466" t="str">
            <v>RIOBAMBA</v>
          </cell>
          <cell r="R6466" t="str">
            <v>CHIMBORAZO</v>
          </cell>
          <cell r="S6466" t="str">
            <v>RIOBAMBA</v>
          </cell>
          <cell r="T6466" t="str">
            <v>TRAMACO</v>
          </cell>
          <cell r="U6466" t="str">
            <v>FLEXNETUIO_PROVINCIA</v>
          </cell>
          <cell r="V6466">
            <v>1</v>
          </cell>
          <cell r="W6466">
            <v>1.22</v>
          </cell>
          <cell r="X6466" t="str">
            <v>HYCITE QUITO</v>
          </cell>
          <cell r="Y6466" t="str">
            <v>FLEX NET CALLE 28 DE JUNIO S/N Y GARCIA MORENO ENTRADA LLANO GRANDE</v>
          </cell>
          <cell r="Z6466" t="str">
            <v>1701_QUITO</v>
          </cell>
          <cell r="AA6466" t="str">
            <v/>
          </cell>
          <cell r="AB6466">
            <v>22084</v>
          </cell>
          <cell r="AC6466">
            <v>44910</v>
          </cell>
          <cell r="AD6466" t="str">
            <v>TRAMACO EXPRESS</v>
          </cell>
          <cell r="AE6466" t="str">
            <v>GENERICO TMC</v>
          </cell>
          <cell r="AF6466">
            <v>0</v>
          </cell>
          <cell r="AG6466" t="str">
            <v>PEDIDO_ENTREGADO</v>
          </cell>
          <cell r="AH6466">
            <v>44910</v>
          </cell>
          <cell r="AJ6466" t="str">
            <v>GUIA ENTREGADA -. ROCKY CARRASCO &amp; NANCY OLIVO - null</v>
          </cell>
          <cell r="AK6466">
            <v>479725</v>
          </cell>
        </row>
        <row r="6467">
          <cell r="B6467">
            <v>479726</v>
          </cell>
          <cell r="C6467" t="str">
            <v>98708976</v>
          </cell>
          <cell r="D6467" t="str">
            <v>HYCITE</v>
          </cell>
          <cell r="E6467" t="str">
            <v>DESPACHO</v>
          </cell>
          <cell r="F6467" t="str">
            <v>NORMAL</v>
          </cell>
          <cell r="G6467" t="str">
            <v>031002004101931</v>
          </cell>
          <cell r="H6467">
            <v>44909</v>
          </cell>
          <cell r="I6467" t="str">
            <v>ENTREGADO</v>
          </cell>
          <cell r="J6467">
            <v>44914</v>
          </cell>
          <cell r="K6467" t="str">
            <v>ELSA CEDENO</v>
          </cell>
          <cell r="L6467" t="str">
            <v>S/N Y L. ESPINOZA MZ 50 SL 07 COTOCOLLAO COOP 19 DE OCTUBRE 2DA ETP EST LIGA CENT BUENA FE SAN JACINTO DE BUENA FE 120601 LOS RIOS</v>
          </cell>
          <cell r="M6467" t="str">
            <v/>
          </cell>
          <cell r="N6467" t="str">
            <v>0967817096 / 969585296</v>
          </cell>
          <cell r="O6467" t="str">
            <v>0967817096 / 969585296</v>
          </cell>
          <cell r="P6467" t="str">
            <v>120601</v>
          </cell>
          <cell r="Q6467" t="str">
            <v>BUENA FE</v>
          </cell>
          <cell r="R6467" t="str">
            <v>LOS RIOS</v>
          </cell>
          <cell r="S6467" t="str">
            <v>SAN JACINTO DE BUENA FE</v>
          </cell>
          <cell r="T6467" t="str">
            <v>TRAMACO</v>
          </cell>
          <cell r="U6467" t="str">
            <v>FLEXNETUIO_PROVINCIA</v>
          </cell>
          <cell r="V6467">
            <v>1</v>
          </cell>
          <cell r="W6467">
            <v>9.8000000000000007</v>
          </cell>
          <cell r="X6467" t="str">
            <v>HYCITE QUITO</v>
          </cell>
          <cell r="Y6467" t="str">
            <v>FLEX NET CALLE 28 DE JUNIO S/N Y GARCIA MORENO ENTRADA LLANO GRANDE</v>
          </cell>
          <cell r="Z6467" t="str">
            <v>1701_QUITO</v>
          </cell>
          <cell r="AA6467" t="str">
            <v/>
          </cell>
          <cell r="AB6467">
            <v>22084</v>
          </cell>
          <cell r="AC6467">
            <v>44910</v>
          </cell>
          <cell r="AD6467" t="str">
            <v>TRAMACO EXPRESS</v>
          </cell>
          <cell r="AE6467" t="str">
            <v>GENERICO TMC</v>
          </cell>
          <cell r="AF6467">
            <v>0</v>
          </cell>
          <cell r="AG6467" t="str">
            <v>PEDIDO_ENTREGADO</v>
          </cell>
          <cell r="AH6467">
            <v>44914</v>
          </cell>
          <cell r="AJ6467" t="str">
            <v>GUIA ENTREGADA -. ELSA CEDENO - null</v>
          </cell>
          <cell r="AK6467">
            <v>479726</v>
          </cell>
        </row>
        <row r="6468">
          <cell r="B6468">
            <v>479727</v>
          </cell>
          <cell r="C6468" t="str">
            <v>98709059</v>
          </cell>
          <cell r="D6468" t="str">
            <v>HYCITE</v>
          </cell>
          <cell r="E6468" t="str">
            <v>DESPACHO</v>
          </cell>
          <cell r="F6468" t="str">
            <v>NORMAL</v>
          </cell>
          <cell r="G6468" t="str">
            <v>031002004101932</v>
          </cell>
          <cell r="H6468">
            <v>44909</v>
          </cell>
          <cell r="I6468" t="str">
            <v>ENTREGADO</v>
          </cell>
          <cell r="J6468">
            <v>44910</v>
          </cell>
          <cell r="K6468" t="str">
            <v>NANCY MOREIRA</v>
          </cell>
          <cell r="L6468" t="str">
            <v>PUERTO SOL MZ D V 1 AV 113 AL LADO HIPERMERCADO CORAL MANTA AV 113 LOS ESTEROS 130801 MANABI</v>
          </cell>
          <cell r="M6468" t="str">
            <v/>
          </cell>
          <cell r="N6468" t="str">
            <v>0990901362</v>
          </cell>
          <cell r="O6468" t="str">
            <v>0990901362</v>
          </cell>
          <cell r="P6468" t="str">
            <v>130801</v>
          </cell>
          <cell r="Q6468" t="str">
            <v>PICHINCHA</v>
          </cell>
          <cell r="R6468" t="str">
            <v>MANABI</v>
          </cell>
          <cell r="S6468" t="str">
            <v>SAN SEBASTIAN</v>
          </cell>
          <cell r="T6468" t="str">
            <v>TRAMACO</v>
          </cell>
          <cell r="U6468" t="str">
            <v>FLEXNETUIO_PROVINCIA</v>
          </cell>
          <cell r="V6468">
            <v>1</v>
          </cell>
          <cell r="W6468">
            <v>2.2999999999999998</v>
          </cell>
          <cell r="X6468" t="str">
            <v>HYCITE QUITO</v>
          </cell>
          <cell r="Y6468" t="str">
            <v>FLEX NET CALLE 28 DE JUNIO S/N Y GARCIA MORENO ENTRADA LLANO GRANDE</v>
          </cell>
          <cell r="Z6468" t="str">
            <v>1701_QUITO</v>
          </cell>
          <cell r="AA6468" t="str">
            <v/>
          </cell>
          <cell r="AB6468">
            <v>22084</v>
          </cell>
          <cell r="AC6468">
            <v>44910</v>
          </cell>
          <cell r="AD6468" t="str">
            <v>TRAMACO EXPRESS</v>
          </cell>
          <cell r="AE6468" t="str">
            <v>GENERICO TMC</v>
          </cell>
          <cell r="AF6468">
            <v>0</v>
          </cell>
          <cell r="AG6468" t="str">
            <v>PEDIDO_ENTREGADO</v>
          </cell>
          <cell r="AH6468">
            <v>44910</v>
          </cell>
          <cell r="AJ6468" t="str">
            <v>GUIA ENTREGADA -EDISON VINICIO  VELEZ  - 1314924802</v>
          </cell>
          <cell r="AK6468">
            <v>479727</v>
          </cell>
        </row>
        <row r="6469">
          <cell r="B6469">
            <v>479728</v>
          </cell>
          <cell r="C6469" t="str">
            <v>98710269</v>
          </cell>
          <cell r="D6469" t="str">
            <v>HYCITE</v>
          </cell>
          <cell r="E6469" t="str">
            <v>DESPACHO</v>
          </cell>
          <cell r="F6469" t="str">
            <v>NORMAL</v>
          </cell>
          <cell r="G6469" t="str">
            <v>TF89028</v>
          </cell>
          <cell r="H6469">
            <v>44909</v>
          </cell>
          <cell r="I6469" t="str">
            <v>ENTREGADO</v>
          </cell>
          <cell r="J6469">
            <v>44910</v>
          </cell>
          <cell r="K6469" t="str">
            <v>NILO MORAN</v>
          </cell>
          <cell r="L6469" t="str">
            <v>CIUDADELA LETEL MZ#33 SOLAR #1 FRENTE A TECNICENTRO PITS EDIFICIO COLOR BEIGE 1P GUAYAQUIL TARQUI 090505 GUAYAS</v>
          </cell>
          <cell r="N6469" t="str">
            <v>0994615654</v>
          </cell>
          <cell r="O6469" t="str">
            <v>0994615654</v>
          </cell>
          <cell r="P6469" t="str">
            <v>090505</v>
          </cell>
          <cell r="Q6469" t="str">
            <v>GUAYAQUIL</v>
          </cell>
          <cell r="R6469" t="str">
            <v>GUAYAS</v>
          </cell>
          <cell r="S6469" t="str">
            <v>GUAYAQUIL</v>
          </cell>
          <cell r="T6469" t="str">
            <v>ITSACOURIER</v>
          </cell>
          <cell r="U6469" t="str">
            <v>FLEXNETUIO_GYE</v>
          </cell>
          <cell r="V6469">
            <v>2</v>
          </cell>
          <cell r="W6469">
            <v>23.5</v>
          </cell>
          <cell r="X6469" t="str">
            <v>HYCITE QUITO</v>
          </cell>
          <cell r="Y6469" t="str">
            <v>FLEX NET CALLE 28 DE JUNIO S/N Y GARCIA MORENO ENTRADA LLANO GRANDE</v>
          </cell>
          <cell r="Z6469" t="str">
            <v>1701_QUITO</v>
          </cell>
          <cell r="AA6469" t="str">
            <v/>
          </cell>
          <cell r="AB6469">
            <v>22109</v>
          </cell>
          <cell r="AC6469">
            <v>44910</v>
          </cell>
          <cell r="AD6469" t="str">
            <v>ITSACOURIER S.A.S</v>
          </cell>
          <cell r="AE6469" t="str">
            <v>PDV8667</v>
          </cell>
          <cell r="AF6469">
            <v>0</v>
          </cell>
          <cell r="AG6469" t="str">
            <v>PEDIDO_ENTREGADO</v>
          </cell>
          <cell r="AH6469">
            <v>44910</v>
          </cell>
          <cell r="AK6469">
            <v>479728</v>
          </cell>
        </row>
        <row r="6470">
          <cell r="B6470">
            <v>479712</v>
          </cell>
          <cell r="C6470" t="str">
            <v>MULTI_22_186&amp;189</v>
          </cell>
          <cell r="D6470" t="str">
            <v>MULTIVAC</v>
          </cell>
          <cell r="E6470" t="str">
            <v>DESPACHO</v>
          </cell>
          <cell r="G6470" t="str">
            <v>FT75530</v>
          </cell>
          <cell r="H6470">
            <v>44909</v>
          </cell>
          <cell r="I6470" t="str">
            <v>ENTREGADO</v>
          </cell>
          <cell r="J6470">
            <v>44910</v>
          </cell>
          <cell r="K6470" t="str">
            <v>PRONACA-BODEGA DE MANTENIMIENTO</v>
          </cell>
          <cell r="L6470" t="str">
            <v>PIFO KM24. VIA EL QUINCHE. PRONACA EMBUTIDOS. CARNASA.</v>
          </cell>
          <cell r="P6470" t="str">
            <v>170906</v>
          </cell>
          <cell r="Q6470" t="str">
            <v>QUITO</v>
          </cell>
          <cell r="R6470" t="str">
            <v>PICHINCHA</v>
          </cell>
          <cell r="S6470" t="str">
            <v>PIFO - ITULCACHI</v>
          </cell>
          <cell r="T6470" t="str">
            <v>FLEXTRANS UIO</v>
          </cell>
          <cell r="U6470" t="str">
            <v>FLEXNETUIO_LOCAL</v>
          </cell>
          <cell r="V6470">
            <v>1</v>
          </cell>
          <cell r="W6470">
            <v>0.4</v>
          </cell>
          <cell r="X6470" t="str">
            <v>FLEXNET UIO</v>
          </cell>
          <cell r="Y6470" t="str">
            <v>PANAMERICANA NORTE KM 12 1/2  LLANO GRANDE</v>
          </cell>
          <cell r="Z6470" t="str">
            <v>1701_QUITO</v>
          </cell>
          <cell r="AA6470" t="str">
            <v/>
          </cell>
          <cell r="AB6470">
            <v>22097</v>
          </cell>
          <cell r="AC6470">
            <v>44910</v>
          </cell>
          <cell r="AD6470" t="str">
            <v>ITSACOURIER S.A.S</v>
          </cell>
          <cell r="AE6470" t="str">
            <v>PCZ1855</v>
          </cell>
          <cell r="AF6470">
            <v>0</v>
          </cell>
          <cell r="AG6470" t="str">
            <v>PEDIDO_ENTREGADO</v>
          </cell>
          <cell r="AH6470">
            <v>44910</v>
          </cell>
          <cell r="AK6470">
            <v>479712</v>
          </cell>
        </row>
        <row r="6471">
          <cell r="B6471">
            <v>479708</v>
          </cell>
          <cell r="C6471" t="str">
            <v>52952</v>
          </cell>
          <cell r="D6471" t="str">
            <v>DEGSO</v>
          </cell>
          <cell r="E6471" t="str">
            <v>DESPACHO</v>
          </cell>
          <cell r="F6471" t="str">
            <v>NORMAL</v>
          </cell>
          <cell r="G6471" t="str">
            <v>FT75558</v>
          </cell>
          <cell r="H6471">
            <v>44909</v>
          </cell>
          <cell r="I6471" t="str">
            <v>ENTREGADO</v>
          </cell>
          <cell r="J6471">
            <v>44910</v>
          </cell>
          <cell r="K6471" t="str">
            <v>ENI ECUADOR S.A.</v>
          </cell>
          <cell r="L6471" t="str">
            <v>DIRECCION:  VIA SANGOLQUI - PIFO KM 4 ½ FRENTE A PINTAG ? ATENCION TATIANA LATACUMBA - TELF 2232603</v>
          </cell>
          <cell r="M6471" t="str">
            <v>1790540626001</v>
          </cell>
          <cell r="N6471" t="str">
            <v>99-832-0225</v>
          </cell>
          <cell r="O6471" t="str">
            <v>99-832-0225</v>
          </cell>
          <cell r="P6471" t="str">
            <v>170909</v>
          </cell>
          <cell r="Q6471" t="str">
            <v>QUITO</v>
          </cell>
          <cell r="R6471" t="str">
            <v>PICHINCHA</v>
          </cell>
          <cell r="S6471" t="str">
            <v>PIFO</v>
          </cell>
          <cell r="T6471" t="str">
            <v>FLEXTRANS UIO</v>
          </cell>
          <cell r="U6471" t="str">
            <v>FLEXNETUIO_LOCAL</v>
          </cell>
          <cell r="V6471">
            <v>2</v>
          </cell>
          <cell r="W6471">
            <v>5.2</v>
          </cell>
          <cell r="X6471" t="str">
            <v>FLEXNET</v>
          </cell>
          <cell r="Y6471" t="str">
            <v>FLEX NET CALLE 28 DE JUNIO S/N Y GARCIA MORENO ENTRADA LLANO GRANDE</v>
          </cell>
          <cell r="Z6471" t="str">
            <v>1701_QUITO</v>
          </cell>
          <cell r="AA6471" t="str">
            <v/>
          </cell>
          <cell r="AB6471">
            <v>22097</v>
          </cell>
          <cell r="AC6471">
            <v>44910</v>
          </cell>
          <cell r="AD6471" t="str">
            <v>ITSACOURIER S.A.S</v>
          </cell>
          <cell r="AE6471" t="str">
            <v>PCZ1855</v>
          </cell>
          <cell r="AF6471">
            <v>0</v>
          </cell>
          <cell r="AG6471" t="str">
            <v>PEDIDO_ENTREGADO</v>
          </cell>
          <cell r="AH6471">
            <v>44910</v>
          </cell>
          <cell r="AK6471">
            <v>479708</v>
          </cell>
        </row>
        <row r="6472">
          <cell r="B6472">
            <v>479709</v>
          </cell>
          <cell r="C6472" t="str">
            <v>52953</v>
          </cell>
          <cell r="D6472" t="str">
            <v>DEGSO</v>
          </cell>
          <cell r="E6472" t="str">
            <v>DESPACHO</v>
          </cell>
          <cell r="F6472" t="str">
            <v>NORMAL</v>
          </cell>
          <cell r="G6472" t="str">
            <v>FT75559</v>
          </cell>
          <cell r="H6472">
            <v>44909</v>
          </cell>
          <cell r="I6472" t="str">
            <v>ENTREGADO</v>
          </cell>
          <cell r="J6472">
            <v>44910</v>
          </cell>
          <cell r="K6472" t="str">
            <v>TECNOESA</v>
          </cell>
          <cell r="L6472" t="str">
            <v>DIRECCION:  PANAMERICANA SUR KM 10 - ENTRADA DURALLANTA, SECTOR GUAJALO - TELF 2691115</v>
          </cell>
          <cell r="M6472" t="str">
            <v>1790556670001</v>
          </cell>
          <cell r="N6472" t="str">
            <v>99-832-0225</v>
          </cell>
          <cell r="O6472" t="str">
            <v>99-832-0225</v>
          </cell>
          <cell r="P6472" t="str">
            <v>170301</v>
          </cell>
          <cell r="Q6472" t="str">
            <v>QUITO</v>
          </cell>
          <cell r="R6472" t="str">
            <v>PICHINCHA</v>
          </cell>
          <cell r="S6472" t="str">
            <v>QUITO</v>
          </cell>
          <cell r="T6472" t="str">
            <v>FLEXTRANS UIO</v>
          </cell>
          <cell r="U6472" t="str">
            <v>FLEXNETUIO_LOCAL</v>
          </cell>
          <cell r="V6472">
            <v>2</v>
          </cell>
          <cell r="W6472">
            <v>5.5</v>
          </cell>
          <cell r="X6472" t="str">
            <v>FLEXNET</v>
          </cell>
          <cell r="Y6472" t="str">
            <v>FLEX NET CALLE 28 DE JUNIO S/N Y GARCIA MORENO ENTRADA LLANO GRANDE</v>
          </cell>
          <cell r="Z6472" t="str">
            <v>1701_QUITO</v>
          </cell>
          <cell r="AA6472" t="str">
            <v/>
          </cell>
          <cell r="AB6472">
            <v>22093</v>
          </cell>
          <cell r="AC6472">
            <v>44910</v>
          </cell>
          <cell r="AD6472" t="str">
            <v>ITSACOURIER S.A.S</v>
          </cell>
          <cell r="AE6472" t="str">
            <v>PCZ1852</v>
          </cell>
          <cell r="AF6472">
            <v>0</v>
          </cell>
          <cell r="AG6472" t="str">
            <v>PEDIDO_ENTREGADO</v>
          </cell>
          <cell r="AH6472">
            <v>44910</v>
          </cell>
          <cell r="AK6472">
            <v>479709</v>
          </cell>
        </row>
        <row r="6473">
          <cell r="B6473">
            <v>479711</v>
          </cell>
          <cell r="C6473" t="str">
            <v>52958</v>
          </cell>
          <cell r="D6473" t="str">
            <v>DEGSO</v>
          </cell>
          <cell r="E6473" t="str">
            <v>DESPACHO</v>
          </cell>
          <cell r="F6473" t="str">
            <v>NORMAL</v>
          </cell>
          <cell r="G6473" t="str">
            <v>FT75560</v>
          </cell>
          <cell r="H6473">
            <v>44909</v>
          </cell>
          <cell r="I6473" t="str">
            <v>ENTREGADO</v>
          </cell>
          <cell r="J6473">
            <v>44910</v>
          </cell>
          <cell r="K6473" t="str">
            <v>MEGA SANTAMARIA S. A.</v>
          </cell>
          <cell r="L6473" t="str">
            <v>DIRECCION: MACHACHI - DISLOG - PANAMERICANA SUR KM. 16.5 , VIA SAN ALFONSO. - ALADO DE TENARIS, - ATENCION ALEXANDRA BUSTOS - CEL 098 497 1660</v>
          </cell>
          <cell r="M6473" t="str">
            <v>1792060346001</v>
          </cell>
          <cell r="N6473" t="str">
            <v>99-832-0225</v>
          </cell>
          <cell r="O6473" t="str">
            <v>99-832-0225</v>
          </cell>
          <cell r="P6473" t="str">
            <v>171110</v>
          </cell>
          <cell r="Q6473" t="str">
            <v>MEJIA</v>
          </cell>
          <cell r="R6473" t="str">
            <v>PICHINCHA</v>
          </cell>
          <cell r="S6473" t="str">
            <v>MACHACHI</v>
          </cell>
          <cell r="T6473" t="str">
            <v>FLEXTRANS UIO</v>
          </cell>
          <cell r="U6473" t="str">
            <v>FLEXNETUIO_PROVINCIA</v>
          </cell>
          <cell r="V6473">
            <v>1</v>
          </cell>
          <cell r="W6473">
            <v>3.4</v>
          </cell>
          <cell r="X6473" t="str">
            <v>FLEXNET</v>
          </cell>
          <cell r="Y6473" t="str">
            <v>FLEX NET CALLE 28 DE JUNIO S/N Y GARCIA MORENO ENTRADA LLANO GRANDE</v>
          </cell>
          <cell r="Z6473" t="str">
            <v>1701_QUITO</v>
          </cell>
          <cell r="AA6473" t="str">
            <v/>
          </cell>
          <cell r="AB6473">
            <v>22093</v>
          </cell>
          <cell r="AC6473">
            <v>44910</v>
          </cell>
          <cell r="AD6473" t="str">
            <v>ITSACOURIER S.A.S</v>
          </cell>
          <cell r="AE6473" t="str">
            <v>PCZ1852</v>
          </cell>
          <cell r="AF6473">
            <v>0</v>
          </cell>
          <cell r="AG6473" t="str">
            <v>PEDIDO_ENTREGADO</v>
          </cell>
          <cell r="AH6473">
            <v>44910</v>
          </cell>
          <cell r="AK6473">
            <v>479711</v>
          </cell>
        </row>
        <row r="6474">
          <cell r="B6474">
            <v>479705</v>
          </cell>
          <cell r="C6474" t="str">
            <v>MYD_2022_00125</v>
          </cell>
          <cell r="D6474" t="str">
            <v>MYD</v>
          </cell>
          <cell r="E6474" t="str">
            <v>DESPACHO</v>
          </cell>
          <cell r="F6474" t="str">
            <v>NORMAL</v>
          </cell>
          <cell r="G6474" t="str">
            <v>031002004101541</v>
          </cell>
          <cell r="H6474">
            <v>44909</v>
          </cell>
          <cell r="I6474" t="str">
            <v>ENTREGADO</v>
          </cell>
          <cell r="J6474">
            <v>44910</v>
          </cell>
          <cell r="K6474" t="str">
            <v>JOSE LUIS BETANCOURT</v>
          </cell>
          <cell r="L6474" t="str">
            <v>CLINICA TORRES MEDICAS SAN ANDRES - AV CHONE Y JORGE ITURRALDE (PISO 3, CONSULTORIO 303). - TELF: 0995923443</v>
          </cell>
          <cell r="M6474" t="str">
            <v>#N/D</v>
          </cell>
          <cell r="P6474" t="str">
            <v>230101</v>
          </cell>
          <cell r="Q6474" t="str">
            <v>SANTO DOMINGO</v>
          </cell>
          <cell r="R6474" t="str">
            <v>SANTO DOMINGO DE LOS TSACHILAS</v>
          </cell>
          <cell r="S6474" t="str">
            <v>SANTO DOMINGO DE LOS COLORADOS</v>
          </cell>
          <cell r="T6474" t="str">
            <v>TRAMACO</v>
          </cell>
          <cell r="V6474">
            <v>1</v>
          </cell>
          <cell r="W6474">
            <v>2.2000000000000002</v>
          </cell>
          <cell r="X6474" t="str">
            <v>FLEXNET</v>
          </cell>
          <cell r="Y6474" t="str">
            <v>FLEX NET CALLE 28 DE JUNIO S/N Y GARCIA MORENO ENTRADA LLANO GRANDE</v>
          </cell>
          <cell r="Z6474" t="str">
            <v>1701_QUITO</v>
          </cell>
          <cell r="AA6474" t="str">
            <v/>
          </cell>
          <cell r="AB6474">
            <v>22084</v>
          </cell>
          <cell r="AC6474">
            <v>44910</v>
          </cell>
          <cell r="AD6474" t="str">
            <v>TRAMACO EXPRESS</v>
          </cell>
          <cell r="AE6474" t="str">
            <v>GENERICO TMC</v>
          </cell>
          <cell r="AF6474">
            <v>0</v>
          </cell>
          <cell r="AG6474" t="str">
            <v>PEDIDO_ENTREGADO</v>
          </cell>
          <cell r="AH6474">
            <v>44910</v>
          </cell>
          <cell r="AJ6474" t="str">
            <v>GUIA ENTREGADA -GABRIELA ANDRADE  - 3</v>
          </cell>
          <cell r="AK6474">
            <v>479705</v>
          </cell>
        </row>
        <row r="6475">
          <cell r="B6475">
            <v>479706</v>
          </cell>
          <cell r="C6475" t="str">
            <v>MYD_2022_00126</v>
          </cell>
          <cell r="D6475" t="str">
            <v>MYD</v>
          </cell>
          <cell r="E6475" t="str">
            <v>DESPACHO</v>
          </cell>
          <cell r="F6475" t="str">
            <v>NORMAL</v>
          </cell>
          <cell r="G6475" t="str">
            <v>031002004101542</v>
          </cell>
          <cell r="H6475">
            <v>44909</v>
          </cell>
          <cell r="I6475" t="str">
            <v>ENTREGADO</v>
          </cell>
          <cell r="J6475">
            <v>44915</v>
          </cell>
          <cell r="K6475" t="str">
            <v>MONICA FERNANDA ARROBO SINCHIRE</v>
          </cell>
          <cell r="L6475" t="str">
            <v>CALLE BENIGNO CRUZ Y LOJA. FRENTE A LAS CANCHAS CON CUBIERTA DEL MERCADO CENTRAL - 0990239485</v>
          </cell>
          <cell r="M6475" t="str">
            <v>#N/D</v>
          </cell>
          <cell r="P6475" t="str">
            <v>190401</v>
          </cell>
          <cell r="Q6475" t="str">
            <v>EL PANGUI</v>
          </cell>
          <cell r="R6475" t="str">
            <v>ZAMORA CHINCHIPE</v>
          </cell>
          <cell r="S6475" t="str">
            <v>EL PANGUI - EL GUISME - PACHICUTZA - SAN ROQUE</v>
          </cell>
          <cell r="T6475" t="str">
            <v>TRAMACO</v>
          </cell>
          <cell r="V6475">
            <v>1</v>
          </cell>
          <cell r="W6475">
            <v>1</v>
          </cell>
          <cell r="X6475" t="str">
            <v>FLEXNET</v>
          </cell>
          <cell r="Y6475" t="str">
            <v>FLEX NET CALLE 28 DE JUNIO S/N Y GARCIA MORENO ENTRADA LLANO GRANDE</v>
          </cell>
          <cell r="Z6475" t="str">
            <v>1701_QUITO</v>
          </cell>
          <cell r="AA6475" t="str">
            <v/>
          </cell>
          <cell r="AB6475">
            <v>22084</v>
          </cell>
          <cell r="AC6475">
            <v>44910</v>
          </cell>
          <cell r="AD6475" t="str">
            <v>TRAMACO EXPRESS</v>
          </cell>
          <cell r="AE6475" t="str">
            <v>GENERICO TMC</v>
          </cell>
          <cell r="AF6475">
            <v>1</v>
          </cell>
          <cell r="AG6475" t="str">
            <v>PEDIDO_ENTREGADO</v>
          </cell>
          <cell r="AH6475">
            <v>44915</v>
          </cell>
          <cell r="AJ6475" t="str">
            <v>GUIA ENTREGADA -Mónica Arrobo  - 1105308876</v>
          </cell>
          <cell r="AK6475">
            <v>479706</v>
          </cell>
        </row>
        <row r="6476">
          <cell r="B6476">
            <v>479704</v>
          </cell>
          <cell r="C6476" t="str">
            <v>AGFA_22_306</v>
          </cell>
          <cell r="D6476" t="str">
            <v>AGFA</v>
          </cell>
          <cell r="E6476" t="str">
            <v>DESPACHO</v>
          </cell>
          <cell r="F6476" t="str">
            <v>NORMAL</v>
          </cell>
          <cell r="G6476" t="str">
            <v>89070</v>
          </cell>
          <cell r="H6476">
            <v>44909</v>
          </cell>
          <cell r="I6476" t="str">
            <v>ENTREGADO</v>
          </cell>
          <cell r="J6476">
            <v>44910</v>
          </cell>
          <cell r="K6476" t="str">
            <v>FLEX NET UIO</v>
          </cell>
          <cell r="L6476" t="str">
            <v>ENTRADA A LLANO GRANDE, GARCIA MORENO Y 28 DE JUNIO</v>
          </cell>
          <cell r="M6476" t="str">
            <v>1791890663001 - OMAR PONCE</v>
          </cell>
          <cell r="N6476" t="str">
            <v>0220-22538</v>
          </cell>
          <cell r="O6476" t="str">
            <v>0220-22538</v>
          </cell>
          <cell r="P6476" t="str">
            <v>170208</v>
          </cell>
          <cell r="Q6476" t="str">
            <v>QUITO</v>
          </cell>
          <cell r="R6476" t="str">
            <v>PICHINCHA</v>
          </cell>
          <cell r="S6476" t="str">
            <v>CALDERON (CARAPUNGO)</v>
          </cell>
          <cell r="T6476" t="str">
            <v>CARGO UNION</v>
          </cell>
          <cell r="U6476" t="str">
            <v>FLEXNETGYE_UIO</v>
          </cell>
          <cell r="V6476">
            <v>1</v>
          </cell>
          <cell r="W6476">
            <v>378</v>
          </cell>
          <cell r="X6476" t="str">
            <v>FLEX NET GYE</v>
          </cell>
          <cell r="Y6476" t="str">
            <v xml:space="preserve">KM 8 1/2 VIA A DAULE COOP. JUAN MONTALVO </v>
          </cell>
          <cell r="Z6476" t="str">
            <v>0901_GUAYAQUIL</v>
          </cell>
          <cell r="AA6476" t="str">
            <v/>
          </cell>
          <cell r="AB6476">
            <v>22081</v>
          </cell>
          <cell r="AC6476">
            <v>44909</v>
          </cell>
          <cell r="AD6476" t="str">
            <v>CARGO UNION</v>
          </cell>
          <cell r="AE6476" t="str">
            <v>PBQ5405</v>
          </cell>
          <cell r="AF6476">
            <v>0</v>
          </cell>
          <cell r="AG6476" t="str">
            <v>PEDIDO_ENTREGADO</v>
          </cell>
          <cell r="AH6476">
            <v>44910</v>
          </cell>
          <cell r="AJ6476" t="str">
            <v/>
          </cell>
          <cell r="AK6476">
            <v>479704</v>
          </cell>
        </row>
        <row r="6477">
          <cell r="B6477">
            <v>479689</v>
          </cell>
          <cell r="C6477" t="str">
            <v>414390808</v>
          </cell>
          <cell r="D6477" t="str">
            <v>FLEXTUENTI</v>
          </cell>
          <cell r="E6477" t="str">
            <v>DESPACHO</v>
          </cell>
          <cell r="F6477" t="str">
            <v>NORMAL</v>
          </cell>
          <cell r="G6477" t="str">
            <v>TF89037</v>
          </cell>
          <cell r="H6477">
            <v>44909</v>
          </cell>
          <cell r="I6477" t="str">
            <v>ENTREGADO</v>
          </cell>
          <cell r="J6477">
            <v>44910</v>
          </cell>
          <cell r="K6477" t="str">
            <v>Jonathan Figueroa</v>
          </cell>
          <cell r="L6477" t="str">
            <v>ROCA  AV  TUNGURAHUA 705 JOSE VELEZ</v>
          </cell>
          <cell r="M6477" t="str">
            <v>1721557849</v>
          </cell>
          <cell r="N6477" t="str">
            <v>0999551345/0993778581</v>
          </cell>
          <cell r="O6477" t="str">
            <v/>
          </cell>
          <cell r="P6477" t="str">
            <v>GUAYAQUIL</v>
          </cell>
          <cell r="Q6477" t="str">
            <v>GUAYAQUIL</v>
          </cell>
          <cell r="R6477" t="str">
            <v>GUAYAS</v>
          </cell>
          <cell r="T6477" t="str">
            <v>ITSACOURIER</v>
          </cell>
          <cell r="U6477" t="str">
            <v>FLEXNETUIO_GYE</v>
          </cell>
          <cell r="V6477">
            <v>1</v>
          </cell>
          <cell r="W6477">
            <v>1</v>
          </cell>
          <cell r="X6477" t="str">
            <v>FLEXNET ECUADOR - FLEXTUENTI</v>
          </cell>
          <cell r="Y6477" t="str">
            <v>CALLE 28 DE JUNIO S/N Y GARCIA MORENO ENTRADA LLANO GRANDE</v>
          </cell>
          <cell r="Z6477" t="str">
            <v>1701_QUITO</v>
          </cell>
          <cell r="AA6477" t="str">
            <v>HALFSIM TUENTI PREPAGO PORTABILIDAD: 1 und SECTOR CENTRO  ENTREGAR EN  UF  INSTITUTO TECNOLOGICO UNIVERSITARIO DE FORMACION AREA DE SISTEMAS  DIAGONAL AL CONSULADO DE ESPANA</v>
          </cell>
          <cell r="AB6477">
            <v>22110</v>
          </cell>
          <cell r="AC6477">
            <v>44910</v>
          </cell>
          <cell r="AD6477" t="str">
            <v>ITSACOURIER S.A.S</v>
          </cell>
          <cell r="AE6477" t="str">
            <v>JJ486C</v>
          </cell>
          <cell r="AF6477">
            <v>0</v>
          </cell>
          <cell r="AG6477" t="str">
            <v>PEDIDO_ENTREGADO</v>
          </cell>
          <cell r="AH6477">
            <v>44910</v>
          </cell>
          <cell r="AK6477">
            <v>479689</v>
          </cell>
        </row>
        <row r="6478">
          <cell r="B6478">
            <v>479690</v>
          </cell>
          <cell r="C6478" t="str">
            <v>414390809</v>
          </cell>
          <cell r="D6478" t="str">
            <v>FLEXTUENTI</v>
          </cell>
          <cell r="E6478" t="str">
            <v>DESPACHO</v>
          </cell>
          <cell r="F6478" t="str">
            <v>NORMAL</v>
          </cell>
          <cell r="G6478" t="str">
            <v>031080414390809</v>
          </cell>
          <cell r="H6478">
            <v>44909</v>
          </cell>
          <cell r="I6478" t="str">
            <v>ENTREGADO</v>
          </cell>
          <cell r="J6478">
            <v>44910</v>
          </cell>
          <cell r="K6478" t="str">
            <v>CARMEN CALDERON</v>
          </cell>
          <cell r="L6478" t="str">
            <v>CHONE  CALLE ELOY ALFARO SN  CALLE 7</v>
          </cell>
          <cell r="M6478" t="str">
            <v>1312583147</v>
          </cell>
          <cell r="N6478" t="str">
            <v>0968900057/0968900057</v>
          </cell>
          <cell r="O6478" t="str">
            <v/>
          </cell>
          <cell r="P6478" t="str">
            <v>CHONE</v>
          </cell>
          <cell r="Q6478" t="str">
            <v>CHONE</v>
          </cell>
          <cell r="R6478" t="str">
            <v>MANABI</v>
          </cell>
          <cell r="T6478" t="str">
            <v>TRAMACO</v>
          </cell>
          <cell r="U6478" t="str">
            <v>FLEXNETUIO_PROVINCIA</v>
          </cell>
          <cell r="V6478">
            <v>1</v>
          </cell>
          <cell r="W6478">
            <v>1</v>
          </cell>
          <cell r="X6478" t="str">
            <v>FLEXNET ECUADOR - FLEXTUENTI</v>
          </cell>
          <cell r="Y6478" t="str">
            <v>CALLE 28 DE JUNIO S/N Y GARCIA MORENO ENTRADA LLANO GRANDE</v>
          </cell>
          <cell r="Z6478" t="str">
            <v>1701_QUITO</v>
          </cell>
          <cell r="AA6478" t="str">
            <v>HALFSIM TUENTI PREPAGO PORTABILIDAD: 1 und CDLA JARDINES DEL INCA CASA 1 PISO COLOR AMARILLO EN TIENDA DIVINO NINO FRENTE A LA SUBESTACION DE BOMBEO</v>
          </cell>
          <cell r="AB6478">
            <v>22086</v>
          </cell>
          <cell r="AC6478">
            <v>44910</v>
          </cell>
          <cell r="AD6478" t="str">
            <v>TRAMACO EXPRESS</v>
          </cell>
          <cell r="AE6478" t="str">
            <v>GENERICO TMC</v>
          </cell>
          <cell r="AF6478">
            <v>0</v>
          </cell>
          <cell r="AG6478" t="str">
            <v>PEDIDO_ENTREGADO</v>
          </cell>
          <cell r="AH6478">
            <v>44910</v>
          </cell>
          <cell r="AJ6478" t="str">
            <v>GUIA ENTREGADA -. CARMEN CALDERON - 1312583147</v>
          </cell>
          <cell r="AK6478">
            <v>479690</v>
          </cell>
        </row>
        <row r="6479">
          <cell r="B6479">
            <v>479691</v>
          </cell>
          <cell r="C6479" t="str">
            <v>414390810</v>
          </cell>
          <cell r="D6479" t="str">
            <v>FLEXTUENTI</v>
          </cell>
          <cell r="E6479" t="str">
            <v>DESPACHO</v>
          </cell>
          <cell r="F6479" t="str">
            <v>NORMAL</v>
          </cell>
          <cell r="G6479" t="str">
            <v>IC3875</v>
          </cell>
          <cell r="H6479">
            <v>44909</v>
          </cell>
          <cell r="I6479" t="str">
            <v>ENTREGADO</v>
          </cell>
          <cell r="J6479">
            <v>44910</v>
          </cell>
          <cell r="K6479" t="str">
            <v>Maria Fernanda Roldan Sacaquirin</v>
          </cell>
          <cell r="L6479" t="str">
            <v>BANOS  ANGEL CARVAJAL VALLEJO SN CANTON CHORDELEG</v>
          </cell>
          <cell r="M6479" t="str">
            <v>0107428864</v>
          </cell>
          <cell r="N6479" t="str">
            <v>0999050093/0980819963</v>
          </cell>
          <cell r="O6479" t="str">
            <v/>
          </cell>
          <cell r="P6479" t="str">
            <v>CUENCA</v>
          </cell>
          <cell r="Q6479" t="str">
            <v>CUENCA</v>
          </cell>
          <cell r="R6479" t="str">
            <v>AZUAY</v>
          </cell>
          <cell r="T6479" t="str">
            <v>ITSACOURIER</v>
          </cell>
          <cell r="U6479" t="str">
            <v>FLEXNETUIO_PROVINCIA</v>
          </cell>
          <cell r="V6479">
            <v>1</v>
          </cell>
          <cell r="W6479">
            <v>1</v>
          </cell>
          <cell r="X6479" t="str">
            <v>FLEXNET ECUADOR - FLEXTUENTI</v>
          </cell>
          <cell r="Y6479" t="str">
            <v>CALLE 28 DE JUNIO S/N Y GARCIA MORENO ENTRADA LLANO GRANDE</v>
          </cell>
          <cell r="Z6479" t="str">
            <v>1701_QUITO</v>
          </cell>
          <cell r="AA6479" t="str">
            <v>HALFSIM TUENTI PREPAGO PORTABILIDAD: 1 und SECTOR MISICATA JUNTO A SEPSI PRIMERAS HUELLAS CASA 3 PISOS BEIGE PUERTA VERDE CON REJAS</v>
          </cell>
          <cell r="AB6479">
            <v>22099</v>
          </cell>
          <cell r="AC6479">
            <v>44910</v>
          </cell>
          <cell r="AD6479" t="str">
            <v>ITSACOURIER S.A.S</v>
          </cell>
          <cell r="AE6479" t="str">
            <v>PDD1729</v>
          </cell>
          <cell r="AF6479">
            <v>0</v>
          </cell>
          <cell r="AG6479" t="str">
            <v>PEDIDO_ENTREGADO</v>
          </cell>
          <cell r="AH6479">
            <v>44910</v>
          </cell>
          <cell r="AK6479">
            <v>479691</v>
          </cell>
        </row>
        <row r="6480">
          <cell r="B6480">
            <v>479692</v>
          </cell>
          <cell r="C6480" t="str">
            <v>414390847</v>
          </cell>
          <cell r="D6480" t="str">
            <v>FLEXTUENTI</v>
          </cell>
          <cell r="E6480" t="str">
            <v>DESPACHO</v>
          </cell>
          <cell r="F6480" t="str">
            <v>NORMAL</v>
          </cell>
          <cell r="G6480" t="str">
            <v>FT75502</v>
          </cell>
          <cell r="H6480">
            <v>44909</v>
          </cell>
          <cell r="I6480" t="str">
            <v>ENTREGADO</v>
          </cell>
          <cell r="J6480">
            <v>44910</v>
          </cell>
          <cell r="K6480" t="str">
            <v>Emerita Valverde</v>
          </cell>
          <cell r="L6480" t="str">
            <v>SOLANDA  CALLE JOSE ABARCAS OE4 309  CALLE FRANCISCO RUEDA</v>
          </cell>
          <cell r="M6480" t="str">
            <v>1704086808</v>
          </cell>
          <cell r="N6480" t="str">
            <v>0995571384/0995882444</v>
          </cell>
          <cell r="O6480" t="str">
            <v/>
          </cell>
          <cell r="P6480" t="str">
            <v>QUITO</v>
          </cell>
          <cell r="Q6480" t="str">
            <v>QUITO</v>
          </cell>
          <cell r="R6480" t="str">
            <v>PICHINCHA</v>
          </cell>
          <cell r="U6480" t="str">
            <v>FLEXNETUIO_LOCAL</v>
          </cell>
          <cell r="V6480">
            <v>1</v>
          </cell>
          <cell r="W6480">
            <v>1</v>
          </cell>
          <cell r="X6480" t="str">
            <v>FLEXNET ECUADOR - FLEXTUENTI</v>
          </cell>
          <cell r="Y6480" t="str">
            <v>CALLE 28 DE JUNIO S/N Y GARCIA MORENO ENTRADA LLANO GRANDE</v>
          </cell>
          <cell r="Z6480" t="str">
            <v>1701_QUITO</v>
          </cell>
          <cell r="AA6480" t="str">
            <v>HALFSIM TUENTI PREPAGO PORTABILIDAD: 1 und SECTOR SOLANDA SECTOR 1 CASA DE 3 PISOS COLOR BLANCO JUNTO A LA TAPICERIA FERNANDO</v>
          </cell>
          <cell r="AB6480">
            <v>22107</v>
          </cell>
          <cell r="AC6480">
            <v>44910</v>
          </cell>
          <cell r="AD6480" t="str">
            <v>ITSACOURIER S.A.S</v>
          </cell>
          <cell r="AE6480" t="str">
            <v>LU981L</v>
          </cell>
          <cell r="AF6480">
            <v>0</v>
          </cell>
          <cell r="AG6480" t="str">
            <v>PEDIDO_ENTREGADO</v>
          </cell>
          <cell r="AH6480">
            <v>44910</v>
          </cell>
          <cell r="AK6480">
            <v>479692</v>
          </cell>
        </row>
        <row r="6481">
          <cell r="B6481">
            <v>479693</v>
          </cell>
          <cell r="C6481" t="str">
            <v>414390855</v>
          </cell>
          <cell r="D6481" t="str">
            <v>FLEXTUENTI</v>
          </cell>
          <cell r="E6481" t="str">
            <v>DESPACHO</v>
          </cell>
          <cell r="F6481" t="str">
            <v>DERIVADO PICK UP</v>
          </cell>
          <cell r="G6481" t="str">
            <v>031080414390855</v>
          </cell>
          <cell r="H6481">
            <v>44909</v>
          </cell>
          <cell r="I6481" t="str">
            <v>ENTREGADO</v>
          </cell>
          <cell r="J6481">
            <v>44911</v>
          </cell>
          <cell r="K6481" t="str">
            <v>Jose Alberto Miranda ANCHUNDIA</v>
          </cell>
          <cell r="L6481" t="str">
            <v>OFICINA TRAMACO PORTETE</v>
          </cell>
          <cell r="M6481" t="str">
            <v>0951563725</v>
          </cell>
          <cell r="N6481" t="str">
            <v>0999487405/0964062961</v>
          </cell>
          <cell r="O6481" t="str">
            <v/>
          </cell>
          <cell r="P6481" t="str">
            <v>GUAYAQUIL</v>
          </cell>
          <cell r="Q6481" t="str">
            <v>GUAYAQUIL</v>
          </cell>
          <cell r="R6481" t="str">
            <v>GUAYAS</v>
          </cell>
          <cell r="T6481" t="str">
            <v>TRAMACO</v>
          </cell>
          <cell r="U6481" t="str">
            <v>FLEXNETUIO_GYE</v>
          </cell>
          <cell r="V6481">
            <v>1</v>
          </cell>
          <cell r="W6481">
            <v>1</v>
          </cell>
          <cell r="X6481" t="str">
            <v>FLEXNET ECUADOR - FLEXTUENTI</v>
          </cell>
          <cell r="Y6481" t="str">
            <v>CALLE 28 DE JUNIO S/N Y GARCIA MORENO ENTRADA LLANO GRANDE</v>
          </cell>
          <cell r="Z6481" t="str">
            <v>1701_QUITO</v>
          </cell>
          <cell r="AA6481" t="str">
            <v>HALFSIM TUENTI PREPAGO PORTABILIDAD: 1 und</v>
          </cell>
          <cell r="AB6481">
            <v>22086</v>
          </cell>
          <cell r="AC6481">
            <v>44910</v>
          </cell>
          <cell r="AD6481" t="str">
            <v>TRAMACO EXPRESS</v>
          </cell>
          <cell r="AE6481" t="str">
            <v>GENERICO TMC</v>
          </cell>
          <cell r="AF6481">
            <v>1</v>
          </cell>
          <cell r="AG6481" t="str">
            <v>PEDIDO_ENTREGADO</v>
          </cell>
          <cell r="AH6481">
            <v>44911</v>
          </cell>
          <cell r="AJ6481" t="str">
            <v>GUIA ENTREGADA -. JOSE ALBERTO MIRANDA ANCHUNDIA - 0951563725</v>
          </cell>
          <cell r="AK6481">
            <v>479693</v>
          </cell>
        </row>
        <row r="6482">
          <cell r="B6482">
            <v>479694</v>
          </cell>
          <cell r="C6482" t="str">
            <v>414410226</v>
          </cell>
          <cell r="D6482" t="str">
            <v>FLEXTUENTI</v>
          </cell>
          <cell r="E6482" t="str">
            <v>DESPACHO</v>
          </cell>
          <cell r="F6482" t="str">
            <v>NORMAL</v>
          </cell>
          <cell r="G6482" t="str">
            <v>FT75501</v>
          </cell>
          <cell r="H6482">
            <v>44909</v>
          </cell>
          <cell r="I6482" t="str">
            <v>ENTREGADO</v>
          </cell>
          <cell r="J6482">
            <v>44910</v>
          </cell>
          <cell r="K6482" t="str">
            <v>Jaime Simbana</v>
          </cell>
          <cell r="L6482" t="str">
            <v>LA MAGDALENA CALLE MARCO PAMBA  S10 764  SECOYA</v>
          </cell>
          <cell r="M6482" t="str">
            <v>1712456035</v>
          </cell>
          <cell r="N6482" t="str">
            <v>0984480692/0987765649</v>
          </cell>
          <cell r="O6482" t="str">
            <v/>
          </cell>
          <cell r="P6482" t="str">
            <v>QUITO</v>
          </cell>
          <cell r="Q6482" t="str">
            <v>QUITO</v>
          </cell>
          <cell r="R6482" t="str">
            <v>PICHINCHA</v>
          </cell>
          <cell r="U6482" t="str">
            <v>FLEXNETUIO_LOCAL</v>
          </cell>
          <cell r="V6482">
            <v>1</v>
          </cell>
          <cell r="W6482">
            <v>1</v>
          </cell>
          <cell r="X6482" t="str">
            <v>FLEXNET ECUADOR - FLEXTUENTI</v>
          </cell>
          <cell r="Y6482" t="str">
            <v>CALLE 28 DE JUNIO S/N Y GARCIA MORENO ENTRADA LLANO GRANDE</v>
          </cell>
          <cell r="Z6482" t="str">
            <v>1701_QUITO</v>
          </cell>
          <cell r="AA6482" t="str">
            <v>HALFSIM TUENTI PREPAGO PORTABILIDAD: 1 und BARRIO MARCO PAMBA CASA DE 3 PISOS COLOR AMARILLA EN LA PLANTA BAJA FUNCIONA UN LOCAL VARIEDADES BUSS</v>
          </cell>
          <cell r="AB6482">
            <v>22107</v>
          </cell>
          <cell r="AC6482">
            <v>44910</v>
          </cell>
          <cell r="AD6482" t="str">
            <v>ITSACOURIER S.A.S</v>
          </cell>
          <cell r="AE6482" t="str">
            <v>LU981L</v>
          </cell>
          <cell r="AF6482">
            <v>0</v>
          </cell>
          <cell r="AG6482" t="str">
            <v>PEDIDO_ENTREGADO</v>
          </cell>
          <cell r="AH6482">
            <v>44910</v>
          </cell>
          <cell r="AK6482">
            <v>479694</v>
          </cell>
        </row>
        <row r="6483">
          <cell r="B6483">
            <v>479695</v>
          </cell>
          <cell r="C6483" t="str">
            <v>414410227</v>
          </cell>
          <cell r="D6483" t="str">
            <v>FLEXTUENTI</v>
          </cell>
          <cell r="E6483" t="str">
            <v>DESPACHO</v>
          </cell>
          <cell r="F6483" t="str">
            <v>NORMAL</v>
          </cell>
          <cell r="G6483" t="str">
            <v>031080414410227</v>
          </cell>
          <cell r="H6483">
            <v>44909</v>
          </cell>
          <cell r="I6483" t="str">
            <v>ENTREGADO</v>
          </cell>
          <cell r="J6483">
            <v>44910</v>
          </cell>
          <cell r="K6483" t="str">
            <v>Ariel Lopez</v>
          </cell>
          <cell r="L6483" t="str">
            <v>LIZARZABURU  CALLE ALEJANDRO CARRION SN  CALLE JOAQUIN GALLEGOS</v>
          </cell>
          <cell r="M6483" t="str">
            <v>0605844281</v>
          </cell>
          <cell r="N6483" t="str">
            <v>0992645945/0979155246</v>
          </cell>
          <cell r="O6483" t="str">
            <v/>
          </cell>
          <cell r="P6483" t="str">
            <v>RIOBAMBA</v>
          </cell>
          <cell r="Q6483" t="str">
            <v>RIOBAMBA</v>
          </cell>
          <cell r="R6483" t="str">
            <v>CHIMBORAZO</v>
          </cell>
          <cell r="T6483" t="str">
            <v>TRAMACO</v>
          </cell>
          <cell r="U6483" t="str">
            <v>FLEXNETUIO_PROVINCIA</v>
          </cell>
          <cell r="V6483">
            <v>1</v>
          </cell>
          <cell r="W6483">
            <v>1</v>
          </cell>
          <cell r="X6483" t="str">
            <v>FLEXNET ECUADOR - FLEXTUENTI</v>
          </cell>
          <cell r="Y6483" t="str">
            <v>CALLE 28 DE JUNIO S/N Y GARCIA MORENO ENTRADA LLANO GRANDE</v>
          </cell>
          <cell r="Z6483" t="str">
            <v>1701_QUITO</v>
          </cell>
          <cell r="AA6483" t="str">
            <v>HALFSIM TUENTI PREPAGO PORTABILIDAD: 1 und SECTOR DEL ECU 911 CASA ESQUINERA  DE 2 PISOS SIN COLOR CON PORTON BLANCO A DOS CUADRAS DEL ECU 911</v>
          </cell>
          <cell r="AB6483">
            <v>22086</v>
          </cell>
          <cell r="AC6483">
            <v>44910</v>
          </cell>
          <cell r="AD6483" t="str">
            <v>TRAMACO EXPRESS</v>
          </cell>
          <cell r="AE6483" t="str">
            <v>GENERICO TMC</v>
          </cell>
          <cell r="AF6483">
            <v>0</v>
          </cell>
          <cell r="AG6483" t="str">
            <v>PEDIDO_ENTREGADO</v>
          </cell>
          <cell r="AH6483">
            <v>44910</v>
          </cell>
          <cell r="AJ6483" t="str">
            <v>GUIA ENTREGADA -. ARIEL LOPEZ - 0605844281</v>
          </cell>
          <cell r="AK6483">
            <v>479695</v>
          </cell>
        </row>
        <row r="6484">
          <cell r="B6484">
            <v>479696</v>
          </cell>
          <cell r="C6484" t="str">
            <v>414410313</v>
          </cell>
          <cell r="D6484" t="str">
            <v>FLEXTUENTI</v>
          </cell>
          <cell r="E6484" t="str">
            <v>DESPACHO</v>
          </cell>
          <cell r="F6484" t="str">
            <v>NORMAL</v>
          </cell>
          <cell r="G6484" t="str">
            <v>031080414410313</v>
          </cell>
          <cell r="H6484">
            <v>44909</v>
          </cell>
          <cell r="I6484" t="str">
            <v>ENTREGADO</v>
          </cell>
          <cell r="J6484">
            <v>44910</v>
          </cell>
          <cell r="K6484" t="str">
            <v>EFREN ALEXANDER CEDENO DE LA CRUZ</v>
          </cell>
          <cell r="L6484" t="str">
            <v>ANDRES DE VERA (MA)  CALLE 3  MZ D3 V13  AV BOLIVARIANA</v>
          </cell>
          <cell r="M6484" t="str">
            <v>0704416353</v>
          </cell>
          <cell r="N6484" t="str">
            <v>0963833921/0963833921</v>
          </cell>
          <cell r="O6484" t="str">
            <v/>
          </cell>
          <cell r="P6484" t="str">
            <v>PORTOVIEJO</v>
          </cell>
          <cell r="Q6484" t="str">
            <v>PORTOVIEJO</v>
          </cell>
          <cell r="R6484" t="str">
            <v>MANABI</v>
          </cell>
          <cell r="T6484" t="str">
            <v>TRAMACO</v>
          </cell>
          <cell r="U6484" t="str">
            <v>FLEXNETUIO_PROVINCIA</v>
          </cell>
          <cell r="V6484">
            <v>1</v>
          </cell>
          <cell r="W6484">
            <v>1</v>
          </cell>
          <cell r="X6484" t="str">
            <v>FLEXNET ECUADOR - FLEXTUENTI</v>
          </cell>
          <cell r="Y6484" t="str">
            <v>CALLE 28 DE JUNIO S/N Y GARCIA MORENO ENTRADA LLANO GRANDE</v>
          </cell>
          <cell r="Z6484" t="str">
            <v>1701_QUITO</v>
          </cell>
          <cell r="AA6484" t="str">
            <v>HALFSIM TUENTI PREPAGO PORTABILIDAD: 1 und CDLA LOS TAMARINDOS 3ERA ETAPA  CASA DE 1 PISO COLOR MANDARINA FRENTE AL CONSULTORIO ODONTOLOGIA CARLOS MIRANDA</v>
          </cell>
          <cell r="AB6484">
            <v>22086</v>
          </cell>
          <cell r="AC6484">
            <v>44910</v>
          </cell>
          <cell r="AD6484" t="str">
            <v>TRAMACO EXPRESS</v>
          </cell>
          <cell r="AE6484" t="str">
            <v>GENERICO TMC</v>
          </cell>
          <cell r="AF6484">
            <v>0</v>
          </cell>
          <cell r="AG6484" t="str">
            <v>PEDIDO_ENTREGADO</v>
          </cell>
          <cell r="AH6484">
            <v>44910</v>
          </cell>
          <cell r="AJ6484" t="str">
            <v>GUIA ENTREGADA -. EFREN ALEXANDER CEDENO DE LA CRUZ - 0704416353</v>
          </cell>
          <cell r="AK6484">
            <v>479696</v>
          </cell>
        </row>
        <row r="6485">
          <cell r="B6485">
            <v>479697</v>
          </cell>
          <cell r="C6485" t="str">
            <v>414410396</v>
          </cell>
          <cell r="D6485" t="str">
            <v>FLEXTUENTI</v>
          </cell>
          <cell r="E6485" t="str">
            <v>DESPACHO</v>
          </cell>
          <cell r="F6485" t="str">
            <v>DERIVADO PICK UP</v>
          </cell>
          <cell r="G6485" t="str">
            <v>031080414410396</v>
          </cell>
          <cell r="H6485">
            <v>44909</v>
          </cell>
          <cell r="I6485" t="str">
            <v>ENTREGADO</v>
          </cell>
          <cell r="J6485">
            <v>44914</v>
          </cell>
          <cell r="K6485" t="str">
            <v>Jacqueline Chipantiza</v>
          </cell>
          <cell r="L6485" t="str">
            <v>OFICINA TRAMACO PUNTO DE ATENCION TUMBACO</v>
          </cell>
          <cell r="M6485" t="str">
            <v>1722559778</v>
          </cell>
          <cell r="N6485" t="str">
            <v>0992712070/0983379830</v>
          </cell>
          <cell r="O6485" t="str">
            <v/>
          </cell>
          <cell r="P6485" t="str">
            <v>QUITO</v>
          </cell>
          <cell r="Q6485" t="str">
            <v>QUITO</v>
          </cell>
          <cell r="R6485" t="str">
            <v>PICHINCHA</v>
          </cell>
          <cell r="T6485" t="str">
            <v>TRAMACO</v>
          </cell>
          <cell r="U6485" t="str">
            <v>FLEXNETUIO_LOCAL</v>
          </cell>
          <cell r="V6485">
            <v>1</v>
          </cell>
          <cell r="W6485">
            <v>1</v>
          </cell>
          <cell r="X6485" t="str">
            <v>FLEXNET ECUADOR - FLEXTUENTI</v>
          </cell>
          <cell r="Y6485" t="str">
            <v>CALLE 28 DE JUNIO S/N Y GARCIA MORENO ENTRADA LLANO GRANDE</v>
          </cell>
          <cell r="Z6485" t="str">
            <v>1701_QUITO</v>
          </cell>
          <cell r="AA6485" t="str">
            <v>HALFSIM TUENTI PREPAGO PORTABILIDAD: 1 und</v>
          </cell>
          <cell r="AB6485">
            <v>22086</v>
          </cell>
          <cell r="AC6485">
            <v>44910</v>
          </cell>
          <cell r="AD6485" t="str">
            <v>TRAMACO EXPRESS</v>
          </cell>
          <cell r="AE6485" t="str">
            <v>GENERICO TMC</v>
          </cell>
          <cell r="AF6485">
            <v>2</v>
          </cell>
          <cell r="AG6485" t="str">
            <v>PEDIDO_ENTREGADO</v>
          </cell>
          <cell r="AH6485">
            <v>44914</v>
          </cell>
          <cell r="AJ6485" t="str">
            <v>GUIA ENTREGADA -. JACQUELINE CHIPANTIZA - 1722559778</v>
          </cell>
          <cell r="AK6485">
            <v>479697</v>
          </cell>
        </row>
        <row r="6486">
          <cell r="B6486">
            <v>479698</v>
          </cell>
          <cell r="C6486" t="str">
            <v>414410481</v>
          </cell>
          <cell r="D6486" t="str">
            <v>FLEXTUENTI</v>
          </cell>
          <cell r="E6486" t="str">
            <v>DESPACHO</v>
          </cell>
          <cell r="F6486" t="str">
            <v>NORMAL</v>
          </cell>
          <cell r="G6486" t="str">
            <v>FT75500</v>
          </cell>
          <cell r="H6486">
            <v>44909</v>
          </cell>
          <cell r="I6486" t="str">
            <v>ENTREGADO</v>
          </cell>
          <cell r="J6486">
            <v>44910</v>
          </cell>
          <cell r="K6486" t="str">
            <v>Nathaly Romero</v>
          </cell>
          <cell r="L6486" t="str">
            <v>NAYON CALLE  CALLE SN  SN  AV SIMON BOLIVAR</v>
          </cell>
          <cell r="M6486" t="str">
            <v>1750000810</v>
          </cell>
          <cell r="N6486" t="str">
            <v>0985229941/0993902902</v>
          </cell>
          <cell r="O6486" t="str">
            <v/>
          </cell>
          <cell r="P6486" t="str">
            <v>QUITO</v>
          </cell>
          <cell r="Q6486" t="str">
            <v>QUITO</v>
          </cell>
          <cell r="R6486" t="str">
            <v>PICHINCHA</v>
          </cell>
          <cell r="U6486" t="str">
            <v>FLEXNETUIO_LOCAL</v>
          </cell>
          <cell r="V6486">
            <v>1</v>
          </cell>
          <cell r="W6486">
            <v>1</v>
          </cell>
          <cell r="X6486" t="str">
            <v>FLEXNET ECUADOR - FLEXTUENTI</v>
          </cell>
          <cell r="Y6486" t="str">
            <v>CALLE 28 DE JUNIO S/N Y GARCIA MORENO ENTRADA LLANO GRANDE</v>
          </cell>
          <cell r="Z6486" t="str">
            <v>1701_QUITO</v>
          </cell>
          <cell r="AA6486" t="str">
            <v>HALFSIM TUENTI PREPAGO PORTABILIDAD: 1 und SECTOR NAYON ENTREGAR EN  PT QUITO NESTLE ECUADOR SA JUNTO AUTO SUPLENTE SOLICITA QUE LA ENTREGA SE REALICE ANTES DE LAS 12:30</v>
          </cell>
          <cell r="AB6486">
            <v>22097</v>
          </cell>
          <cell r="AC6486">
            <v>44910</v>
          </cell>
          <cell r="AD6486" t="str">
            <v>ITSACOURIER S.A.S</v>
          </cell>
          <cell r="AE6486" t="str">
            <v>PCZ1855</v>
          </cell>
          <cell r="AF6486">
            <v>0</v>
          </cell>
          <cell r="AG6486" t="str">
            <v>PEDIDO_ENTREGADO</v>
          </cell>
          <cell r="AH6486">
            <v>44910</v>
          </cell>
          <cell r="AK6486">
            <v>479698</v>
          </cell>
        </row>
        <row r="6487">
          <cell r="B6487">
            <v>479699</v>
          </cell>
          <cell r="C6487" t="str">
            <v>414410484</v>
          </cell>
          <cell r="D6487" t="str">
            <v>FLEXTUENTI</v>
          </cell>
          <cell r="E6487" t="str">
            <v>DESPACHO</v>
          </cell>
          <cell r="F6487" t="str">
            <v>NORMAL</v>
          </cell>
          <cell r="G6487" t="str">
            <v>031080414410484</v>
          </cell>
          <cell r="H6487">
            <v>44909</v>
          </cell>
          <cell r="I6487" t="str">
            <v>ENTREGADO</v>
          </cell>
          <cell r="J6487">
            <v>44911</v>
          </cell>
          <cell r="K6487" t="str">
            <v>Ronald David Rodriguez Davila</v>
          </cell>
          <cell r="L6487" t="str">
            <v>MACHALA   AV BOLIVAR MADERO VARGAS SN  AV CIRCUNVALACION SUR</v>
          </cell>
          <cell r="M6487" t="str">
            <v>0704500248</v>
          </cell>
          <cell r="N6487" t="str">
            <v>0983396755/0983396755</v>
          </cell>
          <cell r="O6487" t="str">
            <v/>
          </cell>
          <cell r="P6487" t="str">
            <v>MACHALA</v>
          </cell>
          <cell r="Q6487" t="str">
            <v>MACHALA</v>
          </cell>
          <cell r="R6487" t="str">
            <v>EL ORO</v>
          </cell>
          <cell r="T6487" t="str">
            <v>TRAMACO</v>
          </cell>
          <cell r="U6487" t="str">
            <v>FLEXNETUIO_PROVINCIA</v>
          </cell>
          <cell r="V6487">
            <v>1</v>
          </cell>
          <cell r="W6487">
            <v>1</v>
          </cell>
          <cell r="X6487" t="str">
            <v>FLEXNET ECUADOR - FLEXTUENTI</v>
          </cell>
          <cell r="Y6487" t="str">
            <v>CALLE 28 DE JUNIO S/N Y GARCIA MORENO ENTRADA LLANO GRANDE</v>
          </cell>
          <cell r="Z6487" t="str">
            <v>1701_QUITO</v>
          </cell>
          <cell r="AA6487" t="str">
            <v>USIM TUENTI PREPAGO NUMERADA $5 SIN COSTO: 1 und SECTOR SUR ENTREGAR EN EL EFIDICIO EXALPRO UNA CUADRA ANTES DEL COLEGIO DE MEDICOS DE EL ORO ANUNCIARSE CON EL GUARDIA</v>
          </cell>
          <cell r="AB6487">
            <v>22086</v>
          </cell>
          <cell r="AC6487">
            <v>44910</v>
          </cell>
          <cell r="AD6487" t="str">
            <v>TRAMACO EXPRESS</v>
          </cell>
          <cell r="AE6487" t="str">
            <v>GENERICO TMC</v>
          </cell>
          <cell r="AF6487">
            <v>1</v>
          </cell>
          <cell r="AG6487" t="str">
            <v>PEDIDO_ENTREGADO</v>
          </cell>
          <cell r="AH6487">
            <v>44911</v>
          </cell>
          <cell r="AJ6487" t="str">
            <v>GUIA ENTREGADA -Ronald Rodríguez  - 0</v>
          </cell>
          <cell r="AK6487">
            <v>479699</v>
          </cell>
        </row>
        <row r="6488">
          <cell r="B6488">
            <v>479700</v>
          </cell>
          <cell r="C6488" t="str">
            <v>414410520</v>
          </cell>
          <cell r="D6488" t="str">
            <v>FLEXTUENTI</v>
          </cell>
          <cell r="E6488" t="str">
            <v>DESPACHO</v>
          </cell>
          <cell r="F6488" t="str">
            <v>NORMAL</v>
          </cell>
          <cell r="G6488" t="str">
            <v>FT75499</v>
          </cell>
          <cell r="H6488">
            <v>44909</v>
          </cell>
          <cell r="I6488" t="str">
            <v>ENTREGADO</v>
          </cell>
          <cell r="J6488">
            <v>44910</v>
          </cell>
          <cell r="K6488" t="str">
            <v>Andrea Hidalgo</v>
          </cell>
          <cell r="L6488" t="str">
            <v>CHIMBACALLE  CALLES JUAN VIZUETE S6 619 CALLE RAFAEL CAJIAO</v>
          </cell>
          <cell r="M6488" t="str">
            <v>1718046517</v>
          </cell>
          <cell r="N6488" t="str">
            <v>0992985474/0963645199</v>
          </cell>
          <cell r="O6488" t="str">
            <v/>
          </cell>
          <cell r="P6488" t="str">
            <v>QUITO</v>
          </cell>
          <cell r="Q6488" t="str">
            <v>QUITO</v>
          </cell>
          <cell r="R6488" t="str">
            <v>PICHINCHA</v>
          </cell>
          <cell r="U6488" t="str">
            <v>FLEXNETUIO_LOCAL</v>
          </cell>
          <cell r="V6488">
            <v>1</v>
          </cell>
          <cell r="W6488">
            <v>1</v>
          </cell>
          <cell r="X6488" t="str">
            <v>FLEXNET ECUADOR - FLEXTUENTI</v>
          </cell>
          <cell r="Y6488" t="str">
            <v>CALLE 28 DE JUNIO S/N Y GARCIA MORENO ENTRADA LLANO GRANDE</v>
          </cell>
          <cell r="Z6488" t="str">
            <v>1701_QUITO</v>
          </cell>
          <cell r="AA6488" t="str">
            <v>HALFSIM TUENTI PREPAGO PORTABILIDAD: 1 und SECTOR PIO XII CASA DE 4 PISOS COLOR CREMA FRENTE A VARIEDADES CRISTINA  O A UNA CUADRA DEL CENTRO DE EDUCACION INCLUSIVA EMAUS FE Y ALEGRIA</v>
          </cell>
          <cell r="AB6488">
            <v>22107</v>
          </cell>
          <cell r="AC6488">
            <v>44910</v>
          </cell>
          <cell r="AD6488" t="str">
            <v>ITSACOURIER S.A.S</v>
          </cell>
          <cell r="AE6488" t="str">
            <v>LU981L</v>
          </cell>
          <cell r="AF6488">
            <v>0</v>
          </cell>
          <cell r="AG6488" t="str">
            <v>PEDIDO_ENTREGADO</v>
          </cell>
          <cell r="AH6488">
            <v>44910</v>
          </cell>
          <cell r="AK6488">
            <v>479700</v>
          </cell>
        </row>
        <row r="6489">
          <cell r="B6489">
            <v>479701</v>
          </cell>
          <cell r="C6489" t="str">
            <v>414410522</v>
          </cell>
          <cell r="D6489" t="str">
            <v>FLEXTUENTI</v>
          </cell>
          <cell r="E6489" t="str">
            <v>DESPACHO</v>
          </cell>
          <cell r="F6489" t="str">
            <v>NORMAL</v>
          </cell>
          <cell r="G6489" t="str">
            <v>031080414410522</v>
          </cell>
          <cell r="H6489">
            <v>44909</v>
          </cell>
          <cell r="I6489" t="str">
            <v>ENTREGADO</v>
          </cell>
          <cell r="J6489">
            <v>44910</v>
          </cell>
          <cell r="K6489" t="str">
            <v>KEVIN STEFANO OSANDON VALENCIA</v>
          </cell>
          <cell r="L6489" t="str">
            <v>SIETE DE OCTUBRE CALLE CUARTA  SN  AV WALTER ANDRADDE</v>
          </cell>
          <cell r="M6489" t="str">
            <v>0919279331</v>
          </cell>
          <cell r="N6489" t="str">
            <v>0985793105/0993914653</v>
          </cell>
          <cell r="O6489" t="str">
            <v/>
          </cell>
          <cell r="P6489" t="str">
            <v>QUEVEDO</v>
          </cell>
          <cell r="Q6489" t="str">
            <v>QUEVEDO</v>
          </cell>
          <cell r="R6489" t="str">
            <v>LOS RIOS</v>
          </cell>
          <cell r="T6489" t="str">
            <v>TRAMACO</v>
          </cell>
          <cell r="U6489" t="str">
            <v>FLEXNETUIO_PROVINCIA</v>
          </cell>
          <cell r="V6489">
            <v>1</v>
          </cell>
          <cell r="W6489">
            <v>1</v>
          </cell>
          <cell r="X6489" t="str">
            <v>FLEXNET ECUADOR - FLEXTUENTI</v>
          </cell>
          <cell r="Y6489" t="str">
            <v>CALLE 28 DE JUNIO S/N Y GARCIA MORENO ENTRADA LLANO GRANDE</v>
          </cell>
          <cell r="Z6489" t="str">
            <v>1701_QUITO</v>
          </cell>
          <cell r="AA6489" t="str">
            <v>HALFSIM TUENTI PREPAGO PORTABILIDAD: 1 und SECTOR VIA EL EMPALME ENTREGA EN LOCAL DE AMBACAR VIA QUEVEDO PLANTA BAJA JUNTO A GASOLINERA TERPEL</v>
          </cell>
          <cell r="AB6489">
            <v>22086</v>
          </cell>
          <cell r="AC6489">
            <v>44910</v>
          </cell>
          <cell r="AD6489" t="str">
            <v>TRAMACO EXPRESS</v>
          </cell>
          <cell r="AE6489" t="str">
            <v>GENERICO TMC</v>
          </cell>
          <cell r="AF6489">
            <v>0</v>
          </cell>
          <cell r="AG6489" t="str">
            <v>PEDIDO_ENTREGADO</v>
          </cell>
          <cell r="AH6489">
            <v>44910</v>
          </cell>
          <cell r="AJ6489" t="str">
            <v>GUIA ENTREGADA -. KEVIN STEFANO OSANDON VALENCIA - 0919279331</v>
          </cell>
          <cell r="AK6489">
            <v>479701</v>
          </cell>
        </row>
        <row r="6490">
          <cell r="B6490">
            <v>479702</v>
          </cell>
          <cell r="C6490" t="str">
            <v>WS414390846</v>
          </cell>
          <cell r="D6490" t="str">
            <v>FLEXTUENTI</v>
          </cell>
          <cell r="E6490" t="str">
            <v>DESPACHO</v>
          </cell>
          <cell r="F6490" t="str">
            <v>NORMAL</v>
          </cell>
          <cell r="G6490" t="str">
            <v>TF89033</v>
          </cell>
          <cell r="H6490">
            <v>44909</v>
          </cell>
          <cell r="I6490" t="str">
            <v>ENTREGADO</v>
          </cell>
          <cell r="J6490">
            <v>44910</v>
          </cell>
          <cell r="K6490" t="str">
            <v>Deyanira Aguirre</v>
          </cell>
          <cell r="L6490" t="str">
            <v>TARQUI (GY) CALLLE 2DO PSE 19C NO MZ 10 SL1  AV 38C NO</v>
          </cell>
          <cell r="M6490" t="str">
            <v>0953665403</v>
          </cell>
          <cell r="N6490" t="str">
            <v>0967512321/0967512321</v>
          </cell>
          <cell r="O6490" t="str">
            <v/>
          </cell>
          <cell r="P6490" t="str">
            <v>GUAYAQUIL</v>
          </cell>
          <cell r="Q6490" t="str">
            <v>GUAYAQUIL</v>
          </cell>
          <cell r="R6490" t="str">
            <v>GUAYAS</v>
          </cell>
          <cell r="T6490" t="str">
            <v>ITSACOURIER</v>
          </cell>
          <cell r="U6490" t="str">
            <v>FLEXNETUIO_GYE</v>
          </cell>
          <cell r="V6490">
            <v>1</v>
          </cell>
          <cell r="W6490">
            <v>1</v>
          </cell>
          <cell r="X6490" t="str">
            <v>FLEXNET ECUADOR - FLEXTUENTI</v>
          </cell>
          <cell r="Y6490" t="str">
            <v>CALLE 28 DE JUNIO S/N Y GARCIA MORENO ENTRADA LLANO GRANDE</v>
          </cell>
          <cell r="Z6490" t="str">
            <v>1701_QUITO</v>
          </cell>
          <cell r="AA6490" t="str">
            <v>HALFSIM TUENTI PREPAGO NUMERADA $7: 1 und SECTOR JUAN MONTALVO  COOP JULIO CARTAGENA CASA DE 1 PISO COLOR MELON BAZAR SN A FRENTE DE LA CANCHA DE LA CARTAGENA</v>
          </cell>
          <cell r="AB6490">
            <v>22112</v>
          </cell>
          <cell r="AC6490">
            <v>44910</v>
          </cell>
          <cell r="AD6490" t="str">
            <v>ITSACOURIER S.A.S</v>
          </cell>
          <cell r="AE6490" t="str">
            <v>JJ069D</v>
          </cell>
          <cell r="AF6490">
            <v>0</v>
          </cell>
          <cell r="AG6490" t="str">
            <v>PEDIDO_ENTREGADO</v>
          </cell>
          <cell r="AH6490">
            <v>44910</v>
          </cell>
          <cell r="AK6490">
            <v>479702</v>
          </cell>
        </row>
        <row r="6491">
          <cell r="B6491">
            <v>479703</v>
          </cell>
          <cell r="C6491" t="str">
            <v>WS414390867</v>
          </cell>
          <cell r="D6491" t="str">
            <v>FLEXTUENTI</v>
          </cell>
          <cell r="E6491" t="str">
            <v>DESPACHO</v>
          </cell>
          <cell r="F6491" t="str">
            <v>NORMAL</v>
          </cell>
          <cell r="G6491" t="str">
            <v>031080414390867</v>
          </cell>
          <cell r="H6491">
            <v>44909</v>
          </cell>
          <cell r="I6491" t="str">
            <v>ENTREGADO</v>
          </cell>
          <cell r="J6491">
            <v>44910</v>
          </cell>
          <cell r="K6491" t="str">
            <v>Luis Caizaluisa</v>
          </cell>
          <cell r="L6491" t="str">
            <v>TAMBILLO CALLE DEL OLEODUCTO  SN  ENTRE CALLES 13 Y 15</v>
          </cell>
          <cell r="M6491" t="str">
            <v>1718550062</v>
          </cell>
          <cell r="N6491" t="str">
            <v>0988798576/0988798576</v>
          </cell>
          <cell r="O6491" t="str">
            <v/>
          </cell>
          <cell r="P6491" t="str">
            <v>MACHACHI</v>
          </cell>
          <cell r="Q6491" t="str">
            <v>MEJIA</v>
          </cell>
          <cell r="R6491" t="str">
            <v>PICHINCHA</v>
          </cell>
          <cell r="S6491" t="str">
            <v>MEJIA</v>
          </cell>
          <cell r="T6491" t="str">
            <v>TRAMACO</v>
          </cell>
          <cell r="V6491">
            <v>1</v>
          </cell>
          <cell r="W6491">
            <v>1</v>
          </cell>
          <cell r="X6491" t="str">
            <v>FLEXNET ECUADOR - FLEXTUENTI</v>
          </cell>
          <cell r="Y6491" t="str">
            <v>CALLE 28 DE JUNIO S/N Y GARCIA MORENO ENTRADA LLANO GRANDE</v>
          </cell>
          <cell r="Z6491" t="str">
            <v>1701_QUITO</v>
          </cell>
          <cell r="AA6491" t="str">
            <v>HALFSIM TUENTI PREPAGO REPOSICION: 1 und BARRIO LA MERCED CASA ESQUINERA DE 2 PISOS COLOR AMARILLO PLANTA BAJA TIENDA  O TRES CUADRAS DEL COLEGIO ISMAEL PROANO ANDRADE</v>
          </cell>
          <cell r="AB6491">
            <v>22086</v>
          </cell>
          <cell r="AC6491">
            <v>44910</v>
          </cell>
          <cell r="AD6491" t="str">
            <v>TRAMACO EXPRESS</v>
          </cell>
          <cell r="AE6491" t="str">
            <v>GENERICO TMC</v>
          </cell>
          <cell r="AF6491">
            <v>0</v>
          </cell>
          <cell r="AG6491" t="str">
            <v>PEDIDO_ENTREGADO</v>
          </cell>
          <cell r="AH6491">
            <v>44910</v>
          </cell>
          <cell r="AJ6491" t="str">
            <v>GUIA ENTREGADA -CALAHORRANO MONICA - 1712059128</v>
          </cell>
          <cell r="AK6491">
            <v>479703</v>
          </cell>
        </row>
        <row r="6492">
          <cell r="B6492">
            <v>479667</v>
          </cell>
          <cell r="C6492" t="str">
            <v>WS414192237</v>
          </cell>
          <cell r="D6492" t="str">
            <v>FLEXTUENTI</v>
          </cell>
          <cell r="E6492" t="str">
            <v>DESPACHO</v>
          </cell>
          <cell r="F6492" t="str">
            <v>NORMAL</v>
          </cell>
          <cell r="G6492" t="str">
            <v>TF89036</v>
          </cell>
          <cell r="H6492">
            <v>44909</v>
          </cell>
          <cell r="I6492" t="str">
            <v>ENTREGADO</v>
          </cell>
          <cell r="J6492">
            <v>44910</v>
          </cell>
          <cell r="K6492" t="str">
            <v>Oliver Josue Tumbaco Gonzalez</v>
          </cell>
          <cell r="L6492" t="str">
            <v>KENNEDY  AV FRANCISCO DE ORELLANA SN CARLOS PLAZA DANIN</v>
          </cell>
          <cell r="M6492" t="str">
            <v>0956245575</v>
          </cell>
          <cell r="N6492" t="str">
            <v>0990196252/0990196252</v>
          </cell>
          <cell r="O6492" t="str">
            <v/>
          </cell>
          <cell r="P6492" t="str">
            <v>GUAYAQUIL</v>
          </cell>
          <cell r="Q6492" t="str">
            <v>GUAYAQUIL</v>
          </cell>
          <cell r="R6492" t="str">
            <v>GUAYAS</v>
          </cell>
          <cell r="T6492" t="str">
            <v>ITSACOURIER</v>
          </cell>
          <cell r="U6492" t="str">
            <v>FLEXNETUIO_GYE</v>
          </cell>
          <cell r="V6492">
            <v>1</v>
          </cell>
          <cell r="W6492">
            <v>1</v>
          </cell>
          <cell r="X6492" t="str">
            <v>FLEXNET ECUADOR - FLEXTUENTI</v>
          </cell>
          <cell r="Y6492" t="str">
            <v>CALLE 28 DE JUNIO S/N Y GARCIA MORENO ENTRADA LLANO GRANDE</v>
          </cell>
          <cell r="Z6492" t="str">
            <v>1701_QUITO</v>
          </cell>
          <cell r="AA6492" t="str">
            <v>HALFSIM TUENTI PREPAGO REPOSICION: 1 und SECTOR KENNEDY JUNTO A MENESTRAS DEL NEGREO EN BURGUER KING TERCER PISO PATIO DE COMIDAS</v>
          </cell>
          <cell r="AB6492">
            <v>22113</v>
          </cell>
          <cell r="AC6492">
            <v>44910</v>
          </cell>
          <cell r="AD6492" t="str">
            <v>ITSACOURIER S.A.S</v>
          </cell>
          <cell r="AE6492" t="str">
            <v>IV314G</v>
          </cell>
          <cell r="AF6492">
            <v>0</v>
          </cell>
          <cell r="AG6492" t="str">
            <v>PEDIDO_ENTREGADO</v>
          </cell>
          <cell r="AH6492">
            <v>44910</v>
          </cell>
          <cell r="AK6492">
            <v>479667</v>
          </cell>
        </row>
        <row r="6493">
          <cell r="B6493">
            <v>479668</v>
          </cell>
          <cell r="C6493" t="str">
            <v>WS414218660</v>
          </cell>
          <cell r="D6493" t="str">
            <v>FLEXTUENTI</v>
          </cell>
          <cell r="E6493" t="str">
            <v>DESPACHO</v>
          </cell>
          <cell r="F6493" t="str">
            <v>DERIVADO PICK UP</v>
          </cell>
          <cell r="G6493" t="str">
            <v>031080414218660</v>
          </cell>
          <cell r="H6493">
            <v>44909</v>
          </cell>
          <cell r="I6493" t="str">
            <v>DEVOLUCION_EN_PROCESO</v>
          </cell>
          <cell r="J6493">
            <v>44917</v>
          </cell>
          <cell r="K6493" t="str">
            <v>ERICK STEVEN CHOEZ ALCAZAR</v>
          </cell>
          <cell r="L6493" t="str">
            <v>OFICINA TRAMACO PUNTO DE ATENCION SAN MARINO</v>
          </cell>
          <cell r="M6493" t="str">
            <v>1350777221</v>
          </cell>
          <cell r="N6493" t="str">
            <v>0963879962/0963879962</v>
          </cell>
          <cell r="O6493" t="str">
            <v/>
          </cell>
          <cell r="P6493" t="str">
            <v>GUAYAQUIL</v>
          </cell>
          <cell r="Q6493" t="str">
            <v>GUAYAQUIL</v>
          </cell>
          <cell r="R6493" t="str">
            <v>GUAYAS</v>
          </cell>
          <cell r="T6493" t="str">
            <v>TRAMACO</v>
          </cell>
          <cell r="U6493" t="str">
            <v>FLEXNETUIO_GYE</v>
          </cell>
          <cell r="V6493">
            <v>1</v>
          </cell>
          <cell r="W6493">
            <v>1</v>
          </cell>
          <cell r="X6493" t="str">
            <v>FLEXNET ECUADOR - FLEXTUENTI</v>
          </cell>
          <cell r="Y6493" t="str">
            <v>CALLE 28 DE JUNIO S/N Y GARCIA MORENO ENTRADA LLANO GRANDE</v>
          </cell>
          <cell r="Z6493" t="str">
            <v>1701_QUITO</v>
          </cell>
          <cell r="AA6493" t="str">
            <v>HALFSIM TUENTI PREPAGO REPOSICION: 1 und ESPOSA MINOSKA SAN CLEMENTE CONFIRMA DATOS</v>
          </cell>
          <cell r="AB6493">
            <v>22086</v>
          </cell>
          <cell r="AC6493">
            <v>44910</v>
          </cell>
          <cell r="AD6493" t="str">
            <v>TRAMACO EXPRESS</v>
          </cell>
          <cell r="AE6493" t="str">
            <v>GENERICO TMC</v>
          </cell>
          <cell r="AF6493">
            <v>1</v>
          </cell>
          <cell r="AG6493" t="str">
            <v>DEVOLUCION_EN_PROCESO</v>
          </cell>
          <cell r="AH6493">
            <v>44918</v>
          </cell>
          <cell r="AJ6493" t="str">
            <v xml:space="preserve">_x000D_
</v>
          </cell>
          <cell r="AK6493">
            <v>479668</v>
          </cell>
        </row>
        <row r="6494">
          <cell r="B6494">
            <v>479671</v>
          </cell>
          <cell r="C6494" t="str">
            <v>WS414325541</v>
          </cell>
          <cell r="D6494" t="str">
            <v>FLEXTUENTI</v>
          </cell>
          <cell r="E6494" t="str">
            <v>DESPACHO</v>
          </cell>
          <cell r="F6494" t="str">
            <v>NORMAL</v>
          </cell>
          <cell r="G6494" t="str">
            <v>031080414325541</v>
          </cell>
          <cell r="H6494">
            <v>44909</v>
          </cell>
          <cell r="I6494" t="str">
            <v>ENTREGADO</v>
          </cell>
          <cell r="J6494">
            <v>44910</v>
          </cell>
          <cell r="K6494" t="str">
            <v>Galo Francisco Correa Cruz</v>
          </cell>
          <cell r="L6494" t="str">
            <v>EL RECREO (GY) VIA A DURAN TAMBO MZ 516 V14  SN</v>
          </cell>
          <cell r="M6494" t="str">
            <v>0925817645</v>
          </cell>
          <cell r="N6494" t="str">
            <v>0963708146/0963708146</v>
          </cell>
          <cell r="O6494" t="str">
            <v/>
          </cell>
          <cell r="P6494" t="str">
            <v>DURAN</v>
          </cell>
          <cell r="Q6494" t="str">
            <v>DURAN</v>
          </cell>
          <cell r="R6494" t="str">
            <v>GUAYAS</v>
          </cell>
          <cell r="T6494" t="str">
            <v>TRAMACO</v>
          </cell>
          <cell r="U6494" t="str">
            <v>FLEXNETUIO_GYE</v>
          </cell>
          <cell r="V6494">
            <v>1</v>
          </cell>
          <cell r="W6494">
            <v>1</v>
          </cell>
          <cell r="X6494" t="str">
            <v>FLEXNET ECUADOR - FLEXTUENTI</v>
          </cell>
          <cell r="Y6494" t="str">
            <v>CALLE 28 DE JUNIO S/N Y GARCIA MORENO ENTRADA LLANO GRANDE</v>
          </cell>
          <cell r="Z6494" t="str">
            <v>1701_QUITO</v>
          </cell>
          <cell r="AA6494" t="str">
            <v>HALFSIM TUENTI PREPAGO REPOSICION: 1 und SECTOR EL RECREO QUINTA ETAPA CASA DE 2 PISOS COLOR CREMA HUESO CON PORTON BLANCO CON BUZON ENTRANDO POR LA CNEL EP SUBESTACION  EL RECREO LLAMAR PARA LA ENTREGA</v>
          </cell>
          <cell r="AB6494">
            <v>22086</v>
          </cell>
          <cell r="AC6494">
            <v>44910</v>
          </cell>
          <cell r="AD6494" t="str">
            <v>TRAMACO EXPRESS</v>
          </cell>
          <cell r="AE6494" t="str">
            <v>GENERICO TMC</v>
          </cell>
          <cell r="AF6494">
            <v>0</v>
          </cell>
          <cell r="AG6494" t="str">
            <v>PEDIDO_ENTREGADO</v>
          </cell>
          <cell r="AH6494">
            <v>44910</v>
          </cell>
          <cell r="AJ6494" t="str">
            <v>GUIA ENTREGADA -. GALO FRANCISCO CORREA CRUZ - 0925817645</v>
          </cell>
          <cell r="AK6494">
            <v>479671</v>
          </cell>
        </row>
        <row r="6495">
          <cell r="B6495">
            <v>479673</v>
          </cell>
          <cell r="C6495" t="str">
            <v>WS414358413</v>
          </cell>
          <cell r="D6495" t="str">
            <v>FLEXTUENTI</v>
          </cell>
          <cell r="E6495" t="str">
            <v>DESPACHO</v>
          </cell>
          <cell r="F6495" t="str">
            <v>NORMAL</v>
          </cell>
          <cell r="G6495" t="str">
            <v>031080414358413</v>
          </cell>
          <cell r="H6495">
            <v>44909</v>
          </cell>
          <cell r="I6495" t="str">
            <v>DEVOLUCION_EN_PROCESO</v>
          </cell>
          <cell r="J6495">
            <v>44917</v>
          </cell>
          <cell r="K6495" t="str">
            <v>Franklin velez</v>
          </cell>
          <cell r="L6495" t="str">
            <v>VUELTA LARGA AV  JAIME ROLDOS AGUILERA  SN RUTA DEL SPONDYLUS</v>
          </cell>
          <cell r="M6495" t="str">
            <v>0802551804</v>
          </cell>
          <cell r="N6495" t="str">
            <v>0991494786/0991494786</v>
          </cell>
          <cell r="O6495" t="str">
            <v/>
          </cell>
          <cell r="P6495" t="str">
            <v>ESMERALDAS</v>
          </cell>
          <cell r="Q6495" t="str">
            <v>ESMERALDAS</v>
          </cell>
          <cell r="R6495" t="str">
            <v>ESMERALDAS</v>
          </cell>
          <cell r="T6495" t="str">
            <v>TRAMACO</v>
          </cell>
          <cell r="U6495" t="str">
            <v>FLEXNETUIO_PROVINCIA</v>
          </cell>
          <cell r="V6495">
            <v>1</v>
          </cell>
          <cell r="W6495">
            <v>1</v>
          </cell>
          <cell r="X6495" t="str">
            <v>FLEXNET ECUADOR - FLEXTUENTI</v>
          </cell>
          <cell r="Y6495" t="str">
            <v>CALLE 28 DE JUNIO S/N Y GARCIA MORENO ENTRADA LLANO GRANDE</v>
          </cell>
          <cell r="Z6495" t="str">
            <v>1701_QUITO</v>
          </cell>
          <cell r="AA6495" t="str">
            <v>HALFSIM TUENTI PREPAGO REPOSICION: 1 und BARRIO VOLUNTAD DE DIOS  INGRESANDO POR EL  ASADOS GALAXIS CASA DE 1 PISO COLOR NARANJA DIAGONAL A IGLESIA TESTIGOS DE JEHOVA</v>
          </cell>
          <cell r="AB6495">
            <v>22086</v>
          </cell>
          <cell r="AC6495">
            <v>44910</v>
          </cell>
          <cell r="AD6495" t="str">
            <v>TRAMACO EXPRESS</v>
          </cell>
          <cell r="AE6495" t="str">
            <v>GENERICO TMC</v>
          </cell>
          <cell r="AF6495">
            <v>1</v>
          </cell>
          <cell r="AG6495" t="str">
            <v>DEVOLUCION_EN_PROCESO</v>
          </cell>
          <cell r="AH6495">
            <v>44917</v>
          </cell>
          <cell r="AJ6495" t="str">
            <v/>
          </cell>
          <cell r="AK6495">
            <v>479673</v>
          </cell>
        </row>
        <row r="6496">
          <cell r="B6496">
            <v>479674</v>
          </cell>
          <cell r="C6496" t="str">
            <v>414165183</v>
          </cell>
          <cell r="D6496" t="str">
            <v>FLEXTUENTI</v>
          </cell>
          <cell r="E6496" t="str">
            <v>DESPACHO</v>
          </cell>
          <cell r="F6496" t="str">
            <v>NORMAL</v>
          </cell>
          <cell r="G6496" t="str">
            <v>031080414165183</v>
          </cell>
          <cell r="H6496">
            <v>44909</v>
          </cell>
          <cell r="I6496" t="str">
            <v>ENTREGADO</v>
          </cell>
          <cell r="J6496">
            <v>44915</v>
          </cell>
          <cell r="K6496" t="str">
            <v>JULISSA JAMILETH MERA CEDENO</v>
          </cell>
          <cell r="L6496" t="str">
            <v>OFICINA TRAMACO PORTOVIEJO</v>
          </cell>
          <cell r="M6496" t="str">
            <v>0750563017</v>
          </cell>
          <cell r="N6496" t="str">
            <v>978922336</v>
          </cell>
          <cell r="O6496" t="str">
            <v/>
          </cell>
          <cell r="P6496" t="str">
            <v>PORTOVIEJO</v>
          </cell>
          <cell r="Q6496" t="str">
            <v>PORTOVIEJO</v>
          </cell>
          <cell r="R6496" t="str">
            <v>MANABI</v>
          </cell>
          <cell r="T6496" t="str">
            <v>TRAMACO</v>
          </cell>
          <cell r="U6496" t="str">
            <v>FLEXNETUIO_PROVINCIA</v>
          </cell>
          <cell r="V6496">
            <v>1</v>
          </cell>
          <cell r="W6496">
            <v>1</v>
          </cell>
          <cell r="X6496" t="str">
            <v>FLEXNET ECUADOR - FLEXTUENTI</v>
          </cell>
          <cell r="Y6496" t="str">
            <v>CALLE 28 DE JUNIO S/N Y GARCIA MORENO ENTRADA LLANO GRANDE</v>
          </cell>
          <cell r="Z6496" t="str">
            <v>1701_QUITO</v>
          </cell>
          <cell r="AA6496" t="str">
            <v>HALFSIM TUENTI PREPAGO PORTABILIDAD: 1 und</v>
          </cell>
          <cell r="AB6496">
            <v>22086</v>
          </cell>
          <cell r="AC6496">
            <v>44910</v>
          </cell>
          <cell r="AD6496" t="str">
            <v>TRAMACO EXPRESS</v>
          </cell>
          <cell r="AE6496" t="str">
            <v>GENERICO TMC</v>
          </cell>
          <cell r="AF6496">
            <v>1</v>
          </cell>
          <cell r="AG6496" t="str">
            <v>PEDIDO_ENTREGADO</v>
          </cell>
          <cell r="AH6496">
            <v>44914</v>
          </cell>
          <cell r="AJ6496" t="str">
            <v>GUIA ENTREGADA -. JULISSA JAMILETH MERA CEDENO - 0750563017</v>
          </cell>
          <cell r="AK6496">
            <v>479674</v>
          </cell>
        </row>
        <row r="6497">
          <cell r="B6497">
            <v>479675</v>
          </cell>
          <cell r="C6497" t="str">
            <v>414255839</v>
          </cell>
          <cell r="D6497" t="str">
            <v>FLEXTUENTI</v>
          </cell>
          <cell r="E6497" t="str">
            <v>DESPACHO</v>
          </cell>
          <cell r="F6497" t="str">
            <v>NORMAL</v>
          </cell>
          <cell r="G6497" t="str">
            <v>FT75508/FT75882</v>
          </cell>
          <cell r="H6497">
            <v>44909</v>
          </cell>
          <cell r="I6497" t="str">
            <v>ENTREGADO</v>
          </cell>
          <cell r="J6497">
            <v>44917</v>
          </cell>
          <cell r="K6497" t="str">
            <v>JENIFFER VERA</v>
          </cell>
          <cell r="L6497" t="str">
            <v xml:space="preserve">CALDERON ZAVALA CALLE ATAHUALPA Y ALEJANDRO CRESPO </v>
          </cell>
          <cell r="M6497" t="str">
            <v>1720257482</v>
          </cell>
          <cell r="N6497" t="str">
            <v>0998705170/0990750931</v>
          </cell>
          <cell r="P6497" t="str">
            <v>QUITO</v>
          </cell>
          <cell r="Q6497" t="str">
            <v>QUITO</v>
          </cell>
          <cell r="R6497" t="str">
            <v>PICHINCHA</v>
          </cell>
          <cell r="T6497" t="str">
            <v>TRANSERVISS</v>
          </cell>
          <cell r="U6497" t="str">
            <v>FLEXNETUIO_LOCAL</v>
          </cell>
          <cell r="V6497">
            <v>1</v>
          </cell>
          <cell r="W6497">
            <v>1</v>
          </cell>
          <cell r="X6497" t="str">
            <v>FLEXNET ECUADOR - FLEXTUENTI</v>
          </cell>
          <cell r="Y6497" t="str">
            <v>CALLE 28 DE JUNIO S/N Y GARCIA MORENO ENTRADA LLANO GRANDE</v>
          </cell>
          <cell r="Z6497" t="str">
            <v>1701_QUITO</v>
          </cell>
          <cell r="AA6497" t="str">
            <v>HALFSIM TUENTI PREPAGO PORTABILIDAD: 1 und AL LADO DE LA  CASA COMUNAL, CASA 1 PISO COLOR PLOMO PUERTA NEGRA</v>
          </cell>
          <cell r="AB6497">
            <v>22278</v>
          </cell>
          <cell r="AC6497">
            <v>44916</v>
          </cell>
          <cell r="AD6497" t="str">
            <v>ITSACOURIER S.A.S</v>
          </cell>
          <cell r="AE6497" t="str">
            <v>JD575P</v>
          </cell>
          <cell r="AF6497">
            <v>2</v>
          </cell>
          <cell r="AG6497" t="str">
            <v>PEDIDO_ENTREGADO</v>
          </cell>
          <cell r="AH6497">
            <v>44916</v>
          </cell>
          <cell r="AJ6497" t="str">
            <v/>
          </cell>
          <cell r="AK6497">
            <v>479675</v>
          </cell>
        </row>
        <row r="6498">
          <cell r="B6498">
            <v>479676</v>
          </cell>
          <cell r="C6498" t="str">
            <v>414256060</v>
          </cell>
          <cell r="D6498" t="str">
            <v>FLEXTUENTI</v>
          </cell>
          <cell r="E6498" t="str">
            <v>DESPACHO</v>
          </cell>
          <cell r="F6498" t="str">
            <v>DERIVADO PICK UP</v>
          </cell>
          <cell r="G6498" t="str">
            <v>031080414256060</v>
          </cell>
          <cell r="H6498">
            <v>44909</v>
          </cell>
          <cell r="I6498" t="str">
            <v>DEVOLUCION_EN_PROCESO</v>
          </cell>
          <cell r="J6498">
            <v>44917</v>
          </cell>
          <cell r="K6498" t="str">
            <v>Ingrid Montes</v>
          </cell>
          <cell r="L6498" t="str">
            <v>OFICINA TRAMACO PORTETE</v>
          </cell>
          <cell r="M6498" t="str">
            <v>0944069525</v>
          </cell>
          <cell r="N6498" t="str">
            <v>0993045286/0986345642</v>
          </cell>
          <cell r="O6498" t="str">
            <v/>
          </cell>
          <cell r="P6498" t="str">
            <v>GUAYAQUIL</v>
          </cell>
          <cell r="Q6498" t="str">
            <v>GUAYAQUIL</v>
          </cell>
          <cell r="R6498" t="str">
            <v>GUAYAS</v>
          </cell>
          <cell r="T6498" t="str">
            <v>TRAMACO</v>
          </cell>
          <cell r="U6498" t="str">
            <v>FLEXNETUIO_GYE</v>
          </cell>
          <cell r="V6498">
            <v>1</v>
          </cell>
          <cell r="W6498">
            <v>1</v>
          </cell>
          <cell r="X6498" t="str">
            <v>FLEXNET ECUADOR - FLEXTUENTI</v>
          </cell>
          <cell r="Y6498" t="str">
            <v>CALLE 28 DE JUNIO S/N Y GARCIA MORENO ENTRADA LLANO GRANDE</v>
          </cell>
          <cell r="Z6498" t="str">
            <v>1701_QUITO</v>
          </cell>
          <cell r="AA6498" t="str">
            <v>HALFSIM TUENTI PREPAGO PORTABILIDAD: 1 und</v>
          </cell>
          <cell r="AB6498">
            <v>22086</v>
          </cell>
          <cell r="AC6498">
            <v>44910</v>
          </cell>
          <cell r="AD6498" t="str">
            <v>TRAMACO EXPRESS</v>
          </cell>
          <cell r="AE6498" t="str">
            <v>GENERICO TMC</v>
          </cell>
          <cell r="AF6498">
            <v>1</v>
          </cell>
          <cell r="AG6498" t="str">
            <v>DEVOLUCION_EN_PROCESO</v>
          </cell>
          <cell r="AH6498">
            <v>44918</v>
          </cell>
          <cell r="AJ6498" t="str">
            <v xml:space="preserve">_x000D_
</v>
          </cell>
          <cell r="AK6498">
            <v>479676</v>
          </cell>
        </row>
        <row r="6499">
          <cell r="B6499">
            <v>479677</v>
          </cell>
          <cell r="C6499" t="str">
            <v>414325052</v>
          </cell>
          <cell r="D6499" t="str">
            <v>FLEXTUENTI</v>
          </cell>
          <cell r="E6499" t="str">
            <v>DESPACHO</v>
          </cell>
          <cell r="F6499" t="str">
            <v>DERIVADO PICK UP</v>
          </cell>
          <cell r="G6499" t="str">
            <v>031080414325052</v>
          </cell>
          <cell r="H6499">
            <v>44909</v>
          </cell>
          <cell r="I6499" t="str">
            <v>DEVOLUCION_EN_PROCESO</v>
          </cell>
          <cell r="J6499">
            <v>44917</v>
          </cell>
          <cell r="K6499" t="str">
            <v>Kelly Fabiola Marin Alvarez</v>
          </cell>
          <cell r="L6499" t="str">
            <v>OFICINA TRAMACO PUNTO DE ATENCION SAN MARINO</v>
          </cell>
          <cell r="M6499" t="str">
            <v>0926022476</v>
          </cell>
          <cell r="N6499" t="str">
            <v>0968255411/0989364654</v>
          </cell>
          <cell r="O6499" t="str">
            <v/>
          </cell>
          <cell r="P6499" t="str">
            <v>GUAYAQUIL</v>
          </cell>
          <cell r="Q6499" t="str">
            <v>GUAYAQUIL</v>
          </cell>
          <cell r="R6499" t="str">
            <v>GUAYAS</v>
          </cell>
          <cell r="T6499" t="str">
            <v>TRAMACO</v>
          </cell>
          <cell r="U6499" t="str">
            <v>FLEXNETUIO_GYE</v>
          </cell>
          <cell r="V6499">
            <v>1</v>
          </cell>
          <cell r="W6499">
            <v>1</v>
          </cell>
          <cell r="X6499" t="str">
            <v>FLEXNET ECUADOR - FLEXTUENTI</v>
          </cell>
          <cell r="Y6499" t="str">
            <v>CALLE 28 DE JUNIO S/N Y GARCIA MORENO ENTRADA LLANO GRANDE</v>
          </cell>
          <cell r="Z6499" t="str">
            <v>1701_QUITO</v>
          </cell>
          <cell r="AA6499" t="str">
            <v>HALFSIM TUENTI PREPAGO PORTABILIDAD: 1 und</v>
          </cell>
          <cell r="AB6499">
            <v>22086</v>
          </cell>
          <cell r="AC6499">
            <v>44910</v>
          </cell>
          <cell r="AD6499" t="str">
            <v>TRAMACO EXPRESS</v>
          </cell>
          <cell r="AE6499" t="str">
            <v>GENERICO TMC</v>
          </cell>
          <cell r="AF6499">
            <v>1</v>
          </cell>
          <cell r="AG6499" t="str">
            <v>DEVOLUCION_EN_PROCESO</v>
          </cell>
          <cell r="AH6499">
            <v>44918</v>
          </cell>
          <cell r="AJ6499" t="str">
            <v xml:space="preserve">_x000D_
</v>
          </cell>
          <cell r="AK6499">
            <v>479677</v>
          </cell>
        </row>
        <row r="6500">
          <cell r="B6500">
            <v>479678</v>
          </cell>
          <cell r="C6500" t="str">
            <v>414358616</v>
          </cell>
          <cell r="D6500" t="str">
            <v>FLEXTUENTI</v>
          </cell>
          <cell r="E6500" t="str">
            <v>DESPACHO</v>
          </cell>
          <cell r="F6500" t="str">
            <v>NORMAL</v>
          </cell>
          <cell r="G6500" t="str">
            <v>FT75507</v>
          </cell>
          <cell r="H6500">
            <v>44909</v>
          </cell>
          <cell r="I6500" t="str">
            <v>ENTREGADO</v>
          </cell>
          <cell r="J6500">
            <v>44910</v>
          </cell>
          <cell r="K6500" t="str">
            <v>Bryan Hoyos</v>
          </cell>
          <cell r="L6500" t="str">
            <v>CONOCOTO AV LOLO QUINTANA  DPT 10B  29 DE MAYO</v>
          </cell>
          <cell r="M6500" t="str">
            <v>1718379108</v>
          </cell>
          <cell r="N6500" t="str">
            <v>0992681035/0963114670</v>
          </cell>
          <cell r="O6500" t="str">
            <v/>
          </cell>
          <cell r="P6500" t="str">
            <v>QUITO</v>
          </cell>
          <cell r="Q6500" t="str">
            <v>QUITO</v>
          </cell>
          <cell r="R6500" t="str">
            <v>PICHINCHA</v>
          </cell>
          <cell r="T6500" t="str">
            <v>FLEXTRANS UIO</v>
          </cell>
          <cell r="U6500" t="str">
            <v>FLEXNETUIO_LOCAL</v>
          </cell>
          <cell r="V6500">
            <v>1</v>
          </cell>
          <cell r="W6500">
            <v>1</v>
          </cell>
          <cell r="X6500" t="str">
            <v>FLEXNET ECUADOR - FLEXTUENTI</v>
          </cell>
          <cell r="Y6500" t="str">
            <v>CALLE 28 DE JUNIO S/N Y GARCIA MORENO ENTRADA LLANO GRANDE</v>
          </cell>
          <cell r="Z6500" t="str">
            <v>1701_QUITO</v>
          </cell>
          <cell r="AA6500" t="str">
            <v>HALFSIM TUENTI PREPAGO PORTABILIDAD: 1 und SECTOR CONOCOTO  ENTREGAR EN GARITA DEL CONJUNTO JUAN PABLO II  DIAGONAL AL  COLEGIO SAN VICENTE DE PAUL</v>
          </cell>
          <cell r="AB6500">
            <v>22095</v>
          </cell>
          <cell r="AC6500">
            <v>44910</v>
          </cell>
          <cell r="AD6500" t="str">
            <v>ITSACOURIER S.A.S</v>
          </cell>
          <cell r="AE6500" t="str">
            <v>PBB3265</v>
          </cell>
          <cell r="AF6500">
            <v>0</v>
          </cell>
          <cell r="AG6500" t="str">
            <v>PEDIDO_ENTREGADO</v>
          </cell>
          <cell r="AH6500">
            <v>44910</v>
          </cell>
          <cell r="AK6500">
            <v>479678</v>
          </cell>
        </row>
        <row r="6501">
          <cell r="B6501">
            <v>479679</v>
          </cell>
          <cell r="C6501" t="str">
            <v>414375050</v>
          </cell>
          <cell r="D6501" t="str">
            <v>FLEXTUENTI</v>
          </cell>
          <cell r="E6501" t="str">
            <v>DESPACHO</v>
          </cell>
          <cell r="F6501" t="str">
            <v>DERIVADO PICK UP</v>
          </cell>
          <cell r="G6501" t="str">
            <v>031080414375050</v>
          </cell>
          <cell r="H6501">
            <v>44909</v>
          </cell>
          <cell r="I6501" t="str">
            <v>ENTREGADO</v>
          </cell>
          <cell r="J6501">
            <v>44914</v>
          </cell>
          <cell r="K6501" t="str">
            <v>Andy Chinchi</v>
          </cell>
          <cell r="L6501" t="str">
            <v>OFICINA TRAMACO PUNTO DE ATENCION SAN MARINO</v>
          </cell>
          <cell r="M6501" t="str">
            <v>0929099000</v>
          </cell>
          <cell r="N6501" t="str">
            <v>0967168962/0963939270</v>
          </cell>
          <cell r="O6501" t="str">
            <v/>
          </cell>
          <cell r="P6501" t="str">
            <v>GUAYAQUIL</v>
          </cell>
          <cell r="Q6501" t="str">
            <v>GUAYAQUIL</v>
          </cell>
          <cell r="R6501" t="str">
            <v>GUAYAS</v>
          </cell>
          <cell r="T6501" t="str">
            <v>TRAMACO</v>
          </cell>
          <cell r="U6501" t="str">
            <v>FLEXNETUIO_GYE</v>
          </cell>
          <cell r="V6501">
            <v>1</v>
          </cell>
          <cell r="W6501">
            <v>1</v>
          </cell>
          <cell r="X6501" t="str">
            <v>FLEXNET ECUADOR - FLEXTUENTI</v>
          </cell>
          <cell r="Y6501" t="str">
            <v>CALLE 28 DE JUNIO S/N Y GARCIA MORENO ENTRADA LLANO GRANDE</v>
          </cell>
          <cell r="Z6501" t="str">
            <v>1701_QUITO</v>
          </cell>
          <cell r="AA6501" t="str">
            <v>HALFSIM TUENTI PREPAGO PORTABILIDAD: 1 und</v>
          </cell>
          <cell r="AB6501">
            <v>22086</v>
          </cell>
          <cell r="AC6501">
            <v>44910</v>
          </cell>
          <cell r="AD6501" t="str">
            <v>TRAMACO EXPRESS</v>
          </cell>
          <cell r="AE6501" t="str">
            <v>GENERICO TMC</v>
          </cell>
          <cell r="AF6501">
            <v>1</v>
          </cell>
          <cell r="AG6501" t="str">
            <v>PEDIDO_ENTREGADO</v>
          </cell>
          <cell r="AH6501">
            <v>44914</v>
          </cell>
          <cell r="AJ6501" t="str">
            <v>GUIA ENTREGADA -. ANDY CHINCHI - 0929099000</v>
          </cell>
          <cell r="AK6501">
            <v>479679</v>
          </cell>
        </row>
        <row r="6502">
          <cell r="B6502">
            <v>479680</v>
          </cell>
          <cell r="C6502" t="str">
            <v>414384800</v>
          </cell>
          <cell r="D6502" t="str">
            <v>FLEXTUENTI</v>
          </cell>
          <cell r="E6502" t="str">
            <v>DESPACHO</v>
          </cell>
          <cell r="F6502" t="str">
            <v>NORMAL</v>
          </cell>
          <cell r="G6502" t="str">
            <v>FT75506</v>
          </cell>
          <cell r="H6502">
            <v>44909</v>
          </cell>
          <cell r="I6502" t="str">
            <v>ENTREGADO</v>
          </cell>
          <cell r="J6502">
            <v>44915</v>
          </cell>
          <cell r="K6502" t="str">
            <v>WILLIAM POZO</v>
          </cell>
          <cell r="L6502" t="str">
            <v>LA MAGDALENA CALLE  QUICHUAS  S13 258 SN</v>
          </cell>
          <cell r="M6502" t="str">
            <v>1725016230</v>
          </cell>
          <cell r="N6502" t="str">
            <v>01725016230/0960563957</v>
          </cell>
          <cell r="P6502" t="str">
            <v>QUITO</v>
          </cell>
          <cell r="Q6502" t="str">
            <v>QUITO</v>
          </cell>
          <cell r="R6502" t="str">
            <v>PICHINCHA</v>
          </cell>
          <cell r="U6502" t="str">
            <v>FLEXNETUIO_LOCAL</v>
          </cell>
          <cell r="V6502">
            <v>1</v>
          </cell>
          <cell r="W6502">
            <v>1</v>
          </cell>
          <cell r="X6502" t="str">
            <v>FLEXNET ECUADOR - FLEXTUENTI</v>
          </cell>
          <cell r="Y6502" t="str">
            <v>CALLE 28 DE JUNIO S/N Y GARCIA MORENO ENTRADA LLANO GRANDE</v>
          </cell>
          <cell r="Z6502" t="str">
            <v>1701_QUITO</v>
          </cell>
          <cell r="AA6502" t="str">
            <v>HALFSIM TUENTI PREPAGO PORTABILIDAD: 1 und SECTOR BARRIO NUEVO  CASA DE 2 PISOS COLOR AMARILLA A 5 CASA DE LA CASA BARRIAL CIUDADELA LOS ARRAYANES</v>
          </cell>
          <cell r="AB6502">
            <v>22237</v>
          </cell>
          <cell r="AC6502">
            <v>44915</v>
          </cell>
          <cell r="AD6502" t="str">
            <v>ITSACOURIER S.A.S</v>
          </cell>
          <cell r="AE6502" t="str">
            <v>LU981L</v>
          </cell>
          <cell r="AF6502">
            <v>2</v>
          </cell>
          <cell r="AG6502" t="str">
            <v>PEDIDO_ENTREGADO</v>
          </cell>
          <cell r="AH6502">
            <v>44915</v>
          </cell>
          <cell r="AK6502">
            <v>479680</v>
          </cell>
        </row>
        <row r="6503">
          <cell r="B6503">
            <v>479681</v>
          </cell>
          <cell r="C6503" t="str">
            <v>414384839</v>
          </cell>
          <cell r="D6503" t="str">
            <v>FLEXTUENTI</v>
          </cell>
          <cell r="E6503" t="str">
            <v>DESPACHO</v>
          </cell>
          <cell r="F6503" t="str">
            <v>NORMAL</v>
          </cell>
          <cell r="G6503" t="str">
            <v>031080414384839</v>
          </cell>
          <cell r="H6503">
            <v>44909</v>
          </cell>
          <cell r="I6503" t="str">
            <v>ENTREGADO</v>
          </cell>
          <cell r="J6503">
            <v>44910</v>
          </cell>
          <cell r="K6503" t="str">
            <v>Jose Luis Espinoza Pena</v>
          </cell>
          <cell r="L6503" t="str">
            <v>SANTA ROSA CALLE SN  SN  METROPOLITANA</v>
          </cell>
          <cell r="M6503" t="str">
            <v>1804720256</v>
          </cell>
          <cell r="N6503" t="str">
            <v>0999889956/0983307643</v>
          </cell>
          <cell r="O6503" t="str">
            <v/>
          </cell>
          <cell r="P6503" t="str">
            <v>AMBATO</v>
          </cell>
          <cell r="Q6503" t="str">
            <v>AMBATO</v>
          </cell>
          <cell r="R6503" t="str">
            <v>TUNGURAHUA</v>
          </cell>
          <cell r="S6503" t="str">
            <v>AMBATO</v>
          </cell>
          <cell r="T6503" t="str">
            <v>TRAMACO</v>
          </cell>
          <cell r="U6503" t="str">
            <v>FLEXNETUIO_PROVINCIA</v>
          </cell>
          <cell r="V6503">
            <v>1</v>
          </cell>
          <cell r="W6503">
            <v>1</v>
          </cell>
          <cell r="X6503" t="str">
            <v>FLEXNET ECUADOR - FLEXTUENTI</v>
          </cell>
          <cell r="Y6503" t="str">
            <v>CALLE 28 DE JUNIO S/N Y GARCIA MORENO ENTRADA LLANO GRANDE</v>
          </cell>
          <cell r="Z6503" t="str">
            <v>1701_QUITO</v>
          </cell>
          <cell r="AA6503" t="str">
            <v>HALFSIM TUENTI PREPAGO PORTABILIDAD: 1 und SECTOR PARQUE INDUSTRIAL SANTA ROSA  ENTREGAR EN MEGAPROFER CENTRO DE DISTRIBUCION JUNTO A TESALIA SPRINGS CBC</v>
          </cell>
          <cell r="AB6503">
            <v>22086</v>
          </cell>
          <cell r="AC6503">
            <v>44910</v>
          </cell>
          <cell r="AD6503" t="str">
            <v>TRAMACO EXPRESS</v>
          </cell>
          <cell r="AE6503" t="str">
            <v>GENERICO TMC</v>
          </cell>
          <cell r="AF6503">
            <v>0</v>
          </cell>
          <cell r="AG6503" t="str">
            <v>PEDIDO_ENTREGADO</v>
          </cell>
          <cell r="AH6503">
            <v>44910</v>
          </cell>
          <cell r="AJ6503" t="str">
            <v>GUIA ENTREGADA -. JOSE LUIS ESPINOZA PENA - 1804720256</v>
          </cell>
          <cell r="AK6503">
            <v>479681</v>
          </cell>
        </row>
        <row r="6504">
          <cell r="B6504">
            <v>479682</v>
          </cell>
          <cell r="C6504" t="str">
            <v>414384845</v>
          </cell>
          <cell r="D6504" t="str">
            <v>FLEXTUENTI</v>
          </cell>
          <cell r="E6504" t="str">
            <v>DESPACHO</v>
          </cell>
          <cell r="F6504" t="str">
            <v>NORMAL</v>
          </cell>
          <cell r="G6504" t="str">
            <v>FT75505</v>
          </cell>
          <cell r="H6504">
            <v>44909</v>
          </cell>
          <cell r="I6504" t="str">
            <v>ENTREGADO</v>
          </cell>
          <cell r="J6504">
            <v>44910</v>
          </cell>
          <cell r="K6504" t="str">
            <v>Adrian Innosenti</v>
          </cell>
          <cell r="L6504" t="str">
            <v>SAN JUAN (PI) CALLE NICARAGUA  N1682 CALLE RIO DE JANEIRO</v>
          </cell>
          <cell r="M6504" t="str">
            <v>1752537967</v>
          </cell>
          <cell r="N6504" t="str">
            <v>0978724317/0978724317</v>
          </cell>
          <cell r="O6504" t="str">
            <v/>
          </cell>
          <cell r="P6504" t="str">
            <v>QUITO</v>
          </cell>
          <cell r="Q6504" t="str">
            <v>QUITO</v>
          </cell>
          <cell r="R6504" t="str">
            <v>PICHINCHA</v>
          </cell>
          <cell r="T6504" t="str">
            <v>TRANSERVISS</v>
          </cell>
          <cell r="U6504" t="str">
            <v>FLEXNETUIO_LOCAL</v>
          </cell>
          <cell r="V6504">
            <v>1</v>
          </cell>
          <cell r="W6504">
            <v>1</v>
          </cell>
          <cell r="X6504" t="str">
            <v>FLEXNET ECUADOR - FLEXTUENTI</v>
          </cell>
          <cell r="Y6504" t="str">
            <v>CALLE 28 DE JUNIO S/N Y GARCIA MORENO ENTRADA LLANO GRANDE</v>
          </cell>
          <cell r="Z6504" t="str">
            <v>1701_QUITO</v>
          </cell>
          <cell r="AA6504" t="str">
            <v>HALFSIM TUENTI PREPAGO PORTABILIDAD: 1 und BARRIO MIRAFLORES CASA DE 3 PISOS COLOR VERDE BAJO A DOS CASAS DE LA VETERINARIA SALUPETS</v>
          </cell>
          <cell r="AB6504">
            <v>22106</v>
          </cell>
          <cell r="AC6504">
            <v>44910</v>
          </cell>
          <cell r="AD6504" t="str">
            <v>TRANSERVISS</v>
          </cell>
          <cell r="AE6504" t="str">
            <v>PXY0396</v>
          </cell>
          <cell r="AF6504">
            <v>0</v>
          </cell>
          <cell r="AG6504" t="str">
            <v>PEDIDO_ENTREGADO</v>
          </cell>
          <cell r="AH6504">
            <v>44910</v>
          </cell>
          <cell r="AK6504">
            <v>479682</v>
          </cell>
        </row>
        <row r="6505">
          <cell r="B6505">
            <v>479683</v>
          </cell>
          <cell r="C6505" t="str">
            <v>414388755</v>
          </cell>
          <cell r="D6505" t="str">
            <v>FLEXTUENTI</v>
          </cell>
          <cell r="E6505" t="str">
            <v>DESPACHO</v>
          </cell>
          <cell r="F6505" t="str">
            <v>NORMAL</v>
          </cell>
          <cell r="G6505" t="str">
            <v>031080414388755</v>
          </cell>
          <cell r="H6505">
            <v>44909</v>
          </cell>
          <cell r="I6505" t="str">
            <v>ENTREGADO</v>
          </cell>
          <cell r="J6505">
            <v>44910</v>
          </cell>
          <cell r="K6505" t="str">
            <v>Olga Escobar</v>
          </cell>
          <cell r="L6505" t="str">
            <v>RIO TOACHI  CALLE PUEBLO VIEJO  SN  PUJILI</v>
          </cell>
          <cell r="M6505" t="str">
            <v>2300570484</v>
          </cell>
          <cell r="N6505" t="str">
            <v>0987222173/0979281540</v>
          </cell>
          <cell r="O6505" t="str">
            <v/>
          </cell>
          <cell r="P6505" t="str">
            <v>SANTO DOMINGO</v>
          </cell>
          <cell r="Q6505" t="str">
            <v>SANTO DOMINGO</v>
          </cell>
          <cell r="R6505" t="str">
            <v>SANTO DOMINGO DE LOS TSACHILAS</v>
          </cell>
          <cell r="T6505" t="str">
            <v>TRAMACO</v>
          </cell>
          <cell r="U6505" t="str">
            <v>FLEXNETUIO_PROVINCIA</v>
          </cell>
          <cell r="V6505">
            <v>1</v>
          </cell>
          <cell r="W6505">
            <v>1</v>
          </cell>
          <cell r="X6505" t="str">
            <v>FLEXNET ECUADOR - FLEXTUENTI</v>
          </cell>
          <cell r="Y6505" t="str">
            <v>CALLE 28 DE JUNIO S/N Y GARCIA MORENO ENTRADA LLANO GRANDE</v>
          </cell>
          <cell r="Z6505" t="str">
            <v>1701_QUITO</v>
          </cell>
          <cell r="AA6505" t="str">
            <v>HALFSIM TUENTI PREPAGO PORTABILIDAD: 1 und BARRIO BRASILIA DEL TOACHI CASA DE 1 PISO COLOR BEIGE CON PORTON ROJO FRENTE A LA UNIDAD EDUCATIVA BRASILIA</v>
          </cell>
          <cell r="AB6505">
            <v>22086</v>
          </cell>
          <cell r="AC6505">
            <v>44910</v>
          </cell>
          <cell r="AD6505" t="str">
            <v>TRAMACO EXPRESS</v>
          </cell>
          <cell r="AE6505" t="str">
            <v>GENERICO TMC</v>
          </cell>
          <cell r="AF6505">
            <v>0</v>
          </cell>
          <cell r="AG6505" t="str">
            <v>PEDIDO_ENTREGADO</v>
          </cell>
          <cell r="AH6505">
            <v>44910</v>
          </cell>
          <cell r="AJ6505" t="str">
            <v>GUIA ENTREGADA -. OLGA ESCOBAR - 2300570484</v>
          </cell>
          <cell r="AK6505">
            <v>479683</v>
          </cell>
        </row>
        <row r="6506">
          <cell r="B6506">
            <v>479684</v>
          </cell>
          <cell r="C6506" t="str">
            <v>414388759</v>
          </cell>
          <cell r="D6506" t="str">
            <v>FLEXTUENTI</v>
          </cell>
          <cell r="E6506" t="str">
            <v>DESPACHO</v>
          </cell>
          <cell r="F6506" t="str">
            <v>NORMAL</v>
          </cell>
          <cell r="G6506" t="str">
            <v>FT75504</v>
          </cell>
          <cell r="H6506">
            <v>44909</v>
          </cell>
          <cell r="I6506" t="str">
            <v>ENTREGADO</v>
          </cell>
          <cell r="J6506">
            <v>44910</v>
          </cell>
          <cell r="K6506" t="str">
            <v>ALEXANDER CUSME</v>
          </cell>
          <cell r="L6506" t="str">
            <v>QUITUMBE  E2F S42 80 S42B</v>
          </cell>
          <cell r="M6506" t="str">
            <v>2300664105</v>
          </cell>
          <cell r="N6506" t="str">
            <v>0964235820/0994279058</v>
          </cell>
          <cell r="O6506" t="str">
            <v/>
          </cell>
          <cell r="P6506" t="str">
            <v>QUITO</v>
          </cell>
          <cell r="Q6506" t="str">
            <v>QUITO</v>
          </cell>
          <cell r="R6506" t="str">
            <v>PICHINCHA</v>
          </cell>
          <cell r="U6506" t="str">
            <v>FLEXNETUIO_LOCAL</v>
          </cell>
          <cell r="V6506">
            <v>1</v>
          </cell>
          <cell r="W6506">
            <v>1</v>
          </cell>
          <cell r="X6506" t="str">
            <v>FLEXNET ECUADOR - FLEXTUENTI</v>
          </cell>
          <cell r="Y6506" t="str">
            <v>CALLE 28 DE JUNIO S/N Y GARCIA MORENO ENTRADA LLANO GRANDE</v>
          </cell>
          <cell r="Z6506" t="str">
            <v>1701_QUITO</v>
          </cell>
          <cell r="AA6506" t="str">
            <v>HALFSIM TUENTI PREPAGO PORTABILIDAD: 1 und SECTOR EL CONDE A DOS CUADRAS DEL CONJUNTO LA ARCADIA CASA 4 PISOS AMARILLO PORTON CAFE</v>
          </cell>
          <cell r="AB6506">
            <v>22107</v>
          </cell>
          <cell r="AC6506">
            <v>44910</v>
          </cell>
          <cell r="AD6506" t="str">
            <v>ITSACOURIER S.A.S</v>
          </cell>
          <cell r="AE6506" t="str">
            <v>LU981L</v>
          </cell>
          <cell r="AF6506">
            <v>0</v>
          </cell>
          <cell r="AG6506" t="str">
            <v>PEDIDO_ENTREGADO</v>
          </cell>
          <cell r="AH6506">
            <v>44910</v>
          </cell>
          <cell r="AK6506">
            <v>479684</v>
          </cell>
        </row>
        <row r="6507">
          <cell r="B6507">
            <v>479685</v>
          </cell>
          <cell r="C6507" t="str">
            <v>414390724</v>
          </cell>
          <cell r="D6507" t="str">
            <v>FLEXTUENTI</v>
          </cell>
          <cell r="E6507" t="str">
            <v>DESPACHO</v>
          </cell>
          <cell r="F6507" t="str">
            <v>NORMAL</v>
          </cell>
          <cell r="G6507" t="str">
            <v>031080414390724</v>
          </cell>
          <cell r="H6507">
            <v>44909</v>
          </cell>
          <cell r="I6507" t="str">
            <v>ENTREGADO</v>
          </cell>
          <cell r="J6507">
            <v>44910</v>
          </cell>
          <cell r="K6507" t="str">
            <v>Marcela Morillo</v>
          </cell>
          <cell r="L6507" t="str">
            <v>SAN MIGUEL DE IBARRA  CALLE RIO QUININDE SN  CALLE GRAL MIHI</v>
          </cell>
          <cell r="M6507" t="str">
            <v>1002545349</v>
          </cell>
          <cell r="N6507" t="str">
            <v>0984691834/0994691834</v>
          </cell>
          <cell r="O6507" t="str">
            <v/>
          </cell>
          <cell r="P6507" t="str">
            <v>IBARRA</v>
          </cell>
          <cell r="Q6507" t="str">
            <v>IBARRA</v>
          </cell>
          <cell r="R6507" t="str">
            <v>IMBABURA</v>
          </cell>
          <cell r="T6507" t="str">
            <v>TRAMACO</v>
          </cell>
          <cell r="U6507" t="str">
            <v>FLEXNETUIO_PROVINCIA</v>
          </cell>
          <cell r="V6507">
            <v>1</v>
          </cell>
          <cell r="W6507">
            <v>1</v>
          </cell>
          <cell r="X6507" t="str">
            <v>FLEXNET ECUADOR - FLEXTUENTI</v>
          </cell>
          <cell r="Y6507" t="str">
            <v>CALLE 28 DE JUNIO S/N Y GARCIA MORENO ENTRADA LLANO GRANDE</v>
          </cell>
          <cell r="Z6507" t="str">
            <v>1701_QUITO</v>
          </cell>
          <cell r="AA6507" t="str">
            <v>HALFSIM TUENTI PREPAGO PORTABILIDAD: 1 und SECTOR EL RETORNO CASA DE 2 PISOS COLOR BLANCO CON PORTON NEGRO A DOS CUADRAS DEL POLIDEPORTIVO LA CANDELARIA</v>
          </cell>
          <cell r="AB6507">
            <v>22086</v>
          </cell>
          <cell r="AC6507">
            <v>44910</v>
          </cell>
          <cell r="AD6507" t="str">
            <v>TRAMACO EXPRESS</v>
          </cell>
          <cell r="AE6507" t="str">
            <v>GENERICO TMC</v>
          </cell>
          <cell r="AF6507">
            <v>0</v>
          </cell>
          <cell r="AG6507" t="str">
            <v>PEDIDO_ENTREGADO</v>
          </cell>
          <cell r="AH6507">
            <v>44910</v>
          </cell>
          <cell r="AJ6507" t="str">
            <v>GUIA ENTREGADA -Paulette Oña - 1050164035</v>
          </cell>
          <cell r="AK6507">
            <v>479685</v>
          </cell>
        </row>
        <row r="6508">
          <cell r="B6508">
            <v>479686</v>
          </cell>
          <cell r="C6508" t="str">
            <v>414390729</v>
          </cell>
          <cell r="D6508" t="str">
            <v>FLEXTUENTI</v>
          </cell>
          <cell r="E6508" t="str">
            <v>DESPACHO</v>
          </cell>
          <cell r="F6508" t="str">
            <v>NORMAL</v>
          </cell>
          <cell r="G6508" t="str">
            <v>031080414390729</v>
          </cell>
          <cell r="H6508">
            <v>44909</v>
          </cell>
          <cell r="I6508" t="str">
            <v>ENTREGADO</v>
          </cell>
          <cell r="J6508">
            <v>44911</v>
          </cell>
          <cell r="K6508" t="str">
            <v>Juliana Gonzalez</v>
          </cell>
          <cell r="L6508" t="str">
            <v>SANTA ELENA  CALLE MANABI SN  JUAN MONTALVO</v>
          </cell>
          <cell r="M6508" t="str">
            <v>2400259921</v>
          </cell>
          <cell r="N6508" t="str">
            <v>0981070883/0981696621</v>
          </cell>
          <cell r="O6508" t="str">
            <v/>
          </cell>
          <cell r="P6508" t="str">
            <v>SANTA ELENA</v>
          </cell>
          <cell r="Q6508" t="str">
            <v>SANTA ELENA</v>
          </cell>
          <cell r="R6508" t="str">
            <v>SANTA ELENA</v>
          </cell>
          <cell r="T6508" t="str">
            <v>TRAMACO</v>
          </cell>
          <cell r="U6508" t="str">
            <v>FLEXNETUIO_PROVINCIA</v>
          </cell>
          <cell r="V6508">
            <v>1</v>
          </cell>
          <cell r="W6508">
            <v>1</v>
          </cell>
          <cell r="X6508" t="str">
            <v>FLEXNET ECUADOR - FLEXTUENTI</v>
          </cell>
          <cell r="Y6508" t="str">
            <v>CALLE 28 DE JUNIO S/N Y GARCIA MORENO ENTRADA LLANO GRANDE</v>
          </cell>
          <cell r="Z6508" t="str">
            <v>1701_QUITO</v>
          </cell>
          <cell r="AA6508" t="str">
            <v>HALFSIM TUENTI PREPAGO PORTABILIDAD: 1 und SECTOR CENTRO  DIAGONAL AL ASADERO DE PESCADO  Y PASANDO 2 CASAS DE LOCAL DE LEGUMBRES  CASA DE 1 PISO COLOR BLANCO CON CELESTE O A MEDIA CUADRA DE EGOS DISCOTECA</v>
          </cell>
          <cell r="AB6508">
            <v>22086</v>
          </cell>
          <cell r="AC6508">
            <v>44910</v>
          </cell>
          <cell r="AD6508" t="str">
            <v>TRAMACO EXPRESS</v>
          </cell>
          <cell r="AE6508" t="str">
            <v>GENERICO TMC</v>
          </cell>
          <cell r="AF6508">
            <v>0</v>
          </cell>
          <cell r="AG6508" t="str">
            <v>PEDIDO_ENTREGADO</v>
          </cell>
          <cell r="AH6508">
            <v>44911</v>
          </cell>
          <cell r="AJ6508" t="str">
            <v>GUIA ENTREGADA -. JULIANA GONZALEZ - 2400259921</v>
          </cell>
          <cell r="AK6508">
            <v>479686</v>
          </cell>
        </row>
        <row r="6509">
          <cell r="B6509">
            <v>479687</v>
          </cell>
          <cell r="C6509" t="str">
            <v>414390771</v>
          </cell>
          <cell r="D6509" t="str">
            <v>FLEXTUENTI</v>
          </cell>
          <cell r="E6509" t="str">
            <v>DESPACHO</v>
          </cell>
          <cell r="F6509" t="str">
            <v>NORMAL</v>
          </cell>
          <cell r="G6509" t="str">
            <v>031080414390771</v>
          </cell>
          <cell r="H6509">
            <v>44909</v>
          </cell>
          <cell r="I6509" t="str">
            <v>ENTREGADO</v>
          </cell>
          <cell r="J6509">
            <v>44910</v>
          </cell>
          <cell r="K6509" t="str">
            <v>Luis anibal Palma quimiz</v>
          </cell>
          <cell r="L6509" t="str">
            <v>ANDRES DE VERA  AV BOLIVARIANA VILLA 16 AV OLIMPICA</v>
          </cell>
          <cell r="M6509" t="str">
            <v>1311427411</v>
          </cell>
          <cell r="N6509" t="str">
            <v>0979353496/0987930538</v>
          </cell>
          <cell r="O6509" t="str">
            <v/>
          </cell>
          <cell r="P6509" t="str">
            <v>PORTOVIEJO</v>
          </cell>
          <cell r="Q6509" t="str">
            <v>PORTOVIEJO</v>
          </cell>
          <cell r="R6509" t="str">
            <v>MANABI</v>
          </cell>
          <cell r="T6509" t="str">
            <v>TRAMACO</v>
          </cell>
          <cell r="U6509" t="str">
            <v>FLEXNETUIO_PROVINCIA</v>
          </cell>
          <cell r="V6509">
            <v>1</v>
          </cell>
          <cell r="W6509">
            <v>1</v>
          </cell>
          <cell r="X6509" t="str">
            <v>FLEXNET ECUADOR - FLEXTUENTI</v>
          </cell>
          <cell r="Y6509" t="str">
            <v>CALLE 28 DE JUNIO S/N Y GARCIA MORENO ENTRADA LLANO GRANDE</v>
          </cell>
          <cell r="Z6509" t="str">
            <v>1701_QUITO</v>
          </cell>
          <cell r="AA6509" t="str">
            <v>HALFSIM TUENTI PREPAGO PORTABILIDAD: 1 und CDLA LOS TAMARINOS ATRAS DE TIENDA JOSHITA CASA 1 PISO CREMA TECHO ROJO</v>
          </cell>
          <cell r="AB6509">
            <v>22086</v>
          </cell>
          <cell r="AC6509">
            <v>44910</v>
          </cell>
          <cell r="AD6509" t="str">
            <v>TRAMACO EXPRESS</v>
          </cell>
          <cell r="AE6509" t="str">
            <v>GENERICO TMC</v>
          </cell>
          <cell r="AF6509">
            <v>0</v>
          </cell>
          <cell r="AG6509" t="str">
            <v>PEDIDO_ENTREGADO</v>
          </cell>
          <cell r="AH6509">
            <v>44910</v>
          </cell>
          <cell r="AJ6509" t="str">
            <v>GUIA ENTREGADA -. LUIS ANIBAL PALMA QUIMIZ - 1311427411</v>
          </cell>
          <cell r="AK6509">
            <v>479687</v>
          </cell>
        </row>
        <row r="6510">
          <cell r="B6510">
            <v>479688</v>
          </cell>
          <cell r="C6510" t="str">
            <v>414390799</v>
          </cell>
          <cell r="D6510" t="str">
            <v>FLEXTUENTI</v>
          </cell>
          <cell r="E6510" t="str">
            <v>DESPACHO</v>
          </cell>
          <cell r="F6510" t="str">
            <v>NORMAL</v>
          </cell>
          <cell r="G6510" t="str">
            <v>FT75503</v>
          </cell>
          <cell r="H6510">
            <v>44909</v>
          </cell>
          <cell r="I6510" t="str">
            <v>ENTREGADO</v>
          </cell>
          <cell r="J6510">
            <v>44910</v>
          </cell>
          <cell r="K6510" t="str">
            <v>Paola Morales</v>
          </cell>
          <cell r="L6510" t="str">
            <v>CHIMBACALLE  AV VELASCO IBARRA SN AV NAPO</v>
          </cell>
          <cell r="M6510" t="str">
            <v>1718534314</v>
          </cell>
          <cell r="N6510" t="str">
            <v>0992758450/0989331762</v>
          </cell>
          <cell r="O6510" t="str">
            <v/>
          </cell>
          <cell r="P6510" t="str">
            <v>QUITO</v>
          </cell>
          <cell r="Q6510" t="str">
            <v>QUITO</v>
          </cell>
          <cell r="R6510" t="str">
            <v>PICHINCHA</v>
          </cell>
          <cell r="U6510" t="str">
            <v>FLEXNETUIO_LOCAL</v>
          </cell>
          <cell r="V6510">
            <v>1</v>
          </cell>
          <cell r="W6510">
            <v>1</v>
          </cell>
          <cell r="X6510" t="str">
            <v>FLEXNET ECUADOR - FLEXTUENTI</v>
          </cell>
          <cell r="Y6510" t="str">
            <v>CALLE 28 DE JUNIO S/N Y GARCIA MORENO ENTRADA LLANO GRANDE</v>
          </cell>
          <cell r="Z6510" t="str">
            <v>1701_QUITO</v>
          </cell>
          <cell r="AA6510" t="str">
            <v>HALFSIM TUENTI PREPAGO PORTABILIDAD: 1 und SECTOR DE LA NAPO FRENTE AL CONJUNTO PIERRE HITTI TORRES DE ARANJUEZ TORRE B DEP 33</v>
          </cell>
          <cell r="AB6510">
            <v>22107</v>
          </cell>
          <cell r="AC6510">
            <v>44910</v>
          </cell>
          <cell r="AD6510" t="str">
            <v>ITSACOURIER S.A.S</v>
          </cell>
          <cell r="AE6510" t="str">
            <v>LU981L</v>
          </cell>
          <cell r="AF6510">
            <v>0</v>
          </cell>
          <cell r="AG6510" t="str">
            <v>PEDIDO_ENTREGADO</v>
          </cell>
          <cell r="AH6510">
            <v>44910</v>
          </cell>
          <cell r="AK6510">
            <v>479688</v>
          </cell>
        </row>
        <row r="6511">
          <cell r="B6511">
            <v>479659</v>
          </cell>
          <cell r="C6511" t="str">
            <v>2022-12397</v>
          </cell>
          <cell r="D6511" t="str">
            <v>MOVISTAR</v>
          </cell>
          <cell r="E6511" t="str">
            <v>DESPACHO</v>
          </cell>
          <cell r="F6511" t="str">
            <v>NORMAL</v>
          </cell>
          <cell r="G6511" t="str">
            <v>031080202212397</v>
          </cell>
          <cell r="H6511">
            <v>44909</v>
          </cell>
          <cell r="I6511" t="str">
            <v>ENTREGADO</v>
          </cell>
          <cell r="J6511">
            <v>44910</v>
          </cell>
          <cell r="K6511" t="str">
            <v>CAV MALL DEL PACIFICO_Maria Fernanda Carvajal Reinoso</v>
          </cell>
          <cell r="L6511" t="str">
            <v>Avenida Malecon y Calle 23 , Centro Comercial Mall del Pacifico, Local PB -057-058</v>
          </cell>
          <cell r="M6511" t="str">
            <v>1715480081001</v>
          </cell>
          <cell r="N6511" t="str">
            <v>995025256</v>
          </cell>
          <cell r="O6511" t="str">
            <v/>
          </cell>
          <cell r="P6511" t="str">
            <v>MANTA</v>
          </cell>
          <cell r="Q6511" t="str">
            <v>MANTA</v>
          </cell>
          <cell r="R6511" t="str">
            <v>MANABI</v>
          </cell>
          <cell r="T6511" t="str">
            <v>TRAMACO</v>
          </cell>
          <cell r="U6511" t="str">
            <v>FLEXNETUIO_PROVINCIA</v>
          </cell>
          <cell r="V6511">
            <v>1</v>
          </cell>
          <cell r="W6511">
            <v>1</v>
          </cell>
          <cell r="X6511" t="str">
            <v>FLEXNET ECUADOR - MOVISTAR</v>
          </cell>
          <cell r="Y6511" t="str">
            <v>CALLE 28 DE JUNIO S/N Y GARCIA MORENO ENTRADA LLANO GRANDE</v>
          </cell>
          <cell r="Z6511" t="str">
            <v>1701_QUITO</v>
          </cell>
          <cell r="AA6511" t="str">
            <v/>
          </cell>
          <cell r="AB6511">
            <v>22086</v>
          </cell>
          <cell r="AC6511">
            <v>44910</v>
          </cell>
          <cell r="AD6511" t="str">
            <v>TRAMACO EXPRESS</v>
          </cell>
          <cell r="AE6511" t="str">
            <v>GENERICO TMC</v>
          </cell>
          <cell r="AF6511">
            <v>0</v>
          </cell>
          <cell r="AG6511" t="str">
            <v>PEDIDO_ENTREGADO</v>
          </cell>
          <cell r="AH6511">
            <v>44910</v>
          </cell>
          <cell r="AJ6511" t="str">
            <v>GUIA ENTREGADA -karla escobar  - 111</v>
          </cell>
          <cell r="AK6511">
            <v>479659</v>
          </cell>
        </row>
        <row r="6512">
          <cell r="B6512">
            <v>479660</v>
          </cell>
          <cell r="C6512" t="str">
            <v>2022-12398</v>
          </cell>
          <cell r="D6512" t="str">
            <v>MOVISTAR</v>
          </cell>
          <cell r="E6512" t="str">
            <v>DESPACHO</v>
          </cell>
          <cell r="F6512" t="str">
            <v>NORMAL</v>
          </cell>
          <cell r="G6512" t="str">
            <v>TF89040</v>
          </cell>
          <cell r="H6512">
            <v>44909</v>
          </cell>
          <cell r="I6512" t="str">
            <v>ENTREGADO</v>
          </cell>
          <cell r="J6512">
            <v>44910</v>
          </cell>
          <cell r="K6512" t="str">
            <v>DISTRIMERCADO S.A.S. GUAYAQUIL_LUIS GERARDO VEJARANO HASING</v>
          </cell>
          <cell r="L6512" t="str">
            <v>CDLA SAUCES 1 MZ 16 V 17</v>
          </cell>
          <cell r="M6512" t="str">
            <v>0921452462</v>
          </cell>
          <cell r="N6512" t="str">
            <v>984763024</v>
          </cell>
          <cell r="O6512" t="str">
            <v/>
          </cell>
          <cell r="P6512" t="str">
            <v>GUAYAQUIL</v>
          </cell>
          <cell r="Q6512" t="str">
            <v>GUAYAQUIL</v>
          </cell>
          <cell r="R6512" t="str">
            <v>GUAYAS</v>
          </cell>
          <cell r="T6512" t="str">
            <v>ITSACOURIER</v>
          </cell>
          <cell r="U6512" t="str">
            <v>FLEXNETUIO_GYE</v>
          </cell>
          <cell r="V6512">
            <v>1</v>
          </cell>
          <cell r="W6512">
            <v>1</v>
          </cell>
          <cell r="X6512" t="str">
            <v>FLEXNET ECUADOR - MOVISTAR</v>
          </cell>
          <cell r="Y6512" t="str">
            <v>CALLE 28 DE JUNIO S/N Y GARCIA MORENO ENTRADA LLANO GRANDE</v>
          </cell>
          <cell r="Z6512" t="str">
            <v>1701_QUITO</v>
          </cell>
          <cell r="AA6512" t="str">
            <v/>
          </cell>
          <cell r="AB6512">
            <v>22113</v>
          </cell>
          <cell r="AC6512">
            <v>44910</v>
          </cell>
          <cell r="AD6512" t="str">
            <v>ITSACOURIER S.A.S</v>
          </cell>
          <cell r="AE6512" t="str">
            <v>IV314G</v>
          </cell>
          <cell r="AF6512">
            <v>0</v>
          </cell>
          <cell r="AG6512" t="str">
            <v>PEDIDO_ENTREGADO</v>
          </cell>
          <cell r="AH6512">
            <v>44910</v>
          </cell>
          <cell r="AK6512">
            <v>479660</v>
          </cell>
        </row>
        <row r="6513">
          <cell r="B6513">
            <v>479661</v>
          </cell>
          <cell r="C6513" t="str">
            <v>2022-12399</v>
          </cell>
          <cell r="D6513" t="str">
            <v>MOVISTAR</v>
          </cell>
          <cell r="E6513" t="str">
            <v>DESPACHO</v>
          </cell>
          <cell r="F6513" t="str">
            <v>NORMAL</v>
          </cell>
          <cell r="G6513" t="str">
            <v>IC3873</v>
          </cell>
          <cell r="H6513">
            <v>44909</v>
          </cell>
          <cell r="I6513" t="str">
            <v>ENTREGADO</v>
          </cell>
          <cell r="J6513">
            <v>44910</v>
          </cell>
          <cell r="K6513" t="str">
            <v>CAVS MALL DEL RIO_SANTIAGO IVAN PINEDA BERMEO_ALIRIO JOSE BRICENO RIVAS</v>
          </cell>
          <cell r="L6513" t="str">
            <v>AV FELIPE II LB86 Y CIRCUNVALACION SUR CC MALL DEL RIO</v>
          </cell>
          <cell r="M6513" t="str">
            <v>0</v>
          </cell>
          <cell r="N6513" t="str">
            <v>0979146599 - 0999923627</v>
          </cell>
          <cell r="O6513" t="str">
            <v/>
          </cell>
          <cell r="P6513" t="str">
            <v>CUENCA</v>
          </cell>
          <cell r="Q6513" t="str">
            <v>CUENCA</v>
          </cell>
          <cell r="R6513" t="str">
            <v>AZUAY</v>
          </cell>
          <cell r="T6513" t="str">
            <v>ITSACOURIER</v>
          </cell>
          <cell r="U6513" t="str">
            <v>FLEXNETUIO_PROVINCIA</v>
          </cell>
          <cell r="V6513">
            <v>1</v>
          </cell>
          <cell r="W6513">
            <v>1</v>
          </cell>
          <cell r="X6513" t="str">
            <v>FLEXNET ECUADOR - MOVISTAR</v>
          </cell>
          <cell r="Y6513" t="str">
            <v>CALLE 28 DE JUNIO S/N Y GARCIA MORENO ENTRADA LLANO GRANDE</v>
          </cell>
          <cell r="Z6513" t="str">
            <v>1701_QUITO</v>
          </cell>
          <cell r="AA6513" t="str">
            <v/>
          </cell>
          <cell r="AB6513">
            <v>22099</v>
          </cell>
          <cell r="AC6513">
            <v>44910</v>
          </cell>
          <cell r="AD6513" t="str">
            <v>ITSACOURIER S.A.S</v>
          </cell>
          <cell r="AE6513" t="str">
            <v>PDD1729</v>
          </cell>
          <cell r="AF6513">
            <v>0</v>
          </cell>
          <cell r="AG6513" t="str">
            <v>PEDIDO_ENTREGADO</v>
          </cell>
          <cell r="AH6513">
            <v>44910</v>
          </cell>
          <cell r="AK6513">
            <v>479661</v>
          </cell>
        </row>
        <row r="6514">
          <cell r="B6514">
            <v>479662</v>
          </cell>
          <cell r="C6514" t="str">
            <v>2022-12400</v>
          </cell>
          <cell r="D6514" t="str">
            <v>MOVISTAR</v>
          </cell>
          <cell r="E6514" t="str">
            <v>DESPACHO</v>
          </cell>
          <cell r="F6514" t="str">
            <v>NORMAL</v>
          </cell>
          <cell r="G6514" t="str">
            <v>IC3871</v>
          </cell>
          <cell r="H6514">
            <v>44909</v>
          </cell>
          <cell r="I6514" t="str">
            <v>ENTREGADO</v>
          </cell>
          <cell r="J6514">
            <v>44910</v>
          </cell>
          <cell r="K6514" t="str">
            <v>OC OPTIMUSCELL_ANA LUCIA MOGROVEJO AZANZA</v>
          </cell>
          <cell r="L6514" t="str">
            <v>LUIS CORDERO 7100 Y PRESIDENTE CORDOVA ESQUINA JUNTO A LA CASA DE LA CULTURA FRENTE A LOS BOMBEROS</v>
          </cell>
          <cell r="M6514" t="str">
            <v>0190475409001</v>
          </cell>
          <cell r="N6514" t="str">
            <v>958851871</v>
          </cell>
          <cell r="O6514" t="str">
            <v/>
          </cell>
          <cell r="P6514" t="str">
            <v>CUENCA</v>
          </cell>
          <cell r="Q6514" t="str">
            <v>CUENCA</v>
          </cell>
          <cell r="R6514" t="str">
            <v>AZUAY</v>
          </cell>
          <cell r="T6514" t="str">
            <v>ITSACOURIER</v>
          </cell>
          <cell r="U6514" t="str">
            <v>FLEXNETUIO_PROVINCIA</v>
          </cell>
          <cell r="V6514">
            <v>1</v>
          </cell>
          <cell r="W6514">
            <v>1</v>
          </cell>
          <cell r="X6514" t="str">
            <v>FLEXNET ECUADOR - MOVISTAR</v>
          </cell>
          <cell r="Y6514" t="str">
            <v>CALLE 28 DE JUNIO S/N Y GARCIA MORENO ENTRADA LLANO GRANDE</v>
          </cell>
          <cell r="Z6514" t="str">
            <v>1701_QUITO</v>
          </cell>
          <cell r="AA6514" t="str">
            <v/>
          </cell>
          <cell r="AB6514">
            <v>22099</v>
          </cell>
          <cell r="AC6514">
            <v>44910</v>
          </cell>
          <cell r="AD6514" t="str">
            <v>ITSACOURIER S.A.S</v>
          </cell>
          <cell r="AE6514" t="str">
            <v>PDD1729</v>
          </cell>
          <cell r="AF6514">
            <v>0</v>
          </cell>
          <cell r="AG6514" t="str">
            <v>PEDIDO_ENTREGADO</v>
          </cell>
          <cell r="AH6514">
            <v>44910</v>
          </cell>
          <cell r="AK6514">
            <v>479662</v>
          </cell>
        </row>
        <row r="6515">
          <cell r="B6515">
            <v>479663</v>
          </cell>
          <cell r="C6515" t="str">
            <v>2022-12401</v>
          </cell>
          <cell r="D6515" t="str">
            <v>MOVISTAR</v>
          </cell>
          <cell r="E6515" t="str">
            <v>DESPACHO</v>
          </cell>
          <cell r="F6515" t="str">
            <v>NORMAL</v>
          </cell>
          <cell r="G6515" t="str">
            <v>031080202212401</v>
          </cell>
          <cell r="H6515">
            <v>44909</v>
          </cell>
          <cell r="I6515" t="str">
            <v>ENTREGADO</v>
          </cell>
          <cell r="J6515">
            <v>44910</v>
          </cell>
          <cell r="K6515" t="str">
            <v>CC BARTOLOME SERRANO (MOVIPHONE)_GALO PALLAROSO</v>
          </cell>
          <cell r="L6515" t="str">
            <v>Calle Tenemaza 5-13 y Av. 24 de Mayo frente al parqueadero del coliseo de deportes</v>
          </cell>
          <cell r="M6515" t="str">
            <v>0391007160001</v>
          </cell>
          <cell r="N6515" t="str">
            <v>995936079</v>
          </cell>
          <cell r="O6515" t="str">
            <v/>
          </cell>
          <cell r="P6515" t="str">
            <v>AZOGUES</v>
          </cell>
          <cell r="Q6515" t="str">
            <v>AZOGUES</v>
          </cell>
          <cell r="R6515" t="str">
            <v>CAÑAR</v>
          </cell>
          <cell r="S6515" t="str">
            <v>AZOGUES</v>
          </cell>
          <cell r="T6515" t="str">
            <v>TRAMACO</v>
          </cell>
          <cell r="U6515" t="str">
            <v>FLEXNETUIO_PROVINCIA</v>
          </cell>
          <cell r="V6515">
            <v>1</v>
          </cell>
          <cell r="W6515">
            <v>1</v>
          </cell>
          <cell r="X6515" t="str">
            <v>FLEXNET ECUADOR - MOVISTAR</v>
          </cell>
          <cell r="Y6515" t="str">
            <v>CALLE 28 DE JUNIO S/N Y GARCIA MORENO ENTRADA LLANO GRANDE</v>
          </cell>
          <cell r="Z6515" t="str">
            <v>1701_QUITO</v>
          </cell>
          <cell r="AA6515" t="str">
            <v/>
          </cell>
          <cell r="AB6515">
            <v>22086</v>
          </cell>
          <cell r="AC6515">
            <v>44910</v>
          </cell>
          <cell r="AD6515" t="str">
            <v>TRAMACO EXPRESS</v>
          </cell>
          <cell r="AE6515" t="str">
            <v>GENERICO TMC</v>
          </cell>
          <cell r="AF6515">
            <v>0</v>
          </cell>
          <cell r="AG6515" t="str">
            <v>PEDIDO_ENTREGADO</v>
          </cell>
          <cell r="AH6515">
            <v>44910</v>
          </cell>
          <cell r="AJ6515" t="str">
            <v>GUIA ENTREGADA -  GALO PALLAROSO - null</v>
          </cell>
          <cell r="AK6515">
            <v>479663</v>
          </cell>
        </row>
        <row r="6516">
          <cell r="B6516">
            <v>479664</v>
          </cell>
          <cell r="C6516" t="str">
            <v>2022-12402</v>
          </cell>
          <cell r="D6516" t="str">
            <v>MOVISTAR</v>
          </cell>
          <cell r="E6516" t="str">
            <v>DESPACHO</v>
          </cell>
          <cell r="F6516" t="str">
            <v>NORMAL</v>
          </cell>
          <cell r="G6516" t="str">
            <v>031080202212402</v>
          </cell>
          <cell r="H6516">
            <v>44909</v>
          </cell>
          <cell r="I6516" t="str">
            <v>ENTREGADO</v>
          </cell>
          <cell r="J6516">
            <v>44911</v>
          </cell>
          <cell r="K6516" t="str">
            <v>CAVS SAN MARINO_CARLOS FRANCO_ERIKA GOMEZ_IAN RIVERA</v>
          </cell>
          <cell r="L6516" t="str">
            <v>AV FRANCISCO DE ORELLANA SN Y AV PLAZA DANIN</v>
          </cell>
          <cell r="M6516" t="str">
            <v>0</v>
          </cell>
          <cell r="N6516" t="str">
            <v>0925614026_0918395781_0920349156</v>
          </cell>
          <cell r="O6516" t="str">
            <v/>
          </cell>
          <cell r="P6516" t="str">
            <v>GUAYAQUIL</v>
          </cell>
          <cell r="Q6516" t="str">
            <v>GUAYAQUIL</v>
          </cell>
          <cell r="R6516" t="str">
            <v>GUAYAS</v>
          </cell>
          <cell r="T6516" t="str">
            <v>TRAMACO</v>
          </cell>
          <cell r="U6516" t="str">
            <v>FLEXNETUIO_GYE</v>
          </cell>
          <cell r="V6516">
            <v>1</v>
          </cell>
          <cell r="W6516">
            <v>1</v>
          </cell>
          <cell r="X6516" t="str">
            <v>FLEXNET ECUADOR - MOVISTAR</v>
          </cell>
          <cell r="Y6516" t="str">
            <v>CALLE 28 DE JUNIO S/N Y GARCIA MORENO ENTRADA LLANO GRANDE</v>
          </cell>
          <cell r="Z6516" t="str">
            <v>1701_QUITO</v>
          </cell>
          <cell r="AA6516" t="str">
            <v/>
          </cell>
          <cell r="AB6516">
            <v>22086</v>
          </cell>
          <cell r="AC6516">
            <v>44910</v>
          </cell>
          <cell r="AD6516" t="str">
            <v>TRAMACO EXPRESS</v>
          </cell>
          <cell r="AE6516" t="str">
            <v>GENERICO TMC</v>
          </cell>
          <cell r="AF6516">
            <v>0</v>
          </cell>
          <cell r="AG6516" t="str">
            <v>PEDIDO_ENTREGADO</v>
          </cell>
          <cell r="AH6516">
            <v>44911</v>
          </cell>
          <cell r="AJ6516" t="str">
            <v>GUIA ENTREGADA -Andrea naranjo  - 0</v>
          </cell>
          <cell r="AK6516">
            <v>479664</v>
          </cell>
        </row>
        <row r="6517">
          <cell r="B6517">
            <v>479665</v>
          </cell>
          <cell r="C6517" t="str">
            <v>2022-12403</v>
          </cell>
          <cell r="D6517" t="str">
            <v>MOVISTAR</v>
          </cell>
          <cell r="E6517" t="str">
            <v>DESPACHO</v>
          </cell>
          <cell r="F6517" t="str">
            <v>NORMAL</v>
          </cell>
          <cell r="G6517" t="str">
            <v>FT75473</v>
          </cell>
          <cell r="H6517">
            <v>44909</v>
          </cell>
          <cell r="I6517" t="str">
            <v>ENTREGADO</v>
          </cell>
          <cell r="J6517">
            <v>44910</v>
          </cell>
          <cell r="K6517" t="str">
            <v>IBS CALL CENTER UIO_JOSE LUIS CORAL MOLINA</v>
          </cell>
          <cell r="L6517" t="str">
            <v xml:space="preserve">JOSE ARIZAGA E337 Y JORGE DROM ED ARISTO PLAZA PISO 8 OF 84 MATRIZ IBS </v>
          </cell>
          <cell r="M6517" t="str">
            <v>1792209242001</v>
          </cell>
          <cell r="N6517" t="str">
            <v>980508973</v>
          </cell>
          <cell r="O6517" t="str">
            <v/>
          </cell>
          <cell r="P6517" t="str">
            <v>QUITO</v>
          </cell>
          <cell r="Q6517" t="str">
            <v>QUITO</v>
          </cell>
          <cell r="R6517" t="str">
            <v>PICHINCHA</v>
          </cell>
          <cell r="T6517" t="str">
            <v>FLEXTRANS UIO</v>
          </cell>
          <cell r="U6517" t="str">
            <v>FLEXNETUIO_LOCAL</v>
          </cell>
          <cell r="V6517">
            <v>1</v>
          </cell>
          <cell r="W6517">
            <v>1</v>
          </cell>
          <cell r="X6517" t="str">
            <v>FLEXNET ECUADOR - MOVISTAR</v>
          </cell>
          <cell r="Y6517" t="str">
            <v>CALLE 28 DE JUNIO S/N Y GARCIA MORENO ENTRADA LLANO GRANDE</v>
          </cell>
          <cell r="Z6517" t="str">
            <v>1701_QUITO</v>
          </cell>
          <cell r="AA6517" t="str">
            <v/>
          </cell>
          <cell r="AB6517">
            <v>22088</v>
          </cell>
          <cell r="AC6517">
            <v>44910</v>
          </cell>
          <cell r="AD6517" t="str">
            <v>ITSACOURIER S.A.S</v>
          </cell>
          <cell r="AE6517" t="str">
            <v>PDV9459</v>
          </cell>
          <cell r="AF6517">
            <v>0</v>
          </cell>
          <cell r="AG6517" t="str">
            <v>PEDIDO_ENTREGADO</v>
          </cell>
          <cell r="AH6517">
            <v>44910</v>
          </cell>
          <cell r="AK6517">
            <v>479665</v>
          </cell>
        </row>
        <row r="6518">
          <cell r="B6518">
            <v>479666</v>
          </cell>
          <cell r="C6518" t="str">
            <v>2022-12404</v>
          </cell>
          <cell r="D6518" t="str">
            <v>MOVISTAR</v>
          </cell>
          <cell r="E6518" t="str">
            <v>DESPACHO</v>
          </cell>
          <cell r="F6518" t="str">
            <v>NORMAL</v>
          </cell>
          <cell r="G6518" t="str">
            <v>IC3872</v>
          </cell>
          <cell r="H6518">
            <v>44909</v>
          </cell>
          <cell r="I6518" t="str">
            <v>ENTREGADO</v>
          </cell>
          <cell r="J6518">
            <v>44910</v>
          </cell>
          <cell r="K6518" t="str">
            <v>DELIVERY EXPRESS CUENCA_SANTIAGO IVAN PINEDA BERMEO_ALIRIO JOSE BRICENO</v>
          </cell>
          <cell r="L6518" t="str">
            <v>AV FELIPE II LB86 Y CIRCUNVALACION SUR CC MALL DEL RIO</v>
          </cell>
          <cell r="M6518" t="str">
            <v>0</v>
          </cell>
          <cell r="N6518" t="str">
            <v>987717518</v>
          </cell>
          <cell r="O6518" t="str">
            <v/>
          </cell>
          <cell r="P6518" t="str">
            <v>CUENCA</v>
          </cell>
          <cell r="Q6518" t="str">
            <v>CUENCA</v>
          </cell>
          <cell r="R6518" t="str">
            <v>AZUAY</v>
          </cell>
          <cell r="T6518" t="str">
            <v>ITSACOURIER</v>
          </cell>
          <cell r="U6518" t="str">
            <v>FLEXNETUIO_PROVINCIA</v>
          </cell>
          <cell r="V6518">
            <v>1</v>
          </cell>
          <cell r="W6518">
            <v>1</v>
          </cell>
          <cell r="X6518" t="str">
            <v>FLEXNET ECUADOR - MOVISTAR</v>
          </cell>
          <cell r="Y6518" t="str">
            <v>CALLE 28 DE JUNIO S/N Y GARCIA MORENO ENTRADA LLANO GRANDE</v>
          </cell>
          <cell r="Z6518" t="str">
            <v>1701_QUITO</v>
          </cell>
          <cell r="AA6518" t="str">
            <v/>
          </cell>
          <cell r="AB6518">
            <v>22099</v>
          </cell>
          <cell r="AC6518">
            <v>44910</v>
          </cell>
          <cell r="AD6518" t="str">
            <v>ITSACOURIER S.A.S</v>
          </cell>
          <cell r="AE6518" t="str">
            <v>PDD1729</v>
          </cell>
          <cell r="AF6518">
            <v>0</v>
          </cell>
          <cell r="AG6518" t="str">
            <v>PEDIDO_ENTREGADO</v>
          </cell>
          <cell r="AH6518">
            <v>44910</v>
          </cell>
          <cell r="AK6518">
            <v>479666</v>
          </cell>
        </row>
        <row r="6519">
          <cell r="B6519">
            <v>479657</v>
          </cell>
          <cell r="C6519" t="str">
            <v>2022-12395</v>
          </cell>
          <cell r="D6519" t="str">
            <v>TUENTI</v>
          </cell>
          <cell r="E6519" t="str">
            <v>DESPACHO</v>
          </cell>
          <cell r="F6519" t="str">
            <v>NORMAL</v>
          </cell>
          <cell r="G6519" t="str">
            <v>031080202212395</v>
          </cell>
          <cell r="H6519">
            <v>44909</v>
          </cell>
          <cell r="I6519" t="str">
            <v>ENTREGADO</v>
          </cell>
          <cell r="J6519">
            <v>44910</v>
          </cell>
          <cell r="K6519" t="str">
            <v>MARLMOBILE MANABI_YENNY ENA SALTOS REYES</v>
          </cell>
          <cell r="L6519" t="str">
            <v>Calle 13 Av. 13 diagonal a Oro Fino</v>
          </cell>
          <cell r="M6519" t="str">
            <v>1304641291001</v>
          </cell>
          <cell r="N6519" t="str">
            <v>0997519808 - 0978838860</v>
          </cell>
          <cell r="O6519" t="str">
            <v/>
          </cell>
          <cell r="P6519" t="str">
            <v>MANTA</v>
          </cell>
          <cell r="Q6519" t="str">
            <v>MANTA</v>
          </cell>
          <cell r="R6519" t="str">
            <v>MANABI</v>
          </cell>
          <cell r="T6519" t="str">
            <v>TRAMACO</v>
          </cell>
          <cell r="U6519" t="str">
            <v>FLEXNETUIO_PROVINCIA</v>
          </cell>
          <cell r="V6519">
            <v>1</v>
          </cell>
          <cell r="W6519">
            <v>1</v>
          </cell>
          <cell r="X6519" t="str">
            <v>FLEXNET ECUADOR - MOVISTAR</v>
          </cell>
          <cell r="Y6519" t="str">
            <v>CALLE 28 DE JUNIO S/N Y GARCIA MORENO ENTRADA LLANO GRANDE</v>
          </cell>
          <cell r="Z6519" t="str">
            <v>1701_QUITO</v>
          </cell>
          <cell r="AA6519" t="str">
            <v/>
          </cell>
          <cell r="AB6519">
            <v>22086</v>
          </cell>
          <cell r="AC6519">
            <v>44910</v>
          </cell>
          <cell r="AD6519" t="str">
            <v>TRAMACO EXPRESS</v>
          </cell>
          <cell r="AE6519" t="str">
            <v>GENERICO TMC</v>
          </cell>
          <cell r="AF6519">
            <v>0</v>
          </cell>
          <cell r="AG6519" t="str">
            <v>PEDIDO_ENTREGADO</v>
          </cell>
          <cell r="AH6519">
            <v>44910</v>
          </cell>
          <cell r="AJ6519" t="str">
            <v>GUIA ENTREGADA -. MARLMOBILE MANABI YENNY ENA SALTOS REYES - null</v>
          </cell>
          <cell r="AK6519">
            <v>479657</v>
          </cell>
        </row>
        <row r="6520">
          <cell r="B6520">
            <v>479658</v>
          </cell>
          <cell r="C6520" t="str">
            <v>2022-12396</v>
          </cell>
          <cell r="D6520" t="str">
            <v>TUENTI</v>
          </cell>
          <cell r="E6520" t="str">
            <v>DESPACHO</v>
          </cell>
          <cell r="F6520" t="str">
            <v>NORMAL</v>
          </cell>
          <cell r="G6520" t="str">
            <v>031080202212396</v>
          </cell>
          <cell r="H6520">
            <v>44909</v>
          </cell>
          <cell r="I6520" t="str">
            <v>ENTREGADO</v>
          </cell>
          <cell r="J6520">
            <v>44922</v>
          </cell>
          <cell r="K6520" t="str">
            <v>MOVIPHONE LOJA TUENTI_Galo Pallaroso</v>
          </cell>
          <cell r="L6520" t="str">
            <v>24 de Mayo y Emiliano Ortega edificio del Rio (Junto a Tame)oficina #9</v>
          </cell>
          <cell r="M6520" t="str">
            <v>0391007160001</v>
          </cell>
          <cell r="N6520" t="str">
            <v>995936079</v>
          </cell>
          <cell r="O6520" t="str">
            <v/>
          </cell>
          <cell r="P6520" t="str">
            <v>LOJA</v>
          </cell>
          <cell r="Q6520" t="str">
            <v>LOJA</v>
          </cell>
          <cell r="R6520" t="str">
            <v>LOJA</v>
          </cell>
          <cell r="T6520" t="str">
            <v>TRAMACO</v>
          </cell>
          <cell r="U6520" t="str">
            <v>FLEXNETUIO_PROVINCIA</v>
          </cell>
          <cell r="V6520">
            <v>1</v>
          </cell>
          <cell r="W6520">
            <v>1</v>
          </cell>
          <cell r="X6520" t="str">
            <v>FLEXNET ECUADOR - MOVISTAR</v>
          </cell>
          <cell r="Y6520" t="str">
            <v>CALLE 28 DE JUNIO S/N Y GARCIA MORENO ENTRADA LLANO GRANDE</v>
          </cell>
          <cell r="Z6520" t="str">
            <v>1701_QUITO</v>
          </cell>
          <cell r="AA6520" t="str">
            <v/>
          </cell>
          <cell r="AB6520">
            <v>22086</v>
          </cell>
          <cell r="AC6520">
            <v>44910</v>
          </cell>
          <cell r="AD6520" t="str">
            <v>TRAMACO EXPRESS</v>
          </cell>
          <cell r="AE6520" t="str">
            <v>GENERICO TMC</v>
          </cell>
          <cell r="AF6520">
            <v>1</v>
          </cell>
          <cell r="AG6520" t="str">
            <v>PEDIDO_ENTREGADO</v>
          </cell>
          <cell r="AH6520">
            <v>44922</v>
          </cell>
          <cell r="AJ6520" t="str">
            <v>ENTREGA REALIZADA | FECHA:16-12-2022 | HORA: 16:00</v>
          </cell>
          <cell r="AK6520">
            <v>479658</v>
          </cell>
        </row>
        <row r="6521">
          <cell r="B6521">
            <v>479635</v>
          </cell>
          <cell r="C6521" t="str">
            <v>2022-12373</v>
          </cell>
          <cell r="D6521" t="str">
            <v>MOVISTAR</v>
          </cell>
          <cell r="E6521" t="str">
            <v>DESPACHO</v>
          </cell>
          <cell r="F6521" t="str">
            <v>NORMAL</v>
          </cell>
          <cell r="G6521" t="str">
            <v>FT75601</v>
          </cell>
          <cell r="H6521">
            <v>44909</v>
          </cell>
          <cell r="I6521" t="str">
            <v>HABILITADO_RUTEO</v>
          </cell>
          <cell r="J6521">
            <v>44909</v>
          </cell>
          <cell r="K6521" t="str">
            <v>FARCOMED AUTOSERVICIOS_VERONICA SALAS</v>
          </cell>
          <cell r="L6521" t="str">
            <v xml:space="preserve">AV DE LOS SHYRIS Y SECUNDARIA SEC EL CORTIJO </v>
          </cell>
          <cell r="M6521" t="str">
            <v>1790710319001</v>
          </cell>
          <cell r="N6521" t="str">
            <v>999790590</v>
          </cell>
          <cell r="O6521" t="str">
            <v/>
          </cell>
          <cell r="P6521" t="str">
            <v>QUITO</v>
          </cell>
          <cell r="Q6521" t="str">
            <v>QUITO</v>
          </cell>
          <cell r="R6521" t="str">
            <v>PICHINCHA</v>
          </cell>
          <cell r="U6521" t="str">
            <v>FLEXNETUIO_LOCAL</v>
          </cell>
          <cell r="V6521">
            <v>1</v>
          </cell>
          <cell r="W6521">
            <v>1</v>
          </cell>
          <cell r="X6521" t="str">
            <v>FLEXNET ECUADOR - MOVISTAR</v>
          </cell>
          <cell r="Y6521" t="str">
            <v>CALLE 28 DE JUNIO S/N Y GARCIA MORENO ENTRADA LLANO GRANDE</v>
          </cell>
          <cell r="Z6521" t="str">
            <v>1701_QUITO</v>
          </cell>
          <cell r="AA6521" t="str">
            <v/>
          </cell>
          <cell r="AF6521">
            <v>0</v>
          </cell>
          <cell r="AG6521" t="str">
            <v>HABILITADO_RUTEO</v>
          </cell>
          <cell r="AH6521">
            <v>44909</v>
          </cell>
          <cell r="AK6521">
            <v>479635</v>
          </cell>
        </row>
        <row r="6522">
          <cell r="B6522">
            <v>479636</v>
          </cell>
          <cell r="C6522" t="str">
            <v>2022-12374</v>
          </cell>
          <cell r="D6522" t="str">
            <v>MOVISTAR</v>
          </cell>
          <cell r="E6522" t="str">
            <v>DESPACHO</v>
          </cell>
          <cell r="F6522" t="str">
            <v>NORMAL</v>
          </cell>
          <cell r="G6522" t="str">
            <v>FT75600</v>
          </cell>
          <cell r="H6522">
            <v>44909</v>
          </cell>
          <cell r="I6522" t="str">
            <v>HABILITADO_RUTEO</v>
          </cell>
          <cell r="J6522">
            <v>44909</v>
          </cell>
          <cell r="K6522" t="str">
            <v>ECONOFARM AUTOSERVICIOS_VERONICA SALAS</v>
          </cell>
          <cell r="L6522" t="str">
            <v xml:space="preserve">V LOS SHYRIS SN VIA AMAGUANA FRENTE A LA HACIENDO EL CORTIJO EDIFICIO FARCOMED KM 55 </v>
          </cell>
          <cell r="M6522" t="str">
            <v>1791715772001</v>
          </cell>
          <cell r="N6522" t="str">
            <v>999790590</v>
          </cell>
          <cell r="O6522" t="str">
            <v/>
          </cell>
          <cell r="P6522" t="str">
            <v>QUITO</v>
          </cell>
          <cell r="Q6522" t="str">
            <v>QUITO</v>
          </cell>
          <cell r="R6522" t="str">
            <v>PICHINCHA</v>
          </cell>
          <cell r="U6522" t="str">
            <v>FLEXNETUIO_LOCAL</v>
          </cell>
          <cell r="V6522">
            <v>1</v>
          </cell>
          <cell r="W6522">
            <v>1</v>
          </cell>
          <cell r="X6522" t="str">
            <v>FLEXNET ECUADOR - MOVISTAR</v>
          </cell>
          <cell r="Y6522" t="str">
            <v>CALLE 28 DE JUNIO S/N Y GARCIA MORENO ENTRADA LLANO GRANDE</v>
          </cell>
          <cell r="Z6522" t="str">
            <v>1701_QUITO</v>
          </cell>
          <cell r="AA6522" t="str">
            <v/>
          </cell>
          <cell r="AF6522">
            <v>0</v>
          </cell>
          <cell r="AG6522" t="str">
            <v>HABILITADO_RUTEO</v>
          </cell>
          <cell r="AH6522">
            <v>44909</v>
          </cell>
          <cell r="AK6522">
            <v>479636</v>
          </cell>
        </row>
        <row r="6523">
          <cell r="B6523">
            <v>479637</v>
          </cell>
          <cell r="C6523" t="str">
            <v>2022-12375</v>
          </cell>
          <cell r="D6523" t="str">
            <v>MOVISTAR</v>
          </cell>
          <cell r="E6523" t="str">
            <v>DESPACHO</v>
          </cell>
          <cell r="F6523" t="str">
            <v>NORMAL</v>
          </cell>
          <cell r="G6523" t="str">
            <v>FT75599</v>
          </cell>
          <cell r="H6523">
            <v>44909</v>
          </cell>
          <cell r="I6523" t="str">
            <v>HABILITADO_RUTEO</v>
          </cell>
          <cell r="J6523">
            <v>44909</v>
          </cell>
          <cell r="K6523" t="str">
            <v>TIECONE AUTOSERVICIOS_VERONICA SALAS</v>
          </cell>
          <cell r="L6523" t="str">
            <v>AV LOS SHYRIS SN VIA AMAGUANA FRENTE A LA HACIENDO EL CORTIJO  EDIFICIO FARCOMED KM 55</v>
          </cell>
          <cell r="M6523" t="str">
            <v>1792239710001</v>
          </cell>
          <cell r="N6523" t="str">
            <v>999790590</v>
          </cell>
          <cell r="O6523" t="str">
            <v/>
          </cell>
          <cell r="P6523" t="str">
            <v>QUITO</v>
          </cell>
          <cell r="Q6523" t="str">
            <v>QUITO</v>
          </cell>
          <cell r="R6523" t="str">
            <v>PICHINCHA</v>
          </cell>
          <cell r="U6523" t="str">
            <v>FLEXNETUIO_LOCAL</v>
          </cell>
          <cell r="V6523">
            <v>1</v>
          </cell>
          <cell r="W6523">
            <v>1</v>
          </cell>
          <cell r="X6523" t="str">
            <v>FLEXNET ECUADOR - MOVISTAR</v>
          </cell>
          <cell r="Y6523" t="str">
            <v>CALLE 28 DE JUNIO S/N Y GARCIA MORENO ENTRADA LLANO GRANDE</v>
          </cell>
          <cell r="Z6523" t="str">
            <v>1701_QUITO</v>
          </cell>
          <cell r="AA6523" t="str">
            <v/>
          </cell>
          <cell r="AF6523">
            <v>0</v>
          </cell>
          <cell r="AG6523" t="str">
            <v>HABILITADO_RUTEO</v>
          </cell>
          <cell r="AH6523">
            <v>44909</v>
          </cell>
          <cell r="AK6523">
            <v>479637</v>
          </cell>
        </row>
        <row r="6524">
          <cell r="B6524">
            <v>479638</v>
          </cell>
          <cell r="C6524" t="str">
            <v>2022-12376</v>
          </cell>
          <cell r="D6524" t="str">
            <v>MOVISTAR</v>
          </cell>
          <cell r="E6524" t="str">
            <v>DESPACHO</v>
          </cell>
          <cell r="F6524" t="str">
            <v>NORMAL</v>
          </cell>
          <cell r="G6524" t="str">
            <v>IC3866</v>
          </cell>
          <cell r="H6524">
            <v>44909</v>
          </cell>
          <cell r="I6524" t="str">
            <v>ENTREGADO</v>
          </cell>
          <cell r="J6524">
            <v>44910</v>
          </cell>
          <cell r="K6524" t="str">
            <v>ECUABUY S.A. CUENCA_VICTOR ESPINOZA</v>
          </cell>
          <cell r="L6524" t="str">
            <v>AVE. REMIGIO CRESPO TORAL Y CALLE LORENZO PIEDRA 4-25</v>
          </cell>
          <cell r="M6524" t="str">
            <v>0190451453001</v>
          </cell>
          <cell r="N6524" t="str">
            <v>998070899</v>
          </cell>
          <cell r="O6524" t="str">
            <v/>
          </cell>
          <cell r="P6524" t="str">
            <v>CUENCA</v>
          </cell>
          <cell r="Q6524" t="str">
            <v>CUENCA</v>
          </cell>
          <cell r="R6524" t="str">
            <v>AZUAY</v>
          </cell>
          <cell r="T6524" t="str">
            <v>ITSACOURIER</v>
          </cell>
          <cell r="U6524" t="str">
            <v>FLEXNETUIO_PROVINCIA</v>
          </cell>
          <cell r="V6524">
            <v>1</v>
          </cell>
          <cell r="W6524">
            <v>1</v>
          </cell>
          <cell r="X6524" t="str">
            <v>FLEXNET ECUADOR - MOVISTAR</v>
          </cell>
          <cell r="Y6524" t="str">
            <v>CALLE 28 DE JUNIO S/N Y GARCIA MORENO ENTRADA LLANO GRANDE</v>
          </cell>
          <cell r="Z6524" t="str">
            <v>1701_QUITO</v>
          </cell>
          <cell r="AA6524" t="str">
            <v/>
          </cell>
          <cell r="AB6524">
            <v>22099</v>
          </cell>
          <cell r="AC6524">
            <v>44910</v>
          </cell>
          <cell r="AD6524" t="str">
            <v>ITSACOURIER S.A.S</v>
          </cell>
          <cell r="AE6524" t="str">
            <v>PDD1729</v>
          </cell>
          <cell r="AF6524">
            <v>0</v>
          </cell>
          <cell r="AG6524" t="str">
            <v>PEDIDO_ENTREGADO</v>
          </cell>
          <cell r="AH6524">
            <v>44910</v>
          </cell>
          <cell r="AK6524">
            <v>479638</v>
          </cell>
        </row>
        <row r="6525">
          <cell r="B6525">
            <v>479639</v>
          </cell>
          <cell r="C6525" t="str">
            <v>2022-12377</v>
          </cell>
          <cell r="D6525" t="str">
            <v>MOVISTAR</v>
          </cell>
          <cell r="E6525" t="str">
            <v>DESPACHO</v>
          </cell>
          <cell r="F6525" t="str">
            <v>NORMAL</v>
          </cell>
          <cell r="G6525" t="str">
            <v>031080202212377</v>
          </cell>
          <cell r="H6525">
            <v>44909</v>
          </cell>
          <cell r="I6525" t="str">
            <v>ENTREGADO</v>
          </cell>
          <cell r="J6525">
            <v>44911</v>
          </cell>
          <cell r="K6525" t="str">
            <v>MOVIL PI 10 DE AGOSTO_SANTIAGO ISRAEL CUMBE VALVERDE</v>
          </cell>
          <cell r="L6525" t="str">
            <v>AV 10 DE AGOSTO  16026 ENTRE BERNARDO VALDIVIEZO Y OLMEDO LOJA LOJA LOJA</v>
          </cell>
          <cell r="M6525" t="str">
            <v>0</v>
          </cell>
          <cell r="N6525" t="str">
            <v>996729960</v>
          </cell>
          <cell r="O6525" t="str">
            <v/>
          </cell>
          <cell r="P6525" t="str">
            <v>LOJA</v>
          </cell>
          <cell r="Q6525" t="str">
            <v>LOJA</v>
          </cell>
          <cell r="R6525" t="str">
            <v>LOJA</v>
          </cell>
          <cell r="T6525" t="str">
            <v>TRAMACO</v>
          </cell>
          <cell r="U6525" t="str">
            <v>FLEXNETUIO_PROVINCIA</v>
          </cell>
          <cell r="V6525">
            <v>1</v>
          </cell>
          <cell r="W6525">
            <v>1</v>
          </cell>
          <cell r="X6525" t="str">
            <v>FLEXNET ECUADOR - MOVISTAR</v>
          </cell>
          <cell r="Y6525" t="str">
            <v>CALLE 28 DE JUNIO S/N Y GARCIA MORENO ENTRADA LLANO GRANDE</v>
          </cell>
          <cell r="Z6525" t="str">
            <v>1701_QUITO</v>
          </cell>
          <cell r="AA6525" t="str">
            <v/>
          </cell>
          <cell r="AB6525">
            <v>22086</v>
          </cell>
          <cell r="AC6525">
            <v>44910</v>
          </cell>
          <cell r="AD6525" t="str">
            <v>TRAMACO EXPRESS</v>
          </cell>
          <cell r="AE6525" t="str">
            <v>GENERICO TMC</v>
          </cell>
          <cell r="AF6525">
            <v>1</v>
          </cell>
          <cell r="AG6525" t="str">
            <v>PEDIDO_ENTREGADO</v>
          </cell>
          <cell r="AH6525">
            <v>44911</v>
          </cell>
          <cell r="AJ6525" t="str">
            <v>GUIA ENTREGADA -Santiago Cumbe  - null</v>
          </cell>
          <cell r="AK6525">
            <v>479639</v>
          </cell>
        </row>
        <row r="6526">
          <cell r="B6526">
            <v>479640</v>
          </cell>
          <cell r="C6526" t="str">
            <v>2022-12378</v>
          </cell>
          <cell r="D6526" t="str">
            <v>MOVISTAR</v>
          </cell>
          <cell r="E6526" t="str">
            <v>DESPACHO</v>
          </cell>
          <cell r="F6526" t="str">
            <v>NORMAL</v>
          </cell>
          <cell r="G6526" t="str">
            <v>FT75472</v>
          </cell>
          <cell r="H6526">
            <v>44909</v>
          </cell>
          <cell r="I6526" t="str">
            <v>ENTREGADO</v>
          </cell>
          <cell r="J6526">
            <v>44910</v>
          </cell>
          <cell r="K6526" t="str">
            <v>C &amp; C MOBILE SOLUTIONS_CARTAGENOVA BOADA CHRISTIAN PATRICIO</v>
          </cell>
          <cell r="L6526" t="str">
            <v>Av. RepUblica del Salvador 890 y Suecia, Ed. Delta, piso 1 of. 11 REF., frente al Juan Valdez</v>
          </cell>
          <cell r="M6526" t="str">
            <v>1715361067001</v>
          </cell>
          <cell r="N6526" t="str">
            <v>998332085</v>
          </cell>
          <cell r="O6526" t="str">
            <v/>
          </cell>
          <cell r="P6526" t="str">
            <v>QUITO</v>
          </cell>
          <cell r="Q6526" t="str">
            <v>QUITO</v>
          </cell>
          <cell r="R6526" t="str">
            <v>PICHINCHA</v>
          </cell>
          <cell r="U6526" t="str">
            <v>FLEXNETUIO_LOCAL</v>
          </cell>
          <cell r="V6526">
            <v>1</v>
          </cell>
          <cell r="W6526">
            <v>1</v>
          </cell>
          <cell r="X6526" t="str">
            <v>FLEXNET ECUADOR - MOVISTAR</v>
          </cell>
          <cell r="Y6526" t="str">
            <v>CALLE 28 DE JUNIO S/N Y GARCIA MORENO ENTRADA LLANO GRANDE</v>
          </cell>
          <cell r="Z6526" t="str">
            <v>1701_QUITO</v>
          </cell>
          <cell r="AA6526" t="str">
            <v/>
          </cell>
          <cell r="AB6526">
            <v>22104</v>
          </cell>
          <cell r="AC6526">
            <v>44910</v>
          </cell>
          <cell r="AD6526" t="str">
            <v>ITSACOURIER S.A.S</v>
          </cell>
          <cell r="AE6526" t="str">
            <v>IN450Y</v>
          </cell>
          <cell r="AF6526">
            <v>0</v>
          </cell>
          <cell r="AG6526" t="str">
            <v>PEDIDO_ENTREGADO</v>
          </cell>
          <cell r="AH6526">
            <v>44910</v>
          </cell>
          <cell r="AK6526">
            <v>479640</v>
          </cell>
        </row>
        <row r="6527">
          <cell r="B6527">
            <v>479641</v>
          </cell>
          <cell r="C6527" t="str">
            <v>2022-12379</v>
          </cell>
          <cell r="D6527" t="str">
            <v>MOVISTAR</v>
          </cell>
          <cell r="E6527" t="str">
            <v>DESPACHO</v>
          </cell>
          <cell r="F6527" t="str">
            <v>NORMAL</v>
          </cell>
          <cell r="G6527" t="str">
            <v>031080202212379</v>
          </cell>
          <cell r="H6527">
            <v>44909</v>
          </cell>
          <cell r="I6527" t="str">
            <v>ENTREGADO</v>
          </cell>
          <cell r="J6527">
            <v>44910</v>
          </cell>
          <cell r="K6527" t="str">
            <v>CAVS AE NORPHONE EL JARDIN_PAOLA MORAN</v>
          </cell>
          <cell r="L6527" t="str">
            <v xml:space="preserve">AV AMAZONAS N6  114 Y REPUBLICA CC EL JARDIN  </v>
          </cell>
          <cell r="M6527" t="str">
            <v>1091717898001</v>
          </cell>
          <cell r="N6527" t="str">
            <v>998659562</v>
          </cell>
          <cell r="O6527" t="str">
            <v/>
          </cell>
          <cell r="P6527" t="str">
            <v>QUITO</v>
          </cell>
          <cell r="Q6527" t="str">
            <v>QUITO</v>
          </cell>
          <cell r="R6527" t="str">
            <v>PICHINCHA</v>
          </cell>
          <cell r="T6527" t="str">
            <v>TRAMACO</v>
          </cell>
          <cell r="U6527" t="str">
            <v>FLEXNETUIO_LOCAL</v>
          </cell>
          <cell r="V6527">
            <v>1</v>
          </cell>
          <cell r="W6527">
            <v>1</v>
          </cell>
          <cell r="X6527" t="str">
            <v>FLEXNET ECUADOR - MOVISTAR</v>
          </cell>
          <cell r="Y6527" t="str">
            <v>CALLE 28 DE JUNIO S/N Y GARCIA MORENO ENTRADA LLANO GRANDE</v>
          </cell>
          <cell r="Z6527" t="str">
            <v>1701_QUITO</v>
          </cell>
          <cell r="AA6527" t="str">
            <v/>
          </cell>
          <cell r="AB6527">
            <v>22086</v>
          </cell>
          <cell r="AC6527">
            <v>44910</v>
          </cell>
          <cell r="AD6527" t="str">
            <v>TRAMACO EXPRESS</v>
          </cell>
          <cell r="AE6527" t="str">
            <v>GENERICO TMC</v>
          </cell>
          <cell r="AF6527">
            <v>0</v>
          </cell>
          <cell r="AG6527" t="str">
            <v>PEDIDO_ENTREGADO</v>
          </cell>
          <cell r="AH6527">
            <v>44910</v>
          </cell>
          <cell r="AJ6527" t="str">
            <v>GUIA ENTREGADA -Juan tobar - null</v>
          </cell>
          <cell r="AK6527">
            <v>479641</v>
          </cell>
        </row>
        <row r="6528">
          <cell r="B6528">
            <v>479642</v>
          </cell>
          <cell r="C6528" t="str">
            <v>2022-12380</v>
          </cell>
          <cell r="D6528" t="str">
            <v>MOVISTAR</v>
          </cell>
          <cell r="E6528" t="str">
            <v>DESPACHO</v>
          </cell>
          <cell r="F6528" t="str">
            <v>NORMAL</v>
          </cell>
          <cell r="G6528" t="str">
            <v>031080202212380</v>
          </cell>
          <cell r="H6528">
            <v>44909</v>
          </cell>
          <cell r="I6528" t="str">
            <v>ENTREGADO</v>
          </cell>
          <cell r="J6528">
            <v>44911</v>
          </cell>
          <cell r="K6528" t="str">
            <v>AE NORPHONE MALL DEL SOL_Andy Solorzano - Samantha Enriquez</v>
          </cell>
          <cell r="L6528" t="str">
            <v>AV. JOAQUIN ORRANTIA Y AV. CONSTITUCION. PARROQUIA TARQUI 4TO PSJ. 1 NE.POSTAL 090513</v>
          </cell>
          <cell r="M6528" t="str">
            <v>1091717898001</v>
          </cell>
          <cell r="N6528" t="str">
            <v>0995482890  - 0987620147</v>
          </cell>
          <cell r="O6528" t="str">
            <v/>
          </cell>
          <cell r="P6528" t="str">
            <v>GUAYAQUIL</v>
          </cell>
          <cell r="Q6528" t="str">
            <v>GUAYAQUIL</v>
          </cell>
          <cell r="R6528" t="str">
            <v>GUAYAS</v>
          </cell>
          <cell r="T6528" t="str">
            <v>TRAMACO</v>
          </cell>
          <cell r="U6528" t="str">
            <v>FLEXNETUIO_GYE</v>
          </cell>
          <cell r="V6528">
            <v>1</v>
          </cell>
          <cell r="W6528">
            <v>1</v>
          </cell>
          <cell r="X6528" t="str">
            <v>FLEXNET ECUADOR - MOVISTAR</v>
          </cell>
          <cell r="Y6528" t="str">
            <v>CALLE 28 DE JUNIO S/N Y GARCIA MORENO ENTRADA LLANO GRANDE</v>
          </cell>
          <cell r="Z6528" t="str">
            <v>1701_QUITO</v>
          </cell>
          <cell r="AA6528" t="str">
            <v/>
          </cell>
          <cell r="AB6528">
            <v>22086</v>
          </cell>
          <cell r="AC6528">
            <v>44910</v>
          </cell>
          <cell r="AD6528" t="str">
            <v>TRAMACO EXPRESS</v>
          </cell>
          <cell r="AE6528" t="str">
            <v>GENERICO TMC</v>
          </cell>
          <cell r="AF6528">
            <v>0</v>
          </cell>
          <cell r="AG6528" t="str">
            <v>PEDIDO_ENTREGADO</v>
          </cell>
          <cell r="AH6528">
            <v>44911</v>
          </cell>
          <cell r="AJ6528" t="str">
            <v>GUIA ENTREGADA -Joaquín cuesta  - null</v>
          </cell>
          <cell r="AK6528">
            <v>479642</v>
          </cell>
        </row>
        <row r="6529">
          <cell r="B6529">
            <v>479643</v>
          </cell>
          <cell r="C6529" t="str">
            <v>2022-12381</v>
          </cell>
          <cell r="D6529" t="str">
            <v>MOVISTAR</v>
          </cell>
          <cell r="E6529" t="str">
            <v>DESPACHO</v>
          </cell>
          <cell r="F6529" t="str">
            <v>NORMAL</v>
          </cell>
          <cell r="G6529" t="str">
            <v>031080202212381</v>
          </cell>
          <cell r="H6529">
            <v>44909</v>
          </cell>
          <cell r="I6529" t="str">
            <v>ENTREGADO</v>
          </cell>
          <cell r="J6529">
            <v>44910</v>
          </cell>
          <cell r="K6529" t="str">
            <v>NORPHONE C.C. Riocentro Ceibos_PAOLA MORAN</v>
          </cell>
          <cell r="L6529" t="str">
            <v>C.C. RIOCENTRO CEIBOS LOCAL 28 AV DEL BOMBERO VIA A LA COSTA KM 65</v>
          </cell>
          <cell r="M6529" t="str">
            <v>1091717898001</v>
          </cell>
          <cell r="N6529" t="str">
            <v>998659562</v>
          </cell>
          <cell r="O6529" t="str">
            <v/>
          </cell>
          <cell r="P6529" t="str">
            <v>GUAYAQUIL</v>
          </cell>
          <cell r="Q6529" t="str">
            <v>GUAYAQUIL</v>
          </cell>
          <cell r="R6529" t="str">
            <v>GUAYAS</v>
          </cell>
          <cell r="T6529" t="str">
            <v>TRAMACO</v>
          </cell>
          <cell r="U6529" t="str">
            <v>FLEXNETUIO_GYE</v>
          </cell>
          <cell r="V6529">
            <v>1</v>
          </cell>
          <cell r="W6529">
            <v>1</v>
          </cell>
          <cell r="X6529" t="str">
            <v>FLEXNET ECUADOR - MOVISTAR</v>
          </cell>
          <cell r="Y6529" t="str">
            <v>CALLE 28 DE JUNIO S/N Y GARCIA MORENO ENTRADA LLANO GRANDE</v>
          </cell>
          <cell r="Z6529" t="str">
            <v>1701_QUITO</v>
          </cell>
          <cell r="AA6529" t="str">
            <v/>
          </cell>
          <cell r="AB6529">
            <v>22086</v>
          </cell>
          <cell r="AC6529">
            <v>44910</v>
          </cell>
          <cell r="AD6529" t="str">
            <v>TRAMACO EXPRESS</v>
          </cell>
          <cell r="AE6529" t="str">
            <v>GENERICO TMC</v>
          </cell>
          <cell r="AF6529">
            <v>0</v>
          </cell>
          <cell r="AG6529" t="str">
            <v>PEDIDO_ENTREGADO</v>
          </cell>
          <cell r="AH6529">
            <v>44910</v>
          </cell>
          <cell r="AJ6529" t="str">
            <v>GUIA ENTREGADA -Erick medranda  - 0</v>
          </cell>
          <cell r="AK6529">
            <v>479643</v>
          </cell>
        </row>
        <row r="6530">
          <cell r="B6530">
            <v>479644</v>
          </cell>
          <cell r="C6530" t="str">
            <v>2022-12382</v>
          </cell>
          <cell r="D6530" t="str">
            <v>MOVISTAR</v>
          </cell>
          <cell r="E6530" t="str">
            <v>DESPACHO</v>
          </cell>
          <cell r="F6530" t="str">
            <v>NORMAL</v>
          </cell>
          <cell r="G6530" t="str">
            <v>031080202212382</v>
          </cell>
          <cell r="H6530">
            <v>44909</v>
          </cell>
          <cell r="I6530" t="str">
            <v>ENTREGADO</v>
          </cell>
          <cell r="J6530">
            <v>44910</v>
          </cell>
          <cell r="K6530" t="str">
            <v>NORPHONE C.C. Riocentro Norte_PAOLA MORAN</v>
          </cell>
          <cell r="L6530" t="str">
            <v>CENTRO COMERCIAL RIOCENTRO NORTE AV FRANCISCO DE ORELLANA LOCAL 10 PRIMERA PUERTA</v>
          </cell>
          <cell r="M6530" t="str">
            <v>1091717898001</v>
          </cell>
          <cell r="N6530" t="str">
            <v>998659562</v>
          </cell>
          <cell r="O6530" t="str">
            <v/>
          </cell>
          <cell r="P6530" t="str">
            <v>GUAYAQUIL</v>
          </cell>
          <cell r="Q6530" t="str">
            <v>GUAYAQUIL</v>
          </cell>
          <cell r="R6530" t="str">
            <v>GUAYAS</v>
          </cell>
          <cell r="T6530" t="str">
            <v>TRAMACO</v>
          </cell>
          <cell r="U6530" t="str">
            <v>FLEXNETUIO_GYE</v>
          </cell>
          <cell r="V6530">
            <v>1</v>
          </cell>
          <cell r="W6530">
            <v>1</v>
          </cell>
          <cell r="X6530" t="str">
            <v>FLEXNET ECUADOR - MOVISTAR</v>
          </cell>
          <cell r="Y6530" t="str">
            <v>CALLE 28 DE JUNIO S/N Y GARCIA MORENO ENTRADA LLANO GRANDE</v>
          </cell>
          <cell r="Z6530" t="str">
            <v>1701_QUITO</v>
          </cell>
          <cell r="AA6530" t="str">
            <v/>
          </cell>
          <cell r="AB6530">
            <v>22086</v>
          </cell>
          <cell r="AC6530">
            <v>44910</v>
          </cell>
          <cell r="AD6530" t="str">
            <v>TRAMACO EXPRESS</v>
          </cell>
          <cell r="AE6530" t="str">
            <v>GENERICO TMC</v>
          </cell>
          <cell r="AF6530">
            <v>0</v>
          </cell>
          <cell r="AG6530" t="str">
            <v>PEDIDO_ENTREGADO</v>
          </cell>
          <cell r="AH6530">
            <v>44910</v>
          </cell>
          <cell r="AJ6530" t="str">
            <v>GUIA ENTREGADA -Carmen Ramirez  - null</v>
          </cell>
          <cell r="AK6530">
            <v>479644</v>
          </cell>
        </row>
        <row r="6531">
          <cell r="B6531">
            <v>479645</v>
          </cell>
          <cell r="C6531" t="str">
            <v>2022-12383</v>
          </cell>
          <cell r="D6531" t="str">
            <v>MOVISTAR</v>
          </cell>
          <cell r="E6531" t="str">
            <v>DESPACHO</v>
          </cell>
          <cell r="F6531" t="str">
            <v>NORMAL</v>
          </cell>
          <cell r="G6531" t="str">
            <v>031080202212383</v>
          </cell>
          <cell r="H6531">
            <v>44909</v>
          </cell>
          <cell r="I6531" t="str">
            <v>ENTREGADO</v>
          </cell>
          <cell r="J6531">
            <v>44911</v>
          </cell>
          <cell r="K6531" t="str">
            <v>NORPHONE C.C. Riocentro Sur_PAOLA MORAN</v>
          </cell>
          <cell r="L6531" t="str">
            <v>C.C. RIOCENTRO SUR AV 25 DE JULIO LOCAL 43 JUNTO A LA UNIV. AGRARIA</v>
          </cell>
          <cell r="M6531" t="str">
            <v>1091717898001</v>
          </cell>
          <cell r="N6531" t="str">
            <v>998659562</v>
          </cell>
          <cell r="O6531" t="str">
            <v/>
          </cell>
          <cell r="P6531" t="str">
            <v>GUAYAQUIL</v>
          </cell>
          <cell r="Q6531" t="str">
            <v>GUAYAQUIL</v>
          </cell>
          <cell r="R6531" t="str">
            <v>GUAYAS</v>
          </cell>
          <cell r="T6531" t="str">
            <v>TRAMACO</v>
          </cell>
          <cell r="U6531" t="str">
            <v>FLEXNETUIO_GYE</v>
          </cell>
          <cell r="V6531">
            <v>1</v>
          </cell>
          <cell r="W6531">
            <v>1</v>
          </cell>
          <cell r="X6531" t="str">
            <v>FLEXNET ECUADOR - MOVISTAR</v>
          </cell>
          <cell r="Y6531" t="str">
            <v>CALLE 28 DE JUNIO S/N Y GARCIA MORENO ENTRADA LLANO GRANDE</v>
          </cell>
          <cell r="Z6531" t="str">
            <v>1701_QUITO</v>
          </cell>
          <cell r="AA6531" t="str">
            <v/>
          </cell>
          <cell r="AB6531">
            <v>22086</v>
          </cell>
          <cell r="AC6531">
            <v>44910</v>
          </cell>
          <cell r="AD6531" t="str">
            <v>TRAMACO EXPRESS</v>
          </cell>
          <cell r="AE6531" t="str">
            <v>GENERICO TMC</v>
          </cell>
          <cell r="AF6531">
            <v>0</v>
          </cell>
          <cell r="AG6531" t="str">
            <v>PEDIDO_ENTREGADO</v>
          </cell>
          <cell r="AH6531">
            <v>44911</v>
          </cell>
          <cell r="AJ6531" t="str">
            <v>GUIA ENTREGADA -DAVID MORÁN  - 000</v>
          </cell>
          <cell r="AK6531">
            <v>479645</v>
          </cell>
        </row>
        <row r="6532">
          <cell r="B6532">
            <v>479646</v>
          </cell>
          <cell r="C6532" t="str">
            <v>2022-12384</v>
          </cell>
          <cell r="D6532" t="str">
            <v>MOVISTAR</v>
          </cell>
          <cell r="E6532" t="str">
            <v>DESPACHO</v>
          </cell>
          <cell r="F6532" t="str">
            <v>NORMAL</v>
          </cell>
          <cell r="G6532" t="str">
            <v>031080202212384</v>
          </cell>
          <cell r="H6532">
            <v>44909</v>
          </cell>
          <cell r="I6532" t="str">
            <v>ENTREGADO</v>
          </cell>
          <cell r="J6532">
            <v>44910</v>
          </cell>
          <cell r="K6532" t="str">
            <v>MAURICIO GUERRERO ZONIFICACION SANTO DOMINGO CALLE_EDUARDO LUIS SILVA IVARRA</v>
          </cell>
          <cell r="L6532" t="str">
            <v>CALLE GUAYAQUIL, ENTRE RIO SOLAYA Y CUICOCHA</v>
          </cell>
          <cell r="M6532" t="str">
            <v>1719571208</v>
          </cell>
          <cell r="N6532" t="str">
            <v>998999242</v>
          </cell>
          <cell r="P6532" t="str">
            <v>230101</v>
          </cell>
          <cell r="Q6532" t="str">
            <v>SANTO DOMINGO</v>
          </cell>
          <cell r="R6532" t="str">
            <v>SANTO DOMINGO DE LOS TSACHILAS</v>
          </cell>
          <cell r="S6532" t="str">
            <v>SANTO DOMINGO DE LOS COLORADOS</v>
          </cell>
          <cell r="T6532" t="str">
            <v>TRAMACO</v>
          </cell>
          <cell r="V6532">
            <v>1</v>
          </cell>
          <cell r="W6532">
            <v>1</v>
          </cell>
          <cell r="X6532" t="str">
            <v>FLEXNET ECUADOR - MOVISTAR</v>
          </cell>
          <cell r="Y6532" t="str">
            <v>CALLE 28 DE JUNIO S/N Y GARCIA MORENO ENTRADA LLANO GRANDE</v>
          </cell>
          <cell r="Z6532" t="str">
            <v>1701_QUITO</v>
          </cell>
          <cell r="AA6532" t="str">
            <v/>
          </cell>
          <cell r="AB6532">
            <v>22086</v>
          </cell>
          <cell r="AC6532">
            <v>44910</v>
          </cell>
          <cell r="AD6532" t="str">
            <v>TRAMACO EXPRESS</v>
          </cell>
          <cell r="AE6532" t="str">
            <v>GENERICO TMC</v>
          </cell>
          <cell r="AF6532">
            <v>0</v>
          </cell>
          <cell r="AG6532" t="str">
            <v>PEDIDO_ENTREGADO</v>
          </cell>
          <cell r="AH6532">
            <v>44910</v>
          </cell>
          <cell r="AJ6532" t="str">
            <v>GUIA ENTREGADA -Eduardo Silva  - null</v>
          </cell>
          <cell r="AK6532">
            <v>479646</v>
          </cell>
        </row>
        <row r="6533">
          <cell r="B6533">
            <v>479647</v>
          </cell>
          <cell r="C6533" t="str">
            <v>2022-12385</v>
          </cell>
          <cell r="D6533" t="str">
            <v>MOVISTAR</v>
          </cell>
          <cell r="E6533" t="str">
            <v>DESPACHO</v>
          </cell>
          <cell r="F6533" t="str">
            <v>NORMAL</v>
          </cell>
          <cell r="G6533" t="str">
            <v>TF89042</v>
          </cell>
          <cell r="H6533">
            <v>44909</v>
          </cell>
          <cell r="I6533" t="str">
            <v>ENTREGADO</v>
          </cell>
          <cell r="J6533">
            <v>44910</v>
          </cell>
          <cell r="K6533" t="str">
            <v>PATRICIA ELIZABEHT IDUARTE CHAVEZ GUAYAQUIL_CHRISTIAN GUILLERMO JIMENEZ GABINO</v>
          </cell>
          <cell r="L6533" t="str">
            <v>AV JUAN TANCA MARENGO Y AV CONSTITUCION, EDIF. NOVIS (EXECUTIVE CENTER) TERCER PISO OFICINA 301, GUAYAQUIL</v>
          </cell>
          <cell r="M6533" t="str">
            <v>0917205858001</v>
          </cell>
          <cell r="N6533" t="str">
            <v>994429553</v>
          </cell>
          <cell r="O6533" t="str">
            <v/>
          </cell>
          <cell r="P6533" t="str">
            <v>GUAYAQUIL</v>
          </cell>
          <cell r="Q6533" t="str">
            <v>GUAYAQUIL</v>
          </cell>
          <cell r="R6533" t="str">
            <v>GUAYAS</v>
          </cell>
          <cell r="T6533" t="str">
            <v>ITSACOURIER</v>
          </cell>
          <cell r="U6533" t="str">
            <v>FLEXNETUIO_GYE</v>
          </cell>
          <cell r="V6533">
            <v>1</v>
          </cell>
          <cell r="W6533">
            <v>1</v>
          </cell>
          <cell r="X6533" t="str">
            <v>FLEXNET ECUADOR - MOVISTAR</v>
          </cell>
          <cell r="Y6533" t="str">
            <v>CALLE 28 DE JUNIO S/N Y GARCIA MORENO ENTRADA LLANO GRANDE</v>
          </cell>
          <cell r="Z6533" t="str">
            <v>1701_QUITO</v>
          </cell>
          <cell r="AA6533" t="str">
            <v/>
          </cell>
          <cell r="AB6533">
            <v>22113</v>
          </cell>
          <cell r="AC6533">
            <v>44910</v>
          </cell>
          <cell r="AD6533" t="str">
            <v>ITSACOURIER S.A.S</v>
          </cell>
          <cell r="AE6533" t="str">
            <v>IV314G</v>
          </cell>
          <cell r="AF6533">
            <v>0</v>
          </cell>
          <cell r="AG6533" t="str">
            <v>PEDIDO_ENTREGADO</v>
          </cell>
          <cell r="AH6533">
            <v>44910</v>
          </cell>
          <cell r="AK6533">
            <v>479647</v>
          </cell>
        </row>
        <row r="6534">
          <cell r="B6534">
            <v>479648</v>
          </cell>
          <cell r="C6534" t="str">
            <v>2022-12386</v>
          </cell>
          <cell r="D6534" t="str">
            <v>MOVISTAR</v>
          </cell>
          <cell r="E6534" t="str">
            <v>DESPACHO</v>
          </cell>
          <cell r="F6534" t="str">
            <v>NORMAL</v>
          </cell>
          <cell r="G6534" t="str">
            <v>031080202212386</v>
          </cell>
          <cell r="H6534">
            <v>44909</v>
          </cell>
          <cell r="I6534" t="str">
            <v>ENTREGADO</v>
          </cell>
          <cell r="J6534">
            <v>44910</v>
          </cell>
          <cell r="K6534" t="str">
            <v>AGENTE AE CELISTICS SAN LUIS_KLEBER GRANDA_DANY IMBAQUINGO</v>
          </cell>
          <cell r="L6534" t="str">
            <v xml:space="preserve">CAVS PREMIUM AUTOPISTA GRAL RUMINAHUI Y AV SAN LUIS  </v>
          </cell>
          <cell r="M6534" t="str">
            <v>1792161037001</v>
          </cell>
          <cell r="N6534" t="str">
            <v>0992567346_094084829</v>
          </cell>
          <cell r="O6534" t="str">
            <v/>
          </cell>
          <cell r="P6534" t="str">
            <v>QUITO</v>
          </cell>
          <cell r="Q6534" t="str">
            <v>QUITO</v>
          </cell>
          <cell r="R6534" t="str">
            <v>PICHINCHA</v>
          </cell>
          <cell r="T6534" t="str">
            <v>TRAMACO</v>
          </cell>
          <cell r="U6534" t="str">
            <v>FLEXNETUIO_LOCAL</v>
          </cell>
          <cell r="V6534">
            <v>1</v>
          </cell>
          <cell r="W6534">
            <v>1</v>
          </cell>
          <cell r="X6534" t="str">
            <v>FLEXNET ECUADOR - MOVISTAR</v>
          </cell>
          <cell r="Y6534" t="str">
            <v>CALLE 28 DE JUNIO S/N Y GARCIA MORENO ENTRADA LLANO GRANDE</v>
          </cell>
          <cell r="Z6534" t="str">
            <v>1701_QUITO</v>
          </cell>
          <cell r="AA6534" t="str">
            <v/>
          </cell>
          <cell r="AB6534">
            <v>22086</v>
          </cell>
          <cell r="AC6534">
            <v>44910</v>
          </cell>
          <cell r="AD6534" t="str">
            <v>TRAMACO EXPRESS</v>
          </cell>
          <cell r="AE6534" t="str">
            <v>GENERICO TMC</v>
          </cell>
          <cell r="AF6534">
            <v>0</v>
          </cell>
          <cell r="AG6534" t="str">
            <v>PEDIDO_ENTREGADO</v>
          </cell>
          <cell r="AH6534">
            <v>44910</v>
          </cell>
          <cell r="AJ6534" t="str">
            <v>GUIA ENTREGADA -Pablo Mosquera  - 1713082640</v>
          </cell>
          <cell r="AK6534">
            <v>479648</v>
          </cell>
        </row>
        <row r="6535">
          <cell r="B6535">
            <v>479649</v>
          </cell>
          <cell r="C6535" t="str">
            <v>2022-12387</v>
          </cell>
          <cell r="D6535" t="str">
            <v>MOVISTAR</v>
          </cell>
          <cell r="E6535" t="str">
            <v>DESPACHO</v>
          </cell>
          <cell r="F6535" t="str">
            <v>NORMAL</v>
          </cell>
          <cell r="G6535" t="str">
            <v>031080202212387</v>
          </cell>
          <cell r="H6535">
            <v>44909</v>
          </cell>
          <cell r="I6535" t="str">
            <v>ENTREGADO</v>
          </cell>
          <cell r="J6535">
            <v>44910</v>
          </cell>
          <cell r="K6535" t="str">
            <v>MAURICIO GUERRERO ZONIFICACION SANTO DOMINGO_EDUARDO LUIS SILVA IVARRA</v>
          </cell>
          <cell r="L6535" t="str">
            <v>CALLE GUAYAQUIL, ENTRE RIO SOLAYA Y CUICOCHA</v>
          </cell>
          <cell r="M6535" t="str">
            <v>1719571208</v>
          </cell>
          <cell r="N6535" t="str">
            <v>998999242</v>
          </cell>
          <cell r="P6535" t="str">
            <v>230101</v>
          </cell>
          <cell r="Q6535" t="str">
            <v>SANTO DOMINGO</v>
          </cell>
          <cell r="R6535" t="str">
            <v>SANTO DOMINGO DE LOS TSACHILAS</v>
          </cell>
          <cell r="S6535" t="str">
            <v>SANTO DOMINGO DE LOS COLORADOS</v>
          </cell>
          <cell r="T6535" t="str">
            <v>TRAMACO</v>
          </cell>
          <cell r="V6535">
            <v>1</v>
          </cell>
          <cell r="W6535">
            <v>1</v>
          </cell>
          <cell r="X6535" t="str">
            <v>FLEXNET ECUADOR - MOVISTAR</v>
          </cell>
          <cell r="Y6535" t="str">
            <v>CALLE 28 DE JUNIO S/N Y GARCIA MORENO ENTRADA LLANO GRANDE</v>
          </cell>
          <cell r="Z6535" t="str">
            <v>1701_QUITO</v>
          </cell>
          <cell r="AA6535" t="str">
            <v/>
          </cell>
          <cell r="AB6535">
            <v>22086</v>
          </cell>
          <cell r="AC6535">
            <v>44910</v>
          </cell>
          <cell r="AD6535" t="str">
            <v>TRAMACO EXPRESS</v>
          </cell>
          <cell r="AE6535" t="str">
            <v>GENERICO TMC</v>
          </cell>
          <cell r="AF6535">
            <v>0</v>
          </cell>
          <cell r="AG6535" t="str">
            <v>PEDIDO_ENTREGADO</v>
          </cell>
          <cell r="AH6535">
            <v>44910</v>
          </cell>
          <cell r="AJ6535" t="str">
            <v>GUIA ENTREGADA -Eduardo Silva  - null</v>
          </cell>
          <cell r="AK6535">
            <v>479649</v>
          </cell>
        </row>
        <row r="6536">
          <cell r="B6536">
            <v>479650</v>
          </cell>
          <cell r="C6536" t="str">
            <v>2022-12388</v>
          </cell>
          <cell r="D6536" t="str">
            <v>MOVISTAR</v>
          </cell>
          <cell r="E6536" t="str">
            <v>DESPACHO</v>
          </cell>
          <cell r="F6536" t="str">
            <v>NORMAL</v>
          </cell>
          <cell r="G6536" t="str">
            <v>031080202212388</v>
          </cell>
          <cell r="H6536">
            <v>44909</v>
          </cell>
          <cell r="I6536" t="str">
            <v>ENTREGADO</v>
          </cell>
          <cell r="J6536">
            <v>44910</v>
          </cell>
          <cell r="K6536" t="str">
            <v>AGENTE AE CELISTICS MALL DE LOS ANDES_KLEBER GRANDA_DANY IMBAQUINGO</v>
          </cell>
          <cell r="L6536" t="str">
            <v>Av. Atahualpa y Victor Hugo, Centro Comercial Mall de los Andes Local #120.</v>
          </cell>
          <cell r="M6536" t="str">
            <v>1792161037001</v>
          </cell>
          <cell r="N6536" t="str">
            <v>0992567346_094084829</v>
          </cell>
          <cell r="O6536" t="str">
            <v/>
          </cell>
          <cell r="P6536" t="str">
            <v>AMBATO</v>
          </cell>
          <cell r="Q6536" t="str">
            <v>AMBATO</v>
          </cell>
          <cell r="R6536" t="str">
            <v>TUNGURAHUA</v>
          </cell>
          <cell r="S6536" t="str">
            <v>AMBATO</v>
          </cell>
          <cell r="T6536" t="str">
            <v>TRAMACO</v>
          </cell>
          <cell r="U6536" t="str">
            <v>FLEXNETUIO_PROVINCIA</v>
          </cell>
          <cell r="V6536">
            <v>1</v>
          </cell>
          <cell r="W6536">
            <v>1</v>
          </cell>
          <cell r="X6536" t="str">
            <v>FLEXNET ECUADOR - MOVISTAR</v>
          </cell>
          <cell r="Y6536" t="str">
            <v>CALLE 28 DE JUNIO S/N Y GARCIA MORENO ENTRADA LLANO GRANDE</v>
          </cell>
          <cell r="Z6536" t="str">
            <v>1701_QUITO</v>
          </cell>
          <cell r="AA6536" t="str">
            <v/>
          </cell>
          <cell r="AB6536">
            <v>22086</v>
          </cell>
          <cell r="AC6536">
            <v>44910</v>
          </cell>
          <cell r="AD6536" t="str">
            <v>TRAMACO EXPRESS</v>
          </cell>
          <cell r="AE6536" t="str">
            <v>GENERICO TMC</v>
          </cell>
          <cell r="AF6536">
            <v>0</v>
          </cell>
          <cell r="AG6536" t="str">
            <v>PEDIDO_ENTREGADO</v>
          </cell>
          <cell r="AH6536">
            <v>44910</v>
          </cell>
          <cell r="AJ6536" t="str">
            <v>GUIA ENTREGADA -Dorian Palomo  - null</v>
          </cell>
          <cell r="AK6536">
            <v>479650</v>
          </cell>
        </row>
        <row r="6537">
          <cell r="B6537">
            <v>479651</v>
          </cell>
          <cell r="C6537" t="str">
            <v>2022-12389</v>
          </cell>
          <cell r="D6537" t="str">
            <v>MOVISTAR</v>
          </cell>
          <cell r="E6537" t="str">
            <v>DESPACHO</v>
          </cell>
          <cell r="F6537" t="str">
            <v>NORMAL</v>
          </cell>
          <cell r="G6537" t="str">
            <v>IC3870</v>
          </cell>
          <cell r="H6537">
            <v>44909</v>
          </cell>
          <cell r="I6537" t="str">
            <v>ENTREGADO</v>
          </cell>
          <cell r="J6537">
            <v>44910</v>
          </cell>
          <cell r="K6537" t="str">
            <v>CAVS AE SALESLAND CUENCA CENTRO_DIEGO MENA</v>
          </cell>
          <cell r="L6537" t="str">
            <v>CALLE BOLIVAR Y LUIS CORDERO N 755 CUENCA</v>
          </cell>
          <cell r="M6537" t="str">
            <v>0</v>
          </cell>
          <cell r="N6537" t="str">
            <v>999805380</v>
          </cell>
          <cell r="O6537" t="str">
            <v/>
          </cell>
          <cell r="P6537" t="str">
            <v>CUENCA</v>
          </cell>
          <cell r="Q6537" t="str">
            <v>CUENCA</v>
          </cell>
          <cell r="R6537" t="str">
            <v>AZUAY</v>
          </cell>
          <cell r="T6537" t="str">
            <v>ITSACOURIER</v>
          </cell>
          <cell r="U6537" t="str">
            <v>FLEXNETUIO_PROVINCIA</v>
          </cell>
          <cell r="V6537">
            <v>1</v>
          </cell>
          <cell r="W6537">
            <v>1</v>
          </cell>
          <cell r="X6537" t="str">
            <v>FLEXNET ECUADOR - MOVISTAR</v>
          </cell>
          <cell r="Y6537" t="str">
            <v>CALLE 28 DE JUNIO S/N Y GARCIA MORENO ENTRADA LLANO GRANDE</v>
          </cell>
          <cell r="Z6537" t="str">
            <v>1701_QUITO</v>
          </cell>
          <cell r="AA6537" t="str">
            <v/>
          </cell>
          <cell r="AB6537">
            <v>22099</v>
          </cell>
          <cell r="AC6537">
            <v>44910</v>
          </cell>
          <cell r="AD6537" t="str">
            <v>ITSACOURIER S.A.S</v>
          </cell>
          <cell r="AE6537" t="str">
            <v>PDD1729</v>
          </cell>
          <cell r="AF6537">
            <v>0</v>
          </cell>
          <cell r="AG6537" t="str">
            <v>PEDIDO_ENTREGADO</v>
          </cell>
          <cell r="AH6537">
            <v>44910</v>
          </cell>
          <cell r="AK6537">
            <v>479651</v>
          </cell>
        </row>
        <row r="6538">
          <cell r="B6538">
            <v>479652</v>
          </cell>
          <cell r="C6538" t="str">
            <v>2022-12390</v>
          </cell>
          <cell r="D6538" t="str">
            <v>MOVISTAR</v>
          </cell>
          <cell r="E6538" t="str">
            <v>DESPACHO</v>
          </cell>
          <cell r="F6538" t="str">
            <v>NORMAL</v>
          </cell>
          <cell r="G6538" t="str">
            <v>031080202212390</v>
          </cell>
          <cell r="H6538">
            <v>44909</v>
          </cell>
          <cell r="I6538" t="str">
            <v>ENTREGADO</v>
          </cell>
          <cell r="J6538">
            <v>44910</v>
          </cell>
          <cell r="K6538" t="str">
            <v>CORPORATIVO ROMERO RYRTECH S.A.S (C.C. MALL DEL RIO)_ROMERO RODRIGUEZ MAURENY GEANELLA</v>
          </cell>
          <cell r="L6538" t="str">
            <v>CC Mall del Rio local #123 Av Fco de Orellana km 4.5 (junto al Banco de Guayaquil) PB</v>
          </cell>
          <cell r="M6538" t="str">
            <v>0993323705001</v>
          </cell>
          <cell r="N6538" t="str">
            <v>0982387574</v>
          </cell>
          <cell r="O6538" t="str">
            <v/>
          </cell>
          <cell r="P6538" t="str">
            <v>GUAYAQUIL</v>
          </cell>
          <cell r="Q6538" t="str">
            <v>GUAYAQUIL</v>
          </cell>
          <cell r="R6538" t="str">
            <v>GUAYAS</v>
          </cell>
          <cell r="T6538" t="str">
            <v>TRAMACO</v>
          </cell>
          <cell r="U6538" t="str">
            <v>FLEXNETUIO_GYE</v>
          </cell>
          <cell r="V6538">
            <v>1</v>
          </cell>
          <cell r="W6538">
            <v>1</v>
          </cell>
          <cell r="X6538" t="str">
            <v>FLEXNET ECUADOR - MOVISTAR</v>
          </cell>
          <cell r="Y6538" t="str">
            <v>CALLE 28 DE JUNIO S/N Y GARCIA MORENO ENTRADA LLANO GRANDE</v>
          </cell>
          <cell r="Z6538" t="str">
            <v>1701_QUITO</v>
          </cell>
          <cell r="AA6538" t="str">
            <v/>
          </cell>
          <cell r="AB6538">
            <v>22086</v>
          </cell>
          <cell r="AC6538">
            <v>44910</v>
          </cell>
          <cell r="AD6538" t="str">
            <v>TRAMACO EXPRESS</v>
          </cell>
          <cell r="AE6538" t="str">
            <v>GENERICO TMC</v>
          </cell>
          <cell r="AF6538">
            <v>0</v>
          </cell>
          <cell r="AG6538" t="str">
            <v>PEDIDO_ENTREGADO</v>
          </cell>
          <cell r="AH6538">
            <v>44910</v>
          </cell>
          <cell r="AJ6538" t="str">
            <v>GUIA ENTREGADA -Joselyn león  - 1207128578</v>
          </cell>
          <cell r="AK6538">
            <v>479652</v>
          </cell>
        </row>
        <row r="6539">
          <cell r="B6539">
            <v>479653</v>
          </cell>
          <cell r="C6539" t="str">
            <v>2022-12391</v>
          </cell>
          <cell r="D6539" t="str">
            <v>TUENTI</v>
          </cell>
          <cell r="E6539" t="str">
            <v>DESPACHO</v>
          </cell>
          <cell r="F6539" t="str">
            <v>NORMAL</v>
          </cell>
          <cell r="G6539" t="str">
            <v>FT75603</v>
          </cell>
          <cell r="H6539">
            <v>44909</v>
          </cell>
          <cell r="I6539" t="str">
            <v>HABILITADO_RUTEO</v>
          </cell>
          <cell r="J6539">
            <v>44909</v>
          </cell>
          <cell r="K6539" t="str">
            <v>FARCOMED BODEGA UIO_Darwin Castro</v>
          </cell>
          <cell r="L6539" t="str">
            <v>RETAIL TUENTI, AV LOS SHYRIS SN via Amaguana Edificio Farcomed Km 5.5.</v>
          </cell>
          <cell r="M6539" t="str">
            <v>0</v>
          </cell>
          <cell r="N6539" t="str">
            <v>023829800 ext. 2100104</v>
          </cell>
          <cell r="O6539" t="str">
            <v/>
          </cell>
          <cell r="P6539" t="str">
            <v>QUITO</v>
          </cell>
          <cell r="Q6539" t="str">
            <v>QUITO</v>
          </cell>
          <cell r="R6539" t="str">
            <v>PICHINCHA</v>
          </cell>
          <cell r="T6539" t="str">
            <v>FLEXTRANS</v>
          </cell>
          <cell r="U6539" t="str">
            <v>FLEXNETUIO_LOCAL</v>
          </cell>
          <cell r="V6539">
            <v>1</v>
          </cell>
          <cell r="W6539">
            <v>1</v>
          </cell>
          <cell r="X6539" t="str">
            <v>FLEXNET ECUADOR - MOVISTAR</v>
          </cell>
          <cell r="Y6539" t="str">
            <v>CALLE 28 DE JUNIO S/N Y GARCIA MORENO ENTRADA LLANO GRANDE</v>
          </cell>
          <cell r="Z6539" t="str">
            <v>1701_QUITO</v>
          </cell>
          <cell r="AA6539" t="str">
            <v/>
          </cell>
          <cell r="AF6539">
            <v>0</v>
          </cell>
          <cell r="AG6539" t="str">
            <v>HABILITADO_RUTEO</v>
          </cell>
          <cell r="AH6539">
            <v>44909</v>
          </cell>
          <cell r="AK6539">
            <v>479653</v>
          </cell>
        </row>
        <row r="6540">
          <cell r="B6540">
            <v>479654</v>
          </cell>
          <cell r="C6540" t="str">
            <v>2022-12392</v>
          </cell>
          <cell r="D6540" t="str">
            <v>TUENTI</v>
          </cell>
          <cell r="E6540" t="str">
            <v>DESPACHO</v>
          </cell>
          <cell r="F6540" t="str">
            <v>NORMAL</v>
          </cell>
          <cell r="G6540" t="str">
            <v>FT75598</v>
          </cell>
          <cell r="H6540">
            <v>44909</v>
          </cell>
          <cell r="I6540" t="str">
            <v>HABILITADO_RUTEO</v>
          </cell>
          <cell r="J6540">
            <v>44909</v>
          </cell>
          <cell r="K6540" t="str">
            <v>TIECONE BODEGA UIO_Darwin Castro</v>
          </cell>
          <cell r="L6540" t="str">
            <v>RETAIL TUENTI, AV LOS SHYRIS SN via Amaguana Frente a la haciendo el cortijo , ED. Farcomed Km 5.5.</v>
          </cell>
          <cell r="M6540" t="str">
            <v>0</v>
          </cell>
          <cell r="N6540" t="str">
            <v>023829800 ext. 2100104</v>
          </cell>
          <cell r="O6540" t="str">
            <v/>
          </cell>
          <cell r="P6540" t="str">
            <v>QUITO</v>
          </cell>
          <cell r="Q6540" t="str">
            <v>QUITO</v>
          </cell>
          <cell r="R6540" t="str">
            <v>PICHINCHA</v>
          </cell>
          <cell r="T6540" t="str">
            <v>FLEXTRANS</v>
          </cell>
          <cell r="U6540" t="str">
            <v>FLEXNETUIO_LOCAL</v>
          </cell>
          <cell r="V6540">
            <v>1</v>
          </cell>
          <cell r="W6540">
            <v>1</v>
          </cell>
          <cell r="X6540" t="str">
            <v>FLEXNET ECUADOR - MOVISTAR</v>
          </cell>
          <cell r="Y6540" t="str">
            <v>CALLE 28 DE JUNIO S/N Y GARCIA MORENO ENTRADA LLANO GRANDE</v>
          </cell>
          <cell r="Z6540" t="str">
            <v>1701_QUITO</v>
          </cell>
          <cell r="AA6540" t="str">
            <v/>
          </cell>
          <cell r="AF6540">
            <v>0</v>
          </cell>
          <cell r="AG6540" t="str">
            <v>HABILITADO_RUTEO</v>
          </cell>
          <cell r="AH6540">
            <v>44909</v>
          </cell>
          <cell r="AK6540">
            <v>479654</v>
          </cell>
        </row>
        <row r="6541">
          <cell r="B6541">
            <v>479655</v>
          </cell>
          <cell r="C6541" t="str">
            <v>2022-12393</v>
          </cell>
          <cell r="D6541" t="str">
            <v>TUENTI</v>
          </cell>
          <cell r="E6541" t="str">
            <v>DESPACHO</v>
          </cell>
          <cell r="F6541" t="str">
            <v>NORMAL</v>
          </cell>
          <cell r="G6541" t="str">
            <v>FT75602</v>
          </cell>
          <cell r="H6541">
            <v>44909</v>
          </cell>
          <cell r="I6541" t="str">
            <v>HABILITADO_RUTEO</v>
          </cell>
          <cell r="J6541">
            <v>44909</v>
          </cell>
          <cell r="K6541" t="str">
            <v>ECONOFARM BODEGA QUITO_Darwin Castro</v>
          </cell>
          <cell r="L6541" t="str">
            <v>RETAIL TUENTI, AV LOS SHYRIS Edificio Farcomed Km 5.5.</v>
          </cell>
          <cell r="M6541" t="str">
            <v>1791715772001</v>
          </cell>
          <cell r="N6541" t="str">
            <v>023829800 ext. 2100104</v>
          </cell>
          <cell r="O6541" t="str">
            <v/>
          </cell>
          <cell r="P6541" t="str">
            <v>QUITO</v>
          </cell>
          <cell r="Q6541" t="str">
            <v>QUITO</v>
          </cell>
          <cell r="R6541" t="str">
            <v>PICHINCHA</v>
          </cell>
          <cell r="T6541" t="str">
            <v>FLEXTRANS</v>
          </cell>
          <cell r="U6541" t="str">
            <v>FLEXNETUIO_LOCAL</v>
          </cell>
          <cell r="V6541">
            <v>1</v>
          </cell>
          <cell r="W6541">
            <v>1</v>
          </cell>
          <cell r="X6541" t="str">
            <v>FLEXNET ECUADOR - MOVISTAR</v>
          </cell>
          <cell r="Y6541" t="str">
            <v>CALLE 28 DE JUNIO S/N Y GARCIA MORENO ENTRADA LLANO GRANDE</v>
          </cell>
          <cell r="Z6541" t="str">
            <v>1701_QUITO</v>
          </cell>
          <cell r="AA6541" t="str">
            <v/>
          </cell>
          <cell r="AF6541">
            <v>0</v>
          </cell>
          <cell r="AG6541" t="str">
            <v>HABILITADO_RUTEO</v>
          </cell>
          <cell r="AH6541">
            <v>44909</v>
          </cell>
          <cell r="AK6541">
            <v>479655</v>
          </cell>
        </row>
        <row r="6542">
          <cell r="B6542">
            <v>479656</v>
          </cell>
          <cell r="C6542" t="str">
            <v>2022-12394</v>
          </cell>
          <cell r="D6542" t="str">
            <v>TUENTI</v>
          </cell>
          <cell r="E6542" t="str">
            <v>DESPACHO</v>
          </cell>
          <cell r="F6542" t="str">
            <v>NORMAL</v>
          </cell>
          <cell r="G6542" t="str">
            <v>TF89039</v>
          </cell>
          <cell r="H6542">
            <v>44909</v>
          </cell>
          <cell r="I6542" t="str">
            <v>ENTREGADO</v>
          </cell>
          <cell r="J6542">
            <v>44910</v>
          </cell>
          <cell r="K6542" t="str">
            <v>JORGE DIAZ - Tuenti - GUAYAS_JORGE BRUNO DIAZ GONZALEZ</v>
          </cell>
          <cell r="L6542" t="str">
            <v>SAUCES 7 MZ 439-F VILLA 12</v>
          </cell>
          <cell r="M6542" t="str">
            <v>0908504285001</v>
          </cell>
          <cell r="N6542" t="str">
            <v>995653954</v>
          </cell>
          <cell r="O6542" t="str">
            <v/>
          </cell>
          <cell r="P6542" t="str">
            <v>GUAYAQUIL</v>
          </cell>
          <cell r="Q6542" t="str">
            <v>GUAYAQUIL</v>
          </cell>
          <cell r="R6542" t="str">
            <v>GUAYAS</v>
          </cell>
          <cell r="T6542" t="str">
            <v>ITSACOURIER</v>
          </cell>
          <cell r="U6542" t="str">
            <v>FLEXNETUIO_GYE</v>
          </cell>
          <cell r="V6542">
            <v>1</v>
          </cell>
          <cell r="W6542">
            <v>1</v>
          </cell>
          <cell r="X6542" t="str">
            <v>FLEXNET ECUADOR - MOVISTAR</v>
          </cell>
          <cell r="Y6542" t="str">
            <v>CALLE 28 DE JUNIO S/N Y GARCIA MORENO ENTRADA LLANO GRANDE</v>
          </cell>
          <cell r="Z6542" t="str">
            <v>1701_QUITO</v>
          </cell>
          <cell r="AA6542" t="str">
            <v/>
          </cell>
          <cell r="AB6542">
            <v>22113</v>
          </cell>
          <cell r="AC6542">
            <v>44910</v>
          </cell>
          <cell r="AD6542" t="str">
            <v>ITSACOURIER S.A.S</v>
          </cell>
          <cell r="AE6542" t="str">
            <v>IV314G</v>
          </cell>
          <cell r="AF6542">
            <v>0</v>
          </cell>
          <cell r="AG6542" t="str">
            <v>PEDIDO_ENTREGADO</v>
          </cell>
          <cell r="AH6542">
            <v>44910</v>
          </cell>
          <cell r="AK6542">
            <v>479656</v>
          </cell>
        </row>
        <row r="6543">
          <cell r="B6543">
            <v>479634</v>
          </cell>
          <cell r="C6543" t="str">
            <v>LDDGYEI0019</v>
          </cell>
          <cell r="D6543" t="str">
            <v>CONECEL_DOCUMENTOS</v>
          </cell>
          <cell r="E6543" t="str">
            <v>DESPACHO</v>
          </cell>
          <cell r="F6543" t="str">
            <v>NORMAL</v>
          </cell>
          <cell r="G6543" t="str">
            <v>TF89010</v>
          </cell>
          <cell r="H6543">
            <v>44909</v>
          </cell>
          <cell r="I6543" t="str">
            <v>ENTREGADO</v>
          </cell>
          <cell r="J6543">
            <v>44910</v>
          </cell>
          <cell r="K6543" t="str">
            <v>Paola Loja /Conecel Reg</v>
          </cell>
          <cell r="L6543" t="str">
            <v>GYE - Centro Comercial Garzo centro-ACC</v>
          </cell>
          <cell r="M6543" t="str">
            <v>0</v>
          </cell>
          <cell r="N6543" t="str">
            <v>993393277</v>
          </cell>
          <cell r="O6543" t="str">
            <v/>
          </cell>
          <cell r="P6543" t="str">
            <v>GUAYAQUIL</v>
          </cell>
          <cell r="Q6543" t="str">
            <v>GUAYAQUIL</v>
          </cell>
          <cell r="R6543" t="str">
            <v>GUAYAS</v>
          </cell>
          <cell r="T6543" t="str">
            <v>ITSACOURIER</v>
          </cell>
          <cell r="U6543" t="str">
            <v>FLEXNETUIO_GYE</v>
          </cell>
          <cell r="V6543">
            <v>1</v>
          </cell>
          <cell r="W6543">
            <v>1</v>
          </cell>
          <cell r="X6543" t="str">
            <v>FLEXNET</v>
          </cell>
          <cell r="Y6543" t="str">
            <v>FLEX NET CALLE 28 DE JUNIO S/N Y GARCIA MORENO ENTRADA LLANO GRANDE</v>
          </cell>
          <cell r="Z6543" t="str">
            <v>1701_QUITO</v>
          </cell>
          <cell r="AA6543" t="str">
            <v/>
          </cell>
          <cell r="AB6543">
            <v>22113</v>
          </cell>
          <cell r="AC6543">
            <v>44910</v>
          </cell>
          <cell r="AD6543" t="str">
            <v>ITSACOURIER S.A.S</v>
          </cell>
          <cell r="AE6543" t="str">
            <v>IV314G</v>
          </cell>
          <cell r="AF6543">
            <v>0</v>
          </cell>
          <cell r="AG6543" t="str">
            <v>PEDIDO_ENTREGADO</v>
          </cell>
          <cell r="AH6543">
            <v>44910</v>
          </cell>
          <cell r="AK6543">
            <v>479634</v>
          </cell>
        </row>
        <row r="6544">
          <cell r="B6544">
            <v>479628</v>
          </cell>
          <cell r="C6544" t="str">
            <v>LDDGYEA0027</v>
          </cell>
          <cell r="D6544" t="str">
            <v>CONECEL_DOCUMENTOS</v>
          </cell>
          <cell r="E6544" t="str">
            <v>DESPACHO</v>
          </cell>
          <cell r="F6544" t="str">
            <v>NORMAL</v>
          </cell>
          <cell r="G6544" t="str">
            <v>TF89011</v>
          </cell>
          <cell r="H6544">
            <v>44909</v>
          </cell>
          <cell r="I6544" t="str">
            <v>ENTREGADO</v>
          </cell>
          <cell r="J6544">
            <v>44910</v>
          </cell>
          <cell r="K6544" t="str">
            <v>Stephanie Perez ACC/Paola Loja ACC-OPE Equipos</v>
          </cell>
          <cell r="L6544" t="str">
            <v>GYE - Centro Comercial Garzo centro-ACC/REGULARIZACIONES</v>
          </cell>
          <cell r="M6544" t="str">
            <v>0</v>
          </cell>
          <cell r="N6544" t="str">
            <v>993393277</v>
          </cell>
          <cell r="O6544" t="str">
            <v/>
          </cell>
          <cell r="P6544" t="str">
            <v>GUAYAQUIL</v>
          </cell>
          <cell r="Q6544" t="str">
            <v>GUAYAQUIL</v>
          </cell>
          <cell r="R6544" t="str">
            <v>GUAYAS</v>
          </cell>
          <cell r="T6544" t="str">
            <v>ITSACOURIER</v>
          </cell>
          <cell r="U6544" t="str">
            <v>FLEXNETUIO_GYE</v>
          </cell>
          <cell r="V6544">
            <v>1</v>
          </cell>
          <cell r="W6544">
            <v>1</v>
          </cell>
          <cell r="X6544" t="str">
            <v>FLEXNET</v>
          </cell>
          <cell r="Y6544" t="str">
            <v>FLEX NET CALLE 28 DE JUNIO S/N Y GARCIA MORENO ENTRADA LLANO GRANDE</v>
          </cell>
          <cell r="Z6544" t="str">
            <v>1701_QUITO</v>
          </cell>
          <cell r="AA6544" t="str">
            <v/>
          </cell>
          <cell r="AB6544">
            <v>22113</v>
          </cell>
          <cell r="AC6544">
            <v>44910</v>
          </cell>
          <cell r="AD6544" t="str">
            <v>ITSACOURIER S.A.S</v>
          </cell>
          <cell r="AE6544" t="str">
            <v>IV314G</v>
          </cell>
          <cell r="AF6544">
            <v>0</v>
          </cell>
          <cell r="AG6544" t="str">
            <v>PEDIDO_ENTREGADO</v>
          </cell>
          <cell r="AH6544">
            <v>44910</v>
          </cell>
          <cell r="AK6544">
            <v>479628</v>
          </cell>
        </row>
        <row r="6545">
          <cell r="B6545">
            <v>479629</v>
          </cell>
          <cell r="C6545" t="str">
            <v>LDDGYEB0028</v>
          </cell>
          <cell r="D6545" t="str">
            <v>CONECEL_DOCUMENTOS</v>
          </cell>
          <cell r="E6545" t="str">
            <v>DESPACHO</v>
          </cell>
          <cell r="F6545" t="str">
            <v>NORMAL</v>
          </cell>
          <cell r="G6545" t="str">
            <v>TF89012</v>
          </cell>
          <cell r="H6545">
            <v>44909</v>
          </cell>
          <cell r="I6545" t="str">
            <v>ENTREGADO</v>
          </cell>
          <cell r="J6545">
            <v>44910</v>
          </cell>
          <cell r="K6545" t="str">
            <v>Stephanie Perez ACC</v>
          </cell>
          <cell r="L6545" t="str">
            <v>GYE - Centro Comercial Garzo centro-ACC</v>
          </cell>
          <cell r="M6545" t="str">
            <v>0</v>
          </cell>
          <cell r="N6545" t="str">
            <v>9399196442</v>
          </cell>
          <cell r="O6545" t="str">
            <v/>
          </cell>
          <cell r="P6545" t="str">
            <v>GUAYAQUIL</v>
          </cell>
          <cell r="Q6545" t="str">
            <v>GUAYAQUIL</v>
          </cell>
          <cell r="R6545" t="str">
            <v>GUAYAS</v>
          </cell>
          <cell r="T6545" t="str">
            <v>ITSACOURIER</v>
          </cell>
          <cell r="U6545" t="str">
            <v>FLEXNETUIO_GYE</v>
          </cell>
          <cell r="V6545">
            <v>1</v>
          </cell>
          <cell r="W6545">
            <v>1</v>
          </cell>
          <cell r="X6545" t="str">
            <v>FLEXNET</v>
          </cell>
          <cell r="Y6545" t="str">
            <v>FLEX NET CALLE 28 DE JUNIO S/N Y GARCIA MORENO ENTRADA LLANO GRANDE</v>
          </cell>
          <cell r="Z6545" t="str">
            <v>1701_QUITO</v>
          </cell>
          <cell r="AA6545" t="str">
            <v/>
          </cell>
          <cell r="AB6545">
            <v>22113</v>
          </cell>
          <cell r="AC6545">
            <v>44910</v>
          </cell>
          <cell r="AD6545" t="str">
            <v>ITSACOURIER S.A.S</v>
          </cell>
          <cell r="AE6545" t="str">
            <v>IV314G</v>
          </cell>
          <cell r="AF6545">
            <v>0</v>
          </cell>
          <cell r="AG6545" t="str">
            <v>PEDIDO_ENTREGADO</v>
          </cell>
          <cell r="AH6545">
            <v>44910</v>
          </cell>
          <cell r="AK6545">
            <v>479629</v>
          </cell>
        </row>
        <row r="6546">
          <cell r="B6546">
            <v>479630</v>
          </cell>
          <cell r="C6546" t="str">
            <v>LDDUIOC0019</v>
          </cell>
          <cell r="D6546" t="str">
            <v>CONECEL_DOCUMENTOS</v>
          </cell>
          <cell r="E6546" t="str">
            <v>DESPACHO</v>
          </cell>
          <cell r="F6546" t="str">
            <v>NORMAL</v>
          </cell>
          <cell r="G6546" t="str">
            <v>FT75466</v>
          </cell>
          <cell r="H6546">
            <v>44909</v>
          </cell>
          <cell r="I6546" t="str">
            <v>ENTREGADO</v>
          </cell>
          <cell r="J6546">
            <v>44910</v>
          </cell>
          <cell r="K6546" t="str">
            <v>Yoel Ramirez/ADT</v>
          </cell>
          <cell r="L6546" t="str">
            <v>Quito: Yanez Pinzon y Colon Edificio Rigel piso 3</v>
          </cell>
          <cell r="M6546" t="str">
            <v>0</v>
          </cell>
          <cell r="N6546" t="str">
            <v>961420773</v>
          </cell>
          <cell r="O6546" t="str">
            <v/>
          </cell>
          <cell r="P6546" t="str">
            <v>QUITO</v>
          </cell>
          <cell r="Q6546" t="str">
            <v>QUITO</v>
          </cell>
          <cell r="R6546" t="str">
            <v>PICHINCHA</v>
          </cell>
          <cell r="T6546" t="str">
            <v>TRANSERVISS</v>
          </cell>
          <cell r="V6546">
            <v>1</v>
          </cell>
          <cell r="W6546">
            <v>1</v>
          </cell>
          <cell r="X6546" t="str">
            <v>FLEXNET</v>
          </cell>
          <cell r="Y6546" t="str">
            <v>FLEX NET CALLE 28 DE JUNIO S/N Y GARCIA MORENO ENTRADA LLANO GRANDE</v>
          </cell>
          <cell r="Z6546" t="str">
            <v>1701_QUITO</v>
          </cell>
          <cell r="AA6546" t="str">
            <v/>
          </cell>
          <cell r="AB6546">
            <v>22106</v>
          </cell>
          <cell r="AC6546">
            <v>44910</v>
          </cell>
          <cell r="AD6546" t="str">
            <v>TRANSERVISS</v>
          </cell>
          <cell r="AE6546" t="str">
            <v>PXY0396</v>
          </cell>
          <cell r="AF6546">
            <v>0</v>
          </cell>
          <cell r="AG6546" t="str">
            <v>PEDIDO_ENTREGADO</v>
          </cell>
          <cell r="AH6546">
            <v>44910</v>
          </cell>
          <cell r="AK6546">
            <v>479630</v>
          </cell>
        </row>
        <row r="6547">
          <cell r="B6547">
            <v>479631</v>
          </cell>
          <cell r="C6547" t="str">
            <v>LDDUIOE0031</v>
          </cell>
          <cell r="D6547" t="str">
            <v>CONECEL_DOCUMENTOS</v>
          </cell>
          <cell r="E6547" t="str">
            <v>DESPACHO</v>
          </cell>
          <cell r="F6547" t="str">
            <v>NORMAL</v>
          </cell>
          <cell r="G6547" t="str">
            <v>FT75467</v>
          </cell>
          <cell r="H6547">
            <v>44909</v>
          </cell>
          <cell r="I6547" t="str">
            <v>ENTREGADO</v>
          </cell>
          <cell r="J6547">
            <v>44910</v>
          </cell>
          <cell r="K6547" t="str">
            <v>Maria Fernanda Munoz/CANT</v>
          </cell>
          <cell r="L6547" t="str">
            <v xml:space="preserve">QUITO Av. 10 de Agosto N34-601 y Juan Pablo Sanz </v>
          </cell>
          <cell r="M6547" t="str">
            <v>0</v>
          </cell>
          <cell r="N6547" t="str">
            <v>998118542/979067498</v>
          </cell>
          <cell r="O6547" t="str">
            <v/>
          </cell>
          <cell r="P6547" t="str">
            <v>QUITO</v>
          </cell>
          <cell r="Q6547" t="str">
            <v>QUITO</v>
          </cell>
          <cell r="R6547" t="str">
            <v>PICHINCHA</v>
          </cell>
          <cell r="V6547">
            <v>1</v>
          </cell>
          <cell r="W6547">
            <v>1</v>
          </cell>
          <cell r="X6547" t="str">
            <v>FLEXNET</v>
          </cell>
          <cell r="Y6547" t="str">
            <v>FLEX NET CALLE 28 DE JUNIO S/N Y GARCIA MORENO ENTRADA LLANO GRANDE</v>
          </cell>
          <cell r="Z6547" t="str">
            <v>1701_QUITO</v>
          </cell>
          <cell r="AA6547" t="str">
            <v/>
          </cell>
          <cell r="AB6547">
            <v>22104</v>
          </cell>
          <cell r="AC6547">
            <v>44910</v>
          </cell>
          <cell r="AD6547" t="str">
            <v>ITSACOURIER S.A.S</v>
          </cell>
          <cell r="AE6547" t="str">
            <v>IN450Y</v>
          </cell>
          <cell r="AF6547">
            <v>0</v>
          </cell>
          <cell r="AG6547" t="str">
            <v>PEDIDO_ENTREGADO</v>
          </cell>
          <cell r="AH6547">
            <v>44910</v>
          </cell>
          <cell r="AK6547">
            <v>479631</v>
          </cell>
        </row>
        <row r="6548">
          <cell r="B6548">
            <v>479632</v>
          </cell>
          <cell r="C6548" t="str">
            <v>LDDGYEF0028</v>
          </cell>
          <cell r="D6548" t="str">
            <v>CONECEL_DOCUMENTOS</v>
          </cell>
          <cell r="E6548" t="str">
            <v>DESPACHO</v>
          </cell>
          <cell r="F6548" t="str">
            <v>NORMAL</v>
          </cell>
          <cell r="G6548" t="str">
            <v>TF89013</v>
          </cell>
          <cell r="H6548">
            <v>44909</v>
          </cell>
          <cell r="I6548" t="str">
            <v>ENTREGADO</v>
          </cell>
          <cell r="J6548">
            <v>44910</v>
          </cell>
          <cell r="K6548" t="str">
            <v>TOMAS ANDRADE/GSO/ALG</v>
          </cell>
          <cell r="L6548" t="str">
            <v xml:space="preserve"> Gye:  Urdenor 2 - parque empresarial colon , edificio Coloncorp B mezanine atras de Netlife</v>
          </cell>
          <cell r="M6548" t="str">
            <v>0</v>
          </cell>
          <cell r="N6548" t="str">
            <v>982033756</v>
          </cell>
          <cell r="O6548" t="str">
            <v/>
          </cell>
          <cell r="P6548" t="str">
            <v>GUAYAQUIL</v>
          </cell>
          <cell r="Q6548" t="str">
            <v>GUAYAQUIL</v>
          </cell>
          <cell r="R6548" t="str">
            <v>GUAYAS</v>
          </cell>
          <cell r="T6548" t="str">
            <v>ITSACOURIER</v>
          </cell>
          <cell r="U6548" t="str">
            <v>FLEXNETUIO_GYE</v>
          </cell>
          <cell r="V6548">
            <v>1</v>
          </cell>
          <cell r="W6548">
            <v>1</v>
          </cell>
          <cell r="X6548" t="str">
            <v>FLEXNET</v>
          </cell>
          <cell r="Y6548" t="str">
            <v>FLEX NET CALLE 28 DE JUNIO S/N Y GARCIA MORENO ENTRADA LLANO GRANDE</v>
          </cell>
          <cell r="Z6548" t="str">
            <v>1701_QUITO</v>
          </cell>
          <cell r="AA6548" t="str">
            <v/>
          </cell>
          <cell r="AB6548">
            <v>22113</v>
          </cell>
          <cell r="AC6548">
            <v>44910</v>
          </cell>
          <cell r="AD6548" t="str">
            <v>ITSACOURIER S.A.S</v>
          </cell>
          <cell r="AE6548" t="str">
            <v>IV314G</v>
          </cell>
          <cell r="AF6548">
            <v>0</v>
          </cell>
          <cell r="AG6548" t="str">
            <v>PEDIDO_ENTREGADO</v>
          </cell>
          <cell r="AH6548">
            <v>44910</v>
          </cell>
          <cell r="AK6548">
            <v>479632</v>
          </cell>
        </row>
        <row r="6549">
          <cell r="B6549">
            <v>479633</v>
          </cell>
          <cell r="C6549" t="str">
            <v>LDDGYEG0033</v>
          </cell>
          <cell r="D6549" t="str">
            <v>CONECEL_DOCUMENTOS</v>
          </cell>
          <cell r="E6549" t="str">
            <v>DESPACHO</v>
          </cell>
          <cell r="F6549" t="str">
            <v>NORMAL</v>
          </cell>
          <cell r="G6549" t="str">
            <v>TF89014</v>
          </cell>
          <cell r="H6549">
            <v>44909</v>
          </cell>
          <cell r="I6549" t="str">
            <v>ENTREGADO</v>
          </cell>
          <cell r="J6549">
            <v>44910</v>
          </cell>
          <cell r="K6549" t="str">
            <v>GABRIELA SANDOVAL/PSG</v>
          </cell>
          <cell r="L6549" t="str">
            <v xml:space="preserve"> Gye:  Urdenor 2 - parque empresarial colon , edificio Coloncorp B mezanine atras de Netlife</v>
          </cell>
          <cell r="M6549" t="str">
            <v>0</v>
          </cell>
          <cell r="N6549" t="str">
            <v>982033756</v>
          </cell>
          <cell r="O6549" t="str">
            <v/>
          </cell>
          <cell r="P6549" t="str">
            <v>GUAYAQUIL</v>
          </cell>
          <cell r="Q6549" t="str">
            <v>GUAYAQUIL</v>
          </cell>
          <cell r="R6549" t="str">
            <v>GUAYAS</v>
          </cell>
          <cell r="T6549" t="str">
            <v>ITSACOURIER</v>
          </cell>
          <cell r="U6549" t="str">
            <v>FLEXNETUIO_GYE</v>
          </cell>
          <cell r="V6549">
            <v>1</v>
          </cell>
          <cell r="W6549">
            <v>1</v>
          </cell>
          <cell r="X6549" t="str">
            <v>FLEXNET</v>
          </cell>
          <cell r="Y6549" t="str">
            <v>FLEX NET CALLE 28 DE JUNIO S/N Y GARCIA MORENO ENTRADA LLANO GRANDE</v>
          </cell>
          <cell r="Z6549" t="str">
            <v>1701_QUITO</v>
          </cell>
          <cell r="AA6549" t="str">
            <v/>
          </cell>
          <cell r="AB6549">
            <v>22113</v>
          </cell>
          <cell r="AC6549">
            <v>44910</v>
          </cell>
          <cell r="AD6549" t="str">
            <v>ITSACOURIER S.A.S</v>
          </cell>
          <cell r="AE6549" t="str">
            <v>IV314G</v>
          </cell>
          <cell r="AF6549">
            <v>0</v>
          </cell>
          <cell r="AG6549" t="str">
            <v>PEDIDO_ENTREGADO</v>
          </cell>
          <cell r="AH6549">
            <v>44910</v>
          </cell>
          <cell r="AK6549">
            <v>479633</v>
          </cell>
        </row>
        <row r="6550">
          <cell r="B6550">
            <v>479625</v>
          </cell>
          <cell r="C6550" t="str">
            <v>20003018930403</v>
          </cell>
          <cell r="D6550" t="str">
            <v>BRELDYNG</v>
          </cell>
          <cell r="E6550" t="str">
            <v>DESPACHO</v>
          </cell>
          <cell r="F6550" t="str">
            <v>NORMAL</v>
          </cell>
          <cell r="G6550" t="str">
            <v>031002004103299</v>
          </cell>
          <cell r="H6550">
            <v>44909</v>
          </cell>
          <cell r="I6550" t="str">
            <v>ENTREGADO</v>
          </cell>
          <cell r="J6550">
            <v>44911</v>
          </cell>
          <cell r="K6550" t="str">
            <v>MANUEL AGUSTIN ORTIZ VICENTE</v>
          </cell>
          <cell r="L6550" t="str">
            <v>LOJA / LOJA / SAN SEBASTIAN / SUECIA / CASA 388 / ESTADOS UNIDOS / CASA 388/104 CASA DE 2 PISOS COLOR GRIS CON REJAS BLANCA VEREDA DE COLOR ROJA</v>
          </cell>
          <cell r="M6550" t="str">
            <v>1104803893</v>
          </cell>
          <cell r="N6550" t="str">
            <v>968818582</v>
          </cell>
          <cell r="P6550" t="str">
            <v>LOJA</v>
          </cell>
          <cell r="Q6550" t="str">
            <v>LOJA</v>
          </cell>
          <cell r="R6550" t="str">
            <v>LOJA</v>
          </cell>
          <cell r="T6550" t="str">
            <v>TRAMACO</v>
          </cell>
          <cell r="U6550" t="str">
            <v>FLEXNETGYE_PROVINCIA</v>
          </cell>
          <cell r="V6550">
            <v>2</v>
          </cell>
          <cell r="W6550">
            <v>12</v>
          </cell>
          <cell r="X6550" t="str">
            <v>FLEXNET</v>
          </cell>
          <cell r="Y6550" t="str">
            <v>FLEX NET GYE KM 8.5 VIA DAULE</v>
          </cell>
          <cell r="Z6550" t="str">
            <v>1701_QUITO</v>
          </cell>
          <cell r="AA6550" t="str">
            <v/>
          </cell>
          <cell r="AB6550">
            <v>22082</v>
          </cell>
          <cell r="AC6550">
            <v>44909</v>
          </cell>
          <cell r="AD6550" t="str">
            <v>TRAMACO EXPRESS</v>
          </cell>
          <cell r="AE6550" t="str">
            <v>GENERICO</v>
          </cell>
          <cell r="AF6550">
            <v>1</v>
          </cell>
          <cell r="AG6550" t="str">
            <v>PEDIDO_ENTREGADO</v>
          </cell>
          <cell r="AH6550">
            <v>44911</v>
          </cell>
          <cell r="AJ6550" t="str">
            <v>GUIA ENTREGADA -. MANUEL AGUSTIN ORTIZ VICENTE - null</v>
          </cell>
          <cell r="AK6550">
            <v>479625</v>
          </cell>
        </row>
        <row r="6551">
          <cell r="B6551">
            <v>479626</v>
          </cell>
          <cell r="C6551" t="str">
            <v>20003018939347</v>
          </cell>
          <cell r="D6551" t="str">
            <v>BRELDYNG</v>
          </cell>
          <cell r="E6551" t="str">
            <v>DESPACHO</v>
          </cell>
          <cell r="F6551" t="str">
            <v>NORMAL</v>
          </cell>
          <cell r="G6551" t="str">
            <v>FT75607</v>
          </cell>
          <cell r="H6551">
            <v>44909</v>
          </cell>
          <cell r="I6551" t="str">
            <v>COORDINADO</v>
          </cell>
          <cell r="J6551">
            <v>44909</v>
          </cell>
          <cell r="K6551" t="str">
            <v>OSCAR RICARDO GUERRON SUAREZ</v>
          </cell>
          <cell r="L6551" t="str">
            <v>PICHINCHA / QUITO / LLANO GRANDE / PANAMERICANA NORTE / KM 12 Y MEDIO / 28 DE JUNIO Y GARCIA MORENO / OFICINA DE FLEXNET</v>
          </cell>
          <cell r="M6551" t="str">
            <v>1001891405</v>
          </cell>
          <cell r="N6551" t="str">
            <v>988520031</v>
          </cell>
          <cell r="P6551" t="str">
            <v>QUITO</v>
          </cell>
          <cell r="Q6551" t="str">
            <v>QUITO</v>
          </cell>
          <cell r="R6551" t="str">
            <v>PICHINCHA</v>
          </cell>
          <cell r="U6551" t="str">
            <v>FLEXNETGYE_UIO</v>
          </cell>
          <cell r="V6551">
            <v>1</v>
          </cell>
          <cell r="W6551">
            <v>3</v>
          </cell>
          <cell r="X6551" t="str">
            <v>FLEXNET</v>
          </cell>
          <cell r="Y6551" t="str">
            <v>FLEX NET GYE KM 8.5 VIA DAULE</v>
          </cell>
          <cell r="Z6551" t="str">
            <v>1701_QUITO</v>
          </cell>
          <cell r="AA6551" t="str">
            <v/>
          </cell>
          <cell r="AF6551">
            <v>0</v>
          </cell>
          <cell r="AG6551" t="str">
            <v>COORDINADO</v>
          </cell>
          <cell r="AH6551">
            <v>44911</v>
          </cell>
          <cell r="AJ6551" t="str">
            <v xml:space="preserve">LLAMAR A: 988520031_x000D_
</v>
          </cell>
          <cell r="AK6551">
            <v>479626</v>
          </cell>
        </row>
        <row r="6552">
          <cell r="B6552">
            <v>479627</v>
          </cell>
          <cell r="C6552" t="str">
            <v>20003019371101</v>
          </cell>
          <cell r="D6552" t="str">
            <v>BRELDYNG</v>
          </cell>
          <cell r="E6552" t="str">
            <v>DESPACHO</v>
          </cell>
          <cell r="F6552" t="str">
            <v>NORMAL</v>
          </cell>
          <cell r="G6552" t="str">
            <v>031002004103300</v>
          </cell>
          <cell r="H6552">
            <v>44909</v>
          </cell>
          <cell r="I6552" t="str">
            <v>ENTREGADO</v>
          </cell>
          <cell r="J6552">
            <v>44911</v>
          </cell>
          <cell r="K6552" t="str">
            <v>SOFIA DEL ROCIO NARVAEZ SOSA</v>
          </cell>
          <cell r="L6552" t="str">
            <v>EL ORO / MACHALA / JUBONES / SEPTIMA AVENIDA / MZ 4 VILLA 88 /  / CDLA PRIMAVERA MZ 4 VILLA 88 BAJANDO X LA TIENDA ABARROTES CARLITA PASANDO LA TRANSVERSAL A 3 CASAS DE LA PRINCIPAL CASA COLOR CREMA D</v>
          </cell>
          <cell r="M6552" t="str">
            <v>1706095054</v>
          </cell>
          <cell r="N6552" t="str">
            <v>988932303</v>
          </cell>
          <cell r="P6552" t="str">
            <v>MACHALA</v>
          </cell>
          <cell r="Q6552" t="str">
            <v>MACHALA</v>
          </cell>
          <cell r="R6552" t="str">
            <v>EL ORO</v>
          </cell>
          <cell r="T6552" t="str">
            <v>TRAMACO</v>
          </cell>
          <cell r="U6552" t="str">
            <v>FLEXNETGYE_PROVINCIA</v>
          </cell>
          <cell r="V6552">
            <v>1</v>
          </cell>
          <cell r="W6552">
            <v>3</v>
          </cell>
          <cell r="X6552" t="str">
            <v>FLEXNET</v>
          </cell>
          <cell r="Y6552" t="str">
            <v>FLEX NET GYE KM 8.5 VIA DAULE</v>
          </cell>
          <cell r="Z6552" t="str">
            <v>1701_QUITO</v>
          </cell>
          <cell r="AA6552" t="str">
            <v/>
          </cell>
          <cell r="AB6552">
            <v>22082</v>
          </cell>
          <cell r="AC6552">
            <v>44909</v>
          </cell>
          <cell r="AD6552" t="str">
            <v>TRAMACO EXPRESS</v>
          </cell>
          <cell r="AE6552" t="str">
            <v>GENERICO</v>
          </cell>
          <cell r="AF6552">
            <v>1</v>
          </cell>
          <cell r="AG6552" t="str">
            <v>PEDIDO_ENTREGADO</v>
          </cell>
          <cell r="AH6552">
            <v>44911</v>
          </cell>
          <cell r="AJ6552" t="str">
            <v>GUIA ENTREGADA -. SOFIA DEL ROCIO NARVAEZ SOSA - 1706065054</v>
          </cell>
          <cell r="AK6552">
            <v>479627</v>
          </cell>
        </row>
        <row r="6553">
          <cell r="B6553">
            <v>479623</v>
          </cell>
          <cell r="C6553" t="str">
            <v>ZTE_22_521</v>
          </cell>
          <cell r="D6553" t="str">
            <v>ZTECORP</v>
          </cell>
          <cell r="E6553" t="str">
            <v>DESPACHO</v>
          </cell>
          <cell r="F6553" t="str">
            <v>COURIER</v>
          </cell>
          <cell r="G6553" t="str">
            <v>89045</v>
          </cell>
          <cell r="H6553">
            <v>44909</v>
          </cell>
          <cell r="I6553" t="str">
            <v>ENTREGADO</v>
          </cell>
          <cell r="J6553">
            <v>44910</v>
          </cell>
          <cell r="K6553" t="str">
            <v>ZTE CORP</v>
          </cell>
          <cell r="L6553" t="str">
            <v xml:space="preserve">AV. REPÚBLICA DEL SALVADOR N34-229 Y MOSCÚ. EDIFICIO SAN SALVADOR  </v>
          </cell>
          <cell r="M6553" t="str">
            <v>1791846842001 - SOFIA RODRIGUEZ</v>
          </cell>
          <cell r="N6553" t="str">
            <v>099-7350556</v>
          </cell>
          <cell r="O6553" t="str">
            <v>099-7350556</v>
          </cell>
          <cell r="P6553" t="str">
            <v>170102</v>
          </cell>
          <cell r="Q6553" t="str">
            <v>QUITO</v>
          </cell>
          <cell r="R6553" t="str">
            <v>PICHINCHA</v>
          </cell>
          <cell r="S6553" t="str">
            <v>GUALEA</v>
          </cell>
          <cell r="T6553" t="str">
            <v>TRANSERVISS</v>
          </cell>
          <cell r="U6553" t="str">
            <v>FLEXNETGYE_UIO</v>
          </cell>
          <cell r="V6553">
            <v>1</v>
          </cell>
          <cell r="W6553">
            <v>20</v>
          </cell>
          <cell r="X6553" t="str">
            <v>FLEX NET GYE</v>
          </cell>
          <cell r="Y6553" t="str">
            <v xml:space="preserve">KM 8 1/2 VIA A DAULE COOP. JUAN MONTALVO </v>
          </cell>
          <cell r="Z6553" t="str">
            <v>0901_GUAYAQUIL</v>
          </cell>
          <cell r="AA6553" t="str">
            <v/>
          </cell>
          <cell r="AB6553">
            <v>22117</v>
          </cell>
          <cell r="AC6553">
            <v>44910</v>
          </cell>
          <cell r="AD6553" t="str">
            <v>TRANSERVISS</v>
          </cell>
          <cell r="AE6553" t="str">
            <v>PCO 8327</v>
          </cell>
          <cell r="AF6553">
            <v>0</v>
          </cell>
          <cell r="AG6553" t="str">
            <v>PEDIDO_ENTREGADO</v>
          </cell>
          <cell r="AH6553">
            <v>44910</v>
          </cell>
          <cell r="AK6553">
            <v>479623</v>
          </cell>
        </row>
        <row r="6554">
          <cell r="B6554">
            <v>479622</v>
          </cell>
          <cell r="C6554" t="str">
            <v>SG_2022_2160_2161</v>
          </cell>
          <cell r="D6554" t="str">
            <v>SG</v>
          </cell>
          <cell r="E6554" t="str">
            <v>DESPACHO</v>
          </cell>
          <cell r="F6554" t="str">
            <v>NORMAL</v>
          </cell>
          <cell r="G6554" t="str">
            <v>89087</v>
          </cell>
          <cell r="H6554">
            <v>44909</v>
          </cell>
          <cell r="I6554" t="str">
            <v>ENTREGADO</v>
          </cell>
          <cell r="J6554">
            <v>44910</v>
          </cell>
          <cell r="K6554" t="str">
            <v>SAINT GOBAIN-EDIF EMPORIUM</v>
          </cell>
          <cell r="L6554" t="str">
            <v>EDIFICIO EMPORIUM PISO 18 OF 6-7</v>
          </cell>
          <cell r="P6554" t="str">
            <v>GUAYAQUIL</v>
          </cell>
          <cell r="Q6554" t="str">
            <v>GUAYAQUIL</v>
          </cell>
          <cell r="R6554" t="str">
            <v>GUAYAS</v>
          </cell>
          <cell r="T6554" t="str">
            <v>FLEXTRANS GYE</v>
          </cell>
          <cell r="U6554" t="str">
            <v>FLEXNETGYE_LOCAL</v>
          </cell>
          <cell r="V6554">
            <v>1</v>
          </cell>
          <cell r="W6554">
            <v>83.82</v>
          </cell>
          <cell r="X6554" t="str">
            <v>FLEXNET - GYE</v>
          </cell>
          <cell r="Y6554" t="str">
            <v>FERNANDO GUTIERREZ HILL KM 8 1/2 VIA DAULE</v>
          </cell>
          <cell r="Z6554" t="str">
            <v>0901_GUAYAQUIL</v>
          </cell>
          <cell r="AA6554" t="str">
            <v/>
          </cell>
          <cell r="AB6554">
            <v>22116</v>
          </cell>
          <cell r="AC6554">
            <v>44910</v>
          </cell>
          <cell r="AD6554" t="str">
            <v>TRANSFIRME</v>
          </cell>
          <cell r="AE6554" t="str">
            <v>PDD1735</v>
          </cell>
          <cell r="AF6554">
            <v>0</v>
          </cell>
          <cell r="AG6554" t="str">
            <v>PEDIDO_ENTREGADO</v>
          </cell>
          <cell r="AH6554">
            <v>44910</v>
          </cell>
          <cell r="AK6554">
            <v>479622</v>
          </cell>
        </row>
        <row r="6555">
          <cell r="B6555">
            <v>479621</v>
          </cell>
          <cell r="C6555" t="str">
            <v>ZTE_22_501</v>
          </cell>
          <cell r="D6555" t="str">
            <v>ZTECORP</v>
          </cell>
          <cell r="E6555" t="str">
            <v>DESPACHO</v>
          </cell>
          <cell r="F6555" t="str">
            <v>EXCLUSIVO</v>
          </cell>
          <cell r="G6555" t="str">
            <v>89076</v>
          </cell>
          <cell r="H6555">
            <v>44909</v>
          </cell>
          <cell r="I6555" t="str">
            <v>ENTREGADO</v>
          </cell>
          <cell r="J6555">
            <v>44910</v>
          </cell>
          <cell r="K6555" t="str">
            <v xml:space="preserve">BLIK </v>
          </cell>
          <cell r="L6555" t="str">
            <v>CALLE 23A Y VÍA DAULE FRENTE A EMPRESA PRACTIPOWER</v>
          </cell>
          <cell r="M6555" t="str">
            <v>1792895715001B -  Ivan javier Garcia Carvajal</v>
          </cell>
          <cell r="N6555" t="str">
            <v>0939204502</v>
          </cell>
          <cell r="O6555" t="str">
            <v>0939204502</v>
          </cell>
          <cell r="P6555" t="str">
            <v>090604</v>
          </cell>
          <cell r="Q6555" t="str">
            <v>GUAYAQUIL</v>
          </cell>
          <cell r="R6555" t="str">
            <v>GUAYAS</v>
          </cell>
          <cell r="S6555" t="str">
            <v>GUAYAQUIL</v>
          </cell>
          <cell r="T6555" t="str">
            <v>FLEXTRANS GYE</v>
          </cell>
          <cell r="U6555" t="str">
            <v>FLEXNETGYE_LOCAL</v>
          </cell>
          <cell r="V6555">
            <v>20</v>
          </cell>
          <cell r="W6555">
            <v>4150</v>
          </cell>
          <cell r="X6555" t="str">
            <v>FLEX NET GYE</v>
          </cell>
          <cell r="Y6555" t="str">
            <v xml:space="preserve">KM 8 1/2 VIA A DAULE COOP. JUAN MONTALVO </v>
          </cell>
          <cell r="Z6555" t="str">
            <v>0901_GUAYAQUIL</v>
          </cell>
          <cell r="AA6555" t="str">
            <v/>
          </cell>
          <cell r="AB6555">
            <v>22108</v>
          </cell>
          <cell r="AC6555">
            <v>44910</v>
          </cell>
          <cell r="AD6555" t="str">
            <v>FLEXTRANS</v>
          </cell>
          <cell r="AE6555" t="str">
            <v>PAC7056</v>
          </cell>
          <cell r="AF6555">
            <v>0</v>
          </cell>
          <cell r="AG6555" t="str">
            <v>PEDIDO_ENTREGADO</v>
          </cell>
          <cell r="AH6555">
            <v>44910</v>
          </cell>
          <cell r="AK6555">
            <v>479621</v>
          </cell>
        </row>
        <row r="6556">
          <cell r="B6556">
            <v>479620</v>
          </cell>
          <cell r="C6556" t="str">
            <v>SG_2022_2149</v>
          </cell>
          <cell r="D6556" t="str">
            <v>SG</v>
          </cell>
          <cell r="E6556" t="str">
            <v>DESPACHO</v>
          </cell>
          <cell r="F6556" t="str">
            <v>NORMAL</v>
          </cell>
          <cell r="G6556" t="str">
            <v>89085</v>
          </cell>
          <cell r="H6556">
            <v>44909</v>
          </cell>
          <cell r="I6556" t="str">
            <v>ENTREGADO</v>
          </cell>
          <cell r="J6556">
            <v>44910</v>
          </cell>
          <cell r="K6556" t="str">
            <v>VELEZ VERDESOTO CARLOS LEONARDO</v>
          </cell>
          <cell r="L6556" t="str">
            <v>OFICINA MATRIZ KM 5.5 VÍA DAULE</v>
          </cell>
          <cell r="P6556" t="str">
            <v>GUAYAQUIL</v>
          </cell>
          <cell r="Q6556" t="str">
            <v>GUAYAQUIL</v>
          </cell>
          <cell r="R6556" t="str">
            <v>GUAYAS</v>
          </cell>
          <cell r="T6556" t="str">
            <v>FLEXTRANS GYE</v>
          </cell>
          <cell r="U6556" t="str">
            <v>FLEXNETGYE_LOCAL</v>
          </cell>
          <cell r="V6556">
            <v>2</v>
          </cell>
          <cell r="W6556">
            <v>19.64</v>
          </cell>
          <cell r="X6556" t="str">
            <v>FLEXNET - GYE</v>
          </cell>
          <cell r="Y6556" t="str">
            <v>FERNANDO GUTIERREZ HILL KM 8 1/2 VIA DAULE</v>
          </cell>
          <cell r="Z6556" t="str">
            <v>0901_GUAYAQUIL</v>
          </cell>
          <cell r="AA6556" t="str">
            <v/>
          </cell>
          <cell r="AB6556">
            <v>22108</v>
          </cell>
          <cell r="AC6556">
            <v>44910</v>
          </cell>
          <cell r="AD6556" t="str">
            <v>FLEXTRANS</v>
          </cell>
          <cell r="AE6556" t="str">
            <v>PAC7056</v>
          </cell>
          <cell r="AF6556">
            <v>0</v>
          </cell>
          <cell r="AG6556" t="str">
            <v>PEDIDO_ENTREGADO</v>
          </cell>
          <cell r="AH6556">
            <v>44910</v>
          </cell>
          <cell r="AK6556">
            <v>479620</v>
          </cell>
        </row>
        <row r="6557">
          <cell r="B6557">
            <v>479619</v>
          </cell>
          <cell r="C6557" t="str">
            <v>SG_2022_2146</v>
          </cell>
          <cell r="D6557" t="str">
            <v>SG</v>
          </cell>
          <cell r="E6557" t="str">
            <v>DESPACHO</v>
          </cell>
          <cell r="F6557" t="str">
            <v>NORMAL</v>
          </cell>
          <cell r="G6557" t="str">
            <v>89084</v>
          </cell>
          <cell r="H6557">
            <v>44909</v>
          </cell>
          <cell r="I6557" t="str">
            <v>ENTREGADO</v>
          </cell>
          <cell r="J6557">
            <v>44910</v>
          </cell>
          <cell r="K6557" t="str">
            <v>MEGAPRODUCTOS - GUAYAQUIL</v>
          </cell>
          <cell r="L6557" t="str">
            <v>KM 7.5 VÍA A DAULE, CDLA. SANTA CECILIA CALLE 12AVA #501 ENTRE CALLE 3ERA Y 4TA</v>
          </cell>
          <cell r="P6557" t="str">
            <v>GUAYAQUIL</v>
          </cell>
          <cell r="Q6557" t="str">
            <v>GUAYAQUIL</v>
          </cell>
          <cell r="R6557" t="str">
            <v>GUAYAS</v>
          </cell>
          <cell r="T6557" t="str">
            <v>FLEXTRANS GYE</v>
          </cell>
          <cell r="U6557" t="str">
            <v>FLEXNETGYE_LOCAL</v>
          </cell>
          <cell r="V6557">
            <v>2</v>
          </cell>
          <cell r="W6557">
            <v>10</v>
          </cell>
          <cell r="X6557" t="str">
            <v>FLEXNET - GYE</v>
          </cell>
          <cell r="Y6557" t="str">
            <v>FERNANDO GUTIERREZ HILL KM 8 1/2 VIA DAULE</v>
          </cell>
          <cell r="Z6557" t="str">
            <v>0901_GUAYAQUIL</v>
          </cell>
          <cell r="AA6557" t="str">
            <v/>
          </cell>
          <cell r="AB6557">
            <v>22108</v>
          </cell>
          <cell r="AC6557">
            <v>44910</v>
          </cell>
          <cell r="AD6557" t="str">
            <v>FLEXTRANS</v>
          </cell>
          <cell r="AE6557" t="str">
            <v>PAC7056</v>
          </cell>
          <cell r="AF6557">
            <v>0</v>
          </cell>
          <cell r="AG6557" t="str">
            <v>PEDIDO_ENTREGADO</v>
          </cell>
          <cell r="AH6557">
            <v>44910</v>
          </cell>
          <cell r="AK6557">
            <v>479619</v>
          </cell>
        </row>
        <row r="6558">
          <cell r="B6558">
            <v>479618</v>
          </cell>
          <cell r="C6558" t="str">
            <v>SG_2022_2144</v>
          </cell>
          <cell r="D6558" t="str">
            <v>SG</v>
          </cell>
          <cell r="E6558" t="str">
            <v>DESPACHO</v>
          </cell>
          <cell r="F6558" t="str">
            <v>NORMAL</v>
          </cell>
          <cell r="G6558" t="str">
            <v>89083</v>
          </cell>
          <cell r="H6558">
            <v>44909</v>
          </cell>
          <cell r="I6558" t="str">
            <v>ENTREGADO</v>
          </cell>
          <cell r="J6558">
            <v>44910</v>
          </cell>
          <cell r="K6558" t="str">
            <v>DEMACO STA LEONOR</v>
          </cell>
          <cell r="L6558" t="str">
            <v>AV BENJAMIN ROSALES URBANIZACION SANTA LEONOR MZ 6 SOLAR 13</v>
          </cell>
          <cell r="P6558" t="str">
            <v>GUAYAQUIL</v>
          </cell>
          <cell r="Q6558" t="str">
            <v>GUAYAQUIL</v>
          </cell>
          <cell r="R6558" t="str">
            <v>GUAYAS</v>
          </cell>
          <cell r="T6558" t="str">
            <v>ITSACOURIER</v>
          </cell>
          <cell r="U6558" t="str">
            <v>FLEXNETGYE_LOCAL</v>
          </cell>
          <cell r="V6558">
            <v>2</v>
          </cell>
          <cell r="W6558">
            <v>12</v>
          </cell>
          <cell r="X6558" t="str">
            <v>FLEXNET - GYE</v>
          </cell>
          <cell r="Y6558" t="str">
            <v>FERNANDO GUTIERREZ HILL KM 8 1/2 VIA DAULE</v>
          </cell>
          <cell r="Z6558" t="str">
            <v>0901_GUAYAQUIL</v>
          </cell>
          <cell r="AA6558" t="str">
            <v/>
          </cell>
          <cell r="AB6558">
            <v>22114</v>
          </cell>
          <cell r="AC6558">
            <v>44910</v>
          </cell>
          <cell r="AD6558" t="str">
            <v>ITSACOURIER S.A.S</v>
          </cell>
          <cell r="AE6558" t="str">
            <v>PCO5040</v>
          </cell>
          <cell r="AF6558">
            <v>0</v>
          </cell>
          <cell r="AG6558" t="str">
            <v>PEDIDO_ENTREGADO</v>
          </cell>
          <cell r="AH6558">
            <v>44910</v>
          </cell>
          <cell r="AK6558">
            <v>479618</v>
          </cell>
        </row>
        <row r="6559">
          <cell r="B6559">
            <v>479615</v>
          </cell>
          <cell r="C6559" t="str">
            <v>2475779</v>
          </cell>
          <cell r="D6559" t="str">
            <v>MDELIVERY</v>
          </cell>
          <cell r="E6559" t="str">
            <v>DESPACHO</v>
          </cell>
          <cell r="F6559" t="str">
            <v>EXPRESS</v>
          </cell>
          <cell r="G6559" t="str">
            <v>031080002475779</v>
          </cell>
          <cell r="H6559">
            <v>44909</v>
          </cell>
          <cell r="I6559" t="str">
            <v>ENTREGADO</v>
          </cell>
          <cell r="J6559">
            <v>44910</v>
          </cell>
          <cell r="K6559" t="str">
            <v>VERONICA INIGUEZ_MUTUALISTA DE AHORRO Y CREDITO PARA LA VIVIENDA AZUAY</v>
          </cell>
          <cell r="L6559" t="str">
            <v>HERMANO MIGUEL SN Y BOLIVAR ESQUINA MUTUALISTA AZUAY CUENCA AZUAY</v>
          </cell>
          <cell r="M6559" t="str">
            <v>0190006247001</v>
          </cell>
          <cell r="N6559" t="str">
            <v>999930026</v>
          </cell>
          <cell r="P6559" t="str">
            <v>CUENCA</v>
          </cell>
          <cell r="Q6559" t="str">
            <v>CUENCA</v>
          </cell>
          <cell r="R6559" t="str">
            <v>AZUAY</v>
          </cell>
          <cell r="T6559" t="str">
            <v>TRAMACO</v>
          </cell>
          <cell r="U6559" t="str">
            <v>FLEXNETUIO_PROVINCIA</v>
          </cell>
          <cell r="V6559">
            <v>1</v>
          </cell>
          <cell r="W6559">
            <v>1</v>
          </cell>
          <cell r="X6559" t="str">
            <v>FLEXNET ECUADOR - MDELIVERY</v>
          </cell>
          <cell r="Y6559" t="str">
            <v>CALLE 28 DE JUNIO S/N Y GARCIA MORENO ENTRADA LLANO GRANDE</v>
          </cell>
          <cell r="Z6559" t="str">
            <v>1701_QUITO</v>
          </cell>
          <cell r="AA6559" t="str">
            <v/>
          </cell>
          <cell r="AB6559">
            <v>22077</v>
          </cell>
          <cell r="AC6559">
            <v>44909</v>
          </cell>
          <cell r="AD6559" t="str">
            <v>TRAMACO EXPRESS</v>
          </cell>
          <cell r="AE6559" t="str">
            <v>GENERICO</v>
          </cell>
          <cell r="AF6559">
            <v>0</v>
          </cell>
          <cell r="AG6559" t="str">
            <v>PEDIDO_ENTREGADO</v>
          </cell>
          <cell r="AH6559">
            <v>44910</v>
          </cell>
          <cell r="AJ6559" t="str">
            <v>GUIA ENTREGADA -. VERONICA INIGUEZ MUTUALISTA DE AHORRO Y CREDITO PARA LA VIVIENDA AZUAY - 019000624</v>
          </cell>
          <cell r="AK6559">
            <v>479615</v>
          </cell>
        </row>
        <row r="6560">
          <cell r="B6560">
            <v>479616</v>
          </cell>
          <cell r="C6560" t="str">
            <v>2475678</v>
          </cell>
          <cell r="D6560" t="str">
            <v>MDELIVERY</v>
          </cell>
          <cell r="E6560" t="str">
            <v>DESPACHO</v>
          </cell>
          <cell r="F6560" t="str">
            <v>EXPRESS</v>
          </cell>
          <cell r="G6560" t="str">
            <v>TF88930</v>
          </cell>
          <cell r="H6560">
            <v>44909</v>
          </cell>
          <cell r="I6560" t="str">
            <v>ENTREGADO</v>
          </cell>
          <cell r="J6560">
            <v>44910</v>
          </cell>
          <cell r="K6560" t="str">
            <v xml:space="preserve">CINTHYA ABAD_ TECH MAHINDRA ECUADOR S A </v>
          </cell>
          <cell r="L6560" t="str">
            <v xml:space="preserve"> GUAYAQUIL CDLA JAMBELI MZ 13 VLL 4 </v>
          </cell>
          <cell r="M6560" t="str">
            <v>0992287101001</v>
          </cell>
          <cell r="N6560" t="str">
            <v>983470809</v>
          </cell>
          <cell r="P6560" t="str">
            <v>GUAYAQUIL</v>
          </cell>
          <cell r="Q6560" t="str">
            <v>GUAYAQUIL</v>
          </cell>
          <cell r="R6560" t="str">
            <v>GUAYAS</v>
          </cell>
          <cell r="T6560" t="str">
            <v>ITSACOURIER</v>
          </cell>
          <cell r="U6560" t="str">
            <v>FLEXNETUIO_GYE</v>
          </cell>
          <cell r="V6560">
            <v>1</v>
          </cell>
          <cell r="W6560">
            <v>1</v>
          </cell>
          <cell r="X6560" t="str">
            <v>FLEXNET ECUADOR - MDELIVERY</v>
          </cell>
          <cell r="Y6560" t="str">
            <v>CALLE 28 DE JUNIO S/N Y GARCIA MORENO ENTRADA LLANO GRANDE</v>
          </cell>
          <cell r="Z6560" t="str">
            <v>1701_QUITO</v>
          </cell>
          <cell r="AA6560" t="str">
            <v/>
          </cell>
          <cell r="AB6560">
            <v>22110</v>
          </cell>
          <cell r="AC6560">
            <v>44910</v>
          </cell>
          <cell r="AD6560" t="str">
            <v>ITSACOURIER S.A.S</v>
          </cell>
          <cell r="AE6560" t="str">
            <v>JJ486C</v>
          </cell>
          <cell r="AF6560">
            <v>0</v>
          </cell>
          <cell r="AG6560" t="str">
            <v>PEDIDO_ENTREGADO</v>
          </cell>
          <cell r="AH6560">
            <v>44910</v>
          </cell>
          <cell r="AK6560">
            <v>479616</v>
          </cell>
        </row>
        <row r="6561">
          <cell r="B6561">
            <v>479617</v>
          </cell>
          <cell r="C6561" t="str">
            <v>2475738</v>
          </cell>
          <cell r="D6561" t="str">
            <v>MDELIVERY</v>
          </cell>
          <cell r="E6561" t="str">
            <v>DESPACHO</v>
          </cell>
          <cell r="F6561" t="str">
            <v>EXPRESS</v>
          </cell>
          <cell r="G6561" t="str">
            <v>TF88931</v>
          </cell>
          <cell r="H6561">
            <v>44909</v>
          </cell>
          <cell r="I6561" t="str">
            <v>ENTREGADO</v>
          </cell>
          <cell r="J6561">
            <v>44910</v>
          </cell>
          <cell r="K6561" t="str">
            <v xml:space="preserve">CINTHYA ABAD_ TECH MAHINDRA ECUADOR S A </v>
          </cell>
          <cell r="L6561" t="str">
            <v xml:space="preserve"> GUAYAQUIL CDLA JAMBELI MZ 13 VLL 4 </v>
          </cell>
          <cell r="M6561" t="str">
            <v>0992287101001</v>
          </cell>
          <cell r="N6561" t="str">
            <v>983470809</v>
          </cell>
          <cell r="P6561" t="str">
            <v>GUAYAQUIL</v>
          </cell>
          <cell r="Q6561" t="str">
            <v>GUAYAQUIL</v>
          </cell>
          <cell r="R6561" t="str">
            <v>GUAYAS</v>
          </cell>
          <cell r="T6561" t="str">
            <v>ITSACOURIER</v>
          </cell>
          <cell r="U6561" t="str">
            <v>FLEXNETUIO_GYE</v>
          </cell>
          <cell r="V6561">
            <v>1</v>
          </cell>
          <cell r="W6561">
            <v>1</v>
          </cell>
          <cell r="X6561" t="str">
            <v>FLEXNET ECUADOR - MDELIVERY</v>
          </cell>
          <cell r="Y6561" t="str">
            <v>CALLE 28 DE JUNIO S/N Y GARCIA MORENO ENTRADA LLANO GRANDE</v>
          </cell>
          <cell r="Z6561" t="str">
            <v>1701_QUITO</v>
          </cell>
          <cell r="AA6561" t="str">
            <v/>
          </cell>
          <cell r="AB6561">
            <v>22110</v>
          </cell>
          <cell r="AC6561">
            <v>44910</v>
          </cell>
          <cell r="AD6561" t="str">
            <v>ITSACOURIER S.A.S</v>
          </cell>
          <cell r="AE6561" t="str">
            <v>JJ486C</v>
          </cell>
          <cell r="AF6561">
            <v>0</v>
          </cell>
          <cell r="AG6561" t="str">
            <v>PEDIDO_ENTREGADO</v>
          </cell>
          <cell r="AH6561">
            <v>44910</v>
          </cell>
          <cell r="AK6561">
            <v>479617</v>
          </cell>
        </row>
        <row r="6562">
          <cell r="B6562">
            <v>479614</v>
          </cell>
          <cell r="C6562" t="str">
            <v>SG_2022_2158</v>
          </cell>
          <cell r="D6562" t="str">
            <v>SG</v>
          </cell>
          <cell r="E6562" t="str">
            <v>DESPACHO</v>
          </cell>
          <cell r="F6562" t="str">
            <v>NORMAL</v>
          </cell>
          <cell r="G6562" t="str">
            <v>TF89072</v>
          </cell>
          <cell r="H6562">
            <v>44909</v>
          </cell>
          <cell r="I6562" t="str">
            <v>EN_TRANSITO</v>
          </cell>
          <cell r="J6562">
            <v>44910</v>
          </cell>
          <cell r="K6562" t="str">
            <v>DISPROSEG SAN CAMILO</v>
          </cell>
          <cell r="L6562" t="str">
            <v>SAN ALFONSO 49 Y SAN CAMILO</v>
          </cell>
          <cell r="P6562" t="str">
            <v>QUITO</v>
          </cell>
          <cell r="Q6562" t="str">
            <v>QUITO</v>
          </cell>
          <cell r="R6562" t="str">
            <v>PICHINCHA</v>
          </cell>
          <cell r="T6562" t="str">
            <v>TRANSERVISS</v>
          </cell>
          <cell r="U6562" t="str">
            <v>FLEXNETGYE_UIO</v>
          </cell>
          <cell r="V6562">
            <v>2</v>
          </cell>
          <cell r="W6562">
            <v>30.73</v>
          </cell>
          <cell r="X6562" t="str">
            <v>FLEXNET - GYE</v>
          </cell>
          <cell r="Y6562" t="str">
            <v>FERNANDO GUTIERREZ HILL KM 8 1/2 VIA DAULE</v>
          </cell>
          <cell r="Z6562" t="str">
            <v>0901_GUAYAQUIL</v>
          </cell>
          <cell r="AA6562" t="str">
            <v/>
          </cell>
          <cell r="AB6562">
            <v>22120</v>
          </cell>
          <cell r="AC6562">
            <v>44910</v>
          </cell>
          <cell r="AD6562" t="str">
            <v>TRANSERVISS</v>
          </cell>
          <cell r="AE6562" t="str">
            <v>PCP4330</v>
          </cell>
          <cell r="AF6562">
            <v>0</v>
          </cell>
          <cell r="AG6562" t="str">
            <v>PEDIDO_EN_TRANSITO</v>
          </cell>
          <cell r="AH6562">
            <v>44910</v>
          </cell>
          <cell r="AJ6562" t="str">
            <v/>
          </cell>
          <cell r="AK6562">
            <v>479614</v>
          </cell>
        </row>
        <row r="6563">
          <cell r="B6563">
            <v>479613</v>
          </cell>
          <cell r="C6563" t="str">
            <v>SG_2022_2150</v>
          </cell>
          <cell r="D6563" t="str">
            <v>SG</v>
          </cell>
          <cell r="E6563" t="str">
            <v>DESPACHO</v>
          </cell>
          <cell r="F6563" t="str">
            <v>NORMAL</v>
          </cell>
          <cell r="G6563" t="str">
            <v>89074</v>
          </cell>
          <cell r="H6563">
            <v>44909</v>
          </cell>
          <cell r="I6563" t="str">
            <v>ENTREGADO</v>
          </cell>
          <cell r="J6563">
            <v>44910</v>
          </cell>
          <cell r="K6563" t="str">
            <v>HIDALGO BUENAÑO MARCO ENRIQUE</v>
          </cell>
          <cell r="L6563" t="str">
            <v>GENERAL BAQUEDANO 222 Y REINA VICTORIA PISO 7 EDIFICIO ARAUCARIA.</v>
          </cell>
          <cell r="M6563" t="str">
            <v>HIDALGO BUENAÑO MARCO ENRIQUE</v>
          </cell>
          <cell r="N6563" t="str">
            <v>+593 98 716 1282</v>
          </cell>
          <cell r="P6563" t="str">
            <v>170911</v>
          </cell>
          <cell r="Q6563" t="str">
            <v>QUITO</v>
          </cell>
          <cell r="R6563" t="str">
            <v>PICHINCHA</v>
          </cell>
          <cell r="S6563" t="str">
            <v>EL QUINCHE - LA ESPERANZA - FINCAS VACACIONALES BELLO HORIZONTE 1RA ETAPA - IGUINARO</v>
          </cell>
          <cell r="T6563" t="str">
            <v>TRANSERVISS</v>
          </cell>
          <cell r="U6563" t="str">
            <v>FLEXNETGYE_UIO</v>
          </cell>
          <cell r="V6563">
            <v>1</v>
          </cell>
          <cell r="W6563">
            <v>11.37</v>
          </cell>
          <cell r="X6563" t="str">
            <v>FLEXNET - GYE</v>
          </cell>
          <cell r="Y6563" t="str">
            <v>FERNANDO GUTIERREZ HILL KM 8 1/2 VIA DAULE</v>
          </cell>
          <cell r="Z6563" t="str">
            <v>0901_GUAYAQUIL</v>
          </cell>
          <cell r="AA6563" t="str">
            <v/>
          </cell>
          <cell r="AB6563">
            <v>22117</v>
          </cell>
          <cell r="AC6563">
            <v>44910</v>
          </cell>
          <cell r="AD6563" t="str">
            <v>TRANSERVISS</v>
          </cell>
          <cell r="AE6563" t="str">
            <v>PCO 8327</v>
          </cell>
          <cell r="AF6563">
            <v>0</v>
          </cell>
          <cell r="AG6563" t="str">
            <v>PEDIDO_ENTREGADO</v>
          </cell>
          <cell r="AH6563">
            <v>44910</v>
          </cell>
          <cell r="AK6563">
            <v>479613</v>
          </cell>
        </row>
        <row r="6564">
          <cell r="B6564">
            <v>479605</v>
          </cell>
          <cell r="C6564" t="str">
            <v>2476194</v>
          </cell>
          <cell r="D6564" t="str">
            <v>MDELIVERY</v>
          </cell>
          <cell r="E6564" t="str">
            <v>DESPACHO</v>
          </cell>
          <cell r="F6564" t="str">
            <v>NORMAL</v>
          </cell>
          <cell r="G6564" t="str">
            <v>FT75460</v>
          </cell>
          <cell r="H6564">
            <v>44909</v>
          </cell>
          <cell r="I6564" t="str">
            <v>ENTREGADO</v>
          </cell>
          <cell r="J6564">
            <v>44911</v>
          </cell>
          <cell r="K6564" t="str">
            <v>Milton Peralta_ASOCIACION DE EMPLEADOS DE LA PRESIDENCIA DE LA RE</v>
          </cell>
          <cell r="L6564" t="str">
            <v xml:space="preserve"> PICHINCHA  QUITO  Garcia Moreno  N10 43  Chile y Espejo   centro historico </v>
          </cell>
          <cell r="M6564" t="str">
            <v>1791966236001</v>
          </cell>
          <cell r="N6564" t="str">
            <v>984483202</v>
          </cell>
          <cell r="O6564" t="str">
            <v/>
          </cell>
          <cell r="P6564" t="str">
            <v>QUITO</v>
          </cell>
          <cell r="Q6564" t="str">
            <v>QUITO</v>
          </cell>
          <cell r="R6564" t="str">
            <v>PICHINCHA</v>
          </cell>
          <cell r="T6564" t="str">
            <v>TRANSERVISS</v>
          </cell>
          <cell r="U6564" t="str">
            <v>FLEXNETUIO_LOCAL</v>
          </cell>
          <cell r="V6564">
            <v>1</v>
          </cell>
          <cell r="W6564">
            <v>1</v>
          </cell>
          <cell r="X6564" t="str">
            <v>FLEXNET ECUADOR - MDELIVERY</v>
          </cell>
          <cell r="Y6564" t="str">
            <v>CALLE 28 DE JUNIO S/N Y GARCIA MORENO ENTRADA LLANO GRANDE</v>
          </cell>
          <cell r="Z6564" t="str">
            <v>1701_QUITO</v>
          </cell>
          <cell r="AA6564" t="str">
            <v/>
          </cell>
          <cell r="AB6564">
            <v>22168</v>
          </cell>
          <cell r="AC6564">
            <v>44911</v>
          </cell>
          <cell r="AD6564" t="str">
            <v>TRANSERVISS</v>
          </cell>
          <cell r="AE6564" t="str">
            <v>PBH1579</v>
          </cell>
          <cell r="AF6564">
            <v>1</v>
          </cell>
          <cell r="AG6564" t="str">
            <v>PEDIDO_ENTREGADO</v>
          </cell>
          <cell r="AH6564">
            <v>44911</v>
          </cell>
          <cell r="AK6564">
            <v>479605</v>
          </cell>
        </row>
        <row r="6565">
          <cell r="B6565">
            <v>479606</v>
          </cell>
          <cell r="C6565" t="str">
            <v>2476222</v>
          </cell>
          <cell r="D6565" t="str">
            <v>MDELIVERY</v>
          </cell>
          <cell r="E6565" t="str">
            <v>DESPACHO</v>
          </cell>
          <cell r="F6565" t="str">
            <v>NORMAL</v>
          </cell>
          <cell r="G6565" t="str">
            <v>TF89015</v>
          </cell>
          <cell r="H6565">
            <v>44909</v>
          </cell>
          <cell r="I6565" t="str">
            <v>ENTREGADO</v>
          </cell>
          <cell r="J6565">
            <v>44910</v>
          </cell>
          <cell r="K6565" t="str">
            <v>ERIC MERCADO O PEDRO ILLESCAS_JOSE EUSEBIO LEON ARREAGA</v>
          </cell>
          <cell r="L6565" t="str">
            <v>ciudadela 9 de octubre calle tercera villa 306 y avenida tercera sur de la ciudad casa de 2 pisos con rejas blancas</v>
          </cell>
          <cell r="M6565" t="str">
            <v>0930793914001</v>
          </cell>
          <cell r="N6565" t="str">
            <v>0995801473</v>
          </cell>
          <cell r="O6565" t="str">
            <v/>
          </cell>
          <cell r="P6565" t="str">
            <v>GUAYAQUIL</v>
          </cell>
          <cell r="Q6565" t="str">
            <v>GUAYAQUIL</v>
          </cell>
          <cell r="R6565" t="str">
            <v>GUAYAS</v>
          </cell>
          <cell r="T6565" t="str">
            <v>ITSACOURIER</v>
          </cell>
          <cell r="U6565" t="str">
            <v>FLEXNETUIO_GYE</v>
          </cell>
          <cell r="V6565">
            <v>1</v>
          </cell>
          <cell r="W6565">
            <v>1</v>
          </cell>
          <cell r="X6565" t="str">
            <v>FLEXNET ECUADOR - MDELIVERY</v>
          </cell>
          <cell r="Y6565" t="str">
            <v>CALLE 28 DE JUNIO S/N Y GARCIA MORENO ENTRADA LLANO GRANDE</v>
          </cell>
          <cell r="Z6565" t="str">
            <v>1701_QUITO</v>
          </cell>
          <cell r="AA6565" t="str">
            <v/>
          </cell>
          <cell r="AB6565">
            <v>22110</v>
          </cell>
          <cell r="AC6565">
            <v>44910</v>
          </cell>
          <cell r="AD6565" t="str">
            <v>ITSACOURIER S.A.S</v>
          </cell>
          <cell r="AE6565" t="str">
            <v>JJ486C</v>
          </cell>
          <cell r="AF6565">
            <v>0</v>
          </cell>
          <cell r="AG6565" t="str">
            <v>PEDIDO_ENTREGADO</v>
          </cell>
          <cell r="AH6565">
            <v>44910</v>
          </cell>
          <cell r="AK6565">
            <v>479606</v>
          </cell>
        </row>
        <row r="6566">
          <cell r="B6566">
            <v>479607</v>
          </cell>
          <cell r="C6566" t="str">
            <v>2476224</v>
          </cell>
          <cell r="D6566" t="str">
            <v>MDELIVERY</v>
          </cell>
          <cell r="E6566" t="str">
            <v>DESPACHO</v>
          </cell>
          <cell r="F6566" t="str">
            <v>NORMAL</v>
          </cell>
          <cell r="G6566" t="str">
            <v>031080002476224</v>
          </cell>
          <cell r="H6566">
            <v>44909</v>
          </cell>
          <cell r="I6566" t="str">
            <v>ENTREGADO</v>
          </cell>
          <cell r="J6566">
            <v>44910</v>
          </cell>
          <cell r="K6566" t="str">
            <v>CAMILO ALBERTO BRAVO ESCALANTE_CAMILO ALBERTO BRAVO ESCALANTE</v>
          </cell>
          <cell r="L6566" t="str">
            <v>COOP  LOS HELECHOS SECTOR C5 SOLAR 10  3RA CASA EN EL TALLER ELECTRONICO  A LA VUELTA DE FARMACIAS ECONoMICAS</v>
          </cell>
          <cell r="M6566" t="str">
            <v>0912748506001</v>
          </cell>
          <cell r="N6566" t="str">
            <v>0982488314/0985721808</v>
          </cell>
          <cell r="O6566" t="str">
            <v/>
          </cell>
          <cell r="P6566" t="str">
            <v>DURAN</v>
          </cell>
          <cell r="Q6566" t="str">
            <v>DURAN</v>
          </cell>
          <cell r="R6566" t="str">
            <v>GUAYAS</v>
          </cell>
          <cell r="T6566" t="str">
            <v>TRAMACO</v>
          </cell>
          <cell r="U6566" t="str">
            <v>FLEXNETUIO_GYE</v>
          </cell>
          <cell r="V6566">
            <v>1</v>
          </cell>
          <cell r="W6566">
            <v>1</v>
          </cell>
          <cell r="X6566" t="str">
            <v>FLEXNET ECUADOR - MDELIVERY</v>
          </cell>
          <cell r="Y6566" t="str">
            <v>CALLE 28 DE JUNIO S/N Y GARCIA MORENO ENTRADA LLANO GRANDE</v>
          </cell>
          <cell r="Z6566" t="str">
            <v>1701_QUITO</v>
          </cell>
          <cell r="AA6566" t="str">
            <v/>
          </cell>
          <cell r="AB6566">
            <v>22086</v>
          </cell>
          <cell r="AC6566">
            <v>44910</v>
          </cell>
          <cell r="AD6566" t="str">
            <v>TRAMACO EXPRESS</v>
          </cell>
          <cell r="AE6566" t="str">
            <v>GENERICO TMC</v>
          </cell>
          <cell r="AF6566">
            <v>0</v>
          </cell>
          <cell r="AG6566" t="str">
            <v>PEDIDO_ENTREGADO</v>
          </cell>
          <cell r="AH6566">
            <v>44910</v>
          </cell>
          <cell r="AJ6566" t="str">
            <v>GUIA ENTREGADA -. CAMILO ALBERTO BRAVO ESCALANTE CAMILO ALBERTO BRAVO ESCALANTE - 0912748506001</v>
          </cell>
          <cell r="AK6566">
            <v>479607</v>
          </cell>
        </row>
        <row r="6567">
          <cell r="B6567">
            <v>479608</v>
          </cell>
          <cell r="C6567" t="str">
            <v>2476225</v>
          </cell>
          <cell r="D6567" t="str">
            <v>MDELIVERY</v>
          </cell>
          <cell r="E6567" t="str">
            <v>DESPACHO</v>
          </cell>
          <cell r="F6567" t="str">
            <v>NORMAL</v>
          </cell>
          <cell r="G6567" t="str">
            <v>IC3859</v>
          </cell>
          <cell r="H6567">
            <v>44909</v>
          </cell>
          <cell r="I6567" t="str">
            <v>ENTREGADO</v>
          </cell>
          <cell r="J6567">
            <v>44910</v>
          </cell>
          <cell r="K6567" t="str">
            <v>MARJORIE BARZALLO_ELEANA ASTRID UGALDE ARELLANO</v>
          </cell>
          <cell r="L6567" t="str">
            <v>JAIME ROLDOS EDIFICIO EL CONSORCIO OFICINA 410</v>
          </cell>
          <cell r="M6567" t="str">
            <v>0102211075001</v>
          </cell>
          <cell r="N6567" t="str">
            <v>0963042508</v>
          </cell>
          <cell r="O6567" t="str">
            <v/>
          </cell>
          <cell r="P6567" t="str">
            <v>CUENCA</v>
          </cell>
          <cell r="Q6567" t="str">
            <v>CUENCA</v>
          </cell>
          <cell r="R6567" t="str">
            <v>AZUAY</v>
          </cell>
          <cell r="T6567" t="str">
            <v>ITSACOURIER</v>
          </cell>
          <cell r="U6567" t="str">
            <v>FLEXNETUIO_PROVINCIA</v>
          </cell>
          <cell r="V6567">
            <v>1</v>
          </cell>
          <cell r="W6567">
            <v>1</v>
          </cell>
          <cell r="X6567" t="str">
            <v>FLEXNET ECUADOR - MDELIVERY</v>
          </cell>
          <cell r="Y6567" t="str">
            <v>CALLE 28 DE JUNIO S/N Y GARCIA MORENO ENTRADA LLANO GRANDE</v>
          </cell>
          <cell r="Z6567" t="str">
            <v>1701_QUITO</v>
          </cell>
          <cell r="AA6567" t="str">
            <v/>
          </cell>
          <cell r="AB6567">
            <v>22099</v>
          </cell>
          <cell r="AC6567">
            <v>44910</v>
          </cell>
          <cell r="AD6567" t="str">
            <v>ITSACOURIER S.A.S</v>
          </cell>
          <cell r="AE6567" t="str">
            <v>PDD1729</v>
          </cell>
          <cell r="AF6567">
            <v>0</v>
          </cell>
          <cell r="AG6567" t="str">
            <v>PEDIDO_ENTREGADO</v>
          </cell>
          <cell r="AH6567">
            <v>44910</v>
          </cell>
          <cell r="AK6567">
            <v>479608</v>
          </cell>
        </row>
        <row r="6568">
          <cell r="B6568">
            <v>479609</v>
          </cell>
          <cell r="C6568" t="str">
            <v>2476227</v>
          </cell>
          <cell r="D6568" t="str">
            <v>MDELIVERY</v>
          </cell>
          <cell r="E6568" t="str">
            <v>DESPACHO</v>
          </cell>
          <cell r="F6568" t="str">
            <v>NORMAL</v>
          </cell>
          <cell r="G6568" t="str">
            <v>FT75455</v>
          </cell>
          <cell r="H6568">
            <v>44909</v>
          </cell>
          <cell r="I6568" t="str">
            <v>ENTREGADO</v>
          </cell>
          <cell r="J6568">
            <v>44910</v>
          </cell>
          <cell r="K6568" t="str">
            <v xml:space="preserve">Monica Gallegos_ DEFENDER78 CIA LTDA </v>
          </cell>
          <cell r="L6568" t="str">
            <v>EL INCA   MANUEL CANOLA OE10 20 Y JOAQUIN SUMAITA</v>
          </cell>
          <cell r="M6568" t="str">
            <v>1792805201001</v>
          </cell>
          <cell r="N6568" t="str">
            <v>0983306273</v>
          </cell>
          <cell r="O6568" t="str">
            <v/>
          </cell>
          <cell r="P6568" t="str">
            <v>QUITO</v>
          </cell>
          <cell r="Q6568" t="str">
            <v>QUITO</v>
          </cell>
          <cell r="R6568" t="str">
            <v>PICHINCHA</v>
          </cell>
          <cell r="T6568" t="str">
            <v>FLEXTRANS UIO</v>
          </cell>
          <cell r="U6568" t="str">
            <v>FLEXNETUIO_LOCAL</v>
          </cell>
          <cell r="V6568">
            <v>1</v>
          </cell>
          <cell r="W6568">
            <v>1</v>
          </cell>
          <cell r="X6568" t="str">
            <v>FLEXNET ECUADOR - MDELIVERY</v>
          </cell>
          <cell r="Y6568" t="str">
            <v>CALLE 28 DE JUNIO S/N Y GARCIA MORENO ENTRADA LLANO GRANDE</v>
          </cell>
          <cell r="Z6568" t="str">
            <v>1701_QUITO</v>
          </cell>
          <cell r="AA6568" t="str">
            <v/>
          </cell>
          <cell r="AB6568">
            <v>22104</v>
          </cell>
          <cell r="AC6568">
            <v>44910</v>
          </cell>
          <cell r="AD6568" t="str">
            <v>ITSACOURIER S.A.S</v>
          </cell>
          <cell r="AE6568" t="str">
            <v>IN450Y</v>
          </cell>
          <cell r="AF6568">
            <v>0</v>
          </cell>
          <cell r="AG6568" t="str">
            <v>PEDIDO_ENTREGADO</v>
          </cell>
          <cell r="AH6568">
            <v>44910</v>
          </cell>
          <cell r="AK6568">
            <v>479609</v>
          </cell>
        </row>
        <row r="6569">
          <cell r="B6569">
            <v>479610</v>
          </cell>
          <cell r="C6569" t="str">
            <v>2476228</v>
          </cell>
          <cell r="D6569" t="str">
            <v>MDELIVERY</v>
          </cell>
          <cell r="E6569" t="str">
            <v>DESPACHO</v>
          </cell>
          <cell r="F6569" t="str">
            <v>NORMAL</v>
          </cell>
          <cell r="G6569" t="str">
            <v>TF89024</v>
          </cell>
          <cell r="H6569">
            <v>44909</v>
          </cell>
          <cell r="I6569" t="str">
            <v>ENTREGADO</v>
          </cell>
          <cell r="J6569">
            <v>44910</v>
          </cell>
          <cell r="K6569" t="str">
            <v>Joseph Suriaga o Maritza Autheman_BANCO DEL PACIFICO</v>
          </cell>
          <cell r="L6569" t="str">
            <v xml:space="preserve"> Cdla  La Fragata Mz 40 V10  Av  Los Esteros y Calle Carchi  Planta baja Casa de una sola Planta  A una cuadra antes del Parque Viernes Santo en la calle principal de Los Esteros </v>
          </cell>
          <cell r="M6569" t="str">
            <v>0990005737001</v>
          </cell>
          <cell r="N6569" t="str">
            <v>0962891836/0993011426</v>
          </cell>
          <cell r="O6569" t="str">
            <v/>
          </cell>
          <cell r="P6569" t="str">
            <v>GUAYAQUIL</v>
          </cell>
          <cell r="Q6569" t="str">
            <v>GUAYAQUIL</v>
          </cell>
          <cell r="R6569" t="str">
            <v>GUAYAS</v>
          </cell>
          <cell r="T6569" t="str">
            <v>ITSACOURIER</v>
          </cell>
          <cell r="U6569" t="str">
            <v>FLEXNETUIO_GYE</v>
          </cell>
          <cell r="V6569">
            <v>1</v>
          </cell>
          <cell r="W6569">
            <v>1</v>
          </cell>
          <cell r="X6569" t="str">
            <v>FLEXNET ECUADOR - MDELIVERY</v>
          </cell>
          <cell r="Y6569" t="str">
            <v>CALLE 28 DE JUNIO S/N Y GARCIA MORENO ENTRADA LLANO GRANDE</v>
          </cell>
          <cell r="Z6569" t="str">
            <v>1701_QUITO</v>
          </cell>
          <cell r="AA6569" t="str">
            <v/>
          </cell>
          <cell r="AB6569">
            <v>22110</v>
          </cell>
          <cell r="AC6569">
            <v>44910</v>
          </cell>
          <cell r="AD6569" t="str">
            <v>ITSACOURIER S.A.S</v>
          </cell>
          <cell r="AE6569" t="str">
            <v>JJ486C</v>
          </cell>
          <cell r="AF6569">
            <v>0</v>
          </cell>
          <cell r="AG6569" t="str">
            <v>PEDIDO_ENTREGADO</v>
          </cell>
          <cell r="AH6569">
            <v>44910</v>
          </cell>
          <cell r="AK6569">
            <v>479610</v>
          </cell>
        </row>
        <row r="6570">
          <cell r="B6570">
            <v>479611</v>
          </cell>
          <cell r="C6570" t="str">
            <v>2476230</v>
          </cell>
          <cell r="D6570" t="str">
            <v>MDELIVERY</v>
          </cell>
          <cell r="E6570" t="str">
            <v>DESPACHO</v>
          </cell>
          <cell r="F6570" t="str">
            <v>NORMAL</v>
          </cell>
          <cell r="G6570" t="str">
            <v>FT75512</v>
          </cell>
          <cell r="H6570">
            <v>44909</v>
          </cell>
          <cell r="I6570" t="str">
            <v>ENTREGADO</v>
          </cell>
          <cell r="J6570">
            <v>44910</v>
          </cell>
          <cell r="K6570" t="str">
            <v>BODEGUERO CAV QUICENTRO_SANTIAGO ANDRES ULLAURI BETANCOURT</v>
          </cell>
          <cell r="L6570" t="str">
            <v>AV NNUU Y SHYRIS QUICENTRO LOCAL MOVISTAR</v>
          </cell>
          <cell r="M6570" t="str">
            <v>1104723257</v>
          </cell>
          <cell r="N6570" t="str">
            <v>0979219715 / 0983013833</v>
          </cell>
          <cell r="O6570" t="str">
            <v/>
          </cell>
          <cell r="P6570" t="str">
            <v>QUITO</v>
          </cell>
          <cell r="Q6570" t="str">
            <v>QUITO</v>
          </cell>
          <cell r="R6570" t="str">
            <v>PICHINCHA</v>
          </cell>
          <cell r="T6570" t="str">
            <v>FLEXTRANS UIO</v>
          </cell>
          <cell r="U6570" t="str">
            <v>FLEXNETUIO_LOCAL</v>
          </cell>
          <cell r="V6570">
            <v>1</v>
          </cell>
          <cell r="W6570">
            <v>1</v>
          </cell>
          <cell r="X6570" t="str">
            <v>FLEXNET ECUADOR - MDELIVERY</v>
          </cell>
          <cell r="Y6570" t="str">
            <v>CALLE 28 DE JUNIO S/N Y GARCIA MORENO ENTRADA LLANO GRANDE</v>
          </cell>
          <cell r="Z6570" t="str">
            <v>1701_QUITO</v>
          </cell>
          <cell r="AA6570" t="str">
            <v/>
          </cell>
          <cell r="AB6570">
            <v>22104</v>
          </cell>
          <cell r="AC6570">
            <v>44910</v>
          </cell>
          <cell r="AD6570" t="str">
            <v>ITSACOURIER S.A.S</v>
          </cell>
          <cell r="AE6570" t="str">
            <v>IN450Y</v>
          </cell>
          <cell r="AF6570">
            <v>0</v>
          </cell>
          <cell r="AG6570" t="str">
            <v>PEDIDO_ENTREGADO</v>
          </cell>
          <cell r="AH6570">
            <v>44910</v>
          </cell>
          <cell r="AK6570">
            <v>479611</v>
          </cell>
        </row>
        <row r="6571">
          <cell r="B6571">
            <v>479612</v>
          </cell>
          <cell r="C6571" t="str">
            <v>2476231</v>
          </cell>
          <cell r="D6571" t="str">
            <v>MDELIVERY</v>
          </cell>
          <cell r="E6571" t="str">
            <v>DESPACHO</v>
          </cell>
          <cell r="F6571" t="str">
            <v>NORMAL</v>
          </cell>
          <cell r="G6571" t="str">
            <v>TF89016</v>
          </cell>
          <cell r="H6571">
            <v>44909</v>
          </cell>
          <cell r="I6571" t="str">
            <v>ENTREGADO</v>
          </cell>
          <cell r="J6571">
            <v>44910</v>
          </cell>
          <cell r="K6571" t="str">
            <v>ERIC MERCADO O PEDRO ILLESCAS_GABRIELA KIMBERLY GUEVARA RIZO</v>
          </cell>
          <cell r="L6571" t="str">
            <v>ciudadela 9 de octubre calle tercera villa 306 y avenida tercera sur de la ciudad casa de 2 pisos con rejas blancas</v>
          </cell>
          <cell r="M6571" t="str">
            <v>0941625527001</v>
          </cell>
          <cell r="N6571" t="str">
            <v>0995801473</v>
          </cell>
          <cell r="O6571" t="str">
            <v/>
          </cell>
          <cell r="P6571" t="str">
            <v>GUAYAQUIL</v>
          </cell>
          <cell r="Q6571" t="str">
            <v>GUAYAQUIL</v>
          </cell>
          <cell r="R6571" t="str">
            <v>GUAYAS</v>
          </cell>
          <cell r="T6571" t="str">
            <v>ITSACOURIER</v>
          </cell>
          <cell r="U6571" t="str">
            <v>FLEXNETUIO_GYE</v>
          </cell>
          <cell r="V6571">
            <v>1</v>
          </cell>
          <cell r="W6571">
            <v>1</v>
          </cell>
          <cell r="X6571" t="str">
            <v>FLEXNET ECUADOR - MDELIVERY</v>
          </cell>
          <cell r="Y6571" t="str">
            <v>CALLE 28 DE JUNIO S/N Y GARCIA MORENO ENTRADA LLANO GRANDE</v>
          </cell>
          <cell r="Z6571" t="str">
            <v>1701_QUITO</v>
          </cell>
          <cell r="AA6571" t="str">
            <v/>
          </cell>
          <cell r="AB6571">
            <v>22110</v>
          </cell>
          <cell r="AC6571">
            <v>44910</v>
          </cell>
          <cell r="AD6571" t="str">
            <v>ITSACOURIER S.A.S</v>
          </cell>
          <cell r="AE6571" t="str">
            <v>JJ486C</v>
          </cell>
          <cell r="AF6571">
            <v>0</v>
          </cell>
          <cell r="AG6571" t="str">
            <v>PEDIDO_ENTREGADO</v>
          </cell>
          <cell r="AH6571">
            <v>44910</v>
          </cell>
          <cell r="AK6571">
            <v>479612</v>
          </cell>
        </row>
        <row r="6572">
          <cell r="B6572">
            <v>479562</v>
          </cell>
          <cell r="C6572" t="str">
            <v>2475990</v>
          </cell>
          <cell r="D6572" t="str">
            <v>MDELIVERY</v>
          </cell>
          <cell r="E6572" t="str">
            <v>DESPACHO</v>
          </cell>
          <cell r="F6572" t="str">
            <v>NORMAL</v>
          </cell>
          <cell r="G6572" t="str">
            <v>IC3855</v>
          </cell>
          <cell r="H6572">
            <v>44909</v>
          </cell>
          <cell r="I6572" t="str">
            <v>ENTREGADO</v>
          </cell>
          <cell r="J6572">
            <v>44910</v>
          </cell>
          <cell r="K6572" t="str">
            <v>PABLO XAVIER BARAHONA RIVERA_PABLO XAVIER BARAHONA RIVERA</v>
          </cell>
          <cell r="L6572" t="str">
            <v xml:space="preserve"> PANAMERICANA NORTE KM 13  1 2 REFERENCIA ANTIGUAS BODEGAS ADELCA TELEFONOS DE CONTACTO 0984917066 OBSERVACION IMPORTANTE ENVIAR CHIP ANTES DE QUE SE ACTIVE EN MOVISTAR PORQUE NO TIENE OTRO NUMERO DE </v>
          </cell>
          <cell r="M6572" t="str">
            <v>0104731559001</v>
          </cell>
          <cell r="N6572" t="str">
            <v>0984917066</v>
          </cell>
          <cell r="O6572" t="str">
            <v/>
          </cell>
          <cell r="P6572" t="str">
            <v>CUENCA</v>
          </cell>
          <cell r="Q6572" t="str">
            <v>CUENCA</v>
          </cell>
          <cell r="R6572" t="str">
            <v>AZUAY</v>
          </cell>
          <cell r="T6572" t="str">
            <v>ITSACOURIER</v>
          </cell>
          <cell r="U6572" t="str">
            <v>FLEXNETUIO_PROVINCIA</v>
          </cell>
          <cell r="V6572">
            <v>1</v>
          </cell>
          <cell r="W6572">
            <v>1</v>
          </cell>
          <cell r="X6572" t="str">
            <v>FLEXNET ECUADOR - MDELIVERY</v>
          </cell>
          <cell r="Y6572" t="str">
            <v>CALLE 28 DE JUNIO S/N Y GARCIA MORENO ENTRADA LLANO GRANDE</v>
          </cell>
          <cell r="Z6572" t="str">
            <v>1701_QUITO</v>
          </cell>
          <cell r="AA6572" t="str">
            <v/>
          </cell>
          <cell r="AB6572">
            <v>22099</v>
          </cell>
          <cell r="AC6572">
            <v>44910</v>
          </cell>
          <cell r="AD6572" t="str">
            <v>ITSACOURIER S.A.S</v>
          </cell>
          <cell r="AE6572" t="str">
            <v>PDD1729</v>
          </cell>
          <cell r="AF6572">
            <v>0</v>
          </cell>
          <cell r="AG6572" t="str">
            <v>PEDIDO_ENTREGADO</v>
          </cell>
          <cell r="AH6572">
            <v>44910</v>
          </cell>
          <cell r="AK6572">
            <v>479562</v>
          </cell>
        </row>
        <row r="6573">
          <cell r="B6573">
            <v>479563</v>
          </cell>
          <cell r="C6573" t="str">
            <v>2475991</v>
          </cell>
          <cell r="D6573" t="str">
            <v>MDELIVERY</v>
          </cell>
          <cell r="E6573" t="str">
            <v>DESPACHO</v>
          </cell>
          <cell r="F6573" t="str">
            <v>NORMAL</v>
          </cell>
          <cell r="G6573" t="str">
            <v>FT75454</v>
          </cell>
          <cell r="H6573">
            <v>44909</v>
          </cell>
          <cell r="I6573" t="str">
            <v>ENTREGADO</v>
          </cell>
          <cell r="J6573">
            <v>44910</v>
          </cell>
          <cell r="K6573" t="str">
            <v>JAIME RUBEN CARRERA JIMENEZ_JAIME RUBEN CARRERA JIMENEZ</v>
          </cell>
          <cell r="L6573" t="str">
            <v xml:space="preserve"> FRANCISCO ALBORNOZ E9   95 Y ANGEL GONZALEZ    CASA DE 2PISOS COLOR AMARRILLO CON PORTON NEGRO REFERENCIA ALADO QUEDA UNA TIENDA Y ALFRENTE UNA FRUTERIA </v>
          </cell>
          <cell r="M6573" t="str">
            <v>1716946189001</v>
          </cell>
          <cell r="N6573" t="str">
            <v>0987580343</v>
          </cell>
          <cell r="O6573" t="str">
            <v/>
          </cell>
          <cell r="P6573" t="str">
            <v>QUITO</v>
          </cell>
          <cell r="Q6573" t="str">
            <v>QUITO</v>
          </cell>
          <cell r="R6573" t="str">
            <v>PICHINCHA</v>
          </cell>
          <cell r="T6573" t="str">
            <v>FLEXTRANS UIO</v>
          </cell>
          <cell r="U6573" t="str">
            <v>FLEXNETUIO_LOCAL</v>
          </cell>
          <cell r="V6573">
            <v>1</v>
          </cell>
          <cell r="W6573">
            <v>1</v>
          </cell>
          <cell r="X6573" t="str">
            <v>FLEXNET ECUADOR - MDELIVERY</v>
          </cell>
          <cell r="Y6573" t="str">
            <v>CALLE 28 DE JUNIO S/N Y GARCIA MORENO ENTRADA LLANO GRANDE</v>
          </cell>
          <cell r="Z6573" t="str">
            <v>1701_QUITO</v>
          </cell>
          <cell r="AA6573" t="str">
            <v/>
          </cell>
          <cell r="AB6573">
            <v>22105</v>
          </cell>
          <cell r="AC6573">
            <v>44910</v>
          </cell>
          <cell r="AD6573" t="str">
            <v>ITSACOURIER S.A.S</v>
          </cell>
          <cell r="AE6573" t="str">
            <v>JD575P</v>
          </cell>
          <cell r="AF6573">
            <v>0</v>
          </cell>
          <cell r="AG6573" t="str">
            <v>PEDIDO_ENTREGADO</v>
          </cell>
          <cell r="AH6573">
            <v>44910</v>
          </cell>
          <cell r="AK6573">
            <v>479563</v>
          </cell>
        </row>
        <row r="6574">
          <cell r="B6574">
            <v>479564</v>
          </cell>
          <cell r="C6574" t="str">
            <v>2476002</v>
          </cell>
          <cell r="D6574" t="str">
            <v>MDELIVERY</v>
          </cell>
          <cell r="E6574" t="str">
            <v>DESPACHO</v>
          </cell>
          <cell r="F6574" t="str">
            <v>NORMAL</v>
          </cell>
          <cell r="G6574" t="str">
            <v>FT75459</v>
          </cell>
          <cell r="H6574">
            <v>44909</v>
          </cell>
          <cell r="I6574" t="str">
            <v>ENTREGADO</v>
          </cell>
          <cell r="J6574">
            <v>44910</v>
          </cell>
          <cell r="K6574" t="str">
            <v xml:space="preserve">Samia Luna_SINOPEC INTERNATIONAL PETROLEUM SERVICE ECUADOR S </v>
          </cell>
          <cell r="L6574" t="str">
            <v xml:space="preserve">Av 6 De diciembre N 33 29 Ignacio Bossano Forum Century  entregar de 8am a 3pm </v>
          </cell>
          <cell r="M6574" t="str">
            <v>1791858727001</v>
          </cell>
          <cell r="N6574" t="str">
            <v>0988125350</v>
          </cell>
          <cell r="O6574" t="str">
            <v/>
          </cell>
          <cell r="P6574" t="str">
            <v>QUITO</v>
          </cell>
          <cell r="Q6574" t="str">
            <v>QUITO</v>
          </cell>
          <cell r="R6574" t="str">
            <v>PICHINCHA</v>
          </cell>
          <cell r="T6574" t="str">
            <v>FLEXTRANS UIO</v>
          </cell>
          <cell r="U6574" t="str">
            <v>FLEXNETUIO_LOCAL</v>
          </cell>
          <cell r="V6574">
            <v>1</v>
          </cell>
          <cell r="W6574">
            <v>1</v>
          </cell>
          <cell r="X6574" t="str">
            <v>FLEXNET ECUADOR - MDELIVERY</v>
          </cell>
          <cell r="Y6574" t="str">
            <v>CALLE 28 DE JUNIO S/N Y GARCIA MORENO ENTRADA LLANO GRANDE</v>
          </cell>
          <cell r="Z6574" t="str">
            <v>1701_QUITO</v>
          </cell>
          <cell r="AA6574" t="str">
            <v/>
          </cell>
          <cell r="AB6574">
            <v>22104</v>
          </cell>
          <cell r="AC6574">
            <v>44910</v>
          </cell>
          <cell r="AD6574" t="str">
            <v>ITSACOURIER S.A.S</v>
          </cell>
          <cell r="AE6574" t="str">
            <v>IN450Y</v>
          </cell>
          <cell r="AF6574">
            <v>0</v>
          </cell>
          <cell r="AG6574" t="str">
            <v>PEDIDO_ENTREGADO</v>
          </cell>
          <cell r="AH6574">
            <v>44910</v>
          </cell>
          <cell r="AK6574">
            <v>479564</v>
          </cell>
        </row>
        <row r="6575">
          <cell r="B6575">
            <v>479565</v>
          </cell>
          <cell r="C6575" t="str">
            <v>2476008</v>
          </cell>
          <cell r="D6575" t="str">
            <v>MDELIVERY</v>
          </cell>
          <cell r="E6575" t="str">
            <v>DESPACHO</v>
          </cell>
          <cell r="F6575" t="str">
            <v>NORMAL</v>
          </cell>
          <cell r="G6575" t="str">
            <v>FT75453</v>
          </cell>
          <cell r="H6575">
            <v>44909</v>
          </cell>
          <cell r="I6575" t="str">
            <v>ENTREGADO</v>
          </cell>
          <cell r="J6575">
            <v>44910</v>
          </cell>
          <cell r="K6575" t="str">
            <v>JHONATHAN SANCHEZ_FULVIO RENE SANCHEZ HOYOS</v>
          </cell>
          <cell r="L6575" t="str">
            <v>Barrio caupicho Av  Loenidas Dubles y av E5 frente al estadio liga barrial Cuapicho</v>
          </cell>
          <cell r="M6575" t="str">
            <v>1709445173001</v>
          </cell>
          <cell r="N6575" t="str">
            <v>0960459667</v>
          </cell>
          <cell r="O6575" t="str">
            <v/>
          </cell>
          <cell r="P6575" t="str">
            <v>QUITO</v>
          </cell>
          <cell r="Q6575" t="str">
            <v>QUITO</v>
          </cell>
          <cell r="R6575" t="str">
            <v>PICHINCHA</v>
          </cell>
          <cell r="T6575" t="str">
            <v>FLEXTRANS UIO</v>
          </cell>
          <cell r="U6575" t="str">
            <v>FLEXNETUIO_LOCAL</v>
          </cell>
          <cell r="V6575">
            <v>1</v>
          </cell>
          <cell r="W6575">
            <v>1</v>
          </cell>
          <cell r="X6575" t="str">
            <v>FLEXNET ECUADOR - MDELIVERY</v>
          </cell>
          <cell r="Y6575" t="str">
            <v>CALLE 28 DE JUNIO S/N Y GARCIA MORENO ENTRADA LLANO GRANDE</v>
          </cell>
          <cell r="Z6575" t="str">
            <v>1701_QUITO</v>
          </cell>
          <cell r="AA6575" t="str">
            <v/>
          </cell>
          <cell r="AB6575">
            <v>22093</v>
          </cell>
          <cell r="AC6575">
            <v>44910</v>
          </cell>
          <cell r="AD6575" t="str">
            <v>ITSACOURIER S.A.S</v>
          </cell>
          <cell r="AE6575" t="str">
            <v>PCZ1852</v>
          </cell>
          <cell r="AF6575">
            <v>0</v>
          </cell>
          <cell r="AG6575" t="str">
            <v>PEDIDO_ENTREGADO</v>
          </cell>
          <cell r="AH6575">
            <v>44910</v>
          </cell>
          <cell r="AK6575">
            <v>479565</v>
          </cell>
        </row>
        <row r="6576">
          <cell r="B6576">
            <v>479566</v>
          </cell>
          <cell r="C6576" t="str">
            <v>2476023</v>
          </cell>
          <cell r="D6576" t="str">
            <v>MDELIVERY</v>
          </cell>
          <cell r="E6576" t="str">
            <v>DESPACHO</v>
          </cell>
          <cell r="F6576" t="str">
            <v>NORMAL</v>
          </cell>
          <cell r="G6576" t="str">
            <v>TF89025</v>
          </cell>
          <cell r="H6576">
            <v>44909</v>
          </cell>
          <cell r="I6576" t="str">
            <v>ENTREGADO</v>
          </cell>
          <cell r="J6576">
            <v>44910</v>
          </cell>
          <cell r="K6576" t="str">
            <v xml:space="preserve">ELIZABETH TORRES  LUCYMOLINA_NESTLE ECUADOR S A </v>
          </cell>
          <cell r="L6576" t="str">
            <v>Av  EL Bombero Km 6 5 via a la costa  Nestle Ceibos  al frente de Mc Donalds Ceibos  Guayaquil</v>
          </cell>
          <cell r="M6576" t="str">
            <v>0990032246001</v>
          </cell>
          <cell r="N6576" t="str">
            <v>0987391168</v>
          </cell>
          <cell r="O6576" t="str">
            <v/>
          </cell>
          <cell r="P6576" t="str">
            <v>GUAYAQUIL</v>
          </cell>
          <cell r="Q6576" t="str">
            <v>GUAYAQUIL</v>
          </cell>
          <cell r="R6576" t="str">
            <v>GUAYAS</v>
          </cell>
          <cell r="T6576" t="str">
            <v>ITSACOURIER</v>
          </cell>
          <cell r="U6576" t="str">
            <v>FLEXNETUIO_GYE</v>
          </cell>
          <cell r="V6576">
            <v>1</v>
          </cell>
          <cell r="W6576">
            <v>1</v>
          </cell>
          <cell r="X6576" t="str">
            <v>FLEXNET ECUADOR - MDELIVERY</v>
          </cell>
          <cell r="Y6576" t="str">
            <v>CALLE 28 DE JUNIO S/N Y GARCIA MORENO ENTRADA LLANO GRANDE</v>
          </cell>
          <cell r="Z6576" t="str">
            <v>1701_QUITO</v>
          </cell>
          <cell r="AA6576" t="str">
            <v/>
          </cell>
          <cell r="AB6576">
            <v>22112</v>
          </cell>
          <cell r="AC6576">
            <v>44910</v>
          </cell>
          <cell r="AD6576" t="str">
            <v>ITSACOURIER S.A.S</v>
          </cell>
          <cell r="AE6576" t="str">
            <v>JJ069D</v>
          </cell>
          <cell r="AF6576">
            <v>0</v>
          </cell>
          <cell r="AG6576" t="str">
            <v>PEDIDO_ENTREGADO</v>
          </cell>
          <cell r="AH6576">
            <v>44910</v>
          </cell>
          <cell r="AK6576">
            <v>479566</v>
          </cell>
        </row>
        <row r="6577">
          <cell r="B6577">
            <v>479567</v>
          </cell>
          <cell r="C6577" t="str">
            <v>2476030</v>
          </cell>
          <cell r="D6577" t="str">
            <v>MDELIVERY</v>
          </cell>
          <cell r="E6577" t="str">
            <v>DESPACHO</v>
          </cell>
          <cell r="F6577" t="str">
            <v>NORMAL</v>
          </cell>
          <cell r="G6577" t="str">
            <v>031080002476030</v>
          </cell>
          <cell r="H6577">
            <v>44909</v>
          </cell>
          <cell r="I6577" t="str">
            <v>ENTREGADO</v>
          </cell>
          <cell r="J6577">
            <v>44911</v>
          </cell>
          <cell r="K6577" t="str">
            <v>GUATO SUAREZ JOHANA MARIVEL O JENNY CAMACHO_ECUALAC LACTEOS ECUATORIANOS SA</v>
          </cell>
          <cell r="L6577" t="str">
            <v>MACHACHI   EL TAMBO 2   PANAMERICANA SUR KM 20 Y JOSE PERALTA A 50 MT DE AUTOMOTORES CHIBULEO</v>
          </cell>
          <cell r="M6577" t="str">
            <v>1792876192001</v>
          </cell>
          <cell r="N6577" t="str">
            <v>0939573349/0998493525</v>
          </cell>
          <cell r="O6577" t="str">
            <v/>
          </cell>
          <cell r="P6577" t="str">
            <v>MEJIA</v>
          </cell>
          <cell r="Q6577" t="str">
            <v>MEJIA</v>
          </cell>
          <cell r="R6577" t="str">
            <v>PICHINCHA</v>
          </cell>
          <cell r="T6577" t="str">
            <v>TRAMACO</v>
          </cell>
          <cell r="U6577" t="str">
            <v>FLEXNETUIO_LOCAL</v>
          </cell>
          <cell r="V6577">
            <v>1</v>
          </cell>
          <cell r="W6577">
            <v>1</v>
          </cell>
          <cell r="X6577" t="str">
            <v>FLEXNET ECUADOR - MDELIVERY</v>
          </cell>
          <cell r="Y6577" t="str">
            <v>CALLE 28 DE JUNIO S/N Y GARCIA MORENO ENTRADA LLANO GRANDE</v>
          </cell>
          <cell r="Z6577" t="str">
            <v>1701_QUITO</v>
          </cell>
          <cell r="AA6577" t="str">
            <v/>
          </cell>
          <cell r="AB6577">
            <v>22086</v>
          </cell>
          <cell r="AC6577">
            <v>44910</v>
          </cell>
          <cell r="AD6577" t="str">
            <v>TRAMACO EXPRESS</v>
          </cell>
          <cell r="AE6577" t="str">
            <v>GENERICO TMC</v>
          </cell>
          <cell r="AF6577">
            <v>1</v>
          </cell>
          <cell r="AG6577" t="str">
            <v>PEDIDO_ENTREGADO</v>
          </cell>
          <cell r="AH6577">
            <v>44911</v>
          </cell>
          <cell r="AJ6577" t="str">
            <v>GUIA ENTREGADA -jenny camacho  - 1715728430</v>
          </cell>
          <cell r="AK6577">
            <v>479567</v>
          </cell>
        </row>
        <row r="6578">
          <cell r="B6578">
            <v>479568</v>
          </cell>
          <cell r="C6578" t="str">
            <v>2476032</v>
          </cell>
          <cell r="D6578" t="str">
            <v>MDELIVERY</v>
          </cell>
          <cell r="E6578" t="str">
            <v>DESPACHO</v>
          </cell>
          <cell r="F6578" t="str">
            <v>NORMAL</v>
          </cell>
          <cell r="G6578" t="str">
            <v>IC3861</v>
          </cell>
          <cell r="H6578">
            <v>44909</v>
          </cell>
          <cell r="I6578" t="str">
            <v>ENTREGADO</v>
          </cell>
          <cell r="J6578">
            <v>44910</v>
          </cell>
          <cell r="K6578" t="str">
            <v xml:space="preserve">MARCO ANTONIO MENDEZ ESPINOZA   ELIZABETH FERNANDA VELEZ PENAHERRERA_COMITe DE EMPRESA DE LOS TRABAJADORES DE LA EMPRESA ELECTIRCA REGIONAL CENTRO SUR C A </v>
          </cell>
          <cell r="L6578" t="str">
            <v>MAX UHLE Y PUMAPUNGO EN EL EDIFICIO DE LA EMPRESA ELECTRICA REGIONAL CENTRO SUR</v>
          </cell>
          <cell r="M6578" t="str">
            <v>0190158330001</v>
          </cell>
          <cell r="N6578" t="str">
            <v>0998701178/0959166319</v>
          </cell>
          <cell r="O6578" t="str">
            <v/>
          </cell>
          <cell r="P6578" t="str">
            <v>CUENCA</v>
          </cell>
          <cell r="Q6578" t="str">
            <v>CUENCA</v>
          </cell>
          <cell r="R6578" t="str">
            <v>AZUAY</v>
          </cell>
          <cell r="T6578" t="str">
            <v>ITSACOURIER</v>
          </cell>
          <cell r="U6578" t="str">
            <v>FLEXNETUIO_PROVINCIA</v>
          </cell>
          <cell r="V6578">
            <v>1</v>
          </cell>
          <cell r="W6578">
            <v>1</v>
          </cell>
          <cell r="X6578" t="str">
            <v>FLEXNET ECUADOR - MDELIVERY</v>
          </cell>
          <cell r="Y6578" t="str">
            <v>CALLE 28 DE JUNIO S/N Y GARCIA MORENO ENTRADA LLANO GRANDE</v>
          </cell>
          <cell r="Z6578" t="str">
            <v>1701_QUITO</v>
          </cell>
          <cell r="AA6578" t="str">
            <v/>
          </cell>
          <cell r="AB6578">
            <v>22099</v>
          </cell>
          <cell r="AC6578">
            <v>44910</v>
          </cell>
          <cell r="AD6578" t="str">
            <v>ITSACOURIER S.A.S</v>
          </cell>
          <cell r="AE6578" t="str">
            <v>PDD1729</v>
          </cell>
          <cell r="AF6578">
            <v>0</v>
          </cell>
          <cell r="AG6578" t="str">
            <v>PEDIDO_ENTREGADO</v>
          </cell>
          <cell r="AH6578">
            <v>44910</v>
          </cell>
          <cell r="AK6578">
            <v>479568</v>
          </cell>
        </row>
        <row r="6579">
          <cell r="B6579">
            <v>479569</v>
          </cell>
          <cell r="C6579" t="str">
            <v>2476033</v>
          </cell>
          <cell r="D6579" t="str">
            <v>MDELIVERY</v>
          </cell>
          <cell r="E6579" t="str">
            <v>DESPACHO</v>
          </cell>
          <cell r="F6579" t="str">
            <v>NORMAL</v>
          </cell>
          <cell r="G6579" t="str">
            <v>FT75458</v>
          </cell>
          <cell r="H6579">
            <v>44909</v>
          </cell>
          <cell r="I6579" t="str">
            <v>ENTREGADO</v>
          </cell>
          <cell r="J6579">
            <v>44911</v>
          </cell>
          <cell r="K6579" t="str">
            <v xml:space="preserve">  KARLA YESSENIA VELASCO CRISANTO  _KARLA YESSENIA VELASCO CRISANTO</v>
          </cell>
          <cell r="L6579" t="str">
            <v xml:space="preserve">AVENIDA GENERAL RUMINAHUI PUENTE ENTRADA A LA ARMENIA DONDE ESTA EL CLIENTE PANADERIA BUEN PAN </v>
          </cell>
          <cell r="M6579" t="str">
            <v>1718435579001</v>
          </cell>
          <cell r="N6579" t="str">
            <v>0997758415/0998127148</v>
          </cell>
          <cell r="O6579" t="str">
            <v/>
          </cell>
          <cell r="P6579" t="str">
            <v>QUITO</v>
          </cell>
          <cell r="Q6579" t="str">
            <v>QUITO</v>
          </cell>
          <cell r="R6579" t="str">
            <v>PICHINCHA</v>
          </cell>
          <cell r="T6579" t="str">
            <v>FLEXTRANS UIO</v>
          </cell>
          <cell r="U6579" t="str">
            <v>FLEXNETUIO_LOCAL</v>
          </cell>
          <cell r="V6579">
            <v>1</v>
          </cell>
          <cell r="W6579">
            <v>1</v>
          </cell>
          <cell r="X6579" t="str">
            <v>FLEXNET ECUADOR - MDELIVERY</v>
          </cell>
          <cell r="Y6579" t="str">
            <v>CALLE 28 DE JUNIO S/N Y GARCIA MORENO ENTRADA LLANO GRANDE</v>
          </cell>
          <cell r="Z6579" t="str">
            <v>1701_QUITO</v>
          </cell>
          <cell r="AA6579" t="str">
            <v/>
          </cell>
          <cell r="AB6579">
            <v>22139</v>
          </cell>
          <cell r="AC6579">
            <v>44911</v>
          </cell>
          <cell r="AD6579" t="str">
            <v>ITSACOURIER S.A.S</v>
          </cell>
          <cell r="AE6579" t="str">
            <v>PBB3265</v>
          </cell>
          <cell r="AF6579">
            <v>1</v>
          </cell>
          <cell r="AG6579" t="str">
            <v>PEDIDO_ENTREGADO</v>
          </cell>
          <cell r="AH6579">
            <v>44911</v>
          </cell>
          <cell r="AK6579">
            <v>479569</v>
          </cell>
        </row>
        <row r="6580">
          <cell r="B6580">
            <v>479570</v>
          </cell>
          <cell r="C6580" t="str">
            <v>2476035</v>
          </cell>
          <cell r="D6580" t="str">
            <v>MDELIVERY</v>
          </cell>
          <cell r="E6580" t="str">
            <v>DESPACHO</v>
          </cell>
          <cell r="F6580" t="str">
            <v>NORMAL</v>
          </cell>
          <cell r="G6580" t="str">
            <v>TF89018</v>
          </cell>
          <cell r="H6580">
            <v>44909</v>
          </cell>
          <cell r="I6580" t="str">
            <v>ENTREGADO</v>
          </cell>
          <cell r="J6580">
            <v>44910</v>
          </cell>
          <cell r="K6580" t="str">
            <v xml:space="preserve">CHANO TORRES HANS KAVIR_GLOBALIMEX S A </v>
          </cell>
          <cell r="L6580" t="str">
            <v xml:space="preserve"> URDESA   CALLE PRIMERA Y CEDROS REFERENCIA PISO 302 OFICINA 1   EMPRESA GLOBALIMEX TELEFONOS DE CONTACTO 0959816360   DIEGO CHOEZ </v>
          </cell>
          <cell r="M6580" t="str">
            <v>0993311863001</v>
          </cell>
          <cell r="N6580" t="str">
            <v>0959816360</v>
          </cell>
          <cell r="O6580" t="str">
            <v/>
          </cell>
          <cell r="P6580" t="str">
            <v>GUAYAQUIL</v>
          </cell>
          <cell r="Q6580" t="str">
            <v>GUAYAQUIL</v>
          </cell>
          <cell r="R6580" t="str">
            <v>GUAYAS</v>
          </cell>
          <cell r="T6580" t="str">
            <v>ITSACOURIER</v>
          </cell>
          <cell r="U6580" t="str">
            <v>FLEXNETUIO_GYE</v>
          </cell>
          <cell r="V6580">
            <v>1</v>
          </cell>
          <cell r="W6580">
            <v>1</v>
          </cell>
          <cell r="X6580" t="str">
            <v>FLEXNET ECUADOR - MDELIVERY</v>
          </cell>
          <cell r="Y6580" t="str">
            <v>CALLE 28 DE JUNIO S/N Y GARCIA MORENO ENTRADA LLANO GRANDE</v>
          </cell>
          <cell r="Z6580" t="str">
            <v>1701_QUITO</v>
          </cell>
          <cell r="AA6580" t="str">
            <v/>
          </cell>
          <cell r="AB6580">
            <v>22112</v>
          </cell>
          <cell r="AC6580">
            <v>44910</v>
          </cell>
          <cell r="AD6580" t="str">
            <v>ITSACOURIER S.A.S</v>
          </cell>
          <cell r="AE6580" t="str">
            <v>JJ069D</v>
          </cell>
          <cell r="AF6580">
            <v>0</v>
          </cell>
          <cell r="AG6580" t="str">
            <v>PEDIDO_ENTREGADO</v>
          </cell>
          <cell r="AH6580">
            <v>44910</v>
          </cell>
          <cell r="AK6580">
            <v>479570</v>
          </cell>
        </row>
        <row r="6581">
          <cell r="B6581">
            <v>479571</v>
          </cell>
          <cell r="C6581" t="str">
            <v>2476041</v>
          </cell>
          <cell r="D6581" t="str">
            <v>MDELIVERY</v>
          </cell>
          <cell r="E6581" t="str">
            <v>DESPACHO</v>
          </cell>
          <cell r="F6581" t="str">
            <v>NORMAL</v>
          </cell>
          <cell r="G6581" t="str">
            <v>031080002476041</v>
          </cell>
          <cell r="H6581">
            <v>44909</v>
          </cell>
          <cell r="I6581" t="str">
            <v>ENTREGADO</v>
          </cell>
          <cell r="J6581">
            <v>44911</v>
          </cell>
          <cell r="K6581" t="str">
            <v xml:space="preserve">Nataly Garcia Drouet_OPEVIAL S A </v>
          </cell>
          <cell r="L6581" t="str">
            <v>km 7 via duran boliche</v>
          </cell>
          <cell r="M6581" t="str">
            <v>0992182997001</v>
          </cell>
          <cell r="N6581" t="str">
            <v>0992878683</v>
          </cell>
          <cell r="O6581" t="str">
            <v/>
          </cell>
          <cell r="P6581" t="str">
            <v>GUAYAQUIL</v>
          </cell>
          <cell r="Q6581" t="str">
            <v>GUAYAQUIL</v>
          </cell>
          <cell r="R6581" t="str">
            <v>GUAYAS</v>
          </cell>
          <cell r="T6581" t="str">
            <v>TRAMACO</v>
          </cell>
          <cell r="U6581" t="str">
            <v>FLEXNETUIO_GYE</v>
          </cell>
          <cell r="V6581">
            <v>1</v>
          </cell>
          <cell r="W6581">
            <v>1</v>
          </cell>
          <cell r="X6581" t="str">
            <v>FLEXNET ECUADOR - MDELIVERY</v>
          </cell>
          <cell r="Y6581" t="str">
            <v>CALLE 28 DE JUNIO S/N Y GARCIA MORENO ENTRADA LLANO GRANDE</v>
          </cell>
          <cell r="Z6581" t="str">
            <v>1701_QUITO</v>
          </cell>
          <cell r="AA6581" t="str">
            <v/>
          </cell>
          <cell r="AB6581">
            <v>22086</v>
          </cell>
          <cell r="AC6581">
            <v>44910</v>
          </cell>
          <cell r="AD6581" t="str">
            <v>TRAMACO EXPRESS</v>
          </cell>
          <cell r="AE6581" t="str">
            <v>GENERICO TMC</v>
          </cell>
          <cell r="AF6581">
            <v>1</v>
          </cell>
          <cell r="AG6581" t="str">
            <v>PEDIDO_ENTREGADO</v>
          </cell>
          <cell r="AH6581">
            <v>44911</v>
          </cell>
          <cell r="AJ6581" t="str">
            <v>GUIA ENTREGADA -. NATALY GARCIA DROUET OPEVIAL S A - 0992182997001</v>
          </cell>
          <cell r="AK6581">
            <v>479571</v>
          </cell>
        </row>
        <row r="6582">
          <cell r="B6582">
            <v>479572</v>
          </cell>
          <cell r="C6582" t="str">
            <v>2476052</v>
          </cell>
          <cell r="D6582" t="str">
            <v>MDELIVERY</v>
          </cell>
          <cell r="E6582" t="str">
            <v>DESPACHO</v>
          </cell>
          <cell r="F6582" t="str">
            <v>DERIVADO PICK UP</v>
          </cell>
          <cell r="G6582" t="str">
            <v>031080002476052</v>
          </cell>
          <cell r="H6582">
            <v>44909</v>
          </cell>
          <cell r="I6582" t="str">
            <v>ENTREGADO</v>
          </cell>
          <cell r="J6582">
            <v>44912</v>
          </cell>
          <cell r="K6582" t="str">
            <v>ALEXANDER JAZMANY ORDONEZ GANBOA CI  1722609227_JOSE HERNAN ORDONEZ TENESACA</v>
          </cell>
          <cell r="L6582" t="str">
            <v>PICHINCHA       RETIRA EN TRAMACO EXPRES UIO  ESPIRAL    JORGE WASHINGTON N21 E4 141 AV RIO AMAZONAS RETIRO EN AGENCIA</v>
          </cell>
          <cell r="M6582" t="str">
            <v>0702332875001</v>
          </cell>
          <cell r="N6582" t="str">
            <v>0984207945</v>
          </cell>
          <cell r="O6582" t="str">
            <v/>
          </cell>
          <cell r="P6582" t="str">
            <v>QUITO</v>
          </cell>
          <cell r="Q6582" t="str">
            <v>QUITO</v>
          </cell>
          <cell r="R6582" t="str">
            <v>PICHINCHA</v>
          </cell>
          <cell r="T6582" t="str">
            <v>TRAMACO</v>
          </cell>
          <cell r="U6582" t="str">
            <v>FLEXNETUIO_LOCAL</v>
          </cell>
          <cell r="V6582">
            <v>1</v>
          </cell>
          <cell r="W6582">
            <v>1</v>
          </cell>
          <cell r="X6582" t="str">
            <v>FLEXNET ECUADOR - MDELIVERY</v>
          </cell>
          <cell r="Y6582" t="str">
            <v>CALLE 28 DE JUNIO S/N Y GARCIA MORENO ENTRADA LLANO GRANDE</v>
          </cell>
          <cell r="Z6582" t="str">
            <v>1701_QUITO</v>
          </cell>
          <cell r="AA6582" t="str">
            <v/>
          </cell>
          <cell r="AB6582">
            <v>22086</v>
          </cell>
          <cell r="AC6582">
            <v>44910</v>
          </cell>
          <cell r="AD6582" t="str">
            <v>TRAMACO EXPRESS</v>
          </cell>
          <cell r="AE6582" t="str">
            <v>GENERICO TMC</v>
          </cell>
          <cell r="AF6582">
            <v>1</v>
          </cell>
          <cell r="AG6582" t="str">
            <v>PEDIDO_ENTREGADO</v>
          </cell>
          <cell r="AH6582">
            <v>44912</v>
          </cell>
          <cell r="AJ6582" t="str">
            <v>ENTREGA REALIZADA | FECHA:16-12-2022 | HORA: 00:00</v>
          </cell>
          <cell r="AK6582">
            <v>479572</v>
          </cell>
        </row>
        <row r="6583">
          <cell r="B6583">
            <v>479573</v>
          </cell>
          <cell r="C6583" t="str">
            <v>2476054</v>
          </cell>
          <cell r="D6583" t="str">
            <v>MDELIVERY</v>
          </cell>
          <cell r="E6583" t="str">
            <v>DESPACHO</v>
          </cell>
          <cell r="F6583" t="str">
            <v>NORMAL</v>
          </cell>
          <cell r="G6583" t="str">
            <v>TF89021</v>
          </cell>
          <cell r="H6583">
            <v>44909</v>
          </cell>
          <cell r="I6583" t="str">
            <v>ENTREGADO</v>
          </cell>
          <cell r="J6583">
            <v>44910</v>
          </cell>
          <cell r="K6583" t="str">
            <v>DIANA PRISCILLA VASQUEZ GUTIERREZ_DIANA PRISCILLA VASQUEZ GUTIERREZ</v>
          </cell>
          <cell r="L6583" t="str">
            <v xml:space="preserve"> GUAYAS       SECTOR CENTRO      AV BOYACA Y OLMEDO EDIFICO COLOR PLOMO CON CAFE ES EN LA CAJA DEL SEGURO DEL IEES AL FRENTE DE LA METRO VIA   </v>
          </cell>
          <cell r="M6583" t="str">
            <v>0924826258001</v>
          </cell>
          <cell r="N6583" t="str">
            <v>0968241223</v>
          </cell>
          <cell r="O6583" t="str">
            <v/>
          </cell>
          <cell r="P6583" t="str">
            <v>GUAYAQUIL</v>
          </cell>
          <cell r="Q6583" t="str">
            <v>GUAYAQUIL</v>
          </cell>
          <cell r="R6583" t="str">
            <v>GUAYAS</v>
          </cell>
          <cell r="T6583" t="str">
            <v>ITSACOURIER</v>
          </cell>
          <cell r="U6583" t="str">
            <v>FLEXNETUIO_GYE</v>
          </cell>
          <cell r="V6583">
            <v>1</v>
          </cell>
          <cell r="W6583">
            <v>1</v>
          </cell>
          <cell r="X6583" t="str">
            <v>FLEXNET ECUADOR - MDELIVERY</v>
          </cell>
          <cell r="Y6583" t="str">
            <v>CALLE 28 DE JUNIO S/N Y GARCIA MORENO ENTRADA LLANO GRANDE</v>
          </cell>
          <cell r="Z6583" t="str">
            <v>1701_QUITO</v>
          </cell>
          <cell r="AA6583" t="str">
            <v/>
          </cell>
          <cell r="AB6583">
            <v>22110</v>
          </cell>
          <cell r="AC6583">
            <v>44910</v>
          </cell>
          <cell r="AD6583" t="str">
            <v>ITSACOURIER S.A.S</v>
          </cell>
          <cell r="AE6583" t="str">
            <v>JJ486C</v>
          </cell>
          <cell r="AF6583">
            <v>0</v>
          </cell>
          <cell r="AG6583" t="str">
            <v>PEDIDO_ENTREGADO</v>
          </cell>
          <cell r="AH6583">
            <v>44910</v>
          </cell>
          <cell r="AK6583">
            <v>479573</v>
          </cell>
        </row>
        <row r="6584">
          <cell r="B6584">
            <v>479574</v>
          </cell>
          <cell r="C6584" t="str">
            <v>2476055</v>
          </cell>
          <cell r="D6584" t="str">
            <v>MDELIVERY</v>
          </cell>
          <cell r="E6584" t="str">
            <v>DESPACHO</v>
          </cell>
          <cell r="F6584" t="str">
            <v>DERIVADO PICK UP</v>
          </cell>
          <cell r="G6584" t="str">
            <v>031080002476055</v>
          </cell>
          <cell r="H6584">
            <v>44909</v>
          </cell>
          <cell r="I6584" t="str">
            <v>ENTREGADO</v>
          </cell>
          <cell r="J6584">
            <v>44910</v>
          </cell>
          <cell r="K6584" t="str">
            <v>JULIO ALFREDO VAQUILEMA GAVIN_JULIO ALFREDO VAQUILEMA GAVIN</v>
          </cell>
          <cell r="L6584" t="str">
            <v>IMBABURA       RETIRO AGENCIA TRAMACO ESPRESS    MARIA ANGELICA HIDROVO No  206 LUIS CISNEROS JUNTO AL PUENTE NUEVO</v>
          </cell>
          <cell r="M6584" t="str">
            <v>1713920484001</v>
          </cell>
          <cell r="N6584" t="str">
            <v>0979203152</v>
          </cell>
          <cell r="O6584" t="str">
            <v/>
          </cell>
          <cell r="P6584" t="str">
            <v>OTAVALO</v>
          </cell>
          <cell r="Q6584" t="str">
            <v>OTAVALO</v>
          </cell>
          <cell r="R6584" t="str">
            <v>IMBABURA</v>
          </cell>
          <cell r="T6584" t="str">
            <v>TRAMACO</v>
          </cell>
          <cell r="U6584" t="str">
            <v>FLEXNETUIO_PROVINCIA</v>
          </cell>
          <cell r="V6584">
            <v>1</v>
          </cell>
          <cell r="W6584">
            <v>1</v>
          </cell>
          <cell r="X6584" t="str">
            <v>FLEXNET ECUADOR - MDELIVERY</v>
          </cell>
          <cell r="Y6584" t="str">
            <v>CALLE 28 DE JUNIO S/N Y GARCIA MORENO ENTRADA LLANO GRANDE</v>
          </cell>
          <cell r="Z6584" t="str">
            <v>1701_QUITO</v>
          </cell>
          <cell r="AA6584" t="str">
            <v/>
          </cell>
          <cell r="AB6584">
            <v>22086</v>
          </cell>
          <cell r="AC6584">
            <v>44910</v>
          </cell>
          <cell r="AD6584" t="str">
            <v>TRAMACO EXPRESS</v>
          </cell>
          <cell r="AE6584" t="str">
            <v>GENERICO TMC</v>
          </cell>
          <cell r="AF6584">
            <v>1</v>
          </cell>
          <cell r="AG6584" t="str">
            <v>PEDIDO_ENTREGADO</v>
          </cell>
          <cell r="AH6584">
            <v>44910</v>
          </cell>
          <cell r="AJ6584" t="str">
            <v>GUIA ENTREGADA -. JULIO ALFREDO VAQUILEMA GAVIN JULIO ALFREDO VAQUILEMA GAVIN - 1713920484001</v>
          </cell>
          <cell r="AK6584">
            <v>479574</v>
          </cell>
        </row>
        <row r="6585">
          <cell r="B6585">
            <v>479575</v>
          </cell>
          <cell r="C6585" t="str">
            <v>2476056</v>
          </cell>
          <cell r="D6585" t="str">
            <v>MDELIVERY</v>
          </cell>
          <cell r="E6585" t="str">
            <v>DESPACHO</v>
          </cell>
          <cell r="F6585" t="str">
            <v>NORMAL</v>
          </cell>
          <cell r="G6585" t="str">
            <v>FT75452</v>
          </cell>
          <cell r="H6585">
            <v>44909</v>
          </cell>
          <cell r="I6585" t="str">
            <v>ENTREGADO</v>
          </cell>
          <cell r="J6585">
            <v>44910</v>
          </cell>
          <cell r="K6585" t="str">
            <v xml:space="preserve"> DIGITAL SOLUTIONS PARTNER DIGIPARTNER S A_ DIGITAL SOLUTIONS PARTNER DIGIPARTNER S A</v>
          </cell>
          <cell r="L6585" t="str">
            <v>CALLE FRANCISCO DE ORELLANA Y ALBA CALDERON URB PORTAL DEL SOL 2 CASA 12 FAMILIA BASTIDAS CHONG CUMBAYA FRENTE A CERVECERIA NACIONAL</v>
          </cell>
          <cell r="M6585" t="str">
            <v>1792876036001</v>
          </cell>
          <cell r="N6585" t="str">
            <v>0998129391</v>
          </cell>
          <cell r="O6585" t="str">
            <v/>
          </cell>
          <cell r="P6585" t="str">
            <v>QUITO</v>
          </cell>
          <cell r="Q6585" t="str">
            <v>QUITO</v>
          </cell>
          <cell r="R6585" t="str">
            <v>PICHINCHA</v>
          </cell>
          <cell r="T6585" t="str">
            <v>FLEXTRANS UIO</v>
          </cell>
          <cell r="U6585" t="str">
            <v>FLEXNETUIO_LOCAL</v>
          </cell>
          <cell r="V6585">
            <v>1</v>
          </cell>
          <cell r="W6585">
            <v>1</v>
          </cell>
          <cell r="X6585" t="str">
            <v>FLEXNET ECUADOR - MDELIVERY</v>
          </cell>
          <cell r="Y6585" t="str">
            <v>CALLE 28 DE JUNIO S/N Y GARCIA MORENO ENTRADA LLANO GRANDE</v>
          </cell>
          <cell r="Z6585" t="str">
            <v>1701_QUITO</v>
          </cell>
          <cell r="AA6585" t="str">
            <v/>
          </cell>
          <cell r="AB6585">
            <v>22097</v>
          </cell>
          <cell r="AC6585">
            <v>44910</v>
          </cell>
          <cell r="AD6585" t="str">
            <v>ITSACOURIER S.A.S</v>
          </cell>
          <cell r="AE6585" t="str">
            <v>PCZ1855</v>
          </cell>
          <cell r="AF6585">
            <v>0</v>
          </cell>
          <cell r="AG6585" t="str">
            <v>PEDIDO_ENTREGADO</v>
          </cell>
          <cell r="AH6585">
            <v>44910</v>
          </cell>
          <cell r="AK6585">
            <v>479575</v>
          </cell>
        </row>
        <row r="6586">
          <cell r="B6586">
            <v>479576</v>
          </cell>
          <cell r="C6586" t="str">
            <v>2476062</v>
          </cell>
          <cell r="D6586" t="str">
            <v>MDELIVERY</v>
          </cell>
          <cell r="E6586" t="str">
            <v>DESPACHO</v>
          </cell>
          <cell r="F6586" t="str">
            <v>NORMAL</v>
          </cell>
          <cell r="G6586" t="str">
            <v>TF89022</v>
          </cell>
          <cell r="H6586">
            <v>44909</v>
          </cell>
          <cell r="I6586" t="str">
            <v>ENTREGADO</v>
          </cell>
          <cell r="J6586">
            <v>44910</v>
          </cell>
          <cell r="K6586" t="str">
            <v>CECILIA ALEXANDRA SOTOMAYOR PERALTA_BANCO DE LA PRODUCION S A  PRODUBANCO</v>
          </cell>
          <cell r="L6586" t="str">
            <v>Guillermo Pareja R  y Benjamin Carrion  Agencia Alborada PRODUBANCO</v>
          </cell>
          <cell r="M6586" t="str">
            <v>1790368718001</v>
          </cell>
          <cell r="N6586" t="str">
            <v>0998511460</v>
          </cell>
          <cell r="O6586" t="str">
            <v/>
          </cell>
          <cell r="P6586" t="str">
            <v>GUAYAQUIL</v>
          </cell>
          <cell r="Q6586" t="str">
            <v>GUAYAQUIL</v>
          </cell>
          <cell r="R6586" t="str">
            <v>GUAYAS</v>
          </cell>
          <cell r="T6586" t="str">
            <v>ITSACOURIER</v>
          </cell>
          <cell r="U6586" t="str">
            <v>FLEXNETUIO_GYE</v>
          </cell>
          <cell r="V6586">
            <v>1</v>
          </cell>
          <cell r="W6586">
            <v>1</v>
          </cell>
          <cell r="X6586" t="str">
            <v>FLEXNET ECUADOR - MDELIVERY</v>
          </cell>
          <cell r="Y6586" t="str">
            <v>CALLE 28 DE JUNIO S/N Y GARCIA MORENO ENTRADA LLANO GRANDE</v>
          </cell>
          <cell r="Z6586" t="str">
            <v>1701_QUITO</v>
          </cell>
          <cell r="AA6586" t="str">
            <v/>
          </cell>
          <cell r="AB6586">
            <v>22113</v>
          </cell>
          <cell r="AC6586">
            <v>44910</v>
          </cell>
          <cell r="AD6586" t="str">
            <v>ITSACOURIER S.A.S</v>
          </cell>
          <cell r="AE6586" t="str">
            <v>IV314G</v>
          </cell>
          <cell r="AF6586">
            <v>0</v>
          </cell>
          <cell r="AG6586" t="str">
            <v>PEDIDO_ENTREGADO</v>
          </cell>
          <cell r="AH6586">
            <v>44910</v>
          </cell>
          <cell r="AK6586">
            <v>479576</v>
          </cell>
        </row>
        <row r="6587">
          <cell r="B6587">
            <v>479577</v>
          </cell>
          <cell r="C6587" t="str">
            <v>2476065</v>
          </cell>
          <cell r="D6587" t="str">
            <v>MDELIVERY</v>
          </cell>
          <cell r="E6587" t="str">
            <v>DESPACHO</v>
          </cell>
          <cell r="F6587" t="str">
            <v>NORMAL</v>
          </cell>
          <cell r="G6587" t="str">
            <v>031080002476065</v>
          </cell>
          <cell r="H6587">
            <v>44909</v>
          </cell>
          <cell r="I6587" t="str">
            <v>ENTREGADO</v>
          </cell>
          <cell r="J6587">
            <v>44910</v>
          </cell>
          <cell r="K6587" t="str">
            <v>Karina Vimos_ASOCIACION DE PROFESORES DE LA ESCUELA SUPERIOR PO</v>
          </cell>
          <cell r="L6587" t="str">
            <v>PANAMERICANA SUR KM 1 1 2 OFICINAS DE LA ASO    DE PROFESORES ESC  SUPERIOR DE CHIMBORAZO  RIOBAMBA</v>
          </cell>
          <cell r="M6587" t="str">
            <v>0691703797001</v>
          </cell>
          <cell r="N6587" t="str">
            <v>0983316152</v>
          </cell>
          <cell r="O6587" t="str">
            <v/>
          </cell>
          <cell r="P6587" t="str">
            <v>RIOBAMBA</v>
          </cell>
          <cell r="Q6587" t="str">
            <v>RIOBAMBA</v>
          </cell>
          <cell r="R6587" t="str">
            <v>CHIMBORAZO</v>
          </cell>
          <cell r="T6587" t="str">
            <v>TRAMACO</v>
          </cell>
          <cell r="U6587" t="str">
            <v>FLEXNETUIO_PROVINCIA</v>
          </cell>
          <cell r="V6587">
            <v>1</v>
          </cell>
          <cell r="W6587">
            <v>1</v>
          </cell>
          <cell r="X6587" t="str">
            <v>FLEXNET ECUADOR - MDELIVERY</v>
          </cell>
          <cell r="Y6587" t="str">
            <v>CALLE 28 DE JUNIO S/N Y GARCIA MORENO ENTRADA LLANO GRANDE</v>
          </cell>
          <cell r="Z6587" t="str">
            <v>1701_QUITO</v>
          </cell>
          <cell r="AA6587" t="str">
            <v/>
          </cell>
          <cell r="AB6587">
            <v>22086</v>
          </cell>
          <cell r="AC6587">
            <v>44910</v>
          </cell>
          <cell r="AD6587" t="str">
            <v>TRAMACO EXPRESS</v>
          </cell>
          <cell r="AE6587" t="str">
            <v>GENERICO TMC</v>
          </cell>
          <cell r="AF6587">
            <v>0</v>
          </cell>
          <cell r="AG6587" t="str">
            <v>PEDIDO_ENTREGADO</v>
          </cell>
          <cell r="AH6587">
            <v>44910</v>
          </cell>
          <cell r="AJ6587" t="str">
            <v>GUIA ENTREGADA -. KARINA VIMOS  - 0603803842</v>
          </cell>
          <cell r="AK6587">
            <v>479577</v>
          </cell>
        </row>
        <row r="6588">
          <cell r="B6588">
            <v>479578</v>
          </cell>
          <cell r="C6588" t="str">
            <v>2476086</v>
          </cell>
          <cell r="D6588" t="str">
            <v>MDELIVERY</v>
          </cell>
          <cell r="E6588" t="str">
            <v>DESPACHO</v>
          </cell>
          <cell r="F6588" t="str">
            <v>NORMAL</v>
          </cell>
          <cell r="G6588" t="str">
            <v>031080002476086</v>
          </cell>
          <cell r="H6588">
            <v>44909</v>
          </cell>
          <cell r="I6588" t="str">
            <v>ENTREGADO</v>
          </cell>
          <cell r="J6588">
            <v>44910</v>
          </cell>
          <cell r="K6588" t="str">
            <v xml:space="preserve">VANESSA NUNEZ_POLIGRAFICA C A </v>
          </cell>
          <cell r="L6588" t="str">
            <v>KM 3 1 5 VIA DURAN TAMBO</v>
          </cell>
          <cell r="M6588" t="str">
            <v>0990158436001</v>
          </cell>
          <cell r="N6588" t="str">
            <v>0996197386</v>
          </cell>
          <cell r="O6588" t="str">
            <v/>
          </cell>
          <cell r="P6588" t="str">
            <v>GUAYAQUIL</v>
          </cell>
          <cell r="Q6588" t="str">
            <v>GUAYAQUIL</v>
          </cell>
          <cell r="R6588" t="str">
            <v>GUAYAS</v>
          </cell>
          <cell r="T6588" t="str">
            <v>TRAMACO</v>
          </cell>
          <cell r="U6588" t="str">
            <v>FLEXNETUIO_GYE</v>
          </cell>
          <cell r="V6588">
            <v>1</v>
          </cell>
          <cell r="W6588">
            <v>1</v>
          </cell>
          <cell r="X6588" t="str">
            <v>FLEXNET ECUADOR - MDELIVERY</v>
          </cell>
          <cell r="Y6588" t="str">
            <v>CALLE 28 DE JUNIO S/N Y GARCIA MORENO ENTRADA LLANO GRANDE</v>
          </cell>
          <cell r="Z6588" t="str">
            <v>1701_QUITO</v>
          </cell>
          <cell r="AA6588" t="str">
            <v/>
          </cell>
          <cell r="AB6588">
            <v>22086</v>
          </cell>
          <cell r="AC6588">
            <v>44910</v>
          </cell>
          <cell r="AD6588" t="str">
            <v>TRAMACO EXPRESS</v>
          </cell>
          <cell r="AE6588" t="str">
            <v>GENERICO TMC</v>
          </cell>
          <cell r="AF6588">
            <v>0</v>
          </cell>
          <cell r="AG6588" t="str">
            <v>PEDIDO_ENTREGADO</v>
          </cell>
          <cell r="AH6588">
            <v>44910</v>
          </cell>
          <cell r="AJ6588" t="str">
            <v>GUIA ENTREGADA -. VANESSA NUNEZ POLIGRAFICA C A - 0990158436001</v>
          </cell>
          <cell r="AK6588">
            <v>479578</v>
          </cell>
        </row>
        <row r="6589">
          <cell r="B6589">
            <v>479579</v>
          </cell>
          <cell r="C6589" t="str">
            <v>2476093</v>
          </cell>
          <cell r="D6589" t="str">
            <v>MDELIVERY</v>
          </cell>
          <cell r="E6589" t="str">
            <v>DESPACHO</v>
          </cell>
          <cell r="F6589" t="str">
            <v>NORMAL</v>
          </cell>
          <cell r="G6589" t="str">
            <v>IC3862</v>
          </cell>
          <cell r="H6589">
            <v>44909</v>
          </cell>
          <cell r="I6589" t="str">
            <v>ENTREGADO</v>
          </cell>
          <cell r="J6589">
            <v>44910</v>
          </cell>
          <cell r="K6589" t="str">
            <v>Marcela Orellana_ASOCIACION DE TRABAJADORES Y EMPLEADOS DEL SECTOR ELECTRICO ATEC</v>
          </cell>
          <cell r="L6589" t="str">
            <v>Panamericana norte Km 7   entrada a capulispamba  oficinas de CELEC EP</v>
          </cell>
          <cell r="M6589" t="str">
            <v>0190455653001</v>
          </cell>
          <cell r="N6589" t="str">
            <v>0984927044</v>
          </cell>
          <cell r="O6589" t="str">
            <v/>
          </cell>
          <cell r="P6589" t="str">
            <v>CUENCA</v>
          </cell>
          <cell r="Q6589" t="str">
            <v>CUENCA</v>
          </cell>
          <cell r="R6589" t="str">
            <v>AZUAY</v>
          </cell>
          <cell r="T6589" t="str">
            <v>ITSACOURIER</v>
          </cell>
          <cell r="U6589" t="str">
            <v>FLEXNETUIO_PROVINCIA</v>
          </cell>
          <cell r="V6589">
            <v>1</v>
          </cell>
          <cell r="W6589">
            <v>1</v>
          </cell>
          <cell r="X6589" t="str">
            <v>FLEXNET ECUADOR - MDELIVERY</v>
          </cell>
          <cell r="Y6589" t="str">
            <v>CALLE 28 DE JUNIO S/N Y GARCIA MORENO ENTRADA LLANO GRANDE</v>
          </cell>
          <cell r="Z6589" t="str">
            <v>1701_QUITO</v>
          </cell>
          <cell r="AA6589" t="str">
            <v/>
          </cell>
          <cell r="AB6589">
            <v>22099</v>
          </cell>
          <cell r="AC6589">
            <v>44910</v>
          </cell>
          <cell r="AD6589" t="str">
            <v>ITSACOURIER S.A.S</v>
          </cell>
          <cell r="AE6589" t="str">
            <v>PDD1729</v>
          </cell>
          <cell r="AF6589">
            <v>0</v>
          </cell>
          <cell r="AG6589" t="str">
            <v>PEDIDO_ENTREGADO</v>
          </cell>
          <cell r="AH6589">
            <v>44910</v>
          </cell>
          <cell r="AK6589">
            <v>479579</v>
          </cell>
        </row>
        <row r="6590">
          <cell r="B6590">
            <v>479580</v>
          </cell>
          <cell r="C6590" t="str">
            <v>2476099</v>
          </cell>
          <cell r="D6590" t="str">
            <v>MDELIVERY</v>
          </cell>
          <cell r="E6590" t="str">
            <v>DESPACHO</v>
          </cell>
          <cell r="F6590" t="str">
            <v>NORMAL</v>
          </cell>
          <cell r="G6590" t="str">
            <v>FT75461</v>
          </cell>
          <cell r="H6590">
            <v>44909</v>
          </cell>
          <cell r="I6590" t="str">
            <v>ENTREGADO</v>
          </cell>
          <cell r="J6590">
            <v>44914</v>
          </cell>
          <cell r="K6590" t="str">
            <v xml:space="preserve">Genaro Javier Cevallos Alcivar_TIENDAS INDUSTRIALES ASOCIADAS TIA S A </v>
          </cell>
          <cell r="L6590" t="str">
            <v>via Calacali la Independencia bodegas de TIA junto a gasolinera Terpel</v>
          </cell>
          <cell r="M6590" t="str">
            <v>0990017514001</v>
          </cell>
          <cell r="N6590" t="str">
            <v>0958847498</v>
          </cell>
          <cell r="O6590" t="str">
            <v/>
          </cell>
          <cell r="P6590" t="str">
            <v>QUITO</v>
          </cell>
          <cell r="Q6590" t="str">
            <v>QUITO</v>
          </cell>
          <cell r="R6590" t="str">
            <v>PICHINCHA</v>
          </cell>
          <cell r="T6590" t="str">
            <v>FLEXTRANS UIO</v>
          </cell>
          <cell r="U6590" t="str">
            <v>FLEXNETUIO_LOCAL</v>
          </cell>
          <cell r="V6590">
            <v>1</v>
          </cell>
          <cell r="W6590">
            <v>1</v>
          </cell>
          <cell r="X6590" t="str">
            <v>FLEXNET ECUADOR - MDELIVERY</v>
          </cell>
          <cell r="Y6590" t="str">
            <v>CALLE 28 DE JUNIO S/N Y GARCIA MORENO ENTRADA LLANO GRANDE</v>
          </cell>
          <cell r="Z6590" t="str">
            <v>1701_QUITO</v>
          </cell>
          <cell r="AA6590" t="str">
            <v/>
          </cell>
          <cell r="AB6590">
            <v>22138</v>
          </cell>
          <cell r="AC6590">
            <v>44911</v>
          </cell>
          <cell r="AD6590" t="str">
            <v>ITSACOURIER S.A.S</v>
          </cell>
          <cell r="AE6590" t="str">
            <v>PCZ1852</v>
          </cell>
          <cell r="AF6590">
            <v>1</v>
          </cell>
          <cell r="AG6590" t="str">
            <v>PEDIDO_ENTREGADO</v>
          </cell>
          <cell r="AH6590">
            <v>44911</v>
          </cell>
          <cell r="AJ6590" t="str">
            <v/>
          </cell>
          <cell r="AK6590">
            <v>479580</v>
          </cell>
        </row>
        <row r="6591">
          <cell r="B6591">
            <v>479581</v>
          </cell>
          <cell r="C6591" t="str">
            <v>2476101</v>
          </cell>
          <cell r="D6591" t="str">
            <v>MDELIVERY</v>
          </cell>
          <cell r="E6591" t="str">
            <v>DESPACHO</v>
          </cell>
          <cell r="F6591" t="str">
            <v>NORMAL</v>
          </cell>
          <cell r="G6591" t="str">
            <v>031080002476101</v>
          </cell>
          <cell r="H6591">
            <v>44909</v>
          </cell>
          <cell r="I6591" t="str">
            <v>ENTREGADO</v>
          </cell>
          <cell r="J6591">
            <v>44910</v>
          </cell>
          <cell r="K6591" t="str">
            <v>WILLY JARDEL TARIRA CASTRO_WILLY JARDEL TARIRA CASTRO</v>
          </cell>
          <cell r="L6591" t="str">
            <v>San Camilo gustavo campi entrada la linea 12 por el motel canuto a tres cuadras mano izquierda</v>
          </cell>
          <cell r="M6591" t="str">
            <v>1250801204001</v>
          </cell>
          <cell r="N6591" t="str">
            <v>0986979344</v>
          </cell>
          <cell r="O6591" t="str">
            <v/>
          </cell>
          <cell r="P6591" t="str">
            <v>QUEVEDO</v>
          </cell>
          <cell r="Q6591" t="str">
            <v>QUEVEDO</v>
          </cell>
          <cell r="R6591" t="str">
            <v>LOS RIOS</v>
          </cell>
          <cell r="T6591" t="str">
            <v>TRAMACO</v>
          </cell>
          <cell r="U6591" t="str">
            <v>FLEXNETUIO_PROVINCIA</v>
          </cell>
          <cell r="V6591">
            <v>1</v>
          </cell>
          <cell r="W6591">
            <v>1</v>
          </cell>
          <cell r="X6591" t="str">
            <v>FLEXNET ECUADOR - MDELIVERY</v>
          </cell>
          <cell r="Y6591" t="str">
            <v>CALLE 28 DE JUNIO S/N Y GARCIA MORENO ENTRADA LLANO GRANDE</v>
          </cell>
          <cell r="Z6591" t="str">
            <v>1701_QUITO</v>
          </cell>
          <cell r="AA6591" t="str">
            <v/>
          </cell>
          <cell r="AB6591">
            <v>22086</v>
          </cell>
          <cell r="AC6591">
            <v>44910</v>
          </cell>
          <cell r="AD6591" t="str">
            <v>TRAMACO EXPRESS</v>
          </cell>
          <cell r="AE6591" t="str">
            <v>GENERICO TMC</v>
          </cell>
          <cell r="AF6591">
            <v>1</v>
          </cell>
          <cell r="AG6591" t="str">
            <v>PEDIDO_ENTREGADO</v>
          </cell>
          <cell r="AH6591">
            <v>44910</v>
          </cell>
          <cell r="AJ6591" t="str">
            <v>GUIA ENTREGADA -. WILLY JARDEL TARIRA CASTRO WILLY JARDEL TARIRA CASTRO - 1250801204001</v>
          </cell>
          <cell r="AK6591">
            <v>479581</v>
          </cell>
        </row>
        <row r="6592">
          <cell r="B6592">
            <v>479583</v>
          </cell>
          <cell r="C6592" t="str">
            <v>2476110</v>
          </cell>
          <cell r="D6592" t="str">
            <v>MDELIVERY</v>
          </cell>
          <cell r="E6592" t="str">
            <v>DESPACHO</v>
          </cell>
          <cell r="F6592" t="str">
            <v>NORMAL</v>
          </cell>
          <cell r="G6592" t="str">
            <v>TF89017</v>
          </cell>
          <cell r="H6592">
            <v>44909</v>
          </cell>
          <cell r="I6592" t="str">
            <v>ENTREGADO</v>
          </cell>
          <cell r="J6592">
            <v>44910</v>
          </cell>
          <cell r="K6592" t="str">
            <v>ERIC MERCADO O PEDRO ILLESCAS_ELBA ISABEL GARCIA CHICA</v>
          </cell>
          <cell r="L6592" t="str">
            <v>ciudadela 9 de octubre calle tercera villa 306 y avenida tercera sur de la ciudad casa de 2 pisos con rejas blancas</v>
          </cell>
          <cell r="M6592" t="str">
            <v>0958734527001</v>
          </cell>
          <cell r="N6592" t="str">
            <v>0995801473</v>
          </cell>
          <cell r="O6592" t="str">
            <v/>
          </cell>
          <cell r="P6592" t="str">
            <v>GUAYAQUIL</v>
          </cell>
          <cell r="Q6592" t="str">
            <v>GUAYAQUIL</v>
          </cell>
          <cell r="R6592" t="str">
            <v>GUAYAS</v>
          </cell>
          <cell r="T6592" t="str">
            <v>ITSACOURIER</v>
          </cell>
          <cell r="U6592" t="str">
            <v>FLEXNETUIO_GYE</v>
          </cell>
          <cell r="V6592">
            <v>1</v>
          </cell>
          <cell r="W6592">
            <v>1</v>
          </cell>
          <cell r="X6592" t="str">
            <v>FLEXNET ECUADOR - MDELIVERY</v>
          </cell>
          <cell r="Y6592" t="str">
            <v>CALLE 28 DE JUNIO S/N Y GARCIA MORENO ENTRADA LLANO GRANDE</v>
          </cell>
          <cell r="Z6592" t="str">
            <v>1701_QUITO</v>
          </cell>
          <cell r="AA6592" t="str">
            <v/>
          </cell>
          <cell r="AB6592">
            <v>22110</v>
          </cell>
          <cell r="AC6592">
            <v>44910</v>
          </cell>
          <cell r="AD6592" t="str">
            <v>ITSACOURIER S.A.S</v>
          </cell>
          <cell r="AE6592" t="str">
            <v>JJ486C</v>
          </cell>
          <cell r="AF6592">
            <v>0</v>
          </cell>
          <cell r="AG6592" t="str">
            <v>PEDIDO_ENTREGADO</v>
          </cell>
          <cell r="AH6592">
            <v>44910</v>
          </cell>
          <cell r="AK6592">
            <v>479583</v>
          </cell>
        </row>
        <row r="6593">
          <cell r="B6593">
            <v>479584</v>
          </cell>
          <cell r="C6593" t="str">
            <v>2476113</v>
          </cell>
          <cell r="D6593" t="str">
            <v>MDELIVERY</v>
          </cell>
          <cell r="E6593" t="str">
            <v>DESPACHO</v>
          </cell>
          <cell r="F6593" t="str">
            <v>NORMAL</v>
          </cell>
          <cell r="G6593" t="str">
            <v>IC3863</v>
          </cell>
          <cell r="H6593">
            <v>44909</v>
          </cell>
          <cell r="I6593" t="str">
            <v>ENTREGADO</v>
          </cell>
          <cell r="J6593">
            <v>44911</v>
          </cell>
          <cell r="K6593" t="str">
            <v>TANIA NIEVES_ASOCIACION DE DOCENTES  EMPLEADOS Y TRAB</v>
          </cell>
          <cell r="L6593" t="str">
            <v xml:space="preserve">calle vieja 12 30 y Elia liut Universidad Politecnica  entrar en ADETUPS de 8am a 12pm </v>
          </cell>
          <cell r="M6593" t="str">
            <v>0190436578001</v>
          </cell>
          <cell r="N6593" t="str">
            <v>0995009474</v>
          </cell>
          <cell r="O6593" t="str">
            <v/>
          </cell>
          <cell r="P6593" t="str">
            <v>CUENCA</v>
          </cell>
          <cell r="Q6593" t="str">
            <v>CUENCA</v>
          </cell>
          <cell r="R6593" t="str">
            <v>AZUAY</v>
          </cell>
          <cell r="T6593" t="str">
            <v>ITSACOURIER</v>
          </cell>
          <cell r="U6593" t="str">
            <v>FLEXNETUIO_PROVINCIA</v>
          </cell>
          <cell r="V6593">
            <v>1</v>
          </cell>
          <cell r="W6593">
            <v>1</v>
          </cell>
          <cell r="X6593" t="str">
            <v>FLEXNET ECUADOR - MDELIVERY</v>
          </cell>
          <cell r="Y6593" t="str">
            <v>CALLE 28 DE JUNIO S/N Y GARCIA MORENO ENTRADA LLANO GRANDE</v>
          </cell>
          <cell r="Z6593" t="str">
            <v>1701_QUITO</v>
          </cell>
          <cell r="AA6593" t="str">
            <v/>
          </cell>
          <cell r="AB6593">
            <v>22147</v>
          </cell>
          <cell r="AC6593">
            <v>44911</v>
          </cell>
          <cell r="AD6593" t="str">
            <v>ITSACOURIER S.A.S</v>
          </cell>
          <cell r="AE6593" t="str">
            <v>PDD1729</v>
          </cell>
          <cell r="AF6593">
            <v>1</v>
          </cell>
          <cell r="AG6593" t="str">
            <v>PEDIDO_ENTREGADO</v>
          </cell>
          <cell r="AH6593">
            <v>44911</v>
          </cell>
          <cell r="AK6593">
            <v>479584</v>
          </cell>
        </row>
        <row r="6594">
          <cell r="B6594">
            <v>479585</v>
          </cell>
          <cell r="C6594" t="str">
            <v>2476114</v>
          </cell>
          <cell r="D6594" t="str">
            <v>MDELIVERY</v>
          </cell>
          <cell r="E6594" t="str">
            <v>DESPACHO</v>
          </cell>
          <cell r="F6594" t="str">
            <v>NORMAL</v>
          </cell>
          <cell r="G6594" t="str">
            <v>TF89020</v>
          </cell>
          <cell r="H6594">
            <v>44909</v>
          </cell>
          <cell r="I6594" t="str">
            <v>ENTREGADO</v>
          </cell>
          <cell r="J6594">
            <v>44910</v>
          </cell>
          <cell r="K6594" t="str">
            <v>Suaenny Zambrano_JUNTA DE BENEFICENCIA DE GUAYAQUIL</v>
          </cell>
          <cell r="L6594" t="str">
            <v>Velez 109 y Pedro Carbo 4to piso</v>
          </cell>
          <cell r="M6594" t="str">
            <v>0990967946001</v>
          </cell>
          <cell r="N6594" t="str">
            <v>0991149231</v>
          </cell>
          <cell r="O6594" t="str">
            <v/>
          </cell>
          <cell r="P6594" t="str">
            <v>GUAYAQUIL</v>
          </cell>
          <cell r="Q6594" t="str">
            <v>GUAYAQUIL</v>
          </cell>
          <cell r="R6594" t="str">
            <v>GUAYAS</v>
          </cell>
          <cell r="T6594" t="str">
            <v>ITSACOURIER</v>
          </cell>
          <cell r="U6594" t="str">
            <v>FLEXNETUIO_GYE</v>
          </cell>
          <cell r="V6594">
            <v>1</v>
          </cell>
          <cell r="W6594">
            <v>1</v>
          </cell>
          <cell r="X6594" t="str">
            <v>FLEXNET ECUADOR - MDELIVERY</v>
          </cell>
          <cell r="Y6594" t="str">
            <v>CALLE 28 DE JUNIO S/N Y GARCIA MORENO ENTRADA LLANO GRANDE</v>
          </cell>
          <cell r="Z6594" t="str">
            <v>1701_QUITO</v>
          </cell>
          <cell r="AA6594" t="str">
            <v/>
          </cell>
          <cell r="AB6594">
            <v>22110</v>
          </cell>
          <cell r="AC6594">
            <v>44910</v>
          </cell>
          <cell r="AD6594" t="str">
            <v>ITSACOURIER S.A.S</v>
          </cell>
          <cell r="AE6594" t="str">
            <v>JJ486C</v>
          </cell>
          <cell r="AF6594">
            <v>0</v>
          </cell>
          <cell r="AG6594" t="str">
            <v>PEDIDO_ENTREGADO</v>
          </cell>
          <cell r="AH6594">
            <v>44910</v>
          </cell>
          <cell r="AK6594">
            <v>479585</v>
          </cell>
        </row>
        <row r="6595">
          <cell r="B6595">
            <v>479586</v>
          </cell>
          <cell r="C6595" t="str">
            <v>2476115</v>
          </cell>
          <cell r="D6595" t="str">
            <v>MDELIVERY</v>
          </cell>
          <cell r="E6595" t="str">
            <v>DESPACHO</v>
          </cell>
          <cell r="F6595" t="str">
            <v>NORMAL</v>
          </cell>
          <cell r="G6595" t="str">
            <v>IC3856</v>
          </cell>
          <cell r="H6595">
            <v>44909</v>
          </cell>
          <cell r="I6595" t="str">
            <v>ENTREGADO</v>
          </cell>
          <cell r="J6595">
            <v>44910</v>
          </cell>
          <cell r="K6595" t="str">
            <v>Veronica Narvaez_ASOCIACION DE PROFESORES DE LA UNIVERSIDAD DE CUENCA</v>
          </cell>
          <cell r="L6595" t="str">
            <v xml:space="preserve">Honorato Loyola 2 40 y Agustin Cueva </v>
          </cell>
          <cell r="M6595" t="str">
            <v>0190128652001</v>
          </cell>
          <cell r="N6595" t="str">
            <v>995553492</v>
          </cell>
          <cell r="O6595" t="str">
            <v/>
          </cell>
          <cell r="P6595" t="str">
            <v>CUENCA</v>
          </cell>
          <cell r="Q6595" t="str">
            <v>CUENCA</v>
          </cell>
          <cell r="R6595" t="str">
            <v>AZUAY</v>
          </cell>
          <cell r="T6595" t="str">
            <v>ITSACOURIER</v>
          </cell>
          <cell r="U6595" t="str">
            <v>FLEXNETUIO_PROVINCIA</v>
          </cell>
          <cell r="V6595">
            <v>1</v>
          </cell>
          <cell r="W6595">
            <v>1</v>
          </cell>
          <cell r="X6595" t="str">
            <v>FLEXNET ECUADOR - MDELIVERY</v>
          </cell>
          <cell r="Y6595" t="str">
            <v>CALLE 28 DE JUNIO S/N Y GARCIA MORENO ENTRADA LLANO GRANDE</v>
          </cell>
          <cell r="Z6595" t="str">
            <v>1701_QUITO</v>
          </cell>
          <cell r="AA6595" t="str">
            <v/>
          </cell>
          <cell r="AB6595">
            <v>22099</v>
          </cell>
          <cell r="AC6595">
            <v>44910</v>
          </cell>
          <cell r="AD6595" t="str">
            <v>ITSACOURIER S.A.S</v>
          </cell>
          <cell r="AE6595" t="str">
            <v>PDD1729</v>
          </cell>
          <cell r="AF6595">
            <v>0</v>
          </cell>
          <cell r="AG6595" t="str">
            <v>PEDIDO_ENTREGADO</v>
          </cell>
          <cell r="AH6595">
            <v>44910</v>
          </cell>
          <cell r="AK6595">
            <v>479586</v>
          </cell>
        </row>
        <row r="6596">
          <cell r="B6596">
            <v>479587</v>
          </cell>
          <cell r="C6596" t="str">
            <v>2476151</v>
          </cell>
          <cell r="D6596" t="str">
            <v>MDELIVERY</v>
          </cell>
          <cell r="E6596" t="str">
            <v>DESPACHO</v>
          </cell>
          <cell r="F6596" t="str">
            <v>NORMAL</v>
          </cell>
          <cell r="G6596" t="str">
            <v>FT75465</v>
          </cell>
          <cell r="H6596">
            <v>44909</v>
          </cell>
          <cell r="I6596" t="str">
            <v>ENTREGADO</v>
          </cell>
          <cell r="J6596">
            <v>44911</v>
          </cell>
          <cell r="K6596" t="str">
            <v>AUGUSTO RAFAEL PAZ MURILLO_AUGUSTO RAFAEL PAZ MURILLO</v>
          </cell>
          <cell r="L6596" t="str">
            <v xml:space="preserve"> CARNQUI OE9 163 Y AV LOS LIBERTADORES REFERENCIA FRENTE CONDIMINIOS LOS LIBERTADORES SOBRE UN MURO DE PIEDRA </v>
          </cell>
          <cell r="M6596" t="str">
            <v>1708977291001</v>
          </cell>
          <cell r="N6596" t="str">
            <v>022664692 / 0998813988</v>
          </cell>
          <cell r="O6596" t="str">
            <v/>
          </cell>
          <cell r="P6596" t="str">
            <v>QUITO</v>
          </cell>
          <cell r="Q6596" t="str">
            <v>QUITO</v>
          </cell>
          <cell r="R6596" t="str">
            <v>PICHINCHA</v>
          </cell>
          <cell r="T6596" t="str">
            <v>FLEXTRANS UIO</v>
          </cell>
          <cell r="U6596" t="str">
            <v>FLEXNETUIO_LOCAL</v>
          </cell>
          <cell r="V6596">
            <v>1</v>
          </cell>
          <cell r="W6596">
            <v>1</v>
          </cell>
          <cell r="X6596" t="str">
            <v>FLEXNET ECUADOR - MDELIVERY</v>
          </cell>
          <cell r="Y6596" t="str">
            <v>CALLE 28 DE JUNIO S/N Y GARCIA MORENO ENTRADA LLANO GRANDE</v>
          </cell>
          <cell r="Z6596" t="str">
            <v>1701_QUITO</v>
          </cell>
          <cell r="AA6596" t="str">
            <v/>
          </cell>
          <cell r="AB6596">
            <v>22154</v>
          </cell>
          <cell r="AC6596">
            <v>44911</v>
          </cell>
          <cell r="AD6596" t="str">
            <v>ITSACOURIER S.A.S</v>
          </cell>
          <cell r="AE6596" t="str">
            <v>LU981L</v>
          </cell>
          <cell r="AF6596">
            <v>1</v>
          </cell>
          <cell r="AG6596" t="str">
            <v>PEDIDO_ENTREGADO</v>
          </cell>
          <cell r="AH6596">
            <v>44911</v>
          </cell>
          <cell r="AK6596">
            <v>479587</v>
          </cell>
        </row>
        <row r="6597">
          <cell r="B6597">
            <v>479588</v>
          </cell>
          <cell r="C6597" t="str">
            <v>2476152</v>
          </cell>
          <cell r="D6597" t="str">
            <v>MDELIVERY</v>
          </cell>
          <cell r="E6597" t="str">
            <v>DESPACHO</v>
          </cell>
          <cell r="F6597" t="str">
            <v>NORMAL</v>
          </cell>
          <cell r="G6597" t="str">
            <v>FT75451</v>
          </cell>
          <cell r="H6597">
            <v>44909</v>
          </cell>
          <cell r="I6597" t="str">
            <v>ENTREGADO</v>
          </cell>
          <cell r="J6597">
            <v>44910</v>
          </cell>
          <cell r="K6597" t="str">
            <v>NANCY BALLADARES_JORGE GABRIEL CHISAGUANO TERCERO</v>
          </cell>
          <cell r="L6597" t="str">
            <v xml:space="preserve"> GUAMANI   BARRIO CEDOC LOTE 116 REFERENCIA TELEFONOS DE CONTACTO ESPOSA 0983545118 NANCY BALLADARES </v>
          </cell>
          <cell r="M6597" t="str">
            <v>1715109987001</v>
          </cell>
          <cell r="N6597" t="str">
            <v>0983545118 / 0998669757</v>
          </cell>
          <cell r="O6597" t="str">
            <v/>
          </cell>
          <cell r="P6597" t="str">
            <v>QUITO</v>
          </cell>
          <cell r="Q6597" t="str">
            <v>QUITO</v>
          </cell>
          <cell r="R6597" t="str">
            <v>PICHINCHA</v>
          </cell>
          <cell r="T6597" t="str">
            <v>FLEXTRANS UIO</v>
          </cell>
          <cell r="U6597" t="str">
            <v>FLEXNETUIO_LOCAL</v>
          </cell>
          <cell r="V6597">
            <v>1</v>
          </cell>
          <cell r="W6597">
            <v>1</v>
          </cell>
          <cell r="X6597" t="str">
            <v>FLEXNET ECUADOR - MDELIVERY</v>
          </cell>
          <cell r="Y6597" t="str">
            <v>CALLE 28 DE JUNIO S/N Y GARCIA MORENO ENTRADA LLANO GRANDE</v>
          </cell>
          <cell r="Z6597" t="str">
            <v>1701_QUITO</v>
          </cell>
          <cell r="AA6597" t="str">
            <v/>
          </cell>
          <cell r="AB6597">
            <v>22093</v>
          </cell>
          <cell r="AC6597">
            <v>44910</v>
          </cell>
          <cell r="AD6597" t="str">
            <v>ITSACOURIER S.A.S</v>
          </cell>
          <cell r="AE6597" t="str">
            <v>PCZ1852</v>
          </cell>
          <cell r="AF6597">
            <v>0</v>
          </cell>
          <cell r="AG6597" t="str">
            <v>PEDIDO_ENTREGADO</v>
          </cell>
          <cell r="AH6597">
            <v>44910</v>
          </cell>
          <cell r="AK6597">
            <v>479588</v>
          </cell>
        </row>
        <row r="6598">
          <cell r="B6598">
            <v>479589</v>
          </cell>
          <cell r="C6598" t="str">
            <v>2476153</v>
          </cell>
          <cell r="D6598" t="str">
            <v>MDELIVERY</v>
          </cell>
          <cell r="E6598" t="str">
            <v>DESPACHO</v>
          </cell>
          <cell r="F6598" t="str">
            <v>NORMAL</v>
          </cell>
          <cell r="G6598" t="str">
            <v>031080002476153</v>
          </cell>
          <cell r="H6598">
            <v>44909</v>
          </cell>
          <cell r="I6598" t="str">
            <v>ENTREGADO</v>
          </cell>
          <cell r="J6598">
            <v>44910</v>
          </cell>
          <cell r="K6598" t="str">
            <v xml:space="preserve">FREDDY CASTILLO_LATINA TEXTILES EC S A S </v>
          </cell>
          <cell r="L6598" t="str">
            <v>LALAMA ENTRE ROCAFUERTE Y CUENCA FRENTE AL DISPENSARIO NUESTRA SENORA DE LA ELEVACION</v>
          </cell>
          <cell r="M6598" t="str">
            <v>1891809997001</v>
          </cell>
          <cell r="N6598" t="str">
            <v>0999737047</v>
          </cell>
          <cell r="O6598" t="str">
            <v/>
          </cell>
          <cell r="P6598" t="str">
            <v>AMBATO</v>
          </cell>
          <cell r="Q6598" t="str">
            <v>AMBATO</v>
          </cell>
          <cell r="R6598" t="str">
            <v>TUNGURAHUA</v>
          </cell>
          <cell r="S6598" t="str">
            <v>AMBATO</v>
          </cell>
          <cell r="T6598" t="str">
            <v>TRAMACO</v>
          </cell>
          <cell r="U6598" t="str">
            <v>FLEXNETUIO_PROVINCIA</v>
          </cell>
          <cell r="V6598">
            <v>1</v>
          </cell>
          <cell r="W6598">
            <v>1</v>
          </cell>
          <cell r="X6598" t="str">
            <v>FLEXNET ECUADOR - MDELIVERY</v>
          </cell>
          <cell r="Y6598" t="str">
            <v>CALLE 28 DE JUNIO S/N Y GARCIA MORENO ENTRADA LLANO GRANDE</v>
          </cell>
          <cell r="Z6598" t="str">
            <v>1701_QUITO</v>
          </cell>
          <cell r="AA6598" t="str">
            <v/>
          </cell>
          <cell r="AB6598">
            <v>22086</v>
          </cell>
          <cell r="AC6598">
            <v>44910</v>
          </cell>
          <cell r="AD6598" t="str">
            <v>TRAMACO EXPRESS</v>
          </cell>
          <cell r="AE6598" t="str">
            <v>GENERICO TMC</v>
          </cell>
          <cell r="AF6598">
            <v>0</v>
          </cell>
          <cell r="AG6598" t="str">
            <v>PEDIDO_ENTREGADO</v>
          </cell>
          <cell r="AH6598">
            <v>44910</v>
          </cell>
          <cell r="AJ6598" t="str">
            <v>GUIA ENTREGADA -Fredy castillo - 619767976674</v>
          </cell>
          <cell r="AK6598">
            <v>479589</v>
          </cell>
        </row>
        <row r="6599">
          <cell r="B6599">
            <v>479590</v>
          </cell>
          <cell r="C6599" t="str">
            <v>2476156</v>
          </cell>
          <cell r="D6599" t="str">
            <v>MDELIVERY</v>
          </cell>
          <cell r="E6599" t="str">
            <v>DESPACHO</v>
          </cell>
          <cell r="F6599" t="str">
            <v>NORMAL</v>
          </cell>
          <cell r="G6599" t="str">
            <v>FT75462</v>
          </cell>
          <cell r="H6599">
            <v>44909</v>
          </cell>
          <cell r="I6599" t="str">
            <v>ENTREGADO</v>
          </cell>
          <cell r="J6599">
            <v>44914</v>
          </cell>
          <cell r="K6599" t="str">
            <v xml:space="preserve">Sofia Villegas  Emilia Cordova_SIATILOGISTICS S A </v>
          </cell>
          <cell r="L6599" t="str">
            <v>Yasuni N44 284 y Av  El Inca</v>
          </cell>
          <cell r="M6599" t="str">
            <v>1792131936001</v>
          </cell>
          <cell r="N6599" t="str">
            <v>0958864431/ 0998884781</v>
          </cell>
          <cell r="O6599" t="str">
            <v/>
          </cell>
          <cell r="P6599" t="str">
            <v>QUITO</v>
          </cell>
          <cell r="Q6599" t="str">
            <v>QUITO</v>
          </cell>
          <cell r="R6599" t="str">
            <v>PICHINCHA</v>
          </cell>
          <cell r="T6599" t="str">
            <v>FLEXTRANS UIO</v>
          </cell>
          <cell r="U6599" t="str">
            <v>FLEXNETUIO_LOCAL</v>
          </cell>
          <cell r="V6599">
            <v>1</v>
          </cell>
          <cell r="W6599">
            <v>1</v>
          </cell>
          <cell r="X6599" t="str">
            <v>FLEXNET ECUADOR - MDELIVERY</v>
          </cell>
          <cell r="Y6599" t="str">
            <v>CALLE 28 DE JUNIO S/N Y GARCIA MORENO ENTRADA LLANO GRANDE</v>
          </cell>
          <cell r="Z6599" t="str">
            <v>1701_QUITO</v>
          </cell>
          <cell r="AA6599" t="str">
            <v/>
          </cell>
          <cell r="AB6599">
            <v>22189</v>
          </cell>
          <cell r="AC6599">
            <v>44914</v>
          </cell>
          <cell r="AD6599" t="str">
            <v>ITSACOURIER S.A.S</v>
          </cell>
          <cell r="AE6599" t="str">
            <v>IN450Y</v>
          </cell>
          <cell r="AF6599">
            <v>2</v>
          </cell>
          <cell r="AG6599" t="str">
            <v>PEDIDO_ENTREGADO</v>
          </cell>
          <cell r="AH6599">
            <v>44914</v>
          </cell>
          <cell r="AK6599">
            <v>479590</v>
          </cell>
        </row>
        <row r="6600">
          <cell r="B6600">
            <v>479591</v>
          </cell>
          <cell r="C6600" t="str">
            <v>2476164</v>
          </cell>
          <cell r="D6600" t="str">
            <v>MDELIVERY</v>
          </cell>
          <cell r="E6600" t="str">
            <v>DESPACHO</v>
          </cell>
          <cell r="F6600" t="str">
            <v>NORMAL</v>
          </cell>
          <cell r="G6600" t="str">
            <v>031080002476164</v>
          </cell>
          <cell r="H6600">
            <v>44909</v>
          </cell>
          <cell r="I6600" t="str">
            <v>ENTREGADO</v>
          </cell>
          <cell r="J6600">
            <v>44911</v>
          </cell>
          <cell r="K6600" t="str">
            <v xml:space="preserve">LIZ AVALOS MEJIA_DERIDAY C A </v>
          </cell>
          <cell r="L6600" t="str">
            <v xml:space="preserve">SANTA ELENA  KM 1 A LADO DE GASOLINERA PRIMAX  EMPRESA DISENSA MAX </v>
          </cell>
          <cell r="M6600" t="str">
            <v>0992920653001</v>
          </cell>
          <cell r="N6600" t="str">
            <v>0997010646</v>
          </cell>
          <cell r="P6600" t="str">
            <v>240101</v>
          </cell>
          <cell r="Q6600" t="str">
            <v>SANTA ELENA</v>
          </cell>
          <cell r="R6600" t="str">
            <v>SANTA ELENA</v>
          </cell>
          <cell r="S6600" t="str">
            <v>ATAHUALPA - SAN JOSE DE ANCON - PROSPERIDAD - EL TAMBO</v>
          </cell>
          <cell r="T6600" t="str">
            <v>TRAMACO</v>
          </cell>
          <cell r="V6600">
            <v>1</v>
          </cell>
          <cell r="W6600">
            <v>1</v>
          </cell>
          <cell r="X6600" t="str">
            <v>FLEXNET ECUADOR - MDELIVERY</v>
          </cell>
          <cell r="Y6600" t="str">
            <v>CALLE 28 DE JUNIO S/N Y GARCIA MORENO ENTRADA LLANO GRANDE</v>
          </cell>
          <cell r="Z6600" t="str">
            <v>1701_QUITO</v>
          </cell>
          <cell r="AA6600" t="str">
            <v/>
          </cell>
          <cell r="AB6600">
            <v>22086</v>
          </cell>
          <cell r="AC6600">
            <v>44910</v>
          </cell>
          <cell r="AD6600" t="str">
            <v>TRAMACO EXPRESS</v>
          </cell>
          <cell r="AE6600" t="str">
            <v>GENERICO TMC</v>
          </cell>
          <cell r="AF6600">
            <v>0</v>
          </cell>
          <cell r="AG6600" t="str">
            <v>PEDIDO_ENTREGADO</v>
          </cell>
          <cell r="AH6600">
            <v>44911</v>
          </cell>
          <cell r="AJ6600" t="str">
            <v>GUIA ENTREGADA -pedro borbor - null</v>
          </cell>
          <cell r="AK6600">
            <v>479591</v>
          </cell>
        </row>
        <row r="6601">
          <cell r="B6601">
            <v>479592</v>
          </cell>
          <cell r="C6601" t="str">
            <v>2476167</v>
          </cell>
          <cell r="D6601" t="str">
            <v>MDELIVERY</v>
          </cell>
          <cell r="E6601" t="str">
            <v>DESPACHO</v>
          </cell>
          <cell r="F6601" t="str">
            <v>NORMAL</v>
          </cell>
          <cell r="G6601" t="str">
            <v>031080002476167</v>
          </cell>
          <cell r="H6601">
            <v>44909</v>
          </cell>
          <cell r="I6601" t="str">
            <v>ENTREGADO</v>
          </cell>
          <cell r="J6601">
            <v>44910</v>
          </cell>
          <cell r="K6601" t="str">
            <v>Liza del Rocio Macia_MACOMON S A</v>
          </cell>
          <cell r="L6601" t="str">
            <v>Cdla 12 de noviembre Mz W Sl1</v>
          </cell>
          <cell r="M6601" t="str">
            <v>0992537205001</v>
          </cell>
          <cell r="N6601" t="str">
            <v>0985099413</v>
          </cell>
          <cell r="O6601" t="str">
            <v/>
          </cell>
          <cell r="P6601" t="str">
            <v>DURAN</v>
          </cell>
          <cell r="Q6601" t="str">
            <v>DURAN</v>
          </cell>
          <cell r="R6601" t="str">
            <v>GUAYAS</v>
          </cell>
          <cell r="T6601" t="str">
            <v>TRAMACO</v>
          </cell>
          <cell r="U6601" t="str">
            <v>FLEXNETUIO_GYE</v>
          </cell>
          <cell r="V6601">
            <v>1</v>
          </cell>
          <cell r="W6601">
            <v>1</v>
          </cell>
          <cell r="X6601" t="str">
            <v>FLEXNET ECUADOR - MDELIVERY</v>
          </cell>
          <cell r="Y6601" t="str">
            <v>CALLE 28 DE JUNIO S/N Y GARCIA MORENO ENTRADA LLANO GRANDE</v>
          </cell>
          <cell r="Z6601" t="str">
            <v>1701_QUITO</v>
          </cell>
          <cell r="AA6601" t="str">
            <v/>
          </cell>
          <cell r="AB6601">
            <v>22086</v>
          </cell>
          <cell r="AC6601">
            <v>44910</v>
          </cell>
          <cell r="AD6601" t="str">
            <v>TRAMACO EXPRESS</v>
          </cell>
          <cell r="AE6601" t="str">
            <v>GENERICO TMC</v>
          </cell>
          <cell r="AF6601">
            <v>0</v>
          </cell>
          <cell r="AG6601" t="str">
            <v>PEDIDO_ENTREGADO</v>
          </cell>
          <cell r="AH6601">
            <v>44910</v>
          </cell>
          <cell r="AJ6601" t="str">
            <v>GUIA ENTREGADA -. LIZA DEL ROCIO MACIA MACOMON S A - 0992537205001</v>
          </cell>
          <cell r="AK6601">
            <v>479592</v>
          </cell>
        </row>
        <row r="6602">
          <cell r="B6602">
            <v>479593</v>
          </cell>
          <cell r="C6602" t="str">
            <v>2476173</v>
          </cell>
          <cell r="D6602" t="str">
            <v>MDELIVERY</v>
          </cell>
          <cell r="E6602" t="str">
            <v>DESPACHO</v>
          </cell>
          <cell r="F6602" t="str">
            <v>NORMAL</v>
          </cell>
          <cell r="G6602" t="str">
            <v>TF89019</v>
          </cell>
          <cell r="H6602">
            <v>44909</v>
          </cell>
          <cell r="I6602" t="str">
            <v>ENTREGADO</v>
          </cell>
          <cell r="J6602">
            <v>44910</v>
          </cell>
          <cell r="K6602" t="str">
            <v>CRISTIAN CASTRO_ DINERS CLUB DEL ECUADOR S  A  SOCIEDAD FINANCIERA</v>
          </cell>
          <cell r="L6602" t="str">
            <v xml:space="preserve">Victor Emilio Estrada y Lomas  Edificio diners Urdesa </v>
          </cell>
          <cell r="M6602" t="str">
            <v>1790010937001</v>
          </cell>
          <cell r="N6602" t="str">
            <v>0999059226</v>
          </cell>
          <cell r="O6602" t="str">
            <v/>
          </cell>
          <cell r="P6602" t="str">
            <v>GUAYAQUIL</v>
          </cell>
          <cell r="Q6602" t="str">
            <v>GUAYAQUIL</v>
          </cell>
          <cell r="R6602" t="str">
            <v>GUAYAS</v>
          </cell>
          <cell r="T6602" t="str">
            <v>ITSACOURIER</v>
          </cell>
          <cell r="U6602" t="str">
            <v>FLEXNETUIO_GYE</v>
          </cell>
          <cell r="V6602">
            <v>1</v>
          </cell>
          <cell r="W6602">
            <v>1</v>
          </cell>
          <cell r="X6602" t="str">
            <v>FLEXNET ECUADOR - MDELIVERY</v>
          </cell>
          <cell r="Y6602" t="str">
            <v>CALLE 28 DE JUNIO S/N Y GARCIA MORENO ENTRADA LLANO GRANDE</v>
          </cell>
          <cell r="Z6602" t="str">
            <v>1701_QUITO</v>
          </cell>
          <cell r="AA6602" t="str">
            <v/>
          </cell>
          <cell r="AB6602">
            <v>22112</v>
          </cell>
          <cell r="AC6602">
            <v>44910</v>
          </cell>
          <cell r="AD6602" t="str">
            <v>ITSACOURIER S.A.S</v>
          </cell>
          <cell r="AE6602" t="str">
            <v>JJ069D</v>
          </cell>
          <cell r="AF6602">
            <v>0</v>
          </cell>
          <cell r="AG6602" t="str">
            <v>PEDIDO_ENTREGADO</v>
          </cell>
          <cell r="AH6602">
            <v>44910</v>
          </cell>
          <cell r="AK6602">
            <v>479593</v>
          </cell>
        </row>
        <row r="6603">
          <cell r="B6603">
            <v>479594</v>
          </cell>
          <cell r="C6603" t="str">
            <v>2476174</v>
          </cell>
          <cell r="D6603" t="str">
            <v>MDELIVERY</v>
          </cell>
          <cell r="E6603" t="str">
            <v>DESPACHO</v>
          </cell>
          <cell r="F6603" t="str">
            <v>NORMAL</v>
          </cell>
          <cell r="G6603" t="str">
            <v>031080002476174</v>
          </cell>
          <cell r="H6603">
            <v>44909</v>
          </cell>
          <cell r="I6603" t="str">
            <v>ENTREGADO</v>
          </cell>
          <cell r="J6603">
            <v>44910</v>
          </cell>
          <cell r="K6603" t="str">
            <v>JOSE ROBERT SILVESTRE TUTIN_JOSE ROBERT SILVESTRE TUTIN</v>
          </cell>
          <cell r="L6603" t="str">
            <v xml:space="preserve">Base aerea de Taura P8VF 857 Virgen de Fatima Base Aerea FAE TAU  NARANJAL   0911 NARANJAL  </v>
          </cell>
          <cell r="M6603" t="str">
            <v>1718321613001</v>
          </cell>
          <cell r="N6603" t="str">
            <v>0982117958</v>
          </cell>
          <cell r="O6603" t="str">
            <v/>
          </cell>
          <cell r="P6603" t="str">
            <v>NARANJAL</v>
          </cell>
          <cell r="Q6603" t="str">
            <v>NARANJAL</v>
          </cell>
          <cell r="R6603" t="str">
            <v>GUAYAS</v>
          </cell>
          <cell r="T6603" t="str">
            <v>TRAMACO</v>
          </cell>
          <cell r="U6603" t="str">
            <v>FLEXNETUIO_PROVINCIA</v>
          </cell>
          <cell r="V6603">
            <v>1</v>
          </cell>
          <cell r="W6603">
            <v>1</v>
          </cell>
          <cell r="X6603" t="str">
            <v>FLEXNET ECUADOR - MDELIVERY</v>
          </cell>
          <cell r="Y6603" t="str">
            <v>CALLE 28 DE JUNIO S/N Y GARCIA MORENO ENTRADA LLANO GRANDE</v>
          </cell>
          <cell r="Z6603" t="str">
            <v>1701_QUITO</v>
          </cell>
          <cell r="AA6603" t="str">
            <v/>
          </cell>
          <cell r="AB6603">
            <v>22086</v>
          </cell>
          <cell r="AC6603">
            <v>44910</v>
          </cell>
          <cell r="AD6603" t="str">
            <v>TRAMACO EXPRESS</v>
          </cell>
          <cell r="AE6603" t="str">
            <v>GENERICO TMC</v>
          </cell>
          <cell r="AF6603">
            <v>0</v>
          </cell>
          <cell r="AG6603" t="str">
            <v>PEDIDO_ENTREGADO</v>
          </cell>
          <cell r="AH6603">
            <v>44910</v>
          </cell>
          <cell r="AJ6603" t="str">
            <v>GUIA ENTREGADA -jose silvestre - 0</v>
          </cell>
          <cell r="AK6603">
            <v>479594</v>
          </cell>
        </row>
        <row r="6604">
          <cell r="B6604">
            <v>479595</v>
          </cell>
          <cell r="C6604" t="str">
            <v>2476175</v>
          </cell>
          <cell r="D6604" t="str">
            <v>MDELIVERY</v>
          </cell>
          <cell r="E6604" t="str">
            <v>DESPACHO</v>
          </cell>
          <cell r="F6604" t="str">
            <v>NORMAL</v>
          </cell>
          <cell r="G6604" t="str">
            <v>FT75456</v>
          </cell>
          <cell r="H6604">
            <v>44909</v>
          </cell>
          <cell r="I6604" t="str">
            <v>ENTREGADO</v>
          </cell>
          <cell r="J6604">
            <v>44910</v>
          </cell>
          <cell r="K6604" t="str">
            <v xml:space="preserve">Paulina Acosta_CYEDE CIA  LTDA </v>
          </cell>
          <cell r="L6604" t="str">
            <v xml:space="preserve">Av Shyris N32 40 y Eloy Alfaro  Edificio Aveiro  Junto a Local Masseratti  venta autos   Sector Plaza Argentina  Piso 8 Quito </v>
          </cell>
          <cell r="M6604" t="str">
            <v>1790236218001</v>
          </cell>
          <cell r="N6604" t="str">
            <v>0992742630</v>
          </cell>
          <cell r="O6604" t="str">
            <v/>
          </cell>
          <cell r="P6604" t="str">
            <v>QUITO</v>
          </cell>
          <cell r="Q6604" t="str">
            <v>QUITO</v>
          </cell>
          <cell r="R6604" t="str">
            <v>PICHINCHA</v>
          </cell>
          <cell r="T6604" t="str">
            <v>FLEXTRANS UIO</v>
          </cell>
          <cell r="U6604" t="str">
            <v>FLEXNETUIO_LOCAL</v>
          </cell>
          <cell r="V6604">
            <v>1</v>
          </cell>
          <cell r="W6604">
            <v>1</v>
          </cell>
          <cell r="X6604" t="str">
            <v>FLEXNET ECUADOR - MDELIVERY</v>
          </cell>
          <cell r="Y6604" t="str">
            <v>CALLE 28 DE JUNIO S/N Y GARCIA MORENO ENTRADA LLANO GRANDE</v>
          </cell>
          <cell r="Z6604" t="str">
            <v>1701_QUITO</v>
          </cell>
          <cell r="AA6604" t="str">
            <v/>
          </cell>
          <cell r="AB6604">
            <v>22104</v>
          </cell>
          <cell r="AC6604">
            <v>44910</v>
          </cell>
          <cell r="AD6604" t="str">
            <v>ITSACOURIER S.A.S</v>
          </cell>
          <cell r="AE6604" t="str">
            <v>IN450Y</v>
          </cell>
          <cell r="AF6604">
            <v>0</v>
          </cell>
          <cell r="AG6604" t="str">
            <v>PEDIDO_ENTREGADO</v>
          </cell>
          <cell r="AH6604">
            <v>44910</v>
          </cell>
          <cell r="AK6604">
            <v>479595</v>
          </cell>
        </row>
        <row r="6605">
          <cell r="B6605">
            <v>479596</v>
          </cell>
          <cell r="C6605" t="str">
            <v>2476176</v>
          </cell>
          <cell r="D6605" t="str">
            <v>MDELIVERY</v>
          </cell>
          <cell r="E6605" t="str">
            <v>DESPACHO</v>
          </cell>
          <cell r="F6605" t="str">
            <v>NORMAL</v>
          </cell>
          <cell r="G6605" t="str">
            <v>031080002476176</v>
          </cell>
          <cell r="H6605">
            <v>44909</v>
          </cell>
          <cell r="I6605" t="str">
            <v>ENTREGADO</v>
          </cell>
          <cell r="J6605">
            <v>44910</v>
          </cell>
          <cell r="K6605" t="str">
            <v>HABRAN ISRAEL CAGUANA QUINDE_HABRAN ISRAEL CAGUANA QUINDE</v>
          </cell>
          <cell r="L6605" t="str">
            <v>AV  LOS ATIS Y CUERO CAICEDO EN LA OFICINAS MOVAL CONSTRUCTORA HASTA LAS 2 30 PM ESTA AHI</v>
          </cell>
          <cell r="M6605" t="str">
            <v>1803522323001</v>
          </cell>
          <cell r="N6605" t="str">
            <v>0969011144</v>
          </cell>
          <cell r="O6605" t="str">
            <v/>
          </cell>
          <cell r="P6605" t="str">
            <v>AMBATO</v>
          </cell>
          <cell r="Q6605" t="str">
            <v>AMBATO</v>
          </cell>
          <cell r="R6605" t="str">
            <v>TUNGURAHUA</v>
          </cell>
          <cell r="S6605" t="str">
            <v>AMBATO</v>
          </cell>
          <cell r="T6605" t="str">
            <v>TRAMACO</v>
          </cell>
          <cell r="U6605" t="str">
            <v>FLEXNETUIO_PROVINCIA</v>
          </cell>
          <cell r="V6605">
            <v>1</v>
          </cell>
          <cell r="W6605">
            <v>1</v>
          </cell>
          <cell r="X6605" t="str">
            <v>FLEXNET ECUADOR - MDELIVERY</v>
          </cell>
          <cell r="Y6605" t="str">
            <v>CALLE 28 DE JUNIO S/N Y GARCIA MORENO ENTRADA LLANO GRANDE</v>
          </cell>
          <cell r="Z6605" t="str">
            <v>1701_QUITO</v>
          </cell>
          <cell r="AA6605" t="str">
            <v/>
          </cell>
          <cell r="AB6605">
            <v>22086</v>
          </cell>
          <cell r="AC6605">
            <v>44910</v>
          </cell>
          <cell r="AD6605" t="str">
            <v>TRAMACO EXPRESS</v>
          </cell>
          <cell r="AE6605" t="str">
            <v>GENERICO TMC</v>
          </cell>
          <cell r="AF6605">
            <v>0</v>
          </cell>
          <cell r="AG6605" t="str">
            <v>PEDIDO_ENTREGADO</v>
          </cell>
          <cell r="AH6605">
            <v>44910</v>
          </cell>
          <cell r="AJ6605" t="str">
            <v>GUIA ENTREGADA -. HABRAN ISRAEL CAGUANA QUINDE HABRAN ISRAEL CAGUANA QUINDE - 1803522323001</v>
          </cell>
          <cell r="AK6605">
            <v>479596</v>
          </cell>
        </row>
        <row r="6606">
          <cell r="B6606">
            <v>479597</v>
          </cell>
          <cell r="C6606" t="str">
            <v>2476177</v>
          </cell>
          <cell r="D6606" t="str">
            <v>MDELIVERY</v>
          </cell>
          <cell r="E6606" t="str">
            <v>DESPACHO</v>
          </cell>
          <cell r="F6606" t="str">
            <v>NORMAL</v>
          </cell>
          <cell r="G6606" t="str">
            <v>IC3858</v>
          </cell>
          <cell r="H6606">
            <v>44909</v>
          </cell>
          <cell r="I6606" t="str">
            <v>ENTREGADO</v>
          </cell>
          <cell r="J6606">
            <v>44911</v>
          </cell>
          <cell r="K6606" t="str">
            <v>SAM MIGUEL GUSTAVO GRANJA PALMERA_SAM MIGUEL GUSTAVO GRANJA PALMERA</v>
          </cell>
          <cell r="L6606" t="str">
            <v>ISABELA CATA“LICA Y FRANCISCO ORELLANA EDIFICIO BLANCO PISO 2 DPTO 5 ENTREGAR A MIRIAM PALMERA Referencias  FRENTE AL CENTRO DE SALUD IBERIA</v>
          </cell>
          <cell r="M6606" t="str">
            <v>0152045407001</v>
          </cell>
          <cell r="N6606" t="str">
            <v>0992653143</v>
          </cell>
          <cell r="O6606" t="str">
            <v/>
          </cell>
          <cell r="P6606" t="str">
            <v>CUENCA</v>
          </cell>
          <cell r="Q6606" t="str">
            <v>CUENCA</v>
          </cell>
          <cell r="R6606" t="str">
            <v>AZUAY</v>
          </cell>
          <cell r="T6606" t="str">
            <v>ITSACOURIER</v>
          </cell>
          <cell r="U6606" t="str">
            <v>FLEXNETUIO_PROVINCIA</v>
          </cell>
          <cell r="V6606">
            <v>1</v>
          </cell>
          <cell r="W6606">
            <v>1</v>
          </cell>
          <cell r="X6606" t="str">
            <v>FLEXNET ECUADOR - MDELIVERY</v>
          </cell>
          <cell r="Y6606" t="str">
            <v>CALLE 28 DE JUNIO S/N Y GARCIA MORENO ENTRADA LLANO GRANDE</v>
          </cell>
          <cell r="Z6606" t="str">
            <v>1701_QUITO</v>
          </cell>
          <cell r="AA6606" t="str">
            <v/>
          </cell>
          <cell r="AB6606">
            <v>22147</v>
          </cell>
          <cell r="AC6606">
            <v>44911</v>
          </cell>
          <cell r="AD6606" t="str">
            <v>ITSACOURIER S.A.S</v>
          </cell>
          <cell r="AE6606" t="str">
            <v>PDD1729</v>
          </cell>
          <cell r="AF6606">
            <v>1</v>
          </cell>
          <cell r="AG6606" t="str">
            <v>PEDIDO_ENTREGADO</v>
          </cell>
          <cell r="AH6606">
            <v>44911</v>
          </cell>
          <cell r="AK6606">
            <v>479597</v>
          </cell>
        </row>
        <row r="6607">
          <cell r="B6607">
            <v>479599</v>
          </cell>
          <cell r="C6607" t="str">
            <v>2476182</v>
          </cell>
          <cell r="D6607" t="str">
            <v>MDELIVERY</v>
          </cell>
          <cell r="E6607" t="str">
            <v>DESPACHO</v>
          </cell>
          <cell r="F6607" t="str">
            <v>NORMAL</v>
          </cell>
          <cell r="G6607" t="str">
            <v>FT75457</v>
          </cell>
          <cell r="H6607">
            <v>44909</v>
          </cell>
          <cell r="I6607" t="str">
            <v>ENTREGADO</v>
          </cell>
          <cell r="J6607">
            <v>44910</v>
          </cell>
          <cell r="K6607" t="str">
            <v>WILSON RICARDO AZANA GUANA_WILSON RICARDO AZANA GUANA</v>
          </cell>
          <cell r="L6607" t="str">
            <v xml:space="preserve"> CUMBAYA SAN JUAN CALLE PRINCIPAL JOSE FALCONI Y AURELIO CORDERO PASAJE SIN SALIDA    FABRICA DE PUBLICIDAD PUBLIBORDA2 REFERENCIA CERCA DEL ESTADIO DE SAN JUAN TELEFONOS DE CONTACTO 0983457357 </v>
          </cell>
          <cell r="M6607" t="str">
            <v>1712813730001</v>
          </cell>
          <cell r="N6607" t="str">
            <v>0983457357 / 0992850466</v>
          </cell>
          <cell r="O6607" t="str">
            <v/>
          </cell>
          <cell r="P6607" t="str">
            <v>QUITO</v>
          </cell>
          <cell r="Q6607" t="str">
            <v>QUITO</v>
          </cell>
          <cell r="R6607" t="str">
            <v>PICHINCHA</v>
          </cell>
          <cell r="T6607" t="str">
            <v>FLEXTRANS UIO</v>
          </cell>
          <cell r="U6607" t="str">
            <v>FLEXNETUIO_LOCAL</v>
          </cell>
          <cell r="V6607">
            <v>1</v>
          </cell>
          <cell r="W6607">
            <v>1</v>
          </cell>
          <cell r="X6607" t="str">
            <v>FLEXNET ECUADOR - MDELIVERY</v>
          </cell>
          <cell r="Y6607" t="str">
            <v>CALLE 28 DE JUNIO S/N Y GARCIA MORENO ENTRADA LLANO GRANDE</v>
          </cell>
          <cell r="Z6607" t="str">
            <v>1701_QUITO</v>
          </cell>
          <cell r="AA6607" t="str">
            <v/>
          </cell>
          <cell r="AB6607">
            <v>22097</v>
          </cell>
          <cell r="AC6607">
            <v>44910</v>
          </cell>
          <cell r="AD6607" t="str">
            <v>ITSACOURIER S.A.S</v>
          </cell>
          <cell r="AE6607" t="str">
            <v>PCZ1855</v>
          </cell>
          <cell r="AF6607">
            <v>0</v>
          </cell>
          <cell r="AG6607" t="str">
            <v>PEDIDO_ENTREGADO</v>
          </cell>
          <cell r="AH6607">
            <v>44910</v>
          </cell>
          <cell r="AK6607">
            <v>479599</v>
          </cell>
        </row>
        <row r="6608">
          <cell r="B6608">
            <v>479600</v>
          </cell>
          <cell r="C6608" t="str">
            <v>2476186</v>
          </cell>
          <cell r="D6608" t="str">
            <v>MDELIVERY</v>
          </cell>
          <cell r="E6608" t="str">
            <v>DESPACHO</v>
          </cell>
          <cell r="F6608" t="str">
            <v>NORMAL</v>
          </cell>
          <cell r="G6608" t="str">
            <v>031080002476186</v>
          </cell>
          <cell r="H6608">
            <v>44909</v>
          </cell>
          <cell r="I6608" t="str">
            <v>ENTREGADO</v>
          </cell>
          <cell r="J6608">
            <v>44910</v>
          </cell>
          <cell r="K6608" t="str">
            <v xml:space="preserve">Xavier Jurado_BRENNTAG ECUADOR S A </v>
          </cell>
          <cell r="L6608" t="str">
            <v xml:space="preserve">Km 9 5 via Daule Brenntag Ecuador S A  Junto a Lab  Indunidas </v>
          </cell>
          <cell r="M6608" t="str">
            <v>0990005087001</v>
          </cell>
          <cell r="N6608" t="str">
            <v>0968877927</v>
          </cell>
          <cell r="O6608" t="str">
            <v/>
          </cell>
          <cell r="P6608" t="str">
            <v>GUAYAQUIL</v>
          </cell>
          <cell r="Q6608" t="str">
            <v>GUAYAQUIL</v>
          </cell>
          <cell r="R6608" t="str">
            <v>GUAYAS</v>
          </cell>
          <cell r="T6608" t="str">
            <v>TRAMACO</v>
          </cell>
          <cell r="U6608" t="str">
            <v>FLEXNETUIO_GYE</v>
          </cell>
          <cell r="V6608">
            <v>1</v>
          </cell>
          <cell r="W6608">
            <v>1</v>
          </cell>
          <cell r="X6608" t="str">
            <v>FLEXNET ECUADOR - MDELIVERY</v>
          </cell>
          <cell r="Y6608" t="str">
            <v>CALLE 28 DE JUNIO S/N Y GARCIA MORENO ENTRADA LLANO GRANDE</v>
          </cell>
          <cell r="Z6608" t="str">
            <v>1701_QUITO</v>
          </cell>
          <cell r="AA6608" t="str">
            <v/>
          </cell>
          <cell r="AB6608">
            <v>22086</v>
          </cell>
          <cell r="AC6608">
            <v>44910</v>
          </cell>
          <cell r="AD6608" t="str">
            <v>TRAMACO EXPRESS</v>
          </cell>
          <cell r="AE6608" t="str">
            <v>GENERICO TMC</v>
          </cell>
          <cell r="AF6608">
            <v>0</v>
          </cell>
          <cell r="AG6608" t="str">
            <v>PEDIDO_ENTREGADO</v>
          </cell>
          <cell r="AH6608">
            <v>44910</v>
          </cell>
          <cell r="AJ6608" t="str">
            <v>GUIA ENTREGADA -Xavier. Jurado - 0924582521</v>
          </cell>
          <cell r="AK6608">
            <v>479600</v>
          </cell>
        </row>
        <row r="6609">
          <cell r="B6609">
            <v>479601</v>
          </cell>
          <cell r="C6609" t="str">
            <v>2476190</v>
          </cell>
          <cell r="D6609" t="str">
            <v>MDELIVERY</v>
          </cell>
          <cell r="E6609" t="str">
            <v>DESPACHO</v>
          </cell>
          <cell r="F6609" t="str">
            <v>NORMAL</v>
          </cell>
          <cell r="G6609" t="str">
            <v>031080002476190</v>
          </cell>
          <cell r="H6609">
            <v>44909</v>
          </cell>
          <cell r="I6609" t="str">
            <v>ENTREGADO</v>
          </cell>
          <cell r="J6609">
            <v>44922</v>
          </cell>
          <cell r="K6609" t="str">
            <v>VIVIANA ZAMBRANO</v>
          </cell>
          <cell r="L6609" t="str">
            <v>EDIFICIO ASIMED (LABORATORIOS ASIMED) DIRECCION MZ. 408, KENNEDY NORTE, SL. 2 AVENIDA 9 OFICINA 34 TERCER PISO</v>
          </cell>
          <cell r="M6609" t="str">
            <v>1207606185001</v>
          </cell>
          <cell r="N6609" t="str">
            <v>0958621272</v>
          </cell>
          <cell r="P6609" t="str">
            <v>GUAYAQUIL</v>
          </cell>
          <cell r="Q6609" t="str">
            <v>GUAYAQUIL</v>
          </cell>
          <cell r="R6609" t="str">
            <v>GUAYAS</v>
          </cell>
          <cell r="T6609" t="str">
            <v>TRAMACO</v>
          </cell>
          <cell r="U6609" t="str">
            <v>FLEXNETUIO_PROVINCIA</v>
          </cell>
          <cell r="V6609">
            <v>1</v>
          </cell>
          <cell r="W6609">
            <v>1</v>
          </cell>
          <cell r="X6609" t="str">
            <v>FLEXNET ECUADOR - MDELIVERY</v>
          </cell>
          <cell r="Y6609" t="str">
            <v>CALLE 28 DE JUNIO S/N Y GARCIA MORENO ENTRADA LLANO GRANDE</v>
          </cell>
          <cell r="Z6609" t="str">
            <v>1701_QUITO</v>
          </cell>
          <cell r="AA6609" t="str">
            <v/>
          </cell>
          <cell r="AB6609">
            <v>22086</v>
          </cell>
          <cell r="AC6609">
            <v>44910</v>
          </cell>
          <cell r="AD6609" t="str">
            <v>TRAMACO EXPRESS</v>
          </cell>
          <cell r="AE6609" t="str">
            <v>GENERICO TMC</v>
          </cell>
          <cell r="AF6609">
            <v>1</v>
          </cell>
          <cell r="AG6609" t="str">
            <v>PEDIDO_ENTREGADO</v>
          </cell>
          <cell r="AH6609">
            <v>44918</v>
          </cell>
          <cell r="AJ6609" t="str">
            <v xml:space="preserve">VIVIANA ZAMBRANO - 0	</v>
          </cell>
          <cell r="AK6609">
            <v>479601</v>
          </cell>
        </row>
        <row r="6610">
          <cell r="B6610">
            <v>479602</v>
          </cell>
          <cell r="C6610" t="str">
            <v>2476191</v>
          </cell>
          <cell r="D6610" t="str">
            <v>MDELIVERY</v>
          </cell>
          <cell r="E6610" t="str">
            <v>DESPACHO</v>
          </cell>
          <cell r="F6610" t="str">
            <v>NORMAL</v>
          </cell>
          <cell r="G6610" t="str">
            <v>FT75450</v>
          </cell>
          <cell r="H6610">
            <v>44909</v>
          </cell>
          <cell r="I6610" t="str">
            <v>ENTREGADO</v>
          </cell>
          <cell r="J6610">
            <v>44910</v>
          </cell>
          <cell r="K6610" t="str">
            <v xml:space="preserve">PATRICIO PAZMINO_BUSINESS BOX INTERNATIONAL BUSSBOX S A </v>
          </cell>
          <cell r="L6610" t="str">
            <v>sector Cotocollao  av  De la Prensa N64 43 y Espinoza Polit  local de Servientrega Cotocollao</v>
          </cell>
          <cell r="M6610" t="str">
            <v>1793077897001</v>
          </cell>
          <cell r="N6610" t="str">
            <v>0978642203</v>
          </cell>
          <cell r="O6610" t="str">
            <v/>
          </cell>
          <cell r="P6610" t="str">
            <v>QUITO</v>
          </cell>
          <cell r="Q6610" t="str">
            <v>QUITO</v>
          </cell>
          <cell r="R6610" t="str">
            <v>PICHINCHA</v>
          </cell>
          <cell r="T6610" t="str">
            <v>FLEXTRANS UIO</v>
          </cell>
          <cell r="U6610" t="str">
            <v>FLEXNETUIO_LOCAL</v>
          </cell>
          <cell r="V6610">
            <v>1</v>
          </cell>
          <cell r="W6610">
            <v>1</v>
          </cell>
          <cell r="X6610" t="str">
            <v>FLEXNET ECUADOR - MDELIVERY</v>
          </cell>
          <cell r="Y6610" t="str">
            <v>CALLE 28 DE JUNIO S/N Y GARCIA MORENO ENTRADA LLANO GRANDE</v>
          </cell>
          <cell r="Z6610" t="str">
            <v>1701_QUITO</v>
          </cell>
          <cell r="AA6610" t="str">
            <v/>
          </cell>
          <cell r="AB6610">
            <v>22105</v>
          </cell>
          <cell r="AC6610">
            <v>44910</v>
          </cell>
          <cell r="AD6610" t="str">
            <v>ITSACOURIER S.A.S</v>
          </cell>
          <cell r="AE6610" t="str">
            <v>JD575P</v>
          </cell>
          <cell r="AF6610">
            <v>0</v>
          </cell>
          <cell r="AG6610" t="str">
            <v>PEDIDO_ENTREGADO</v>
          </cell>
          <cell r="AH6610">
            <v>44910</v>
          </cell>
          <cell r="AK6610">
            <v>479602</v>
          </cell>
        </row>
        <row r="6611">
          <cell r="B6611">
            <v>479603</v>
          </cell>
          <cell r="C6611" t="str">
            <v>2476192</v>
          </cell>
          <cell r="D6611" t="str">
            <v>MDELIVERY</v>
          </cell>
          <cell r="E6611" t="str">
            <v>DESPACHO</v>
          </cell>
          <cell r="F6611" t="str">
            <v>NORMAL</v>
          </cell>
          <cell r="G6611" t="str">
            <v>031080002476192</v>
          </cell>
          <cell r="H6611">
            <v>44909</v>
          </cell>
          <cell r="I6611" t="str">
            <v>ENTREGADO</v>
          </cell>
          <cell r="J6611">
            <v>44910</v>
          </cell>
          <cell r="K6611" t="str">
            <v>Manuel Jose Pargas Romero_COOPERATIVA DE AHORRO Y CREDITO DE LOS EMPLEADOS D</v>
          </cell>
          <cell r="L6611" t="str">
            <v>Planta de Cerveceria nacional  km 16 5 via a Daule</v>
          </cell>
          <cell r="M6611" t="str">
            <v>0992660368001</v>
          </cell>
          <cell r="N6611" t="str">
            <v>0991488110</v>
          </cell>
          <cell r="O6611" t="str">
            <v/>
          </cell>
          <cell r="P6611" t="str">
            <v>GUAYAQUIL</v>
          </cell>
          <cell r="Q6611" t="str">
            <v>GUAYAQUIL</v>
          </cell>
          <cell r="R6611" t="str">
            <v>GUAYAS</v>
          </cell>
          <cell r="T6611" t="str">
            <v>TRAMACO</v>
          </cell>
          <cell r="U6611" t="str">
            <v>FLEXNETUIO_GYE</v>
          </cell>
          <cell r="V6611">
            <v>1</v>
          </cell>
          <cell r="W6611">
            <v>1</v>
          </cell>
          <cell r="X6611" t="str">
            <v>FLEXNET ECUADOR - MDELIVERY</v>
          </cell>
          <cell r="Y6611" t="str">
            <v>CALLE 28 DE JUNIO S/N Y GARCIA MORENO ENTRADA LLANO GRANDE</v>
          </cell>
          <cell r="Z6611" t="str">
            <v>1701_QUITO</v>
          </cell>
          <cell r="AA6611" t="str">
            <v/>
          </cell>
          <cell r="AB6611">
            <v>22086</v>
          </cell>
          <cell r="AC6611">
            <v>44910</v>
          </cell>
          <cell r="AD6611" t="str">
            <v>TRAMACO EXPRESS</v>
          </cell>
          <cell r="AE6611" t="str">
            <v>GENERICO TMC</v>
          </cell>
          <cell r="AF6611">
            <v>0</v>
          </cell>
          <cell r="AG6611" t="str">
            <v>PEDIDO_ENTREGADO</v>
          </cell>
          <cell r="AH6611">
            <v>44910</v>
          </cell>
          <cell r="AJ6611" t="str">
            <v>GUIA ENTREGADA -. MANUEL JOSE PARGAS ROMERO COOPERATIVA DE AHORRO Y CREDITO DE LOS EMPLEADOS D - 099</v>
          </cell>
          <cell r="AK6611">
            <v>479603</v>
          </cell>
        </row>
        <row r="6612">
          <cell r="B6612">
            <v>479604</v>
          </cell>
          <cell r="C6612" t="str">
            <v>2476193</v>
          </cell>
          <cell r="D6612" t="str">
            <v>MDELIVERY</v>
          </cell>
          <cell r="E6612" t="str">
            <v>DESPACHO</v>
          </cell>
          <cell r="F6612" t="str">
            <v>NORMAL</v>
          </cell>
          <cell r="G6612" t="str">
            <v>IC3857</v>
          </cell>
          <cell r="H6612">
            <v>44909</v>
          </cell>
          <cell r="I6612" t="str">
            <v>ENTREGADO</v>
          </cell>
          <cell r="J6612">
            <v>44910</v>
          </cell>
          <cell r="K6612" t="str">
            <v>FEIJOO TERREROS BERNARDA KAROLINA_FEIJOO TERREROS BERNARDA KAROLINA</v>
          </cell>
          <cell r="L6612" t="str">
            <v>CALLE FRANCISCO AGUILAR Y AV  DE LAS AMeRICAS EN LOS CONDOMINIOS LAS AMERICAS CASA   8</v>
          </cell>
          <cell r="M6612" t="str">
            <v>0105767503001</v>
          </cell>
          <cell r="N6612" t="str">
            <v>024100096/989972565</v>
          </cell>
          <cell r="O6612" t="str">
            <v/>
          </cell>
          <cell r="P6612" t="str">
            <v>CUENCA</v>
          </cell>
          <cell r="Q6612" t="str">
            <v>CUENCA</v>
          </cell>
          <cell r="R6612" t="str">
            <v>AZUAY</v>
          </cell>
          <cell r="T6612" t="str">
            <v>ITSACOURIER</v>
          </cell>
          <cell r="U6612" t="str">
            <v>FLEXNETUIO_PROVINCIA</v>
          </cell>
          <cell r="V6612">
            <v>1</v>
          </cell>
          <cell r="W6612">
            <v>1</v>
          </cell>
          <cell r="X6612" t="str">
            <v>FLEXNET ECUADOR - MDELIVERY</v>
          </cell>
          <cell r="Y6612" t="str">
            <v>CALLE 28 DE JUNIO S/N Y GARCIA MORENO ENTRADA LLANO GRANDE</v>
          </cell>
          <cell r="Z6612" t="str">
            <v>1701_QUITO</v>
          </cell>
          <cell r="AA6612" t="str">
            <v/>
          </cell>
          <cell r="AB6612">
            <v>22099</v>
          </cell>
          <cell r="AC6612">
            <v>44910</v>
          </cell>
          <cell r="AD6612" t="str">
            <v>ITSACOURIER S.A.S</v>
          </cell>
          <cell r="AE6612" t="str">
            <v>PDD1729</v>
          </cell>
          <cell r="AF6612">
            <v>0</v>
          </cell>
          <cell r="AG6612" t="str">
            <v>PEDIDO_ENTREGADO</v>
          </cell>
          <cell r="AH6612">
            <v>44910</v>
          </cell>
          <cell r="AK6612">
            <v>479604</v>
          </cell>
        </row>
        <row r="6613">
          <cell r="B6613">
            <v>479521</v>
          </cell>
          <cell r="C6613" t="str">
            <v>2475967</v>
          </cell>
          <cell r="D6613" t="str">
            <v>MDELIVERY</v>
          </cell>
          <cell r="E6613" t="str">
            <v>DESPACHO</v>
          </cell>
          <cell r="F6613" t="str">
            <v>EXPRESS</v>
          </cell>
          <cell r="G6613" t="str">
            <v>TS7950</v>
          </cell>
          <cell r="H6613">
            <v>44909</v>
          </cell>
          <cell r="I6613" t="str">
            <v>ENTREGADO</v>
          </cell>
          <cell r="J6613">
            <v>44909</v>
          </cell>
          <cell r="K6613" t="str">
            <v>JEFFERSON VEGA   FERNANDO PINZON   RECEPCION_Laboratorios Bago del Ecuador S A</v>
          </cell>
          <cell r="L6613" t="str">
            <v>AV 12 de Octubre  E10 80   y Lizardo Garcia Edificio Alto Aragon P B  Frente Supermaxi 12 de Oct</v>
          </cell>
          <cell r="M6613" t="str">
            <v>1791224493001</v>
          </cell>
          <cell r="N6613" t="str">
            <v>0993987773</v>
          </cell>
          <cell r="O6613" t="str">
            <v/>
          </cell>
          <cell r="P6613" t="str">
            <v>QUITO</v>
          </cell>
          <cell r="Q6613" t="str">
            <v>QUITO</v>
          </cell>
          <cell r="R6613" t="str">
            <v>PICHINCHA</v>
          </cell>
          <cell r="T6613" t="str">
            <v>TRANSERVISS</v>
          </cell>
          <cell r="U6613" t="str">
            <v>FLEXNETUIO_LOCAL</v>
          </cell>
          <cell r="V6613">
            <v>1</v>
          </cell>
          <cell r="W6613">
            <v>1</v>
          </cell>
          <cell r="X6613" t="str">
            <v>FLEXNET ECUADOR - MDELIVERY</v>
          </cell>
          <cell r="Y6613" t="str">
            <v>CALLE 28 DE JUNIO S/N Y GARCIA MORENO ENTRADA LLANO GRANDE</v>
          </cell>
          <cell r="Z6613" t="str">
            <v>1701_QUITO</v>
          </cell>
          <cell r="AA6613" t="str">
            <v/>
          </cell>
          <cell r="AB6613">
            <v>22063</v>
          </cell>
          <cell r="AC6613">
            <v>44909</v>
          </cell>
          <cell r="AD6613" t="str">
            <v>TRANSERVISS</v>
          </cell>
          <cell r="AE6613" t="str">
            <v>PBH1579</v>
          </cell>
          <cell r="AF6613">
            <v>0</v>
          </cell>
          <cell r="AG6613" t="str">
            <v>PEDIDO_ENTREGADO</v>
          </cell>
          <cell r="AH6613">
            <v>44909</v>
          </cell>
          <cell r="AK6613">
            <v>479521</v>
          </cell>
        </row>
        <row r="6614">
          <cell r="B6614">
            <v>479522</v>
          </cell>
          <cell r="C6614" t="str">
            <v>2475972</v>
          </cell>
          <cell r="D6614" t="str">
            <v>MDELIVERY</v>
          </cell>
          <cell r="E6614" t="str">
            <v>DESPACHO</v>
          </cell>
          <cell r="F6614" t="str">
            <v>EXPRESS</v>
          </cell>
          <cell r="G6614" t="str">
            <v>TS7935</v>
          </cell>
          <cell r="H6614">
            <v>44909</v>
          </cell>
          <cell r="I6614" t="str">
            <v>ENTREGADO</v>
          </cell>
          <cell r="J6614">
            <v>44909</v>
          </cell>
          <cell r="K6614" t="str">
            <v>JEFFERSON VEGA   FERNANDO PINZON   RECEPCION_Laboratorios Bago del Ecuador S A</v>
          </cell>
          <cell r="L6614" t="str">
            <v>AV 12 de Octubre  E10 80   y Lizardo Garcia Edificio Alto Aragon P B  Frente Supermaxi 12 de Oct</v>
          </cell>
          <cell r="M6614" t="str">
            <v>1791224493001</v>
          </cell>
          <cell r="N6614" t="str">
            <v>0993987773</v>
          </cell>
          <cell r="O6614" t="str">
            <v/>
          </cell>
          <cell r="P6614" t="str">
            <v>QUITO</v>
          </cell>
          <cell r="Q6614" t="str">
            <v>QUITO</v>
          </cell>
          <cell r="R6614" t="str">
            <v>PICHINCHA</v>
          </cell>
          <cell r="T6614" t="str">
            <v>TRANSERVISS</v>
          </cell>
          <cell r="U6614" t="str">
            <v>FLEXNETUIO_LOCAL</v>
          </cell>
          <cell r="V6614">
            <v>1</v>
          </cell>
          <cell r="W6614">
            <v>1</v>
          </cell>
          <cell r="X6614" t="str">
            <v>FLEXNET ECUADOR - MDELIVERY</v>
          </cell>
          <cell r="Y6614" t="str">
            <v>CALLE 28 DE JUNIO S/N Y GARCIA MORENO ENTRADA LLANO GRANDE</v>
          </cell>
          <cell r="Z6614" t="str">
            <v>1701_QUITO</v>
          </cell>
          <cell r="AA6614" t="str">
            <v/>
          </cell>
          <cell r="AB6614">
            <v>22063</v>
          </cell>
          <cell r="AC6614">
            <v>44909</v>
          </cell>
          <cell r="AD6614" t="str">
            <v>TRANSERVISS</v>
          </cell>
          <cell r="AE6614" t="str">
            <v>PBH1579</v>
          </cell>
          <cell r="AF6614">
            <v>0</v>
          </cell>
          <cell r="AG6614" t="str">
            <v>PEDIDO_ENTREGADO</v>
          </cell>
          <cell r="AH6614">
            <v>44909</v>
          </cell>
          <cell r="AK6614">
            <v>479522</v>
          </cell>
        </row>
        <row r="6615">
          <cell r="B6615">
            <v>479523</v>
          </cell>
          <cell r="C6615" t="str">
            <v>2475977</v>
          </cell>
          <cell r="D6615" t="str">
            <v>MDELIVERY</v>
          </cell>
          <cell r="E6615" t="str">
            <v>DESPACHO</v>
          </cell>
          <cell r="F6615" t="str">
            <v>EXPRESS</v>
          </cell>
          <cell r="G6615" t="str">
            <v>TS7959</v>
          </cell>
          <cell r="H6615">
            <v>44909</v>
          </cell>
          <cell r="I6615" t="str">
            <v>ENTREGADO</v>
          </cell>
          <cell r="J6615">
            <v>44909</v>
          </cell>
          <cell r="K6615" t="str">
            <v>PABLO ALEJANDRO SANTIANA ALARCON_PABLO ALEJANDRO SANTIANA ALARCON</v>
          </cell>
          <cell r="L6615" t="str">
            <v>AV ALEMANIA N32 142 Y MARIANA DE JESUS CASA AMARILLA DE TRES PISOS</v>
          </cell>
          <cell r="M6615" t="str">
            <v>1713173886001</v>
          </cell>
          <cell r="N6615" t="str">
            <v>0987468610</v>
          </cell>
          <cell r="O6615" t="str">
            <v/>
          </cell>
          <cell r="P6615" t="str">
            <v>QUITO</v>
          </cell>
          <cell r="Q6615" t="str">
            <v>QUITO</v>
          </cell>
          <cell r="R6615" t="str">
            <v>PICHINCHA</v>
          </cell>
          <cell r="T6615" t="str">
            <v>TRANSERVISS</v>
          </cell>
          <cell r="U6615" t="str">
            <v>FLEXNETUIO_LOCAL</v>
          </cell>
          <cell r="V6615">
            <v>1</v>
          </cell>
          <cell r="W6615">
            <v>1</v>
          </cell>
          <cell r="X6615" t="str">
            <v>FLEXNET ECUADOR - MDELIVERY</v>
          </cell>
          <cell r="Y6615" t="str">
            <v>CALLE 28 DE JUNIO S/N Y GARCIA MORENO ENTRADA LLANO GRANDE</v>
          </cell>
          <cell r="Z6615" t="str">
            <v>1701_QUITO</v>
          </cell>
          <cell r="AA6615" t="str">
            <v/>
          </cell>
          <cell r="AB6615">
            <v>22063</v>
          </cell>
          <cell r="AC6615">
            <v>44909</v>
          </cell>
          <cell r="AD6615" t="str">
            <v>TRANSERVISS</v>
          </cell>
          <cell r="AE6615" t="str">
            <v>PBH1579</v>
          </cell>
          <cell r="AF6615">
            <v>0</v>
          </cell>
          <cell r="AG6615" t="str">
            <v>PEDIDO_ENTREGADO</v>
          </cell>
          <cell r="AH6615">
            <v>44909</v>
          </cell>
          <cell r="AK6615">
            <v>479523</v>
          </cell>
        </row>
        <row r="6616">
          <cell r="B6616">
            <v>479524</v>
          </cell>
          <cell r="C6616" t="str">
            <v>2475978</v>
          </cell>
          <cell r="D6616" t="str">
            <v>MDELIVERY</v>
          </cell>
          <cell r="E6616" t="str">
            <v>DESPACHO</v>
          </cell>
          <cell r="F6616" t="str">
            <v>EXPRESS</v>
          </cell>
          <cell r="G6616" t="str">
            <v>TS7944</v>
          </cell>
          <cell r="H6616">
            <v>44909</v>
          </cell>
          <cell r="I6616" t="str">
            <v>ENTREGADO</v>
          </cell>
          <cell r="J6616">
            <v>44909</v>
          </cell>
          <cell r="K6616" t="str">
            <v>JEFFERSON VEGA   FERNANDO PINZON   RECEPCION_Laboratorios Bago del Ecuador S A</v>
          </cell>
          <cell r="L6616" t="str">
            <v>AV 12 de Octubre  E10 80   y Lizardo Garcia Edificio Alto Aragon P B  Frente Supermaxi 12 de Oct</v>
          </cell>
          <cell r="M6616" t="str">
            <v>1791224493001</v>
          </cell>
          <cell r="N6616" t="str">
            <v>0993987773</v>
          </cell>
          <cell r="O6616" t="str">
            <v/>
          </cell>
          <cell r="P6616" t="str">
            <v>QUITO</v>
          </cell>
          <cell r="Q6616" t="str">
            <v>QUITO</v>
          </cell>
          <cell r="R6616" t="str">
            <v>PICHINCHA</v>
          </cell>
          <cell r="T6616" t="str">
            <v>TRANSERVISS</v>
          </cell>
          <cell r="U6616" t="str">
            <v>FLEXNETUIO_LOCAL</v>
          </cell>
          <cell r="V6616">
            <v>1</v>
          </cell>
          <cell r="W6616">
            <v>1</v>
          </cell>
          <cell r="X6616" t="str">
            <v>FLEXNET ECUADOR - MDELIVERY</v>
          </cell>
          <cell r="Y6616" t="str">
            <v>CALLE 28 DE JUNIO S/N Y GARCIA MORENO ENTRADA LLANO GRANDE</v>
          </cell>
          <cell r="Z6616" t="str">
            <v>1701_QUITO</v>
          </cell>
          <cell r="AA6616" t="str">
            <v/>
          </cell>
          <cell r="AB6616">
            <v>22063</v>
          </cell>
          <cell r="AC6616">
            <v>44909</v>
          </cell>
          <cell r="AD6616" t="str">
            <v>TRANSERVISS</v>
          </cell>
          <cell r="AE6616" t="str">
            <v>PBH1579</v>
          </cell>
          <cell r="AF6616">
            <v>0</v>
          </cell>
          <cell r="AG6616" t="str">
            <v>PEDIDO_ENTREGADO</v>
          </cell>
          <cell r="AH6616">
            <v>44909</v>
          </cell>
          <cell r="AK6616">
            <v>479524</v>
          </cell>
        </row>
        <row r="6617">
          <cell r="B6617">
            <v>479525</v>
          </cell>
          <cell r="C6617" t="str">
            <v>2475983</v>
          </cell>
          <cell r="D6617" t="str">
            <v>MDELIVERY</v>
          </cell>
          <cell r="E6617" t="str">
            <v>DESPACHO</v>
          </cell>
          <cell r="F6617" t="str">
            <v>EXPRESS</v>
          </cell>
          <cell r="G6617" t="str">
            <v>TS7949</v>
          </cell>
          <cell r="H6617">
            <v>44909</v>
          </cell>
          <cell r="I6617" t="str">
            <v>ENTREGADO</v>
          </cell>
          <cell r="J6617">
            <v>44909</v>
          </cell>
          <cell r="K6617" t="str">
            <v>JEFFERSON VEGA   FERNANDO PINZON   RECEPCION_Laboratorios Bago del Ecuador S A</v>
          </cell>
          <cell r="L6617" t="str">
            <v>AV 12 de Octubre  E10 80   y Lizardo Garcia Edificio Alto Aragon P B  Frente Supermaxi 12 de Oct</v>
          </cell>
          <cell r="M6617" t="str">
            <v>1791224493001</v>
          </cell>
          <cell r="N6617" t="str">
            <v>0993987773</v>
          </cell>
          <cell r="O6617" t="str">
            <v/>
          </cell>
          <cell r="P6617" t="str">
            <v>QUITO</v>
          </cell>
          <cell r="Q6617" t="str">
            <v>QUITO</v>
          </cell>
          <cell r="R6617" t="str">
            <v>PICHINCHA</v>
          </cell>
          <cell r="T6617" t="str">
            <v>TRANSERVISS</v>
          </cell>
          <cell r="U6617" t="str">
            <v>FLEXNETUIO_LOCAL</v>
          </cell>
          <cell r="V6617">
            <v>1</v>
          </cell>
          <cell r="W6617">
            <v>1</v>
          </cell>
          <cell r="X6617" t="str">
            <v>FLEXNET ECUADOR - MDELIVERY</v>
          </cell>
          <cell r="Y6617" t="str">
            <v>CALLE 28 DE JUNIO S/N Y GARCIA MORENO ENTRADA LLANO GRANDE</v>
          </cell>
          <cell r="Z6617" t="str">
            <v>1701_QUITO</v>
          </cell>
          <cell r="AA6617" t="str">
            <v/>
          </cell>
          <cell r="AB6617">
            <v>22063</v>
          </cell>
          <cell r="AC6617">
            <v>44909</v>
          </cell>
          <cell r="AD6617" t="str">
            <v>TRANSERVISS</v>
          </cell>
          <cell r="AE6617" t="str">
            <v>PBH1579</v>
          </cell>
          <cell r="AF6617">
            <v>0</v>
          </cell>
          <cell r="AG6617" t="str">
            <v>PEDIDO_ENTREGADO</v>
          </cell>
          <cell r="AH6617">
            <v>44909</v>
          </cell>
          <cell r="AK6617">
            <v>479525</v>
          </cell>
        </row>
        <row r="6618">
          <cell r="B6618">
            <v>479526</v>
          </cell>
          <cell r="C6618" t="str">
            <v>2475988</v>
          </cell>
          <cell r="D6618" t="str">
            <v>MDELIVERY</v>
          </cell>
          <cell r="E6618" t="str">
            <v>DESPACHO</v>
          </cell>
          <cell r="F6618" t="str">
            <v>EXPRESS</v>
          </cell>
          <cell r="G6618" t="str">
            <v>TS7956</v>
          </cell>
          <cell r="H6618">
            <v>44909</v>
          </cell>
          <cell r="I6618" t="str">
            <v>ENTREGADO</v>
          </cell>
          <cell r="J6618">
            <v>44909</v>
          </cell>
          <cell r="K6618" t="str">
            <v>ALEX LASLUISA_DAYANA ALEXANDRA BERRONES</v>
          </cell>
          <cell r="L6618" t="str">
            <v>AV COLON E6 12 Y LA RABIDA EDIFICIO AVE MARIA PISO 1 OFICINA 3</v>
          </cell>
          <cell r="M6618" t="str">
            <v>1719385096001</v>
          </cell>
          <cell r="N6618" t="str">
            <v>0979515561</v>
          </cell>
          <cell r="O6618" t="str">
            <v/>
          </cell>
          <cell r="P6618" t="str">
            <v>QUITO</v>
          </cell>
          <cell r="Q6618" t="str">
            <v>QUITO</v>
          </cell>
          <cell r="R6618" t="str">
            <v>PICHINCHA</v>
          </cell>
          <cell r="T6618" t="str">
            <v>TRANSERVISS</v>
          </cell>
          <cell r="U6618" t="str">
            <v>FLEXNETUIO_LOCAL</v>
          </cell>
          <cell r="V6618">
            <v>1</v>
          </cell>
          <cell r="W6618">
            <v>1</v>
          </cell>
          <cell r="X6618" t="str">
            <v>FLEXNET ECUADOR - MDELIVERY</v>
          </cell>
          <cell r="Y6618" t="str">
            <v>CALLE 28 DE JUNIO S/N Y GARCIA MORENO ENTRADA LLANO GRANDE</v>
          </cell>
          <cell r="Z6618" t="str">
            <v>1701_QUITO</v>
          </cell>
          <cell r="AA6618" t="str">
            <v/>
          </cell>
          <cell r="AB6618">
            <v>22063</v>
          </cell>
          <cell r="AC6618">
            <v>44909</v>
          </cell>
          <cell r="AD6618" t="str">
            <v>TRANSERVISS</v>
          </cell>
          <cell r="AE6618" t="str">
            <v>PBH1579</v>
          </cell>
          <cell r="AF6618">
            <v>0</v>
          </cell>
          <cell r="AG6618" t="str">
            <v>PEDIDO_ENTREGADO</v>
          </cell>
          <cell r="AH6618">
            <v>44909</v>
          </cell>
          <cell r="AK6618">
            <v>479526</v>
          </cell>
        </row>
        <row r="6619">
          <cell r="B6619">
            <v>479527</v>
          </cell>
          <cell r="C6619" t="str">
            <v>2475989</v>
          </cell>
          <cell r="D6619" t="str">
            <v>MDELIVERY</v>
          </cell>
          <cell r="E6619" t="str">
            <v>DESPACHO</v>
          </cell>
          <cell r="F6619" t="str">
            <v>EXPRESS</v>
          </cell>
          <cell r="G6619" t="str">
            <v>EC5822</v>
          </cell>
          <cell r="H6619">
            <v>44909</v>
          </cell>
          <cell r="I6619" t="str">
            <v>ENTREGADO</v>
          </cell>
          <cell r="J6619">
            <v>44910</v>
          </cell>
          <cell r="K6619" t="str">
            <v>DENISSE AGAMA ANDREA HERRERA_UDLA1</v>
          </cell>
          <cell r="L6619" t="str">
            <v>UDLA PARK NAYON Y SIMON BOLIVAR</v>
          </cell>
          <cell r="M6619" t="str">
            <v>1791362845001</v>
          </cell>
          <cell r="N6619" t="str">
            <v>0998500570/0984827141</v>
          </cell>
          <cell r="O6619" t="str">
            <v/>
          </cell>
          <cell r="P6619" t="str">
            <v>QUITO</v>
          </cell>
          <cell r="Q6619" t="str">
            <v>QUITO</v>
          </cell>
          <cell r="R6619" t="str">
            <v>PICHINCHA</v>
          </cell>
          <cell r="T6619" t="str">
            <v>EXPRESSCON</v>
          </cell>
          <cell r="U6619" t="str">
            <v>FLEXNETUIO_LOCAL</v>
          </cell>
          <cell r="V6619">
            <v>1</v>
          </cell>
          <cell r="W6619">
            <v>1</v>
          </cell>
          <cell r="X6619" t="str">
            <v>FLEXNET ECUADOR - MDELIVERY</v>
          </cell>
          <cell r="Y6619" t="str">
            <v>CALLE 28 DE JUNIO S/N Y GARCIA MORENO ENTRADA LLANO GRANDE</v>
          </cell>
          <cell r="Z6619" t="str">
            <v>1701_QUITO</v>
          </cell>
          <cell r="AA6619" t="str">
            <v/>
          </cell>
          <cell r="AB6619">
            <v>22102</v>
          </cell>
          <cell r="AC6619">
            <v>44910</v>
          </cell>
          <cell r="AD6619" t="str">
            <v>EXPRESSCON</v>
          </cell>
          <cell r="AE6619" t="str">
            <v>HX646X</v>
          </cell>
          <cell r="AF6619">
            <v>1</v>
          </cell>
          <cell r="AG6619" t="str">
            <v>PEDIDO_ENTREGADO</v>
          </cell>
          <cell r="AH6619">
            <v>44910</v>
          </cell>
          <cell r="AK6619">
            <v>479527</v>
          </cell>
        </row>
        <row r="6620">
          <cell r="B6620">
            <v>479528</v>
          </cell>
          <cell r="C6620" t="str">
            <v>2475992</v>
          </cell>
          <cell r="D6620" t="str">
            <v>MDELIVERY</v>
          </cell>
          <cell r="E6620" t="str">
            <v>DESPACHO</v>
          </cell>
          <cell r="F6620" t="str">
            <v>EXPRESS</v>
          </cell>
          <cell r="G6620" t="str">
            <v>TS7939</v>
          </cell>
          <cell r="H6620">
            <v>44909</v>
          </cell>
          <cell r="I6620" t="str">
            <v>ENTREGADO</v>
          </cell>
          <cell r="J6620">
            <v>44909</v>
          </cell>
          <cell r="K6620" t="str">
            <v>JEFFERSON VEGA   FERNANDO PINZON   RECEPCION_Laboratorios Bago del Ecuador S A</v>
          </cell>
          <cell r="L6620" t="str">
            <v>AV 12 de Octubre  E10 80   y Lizardo Garcia Edificio Alto Aragon P B  Frente Supermaxi 12 de Oct</v>
          </cell>
          <cell r="M6620" t="str">
            <v>1791224493001</v>
          </cell>
          <cell r="N6620" t="str">
            <v>0993987773</v>
          </cell>
          <cell r="O6620" t="str">
            <v/>
          </cell>
          <cell r="P6620" t="str">
            <v>QUITO</v>
          </cell>
          <cell r="Q6620" t="str">
            <v>QUITO</v>
          </cell>
          <cell r="R6620" t="str">
            <v>PICHINCHA</v>
          </cell>
          <cell r="T6620" t="str">
            <v>TRANSERVISS</v>
          </cell>
          <cell r="U6620" t="str">
            <v>FLEXNETUIO_LOCAL</v>
          </cell>
          <cell r="V6620">
            <v>1</v>
          </cell>
          <cell r="W6620">
            <v>1</v>
          </cell>
          <cell r="X6620" t="str">
            <v>FLEXNET ECUADOR - MDELIVERY</v>
          </cell>
          <cell r="Y6620" t="str">
            <v>CALLE 28 DE JUNIO S/N Y GARCIA MORENO ENTRADA LLANO GRANDE</v>
          </cell>
          <cell r="Z6620" t="str">
            <v>1701_QUITO</v>
          </cell>
          <cell r="AA6620" t="str">
            <v/>
          </cell>
          <cell r="AB6620">
            <v>22063</v>
          </cell>
          <cell r="AC6620">
            <v>44909</v>
          </cell>
          <cell r="AD6620" t="str">
            <v>TRANSERVISS</v>
          </cell>
          <cell r="AE6620" t="str">
            <v>PBH1579</v>
          </cell>
          <cell r="AF6620">
            <v>0</v>
          </cell>
          <cell r="AG6620" t="str">
            <v>PEDIDO_ENTREGADO</v>
          </cell>
          <cell r="AH6620">
            <v>44909</v>
          </cell>
          <cell r="AK6620">
            <v>479528</v>
          </cell>
        </row>
        <row r="6621">
          <cell r="B6621">
            <v>479529</v>
          </cell>
          <cell r="C6621" t="str">
            <v>2475997</v>
          </cell>
          <cell r="D6621" t="str">
            <v>MDELIVERY</v>
          </cell>
          <cell r="E6621" t="str">
            <v>DESPACHO</v>
          </cell>
          <cell r="F6621" t="str">
            <v>EXPRESS</v>
          </cell>
          <cell r="G6621" t="str">
            <v>TS7942</v>
          </cell>
          <cell r="H6621">
            <v>44909</v>
          </cell>
          <cell r="I6621" t="str">
            <v>ENTREGADO</v>
          </cell>
          <cell r="J6621">
            <v>44909</v>
          </cell>
          <cell r="K6621" t="str">
            <v>JEFFERSON VEGA   FERNANDO PINZON   RECEPCION_Laboratorios Bago del Ecuador S A</v>
          </cell>
          <cell r="L6621" t="str">
            <v>AV 12 de Octubre  E10 80   y Lizardo Garcia Edificio Alto Aragon P B  Frente Supermaxi 12 de Oct</v>
          </cell>
          <cell r="M6621" t="str">
            <v>1791224493001</v>
          </cell>
          <cell r="N6621" t="str">
            <v>0993987773</v>
          </cell>
          <cell r="O6621" t="str">
            <v/>
          </cell>
          <cell r="P6621" t="str">
            <v>QUITO</v>
          </cell>
          <cell r="Q6621" t="str">
            <v>QUITO</v>
          </cell>
          <cell r="R6621" t="str">
            <v>PICHINCHA</v>
          </cell>
          <cell r="T6621" t="str">
            <v>TRANSERVISS</v>
          </cell>
          <cell r="U6621" t="str">
            <v>FLEXNETUIO_LOCAL</v>
          </cell>
          <cell r="V6621">
            <v>1</v>
          </cell>
          <cell r="W6621">
            <v>1</v>
          </cell>
          <cell r="X6621" t="str">
            <v>FLEXNET ECUADOR - MDELIVERY</v>
          </cell>
          <cell r="Y6621" t="str">
            <v>CALLE 28 DE JUNIO S/N Y GARCIA MORENO ENTRADA LLANO GRANDE</v>
          </cell>
          <cell r="Z6621" t="str">
            <v>1701_QUITO</v>
          </cell>
          <cell r="AA6621" t="str">
            <v/>
          </cell>
          <cell r="AB6621">
            <v>22063</v>
          </cell>
          <cell r="AC6621">
            <v>44909</v>
          </cell>
          <cell r="AD6621" t="str">
            <v>TRANSERVISS</v>
          </cell>
          <cell r="AE6621" t="str">
            <v>PBH1579</v>
          </cell>
          <cell r="AF6621">
            <v>0</v>
          </cell>
          <cell r="AG6621" t="str">
            <v>PEDIDO_ENTREGADO</v>
          </cell>
          <cell r="AH6621">
            <v>44909</v>
          </cell>
          <cell r="AK6621">
            <v>479529</v>
          </cell>
        </row>
        <row r="6622">
          <cell r="B6622">
            <v>479530</v>
          </cell>
          <cell r="C6622" t="str">
            <v>2476003</v>
          </cell>
          <cell r="D6622" t="str">
            <v>MDELIVERY</v>
          </cell>
          <cell r="E6622" t="str">
            <v>DESPACHO</v>
          </cell>
          <cell r="F6622" t="str">
            <v>EXPRESS</v>
          </cell>
          <cell r="G6622" t="str">
            <v>TS7953</v>
          </cell>
          <cell r="H6622">
            <v>44909</v>
          </cell>
          <cell r="I6622" t="str">
            <v>ENTREGADO</v>
          </cell>
          <cell r="J6622">
            <v>44909</v>
          </cell>
          <cell r="K6622" t="str">
            <v>JEFFERSON VEGA   FERNANDO PINZON   RECEPCION_Laboratorios Bago del Ecuador S A</v>
          </cell>
          <cell r="L6622" t="str">
            <v>AV 12 de Octubre  E10 80   y Lizardo Garcia Edificio Alto Aragon P B  Frente Supermaxi 12 de Oct</v>
          </cell>
          <cell r="M6622" t="str">
            <v>1791224493001</v>
          </cell>
          <cell r="N6622" t="str">
            <v>0993987773</v>
          </cell>
          <cell r="O6622" t="str">
            <v/>
          </cell>
          <cell r="P6622" t="str">
            <v>QUITO</v>
          </cell>
          <cell r="Q6622" t="str">
            <v>QUITO</v>
          </cell>
          <cell r="R6622" t="str">
            <v>PICHINCHA</v>
          </cell>
          <cell r="T6622" t="str">
            <v>TRANSERVISS</v>
          </cell>
          <cell r="U6622" t="str">
            <v>FLEXNETUIO_LOCAL</v>
          </cell>
          <cell r="V6622">
            <v>1</v>
          </cell>
          <cell r="W6622">
            <v>1</v>
          </cell>
          <cell r="X6622" t="str">
            <v>FLEXNET ECUADOR - MDELIVERY</v>
          </cell>
          <cell r="Y6622" t="str">
            <v>CALLE 28 DE JUNIO S/N Y GARCIA MORENO ENTRADA LLANO GRANDE</v>
          </cell>
          <cell r="Z6622" t="str">
            <v>1701_QUITO</v>
          </cell>
          <cell r="AA6622" t="str">
            <v/>
          </cell>
          <cell r="AB6622">
            <v>22063</v>
          </cell>
          <cell r="AC6622">
            <v>44909</v>
          </cell>
          <cell r="AD6622" t="str">
            <v>TRANSERVISS</v>
          </cell>
          <cell r="AE6622" t="str">
            <v>PBH1579</v>
          </cell>
          <cell r="AF6622">
            <v>0</v>
          </cell>
          <cell r="AG6622" t="str">
            <v>PEDIDO_ENTREGADO</v>
          </cell>
          <cell r="AH6622">
            <v>44909</v>
          </cell>
          <cell r="AK6622">
            <v>479530</v>
          </cell>
        </row>
        <row r="6623">
          <cell r="B6623">
            <v>479531</v>
          </cell>
          <cell r="C6623" t="str">
            <v>2476012</v>
          </cell>
          <cell r="D6623" t="str">
            <v>MDELIVERY</v>
          </cell>
          <cell r="E6623" t="str">
            <v>DESPACHO</v>
          </cell>
          <cell r="F6623" t="str">
            <v>EXPRESS</v>
          </cell>
          <cell r="G6623" t="str">
            <v>EC5826</v>
          </cell>
          <cell r="H6623">
            <v>44909</v>
          </cell>
          <cell r="I6623" t="str">
            <v>ENTREGADO</v>
          </cell>
          <cell r="J6623">
            <v>44910</v>
          </cell>
          <cell r="K6623" t="str">
            <v>DENISSE AGAMA ANDREA HERRERA_UDLA1</v>
          </cell>
          <cell r="L6623" t="str">
            <v>UDLA PARK NAYON Y SIMON BOLIVAR</v>
          </cell>
          <cell r="M6623" t="str">
            <v>1791362845001</v>
          </cell>
          <cell r="N6623" t="str">
            <v>0998500570/0984827141</v>
          </cell>
          <cell r="O6623" t="str">
            <v/>
          </cell>
          <cell r="P6623" t="str">
            <v>QUITO</v>
          </cell>
          <cell r="Q6623" t="str">
            <v>QUITO</v>
          </cell>
          <cell r="R6623" t="str">
            <v>PICHINCHA</v>
          </cell>
          <cell r="T6623" t="str">
            <v>EXPRESSCON</v>
          </cell>
          <cell r="U6623" t="str">
            <v>FLEXNETUIO_LOCAL</v>
          </cell>
          <cell r="V6623">
            <v>1</v>
          </cell>
          <cell r="W6623">
            <v>1</v>
          </cell>
          <cell r="X6623" t="str">
            <v>FLEXNET ECUADOR - MDELIVERY</v>
          </cell>
          <cell r="Y6623" t="str">
            <v>CALLE 28 DE JUNIO S/N Y GARCIA MORENO ENTRADA LLANO GRANDE</v>
          </cell>
          <cell r="Z6623" t="str">
            <v>1701_QUITO</v>
          </cell>
          <cell r="AA6623" t="str">
            <v/>
          </cell>
          <cell r="AB6623">
            <v>22102</v>
          </cell>
          <cell r="AC6623">
            <v>44910</v>
          </cell>
          <cell r="AD6623" t="str">
            <v>EXPRESSCON</v>
          </cell>
          <cell r="AE6623" t="str">
            <v>HX646X</v>
          </cell>
          <cell r="AF6623">
            <v>1</v>
          </cell>
          <cell r="AG6623" t="str">
            <v>PEDIDO_ENTREGADO</v>
          </cell>
          <cell r="AH6623">
            <v>44910</v>
          </cell>
          <cell r="AK6623">
            <v>479531</v>
          </cell>
        </row>
        <row r="6624">
          <cell r="B6624">
            <v>479532</v>
          </cell>
          <cell r="C6624" t="str">
            <v>2476013</v>
          </cell>
          <cell r="D6624" t="str">
            <v>MDELIVERY</v>
          </cell>
          <cell r="E6624" t="str">
            <v>DESPACHO</v>
          </cell>
          <cell r="F6624" t="str">
            <v>EXPRESS</v>
          </cell>
          <cell r="G6624" t="str">
            <v>TS7946</v>
          </cell>
          <cell r="H6624">
            <v>44909</v>
          </cell>
          <cell r="I6624" t="str">
            <v>ENTREGADO</v>
          </cell>
          <cell r="J6624">
            <v>44909</v>
          </cell>
          <cell r="K6624" t="str">
            <v>JEFFERSON VEGA   FERNANDO PINZON   RECEPCION_Laboratorios Bago del Ecuador S A</v>
          </cell>
          <cell r="L6624" t="str">
            <v>AV 12 de Octubre  E10 80   y Lizardo Garcia Edificio Alto Aragon P B  Frente Supermaxi 12 de Oct</v>
          </cell>
          <cell r="M6624" t="str">
            <v>1791224493001</v>
          </cell>
          <cell r="N6624" t="str">
            <v>0993987773</v>
          </cell>
          <cell r="O6624" t="str">
            <v/>
          </cell>
          <cell r="P6624" t="str">
            <v>QUITO</v>
          </cell>
          <cell r="Q6624" t="str">
            <v>QUITO</v>
          </cell>
          <cell r="R6624" t="str">
            <v>PICHINCHA</v>
          </cell>
          <cell r="T6624" t="str">
            <v>TRANSERVISS</v>
          </cell>
          <cell r="U6624" t="str">
            <v>FLEXNETUIO_LOCAL</v>
          </cell>
          <cell r="V6624">
            <v>1</v>
          </cell>
          <cell r="W6624">
            <v>1</v>
          </cell>
          <cell r="X6624" t="str">
            <v>FLEXNET ECUADOR - MDELIVERY</v>
          </cell>
          <cell r="Y6624" t="str">
            <v>CALLE 28 DE JUNIO S/N Y GARCIA MORENO ENTRADA LLANO GRANDE</v>
          </cell>
          <cell r="Z6624" t="str">
            <v>1701_QUITO</v>
          </cell>
          <cell r="AA6624" t="str">
            <v/>
          </cell>
          <cell r="AB6624">
            <v>22063</v>
          </cell>
          <cell r="AC6624">
            <v>44909</v>
          </cell>
          <cell r="AD6624" t="str">
            <v>TRANSERVISS</v>
          </cell>
          <cell r="AE6624" t="str">
            <v>PBH1579</v>
          </cell>
          <cell r="AF6624">
            <v>0</v>
          </cell>
          <cell r="AG6624" t="str">
            <v>PEDIDO_ENTREGADO</v>
          </cell>
          <cell r="AH6624">
            <v>44909</v>
          </cell>
          <cell r="AK6624">
            <v>479532</v>
          </cell>
        </row>
        <row r="6625">
          <cell r="B6625">
            <v>479533</v>
          </cell>
          <cell r="C6625" t="str">
            <v>2476018</v>
          </cell>
          <cell r="D6625" t="str">
            <v>MDELIVERY</v>
          </cell>
          <cell r="E6625" t="str">
            <v>DESPACHO</v>
          </cell>
          <cell r="F6625" t="str">
            <v>EXPRESS</v>
          </cell>
          <cell r="G6625" t="str">
            <v>TS7941</v>
          </cell>
          <cell r="H6625">
            <v>44909</v>
          </cell>
          <cell r="I6625" t="str">
            <v>ENTREGADO</v>
          </cell>
          <cell r="J6625">
            <v>44909</v>
          </cell>
          <cell r="K6625" t="str">
            <v>JEFFERSON VEGA   FERNANDO PINZON   RECEPCION_Laboratorios Bago del Ecuador S A</v>
          </cell>
          <cell r="L6625" t="str">
            <v>AV 12 de Octubre  E10 80   y Lizardo Garcia Edificio Alto Aragon P B  Frente Supermaxi 12 de Oct</v>
          </cell>
          <cell r="M6625" t="str">
            <v>1791224493001</v>
          </cell>
          <cell r="N6625" t="str">
            <v>0993987773</v>
          </cell>
          <cell r="O6625" t="str">
            <v/>
          </cell>
          <cell r="P6625" t="str">
            <v>QUITO</v>
          </cell>
          <cell r="Q6625" t="str">
            <v>QUITO</v>
          </cell>
          <cell r="R6625" t="str">
            <v>PICHINCHA</v>
          </cell>
          <cell r="T6625" t="str">
            <v>TRANSERVISS</v>
          </cell>
          <cell r="U6625" t="str">
            <v>FLEXNETUIO_LOCAL</v>
          </cell>
          <cell r="V6625">
            <v>1</v>
          </cell>
          <cell r="W6625">
            <v>1</v>
          </cell>
          <cell r="X6625" t="str">
            <v>FLEXNET ECUADOR - MDELIVERY</v>
          </cell>
          <cell r="Y6625" t="str">
            <v>CALLE 28 DE JUNIO S/N Y GARCIA MORENO ENTRADA LLANO GRANDE</v>
          </cell>
          <cell r="Z6625" t="str">
            <v>1701_QUITO</v>
          </cell>
          <cell r="AA6625" t="str">
            <v/>
          </cell>
          <cell r="AB6625">
            <v>22063</v>
          </cell>
          <cell r="AC6625">
            <v>44909</v>
          </cell>
          <cell r="AD6625" t="str">
            <v>TRANSERVISS</v>
          </cell>
          <cell r="AE6625" t="str">
            <v>PBH1579</v>
          </cell>
          <cell r="AF6625">
            <v>0</v>
          </cell>
          <cell r="AG6625" t="str">
            <v>PEDIDO_ENTREGADO</v>
          </cell>
          <cell r="AH6625">
            <v>44909</v>
          </cell>
          <cell r="AK6625">
            <v>479533</v>
          </cell>
        </row>
        <row r="6626">
          <cell r="B6626">
            <v>479534</v>
          </cell>
          <cell r="C6626" t="str">
            <v>2476024</v>
          </cell>
          <cell r="D6626" t="str">
            <v>MDELIVERY</v>
          </cell>
          <cell r="E6626" t="str">
            <v>DESPACHO</v>
          </cell>
          <cell r="F6626" t="str">
            <v>EXPRESS</v>
          </cell>
          <cell r="G6626" t="str">
            <v>TS7947</v>
          </cell>
          <cell r="H6626">
            <v>44909</v>
          </cell>
          <cell r="I6626" t="str">
            <v>ENTREGADO</v>
          </cell>
          <cell r="J6626">
            <v>44909</v>
          </cell>
          <cell r="K6626" t="str">
            <v>JEFFERSON VEGA   FERNANDO PINZON   RECEPCION_Laboratorios Bago del Ecuador S A</v>
          </cell>
          <cell r="L6626" t="str">
            <v>AV 12 de Octubre  E10 80   y Lizardo Garcia Edificio Alto Aragon P B  Frente Supermaxi 12 de Oct</v>
          </cell>
          <cell r="M6626" t="str">
            <v>1791224493001</v>
          </cell>
          <cell r="N6626" t="str">
            <v>0993987773</v>
          </cell>
          <cell r="O6626" t="str">
            <v/>
          </cell>
          <cell r="P6626" t="str">
            <v>QUITO</v>
          </cell>
          <cell r="Q6626" t="str">
            <v>QUITO</v>
          </cell>
          <cell r="R6626" t="str">
            <v>PICHINCHA</v>
          </cell>
          <cell r="T6626" t="str">
            <v>TRANSERVISS</v>
          </cell>
          <cell r="U6626" t="str">
            <v>FLEXNETUIO_LOCAL</v>
          </cell>
          <cell r="V6626">
            <v>1</v>
          </cell>
          <cell r="W6626">
            <v>1</v>
          </cell>
          <cell r="X6626" t="str">
            <v>FLEXNET ECUADOR - MDELIVERY</v>
          </cell>
          <cell r="Y6626" t="str">
            <v>CALLE 28 DE JUNIO S/N Y GARCIA MORENO ENTRADA LLANO GRANDE</v>
          </cell>
          <cell r="Z6626" t="str">
            <v>1701_QUITO</v>
          </cell>
          <cell r="AA6626" t="str">
            <v/>
          </cell>
          <cell r="AB6626">
            <v>22063</v>
          </cell>
          <cell r="AC6626">
            <v>44909</v>
          </cell>
          <cell r="AD6626" t="str">
            <v>TRANSERVISS</v>
          </cell>
          <cell r="AE6626" t="str">
            <v>PBH1579</v>
          </cell>
          <cell r="AF6626">
            <v>0</v>
          </cell>
          <cell r="AG6626" t="str">
            <v>PEDIDO_ENTREGADO</v>
          </cell>
          <cell r="AH6626">
            <v>44909</v>
          </cell>
          <cell r="AK6626">
            <v>479534</v>
          </cell>
        </row>
        <row r="6627">
          <cell r="B6627">
            <v>479535</v>
          </cell>
          <cell r="C6627" t="str">
            <v>2476029</v>
          </cell>
          <cell r="D6627" t="str">
            <v>MDELIVERY</v>
          </cell>
          <cell r="E6627" t="str">
            <v>DESPACHO</v>
          </cell>
          <cell r="F6627" t="str">
            <v>EXPRESS</v>
          </cell>
          <cell r="G6627" t="str">
            <v>TS7940</v>
          </cell>
          <cell r="H6627">
            <v>44909</v>
          </cell>
          <cell r="I6627" t="str">
            <v>ENTREGADO</v>
          </cell>
          <cell r="J6627">
            <v>44909</v>
          </cell>
          <cell r="K6627" t="str">
            <v xml:space="preserve">JUAN MOROCHO_ACRSELER SERVICIOS CIA  LTDA </v>
          </cell>
          <cell r="L6627" t="str">
            <v>AV 6 DE DICIEMBRE Y MANUEL M  SANCHEZ EDIFICIO CHAVEZ ESPINOZA 5TO PISO OFICINA 5B</v>
          </cell>
          <cell r="M6627" t="str">
            <v>1792777046001</v>
          </cell>
          <cell r="N6627" t="str">
            <v>0999698059</v>
          </cell>
          <cell r="O6627" t="str">
            <v/>
          </cell>
          <cell r="P6627" t="str">
            <v>QUITO</v>
          </cell>
          <cell r="Q6627" t="str">
            <v>QUITO</v>
          </cell>
          <cell r="R6627" t="str">
            <v>PICHINCHA</v>
          </cell>
          <cell r="T6627" t="str">
            <v>TRANSERVISS</v>
          </cell>
          <cell r="U6627" t="str">
            <v>FLEXNETUIO_LOCAL</v>
          </cell>
          <cell r="V6627">
            <v>1</v>
          </cell>
          <cell r="W6627">
            <v>1</v>
          </cell>
          <cell r="X6627" t="str">
            <v>FLEXNET ECUADOR - MDELIVERY</v>
          </cell>
          <cell r="Y6627" t="str">
            <v>CALLE 28 DE JUNIO S/N Y GARCIA MORENO ENTRADA LLANO GRANDE</v>
          </cell>
          <cell r="Z6627" t="str">
            <v>1701_QUITO</v>
          </cell>
          <cell r="AA6627" t="str">
            <v/>
          </cell>
          <cell r="AB6627">
            <v>22063</v>
          </cell>
          <cell r="AC6627">
            <v>44909</v>
          </cell>
          <cell r="AD6627" t="str">
            <v>TRANSERVISS</v>
          </cell>
          <cell r="AE6627" t="str">
            <v>PBH1579</v>
          </cell>
          <cell r="AF6627">
            <v>0</v>
          </cell>
          <cell r="AG6627" t="str">
            <v>PEDIDO_ENTREGADO</v>
          </cell>
          <cell r="AH6627">
            <v>44909</v>
          </cell>
          <cell r="AK6627">
            <v>479535</v>
          </cell>
        </row>
        <row r="6628">
          <cell r="B6628">
            <v>479536</v>
          </cell>
          <cell r="C6628" t="str">
            <v>2476034</v>
          </cell>
          <cell r="D6628" t="str">
            <v>MDELIVERY</v>
          </cell>
          <cell r="E6628" t="str">
            <v>DESPACHO</v>
          </cell>
          <cell r="F6628" t="str">
            <v>EXPRESS</v>
          </cell>
          <cell r="G6628" t="str">
            <v>EC5827</v>
          </cell>
          <cell r="H6628">
            <v>44909</v>
          </cell>
          <cell r="I6628" t="str">
            <v>ENTREGADO</v>
          </cell>
          <cell r="J6628">
            <v>44909</v>
          </cell>
          <cell r="K6628" t="str">
            <v>DINO AUGUSTO PRETI MALDONADO O EVELYN CEDENO_ DINO AUGUSTO PRETI MALDONADO</v>
          </cell>
          <cell r="L6628" t="str">
            <v>calle Jode Padilla edificio Platinium oficinas 502</v>
          </cell>
          <cell r="M6628" t="str">
            <v>1721987558001</v>
          </cell>
          <cell r="N6628" t="str">
            <v>0985414755</v>
          </cell>
          <cell r="O6628" t="str">
            <v/>
          </cell>
          <cell r="P6628" t="str">
            <v>QUITO</v>
          </cell>
          <cell r="Q6628" t="str">
            <v>QUITO</v>
          </cell>
          <cell r="R6628" t="str">
            <v>PICHINCHA</v>
          </cell>
          <cell r="T6628" t="str">
            <v>EXPRESSCON</v>
          </cell>
          <cell r="U6628" t="str">
            <v>FLEXNETUIO_LOCAL</v>
          </cell>
          <cell r="V6628">
            <v>1</v>
          </cell>
          <cell r="W6628">
            <v>1</v>
          </cell>
          <cell r="X6628" t="str">
            <v>FLEXNET ECUADOR - MDELIVERY</v>
          </cell>
          <cell r="Y6628" t="str">
            <v>CALLE 28 DE JUNIO S/N Y GARCIA MORENO ENTRADA LLANO GRANDE</v>
          </cell>
          <cell r="Z6628" t="str">
            <v>1701_QUITO</v>
          </cell>
          <cell r="AA6628" t="str">
            <v/>
          </cell>
          <cell r="AB6628">
            <v>22058</v>
          </cell>
          <cell r="AC6628">
            <v>44909</v>
          </cell>
          <cell r="AD6628" t="str">
            <v>EXPRESSCON</v>
          </cell>
          <cell r="AE6628" t="str">
            <v>IZ241G</v>
          </cell>
          <cell r="AF6628">
            <v>0</v>
          </cell>
          <cell r="AG6628" t="str">
            <v>PEDIDO_ENTREGADO</v>
          </cell>
          <cell r="AH6628">
            <v>44909</v>
          </cell>
          <cell r="AK6628">
            <v>479536</v>
          </cell>
        </row>
        <row r="6629">
          <cell r="B6629">
            <v>479537</v>
          </cell>
          <cell r="C6629" t="str">
            <v>2476036</v>
          </cell>
          <cell r="D6629" t="str">
            <v>MDELIVERY</v>
          </cell>
          <cell r="E6629" t="str">
            <v>DESPACHO</v>
          </cell>
          <cell r="F6629" t="str">
            <v>EXPRESS</v>
          </cell>
          <cell r="G6629" t="str">
            <v>TS7948</v>
          </cell>
          <cell r="H6629">
            <v>44909</v>
          </cell>
          <cell r="I6629" t="str">
            <v>ENTREGADO</v>
          </cell>
          <cell r="J6629">
            <v>44909</v>
          </cell>
          <cell r="K6629" t="str">
            <v>JEFFERSON VEGA   FERNANDO PINZON   RECEPCION_Laboratorios Bago del Ecuador S A</v>
          </cell>
          <cell r="L6629" t="str">
            <v>AV 12 de Octubre  E10 80   y Lizardo Garcia Edificio Alto Aragon P B  Frente Supermaxi 12 de Oct</v>
          </cell>
          <cell r="M6629" t="str">
            <v>1791224493001</v>
          </cell>
          <cell r="N6629" t="str">
            <v>0993987773</v>
          </cell>
          <cell r="O6629" t="str">
            <v/>
          </cell>
          <cell r="P6629" t="str">
            <v>QUITO</v>
          </cell>
          <cell r="Q6629" t="str">
            <v>QUITO</v>
          </cell>
          <cell r="R6629" t="str">
            <v>PICHINCHA</v>
          </cell>
          <cell r="T6629" t="str">
            <v>TRANSERVISS</v>
          </cell>
          <cell r="U6629" t="str">
            <v>FLEXNETUIO_LOCAL</v>
          </cell>
          <cell r="V6629">
            <v>1</v>
          </cell>
          <cell r="W6629">
            <v>1</v>
          </cell>
          <cell r="X6629" t="str">
            <v>FLEXNET ECUADOR - MDELIVERY</v>
          </cell>
          <cell r="Y6629" t="str">
            <v>CALLE 28 DE JUNIO S/N Y GARCIA MORENO ENTRADA LLANO GRANDE</v>
          </cell>
          <cell r="Z6629" t="str">
            <v>1701_QUITO</v>
          </cell>
          <cell r="AA6629" t="str">
            <v/>
          </cell>
          <cell r="AB6629">
            <v>22063</v>
          </cell>
          <cell r="AC6629">
            <v>44909</v>
          </cell>
          <cell r="AD6629" t="str">
            <v>TRANSERVISS</v>
          </cell>
          <cell r="AE6629" t="str">
            <v>PBH1579</v>
          </cell>
          <cell r="AF6629">
            <v>0</v>
          </cell>
          <cell r="AG6629" t="str">
            <v>PEDIDO_ENTREGADO</v>
          </cell>
          <cell r="AH6629">
            <v>44909</v>
          </cell>
          <cell r="AK6629">
            <v>479537</v>
          </cell>
        </row>
        <row r="6630">
          <cell r="B6630">
            <v>479538</v>
          </cell>
          <cell r="C6630" t="str">
            <v>2476042</v>
          </cell>
          <cell r="D6630" t="str">
            <v>MDELIVERY</v>
          </cell>
          <cell r="E6630" t="str">
            <v>DESPACHO</v>
          </cell>
          <cell r="F6630" t="str">
            <v>EXPRESS</v>
          </cell>
          <cell r="G6630" t="str">
            <v>TS7938</v>
          </cell>
          <cell r="H6630">
            <v>44909</v>
          </cell>
          <cell r="I6630" t="str">
            <v>ENTREGADO</v>
          </cell>
          <cell r="J6630">
            <v>44909</v>
          </cell>
          <cell r="K6630" t="str">
            <v>JEFFERSON VEGA   FERNANDO PINZON   RECEPCION_Laboratorios Bago del Ecuador S A</v>
          </cell>
          <cell r="L6630" t="str">
            <v>AV 12 de Octubre  E10 80   y Lizardo Garcia Edificio Alto Aragon P B  Frente Supermaxi 12 de Oct</v>
          </cell>
          <cell r="M6630" t="str">
            <v>1791224493001</v>
          </cell>
          <cell r="N6630" t="str">
            <v>0993987773</v>
          </cell>
          <cell r="O6630" t="str">
            <v/>
          </cell>
          <cell r="P6630" t="str">
            <v>QUITO</v>
          </cell>
          <cell r="Q6630" t="str">
            <v>QUITO</v>
          </cell>
          <cell r="R6630" t="str">
            <v>PICHINCHA</v>
          </cell>
          <cell r="T6630" t="str">
            <v>TRANSERVISS</v>
          </cell>
          <cell r="U6630" t="str">
            <v>FLEXNETUIO_LOCAL</v>
          </cell>
          <cell r="V6630">
            <v>1</v>
          </cell>
          <cell r="W6630">
            <v>1</v>
          </cell>
          <cell r="X6630" t="str">
            <v>FLEXNET ECUADOR - MDELIVERY</v>
          </cell>
          <cell r="Y6630" t="str">
            <v>CALLE 28 DE JUNIO S/N Y GARCIA MORENO ENTRADA LLANO GRANDE</v>
          </cell>
          <cell r="Z6630" t="str">
            <v>1701_QUITO</v>
          </cell>
          <cell r="AA6630" t="str">
            <v/>
          </cell>
          <cell r="AB6630">
            <v>22063</v>
          </cell>
          <cell r="AC6630">
            <v>44909</v>
          </cell>
          <cell r="AD6630" t="str">
            <v>TRANSERVISS</v>
          </cell>
          <cell r="AE6630" t="str">
            <v>PBH1579</v>
          </cell>
          <cell r="AF6630">
            <v>0</v>
          </cell>
          <cell r="AG6630" t="str">
            <v>PEDIDO_ENTREGADO</v>
          </cell>
          <cell r="AH6630">
            <v>44909</v>
          </cell>
          <cell r="AK6630">
            <v>479538</v>
          </cell>
        </row>
        <row r="6631">
          <cell r="B6631">
            <v>479539</v>
          </cell>
          <cell r="C6631" t="str">
            <v>2476047</v>
          </cell>
          <cell r="D6631" t="str">
            <v>MDELIVERY</v>
          </cell>
          <cell r="E6631" t="str">
            <v>DESPACHO</v>
          </cell>
          <cell r="F6631" t="str">
            <v>EXPRESS</v>
          </cell>
          <cell r="G6631" t="str">
            <v>TS7952</v>
          </cell>
          <cell r="H6631">
            <v>44909</v>
          </cell>
          <cell r="I6631" t="str">
            <v>ENTREGADO</v>
          </cell>
          <cell r="J6631">
            <v>44909</v>
          </cell>
          <cell r="K6631" t="str">
            <v>JEFFERSON VEGA   FERNANDO PINZON   RECEPCION_Laboratorios Bago del Ecuador S A</v>
          </cell>
          <cell r="L6631" t="str">
            <v>AV 12 de Octubre  E10 80   y Lizardo Garcia Edificio Alto Aragon P B  Frente Supermaxi 12 de Oct</v>
          </cell>
          <cell r="M6631" t="str">
            <v>1791224493001</v>
          </cell>
          <cell r="N6631" t="str">
            <v>0993987773</v>
          </cell>
          <cell r="O6631" t="str">
            <v/>
          </cell>
          <cell r="P6631" t="str">
            <v>QUITO</v>
          </cell>
          <cell r="Q6631" t="str">
            <v>QUITO</v>
          </cell>
          <cell r="R6631" t="str">
            <v>PICHINCHA</v>
          </cell>
          <cell r="T6631" t="str">
            <v>TRANSERVISS</v>
          </cell>
          <cell r="U6631" t="str">
            <v>FLEXNETUIO_LOCAL</v>
          </cell>
          <cell r="V6631">
            <v>1</v>
          </cell>
          <cell r="W6631">
            <v>1</v>
          </cell>
          <cell r="X6631" t="str">
            <v>FLEXNET ECUADOR - MDELIVERY</v>
          </cell>
          <cell r="Y6631" t="str">
            <v>CALLE 28 DE JUNIO S/N Y GARCIA MORENO ENTRADA LLANO GRANDE</v>
          </cell>
          <cell r="Z6631" t="str">
            <v>1701_QUITO</v>
          </cell>
          <cell r="AA6631" t="str">
            <v/>
          </cell>
          <cell r="AB6631">
            <v>22063</v>
          </cell>
          <cell r="AC6631">
            <v>44909</v>
          </cell>
          <cell r="AD6631" t="str">
            <v>TRANSERVISS</v>
          </cell>
          <cell r="AE6631" t="str">
            <v>PBH1579</v>
          </cell>
          <cell r="AF6631">
            <v>0</v>
          </cell>
          <cell r="AG6631" t="str">
            <v>PEDIDO_ENTREGADO</v>
          </cell>
          <cell r="AH6631">
            <v>44909</v>
          </cell>
          <cell r="AK6631">
            <v>479539</v>
          </cell>
        </row>
        <row r="6632">
          <cell r="B6632">
            <v>479540</v>
          </cell>
          <cell r="C6632" t="str">
            <v>2476057</v>
          </cell>
          <cell r="D6632" t="str">
            <v>MDELIVERY</v>
          </cell>
          <cell r="E6632" t="str">
            <v>DESPACHO</v>
          </cell>
          <cell r="F6632" t="str">
            <v>EXPRESS</v>
          </cell>
          <cell r="G6632" t="str">
            <v>TS7945</v>
          </cell>
          <cell r="H6632">
            <v>44909</v>
          </cell>
          <cell r="I6632" t="str">
            <v>ENTREGADO</v>
          </cell>
          <cell r="J6632">
            <v>44909</v>
          </cell>
          <cell r="K6632" t="str">
            <v>JEFFERSON VEGA   FERNANDO PINZON   RECEPCION_Laboratorios Bago del Ecuador S A</v>
          </cell>
          <cell r="L6632" t="str">
            <v>AV 12 de Octubre  E10 80   y Lizardo Garcia Edificio Alto Aragon P B  Frente Supermaxi 12 de Oct</v>
          </cell>
          <cell r="M6632" t="str">
            <v>1791224493001</v>
          </cell>
          <cell r="N6632" t="str">
            <v>0993987773</v>
          </cell>
          <cell r="O6632" t="str">
            <v/>
          </cell>
          <cell r="P6632" t="str">
            <v>QUITO</v>
          </cell>
          <cell r="Q6632" t="str">
            <v>QUITO</v>
          </cell>
          <cell r="R6632" t="str">
            <v>PICHINCHA</v>
          </cell>
          <cell r="T6632" t="str">
            <v>TRANSERVISS</v>
          </cell>
          <cell r="U6632" t="str">
            <v>FLEXNETUIO_LOCAL</v>
          </cell>
          <cell r="V6632">
            <v>1</v>
          </cell>
          <cell r="W6632">
            <v>1</v>
          </cell>
          <cell r="X6632" t="str">
            <v>FLEXNET ECUADOR - MDELIVERY</v>
          </cell>
          <cell r="Y6632" t="str">
            <v>CALLE 28 DE JUNIO S/N Y GARCIA MORENO ENTRADA LLANO GRANDE</v>
          </cell>
          <cell r="Z6632" t="str">
            <v>1701_QUITO</v>
          </cell>
          <cell r="AA6632" t="str">
            <v/>
          </cell>
          <cell r="AB6632">
            <v>22063</v>
          </cell>
          <cell r="AC6632">
            <v>44909</v>
          </cell>
          <cell r="AD6632" t="str">
            <v>TRANSERVISS</v>
          </cell>
          <cell r="AE6632" t="str">
            <v>PBH1579</v>
          </cell>
          <cell r="AF6632">
            <v>0</v>
          </cell>
          <cell r="AG6632" t="str">
            <v>PEDIDO_ENTREGADO</v>
          </cell>
          <cell r="AH6632">
            <v>44909</v>
          </cell>
          <cell r="AK6632">
            <v>479540</v>
          </cell>
        </row>
        <row r="6633">
          <cell r="B6633">
            <v>479541</v>
          </cell>
          <cell r="C6633" t="str">
            <v>2476066</v>
          </cell>
          <cell r="D6633" t="str">
            <v>MDELIVERY</v>
          </cell>
          <cell r="E6633" t="str">
            <v>DESPACHO</v>
          </cell>
          <cell r="F6633" t="str">
            <v>EXPRESS</v>
          </cell>
          <cell r="G6633" t="str">
            <v>TS7936</v>
          </cell>
          <cell r="H6633">
            <v>44909</v>
          </cell>
          <cell r="I6633" t="str">
            <v>ENTREGADO</v>
          </cell>
          <cell r="J6633">
            <v>44909</v>
          </cell>
          <cell r="K6633" t="str">
            <v>JEFFERSON VEGA   FERNANDO PINZON   RECEPCION_Laboratorios Bago del Ecuador S A</v>
          </cell>
          <cell r="L6633" t="str">
            <v>AV 12 de Octubre  E10 80   y Lizardo Garcia Edificio Alto Aragon P B  Frente Supermaxi 12 de Oct</v>
          </cell>
          <cell r="M6633" t="str">
            <v>1791224493001</v>
          </cell>
          <cell r="N6633" t="str">
            <v>0993987773</v>
          </cell>
          <cell r="O6633" t="str">
            <v/>
          </cell>
          <cell r="P6633" t="str">
            <v>QUITO</v>
          </cell>
          <cell r="Q6633" t="str">
            <v>QUITO</v>
          </cell>
          <cell r="R6633" t="str">
            <v>PICHINCHA</v>
          </cell>
          <cell r="T6633" t="str">
            <v>TRANSERVISS</v>
          </cell>
          <cell r="U6633" t="str">
            <v>FLEXNETUIO_LOCAL</v>
          </cell>
          <cell r="V6633">
            <v>1</v>
          </cell>
          <cell r="W6633">
            <v>1</v>
          </cell>
          <cell r="X6633" t="str">
            <v>FLEXNET ECUADOR - MDELIVERY</v>
          </cell>
          <cell r="Y6633" t="str">
            <v>CALLE 28 DE JUNIO S/N Y GARCIA MORENO ENTRADA LLANO GRANDE</v>
          </cell>
          <cell r="Z6633" t="str">
            <v>1701_QUITO</v>
          </cell>
          <cell r="AA6633" t="str">
            <v/>
          </cell>
          <cell r="AB6633">
            <v>22063</v>
          </cell>
          <cell r="AC6633">
            <v>44909</v>
          </cell>
          <cell r="AD6633" t="str">
            <v>TRANSERVISS</v>
          </cell>
          <cell r="AE6633" t="str">
            <v>PBH1579</v>
          </cell>
          <cell r="AF6633">
            <v>0</v>
          </cell>
          <cell r="AG6633" t="str">
            <v>PEDIDO_ENTREGADO</v>
          </cell>
          <cell r="AH6633">
            <v>44909</v>
          </cell>
          <cell r="AK6633">
            <v>479541</v>
          </cell>
        </row>
        <row r="6634">
          <cell r="B6634">
            <v>479542</v>
          </cell>
          <cell r="C6634" t="str">
            <v>2476071</v>
          </cell>
          <cell r="D6634" t="str">
            <v>MDELIVERY</v>
          </cell>
          <cell r="E6634" t="str">
            <v>DESPACHO</v>
          </cell>
          <cell r="F6634" t="str">
            <v>EXPRESS</v>
          </cell>
          <cell r="G6634" t="str">
            <v>TS7954</v>
          </cell>
          <cell r="H6634">
            <v>44909</v>
          </cell>
          <cell r="I6634" t="str">
            <v>ENTREGADO</v>
          </cell>
          <cell r="J6634">
            <v>44909</v>
          </cell>
          <cell r="K6634" t="str">
            <v>JEFFERSON VEGA   FERNANDO PINZON   RECEPCION_Laboratorios Bago del Ecuador S A</v>
          </cell>
          <cell r="L6634" t="str">
            <v>AV 12 de Octubre  E10 80   y Lizardo Garcia Edificio Alto Aragon P B  Frente Supermaxi 12 de Oct</v>
          </cell>
          <cell r="M6634" t="str">
            <v>1791224493001</v>
          </cell>
          <cell r="N6634" t="str">
            <v>0993987773</v>
          </cell>
          <cell r="O6634" t="str">
            <v/>
          </cell>
          <cell r="P6634" t="str">
            <v>QUITO</v>
          </cell>
          <cell r="Q6634" t="str">
            <v>QUITO</v>
          </cell>
          <cell r="R6634" t="str">
            <v>PICHINCHA</v>
          </cell>
          <cell r="T6634" t="str">
            <v>TRANSERVISS</v>
          </cell>
          <cell r="U6634" t="str">
            <v>FLEXNETUIO_LOCAL</v>
          </cell>
          <cell r="V6634">
            <v>1</v>
          </cell>
          <cell r="W6634">
            <v>1</v>
          </cell>
          <cell r="X6634" t="str">
            <v>FLEXNET ECUADOR - MDELIVERY</v>
          </cell>
          <cell r="Y6634" t="str">
            <v>CALLE 28 DE JUNIO S/N Y GARCIA MORENO ENTRADA LLANO GRANDE</v>
          </cell>
          <cell r="Z6634" t="str">
            <v>1701_QUITO</v>
          </cell>
          <cell r="AA6634" t="str">
            <v/>
          </cell>
          <cell r="AB6634">
            <v>22063</v>
          </cell>
          <cell r="AC6634">
            <v>44909</v>
          </cell>
          <cell r="AD6634" t="str">
            <v>TRANSERVISS</v>
          </cell>
          <cell r="AE6634" t="str">
            <v>PBH1579</v>
          </cell>
          <cell r="AF6634">
            <v>0</v>
          </cell>
          <cell r="AG6634" t="str">
            <v>PEDIDO_ENTREGADO</v>
          </cell>
          <cell r="AH6634">
            <v>44909</v>
          </cell>
          <cell r="AK6634">
            <v>479542</v>
          </cell>
        </row>
        <row r="6635">
          <cell r="B6635">
            <v>479543</v>
          </cell>
          <cell r="C6635" t="str">
            <v>2476076</v>
          </cell>
          <cell r="D6635" t="str">
            <v>MDELIVERY</v>
          </cell>
          <cell r="E6635" t="str">
            <v>DESPACHO</v>
          </cell>
          <cell r="F6635" t="str">
            <v>EXPRESS</v>
          </cell>
          <cell r="G6635" t="str">
            <v>TS7943</v>
          </cell>
          <cell r="H6635">
            <v>44909</v>
          </cell>
          <cell r="I6635" t="str">
            <v>ENTREGADO</v>
          </cell>
          <cell r="J6635">
            <v>44909</v>
          </cell>
          <cell r="K6635" t="str">
            <v>JEFFERSON VEGA   FERNANDO PINZON   RECEPCION_Laboratorios Bago del Ecuador S A</v>
          </cell>
          <cell r="L6635" t="str">
            <v>AV 12 de Octubre  E10 80   y Lizardo Garcia Edificio Alto Aragon P B  Frente Supermaxi 12 de Oct</v>
          </cell>
          <cell r="M6635" t="str">
            <v>1791224493001</v>
          </cell>
          <cell r="N6635" t="str">
            <v>0993987773</v>
          </cell>
          <cell r="O6635" t="str">
            <v/>
          </cell>
          <cell r="P6635" t="str">
            <v>QUITO</v>
          </cell>
          <cell r="Q6635" t="str">
            <v>QUITO</v>
          </cell>
          <cell r="R6635" t="str">
            <v>PICHINCHA</v>
          </cell>
          <cell r="T6635" t="str">
            <v>TRANSERVISS</v>
          </cell>
          <cell r="U6635" t="str">
            <v>FLEXNETUIO_LOCAL</v>
          </cell>
          <cell r="V6635">
            <v>1</v>
          </cell>
          <cell r="W6635">
            <v>1</v>
          </cell>
          <cell r="X6635" t="str">
            <v>FLEXNET ECUADOR - MDELIVERY</v>
          </cell>
          <cell r="Y6635" t="str">
            <v>CALLE 28 DE JUNIO S/N Y GARCIA MORENO ENTRADA LLANO GRANDE</v>
          </cell>
          <cell r="Z6635" t="str">
            <v>1701_QUITO</v>
          </cell>
          <cell r="AA6635" t="str">
            <v/>
          </cell>
          <cell r="AB6635">
            <v>22063</v>
          </cell>
          <cell r="AC6635">
            <v>44909</v>
          </cell>
          <cell r="AD6635" t="str">
            <v>TRANSERVISS</v>
          </cell>
          <cell r="AE6635" t="str">
            <v>PBH1579</v>
          </cell>
          <cell r="AF6635">
            <v>0</v>
          </cell>
          <cell r="AG6635" t="str">
            <v>PEDIDO_ENTREGADO</v>
          </cell>
          <cell r="AH6635">
            <v>44909</v>
          </cell>
          <cell r="AK6635">
            <v>479543</v>
          </cell>
        </row>
        <row r="6636">
          <cell r="B6636">
            <v>479544</v>
          </cell>
          <cell r="C6636" t="str">
            <v>2476081</v>
          </cell>
          <cell r="D6636" t="str">
            <v>MDELIVERY</v>
          </cell>
          <cell r="E6636" t="str">
            <v>DESPACHO</v>
          </cell>
          <cell r="F6636" t="str">
            <v>EXPRESS</v>
          </cell>
          <cell r="G6636" t="str">
            <v>TS7951</v>
          </cell>
          <cell r="H6636">
            <v>44909</v>
          </cell>
          <cell r="I6636" t="str">
            <v>ENTREGADO</v>
          </cell>
          <cell r="J6636">
            <v>44909</v>
          </cell>
          <cell r="K6636" t="str">
            <v>JEFFERSON VEGA   FERNANDO PINZON   RECEPCION_Laboratorios Bago del Ecuador S A</v>
          </cell>
          <cell r="L6636" t="str">
            <v>AV 12 de Octubre  E10 80   y Lizardo Garcia Edificio Alto Aragon P B  Frente Supermaxi 12 de Oct</v>
          </cell>
          <cell r="M6636" t="str">
            <v>1791224493001</v>
          </cell>
          <cell r="N6636" t="str">
            <v>0993987773</v>
          </cell>
          <cell r="O6636" t="str">
            <v/>
          </cell>
          <cell r="P6636" t="str">
            <v>QUITO</v>
          </cell>
          <cell r="Q6636" t="str">
            <v>QUITO</v>
          </cell>
          <cell r="R6636" t="str">
            <v>PICHINCHA</v>
          </cell>
          <cell r="T6636" t="str">
            <v>TRANSERVISS</v>
          </cell>
          <cell r="U6636" t="str">
            <v>FLEXNETUIO_LOCAL</v>
          </cell>
          <cell r="V6636">
            <v>1</v>
          </cell>
          <cell r="W6636">
            <v>1</v>
          </cell>
          <cell r="X6636" t="str">
            <v>FLEXNET ECUADOR - MDELIVERY</v>
          </cell>
          <cell r="Y6636" t="str">
            <v>CALLE 28 DE JUNIO S/N Y GARCIA MORENO ENTRADA LLANO GRANDE</v>
          </cell>
          <cell r="Z6636" t="str">
            <v>1701_QUITO</v>
          </cell>
          <cell r="AA6636" t="str">
            <v/>
          </cell>
          <cell r="AB6636">
            <v>22063</v>
          </cell>
          <cell r="AC6636">
            <v>44909</v>
          </cell>
          <cell r="AD6636" t="str">
            <v>TRANSERVISS</v>
          </cell>
          <cell r="AE6636" t="str">
            <v>PBH1579</v>
          </cell>
          <cell r="AF6636">
            <v>0</v>
          </cell>
          <cell r="AG6636" t="str">
            <v>PEDIDO_ENTREGADO</v>
          </cell>
          <cell r="AH6636">
            <v>44909</v>
          </cell>
          <cell r="AK6636">
            <v>479544</v>
          </cell>
        </row>
        <row r="6637">
          <cell r="B6637">
            <v>479545</v>
          </cell>
          <cell r="C6637" t="str">
            <v>2476088</v>
          </cell>
          <cell r="D6637" t="str">
            <v>MDELIVERY</v>
          </cell>
          <cell r="E6637" t="str">
            <v>DESPACHO</v>
          </cell>
          <cell r="F6637" t="str">
            <v>EXPRESS</v>
          </cell>
          <cell r="G6637" t="str">
            <v>TS7937</v>
          </cell>
          <cell r="H6637">
            <v>44909</v>
          </cell>
          <cell r="I6637" t="str">
            <v>ENTREGADO</v>
          </cell>
          <cell r="J6637">
            <v>44909</v>
          </cell>
          <cell r="K6637" t="str">
            <v>JEFFERSON VEGA   FERNANDO PINZON   RECEPCION_Laboratorios Bago del Ecuador S A</v>
          </cell>
          <cell r="L6637" t="str">
            <v>AV 12 de Octubre  E10 80   y Lizardo Garcia Edificio Alto Aragon P B  Frente Supermaxi 12 de Oct</v>
          </cell>
          <cell r="M6637" t="str">
            <v>1791224493001</v>
          </cell>
          <cell r="N6637" t="str">
            <v>0993987773</v>
          </cell>
          <cell r="O6637" t="str">
            <v/>
          </cell>
          <cell r="P6637" t="str">
            <v>QUITO</v>
          </cell>
          <cell r="Q6637" t="str">
            <v>QUITO</v>
          </cell>
          <cell r="R6637" t="str">
            <v>PICHINCHA</v>
          </cell>
          <cell r="T6637" t="str">
            <v>TRANSERVISS</v>
          </cell>
          <cell r="U6637" t="str">
            <v>FLEXNETUIO_LOCAL</v>
          </cell>
          <cell r="V6637">
            <v>1</v>
          </cell>
          <cell r="W6637">
            <v>1</v>
          </cell>
          <cell r="X6637" t="str">
            <v>FLEXNET ECUADOR - MDELIVERY</v>
          </cell>
          <cell r="Y6637" t="str">
            <v>CALLE 28 DE JUNIO S/N Y GARCIA MORENO ENTRADA LLANO GRANDE</v>
          </cell>
          <cell r="Z6637" t="str">
            <v>1701_QUITO</v>
          </cell>
          <cell r="AA6637" t="str">
            <v/>
          </cell>
          <cell r="AB6637">
            <v>22063</v>
          </cell>
          <cell r="AC6637">
            <v>44909</v>
          </cell>
          <cell r="AD6637" t="str">
            <v>TRANSERVISS</v>
          </cell>
          <cell r="AE6637" t="str">
            <v>PBH1579</v>
          </cell>
          <cell r="AF6637">
            <v>0</v>
          </cell>
          <cell r="AG6637" t="str">
            <v>PEDIDO_ENTREGADO</v>
          </cell>
          <cell r="AH6637">
            <v>44909</v>
          </cell>
          <cell r="AK6637">
            <v>479545</v>
          </cell>
        </row>
        <row r="6638">
          <cell r="B6638">
            <v>479546</v>
          </cell>
          <cell r="C6638" t="str">
            <v>2476094</v>
          </cell>
          <cell r="D6638" t="str">
            <v>MDELIVERY</v>
          </cell>
          <cell r="E6638" t="str">
            <v>DESPACHO</v>
          </cell>
          <cell r="F6638" t="str">
            <v>EXPRESS</v>
          </cell>
          <cell r="G6638" t="str">
            <v>TS7961</v>
          </cell>
          <cell r="H6638">
            <v>44909</v>
          </cell>
          <cell r="I6638" t="str">
            <v>ENTREGADO</v>
          </cell>
          <cell r="J6638">
            <v>44909</v>
          </cell>
          <cell r="K6638" t="str">
            <v>JEFFERSON VEGA   FERNANDO PINZON   RECEPCION_Laboratorios Bago del Ecuador S A</v>
          </cell>
          <cell r="L6638" t="str">
            <v>AV 12 de Octubre  E10 80   y Lizardo Garcia Edificio Alto Aragon P B  Frente Supermaxi 12 de Oct</v>
          </cell>
          <cell r="M6638" t="str">
            <v>1791224493001</v>
          </cell>
          <cell r="N6638" t="str">
            <v>0993987773</v>
          </cell>
          <cell r="O6638" t="str">
            <v/>
          </cell>
          <cell r="P6638" t="str">
            <v>QUITO</v>
          </cell>
          <cell r="Q6638" t="str">
            <v>QUITO</v>
          </cell>
          <cell r="R6638" t="str">
            <v>PICHINCHA</v>
          </cell>
          <cell r="T6638" t="str">
            <v>TRANSERVISS</v>
          </cell>
          <cell r="U6638" t="str">
            <v>FLEXNETUIO_LOCAL</v>
          </cell>
          <cell r="V6638">
            <v>1</v>
          </cell>
          <cell r="W6638">
            <v>1</v>
          </cell>
          <cell r="X6638" t="str">
            <v>FLEXNET ECUADOR - MDELIVERY</v>
          </cell>
          <cell r="Y6638" t="str">
            <v>CALLE 28 DE JUNIO S/N Y GARCIA MORENO ENTRADA LLANO GRANDE</v>
          </cell>
          <cell r="Z6638" t="str">
            <v>1701_QUITO</v>
          </cell>
          <cell r="AA6638" t="str">
            <v/>
          </cell>
          <cell r="AB6638">
            <v>22063</v>
          </cell>
          <cell r="AC6638">
            <v>44909</v>
          </cell>
          <cell r="AD6638" t="str">
            <v>TRANSERVISS</v>
          </cell>
          <cell r="AE6638" t="str">
            <v>PBH1579</v>
          </cell>
          <cell r="AF6638">
            <v>0</v>
          </cell>
          <cell r="AG6638" t="str">
            <v>PEDIDO_ENTREGADO</v>
          </cell>
          <cell r="AH6638">
            <v>44909</v>
          </cell>
          <cell r="AK6638">
            <v>479546</v>
          </cell>
        </row>
        <row r="6639">
          <cell r="B6639">
            <v>479547</v>
          </cell>
          <cell r="C6639" t="str">
            <v>2476104</v>
          </cell>
          <cell r="D6639" t="str">
            <v>MDELIVERY</v>
          </cell>
          <cell r="E6639" t="str">
            <v>DESPACHO</v>
          </cell>
          <cell r="F6639" t="str">
            <v>EXPRESS</v>
          </cell>
          <cell r="G6639" t="str">
            <v>TS7962</v>
          </cell>
          <cell r="H6639">
            <v>44909</v>
          </cell>
          <cell r="I6639" t="str">
            <v>ENTREGADO</v>
          </cell>
          <cell r="J6639">
            <v>44909</v>
          </cell>
          <cell r="K6639" t="str">
            <v>JEFFERSON VEGA   FERNANDO PINZON   RECEPCION_Laboratorios Bago del Ecuador S A</v>
          </cell>
          <cell r="L6639" t="str">
            <v>AV 12 de Octubre  E10 80   y Lizardo Garcia Edificio Alto Aragon P B  Frente Supermaxi 12 de Oct</v>
          </cell>
          <cell r="M6639" t="str">
            <v>1791224493001</v>
          </cell>
          <cell r="N6639" t="str">
            <v>0993987773</v>
          </cell>
          <cell r="O6639" t="str">
            <v/>
          </cell>
          <cell r="P6639" t="str">
            <v>QUITO</v>
          </cell>
          <cell r="Q6639" t="str">
            <v>QUITO</v>
          </cell>
          <cell r="R6639" t="str">
            <v>PICHINCHA</v>
          </cell>
          <cell r="T6639" t="str">
            <v>TRANSERVISS</v>
          </cell>
          <cell r="U6639" t="str">
            <v>FLEXNETUIO_LOCAL</v>
          </cell>
          <cell r="V6639">
            <v>1</v>
          </cell>
          <cell r="W6639">
            <v>1</v>
          </cell>
          <cell r="X6639" t="str">
            <v>FLEXNET ECUADOR - MDELIVERY</v>
          </cell>
          <cell r="Y6639" t="str">
            <v>CALLE 28 DE JUNIO S/N Y GARCIA MORENO ENTRADA LLANO GRANDE</v>
          </cell>
          <cell r="Z6639" t="str">
            <v>1701_QUITO</v>
          </cell>
          <cell r="AA6639" t="str">
            <v/>
          </cell>
          <cell r="AB6639">
            <v>22063</v>
          </cell>
          <cell r="AC6639">
            <v>44909</v>
          </cell>
          <cell r="AD6639" t="str">
            <v>TRANSERVISS</v>
          </cell>
          <cell r="AE6639" t="str">
            <v>PBH1579</v>
          </cell>
          <cell r="AF6639">
            <v>0</v>
          </cell>
          <cell r="AG6639" t="str">
            <v>PEDIDO_ENTREGADO</v>
          </cell>
          <cell r="AH6639">
            <v>44909</v>
          </cell>
          <cell r="AK6639">
            <v>479547</v>
          </cell>
        </row>
        <row r="6640">
          <cell r="B6640">
            <v>479548</v>
          </cell>
          <cell r="C6640" t="str">
            <v>2476109</v>
          </cell>
          <cell r="D6640" t="str">
            <v>MDELIVERY</v>
          </cell>
          <cell r="E6640" t="str">
            <v>DESPACHO</v>
          </cell>
          <cell r="F6640" t="str">
            <v>EXPRESS</v>
          </cell>
          <cell r="G6640" t="str">
            <v>TS7963</v>
          </cell>
          <cell r="H6640">
            <v>44909</v>
          </cell>
          <cell r="I6640" t="str">
            <v>ENTREGADO</v>
          </cell>
          <cell r="J6640">
            <v>44909</v>
          </cell>
          <cell r="K6640" t="str">
            <v xml:space="preserve">TERESA RUBIO_ HOSPITAL METROPOLITANO S A S </v>
          </cell>
          <cell r="L6640" t="str">
            <v>Av  Mariana de Jesus s n y Nicolas Arteta Hospital Metropolitano Area Talento Humano</v>
          </cell>
          <cell r="M6640" t="str">
            <v>1793178138001</v>
          </cell>
          <cell r="N6640" t="str">
            <v>0987832346</v>
          </cell>
          <cell r="O6640" t="str">
            <v/>
          </cell>
          <cell r="P6640" t="str">
            <v>QUITO</v>
          </cell>
          <cell r="Q6640" t="str">
            <v>QUITO</v>
          </cell>
          <cell r="R6640" t="str">
            <v>PICHINCHA</v>
          </cell>
          <cell r="T6640" t="str">
            <v>TRANSERVISS</v>
          </cell>
          <cell r="U6640" t="str">
            <v>FLEXNETUIO_LOCAL</v>
          </cell>
          <cell r="V6640">
            <v>1</v>
          </cell>
          <cell r="W6640">
            <v>1</v>
          </cell>
          <cell r="X6640" t="str">
            <v>FLEXNET ECUADOR - MDELIVERY</v>
          </cell>
          <cell r="Y6640" t="str">
            <v>CALLE 28 DE JUNIO S/N Y GARCIA MORENO ENTRADA LLANO GRANDE</v>
          </cell>
          <cell r="Z6640" t="str">
            <v>1701_QUITO</v>
          </cell>
          <cell r="AA6640" t="str">
            <v/>
          </cell>
          <cell r="AB6640">
            <v>22063</v>
          </cell>
          <cell r="AC6640">
            <v>44909</v>
          </cell>
          <cell r="AD6640" t="str">
            <v>TRANSERVISS</v>
          </cell>
          <cell r="AE6640" t="str">
            <v>PBH1579</v>
          </cell>
          <cell r="AF6640">
            <v>0</v>
          </cell>
          <cell r="AG6640" t="str">
            <v>PEDIDO_ENTREGADO</v>
          </cell>
          <cell r="AH6640">
            <v>44909</v>
          </cell>
          <cell r="AK6640">
            <v>479548</v>
          </cell>
        </row>
        <row r="6641">
          <cell r="B6641">
            <v>479549</v>
          </cell>
          <cell r="C6641" t="str">
            <v>2476111</v>
          </cell>
          <cell r="D6641" t="str">
            <v>MDELIVERY</v>
          </cell>
          <cell r="E6641" t="str">
            <v>DESPACHO</v>
          </cell>
          <cell r="F6641" t="str">
            <v>EXPRESS</v>
          </cell>
          <cell r="G6641" t="str">
            <v>TS7934</v>
          </cell>
          <cell r="H6641">
            <v>44909</v>
          </cell>
          <cell r="I6641" t="str">
            <v>ENTREGADO</v>
          </cell>
          <cell r="J6641">
            <v>44909</v>
          </cell>
          <cell r="K6641" t="str">
            <v>Nefi Trujillo_IGLESIA DE JESUCRISTO DE LOS SANTOS DE LOS ULTIMOS</v>
          </cell>
          <cell r="L6641" t="str">
            <v>Colon E8 71 entre Diego de Almagro y Yanez Pinzon</v>
          </cell>
          <cell r="M6641" t="str">
            <v>1790898954001</v>
          </cell>
          <cell r="N6641" t="str">
            <v>0999800130</v>
          </cell>
          <cell r="O6641" t="str">
            <v/>
          </cell>
          <cell r="P6641" t="str">
            <v>QUITO</v>
          </cell>
          <cell r="Q6641" t="str">
            <v>QUITO</v>
          </cell>
          <cell r="R6641" t="str">
            <v>PICHINCHA</v>
          </cell>
          <cell r="T6641" t="str">
            <v>TRANSERVISS</v>
          </cell>
          <cell r="U6641" t="str">
            <v>FLEXNETUIO_LOCAL</v>
          </cell>
          <cell r="V6641">
            <v>1</v>
          </cell>
          <cell r="W6641">
            <v>1</v>
          </cell>
          <cell r="X6641" t="str">
            <v>FLEXNET ECUADOR - MDELIVERY</v>
          </cell>
          <cell r="Y6641" t="str">
            <v>CALLE 28 DE JUNIO S/N Y GARCIA MORENO ENTRADA LLANO GRANDE</v>
          </cell>
          <cell r="Z6641" t="str">
            <v>1701_QUITO</v>
          </cell>
          <cell r="AA6641" t="str">
            <v/>
          </cell>
          <cell r="AB6641">
            <v>22063</v>
          </cell>
          <cell r="AC6641">
            <v>44909</v>
          </cell>
          <cell r="AD6641" t="str">
            <v>TRANSERVISS</v>
          </cell>
          <cell r="AE6641" t="str">
            <v>PBH1579</v>
          </cell>
          <cell r="AF6641">
            <v>0</v>
          </cell>
          <cell r="AG6641" t="str">
            <v>PEDIDO_ENTREGADO</v>
          </cell>
          <cell r="AH6641">
            <v>44909</v>
          </cell>
          <cell r="AK6641">
            <v>479549</v>
          </cell>
        </row>
        <row r="6642">
          <cell r="B6642">
            <v>479550</v>
          </cell>
          <cell r="C6642" t="str">
            <v>2476112</v>
          </cell>
          <cell r="D6642" t="str">
            <v>MDELIVERY</v>
          </cell>
          <cell r="E6642" t="str">
            <v>DESPACHO</v>
          </cell>
          <cell r="F6642" t="str">
            <v>EXPRESS</v>
          </cell>
          <cell r="G6642" t="str">
            <v>TS7960</v>
          </cell>
          <cell r="H6642">
            <v>44909</v>
          </cell>
          <cell r="I6642" t="str">
            <v>ENTREGADO</v>
          </cell>
          <cell r="J6642">
            <v>44909</v>
          </cell>
          <cell r="K6642" t="str">
            <v>JEFFERSON VEGA   FERNANDO PINZON   RECEPCION_Laboratorios Bago del Ecuador S A</v>
          </cell>
          <cell r="L6642" t="str">
            <v>AV 12 de Octubre  E10 80   y Lizardo Garcia Edificio Alto Aragon P B  Frente Supermaxi 12 de Oct</v>
          </cell>
          <cell r="M6642" t="str">
            <v>1791224493001</v>
          </cell>
          <cell r="N6642" t="str">
            <v>0993987773</v>
          </cell>
          <cell r="O6642" t="str">
            <v/>
          </cell>
          <cell r="P6642" t="str">
            <v>QUITO</v>
          </cell>
          <cell r="Q6642" t="str">
            <v>QUITO</v>
          </cell>
          <cell r="R6642" t="str">
            <v>PICHINCHA</v>
          </cell>
          <cell r="T6642" t="str">
            <v>TRANSERVISS</v>
          </cell>
          <cell r="U6642" t="str">
            <v>FLEXNETUIO_LOCAL</v>
          </cell>
          <cell r="V6642">
            <v>1</v>
          </cell>
          <cell r="W6642">
            <v>1</v>
          </cell>
          <cell r="X6642" t="str">
            <v>FLEXNET ECUADOR - MDELIVERY</v>
          </cell>
          <cell r="Y6642" t="str">
            <v>CALLE 28 DE JUNIO S/N Y GARCIA MORENO ENTRADA LLANO GRANDE</v>
          </cell>
          <cell r="Z6642" t="str">
            <v>1701_QUITO</v>
          </cell>
          <cell r="AA6642" t="str">
            <v/>
          </cell>
          <cell r="AB6642">
            <v>22063</v>
          </cell>
          <cell r="AC6642">
            <v>44909</v>
          </cell>
          <cell r="AD6642" t="str">
            <v>TRANSERVISS</v>
          </cell>
          <cell r="AE6642" t="str">
            <v>PBH1579</v>
          </cell>
          <cell r="AF6642">
            <v>0</v>
          </cell>
          <cell r="AG6642" t="str">
            <v>PEDIDO_ENTREGADO</v>
          </cell>
          <cell r="AH6642">
            <v>44909</v>
          </cell>
          <cell r="AK6642">
            <v>479550</v>
          </cell>
        </row>
        <row r="6643">
          <cell r="B6643">
            <v>479551</v>
          </cell>
          <cell r="C6643" t="str">
            <v>2476116</v>
          </cell>
          <cell r="D6643" t="str">
            <v>MDELIVERY</v>
          </cell>
          <cell r="E6643" t="str">
            <v>DESPACHO</v>
          </cell>
          <cell r="F6643" t="str">
            <v>EXPRESS</v>
          </cell>
          <cell r="G6643" t="str">
            <v>EC5819</v>
          </cell>
          <cell r="H6643">
            <v>44909</v>
          </cell>
          <cell r="I6643" t="str">
            <v>ENTREGADO</v>
          </cell>
          <cell r="J6643">
            <v>44909</v>
          </cell>
          <cell r="K6643" t="str">
            <v>CRISTINA NAVARRETE_TIPTI SA</v>
          </cell>
          <cell r="L6643" t="str">
            <v>AV BRASIL Y MARIANO ECHEVERRIA EDIFICIO MOEN P B TIPTI S A   FRENTE AL BCO INTERNACIONAL</v>
          </cell>
          <cell r="M6643" t="str">
            <v>1792694337001</v>
          </cell>
          <cell r="N6643" t="str">
            <v>0990564275</v>
          </cell>
          <cell r="O6643" t="str">
            <v/>
          </cell>
          <cell r="P6643" t="str">
            <v>QUITO</v>
          </cell>
          <cell r="Q6643" t="str">
            <v>QUITO</v>
          </cell>
          <cell r="R6643" t="str">
            <v>PICHINCHA</v>
          </cell>
          <cell r="T6643" t="str">
            <v>EXPRESSCON</v>
          </cell>
          <cell r="U6643" t="str">
            <v>FLEXNETUIO_LOCAL</v>
          </cell>
          <cell r="V6643">
            <v>1</v>
          </cell>
          <cell r="W6643">
            <v>1</v>
          </cell>
          <cell r="X6643" t="str">
            <v>FLEXNET ECUADOR - MDELIVERY</v>
          </cell>
          <cell r="Y6643" t="str">
            <v>CALLE 28 DE JUNIO S/N Y GARCIA MORENO ENTRADA LLANO GRANDE</v>
          </cell>
          <cell r="Z6643" t="str">
            <v>1701_QUITO</v>
          </cell>
          <cell r="AA6643" t="str">
            <v/>
          </cell>
          <cell r="AB6643">
            <v>22058</v>
          </cell>
          <cell r="AC6643">
            <v>44909</v>
          </cell>
          <cell r="AD6643" t="str">
            <v>EXPRESSCON</v>
          </cell>
          <cell r="AE6643" t="str">
            <v>IZ241G</v>
          </cell>
          <cell r="AF6643">
            <v>0</v>
          </cell>
          <cell r="AG6643" t="str">
            <v>PEDIDO_ENTREGADO</v>
          </cell>
          <cell r="AH6643">
            <v>44909</v>
          </cell>
          <cell r="AK6643">
            <v>479551</v>
          </cell>
        </row>
        <row r="6644">
          <cell r="B6644">
            <v>479552</v>
          </cell>
          <cell r="C6644" t="str">
            <v>2476131_1</v>
          </cell>
          <cell r="D6644" t="str">
            <v>MDELIVERY</v>
          </cell>
          <cell r="E6644" t="str">
            <v>DESPACHO</v>
          </cell>
          <cell r="F6644" t="str">
            <v>EXPRESS</v>
          </cell>
          <cell r="G6644" t="str">
            <v>TS7933</v>
          </cell>
          <cell r="H6644">
            <v>44909</v>
          </cell>
          <cell r="I6644" t="str">
            <v>ENTREGADO</v>
          </cell>
          <cell r="J6644">
            <v>44909</v>
          </cell>
          <cell r="K6644" t="str">
            <v>Nefi Trujillo_IGLESIA DE JESUCRISTO DE LOS SANTOS DE LOS ULTIMOS</v>
          </cell>
          <cell r="L6644" t="str">
            <v>Av  Colon E8 71 entre Diego de Almagro y Yanez Pinzon</v>
          </cell>
          <cell r="M6644" t="str">
            <v>1790898954001</v>
          </cell>
          <cell r="N6644" t="str">
            <v>0999800130</v>
          </cell>
          <cell r="O6644" t="str">
            <v/>
          </cell>
          <cell r="P6644" t="str">
            <v>QUITO</v>
          </cell>
          <cell r="Q6644" t="str">
            <v>QUITO</v>
          </cell>
          <cell r="R6644" t="str">
            <v>PICHINCHA</v>
          </cell>
          <cell r="T6644" t="str">
            <v>TRANSERVISS</v>
          </cell>
          <cell r="U6644" t="str">
            <v>FLEXNETUIO_LOCAL</v>
          </cell>
          <cell r="V6644">
            <v>1</v>
          </cell>
          <cell r="W6644">
            <v>1</v>
          </cell>
          <cell r="X6644" t="str">
            <v>FLEXNET ECUADOR - MDELIVERY</v>
          </cell>
          <cell r="Y6644" t="str">
            <v>CALLE 28 DE JUNIO S/N Y GARCIA MORENO ENTRADA LLANO GRANDE</v>
          </cell>
          <cell r="Z6644" t="str">
            <v>1701_QUITO</v>
          </cell>
          <cell r="AA6644" t="str">
            <v/>
          </cell>
          <cell r="AB6644">
            <v>22063</v>
          </cell>
          <cell r="AC6644">
            <v>44909</v>
          </cell>
          <cell r="AD6644" t="str">
            <v>TRANSERVISS</v>
          </cell>
          <cell r="AE6644" t="str">
            <v>PBH1579</v>
          </cell>
          <cell r="AF6644">
            <v>0</v>
          </cell>
          <cell r="AG6644" t="str">
            <v>PEDIDO_ENTREGADO</v>
          </cell>
          <cell r="AH6644">
            <v>44909</v>
          </cell>
          <cell r="AK6644">
            <v>479552</v>
          </cell>
        </row>
        <row r="6645">
          <cell r="B6645">
            <v>479553</v>
          </cell>
          <cell r="C6645" t="str">
            <v>2476154</v>
          </cell>
          <cell r="D6645" t="str">
            <v>MDELIVERY</v>
          </cell>
          <cell r="E6645" t="str">
            <v>DESPACHO</v>
          </cell>
          <cell r="F6645" t="str">
            <v>EXPRESS</v>
          </cell>
          <cell r="G6645" t="str">
            <v>TS7964</v>
          </cell>
          <cell r="H6645">
            <v>44909</v>
          </cell>
          <cell r="I6645" t="str">
            <v>ENTREGADO</v>
          </cell>
          <cell r="J6645">
            <v>44909</v>
          </cell>
          <cell r="K6645" t="str">
            <v>Stiven Agreda   Maria Samaniego_ASOCIACION NACIONAL DE SERVIDORES PUBLICOS DE LA C</v>
          </cell>
          <cell r="L6645" t="str">
            <v>Quito  Pichincha  Juan Montalvo E4 135 y Pasaje Enrique Vacas Galindo Edif  Juan Montalvo  piso 5 en las oficinas de la Asociacion</v>
          </cell>
          <cell r="M6645" t="str">
            <v>1791294467001</v>
          </cell>
          <cell r="N6645" t="str">
            <v>0984606524</v>
          </cell>
          <cell r="O6645" t="str">
            <v/>
          </cell>
          <cell r="P6645" t="str">
            <v>QUITO</v>
          </cell>
          <cell r="Q6645" t="str">
            <v>QUITO</v>
          </cell>
          <cell r="R6645" t="str">
            <v>PICHINCHA</v>
          </cell>
          <cell r="T6645" t="str">
            <v>TRANSERVISS</v>
          </cell>
          <cell r="U6645" t="str">
            <v>FLEXNETUIO_LOCAL</v>
          </cell>
          <cell r="V6645">
            <v>1</v>
          </cell>
          <cell r="W6645">
            <v>1</v>
          </cell>
          <cell r="X6645" t="str">
            <v>FLEXNET ECUADOR - MDELIVERY</v>
          </cell>
          <cell r="Y6645" t="str">
            <v>CALLE 28 DE JUNIO S/N Y GARCIA MORENO ENTRADA LLANO GRANDE</v>
          </cell>
          <cell r="Z6645" t="str">
            <v>1701_QUITO</v>
          </cell>
          <cell r="AA6645" t="str">
            <v/>
          </cell>
          <cell r="AB6645">
            <v>22063</v>
          </cell>
          <cell r="AC6645">
            <v>44909</v>
          </cell>
          <cell r="AD6645" t="str">
            <v>TRANSERVISS</v>
          </cell>
          <cell r="AE6645" t="str">
            <v>PBH1579</v>
          </cell>
          <cell r="AF6645">
            <v>0</v>
          </cell>
          <cell r="AG6645" t="str">
            <v>PEDIDO_ENTREGADO</v>
          </cell>
          <cell r="AH6645">
            <v>44909</v>
          </cell>
          <cell r="AK6645">
            <v>479553</v>
          </cell>
        </row>
        <row r="6646">
          <cell r="B6646">
            <v>479554</v>
          </cell>
          <cell r="C6646" t="str">
            <v>2476165</v>
          </cell>
          <cell r="D6646" t="str">
            <v>MDELIVERY</v>
          </cell>
          <cell r="E6646" t="str">
            <v>DESPACHO</v>
          </cell>
          <cell r="F6646" t="str">
            <v>EXPRESS</v>
          </cell>
          <cell r="G6646" t="str">
            <v>EC5820</v>
          </cell>
          <cell r="H6646">
            <v>44909</v>
          </cell>
          <cell r="I6646" t="str">
            <v>ENTREGADO</v>
          </cell>
          <cell r="J6646">
            <v>44910</v>
          </cell>
          <cell r="K6646" t="str">
            <v xml:space="preserve"> WEGO MOBILE CAR DETAILING S A S _ WEGO MOBILE CAR DETAILING S A S </v>
          </cell>
          <cell r="L6646" t="str">
            <v>VOZ ANDES N42 74 Y MARIANO ECHEVERRIA</v>
          </cell>
          <cell r="M6646" t="str">
            <v>1793198488001</v>
          </cell>
          <cell r="N6646" t="str">
            <v>0995289587</v>
          </cell>
          <cell r="O6646" t="str">
            <v/>
          </cell>
          <cell r="P6646" t="str">
            <v>QUITO</v>
          </cell>
          <cell r="Q6646" t="str">
            <v>QUITO</v>
          </cell>
          <cell r="R6646" t="str">
            <v>PICHINCHA</v>
          </cell>
          <cell r="T6646" t="str">
            <v>EXPRESSCON</v>
          </cell>
          <cell r="U6646" t="str">
            <v>FLEXNETUIO_LOCAL</v>
          </cell>
          <cell r="V6646">
            <v>1</v>
          </cell>
          <cell r="W6646">
            <v>1</v>
          </cell>
          <cell r="X6646" t="str">
            <v>FLEXNET ECUADOR - MDELIVERY</v>
          </cell>
          <cell r="Y6646" t="str">
            <v>CALLE 28 DE JUNIO S/N Y GARCIA MORENO ENTRADA LLANO GRANDE</v>
          </cell>
          <cell r="Z6646" t="str">
            <v>1701_QUITO</v>
          </cell>
          <cell r="AA6646" t="str">
            <v/>
          </cell>
          <cell r="AB6646">
            <v>22102</v>
          </cell>
          <cell r="AC6646">
            <v>44910</v>
          </cell>
          <cell r="AD6646" t="str">
            <v>EXPRESSCON</v>
          </cell>
          <cell r="AE6646" t="str">
            <v>HX646X</v>
          </cell>
          <cell r="AF6646">
            <v>1</v>
          </cell>
          <cell r="AG6646" t="str">
            <v>PEDIDO_ENTREGADO</v>
          </cell>
          <cell r="AH6646">
            <v>44910</v>
          </cell>
          <cell r="AK6646">
            <v>479554</v>
          </cell>
        </row>
        <row r="6647">
          <cell r="B6647">
            <v>479555</v>
          </cell>
          <cell r="C6647" t="str">
            <v>2476180</v>
          </cell>
          <cell r="D6647" t="str">
            <v>MDELIVERY</v>
          </cell>
          <cell r="E6647" t="str">
            <v>DESPACHO</v>
          </cell>
          <cell r="F6647" t="str">
            <v>EXPRESS</v>
          </cell>
          <cell r="G6647" t="str">
            <v>EC5824</v>
          </cell>
          <cell r="H6647">
            <v>44909</v>
          </cell>
          <cell r="I6647" t="str">
            <v>ENTREGADO</v>
          </cell>
          <cell r="J6647">
            <v>44910</v>
          </cell>
          <cell r="K6647" t="str">
            <v>CRISTIAN PAREDES_BANCO PICHINCHA</v>
          </cell>
          <cell r="L6647" t="str">
            <v>Amazonas y Pereira  Matriz Banco Pichincha Av  Piso 7</v>
          </cell>
          <cell r="M6647" t="str">
            <v>1790010937001</v>
          </cell>
          <cell r="N6647" t="str">
            <v>0999059226</v>
          </cell>
          <cell r="O6647" t="str">
            <v/>
          </cell>
          <cell r="P6647" t="str">
            <v>QUITO</v>
          </cell>
          <cell r="Q6647" t="str">
            <v>QUITO</v>
          </cell>
          <cell r="R6647" t="str">
            <v>PICHINCHA</v>
          </cell>
          <cell r="T6647" t="str">
            <v>EXPRESSCON</v>
          </cell>
          <cell r="U6647" t="str">
            <v>FLEXNETUIO_LOCAL</v>
          </cell>
          <cell r="V6647">
            <v>1</v>
          </cell>
          <cell r="W6647">
            <v>1</v>
          </cell>
          <cell r="X6647" t="str">
            <v>FLEXNET ECUADOR - MDELIVERY</v>
          </cell>
          <cell r="Y6647" t="str">
            <v>CALLE 28 DE JUNIO S/N Y GARCIA MORENO ENTRADA LLANO GRANDE</v>
          </cell>
          <cell r="Z6647" t="str">
            <v>1701_QUITO</v>
          </cell>
          <cell r="AA6647" t="str">
            <v/>
          </cell>
          <cell r="AB6647">
            <v>22102</v>
          </cell>
          <cell r="AC6647">
            <v>44910</v>
          </cell>
          <cell r="AD6647" t="str">
            <v>EXPRESSCON</v>
          </cell>
          <cell r="AE6647" t="str">
            <v>HX646X</v>
          </cell>
          <cell r="AF6647">
            <v>1</v>
          </cell>
          <cell r="AG6647" t="str">
            <v>PEDIDO_ENTREGADO</v>
          </cell>
          <cell r="AH6647">
            <v>44910</v>
          </cell>
          <cell r="AK6647">
            <v>479555</v>
          </cell>
        </row>
        <row r="6648">
          <cell r="B6648">
            <v>479556</v>
          </cell>
          <cell r="C6648" t="str">
            <v>2476181</v>
          </cell>
          <cell r="D6648" t="str">
            <v>MDELIVERY</v>
          </cell>
          <cell r="E6648" t="str">
            <v>DESPACHO</v>
          </cell>
          <cell r="F6648" t="str">
            <v>EXPRESS</v>
          </cell>
          <cell r="G6648" t="str">
            <v>EC5823</v>
          </cell>
          <cell r="H6648">
            <v>44909</v>
          </cell>
          <cell r="I6648" t="str">
            <v>ENTREGADO</v>
          </cell>
          <cell r="J6648">
            <v>44910</v>
          </cell>
          <cell r="K6648" t="str">
            <v>CRISTIAN PAREDES_ DINERS CLUB DEL ECUADOR S  A  SOCIEDAD FINANCIERA</v>
          </cell>
          <cell r="L6648" t="str">
            <v>Amazonas y Pereira  Matriz Banco Pichincha Av  Piso 7</v>
          </cell>
          <cell r="M6648" t="str">
            <v>1790010937001</v>
          </cell>
          <cell r="N6648" t="str">
            <v>0999059226</v>
          </cell>
          <cell r="O6648" t="str">
            <v/>
          </cell>
          <cell r="P6648" t="str">
            <v>QUITO</v>
          </cell>
          <cell r="Q6648" t="str">
            <v>QUITO</v>
          </cell>
          <cell r="R6648" t="str">
            <v>PICHINCHA</v>
          </cell>
          <cell r="T6648" t="str">
            <v>EXPRESSCON</v>
          </cell>
          <cell r="U6648" t="str">
            <v>FLEXNETUIO_LOCAL</v>
          </cell>
          <cell r="V6648">
            <v>1</v>
          </cell>
          <cell r="W6648">
            <v>1</v>
          </cell>
          <cell r="X6648" t="str">
            <v>FLEXNET ECUADOR - MDELIVERY</v>
          </cell>
          <cell r="Y6648" t="str">
            <v>CALLE 28 DE JUNIO S/N Y GARCIA MORENO ENTRADA LLANO GRANDE</v>
          </cell>
          <cell r="Z6648" t="str">
            <v>1701_QUITO</v>
          </cell>
          <cell r="AA6648" t="str">
            <v/>
          </cell>
          <cell r="AB6648">
            <v>22102</v>
          </cell>
          <cell r="AC6648">
            <v>44910</v>
          </cell>
          <cell r="AD6648" t="str">
            <v>EXPRESSCON</v>
          </cell>
          <cell r="AE6648" t="str">
            <v>HX646X</v>
          </cell>
          <cell r="AF6648">
            <v>1</v>
          </cell>
          <cell r="AG6648" t="str">
            <v>PEDIDO_ENTREGADO</v>
          </cell>
          <cell r="AH6648">
            <v>44910</v>
          </cell>
          <cell r="AK6648">
            <v>479556</v>
          </cell>
        </row>
        <row r="6649">
          <cell r="B6649">
            <v>479557</v>
          </cell>
          <cell r="C6649" t="str">
            <v>2476187</v>
          </cell>
          <cell r="D6649" t="str">
            <v>MDELIVERY</v>
          </cell>
          <cell r="E6649" t="str">
            <v>DESPACHO</v>
          </cell>
          <cell r="F6649" t="str">
            <v>EXPRESS</v>
          </cell>
          <cell r="G6649" t="str">
            <v>TS7955</v>
          </cell>
          <cell r="H6649">
            <v>44909</v>
          </cell>
          <cell r="I6649" t="str">
            <v>ENTREGADO</v>
          </cell>
          <cell r="J6649">
            <v>44909</v>
          </cell>
          <cell r="K6649" t="str">
            <v>CRISTINA PAVON_WAGNER VICTOR CEVALLOS SABANDO</v>
          </cell>
          <cell r="L6649" t="str">
            <v>TORIBIO MONTES Y DANIEL HIDALGO  CASA N27   07</v>
          </cell>
          <cell r="M6649" t="str">
            <v>1723603229001</v>
          </cell>
          <cell r="N6649" t="str">
            <v>0984746868</v>
          </cell>
          <cell r="O6649" t="str">
            <v/>
          </cell>
          <cell r="P6649" t="str">
            <v>QUITO</v>
          </cell>
          <cell r="Q6649" t="str">
            <v>QUITO</v>
          </cell>
          <cell r="R6649" t="str">
            <v>PICHINCHA</v>
          </cell>
          <cell r="T6649" t="str">
            <v>TRANSERVISS</v>
          </cell>
          <cell r="U6649" t="str">
            <v>FLEXNETUIO_LOCAL</v>
          </cell>
          <cell r="V6649">
            <v>1</v>
          </cell>
          <cell r="W6649">
            <v>1</v>
          </cell>
          <cell r="X6649" t="str">
            <v>FLEXNET ECUADOR - MDELIVERY</v>
          </cell>
          <cell r="Y6649" t="str">
            <v>CALLE 28 DE JUNIO S/N Y GARCIA MORENO ENTRADA LLANO GRANDE</v>
          </cell>
          <cell r="Z6649" t="str">
            <v>1701_QUITO</v>
          </cell>
          <cell r="AA6649" t="str">
            <v/>
          </cell>
          <cell r="AB6649">
            <v>22063</v>
          </cell>
          <cell r="AC6649">
            <v>44909</v>
          </cell>
          <cell r="AD6649" t="str">
            <v>TRANSERVISS</v>
          </cell>
          <cell r="AE6649" t="str">
            <v>PBH1579</v>
          </cell>
          <cell r="AF6649">
            <v>0</v>
          </cell>
          <cell r="AG6649" t="str">
            <v>PEDIDO_ENTREGADO</v>
          </cell>
          <cell r="AH6649">
            <v>44909</v>
          </cell>
          <cell r="AK6649">
            <v>479557</v>
          </cell>
        </row>
        <row r="6650">
          <cell r="B6650">
            <v>479558</v>
          </cell>
          <cell r="C6650" t="str">
            <v>2476195</v>
          </cell>
          <cell r="D6650" t="str">
            <v>MDELIVERY</v>
          </cell>
          <cell r="E6650" t="str">
            <v>DESPACHO</v>
          </cell>
          <cell r="F6650" t="str">
            <v>EXPRESS</v>
          </cell>
          <cell r="G6650" t="str">
            <v>FT75449</v>
          </cell>
          <cell r="H6650">
            <v>44909</v>
          </cell>
          <cell r="I6650" t="str">
            <v>ENTREGADO</v>
          </cell>
          <cell r="J6650">
            <v>44910</v>
          </cell>
          <cell r="K6650" t="str">
            <v>ANA CRISTINA CABRERA_BANCO INTERNACIONAL</v>
          </cell>
          <cell r="L6650" t="str">
            <v>PATRIA Y 9 DE OCTUBRE MATRIZ BANCO INTERNACIONAL  AREA DE CORRESPONDENCIA</v>
          </cell>
          <cell r="M6650" t="str">
            <v>1790098354001</v>
          </cell>
          <cell r="N6650" t="str">
            <v>0984009904</v>
          </cell>
          <cell r="O6650" t="str">
            <v/>
          </cell>
          <cell r="P6650" t="str">
            <v>QUITO</v>
          </cell>
          <cell r="Q6650" t="str">
            <v>QUITO</v>
          </cell>
          <cell r="R6650" t="str">
            <v>PICHINCHA</v>
          </cell>
          <cell r="T6650" t="str">
            <v>FLEXTRANS UIO</v>
          </cell>
          <cell r="U6650" t="str">
            <v>FLEXNETUIO_LOCAL</v>
          </cell>
          <cell r="V6650">
            <v>1</v>
          </cell>
          <cell r="W6650">
            <v>1</v>
          </cell>
          <cell r="X6650" t="str">
            <v>FLEXNET ECUADOR - MDELIVERY</v>
          </cell>
          <cell r="Y6650" t="str">
            <v>CALLE 28 DE JUNIO S/N Y GARCIA MORENO ENTRADA LLANO GRANDE</v>
          </cell>
          <cell r="Z6650" t="str">
            <v>1701_QUITO</v>
          </cell>
          <cell r="AA6650" t="str">
            <v/>
          </cell>
          <cell r="AB6650">
            <v>22088</v>
          </cell>
          <cell r="AC6650">
            <v>44910</v>
          </cell>
          <cell r="AD6650" t="str">
            <v>ITSACOURIER S.A.S</v>
          </cell>
          <cell r="AE6650" t="str">
            <v>PDV9459</v>
          </cell>
          <cell r="AF6650">
            <v>0</v>
          </cell>
          <cell r="AG6650" t="str">
            <v>PEDIDO_ENTREGADO</v>
          </cell>
          <cell r="AH6650">
            <v>44910</v>
          </cell>
          <cell r="AK6650">
            <v>479558</v>
          </cell>
        </row>
        <row r="6651">
          <cell r="B6651">
            <v>479559</v>
          </cell>
          <cell r="C6651" t="str">
            <v>2476223</v>
          </cell>
          <cell r="D6651" t="str">
            <v>MDELIVERY</v>
          </cell>
          <cell r="E6651" t="str">
            <v>DESPACHO</v>
          </cell>
          <cell r="F6651" t="str">
            <v>EXPRESS</v>
          </cell>
          <cell r="G6651" t="str">
            <v>TS7958</v>
          </cell>
          <cell r="H6651">
            <v>44909</v>
          </cell>
          <cell r="I6651" t="str">
            <v>ENTREGADO</v>
          </cell>
          <cell r="J6651">
            <v>44909</v>
          </cell>
          <cell r="K6651" t="str">
            <v>CRISTINA PAVON_CHAMBA AGUILAR JOSE MAURICIO</v>
          </cell>
          <cell r="L6651" t="str">
            <v>AV  TORIBIO MONTES Y DANIEL HIDALGO N27 07</v>
          </cell>
          <cell r="M6651" t="str">
            <v>0968746034001</v>
          </cell>
          <cell r="N6651" t="str">
            <v>0984746868</v>
          </cell>
          <cell r="O6651" t="str">
            <v/>
          </cell>
          <cell r="P6651" t="str">
            <v>QUITO</v>
          </cell>
          <cell r="Q6651" t="str">
            <v>QUITO</v>
          </cell>
          <cell r="R6651" t="str">
            <v>PICHINCHA</v>
          </cell>
          <cell r="T6651" t="str">
            <v>TRANSERVISS</v>
          </cell>
          <cell r="U6651" t="str">
            <v>FLEXNETUIO_LOCAL</v>
          </cell>
          <cell r="V6651">
            <v>1</v>
          </cell>
          <cell r="W6651">
            <v>1</v>
          </cell>
          <cell r="X6651" t="str">
            <v>FLEXNET ECUADOR - MDELIVERY</v>
          </cell>
          <cell r="Y6651" t="str">
            <v>CALLE 28 DE JUNIO S/N Y GARCIA MORENO ENTRADA LLANO GRANDE</v>
          </cell>
          <cell r="Z6651" t="str">
            <v>1701_QUITO</v>
          </cell>
          <cell r="AA6651" t="str">
            <v/>
          </cell>
          <cell r="AB6651">
            <v>22063</v>
          </cell>
          <cell r="AC6651">
            <v>44909</v>
          </cell>
          <cell r="AD6651" t="str">
            <v>TRANSERVISS</v>
          </cell>
          <cell r="AE6651" t="str">
            <v>PBH1579</v>
          </cell>
          <cell r="AF6651">
            <v>0</v>
          </cell>
          <cell r="AG6651" t="str">
            <v>PEDIDO_ENTREGADO</v>
          </cell>
          <cell r="AH6651">
            <v>44909</v>
          </cell>
          <cell r="AK6651">
            <v>479559</v>
          </cell>
        </row>
        <row r="6652">
          <cell r="B6652">
            <v>479560</v>
          </cell>
          <cell r="C6652" t="str">
            <v>2476226</v>
          </cell>
          <cell r="D6652" t="str">
            <v>MDELIVERY</v>
          </cell>
          <cell r="E6652" t="str">
            <v>DESPACHO</v>
          </cell>
          <cell r="F6652" t="str">
            <v>EXPRESS</v>
          </cell>
          <cell r="G6652" t="str">
            <v>TS7957</v>
          </cell>
          <cell r="H6652">
            <v>44909</v>
          </cell>
          <cell r="I6652" t="str">
            <v>ENTREGADO</v>
          </cell>
          <cell r="J6652">
            <v>44909</v>
          </cell>
          <cell r="K6652" t="str">
            <v>CRISTINA PAVON_SALAZAR RIZZO DANNY LORENZO</v>
          </cell>
          <cell r="L6652" t="str">
            <v>TORIBIO MONTES Y DANIEL HIDALGO  CASA N27   07</v>
          </cell>
          <cell r="M6652" t="str">
            <v>1205198011001</v>
          </cell>
          <cell r="N6652" t="str">
            <v>0984746868</v>
          </cell>
          <cell r="O6652" t="str">
            <v/>
          </cell>
          <cell r="P6652" t="str">
            <v>QUITO</v>
          </cell>
          <cell r="Q6652" t="str">
            <v>QUITO</v>
          </cell>
          <cell r="R6652" t="str">
            <v>PICHINCHA</v>
          </cell>
          <cell r="T6652" t="str">
            <v>TRANSERVISS</v>
          </cell>
          <cell r="U6652" t="str">
            <v>FLEXNETUIO_LOCAL</v>
          </cell>
          <cell r="V6652">
            <v>1</v>
          </cell>
          <cell r="W6652">
            <v>1</v>
          </cell>
          <cell r="X6652" t="str">
            <v>FLEXNET ECUADOR - MDELIVERY</v>
          </cell>
          <cell r="Y6652" t="str">
            <v>CALLE 28 DE JUNIO S/N Y GARCIA MORENO ENTRADA LLANO GRANDE</v>
          </cell>
          <cell r="Z6652" t="str">
            <v>1701_QUITO</v>
          </cell>
          <cell r="AA6652" t="str">
            <v/>
          </cell>
          <cell r="AB6652">
            <v>22063</v>
          </cell>
          <cell r="AC6652">
            <v>44909</v>
          </cell>
          <cell r="AD6652" t="str">
            <v>TRANSERVISS</v>
          </cell>
          <cell r="AE6652" t="str">
            <v>PBH1579</v>
          </cell>
          <cell r="AF6652">
            <v>0</v>
          </cell>
          <cell r="AG6652" t="str">
            <v>PEDIDO_ENTREGADO</v>
          </cell>
          <cell r="AH6652">
            <v>44909</v>
          </cell>
          <cell r="AK6652">
            <v>479560</v>
          </cell>
        </row>
        <row r="6653">
          <cell r="B6653">
            <v>479561</v>
          </cell>
          <cell r="C6653" t="str">
            <v>2475966</v>
          </cell>
          <cell r="D6653" t="str">
            <v>MDELIVERY</v>
          </cell>
          <cell r="E6653" t="str">
            <v>DESPACHO</v>
          </cell>
          <cell r="F6653" t="str">
            <v>NORMAL</v>
          </cell>
          <cell r="G6653" t="str">
            <v>031080002475966</v>
          </cell>
          <cell r="H6653">
            <v>44909</v>
          </cell>
          <cell r="I6653" t="str">
            <v>ENTREGADO</v>
          </cell>
          <cell r="J6653">
            <v>44910</v>
          </cell>
          <cell r="K6653" t="str">
            <v xml:space="preserve">Johanna Zambrano_INFORMAPORT S A </v>
          </cell>
          <cell r="L6653" t="str">
            <v xml:space="preserve">KM 4 VIA DAULE AV 1ERA   224 ENTRE CALLE 1ERA Y 2DA  MAPASINGUE OESTE FRTE A MABE ENTRANDO POR EL BANCO  GUAYAQUIL  GUAYAQUIL  GUAYAS  REGION COSTA </v>
          </cell>
          <cell r="M6653" t="str">
            <v>0992138920001</v>
          </cell>
          <cell r="N6653" t="str">
            <v>984814358</v>
          </cell>
          <cell r="O6653" t="str">
            <v/>
          </cell>
          <cell r="P6653" t="str">
            <v>GUAYAQUIL</v>
          </cell>
          <cell r="Q6653" t="str">
            <v>GUAYAQUIL</v>
          </cell>
          <cell r="R6653" t="str">
            <v>GUAYAS</v>
          </cell>
          <cell r="T6653" t="str">
            <v>TRAMACO</v>
          </cell>
          <cell r="U6653" t="str">
            <v>FLEXNETUIO_GYE</v>
          </cell>
          <cell r="V6653">
            <v>1</v>
          </cell>
          <cell r="W6653">
            <v>1</v>
          </cell>
          <cell r="X6653" t="str">
            <v>FLEXNET ECUADOR - MDELIVERY</v>
          </cell>
          <cell r="Y6653" t="str">
            <v>CALLE 28 DE JUNIO S/N Y GARCIA MORENO ENTRADA LLANO GRANDE</v>
          </cell>
          <cell r="Z6653" t="str">
            <v>1701_QUITO</v>
          </cell>
          <cell r="AA6653" t="str">
            <v/>
          </cell>
          <cell r="AB6653">
            <v>22086</v>
          </cell>
          <cell r="AC6653">
            <v>44910</v>
          </cell>
          <cell r="AD6653" t="str">
            <v>TRAMACO EXPRESS</v>
          </cell>
          <cell r="AE6653" t="str">
            <v>GENERICO TMC</v>
          </cell>
          <cell r="AF6653">
            <v>0</v>
          </cell>
          <cell r="AG6653" t="str">
            <v>PEDIDO_ENTREGADO</v>
          </cell>
          <cell r="AH6653">
            <v>44910</v>
          </cell>
          <cell r="AJ6653" t="str">
            <v>GUIA ENTREGADA -. JOHANNA ZAMBRANO INFORMAPORT S A - 0992138920001</v>
          </cell>
          <cell r="AK6653">
            <v>479561</v>
          </cell>
        </row>
        <row r="6654">
          <cell r="B6654">
            <v>479520</v>
          </cell>
          <cell r="C6654" t="str">
            <v>SG_2022_2145</v>
          </cell>
          <cell r="D6654" t="str">
            <v>SG</v>
          </cell>
          <cell r="E6654" t="str">
            <v>DESPACHO</v>
          </cell>
          <cell r="F6654" t="str">
            <v>NORMAL</v>
          </cell>
          <cell r="G6654" t="str">
            <v>TF88957</v>
          </cell>
          <cell r="H6654">
            <v>44909</v>
          </cell>
          <cell r="I6654" t="str">
            <v>ENTREGADO</v>
          </cell>
          <cell r="J6654">
            <v>44910</v>
          </cell>
          <cell r="K6654" t="str">
            <v>DEMACO QUITO</v>
          </cell>
          <cell r="L6654" t="str">
            <v>AV. QUESERAS DEL MEDIO E11-81 Y AV.12 DE OCTUBRE</v>
          </cell>
          <cell r="P6654" t="str">
            <v>QUITO</v>
          </cell>
          <cell r="Q6654" t="str">
            <v>QUITO</v>
          </cell>
          <cell r="R6654" t="str">
            <v>PICHINCHA</v>
          </cell>
          <cell r="T6654" t="str">
            <v>TRANSERVISS</v>
          </cell>
          <cell r="U6654" t="str">
            <v>FLEXNETGYE_UIO</v>
          </cell>
          <cell r="V6654">
            <v>1</v>
          </cell>
          <cell r="W6654">
            <v>5</v>
          </cell>
          <cell r="X6654" t="str">
            <v>FLEXNET - GYE</v>
          </cell>
          <cell r="Y6654" t="str">
            <v>FERNANDO GUTIERREZ HILL KM 8 1/2 VIA DAULE</v>
          </cell>
          <cell r="Z6654" t="str">
            <v>0901_GUAYAQUIL</v>
          </cell>
          <cell r="AA6654" t="str">
            <v/>
          </cell>
          <cell r="AB6654">
            <v>22117</v>
          </cell>
          <cell r="AC6654">
            <v>44910</v>
          </cell>
          <cell r="AD6654" t="str">
            <v>TRANSERVISS</v>
          </cell>
          <cell r="AE6654" t="str">
            <v>PCO 8327</v>
          </cell>
          <cell r="AF6654">
            <v>0</v>
          </cell>
          <cell r="AG6654" t="str">
            <v>PEDIDO_ENTREGADO</v>
          </cell>
          <cell r="AH6654">
            <v>44910</v>
          </cell>
          <cell r="AK6654">
            <v>479520</v>
          </cell>
        </row>
        <row r="6655">
          <cell r="B6655">
            <v>479519</v>
          </cell>
          <cell r="C6655" t="str">
            <v>OB-2022-DIC-14-30</v>
          </cell>
          <cell r="D6655" t="str">
            <v>LYNX</v>
          </cell>
          <cell r="E6655" t="str">
            <v>DESPACHO</v>
          </cell>
          <cell r="F6655" t="str">
            <v>EXCLUSIVO</v>
          </cell>
          <cell r="G6655" t="str">
            <v>FT75445</v>
          </cell>
          <cell r="H6655">
            <v>44909</v>
          </cell>
          <cell r="I6655" t="str">
            <v>ENTREGADO</v>
          </cell>
          <cell r="J6655">
            <v>44910</v>
          </cell>
          <cell r="K6655" t="str">
            <v>UCIRCUITS - ESTEFANÍA NIETO</v>
          </cell>
          <cell r="L6655" t="str">
            <v>CALLE A N43-116 Y AV. EDMUNDO CARVAJAL. EMPRESA UCIRCUITS</v>
          </cell>
          <cell r="N6655" t="str">
            <v>0997002170</v>
          </cell>
          <cell r="O6655" t="str">
            <v>0997002170 - ESTEFANÍA NIETO</v>
          </cell>
          <cell r="P6655" t="str">
            <v>QUITO</v>
          </cell>
          <cell r="Q6655" t="str">
            <v>QUITO</v>
          </cell>
          <cell r="R6655" t="str">
            <v>PICHINCHA</v>
          </cell>
          <cell r="T6655" t="str">
            <v>FLEXTRANS UIO</v>
          </cell>
          <cell r="U6655" t="str">
            <v>FLEXNETUIO_LOCAL</v>
          </cell>
          <cell r="V6655">
            <v>5</v>
          </cell>
          <cell r="W6655">
            <v>1469.1</v>
          </cell>
          <cell r="X6655" t="str">
            <v>LYNX- FLEXNET UIO</v>
          </cell>
          <cell r="Y6655" t="str">
            <v>PANAMERICA NORTE KM 121/2. ENTRADA A LLANO GRANDE, CALLE GARCÍA MORENO Y 28 DE JUNIO S/N</v>
          </cell>
          <cell r="Z6655" t="str">
            <v>1701_QUITO</v>
          </cell>
          <cell r="AA6655" t="str">
            <v>83 BOBINAS</v>
          </cell>
          <cell r="AB6655">
            <v>22091</v>
          </cell>
          <cell r="AC6655">
            <v>44910</v>
          </cell>
          <cell r="AD6655" t="str">
            <v>FLEXTRANS</v>
          </cell>
          <cell r="AE6655" t="str">
            <v>PAB5141</v>
          </cell>
          <cell r="AF6655">
            <v>0</v>
          </cell>
          <cell r="AG6655" t="str">
            <v>PEDIDO_ENTREGADO</v>
          </cell>
          <cell r="AH6655">
            <v>44910</v>
          </cell>
          <cell r="AK6655">
            <v>479519</v>
          </cell>
        </row>
        <row r="6656">
          <cell r="B6656">
            <v>479518</v>
          </cell>
          <cell r="C6656" t="str">
            <v>SG_2022_2142_2147</v>
          </cell>
          <cell r="D6656" t="str">
            <v>SG</v>
          </cell>
          <cell r="E6656" t="str">
            <v>DESPACHO</v>
          </cell>
          <cell r="F6656" t="str">
            <v>NORMAL</v>
          </cell>
          <cell r="G6656" t="str">
            <v>TF88956</v>
          </cell>
          <cell r="H6656">
            <v>44909</v>
          </cell>
          <cell r="I6656" t="str">
            <v>ENTREGADO</v>
          </cell>
          <cell r="J6656">
            <v>44910</v>
          </cell>
          <cell r="K6656" t="str">
            <v>MEGAPRODUCTOS - QUITO</v>
          </cell>
          <cell r="L6656" t="str">
            <v>GRAL ENRIQUE LOTE#5 Y TANICUCHI CONJUNTO DE BODEGAS “LAS ACACIAS” BODEGA #16 Y 17</v>
          </cell>
          <cell r="P6656" t="str">
            <v>QUITO</v>
          </cell>
          <cell r="Q6656" t="str">
            <v>QUITO</v>
          </cell>
          <cell r="R6656" t="str">
            <v>PICHINCHA</v>
          </cell>
          <cell r="T6656" t="str">
            <v>TRANSERVISS</v>
          </cell>
          <cell r="U6656" t="str">
            <v>FLEXNETGYE_UIO</v>
          </cell>
          <cell r="V6656">
            <v>1</v>
          </cell>
          <cell r="W6656">
            <v>88.52</v>
          </cell>
          <cell r="X6656" t="str">
            <v>FLEXNET - GYE</v>
          </cell>
          <cell r="Y6656" t="str">
            <v>FERNANDO GUTIERREZ HILL KM 8 1/2 VIA DAULE</v>
          </cell>
          <cell r="Z6656" t="str">
            <v>0901_GUAYAQUIL</v>
          </cell>
          <cell r="AA6656" t="str">
            <v/>
          </cell>
          <cell r="AB6656">
            <v>22117</v>
          </cell>
          <cell r="AC6656">
            <v>44910</v>
          </cell>
          <cell r="AD6656" t="str">
            <v>TRANSERVISS</v>
          </cell>
          <cell r="AE6656" t="str">
            <v>PCO 8327</v>
          </cell>
          <cell r="AF6656">
            <v>0</v>
          </cell>
          <cell r="AG6656" t="str">
            <v>PEDIDO_ENTREGADO</v>
          </cell>
          <cell r="AH6656">
            <v>44910</v>
          </cell>
          <cell r="AK6656">
            <v>479518</v>
          </cell>
        </row>
        <row r="6657">
          <cell r="B6657">
            <v>479513</v>
          </cell>
          <cell r="C6657" t="str">
            <v>563935</v>
          </cell>
          <cell r="D6657" t="str">
            <v>DPW</v>
          </cell>
          <cell r="E6657" t="str">
            <v>DESPACHO</v>
          </cell>
          <cell r="F6657" t="str">
            <v>NORMAL</v>
          </cell>
          <cell r="G6657" t="str">
            <v>FT75475</v>
          </cell>
          <cell r="H6657">
            <v>44909</v>
          </cell>
          <cell r="I6657" t="str">
            <v>ENTREGADO</v>
          </cell>
          <cell r="J6657">
            <v>44910</v>
          </cell>
          <cell r="K6657" t="str">
            <v>UNIDAD EDUCATIVA PARTICULAR CARDENAL SPELLMAN</v>
          </cell>
          <cell r="L6657" t="str">
            <v>MERCADILLO OE3 40 Y VERSALLES, PICHINCHA, QUITO, ECUADOR./FIRELI ROMERO/593983815921/// //</v>
          </cell>
          <cell r="M6657" t="str">
            <v>#N/A</v>
          </cell>
          <cell r="N6657" t="str">
            <v>99-952-3557</v>
          </cell>
          <cell r="O6657" t="str">
            <v>99-952-3557</v>
          </cell>
          <cell r="P6657" t="str">
            <v>170301</v>
          </cell>
          <cell r="Q6657" t="str">
            <v>QUITO</v>
          </cell>
          <cell r="R6657" t="str">
            <v>PICHINCHA</v>
          </cell>
          <cell r="S6657" t="str">
            <v>QUITO</v>
          </cell>
          <cell r="T6657" t="str">
            <v>FLEXTRANS UIO</v>
          </cell>
          <cell r="U6657" t="str">
            <v>FLEXNETUIO_LOCAL</v>
          </cell>
          <cell r="V6657">
            <v>1</v>
          </cell>
          <cell r="W6657">
            <v>1.9</v>
          </cell>
          <cell r="X6657" t="str">
            <v>FLEXNET</v>
          </cell>
          <cell r="Y6657" t="str">
            <v>FLEX NET CALLE 28 DE JUNIO S/N Y GARCIA MORENO ENTRADA LLANO GRANDE</v>
          </cell>
          <cell r="Z6657" t="str">
            <v>1701_QUITO</v>
          </cell>
          <cell r="AA6657" t="str">
            <v/>
          </cell>
          <cell r="AB6657">
            <v>22088</v>
          </cell>
          <cell r="AC6657">
            <v>44910</v>
          </cell>
          <cell r="AD6657" t="str">
            <v>ITSACOURIER S.A.S</v>
          </cell>
          <cell r="AE6657" t="str">
            <v>PDV9459</v>
          </cell>
          <cell r="AF6657">
            <v>0</v>
          </cell>
          <cell r="AG6657" t="str">
            <v>PEDIDO_ENTREGADO</v>
          </cell>
          <cell r="AH6657">
            <v>44910</v>
          </cell>
          <cell r="AK6657">
            <v>479513</v>
          </cell>
        </row>
        <row r="6658">
          <cell r="B6658">
            <v>479514</v>
          </cell>
          <cell r="C6658" t="str">
            <v>563970</v>
          </cell>
          <cell r="D6658" t="str">
            <v>DPW</v>
          </cell>
          <cell r="E6658" t="str">
            <v>DESPACHO</v>
          </cell>
          <cell r="F6658" t="str">
            <v>NORMAL</v>
          </cell>
          <cell r="G6658" t="str">
            <v>FT75476</v>
          </cell>
          <cell r="H6658">
            <v>44909</v>
          </cell>
          <cell r="I6658" t="str">
            <v>ENTREGADO</v>
          </cell>
          <cell r="J6658">
            <v>44910</v>
          </cell>
          <cell r="K6658" t="str">
            <v>COLEGIO PARTICULAR JOHN OSTEEN</v>
          </cell>
          <cell r="L6658" t="str">
            <v>CALLE: LUIS FELIPE BORJA N10-701 E ISMAEL SOLIS / COLONIA/ZONA CIUDAD: LA ARMENIA 2/ISAAC LOPEZ/593999083871//593962793732/7:30AM- 12:30PM//</v>
          </cell>
          <cell r="M6658" t="str">
            <v>#N/A</v>
          </cell>
          <cell r="N6658" t="str">
            <v>99-952-3557</v>
          </cell>
          <cell r="O6658" t="str">
            <v>99-952-3557</v>
          </cell>
          <cell r="P6658" t="str">
            <v>170301</v>
          </cell>
          <cell r="Q6658" t="str">
            <v>QUITO</v>
          </cell>
          <cell r="R6658" t="str">
            <v>PICHINCHA</v>
          </cell>
          <cell r="S6658" t="str">
            <v>QUITO</v>
          </cell>
          <cell r="T6658" t="str">
            <v>FLEXTRANS UIO</v>
          </cell>
          <cell r="U6658" t="str">
            <v>FLEXNETUIO_LOCAL</v>
          </cell>
          <cell r="V6658">
            <v>1</v>
          </cell>
          <cell r="W6658">
            <v>1.2</v>
          </cell>
          <cell r="X6658" t="str">
            <v>FLEXNET</v>
          </cell>
          <cell r="Y6658" t="str">
            <v>FLEX NET CALLE 28 DE JUNIO S/N Y GARCIA MORENO ENTRADA LLANO GRANDE</v>
          </cell>
          <cell r="Z6658" t="str">
            <v>1701_QUITO</v>
          </cell>
          <cell r="AA6658" t="str">
            <v/>
          </cell>
          <cell r="AB6658">
            <v>22095</v>
          </cell>
          <cell r="AC6658">
            <v>44910</v>
          </cell>
          <cell r="AD6658" t="str">
            <v>ITSACOURIER S.A.S</v>
          </cell>
          <cell r="AE6658" t="str">
            <v>PBB3265</v>
          </cell>
          <cell r="AF6658">
            <v>0</v>
          </cell>
          <cell r="AG6658" t="str">
            <v>PEDIDO_ENTREGADO</v>
          </cell>
          <cell r="AH6658">
            <v>44910</v>
          </cell>
          <cell r="AK6658">
            <v>479514</v>
          </cell>
        </row>
        <row r="6659">
          <cell r="B6659">
            <v>479515</v>
          </cell>
          <cell r="C6659" t="str">
            <v>563973</v>
          </cell>
          <cell r="D6659" t="str">
            <v>DPW</v>
          </cell>
          <cell r="E6659" t="str">
            <v>DESPACHO</v>
          </cell>
          <cell r="F6659" t="str">
            <v>NORMAL</v>
          </cell>
          <cell r="G6659" t="str">
            <v>FT75477</v>
          </cell>
          <cell r="H6659">
            <v>44909</v>
          </cell>
          <cell r="I6659" t="str">
            <v>ENTREGADO</v>
          </cell>
          <cell r="J6659">
            <v>44910</v>
          </cell>
          <cell r="K6659" t="str">
            <v>UNIDAD EDUCATIVA EMILE JAQUES - DALCROZE</v>
          </cell>
          <cell r="L6659" t="str">
            <v>"RIO PASTAZA 777 Y AV. ILALO / COLONIA/ZONA CIUDAD:	SAN RAFAEL 170804/ANDREA TORRES/593996626696/GERMAN CHALCO/593998911832/8:00AM  - 12:00PM//"</v>
          </cell>
          <cell r="M6659" t="str">
            <v>#N/A</v>
          </cell>
          <cell r="N6659" t="str">
            <v>99-952-3557</v>
          </cell>
          <cell r="O6659" t="str">
            <v>99-952-3557</v>
          </cell>
          <cell r="P6659" t="str">
            <v>170301</v>
          </cell>
          <cell r="Q6659" t="str">
            <v>QUITO</v>
          </cell>
          <cell r="R6659" t="str">
            <v>PICHINCHA</v>
          </cell>
          <cell r="S6659" t="str">
            <v>QUITO</v>
          </cell>
          <cell r="T6659" t="str">
            <v>FLEXTRANS UIO</v>
          </cell>
          <cell r="U6659" t="str">
            <v>FLEXNETUIO_LOCAL</v>
          </cell>
          <cell r="V6659">
            <v>1</v>
          </cell>
          <cell r="W6659">
            <v>0.6</v>
          </cell>
          <cell r="X6659" t="str">
            <v>FLEXNET</v>
          </cell>
          <cell r="Y6659" t="str">
            <v>FLEX NET CALLE 28 DE JUNIO S/N Y GARCIA MORENO ENTRADA LLANO GRANDE</v>
          </cell>
          <cell r="Z6659" t="str">
            <v>1701_QUITO</v>
          </cell>
          <cell r="AA6659" t="str">
            <v/>
          </cell>
          <cell r="AB6659">
            <v>22095</v>
          </cell>
          <cell r="AC6659">
            <v>44910</v>
          </cell>
          <cell r="AD6659" t="str">
            <v>ITSACOURIER S.A.S</v>
          </cell>
          <cell r="AE6659" t="str">
            <v>PBB3265</v>
          </cell>
          <cell r="AF6659">
            <v>0</v>
          </cell>
          <cell r="AG6659" t="str">
            <v>PEDIDO_ENTREGADO</v>
          </cell>
          <cell r="AH6659">
            <v>44910</v>
          </cell>
          <cell r="AK6659">
            <v>479515</v>
          </cell>
        </row>
        <row r="6660">
          <cell r="B6660">
            <v>479516</v>
          </cell>
          <cell r="C6660" t="str">
            <v>563982</v>
          </cell>
          <cell r="D6660" t="str">
            <v>DPW</v>
          </cell>
          <cell r="E6660" t="str">
            <v>DESPACHO</v>
          </cell>
          <cell r="F6660" t="str">
            <v>NORMAL</v>
          </cell>
          <cell r="G6660" t="str">
            <v>FT75478</v>
          </cell>
          <cell r="H6660">
            <v>44909</v>
          </cell>
          <cell r="I6660" t="str">
            <v>ENTREGADO</v>
          </cell>
          <cell r="J6660">
            <v>44910</v>
          </cell>
          <cell r="K6660" t="str">
            <v>ISAAC NEWTON</v>
          </cell>
          <cell r="L6660" t="str">
            <v>DE LOS GUAYABOS N50-120, LOS ALAMOS, PICHINCHA, QUITO, ECUADOR./LORENA MERINO/593995087040/DANIEL CALI/593998372434/7:30AM-13:00PM//</v>
          </cell>
          <cell r="M6660" t="str">
            <v>#N/A</v>
          </cell>
          <cell r="N6660" t="str">
            <v>99-952-3557</v>
          </cell>
          <cell r="O6660" t="str">
            <v>99-952-3557</v>
          </cell>
          <cell r="P6660" t="str">
            <v>170301</v>
          </cell>
          <cell r="Q6660" t="str">
            <v>QUITO</v>
          </cell>
          <cell r="R6660" t="str">
            <v>PICHINCHA</v>
          </cell>
          <cell r="S6660" t="str">
            <v>QUITO</v>
          </cell>
          <cell r="T6660" t="str">
            <v>FLEXTRANS UIO</v>
          </cell>
          <cell r="U6660" t="str">
            <v>FLEXNETUIO_LOCAL</v>
          </cell>
          <cell r="V6660">
            <v>1</v>
          </cell>
          <cell r="W6660">
            <v>0.6</v>
          </cell>
          <cell r="X6660" t="str">
            <v>FLEXNET</v>
          </cell>
          <cell r="Y6660" t="str">
            <v>FLEX NET CALLE 28 DE JUNIO S/N Y GARCIA MORENO ENTRADA LLANO GRANDE</v>
          </cell>
          <cell r="Z6660" t="str">
            <v>1701_QUITO</v>
          </cell>
          <cell r="AA6660" t="str">
            <v/>
          </cell>
          <cell r="AB6660">
            <v>22088</v>
          </cell>
          <cell r="AC6660">
            <v>44910</v>
          </cell>
          <cell r="AD6660" t="str">
            <v>ITSACOURIER S.A.S</v>
          </cell>
          <cell r="AE6660" t="str">
            <v>PDV9459</v>
          </cell>
          <cell r="AF6660">
            <v>0</v>
          </cell>
          <cell r="AG6660" t="str">
            <v>PEDIDO_ENTREGADO</v>
          </cell>
          <cell r="AH6660">
            <v>44910</v>
          </cell>
          <cell r="AK6660">
            <v>479516</v>
          </cell>
        </row>
        <row r="6661">
          <cell r="B6661">
            <v>479517</v>
          </cell>
          <cell r="C6661" t="str">
            <v>563983</v>
          </cell>
          <cell r="D6661" t="str">
            <v>DPW</v>
          </cell>
          <cell r="E6661" t="str">
            <v>DESPACHO</v>
          </cell>
          <cell r="F6661" t="str">
            <v>NORMAL</v>
          </cell>
          <cell r="G6661" t="str">
            <v>FT75479</v>
          </cell>
          <cell r="H6661">
            <v>44909</v>
          </cell>
          <cell r="I6661" t="str">
            <v>ENTREGADO</v>
          </cell>
          <cell r="J6661">
            <v>44910</v>
          </cell>
          <cell r="K6661" t="str">
            <v>ISAAC NEWTON</v>
          </cell>
          <cell r="L6661" t="str">
            <v>DE LOS GUAYABOS N50-120, LOS ALAMOS, PICHINCHA, QUITO, ECUADOR./LORENA MERINO/593995087040/DANIEL CALI/593998372434/7:30AM-13:00PM//</v>
          </cell>
          <cell r="M6661" t="str">
            <v>#N/A</v>
          </cell>
          <cell r="N6661" t="str">
            <v>99-952-3557</v>
          </cell>
          <cell r="O6661" t="str">
            <v>99-952-3557</v>
          </cell>
          <cell r="P6661" t="str">
            <v>170301</v>
          </cell>
          <cell r="Q6661" t="str">
            <v>QUITO</v>
          </cell>
          <cell r="R6661" t="str">
            <v>PICHINCHA</v>
          </cell>
          <cell r="S6661" t="str">
            <v>QUITO</v>
          </cell>
          <cell r="T6661" t="str">
            <v>FLEXTRANS UIO</v>
          </cell>
          <cell r="U6661" t="str">
            <v>FLEXNETUIO_LOCAL</v>
          </cell>
          <cell r="V6661">
            <v>1</v>
          </cell>
          <cell r="W6661">
            <v>0.6</v>
          </cell>
          <cell r="X6661" t="str">
            <v>FLEXNET</v>
          </cell>
          <cell r="Y6661" t="str">
            <v>FLEX NET CALLE 28 DE JUNIO S/N Y GARCIA MORENO ENTRADA LLANO GRANDE</v>
          </cell>
          <cell r="Z6661" t="str">
            <v>1701_QUITO</v>
          </cell>
          <cell r="AA6661" t="str">
            <v/>
          </cell>
          <cell r="AB6661">
            <v>22088</v>
          </cell>
          <cell r="AC6661">
            <v>44910</v>
          </cell>
          <cell r="AD6661" t="str">
            <v>ITSACOURIER S.A.S</v>
          </cell>
          <cell r="AE6661" t="str">
            <v>PDV9459</v>
          </cell>
          <cell r="AF6661">
            <v>0</v>
          </cell>
          <cell r="AG6661" t="str">
            <v>PEDIDO_ENTREGADO</v>
          </cell>
          <cell r="AH6661">
            <v>44910</v>
          </cell>
          <cell r="AK6661">
            <v>479517</v>
          </cell>
        </row>
        <row r="6662">
          <cell r="B6662">
            <v>479512</v>
          </cell>
          <cell r="C6662" t="str">
            <v>SG_2022_2155</v>
          </cell>
          <cell r="D6662" t="str">
            <v>SG</v>
          </cell>
          <cell r="E6662" t="str">
            <v>DESPACHO</v>
          </cell>
          <cell r="F6662" t="str">
            <v>NORMAL</v>
          </cell>
          <cell r="G6662" t="str">
            <v>89082</v>
          </cell>
          <cell r="H6662">
            <v>44909</v>
          </cell>
          <cell r="I6662" t="str">
            <v>ENTREGADO</v>
          </cell>
          <cell r="J6662">
            <v>44910</v>
          </cell>
          <cell r="K6662" t="str">
            <v>VERDESOTO AMBATO</v>
          </cell>
          <cell r="L6662" t="str">
            <v>HUACHI CHICO / AV. VICTOR HUGO S/N Y ARISTIDES SARTORIO</v>
          </cell>
          <cell r="P6662" t="str">
            <v>180215</v>
          </cell>
          <cell r="Q6662" t="str">
            <v>AMBATO</v>
          </cell>
          <cell r="R6662" t="str">
            <v>TUNGURAHUA</v>
          </cell>
          <cell r="S6662" t="str">
            <v>HUACHI GRANDE - MONTALVO - TOTORAS</v>
          </cell>
          <cell r="U6662" t="str">
            <v>FLEXNETGYE_PROVINCIA</v>
          </cell>
          <cell r="V6662">
            <v>1</v>
          </cell>
          <cell r="W6662">
            <v>251.29</v>
          </cell>
          <cell r="X6662" t="str">
            <v>FLEXNET - GYE</v>
          </cell>
          <cell r="Y6662" t="str">
            <v>FERNANDO GUTIERREZ HILL KM 8 1/2 VIA DAULE</v>
          </cell>
          <cell r="Z6662" t="str">
            <v>0901_GUAYAQUIL</v>
          </cell>
          <cell r="AA6662" t="str">
            <v/>
          </cell>
          <cell r="AB6662">
            <v>22085</v>
          </cell>
          <cell r="AC6662">
            <v>44910</v>
          </cell>
          <cell r="AD6662" t="str">
            <v>TRANSFIRME</v>
          </cell>
          <cell r="AE6662" t="str">
            <v>PBO3595</v>
          </cell>
          <cell r="AF6662">
            <v>0</v>
          </cell>
          <cell r="AG6662" t="str">
            <v>PEDIDO_ENTREGADO</v>
          </cell>
          <cell r="AH6662">
            <v>44910</v>
          </cell>
          <cell r="AK6662">
            <v>479512</v>
          </cell>
        </row>
        <row r="6663">
          <cell r="B6663">
            <v>479508</v>
          </cell>
          <cell r="C6663" t="str">
            <v>52897</v>
          </cell>
          <cell r="D6663" t="str">
            <v>DEGSO</v>
          </cell>
          <cell r="E6663" t="str">
            <v>DESPACHO</v>
          </cell>
          <cell r="F6663" t="str">
            <v>NORMAL</v>
          </cell>
          <cell r="G6663" t="str">
            <v>FT75556</v>
          </cell>
          <cell r="H6663">
            <v>44909</v>
          </cell>
          <cell r="I6663" t="str">
            <v>ENTREGADO</v>
          </cell>
          <cell r="J6663">
            <v>44910</v>
          </cell>
          <cell r="K6663" t="str">
            <v>POWERMEDICAL ECUADOR S.A.S.</v>
          </cell>
          <cell r="L6663" t="str">
            <v>GUALLABAMBA - 20 de Septiembre Oe5 22 y Algarrobos -099 813 4083/0 99 298 9985 diana hidalgo</v>
          </cell>
          <cell r="M6663" t="str">
            <v>#N/A</v>
          </cell>
          <cell r="N6663" t="str">
            <v>99-832-0225</v>
          </cell>
          <cell r="O6663" t="str">
            <v>99-832-0225</v>
          </cell>
          <cell r="P6663" t="str">
            <v>170206</v>
          </cell>
          <cell r="Q6663" t="str">
            <v>QUITO</v>
          </cell>
          <cell r="R6663" t="str">
            <v>PICHINCHA</v>
          </cell>
          <cell r="S6663" t="str">
            <v>GUAYLLABAMBA - COOP. FILANBANCO - SAN VICENTE DE GUAYLLABAMBA - COOP. POLICIA NACIONAL</v>
          </cell>
          <cell r="T6663" t="str">
            <v>FLEXTRANS UIO</v>
          </cell>
          <cell r="U6663" t="str">
            <v>FLEXNETUIO_LOCAL</v>
          </cell>
          <cell r="V6663">
            <v>1</v>
          </cell>
          <cell r="W6663">
            <v>1</v>
          </cell>
          <cell r="X6663" t="str">
            <v>FLEXNET</v>
          </cell>
          <cell r="Y6663" t="str">
            <v>FLEX NET CALLE 28 DE JUNIO S/N Y GARCIA MORENO ENTRADA LLANO GRANDE</v>
          </cell>
          <cell r="Z6663" t="str">
            <v>1701_QUITO</v>
          </cell>
          <cell r="AA6663" t="str">
            <v/>
          </cell>
          <cell r="AB6663">
            <v>22097</v>
          </cell>
          <cell r="AC6663">
            <v>44910</v>
          </cell>
          <cell r="AD6663" t="str">
            <v>ITSACOURIER S.A.S</v>
          </cell>
          <cell r="AE6663" t="str">
            <v>PCZ1855</v>
          </cell>
          <cell r="AF6663">
            <v>0</v>
          </cell>
          <cell r="AG6663" t="str">
            <v>PEDIDO_ENTREGADO</v>
          </cell>
          <cell r="AH6663">
            <v>44910</v>
          </cell>
          <cell r="AK6663">
            <v>479508</v>
          </cell>
        </row>
        <row r="6664">
          <cell r="B6664">
            <v>479511</v>
          </cell>
          <cell r="C6664" t="str">
            <v>52950</v>
          </cell>
          <cell r="D6664" t="str">
            <v>DEGSO</v>
          </cell>
          <cell r="E6664" t="str">
            <v>DESPACHO</v>
          </cell>
          <cell r="F6664" t="str">
            <v>NORMAL</v>
          </cell>
          <cell r="G6664" t="str">
            <v>FT75557</v>
          </cell>
          <cell r="H6664">
            <v>44909</v>
          </cell>
          <cell r="I6664" t="str">
            <v>ENTREGADO</v>
          </cell>
          <cell r="J6664">
            <v>44910</v>
          </cell>
          <cell r="K6664" t="str">
            <v>CHAIDE Y CHAIDE S.A.</v>
          </cell>
          <cell r="L6664" t="str">
            <v>DIRECCION: SANGOLQUI ? AV. LOS SHYRIS KM 4 SECTOR SAN JOSE ? ATENCION EMILIA CEVALLOS ? TELF 3989100</v>
          </cell>
          <cell r="M6664" t="str">
            <v>1790241483001</v>
          </cell>
          <cell r="N6664" t="str">
            <v>99-832-0225</v>
          </cell>
          <cell r="O6664" t="str">
            <v>99-832-0225</v>
          </cell>
          <cell r="P6664" t="str">
            <v>171101</v>
          </cell>
          <cell r="Q6664" t="str">
            <v>RUMIÑAHUI</v>
          </cell>
          <cell r="R6664" t="str">
            <v>PICHINCHA</v>
          </cell>
          <cell r="S6664" t="str">
            <v>SANGOLQUI</v>
          </cell>
          <cell r="T6664" t="str">
            <v>FLEXTRANS UIO</v>
          </cell>
          <cell r="U6664" t="str">
            <v>FLEXNETUIO_LOCAL</v>
          </cell>
          <cell r="V6664">
            <v>1</v>
          </cell>
          <cell r="W6664">
            <v>4.8</v>
          </cell>
          <cell r="X6664" t="str">
            <v>FLEXNET</v>
          </cell>
          <cell r="Y6664" t="str">
            <v>FLEX NET CALLE 28 DE JUNIO S/N Y GARCIA MORENO ENTRADA LLANO GRANDE</v>
          </cell>
          <cell r="Z6664" t="str">
            <v>1701_QUITO</v>
          </cell>
          <cell r="AA6664" t="str">
            <v/>
          </cell>
          <cell r="AB6664">
            <v>22095</v>
          </cell>
          <cell r="AC6664">
            <v>44910</v>
          </cell>
          <cell r="AD6664" t="str">
            <v>ITSACOURIER S.A.S</v>
          </cell>
          <cell r="AE6664" t="str">
            <v>PBB3265</v>
          </cell>
          <cell r="AF6664">
            <v>0</v>
          </cell>
          <cell r="AG6664" t="str">
            <v>PEDIDO_ENTREGADO</v>
          </cell>
          <cell r="AH6664">
            <v>44910</v>
          </cell>
          <cell r="AK6664">
            <v>479511</v>
          </cell>
        </row>
        <row r="6665">
          <cell r="B6665">
            <v>479507</v>
          </cell>
          <cell r="C6665" t="str">
            <v>SG_2022_2153_2154_2157</v>
          </cell>
          <cell r="D6665" t="str">
            <v>SG</v>
          </cell>
          <cell r="E6665" t="str">
            <v>DESPACHO</v>
          </cell>
          <cell r="F6665" t="str">
            <v>NORMAL</v>
          </cell>
          <cell r="G6665" t="str">
            <v>67393</v>
          </cell>
          <cell r="H6665">
            <v>44909</v>
          </cell>
          <cell r="I6665" t="str">
            <v>ENTREGADO</v>
          </cell>
          <cell r="J6665">
            <v>44910</v>
          </cell>
          <cell r="K6665" t="str">
            <v>DEMACO AMBATO</v>
          </cell>
          <cell r="L6665" t="str">
            <v>IZAMBRA PANAMERICANA NORTE S/N MIGUEL ANDA VASCONE. VIA PILLARO KM 5</v>
          </cell>
          <cell r="P6665" t="str">
            <v>AMBATO</v>
          </cell>
          <cell r="Q6665" t="str">
            <v>AMBATO</v>
          </cell>
          <cell r="R6665" t="str">
            <v>TUNGURAHUA</v>
          </cell>
          <cell r="S6665" t="str">
            <v>AMBATO</v>
          </cell>
          <cell r="U6665" t="str">
            <v>FLEXNETGYE_PROVINCIA</v>
          </cell>
          <cell r="V6665">
            <v>2</v>
          </cell>
          <cell r="W6665">
            <v>616.62</v>
          </cell>
          <cell r="X6665" t="str">
            <v>FLEXNET - GYE</v>
          </cell>
          <cell r="Y6665" t="str">
            <v>FERNANDO GUTIERREZ HILL KM 8 1/2 VIA DAULE</v>
          </cell>
          <cell r="Z6665" t="str">
            <v>0901_GUAYAQUIL</v>
          </cell>
          <cell r="AA6665" t="str">
            <v/>
          </cell>
          <cell r="AB6665">
            <v>22085</v>
          </cell>
          <cell r="AC6665">
            <v>44910</v>
          </cell>
          <cell r="AD6665" t="str">
            <v>TRANSFIRME</v>
          </cell>
          <cell r="AE6665" t="str">
            <v>PBO3595</v>
          </cell>
          <cell r="AF6665">
            <v>0</v>
          </cell>
          <cell r="AG6665" t="str">
            <v>PEDIDO_ENTREGADO</v>
          </cell>
          <cell r="AH6665">
            <v>44910</v>
          </cell>
          <cell r="AK6665">
            <v>479507</v>
          </cell>
        </row>
        <row r="6666">
          <cell r="B6666">
            <v>479506</v>
          </cell>
          <cell r="C6666" t="str">
            <v>SG_2022_2148_2159</v>
          </cell>
          <cell r="D6666" t="str">
            <v>SG</v>
          </cell>
          <cell r="E6666" t="str">
            <v>DESPACHO</v>
          </cell>
          <cell r="F6666" t="str">
            <v>NORMAL</v>
          </cell>
          <cell r="G6666" t="str">
            <v>89078</v>
          </cell>
          <cell r="H6666">
            <v>44909</v>
          </cell>
          <cell r="I6666" t="str">
            <v>ENTREGADO</v>
          </cell>
          <cell r="J6666">
            <v>44911</v>
          </cell>
          <cell r="K6666" t="str">
            <v>MEGAPROFER-STA ROSA</v>
          </cell>
          <cell r="L6666" t="str">
            <v>CALLE VENEZUELA S/N Y BERNARDIO ECHEVERRÍA (KM 71/2 VÍA A GUARANDA) PARROQUIA SANTA ROSA.</v>
          </cell>
          <cell r="P6666" t="str">
            <v>180215</v>
          </cell>
          <cell r="Q6666" t="str">
            <v>AMBATO</v>
          </cell>
          <cell r="R6666" t="str">
            <v>TUNGURAHUA</v>
          </cell>
          <cell r="S6666" t="str">
            <v>HUACHI GRANDE - MONTALVO - TOTORAS</v>
          </cell>
          <cell r="U6666" t="str">
            <v>FLEXNETGYE_PROVINCIA</v>
          </cell>
          <cell r="V6666">
            <v>8</v>
          </cell>
          <cell r="W6666">
            <v>2920.45</v>
          </cell>
          <cell r="X6666" t="str">
            <v>FLEXNET - GYE</v>
          </cell>
          <cell r="Y6666" t="str">
            <v>FERNANDO GUTIERREZ HILL KM 8 1/2 VIA DAULE</v>
          </cell>
          <cell r="Z6666" t="str">
            <v>0901_GUAYAQUIL</v>
          </cell>
          <cell r="AA6666" t="str">
            <v/>
          </cell>
          <cell r="AB6666">
            <v>22083</v>
          </cell>
          <cell r="AC6666">
            <v>44909</v>
          </cell>
          <cell r="AD6666" t="str">
            <v>TRANSCONDUCINT</v>
          </cell>
          <cell r="AE6666" t="str">
            <v>PVZ0750</v>
          </cell>
          <cell r="AF6666">
            <v>0</v>
          </cell>
          <cell r="AG6666" t="str">
            <v>PEDIDO_ENTREGADO</v>
          </cell>
          <cell r="AH6666">
            <v>44910</v>
          </cell>
          <cell r="AJ6666" t="str">
            <v>RECIBE: JORGE A</v>
          </cell>
          <cell r="AK6666">
            <v>479506</v>
          </cell>
        </row>
        <row r="6667">
          <cell r="B6667">
            <v>479505</v>
          </cell>
          <cell r="C6667" t="str">
            <v>BREDEVDOC0005</v>
          </cell>
          <cell r="D6667" t="str">
            <v>CONECEL_DOCUMENTOS</v>
          </cell>
          <cell r="E6667" t="str">
            <v>DESPACHO</v>
          </cell>
          <cell r="F6667" t="str">
            <v>NORMAL</v>
          </cell>
          <cell r="G6667" t="str">
            <v>TF88921</v>
          </cell>
          <cell r="H6667">
            <v>44909</v>
          </cell>
          <cell r="I6667" t="str">
            <v>ENTREGADO</v>
          </cell>
          <cell r="J6667">
            <v>44909</v>
          </cell>
          <cell r="K6667" t="str">
            <v>OFICINAS BRELDYNG</v>
          </cell>
          <cell r="L6667" t="str">
            <v>OFC BRELDYNG CALLE 7MO PASAJE 37ª Y V. EMILIO ROMERO, BODEGAS DE FERRETERIA ESPINOZA, BODEGA #8 (EXACTAMENTE QUEDA EN LA JUAN TANCA MARENGO KM. 4.5 PASANDO LA COCA COLA</v>
          </cell>
          <cell r="P6667" t="str">
            <v>GUAYAQUIL</v>
          </cell>
          <cell r="Q6667" t="str">
            <v>GUAYAQUIL</v>
          </cell>
          <cell r="R6667" t="str">
            <v>GUAYAS</v>
          </cell>
          <cell r="T6667" t="str">
            <v>ITSACOURIER</v>
          </cell>
          <cell r="U6667" t="str">
            <v>FLEXNETUIO_GYE</v>
          </cell>
          <cell r="V6667">
            <v>1</v>
          </cell>
          <cell r="W6667">
            <v>1</v>
          </cell>
          <cell r="X6667" t="str">
            <v>FLEXNET</v>
          </cell>
          <cell r="Y6667" t="str">
            <v>KM 8 Y MEDIO VIA DAULE COOP JUAN MONTALVO</v>
          </cell>
          <cell r="Z6667" t="str">
            <v>0901_GUAYAQUIL</v>
          </cell>
          <cell r="AA6667" t="str">
            <v/>
          </cell>
          <cell r="AB6667">
            <v>22061</v>
          </cell>
          <cell r="AC6667">
            <v>44909</v>
          </cell>
          <cell r="AD6667" t="str">
            <v>ITSACOURIER S.A.S</v>
          </cell>
          <cell r="AE6667" t="str">
            <v>PDV8667</v>
          </cell>
          <cell r="AF6667">
            <v>0</v>
          </cell>
          <cell r="AG6667" t="str">
            <v>PEDIDO_ENTREGADO</v>
          </cell>
          <cell r="AH6667">
            <v>44909</v>
          </cell>
          <cell r="AK6667">
            <v>479505</v>
          </cell>
        </row>
        <row r="6668">
          <cell r="B6668">
            <v>479504</v>
          </cell>
          <cell r="C6668" t="str">
            <v>R_22_083_01092983</v>
          </cell>
          <cell r="D6668" t="str">
            <v>ROER</v>
          </cell>
          <cell r="E6668" t="str">
            <v>DESPACHO</v>
          </cell>
          <cell r="F6668" t="str">
            <v>NORMAL</v>
          </cell>
          <cell r="G6668" t="str">
            <v>FT75442</v>
          </cell>
          <cell r="H6668">
            <v>44909</v>
          </cell>
          <cell r="I6668" t="str">
            <v>ENTREGADO</v>
          </cell>
          <cell r="J6668">
            <v>44909</v>
          </cell>
          <cell r="K6668" t="str">
            <v>ROER_EDGAR MARMOL</v>
          </cell>
          <cell r="L6668" t="str">
            <v>DE LAS HIGUERAS Y ELOY ALFARO CARRETAS 1</v>
          </cell>
          <cell r="M6668" t="str">
            <v>EDGAR MARMOL / 1791890663001</v>
          </cell>
          <cell r="P6668" t="str">
            <v>170503</v>
          </cell>
          <cell r="Q6668" t="str">
            <v>QUITO</v>
          </cell>
          <cell r="R6668" t="str">
            <v>PICHINCHA</v>
          </cell>
          <cell r="S6668" t="str">
            <v>QUITO</v>
          </cell>
          <cell r="T6668" t="str">
            <v>TRANSERVISS</v>
          </cell>
          <cell r="U6668" t="str">
            <v>FLEXNETUIO_LOCAL</v>
          </cell>
          <cell r="V6668">
            <v>1</v>
          </cell>
          <cell r="W6668">
            <v>1</v>
          </cell>
          <cell r="X6668" t="str">
            <v>FLEXNET DEL ECUADOR</v>
          </cell>
          <cell r="Y6668" t="str">
            <v>28 DE JUNIO Y GARCIA MORENO</v>
          </cell>
          <cell r="Z6668" t="str">
            <v>1701_QUITO</v>
          </cell>
          <cell r="AA6668" t="str">
            <v/>
          </cell>
          <cell r="AB6668">
            <v>22078</v>
          </cell>
          <cell r="AC6668">
            <v>44909</v>
          </cell>
          <cell r="AD6668" t="str">
            <v>TRANSERVISS</v>
          </cell>
          <cell r="AE6668" t="str">
            <v>PBH1579</v>
          </cell>
          <cell r="AF6668">
            <v>0</v>
          </cell>
          <cell r="AG6668" t="str">
            <v>PEDIDO_ENTREGADO</v>
          </cell>
          <cell r="AH6668">
            <v>44909</v>
          </cell>
          <cell r="AJ6668" t="str">
            <v/>
          </cell>
          <cell r="AK6668">
            <v>479504</v>
          </cell>
        </row>
        <row r="6669">
          <cell r="B6669">
            <v>479499</v>
          </cell>
          <cell r="C6669" t="str">
            <v>22-2605</v>
          </cell>
          <cell r="D6669" t="str">
            <v>VENTURA</v>
          </cell>
          <cell r="E6669" t="str">
            <v>DESPACHO</v>
          </cell>
          <cell r="F6669" t="str">
            <v>NORMAL</v>
          </cell>
          <cell r="G6669" t="str">
            <v>FT75572</v>
          </cell>
          <cell r="H6669">
            <v>44909</v>
          </cell>
          <cell r="I6669" t="str">
            <v>ENTREGADO</v>
          </cell>
          <cell r="J6669">
            <v>44910</v>
          </cell>
          <cell r="K6669" t="str">
            <v>ECUAWAGEN</v>
          </cell>
          <cell r="L6669" t="str">
            <v> AV. DE LOS GRANADOS E14-70 E ISLA MARCHENA.</v>
          </cell>
          <cell r="M6669" t="str">
            <v>1791765842001</v>
          </cell>
          <cell r="P6669" t="str">
            <v>170503</v>
          </cell>
          <cell r="Q6669" t="str">
            <v>QUITO</v>
          </cell>
          <cell r="R6669" t="str">
            <v>PICHINCHA</v>
          </cell>
          <cell r="S6669" t="str">
            <v>QUITO</v>
          </cell>
          <cell r="T6669" t="str">
            <v>FLEXTRANS UIO</v>
          </cell>
          <cell r="U6669" t="str">
            <v>FLEXNETUIO_LOCAL</v>
          </cell>
          <cell r="V6669">
            <v>5</v>
          </cell>
          <cell r="W6669">
            <v>69.5</v>
          </cell>
          <cell r="X6669" t="str">
            <v>FLEXNET DEL ECUADOR</v>
          </cell>
          <cell r="Y6669" t="str">
            <v xml:space="preserve">CALLE 28 DE JUNIO S/N Y GARCIA MORENO </v>
          </cell>
          <cell r="Z6669" t="str">
            <v>1701_QUITO</v>
          </cell>
          <cell r="AA6669" t="str">
            <v/>
          </cell>
          <cell r="AB6669">
            <v>22088</v>
          </cell>
          <cell r="AC6669">
            <v>44910</v>
          </cell>
          <cell r="AD6669" t="str">
            <v>ITSACOURIER S.A.S</v>
          </cell>
          <cell r="AE6669" t="str">
            <v>PDV9459</v>
          </cell>
          <cell r="AF6669">
            <v>0</v>
          </cell>
          <cell r="AG6669" t="str">
            <v>PEDIDO_ENTREGADO</v>
          </cell>
          <cell r="AH6669">
            <v>44910</v>
          </cell>
          <cell r="AK6669">
            <v>479499</v>
          </cell>
        </row>
        <row r="6670">
          <cell r="B6670">
            <v>479500</v>
          </cell>
          <cell r="C6670" t="str">
            <v>22-2600</v>
          </cell>
          <cell r="D6670" t="str">
            <v>VENTURA</v>
          </cell>
          <cell r="E6670" t="str">
            <v>DESPACHO</v>
          </cell>
          <cell r="F6670" t="str">
            <v>NORMAL</v>
          </cell>
          <cell r="G6670" t="str">
            <v>FT75486</v>
          </cell>
          <cell r="H6670">
            <v>44909</v>
          </cell>
          <cell r="I6670" t="str">
            <v>ENTREGADO</v>
          </cell>
          <cell r="J6670">
            <v>44910</v>
          </cell>
          <cell r="K6670" t="str">
            <v>ASSA QUITO SUR</v>
          </cell>
          <cell r="L6670" t="str">
            <v>AV. MALDONADO S12-72 Y PUJILI</v>
          </cell>
          <cell r="M6670" t="str">
            <v>1890141818001_3</v>
          </cell>
          <cell r="P6670" t="str">
            <v>170601</v>
          </cell>
          <cell r="Q6670" t="str">
            <v>QUITO</v>
          </cell>
          <cell r="R6670" t="str">
            <v>PICHINCHA</v>
          </cell>
          <cell r="S6670" t="str">
            <v>QUITO</v>
          </cell>
          <cell r="T6670" t="str">
            <v>FLEXTRANS UIO</v>
          </cell>
          <cell r="U6670" t="str">
            <v>FLEXNETUIO_LOCAL</v>
          </cell>
          <cell r="V6670">
            <v>1</v>
          </cell>
          <cell r="W6670">
            <v>1</v>
          </cell>
          <cell r="X6670" t="str">
            <v>FLEXNET DEL ECUADOR</v>
          </cell>
          <cell r="Y6670" t="str">
            <v xml:space="preserve">CALLE 28 DE JUNIO S/N Y GARCIA MORENO </v>
          </cell>
          <cell r="Z6670" t="str">
            <v>1701_QUITO</v>
          </cell>
          <cell r="AA6670" t="str">
            <v/>
          </cell>
          <cell r="AB6670">
            <v>22093</v>
          </cell>
          <cell r="AC6670">
            <v>44910</v>
          </cell>
          <cell r="AD6670" t="str">
            <v>ITSACOURIER S.A.S</v>
          </cell>
          <cell r="AE6670" t="str">
            <v>PCZ1852</v>
          </cell>
          <cell r="AF6670">
            <v>0</v>
          </cell>
          <cell r="AG6670" t="str">
            <v>PEDIDO_ENTREGADO</v>
          </cell>
          <cell r="AH6670">
            <v>44910</v>
          </cell>
          <cell r="AK6670">
            <v>479500</v>
          </cell>
        </row>
        <row r="6671">
          <cell r="B6671">
            <v>479501</v>
          </cell>
          <cell r="C6671" t="str">
            <v>22-2606</v>
          </cell>
          <cell r="D6671" t="str">
            <v>VENTURA</v>
          </cell>
          <cell r="E6671" t="str">
            <v>DESPACHO</v>
          </cell>
          <cell r="F6671" t="str">
            <v>NORMAL</v>
          </cell>
          <cell r="G6671" t="str">
            <v>031002004104107</v>
          </cell>
          <cell r="H6671">
            <v>44909</v>
          </cell>
          <cell r="I6671" t="str">
            <v>ENTREGADO</v>
          </cell>
          <cell r="J6671">
            <v>44910</v>
          </cell>
          <cell r="K6671" t="str">
            <v>PROAUTO C.A. LOJA</v>
          </cell>
          <cell r="L6671" t="str">
            <v>AV. SALVADOR BUSTAMANTE Y NEWYORK</v>
          </cell>
          <cell r="M6671" t="str">
            <v>1792885620001_4</v>
          </cell>
          <cell r="P6671" t="str">
            <v>110105</v>
          </cell>
          <cell r="Q6671" t="str">
            <v>LOJA</v>
          </cell>
          <cell r="R6671" t="str">
            <v>LOJA</v>
          </cell>
          <cell r="S6671" t="str">
            <v>LOJA</v>
          </cell>
          <cell r="T6671" t="str">
            <v>TRAMACO</v>
          </cell>
          <cell r="U6671" t="str">
            <v>FLEXNETUIO_PROVINCIA</v>
          </cell>
          <cell r="V6671">
            <v>1</v>
          </cell>
          <cell r="W6671">
            <v>1</v>
          </cell>
          <cell r="X6671" t="str">
            <v>FLEXNET DEL ECUADOR</v>
          </cell>
          <cell r="Y6671" t="str">
            <v xml:space="preserve">CALLE 28 DE JUNIO S/N Y GARCIA MORENO </v>
          </cell>
          <cell r="Z6671" t="str">
            <v>1701_QUITO</v>
          </cell>
          <cell r="AA6671" t="str">
            <v/>
          </cell>
          <cell r="AB6671">
            <v>22084</v>
          </cell>
          <cell r="AC6671">
            <v>44910</v>
          </cell>
          <cell r="AD6671" t="str">
            <v>TRAMACO EXPRESS</v>
          </cell>
          <cell r="AE6671" t="str">
            <v>GENERICO TMC</v>
          </cell>
          <cell r="AF6671">
            <v>0</v>
          </cell>
          <cell r="AG6671" t="str">
            <v>PEDIDO_ENTREGADO</v>
          </cell>
          <cell r="AH6671">
            <v>44910</v>
          </cell>
          <cell r="AJ6671" t="str">
            <v>GUIA ENTREGADA -DANIEL VALAREZO  - null</v>
          </cell>
          <cell r="AK6671">
            <v>479501</v>
          </cell>
        </row>
        <row r="6672">
          <cell r="B6672">
            <v>479502</v>
          </cell>
          <cell r="C6672" t="str">
            <v>22-2596</v>
          </cell>
          <cell r="D6672" t="str">
            <v>VENTURA</v>
          </cell>
          <cell r="E6672" t="str">
            <v>DESPACHO</v>
          </cell>
          <cell r="F6672" t="str">
            <v>NORMAL</v>
          </cell>
          <cell r="G6672" t="str">
            <v>031002004104106</v>
          </cell>
          <cell r="H6672">
            <v>44909</v>
          </cell>
          <cell r="I6672" t="str">
            <v>ENTREGADO</v>
          </cell>
          <cell r="J6672">
            <v>44910</v>
          </cell>
          <cell r="K6672" t="str">
            <v>ASSA AMBATO MATRIZ</v>
          </cell>
          <cell r="L6672" t="str">
            <v>AV. ATAHUALPA Y RIO GUAYLLABAMBA</v>
          </cell>
          <cell r="M6672" t="str">
            <v>1890141818001_8</v>
          </cell>
          <cell r="P6672" t="str">
            <v>180103</v>
          </cell>
          <cell r="Q6672" t="str">
            <v>AMBATO</v>
          </cell>
          <cell r="R6672" t="str">
            <v>TUNGURAHUA</v>
          </cell>
          <cell r="S6672" t="str">
            <v>AMBATO</v>
          </cell>
          <cell r="T6672" t="str">
            <v>TRAMACO</v>
          </cell>
          <cell r="U6672" t="str">
            <v>FLEXNETUIO_PROVINCIA</v>
          </cell>
          <cell r="V6672">
            <v>6</v>
          </cell>
          <cell r="W6672">
            <v>21</v>
          </cell>
          <cell r="X6672" t="str">
            <v>FLEXNET DEL ECUADOR</v>
          </cell>
          <cell r="Y6672" t="str">
            <v xml:space="preserve">CALLE 28 DE JUNIO S/N Y GARCIA MORENO </v>
          </cell>
          <cell r="Z6672" t="str">
            <v>1701_QUITO</v>
          </cell>
          <cell r="AA6672" t="str">
            <v/>
          </cell>
          <cell r="AB6672">
            <v>22084</v>
          </cell>
          <cell r="AC6672">
            <v>44910</v>
          </cell>
          <cell r="AD6672" t="str">
            <v>TRAMACO EXPRESS</v>
          </cell>
          <cell r="AE6672" t="str">
            <v>GENERICO TMC</v>
          </cell>
          <cell r="AF6672">
            <v>0</v>
          </cell>
          <cell r="AG6672" t="str">
            <v>PEDIDO_ENTREGADO</v>
          </cell>
          <cell r="AH6672">
            <v>44910</v>
          </cell>
          <cell r="AJ6672" t="str">
            <v>GUIA ENTREGADA -ALEX MARTINEZ  - null</v>
          </cell>
          <cell r="AK6672">
            <v>479502</v>
          </cell>
        </row>
        <row r="6673">
          <cell r="B6673">
            <v>479503</v>
          </cell>
          <cell r="C6673" t="str">
            <v>22-2603</v>
          </cell>
          <cell r="D6673" t="str">
            <v>VENTURA</v>
          </cell>
          <cell r="E6673" t="str">
            <v>DESPACHO</v>
          </cell>
          <cell r="F6673" t="str">
            <v>NORMAL</v>
          </cell>
          <cell r="G6673" t="str">
            <v>FT75485</v>
          </cell>
          <cell r="H6673">
            <v>44909</v>
          </cell>
          <cell r="I6673" t="str">
            <v>ENTREGADO</v>
          </cell>
          <cell r="J6673">
            <v>44910</v>
          </cell>
          <cell r="K6673" t="str">
            <v>AUTOEASTERN SANGOLQUI</v>
          </cell>
          <cell r="L6673" t="str">
            <v>V. GRAL. ENRIQUEZ 2179 C.C. CIBONEY PLAZA PB 4</v>
          </cell>
          <cell r="M6673" t="str">
            <v>1791806956001-1</v>
          </cell>
          <cell r="P6673" t="str">
            <v>171103</v>
          </cell>
          <cell r="Q6673" t="str">
            <v>RUMIÑAHUI</v>
          </cell>
          <cell r="R6673" t="str">
            <v>PICHINCHA</v>
          </cell>
          <cell r="S6673" t="str">
            <v>SANGOLQUI</v>
          </cell>
          <cell r="T6673" t="str">
            <v>FLEXTRANS UIO</v>
          </cell>
          <cell r="U6673" t="str">
            <v>FLEXNETUIO_LOCAL</v>
          </cell>
          <cell r="V6673">
            <v>1</v>
          </cell>
          <cell r="W6673">
            <v>1</v>
          </cell>
          <cell r="X6673" t="str">
            <v>FLEXNET DEL ECUADOR</v>
          </cell>
          <cell r="Y6673" t="str">
            <v xml:space="preserve">CALLE 28 DE JUNIO S/N Y GARCIA MORENO </v>
          </cell>
          <cell r="Z6673" t="str">
            <v>1701_QUITO</v>
          </cell>
          <cell r="AA6673" t="str">
            <v/>
          </cell>
          <cell r="AB6673">
            <v>22095</v>
          </cell>
          <cell r="AC6673">
            <v>44910</v>
          </cell>
          <cell r="AD6673" t="str">
            <v>ITSACOURIER S.A.S</v>
          </cell>
          <cell r="AE6673" t="str">
            <v>PBB3265</v>
          </cell>
          <cell r="AF6673">
            <v>0</v>
          </cell>
          <cell r="AG6673" t="str">
            <v>PEDIDO_ENTREGADO</v>
          </cell>
          <cell r="AH6673">
            <v>44910</v>
          </cell>
          <cell r="AK6673">
            <v>479503</v>
          </cell>
        </row>
        <row r="6674">
          <cell r="B6674">
            <v>479492</v>
          </cell>
          <cell r="C6674" t="str">
            <v>22-2598</v>
          </cell>
          <cell r="D6674" t="str">
            <v>VENTURA</v>
          </cell>
          <cell r="E6674" t="str">
            <v>DESPACHO</v>
          </cell>
          <cell r="F6674" t="str">
            <v>NORMAL</v>
          </cell>
          <cell r="G6674" t="str">
            <v>031002004104103</v>
          </cell>
          <cell r="H6674">
            <v>44909</v>
          </cell>
          <cell r="I6674" t="str">
            <v>ENTREGADO</v>
          </cell>
          <cell r="J6674">
            <v>44910</v>
          </cell>
          <cell r="K6674" t="str">
            <v>ASSA MANTA</v>
          </cell>
          <cell r="L6674" t="str">
            <v>AV 4 DE NOVIEMBRE ENTRE CALLES 311 Y  312</v>
          </cell>
          <cell r="M6674" t="str">
            <v>1890141818001_1</v>
          </cell>
          <cell r="P6674" t="str">
            <v>130204</v>
          </cell>
          <cell r="Q6674" t="str">
            <v>MANTA</v>
          </cell>
          <cell r="R6674" t="str">
            <v>MANABI</v>
          </cell>
          <cell r="S6674" t="str">
            <v>MANTA</v>
          </cell>
          <cell r="T6674" t="str">
            <v>TRAMACO</v>
          </cell>
          <cell r="U6674" t="str">
            <v>FLEXNETUIO_PROVINCIA</v>
          </cell>
          <cell r="V6674">
            <v>1</v>
          </cell>
          <cell r="W6674">
            <v>6.8</v>
          </cell>
          <cell r="X6674" t="str">
            <v>FLEXNET DEL ECUADOR</v>
          </cell>
          <cell r="Y6674" t="str">
            <v xml:space="preserve">CALLE 28 DE JUNIO S/N Y GARCIA MORENO </v>
          </cell>
          <cell r="Z6674" t="str">
            <v>1701_QUITO</v>
          </cell>
          <cell r="AA6674" t="str">
            <v/>
          </cell>
          <cell r="AB6674">
            <v>22084</v>
          </cell>
          <cell r="AC6674">
            <v>44910</v>
          </cell>
          <cell r="AD6674" t="str">
            <v>TRAMACO EXPRESS</v>
          </cell>
          <cell r="AE6674" t="str">
            <v>GENERICO TMC</v>
          </cell>
          <cell r="AF6674">
            <v>0</v>
          </cell>
          <cell r="AG6674" t="str">
            <v>PEDIDO_ENTREGADO</v>
          </cell>
          <cell r="AH6674">
            <v>44910</v>
          </cell>
          <cell r="AJ6674" t="str">
            <v>GUIA ENTREGADA -JORGE ALONZO  - null</v>
          </cell>
          <cell r="AK6674">
            <v>479492</v>
          </cell>
        </row>
        <row r="6675">
          <cell r="B6675">
            <v>479493</v>
          </cell>
          <cell r="C6675" t="str">
            <v>22-2604</v>
          </cell>
          <cell r="D6675" t="str">
            <v>VENTURA</v>
          </cell>
          <cell r="E6675" t="str">
            <v>DESPACHO</v>
          </cell>
          <cell r="F6675" t="str">
            <v>NORMAL</v>
          </cell>
          <cell r="G6675" t="str">
            <v>FT75565</v>
          </cell>
          <cell r="H6675">
            <v>44909</v>
          </cell>
          <cell r="I6675" t="str">
            <v>ENTREGADO</v>
          </cell>
          <cell r="J6675">
            <v>44910</v>
          </cell>
          <cell r="K6675" t="str">
            <v>E. MAULME C.A. GYE</v>
          </cell>
          <cell r="L6675" t="str">
            <v xml:space="preserve">AV DE LAS AMERICAS 601 Y CALLE 13 </v>
          </cell>
          <cell r="M6675" t="str">
            <v>1792885620001_1</v>
          </cell>
          <cell r="P6675" t="str">
            <v>090505</v>
          </cell>
          <cell r="Q6675" t="str">
            <v>GUAYAQUIL</v>
          </cell>
          <cell r="R6675" t="str">
            <v>GUAYAS</v>
          </cell>
          <cell r="S6675" t="str">
            <v>GUAYAQUIL</v>
          </cell>
          <cell r="T6675" t="str">
            <v>ITSACOURIER</v>
          </cell>
          <cell r="U6675" t="str">
            <v>FLEXNETUIO_GYE</v>
          </cell>
          <cell r="V6675">
            <v>8</v>
          </cell>
          <cell r="W6675">
            <v>95.9</v>
          </cell>
          <cell r="X6675" t="str">
            <v>FLEXNET DEL ECUADOR</v>
          </cell>
          <cell r="Y6675" t="str">
            <v xml:space="preserve">CALLE 28 DE JUNIO S/N Y GARCIA MORENO </v>
          </cell>
          <cell r="Z6675" t="str">
            <v>1701_QUITO</v>
          </cell>
          <cell r="AA6675" t="str">
            <v/>
          </cell>
          <cell r="AB6675">
            <v>22109</v>
          </cell>
          <cell r="AC6675">
            <v>44910</v>
          </cell>
          <cell r="AD6675" t="str">
            <v>ITSACOURIER S.A.S</v>
          </cell>
          <cell r="AE6675" t="str">
            <v>PDV8667</v>
          </cell>
          <cell r="AF6675">
            <v>0</v>
          </cell>
          <cell r="AG6675" t="str">
            <v>PEDIDO_ENTREGADO</v>
          </cell>
          <cell r="AH6675">
            <v>44910</v>
          </cell>
          <cell r="AK6675">
            <v>479493</v>
          </cell>
        </row>
        <row r="6676">
          <cell r="B6676">
            <v>479494</v>
          </cell>
          <cell r="C6676" t="str">
            <v>22-2607</v>
          </cell>
          <cell r="D6676" t="str">
            <v>VENTURA</v>
          </cell>
          <cell r="E6676" t="str">
            <v>DESPACHO</v>
          </cell>
          <cell r="F6676" t="str">
            <v>NORMAL</v>
          </cell>
          <cell r="G6676" t="str">
            <v>FT75573</v>
          </cell>
          <cell r="H6676">
            <v>44909</v>
          </cell>
          <cell r="I6676" t="str">
            <v>ENTREGADO</v>
          </cell>
          <cell r="J6676">
            <v>44910</v>
          </cell>
          <cell r="K6676" t="str">
            <v>PROAUTO QUITO</v>
          </cell>
          <cell r="L6676" t="str">
            <v>AV. ELOY ALFARO Y RUSIA</v>
          </cell>
          <cell r="M6676" t="str">
            <v>1792885620001_5</v>
          </cell>
          <cell r="P6676" t="str">
            <v>170518</v>
          </cell>
          <cell r="Q6676" t="str">
            <v>QUITO</v>
          </cell>
          <cell r="R6676" t="str">
            <v>PICHINCHA</v>
          </cell>
          <cell r="S6676" t="str">
            <v>QUITO</v>
          </cell>
          <cell r="T6676" t="str">
            <v>FLEXTRANS UIO</v>
          </cell>
          <cell r="U6676" t="str">
            <v>FLEXNETUIO_LOCAL</v>
          </cell>
          <cell r="V6676">
            <v>1</v>
          </cell>
          <cell r="W6676">
            <v>75</v>
          </cell>
          <cell r="X6676" t="str">
            <v>FLEXNET DEL ECUADOR</v>
          </cell>
          <cell r="Y6676" t="str">
            <v xml:space="preserve">CALLE 28 DE JUNIO S/N Y GARCIA MORENO </v>
          </cell>
          <cell r="Z6676" t="str">
            <v>1701_QUITO</v>
          </cell>
          <cell r="AA6676" t="str">
            <v/>
          </cell>
          <cell r="AB6676">
            <v>22088</v>
          </cell>
          <cell r="AC6676">
            <v>44910</v>
          </cell>
          <cell r="AD6676" t="str">
            <v>ITSACOURIER S.A.S</v>
          </cell>
          <cell r="AE6676" t="str">
            <v>PDV9459</v>
          </cell>
          <cell r="AF6676">
            <v>0</v>
          </cell>
          <cell r="AG6676" t="str">
            <v>PEDIDO_ENTREGADO</v>
          </cell>
          <cell r="AH6676">
            <v>44910</v>
          </cell>
          <cell r="AK6676">
            <v>479494</v>
          </cell>
        </row>
        <row r="6677">
          <cell r="B6677">
            <v>479495</v>
          </cell>
          <cell r="C6677" t="str">
            <v>22-2597</v>
          </cell>
          <cell r="D6677" t="str">
            <v>VENTURA</v>
          </cell>
          <cell r="E6677" t="str">
            <v>DESPACHO</v>
          </cell>
          <cell r="F6677" t="str">
            <v>NORMAL</v>
          </cell>
          <cell r="G6677" t="str">
            <v>FT75566</v>
          </cell>
          <cell r="H6677">
            <v>44909</v>
          </cell>
          <cell r="I6677" t="str">
            <v>ENTREGADO</v>
          </cell>
          <cell r="J6677">
            <v>44910</v>
          </cell>
          <cell r="K6677" t="str">
            <v>ASSA CUMBAYA</v>
          </cell>
          <cell r="L6677" t="str">
            <v>AV INTEROCEANICA Y PASAJE LEONIDAS PLAZA</v>
          </cell>
          <cell r="M6677" t="str">
            <v>1890141818001_2</v>
          </cell>
          <cell r="P6677" t="str">
            <v>170902</v>
          </cell>
          <cell r="Q6677" t="str">
            <v>QUITO</v>
          </cell>
          <cell r="R6677" t="str">
            <v>PICHINCHA</v>
          </cell>
          <cell r="S6677" t="str">
            <v>TUMBACO</v>
          </cell>
          <cell r="T6677" t="str">
            <v>FLEXTRANS UIO</v>
          </cell>
          <cell r="U6677" t="str">
            <v>FLEXNETUIO_LOCAL</v>
          </cell>
          <cell r="V6677">
            <v>2</v>
          </cell>
          <cell r="W6677">
            <v>18.100000000000001</v>
          </cell>
          <cell r="X6677" t="str">
            <v>FLEXNET DEL ECUADOR</v>
          </cell>
          <cell r="Y6677" t="str">
            <v xml:space="preserve">CALLE 28 DE JUNIO S/N Y GARCIA MORENO </v>
          </cell>
          <cell r="Z6677" t="str">
            <v>1701_QUITO</v>
          </cell>
          <cell r="AA6677" t="str">
            <v/>
          </cell>
          <cell r="AB6677">
            <v>22097</v>
          </cell>
          <cell r="AC6677">
            <v>44910</v>
          </cell>
          <cell r="AD6677" t="str">
            <v>ITSACOURIER S.A.S</v>
          </cell>
          <cell r="AE6677" t="str">
            <v>PCZ1855</v>
          </cell>
          <cell r="AF6677">
            <v>0</v>
          </cell>
          <cell r="AG6677" t="str">
            <v>PEDIDO_ENTREGADO</v>
          </cell>
          <cell r="AH6677">
            <v>44910</v>
          </cell>
          <cell r="AK6677">
            <v>479495</v>
          </cell>
        </row>
        <row r="6678">
          <cell r="B6678">
            <v>479496</v>
          </cell>
          <cell r="C6678" t="str">
            <v>22-2601</v>
          </cell>
          <cell r="D6678" t="str">
            <v>VENTURA</v>
          </cell>
          <cell r="E6678" t="str">
            <v>DESPACHO</v>
          </cell>
          <cell r="F6678" t="str">
            <v>NORMAL</v>
          </cell>
          <cell r="G6678" t="str">
            <v>031002004104104</v>
          </cell>
          <cell r="H6678">
            <v>44909</v>
          </cell>
          <cell r="I6678" t="str">
            <v>ENTREGADO</v>
          </cell>
          <cell r="J6678">
            <v>44910</v>
          </cell>
          <cell r="K6678" t="str">
            <v>ASSA RIOBAMBA</v>
          </cell>
          <cell r="L6678" t="str">
            <v>AV. DE LA PRENSA 45-86 Y AV. MANUEL ELICIO FLOR</v>
          </cell>
          <cell r="M6678" t="str">
            <v>1890141818002</v>
          </cell>
          <cell r="P6678" t="str">
            <v>060102</v>
          </cell>
          <cell r="Q6678" t="str">
            <v>RIOBAMBA</v>
          </cell>
          <cell r="R6678" t="str">
            <v>CHIMBORAZO</v>
          </cell>
          <cell r="S6678" t="str">
            <v>RIOBAMBA</v>
          </cell>
          <cell r="T6678" t="str">
            <v>TRAMACO</v>
          </cell>
          <cell r="U6678" t="str">
            <v>FLEXNETUIO_PROVINCIA</v>
          </cell>
          <cell r="V6678">
            <v>2</v>
          </cell>
          <cell r="W6678">
            <v>6.5</v>
          </cell>
          <cell r="X6678" t="str">
            <v>FLEXNET DEL ECUADOR</v>
          </cell>
          <cell r="Y6678" t="str">
            <v xml:space="preserve">CALLE 28 DE JUNIO S/N Y GARCIA MORENO </v>
          </cell>
          <cell r="Z6678" t="str">
            <v>1701_QUITO</v>
          </cell>
          <cell r="AA6678" t="str">
            <v/>
          </cell>
          <cell r="AB6678">
            <v>22084</v>
          </cell>
          <cell r="AC6678">
            <v>44910</v>
          </cell>
          <cell r="AD6678" t="str">
            <v>TRAMACO EXPRESS</v>
          </cell>
          <cell r="AE6678" t="str">
            <v>GENERICO TMC</v>
          </cell>
          <cell r="AF6678">
            <v>0</v>
          </cell>
          <cell r="AG6678" t="str">
            <v>PEDIDO_ENTREGADO</v>
          </cell>
          <cell r="AH6678">
            <v>44910</v>
          </cell>
          <cell r="AJ6678" t="str">
            <v>GUIA ENTREGADA -WILLIAM CHÁVEZ  - 0201800323</v>
          </cell>
          <cell r="AK6678">
            <v>479496</v>
          </cell>
        </row>
        <row r="6679">
          <cell r="B6679">
            <v>479497</v>
          </cell>
          <cell r="C6679" t="str">
            <v>22-2599</v>
          </cell>
          <cell r="D6679" t="str">
            <v>VENTURA</v>
          </cell>
          <cell r="E6679" t="str">
            <v>DESPACHO</v>
          </cell>
          <cell r="F6679" t="str">
            <v>NORMAL</v>
          </cell>
          <cell r="G6679" t="str">
            <v>031002004104105</v>
          </cell>
          <cell r="H6679">
            <v>44909</v>
          </cell>
          <cell r="I6679" t="str">
            <v>ENTREGADO</v>
          </cell>
          <cell r="J6679">
            <v>44910</v>
          </cell>
          <cell r="K6679" t="str">
            <v>ASSA MIRAFLORES</v>
          </cell>
          <cell r="L6679" t="str">
            <v>AV FRANCISCO FLOR Y BOLIVAR</v>
          </cell>
          <cell r="M6679" t="str">
            <v>1890141818001_4</v>
          </cell>
          <cell r="P6679" t="str">
            <v>180103</v>
          </cell>
          <cell r="Q6679" t="str">
            <v>AMBATO</v>
          </cell>
          <cell r="R6679" t="str">
            <v>TUNGURAHUA</v>
          </cell>
          <cell r="S6679" t="str">
            <v>AMBATO</v>
          </cell>
          <cell r="T6679" t="str">
            <v>TRAMACO</v>
          </cell>
          <cell r="U6679" t="str">
            <v>FLEXNETUIO_PROVINCIA</v>
          </cell>
          <cell r="V6679">
            <v>6</v>
          </cell>
          <cell r="W6679">
            <v>59.8</v>
          </cell>
          <cell r="X6679" t="str">
            <v>FLEXNET DEL ECUADOR</v>
          </cell>
          <cell r="Y6679" t="str">
            <v xml:space="preserve">CALLE 28 DE JUNIO S/N Y GARCIA MORENO </v>
          </cell>
          <cell r="Z6679" t="str">
            <v>1701_QUITO</v>
          </cell>
          <cell r="AA6679" t="str">
            <v/>
          </cell>
          <cell r="AB6679">
            <v>22084</v>
          </cell>
          <cell r="AC6679">
            <v>44910</v>
          </cell>
          <cell r="AD6679" t="str">
            <v>TRAMACO EXPRESS</v>
          </cell>
          <cell r="AE6679" t="str">
            <v>GENERICO TMC</v>
          </cell>
          <cell r="AF6679">
            <v>0</v>
          </cell>
          <cell r="AG6679" t="str">
            <v>PEDIDO_ENTREGADO</v>
          </cell>
          <cell r="AH6679">
            <v>44910</v>
          </cell>
          <cell r="AJ6679" t="str">
            <v>GUIA ENTREGADA -Franklin Laica  - 0503505554</v>
          </cell>
          <cell r="AK6679">
            <v>479497</v>
          </cell>
        </row>
        <row r="6680">
          <cell r="B6680">
            <v>479498</v>
          </cell>
          <cell r="C6680" t="str">
            <v>22-2602</v>
          </cell>
          <cell r="D6680" t="str">
            <v>VENTURA</v>
          </cell>
          <cell r="E6680" t="str">
            <v>DESPACHO</v>
          </cell>
          <cell r="F6680" t="str">
            <v>NORMAL</v>
          </cell>
          <cell r="G6680" t="str">
            <v>FT75567</v>
          </cell>
          <cell r="H6680">
            <v>44909</v>
          </cell>
          <cell r="I6680" t="str">
            <v>ENTREGADO</v>
          </cell>
          <cell r="J6680">
            <v>44910</v>
          </cell>
          <cell r="K6680" t="str">
            <v>ASSA VALLE</v>
          </cell>
          <cell r="L6680" t="str">
            <v>CALLE ISABELA ENTRE AV. SAN LUIS Y AV.GENERAL</v>
          </cell>
          <cell r="M6680" t="str">
            <v>1790003388002</v>
          </cell>
          <cell r="P6680" t="str">
            <v>171103</v>
          </cell>
          <cell r="Q6680" t="str">
            <v>RUMIÑAHUI</v>
          </cell>
          <cell r="R6680" t="str">
            <v>PICHINCHA</v>
          </cell>
          <cell r="S6680" t="str">
            <v>SANGOLQUI</v>
          </cell>
          <cell r="T6680" t="str">
            <v>FLEXTRANS UIO</v>
          </cell>
          <cell r="U6680" t="str">
            <v>FLEXNETUIO_LOCAL</v>
          </cell>
          <cell r="V6680">
            <v>2</v>
          </cell>
          <cell r="W6680">
            <v>9.5</v>
          </cell>
          <cell r="X6680" t="str">
            <v>FLEXNET DEL ECUADOR</v>
          </cell>
          <cell r="Y6680" t="str">
            <v xml:space="preserve">CALLE 28 DE JUNIO S/N Y GARCIA MORENO </v>
          </cell>
          <cell r="Z6680" t="str">
            <v>1701_QUITO</v>
          </cell>
          <cell r="AA6680" t="str">
            <v/>
          </cell>
          <cell r="AB6680">
            <v>22095</v>
          </cell>
          <cell r="AC6680">
            <v>44910</v>
          </cell>
          <cell r="AD6680" t="str">
            <v>ITSACOURIER S.A.S</v>
          </cell>
          <cell r="AE6680" t="str">
            <v>PBB3265</v>
          </cell>
          <cell r="AF6680">
            <v>0</v>
          </cell>
          <cell r="AG6680" t="str">
            <v>PEDIDO_ENTREGADO</v>
          </cell>
          <cell r="AH6680">
            <v>44910</v>
          </cell>
          <cell r="AK6680">
            <v>479498</v>
          </cell>
        </row>
        <row r="6681">
          <cell r="B6681">
            <v>479489</v>
          </cell>
          <cell r="C6681" t="str">
            <v>25110</v>
          </cell>
          <cell r="D6681" t="str">
            <v>WORLINASLI</v>
          </cell>
          <cell r="E6681" t="str">
            <v>DESPACHO</v>
          </cell>
          <cell r="F6681" t="str">
            <v>NORMAL</v>
          </cell>
          <cell r="G6681" t="str">
            <v>88922</v>
          </cell>
          <cell r="H6681">
            <v>44909</v>
          </cell>
          <cell r="I6681" t="str">
            <v>ENTREGADO</v>
          </cell>
          <cell r="J6681">
            <v>44910</v>
          </cell>
          <cell r="K6681" t="str">
            <v>HARRY ANDRES MOSQUERA GUAYA</v>
          </cell>
          <cell r="L6681" t="str">
            <v>COLINAS DEL MAESTRO MZ636 V11</v>
          </cell>
          <cell r="N6681" t="str">
            <v>0983840874</v>
          </cell>
          <cell r="O6681" t="str">
            <v>0996483387</v>
          </cell>
          <cell r="P6681" t="str">
            <v>090703</v>
          </cell>
          <cell r="Q6681" t="str">
            <v>GUAYAQUIL</v>
          </cell>
          <cell r="R6681" t="str">
            <v>GUAYAS</v>
          </cell>
          <cell r="S6681" t="str">
            <v>GUAYAQUIL</v>
          </cell>
          <cell r="T6681" t="str">
            <v>ITSACOURIER</v>
          </cell>
          <cell r="U6681" t="str">
            <v>FLEXNETGYE_LOCAL</v>
          </cell>
          <cell r="V6681">
            <v>1</v>
          </cell>
          <cell r="W6681">
            <v>3.5</v>
          </cell>
          <cell r="X6681" t="str">
            <v>FLEXNET ECUADOR - WORLIN</v>
          </cell>
          <cell r="Y6681" t="str">
            <v>FERNANDO GUTIERREZ HILL VIA A DAULE KM 8 1/2 ENTRADA A COOPERATIVA JUAN MONTALVO</v>
          </cell>
          <cell r="Z6681" t="str">
            <v>0901_GUAYAQUIL</v>
          </cell>
          <cell r="AA6681" t="str">
            <v/>
          </cell>
          <cell r="AB6681">
            <v>22115</v>
          </cell>
          <cell r="AC6681">
            <v>44910</v>
          </cell>
          <cell r="AD6681" t="str">
            <v>ITSACOURIER S.A.S</v>
          </cell>
          <cell r="AE6681" t="str">
            <v>IP662A</v>
          </cell>
          <cell r="AF6681">
            <v>0</v>
          </cell>
          <cell r="AG6681" t="str">
            <v>PEDIDO_ENTREGADO</v>
          </cell>
          <cell r="AH6681">
            <v>44910</v>
          </cell>
          <cell r="AK6681">
            <v>479489</v>
          </cell>
        </row>
        <row r="6682">
          <cell r="B6682">
            <v>479490</v>
          </cell>
          <cell r="C6682" t="str">
            <v>25113</v>
          </cell>
          <cell r="D6682" t="str">
            <v>WORLINASLI</v>
          </cell>
          <cell r="E6682" t="str">
            <v>DESPACHO</v>
          </cell>
          <cell r="F6682" t="str">
            <v>NORMAL</v>
          </cell>
          <cell r="G6682" t="str">
            <v>88920</v>
          </cell>
          <cell r="H6682">
            <v>44909</v>
          </cell>
          <cell r="I6682" t="str">
            <v>ENTREGADO</v>
          </cell>
          <cell r="J6682">
            <v>44910</v>
          </cell>
          <cell r="K6682" t="str">
            <v>KEVIN JOEL ANDY GANZHOZO</v>
          </cell>
          <cell r="L6682" t="str">
            <v>AV. IGNACIO DE QUEZADA Y AV HUMBERTO ALBORNOZ PASAJE N25C</v>
          </cell>
          <cell r="N6682" t="str">
            <v>0939392857</v>
          </cell>
          <cell r="O6682" t="str">
            <v>0989890011</v>
          </cell>
          <cell r="P6682" t="str">
            <v>170521</v>
          </cell>
          <cell r="Q6682" t="str">
            <v>QUITO</v>
          </cell>
          <cell r="R6682" t="str">
            <v>PICHINCHA</v>
          </cell>
          <cell r="S6682" t="str">
            <v>QUITO</v>
          </cell>
          <cell r="U6682" t="str">
            <v>FLEXNETGYE_UIO</v>
          </cell>
          <cell r="V6682">
            <v>1</v>
          </cell>
          <cell r="W6682">
            <v>3.5</v>
          </cell>
          <cell r="X6682" t="str">
            <v>FLEXNET ECUADOR - WORLIN</v>
          </cell>
          <cell r="Y6682" t="str">
            <v>FERNANDO GUTIERREZ HILL VIA A DAULE KM 8 1/2 ENTRADA A COOPERATIVA JUAN MONTALVO</v>
          </cell>
          <cell r="Z6682" t="str">
            <v>0901_GUAYAQUIL</v>
          </cell>
          <cell r="AA6682" t="str">
            <v/>
          </cell>
          <cell r="AB6682">
            <v>22088</v>
          </cell>
          <cell r="AC6682">
            <v>44910</v>
          </cell>
          <cell r="AD6682" t="str">
            <v>ITSACOURIER S.A.S</v>
          </cell>
          <cell r="AE6682" t="str">
            <v>PDV9459</v>
          </cell>
          <cell r="AF6682">
            <v>0</v>
          </cell>
          <cell r="AG6682" t="str">
            <v>PEDIDO_ENTREGADO</v>
          </cell>
          <cell r="AH6682">
            <v>44910</v>
          </cell>
          <cell r="AK6682">
            <v>479490</v>
          </cell>
        </row>
        <row r="6683">
          <cell r="B6683">
            <v>479491</v>
          </cell>
          <cell r="C6683" t="str">
            <v>25122</v>
          </cell>
          <cell r="D6683" t="str">
            <v>WORLINASLI</v>
          </cell>
          <cell r="E6683" t="str">
            <v>DESPACHO</v>
          </cell>
          <cell r="F6683" t="str">
            <v>NORMAL</v>
          </cell>
          <cell r="G6683" t="str">
            <v>88923</v>
          </cell>
          <cell r="H6683">
            <v>44909</v>
          </cell>
          <cell r="I6683" t="str">
            <v>ENTREGADO</v>
          </cell>
          <cell r="J6683">
            <v>44910</v>
          </cell>
          <cell r="K6683" t="str">
            <v>JOSEPH MUNOZ GARCIA</v>
          </cell>
          <cell r="L6683" t="str">
            <v>GUAYAQUIL COOP. PANCHO JACOME MZ 281 VILLA 17</v>
          </cell>
          <cell r="N6683" t="str">
            <v>0967069837</v>
          </cell>
          <cell r="O6683" t="str">
            <v>0989530543</v>
          </cell>
          <cell r="P6683" t="str">
            <v>090101</v>
          </cell>
          <cell r="Q6683" t="str">
            <v>GUAYAQUIL</v>
          </cell>
          <cell r="R6683" t="str">
            <v>GUAYAS</v>
          </cell>
          <cell r="S6683" t="str">
            <v>GUAYAQUIL</v>
          </cell>
          <cell r="T6683" t="str">
            <v>ITSACOURIER</v>
          </cell>
          <cell r="U6683" t="str">
            <v>FLEXNETGYE_LOCAL</v>
          </cell>
          <cell r="V6683">
            <v>1</v>
          </cell>
          <cell r="W6683">
            <v>3.5</v>
          </cell>
          <cell r="X6683" t="str">
            <v>FLEXNET ECUADOR - WORLIN</v>
          </cell>
          <cell r="Y6683" t="str">
            <v>FERNANDO GUTIERREZ HILL VIA A DAULE KM 8 1/2 ENTRADA A COOPERATIVA JUAN MONTALVO</v>
          </cell>
          <cell r="Z6683" t="str">
            <v>0901_GUAYAQUIL</v>
          </cell>
          <cell r="AA6683" t="str">
            <v/>
          </cell>
          <cell r="AB6683">
            <v>22112</v>
          </cell>
          <cell r="AC6683">
            <v>44910</v>
          </cell>
          <cell r="AD6683" t="str">
            <v>ITSACOURIER S.A.S</v>
          </cell>
          <cell r="AE6683" t="str">
            <v>JJ069D</v>
          </cell>
          <cell r="AF6683">
            <v>0</v>
          </cell>
          <cell r="AG6683" t="str">
            <v>PEDIDO_ENTREGADO</v>
          </cell>
          <cell r="AH6683">
            <v>44910</v>
          </cell>
          <cell r="AK6683">
            <v>479491</v>
          </cell>
        </row>
        <row r="6684">
          <cell r="B6684">
            <v>479484</v>
          </cell>
          <cell r="C6684" t="str">
            <v>20003019810121</v>
          </cell>
          <cell r="D6684" t="str">
            <v>CONECEL</v>
          </cell>
          <cell r="E6684" t="str">
            <v>DESPACHO</v>
          </cell>
          <cell r="F6684" t="str">
            <v>NORMAL</v>
          </cell>
          <cell r="G6684" t="str">
            <v>GR20003019810121</v>
          </cell>
          <cell r="H6684">
            <v>44909</v>
          </cell>
          <cell r="I6684" t="str">
            <v>DEVOLUCION_EN_PROCESO</v>
          </cell>
          <cell r="J6684">
            <v>44914</v>
          </cell>
          <cell r="K6684" t="str">
            <v>EDISON JOSE MERO SOSA</v>
          </cell>
          <cell r="L6684" t="str">
            <v>MANTA-TARQUI/C.300 E4-619 Y AV 223/REF:A LA ESPALDA DEL CENTRO DE SALUD 20 DE MAYO/A 1/2 CRD DEL PARQUE CIUDADELA 20 DE MAYO/CASA:BLANCA DE UN PISO, MANTA</v>
          </cell>
          <cell r="M6684" t="str">
            <v>1313554162</v>
          </cell>
          <cell r="N6684" t="str">
            <v>963507128 /  993025031</v>
          </cell>
          <cell r="P6684" t="str">
            <v>MANTA</v>
          </cell>
          <cell r="Q6684" t="str">
            <v>MANTA</v>
          </cell>
          <cell r="R6684" t="str">
            <v>MANABI</v>
          </cell>
          <cell r="U6684" t="str">
            <v>FLEXNETUIO_PROVINCIA</v>
          </cell>
          <cell r="V6684">
            <v>1</v>
          </cell>
          <cell r="W6684">
            <v>1</v>
          </cell>
          <cell r="X6684" t="str">
            <v>FLEXNET</v>
          </cell>
          <cell r="Y6684" t="str">
            <v>FLEX NET CALLE 28 DE JUNIO S/N Y GARCIA MORENO ENTRADA LLANO GRANDE</v>
          </cell>
          <cell r="Z6684" t="str">
            <v>1701_QUITO</v>
          </cell>
          <cell r="AA6684" t="str">
            <v>CLIENTE SIGUE SIN CONTESTAR, AUN SIN RESPUETA DE VENTAS, DE NO TENER RESPUESTA SE PROCEDE CON LA DEVOLUCION.
HORA 8:31 AM</v>
          </cell>
          <cell r="AB6684">
            <v>22036</v>
          </cell>
          <cell r="AC6684">
            <v>44909</v>
          </cell>
          <cell r="AD6684" t="str">
            <v>TRANSPORTE FLEXNET</v>
          </cell>
          <cell r="AE6684" t="str">
            <v>HD672T</v>
          </cell>
          <cell r="AF6684">
            <v>1</v>
          </cell>
          <cell r="AG6684" t="str">
            <v>DEVOLUCION_EN_PROCESO</v>
          </cell>
          <cell r="AH6684">
            <v>44914</v>
          </cell>
          <cell r="AI6684" t="str">
            <v>ZONA PELIGROSA/ NO COBERTURA</v>
          </cell>
          <cell r="AJ6684" t="str">
            <v>SOLICITA CLARO</v>
          </cell>
          <cell r="AK6684">
            <v>479484</v>
          </cell>
        </row>
        <row r="6685">
          <cell r="B6685">
            <v>479485</v>
          </cell>
          <cell r="C6685" t="str">
            <v>20003019815380</v>
          </cell>
          <cell r="D6685" t="str">
            <v>CONECEL</v>
          </cell>
          <cell r="E6685" t="str">
            <v>DESPACHO</v>
          </cell>
          <cell r="F6685" t="str">
            <v>NORMAL</v>
          </cell>
          <cell r="G6685" t="str">
            <v>GR20003019815380</v>
          </cell>
          <cell r="H6685">
            <v>44909</v>
          </cell>
          <cell r="I6685" t="str">
            <v>ENTREGADO</v>
          </cell>
          <cell r="J6685">
            <v>44910</v>
          </cell>
          <cell r="K6685" t="str">
            <v>BARDIS ALBERTO AYOVI MINA</v>
          </cell>
          <cell r="L6685" t="str">
            <v>SANTO DOMINGO /SANTO DOMINGO/AV EMILIO LORENZO STHNLE/ FRENTE AL HOSPITAL GENERAL SANTO DOMINGO/CS TOMATE 2 PISOS JUNTO AL HOTEL ENSUENO/JT A PANADERIA, SANTO DOMINGO</v>
          </cell>
          <cell r="M6685" t="str">
            <v>801993395</v>
          </cell>
          <cell r="N6685" t="str">
            <v xml:space="preserve">979031449 /  </v>
          </cell>
          <cell r="P6685" t="str">
            <v>SANTO DOMINGO</v>
          </cell>
          <cell r="Q6685" t="str">
            <v>SANTO DOMINGO</v>
          </cell>
          <cell r="R6685" t="str">
            <v>SANTO DOMINGO DE LOS TSACHILAS</v>
          </cell>
          <cell r="U6685" t="str">
            <v>FLEXNETUIO_PROVINCIA</v>
          </cell>
          <cell r="V6685">
            <v>1</v>
          </cell>
          <cell r="W6685">
            <v>1</v>
          </cell>
          <cell r="X6685" t="str">
            <v>FLEXNET</v>
          </cell>
          <cell r="Y6685" t="str">
            <v>FLEX NET CALLE 28 DE JUNIO S/N Y GARCIA MORENO ENTRADA LLANO GRANDE</v>
          </cell>
          <cell r="Z6685" t="str">
            <v>1701_QUITO</v>
          </cell>
          <cell r="AA6685" t="str">
            <v>** 2001699096-2001699471-2001699958 NO CNTESTA APP REFLEJA ENTREGA EN TRANSITO	14/12/2022 NTGKVIZS	  14/12  15:04 ** 2001699096-2001699471-2001699958 NO CNTESTA APP REFLEJA ENTREGA EN TRANSITO	14/12/2022 NTGKVIZS	  14/12  15:04</v>
          </cell>
          <cell r="AB6685">
            <v>22092</v>
          </cell>
          <cell r="AC6685">
            <v>44910</v>
          </cell>
          <cell r="AD6685" t="str">
            <v>TRANSPORTE FLEXNET</v>
          </cell>
          <cell r="AE6685" t="str">
            <v>ABD1435</v>
          </cell>
          <cell r="AF6685">
            <v>1</v>
          </cell>
          <cell r="AG6685" t="str">
            <v>PEDIDO_ENTREGADO</v>
          </cell>
          <cell r="AH6685">
            <v>44910</v>
          </cell>
          <cell r="AK6685">
            <v>479485</v>
          </cell>
        </row>
        <row r="6686">
          <cell r="B6686">
            <v>479461</v>
          </cell>
          <cell r="C6686" t="str">
            <v>BREDEV_000005</v>
          </cell>
          <cell r="D6686" t="str">
            <v>CONECEL_DOCUMENTOS</v>
          </cell>
          <cell r="E6686" t="str">
            <v>DESPACHO</v>
          </cell>
          <cell r="G6686" t="str">
            <v>TF88939</v>
          </cell>
          <cell r="H6686">
            <v>44909</v>
          </cell>
          <cell r="I6686" t="str">
            <v>ENTREGADO</v>
          </cell>
          <cell r="J6686">
            <v>44910</v>
          </cell>
          <cell r="K6686" t="str">
            <v>LOURDES QUINTERO (BREDLYNG)</v>
          </cell>
          <cell r="L6686" t="str">
            <v>OFC BRELDYNG CALLE 7MO PASAJE 37ª Y V. EMILIO ROMERO, BODEGAS DE FERRETERIA ESPINOZA, BODEGA #8 (EXACTAMENTE QUEDA EN LA JUAN TANCA MARENGO KM. 4.5 PASANDO LA COCA COLA</v>
          </cell>
          <cell r="P6686" t="str">
            <v xml:space="preserve"> VILLAMIL PLAYAS</v>
          </cell>
          <cell r="Q6686" t="str">
            <v>GUAYAQUIL</v>
          </cell>
          <cell r="R6686" t="str">
            <v>GUAYAS</v>
          </cell>
          <cell r="S6686" t="str">
            <v/>
          </cell>
          <cell r="T6686" t="str">
            <v>ITSACOURIER</v>
          </cell>
          <cell r="U6686" t="str">
            <v>FLEXNETUIO_GYE</v>
          </cell>
          <cell r="V6686">
            <v>4</v>
          </cell>
          <cell r="X6686" t="str">
            <v>FLEXNET</v>
          </cell>
          <cell r="AA6686" t="str">
            <v/>
          </cell>
          <cell r="AB6686">
            <v>22109</v>
          </cell>
          <cell r="AC6686">
            <v>44910</v>
          </cell>
          <cell r="AD6686" t="str">
            <v>ITSACOURIER S.A.S</v>
          </cell>
          <cell r="AE6686" t="str">
            <v>PDV8667</v>
          </cell>
          <cell r="AF6686">
            <v>0</v>
          </cell>
          <cell r="AG6686" t="str">
            <v>PEDIDO_ENTREGADO</v>
          </cell>
          <cell r="AH6686">
            <v>44910</v>
          </cell>
          <cell r="AK6686">
            <v>479461</v>
          </cell>
        </row>
        <row r="6687">
          <cell r="B6687">
            <v>479460</v>
          </cell>
          <cell r="C6687" t="str">
            <v>563984</v>
          </cell>
          <cell r="D6687" t="str">
            <v>DPW</v>
          </cell>
          <cell r="E6687" t="str">
            <v>DESPACHO</v>
          </cell>
          <cell r="F6687" t="str">
            <v>NORMAL</v>
          </cell>
          <cell r="G6687" t="str">
            <v>88960</v>
          </cell>
          <cell r="H6687">
            <v>44909</v>
          </cell>
          <cell r="I6687" t="str">
            <v>ENTREGADO</v>
          </cell>
          <cell r="J6687">
            <v>44910</v>
          </cell>
          <cell r="K6687" t="str">
            <v>ESCUELA DE EDUCACIÓN BÁSICA PARTICULAR LAS AMÉRICAS</v>
          </cell>
          <cell r="L6687" t="str">
            <v>SAUCES 9, MZ L11, SOLAR 1, 22 Y 23 DIAGONAL A LA ESPAÑOLA DE LA ALBORADA, GUAYAQUIL,  ECUADOR.</v>
          </cell>
          <cell r="M6687" t="str">
            <v>Andrés Navarrete/0994107531</v>
          </cell>
          <cell r="P6687" t="str">
            <v>GUAYAQUIL</v>
          </cell>
          <cell r="Q6687" t="str">
            <v>GUAYAQUIL</v>
          </cell>
          <cell r="R6687" t="str">
            <v>GUAYAS</v>
          </cell>
          <cell r="T6687" t="str">
            <v>ITSACOURIER</v>
          </cell>
          <cell r="U6687" t="str">
            <v>FLEXNETGYE_LOCAL</v>
          </cell>
          <cell r="V6687">
            <v>1</v>
          </cell>
          <cell r="W6687">
            <v>1</v>
          </cell>
          <cell r="X6687" t="str">
            <v>FLEXNET GUAYAQUIL</v>
          </cell>
          <cell r="Y6687" t="str">
            <v xml:space="preserve"> FERNANDO GUTIERREZ HILL KM 8 1/2 VIA DAULE</v>
          </cell>
          <cell r="Z6687" t="str">
            <v>0901_GUAYAQUIL</v>
          </cell>
          <cell r="AA6687" t="str">
            <v/>
          </cell>
          <cell r="AB6687">
            <v>22113</v>
          </cell>
          <cell r="AC6687">
            <v>44910</v>
          </cell>
          <cell r="AD6687" t="str">
            <v>ITSACOURIER S.A.S</v>
          </cell>
          <cell r="AE6687" t="str">
            <v>IV314G</v>
          </cell>
          <cell r="AF6687">
            <v>0</v>
          </cell>
          <cell r="AG6687" t="str">
            <v>PEDIDO_ENTREGADO</v>
          </cell>
          <cell r="AH6687">
            <v>44910</v>
          </cell>
          <cell r="AK6687">
            <v>479460</v>
          </cell>
        </row>
        <row r="6688">
          <cell r="B6688">
            <v>479453</v>
          </cell>
          <cell r="C6688" t="str">
            <v>2022-12366</v>
          </cell>
          <cell r="D6688" t="str">
            <v>MOVISTAR</v>
          </cell>
          <cell r="E6688" t="str">
            <v>DESPACHO</v>
          </cell>
          <cell r="F6688" t="str">
            <v>NORMAL</v>
          </cell>
          <cell r="G6688" t="str">
            <v>031080202212366</v>
          </cell>
          <cell r="H6688">
            <v>44909</v>
          </cell>
          <cell r="I6688" t="str">
            <v>ENTREGADO</v>
          </cell>
          <cell r="J6688">
            <v>44911</v>
          </cell>
          <cell r="K6688" t="str">
            <v>CC PASEO SHOPPING (DANICELL)_DANIELA BARRAZUETA</v>
          </cell>
          <cell r="L6688" t="str">
            <v>DV VIA MACHALA – PASAJE EN EL KM 1 ½ CENTRO COMERCIAL PASEO SHOPPING MACHALA MACHALA EL ORO</v>
          </cell>
          <cell r="M6688" t="str">
            <v>0791758629001</v>
          </cell>
          <cell r="N6688" t="str">
            <v>984167915</v>
          </cell>
          <cell r="O6688" t="str">
            <v/>
          </cell>
          <cell r="P6688" t="str">
            <v>MACHALA</v>
          </cell>
          <cell r="Q6688" t="str">
            <v>MACHALA</v>
          </cell>
          <cell r="R6688" t="str">
            <v>EL ORO</v>
          </cell>
          <cell r="T6688" t="str">
            <v>TRAMACO</v>
          </cell>
          <cell r="U6688" t="str">
            <v>FLEXNETUIO_PROVINCIA</v>
          </cell>
          <cell r="V6688">
            <v>1</v>
          </cell>
          <cell r="W6688">
            <v>1</v>
          </cell>
          <cell r="X6688" t="str">
            <v>FLEXNET ECUADOR - MOVISTAR</v>
          </cell>
          <cell r="Y6688" t="str">
            <v>CALLE 28 DE JUNIO S/N Y GARCIA MORENO ENTRADA LLANO GRANDE</v>
          </cell>
          <cell r="Z6688" t="str">
            <v>1701_QUITO</v>
          </cell>
          <cell r="AA6688" t="str">
            <v/>
          </cell>
          <cell r="AB6688">
            <v>22086</v>
          </cell>
          <cell r="AC6688">
            <v>44910</v>
          </cell>
          <cell r="AD6688" t="str">
            <v>TRAMACO EXPRESS</v>
          </cell>
          <cell r="AE6688" t="str">
            <v>GENERICO TMC</v>
          </cell>
          <cell r="AF6688">
            <v>0</v>
          </cell>
          <cell r="AG6688" t="str">
            <v>PEDIDO_ENTREGADO</v>
          </cell>
          <cell r="AH6688">
            <v>44911</v>
          </cell>
          <cell r="AJ6688" t="str">
            <v>GUIA ENTREGADA -agripina leon - 0</v>
          </cell>
          <cell r="AK6688">
            <v>479453</v>
          </cell>
        </row>
        <row r="6689">
          <cell r="B6689">
            <v>479454</v>
          </cell>
          <cell r="C6689" t="str">
            <v>2022-12367</v>
          </cell>
          <cell r="D6689" t="str">
            <v>MOVISTAR</v>
          </cell>
          <cell r="E6689" t="str">
            <v>DESPACHO</v>
          </cell>
          <cell r="F6689" t="str">
            <v>NORMAL</v>
          </cell>
          <cell r="G6689" t="str">
            <v>031080202212367</v>
          </cell>
          <cell r="H6689">
            <v>44909</v>
          </cell>
          <cell r="I6689" t="str">
            <v>ENTREGADO</v>
          </cell>
          <cell r="J6689">
            <v>44911</v>
          </cell>
          <cell r="K6689" t="str">
            <v>ISLA DANICELL PASEO SHOPPING MACHALA_Ana Isabel Gomez Arce</v>
          </cell>
          <cell r="L6689" t="str">
            <v>Ave. 25 de Junio Km 1 y 12 via PSJ., C.C. Paseo Shopping Machala, Isla movistar frente a Pharmacys</v>
          </cell>
          <cell r="M6689" t="str">
            <v>0</v>
          </cell>
          <cell r="N6689" t="str">
            <v>987108047</v>
          </cell>
          <cell r="O6689" t="str">
            <v/>
          </cell>
          <cell r="P6689" t="str">
            <v>MACHALA</v>
          </cell>
          <cell r="Q6689" t="str">
            <v>MACHALA</v>
          </cell>
          <cell r="R6689" t="str">
            <v>EL ORO</v>
          </cell>
          <cell r="T6689" t="str">
            <v>TRAMACO</v>
          </cell>
          <cell r="U6689" t="str">
            <v>FLEXNETUIO_PROVINCIA</v>
          </cell>
          <cell r="V6689">
            <v>1</v>
          </cell>
          <cell r="W6689">
            <v>1</v>
          </cell>
          <cell r="X6689" t="str">
            <v>FLEXNET ECUADOR - MOVISTAR</v>
          </cell>
          <cell r="Y6689" t="str">
            <v>CALLE 28 DE JUNIO S/N Y GARCIA MORENO ENTRADA LLANO GRANDE</v>
          </cell>
          <cell r="Z6689" t="str">
            <v>1701_QUITO</v>
          </cell>
          <cell r="AA6689" t="str">
            <v/>
          </cell>
          <cell r="AB6689">
            <v>22086</v>
          </cell>
          <cell r="AC6689">
            <v>44910</v>
          </cell>
          <cell r="AD6689" t="str">
            <v>TRAMACO EXPRESS</v>
          </cell>
          <cell r="AE6689" t="str">
            <v>GENERICO TMC</v>
          </cell>
          <cell r="AF6689">
            <v>0</v>
          </cell>
          <cell r="AG6689" t="str">
            <v>PEDIDO_ENTREGADO</v>
          </cell>
          <cell r="AH6689">
            <v>44911</v>
          </cell>
          <cell r="AJ6689" t="str">
            <v>GUIA ENTREGADA -agripina leon  - 0</v>
          </cell>
          <cell r="AK6689">
            <v>479454</v>
          </cell>
        </row>
        <row r="6690">
          <cell r="B6690">
            <v>479455</v>
          </cell>
          <cell r="C6690" t="str">
            <v>2022-12368</v>
          </cell>
          <cell r="D6690" t="str">
            <v>MOVISTAR</v>
          </cell>
          <cell r="E6690" t="str">
            <v>DESPACHO</v>
          </cell>
          <cell r="F6690" t="str">
            <v>NORMAL</v>
          </cell>
          <cell r="G6690" t="str">
            <v>031080202212368</v>
          </cell>
          <cell r="H6690">
            <v>44909</v>
          </cell>
          <cell r="I6690" t="str">
            <v>ENTREGADO</v>
          </cell>
          <cell r="J6690">
            <v>44910</v>
          </cell>
          <cell r="K6690" t="str">
            <v>CAV MALL DEL PACIFICO_Maria Fernanda Carvajal Reinoso</v>
          </cell>
          <cell r="L6690" t="str">
            <v>Avenida Malecon y Calle 23 , Centro Comercial Mall del Pacifico, Local PB -057-058</v>
          </cell>
          <cell r="M6690" t="str">
            <v>1715480081001</v>
          </cell>
          <cell r="N6690" t="str">
            <v>995025256</v>
          </cell>
          <cell r="O6690" t="str">
            <v/>
          </cell>
          <cell r="P6690" t="str">
            <v>MANTA</v>
          </cell>
          <cell r="Q6690" t="str">
            <v>MANTA</v>
          </cell>
          <cell r="R6690" t="str">
            <v>MANABI</v>
          </cell>
          <cell r="T6690" t="str">
            <v>TRAMACO</v>
          </cell>
          <cell r="U6690" t="str">
            <v>FLEXNETUIO_PROVINCIA</v>
          </cell>
          <cell r="V6690">
            <v>1</v>
          </cell>
          <cell r="W6690">
            <v>1</v>
          </cell>
          <cell r="X6690" t="str">
            <v>FLEXNET ECUADOR - MOVISTAR</v>
          </cell>
          <cell r="Y6690" t="str">
            <v>CALLE 28 DE JUNIO S/N Y GARCIA MORENO ENTRADA LLANO GRANDE</v>
          </cell>
          <cell r="Z6690" t="str">
            <v>1701_QUITO</v>
          </cell>
          <cell r="AA6690" t="str">
            <v/>
          </cell>
          <cell r="AB6690">
            <v>22086</v>
          </cell>
          <cell r="AC6690">
            <v>44910</v>
          </cell>
          <cell r="AD6690" t="str">
            <v>TRAMACO EXPRESS</v>
          </cell>
          <cell r="AE6690" t="str">
            <v>GENERICO TMC</v>
          </cell>
          <cell r="AF6690">
            <v>0</v>
          </cell>
          <cell r="AG6690" t="str">
            <v>PEDIDO_ENTREGADO</v>
          </cell>
          <cell r="AH6690">
            <v>44910</v>
          </cell>
          <cell r="AJ6690" t="str">
            <v>GUIA ENTREGADA -karla escobar  - 111</v>
          </cell>
          <cell r="AK6690">
            <v>479455</v>
          </cell>
        </row>
        <row r="6691">
          <cell r="B6691">
            <v>479456</v>
          </cell>
          <cell r="C6691" t="str">
            <v>2022-12369</v>
          </cell>
          <cell r="D6691" t="str">
            <v>MOVISTAR</v>
          </cell>
          <cell r="E6691" t="str">
            <v>DESPACHO</v>
          </cell>
          <cell r="F6691" t="str">
            <v>NORMAL</v>
          </cell>
          <cell r="G6691" t="str">
            <v>TF89044</v>
          </cell>
          <cell r="H6691">
            <v>44909</v>
          </cell>
          <cell r="I6691" t="str">
            <v>ENTREGADO</v>
          </cell>
          <cell r="J6691">
            <v>44910</v>
          </cell>
          <cell r="K6691" t="str">
            <v xml:space="preserve">AE SMARTPHONELANDIA CITYMALL_ROMERO RODRIGUEZ CESAR BERNABE </v>
          </cell>
          <cell r="L6691" t="str">
            <v>URBANIZACION LA ROMAREDA ETAPA 5 MZ  1979 V3</v>
          </cell>
          <cell r="M6691" t="str">
            <v>0993316601001</v>
          </cell>
          <cell r="N6691" t="str">
            <v>984125865</v>
          </cell>
          <cell r="O6691" t="str">
            <v/>
          </cell>
          <cell r="P6691" t="str">
            <v>GUAYAQUIL</v>
          </cell>
          <cell r="Q6691" t="str">
            <v>GUAYAQUIL</v>
          </cell>
          <cell r="R6691" t="str">
            <v>GUAYAS</v>
          </cell>
          <cell r="T6691" t="str">
            <v>ITSACOURIER</v>
          </cell>
          <cell r="U6691" t="str">
            <v>FLEXNETUIO_GYE</v>
          </cell>
          <cell r="V6691">
            <v>1</v>
          </cell>
          <cell r="W6691">
            <v>1</v>
          </cell>
          <cell r="X6691" t="str">
            <v>FLEXNET ECUADOR - MOVISTAR</v>
          </cell>
          <cell r="Y6691" t="str">
            <v>CALLE 28 DE JUNIO S/N Y GARCIA MORENO ENTRADA LLANO GRANDE</v>
          </cell>
          <cell r="Z6691" t="str">
            <v>1701_QUITO</v>
          </cell>
          <cell r="AA6691" t="str">
            <v/>
          </cell>
          <cell r="AB6691">
            <v>22113</v>
          </cell>
          <cell r="AC6691">
            <v>44910</v>
          </cell>
          <cell r="AD6691" t="str">
            <v>ITSACOURIER S.A.S</v>
          </cell>
          <cell r="AE6691" t="str">
            <v>IV314G</v>
          </cell>
          <cell r="AF6691">
            <v>0</v>
          </cell>
          <cell r="AG6691" t="str">
            <v>PEDIDO_ENTREGADO</v>
          </cell>
          <cell r="AH6691">
            <v>44910</v>
          </cell>
          <cell r="AK6691">
            <v>479456</v>
          </cell>
        </row>
        <row r="6692">
          <cell r="B6692">
            <v>479457</v>
          </cell>
          <cell r="C6692" t="str">
            <v>2022-12370</v>
          </cell>
          <cell r="D6692" t="str">
            <v>MOVISTAR</v>
          </cell>
          <cell r="E6692" t="str">
            <v>DESPACHO</v>
          </cell>
          <cell r="F6692" t="str">
            <v>NORMAL</v>
          </cell>
          <cell r="G6692" t="str">
            <v>031080202212370</v>
          </cell>
          <cell r="H6692">
            <v>44909</v>
          </cell>
          <cell r="I6692" t="str">
            <v>ENTREGADO</v>
          </cell>
          <cell r="J6692">
            <v>44911</v>
          </cell>
          <cell r="K6692" t="str">
            <v>MOVIL PI 10 DE AGOSTO_SANTIAGO ISRAEL CUMBE VALVERDE</v>
          </cell>
          <cell r="L6692" t="str">
            <v>AV 10 DE AGOSTO  16026 ENTRE BERNARDO VALDIVIEZO Y OLMEDO LOJA LOJA LOJA</v>
          </cell>
          <cell r="M6692" t="str">
            <v>0</v>
          </cell>
          <cell r="N6692" t="str">
            <v>996729960</v>
          </cell>
          <cell r="O6692" t="str">
            <v/>
          </cell>
          <cell r="P6692" t="str">
            <v>LOJA</v>
          </cell>
          <cell r="Q6692" t="str">
            <v>LOJA</v>
          </cell>
          <cell r="R6692" t="str">
            <v>LOJA</v>
          </cell>
          <cell r="T6692" t="str">
            <v>TRAMACO</v>
          </cell>
          <cell r="U6692" t="str">
            <v>FLEXNETUIO_PROVINCIA</v>
          </cell>
          <cell r="V6692">
            <v>1</v>
          </cell>
          <cell r="W6692">
            <v>1</v>
          </cell>
          <cell r="X6692" t="str">
            <v>FLEXNET ECUADOR - MOVISTAR</v>
          </cell>
          <cell r="Y6692" t="str">
            <v>CALLE 28 DE JUNIO S/N Y GARCIA MORENO ENTRADA LLANO GRANDE</v>
          </cell>
          <cell r="Z6692" t="str">
            <v>1701_QUITO</v>
          </cell>
          <cell r="AA6692" t="str">
            <v/>
          </cell>
          <cell r="AB6692">
            <v>22086</v>
          </cell>
          <cell r="AC6692">
            <v>44910</v>
          </cell>
          <cell r="AD6692" t="str">
            <v>TRAMACO EXPRESS</v>
          </cell>
          <cell r="AE6692" t="str">
            <v>GENERICO TMC</v>
          </cell>
          <cell r="AF6692">
            <v>1</v>
          </cell>
          <cell r="AG6692" t="str">
            <v>PEDIDO_ENTREGADO</v>
          </cell>
          <cell r="AH6692">
            <v>44911</v>
          </cell>
          <cell r="AJ6692" t="str">
            <v>GUIA ENTREGADA -Santiago Cumbe  - null</v>
          </cell>
          <cell r="AK6692">
            <v>479457</v>
          </cell>
        </row>
        <row r="6693">
          <cell r="B6693">
            <v>479458</v>
          </cell>
          <cell r="C6693" t="str">
            <v>2022-12371</v>
          </cell>
          <cell r="D6693" t="str">
            <v>MOVISTAR</v>
          </cell>
          <cell r="E6693" t="str">
            <v>DESPACHO</v>
          </cell>
          <cell r="F6693" t="str">
            <v>NORMAL</v>
          </cell>
          <cell r="G6693" t="str">
            <v>031080202212371</v>
          </cell>
          <cell r="H6693">
            <v>44909</v>
          </cell>
          <cell r="I6693" t="str">
            <v>ENTREGADO</v>
          </cell>
          <cell r="J6693">
            <v>44910</v>
          </cell>
          <cell r="K6693" t="str">
            <v>AE NORPHONE RIOBAMBA_LOURDES BRAVO</v>
          </cell>
          <cell r="L6693" t="str">
            <v>10 DE AGOSTO Y GARCIA MORENO ESQUINA LOCAL PLANTA BAJA DIAGONAL BANCO INTERNACIONAL</v>
          </cell>
          <cell r="M6693" t="str">
            <v>1091717898001</v>
          </cell>
          <cell r="N6693" t="str">
            <v>998659562</v>
          </cell>
          <cell r="O6693" t="str">
            <v/>
          </cell>
          <cell r="P6693" t="str">
            <v>RIOBAMBA</v>
          </cell>
          <cell r="Q6693" t="str">
            <v>RIOBAMBA</v>
          </cell>
          <cell r="R6693" t="str">
            <v>CHIMBORAZO</v>
          </cell>
          <cell r="T6693" t="str">
            <v>TRAMACO</v>
          </cell>
          <cell r="U6693" t="str">
            <v>FLEXNETUIO_PROVINCIA</v>
          </cell>
          <cell r="V6693">
            <v>1</v>
          </cell>
          <cell r="W6693">
            <v>1</v>
          </cell>
          <cell r="X6693" t="str">
            <v>FLEXNET ECUADOR - MOVISTAR</v>
          </cell>
          <cell r="Y6693" t="str">
            <v>CALLE 28 DE JUNIO S/N Y GARCIA MORENO ENTRADA LLANO GRANDE</v>
          </cell>
          <cell r="Z6693" t="str">
            <v>1701_QUITO</v>
          </cell>
          <cell r="AA6693" t="str">
            <v/>
          </cell>
          <cell r="AB6693">
            <v>22086</v>
          </cell>
          <cell r="AC6693">
            <v>44910</v>
          </cell>
          <cell r="AD6693" t="str">
            <v>TRAMACO EXPRESS</v>
          </cell>
          <cell r="AE6693" t="str">
            <v>GENERICO TMC</v>
          </cell>
          <cell r="AF6693">
            <v>0</v>
          </cell>
          <cell r="AG6693" t="str">
            <v>PEDIDO_ENTREGADO</v>
          </cell>
          <cell r="AH6693">
            <v>44910</v>
          </cell>
          <cell r="AJ6693" t="str">
            <v>GUIA ENTREGADA -Karina Quinapallo  - 1500598006</v>
          </cell>
          <cell r="AK6693">
            <v>479458</v>
          </cell>
        </row>
        <row r="6694">
          <cell r="B6694">
            <v>479459</v>
          </cell>
          <cell r="C6694" t="str">
            <v>2022-12372</v>
          </cell>
          <cell r="D6694" t="str">
            <v>MOVISTAR</v>
          </cell>
          <cell r="E6694" t="str">
            <v>DESPACHO</v>
          </cell>
          <cell r="F6694" t="str">
            <v>NORMAL</v>
          </cell>
          <cell r="G6694" t="str">
            <v>031080202212372</v>
          </cell>
          <cell r="H6694">
            <v>44909</v>
          </cell>
          <cell r="I6694" t="str">
            <v>ENTREGADO</v>
          </cell>
          <cell r="J6694">
            <v>44910</v>
          </cell>
          <cell r="K6694" t="str">
            <v>PDV IBS RIOCENTRO 6 DE DICIEMBRE_JOSE LUIS CORAL MOLINA</v>
          </cell>
          <cell r="L6694" t="str">
            <v>AV. 6 DE DICIEMBRE Y TOMAS DE BERLANGA ESQUINA, CC COMERCIAL RIOCENTRO 6 DE DICIEMBRE, LOCAL 128 PLANTA PRIMER PISO</v>
          </cell>
          <cell r="M6694" t="str">
            <v>1722149620</v>
          </cell>
          <cell r="N6694" t="str">
            <v>980508973</v>
          </cell>
          <cell r="O6694" t="str">
            <v/>
          </cell>
          <cell r="P6694" t="str">
            <v>QUITO</v>
          </cell>
          <cell r="Q6694" t="str">
            <v>QUITO</v>
          </cell>
          <cell r="R6694" t="str">
            <v>PICHINCHA</v>
          </cell>
          <cell r="T6694" t="str">
            <v>TRAMACO</v>
          </cell>
          <cell r="U6694" t="str">
            <v>FLEXNETUIO_LOCAL</v>
          </cell>
          <cell r="V6694">
            <v>1</v>
          </cell>
          <cell r="W6694">
            <v>1</v>
          </cell>
          <cell r="X6694" t="str">
            <v>FLEXNET ECUADOR - MOVISTAR</v>
          </cell>
          <cell r="Y6694" t="str">
            <v>CALLE 28 DE JUNIO S/N Y GARCIA MORENO ENTRADA LLANO GRANDE</v>
          </cell>
          <cell r="Z6694" t="str">
            <v>1701_QUITO</v>
          </cell>
          <cell r="AA6694" t="str">
            <v/>
          </cell>
          <cell r="AB6694">
            <v>22086</v>
          </cell>
          <cell r="AC6694">
            <v>44910</v>
          </cell>
          <cell r="AD6694" t="str">
            <v>TRAMACO EXPRESS</v>
          </cell>
          <cell r="AE6694" t="str">
            <v>GENERICO TMC</v>
          </cell>
          <cell r="AF6694">
            <v>0</v>
          </cell>
          <cell r="AG6694" t="str">
            <v>PEDIDO_ENTREGADO</v>
          </cell>
          <cell r="AH6694">
            <v>44910</v>
          </cell>
          <cell r="AJ6694" t="str">
            <v>GUIA ENTREGADA -Jacob cruz - null</v>
          </cell>
          <cell r="AK6694">
            <v>479459</v>
          </cell>
        </row>
        <row r="6695">
          <cell r="B6695">
            <v>479452</v>
          </cell>
          <cell r="C6695" t="str">
            <v>563969</v>
          </cell>
          <cell r="D6695" t="str">
            <v>DPW</v>
          </cell>
          <cell r="E6695" t="str">
            <v>DESPACHO</v>
          </cell>
          <cell r="F6695" t="str">
            <v>NORMAL</v>
          </cell>
          <cell r="G6695" t="str">
            <v>031002004102273</v>
          </cell>
          <cell r="H6695">
            <v>44909</v>
          </cell>
          <cell r="I6695" t="str">
            <v>ENTREGADO</v>
          </cell>
          <cell r="J6695">
            <v>44910</v>
          </cell>
          <cell r="K6695" t="str">
            <v>ESCUELA HEREDIA BUSTAMANTE</v>
          </cell>
          <cell r="L6695" t="str">
            <v>CALLE: ISABEL LA CATÓLICA N23-163 Y MADRID COLONIA/ZONA CIUDAD: MARISCAL SUCRE</v>
          </cell>
          <cell r="M6695" t="str">
            <v>Andrea Robayo/0995087174</v>
          </cell>
          <cell r="P6695" t="str">
            <v>QUITO</v>
          </cell>
          <cell r="Q6695" t="str">
            <v>QUITO</v>
          </cell>
          <cell r="R6695" t="str">
            <v>PICHINCHA</v>
          </cell>
          <cell r="T6695" t="str">
            <v>TRAMACO</v>
          </cell>
          <cell r="U6695" t="str">
            <v>FLEXNETGYE_UIO</v>
          </cell>
          <cell r="V6695">
            <v>1</v>
          </cell>
          <cell r="W6695">
            <v>1</v>
          </cell>
          <cell r="X6695" t="str">
            <v>FLEXNET GUAYAQUIL</v>
          </cell>
          <cell r="Y6695" t="str">
            <v xml:space="preserve"> FERNANDO GUTIERREZ HILL KM 8 1/2 VIA DAULE</v>
          </cell>
          <cell r="Z6695" t="str">
            <v>0901_GUAYAQUIL</v>
          </cell>
          <cell r="AA6695" t="str">
            <v/>
          </cell>
          <cell r="AB6695">
            <v>22082</v>
          </cell>
          <cell r="AC6695">
            <v>44909</v>
          </cell>
          <cell r="AD6695" t="str">
            <v>TRAMACO EXPRESS</v>
          </cell>
          <cell r="AE6695" t="str">
            <v>GENERICO</v>
          </cell>
          <cell r="AF6695">
            <v>0</v>
          </cell>
          <cell r="AG6695" t="str">
            <v>PEDIDO_ENTREGADO</v>
          </cell>
          <cell r="AH6695">
            <v>44910</v>
          </cell>
          <cell r="AJ6695" t="str">
            <v>GUIA ENTREGADA -ESCUELA HEREDIA BUSTAMANTE - null</v>
          </cell>
          <cell r="AK6695">
            <v>479452</v>
          </cell>
        </row>
        <row r="6696">
          <cell r="B6696">
            <v>479451</v>
          </cell>
          <cell r="C6696" t="str">
            <v>22-2595</v>
          </cell>
          <cell r="D6696" t="str">
            <v>VENTURA</v>
          </cell>
          <cell r="E6696" t="str">
            <v>DESPACHO</v>
          </cell>
          <cell r="F6696" t="str">
            <v>NORMAL</v>
          </cell>
          <cell r="G6696" t="str">
            <v>FT75416</v>
          </cell>
          <cell r="H6696">
            <v>44909</v>
          </cell>
          <cell r="I6696" t="str">
            <v>ENTREGADO</v>
          </cell>
          <cell r="J6696">
            <v>44909</v>
          </cell>
          <cell r="K6696" t="str">
            <v>ECUAWAGEN</v>
          </cell>
          <cell r="L6696" t="str">
            <v> AV. DE LOS GRANADOS E14-70 E ISLA MARCHENA.</v>
          </cell>
          <cell r="M6696" t="str">
            <v>1791765842001</v>
          </cell>
          <cell r="P6696" t="str">
            <v>170503</v>
          </cell>
          <cell r="Q6696" t="str">
            <v>QUITO</v>
          </cell>
          <cell r="R6696" t="str">
            <v>PICHINCHA</v>
          </cell>
          <cell r="S6696" t="str">
            <v>QUITO</v>
          </cell>
          <cell r="T6696" t="str">
            <v>TRANSERVISS</v>
          </cell>
          <cell r="U6696" t="str">
            <v>FLEXNETUIO_LOCAL</v>
          </cell>
          <cell r="V6696">
            <v>1</v>
          </cell>
          <cell r="W6696">
            <v>1</v>
          </cell>
          <cell r="X6696" t="str">
            <v>FLEXNET DEL ECUAODR</v>
          </cell>
          <cell r="Y6696" t="str">
            <v>CALLE 28 DE JUNIO Y GARCIA MORENO</v>
          </cell>
          <cell r="Z6696" t="str">
            <v>1701_QUITO</v>
          </cell>
          <cell r="AA6696" t="str">
            <v/>
          </cell>
          <cell r="AB6696">
            <v>22078</v>
          </cell>
          <cell r="AC6696">
            <v>44909</v>
          </cell>
          <cell r="AD6696" t="str">
            <v>TRANSERVISS</v>
          </cell>
          <cell r="AE6696" t="str">
            <v>PBH1579</v>
          </cell>
          <cell r="AF6696">
            <v>0</v>
          </cell>
          <cell r="AG6696" t="str">
            <v>PEDIDO_ENTREGADO</v>
          </cell>
          <cell r="AH6696">
            <v>44909</v>
          </cell>
          <cell r="AJ6696" t="str">
            <v/>
          </cell>
          <cell r="AK6696">
            <v>479451</v>
          </cell>
        </row>
        <row r="6697">
          <cell r="B6697">
            <v>479428</v>
          </cell>
          <cell r="C6697" t="str">
            <v>2022-12343</v>
          </cell>
          <cell r="D6697" t="str">
            <v>MOVISTAR</v>
          </cell>
          <cell r="E6697" t="str">
            <v>DESPACHO</v>
          </cell>
          <cell r="F6697" t="str">
            <v>NORMAL</v>
          </cell>
          <cell r="G6697" t="str">
            <v>031080202212343</v>
          </cell>
          <cell r="H6697">
            <v>44909</v>
          </cell>
          <cell r="I6697" t="str">
            <v>ENTREGADO</v>
          </cell>
          <cell r="J6697">
            <v>44910</v>
          </cell>
          <cell r="K6697" t="str">
            <v>AE CELISTICS AMBATO CENTRO_KLEBER GRANDA_DANY IMBAQUINGO</v>
          </cell>
          <cell r="L6697" t="str">
            <v>CALLE SUCRE ENTRE CALLE MERA Y MARTINEZ N 750</v>
          </cell>
          <cell r="M6697" t="str">
            <v>1792161037001</v>
          </cell>
          <cell r="N6697" t="str">
            <v>0992567346_094084829</v>
          </cell>
          <cell r="O6697" t="str">
            <v/>
          </cell>
          <cell r="P6697" t="str">
            <v>AMBATO</v>
          </cell>
          <cell r="Q6697" t="str">
            <v>AMBATO</v>
          </cell>
          <cell r="R6697" t="str">
            <v>TUNGURAHUA</v>
          </cell>
          <cell r="S6697" t="str">
            <v>AMBATO</v>
          </cell>
          <cell r="T6697" t="str">
            <v>TRAMACO</v>
          </cell>
          <cell r="U6697" t="str">
            <v>FLEXNETUIO_PROVINCIA</v>
          </cell>
          <cell r="V6697">
            <v>1</v>
          </cell>
          <cell r="W6697">
            <v>1</v>
          </cell>
          <cell r="X6697" t="str">
            <v>FLEXNET ECUADOR - MOVISTAR</v>
          </cell>
          <cell r="Y6697" t="str">
            <v>CALLE 28 DE JUNIO S/N Y GARCIA MORENO ENTRADA LLANO GRANDE</v>
          </cell>
          <cell r="Z6697" t="str">
            <v>1701_QUITO</v>
          </cell>
          <cell r="AA6697" t="str">
            <v/>
          </cell>
          <cell r="AB6697">
            <v>22086</v>
          </cell>
          <cell r="AC6697">
            <v>44910</v>
          </cell>
          <cell r="AD6697" t="str">
            <v>TRAMACO EXPRESS</v>
          </cell>
          <cell r="AE6697" t="str">
            <v>GENERICO TMC</v>
          </cell>
          <cell r="AF6697">
            <v>0</v>
          </cell>
          <cell r="AG6697" t="str">
            <v>PEDIDO_ENTREGADO</v>
          </cell>
          <cell r="AH6697">
            <v>44910</v>
          </cell>
          <cell r="AJ6697" t="str">
            <v>GUIA ENTREGADA -mery camoaña - 1803817798</v>
          </cell>
          <cell r="AK6697">
            <v>479428</v>
          </cell>
        </row>
        <row r="6698">
          <cell r="B6698">
            <v>479429</v>
          </cell>
          <cell r="C6698" t="str">
            <v>2022-12344</v>
          </cell>
          <cell r="D6698" t="str">
            <v>MOVISTAR</v>
          </cell>
          <cell r="E6698" t="str">
            <v>DESPACHO</v>
          </cell>
          <cell r="F6698" t="str">
            <v>NORMAL</v>
          </cell>
          <cell r="G6698" t="str">
            <v>031080202212344</v>
          </cell>
          <cell r="H6698">
            <v>44909</v>
          </cell>
          <cell r="I6698" t="str">
            <v>ENTREGADO</v>
          </cell>
          <cell r="J6698">
            <v>44910</v>
          </cell>
          <cell r="K6698" t="str">
            <v>AE CELISTICS QUICENTRO SUR_KLEBER GRANDA_DANY IMBAQUINGO</v>
          </cell>
          <cell r="L6698" t="str">
            <v xml:space="preserve">MORAN VALVERDE Y TENIENTE HUGO ORTIZ CC QUICENTRO SHOPPING SUR N 1 LOCAL 91 – 92 JUNTO A MEGAMAXI </v>
          </cell>
          <cell r="M6698" t="str">
            <v>1792161037001</v>
          </cell>
          <cell r="N6698" t="str">
            <v>0992567346_094084829</v>
          </cell>
          <cell r="O6698" t="str">
            <v/>
          </cell>
          <cell r="P6698" t="str">
            <v>QUITO</v>
          </cell>
          <cell r="Q6698" t="str">
            <v>QUITO</v>
          </cell>
          <cell r="R6698" t="str">
            <v>PICHINCHA</v>
          </cell>
          <cell r="T6698" t="str">
            <v>TRAMACO</v>
          </cell>
          <cell r="U6698" t="str">
            <v>FLEXNETUIO_LOCAL</v>
          </cell>
          <cell r="V6698">
            <v>1</v>
          </cell>
          <cell r="W6698">
            <v>1</v>
          </cell>
          <cell r="X6698" t="str">
            <v>FLEXNET ECUADOR - MOVISTAR</v>
          </cell>
          <cell r="Y6698" t="str">
            <v>CALLE 28 DE JUNIO S/N Y GARCIA MORENO ENTRADA LLANO GRANDE</v>
          </cell>
          <cell r="Z6698" t="str">
            <v>1701_QUITO</v>
          </cell>
          <cell r="AA6698" t="str">
            <v/>
          </cell>
          <cell r="AB6698">
            <v>22086</v>
          </cell>
          <cell r="AC6698">
            <v>44910</v>
          </cell>
          <cell r="AD6698" t="str">
            <v>TRAMACO EXPRESS</v>
          </cell>
          <cell r="AE6698" t="str">
            <v>GENERICO TMC</v>
          </cell>
          <cell r="AF6698">
            <v>0</v>
          </cell>
          <cell r="AG6698" t="str">
            <v>PEDIDO_ENTREGADO</v>
          </cell>
          <cell r="AH6698">
            <v>44910</v>
          </cell>
          <cell r="AJ6698" t="str">
            <v>GUIA ENTREGADA -Angelo mejia  - null</v>
          </cell>
          <cell r="AK6698">
            <v>479429</v>
          </cell>
        </row>
        <row r="6699">
          <cell r="B6699">
            <v>479430</v>
          </cell>
          <cell r="C6699" t="str">
            <v>2022-12345</v>
          </cell>
          <cell r="D6699" t="str">
            <v>MOVISTAR</v>
          </cell>
          <cell r="E6699" t="str">
            <v>DESPACHO</v>
          </cell>
          <cell r="F6699" t="str">
            <v>NORMAL</v>
          </cell>
          <cell r="G6699" t="str">
            <v>031080202212345</v>
          </cell>
          <cell r="H6699">
            <v>44909</v>
          </cell>
          <cell r="I6699" t="str">
            <v>ENTREGADO</v>
          </cell>
          <cell r="J6699">
            <v>44910</v>
          </cell>
          <cell r="K6699" t="str">
            <v>AE CELISTICS RECREO_KLEBER GRANDA_DANY IMBAQUINGO</v>
          </cell>
          <cell r="L6699" t="str">
            <v xml:space="preserve">FRANQUICIA PEDRO VICENTE MALDONADO 510194 Y CALVAS CC RECREO OF P106 </v>
          </cell>
          <cell r="M6699" t="str">
            <v>1792161037001</v>
          </cell>
          <cell r="N6699" t="str">
            <v>0992567346_094084829</v>
          </cell>
          <cell r="O6699" t="str">
            <v/>
          </cell>
          <cell r="P6699" t="str">
            <v>QUITO</v>
          </cell>
          <cell r="Q6699" t="str">
            <v>QUITO</v>
          </cell>
          <cell r="R6699" t="str">
            <v>PICHINCHA</v>
          </cell>
          <cell r="T6699" t="str">
            <v>TRAMACO</v>
          </cell>
          <cell r="U6699" t="str">
            <v>FLEXNETUIO_LOCAL</v>
          </cell>
          <cell r="V6699">
            <v>1</v>
          </cell>
          <cell r="W6699">
            <v>1</v>
          </cell>
          <cell r="X6699" t="str">
            <v>FLEXNET ECUADOR - MOVISTAR</v>
          </cell>
          <cell r="Y6699" t="str">
            <v>CALLE 28 DE JUNIO S/N Y GARCIA MORENO ENTRADA LLANO GRANDE</v>
          </cell>
          <cell r="Z6699" t="str">
            <v>1701_QUITO</v>
          </cell>
          <cell r="AA6699" t="str">
            <v/>
          </cell>
          <cell r="AB6699">
            <v>22086</v>
          </cell>
          <cell r="AC6699">
            <v>44910</v>
          </cell>
          <cell r="AD6699" t="str">
            <v>TRAMACO EXPRESS</v>
          </cell>
          <cell r="AE6699" t="str">
            <v>GENERICO TMC</v>
          </cell>
          <cell r="AF6699">
            <v>0</v>
          </cell>
          <cell r="AG6699" t="str">
            <v>PEDIDO_ENTREGADO</v>
          </cell>
          <cell r="AH6699">
            <v>44910</v>
          </cell>
          <cell r="AJ6699" t="str">
            <v>GUIA ENTREGADA -MERCEDES REINA  - 0</v>
          </cell>
          <cell r="AK6699">
            <v>479430</v>
          </cell>
        </row>
        <row r="6700">
          <cell r="B6700">
            <v>479431</v>
          </cell>
          <cell r="C6700" t="str">
            <v>2022-12346</v>
          </cell>
          <cell r="D6700" t="str">
            <v>MOVISTAR</v>
          </cell>
          <cell r="E6700" t="str">
            <v>DESPACHO</v>
          </cell>
          <cell r="F6700" t="str">
            <v>NORMAL</v>
          </cell>
          <cell r="G6700" t="str">
            <v>031080202212346</v>
          </cell>
          <cell r="H6700">
            <v>44909</v>
          </cell>
          <cell r="I6700" t="str">
            <v>ENTREGADO</v>
          </cell>
          <cell r="J6700">
            <v>44910</v>
          </cell>
          <cell r="K6700" t="str">
            <v>AE CELISTICS SAN LUIS_KLEBER GRANDA_DANY IMBAQUINGO</v>
          </cell>
          <cell r="L6700" t="str">
            <v xml:space="preserve">CAVS PREMIUM AUTOPISTA GRAL RUMINAHUI Y AV SAN LUIS  </v>
          </cell>
          <cell r="M6700" t="str">
            <v>1792161037001</v>
          </cell>
          <cell r="N6700" t="str">
            <v>0992567346_094084829</v>
          </cell>
          <cell r="O6700" t="str">
            <v/>
          </cell>
          <cell r="P6700" t="str">
            <v>QUITO</v>
          </cell>
          <cell r="Q6700" t="str">
            <v>QUITO</v>
          </cell>
          <cell r="R6700" t="str">
            <v>PICHINCHA</v>
          </cell>
          <cell r="T6700" t="str">
            <v>TRAMACO</v>
          </cell>
          <cell r="U6700" t="str">
            <v>FLEXNETUIO_LOCAL</v>
          </cell>
          <cell r="V6700">
            <v>1</v>
          </cell>
          <cell r="W6700">
            <v>1</v>
          </cell>
          <cell r="X6700" t="str">
            <v>FLEXNET ECUADOR - MOVISTAR</v>
          </cell>
          <cell r="Y6700" t="str">
            <v>CALLE 28 DE JUNIO S/N Y GARCIA MORENO ENTRADA LLANO GRANDE</v>
          </cell>
          <cell r="Z6700" t="str">
            <v>1701_QUITO</v>
          </cell>
          <cell r="AA6700" t="str">
            <v/>
          </cell>
          <cell r="AB6700">
            <v>22086</v>
          </cell>
          <cell r="AC6700">
            <v>44910</v>
          </cell>
          <cell r="AD6700" t="str">
            <v>TRAMACO EXPRESS</v>
          </cell>
          <cell r="AE6700" t="str">
            <v>GENERICO TMC</v>
          </cell>
          <cell r="AF6700">
            <v>0</v>
          </cell>
          <cell r="AG6700" t="str">
            <v>PEDIDO_ENTREGADO</v>
          </cell>
          <cell r="AH6700">
            <v>44910</v>
          </cell>
          <cell r="AJ6700" t="str">
            <v>GUIA ENTREGADA -Pablo Mosquera  - 1713082640</v>
          </cell>
          <cell r="AK6700">
            <v>479431</v>
          </cell>
        </row>
        <row r="6701">
          <cell r="B6701">
            <v>479432</v>
          </cell>
          <cell r="C6701" t="str">
            <v>2022-12347</v>
          </cell>
          <cell r="D6701" t="str">
            <v>MOVISTAR</v>
          </cell>
          <cell r="E6701" t="str">
            <v>DESPACHO</v>
          </cell>
          <cell r="F6701" t="str">
            <v>NORMAL</v>
          </cell>
          <cell r="G6701" t="str">
            <v>031080202212347</v>
          </cell>
          <cell r="H6701">
            <v>44909</v>
          </cell>
          <cell r="I6701" t="str">
            <v>ENTREGADO</v>
          </cell>
          <cell r="J6701">
            <v>44910</v>
          </cell>
          <cell r="K6701" t="str">
            <v>CORPORATIVO ROMERO RYRTECH S.A.S (C.C. EL DORADO)_MAURENY ROMERO</v>
          </cell>
          <cell r="L6701" t="str">
            <v>C.C. EL DORADO</v>
          </cell>
          <cell r="M6701" t="str">
            <v>0993323705001</v>
          </cell>
          <cell r="N6701" t="str">
            <v>982387574</v>
          </cell>
          <cell r="O6701" t="str">
            <v/>
          </cell>
          <cell r="P6701" t="str">
            <v>DAULE</v>
          </cell>
          <cell r="Q6701" t="str">
            <v>DAULE</v>
          </cell>
          <cell r="R6701" t="str">
            <v>GUAYAS</v>
          </cell>
          <cell r="T6701" t="str">
            <v>TRAMACO</v>
          </cell>
          <cell r="U6701" t="str">
            <v>FLEXNETUIO_PROVINCIA</v>
          </cell>
          <cell r="V6701">
            <v>1</v>
          </cell>
          <cell r="W6701">
            <v>1</v>
          </cell>
          <cell r="X6701" t="str">
            <v>FLEXNET ECUADOR - MOVISTAR</v>
          </cell>
          <cell r="Y6701" t="str">
            <v>CALLE 28 DE JUNIO S/N Y GARCIA MORENO ENTRADA LLANO GRANDE</v>
          </cell>
          <cell r="Z6701" t="str">
            <v>1701_QUITO</v>
          </cell>
          <cell r="AA6701" t="str">
            <v/>
          </cell>
          <cell r="AB6701">
            <v>22086</v>
          </cell>
          <cell r="AC6701">
            <v>44910</v>
          </cell>
          <cell r="AD6701" t="str">
            <v>TRAMACO EXPRESS</v>
          </cell>
          <cell r="AE6701" t="str">
            <v>GENERICO TMC</v>
          </cell>
          <cell r="AF6701">
            <v>0</v>
          </cell>
          <cell r="AG6701" t="str">
            <v>PEDIDO_ENTREGADO</v>
          </cell>
          <cell r="AH6701">
            <v>44910</v>
          </cell>
          <cell r="AJ6701" t="str">
            <v>GUIA ENTREGADA -DARWIN MEDINA - 20253701</v>
          </cell>
          <cell r="AK6701">
            <v>479432</v>
          </cell>
        </row>
        <row r="6702">
          <cell r="B6702">
            <v>479433</v>
          </cell>
          <cell r="C6702" t="str">
            <v>2022-12348</v>
          </cell>
          <cell r="D6702" t="str">
            <v>MOVISTAR</v>
          </cell>
          <cell r="E6702" t="str">
            <v>DESPACHO</v>
          </cell>
          <cell r="F6702" t="str">
            <v>NORMAL</v>
          </cell>
          <cell r="G6702" t="str">
            <v>TF89043</v>
          </cell>
          <cell r="H6702">
            <v>44909</v>
          </cell>
          <cell r="I6702" t="str">
            <v>ENTREGADO</v>
          </cell>
          <cell r="J6702">
            <v>44910</v>
          </cell>
          <cell r="K6702" t="str">
            <v>AE CORPORATIVO ROMERO RYRTECH S.A.S (MALL DEL SUR)_MAURENY ROMERO</v>
          </cell>
          <cell r="L6702" t="str">
            <v>Av. 25 de Julio y Ernesto Alban locales 111 y 112</v>
          </cell>
          <cell r="M6702" t="str">
            <v>0915962609</v>
          </cell>
          <cell r="N6702" t="str">
            <v>982387574</v>
          </cell>
          <cell r="O6702" t="str">
            <v/>
          </cell>
          <cell r="P6702" t="str">
            <v>GUAYAQUIL</v>
          </cell>
          <cell r="Q6702" t="str">
            <v>GUAYAQUIL</v>
          </cell>
          <cell r="R6702" t="str">
            <v>GUAYAS</v>
          </cell>
          <cell r="T6702" t="str">
            <v>ITSACOURIER</v>
          </cell>
          <cell r="U6702" t="str">
            <v>FLEXNETUIO_GYE</v>
          </cell>
          <cell r="V6702">
            <v>1</v>
          </cell>
          <cell r="W6702">
            <v>1</v>
          </cell>
          <cell r="X6702" t="str">
            <v>FLEXNET ECUADOR - MOVISTAR</v>
          </cell>
          <cell r="Y6702" t="str">
            <v>CALLE 28 DE JUNIO S/N Y GARCIA MORENO ENTRADA LLANO GRANDE</v>
          </cell>
          <cell r="Z6702" t="str">
            <v>1701_QUITO</v>
          </cell>
          <cell r="AA6702" t="str">
            <v/>
          </cell>
          <cell r="AB6702">
            <v>22110</v>
          </cell>
          <cell r="AC6702">
            <v>44910</v>
          </cell>
          <cell r="AD6702" t="str">
            <v>ITSACOURIER S.A.S</v>
          </cell>
          <cell r="AE6702" t="str">
            <v>JJ486C</v>
          </cell>
          <cell r="AF6702">
            <v>0</v>
          </cell>
          <cell r="AG6702" t="str">
            <v>PEDIDO_ENTREGADO</v>
          </cell>
          <cell r="AH6702">
            <v>44910</v>
          </cell>
          <cell r="AK6702">
            <v>479433</v>
          </cell>
        </row>
        <row r="6703">
          <cell r="B6703">
            <v>479434</v>
          </cell>
          <cell r="C6703" t="str">
            <v>2022-12349</v>
          </cell>
          <cell r="D6703" t="str">
            <v>MOVISTAR</v>
          </cell>
          <cell r="E6703" t="str">
            <v>DESPACHO</v>
          </cell>
          <cell r="F6703" t="str">
            <v>NORMAL</v>
          </cell>
          <cell r="G6703" t="str">
            <v>031080202212349</v>
          </cell>
          <cell r="H6703">
            <v>44909</v>
          </cell>
          <cell r="I6703" t="str">
            <v>ENTREGADO</v>
          </cell>
          <cell r="J6703">
            <v>44910</v>
          </cell>
          <cell r="K6703" t="str">
            <v>CORPORATIVO ROMERO RYRTECH S.A.S (C.C. MALL DEL FORTIN)_ROMERO RODRIGUEZ MAURENY GEANELLA</v>
          </cell>
          <cell r="L6703" t="str">
            <v>Av perimetral calle casuarina Centro Comercial  Mall del fortin</v>
          </cell>
          <cell r="M6703" t="str">
            <v>0993323705001</v>
          </cell>
          <cell r="N6703" t="str">
            <v>982387574</v>
          </cell>
          <cell r="O6703" t="str">
            <v/>
          </cell>
          <cell r="P6703" t="str">
            <v>GUAYAQUIL</v>
          </cell>
          <cell r="Q6703" t="str">
            <v>GUAYAQUIL</v>
          </cell>
          <cell r="R6703" t="str">
            <v>GUAYAS</v>
          </cell>
          <cell r="T6703" t="str">
            <v>TRAMACO</v>
          </cell>
          <cell r="U6703" t="str">
            <v>FLEXNETUIO_GYE</v>
          </cell>
          <cell r="V6703">
            <v>1</v>
          </cell>
          <cell r="W6703">
            <v>1</v>
          </cell>
          <cell r="X6703" t="str">
            <v>FLEXNET ECUADOR - MOVISTAR</v>
          </cell>
          <cell r="Y6703" t="str">
            <v>CALLE 28 DE JUNIO S/N Y GARCIA MORENO ENTRADA LLANO GRANDE</v>
          </cell>
          <cell r="Z6703" t="str">
            <v>1701_QUITO</v>
          </cell>
          <cell r="AA6703" t="str">
            <v/>
          </cell>
          <cell r="AB6703">
            <v>22086</v>
          </cell>
          <cell r="AC6703">
            <v>44910</v>
          </cell>
          <cell r="AD6703" t="str">
            <v>TRAMACO EXPRESS</v>
          </cell>
          <cell r="AE6703" t="str">
            <v>GENERICO TMC</v>
          </cell>
          <cell r="AF6703">
            <v>0</v>
          </cell>
          <cell r="AG6703" t="str">
            <v>PEDIDO_ENTREGADO</v>
          </cell>
          <cell r="AH6703">
            <v>44910</v>
          </cell>
          <cell r="AJ6703" t="str">
            <v>GUIA ENTREGADA -Elizabeth salagata - null</v>
          </cell>
          <cell r="AK6703">
            <v>479434</v>
          </cell>
        </row>
        <row r="6704">
          <cell r="B6704">
            <v>479435</v>
          </cell>
          <cell r="C6704" t="str">
            <v>2022-12350</v>
          </cell>
          <cell r="D6704" t="str">
            <v>MOVISTAR</v>
          </cell>
          <cell r="E6704" t="str">
            <v>DESPACHO</v>
          </cell>
          <cell r="F6704" t="str">
            <v>NORMAL</v>
          </cell>
          <cell r="G6704" t="str">
            <v>031080202212350</v>
          </cell>
          <cell r="H6704">
            <v>44909</v>
          </cell>
          <cell r="I6704" t="str">
            <v>ENTREGADO</v>
          </cell>
          <cell r="J6704">
            <v>44910</v>
          </cell>
          <cell r="K6704" t="str">
            <v>CORPORATIVO ROMERO RYRTECH S.A.S (HYPER VIA DAULE)_MAURENY ROMERO</v>
          </cell>
          <cell r="L6704" t="str">
            <v>C.C. HYPER VIA DAULE</v>
          </cell>
          <cell r="M6704" t="str">
            <v>0993323705001</v>
          </cell>
          <cell r="N6704" t="str">
            <v>0982387574</v>
          </cell>
          <cell r="O6704" t="str">
            <v/>
          </cell>
          <cell r="P6704" t="str">
            <v>DAULE</v>
          </cell>
          <cell r="Q6704" t="str">
            <v>DAULE</v>
          </cell>
          <cell r="R6704" t="str">
            <v>GUAYAS</v>
          </cell>
          <cell r="T6704" t="str">
            <v>TRAMACO</v>
          </cell>
          <cell r="U6704" t="str">
            <v>FLEXNETUIO_PROVINCIA</v>
          </cell>
          <cell r="V6704">
            <v>1</v>
          </cell>
          <cell r="W6704">
            <v>1</v>
          </cell>
          <cell r="X6704" t="str">
            <v>FLEXNET ECUADOR - MOVISTAR</v>
          </cell>
          <cell r="Y6704" t="str">
            <v>CALLE 28 DE JUNIO S/N Y GARCIA MORENO ENTRADA LLANO GRANDE</v>
          </cell>
          <cell r="Z6704" t="str">
            <v>1701_QUITO</v>
          </cell>
          <cell r="AA6704" t="str">
            <v/>
          </cell>
          <cell r="AB6704">
            <v>22086</v>
          </cell>
          <cell r="AC6704">
            <v>44910</v>
          </cell>
          <cell r="AD6704" t="str">
            <v>TRAMACO EXPRESS</v>
          </cell>
          <cell r="AE6704" t="str">
            <v>GENERICO TMC</v>
          </cell>
          <cell r="AF6704">
            <v>0</v>
          </cell>
          <cell r="AG6704" t="str">
            <v>PEDIDO_ENTREGADO</v>
          </cell>
          <cell r="AH6704">
            <v>44910</v>
          </cell>
          <cell r="AJ6704" t="str">
            <v>GUIA ENTREGADA -Grecia soriano  - null</v>
          </cell>
          <cell r="AK6704">
            <v>479435</v>
          </cell>
        </row>
        <row r="6705">
          <cell r="B6705">
            <v>479436</v>
          </cell>
          <cell r="C6705" t="str">
            <v>2022-12351</v>
          </cell>
          <cell r="D6705" t="str">
            <v>MOVISTAR</v>
          </cell>
          <cell r="E6705" t="str">
            <v>DESPACHO</v>
          </cell>
          <cell r="F6705" t="str">
            <v>NORMAL</v>
          </cell>
          <cell r="G6705" t="str">
            <v>031080202212351</v>
          </cell>
          <cell r="H6705">
            <v>44909</v>
          </cell>
          <cell r="I6705" t="str">
            <v>ENTREGADO</v>
          </cell>
          <cell r="J6705">
            <v>44910</v>
          </cell>
          <cell r="K6705" t="str">
            <v>CORPORATIVO ROMERO RYRTECH S.A.S (SHOPPING CENTER QUEVEDO)_MAURENY ROMERO</v>
          </cell>
          <cell r="L6705" t="str">
            <v>SHOPPING CENTER QUEVEDO</v>
          </cell>
          <cell r="M6705" t="str">
            <v>0993323705001</v>
          </cell>
          <cell r="N6705" t="str">
            <v>982387574</v>
          </cell>
          <cell r="O6705" t="str">
            <v/>
          </cell>
          <cell r="P6705" t="str">
            <v>QUEVEDO</v>
          </cell>
          <cell r="Q6705" t="str">
            <v>QUEVEDO</v>
          </cell>
          <cell r="R6705" t="str">
            <v>LOS RIOS</v>
          </cell>
          <cell r="T6705" t="str">
            <v>TRAMACO</v>
          </cell>
          <cell r="U6705" t="str">
            <v>FLEXNETUIO_PROVINCIA</v>
          </cell>
          <cell r="V6705">
            <v>1</v>
          </cell>
          <cell r="W6705">
            <v>1</v>
          </cell>
          <cell r="X6705" t="str">
            <v>FLEXNET ECUADOR - MOVISTAR</v>
          </cell>
          <cell r="Y6705" t="str">
            <v>CALLE 28 DE JUNIO S/N Y GARCIA MORENO ENTRADA LLANO GRANDE</v>
          </cell>
          <cell r="Z6705" t="str">
            <v>1701_QUITO</v>
          </cell>
          <cell r="AA6705" t="str">
            <v/>
          </cell>
          <cell r="AB6705">
            <v>22086</v>
          </cell>
          <cell r="AC6705">
            <v>44910</v>
          </cell>
          <cell r="AD6705" t="str">
            <v>TRAMACO EXPRESS</v>
          </cell>
          <cell r="AE6705" t="str">
            <v>GENERICO TMC</v>
          </cell>
          <cell r="AF6705">
            <v>0</v>
          </cell>
          <cell r="AG6705" t="str">
            <v>PEDIDO_ENTREGADO</v>
          </cell>
          <cell r="AH6705">
            <v>44910</v>
          </cell>
          <cell r="AJ6705" t="str">
            <v>GUIA ENTREGADA -Jesús García - null</v>
          </cell>
          <cell r="AK6705">
            <v>479436</v>
          </cell>
        </row>
        <row r="6706">
          <cell r="B6706">
            <v>479437</v>
          </cell>
          <cell r="C6706" t="str">
            <v>2022-12352</v>
          </cell>
          <cell r="D6706" t="str">
            <v>MOVISTAR</v>
          </cell>
          <cell r="E6706" t="str">
            <v>DESPACHO</v>
          </cell>
          <cell r="F6706" t="str">
            <v>NORMAL</v>
          </cell>
          <cell r="G6706" t="str">
            <v>031080202212352</v>
          </cell>
          <cell r="H6706">
            <v>44909</v>
          </cell>
          <cell r="I6706" t="str">
            <v>ENTREGADO</v>
          </cell>
          <cell r="J6706">
            <v>44910</v>
          </cell>
          <cell r="K6706" t="str">
            <v>CORPORATIVO ROMERO RYRTECH S.A.S (SHOPPING QUEVEDO)_MAURENY ROMERO</v>
          </cell>
          <cell r="L6706" t="str">
            <v xml:space="preserve">km 1.5 vIa a Sto Domingo y Patria Nueva, Av. Walter Andrade </v>
          </cell>
          <cell r="M6706" t="str">
            <v>0993323705001</v>
          </cell>
          <cell r="N6706" t="str">
            <v>982387574</v>
          </cell>
          <cell r="O6706" t="str">
            <v/>
          </cell>
          <cell r="P6706" t="str">
            <v>QUEVEDO</v>
          </cell>
          <cell r="Q6706" t="str">
            <v>QUEVEDO</v>
          </cell>
          <cell r="R6706" t="str">
            <v>LOS RIOS</v>
          </cell>
          <cell r="T6706" t="str">
            <v>TRAMACO</v>
          </cell>
          <cell r="U6706" t="str">
            <v>FLEXNETUIO_PROVINCIA</v>
          </cell>
          <cell r="V6706">
            <v>1</v>
          </cell>
          <cell r="W6706">
            <v>1</v>
          </cell>
          <cell r="X6706" t="str">
            <v>FLEXNET ECUADOR - MOVISTAR</v>
          </cell>
          <cell r="Y6706" t="str">
            <v>CALLE 28 DE JUNIO S/N Y GARCIA MORENO ENTRADA LLANO GRANDE</v>
          </cell>
          <cell r="Z6706" t="str">
            <v>1701_QUITO</v>
          </cell>
          <cell r="AA6706" t="str">
            <v/>
          </cell>
          <cell r="AB6706">
            <v>22086</v>
          </cell>
          <cell r="AC6706">
            <v>44910</v>
          </cell>
          <cell r="AD6706" t="str">
            <v>TRAMACO EXPRESS</v>
          </cell>
          <cell r="AE6706" t="str">
            <v>GENERICO TMC</v>
          </cell>
          <cell r="AF6706">
            <v>0</v>
          </cell>
          <cell r="AG6706" t="str">
            <v>PEDIDO_ENTREGADO</v>
          </cell>
          <cell r="AH6706">
            <v>44910</v>
          </cell>
          <cell r="AJ6706" t="str">
            <v>GUIA ENTREGADA -Jesús García - null</v>
          </cell>
          <cell r="AK6706">
            <v>479437</v>
          </cell>
        </row>
        <row r="6707">
          <cell r="B6707">
            <v>479438</v>
          </cell>
          <cell r="C6707" t="str">
            <v>2022-12353</v>
          </cell>
          <cell r="D6707" t="str">
            <v>MOVISTAR</v>
          </cell>
          <cell r="E6707" t="str">
            <v>DESPACHO</v>
          </cell>
          <cell r="F6707" t="str">
            <v>NORMAL</v>
          </cell>
          <cell r="G6707" t="str">
            <v>031080202212353</v>
          </cell>
          <cell r="H6707">
            <v>44909</v>
          </cell>
          <cell r="I6707" t="str">
            <v>ENTREGADO</v>
          </cell>
          <cell r="J6707">
            <v>44911</v>
          </cell>
          <cell r="K6707" t="str">
            <v>FANNY DOMINGUEZ MACAS_FANNY CECILIA DOMINGUEZ CARDENAS</v>
          </cell>
          <cell r="L6707" t="str">
            <v>OLIVAR Y AMAZONAS</v>
          </cell>
          <cell r="M6707" t="str">
            <v>1400382360001</v>
          </cell>
          <cell r="N6707" t="str">
            <v>0982603696 - 0983232907</v>
          </cell>
          <cell r="O6707" t="str">
            <v/>
          </cell>
          <cell r="P6707" t="str">
            <v>MACAS</v>
          </cell>
          <cell r="Q6707" t="str">
            <v>MORONA</v>
          </cell>
          <cell r="R6707" t="str">
            <v>MORONA SANTIAGO</v>
          </cell>
          <cell r="S6707" t="str">
            <v/>
          </cell>
          <cell r="T6707" t="str">
            <v>TRAMACO</v>
          </cell>
          <cell r="U6707" t="str">
            <v>FLEXNETUIO_PROVINCIA</v>
          </cell>
          <cell r="V6707">
            <v>1</v>
          </cell>
          <cell r="W6707">
            <v>1</v>
          </cell>
          <cell r="X6707" t="str">
            <v>FLEXNET ECUADOR - MOVISTAR</v>
          </cell>
          <cell r="Y6707" t="str">
            <v>CALLE 28 DE JUNIO S/N Y GARCIA MORENO ENTRADA LLANO GRANDE</v>
          </cell>
          <cell r="Z6707" t="str">
            <v>1701_QUITO</v>
          </cell>
          <cell r="AA6707" t="str">
            <v/>
          </cell>
          <cell r="AB6707">
            <v>22086</v>
          </cell>
          <cell r="AC6707">
            <v>44910</v>
          </cell>
          <cell r="AD6707" t="str">
            <v>TRAMACO EXPRESS</v>
          </cell>
          <cell r="AE6707" t="str">
            <v>GENERICO TMC</v>
          </cell>
          <cell r="AF6707">
            <v>0</v>
          </cell>
          <cell r="AG6707" t="str">
            <v>PEDIDO_ENTREGADO</v>
          </cell>
          <cell r="AH6707">
            <v>44911</v>
          </cell>
          <cell r="AJ6707" t="str">
            <v>GUIA ENTREGADA -jessica villavicencio  - 010268691</v>
          </cell>
          <cell r="AK6707">
            <v>479438</v>
          </cell>
        </row>
        <row r="6708">
          <cell r="B6708">
            <v>479439</v>
          </cell>
          <cell r="C6708" t="str">
            <v>2022-12354</v>
          </cell>
          <cell r="D6708" t="str">
            <v>MOVISTAR</v>
          </cell>
          <cell r="E6708" t="str">
            <v>DESPACHO</v>
          </cell>
          <cell r="F6708" t="str">
            <v>NORMAL</v>
          </cell>
          <cell r="G6708" t="str">
            <v>TF89041</v>
          </cell>
          <cell r="H6708">
            <v>44909</v>
          </cell>
          <cell r="I6708" t="str">
            <v>ENTREGADO</v>
          </cell>
          <cell r="J6708">
            <v>44910</v>
          </cell>
          <cell r="K6708" t="str">
            <v xml:space="preserve">AE NORPHONE 9 DE OCT. Y CHIMBORAZO_LOURDES BRAVO </v>
          </cell>
          <cell r="L6708" t="str">
            <v xml:space="preserve">9 DE OCTUBRE ENTRE PEDRO CARBO Y GENERAL CORDOVA, EDIFICIO SAN FRANCISCO 300 LOCAL NO. 8 PLANTA BAJA (PARTE EXTERIOR) </v>
          </cell>
          <cell r="M6708" t="str">
            <v>1091717898001</v>
          </cell>
          <cell r="N6708" t="str">
            <v>0984246089</v>
          </cell>
          <cell r="O6708" t="str">
            <v/>
          </cell>
          <cell r="P6708" t="str">
            <v>GUAYAQUIL</v>
          </cell>
          <cell r="Q6708" t="str">
            <v>GUAYAQUIL</v>
          </cell>
          <cell r="R6708" t="str">
            <v>GUAYAS</v>
          </cell>
          <cell r="T6708" t="str">
            <v>ITSACOURIER</v>
          </cell>
          <cell r="U6708" t="str">
            <v>FLEXNETUIO_GYE</v>
          </cell>
          <cell r="V6708">
            <v>1</v>
          </cell>
          <cell r="W6708">
            <v>1</v>
          </cell>
          <cell r="X6708" t="str">
            <v>FLEXNET ECUADOR - MOVISTAR</v>
          </cell>
          <cell r="Y6708" t="str">
            <v>CALLE 28 DE JUNIO S/N Y GARCIA MORENO ENTRADA LLANO GRANDE</v>
          </cell>
          <cell r="Z6708" t="str">
            <v>1701_QUITO</v>
          </cell>
          <cell r="AA6708" t="str">
            <v/>
          </cell>
          <cell r="AB6708">
            <v>22110</v>
          </cell>
          <cell r="AC6708">
            <v>44910</v>
          </cell>
          <cell r="AD6708" t="str">
            <v>ITSACOURIER S.A.S</v>
          </cell>
          <cell r="AE6708" t="str">
            <v>JJ486C</v>
          </cell>
          <cell r="AF6708">
            <v>0</v>
          </cell>
          <cell r="AG6708" t="str">
            <v>PEDIDO_ENTREGADO</v>
          </cell>
          <cell r="AH6708">
            <v>44910</v>
          </cell>
          <cell r="AK6708">
            <v>479439</v>
          </cell>
        </row>
        <row r="6709">
          <cell r="B6709">
            <v>479440</v>
          </cell>
          <cell r="C6709" t="str">
            <v>2022-12355</v>
          </cell>
          <cell r="D6709" t="str">
            <v>MOVISTAR</v>
          </cell>
          <cell r="E6709" t="str">
            <v>DESPACHO</v>
          </cell>
          <cell r="F6709" t="str">
            <v>NORMAL</v>
          </cell>
          <cell r="G6709" t="str">
            <v>031080202212355</v>
          </cell>
          <cell r="H6709">
            <v>44909</v>
          </cell>
          <cell r="I6709" t="str">
            <v>ENTREGADO</v>
          </cell>
          <cell r="J6709">
            <v>44910</v>
          </cell>
          <cell r="K6709" t="str">
            <v>NORPHONE AMBATO_PAOLA MORAN</v>
          </cell>
          <cell r="L6709" t="str">
            <v>AV CEVALLOS ENTRE CALLES MERA Y MARTINEZ CAV NORPHONE</v>
          </cell>
          <cell r="M6709" t="str">
            <v>1091717898001</v>
          </cell>
          <cell r="N6709" t="str">
            <v>998659562</v>
          </cell>
          <cell r="O6709" t="str">
            <v/>
          </cell>
          <cell r="P6709" t="str">
            <v>AMBATO</v>
          </cell>
          <cell r="Q6709" t="str">
            <v>AMBATO</v>
          </cell>
          <cell r="R6709" t="str">
            <v>TUNGURAHUA</v>
          </cell>
          <cell r="S6709" t="str">
            <v>AMBATO</v>
          </cell>
          <cell r="T6709" t="str">
            <v>TRAMACO</v>
          </cell>
          <cell r="U6709" t="str">
            <v>FLEXNETUIO_PROVINCIA</v>
          </cell>
          <cell r="V6709">
            <v>1</v>
          </cell>
          <cell r="W6709">
            <v>1</v>
          </cell>
          <cell r="X6709" t="str">
            <v>FLEXNET ECUADOR - MOVISTAR</v>
          </cell>
          <cell r="Y6709" t="str">
            <v>CALLE 28 DE JUNIO S/N Y GARCIA MORENO ENTRADA LLANO GRANDE</v>
          </cell>
          <cell r="Z6709" t="str">
            <v>1701_QUITO</v>
          </cell>
          <cell r="AA6709" t="str">
            <v/>
          </cell>
          <cell r="AB6709">
            <v>22086</v>
          </cell>
          <cell r="AC6709">
            <v>44910</v>
          </cell>
          <cell r="AD6709" t="str">
            <v>TRAMACO EXPRESS</v>
          </cell>
          <cell r="AE6709" t="str">
            <v>GENERICO TMC</v>
          </cell>
          <cell r="AF6709">
            <v>0</v>
          </cell>
          <cell r="AG6709" t="str">
            <v>PEDIDO_ENTREGADO</v>
          </cell>
          <cell r="AH6709">
            <v>44910</v>
          </cell>
          <cell r="AJ6709" t="str">
            <v>GUIA ENTREGADA -Gabriela gancino - 194679767</v>
          </cell>
          <cell r="AK6709">
            <v>479440</v>
          </cell>
        </row>
        <row r="6710">
          <cell r="B6710">
            <v>479441</v>
          </cell>
          <cell r="C6710" t="str">
            <v>2022-12356</v>
          </cell>
          <cell r="D6710" t="str">
            <v>MOVISTAR</v>
          </cell>
          <cell r="E6710" t="str">
            <v>DESPACHO</v>
          </cell>
          <cell r="F6710" t="str">
            <v>NORMAL</v>
          </cell>
          <cell r="G6710" t="str">
            <v>031080202212356</v>
          </cell>
          <cell r="H6710">
            <v>44909</v>
          </cell>
          <cell r="I6710" t="str">
            <v>ENTREGADO</v>
          </cell>
          <cell r="J6710">
            <v>44910</v>
          </cell>
          <cell r="K6710" t="str">
            <v>NORPHONE C.C. RIOCENTRO NORTE_PAOLA MORAN</v>
          </cell>
          <cell r="L6710" t="str">
            <v>CENTRO COMERCIAL RIOCENTRO NORTE AV FRANCISCO DE ORELLANA LOCAL 10 PRIMERA PUERTA</v>
          </cell>
          <cell r="M6710" t="str">
            <v>1091717898001</v>
          </cell>
          <cell r="N6710" t="str">
            <v>998659562</v>
          </cell>
          <cell r="O6710" t="str">
            <v/>
          </cell>
          <cell r="P6710" t="str">
            <v>GUAYAQUIL</v>
          </cell>
          <cell r="Q6710" t="str">
            <v>GUAYAQUIL</v>
          </cell>
          <cell r="R6710" t="str">
            <v>GUAYAS</v>
          </cell>
          <cell r="T6710" t="str">
            <v>TRAMACO</v>
          </cell>
          <cell r="U6710" t="str">
            <v>FLEXNETUIO_GYE</v>
          </cell>
          <cell r="V6710">
            <v>1</v>
          </cell>
          <cell r="W6710">
            <v>1</v>
          </cell>
          <cell r="X6710" t="str">
            <v>FLEXNET ECUADOR - MOVISTAR</v>
          </cell>
          <cell r="Y6710" t="str">
            <v>CALLE 28 DE JUNIO S/N Y GARCIA MORENO ENTRADA LLANO GRANDE</v>
          </cell>
          <cell r="Z6710" t="str">
            <v>1701_QUITO</v>
          </cell>
          <cell r="AA6710" t="str">
            <v/>
          </cell>
          <cell r="AB6710">
            <v>22086</v>
          </cell>
          <cell r="AC6710">
            <v>44910</v>
          </cell>
          <cell r="AD6710" t="str">
            <v>TRAMACO EXPRESS</v>
          </cell>
          <cell r="AE6710" t="str">
            <v>GENERICO TMC</v>
          </cell>
          <cell r="AF6710">
            <v>0</v>
          </cell>
          <cell r="AG6710" t="str">
            <v>PEDIDO_ENTREGADO</v>
          </cell>
          <cell r="AH6710">
            <v>44910</v>
          </cell>
          <cell r="AJ6710" t="str">
            <v>GUIA ENTREGADA -CARMEN RAMIREZ - 0</v>
          </cell>
          <cell r="AK6710">
            <v>479441</v>
          </cell>
        </row>
        <row r="6711">
          <cell r="B6711">
            <v>479442</v>
          </cell>
          <cell r="C6711" t="str">
            <v>2022-12357</v>
          </cell>
          <cell r="D6711" t="str">
            <v>MOVISTAR</v>
          </cell>
          <cell r="E6711" t="str">
            <v>DESPACHO</v>
          </cell>
          <cell r="F6711" t="str">
            <v>NORMAL</v>
          </cell>
          <cell r="G6711" t="str">
            <v>031080202212357</v>
          </cell>
          <cell r="H6711">
            <v>44909</v>
          </cell>
          <cell r="I6711" t="str">
            <v>ENTREGADO</v>
          </cell>
          <cell r="J6711">
            <v>44910</v>
          </cell>
          <cell r="K6711" t="str">
            <v>NORPHONE C.C. RIOCENTRO SUR_PAOLA MORAN</v>
          </cell>
          <cell r="L6711" t="str">
            <v>C.C. RIOCENTRO SUR AV 25 DE JULIO LOCAL 43 JUNTO A LA UNIV. AGRARIA</v>
          </cell>
          <cell r="M6711" t="str">
            <v>1091717898001</v>
          </cell>
          <cell r="N6711" t="str">
            <v>998659562</v>
          </cell>
          <cell r="O6711" t="str">
            <v/>
          </cell>
          <cell r="P6711" t="str">
            <v>GUAYAQUIL</v>
          </cell>
          <cell r="Q6711" t="str">
            <v>GUAYAQUIL</v>
          </cell>
          <cell r="R6711" t="str">
            <v>GUAYAS</v>
          </cell>
          <cell r="T6711" t="str">
            <v>TRAMACO</v>
          </cell>
          <cell r="U6711" t="str">
            <v>FLEXNETUIO_GYE</v>
          </cell>
          <cell r="V6711">
            <v>1</v>
          </cell>
          <cell r="W6711">
            <v>1</v>
          </cell>
          <cell r="X6711" t="str">
            <v>FLEXNET ECUADOR - MOVISTAR</v>
          </cell>
          <cell r="Y6711" t="str">
            <v>CALLE 28 DE JUNIO S/N Y GARCIA MORENO ENTRADA LLANO GRANDE</v>
          </cell>
          <cell r="Z6711" t="str">
            <v>1701_QUITO</v>
          </cell>
          <cell r="AA6711" t="str">
            <v/>
          </cell>
          <cell r="AB6711">
            <v>22086</v>
          </cell>
          <cell r="AC6711">
            <v>44910</v>
          </cell>
          <cell r="AD6711" t="str">
            <v>TRAMACO EXPRESS</v>
          </cell>
          <cell r="AE6711" t="str">
            <v>GENERICO TMC</v>
          </cell>
          <cell r="AF6711">
            <v>0</v>
          </cell>
          <cell r="AG6711" t="str">
            <v>PEDIDO_ENTREGADO</v>
          </cell>
          <cell r="AH6711">
            <v>44910</v>
          </cell>
          <cell r="AJ6711" t="str">
            <v>GUIA ENTREGADA -edita moran - null</v>
          </cell>
          <cell r="AK6711">
            <v>479442</v>
          </cell>
        </row>
        <row r="6712">
          <cell r="B6712">
            <v>479443</v>
          </cell>
          <cell r="C6712" t="str">
            <v>2022-12358</v>
          </cell>
          <cell r="D6712" t="str">
            <v>MOVISTAR</v>
          </cell>
          <cell r="E6712" t="str">
            <v>DESPACHO</v>
          </cell>
          <cell r="F6712" t="str">
            <v>NORMAL</v>
          </cell>
          <cell r="G6712" t="str">
            <v>031080202212358</v>
          </cell>
          <cell r="H6712">
            <v>44909</v>
          </cell>
          <cell r="I6712" t="str">
            <v>ENTREGADO</v>
          </cell>
          <cell r="J6712">
            <v>44910</v>
          </cell>
          <cell r="K6712" t="str">
            <v xml:space="preserve">AE NORPHONE SANTO DOMINGO_LOURDES BRAVO </v>
          </cell>
          <cell r="L6712" t="str">
            <v>Av Quito &amp; Av. Abraham Calazaccon. C C. Paseo Shoping. Local 15 Frente a Computron al Lado de Crocs</v>
          </cell>
          <cell r="M6712" t="str">
            <v>1091717898001</v>
          </cell>
          <cell r="N6712" t="str">
            <v>984246089</v>
          </cell>
          <cell r="O6712" t="str">
            <v/>
          </cell>
          <cell r="P6712" t="str">
            <v>SANTO DOMINGO</v>
          </cell>
          <cell r="Q6712" t="str">
            <v>SANTO DOMINGO</v>
          </cell>
          <cell r="R6712" t="str">
            <v>SANTO DOMINGO DE LOS TSACHILAS</v>
          </cell>
          <cell r="T6712" t="str">
            <v>TRAMACO</v>
          </cell>
          <cell r="U6712" t="str">
            <v>FLEXNETUIO_PROVINCIA</v>
          </cell>
          <cell r="V6712">
            <v>1</v>
          </cell>
          <cell r="W6712">
            <v>1</v>
          </cell>
          <cell r="X6712" t="str">
            <v>FLEXNET ECUADOR - MOVISTAR</v>
          </cell>
          <cell r="Y6712" t="str">
            <v>CALLE 28 DE JUNIO S/N Y GARCIA MORENO ENTRADA LLANO GRANDE</v>
          </cell>
          <cell r="Z6712" t="str">
            <v>1701_QUITO</v>
          </cell>
          <cell r="AA6712" t="str">
            <v/>
          </cell>
          <cell r="AB6712">
            <v>22086</v>
          </cell>
          <cell r="AC6712">
            <v>44910</v>
          </cell>
          <cell r="AD6712" t="str">
            <v>TRAMACO EXPRESS</v>
          </cell>
          <cell r="AE6712" t="str">
            <v>GENERICO TMC</v>
          </cell>
          <cell r="AF6712">
            <v>0</v>
          </cell>
          <cell r="AG6712" t="str">
            <v>PEDIDO_ENTREGADO</v>
          </cell>
          <cell r="AH6712">
            <v>44910</v>
          </cell>
          <cell r="AJ6712" t="str">
            <v>GUIA ENTREGADA -Alexander Rodríguez  - null</v>
          </cell>
          <cell r="AK6712">
            <v>479443</v>
          </cell>
        </row>
        <row r="6713">
          <cell r="B6713">
            <v>479444</v>
          </cell>
          <cell r="C6713" t="str">
            <v>2022-12359</v>
          </cell>
          <cell r="D6713" t="str">
            <v>MOVISTAR</v>
          </cell>
          <cell r="E6713" t="str">
            <v>DESPACHO</v>
          </cell>
          <cell r="F6713" t="str">
            <v>NORMAL</v>
          </cell>
          <cell r="G6713" t="str">
            <v>IC3867</v>
          </cell>
          <cell r="H6713">
            <v>44909</v>
          </cell>
          <cell r="I6713" t="str">
            <v>ENTREGADO</v>
          </cell>
          <cell r="J6713">
            <v>44910</v>
          </cell>
          <cell r="K6713" t="str">
            <v>AE OPTIMUSCELL CENTRO_ANA LUCIA MOGROVEJO AZANZA</v>
          </cell>
          <cell r="L6713" t="str">
            <v>LUIS CORDERO 7100 Y PRESIDENTE CORDOVA ESQUINA JUNTO A LA CASA DE LA CULTURA FRENTE A LOS BOMBEROS</v>
          </cell>
          <cell r="M6713" t="str">
            <v>0190475409001</v>
          </cell>
          <cell r="N6713" t="str">
            <v>958851871</v>
          </cell>
          <cell r="O6713" t="str">
            <v/>
          </cell>
          <cell r="P6713" t="str">
            <v>CUENCA</v>
          </cell>
          <cell r="Q6713" t="str">
            <v>CUENCA</v>
          </cell>
          <cell r="R6713" t="str">
            <v>AZUAY</v>
          </cell>
          <cell r="T6713" t="str">
            <v>ITSACOURIER</v>
          </cell>
          <cell r="U6713" t="str">
            <v>FLEXNETUIO_PROVINCIA</v>
          </cell>
          <cell r="V6713">
            <v>1</v>
          </cell>
          <cell r="W6713">
            <v>1</v>
          </cell>
          <cell r="X6713" t="str">
            <v>FLEXNET ECUADOR - MOVISTAR</v>
          </cell>
          <cell r="Y6713" t="str">
            <v>CALLE 28 DE JUNIO S/N Y GARCIA MORENO ENTRADA LLANO GRANDE</v>
          </cell>
          <cell r="Z6713" t="str">
            <v>1701_QUITO</v>
          </cell>
          <cell r="AA6713" t="str">
            <v/>
          </cell>
          <cell r="AB6713">
            <v>22099</v>
          </cell>
          <cell r="AC6713">
            <v>44910</v>
          </cell>
          <cell r="AD6713" t="str">
            <v>ITSACOURIER S.A.S</v>
          </cell>
          <cell r="AE6713" t="str">
            <v>PDD1729</v>
          </cell>
          <cell r="AF6713">
            <v>0</v>
          </cell>
          <cell r="AG6713" t="str">
            <v>PEDIDO_ENTREGADO</v>
          </cell>
          <cell r="AH6713">
            <v>44910</v>
          </cell>
          <cell r="AK6713">
            <v>479444</v>
          </cell>
        </row>
        <row r="6714">
          <cell r="B6714">
            <v>479445</v>
          </cell>
          <cell r="C6714" t="str">
            <v>2022-12360</v>
          </cell>
          <cell r="D6714" t="str">
            <v>MOVISTAR</v>
          </cell>
          <cell r="E6714" t="str">
            <v>DESPACHO</v>
          </cell>
          <cell r="F6714" t="str">
            <v>NORMAL</v>
          </cell>
          <cell r="G6714" t="str">
            <v>031080202212360</v>
          </cell>
          <cell r="H6714">
            <v>44909</v>
          </cell>
          <cell r="I6714" t="str">
            <v>ENTREGADO</v>
          </cell>
          <cell r="J6714">
            <v>44910</v>
          </cell>
          <cell r="K6714" t="str">
            <v>AE SALESLAND CONDADO_DIEGO MENA</v>
          </cell>
          <cell r="L6714" t="str">
            <v>AV DE LA PRENSA Y AV KENNED CENTRO COMERCIAL CONDADO SHOPING NIVEL 3 NUM L35 4 355 QUITO</v>
          </cell>
          <cell r="M6714" t="str">
            <v>0</v>
          </cell>
          <cell r="N6714" t="str">
            <v>999805380</v>
          </cell>
          <cell r="O6714" t="str">
            <v/>
          </cell>
          <cell r="P6714" t="str">
            <v>QUITO</v>
          </cell>
          <cell r="Q6714" t="str">
            <v>QUITO</v>
          </cell>
          <cell r="R6714" t="str">
            <v>PICHINCHA</v>
          </cell>
          <cell r="T6714" t="str">
            <v>TRAMACO</v>
          </cell>
          <cell r="U6714" t="str">
            <v>FLEXNETUIO_LOCAL</v>
          </cell>
          <cell r="V6714">
            <v>1</v>
          </cell>
          <cell r="W6714">
            <v>1</v>
          </cell>
          <cell r="X6714" t="str">
            <v>FLEXNET ECUADOR - MOVISTAR</v>
          </cell>
          <cell r="Y6714" t="str">
            <v>CALLE 28 DE JUNIO S/N Y GARCIA MORENO ENTRADA LLANO GRANDE</v>
          </cell>
          <cell r="Z6714" t="str">
            <v>1701_QUITO</v>
          </cell>
          <cell r="AA6714" t="str">
            <v/>
          </cell>
          <cell r="AB6714">
            <v>22086</v>
          </cell>
          <cell r="AC6714">
            <v>44910</v>
          </cell>
          <cell r="AD6714" t="str">
            <v>TRAMACO EXPRESS</v>
          </cell>
          <cell r="AE6714" t="str">
            <v>GENERICO TMC</v>
          </cell>
          <cell r="AF6714">
            <v>0</v>
          </cell>
          <cell r="AG6714" t="str">
            <v>PEDIDO_ENTREGADO</v>
          </cell>
          <cell r="AH6714">
            <v>44910</v>
          </cell>
          <cell r="AJ6714" t="str">
            <v>GUIA ENTREGADA -MISHELL GUERRA  - 2300327703</v>
          </cell>
          <cell r="AK6714">
            <v>479445</v>
          </cell>
        </row>
        <row r="6715">
          <cell r="B6715">
            <v>479446</v>
          </cell>
          <cell r="C6715" t="str">
            <v>2022-12361</v>
          </cell>
          <cell r="D6715" t="str">
            <v>MOVISTAR</v>
          </cell>
          <cell r="E6715" t="str">
            <v>DESPACHO</v>
          </cell>
          <cell r="F6715" t="str">
            <v>NORMAL</v>
          </cell>
          <cell r="G6715" t="str">
            <v>IC3868</v>
          </cell>
          <cell r="H6715">
            <v>44909</v>
          </cell>
          <cell r="I6715" t="str">
            <v>ENTREGADO</v>
          </cell>
          <cell r="J6715">
            <v>44910</v>
          </cell>
          <cell r="K6715" t="str">
            <v>AE SALESLAND CUENCA CENTRO_DIEGO MENA</v>
          </cell>
          <cell r="L6715" t="str">
            <v>CALLE BOLIVAR Y LUIS CORDERO N 755 CUENCA</v>
          </cell>
          <cell r="M6715" t="str">
            <v>0</v>
          </cell>
          <cell r="N6715" t="str">
            <v>999805380</v>
          </cell>
          <cell r="O6715" t="str">
            <v/>
          </cell>
          <cell r="P6715" t="str">
            <v>CUENCA</v>
          </cell>
          <cell r="Q6715" t="str">
            <v>CUENCA</v>
          </cell>
          <cell r="R6715" t="str">
            <v>AZUAY</v>
          </cell>
          <cell r="T6715" t="str">
            <v>ITSACOURIER</v>
          </cell>
          <cell r="U6715" t="str">
            <v>FLEXNETUIO_PROVINCIA</v>
          </cell>
          <cell r="V6715">
            <v>1</v>
          </cell>
          <cell r="W6715">
            <v>1</v>
          </cell>
          <cell r="X6715" t="str">
            <v>FLEXNET ECUADOR - MOVISTAR</v>
          </cell>
          <cell r="Y6715" t="str">
            <v>CALLE 28 DE JUNIO S/N Y GARCIA MORENO ENTRADA LLANO GRANDE</v>
          </cell>
          <cell r="Z6715" t="str">
            <v>1701_QUITO</v>
          </cell>
          <cell r="AA6715" t="str">
            <v/>
          </cell>
          <cell r="AB6715">
            <v>22099</v>
          </cell>
          <cell r="AC6715">
            <v>44910</v>
          </cell>
          <cell r="AD6715" t="str">
            <v>ITSACOURIER S.A.S</v>
          </cell>
          <cell r="AE6715" t="str">
            <v>PDD1729</v>
          </cell>
          <cell r="AF6715">
            <v>0</v>
          </cell>
          <cell r="AG6715" t="str">
            <v>PEDIDO_ENTREGADO</v>
          </cell>
          <cell r="AH6715">
            <v>44910</v>
          </cell>
          <cell r="AK6715">
            <v>479446</v>
          </cell>
        </row>
        <row r="6716">
          <cell r="B6716">
            <v>479447</v>
          </cell>
          <cell r="C6716" t="str">
            <v>2022-12362</v>
          </cell>
          <cell r="D6716" t="str">
            <v>MOVISTAR</v>
          </cell>
          <cell r="E6716" t="str">
            <v>DESPACHO</v>
          </cell>
          <cell r="F6716" t="str">
            <v>NORMAL</v>
          </cell>
          <cell r="G6716" t="str">
            <v>IC3869</v>
          </cell>
          <cell r="H6716">
            <v>44909</v>
          </cell>
          <cell r="I6716" t="str">
            <v>ENTREGADO</v>
          </cell>
          <cell r="J6716">
            <v>44910</v>
          </cell>
          <cell r="K6716" t="str">
            <v>AE SALESLAND CUENCA REMIGIO_DIEGO MENA</v>
          </cell>
          <cell r="L6716" t="str">
            <v>AV REMIGIO CCRESPO Y FEDERICO PROANO NUM 294 CUENCA</v>
          </cell>
          <cell r="M6716" t="str">
            <v>0</v>
          </cell>
          <cell r="N6716" t="str">
            <v>999805380</v>
          </cell>
          <cell r="O6716" t="str">
            <v/>
          </cell>
          <cell r="P6716" t="str">
            <v>CUENCA</v>
          </cell>
          <cell r="Q6716" t="str">
            <v>CUENCA</v>
          </cell>
          <cell r="R6716" t="str">
            <v>AZUAY</v>
          </cell>
          <cell r="T6716" t="str">
            <v>ITSACOURIER</v>
          </cell>
          <cell r="U6716" t="str">
            <v>FLEXNETUIO_PROVINCIA</v>
          </cell>
          <cell r="V6716">
            <v>1</v>
          </cell>
          <cell r="W6716">
            <v>1</v>
          </cell>
          <cell r="X6716" t="str">
            <v>FLEXNET ECUADOR - MOVISTAR</v>
          </cell>
          <cell r="Y6716" t="str">
            <v>CALLE 28 DE JUNIO S/N Y GARCIA MORENO ENTRADA LLANO GRANDE</v>
          </cell>
          <cell r="Z6716" t="str">
            <v>1701_QUITO</v>
          </cell>
          <cell r="AA6716" t="str">
            <v/>
          </cell>
          <cell r="AB6716">
            <v>22099</v>
          </cell>
          <cell r="AC6716">
            <v>44910</v>
          </cell>
          <cell r="AD6716" t="str">
            <v>ITSACOURIER S.A.S</v>
          </cell>
          <cell r="AE6716" t="str">
            <v>PDD1729</v>
          </cell>
          <cell r="AF6716">
            <v>0</v>
          </cell>
          <cell r="AG6716" t="str">
            <v>PEDIDO_ENTREGADO</v>
          </cell>
          <cell r="AH6716">
            <v>44910</v>
          </cell>
          <cell r="AK6716">
            <v>479447</v>
          </cell>
        </row>
        <row r="6717">
          <cell r="B6717">
            <v>479448</v>
          </cell>
          <cell r="C6717" t="str">
            <v>2022-12363</v>
          </cell>
          <cell r="D6717" t="str">
            <v>MOVISTAR</v>
          </cell>
          <cell r="E6717" t="str">
            <v>DESPACHO</v>
          </cell>
          <cell r="F6717" t="str">
            <v>NORMAL</v>
          </cell>
          <cell r="G6717" t="str">
            <v>031080202212363</v>
          </cell>
          <cell r="H6717">
            <v>44909</v>
          </cell>
          <cell r="I6717" t="str">
            <v>ENTREGADO</v>
          </cell>
          <cell r="J6717">
            <v>44910</v>
          </cell>
          <cell r="K6717" t="str">
            <v xml:space="preserve">AE SALESLAND MACHALA_MENA DIEGO </v>
          </cell>
          <cell r="L6717" t="str">
            <v>CALLE ROCAFUERTE 1005 ENTRE 09 DE MAYO Y GUAYAS</v>
          </cell>
          <cell r="M6717" t="str">
            <v>1793079628001</v>
          </cell>
          <cell r="N6717" t="str">
            <v>999805380</v>
          </cell>
          <cell r="O6717" t="str">
            <v/>
          </cell>
          <cell r="P6717" t="str">
            <v>MACHALA</v>
          </cell>
          <cell r="Q6717" t="str">
            <v>MACHALA</v>
          </cell>
          <cell r="R6717" t="str">
            <v>EL ORO</v>
          </cell>
          <cell r="T6717" t="str">
            <v>TRAMACO</v>
          </cell>
          <cell r="U6717" t="str">
            <v>FLEXNETUIO_PROVINCIA</v>
          </cell>
          <cell r="V6717">
            <v>1</v>
          </cell>
          <cell r="W6717">
            <v>1</v>
          </cell>
          <cell r="X6717" t="str">
            <v>FLEXNET ECUADOR - MOVISTAR</v>
          </cell>
          <cell r="Y6717" t="str">
            <v>CALLE 28 DE JUNIO S/N Y GARCIA MORENO ENTRADA LLANO GRANDE</v>
          </cell>
          <cell r="Z6717" t="str">
            <v>1701_QUITO</v>
          </cell>
          <cell r="AA6717" t="str">
            <v/>
          </cell>
          <cell r="AB6717">
            <v>22086</v>
          </cell>
          <cell r="AC6717">
            <v>44910</v>
          </cell>
          <cell r="AD6717" t="str">
            <v>TRAMACO EXPRESS</v>
          </cell>
          <cell r="AE6717" t="str">
            <v>GENERICO TMC</v>
          </cell>
          <cell r="AF6717">
            <v>0</v>
          </cell>
          <cell r="AG6717" t="str">
            <v>PEDIDO_ENTREGADO</v>
          </cell>
          <cell r="AH6717">
            <v>44910</v>
          </cell>
          <cell r="AJ6717" t="str">
            <v>GUIA ENTREGADA -Belén Cantos  - 0707048872</v>
          </cell>
          <cell r="AK6717">
            <v>479448</v>
          </cell>
        </row>
        <row r="6718">
          <cell r="B6718">
            <v>479449</v>
          </cell>
          <cell r="C6718" t="str">
            <v>2022-12364</v>
          </cell>
          <cell r="D6718" t="str">
            <v>MOVISTAR</v>
          </cell>
          <cell r="E6718" t="str">
            <v>DESPACHO</v>
          </cell>
          <cell r="F6718" t="str">
            <v>NORMAL</v>
          </cell>
          <cell r="G6718" t="str">
            <v>031080202212364</v>
          </cell>
          <cell r="H6718">
            <v>44909</v>
          </cell>
          <cell r="I6718" t="str">
            <v>ENTREGADO</v>
          </cell>
          <cell r="J6718">
            <v>44910</v>
          </cell>
          <cell r="K6718" t="str">
            <v>AE SALESLAND RECREO_DIEGO MENA</v>
          </cell>
          <cell r="L6718" t="str">
            <v>AV PEDRO VICENTE MALDONADO CENTRO COMERCIAL RECREO NUM 37 45PLANTA BAJA QUITO</v>
          </cell>
          <cell r="M6718" t="str">
            <v>0</v>
          </cell>
          <cell r="N6718" t="str">
            <v>999805380</v>
          </cell>
          <cell r="O6718" t="str">
            <v/>
          </cell>
          <cell r="P6718" t="str">
            <v>QUITO</v>
          </cell>
          <cell r="Q6718" t="str">
            <v>QUITO</v>
          </cell>
          <cell r="R6718" t="str">
            <v>PICHINCHA</v>
          </cell>
          <cell r="T6718" t="str">
            <v>TRAMACO</v>
          </cell>
          <cell r="U6718" t="str">
            <v>FLEXNETUIO_LOCAL</v>
          </cell>
          <cell r="V6718">
            <v>1</v>
          </cell>
          <cell r="W6718">
            <v>1</v>
          </cell>
          <cell r="X6718" t="str">
            <v>FLEXNET ECUADOR - MOVISTAR</v>
          </cell>
          <cell r="Y6718" t="str">
            <v>CALLE 28 DE JUNIO S/N Y GARCIA MORENO ENTRADA LLANO GRANDE</v>
          </cell>
          <cell r="Z6718" t="str">
            <v>1701_QUITO</v>
          </cell>
          <cell r="AA6718" t="str">
            <v/>
          </cell>
          <cell r="AB6718">
            <v>22086</v>
          </cell>
          <cell r="AC6718">
            <v>44910</v>
          </cell>
          <cell r="AD6718" t="str">
            <v>TRAMACO EXPRESS</v>
          </cell>
          <cell r="AE6718" t="str">
            <v>GENERICO TMC</v>
          </cell>
          <cell r="AF6718">
            <v>0</v>
          </cell>
          <cell r="AG6718" t="str">
            <v>PEDIDO_ENTREGADO</v>
          </cell>
          <cell r="AH6718">
            <v>44910</v>
          </cell>
          <cell r="AJ6718" t="str">
            <v>GUIA ENTREGADA -BRYAN HUERA  - 0</v>
          </cell>
          <cell r="AK6718">
            <v>479449</v>
          </cell>
        </row>
        <row r="6719">
          <cell r="B6719">
            <v>479450</v>
          </cell>
          <cell r="C6719" t="str">
            <v>2022-12365</v>
          </cell>
          <cell r="D6719" t="str">
            <v>MOVISTAR</v>
          </cell>
          <cell r="E6719" t="str">
            <v>DESPACHO</v>
          </cell>
          <cell r="F6719" t="str">
            <v>NORMAL</v>
          </cell>
          <cell r="G6719" t="str">
            <v>IC3876</v>
          </cell>
          <cell r="H6719">
            <v>44909</v>
          </cell>
          <cell r="I6719" t="str">
            <v>ENTREGADO</v>
          </cell>
          <cell r="J6719">
            <v>44910</v>
          </cell>
          <cell r="K6719" t="str">
            <v>CAV CUENCA MALL DEL RIO_SANTIAGO IVAN PINEDA BERMEO_ALIRIO JOSE BRICENO RIVAS</v>
          </cell>
          <cell r="L6719" t="str">
            <v>AV FELIPE II LB86 Y CIRCUNVALACION SUR CC MALL DEL RIO</v>
          </cell>
          <cell r="M6719" t="str">
            <v>0</v>
          </cell>
          <cell r="N6719" t="str">
            <v>0979146599 - 0999923627</v>
          </cell>
          <cell r="O6719" t="str">
            <v/>
          </cell>
          <cell r="P6719" t="str">
            <v>CUENCA</v>
          </cell>
          <cell r="Q6719" t="str">
            <v>CUENCA</v>
          </cell>
          <cell r="R6719" t="str">
            <v>AZUAY</v>
          </cell>
          <cell r="T6719" t="str">
            <v>ITSACOURIER</v>
          </cell>
          <cell r="U6719" t="str">
            <v>FLEXNETUIO_PROVINCIA</v>
          </cell>
          <cell r="V6719">
            <v>1</v>
          </cell>
          <cell r="W6719">
            <v>1</v>
          </cell>
          <cell r="X6719" t="str">
            <v>FLEXNET ECUADOR - MOVISTAR</v>
          </cell>
          <cell r="Y6719" t="str">
            <v>CALLE 28 DE JUNIO S/N Y GARCIA MORENO ENTRADA LLANO GRANDE</v>
          </cell>
          <cell r="Z6719" t="str">
            <v>1701_QUITO</v>
          </cell>
          <cell r="AA6719" t="str">
            <v/>
          </cell>
          <cell r="AB6719">
            <v>22099</v>
          </cell>
          <cell r="AC6719">
            <v>44910</v>
          </cell>
          <cell r="AD6719" t="str">
            <v>ITSACOURIER S.A.S</v>
          </cell>
          <cell r="AE6719" t="str">
            <v>PDD1729</v>
          </cell>
          <cell r="AF6719">
            <v>0</v>
          </cell>
          <cell r="AG6719" t="str">
            <v>PEDIDO_ENTREGADO</v>
          </cell>
          <cell r="AH6719">
            <v>44910</v>
          </cell>
          <cell r="AK6719">
            <v>479450</v>
          </cell>
        </row>
        <row r="6720">
          <cell r="B6720">
            <v>479424</v>
          </cell>
          <cell r="C6720" t="str">
            <v>21229_1</v>
          </cell>
          <cell r="D6720" t="str">
            <v>CARESTINO</v>
          </cell>
          <cell r="E6720" t="str">
            <v>DESPACHO</v>
          </cell>
          <cell r="F6720" t="str">
            <v>NORMAL</v>
          </cell>
          <cell r="G6720" t="str">
            <v>031002004103790</v>
          </cell>
          <cell r="H6720">
            <v>44909</v>
          </cell>
          <cell r="I6720" t="str">
            <v>ENTREGADO</v>
          </cell>
          <cell r="J6720">
            <v>44910</v>
          </cell>
          <cell r="K6720" t="str">
            <v>DANIELA ROSALES</v>
          </cell>
          <cell r="L6720" t="str">
            <v>PASAJE BONILLA Y LUIS CORDERO, CONJ. LA RINCONADA CASA 7. ENTRE CHIVIQUI, TUMBACO. CONJUNTO LA RINCONADA</v>
          </cell>
          <cell r="N6720" t="str">
            <v>998047367</v>
          </cell>
          <cell r="O6720" t="str">
            <v>998047367</v>
          </cell>
          <cell r="P6720" t="str">
            <v>170903</v>
          </cell>
          <cell r="Q6720" t="str">
            <v>QUITO</v>
          </cell>
          <cell r="R6720" t="str">
            <v>PICHINCHA</v>
          </cell>
          <cell r="S6720" t="str">
            <v>TUMBACO</v>
          </cell>
          <cell r="T6720" t="str">
            <v>TRAMACO</v>
          </cell>
          <cell r="U6720" t="str">
            <v>FLEXNETGYE_UIO</v>
          </cell>
          <cell r="V6720">
            <v>1</v>
          </cell>
          <cell r="W6720">
            <v>7.44</v>
          </cell>
          <cell r="X6720" t="str">
            <v>FLEXNET ECUADOR - CAREST</v>
          </cell>
          <cell r="Y6720" t="str">
            <v>FERNANDO GUTIERREZ HILL VIA A DAULE KM 8 1/2 ENTRADA A COOPERATIVA JUAN MONTALVO</v>
          </cell>
          <cell r="Z6720" t="str">
            <v>0901_GUAYAQUIL</v>
          </cell>
          <cell r="AA6720" t="str">
            <v>TIMBRAR A LA CASA 7</v>
          </cell>
          <cell r="AB6720">
            <v>22082</v>
          </cell>
          <cell r="AC6720">
            <v>44909</v>
          </cell>
          <cell r="AD6720" t="str">
            <v>TRAMACO EXPRESS</v>
          </cell>
          <cell r="AE6720" t="str">
            <v>GENERICO</v>
          </cell>
          <cell r="AF6720">
            <v>0</v>
          </cell>
          <cell r="AG6720" t="str">
            <v>PEDIDO_ENTREGADO</v>
          </cell>
          <cell r="AH6720">
            <v>44910</v>
          </cell>
          <cell r="AJ6720" t="str">
            <v>GUIA ENTREGADA -Rodrigo Toapanta - 1717727999</v>
          </cell>
          <cell r="AK6720">
            <v>479424</v>
          </cell>
        </row>
        <row r="6721">
          <cell r="B6721">
            <v>479425</v>
          </cell>
          <cell r="C6721" t="str">
            <v>21237</v>
          </cell>
          <cell r="D6721" t="str">
            <v>CARESTINO</v>
          </cell>
          <cell r="E6721" t="str">
            <v>DESPACHO</v>
          </cell>
          <cell r="F6721" t="str">
            <v>NORMAL</v>
          </cell>
          <cell r="G6721" t="str">
            <v>031002004103764</v>
          </cell>
          <cell r="H6721">
            <v>44909</v>
          </cell>
          <cell r="I6721" t="str">
            <v>ENTREGADO</v>
          </cell>
          <cell r="J6721">
            <v>44910</v>
          </cell>
          <cell r="K6721" t="str">
            <v>LUIS ROGGIERO</v>
          </cell>
          <cell r="L6721" t="str">
            <v>QUITENO LIBRE E15-97 PISO/DPTO: 204. ENTRE EDIFICO KORONI</v>
          </cell>
          <cell r="N6721" t="str">
            <v>593999214282</v>
          </cell>
          <cell r="O6721" t="str">
            <v>22228706</v>
          </cell>
          <cell r="P6721" t="str">
            <v>170101</v>
          </cell>
          <cell r="Q6721" t="str">
            <v>QUITO</v>
          </cell>
          <cell r="R6721" t="str">
            <v>PICHINCHA</v>
          </cell>
          <cell r="S6721" t="str">
            <v>PACTO - EL PARAISO</v>
          </cell>
          <cell r="T6721" t="str">
            <v>TRAMACO</v>
          </cell>
          <cell r="U6721" t="str">
            <v>FLEXNETGYE_UIO</v>
          </cell>
          <cell r="V6721">
            <v>1</v>
          </cell>
          <cell r="W6721">
            <v>3.5</v>
          </cell>
          <cell r="X6721" t="str">
            <v>FLEXNET ECUADOR - CAREST</v>
          </cell>
          <cell r="Y6721" t="str">
            <v>FERNANDO GUTIERREZ HILL VIA A DAULE KM 8 1/2 ENTRADA A COOPERATIVA JUAN MONTALVO</v>
          </cell>
          <cell r="Z6721" t="str">
            <v>0901_GUAYAQUIL</v>
          </cell>
          <cell r="AA6721" t="str">
            <v/>
          </cell>
          <cell r="AB6721">
            <v>22082</v>
          </cell>
          <cell r="AC6721">
            <v>44909</v>
          </cell>
          <cell r="AD6721" t="str">
            <v>TRAMACO EXPRESS</v>
          </cell>
          <cell r="AE6721" t="str">
            <v>GENERICO</v>
          </cell>
          <cell r="AF6721">
            <v>0</v>
          </cell>
          <cell r="AG6721" t="str">
            <v>PEDIDO_ENTREGADO</v>
          </cell>
          <cell r="AH6721">
            <v>44910</v>
          </cell>
          <cell r="AJ6721" t="str">
            <v>GUIA ENTREGADA -Bernardo Loor  - 1709939476</v>
          </cell>
          <cell r="AK6721">
            <v>479425</v>
          </cell>
        </row>
        <row r="6722">
          <cell r="B6722">
            <v>479426</v>
          </cell>
          <cell r="C6722" t="str">
            <v>21263</v>
          </cell>
          <cell r="D6722" t="str">
            <v>CARESTINO</v>
          </cell>
          <cell r="E6722" t="str">
            <v>DESPACHO</v>
          </cell>
          <cell r="F6722" t="str">
            <v>NORMAL</v>
          </cell>
          <cell r="G6722" t="str">
            <v>89077</v>
          </cell>
          <cell r="H6722">
            <v>44909</v>
          </cell>
          <cell r="I6722" t="str">
            <v>ENTREGADO</v>
          </cell>
          <cell r="J6722">
            <v>44910</v>
          </cell>
          <cell r="K6722" t="str">
            <v>HUGO LUIS REYES HIDALGO</v>
          </cell>
          <cell r="L6722" t="str">
            <v>AV. CARLOS JULIO AROSEMENA 1 PISO/DPTO: PRIMER PISO. ENTRE EDIFICIO REYBANPACK</v>
          </cell>
          <cell r="N6722" t="str">
            <v>593969644207</v>
          </cell>
          <cell r="O6722" t="str">
            <v>593969644207</v>
          </cell>
          <cell r="P6722" t="str">
            <v xml:space="preserve"> VILLAMIL PLAYAS</v>
          </cell>
          <cell r="Q6722" t="str">
            <v>GUAYAQUIL</v>
          </cell>
          <cell r="R6722" t="str">
            <v>GUAYAS</v>
          </cell>
          <cell r="S6722" t="str">
            <v/>
          </cell>
          <cell r="T6722" t="str">
            <v>FLEXTRANS GYE</v>
          </cell>
          <cell r="U6722" t="str">
            <v>FLEXNETGYE_LOCAL</v>
          </cell>
          <cell r="V6722">
            <v>1</v>
          </cell>
          <cell r="W6722">
            <v>7.44</v>
          </cell>
          <cell r="X6722" t="str">
            <v>FLEXNET ECUADOR - CAREST</v>
          </cell>
          <cell r="Y6722" t="str">
            <v>FERNANDO GUTIERREZ HILL VIA A DAULE KM 8 1/2 ENTRADA A COOPERATIVA JUAN MONTALVO</v>
          </cell>
          <cell r="Z6722" t="str">
            <v>0901_GUAYAQUIL</v>
          </cell>
          <cell r="AA6722" t="str">
            <v>ENTREGA EN GARITA DEL EDIFICIO REYBANPAC, FRENTE AL ALBAN BORJA PUERTA 2, ESPERAR EN GARITA</v>
          </cell>
          <cell r="AB6722">
            <v>22116</v>
          </cell>
          <cell r="AC6722">
            <v>44910</v>
          </cell>
          <cell r="AD6722" t="str">
            <v>TRANSFIRME</v>
          </cell>
          <cell r="AE6722" t="str">
            <v>PDD1735</v>
          </cell>
          <cell r="AF6722">
            <v>0</v>
          </cell>
          <cell r="AG6722" t="str">
            <v>PEDIDO_ENTREGADO</v>
          </cell>
          <cell r="AH6722">
            <v>44910</v>
          </cell>
          <cell r="AK6722">
            <v>479426</v>
          </cell>
        </row>
        <row r="6723">
          <cell r="B6723">
            <v>479427</v>
          </cell>
          <cell r="C6723" t="str">
            <v>QUITO-21242</v>
          </cell>
          <cell r="D6723" t="str">
            <v>CARESTINO</v>
          </cell>
          <cell r="E6723" t="str">
            <v>DESPACHO</v>
          </cell>
          <cell r="F6723" t="str">
            <v>NORMAL</v>
          </cell>
          <cell r="G6723" t="str">
            <v>031002004103828</v>
          </cell>
          <cell r="H6723">
            <v>44909</v>
          </cell>
          <cell r="I6723" t="str">
            <v>ENTREGADO</v>
          </cell>
          <cell r="J6723">
            <v>44915</v>
          </cell>
          <cell r="K6723" t="str">
            <v>MARIA BELEN TORRES AYALA</v>
          </cell>
          <cell r="L6723" t="str">
            <v>CALLE ANTONIO ARIAS Y ARCESIO DUQUE. A DOS CUADRAS DE PIZZERIA VIVA PIZZA.</v>
          </cell>
          <cell r="N6723" t="str">
            <v>22390837</v>
          </cell>
          <cell r="O6723" t="str">
            <v>998598536</v>
          </cell>
          <cell r="P6723" t="str">
            <v>170204</v>
          </cell>
          <cell r="Q6723" t="str">
            <v>QUITO</v>
          </cell>
          <cell r="R6723" t="str">
            <v>PICHINCHA</v>
          </cell>
          <cell r="S6723" t="str">
            <v>CALDERON (CARAPUNGO)</v>
          </cell>
          <cell r="T6723" t="str">
            <v>TRAMACO</v>
          </cell>
          <cell r="U6723" t="str">
            <v>FLEXNETGYE_UIO</v>
          </cell>
          <cell r="V6723">
            <v>1</v>
          </cell>
          <cell r="W6723">
            <v>8.5</v>
          </cell>
          <cell r="X6723" t="str">
            <v>FLEXNET ECUADOR - CAREST</v>
          </cell>
          <cell r="Y6723" t="str">
            <v>FERNANDO GUTIERREZ HILL VIA A DAULE KM 8 1/2 ENTRADA A COOPERATIVA JUAN MONTALVO</v>
          </cell>
          <cell r="Z6723" t="str">
            <v>0901_GUAYAQUIL</v>
          </cell>
          <cell r="AA6723" t="str">
            <v/>
          </cell>
          <cell r="AB6723">
            <v>22082</v>
          </cell>
          <cell r="AC6723">
            <v>44909</v>
          </cell>
          <cell r="AD6723" t="str">
            <v>TRAMACO EXPRESS</v>
          </cell>
          <cell r="AE6723" t="str">
            <v>GENERICO</v>
          </cell>
          <cell r="AF6723">
            <v>1</v>
          </cell>
          <cell r="AG6723" t="str">
            <v>PEDIDO_ENTREGADO</v>
          </cell>
          <cell r="AH6723">
            <v>44915</v>
          </cell>
          <cell r="AJ6723" t="str">
            <v>GUIA ENTREGADA -MARIA BELEN TORRES AYALA - 17175523009</v>
          </cell>
          <cell r="AK6723">
            <v>479427</v>
          </cell>
        </row>
        <row r="6724">
          <cell r="B6724">
            <v>479423</v>
          </cell>
          <cell r="C6724" t="str">
            <v>SG_22_1772</v>
          </cell>
          <cell r="D6724" t="str">
            <v>SG</v>
          </cell>
          <cell r="E6724" t="str">
            <v>DESPACHO</v>
          </cell>
          <cell r="F6724" t="str">
            <v>NORMAL</v>
          </cell>
          <cell r="G6724" t="str">
            <v>FT75762</v>
          </cell>
          <cell r="H6724">
            <v>44909</v>
          </cell>
          <cell r="I6724" t="str">
            <v>ENTREGADO</v>
          </cell>
          <cell r="J6724">
            <v>44911</v>
          </cell>
          <cell r="K6724" t="str">
            <v>MEGAPRODUCTOS UIO</v>
          </cell>
          <cell r="L6724" t="str">
            <v>GRAL ENRIQUE LOTE#5 Y TANICUCHI CONJUNTO DE BODEGAS “LAS ACACIAS” BODEGA #16 Y 17</v>
          </cell>
          <cell r="P6724" t="str">
            <v>170604</v>
          </cell>
          <cell r="Q6724" t="str">
            <v>QUITO</v>
          </cell>
          <cell r="R6724" t="str">
            <v>PICHINCHA</v>
          </cell>
          <cell r="S6724" t="str">
            <v>QUITO</v>
          </cell>
          <cell r="U6724" t="str">
            <v>FLEXNETUIO_LOCAL</v>
          </cell>
          <cell r="V6724">
            <v>1</v>
          </cell>
          <cell r="W6724">
            <v>37.85</v>
          </cell>
          <cell r="X6724" t="str">
            <v>FLEXNET UIO</v>
          </cell>
          <cell r="Y6724" t="str">
            <v>PANAMERICANA NORTE KM 12 1/2  LLANO GRANDE</v>
          </cell>
          <cell r="Z6724" t="str">
            <v>1701_QUITO</v>
          </cell>
          <cell r="AA6724" t="str">
            <v/>
          </cell>
          <cell r="AB6724">
            <v>22139</v>
          </cell>
          <cell r="AC6724">
            <v>44911</v>
          </cell>
          <cell r="AD6724" t="str">
            <v>ITSACOURIER S.A.S</v>
          </cell>
          <cell r="AE6724" t="str">
            <v>PBB3265</v>
          </cell>
          <cell r="AF6724">
            <v>0</v>
          </cell>
          <cell r="AG6724" t="str">
            <v>PEDIDO_ENTREGADO</v>
          </cell>
          <cell r="AH6724">
            <v>44911</v>
          </cell>
          <cell r="AK6724">
            <v>479423</v>
          </cell>
        </row>
        <row r="6725">
          <cell r="B6725">
            <v>479422</v>
          </cell>
          <cell r="C6725" t="str">
            <v>SG_22_1771</v>
          </cell>
          <cell r="D6725" t="str">
            <v>SG</v>
          </cell>
          <cell r="E6725" t="str">
            <v>DESPACHO</v>
          </cell>
          <cell r="F6725" t="str">
            <v>NORMAL</v>
          </cell>
          <cell r="G6725" t="str">
            <v>FT75529</v>
          </cell>
          <cell r="H6725">
            <v>44909</v>
          </cell>
          <cell r="I6725" t="str">
            <v>ENTREGADO</v>
          </cell>
          <cell r="J6725">
            <v>44915</v>
          </cell>
          <cell r="K6725" t="str">
            <v>MEGAPROFER AMBATO</v>
          </cell>
          <cell r="L6725" t="str">
            <v>BODEGA AMBATO ,PANAMERICANA SUR/ PARQUE INDUSTRIAL STA ROSA VIA GUARANDA</v>
          </cell>
          <cell r="P6725" t="str">
            <v>180110</v>
          </cell>
          <cell r="Q6725" t="str">
            <v>AMBATO</v>
          </cell>
          <cell r="R6725" t="str">
            <v>TUNGURAHUA</v>
          </cell>
          <cell r="S6725" t="str">
            <v>ATAHUALPA (CHISALATA) - IZAMBA - PARQUE INDUSTRIAL</v>
          </cell>
          <cell r="T6725" t="str">
            <v>TRANSCONDUCINT</v>
          </cell>
          <cell r="U6725" t="str">
            <v>FLEXNETUIO_PROVINCIA</v>
          </cell>
          <cell r="V6725">
            <v>6</v>
          </cell>
          <cell r="W6725">
            <v>5347</v>
          </cell>
          <cell r="X6725" t="str">
            <v>FLEXNET UIO</v>
          </cell>
          <cell r="Y6725" t="str">
            <v>PANAMERICANA NORTE KM 12 1/2  LLANO GRANDE</v>
          </cell>
          <cell r="Z6725" t="str">
            <v>1701_QUITO</v>
          </cell>
          <cell r="AA6725" t="str">
            <v/>
          </cell>
          <cell r="AB6725">
            <v>22101</v>
          </cell>
          <cell r="AC6725">
            <v>44910</v>
          </cell>
          <cell r="AD6725" t="str">
            <v>TRANSCONDUCINT</v>
          </cell>
          <cell r="AE6725" t="str">
            <v>XBX0815</v>
          </cell>
          <cell r="AF6725">
            <v>0</v>
          </cell>
          <cell r="AG6725" t="str">
            <v>PEDIDO_ENTREGADO</v>
          </cell>
          <cell r="AH6725">
            <v>44910</v>
          </cell>
          <cell r="AJ6725" t="str">
            <v/>
          </cell>
          <cell r="AK6725">
            <v>479422</v>
          </cell>
        </row>
        <row r="6726">
          <cell r="B6726">
            <v>479421</v>
          </cell>
          <cell r="C6726" t="str">
            <v>SG_22_1770</v>
          </cell>
          <cell r="D6726" t="str">
            <v>SG</v>
          </cell>
          <cell r="E6726" t="str">
            <v>DESPACHO</v>
          </cell>
          <cell r="F6726" t="str">
            <v>NORMAL</v>
          </cell>
          <cell r="G6726" t="str">
            <v>FT75480</v>
          </cell>
          <cell r="H6726">
            <v>44909</v>
          </cell>
          <cell r="I6726" t="str">
            <v>ENTREGADO</v>
          </cell>
          <cell r="J6726">
            <v>44910</v>
          </cell>
          <cell r="K6726" t="str">
            <v>DISPROSEG SAN CAMILO</v>
          </cell>
          <cell r="L6726" t="str">
            <v>SAN ALFONSO 49 Y SAN CAMILO</v>
          </cell>
          <cell r="P6726" t="str">
            <v>170204</v>
          </cell>
          <cell r="Q6726" t="str">
            <v>QUITO</v>
          </cell>
          <cell r="R6726" t="str">
            <v>PICHINCHA</v>
          </cell>
          <cell r="S6726" t="str">
            <v>CALDERON (CARAPUNGO)</v>
          </cell>
          <cell r="T6726" t="str">
            <v>TRANSERVISS</v>
          </cell>
          <cell r="U6726" t="str">
            <v>FLEXNETUIO_LOCAL</v>
          </cell>
          <cell r="V6726">
            <v>1</v>
          </cell>
          <cell r="W6726">
            <v>340</v>
          </cell>
          <cell r="X6726" t="str">
            <v>FLEXNET UIO</v>
          </cell>
          <cell r="Y6726" t="str">
            <v>PANAMERICANA NORTE KM 12 1/2  LLANO GRANDE</v>
          </cell>
          <cell r="Z6726" t="str">
            <v>1701_QUITO</v>
          </cell>
          <cell r="AA6726" t="str">
            <v/>
          </cell>
          <cell r="AB6726">
            <v>22120</v>
          </cell>
          <cell r="AC6726">
            <v>44910</v>
          </cell>
          <cell r="AD6726" t="str">
            <v>TRANSERVISS</v>
          </cell>
          <cell r="AE6726" t="str">
            <v>PCP4330</v>
          </cell>
          <cell r="AF6726">
            <v>0</v>
          </cell>
          <cell r="AG6726" t="str">
            <v>PEDIDO_ENTREGADO</v>
          </cell>
          <cell r="AH6726">
            <v>44910</v>
          </cell>
          <cell r="AJ6726" t="str">
            <v/>
          </cell>
          <cell r="AK6726">
            <v>479421</v>
          </cell>
        </row>
        <row r="6727">
          <cell r="B6727">
            <v>479420</v>
          </cell>
          <cell r="C6727" t="str">
            <v>TRAS_22_519</v>
          </cell>
          <cell r="D6727" t="str">
            <v>ZTECORP</v>
          </cell>
          <cell r="E6727" t="str">
            <v>DESPACHO</v>
          </cell>
          <cell r="F6727" t="str">
            <v>EXCLUSIVO</v>
          </cell>
          <cell r="G6727" t="str">
            <v>530</v>
          </cell>
          <cell r="H6727">
            <v>44909</v>
          </cell>
          <cell r="I6727" t="str">
            <v>ENTREGADO</v>
          </cell>
          <cell r="J6727">
            <v>44909</v>
          </cell>
          <cell r="K6727" t="str">
            <v>NETLIFE.</v>
          </cell>
          <cell r="L6727" t="str">
            <v>LEOPOLDO CARRERA CALVO Y VÍA PERIMETRAL KM 30.5 // JUNTO A LA ESPOL ? PROSPERINA</v>
          </cell>
          <cell r="P6727" t="str">
            <v>090105</v>
          </cell>
          <cell r="Q6727" t="str">
            <v>GUAYAQUIL</v>
          </cell>
          <cell r="R6727" t="str">
            <v>GUAYAS</v>
          </cell>
          <cell r="S6727" t="str">
            <v>GUAYAQUIL</v>
          </cell>
          <cell r="U6727" t="str">
            <v>FLEXNETGYE_LOCAL</v>
          </cell>
          <cell r="V6727">
            <v>1</v>
          </cell>
          <cell r="W6727">
            <v>2500</v>
          </cell>
          <cell r="X6727" t="str">
            <v>FLEX NET GYE</v>
          </cell>
          <cell r="Y6727" t="str">
            <v xml:space="preserve">KM 8 1/2 VIA A DAULE COOP. JUAN MONTALVO </v>
          </cell>
          <cell r="Z6727" t="str">
            <v>0901_GUAYAQUIL</v>
          </cell>
          <cell r="AA6727" t="str">
            <v/>
          </cell>
          <cell r="AB6727">
            <v>22073</v>
          </cell>
          <cell r="AC6727">
            <v>44909</v>
          </cell>
          <cell r="AD6727" t="str">
            <v>GRUAS PINO</v>
          </cell>
          <cell r="AE6727" t="str">
            <v>GQJ137</v>
          </cell>
          <cell r="AF6727">
            <v>0</v>
          </cell>
          <cell r="AG6727" t="str">
            <v>PEDIDO_ENTREGADO</v>
          </cell>
          <cell r="AH6727">
            <v>44909</v>
          </cell>
          <cell r="AJ6727" t="str">
            <v>RECIBE: GEOVANNY LEYTON</v>
          </cell>
          <cell r="AK6727">
            <v>479420</v>
          </cell>
        </row>
        <row r="6728">
          <cell r="B6728">
            <v>479417</v>
          </cell>
          <cell r="C6728" t="str">
            <v>52943</v>
          </cell>
          <cell r="D6728" t="str">
            <v>DEGSO</v>
          </cell>
          <cell r="E6728" t="str">
            <v>DESPACHO</v>
          </cell>
          <cell r="F6728" t="str">
            <v>NORMAL</v>
          </cell>
          <cell r="G6728" t="str">
            <v>FT75553</v>
          </cell>
          <cell r="H6728">
            <v>44909</v>
          </cell>
          <cell r="I6728" t="str">
            <v>ENTREGADO</v>
          </cell>
          <cell r="J6728">
            <v>44910</v>
          </cell>
          <cell r="K6728" t="str">
            <v>COHECO S.A.</v>
          </cell>
          <cell r="L6728" t="str">
            <v xml:space="preserve">NORTE - DE LOS NARANJOS N44-421 Y DE LOS GRANADOS  - ATENCION HUGO CUNEZ O HECTOR LORA - 09 9546 6890 -  TEL 2434820 - DEJAR EN GARITA </v>
          </cell>
          <cell r="M6728" t="str">
            <v>1790043800001</v>
          </cell>
          <cell r="N6728" t="str">
            <v>99-832-0225</v>
          </cell>
          <cell r="O6728" t="str">
            <v>99-832-0225</v>
          </cell>
          <cell r="P6728" t="str">
            <v>170301</v>
          </cell>
          <cell r="Q6728" t="str">
            <v>QUITO</v>
          </cell>
          <cell r="R6728" t="str">
            <v>PICHINCHA</v>
          </cell>
          <cell r="S6728" t="str">
            <v>QUITO</v>
          </cell>
          <cell r="T6728" t="str">
            <v>FLEXTRANS UIO</v>
          </cell>
          <cell r="U6728" t="str">
            <v>FLEXNETUIO_LOCAL</v>
          </cell>
          <cell r="V6728">
            <v>4</v>
          </cell>
          <cell r="W6728">
            <v>75.099999999999994</v>
          </cell>
          <cell r="X6728" t="str">
            <v>FLEXNET</v>
          </cell>
          <cell r="Y6728" t="str">
            <v>FLEX NET CALLE 28 DE JUNIO S/N Y GARCIA MORENO ENTRADA LLANO GRANDE</v>
          </cell>
          <cell r="Z6728" t="str">
            <v>1701_QUITO</v>
          </cell>
          <cell r="AA6728" t="str">
            <v/>
          </cell>
          <cell r="AB6728">
            <v>22088</v>
          </cell>
          <cell r="AC6728">
            <v>44910</v>
          </cell>
          <cell r="AD6728" t="str">
            <v>ITSACOURIER S.A.S</v>
          </cell>
          <cell r="AE6728" t="str">
            <v>PDV9459</v>
          </cell>
          <cell r="AF6728">
            <v>0</v>
          </cell>
          <cell r="AG6728" t="str">
            <v>PEDIDO_ENTREGADO</v>
          </cell>
          <cell r="AH6728">
            <v>44910</v>
          </cell>
          <cell r="AK6728">
            <v>479417</v>
          </cell>
        </row>
        <row r="6729">
          <cell r="B6729">
            <v>479419</v>
          </cell>
          <cell r="C6729" t="str">
            <v>52946</v>
          </cell>
          <cell r="D6729" t="str">
            <v>DEGSO</v>
          </cell>
          <cell r="E6729" t="str">
            <v>DESPACHO</v>
          </cell>
          <cell r="F6729" t="str">
            <v>NORMAL</v>
          </cell>
          <cell r="G6729" t="str">
            <v>FT75555</v>
          </cell>
          <cell r="H6729">
            <v>44909</v>
          </cell>
          <cell r="I6729" t="str">
            <v>ENTREGADO</v>
          </cell>
          <cell r="J6729">
            <v>44910</v>
          </cell>
          <cell r="K6729" t="str">
            <v xml:space="preserve">LECHE-GLORIA-ECUADOR S.A.                                                       </v>
          </cell>
          <cell r="L6729" t="str">
            <v>DIRECCION:  AV. GRAL. RUMINAHUI KM 17 ½ Y LEOPOLDO MERCADO - HORARIO DE ENTREGA MANANA 10:00 H. HASTA 12:00 H. - TARDE 13:00 HASTA 16:00 H.</v>
          </cell>
          <cell r="M6729" t="str">
            <v>1790663973001</v>
          </cell>
          <cell r="N6729" t="str">
            <v>99-832-0225</v>
          </cell>
          <cell r="O6729" t="str">
            <v>99-832-0225</v>
          </cell>
          <cell r="P6729" t="str">
            <v>170301</v>
          </cell>
          <cell r="Q6729" t="str">
            <v>QUITO</v>
          </cell>
          <cell r="R6729" t="str">
            <v>PICHINCHA</v>
          </cell>
          <cell r="S6729" t="str">
            <v>QUITO</v>
          </cell>
          <cell r="T6729" t="str">
            <v>FLEXTRANS UIO</v>
          </cell>
          <cell r="U6729" t="str">
            <v>FLEXNETUIO_LOCAL</v>
          </cell>
          <cell r="V6729">
            <v>1</v>
          </cell>
          <cell r="W6729">
            <v>2.8</v>
          </cell>
          <cell r="X6729" t="str">
            <v>FLEXNET</v>
          </cell>
          <cell r="Y6729" t="str">
            <v>FLEX NET CALLE 28 DE JUNIO S/N Y GARCIA MORENO ENTRADA LLANO GRANDE</v>
          </cell>
          <cell r="Z6729" t="str">
            <v>1701_QUITO</v>
          </cell>
          <cell r="AA6729" t="str">
            <v/>
          </cell>
          <cell r="AB6729">
            <v>22095</v>
          </cell>
          <cell r="AC6729">
            <v>44910</v>
          </cell>
          <cell r="AD6729" t="str">
            <v>ITSACOURIER S.A.S</v>
          </cell>
          <cell r="AE6729" t="str">
            <v>PBB3265</v>
          </cell>
          <cell r="AF6729">
            <v>0</v>
          </cell>
          <cell r="AG6729" t="str">
            <v>PEDIDO_ENTREGADO</v>
          </cell>
          <cell r="AH6729">
            <v>44910</v>
          </cell>
          <cell r="AK6729">
            <v>479419</v>
          </cell>
        </row>
        <row r="6730">
          <cell r="B6730">
            <v>479415</v>
          </cell>
          <cell r="C6730" t="str">
            <v>SG_22_1769</v>
          </cell>
          <cell r="D6730" t="str">
            <v>SG</v>
          </cell>
          <cell r="E6730" t="str">
            <v>DESPACHO</v>
          </cell>
          <cell r="F6730" t="str">
            <v>NORMAL</v>
          </cell>
          <cell r="G6730" t="str">
            <v>FT75481</v>
          </cell>
          <cell r="H6730">
            <v>44909</v>
          </cell>
          <cell r="I6730" t="str">
            <v>ENTREGADO</v>
          </cell>
          <cell r="J6730">
            <v>44915</v>
          </cell>
          <cell r="K6730" t="str">
            <v>PROMESA</v>
          </cell>
          <cell r="L6730" t="str">
            <v>KM 1 AUTOPISTA NARCISA DE JESUS (AUTOPISTA TERMINAL PASCUALES) A 100 MTS DE CIUDADES METROPOLIS 2</v>
          </cell>
          <cell r="P6730" t="str">
            <v>090601</v>
          </cell>
          <cell r="Q6730" t="str">
            <v>GUAYAQUIL</v>
          </cell>
          <cell r="R6730" t="str">
            <v>GUAYAS</v>
          </cell>
          <cell r="S6730" t="str">
            <v>GUAYAQUIL</v>
          </cell>
          <cell r="T6730" t="str">
            <v>TRANSCONDUCINT</v>
          </cell>
          <cell r="U6730" t="str">
            <v>FLEXNETUIO_GYE</v>
          </cell>
          <cell r="V6730">
            <v>22</v>
          </cell>
          <cell r="W6730">
            <v>16723</v>
          </cell>
          <cell r="X6730" t="str">
            <v>FLEXNET UIO</v>
          </cell>
          <cell r="Y6730" t="str">
            <v>PANAMERICANA NORTE KM 12 1/2  LLANO GRANDE</v>
          </cell>
          <cell r="Z6730" t="str">
            <v>1701_QUITO</v>
          </cell>
          <cell r="AA6730" t="str">
            <v/>
          </cell>
          <cell r="AB6730">
            <v>22098</v>
          </cell>
          <cell r="AC6730">
            <v>44909</v>
          </cell>
          <cell r="AD6730" t="str">
            <v>TRANSCONDUCINT</v>
          </cell>
          <cell r="AE6730" t="str">
            <v>PZB0409</v>
          </cell>
          <cell r="AF6730">
            <v>0</v>
          </cell>
          <cell r="AG6730" t="str">
            <v>PEDIDO_ENTREGADO</v>
          </cell>
          <cell r="AH6730">
            <v>44910</v>
          </cell>
          <cell r="AJ6730" t="str">
            <v/>
          </cell>
          <cell r="AK6730">
            <v>479415</v>
          </cell>
        </row>
        <row r="6731">
          <cell r="B6731">
            <v>479414</v>
          </cell>
          <cell r="C6731" t="str">
            <v>SG_22_1768</v>
          </cell>
          <cell r="D6731" t="str">
            <v>SG</v>
          </cell>
          <cell r="E6731" t="str">
            <v>DESPACHO</v>
          </cell>
          <cell r="F6731" t="str">
            <v>NORMAL</v>
          </cell>
          <cell r="G6731" t="str">
            <v>FT75482</v>
          </cell>
          <cell r="H6731">
            <v>44909</v>
          </cell>
          <cell r="I6731" t="str">
            <v>ENTREGADO</v>
          </cell>
          <cell r="J6731">
            <v>44910</v>
          </cell>
          <cell r="K6731" t="str">
            <v>DEMACO AMBATO</v>
          </cell>
          <cell r="L6731" t="str">
            <v>PANAMERICANA NORTE S/N / AV. INDOAMERICA  PILLAR KM 5</v>
          </cell>
          <cell r="P6731" t="str">
            <v>180101</v>
          </cell>
          <cell r="Q6731" t="str">
            <v>AMBATO</v>
          </cell>
          <cell r="R6731" t="str">
            <v>TUNGURAHUA</v>
          </cell>
          <cell r="S6731" t="str">
            <v>AMBATO</v>
          </cell>
          <cell r="U6731" t="str">
            <v>FLEXNETUIO_PROVINCIA</v>
          </cell>
          <cell r="V6731">
            <v>2</v>
          </cell>
          <cell r="W6731">
            <v>1044.7</v>
          </cell>
          <cell r="X6731" t="str">
            <v>FLEXNET UIO</v>
          </cell>
          <cell r="Y6731" t="str">
            <v>PANAMERICANA NORTE KM 12 1/2  LLANO GRANDE</v>
          </cell>
          <cell r="Z6731" t="str">
            <v>1701_QUITO</v>
          </cell>
          <cell r="AA6731" t="str">
            <v/>
          </cell>
          <cell r="AB6731">
            <v>22085</v>
          </cell>
          <cell r="AC6731">
            <v>44910</v>
          </cell>
          <cell r="AD6731" t="str">
            <v>TRANSFIRME</v>
          </cell>
          <cell r="AE6731" t="str">
            <v>PBO3595</v>
          </cell>
          <cell r="AF6731">
            <v>0</v>
          </cell>
          <cell r="AG6731" t="str">
            <v>PEDIDO_ENTREGADO</v>
          </cell>
          <cell r="AH6731">
            <v>44910</v>
          </cell>
          <cell r="AK6731">
            <v>479414</v>
          </cell>
        </row>
        <row r="6732">
          <cell r="B6732">
            <v>479413</v>
          </cell>
          <cell r="C6732" t="str">
            <v>SG_22_1767</v>
          </cell>
          <cell r="D6732" t="str">
            <v>SG</v>
          </cell>
          <cell r="E6732" t="str">
            <v>DESPACHO</v>
          </cell>
          <cell r="F6732" t="str">
            <v>NORMAL</v>
          </cell>
          <cell r="G6732" t="str">
            <v>FT75483</v>
          </cell>
          <cell r="H6732">
            <v>44909</v>
          </cell>
          <cell r="I6732" t="str">
            <v>ENTREGADO</v>
          </cell>
          <cell r="J6732">
            <v>44910</v>
          </cell>
          <cell r="K6732" t="str">
            <v>PINTURAS VERDESOTO CIA LTDA</v>
          </cell>
          <cell r="L6732" t="str">
            <v>HUACHI CHICO / AV. VICTOR HUGO S/N Y ARISTIDES SARTORIO</v>
          </cell>
          <cell r="P6732" t="str">
            <v>180110</v>
          </cell>
          <cell r="Q6732" t="str">
            <v>AMBATO</v>
          </cell>
          <cell r="R6732" t="str">
            <v>TUNGURAHUA</v>
          </cell>
          <cell r="S6732" t="str">
            <v>ATAHUALPA (CHISALATA) - IZAMBA - PARQUE INDUSTRIAL</v>
          </cell>
          <cell r="U6732" t="str">
            <v>FLEXNETUIO_PROVINCIA</v>
          </cell>
          <cell r="V6732">
            <v>1</v>
          </cell>
          <cell r="W6732">
            <v>278</v>
          </cell>
          <cell r="X6732" t="str">
            <v>FLEXNET UIO</v>
          </cell>
          <cell r="Y6732" t="str">
            <v>PANAMERICANA NORTE KM 12 1/2  LLANO GRANDE</v>
          </cell>
          <cell r="Z6732" t="str">
            <v>1701_QUITO</v>
          </cell>
          <cell r="AA6732" t="str">
            <v/>
          </cell>
          <cell r="AB6732">
            <v>22085</v>
          </cell>
          <cell r="AC6732">
            <v>44910</v>
          </cell>
          <cell r="AD6732" t="str">
            <v>TRANSFIRME</v>
          </cell>
          <cell r="AE6732" t="str">
            <v>PBO3595</v>
          </cell>
          <cell r="AF6732">
            <v>0</v>
          </cell>
          <cell r="AG6732" t="str">
            <v>PEDIDO_ENTREGADO</v>
          </cell>
          <cell r="AH6732">
            <v>44910</v>
          </cell>
          <cell r="AK6732">
            <v>479413</v>
          </cell>
        </row>
        <row r="6733">
          <cell r="B6733">
            <v>479412</v>
          </cell>
          <cell r="C6733" t="str">
            <v>SG_22_1764</v>
          </cell>
          <cell r="D6733" t="str">
            <v>SG</v>
          </cell>
          <cell r="E6733" t="str">
            <v>DESPACHO</v>
          </cell>
          <cell r="F6733" t="str">
            <v>NORMAL</v>
          </cell>
          <cell r="G6733" t="str">
            <v>FT75484</v>
          </cell>
          <cell r="H6733">
            <v>44909</v>
          </cell>
          <cell r="I6733" t="str">
            <v>ENTREGADO</v>
          </cell>
          <cell r="J6733">
            <v>44910</v>
          </cell>
          <cell r="K6733" t="str">
            <v>DEMACO AMBATO</v>
          </cell>
          <cell r="L6733" t="str">
            <v>PANAMERICANA NORTE S/N / AV. INDOAMERICA  PILLAR KM 5</v>
          </cell>
          <cell r="P6733" t="str">
            <v>180101</v>
          </cell>
          <cell r="Q6733" t="str">
            <v>AMBATO</v>
          </cell>
          <cell r="R6733" t="str">
            <v>TUNGURAHUA</v>
          </cell>
          <cell r="S6733" t="str">
            <v>AMBATO</v>
          </cell>
          <cell r="U6733" t="str">
            <v>FLEXNETUIO_PROVINCIA</v>
          </cell>
          <cell r="V6733">
            <v>1</v>
          </cell>
          <cell r="W6733">
            <v>66</v>
          </cell>
          <cell r="X6733" t="str">
            <v>FLEXNET UIO</v>
          </cell>
          <cell r="Y6733" t="str">
            <v>PANAMERICANA NORTE KM 12 1/2  LLANO GRANDE</v>
          </cell>
          <cell r="Z6733" t="str">
            <v>1701_QUITO</v>
          </cell>
          <cell r="AA6733" t="str">
            <v/>
          </cell>
          <cell r="AB6733">
            <v>22085</v>
          </cell>
          <cell r="AC6733">
            <v>44910</v>
          </cell>
          <cell r="AD6733" t="str">
            <v>TRANSFIRME</v>
          </cell>
          <cell r="AE6733" t="str">
            <v>PBO3595</v>
          </cell>
          <cell r="AF6733">
            <v>0</v>
          </cell>
          <cell r="AG6733" t="str">
            <v>PEDIDO_ENTREGADO</v>
          </cell>
          <cell r="AH6733">
            <v>44910</v>
          </cell>
          <cell r="AK6733">
            <v>479412</v>
          </cell>
        </row>
        <row r="6734">
          <cell r="B6734">
            <v>479402</v>
          </cell>
          <cell r="C6734" t="str">
            <v>9529</v>
          </cell>
          <cell r="D6734" t="str">
            <v>DEGSO</v>
          </cell>
          <cell r="E6734" t="str">
            <v>DESPACHO</v>
          </cell>
          <cell r="F6734" t="str">
            <v>NORMAL</v>
          </cell>
          <cell r="G6734" t="str">
            <v>FT75549</v>
          </cell>
          <cell r="H6734">
            <v>44909</v>
          </cell>
          <cell r="I6734" t="str">
            <v>ENTREGADO</v>
          </cell>
          <cell r="J6734">
            <v>44910</v>
          </cell>
          <cell r="K6734" t="str">
            <v>AURELIAN ECUADOR S.A.</v>
          </cell>
          <cell r="L6734" t="str">
            <v xml:space="preserve">DIRECCION: TRANSPORTE NOROCCIDENTAL - AMAGUANA ? </v>
          </cell>
          <cell r="M6734" t="str">
            <v>1.79184E+12</v>
          </cell>
          <cell r="N6734" t="str">
            <v>99-832-0225</v>
          </cell>
          <cell r="O6734" t="str">
            <v>99-832-0225</v>
          </cell>
          <cell r="P6734" t="str">
            <v>170814</v>
          </cell>
          <cell r="Q6734" t="str">
            <v>QUITO</v>
          </cell>
          <cell r="R6734" t="str">
            <v>PICHINCHA</v>
          </cell>
          <cell r="S6734" t="str">
            <v>AMAGUANA</v>
          </cell>
          <cell r="T6734" t="str">
            <v>FLEXTRANS UIO</v>
          </cell>
          <cell r="U6734" t="str">
            <v>FLEXNETUIO_LOCAL</v>
          </cell>
          <cell r="V6734">
            <v>10</v>
          </cell>
          <cell r="W6734">
            <v>69</v>
          </cell>
          <cell r="X6734" t="str">
            <v>FLEXNET</v>
          </cell>
          <cell r="Y6734" t="str">
            <v>FLEX NET CALLE 28 DE JUNIO S/N Y GARCIA MORENO ENTRADA LLANO GRANDE</v>
          </cell>
          <cell r="Z6734" t="str">
            <v>1701_QUITO</v>
          </cell>
          <cell r="AA6734" t="str">
            <v/>
          </cell>
          <cell r="AB6734">
            <v>22095</v>
          </cell>
          <cell r="AC6734">
            <v>44910</v>
          </cell>
          <cell r="AD6734" t="str">
            <v>ITSACOURIER S.A.S</v>
          </cell>
          <cell r="AE6734" t="str">
            <v>PBB3265</v>
          </cell>
          <cell r="AF6734">
            <v>0</v>
          </cell>
          <cell r="AG6734" t="str">
            <v>PEDIDO_ENTREGADO</v>
          </cell>
          <cell r="AH6734">
            <v>44910</v>
          </cell>
          <cell r="AK6734">
            <v>479402</v>
          </cell>
        </row>
        <row r="6735">
          <cell r="B6735">
            <v>479405</v>
          </cell>
          <cell r="C6735" t="str">
            <v>52932</v>
          </cell>
          <cell r="D6735" t="str">
            <v>DEGSO</v>
          </cell>
          <cell r="E6735" t="str">
            <v>DESPACHO</v>
          </cell>
          <cell r="F6735" t="str">
            <v>NORMAL</v>
          </cell>
          <cell r="G6735" t="str">
            <v>FT75550</v>
          </cell>
          <cell r="H6735">
            <v>44909</v>
          </cell>
          <cell r="I6735" t="str">
            <v>ENTREGADO</v>
          </cell>
          <cell r="J6735">
            <v>44910</v>
          </cell>
          <cell r="K6735" t="str">
            <v>SAJARDIST CIA.LTDA.</v>
          </cell>
          <cell r="L6735" t="str">
            <v xml:space="preserve">DIRECCION: CRISTIBAL AYALA N52-51 Y LOS ALAMOS - 0995448140                                          </v>
          </cell>
          <cell r="M6735" t="str">
            <v>#N/A</v>
          </cell>
          <cell r="N6735" t="str">
            <v>99-832-0225</v>
          </cell>
          <cell r="O6735" t="str">
            <v>99-832-0225</v>
          </cell>
          <cell r="P6735" t="str">
            <v>170301</v>
          </cell>
          <cell r="Q6735" t="str">
            <v>QUITO</v>
          </cell>
          <cell r="R6735" t="str">
            <v>PICHINCHA</v>
          </cell>
          <cell r="S6735" t="str">
            <v>QUITO</v>
          </cell>
          <cell r="T6735" t="str">
            <v>FLEXTRANS UIO</v>
          </cell>
          <cell r="U6735" t="str">
            <v>FLEXNETUIO_LOCAL</v>
          </cell>
          <cell r="V6735">
            <v>1</v>
          </cell>
          <cell r="W6735">
            <v>7.5</v>
          </cell>
          <cell r="X6735" t="str">
            <v>FLEXNET</v>
          </cell>
          <cell r="Y6735" t="str">
            <v>FLEX NET CALLE 28 DE JUNIO S/N Y GARCIA MORENO ENTRADA LLANO GRANDE</v>
          </cell>
          <cell r="Z6735" t="str">
            <v>1701_QUITO</v>
          </cell>
          <cell r="AA6735" t="str">
            <v/>
          </cell>
          <cell r="AB6735">
            <v>22088</v>
          </cell>
          <cell r="AC6735">
            <v>44910</v>
          </cell>
          <cell r="AD6735" t="str">
            <v>ITSACOURIER S.A.S</v>
          </cell>
          <cell r="AE6735" t="str">
            <v>PDV9459</v>
          </cell>
          <cell r="AF6735">
            <v>0</v>
          </cell>
          <cell r="AG6735" t="str">
            <v>PEDIDO_ENTREGADO</v>
          </cell>
          <cell r="AH6735">
            <v>44910</v>
          </cell>
          <cell r="AK6735">
            <v>479405</v>
          </cell>
        </row>
        <row r="6736">
          <cell r="B6736">
            <v>479409</v>
          </cell>
          <cell r="C6736" t="str">
            <v>52937</v>
          </cell>
          <cell r="D6736" t="str">
            <v>DEGSO</v>
          </cell>
          <cell r="E6736" t="str">
            <v>DESPACHO</v>
          </cell>
          <cell r="F6736" t="str">
            <v>NORMAL</v>
          </cell>
          <cell r="G6736" t="str">
            <v>FT75551</v>
          </cell>
          <cell r="H6736">
            <v>44909</v>
          </cell>
          <cell r="I6736" t="str">
            <v>ENTREGADO</v>
          </cell>
          <cell r="J6736">
            <v>44910</v>
          </cell>
          <cell r="K6736" t="str">
            <v>ENCHAPES DECORATIVOS S.A.</v>
          </cell>
          <cell r="L6736" t="str">
            <v>DIRECCION: QUITO ,AV MORAN VALVERDE OE1-63 Y PANAMERICANA SUR KM 9 ½ ATENCION LUIS SALCEDO TEL:2676700-ENTREGAR EN LA MANANA</v>
          </cell>
          <cell r="M6736" t="str">
            <v>1.79018E+12</v>
          </cell>
          <cell r="N6736" t="str">
            <v>99-832-0225</v>
          </cell>
          <cell r="O6736" t="str">
            <v>99-832-0225</v>
          </cell>
          <cell r="P6736" t="str">
            <v>170301</v>
          </cell>
          <cell r="Q6736" t="str">
            <v>QUITO</v>
          </cell>
          <cell r="R6736" t="str">
            <v>PICHINCHA</v>
          </cell>
          <cell r="S6736" t="str">
            <v>QUITO</v>
          </cell>
          <cell r="T6736" t="str">
            <v>FLEXTRANS UIO</v>
          </cell>
          <cell r="U6736" t="str">
            <v>FLEXNETUIO_LOCAL</v>
          </cell>
          <cell r="V6736">
            <v>1</v>
          </cell>
          <cell r="W6736">
            <v>2</v>
          </cell>
          <cell r="X6736" t="str">
            <v>FLEXNET</v>
          </cell>
          <cell r="Y6736" t="str">
            <v>FLEX NET CALLE 28 DE JUNIO S/N Y GARCIA MORENO ENTRADA LLANO GRANDE</v>
          </cell>
          <cell r="Z6736" t="str">
            <v>1701_QUITO</v>
          </cell>
          <cell r="AA6736" t="str">
            <v/>
          </cell>
          <cell r="AB6736">
            <v>22093</v>
          </cell>
          <cell r="AC6736">
            <v>44910</v>
          </cell>
          <cell r="AD6736" t="str">
            <v>ITSACOURIER S.A.S</v>
          </cell>
          <cell r="AE6736" t="str">
            <v>PCZ1852</v>
          </cell>
          <cell r="AF6736">
            <v>0</v>
          </cell>
          <cell r="AG6736" t="str">
            <v>PEDIDO_ENTREGADO</v>
          </cell>
          <cell r="AH6736">
            <v>44910</v>
          </cell>
          <cell r="AK6736">
            <v>479409</v>
          </cell>
        </row>
        <row r="6737">
          <cell r="B6737">
            <v>479410</v>
          </cell>
          <cell r="C6737" t="str">
            <v>52939</v>
          </cell>
          <cell r="D6737" t="str">
            <v>DEGSO</v>
          </cell>
          <cell r="E6737" t="str">
            <v>DESPACHO</v>
          </cell>
          <cell r="F6737" t="str">
            <v>NORMAL</v>
          </cell>
          <cell r="G6737" t="str">
            <v>FT75552</v>
          </cell>
          <cell r="H6737">
            <v>44909</v>
          </cell>
          <cell r="I6737" t="str">
            <v>ENTREGADO</v>
          </cell>
          <cell r="J6737">
            <v>44910</v>
          </cell>
          <cell r="K6737" t="str">
            <v xml:space="preserve">PROCESADORA NACIONAL DE ALIMENTOS C.A. PRONACA                             </v>
          </cell>
          <cell r="L6737" t="str">
            <v>DIRECCION: VIA INTEROCEANICA KM 21 Y CALLE LUIS ANTONIO VALLEJO   - ATENCION PABLO BAUTISTA</v>
          </cell>
          <cell r="M6737" t="str">
            <v>#N/A</v>
          </cell>
          <cell r="N6737" t="str">
            <v>99-832-0225</v>
          </cell>
          <cell r="O6737" t="str">
            <v>99-832-0225</v>
          </cell>
          <cell r="P6737" t="str">
            <v>170301</v>
          </cell>
          <cell r="Q6737" t="str">
            <v>QUITO</v>
          </cell>
          <cell r="R6737" t="str">
            <v>PICHINCHA</v>
          </cell>
          <cell r="S6737" t="str">
            <v>QUITO</v>
          </cell>
          <cell r="T6737" t="str">
            <v>FLEXTRANS UIO</v>
          </cell>
          <cell r="U6737" t="str">
            <v>FLEXNETUIO_LOCAL</v>
          </cell>
          <cell r="V6737">
            <v>1</v>
          </cell>
          <cell r="W6737">
            <v>7</v>
          </cell>
          <cell r="X6737" t="str">
            <v>FLEXNET</v>
          </cell>
          <cell r="Y6737" t="str">
            <v>FLEX NET CALLE 28 DE JUNIO S/N Y GARCIA MORENO ENTRADA LLANO GRANDE</v>
          </cell>
          <cell r="Z6737" t="str">
            <v>1701_QUITO</v>
          </cell>
          <cell r="AA6737" t="str">
            <v/>
          </cell>
          <cell r="AB6737">
            <v>22097</v>
          </cell>
          <cell r="AC6737">
            <v>44910</v>
          </cell>
          <cell r="AD6737" t="str">
            <v>ITSACOURIER S.A.S</v>
          </cell>
          <cell r="AE6737" t="str">
            <v>PCZ1855</v>
          </cell>
          <cell r="AF6737">
            <v>0</v>
          </cell>
          <cell r="AG6737" t="str">
            <v>PEDIDO_ENTREGADO</v>
          </cell>
          <cell r="AH6737">
            <v>44910</v>
          </cell>
          <cell r="AK6737">
            <v>479410</v>
          </cell>
        </row>
        <row r="6738">
          <cell r="B6738">
            <v>479380</v>
          </cell>
          <cell r="C6738" t="str">
            <v>GAR5306</v>
          </cell>
          <cell r="D6738" t="str">
            <v>HYCITE</v>
          </cell>
          <cell r="E6738" t="str">
            <v>RETIRO</v>
          </cell>
          <cell r="F6738" t="str">
            <v>NORMAL</v>
          </cell>
          <cell r="G6738" t="str">
            <v>TF88908</v>
          </cell>
          <cell r="H6738">
            <v>44909</v>
          </cell>
          <cell r="I6738" t="str">
            <v>ENTREGADO</v>
          </cell>
          <cell r="J6738">
            <v>44911</v>
          </cell>
          <cell r="K6738" t="str">
            <v>NARDDY JOHANNA ECHEVERRIA VITORI</v>
          </cell>
          <cell r="L6738" t="str">
            <v>KM 3 VIA DURON TAMBO MZ 11 SOLAR 8 KM 3 VIA DILRON VAMBO DURAN//DURAN 092406, ELOY ALFARO  GUAYAS ECUADOR</v>
          </cell>
          <cell r="N6738" t="str">
            <v>986439165</v>
          </cell>
          <cell r="O6738" t="str">
            <v>986439165</v>
          </cell>
          <cell r="P6738" t="str">
            <v>090109</v>
          </cell>
          <cell r="Q6738" t="str">
            <v>GUAYAQUIL</v>
          </cell>
          <cell r="R6738" t="str">
            <v>GUAYAS</v>
          </cell>
          <cell r="S6738" t="str">
            <v>GUAYAQUIL</v>
          </cell>
          <cell r="T6738" t="str">
            <v>ITSACOURIER</v>
          </cell>
          <cell r="U6738" t="str">
            <v>FLEXNETUIO_GYE</v>
          </cell>
          <cell r="V6738">
            <v>0</v>
          </cell>
          <cell r="W6738">
            <v>0</v>
          </cell>
          <cell r="X6738" t="str">
            <v>HYCITE QUITO</v>
          </cell>
          <cell r="Y6738" t="str">
            <v>FLEX NET CALLE 28 DE JUNIO S/N Y GARCIA MORENO ENTRADA LLANO GRANDE</v>
          </cell>
          <cell r="Z6738" t="str">
            <v>1701_QUITO</v>
          </cell>
          <cell r="AA6738" t="str">
            <v/>
          </cell>
          <cell r="AB6738">
            <v>22156</v>
          </cell>
          <cell r="AC6738">
            <v>44911</v>
          </cell>
          <cell r="AD6738" t="str">
            <v>ITSACOURIER S.A.S</v>
          </cell>
          <cell r="AE6738" t="str">
            <v>PCO5040</v>
          </cell>
          <cell r="AF6738">
            <v>1</v>
          </cell>
          <cell r="AG6738" t="str">
            <v>PEDIDO_ENTREGADO</v>
          </cell>
          <cell r="AH6738">
            <v>44911</v>
          </cell>
          <cell r="AK6738">
            <v>479380</v>
          </cell>
        </row>
        <row r="6739">
          <cell r="B6739">
            <v>479381</v>
          </cell>
          <cell r="C6739" t="str">
            <v>GAR5307</v>
          </cell>
          <cell r="D6739" t="str">
            <v>HYCITE</v>
          </cell>
          <cell r="E6739" t="str">
            <v>RETIRO</v>
          </cell>
          <cell r="F6739" t="str">
            <v>NORMAL</v>
          </cell>
          <cell r="G6739" t="str">
            <v>031001000227610</v>
          </cell>
          <cell r="H6739">
            <v>44909</v>
          </cell>
          <cell r="I6739" t="str">
            <v>INCIDENCIA</v>
          </cell>
          <cell r="J6739">
            <v>44922</v>
          </cell>
          <cell r="K6739" t="str">
            <v>ROSA ORFELINA FERNANDEZ</v>
          </cell>
          <cell r="L6739" t="str">
            <v>PUENTE ROTO S/N PANAMERICANA E 35 CAYAMBE // CUACHALA STA MONICA 171008, CANGAHUA  PICHINCHA</v>
          </cell>
          <cell r="N6739" t="str">
            <v xml:space="preserve">99-732-8703  </v>
          </cell>
          <cell r="O6739" t="str">
            <v xml:space="preserve">99-732-8703  </v>
          </cell>
          <cell r="P6739" t="str">
            <v>170301</v>
          </cell>
          <cell r="Q6739" t="str">
            <v>QUITO</v>
          </cell>
          <cell r="R6739" t="str">
            <v>PICHINCHA</v>
          </cell>
          <cell r="S6739" t="str">
            <v>QUITO</v>
          </cell>
          <cell r="T6739" t="str">
            <v>TRAMACO</v>
          </cell>
          <cell r="U6739" t="str">
            <v>FLEXNETUIO_PROVINCIA</v>
          </cell>
          <cell r="V6739">
            <v>0</v>
          </cell>
          <cell r="W6739">
            <v>0</v>
          </cell>
          <cell r="X6739" t="str">
            <v>HYCITE QUITO</v>
          </cell>
          <cell r="Y6739" t="str">
            <v>FLEX NET CALLE 28 DE JUNIO S/N Y GARCIA MORENO ENTRADA LLANO GRANDE</v>
          </cell>
          <cell r="Z6739" t="str">
            <v>1701_QUITO</v>
          </cell>
          <cell r="AA6739" t="str">
            <v/>
          </cell>
          <cell r="AB6739">
            <v>22136</v>
          </cell>
          <cell r="AC6739">
            <v>44911</v>
          </cell>
          <cell r="AD6739" t="str">
            <v>TRAMACO EXPRESS</v>
          </cell>
          <cell r="AE6739" t="str">
            <v>GENERICO</v>
          </cell>
          <cell r="AF6739">
            <v>1</v>
          </cell>
          <cell r="AG6739" t="str">
            <v>PEDIDO_CON_INCIDENCIA</v>
          </cell>
          <cell r="AH6739">
            <v>44916</v>
          </cell>
          <cell r="AJ6739" t="str">
            <v>FUERA DE COBERTURA - CLIENTE -  - LA DIRECCION DE RETIRO PERTENECE A LA PARROQUIA CANGAHUA, MISMA QU</v>
          </cell>
          <cell r="AK6739">
            <v>479381</v>
          </cell>
        </row>
        <row r="6740">
          <cell r="B6740">
            <v>479382</v>
          </cell>
          <cell r="C6740" t="str">
            <v>GAR5308</v>
          </cell>
          <cell r="D6740" t="str">
            <v>HYCITE</v>
          </cell>
          <cell r="E6740" t="str">
            <v>RETIRO</v>
          </cell>
          <cell r="F6740" t="str">
            <v>NORMAL</v>
          </cell>
          <cell r="G6740" t="str">
            <v>TF88909</v>
          </cell>
          <cell r="H6740">
            <v>44909</v>
          </cell>
          <cell r="I6740" t="str">
            <v>ENTREGADO</v>
          </cell>
          <cell r="J6740">
            <v>44910</v>
          </cell>
          <cell r="K6740" t="str">
            <v>JAM CARLOS ABAD VEGA</v>
          </cell>
          <cell r="L6740" t="str">
            <v>GUASMO SUR BLOQUE 1 MZ 24 SL 24 ENTRANDOPOR MARTIN AVILES UTRANSVERSAL GUAYAQUIL GUAYAQUIL 090108, XIMENA  GUAYAS ECUADOR</v>
          </cell>
          <cell r="N6740" t="str">
            <v>993363908</v>
          </cell>
          <cell r="O6740" t="str">
            <v>993363908</v>
          </cell>
          <cell r="P6740" t="str">
            <v>090109</v>
          </cell>
          <cell r="Q6740" t="str">
            <v>GUAYAQUIL</v>
          </cell>
          <cell r="R6740" t="str">
            <v>GUAYAS</v>
          </cell>
          <cell r="S6740" t="str">
            <v>GUAYAQUIL</v>
          </cell>
          <cell r="T6740" t="str">
            <v>FLEXTRANS GYE</v>
          </cell>
          <cell r="U6740" t="str">
            <v>FLEXNETUIO_GYE</v>
          </cell>
          <cell r="V6740">
            <v>0</v>
          </cell>
          <cell r="W6740">
            <v>0</v>
          </cell>
          <cell r="X6740" t="str">
            <v>HYCITE QUITO</v>
          </cell>
          <cell r="Y6740" t="str">
            <v>FLEX NET CALLE 28 DE JUNIO S/N Y GARCIA MORENO ENTRADA LLANO GRANDE</v>
          </cell>
          <cell r="Z6740" t="str">
            <v>1701_QUITO</v>
          </cell>
          <cell r="AA6740" t="str">
            <v/>
          </cell>
          <cell r="AB6740">
            <v>22116</v>
          </cell>
          <cell r="AC6740">
            <v>44910</v>
          </cell>
          <cell r="AD6740" t="str">
            <v>TRANSFIRME</v>
          </cell>
          <cell r="AE6740" t="str">
            <v>PDD1735</v>
          </cell>
          <cell r="AF6740">
            <v>0</v>
          </cell>
          <cell r="AG6740" t="str">
            <v>PEDIDO_ENTREGADO</v>
          </cell>
          <cell r="AH6740">
            <v>44910</v>
          </cell>
          <cell r="AK6740">
            <v>479382</v>
          </cell>
        </row>
        <row r="6741">
          <cell r="B6741">
            <v>479383</v>
          </cell>
          <cell r="C6741" t="str">
            <v>GAR5309</v>
          </cell>
          <cell r="D6741" t="str">
            <v>HYCITE</v>
          </cell>
          <cell r="E6741" t="str">
            <v>RETIRO</v>
          </cell>
          <cell r="F6741" t="str">
            <v>NORMAL</v>
          </cell>
          <cell r="G6741" t="str">
            <v>031001000227611</v>
          </cell>
          <cell r="H6741">
            <v>44909</v>
          </cell>
          <cell r="I6741" t="str">
            <v>EN_TRANSITO</v>
          </cell>
          <cell r="J6741">
            <v>44918</v>
          </cell>
          <cell r="K6741" t="str">
            <v>RENE ZAPATA AGUILAR</v>
          </cell>
          <cell r="L6741" t="str">
            <v>URBANIZACION TERRANOSTRA, VIA LA COSTA, CONJUNTO BONANOVA MANZANA 1370 CASA 37 PARROQUIA CHONGON</v>
          </cell>
          <cell r="N6741" t="str">
            <v>984258234</v>
          </cell>
          <cell r="O6741" t="str">
            <v>984258234</v>
          </cell>
          <cell r="P6741" t="str">
            <v>090109</v>
          </cell>
          <cell r="Q6741" t="str">
            <v>GUAYAQUIL</v>
          </cell>
          <cell r="R6741" t="str">
            <v>GUAYAS</v>
          </cell>
          <cell r="S6741" t="str">
            <v>GUAYAQUIL</v>
          </cell>
          <cell r="T6741" t="str">
            <v>TRAMACO</v>
          </cell>
          <cell r="U6741" t="str">
            <v>FLEXNETUIO_PROVINCIA</v>
          </cell>
          <cell r="V6741">
            <v>0</v>
          </cell>
          <cell r="W6741">
            <v>0</v>
          </cell>
          <cell r="X6741" t="str">
            <v>HYCITE QUITO</v>
          </cell>
          <cell r="Y6741" t="str">
            <v>FLEX NET CALLE 28 DE JUNIO S/N Y GARCIA MORENO ENTRADA LLANO GRANDE</v>
          </cell>
          <cell r="Z6741" t="str">
            <v>1701_QUITO</v>
          </cell>
          <cell r="AA6741" t="str">
            <v/>
          </cell>
          <cell r="AB6741">
            <v>22136</v>
          </cell>
          <cell r="AC6741">
            <v>44911</v>
          </cell>
          <cell r="AD6741" t="str">
            <v>TRAMACO EXPRESS</v>
          </cell>
          <cell r="AE6741" t="str">
            <v>GENERICO</v>
          </cell>
          <cell r="AF6741">
            <v>0</v>
          </cell>
          <cell r="AG6741" t="str">
            <v>PEDIDO_EN_TRANSITO</v>
          </cell>
          <cell r="AH6741">
            <v>44911</v>
          </cell>
          <cell r="AJ6741" t="str">
            <v/>
          </cell>
          <cell r="AK6741">
            <v>479383</v>
          </cell>
        </row>
        <row r="6742">
          <cell r="B6742">
            <v>479384</v>
          </cell>
          <cell r="C6742" t="str">
            <v>GAR5310</v>
          </cell>
          <cell r="D6742" t="str">
            <v>HYCITE</v>
          </cell>
          <cell r="E6742" t="str">
            <v>RETIRO</v>
          </cell>
          <cell r="F6742" t="str">
            <v>NORMAL</v>
          </cell>
          <cell r="G6742" t="str">
            <v>031001000227612</v>
          </cell>
          <cell r="H6742">
            <v>44909</v>
          </cell>
          <cell r="I6742" t="str">
            <v>ENTREGADO</v>
          </cell>
          <cell r="J6742">
            <v>44918</v>
          </cell>
          <cell r="K6742" t="str">
            <v>CESAR BAYARDO RUIZ RUIZ</v>
          </cell>
          <cell r="L6742" t="str">
            <v>JUAN DE VELASCO 08-113 2 DE MARZO CAFETERIA ESENCIA ANTONIO ANTE / SANTA MARIANITA 100216, ATUNTAQUI,  IMBABURA ECUADOR</v>
          </cell>
          <cell r="N6742" t="str">
            <v>986973025</v>
          </cell>
          <cell r="O6742" t="str">
            <v>986973025</v>
          </cell>
          <cell r="P6742" t="str">
            <v>100101</v>
          </cell>
          <cell r="Q6742" t="str">
            <v>IBARRA</v>
          </cell>
          <cell r="R6742" t="str">
            <v>IMBABURA</v>
          </cell>
          <cell r="S6742" t="str">
            <v>SAN MIGUEL DE IBARRA</v>
          </cell>
          <cell r="T6742" t="str">
            <v>TRAMACO</v>
          </cell>
          <cell r="U6742" t="str">
            <v>FLEXNETUIO_PROVINCIA</v>
          </cell>
          <cell r="V6742">
            <v>0</v>
          </cell>
          <cell r="W6742">
            <v>0</v>
          </cell>
          <cell r="X6742" t="str">
            <v>HYCITE QUITO</v>
          </cell>
          <cell r="Y6742" t="str">
            <v>FLEX NET CALLE 28 DE JUNIO S/N Y GARCIA MORENO ENTRADA LLANO GRANDE</v>
          </cell>
          <cell r="Z6742" t="str">
            <v>1701_QUITO</v>
          </cell>
          <cell r="AA6742" t="str">
            <v/>
          </cell>
          <cell r="AB6742">
            <v>22074</v>
          </cell>
          <cell r="AC6742">
            <v>44909</v>
          </cell>
          <cell r="AD6742" t="str">
            <v>TRAMACO EXPRESS</v>
          </cell>
          <cell r="AE6742" t="str">
            <v>GENERICO</v>
          </cell>
          <cell r="AF6742">
            <v>0</v>
          </cell>
          <cell r="AG6742" t="str">
            <v>PEDIDO_ENTREGADO</v>
          </cell>
          <cell r="AH6742">
            <v>44917</v>
          </cell>
          <cell r="AJ6742" t="str">
            <v>GUIA ENTREGADA -David Vargas  - null</v>
          </cell>
          <cell r="AK6742">
            <v>479384</v>
          </cell>
        </row>
        <row r="6743">
          <cell r="B6743">
            <v>479385</v>
          </cell>
          <cell r="C6743" t="str">
            <v>GAR5311</v>
          </cell>
          <cell r="D6743" t="str">
            <v>HYCITE</v>
          </cell>
          <cell r="E6743" t="str">
            <v>RETIRO</v>
          </cell>
          <cell r="F6743" t="str">
            <v>NORMAL</v>
          </cell>
          <cell r="G6743" t="str">
            <v>TFQ88910</v>
          </cell>
          <cell r="H6743">
            <v>44909</v>
          </cell>
          <cell r="I6743" t="str">
            <v>INCIDENCIA</v>
          </cell>
          <cell r="J6743">
            <v>44911</v>
          </cell>
          <cell r="K6743" t="str">
            <v>NELSON ALCIBIADES VELEZ TAPIA</v>
          </cell>
          <cell r="L6743" t="str">
            <v>CL PRINCIPAL LT  57 Y CL E URB PIEDRA 2 URB CONOCOTO II FRENTE COLEGIO LA SALLE QUITO // CONOCOTO II 170805 170805, CONOCOTO,  PICHINCHA Ecuador</v>
          </cell>
          <cell r="M6743" t="str">
            <v/>
          </cell>
          <cell r="N6743" t="str">
            <v>987864240</v>
          </cell>
          <cell r="O6743" t="str">
            <v>987864240</v>
          </cell>
          <cell r="P6743" t="str">
            <v>170301</v>
          </cell>
          <cell r="Q6743" t="str">
            <v>QUITO</v>
          </cell>
          <cell r="R6743" t="str">
            <v>PICHINCHA</v>
          </cell>
          <cell r="S6743" t="str">
            <v>QUITO</v>
          </cell>
          <cell r="T6743" t="str">
            <v>FLEXTRANS UIO</v>
          </cell>
          <cell r="U6743" t="str">
            <v>FLEXNETUIO_LOCAL</v>
          </cell>
          <cell r="V6743">
            <v>0</v>
          </cell>
          <cell r="W6743">
            <v>0</v>
          </cell>
          <cell r="X6743" t="str">
            <v>HYCITE QUITO</v>
          </cell>
          <cell r="Y6743" t="str">
            <v>FLEX NET CALLE 28 DE JUNIO S/N Y GARCIA MORENO ENTRADA LLANO GRANDE</v>
          </cell>
          <cell r="Z6743" t="str">
            <v>1701_QUITO</v>
          </cell>
          <cell r="AA6743" t="str">
            <v/>
          </cell>
          <cell r="AB6743">
            <v>22139</v>
          </cell>
          <cell r="AC6743">
            <v>44911</v>
          </cell>
          <cell r="AD6743" t="str">
            <v>ITSACOURIER S.A.S</v>
          </cell>
          <cell r="AE6743" t="str">
            <v>PBB3265</v>
          </cell>
          <cell r="AF6743">
            <v>2</v>
          </cell>
          <cell r="AG6743" t="str">
            <v>PEDIDO_CON_INCIDENCIA</v>
          </cell>
          <cell r="AH6743">
            <v>44911</v>
          </cell>
          <cell r="AI6743" t="str">
            <v>NO HAY QUIEN RECIBA</v>
          </cell>
          <cell r="AJ6743" t="str">
            <v xml:space="preserve">Número de contacto incorrecto, se trata de comunicar por el citofono pero no contesta nadie </v>
          </cell>
          <cell r="AK6743">
            <v>479385</v>
          </cell>
        </row>
        <row r="6744">
          <cell r="B6744">
            <v>479386</v>
          </cell>
          <cell r="C6744" t="str">
            <v>GAR5312</v>
          </cell>
          <cell r="D6744" t="str">
            <v>HYCITE</v>
          </cell>
          <cell r="E6744" t="str">
            <v>RETIRO</v>
          </cell>
          <cell r="F6744" t="str">
            <v>NORMAL</v>
          </cell>
          <cell r="G6744" t="str">
            <v>031001000227613</v>
          </cell>
          <cell r="H6744">
            <v>44909</v>
          </cell>
          <cell r="I6744" t="str">
            <v>EN_TRANSITO</v>
          </cell>
          <cell r="J6744">
            <v>44909</v>
          </cell>
          <cell r="K6744" t="str">
            <v>PAULA PALOMEQUE</v>
          </cell>
          <cell r="L6744" t="str">
            <v>MARCO TULIO NIETO 4153 CARLOS BARAHONA CJTO EL BUEN VIVIR CASA3 IBARRA// LA VICTORIA 100112, EL SAGRARIO  IMBABURA</v>
          </cell>
          <cell r="N6744" t="str">
            <v>99-140-2416</v>
          </cell>
          <cell r="O6744" t="str">
            <v>99-140-2416</v>
          </cell>
          <cell r="P6744" t="str">
            <v>100101</v>
          </cell>
          <cell r="Q6744" t="str">
            <v>IBARRA</v>
          </cell>
          <cell r="R6744" t="str">
            <v>IMBABURA</v>
          </cell>
          <cell r="S6744" t="str">
            <v>SAN MIGUEL DE IBARRA</v>
          </cell>
          <cell r="T6744" t="str">
            <v>TRAMACO</v>
          </cell>
          <cell r="U6744" t="str">
            <v>FLEXNETUIO_PROVINCIA</v>
          </cell>
          <cell r="V6744">
            <v>0</v>
          </cell>
          <cell r="W6744">
            <v>0</v>
          </cell>
          <cell r="X6744" t="str">
            <v>HYCITE QUITO</v>
          </cell>
          <cell r="Y6744" t="str">
            <v>FLEX NET CALLE 28 DE JUNIO S/N Y GARCIA MORENO ENTRADA LLANO GRANDE</v>
          </cell>
          <cell r="Z6744" t="str">
            <v>1701_QUITO</v>
          </cell>
          <cell r="AA6744" t="str">
            <v/>
          </cell>
          <cell r="AB6744">
            <v>22074</v>
          </cell>
          <cell r="AC6744">
            <v>44909</v>
          </cell>
          <cell r="AD6744" t="str">
            <v>TRAMACO EXPRESS</v>
          </cell>
          <cell r="AE6744" t="str">
            <v>GENERICO</v>
          </cell>
          <cell r="AF6744">
            <v>0</v>
          </cell>
          <cell r="AG6744" t="str">
            <v>PEDIDO_EN_TRANSITO</v>
          </cell>
          <cell r="AH6744">
            <v>44909</v>
          </cell>
          <cell r="AJ6744" t="str">
            <v/>
          </cell>
          <cell r="AK6744">
            <v>479386</v>
          </cell>
        </row>
        <row r="6745">
          <cell r="B6745">
            <v>479387</v>
          </cell>
          <cell r="C6745" t="str">
            <v>GAR5313</v>
          </cell>
          <cell r="D6745" t="str">
            <v>HYCITE</v>
          </cell>
          <cell r="E6745" t="str">
            <v>RETIRO</v>
          </cell>
          <cell r="F6745" t="str">
            <v>NORMAL</v>
          </cell>
          <cell r="G6745" t="str">
            <v>031001000227614</v>
          </cell>
          <cell r="H6745">
            <v>44909</v>
          </cell>
          <cell r="I6745" t="str">
            <v>EN_TRANSITO</v>
          </cell>
          <cell r="J6745">
            <v>44909</v>
          </cell>
          <cell r="K6745" t="str">
            <v>MARY ALBITA VALDIVIESO CELI</v>
          </cell>
          <cell r="L6745" t="str">
            <v>CALLES PRINCIPAL 24 DE MAYO Y TRAVERSAL ENTRE OLMEDO Y EUGENIO ESPEJO, LUGAR DE REFERENCIA AL FRENTE DE MOTOR UNO CODIGO POSTAL 110201, NUMERO DE CELULAR 0939886972.</v>
          </cell>
          <cell r="N6745" t="str">
            <v>939886972</v>
          </cell>
          <cell r="O6745" t="str">
            <v>939886972</v>
          </cell>
          <cell r="P6745" t="str">
            <v>110101</v>
          </cell>
          <cell r="Q6745" t="str">
            <v>LOJA</v>
          </cell>
          <cell r="R6745" t="str">
            <v>LOJA</v>
          </cell>
          <cell r="S6745" t="str">
            <v>LOJA</v>
          </cell>
          <cell r="T6745" t="str">
            <v>TRAMACO</v>
          </cell>
          <cell r="U6745" t="str">
            <v>FLEXNETUIO_PROVINCIA</v>
          </cell>
          <cell r="V6745">
            <v>0</v>
          </cell>
          <cell r="W6745">
            <v>0</v>
          </cell>
          <cell r="X6745" t="str">
            <v>HYCITE QUITO</v>
          </cell>
          <cell r="Y6745" t="str">
            <v>FLEX NET CALLE 28 DE JUNIO S/N Y GARCIA MORENO ENTRADA LLANO GRANDE</v>
          </cell>
          <cell r="Z6745" t="str">
            <v>1701_QUITO</v>
          </cell>
          <cell r="AA6745" t="str">
            <v/>
          </cell>
          <cell r="AB6745">
            <v>22074</v>
          </cell>
          <cell r="AC6745">
            <v>44909</v>
          </cell>
          <cell r="AD6745" t="str">
            <v>TRAMACO EXPRESS</v>
          </cell>
          <cell r="AE6745" t="str">
            <v>GENERICO</v>
          </cell>
          <cell r="AF6745">
            <v>0</v>
          </cell>
          <cell r="AG6745" t="str">
            <v>PEDIDO_EN_TRANSITO</v>
          </cell>
          <cell r="AH6745">
            <v>44909</v>
          </cell>
          <cell r="AJ6745" t="str">
            <v/>
          </cell>
          <cell r="AK6745">
            <v>479387</v>
          </cell>
        </row>
        <row r="6746">
          <cell r="B6746">
            <v>479388</v>
          </cell>
          <cell r="C6746" t="str">
            <v>GAR5314</v>
          </cell>
          <cell r="D6746" t="str">
            <v>HYCITE</v>
          </cell>
          <cell r="E6746" t="str">
            <v>RETIRO</v>
          </cell>
          <cell r="F6746" t="str">
            <v>NORMAL</v>
          </cell>
          <cell r="G6746" t="str">
            <v>TF88911</v>
          </cell>
          <cell r="H6746">
            <v>44909</v>
          </cell>
          <cell r="I6746" t="str">
            <v>ENTREGADO</v>
          </cell>
          <cell r="J6746">
            <v>44910</v>
          </cell>
          <cell r="K6746" t="str">
            <v>SILVIA YADIRA PALACIOS VALAREZO</v>
          </cell>
          <cell r="L6746" t="str">
            <v>GUASMO SUR COOP UNION DE BANANERO ETP 3 MZ 2579 SOLAR 3 NUMERO DE CASA O DEPARTAMENTO:0963354836  PROVINCIA: GUAYAS CANTON:GUAYAQUIL  PARROQUIA: XIMENA  CODIGO POSTAL:090114  REFERENCIAS DEL DOMICILIO</v>
          </cell>
          <cell r="N6746" t="str">
            <v>963354836</v>
          </cell>
          <cell r="O6746" t="str">
            <v>963354836</v>
          </cell>
          <cell r="P6746" t="str">
            <v>090109</v>
          </cell>
          <cell r="Q6746" t="str">
            <v>GUAYAQUIL</v>
          </cell>
          <cell r="R6746" t="str">
            <v>GUAYAS</v>
          </cell>
          <cell r="S6746" t="str">
            <v>GUAYAQUIL</v>
          </cell>
          <cell r="T6746" t="str">
            <v>FLEXTRANS GYE</v>
          </cell>
          <cell r="U6746" t="str">
            <v>FLEXNETUIO_GYE</v>
          </cell>
          <cell r="V6746">
            <v>0</v>
          </cell>
          <cell r="W6746">
            <v>0</v>
          </cell>
          <cell r="X6746" t="str">
            <v>HYCITE QUITO</v>
          </cell>
          <cell r="Y6746" t="str">
            <v>FLEX NET CALLE 28 DE JUNIO S/N Y GARCIA MORENO ENTRADA LLANO GRANDE</v>
          </cell>
          <cell r="Z6746" t="str">
            <v>1701_QUITO</v>
          </cell>
          <cell r="AA6746" t="str">
            <v/>
          </cell>
          <cell r="AB6746">
            <v>22116</v>
          </cell>
          <cell r="AC6746">
            <v>44910</v>
          </cell>
          <cell r="AD6746" t="str">
            <v>TRANSFIRME</v>
          </cell>
          <cell r="AE6746" t="str">
            <v>PDD1735</v>
          </cell>
          <cell r="AF6746">
            <v>0</v>
          </cell>
          <cell r="AG6746" t="str">
            <v>PEDIDO_ENTREGADO</v>
          </cell>
          <cell r="AH6746">
            <v>44910</v>
          </cell>
          <cell r="AK6746">
            <v>479388</v>
          </cell>
        </row>
        <row r="6747">
          <cell r="B6747">
            <v>479389</v>
          </cell>
          <cell r="C6747" t="str">
            <v>GAR5315</v>
          </cell>
          <cell r="D6747" t="str">
            <v>HYCITE</v>
          </cell>
          <cell r="E6747" t="str">
            <v>RETIRO</v>
          </cell>
          <cell r="F6747" t="str">
            <v>NORMAL</v>
          </cell>
          <cell r="G6747" t="str">
            <v>TFQ88912</v>
          </cell>
          <cell r="H6747">
            <v>44909</v>
          </cell>
          <cell r="I6747" t="str">
            <v>ENTREGADO</v>
          </cell>
          <cell r="J6747">
            <v>44910</v>
          </cell>
          <cell r="K6747" t="str">
            <v>LUIS GERARDO PASTOR CADENA</v>
          </cell>
          <cell r="L6747" t="str">
            <v>URBANIZACION EL CONDADO CALLE Nº 72-64ENTRE T1 Y T2 CONDADO QUITO // NORTE 170305, CONDADO  PICHINCHA</v>
          </cell>
          <cell r="M6747" t="str">
            <v/>
          </cell>
          <cell r="N6747" t="str">
            <v xml:space="preserve">98-489-3640       </v>
          </cell>
          <cell r="O6747" t="str">
            <v xml:space="preserve">98-489-3640       </v>
          </cell>
          <cell r="P6747" t="str">
            <v>170301</v>
          </cell>
          <cell r="Q6747" t="str">
            <v>QUITO</v>
          </cell>
          <cell r="R6747" t="str">
            <v>PICHINCHA</v>
          </cell>
          <cell r="S6747" t="str">
            <v>QUITO</v>
          </cell>
          <cell r="T6747" t="str">
            <v>FLEXTRANS UIO</v>
          </cell>
          <cell r="U6747" t="str">
            <v>FLEXNETUIO_LOCAL</v>
          </cell>
          <cell r="V6747">
            <v>0</v>
          </cell>
          <cell r="W6747">
            <v>0</v>
          </cell>
          <cell r="X6747" t="str">
            <v>HYCITE QUITO</v>
          </cell>
          <cell r="Y6747" t="str">
            <v>FLEX NET CALLE 28 DE JUNIO S/N Y GARCIA MORENO ENTRADA LLANO GRANDE</v>
          </cell>
          <cell r="Z6747" t="str">
            <v>1701_QUITO</v>
          </cell>
          <cell r="AA6747" t="str">
            <v/>
          </cell>
          <cell r="AB6747">
            <v>22088</v>
          </cell>
          <cell r="AC6747">
            <v>44910</v>
          </cell>
          <cell r="AD6747" t="str">
            <v>ITSACOURIER S.A.S</v>
          </cell>
          <cell r="AE6747" t="str">
            <v>PDV9459</v>
          </cell>
          <cell r="AF6747">
            <v>0</v>
          </cell>
          <cell r="AG6747" t="str">
            <v>PEDIDO_ENTREGADO</v>
          </cell>
          <cell r="AH6747">
            <v>44910</v>
          </cell>
          <cell r="AJ6747" t="str">
            <v/>
          </cell>
          <cell r="AK6747">
            <v>479389</v>
          </cell>
        </row>
        <row r="6748">
          <cell r="B6748">
            <v>479390</v>
          </cell>
          <cell r="C6748" t="str">
            <v>GAR5316</v>
          </cell>
          <cell r="D6748" t="str">
            <v>HYCITE</v>
          </cell>
          <cell r="E6748" t="str">
            <v>RETIRO</v>
          </cell>
          <cell r="F6748" t="str">
            <v>NORMAL</v>
          </cell>
          <cell r="G6748" t="str">
            <v>031001000227615</v>
          </cell>
          <cell r="H6748">
            <v>44909</v>
          </cell>
          <cell r="I6748" t="str">
            <v>ENTREGADO</v>
          </cell>
          <cell r="J6748">
            <v>44918</v>
          </cell>
          <cell r="K6748" t="str">
            <v>FRANKLIN DIOMEDES TACURI ASTUDILLO</v>
          </cell>
          <cell r="L6748" t="str">
            <v>CALLE BAHIA DE CARAQUEZ Y SARAGURO JUNTO A TIENDA ROSITA PORTON BLANCO SANTO DOMINGO // BARRIO LIBERTAD 230104, CHIGUILPE  SANTO DOMINGO ECUADOR</v>
          </cell>
          <cell r="N6748" t="str">
            <v>997872233</v>
          </cell>
          <cell r="O6748" t="str">
            <v>997872233</v>
          </cell>
          <cell r="P6748" t="str">
            <v>230101</v>
          </cell>
          <cell r="Q6748" t="str">
            <v>SANTO DOMINGO</v>
          </cell>
          <cell r="R6748" t="str">
            <v>SANTO DOMINGO DE LOS TSACHILAS</v>
          </cell>
          <cell r="S6748" t="str">
            <v>SANTO DOMINGO DE LOS COLORADOS</v>
          </cell>
          <cell r="T6748" t="str">
            <v>TRAMACO</v>
          </cell>
          <cell r="U6748" t="str">
            <v>FLEXNETUIO_PROVINCIA</v>
          </cell>
          <cell r="V6748">
            <v>0</v>
          </cell>
          <cell r="W6748">
            <v>0</v>
          </cell>
          <cell r="X6748" t="str">
            <v>HYCITE QUITO</v>
          </cell>
          <cell r="Y6748" t="str">
            <v>FLEX NET CALLE 28 DE JUNIO S/N Y GARCIA MORENO ENTRADA LLANO GRANDE</v>
          </cell>
          <cell r="Z6748" t="str">
            <v>1701_QUITO</v>
          </cell>
          <cell r="AA6748" t="str">
            <v/>
          </cell>
          <cell r="AB6748">
            <v>22074</v>
          </cell>
          <cell r="AC6748">
            <v>44909</v>
          </cell>
          <cell r="AD6748" t="str">
            <v>TRAMACO EXPRESS</v>
          </cell>
          <cell r="AE6748" t="str">
            <v>GENERICO</v>
          </cell>
          <cell r="AF6748">
            <v>1</v>
          </cell>
          <cell r="AG6748" t="str">
            <v>PEDIDO_ENTREGADO</v>
          </cell>
          <cell r="AH6748">
            <v>44918</v>
          </cell>
          <cell r="AJ6748" t="str">
            <v>GUIA ENTREGADA -David Vargas  - null</v>
          </cell>
          <cell r="AK6748">
            <v>479390</v>
          </cell>
        </row>
        <row r="6749">
          <cell r="B6749">
            <v>479391</v>
          </cell>
          <cell r="C6749" t="str">
            <v>GAR5317</v>
          </cell>
          <cell r="D6749" t="str">
            <v>HYCITE</v>
          </cell>
          <cell r="E6749" t="str">
            <v>RETIRO</v>
          </cell>
          <cell r="F6749" t="str">
            <v>NORMAL</v>
          </cell>
          <cell r="G6749" t="str">
            <v>TF88913</v>
          </cell>
          <cell r="H6749">
            <v>44909</v>
          </cell>
          <cell r="I6749" t="str">
            <v>ENTREGADO</v>
          </cell>
          <cell r="J6749">
            <v>44910</v>
          </cell>
          <cell r="K6749" t="str">
            <v>MANUEL PONGUILLO MORAN</v>
          </cell>
          <cell r="L6749" t="str">
            <v>CIUDADELA ELSA BUCARAN MZ A V9 DURAN// DURAN ELOY ALFARO, GU 092401</v>
          </cell>
          <cell r="N6749" t="str">
            <v>99-796-6889</v>
          </cell>
          <cell r="O6749" t="str">
            <v>99-796-6889</v>
          </cell>
          <cell r="P6749" t="str">
            <v>090109</v>
          </cell>
          <cell r="Q6749" t="str">
            <v>GUAYAQUIL</v>
          </cell>
          <cell r="R6749" t="str">
            <v>GUAYAS</v>
          </cell>
          <cell r="S6749" t="str">
            <v>GUAYAQUIL</v>
          </cell>
          <cell r="T6749" t="str">
            <v>ITSACOURIER</v>
          </cell>
          <cell r="U6749" t="str">
            <v>FLEXNETUIO_GYE</v>
          </cell>
          <cell r="V6749">
            <v>0</v>
          </cell>
          <cell r="W6749">
            <v>0</v>
          </cell>
          <cell r="X6749" t="str">
            <v>HYCITE QUITO</v>
          </cell>
          <cell r="Y6749" t="str">
            <v>FLEX NET CALLE 28 DE JUNIO S/N Y GARCIA MORENO ENTRADA LLANO GRANDE</v>
          </cell>
          <cell r="Z6749" t="str">
            <v>1701_QUITO</v>
          </cell>
          <cell r="AA6749" t="str">
            <v/>
          </cell>
          <cell r="AB6749">
            <v>22114</v>
          </cell>
          <cell r="AC6749">
            <v>44910</v>
          </cell>
          <cell r="AD6749" t="str">
            <v>ITSACOURIER S.A.S</v>
          </cell>
          <cell r="AE6749" t="str">
            <v>PCO5040</v>
          </cell>
          <cell r="AF6749">
            <v>0</v>
          </cell>
          <cell r="AG6749" t="str">
            <v>PEDIDO_ENTREGADO</v>
          </cell>
          <cell r="AH6749">
            <v>44910</v>
          </cell>
          <cell r="AK6749">
            <v>479391</v>
          </cell>
        </row>
        <row r="6750">
          <cell r="B6750">
            <v>479392</v>
          </cell>
          <cell r="C6750" t="str">
            <v>GAR5318</v>
          </cell>
          <cell r="D6750" t="str">
            <v>HYCITE</v>
          </cell>
          <cell r="E6750" t="str">
            <v>RETIRO</v>
          </cell>
          <cell r="F6750" t="str">
            <v>NORMAL</v>
          </cell>
          <cell r="G6750" t="str">
            <v>031001000227616</v>
          </cell>
          <cell r="H6750">
            <v>44909</v>
          </cell>
          <cell r="I6750" t="str">
            <v>EN_TRANSITO</v>
          </cell>
          <cell r="J6750">
            <v>44909</v>
          </cell>
          <cell r="K6750" t="str">
            <v>DUNIA ELIZABETH IGLESIAS NARANJO</v>
          </cell>
          <cell r="L6750" t="str">
            <v>PROVINCIA LOJA, PARROQUIA SUCRE, CODIGO POSTAL 110103, LOCALIDAD SAN JOSE, BARRIO CELI ROMAN, CALLES RAMON BURNEO ENTRE PADRE BOLIVAR BAILON Y JORGUE RENGEL</v>
          </cell>
          <cell r="N6750" t="str">
            <v>099 317 3998</v>
          </cell>
          <cell r="O6750" t="str">
            <v>099 317 3998</v>
          </cell>
          <cell r="P6750" t="str">
            <v>110101</v>
          </cell>
          <cell r="Q6750" t="str">
            <v>LOJA</v>
          </cell>
          <cell r="R6750" t="str">
            <v>LOJA</v>
          </cell>
          <cell r="S6750" t="str">
            <v>LOJA</v>
          </cell>
          <cell r="T6750" t="str">
            <v>TRAMACO</v>
          </cell>
          <cell r="U6750" t="str">
            <v>FLEXNETUIO_PROVINCIA</v>
          </cell>
          <cell r="V6750">
            <v>0</v>
          </cell>
          <cell r="W6750">
            <v>0</v>
          </cell>
          <cell r="X6750" t="str">
            <v>HYCITE QUITO</v>
          </cell>
          <cell r="Y6750" t="str">
            <v>FLEX NET CALLE 28 DE JUNIO S/N Y GARCIA MORENO ENTRADA LLANO GRANDE</v>
          </cell>
          <cell r="Z6750" t="str">
            <v>1701_QUITO</v>
          </cell>
          <cell r="AA6750" t="str">
            <v/>
          </cell>
          <cell r="AB6750">
            <v>22074</v>
          </cell>
          <cell r="AC6750">
            <v>44909</v>
          </cell>
          <cell r="AD6750" t="str">
            <v>TRAMACO EXPRESS</v>
          </cell>
          <cell r="AE6750" t="str">
            <v>GENERICO</v>
          </cell>
          <cell r="AF6750">
            <v>0</v>
          </cell>
          <cell r="AG6750" t="str">
            <v>PEDIDO_EN_TRANSITO</v>
          </cell>
          <cell r="AH6750">
            <v>44909</v>
          </cell>
          <cell r="AJ6750" t="str">
            <v/>
          </cell>
          <cell r="AK6750">
            <v>479392</v>
          </cell>
        </row>
        <row r="6751">
          <cell r="B6751">
            <v>479393</v>
          </cell>
          <cell r="C6751" t="str">
            <v>GAR5319</v>
          </cell>
          <cell r="D6751" t="str">
            <v>HYCITE</v>
          </cell>
          <cell r="E6751" t="str">
            <v>RETIRO</v>
          </cell>
          <cell r="F6751" t="str">
            <v>NORMAL</v>
          </cell>
          <cell r="G6751" t="str">
            <v>031001000227617</v>
          </cell>
          <cell r="H6751">
            <v>44909</v>
          </cell>
          <cell r="I6751" t="str">
            <v>ENTREGADO</v>
          </cell>
          <cell r="J6751">
            <v>44918</v>
          </cell>
          <cell r="K6751" t="str">
            <v>ELSA MARIBEL GUTIERREZ FIALLOS</v>
          </cell>
          <cell r="L6751" t="str">
            <v>LALAMA Y ROCADUERTE ED SN VICENTE DE PAUL 3PI PLAZOLETA DE LA MEDALLA MILAGRO AMBATO // AMBATO 180103, TOTORAS  TUNGURAHUA</v>
          </cell>
          <cell r="N6751" t="str">
            <v xml:space="preserve">99-890-1378   </v>
          </cell>
          <cell r="O6751" t="str">
            <v xml:space="preserve">99-890-1378   </v>
          </cell>
          <cell r="P6751" t="str">
            <v>180101</v>
          </cell>
          <cell r="Q6751" t="str">
            <v>AMBATO</v>
          </cell>
          <cell r="R6751" t="str">
            <v>TUNGURAHUA</v>
          </cell>
          <cell r="S6751" t="str">
            <v>AMBATO</v>
          </cell>
          <cell r="T6751" t="str">
            <v>TRAMACO</v>
          </cell>
          <cell r="U6751" t="str">
            <v>FLEXNETUIO_PROVINCIA</v>
          </cell>
          <cell r="V6751">
            <v>0</v>
          </cell>
          <cell r="W6751">
            <v>0</v>
          </cell>
          <cell r="X6751" t="str">
            <v>HYCITE QUITO</v>
          </cell>
          <cell r="Y6751" t="str">
            <v>FLEX NET CALLE 28 DE JUNIO S/N Y GARCIA MORENO ENTRADA LLANO GRANDE</v>
          </cell>
          <cell r="Z6751" t="str">
            <v>1701_QUITO</v>
          </cell>
          <cell r="AA6751" t="str">
            <v/>
          </cell>
          <cell r="AB6751">
            <v>22074</v>
          </cell>
          <cell r="AC6751">
            <v>44909</v>
          </cell>
          <cell r="AD6751" t="str">
            <v>TRAMACO EXPRESS</v>
          </cell>
          <cell r="AE6751" t="str">
            <v>GENERICO</v>
          </cell>
          <cell r="AF6751">
            <v>0</v>
          </cell>
          <cell r="AG6751" t="str">
            <v>PEDIDO_ENTREGADO</v>
          </cell>
          <cell r="AH6751">
            <v>44917</v>
          </cell>
          <cell r="AJ6751" t="str">
            <v>GUIA ENTREGADA -David Vargas  - null</v>
          </cell>
          <cell r="AK6751">
            <v>479393</v>
          </cell>
        </row>
        <row r="6752">
          <cell r="B6752">
            <v>479394</v>
          </cell>
          <cell r="C6752" t="str">
            <v>GAR5320</v>
          </cell>
          <cell r="D6752" t="str">
            <v>HYCITE</v>
          </cell>
          <cell r="E6752" t="str">
            <v>RETIRO</v>
          </cell>
          <cell r="F6752" t="str">
            <v>NORMAL</v>
          </cell>
          <cell r="G6752" t="str">
            <v>TF88914</v>
          </cell>
          <cell r="H6752">
            <v>44909</v>
          </cell>
          <cell r="I6752" t="str">
            <v>ENTREGADO</v>
          </cell>
          <cell r="J6752">
            <v>44910</v>
          </cell>
          <cell r="K6752" t="str">
            <v>JASMINA ELENA LOAIZA RAPEL</v>
          </cell>
          <cell r="L6752" t="str">
            <v>DIRECCION: CDLA LAS TERRAZAS MZ28 EL 20 NO TIENE NUMERO GUAYAS DURAN ELOY ALFARO CODIGO POSTAL 090701 CASA DE UN PISO COLOR VERDE OLIVO CON VENTANALES GRANDE ABAJO ESTA BAZAR NOELIA. EN LA ESQUINA MIN</v>
          </cell>
          <cell r="N6752" t="str">
            <v>988673822</v>
          </cell>
          <cell r="O6752" t="str">
            <v>988673822</v>
          </cell>
          <cell r="P6752" t="str">
            <v>090109</v>
          </cell>
          <cell r="Q6752" t="str">
            <v>GUAYAQUIL</v>
          </cell>
          <cell r="R6752" t="str">
            <v>GUAYAS</v>
          </cell>
          <cell r="S6752" t="str">
            <v>GUAYAQUIL</v>
          </cell>
          <cell r="T6752" t="str">
            <v>ITSACOURIER</v>
          </cell>
          <cell r="U6752" t="str">
            <v>FLEXNETUIO_GYE</v>
          </cell>
          <cell r="V6752">
            <v>0</v>
          </cell>
          <cell r="W6752">
            <v>0</v>
          </cell>
          <cell r="X6752" t="str">
            <v>HYCITE QUITO</v>
          </cell>
          <cell r="Y6752" t="str">
            <v>FLEX NET CALLE 28 DE JUNIO S/N Y GARCIA MORENO ENTRADA LLANO GRANDE</v>
          </cell>
          <cell r="Z6752" t="str">
            <v>1701_QUITO</v>
          </cell>
          <cell r="AA6752" t="str">
            <v/>
          </cell>
          <cell r="AB6752">
            <v>22114</v>
          </cell>
          <cell r="AC6752">
            <v>44910</v>
          </cell>
          <cell r="AD6752" t="str">
            <v>ITSACOURIER S.A.S</v>
          </cell>
          <cell r="AE6752" t="str">
            <v>PCO5040</v>
          </cell>
          <cell r="AF6752">
            <v>0</v>
          </cell>
          <cell r="AG6752" t="str">
            <v>PEDIDO_ENTREGADO</v>
          </cell>
          <cell r="AH6752">
            <v>44910</v>
          </cell>
          <cell r="AK6752">
            <v>479394</v>
          </cell>
        </row>
        <row r="6753">
          <cell r="B6753">
            <v>479395</v>
          </cell>
          <cell r="C6753" t="str">
            <v>GAR5321</v>
          </cell>
          <cell r="D6753" t="str">
            <v>HYCITE</v>
          </cell>
          <cell r="E6753" t="str">
            <v>RETIRO</v>
          </cell>
          <cell r="F6753" t="str">
            <v>NORMAL</v>
          </cell>
          <cell r="G6753" t="str">
            <v>TFQ88915</v>
          </cell>
          <cell r="H6753">
            <v>44909</v>
          </cell>
          <cell r="I6753" t="str">
            <v>INCIDENCIA</v>
          </cell>
          <cell r="J6753">
            <v>44910</v>
          </cell>
          <cell r="K6753" t="str">
            <v>CRISTINA TACURI</v>
          </cell>
          <cell r="L6753" t="str">
            <v>ESPINOZA POLIT Y PIO JARAMILLO CONJUNTO SALAMANCA QUITO // CONOCOTO 170801, CONOCOTO  PICHINCHA</v>
          </cell>
          <cell r="M6753" t="str">
            <v/>
          </cell>
          <cell r="N6753" t="str">
            <v>958898614</v>
          </cell>
          <cell r="O6753" t="str">
            <v>958898614</v>
          </cell>
          <cell r="P6753" t="str">
            <v>170301</v>
          </cell>
          <cell r="Q6753" t="str">
            <v>QUITO</v>
          </cell>
          <cell r="R6753" t="str">
            <v>PICHINCHA</v>
          </cell>
          <cell r="S6753" t="str">
            <v>QUITO</v>
          </cell>
          <cell r="T6753" t="str">
            <v>FLEXTRANS UIO</v>
          </cell>
          <cell r="U6753" t="str">
            <v>FLEXNETUIO_LOCAL</v>
          </cell>
          <cell r="V6753">
            <v>0</v>
          </cell>
          <cell r="W6753">
            <v>0</v>
          </cell>
          <cell r="X6753" t="str">
            <v>HYCITE QUITO</v>
          </cell>
          <cell r="Y6753" t="str">
            <v>FLEX NET CALLE 28 DE JUNIO S/N Y GARCIA MORENO ENTRADA LLANO GRANDE</v>
          </cell>
          <cell r="Z6753" t="str">
            <v>1701_QUITO</v>
          </cell>
          <cell r="AA6753" t="str">
            <v/>
          </cell>
          <cell r="AB6753">
            <v>22095</v>
          </cell>
          <cell r="AC6753">
            <v>44910</v>
          </cell>
          <cell r="AD6753" t="str">
            <v>ITSACOURIER S.A.S</v>
          </cell>
          <cell r="AE6753" t="str">
            <v>PBB3265</v>
          </cell>
          <cell r="AF6753">
            <v>1</v>
          </cell>
          <cell r="AG6753" t="str">
            <v>PEDIDO_CON_INCIDENCIA</v>
          </cell>
          <cell r="AH6753">
            <v>44910</v>
          </cell>
          <cell r="AI6753" t="str">
            <v>DESCONOCIDO EN EL LUGAR</v>
          </cell>
          <cell r="AJ6753" t="str">
            <v xml:space="preserve">Cliente no contesta el teléfono, no hay número de casa, se acerca donde el guardia del conjunto y menciona no conocer a la cliente </v>
          </cell>
          <cell r="AK6753">
            <v>479395</v>
          </cell>
        </row>
        <row r="6754">
          <cell r="B6754">
            <v>479396</v>
          </cell>
          <cell r="C6754" t="str">
            <v>GAR5322</v>
          </cell>
          <cell r="D6754" t="str">
            <v>HYCITE</v>
          </cell>
          <cell r="E6754" t="str">
            <v>RETIRO</v>
          </cell>
          <cell r="F6754" t="str">
            <v>NORMAL</v>
          </cell>
          <cell r="G6754" t="str">
            <v>031001000227618</v>
          </cell>
          <cell r="H6754">
            <v>44909</v>
          </cell>
          <cell r="I6754" t="str">
            <v>ENTREGADO</v>
          </cell>
          <cell r="J6754">
            <v>44918</v>
          </cell>
          <cell r="K6754" t="str">
            <v>MARIA DE LOURDES SALAS</v>
          </cell>
          <cell r="L6754" t="str">
            <v>ROCA FUERTE 461 Y BOLIVAR, PARROQUIA: EL JORDAN, LOCALIDAD: SAN BLAS, PROVINCIA: IMBABURA, REFERENCIA: A 3 CASAS DEL ASADERO EL POLLLASO.</v>
          </cell>
          <cell r="N6754" t="str">
            <v>0987883593/062920784</v>
          </cell>
          <cell r="O6754" t="str">
            <v>0987883593/062920784</v>
          </cell>
          <cell r="P6754" t="str">
            <v>100101</v>
          </cell>
          <cell r="Q6754" t="str">
            <v>IBARRA</v>
          </cell>
          <cell r="R6754" t="str">
            <v>IMBABURA</v>
          </cell>
          <cell r="S6754" t="str">
            <v>SAN MIGUEL DE IBARRA</v>
          </cell>
          <cell r="T6754" t="str">
            <v>TRAMACO</v>
          </cell>
          <cell r="U6754" t="str">
            <v>FLEXNETUIO_PROVINCIA</v>
          </cell>
          <cell r="V6754">
            <v>0</v>
          </cell>
          <cell r="W6754">
            <v>0</v>
          </cell>
          <cell r="X6754" t="str">
            <v>HYCITE QUITO</v>
          </cell>
          <cell r="Y6754" t="str">
            <v>FLEX NET CALLE 28 DE JUNIO S/N Y GARCIA MORENO ENTRADA LLANO GRANDE</v>
          </cell>
          <cell r="Z6754" t="str">
            <v>1701_QUITO</v>
          </cell>
          <cell r="AA6754" t="str">
            <v/>
          </cell>
          <cell r="AB6754">
            <v>22074</v>
          </cell>
          <cell r="AC6754">
            <v>44909</v>
          </cell>
          <cell r="AD6754" t="str">
            <v>TRAMACO EXPRESS</v>
          </cell>
          <cell r="AE6754" t="str">
            <v>GENERICO</v>
          </cell>
          <cell r="AF6754">
            <v>0</v>
          </cell>
          <cell r="AG6754" t="str">
            <v>PEDIDO_ENTREGADO</v>
          </cell>
          <cell r="AH6754">
            <v>44918</v>
          </cell>
          <cell r="AJ6754" t="str">
            <v>GUIA ENTREGADA -David Vargas  - null</v>
          </cell>
          <cell r="AK6754">
            <v>479396</v>
          </cell>
        </row>
        <row r="6755">
          <cell r="B6755">
            <v>479397</v>
          </cell>
          <cell r="C6755" t="str">
            <v>GAR5323</v>
          </cell>
          <cell r="D6755" t="str">
            <v>HYCITE</v>
          </cell>
          <cell r="E6755" t="str">
            <v>RETIRO</v>
          </cell>
          <cell r="F6755" t="str">
            <v>NORMAL</v>
          </cell>
          <cell r="G6755" t="str">
            <v>TFQ88916</v>
          </cell>
          <cell r="H6755">
            <v>44909</v>
          </cell>
          <cell r="I6755" t="str">
            <v>ENTREGADO</v>
          </cell>
          <cell r="J6755">
            <v>44910</v>
          </cell>
          <cell r="K6755" t="str">
            <v>SANDRA F ANDRADE SRA</v>
          </cell>
          <cell r="L6755" t="str">
            <v>Provincia: Pichincha Ciudad: quito Localidad: el Pinar alto Parroquia: Cochapamba Codigo Postal: 170528 Direccion: Calle B N-48- 180 y Calle Tercera</v>
          </cell>
          <cell r="M6755" t="str">
            <v/>
          </cell>
          <cell r="N6755" t="str">
            <v>969118878</v>
          </cell>
          <cell r="O6755" t="str">
            <v>969118878</v>
          </cell>
          <cell r="P6755" t="str">
            <v>170301</v>
          </cell>
          <cell r="Q6755" t="str">
            <v>QUITO</v>
          </cell>
          <cell r="R6755" t="str">
            <v>PICHINCHA</v>
          </cell>
          <cell r="S6755" t="str">
            <v>QUITO</v>
          </cell>
          <cell r="T6755" t="str">
            <v>FLEXTRANS UIO</v>
          </cell>
          <cell r="U6755" t="str">
            <v>FLEXNETUIO_LOCAL</v>
          </cell>
          <cell r="V6755">
            <v>0</v>
          </cell>
          <cell r="W6755">
            <v>0</v>
          </cell>
          <cell r="X6755" t="str">
            <v>HYCITE QUITO</v>
          </cell>
          <cell r="Y6755" t="str">
            <v>FLEX NET CALLE 28 DE JUNIO S/N Y GARCIA MORENO ENTRADA LLANO GRANDE</v>
          </cell>
          <cell r="Z6755" t="str">
            <v>1701_QUITO</v>
          </cell>
          <cell r="AA6755" t="str">
            <v/>
          </cell>
          <cell r="AB6755">
            <v>22091</v>
          </cell>
          <cell r="AC6755">
            <v>44910</v>
          </cell>
          <cell r="AD6755" t="str">
            <v>FLEXTRANS</v>
          </cell>
          <cell r="AE6755" t="str">
            <v>PAB5141</v>
          </cell>
          <cell r="AF6755">
            <v>0</v>
          </cell>
          <cell r="AG6755" t="str">
            <v>PEDIDO_ENTREGADO</v>
          </cell>
          <cell r="AH6755">
            <v>44910</v>
          </cell>
          <cell r="AK6755">
            <v>479397</v>
          </cell>
        </row>
        <row r="6756">
          <cell r="B6756">
            <v>479398</v>
          </cell>
          <cell r="C6756" t="str">
            <v>GAR5324</v>
          </cell>
          <cell r="D6756" t="str">
            <v>HYCITE</v>
          </cell>
          <cell r="E6756" t="str">
            <v>RETIRO</v>
          </cell>
          <cell r="F6756" t="str">
            <v>NORMAL</v>
          </cell>
          <cell r="G6756" t="str">
            <v>TFQ88917</v>
          </cell>
          <cell r="H6756">
            <v>44909</v>
          </cell>
          <cell r="I6756" t="str">
            <v>INCIDENCIA</v>
          </cell>
          <cell r="J6756">
            <v>44910</v>
          </cell>
          <cell r="K6756" t="str">
            <v>LENIN DANILO GUATEMAL GUZMAN</v>
          </cell>
          <cell r="L6756" t="str">
            <v>Provincia: Pichincha Canton: Quito Ciudad: Quito Barrio: La Dolorosa Direccion: calle Fabian Alarcon S13-89 y pasaje Santos. Referencia: Sub Estacion de transferencia Chilibulo EEQ.</v>
          </cell>
          <cell r="M6756" t="str">
            <v/>
          </cell>
          <cell r="N6756" t="str">
            <v> 0983031539/ 0980410562</v>
          </cell>
          <cell r="O6756" t="str">
            <v> 0983031539/ 0980410562</v>
          </cell>
          <cell r="P6756" t="str">
            <v>170301</v>
          </cell>
          <cell r="Q6756" t="str">
            <v>QUITO</v>
          </cell>
          <cell r="R6756" t="str">
            <v>PICHINCHA</v>
          </cell>
          <cell r="S6756" t="str">
            <v>QUITO</v>
          </cell>
          <cell r="T6756" t="str">
            <v>FLEXTRANS UIO</v>
          </cell>
          <cell r="U6756" t="str">
            <v>FLEXNETUIO_LOCAL</v>
          </cell>
          <cell r="V6756">
            <v>0</v>
          </cell>
          <cell r="W6756">
            <v>0</v>
          </cell>
          <cell r="X6756" t="str">
            <v>HYCITE QUITO</v>
          </cell>
          <cell r="Y6756" t="str">
            <v>FLEX NET CALLE 28 DE JUNIO S/N Y GARCIA MORENO ENTRADA LLANO GRANDE</v>
          </cell>
          <cell r="Z6756" t="str">
            <v>1701_QUITO</v>
          </cell>
          <cell r="AA6756" t="str">
            <v/>
          </cell>
          <cell r="AB6756">
            <v>22093</v>
          </cell>
          <cell r="AC6756">
            <v>44910</v>
          </cell>
          <cell r="AD6756" t="str">
            <v>ITSACOURIER S.A.S</v>
          </cell>
          <cell r="AE6756" t="str">
            <v>PCZ1852</v>
          </cell>
          <cell r="AF6756">
            <v>1</v>
          </cell>
          <cell r="AG6756" t="str">
            <v>PEDIDO_CON_INCIDENCIA</v>
          </cell>
          <cell r="AH6756">
            <v>44910</v>
          </cell>
          <cell r="AI6756" t="str">
            <v>NO HAY QUIEN RECIBA</v>
          </cell>
          <cell r="AJ6756" t="str">
            <v>Cliente notifica para el retiro si es entre semana se ha pasado a las 7 de la noche o fines de semana</v>
          </cell>
          <cell r="AK6756">
            <v>479398</v>
          </cell>
        </row>
        <row r="6757">
          <cell r="B6757">
            <v>479399</v>
          </cell>
          <cell r="C6757" t="str">
            <v>GAR5325</v>
          </cell>
          <cell r="D6757" t="str">
            <v>HYCITE</v>
          </cell>
          <cell r="E6757" t="str">
            <v>RETIRO</v>
          </cell>
          <cell r="F6757" t="str">
            <v>NORMAL</v>
          </cell>
          <cell r="G6757" t="str">
            <v>031001000227619</v>
          </cell>
          <cell r="H6757">
            <v>44909</v>
          </cell>
          <cell r="I6757" t="str">
            <v>ENTREGADO</v>
          </cell>
          <cell r="J6757">
            <v>44918</v>
          </cell>
          <cell r="K6757" t="str">
            <v>SELENE CRUZ</v>
          </cell>
          <cell r="L6757" t="str">
            <v>PROVINCIA. TUNGURAHUA /CIUDAD: AMBATO LOCALIDAD: YACUPAMBA /PARROQUIA: IZAMBA/ CODIGO POSTAL 180110 /DIRECCION: PEDRO VASCONEZ Y ENRIQUE SANCHEZ</v>
          </cell>
          <cell r="N6757" t="str">
            <v>995-03--9723</v>
          </cell>
          <cell r="O6757" t="str">
            <v>995-03--9723</v>
          </cell>
          <cell r="P6757" t="str">
            <v>180101</v>
          </cell>
          <cell r="Q6757" t="str">
            <v>AMBATO</v>
          </cell>
          <cell r="R6757" t="str">
            <v>TUNGURAHUA</v>
          </cell>
          <cell r="S6757" t="str">
            <v>AMBATO</v>
          </cell>
          <cell r="T6757" t="str">
            <v>TRAMACO</v>
          </cell>
          <cell r="U6757" t="str">
            <v>FLEXNETUIO_PROVINCIA</v>
          </cell>
          <cell r="V6757">
            <v>0</v>
          </cell>
          <cell r="W6757">
            <v>0</v>
          </cell>
          <cell r="X6757" t="str">
            <v>HYCITE QUITO</v>
          </cell>
          <cell r="Y6757" t="str">
            <v>FLEX NET CALLE 28 DE JUNIO S/N Y GARCIA MORENO ENTRADA LLANO GRANDE</v>
          </cell>
          <cell r="Z6757" t="str">
            <v>1701_QUITO</v>
          </cell>
          <cell r="AA6757" t="str">
            <v/>
          </cell>
          <cell r="AB6757">
            <v>22074</v>
          </cell>
          <cell r="AC6757">
            <v>44909</v>
          </cell>
          <cell r="AD6757" t="str">
            <v>TRAMACO EXPRESS</v>
          </cell>
          <cell r="AE6757" t="str">
            <v>GENERICO</v>
          </cell>
          <cell r="AF6757">
            <v>0</v>
          </cell>
          <cell r="AG6757" t="str">
            <v>PEDIDO_ENTREGADO</v>
          </cell>
          <cell r="AH6757">
            <v>44917</v>
          </cell>
          <cell r="AJ6757" t="str">
            <v>GUIA ENTREGADA -David Vargas  - null</v>
          </cell>
          <cell r="AK6757">
            <v>479399</v>
          </cell>
        </row>
        <row r="6758">
          <cell r="B6758">
            <v>479400</v>
          </cell>
          <cell r="C6758" t="str">
            <v>GAR5326</v>
          </cell>
          <cell r="D6758" t="str">
            <v>HYCITE</v>
          </cell>
          <cell r="E6758" t="str">
            <v>RETIRO</v>
          </cell>
          <cell r="F6758" t="str">
            <v>NORMAL</v>
          </cell>
          <cell r="G6758" t="str">
            <v>TFQ88918</v>
          </cell>
          <cell r="H6758">
            <v>44909</v>
          </cell>
          <cell r="I6758" t="str">
            <v>INCIDENCIA</v>
          </cell>
          <cell r="J6758">
            <v>44911</v>
          </cell>
          <cell r="K6758" t="str">
            <v xml:space="preserve">PABLO PONGUILLO </v>
          </cell>
          <cell r="L6758" t="str">
            <v>GUAYACANES Y PASAJE N52D EDF. SANDOVAL ESQ 3ER PISO DEP 311 QUITO // SOLCA 170514, SAN ISIDRO DEL INCA  PICHINCHA</v>
          </cell>
          <cell r="M6758" t="str">
            <v/>
          </cell>
          <cell r="N6758" t="str">
            <v>99-529-2360</v>
          </cell>
          <cell r="O6758" t="str">
            <v>99-529-2360</v>
          </cell>
          <cell r="P6758" t="str">
            <v>170301</v>
          </cell>
          <cell r="Q6758" t="str">
            <v>QUITO</v>
          </cell>
          <cell r="R6758" t="str">
            <v>PICHINCHA</v>
          </cell>
          <cell r="S6758" t="str">
            <v>QUITO</v>
          </cell>
          <cell r="T6758" t="str">
            <v>FLEXTRANS UIO</v>
          </cell>
          <cell r="U6758" t="str">
            <v>FLEXNETUIO_LOCAL</v>
          </cell>
          <cell r="V6758">
            <v>0</v>
          </cell>
          <cell r="W6758">
            <v>0</v>
          </cell>
          <cell r="X6758" t="str">
            <v>HYCITE QUITO</v>
          </cell>
          <cell r="Y6758" t="str">
            <v>FLEX NET CALLE 28 DE JUNIO S/N Y GARCIA MORENO ENTRADA LLANO GRANDE</v>
          </cell>
          <cell r="Z6758" t="str">
            <v>1701_QUITO</v>
          </cell>
          <cell r="AA6758" t="str">
            <v/>
          </cell>
          <cell r="AB6758">
            <v>22135</v>
          </cell>
          <cell r="AC6758">
            <v>44911</v>
          </cell>
          <cell r="AD6758" t="str">
            <v>FLEXTRANS</v>
          </cell>
          <cell r="AE6758" t="str">
            <v>PAB5141</v>
          </cell>
          <cell r="AF6758">
            <v>2</v>
          </cell>
          <cell r="AG6758" t="str">
            <v>PEDIDO_CON_INCIDENCIA</v>
          </cell>
          <cell r="AH6758">
            <v>44911</v>
          </cell>
          <cell r="AI6758" t="str">
            <v>ENVIO RECHAZADO</v>
          </cell>
          <cell r="AJ6758" t="str">
            <v xml:space="preserve">Cliente indica que ya le a entregado al vendedor </v>
          </cell>
          <cell r="AK6758">
            <v>479400</v>
          </cell>
        </row>
        <row r="6759">
          <cell r="B6759">
            <v>479401</v>
          </cell>
          <cell r="C6759" t="str">
            <v>GAR5327</v>
          </cell>
          <cell r="D6759" t="str">
            <v>HYCITE</v>
          </cell>
          <cell r="E6759" t="str">
            <v>RETIRO</v>
          </cell>
          <cell r="F6759" t="str">
            <v>NORMAL</v>
          </cell>
          <cell r="G6759" t="str">
            <v>TFQ88919</v>
          </cell>
          <cell r="H6759">
            <v>44909</v>
          </cell>
          <cell r="I6759" t="str">
            <v>ENTREGADO</v>
          </cell>
          <cell r="J6759">
            <v>44910</v>
          </cell>
          <cell r="K6759" t="str">
            <v>JAIRO RENE OSWALDO HERRAN PENAFIEL</v>
          </cell>
          <cell r="L6759" t="str">
            <v>Pichincha, Quito, Conocoto, calle Sucre S7-104 y Juan Montalvo, porton negro al frente una tienda</v>
          </cell>
          <cell r="M6759" t="str">
            <v/>
          </cell>
          <cell r="N6759" t="str">
            <v/>
          </cell>
          <cell r="O6759" t="str">
            <v/>
          </cell>
          <cell r="P6759" t="str">
            <v>170301</v>
          </cell>
          <cell r="Q6759" t="str">
            <v>QUITO</v>
          </cell>
          <cell r="R6759" t="str">
            <v>PICHINCHA</v>
          </cell>
          <cell r="S6759" t="str">
            <v>QUITO</v>
          </cell>
          <cell r="T6759" t="str">
            <v>FLEXTRANS UIO</v>
          </cell>
          <cell r="U6759" t="str">
            <v>FLEXNETUIO_LOCAL</v>
          </cell>
          <cell r="V6759">
            <v>0</v>
          </cell>
          <cell r="W6759">
            <v>0</v>
          </cell>
          <cell r="X6759" t="str">
            <v>HYCITE QUITO</v>
          </cell>
          <cell r="Y6759" t="str">
            <v>FLEX NET CALLE 28 DE JUNIO S/N Y GARCIA MORENO ENTRADA LLANO GRANDE</v>
          </cell>
          <cell r="Z6759" t="str">
            <v>1701_QUITO</v>
          </cell>
          <cell r="AA6759" t="str">
            <v/>
          </cell>
          <cell r="AB6759">
            <v>22095</v>
          </cell>
          <cell r="AC6759">
            <v>44910</v>
          </cell>
          <cell r="AD6759" t="str">
            <v>ITSACOURIER S.A.S</v>
          </cell>
          <cell r="AE6759" t="str">
            <v>PBB3265</v>
          </cell>
          <cell r="AF6759">
            <v>0</v>
          </cell>
          <cell r="AG6759" t="str">
            <v>PEDIDO_ENTREGADO</v>
          </cell>
          <cell r="AH6759">
            <v>44910</v>
          </cell>
          <cell r="AK6759">
            <v>479401</v>
          </cell>
        </row>
        <row r="6760">
          <cell r="B6760">
            <v>479379</v>
          </cell>
          <cell r="C6760" t="str">
            <v>GAR5305</v>
          </cell>
          <cell r="D6760" t="str">
            <v>HYCITE</v>
          </cell>
          <cell r="E6760" t="str">
            <v>RETIRO</v>
          </cell>
          <cell r="F6760" t="str">
            <v>NORMAL</v>
          </cell>
          <cell r="G6760" t="str">
            <v>TF88907</v>
          </cell>
          <cell r="H6760">
            <v>44909</v>
          </cell>
          <cell r="I6760" t="str">
            <v>ENTREGADO</v>
          </cell>
          <cell r="J6760">
            <v>44910</v>
          </cell>
          <cell r="K6760" t="str">
            <v>FRANCISCO FELIPE CHACON KOUNFOK</v>
          </cell>
          <cell r="L6760" t="str">
            <v>DIRECCION: ABEL CASTILLO 2537 Y ENTRE FRANCISCO SEGURA Y CRISTOBAL COLON CANTON: GUAYAQUIL PARROQUIA LETAMENDI PROVINCIA GUAYAS COD POSTAL: 090304</v>
          </cell>
          <cell r="N6760" t="str">
            <v>0988989996 - 043872293</v>
          </cell>
          <cell r="O6760" t="str">
            <v>0988989996 - 043872293</v>
          </cell>
          <cell r="P6760" t="str">
            <v>090109</v>
          </cell>
          <cell r="Q6760" t="str">
            <v>GUAYAQUIL</v>
          </cell>
          <cell r="R6760" t="str">
            <v>GUAYAS</v>
          </cell>
          <cell r="S6760" t="str">
            <v>GUAYAQUIL</v>
          </cell>
          <cell r="T6760" t="str">
            <v>FLEXTRANS GYE</v>
          </cell>
          <cell r="U6760" t="str">
            <v>FLEXNETUIO_GYE</v>
          </cell>
          <cell r="V6760">
            <v>0</v>
          </cell>
          <cell r="W6760">
            <v>0</v>
          </cell>
          <cell r="X6760" t="str">
            <v>HYCITE QUITO</v>
          </cell>
          <cell r="Y6760" t="str">
            <v>FLEX NET CALLE 28 DE JUNIO S/N Y GARCIA MORENO ENTRADA LLANO GRANDE</v>
          </cell>
          <cell r="Z6760" t="str">
            <v>1701_QUITO</v>
          </cell>
          <cell r="AA6760" t="str">
            <v/>
          </cell>
          <cell r="AB6760">
            <v>22116</v>
          </cell>
          <cell r="AC6760">
            <v>44910</v>
          </cell>
          <cell r="AD6760" t="str">
            <v>TRANSFIRME</v>
          </cell>
          <cell r="AE6760" t="str">
            <v>PDD1735</v>
          </cell>
          <cell r="AF6760">
            <v>0</v>
          </cell>
          <cell r="AG6760" t="str">
            <v>PEDIDO_ENTREGADO</v>
          </cell>
          <cell r="AH6760">
            <v>44910</v>
          </cell>
          <cell r="AK6760">
            <v>479379</v>
          </cell>
        </row>
        <row r="6761">
          <cell r="B6761">
            <v>479336</v>
          </cell>
          <cell r="C6761" t="str">
            <v>2475749</v>
          </cell>
          <cell r="D6761" t="str">
            <v>MDELIVERY</v>
          </cell>
          <cell r="E6761" t="str">
            <v>DESPACHO</v>
          </cell>
          <cell r="F6761" t="str">
            <v>NORMAL</v>
          </cell>
          <cell r="G6761" t="str">
            <v>031080002475749</v>
          </cell>
          <cell r="H6761">
            <v>44909</v>
          </cell>
          <cell r="I6761" t="str">
            <v>ENTREGADO</v>
          </cell>
          <cell r="J6761">
            <v>44910</v>
          </cell>
          <cell r="K6761" t="str">
            <v>CRISTHIAN ELIAS CHICAIZA POTE_CRISTHIAN ELIAS CHICAIZA POTE</v>
          </cell>
          <cell r="L6761" t="str">
            <v xml:space="preserve"> AV CARLOS ESPINOZA Y SN 2 13 41 5 S 80 55 37 5 W </v>
          </cell>
          <cell r="M6761" t="str">
            <v>2400330904001</v>
          </cell>
          <cell r="N6761" t="str">
            <v>0993821113/0992313471</v>
          </cell>
          <cell r="O6761" t="str">
            <v/>
          </cell>
          <cell r="P6761" t="str">
            <v>SALINAS</v>
          </cell>
          <cell r="Q6761" t="str">
            <v>SALINAS</v>
          </cell>
          <cell r="R6761" t="str">
            <v>SANTA ELENA</v>
          </cell>
          <cell r="T6761" t="str">
            <v>TRAMACO</v>
          </cell>
          <cell r="U6761" t="str">
            <v>FLEXNETUIO_PROVINCIA</v>
          </cell>
          <cell r="V6761">
            <v>1</v>
          </cell>
          <cell r="W6761">
            <v>1</v>
          </cell>
          <cell r="X6761" t="str">
            <v>FLEXNET ECUADOR - MDELIVERY</v>
          </cell>
          <cell r="Y6761" t="str">
            <v>CALLE 28 DE JUNIO S/N Y GARCIA MORENO ENTRADA LLANO GRANDE</v>
          </cell>
          <cell r="Z6761" t="str">
            <v>1701_QUITO</v>
          </cell>
          <cell r="AA6761" t="str">
            <v/>
          </cell>
          <cell r="AB6761">
            <v>22086</v>
          </cell>
          <cell r="AC6761">
            <v>44910</v>
          </cell>
          <cell r="AD6761" t="str">
            <v>TRAMACO EXPRESS</v>
          </cell>
          <cell r="AE6761" t="str">
            <v>GENERICO TMC</v>
          </cell>
          <cell r="AF6761">
            <v>1</v>
          </cell>
          <cell r="AG6761" t="str">
            <v>PEDIDO_ENTREGADO</v>
          </cell>
          <cell r="AH6761">
            <v>44910</v>
          </cell>
          <cell r="AJ6761" t="str">
            <v>GUIA ENTREGADA -. CRISTHIAN ELIAS CHICAIZA POTE CRISTHIAN ELIAS CHICAIZA POTE - 2400330904001</v>
          </cell>
          <cell r="AK6761">
            <v>479336</v>
          </cell>
        </row>
        <row r="6762">
          <cell r="B6762">
            <v>479337</v>
          </cell>
          <cell r="C6762" t="str">
            <v>2475750</v>
          </cell>
          <cell r="D6762" t="str">
            <v>MDELIVERY</v>
          </cell>
          <cell r="E6762" t="str">
            <v>DESPACHO</v>
          </cell>
          <cell r="F6762" t="str">
            <v>NORMAL</v>
          </cell>
          <cell r="G6762" t="str">
            <v>TF88949</v>
          </cell>
          <cell r="H6762">
            <v>44909</v>
          </cell>
          <cell r="I6762" t="str">
            <v>ENTREGADO</v>
          </cell>
          <cell r="J6762">
            <v>44910</v>
          </cell>
          <cell r="K6762" t="str">
            <v xml:space="preserve">Thalia Velez Gabriela Malo_PYCCA S A </v>
          </cell>
          <cell r="L6762" t="str">
            <v>Edificio Pycca 3er piso Of Administracion General Boyaca 1205 y 9 de octubre</v>
          </cell>
          <cell r="M6762" t="str">
            <v>0990000530001</v>
          </cell>
          <cell r="N6762" t="str">
            <v>0969672718</v>
          </cell>
          <cell r="O6762" t="str">
            <v/>
          </cell>
          <cell r="P6762" t="str">
            <v>GUAYAQUIL</v>
          </cell>
          <cell r="Q6762" t="str">
            <v>GUAYAQUIL</v>
          </cell>
          <cell r="R6762" t="str">
            <v>GUAYAS</v>
          </cell>
          <cell r="T6762" t="str">
            <v>ITSACOURIER</v>
          </cell>
          <cell r="U6762" t="str">
            <v>FLEXNETUIO_GYE</v>
          </cell>
          <cell r="V6762">
            <v>1</v>
          </cell>
          <cell r="W6762">
            <v>1</v>
          </cell>
          <cell r="X6762" t="str">
            <v>FLEXNET ECUADOR - MDELIVERY</v>
          </cell>
          <cell r="Y6762" t="str">
            <v>CALLE 28 DE JUNIO S/N Y GARCIA MORENO ENTRADA LLANO GRANDE</v>
          </cell>
          <cell r="Z6762" t="str">
            <v>1701_QUITO</v>
          </cell>
          <cell r="AA6762" t="str">
            <v/>
          </cell>
          <cell r="AB6762">
            <v>22110</v>
          </cell>
          <cell r="AC6762">
            <v>44910</v>
          </cell>
          <cell r="AD6762" t="str">
            <v>ITSACOURIER S.A.S</v>
          </cell>
          <cell r="AE6762" t="str">
            <v>JJ486C</v>
          </cell>
          <cell r="AF6762">
            <v>0</v>
          </cell>
          <cell r="AG6762" t="str">
            <v>PEDIDO_ENTREGADO</v>
          </cell>
          <cell r="AH6762">
            <v>44910</v>
          </cell>
          <cell r="AK6762">
            <v>479337</v>
          </cell>
        </row>
        <row r="6763">
          <cell r="B6763">
            <v>479338</v>
          </cell>
          <cell r="C6763" t="str">
            <v>2475753</v>
          </cell>
          <cell r="D6763" t="str">
            <v>MDELIVERY</v>
          </cell>
          <cell r="E6763" t="str">
            <v>DESPACHO</v>
          </cell>
          <cell r="F6763" t="str">
            <v>NORMAL</v>
          </cell>
          <cell r="G6763" t="str">
            <v>FT75427</v>
          </cell>
          <cell r="H6763">
            <v>44909</v>
          </cell>
          <cell r="I6763" t="str">
            <v>ENTREGADO</v>
          </cell>
          <cell r="J6763">
            <v>44910</v>
          </cell>
          <cell r="K6763" t="str">
            <v>Gregory Omar Rendon Tores_BANCO GENERAL RUMINAHUI S A 1</v>
          </cell>
          <cell r="L6763" t="str">
            <v>SECTOR LA PADRERA AVDA REPUBLICA E37 55 Y MARTIN CARRION BANCO GENERAL RUMINAHUI</v>
          </cell>
          <cell r="M6763" t="str">
            <v>1790864316001</v>
          </cell>
          <cell r="N6763" t="str">
            <v>0987725305</v>
          </cell>
          <cell r="O6763" t="str">
            <v/>
          </cell>
          <cell r="P6763" t="str">
            <v>QUITO</v>
          </cell>
          <cell r="Q6763" t="str">
            <v>QUITO</v>
          </cell>
          <cell r="R6763" t="str">
            <v>PICHINCHA</v>
          </cell>
          <cell r="T6763" t="str">
            <v>TRANSERVISS</v>
          </cell>
          <cell r="U6763" t="str">
            <v>FLEXNETUIO_LOCAL</v>
          </cell>
          <cell r="V6763">
            <v>1</v>
          </cell>
          <cell r="W6763">
            <v>1</v>
          </cell>
          <cell r="X6763" t="str">
            <v>FLEXNET ECUADOR - MDELIVERY</v>
          </cell>
          <cell r="Y6763" t="str">
            <v>CALLE 28 DE JUNIO S/N Y GARCIA MORENO ENTRADA LLANO GRANDE</v>
          </cell>
          <cell r="Z6763" t="str">
            <v>1701_QUITO</v>
          </cell>
          <cell r="AA6763" t="str">
            <v/>
          </cell>
          <cell r="AB6763">
            <v>22106</v>
          </cell>
          <cell r="AC6763">
            <v>44910</v>
          </cell>
          <cell r="AD6763" t="str">
            <v>TRANSERVISS</v>
          </cell>
          <cell r="AE6763" t="str">
            <v>PXY0396</v>
          </cell>
          <cell r="AF6763">
            <v>0</v>
          </cell>
          <cell r="AG6763" t="str">
            <v>PEDIDO_ENTREGADO</v>
          </cell>
          <cell r="AH6763">
            <v>44910</v>
          </cell>
          <cell r="AK6763">
            <v>479338</v>
          </cell>
        </row>
        <row r="6764">
          <cell r="B6764">
            <v>479339</v>
          </cell>
          <cell r="C6764" t="str">
            <v>2475754</v>
          </cell>
          <cell r="D6764" t="str">
            <v>MDELIVERY</v>
          </cell>
          <cell r="E6764" t="str">
            <v>DESPACHO</v>
          </cell>
          <cell r="F6764" t="str">
            <v>NORMAL</v>
          </cell>
          <cell r="G6764" t="str">
            <v>FT75426</v>
          </cell>
          <cell r="H6764">
            <v>44909</v>
          </cell>
          <cell r="I6764" t="str">
            <v>ENTREGADO</v>
          </cell>
          <cell r="J6764">
            <v>44910</v>
          </cell>
          <cell r="K6764" t="str">
            <v>SUSANA GONZALEZ_ASO CASA DE LA CULTURA</v>
          </cell>
          <cell r="L6764" t="str">
            <v>AV 6 DE DICIEMBRE n16 224 AV PATRIA CASA DE LA CULTURA</v>
          </cell>
          <cell r="M6764" t="str">
            <v>1792127114001</v>
          </cell>
          <cell r="N6764" t="str">
            <v>0998147227</v>
          </cell>
          <cell r="O6764" t="str">
            <v/>
          </cell>
          <cell r="P6764" t="str">
            <v>QUITO</v>
          </cell>
          <cell r="Q6764" t="str">
            <v>QUITO</v>
          </cell>
          <cell r="R6764" t="str">
            <v>PICHINCHA</v>
          </cell>
          <cell r="T6764" t="str">
            <v>TRANSERVISS</v>
          </cell>
          <cell r="U6764" t="str">
            <v>FLEXNETUIO_LOCAL</v>
          </cell>
          <cell r="V6764">
            <v>1</v>
          </cell>
          <cell r="W6764">
            <v>1</v>
          </cell>
          <cell r="X6764" t="str">
            <v>FLEXNET ECUADOR - MDELIVERY</v>
          </cell>
          <cell r="Y6764" t="str">
            <v>CALLE 28 DE JUNIO S/N Y GARCIA MORENO ENTRADA LLANO GRANDE</v>
          </cell>
          <cell r="Z6764" t="str">
            <v>1701_QUITO</v>
          </cell>
          <cell r="AA6764" t="str">
            <v/>
          </cell>
          <cell r="AB6764">
            <v>22106</v>
          </cell>
          <cell r="AC6764">
            <v>44910</v>
          </cell>
          <cell r="AD6764" t="str">
            <v>TRANSERVISS</v>
          </cell>
          <cell r="AE6764" t="str">
            <v>PXY0396</v>
          </cell>
          <cell r="AF6764">
            <v>0</v>
          </cell>
          <cell r="AG6764" t="str">
            <v>PEDIDO_ENTREGADO</v>
          </cell>
          <cell r="AH6764">
            <v>44910</v>
          </cell>
          <cell r="AK6764">
            <v>479339</v>
          </cell>
        </row>
        <row r="6765">
          <cell r="B6765">
            <v>479340</v>
          </cell>
          <cell r="C6765" t="str">
            <v>2475755</v>
          </cell>
          <cell r="D6765" t="str">
            <v>MDELIVERY</v>
          </cell>
          <cell r="E6765" t="str">
            <v>DESPACHO</v>
          </cell>
          <cell r="F6765" t="str">
            <v>NORMAL</v>
          </cell>
          <cell r="G6765" t="str">
            <v>TF88952</v>
          </cell>
          <cell r="H6765">
            <v>44909</v>
          </cell>
          <cell r="I6765" t="str">
            <v>ENTREGADO</v>
          </cell>
          <cell r="J6765">
            <v>44910</v>
          </cell>
          <cell r="K6765" t="str">
            <v>SILVIA CHECA o NATHALY CAMPUZANO_BANCO DEL PACIFICO</v>
          </cell>
          <cell r="L6765" t="str">
            <v>AV 25 DE JULIO C C MALL DEL SUR AGENCIA BANCO DEL PACIFICO PISO 2 AREA NEGOCIOS Y SERVICIOS BANCARIOS</v>
          </cell>
          <cell r="M6765" t="str">
            <v>0990005737001</v>
          </cell>
          <cell r="N6765" t="str">
            <v>0968606926</v>
          </cell>
          <cell r="O6765" t="str">
            <v/>
          </cell>
          <cell r="P6765" t="str">
            <v>GUAYAQUIL</v>
          </cell>
          <cell r="Q6765" t="str">
            <v>GUAYAQUIL</v>
          </cell>
          <cell r="R6765" t="str">
            <v>GUAYAS</v>
          </cell>
          <cell r="T6765" t="str">
            <v>ITSACOURIER</v>
          </cell>
          <cell r="U6765" t="str">
            <v>FLEXNETUIO_GYE</v>
          </cell>
          <cell r="V6765">
            <v>1</v>
          </cell>
          <cell r="W6765">
            <v>1</v>
          </cell>
          <cell r="X6765" t="str">
            <v>FLEXNET ECUADOR - MDELIVERY</v>
          </cell>
          <cell r="Y6765" t="str">
            <v>CALLE 28 DE JUNIO S/N Y GARCIA MORENO ENTRADA LLANO GRANDE</v>
          </cell>
          <cell r="Z6765" t="str">
            <v>1701_QUITO</v>
          </cell>
          <cell r="AA6765" t="str">
            <v/>
          </cell>
          <cell r="AB6765">
            <v>22110</v>
          </cell>
          <cell r="AC6765">
            <v>44910</v>
          </cell>
          <cell r="AD6765" t="str">
            <v>ITSACOURIER S.A.S</v>
          </cell>
          <cell r="AE6765" t="str">
            <v>JJ486C</v>
          </cell>
          <cell r="AF6765">
            <v>0</v>
          </cell>
          <cell r="AG6765" t="str">
            <v>PEDIDO_ENTREGADO</v>
          </cell>
          <cell r="AH6765">
            <v>44910</v>
          </cell>
          <cell r="AK6765">
            <v>479340</v>
          </cell>
        </row>
        <row r="6766">
          <cell r="B6766">
            <v>479342</v>
          </cell>
          <cell r="C6766" t="str">
            <v>2475757</v>
          </cell>
          <cell r="D6766" t="str">
            <v>MDELIVERY</v>
          </cell>
          <cell r="E6766" t="str">
            <v>DESPACHO</v>
          </cell>
          <cell r="F6766" t="str">
            <v>NORMAL</v>
          </cell>
          <cell r="G6766" t="str">
            <v>TF88948</v>
          </cell>
          <cell r="H6766">
            <v>44909</v>
          </cell>
          <cell r="I6766" t="str">
            <v>ENTREGADO</v>
          </cell>
          <cell r="J6766">
            <v>44910</v>
          </cell>
          <cell r="K6766" t="str">
            <v xml:space="preserve">Paula OrdoNez_ IMPORTADORA LIQUID FRESH S A </v>
          </cell>
          <cell r="L6766" t="str">
            <v xml:space="preserve">Guayas Guayaquil Av Juan Tanca Marengo Cdla Urdenor 2 Solar 24 Manz 245 E Karcher Ecuador S A esquina </v>
          </cell>
          <cell r="M6766" t="str">
            <v>0993021202001</v>
          </cell>
          <cell r="N6766" t="str">
            <v>0995387156</v>
          </cell>
          <cell r="O6766" t="str">
            <v/>
          </cell>
          <cell r="P6766" t="str">
            <v>GUAYAQUIL</v>
          </cell>
          <cell r="Q6766" t="str">
            <v>GUAYAQUIL</v>
          </cell>
          <cell r="R6766" t="str">
            <v>GUAYAS</v>
          </cell>
          <cell r="T6766" t="str">
            <v>ITSACOURIER</v>
          </cell>
          <cell r="U6766" t="str">
            <v>FLEXNETUIO_GYE</v>
          </cell>
          <cell r="V6766">
            <v>1</v>
          </cell>
          <cell r="W6766">
            <v>1</v>
          </cell>
          <cell r="X6766" t="str">
            <v>FLEXNET ECUADOR - MDELIVERY</v>
          </cell>
          <cell r="Y6766" t="str">
            <v>CALLE 28 DE JUNIO S/N Y GARCIA MORENO ENTRADA LLANO GRANDE</v>
          </cell>
          <cell r="Z6766" t="str">
            <v>1701_QUITO</v>
          </cell>
          <cell r="AA6766" t="str">
            <v/>
          </cell>
          <cell r="AB6766">
            <v>22113</v>
          </cell>
          <cell r="AC6766">
            <v>44910</v>
          </cell>
          <cell r="AD6766" t="str">
            <v>ITSACOURIER S.A.S</v>
          </cell>
          <cell r="AE6766" t="str">
            <v>IV314G</v>
          </cell>
          <cell r="AF6766">
            <v>0</v>
          </cell>
          <cell r="AG6766" t="str">
            <v>PEDIDO_ENTREGADO</v>
          </cell>
          <cell r="AH6766">
            <v>44910</v>
          </cell>
          <cell r="AK6766">
            <v>479342</v>
          </cell>
        </row>
        <row r="6767">
          <cell r="B6767">
            <v>479346</v>
          </cell>
          <cell r="C6767" t="str">
            <v>2475761</v>
          </cell>
          <cell r="D6767" t="str">
            <v>MDELIVERY</v>
          </cell>
          <cell r="E6767" t="str">
            <v>DESPACHO</v>
          </cell>
          <cell r="F6767" t="str">
            <v>NORMAL</v>
          </cell>
          <cell r="G6767" t="str">
            <v>031080002475761</v>
          </cell>
          <cell r="H6767">
            <v>44909</v>
          </cell>
          <cell r="I6767" t="str">
            <v>ENTREGADO</v>
          </cell>
          <cell r="J6767">
            <v>44911</v>
          </cell>
          <cell r="K6767" t="str">
            <v>WASHINGTON ANIBAL CHANGOLUISA ZAMBRANO_WASHINGTON ANIBAL CHANGOLUISA ZAMBRANO</v>
          </cell>
          <cell r="L6767" t="str">
            <v xml:space="preserve"> CALVARIO Y VALENTIN NUNEZ REFERENCIA UNA CUADRA ANTES DE EL PARQUE ALOASI </v>
          </cell>
          <cell r="M6767" t="str">
            <v>1718986423001</v>
          </cell>
          <cell r="N6767" t="str">
            <v>0989659204 / 2709820</v>
          </cell>
          <cell r="O6767" t="str">
            <v/>
          </cell>
          <cell r="P6767" t="str">
            <v>MEJIA</v>
          </cell>
          <cell r="Q6767" t="str">
            <v>MEJIA</v>
          </cell>
          <cell r="R6767" t="str">
            <v>PICHINCHA</v>
          </cell>
          <cell r="T6767" t="str">
            <v>TRAMACO</v>
          </cell>
          <cell r="U6767" t="str">
            <v>FLEXNETUIO_LOCAL</v>
          </cell>
          <cell r="V6767">
            <v>1</v>
          </cell>
          <cell r="W6767">
            <v>1</v>
          </cell>
          <cell r="X6767" t="str">
            <v>FLEXNET ECUADOR - MDELIVERY</v>
          </cell>
          <cell r="Y6767" t="str">
            <v>CALLE 28 DE JUNIO S/N Y GARCIA MORENO ENTRADA LLANO GRANDE</v>
          </cell>
          <cell r="Z6767" t="str">
            <v>1701_QUITO</v>
          </cell>
          <cell r="AA6767" t="str">
            <v/>
          </cell>
          <cell r="AB6767">
            <v>22086</v>
          </cell>
          <cell r="AC6767">
            <v>44910</v>
          </cell>
          <cell r="AD6767" t="str">
            <v>TRAMACO EXPRESS</v>
          </cell>
          <cell r="AE6767" t="str">
            <v>GENERICO TMC</v>
          </cell>
          <cell r="AF6767">
            <v>1</v>
          </cell>
          <cell r="AG6767" t="str">
            <v>PEDIDO_ENTREGADO</v>
          </cell>
          <cell r="AH6767">
            <v>44911</v>
          </cell>
          <cell r="AJ6767" t="str">
            <v>GUIA ENTREGADA -. WASHINGTON ANIBAL CHANGOLUISA ZAMBRANO WASHINGTON ANIBAL CHANGOLUISA ZAMBRANO - 17</v>
          </cell>
          <cell r="AK6767">
            <v>479346</v>
          </cell>
        </row>
        <row r="6768">
          <cell r="B6768">
            <v>479347</v>
          </cell>
          <cell r="C6768" t="str">
            <v>2475762</v>
          </cell>
          <cell r="D6768" t="str">
            <v>MDELIVERY</v>
          </cell>
          <cell r="E6768" t="str">
            <v>DESPACHO</v>
          </cell>
          <cell r="F6768" t="str">
            <v>NORMAL</v>
          </cell>
          <cell r="G6768" t="str">
            <v>TF88947</v>
          </cell>
          <cell r="H6768">
            <v>44909</v>
          </cell>
          <cell r="I6768" t="str">
            <v>ENTREGADO</v>
          </cell>
          <cell r="J6768">
            <v>44911</v>
          </cell>
          <cell r="K6768" t="str">
            <v xml:space="preserve">Veronica Pincay_BANCO GUAYAQUIL S A </v>
          </cell>
          <cell r="L6768" t="str">
            <v>Mi Lote Villa Bonita MZ 5569 V 17 Etapa 8</v>
          </cell>
          <cell r="M6768" t="str">
            <v>0990049459001</v>
          </cell>
          <cell r="N6768" t="str">
            <v>0994399471</v>
          </cell>
          <cell r="O6768" t="str">
            <v/>
          </cell>
          <cell r="P6768" t="str">
            <v>GUAYAQUIL</v>
          </cell>
          <cell r="Q6768" t="str">
            <v>GUAYAQUIL</v>
          </cell>
          <cell r="R6768" t="str">
            <v>GUAYAS</v>
          </cell>
          <cell r="T6768" t="str">
            <v>ITSACOURIER</v>
          </cell>
          <cell r="U6768" t="str">
            <v>FLEXNETUIO_GYE</v>
          </cell>
          <cell r="V6768">
            <v>1</v>
          </cell>
          <cell r="W6768">
            <v>1</v>
          </cell>
          <cell r="X6768" t="str">
            <v>FLEXNET ECUADOR - MDELIVERY</v>
          </cell>
          <cell r="Y6768" t="str">
            <v>CALLE 28 DE JUNIO S/N Y GARCIA MORENO ENTRADA LLANO GRANDE</v>
          </cell>
          <cell r="Z6768" t="str">
            <v>1701_QUITO</v>
          </cell>
          <cell r="AA6768" t="str">
            <v/>
          </cell>
          <cell r="AB6768">
            <v>22163</v>
          </cell>
          <cell r="AC6768">
            <v>44911</v>
          </cell>
          <cell r="AD6768" t="str">
            <v>ITSACOURIER S.A.S</v>
          </cell>
          <cell r="AE6768" t="str">
            <v>JJ069D</v>
          </cell>
          <cell r="AF6768">
            <v>1</v>
          </cell>
          <cell r="AG6768" t="str">
            <v>PEDIDO_ENTREGADO</v>
          </cell>
          <cell r="AH6768">
            <v>44911</v>
          </cell>
          <cell r="AK6768">
            <v>479347</v>
          </cell>
        </row>
        <row r="6769">
          <cell r="B6769">
            <v>479348</v>
          </cell>
          <cell r="C6769" t="str">
            <v>2475763</v>
          </cell>
          <cell r="D6769" t="str">
            <v>MDELIVERY</v>
          </cell>
          <cell r="E6769" t="str">
            <v>DESPACHO</v>
          </cell>
          <cell r="F6769" t="str">
            <v>NORMAL</v>
          </cell>
          <cell r="G6769" t="str">
            <v>TF88951</v>
          </cell>
          <cell r="H6769">
            <v>44909</v>
          </cell>
          <cell r="I6769" t="str">
            <v>ENTREGADO</v>
          </cell>
          <cell r="J6769">
            <v>44910</v>
          </cell>
          <cell r="K6769" t="str">
            <v>KEVIN BERMUDEZ FUNE o Billy Bermeo_BANCO DEL PACIFICO</v>
          </cell>
          <cell r="L6769" t="str">
            <v>P ICAZA 200 Y PEDRO CARBO MATRIZ BANCO DEL PACIFICO FRENTE EL BANCO CENTRAL PISO 6</v>
          </cell>
          <cell r="M6769" t="str">
            <v>0990005737001</v>
          </cell>
          <cell r="N6769" t="str">
            <v>0958880205/0996426523</v>
          </cell>
          <cell r="O6769" t="str">
            <v/>
          </cell>
          <cell r="P6769" t="str">
            <v>GUAYAQUIL</v>
          </cell>
          <cell r="Q6769" t="str">
            <v>GUAYAQUIL</v>
          </cell>
          <cell r="R6769" t="str">
            <v>GUAYAS</v>
          </cell>
          <cell r="T6769" t="str">
            <v>ITSACOURIER</v>
          </cell>
          <cell r="U6769" t="str">
            <v>FLEXNETUIO_GYE</v>
          </cell>
          <cell r="V6769">
            <v>1</v>
          </cell>
          <cell r="W6769">
            <v>1</v>
          </cell>
          <cell r="X6769" t="str">
            <v>FLEXNET ECUADOR - MDELIVERY</v>
          </cell>
          <cell r="Y6769" t="str">
            <v>CALLE 28 DE JUNIO S/N Y GARCIA MORENO ENTRADA LLANO GRANDE</v>
          </cell>
          <cell r="Z6769" t="str">
            <v>1701_QUITO</v>
          </cell>
          <cell r="AA6769" t="str">
            <v/>
          </cell>
          <cell r="AB6769">
            <v>22110</v>
          </cell>
          <cell r="AC6769">
            <v>44910</v>
          </cell>
          <cell r="AD6769" t="str">
            <v>ITSACOURIER S.A.S</v>
          </cell>
          <cell r="AE6769" t="str">
            <v>JJ486C</v>
          </cell>
          <cell r="AF6769">
            <v>0</v>
          </cell>
          <cell r="AG6769" t="str">
            <v>PEDIDO_ENTREGADO</v>
          </cell>
          <cell r="AH6769">
            <v>44910</v>
          </cell>
          <cell r="AK6769">
            <v>479348</v>
          </cell>
        </row>
        <row r="6770">
          <cell r="B6770">
            <v>479349</v>
          </cell>
          <cell r="C6770" t="str">
            <v>2475764</v>
          </cell>
          <cell r="D6770" t="str">
            <v>MDELIVERY</v>
          </cell>
          <cell r="E6770" t="str">
            <v>DESPACHO</v>
          </cell>
          <cell r="F6770" t="str">
            <v>NORMAL</v>
          </cell>
          <cell r="G6770" t="str">
            <v>031080002475764</v>
          </cell>
          <cell r="H6770">
            <v>44909</v>
          </cell>
          <cell r="I6770" t="str">
            <v>ENTREGADO</v>
          </cell>
          <cell r="J6770">
            <v>44910</v>
          </cell>
          <cell r="K6770" t="str">
            <v>MIGUEL EDUARDO MUSO CUNALATA_MIGUEL EDUARDO MUSO CUNALATA</v>
          </cell>
          <cell r="L6770" t="str">
            <v xml:space="preserve"> FICOA ENTRE LAS CALLES MORAS Y FRUTAS REFERENCIA ATRaS DEL COLEGIO SAN ALFONSO FRENTE AL CONDOMINIO PIO MONTE </v>
          </cell>
          <cell r="M6770" t="str">
            <v>1803906674001</v>
          </cell>
          <cell r="N6770" t="str">
            <v>0990750234 / 0993672207</v>
          </cell>
          <cell r="O6770" t="str">
            <v/>
          </cell>
          <cell r="P6770" t="str">
            <v>AMBATO</v>
          </cell>
          <cell r="Q6770" t="str">
            <v>AMBATO</v>
          </cell>
          <cell r="R6770" t="str">
            <v>TUNGURAHUA</v>
          </cell>
          <cell r="S6770" t="str">
            <v>AMBATO</v>
          </cell>
          <cell r="T6770" t="str">
            <v>TRAMACO</v>
          </cell>
          <cell r="U6770" t="str">
            <v>FLEXNETUIO_PROVINCIA</v>
          </cell>
          <cell r="V6770">
            <v>1</v>
          </cell>
          <cell r="W6770">
            <v>1</v>
          </cell>
          <cell r="X6770" t="str">
            <v>FLEXNET ECUADOR - MDELIVERY</v>
          </cell>
          <cell r="Y6770" t="str">
            <v>CALLE 28 DE JUNIO S/N Y GARCIA MORENO ENTRADA LLANO GRANDE</v>
          </cell>
          <cell r="Z6770" t="str">
            <v>1701_QUITO</v>
          </cell>
          <cell r="AA6770" t="str">
            <v/>
          </cell>
          <cell r="AB6770">
            <v>22086</v>
          </cell>
          <cell r="AC6770">
            <v>44910</v>
          </cell>
          <cell r="AD6770" t="str">
            <v>TRAMACO EXPRESS</v>
          </cell>
          <cell r="AE6770" t="str">
            <v>GENERICO TMC</v>
          </cell>
          <cell r="AF6770">
            <v>0</v>
          </cell>
          <cell r="AG6770" t="str">
            <v>PEDIDO_ENTREGADO</v>
          </cell>
          <cell r="AH6770">
            <v>44910</v>
          </cell>
          <cell r="AJ6770" t="str">
            <v>GUIA ENTREGADA -Miguel Muso - 1803.06674</v>
          </cell>
          <cell r="AK6770">
            <v>479349</v>
          </cell>
        </row>
        <row r="6771">
          <cell r="B6771">
            <v>479350</v>
          </cell>
          <cell r="C6771" t="str">
            <v>2475765</v>
          </cell>
          <cell r="D6771" t="str">
            <v>MDELIVERY</v>
          </cell>
          <cell r="E6771" t="str">
            <v>DESPACHO</v>
          </cell>
          <cell r="F6771" t="str">
            <v>NORMAL</v>
          </cell>
          <cell r="G6771" t="str">
            <v>031080002475765</v>
          </cell>
          <cell r="H6771">
            <v>44909</v>
          </cell>
          <cell r="I6771" t="str">
            <v>ENTREGADO</v>
          </cell>
          <cell r="J6771">
            <v>44910</v>
          </cell>
          <cell r="K6771" t="str">
            <v>INGRID ELIZABET LOOR HERERRA_INGRID ELIZABET LOOR HERERRA</v>
          </cell>
          <cell r="L6771" t="str">
            <v>SANTO DOMINGO BARRIO PLAN DE VIVIENDA PASAJE 18 Y CALLE M CASA ESQUINERA COLOR AMARILLO CON TURQUEZA UN PISO FRENTE A FERRETERIA</v>
          </cell>
          <cell r="M6771" t="str">
            <v>2300202070</v>
          </cell>
          <cell r="N6771" t="str">
            <v>0990537718</v>
          </cell>
          <cell r="O6771" t="str">
            <v/>
          </cell>
          <cell r="P6771" t="str">
            <v>SANTO DOMINGO</v>
          </cell>
          <cell r="Q6771" t="str">
            <v>SANTO DOMINGO</v>
          </cell>
          <cell r="R6771" t="str">
            <v>SANTO DOMINGO DE LOS TSACHILAS</v>
          </cell>
          <cell r="T6771" t="str">
            <v>TRAMACO</v>
          </cell>
          <cell r="U6771" t="str">
            <v>FLEXNETUIO_PROVINCIA</v>
          </cell>
          <cell r="V6771">
            <v>1</v>
          </cell>
          <cell r="W6771">
            <v>1</v>
          </cell>
          <cell r="X6771" t="str">
            <v>FLEXNET ECUADOR - MDELIVERY</v>
          </cell>
          <cell r="Y6771" t="str">
            <v>CALLE 28 DE JUNIO S/N Y GARCIA MORENO ENTRADA LLANO GRANDE</v>
          </cell>
          <cell r="Z6771" t="str">
            <v>1701_QUITO</v>
          </cell>
          <cell r="AA6771" t="str">
            <v/>
          </cell>
          <cell r="AB6771">
            <v>22086</v>
          </cell>
          <cell r="AC6771">
            <v>44910</v>
          </cell>
          <cell r="AD6771" t="str">
            <v>TRAMACO EXPRESS</v>
          </cell>
          <cell r="AE6771" t="str">
            <v>GENERICO TMC</v>
          </cell>
          <cell r="AF6771">
            <v>0</v>
          </cell>
          <cell r="AG6771" t="str">
            <v>PEDIDO_ENTREGADO</v>
          </cell>
          <cell r="AH6771">
            <v>44910</v>
          </cell>
          <cell r="AJ6771" t="str">
            <v>GUIA ENTREGADA -. INGRID ELIZABET LOOR HERERRA INGRID ELIZABET LOOR HERERRA - 2300202070</v>
          </cell>
          <cell r="AK6771">
            <v>479350</v>
          </cell>
        </row>
        <row r="6772">
          <cell r="B6772">
            <v>479351</v>
          </cell>
          <cell r="C6772" t="str">
            <v>2475766</v>
          </cell>
          <cell r="D6772" t="str">
            <v>MDELIVERY</v>
          </cell>
          <cell r="E6772" t="str">
            <v>DESPACHO</v>
          </cell>
          <cell r="F6772" t="str">
            <v>NORMAL</v>
          </cell>
          <cell r="G6772" t="str">
            <v>031080002475766</v>
          </cell>
          <cell r="H6772">
            <v>44909</v>
          </cell>
          <cell r="I6772" t="str">
            <v>DEVOLUCION_EN_PROCESO</v>
          </cell>
          <cell r="J6772">
            <v>44916</v>
          </cell>
          <cell r="K6772" t="str">
            <v>Jeanine Azanza_JULIO EDUARDO ROMERO SIGCHO</v>
          </cell>
          <cell r="L6772" t="str">
            <v xml:space="preserve"> UNIVERIDAD NACIONAL DE LOJA FACULTAD DE ENERGIA REFERENCIA DECANATO LA FACULTAD TELEFONOS DE CONTACTO Jeanine Azanza 0969586686 </v>
          </cell>
          <cell r="M6772" t="str">
            <v>1103414577001</v>
          </cell>
          <cell r="N6772" t="str">
            <v>0969586686 / 0997947855</v>
          </cell>
          <cell r="O6772" t="str">
            <v/>
          </cell>
          <cell r="P6772" t="str">
            <v>LOJA</v>
          </cell>
          <cell r="Q6772" t="str">
            <v>LOJA</v>
          </cell>
          <cell r="R6772" t="str">
            <v>LOJA</v>
          </cell>
          <cell r="T6772" t="str">
            <v>TRAMACO</v>
          </cell>
          <cell r="U6772" t="str">
            <v>FLEXNETUIO_PROVINCIA</v>
          </cell>
          <cell r="V6772">
            <v>1</v>
          </cell>
          <cell r="W6772">
            <v>1</v>
          </cell>
          <cell r="X6772" t="str">
            <v>FLEXNET ECUADOR - MDELIVERY</v>
          </cell>
          <cell r="Y6772" t="str">
            <v>CALLE 28 DE JUNIO S/N Y GARCIA MORENO ENTRADA LLANO GRANDE</v>
          </cell>
          <cell r="Z6772" t="str">
            <v>1701_QUITO</v>
          </cell>
          <cell r="AA6772" t="str">
            <v/>
          </cell>
          <cell r="AB6772">
            <v>22086</v>
          </cell>
          <cell r="AC6772">
            <v>44910</v>
          </cell>
          <cell r="AD6772" t="str">
            <v>TRAMACO EXPRESS</v>
          </cell>
          <cell r="AE6772" t="str">
            <v>GENERICO TMC</v>
          </cell>
          <cell r="AF6772">
            <v>1</v>
          </cell>
          <cell r="AG6772" t="str">
            <v>DEVOLUCION_EN_PROCESO</v>
          </cell>
          <cell r="AH6772">
            <v>44916</v>
          </cell>
          <cell r="AJ6772" t="str">
            <v>DEVOLUCIÓN EN PROCESO</v>
          </cell>
          <cell r="AK6772">
            <v>479351</v>
          </cell>
        </row>
        <row r="6773">
          <cell r="B6773">
            <v>479352</v>
          </cell>
          <cell r="C6773" t="str">
            <v>2475767</v>
          </cell>
          <cell r="D6773" t="str">
            <v>MDELIVERY</v>
          </cell>
          <cell r="E6773" t="str">
            <v>DESPACHO</v>
          </cell>
          <cell r="F6773" t="str">
            <v>NORMAL</v>
          </cell>
          <cell r="G6773" t="str">
            <v>FT75422</v>
          </cell>
          <cell r="H6773">
            <v>44909</v>
          </cell>
          <cell r="I6773" t="str">
            <v>ENTREGADO</v>
          </cell>
          <cell r="J6773">
            <v>44910</v>
          </cell>
          <cell r="K6773" t="str">
            <v xml:space="preserve">Tais Vargas Paula Villacris_FIELYJUSTO S A </v>
          </cell>
          <cell r="L6773" t="str">
            <v xml:space="preserve"> INAQUITO AV NACIONES UNIDAS 1014 AV AMAZONAS EDIFICIO LA PREVISORA PISO 10 OFICINA 1001 QUITO QUITO PICHINCHA REGION SIERRA Ecuador </v>
          </cell>
          <cell r="M6773" t="str">
            <v>1792706696001</v>
          </cell>
          <cell r="N6773" t="str">
            <v>0987637094</v>
          </cell>
          <cell r="O6773" t="str">
            <v/>
          </cell>
          <cell r="P6773" t="str">
            <v>QUITO</v>
          </cell>
          <cell r="Q6773" t="str">
            <v>QUITO</v>
          </cell>
          <cell r="R6773" t="str">
            <v>PICHINCHA</v>
          </cell>
          <cell r="T6773" t="str">
            <v>FLEXTRANS UIO</v>
          </cell>
          <cell r="U6773" t="str">
            <v>FLEXNETUIO_LOCAL</v>
          </cell>
          <cell r="V6773">
            <v>1</v>
          </cell>
          <cell r="W6773">
            <v>1</v>
          </cell>
          <cell r="X6773" t="str">
            <v>FLEXNET ECUADOR - MDELIVERY</v>
          </cell>
          <cell r="Y6773" t="str">
            <v>CALLE 28 DE JUNIO S/N Y GARCIA MORENO ENTRADA LLANO GRANDE</v>
          </cell>
          <cell r="Z6773" t="str">
            <v>1701_QUITO</v>
          </cell>
          <cell r="AA6773" t="str">
            <v/>
          </cell>
          <cell r="AB6773">
            <v>22104</v>
          </cell>
          <cell r="AC6773">
            <v>44910</v>
          </cell>
          <cell r="AD6773" t="str">
            <v>ITSACOURIER S.A.S</v>
          </cell>
          <cell r="AE6773" t="str">
            <v>IN450Y</v>
          </cell>
          <cell r="AF6773">
            <v>0</v>
          </cell>
          <cell r="AG6773" t="str">
            <v>PEDIDO_ENTREGADO</v>
          </cell>
          <cell r="AH6773">
            <v>44910</v>
          </cell>
          <cell r="AK6773">
            <v>479352</v>
          </cell>
        </row>
        <row r="6774">
          <cell r="B6774">
            <v>479353</v>
          </cell>
          <cell r="C6774" t="str">
            <v>2475768</v>
          </cell>
          <cell r="D6774" t="str">
            <v>MDELIVERY</v>
          </cell>
          <cell r="E6774" t="str">
            <v>DESPACHO</v>
          </cell>
          <cell r="F6774" t="str">
            <v>NORMAL</v>
          </cell>
          <cell r="G6774" t="str">
            <v>TF88938</v>
          </cell>
          <cell r="H6774">
            <v>44909</v>
          </cell>
          <cell r="I6774" t="str">
            <v>ENTREGADO</v>
          </cell>
          <cell r="J6774">
            <v>44914</v>
          </cell>
          <cell r="K6774" t="str">
            <v>CATHYA ELENA QUIJANO VALENZUELA_CATHYA ELENA QUIJANO VALENZUELA</v>
          </cell>
          <cell r="L6774" t="str">
            <v xml:space="preserve"> DIRECCION LIZARDO GARCIA 414 ENTRE AGUIRRE Y BALLEN REFERENCIA COLEGIO VICENTE ROCAFUERTE CODIGO DACTILAR E433314222 PROVINCIA CIUDAD GUAYAS GUAYAQUIL </v>
          </cell>
          <cell r="M6774" t="str">
            <v>0902234079</v>
          </cell>
          <cell r="N6774" t="str">
            <v>0987164544</v>
          </cell>
          <cell r="P6774" t="str">
            <v>GUAYAQUIL</v>
          </cell>
          <cell r="Q6774" t="str">
            <v>GUAYAQUIL</v>
          </cell>
          <cell r="R6774" t="str">
            <v>GUAYAS</v>
          </cell>
          <cell r="T6774" t="str">
            <v>ITSACOURIER</v>
          </cell>
          <cell r="U6774" t="str">
            <v>FLEXNETUIO_GYE</v>
          </cell>
          <cell r="V6774">
            <v>1</v>
          </cell>
          <cell r="W6774">
            <v>1</v>
          </cell>
          <cell r="X6774" t="str">
            <v>FLEXNET ECUADOR - MDELIVERY</v>
          </cell>
          <cell r="Y6774" t="str">
            <v>CALLE 28 DE JUNIO S/N Y GARCIA MORENO ENTRADA LLANO GRANDE</v>
          </cell>
          <cell r="Z6774" t="str">
            <v>1701_QUITO</v>
          </cell>
          <cell r="AA6774" t="str">
            <v/>
          </cell>
          <cell r="AB6774">
            <v>22201</v>
          </cell>
          <cell r="AC6774">
            <v>44914</v>
          </cell>
          <cell r="AD6774" t="str">
            <v>ITSACOURIER S.A.S</v>
          </cell>
          <cell r="AE6774" t="str">
            <v>JJ486C</v>
          </cell>
          <cell r="AF6774">
            <v>1</v>
          </cell>
          <cell r="AG6774" t="str">
            <v>PEDIDO_ENTREGADO</v>
          </cell>
          <cell r="AH6774">
            <v>44914</v>
          </cell>
          <cell r="AK6774">
            <v>479353</v>
          </cell>
        </row>
        <row r="6775">
          <cell r="B6775">
            <v>479354</v>
          </cell>
          <cell r="C6775" t="str">
            <v>2475777</v>
          </cell>
          <cell r="D6775" t="str">
            <v>MDELIVERY</v>
          </cell>
          <cell r="E6775" t="str">
            <v>DESPACHO</v>
          </cell>
          <cell r="F6775" t="str">
            <v>NORMAL</v>
          </cell>
          <cell r="G6775" t="str">
            <v>TF88943</v>
          </cell>
          <cell r="H6775">
            <v>44909</v>
          </cell>
          <cell r="I6775" t="str">
            <v>ENTREGADO</v>
          </cell>
          <cell r="J6775">
            <v>44910</v>
          </cell>
          <cell r="K6775" t="str">
            <v>cesar soriano_SINDICATO PROVINCIALDE TRABAJADORES DE LA EMPRESA</v>
          </cell>
          <cell r="L6775" t="str">
            <v>kilometro 7 5 via a la costa entrada por dura gas salitral electroguayas LA EMP TIENE ROTULOS DE TERMO ELECTRICA DJ</v>
          </cell>
          <cell r="M6775" t="str">
            <v>0992633999001</v>
          </cell>
          <cell r="N6775" t="str">
            <v>0987684648</v>
          </cell>
          <cell r="O6775" t="str">
            <v/>
          </cell>
          <cell r="P6775" t="str">
            <v>GUAYAQUIL</v>
          </cell>
          <cell r="Q6775" t="str">
            <v>GUAYAQUIL</v>
          </cell>
          <cell r="R6775" t="str">
            <v>GUAYAS</v>
          </cell>
          <cell r="T6775" t="str">
            <v>ITSACOURIER</v>
          </cell>
          <cell r="U6775" t="str">
            <v>FLEXNETUIO_GYE</v>
          </cell>
          <cell r="V6775">
            <v>1</v>
          </cell>
          <cell r="W6775">
            <v>1</v>
          </cell>
          <cell r="X6775" t="str">
            <v>FLEXNET ECUADOR - MDELIVERY</v>
          </cell>
          <cell r="Y6775" t="str">
            <v>CALLE 28 DE JUNIO S/N Y GARCIA MORENO ENTRADA LLANO GRANDE</v>
          </cell>
          <cell r="Z6775" t="str">
            <v>1701_QUITO</v>
          </cell>
          <cell r="AA6775" t="str">
            <v/>
          </cell>
          <cell r="AB6775">
            <v>22112</v>
          </cell>
          <cell r="AC6775">
            <v>44910</v>
          </cell>
          <cell r="AD6775" t="str">
            <v>ITSACOURIER S.A.S</v>
          </cell>
          <cell r="AE6775" t="str">
            <v>JJ069D</v>
          </cell>
          <cell r="AF6775">
            <v>0</v>
          </cell>
          <cell r="AG6775" t="str">
            <v>PEDIDO_ENTREGADO</v>
          </cell>
          <cell r="AH6775">
            <v>44910</v>
          </cell>
          <cell r="AK6775">
            <v>479354</v>
          </cell>
        </row>
        <row r="6776">
          <cell r="B6776">
            <v>479355</v>
          </cell>
          <cell r="C6776" t="str">
            <v>2475778</v>
          </cell>
          <cell r="D6776" t="str">
            <v>MDELIVERY</v>
          </cell>
          <cell r="E6776" t="str">
            <v>DESPACHO</v>
          </cell>
          <cell r="F6776" t="str">
            <v>NORMAL</v>
          </cell>
          <cell r="G6776" t="str">
            <v>FT75431</v>
          </cell>
          <cell r="H6776">
            <v>44909</v>
          </cell>
          <cell r="I6776" t="str">
            <v>ENTREGADO</v>
          </cell>
          <cell r="J6776">
            <v>44910</v>
          </cell>
          <cell r="K6776" t="str">
            <v>Darwin Aguilar_BANCO DESARROLLO DE LOS PUEBLOS S A CODESARROLLO</v>
          </cell>
          <cell r="L6776" t="str">
            <v>Ladron de Guevara E13 408 y Barcelona esq Matriz Quito</v>
          </cell>
          <cell r="M6776" t="str">
            <v>0990247536001</v>
          </cell>
          <cell r="N6776" t="str">
            <v>0995623673</v>
          </cell>
          <cell r="O6776" t="str">
            <v/>
          </cell>
          <cell r="P6776" t="str">
            <v>QUITO</v>
          </cell>
          <cell r="Q6776" t="str">
            <v>QUITO</v>
          </cell>
          <cell r="R6776" t="str">
            <v>PICHINCHA</v>
          </cell>
          <cell r="T6776" t="str">
            <v>TRANSERVISS</v>
          </cell>
          <cell r="U6776" t="str">
            <v>FLEXNETUIO_LOCAL</v>
          </cell>
          <cell r="V6776">
            <v>1</v>
          </cell>
          <cell r="W6776">
            <v>1</v>
          </cell>
          <cell r="X6776" t="str">
            <v>FLEXNET ECUADOR - MDELIVERY</v>
          </cell>
          <cell r="Y6776" t="str">
            <v>CALLE 28 DE JUNIO S/N Y GARCIA MORENO ENTRADA LLANO GRANDE</v>
          </cell>
          <cell r="Z6776" t="str">
            <v>1701_QUITO</v>
          </cell>
          <cell r="AA6776" t="str">
            <v/>
          </cell>
          <cell r="AB6776">
            <v>22106</v>
          </cell>
          <cell r="AC6776">
            <v>44910</v>
          </cell>
          <cell r="AD6776" t="str">
            <v>TRANSERVISS</v>
          </cell>
          <cell r="AE6776" t="str">
            <v>PXY0396</v>
          </cell>
          <cell r="AF6776">
            <v>0</v>
          </cell>
          <cell r="AG6776" t="str">
            <v>PEDIDO_ENTREGADO</v>
          </cell>
          <cell r="AH6776">
            <v>44910</v>
          </cell>
          <cell r="AK6776">
            <v>479355</v>
          </cell>
        </row>
        <row r="6777">
          <cell r="B6777">
            <v>479356</v>
          </cell>
          <cell r="C6777" t="str">
            <v>2475781</v>
          </cell>
          <cell r="D6777" t="str">
            <v>MDELIVERY</v>
          </cell>
          <cell r="E6777" t="str">
            <v>DESPACHO</v>
          </cell>
          <cell r="F6777" t="str">
            <v>NORMAL</v>
          </cell>
          <cell r="G6777" t="str">
            <v>TF88953</v>
          </cell>
          <cell r="H6777">
            <v>44909</v>
          </cell>
          <cell r="I6777" t="str">
            <v>ENTREGADO</v>
          </cell>
          <cell r="J6777">
            <v>44910</v>
          </cell>
          <cell r="K6777" t="str">
            <v xml:space="preserve">Marlene Vasquez_ALICORP ECUADOR S A </v>
          </cell>
          <cell r="L6777" t="str">
            <v xml:space="preserve"> GUAYAS GUAYAQUIL AV DE LAS AMERICAS CENTRO CONVENCIONES LADO IZQUIERDO DEL LISTO DE CENTRO DE CONVENCIONES </v>
          </cell>
          <cell r="M6777" t="str">
            <v>1790720101001</v>
          </cell>
          <cell r="N6777" t="str">
            <v>995868628</v>
          </cell>
          <cell r="O6777" t="str">
            <v/>
          </cell>
          <cell r="P6777" t="str">
            <v>GUAYAQUIL</v>
          </cell>
          <cell r="Q6777" t="str">
            <v>GUAYAQUIL</v>
          </cell>
          <cell r="R6777" t="str">
            <v>GUAYAS</v>
          </cell>
          <cell r="T6777" t="str">
            <v>ITSACOURIER</v>
          </cell>
          <cell r="U6777" t="str">
            <v>FLEXNETUIO_GYE</v>
          </cell>
          <cell r="V6777">
            <v>1</v>
          </cell>
          <cell r="W6777">
            <v>1</v>
          </cell>
          <cell r="X6777" t="str">
            <v>FLEXNET ECUADOR - MDELIVERY</v>
          </cell>
          <cell r="Y6777" t="str">
            <v>CALLE 28 DE JUNIO S/N Y GARCIA MORENO ENTRADA LLANO GRANDE</v>
          </cell>
          <cell r="Z6777" t="str">
            <v>1701_QUITO</v>
          </cell>
          <cell r="AA6777" t="str">
            <v/>
          </cell>
          <cell r="AB6777">
            <v>22113</v>
          </cell>
          <cell r="AC6777">
            <v>44910</v>
          </cell>
          <cell r="AD6777" t="str">
            <v>ITSACOURIER S.A.S</v>
          </cell>
          <cell r="AE6777" t="str">
            <v>IV314G</v>
          </cell>
          <cell r="AF6777">
            <v>0</v>
          </cell>
          <cell r="AG6777" t="str">
            <v>PEDIDO_ENTREGADO</v>
          </cell>
          <cell r="AH6777">
            <v>44910</v>
          </cell>
          <cell r="AK6777">
            <v>479356</v>
          </cell>
        </row>
        <row r="6778">
          <cell r="B6778">
            <v>479357</v>
          </cell>
          <cell r="C6778" t="str">
            <v>2475785</v>
          </cell>
          <cell r="D6778" t="str">
            <v>MDELIVERY</v>
          </cell>
          <cell r="E6778" t="str">
            <v>DESPACHO</v>
          </cell>
          <cell r="F6778" t="str">
            <v>NORMAL</v>
          </cell>
          <cell r="G6778" t="str">
            <v>031080002475785</v>
          </cell>
          <cell r="H6778">
            <v>44909</v>
          </cell>
          <cell r="I6778" t="str">
            <v>ENTREGADO</v>
          </cell>
          <cell r="J6778">
            <v>44911</v>
          </cell>
          <cell r="K6778" t="str">
            <v>NINFA CECIBEL ALVARADO RAMOS_NINFA CECIBEL ALVARADO RAMOS</v>
          </cell>
          <cell r="L6778" t="str">
            <v xml:space="preserve"> RIOBAMBA AV OLMEDO ENTRE CARABOBO Y VICENTE ROCAFUERTE SUBCENTRO DE ESTIMULACION TEMPRANA MUNDO DE COLORES SEGUNDO PISO REFERENCIA PELUQUERIA EN LA PARTE DE ABAJO </v>
          </cell>
          <cell r="M6778" t="str">
            <v>1204242299001</v>
          </cell>
          <cell r="N6778" t="str">
            <v>0939351782</v>
          </cell>
          <cell r="O6778" t="str">
            <v/>
          </cell>
          <cell r="P6778" t="str">
            <v>RIOBAMBA</v>
          </cell>
          <cell r="Q6778" t="str">
            <v>RIOBAMBA</v>
          </cell>
          <cell r="R6778" t="str">
            <v>CHIMBORAZO</v>
          </cell>
          <cell r="T6778" t="str">
            <v>TRAMACO</v>
          </cell>
          <cell r="U6778" t="str">
            <v>FLEXNETUIO_PROVINCIA</v>
          </cell>
          <cell r="V6778">
            <v>1</v>
          </cell>
          <cell r="W6778">
            <v>1</v>
          </cell>
          <cell r="X6778" t="str">
            <v>FLEXNET ECUADOR - MDELIVERY</v>
          </cell>
          <cell r="Y6778" t="str">
            <v>CALLE 28 DE JUNIO S/N Y GARCIA MORENO ENTRADA LLANO GRANDE</v>
          </cell>
          <cell r="Z6778" t="str">
            <v>1701_QUITO</v>
          </cell>
          <cell r="AA6778" t="str">
            <v/>
          </cell>
          <cell r="AB6778">
            <v>22086</v>
          </cell>
          <cell r="AC6778">
            <v>44910</v>
          </cell>
          <cell r="AD6778" t="str">
            <v>TRAMACO EXPRESS</v>
          </cell>
          <cell r="AE6778" t="str">
            <v>GENERICO TMC</v>
          </cell>
          <cell r="AF6778">
            <v>0</v>
          </cell>
          <cell r="AG6778" t="str">
            <v>PEDIDO_ENTREGADO</v>
          </cell>
          <cell r="AH6778">
            <v>44911</v>
          </cell>
          <cell r="AJ6778" t="str">
            <v>GUIA ENTREGADA -. NINFA CECIBEL ALVARADO RAMOS NINFA CECIBEL ALVARADO RAMOS - 1204242299001</v>
          </cell>
          <cell r="AK6778">
            <v>479357</v>
          </cell>
        </row>
        <row r="6779">
          <cell r="B6779">
            <v>479358</v>
          </cell>
          <cell r="C6779" t="str">
            <v>2475786</v>
          </cell>
          <cell r="D6779" t="str">
            <v>MDELIVERY</v>
          </cell>
          <cell r="E6779" t="str">
            <v>DESPACHO</v>
          </cell>
          <cell r="F6779" t="str">
            <v>NORMAL</v>
          </cell>
          <cell r="G6779" t="str">
            <v>TF88950</v>
          </cell>
          <cell r="H6779">
            <v>44909</v>
          </cell>
          <cell r="I6779" t="str">
            <v>ENTREGADO</v>
          </cell>
          <cell r="J6779">
            <v>44910</v>
          </cell>
          <cell r="K6779" t="str">
            <v>ESTEFANIA PACHECO_ECUAPRIMAS C LTDA AGENCIA ASESORA PRODUCTORA DE</v>
          </cell>
          <cell r="L6779" t="str">
            <v xml:space="preserve">AV CARLOS JULIO AROSEMENA KM 2 5 OFICINA ECUAPRIMAS </v>
          </cell>
          <cell r="M6779" t="str">
            <v>0991267107001</v>
          </cell>
          <cell r="N6779" t="str">
            <v>042209333</v>
          </cell>
          <cell r="O6779" t="str">
            <v/>
          </cell>
          <cell r="P6779" t="str">
            <v>GUAYAQUIL</v>
          </cell>
          <cell r="Q6779" t="str">
            <v>GUAYAQUIL</v>
          </cell>
          <cell r="R6779" t="str">
            <v>GUAYAS</v>
          </cell>
          <cell r="T6779" t="str">
            <v>ITSACOURIER</v>
          </cell>
          <cell r="U6779" t="str">
            <v>FLEXNETUIO_GYE</v>
          </cell>
          <cell r="V6779">
            <v>1</v>
          </cell>
          <cell r="W6779">
            <v>1</v>
          </cell>
          <cell r="X6779" t="str">
            <v>FLEXNET ECUADOR - MDELIVERY</v>
          </cell>
          <cell r="Y6779" t="str">
            <v>CALLE 28 DE JUNIO S/N Y GARCIA MORENO ENTRADA LLANO GRANDE</v>
          </cell>
          <cell r="Z6779" t="str">
            <v>1701_QUITO</v>
          </cell>
          <cell r="AA6779" t="str">
            <v/>
          </cell>
          <cell r="AB6779">
            <v>22112</v>
          </cell>
          <cell r="AC6779">
            <v>44910</v>
          </cell>
          <cell r="AD6779" t="str">
            <v>ITSACOURIER S.A.S</v>
          </cell>
          <cell r="AE6779" t="str">
            <v>JJ069D</v>
          </cell>
          <cell r="AF6779">
            <v>0</v>
          </cell>
          <cell r="AG6779" t="str">
            <v>PEDIDO_ENTREGADO</v>
          </cell>
          <cell r="AH6779">
            <v>44910</v>
          </cell>
          <cell r="AK6779">
            <v>479358</v>
          </cell>
        </row>
        <row r="6780">
          <cell r="B6780">
            <v>479359</v>
          </cell>
          <cell r="C6780" t="str">
            <v>2475787</v>
          </cell>
          <cell r="D6780" t="str">
            <v>MDELIVERY</v>
          </cell>
          <cell r="E6780" t="str">
            <v>DESPACHO</v>
          </cell>
          <cell r="F6780" t="str">
            <v>NORMAL</v>
          </cell>
          <cell r="G6780" t="str">
            <v>FT75418</v>
          </cell>
          <cell r="H6780">
            <v>44909</v>
          </cell>
          <cell r="I6780" t="str">
            <v>ENTREGADO</v>
          </cell>
          <cell r="J6780">
            <v>44910</v>
          </cell>
          <cell r="K6780" t="str">
            <v>Holguer Inaquiza_CARMEN DEL ROCIO GUAMAN YUGSI</v>
          </cell>
          <cell r="L6780" t="str">
            <v xml:space="preserve"> Ciudadela Ibarra calle Rosario Borja Y Luis Gracia REFERENCIA Casa de dos pisos rosada Frente a fabrica Cepa de Oro TELEFONOS DE CONTACTO 0979083403 Holguer Inaquiza </v>
          </cell>
          <cell r="M6780" t="str">
            <v>1713917456001</v>
          </cell>
          <cell r="N6780" t="str">
            <v>0985370333 / 0979083403</v>
          </cell>
          <cell r="O6780" t="str">
            <v/>
          </cell>
          <cell r="P6780" t="str">
            <v>QUITO</v>
          </cell>
          <cell r="Q6780" t="str">
            <v>QUITO</v>
          </cell>
          <cell r="R6780" t="str">
            <v>PICHINCHA</v>
          </cell>
          <cell r="T6780" t="str">
            <v>FLEXTRANS UIO</v>
          </cell>
          <cell r="U6780" t="str">
            <v>FLEXNETUIO_LOCAL</v>
          </cell>
          <cell r="V6780">
            <v>1</v>
          </cell>
          <cell r="W6780">
            <v>1</v>
          </cell>
          <cell r="X6780" t="str">
            <v>FLEXNET ECUADOR - MDELIVERY</v>
          </cell>
          <cell r="Y6780" t="str">
            <v>CALLE 28 DE JUNIO S/N Y GARCIA MORENO ENTRADA LLANO GRANDE</v>
          </cell>
          <cell r="Z6780" t="str">
            <v>1701_QUITO</v>
          </cell>
          <cell r="AA6780" t="str">
            <v/>
          </cell>
          <cell r="AB6780">
            <v>22107</v>
          </cell>
          <cell r="AC6780">
            <v>44910</v>
          </cell>
          <cell r="AD6780" t="str">
            <v>ITSACOURIER S.A.S</v>
          </cell>
          <cell r="AE6780" t="str">
            <v>LU981L</v>
          </cell>
          <cell r="AF6780">
            <v>0</v>
          </cell>
          <cell r="AG6780" t="str">
            <v>PEDIDO_ENTREGADO</v>
          </cell>
          <cell r="AH6780">
            <v>44910</v>
          </cell>
          <cell r="AK6780">
            <v>479359</v>
          </cell>
        </row>
        <row r="6781">
          <cell r="B6781">
            <v>479360</v>
          </cell>
          <cell r="C6781" t="str">
            <v>2475788</v>
          </cell>
          <cell r="D6781" t="str">
            <v>MDELIVERY</v>
          </cell>
          <cell r="E6781" t="str">
            <v>DESPACHO</v>
          </cell>
          <cell r="F6781" t="str">
            <v>NORMAL</v>
          </cell>
          <cell r="G6781" t="str">
            <v>031080002475788</v>
          </cell>
          <cell r="H6781">
            <v>44909</v>
          </cell>
          <cell r="I6781" t="str">
            <v>ENTREGADO</v>
          </cell>
          <cell r="J6781">
            <v>44914</v>
          </cell>
          <cell r="K6781" t="str">
            <v>ERWIN XAVIER VARGAS UBILLA_ERWIN XAVIER VARGAS UBILLA</v>
          </cell>
          <cell r="L6781" t="str">
            <v>GUAYAQUIL VIA A LA COSTA KM 24 SECTOR CHONGON CALLEJON SAN JERONIMO 1 CASA 1 PISO ESQ MINIMARKET LA YAPA Y COMISARIATO MARIA JOSE</v>
          </cell>
          <cell r="M6781" t="str">
            <v>0927015859</v>
          </cell>
          <cell r="N6781" t="str">
            <v>0994731021</v>
          </cell>
          <cell r="O6781" t="str">
            <v/>
          </cell>
          <cell r="P6781" t="str">
            <v>GUAYAQUIL</v>
          </cell>
          <cell r="Q6781" t="str">
            <v>GUAYAQUIL</v>
          </cell>
          <cell r="R6781" t="str">
            <v>GUAYAS</v>
          </cell>
          <cell r="T6781" t="str">
            <v>TRAMACO</v>
          </cell>
          <cell r="U6781" t="str">
            <v>FLEXNETUIO_GYE</v>
          </cell>
          <cell r="V6781">
            <v>1</v>
          </cell>
          <cell r="W6781">
            <v>1</v>
          </cell>
          <cell r="X6781" t="str">
            <v>FLEXNET ECUADOR - MDELIVERY</v>
          </cell>
          <cell r="Y6781" t="str">
            <v>CALLE 28 DE JUNIO S/N Y GARCIA MORENO ENTRADA LLANO GRANDE</v>
          </cell>
          <cell r="Z6781" t="str">
            <v>1701_QUITO</v>
          </cell>
          <cell r="AA6781" t="str">
            <v/>
          </cell>
          <cell r="AB6781">
            <v>22086</v>
          </cell>
          <cell r="AC6781">
            <v>44910</v>
          </cell>
          <cell r="AD6781" t="str">
            <v>TRAMACO EXPRESS</v>
          </cell>
          <cell r="AE6781" t="str">
            <v>GENERICO TMC</v>
          </cell>
          <cell r="AF6781">
            <v>1</v>
          </cell>
          <cell r="AG6781" t="str">
            <v>PEDIDO_ENTREGADO</v>
          </cell>
          <cell r="AH6781">
            <v>44914</v>
          </cell>
          <cell r="AJ6781" t="str">
            <v>GUIA ENTREGADA -. ERWIN XAVIER VARGAS UBILLA ERWIN XAVIER VARGAS UBILLA - 0927015859</v>
          </cell>
          <cell r="AK6781">
            <v>479360</v>
          </cell>
        </row>
        <row r="6782">
          <cell r="B6782">
            <v>479361</v>
          </cell>
          <cell r="C6782" t="str">
            <v>2475790</v>
          </cell>
          <cell r="D6782" t="str">
            <v>MDELIVERY</v>
          </cell>
          <cell r="E6782" t="str">
            <v>DESPACHO</v>
          </cell>
          <cell r="F6782" t="str">
            <v>NORMAL</v>
          </cell>
          <cell r="G6782" t="str">
            <v>FT75432</v>
          </cell>
          <cell r="H6782">
            <v>44909</v>
          </cell>
          <cell r="I6782" t="str">
            <v>ENTREGADO</v>
          </cell>
          <cell r="J6782">
            <v>44910</v>
          </cell>
          <cell r="K6782" t="str">
            <v>CRISTIAN PAREDES_ NIPRO MEDICAL CORPORATION</v>
          </cell>
          <cell r="L6782" t="str">
            <v>Calle El Arenal Oe11 192 y Panamericana Norte Galpon Azul</v>
          </cell>
          <cell r="M6782" t="str">
            <v>1790010937001</v>
          </cell>
          <cell r="N6782" t="str">
            <v>0962592597</v>
          </cell>
          <cell r="O6782" t="str">
            <v/>
          </cell>
          <cell r="P6782" t="str">
            <v>QUITO</v>
          </cell>
          <cell r="Q6782" t="str">
            <v>QUITO</v>
          </cell>
          <cell r="R6782" t="str">
            <v>PICHINCHA</v>
          </cell>
          <cell r="T6782" t="str">
            <v>FLEXTRANS UIO</v>
          </cell>
          <cell r="U6782" t="str">
            <v>FLEXNETUIO_LOCAL</v>
          </cell>
          <cell r="V6782">
            <v>1</v>
          </cell>
          <cell r="W6782">
            <v>1</v>
          </cell>
          <cell r="X6782" t="str">
            <v>FLEXNET ECUADOR - MDELIVERY</v>
          </cell>
          <cell r="Y6782" t="str">
            <v>CALLE 28 DE JUNIO S/N Y GARCIA MORENO ENTRADA LLANO GRANDE</v>
          </cell>
          <cell r="Z6782" t="str">
            <v>1701_QUITO</v>
          </cell>
          <cell r="AA6782" t="str">
            <v/>
          </cell>
          <cell r="AB6782">
            <v>22105</v>
          </cell>
          <cell r="AC6782">
            <v>44910</v>
          </cell>
          <cell r="AD6782" t="str">
            <v>ITSACOURIER S.A.S</v>
          </cell>
          <cell r="AE6782" t="str">
            <v>JD575P</v>
          </cell>
          <cell r="AF6782">
            <v>0</v>
          </cell>
          <cell r="AG6782" t="str">
            <v>PEDIDO_ENTREGADO</v>
          </cell>
          <cell r="AH6782">
            <v>44910</v>
          </cell>
          <cell r="AK6782">
            <v>479361</v>
          </cell>
        </row>
        <row r="6783">
          <cell r="B6783">
            <v>479362</v>
          </cell>
          <cell r="C6783" t="str">
            <v>2475791</v>
          </cell>
          <cell r="D6783" t="str">
            <v>MDELIVERY</v>
          </cell>
          <cell r="E6783" t="str">
            <v>DESPACHO</v>
          </cell>
          <cell r="F6783" t="str">
            <v>NORMAL</v>
          </cell>
          <cell r="G6783" t="str">
            <v>IC3865</v>
          </cell>
          <cell r="H6783">
            <v>44909</v>
          </cell>
          <cell r="I6783" t="str">
            <v>ENTREGADO</v>
          </cell>
          <cell r="J6783">
            <v>44910</v>
          </cell>
          <cell r="K6783" t="str">
            <v>Maria Rosa Peralta_ASOCIACION DE PROFESORES DE LA UNIVERSIDAD DEL AZUAY</v>
          </cell>
          <cell r="L6783" t="str">
            <v>AV 24 DE MAYO 7 77 Y HERNAN MALO EN LA UNIV DEL AZUAY DEJE EN LA ASOCIACION DE PROFESORES CUENCA</v>
          </cell>
          <cell r="M6783" t="str">
            <v>0190301842001</v>
          </cell>
          <cell r="N6783" t="str">
            <v>0984870352</v>
          </cell>
          <cell r="O6783" t="str">
            <v/>
          </cell>
          <cell r="P6783" t="str">
            <v>CUENCA</v>
          </cell>
          <cell r="Q6783" t="str">
            <v>CUENCA</v>
          </cell>
          <cell r="R6783" t="str">
            <v>AZUAY</v>
          </cell>
          <cell r="T6783" t="str">
            <v>ITSACOURIER</v>
          </cell>
          <cell r="U6783" t="str">
            <v>FLEXNETUIO_PROVINCIA</v>
          </cell>
          <cell r="V6783">
            <v>1</v>
          </cell>
          <cell r="W6783">
            <v>1</v>
          </cell>
          <cell r="X6783" t="str">
            <v>FLEXNET ECUADOR - MDELIVERY</v>
          </cell>
          <cell r="Y6783" t="str">
            <v>CALLE 28 DE JUNIO S/N Y GARCIA MORENO ENTRADA LLANO GRANDE</v>
          </cell>
          <cell r="Z6783" t="str">
            <v>1701_QUITO</v>
          </cell>
          <cell r="AA6783" t="str">
            <v/>
          </cell>
          <cell r="AB6783">
            <v>22099</v>
          </cell>
          <cell r="AC6783">
            <v>44910</v>
          </cell>
          <cell r="AD6783" t="str">
            <v>ITSACOURIER S.A.S</v>
          </cell>
          <cell r="AE6783" t="str">
            <v>PDD1729</v>
          </cell>
          <cell r="AF6783">
            <v>0</v>
          </cell>
          <cell r="AG6783" t="str">
            <v>PEDIDO_ENTREGADO</v>
          </cell>
          <cell r="AH6783">
            <v>44910</v>
          </cell>
          <cell r="AK6783">
            <v>479362</v>
          </cell>
        </row>
        <row r="6784">
          <cell r="B6784">
            <v>479363</v>
          </cell>
          <cell r="C6784" t="str">
            <v>2475792</v>
          </cell>
          <cell r="D6784" t="str">
            <v>MDELIVERY</v>
          </cell>
          <cell r="E6784" t="str">
            <v>DESPACHO</v>
          </cell>
          <cell r="F6784" t="str">
            <v>NORMAL</v>
          </cell>
          <cell r="G6784" t="str">
            <v>FT75425</v>
          </cell>
          <cell r="H6784">
            <v>44909</v>
          </cell>
          <cell r="I6784" t="str">
            <v>ENTREGADO</v>
          </cell>
          <cell r="J6784">
            <v>44910</v>
          </cell>
          <cell r="K6784" t="str">
            <v>Martha Chapaca_MARCO FRANCISCO CHAPACA GAVILANES</v>
          </cell>
          <cell r="L6784" t="str">
            <v xml:space="preserve"> PICHINCHA QUITO INTI OE2 243 LAURO GUERRERO SECTOR LA MAGDALENA </v>
          </cell>
          <cell r="M6784" t="str">
            <v>1711681831001</v>
          </cell>
          <cell r="N6784" t="str">
            <v>0984605107</v>
          </cell>
          <cell r="O6784" t="str">
            <v/>
          </cell>
          <cell r="P6784" t="str">
            <v>QUITO</v>
          </cell>
          <cell r="Q6784" t="str">
            <v>QUITO</v>
          </cell>
          <cell r="R6784" t="str">
            <v>PICHINCHA</v>
          </cell>
          <cell r="T6784" t="str">
            <v>FLEXTRANS UIO</v>
          </cell>
          <cell r="U6784" t="str">
            <v>FLEXNETUIO_LOCAL</v>
          </cell>
          <cell r="V6784">
            <v>1</v>
          </cell>
          <cell r="W6784">
            <v>1</v>
          </cell>
          <cell r="X6784" t="str">
            <v>FLEXNET ECUADOR - MDELIVERY</v>
          </cell>
          <cell r="Y6784" t="str">
            <v>CALLE 28 DE JUNIO S/N Y GARCIA MORENO ENTRADA LLANO GRANDE</v>
          </cell>
          <cell r="Z6784" t="str">
            <v>1701_QUITO</v>
          </cell>
          <cell r="AA6784" t="str">
            <v/>
          </cell>
          <cell r="AB6784">
            <v>22107</v>
          </cell>
          <cell r="AC6784">
            <v>44910</v>
          </cell>
          <cell r="AD6784" t="str">
            <v>ITSACOURIER S.A.S</v>
          </cell>
          <cell r="AE6784" t="str">
            <v>LU981L</v>
          </cell>
          <cell r="AF6784">
            <v>0</v>
          </cell>
          <cell r="AG6784" t="str">
            <v>PEDIDO_ENTREGADO</v>
          </cell>
          <cell r="AH6784">
            <v>44910</v>
          </cell>
          <cell r="AK6784">
            <v>479363</v>
          </cell>
        </row>
        <row r="6785">
          <cell r="B6785">
            <v>479364</v>
          </cell>
          <cell r="C6785" t="str">
            <v>2475793</v>
          </cell>
          <cell r="D6785" t="str">
            <v>MDELIVERY</v>
          </cell>
          <cell r="E6785" t="str">
            <v>DESPACHO</v>
          </cell>
          <cell r="F6785" t="str">
            <v>NORMAL</v>
          </cell>
          <cell r="G6785" t="str">
            <v>TF88945</v>
          </cell>
          <cell r="H6785">
            <v>44909</v>
          </cell>
          <cell r="I6785" t="str">
            <v>ENTREGADO</v>
          </cell>
          <cell r="J6785">
            <v>44914</v>
          </cell>
          <cell r="K6785" t="str">
            <v xml:space="preserve">CARRIEL MANCILLA JORGE ALEJANDRO O ALISSON MORAN_CEMIG S A </v>
          </cell>
          <cell r="L6785" t="str">
            <v>Interhospital Av del Bombero Piso 13 oficina 1310</v>
          </cell>
          <cell r="M6785" t="str">
            <v>0993321214001</v>
          </cell>
          <cell r="N6785" t="str">
            <v>0992500448</v>
          </cell>
          <cell r="O6785" t="str">
            <v/>
          </cell>
          <cell r="P6785" t="str">
            <v>GUAYAQUIL</v>
          </cell>
          <cell r="Q6785" t="str">
            <v>GUAYAQUIL</v>
          </cell>
          <cell r="R6785" t="str">
            <v>GUAYAS</v>
          </cell>
          <cell r="T6785" t="str">
            <v>ITSACOURIER</v>
          </cell>
          <cell r="U6785" t="str">
            <v>FLEXNETUIO_GYE</v>
          </cell>
          <cell r="V6785">
            <v>1</v>
          </cell>
          <cell r="W6785">
            <v>1</v>
          </cell>
          <cell r="X6785" t="str">
            <v>FLEXNET ECUADOR - MDELIVERY</v>
          </cell>
          <cell r="Y6785" t="str">
            <v>CALLE 28 DE JUNIO S/N Y GARCIA MORENO ENTRADA LLANO GRANDE</v>
          </cell>
          <cell r="Z6785" t="str">
            <v>1701_QUITO</v>
          </cell>
          <cell r="AA6785" t="str">
            <v/>
          </cell>
          <cell r="AB6785">
            <v>22204</v>
          </cell>
          <cell r="AC6785">
            <v>44914</v>
          </cell>
          <cell r="AD6785" t="str">
            <v>ITSACOURIER S.A.S</v>
          </cell>
          <cell r="AE6785" t="str">
            <v>JJ069D</v>
          </cell>
          <cell r="AF6785">
            <v>2</v>
          </cell>
          <cell r="AG6785" t="str">
            <v>PEDIDO_ENTREGADO</v>
          </cell>
          <cell r="AH6785">
            <v>44914</v>
          </cell>
          <cell r="AK6785">
            <v>479364</v>
          </cell>
        </row>
        <row r="6786">
          <cell r="B6786">
            <v>479365</v>
          </cell>
          <cell r="C6786" t="str">
            <v>2475794</v>
          </cell>
          <cell r="D6786" t="str">
            <v>MDELIVERY</v>
          </cell>
          <cell r="E6786" t="str">
            <v>DESPACHO</v>
          </cell>
          <cell r="F6786" t="str">
            <v>NORMAL</v>
          </cell>
          <cell r="G6786" t="str">
            <v>IC3860</v>
          </cell>
          <cell r="H6786">
            <v>44909</v>
          </cell>
          <cell r="I6786" t="str">
            <v>ENTREGADO</v>
          </cell>
          <cell r="J6786">
            <v>44910</v>
          </cell>
          <cell r="K6786" t="str">
            <v>VERONICA INIGUEZ_MUTUALISTA DE AHORRO Y CREDITO PARA LA VIVIENDA AZUAY</v>
          </cell>
          <cell r="L6786" t="str">
            <v>HERMANO MIGUEL SN Y BOLIVAR ESQUINA MUTUALISTA AZUAY CUENCA AZUAY</v>
          </cell>
          <cell r="M6786" t="str">
            <v>0190006247001</v>
          </cell>
          <cell r="N6786" t="str">
            <v>999930026</v>
          </cell>
          <cell r="O6786" t="str">
            <v/>
          </cell>
          <cell r="P6786" t="str">
            <v>CUENCA</v>
          </cell>
          <cell r="Q6786" t="str">
            <v>CUENCA</v>
          </cell>
          <cell r="R6786" t="str">
            <v>AZUAY</v>
          </cell>
          <cell r="T6786" t="str">
            <v>ITSACOURIER</v>
          </cell>
          <cell r="U6786" t="str">
            <v>FLEXNETUIO_PROVINCIA</v>
          </cell>
          <cell r="V6786">
            <v>1</v>
          </cell>
          <cell r="W6786">
            <v>1</v>
          </cell>
          <cell r="X6786" t="str">
            <v>FLEXNET ECUADOR - MDELIVERY</v>
          </cell>
          <cell r="Y6786" t="str">
            <v>CALLE 28 DE JUNIO S/N Y GARCIA MORENO ENTRADA LLANO GRANDE</v>
          </cell>
          <cell r="Z6786" t="str">
            <v>1701_QUITO</v>
          </cell>
          <cell r="AA6786" t="str">
            <v/>
          </cell>
          <cell r="AB6786">
            <v>22099</v>
          </cell>
          <cell r="AC6786">
            <v>44910</v>
          </cell>
          <cell r="AD6786" t="str">
            <v>ITSACOURIER S.A.S</v>
          </cell>
          <cell r="AE6786" t="str">
            <v>PDD1729</v>
          </cell>
          <cell r="AF6786">
            <v>0</v>
          </cell>
          <cell r="AG6786" t="str">
            <v>PEDIDO_ENTREGADO</v>
          </cell>
          <cell r="AH6786">
            <v>44910</v>
          </cell>
          <cell r="AK6786">
            <v>479365</v>
          </cell>
        </row>
        <row r="6787">
          <cell r="B6787">
            <v>479366</v>
          </cell>
          <cell r="C6787" t="str">
            <v>2475795</v>
          </cell>
          <cell r="D6787" t="str">
            <v>MDELIVERY</v>
          </cell>
          <cell r="E6787" t="str">
            <v>DESPACHO</v>
          </cell>
          <cell r="F6787" t="str">
            <v>NORMAL</v>
          </cell>
          <cell r="G6787" t="str">
            <v>FT75420</v>
          </cell>
          <cell r="H6787">
            <v>44909</v>
          </cell>
          <cell r="I6787" t="str">
            <v>ENTREGADO</v>
          </cell>
          <cell r="J6787">
            <v>44910</v>
          </cell>
          <cell r="K6787" t="str">
            <v>cyntia porras mirelia guerrero_ASOCIACION DE PROFESORES PONTIFICIA UNIVERSISAD CATOLICA</v>
          </cell>
          <cell r="L6787" t="str">
            <v>av 12 de octubre y veintimilla</v>
          </cell>
          <cell r="M6787" t="str">
            <v>1791700341001</v>
          </cell>
          <cell r="N6787" t="str">
            <v>0998042380</v>
          </cell>
          <cell r="O6787" t="str">
            <v/>
          </cell>
          <cell r="P6787" t="str">
            <v>QUITO</v>
          </cell>
          <cell r="Q6787" t="str">
            <v>QUITO</v>
          </cell>
          <cell r="R6787" t="str">
            <v>PICHINCHA</v>
          </cell>
          <cell r="T6787" t="str">
            <v>TRANSERVISS</v>
          </cell>
          <cell r="U6787" t="str">
            <v>FLEXNETUIO_LOCAL</v>
          </cell>
          <cell r="V6787">
            <v>1</v>
          </cell>
          <cell r="W6787">
            <v>1</v>
          </cell>
          <cell r="X6787" t="str">
            <v>FLEXNET ECUADOR - MDELIVERY</v>
          </cell>
          <cell r="Y6787" t="str">
            <v>CALLE 28 DE JUNIO S/N Y GARCIA MORENO ENTRADA LLANO GRANDE</v>
          </cell>
          <cell r="Z6787" t="str">
            <v>1701_QUITO</v>
          </cell>
          <cell r="AA6787" t="str">
            <v/>
          </cell>
          <cell r="AB6787">
            <v>22106</v>
          </cell>
          <cell r="AC6787">
            <v>44910</v>
          </cell>
          <cell r="AD6787" t="str">
            <v>TRANSERVISS</v>
          </cell>
          <cell r="AE6787" t="str">
            <v>PXY0396</v>
          </cell>
          <cell r="AF6787">
            <v>0</v>
          </cell>
          <cell r="AG6787" t="str">
            <v>PEDIDO_ENTREGADO</v>
          </cell>
          <cell r="AH6787">
            <v>44910</v>
          </cell>
          <cell r="AK6787">
            <v>479366</v>
          </cell>
        </row>
        <row r="6788">
          <cell r="B6788">
            <v>479367</v>
          </cell>
          <cell r="C6788" t="str">
            <v>2475797</v>
          </cell>
          <cell r="D6788" t="str">
            <v>MDELIVERY</v>
          </cell>
          <cell r="E6788" t="str">
            <v>DESPACHO</v>
          </cell>
          <cell r="F6788" t="str">
            <v>NORMAL</v>
          </cell>
          <cell r="G6788" t="str">
            <v>TF88954</v>
          </cell>
          <cell r="H6788">
            <v>44909</v>
          </cell>
          <cell r="I6788" t="str">
            <v>ENTREGADO</v>
          </cell>
          <cell r="J6788">
            <v>44910</v>
          </cell>
          <cell r="K6788" t="str">
            <v>JEFFERSON VEGA VICTOR ARANA_LABORATORIOS BAGO DEL ECUADOR S A</v>
          </cell>
          <cell r="L6788" t="str">
            <v>AV JUAN TANCA MARENGO Y CONSTITUCION EDIFICIO NOBIS EXECUTIVE CENTER OF 701 FRENTE MALL EL SOL</v>
          </cell>
          <cell r="M6788" t="str">
            <v>1791224493001</v>
          </cell>
          <cell r="N6788" t="str">
            <v>0993987773</v>
          </cell>
          <cell r="P6788" t="str">
            <v>GUAYAQUIL</v>
          </cell>
          <cell r="Q6788" t="str">
            <v>GUAYAQUIL</v>
          </cell>
          <cell r="R6788" t="str">
            <v>GUAYAS</v>
          </cell>
          <cell r="T6788" t="str">
            <v>ITSACOURIER</v>
          </cell>
          <cell r="U6788" t="str">
            <v>FLEXNETUIO_GYE</v>
          </cell>
          <cell r="V6788">
            <v>2</v>
          </cell>
          <cell r="W6788">
            <v>1</v>
          </cell>
          <cell r="X6788" t="str">
            <v>FLEXNET ECUADOR - MDELIVERY</v>
          </cell>
          <cell r="Y6788" t="str">
            <v>CALLE 28 DE JUNIO S/N Y GARCIA MORENO ENTRADA LLANO GRANDE</v>
          </cell>
          <cell r="Z6788" t="str">
            <v>1701_QUITO</v>
          </cell>
          <cell r="AA6788" t="str">
            <v/>
          </cell>
          <cell r="AB6788">
            <v>22113</v>
          </cell>
          <cell r="AC6788">
            <v>44910</v>
          </cell>
          <cell r="AD6788" t="str">
            <v>ITSACOURIER S.A.S</v>
          </cell>
          <cell r="AE6788" t="str">
            <v>IV314G</v>
          </cell>
          <cell r="AF6788">
            <v>0</v>
          </cell>
          <cell r="AG6788" t="str">
            <v>PEDIDO_ENTREGADO</v>
          </cell>
          <cell r="AH6788">
            <v>44910</v>
          </cell>
          <cell r="AK6788">
            <v>479367</v>
          </cell>
        </row>
        <row r="6789">
          <cell r="B6789">
            <v>479368</v>
          </cell>
          <cell r="C6789" t="str">
            <v>2475859</v>
          </cell>
          <cell r="D6789" t="str">
            <v>MDELIVERY</v>
          </cell>
          <cell r="E6789" t="str">
            <v>DESPACHO</v>
          </cell>
          <cell r="F6789" t="str">
            <v>NORMAL</v>
          </cell>
          <cell r="G6789" t="str">
            <v>FT75424</v>
          </cell>
          <cell r="H6789">
            <v>44909</v>
          </cell>
          <cell r="I6789" t="str">
            <v>ENTREGADO</v>
          </cell>
          <cell r="J6789">
            <v>44910</v>
          </cell>
          <cell r="K6789" t="str">
            <v>AYALA TACO JAIME PAUL_AYALA TACO JAIME PAUL</v>
          </cell>
          <cell r="L6789" t="str">
            <v>VALLE DE LOS CHILLOS AV GENERAL PINTAG Y ANTONIO TANDAZO CONJUNTO EL COLIBRI 2 CASA 8 MZ 1 A 4 CUADRAS DEL MONUMENTO AL COLIBRI</v>
          </cell>
          <cell r="M6789" t="str">
            <v>1709434243001</v>
          </cell>
          <cell r="N6789" t="str">
            <v>0992951457</v>
          </cell>
          <cell r="O6789" t="str">
            <v/>
          </cell>
          <cell r="P6789" t="str">
            <v>QUITO</v>
          </cell>
          <cell r="Q6789" t="str">
            <v>QUITO</v>
          </cell>
          <cell r="R6789" t="str">
            <v>PICHINCHA</v>
          </cell>
          <cell r="T6789" t="str">
            <v>FLEXTRANS UIO</v>
          </cell>
          <cell r="U6789" t="str">
            <v>FLEXNETUIO_LOCAL</v>
          </cell>
          <cell r="V6789">
            <v>1</v>
          </cell>
          <cell r="W6789">
            <v>1</v>
          </cell>
          <cell r="X6789" t="str">
            <v>FLEXNET ECUADOR - MDELIVERY</v>
          </cell>
          <cell r="Y6789" t="str">
            <v>CALLE 28 DE JUNIO S/N Y GARCIA MORENO ENTRADA LLANO GRANDE</v>
          </cell>
          <cell r="Z6789" t="str">
            <v>1701_QUITO</v>
          </cell>
          <cell r="AA6789" t="str">
            <v/>
          </cell>
          <cell r="AB6789">
            <v>22095</v>
          </cell>
          <cell r="AC6789">
            <v>44910</v>
          </cell>
          <cell r="AD6789" t="str">
            <v>ITSACOURIER S.A.S</v>
          </cell>
          <cell r="AE6789" t="str">
            <v>PBB3265</v>
          </cell>
          <cell r="AF6789">
            <v>0</v>
          </cell>
          <cell r="AG6789" t="str">
            <v>PEDIDO_ENTREGADO</v>
          </cell>
          <cell r="AH6789">
            <v>44910</v>
          </cell>
          <cell r="AK6789">
            <v>479368</v>
          </cell>
        </row>
        <row r="6790">
          <cell r="B6790">
            <v>479369</v>
          </cell>
          <cell r="C6790" t="str">
            <v>2475862</v>
          </cell>
          <cell r="D6790" t="str">
            <v>MDELIVERY</v>
          </cell>
          <cell r="E6790" t="str">
            <v>DESPACHO</v>
          </cell>
          <cell r="F6790" t="str">
            <v>NORMAL</v>
          </cell>
          <cell r="G6790" t="str">
            <v>TF88946</v>
          </cell>
          <cell r="H6790">
            <v>44909</v>
          </cell>
          <cell r="I6790" t="str">
            <v>ENTREGADO</v>
          </cell>
          <cell r="J6790">
            <v>44910</v>
          </cell>
          <cell r="K6790" t="str">
            <v>MARCO ANTONIO ALMEIDA DELGADO ERICKA ESTEFANIA MORaN GAVILANEZ C I 0991069101_MARCO ANTONIO ALMEIDA DELGADO</v>
          </cell>
          <cell r="L6790" t="str">
            <v xml:space="preserve"> GUAYAS SECTOR CENTRO SUR CHILE Y GARCIA BOLLENA FRENTE A RESTAURANTE OLGUITA EDIFICIO DE 3 PISOS COLOR VERDE 2DO TIMBRE COMUNICARSE CON EL SR ANTES DE ACERCARSE </v>
          </cell>
          <cell r="M6790" t="str">
            <v>0909740748001</v>
          </cell>
          <cell r="N6790" t="str">
            <v>0990037640</v>
          </cell>
          <cell r="O6790" t="str">
            <v/>
          </cell>
          <cell r="P6790" t="str">
            <v>GUAYAQUIL</v>
          </cell>
          <cell r="Q6790" t="str">
            <v>GUAYAQUIL</v>
          </cell>
          <cell r="R6790" t="str">
            <v>GUAYAS</v>
          </cell>
          <cell r="T6790" t="str">
            <v>ITSACOURIER</v>
          </cell>
          <cell r="U6790" t="str">
            <v>FLEXNETUIO_GYE</v>
          </cell>
          <cell r="V6790">
            <v>1</v>
          </cell>
          <cell r="W6790">
            <v>1</v>
          </cell>
          <cell r="X6790" t="str">
            <v>FLEXNET ECUADOR - MDELIVERY</v>
          </cell>
          <cell r="Y6790" t="str">
            <v>CALLE 28 DE JUNIO S/N Y GARCIA MORENO ENTRADA LLANO GRANDE</v>
          </cell>
          <cell r="Z6790" t="str">
            <v>1701_QUITO</v>
          </cell>
          <cell r="AA6790" t="str">
            <v/>
          </cell>
          <cell r="AB6790">
            <v>22110</v>
          </cell>
          <cell r="AC6790">
            <v>44910</v>
          </cell>
          <cell r="AD6790" t="str">
            <v>ITSACOURIER S.A.S</v>
          </cell>
          <cell r="AE6790" t="str">
            <v>JJ486C</v>
          </cell>
          <cell r="AF6790">
            <v>0</v>
          </cell>
          <cell r="AG6790" t="str">
            <v>PEDIDO_ENTREGADO</v>
          </cell>
          <cell r="AH6790">
            <v>44910</v>
          </cell>
          <cell r="AK6790">
            <v>479369</v>
          </cell>
        </row>
        <row r="6791">
          <cell r="B6791">
            <v>479370</v>
          </cell>
          <cell r="C6791" t="str">
            <v>2475863</v>
          </cell>
          <cell r="D6791" t="str">
            <v>MDELIVERY</v>
          </cell>
          <cell r="E6791" t="str">
            <v>DESPACHO</v>
          </cell>
          <cell r="F6791" t="str">
            <v>NORMAL</v>
          </cell>
          <cell r="G6791" t="str">
            <v>TF88944</v>
          </cell>
          <cell r="H6791">
            <v>44909</v>
          </cell>
          <cell r="I6791" t="str">
            <v>ENTREGADO</v>
          </cell>
          <cell r="J6791">
            <v>44917</v>
          </cell>
          <cell r="K6791" t="str">
            <v>ANA MARiA LUNA BARZOLA_ANA MARIA LUNA BARZOLA</v>
          </cell>
          <cell r="L6791" t="str">
            <v>GUAYAS BARRIO GUASMO NORTE COOP DIOS DA PARA TODOS MANZANA F SOLAR 3 INGRESA POR TORRES Y TORRES A MANO IZQUIERDA 1RA CUADRA A MANO DERECHA CASA DE 1 PISO CON PORToN DE ALAMBRES COMUNICARSE CON LA SRA</v>
          </cell>
          <cell r="M6791" t="str">
            <v>0905860433001</v>
          </cell>
          <cell r="N6791" t="str">
            <v>0994328980</v>
          </cell>
          <cell r="O6791" t="str">
            <v/>
          </cell>
          <cell r="P6791" t="str">
            <v>GUAYAQUIL</v>
          </cell>
          <cell r="Q6791" t="str">
            <v>GUAYAQUIL</v>
          </cell>
          <cell r="R6791" t="str">
            <v>GUAYAS</v>
          </cell>
          <cell r="T6791" t="str">
            <v>FLEXTRANS GYE</v>
          </cell>
          <cell r="U6791" t="str">
            <v>FLEXNETUIO_GYE</v>
          </cell>
          <cell r="V6791">
            <v>1</v>
          </cell>
          <cell r="W6791">
            <v>1</v>
          </cell>
          <cell r="X6791" t="str">
            <v>FLEXNET ECUADOR - MDELIVERY</v>
          </cell>
          <cell r="Y6791" t="str">
            <v>CALLE 28 DE JUNIO S/N Y GARCIA MORENO ENTRADA LLANO GRANDE</v>
          </cell>
          <cell r="Z6791" t="str">
            <v>1701_QUITO</v>
          </cell>
          <cell r="AA6791" t="str">
            <v/>
          </cell>
          <cell r="AB6791">
            <v>22326</v>
          </cell>
          <cell r="AC6791">
            <v>44917</v>
          </cell>
          <cell r="AD6791" t="str">
            <v>TRANSFIRME</v>
          </cell>
          <cell r="AE6791" t="str">
            <v>PDD1735</v>
          </cell>
          <cell r="AF6791">
            <v>1</v>
          </cell>
          <cell r="AG6791" t="str">
            <v>PEDIDO_ENTREGADO</v>
          </cell>
          <cell r="AH6791">
            <v>44917</v>
          </cell>
          <cell r="AK6791">
            <v>479370</v>
          </cell>
        </row>
        <row r="6792">
          <cell r="B6792">
            <v>479371</v>
          </cell>
          <cell r="C6792" t="str">
            <v>2475864</v>
          </cell>
          <cell r="D6792" t="str">
            <v>MDELIVERY</v>
          </cell>
          <cell r="E6792" t="str">
            <v>DESPACHO</v>
          </cell>
          <cell r="F6792" t="str">
            <v>NORMAL</v>
          </cell>
          <cell r="G6792" t="str">
            <v>031080002475864</v>
          </cell>
          <cell r="H6792">
            <v>44909</v>
          </cell>
          <cell r="I6792" t="str">
            <v>ENTREGADO</v>
          </cell>
          <cell r="J6792">
            <v>44910</v>
          </cell>
          <cell r="K6792" t="str">
            <v>KAROLINA PLUAS_CARLOS ALFREDO PEREZ PLUAS</v>
          </cell>
          <cell r="L6792" t="str">
            <v>GUAYAS CALLES Cristobal colon Y leopoldo gordon canton pedro carbo atras del banecuador casa color naranja dos plantas</v>
          </cell>
          <cell r="M6792" t="str">
            <v>0928136175001</v>
          </cell>
          <cell r="N6792" t="str">
            <v>0994754330/0988196861</v>
          </cell>
          <cell r="O6792" t="str">
            <v/>
          </cell>
          <cell r="P6792" t="str">
            <v>PEDRO CARBO</v>
          </cell>
          <cell r="Q6792" t="str">
            <v>PEDRO CARBO</v>
          </cell>
          <cell r="R6792" t="str">
            <v>GUAYAS</v>
          </cell>
          <cell r="T6792" t="str">
            <v>TRAMACO</v>
          </cell>
          <cell r="U6792" t="str">
            <v>FLEXNETUIO_PROVINCIA</v>
          </cell>
          <cell r="V6792">
            <v>1</v>
          </cell>
          <cell r="W6792">
            <v>1</v>
          </cell>
          <cell r="X6792" t="str">
            <v>FLEXNET ECUADOR - MDELIVERY</v>
          </cell>
          <cell r="Y6792" t="str">
            <v>CALLE 28 DE JUNIO S/N Y GARCIA MORENO ENTRADA LLANO GRANDE</v>
          </cell>
          <cell r="Z6792" t="str">
            <v>1701_QUITO</v>
          </cell>
          <cell r="AA6792" t="str">
            <v/>
          </cell>
          <cell r="AB6792">
            <v>22086</v>
          </cell>
          <cell r="AC6792">
            <v>44910</v>
          </cell>
          <cell r="AD6792" t="str">
            <v>TRAMACO EXPRESS</v>
          </cell>
          <cell r="AE6792" t="str">
            <v>GENERICO TMC</v>
          </cell>
          <cell r="AF6792">
            <v>0</v>
          </cell>
          <cell r="AG6792" t="str">
            <v>PEDIDO_ENTREGADO</v>
          </cell>
          <cell r="AH6792">
            <v>44910</v>
          </cell>
          <cell r="AJ6792" t="str">
            <v>GUIA ENTREGADA -Carolina Pluas - 0913365995</v>
          </cell>
          <cell r="AK6792">
            <v>479371</v>
          </cell>
        </row>
        <row r="6793">
          <cell r="B6793">
            <v>479372</v>
          </cell>
          <cell r="C6793" t="str">
            <v>2475925</v>
          </cell>
          <cell r="D6793" t="str">
            <v>MDELIVERY</v>
          </cell>
          <cell r="E6793" t="str">
            <v>DESPACHO</v>
          </cell>
          <cell r="F6793" t="str">
            <v>NORMAL</v>
          </cell>
          <cell r="G6793" t="str">
            <v>FT75430</v>
          </cell>
          <cell r="H6793">
            <v>44909</v>
          </cell>
          <cell r="I6793" t="str">
            <v>ENTREGADO</v>
          </cell>
          <cell r="J6793">
            <v>44910</v>
          </cell>
          <cell r="K6793" t="str">
            <v>CHRISTINE FALCONI_JORGE PATRICIO FALCONI MONTALVO</v>
          </cell>
          <cell r="L6793" t="str">
            <v xml:space="preserve"> 3 era transversal s3 158 y via intervalles TUMBACO Falconi Arquitectos OFICINA </v>
          </cell>
          <cell r="M6793" t="str">
            <v>0600885602001</v>
          </cell>
          <cell r="N6793" t="str">
            <v>0999828298</v>
          </cell>
          <cell r="O6793" t="str">
            <v/>
          </cell>
          <cell r="P6793" t="str">
            <v>QUITO</v>
          </cell>
          <cell r="Q6793" t="str">
            <v>QUITO</v>
          </cell>
          <cell r="R6793" t="str">
            <v>PICHINCHA</v>
          </cell>
          <cell r="T6793" t="str">
            <v>FLEXTRANS UIO</v>
          </cell>
          <cell r="U6793" t="str">
            <v>FLEXNETUIO_LOCAL</v>
          </cell>
          <cell r="V6793">
            <v>1</v>
          </cell>
          <cell r="W6793">
            <v>1</v>
          </cell>
          <cell r="X6793" t="str">
            <v>FLEXNET ECUADOR - MDELIVERY</v>
          </cell>
          <cell r="Y6793" t="str">
            <v>CALLE 28 DE JUNIO S/N Y GARCIA MORENO ENTRADA LLANO GRANDE</v>
          </cell>
          <cell r="Z6793" t="str">
            <v>1701_QUITO</v>
          </cell>
          <cell r="AA6793" t="str">
            <v/>
          </cell>
          <cell r="AB6793">
            <v>22097</v>
          </cell>
          <cell r="AC6793">
            <v>44910</v>
          </cell>
          <cell r="AD6793" t="str">
            <v>ITSACOURIER S.A.S</v>
          </cell>
          <cell r="AE6793" t="str">
            <v>PCZ1855</v>
          </cell>
          <cell r="AF6793">
            <v>0</v>
          </cell>
          <cell r="AG6793" t="str">
            <v>PEDIDO_ENTREGADO</v>
          </cell>
          <cell r="AH6793">
            <v>44910</v>
          </cell>
          <cell r="AK6793">
            <v>479372</v>
          </cell>
        </row>
        <row r="6794">
          <cell r="B6794">
            <v>479373</v>
          </cell>
          <cell r="C6794" t="str">
            <v>2475926</v>
          </cell>
          <cell r="D6794" t="str">
            <v>MDELIVERY</v>
          </cell>
          <cell r="E6794" t="str">
            <v>DESPACHO</v>
          </cell>
          <cell r="F6794" t="str">
            <v>NORMAL</v>
          </cell>
          <cell r="G6794" t="str">
            <v>FT75429</v>
          </cell>
          <cell r="H6794">
            <v>44909</v>
          </cell>
          <cell r="I6794" t="str">
            <v>ENTREGADO</v>
          </cell>
          <cell r="J6794">
            <v>44910</v>
          </cell>
          <cell r="K6794" t="str">
            <v>JOHN SEBASTIAN SANCHEZ ESPINOSA_JOHN SEBASTIAN SANCHEZ ESPINOSA</v>
          </cell>
          <cell r="L6794" t="str">
            <v xml:space="preserve"> CALLE LEONARDO TEJADA E15 173 Y ANTIGUA VIA NAYON EDIFICIO TORRES FEDS DTPO 503A </v>
          </cell>
          <cell r="M6794" t="str">
            <v>1714024823001</v>
          </cell>
          <cell r="N6794" t="str">
            <v>0995448140</v>
          </cell>
          <cell r="O6794" t="str">
            <v/>
          </cell>
          <cell r="P6794" t="str">
            <v>QUITO</v>
          </cell>
          <cell r="Q6794" t="str">
            <v>QUITO</v>
          </cell>
          <cell r="R6794" t="str">
            <v>PICHINCHA</v>
          </cell>
          <cell r="T6794" t="str">
            <v>FLEXTRANS UIO</v>
          </cell>
          <cell r="U6794" t="str">
            <v>FLEXNETUIO_LOCAL</v>
          </cell>
          <cell r="V6794">
            <v>1</v>
          </cell>
          <cell r="W6794">
            <v>1</v>
          </cell>
          <cell r="X6794" t="str">
            <v>FLEXNET ECUADOR - MDELIVERY</v>
          </cell>
          <cell r="Y6794" t="str">
            <v>CALLE 28 DE JUNIO S/N Y GARCIA MORENO ENTRADA LLANO GRANDE</v>
          </cell>
          <cell r="Z6794" t="str">
            <v>1701_QUITO</v>
          </cell>
          <cell r="AA6794" t="str">
            <v/>
          </cell>
          <cell r="AB6794">
            <v>22104</v>
          </cell>
          <cell r="AC6794">
            <v>44910</v>
          </cell>
          <cell r="AD6794" t="str">
            <v>ITSACOURIER S.A.S</v>
          </cell>
          <cell r="AE6794" t="str">
            <v>IN450Y</v>
          </cell>
          <cell r="AF6794">
            <v>0</v>
          </cell>
          <cell r="AG6794" t="str">
            <v>PEDIDO_ENTREGADO</v>
          </cell>
          <cell r="AH6794">
            <v>44910</v>
          </cell>
          <cell r="AK6794">
            <v>479373</v>
          </cell>
        </row>
        <row r="6795">
          <cell r="B6795">
            <v>479374</v>
          </cell>
          <cell r="C6795" t="str">
            <v>2475927</v>
          </cell>
          <cell r="D6795" t="str">
            <v>MDELIVERY</v>
          </cell>
          <cell r="E6795" t="str">
            <v>DESPACHO</v>
          </cell>
          <cell r="F6795" t="str">
            <v>NORMAL</v>
          </cell>
          <cell r="G6795" t="str">
            <v>FT75435</v>
          </cell>
          <cell r="H6795">
            <v>44909</v>
          </cell>
          <cell r="I6795" t="str">
            <v>ENTREGADO</v>
          </cell>
          <cell r="J6795">
            <v>44910</v>
          </cell>
          <cell r="K6795" t="str">
            <v>SONIA ROSMERY LASCANO CACUANGO_SONIA ROSMERY LASCANO CACUANGO</v>
          </cell>
          <cell r="L6795" t="str">
            <v>el mercurio n37d casa 411 y juan alcantara junto a la embajada de cuba</v>
          </cell>
          <cell r="M6795" t="str">
            <v>1707286124001</v>
          </cell>
          <cell r="N6795" t="str">
            <v>0998778852</v>
          </cell>
          <cell r="O6795" t="str">
            <v/>
          </cell>
          <cell r="P6795" t="str">
            <v>QUITO</v>
          </cell>
          <cell r="Q6795" t="str">
            <v>QUITO</v>
          </cell>
          <cell r="R6795" t="str">
            <v>PICHINCHA</v>
          </cell>
          <cell r="T6795" t="str">
            <v>FLEXTRANS UIO</v>
          </cell>
          <cell r="U6795" t="str">
            <v>FLEXNETUIO_LOCAL</v>
          </cell>
          <cell r="V6795">
            <v>1</v>
          </cell>
          <cell r="W6795">
            <v>1</v>
          </cell>
          <cell r="X6795" t="str">
            <v>FLEXNET ECUADOR - MDELIVERY</v>
          </cell>
          <cell r="Y6795" t="str">
            <v>CALLE 28 DE JUNIO S/N Y GARCIA MORENO ENTRADA LLANO GRANDE</v>
          </cell>
          <cell r="Z6795" t="str">
            <v>1701_QUITO</v>
          </cell>
          <cell r="AA6795" t="str">
            <v/>
          </cell>
          <cell r="AB6795">
            <v>22104</v>
          </cell>
          <cell r="AC6795">
            <v>44910</v>
          </cell>
          <cell r="AD6795" t="str">
            <v>ITSACOURIER S.A.S</v>
          </cell>
          <cell r="AE6795" t="str">
            <v>IN450Y</v>
          </cell>
          <cell r="AF6795">
            <v>0</v>
          </cell>
          <cell r="AG6795" t="str">
            <v>PEDIDO_ENTREGADO</v>
          </cell>
          <cell r="AH6795">
            <v>44910</v>
          </cell>
          <cell r="AK6795">
            <v>479374</v>
          </cell>
        </row>
        <row r="6796">
          <cell r="B6796">
            <v>479375</v>
          </cell>
          <cell r="C6796" t="str">
            <v>2475928</v>
          </cell>
          <cell r="D6796" t="str">
            <v>MDELIVERY</v>
          </cell>
          <cell r="E6796" t="str">
            <v>DESPACHO</v>
          </cell>
          <cell r="F6796" t="str">
            <v>NORMAL</v>
          </cell>
          <cell r="G6796" t="str">
            <v>FT75428</v>
          </cell>
          <cell r="H6796">
            <v>44909</v>
          </cell>
          <cell r="I6796" t="str">
            <v>ENTREGADO</v>
          </cell>
          <cell r="J6796">
            <v>44910</v>
          </cell>
          <cell r="K6796" t="str">
            <v>LUIS ALFONSO MALAN CHIMBOLEMA_LUIS ALFONSO MALAN CHIMBOLEMA</v>
          </cell>
          <cell r="L6796" t="str">
            <v xml:space="preserve"> YARUQUI KM 33 VIA INTEROCEANICA Y TNTE HUGO ORTIZ A LADO DE LA NOTARIA 57 DE YARUQUI entre el hospital y colegio tecnico de yaruqui </v>
          </cell>
          <cell r="M6796" t="str">
            <v>0603000514001</v>
          </cell>
          <cell r="N6796" t="str">
            <v>0999774978</v>
          </cell>
          <cell r="O6796" t="str">
            <v/>
          </cell>
          <cell r="P6796" t="str">
            <v>QUITO</v>
          </cell>
          <cell r="Q6796" t="str">
            <v>QUITO</v>
          </cell>
          <cell r="R6796" t="str">
            <v>PICHINCHA</v>
          </cell>
          <cell r="T6796" t="str">
            <v>FLEXTRANS UIO</v>
          </cell>
          <cell r="U6796" t="str">
            <v>FLEXNETUIO_LOCAL</v>
          </cell>
          <cell r="V6796">
            <v>1</v>
          </cell>
          <cell r="W6796">
            <v>1</v>
          </cell>
          <cell r="X6796" t="str">
            <v>FLEXNET ECUADOR - MDELIVERY</v>
          </cell>
          <cell r="Y6796" t="str">
            <v>CALLE 28 DE JUNIO S/N Y GARCIA MORENO ENTRADA LLANO GRANDE</v>
          </cell>
          <cell r="Z6796" t="str">
            <v>1701_QUITO</v>
          </cell>
          <cell r="AA6796" t="str">
            <v/>
          </cell>
          <cell r="AB6796">
            <v>22097</v>
          </cell>
          <cell r="AC6796">
            <v>44910</v>
          </cell>
          <cell r="AD6796" t="str">
            <v>ITSACOURIER S.A.S</v>
          </cell>
          <cell r="AE6796" t="str">
            <v>PCZ1855</v>
          </cell>
          <cell r="AF6796">
            <v>0</v>
          </cell>
          <cell r="AG6796" t="str">
            <v>PEDIDO_ENTREGADO</v>
          </cell>
          <cell r="AH6796">
            <v>44910</v>
          </cell>
          <cell r="AK6796">
            <v>479375</v>
          </cell>
        </row>
        <row r="6797">
          <cell r="B6797">
            <v>479376</v>
          </cell>
          <cell r="C6797" t="str">
            <v>2475929</v>
          </cell>
          <cell r="D6797" t="str">
            <v>MDELIVERY</v>
          </cell>
          <cell r="E6797" t="str">
            <v>DESPACHO</v>
          </cell>
          <cell r="F6797" t="str">
            <v>NORMAL</v>
          </cell>
          <cell r="G6797" t="str">
            <v>TF88937</v>
          </cell>
          <cell r="H6797">
            <v>44909</v>
          </cell>
          <cell r="I6797" t="str">
            <v>ENTREGADO</v>
          </cell>
          <cell r="J6797">
            <v>44911</v>
          </cell>
          <cell r="K6797" t="str">
            <v xml:space="preserve">MELANY LAYEDRA_VANON S A </v>
          </cell>
          <cell r="L6797" t="str">
            <v xml:space="preserve"> cdla santa adriana mz 13 sl 2 atras del iess de la martha de roldos VANON S A </v>
          </cell>
          <cell r="M6797" t="str">
            <v>0992278315001</v>
          </cell>
          <cell r="N6797" t="str">
            <v>0987439846</v>
          </cell>
          <cell r="O6797" t="str">
            <v/>
          </cell>
          <cell r="P6797" t="str">
            <v>GUAYAQUIL</v>
          </cell>
          <cell r="Q6797" t="str">
            <v>GUAYAQUIL</v>
          </cell>
          <cell r="R6797" t="str">
            <v>GUAYAS</v>
          </cell>
          <cell r="T6797" t="str">
            <v>ITSACOURIER</v>
          </cell>
          <cell r="U6797" t="str">
            <v>FLEXNETUIO_GYE</v>
          </cell>
          <cell r="V6797">
            <v>1</v>
          </cell>
          <cell r="W6797">
            <v>1</v>
          </cell>
          <cell r="X6797" t="str">
            <v>FLEXNET ECUADOR - MDELIVERY</v>
          </cell>
          <cell r="Y6797" t="str">
            <v>CALLE 28 DE JUNIO S/N Y GARCIA MORENO ENTRADA LLANO GRANDE</v>
          </cell>
          <cell r="Z6797" t="str">
            <v>1701_QUITO</v>
          </cell>
          <cell r="AA6797" t="str">
            <v/>
          </cell>
          <cell r="AB6797">
            <v>22163</v>
          </cell>
          <cell r="AC6797">
            <v>44911</v>
          </cell>
          <cell r="AD6797" t="str">
            <v>ITSACOURIER S.A.S</v>
          </cell>
          <cell r="AE6797" t="str">
            <v>JJ069D</v>
          </cell>
          <cell r="AF6797">
            <v>1</v>
          </cell>
          <cell r="AG6797" t="str">
            <v>PEDIDO_ENTREGADO</v>
          </cell>
          <cell r="AH6797">
            <v>44911</v>
          </cell>
          <cell r="AK6797">
            <v>479376</v>
          </cell>
        </row>
        <row r="6798">
          <cell r="B6798">
            <v>479377</v>
          </cell>
          <cell r="C6798" t="str">
            <v>2475796_1</v>
          </cell>
          <cell r="D6798" t="str">
            <v>MDELIVERY</v>
          </cell>
          <cell r="E6798" t="str">
            <v>DESPACHO</v>
          </cell>
          <cell r="F6798" t="str">
            <v>EXPRESS</v>
          </cell>
          <cell r="G6798" t="str">
            <v>TS7927</v>
          </cell>
          <cell r="H6798">
            <v>44909</v>
          </cell>
          <cell r="I6798" t="str">
            <v>ENTREGADO</v>
          </cell>
          <cell r="J6798">
            <v>44909</v>
          </cell>
          <cell r="K6798" t="str">
            <v>CRISTINA PAVON_OSCAR SIMON VASQUEZ BONE</v>
          </cell>
          <cell r="L6798" t="str">
            <v>TORIBIO MONTES Y DANIEL HIDALGO CASA N27 07</v>
          </cell>
          <cell r="M6798" t="str">
            <v>0750664211001</v>
          </cell>
          <cell r="N6798" t="str">
            <v>0984746868</v>
          </cell>
          <cell r="O6798" t="str">
            <v/>
          </cell>
          <cell r="P6798" t="str">
            <v>QUITO</v>
          </cell>
          <cell r="Q6798" t="str">
            <v>QUITO</v>
          </cell>
          <cell r="R6798" t="str">
            <v>PICHINCHA</v>
          </cell>
          <cell r="T6798" t="str">
            <v>TRANSERVISS</v>
          </cell>
          <cell r="U6798" t="str">
            <v>FLEXNETUIO_LOCAL</v>
          </cell>
          <cell r="V6798">
            <v>1</v>
          </cell>
          <cell r="W6798">
            <v>1</v>
          </cell>
          <cell r="X6798" t="str">
            <v>FLEXNET ECUADOR - MDELIVERY</v>
          </cell>
          <cell r="Y6798" t="str">
            <v>CALLE 28 DE JUNIO S/N Y GARCIA MORENO ENTRADA LLANO GRANDE</v>
          </cell>
          <cell r="Z6798" t="str">
            <v>1701_QUITO</v>
          </cell>
          <cell r="AA6798" t="str">
            <v/>
          </cell>
          <cell r="AB6798">
            <v>22063</v>
          </cell>
          <cell r="AC6798">
            <v>44909</v>
          </cell>
          <cell r="AD6798" t="str">
            <v>TRANSERVISS</v>
          </cell>
          <cell r="AE6798" t="str">
            <v>PBH1579</v>
          </cell>
          <cell r="AF6798">
            <v>0</v>
          </cell>
          <cell r="AG6798" t="str">
            <v>PEDIDO_ENTREGADO</v>
          </cell>
          <cell r="AH6798">
            <v>44909</v>
          </cell>
          <cell r="AK6798">
            <v>479377</v>
          </cell>
        </row>
        <row r="6799">
          <cell r="B6799">
            <v>479378</v>
          </cell>
          <cell r="C6799" t="str">
            <v>2475930_1</v>
          </cell>
          <cell r="D6799" t="str">
            <v>MDELIVERY</v>
          </cell>
          <cell r="E6799" t="str">
            <v>DESPACHO</v>
          </cell>
          <cell r="F6799" t="str">
            <v>EXPRESS</v>
          </cell>
          <cell r="G6799" t="str">
            <v>FT75440</v>
          </cell>
          <cell r="H6799">
            <v>44909</v>
          </cell>
          <cell r="I6799" t="str">
            <v>ENTREGADO</v>
          </cell>
          <cell r="J6799">
            <v>44910</v>
          </cell>
          <cell r="K6799" t="str">
            <v>ANA CRISTINA CABRERA_BANCO INTERNACIONAL</v>
          </cell>
          <cell r="L6799" t="str">
            <v>PATRIA Y 9 DE OCTUBRE MATRIZ BANCO INTERNACIONAL AREA DE CORRESPONDENCIA</v>
          </cell>
          <cell r="M6799" t="str">
            <v>1790098354001</v>
          </cell>
          <cell r="N6799" t="str">
            <v>0984009904</v>
          </cell>
          <cell r="O6799" t="str">
            <v/>
          </cell>
          <cell r="P6799" t="str">
            <v>QUITO</v>
          </cell>
          <cell r="Q6799" t="str">
            <v>QUITO</v>
          </cell>
          <cell r="R6799" t="str">
            <v>PICHINCHA</v>
          </cell>
          <cell r="T6799" t="str">
            <v>FLEXTRANS UIO</v>
          </cell>
          <cell r="U6799" t="str">
            <v>FLEXNETUIO_LOCAL</v>
          </cell>
          <cell r="V6799">
            <v>1</v>
          </cell>
          <cell r="W6799">
            <v>1</v>
          </cell>
          <cell r="X6799" t="str">
            <v>FLEXNET ECUADOR - MDELIVERY</v>
          </cell>
          <cell r="Y6799" t="str">
            <v>CALLE 28 DE JUNIO S/N Y GARCIA MORENO ENTRADA LLANO GRANDE</v>
          </cell>
          <cell r="Z6799" t="str">
            <v>1701_QUITO</v>
          </cell>
          <cell r="AA6799" t="str">
            <v/>
          </cell>
          <cell r="AB6799">
            <v>22088</v>
          </cell>
          <cell r="AC6799">
            <v>44910</v>
          </cell>
          <cell r="AD6799" t="str">
            <v>ITSACOURIER S.A.S</v>
          </cell>
          <cell r="AE6799" t="str">
            <v>PDV9459</v>
          </cell>
          <cell r="AF6799">
            <v>0</v>
          </cell>
          <cell r="AG6799" t="str">
            <v>PEDIDO_ENTREGADO</v>
          </cell>
          <cell r="AH6799">
            <v>44910</v>
          </cell>
          <cell r="AK6799">
            <v>479378</v>
          </cell>
        </row>
        <row r="6800">
          <cell r="B6800">
            <v>479317</v>
          </cell>
          <cell r="C6800" t="str">
            <v>2475734</v>
          </cell>
          <cell r="D6800" t="str">
            <v>MDELIVERY</v>
          </cell>
          <cell r="E6800" t="str">
            <v>DESPACHO</v>
          </cell>
          <cell r="F6800" t="str">
            <v>EXPRESS</v>
          </cell>
          <cell r="G6800" t="str">
            <v>TS7929</v>
          </cell>
          <cell r="H6800">
            <v>44909</v>
          </cell>
          <cell r="I6800" t="str">
            <v>ENTREGADO</v>
          </cell>
          <cell r="J6800">
            <v>44909</v>
          </cell>
          <cell r="K6800" t="str">
            <v>CRISTINA PAVON_TOLEDO CHAUCA DANIEL ALEJANDRO</v>
          </cell>
          <cell r="L6800" t="str">
            <v>TORIBIO MONTES Y DANIEL HIDALGO CASA N27 07</v>
          </cell>
          <cell r="M6800" t="str">
            <v>1720282456001</v>
          </cell>
          <cell r="N6800" t="str">
            <v>0984746868</v>
          </cell>
          <cell r="O6800" t="str">
            <v/>
          </cell>
          <cell r="P6800" t="str">
            <v>QUITO</v>
          </cell>
          <cell r="Q6800" t="str">
            <v>QUITO</v>
          </cell>
          <cell r="R6800" t="str">
            <v>PICHINCHA</v>
          </cell>
          <cell r="T6800" t="str">
            <v>TRANSERVISS</v>
          </cell>
          <cell r="U6800" t="str">
            <v>FLEXNETUIO_LOCAL</v>
          </cell>
          <cell r="V6800">
            <v>1</v>
          </cell>
          <cell r="W6800">
            <v>1</v>
          </cell>
          <cell r="X6800" t="str">
            <v>FLEXNET ECUADOR - MDELIVERY</v>
          </cell>
          <cell r="Y6800" t="str">
            <v>CALLE 28 DE JUNIO S/N Y GARCIA MORENO ENTRADA LLANO GRANDE</v>
          </cell>
          <cell r="Z6800" t="str">
            <v>1701_QUITO</v>
          </cell>
          <cell r="AA6800" t="str">
            <v/>
          </cell>
          <cell r="AB6800">
            <v>22063</v>
          </cell>
          <cell r="AC6800">
            <v>44909</v>
          </cell>
          <cell r="AD6800" t="str">
            <v>TRANSERVISS</v>
          </cell>
          <cell r="AE6800" t="str">
            <v>PBH1579</v>
          </cell>
          <cell r="AF6800">
            <v>0</v>
          </cell>
          <cell r="AG6800" t="str">
            <v>PEDIDO_ENTREGADO</v>
          </cell>
          <cell r="AH6800">
            <v>44909</v>
          </cell>
          <cell r="AK6800">
            <v>479317</v>
          </cell>
        </row>
        <row r="6801">
          <cell r="B6801">
            <v>479318</v>
          </cell>
          <cell r="C6801" t="str">
            <v>2475740</v>
          </cell>
          <cell r="D6801" t="str">
            <v>MDELIVERY</v>
          </cell>
          <cell r="E6801" t="str">
            <v>DESPACHO</v>
          </cell>
          <cell r="F6801" t="str">
            <v>EXPRESS</v>
          </cell>
          <cell r="G6801" t="str">
            <v>TS7928</v>
          </cell>
          <cell r="H6801">
            <v>44909</v>
          </cell>
          <cell r="I6801" t="str">
            <v>ENTREGADO</v>
          </cell>
          <cell r="J6801">
            <v>44909</v>
          </cell>
          <cell r="K6801" t="str">
            <v>ANOYKAR ASTOR_RUTH VANESSA CAIZA MOLINA</v>
          </cell>
          <cell r="L6801" t="str">
            <v>MARIANA DE JESUS CALLE VANCOUVER CON ITALIA EDIF GARCIAS BUENO</v>
          </cell>
          <cell r="M6801" t="str">
            <v>0920192846001</v>
          </cell>
          <cell r="N6801" t="str">
            <v>0978959550</v>
          </cell>
          <cell r="O6801" t="str">
            <v/>
          </cell>
          <cell r="P6801" t="str">
            <v>QUITO</v>
          </cell>
          <cell r="Q6801" t="str">
            <v>QUITO</v>
          </cell>
          <cell r="R6801" t="str">
            <v>PICHINCHA</v>
          </cell>
          <cell r="T6801" t="str">
            <v>TRANSERVISS</v>
          </cell>
          <cell r="U6801" t="str">
            <v>FLEXNETUIO_LOCAL</v>
          </cell>
          <cell r="V6801">
            <v>1</v>
          </cell>
          <cell r="W6801">
            <v>1</v>
          </cell>
          <cell r="X6801" t="str">
            <v>FLEXNET ECUADOR - MDELIVERY</v>
          </cell>
          <cell r="Y6801" t="str">
            <v>CALLE 28 DE JUNIO S/N Y GARCIA MORENO ENTRADA LLANO GRANDE</v>
          </cell>
          <cell r="Z6801" t="str">
            <v>1701_QUITO</v>
          </cell>
          <cell r="AA6801" t="str">
            <v/>
          </cell>
          <cell r="AB6801">
            <v>22063</v>
          </cell>
          <cell r="AC6801">
            <v>44909</v>
          </cell>
          <cell r="AD6801" t="str">
            <v>TRANSERVISS</v>
          </cell>
          <cell r="AE6801" t="str">
            <v>PBH1579</v>
          </cell>
          <cell r="AF6801">
            <v>0</v>
          </cell>
          <cell r="AG6801" t="str">
            <v>PEDIDO_ENTREGADO</v>
          </cell>
          <cell r="AH6801">
            <v>44909</v>
          </cell>
          <cell r="AK6801">
            <v>479318</v>
          </cell>
        </row>
        <row r="6802">
          <cell r="B6802">
            <v>479319</v>
          </cell>
          <cell r="C6802" t="str">
            <v>2475742</v>
          </cell>
          <cell r="D6802" t="str">
            <v>MDELIVERY</v>
          </cell>
          <cell r="E6802" t="str">
            <v>DESPACHO</v>
          </cell>
          <cell r="F6802" t="str">
            <v>EXPRESS</v>
          </cell>
          <cell r="G6802" t="str">
            <v>EC5825</v>
          </cell>
          <cell r="H6802">
            <v>44909</v>
          </cell>
          <cell r="I6802" t="str">
            <v>ENTREGADO</v>
          </cell>
          <cell r="J6802">
            <v>44909</v>
          </cell>
          <cell r="K6802" t="str">
            <v>Elizabeth Cueva_AUTOMOTORES CONTINENTAL S A S</v>
          </cell>
          <cell r="L6802" t="str">
            <v xml:space="preserve">Sector del labrador Av 10 de Agosto N45 266 y Amazonas oficinas AUTOMOTORES CONTINENTAL S A S </v>
          </cell>
          <cell r="M6802" t="str">
            <v>1790009289001</v>
          </cell>
          <cell r="N6802" t="str">
            <v>0987007268</v>
          </cell>
          <cell r="O6802" t="str">
            <v/>
          </cell>
          <cell r="P6802" t="str">
            <v>QUITO</v>
          </cell>
          <cell r="Q6802" t="str">
            <v>QUITO</v>
          </cell>
          <cell r="R6802" t="str">
            <v>PICHINCHA</v>
          </cell>
          <cell r="T6802" t="str">
            <v>EXPRESSCON</v>
          </cell>
          <cell r="U6802" t="str">
            <v>FLEXNETUIO_LOCAL</v>
          </cell>
          <cell r="V6802">
            <v>1</v>
          </cell>
          <cell r="W6802">
            <v>1</v>
          </cell>
          <cell r="X6802" t="str">
            <v>FLEXNET ECUADOR - MDELIVERY</v>
          </cell>
          <cell r="Y6802" t="str">
            <v>CALLE 28 DE JUNIO S/N Y GARCIA MORENO ENTRADA LLANO GRANDE</v>
          </cell>
          <cell r="Z6802" t="str">
            <v>1701_QUITO</v>
          </cell>
          <cell r="AA6802" t="str">
            <v/>
          </cell>
          <cell r="AB6802">
            <v>22058</v>
          </cell>
          <cell r="AC6802">
            <v>44909</v>
          </cell>
          <cell r="AD6802" t="str">
            <v>EXPRESSCON</v>
          </cell>
          <cell r="AE6802" t="str">
            <v>IZ241G</v>
          </cell>
          <cell r="AF6802">
            <v>0</v>
          </cell>
          <cell r="AG6802" t="str">
            <v>PEDIDO_ENTREGADO</v>
          </cell>
          <cell r="AH6802">
            <v>44909</v>
          </cell>
          <cell r="AK6802">
            <v>479319</v>
          </cell>
        </row>
        <row r="6803">
          <cell r="B6803">
            <v>479320</v>
          </cell>
          <cell r="C6803" t="str">
            <v>2475744</v>
          </cell>
          <cell r="D6803" t="str">
            <v>MDELIVERY</v>
          </cell>
          <cell r="E6803" t="str">
            <v>DESPACHO</v>
          </cell>
          <cell r="F6803" t="str">
            <v>EXPRESS</v>
          </cell>
          <cell r="G6803" t="str">
            <v>EC5816</v>
          </cell>
          <cell r="H6803">
            <v>44909</v>
          </cell>
          <cell r="I6803" t="str">
            <v>ENTREGADO</v>
          </cell>
          <cell r="J6803">
            <v>44910</v>
          </cell>
          <cell r="K6803" t="str">
            <v>Santiago SAAVEDRA_LABORATORIOS INDUSTRIALES FARMACEUTICOS ECUATORIAN</v>
          </cell>
          <cell r="L6803" t="str">
            <v>AV DE LA PRENSA OE2 22 ESQUINA Y CALLE JUAN GALARZA EDIFICIO LABORATORIOS LIFE</v>
          </cell>
          <cell r="M6803" t="str">
            <v>1790013502001</v>
          </cell>
          <cell r="N6803" t="str">
            <v>998608154</v>
          </cell>
          <cell r="O6803" t="str">
            <v/>
          </cell>
          <cell r="P6803" t="str">
            <v>QUITO</v>
          </cell>
          <cell r="Q6803" t="str">
            <v>QUITO</v>
          </cell>
          <cell r="R6803" t="str">
            <v>PICHINCHA</v>
          </cell>
          <cell r="T6803" t="str">
            <v>EXPRESSCON</v>
          </cell>
          <cell r="U6803" t="str">
            <v>FLEXNETUIO_LOCAL</v>
          </cell>
          <cell r="V6803">
            <v>1</v>
          </cell>
          <cell r="W6803">
            <v>1</v>
          </cell>
          <cell r="X6803" t="str">
            <v>FLEXNET ECUADOR - MDELIVERY</v>
          </cell>
          <cell r="Y6803" t="str">
            <v>CALLE 28 DE JUNIO S/N Y GARCIA MORENO ENTRADA LLANO GRANDE</v>
          </cell>
          <cell r="Z6803" t="str">
            <v>1701_QUITO</v>
          </cell>
          <cell r="AA6803" t="str">
            <v/>
          </cell>
          <cell r="AB6803">
            <v>22102</v>
          </cell>
          <cell r="AC6803">
            <v>44910</v>
          </cell>
          <cell r="AD6803" t="str">
            <v>EXPRESSCON</v>
          </cell>
          <cell r="AE6803" t="str">
            <v>HX646X</v>
          </cell>
          <cell r="AF6803">
            <v>1</v>
          </cell>
          <cell r="AG6803" t="str">
            <v>PEDIDO_ENTREGADO</v>
          </cell>
          <cell r="AH6803">
            <v>44910</v>
          </cell>
          <cell r="AK6803">
            <v>479320</v>
          </cell>
        </row>
        <row r="6804">
          <cell r="B6804">
            <v>479321</v>
          </cell>
          <cell r="C6804" t="str">
            <v>2475769</v>
          </cell>
          <cell r="D6804" t="str">
            <v>MDELIVERY</v>
          </cell>
          <cell r="E6804" t="str">
            <v>DESPACHO</v>
          </cell>
          <cell r="F6804" t="str">
            <v>EXPRESS</v>
          </cell>
          <cell r="G6804" t="str">
            <v>EC5812</v>
          </cell>
          <cell r="H6804">
            <v>44909</v>
          </cell>
          <cell r="I6804" t="str">
            <v>ENTREGADO</v>
          </cell>
          <cell r="J6804">
            <v>44909</v>
          </cell>
          <cell r="K6804" t="str">
            <v>DIANA LUCIA BRUZZONE VALDIVIESO_DIANA LUCIA BRUZZONE VALDIVIESO</v>
          </cell>
          <cell r="L6804" t="str">
            <v>Jose felix Valdivieso N45 119 y Jose Paredes Sector Centro Comercial El Bosque</v>
          </cell>
          <cell r="M6804" t="str">
            <v>1712717063001</v>
          </cell>
          <cell r="N6804" t="str">
            <v>0996318234/0993969371</v>
          </cell>
          <cell r="O6804" t="str">
            <v/>
          </cell>
          <cell r="P6804" t="str">
            <v>QUITO</v>
          </cell>
          <cell r="Q6804" t="str">
            <v>QUITO</v>
          </cell>
          <cell r="R6804" t="str">
            <v>PICHINCHA</v>
          </cell>
          <cell r="T6804" t="str">
            <v>EXPRESSCON</v>
          </cell>
          <cell r="U6804" t="str">
            <v>FLEXNETUIO_LOCAL</v>
          </cell>
          <cell r="V6804">
            <v>1</v>
          </cell>
          <cell r="W6804">
            <v>1</v>
          </cell>
          <cell r="X6804" t="str">
            <v>FLEXNET ECUADOR - MDELIVERY</v>
          </cell>
          <cell r="Y6804" t="str">
            <v>CALLE 28 DE JUNIO S/N Y GARCIA MORENO ENTRADA LLANO GRANDE</v>
          </cell>
          <cell r="Z6804" t="str">
            <v>1701_QUITO</v>
          </cell>
          <cell r="AA6804" t="str">
            <v/>
          </cell>
          <cell r="AB6804">
            <v>22058</v>
          </cell>
          <cell r="AC6804">
            <v>44909</v>
          </cell>
          <cell r="AD6804" t="str">
            <v>EXPRESSCON</v>
          </cell>
          <cell r="AE6804" t="str">
            <v>IZ241G</v>
          </cell>
          <cell r="AF6804">
            <v>0</v>
          </cell>
          <cell r="AG6804" t="str">
            <v>PEDIDO_ENTREGADO</v>
          </cell>
          <cell r="AH6804">
            <v>44909</v>
          </cell>
          <cell r="AK6804">
            <v>479321</v>
          </cell>
        </row>
        <row r="6805">
          <cell r="B6805">
            <v>479322</v>
          </cell>
          <cell r="C6805" t="str">
            <v>2475770</v>
          </cell>
          <cell r="D6805" t="str">
            <v>MDELIVERY</v>
          </cell>
          <cell r="E6805" t="str">
            <v>DESPACHO</v>
          </cell>
          <cell r="F6805" t="str">
            <v>EXPRESS</v>
          </cell>
          <cell r="G6805" t="str">
            <v>FT75439</v>
          </cell>
          <cell r="H6805">
            <v>44909</v>
          </cell>
          <cell r="I6805" t="str">
            <v>ENTREGADO</v>
          </cell>
          <cell r="J6805">
            <v>44914</v>
          </cell>
          <cell r="K6805" t="str">
            <v xml:space="preserve">FANNY REVELO LEYDI MONTE_MEGADATOS S A </v>
          </cell>
          <cell r="L6805" t="str">
            <v xml:space="preserve"> PICHINCHA QUITO NuNez de Vela E3 13 y Atahualpa Ed Torre del puente 3er piso Quito </v>
          </cell>
          <cell r="M6805" t="str">
            <v>1791287541001</v>
          </cell>
          <cell r="N6805" t="str">
            <v>0998042913/0984498818</v>
          </cell>
          <cell r="O6805" t="str">
            <v/>
          </cell>
          <cell r="P6805" t="str">
            <v>QUITO</v>
          </cell>
          <cell r="Q6805" t="str">
            <v>QUITO</v>
          </cell>
          <cell r="R6805" t="str">
            <v>PICHINCHA</v>
          </cell>
          <cell r="T6805" t="str">
            <v>FLEXTRANS UIO</v>
          </cell>
          <cell r="U6805" t="str">
            <v>FLEXNETUIO_LOCAL</v>
          </cell>
          <cell r="V6805">
            <v>1</v>
          </cell>
          <cell r="W6805">
            <v>1</v>
          </cell>
          <cell r="X6805" t="str">
            <v>FLEXNET ECUADOR - MDELIVERY</v>
          </cell>
          <cell r="Y6805" t="str">
            <v>CALLE 28 DE JUNIO S/N Y GARCIA MORENO ENTRADA LLANO GRANDE</v>
          </cell>
          <cell r="Z6805" t="str">
            <v>1701_QUITO</v>
          </cell>
          <cell r="AA6805" t="str">
            <v/>
          </cell>
          <cell r="AB6805">
            <v>22189</v>
          </cell>
          <cell r="AC6805">
            <v>44914</v>
          </cell>
          <cell r="AD6805" t="str">
            <v>ITSACOURIER S.A.S</v>
          </cell>
          <cell r="AE6805" t="str">
            <v>IN450Y</v>
          </cell>
          <cell r="AF6805">
            <v>2</v>
          </cell>
          <cell r="AG6805" t="str">
            <v>PEDIDO_ENTREGADO</v>
          </cell>
          <cell r="AH6805">
            <v>44914</v>
          </cell>
          <cell r="AK6805">
            <v>479322</v>
          </cell>
        </row>
        <row r="6806">
          <cell r="B6806">
            <v>479323</v>
          </cell>
          <cell r="C6806" t="str">
            <v>2475789</v>
          </cell>
          <cell r="D6806" t="str">
            <v>MDELIVERY</v>
          </cell>
          <cell r="E6806" t="str">
            <v>DESPACHO</v>
          </cell>
          <cell r="F6806" t="str">
            <v>EXPRESS</v>
          </cell>
          <cell r="G6806" t="str">
            <v>TS7926</v>
          </cell>
          <cell r="H6806">
            <v>44909</v>
          </cell>
          <cell r="I6806" t="str">
            <v>ENTREGADO</v>
          </cell>
          <cell r="J6806">
            <v>44909</v>
          </cell>
          <cell r="K6806" t="str">
            <v xml:space="preserve">Nancy PazmiNo_BANGARA S A </v>
          </cell>
          <cell r="L6806" t="str">
            <v xml:space="preserve"> PICHINCHA QUITO Av America N37 204 y Jose Villalengua Edificio Bangara </v>
          </cell>
          <cell r="M6806" t="str">
            <v>0992117192001</v>
          </cell>
          <cell r="N6806" t="str">
            <v>987432250</v>
          </cell>
          <cell r="O6806" t="str">
            <v/>
          </cell>
          <cell r="P6806" t="str">
            <v>QUITO</v>
          </cell>
          <cell r="Q6806" t="str">
            <v>QUITO</v>
          </cell>
          <cell r="R6806" t="str">
            <v>PICHINCHA</v>
          </cell>
          <cell r="T6806" t="str">
            <v>TRANSERVISS</v>
          </cell>
          <cell r="U6806" t="str">
            <v>FLEXNETUIO_LOCAL</v>
          </cell>
          <cell r="V6806">
            <v>1</v>
          </cell>
          <cell r="W6806">
            <v>1</v>
          </cell>
          <cell r="X6806" t="str">
            <v>FLEXNET ECUADOR - MDELIVERY</v>
          </cell>
          <cell r="Y6806" t="str">
            <v>CALLE 28 DE JUNIO S/N Y GARCIA MORENO ENTRADA LLANO GRANDE</v>
          </cell>
          <cell r="Z6806" t="str">
            <v>1701_QUITO</v>
          </cell>
          <cell r="AA6806" t="str">
            <v/>
          </cell>
          <cell r="AB6806">
            <v>22063</v>
          </cell>
          <cell r="AC6806">
            <v>44909</v>
          </cell>
          <cell r="AD6806" t="str">
            <v>TRANSERVISS</v>
          </cell>
          <cell r="AE6806" t="str">
            <v>PBH1579</v>
          </cell>
          <cell r="AF6806">
            <v>0</v>
          </cell>
          <cell r="AG6806" t="str">
            <v>PEDIDO_ENTREGADO</v>
          </cell>
          <cell r="AH6806">
            <v>44909</v>
          </cell>
          <cell r="AK6806">
            <v>479323</v>
          </cell>
        </row>
        <row r="6807">
          <cell r="B6807">
            <v>479324</v>
          </cell>
          <cell r="C6807" t="str">
            <v>2475861</v>
          </cell>
          <cell r="D6807" t="str">
            <v>MDELIVERY</v>
          </cell>
          <cell r="E6807" t="str">
            <v>DESPACHO</v>
          </cell>
          <cell r="F6807" t="str">
            <v>EXPRESS</v>
          </cell>
          <cell r="G6807" t="str">
            <v>TS7931</v>
          </cell>
          <cell r="H6807">
            <v>44909</v>
          </cell>
          <cell r="I6807" t="str">
            <v>ENTREGADO</v>
          </cell>
          <cell r="J6807">
            <v>44909</v>
          </cell>
          <cell r="K6807" t="str">
            <v>BITHMAN OJEDA O GUARDIAS DANIEL VALENCIA O XAVIER LOAIZA EQUIPO de ORLIN CHALA o Marco Puco_FLACSO</v>
          </cell>
          <cell r="L6807" t="str">
            <v>PRADERA E1 174 Y DIEGO DE ALMAGRO EDIFICIO FLACSO</v>
          </cell>
          <cell r="M6807" t="str">
            <v>1791036514001</v>
          </cell>
          <cell r="N6807" t="str">
            <v>0999216122</v>
          </cell>
          <cell r="O6807" t="str">
            <v/>
          </cell>
          <cell r="P6807" t="str">
            <v>QUITO</v>
          </cell>
          <cell r="Q6807" t="str">
            <v>QUITO</v>
          </cell>
          <cell r="R6807" t="str">
            <v>PICHINCHA</v>
          </cell>
          <cell r="T6807" t="str">
            <v>TRANSERVISS</v>
          </cell>
          <cell r="U6807" t="str">
            <v>FLEXNETUIO_LOCAL</v>
          </cell>
          <cell r="V6807">
            <v>1</v>
          </cell>
          <cell r="W6807">
            <v>1</v>
          </cell>
          <cell r="X6807" t="str">
            <v>FLEXNET ECUADOR - MDELIVERY</v>
          </cell>
          <cell r="Y6807" t="str">
            <v>CALLE 28 DE JUNIO S/N Y GARCIA MORENO ENTRADA LLANO GRANDE</v>
          </cell>
          <cell r="Z6807" t="str">
            <v>1701_QUITO</v>
          </cell>
          <cell r="AA6807" t="str">
            <v/>
          </cell>
          <cell r="AB6807">
            <v>22063</v>
          </cell>
          <cell r="AC6807">
            <v>44909</v>
          </cell>
          <cell r="AD6807" t="str">
            <v>TRANSERVISS</v>
          </cell>
          <cell r="AE6807" t="str">
            <v>PBH1579</v>
          </cell>
          <cell r="AF6807">
            <v>0</v>
          </cell>
          <cell r="AG6807" t="str">
            <v>PEDIDO_ENTREGADO</v>
          </cell>
          <cell r="AH6807">
            <v>44909</v>
          </cell>
          <cell r="AK6807">
            <v>479324</v>
          </cell>
        </row>
        <row r="6808">
          <cell r="B6808">
            <v>479325</v>
          </cell>
          <cell r="C6808" t="str">
            <v>2475865</v>
          </cell>
          <cell r="D6808" t="str">
            <v>MDELIVERY</v>
          </cell>
          <cell r="E6808" t="str">
            <v>DESPACHO</v>
          </cell>
          <cell r="F6808" t="str">
            <v>EXPRESS</v>
          </cell>
          <cell r="G6808" t="str">
            <v>FT75441</v>
          </cell>
          <cell r="H6808">
            <v>44909</v>
          </cell>
          <cell r="I6808" t="str">
            <v>ENTREGADO</v>
          </cell>
          <cell r="J6808">
            <v>44910</v>
          </cell>
          <cell r="K6808" t="str">
            <v>ANA CRISTINA CABRERA_BANCO INTERNACIONAL</v>
          </cell>
          <cell r="L6808" t="str">
            <v>PATRIA Y 9 DE OCTUBRE MATRIZ BANCO INTERNACIONAL AREA DE CORRESPONDENCIA</v>
          </cell>
          <cell r="M6808" t="str">
            <v>1790098354001</v>
          </cell>
          <cell r="N6808" t="str">
            <v>0984009904</v>
          </cell>
          <cell r="O6808" t="str">
            <v/>
          </cell>
          <cell r="P6808" t="str">
            <v>QUITO</v>
          </cell>
          <cell r="Q6808" t="str">
            <v>QUITO</v>
          </cell>
          <cell r="R6808" t="str">
            <v>PICHINCHA</v>
          </cell>
          <cell r="T6808" t="str">
            <v>FLEXTRANS UIO</v>
          </cell>
          <cell r="U6808" t="str">
            <v>FLEXNETUIO_LOCAL</v>
          </cell>
          <cell r="V6808">
            <v>1</v>
          </cell>
          <cell r="W6808">
            <v>1</v>
          </cell>
          <cell r="X6808" t="str">
            <v>FLEXNET ECUADOR - MDELIVERY</v>
          </cell>
          <cell r="Y6808" t="str">
            <v>CALLE 28 DE JUNIO S/N Y GARCIA MORENO ENTRADA LLANO GRANDE</v>
          </cell>
          <cell r="Z6808" t="str">
            <v>1701_QUITO</v>
          </cell>
          <cell r="AA6808" t="str">
            <v/>
          </cell>
          <cell r="AB6808">
            <v>22088</v>
          </cell>
          <cell r="AC6808">
            <v>44910</v>
          </cell>
          <cell r="AD6808" t="str">
            <v>ITSACOURIER S.A.S</v>
          </cell>
          <cell r="AE6808" t="str">
            <v>PDV9459</v>
          </cell>
          <cell r="AF6808">
            <v>0</v>
          </cell>
          <cell r="AG6808" t="str">
            <v>PEDIDO_ENTREGADO</v>
          </cell>
          <cell r="AH6808">
            <v>44910</v>
          </cell>
          <cell r="AK6808">
            <v>479325</v>
          </cell>
        </row>
        <row r="6809">
          <cell r="B6809">
            <v>479326</v>
          </cell>
          <cell r="C6809" t="str">
            <v>2475894</v>
          </cell>
          <cell r="D6809" t="str">
            <v>MDELIVERY</v>
          </cell>
          <cell r="E6809" t="str">
            <v>DESPACHO</v>
          </cell>
          <cell r="F6809" t="str">
            <v>EXPRESS</v>
          </cell>
          <cell r="G6809" t="str">
            <v>TS7932</v>
          </cell>
          <cell r="H6809">
            <v>44909</v>
          </cell>
          <cell r="I6809" t="str">
            <v>ENTREGADO</v>
          </cell>
          <cell r="J6809">
            <v>44909</v>
          </cell>
          <cell r="K6809" t="str">
            <v>CECILIA BASTIDAS KEVIN CARRION_BANCO INTERNACIONAL</v>
          </cell>
          <cell r="L6809" t="str">
            <v>PATRIA Y 9 DE OCTUBRE MATRIZ BANCO INTERNACIONAL AREA DE CORRESPONDENCIA</v>
          </cell>
          <cell r="M6809" t="str">
            <v>1790098354001</v>
          </cell>
          <cell r="N6809" t="str">
            <v>0987069659</v>
          </cell>
          <cell r="O6809" t="str">
            <v/>
          </cell>
          <cell r="P6809" t="str">
            <v>QUITO</v>
          </cell>
          <cell r="Q6809" t="str">
            <v>QUITO</v>
          </cell>
          <cell r="R6809" t="str">
            <v>PICHINCHA</v>
          </cell>
          <cell r="T6809" t="str">
            <v>TRANSERVISS</v>
          </cell>
          <cell r="U6809" t="str">
            <v>FLEXNETUIO_LOCAL</v>
          </cell>
          <cell r="V6809">
            <v>1</v>
          </cell>
          <cell r="W6809">
            <v>1</v>
          </cell>
          <cell r="X6809" t="str">
            <v>FLEXNET ECUADOR - MDELIVERY</v>
          </cell>
          <cell r="Y6809" t="str">
            <v>CALLE 28 DE JUNIO S/N Y GARCIA MORENO ENTRADA LLANO GRANDE</v>
          </cell>
          <cell r="Z6809" t="str">
            <v>1701_QUITO</v>
          </cell>
          <cell r="AA6809" t="str">
            <v/>
          </cell>
          <cell r="AB6809">
            <v>22063</v>
          </cell>
          <cell r="AC6809">
            <v>44909</v>
          </cell>
          <cell r="AD6809" t="str">
            <v>TRANSERVISS</v>
          </cell>
          <cell r="AE6809" t="str">
            <v>PBH1579</v>
          </cell>
          <cell r="AF6809">
            <v>0</v>
          </cell>
          <cell r="AG6809" t="str">
            <v>PEDIDO_ENTREGADO</v>
          </cell>
          <cell r="AH6809">
            <v>44909</v>
          </cell>
          <cell r="AK6809">
            <v>479326</v>
          </cell>
        </row>
        <row r="6810">
          <cell r="B6810">
            <v>479327</v>
          </cell>
          <cell r="C6810" t="str">
            <v>2475895</v>
          </cell>
          <cell r="D6810" t="str">
            <v>MDELIVERY</v>
          </cell>
          <cell r="E6810" t="str">
            <v>DESPACHO</v>
          </cell>
          <cell r="F6810" t="str">
            <v>EXPRESS</v>
          </cell>
          <cell r="G6810" t="str">
            <v>FT75438</v>
          </cell>
          <cell r="H6810">
            <v>44909</v>
          </cell>
          <cell r="I6810" t="str">
            <v>ENTREGADO</v>
          </cell>
          <cell r="J6810">
            <v>44910</v>
          </cell>
          <cell r="K6810" t="str">
            <v>ANA CRISTINA CABRERA_BANCO INTERNACIONAL</v>
          </cell>
          <cell r="L6810" t="str">
            <v>PATRIA Y 9 DE OCTUBRE MATRIZ BANCO INTERNACIONAL AREA DE CORRESPONDENCIA</v>
          </cell>
          <cell r="M6810" t="str">
            <v>1790098354001</v>
          </cell>
          <cell r="N6810" t="str">
            <v>0984009904</v>
          </cell>
          <cell r="O6810" t="str">
            <v/>
          </cell>
          <cell r="P6810" t="str">
            <v>QUITO</v>
          </cell>
          <cell r="Q6810" t="str">
            <v>QUITO</v>
          </cell>
          <cell r="R6810" t="str">
            <v>PICHINCHA</v>
          </cell>
          <cell r="T6810" t="str">
            <v>FLEXTRANS UIO</v>
          </cell>
          <cell r="U6810" t="str">
            <v>FLEXNETUIO_LOCAL</v>
          </cell>
          <cell r="V6810">
            <v>1</v>
          </cell>
          <cell r="W6810">
            <v>1</v>
          </cell>
          <cell r="X6810" t="str">
            <v>FLEXNET ECUADOR - MDELIVERY</v>
          </cell>
          <cell r="Y6810" t="str">
            <v>CALLE 28 DE JUNIO S/N Y GARCIA MORENO ENTRADA LLANO GRANDE</v>
          </cell>
          <cell r="Z6810" t="str">
            <v>1701_QUITO</v>
          </cell>
          <cell r="AA6810" t="str">
            <v/>
          </cell>
          <cell r="AB6810">
            <v>22088</v>
          </cell>
          <cell r="AC6810">
            <v>44910</v>
          </cell>
          <cell r="AD6810" t="str">
            <v>ITSACOURIER S.A.S</v>
          </cell>
          <cell r="AE6810" t="str">
            <v>PDV9459</v>
          </cell>
          <cell r="AF6810">
            <v>0</v>
          </cell>
          <cell r="AG6810" t="str">
            <v>PEDIDO_ENTREGADO</v>
          </cell>
          <cell r="AH6810">
            <v>44910</v>
          </cell>
          <cell r="AK6810">
            <v>479327</v>
          </cell>
        </row>
        <row r="6811">
          <cell r="B6811">
            <v>479328</v>
          </cell>
          <cell r="C6811" t="str">
            <v>2475965</v>
          </cell>
          <cell r="D6811" t="str">
            <v>MDELIVERY</v>
          </cell>
          <cell r="E6811" t="str">
            <v>DESPACHO</v>
          </cell>
          <cell r="F6811" t="str">
            <v>EXPRESS</v>
          </cell>
          <cell r="G6811" t="str">
            <v>EC5815</v>
          </cell>
          <cell r="H6811">
            <v>44909</v>
          </cell>
          <cell r="I6811" t="str">
            <v>ENTREGADO</v>
          </cell>
          <cell r="J6811">
            <v>44910</v>
          </cell>
          <cell r="K6811" t="str">
            <v>SANTIAGO ACOSTA_AON RISK SERVICES ECUADOR S A</v>
          </cell>
          <cell r="L6811" t="str">
            <v>Llano Grande calles Astudillo y Racines conjunto Gissels 1 casa 9 por favor la casa da a la calle principal no ingresen por el conjunto</v>
          </cell>
          <cell r="M6811" t="str">
            <v>1791955293001</v>
          </cell>
          <cell r="N6811" t="str">
            <v>0995804448</v>
          </cell>
          <cell r="O6811" t="str">
            <v/>
          </cell>
          <cell r="P6811" t="str">
            <v>QUITO</v>
          </cell>
          <cell r="Q6811" t="str">
            <v>QUITO</v>
          </cell>
          <cell r="R6811" t="str">
            <v>PICHINCHA</v>
          </cell>
          <cell r="T6811" t="str">
            <v>EXPRESSCON</v>
          </cell>
          <cell r="U6811" t="str">
            <v>FLEXNETUIO_LOCAL</v>
          </cell>
          <cell r="V6811">
            <v>1</v>
          </cell>
          <cell r="W6811">
            <v>1</v>
          </cell>
          <cell r="X6811" t="str">
            <v>FLEXNET ECUADOR - MDELIVERY</v>
          </cell>
          <cell r="Y6811" t="str">
            <v>CALLE 28 DE JUNIO S/N Y GARCIA MORENO ENTRADA LLANO GRANDE</v>
          </cell>
          <cell r="Z6811" t="str">
            <v>1701_QUITO</v>
          </cell>
          <cell r="AA6811" t="str">
            <v/>
          </cell>
          <cell r="AB6811">
            <v>22102</v>
          </cell>
          <cell r="AC6811">
            <v>44910</v>
          </cell>
          <cell r="AD6811" t="str">
            <v>EXPRESSCON</v>
          </cell>
          <cell r="AE6811" t="str">
            <v>HX646X</v>
          </cell>
          <cell r="AF6811">
            <v>1</v>
          </cell>
          <cell r="AG6811" t="str">
            <v>PEDIDO_ENTREGADO</v>
          </cell>
          <cell r="AH6811">
            <v>44910</v>
          </cell>
          <cell r="AK6811">
            <v>479328</v>
          </cell>
        </row>
        <row r="6812">
          <cell r="B6812">
            <v>479329</v>
          </cell>
          <cell r="C6812" t="str">
            <v>2475736</v>
          </cell>
          <cell r="D6812" t="str">
            <v>MDELIVERY</v>
          </cell>
          <cell r="E6812" t="str">
            <v>DESPACHO</v>
          </cell>
          <cell r="F6812" t="str">
            <v>EXPRESS</v>
          </cell>
          <cell r="G6812" t="str">
            <v>TS7930</v>
          </cell>
          <cell r="H6812">
            <v>44909</v>
          </cell>
          <cell r="I6812" t="str">
            <v>ENTREGADO</v>
          </cell>
          <cell r="J6812">
            <v>44910</v>
          </cell>
          <cell r="K6812" t="str">
            <v>REDIN VALDIVIESO ALEX DANIEL_REDIN VALDIVIESO ALEX DANIEL</v>
          </cell>
          <cell r="L6812" t="str">
            <v>QUITO CENTRO NORTE AV CORUNA N31 181 Y WHYMPER DPTO 204 EDIFICIO MALTA SECTOR IGLESIA DE LA PAZ</v>
          </cell>
          <cell r="M6812" t="str">
            <v>1712967627001</v>
          </cell>
          <cell r="N6812" t="str">
            <v>0984411631</v>
          </cell>
          <cell r="O6812" t="str">
            <v/>
          </cell>
          <cell r="P6812" t="str">
            <v>QUITO</v>
          </cell>
          <cell r="Q6812" t="str">
            <v>QUITO</v>
          </cell>
          <cell r="R6812" t="str">
            <v>PICHINCHA</v>
          </cell>
          <cell r="T6812" t="str">
            <v>TRANSERVISS</v>
          </cell>
          <cell r="U6812" t="str">
            <v>FLEXNETUIO_LOCAL</v>
          </cell>
          <cell r="V6812">
            <v>1</v>
          </cell>
          <cell r="W6812">
            <v>1</v>
          </cell>
          <cell r="X6812" t="str">
            <v>FLEXNET ECUADOR - MDELIVERY</v>
          </cell>
          <cell r="Y6812" t="str">
            <v>CALLE 28 DE JUNIO S/N Y GARCIA MORENO ENTRADA LLANO GRANDE</v>
          </cell>
          <cell r="Z6812" t="str">
            <v>1701_QUITO</v>
          </cell>
          <cell r="AA6812" t="str">
            <v/>
          </cell>
          <cell r="AB6812">
            <v>22111</v>
          </cell>
          <cell r="AC6812">
            <v>44910</v>
          </cell>
          <cell r="AD6812" t="str">
            <v>TRANSERVISS</v>
          </cell>
          <cell r="AE6812" t="str">
            <v>PBH1579</v>
          </cell>
          <cell r="AF6812">
            <v>1</v>
          </cell>
          <cell r="AG6812" t="str">
            <v>PEDIDO_ENTREGADO</v>
          </cell>
          <cell r="AH6812">
            <v>44910</v>
          </cell>
          <cell r="AK6812">
            <v>479329</v>
          </cell>
        </row>
        <row r="6813">
          <cell r="B6813">
            <v>479330</v>
          </cell>
          <cell r="C6813" t="str">
            <v>2475735</v>
          </cell>
          <cell r="D6813" t="str">
            <v>MDELIVERY</v>
          </cell>
          <cell r="E6813" t="str">
            <v>DESPACHO</v>
          </cell>
          <cell r="F6813" t="str">
            <v>NORMAL</v>
          </cell>
          <cell r="G6813" t="str">
            <v>031080002475735</v>
          </cell>
          <cell r="H6813">
            <v>44909</v>
          </cell>
          <cell r="I6813" t="str">
            <v>ENTREGADO</v>
          </cell>
          <cell r="J6813">
            <v>44910</v>
          </cell>
          <cell r="K6813" t="str">
            <v xml:space="preserve">Cristhian Ernesto Gamboa Garcia_THE TESALIA SPRINGS COMPANY S A </v>
          </cell>
          <cell r="L6813" t="str">
            <v xml:space="preserve"> GUAYAS GUAYAQUIL Via a Daule km 9 embotelladora Pepsi Guayaquil </v>
          </cell>
          <cell r="M6813" t="str">
            <v>1790005739001</v>
          </cell>
          <cell r="N6813" t="str">
            <v>0993350135</v>
          </cell>
          <cell r="O6813" t="str">
            <v/>
          </cell>
          <cell r="P6813" t="str">
            <v>GUAYAQUIL</v>
          </cell>
          <cell r="Q6813" t="str">
            <v>GUAYAQUIL</v>
          </cell>
          <cell r="R6813" t="str">
            <v>GUAYAS</v>
          </cell>
          <cell r="T6813" t="str">
            <v>TRAMACO</v>
          </cell>
          <cell r="U6813" t="str">
            <v>FLEXNETUIO_GYE</v>
          </cell>
          <cell r="V6813">
            <v>1</v>
          </cell>
          <cell r="W6813">
            <v>1</v>
          </cell>
          <cell r="X6813" t="str">
            <v>FLEXNET ECUADOR - MDELIVERY</v>
          </cell>
          <cell r="Y6813" t="str">
            <v>CALLE 28 DE JUNIO S/N Y GARCIA MORENO ENTRADA LLANO GRANDE</v>
          </cell>
          <cell r="Z6813" t="str">
            <v>1701_QUITO</v>
          </cell>
          <cell r="AA6813" t="str">
            <v/>
          </cell>
          <cell r="AB6813">
            <v>22086</v>
          </cell>
          <cell r="AC6813">
            <v>44910</v>
          </cell>
          <cell r="AD6813" t="str">
            <v>TRAMACO EXPRESS</v>
          </cell>
          <cell r="AE6813" t="str">
            <v>GENERICO TMC</v>
          </cell>
          <cell r="AF6813">
            <v>0</v>
          </cell>
          <cell r="AG6813" t="str">
            <v>PEDIDO_ENTREGADO</v>
          </cell>
          <cell r="AH6813">
            <v>44910</v>
          </cell>
          <cell r="AJ6813" t="str">
            <v>GUIA ENTREGADA -Christian. Gamboa - 0930908124</v>
          </cell>
          <cell r="AK6813">
            <v>479330</v>
          </cell>
        </row>
        <row r="6814">
          <cell r="B6814">
            <v>479331</v>
          </cell>
          <cell r="C6814" t="str">
            <v>2475737</v>
          </cell>
          <cell r="D6814" t="str">
            <v>MDELIVERY</v>
          </cell>
          <cell r="E6814" t="str">
            <v>DESPACHO</v>
          </cell>
          <cell r="F6814" t="str">
            <v>NORMAL</v>
          </cell>
          <cell r="G6814" t="str">
            <v>FT75421</v>
          </cell>
          <cell r="H6814">
            <v>44909</v>
          </cell>
          <cell r="I6814" t="str">
            <v>ENTREGADO</v>
          </cell>
          <cell r="J6814">
            <v>44911</v>
          </cell>
          <cell r="K6814" t="str">
            <v xml:space="preserve">MARCO VINICIO MORA NAULA_TIENDAS INDUSTRIALES ASOCIADAS TIA S A </v>
          </cell>
          <cell r="L6814" t="str">
            <v xml:space="preserve"> PICHINCHA QUITO ALMACENES TIA BODEGA AV CALACALI LA INDEPENDENCIA S N Junto a la bomba de gasolina TERPEL </v>
          </cell>
          <cell r="M6814" t="str">
            <v>0990017514001</v>
          </cell>
          <cell r="N6814" t="str">
            <v>0998561235</v>
          </cell>
          <cell r="O6814" t="str">
            <v/>
          </cell>
          <cell r="P6814" t="str">
            <v>QUITO</v>
          </cell>
          <cell r="Q6814" t="str">
            <v>QUITO</v>
          </cell>
          <cell r="R6814" t="str">
            <v>PICHINCHA</v>
          </cell>
          <cell r="T6814" t="str">
            <v>FLEXTRANS UIO</v>
          </cell>
          <cell r="U6814" t="str">
            <v>FLEXNETUIO_LOCAL</v>
          </cell>
          <cell r="V6814">
            <v>1</v>
          </cell>
          <cell r="W6814">
            <v>1</v>
          </cell>
          <cell r="X6814" t="str">
            <v>FLEXNET ECUADOR - MDELIVERY</v>
          </cell>
          <cell r="Y6814" t="str">
            <v>CALLE 28 DE JUNIO S/N Y GARCIA MORENO ENTRADA LLANO GRANDE</v>
          </cell>
          <cell r="Z6814" t="str">
            <v>1701_QUITO</v>
          </cell>
          <cell r="AA6814" t="str">
            <v/>
          </cell>
          <cell r="AB6814">
            <v>22135</v>
          </cell>
          <cell r="AC6814">
            <v>44911</v>
          </cell>
          <cell r="AD6814" t="str">
            <v>FLEXTRANS</v>
          </cell>
          <cell r="AE6814" t="str">
            <v>PAB5141</v>
          </cell>
          <cell r="AF6814">
            <v>1</v>
          </cell>
          <cell r="AG6814" t="str">
            <v>PEDIDO_ENTREGADO</v>
          </cell>
          <cell r="AH6814">
            <v>44911</v>
          </cell>
          <cell r="AK6814">
            <v>479331</v>
          </cell>
        </row>
        <row r="6815">
          <cell r="B6815">
            <v>479332</v>
          </cell>
          <cell r="C6815" t="str">
            <v>2475739</v>
          </cell>
          <cell r="D6815" t="str">
            <v>MDELIVERY</v>
          </cell>
          <cell r="E6815" t="str">
            <v>DESPACHO</v>
          </cell>
          <cell r="F6815" t="str">
            <v>NORMAL</v>
          </cell>
          <cell r="G6815" t="str">
            <v>FT75423</v>
          </cell>
          <cell r="H6815">
            <v>44909</v>
          </cell>
          <cell r="I6815" t="str">
            <v>ENTREGADO</v>
          </cell>
          <cell r="J6815">
            <v>44910</v>
          </cell>
          <cell r="K6815" t="str">
            <v>MARGARITA TUPIZA_HECTOR SEBASTIAN TUPIZA CHAPIGO</v>
          </cell>
          <cell r="L6815" t="str">
            <v xml:space="preserve">PUEMBO CALLE MANUEL BURBANO N7 91 Y FRANCISCO RUIZ ViVERES Margarita RECIBE EL CHIP MARGARITA TUPIZA Numeros de contacto 022390752 0999463294 </v>
          </cell>
          <cell r="M6815" t="str">
            <v>1712318920001</v>
          </cell>
          <cell r="N6815" t="str">
            <v>022390752</v>
          </cell>
          <cell r="O6815" t="str">
            <v/>
          </cell>
          <cell r="P6815" t="str">
            <v>QUITO</v>
          </cell>
          <cell r="Q6815" t="str">
            <v>QUITO</v>
          </cell>
          <cell r="R6815" t="str">
            <v>PICHINCHA</v>
          </cell>
          <cell r="T6815" t="str">
            <v>FLEXTRANS UIO</v>
          </cell>
          <cell r="U6815" t="str">
            <v>FLEXNETUIO_LOCAL</v>
          </cell>
          <cell r="V6815">
            <v>1</v>
          </cell>
          <cell r="W6815">
            <v>1</v>
          </cell>
          <cell r="X6815" t="str">
            <v>FLEXNET ECUADOR - MDELIVERY</v>
          </cell>
          <cell r="Y6815" t="str">
            <v>CALLE 28 DE JUNIO S/N Y GARCIA MORENO ENTRADA LLANO GRANDE</v>
          </cell>
          <cell r="Z6815" t="str">
            <v>1701_QUITO</v>
          </cell>
          <cell r="AA6815" t="str">
            <v/>
          </cell>
          <cell r="AB6815">
            <v>22097</v>
          </cell>
          <cell r="AC6815">
            <v>44910</v>
          </cell>
          <cell r="AD6815" t="str">
            <v>ITSACOURIER S.A.S</v>
          </cell>
          <cell r="AE6815" t="str">
            <v>PCZ1855</v>
          </cell>
          <cell r="AF6815">
            <v>0</v>
          </cell>
          <cell r="AG6815" t="str">
            <v>PEDIDO_ENTREGADO</v>
          </cell>
          <cell r="AH6815">
            <v>44910</v>
          </cell>
          <cell r="AK6815">
            <v>479332</v>
          </cell>
        </row>
        <row r="6816">
          <cell r="B6816">
            <v>479333</v>
          </cell>
          <cell r="C6816" t="str">
            <v>2475741</v>
          </cell>
          <cell r="D6816" t="str">
            <v>MDELIVERY</v>
          </cell>
          <cell r="E6816" t="str">
            <v>DESPACHO</v>
          </cell>
          <cell r="F6816" t="str">
            <v>NORMAL</v>
          </cell>
          <cell r="G6816" t="str">
            <v>031080002475741</v>
          </cell>
          <cell r="H6816">
            <v>44909</v>
          </cell>
          <cell r="I6816" t="str">
            <v>ENTREGADO</v>
          </cell>
          <cell r="J6816">
            <v>44910</v>
          </cell>
          <cell r="K6816" t="str">
            <v>JESSICA GEOMAIRA VILLAVICENCIO GALARZA_JESSICA GEOMAIRA VILLAVICENCIO GALARZA</v>
          </cell>
          <cell r="L6816" t="str">
            <v>AV RIO LELIA Y AV QUITO EN LOS TALLERES RED EMPROSERVIS JUNTO A JUAN CAMARON</v>
          </cell>
          <cell r="M6816" t="str">
            <v>1204501165001</v>
          </cell>
          <cell r="N6816" t="str">
            <v>0996643971/022761933</v>
          </cell>
          <cell r="O6816" t="str">
            <v/>
          </cell>
          <cell r="P6816" t="str">
            <v>SANTO DOMINGO</v>
          </cell>
          <cell r="Q6816" t="str">
            <v>SANTO DOMINGO</v>
          </cell>
          <cell r="R6816" t="str">
            <v>SANTO DOMINGO DE LOS TSACHILAS</v>
          </cell>
          <cell r="T6816" t="str">
            <v>TRAMACO</v>
          </cell>
          <cell r="U6816" t="str">
            <v>FLEXNETUIO_PROVINCIA</v>
          </cell>
          <cell r="V6816">
            <v>1</v>
          </cell>
          <cell r="W6816">
            <v>1</v>
          </cell>
          <cell r="X6816" t="str">
            <v>FLEXNET ECUADOR - MDELIVERY</v>
          </cell>
          <cell r="Y6816" t="str">
            <v>CALLE 28 DE JUNIO S/N Y GARCIA MORENO ENTRADA LLANO GRANDE</v>
          </cell>
          <cell r="Z6816" t="str">
            <v>1701_QUITO</v>
          </cell>
          <cell r="AA6816" t="str">
            <v/>
          </cell>
          <cell r="AB6816">
            <v>22086</v>
          </cell>
          <cell r="AC6816">
            <v>44910</v>
          </cell>
          <cell r="AD6816" t="str">
            <v>TRAMACO EXPRESS</v>
          </cell>
          <cell r="AE6816" t="str">
            <v>GENERICO TMC</v>
          </cell>
          <cell r="AF6816">
            <v>0</v>
          </cell>
          <cell r="AG6816" t="str">
            <v>PEDIDO_ENTREGADO</v>
          </cell>
          <cell r="AH6816">
            <v>44910</v>
          </cell>
          <cell r="AJ6816" t="str">
            <v>GUIA ENTREGADA -. JESSICA GEOMAIRA VILLAVICENCIO GALARZA JESSICA GEOMAIRA VILLAVICENCIO GALARZA - 12</v>
          </cell>
          <cell r="AK6816">
            <v>479333</v>
          </cell>
        </row>
        <row r="6817">
          <cell r="B6817">
            <v>479334</v>
          </cell>
          <cell r="C6817" t="str">
            <v>2475743</v>
          </cell>
          <cell r="D6817" t="str">
            <v>MDELIVERY</v>
          </cell>
          <cell r="E6817" t="str">
            <v>DESPACHO</v>
          </cell>
          <cell r="F6817" t="str">
            <v>NORMAL</v>
          </cell>
          <cell r="G6817" t="str">
            <v>TF88936</v>
          </cell>
          <cell r="H6817">
            <v>44909</v>
          </cell>
          <cell r="I6817" t="str">
            <v>ENTREGADO</v>
          </cell>
          <cell r="J6817">
            <v>44911</v>
          </cell>
          <cell r="K6817" t="str">
            <v>NELSON JAVIER CASTRO CORTAZAR_NELSON JAVIER CASTRO CORTAZAR</v>
          </cell>
          <cell r="L6817" t="str">
            <v>MUCHO LOTE 1 MANZANA 2410 VILLA 25 PASCUALES</v>
          </cell>
          <cell r="M6817" t="str">
            <v>0926315631001</v>
          </cell>
          <cell r="N6817" t="str">
            <v>0969288218</v>
          </cell>
          <cell r="O6817" t="str">
            <v/>
          </cell>
          <cell r="P6817" t="str">
            <v>GUAYAQUIL</v>
          </cell>
          <cell r="Q6817" t="str">
            <v>GUAYAQUIL</v>
          </cell>
          <cell r="R6817" t="str">
            <v>GUAYAS</v>
          </cell>
          <cell r="T6817" t="str">
            <v>ITSACOURIER</v>
          </cell>
          <cell r="U6817" t="str">
            <v>FLEXNETUIO_GYE</v>
          </cell>
          <cell r="V6817">
            <v>1</v>
          </cell>
          <cell r="W6817">
            <v>1</v>
          </cell>
          <cell r="X6817" t="str">
            <v>FLEXNET ECUADOR - MDELIVERY</v>
          </cell>
          <cell r="Y6817" t="str">
            <v>CALLE 28 DE JUNIO S/N Y GARCIA MORENO ENTRADA LLANO GRANDE</v>
          </cell>
          <cell r="Z6817" t="str">
            <v>1701_QUITO</v>
          </cell>
          <cell r="AA6817" t="str">
            <v/>
          </cell>
          <cell r="AB6817">
            <v>22115</v>
          </cell>
          <cell r="AC6817">
            <v>44910</v>
          </cell>
          <cell r="AD6817" t="str">
            <v>ITSACOURIER S.A.S</v>
          </cell>
          <cell r="AE6817" t="str">
            <v>IP662A</v>
          </cell>
          <cell r="AF6817">
            <v>0</v>
          </cell>
          <cell r="AG6817" t="str">
            <v>PEDIDO_ENTREGADO</v>
          </cell>
          <cell r="AH6817">
            <v>44910</v>
          </cell>
          <cell r="AJ6817" t="str">
            <v/>
          </cell>
          <cell r="AK6817">
            <v>479334</v>
          </cell>
        </row>
        <row r="6818">
          <cell r="B6818">
            <v>479335</v>
          </cell>
          <cell r="C6818" t="str">
            <v>2475748</v>
          </cell>
          <cell r="D6818" t="str">
            <v>MDELIVERY</v>
          </cell>
          <cell r="E6818" t="str">
            <v>DESPACHO</v>
          </cell>
          <cell r="F6818" t="str">
            <v>NORMAL</v>
          </cell>
          <cell r="G6818" t="str">
            <v>FT75419</v>
          </cell>
          <cell r="H6818">
            <v>44909</v>
          </cell>
          <cell r="I6818" t="str">
            <v>ENTREGADO</v>
          </cell>
          <cell r="J6818">
            <v>44910</v>
          </cell>
          <cell r="K6818" t="str">
            <v>Piedad Montoya_ASOCIACION DE EMPLEADOS DEL H CONSEJO PROVINCIAL</v>
          </cell>
          <cell r="L6818" t="str">
            <v>JUAN ARENAS 127 Y JUAN LARREA SECTOR SANTA PRISCA QUITO</v>
          </cell>
          <cell r="M6818" t="str">
            <v>1791809491001</v>
          </cell>
          <cell r="N6818" t="str">
            <v>0958932925</v>
          </cell>
          <cell r="O6818" t="str">
            <v/>
          </cell>
          <cell r="P6818" t="str">
            <v>QUITO</v>
          </cell>
          <cell r="Q6818" t="str">
            <v>QUITO</v>
          </cell>
          <cell r="R6818" t="str">
            <v>PICHINCHA</v>
          </cell>
          <cell r="T6818" t="str">
            <v>TRANSERVISS</v>
          </cell>
          <cell r="U6818" t="str">
            <v>FLEXNETUIO_LOCAL</v>
          </cell>
          <cell r="V6818">
            <v>1</v>
          </cell>
          <cell r="W6818">
            <v>1</v>
          </cell>
          <cell r="X6818" t="str">
            <v>FLEXNET ECUADOR - MDELIVERY</v>
          </cell>
          <cell r="Y6818" t="str">
            <v>CALLE 28 DE JUNIO S/N Y GARCIA MORENO ENTRADA LLANO GRANDE</v>
          </cell>
          <cell r="Z6818" t="str">
            <v>1701_QUITO</v>
          </cell>
          <cell r="AA6818" t="str">
            <v/>
          </cell>
          <cell r="AB6818">
            <v>22106</v>
          </cell>
          <cell r="AC6818">
            <v>44910</v>
          </cell>
          <cell r="AD6818" t="str">
            <v>TRANSERVISS</v>
          </cell>
          <cell r="AE6818" t="str">
            <v>PXY0396</v>
          </cell>
          <cell r="AF6818">
            <v>0</v>
          </cell>
          <cell r="AG6818" t="str">
            <v>PEDIDO_ENTREGADO</v>
          </cell>
          <cell r="AH6818">
            <v>44910</v>
          </cell>
          <cell r="AK6818">
            <v>479335</v>
          </cell>
        </row>
        <row r="6819">
          <cell r="B6819">
            <v>479315</v>
          </cell>
          <cell r="C6819" t="str">
            <v>414371941</v>
          </cell>
          <cell r="D6819" t="str">
            <v>FLEXTUENTI</v>
          </cell>
          <cell r="E6819" t="str">
            <v>DESPACHO</v>
          </cell>
          <cell r="F6819" t="str">
            <v>EXPRESS GYE</v>
          </cell>
          <cell r="G6819" t="str">
            <v>TF88852</v>
          </cell>
          <cell r="H6819">
            <v>44909</v>
          </cell>
          <cell r="I6819" t="str">
            <v>ENTREGADO</v>
          </cell>
          <cell r="J6819">
            <v>44909</v>
          </cell>
          <cell r="K6819" t="str">
            <v>JUANA ESTHER TUTIVEN VITE</v>
          </cell>
          <cell r="L6819" t="str">
            <v>TARQUI  AV VICTOR EMILIO ESTRADA LOCAL 226  PSJE DATILES</v>
          </cell>
          <cell r="M6819" t="str">
            <v>0911383586</v>
          </cell>
          <cell r="N6819" t="str">
            <v>0964214616/0988201024</v>
          </cell>
          <cell r="P6819" t="str">
            <v>GUAYAQUIL</v>
          </cell>
          <cell r="Q6819" t="str">
            <v>GUAYAQUIL</v>
          </cell>
          <cell r="R6819" t="str">
            <v>GUAYAS</v>
          </cell>
          <cell r="T6819" t="str">
            <v>ITSACOURIER</v>
          </cell>
          <cell r="U6819" t="str">
            <v>FLEXNETUIO_GYE</v>
          </cell>
          <cell r="V6819">
            <v>1</v>
          </cell>
          <cell r="W6819">
            <v>1</v>
          </cell>
          <cell r="X6819" t="str">
            <v>FLEXNET ECUADOR - FLEXTUENTI</v>
          </cell>
          <cell r="Y6819" t="str">
            <v>FERNANDO GUTIERREZ HILL VIA A DAULE KM 8 1/2 ENTRADA A COOPERATIVA JUAN MONTALVO</v>
          </cell>
          <cell r="Z6819" t="str">
            <v>0901_GUAYAQUIL</v>
          </cell>
          <cell r="AA6819" t="str">
            <v>HALFSIM TUENTI PREPAGO PORTABILIDAD: 1 und SECTOR URDESA CENTRAL ENTREGAR EN EL CC PLAZA TRIANGULO LOCAL TOQUE DE NATURALEZA PLANTA ALTA   CLIENTE DESEA QUE LA ENTREGA SEA A PARTIR DE LAS 10H00 AM</v>
          </cell>
          <cell r="AB6819">
            <v>22066</v>
          </cell>
          <cell r="AC6819">
            <v>44909</v>
          </cell>
          <cell r="AD6819" t="str">
            <v>ITSACOURIER S.A.S</v>
          </cell>
          <cell r="AE6819" t="str">
            <v>JJ069D</v>
          </cell>
          <cell r="AF6819">
            <v>0</v>
          </cell>
          <cell r="AG6819" t="str">
            <v>PEDIDO_ENTREGADO</v>
          </cell>
          <cell r="AH6819">
            <v>44909</v>
          </cell>
          <cell r="AK6819">
            <v>479315</v>
          </cell>
        </row>
        <row r="6820">
          <cell r="B6820">
            <v>479316</v>
          </cell>
          <cell r="C6820" t="str">
            <v>414374867</v>
          </cell>
          <cell r="D6820" t="str">
            <v>FLEXTUENTI</v>
          </cell>
          <cell r="E6820" t="str">
            <v>DESPACHO</v>
          </cell>
          <cell r="F6820" t="str">
            <v>EXPRESS GYE</v>
          </cell>
          <cell r="G6820" t="str">
            <v>TF88853</v>
          </cell>
          <cell r="H6820">
            <v>44909</v>
          </cell>
          <cell r="I6820" t="str">
            <v>ENTREGADO</v>
          </cell>
          <cell r="J6820">
            <v>44909</v>
          </cell>
          <cell r="K6820" t="str">
            <v>MERCEDES ALAY</v>
          </cell>
          <cell r="L6820" t="str">
            <v>ROCAFUERTE AV MALECON SIMON BOLIVAR  SN AV 9 DE OCTUBRE</v>
          </cell>
          <cell r="M6820" t="str">
            <v>0929803393</v>
          </cell>
          <cell r="N6820" t="str">
            <v>0993986941/0993986941</v>
          </cell>
          <cell r="P6820" t="str">
            <v>GUAYAQUIL</v>
          </cell>
          <cell r="Q6820" t="str">
            <v>GUAYAQUIL</v>
          </cell>
          <cell r="R6820" t="str">
            <v>GUAYAS</v>
          </cell>
          <cell r="T6820" t="str">
            <v>ITSACOURIER</v>
          </cell>
          <cell r="U6820" t="str">
            <v>FLEXNETUIO_GYE</v>
          </cell>
          <cell r="V6820">
            <v>1</v>
          </cell>
          <cell r="W6820">
            <v>1</v>
          </cell>
          <cell r="X6820" t="str">
            <v>FLEXNET ECUADOR - FLEXTUENTI</v>
          </cell>
          <cell r="Y6820" t="str">
            <v>FERNANDO GUTIERREZ HILL VIA A DAULE KM 8 1/2 ENTRADA A COOPERATIVA JUAN MONTALVO</v>
          </cell>
          <cell r="Z6820" t="str">
            <v>0901_GUAYAQUIL</v>
          </cell>
          <cell r="AA6820" t="str">
            <v>HALFSIM TUENTI PREPAGO PORTABILIDAD: 1 und SECTOR CENTRO ENTREGAR EN EL EDIFICIO CONDOMINIO LA PREVISORA DPTO SECRETARIA GENERAL  DE ADUANA PLANTA BAJA   EDUIN VILLAFUERTE CONFIRMA DATOS</v>
          </cell>
          <cell r="AB6820">
            <v>22065</v>
          </cell>
          <cell r="AC6820">
            <v>44909</v>
          </cell>
          <cell r="AD6820" t="str">
            <v>ITSACOURIER S.A.S</v>
          </cell>
          <cell r="AE6820" t="str">
            <v>JJ486C</v>
          </cell>
          <cell r="AF6820">
            <v>0</v>
          </cell>
          <cell r="AG6820" t="str">
            <v>PEDIDO_ENTREGADO</v>
          </cell>
          <cell r="AH6820">
            <v>44909</v>
          </cell>
          <cell r="AK6820">
            <v>479316</v>
          </cell>
        </row>
        <row r="6821">
          <cell r="B6821">
            <v>479305</v>
          </cell>
          <cell r="C6821" t="str">
            <v>20003004066044</v>
          </cell>
          <cell r="D6821" t="str">
            <v>CONECEL_REG</v>
          </cell>
          <cell r="E6821" t="str">
            <v>DESPACHO</v>
          </cell>
          <cell r="F6821" t="str">
            <v>NORMAL</v>
          </cell>
          <cell r="G6821" t="str">
            <v>EC5795</v>
          </cell>
          <cell r="H6821">
            <v>44909</v>
          </cell>
          <cell r="I6821" t="str">
            <v>DEVOLUCION_EN_PROCESO</v>
          </cell>
          <cell r="J6821">
            <v>44914</v>
          </cell>
          <cell r="K6821" t="str">
            <v>MARIA FERNANDA ROMERO</v>
          </cell>
          <cell r="L6821" t="str">
            <v>QUITO TRABAJO CALLE ALEMANIA Y GUAYANAS E357 EDIF ALEMANIA PISO 6 CONSUTORIO MEDICO JAIME CEVALLOS</v>
          </cell>
          <cell r="M6821" t="str">
            <v>1757342793</v>
          </cell>
          <cell r="N6821" t="str">
            <v>0995522877 0983548137</v>
          </cell>
          <cell r="P6821" t="str">
            <v>QUITO</v>
          </cell>
          <cell r="Q6821" t="str">
            <v>QUITO</v>
          </cell>
          <cell r="R6821" t="str">
            <v>PICHINCHA</v>
          </cell>
          <cell r="T6821" t="str">
            <v>EXPRESSCON</v>
          </cell>
          <cell r="U6821" t="str">
            <v>FLEXNETUIO_LOCAL</v>
          </cell>
          <cell r="V6821">
            <v>1</v>
          </cell>
          <cell r="W6821">
            <v>1</v>
          </cell>
          <cell r="X6821" t="str">
            <v>FLEXNET UIO</v>
          </cell>
          <cell r="Y6821" t="str">
            <v>FLEX NET CALLE 28 DE JUNIO S/N Y GARCIA MORENO ENTRADA LLANO GRANDE</v>
          </cell>
          <cell r="Z6821" t="str">
            <v>1701_QUITO</v>
          </cell>
          <cell r="AA6821" t="str">
            <v>SU AYUDA CON LA DEVOLUCION DEL DOCUMENTO/ 3 VISITAS CUMPLIDAS  SU AYUDA CON LA DEVOLUCION DEL DOCUMENTO/ 3 VISITAS CUMPLIDAS</v>
          </cell>
          <cell r="AB6821">
            <v>22141</v>
          </cell>
          <cell r="AC6821">
            <v>44911</v>
          </cell>
          <cell r="AD6821" t="str">
            <v>EXPRESSCON</v>
          </cell>
          <cell r="AE6821" t="str">
            <v>IN872X</v>
          </cell>
          <cell r="AF6821">
            <v>3</v>
          </cell>
          <cell r="AG6821" t="str">
            <v>DEVOLUCION_EN_PROCESO</v>
          </cell>
          <cell r="AH6821">
            <v>44914</v>
          </cell>
          <cell r="AI6821" t="str">
            <v>CLIENTE NO DESEA RECIBIR</v>
          </cell>
          <cell r="AJ6821" t="str">
            <v/>
          </cell>
          <cell r="AK6821">
            <v>479305</v>
          </cell>
        </row>
        <row r="6822">
          <cell r="B6822">
            <v>479307</v>
          </cell>
          <cell r="C6822" t="str">
            <v>20003011386344</v>
          </cell>
          <cell r="D6822" t="str">
            <v>CONECEL_REG</v>
          </cell>
          <cell r="E6822" t="str">
            <v>DESPACHO</v>
          </cell>
          <cell r="F6822" t="str">
            <v>NORMAL</v>
          </cell>
          <cell r="G6822" t="str">
            <v>EC5805</v>
          </cell>
          <cell r="H6822">
            <v>44909</v>
          </cell>
          <cell r="I6822" t="str">
            <v>ENTREGADO</v>
          </cell>
          <cell r="J6822">
            <v>44914</v>
          </cell>
          <cell r="K6822" t="str">
            <v>CESAR ORLANDO TORRES</v>
          </cell>
          <cell r="L6822" t="str">
            <v>QUITO TRABAJO PUSUQUI AV MANUEL CORDOVA GALARZA Y EL PARAISO LABORATORIO GRUNENTAL REF FRENTE COLEGIO ESPEJO</v>
          </cell>
          <cell r="M6822" t="str">
            <v>1708862352</v>
          </cell>
          <cell r="N6822" t="str">
            <v>987609149</v>
          </cell>
          <cell r="P6822" t="str">
            <v>QUITO</v>
          </cell>
          <cell r="Q6822" t="str">
            <v>QUITO</v>
          </cell>
          <cell r="R6822" t="str">
            <v>PICHINCHA</v>
          </cell>
          <cell r="T6822" t="str">
            <v>EXPRESSCON</v>
          </cell>
          <cell r="U6822" t="str">
            <v>FLEXNETUIO_LOCAL</v>
          </cell>
          <cell r="V6822">
            <v>1</v>
          </cell>
          <cell r="W6822">
            <v>1</v>
          </cell>
          <cell r="X6822" t="str">
            <v>FLEXNET UIO</v>
          </cell>
          <cell r="Y6822" t="str">
            <v>FLEX NET CALLE 28 DE JUNIO S/N Y GARCIA MORENO ENTRADA LLANO GRANDE</v>
          </cell>
          <cell r="Z6822" t="str">
            <v>1701_QUITO</v>
          </cell>
          <cell r="AA6822" t="str">
            <v>Television
SU AYUDA CON LA ENTREGA DEL DOCUEMENTO /PREVIA LLAMADA /(1PM A 4PM ) EL 19/12/2022
CLIENTE INDICA QUE EL COURIER ASISTIO AL DOMICILIO DEL TTLR CON EL DOCUMENTO QUE NO LE PERTENECIA AL TTLR /FAVOR DE LLEVAR EL DOCUMENTO CORRECTO. SU AYUDA CON LA ENTREGA DEL DOCUEMENTO /PREVIA LLAMADA /(1PM A 4PM ) EL 19/12/2022
CLIENTE INDICA QUE EL COURIER ASISTIO AL DOMICILIO DEL TTLR CON EL DOCUMENTO QUE NO LE PERTENECIA AL TTLR /FAVOR DE LLEVAR EL DOCUMENTO CORRECTO.</v>
          </cell>
          <cell r="AB6822">
            <v>22191</v>
          </cell>
          <cell r="AC6822">
            <v>44914</v>
          </cell>
          <cell r="AD6822" t="str">
            <v>EXPRESSCON</v>
          </cell>
          <cell r="AE6822" t="str">
            <v>IZ241G</v>
          </cell>
          <cell r="AF6822">
            <v>2</v>
          </cell>
          <cell r="AG6822" t="str">
            <v>PEDIDO_ENTREGADO</v>
          </cell>
          <cell r="AH6822">
            <v>44914</v>
          </cell>
          <cell r="AK6822">
            <v>479307</v>
          </cell>
        </row>
        <row r="6823">
          <cell r="B6823">
            <v>479281</v>
          </cell>
          <cell r="C6823" t="str">
            <v>98726343</v>
          </cell>
          <cell r="D6823" t="str">
            <v>HYCITE</v>
          </cell>
          <cell r="E6823" t="str">
            <v>DESPACHO</v>
          </cell>
          <cell r="F6823" t="str">
            <v>NORMAL</v>
          </cell>
          <cell r="G6823" t="str">
            <v>031002004100270</v>
          </cell>
          <cell r="H6823">
            <v>44909</v>
          </cell>
          <cell r="I6823" t="str">
            <v>ENTREGADO</v>
          </cell>
          <cell r="J6823">
            <v>44910</v>
          </cell>
          <cell r="K6823" t="str">
            <v>LUIS SALTOS</v>
          </cell>
          <cell r="L6823" t="str">
            <v>CALLE BOLIVAR #1861 Y CALLE 24 DE MAYO A MEDIA CUADRA DE UNIDAD EDUCATIVA LUIS COTACACHI ** COTACACHI SAGRARIO 100301 IMBABURA</v>
          </cell>
          <cell r="M6823" t="str">
            <v/>
          </cell>
          <cell r="N6823" t="str">
            <v>0981852189 / 062914555</v>
          </cell>
          <cell r="O6823" t="str">
            <v>0981852189 / 062914555</v>
          </cell>
          <cell r="P6823" t="str">
            <v>100301</v>
          </cell>
          <cell r="Q6823" t="str">
            <v>COTACACHI</v>
          </cell>
          <cell r="R6823" t="str">
            <v>IMBABURA</v>
          </cell>
          <cell r="S6823" t="str">
            <v>COTACACHI - QUIROGA</v>
          </cell>
          <cell r="T6823" t="str">
            <v>TRAMACO</v>
          </cell>
          <cell r="U6823" t="str">
            <v>FLEXNETUIO_PROVINCIA</v>
          </cell>
          <cell r="V6823">
            <v>1</v>
          </cell>
          <cell r="W6823">
            <v>5.6</v>
          </cell>
          <cell r="X6823" t="str">
            <v>HYCITE QUITO</v>
          </cell>
          <cell r="Y6823" t="str">
            <v>FLEX NET CALLE 28 DE JUNIO S/N Y GARCIA MORENO ENTRADA LLANO GRANDE</v>
          </cell>
          <cell r="Z6823" t="str">
            <v>1701_QUITO</v>
          </cell>
          <cell r="AA6823" t="str">
            <v/>
          </cell>
          <cell r="AB6823">
            <v>22084</v>
          </cell>
          <cell r="AC6823">
            <v>44910</v>
          </cell>
          <cell r="AD6823" t="str">
            <v>TRAMACO EXPRESS</v>
          </cell>
          <cell r="AE6823" t="str">
            <v>GENERICO TMC</v>
          </cell>
          <cell r="AF6823">
            <v>0</v>
          </cell>
          <cell r="AG6823" t="str">
            <v>PEDIDO_ENTREGADO</v>
          </cell>
          <cell r="AH6823">
            <v>44910</v>
          </cell>
          <cell r="AJ6823" t="str">
            <v>GUIA ENTREGADA -. LUIS SALTOS - 1703549426</v>
          </cell>
          <cell r="AK6823">
            <v>479281</v>
          </cell>
        </row>
        <row r="6824">
          <cell r="B6824">
            <v>479282</v>
          </cell>
          <cell r="C6824" t="str">
            <v>98726500</v>
          </cell>
          <cell r="D6824" t="str">
            <v>HYCITE</v>
          </cell>
          <cell r="E6824" t="str">
            <v>DESPACHO</v>
          </cell>
          <cell r="F6824" t="str">
            <v>NORMAL</v>
          </cell>
          <cell r="G6824" t="str">
            <v>031002004100271</v>
          </cell>
          <cell r="H6824">
            <v>44909</v>
          </cell>
          <cell r="I6824" t="str">
            <v>ENTREGADO</v>
          </cell>
          <cell r="J6824">
            <v>44911</v>
          </cell>
          <cell r="K6824" t="str">
            <v>FAUSTO AGUILAR</v>
          </cell>
          <cell r="L6824" t="str">
            <v>VIA QUITO KM 20 BARRIO VOLUNTAD DE DIOS LAGO AGRIO / VOLUNTAD DE DIOS JAMBEL 210203 SUCUMBIOS</v>
          </cell>
          <cell r="M6824" t="str">
            <v/>
          </cell>
          <cell r="N6824" t="str">
            <v>0999660965</v>
          </cell>
          <cell r="O6824" t="str">
            <v>0999660965</v>
          </cell>
          <cell r="P6824" t="str">
            <v>210203</v>
          </cell>
          <cell r="Q6824" t="str">
            <v>LAGO AGRIO</v>
          </cell>
          <cell r="R6824" t="str">
            <v>SUCUMBIOS</v>
          </cell>
          <cell r="S6824" t="str">
            <v>NUEVA LOJA</v>
          </cell>
          <cell r="T6824" t="str">
            <v>TRAMACO</v>
          </cell>
          <cell r="U6824" t="str">
            <v>FLEXNETUIO_PROVINCIA</v>
          </cell>
          <cell r="V6824">
            <v>1</v>
          </cell>
          <cell r="W6824">
            <v>10.3</v>
          </cell>
          <cell r="X6824" t="str">
            <v>HYCITE QUITO</v>
          </cell>
          <cell r="Y6824" t="str">
            <v>FLEX NET CALLE 28 DE JUNIO S/N Y GARCIA MORENO ENTRADA LLANO GRANDE</v>
          </cell>
          <cell r="Z6824" t="str">
            <v>1701_QUITO</v>
          </cell>
          <cell r="AA6824" t="str">
            <v/>
          </cell>
          <cell r="AB6824">
            <v>22084</v>
          </cell>
          <cell r="AC6824">
            <v>44910</v>
          </cell>
          <cell r="AD6824" t="str">
            <v>TRAMACO EXPRESS</v>
          </cell>
          <cell r="AE6824" t="str">
            <v>GENERICO TMC</v>
          </cell>
          <cell r="AF6824">
            <v>0</v>
          </cell>
          <cell r="AG6824" t="str">
            <v>PEDIDO_ENTREGADO</v>
          </cell>
          <cell r="AH6824">
            <v>44911</v>
          </cell>
          <cell r="AJ6824" t="str">
            <v>GUIA ENTREGADA -Nathaly granda - 2300498975</v>
          </cell>
          <cell r="AK6824">
            <v>479282</v>
          </cell>
        </row>
        <row r="6825">
          <cell r="B6825">
            <v>479283</v>
          </cell>
          <cell r="C6825" t="str">
            <v>98726647</v>
          </cell>
          <cell r="D6825" t="str">
            <v>HYCITE</v>
          </cell>
          <cell r="E6825" t="str">
            <v>DESPACHO</v>
          </cell>
          <cell r="F6825" t="str">
            <v>NORMAL</v>
          </cell>
          <cell r="G6825" t="str">
            <v>TFQ88896</v>
          </cell>
          <cell r="H6825">
            <v>44909</v>
          </cell>
          <cell r="I6825" t="str">
            <v>ENTREGADO</v>
          </cell>
          <cell r="J6825">
            <v>44910</v>
          </cell>
          <cell r="K6825" t="str">
            <v>FANNY HERNANDEZ</v>
          </cell>
          <cell r="L6825" t="str">
            <v>GALAPAGOS CASA #3 CORDIVA GALARZA DIAGONAL CANCHA LA SALLE QUITO // CONOCOTO CONOCOTO 170805 PICHINCHA</v>
          </cell>
          <cell r="N6825" t="str">
            <v>0968512334</v>
          </cell>
          <cell r="O6825" t="str">
            <v>0968512334</v>
          </cell>
          <cell r="P6825" t="str">
            <v>170805</v>
          </cell>
          <cell r="Q6825" t="str">
            <v>QUITO</v>
          </cell>
          <cell r="R6825" t="str">
            <v>PICHINCHA</v>
          </cell>
          <cell r="S6825" t="str">
            <v>CONOCOTO - DEAN BAJO -  -  -  -</v>
          </cell>
          <cell r="T6825" t="str">
            <v>FLEXTRANS UIO</v>
          </cell>
          <cell r="U6825" t="str">
            <v>FLEXNETUIO_LOCAL</v>
          </cell>
          <cell r="V6825">
            <v>1</v>
          </cell>
          <cell r="W6825">
            <v>3.4</v>
          </cell>
          <cell r="X6825" t="str">
            <v>HYCITE QUITO</v>
          </cell>
          <cell r="Y6825" t="str">
            <v>FLEX NET CALLE 28 DE JUNIO S/N Y GARCIA MORENO ENTRADA LLANO GRANDE</v>
          </cell>
          <cell r="Z6825" t="str">
            <v>1701_QUITO</v>
          </cell>
          <cell r="AA6825" t="str">
            <v/>
          </cell>
          <cell r="AB6825">
            <v>22095</v>
          </cell>
          <cell r="AC6825">
            <v>44910</v>
          </cell>
          <cell r="AD6825" t="str">
            <v>ITSACOURIER S.A.S</v>
          </cell>
          <cell r="AE6825" t="str">
            <v>PBB3265</v>
          </cell>
          <cell r="AF6825">
            <v>0</v>
          </cell>
          <cell r="AG6825" t="str">
            <v>PEDIDO_ENTREGADO</v>
          </cell>
          <cell r="AH6825">
            <v>44910</v>
          </cell>
          <cell r="AK6825">
            <v>479283</v>
          </cell>
        </row>
        <row r="6826">
          <cell r="B6826">
            <v>479284</v>
          </cell>
          <cell r="C6826" t="str">
            <v>98726837</v>
          </cell>
          <cell r="D6826" t="str">
            <v>HYCITE</v>
          </cell>
          <cell r="E6826" t="str">
            <v>DESPACHO</v>
          </cell>
          <cell r="F6826" t="str">
            <v>NORMAL</v>
          </cell>
          <cell r="G6826" t="str">
            <v>031002004100272</v>
          </cell>
          <cell r="H6826">
            <v>44909</v>
          </cell>
          <cell r="I6826" t="str">
            <v>ENTREGADO</v>
          </cell>
          <cell r="J6826">
            <v>44910</v>
          </cell>
          <cell r="K6826" t="str">
            <v>DILIA COBAS</v>
          </cell>
          <cell r="L6826" t="str">
            <v>ORIENTAL Y AV PERIMETRAL A TRAS DE LOS BOMBEROS SHUSHUFINDI//ELOY ALFARO SHUSHUFINDI 210401 SUCUMBIOS</v>
          </cell>
          <cell r="M6826" t="str">
            <v/>
          </cell>
          <cell r="N6826" t="str">
            <v>0984793597</v>
          </cell>
          <cell r="O6826" t="str">
            <v>0984793597</v>
          </cell>
          <cell r="P6826" t="str">
            <v>210401</v>
          </cell>
          <cell r="Q6826" t="str">
            <v>SHUSHUFINDI</v>
          </cell>
          <cell r="R6826" t="str">
            <v>SUCUMBIOS</v>
          </cell>
          <cell r="S6826" t="str">
            <v>SHUSHUFINDI - LA VICTORIA</v>
          </cell>
          <cell r="T6826" t="str">
            <v>TRAMACO</v>
          </cell>
          <cell r="U6826" t="str">
            <v>FLEXNETUIO_PROVINCIA</v>
          </cell>
          <cell r="V6826">
            <v>1</v>
          </cell>
          <cell r="W6826">
            <v>7.9</v>
          </cell>
          <cell r="X6826" t="str">
            <v>HYCITE QUITO</v>
          </cell>
          <cell r="Y6826" t="str">
            <v>FLEX NET CALLE 28 DE JUNIO S/N Y GARCIA MORENO ENTRADA LLANO GRANDE</v>
          </cell>
          <cell r="Z6826" t="str">
            <v>1701_QUITO</v>
          </cell>
          <cell r="AA6826" t="str">
            <v/>
          </cell>
          <cell r="AB6826">
            <v>22084</v>
          </cell>
          <cell r="AC6826">
            <v>44910</v>
          </cell>
          <cell r="AD6826" t="str">
            <v>TRAMACO EXPRESS</v>
          </cell>
          <cell r="AE6826" t="str">
            <v>GENERICO TMC</v>
          </cell>
          <cell r="AF6826">
            <v>0</v>
          </cell>
          <cell r="AG6826" t="str">
            <v>PEDIDO_ENTREGADO</v>
          </cell>
          <cell r="AH6826">
            <v>44910</v>
          </cell>
          <cell r="AJ6826" t="str">
            <v>GUIA ENTREGADA -. DILIA COBAS - 1756429666</v>
          </cell>
          <cell r="AK6826">
            <v>479284</v>
          </cell>
        </row>
        <row r="6827">
          <cell r="B6827">
            <v>479285</v>
          </cell>
          <cell r="C6827" t="str">
            <v>98727430</v>
          </cell>
          <cell r="D6827" t="str">
            <v>HYCITE</v>
          </cell>
          <cell r="E6827" t="str">
            <v>DESPACHO</v>
          </cell>
          <cell r="F6827" t="str">
            <v>NORMAL</v>
          </cell>
          <cell r="G6827" t="str">
            <v>TFQ88897</v>
          </cell>
          <cell r="H6827">
            <v>44909</v>
          </cell>
          <cell r="I6827" t="str">
            <v>ENTREGADO</v>
          </cell>
          <cell r="J6827">
            <v>44910</v>
          </cell>
          <cell r="K6827" t="str">
            <v>BARBARA NACIMBA</v>
          </cell>
          <cell r="L6827" t="str">
            <v>SAUCES DEL VALLE CALLE B E-20534 A TRES CUADRAS DEL DA PETRO COMERCIAL PQUITO /VALLE DE LOS CHILLOS PUENGASI 170409 PICHINCHA</v>
          </cell>
          <cell r="M6827" t="str">
            <v/>
          </cell>
          <cell r="N6827" t="str">
            <v>0997579359</v>
          </cell>
          <cell r="O6827" t="str">
            <v>0997579359</v>
          </cell>
          <cell r="P6827" t="str">
            <v>170409</v>
          </cell>
          <cell r="Q6827" t="str">
            <v>QUITO</v>
          </cell>
          <cell r="R6827" t="str">
            <v>PICHINCHA</v>
          </cell>
          <cell r="S6827" t="str">
            <v>QUITO</v>
          </cell>
          <cell r="T6827" t="str">
            <v>FLEXTRANS UIO</v>
          </cell>
          <cell r="U6827" t="str">
            <v>FLEXNETUIO_LOCAL</v>
          </cell>
          <cell r="V6827">
            <v>1</v>
          </cell>
          <cell r="W6827">
            <v>8.1999999999999993</v>
          </cell>
          <cell r="X6827" t="str">
            <v>HYCITE QUITO</v>
          </cell>
          <cell r="Y6827" t="str">
            <v>FLEX NET CALLE 28 DE JUNIO S/N Y GARCIA MORENO ENTRADA LLANO GRANDE</v>
          </cell>
          <cell r="Z6827" t="str">
            <v>1701_QUITO</v>
          </cell>
          <cell r="AA6827" t="str">
            <v/>
          </cell>
          <cell r="AB6827">
            <v>22095</v>
          </cell>
          <cell r="AC6827">
            <v>44910</v>
          </cell>
          <cell r="AD6827" t="str">
            <v>ITSACOURIER S.A.S</v>
          </cell>
          <cell r="AE6827" t="str">
            <v>PBB3265</v>
          </cell>
          <cell r="AF6827">
            <v>0</v>
          </cell>
          <cell r="AG6827" t="str">
            <v>PEDIDO_ENTREGADO</v>
          </cell>
          <cell r="AH6827">
            <v>44910</v>
          </cell>
          <cell r="AK6827">
            <v>479285</v>
          </cell>
        </row>
        <row r="6828">
          <cell r="B6828">
            <v>479286</v>
          </cell>
          <cell r="C6828" t="str">
            <v>98727715</v>
          </cell>
          <cell r="D6828" t="str">
            <v>HYCITE</v>
          </cell>
          <cell r="E6828" t="str">
            <v>DESPACHO</v>
          </cell>
          <cell r="F6828" t="str">
            <v>NORMAL</v>
          </cell>
          <cell r="G6828" t="str">
            <v>TF88898</v>
          </cell>
          <cell r="H6828">
            <v>44909</v>
          </cell>
          <cell r="I6828" t="str">
            <v>ENTREGADO</v>
          </cell>
          <cell r="J6828">
            <v>44910</v>
          </cell>
          <cell r="K6828" t="str">
            <v>VERONICA NAVARRETE</v>
          </cell>
          <cell r="L6828" t="str">
            <v>LA JOYA ETAPA AMBAR MZ17 V33 AV LEON FEBRES CORDERO GUAYAQUIL// GUAYAQUIL AURORA 091910 GUAYAS</v>
          </cell>
          <cell r="N6828" t="str">
            <v>0983345323 / 046045493</v>
          </cell>
          <cell r="O6828" t="str">
            <v>0983345323 / 046045493</v>
          </cell>
          <cell r="P6828" t="str">
            <v>GUAYAQUIL</v>
          </cell>
          <cell r="Q6828" t="str">
            <v>GUAYAQUIL</v>
          </cell>
          <cell r="R6828" t="str">
            <v>GUAYAS</v>
          </cell>
          <cell r="T6828" t="str">
            <v>ITSACOURIER</v>
          </cell>
          <cell r="U6828" t="str">
            <v>FLEXNETUIO_GYE</v>
          </cell>
          <cell r="V6828">
            <v>1</v>
          </cell>
          <cell r="W6828">
            <v>4.5999999999999996</v>
          </cell>
          <cell r="X6828" t="str">
            <v>HYCITE QUITO</v>
          </cell>
          <cell r="Y6828" t="str">
            <v>FLEX NET CALLE 28 DE JUNIO S/N Y GARCIA MORENO ENTRADA LLANO GRANDE</v>
          </cell>
          <cell r="Z6828" t="str">
            <v>1701_QUITO</v>
          </cell>
          <cell r="AA6828" t="str">
            <v/>
          </cell>
          <cell r="AB6828">
            <v>22114</v>
          </cell>
          <cell r="AC6828">
            <v>44910</v>
          </cell>
          <cell r="AD6828" t="str">
            <v>ITSACOURIER S.A.S</v>
          </cell>
          <cell r="AE6828" t="str">
            <v>PCO5040</v>
          </cell>
          <cell r="AF6828">
            <v>0</v>
          </cell>
          <cell r="AG6828" t="str">
            <v>PEDIDO_ENTREGADO</v>
          </cell>
          <cell r="AH6828">
            <v>44910</v>
          </cell>
          <cell r="AK6828">
            <v>479286</v>
          </cell>
        </row>
        <row r="6829">
          <cell r="B6829">
            <v>479287</v>
          </cell>
          <cell r="C6829" t="str">
            <v>98727727</v>
          </cell>
          <cell r="D6829" t="str">
            <v>HYCITE</v>
          </cell>
          <cell r="E6829" t="str">
            <v>DESPACHO</v>
          </cell>
          <cell r="F6829" t="str">
            <v>NORMAL</v>
          </cell>
          <cell r="G6829" t="str">
            <v>TFQ88899</v>
          </cell>
          <cell r="H6829">
            <v>44909</v>
          </cell>
          <cell r="I6829" t="str">
            <v>ENTREGADO</v>
          </cell>
          <cell r="J6829">
            <v>44914</v>
          </cell>
          <cell r="K6829" t="str">
            <v xml:space="preserve">DIANA NARVAEZ_LENIN BALDEON </v>
          </cell>
          <cell r="L6829" t="str">
            <v>MANUEL BURBANO Y PASAJE EL RECUERDO COMPLEJO DE BODEGAS INDUCHAUPI QUITO ** CAUPIMOLINO PIFO 170906 PICHINCHA</v>
          </cell>
          <cell r="N6829" t="str">
            <v>0987291336 / 987617771</v>
          </cell>
          <cell r="O6829" t="str">
            <v>0987291336 / 987617771</v>
          </cell>
          <cell r="P6829" t="str">
            <v>170906</v>
          </cell>
          <cell r="Q6829" t="str">
            <v>QUITO</v>
          </cell>
          <cell r="R6829" t="str">
            <v>PICHINCHA</v>
          </cell>
          <cell r="S6829" t="str">
            <v>PIFO - ITULCACHI</v>
          </cell>
          <cell r="T6829" t="str">
            <v>FLEXTRANS UIO</v>
          </cell>
          <cell r="U6829" t="str">
            <v>FLEXNETUIO_LOCAL</v>
          </cell>
          <cell r="V6829">
            <v>1</v>
          </cell>
          <cell r="W6829">
            <v>14.8</v>
          </cell>
          <cell r="X6829" t="str">
            <v>HYCITE QUITO</v>
          </cell>
          <cell r="Y6829" t="str">
            <v>FLEX NET CALLE 28 DE JUNIO S/N Y GARCIA MORENO ENTRADA LLANO GRANDE</v>
          </cell>
          <cell r="Z6829" t="str">
            <v>1701_QUITO</v>
          </cell>
          <cell r="AA6829" t="str">
            <v/>
          </cell>
          <cell r="AB6829">
            <v>22190</v>
          </cell>
          <cell r="AC6829">
            <v>44914</v>
          </cell>
          <cell r="AD6829" t="str">
            <v>FLEXTRANS</v>
          </cell>
          <cell r="AE6829" t="str">
            <v>PBM7346</v>
          </cell>
          <cell r="AF6829">
            <v>2</v>
          </cell>
          <cell r="AG6829" t="str">
            <v>PEDIDO_ENTREGADO</v>
          </cell>
          <cell r="AH6829">
            <v>44914</v>
          </cell>
          <cell r="AK6829">
            <v>479287</v>
          </cell>
        </row>
        <row r="6830">
          <cell r="B6830">
            <v>479288</v>
          </cell>
          <cell r="C6830" t="str">
            <v>98727743</v>
          </cell>
          <cell r="D6830" t="str">
            <v>HYCITE</v>
          </cell>
          <cell r="E6830" t="str">
            <v>DESPACHO</v>
          </cell>
          <cell r="F6830" t="str">
            <v>NORMAL</v>
          </cell>
          <cell r="G6830" t="str">
            <v>031002004100273</v>
          </cell>
          <cell r="H6830">
            <v>44909</v>
          </cell>
          <cell r="I6830" t="str">
            <v>ENTREGADO</v>
          </cell>
          <cell r="J6830">
            <v>44911</v>
          </cell>
          <cell r="K6830" t="str">
            <v>SELENE TRIVINO</v>
          </cell>
          <cell r="L6830" t="str">
            <v>SECTOR SAN JACINTO DEL RIO #101 Y FRANCISCO OLIVARES BALZAR // OESTE BALZAR 091302 GUAYAS</v>
          </cell>
          <cell r="M6830" t="str">
            <v/>
          </cell>
          <cell r="N6830" t="str">
            <v>0997418723 / 042030031</v>
          </cell>
          <cell r="O6830" t="str">
            <v>0997418723 / 042030031</v>
          </cell>
          <cell r="P6830" t="str">
            <v>091302</v>
          </cell>
          <cell r="Q6830" t="str">
            <v>BALZAR</v>
          </cell>
          <cell r="R6830" t="str">
            <v>GUAYAS</v>
          </cell>
          <cell r="S6830" t="str">
            <v>BALZAR - EL CERRITO</v>
          </cell>
          <cell r="T6830" t="str">
            <v>TRAMACO</v>
          </cell>
          <cell r="U6830" t="str">
            <v>FLEXNETUIO_PROVINCIA</v>
          </cell>
          <cell r="V6830">
            <v>1</v>
          </cell>
          <cell r="W6830">
            <v>5.4</v>
          </cell>
          <cell r="X6830" t="str">
            <v>HYCITE QUITO</v>
          </cell>
          <cell r="Y6830" t="str">
            <v>FLEX NET CALLE 28 DE JUNIO S/N Y GARCIA MORENO ENTRADA LLANO GRANDE</v>
          </cell>
          <cell r="Z6830" t="str">
            <v>1701_QUITO</v>
          </cell>
          <cell r="AA6830" t="str">
            <v/>
          </cell>
          <cell r="AB6830">
            <v>22084</v>
          </cell>
          <cell r="AC6830">
            <v>44910</v>
          </cell>
          <cell r="AD6830" t="str">
            <v>TRAMACO EXPRESS</v>
          </cell>
          <cell r="AE6830" t="str">
            <v>GENERICO TMC</v>
          </cell>
          <cell r="AF6830">
            <v>0</v>
          </cell>
          <cell r="AG6830" t="str">
            <v>PEDIDO_ENTREGADO</v>
          </cell>
          <cell r="AH6830">
            <v>44911</v>
          </cell>
          <cell r="AJ6830" t="str">
            <v>GUIA ENTREGADA -JENNY  SARNOZA  - 0921470589</v>
          </cell>
          <cell r="AK6830">
            <v>479288</v>
          </cell>
        </row>
        <row r="6831">
          <cell r="B6831">
            <v>479289</v>
          </cell>
          <cell r="C6831" t="str">
            <v>98727777</v>
          </cell>
          <cell r="D6831" t="str">
            <v>HYCITE</v>
          </cell>
          <cell r="E6831" t="str">
            <v>DESPACHO</v>
          </cell>
          <cell r="F6831" t="str">
            <v>NORMAL</v>
          </cell>
          <cell r="G6831" t="str">
            <v>TF88929</v>
          </cell>
          <cell r="H6831">
            <v>44909</v>
          </cell>
          <cell r="I6831" t="str">
            <v>ENTREGADO</v>
          </cell>
          <cell r="J6831">
            <v>44910</v>
          </cell>
          <cell r="K6831" t="str">
            <v>LUIS CABALLERO</v>
          </cell>
          <cell r="L6831" t="str">
            <v>MOCOLI ETAPA PENINSULA MZ A VILLA 10 SAMBORONDON / NORTE  LA PUNTILLA 092302 GUAYAS</v>
          </cell>
          <cell r="N6831" t="str">
            <v>0998301348</v>
          </cell>
          <cell r="O6831" t="str">
            <v>0998301348</v>
          </cell>
          <cell r="P6831" t="str">
            <v>092302</v>
          </cell>
          <cell r="Q6831" t="str">
            <v>SAMBORONDON</v>
          </cell>
          <cell r="R6831" t="str">
            <v>GUAYAS</v>
          </cell>
          <cell r="S6831" t="str">
            <v>SAMBORONDON</v>
          </cell>
          <cell r="T6831" t="str">
            <v>ITSACOURIER</v>
          </cell>
          <cell r="U6831" t="str">
            <v>FLEXNETUIO_GYE</v>
          </cell>
          <cell r="V6831">
            <v>3</v>
          </cell>
          <cell r="W6831">
            <v>26</v>
          </cell>
          <cell r="X6831" t="str">
            <v>HYCITE QUITO</v>
          </cell>
          <cell r="Y6831" t="str">
            <v>FLEX NET CALLE 28 DE JUNIO S/N Y GARCIA MORENO ENTRADA LLANO GRANDE</v>
          </cell>
          <cell r="Z6831" t="str">
            <v>1701_QUITO</v>
          </cell>
          <cell r="AA6831" t="str">
            <v/>
          </cell>
          <cell r="AB6831">
            <v>22114</v>
          </cell>
          <cell r="AC6831">
            <v>44910</v>
          </cell>
          <cell r="AD6831" t="str">
            <v>ITSACOURIER S.A.S</v>
          </cell>
          <cell r="AE6831" t="str">
            <v>PCO5040</v>
          </cell>
          <cell r="AF6831">
            <v>0</v>
          </cell>
          <cell r="AG6831" t="str">
            <v>PEDIDO_ENTREGADO</v>
          </cell>
          <cell r="AH6831">
            <v>44910</v>
          </cell>
          <cell r="AK6831">
            <v>479289</v>
          </cell>
        </row>
        <row r="6832">
          <cell r="B6832">
            <v>479290</v>
          </cell>
          <cell r="C6832" t="str">
            <v>98727786</v>
          </cell>
          <cell r="D6832" t="str">
            <v>HYCITE</v>
          </cell>
          <cell r="E6832" t="str">
            <v>DESPACHO</v>
          </cell>
          <cell r="F6832" t="str">
            <v>NORMAL</v>
          </cell>
          <cell r="G6832" t="str">
            <v>TF88901</v>
          </cell>
          <cell r="H6832">
            <v>44909</v>
          </cell>
          <cell r="I6832" t="str">
            <v>ENTREGADO</v>
          </cell>
          <cell r="J6832">
            <v>44910</v>
          </cell>
          <cell r="K6832" t="str">
            <v>SILVIA CHILUIZA</v>
          </cell>
          <cell r="L6832" t="str">
            <v>CIUDADELA ABEL GILBERT MZ A 40 VILLA 17 DURAN // CENTRO ELOY ALFARO (DURAN / DURA 092408 GUAYAS</v>
          </cell>
          <cell r="M6832" t="str">
            <v/>
          </cell>
          <cell r="N6832" t="str">
            <v>0959059572</v>
          </cell>
          <cell r="O6832" t="str">
            <v>0959059572</v>
          </cell>
          <cell r="P6832" t="str">
            <v>092408</v>
          </cell>
          <cell r="Q6832" t="str">
            <v>DURAN</v>
          </cell>
          <cell r="R6832" t="str">
            <v>GUAYAS</v>
          </cell>
          <cell r="S6832" t="str">
            <v>ELOY ALFARO (DURAN)</v>
          </cell>
          <cell r="T6832" t="str">
            <v>ITSACOURIER</v>
          </cell>
          <cell r="U6832" t="str">
            <v>FLEXNETUIO_GYE</v>
          </cell>
          <cell r="V6832">
            <v>1</v>
          </cell>
          <cell r="W6832">
            <v>5.8</v>
          </cell>
          <cell r="X6832" t="str">
            <v>HYCITE QUITO</v>
          </cell>
          <cell r="Y6832" t="str">
            <v>FLEX NET CALLE 28 DE JUNIO S/N Y GARCIA MORENO ENTRADA LLANO GRANDE</v>
          </cell>
          <cell r="Z6832" t="str">
            <v>1701_QUITO</v>
          </cell>
          <cell r="AA6832" t="str">
            <v/>
          </cell>
          <cell r="AB6832">
            <v>22114</v>
          </cell>
          <cell r="AC6832">
            <v>44910</v>
          </cell>
          <cell r="AD6832" t="str">
            <v>ITSACOURIER S.A.S</v>
          </cell>
          <cell r="AE6832" t="str">
            <v>PCO5040</v>
          </cell>
          <cell r="AF6832">
            <v>0</v>
          </cell>
          <cell r="AG6832" t="str">
            <v>PEDIDO_ENTREGADO</v>
          </cell>
          <cell r="AH6832">
            <v>44910</v>
          </cell>
          <cell r="AK6832">
            <v>479290</v>
          </cell>
        </row>
        <row r="6833">
          <cell r="B6833">
            <v>479291</v>
          </cell>
          <cell r="C6833" t="str">
            <v>98728096</v>
          </cell>
          <cell r="D6833" t="str">
            <v>HYCITE</v>
          </cell>
          <cell r="E6833" t="str">
            <v>DESPACHO</v>
          </cell>
          <cell r="F6833" t="str">
            <v>NORMAL</v>
          </cell>
          <cell r="G6833" t="str">
            <v>031002004100274</v>
          </cell>
          <cell r="H6833">
            <v>44909</v>
          </cell>
          <cell r="I6833" t="str">
            <v>ENTREGADO</v>
          </cell>
          <cell r="J6833">
            <v>44910</v>
          </cell>
          <cell r="K6833" t="str">
            <v>CRISTIAN ESCOBAR</v>
          </cell>
          <cell r="L6833" t="str">
            <v>SANTA ANA Y JUAN BAUTISTA Y SANTA ANA CALLEJON SIN SALIDA IBARRA // ROMERILLO ALTO SAN FRANCISCO 100104 IMBABURA</v>
          </cell>
          <cell r="M6833" t="str">
            <v/>
          </cell>
          <cell r="N6833" t="str">
            <v>0983602846</v>
          </cell>
          <cell r="O6833" t="str">
            <v>0983602846</v>
          </cell>
          <cell r="P6833" t="str">
            <v>100104</v>
          </cell>
          <cell r="Q6833" t="str">
            <v>IBARRA</v>
          </cell>
          <cell r="R6833" t="str">
            <v>IMBABURA</v>
          </cell>
          <cell r="S6833" t="str">
            <v>SAN MIGUEL DE IBARRA</v>
          </cell>
          <cell r="T6833" t="str">
            <v>TRAMACO</v>
          </cell>
          <cell r="U6833" t="str">
            <v>FLEXNETUIO_PROVINCIA</v>
          </cell>
          <cell r="V6833">
            <v>1</v>
          </cell>
          <cell r="W6833">
            <v>8.1999999999999993</v>
          </cell>
          <cell r="X6833" t="str">
            <v>HYCITE QUITO</v>
          </cell>
          <cell r="Y6833" t="str">
            <v>FLEX NET CALLE 28 DE JUNIO S/N Y GARCIA MORENO ENTRADA LLANO GRANDE</v>
          </cell>
          <cell r="Z6833" t="str">
            <v>1701_QUITO</v>
          </cell>
          <cell r="AA6833" t="str">
            <v/>
          </cell>
          <cell r="AB6833">
            <v>22084</v>
          </cell>
          <cell r="AC6833">
            <v>44910</v>
          </cell>
          <cell r="AD6833" t="str">
            <v>TRAMACO EXPRESS</v>
          </cell>
          <cell r="AE6833" t="str">
            <v>GENERICO TMC</v>
          </cell>
          <cell r="AF6833">
            <v>0</v>
          </cell>
          <cell r="AG6833" t="str">
            <v>PEDIDO_ENTREGADO</v>
          </cell>
          <cell r="AH6833">
            <v>44910</v>
          </cell>
          <cell r="AJ6833" t="str">
            <v>GUIA ENTREGADA -Sara yacelga - 01</v>
          </cell>
          <cell r="AK6833">
            <v>479291</v>
          </cell>
        </row>
        <row r="6834">
          <cell r="B6834">
            <v>479292</v>
          </cell>
          <cell r="C6834" t="str">
            <v>98728316</v>
          </cell>
          <cell r="D6834" t="str">
            <v>HYCITE</v>
          </cell>
          <cell r="E6834" t="str">
            <v>DESPACHO</v>
          </cell>
          <cell r="F6834" t="str">
            <v>NORMAL</v>
          </cell>
          <cell r="G6834" t="str">
            <v>031002004100275</v>
          </cell>
          <cell r="H6834">
            <v>44909</v>
          </cell>
          <cell r="I6834" t="str">
            <v>ENTREGADO</v>
          </cell>
          <cell r="J6834">
            <v>44910</v>
          </cell>
          <cell r="K6834" t="str">
            <v>JULIO MENDOZA</v>
          </cell>
          <cell r="L6834" t="str">
            <v>PEDRO MONCAYO 477 SUCRE EL AGUILA IBARRA / EL AGUILA SAN FRANCISCO 100105 IMBABURA</v>
          </cell>
          <cell r="M6834" t="str">
            <v/>
          </cell>
          <cell r="N6834" t="str">
            <v>0994705980</v>
          </cell>
          <cell r="O6834" t="str">
            <v>0994705980</v>
          </cell>
          <cell r="P6834" t="str">
            <v>100105</v>
          </cell>
          <cell r="Q6834" t="str">
            <v>IBARRA</v>
          </cell>
          <cell r="R6834" t="str">
            <v>IMBABURA</v>
          </cell>
          <cell r="S6834" t="str">
            <v>SAN MIGUEL DE IBARRA</v>
          </cell>
          <cell r="T6834" t="str">
            <v>TRAMACO</v>
          </cell>
          <cell r="U6834" t="str">
            <v>FLEXNETUIO_PROVINCIA</v>
          </cell>
          <cell r="V6834">
            <v>1</v>
          </cell>
          <cell r="W6834">
            <v>7</v>
          </cell>
          <cell r="X6834" t="str">
            <v>HYCITE QUITO</v>
          </cell>
          <cell r="Y6834" t="str">
            <v>FLEX NET CALLE 28 DE JUNIO S/N Y GARCIA MORENO ENTRADA LLANO GRANDE</v>
          </cell>
          <cell r="Z6834" t="str">
            <v>1701_QUITO</v>
          </cell>
          <cell r="AA6834" t="str">
            <v/>
          </cell>
          <cell r="AB6834">
            <v>22084</v>
          </cell>
          <cell r="AC6834">
            <v>44910</v>
          </cell>
          <cell r="AD6834" t="str">
            <v>TRAMACO EXPRESS</v>
          </cell>
          <cell r="AE6834" t="str">
            <v>GENERICO TMC</v>
          </cell>
          <cell r="AF6834">
            <v>0</v>
          </cell>
          <cell r="AG6834" t="str">
            <v>PEDIDO_ENTREGADO</v>
          </cell>
          <cell r="AH6834">
            <v>44910</v>
          </cell>
          <cell r="AJ6834" t="str">
            <v>GUIA ENTREGADA -. JULIO MENDOZA - null</v>
          </cell>
          <cell r="AK6834">
            <v>479292</v>
          </cell>
        </row>
        <row r="6835">
          <cell r="B6835">
            <v>479293</v>
          </cell>
          <cell r="C6835" t="str">
            <v>98728343</v>
          </cell>
          <cell r="D6835" t="str">
            <v>HYCITE</v>
          </cell>
          <cell r="E6835" t="str">
            <v>DESPACHO</v>
          </cell>
          <cell r="F6835" t="str">
            <v>NORMAL</v>
          </cell>
          <cell r="G6835" t="str">
            <v>031002004100276</v>
          </cell>
          <cell r="H6835">
            <v>44909</v>
          </cell>
          <cell r="I6835" t="str">
            <v>EN_TRANSITO</v>
          </cell>
          <cell r="J6835">
            <v>44909</v>
          </cell>
          <cell r="K6835" t="str">
            <v>EDGAR GUAMAN</v>
          </cell>
          <cell r="L6835" t="str">
            <v>ISABELA Y LOBO MARINO ATRAS DEL BANCO PICHINCHA DIAGONAL SANTA CRUZ//PAMPAS COLORADAS SANTA CRUZ 200102 GALAPAGOS</v>
          </cell>
          <cell r="N6835" t="str">
            <v>0991890790</v>
          </cell>
          <cell r="O6835" t="str">
            <v>0991890790</v>
          </cell>
          <cell r="P6835" t="str">
            <v>200102</v>
          </cell>
          <cell r="Q6835" t="str">
            <v>SANTA CRUZ</v>
          </cell>
          <cell r="R6835" t="str">
            <v>GALAPAGOS</v>
          </cell>
          <cell r="S6835" t="str">
            <v>PUERTO AYORA</v>
          </cell>
          <cell r="T6835" t="str">
            <v>TRAMACO</v>
          </cell>
          <cell r="U6835" t="str">
            <v>FLEXNETUIO_PROVINCIA</v>
          </cell>
          <cell r="V6835">
            <v>1</v>
          </cell>
          <cell r="W6835">
            <v>16.100000000000001</v>
          </cell>
          <cell r="X6835" t="str">
            <v>HYCITE QUITO</v>
          </cell>
          <cell r="Y6835" t="str">
            <v>FLEX NET CALLE 28 DE JUNIO S/N Y GARCIA MORENO ENTRADA LLANO GRANDE</v>
          </cell>
          <cell r="Z6835" t="str">
            <v>1701_QUITO</v>
          </cell>
          <cell r="AA6835" t="str">
            <v/>
          </cell>
          <cell r="AB6835">
            <v>22084</v>
          </cell>
          <cell r="AC6835">
            <v>44910</v>
          </cell>
          <cell r="AD6835" t="str">
            <v>TRAMACO EXPRESS</v>
          </cell>
          <cell r="AE6835" t="str">
            <v>GENERICO TMC</v>
          </cell>
          <cell r="AF6835">
            <v>0</v>
          </cell>
          <cell r="AG6835" t="str">
            <v>PEDIDO_EN_TRANSITO</v>
          </cell>
          <cell r="AH6835">
            <v>44910</v>
          </cell>
          <cell r="AJ6835" t="str">
            <v xml:space="preserve">_x000D_
</v>
          </cell>
          <cell r="AK6835">
            <v>479293</v>
          </cell>
        </row>
        <row r="6836">
          <cell r="B6836">
            <v>479294</v>
          </cell>
          <cell r="C6836" t="str">
            <v>98728646</v>
          </cell>
          <cell r="D6836" t="str">
            <v>HYCITE</v>
          </cell>
          <cell r="E6836" t="str">
            <v>DESPACHO</v>
          </cell>
          <cell r="F6836" t="str">
            <v>NORMAL</v>
          </cell>
          <cell r="G6836" t="str">
            <v>TF88902</v>
          </cell>
          <cell r="H6836">
            <v>44909</v>
          </cell>
          <cell r="I6836" t="str">
            <v>ENTREGADO</v>
          </cell>
          <cell r="J6836">
            <v>44910</v>
          </cell>
          <cell r="K6836" t="str">
            <v>JEAN MACHUCA</v>
          </cell>
          <cell r="L6836" t="str">
            <v>CHAMBER 0701 B .AIRES BARRIO DEL SEGURO GUAYAQUIL // XIMENA XIMENA 090101 GUAYAS</v>
          </cell>
          <cell r="M6836" t="str">
            <v/>
          </cell>
          <cell r="N6836" t="str">
            <v>0978961754 / 991823910</v>
          </cell>
          <cell r="O6836" t="str">
            <v>0978961754 / 991823910</v>
          </cell>
          <cell r="P6836" t="str">
            <v>090101</v>
          </cell>
          <cell r="Q6836" t="str">
            <v>GUAYAQUIL</v>
          </cell>
          <cell r="R6836" t="str">
            <v>GUAYAS</v>
          </cell>
          <cell r="S6836" t="str">
            <v>GUAYAQUIL</v>
          </cell>
          <cell r="T6836" t="str">
            <v>FLEXTRANS GYE</v>
          </cell>
          <cell r="U6836" t="str">
            <v>FLEXNETUIO_GYE</v>
          </cell>
          <cell r="V6836">
            <v>1</v>
          </cell>
          <cell r="W6836">
            <v>9.9</v>
          </cell>
          <cell r="X6836" t="str">
            <v>HYCITE QUITO</v>
          </cell>
          <cell r="Y6836" t="str">
            <v>FLEX NET CALLE 28 DE JUNIO S/N Y GARCIA MORENO ENTRADA LLANO GRANDE</v>
          </cell>
          <cell r="Z6836" t="str">
            <v>1701_QUITO</v>
          </cell>
          <cell r="AA6836" t="str">
            <v/>
          </cell>
          <cell r="AB6836">
            <v>22116</v>
          </cell>
          <cell r="AC6836">
            <v>44910</v>
          </cell>
          <cell r="AD6836" t="str">
            <v>TRANSFIRME</v>
          </cell>
          <cell r="AE6836" t="str">
            <v>PDD1735</v>
          </cell>
          <cell r="AF6836">
            <v>0</v>
          </cell>
          <cell r="AG6836" t="str">
            <v>PEDIDO_ENTREGADO</v>
          </cell>
          <cell r="AH6836">
            <v>44910</v>
          </cell>
          <cell r="AK6836">
            <v>479294</v>
          </cell>
        </row>
        <row r="6837">
          <cell r="B6837">
            <v>479295</v>
          </cell>
          <cell r="C6837" t="str">
            <v>98728718</v>
          </cell>
          <cell r="D6837" t="str">
            <v>HYCITE</v>
          </cell>
          <cell r="E6837" t="str">
            <v>DESPACHO</v>
          </cell>
          <cell r="F6837" t="str">
            <v>NORMAL</v>
          </cell>
          <cell r="G6837" t="str">
            <v>TF88903</v>
          </cell>
          <cell r="H6837">
            <v>44909</v>
          </cell>
          <cell r="I6837" t="str">
            <v>ENTREGADO</v>
          </cell>
          <cell r="J6837">
            <v>44910</v>
          </cell>
          <cell r="K6837" t="str">
            <v>CARLOS ALVAREZ</v>
          </cell>
          <cell r="L6837" t="str">
            <v>CIUDADELA AMAZONAS MANZANA 8 VILLA 4 GUAYAQUIL / CIUDADELA AMAZONAS XIMENA 090114 GUAYAS</v>
          </cell>
          <cell r="N6837" t="str">
            <v>0968032109</v>
          </cell>
          <cell r="O6837" t="str">
            <v>0968032109</v>
          </cell>
          <cell r="P6837" t="str">
            <v>GUAYAQUIL</v>
          </cell>
          <cell r="Q6837" t="str">
            <v>GUAYAQUIL</v>
          </cell>
          <cell r="R6837" t="str">
            <v>GUAYAS</v>
          </cell>
          <cell r="T6837" t="str">
            <v>FLEXTRANS GYE</v>
          </cell>
          <cell r="U6837" t="str">
            <v>FLEXNETUIO_GYE</v>
          </cell>
          <cell r="V6837">
            <v>1</v>
          </cell>
          <cell r="W6837">
            <v>10.4</v>
          </cell>
          <cell r="X6837" t="str">
            <v>HYCITE QUITO</v>
          </cell>
          <cell r="Y6837" t="str">
            <v>FLEX NET CALLE 28 DE JUNIO S/N Y GARCIA MORENO ENTRADA LLANO GRANDE</v>
          </cell>
          <cell r="Z6837" t="str">
            <v>1701_QUITO</v>
          </cell>
          <cell r="AA6837" t="str">
            <v/>
          </cell>
          <cell r="AB6837">
            <v>22116</v>
          </cell>
          <cell r="AC6837">
            <v>44910</v>
          </cell>
          <cell r="AD6837" t="str">
            <v>TRANSFIRME</v>
          </cell>
          <cell r="AE6837" t="str">
            <v>PDD1735</v>
          </cell>
          <cell r="AF6837">
            <v>0</v>
          </cell>
          <cell r="AG6837" t="str">
            <v>PEDIDO_ENTREGADO</v>
          </cell>
          <cell r="AH6837">
            <v>44910</v>
          </cell>
          <cell r="AK6837">
            <v>479295</v>
          </cell>
        </row>
        <row r="6838">
          <cell r="B6838">
            <v>479296</v>
          </cell>
          <cell r="C6838" t="str">
            <v>98729384</v>
          </cell>
          <cell r="D6838" t="str">
            <v>HYCITE</v>
          </cell>
          <cell r="E6838" t="str">
            <v>DESPACHO</v>
          </cell>
          <cell r="F6838" t="str">
            <v>NORMAL</v>
          </cell>
          <cell r="G6838" t="str">
            <v>031002004100277</v>
          </cell>
          <cell r="H6838">
            <v>44909</v>
          </cell>
          <cell r="I6838" t="str">
            <v>ENTREGADO</v>
          </cell>
          <cell r="J6838">
            <v>44910</v>
          </cell>
          <cell r="K6838" t="str">
            <v>ROCKY M CARRASCO</v>
          </cell>
          <cell r="L6838" t="str">
            <v>OLMEDO #16-13 Y ALVARADO   VELOZ 060104 CHIMBORAZO</v>
          </cell>
          <cell r="M6838" t="str">
            <v/>
          </cell>
          <cell r="N6838" t="str">
            <v>0999768590 / 932965615</v>
          </cell>
          <cell r="O6838" t="str">
            <v>0999768590 / 932965615</v>
          </cell>
          <cell r="P6838" t="str">
            <v>060104</v>
          </cell>
          <cell r="Q6838" t="str">
            <v>RIOBAMBA</v>
          </cell>
          <cell r="R6838" t="str">
            <v>CHIMBORAZO</v>
          </cell>
          <cell r="S6838" t="str">
            <v>RIOBAMBA</v>
          </cell>
          <cell r="T6838" t="str">
            <v>TRAMACO</v>
          </cell>
          <cell r="U6838" t="str">
            <v>FLEXNETUIO_PROVINCIA</v>
          </cell>
          <cell r="V6838">
            <v>1</v>
          </cell>
          <cell r="W6838">
            <v>1.3</v>
          </cell>
          <cell r="X6838" t="str">
            <v>HYCITE QUITO</v>
          </cell>
          <cell r="Y6838" t="str">
            <v>FLEX NET CALLE 28 DE JUNIO S/N Y GARCIA MORENO ENTRADA LLANO GRANDE</v>
          </cell>
          <cell r="Z6838" t="str">
            <v>1701_QUITO</v>
          </cell>
          <cell r="AA6838" t="str">
            <v/>
          </cell>
          <cell r="AB6838">
            <v>22084</v>
          </cell>
          <cell r="AC6838">
            <v>44910</v>
          </cell>
          <cell r="AD6838" t="str">
            <v>TRAMACO EXPRESS</v>
          </cell>
          <cell r="AE6838" t="str">
            <v>GENERICO TMC</v>
          </cell>
          <cell r="AF6838">
            <v>0</v>
          </cell>
          <cell r="AG6838" t="str">
            <v>PEDIDO_ENTREGADO</v>
          </cell>
          <cell r="AH6838">
            <v>44910</v>
          </cell>
          <cell r="AJ6838" t="str">
            <v>GUIA ENTREGADA -. ROCKY M CARRASCO - null</v>
          </cell>
          <cell r="AK6838">
            <v>479296</v>
          </cell>
        </row>
        <row r="6839">
          <cell r="B6839">
            <v>479297</v>
          </cell>
          <cell r="C6839" t="str">
            <v>98730326</v>
          </cell>
          <cell r="D6839" t="str">
            <v>HYCITE</v>
          </cell>
          <cell r="E6839" t="str">
            <v>DESPACHO</v>
          </cell>
          <cell r="F6839" t="str">
            <v>NORMAL</v>
          </cell>
          <cell r="G6839" t="str">
            <v>TF88904</v>
          </cell>
          <cell r="H6839">
            <v>44909</v>
          </cell>
          <cell r="I6839" t="str">
            <v>ENTREGADO</v>
          </cell>
          <cell r="J6839">
            <v>44910</v>
          </cell>
          <cell r="K6839" t="str">
            <v>ERIKA JIMENEZ</v>
          </cell>
          <cell r="L6839" t="str">
            <v>CDLA ALBONOR MZ 11 VILLA 6 GUAYAQUIL // NORTE  TARQUI 090507 GUAYAS</v>
          </cell>
          <cell r="M6839" t="str">
            <v/>
          </cell>
          <cell r="N6839" t="str">
            <v>0987234916</v>
          </cell>
          <cell r="O6839" t="str">
            <v>0987234916</v>
          </cell>
          <cell r="P6839" t="str">
            <v>090507</v>
          </cell>
          <cell r="Q6839" t="str">
            <v>GUAYAQUIL</v>
          </cell>
          <cell r="R6839" t="str">
            <v>GUAYAS</v>
          </cell>
          <cell r="S6839" t="str">
            <v>GUAYAQUIL</v>
          </cell>
          <cell r="T6839" t="str">
            <v>ITSACOURIER</v>
          </cell>
          <cell r="U6839" t="str">
            <v>FLEXNETUIO_GYE</v>
          </cell>
          <cell r="V6839">
            <v>1</v>
          </cell>
          <cell r="W6839">
            <v>8.8000000000000007</v>
          </cell>
          <cell r="X6839" t="str">
            <v>HYCITE QUITO</v>
          </cell>
          <cell r="Y6839" t="str">
            <v>FLEX NET CALLE 28 DE JUNIO S/N Y GARCIA MORENO ENTRADA LLANO GRANDE</v>
          </cell>
          <cell r="Z6839" t="str">
            <v>1701_QUITO</v>
          </cell>
          <cell r="AA6839" t="str">
            <v/>
          </cell>
          <cell r="AB6839">
            <v>22109</v>
          </cell>
          <cell r="AC6839">
            <v>44910</v>
          </cell>
          <cell r="AD6839" t="str">
            <v>ITSACOURIER S.A.S</v>
          </cell>
          <cell r="AE6839" t="str">
            <v>PDV8667</v>
          </cell>
          <cell r="AF6839">
            <v>0</v>
          </cell>
          <cell r="AG6839" t="str">
            <v>PEDIDO_ENTREGADO</v>
          </cell>
          <cell r="AH6839">
            <v>44910</v>
          </cell>
          <cell r="AK6839">
            <v>479297</v>
          </cell>
        </row>
        <row r="6840">
          <cell r="B6840">
            <v>479298</v>
          </cell>
          <cell r="C6840" t="str">
            <v>98731542</v>
          </cell>
          <cell r="D6840" t="str">
            <v>HYCITE</v>
          </cell>
          <cell r="E6840" t="str">
            <v>DESPACHO</v>
          </cell>
          <cell r="F6840" t="str">
            <v>NORMAL</v>
          </cell>
          <cell r="G6840" t="str">
            <v>TFQ88905</v>
          </cell>
          <cell r="H6840">
            <v>44909</v>
          </cell>
          <cell r="I6840" t="str">
            <v>ENTREGADO</v>
          </cell>
          <cell r="J6840">
            <v>44910</v>
          </cell>
          <cell r="K6840" t="str">
            <v>PABLO ESTABAN SALAZAR ARIAS</v>
          </cell>
          <cell r="L6840" t="str">
            <v>RIO COFANES 328 BARTOLOME DE SEGOVIA REF DETRAS DE LA GOSOLINERIA TERPEL QUITO DISTRITO METROPOLITANO 170508 PICHINCHA</v>
          </cell>
          <cell r="M6840" t="str">
            <v/>
          </cell>
          <cell r="N6840" t="str">
            <v>0998573226</v>
          </cell>
          <cell r="O6840" t="str">
            <v>0998573226</v>
          </cell>
          <cell r="P6840" t="str">
            <v>170508</v>
          </cell>
          <cell r="Q6840" t="str">
            <v>QUITO</v>
          </cell>
          <cell r="R6840" t="str">
            <v>PICHINCHA</v>
          </cell>
          <cell r="S6840" t="str">
            <v>QUITO</v>
          </cell>
          <cell r="T6840" t="str">
            <v>FLEXTRANS UIO</v>
          </cell>
          <cell r="U6840" t="str">
            <v>FLEXNETUIO_LOCAL</v>
          </cell>
          <cell r="V6840">
            <v>1</v>
          </cell>
          <cell r="W6840">
            <v>1</v>
          </cell>
          <cell r="X6840" t="str">
            <v>HYCITE QUITO</v>
          </cell>
          <cell r="Y6840" t="str">
            <v>FLEX NET CALLE 28 DE JUNIO S/N Y GARCIA MORENO ENTRADA LLANO GRANDE</v>
          </cell>
          <cell r="Z6840" t="str">
            <v>1701_QUITO</v>
          </cell>
          <cell r="AA6840" t="str">
            <v/>
          </cell>
          <cell r="AB6840">
            <v>22088</v>
          </cell>
          <cell r="AC6840">
            <v>44910</v>
          </cell>
          <cell r="AD6840" t="str">
            <v>ITSACOURIER S.A.S</v>
          </cell>
          <cell r="AE6840" t="str">
            <v>PDV9459</v>
          </cell>
          <cell r="AF6840">
            <v>0</v>
          </cell>
          <cell r="AG6840" t="str">
            <v>PEDIDO_ENTREGADO</v>
          </cell>
          <cell r="AH6840">
            <v>44910</v>
          </cell>
          <cell r="AK6840">
            <v>479298</v>
          </cell>
        </row>
        <row r="6841">
          <cell r="B6841">
            <v>479299</v>
          </cell>
          <cell r="C6841" t="str">
            <v>98731991</v>
          </cell>
          <cell r="D6841" t="str">
            <v>HYCITE</v>
          </cell>
          <cell r="E6841" t="str">
            <v>DESPACHO</v>
          </cell>
          <cell r="F6841" t="str">
            <v>NORMAL</v>
          </cell>
          <cell r="G6841" t="str">
            <v>TF88906</v>
          </cell>
          <cell r="H6841">
            <v>44909</v>
          </cell>
          <cell r="I6841" t="str">
            <v>ENTREGADO</v>
          </cell>
          <cell r="J6841">
            <v>44910</v>
          </cell>
          <cell r="K6841" t="str">
            <v>SANDRA LINDAO</v>
          </cell>
          <cell r="L6841" t="str">
            <v>PALITAS 1220 ENTRE LA LIBERTAD YLAS NAVE D2 CUADRAS DE LA IGLESIA DE LA CARIDAD GUAYAQUIL/SUR ESTE FEBRES CORDERO 090406 GUAYAS</v>
          </cell>
          <cell r="M6841" t="str">
            <v/>
          </cell>
          <cell r="N6841" t="str">
            <v>0995700760 / 042847507</v>
          </cell>
          <cell r="O6841" t="str">
            <v>0995700760 / 042847507</v>
          </cell>
          <cell r="P6841" t="str">
            <v>090406</v>
          </cell>
          <cell r="Q6841" t="str">
            <v>GUAYAQUIL</v>
          </cell>
          <cell r="R6841" t="str">
            <v>GUAYAS</v>
          </cell>
          <cell r="S6841" t="str">
            <v>GUAYAQUIL</v>
          </cell>
          <cell r="T6841" t="str">
            <v>FLEXTRANS GYE</v>
          </cell>
          <cell r="U6841" t="str">
            <v>FLEXNETUIO_GYE</v>
          </cell>
          <cell r="V6841">
            <v>1</v>
          </cell>
          <cell r="W6841">
            <v>3.1</v>
          </cell>
          <cell r="X6841" t="str">
            <v>HYCITE QUITO</v>
          </cell>
          <cell r="Y6841" t="str">
            <v>FLEX NET CALLE 28 DE JUNIO S/N Y GARCIA MORENO ENTRADA LLANO GRANDE</v>
          </cell>
          <cell r="Z6841" t="str">
            <v>1701_QUITO</v>
          </cell>
          <cell r="AA6841" t="str">
            <v/>
          </cell>
          <cell r="AB6841">
            <v>22116</v>
          </cell>
          <cell r="AC6841">
            <v>44910</v>
          </cell>
          <cell r="AD6841" t="str">
            <v>TRANSFIRME</v>
          </cell>
          <cell r="AE6841" t="str">
            <v>PDD1735</v>
          </cell>
          <cell r="AF6841">
            <v>0</v>
          </cell>
          <cell r="AG6841" t="str">
            <v>PEDIDO_ENTREGADO</v>
          </cell>
          <cell r="AH6841">
            <v>44910</v>
          </cell>
          <cell r="AK6841">
            <v>479299</v>
          </cell>
        </row>
        <row r="6842">
          <cell r="B6842">
            <v>479245</v>
          </cell>
          <cell r="C6842" t="str">
            <v>98717744</v>
          </cell>
          <cell r="D6842" t="str">
            <v>HYCITE</v>
          </cell>
          <cell r="E6842" t="str">
            <v>DESPACHO</v>
          </cell>
          <cell r="F6842" t="str">
            <v>NORMAL</v>
          </cell>
          <cell r="G6842" t="str">
            <v>TF88877</v>
          </cell>
          <cell r="H6842">
            <v>44909</v>
          </cell>
          <cell r="I6842" t="str">
            <v>ENTREGADO</v>
          </cell>
          <cell r="J6842">
            <v>44910</v>
          </cell>
          <cell r="K6842" t="str">
            <v>DORA VASQUEZ</v>
          </cell>
          <cell r="L6842" t="str">
            <v>MZ 561 SOLAR # 7 GUASMO SR COOPUNION DE BONGOS GUAYAQUIL-SUR XIMENA 090108 GUAYAS</v>
          </cell>
          <cell r="M6842" t="str">
            <v/>
          </cell>
          <cell r="N6842" t="str">
            <v>0990254959</v>
          </cell>
          <cell r="O6842" t="str">
            <v>0990254959</v>
          </cell>
          <cell r="P6842" t="str">
            <v>090108</v>
          </cell>
          <cell r="Q6842" t="str">
            <v>GUAYAQUIL</v>
          </cell>
          <cell r="R6842" t="str">
            <v>GUAYAS</v>
          </cell>
          <cell r="S6842" t="str">
            <v>GUAYAQUIL</v>
          </cell>
          <cell r="T6842" t="str">
            <v>FLEXTRANS GYE</v>
          </cell>
          <cell r="U6842" t="str">
            <v>FLEXNETUIO_GYE</v>
          </cell>
          <cell r="V6842">
            <v>1</v>
          </cell>
          <cell r="W6842">
            <v>13.7</v>
          </cell>
          <cell r="X6842" t="str">
            <v>HYCITE QUITO</v>
          </cell>
          <cell r="Y6842" t="str">
            <v>FLEX NET CALLE 28 DE JUNIO S/N Y GARCIA MORENO ENTRADA LLANO GRANDE</v>
          </cell>
          <cell r="Z6842" t="str">
            <v>1701_QUITO</v>
          </cell>
          <cell r="AA6842" t="str">
            <v/>
          </cell>
          <cell r="AB6842">
            <v>22116</v>
          </cell>
          <cell r="AC6842">
            <v>44910</v>
          </cell>
          <cell r="AD6842" t="str">
            <v>TRANSFIRME</v>
          </cell>
          <cell r="AE6842" t="str">
            <v>PDD1735</v>
          </cell>
          <cell r="AF6842">
            <v>0</v>
          </cell>
          <cell r="AG6842" t="str">
            <v>PEDIDO_ENTREGADO</v>
          </cell>
          <cell r="AH6842">
            <v>44910</v>
          </cell>
          <cell r="AK6842">
            <v>479245</v>
          </cell>
        </row>
        <row r="6843">
          <cell r="B6843">
            <v>479246</v>
          </cell>
          <cell r="C6843" t="str">
            <v>98717849</v>
          </cell>
          <cell r="D6843" t="str">
            <v>HYCITE</v>
          </cell>
          <cell r="E6843" t="str">
            <v>DESPACHO</v>
          </cell>
          <cell r="F6843" t="str">
            <v>NORMAL</v>
          </cell>
          <cell r="G6843" t="str">
            <v>TF88878</v>
          </cell>
          <cell r="H6843">
            <v>44909</v>
          </cell>
          <cell r="I6843" t="str">
            <v>DEVOLUCION_EN_PROCESO</v>
          </cell>
          <cell r="J6843">
            <v>44922</v>
          </cell>
          <cell r="K6843" t="str">
            <v>MONICA PESANTEZ</v>
          </cell>
          <cell r="L6843" t="str">
            <v>VIA A SANBORONDON KL 1 1/2 CDLA LAGUNA DORADA VILLA 43 SAMBORONDON//SAMBORONDON SAMBORONDON 090902 GUAYAS</v>
          </cell>
          <cell r="M6843" t="str">
            <v/>
          </cell>
          <cell r="N6843" t="str">
            <v>0958746024</v>
          </cell>
          <cell r="O6843" t="str">
            <v>0958746024</v>
          </cell>
          <cell r="P6843" t="str">
            <v>090902</v>
          </cell>
          <cell r="Q6843" t="str">
            <v>GUAYAQUIL</v>
          </cell>
          <cell r="R6843" t="str">
            <v>GUAYAS</v>
          </cell>
          <cell r="S6843" t="str">
            <v>GUAYAQUIL</v>
          </cell>
          <cell r="T6843" t="str">
            <v>ITSACOURIER</v>
          </cell>
          <cell r="U6843" t="str">
            <v>FLEXNETUIO_GYE</v>
          </cell>
          <cell r="V6843">
            <v>1</v>
          </cell>
          <cell r="W6843">
            <v>8.8000000000000007</v>
          </cell>
          <cell r="X6843" t="str">
            <v>HYCITE QUITO</v>
          </cell>
          <cell r="Y6843" t="str">
            <v>FLEX NET CALLE 28 DE JUNIO S/N Y GARCIA MORENO ENTRADA LLANO GRANDE</v>
          </cell>
          <cell r="Z6843" t="str">
            <v>1701_QUITO</v>
          </cell>
          <cell r="AA6843" t="str">
            <v/>
          </cell>
          <cell r="AB6843">
            <v>22156</v>
          </cell>
          <cell r="AC6843">
            <v>44911</v>
          </cell>
          <cell r="AD6843" t="str">
            <v>ITSACOURIER S.A.S</v>
          </cell>
          <cell r="AE6843" t="str">
            <v>PCO5040</v>
          </cell>
          <cell r="AF6843">
            <v>2</v>
          </cell>
          <cell r="AG6843" t="str">
            <v>DEVOLUCION_EN_PROCESO</v>
          </cell>
          <cell r="AH6843">
            <v>44922</v>
          </cell>
          <cell r="AJ6843" t="str">
            <v xml:space="preserve">_x000D_
</v>
          </cell>
          <cell r="AK6843">
            <v>479246</v>
          </cell>
        </row>
        <row r="6844">
          <cell r="B6844">
            <v>479247</v>
          </cell>
          <cell r="C6844" t="str">
            <v>98717989</v>
          </cell>
          <cell r="D6844" t="str">
            <v>HYCITE</v>
          </cell>
          <cell r="E6844" t="str">
            <v>DESPACHO</v>
          </cell>
          <cell r="F6844" t="str">
            <v>NORMAL</v>
          </cell>
          <cell r="G6844" t="str">
            <v>TF88879</v>
          </cell>
          <cell r="H6844">
            <v>44909</v>
          </cell>
          <cell r="I6844" t="str">
            <v>ENTREGADO</v>
          </cell>
          <cell r="J6844">
            <v>44910</v>
          </cell>
          <cell r="K6844" t="str">
            <v>ADRIANA BAJANA</v>
          </cell>
          <cell r="L6844" t="str">
            <v>MUCHO LOTE 2 CIUDADELA VICTORIA CLUB MZ 1242 V 17 GUAYAQUIL//GUAYAQUIL TARQUI 090703 GUAYAS</v>
          </cell>
          <cell r="M6844" t="str">
            <v/>
          </cell>
          <cell r="N6844" t="str">
            <v>0983472381</v>
          </cell>
          <cell r="O6844" t="str">
            <v>0983472381</v>
          </cell>
          <cell r="P6844" t="str">
            <v>090703</v>
          </cell>
          <cell r="Q6844" t="str">
            <v>GUAYAQUIL</v>
          </cell>
          <cell r="R6844" t="str">
            <v>GUAYAS</v>
          </cell>
          <cell r="S6844" t="str">
            <v>GUAYAQUIL</v>
          </cell>
          <cell r="T6844" t="str">
            <v>ITSACOURIER</v>
          </cell>
          <cell r="U6844" t="str">
            <v>FLEXNETUIO_GYE</v>
          </cell>
          <cell r="V6844">
            <v>1</v>
          </cell>
          <cell r="W6844">
            <v>3.7</v>
          </cell>
          <cell r="X6844" t="str">
            <v>HYCITE QUITO</v>
          </cell>
          <cell r="Y6844" t="str">
            <v>FLEX NET CALLE 28 DE JUNIO S/N Y GARCIA MORENO ENTRADA LLANO GRANDE</v>
          </cell>
          <cell r="Z6844" t="str">
            <v>1701_QUITO</v>
          </cell>
          <cell r="AA6844" t="str">
            <v/>
          </cell>
          <cell r="AB6844">
            <v>22114</v>
          </cell>
          <cell r="AC6844">
            <v>44910</v>
          </cell>
          <cell r="AD6844" t="str">
            <v>ITSACOURIER S.A.S</v>
          </cell>
          <cell r="AE6844" t="str">
            <v>PCO5040</v>
          </cell>
          <cell r="AF6844">
            <v>0</v>
          </cell>
          <cell r="AG6844" t="str">
            <v>PEDIDO_ENTREGADO</v>
          </cell>
          <cell r="AH6844">
            <v>44910</v>
          </cell>
          <cell r="AK6844">
            <v>479247</v>
          </cell>
        </row>
        <row r="6845">
          <cell r="B6845">
            <v>479248</v>
          </cell>
          <cell r="C6845" t="str">
            <v>98718068</v>
          </cell>
          <cell r="D6845" t="str">
            <v>HYCITE</v>
          </cell>
          <cell r="E6845" t="str">
            <v>DESPACHO</v>
          </cell>
          <cell r="F6845" t="str">
            <v>NORMAL</v>
          </cell>
          <cell r="G6845" t="str">
            <v>031002004100253</v>
          </cell>
          <cell r="H6845">
            <v>44909</v>
          </cell>
          <cell r="I6845" t="str">
            <v>ENTREGADO</v>
          </cell>
          <cell r="J6845">
            <v>44910</v>
          </cell>
          <cell r="K6845" t="str">
            <v>FRANK ZURITA</v>
          </cell>
          <cell r="L6845" t="str">
            <v>17 DE MARZO Y CALLE ZOILA MARTINES REF CERCA DEL GOEN QUEVEDO //VENUS VENUS DEL RIO QUEVEDO 120301 LOS RIOS</v>
          </cell>
          <cell r="M6845" t="str">
            <v/>
          </cell>
          <cell r="N6845" t="str">
            <v>0961236317 / 052750373</v>
          </cell>
          <cell r="O6845" t="str">
            <v>0961236317 / 052750373</v>
          </cell>
          <cell r="P6845" t="str">
            <v>120301</v>
          </cell>
          <cell r="Q6845" t="str">
            <v>QUEVEDO</v>
          </cell>
          <cell r="R6845" t="str">
            <v>LOS RIOS</v>
          </cell>
          <cell r="S6845" t="str">
            <v>QUEVEDO</v>
          </cell>
          <cell r="T6845" t="str">
            <v>TRAMACO</v>
          </cell>
          <cell r="U6845" t="str">
            <v>FLEXNETUIO_PROVINCIA</v>
          </cell>
          <cell r="V6845">
            <v>1</v>
          </cell>
          <cell r="W6845">
            <v>14.1</v>
          </cell>
          <cell r="X6845" t="str">
            <v>HYCITE QUITO</v>
          </cell>
          <cell r="Y6845" t="str">
            <v>FLEX NET CALLE 28 DE JUNIO S/N Y GARCIA MORENO ENTRADA LLANO GRANDE</v>
          </cell>
          <cell r="Z6845" t="str">
            <v>1701_QUITO</v>
          </cell>
          <cell r="AA6845" t="str">
            <v/>
          </cell>
          <cell r="AB6845">
            <v>22084</v>
          </cell>
          <cell r="AC6845">
            <v>44910</v>
          </cell>
          <cell r="AD6845" t="str">
            <v>TRAMACO EXPRESS</v>
          </cell>
          <cell r="AE6845" t="str">
            <v>GENERICO TMC</v>
          </cell>
          <cell r="AF6845">
            <v>0</v>
          </cell>
          <cell r="AG6845" t="str">
            <v>PEDIDO_ENTREGADO</v>
          </cell>
          <cell r="AH6845">
            <v>44910</v>
          </cell>
          <cell r="AJ6845" t="str">
            <v>GUIA ENTREGADA -. FRANK ZURITA - null</v>
          </cell>
          <cell r="AK6845">
            <v>479248</v>
          </cell>
        </row>
        <row r="6846">
          <cell r="B6846">
            <v>479249</v>
          </cell>
          <cell r="C6846" t="str">
            <v>98718163</v>
          </cell>
          <cell r="D6846" t="str">
            <v>HYCITE</v>
          </cell>
          <cell r="E6846" t="str">
            <v>DESPACHO</v>
          </cell>
          <cell r="F6846" t="str">
            <v>NORMAL</v>
          </cell>
          <cell r="G6846" t="str">
            <v>TFQ88880</v>
          </cell>
          <cell r="H6846">
            <v>44909</v>
          </cell>
          <cell r="I6846" t="str">
            <v>ENTREGADO</v>
          </cell>
          <cell r="J6846">
            <v>44910</v>
          </cell>
          <cell r="K6846" t="str">
            <v>MIRIAM ELIZABETH CERON ENRIQUEZ</v>
          </cell>
          <cell r="L6846" t="str">
            <v>E7B Y PABLO PALACIOS REFERENCIA CASA FACHADA BLANCA PORTA,N CAFA, LOTE 64. QUITO / LA ARMENIA CONOCOTO 170802 PICHINCHA</v>
          </cell>
          <cell r="N6846" t="str">
            <v>0995807868 / 984104166</v>
          </cell>
          <cell r="O6846" t="str">
            <v>0995807868 / 984104166</v>
          </cell>
          <cell r="P6846" t="str">
            <v>170802</v>
          </cell>
          <cell r="Q6846" t="str">
            <v>QUITO</v>
          </cell>
          <cell r="R6846" t="str">
            <v>PICHINCHA</v>
          </cell>
          <cell r="S6846" t="str">
            <v>CONOCOTO</v>
          </cell>
          <cell r="T6846" t="str">
            <v>FLEXTRANS UIO</v>
          </cell>
          <cell r="U6846" t="str">
            <v>FLEXNETUIO_LOCAL</v>
          </cell>
          <cell r="V6846">
            <v>1</v>
          </cell>
          <cell r="W6846">
            <v>1.22</v>
          </cell>
          <cell r="X6846" t="str">
            <v>HYCITE QUITO</v>
          </cell>
          <cell r="Y6846" t="str">
            <v>FLEX NET CALLE 28 DE JUNIO S/N Y GARCIA MORENO ENTRADA LLANO GRANDE</v>
          </cell>
          <cell r="Z6846" t="str">
            <v>1701_QUITO</v>
          </cell>
          <cell r="AA6846" t="str">
            <v/>
          </cell>
          <cell r="AB6846">
            <v>22095</v>
          </cell>
          <cell r="AC6846">
            <v>44910</v>
          </cell>
          <cell r="AD6846" t="str">
            <v>ITSACOURIER S.A.S</v>
          </cell>
          <cell r="AE6846" t="str">
            <v>PBB3265</v>
          </cell>
          <cell r="AF6846">
            <v>0</v>
          </cell>
          <cell r="AG6846" t="str">
            <v>PEDIDO_ENTREGADO</v>
          </cell>
          <cell r="AH6846">
            <v>44910</v>
          </cell>
          <cell r="AK6846">
            <v>479249</v>
          </cell>
        </row>
        <row r="6847">
          <cell r="B6847">
            <v>479250</v>
          </cell>
          <cell r="C6847" t="str">
            <v>98718278</v>
          </cell>
          <cell r="D6847" t="str">
            <v>HYCITE</v>
          </cell>
          <cell r="E6847" t="str">
            <v>DESPACHO</v>
          </cell>
          <cell r="F6847" t="str">
            <v>NORMAL</v>
          </cell>
          <cell r="G6847" t="str">
            <v>031002004100254</v>
          </cell>
          <cell r="H6847">
            <v>44909</v>
          </cell>
          <cell r="I6847" t="str">
            <v>ENTREGADO</v>
          </cell>
          <cell r="J6847">
            <v>44910</v>
          </cell>
          <cell r="K6847" t="str">
            <v>ELVIA MEZA</v>
          </cell>
          <cell r="L6847" t="str">
            <v>LOTIZACION EL GUAYABO CALLE E ENTRE 15 Y 16 DONDE GIRA EL BUS LINEA 6 GIRA DERECH QUEVEDO // EL GUAYABO SAN CRISTOBAL 120506 LOS RIOS</v>
          </cell>
          <cell r="M6847" t="str">
            <v/>
          </cell>
          <cell r="N6847" t="str">
            <v>0999764465</v>
          </cell>
          <cell r="O6847" t="str">
            <v>0999764465</v>
          </cell>
          <cell r="P6847" t="str">
            <v>120506</v>
          </cell>
          <cell r="Q6847" t="str">
            <v>VINCES</v>
          </cell>
          <cell r="R6847" t="str">
            <v>LOS RIOS</v>
          </cell>
          <cell r="S6847" t="str">
            <v>VINCES</v>
          </cell>
          <cell r="T6847" t="str">
            <v>TRAMACO</v>
          </cell>
          <cell r="U6847" t="str">
            <v>FLEXNETUIO_PROVINCIA</v>
          </cell>
          <cell r="V6847">
            <v>1</v>
          </cell>
          <cell r="W6847">
            <v>10.7</v>
          </cell>
          <cell r="X6847" t="str">
            <v>HYCITE QUITO</v>
          </cell>
          <cell r="Y6847" t="str">
            <v>FLEX NET CALLE 28 DE JUNIO S/N Y GARCIA MORENO ENTRADA LLANO GRANDE</v>
          </cell>
          <cell r="Z6847" t="str">
            <v>1701_QUITO</v>
          </cell>
          <cell r="AA6847" t="str">
            <v/>
          </cell>
          <cell r="AB6847">
            <v>22084</v>
          </cell>
          <cell r="AC6847">
            <v>44910</v>
          </cell>
          <cell r="AD6847" t="str">
            <v>TRAMACO EXPRESS</v>
          </cell>
          <cell r="AE6847" t="str">
            <v>GENERICO TMC</v>
          </cell>
          <cell r="AF6847">
            <v>0</v>
          </cell>
          <cell r="AG6847" t="str">
            <v>PEDIDO_ENTREGADO</v>
          </cell>
          <cell r="AH6847">
            <v>44910</v>
          </cell>
          <cell r="AJ6847" t="str">
            <v>GUIA ENTREGADA -. ELVIA MEZA - null</v>
          </cell>
          <cell r="AK6847">
            <v>479250</v>
          </cell>
        </row>
        <row r="6848">
          <cell r="B6848">
            <v>479251</v>
          </cell>
          <cell r="C6848" t="str">
            <v>98718280</v>
          </cell>
          <cell r="D6848" t="str">
            <v>HYCITE</v>
          </cell>
          <cell r="E6848" t="str">
            <v>DESPACHO</v>
          </cell>
          <cell r="F6848" t="str">
            <v>NORMAL</v>
          </cell>
          <cell r="G6848" t="str">
            <v>031002004100826</v>
          </cell>
          <cell r="H6848">
            <v>44909</v>
          </cell>
          <cell r="I6848" t="str">
            <v>ENTREGADO</v>
          </cell>
          <cell r="J6848">
            <v>44910</v>
          </cell>
          <cell r="K6848" t="str">
            <v>JORGE PONCE</v>
          </cell>
          <cell r="L6848" t="str">
            <v>BATALLA DE CHACABUCO 167-58 BATALLA DE TARQUI CASA ESQ COLOR BLANCA LOJA // COLINAS DEL NORTE VALLE (PARQUE INDUSTRIAL) 110110 LOJA</v>
          </cell>
          <cell r="N6848" t="str">
            <v>0997382388 / 072613752</v>
          </cell>
          <cell r="O6848" t="str">
            <v>0997382388 / 072613752</v>
          </cell>
          <cell r="P6848" t="str">
            <v>110110</v>
          </cell>
          <cell r="Q6848" t="str">
            <v>LOJA</v>
          </cell>
          <cell r="R6848" t="str">
            <v>LOJA</v>
          </cell>
          <cell r="S6848" t="str">
            <v>LOJA</v>
          </cell>
          <cell r="T6848" t="str">
            <v>TRAMACO</v>
          </cell>
          <cell r="U6848" t="str">
            <v>FLEXNETUIO_PROVINCIA</v>
          </cell>
          <cell r="V6848">
            <v>2</v>
          </cell>
          <cell r="W6848">
            <v>22.7</v>
          </cell>
          <cell r="X6848" t="str">
            <v>HYCITE QUITO</v>
          </cell>
          <cell r="Y6848" t="str">
            <v>FLEX NET CALLE 28 DE JUNIO S/N Y GARCIA MORENO ENTRADA LLANO GRANDE</v>
          </cell>
          <cell r="Z6848" t="str">
            <v>1701_QUITO</v>
          </cell>
          <cell r="AA6848" t="str">
            <v/>
          </cell>
          <cell r="AB6848">
            <v>22084</v>
          </cell>
          <cell r="AC6848">
            <v>44910</v>
          </cell>
          <cell r="AD6848" t="str">
            <v>TRAMACO EXPRESS</v>
          </cell>
          <cell r="AE6848" t="str">
            <v>GENERICO TMC</v>
          </cell>
          <cell r="AF6848">
            <v>0</v>
          </cell>
          <cell r="AG6848" t="str">
            <v>PEDIDO_ENTREGADO</v>
          </cell>
          <cell r="AH6848">
            <v>44910</v>
          </cell>
          <cell r="AJ6848" t="str">
            <v>GUIA ENTREGADA -JORGUE PONCE (HIJO) - 1104902851</v>
          </cell>
          <cell r="AK6848">
            <v>479251</v>
          </cell>
        </row>
        <row r="6849">
          <cell r="B6849">
            <v>479252</v>
          </cell>
          <cell r="C6849" t="str">
            <v>98718566</v>
          </cell>
          <cell r="D6849" t="str">
            <v>HYCITE</v>
          </cell>
          <cell r="E6849" t="str">
            <v>DESPACHO</v>
          </cell>
          <cell r="F6849" t="str">
            <v>NORMAL</v>
          </cell>
          <cell r="G6849" t="str">
            <v>031002004100827</v>
          </cell>
          <cell r="H6849">
            <v>44909</v>
          </cell>
          <cell r="I6849" t="str">
            <v>ENTREGADO</v>
          </cell>
          <cell r="J6849">
            <v>44910</v>
          </cell>
          <cell r="K6849" t="str">
            <v>MONICA RIVADENEIRA</v>
          </cell>
          <cell r="L6849" t="str">
            <v>PELIKANO 787-MANTA Y PINZON A MEDIA CDRA CS COMUNAL IBARRA//ALPACHACA GUAYAQUIL DE ALPACHACA 100103 MANABI</v>
          </cell>
          <cell r="N6849" t="str">
            <v>0993915660</v>
          </cell>
          <cell r="O6849" t="str">
            <v>0993915660</v>
          </cell>
          <cell r="P6849" t="str">
            <v>100103</v>
          </cell>
          <cell r="Q6849" t="str">
            <v>IBARRA</v>
          </cell>
          <cell r="R6849" t="str">
            <v>IMBABURA</v>
          </cell>
          <cell r="S6849" t="str">
            <v>SAN MIGUEL DE IBARRA</v>
          </cell>
          <cell r="T6849" t="str">
            <v>TRAMACO</v>
          </cell>
          <cell r="U6849" t="str">
            <v>FLEXNETUIO_PROVINCIA</v>
          </cell>
          <cell r="V6849">
            <v>2</v>
          </cell>
          <cell r="W6849">
            <v>14</v>
          </cell>
          <cell r="X6849" t="str">
            <v>HYCITE QUITO</v>
          </cell>
          <cell r="Y6849" t="str">
            <v>FLEX NET CALLE 28 DE JUNIO S/N Y GARCIA MORENO ENTRADA LLANO GRANDE</v>
          </cell>
          <cell r="Z6849" t="str">
            <v>1701_QUITO</v>
          </cell>
          <cell r="AA6849" t="str">
            <v/>
          </cell>
          <cell r="AB6849">
            <v>22084</v>
          </cell>
          <cell r="AC6849">
            <v>44910</v>
          </cell>
          <cell r="AD6849" t="str">
            <v>TRAMACO EXPRESS</v>
          </cell>
          <cell r="AE6849" t="str">
            <v>GENERICO TMC</v>
          </cell>
          <cell r="AF6849">
            <v>0</v>
          </cell>
          <cell r="AG6849" t="str">
            <v>PEDIDO_ENTREGADO</v>
          </cell>
          <cell r="AH6849">
            <v>44910</v>
          </cell>
          <cell r="AJ6849" t="str">
            <v>GUIA ENTREGADA -Noemí rivadeneira - 01</v>
          </cell>
          <cell r="AK6849">
            <v>479252</v>
          </cell>
        </row>
        <row r="6850">
          <cell r="B6850">
            <v>479253</v>
          </cell>
          <cell r="C6850" t="str">
            <v>98720220</v>
          </cell>
          <cell r="D6850" t="str">
            <v>HYCITE</v>
          </cell>
          <cell r="E6850" t="str">
            <v>DESPACHO</v>
          </cell>
          <cell r="F6850" t="str">
            <v>NORMAL</v>
          </cell>
          <cell r="G6850" t="str">
            <v>031002004100257</v>
          </cell>
          <cell r="H6850">
            <v>44909</v>
          </cell>
          <cell r="I6850" t="str">
            <v>ENTREGADO</v>
          </cell>
          <cell r="J6850">
            <v>44910</v>
          </cell>
          <cell r="K6850" t="str">
            <v>ROSA LLANOS</v>
          </cell>
          <cell r="L6850" t="str">
            <v>CDLA SAN LUIS CL S/N FRENTE LINEA FERRIA # 02 NARANJITO-NARANJITO NARANJITO 091803 GUAYAS</v>
          </cell>
          <cell r="M6850" t="str">
            <v/>
          </cell>
          <cell r="N6850" t="str">
            <v>0968442278 / 997228780</v>
          </cell>
          <cell r="O6850" t="str">
            <v>0968442278 / 997228780</v>
          </cell>
          <cell r="P6850" t="str">
            <v>091803</v>
          </cell>
          <cell r="Q6850" t="str">
            <v>NARANJITO</v>
          </cell>
          <cell r="R6850" t="str">
            <v>GUAYAS</v>
          </cell>
          <cell r="S6850" t="str">
            <v>NARANJITO - BARRAGANETAL - ROCAFUERTE - RECINTO SAN ANTONIO</v>
          </cell>
          <cell r="T6850" t="str">
            <v>TRAMACO</v>
          </cell>
          <cell r="U6850" t="str">
            <v>FLEXNETUIO_PROVINCIA</v>
          </cell>
          <cell r="V6850">
            <v>1</v>
          </cell>
          <cell r="W6850">
            <v>5.0999999999999996</v>
          </cell>
          <cell r="X6850" t="str">
            <v>HYCITE QUITO</v>
          </cell>
          <cell r="Y6850" t="str">
            <v>FLEX NET CALLE 28 DE JUNIO S/N Y GARCIA MORENO ENTRADA LLANO GRANDE</v>
          </cell>
          <cell r="Z6850" t="str">
            <v>1701_QUITO</v>
          </cell>
          <cell r="AA6850" t="str">
            <v/>
          </cell>
          <cell r="AB6850">
            <v>22084</v>
          </cell>
          <cell r="AC6850">
            <v>44910</v>
          </cell>
          <cell r="AD6850" t="str">
            <v>TRAMACO EXPRESS</v>
          </cell>
          <cell r="AE6850" t="str">
            <v>GENERICO TMC</v>
          </cell>
          <cell r="AF6850">
            <v>0</v>
          </cell>
          <cell r="AG6850" t="str">
            <v>PEDIDO_ENTREGADO</v>
          </cell>
          <cell r="AH6850">
            <v>44910</v>
          </cell>
          <cell r="AJ6850" t="str">
            <v>GUIA ENTREGADA -rosa llanos  - 0702224346</v>
          </cell>
          <cell r="AK6850">
            <v>479253</v>
          </cell>
        </row>
        <row r="6851">
          <cell r="B6851">
            <v>479254</v>
          </cell>
          <cell r="C6851" t="str">
            <v>98720239</v>
          </cell>
          <cell r="D6851" t="str">
            <v>HYCITE</v>
          </cell>
          <cell r="E6851" t="str">
            <v>DESPACHO</v>
          </cell>
          <cell r="F6851" t="str">
            <v>NORMAL</v>
          </cell>
          <cell r="G6851" t="str">
            <v>TF88926</v>
          </cell>
          <cell r="H6851">
            <v>44909</v>
          </cell>
          <cell r="I6851" t="str">
            <v>ENTREGADO</v>
          </cell>
          <cell r="J6851">
            <v>44910</v>
          </cell>
          <cell r="K6851" t="str">
            <v>VANESSA ALCIVAR</v>
          </cell>
          <cell r="L6851" t="str">
            <v>VILLA CLUB ETAPA KRIPTON MZ 14 VILLA 9 DAULE DAULE  LA AURORA 090602 GUAYAS</v>
          </cell>
          <cell r="N6851" t="str">
            <v>0988614172</v>
          </cell>
          <cell r="O6851" t="str">
            <v>0988614172</v>
          </cell>
          <cell r="P6851" t="str">
            <v>090602</v>
          </cell>
          <cell r="Q6851" t="str">
            <v>GUAYAQUIL</v>
          </cell>
          <cell r="R6851" t="str">
            <v>GUAYAS</v>
          </cell>
          <cell r="S6851" t="str">
            <v>GUAYAQUIL</v>
          </cell>
          <cell r="T6851" t="str">
            <v>ITSACOURIER</v>
          </cell>
          <cell r="U6851" t="str">
            <v>FLEXNETUIO_GYE</v>
          </cell>
          <cell r="V6851">
            <v>2</v>
          </cell>
          <cell r="W6851">
            <v>10.95</v>
          </cell>
          <cell r="X6851" t="str">
            <v>HYCITE QUITO</v>
          </cell>
          <cell r="Y6851" t="str">
            <v>FLEX NET CALLE 28 DE JUNIO S/N Y GARCIA MORENO ENTRADA LLANO GRANDE</v>
          </cell>
          <cell r="Z6851" t="str">
            <v>1701_QUITO</v>
          </cell>
          <cell r="AA6851" t="str">
            <v/>
          </cell>
          <cell r="AB6851">
            <v>22114</v>
          </cell>
          <cell r="AC6851">
            <v>44910</v>
          </cell>
          <cell r="AD6851" t="str">
            <v>ITSACOURIER S.A.S</v>
          </cell>
          <cell r="AE6851" t="str">
            <v>PCO5040</v>
          </cell>
          <cell r="AF6851">
            <v>0</v>
          </cell>
          <cell r="AG6851" t="str">
            <v>PEDIDO_ENTREGADO</v>
          </cell>
          <cell r="AH6851">
            <v>44910</v>
          </cell>
          <cell r="AK6851">
            <v>479254</v>
          </cell>
        </row>
        <row r="6852">
          <cell r="B6852">
            <v>479255</v>
          </cell>
          <cell r="C6852" t="str">
            <v>98720319</v>
          </cell>
          <cell r="D6852" t="str">
            <v>HYCITE</v>
          </cell>
          <cell r="E6852" t="str">
            <v>DESPACHO</v>
          </cell>
          <cell r="F6852" t="str">
            <v>NORMAL</v>
          </cell>
          <cell r="G6852" t="str">
            <v>TF88882</v>
          </cell>
          <cell r="H6852">
            <v>44909</v>
          </cell>
          <cell r="I6852" t="str">
            <v>ENTREGADO</v>
          </cell>
          <cell r="J6852">
            <v>44910</v>
          </cell>
          <cell r="K6852" t="str">
            <v>ALEJANDRO GARCIA</v>
          </cell>
          <cell r="L6852" t="str">
            <v>KENNEDY VIEJA AV 2DA #M3 Y AV KENNEDY A DOS CASAS DE SERVIDENT GUAYAQUIL-NORTE TARQUI 090510 GUAYAS</v>
          </cell>
          <cell r="M6852" t="str">
            <v/>
          </cell>
          <cell r="N6852" t="str">
            <v>0999427442</v>
          </cell>
          <cell r="O6852" t="str">
            <v>0999427442</v>
          </cell>
          <cell r="P6852" t="str">
            <v>090510</v>
          </cell>
          <cell r="Q6852" t="str">
            <v>GUAYAQUIL</v>
          </cell>
          <cell r="R6852" t="str">
            <v>GUAYAS</v>
          </cell>
          <cell r="S6852" t="str">
            <v>GUAYAQUIL</v>
          </cell>
          <cell r="T6852" t="str">
            <v>ITSACOURIER</v>
          </cell>
          <cell r="U6852" t="str">
            <v>FLEXNETUIO_GYE</v>
          </cell>
          <cell r="V6852">
            <v>1</v>
          </cell>
          <cell r="W6852">
            <v>9.9</v>
          </cell>
          <cell r="X6852" t="str">
            <v>HYCITE QUITO</v>
          </cell>
          <cell r="Y6852" t="str">
            <v>FLEX NET CALLE 28 DE JUNIO S/N Y GARCIA MORENO ENTRADA LLANO GRANDE</v>
          </cell>
          <cell r="Z6852" t="str">
            <v>1701_QUITO</v>
          </cell>
          <cell r="AA6852" t="str">
            <v/>
          </cell>
          <cell r="AB6852">
            <v>22109</v>
          </cell>
          <cell r="AC6852">
            <v>44910</v>
          </cell>
          <cell r="AD6852" t="str">
            <v>ITSACOURIER S.A.S</v>
          </cell>
          <cell r="AE6852" t="str">
            <v>PDV8667</v>
          </cell>
          <cell r="AF6852">
            <v>0</v>
          </cell>
          <cell r="AG6852" t="str">
            <v>PEDIDO_ENTREGADO</v>
          </cell>
          <cell r="AH6852">
            <v>44910</v>
          </cell>
          <cell r="AK6852">
            <v>479255</v>
          </cell>
        </row>
        <row r="6853">
          <cell r="B6853">
            <v>479256</v>
          </cell>
          <cell r="C6853" t="str">
            <v>98720390</v>
          </cell>
          <cell r="D6853" t="str">
            <v>HYCITE</v>
          </cell>
          <cell r="E6853" t="str">
            <v>DESPACHO</v>
          </cell>
          <cell r="F6853" t="str">
            <v>NORMAL</v>
          </cell>
          <cell r="G6853" t="str">
            <v>031002004100258</v>
          </cell>
          <cell r="H6853">
            <v>44909</v>
          </cell>
          <cell r="I6853" t="str">
            <v>ENTREGADO</v>
          </cell>
          <cell r="J6853">
            <v>44912</v>
          </cell>
          <cell r="K6853" t="str">
            <v>JORGE GOMEZ</v>
          </cell>
          <cell r="L6853" t="str">
            <v>CLL DR CESAR BENALCAZAR ROSALES PSJ 1-41 CALLE SIN SALIDA IBARRA PILANQUI DEL IESS SAN FRANCISCO 100112 IMBABURA</v>
          </cell>
          <cell r="M6853" t="str">
            <v/>
          </cell>
          <cell r="N6853" t="str">
            <v>0992664323 / 062645398</v>
          </cell>
          <cell r="O6853" t="str">
            <v>0992664323 / 062645398</v>
          </cell>
          <cell r="P6853" t="str">
            <v>100112</v>
          </cell>
          <cell r="Q6853" t="str">
            <v>IBARRA</v>
          </cell>
          <cell r="R6853" t="str">
            <v>IMBABURA</v>
          </cell>
          <cell r="S6853" t="str">
            <v>SAN MIGUEL DE IBARRA</v>
          </cell>
          <cell r="T6853" t="str">
            <v>TRAMACO</v>
          </cell>
          <cell r="U6853" t="str">
            <v>FLEXNETUIO_PROVINCIA</v>
          </cell>
          <cell r="V6853">
            <v>1</v>
          </cell>
          <cell r="W6853">
            <v>7</v>
          </cell>
          <cell r="X6853" t="str">
            <v>HYCITE QUITO</v>
          </cell>
          <cell r="Y6853" t="str">
            <v>FLEX NET CALLE 28 DE JUNIO S/N Y GARCIA MORENO ENTRADA LLANO GRANDE</v>
          </cell>
          <cell r="Z6853" t="str">
            <v>1701_QUITO</v>
          </cell>
          <cell r="AA6853" t="str">
            <v/>
          </cell>
          <cell r="AB6853">
            <v>22084</v>
          </cell>
          <cell r="AC6853">
            <v>44910</v>
          </cell>
          <cell r="AD6853" t="str">
            <v>TRAMACO EXPRESS</v>
          </cell>
          <cell r="AE6853" t="str">
            <v>GENERICO TMC</v>
          </cell>
          <cell r="AF6853">
            <v>1</v>
          </cell>
          <cell r="AG6853" t="str">
            <v>PEDIDO_ENTREGADO</v>
          </cell>
          <cell r="AH6853">
            <v>44912</v>
          </cell>
          <cell r="AJ6853" t="str">
            <v>GUIA ENTREGADA -. JORGE GOMEZ - null</v>
          </cell>
          <cell r="AK6853">
            <v>479256</v>
          </cell>
        </row>
        <row r="6854">
          <cell r="B6854">
            <v>479257</v>
          </cell>
          <cell r="C6854" t="str">
            <v>98720407</v>
          </cell>
          <cell r="D6854" t="str">
            <v>HYCITE</v>
          </cell>
          <cell r="E6854" t="str">
            <v>DESPACHO</v>
          </cell>
          <cell r="F6854" t="str">
            <v>NORMAL</v>
          </cell>
          <cell r="G6854" t="str">
            <v>TF88927</v>
          </cell>
          <cell r="H6854">
            <v>44909</v>
          </cell>
          <cell r="I6854" t="str">
            <v>ENTREGADO</v>
          </cell>
          <cell r="J6854">
            <v>44910</v>
          </cell>
          <cell r="K6854" t="str">
            <v>CARLOS ARANA</v>
          </cell>
          <cell r="L6854" t="str">
            <v>URB JOYA MZ 9 VILLA 1 ETAPA CUARZO GUAYAQUIL//GUAYAQUIL  TARQUI 091910 GUAYAS</v>
          </cell>
          <cell r="N6854" t="str">
            <v>0997095403</v>
          </cell>
          <cell r="O6854" t="str">
            <v>0997095403</v>
          </cell>
          <cell r="P6854" t="str">
            <v>GUAYAQUIL</v>
          </cell>
          <cell r="Q6854" t="str">
            <v>GUAYAQUIL</v>
          </cell>
          <cell r="R6854" t="str">
            <v>GUAYAS</v>
          </cell>
          <cell r="T6854" t="str">
            <v>ITSACOURIER</v>
          </cell>
          <cell r="U6854" t="str">
            <v>FLEXNETUIO_GYE</v>
          </cell>
          <cell r="V6854">
            <v>2</v>
          </cell>
          <cell r="W6854">
            <v>22.7</v>
          </cell>
          <cell r="X6854" t="str">
            <v>HYCITE QUITO</v>
          </cell>
          <cell r="Y6854" t="str">
            <v>FLEX NET CALLE 28 DE JUNIO S/N Y GARCIA MORENO ENTRADA LLANO GRANDE</v>
          </cell>
          <cell r="Z6854" t="str">
            <v>1701_QUITO</v>
          </cell>
          <cell r="AA6854" t="str">
            <v/>
          </cell>
          <cell r="AB6854">
            <v>22114</v>
          </cell>
          <cell r="AC6854">
            <v>44910</v>
          </cell>
          <cell r="AD6854" t="str">
            <v>ITSACOURIER S.A.S</v>
          </cell>
          <cell r="AE6854" t="str">
            <v>PCO5040</v>
          </cell>
          <cell r="AF6854">
            <v>0</v>
          </cell>
          <cell r="AG6854" t="str">
            <v>PEDIDO_ENTREGADO</v>
          </cell>
          <cell r="AH6854">
            <v>44910</v>
          </cell>
          <cell r="AK6854">
            <v>479257</v>
          </cell>
        </row>
        <row r="6855">
          <cell r="B6855">
            <v>479258</v>
          </cell>
          <cell r="C6855" t="str">
            <v>98721008</v>
          </cell>
          <cell r="D6855" t="str">
            <v>HYCITE</v>
          </cell>
          <cell r="E6855" t="str">
            <v>DESPACHO</v>
          </cell>
          <cell r="F6855" t="str">
            <v>NORMAL</v>
          </cell>
          <cell r="G6855" t="str">
            <v>031002004100259</v>
          </cell>
          <cell r="H6855">
            <v>44909</v>
          </cell>
          <cell r="I6855" t="str">
            <v>ENTREGADO</v>
          </cell>
          <cell r="J6855">
            <v>44915</v>
          </cell>
          <cell r="K6855" t="str">
            <v>IRINA GAVINO</v>
          </cell>
          <cell r="L6855" t="str">
            <v>FRANCISCO RODRIGUEZ AV 11 A 11 Y CALLE 7 SALINAS ENRIQUE GALLO 240206 SANTA ELENA</v>
          </cell>
          <cell r="M6855" t="str">
            <v/>
          </cell>
          <cell r="N6855" t="str">
            <v>0998211907</v>
          </cell>
          <cell r="O6855" t="str">
            <v>0998211907</v>
          </cell>
          <cell r="P6855" t="str">
            <v>240206</v>
          </cell>
          <cell r="Q6855" t="str">
            <v>SALINAS</v>
          </cell>
          <cell r="R6855" t="str">
            <v>SANTA ELENA</v>
          </cell>
          <cell r="S6855" t="str">
            <v>SALINAS</v>
          </cell>
          <cell r="T6855" t="str">
            <v>TRAMACO</v>
          </cell>
          <cell r="U6855" t="str">
            <v>FLEXNETUIO_PROVINCIA</v>
          </cell>
          <cell r="V6855">
            <v>1</v>
          </cell>
          <cell r="W6855">
            <v>9.9</v>
          </cell>
          <cell r="X6855" t="str">
            <v>HYCITE QUITO</v>
          </cell>
          <cell r="Y6855" t="str">
            <v>FLEX NET CALLE 28 DE JUNIO S/N Y GARCIA MORENO ENTRADA LLANO GRANDE</v>
          </cell>
          <cell r="Z6855" t="str">
            <v>1701_QUITO</v>
          </cell>
          <cell r="AA6855" t="str">
            <v/>
          </cell>
          <cell r="AB6855">
            <v>22084</v>
          </cell>
          <cell r="AC6855">
            <v>44910</v>
          </cell>
          <cell r="AD6855" t="str">
            <v>TRAMACO EXPRESS</v>
          </cell>
          <cell r="AE6855" t="str">
            <v>GENERICO TMC</v>
          </cell>
          <cell r="AF6855">
            <v>1</v>
          </cell>
          <cell r="AG6855" t="str">
            <v>PEDIDO_ENTREGADO</v>
          </cell>
          <cell r="AH6855">
            <v>44915</v>
          </cell>
          <cell r="AJ6855" t="str">
            <v>GUIA ENTREGADA -IRINA GAVINO - null</v>
          </cell>
          <cell r="AK6855">
            <v>479258</v>
          </cell>
        </row>
        <row r="6856">
          <cell r="B6856">
            <v>479259</v>
          </cell>
          <cell r="C6856" t="str">
            <v>98721498</v>
          </cell>
          <cell r="D6856" t="str">
            <v>HYCITE</v>
          </cell>
          <cell r="E6856" t="str">
            <v>DESPACHO</v>
          </cell>
          <cell r="F6856" t="str">
            <v>NORMAL</v>
          </cell>
          <cell r="G6856" t="str">
            <v>TFQ88884</v>
          </cell>
          <cell r="H6856">
            <v>44909</v>
          </cell>
          <cell r="I6856" t="str">
            <v>ENTREGADO</v>
          </cell>
          <cell r="J6856">
            <v>44910</v>
          </cell>
          <cell r="K6856" t="str">
            <v>SAMUEL GUALOTUNA</v>
          </cell>
          <cell r="L6856" t="str">
            <v>MANCOCAPAC LOTE 12 Y CACHA QUITO // SANTA ISABEL  AMAGUANO 170809 PICHINCHA</v>
          </cell>
          <cell r="N6856" t="str">
            <v>0999976396</v>
          </cell>
          <cell r="O6856" t="str">
            <v>0999976396</v>
          </cell>
          <cell r="P6856" t="str">
            <v>170809</v>
          </cell>
          <cell r="Q6856" t="str">
            <v>QUITO</v>
          </cell>
          <cell r="R6856" t="str">
            <v>PICHINCHA</v>
          </cell>
          <cell r="S6856" t="str">
            <v>AMAGUANA - URBANIZACION LAS MALVINAS - SANTA ISABEL - COOP. DON ELOY - MIRANDA - VIV. FISCAL CUARTEL</v>
          </cell>
          <cell r="T6856" t="str">
            <v>FLEXTRANS UIO</v>
          </cell>
          <cell r="U6856" t="str">
            <v>FLEXNETUIO_LOCAL</v>
          </cell>
          <cell r="V6856">
            <v>1</v>
          </cell>
          <cell r="W6856">
            <v>12</v>
          </cell>
          <cell r="X6856" t="str">
            <v>HYCITE QUITO</v>
          </cell>
          <cell r="Y6856" t="str">
            <v>FLEX NET CALLE 28 DE JUNIO S/N Y GARCIA MORENO ENTRADA LLANO GRANDE</v>
          </cell>
          <cell r="Z6856" t="str">
            <v>1701_QUITO</v>
          </cell>
          <cell r="AA6856" t="str">
            <v/>
          </cell>
          <cell r="AB6856">
            <v>22095</v>
          </cell>
          <cell r="AC6856">
            <v>44910</v>
          </cell>
          <cell r="AD6856" t="str">
            <v>ITSACOURIER S.A.S</v>
          </cell>
          <cell r="AE6856" t="str">
            <v>PBB3265</v>
          </cell>
          <cell r="AF6856">
            <v>0</v>
          </cell>
          <cell r="AG6856" t="str">
            <v>PEDIDO_ENTREGADO</v>
          </cell>
          <cell r="AH6856">
            <v>44910</v>
          </cell>
          <cell r="AK6856">
            <v>479259</v>
          </cell>
        </row>
        <row r="6857">
          <cell r="B6857">
            <v>479260</v>
          </cell>
          <cell r="C6857" t="str">
            <v>98721893</v>
          </cell>
          <cell r="D6857" t="str">
            <v>HYCITE</v>
          </cell>
          <cell r="E6857" t="str">
            <v>DESPACHO</v>
          </cell>
          <cell r="F6857" t="str">
            <v>NORMAL</v>
          </cell>
          <cell r="G6857" t="str">
            <v>TF88885</v>
          </cell>
          <cell r="H6857">
            <v>44909</v>
          </cell>
          <cell r="I6857" t="str">
            <v>ENTREGADO</v>
          </cell>
          <cell r="J6857">
            <v>44910</v>
          </cell>
          <cell r="K6857" t="str">
            <v>NELLY GARCIA</v>
          </cell>
          <cell r="L6857" t="str">
            <v>GUAYACANES MZ 230 VILLA 2 GUAYAQUIL // NORTE  TARQUI 090503 GUAYAS</v>
          </cell>
          <cell r="M6857" t="str">
            <v/>
          </cell>
          <cell r="N6857" t="str">
            <v>0996505723 / 042623201</v>
          </cell>
          <cell r="O6857" t="str">
            <v>0996505723 / 042623201</v>
          </cell>
          <cell r="P6857" t="str">
            <v>090503</v>
          </cell>
          <cell r="Q6857" t="str">
            <v>GUAYAQUIL</v>
          </cell>
          <cell r="R6857" t="str">
            <v>GUAYAS</v>
          </cell>
          <cell r="S6857" t="str">
            <v>GUAYAQUIL</v>
          </cell>
          <cell r="T6857" t="str">
            <v>ITSACOURIER</v>
          </cell>
          <cell r="U6857" t="str">
            <v>FLEXNETUIO_GYE</v>
          </cell>
          <cell r="V6857">
            <v>1</v>
          </cell>
          <cell r="W6857">
            <v>11.3</v>
          </cell>
          <cell r="X6857" t="str">
            <v>HYCITE QUITO</v>
          </cell>
          <cell r="Y6857" t="str">
            <v>FLEX NET CALLE 28 DE JUNIO S/N Y GARCIA MORENO ENTRADA LLANO GRANDE</v>
          </cell>
          <cell r="Z6857" t="str">
            <v>1701_QUITO</v>
          </cell>
          <cell r="AA6857" t="str">
            <v/>
          </cell>
          <cell r="AB6857">
            <v>22114</v>
          </cell>
          <cell r="AC6857">
            <v>44910</v>
          </cell>
          <cell r="AD6857" t="str">
            <v>ITSACOURIER S.A.S</v>
          </cell>
          <cell r="AE6857" t="str">
            <v>PCO5040</v>
          </cell>
          <cell r="AF6857">
            <v>0</v>
          </cell>
          <cell r="AG6857" t="str">
            <v>PEDIDO_ENTREGADO</v>
          </cell>
          <cell r="AH6857">
            <v>44910</v>
          </cell>
          <cell r="AK6857">
            <v>479260</v>
          </cell>
        </row>
        <row r="6858">
          <cell r="B6858">
            <v>479261</v>
          </cell>
          <cell r="C6858" t="str">
            <v>98722698</v>
          </cell>
          <cell r="D6858" t="str">
            <v>HYCITE</v>
          </cell>
          <cell r="E6858" t="str">
            <v>DESPACHO</v>
          </cell>
          <cell r="F6858" t="str">
            <v>NORMAL</v>
          </cell>
          <cell r="G6858" t="str">
            <v>031002004100260</v>
          </cell>
          <cell r="H6858">
            <v>44909</v>
          </cell>
          <cell r="I6858" t="str">
            <v>ENTREGADO</v>
          </cell>
          <cell r="J6858">
            <v>44912</v>
          </cell>
          <cell r="K6858" t="str">
            <v>JENNY PUCHAICELA</v>
          </cell>
          <cell r="L6858" t="str">
            <v>24 DE MAYO Y 29 DE SEPTIEMBRE CASA 2 PISOS COLOR TURQUESA CON FARMACIA YANTZAZA//CENTRO LOS ENCUENTROS 190403 ZAMORA-CHINCHIPE</v>
          </cell>
          <cell r="M6858" t="str">
            <v/>
          </cell>
          <cell r="N6858" t="str">
            <v>0990318347</v>
          </cell>
          <cell r="O6858" t="str">
            <v>0990318347</v>
          </cell>
          <cell r="P6858" t="str">
            <v>190403</v>
          </cell>
          <cell r="Q6858" t="str">
            <v>YANTZAZA</v>
          </cell>
          <cell r="R6858" t="str">
            <v>ZAMORA CHINCHIPE</v>
          </cell>
          <cell r="S6858" t="str">
            <v>LOS ENCUENTROS</v>
          </cell>
          <cell r="T6858" t="str">
            <v>TRAMACO</v>
          </cell>
          <cell r="U6858" t="str">
            <v>FLEXNETUIO_PROVINCIA</v>
          </cell>
          <cell r="V6858">
            <v>1</v>
          </cell>
          <cell r="W6858">
            <v>10.7</v>
          </cell>
          <cell r="X6858" t="str">
            <v>HYCITE QUITO</v>
          </cell>
          <cell r="Y6858" t="str">
            <v>FLEX NET CALLE 28 DE JUNIO S/N Y GARCIA MORENO ENTRADA LLANO GRANDE</v>
          </cell>
          <cell r="Z6858" t="str">
            <v>1701_QUITO</v>
          </cell>
          <cell r="AA6858" t="str">
            <v/>
          </cell>
          <cell r="AB6858">
            <v>22084</v>
          </cell>
          <cell r="AC6858">
            <v>44910</v>
          </cell>
          <cell r="AD6858" t="str">
            <v>TRAMACO EXPRESS</v>
          </cell>
          <cell r="AE6858" t="str">
            <v>GENERICO TMC</v>
          </cell>
          <cell r="AF6858">
            <v>0</v>
          </cell>
          <cell r="AG6858" t="str">
            <v>PEDIDO_ENTREGADO</v>
          </cell>
          <cell r="AH6858">
            <v>44912</v>
          </cell>
          <cell r="AJ6858" t="str">
            <v>GUIA ENTREGADA -JENNY PUCHAICELA - 1900393693</v>
          </cell>
          <cell r="AK6858">
            <v>479261</v>
          </cell>
        </row>
        <row r="6859">
          <cell r="B6859">
            <v>479262</v>
          </cell>
          <cell r="C6859" t="str">
            <v>98722979</v>
          </cell>
          <cell r="D6859" t="str">
            <v>HYCITE</v>
          </cell>
          <cell r="E6859" t="str">
            <v>DESPACHO</v>
          </cell>
          <cell r="F6859" t="str">
            <v>NORMAL</v>
          </cell>
          <cell r="G6859" t="str">
            <v>TF88886</v>
          </cell>
          <cell r="H6859">
            <v>44909</v>
          </cell>
          <cell r="I6859" t="str">
            <v>ENTREGADO</v>
          </cell>
          <cell r="J6859">
            <v>44910</v>
          </cell>
          <cell r="K6859" t="str">
            <v>MARIA YOZA</v>
          </cell>
          <cell r="L6859" t="str">
            <v>PARAISO DE LA FLOR MZ 398 SOLAR 22 BQ 9 GUAYAQUIL-NORTE  TARQUI 090802 GUAYAS</v>
          </cell>
          <cell r="M6859" t="str">
            <v/>
          </cell>
          <cell r="N6859" t="str">
            <v>0961757346</v>
          </cell>
          <cell r="O6859" t="str">
            <v>0961757346</v>
          </cell>
          <cell r="P6859" t="str">
            <v>090802</v>
          </cell>
          <cell r="Q6859" t="str">
            <v>GUAYAQUIL</v>
          </cell>
          <cell r="R6859" t="str">
            <v>GUAYAS</v>
          </cell>
          <cell r="S6859" t="str">
            <v>GUAYAQUIL</v>
          </cell>
          <cell r="T6859" t="str">
            <v>FLEXTRANS GYE</v>
          </cell>
          <cell r="U6859" t="str">
            <v>FLEXNETUIO_GYE</v>
          </cell>
          <cell r="V6859">
            <v>1</v>
          </cell>
          <cell r="W6859">
            <v>7.1</v>
          </cell>
          <cell r="X6859" t="str">
            <v>HYCITE QUITO</v>
          </cell>
          <cell r="Y6859" t="str">
            <v>FLEX NET CALLE 28 DE JUNIO S/N Y GARCIA MORENO ENTRADA LLANO GRANDE</v>
          </cell>
          <cell r="Z6859" t="str">
            <v>1701_QUITO</v>
          </cell>
          <cell r="AA6859" t="str">
            <v/>
          </cell>
          <cell r="AB6859">
            <v>22108</v>
          </cell>
          <cell r="AC6859">
            <v>44910</v>
          </cell>
          <cell r="AD6859" t="str">
            <v>FLEXTRANS</v>
          </cell>
          <cell r="AE6859" t="str">
            <v>PAC7056</v>
          </cell>
          <cell r="AF6859">
            <v>0</v>
          </cell>
          <cell r="AG6859" t="str">
            <v>PEDIDO_ENTREGADO</v>
          </cell>
          <cell r="AH6859">
            <v>44910</v>
          </cell>
          <cell r="AK6859">
            <v>479262</v>
          </cell>
        </row>
        <row r="6860">
          <cell r="B6860">
            <v>479263</v>
          </cell>
          <cell r="C6860" t="str">
            <v>98723866</v>
          </cell>
          <cell r="D6860" t="str">
            <v>HYCITE</v>
          </cell>
          <cell r="E6860" t="str">
            <v>DESPACHO</v>
          </cell>
          <cell r="F6860" t="str">
            <v>NORMAL</v>
          </cell>
          <cell r="G6860" t="str">
            <v>TFQ88887</v>
          </cell>
          <cell r="H6860">
            <v>44909</v>
          </cell>
          <cell r="I6860" t="str">
            <v>ENTREGADO</v>
          </cell>
          <cell r="J6860">
            <v>44910</v>
          </cell>
          <cell r="K6860" t="str">
            <v>GINA VIERA</v>
          </cell>
          <cell r="L6860" t="str">
            <v>JUAN CALDERON OE4126 DIEGO PALOMINIO CERCA UPC QUITO SUR QUITO-QUITO SUR SAN BARTOLO 170601 PICHINCHA</v>
          </cell>
          <cell r="M6860" t="str">
            <v/>
          </cell>
          <cell r="N6860" t="str">
            <v>0995828142</v>
          </cell>
          <cell r="O6860" t="str">
            <v>0995828142</v>
          </cell>
          <cell r="P6860" t="str">
            <v>170601</v>
          </cell>
          <cell r="Q6860" t="str">
            <v>QUITO</v>
          </cell>
          <cell r="R6860" t="str">
            <v>PICHINCHA</v>
          </cell>
          <cell r="S6860" t="str">
            <v>QUITO</v>
          </cell>
          <cell r="T6860" t="str">
            <v>FLEXTRANS UIO</v>
          </cell>
          <cell r="U6860" t="str">
            <v>FLEXNETUIO_LOCAL</v>
          </cell>
          <cell r="V6860">
            <v>1</v>
          </cell>
          <cell r="W6860">
            <v>8.6999999999999993</v>
          </cell>
          <cell r="X6860" t="str">
            <v>HYCITE QUITO</v>
          </cell>
          <cell r="Y6860" t="str">
            <v>FLEX NET CALLE 28 DE JUNIO S/N Y GARCIA MORENO ENTRADA LLANO GRANDE</v>
          </cell>
          <cell r="Z6860" t="str">
            <v>1701_QUITO</v>
          </cell>
          <cell r="AA6860" t="str">
            <v/>
          </cell>
          <cell r="AB6860">
            <v>22093</v>
          </cell>
          <cell r="AC6860">
            <v>44910</v>
          </cell>
          <cell r="AD6860" t="str">
            <v>ITSACOURIER S.A.S</v>
          </cell>
          <cell r="AE6860" t="str">
            <v>PCZ1852</v>
          </cell>
          <cell r="AF6860">
            <v>0</v>
          </cell>
          <cell r="AG6860" t="str">
            <v>PEDIDO_ENTREGADO</v>
          </cell>
          <cell r="AH6860">
            <v>44910</v>
          </cell>
          <cell r="AK6860">
            <v>479263</v>
          </cell>
        </row>
        <row r="6861">
          <cell r="B6861">
            <v>479264</v>
          </cell>
          <cell r="C6861" t="str">
            <v>98723936</v>
          </cell>
          <cell r="D6861" t="str">
            <v>HYCITE</v>
          </cell>
          <cell r="E6861" t="str">
            <v>DESPACHO</v>
          </cell>
          <cell r="F6861" t="str">
            <v>NORMAL</v>
          </cell>
          <cell r="G6861" t="str">
            <v>031002004100261</v>
          </cell>
          <cell r="H6861">
            <v>44909</v>
          </cell>
          <cell r="I6861" t="str">
            <v>ENTREGADO</v>
          </cell>
          <cell r="J6861">
            <v>44915</v>
          </cell>
          <cell r="K6861" t="str">
            <v>ANGEL SANCHEZ</v>
          </cell>
          <cell r="L6861" t="str">
            <v>VELASCO IBARRA PERIMETRAL SHUSHUFINDI-ELOY ALFARO SHUSHIFINDI 210401 SUCUMBIOS</v>
          </cell>
          <cell r="M6861" t="str">
            <v/>
          </cell>
          <cell r="N6861" t="str">
            <v>0991233563</v>
          </cell>
          <cell r="O6861" t="str">
            <v>0991233563</v>
          </cell>
          <cell r="P6861" t="str">
            <v>210401</v>
          </cell>
          <cell r="Q6861" t="str">
            <v>SHUSHUFINDI</v>
          </cell>
          <cell r="R6861" t="str">
            <v>SUCUMBIOS</v>
          </cell>
          <cell r="S6861" t="str">
            <v>SHUSHUFINDI - LA VICTORIA</v>
          </cell>
          <cell r="T6861" t="str">
            <v>TRAMACO</v>
          </cell>
          <cell r="U6861" t="str">
            <v>FLEXNETUIO_PROVINCIA</v>
          </cell>
          <cell r="V6861">
            <v>1</v>
          </cell>
          <cell r="W6861">
            <v>8.8000000000000007</v>
          </cell>
          <cell r="X6861" t="str">
            <v>HYCITE QUITO</v>
          </cell>
          <cell r="Y6861" t="str">
            <v>FLEX NET CALLE 28 DE JUNIO S/N Y GARCIA MORENO ENTRADA LLANO GRANDE</v>
          </cell>
          <cell r="Z6861" t="str">
            <v>1701_QUITO</v>
          </cell>
          <cell r="AA6861" t="str">
            <v/>
          </cell>
          <cell r="AB6861">
            <v>22084</v>
          </cell>
          <cell r="AC6861">
            <v>44910</v>
          </cell>
          <cell r="AD6861" t="str">
            <v>TRAMACO EXPRESS</v>
          </cell>
          <cell r="AE6861" t="str">
            <v>GENERICO TMC</v>
          </cell>
          <cell r="AF6861">
            <v>1</v>
          </cell>
          <cell r="AG6861" t="str">
            <v>PEDIDO_ENTREGADO</v>
          </cell>
          <cell r="AH6861">
            <v>44915</v>
          </cell>
          <cell r="AJ6861" t="str">
            <v>ENTREGA REALIZADA | FECHA:20-12-2022 | HORA: 15:00</v>
          </cell>
          <cell r="AK6861">
            <v>479264</v>
          </cell>
        </row>
        <row r="6862">
          <cell r="B6862">
            <v>479265</v>
          </cell>
          <cell r="C6862" t="str">
            <v>98724038</v>
          </cell>
          <cell r="D6862" t="str">
            <v>HYCITE</v>
          </cell>
          <cell r="E6862" t="str">
            <v>DESPACHO</v>
          </cell>
          <cell r="F6862" t="str">
            <v>NORMAL</v>
          </cell>
          <cell r="G6862" t="str">
            <v>031002004100828</v>
          </cell>
          <cell r="H6862">
            <v>44909</v>
          </cell>
          <cell r="I6862" t="str">
            <v>ENTREGADO</v>
          </cell>
          <cell r="J6862">
            <v>44915</v>
          </cell>
          <cell r="K6862" t="str">
            <v>TELMO PALACIOS</v>
          </cell>
          <cell r="L6862" t="str">
            <v>GERANIOS Y VELASCO IBARRA CASA 2 PISOS FRENTE A SALON DE EVENTOS YANTZAZA (YANZATZA)// SAN FRANCISCO YANTZAZA 190404 ZAMORA-CHINCHIPE</v>
          </cell>
          <cell r="N6862" t="str">
            <v>0989611513</v>
          </cell>
          <cell r="O6862" t="str">
            <v>0989611513</v>
          </cell>
          <cell r="P6862" t="str">
            <v>190404</v>
          </cell>
          <cell r="Q6862" t="str">
            <v>YANTZAZA</v>
          </cell>
          <cell r="R6862" t="str">
            <v>ZAMORA CHINCHIPE</v>
          </cell>
          <cell r="S6862" t="str">
            <v>YANTZAZA (YANZATZA) - GRAN COLOMBIA - CHICANA</v>
          </cell>
          <cell r="T6862" t="str">
            <v>TRAMACO</v>
          </cell>
          <cell r="U6862" t="str">
            <v>FLEXNETUIO_PROVINCIA</v>
          </cell>
          <cell r="V6862">
            <v>2</v>
          </cell>
          <cell r="W6862">
            <v>18.600000000000001</v>
          </cell>
          <cell r="X6862" t="str">
            <v>HYCITE QUITO</v>
          </cell>
          <cell r="Y6862" t="str">
            <v>FLEX NET CALLE 28 DE JUNIO S/N Y GARCIA MORENO ENTRADA LLANO GRANDE</v>
          </cell>
          <cell r="Z6862" t="str">
            <v>1701_QUITO</v>
          </cell>
          <cell r="AA6862" t="str">
            <v/>
          </cell>
          <cell r="AB6862">
            <v>22084</v>
          </cell>
          <cell r="AC6862">
            <v>44910</v>
          </cell>
          <cell r="AD6862" t="str">
            <v>TRAMACO EXPRESS</v>
          </cell>
          <cell r="AE6862" t="str">
            <v>GENERICO TMC</v>
          </cell>
          <cell r="AF6862">
            <v>1</v>
          </cell>
          <cell r="AG6862" t="str">
            <v>PEDIDO_ENTREGADO</v>
          </cell>
          <cell r="AH6862">
            <v>44915</v>
          </cell>
          <cell r="AJ6862" t="str">
            <v>GUIA ENTREGADA -Jhomary paladines  - 1900783265</v>
          </cell>
          <cell r="AK6862">
            <v>479265</v>
          </cell>
        </row>
        <row r="6863">
          <cell r="B6863">
            <v>479266</v>
          </cell>
          <cell r="C6863" t="str">
            <v>98724170</v>
          </cell>
          <cell r="D6863" t="str">
            <v>HYCITE</v>
          </cell>
          <cell r="E6863" t="str">
            <v>DESPACHO</v>
          </cell>
          <cell r="F6863" t="str">
            <v>NORMAL</v>
          </cell>
          <cell r="G6863" t="str">
            <v>031002004100263</v>
          </cell>
          <cell r="H6863">
            <v>44909</v>
          </cell>
          <cell r="I6863" t="str">
            <v>ENTREGADO</v>
          </cell>
          <cell r="J6863">
            <v>44911</v>
          </cell>
          <cell r="K6863" t="str">
            <v>MAURA MONAR</v>
          </cell>
          <cell r="L6863" t="str">
            <v>VIA PRINCIPAL Y CHALUNGOTO ALTO ESTACION ELECTRICA DE GUANUJO GUARANDA // GUARANDA GUANUJO 020101 BOLIVAR</v>
          </cell>
          <cell r="M6863" t="str">
            <v/>
          </cell>
          <cell r="N6863" t="str">
            <v>0990394882</v>
          </cell>
          <cell r="O6863" t="str">
            <v>0990394882</v>
          </cell>
          <cell r="P6863" t="str">
            <v>020101</v>
          </cell>
          <cell r="Q6863" t="str">
            <v>GUARANDA</v>
          </cell>
          <cell r="R6863" t="str">
            <v>BOLIVAR</v>
          </cell>
          <cell r="S6863" t="str">
            <v>GUARANDA</v>
          </cell>
          <cell r="T6863" t="str">
            <v>TRAMACO</v>
          </cell>
          <cell r="U6863" t="str">
            <v>FLEXNETUIO_PROVINCIA</v>
          </cell>
          <cell r="V6863">
            <v>1</v>
          </cell>
          <cell r="W6863">
            <v>12.8</v>
          </cell>
          <cell r="X6863" t="str">
            <v>HYCITE QUITO</v>
          </cell>
          <cell r="Y6863" t="str">
            <v>FLEX NET CALLE 28 DE JUNIO S/N Y GARCIA MORENO ENTRADA LLANO GRANDE</v>
          </cell>
          <cell r="Z6863" t="str">
            <v>1701_QUITO</v>
          </cell>
          <cell r="AA6863" t="str">
            <v/>
          </cell>
          <cell r="AB6863">
            <v>22084</v>
          </cell>
          <cell r="AC6863">
            <v>44910</v>
          </cell>
          <cell r="AD6863" t="str">
            <v>TRAMACO EXPRESS</v>
          </cell>
          <cell r="AE6863" t="str">
            <v>GENERICO TMC</v>
          </cell>
          <cell r="AF6863">
            <v>1</v>
          </cell>
          <cell r="AG6863" t="str">
            <v>PEDIDO_ENTREGADO</v>
          </cell>
          <cell r="AH6863">
            <v>44911</v>
          </cell>
          <cell r="AJ6863" t="str">
            <v>ENTREGA REALIZADA | FECHA:16-12-2022 | HORA: 17:14</v>
          </cell>
          <cell r="AK6863">
            <v>479266</v>
          </cell>
        </row>
        <row r="6864">
          <cell r="B6864">
            <v>479267</v>
          </cell>
          <cell r="C6864" t="str">
            <v>98724582</v>
          </cell>
          <cell r="D6864" t="str">
            <v>HYCITE</v>
          </cell>
          <cell r="E6864" t="str">
            <v>DESPACHO</v>
          </cell>
          <cell r="F6864" t="str">
            <v>NORMAL</v>
          </cell>
          <cell r="G6864" t="str">
            <v>TFQ88888</v>
          </cell>
          <cell r="H6864">
            <v>44909</v>
          </cell>
          <cell r="I6864" t="str">
            <v>ENTREGADO</v>
          </cell>
          <cell r="J6864">
            <v>44911</v>
          </cell>
          <cell r="K6864" t="str">
            <v>MARIA RAMIREZ</v>
          </cell>
          <cell r="L6864" t="str">
            <v>DANIEL CEBALLOS Y EV EQUINOCCIAL CONJ PARQUE DEL SOL DPT 722 QUITO // MITAD DEL MUNDO SAN ANTONIO DE PICHINCHA 170311 PICHINCHA</v>
          </cell>
          <cell r="M6864" t="str">
            <v/>
          </cell>
          <cell r="N6864" t="str">
            <v>0998130963 / 022295100</v>
          </cell>
          <cell r="O6864" t="str">
            <v>0998130963 / 022295100</v>
          </cell>
          <cell r="P6864" t="str">
            <v>170311</v>
          </cell>
          <cell r="Q6864" t="str">
            <v>QUITO</v>
          </cell>
          <cell r="R6864" t="str">
            <v>PICHINCHA</v>
          </cell>
          <cell r="S6864" t="str">
            <v>QUITO - CIUDAD DEL SOL - CONDOMINIO SUPIROSA - LA ANTONIA</v>
          </cell>
          <cell r="T6864" t="str">
            <v>FLEXTRANS UIO</v>
          </cell>
          <cell r="U6864" t="str">
            <v>FLEXNETUIO_LOCAL</v>
          </cell>
          <cell r="V6864">
            <v>1</v>
          </cell>
          <cell r="W6864">
            <v>6.5</v>
          </cell>
          <cell r="X6864" t="str">
            <v>HYCITE QUITO</v>
          </cell>
          <cell r="Y6864" t="str">
            <v>FLEX NET CALLE 28 DE JUNIO S/N Y GARCIA MORENO ENTRADA LLANO GRANDE</v>
          </cell>
          <cell r="Z6864" t="str">
            <v>1701_QUITO</v>
          </cell>
          <cell r="AA6864" t="str">
            <v/>
          </cell>
          <cell r="AB6864">
            <v>22135</v>
          </cell>
          <cell r="AC6864">
            <v>44911</v>
          </cell>
          <cell r="AD6864" t="str">
            <v>FLEXTRANS</v>
          </cell>
          <cell r="AE6864" t="str">
            <v>PAB5141</v>
          </cell>
          <cell r="AF6864">
            <v>1</v>
          </cell>
          <cell r="AG6864" t="str">
            <v>PEDIDO_ENTREGADO</v>
          </cell>
          <cell r="AH6864">
            <v>44911</v>
          </cell>
          <cell r="AK6864">
            <v>479267</v>
          </cell>
        </row>
        <row r="6865">
          <cell r="B6865">
            <v>479268</v>
          </cell>
          <cell r="C6865" t="str">
            <v>98724839</v>
          </cell>
          <cell r="D6865" t="str">
            <v>HYCITE</v>
          </cell>
          <cell r="E6865" t="str">
            <v>DESPACHO</v>
          </cell>
          <cell r="F6865" t="str">
            <v>NORMAL</v>
          </cell>
          <cell r="G6865" t="str">
            <v>TF88889</v>
          </cell>
          <cell r="H6865">
            <v>44909</v>
          </cell>
          <cell r="I6865" t="str">
            <v>ENTREGADO</v>
          </cell>
          <cell r="J6865">
            <v>44910</v>
          </cell>
          <cell r="K6865" t="str">
            <v>ANA CARRERA</v>
          </cell>
          <cell r="L6865" t="str">
            <v>URBANIZACION VIA AL SOL KM 14 1/2 VIA A LA COSTA MA # 574 V # 13 GUAYAQUIL //VIA A LA COSTA TARQUI 090901 GUAYAS</v>
          </cell>
          <cell r="M6865" t="str">
            <v/>
          </cell>
          <cell r="N6865" t="str">
            <v>0993212195</v>
          </cell>
          <cell r="O6865" t="str">
            <v>0993212195</v>
          </cell>
          <cell r="P6865" t="str">
            <v>090901</v>
          </cell>
          <cell r="Q6865" t="str">
            <v>GUAYAQUIL</v>
          </cell>
          <cell r="R6865" t="str">
            <v>GUAYAS</v>
          </cell>
          <cell r="S6865" t="str">
            <v>GUAYAQUIL</v>
          </cell>
          <cell r="T6865" t="str">
            <v>FLEXTRANS GYE</v>
          </cell>
          <cell r="U6865" t="str">
            <v>FLEXNETUIO_GYE</v>
          </cell>
          <cell r="V6865">
            <v>1</v>
          </cell>
          <cell r="W6865">
            <v>5</v>
          </cell>
          <cell r="X6865" t="str">
            <v>HYCITE QUITO</v>
          </cell>
          <cell r="Y6865" t="str">
            <v>FLEX NET CALLE 28 DE JUNIO S/N Y GARCIA MORENO ENTRADA LLANO GRANDE</v>
          </cell>
          <cell r="Z6865" t="str">
            <v>1701_QUITO</v>
          </cell>
          <cell r="AA6865" t="str">
            <v/>
          </cell>
          <cell r="AB6865">
            <v>22116</v>
          </cell>
          <cell r="AC6865">
            <v>44910</v>
          </cell>
          <cell r="AD6865" t="str">
            <v>TRANSFIRME</v>
          </cell>
          <cell r="AE6865" t="str">
            <v>PDD1735</v>
          </cell>
          <cell r="AF6865">
            <v>0</v>
          </cell>
          <cell r="AG6865" t="str">
            <v>PEDIDO_ENTREGADO</v>
          </cell>
          <cell r="AH6865">
            <v>44910</v>
          </cell>
          <cell r="AK6865">
            <v>479268</v>
          </cell>
        </row>
        <row r="6866">
          <cell r="B6866">
            <v>479269</v>
          </cell>
          <cell r="C6866" t="str">
            <v>98724847</v>
          </cell>
          <cell r="D6866" t="str">
            <v>HYCITE</v>
          </cell>
          <cell r="E6866" t="str">
            <v>DESPACHO</v>
          </cell>
          <cell r="F6866" t="str">
            <v>NORMAL</v>
          </cell>
          <cell r="G6866" t="str">
            <v>TF88928</v>
          </cell>
          <cell r="H6866">
            <v>44909</v>
          </cell>
          <cell r="I6866" t="str">
            <v>ENTREGADO</v>
          </cell>
          <cell r="J6866">
            <v>44910</v>
          </cell>
          <cell r="K6866" t="str">
            <v>WALTER FLORES</v>
          </cell>
          <cell r="L6866" t="str">
            <v>ALBORADA ETAPA 11 MZA 27 VILLA 19 FRENTE AL PARQUE LOS HELECHOS GUAYAQUIL // LA ALBORADA TARQUI 090502 GUAYAS</v>
          </cell>
          <cell r="N6866" t="str">
            <v>0959468627 / 043731500</v>
          </cell>
          <cell r="O6866" t="str">
            <v>0959468627 / 043731500</v>
          </cell>
          <cell r="P6866" t="str">
            <v>090502</v>
          </cell>
          <cell r="Q6866" t="str">
            <v>GUAYAQUIL</v>
          </cell>
          <cell r="R6866" t="str">
            <v>GUAYAS</v>
          </cell>
          <cell r="S6866" t="str">
            <v>GUAYAQUIL</v>
          </cell>
          <cell r="T6866" t="str">
            <v>ITSACOURIER</v>
          </cell>
          <cell r="U6866" t="str">
            <v>FLEXNETUIO_GYE</v>
          </cell>
          <cell r="V6866">
            <v>2</v>
          </cell>
          <cell r="W6866">
            <v>12.5</v>
          </cell>
          <cell r="X6866" t="str">
            <v>HYCITE QUITO</v>
          </cell>
          <cell r="Y6866" t="str">
            <v>FLEX NET CALLE 28 DE JUNIO S/N Y GARCIA MORENO ENTRADA LLANO GRANDE</v>
          </cell>
          <cell r="Z6866" t="str">
            <v>1701_QUITO</v>
          </cell>
          <cell r="AA6866" t="str">
            <v/>
          </cell>
          <cell r="AB6866">
            <v>22109</v>
          </cell>
          <cell r="AC6866">
            <v>44910</v>
          </cell>
          <cell r="AD6866" t="str">
            <v>ITSACOURIER S.A.S</v>
          </cell>
          <cell r="AE6866" t="str">
            <v>PDV8667</v>
          </cell>
          <cell r="AF6866">
            <v>0</v>
          </cell>
          <cell r="AG6866" t="str">
            <v>PEDIDO_ENTREGADO</v>
          </cell>
          <cell r="AH6866">
            <v>44910</v>
          </cell>
          <cell r="AK6866">
            <v>479269</v>
          </cell>
        </row>
        <row r="6867">
          <cell r="B6867">
            <v>479270</v>
          </cell>
          <cell r="C6867" t="str">
            <v>98724937</v>
          </cell>
          <cell r="D6867" t="str">
            <v>HYCITE</v>
          </cell>
          <cell r="E6867" t="str">
            <v>DESPACHO</v>
          </cell>
          <cell r="F6867" t="str">
            <v>NORMAL</v>
          </cell>
          <cell r="G6867" t="str">
            <v>TFQ88891</v>
          </cell>
          <cell r="H6867">
            <v>44909</v>
          </cell>
          <cell r="I6867" t="str">
            <v>ENTREGADO</v>
          </cell>
          <cell r="J6867">
            <v>44910</v>
          </cell>
          <cell r="K6867" t="str">
            <v>SILVANA RIVADENEIRA</v>
          </cell>
          <cell r="L6867" t="str">
            <v>CALLE LA PAZ 51-112 Y ABDON CALDERON IGLESIA POMASQUI QUITO / ABDON CALDERON POMASQUI 170308 PICHINCHA</v>
          </cell>
          <cell r="M6867" t="str">
            <v/>
          </cell>
          <cell r="N6867" t="str">
            <v>0987282452</v>
          </cell>
          <cell r="O6867" t="str">
            <v>0987282452</v>
          </cell>
          <cell r="P6867" t="str">
            <v>170308</v>
          </cell>
          <cell r="Q6867" t="str">
            <v>QUITO</v>
          </cell>
          <cell r="R6867" t="str">
            <v>PICHINCHA</v>
          </cell>
          <cell r="S6867" t="str">
            <v>POMASQUI - BELLA MARIA SANTA ROSA - URBANIZACION LOS SAUCES</v>
          </cell>
          <cell r="T6867" t="str">
            <v>FLEXTRANS UIO</v>
          </cell>
          <cell r="U6867" t="str">
            <v>FLEXNETUIO_LOCAL</v>
          </cell>
          <cell r="V6867">
            <v>1</v>
          </cell>
          <cell r="W6867">
            <v>9.92</v>
          </cell>
          <cell r="X6867" t="str">
            <v>HYCITE QUITO</v>
          </cell>
          <cell r="Y6867" t="str">
            <v>FLEX NET CALLE 28 DE JUNIO S/N Y GARCIA MORENO ENTRADA LLANO GRANDE</v>
          </cell>
          <cell r="Z6867" t="str">
            <v>1701_QUITO</v>
          </cell>
          <cell r="AA6867" t="str">
            <v/>
          </cell>
          <cell r="AB6867">
            <v>22091</v>
          </cell>
          <cell r="AC6867">
            <v>44910</v>
          </cell>
          <cell r="AD6867" t="str">
            <v>FLEXTRANS</v>
          </cell>
          <cell r="AE6867" t="str">
            <v>PAB5141</v>
          </cell>
          <cell r="AF6867">
            <v>0</v>
          </cell>
          <cell r="AG6867" t="str">
            <v>PEDIDO_ENTREGADO</v>
          </cell>
          <cell r="AH6867">
            <v>44910</v>
          </cell>
          <cell r="AK6867">
            <v>479270</v>
          </cell>
        </row>
        <row r="6868">
          <cell r="B6868">
            <v>479271</v>
          </cell>
          <cell r="C6868" t="str">
            <v>98724987</v>
          </cell>
          <cell r="D6868" t="str">
            <v>HYCITE</v>
          </cell>
          <cell r="E6868" t="str">
            <v>DESPACHO</v>
          </cell>
          <cell r="F6868" t="str">
            <v>NORMAL</v>
          </cell>
          <cell r="G6868" t="str">
            <v>031002004100264</v>
          </cell>
          <cell r="H6868">
            <v>44909</v>
          </cell>
          <cell r="I6868" t="str">
            <v>ENTREGADO</v>
          </cell>
          <cell r="J6868">
            <v>44910</v>
          </cell>
          <cell r="K6868" t="str">
            <v>CARLOS SOLORZANO</v>
          </cell>
          <cell r="L6868" t="str">
            <v>CALLE SAN PABLO BENALCAZAR Y CHILE REF FARMACIA LA MANA EL CARMEN (LA MANA) (LR) 050202 COTOPAXI</v>
          </cell>
          <cell r="M6868" t="str">
            <v/>
          </cell>
          <cell r="N6868" t="str">
            <v>0980902405 / 032695051</v>
          </cell>
          <cell r="O6868" t="str">
            <v>0980902405 / 032695051</v>
          </cell>
          <cell r="P6868" t="str">
            <v>050202</v>
          </cell>
          <cell r="Q6868" t="str">
            <v>LA MANA</v>
          </cell>
          <cell r="R6868" t="str">
            <v>COTOPAXI</v>
          </cell>
          <cell r="S6868" t="str">
            <v>LA MANA</v>
          </cell>
          <cell r="T6868" t="str">
            <v>TRAMACO</v>
          </cell>
          <cell r="U6868" t="str">
            <v>FLEXNETUIO_PROVINCIA</v>
          </cell>
          <cell r="V6868">
            <v>1</v>
          </cell>
          <cell r="W6868">
            <v>5.2</v>
          </cell>
          <cell r="X6868" t="str">
            <v>HYCITE QUITO</v>
          </cell>
          <cell r="Y6868" t="str">
            <v>FLEX NET CALLE 28 DE JUNIO S/N Y GARCIA MORENO ENTRADA LLANO GRANDE</v>
          </cell>
          <cell r="Z6868" t="str">
            <v>1701_QUITO</v>
          </cell>
          <cell r="AA6868" t="str">
            <v/>
          </cell>
          <cell r="AB6868">
            <v>22084</v>
          </cell>
          <cell r="AC6868">
            <v>44910</v>
          </cell>
          <cell r="AD6868" t="str">
            <v>TRAMACO EXPRESS</v>
          </cell>
          <cell r="AE6868" t="str">
            <v>GENERICO TMC</v>
          </cell>
          <cell r="AF6868">
            <v>0</v>
          </cell>
          <cell r="AG6868" t="str">
            <v>PEDIDO_ENTREGADO</v>
          </cell>
          <cell r="AH6868">
            <v>44910</v>
          </cell>
          <cell r="AJ6868" t="str">
            <v>GUIA ENTREGADA -. CARLOS SOLORZANO - null</v>
          </cell>
          <cell r="AK6868">
            <v>479271</v>
          </cell>
        </row>
        <row r="6869">
          <cell r="B6869">
            <v>479272</v>
          </cell>
          <cell r="C6869" t="str">
            <v>98724989</v>
          </cell>
          <cell r="D6869" t="str">
            <v>HYCITE</v>
          </cell>
          <cell r="E6869" t="str">
            <v>DESPACHO</v>
          </cell>
          <cell r="F6869" t="str">
            <v>NORMAL</v>
          </cell>
          <cell r="G6869" t="str">
            <v>031002004100265</v>
          </cell>
          <cell r="H6869">
            <v>44909</v>
          </cell>
          <cell r="I6869" t="str">
            <v>ENTREGADO</v>
          </cell>
          <cell r="J6869">
            <v>44910</v>
          </cell>
          <cell r="K6869" t="str">
            <v>ANGEL RIVERA</v>
          </cell>
          <cell r="L6869" t="str">
            <v>RECINTO EL TOQUILLAL, EN LA FABRICA DE PALLETS EL CAMPEONSITO AL LADO DE LA CAM LA MANA - EL TOQUILLAL LA MANA 050201 COTOPAXI</v>
          </cell>
          <cell r="M6869" t="str">
            <v/>
          </cell>
          <cell r="N6869" t="str">
            <v>0995922749</v>
          </cell>
          <cell r="O6869" t="str">
            <v>0995922749</v>
          </cell>
          <cell r="P6869" t="str">
            <v>050201</v>
          </cell>
          <cell r="Q6869" t="str">
            <v>LA MANA</v>
          </cell>
          <cell r="R6869" t="str">
            <v>COTOPAXI</v>
          </cell>
          <cell r="S6869" t="str">
            <v>LA MANA - SAN JACINTO (CHIPE HAMBURGO N2)</v>
          </cell>
          <cell r="T6869" t="str">
            <v>TRAMACO</v>
          </cell>
          <cell r="U6869" t="str">
            <v>FLEXNETUIO_PROVINCIA</v>
          </cell>
          <cell r="V6869">
            <v>1</v>
          </cell>
          <cell r="W6869">
            <v>6.1</v>
          </cell>
          <cell r="X6869" t="str">
            <v>HYCITE QUITO</v>
          </cell>
          <cell r="Y6869" t="str">
            <v>FLEX NET CALLE 28 DE JUNIO S/N Y GARCIA MORENO ENTRADA LLANO GRANDE</v>
          </cell>
          <cell r="Z6869" t="str">
            <v>1701_QUITO</v>
          </cell>
          <cell r="AA6869" t="str">
            <v/>
          </cell>
          <cell r="AB6869">
            <v>22084</v>
          </cell>
          <cell r="AC6869">
            <v>44910</v>
          </cell>
          <cell r="AD6869" t="str">
            <v>TRAMACO EXPRESS</v>
          </cell>
          <cell r="AE6869" t="str">
            <v>GENERICO TMC</v>
          </cell>
          <cell r="AF6869">
            <v>0</v>
          </cell>
          <cell r="AG6869" t="str">
            <v>PEDIDO_ENTREGADO</v>
          </cell>
          <cell r="AH6869">
            <v>44910</v>
          </cell>
          <cell r="AJ6869" t="str">
            <v>GUIA ENTREGADA -. ANGEL RIVERA - null</v>
          </cell>
          <cell r="AK6869">
            <v>479272</v>
          </cell>
        </row>
        <row r="6870">
          <cell r="B6870">
            <v>479273</v>
          </cell>
          <cell r="C6870" t="str">
            <v>98725129</v>
          </cell>
          <cell r="D6870" t="str">
            <v>HYCITE</v>
          </cell>
          <cell r="E6870" t="str">
            <v>DESPACHO</v>
          </cell>
          <cell r="F6870" t="str">
            <v>NORMAL</v>
          </cell>
          <cell r="G6870" t="str">
            <v>031002004100266</v>
          </cell>
          <cell r="H6870">
            <v>44909</v>
          </cell>
          <cell r="I6870" t="str">
            <v>ENTREGADO</v>
          </cell>
          <cell r="J6870">
            <v>44910</v>
          </cell>
          <cell r="K6870" t="str">
            <v>SANDY CEDENO</v>
          </cell>
          <cell r="L6870" t="str">
            <v>CDLA ATANASIO SANTOS - VIA CRUCITE KM 2 Y 1/2 CALLE LOS MIRTOS Y NICOMAR MICLES PORTOVIEJO / CDLA. ATANASIO SANTOS 18 DE OCTUBRE 130111 MANABI</v>
          </cell>
          <cell r="M6870" t="str">
            <v/>
          </cell>
          <cell r="N6870" t="str">
            <v>0982257926</v>
          </cell>
          <cell r="O6870" t="str">
            <v>0982257926</v>
          </cell>
          <cell r="P6870" t="str">
            <v>130111</v>
          </cell>
          <cell r="Q6870" t="str">
            <v>PORTOVIEJO</v>
          </cell>
          <cell r="R6870" t="str">
            <v>MANABI</v>
          </cell>
          <cell r="S6870" t="str">
            <v>PORTOVIEJO</v>
          </cell>
          <cell r="T6870" t="str">
            <v>TRAMACO</v>
          </cell>
          <cell r="U6870" t="str">
            <v>FLEXNETUIO_PROVINCIA</v>
          </cell>
          <cell r="V6870">
            <v>1</v>
          </cell>
          <cell r="W6870">
            <v>13.8</v>
          </cell>
          <cell r="X6870" t="str">
            <v>HYCITE QUITO</v>
          </cell>
          <cell r="Y6870" t="str">
            <v>FLEX NET CALLE 28 DE JUNIO S/N Y GARCIA MORENO ENTRADA LLANO GRANDE</v>
          </cell>
          <cell r="Z6870" t="str">
            <v>1701_QUITO</v>
          </cell>
          <cell r="AA6870" t="str">
            <v/>
          </cell>
          <cell r="AB6870">
            <v>22084</v>
          </cell>
          <cell r="AC6870">
            <v>44910</v>
          </cell>
          <cell r="AD6870" t="str">
            <v>TRAMACO EXPRESS</v>
          </cell>
          <cell r="AE6870" t="str">
            <v>GENERICO TMC</v>
          </cell>
          <cell r="AF6870">
            <v>0</v>
          </cell>
          <cell r="AG6870" t="str">
            <v>PEDIDO_ENTREGADO</v>
          </cell>
          <cell r="AH6870">
            <v>44910</v>
          </cell>
          <cell r="AJ6870" t="str">
            <v>GUIA ENTREGADA -diana izurieta - 131104185</v>
          </cell>
          <cell r="AK6870">
            <v>479273</v>
          </cell>
        </row>
        <row r="6871">
          <cell r="B6871">
            <v>479274</v>
          </cell>
          <cell r="C6871" t="str">
            <v>98725217</v>
          </cell>
          <cell r="D6871" t="str">
            <v>HYCITE</v>
          </cell>
          <cell r="E6871" t="str">
            <v>DESPACHO</v>
          </cell>
          <cell r="F6871" t="str">
            <v>NORMAL</v>
          </cell>
          <cell r="G6871" t="str">
            <v>031002004100267</v>
          </cell>
          <cell r="H6871">
            <v>44909</v>
          </cell>
          <cell r="I6871" t="str">
            <v>ENTREGADO</v>
          </cell>
          <cell r="J6871">
            <v>44910</v>
          </cell>
          <cell r="K6871" t="str">
            <v>MONICA ESPINOSA</v>
          </cell>
          <cell r="L6871" t="str">
            <v>CALLE S/N 1-55 RIO BLANCO TRAS CAPILA DIVINO NINO IBARRA // CDLA CHOTE 3 SAN FRANCISCO 100108 IMBABURA</v>
          </cell>
          <cell r="M6871" t="str">
            <v/>
          </cell>
          <cell r="N6871" t="str">
            <v>0983635542 / 997657722</v>
          </cell>
          <cell r="O6871" t="str">
            <v>0983635542 / 997657722</v>
          </cell>
          <cell r="P6871" t="str">
            <v>100108</v>
          </cell>
          <cell r="Q6871" t="str">
            <v>IBARRA</v>
          </cell>
          <cell r="R6871" t="str">
            <v>IMBABURA</v>
          </cell>
          <cell r="S6871" t="str">
            <v>SAN MIGUEL DE IBARRA</v>
          </cell>
          <cell r="T6871" t="str">
            <v>TRAMACO</v>
          </cell>
          <cell r="U6871" t="str">
            <v>FLEXNETUIO_PROVINCIA</v>
          </cell>
          <cell r="V6871">
            <v>1</v>
          </cell>
          <cell r="W6871">
            <v>9.9</v>
          </cell>
          <cell r="X6871" t="str">
            <v>HYCITE QUITO</v>
          </cell>
          <cell r="Y6871" t="str">
            <v>FLEX NET CALLE 28 DE JUNIO S/N Y GARCIA MORENO ENTRADA LLANO GRANDE</v>
          </cell>
          <cell r="Z6871" t="str">
            <v>1701_QUITO</v>
          </cell>
          <cell r="AA6871" t="str">
            <v/>
          </cell>
          <cell r="AB6871">
            <v>22084</v>
          </cell>
          <cell r="AC6871">
            <v>44910</v>
          </cell>
          <cell r="AD6871" t="str">
            <v>TRAMACO EXPRESS</v>
          </cell>
          <cell r="AE6871" t="str">
            <v>GENERICO TMC</v>
          </cell>
          <cell r="AF6871">
            <v>0</v>
          </cell>
          <cell r="AG6871" t="str">
            <v>PEDIDO_ENTREGADO</v>
          </cell>
          <cell r="AH6871">
            <v>44910</v>
          </cell>
          <cell r="AJ6871" t="str">
            <v>GUIA ENTREGADA -Mónica Espinoza - 01</v>
          </cell>
          <cell r="AK6871">
            <v>479274</v>
          </cell>
        </row>
        <row r="6872">
          <cell r="B6872">
            <v>479275</v>
          </cell>
          <cell r="C6872" t="str">
            <v>98725480</v>
          </cell>
          <cell r="D6872" t="str">
            <v>HYCITE</v>
          </cell>
          <cell r="E6872" t="str">
            <v>DESPACHO</v>
          </cell>
          <cell r="F6872" t="str">
            <v>NORMAL</v>
          </cell>
          <cell r="G6872" t="str">
            <v>TFQ88892</v>
          </cell>
          <cell r="H6872">
            <v>44909</v>
          </cell>
          <cell r="I6872" t="str">
            <v>ENTREGADO</v>
          </cell>
          <cell r="J6872">
            <v>44910</v>
          </cell>
          <cell r="K6872" t="str">
            <v>ALEJANDRA MAICA</v>
          </cell>
          <cell r="L6872" t="str">
            <v>BARTOLOME DE SEGOVIA Y RIO COFANES TRAS GASOLINERA TERPEL QUITO / INAQUITO INAQUITO 170513 PICHINCHA</v>
          </cell>
          <cell r="M6872" t="str">
            <v/>
          </cell>
          <cell r="N6872" t="str">
            <v>0998396828</v>
          </cell>
          <cell r="O6872" t="str">
            <v>0998396828</v>
          </cell>
          <cell r="P6872" t="str">
            <v>170513</v>
          </cell>
          <cell r="Q6872" t="str">
            <v>QUITO</v>
          </cell>
          <cell r="R6872" t="str">
            <v>PICHINCHA</v>
          </cell>
          <cell r="S6872" t="str">
            <v>QUITO</v>
          </cell>
          <cell r="T6872" t="str">
            <v>FLEXTRANS UIO</v>
          </cell>
          <cell r="U6872" t="str">
            <v>FLEXNETUIO_LOCAL</v>
          </cell>
          <cell r="V6872">
            <v>1</v>
          </cell>
          <cell r="W6872">
            <v>3.5</v>
          </cell>
          <cell r="X6872" t="str">
            <v>HYCITE QUITO</v>
          </cell>
          <cell r="Y6872" t="str">
            <v>FLEX NET CALLE 28 DE JUNIO S/N Y GARCIA MORENO ENTRADA LLANO GRANDE</v>
          </cell>
          <cell r="Z6872" t="str">
            <v>1701_QUITO</v>
          </cell>
          <cell r="AA6872" t="str">
            <v/>
          </cell>
          <cell r="AB6872">
            <v>22088</v>
          </cell>
          <cell r="AC6872">
            <v>44910</v>
          </cell>
          <cell r="AD6872" t="str">
            <v>ITSACOURIER S.A.S</v>
          </cell>
          <cell r="AE6872" t="str">
            <v>PDV9459</v>
          </cell>
          <cell r="AF6872">
            <v>0</v>
          </cell>
          <cell r="AG6872" t="str">
            <v>PEDIDO_ENTREGADO</v>
          </cell>
          <cell r="AH6872">
            <v>44910</v>
          </cell>
          <cell r="AK6872">
            <v>479275</v>
          </cell>
        </row>
        <row r="6873">
          <cell r="B6873">
            <v>479276</v>
          </cell>
          <cell r="C6873" t="str">
            <v>98725487</v>
          </cell>
          <cell r="D6873" t="str">
            <v>HYCITE</v>
          </cell>
          <cell r="E6873" t="str">
            <v>DESPACHO</v>
          </cell>
          <cell r="F6873" t="str">
            <v>NORMAL</v>
          </cell>
          <cell r="G6873" t="str">
            <v>TFQ88893</v>
          </cell>
          <cell r="H6873">
            <v>44909</v>
          </cell>
          <cell r="I6873" t="str">
            <v>ENTREGADO</v>
          </cell>
          <cell r="J6873">
            <v>44910</v>
          </cell>
          <cell r="K6873" t="str">
            <v>LORENA GALARZA</v>
          </cell>
          <cell r="L6873" t="str">
            <v>ALONSO DE TORRES N90 - 210 DEP1702 AL LADO DE TORRES Y JAMES QUITO // NORTE DE QUITO EL BOSQUE 170527 PICHINCHA</v>
          </cell>
          <cell r="M6873" t="str">
            <v/>
          </cell>
          <cell r="N6873" t="str">
            <v>0998366905 / 022456090</v>
          </cell>
          <cell r="O6873" t="str">
            <v>0998366905 / 022456090</v>
          </cell>
          <cell r="P6873" t="str">
            <v>170527</v>
          </cell>
          <cell r="Q6873" t="str">
            <v>QUITO</v>
          </cell>
          <cell r="R6873" t="str">
            <v>PICHINCHA</v>
          </cell>
          <cell r="S6873" t="str">
            <v>QUITO</v>
          </cell>
          <cell r="T6873" t="str">
            <v>FLEXTRANS UIO</v>
          </cell>
          <cell r="U6873" t="str">
            <v>FLEXNETUIO_LOCAL</v>
          </cell>
          <cell r="V6873">
            <v>1</v>
          </cell>
          <cell r="W6873">
            <v>2.5</v>
          </cell>
          <cell r="X6873" t="str">
            <v>HYCITE QUITO</v>
          </cell>
          <cell r="Y6873" t="str">
            <v>FLEX NET CALLE 28 DE JUNIO S/N Y GARCIA MORENO ENTRADA LLANO GRANDE</v>
          </cell>
          <cell r="Z6873" t="str">
            <v>1701_QUITO</v>
          </cell>
          <cell r="AA6873" t="str">
            <v/>
          </cell>
          <cell r="AB6873">
            <v>22091</v>
          </cell>
          <cell r="AC6873">
            <v>44910</v>
          </cell>
          <cell r="AD6873" t="str">
            <v>FLEXTRANS</v>
          </cell>
          <cell r="AE6873" t="str">
            <v>PAB5141</v>
          </cell>
          <cell r="AF6873">
            <v>0</v>
          </cell>
          <cell r="AG6873" t="str">
            <v>PEDIDO_ENTREGADO</v>
          </cell>
          <cell r="AH6873">
            <v>44910</v>
          </cell>
          <cell r="AK6873">
            <v>479276</v>
          </cell>
        </row>
        <row r="6874">
          <cell r="B6874">
            <v>479277</v>
          </cell>
          <cell r="C6874" t="str">
            <v>98725540</v>
          </cell>
          <cell r="D6874" t="str">
            <v>HYCITE</v>
          </cell>
          <cell r="E6874" t="str">
            <v>DESPACHO</v>
          </cell>
          <cell r="F6874" t="str">
            <v>NORMAL</v>
          </cell>
          <cell r="G6874" t="str">
            <v>031002004100268</v>
          </cell>
          <cell r="H6874">
            <v>44909</v>
          </cell>
          <cell r="I6874" t="str">
            <v>ENTREGADO</v>
          </cell>
          <cell r="J6874">
            <v>44911</v>
          </cell>
          <cell r="K6874" t="str">
            <v>ANA MORAN</v>
          </cell>
          <cell r="L6874" t="str">
            <v>CDLA DEL CHOFER, VIA SANTO DOMINGO DIAGONAL CANCHA MULTIPLE QUIMINDE ** QUIMINDE ROSA ZARATE 080401 ESMERALDAS</v>
          </cell>
          <cell r="M6874" t="str">
            <v/>
          </cell>
          <cell r="N6874" t="str">
            <v>0992170067 / 990563341</v>
          </cell>
          <cell r="O6874" t="str">
            <v>0992170067 / 990563341</v>
          </cell>
          <cell r="P6874" t="str">
            <v>080401</v>
          </cell>
          <cell r="Q6874" t="str">
            <v>QUININDE</v>
          </cell>
          <cell r="R6874" t="str">
            <v>ESMERALDAS</v>
          </cell>
          <cell r="S6874" t="str">
            <v>ROSA ZARATE (QUININDE) - LOS ANGELES</v>
          </cell>
          <cell r="T6874" t="str">
            <v>TRAMACO</v>
          </cell>
          <cell r="U6874" t="str">
            <v>FLEXNETUIO_PROVINCIA</v>
          </cell>
          <cell r="V6874">
            <v>1</v>
          </cell>
          <cell r="W6874">
            <v>14.3</v>
          </cell>
          <cell r="X6874" t="str">
            <v>HYCITE QUITO</v>
          </cell>
          <cell r="Y6874" t="str">
            <v>FLEX NET CALLE 28 DE JUNIO S/N Y GARCIA MORENO ENTRADA LLANO GRANDE</v>
          </cell>
          <cell r="Z6874" t="str">
            <v>1701_QUITO</v>
          </cell>
          <cell r="AA6874" t="str">
            <v/>
          </cell>
          <cell r="AB6874">
            <v>22084</v>
          </cell>
          <cell r="AC6874">
            <v>44910</v>
          </cell>
          <cell r="AD6874" t="str">
            <v>TRAMACO EXPRESS</v>
          </cell>
          <cell r="AE6874" t="str">
            <v>GENERICO TMC</v>
          </cell>
          <cell r="AF6874">
            <v>0</v>
          </cell>
          <cell r="AG6874" t="str">
            <v>PEDIDO_ENTREGADO</v>
          </cell>
          <cell r="AH6874">
            <v>44911</v>
          </cell>
          <cell r="AJ6874" t="str">
            <v>GUIA ENTREGADA -. ANA MORAN - 0802678052</v>
          </cell>
          <cell r="AK6874">
            <v>479277</v>
          </cell>
        </row>
        <row r="6875">
          <cell r="B6875">
            <v>479278</v>
          </cell>
          <cell r="C6875" t="str">
            <v>98725552</v>
          </cell>
          <cell r="D6875" t="str">
            <v>HYCITE</v>
          </cell>
          <cell r="E6875" t="str">
            <v>DESPACHO</v>
          </cell>
          <cell r="F6875" t="str">
            <v>NORMAL</v>
          </cell>
          <cell r="G6875" t="str">
            <v>TFQ88894</v>
          </cell>
          <cell r="H6875">
            <v>44909</v>
          </cell>
          <cell r="I6875" t="str">
            <v>ENTREGADO</v>
          </cell>
          <cell r="J6875">
            <v>44910</v>
          </cell>
          <cell r="K6875" t="str">
            <v>JULIA PAREDES</v>
          </cell>
          <cell r="L6875" t="str">
            <v>URB SAN JOSE DEL VALLE LT 415 AV GRIBALDO MINO Y AV ILALO QUITO CONOCOTO 170801 PICHINCHA</v>
          </cell>
          <cell r="M6875" t="str">
            <v/>
          </cell>
          <cell r="N6875" t="str">
            <v>0984874471 / 022072237</v>
          </cell>
          <cell r="O6875" t="str">
            <v>0984874471 / 022072237</v>
          </cell>
          <cell r="P6875" t="str">
            <v>170801</v>
          </cell>
          <cell r="Q6875" t="str">
            <v>QUITO</v>
          </cell>
          <cell r="R6875" t="str">
            <v>PICHINCHA</v>
          </cell>
          <cell r="S6875" t="str">
            <v>CONOCOTO</v>
          </cell>
          <cell r="T6875" t="str">
            <v>FLEXTRANS UIO</v>
          </cell>
          <cell r="U6875" t="str">
            <v>FLEXNETUIO_LOCAL</v>
          </cell>
          <cell r="V6875">
            <v>1</v>
          </cell>
          <cell r="W6875">
            <v>6.7</v>
          </cell>
          <cell r="X6875" t="str">
            <v>HYCITE QUITO</v>
          </cell>
          <cell r="Y6875" t="str">
            <v>FLEX NET CALLE 28 DE JUNIO S/N Y GARCIA MORENO ENTRADA LLANO GRANDE</v>
          </cell>
          <cell r="Z6875" t="str">
            <v>1701_QUITO</v>
          </cell>
          <cell r="AA6875" t="str">
            <v/>
          </cell>
          <cell r="AB6875">
            <v>22095</v>
          </cell>
          <cell r="AC6875">
            <v>44910</v>
          </cell>
          <cell r="AD6875" t="str">
            <v>ITSACOURIER S.A.S</v>
          </cell>
          <cell r="AE6875" t="str">
            <v>PBB3265</v>
          </cell>
          <cell r="AF6875">
            <v>0</v>
          </cell>
          <cell r="AG6875" t="str">
            <v>PEDIDO_ENTREGADO</v>
          </cell>
          <cell r="AH6875">
            <v>44910</v>
          </cell>
          <cell r="AK6875">
            <v>479278</v>
          </cell>
        </row>
        <row r="6876">
          <cell r="B6876">
            <v>479279</v>
          </cell>
          <cell r="C6876" t="str">
            <v>98725880</v>
          </cell>
          <cell r="D6876" t="str">
            <v>HYCITE</v>
          </cell>
          <cell r="E6876" t="str">
            <v>DESPACHO</v>
          </cell>
          <cell r="F6876" t="str">
            <v>NORMAL</v>
          </cell>
          <cell r="G6876" t="str">
            <v>031002004100269</v>
          </cell>
          <cell r="H6876">
            <v>44909</v>
          </cell>
          <cell r="I6876" t="str">
            <v>ENTREGADO</v>
          </cell>
          <cell r="J6876">
            <v>44916</v>
          </cell>
          <cell r="K6876" t="str">
            <v>YADIRA SANCHEZ</v>
          </cell>
          <cell r="L6876" t="str">
            <v>CL SUCRE, FRENTE A FERRETERIA CAMPOVERDE TEODORA LANYZA Y JUAN MONTALVO BALSAS / CIUDADELA CENTRAL BALSAS 070404 EL ORO</v>
          </cell>
          <cell r="M6876" t="str">
            <v/>
          </cell>
          <cell r="N6876" t="str">
            <v>0988690489</v>
          </cell>
          <cell r="O6876" t="str">
            <v>0988690489</v>
          </cell>
          <cell r="P6876" t="str">
            <v>070404</v>
          </cell>
          <cell r="Q6876" t="str">
            <v>BALSAS</v>
          </cell>
          <cell r="R6876" t="str">
            <v>EL ORO</v>
          </cell>
          <cell r="S6876" t="str">
            <v>BALSAS - BELLAMARIA</v>
          </cell>
          <cell r="T6876" t="str">
            <v>TRAMACO</v>
          </cell>
          <cell r="U6876" t="str">
            <v>FLEXNETUIO_PROVINCIA</v>
          </cell>
          <cell r="V6876">
            <v>1</v>
          </cell>
          <cell r="W6876">
            <v>13.6</v>
          </cell>
          <cell r="X6876" t="str">
            <v>HYCITE QUITO</v>
          </cell>
          <cell r="Y6876" t="str">
            <v>FLEX NET CALLE 28 DE JUNIO S/N Y GARCIA MORENO ENTRADA LLANO GRANDE</v>
          </cell>
          <cell r="Z6876" t="str">
            <v>1701_QUITO</v>
          </cell>
          <cell r="AA6876" t="str">
            <v/>
          </cell>
          <cell r="AB6876">
            <v>22084</v>
          </cell>
          <cell r="AC6876">
            <v>44910</v>
          </cell>
          <cell r="AD6876" t="str">
            <v>TRAMACO EXPRESS</v>
          </cell>
          <cell r="AE6876" t="str">
            <v>GENERICO TMC</v>
          </cell>
          <cell r="AF6876">
            <v>1</v>
          </cell>
          <cell r="AG6876" t="str">
            <v>PEDIDO_ENTREGADO</v>
          </cell>
          <cell r="AH6876">
            <v>44916</v>
          </cell>
          <cell r="AJ6876" t="str">
            <v>GUIA ENTREGADA -. YADIRA SANCHEZ - null</v>
          </cell>
          <cell r="AK6876">
            <v>479279</v>
          </cell>
        </row>
        <row r="6877">
          <cell r="B6877">
            <v>479280</v>
          </cell>
          <cell r="C6877" t="str">
            <v>98726251</v>
          </cell>
          <cell r="D6877" t="str">
            <v>HYCITE</v>
          </cell>
          <cell r="E6877" t="str">
            <v>DESPACHO</v>
          </cell>
          <cell r="F6877" t="str">
            <v>NORMAL</v>
          </cell>
          <cell r="G6877" t="str">
            <v>TFQ88895</v>
          </cell>
          <cell r="H6877">
            <v>44909</v>
          </cell>
          <cell r="I6877" t="str">
            <v>ENTREGADO</v>
          </cell>
          <cell r="J6877">
            <v>44910</v>
          </cell>
          <cell r="K6877" t="str">
            <v>ALAN FLORES</v>
          </cell>
          <cell r="L6877" t="str">
            <v>RIO CONOTO 328 Y BARTOLOME DE SEGOVIA A LADO DE LA GASOLINERA TERPEL QUITO / JIPIJAPA JIPIJAPA 170501 PICHINCHA</v>
          </cell>
          <cell r="M6877" t="str">
            <v/>
          </cell>
          <cell r="N6877" t="str">
            <v>0996241075</v>
          </cell>
          <cell r="O6877" t="str">
            <v>0996241075</v>
          </cell>
          <cell r="P6877" t="str">
            <v>170501</v>
          </cell>
          <cell r="Q6877" t="str">
            <v>QUITO</v>
          </cell>
          <cell r="R6877" t="str">
            <v>PICHINCHA</v>
          </cell>
          <cell r="S6877" t="str">
            <v>QUITO</v>
          </cell>
          <cell r="T6877" t="str">
            <v>FLEXTRANS UIO</v>
          </cell>
          <cell r="U6877" t="str">
            <v>FLEXNETUIO_LOCAL</v>
          </cell>
          <cell r="V6877">
            <v>1</v>
          </cell>
          <cell r="W6877">
            <v>3.5</v>
          </cell>
          <cell r="X6877" t="str">
            <v>HYCITE QUITO</v>
          </cell>
          <cell r="Y6877" t="str">
            <v>FLEX NET CALLE 28 DE JUNIO S/N Y GARCIA MORENO ENTRADA LLANO GRANDE</v>
          </cell>
          <cell r="Z6877" t="str">
            <v>1701_QUITO</v>
          </cell>
          <cell r="AA6877" t="str">
            <v/>
          </cell>
          <cell r="AB6877">
            <v>22088</v>
          </cell>
          <cell r="AC6877">
            <v>44910</v>
          </cell>
          <cell r="AD6877" t="str">
            <v>ITSACOURIER S.A.S</v>
          </cell>
          <cell r="AE6877" t="str">
            <v>PDV9459</v>
          </cell>
          <cell r="AF6877">
            <v>0</v>
          </cell>
          <cell r="AG6877" t="str">
            <v>PEDIDO_ENTREGADO</v>
          </cell>
          <cell r="AH6877">
            <v>44910</v>
          </cell>
          <cell r="AK6877">
            <v>479280</v>
          </cell>
        </row>
        <row r="6878">
          <cell r="B6878">
            <v>479209</v>
          </cell>
          <cell r="C6878" t="str">
            <v>98698391</v>
          </cell>
          <cell r="D6878" t="str">
            <v>HYCITE</v>
          </cell>
          <cell r="E6878" t="str">
            <v>DESPACHO</v>
          </cell>
          <cell r="F6878" t="str">
            <v>NORMAL</v>
          </cell>
          <cell r="G6878" t="str">
            <v>IC3853</v>
          </cell>
          <cell r="H6878">
            <v>44909</v>
          </cell>
          <cell r="I6878" t="str">
            <v>ENTREGADO</v>
          </cell>
          <cell r="J6878">
            <v>44910</v>
          </cell>
          <cell r="K6878" t="str">
            <v>SARA SANCHEZ</v>
          </cell>
          <cell r="L6878" t="str">
            <v>HAYNACAPAC 4-27 CERCA REDONDEL LABORATORIO CLINICO CUENCA // CHOTA CUENCA REDONDEL EL VECINO 010104 AZUAY</v>
          </cell>
          <cell r="M6878" t="str">
            <v/>
          </cell>
          <cell r="N6878" t="str">
            <v>0987225695</v>
          </cell>
          <cell r="O6878" t="str">
            <v>0987225695</v>
          </cell>
          <cell r="P6878" t="str">
            <v>010104</v>
          </cell>
          <cell r="Q6878" t="str">
            <v>CUENCA</v>
          </cell>
          <cell r="R6878" t="str">
            <v>AZUAY</v>
          </cell>
          <cell r="S6878" t="str">
            <v>CUENCA</v>
          </cell>
          <cell r="T6878" t="str">
            <v>ITSACOURIER</v>
          </cell>
          <cell r="U6878" t="str">
            <v>FLEXNETUIO_PROVINCIA</v>
          </cell>
          <cell r="V6878">
            <v>1</v>
          </cell>
          <cell r="W6878">
            <v>7.7</v>
          </cell>
          <cell r="X6878" t="str">
            <v>HYCITE QUITO</v>
          </cell>
          <cell r="Y6878" t="str">
            <v>FLEX NET CALLE 28 DE JUNIO S/N Y GARCIA MORENO ENTRADA LLANO GRANDE</v>
          </cell>
          <cell r="Z6878" t="str">
            <v>1701_QUITO</v>
          </cell>
          <cell r="AA6878" t="str">
            <v/>
          </cell>
          <cell r="AB6878">
            <v>22099</v>
          </cell>
          <cell r="AC6878">
            <v>44910</v>
          </cell>
          <cell r="AD6878" t="str">
            <v>ITSACOURIER S.A.S</v>
          </cell>
          <cell r="AE6878" t="str">
            <v>PDD1729</v>
          </cell>
          <cell r="AF6878">
            <v>0</v>
          </cell>
          <cell r="AG6878" t="str">
            <v>PEDIDO_ENTREGADO</v>
          </cell>
          <cell r="AH6878">
            <v>44910</v>
          </cell>
          <cell r="AK6878">
            <v>479209</v>
          </cell>
        </row>
        <row r="6879">
          <cell r="B6879">
            <v>479210</v>
          </cell>
          <cell r="C6879" t="str">
            <v>98698460</v>
          </cell>
          <cell r="D6879" t="str">
            <v>HYCITE</v>
          </cell>
          <cell r="E6879" t="str">
            <v>DESPACHO</v>
          </cell>
          <cell r="F6879" t="str">
            <v>NORMAL</v>
          </cell>
          <cell r="G6879" t="str">
            <v>031002004100823</v>
          </cell>
          <cell r="H6879">
            <v>44909</v>
          </cell>
          <cell r="I6879" t="str">
            <v>ENTREGADO</v>
          </cell>
          <cell r="J6879">
            <v>44911</v>
          </cell>
          <cell r="K6879" t="str">
            <v>CARLOS GUERRERO</v>
          </cell>
          <cell r="L6879" t="str">
            <v>SAN CAMILO COOP PROMEJORAS CALLE EJERCITO LATERAL AL COLEGIO QUEVEDO //QUEVEDO SAN CAMILO 120304 LOS RIOS</v>
          </cell>
          <cell r="N6879" t="str">
            <v>0997973825</v>
          </cell>
          <cell r="O6879" t="str">
            <v>0997973825</v>
          </cell>
          <cell r="P6879" t="str">
            <v>120304</v>
          </cell>
          <cell r="Q6879" t="str">
            <v>QUEVEDO</v>
          </cell>
          <cell r="R6879" t="str">
            <v>LOS RIOS</v>
          </cell>
          <cell r="S6879" t="str">
            <v>QUEVEDO</v>
          </cell>
          <cell r="T6879" t="str">
            <v>TRAMACO</v>
          </cell>
          <cell r="U6879" t="str">
            <v>FLEXNETUIO_PROVINCIA</v>
          </cell>
          <cell r="V6879">
            <v>2</v>
          </cell>
          <cell r="W6879">
            <v>22.7</v>
          </cell>
          <cell r="X6879" t="str">
            <v>HYCITE QUITO</v>
          </cell>
          <cell r="Y6879" t="str">
            <v>FLEX NET CALLE 28 DE JUNIO S/N Y GARCIA MORENO ENTRADA LLANO GRANDE</v>
          </cell>
          <cell r="Z6879" t="str">
            <v>1701_QUITO</v>
          </cell>
          <cell r="AA6879" t="str">
            <v/>
          </cell>
          <cell r="AB6879">
            <v>22084</v>
          </cell>
          <cell r="AC6879">
            <v>44910</v>
          </cell>
          <cell r="AD6879" t="str">
            <v>TRAMACO EXPRESS</v>
          </cell>
          <cell r="AE6879" t="str">
            <v>GENERICO TMC</v>
          </cell>
          <cell r="AF6879">
            <v>1</v>
          </cell>
          <cell r="AG6879" t="str">
            <v>PEDIDO_ENTREGADO</v>
          </cell>
          <cell r="AH6879">
            <v>44911</v>
          </cell>
          <cell r="AJ6879" t="str">
            <v>GUIA ENTREGADA -. CARLOS GUERRERO - null</v>
          </cell>
          <cell r="AK6879">
            <v>479210</v>
          </cell>
        </row>
        <row r="6880">
          <cell r="B6880">
            <v>479211</v>
          </cell>
          <cell r="C6880" t="str">
            <v>98698648</v>
          </cell>
          <cell r="D6880" t="str">
            <v>HYCITE</v>
          </cell>
          <cell r="E6880" t="str">
            <v>DESPACHO</v>
          </cell>
          <cell r="F6880" t="str">
            <v>NORMAL</v>
          </cell>
          <cell r="G6880" t="str">
            <v>031002004100233</v>
          </cell>
          <cell r="H6880">
            <v>44909</v>
          </cell>
          <cell r="I6880" t="str">
            <v>ENTREGADO</v>
          </cell>
          <cell r="J6880">
            <v>44910</v>
          </cell>
          <cell r="K6880" t="str">
            <v>CARLA FLORES</v>
          </cell>
          <cell r="L6880" t="str">
            <v>PASAJE SAN MATEO 1 -62 SAN JUAN BAUTISTA IBARRA // ROMERILLO ALTO SAN FRANCISCO 100113 IMBABURA</v>
          </cell>
          <cell r="M6880" t="str">
            <v/>
          </cell>
          <cell r="N6880" t="str">
            <v>0996978805</v>
          </cell>
          <cell r="O6880" t="str">
            <v>0996978805</v>
          </cell>
          <cell r="P6880" t="str">
            <v>100113</v>
          </cell>
          <cell r="Q6880" t="str">
            <v>IBARRA</v>
          </cell>
          <cell r="R6880" t="str">
            <v>IMBABURA</v>
          </cell>
          <cell r="S6880" t="str">
            <v>SAN MIGUEL DE IBARRA</v>
          </cell>
          <cell r="T6880" t="str">
            <v>TRAMACO</v>
          </cell>
          <cell r="U6880" t="str">
            <v>FLEXNETUIO_PROVINCIA</v>
          </cell>
          <cell r="V6880">
            <v>1</v>
          </cell>
          <cell r="W6880">
            <v>7.1</v>
          </cell>
          <cell r="X6880" t="str">
            <v>HYCITE QUITO</v>
          </cell>
          <cell r="Y6880" t="str">
            <v>FLEX NET CALLE 28 DE JUNIO S/N Y GARCIA MORENO ENTRADA LLANO GRANDE</v>
          </cell>
          <cell r="Z6880" t="str">
            <v>1701_QUITO</v>
          </cell>
          <cell r="AA6880" t="str">
            <v/>
          </cell>
          <cell r="AB6880">
            <v>22084</v>
          </cell>
          <cell r="AC6880">
            <v>44910</v>
          </cell>
          <cell r="AD6880" t="str">
            <v>TRAMACO EXPRESS</v>
          </cell>
          <cell r="AE6880" t="str">
            <v>GENERICO TMC</v>
          </cell>
          <cell r="AF6880">
            <v>1</v>
          </cell>
          <cell r="AG6880" t="str">
            <v>PEDIDO_ENTREGADO</v>
          </cell>
          <cell r="AH6880">
            <v>44910</v>
          </cell>
          <cell r="AJ6880" t="str">
            <v>GUIA ENTREGADA -Estefanía flores - 01</v>
          </cell>
          <cell r="AK6880">
            <v>479211</v>
          </cell>
        </row>
        <row r="6881">
          <cell r="B6881">
            <v>479212</v>
          </cell>
          <cell r="C6881" t="str">
            <v>98700397</v>
          </cell>
          <cell r="D6881" t="str">
            <v>HYCITE</v>
          </cell>
          <cell r="E6881" t="str">
            <v>DESPACHO</v>
          </cell>
          <cell r="F6881" t="str">
            <v>NORMAL</v>
          </cell>
          <cell r="G6881" t="str">
            <v>TFQ88863</v>
          </cell>
          <cell r="H6881">
            <v>44909</v>
          </cell>
          <cell r="I6881" t="str">
            <v>DEVOLUCION_EN_PROCESO</v>
          </cell>
          <cell r="J6881">
            <v>44922</v>
          </cell>
          <cell r="K6881" t="str">
            <v>JESUS BENAVIDES</v>
          </cell>
          <cell r="L6881" t="str">
            <v>CALLE J C. E9 E INTERSECCION I PARTE ATRAS ESCUELA MARCELINO CHAPAGNAT QUITO // NUEVO HORIZONTE SUR 1 QUITUMBE 170703 PICHINCHA</v>
          </cell>
          <cell r="M6881" t="str">
            <v/>
          </cell>
          <cell r="N6881" t="str">
            <v>0990737870 / 984361065</v>
          </cell>
          <cell r="O6881" t="str">
            <v>0990737870 / 984361065</v>
          </cell>
          <cell r="P6881" t="str">
            <v>170703</v>
          </cell>
          <cell r="Q6881" t="str">
            <v>QUITO</v>
          </cell>
          <cell r="R6881" t="str">
            <v>PICHINCHA</v>
          </cell>
          <cell r="S6881" t="str">
            <v>QUITO</v>
          </cell>
          <cell r="T6881" t="str">
            <v>FLEXTRANS UIO</v>
          </cell>
          <cell r="U6881" t="str">
            <v>FLEXNETUIO_LOCAL</v>
          </cell>
          <cell r="V6881">
            <v>1</v>
          </cell>
          <cell r="W6881">
            <v>3.5</v>
          </cell>
          <cell r="X6881" t="str">
            <v>HYCITE QUITO</v>
          </cell>
          <cell r="Y6881" t="str">
            <v>FLEX NET CALLE 28 DE JUNIO S/N Y GARCIA MORENO ENTRADA LLANO GRANDE</v>
          </cell>
          <cell r="Z6881" t="str">
            <v>1701_QUITO</v>
          </cell>
          <cell r="AA6881" t="str">
            <v/>
          </cell>
          <cell r="AB6881">
            <v>22093</v>
          </cell>
          <cell r="AC6881">
            <v>44910</v>
          </cell>
          <cell r="AD6881" t="str">
            <v>ITSACOURIER S.A.S</v>
          </cell>
          <cell r="AE6881" t="str">
            <v>PCZ1852</v>
          </cell>
          <cell r="AF6881">
            <v>1</v>
          </cell>
          <cell r="AG6881" t="str">
            <v>DEVOLUCION_EN_PROCESO</v>
          </cell>
          <cell r="AH6881">
            <v>44922</v>
          </cell>
          <cell r="AJ6881" t="str">
            <v xml:space="preserve">_x000D_
</v>
          </cell>
          <cell r="AK6881">
            <v>479212</v>
          </cell>
        </row>
        <row r="6882">
          <cell r="B6882">
            <v>479213</v>
          </cell>
          <cell r="C6882" t="str">
            <v>98703289</v>
          </cell>
          <cell r="D6882" t="str">
            <v>HYCITE</v>
          </cell>
          <cell r="E6882" t="str">
            <v>DESPACHO</v>
          </cell>
          <cell r="F6882" t="str">
            <v>NORMAL</v>
          </cell>
          <cell r="G6882" t="str">
            <v>IC3854</v>
          </cell>
          <cell r="H6882">
            <v>44909</v>
          </cell>
          <cell r="I6882" t="str">
            <v>ENTREGADO</v>
          </cell>
          <cell r="J6882">
            <v>44910</v>
          </cell>
          <cell r="K6882" t="str">
            <v>SANTIAGO DURAN</v>
          </cell>
          <cell r="L6882" t="str">
            <v>AV. IANA HURCO 556 Y RIO UPANO CUENCA / NORTE  MONAI 010104 AZUAY</v>
          </cell>
          <cell r="N6882" t="str">
            <v>0992884252</v>
          </cell>
          <cell r="O6882" t="str">
            <v>0992884252</v>
          </cell>
          <cell r="P6882" t="str">
            <v>010104</v>
          </cell>
          <cell r="Q6882" t="str">
            <v>CUENCA</v>
          </cell>
          <cell r="R6882" t="str">
            <v>AZUAY</v>
          </cell>
          <cell r="S6882" t="str">
            <v>CUENCA</v>
          </cell>
          <cell r="T6882" t="str">
            <v>ITSACOURIER</v>
          </cell>
          <cell r="U6882" t="str">
            <v>FLEXNETUIO_PROVINCIA</v>
          </cell>
          <cell r="V6882">
            <v>2</v>
          </cell>
          <cell r="W6882">
            <v>14.4</v>
          </cell>
          <cell r="X6882" t="str">
            <v>HYCITE QUITO</v>
          </cell>
          <cell r="Y6882" t="str">
            <v>FLEX NET CALLE 28 DE JUNIO S/N Y GARCIA MORENO ENTRADA LLANO GRANDE</v>
          </cell>
          <cell r="Z6882" t="str">
            <v>1701_QUITO</v>
          </cell>
          <cell r="AA6882" t="str">
            <v/>
          </cell>
          <cell r="AB6882">
            <v>22099</v>
          </cell>
          <cell r="AC6882">
            <v>44910</v>
          </cell>
          <cell r="AD6882" t="str">
            <v>ITSACOURIER S.A.S</v>
          </cell>
          <cell r="AE6882" t="str">
            <v>PDD1729</v>
          </cell>
          <cell r="AF6882">
            <v>0</v>
          </cell>
          <cell r="AG6882" t="str">
            <v>PEDIDO_ENTREGADO</v>
          </cell>
          <cell r="AH6882">
            <v>44910</v>
          </cell>
          <cell r="AK6882">
            <v>479213</v>
          </cell>
        </row>
        <row r="6883">
          <cell r="B6883">
            <v>479214</v>
          </cell>
          <cell r="C6883" t="str">
            <v>98703471</v>
          </cell>
          <cell r="D6883" t="str">
            <v>HYCITE</v>
          </cell>
          <cell r="E6883" t="str">
            <v>DESPACHO</v>
          </cell>
          <cell r="F6883" t="str">
            <v>NORMAL</v>
          </cell>
          <cell r="G6883" t="str">
            <v>TFQ88864</v>
          </cell>
          <cell r="H6883">
            <v>44909</v>
          </cell>
          <cell r="I6883" t="str">
            <v>ENTREGADO</v>
          </cell>
          <cell r="J6883">
            <v>44910</v>
          </cell>
          <cell r="K6883" t="str">
            <v>MANFREDA VASQUEZ</v>
          </cell>
          <cell r="L6883" t="str">
            <v>EL CANELO CL OE5A CS S12-16 REDONDEL DEL CALZADO QUITO -BARRIO NUEVO SAN BARTOLO 170148 PICHINCHA</v>
          </cell>
          <cell r="N6883" t="str">
            <v>0939806486 / 072624690</v>
          </cell>
          <cell r="O6883" t="str">
            <v>0939806486 / 072624690</v>
          </cell>
          <cell r="P6883" t="str">
            <v>170208</v>
          </cell>
          <cell r="Q6883" t="str">
            <v>QUITO</v>
          </cell>
          <cell r="R6883" t="str">
            <v>PICHINCHA</v>
          </cell>
          <cell r="S6883" t="str">
            <v>CALDERON (CARAPUNGO)</v>
          </cell>
          <cell r="T6883" t="str">
            <v>FLEXTRANS UIO</v>
          </cell>
          <cell r="U6883" t="str">
            <v>FLEXNETUIO_LOCAL</v>
          </cell>
          <cell r="V6883">
            <v>1</v>
          </cell>
          <cell r="W6883">
            <v>10.98</v>
          </cell>
          <cell r="X6883" t="str">
            <v>HYCITE QUITO</v>
          </cell>
          <cell r="Y6883" t="str">
            <v>FLEX NET CALLE 28 DE JUNIO S/N Y GARCIA MORENO ENTRADA LLANO GRANDE</v>
          </cell>
          <cell r="Z6883" t="str">
            <v>1701_QUITO</v>
          </cell>
          <cell r="AA6883" t="str">
            <v/>
          </cell>
          <cell r="AB6883">
            <v>22093</v>
          </cell>
          <cell r="AC6883">
            <v>44910</v>
          </cell>
          <cell r="AD6883" t="str">
            <v>ITSACOURIER S.A.S</v>
          </cell>
          <cell r="AE6883" t="str">
            <v>PCZ1852</v>
          </cell>
          <cell r="AF6883">
            <v>0</v>
          </cell>
          <cell r="AG6883" t="str">
            <v>PEDIDO_ENTREGADO</v>
          </cell>
          <cell r="AH6883">
            <v>44910</v>
          </cell>
          <cell r="AK6883">
            <v>479214</v>
          </cell>
        </row>
        <row r="6884">
          <cell r="B6884">
            <v>479215</v>
          </cell>
          <cell r="C6884" t="str">
            <v>98704075</v>
          </cell>
          <cell r="D6884" t="str">
            <v>HYCITE</v>
          </cell>
          <cell r="E6884" t="str">
            <v>DESPACHO</v>
          </cell>
          <cell r="F6884" t="str">
            <v>NORMAL</v>
          </cell>
          <cell r="G6884" t="str">
            <v>031002004100234</v>
          </cell>
          <cell r="H6884">
            <v>44909</v>
          </cell>
          <cell r="I6884" t="str">
            <v>ENTREGADO</v>
          </cell>
          <cell r="J6884">
            <v>44914</v>
          </cell>
          <cell r="K6884" t="str">
            <v>COLON TULCAN</v>
          </cell>
          <cell r="L6884" t="str">
            <v>ESTADIO LFONSO PASQUEL 2-08 UNA CUADRA ATRAS DEL ESTADIO IBARRA / SAN ANTONIO DE MORAS SAN ANTONIO 100109 IMBABURA</v>
          </cell>
          <cell r="M6884" t="str">
            <v/>
          </cell>
          <cell r="N6884" t="str">
            <v>0962304160</v>
          </cell>
          <cell r="O6884" t="str">
            <v>0962304160</v>
          </cell>
          <cell r="P6884" t="str">
            <v>100109</v>
          </cell>
          <cell r="Q6884" t="str">
            <v>IBARRA</v>
          </cell>
          <cell r="R6884" t="str">
            <v>IMBABURA</v>
          </cell>
          <cell r="S6884" t="str">
            <v>SAN ANTONIO - SANTO DOMINGO DE CHORLAVI</v>
          </cell>
          <cell r="T6884" t="str">
            <v>TRAMACO</v>
          </cell>
          <cell r="U6884" t="str">
            <v>FLEXNETUIO_PROVINCIA</v>
          </cell>
          <cell r="V6884">
            <v>1</v>
          </cell>
          <cell r="W6884">
            <v>2.9</v>
          </cell>
          <cell r="X6884" t="str">
            <v>HYCITE QUITO</v>
          </cell>
          <cell r="Y6884" t="str">
            <v>FLEX NET CALLE 28 DE JUNIO S/N Y GARCIA MORENO ENTRADA LLANO GRANDE</v>
          </cell>
          <cell r="Z6884" t="str">
            <v>1701_QUITO</v>
          </cell>
          <cell r="AA6884" t="str">
            <v/>
          </cell>
          <cell r="AB6884">
            <v>22084</v>
          </cell>
          <cell r="AC6884">
            <v>44910</v>
          </cell>
          <cell r="AD6884" t="str">
            <v>TRAMACO EXPRESS</v>
          </cell>
          <cell r="AE6884" t="str">
            <v>GENERICO TMC</v>
          </cell>
          <cell r="AF6884">
            <v>1</v>
          </cell>
          <cell r="AG6884" t="str">
            <v>PEDIDO_ENTREGADO</v>
          </cell>
          <cell r="AH6884">
            <v>44914</v>
          </cell>
          <cell r="AJ6884" t="str">
            <v>GUIA ENTREGADA -. COLON TULCAN - 01</v>
          </cell>
          <cell r="AK6884">
            <v>479215</v>
          </cell>
        </row>
        <row r="6885">
          <cell r="B6885">
            <v>479216</v>
          </cell>
          <cell r="C6885" t="str">
            <v>98704375</v>
          </cell>
          <cell r="D6885" t="str">
            <v>HYCITE</v>
          </cell>
          <cell r="E6885" t="str">
            <v>DESPACHO</v>
          </cell>
          <cell r="F6885" t="str">
            <v>NORMAL</v>
          </cell>
          <cell r="G6885" t="str">
            <v>031002004100235</v>
          </cell>
          <cell r="H6885">
            <v>44909</v>
          </cell>
          <cell r="I6885" t="str">
            <v>ENTREGADO</v>
          </cell>
          <cell r="J6885">
            <v>44910</v>
          </cell>
          <cell r="K6885" t="str">
            <v>SAYDA CIFUENTES</v>
          </cell>
          <cell r="L6885" t="str">
            <v>AV JAIME ROLDOS AGUILERA SANCHEZ Y CIFUENTES CYBER XIME FRENTE DP POLICIAL IBARRA / EL SAGRARIO EL SAGRARIO 100105 IMBABURA</v>
          </cell>
          <cell r="M6885" t="str">
            <v/>
          </cell>
          <cell r="N6885" t="str">
            <v>0983094700</v>
          </cell>
          <cell r="O6885" t="str">
            <v>0983094700</v>
          </cell>
          <cell r="P6885" t="str">
            <v>100105</v>
          </cell>
          <cell r="Q6885" t="str">
            <v>IBARRA</v>
          </cell>
          <cell r="R6885" t="str">
            <v>IMBABURA</v>
          </cell>
          <cell r="S6885" t="str">
            <v>SAN MIGUEL DE IBARRA</v>
          </cell>
          <cell r="T6885" t="str">
            <v>TRAMACO</v>
          </cell>
          <cell r="U6885" t="str">
            <v>FLEXNETUIO_PROVINCIA</v>
          </cell>
          <cell r="V6885">
            <v>1</v>
          </cell>
          <cell r="W6885">
            <v>4.5</v>
          </cell>
          <cell r="X6885" t="str">
            <v>HYCITE QUITO</v>
          </cell>
          <cell r="Y6885" t="str">
            <v>FLEX NET CALLE 28 DE JUNIO S/N Y GARCIA MORENO ENTRADA LLANO GRANDE</v>
          </cell>
          <cell r="Z6885" t="str">
            <v>1701_QUITO</v>
          </cell>
          <cell r="AA6885" t="str">
            <v/>
          </cell>
          <cell r="AB6885">
            <v>22084</v>
          </cell>
          <cell r="AC6885">
            <v>44910</v>
          </cell>
          <cell r="AD6885" t="str">
            <v>TRAMACO EXPRESS</v>
          </cell>
          <cell r="AE6885" t="str">
            <v>GENERICO TMC</v>
          </cell>
          <cell r="AF6885">
            <v>0</v>
          </cell>
          <cell r="AG6885" t="str">
            <v>PEDIDO_ENTREGADO</v>
          </cell>
          <cell r="AH6885">
            <v>44910</v>
          </cell>
          <cell r="AJ6885" t="str">
            <v>GUIA ENTREGADA -saluda Cifuentes  - 01</v>
          </cell>
          <cell r="AK6885">
            <v>479216</v>
          </cell>
        </row>
        <row r="6886">
          <cell r="B6886">
            <v>479217</v>
          </cell>
          <cell r="C6886" t="str">
            <v>98704961</v>
          </cell>
          <cell r="D6886" t="str">
            <v>HYCITE</v>
          </cell>
          <cell r="E6886" t="str">
            <v>DESPACHO</v>
          </cell>
          <cell r="F6886" t="str">
            <v>NORMAL</v>
          </cell>
          <cell r="G6886" t="str">
            <v>TF88925</v>
          </cell>
          <cell r="H6886">
            <v>44909</v>
          </cell>
          <cell r="I6886" t="str">
            <v>ENTREGADO</v>
          </cell>
          <cell r="J6886">
            <v>44911</v>
          </cell>
          <cell r="K6886" t="str">
            <v>CHRISTIAN ALCIVAR</v>
          </cell>
          <cell r="L6886" t="str">
            <v>MZ 2316 SL 9 COOP CARLOS MAGNO ANDRADE GUAYAQUIL-NORTE TARQUI 090606 GUAYAS</v>
          </cell>
          <cell r="N6886" t="str">
            <v>0987235010</v>
          </cell>
          <cell r="O6886" t="str">
            <v>0987235010</v>
          </cell>
          <cell r="P6886" t="str">
            <v>090606</v>
          </cell>
          <cell r="Q6886" t="str">
            <v>GUAYAQUIL</v>
          </cell>
          <cell r="R6886" t="str">
            <v>GUAYAS</v>
          </cell>
          <cell r="S6886" t="str">
            <v>GUAYAQUIL</v>
          </cell>
          <cell r="T6886" t="str">
            <v>FLEXTRANS GYE</v>
          </cell>
          <cell r="U6886" t="str">
            <v>FLEXNETUIO_GYE</v>
          </cell>
          <cell r="V6886">
            <v>2</v>
          </cell>
          <cell r="W6886">
            <v>14.5</v>
          </cell>
          <cell r="X6886" t="str">
            <v>HYCITE QUITO</v>
          </cell>
          <cell r="Y6886" t="str">
            <v>FLEX NET CALLE 28 DE JUNIO S/N Y GARCIA MORENO ENTRADA LLANO GRANDE</v>
          </cell>
          <cell r="Z6886" t="str">
            <v>1701_QUITO</v>
          </cell>
          <cell r="AA6886" t="str">
            <v/>
          </cell>
          <cell r="AB6886">
            <v>22161</v>
          </cell>
          <cell r="AC6886">
            <v>44911</v>
          </cell>
          <cell r="AD6886" t="str">
            <v>TRANSFIRME</v>
          </cell>
          <cell r="AE6886" t="str">
            <v>PBO3595</v>
          </cell>
          <cell r="AF6886">
            <v>1</v>
          </cell>
          <cell r="AG6886" t="str">
            <v>PEDIDO_ENTREGADO</v>
          </cell>
          <cell r="AH6886">
            <v>44911</v>
          </cell>
          <cell r="AK6886">
            <v>479217</v>
          </cell>
        </row>
        <row r="6887">
          <cell r="B6887">
            <v>479218</v>
          </cell>
          <cell r="C6887" t="str">
            <v>98705044</v>
          </cell>
          <cell r="D6887" t="str">
            <v>HYCITE</v>
          </cell>
          <cell r="E6887" t="str">
            <v>DESPACHO</v>
          </cell>
          <cell r="F6887" t="str">
            <v>NORMAL</v>
          </cell>
          <cell r="G6887" t="str">
            <v>031002004100236</v>
          </cell>
          <cell r="H6887">
            <v>44909</v>
          </cell>
          <cell r="I6887" t="str">
            <v>ENTREGADO</v>
          </cell>
          <cell r="J6887">
            <v>44911</v>
          </cell>
          <cell r="K6887" t="str">
            <v>MARTHA ANGULO</v>
          </cell>
          <cell r="L6887" t="str">
            <v>GARCIA MORENO 8-07 JULIO ANDRADE PARQUE CENTRAL SALA DE BEL BOLIVAR//BARRIO SAN RAFAEL BOLIVAR 040201 CARCHI</v>
          </cell>
          <cell r="M6887" t="str">
            <v/>
          </cell>
          <cell r="N6887" t="str">
            <v>0981449154</v>
          </cell>
          <cell r="O6887" t="str">
            <v>0981449154</v>
          </cell>
          <cell r="P6887" t="str">
            <v>040201</v>
          </cell>
          <cell r="Q6887" t="str">
            <v>BOLIVAR (CARCHI)</v>
          </cell>
          <cell r="R6887" t="str">
            <v>CARCHI</v>
          </cell>
          <cell r="S6887" t="str">
            <v>BOLIVAR - CUESACA</v>
          </cell>
          <cell r="T6887" t="str">
            <v>TRAMACO</v>
          </cell>
          <cell r="U6887" t="str">
            <v>FLEXNETUIO_PROVINCIA</v>
          </cell>
          <cell r="V6887">
            <v>1</v>
          </cell>
          <cell r="W6887">
            <v>4.9000000000000004</v>
          </cell>
          <cell r="X6887" t="str">
            <v>HYCITE QUITO</v>
          </cell>
          <cell r="Y6887" t="str">
            <v>FLEX NET CALLE 28 DE JUNIO S/N Y GARCIA MORENO ENTRADA LLANO GRANDE</v>
          </cell>
          <cell r="Z6887" t="str">
            <v>1701_QUITO</v>
          </cell>
          <cell r="AA6887" t="str">
            <v/>
          </cell>
          <cell r="AB6887">
            <v>22084</v>
          </cell>
          <cell r="AC6887">
            <v>44910</v>
          </cell>
          <cell r="AD6887" t="str">
            <v>TRAMACO EXPRESS</v>
          </cell>
          <cell r="AE6887" t="str">
            <v>GENERICO TMC</v>
          </cell>
          <cell r="AF6887">
            <v>0</v>
          </cell>
          <cell r="AG6887" t="str">
            <v>PEDIDO_ENTREGADO</v>
          </cell>
          <cell r="AH6887">
            <v>44911</v>
          </cell>
          <cell r="AJ6887" t="str">
            <v>GUIA ENTREGADA -. MARTHA ANGULO - 0400794814</v>
          </cell>
          <cell r="AK6887">
            <v>479218</v>
          </cell>
        </row>
        <row r="6888">
          <cell r="B6888">
            <v>479219</v>
          </cell>
          <cell r="C6888" t="str">
            <v>98705045</v>
          </cell>
          <cell r="D6888" t="str">
            <v>HYCITE</v>
          </cell>
          <cell r="E6888" t="str">
            <v>DESPACHO</v>
          </cell>
          <cell r="F6888" t="str">
            <v>NORMAL</v>
          </cell>
          <cell r="G6888" t="str">
            <v>031002004100237</v>
          </cell>
          <cell r="H6888">
            <v>44909</v>
          </cell>
          <cell r="I6888" t="str">
            <v>ENTREGADO</v>
          </cell>
          <cell r="J6888">
            <v>44911</v>
          </cell>
          <cell r="K6888" t="str">
            <v>ABELARDO RAMIREZ</v>
          </cell>
          <cell r="L6888" t="str">
            <v>GARCIA MORENO 8-07 JULIO ANDRADE DIAGONAL PARQUE CENTRAL SA BOLIVAR//SAN FRANCISCO DE CHUTAN BOLIVAR 040201 CARCHI</v>
          </cell>
          <cell r="M6888" t="str">
            <v/>
          </cell>
          <cell r="N6888" t="str">
            <v>0978642524</v>
          </cell>
          <cell r="O6888" t="str">
            <v>0978642524</v>
          </cell>
          <cell r="P6888" t="str">
            <v>040201</v>
          </cell>
          <cell r="Q6888" t="str">
            <v>BOLIVAR (CARCHI)</v>
          </cell>
          <cell r="R6888" t="str">
            <v>CARCHI</v>
          </cell>
          <cell r="S6888" t="str">
            <v>BOLIVAR - CUESACA</v>
          </cell>
          <cell r="T6888" t="str">
            <v>TRAMACO</v>
          </cell>
          <cell r="U6888" t="str">
            <v>FLEXNETUIO_PROVINCIA</v>
          </cell>
          <cell r="V6888">
            <v>1</v>
          </cell>
          <cell r="W6888">
            <v>16.100000000000001</v>
          </cell>
          <cell r="X6888" t="str">
            <v>HYCITE QUITO</v>
          </cell>
          <cell r="Y6888" t="str">
            <v>FLEX NET CALLE 28 DE JUNIO S/N Y GARCIA MORENO ENTRADA LLANO GRANDE</v>
          </cell>
          <cell r="Z6888" t="str">
            <v>1701_QUITO</v>
          </cell>
          <cell r="AA6888" t="str">
            <v/>
          </cell>
          <cell r="AB6888">
            <v>22084</v>
          </cell>
          <cell r="AC6888">
            <v>44910</v>
          </cell>
          <cell r="AD6888" t="str">
            <v>TRAMACO EXPRESS</v>
          </cell>
          <cell r="AE6888" t="str">
            <v>GENERICO TMC</v>
          </cell>
          <cell r="AF6888">
            <v>0</v>
          </cell>
          <cell r="AG6888" t="str">
            <v>PEDIDO_ENTREGADO</v>
          </cell>
          <cell r="AH6888">
            <v>44911</v>
          </cell>
          <cell r="AJ6888" t="str">
            <v>GUIA ENTREGADA -. ABELARDO RAMIREZ - 1003614268</v>
          </cell>
          <cell r="AK6888">
            <v>479219</v>
          </cell>
        </row>
        <row r="6889">
          <cell r="B6889">
            <v>479220</v>
          </cell>
          <cell r="C6889" t="str">
            <v>98707289</v>
          </cell>
          <cell r="D6889" t="str">
            <v>HYCITE</v>
          </cell>
          <cell r="E6889" t="str">
            <v>DESPACHO</v>
          </cell>
          <cell r="F6889" t="str">
            <v>NORMAL</v>
          </cell>
          <cell r="G6889" t="str">
            <v>031002004100238</v>
          </cell>
          <cell r="H6889">
            <v>44909</v>
          </cell>
          <cell r="I6889" t="str">
            <v>ENTREGADO</v>
          </cell>
          <cell r="J6889">
            <v>44910</v>
          </cell>
          <cell r="K6889" t="str">
            <v>ALBA CECILIA ALVAREZ VELA</v>
          </cell>
          <cell r="L6889" t="str">
            <v>MARCO NICOLALDE 369 Y AURELIO GOMEZ JURADO CASA 3 PISOS LA QUINTA, PROVINCIA GASOLINERA 28 DE SEPTIEMBRE SAGRARIO 000000 IMBABURA</v>
          </cell>
          <cell r="N6889" t="str">
            <v>0999773738 / 995800800</v>
          </cell>
          <cell r="O6889" t="str">
            <v>0999773738 / 995800800</v>
          </cell>
          <cell r="P6889" t="str">
            <v>100101</v>
          </cell>
          <cell r="Q6889" t="str">
            <v>IBARRA</v>
          </cell>
          <cell r="R6889" t="str">
            <v>IMBABURA</v>
          </cell>
          <cell r="S6889" t="str">
            <v>SAN MIGUEL DE IBARRA</v>
          </cell>
          <cell r="T6889" t="str">
            <v>TRAMACO</v>
          </cell>
          <cell r="U6889" t="str">
            <v>FLEXNETUIO_PROVINCIA</v>
          </cell>
          <cell r="V6889">
            <v>1</v>
          </cell>
          <cell r="W6889">
            <v>1.22</v>
          </cell>
          <cell r="X6889" t="str">
            <v>HYCITE QUITO</v>
          </cell>
          <cell r="Y6889" t="str">
            <v>FLEX NET CALLE 28 DE JUNIO S/N Y GARCIA MORENO ENTRADA LLANO GRANDE</v>
          </cell>
          <cell r="Z6889" t="str">
            <v>1701_QUITO</v>
          </cell>
          <cell r="AA6889" t="str">
            <v/>
          </cell>
          <cell r="AB6889">
            <v>22084</v>
          </cell>
          <cell r="AC6889">
            <v>44910</v>
          </cell>
          <cell r="AD6889" t="str">
            <v>TRAMACO EXPRESS</v>
          </cell>
          <cell r="AE6889" t="str">
            <v>GENERICO TMC</v>
          </cell>
          <cell r="AF6889">
            <v>0</v>
          </cell>
          <cell r="AG6889" t="str">
            <v>PEDIDO_ENTREGADO</v>
          </cell>
          <cell r="AH6889">
            <v>44910</v>
          </cell>
          <cell r="AJ6889" t="str">
            <v>GUIA ENTREGADA -Cecilia Álvarez - 01</v>
          </cell>
          <cell r="AK6889">
            <v>479220</v>
          </cell>
        </row>
        <row r="6890">
          <cell r="B6890">
            <v>479221</v>
          </cell>
          <cell r="C6890" t="str">
            <v>98707347</v>
          </cell>
          <cell r="D6890" t="str">
            <v>HYCITE</v>
          </cell>
          <cell r="E6890" t="str">
            <v>DESPACHO</v>
          </cell>
          <cell r="F6890" t="str">
            <v>NORMAL</v>
          </cell>
          <cell r="G6890" t="str">
            <v>031002004100824</v>
          </cell>
          <cell r="H6890">
            <v>44909</v>
          </cell>
          <cell r="I6890" t="str">
            <v>ENTREGADO</v>
          </cell>
          <cell r="J6890">
            <v>44911</v>
          </cell>
          <cell r="K6890" t="str">
            <v>JACQUELINE CAISAGUANO</v>
          </cell>
          <cell r="L6890" t="str">
            <v>BELISARIO QUEVEDO S/N KLEVER LIMAICO CASA 1 PISOS PUJULI//ASCOBISPO RUIZ LLANOS LA MATRIZ 050411 COTOPAXI</v>
          </cell>
          <cell r="N6890" t="str">
            <v>0999022505</v>
          </cell>
          <cell r="O6890" t="str">
            <v>0999022505</v>
          </cell>
          <cell r="P6890" t="str">
            <v>050411</v>
          </cell>
          <cell r="Q6890" t="str">
            <v>PUJILI</v>
          </cell>
          <cell r="R6890" t="str">
            <v>COTOPAXI</v>
          </cell>
          <cell r="S6890" t="str">
            <v>PILALO</v>
          </cell>
          <cell r="T6890" t="str">
            <v>TRAMACO</v>
          </cell>
          <cell r="U6890" t="str">
            <v>FLEXNETUIO_PROVINCIA</v>
          </cell>
          <cell r="V6890">
            <v>2</v>
          </cell>
          <cell r="W6890">
            <v>15.4</v>
          </cell>
          <cell r="X6890" t="str">
            <v>HYCITE QUITO</v>
          </cell>
          <cell r="Y6890" t="str">
            <v>FLEX NET CALLE 28 DE JUNIO S/N Y GARCIA MORENO ENTRADA LLANO GRANDE</v>
          </cell>
          <cell r="Z6890" t="str">
            <v>1701_QUITO</v>
          </cell>
          <cell r="AA6890" t="str">
            <v/>
          </cell>
          <cell r="AB6890">
            <v>22084</v>
          </cell>
          <cell r="AC6890">
            <v>44910</v>
          </cell>
          <cell r="AD6890" t="str">
            <v>TRAMACO EXPRESS</v>
          </cell>
          <cell r="AE6890" t="str">
            <v>GENERICO TMC</v>
          </cell>
          <cell r="AF6890">
            <v>0</v>
          </cell>
          <cell r="AG6890" t="str">
            <v>PEDIDO_ENTREGADO</v>
          </cell>
          <cell r="AH6890">
            <v>44911</v>
          </cell>
          <cell r="AJ6890" t="str">
            <v>ENTREGA REALIZADA | FECHA:16-12-2022 | HORA: 15:34</v>
          </cell>
          <cell r="AK6890">
            <v>479221</v>
          </cell>
        </row>
        <row r="6891">
          <cell r="B6891">
            <v>479222</v>
          </cell>
          <cell r="C6891" t="str">
            <v>98707658</v>
          </cell>
          <cell r="D6891" t="str">
            <v>HYCITE</v>
          </cell>
          <cell r="E6891" t="str">
            <v>DESPACHO</v>
          </cell>
          <cell r="F6891" t="str">
            <v>NORMAL</v>
          </cell>
          <cell r="G6891" t="str">
            <v>031002004100240</v>
          </cell>
          <cell r="H6891">
            <v>44909</v>
          </cell>
          <cell r="I6891" t="str">
            <v>ENTREGADO</v>
          </cell>
          <cell r="J6891">
            <v>44910</v>
          </cell>
          <cell r="K6891" t="str">
            <v>JAIRO ORELLANA</v>
          </cell>
          <cell r="L6891" t="str">
            <v>21 DE AGOSTO Y CALLE BOLIVAR ATRAS DEL CUERPO DE BOMBEROS ROBERTO ASTUDILLO // ROBERTO ASTUDILLO ROBERTO ASTUDILLO 092402 GUAYAS</v>
          </cell>
          <cell r="N6891" t="str">
            <v>0991837867 / 967623478</v>
          </cell>
          <cell r="O6891" t="str">
            <v>0991837867 / 967623478</v>
          </cell>
          <cell r="P6891" t="str">
            <v>GUAYAQUIL</v>
          </cell>
          <cell r="Q6891" t="str">
            <v>GUAYAQUIL</v>
          </cell>
          <cell r="R6891" t="str">
            <v>GUAYAS</v>
          </cell>
          <cell r="T6891" t="str">
            <v>TRAMACO</v>
          </cell>
          <cell r="U6891" t="str">
            <v>FLEXNETUIO_PROVINCIA</v>
          </cell>
          <cell r="V6891">
            <v>1</v>
          </cell>
          <cell r="W6891">
            <v>13.3</v>
          </cell>
          <cell r="X6891" t="str">
            <v>HYCITE QUITO</v>
          </cell>
          <cell r="Y6891" t="str">
            <v>FLEX NET CALLE 28 DE JUNIO S/N Y GARCIA MORENO ENTRADA LLANO GRANDE</v>
          </cell>
          <cell r="Z6891" t="str">
            <v>1701_QUITO</v>
          </cell>
          <cell r="AA6891" t="str">
            <v/>
          </cell>
          <cell r="AB6891">
            <v>22084</v>
          </cell>
          <cell r="AC6891">
            <v>44910</v>
          </cell>
          <cell r="AD6891" t="str">
            <v>TRAMACO EXPRESS</v>
          </cell>
          <cell r="AE6891" t="str">
            <v>GENERICO TMC</v>
          </cell>
          <cell r="AF6891">
            <v>0</v>
          </cell>
          <cell r="AG6891" t="str">
            <v>PEDIDO_ENTREGADO</v>
          </cell>
          <cell r="AH6891">
            <v>44910</v>
          </cell>
          <cell r="AJ6891" t="str">
            <v>GUIA ENTREGADA -Mariuxi Alvarez  - 0924012156</v>
          </cell>
          <cell r="AK6891">
            <v>479222</v>
          </cell>
        </row>
        <row r="6892">
          <cell r="B6892">
            <v>479223</v>
          </cell>
          <cell r="C6892" t="str">
            <v>98707758</v>
          </cell>
          <cell r="D6892" t="str">
            <v>HYCITE</v>
          </cell>
          <cell r="E6892" t="str">
            <v>DESPACHO</v>
          </cell>
          <cell r="F6892" t="str">
            <v>NORMAL</v>
          </cell>
          <cell r="G6892" t="str">
            <v>031002004100242</v>
          </cell>
          <cell r="H6892">
            <v>44909</v>
          </cell>
          <cell r="I6892" t="str">
            <v>ENTREGADO</v>
          </cell>
          <cell r="J6892">
            <v>44910</v>
          </cell>
          <cell r="K6892" t="str">
            <v>VLADIMIR VARELA</v>
          </cell>
          <cell r="L6892" t="str">
            <v>LA PAZ Y MONTEVIDEO SAN JUAN JTO A LAS VILLAS BAMBU SANTO DOMINGO-SANTO DOMINGOP CHIGUILPE 230104 SANTO DOMINGO</v>
          </cell>
          <cell r="M6892" t="str">
            <v/>
          </cell>
          <cell r="N6892" t="str">
            <v>0997548445</v>
          </cell>
          <cell r="O6892" t="str">
            <v>0997548445</v>
          </cell>
          <cell r="P6892" t="str">
            <v>230104</v>
          </cell>
          <cell r="Q6892" t="str">
            <v>SANTO DOMINGO</v>
          </cell>
          <cell r="R6892" t="str">
            <v>SANTO DOMINGO DE LOS TSACHILAS</v>
          </cell>
          <cell r="S6892" t="str">
            <v>SANTO DOMINGO DE LOS COLORADOS</v>
          </cell>
          <cell r="T6892" t="str">
            <v>TRAMACO</v>
          </cell>
          <cell r="U6892" t="str">
            <v>FLEXNETUIO_PROVINCIA</v>
          </cell>
          <cell r="V6892">
            <v>1</v>
          </cell>
          <cell r="W6892">
            <v>13.7</v>
          </cell>
          <cell r="X6892" t="str">
            <v>HYCITE QUITO</v>
          </cell>
          <cell r="Y6892" t="str">
            <v>FLEX NET CALLE 28 DE JUNIO S/N Y GARCIA MORENO ENTRADA LLANO GRANDE</v>
          </cell>
          <cell r="Z6892" t="str">
            <v>1701_QUITO</v>
          </cell>
          <cell r="AA6892" t="str">
            <v/>
          </cell>
          <cell r="AB6892">
            <v>22084</v>
          </cell>
          <cell r="AC6892">
            <v>44910</v>
          </cell>
          <cell r="AD6892" t="str">
            <v>TRAMACO EXPRESS</v>
          </cell>
          <cell r="AE6892" t="str">
            <v>GENERICO TMC</v>
          </cell>
          <cell r="AF6892">
            <v>0</v>
          </cell>
          <cell r="AG6892" t="str">
            <v>PEDIDO_ENTREGADO</v>
          </cell>
          <cell r="AH6892">
            <v>44910</v>
          </cell>
          <cell r="AJ6892" t="str">
            <v>GUIA ENTREGADA -. VLADIMIR VARELA - null</v>
          </cell>
          <cell r="AK6892">
            <v>479223</v>
          </cell>
        </row>
        <row r="6893">
          <cell r="B6893">
            <v>479224</v>
          </cell>
          <cell r="C6893" t="str">
            <v>98709831</v>
          </cell>
          <cell r="D6893" t="str">
            <v>HYCITE</v>
          </cell>
          <cell r="E6893" t="str">
            <v>DESPACHO</v>
          </cell>
          <cell r="F6893" t="str">
            <v>NORMAL</v>
          </cell>
          <cell r="G6893" t="str">
            <v>TFQ88866 / TFQ90084</v>
          </cell>
          <cell r="H6893">
            <v>44909</v>
          </cell>
          <cell r="I6893" t="str">
            <v>ENTREGADO</v>
          </cell>
          <cell r="J6893">
            <v>44917</v>
          </cell>
          <cell r="K6893" t="str">
            <v>AMADA JACQUELINE ESPINOSA ANTAMBA</v>
          </cell>
          <cell r="L6893" t="str">
            <v>HUMBERTO FIERRO ES-216 Y RAFAEL TROYA, A UNA CUADRA DEL ESTADIO DE LA TOLA, PROVINCIA: PICHINCHA, CANTÓN: QUITO, PARROQUIA: ITCHIMBIA, LOCALIDAD: LA TOLA</v>
          </cell>
          <cell r="N6893" t="str">
            <v>+593999472179</v>
          </cell>
          <cell r="O6893" t="str">
            <v>+593999472179</v>
          </cell>
          <cell r="P6893" t="str">
            <v>170208</v>
          </cell>
          <cell r="Q6893" t="str">
            <v>QUITO</v>
          </cell>
          <cell r="R6893" t="str">
            <v>PICHINCHA</v>
          </cell>
          <cell r="S6893" t="str">
            <v>CALDERON (CARAPUNGO)</v>
          </cell>
          <cell r="T6893" t="str">
            <v>FLEXTRANS UIO</v>
          </cell>
          <cell r="U6893" t="str">
            <v>FLEXNETUIO_LOCAL</v>
          </cell>
          <cell r="V6893">
            <v>1</v>
          </cell>
          <cell r="W6893">
            <v>8.9</v>
          </cell>
          <cell r="X6893" t="str">
            <v>HYCITE QUITO</v>
          </cell>
          <cell r="Y6893" t="str">
            <v>FLEX NET CALLE 28 DE JUNIO S/N Y GARCIA MORENO ENTRADA LLANO GRANDE</v>
          </cell>
          <cell r="Z6893" t="str">
            <v>1701_QUITO</v>
          </cell>
          <cell r="AA6893" t="str">
            <v/>
          </cell>
          <cell r="AB6893">
            <v>22307</v>
          </cell>
          <cell r="AC6893">
            <v>44917</v>
          </cell>
          <cell r="AD6893" t="str">
            <v>FLEXTRANS</v>
          </cell>
          <cell r="AE6893" t="str">
            <v>PBM7346</v>
          </cell>
          <cell r="AF6893">
            <v>1</v>
          </cell>
          <cell r="AG6893" t="str">
            <v>PEDIDO_ENTREGADO</v>
          </cell>
          <cell r="AH6893">
            <v>44917</v>
          </cell>
          <cell r="AK6893">
            <v>479224</v>
          </cell>
        </row>
        <row r="6894">
          <cell r="B6894">
            <v>479225</v>
          </cell>
          <cell r="C6894" t="str">
            <v>98710150</v>
          </cell>
          <cell r="D6894" t="str">
            <v>HYCITE</v>
          </cell>
          <cell r="E6894" t="str">
            <v>DESPACHO</v>
          </cell>
          <cell r="F6894" t="str">
            <v>NORMAL</v>
          </cell>
          <cell r="G6894" t="str">
            <v>TF88955</v>
          </cell>
          <cell r="H6894">
            <v>44909</v>
          </cell>
          <cell r="I6894" t="str">
            <v>ENTREGADO</v>
          </cell>
          <cell r="J6894">
            <v>44910</v>
          </cell>
          <cell r="K6894" t="str">
            <v>JANINE REYES</v>
          </cell>
          <cell r="L6894" t="str">
            <v>CDL SIMON BOLIVAR MZ 2 V 148 AV DE LAS AMERICAS Y HERMANO MIGUEL GUAYAQUIL // NORTE TARQUI 091101 GUAYAS</v>
          </cell>
          <cell r="N6894" t="str">
            <v>0983236985</v>
          </cell>
          <cell r="O6894" t="str">
            <v>0983236985</v>
          </cell>
          <cell r="P6894" t="str">
            <v>091101</v>
          </cell>
          <cell r="Q6894" t="str">
            <v>SIMON BOLIVAR</v>
          </cell>
          <cell r="R6894" t="str">
            <v>GUAYAS</v>
          </cell>
          <cell r="S6894" t="str">
            <v>SIMON BOLIVAR - SANTO DOMINGO</v>
          </cell>
          <cell r="T6894" t="str">
            <v>ITSACOURIER</v>
          </cell>
          <cell r="U6894" t="str">
            <v>FLEXNETUIO_GYE</v>
          </cell>
          <cell r="V6894">
            <v>1</v>
          </cell>
          <cell r="W6894">
            <v>9.8000000000000007</v>
          </cell>
          <cell r="X6894" t="str">
            <v>HYCITE QUITO</v>
          </cell>
          <cell r="Y6894" t="str">
            <v>FLEX NET CALLE 28 DE JUNIO S/N Y GARCIA MORENO ENTRADA LLANO GRANDE</v>
          </cell>
          <cell r="Z6894" t="str">
            <v>1701_QUITO</v>
          </cell>
          <cell r="AA6894" t="str">
            <v/>
          </cell>
          <cell r="AB6894">
            <v>22109</v>
          </cell>
          <cell r="AC6894">
            <v>44910</v>
          </cell>
          <cell r="AD6894" t="str">
            <v>ITSACOURIER S.A.S</v>
          </cell>
          <cell r="AE6894" t="str">
            <v>PDV8667</v>
          </cell>
          <cell r="AF6894">
            <v>0</v>
          </cell>
          <cell r="AG6894" t="str">
            <v>PEDIDO_ENTREGADO</v>
          </cell>
          <cell r="AH6894">
            <v>44910</v>
          </cell>
          <cell r="AK6894">
            <v>479225</v>
          </cell>
        </row>
        <row r="6895">
          <cell r="B6895">
            <v>479226</v>
          </cell>
          <cell r="C6895" t="str">
            <v>98710290</v>
          </cell>
          <cell r="D6895" t="str">
            <v>HYCITE</v>
          </cell>
          <cell r="E6895" t="str">
            <v>DESPACHO</v>
          </cell>
          <cell r="F6895" t="str">
            <v>NORMAL</v>
          </cell>
          <cell r="G6895" t="str">
            <v>031002004100243</v>
          </cell>
          <cell r="H6895">
            <v>44909</v>
          </cell>
          <cell r="I6895" t="str">
            <v>ENTREGADO</v>
          </cell>
          <cell r="J6895">
            <v>44910</v>
          </cell>
          <cell r="K6895" t="str">
            <v>JOSE CUASAPAS</v>
          </cell>
          <cell r="L6895" t="str">
            <v>HUIRACOCHA 1-149 LOS INCAS IBARRA CARANQUI 100108 IMBABURA</v>
          </cell>
          <cell r="M6895" t="str">
            <v/>
          </cell>
          <cell r="N6895" t="str">
            <v>0986398992 / 989398867</v>
          </cell>
          <cell r="O6895" t="str">
            <v>0986398992 / 989398867</v>
          </cell>
          <cell r="P6895" t="str">
            <v>100108</v>
          </cell>
          <cell r="Q6895" t="str">
            <v>IBARRA</v>
          </cell>
          <cell r="R6895" t="str">
            <v>IMBABURA</v>
          </cell>
          <cell r="S6895" t="str">
            <v>SAN MIGUEL DE IBARRA</v>
          </cell>
          <cell r="T6895" t="str">
            <v>TRAMACO</v>
          </cell>
          <cell r="U6895" t="str">
            <v>FLEXNETUIO_PROVINCIA</v>
          </cell>
          <cell r="V6895">
            <v>1</v>
          </cell>
          <cell r="W6895">
            <v>10.6</v>
          </cell>
          <cell r="X6895" t="str">
            <v>HYCITE QUITO</v>
          </cell>
          <cell r="Y6895" t="str">
            <v>FLEX NET CALLE 28 DE JUNIO S/N Y GARCIA MORENO ENTRADA LLANO GRANDE</v>
          </cell>
          <cell r="Z6895" t="str">
            <v>1701_QUITO</v>
          </cell>
          <cell r="AA6895" t="str">
            <v/>
          </cell>
          <cell r="AB6895">
            <v>22084</v>
          </cell>
          <cell r="AC6895">
            <v>44910</v>
          </cell>
          <cell r="AD6895" t="str">
            <v>TRAMACO EXPRESS</v>
          </cell>
          <cell r="AE6895" t="str">
            <v>GENERICO TMC</v>
          </cell>
          <cell r="AF6895">
            <v>0</v>
          </cell>
          <cell r="AG6895" t="str">
            <v>PEDIDO_ENTREGADO</v>
          </cell>
          <cell r="AH6895">
            <v>44910</v>
          </cell>
          <cell r="AJ6895" t="str">
            <v>GUIA ENTREGADA -. JOSE CUASAPAS - 01</v>
          </cell>
          <cell r="AK6895">
            <v>479226</v>
          </cell>
        </row>
        <row r="6896">
          <cell r="B6896">
            <v>479227</v>
          </cell>
          <cell r="C6896" t="str">
            <v>98711057</v>
          </cell>
          <cell r="D6896" t="str">
            <v>HYCITE</v>
          </cell>
          <cell r="E6896" t="str">
            <v>DESPACHO</v>
          </cell>
          <cell r="F6896" t="str">
            <v>NORMAL</v>
          </cell>
          <cell r="G6896" t="str">
            <v>TFQ88867</v>
          </cell>
          <cell r="H6896">
            <v>44909</v>
          </cell>
          <cell r="I6896" t="str">
            <v>ENTREGADO</v>
          </cell>
          <cell r="J6896">
            <v>44910</v>
          </cell>
          <cell r="K6896" t="str">
            <v>MICHELE MEDRANO</v>
          </cell>
          <cell r="L6896" t="str">
            <v>RAFAEL RAMOS E2-1664 CARLOS A MARCO CJTO PORTAL DE LAS ACACIAS DPTO A-22 QUITO // NORTE KENNEDY 170138 PICHINCHA</v>
          </cell>
          <cell r="N6896" t="str">
            <v>0998793136</v>
          </cell>
          <cell r="O6896" t="str">
            <v>0998793136</v>
          </cell>
          <cell r="P6896" t="str">
            <v>170208</v>
          </cell>
          <cell r="Q6896" t="str">
            <v>QUITO</v>
          </cell>
          <cell r="R6896" t="str">
            <v>PICHINCHA</v>
          </cell>
          <cell r="S6896" t="str">
            <v>CALDERON (CARAPUNGO)</v>
          </cell>
          <cell r="T6896" t="str">
            <v>FLEXTRANS UIO</v>
          </cell>
          <cell r="U6896" t="str">
            <v>FLEXNETUIO_LOCAL</v>
          </cell>
          <cell r="V6896">
            <v>1</v>
          </cell>
          <cell r="W6896">
            <v>7.1</v>
          </cell>
          <cell r="X6896" t="str">
            <v>HYCITE QUITO</v>
          </cell>
          <cell r="Y6896" t="str">
            <v>FLEX NET CALLE 28 DE JUNIO S/N Y GARCIA MORENO ENTRADA LLANO GRANDE</v>
          </cell>
          <cell r="Z6896" t="str">
            <v>1701_QUITO</v>
          </cell>
          <cell r="AA6896" t="str">
            <v/>
          </cell>
          <cell r="AB6896">
            <v>22091</v>
          </cell>
          <cell r="AC6896">
            <v>44910</v>
          </cell>
          <cell r="AD6896" t="str">
            <v>FLEXTRANS</v>
          </cell>
          <cell r="AE6896" t="str">
            <v>PAB5141</v>
          </cell>
          <cell r="AF6896">
            <v>0</v>
          </cell>
          <cell r="AG6896" t="str">
            <v>PEDIDO_ENTREGADO</v>
          </cell>
          <cell r="AH6896">
            <v>44910</v>
          </cell>
          <cell r="AK6896">
            <v>479227</v>
          </cell>
        </row>
        <row r="6897">
          <cell r="B6897">
            <v>479228</v>
          </cell>
          <cell r="C6897" t="str">
            <v>98711143</v>
          </cell>
          <cell r="D6897" t="str">
            <v>HYCITE</v>
          </cell>
          <cell r="E6897" t="str">
            <v>DESPACHO</v>
          </cell>
          <cell r="F6897" t="str">
            <v>NORMAL</v>
          </cell>
          <cell r="G6897" t="str">
            <v>TFQ88868</v>
          </cell>
          <cell r="H6897">
            <v>44909</v>
          </cell>
          <cell r="I6897" t="str">
            <v>ENTREGADO</v>
          </cell>
          <cell r="J6897">
            <v>44910</v>
          </cell>
          <cell r="K6897" t="str">
            <v>RODRIGO VARGAS</v>
          </cell>
          <cell r="L6897" t="str">
            <v>PANGALADERA OE 12 64 Y SANGAY BENGAY QUITO//CARAPUNGO CALDERON (CARAPUNGO) 170203 PICHINCHA</v>
          </cell>
          <cell r="M6897" t="str">
            <v/>
          </cell>
          <cell r="N6897" t="str">
            <v>0958868819</v>
          </cell>
          <cell r="O6897" t="str">
            <v>0958868819</v>
          </cell>
          <cell r="P6897" t="str">
            <v>170203</v>
          </cell>
          <cell r="Q6897" t="str">
            <v>QUITO</v>
          </cell>
          <cell r="R6897" t="str">
            <v>PICHINCHA</v>
          </cell>
          <cell r="S6897" t="str">
            <v>CALDERON (CARAPUNGO)</v>
          </cell>
          <cell r="T6897" t="str">
            <v>FLEXTRANS UIO</v>
          </cell>
          <cell r="U6897" t="str">
            <v>FLEXNETUIO_LOCAL</v>
          </cell>
          <cell r="V6897">
            <v>1</v>
          </cell>
          <cell r="W6897">
            <v>2.8</v>
          </cell>
          <cell r="X6897" t="str">
            <v>HYCITE QUITO</v>
          </cell>
          <cell r="Y6897" t="str">
            <v>FLEX NET CALLE 28 DE JUNIO S/N Y GARCIA MORENO ENTRADA LLANO GRANDE</v>
          </cell>
          <cell r="Z6897" t="str">
            <v>1701_QUITO</v>
          </cell>
          <cell r="AA6897" t="str">
            <v/>
          </cell>
          <cell r="AB6897">
            <v>22097</v>
          </cell>
          <cell r="AC6897">
            <v>44910</v>
          </cell>
          <cell r="AD6897" t="str">
            <v>ITSACOURIER S.A.S</v>
          </cell>
          <cell r="AE6897" t="str">
            <v>PCZ1855</v>
          </cell>
          <cell r="AF6897">
            <v>0</v>
          </cell>
          <cell r="AG6897" t="str">
            <v>PEDIDO_ENTREGADO</v>
          </cell>
          <cell r="AH6897">
            <v>44910</v>
          </cell>
          <cell r="AK6897">
            <v>479228</v>
          </cell>
        </row>
        <row r="6898">
          <cell r="B6898">
            <v>479229</v>
          </cell>
          <cell r="C6898" t="str">
            <v>98711833</v>
          </cell>
          <cell r="D6898" t="str">
            <v>HYCITE</v>
          </cell>
          <cell r="E6898" t="str">
            <v>DESPACHO</v>
          </cell>
          <cell r="F6898" t="str">
            <v>NORMAL</v>
          </cell>
          <cell r="G6898" t="str">
            <v>TF88869</v>
          </cell>
          <cell r="H6898">
            <v>44909</v>
          </cell>
          <cell r="I6898" t="str">
            <v>ENTREGADO</v>
          </cell>
          <cell r="J6898">
            <v>44910</v>
          </cell>
          <cell r="K6898" t="str">
            <v>DENISSE CARRANZA</v>
          </cell>
          <cell r="L6898" t="str">
            <v>URB. PARQUE MAGNO KM 3 1/2 VIA SAMBORONDON, AV. ARROZALES SAMBORONDON / CONDOMINIO 2 SAMBORONDON 092301 GUAYAS</v>
          </cell>
          <cell r="M6898" t="str">
            <v/>
          </cell>
          <cell r="N6898" t="str">
            <v>0996751924</v>
          </cell>
          <cell r="O6898" t="str">
            <v>0996751924</v>
          </cell>
          <cell r="P6898" t="str">
            <v>092301</v>
          </cell>
          <cell r="Q6898" t="str">
            <v>SAMBORONDON</v>
          </cell>
          <cell r="R6898" t="str">
            <v>GUAYAS</v>
          </cell>
          <cell r="S6898" t="str">
            <v>SAMBORONDON</v>
          </cell>
          <cell r="T6898" t="str">
            <v>ITSACOURIER</v>
          </cell>
          <cell r="U6898" t="str">
            <v>FLEXNETUIO_GYE</v>
          </cell>
          <cell r="V6898">
            <v>1</v>
          </cell>
          <cell r="W6898">
            <v>1.7</v>
          </cell>
          <cell r="X6898" t="str">
            <v>HYCITE QUITO</v>
          </cell>
          <cell r="Y6898" t="str">
            <v>FLEX NET CALLE 28 DE JUNIO S/N Y GARCIA MORENO ENTRADA LLANO GRANDE</v>
          </cell>
          <cell r="Z6898" t="str">
            <v>1701_QUITO</v>
          </cell>
          <cell r="AA6898" t="str">
            <v/>
          </cell>
          <cell r="AB6898">
            <v>22114</v>
          </cell>
          <cell r="AC6898">
            <v>44910</v>
          </cell>
          <cell r="AD6898" t="str">
            <v>ITSACOURIER S.A.S</v>
          </cell>
          <cell r="AE6898" t="str">
            <v>PCO5040</v>
          </cell>
          <cell r="AF6898">
            <v>0</v>
          </cell>
          <cell r="AG6898" t="str">
            <v>PEDIDO_ENTREGADO</v>
          </cell>
          <cell r="AH6898">
            <v>44910</v>
          </cell>
          <cell r="AK6898">
            <v>479229</v>
          </cell>
        </row>
        <row r="6899">
          <cell r="B6899">
            <v>479230</v>
          </cell>
          <cell r="C6899" t="str">
            <v>98712410</v>
          </cell>
          <cell r="D6899" t="str">
            <v>HYCITE</v>
          </cell>
          <cell r="E6899" t="str">
            <v>DESPACHO</v>
          </cell>
          <cell r="F6899" t="str">
            <v>NORMAL</v>
          </cell>
          <cell r="G6899" t="str">
            <v>TFQ88870</v>
          </cell>
          <cell r="H6899">
            <v>44909</v>
          </cell>
          <cell r="I6899" t="str">
            <v>ENTREGADO</v>
          </cell>
          <cell r="J6899">
            <v>44910</v>
          </cell>
          <cell r="K6899" t="str">
            <v>MIRIAM BRAVO</v>
          </cell>
          <cell r="L6899" t="str">
            <v>CDLA REINO DE QUITO SUQUILLO S 19- 148 Y CRIOLLO QUITO // SECTOR MENA 2 CHILLOGALLO 170607 PICHINCHA</v>
          </cell>
          <cell r="M6899" t="str">
            <v/>
          </cell>
          <cell r="N6899" t="str">
            <v>0992392709 / 023882365</v>
          </cell>
          <cell r="O6899" t="str">
            <v>0992392709 / 023882365</v>
          </cell>
          <cell r="P6899" t="str">
            <v>170607</v>
          </cell>
          <cell r="Q6899" t="str">
            <v>QUITO</v>
          </cell>
          <cell r="R6899" t="str">
            <v>PICHINCHA</v>
          </cell>
          <cell r="S6899" t="str">
            <v>QUITO</v>
          </cell>
          <cell r="T6899" t="str">
            <v>FLEXTRANS UIO</v>
          </cell>
          <cell r="U6899" t="str">
            <v>FLEXNETUIO_LOCAL</v>
          </cell>
          <cell r="V6899">
            <v>1</v>
          </cell>
          <cell r="W6899">
            <v>4.7</v>
          </cell>
          <cell r="X6899" t="str">
            <v>HYCITE QUITO</v>
          </cell>
          <cell r="Y6899" t="str">
            <v>FLEX NET CALLE 28 DE JUNIO S/N Y GARCIA MORENO ENTRADA LLANO GRANDE</v>
          </cell>
          <cell r="Z6899" t="str">
            <v>1701_QUITO</v>
          </cell>
          <cell r="AA6899" t="str">
            <v/>
          </cell>
          <cell r="AB6899">
            <v>22093</v>
          </cell>
          <cell r="AC6899">
            <v>44910</v>
          </cell>
          <cell r="AD6899" t="str">
            <v>ITSACOURIER S.A.S</v>
          </cell>
          <cell r="AE6899" t="str">
            <v>PCZ1852</v>
          </cell>
          <cell r="AF6899">
            <v>0</v>
          </cell>
          <cell r="AG6899" t="str">
            <v>PEDIDO_ENTREGADO</v>
          </cell>
          <cell r="AH6899">
            <v>44910</v>
          </cell>
          <cell r="AK6899">
            <v>479230</v>
          </cell>
        </row>
        <row r="6900">
          <cell r="B6900">
            <v>479231</v>
          </cell>
          <cell r="C6900" t="str">
            <v>98712785</v>
          </cell>
          <cell r="D6900" t="str">
            <v>HYCITE</v>
          </cell>
          <cell r="E6900" t="str">
            <v>DESPACHO</v>
          </cell>
          <cell r="F6900" t="str">
            <v>NORMAL</v>
          </cell>
          <cell r="G6900" t="str">
            <v>031002004100244</v>
          </cell>
          <cell r="H6900">
            <v>44909</v>
          </cell>
          <cell r="I6900" t="str">
            <v>ENTREGADO</v>
          </cell>
          <cell r="J6900">
            <v>44911</v>
          </cell>
          <cell r="K6900" t="str">
            <v>ANGELA OLVERA</v>
          </cell>
          <cell r="L6900" t="str">
            <v>AV PANAMERICANA BALQUEZO PANAMERICANA NARANJAL-PUERTO INZA NARANJAL 091201 GUAYAS</v>
          </cell>
          <cell r="M6900" t="str">
            <v/>
          </cell>
          <cell r="N6900" t="str">
            <v>0984326226</v>
          </cell>
          <cell r="O6900" t="str">
            <v>0984326226</v>
          </cell>
          <cell r="P6900" t="str">
            <v>091201</v>
          </cell>
          <cell r="Q6900" t="str">
            <v>NARANJAL</v>
          </cell>
          <cell r="R6900" t="str">
            <v>GUAYAS</v>
          </cell>
          <cell r="S6900" t="str">
            <v>NARANJAL</v>
          </cell>
          <cell r="T6900" t="str">
            <v>TRAMACO</v>
          </cell>
          <cell r="U6900" t="str">
            <v>FLEXNETUIO_PROVINCIA</v>
          </cell>
          <cell r="V6900">
            <v>1</v>
          </cell>
          <cell r="W6900">
            <v>2.1</v>
          </cell>
          <cell r="X6900" t="str">
            <v>HYCITE QUITO</v>
          </cell>
          <cell r="Y6900" t="str">
            <v>FLEX NET CALLE 28 DE JUNIO S/N Y GARCIA MORENO ENTRADA LLANO GRANDE</v>
          </cell>
          <cell r="Z6900" t="str">
            <v>1701_QUITO</v>
          </cell>
          <cell r="AA6900" t="str">
            <v/>
          </cell>
          <cell r="AB6900">
            <v>22084</v>
          </cell>
          <cell r="AC6900">
            <v>44910</v>
          </cell>
          <cell r="AD6900" t="str">
            <v>TRAMACO EXPRESS</v>
          </cell>
          <cell r="AE6900" t="str">
            <v>GENERICO TMC</v>
          </cell>
          <cell r="AF6900">
            <v>1</v>
          </cell>
          <cell r="AG6900" t="str">
            <v>PEDIDO_ENTREGADO</v>
          </cell>
          <cell r="AH6900">
            <v>44911</v>
          </cell>
          <cell r="AJ6900" t="str">
            <v>GUIA ENTREGADA -. ANGELA OLVERA - 0913570313</v>
          </cell>
          <cell r="AK6900">
            <v>479231</v>
          </cell>
        </row>
        <row r="6901">
          <cell r="B6901">
            <v>479232</v>
          </cell>
          <cell r="C6901" t="str">
            <v>98714137</v>
          </cell>
          <cell r="D6901" t="str">
            <v>HYCITE</v>
          </cell>
          <cell r="E6901" t="str">
            <v>DESPACHO</v>
          </cell>
          <cell r="F6901" t="str">
            <v>NORMAL</v>
          </cell>
          <cell r="G6901" t="str">
            <v>031002004100245</v>
          </cell>
          <cell r="H6901">
            <v>44909</v>
          </cell>
          <cell r="I6901" t="str">
            <v>ENTREGADO</v>
          </cell>
          <cell r="J6901">
            <v>44911</v>
          </cell>
          <cell r="K6901" t="str">
            <v>GILDA VELASCO</v>
          </cell>
          <cell r="L6901" t="str">
            <v>SALADO CHICO Y VIA LOURDES A LADO DE LA ESC ANGEL VIRGILIO F SAN MIGUEL-CENTRAL SAN MIGUEL 020301 BOLIVAR</v>
          </cell>
          <cell r="M6901" t="str">
            <v/>
          </cell>
          <cell r="N6901" t="str">
            <v>0988293894 / 032489424</v>
          </cell>
          <cell r="O6901" t="str">
            <v>0988293894 / 032489424</v>
          </cell>
          <cell r="P6901" t="str">
            <v>020301</v>
          </cell>
          <cell r="Q6901" t="str">
            <v>SAN MIGUEL</v>
          </cell>
          <cell r="R6901" t="str">
            <v>BOLIVAR</v>
          </cell>
          <cell r="S6901" t="str">
            <v>SAN MIGUEL</v>
          </cell>
          <cell r="T6901" t="str">
            <v>TRAMACO</v>
          </cell>
          <cell r="U6901" t="str">
            <v>FLEXNETUIO_PROVINCIA</v>
          </cell>
          <cell r="V6901">
            <v>1</v>
          </cell>
          <cell r="W6901">
            <v>18.5</v>
          </cell>
          <cell r="X6901" t="str">
            <v>HYCITE QUITO</v>
          </cell>
          <cell r="Y6901" t="str">
            <v>FLEX NET CALLE 28 DE JUNIO S/N Y GARCIA MORENO ENTRADA LLANO GRANDE</v>
          </cell>
          <cell r="Z6901" t="str">
            <v>1701_QUITO</v>
          </cell>
          <cell r="AA6901" t="str">
            <v/>
          </cell>
          <cell r="AB6901">
            <v>22084</v>
          </cell>
          <cell r="AC6901">
            <v>44910</v>
          </cell>
          <cell r="AD6901" t="str">
            <v>TRAMACO EXPRESS</v>
          </cell>
          <cell r="AE6901" t="str">
            <v>GENERICO TMC</v>
          </cell>
          <cell r="AF6901">
            <v>0</v>
          </cell>
          <cell r="AG6901" t="str">
            <v>PEDIDO_ENTREGADO</v>
          </cell>
          <cell r="AH6901">
            <v>44911</v>
          </cell>
          <cell r="AJ6901" t="str">
            <v>ENTREGA REALIZADA | FECHA:16-12-2022 | HORA: 16:12</v>
          </cell>
          <cell r="AK6901">
            <v>479232</v>
          </cell>
        </row>
        <row r="6902">
          <cell r="B6902">
            <v>479233</v>
          </cell>
          <cell r="C6902" t="str">
            <v>98714329</v>
          </cell>
          <cell r="D6902" t="str">
            <v>HYCITE</v>
          </cell>
          <cell r="E6902" t="str">
            <v>DESPACHO</v>
          </cell>
          <cell r="F6902" t="str">
            <v>NORMAL</v>
          </cell>
          <cell r="G6902" t="str">
            <v>031002004100246</v>
          </cell>
          <cell r="H6902">
            <v>44909</v>
          </cell>
          <cell r="I6902" t="str">
            <v>ENTREGADO</v>
          </cell>
          <cell r="J6902">
            <v>44914</v>
          </cell>
          <cell r="K6902" t="str">
            <v>DINA FLORES</v>
          </cell>
          <cell r="L6902" t="str">
            <v>ROSA AMALIA VALDIVIESO BENIGNO VALDIANEGO ESQUINA LOJA / UME PRIMERA ETAPA LOJA 110111 LOJA</v>
          </cell>
          <cell r="M6902" t="str">
            <v/>
          </cell>
          <cell r="N6902" t="str">
            <v>0982546482 / 072110238</v>
          </cell>
          <cell r="O6902" t="str">
            <v>0982546482 / 072110238</v>
          </cell>
          <cell r="P6902" t="str">
            <v>110111</v>
          </cell>
          <cell r="Q6902" t="str">
            <v>LOJA</v>
          </cell>
          <cell r="R6902" t="str">
            <v>LOJA</v>
          </cell>
          <cell r="S6902" t="str">
            <v>LOJA</v>
          </cell>
          <cell r="T6902" t="str">
            <v>TRAMACO</v>
          </cell>
          <cell r="U6902" t="str">
            <v>FLEXNETUIO_PROVINCIA</v>
          </cell>
          <cell r="V6902">
            <v>1</v>
          </cell>
          <cell r="W6902">
            <v>10.5</v>
          </cell>
          <cell r="X6902" t="str">
            <v>HYCITE QUITO</v>
          </cell>
          <cell r="Y6902" t="str">
            <v>FLEX NET CALLE 28 DE JUNIO S/N Y GARCIA MORENO ENTRADA LLANO GRANDE</v>
          </cell>
          <cell r="Z6902" t="str">
            <v>1701_QUITO</v>
          </cell>
          <cell r="AA6902" t="str">
            <v/>
          </cell>
          <cell r="AB6902">
            <v>22084</v>
          </cell>
          <cell r="AC6902">
            <v>44910</v>
          </cell>
          <cell r="AD6902" t="str">
            <v>TRAMACO EXPRESS</v>
          </cell>
          <cell r="AE6902" t="str">
            <v>GENERICO TMC</v>
          </cell>
          <cell r="AF6902">
            <v>0</v>
          </cell>
          <cell r="AG6902" t="str">
            <v>PEDIDO_ENTREGADO</v>
          </cell>
          <cell r="AH6902">
            <v>44914</v>
          </cell>
          <cell r="AJ6902" t="str">
            <v>GUIA ENTREGADA -. DINA FLORES - null</v>
          </cell>
          <cell r="AK6902">
            <v>479233</v>
          </cell>
        </row>
        <row r="6903">
          <cell r="B6903">
            <v>479234</v>
          </cell>
          <cell r="C6903" t="str">
            <v>98714376</v>
          </cell>
          <cell r="D6903" t="str">
            <v>HYCITE</v>
          </cell>
          <cell r="E6903" t="str">
            <v>DESPACHO</v>
          </cell>
          <cell r="F6903" t="str">
            <v>NORMAL</v>
          </cell>
          <cell r="G6903" t="str">
            <v>TF88871</v>
          </cell>
          <cell r="H6903">
            <v>44909</v>
          </cell>
          <cell r="I6903" t="str">
            <v>ENTREGADO</v>
          </cell>
          <cell r="J6903">
            <v>44910</v>
          </cell>
          <cell r="K6903" t="str">
            <v>HILDA MAYORGA</v>
          </cell>
          <cell r="L6903" t="str">
            <v>SAMANES 5 MZ# 935 V#1 GUAYAQUIL / NORTE SAMANES  TARQUI 090509 GUAYAS</v>
          </cell>
          <cell r="M6903" t="str">
            <v/>
          </cell>
          <cell r="N6903" t="str">
            <v>0991148620</v>
          </cell>
          <cell r="O6903" t="str">
            <v>0991148620</v>
          </cell>
          <cell r="P6903" t="str">
            <v>090509</v>
          </cell>
          <cell r="Q6903" t="str">
            <v>GUAYAQUIL</v>
          </cell>
          <cell r="R6903" t="str">
            <v>GUAYAS</v>
          </cell>
          <cell r="S6903" t="str">
            <v>GUAYAQUIL</v>
          </cell>
          <cell r="T6903" t="str">
            <v>ITSACOURIER</v>
          </cell>
          <cell r="U6903" t="str">
            <v>FLEXNETUIO_GYE</v>
          </cell>
          <cell r="V6903">
            <v>1</v>
          </cell>
          <cell r="W6903">
            <v>9.6</v>
          </cell>
          <cell r="X6903" t="str">
            <v>HYCITE QUITO</v>
          </cell>
          <cell r="Y6903" t="str">
            <v>FLEX NET CALLE 28 DE JUNIO S/N Y GARCIA MORENO ENTRADA LLANO GRANDE</v>
          </cell>
          <cell r="Z6903" t="str">
            <v>1701_QUITO</v>
          </cell>
          <cell r="AA6903" t="str">
            <v/>
          </cell>
          <cell r="AB6903">
            <v>22114</v>
          </cell>
          <cell r="AC6903">
            <v>44910</v>
          </cell>
          <cell r="AD6903" t="str">
            <v>ITSACOURIER S.A.S</v>
          </cell>
          <cell r="AE6903" t="str">
            <v>PCO5040</v>
          </cell>
          <cell r="AF6903">
            <v>0</v>
          </cell>
          <cell r="AG6903" t="str">
            <v>PEDIDO_ENTREGADO</v>
          </cell>
          <cell r="AH6903">
            <v>44910</v>
          </cell>
          <cell r="AK6903">
            <v>479234</v>
          </cell>
        </row>
        <row r="6904">
          <cell r="B6904">
            <v>479235</v>
          </cell>
          <cell r="C6904" t="str">
            <v>98714655</v>
          </cell>
          <cell r="D6904" t="str">
            <v>HYCITE</v>
          </cell>
          <cell r="E6904" t="str">
            <v>DESPACHO</v>
          </cell>
          <cell r="F6904" t="str">
            <v>NORMAL</v>
          </cell>
          <cell r="G6904" t="str">
            <v>031002004100247</v>
          </cell>
          <cell r="H6904">
            <v>44909</v>
          </cell>
          <cell r="I6904" t="str">
            <v>ENTREGADO</v>
          </cell>
          <cell r="J6904">
            <v>44910</v>
          </cell>
          <cell r="K6904" t="str">
            <v>JIMMY VARGAS</v>
          </cell>
          <cell r="L6904" t="str">
            <v>SAN JACINTO Y GENERAL GOMEZ IGLESIA UNO SOMOS SAMBORONDON COOP 10 DE AGOSTO TARIFA 092303 GUAYAS</v>
          </cell>
          <cell r="N6904" t="str">
            <v>0991633343</v>
          </cell>
          <cell r="O6904" t="str">
            <v>0991633343</v>
          </cell>
          <cell r="P6904" t="str">
            <v>092303</v>
          </cell>
          <cell r="Q6904" t="str">
            <v>SAMBORONDON</v>
          </cell>
          <cell r="R6904" t="str">
            <v>GUAYAS</v>
          </cell>
          <cell r="S6904" t="str">
            <v>TARIFA</v>
          </cell>
          <cell r="T6904" t="str">
            <v>TRAMACO</v>
          </cell>
          <cell r="U6904" t="str">
            <v>FLEXNETUIO_PROVINCIA</v>
          </cell>
          <cell r="V6904">
            <v>1</v>
          </cell>
          <cell r="W6904">
            <v>11.6</v>
          </cell>
          <cell r="X6904" t="str">
            <v>HYCITE QUITO</v>
          </cell>
          <cell r="Y6904" t="str">
            <v>FLEX NET CALLE 28 DE JUNIO S/N Y GARCIA MORENO ENTRADA LLANO GRANDE</v>
          </cell>
          <cell r="Z6904" t="str">
            <v>1701_QUITO</v>
          </cell>
          <cell r="AA6904" t="str">
            <v/>
          </cell>
          <cell r="AB6904">
            <v>22084</v>
          </cell>
          <cell r="AC6904">
            <v>44910</v>
          </cell>
          <cell r="AD6904" t="str">
            <v>TRAMACO EXPRESS</v>
          </cell>
          <cell r="AE6904" t="str">
            <v>GENERICO TMC</v>
          </cell>
          <cell r="AF6904">
            <v>0</v>
          </cell>
          <cell r="AG6904" t="str">
            <v>PEDIDO_ENTREGADO</v>
          </cell>
          <cell r="AH6904">
            <v>44910</v>
          </cell>
          <cell r="AJ6904" t="str">
            <v>GUIA ENTREGADA -. JIMMY VARGAS - 0923703383</v>
          </cell>
          <cell r="AK6904">
            <v>479235</v>
          </cell>
        </row>
        <row r="6905">
          <cell r="B6905">
            <v>479236</v>
          </cell>
          <cell r="C6905" t="str">
            <v>98714680</v>
          </cell>
          <cell r="D6905" t="str">
            <v>HYCITE</v>
          </cell>
          <cell r="E6905" t="str">
            <v>DESPACHO</v>
          </cell>
          <cell r="F6905" t="str">
            <v>NORMAL</v>
          </cell>
          <cell r="G6905" t="str">
            <v>031002004100825</v>
          </cell>
          <cell r="H6905">
            <v>44909</v>
          </cell>
          <cell r="I6905" t="str">
            <v>ENTREGADO</v>
          </cell>
          <cell r="J6905">
            <v>44910</v>
          </cell>
          <cell r="K6905" t="str">
            <v>GEOVANNA BASTIDAS</v>
          </cell>
          <cell r="L6905" t="str">
            <v>MARCO JULIO NIETO 354 HUGO JULIAN LARA PARED ROSA IBARRA / LA VICTORIA SAN FRANCISCO 100112 IMBABURA</v>
          </cell>
          <cell r="N6905" t="str">
            <v>0908849551</v>
          </cell>
          <cell r="O6905" t="str">
            <v>0908849551</v>
          </cell>
          <cell r="P6905" t="str">
            <v>100112</v>
          </cell>
          <cell r="Q6905" t="str">
            <v>IBARRA</v>
          </cell>
          <cell r="R6905" t="str">
            <v>IMBABURA</v>
          </cell>
          <cell r="S6905" t="str">
            <v>SAN MIGUEL DE IBARRA</v>
          </cell>
          <cell r="T6905" t="str">
            <v>TRAMACO</v>
          </cell>
          <cell r="U6905" t="str">
            <v>FLEXNETUIO_PROVINCIA</v>
          </cell>
          <cell r="V6905">
            <v>2</v>
          </cell>
          <cell r="W6905">
            <v>21.3</v>
          </cell>
          <cell r="X6905" t="str">
            <v>HYCITE QUITO</v>
          </cell>
          <cell r="Y6905" t="str">
            <v>FLEX NET CALLE 28 DE JUNIO S/N Y GARCIA MORENO ENTRADA LLANO GRANDE</v>
          </cell>
          <cell r="Z6905" t="str">
            <v>1701_QUITO</v>
          </cell>
          <cell r="AA6905" t="str">
            <v/>
          </cell>
          <cell r="AB6905">
            <v>22084</v>
          </cell>
          <cell r="AC6905">
            <v>44910</v>
          </cell>
          <cell r="AD6905" t="str">
            <v>TRAMACO EXPRESS</v>
          </cell>
          <cell r="AE6905" t="str">
            <v>GENERICO TMC</v>
          </cell>
          <cell r="AF6905">
            <v>0</v>
          </cell>
          <cell r="AG6905" t="str">
            <v>PEDIDO_ENTREGADO</v>
          </cell>
          <cell r="AH6905">
            <v>44910</v>
          </cell>
          <cell r="AJ6905" t="str">
            <v>GUIA ENTREGADA -Aylen Gonzabay - 01</v>
          </cell>
          <cell r="AK6905">
            <v>479236</v>
          </cell>
        </row>
        <row r="6906">
          <cell r="B6906">
            <v>479237</v>
          </cell>
          <cell r="C6906" t="str">
            <v>98714768</v>
          </cell>
          <cell r="D6906" t="str">
            <v>HYCITE</v>
          </cell>
          <cell r="E6906" t="str">
            <v>DESPACHO</v>
          </cell>
          <cell r="F6906" t="str">
            <v>NORMAL</v>
          </cell>
          <cell r="G6906" t="str">
            <v>031002004100249</v>
          </cell>
          <cell r="H6906">
            <v>44909</v>
          </cell>
          <cell r="I6906" t="str">
            <v>ENTREGADO</v>
          </cell>
          <cell r="J6906">
            <v>44911</v>
          </cell>
          <cell r="K6906" t="str">
            <v>STIVEN LOOR</v>
          </cell>
          <cell r="L6906" t="str">
            <v>VIA DAULE ETAPA PISCINA LA PROMESA KM 28.5 CALLE PRINCIPAL CON PARADOR DAULE//NORTE PASCUALES 090708 GUAYAS</v>
          </cell>
          <cell r="N6906" t="str">
            <v>0978830995 / 978863841</v>
          </cell>
          <cell r="O6906" t="str">
            <v>0978830995 / 978863841</v>
          </cell>
          <cell r="P6906" t="str">
            <v>090708</v>
          </cell>
          <cell r="Q6906" t="str">
            <v>GUAYAQUIL</v>
          </cell>
          <cell r="R6906" t="str">
            <v>GUAYAS</v>
          </cell>
          <cell r="S6906" t="str">
            <v>GUAYAQUIL</v>
          </cell>
          <cell r="T6906" t="str">
            <v>TRAMACO</v>
          </cell>
          <cell r="U6906" t="str">
            <v>FLEXNETUIO_PROVINCIA</v>
          </cell>
          <cell r="V6906">
            <v>1</v>
          </cell>
          <cell r="W6906">
            <v>9.9</v>
          </cell>
          <cell r="X6906" t="str">
            <v>HYCITE QUITO</v>
          </cell>
          <cell r="Y6906" t="str">
            <v>FLEX NET CALLE 28 DE JUNIO S/N Y GARCIA MORENO ENTRADA LLANO GRANDE</v>
          </cell>
          <cell r="Z6906" t="str">
            <v>1701_QUITO</v>
          </cell>
          <cell r="AA6906" t="str">
            <v/>
          </cell>
          <cell r="AB6906">
            <v>22084</v>
          </cell>
          <cell r="AC6906">
            <v>44910</v>
          </cell>
          <cell r="AD6906" t="str">
            <v>TRAMACO EXPRESS</v>
          </cell>
          <cell r="AE6906" t="str">
            <v>GENERICO TMC</v>
          </cell>
          <cell r="AF6906">
            <v>0</v>
          </cell>
          <cell r="AG6906" t="str">
            <v>PEDIDO_ENTREGADO</v>
          </cell>
          <cell r="AH6906">
            <v>44911</v>
          </cell>
          <cell r="AJ6906" t="str">
            <v>GUIA ENTREGADA -Ramón carreño - null</v>
          </cell>
          <cell r="AK6906">
            <v>479237</v>
          </cell>
        </row>
        <row r="6907">
          <cell r="B6907">
            <v>479238</v>
          </cell>
          <cell r="C6907" t="str">
            <v>98714899</v>
          </cell>
          <cell r="D6907" t="str">
            <v>HYCITE</v>
          </cell>
          <cell r="E6907" t="str">
            <v>DESPACHO</v>
          </cell>
          <cell r="F6907" t="str">
            <v>NORMAL</v>
          </cell>
          <cell r="G6907" t="str">
            <v>TFQ88873</v>
          </cell>
          <cell r="H6907">
            <v>44909</v>
          </cell>
          <cell r="I6907" t="str">
            <v>ENTREGADO</v>
          </cell>
          <cell r="J6907">
            <v>44910</v>
          </cell>
          <cell r="K6907" t="str">
            <v>JUAN PULGAR</v>
          </cell>
          <cell r="L6907" t="str">
            <v>PASAJE SANTA ROSA 4335 Y ABDON CALDERON FRENTE BOLIVAR DE LAS ACACIAS QUITO // VALLE DE LOS CHILLOS CONOCOTO 170805 PICHINCHA</v>
          </cell>
          <cell r="N6907" t="str">
            <v>0985339168</v>
          </cell>
          <cell r="O6907" t="str">
            <v>0985339168</v>
          </cell>
          <cell r="P6907" t="str">
            <v>170805</v>
          </cell>
          <cell r="Q6907" t="str">
            <v>QUITO</v>
          </cell>
          <cell r="R6907" t="str">
            <v>PICHINCHA</v>
          </cell>
          <cell r="S6907" t="str">
            <v>CONOCOTO - DEAN BAJO -  -  -  -</v>
          </cell>
          <cell r="T6907" t="str">
            <v>FLEXTRANS UIO</v>
          </cell>
          <cell r="U6907" t="str">
            <v>FLEXNETUIO_LOCAL</v>
          </cell>
          <cell r="V6907">
            <v>1</v>
          </cell>
          <cell r="W6907">
            <v>11.4</v>
          </cell>
          <cell r="X6907" t="str">
            <v>HYCITE QUITO</v>
          </cell>
          <cell r="Y6907" t="str">
            <v>FLEX NET CALLE 28 DE JUNIO S/N Y GARCIA MORENO ENTRADA LLANO GRANDE</v>
          </cell>
          <cell r="Z6907" t="str">
            <v>1701_QUITO</v>
          </cell>
          <cell r="AA6907" t="str">
            <v/>
          </cell>
          <cell r="AB6907">
            <v>22095</v>
          </cell>
          <cell r="AC6907">
            <v>44910</v>
          </cell>
          <cell r="AD6907" t="str">
            <v>ITSACOURIER S.A.S</v>
          </cell>
          <cell r="AE6907" t="str">
            <v>PBB3265</v>
          </cell>
          <cell r="AF6907">
            <v>0</v>
          </cell>
          <cell r="AG6907" t="str">
            <v>PEDIDO_ENTREGADO</v>
          </cell>
          <cell r="AH6907">
            <v>44910</v>
          </cell>
          <cell r="AK6907">
            <v>479238</v>
          </cell>
        </row>
        <row r="6908">
          <cell r="B6908">
            <v>479239</v>
          </cell>
          <cell r="C6908" t="str">
            <v>98715138</v>
          </cell>
          <cell r="D6908" t="str">
            <v>HYCITE</v>
          </cell>
          <cell r="E6908" t="str">
            <v>DESPACHO</v>
          </cell>
          <cell r="F6908" t="str">
            <v>NORMAL</v>
          </cell>
          <cell r="G6908" t="str">
            <v>TFQ88874</v>
          </cell>
          <cell r="H6908">
            <v>44909</v>
          </cell>
          <cell r="I6908" t="str">
            <v>ENTREGADO</v>
          </cell>
          <cell r="J6908">
            <v>44910</v>
          </cell>
          <cell r="K6908" t="str">
            <v>MIRIAN CARGUA</v>
          </cell>
          <cell r="L6908" t="str">
            <v>RIO COFANES 328 Y DE SEGOVIA A LADO DE LA GASOLINERA TERPEL QUITO-LA Y INAQUITO 170513 PICHINCHA</v>
          </cell>
          <cell r="M6908" t="str">
            <v/>
          </cell>
          <cell r="N6908" t="str">
            <v>0985721288</v>
          </cell>
          <cell r="O6908" t="str">
            <v>0985721288</v>
          </cell>
          <cell r="P6908" t="str">
            <v>170513</v>
          </cell>
          <cell r="Q6908" t="str">
            <v>QUITO</v>
          </cell>
          <cell r="R6908" t="str">
            <v>PICHINCHA</v>
          </cell>
          <cell r="S6908" t="str">
            <v>QUITO</v>
          </cell>
          <cell r="T6908" t="str">
            <v>FLEXTRANS UIO</v>
          </cell>
          <cell r="U6908" t="str">
            <v>FLEXNETUIO_LOCAL</v>
          </cell>
          <cell r="V6908">
            <v>1</v>
          </cell>
          <cell r="W6908">
            <v>3.1</v>
          </cell>
          <cell r="X6908" t="str">
            <v>HYCITE QUITO</v>
          </cell>
          <cell r="Y6908" t="str">
            <v>FLEX NET CALLE 28 DE JUNIO S/N Y GARCIA MORENO ENTRADA LLANO GRANDE</v>
          </cell>
          <cell r="Z6908" t="str">
            <v>1701_QUITO</v>
          </cell>
          <cell r="AA6908" t="str">
            <v/>
          </cell>
          <cell r="AB6908">
            <v>22088</v>
          </cell>
          <cell r="AC6908">
            <v>44910</v>
          </cell>
          <cell r="AD6908" t="str">
            <v>ITSACOURIER S.A.S</v>
          </cell>
          <cell r="AE6908" t="str">
            <v>PDV9459</v>
          </cell>
          <cell r="AF6908">
            <v>0</v>
          </cell>
          <cell r="AG6908" t="str">
            <v>PEDIDO_ENTREGADO</v>
          </cell>
          <cell r="AH6908">
            <v>44910</v>
          </cell>
          <cell r="AK6908">
            <v>479239</v>
          </cell>
        </row>
        <row r="6909">
          <cell r="B6909">
            <v>479240</v>
          </cell>
          <cell r="C6909" t="str">
            <v>98715414</v>
          </cell>
          <cell r="D6909" t="str">
            <v>HYCITE</v>
          </cell>
          <cell r="E6909" t="str">
            <v>DESPACHO</v>
          </cell>
          <cell r="F6909" t="str">
            <v>NORMAL</v>
          </cell>
          <cell r="G6909" t="str">
            <v>TF88875</v>
          </cell>
          <cell r="H6909">
            <v>44909</v>
          </cell>
          <cell r="I6909" t="str">
            <v>ENTREGADO</v>
          </cell>
          <cell r="J6909">
            <v>44911</v>
          </cell>
          <cell r="K6909" t="str">
            <v>TERESITA ALBAN</v>
          </cell>
          <cell r="L6909" t="str">
            <v>MUCHO LOTE 2 PARAISO DEL RIO 1 MZA 2736 VILLA 21 DIAGONAL AL PARQUE DE PARAISO 1 GUAYAQUIL // GUAAYAQUIL PASCUALES 090410 GUAYAS</v>
          </cell>
          <cell r="N6909" t="str">
            <v>0997192573</v>
          </cell>
          <cell r="O6909" t="str">
            <v>0997192573</v>
          </cell>
          <cell r="P6909" t="str">
            <v>GUAYAQUIL</v>
          </cell>
          <cell r="Q6909" t="str">
            <v>GUAYAQUIL</v>
          </cell>
          <cell r="R6909" t="str">
            <v>GUAYAS</v>
          </cell>
          <cell r="T6909" t="str">
            <v>ITSACOURIER</v>
          </cell>
          <cell r="U6909" t="str">
            <v>FLEXNETUIO_GYE</v>
          </cell>
          <cell r="V6909">
            <v>1</v>
          </cell>
          <cell r="W6909">
            <v>7.7</v>
          </cell>
          <cell r="X6909" t="str">
            <v>HYCITE QUITO</v>
          </cell>
          <cell r="Y6909" t="str">
            <v>FLEX NET CALLE 28 DE JUNIO S/N Y GARCIA MORENO ENTRADA LLANO GRANDE</v>
          </cell>
          <cell r="Z6909" t="str">
            <v>1701_QUITO</v>
          </cell>
          <cell r="AA6909" t="str">
            <v/>
          </cell>
          <cell r="AB6909">
            <v>22156</v>
          </cell>
          <cell r="AC6909">
            <v>44911</v>
          </cell>
          <cell r="AD6909" t="str">
            <v>ITSACOURIER S.A.S</v>
          </cell>
          <cell r="AE6909" t="str">
            <v>PCO5040</v>
          </cell>
          <cell r="AF6909">
            <v>1</v>
          </cell>
          <cell r="AG6909" t="str">
            <v>PEDIDO_ENTREGADO</v>
          </cell>
          <cell r="AH6909">
            <v>44911</v>
          </cell>
          <cell r="AK6909">
            <v>479240</v>
          </cell>
        </row>
        <row r="6910">
          <cell r="B6910">
            <v>479241</v>
          </cell>
          <cell r="C6910" t="str">
            <v>98715618</v>
          </cell>
          <cell r="D6910" t="str">
            <v>HYCITE</v>
          </cell>
          <cell r="E6910" t="str">
            <v>DESPACHO</v>
          </cell>
          <cell r="F6910" t="str">
            <v>NORMAL</v>
          </cell>
          <cell r="G6910" t="str">
            <v>TFQ88876</v>
          </cell>
          <cell r="H6910">
            <v>44909</v>
          </cell>
          <cell r="I6910" t="str">
            <v>ENTREGADO</v>
          </cell>
          <cell r="J6910">
            <v>44910</v>
          </cell>
          <cell r="K6910" t="str">
            <v>FRANKLIN PAREDES</v>
          </cell>
          <cell r="L6910" t="str">
            <v>MIGUEL BURBANO N 48-128 Y JOSE MINO URB EL PINAR BAJO QUITO LA CONCEPCION 170511 PICHINCHA</v>
          </cell>
          <cell r="N6910" t="str">
            <v>0987925050</v>
          </cell>
          <cell r="O6910" t="str">
            <v>0987925050</v>
          </cell>
          <cell r="P6910" t="str">
            <v>170511</v>
          </cell>
          <cell r="Q6910" t="str">
            <v>QUITO</v>
          </cell>
          <cell r="R6910" t="str">
            <v>PICHINCHA</v>
          </cell>
          <cell r="S6910" t="str">
            <v>QUITO</v>
          </cell>
          <cell r="T6910" t="str">
            <v>FLEXTRANS UIO</v>
          </cell>
          <cell r="U6910" t="str">
            <v>FLEXNETUIO_LOCAL</v>
          </cell>
          <cell r="V6910">
            <v>2</v>
          </cell>
          <cell r="W6910">
            <v>18.2</v>
          </cell>
          <cell r="X6910" t="str">
            <v>HYCITE QUITO</v>
          </cell>
          <cell r="Y6910" t="str">
            <v>FLEX NET CALLE 28 DE JUNIO S/N Y GARCIA MORENO ENTRADA LLANO GRANDE</v>
          </cell>
          <cell r="Z6910" t="str">
            <v>1701_QUITO</v>
          </cell>
          <cell r="AA6910" t="str">
            <v/>
          </cell>
          <cell r="AB6910">
            <v>22091</v>
          </cell>
          <cell r="AC6910">
            <v>44910</v>
          </cell>
          <cell r="AD6910" t="str">
            <v>FLEXTRANS</v>
          </cell>
          <cell r="AE6910" t="str">
            <v>PAB5141</v>
          </cell>
          <cell r="AF6910">
            <v>0</v>
          </cell>
          <cell r="AG6910" t="str">
            <v>PEDIDO_ENTREGADO</v>
          </cell>
          <cell r="AH6910">
            <v>44910</v>
          </cell>
          <cell r="AK6910">
            <v>479241</v>
          </cell>
        </row>
        <row r="6911">
          <cell r="B6911">
            <v>479242</v>
          </cell>
          <cell r="C6911" t="str">
            <v>98715674</v>
          </cell>
          <cell r="D6911" t="str">
            <v>HYCITE</v>
          </cell>
          <cell r="E6911" t="str">
            <v>DESPACHO</v>
          </cell>
          <cell r="F6911" t="str">
            <v>NORMAL</v>
          </cell>
          <cell r="G6911" t="str">
            <v>031002004100250</v>
          </cell>
          <cell r="H6911">
            <v>44909</v>
          </cell>
          <cell r="I6911" t="str">
            <v>ENTREGADO</v>
          </cell>
          <cell r="J6911">
            <v>44910</v>
          </cell>
          <cell r="K6911" t="str">
            <v>LUZ VELOZ</v>
          </cell>
          <cell r="L6911" t="str">
            <v>AV AMAZONAS AV LOS ALMENDROS LA MANA /LA VIRGEN EL TRIUNFO 050202 COTOPAXI</v>
          </cell>
          <cell r="M6911" t="str">
            <v/>
          </cell>
          <cell r="N6911" t="str">
            <v>0989194325 / 997720973</v>
          </cell>
          <cell r="O6911" t="str">
            <v>0989194325 / 997720973</v>
          </cell>
          <cell r="P6911" t="str">
            <v>050202</v>
          </cell>
          <cell r="Q6911" t="str">
            <v>LA MANA</v>
          </cell>
          <cell r="R6911" t="str">
            <v>COTOPAXI</v>
          </cell>
          <cell r="S6911" t="str">
            <v>LA MANA</v>
          </cell>
          <cell r="T6911" t="str">
            <v>TRAMACO</v>
          </cell>
          <cell r="U6911" t="str">
            <v>FLEXNETUIO_PROVINCIA</v>
          </cell>
          <cell r="V6911">
            <v>1</v>
          </cell>
          <cell r="W6911">
            <v>4.5</v>
          </cell>
          <cell r="X6911" t="str">
            <v>HYCITE QUITO</v>
          </cell>
          <cell r="Y6911" t="str">
            <v>FLEX NET CALLE 28 DE JUNIO S/N Y GARCIA MORENO ENTRADA LLANO GRANDE</v>
          </cell>
          <cell r="Z6911" t="str">
            <v>1701_QUITO</v>
          </cell>
          <cell r="AA6911" t="str">
            <v/>
          </cell>
          <cell r="AB6911">
            <v>22084</v>
          </cell>
          <cell r="AC6911">
            <v>44910</v>
          </cell>
          <cell r="AD6911" t="str">
            <v>TRAMACO EXPRESS</v>
          </cell>
          <cell r="AE6911" t="str">
            <v>GENERICO TMC</v>
          </cell>
          <cell r="AF6911">
            <v>0</v>
          </cell>
          <cell r="AG6911" t="str">
            <v>PEDIDO_ENTREGADO</v>
          </cell>
          <cell r="AH6911">
            <v>44910</v>
          </cell>
          <cell r="AJ6911" t="str">
            <v>GUIA ENTREGADA -. LUZ VELOZ - null</v>
          </cell>
          <cell r="AK6911">
            <v>479242</v>
          </cell>
        </row>
        <row r="6912">
          <cell r="B6912">
            <v>479243</v>
          </cell>
          <cell r="C6912" t="str">
            <v>98715941</v>
          </cell>
          <cell r="D6912" t="str">
            <v>HYCITE</v>
          </cell>
          <cell r="E6912" t="str">
            <v>DESPACHO</v>
          </cell>
          <cell r="F6912" t="str">
            <v>NORMAL</v>
          </cell>
          <cell r="G6912" t="str">
            <v>031002004100251</v>
          </cell>
          <cell r="H6912">
            <v>44909</v>
          </cell>
          <cell r="I6912" t="str">
            <v>ENTREGADO</v>
          </cell>
          <cell r="J6912">
            <v>44910</v>
          </cell>
          <cell r="K6912" t="str">
            <v>LORENA S LUCAS</v>
          </cell>
          <cell r="L6912" t="str">
            <v>CLL AV 5 DE JUNIO Y AV MANABI EDIFICIO PLAZA ALIANZA REF FRENTE A LA PLAZA GUI  18 DE OCTUBRE 130103 MANABI</v>
          </cell>
          <cell r="M6912" t="str">
            <v/>
          </cell>
          <cell r="N6912" t="str">
            <v>0958608991 / 987257257</v>
          </cell>
          <cell r="O6912" t="str">
            <v>0958608991 / 987257257</v>
          </cell>
          <cell r="P6912" t="str">
            <v>130103</v>
          </cell>
          <cell r="Q6912" t="str">
            <v>PORTOVIEJO</v>
          </cell>
          <cell r="R6912" t="str">
            <v>MANABI</v>
          </cell>
          <cell r="S6912" t="str">
            <v>PORTOVIEJO</v>
          </cell>
          <cell r="T6912" t="str">
            <v>TRAMACO</v>
          </cell>
          <cell r="U6912" t="str">
            <v>FLEXNETUIO_PROVINCIA</v>
          </cell>
          <cell r="V6912">
            <v>1</v>
          </cell>
          <cell r="W6912">
            <v>14.01</v>
          </cell>
          <cell r="X6912" t="str">
            <v>HYCITE QUITO</v>
          </cell>
          <cell r="Y6912" t="str">
            <v>FLEX NET CALLE 28 DE JUNIO S/N Y GARCIA MORENO ENTRADA LLANO GRANDE</v>
          </cell>
          <cell r="Z6912" t="str">
            <v>1701_QUITO</v>
          </cell>
          <cell r="AA6912" t="str">
            <v/>
          </cell>
          <cell r="AB6912">
            <v>22084</v>
          </cell>
          <cell r="AC6912">
            <v>44910</v>
          </cell>
          <cell r="AD6912" t="str">
            <v>TRAMACO EXPRESS</v>
          </cell>
          <cell r="AE6912" t="str">
            <v>GENERICO TMC</v>
          </cell>
          <cell r="AF6912">
            <v>0</v>
          </cell>
          <cell r="AG6912" t="str">
            <v>PEDIDO_ENTREGADO</v>
          </cell>
          <cell r="AH6912">
            <v>44910</v>
          </cell>
          <cell r="AJ6912" t="str">
            <v>GUIA ENTREGADA -. LORENA S LUCAS - null</v>
          </cell>
          <cell r="AK6912">
            <v>479243</v>
          </cell>
        </row>
        <row r="6913">
          <cell r="B6913">
            <v>479244</v>
          </cell>
          <cell r="C6913" t="str">
            <v>98716825</v>
          </cell>
          <cell r="D6913" t="str">
            <v>HYCITE</v>
          </cell>
          <cell r="E6913" t="str">
            <v>DESPACHO</v>
          </cell>
          <cell r="F6913" t="str">
            <v>NORMAL</v>
          </cell>
          <cell r="G6913" t="str">
            <v>031002004100252</v>
          </cell>
          <cell r="H6913">
            <v>44909</v>
          </cell>
          <cell r="I6913" t="str">
            <v>ENTREGADO</v>
          </cell>
          <cell r="J6913">
            <v>44910</v>
          </cell>
          <cell r="K6913" t="str">
            <v>ANA VALDEZ</v>
          </cell>
          <cell r="L6913" t="str">
            <v>CALLE 11 Y AV 31 SECTOR SANTA MARTA DISTRIBUIDOR AGUA ITALAGUA MANTA // SANTA MARTA MANTA 130213 MANABI</v>
          </cell>
          <cell r="M6913" t="str">
            <v/>
          </cell>
          <cell r="N6913" t="str">
            <v>0980168094</v>
          </cell>
          <cell r="O6913" t="str">
            <v>0980168094</v>
          </cell>
          <cell r="P6913" t="str">
            <v>130213</v>
          </cell>
          <cell r="Q6913" t="str">
            <v>MANTA</v>
          </cell>
          <cell r="R6913" t="str">
            <v>MANABI</v>
          </cell>
          <cell r="S6913" t="str">
            <v>MANTA</v>
          </cell>
          <cell r="T6913" t="str">
            <v>TRAMACO</v>
          </cell>
          <cell r="U6913" t="str">
            <v>FLEXNETUIO_PROVINCIA</v>
          </cell>
          <cell r="V6913">
            <v>1</v>
          </cell>
          <cell r="W6913">
            <v>4</v>
          </cell>
          <cell r="X6913" t="str">
            <v>HYCITE QUITO</v>
          </cell>
          <cell r="Y6913" t="str">
            <v>FLEX NET CALLE 28 DE JUNIO S/N Y GARCIA MORENO ENTRADA LLANO GRANDE</v>
          </cell>
          <cell r="Z6913" t="str">
            <v>1701_QUITO</v>
          </cell>
          <cell r="AA6913" t="str">
            <v/>
          </cell>
          <cell r="AB6913">
            <v>22084</v>
          </cell>
          <cell r="AC6913">
            <v>44910</v>
          </cell>
          <cell r="AD6913" t="str">
            <v>TRAMACO EXPRESS</v>
          </cell>
          <cell r="AE6913" t="str">
            <v>GENERICO TMC</v>
          </cell>
          <cell r="AF6913">
            <v>0</v>
          </cell>
          <cell r="AG6913" t="str">
            <v>PEDIDO_ENTREGADO</v>
          </cell>
          <cell r="AH6913">
            <v>44910</v>
          </cell>
          <cell r="AJ6913" t="str">
            <v>GUIA ENTREGADA -. ANA VALDEZ - null</v>
          </cell>
          <cell r="AK6913">
            <v>479244</v>
          </cell>
        </row>
        <row r="6914">
          <cell r="B6914">
            <v>479200</v>
          </cell>
          <cell r="C6914" t="str">
            <v>98503018</v>
          </cell>
          <cell r="D6914" t="str">
            <v>HYCITE</v>
          </cell>
          <cell r="E6914" t="str">
            <v>DESPACHO</v>
          </cell>
          <cell r="F6914" t="str">
            <v>NORMAL</v>
          </cell>
          <cell r="G6914" t="str">
            <v>031002004100229</v>
          </cell>
          <cell r="H6914">
            <v>44909</v>
          </cell>
          <cell r="I6914" t="str">
            <v>ENTREGADO</v>
          </cell>
          <cell r="J6914">
            <v>44910</v>
          </cell>
          <cell r="K6914" t="str">
            <v>VICTOR JIMENEZ</v>
          </cell>
          <cell r="L6914" t="str">
            <v>GERENCIA Y GRANDIOLAS ESQUINA 1 PISO ESQUINAA IBARRA//SUR FLORIDA 100101 IMBABURA</v>
          </cell>
          <cell r="M6914" t="str">
            <v/>
          </cell>
          <cell r="N6914" t="str">
            <v>0988223152 / 062950492</v>
          </cell>
          <cell r="O6914" t="str">
            <v>0988223152 / 062950492</v>
          </cell>
          <cell r="P6914" t="str">
            <v>100101</v>
          </cell>
          <cell r="Q6914" t="str">
            <v>IBARRA</v>
          </cell>
          <cell r="R6914" t="str">
            <v>IMBABURA</v>
          </cell>
          <cell r="S6914" t="str">
            <v>SAN MIGUEL DE IBARRA</v>
          </cell>
          <cell r="T6914" t="str">
            <v>TRAMACO</v>
          </cell>
          <cell r="U6914" t="str">
            <v>FLEXNETUIO_PROVINCIA</v>
          </cell>
          <cell r="V6914">
            <v>1</v>
          </cell>
          <cell r="W6914">
            <v>4.2</v>
          </cell>
          <cell r="X6914" t="str">
            <v>HYCITE QUITO</v>
          </cell>
          <cell r="Y6914" t="str">
            <v>FLEX NET CALLE 28 DE JUNIO S/N Y GARCIA MORENO ENTRADA LLANO GRANDE</v>
          </cell>
          <cell r="Z6914" t="str">
            <v>1701_QUITO</v>
          </cell>
          <cell r="AA6914" t="str">
            <v/>
          </cell>
          <cell r="AB6914">
            <v>22084</v>
          </cell>
          <cell r="AC6914">
            <v>44910</v>
          </cell>
          <cell r="AD6914" t="str">
            <v>TRAMACO EXPRESS</v>
          </cell>
          <cell r="AE6914" t="str">
            <v>GENERICO TMC</v>
          </cell>
          <cell r="AF6914">
            <v>1</v>
          </cell>
          <cell r="AG6914" t="str">
            <v>PEDIDO_ENTREGADO</v>
          </cell>
          <cell r="AH6914">
            <v>44910</v>
          </cell>
          <cell r="AJ6914" t="str">
            <v>GUIA ENTREGADA -. VICTOR JIMENEZ - null</v>
          </cell>
          <cell r="AK6914">
            <v>479200</v>
          </cell>
        </row>
        <row r="6915">
          <cell r="B6915">
            <v>479201</v>
          </cell>
          <cell r="C6915" t="str">
            <v>98622367</v>
          </cell>
          <cell r="D6915" t="str">
            <v>HYCITE</v>
          </cell>
          <cell r="E6915" t="str">
            <v>DESPACHO</v>
          </cell>
          <cell r="F6915" t="str">
            <v>NORMAL</v>
          </cell>
          <cell r="G6915" t="str">
            <v>031002004100822</v>
          </cell>
          <cell r="H6915">
            <v>44909</v>
          </cell>
          <cell r="I6915" t="str">
            <v>ENTREGADO</v>
          </cell>
          <cell r="J6915">
            <v>44910</v>
          </cell>
          <cell r="K6915" t="str">
            <v>MARCO JACOME</v>
          </cell>
          <cell r="L6915" t="str">
            <v>10 DE AGOSTO Y MEXICO FRENTE A FARMACIA COMUNITARIAS LATACUNGA** BARRIO SAN FELIPE ELOY ALFARO 050108 COTOPAXI</v>
          </cell>
          <cell r="N6915" t="str">
            <v>0998948862</v>
          </cell>
          <cell r="O6915" t="str">
            <v>0998948862</v>
          </cell>
          <cell r="P6915" t="str">
            <v>050108</v>
          </cell>
          <cell r="Q6915" t="str">
            <v>LATACUNGA</v>
          </cell>
          <cell r="R6915" t="str">
            <v>COTOPAXI</v>
          </cell>
          <cell r="S6915" t="str">
            <v>LATACUNGA</v>
          </cell>
          <cell r="T6915" t="str">
            <v>TRAMACO</v>
          </cell>
          <cell r="U6915" t="str">
            <v>FLEXNETUIO_PROVINCIA</v>
          </cell>
          <cell r="V6915">
            <v>2</v>
          </cell>
          <cell r="W6915">
            <v>17</v>
          </cell>
          <cell r="X6915" t="str">
            <v>HYCITE QUITO</v>
          </cell>
          <cell r="Y6915" t="str">
            <v>FLEX NET CALLE 28 DE JUNIO S/N Y GARCIA MORENO ENTRADA LLANO GRANDE</v>
          </cell>
          <cell r="Z6915" t="str">
            <v>1701_QUITO</v>
          </cell>
          <cell r="AA6915" t="str">
            <v/>
          </cell>
          <cell r="AB6915">
            <v>22084</v>
          </cell>
          <cell r="AC6915">
            <v>44910</v>
          </cell>
          <cell r="AD6915" t="str">
            <v>TRAMACO EXPRESS</v>
          </cell>
          <cell r="AE6915" t="str">
            <v>GENERICO TMC</v>
          </cell>
          <cell r="AF6915">
            <v>0</v>
          </cell>
          <cell r="AG6915" t="str">
            <v>PEDIDO_ENTREGADO</v>
          </cell>
          <cell r="AH6915">
            <v>44910</v>
          </cell>
          <cell r="AJ6915" t="str">
            <v>GUIA ENTREGADA -EULALIA GUANOLUISA  - 0501671416</v>
          </cell>
          <cell r="AK6915">
            <v>479201</v>
          </cell>
        </row>
        <row r="6916">
          <cell r="B6916">
            <v>479202</v>
          </cell>
          <cell r="C6916" t="str">
            <v>98670415_A</v>
          </cell>
          <cell r="D6916" t="str">
            <v>HYCITE</v>
          </cell>
          <cell r="E6916" t="str">
            <v>DESPACHO</v>
          </cell>
          <cell r="F6916" t="str">
            <v>NORMAL</v>
          </cell>
          <cell r="G6916" t="str">
            <v>TFQ88857 / TFQ90378</v>
          </cell>
          <cell r="H6916">
            <v>44909</v>
          </cell>
          <cell r="I6916" t="str">
            <v>ENTREGADO</v>
          </cell>
          <cell r="J6916">
            <v>44918</v>
          </cell>
          <cell r="K6916" t="str">
            <v>LUIS FERNANDO CHAVEZ RONDAL</v>
          </cell>
          <cell r="L6916" t="str">
            <v>E6C LOTE 23 550 D PICHINCHA QUITO, SANTA ISABEL TURBAMBA</v>
          </cell>
          <cell r="N6916" t="str">
            <v>099-262-6159</v>
          </cell>
          <cell r="O6916" t="str">
            <v>099-262-6159</v>
          </cell>
          <cell r="P6916" t="str">
            <v>170703</v>
          </cell>
          <cell r="Q6916" t="str">
            <v>QUITO</v>
          </cell>
          <cell r="R6916" t="str">
            <v>PICHINCHA</v>
          </cell>
          <cell r="S6916" t="str">
            <v>QUITO</v>
          </cell>
          <cell r="T6916" t="str">
            <v>FLEXTRANS UIO</v>
          </cell>
          <cell r="U6916" t="str">
            <v>FLEXNETUIO_LOCAL</v>
          </cell>
          <cell r="V6916">
            <v>1</v>
          </cell>
          <cell r="W6916">
            <v>5.5</v>
          </cell>
          <cell r="X6916" t="str">
            <v>HYCITE QUITO</v>
          </cell>
          <cell r="Y6916" t="str">
            <v>FLEX NET CALLE 28 DE JUNIO S/N Y GARCIA MORENO ENTRADA LLANO GRANDE</v>
          </cell>
          <cell r="Z6916" t="str">
            <v>1701_QUITO</v>
          </cell>
          <cell r="AA6916" t="str">
            <v/>
          </cell>
          <cell r="AB6916">
            <v>22353</v>
          </cell>
          <cell r="AC6916">
            <v>44918</v>
          </cell>
          <cell r="AD6916" t="str">
            <v>ITSACOURIER S.A.S</v>
          </cell>
          <cell r="AE6916" t="str">
            <v>PCZ1852</v>
          </cell>
          <cell r="AF6916">
            <v>1</v>
          </cell>
          <cell r="AG6916" t="str">
            <v>PEDIDO_ENTREGADO</v>
          </cell>
          <cell r="AH6916">
            <v>44918</v>
          </cell>
          <cell r="AK6916">
            <v>479202</v>
          </cell>
        </row>
        <row r="6917">
          <cell r="B6917">
            <v>479203</v>
          </cell>
          <cell r="C6917" t="str">
            <v>98672829</v>
          </cell>
          <cell r="D6917" t="str">
            <v>HYCITE</v>
          </cell>
          <cell r="E6917" t="str">
            <v>DESPACHO</v>
          </cell>
          <cell r="F6917" t="str">
            <v>NORMAL</v>
          </cell>
          <cell r="G6917" t="str">
            <v>TF88924</v>
          </cell>
          <cell r="H6917">
            <v>44909</v>
          </cell>
          <cell r="I6917" t="str">
            <v>ENTREGADO</v>
          </cell>
          <cell r="J6917">
            <v>44910</v>
          </cell>
          <cell r="K6917" t="str">
            <v>ELIZABETH GORDILLO</v>
          </cell>
          <cell r="L6917" t="str">
            <v>URB LA GRAN VITTORIA MZ 3 PH-6 3 ETAPA ROSETTA DAULE ** URB CDLA VICTORIA DAULE 091901 GUAYAS</v>
          </cell>
          <cell r="N6917" t="str">
            <v>0987714528</v>
          </cell>
          <cell r="O6917" t="str">
            <v>0987714528</v>
          </cell>
          <cell r="P6917" t="str">
            <v>091901</v>
          </cell>
          <cell r="Q6917" t="str">
            <v>DAULE</v>
          </cell>
          <cell r="R6917" t="str">
            <v>GUAYAS</v>
          </cell>
          <cell r="S6917" t="str">
            <v>DAULE</v>
          </cell>
          <cell r="T6917" t="str">
            <v>ITSACOURIER</v>
          </cell>
          <cell r="U6917" t="str">
            <v>FLEXNETUIO_GYE</v>
          </cell>
          <cell r="V6917">
            <v>1</v>
          </cell>
          <cell r="W6917">
            <v>9.9</v>
          </cell>
          <cell r="X6917" t="str">
            <v>HYCITE QUITO</v>
          </cell>
          <cell r="Y6917" t="str">
            <v>FLEX NET CALLE 28 DE JUNIO S/N Y GARCIA MORENO ENTRADA LLANO GRANDE</v>
          </cell>
          <cell r="Z6917" t="str">
            <v>1701_QUITO</v>
          </cell>
          <cell r="AA6917" t="str">
            <v/>
          </cell>
          <cell r="AB6917">
            <v>22114</v>
          </cell>
          <cell r="AC6917">
            <v>44910</v>
          </cell>
          <cell r="AD6917" t="str">
            <v>ITSACOURIER S.A.S</v>
          </cell>
          <cell r="AE6917" t="str">
            <v>PCO5040</v>
          </cell>
          <cell r="AF6917">
            <v>0</v>
          </cell>
          <cell r="AG6917" t="str">
            <v>PEDIDO_ENTREGADO</v>
          </cell>
          <cell r="AH6917">
            <v>44910</v>
          </cell>
          <cell r="AK6917">
            <v>479203</v>
          </cell>
        </row>
        <row r="6918">
          <cell r="B6918">
            <v>479204</v>
          </cell>
          <cell r="C6918" t="str">
            <v>98678542_A</v>
          </cell>
          <cell r="D6918" t="str">
            <v>HYCITE</v>
          </cell>
          <cell r="E6918" t="str">
            <v>DESPACHO</v>
          </cell>
          <cell r="F6918" t="str">
            <v>NORMAL</v>
          </cell>
          <cell r="G6918" t="str">
            <v>TF88859/ 90913</v>
          </cell>
          <cell r="H6918">
            <v>44909</v>
          </cell>
          <cell r="I6918" t="str">
            <v>EN_PROCESO</v>
          </cell>
          <cell r="J6918">
            <v>44922</v>
          </cell>
          <cell r="K6918" t="str">
            <v>ANITA DEL ROCIO ZAMBRANO TROYA</v>
          </cell>
          <cell r="L6918" t="str">
            <v>VERNAZA NORTE MZ 1 Y SOLAR 5 GUAYAQUIL  SON OFICINAS DEL DISTRIBUIDOR</v>
          </cell>
          <cell r="N6918" t="str">
            <v>0969944084</v>
          </cell>
          <cell r="O6918" t="str">
            <v>0969944084</v>
          </cell>
          <cell r="P6918" t="str">
            <v>GUAYAQUIL</v>
          </cell>
          <cell r="Q6918" t="str">
            <v>GUAYAQUIL</v>
          </cell>
          <cell r="R6918" t="str">
            <v>GUAYAS</v>
          </cell>
          <cell r="T6918" t="str">
            <v>ITSACOURIER</v>
          </cell>
          <cell r="U6918" t="str">
            <v>FLEXNETUIO_GYE</v>
          </cell>
          <cell r="V6918">
            <v>1</v>
          </cell>
          <cell r="W6918">
            <v>5.5</v>
          </cell>
          <cell r="X6918" t="str">
            <v>HYCITE QUITO</v>
          </cell>
          <cell r="Y6918" t="str">
            <v>FLEX NET CALLE 28 DE JUNIO S/N Y GARCIA MORENO ENTRADA LLANO GRANDE</v>
          </cell>
          <cell r="Z6918" t="str">
            <v>1701_QUITO</v>
          </cell>
          <cell r="AA6918" t="str">
            <v/>
          </cell>
          <cell r="AB6918">
            <v>22109</v>
          </cell>
          <cell r="AC6918">
            <v>44910</v>
          </cell>
          <cell r="AD6918" t="str">
            <v>ITSACOURIER S.A.S</v>
          </cell>
          <cell r="AE6918" t="str">
            <v>PDV8667</v>
          </cell>
          <cell r="AF6918">
            <v>1</v>
          </cell>
          <cell r="AG6918" t="str">
            <v>PEDIDO_EN_PROCESO</v>
          </cell>
          <cell r="AH6918">
            <v>44922</v>
          </cell>
          <cell r="AJ6918" t="str">
            <v/>
          </cell>
          <cell r="AK6918">
            <v>479204</v>
          </cell>
        </row>
        <row r="6919">
          <cell r="B6919">
            <v>479205</v>
          </cell>
          <cell r="C6919" t="str">
            <v>98690058</v>
          </cell>
          <cell r="D6919" t="str">
            <v>HYCITE</v>
          </cell>
          <cell r="E6919" t="str">
            <v>DESPACHO</v>
          </cell>
          <cell r="F6919" t="str">
            <v>NORMAL</v>
          </cell>
          <cell r="G6919" t="str">
            <v>TFQ88860</v>
          </cell>
          <cell r="H6919">
            <v>44909</v>
          </cell>
          <cell r="I6919" t="str">
            <v>ENTREGADO</v>
          </cell>
          <cell r="J6919">
            <v>44910</v>
          </cell>
          <cell r="K6919" t="str">
            <v>MARIA JOSE GARRIDO MANTILLA</v>
          </cell>
          <cell r="L6919" t="str">
            <v>GALO MINO Y DE LOS CHOLANES CASA ESQUINERA NEGRA CON BLANCO QUITO EL EDEN EL EDEN 170514 PICHINCHA</v>
          </cell>
          <cell r="M6919" t="str">
            <v/>
          </cell>
          <cell r="N6919" t="str">
            <v>0998276191 / 984921485</v>
          </cell>
          <cell r="O6919" t="str">
            <v>0998276191 / 984921485</v>
          </cell>
          <cell r="P6919" t="str">
            <v>170514</v>
          </cell>
          <cell r="Q6919" t="str">
            <v>QUITO</v>
          </cell>
          <cell r="R6919" t="str">
            <v>PICHINCHA</v>
          </cell>
          <cell r="S6919" t="str">
            <v>QUITO</v>
          </cell>
          <cell r="T6919" t="str">
            <v>FLEXTRANS UIO</v>
          </cell>
          <cell r="U6919" t="str">
            <v>FLEXNETUIO_LOCAL</v>
          </cell>
          <cell r="V6919">
            <v>1</v>
          </cell>
          <cell r="W6919">
            <v>0.79</v>
          </cell>
          <cell r="X6919" t="str">
            <v>HYCITE QUITO</v>
          </cell>
          <cell r="Y6919" t="str">
            <v>FLEX NET CALLE 28 DE JUNIO S/N Y GARCIA MORENO ENTRADA LLANO GRANDE</v>
          </cell>
          <cell r="Z6919" t="str">
            <v>1701_QUITO</v>
          </cell>
          <cell r="AA6919" t="str">
            <v/>
          </cell>
          <cell r="AB6919">
            <v>22088</v>
          </cell>
          <cell r="AC6919">
            <v>44910</v>
          </cell>
          <cell r="AD6919" t="str">
            <v>ITSACOURIER S.A.S</v>
          </cell>
          <cell r="AE6919" t="str">
            <v>PDV9459</v>
          </cell>
          <cell r="AF6919">
            <v>0</v>
          </cell>
          <cell r="AG6919" t="str">
            <v>PEDIDO_ENTREGADO</v>
          </cell>
          <cell r="AH6919">
            <v>44910</v>
          </cell>
          <cell r="AK6919">
            <v>479205</v>
          </cell>
        </row>
        <row r="6920">
          <cell r="B6920">
            <v>479206</v>
          </cell>
          <cell r="C6920" t="str">
            <v>98694006</v>
          </cell>
          <cell r="D6920" t="str">
            <v>HYCITE</v>
          </cell>
          <cell r="E6920" t="str">
            <v>DESPACHO</v>
          </cell>
          <cell r="F6920" t="str">
            <v>NORMAL</v>
          </cell>
          <cell r="G6920" t="str">
            <v>031002004100231</v>
          </cell>
          <cell r="H6920">
            <v>44909</v>
          </cell>
          <cell r="I6920" t="str">
            <v>ENTREGADO</v>
          </cell>
          <cell r="J6920">
            <v>44910</v>
          </cell>
          <cell r="K6920" t="str">
            <v>JOSE SEGURA</v>
          </cell>
          <cell r="L6920" t="str">
            <v>HORACIO HIDROVO 12 DE OCTUBRE Y LUIS DUENAS PORTOVIEJO / CDLA PORTOVIEJO ANDRES DE VERA 130116 MANABI</v>
          </cell>
          <cell r="M6920" t="str">
            <v/>
          </cell>
          <cell r="N6920" t="str">
            <v>0990535633 / 052417253</v>
          </cell>
          <cell r="O6920" t="str">
            <v>0990535633 / 052417253</v>
          </cell>
          <cell r="P6920" t="str">
            <v>130116</v>
          </cell>
          <cell r="Q6920" t="str">
            <v>PORTOVIEJO</v>
          </cell>
          <cell r="R6920" t="str">
            <v>MANABI</v>
          </cell>
          <cell r="S6920" t="str">
            <v>PUEBLO NUEVO - RIOCHICO (RIO CHICO) - PECHICHE</v>
          </cell>
          <cell r="T6920" t="str">
            <v>TRAMACO</v>
          </cell>
          <cell r="U6920" t="str">
            <v>FLEXNETUIO_PROVINCIA</v>
          </cell>
          <cell r="V6920">
            <v>1</v>
          </cell>
          <cell r="W6920">
            <v>16.100000000000001</v>
          </cell>
          <cell r="X6920" t="str">
            <v>HYCITE QUITO</v>
          </cell>
          <cell r="Y6920" t="str">
            <v>FLEX NET CALLE 28 DE JUNIO S/N Y GARCIA MORENO ENTRADA LLANO GRANDE</v>
          </cell>
          <cell r="Z6920" t="str">
            <v>1701_QUITO</v>
          </cell>
          <cell r="AA6920" t="str">
            <v/>
          </cell>
          <cell r="AB6920">
            <v>22084</v>
          </cell>
          <cell r="AC6920">
            <v>44910</v>
          </cell>
          <cell r="AD6920" t="str">
            <v>TRAMACO EXPRESS</v>
          </cell>
          <cell r="AE6920" t="str">
            <v>GENERICO TMC</v>
          </cell>
          <cell r="AF6920">
            <v>0</v>
          </cell>
          <cell r="AG6920" t="str">
            <v>PEDIDO_ENTREGADO</v>
          </cell>
          <cell r="AH6920">
            <v>44910</v>
          </cell>
          <cell r="AJ6920" t="str">
            <v>GUIA ENTREGADA -. JOSE SEGURA - 1302452741</v>
          </cell>
          <cell r="AK6920">
            <v>479206</v>
          </cell>
        </row>
        <row r="6921">
          <cell r="B6921">
            <v>479207</v>
          </cell>
          <cell r="C6921" t="str">
            <v>98696460</v>
          </cell>
          <cell r="D6921" t="str">
            <v>HYCITE</v>
          </cell>
          <cell r="E6921" t="str">
            <v>DESPACHO</v>
          </cell>
          <cell r="F6921" t="str">
            <v>NORMAL</v>
          </cell>
          <cell r="G6921" t="str">
            <v>TF88861</v>
          </cell>
          <cell r="H6921">
            <v>44909</v>
          </cell>
          <cell r="I6921" t="str">
            <v>ENTREGADO</v>
          </cell>
          <cell r="J6921">
            <v>44910</v>
          </cell>
          <cell r="K6921" t="str">
            <v>BLENDA N MOSCOSO SUAREZ SRA.</v>
          </cell>
          <cell r="L6921" t="str">
            <v>EBANOS 103 Y COSTANERA   TARQUI 090507 GUAYAS</v>
          </cell>
          <cell r="M6921" t="str">
            <v/>
          </cell>
          <cell r="N6921" t="str">
            <v>0967128765 / 345044566</v>
          </cell>
          <cell r="O6921" t="str">
            <v>0967128765 / 345044566</v>
          </cell>
          <cell r="P6921" t="str">
            <v>090507</v>
          </cell>
          <cell r="Q6921" t="str">
            <v>GUAYAQUIL</v>
          </cell>
          <cell r="R6921" t="str">
            <v>GUAYAS</v>
          </cell>
          <cell r="S6921" t="str">
            <v>GUAYAQUIL</v>
          </cell>
          <cell r="T6921" t="str">
            <v>FLEXTRANS GYE</v>
          </cell>
          <cell r="U6921" t="str">
            <v>FLEXNETUIO_GYE</v>
          </cell>
          <cell r="V6921">
            <v>1</v>
          </cell>
          <cell r="W6921">
            <v>3.6</v>
          </cell>
          <cell r="X6921" t="str">
            <v>HYCITE QUITO</v>
          </cell>
          <cell r="Y6921" t="str">
            <v>FLEX NET CALLE 28 DE JUNIO S/N Y GARCIA MORENO ENTRADA LLANO GRANDE</v>
          </cell>
          <cell r="Z6921" t="str">
            <v>1701_QUITO</v>
          </cell>
          <cell r="AA6921" t="str">
            <v/>
          </cell>
          <cell r="AB6921">
            <v>22116</v>
          </cell>
          <cell r="AC6921">
            <v>44910</v>
          </cell>
          <cell r="AD6921" t="str">
            <v>TRANSFIRME</v>
          </cell>
          <cell r="AE6921" t="str">
            <v>PDD1735</v>
          </cell>
          <cell r="AF6921">
            <v>0</v>
          </cell>
          <cell r="AG6921" t="str">
            <v>PEDIDO_ENTREGADO</v>
          </cell>
          <cell r="AH6921">
            <v>44910</v>
          </cell>
          <cell r="AK6921">
            <v>479207</v>
          </cell>
        </row>
        <row r="6922">
          <cell r="B6922">
            <v>479208</v>
          </cell>
          <cell r="C6922" t="str">
            <v>98698058</v>
          </cell>
          <cell r="D6922" t="str">
            <v>HYCITE</v>
          </cell>
          <cell r="E6922" t="str">
            <v>DESPACHO</v>
          </cell>
          <cell r="F6922" t="str">
            <v>NORMAL</v>
          </cell>
          <cell r="G6922" t="str">
            <v>TF88862</v>
          </cell>
          <cell r="H6922">
            <v>44909</v>
          </cell>
          <cell r="I6922" t="str">
            <v>ENTREGADO</v>
          </cell>
          <cell r="J6922">
            <v>44910</v>
          </cell>
          <cell r="K6922" t="str">
            <v>KARINA PRADO</v>
          </cell>
          <cell r="L6922" t="str">
            <v>BASTIAN POPULAR BLOQ 7 MZ 99 2 V 21 CASA DE 2 PISOS ENLUSIDA CON TERESA GUAYAQUIL-NORTE TARQUI 090112 GUAYAS</v>
          </cell>
          <cell r="N6922" t="str">
            <v>0993816761</v>
          </cell>
          <cell r="O6922" t="str">
            <v>0993816761</v>
          </cell>
          <cell r="P6922" t="str">
            <v>GUAYAQUIL</v>
          </cell>
          <cell r="Q6922" t="str">
            <v>GUAYAQUIL</v>
          </cell>
          <cell r="R6922" t="str">
            <v>GUAYAS</v>
          </cell>
          <cell r="T6922" t="str">
            <v>FLEXTRANS GYE</v>
          </cell>
          <cell r="U6922" t="str">
            <v>FLEXNETUIO_GYE</v>
          </cell>
          <cell r="V6922">
            <v>1</v>
          </cell>
          <cell r="W6922">
            <v>11</v>
          </cell>
          <cell r="X6922" t="str">
            <v>HYCITE QUITO</v>
          </cell>
          <cell r="Y6922" t="str">
            <v>FLEX NET CALLE 28 DE JUNIO S/N Y GARCIA MORENO ENTRADA LLANO GRANDE</v>
          </cell>
          <cell r="Z6922" t="str">
            <v>1701_QUITO</v>
          </cell>
          <cell r="AA6922" t="str">
            <v/>
          </cell>
          <cell r="AB6922">
            <v>22108</v>
          </cell>
          <cell r="AC6922">
            <v>44910</v>
          </cell>
          <cell r="AD6922" t="str">
            <v>FLEXTRANS</v>
          </cell>
          <cell r="AE6922" t="str">
            <v>PAC7056</v>
          </cell>
          <cell r="AF6922">
            <v>0</v>
          </cell>
          <cell r="AG6922" t="str">
            <v>PEDIDO_ENTREGADO</v>
          </cell>
          <cell r="AH6922">
            <v>44910</v>
          </cell>
          <cell r="AK6922">
            <v>479208</v>
          </cell>
        </row>
        <row r="6923">
          <cell r="B6923">
            <v>479162</v>
          </cell>
          <cell r="C6923" t="str">
            <v>414255884</v>
          </cell>
          <cell r="D6923" t="str">
            <v>FLEXTUENTI</v>
          </cell>
          <cell r="E6923" t="str">
            <v>DESPACHO</v>
          </cell>
          <cell r="F6923" t="str">
            <v>NORMAL</v>
          </cell>
          <cell r="G6923" t="str">
            <v>FT75410</v>
          </cell>
          <cell r="H6923">
            <v>44909</v>
          </cell>
          <cell r="I6923" t="str">
            <v>ENTREGADO</v>
          </cell>
          <cell r="J6923">
            <v>44910</v>
          </cell>
          <cell r="K6923" t="str">
            <v>Larry Gaspar</v>
          </cell>
          <cell r="L6923" t="str">
            <v>CUMBAYA CALLE DIEGO DE ROBLES  SN AV PAMPITE</v>
          </cell>
          <cell r="M6923" t="str">
            <v>1753052529</v>
          </cell>
          <cell r="N6923" t="str">
            <v>0979264763/0979082437</v>
          </cell>
          <cell r="O6923" t="str">
            <v/>
          </cell>
          <cell r="P6923" t="str">
            <v>QUITO</v>
          </cell>
          <cell r="Q6923" t="str">
            <v>QUITO</v>
          </cell>
          <cell r="R6923" t="str">
            <v>PICHINCHA</v>
          </cell>
          <cell r="T6923" t="str">
            <v>FLEXTRANS UIO</v>
          </cell>
          <cell r="U6923" t="str">
            <v>FLEXNETUIO_LOCAL</v>
          </cell>
          <cell r="V6923">
            <v>1</v>
          </cell>
          <cell r="W6923">
            <v>1</v>
          </cell>
          <cell r="X6923" t="str">
            <v>FLEXNET ECUADOR - FLEXTUENTI</v>
          </cell>
          <cell r="Y6923" t="str">
            <v>CALLE 28 DE JUNIO S/N Y GARCIA MORENO ENTRADA LLANO GRANDE</v>
          </cell>
          <cell r="Z6923" t="str">
            <v>1701_QUITO</v>
          </cell>
          <cell r="AA6923" t="str">
            <v>HALFSIM TUENTI PREPAGO PORTABILIDAD: 1 und SECTOR CUMBAYA ENTREGA  EN UNIVERSIDAD SAN FRANCISCO ENTRADA PRINCIPAL ANUNCIARSE CON EL  GUARDIA  CLIENTE PIDE QUE SE LLAME PARA SALIR A RECIBIR</v>
          </cell>
          <cell r="AB6923">
            <v>22097</v>
          </cell>
          <cell r="AC6923">
            <v>44910</v>
          </cell>
          <cell r="AD6923" t="str">
            <v>ITSACOURIER S.A.S</v>
          </cell>
          <cell r="AE6923" t="str">
            <v>PCZ1855</v>
          </cell>
          <cell r="AF6923">
            <v>0</v>
          </cell>
          <cell r="AG6923" t="str">
            <v>PEDIDO_ENTREGADO</v>
          </cell>
          <cell r="AH6923">
            <v>44910</v>
          </cell>
          <cell r="AK6923">
            <v>479162</v>
          </cell>
        </row>
        <row r="6924">
          <cell r="B6924">
            <v>479163</v>
          </cell>
          <cell r="C6924" t="str">
            <v>414284909</v>
          </cell>
          <cell r="D6924" t="str">
            <v>FLEXTUENTI</v>
          </cell>
          <cell r="E6924" t="str">
            <v>DESPACHO</v>
          </cell>
          <cell r="F6924" t="str">
            <v>NORMAL</v>
          </cell>
          <cell r="G6924" t="str">
            <v>031080414284909</v>
          </cell>
          <cell r="H6924">
            <v>44909</v>
          </cell>
          <cell r="I6924" t="str">
            <v>ENTREGADO</v>
          </cell>
          <cell r="J6924">
            <v>44910</v>
          </cell>
          <cell r="K6924" t="str">
            <v>Juan Ross</v>
          </cell>
          <cell r="L6924" t="str">
            <v>IZAMBA CALLE BARRANQUILLA N75  ENCARNACION</v>
          </cell>
          <cell r="M6924" t="str">
            <v>1724501364</v>
          </cell>
          <cell r="N6924" t="str">
            <v>0967150119/0995321631</v>
          </cell>
          <cell r="O6924" t="str">
            <v/>
          </cell>
          <cell r="P6924" t="str">
            <v>AMBATO</v>
          </cell>
          <cell r="Q6924" t="str">
            <v>AMBATO</v>
          </cell>
          <cell r="R6924" t="str">
            <v>TUNGURAHUA</v>
          </cell>
          <cell r="S6924" t="str">
            <v>AMBATO</v>
          </cell>
          <cell r="T6924" t="str">
            <v>TRAMACO</v>
          </cell>
          <cell r="U6924" t="str">
            <v>FLEXNETUIO_PROVINCIA</v>
          </cell>
          <cell r="V6924">
            <v>1</v>
          </cell>
          <cell r="W6924">
            <v>1</v>
          </cell>
          <cell r="X6924" t="str">
            <v>FLEXNET ECUADOR - FLEXTUENTI</v>
          </cell>
          <cell r="Y6924" t="str">
            <v>CALLE 28 DE JUNIO S/N Y GARCIA MORENO ENTRADA LLANO GRANDE</v>
          </cell>
          <cell r="Z6924" t="str">
            <v>1701_QUITO</v>
          </cell>
          <cell r="AA6924" t="str">
            <v>HALFSIM TUENTI PREPAGO PORTABILIDAD: 1 und SECTOR LA CONCEPCION ENTREGA EN CASA 1 PISO PONTON NEGRO A MEDIA CUADRA DE ESCUELA FISCAL ESPANIA</v>
          </cell>
          <cell r="AB6924">
            <v>22086</v>
          </cell>
          <cell r="AC6924">
            <v>44910</v>
          </cell>
          <cell r="AD6924" t="str">
            <v>TRAMACO EXPRESS</v>
          </cell>
          <cell r="AE6924" t="str">
            <v>GENERICO TMC</v>
          </cell>
          <cell r="AF6924">
            <v>0</v>
          </cell>
          <cell r="AG6924" t="str">
            <v>PEDIDO_ENTREGADO</v>
          </cell>
          <cell r="AH6924">
            <v>44910</v>
          </cell>
          <cell r="AJ6924" t="str">
            <v>GUIA ENTREGADA -. JUAN ROSS - 1724501364</v>
          </cell>
          <cell r="AK6924">
            <v>479163</v>
          </cell>
        </row>
        <row r="6925">
          <cell r="B6925">
            <v>479164</v>
          </cell>
          <cell r="C6925" t="str">
            <v>414325068</v>
          </cell>
          <cell r="D6925" t="str">
            <v>FLEXTUENTI</v>
          </cell>
          <cell r="E6925" t="str">
            <v>DESPACHO</v>
          </cell>
          <cell r="F6925" t="str">
            <v>NORMAL</v>
          </cell>
          <cell r="G6925" t="str">
            <v>FT75409</v>
          </cell>
          <cell r="H6925">
            <v>44909</v>
          </cell>
          <cell r="I6925" t="str">
            <v>ENTREGADO</v>
          </cell>
          <cell r="J6925">
            <v>44910</v>
          </cell>
          <cell r="K6925" t="str">
            <v>Bryan Guerra</v>
          </cell>
          <cell r="L6925" t="str">
            <v>TUMBACO CALLE INES MARIA JIMENEZ OE1 46 GASPAR DE CARVAJAL</v>
          </cell>
          <cell r="M6925" t="str">
            <v>1722950803</v>
          </cell>
          <cell r="N6925" t="str">
            <v>0998968004/0987186554</v>
          </cell>
          <cell r="O6925" t="str">
            <v/>
          </cell>
          <cell r="P6925" t="str">
            <v>QUITO</v>
          </cell>
          <cell r="Q6925" t="str">
            <v>QUITO</v>
          </cell>
          <cell r="R6925" t="str">
            <v>PICHINCHA</v>
          </cell>
          <cell r="T6925" t="str">
            <v>FLEXTRANS UIO</v>
          </cell>
          <cell r="U6925" t="str">
            <v>FLEXNETUIO_LOCAL</v>
          </cell>
          <cell r="V6925">
            <v>1</v>
          </cell>
          <cell r="W6925">
            <v>1</v>
          </cell>
          <cell r="X6925" t="str">
            <v>FLEXNET ECUADOR - FLEXTUENTI</v>
          </cell>
          <cell r="Y6925" t="str">
            <v>CALLE 28 DE JUNIO S/N Y GARCIA MORENO ENTRADA LLANO GRANDE</v>
          </cell>
          <cell r="Z6925" t="str">
            <v>1701_QUITO</v>
          </cell>
          <cell r="AA6925" t="str">
            <v>HALFSIM TUENTI PREPAGO PORTABILIDAD: 1 und SECTOR LA DOLOROSA ENTREGA EN CASA 4 PISOS COLOR TOMATE  A 50 METROS DE CONDOMINIOS IKEBANA</v>
          </cell>
          <cell r="AB6925">
            <v>22097</v>
          </cell>
          <cell r="AC6925">
            <v>44910</v>
          </cell>
          <cell r="AD6925" t="str">
            <v>ITSACOURIER S.A.S</v>
          </cell>
          <cell r="AE6925" t="str">
            <v>PCZ1855</v>
          </cell>
          <cell r="AF6925">
            <v>0</v>
          </cell>
          <cell r="AG6925" t="str">
            <v>PEDIDO_ENTREGADO</v>
          </cell>
          <cell r="AH6925">
            <v>44910</v>
          </cell>
          <cell r="AK6925">
            <v>479164</v>
          </cell>
        </row>
        <row r="6926">
          <cell r="B6926">
            <v>479165</v>
          </cell>
          <cell r="C6926" t="str">
            <v>414358656</v>
          </cell>
          <cell r="D6926" t="str">
            <v>FLEXTUENTI</v>
          </cell>
          <cell r="E6926" t="str">
            <v>DESPACHO</v>
          </cell>
          <cell r="F6926" t="str">
            <v>NORMAL</v>
          </cell>
          <cell r="G6926" t="str">
            <v>031080414358656</v>
          </cell>
          <cell r="H6926">
            <v>44909</v>
          </cell>
          <cell r="I6926" t="str">
            <v>ENTREGADO</v>
          </cell>
          <cell r="J6926">
            <v>44910</v>
          </cell>
          <cell r="K6926" t="str">
            <v>hugo rogel</v>
          </cell>
          <cell r="L6926" t="str">
            <v>CHIGUILPE  GALO LUZURIAGA SN SALASACAS</v>
          </cell>
          <cell r="M6926" t="str">
            <v>2300098353</v>
          </cell>
          <cell r="N6926" t="str">
            <v>0939355565/0994597433</v>
          </cell>
          <cell r="O6926" t="str">
            <v/>
          </cell>
          <cell r="P6926" t="str">
            <v>SANTO DOMINGO</v>
          </cell>
          <cell r="Q6926" t="str">
            <v>SANTO DOMINGO</v>
          </cell>
          <cell r="R6926" t="str">
            <v>SANTO DOMINGO DE LOS TSACHILAS</v>
          </cell>
          <cell r="T6926" t="str">
            <v>TRAMACO</v>
          </cell>
          <cell r="U6926" t="str">
            <v>FLEXNETUIO_PROVINCIA</v>
          </cell>
          <cell r="V6926">
            <v>1</v>
          </cell>
          <cell r="W6926">
            <v>1</v>
          </cell>
          <cell r="X6926" t="str">
            <v>FLEXNET ECUADOR - FLEXTUENTI</v>
          </cell>
          <cell r="Y6926" t="str">
            <v>CALLE 28 DE JUNIO S/N Y GARCIA MORENO ENTRADA LLANO GRANDE</v>
          </cell>
          <cell r="Z6926" t="str">
            <v>1701_QUITO</v>
          </cell>
          <cell r="AA6926" t="str">
            <v>HALFSIM TUENTI PREPAGO PORTABILIDAD: 1 und URB BANCO FOMENTO DIAGONAL A ALITAS DEL CADILAC CASA 2 PISOS AMARILLA PUERTAS BLANCAS</v>
          </cell>
          <cell r="AB6926">
            <v>22086</v>
          </cell>
          <cell r="AC6926">
            <v>44910</v>
          </cell>
          <cell r="AD6926" t="str">
            <v>TRAMACO EXPRESS</v>
          </cell>
          <cell r="AE6926" t="str">
            <v>GENERICO TMC</v>
          </cell>
          <cell r="AF6926">
            <v>0</v>
          </cell>
          <cell r="AG6926" t="str">
            <v>PEDIDO_ENTREGADO</v>
          </cell>
          <cell r="AH6926">
            <v>44910</v>
          </cell>
          <cell r="AJ6926" t="str">
            <v>GUIA ENTREGADA -. HUGO ROGEL - 2300098353</v>
          </cell>
          <cell r="AK6926">
            <v>479165</v>
          </cell>
        </row>
        <row r="6927">
          <cell r="B6927">
            <v>479166</v>
          </cell>
          <cell r="C6927" t="str">
            <v>414361413</v>
          </cell>
          <cell r="D6927" t="str">
            <v>FLEXTUENTI</v>
          </cell>
          <cell r="E6927" t="str">
            <v>DESPACHO</v>
          </cell>
          <cell r="F6927" t="str">
            <v>NORMAL</v>
          </cell>
          <cell r="G6927" t="str">
            <v>031080414361413</v>
          </cell>
          <cell r="H6927">
            <v>44909</v>
          </cell>
          <cell r="I6927" t="str">
            <v>ENTREGADO</v>
          </cell>
          <cell r="J6927">
            <v>44910</v>
          </cell>
          <cell r="K6927" t="str">
            <v>lenin fernando lopez</v>
          </cell>
          <cell r="L6927" t="str">
            <v>LATACUNGA CALLE JUAN ABEL ECHEVERRIA  SN  CALLE SANCHEZ DE ORELLANA</v>
          </cell>
          <cell r="M6927" t="str">
            <v>1600378697</v>
          </cell>
          <cell r="N6927" t="str">
            <v>0991951792/0982599433</v>
          </cell>
          <cell r="O6927" t="str">
            <v/>
          </cell>
          <cell r="P6927" t="str">
            <v>LATACUNGA</v>
          </cell>
          <cell r="Q6927" t="str">
            <v>LATACUNGA</v>
          </cell>
          <cell r="R6927" t="str">
            <v>COTOPAXI</v>
          </cell>
          <cell r="T6927" t="str">
            <v>TRAMACO</v>
          </cell>
          <cell r="U6927" t="str">
            <v>FLEXNETUIO_PROVINCIA</v>
          </cell>
          <cell r="V6927">
            <v>1</v>
          </cell>
          <cell r="W6927">
            <v>1</v>
          </cell>
          <cell r="X6927" t="str">
            <v>FLEXNET ECUADOR - FLEXTUENTI</v>
          </cell>
          <cell r="Y6927" t="str">
            <v>CALLE 28 DE JUNIO S/N Y GARCIA MORENO ENTRADA LLANO GRANDE</v>
          </cell>
          <cell r="Z6927" t="str">
            <v>1701_QUITO</v>
          </cell>
          <cell r="AA6927" t="str">
            <v>HALFSIM TUENTI PREPAGO PORTABILIDAD: 1 und SECTOR CENTRO ENTREGAR EN LA ESTETICA MERAKI ESQUINERO  0983496481</v>
          </cell>
          <cell r="AB6927">
            <v>22086</v>
          </cell>
          <cell r="AC6927">
            <v>44910</v>
          </cell>
          <cell r="AD6927" t="str">
            <v>TRAMACO EXPRESS</v>
          </cell>
          <cell r="AE6927" t="str">
            <v>GENERICO TMC</v>
          </cell>
          <cell r="AF6927">
            <v>0</v>
          </cell>
          <cell r="AG6927" t="str">
            <v>PEDIDO_ENTREGADO</v>
          </cell>
          <cell r="AH6927">
            <v>44910</v>
          </cell>
          <cell r="AJ6927" t="str">
            <v>GUIA ENTREGADA -Silvia vallas - 1804436895</v>
          </cell>
          <cell r="AK6927">
            <v>479166</v>
          </cell>
        </row>
        <row r="6928">
          <cell r="B6928">
            <v>479167</v>
          </cell>
          <cell r="C6928" t="str">
            <v>414362782</v>
          </cell>
          <cell r="D6928" t="str">
            <v>FLEXTUENTI</v>
          </cell>
          <cell r="E6928" t="str">
            <v>DESPACHO</v>
          </cell>
          <cell r="F6928" t="str">
            <v>DERIVADO PICK UP</v>
          </cell>
          <cell r="G6928" t="str">
            <v>031080414362782</v>
          </cell>
          <cell r="H6928">
            <v>44909</v>
          </cell>
          <cell r="I6928" t="str">
            <v>DEVOLUCION_EN_PROCESO</v>
          </cell>
          <cell r="J6928">
            <v>44917</v>
          </cell>
          <cell r="K6928" t="str">
            <v>Emanuel Rodriguez</v>
          </cell>
          <cell r="L6928" t="str">
            <v>OFICINA TRAMACO PUNTO DE ATENCION SAN MARINO</v>
          </cell>
          <cell r="M6928" t="str">
            <v>0944286491</v>
          </cell>
          <cell r="N6928" t="str">
            <v>0980075384/0980075384</v>
          </cell>
          <cell r="O6928" t="str">
            <v/>
          </cell>
          <cell r="P6928" t="str">
            <v>GUAYAQUIL</v>
          </cell>
          <cell r="Q6928" t="str">
            <v>GUAYAQUIL</v>
          </cell>
          <cell r="R6928" t="str">
            <v>GUAYAS</v>
          </cell>
          <cell r="T6928" t="str">
            <v>TRAMACO</v>
          </cell>
          <cell r="U6928" t="str">
            <v>FLEXNETUIO_GYE</v>
          </cell>
          <cell r="V6928">
            <v>1</v>
          </cell>
          <cell r="W6928">
            <v>1</v>
          </cell>
          <cell r="X6928" t="str">
            <v>FLEXNET ECUADOR - FLEXTUENTI</v>
          </cell>
          <cell r="Y6928" t="str">
            <v>CALLE 28 DE JUNIO S/N Y GARCIA MORENO ENTRADA LLANO GRANDE</v>
          </cell>
          <cell r="Z6928" t="str">
            <v>1701_QUITO</v>
          </cell>
          <cell r="AA6928" t="str">
            <v>HALFSIM TUENTI PREPAGO PORTABILIDAD: 1 und</v>
          </cell>
          <cell r="AB6928">
            <v>22086</v>
          </cell>
          <cell r="AC6928">
            <v>44910</v>
          </cell>
          <cell r="AD6928" t="str">
            <v>TRAMACO EXPRESS</v>
          </cell>
          <cell r="AE6928" t="str">
            <v>GENERICO TMC</v>
          </cell>
          <cell r="AF6928">
            <v>1</v>
          </cell>
          <cell r="AG6928" t="str">
            <v>DEVOLUCION_EN_PROCESO</v>
          </cell>
          <cell r="AH6928">
            <v>44918</v>
          </cell>
          <cell r="AJ6928" t="str">
            <v xml:space="preserve">_x000D_
</v>
          </cell>
          <cell r="AK6928">
            <v>479167</v>
          </cell>
        </row>
        <row r="6929">
          <cell r="B6929">
            <v>479168</v>
          </cell>
          <cell r="C6929" t="str">
            <v>414371878</v>
          </cell>
          <cell r="D6929" t="str">
            <v>FLEXTUENTI</v>
          </cell>
          <cell r="E6929" t="str">
            <v>DESPACHO</v>
          </cell>
          <cell r="F6929" t="str">
            <v>DERIVADO PICK UP</v>
          </cell>
          <cell r="G6929" t="str">
            <v>031080414371878</v>
          </cell>
          <cell r="H6929">
            <v>44909</v>
          </cell>
          <cell r="I6929" t="str">
            <v>ENTREGADO</v>
          </cell>
          <cell r="J6929">
            <v>44911</v>
          </cell>
          <cell r="K6929" t="str">
            <v>Roddy Gabriel Mendoza cusme</v>
          </cell>
          <cell r="L6929" t="str">
            <v>OFICINA TRAMACO CHONE</v>
          </cell>
          <cell r="M6929" t="str">
            <v>1312116864</v>
          </cell>
          <cell r="N6929" t="str">
            <v>0968379246/0968326553</v>
          </cell>
          <cell r="O6929" t="str">
            <v/>
          </cell>
          <cell r="P6929" t="str">
            <v>CHONE</v>
          </cell>
          <cell r="Q6929" t="str">
            <v>CHONE</v>
          </cell>
          <cell r="R6929" t="str">
            <v>MANABI</v>
          </cell>
          <cell r="T6929" t="str">
            <v>TRAMACO</v>
          </cell>
          <cell r="U6929" t="str">
            <v>FLEXNETUIO_PROVINCIA</v>
          </cell>
          <cell r="V6929">
            <v>1</v>
          </cell>
          <cell r="W6929">
            <v>1</v>
          </cell>
          <cell r="X6929" t="str">
            <v>FLEXNET ECUADOR - FLEXTUENTI</v>
          </cell>
          <cell r="Y6929" t="str">
            <v>CALLE 28 DE JUNIO S/N Y GARCIA MORENO ENTRADA LLANO GRANDE</v>
          </cell>
          <cell r="Z6929" t="str">
            <v>1701_QUITO</v>
          </cell>
          <cell r="AA6929" t="str">
            <v>HALFSIM TUENTI PREPAGO PORTABILIDAD: 1 und</v>
          </cell>
          <cell r="AB6929">
            <v>22086</v>
          </cell>
          <cell r="AC6929">
            <v>44910</v>
          </cell>
          <cell r="AD6929" t="str">
            <v>TRAMACO EXPRESS</v>
          </cell>
          <cell r="AE6929" t="str">
            <v>GENERICO TMC</v>
          </cell>
          <cell r="AF6929">
            <v>1</v>
          </cell>
          <cell r="AG6929" t="str">
            <v>PEDIDO_ENTREGADO</v>
          </cell>
          <cell r="AH6929">
            <v>44911</v>
          </cell>
          <cell r="AJ6929" t="str">
            <v>GUIA ENTREGADA -. RODDY GABRIEL MENDOZA CUSME - 1312116864</v>
          </cell>
          <cell r="AK6929">
            <v>479168</v>
          </cell>
        </row>
        <row r="6930">
          <cell r="B6930">
            <v>479169</v>
          </cell>
          <cell r="C6930" t="str">
            <v>414371939</v>
          </cell>
          <cell r="D6930" t="str">
            <v>FLEXTUENTI</v>
          </cell>
          <cell r="E6930" t="str">
            <v>DESPACHO</v>
          </cell>
          <cell r="F6930" t="str">
            <v>NORMAL</v>
          </cell>
          <cell r="G6930" t="str">
            <v>FT75408</v>
          </cell>
          <cell r="H6930">
            <v>44909</v>
          </cell>
          <cell r="I6930" t="str">
            <v>ENTREGADO</v>
          </cell>
          <cell r="J6930">
            <v>44910</v>
          </cell>
          <cell r="K6930" t="str">
            <v>Alexis Yepez</v>
          </cell>
          <cell r="L6930" t="str">
            <v>GUAMANI CALLE EL PORVENIR  OE2 220  UNION Y PROGRESO</v>
          </cell>
          <cell r="M6930" t="str">
            <v>1751147735</v>
          </cell>
          <cell r="N6930" t="str">
            <v>0939765639/0983773433</v>
          </cell>
          <cell r="O6930" t="str">
            <v/>
          </cell>
          <cell r="P6930" t="str">
            <v>QUITO</v>
          </cell>
          <cell r="Q6930" t="str">
            <v>QUITO</v>
          </cell>
          <cell r="R6930" t="str">
            <v>PICHINCHA</v>
          </cell>
          <cell r="U6930" t="str">
            <v>FLEXNETUIO_LOCAL</v>
          </cell>
          <cell r="V6930">
            <v>1</v>
          </cell>
          <cell r="W6930">
            <v>1</v>
          </cell>
          <cell r="X6930" t="str">
            <v>FLEXNET ECUADOR - FLEXTUENTI</v>
          </cell>
          <cell r="Y6930" t="str">
            <v>CALLE 28 DE JUNIO S/N Y GARCIA MORENO ENTRADA LLANO GRANDE</v>
          </cell>
          <cell r="Z6930" t="str">
            <v>1701_QUITO</v>
          </cell>
          <cell r="AA6930" t="str">
            <v>HALFSIM TUENTI PREPAGO PORTABILIDAD: 1 und BARRIO LA FLORENCIA  DIAGONAL  SU MINI TIENDA MARIA LA CALLE SE LLAMA F   CERRAMIENTO DE LADRILLO CON PORTON NEGRO</v>
          </cell>
          <cell r="AB6930">
            <v>22093</v>
          </cell>
          <cell r="AC6930">
            <v>44910</v>
          </cell>
          <cell r="AD6930" t="str">
            <v>ITSACOURIER S.A.S</v>
          </cell>
          <cell r="AE6930" t="str">
            <v>PCZ1852</v>
          </cell>
          <cell r="AF6930">
            <v>0</v>
          </cell>
          <cell r="AG6930" t="str">
            <v>PEDIDO_ENTREGADO</v>
          </cell>
          <cell r="AH6930">
            <v>44910</v>
          </cell>
          <cell r="AK6930">
            <v>479169</v>
          </cell>
        </row>
        <row r="6931">
          <cell r="B6931">
            <v>479170</v>
          </cell>
          <cell r="C6931" t="str">
            <v>414371940</v>
          </cell>
          <cell r="D6931" t="str">
            <v>FLEXTUENTI</v>
          </cell>
          <cell r="E6931" t="str">
            <v>DESPACHO</v>
          </cell>
          <cell r="F6931" t="str">
            <v>EXPRESS UIO</v>
          </cell>
          <cell r="G6931" t="str">
            <v>EC5821</v>
          </cell>
          <cell r="H6931">
            <v>44909</v>
          </cell>
          <cell r="I6931" t="str">
            <v>ENTREGADO</v>
          </cell>
          <cell r="J6931">
            <v>44909</v>
          </cell>
          <cell r="K6931" t="str">
            <v>ERICK HUMBERTO DIAZ GAVILANEZ</v>
          </cell>
          <cell r="L6931" t="str">
            <v>JIPIJAPA   AV RIO COCA N43 146 ISLA FERNANDINA</v>
          </cell>
          <cell r="M6931" t="str">
            <v>0924677123</v>
          </cell>
          <cell r="N6931" t="str">
            <v>0997012793/0988780481</v>
          </cell>
          <cell r="O6931" t="str">
            <v/>
          </cell>
          <cell r="P6931" t="str">
            <v>QUITO</v>
          </cell>
          <cell r="Q6931" t="str">
            <v>QUITO</v>
          </cell>
          <cell r="R6931" t="str">
            <v>PICHINCHA</v>
          </cell>
          <cell r="T6931" t="str">
            <v>EXPRESSCON</v>
          </cell>
          <cell r="U6931" t="str">
            <v>FLEXNETUIO_LOCAL</v>
          </cell>
          <cell r="V6931">
            <v>1</v>
          </cell>
          <cell r="W6931">
            <v>1</v>
          </cell>
          <cell r="X6931" t="str">
            <v>FLEXNET ECUADOR - FLEXTUENTI</v>
          </cell>
          <cell r="Y6931" t="str">
            <v>CALLE 28 DE JUNIO S/N Y GARCIA MORENO ENTRADA LLANO GRANDE</v>
          </cell>
          <cell r="Z6931" t="str">
            <v>1701_QUITO</v>
          </cell>
          <cell r="AA6931" t="str">
            <v>HALFSIM TUENTI PREPAGO PORTABILIDAD: 1 und SECTOR NORTE ENTREGA EN EDIFICIO MANTILLA PLANTA BAJA OFICINA 1 DIAGONAL A CENTRO DE NEGOCIOS EDIFICIO BLANCO</v>
          </cell>
          <cell r="AB6931">
            <v>22058</v>
          </cell>
          <cell r="AC6931">
            <v>44909</v>
          </cell>
          <cell r="AD6931" t="str">
            <v>EXPRESSCON</v>
          </cell>
          <cell r="AE6931" t="str">
            <v>IZ241G</v>
          </cell>
          <cell r="AF6931">
            <v>0</v>
          </cell>
          <cell r="AG6931" t="str">
            <v>PEDIDO_ENTREGADO</v>
          </cell>
          <cell r="AH6931">
            <v>44909</v>
          </cell>
          <cell r="AK6931">
            <v>479170</v>
          </cell>
        </row>
        <row r="6932">
          <cell r="B6932">
            <v>479171</v>
          </cell>
          <cell r="C6932" t="str">
            <v>414371972</v>
          </cell>
          <cell r="D6932" t="str">
            <v>FLEXTUENTI</v>
          </cell>
          <cell r="E6932" t="str">
            <v>DESPACHO</v>
          </cell>
          <cell r="F6932" t="str">
            <v>NORMAL</v>
          </cell>
          <cell r="G6932" t="str">
            <v>031080414371972</v>
          </cell>
          <cell r="H6932">
            <v>44909</v>
          </cell>
          <cell r="I6932" t="str">
            <v>ENTREGADO</v>
          </cell>
          <cell r="J6932">
            <v>44911</v>
          </cell>
          <cell r="K6932" t="str">
            <v>Santiago Alexander Bravo Araujo</v>
          </cell>
          <cell r="L6932" t="str">
            <v>EL TENA AV GARCIA MORENO SN ABDON CALDERON</v>
          </cell>
          <cell r="M6932" t="str">
            <v>1500758493</v>
          </cell>
          <cell r="N6932" t="str">
            <v>0995801275/0987168948</v>
          </cell>
          <cell r="O6932" t="str">
            <v/>
          </cell>
          <cell r="P6932" t="str">
            <v>TENA</v>
          </cell>
          <cell r="Q6932" t="str">
            <v>TENA</v>
          </cell>
          <cell r="R6932" t="str">
            <v>NAPO</v>
          </cell>
          <cell r="T6932" t="str">
            <v>TRAMACO</v>
          </cell>
          <cell r="U6932" t="str">
            <v>FLEXNETUIO_PROVINCIA</v>
          </cell>
          <cell r="V6932">
            <v>1</v>
          </cell>
          <cell r="W6932">
            <v>1</v>
          </cell>
          <cell r="X6932" t="str">
            <v>FLEXNET ECUADOR - FLEXTUENTI</v>
          </cell>
          <cell r="Y6932" t="str">
            <v>CALLE 28 DE JUNIO S/N Y GARCIA MORENO ENTRADA LLANO GRANDE</v>
          </cell>
          <cell r="Z6932" t="str">
            <v>1701_QUITO</v>
          </cell>
          <cell r="AA6932" t="str">
            <v>HALFSIM TUENTI PREPAGO PORTABILIDAD: 1 und BARRIO CENTRAL  FRENTE A LA RADIO CANELA  ENTREGA DIRECCION  DE DESARROLLO DEL MUNICIO DE TENA  PUERTA DE VIDIRIO CON REJAS NEGRAS</v>
          </cell>
          <cell r="AB6932">
            <v>22086</v>
          </cell>
          <cell r="AC6932">
            <v>44910</v>
          </cell>
          <cell r="AD6932" t="str">
            <v>TRAMACO EXPRESS</v>
          </cell>
          <cell r="AE6932" t="str">
            <v>GENERICO TMC</v>
          </cell>
          <cell r="AF6932">
            <v>0</v>
          </cell>
          <cell r="AG6932" t="str">
            <v>PEDIDO_ENTREGADO</v>
          </cell>
          <cell r="AH6932">
            <v>44911</v>
          </cell>
          <cell r="AJ6932" t="str">
            <v>GUIA ENTREGADA -. SANTIAGO ALEXANDER BRAVO ARAUJO - 1500758493</v>
          </cell>
          <cell r="AK6932">
            <v>479171</v>
          </cell>
        </row>
        <row r="6933">
          <cell r="B6933">
            <v>479172</v>
          </cell>
          <cell r="C6933" t="str">
            <v>414371992</v>
          </cell>
          <cell r="D6933" t="str">
            <v>FLEXTUENTI</v>
          </cell>
          <cell r="E6933" t="str">
            <v>DESPACHO</v>
          </cell>
          <cell r="F6933" t="str">
            <v>NORMAL</v>
          </cell>
          <cell r="G6933" t="str">
            <v>FT75407</v>
          </cell>
          <cell r="H6933">
            <v>44909</v>
          </cell>
          <cell r="I6933" t="str">
            <v>ENTREGADO</v>
          </cell>
          <cell r="J6933">
            <v>44911</v>
          </cell>
          <cell r="K6933" t="str">
            <v>GENESIS ANDREA TOAPANTA RAMOS</v>
          </cell>
          <cell r="L6933" t="str">
            <v>CHILLOGALLO CALLE CARLOS FREILE S34 02 CALLE PRODENCIO VASCONEZ</v>
          </cell>
          <cell r="M6933" t="str">
            <v>1751616010</v>
          </cell>
          <cell r="N6933" t="str">
            <v>0939172929/0986395500</v>
          </cell>
          <cell r="O6933" t="str">
            <v/>
          </cell>
          <cell r="P6933" t="str">
            <v>QUITO</v>
          </cell>
          <cell r="Q6933" t="str">
            <v>QUITO</v>
          </cell>
          <cell r="R6933" t="str">
            <v>PICHINCHA</v>
          </cell>
          <cell r="U6933" t="str">
            <v>FLEXNETUIO_LOCAL</v>
          </cell>
          <cell r="V6933">
            <v>1</v>
          </cell>
          <cell r="W6933">
            <v>1</v>
          </cell>
          <cell r="X6933" t="str">
            <v>FLEXNET ECUADOR - FLEXTUENTI</v>
          </cell>
          <cell r="Y6933" t="str">
            <v>CALLE 28 DE JUNIO S/N Y GARCIA MORENO ENTRADA LLANO GRANDE</v>
          </cell>
          <cell r="Z6933" t="str">
            <v>1701_QUITO</v>
          </cell>
          <cell r="AA6933" t="str">
            <v>HALFSIM TUENTI PREPAGO PORTABILIDAD: 1 und BARRIO CHILLOGALLO  FRENTE A LA FABRICA ORANGINE  CASA DE UN PISO ENLUCIDO</v>
          </cell>
          <cell r="AB6933">
            <v>22154</v>
          </cell>
          <cell r="AC6933">
            <v>44911</v>
          </cell>
          <cell r="AD6933" t="str">
            <v>ITSACOURIER S.A.S</v>
          </cell>
          <cell r="AE6933" t="str">
            <v>LU981L</v>
          </cell>
          <cell r="AF6933">
            <v>1</v>
          </cell>
          <cell r="AG6933" t="str">
            <v>PEDIDO_ENTREGADO</v>
          </cell>
          <cell r="AH6933">
            <v>44911</v>
          </cell>
          <cell r="AK6933">
            <v>479172</v>
          </cell>
        </row>
        <row r="6934">
          <cell r="B6934">
            <v>479173</v>
          </cell>
          <cell r="C6934" t="str">
            <v>414372023</v>
          </cell>
          <cell r="D6934" t="str">
            <v>FLEXTUENTI</v>
          </cell>
          <cell r="E6934" t="str">
            <v>DESPACHO</v>
          </cell>
          <cell r="F6934" t="str">
            <v>NORMAL</v>
          </cell>
          <cell r="G6934" t="str">
            <v>TF88933</v>
          </cell>
          <cell r="H6934">
            <v>44909</v>
          </cell>
          <cell r="I6934" t="str">
            <v>ENTREGADO</v>
          </cell>
          <cell r="J6934">
            <v>44910</v>
          </cell>
          <cell r="K6934" t="str">
            <v>Alexandra Lata</v>
          </cell>
          <cell r="L6934" t="str">
            <v>TARQUI  4TO PSJE 5 NE MNZ 1170 VILLA 6 JOSE MARIA EGAS</v>
          </cell>
          <cell r="M6934" t="str">
            <v>0930696786</v>
          </cell>
          <cell r="N6934" t="str">
            <v>0982002573/0988640200</v>
          </cell>
          <cell r="O6934" t="str">
            <v/>
          </cell>
          <cell r="P6934" t="str">
            <v>GUAYAQUIL</v>
          </cell>
          <cell r="Q6934" t="str">
            <v>GUAYAQUIL</v>
          </cell>
          <cell r="R6934" t="str">
            <v>GUAYAS</v>
          </cell>
          <cell r="T6934" t="str">
            <v>ITSACOURIER</v>
          </cell>
          <cell r="U6934" t="str">
            <v>FLEXNETUIO_GYE</v>
          </cell>
          <cell r="V6934">
            <v>1</v>
          </cell>
          <cell r="W6934">
            <v>1</v>
          </cell>
          <cell r="X6934" t="str">
            <v>FLEXNET ECUADOR - FLEXTUENTI</v>
          </cell>
          <cell r="Y6934" t="str">
            <v>CALLE 28 DE JUNIO S/N Y GARCIA MORENO ENTRADA LLANO GRANDE</v>
          </cell>
          <cell r="Z6934" t="str">
            <v>1701_QUITO</v>
          </cell>
          <cell r="AA6934" t="str">
            <v>HALFSIM TUENTI PREPAGO PORTABILIDAD: 1 und SECTOR ACUARELA DEL RIO A MEDIA CUADRA DE LAVADORA DE CARROS GW CASA 2 PISOS MELON PUERTA BLANCA</v>
          </cell>
          <cell r="AB6934">
            <v>22113</v>
          </cell>
          <cell r="AC6934">
            <v>44910</v>
          </cell>
          <cell r="AD6934" t="str">
            <v>ITSACOURIER S.A.S</v>
          </cell>
          <cell r="AE6934" t="str">
            <v>IV314G</v>
          </cell>
          <cell r="AF6934">
            <v>0</v>
          </cell>
          <cell r="AG6934" t="str">
            <v>PEDIDO_ENTREGADO</v>
          </cell>
          <cell r="AH6934">
            <v>44910</v>
          </cell>
          <cell r="AK6934">
            <v>479173</v>
          </cell>
        </row>
        <row r="6935">
          <cell r="B6935">
            <v>479174</v>
          </cell>
          <cell r="C6935" t="str">
            <v>414374609</v>
          </cell>
          <cell r="D6935" t="str">
            <v>FLEXTUENTI</v>
          </cell>
          <cell r="E6935" t="str">
            <v>DESPACHO</v>
          </cell>
          <cell r="F6935" t="str">
            <v>EXPRESS UIO</v>
          </cell>
          <cell r="G6935" t="str">
            <v>EC5814</v>
          </cell>
          <cell r="H6935">
            <v>44909</v>
          </cell>
          <cell r="I6935" t="str">
            <v>ENTREGADO</v>
          </cell>
          <cell r="J6935">
            <v>44909</v>
          </cell>
          <cell r="K6935" t="str">
            <v>gabriel carchi</v>
          </cell>
          <cell r="L6935" t="str">
            <v>CALDERON  AV CAPITAN GIOVANNI CALLES SN AV CACHA</v>
          </cell>
          <cell r="M6935" t="str">
            <v>1714487285</v>
          </cell>
          <cell r="N6935" t="str">
            <v>0984538684/0983167332</v>
          </cell>
          <cell r="O6935" t="str">
            <v/>
          </cell>
          <cell r="P6935" t="str">
            <v>QUITO</v>
          </cell>
          <cell r="Q6935" t="str">
            <v>QUITO</v>
          </cell>
          <cell r="R6935" t="str">
            <v>PICHINCHA</v>
          </cell>
          <cell r="T6935" t="str">
            <v>EXPRESSCON</v>
          </cell>
          <cell r="U6935" t="str">
            <v>FLEXNETUIO_LOCAL</v>
          </cell>
          <cell r="V6935">
            <v>1</v>
          </cell>
          <cell r="W6935">
            <v>1</v>
          </cell>
          <cell r="X6935" t="str">
            <v>FLEXNET ECUADOR - FLEXTUENTI</v>
          </cell>
          <cell r="Y6935" t="str">
            <v>CALLE 28 DE JUNIO S/N Y GARCIA MORENO ENTRADA LLANO GRANDE</v>
          </cell>
          <cell r="Z6935" t="str">
            <v>1701_QUITO</v>
          </cell>
          <cell r="AA6935" t="str">
            <v>HALFSIM TUENTI PREPAGO PORTABILIDAD: 1 und SECTOR VIA A MARIANAS FRENTE A PINTULAC EN CASA DE LAS MENESTRAS</v>
          </cell>
          <cell r="AB6935">
            <v>22058</v>
          </cell>
          <cell r="AC6935">
            <v>44909</v>
          </cell>
          <cell r="AD6935" t="str">
            <v>EXPRESSCON</v>
          </cell>
          <cell r="AE6935" t="str">
            <v>IZ241G</v>
          </cell>
          <cell r="AF6935">
            <v>0</v>
          </cell>
          <cell r="AG6935" t="str">
            <v>PEDIDO_ENTREGADO</v>
          </cell>
          <cell r="AH6935">
            <v>44909</v>
          </cell>
          <cell r="AK6935">
            <v>479174</v>
          </cell>
        </row>
        <row r="6936">
          <cell r="B6936">
            <v>479175</v>
          </cell>
          <cell r="C6936" t="str">
            <v>414374655</v>
          </cell>
          <cell r="D6936" t="str">
            <v>FLEXTUENTI</v>
          </cell>
          <cell r="E6936" t="str">
            <v>DESPACHO</v>
          </cell>
          <cell r="F6936" t="str">
            <v>NORMAL</v>
          </cell>
          <cell r="G6936" t="str">
            <v>031080414374655</v>
          </cell>
          <cell r="H6936">
            <v>44909</v>
          </cell>
          <cell r="I6936" t="str">
            <v>ENTREGADO</v>
          </cell>
          <cell r="J6936">
            <v>44910</v>
          </cell>
          <cell r="K6936" t="str">
            <v>Ismael Casierra</v>
          </cell>
          <cell r="L6936" t="str">
            <v>DURAN (GY)  CALLE D SN  CALLE 6</v>
          </cell>
          <cell r="M6936" t="str">
            <v>0932027584</v>
          </cell>
          <cell r="N6936" t="str">
            <v>0967252042/0963633144</v>
          </cell>
          <cell r="O6936" t="str">
            <v/>
          </cell>
          <cell r="P6936" t="str">
            <v>DURAN</v>
          </cell>
          <cell r="Q6936" t="str">
            <v>DURAN</v>
          </cell>
          <cell r="R6936" t="str">
            <v>GUAYAS</v>
          </cell>
          <cell r="T6936" t="str">
            <v>TRAMACO</v>
          </cell>
          <cell r="U6936" t="str">
            <v>FLEXNETUIO_GYE</v>
          </cell>
          <cell r="V6936">
            <v>1</v>
          </cell>
          <cell r="W6936">
            <v>1</v>
          </cell>
          <cell r="X6936" t="str">
            <v>FLEXNET ECUADOR - FLEXTUENTI</v>
          </cell>
          <cell r="Y6936" t="str">
            <v>CALLE 28 DE JUNIO S/N Y GARCIA MORENO ENTRADA LLANO GRANDE</v>
          </cell>
          <cell r="Z6936" t="str">
            <v>1701_QUITO</v>
          </cell>
          <cell r="AA6936" t="str">
            <v>HALFSIM TUENTI PREPAGO PORTABILIDAD: 1 und BARRIO 12 DE NOVIEMBRE ENTREGAR  EN EL CENTRO DE ATENCION UNIVERSAL IESS JUNTO AL UPC  O DIAGONAL A LA IGLESIA LA GLORIA DE DIOS PS VITERBO</v>
          </cell>
          <cell r="AB6936">
            <v>22086</v>
          </cell>
          <cell r="AC6936">
            <v>44910</v>
          </cell>
          <cell r="AD6936" t="str">
            <v>TRAMACO EXPRESS</v>
          </cell>
          <cell r="AE6936" t="str">
            <v>GENERICO TMC</v>
          </cell>
          <cell r="AF6936">
            <v>0</v>
          </cell>
          <cell r="AG6936" t="str">
            <v>PEDIDO_ENTREGADO</v>
          </cell>
          <cell r="AH6936">
            <v>44910</v>
          </cell>
          <cell r="AJ6936" t="str">
            <v>GUIA ENTREGADA -. ISMAEL CASIERRA - 0932027584</v>
          </cell>
          <cell r="AK6936">
            <v>479175</v>
          </cell>
        </row>
        <row r="6937">
          <cell r="B6937">
            <v>479176</v>
          </cell>
          <cell r="C6937" t="str">
            <v>414374721</v>
          </cell>
          <cell r="D6937" t="str">
            <v>FLEXTUENTI</v>
          </cell>
          <cell r="E6937" t="str">
            <v>DESPACHO</v>
          </cell>
          <cell r="F6937" t="str">
            <v>NORMAL</v>
          </cell>
          <cell r="G6937" t="str">
            <v>FT75406</v>
          </cell>
          <cell r="H6937">
            <v>44909</v>
          </cell>
          <cell r="I6937" t="str">
            <v>ENTREGADO</v>
          </cell>
          <cell r="J6937">
            <v>44910</v>
          </cell>
          <cell r="K6937" t="str">
            <v>Jesenia Zambrano</v>
          </cell>
          <cell r="L6937" t="str">
            <v>LLANO CHICO PASAJE A  O  PASAJE E3F N1  126  ELOY ALFARO</v>
          </cell>
          <cell r="M6937" t="str">
            <v>1724763527</v>
          </cell>
          <cell r="N6937" t="str">
            <v>0995853168/0998803733</v>
          </cell>
          <cell r="O6937" t="str">
            <v/>
          </cell>
          <cell r="P6937" t="str">
            <v>QUITO</v>
          </cell>
          <cell r="Q6937" t="str">
            <v>QUITO</v>
          </cell>
          <cell r="R6937" t="str">
            <v>PICHINCHA</v>
          </cell>
          <cell r="U6937" t="str">
            <v>FLEXNETUIO_LOCAL</v>
          </cell>
          <cell r="V6937">
            <v>1</v>
          </cell>
          <cell r="W6937">
            <v>1</v>
          </cell>
          <cell r="X6937" t="str">
            <v>FLEXNET ECUADOR - FLEXTUENTI</v>
          </cell>
          <cell r="Y6937" t="str">
            <v>CALLE 28 DE JUNIO S/N Y GARCIA MORENO ENTRADA LLANO GRANDE</v>
          </cell>
          <cell r="Z6937" t="str">
            <v>1701_QUITO</v>
          </cell>
          <cell r="AA6937" t="str">
            <v>HALFSIM TUENTI PREPAGO PORTABILIDAD: 1 und BARRIO EL JARDIN ENTREGA EN CASA 2 PISO COLOR TURQUEZA JUNTO A  TIENDA LOS GERANIOS  CALLE SECUNDARIA NO ESTA EN MAPA POR FAVOR VERIFICAR LA REFERENCIA DE  TIENDA QUE ESTA EN MAPA</v>
          </cell>
          <cell r="AB6937">
            <v>22097</v>
          </cell>
          <cell r="AC6937">
            <v>44910</v>
          </cell>
          <cell r="AD6937" t="str">
            <v>ITSACOURIER S.A.S</v>
          </cell>
          <cell r="AE6937" t="str">
            <v>PCZ1855</v>
          </cell>
          <cell r="AF6937">
            <v>0</v>
          </cell>
          <cell r="AG6937" t="str">
            <v>PEDIDO_ENTREGADO</v>
          </cell>
          <cell r="AH6937">
            <v>44910</v>
          </cell>
          <cell r="AK6937">
            <v>479176</v>
          </cell>
        </row>
        <row r="6938">
          <cell r="B6938">
            <v>479177</v>
          </cell>
          <cell r="C6938" t="str">
            <v>414374722</v>
          </cell>
          <cell r="D6938" t="str">
            <v>FLEXTUENTI</v>
          </cell>
          <cell r="E6938" t="str">
            <v>DESPACHO</v>
          </cell>
          <cell r="F6938" t="str">
            <v>NORMAL</v>
          </cell>
          <cell r="G6938" t="str">
            <v>031080414374722</v>
          </cell>
          <cell r="H6938">
            <v>44909</v>
          </cell>
          <cell r="I6938" t="str">
            <v>ENTREGADO</v>
          </cell>
          <cell r="J6938">
            <v>44910</v>
          </cell>
          <cell r="K6938" t="str">
            <v>Joshua Flores</v>
          </cell>
          <cell r="L6938" t="str">
            <v>HUACHI LORETO NUEVE DE OCTUBRE  SN  TRECE DE MAYO</v>
          </cell>
          <cell r="M6938" t="str">
            <v>1804963005</v>
          </cell>
          <cell r="N6938" t="str">
            <v>0983803154/0995465686</v>
          </cell>
          <cell r="O6938" t="str">
            <v/>
          </cell>
          <cell r="P6938" t="str">
            <v>AMBATO</v>
          </cell>
          <cell r="Q6938" t="str">
            <v>AMBATO</v>
          </cell>
          <cell r="R6938" t="str">
            <v>TUNGURAHUA</v>
          </cell>
          <cell r="S6938" t="str">
            <v>AMBATO</v>
          </cell>
          <cell r="T6938" t="str">
            <v>TRAMACO</v>
          </cell>
          <cell r="U6938" t="str">
            <v>FLEXNETUIO_PROVINCIA</v>
          </cell>
          <cell r="V6938">
            <v>1</v>
          </cell>
          <cell r="W6938">
            <v>1</v>
          </cell>
          <cell r="X6938" t="str">
            <v>FLEXNET ECUADOR - FLEXTUENTI</v>
          </cell>
          <cell r="Y6938" t="str">
            <v>CALLE 28 DE JUNIO S/N Y GARCIA MORENO ENTRADA LLANO GRANDE</v>
          </cell>
          <cell r="Z6938" t="str">
            <v>1701_QUITO</v>
          </cell>
          <cell r="AA6938" t="str">
            <v>HALFSIM TUENTI PREPAGO PORTABILIDAD: 1 und SECTOR  DE TRAS DEL COLEGIO GUAYAQUIL FRENTE AL  PARQUADERO DEL PARQUE DE LA MUSICA CASA BLANCA CON FRANJAS AZULES DE 4 PISOS</v>
          </cell>
          <cell r="AB6938">
            <v>22086</v>
          </cell>
          <cell r="AC6938">
            <v>44910</v>
          </cell>
          <cell r="AD6938" t="str">
            <v>TRAMACO EXPRESS</v>
          </cell>
          <cell r="AE6938" t="str">
            <v>GENERICO TMC</v>
          </cell>
          <cell r="AF6938">
            <v>0</v>
          </cell>
          <cell r="AG6938" t="str">
            <v>PEDIDO_ENTREGADO</v>
          </cell>
          <cell r="AH6938">
            <v>44910</v>
          </cell>
          <cell r="AJ6938" t="str">
            <v>GUIA ENTREGADA -. JOSHUA FLORES - 1804963005</v>
          </cell>
          <cell r="AK6938">
            <v>479177</v>
          </cell>
        </row>
        <row r="6939">
          <cell r="B6939">
            <v>479178</v>
          </cell>
          <cell r="C6939" t="str">
            <v>414374731</v>
          </cell>
          <cell r="D6939" t="str">
            <v>FLEXTUENTI</v>
          </cell>
          <cell r="E6939" t="str">
            <v>DESPACHO</v>
          </cell>
          <cell r="F6939" t="str">
            <v>NORMAL</v>
          </cell>
          <cell r="G6939" t="str">
            <v>FT75405</v>
          </cell>
          <cell r="H6939">
            <v>44909</v>
          </cell>
          <cell r="I6939" t="str">
            <v>ENTREGADO</v>
          </cell>
          <cell r="J6939">
            <v>44910</v>
          </cell>
          <cell r="K6939" t="str">
            <v>Carolina Vilcaguano</v>
          </cell>
          <cell r="L6939" t="str">
            <v>CHILLOGALLO CALLE S35D  S35 67  E1B</v>
          </cell>
          <cell r="M6939" t="str">
            <v>1726594060</v>
          </cell>
          <cell r="N6939" t="str">
            <v>0984962428/0958912145</v>
          </cell>
          <cell r="O6939" t="str">
            <v/>
          </cell>
          <cell r="P6939" t="str">
            <v>QUITO</v>
          </cell>
          <cell r="Q6939" t="str">
            <v>QUITO</v>
          </cell>
          <cell r="R6939" t="str">
            <v>PICHINCHA</v>
          </cell>
          <cell r="U6939" t="str">
            <v>FLEXNETUIO_LOCAL</v>
          </cell>
          <cell r="V6939">
            <v>1</v>
          </cell>
          <cell r="W6939">
            <v>1</v>
          </cell>
          <cell r="X6939" t="str">
            <v>FLEXNET ECUADOR - FLEXTUENTI</v>
          </cell>
          <cell r="Y6939" t="str">
            <v>CALLE 28 DE JUNIO S/N Y GARCIA MORENO ENTRADA LLANO GRANDE</v>
          </cell>
          <cell r="Z6939" t="str">
            <v>1701_QUITO</v>
          </cell>
          <cell r="AA6939" t="str">
            <v>HALFSIM TUENTI PREPAGO PORTABILIDAD: 1 und SECTOR CIUDADELA  AIMESA  FRENTE A LAS RIELES DEL TREN  JUNTO AL CENTRO DE BELLEZA GEMIZ   CASA NARANJA PORTON NEGRO  2 PISOS</v>
          </cell>
          <cell r="AB6939">
            <v>22107</v>
          </cell>
          <cell r="AC6939">
            <v>44910</v>
          </cell>
          <cell r="AD6939" t="str">
            <v>ITSACOURIER S.A.S</v>
          </cell>
          <cell r="AE6939" t="str">
            <v>LU981L</v>
          </cell>
          <cell r="AF6939">
            <v>0</v>
          </cell>
          <cell r="AG6939" t="str">
            <v>PEDIDO_ENTREGADO</v>
          </cell>
          <cell r="AH6939">
            <v>44910</v>
          </cell>
          <cell r="AK6939">
            <v>479178</v>
          </cell>
        </row>
        <row r="6940">
          <cell r="B6940">
            <v>479179</v>
          </cell>
          <cell r="C6940" t="str">
            <v>414374767</v>
          </cell>
          <cell r="D6940" t="str">
            <v>FLEXTUENTI</v>
          </cell>
          <cell r="E6940" t="str">
            <v>DESPACHO</v>
          </cell>
          <cell r="F6940" t="str">
            <v>NORMAL</v>
          </cell>
          <cell r="G6940" t="str">
            <v>FT75404</v>
          </cell>
          <cell r="H6940">
            <v>44909</v>
          </cell>
          <cell r="I6940" t="str">
            <v>ENTREGADO</v>
          </cell>
          <cell r="J6940">
            <v>44910</v>
          </cell>
          <cell r="K6940" t="str">
            <v>Tania Priscila Cando Robles</v>
          </cell>
          <cell r="L6940" t="str">
            <v>INAQUITO AV REPUBLICA OFC 601  CALLE RUMIPAMBA</v>
          </cell>
          <cell r="M6940" t="str">
            <v>1719859785</v>
          </cell>
          <cell r="N6940" t="str">
            <v>0999863482/0999746306</v>
          </cell>
          <cell r="O6940" t="str">
            <v/>
          </cell>
          <cell r="P6940" t="str">
            <v>QUITO</v>
          </cell>
          <cell r="Q6940" t="str">
            <v>QUITO</v>
          </cell>
          <cell r="R6940" t="str">
            <v>PICHINCHA</v>
          </cell>
          <cell r="U6940" t="str">
            <v>FLEXNETUIO_LOCAL</v>
          </cell>
          <cell r="V6940">
            <v>1</v>
          </cell>
          <cell r="W6940">
            <v>1</v>
          </cell>
          <cell r="X6940" t="str">
            <v>FLEXNET ECUADOR - FLEXTUENTI</v>
          </cell>
          <cell r="Y6940" t="str">
            <v>CALLE 28 DE JUNIO S/N Y GARCIA MORENO ENTRADA LLANO GRANDE</v>
          </cell>
          <cell r="Z6940" t="str">
            <v>1701_QUITO</v>
          </cell>
          <cell r="AA6940" t="str">
            <v>HALFSIM TUENTI PREPAGO PORTABILIDAD: 1 und SECTOR INAQUITO ENTREGAR EN EL EDIFICIO SIGNATURE</v>
          </cell>
          <cell r="AB6940">
            <v>22104</v>
          </cell>
          <cell r="AC6940">
            <v>44910</v>
          </cell>
          <cell r="AD6940" t="str">
            <v>ITSACOURIER S.A.S</v>
          </cell>
          <cell r="AE6940" t="str">
            <v>IN450Y</v>
          </cell>
          <cell r="AF6940">
            <v>0</v>
          </cell>
          <cell r="AG6940" t="str">
            <v>PEDIDO_ENTREGADO</v>
          </cell>
          <cell r="AH6940">
            <v>44910</v>
          </cell>
          <cell r="AK6940">
            <v>479179</v>
          </cell>
        </row>
        <row r="6941">
          <cell r="B6941">
            <v>479180</v>
          </cell>
          <cell r="C6941" t="str">
            <v>414374768</v>
          </cell>
          <cell r="D6941" t="str">
            <v>FLEXTUENTI</v>
          </cell>
          <cell r="E6941" t="str">
            <v>DESPACHO</v>
          </cell>
          <cell r="F6941" t="str">
            <v>NORMAL</v>
          </cell>
          <cell r="G6941" t="str">
            <v>FT75403</v>
          </cell>
          <cell r="H6941">
            <v>44909</v>
          </cell>
          <cell r="I6941" t="str">
            <v>ENTREGADO</v>
          </cell>
          <cell r="J6941">
            <v>44910</v>
          </cell>
          <cell r="K6941" t="str">
            <v>Erick Macas</v>
          </cell>
          <cell r="L6941" t="str">
            <v>CHILIBULO CALLE PUNTA ARENAS  S12  84 COPIHUE</v>
          </cell>
          <cell r="M6941" t="str">
            <v>1720910114</v>
          </cell>
          <cell r="N6941" t="str">
            <v>0962956736/0995008025</v>
          </cell>
          <cell r="O6941" t="str">
            <v/>
          </cell>
          <cell r="P6941" t="str">
            <v>QUITO</v>
          </cell>
          <cell r="Q6941" t="str">
            <v>QUITO</v>
          </cell>
          <cell r="R6941" t="str">
            <v>PICHINCHA</v>
          </cell>
          <cell r="U6941" t="str">
            <v>FLEXNETUIO_LOCAL</v>
          </cell>
          <cell r="V6941">
            <v>1</v>
          </cell>
          <cell r="W6941">
            <v>1</v>
          </cell>
          <cell r="X6941" t="str">
            <v>FLEXNET ECUADOR - FLEXTUENTI</v>
          </cell>
          <cell r="Y6941" t="str">
            <v>CALLE 28 DE JUNIO S/N Y GARCIA MORENO ENTRADA LLANO GRANDE</v>
          </cell>
          <cell r="Z6941" t="str">
            <v>1701_QUITO</v>
          </cell>
          <cell r="AA6941" t="str">
            <v>HALFSIM TUENTI PREPAGO PORTABILIDAD: 1 und SECTOR LA SANTIAGO ENTREGA EN CASA 3 PISO COLOR BLANCO FRENTE A PARQUE INFANTIL  JUNTO A CANCHA DE VOLEY</v>
          </cell>
          <cell r="AB6941">
            <v>22107</v>
          </cell>
          <cell r="AC6941">
            <v>44910</v>
          </cell>
          <cell r="AD6941" t="str">
            <v>ITSACOURIER S.A.S</v>
          </cell>
          <cell r="AE6941" t="str">
            <v>LU981L</v>
          </cell>
          <cell r="AF6941">
            <v>0</v>
          </cell>
          <cell r="AG6941" t="str">
            <v>PEDIDO_ENTREGADO</v>
          </cell>
          <cell r="AH6941">
            <v>44910</v>
          </cell>
          <cell r="AK6941">
            <v>479180</v>
          </cell>
        </row>
        <row r="6942">
          <cell r="B6942">
            <v>479181</v>
          </cell>
          <cell r="C6942" t="str">
            <v>414374783</v>
          </cell>
          <cell r="D6942" t="str">
            <v>FLEXTUENTI</v>
          </cell>
          <cell r="E6942" t="str">
            <v>DESPACHO</v>
          </cell>
          <cell r="F6942" t="str">
            <v>NORMAL</v>
          </cell>
          <cell r="G6942" t="str">
            <v>FT75402</v>
          </cell>
          <cell r="H6942">
            <v>44909</v>
          </cell>
          <cell r="I6942" t="str">
            <v>ENTREGADO</v>
          </cell>
          <cell r="J6942">
            <v>44910</v>
          </cell>
          <cell r="K6942" t="str">
            <v>Darly Siranaula</v>
          </cell>
          <cell r="L6942" t="str">
            <v>PUENGASI CALLE GONZALO ESCUDERO   S1 244  SN</v>
          </cell>
          <cell r="M6942" t="str">
            <v>1726599168</v>
          </cell>
          <cell r="N6942" t="str">
            <v>0983999973/0987573054</v>
          </cell>
          <cell r="O6942" t="str">
            <v/>
          </cell>
          <cell r="P6942" t="str">
            <v>QUITO</v>
          </cell>
          <cell r="Q6942" t="str">
            <v>QUITO</v>
          </cell>
          <cell r="R6942" t="str">
            <v>PICHINCHA</v>
          </cell>
          <cell r="U6942" t="str">
            <v>FLEXNETUIO_LOCAL</v>
          </cell>
          <cell r="V6942">
            <v>1</v>
          </cell>
          <cell r="W6942">
            <v>1</v>
          </cell>
          <cell r="X6942" t="str">
            <v>FLEXNET ECUADOR - FLEXTUENTI</v>
          </cell>
          <cell r="Y6942" t="str">
            <v>CALLE 28 DE JUNIO S/N Y GARCIA MORENO ENTRADA LLANO GRANDE</v>
          </cell>
          <cell r="Z6942" t="str">
            <v>1701_QUITO</v>
          </cell>
          <cell r="AA6942" t="str">
            <v>HALFSIM TUENTI PREPAGO PORTABILIDAD: 1 und SECTOR MONJAS ORQUIDEAS  JUNTO A FARMACIA ECONOMICAS  CASA DE TRES PISOS COLOR CON PORTON NEGRO</v>
          </cell>
          <cell r="AB6942">
            <v>22093</v>
          </cell>
          <cell r="AC6942">
            <v>44910</v>
          </cell>
          <cell r="AD6942" t="str">
            <v>ITSACOURIER S.A.S</v>
          </cell>
          <cell r="AE6942" t="str">
            <v>PCZ1852</v>
          </cell>
          <cell r="AF6942">
            <v>0</v>
          </cell>
          <cell r="AG6942" t="str">
            <v>PEDIDO_ENTREGADO</v>
          </cell>
          <cell r="AH6942">
            <v>44910</v>
          </cell>
          <cell r="AK6942">
            <v>479181</v>
          </cell>
        </row>
        <row r="6943">
          <cell r="B6943">
            <v>479182</v>
          </cell>
          <cell r="C6943" t="str">
            <v>414374792</v>
          </cell>
          <cell r="D6943" t="str">
            <v>FLEXTUENTI</v>
          </cell>
          <cell r="E6943" t="str">
            <v>DESPACHO</v>
          </cell>
          <cell r="F6943" t="str">
            <v>NORMAL</v>
          </cell>
          <cell r="G6943" t="str">
            <v>031080414374792</v>
          </cell>
          <cell r="H6943">
            <v>44909</v>
          </cell>
          <cell r="I6943" t="str">
            <v>ENTREGADO</v>
          </cell>
          <cell r="J6943">
            <v>44910</v>
          </cell>
          <cell r="K6943" t="str">
            <v>Eddy Santiago Avila Arteaga</v>
          </cell>
          <cell r="L6943" t="str">
            <v>MANTA  AV 23  604 CALLE 14</v>
          </cell>
          <cell r="M6943" t="str">
            <v>1315726941</v>
          </cell>
          <cell r="N6943" t="str">
            <v>0987323381/0967672672</v>
          </cell>
          <cell r="O6943" t="str">
            <v/>
          </cell>
          <cell r="P6943" t="str">
            <v>MANTA</v>
          </cell>
          <cell r="Q6943" t="str">
            <v>MANTA</v>
          </cell>
          <cell r="R6943" t="str">
            <v>MANABI</v>
          </cell>
          <cell r="T6943" t="str">
            <v>TRAMACO</v>
          </cell>
          <cell r="U6943" t="str">
            <v>FLEXNETUIO_PROVINCIA</v>
          </cell>
          <cell r="V6943">
            <v>1</v>
          </cell>
          <cell r="W6943">
            <v>1</v>
          </cell>
          <cell r="X6943" t="str">
            <v>FLEXNET ECUADOR - FLEXTUENTI</v>
          </cell>
          <cell r="Y6943" t="str">
            <v>CALLE 28 DE JUNIO S/N Y GARCIA MORENO ENTRADA LLANO GRANDE</v>
          </cell>
          <cell r="Z6943" t="str">
            <v>1701_QUITO</v>
          </cell>
          <cell r="AA6943" t="str">
            <v>HALFSIM TUENTI PREPAGO PORTABILIDAD: 1 und BARRIO CALLE 13  FRENTE A UN RESTAURANTE VALENTINA JUNTO A UNA PAPELERIA CASA BEIGE PUERTA ROJA DE 2 PISOS</v>
          </cell>
          <cell r="AB6943">
            <v>22086</v>
          </cell>
          <cell r="AC6943">
            <v>44910</v>
          </cell>
          <cell r="AD6943" t="str">
            <v>TRAMACO EXPRESS</v>
          </cell>
          <cell r="AE6943" t="str">
            <v>GENERICO TMC</v>
          </cell>
          <cell r="AF6943">
            <v>0</v>
          </cell>
          <cell r="AG6943" t="str">
            <v>PEDIDO_ENTREGADO</v>
          </cell>
          <cell r="AH6943">
            <v>44910</v>
          </cell>
          <cell r="AJ6943" t="str">
            <v>GUIA ENTREGADA -carlosmera - null</v>
          </cell>
          <cell r="AK6943">
            <v>479182</v>
          </cell>
        </row>
        <row r="6944">
          <cell r="B6944">
            <v>479183</v>
          </cell>
          <cell r="C6944" t="str">
            <v>414374817</v>
          </cell>
          <cell r="D6944" t="str">
            <v>FLEXTUENTI</v>
          </cell>
          <cell r="E6944" t="str">
            <v>DESPACHO</v>
          </cell>
          <cell r="F6944" t="str">
            <v>DERIVADO PICK UP</v>
          </cell>
          <cell r="G6944" t="str">
            <v>031080414374817</v>
          </cell>
          <cell r="H6944">
            <v>44909</v>
          </cell>
          <cell r="I6944" t="str">
            <v>DEVOLUCION_EN_PROCESO</v>
          </cell>
          <cell r="J6944">
            <v>44917</v>
          </cell>
          <cell r="K6944" t="str">
            <v>Wagner Lopez</v>
          </cell>
          <cell r="L6944" t="str">
            <v>OFICINA TRAMACO JIPIJAPA</v>
          </cell>
          <cell r="M6944" t="str">
            <v>1315157618</v>
          </cell>
          <cell r="N6944" t="str">
            <v>0962854484/0996148764</v>
          </cell>
          <cell r="O6944" t="str">
            <v/>
          </cell>
          <cell r="P6944" t="str">
            <v>JIPIJAPA</v>
          </cell>
          <cell r="Q6944" t="str">
            <v>JIPIJAPA</v>
          </cell>
          <cell r="R6944" t="str">
            <v>MANABI</v>
          </cell>
          <cell r="T6944" t="str">
            <v>TRAMACO</v>
          </cell>
          <cell r="U6944" t="str">
            <v>FLEXNETUIO_PROVINCIA</v>
          </cell>
          <cell r="V6944">
            <v>1</v>
          </cell>
          <cell r="W6944">
            <v>1</v>
          </cell>
          <cell r="X6944" t="str">
            <v>FLEXNET ECUADOR - FLEXTUENTI</v>
          </cell>
          <cell r="Y6944" t="str">
            <v>CALLE 28 DE JUNIO S/N Y GARCIA MORENO ENTRADA LLANO GRANDE</v>
          </cell>
          <cell r="Z6944" t="str">
            <v>1701_QUITO</v>
          </cell>
          <cell r="AA6944" t="str">
            <v>HALFSIM TUENTI PREPAGO PORTABILIDAD: 1 und</v>
          </cell>
          <cell r="AB6944">
            <v>22086</v>
          </cell>
          <cell r="AC6944">
            <v>44910</v>
          </cell>
          <cell r="AD6944" t="str">
            <v>TRAMACO EXPRESS</v>
          </cell>
          <cell r="AE6944" t="str">
            <v>GENERICO TMC</v>
          </cell>
          <cell r="AF6944">
            <v>1</v>
          </cell>
          <cell r="AG6944" t="str">
            <v>DEVOLUCION_EN_PROCESO</v>
          </cell>
          <cell r="AH6944">
            <v>44918</v>
          </cell>
          <cell r="AJ6944" t="str">
            <v xml:space="preserve">_x000D_
</v>
          </cell>
          <cell r="AK6944">
            <v>479183</v>
          </cell>
        </row>
        <row r="6945">
          <cell r="B6945">
            <v>479184</v>
          </cell>
          <cell r="C6945" t="str">
            <v>414374866</v>
          </cell>
          <cell r="D6945" t="str">
            <v>FLEXTUENTI</v>
          </cell>
          <cell r="E6945" t="str">
            <v>DESPACHO</v>
          </cell>
          <cell r="F6945" t="str">
            <v>NORMAL</v>
          </cell>
          <cell r="G6945" t="str">
            <v>031080414374866</v>
          </cell>
          <cell r="H6945">
            <v>44909</v>
          </cell>
          <cell r="I6945" t="str">
            <v>DEVOLUCION_EN_PROCESO</v>
          </cell>
          <cell r="J6945">
            <v>44914</v>
          </cell>
          <cell r="K6945" t="str">
            <v>Ana Matheus</v>
          </cell>
          <cell r="L6945" t="str">
            <v>CUTUGLAHUA  CALLE 24 DE MAYO  02194 CAMINO AL BELEN</v>
          </cell>
          <cell r="M6945" t="str">
            <v>1712536257</v>
          </cell>
          <cell r="N6945" t="str">
            <v>0998483473/0963763237</v>
          </cell>
          <cell r="O6945" t="str">
            <v/>
          </cell>
          <cell r="P6945" t="str">
            <v>MACHACHI</v>
          </cell>
          <cell r="Q6945" t="str">
            <v>MEJIA</v>
          </cell>
          <cell r="R6945" t="str">
            <v>PICHINCHA</v>
          </cell>
          <cell r="S6945" t="str">
            <v>MEJIA</v>
          </cell>
          <cell r="T6945" t="str">
            <v>TRAMACO</v>
          </cell>
          <cell r="V6945">
            <v>1</v>
          </cell>
          <cell r="W6945">
            <v>1</v>
          </cell>
          <cell r="X6945" t="str">
            <v>FLEXNET ECUADOR - FLEXTUENTI</v>
          </cell>
          <cell r="Y6945" t="str">
            <v>CALLE 28 DE JUNIO S/N Y GARCIA MORENO ENTRADA LLANO GRANDE</v>
          </cell>
          <cell r="Z6945" t="str">
            <v>1701_QUITO</v>
          </cell>
          <cell r="AA6945" t="str">
            <v>HALFSIM TUENTI PREPAGO PORTABILIDAD: 1 und SECTOR CUTULAGUA A UNA CASA VIVERES ISAC EN CASA 2 PISO COLOR GRIS PORTON VERDE DIAGONAL A LOCAL SANTO DOMINGO CALLE PRINCIPAL NO ESTA MAPA CONSTA REFERENCIA</v>
          </cell>
          <cell r="AB6945">
            <v>22086</v>
          </cell>
          <cell r="AC6945">
            <v>44910</v>
          </cell>
          <cell r="AD6945" t="str">
            <v>TRAMACO EXPRESS</v>
          </cell>
          <cell r="AE6945" t="str">
            <v>GENERICO TMC</v>
          </cell>
          <cell r="AF6945">
            <v>1</v>
          </cell>
          <cell r="AG6945" t="str">
            <v>DEVOLUCION_EN_PROCESO</v>
          </cell>
          <cell r="AH6945">
            <v>44914</v>
          </cell>
          <cell r="AJ6945" t="str">
            <v/>
          </cell>
          <cell r="AK6945">
            <v>479184</v>
          </cell>
        </row>
        <row r="6946">
          <cell r="B6946">
            <v>479185</v>
          </cell>
          <cell r="C6946" t="str">
            <v>414374868</v>
          </cell>
          <cell r="D6946" t="str">
            <v>FLEXTUENTI</v>
          </cell>
          <cell r="E6946" t="str">
            <v>DESPACHO</v>
          </cell>
          <cell r="F6946" t="str">
            <v>NORMAL</v>
          </cell>
          <cell r="G6946" t="str">
            <v>031080414374868</v>
          </cell>
          <cell r="H6946">
            <v>44909</v>
          </cell>
          <cell r="I6946" t="str">
            <v>ENTREGADO</v>
          </cell>
          <cell r="J6946">
            <v>44910</v>
          </cell>
          <cell r="K6946" t="str">
            <v>Mateo Ponce</v>
          </cell>
          <cell r="L6946" t="str">
            <v>RIOBAMBA CALLE 11 DE NOVIEMBRE  SN SERGIO QUIROLA</v>
          </cell>
          <cell r="M6946" t="str">
            <v>0705814598</v>
          </cell>
          <cell r="N6946" t="str">
            <v>0964053823/0984610209</v>
          </cell>
          <cell r="O6946" t="str">
            <v/>
          </cell>
          <cell r="P6946" t="str">
            <v>RIOBAMBA</v>
          </cell>
          <cell r="Q6946" t="str">
            <v>RIOBAMBA</v>
          </cell>
          <cell r="R6946" t="str">
            <v>CHIMBORAZO</v>
          </cell>
          <cell r="T6946" t="str">
            <v>TRAMACO</v>
          </cell>
          <cell r="U6946" t="str">
            <v>FLEXNETUIO_PROVINCIA</v>
          </cell>
          <cell r="V6946">
            <v>1</v>
          </cell>
          <cell r="W6946">
            <v>1</v>
          </cell>
          <cell r="X6946" t="str">
            <v>FLEXNET ECUADOR - FLEXTUENTI</v>
          </cell>
          <cell r="Y6946" t="str">
            <v>CALLE 28 DE JUNIO S/N Y GARCIA MORENO ENTRADA LLANO GRANDE</v>
          </cell>
          <cell r="Z6946" t="str">
            <v>1701_QUITO</v>
          </cell>
          <cell r="AA6946" t="str">
            <v>HALFSIM TUENTI PREPAGO PORTABILIDAD: 1 und SECTOR POLITECNIA ENTREGA EN EDIFICIO DE LA PANADERIA LA ESPECIAL CLIENTE EN TERCER PISO EN ESQUINA PAPELERIA EL DESCUENTO</v>
          </cell>
          <cell r="AB6946">
            <v>22086</v>
          </cell>
          <cell r="AC6946">
            <v>44910</v>
          </cell>
          <cell r="AD6946" t="str">
            <v>TRAMACO EXPRESS</v>
          </cell>
          <cell r="AE6946" t="str">
            <v>GENERICO TMC</v>
          </cell>
          <cell r="AF6946">
            <v>0</v>
          </cell>
          <cell r="AG6946" t="str">
            <v>PEDIDO_ENTREGADO</v>
          </cell>
          <cell r="AH6946">
            <v>44910</v>
          </cell>
          <cell r="AJ6946" t="str">
            <v>GUIA ENTREGADA -Bryan llulluni - null</v>
          </cell>
          <cell r="AK6946">
            <v>479185</v>
          </cell>
        </row>
        <row r="6947">
          <cell r="B6947">
            <v>479186</v>
          </cell>
          <cell r="C6947" t="str">
            <v>414374875</v>
          </cell>
          <cell r="D6947" t="str">
            <v>FLEXTUENTI</v>
          </cell>
          <cell r="E6947" t="str">
            <v>DESPACHO</v>
          </cell>
          <cell r="F6947" t="str">
            <v>NORMAL</v>
          </cell>
          <cell r="G6947" t="str">
            <v>FT75401</v>
          </cell>
          <cell r="H6947">
            <v>44909</v>
          </cell>
          <cell r="I6947" t="str">
            <v>ENTREGADO</v>
          </cell>
          <cell r="J6947">
            <v>44910</v>
          </cell>
          <cell r="K6947" t="str">
            <v>EDISON SANTIAGO APUNTE CASTILLO</v>
          </cell>
          <cell r="L6947" t="str">
            <v>CONOCOTO CALLE  MANUEL CORDOVA GALARZA  S2165 C L3</v>
          </cell>
          <cell r="M6947" t="str">
            <v>1716230592</v>
          </cell>
          <cell r="N6947" t="str">
            <v>0988003294/0999101034</v>
          </cell>
          <cell r="O6947" t="str">
            <v/>
          </cell>
          <cell r="P6947" t="str">
            <v>QUITO</v>
          </cell>
          <cell r="Q6947" t="str">
            <v>QUITO</v>
          </cell>
          <cell r="R6947" t="str">
            <v>PICHINCHA</v>
          </cell>
          <cell r="T6947" t="str">
            <v>FLEXTRANS UIO</v>
          </cell>
          <cell r="U6947" t="str">
            <v>FLEXNETUIO_LOCAL</v>
          </cell>
          <cell r="V6947">
            <v>1</v>
          </cell>
          <cell r="W6947">
            <v>1</v>
          </cell>
          <cell r="X6947" t="str">
            <v>FLEXNET ECUADOR - FLEXTUENTI</v>
          </cell>
          <cell r="Y6947" t="str">
            <v>CALLE 28 DE JUNIO S/N Y GARCIA MORENO ENTRADA LLANO GRANDE</v>
          </cell>
          <cell r="Z6947" t="str">
            <v>1701_QUITO</v>
          </cell>
          <cell r="AA6947" t="str">
            <v>HALFSIM TUENTI PREPAGO PORTABILIDAD: 1 und SECTOR VALLE DE LOS CHILLOS A UNA CUADRA DE LA ORGANIZACION FILANBANCO CASA  SIN COLOR TECHO VERDE 3 PISOS</v>
          </cell>
          <cell r="AB6947">
            <v>22095</v>
          </cell>
          <cell r="AC6947">
            <v>44910</v>
          </cell>
          <cell r="AD6947" t="str">
            <v>ITSACOURIER S.A.S</v>
          </cell>
          <cell r="AE6947" t="str">
            <v>PBB3265</v>
          </cell>
          <cell r="AF6947">
            <v>0</v>
          </cell>
          <cell r="AG6947" t="str">
            <v>PEDIDO_ENTREGADO</v>
          </cell>
          <cell r="AH6947">
            <v>44910</v>
          </cell>
          <cell r="AK6947">
            <v>479186</v>
          </cell>
        </row>
        <row r="6948">
          <cell r="B6948">
            <v>479187</v>
          </cell>
          <cell r="C6948" t="str">
            <v>414374967</v>
          </cell>
          <cell r="D6948" t="str">
            <v>FLEXTUENTI</v>
          </cell>
          <cell r="E6948" t="str">
            <v>DESPACHO</v>
          </cell>
          <cell r="F6948" t="str">
            <v>DERIVADO PICK UP</v>
          </cell>
          <cell r="G6948" t="str">
            <v>031080414374967</v>
          </cell>
          <cell r="H6948">
            <v>44909</v>
          </cell>
          <cell r="I6948" t="str">
            <v>ENTREGADO</v>
          </cell>
          <cell r="J6948">
            <v>44911</v>
          </cell>
          <cell r="K6948" t="str">
            <v>Gustavo Emanuel Acevedo Zambrano</v>
          </cell>
          <cell r="L6948" t="str">
            <v>OFICINA TRAMACO PORTETE</v>
          </cell>
          <cell r="M6948" t="str">
            <v>0924945512</v>
          </cell>
          <cell r="N6948" t="str">
            <v>0969588378/0987524748</v>
          </cell>
          <cell r="O6948" t="str">
            <v/>
          </cell>
          <cell r="P6948" t="str">
            <v>GUAYAQUIL</v>
          </cell>
          <cell r="Q6948" t="str">
            <v>GUAYAQUIL</v>
          </cell>
          <cell r="R6948" t="str">
            <v>GUAYAS</v>
          </cell>
          <cell r="T6948" t="str">
            <v>TRAMACO</v>
          </cell>
          <cell r="U6948" t="str">
            <v>FLEXNETUIO_GYE</v>
          </cell>
          <cell r="V6948">
            <v>1</v>
          </cell>
          <cell r="W6948">
            <v>1</v>
          </cell>
          <cell r="X6948" t="str">
            <v>FLEXNET ECUADOR - FLEXTUENTI</v>
          </cell>
          <cell r="Y6948" t="str">
            <v>CALLE 28 DE JUNIO S/N Y GARCIA MORENO ENTRADA LLANO GRANDE</v>
          </cell>
          <cell r="Z6948" t="str">
            <v>1701_QUITO</v>
          </cell>
          <cell r="AA6948" t="str">
            <v>HALFSIM TUENTI PREPAGO PORTABILIDAD: 1 und</v>
          </cell>
          <cell r="AB6948">
            <v>22086</v>
          </cell>
          <cell r="AC6948">
            <v>44910</v>
          </cell>
          <cell r="AD6948" t="str">
            <v>TRAMACO EXPRESS</v>
          </cell>
          <cell r="AE6948" t="str">
            <v>GENERICO TMC</v>
          </cell>
          <cell r="AF6948">
            <v>1</v>
          </cell>
          <cell r="AG6948" t="str">
            <v>PEDIDO_ENTREGADO</v>
          </cell>
          <cell r="AH6948">
            <v>44911</v>
          </cell>
          <cell r="AJ6948" t="str">
            <v>GUIA ENTREGADA -. GUSTAVO EMANUEL ACEVEDO ZAMBRANO - 0924945512</v>
          </cell>
          <cell r="AK6948">
            <v>479187</v>
          </cell>
        </row>
        <row r="6949">
          <cell r="B6949">
            <v>479188</v>
          </cell>
          <cell r="C6949" t="str">
            <v>414374970</v>
          </cell>
          <cell r="D6949" t="str">
            <v>FLEXTUENTI</v>
          </cell>
          <cell r="E6949" t="str">
            <v>DESPACHO</v>
          </cell>
          <cell r="F6949" t="str">
            <v>DERIVADO PICK UP</v>
          </cell>
          <cell r="G6949" t="str">
            <v>031080414374970</v>
          </cell>
          <cell r="H6949">
            <v>44909</v>
          </cell>
          <cell r="I6949" t="str">
            <v>ENTREGADO</v>
          </cell>
          <cell r="J6949">
            <v>44911</v>
          </cell>
          <cell r="K6949" t="str">
            <v>Guillermo javier Yoza pincay</v>
          </cell>
          <cell r="L6949" t="str">
            <v>OFICINA TRAMACO PUNTO DE ATENCION SAN MARINO</v>
          </cell>
          <cell r="M6949" t="str">
            <v>1316974458</v>
          </cell>
          <cell r="N6949" t="str">
            <v>0968819837/0959751722</v>
          </cell>
          <cell r="O6949" t="str">
            <v/>
          </cell>
          <cell r="P6949" t="str">
            <v>GUAYAQUIL</v>
          </cell>
          <cell r="Q6949" t="str">
            <v>GUAYAQUIL</v>
          </cell>
          <cell r="R6949" t="str">
            <v>GUAYAS</v>
          </cell>
          <cell r="T6949" t="str">
            <v>TRAMACO</v>
          </cell>
          <cell r="U6949" t="str">
            <v>FLEXNETUIO_GYE</v>
          </cell>
          <cell r="V6949">
            <v>1</v>
          </cell>
          <cell r="W6949">
            <v>1</v>
          </cell>
          <cell r="X6949" t="str">
            <v>FLEXNET ECUADOR - FLEXTUENTI</v>
          </cell>
          <cell r="Y6949" t="str">
            <v>CALLE 28 DE JUNIO S/N Y GARCIA MORENO ENTRADA LLANO GRANDE</v>
          </cell>
          <cell r="Z6949" t="str">
            <v>1701_QUITO</v>
          </cell>
          <cell r="AA6949" t="str">
            <v>HALFSIM TUENTI PREPAGO PORTABILIDAD: 1 und</v>
          </cell>
          <cell r="AB6949">
            <v>22086</v>
          </cell>
          <cell r="AC6949">
            <v>44910</v>
          </cell>
          <cell r="AD6949" t="str">
            <v>TRAMACO EXPRESS</v>
          </cell>
          <cell r="AE6949" t="str">
            <v>GENERICO TMC</v>
          </cell>
          <cell r="AF6949">
            <v>1</v>
          </cell>
          <cell r="AG6949" t="str">
            <v>PEDIDO_ENTREGADO</v>
          </cell>
          <cell r="AH6949">
            <v>44911</v>
          </cell>
          <cell r="AJ6949" t="str">
            <v>GUIA ENTREGADA -. GUILLERMO JAVIER YOZA PINCAY - 1316974458</v>
          </cell>
          <cell r="AK6949">
            <v>479188</v>
          </cell>
        </row>
        <row r="6950">
          <cell r="B6950">
            <v>479189</v>
          </cell>
          <cell r="C6950" t="str">
            <v>414375026</v>
          </cell>
          <cell r="D6950" t="str">
            <v>FLEXTUENTI</v>
          </cell>
          <cell r="E6950" t="str">
            <v>DESPACHO</v>
          </cell>
          <cell r="F6950" t="str">
            <v>NORMAL</v>
          </cell>
          <cell r="G6950" t="str">
            <v>FT75400</v>
          </cell>
          <cell r="H6950">
            <v>44909</v>
          </cell>
          <cell r="I6950" t="str">
            <v>ENTREGADO</v>
          </cell>
          <cell r="J6950">
            <v>44910</v>
          </cell>
          <cell r="K6950" t="str">
            <v>Francisco Arauz</v>
          </cell>
          <cell r="L6950" t="str">
            <v>MARISCAL SUCRE  AV 9 DE OCTUBRE N26 56  SANTA MARIA</v>
          </cell>
          <cell r="M6950" t="str">
            <v>1707765903</v>
          </cell>
          <cell r="N6950" t="str">
            <v>0983962299/0984679702</v>
          </cell>
          <cell r="O6950" t="str">
            <v/>
          </cell>
          <cell r="P6950" t="str">
            <v>QUITO</v>
          </cell>
          <cell r="Q6950" t="str">
            <v>QUITO</v>
          </cell>
          <cell r="R6950" t="str">
            <v>PICHINCHA</v>
          </cell>
          <cell r="T6950" t="str">
            <v>TRANSERVISS</v>
          </cell>
          <cell r="U6950" t="str">
            <v>FLEXNETUIO_LOCAL</v>
          </cell>
          <cell r="V6950">
            <v>1</v>
          </cell>
          <cell r="W6950">
            <v>1</v>
          </cell>
          <cell r="X6950" t="str">
            <v>FLEXNET ECUADOR - FLEXTUENTI</v>
          </cell>
          <cell r="Y6950" t="str">
            <v>CALLE 28 DE JUNIO S/N Y GARCIA MORENO ENTRADA LLANO GRANDE</v>
          </cell>
          <cell r="Z6950" t="str">
            <v>1701_QUITO</v>
          </cell>
          <cell r="AA6950" t="str">
            <v>HALFSIM TUENTI PREPAGO PORTABILIDAD: 1 und SECTOR SAN PRISCA JUNTO A UNIVERSIDAD IBEROAMERICA ENTREGA EDIFICIO EMMOP EN SEGUNDO PISO DIRECCION FINANCIERA RECIBE ESPOSA XIMENA ESCOBAR LABORA HASTA 4PM</v>
          </cell>
          <cell r="AB6950">
            <v>22106</v>
          </cell>
          <cell r="AC6950">
            <v>44910</v>
          </cell>
          <cell r="AD6950" t="str">
            <v>TRANSERVISS</v>
          </cell>
          <cell r="AE6950" t="str">
            <v>PXY0396</v>
          </cell>
          <cell r="AF6950">
            <v>0</v>
          </cell>
          <cell r="AG6950" t="str">
            <v>PEDIDO_ENTREGADO</v>
          </cell>
          <cell r="AH6950">
            <v>44910</v>
          </cell>
          <cell r="AK6950">
            <v>479189</v>
          </cell>
        </row>
        <row r="6951">
          <cell r="B6951">
            <v>479190</v>
          </cell>
          <cell r="C6951" t="str">
            <v>414375027</v>
          </cell>
          <cell r="D6951" t="str">
            <v>FLEXTUENTI</v>
          </cell>
          <cell r="E6951" t="str">
            <v>DESPACHO</v>
          </cell>
          <cell r="F6951" t="str">
            <v>NORMAL</v>
          </cell>
          <cell r="G6951" t="str">
            <v>FT75399</v>
          </cell>
          <cell r="H6951">
            <v>44909</v>
          </cell>
          <cell r="I6951" t="str">
            <v>ENTREGADO</v>
          </cell>
          <cell r="J6951">
            <v>44911</v>
          </cell>
          <cell r="K6951" t="str">
            <v>Jose Faz</v>
          </cell>
          <cell r="L6951" t="str">
            <v>LA ECUATORIANA  CALLE TURUBAMBA  S47  36 VALLE DEL CENEPA</v>
          </cell>
          <cell r="M6951" t="str">
            <v>0501057855</v>
          </cell>
          <cell r="N6951" t="str">
            <v>0987297375/0990986341</v>
          </cell>
          <cell r="O6951" t="str">
            <v/>
          </cell>
          <cell r="P6951" t="str">
            <v>QUITO</v>
          </cell>
          <cell r="Q6951" t="str">
            <v>QUITO</v>
          </cell>
          <cell r="R6951" t="str">
            <v>PICHINCHA</v>
          </cell>
          <cell r="U6951" t="str">
            <v>FLEXNETUIO_LOCAL</v>
          </cell>
          <cell r="V6951">
            <v>1</v>
          </cell>
          <cell r="W6951">
            <v>1</v>
          </cell>
          <cell r="X6951" t="str">
            <v>FLEXNET ECUADOR - FLEXTUENTI</v>
          </cell>
          <cell r="Y6951" t="str">
            <v>CALLE 28 DE JUNIO S/N Y GARCIA MORENO ENTRADA LLANO GRANDE</v>
          </cell>
          <cell r="Z6951" t="str">
            <v>1701_QUITO</v>
          </cell>
          <cell r="AA6951" t="str">
            <v>HALFSIM TUENTI PREPAGO PORTABILIDAD: 1 und SECTOR TURUBAMBA DE MONJAS A UNA CUADRA DE ESCUELA GALO VELA EN CASA  2 PISO COLOR MARRON</v>
          </cell>
          <cell r="AB6951">
            <v>22154</v>
          </cell>
          <cell r="AC6951">
            <v>44911</v>
          </cell>
          <cell r="AD6951" t="str">
            <v>ITSACOURIER S.A.S</v>
          </cell>
          <cell r="AE6951" t="str">
            <v>LU981L</v>
          </cell>
          <cell r="AF6951">
            <v>1</v>
          </cell>
          <cell r="AG6951" t="str">
            <v>PEDIDO_ENTREGADO</v>
          </cell>
          <cell r="AH6951">
            <v>44911</v>
          </cell>
          <cell r="AK6951">
            <v>479190</v>
          </cell>
        </row>
        <row r="6952">
          <cell r="B6952">
            <v>479191</v>
          </cell>
          <cell r="C6952" t="str">
            <v>414384749</v>
          </cell>
          <cell r="D6952" t="str">
            <v>FLEXTUENTI</v>
          </cell>
          <cell r="E6952" t="str">
            <v>DESPACHO</v>
          </cell>
          <cell r="F6952" t="str">
            <v>NORMAL</v>
          </cell>
          <cell r="G6952" t="str">
            <v>FT75398</v>
          </cell>
          <cell r="H6952">
            <v>44909</v>
          </cell>
          <cell r="I6952" t="str">
            <v>ENTREGADO</v>
          </cell>
          <cell r="J6952">
            <v>44910</v>
          </cell>
          <cell r="K6952" t="str">
            <v>Katerin Vazquez</v>
          </cell>
          <cell r="L6952" t="str">
            <v>AMAGUAA,A AV  HUANCAVILCA  2613 ORELLANA</v>
          </cell>
          <cell r="M6952" t="str">
            <v>1758401101</v>
          </cell>
          <cell r="N6952" t="str">
            <v>0960753625/0992505623</v>
          </cell>
          <cell r="O6952" t="str">
            <v/>
          </cell>
          <cell r="P6952" t="str">
            <v>QUITO</v>
          </cell>
          <cell r="Q6952" t="str">
            <v>QUITO</v>
          </cell>
          <cell r="R6952" t="str">
            <v>PICHINCHA</v>
          </cell>
          <cell r="T6952" t="str">
            <v>FLEXTRANS UIO</v>
          </cell>
          <cell r="U6952" t="str">
            <v>FLEXNETUIO_LOCAL</v>
          </cell>
          <cell r="V6952">
            <v>1</v>
          </cell>
          <cell r="W6952">
            <v>1</v>
          </cell>
          <cell r="X6952" t="str">
            <v>FLEXNET ECUADOR - FLEXTUENTI</v>
          </cell>
          <cell r="Y6952" t="str">
            <v>CALLE 28 DE JUNIO S/N Y GARCIA MORENO ENTRADA LLANO GRANDE</v>
          </cell>
          <cell r="Z6952" t="str">
            <v>1701_QUITO</v>
          </cell>
          <cell r="AA6952" t="str">
            <v>HALFSIM TUENTI PREPAGO PORTABILIDAD: 1 und SECTOR SANTA ISABEL  JUNTO A SERVIENTREGA  SANTA ISABEL   CASA AMARILLA Y PORTON GRIS 2 PISO  EL CLIENTE SOLICITA QUE SE LE ENTREGUE APARTIR DE LAS 2 DE LA TARDE</v>
          </cell>
          <cell r="AB6952">
            <v>22095</v>
          </cell>
          <cell r="AC6952">
            <v>44910</v>
          </cell>
          <cell r="AD6952" t="str">
            <v>ITSACOURIER S.A.S</v>
          </cell>
          <cell r="AE6952" t="str">
            <v>PBB3265</v>
          </cell>
          <cell r="AF6952">
            <v>0</v>
          </cell>
          <cell r="AG6952" t="str">
            <v>PEDIDO_ENTREGADO</v>
          </cell>
          <cell r="AH6952">
            <v>44910</v>
          </cell>
          <cell r="AK6952">
            <v>479191</v>
          </cell>
        </row>
        <row r="6953">
          <cell r="B6953">
            <v>479192</v>
          </cell>
          <cell r="C6953" t="str">
            <v>414384750</v>
          </cell>
          <cell r="D6953" t="str">
            <v>FLEXTUENTI</v>
          </cell>
          <cell r="E6953" t="str">
            <v>DESPACHO</v>
          </cell>
          <cell r="F6953" t="str">
            <v>NORMAL</v>
          </cell>
          <cell r="G6953" t="str">
            <v>031080414384750</v>
          </cell>
          <cell r="H6953">
            <v>44909</v>
          </cell>
          <cell r="I6953" t="str">
            <v>ENTREGADO</v>
          </cell>
          <cell r="J6953">
            <v>44910</v>
          </cell>
          <cell r="K6953" t="str">
            <v>TATIANA CAGUA</v>
          </cell>
          <cell r="L6953" t="str">
            <v>SANTO DOMINGO  AV 29 DE MAYO  SN  CALLE LATACUNGA</v>
          </cell>
          <cell r="M6953" t="str">
            <v>1315026193</v>
          </cell>
          <cell r="N6953" t="str">
            <v>0998556415/0939243281</v>
          </cell>
          <cell r="O6953" t="str">
            <v/>
          </cell>
          <cell r="P6953" t="str">
            <v>SANTO DOMINGO</v>
          </cell>
          <cell r="Q6953" t="str">
            <v>SANTO DOMINGO</v>
          </cell>
          <cell r="R6953" t="str">
            <v>SANTO DOMINGO DE LOS TSACHILAS</v>
          </cell>
          <cell r="T6953" t="str">
            <v>TRAMACO</v>
          </cell>
          <cell r="U6953" t="str">
            <v>FLEXNETUIO_PROVINCIA</v>
          </cell>
          <cell r="V6953">
            <v>1</v>
          </cell>
          <cell r="W6953">
            <v>1</v>
          </cell>
          <cell r="X6953" t="str">
            <v>FLEXNET ECUADOR - FLEXTUENTI</v>
          </cell>
          <cell r="Y6953" t="str">
            <v>CALLE 28 DE JUNIO S/N Y GARCIA MORENO ENTRADA LLANO GRANDE</v>
          </cell>
          <cell r="Z6953" t="str">
            <v>1701_QUITO</v>
          </cell>
          <cell r="AA6953" t="str">
            <v>HALFSIM TUENTI PREPAGO PORTABILIDAD: 1 und SECTOR CENTRO  ENTREGAR EN LUA STORE TIENDA DE CALZADO  JUNTO A ORO FINO</v>
          </cell>
          <cell r="AB6953">
            <v>22086</v>
          </cell>
          <cell r="AC6953">
            <v>44910</v>
          </cell>
          <cell r="AD6953" t="str">
            <v>TRAMACO EXPRESS</v>
          </cell>
          <cell r="AE6953" t="str">
            <v>GENERICO TMC</v>
          </cell>
          <cell r="AF6953">
            <v>0</v>
          </cell>
          <cell r="AG6953" t="str">
            <v>PEDIDO_ENTREGADO</v>
          </cell>
          <cell r="AH6953">
            <v>44910</v>
          </cell>
          <cell r="AJ6953" t="str">
            <v>GUIA ENTREGADA -. TATIANA CAGUA - 1315026193</v>
          </cell>
          <cell r="AK6953">
            <v>479192</v>
          </cell>
        </row>
        <row r="6954">
          <cell r="B6954">
            <v>479193</v>
          </cell>
          <cell r="C6954" t="str">
            <v>414384751</v>
          </cell>
          <cell r="D6954" t="str">
            <v>FLEXTUENTI</v>
          </cell>
          <cell r="E6954" t="str">
            <v>DESPACHO</v>
          </cell>
          <cell r="F6954" t="str">
            <v>NORMAL</v>
          </cell>
          <cell r="G6954" t="str">
            <v>FT75397</v>
          </cell>
          <cell r="H6954">
            <v>44909</v>
          </cell>
          <cell r="I6954" t="str">
            <v>ENTREGADO</v>
          </cell>
          <cell r="J6954">
            <v>44910</v>
          </cell>
          <cell r="K6954" t="str">
            <v>Angel Cjeme</v>
          </cell>
          <cell r="L6954" t="str">
            <v>EL CONDADO PERIMETRAL DERECHA  OE6 13  CALLE D</v>
          </cell>
          <cell r="M6954" t="str">
            <v>1715139042</v>
          </cell>
          <cell r="N6954" t="str">
            <v>0987090304/0987867772</v>
          </cell>
          <cell r="O6954" t="str">
            <v/>
          </cell>
          <cell r="P6954" t="str">
            <v>QUITO</v>
          </cell>
          <cell r="Q6954" t="str">
            <v>QUITO</v>
          </cell>
          <cell r="R6954" t="str">
            <v>PICHINCHA</v>
          </cell>
          <cell r="U6954" t="str">
            <v>FLEXNETUIO_LOCAL</v>
          </cell>
          <cell r="V6954">
            <v>1</v>
          </cell>
          <cell r="W6954">
            <v>1</v>
          </cell>
          <cell r="X6954" t="str">
            <v>FLEXNET ECUADOR - FLEXTUENTI</v>
          </cell>
          <cell r="Y6954" t="str">
            <v>CALLE 28 DE JUNIO S/N Y GARCIA MORENO ENTRADA LLANO GRANDE</v>
          </cell>
          <cell r="Z6954" t="str">
            <v>1701_QUITO</v>
          </cell>
          <cell r="AA6954" t="str">
            <v>HALFSIM TUENTI PREPAGO PORTABILIDAD: 1 und BARRIO CAMINOS A LA LIBERTAD FRENTE A NACHO MET CASA DE 2 PISOS COLOR BLANCA</v>
          </cell>
          <cell r="AB6954">
            <v>22105</v>
          </cell>
          <cell r="AC6954">
            <v>44910</v>
          </cell>
          <cell r="AD6954" t="str">
            <v>ITSACOURIER S.A.S</v>
          </cell>
          <cell r="AE6954" t="str">
            <v>JD575P</v>
          </cell>
          <cell r="AF6954">
            <v>0</v>
          </cell>
          <cell r="AG6954" t="str">
            <v>PEDIDO_ENTREGADO</v>
          </cell>
          <cell r="AH6954">
            <v>44910</v>
          </cell>
          <cell r="AK6954">
            <v>479193</v>
          </cell>
        </row>
        <row r="6955">
          <cell r="B6955">
            <v>479194</v>
          </cell>
          <cell r="C6955" t="str">
            <v>414384809</v>
          </cell>
          <cell r="D6955" t="str">
            <v>FLEXTUENTI</v>
          </cell>
          <cell r="E6955" t="str">
            <v>DESPACHO</v>
          </cell>
          <cell r="F6955" t="str">
            <v>EXPRESS UIO</v>
          </cell>
          <cell r="G6955" t="str">
            <v>EC5813</v>
          </cell>
          <cell r="H6955">
            <v>44909</v>
          </cell>
          <cell r="I6955" t="str">
            <v>ENTREGADO</v>
          </cell>
          <cell r="J6955">
            <v>44909</v>
          </cell>
          <cell r="K6955" t="str">
            <v>PAUL MONTESDEOCA</v>
          </cell>
          <cell r="L6955" t="str">
            <v>COTOCOLLAO  CALLE BELLAVISTA OE3  134 REAL AUDIENCIA</v>
          </cell>
          <cell r="M6955" t="str">
            <v>1713260170</v>
          </cell>
          <cell r="N6955" t="str">
            <v>0961871434/0995260921</v>
          </cell>
          <cell r="O6955" t="str">
            <v/>
          </cell>
          <cell r="P6955" t="str">
            <v>QUITO</v>
          </cell>
          <cell r="Q6955" t="str">
            <v>QUITO</v>
          </cell>
          <cell r="R6955" t="str">
            <v>PICHINCHA</v>
          </cell>
          <cell r="T6955" t="str">
            <v>EXPRESSCON</v>
          </cell>
          <cell r="U6955" t="str">
            <v>FLEXNETUIO_LOCAL</v>
          </cell>
          <cell r="V6955">
            <v>1</v>
          </cell>
          <cell r="W6955">
            <v>1</v>
          </cell>
          <cell r="X6955" t="str">
            <v>FLEXNET ECUADOR - FLEXTUENTI</v>
          </cell>
          <cell r="Y6955" t="str">
            <v>CALLE 28 DE JUNIO S/N Y GARCIA MORENO ENTRADA LLANO GRANDE</v>
          </cell>
          <cell r="Z6955" t="str">
            <v>1701_QUITO</v>
          </cell>
          <cell r="AA6955" t="str">
            <v>HALFSIM TUENTI PREPAGO PORTABILIDAD: 1 und SECTOR COTOCOLLAO A UNA CUADRA DE PIZZERIA LOS TIOS EN CASA ESQUINERA 1 PISO COLOR AMARILLA VIVERES ROSITA</v>
          </cell>
          <cell r="AB6955">
            <v>22058</v>
          </cell>
          <cell r="AC6955">
            <v>44909</v>
          </cell>
          <cell r="AD6955" t="str">
            <v>EXPRESSCON</v>
          </cell>
          <cell r="AE6955" t="str">
            <v>IZ241G</v>
          </cell>
          <cell r="AF6955">
            <v>0</v>
          </cell>
          <cell r="AG6955" t="str">
            <v>PEDIDO_ENTREGADO</v>
          </cell>
          <cell r="AH6955">
            <v>44909</v>
          </cell>
          <cell r="AK6955">
            <v>479194</v>
          </cell>
        </row>
        <row r="6956">
          <cell r="B6956">
            <v>479195</v>
          </cell>
          <cell r="C6956" t="str">
            <v>WS414371873</v>
          </cell>
          <cell r="D6956" t="str">
            <v>FLEXTUENTI</v>
          </cell>
          <cell r="E6956" t="str">
            <v>DESPACHO</v>
          </cell>
          <cell r="F6956" t="str">
            <v>NORMAL</v>
          </cell>
          <cell r="G6956" t="str">
            <v>TF89027</v>
          </cell>
          <cell r="H6956">
            <v>44909</v>
          </cell>
          <cell r="I6956" t="str">
            <v>ENTREGADO</v>
          </cell>
          <cell r="J6956">
            <v>44911</v>
          </cell>
          <cell r="K6956" t="str">
            <v>Marlon Rodriguez</v>
          </cell>
          <cell r="L6956" t="str">
            <v>SAMBORONDON  URBANIZACION VISTA SOL  MZ A VILLA 15  KILOMETRO 8 VIA SAMBORONDON</v>
          </cell>
          <cell r="M6956" t="str">
            <v>0926076258</v>
          </cell>
          <cell r="N6956" t="str">
            <v>0986783470/0986783470</v>
          </cell>
          <cell r="O6956" t="str">
            <v/>
          </cell>
          <cell r="P6956" t="str">
            <v>SAMBORONDON</v>
          </cell>
          <cell r="Q6956" t="str">
            <v>SAMBORONDON</v>
          </cell>
          <cell r="R6956" t="str">
            <v>GUAYAS</v>
          </cell>
          <cell r="T6956" t="str">
            <v>ITSACOURIER</v>
          </cell>
          <cell r="U6956" t="str">
            <v>FLEXNETUIO_GYE</v>
          </cell>
          <cell r="V6956">
            <v>1</v>
          </cell>
          <cell r="W6956">
            <v>1</v>
          </cell>
          <cell r="X6956" t="str">
            <v>FLEXNET ECUADOR - FLEXTUENTI</v>
          </cell>
          <cell r="Y6956" t="str">
            <v>CALLE 28 DE JUNIO S/N Y GARCIA MORENO ENTRADA LLANO GRANDE</v>
          </cell>
          <cell r="Z6956" t="str">
            <v>1701_QUITO</v>
          </cell>
          <cell r="AA6956" t="str">
            <v>HALFSIM TUENTI PREPAGO NUMERADA $7: 1 und SECTOR SAMBORONDON ANUNCIARSE EN GARITA CON EL NOMBRE DE PATRICIA VALVERDE JUNTO A CLUB SOCIAL DE LA URBANICACION</v>
          </cell>
          <cell r="AB6956">
            <v>22165</v>
          </cell>
          <cell r="AC6956">
            <v>44911</v>
          </cell>
          <cell r="AD6956" t="str">
            <v>ITSACOURIER S.A.S</v>
          </cell>
          <cell r="AE6956" t="str">
            <v>IP662A</v>
          </cell>
          <cell r="AF6956">
            <v>1</v>
          </cell>
          <cell r="AG6956" t="str">
            <v>PEDIDO_ENTREGADO</v>
          </cell>
          <cell r="AH6956">
            <v>44911</v>
          </cell>
          <cell r="AK6956">
            <v>479195</v>
          </cell>
        </row>
        <row r="6957">
          <cell r="B6957">
            <v>479196</v>
          </cell>
          <cell r="C6957" t="str">
            <v>WS414372000</v>
          </cell>
          <cell r="D6957" t="str">
            <v>FLEXTUENTI</v>
          </cell>
          <cell r="E6957" t="str">
            <v>DESPACHO</v>
          </cell>
          <cell r="F6957" t="str">
            <v>NORMAL</v>
          </cell>
          <cell r="G6957" t="str">
            <v>FT75395</v>
          </cell>
          <cell r="H6957">
            <v>44909</v>
          </cell>
          <cell r="I6957" t="str">
            <v>ENTREGADO</v>
          </cell>
          <cell r="J6957">
            <v>44910</v>
          </cell>
          <cell r="K6957" t="str">
            <v>Sebastian Maldonado</v>
          </cell>
          <cell r="L6957" t="str">
            <v>BELISARIO QUEVEDO  CALLE C N44 14 CALLE EDMUNDO CARVAJAL</v>
          </cell>
          <cell r="M6957" t="str">
            <v>1757944994</v>
          </cell>
          <cell r="N6957" t="str">
            <v>0998978910/0998978910</v>
          </cell>
          <cell r="O6957" t="str">
            <v/>
          </cell>
          <cell r="P6957" t="str">
            <v>QUITO</v>
          </cell>
          <cell r="Q6957" t="str">
            <v>QUITO</v>
          </cell>
          <cell r="R6957" t="str">
            <v>PICHINCHA</v>
          </cell>
          <cell r="U6957" t="str">
            <v>FLEXNETUIO_LOCAL</v>
          </cell>
          <cell r="V6957">
            <v>1</v>
          </cell>
          <cell r="W6957">
            <v>1</v>
          </cell>
          <cell r="X6957" t="str">
            <v>FLEXNET ECUADOR - FLEXTUENTI</v>
          </cell>
          <cell r="Y6957" t="str">
            <v>CALLE 28 DE JUNIO S/N Y GARCIA MORENO ENTRADA LLANO GRANDE</v>
          </cell>
          <cell r="Z6957" t="str">
            <v>1701_QUITO</v>
          </cell>
          <cell r="AA6957" t="str">
            <v>HALFSIM TUENTI PREPAGO NUMERADA $7: 1 und SECTOR EL BOSQUE DIAGONAL A LA FARMACIA PHARMACYS LLAMAR PARA LA ENTREGA</v>
          </cell>
          <cell r="AB6957">
            <v>22091</v>
          </cell>
          <cell r="AC6957">
            <v>44910</v>
          </cell>
          <cell r="AD6957" t="str">
            <v>FLEXTRANS</v>
          </cell>
          <cell r="AE6957" t="str">
            <v>PAB5141</v>
          </cell>
          <cell r="AF6957">
            <v>0</v>
          </cell>
          <cell r="AG6957" t="str">
            <v>PEDIDO_ENTREGADO</v>
          </cell>
          <cell r="AH6957">
            <v>44910</v>
          </cell>
          <cell r="AK6957">
            <v>479196</v>
          </cell>
        </row>
        <row r="6958">
          <cell r="B6958">
            <v>479197</v>
          </cell>
          <cell r="C6958" t="str">
            <v>WS414372026</v>
          </cell>
          <cell r="D6958" t="str">
            <v>FLEXTUENTI</v>
          </cell>
          <cell r="E6958" t="str">
            <v>DESPACHO</v>
          </cell>
          <cell r="F6958" t="str">
            <v>NORMAL</v>
          </cell>
          <cell r="G6958" t="str">
            <v>FT75394</v>
          </cell>
          <cell r="H6958">
            <v>44909</v>
          </cell>
          <cell r="I6958" t="str">
            <v>ENTREGADO</v>
          </cell>
          <cell r="J6958">
            <v>44910</v>
          </cell>
          <cell r="K6958" t="str">
            <v>ISRAEL NICOLAS FLORES LLANOS</v>
          </cell>
          <cell r="L6958" t="str">
            <v>CONOCOTO CALLE JUAN LAGOS N10 253 ANTONIO CAICEDO</v>
          </cell>
          <cell r="M6958" t="str">
            <v>0984719463</v>
          </cell>
          <cell r="N6958" t="str">
            <v>0984719463/0984719463</v>
          </cell>
          <cell r="O6958" t="str">
            <v/>
          </cell>
          <cell r="P6958" t="str">
            <v>QUITO</v>
          </cell>
          <cell r="Q6958" t="str">
            <v>QUITO</v>
          </cell>
          <cell r="R6958" t="str">
            <v>PICHINCHA</v>
          </cell>
          <cell r="T6958" t="str">
            <v>FLEXTRANS UIO</v>
          </cell>
          <cell r="U6958" t="str">
            <v>FLEXNETUIO_LOCAL</v>
          </cell>
          <cell r="V6958">
            <v>1</v>
          </cell>
          <cell r="W6958">
            <v>1</v>
          </cell>
          <cell r="X6958" t="str">
            <v>FLEXNET ECUADOR - FLEXTUENTI</v>
          </cell>
          <cell r="Y6958" t="str">
            <v>CALLE 28 DE JUNIO S/N Y GARCIA MORENO ENTRADA LLANO GRANDE</v>
          </cell>
          <cell r="Z6958" t="str">
            <v>1701_QUITO</v>
          </cell>
          <cell r="AA6958" t="str">
            <v>HALFSIM TUENTI PREPAGO NUMERADA $7: 1 und BARRIO RINCON  DEL VALLE  FRENTE A LA CAMISERIA INGLESA CASA LADRILLO  PORTON MARRON CORBIZO DE 4 PISOS</v>
          </cell>
          <cell r="AB6958">
            <v>22095</v>
          </cell>
          <cell r="AC6958">
            <v>44910</v>
          </cell>
          <cell r="AD6958" t="str">
            <v>ITSACOURIER S.A.S</v>
          </cell>
          <cell r="AE6958" t="str">
            <v>PBB3265</v>
          </cell>
          <cell r="AF6958">
            <v>0</v>
          </cell>
          <cell r="AG6958" t="str">
            <v>PEDIDO_ENTREGADO</v>
          </cell>
          <cell r="AH6958">
            <v>44910</v>
          </cell>
          <cell r="AK6958">
            <v>479197</v>
          </cell>
        </row>
        <row r="6959">
          <cell r="B6959">
            <v>479198</v>
          </cell>
          <cell r="C6959" t="str">
            <v>414372025</v>
          </cell>
          <cell r="D6959" t="str">
            <v>FLEXTUENTI</v>
          </cell>
          <cell r="E6959" t="str">
            <v>DESPACHO</v>
          </cell>
          <cell r="F6959" t="str">
            <v>DERIVADO PICK UP</v>
          </cell>
          <cell r="G6959" t="str">
            <v>031080414372025</v>
          </cell>
          <cell r="H6959">
            <v>44909</v>
          </cell>
          <cell r="I6959" t="str">
            <v>DEVOLUCION_EN_PROCESO</v>
          </cell>
          <cell r="J6959">
            <v>44917</v>
          </cell>
          <cell r="K6959" t="str">
            <v>jhon javier cuvi cuvi</v>
          </cell>
          <cell r="L6959" t="str">
            <v>OFICINA TRAMACO PUNTO DE ATENCION VIA DAULE</v>
          </cell>
          <cell r="M6959" t="str">
            <v>0604048355</v>
          </cell>
          <cell r="N6959" t="str">
            <v>0988061672/0984721968</v>
          </cell>
          <cell r="O6959" t="str">
            <v/>
          </cell>
          <cell r="P6959" t="str">
            <v>GUAYAQUIL</v>
          </cell>
          <cell r="Q6959" t="str">
            <v>GUAYAQUIL</v>
          </cell>
          <cell r="R6959" t="str">
            <v>GUAYAS</v>
          </cell>
          <cell r="T6959" t="str">
            <v>TRAMACO</v>
          </cell>
          <cell r="U6959" t="str">
            <v>FLEXNETUIO_GYE</v>
          </cell>
          <cell r="V6959">
            <v>1</v>
          </cell>
          <cell r="W6959">
            <v>1</v>
          </cell>
          <cell r="X6959" t="str">
            <v>FLEXNET ECUADOR - FLEXTUENTI</v>
          </cell>
          <cell r="Y6959" t="str">
            <v>CALLE 28 DE JUNIO S/N Y GARCIA MORENO ENTRADA LLANO GRANDE</v>
          </cell>
          <cell r="Z6959" t="str">
            <v>1701_QUITO</v>
          </cell>
          <cell r="AA6959" t="str">
            <v>HALFSIM TUENTI PREPAGO PORTABILIDAD: 1 und</v>
          </cell>
          <cell r="AB6959">
            <v>22086</v>
          </cell>
          <cell r="AC6959">
            <v>44910</v>
          </cell>
          <cell r="AD6959" t="str">
            <v>TRAMACO EXPRESS</v>
          </cell>
          <cell r="AE6959" t="str">
            <v>GENERICO TMC</v>
          </cell>
          <cell r="AF6959">
            <v>1</v>
          </cell>
          <cell r="AG6959" t="str">
            <v>DEVOLUCION_EN_PROCESO</v>
          </cell>
          <cell r="AH6959">
            <v>44918</v>
          </cell>
          <cell r="AJ6959" t="str">
            <v xml:space="preserve">_x000D_
</v>
          </cell>
          <cell r="AK6959">
            <v>479198</v>
          </cell>
        </row>
        <row r="6960">
          <cell r="B6960">
            <v>479199</v>
          </cell>
          <cell r="C6960" t="str">
            <v>WS414362777</v>
          </cell>
          <cell r="D6960" t="str">
            <v>FLEXTUENTI</v>
          </cell>
          <cell r="E6960" t="str">
            <v>DESPACHO</v>
          </cell>
          <cell r="F6960" t="str">
            <v>NORMAL</v>
          </cell>
          <cell r="G6960" t="str">
            <v>FT75396</v>
          </cell>
          <cell r="H6960">
            <v>44909</v>
          </cell>
          <cell r="I6960" t="str">
            <v>ENTREGADO</v>
          </cell>
          <cell r="J6960">
            <v>44910</v>
          </cell>
          <cell r="K6960" t="str">
            <v>Elvis Soledispa</v>
          </cell>
          <cell r="L6960" t="str">
            <v>TURUBAMBA  CALLE   S53  MNZ 16 BLOQ 6 ALTA DPT 301 E10</v>
          </cell>
          <cell r="M6960" t="str">
            <v>1725011769</v>
          </cell>
          <cell r="N6960" t="str">
            <v>0984266261/0984266261</v>
          </cell>
          <cell r="O6960" t="str">
            <v/>
          </cell>
          <cell r="P6960" t="str">
            <v>QUITO</v>
          </cell>
          <cell r="Q6960" t="str">
            <v>QUITO</v>
          </cell>
          <cell r="R6960" t="str">
            <v>PICHINCHA</v>
          </cell>
          <cell r="U6960" t="str">
            <v>FLEXNETUIO_LOCAL</v>
          </cell>
          <cell r="V6960">
            <v>1</v>
          </cell>
          <cell r="W6960">
            <v>1</v>
          </cell>
          <cell r="X6960" t="str">
            <v>FLEXNET ECUADOR - FLEXTUENTI</v>
          </cell>
          <cell r="Y6960" t="str">
            <v>CALLE 28 DE JUNIO S/N Y GARCIA MORENO ENTRADA LLANO GRANDE</v>
          </cell>
          <cell r="Z6960" t="str">
            <v>1701_QUITO</v>
          </cell>
          <cell r="AA6960" t="str">
            <v>HALFSIM TUENTI PREPAGO NUMERADA $7: 1 und SECTOR CAUPICHO BARRIO DIVINO NINO FRENTE A CANCHA CASA 3 PISOS COLOR TOMATE CON AMARILLO</v>
          </cell>
          <cell r="AB6960">
            <v>22093</v>
          </cell>
          <cell r="AC6960">
            <v>44910</v>
          </cell>
          <cell r="AD6960" t="str">
            <v>ITSACOURIER S.A.S</v>
          </cell>
          <cell r="AE6960" t="str">
            <v>PCZ1852</v>
          </cell>
          <cell r="AF6960">
            <v>0</v>
          </cell>
          <cell r="AG6960" t="str">
            <v>PEDIDO_ENTREGADO</v>
          </cell>
          <cell r="AH6960">
            <v>44910</v>
          </cell>
          <cell r="AK6960">
            <v>479199</v>
          </cell>
        </row>
        <row r="6961">
          <cell r="B6961">
            <v>479155</v>
          </cell>
          <cell r="C6961" t="str">
            <v>414232353</v>
          </cell>
          <cell r="D6961" t="str">
            <v>FLEXTUENTI</v>
          </cell>
          <cell r="E6961" t="str">
            <v>DESPACHO</v>
          </cell>
          <cell r="F6961" t="str">
            <v>NORMAL</v>
          </cell>
          <cell r="G6961" t="str">
            <v>TF89026</v>
          </cell>
          <cell r="H6961">
            <v>44909</v>
          </cell>
          <cell r="I6961" t="str">
            <v>ENTREGADO</v>
          </cell>
          <cell r="J6961">
            <v>44910</v>
          </cell>
          <cell r="K6961" t="str">
            <v>JOSE FERNANDO QUINTERO VILLAQUIRAN</v>
          </cell>
          <cell r="L6961" t="str">
            <v>PUNTILLA AV SAMBORONDON  MZ M VILLA 6 SN</v>
          </cell>
          <cell r="M6961" t="str">
            <v>0924961923</v>
          </cell>
          <cell r="N6961" t="str">
            <v>0986700009/0999793963</v>
          </cell>
          <cell r="P6961" t="str">
            <v>092302</v>
          </cell>
          <cell r="Q6961" t="str">
            <v>SAMBORONDON</v>
          </cell>
          <cell r="R6961" t="str">
            <v>GUAYAS</v>
          </cell>
          <cell r="S6961" t="str">
            <v>SAMBORONDON</v>
          </cell>
          <cell r="T6961" t="str">
            <v>ITSACOURIER</v>
          </cell>
          <cell r="U6961" t="str">
            <v>FLEXNETUIO_PROVINCIA</v>
          </cell>
          <cell r="V6961">
            <v>1</v>
          </cell>
          <cell r="W6961">
            <v>1</v>
          </cell>
          <cell r="X6961" t="str">
            <v>FLEXNET ECUADOR - FLEXTUENTI</v>
          </cell>
          <cell r="Y6961" t="str">
            <v>CALLE 28 DE JUNIO S/N Y GARCIA MORENO ENTRADA LLANO GRANDE</v>
          </cell>
          <cell r="Z6961" t="str">
            <v>1701_QUITO</v>
          </cell>
          <cell r="AA6961" t="str">
            <v>HALFSIM TUENTI PREPAGO PORTABILIDAD: 1 und SECTOR ISLA MOCOLI  CDLA PENINSULA LLAMAR PARA LA ENTREGA</v>
          </cell>
          <cell r="AB6961">
            <v>22115</v>
          </cell>
          <cell r="AC6961">
            <v>44910</v>
          </cell>
          <cell r="AD6961" t="str">
            <v>ITSACOURIER S.A.S</v>
          </cell>
          <cell r="AE6961" t="str">
            <v>IP662A</v>
          </cell>
          <cell r="AF6961">
            <v>0</v>
          </cell>
          <cell r="AG6961" t="str">
            <v>PEDIDO_ENTREGADO</v>
          </cell>
          <cell r="AH6961">
            <v>44910</v>
          </cell>
          <cell r="AK6961">
            <v>479155</v>
          </cell>
        </row>
        <row r="6962">
          <cell r="B6962">
            <v>479156</v>
          </cell>
          <cell r="C6962" t="str">
            <v>414232925</v>
          </cell>
          <cell r="D6962" t="str">
            <v>FLEXTUENTI</v>
          </cell>
          <cell r="E6962" t="str">
            <v>DESPACHO</v>
          </cell>
          <cell r="F6962" t="str">
            <v>NORMAL</v>
          </cell>
          <cell r="G6962" t="str">
            <v>031080414232925</v>
          </cell>
          <cell r="H6962">
            <v>44909</v>
          </cell>
          <cell r="I6962" t="str">
            <v>ENTREGADO</v>
          </cell>
          <cell r="J6962">
            <v>44911</v>
          </cell>
          <cell r="K6962" t="str">
            <v>Maria Gracia Donoso Vera</v>
          </cell>
          <cell r="L6962" t="str">
            <v>LA AURORA URBANIZACION LA JOYA ETAPA PERLA  MZ11 V20 AV LEON FEBRES CORDERO KM 14</v>
          </cell>
          <cell r="M6962" t="str">
            <v>0928700558</v>
          </cell>
          <cell r="N6962" t="str">
            <v>0939558747/0968832295</v>
          </cell>
          <cell r="O6962" t="str">
            <v/>
          </cell>
          <cell r="P6962" t="str">
            <v>DAULE</v>
          </cell>
          <cell r="Q6962" t="str">
            <v>DAULE</v>
          </cell>
          <cell r="R6962" t="str">
            <v>GUAYAS</v>
          </cell>
          <cell r="T6962" t="str">
            <v>TRAMACO</v>
          </cell>
          <cell r="U6962" t="str">
            <v>FLEXNETUIO_PROVINCIA</v>
          </cell>
          <cell r="V6962">
            <v>1</v>
          </cell>
          <cell r="W6962">
            <v>1</v>
          </cell>
          <cell r="X6962" t="str">
            <v>FLEXNET ECUADOR - FLEXTUENTI</v>
          </cell>
          <cell r="Y6962" t="str">
            <v>CALLE 28 DE JUNIO S/N Y GARCIA MORENO ENTRADA LLANO GRANDE</v>
          </cell>
          <cell r="Z6962" t="str">
            <v>1701_QUITO</v>
          </cell>
          <cell r="AA6962" t="str">
            <v>HALFSIM TUENTI PREPAGO PORTABILIDAD: 1 und SECTOR NORTE ANUNCIRASE EN  GARITA CON EL NOMBRE DEL CLIENTE FRENTE A PLAZA LORETO  CLIENTE PIDE QUE ENTREGA SEA EN TRANSCURSO DE TARDE</v>
          </cell>
          <cell r="AB6962">
            <v>22086</v>
          </cell>
          <cell r="AC6962">
            <v>44910</v>
          </cell>
          <cell r="AD6962" t="str">
            <v>TRAMACO EXPRESS</v>
          </cell>
          <cell r="AE6962" t="str">
            <v>GENERICO TMC</v>
          </cell>
          <cell r="AF6962">
            <v>1</v>
          </cell>
          <cell r="AG6962" t="str">
            <v>PEDIDO_ENTREGADO</v>
          </cell>
          <cell r="AH6962">
            <v>44911</v>
          </cell>
          <cell r="AJ6962" t="str">
            <v>GUIA ENTREGADA -. MARIA GRACIA DONOSO VERA - 0928700558</v>
          </cell>
          <cell r="AK6962">
            <v>479156</v>
          </cell>
        </row>
        <row r="6963">
          <cell r="B6963">
            <v>479157</v>
          </cell>
          <cell r="C6963" t="str">
            <v>414233033</v>
          </cell>
          <cell r="D6963" t="str">
            <v>FLEXTUENTI</v>
          </cell>
          <cell r="E6963" t="str">
            <v>DESPACHO</v>
          </cell>
          <cell r="F6963" t="str">
            <v>DERIVADO PICK UP</v>
          </cell>
          <cell r="G6963" t="str">
            <v>031080414233033</v>
          </cell>
          <cell r="H6963">
            <v>44909</v>
          </cell>
          <cell r="I6963" t="str">
            <v>DEVOLUCION_EN_PROCESO</v>
          </cell>
          <cell r="J6963">
            <v>44917</v>
          </cell>
          <cell r="K6963" t="str">
            <v>Grace Flores</v>
          </cell>
          <cell r="L6963" t="str">
            <v>OFICINA TRAMACO PUNTO DE ATENCION SAN MARINO</v>
          </cell>
          <cell r="M6963" t="str">
            <v>0919242420</v>
          </cell>
          <cell r="N6963" t="str">
            <v>0997442403/0995517385</v>
          </cell>
          <cell r="O6963" t="str">
            <v/>
          </cell>
          <cell r="P6963" t="str">
            <v>GUAYAQUIL</v>
          </cell>
          <cell r="Q6963" t="str">
            <v>GUAYAQUIL</v>
          </cell>
          <cell r="R6963" t="str">
            <v>GUAYAS</v>
          </cell>
          <cell r="T6963" t="str">
            <v>TRAMACO</v>
          </cell>
          <cell r="U6963" t="str">
            <v>FLEXNETUIO_GYE</v>
          </cell>
          <cell r="V6963">
            <v>1</v>
          </cell>
          <cell r="W6963">
            <v>1</v>
          </cell>
          <cell r="X6963" t="str">
            <v>FLEXNET ECUADOR - FLEXTUENTI</v>
          </cell>
          <cell r="Y6963" t="str">
            <v>CALLE 28 DE JUNIO S/N Y GARCIA MORENO ENTRADA LLANO GRANDE</v>
          </cell>
          <cell r="Z6963" t="str">
            <v>1701_QUITO</v>
          </cell>
          <cell r="AA6963" t="str">
            <v>HALFSIM TUENTI PREPAGO PORTABILIDAD: 1 und</v>
          </cell>
          <cell r="AB6963">
            <v>22086</v>
          </cell>
          <cell r="AC6963">
            <v>44910</v>
          </cell>
          <cell r="AD6963" t="str">
            <v>TRAMACO EXPRESS</v>
          </cell>
          <cell r="AE6963" t="str">
            <v>GENERICO TMC</v>
          </cell>
          <cell r="AF6963">
            <v>1</v>
          </cell>
          <cell r="AG6963" t="str">
            <v>DEVOLUCION_EN_PROCESO</v>
          </cell>
          <cell r="AH6963">
            <v>44918</v>
          </cell>
          <cell r="AJ6963" t="str">
            <v xml:space="preserve">_x000D_
</v>
          </cell>
          <cell r="AK6963">
            <v>479157</v>
          </cell>
        </row>
        <row r="6964">
          <cell r="B6964">
            <v>479158</v>
          </cell>
          <cell r="C6964" t="str">
            <v>414235072</v>
          </cell>
          <cell r="D6964" t="str">
            <v>FLEXTUENTI</v>
          </cell>
          <cell r="E6964" t="str">
            <v>DESPACHO</v>
          </cell>
          <cell r="F6964" t="str">
            <v>NORMAL</v>
          </cell>
          <cell r="G6964" t="str">
            <v>FT75393</v>
          </cell>
          <cell r="H6964">
            <v>44909</v>
          </cell>
          <cell r="I6964" t="str">
            <v>ENTREGADO</v>
          </cell>
          <cell r="J6964">
            <v>44911</v>
          </cell>
          <cell r="K6964" t="str">
            <v>Jose luis Cuji flores</v>
          </cell>
          <cell r="L6964" t="str">
            <v>SANGOLQUI AV PUERTO RICO S2 16  ARGENTINA</v>
          </cell>
          <cell r="M6964" t="str">
            <v>1720412624</v>
          </cell>
          <cell r="N6964" t="str">
            <v>0967642736/0990020205</v>
          </cell>
          <cell r="O6964" t="str">
            <v/>
          </cell>
          <cell r="P6964" t="str">
            <v>RUMIÑAHUI</v>
          </cell>
          <cell r="Q6964" t="str">
            <v>RUMIÑAHUI</v>
          </cell>
          <cell r="R6964" t="str">
            <v>PICHINCHA</v>
          </cell>
          <cell r="T6964" t="str">
            <v>FLEXTRANS UIO</v>
          </cell>
          <cell r="U6964" t="str">
            <v>FLEXNETUIO_LOCAL</v>
          </cell>
          <cell r="V6964">
            <v>1</v>
          </cell>
          <cell r="W6964">
            <v>1</v>
          </cell>
          <cell r="X6964" t="str">
            <v>FLEXNET ECUADOR - FLEXTUENTI</v>
          </cell>
          <cell r="Y6964" t="str">
            <v>CALLE 28 DE JUNIO S/N Y GARCIA MORENO ENTRADA LLANO GRANDE</v>
          </cell>
          <cell r="Z6964" t="str">
            <v>1701_QUITO</v>
          </cell>
          <cell r="AA6964" t="str">
            <v>HALFSIM TUENTI PREPAGO PORTABILIDAD: 1 und SECTOR ALANGASI  A CUATRO CUADRAS DE YULI CRIS ENTREGAR EN  TEXTIL PADILLA E HIJOS TEXPADILLA CIA LTDA</v>
          </cell>
          <cell r="AB6964">
            <v>22139</v>
          </cell>
          <cell r="AC6964">
            <v>44911</v>
          </cell>
          <cell r="AD6964" t="str">
            <v>ITSACOURIER S.A.S</v>
          </cell>
          <cell r="AE6964" t="str">
            <v>PBB3265</v>
          </cell>
          <cell r="AF6964">
            <v>1</v>
          </cell>
          <cell r="AG6964" t="str">
            <v>PEDIDO_ENTREGADO</v>
          </cell>
          <cell r="AH6964">
            <v>44911</v>
          </cell>
          <cell r="AK6964">
            <v>479158</v>
          </cell>
        </row>
        <row r="6965">
          <cell r="B6965">
            <v>479159</v>
          </cell>
          <cell r="C6965" t="str">
            <v>414255566</v>
          </cell>
          <cell r="D6965" t="str">
            <v>FLEXTUENTI</v>
          </cell>
          <cell r="E6965" t="str">
            <v>DESPACHO</v>
          </cell>
          <cell r="F6965" t="str">
            <v>NORMAL</v>
          </cell>
          <cell r="G6965" t="str">
            <v>TF88934</v>
          </cell>
          <cell r="H6965">
            <v>44909</v>
          </cell>
          <cell r="I6965" t="str">
            <v>ENTREGADO</v>
          </cell>
          <cell r="J6965">
            <v>44914</v>
          </cell>
          <cell r="K6965" t="str">
            <v>carlos jose ruiz piloso</v>
          </cell>
          <cell r="L6965" t="str">
            <v>TARQUI AVENIDA 14B SO  307 GENERAL CARLOS CONCHA TORRES</v>
          </cell>
          <cell r="M6965" t="str">
            <v>0950107540</v>
          </cell>
          <cell r="N6965" t="str">
            <v>0999363950/0978860201</v>
          </cell>
          <cell r="O6965" t="str">
            <v/>
          </cell>
          <cell r="P6965" t="str">
            <v>GUAYAQUIL</v>
          </cell>
          <cell r="Q6965" t="str">
            <v>GUAYAQUIL</v>
          </cell>
          <cell r="R6965" t="str">
            <v>GUAYAS</v>
          </cell>
          <cell r="T6965" t="str">
            <v>ITSACOURIER</v>
          </cell>
          <cell r="U6965" t="str">
            <v>FLEXNETUIO_GYE</v>
          </cell>
          <cell r="V6965">
            <v>1</v>
          </cell>
          <cell r="W6965">
            <v>1</v>
          </cell>
          <cell r="X6965" t="str">
            <v>FLEXNET ECUADOR - FLEXTUENTI</v>
          </cell>
          <cell r="Y6965" t="str">
            <v>CALLE 28 DE JUNIO S/N Y GARCIA MORENO ENTRADA LLANO GRANDE</v>
          </cell>
          <cell r="Z6965" t="str">
            <v>1701_QUITO</v>
          </cell>
          <cell r="AA6965" t="str">
            <v>HALFSIM TUENTI PREPAGO PORTABILIDAD: 1 und CIUDADELA FERROVIARIA ENTREGA EN CASA 1 PISO TECHO MOSTAZA A UNA CUADRA DE CARNICERIA SUSY</v>
          </cell>
          <cell r="AB6965">
            <v>22204</v>
          </cell>
          <cell r="AC6965">
            <v>44914</v>
          </cell>
          <cell r="AD6965" t="str">
            <v>ITSACOURIER S.A.S</v>
          </cell>
          <cell r="AE6965" t="str">
            <v>JJ069D</v>
          </cell>
          <cell r="AF6965">
            <v>2</v>
          </cell>
          <cell r="AG6965" t="str">
            <v>PEDIDO_ENTREGADO</v>
          </cell>
          <cell r="AH6965">
            <v>44914</v>
          </cell>
          <cell r="AK6965">
            <v>479159</v>
          </cell>
        </row>
        <row r="6966">
          <cell r="B6966">
            <v>479160</v>
          </cell>
          <cell r="C6966" t="str">
            <v>414255616</v>
          </cell>
          <cell r="D6966" t="str">
            <v>FLEXTUENTI</v>
          </cell>
          <cell r="E6966" t="str">
            <v>DESPACHO</v>
          </cell>
          <cell r="F6966" t="str">
            <v>NORMAL</v>
          </cell>
          <cell r="G6966" t="str">
            <v>031080414255616</v>
          </cell>
          <cell r="H6966">
            <v>44909</v>
          </cell>
          <cell r="I6966" t="str">
            <v>ENTREGADO</v>
          </cell>
          <cell r="J6966">
            <v>44910</v>
          </cell>
          <cell r="K6966" t="str">
            <v>Aspacia Magdalena Elizalde Darquea</v>
          </cell>
          <cell r="L6966" t="str">
            <v>PUERTO BOLIVAR  CALLE 14AVA  NORTE  SN  CALLE JUNIN</v>
          </cell>
          <cell r="M6966" t="str">
            <v>0700680382</v>
          </cell>
          <cell r="N6966" t="str">
            <v>0996717599/0996894444</v>
          </cell>
          <cell r="O6966" t="str">
            <v/>
          </cell>
          <cell r="P6966" t="str">
            <v>MACHALA</v>
          </cell>
          <cell r="Q6966" t="str">
            <v>MACHALA</v>
          </cell>
          <cell r="R6966" t="str">
            <v>EL ORO</v>
          </cell>
          <cell r="T6966" t="str">
            <v>TRAMACO</v>
          </cell>
          <cell r="U6966" t="str">
            <v>FLEXNETUIO_PROVINCIA</v>
          </cell>
          <cell r="V6966">
            <v>1</v>
          </cell>
          <cell r="W6966">
            <v>1</v>
          </cell>
          <cell r="X6966" t="str">
            <v>FLEXNET ECUADOR - FLEXTUENTI</v>
          </cell>
          <cell r="Y6966" t="str">
            <v>CALLE 28 DE JUNIO S/N Y GARCIA MORENO ENTRADA LLANO GRANDE</v>
          </cell>
          <cell r="Z6966" t="str">
            <v>1701_QUITO</v>
          </cell>
          <cell r="AA6966" t="str">
            <v>HALFSIM TUENTI PREPAGO PORTABILIDAD: 1 und BARRIO PRIMERO DE ABRIL FRENTE A COMEDOR PARATE COMO PUEDAS ENTREGA EN CASA 2 PISO COLOR BEIGE CON CERCO REJAS ESTA EN CALLEJON</v>
          </cell>
          <cell r="AB6966">
            <v>22086</v>
          </cell>
          <cell r="AC6966">
            <v>44910</v>
          </cell>
          <cell r="AD6966" t="str">
            <v>TRAMACO EXPRESS</v>
          </cell>
          <cell r="AE6966" t="str">
            <v>GENERICO TMC</v>
          </cell>
          <cell r="AF6966">
            <v>0</v>
          </cell>
          <cell r="AG6966" t="str">
            <v>PEDIDO_ENTREGADO</v>
          </cell>
          <cell r="AH6966">
            <v>44910</v>
          </cell>
          <cell r="AJ6966" t="str">
            <v>GUIA ENTREGADA -aspacia elizalde  - 0</v>
          </cell>
          <cell r="AK6966">
            <v>479160</v>
          </cell>
        </row>
        <row r="6967">
          <cell r="B6967">
            <v>479161</v>
          </cell>
          <cell r="C6967" t="str">
            <v>414255882</v>
          </cell>
          <cell r="D6967" t="str">
            <v>FLEXTUENTI</v>
          </cell>
          <cell r="E6967" t="str">
            <v>DESPACHO</v>
          </cell>
          <cell r="F6967" t="str">
            <v>NORMAL</v>
          </cell>
          <cell r="G6967" t="str">
            <v>FT75411</v>
          </cell>
          <cell r="H6967">
            <v>44909</v>
          </cell>
          <cell r="I6967" t="str">
            <v>ENTREGADO</v>
          </cell>
          <cell r="J6967">
            <v>44910</v>
          </cell>
          <cell r="K6967" t="str">
            <v>Mirian Guaman</v>
          </cell>
          <cell r="L6967" t="str">
            <v>CUMBAYA CALLE DIEGO DE ROBLES  SN AV PAMPITE</v>
          </cell>
          <cell r="M6967" t="str">
            <v>1754275517</v>
          </cell>
          <cell r="N6967" t="str">
            <v>0979082437/0979264763</v>
          </cell>
          <cell r="O6967" t="str">
            <v/>
          </cell>
          <cell r="P6967" t="str">
            <v>QUITO</v>
          </cell>
          <cell r="Q6967" t="str">
            <v>QUITO</v>
          </cell>
          <cell r="R6967" t="str">
            <v>PICHINCHA</v>
          </cell>
          <cell r="T6967" t="str">
            <v>FLEXTRANS UIO</v>
          </cell>
          <cell r="U6967" t="str">
            <v>FLEXNETUIO_LOCAL</v>
          </cell>
          <cell r="V6967">
            <v>1</v>
          </cell>
          <cell r="W6967">
            <v>1</v>
          </cell>
          <cell r="X6967" t="str">
            <v>FLEXNET ECUADOR - FLEXTUENTI</v>
          </cell>
          <cell r="Y6967" t="str">
            <v>CALLE 28 DE JUNIO S/N Y GARCIA MORENO ENTRADA LLANO GRANDE</v>
          </cell>
          <cell r="Z6967" t="str">
            <v>1701_QUITO</v>
          </cell>
          <cell r="AA6967" t="str">
            <v>HALFSIM TUENTI PREPAGO PORTABILIDAD: 1 und SECTOR CUMBAYA ENTREGA  EN UNIVERSIDAD SAN FRANCISCO ENTRADA PRINCIPAL ANUNCIARSE CON EL  GUARDIA  CLIENTE PIDE QUE SE LLAME PARA SALIR A RECIBIR</v>
          </cell>
          <cell r="AB6967">
            <v>22097</v>
          </cell>
          <cell r="AC6967">
            <v>44910</v>
          </cell>
          <cell r="AD6967" t="str">
            <v>ITSACOURIER S.A.S</v>
          </cell>
          <cell r="AE6967" t="str">
            <v>PCZ1855</v>
          </cell>
          <cell r="AF6967">
            <v>0</v>
          </cell>
          <cell r="AG6967" t="str">
            <v>PEDIDO_ENTREGADO</v>
          </cell>
          <cell r="AH6967">
            <v>44910</v>
          </cell>
          <cell r="AK6967">
            <v>479161</v>
          </cell>
        </row>
        <row r="6968">
          <cell r="B6968">
            <v>479154</v>
          </cell>
          <cell r="C6968" t="str">
            <v>4726376</v>
          </cell>
          <cell r="D6968" t="str">
            <v>MDELIVERY</v>
          </cell>
          <cell r="E6968" t="str">
            <v>DESPACHO</v>
          </cell>
          <cell r="F6968" t="str">
            <v>NORMAL</v>
          </cell>
          <cell r="G6968" t="str">
            <v>FT75386</v>
          </cell>
          <cell r="H6968">
            <v>44909</v>
          </cell>
          <cell r="I6968" t="str">
            <v>ENTREGADO</v>
          </cell>
          <cell r="J6968">
            <v>44911</v>
          </cell>
          <cell r="K6968" t="str">
            <v>KEVIN FABIAN COLLAGUAZO MEZA</v>
          </cell>
          <cell r="L6968" t="str">
            <v>INAQUITO AV NACIONES UNIDAS  E3 20  Y NUNEZ DE VELA</v>
          </cell>
          <cell r="M6968" t="str">
            <v>1751141142</v>
          </cell>
          <cell r="N6968" t="str">
            <v>0962301387</v>
          </cell>
          <cell r="O6968" t="str">
            <v/>
          </cell>
          <cell r="P6968" t="str">
            <v>170507</v>
          </cell>
          <cell r="Q6968" t="str">
            <v>QUITO</v>
          </cell>
          <cell r="R6968" t="str">
            <v>PICHINCHA</v>
          </cell>
          <cell r="S6968" t="str">
            <v>QUITO</v>
          </cell>
          <cell r="T6968" t="str">
            <v>FLEXTRANS UIO</v>
          </cell>
          <cell r="U6968" t="str">
            <v>FLEXNETUIO_LOCAL</v>
          </cell>
          <cell r="V6968">
            <v>1</v>
          </cell>
          <cell r="W6968">
            <v>1</v>
          </cell>
          <cell r="X6968" t="str">
            <v>FLEXNET ECUADOR - MDELIVERY</v>
          </cell>
          <cell r="Y6968" t="str">
            <v>CALLE 28 DE JUNIO S/N Y GARCIA MORENO ENTRADA LLANO GRANDE</v>
          </cell>
          <cell r="Z6968" t="str">
            <v>1701_QUITO</v>
          </cell>
          <cell r="AA6968" t="str">
            <v>AIR APPLE AIRPODS 3ER GEN: 1 und - sn. 139999372441771 EN EDIFICIO METROPOLITAN PISO 14 OFICINA 1403 FIRMA NAUDEN  TRABAJA A PARTIR DEL MEDIO DIA</v>
          </cell>
          <cell r="AB6968">
            <v>22149</v>
          </cell>
          <cell r="AC6968">
            <v>44911</v>
          </cell>
          <cell r="AD6968" t="str">
            <v>ITSACOURIER S.A.S</v>
          </cell>
          <cell r="AE6968" t="str">
            <v>IN450Y</v>
          </cell>
          <cell r="AF6968">
            <v>1</v>
          </cell>
          <cell r="AG6968" t="str">
            <v>PEDIDO_ENTREGADO</v>
          </cell>
          <cell r="AH6968">
            <v>44911</v>
          </cell>
          <cell r="AK6968">
            <v>479154</v>
          </cell>
        </row>
        <row r="6969">
          <cell r="B6969">
            <v>479111</v>
          </cell>
          <cell r="C6969" t="str">
            <v>4721264</v>
          </cell>
          <cell r="D6969" t="str">
            <v>MDELIVERY</v>
          </cell>
          <cell r="E6969" t="str">
            <v>DESPACHO</v>
          </cell>
          <cell r="F6969" t="str">
            <v>NORMAL</v>
          </cell>
          <cell r="G6969" t="str">
            <v>TF88935</v>
          </cell>
          <cell r="H6969">
            <v>44909</v>
          </cell>
          <cell r="I6969" t="str">
            <v>ENTREGADO</v>
          </cell>
          <cell r="J6969">
            <v>44910</v>
          </cell>
          <cell r="K6969" t="str">
            <v>BRITHANY CAMILA TOMALA CHOEZ</v>
          </cell>
          <cell r="L6969" t="str">
            <v>XIMENA AV MEXICO 1300 Y GRAL TOMAS WRIGTH M</v>
          </cell>
          <cell r="M6969" t="str">
            <v>0950580027</v>
          </cell>
          <cell r="N6969" t="str">
            <v>0979122543</v>
          </cell>
          <cell r="O6969" t="str">
            <v>0979122543</v>
          </cell>
          <cell r="P6969" t="str">
            <v>090108</v>
          </cell>
          <cell r="Q6969" t="str">
            <v>GUAYAQUIL</v>
          </cell>
          <cell r="R6969" t="str">
            <v>GUAYAS</v>
          </cell>
          <cell r="S6969" t="str">
            <v>GUAYAQUIL</v>
          </cell>
          <cell r="T6969" t="str">
            <v>ITSACOURIER</v>
          </cell>
          <cell r="U6969" t="str">
            <v>FLEXNETUIO_GYE</v>
          </cell>
          <cell r="V6969">
            <v>1</v>
          </cell>
          <cell r="W6969">
            <v>1</v>
          </cell>
          <cell r="X6969" t="str">
            <v>FLEXNET ECUADOR - MDELIVERY</v>
          </cell>
          <cell r="Y6969" t="str">
            <v>CALLE 28 DE JUNIO S/N Y GARCIA MORENO ENTRADA LLANO GRANDE</v>
          </cell>
          <cell r="Z6969" t="str">
            <v>1701_QUITO</v>
          </cell>
          <cell r="AA6969" t="str">
            <v>HALFSIM MOVISTAR: 1 und - sn. 8959300520560302435 BRR CENTENARIO DIAGONAL AL SALON DE LOS REINOS TESTIGO DE JEHOVA EN CASA ESQUINERA DE 2P</v>
          </cell>
          <cell r="AB6969">
            <v>22110</v>
          </cell>
          <cell r="AC6969">
            <v>44910</v>
          </cell>
          <cell r="AD6969" t="str">
            <v>ITSACOURIER S.A.S</v>
          </cell>
          <cell r="AE6969" t="str">
            <v>JJ486C</v>
          </cell>
          <cell r="AF6969">
            <v>0</v>
          </cell>
          <cell r="AG6969" t="str">
            <v>PEDIDO_ENTREGADO</v>
          </cell>
          <cell r="AH6969">
            <v>44910</v>
          </cell>
          <cell r="AK6969">
            <v>479111</v>
          </cell>
        </row>
        <row r="6970">
          <cell r="B6970">
            <v>479112</v>
          </cell>
          <cell r="C6970" t="str">
            <v>4721371</v>
          </cell>
          <cell r="D6970" t="str">
            <v>MDELIVERY</v>
          </cell>
          <cell r="E6970" t="str">
            <v>DESPACHO</v>
          </cell>
          <cell r="F6970" t="str">
            <v>DERIVADO PICK UP</v>
          </cell>
          <cell r="G6970" t="str">
            <v>031080004721371</v>
          </cell>
          <cell r="H6970">
            <v>44909</v>
          </cell>
          <cell r="I6970" t="str">
            <v>ENTREGADO</v>
          </cell>
          <cell r="J6970">
            <v>44911</v>
          </cell>
          <cell r="K6970" t="str">
            <v>LEOVER MARTIN ESTACIO JUMBO</v>
          </cell>
          <cell r="L6970" t="str">
            <v>OFICINA TRAMACO BAHIA DE CARAQUEZ</v>
          </cell>
          <cell r="M6970" t="str">
            <v>1350958631</v>
          </cell>
          <cell r="N6970" t="str">
            <v>0960207347</v>
          </cell>
          <cell r="O6970" t="str">
            <v>0960207347</v>
          </cell>
          <cell r="P6970" t="str">
            <v>BAHIA DE CARAQUEZ</v>
          </cell>
          <cell r="Q6970" t="str">
            <v>BAHIA DE CARAQUEZ</v>
          </cell>
          <cell r="R6970" t="str">
            <v>MANABI</v>
          </cell>
          <cell r="S6970" t="str">
            <v>BAHIA DE CARAQUEZ</v>
          </cell>
          <cell r="T6970" t="str">
            <v>TRAMACO</v>
          </cell>
          <cell r="V6970">
            <v>1</v>
          </cell>
          <cell r="W6970">
            <v>1</v>
          </cell>
          <cell r="X6970" t="str">
            <v>FLEXNET ECUADOR - MDELIVERY</v>
          </cell>
          <cell r="Y6970" t="str">
            <v>CALLE 28 DE JUNIO S/N Y GARCIA MORENO ENTRADA LLANO GRANDE</v>
          </cell>
          <cell r="Z6970" t="str">
            <v>1701_QUITO</v>
          </cell>
          <cell r="AA6970" t="str">
            <v>LTE XIAOMI REDMI 10C 128GB GRIS: 1 und - sn. 864050068803360 / HALFSIM MOVISTAR: 1 und - sn. 8959300120521874869</v>
          </cell>
          <cell r="AB6970">
            <v>22086</v>
          </cell>
          <cell r="AC6970">
            <v>44910</v>
          </cell>
          <cell r="AD6970" t="str">
            <v>TRAMACO EXPRESS</v>
          </cell>
          <cell r="AE6970" t="str">
            <v>GENERICO TMC</v>
          </cell>
          <cell r="AF6970">
            <v>1</v>
          </cell>
          <cell r="AG6970" t="str">
            <v>PEDIDO_ENTREGADO</v>
          </cell>
          <cell r="AH6970">
            <v>44911</v>
          </cell>
          <cell r="AJ6970" t="str">
            <v>GUIA ENTREGADA -. LEOVER MARTIN ESTACIO JUMBO - 1350958631</v>
          </cell>
          <cell r="AK6970">
            <v>479112</v>
          </cell>
        </row>
        <row r="6971">
          <cell r="B6971">
            <v>479113</v>
          </cell>
          <cell r="C6971" t="str">
            <v>4721518</v>
          </cell>
          <cell r="D6971" t="str">
            <v>MDELIVERY</v>
          </cell>
          <cell r="E6971" t="str">
            <v>DESPACHO</v>
          </cell>
          <cell r="F6971" t="str">
            <v>NORMAL</v>
          </cell>
          <cell r="G6971" t="str">
            <v>FT75376</v>
          </cell>
          <cell r="H6971">
            <v>44909</v>
          </cell>
          <cell r="I6971" t="str">
            <v>ENTREGADO</v>
          </cell>
          <cell r="J6971">
            <v>44915</v>
          </cell>
          <cell r="K6971" t="str">
            <v>CRUZ ANDRANGO JOSE ANTONIO</v>
          </cell>
          <cell r="L6971" t="str">
            <v>TUMBACO CALLE LA CERAMICA  SN VIA RUTA VIVA</v>
          </cell>
          <cell r="M6971" t="str">
            <v>1003516158</v>
          </cell>
          <cell r="N6971" t="str">
            <v>0958690078</v>
          </cell>
          <cell r="O6971" t="str">
            <v>0958690078</v>
          </cell>
          <cell r="P6971" t="str">
            <v>170903</v>
          </cell>
          <cell r="Q6971" t="str">
            <v>QUITO</v>
          </cell>
          <cell r="R6971" t="str">
            <v>PICHINCHA</v>
          </cell>
          <cell r="S6971" t="str">
            <v>TUMBACO</v>
          </cell>
          <cell r="T6971" t="str">
            <v>FLEXTRANS UIO</v>
          </cell>
          <cell r="U6971" t="str">
            <v>FLEXNETUIO_LOCAL</v>
          </cell>
          <cell r="V6971">
            <v>1</v>
          </cell>
          <cell r="W6971">
            <v>1</v>
          </cell>
          <cell r="X6971" t="str">
            <v>FLEXNET ECUADOR - MDELIVERY</v>
          </cell>
          <cell r="Y6971" t="str">
            <v>CALLE 28 DE JUNIO S/N Y GARCIA MORENO ENTRADA LLANO GRANDE</v>
          </cell>
          <cell r="Z6971" t="str">
            <v>1701_QUITO</v>
          </cell>
          <cell r="AA6971" t="str">
            <v>LTE SAMSUNG A53 5G NEGRO: 1 und - sn. 353842195070303 SECTOR TUMBACO ESTA A MEDIA CUADRA DE FARMACIA MEDICITY ENTREGA EN LA QUINTA CANIARO TIENE UN PORTON NEGRO DE METAL CERRAMIENTO DE LADRILLO VISTO HAY QUE LLAMAR AL TITULAR S1 ENVIADO</v>
          </cell>
          <cell r="AB6971">
            <v>22228</v>
          </cell>
          <cell r="AC6971">
            <v>44915</v>
          </cell>
          <cell r="AD6971" t="str">
            <v>ITSACOURIER S.A.S</v>
          </cell>
          <cell r="AE6971" t="str">
            <v>PCZ1855</v>
          </cell>
          <cell r="AF6971">
            <v>2</v>
          </cell>
          <cell r="AG6971" t="str">
            <v>PEDIDO_ENTREGADO</v>
          </cell>
          <cell r="AH6971">
            <v>44915</v>
          </cell>
          <cell r="AK6971">
            <v>479113</v>
          </cell>
        </row>
        <row r="6972">
          <cell r="B6972">
            <v>479114</v>
          </cell>
          <cell r="C6972" t="str">
            <v>4722128</v>
          </cell>
          <cell r="D6972" t="str">
            <v>MDELIVERY</v>
          </cell>
          <cell r="E6972" t="str">
            <v>DESPACHO</v>
          </cell>
          <cell r="F6972" t="str">
            <v>NORMAL</v>
          </cell>
          <cell r="G6972" t="str">
            <v>031080004722128</v>
          </cell>
          <cell r="H6972">
            <v>44909</v>
          </cell>
          <cell r="I6972" t="str">
            <v>ENTREGADO</v>
          </cell>
          <cell r="J6972">
            <v>44911</v>
          </cell>
          <cell r="K6972" t="str">
            <v>JOHN JOSE SANTOS GOMEZ</v>
          </cell>
          <cell r="L6972" t="str">
            <v>LA AURORA URB LA JOYA ETAPA ZAFIRO MZ 12 VILLA 31</v>
          </cell>
          <cell r="M6972" t="str">
            <v>0924114739</v>
          </cell>
          <cell r="N6972" t="str">
            <v>0981085589</v>
          </cell>
          <cell r="O6972" t="str">
            <v>0981610065</v>
          </cell>
          <cell r="P6972" t="str">
            <v>091901</v>
          </cell>
          <cell r="Q6972" t="str">
            <v>DAULE</v>
          </cell>
          <cell r="R6972" t="str">
            <v>GUAYAS</v>
          </cell>
          <cell r="S6972" t="str">
            <v>DAULE</v>
          </cell>
          <cell r="T6972" t="str">
            <v>TRAMACO</v>
          </cell>
          <cell r="V6972">
            <v>1</v>
          </cell>
          <cell r="W6972">
            <v>1</v>
          </cell>
          <cell r="X6972" t="str">
            <v>FLEXNET ECUADOR - MDELIVERY</v>
          </cell>
          <cell r="Y6972" t="str">
            <v>CALLE 28 DE JUNIO S/N Y GARCIA MORENO ENTRADA LLANO GRANDE</v>
          </cell>
          <cell r="Z6972" t="str">
            <v>1701_QUITO</v>
          </cell>
          <cell r="AA6972" t="str">
            <v>HALFSIM MOVISTAR: 1 und - sn. 8959300520560300637 ES UNA CASA ESQUINERA 2 PISOS ANUNCIARSE CON EL GUARDIA PREGUNTAR POR LA FAMILIA GOMEZ</v>
          </cell>
          <cell r="AB6972">
            <v>22086</v>
          </cell>
          <cell r="AC6972">
            <v>44910</v>
          </cell>
          <cell r="AD6972" t="str">
            <v>TRAMACO EXPRESS</v>
          </cell>
          <cell r="AE6972" t="str">
            <v>GENERICO TMC</v>
          </cell>
          <cell r="AF6972">
            <v>2</v>
          </cell>
          <cell r="AG6972" t="str">
            <v>PEDIDO_ENTREGADO</v>
          </cell>
          <cell r="AH6972">
            <v>44911</v>
          </cell>
          <cell r="AJ6972" t="str">
            <v>GUIA ENTREGADA -BETHSABE GÓMEZ  - 0914578109</v>
          </cell>
          <cell r="AK6972">
            <v>479114</v>
          </cell>
        </row>
        <row r="6973">
          <cell r="B6973">
            <v>479115</v>
          </cell>
          <cell r="C6973" t="str">
            <v>4722227</v>
          </cell>
          <cell r="D6973" t="str">
            <v>MDELIVERY</v>
          </cell>
          <cell r="E6973" t="str">
            <v>DESPACHO</v>
          </cell>
          <cell r="F6973" t="str">
            <v>NORMAL</v>
          </cell>
          <cell r="G6973" t="str">
            <v>031080004722227</v>
          </cell>
          <cell r="H6973">
            <v>44909</v>
          </cell>
          <cell r="I6973" t="str">
            <v>ENTREGADO</v>
          </cell>
          <cell r="J6973">
            <v>44917</v>
          </cell>
          <cell r="K6973" t="str">
            <v>JORDY JESUS GARCIA MORALES</v>
          </cell>
          <cell r="L6973" t="str">
            <v>LIBERTAD  AV 35  SN  ENTRE CALLE 16 Y 17</v>
          </cell>
          <cell r="M6973" t="str">
            <v>2400415002</v>
          </cell>
          <cell r="N6973" t="str">
            <v>0991074216</v>
          </cell>
          <cell r="O6973" t="str">
            <v>0991074216</v>
          </cell>
          <cell r="P6973" t="str">
            <v>240202</v>
          </cell>
          <cell r="Q6973" t="str">
            <v>LA LIBERTAD</v>
          </cell>
          <cell r="R6973" t="str">
            <v>SANTA ELENA</v>
          </cell>
          <cell r="S6973" t="str">
            <v>LA LIBERTAD</v>
          </cell>
          <cell r="T6973" t="str">
            <v>TRAMACO</v>
          </cell>
          <cell r="U6973" t="str">
            <v>FLEXNETUIO_PROVINCIA</v>
          </cell>
          <cell r="V6973">
            <v>1</v>
          </cell>
          <cell r="W6973">
            <v>1</v>
          </cell>
          <cell r="X6973" t="str">
            <v>FLEXNET ECUADOR - MDELIVERY</v>
          </cell>
          <cell r="Y6973" t="str">
            <v>CALLE 28 DE JUNIO S/N Y GARCIA MORENO ENTRADA LLANO GRANDE</v>
          </cell>
          <cell r="Z6973" t="str">
            <v>1701_QUITO</v>
          </cell>
          <cell r="AA6973" t="str">
            <v>HALFSIM MOVISTAR: 1 und - sn. 8959300520560305032 BARRIO JAIME ROLDOS A UNA CUADRA DE LA ESCUELA GUSTAVO GALINDO ENTREGA EN CASA 1P ROSADA</v>
          </cell>
          <cell r="AB6973">
            <v>22086</v>
          </cell>
          <cell r="AC6973">
            <v>44910</v>
          </cell>
          <cell r="AD6973" t="str">
            <v>TRAMACO EXPRESS</v>
          </cell>
          <cell r="AE6973" t="str">
            <v>GENERICO TMC</v>
          </cell>
          <cell r="AF6973">
            <v>2</v>
          </cell>
          <cell r="AG6973" t="str">
            <v>PEDIDO_ENTREGADO</v>
          </cell>
          <cell r="AH6973">
            <v>44917</v>
          </cell>
          <cell r="AJ6973" t="str">
            <v>GUIA ENTREGADA -. JORDY JESUS GARCIA MORALES - 2400415002</v>
          </cell>
          <cell r="AK6973">
            <v>479115</v>
          </cell>
        </row>
        <row r="6974">
          <cell r="B6974">
            <v>479116</v>
          </cell>
          <cell r="C6974" t="str">
            <v>4722257</v>
          </cell>
          <cell r="D6974" t="str">
            <v>MDELIVERY</v>
          </cell>
          <cell r="E6974" t="str">
            <v>DESPACHO</v>
          </cell>
          <cell r="F6974" t="str">
            <v>DERIVADO PICK UP</v>
          </cell>
          <cell r="G6974" t="str">
            <v>031080004722257</v>
          </cell>
          <cell r="H6974">
            <v>44909</v>
          </cell>
          <cell r="I6974" t="str">
            <v>ENTREGADO</v>
          </cell>
          <cell r="J6974">
            <v>44914</v>
          </cell>
          <cell r="K6974" t="str">
            <v>FERNANDEZ MENDOZA JERSON HUMBERTO</v>
          </cell>
          <cell r="L6974" t="str">
            <v>OFICINA TRAMACO PUNTO DE ATENCION VIA DAULE</v>
          </cell>
          <cell r="M6974" t="str">
            <v>1314353150</v>
          </cell>
          <cell r="N6974" t="str">
            <v>0958960001</v>
          </cell>
          <cell r="O6974" t="str">
            <v>0958960001</v>
          </cell>
          <cell r="P6974" t="str">
            <v>GUAYAQUIL</v>
          </cell>
          <cell r="Q6974" t="str">
            <v>GUAYAQUIL</v>
          </cell>
          <cell r="R6974" t="str">
            <v>GUAYAS</v>
          </cell>
          <cell r="T6974" t="str">
            <v>TRAMACO</v>
          </cell>
          <cell r="U6974" t="str">
            <v>FLEXNETUIO_GYE</v>
          </cell>
          <cell r="V6974">
            <v>1</v>
          </cell>
          <cell r="W6974">
            <v>1</v>
          </cell>
          <cell r="X6974" t="str">
            <v>FLEXNET ECUADOR - MDELIVERY</v>
          </cell>
          <cell r="Y6974" t="str">
            <v>CALLE 28 DE JUNIO S/N Y GARCIA MORENO ENTRADA LLANO GRANDE</v>
          </cell>
          <cell r="Z6974" t="str">
            <v>1701_QUITO</v>
          </cell>
          <cell r="AA6974" t="str">
            <v>LTE HONOR X8 SILVER: 1 und - sn. 864331066264395 NO HAY COBERTURA PARA EL DOMICILIO</v>
          </cell>
          <cell r="AB6974">
            <v>22086</v>
          </cell>
          <cell r="AC6974">
            <v>44910</v>
          </cell>
          <cell r="AD6974" t="str">
            <v>TRAMACO EXPRESS</v>
          </cell>
          <cell r="AE6974" t="str">
            <v>GENERICO TMC</v>
          </cell>
          <cell r="AF6974">
            <v>1</v>
          </cell>
          <cell r="AG6974" t="str">
            <v>PEDIDO_ENTREGADO</v>
          </cell>
          <cell r="AH6974">
            <v>44914</v>
          </cell>
          <cell r="AJ6974" t="str">
            <v>GUIA ENTREGADA -. FERNANDEZ MENDOZA JERSON HUMBERTO - 1314353150</v>
          </cell>
          <cell r="AK6974">
            <v>479116</v>
          </cell>
        </row>
        <row r="6975">
          <cell r="B6975">
            <v>479117</v>
          </cell>
          <cell r="C6975" t="str">
            <v>4722298</v>
          </cell>
          <cell r="D6975" t="str">
            <v>MDELIVERY</v>
          </cell>
          <cell r="E6975" t="str">
            <v>DESPACHO</v>
          </cell>
          <cell r="F6975" t="str">
            <v>DERIVADO PICK UP</v>
          </cell>
          <cell r="G6975" t="str">
            <v>031080004722298</v>
          </cell>
          <cell r="H6975">
            <v>44909</v>
          </cell>
          <cell r="I6975" t="str">
            <v>ENTREGADO</v>
          </cell>
          <cell r="J6975">
            <v>44915</v>
          </cell>
          <cell r="K6975" t="str">
            <v>ARTEAGA        GOMEZ          LUIMAR CECILIA</v>
          </cell>
          <cell r="L6975" t="str">
            <v>OFICINA TRAMACO QUITO ESPIRAL</v>
          </cell>
          <cell r="M6975" t="str">
            <v>1760314219</v>
          </cell>
          <cell r="N6975" t="str">
            <v>0979278718</v>
          </cell>
          <cell r="O6975" t="str">
            <v>0963162533</v>
          </cell>
          <cell r="P6975" t="str">
            <v>QUITO</v>
          </cell>
          <cell r="Q6975" t="str">
            <v>QUITO</v>
          </cell>
          <cell r="R6975" t="str">
            <v>PICHINCHA</v>
          </cell>
          <cell r="T6975" t="str">
            <v>TRAMACO</v>
          </cell>
          <cell r="U6975" t="str">
            <v>FLEXNETUIO_LOCAL</v>
          </cell>
          <cell r="V6975">
            <v>1</v>
          </cell>
          <cell r="W6975">
            <v>1</v>
          </cell>
          <cell r="X6975" t="str">
            <v>FLEXNET ECUADOR - MDELIVERY</v>
          </cell>
          <cell r="Y6975" t="str">
            <v>CALLE 28 DE JUNIO S/N Y GARCIA MORENO ENTRADA LLANO GRANDE</v>
          </cell>
          <cell r="Z6975" t="str">
            <v>1701_QUITO</v>
          </cell>
          <cell r="AA6975" t="str">
            <v>LTE XIAOMI REDMI NOTE 11 AZUL: 1 und - sn. 869113065735368</v>
          </cell>
          <cell r="AB6975">
            <v>22086</v>
          </cell>
          <cell r="AC6975">
            <v>44910</v>
          </cell>
          <cell r="AD6975" t="str">
            <v>TRAMACO EXPRESS</v>
          </cell>
          <cell r="AE6975" t="str">
            <v>GENERICO TMC</v>
          </cell>
          <cell r="AF6975">
            <v>1</v>
          </cell>
          <cell r="AG6975" t="str">
            <v>PEDIDO_ENTREGADO</v>
          </cell>
          <cell r="AH6975">
            <v>44915</v>
          </cell>
          <cell r="AJ6975" t="str">
            <v>ENTREGA REALIZADA | FECHA:20-12-2022 | HORA: 00:00</v>
          </cell>
          <cell r="AK6975">
            <v>479117</v>
          </cell>
        </row>
        <row r="6976">
          <cell r="B6976">
            <v>479118</v>
          </cell>
          <cell r="C6976" t="str">
            <v>4722386</v>
          </cell>
          <cell r="D6976" t="str">
            <v>MDELIVERY</v>
          </cell>
          <cell r="E6976" t="str">
            <v>DESPACHO</v>
          </cell>
          <cell r="F6976" t="str">
            <v>NORMAL</v>
          </cell>
          <cell r="G6976" t="str">
            <v>FT75388</v>
          </cell>
          <cell r="H6976">
            <v>44909</v>
          </cell>
          <cell r="I6976" t="str">
            <v>ENTREGADO</v>
          </cell>
          <cell r="J6976">
            <v>44910</v>
          </cell>
          <cell r="K6976" t="str">
            <v>ANTHONY ANDRE SALAZAR JARAMILLO</v>
          </cell>
          <cell r="L6976" t="str">
            <v>COTOCOLLAO CALLE N58H  OE15 46  Y OE15E</v>
          </cell>
          <cell r="M6976" t="str">
            <v>1728499821</v>
          </cell>
          <cell r="N6976" t="str">
            <v>0983079742</v>
          </cell>
          <cell r="O6976" t="str">
            <v>0999536151</v>
          </cell>
          <cell r="P6976" t="str">
            <v>170528</v>
          </cell>
          <cell r="Q6976" t="str">
            <v>QUITO</v>
          </cell>
          <cell r="R6976" t="str">
            <v>PICHINCHA</v>
          </cell>
          <cell r="S6976" t="str">
            <v>QUITO</v>
          </cell>
          <cell r="T6976" t="str">
            <v>FLEXTRANS UIO</v>
          </cell>
          <cell r="U6976" t="str">
            <v>FLEXNETUIO_LOCAL</v>
          </cell>
          <cell r="V6976">
            <v>1</v>
          </cell>
          <cell r="W6976">
            <v>1</v>
          </cell>
          <cell r="X6976" t="str">
            <v>FLEXNET ECUADOR - MDELIVERY</v>
          </cell>
          <cell r="Y6976" t="str">
            <v>CALLE 28 DE JUNIO S/N Y GARCIA MORENO ENTRADA LLANO GRANDE</v>
          </cell>
          <cell r="Z6976" t="str">
            <v>1701_QUITO</v>
          </cell>
          <cell r="AA6976" t="str">
            <v>LTE NOKIA G21 AZUL: 1 und - sn. 355108340315706 / HALFSIM MOVISTAR: 1 und - sn. 8959300520560305354 ENCASA DE 3 PISOS ACABADO DE CEMENTO 2 PUERTAS NEGRAS Y UNA BLANCA FRENTE AL AGUA POTABLE</v>
          </cell>
          <cell r="AB6976">
            <v>22105</v>
          </cell>
          <cell r="AC6976">
            <v>44910</v>
          </cell>
          <cell r="AD6976" t="str">
            <v>ITSACOURIER S.A.S</v>
          </cell>
          <cell r="AE6976" t="str">
            <v>JD575P</v>
          </cell>
          <cell r="AF6976">
            <v>0</v>
          </cell>
          <cell r="AG6976" t="str">
            <v>PEDIDO_ENTREGADO</v>
          </cell>
          <cell r="AH6976">
            <v>44910</v>
          </cell>
          <cell r="AK6976">
            <v>479118</v>
          </cell>
        </row>
        <row r="6977">
          <cell r="B6977">
            <v>479119</v>
          </cell>
          <cell r="C6977" t="str">
            <v>4722471</v>
          </cell>
          <cell r="D6977" t="str">
            <v>MDELIVERY</v>
          </cell>
          <cell r="E6977" t="str">
            <v>DESPACHO</v>
          </cell>
          <cell r="F6977" t="str">
            <v>NORMAL</v>
          </cell>
          <cell r="G6977" t="str">
            <v>TF88941</v>
          </cell>
          <cell r="H6977">
            <v>44909</v>
          </cell>
          <cell r="I6977" t="str">
            <v>ENTREGADO</v>
          </cell>
          <cell r="J6977">
            <v>44910</v>
          </cell>
          <cell r="K6977" t="str">
            <v>SAMUEL ISAAC BAUTISTA ARROYO</v>
          </cell>
          <cell r="L6977" t="str">
            <v>LETAMENDI CALLE BABAHOYO SN CALLE DOMINGO SAVIO</v>
          </cell>
          <cell r="M6977" t="str">
            <v>0960469641</v>
          </cell>
          <cell r="N6977" t="str">
            <v>0990653201</v>
          </cell>
          <cell r="O6977" t="str">
            <v>0997870353</v>
          </cell>
          <cell r="P6977" t="str">
            <v>090305</v>
          </cell>
          <cell r="Q6977" t="str">
            <v>GUAYAQUIL</v>
          </cell>
          <cell r="R6977" t="str">
            <v>GUAYAS</v>
          </cell>
          <cell r="S6977" t="str">
            <v>GUAYAQUIL</v>
          </cell>
          <cell r="T6977" t="str">
            <v>ITSACOURIER</v>
          </cell>
          <cell r="U6977" t="str">
            <v>FLEXNETUIO_GYE</v>
          </cell>
          <cell r="V6977">
            <v>1</v>
          </cell>
          <cell r="W6977">
            <v>1</v>
          </cell>
          <cell r="X6977" t="str">
            <v>FLEXNET ECUADOR - MDELIVERY</v>
          </cell>
          <cell r="Y6977" t="str">
            <v>CALLE 28 DE JUNIO S/N Y GARCIA MORENO ENTRADA LLANO GRANDE</v>
          </cell>
          <cell r="Z6977" t="str">
            <v>1701_QUITO</v>
          </cell>
          <cell r="AA6977" t="str">
            <v>LTE XIAOMI REDMI NOTE 11 AZUL: 1 und - sn. 869113065772825 / HALFSIM MOVISTAR: 1 und - sn. 8959300520560305073 SECTOR CRISTO DE CONSUELO ES UNA CASA 2 PISOS COLOR ROSADA HAY QUE LLAMAR AL TITULAR S1 ENVIADO GV</v>
          </cell>
          <cell r="AB6977">
            <v>22110</v>
          </cell>
          <cell r="AC6977">
            <v>44910</v>
          </cell>
          <cell r="AD6977" t="str">
            <v>ITSACOURIER S.A.S</v>
          </cell>
          <cell r="AE6977" t="str">
            <v>JJ486C</v>
          </cell>
          <cell r="AF6977">
            <v>0</v>
          </cell>
          <cell r="AG6977" t="str">
            <v>PEDIDO_ENTREGADO</v>
          </cell>
          <cell r="AH6977">
            <v>44910</v>
          </cell>
          <cell r="AK6977">
            <v>479119</v>
          </cell>
        </row>
        <row r="6978">
          <cell r="B6978">
            <v>479120</v>
          </cell>
          <cell r="C6978" t="str">
            <v>4722590</v>
          </cell>
          <cell r="D6978" t="str">
            <v>MDELIVERY</v>
          </cell>
          <cell r="E6978" t="str">
            <v>DESPACHO</v>
          </cell>
          <cell r="F6978" t="str">
            <v>NORMAL</v>
          </cell>
          <cell r="G6978" t="str">
            <v>FT75382</v>
          </cell>
          <cell r="H6978">
            <v>44909</v>
          </cell>
          <cell r="I6978" t="str">
            <v>DEVOLUCION_EN_PROCESO</v>
          </cell>
          <cell r="J6978">
            <v>44914</v>
          </cell>
          <cell r="K6978" t="str">
            <v>CHRISTIAN PAUL AGUIRRE PORTILLA</v>
          </cell>
          <cell r="L6978" t="str">
            <v>EL INCA CALLE TIXAN SN Y DE LAS TORONJAS</v>
          </cell>
          <cell r="M6978" t="str">
            <v>1804622718</v>
          </cell>
          <cell r="N6978" t="str">
            <v>0992919984</v>
          </cell>
          <cell r="O6978" t="str">
            <v/>
          </cell>
          <cell r="P6978" t="str">
            <v>170502</v>
          </cell>
          <cell r="Q6978" t="str">
            <v>QUITO</v>
          </cell>
          <cell r="R6978" t="str">
            <v>PICHINCHA</v>
          </cell>
          <cell r="S6978" t="str">
            <v>QUITO</v>
          </cell>
          <cell r="T6978" t="str">
            <v>FLEXTRANS UIO</v>
          </cell>
          <cell r="U6978" t="str">
            <v>FLEXNETUIO_LOCAL</v>
          </cell>
          <cell r="V6978">
            <v>1</v>
          </cell>
          <cell r="W6978">
            <v>1</v>
          </cell>
          <cell r="X6978" t="str">
            <v>FLEXNET ECUADOR - MDELIVERY</v>
          </cell>
          <cell r="Y6978" t="str">
            <v>CALLE 28 DE JUNIO S/N Y GARCIA MORENO ENTRADA LLANO GRANDE</v>
          </cell>
          <cell r="Z6978" t="str">
            <v>1701_QUITO</v>
          </cell>
          <cell r="AA6978" t="str">
            <v>LTE XIAOMI REDMI NOTE 11 AZUL: 1 und - sn. 869113065711443 FRENTE AL LOCAL LOS SHOTS DEL INCA EN CASA DE 4PISOS CLR CAFE</v>
          </cell>
          <cell r="AB6978">
            <v>22189</v>
          </cell>
          <cell r="AC6978">
            <v>44914</v>
          </cell>
          <cell r="AD6978" t="str">
            <v>ITSACOURIER S.A.S</v>
          </cell>
          <cell r="AE6978" t="str">
            <v>IN450Y</v>
          </cell>
          <cell r="AF6978">
            <v>3</v>
          </cell>
          <cell r="AG6978" t="str">
            <v>DEVOLUCION_EN_PROCESO</v>
          </cell>
          <cell r="AH6978">
            <v>44914</v>
          </cell>
          <cell r="AJ6978" t="str">
            <v/>
          </cell>
          <cell r="AK6978">
            <v>479120</v>
          </cell>
        </row>
        <row r="6979">
          <cell r="B6979">
            <v>479121</v>
          </cell>
          <cell r="C6979" t="str">
            <v>4722754</v>
          </cell>
          <cell r="D6979" t="str">
            <v>MDELIVERY</v>
          </cell>
          <cell r="E6979" t="str">
            <v>DESPACHO</v>
          </cell>
          <cell r="F6979" t="str">
            <v>NORMAL</v>
          </cell>
          <cell r="G6979" t="str">
            <v>FT75392</v>
          </cell>
          <cell r="H6979">
            <v>44909</v>
          </cell>
          <cell r="I6979" t="str">
            <v>ENTREGADO</v>
          </cell>
          <cell r="J6979">
            <v>44915</v>
          </cell>
          <cell r="K6979" t="str">
            <v>PILCO PAILLACHO SILVIA JANNETH</v>
          </cell>
          <cell r="L6979" t="str">
            <v>EL QUINCHE  LUIS LEON ACOSTA  SN  Y FIDEL ESTACIO NENJER</v>
          </cell>
          <cell r="M6979" t="str">
            <v>1723672273</v>
          </cell>
          <cell r="N6979" t="str">
            <v>0958947238</v>
          </cell>
          <cell r="O6979" t="str">
            <v>0958947238</v>
          </cell>
          <cell r="P6979" t="str">
            <v>170911</v>
          </cell>
          <cell r="Q6979" t="str">
            <v>QUITO</v>
          </cell>
          <cell r="R6979" t="str">
            <v>PICHINCHA</v>
          </cell>
          <cell r="S6979" t="str">
            <v>EL QUINCHE - LA ESPERANZA - FINCAS VACACIONALES BELLO HORIZONTE 1RA ETAPA - IGUINARO</v>
          </cell>
          <cell r="T6979" t="str">
            <v>FLEXTRANS UIO</v>
          </cell>
          <cell r="U6979" t="str">
            <v>FLEXNETUIO_LOCAL</v>
          </cell>
          <cell r="V6979">
            <v>1</v>
          </cell>
          <cell r="W6979">
            <v>1</v>
          </cell>
          <cell r="X6979" t="str">
            <v>FLEXNET ECUADOR - MDELIVERY</v>
          </cell>
          <cell r="Y6979" t="str">
            <v>CALLE 28 DE JUNIO S/N Y GARCIA MORENO ENTRADA LLANO GRANDE</v>
          </cell>
          <cell r="Z6979" t="str">
            <v>1701_QUITO</v>
          </cell>
          <cell r="AA6979" t="str">
            <v>LTE XIAOMI REDMI NOTE 11 AZUL: 1 und - sn. 869113065776420 EN CASA BLANCA DE 1 PISO A 20 PASOS DE TIENDA JORDY</v>
          </cell>
          <cell r="AB6979">
            <v>22228</v>
          </cell>
          <cell r="AC6979">
            <v>44915</v>
          </cell>
          <cell r="AD6979" t="str">
            <v>ITSACOURIER S.A.S</v>
          </cell>
          <cell r="AE6979" t="str">
            <v>PCZ1855</v>
          </cell>
          <cell r="AF6979">
            <v>2</v>
          </cell>
          <cell r="AG6979" t="str">
            <v>PEDIDO_ENTREGADO</v>
          </cell>
          <cell r="AH6979">
            <v>44915</v>
          </cell>
          <cell r="AK6979">
            <v>479121</v>
          </cell>
        </row>
        <row r="6980">
          <cell r="B6980">
            <v>479122</v>
          </cell>
          <cell r="C6980" t="str">
            <v>4722826</v>
          </cell>
          <cell r="D6980" t="str">
            <v>MDELIVERY</v>
          </cell>
          <cell r="E6980" t="str">
            <v>DESPACHO</v>
          </cell>
          <cell r="F6980" t="str">
            <v>NORMAL</v>
          </cell>
          <cell r="G6980" t="str">
            <v>031080004722826</v>
          </cell>
          <cell r="H6980">
            <v>44909</v>
          </cell>
          <cell r="I6980" t="str">
            <v>INCIDENCIA</v>
          </cell>
          <cell r="J6980">
            <v>44922</v>
          </cell>
          <cell r="K6980" t="str">
            <v>TATIANA MARGARITA JARAMILLO SARANGO</v>
          </cell>
          <cell r="L6980" t="str">
            <v>SHUSHUFINDI  CALLE UNIDAD NACIONAL  CALLE ARGENTINA</v>
          </cell>
          <cell r="M6980" t="str">
            <v>2100648332</v>
          </cell>
          <cell r="N6980" t="str">
            <v>0959135362</v>
          </cell>
          <cell r="O6980" t="str">
            <v>0959135362</v>
          </cell>
          <cell r="P6980" t="str">
            <v>210401</v>
          </cell>
          <cell r="Q6980" t="str">
            <v>SHUSHUFINDI</v>
          </cell>
          <cell r="R6980" t="str">
            <v>SUCUMBIOS</v>
          </cell>
          <cell r="S6980" t="str">
            <v>SHUSHUFINDI - LA VICTORIA</v>
          </cell>
          <cell r="T6980" t="str">
            <v>TRAMACO</v>
          </cell>
          <cell r="U6980" t="str">
            <v>FLEXNETUIO_PROVINCIA</v>
          </cell>
          <cell r="V6980">
            <v>1</v>
          </cell>
          <cell r="W6980">
            <v>1</v>
          </cell>
          <cell r="X6980" t="str">
            <v>FLEXNET ECUADOR - MDELIVERY</v>
          </cell>
          <cell r="Y6980" t="str">
            <v>CALLE 28 DE JUNIO S/N Y GARCIA MORENO ENTRADA LLANO GRANDE</v>
          </cell>
          <cell r="Z6980" t="str">
            <v>1701_QUITO</v>
          </cell>
          <cell r="AA6980" t="str">
            <v>HALFSIM MOVISTAR: 1 und - sn. 8959300520560306055 BARRIO LA UNION POPULAR  A DOS CUADRAS DEL COLEGIO DR JULIO ALVAREZ CRESPO CASA  SIN PINTAR 2 PISOS S1 ENVIADO</v>
          </cell>
          <cell r="AB6980">
            <v>22086</v>
          </cell>
          <cell r="AC6980">
            <v>44910</v>
          </cell>
          <cell r="AD6980" t="str">
            <v>TRAMACO EXPRESS</v>
          </cell>
          <cell r="AE6980" t="str">
            <v>GENERICO TMC</v>
          </cell>
          <cell r="AF6980">
            <v>1</v>
          </cell>
          <cell r="AG6980" t="str">
            <v>PEDIDO_CON_INCIDENCIA</v>
          </cell>
          <cell r="AH6980">
            <v>44911</v>
          </cell>
          <cell r="AJ6980" t="str">
            <v>GESTION TELEFÓNICA - AGENCIA - Arelis Flores  - se llama al cliente y no contesta se va al lugar y n</v>
          </cell>
          <cell r="AK6980">
            <v>479122</v>
          </cell>
        </row>
        <row r="6981">
          <cell r="B6981">
            <v>479123</v>
          </cell>
          <cell r="C6981" t="str">
            <v>4722879</v>
          </cell>
          <cell r="D6981" t="str">
            <v>MDELIVERY</v>
          </cell>
          <cell r="E6981" t="str">
            <v>DESPACHO</v>
          </cell>
          <cell r="F6981" t="str">
            <v>NORMAL</v>
          </cell>
          <cell r="G6981" t="str">
            <v>FT75387</v>
          </cell>
          <cell r="H6981">
            <v>44909</v>
          </cell>
          <cell r="I6981" t="str">
            <v>ENTREGADO</v>
          </cell>
          <cell r="J6981">
            <v>44910</v>
          </cell>
          <cell r="K6981" t="str">
            <v>Santiago David Jacome Guerra</v>
          </cell>
          <cell r="L6981" t="str">
            <v>INAQUITO   AV 6 DE DICIEMBRE    N31 110   CALLE WHYMPER</v>
          </cell>
          <cell r="M6981" t="str">
            <v>1721358602</v>
          </cell>
          <cell r="N6981" t="str">
            <v>0992980171</v>
          </cell>
          <cell r="O6981" t="str">
            <v>0992980171</v>
          </cell>
          <cell r="P6981" t="str">
            <v>170517</v>
          </cell>
          <cell r="Q6981" t="str">
            <v>QUITO</v>
          </cell>
          <cell r="R6981" t="str">
            <v>PICHINCHA</v>
          </cell>
          <cell r="S6981" t="str">
            <v>QUITO</v>
          </cell>
          <cell r="T6981" t="str">
            <v>TRANSERVISS</v>
          </cell>
          <cell r="U6981" t="str">
            <v>FLEXNETUIO_LOCAL</v>
          </cell>
          <cell r="V6981">
            <v>1</v>
          </cell>
          <cell r="W6981">
            <v>1</v>
          </cell>
          <cell r="X6981" t="str">
            <v>FLEXNET ECUADOR - MDELIVERY</v>
          </cell>
          <cell r="Y6981" t="str">
            <v>CALLE 28 DE JUNIO S/N Y GARCIA MORENO ENTRADA LLANO GRANDE</v>
          </cell>
          <cell r="Z6981" t="str">
            <v>1701_QUITO</v>
          </cell>
          <cell r="AA6981" t="str">
            <v>LTE IPHONE 14 128GB NEGRO: 1 und - sn. 353514355885578 SECTOR LA CAROLINA   JUNTO AL HOSPITAL NOVA NORTE EDIFICIO TENERIFE UTPL  PISO 8</v>
          </cell>
          <cell r="AB6981">
            <v>22106</v>
          </cell>
          <cell r="AC6981">
            <v>44910</v>
          </cell>
          <cell r="AD6981" t="str">
            <v>TRANSERVISS</v>
          </cell>
          <cell r="AE6981" t="str">
            <v>PXY0396</v>
          </cell>
          <cell r="AF6981">
            <v>0</v>
          </cell>
          <cell r="AG6981" t="str">
            <v>PEDIDO_ENTREGADO</v>
          </cell>
          <cell r="AH6981">
            <v>44910</v>
          </cell>
          <cell r="AK6981">
            <v>479123</v>
          </cell>
        </row>
        <row r="6982">
          <cell r="B6982">
            <v>479124</v>
          </cell>
          <cell r="C6982" t="str">
            <v>4722972</v>
          </cell>
          <cell r="D6982" t="str">
            <v>MDELIVERY</v>
          </cell>
          <cell r="E6982" t="str">
            <v>DESPACHO</v>
          </cell>
          <cell r="F6982" t="str">
            <v>NORMAL</v>
          </cell>
          <cell r="G6982" t="str">
            <v>IC3864</v>
          </cell>
          <cell r="H6982">
            <v>44909</v>
          </cell>
          <cell r="I6982" t="str">
            <v>ENTREGADO</v>
          </cell>
          <cell r="J6982">
            <v>44910</v>
          </cell>
          <cell r="K6982" t="str">
            <v>MORA NARANJO AMADA IRENE</v>
          </cell>
          <cell r="L6982" t="str">
            <v>YANUNCAY CALLE FRANCISCO AZCAZUBI  SN  Y MANUEL QUIROGA</v>
          </cell>
          <cell r="M6982" t="str">
            <v>0925846677</v>
          </cell>
          <cell r="N6982" t="str">
            <v>0992915944</v>
          </cell>
          <cell r="O6982" t="str">
            <v>0992915944</v>
          </cell>
          <cell r="P6982" t="str">
            <v>010206</v>
          </cell>
          <cell r="Q6982" t="str">
            <v>CUENCA</v>
          </cell>
          <cell r="R6982" t="str">
            <v>AZUAY</v>
          </cell>
          <cell r="S6982" t="str">
            <v>CUENCA</v>
          </cell>
          <cell r="T6982" t="str">
            <v>ITSACOURIER</v>
          </cell>
          <cell r="U6982" t="str">
            <v>FLEXNETUIO_PROVINCIA</v>
          </cell>
          <cell r="V6982">
            <v>1</v>
          </cell>
          <cell r="W6982">
            <v>1</v>
          </cell>
          <cell r="X6982" t="str">
            <v>FLEXNET ECUADOR - MDELIVERY</v>
          </cell>
          <cell r="Y6982" t="str">
            <v>CALLE 28 DE JUNIO S/N Y GARCIA MORENO ENTRADA LLANO GRANDE</v>
          </cell>
          <cell r="Z6982" t="str">
            <v>1701_QUITO</v>
          </cell>
          <cell r="AA6982" t="str">
            <v>LTE HONOR X6 SILVER: 1 und - sn. 862800063003826 EN CONDOMINIO OLIMPO LLAMAR CUANDO ESTEN FUERA</v>
          </cell>
          <cell r="AB6982">
            <v>22099</v>
          </cell>
          <cell r="AC6982">
            <v>44910</v>
          </cell>
          <cell r="AD6982" t="str">
            <v>ITSACOURIER S.A.S</v>
          </cell>
          <cell r="AE6982" t="str">
            <v>PDD1729</v>
          </cell>
          <cell r="AF6982">
            <v>0</v>
          </cell>
          <cell r="AG6982" t="str">
            <v>PEDIDO_ENTREGADO</v>
          </cell>
          <cell r="AH6982">
            <v>44910</v>
          </cell>
          <cell r="AK6982">
            <v>479124</v>
          </cell>
        </row>
        <row r="6983">
          <cell r="B6983">
            <v>479125</v>
          </cell>
          <cell r="C6983" t="str">
            <v>4723013</v>
          </cell>
          <cell r="D6983" t="str">
            <v>MDELIVERY</v>
          </cell>
          <cell r="E6983" t="str">
            <v>DESPACHO</v>
          </cell>
          <cell r="F6983" t="str">
            <v>NORMAL</v>
          </cell>
          <cell r="G6983" t="str">
            <v>FT75391</v>
          </cell>
          <cell r="H6983">
            <v>44909</v>
          </cell>
          <cell r="I6983" t="str">
            <v>ENTREGADO</v>
          </cell>
          <cell r="J6983">
            <v>44910</v>
          </cell>
          <cell r="K6983" t="str">
            <v>ALEXANDER SEBASTIAN SOLIS ANDRADE</v>
          </cell>
          <cell r="L6983" t="str">
            <v>LA MARISCALAV 10 DE AGOSTO  SN  Y RIO DEJANEIRO</v>
          </cell>
          <cell r="M6983" t="str">
            <v>0202106647</v>
          </cell>
          <cell r="N6983" t="str">
            <v>0997764002</v>
          </cell>
          <cell r="O6983" t="str">
            <v>0997764002</v>
          </cell>
          <cell r="P6983" t="str">
            <v>170403</v>
          </cell>
          <cell r="Q6983" t="str">
            <v>QUITO</v>
          </cell>
          <cell r="R6983" t="str">
            <v>PICHINCHA</v>
          </cell>
          <cell r="S6983" t="str">
            <v>QUITO</v>
          </cell>
          <cell r="T6983" t="str">
            <v>TRANSERVISS</v>
          </cell>
          <cell r="U6983" t="str">
            <v>FLEXNETUIO_LOCAL</v>
          </cell>
          <cell r="V6983">
            <v>1</v>
          </cell>
          <cell r="W6983">
            <v>1</v>
          </cell>
          <cell r="X6983" t="str">
            <v>FLEXNET ECUADOR - MDELIVERY</v>
          </cell>
          <cell r="Y6983" t="str">
            <v>CALLE 28 DE JUNIO S/N Y GARCIA MORENO ENTRADA LLANO GRANDE</v>
          </cell>
          <cell r="Z6983" t="str">
            <v>1701_QUITO</v>
          </cell>
          <cell r="AA6983" t="str">
            <v>LTE XIAOMI REDMI NOTE 11 AZUL: 1 und - sn. 864048063392645 COOP CREA ATENCION AL CLIENTE</v>
          </cell>
          <cell r="AB6983">
            <v>22106</v>
          </cell>
          <cell r="AC6983">
            <v>44910</v>
          </cell>
          <cell r="AD6983" t="str">
            <v>TRANSERVISS</v>
          </cell>
          <cell r="AE6983" t="str">
            <v>PXY0396</v>
          </cell>
          <cell r="AF6983">
            <v>0</v>
          </cell>
          <cell r="AG6983" t="str">
            <v>PEDIDO_ENTREGADO</v>
          </cell>
          <cell r="AH6983">
            <v>44910</v>
          </cell>
          <cell r="AK6983">
            <v>479125</v>
          </cell>
        </row>
        <row r="6984">
          <cell r="B6984">
            <v>479126</v>
          </cell>
          <cell r="C6984" t="str">
            <v>4723145</v>
          </cell>
          <cell r="D6984" t="str">
            <v>MDELIVERY</v>
          </cell>
          <cell r="E6984" t="str">
            <v>DESPACHO</v>
          </cell>
          <cell r="F6984" t="str">
            <v>NORMAL</v>
          </cell>
          <cell r="G6984" t="str">
            <v>031080004723145</v>
          </cell>
          <cell r="H6984">
            <v>44909</v>
          </cell>
          <cell r="I6984" t="str">
            <v>ENTREGADO</v>
          </cell>
          <cell r="J6984">
            <v>44910</v>
          </cell>
          <cell r="K6984" t="str">
            <v>GILER LOOR JULIO CESAR</v>
          </cell>
          <cell r="L6984" t="str">
            <v>ELOY ALFARO CIUDADELA HECTOR COBO  MZ 25 SL 5</v>
          </cell>
          <cell r="M6984" t="str">
            <v>0921747440</v>
          </cell>
          <cell r="N6984" t="str">
            <v>0982630707</v>
          </cell>
          <cell r="O6984" t="str">
            <v>0982630707</v>
          </cell>
          <cell r="P6984" t="str">
            <v>092405</v>
          </cell>
          <cell r="Q6984" t="str">
            <v>DURAN</v>
          </cell>
          <cell r="R6984" t="str">
            <v>GUAYAS</v>
          </cell>
          <cell r="S6984" t="str">
            <v>ELOY ALFARO (DURAN)</v>
          </cell>
          <cell r="T6984" t="str">
            <v>TRAMACO</v>
          </cell>
          <cell r="U6984" t="str">
            <v>FLEXNETUIO_GYE</v>
          </cell>
          <cell r="V6984">
            <v>1</v>
          </cell>
          <cell r="W6984">
            <v>1</v>
          </cell>
          <cell r="X6984" t="str">
            <v>FLEXNET ECUADOR - MDELIVERY</v>
          </cell>
          <cell r="Y6984" t="str">
            <v>CALLE 28 DE JUNIO S/N Y GARCIA MORENO ENTRADA LLANO GRANDE</v>
          </cell>
          <cell r="Z6984" t="str">
            <v>1701_QUITO</v>
          </cell>
          <cell r="AA6984" t="str">
            <v>LTE SAMSUNG A13 AZUL: 1 und - sn. 350068480529877 EN VILLA PUERTA CAFE A 4 CASAS FRENTE A ASOCIACION DE MOTOS BACAYA  DE UNA TIENDA ESQUINERA EN LA OTRA ESQ UNA PELUQUERIA</v>
          </cell>
          <cell r="AB6984">
            <v>22086</v>
          </cell>
          <cell r="AC6984">
            <v>44910</v>
          </cell>
          <cell r="AD6984" t="str">
            <v>TRAMACO EXPRESS</v>
          </cell>
          <cell r="AE6984" t="str">
            <v>GENERICO TMC</v>
          </cell>
          <cell r="AF6984">
            <v>0</v>
          </cell>
          <cell r="AG6984" t="str">
            <v>PEDIDO_ENTREGADO</v>
          </cell>
          <cell r="AH6984">
            <v>44910</v>
          </cell>
          <cell r="AJ6984" t="str">
            <v>GUIA ENTREGADA -. GILER LOOR JULIO CESAR - 0921747440</v>
          </cell>
          <cell r="AK6984">
            <v>479126</v>
          </cell>
        </row>
        <row r="6985">
          <cell r="B6985">
            <v>479127</v>
          </cell>
          <cell r="C6985" t="str">
            <v>4723916</v>
          </cell>
          <cell r="D6985" t="str">
            <v>MDELIVERY</v>
          </cell>
          <cell r="E6985" t="str">
            <v>DESPACHO</v>
          </cell>
          <cell r="F6985" t="str">
            <v>DERIVADO PICK UP</v>
          </cell>
          <cell r="G6985" t="str">
            <v>031080004723916</v>
          </cell>
          <cell r="H6985">
            <v>44909</v>
          </cell>
          <cell r="I6985" t="str">
            <v>ENTREGADO</v>
          </cell>
          <cell r="J6985">
            <v>44910</v>
          </cell>
          <cell r="K6985" t="str">
            <v>OMAR REMIGIO PUERRES CAMUEZ</v>
          </cell>
          <cell r="L6985" t="str">
            <v>OFICINA TRAMACO CAYAMBE</v>
          </cell>
          <cell r="M6985" t="str">
            <v>1003631973</v>
          </cell>
          <cell r="N6985" t="str">
            <v>0986868521</v>
          </cell>
          <cell r="O6985" t="str">
            <v>0986868521</v>
          </cell>
          <cell r="P6985" t="str">
            <v>CAYAMBE</v>
          </cell>
          <cell r="Q6985" t="str">
            <v>CAYAMBE</v>
          </cell>
          <cell r="R6985" t="str">
            <v>PICHINCHA</v>
          </cell>
          <cell r="T6985" t="str">
            <v>TRAMACO</v>
          </cell>
          <cell r="U6985" t="str">
            <v>FLEXNETUIO_PROVINCIA</v>
          </cell>
          <cell r="V6985">
            <v>1</v>
          </cell>
          <cell r="W6985">
            <v>1</v>
          </cell>
          <cell r="X6985" t="str">
            <v>FLEXNET ECUADOR - MDELIVERY</v>
          </cell>
          <cell r="Y6985" t="str">
            <v>CALLE 28 DE JUNIO S/N Y GARCIA MORENO ENTRADA LLANO GRANDE</v>
          </cell>
          <cell r="Z6985" t="str">
            <v>1701_QUITO</v>
          </cell>
          <cell r="AA6985" t="str">
            <v>LTE SAMSUNG A13 AZUL: 1 und - sn. 350068480532400</v>
          </cell>
          <cell r="AB6985">
            <v>22086</v>
          </cell>
          <cell r="AC6985">
            <v>44910</v>
          </cell>
          <cell r="AD6985" t="str">
            <v>TRAMACO EXPRESS</v>
          </cell>
          <cell r="AE6985" t="str">
            <v>GENERICO TMC</v>
          </cell>
          <cell r="AF6985">
            <v>1</v>
          </cell>
          <cell r="AG6985" t="str">
            <v>PEDIDO_ENTREGADO</v>
          </cell>
          <cell r="AH6985">
            <v>44910</v>
          </cell>
          <cell r="AJ6985" t="str">
            <v>GUIA ENTREGADA -. OMAR REMIGIO PUERRES CAMUEZ - 1003631973</v>
          </cell>
          <cell r="AK6985">
            <v>479127</v>
          </cell>
        </row>
        <row r="6986">
          <cell r="B6986">
            <v>479128</v>
          </cell>
          <cell r="C6986" t="str">
            <v>4724154</v>
          </cell>
          <cell r="D6986" t="str">
            <v>MDELIVERY</v>
          </cell>
          <cell r="E6986" t="str">
            <v>DESPACHO</v>
          </cell>
          <cell r="F6986" t="str">
            <v>DERIVADO PICK UP</v>
          </cell>
          <cell r="G6986" t="str">
            <v>031080004724154</v>
          </cell>
          <cell r="H6986">
            <v>44909</v>
          </cell>
          <cell r="I6986" t="str">
            <v>DEVOLUCION_EN_PROCESO</v>
          </cell>
          <cell r="J6986">
            <v>44917</v>
          </cell>
          <cell r="K6986" t="str">
            <v>PAATI SALVADOR CHIWIANT YAMPIS</v>
          </cell>
          <cell r="L6986" t="str">
            <v>OFICINA TRAMACO ZAMORA</v>
          </cell>
          <cell r="M6986" t="str">
            <v>1401310683</v>
          </cell>
          <cell r="N6986" t="str">
            <v>0986137312</v>
          </cell>
          <cell r="O6986" t="str">
            <v>0986137312</v>
          </cell>
          <cell r="P6986" t="str">
            <v>ZAMORA</v>
          </cell>
          <cell r="Q6986" t="str">
            <v>ZAMORA</v>
          </cell>
          <cell r="R6986" t="str">
            <v>ZAMORA CHINCHIPE</v>
          </cell>
          <cell r="T6986" t="str">
            <v>TRAMACO</v>
          </cell>
          <cell r="U6986" t="str">
            <v>FLEXNETUIO_PROVINCIA</v>
          </cell>
          <cell r="V6986">
            <v>1</v>
          </cell>
          <cell r="W6986">
            <v>1</v>
          </cell>
          <cell r="X6986" t="str">
            <v>FLEXNET ECUADOR - MDELIVERY</v>
          </cell>
          <cell r="Y6986" t="str">
            <v>CALLE 28 DE JUNIO S/N Y GARCIA MORENO ENTRADA LLANO GRANDE</v>
          </cell>
          <cell r="Z6986" t="str">
            <v>1701_QUITO</v>
          </cell>
          <cell r="AA6986" t="str">
            <v>HALFSIM MOVISTAR: 1 und - sn. 8959300520560305024</v>
          </cell>
          <cell r="AB6986">
            <v>22086</v>
          </cell>
          <cell r="AC6986">
            <v>44910</v>
          </cell>
          <cell r="AD6986" t="str">
            <v>TRAMACO EXPRESS</v>
          </cell>
          <cell r="AE6986" t="str">
            <v>GENERICO TMC</v>
          </cell>
          <cell r="AF6986">
            <v>1</v>
          </cell>
          <cell r="AG6986" t="str">
            <v>DEVOLUCION_EN_PROCESO</v>
          </cell>
          <cell r="AH6986">
            <v>44918</v>
          </cell>
          <cell r="AJ6986" t="str">
            <v xml:space="preserve">_x000D_
</v>
          </cell>
          <cell r="AK6986">
            <v>479128</v>
          </cell>
        </row>
        <row r="6987">
          <cell r="B6987">
            <v>479129</v>
          </cell>
          <cell r="C6987" t="str">
            <v>4724242</v>
          </cell>
          <cell r="D6987" t="str">
            <v>MDELIVERY</v>
          </cell>
          <cell r="E6987" t="str">
            <v>DESPACHO</v>
          </cell>
          <cell r="F6987" t="str">
            <v>DERIVADO PICK UP</v>
          </cell>
          <cell r="G6987" t="str">
            <v>031080004724242</v>
          </cell>
          <cell r="H6987">
            <v>44909</v>
          </cell>
          <cell r="I6987" t="str">
            <v>ENTREGADO</v>
          </cell>
          <cell r="J6987">
            <v>44911</v>
          </cell>
          <cell r="K6987" t="str">
            <v>MAVELINE MISHELL ROMAN GOYES</v>
          </cell>
          <cell r="L6987" t="str">
            <v>OFICINA TRAMACO PORTETE</v>
          </cell>
          <cell r="M6987" t="str">
            <v>0941162463</v>
          </cell>
          <cell r="N6987" t="str">
            <v>0995753582</v>
          </cell>
          <cell r="O6987" t="str">
            <v>0995753582</v>
          </cell>
          <cell r="P6987" t="str">
            <v>GUAYAQUIL</v>
          </cell>
          <cell r="Q6987" t="str">
            <v>GUAYAQUIL</v>
          </cell>
          <cell r="R6987" t="str">
            <v>GUAYAS</v>
          </cell>
          <cell r="T6987" t="str">
            <v>TRAMACO</v>
          </cell>
          <cell r="U6987" t="str">
            <v>FLEXNETUIO_GYE</v>
          </cell>
          <cell r="V6987">
            <v>1</v>
          </cell>
          <cell r="W6987">
            <v>1</v>
          </cell>
          <cell r="X6987" t="str">
            <v>FLEXNET ECUADOR - MDELIVERY</v>
          </cell>
          <cell r="Y6987" t="str">
            <v>CALLE 28 DE JUNIO S/N Y GARCIA MORENO ENTRADA LLANO GRANDE</v>
          </cell>
          <cell r="Z6987" t="str">
            <v>1701_QUITO</v>
          </cell>
          <cell r="AA6987" t="str">
            <v>LTE SAMSUNG A23 AZUL: 1 und - sn. 356795951395099</v>
          </cell>
          <cell r="AB6987">
            <v>22086</v>
          </cell>
          <cell r="AC6987">
            <v>44910</v>
          </cell>
          <cell r="AD6987" t="str">
            <v>TRAMACO EXPRESS</v>
          </cell>
          <cell r="AE6987" t="str">
            <v>GENERICO TMC</v>
          </cell>
          <cell r="AF6987">
            <v>1</v>
          </cell>
          <cell r="AG6987" t="str">
            <v>PEDIDO_ENTREGADO</v>
          </cell>
          <cell r="AH6987">
            <v>44911</v>
          </cell>
          <cell r="AJ6987" t="str">
            <v>GUIA ENTREGADA -. MAVELINE MISHELL ROMAN GOYES - 0941162463</v>
          </cell>
          <cell r="AK6987">
            <v>479129</v>
          </cell>
        </row>
        <row r="6988">
          <cell r="B6988">
            <v>479130</v>
          </cell>
          <cell r="C6988" t="str">
            <v>4724722</v>
          </cell>
          <cell r="D6988" t="str">
            <v>MDELIVERY</v>
          </cell>
          <cell r="E6988" t="str">
            <v>DESPACHO</v>
          </cell>
          <cell r="F6988" t="str">
            <v>DERIVADO PICK UP</v>
          </cell>
          <cell r="G6988" t="str">
            <v>031080004724722</v>
          </cell>
          <cell r="H6988">
            <v>44909</v>
          </cell>
          <cell r="I6988" t="str">
            <v>ENTREGADO</v>
          </cell>
          <cell r="J6988">
            <v>44910</v>
          </cell>
          <cell r="K6988" t="str">
            <v>LOPEZ PACHO LUIS MIGUEL</v>
          </cell>
          <cell r="L6988" t="str">
            <v>OFICINA TRAMACO PUNTO DE ATENCION SANTO DOMINGO</v>
          </cell>
          <cell r="M6988" t="str">
            <v>0802725291</v>
          </cell>
          <cell r="N6988" t="str">
            <v>0960033729</v>
          </cell>
          <cell r="O6988" t="str">
            <v>0963857368</v>
          </cell>
          <cell r="P6988" t="str">
            <v>SANTO DOMINGO</v>
          </cell>
          <cell r="Q6988" t="str">
            <v>SANTO DOMINGO</v>
          </cell>
          <cell r="R6988" t="str">
            <v>SANTO DOMINGO DE LOS TSACHILAS</v>
          </cell>
          <cell r="T6988" t="str">
            <v>TRAMACO</v>
          </cell>
          <cell r="U6988" t="str">
            <v>FLEXNETUIO_PROVINCIA</v>
          </cell>
          <cell r="V6988">
            <v>1</v>
          </cell>
          <cell r="W6988">
            <v>1</v>
          </cell>
          <cell r="X6988" t="str">
            <v>FLEXNET ECUADOR - MDELIVERY</v>
          </cell>
          <cell r="Y6988" t="str">
            <v>CALLE 28 DE JUNIO S/N Y GARCIA MORENO ENTRADA LLANO GRANDE</v>
          </cell>
          <cell r="Z6988" t="str">
            <v>1701_QUITO</v>
          </cell>
          <cell r="AA6988" t="str">
            <v>LTE SAMSUNG A33 5G AZUL: 1 und - sn. 352429892371811</v>
          </cell>
          <cell r="AB6988">
            <v>22086</v>
          </cell>
          <cell r="AC6988">
            <v>44910</v>
          </cell>
          <cell r="AD6988" t="str">
            <v>TRAMACO EXPRESS</v>
          </cell>
          <cell r="AE6988" t="str">
            <v>GENERICO TMC</v>
          </cell>
          <cell r="AF6988">
            <v>0</v>
          </cell>
          <cell r="AG6988" t="str">
            <v>PEDIDO_ENTREGADO</v>
          </cell>
          <cell r="AH6988">
            <v>44910</v>
          </cell>
          <cell r="AJ6988" t="str">
            <v>GUIA ENTREGADA -. LOPEZ PACHO LUIS MIGUEL - 0802725291</v>
          </cell>
          <cell r="AK6988">
            <v>479130</v>
          </cell>
        </row>
        <row r="6989">
          <cell r="B6989">
            <v>479131</v>
          </cell>
          <cell r="C6989" t="str">
            <v>4725099</v>
          </cell>
          <cell r="D6989" t="str">
            <v>MDELIVERY</v>
          </cell>
          <cell r="E6989" t="str">
            <v>DESPACHO</v>
          </cell>
          <cell r="F6989" t="str">
            <v>DERIVADO PICK UP</v>
          </cell>
          <cell r="G6989" t="str">
            <v>031080004725099</v>
          </cell>
          <cell r="H6989">
            <v>44909</v>
          </cell>
          <cell r="I6989" t="str">
            <v>ENTREGADO</v>
          </cell>
          <cell r="J6989">
            <v>44910</v>
          </cell>
          <cell r="K6989" t="str">
            <v>LOPEZ PACHO LUIS MIGUEL</v>
          </cell>
          <cell r="L6989" t="str">
            <v>OFICINA TRAMACO PUNTO DE ATENCION SANTO DOMINGO</v>
          </cell>
          <cell r="M6989" t="str">
            <v>0802725291</v>
          </cell>
          <cell r="N6989" t="str">
            <v>0960033729</v>
          </cell>
          <cell r="O6989" t="str">
            <v>0963857368</v>
          </cell>
          <cell r="P6989" t="str">
            <v>SANTO DOMINGO</v>
          </cell>
          <cell r="Q6989" t="str">
            <v>SANTO DOMINGO</v>
          </cell>
          <cell r="R6989" t="str">
            <v>SANTO DOMINGO DE LOS TSACHILAS</v>
          </cell>
          <cell r="T6989" t="str">
            <v>TRAMACO</v>
          </cell>
          <cell r="U6989" t="str">
            <v>FLEXNETUIO_PROVINCIA</v>
          </cell>
          <cell r="V6989">
            <v>1</v>
          </cell>
          <cell r="W6989">
            <v>1</v>
          </cell>
          <cell r="X6989" t="str">
            <v>FLEXNET ECUADOR - MDELIVERY</v>
          </cell>
          <cell r="Y6989" t="str">
            <v>CALLE 28 DE JUNIO S/N Y GARCIA MORENO ENTRADA LLANO GRANDE</v>
          </cell>
          <cell r="Z6989" t="str">
            <v>1701_QUITO</v>
          </cell>
          <cell r="AA6989" t="str">
            <v>LTE SAMSUNG A53 5G NEGRO: 1 und - sn. 353842194903827 SON 2 EQUIPOS</v>
          </cell>
          <cell r="AB6989">
            <v>22086</v>
          </cell>
          <cell r="AC6989">
            <v>44910</v>
          </cell>
          <cell r="AD6989" t="str">
            <v>TRAMACO EXPRESS</v>
          </cell>
          <cell r="AE6989" t="str">
            <v>GENERICO TMC</v>
          </cell>
          <cell r="AF6989">
            <v>0</v>
          </cell>
          <cell r="AG6989" t="str">
            <v>PEDIDO_ENTREGADO</v>
          </cell>
          <cell r="AH6989">
            <v>44910</v>
          </cell>
          <cell r="AJ6989" t="str">
            <v>GUIA ENTREGADA -. LOPEZ PACHO LUIS MIGUEL - 0802725291</v>
          </cell>
          <cell r="AK6989">
            <v>479131</v>
          </cell>
        </row>
        <row r="6990">
          <cell r="B6990">
            <v>479132</v>
          </cell>
          <cell r="C6990" t="str">
            <v>4725171</v>
          </cell>
          <cell r="D6990" t="str">
            <v>MDELIVERY</v>
          </cell>
          <cell r="E6990" t="str">
            <v>DESPACHO</v>
          </cell>
          <cell r="F6990" t="str">
            <v>NORMAL</v>
          </cell>
          <cell r="G6990" t="str">
            <v>FT75381</v>
          </cell>
          <cell r="H6990">
            <v>44909</v>
          </cell>
          <cell r="I6990" t="str">
            <v>ENTREGADO</v>
          </cell>
          <cell r="J6990">
            <v>44910</v>
          </cell>
          <cell r="K6990" t="str">
            <v>ELENA MAGALI VALDEZ AIGAJE</v>
          </cell>
          <cell r="L6990" t="str">
            <v>CUMBAYA AV MARIA ANGELICA IDROVO OE1 38 CALLE GENERAL ELOY ALFARO</v>
          </cell>
          <cell r="M6990" t="str">
            <v>1711664746</v>
          </cell>
          <cell r="N6990" t="str">
            <v>0998375266</v>
          </cell>
          <cell r="O6990" t="str">
            <v/>
          </cell>
          <cell r="P6990" t="str">
            <v>170901</v>
          </cell>
          <cell r="Q6990" t="str">
            <v>QUITO</v>
          </cell>
          <cell r="R6990" t="str">
            <v>PICHINCHA</v>
          </cell>
          <cell r="S6990" t="str">
            <v>CUMBAYA</v>
          </cell>
          <cell r="T6990" t="str">
            <v>FLEXTRANS UIO</v>
          </cell>
          <cell r="U6990" t="str">
            <v>FLEXNETUIO_LOCAL</v>
          </cell>
          <cell r="V6990">
            <v>1</v>
          </cell>
          <cell r="W6990">
            <v>1</v>
          </cell>
          <cell r="X6990" t="str">
            <v>FLEXNET ECUADOR - MDELIVERY</v>
          </cell>
          <cell r="Y6990" t="str">
            <v>CALLE 28 DE JUNIO S/N Y GARCIA MORENO ENTRADA LLANO GRANDE</v>
          </cell>
          <cell r="Z6990" t="str">
            <v>1701_QUITO</v>
          </cell>
          <cell r="AA6990" t="str">
            <v>LTE SAMSUNG A23 NEGRO: 1 und - sn. 356795951299366 SECTOR CUMBAYA ESTA JUNTO SERVIENTREGA CUMBAYA ES UNA CASA 3 PISOS COLOR AMARILLA</v>
          </cell>
          <cell r="AB6990">
            <v>22097</v>
          </cell>
          <cell r="AC6990">
            <v>44910</v>
          </cell>
          <cell r="AD6990" t="str">
            <v>ITSACOURIER S.A.S</v>
          </cell>
          <cell r="AE6990" t="str">
            <v>PCZ1855</v>
          </cell>
          <cell r="AF6990">
            <v>0</v>
          </cell>
          <cell r="AG6990" t="str">
            <v>PEDIDO_ENTREGADO</v>
          </cell>
          <cell r="AH6990">
            <v>44910</v>
          </cell>
          <cell r="AK6990">
            <v>479132</v>
          </cell>
        </row>
        <row r="6991">
          <cell r="B6991">
            <v>479133</v>
          </cell>
          <cell r="C6991" t="str">
            <v>4725381</v>
          </cell>
          <cell r="D6991" t="str">
            <v>MDELIVERY</v>
          </cell>
          <cell r="E6991" t="str">
            <v>DESPACHO</v>
          </cell>
          <cell r="F6991" t="str">
            <v>NORMAL</v>
          </cell>
          <cell r="G6991" t="str">
            <v>FT75384</v>
          </cell>
          <cell r="H6991">
            <v>44909</v>
          </cell>
          <cell r="I6991" t="str">
            <v>ENTREGADO</v>
          </cell>
          <cell r="J6991">
            <v>44910</v>
          </cell>
          <cell r="K6991" t="str">
            <v>PEDEMONTE CHACIN NAYELITH JOSE</v>
          </cell>
          <cell r="L6991" t="str">
            <v>COCHAPAMBA CALLE MARIANO HURTADO N50 80 CALLE VICENTE HEREDIA</v>
          </cell>
          <cell r="M6991" t="str">
            <v>1759903881</v>
          </cell>
          <cell r="N6991" t="str">
            <v>0998748908</v>
          </cell>
          <cell r="O6991" t="str">
            <v>0998748908</v>
          </cell>
          <cell r="P6991" t="str">
            <v>170528</v>
          </cell>
          <cell r="Q6991" t="str">
            <v>QUITO</v>
          </cell>
          <cell r="R6991" t="str">
            <v>PICHINCHA</v>
          </cell>
          <cell r="S6991" t="str">
            <v>QUITO</v>
          </cell>
          <cell r="T6991" t="str">
            <v>FLEXTRANS UIO</v>
          </cell>
          <cell r="U6991" t="str">
            <v>FLEXNETUIO_LOCAL</v>
          </cell>
          <cell r="V6991">
            <v>1</v>
          </cell>
          <cell r="W6991">
            <v>1</v>
          </cell>
          <cell r="X6991" t="str">
            <v>FLEXNET ECUADOR - MDELIVERY</v>
          </cell>
          <cell r="Y6991" t="str">
            <v>CALLE 28 DE JUNIO S/N Y GARCIA MORENO ENTRADA LLANO GRANDE</v>
          </cell>
          <cell r="Z6991" t="str">
            <v>1701_QUITO</v>
          </cell>
          <cell r="AA6991" t="str">
            <v>LTE SAMSUNG A33 5G NEGRO: 1 und - sn. 352429892568218 URB SAN FERNANDO DIAGONAL AL PARQUE DE SAN FERNANDO ES UNA CASA 2 PISOS CON LETRERO DE PACARINA CENTER</v>
          </cell>
          <cell r="AB6991">
            <v>22105</v>
          </cell>
          <cell r="AC6991">
            <v>44910</v>
          </cell>
          <cell r="AD6991" t="str">
            <v>ITSACOURIER S.A.S</v>
          </cell>
          <cell r="AE6991" t="str">
            <v>JD575P</v>
          </cell>
          <cell r="AF6991">
            <v>0</v>
          </cell>
          <cell r="AG6991" t="str">
            <v>PEDIDO_ENTREGADO</v>
          </cell>
          <cell r="AH6991">
            <v>44910</v>
          </cell>
          <cell r="AK6991">
            <v>479133</v>
          </cell>
        </row>
        <row r="6992">
          <cell r="B6992">
            <v>479134</v>
          </cell>
          <cell r="C6992" t="str">
            <v>4725390</v>
          </cell>
          <cell r="D6992" t="str">
            <v>MDELIVERY</v>
          </cell>
          <cell r="E6992" t="str">
            <v>DESPACHO</v>
          </cell>
          <cell r="F6992" t="str">
            <v>DERIVADO PICK UP</v>
          </cell>
          <cell r="G6992" t="str">
            <v>031080004725390</v>
          </cell>
          <cell r="H6992">
            <v>44909</v>
          </cell>
          <cell r="I6992" t="str">
            <v>ENTREGADO</v>
          </cell>
          <cell r="J6992">
            <v>44915</v>
          </cell>
          <cell r="K6992" t="str">
            <v>JOSE MIGUEL CHIMBO AVILA</v>
          </cell>
          <cell r="L6992" t="str">
            <v>OFICINA TRAMACO QUEVEDO</v>
          </cell>
          <cell r="M6992" t="str">
            <v>1717560211</v>
          </cell>
          <cell r="N6992" t="str">
            <v>0939399944</v>
          </cell>
          <cell r="O6992" t="str">
            <v/>
          </cell>
          <cell r="P6992" t="str">
            <v>QUEVEDO</v>
          </cell>
          <cell r="Q6992" t="str">
            <v>QUEVEDO</v>
          </cell>
          <cell r="R6992" t="str">
            <v>LOS RIOS</v>
          </cell>
          <cell r="T6992" t="str">
            <v>TRAMACO</v>
          </cell>
          <cell r="U6992" t="str">
            <v>FLEXNETUIO_PROVINCIA</v>
          </cell>
          <cell r="V6992">
            <v>1</v>
          </cell>
          <cell r="W6992">
            <v>1</v>
          </cell>
          <cell r="X6992" t="str">
            <v>FLEXNET ECUADOR - MDELIVERY</v>
          </cell>
          <cell r="Y6992" t="str">
            <v>CALLE 28 DE JUNIO S/N Y GARCIA MORENO ENTRADA LLANO GRANDE</v>
          </cell>
          <cell r="Z6992" t="str">
            <v>1701_QUITO</v>
          </cell>
          <cell r="AA6992" t="str">
            <v>LTE IPHONE 14 128GB NEGRO: 1 und - sn. 353514355544985</v>
          </cell>
          <cell r="AB6992">
            <v>22086</v>
          </cell>
          <cell r="AC6992">
            <v>44910</v>
          </cell>
          <cell r="AD6992" t="str">
            <v>TRAMACO EXPRESS</v>
          </cell>
          <cell r="AE6992" t="str">
            <v>GENERICO TMC</v>
          </cell>
          <cell r="AF6992">
            <v>1</v>
          </cell>
          <cell r="AG6992" t="str">
            <v>PEDIDO_ENTREGADO</v>
          </cell>
          <cell r="AH6992">
            <v>44915</v>
          </cell>
          <cell r="AJ6992" t="str">
            <v>GUIA ENTREGADA -. JOSE MIGUEL CHIMBO AVILA - 1717560211</v>
          </cell>
          <cell r="AK6992">
            <v>479134</v>
          </cell>
        </row>
        <row r="6993">
          <cell r="B6993">
            <v>479135</v>
          </cell>
          <cell r="C6993" t="str">
            <v>4725397</v>
          </cell>
          <cell r="D6993" t="str">
            <v>MDELIVERY</v>
          </cell>
          <cell r="E6993" t="str">
            <v>DESPACHO</v>
          </cell>
          <cell r="F6993" t="str">
            <v>NORMAL</v>
          </cell>
          <cell r="G6993" t="str">
            <v>031080004725397</v>
          </cell>
          <cell r="H6993">
            <v>44909</v>
          </cell>
          <cell r="I6993" t="str">
            <v>ENTREGADO</v>
          </cell>
          <cell r="J6993">
            <v>44910</v>
          </cell>
          <cell r="K6993" t="str">
            <v>FELIX ENRIQUE TORRES SALINAS</v>
          </cell>
          <cell r="L6993" t="str">
            <v>LA TRONCAL CALLE LUIS CORDERO  426 Y AV ALFONSO ANDRADE</v>
          </cell>
          <cell r="M6993" t="str">
            <v>0301288288</v>
          </cell>
          <cell r="N6993" t="str">
            <v>0991336883</v>
          </cell>
          <cell r="O6993" t="str">
            <v>0991336883</v>
          </cell>
          <cell r="P6993" t="str">
            <v>030302</v>
          </cell>
          <cell r="Q6993" t="str">
            <v>LA TRONCAL</v>
          </cell>
          <cell r="R6993" t="str">
            <v>CAÑAR</v>
          </cell>
          <cell r="S6993" t="str">
            <v>LA TRONCAL - VOLUNTAD DE DIOS</v>
          </cell>
          <cell r="T6993" t="str">
            <v>TRAMACO</v>
          </cell>
          <cell r="U6993" t="str">
            <v>FLEXNETUIO_PROVINCIA</v>
          </cell>
          <cell r="V6993">
            <v>1</v>
          </cell>
          <cell r="W6993">
            <v>1</v>
          </cell>
          <cell r="X6993" t="str">
            <v>FLEXNET ECUADOR - MDELIVERY</v>
          </cell>
          <cell r="Y6993" t="str">
            <v>CALLE 28 DE JUNIO S/N Y GARCIA MORENO ENTRADA LLANO GRANDE</v>
          </cell>
          <cell r="Z6993" t="str">
            <v>1701_QUITO</v>
          </cell>
          <cell r="AA6993" t="str">
            <v>LTE IPHONE 14 256GB NEGRO: 1 und - sn. 353514355015499 SCTR MERCADO CENTRAL FRENTE A BARBERIA LOS CHAMOS DENTRO DEL ALMACEN SPORT LINES HNOS TORRES CASA DE 3 PISOS COLOR LADRILLO LLAMAR CON 30 MIN DE ANTICIPACION PORQUE TIENE VARIOS NEGOCIOS</v>
          </cell>
          <cell r="AB6993">
            <v>22086</v>
          </cell>
          <cell r="AC6993">
            <v>44910</v>
          </cell>
          <cell r="AD6993" t="str">
            <v>TRAMACO EXPRESS</v>
          </cell>
          <cell r="AE6993" t="str">
            <v>GENERICO TMC</v>
          </cell>
          <cell r="AF6993">
            <v>0</v>
          </cell>
          <cell r="AG6993" t="str">
            <v>PEDIDO_ENTREGADO</v>
          </cell>
          <cell r="AH6993">
            <v>44910</v>
          </cell>
          <cell r="AJ6993" t="str">
            <v>GUIA ENTREGADA -FELIX TORRES  - 0301288288</v>
          </cell>
          <cell r="AK6993">
            <v>479135</v>
          </cell>
        </row>
        <row r="6994">
          <cell r="B6994">
            <v>479136</v>
          </cell>
          <cell r="C6994" t="str">
            <v>4725427</v>
          </cell>
          <cell r="D6994" t="str">
            <v>MDELIVERY</v>
          </cell>
          <cell r="E6994" t="str">
            <v>DESPACHO</v>
          </cell>
          <cell r="F6994" t="str">
            <v>DERIVADO PICK UP</v>
          </cell>
          <cell r="G6994" t="str">
            <v>031080004725427</v>
          </cell>
          <cell r="H6994">
            <v>44909</v>
          </cell>
          <cell r="I6994" t="str">
            <v>ENTREGADO</v>
          </cell>
          <cell r="J6994">
            <v>44910</v>
          </cell>
          <cell r="K6994" t="str">
            <v>JOHNNY ANTONINO CABEZAS FUENTES</v>
          </cell>
          <cell r="L6994" t="str">
            <v>OFICINA TRAMACO PORTOVIEJO</v>
          </cell>
          <cell r="M6994" t="str">
            <v>1713267183</v>
          </cell>
          <cell r="N6994" t="str">
            <v>0968769090</v>
          </cell>
          <cell r="O6994" t="str">
            <v>0980925467</v>
          </cell>
          <cell r="P6994" t="str">
            <v>PORTOVIEJO</v>
          </cell>
          <cell r="Q6994" t="str">
            <v>PORTOVIEJO</v>
          </cell>
          <cell r="R6994" t="str">
            <v>MANABI</v>
          </cell>
          <cell r="T6994" t="str">
            <v>TRAMACO</v>
          </cell>
          <cell r="U6994" t="str">
            <v>FLEXNETUIO_PROVINCIA</v>
          </cell>
          <cell r="V6994">
            <v>1</v>
          </cell>
          <cell r="W6994">
            <v>1</v>
          </cell>
          <cell r="X6994" t="str">
            <v>FLEXNET ECUADOR - MDELIVERY</v>
          </cell>
          <cell r="Y6994" t="str">
            <v>CALLE 28 DE JUNIO S/N Y GARCIA MORENO ENTRADA LLANO GRANDE</v>
          </cell>
          <cell r="Z6994" t="str">
            <v>1701_QUITO</v>
          </cell>
          <cell r="AA6994" t="str">
            <v>LTE XIAOMI REDMI NOTE 11 AZUL: 1 und - sn. 869113065772304</v>
          </cell>
          <cell r="AB6994">
            <v>22086</v>
          </cell>
          <cell r="AC6994">
            <v>44910</v>
          </cell>
          <cell r="AD6994" t="str">
            <v>TRAMACO EXPRESS</v>
          </cell>
          <cell r="AE6994" t="str">
            <v>GENERICO TMC</v>
          </cell>
          <cell r="AF6994">
            <v>0</v>
          </cell>
          <cell r="AG6994" t="str">
            <v>PEDIDO_ENTREGADO</v>
          </cell>
          <cell r="AH6994">
            <v>44910</v>
          </cell>
          <cell r="AJ6994" t="str">
            <v>GUIA ENTREGADA -. JOHNNY ANTONINO CABEZAS FUENTES - 1713267183</v>
          </cell>
          <cell r="AK6994">
            <v>479136</v>
          </cell>
        </row>
        <row r="6995">
          <cell r="B6995">
            <v>479137</v>
          </cell>
          <cell r="C6995" t="str">
            <v>4725513</v>
          </cell>
          <cell r="D6995" t="str">
            <v>MDELIVERY</v>
          </cell>
          <cell r="E6995" t="str">
            <v>DESPACHO</v>
          </cell>
          <cell r="F6995" t="str">
            <v>NORMAL</v>
          </cell>
          <cell r="G6995" t="str">
            <v>031080004725513</v>
          </cell>
          <cell r="H6995">
            <v>44909</v>
          </cell>
          <cell r="I6995" t="str">
            <v>ENTREGADO</v>
          </cell>
          <cell r="J6995">
            <v>44910</v>
          </cell>
          <cell r="K6995" t="str">
            <v>NOEMI STEFANIA BERNARDINO PALACIOS</v>
          </cell>
          <cell r="L6995" t="str">
            <v>ELOY ALFARO CDLA FERROVIARIA 3 MZ P SL 3</v>
          </cell>
          <cell r="M6995" t="str">
            <v>0940580889</v>
          </cell>
          <cell r="N6995" t="str">
            <v>0986377977</v>
          </cell>
          <cell r="O6995" t="str">
            <v>0900000000</v>
          </cell>
          <cell r="P6995" t="str">
            <v>092409</v>
          </cell>
          <cell r="Q6995" t="str">
            <v>DURAN</v>
          </cell>
          <cell r="R6995" t="str">
            <v>GUAYAS</v>
          </cell>
          <cell r="S6995" t="str">
            <v>ELOY ALFARO (DURAN)</v>
          </cell>
          <cell r="T6995" t="str">
            <v>TRAMACO</v>
          </cell>
          <cell r="U6995" t="str">
            <v>FLEXNETUIO_GYE</v>
          </cell>
          <cell r="V6995">
            <v>1</v>
          </cell>
          <cell r="W6995">
            <v>1</v>
          </cell>
          <cell r="X6995" t="str">
            <v>FLEXNET ECUADOR - MDELIVERY</v>
          </cell>
          <cell r="Y6995" t="str">
            <v>CALLE 28 DE JUNIO S/N Y GARCIA MORENO ENTRADA LLANO GRANDE</v>
          </cell>
          <cell r="Z6995" t="str">
            <v>1701_QUITO</v>
          </cell>
          <cell r="AA6995" t="str">
            <v>LTE XIAOMI REDMI NOTE 11S NEGRO: 1 und - sn. 865954063599346 A 1 CUADRA DEL PASO DE LA VIRGEN EN CASA PAREDES BALNCAS CON REJAS NEGRAS</v>
          </cell>
          <cell r="AB6995">
            <v>22086</v>
          </cell>
          <cell r="AC6995">
            <v>44910</v>
          </cell>
          <cell r="AD6995" t="str">
            <v>TRAMACO EXPRESS</v>
          </cell>
          <cell r="AE6995" t="str">
            <v>GENERICO TMC</v>
          </cell>
          <cell r="AF6995">
            <v>0</v>
          </cell>
          <cell r="AG6995" t="str">
            <v>PEDIDO_ENTREGADO</v>
          </cell>
          <cell r="AH6995">
            <v>44910</v>
          </cell>
          <cell r="AJ6995" t="str">
            <v>GUIA ENTREGADA -. NOEMI STEFANIA BERNARDINO PALACIOS - 0940580889</v>
          </cell>
          <cell r="AK6995">
            <v>479137</v>
          </cell>
        </row>
        <row r="6996">
          <cell r="B6996">
            <v>479138</v>
          </cell>
          <cell r="C6996" t="str">
            <v>4725640</v>
          </cell>
          <cell r="D6996" t="str">
            <v>MDELIVERY</v>
          </cell>
          <cell r="E6996" t="str">
            <v>DESPACHO</v>
          </cell>
          <cell r="F6996" t="str">
            <v>NORMAL</v>
          </cell>
          <cell r="G6996" t="str">
            <v>FT75377</v>
          </cell>
          <cell r="H6996">
            <v>44909</v>
          </cell>
          <cell r="I6996" t="str">
            <v>ENTREGADO</v>
          </cell>
          <cell r="J6996">
            <v>44910</v>
          </cell>
          <cell r="K6996" t="str">
            <v>VILLACIS SAMANIEGO RICARDO DANIEL</v>
          </cell>
          <cell r="L6996" t="str">
            <v>INAQUITO    AV REPUBLICA DEL SALVADOR  SN AV  PORTUGAL</v>
          </cell>
          <cell r="M6996" t="str">
            <v>1726083536</v>
          </cell>
          <cell r="N6996" t="str">
            <v>0979231531</v>
          </cell>
          <cell r="O6996" t="str">
            <v>0979231531</v>
          </cell>
          <cell r="P6996" t="str">
            <v>170505</v>
          </cell>
          <cell r="Q6996" t="str">
            <v>QUITO</v>
          </cell>
          <cell r="R6996" t="str">
            <v>PICHINCHA</v>
          </cell>
          <cell r="S6996" t="str">
            <v>QUITO</v>
          </cell>
          <cell r="T6996" t="str">
            <v>FLEXTRANS UIO</v>
          </cell>
          <cell r="U6996" t="str">
            <v>FLEXNETUIO_LOCAL</v>
          </cell>
          <cell r="V6996">
            <v>1</v>
          </cell>
          <cell r="W6996">
            <v>1</v>
          </cell>
          <cell r="X6996" t="str">
            <v>FLEXNET ECUADOR - MDELIVERY</v>
          </cell>
          <cell r="Y6996" t="str">
            <v>CALLE 28 DE JUNIO S/N Y GARCIA MORENO ENTRADA LLANO GRANDE</v>
          </cell>
          <cell r="Z6996" t="str">
            <v>1701_QUITO</v>
          </cell>
          <cell r="AA6996" t="str">
            <v>LTE SAMSUNG A23 NEGRO: 1 und - sn. 356795951374540 SECTOR LA CAROLINA  DIAGONAL AL COLEGIO BENALCAZAR ENTREGAR EN EL ALAMCEN DE PRONACA</v>
          </cell>
          <cell r="AB6996">
            <v>22104</v>
          </cell>
          <cell r="AC6996">
            <v>44910</v>
          </cell>
          <cell r="AD6996" t="str">
            <v>ITSACOURIER S.A.S</v>
          </cell>
          <cell r="AE6996" t="str">
            <v>IN450Y</v>
          </cell>
          <cell r="AF6996">
            <v>0</v>
          </cell>
          <cell r="AG6996" t="str">
            <v>PEDIDO_ENTREGADO</v>
          </cell>
          <cell r="AH6996">
            <v>44910</v>
          </cell>
          <cell r="AK6996">
            <v>479138</v>
          </cell>
        </row>
        <row r="6997">
          <cell r="B6997">
            <v>479139</v>
          </cell>
          <cell r="C6997" t="str">
            <v>4725741</v>
          </cell>
          <cell r="D6997" t="str">
            <v>MDELIVERY</v>
          </cell>
          <cell r="E6997" t="str">
            <v>DESPACHO</v>
          </cell>
          <cell r="F6997" t="str">
            <v>DERIVADO PICK UP</v>
          </cell>
          <cell r="G6997" t="str">
            <v>031080004725741</v>
          </cell>
          <cell r="H6997">
            <v>44909</v>
          </cell>
          <cell r="I6997" t="str">
            <v>ENTREGADO</v>
          </cell>
          <cell r="J6997">
            <v>44914</v>
          </cell>
          <cell r="K6997" t="str">
            <v>IRIS AURORA GARCIA REYNA</v>
          </cell>
          <cell r="L6997" t="str">
            <v>OFICINA TRAMACO QUEVEDO</v>
          </cell>
          <cell r="M6997" t="str">
            <v>1205336645</v>
          </cell>
          <cell r="N6997" t="str">
            <v>0993817878</v>
          </cell>
          <cell r="O6997" t="str">
            <v>00000000000</v>
          </cell>
          <cell r="P6997" t="str">
            <v>QUEVEDO</v>
          </cell>
          <cell r="Q6997" t="str">
            <v>QUEVEDO</v>
          </cell>
          <cell r="R6997" t="str">
            <v>LOS RIOS</v>
          </cell>
          <cell r="T6997" t="str">
            <v>TRAMACO</v>
          </cell>
          <cell r="U6997" t="str">
            <v>FLEXNETUIO_PROVINCIA</v>
          </cell>
          <cell r="V6997">
            <v>1</v>
          </cell>
          <cell r="W6997">
            <v>1</v>
          </cell>
          <cell r="X6997" t="str">
            <v>FLEXNET ECUADOR - MDELIVERY</v>
          </cell>
          <cell r="Y6997" t="str">
            <v>CALLE 28 DE JUNIO S/N Y GARCIA MORENO ENTRADA LLANO GRANDE</v>
          </cell>
          <cell r="Z6997" t="str">
            <v>1701_QUITO</v>
          </cell>
          <cell r="AA6997" t="str">
            <v>LTE HONOR X7 AZUL: 1 und - sn. 869937052011213</v>
          </cell>
          <cell r="AB6997">
            <v>22086</v>
          </cell>
          <cell r="AC6997">
            <v>44910</v>
          </cell>
          <cell r="AD6997" t="str">
            <v>TRAMACO EXPRESS</v>
          </cell>
          <cell r="AE6997" t="str">
            <v>GENERICO TMC</v>
          </cell>
          <cell r="AF6997">
            <v>1</v>
          </cell>
          <cell r="AG6997" t="str">
            <v>PEDIDO_ENTREGADO</v>
          </cell>
          <cell r="AH6997">
            <v>44914</v>
          </cell>
          <cell r="AJ6997" t="str">
            <v>GUIA ENTREGADA -. IRIS AURORA GARCIA REYNA - 1205336645</v>
          </cell>
          <cell r="AK6997">
            <v>479139</v>
          </cell>
        </row>
        <row r="6998">
          <cell r="B6998">
            <v>479140</v>
          </cell>
          <cell r="C6998" t="str">
            <v>4725764</v>
          </cell>
          <cell r="D6998" t="str">
            <v>MDELIVERY</v>
          </cell>
          <cell r="E6998" t="str">
            <v>DESPACHO</v>
          </cell>
          <cell r="F6998" t="str">
            <v>NORMAL</v>
          </cell>
          <cell r="G6998" t="str">
            <v>FT75379</v>
          </cell>
          <cell r="H6998">
            <v>44909</v>
          </cell>
          <cell r="I6998" t="str">
            <v>ENTREGADO</v>
          </cell>
          <cell r="J6998">
            <v>44910</v>
          </cell>
          <cell r="K6998" t="str">
            <v>RAMOS DE LA TORRE MARIA ROSA</v>
          </cell>
          <cell r="L6998" t="str">
            <v>SAN JUAN   CALLE VENEZUELA     N 16  164  CALLE RIO DE JANEIRO</v>
          </cell>
          <cell r="M6998" t="str">
            <v>1705710166</v>
          </cell>
          <cell r="N6998" t="str">
            <v>0998318001</v>
          </cell>
          <cell r="O6998" t="str">
            <v>0998318001</v>
          </cell>
          <cell r="P6998" t="str">
            <v>170402</v>
          </cell>
          <cell r="Q6998" t="str">
            <v>QUITO</v>
          </cell>
          <cell r="R6998" t="str">
            <v>PICHINCHA</v>
          </cell>
          <cell r="S6998" t="str">
            <v>QUITO</v>
          </cell>
          <cell r="T6998" t="str">
            <v>TRANSERVISS</v>
          </cell>
          <cell r="U6998" t="str">
            <v>FLEXNETUIO_LOCAL</v>
          </cell>
          <cell r="V6998">
            <v>1</v>
          </cell>
          <cell r="W6998">
            <v>1</v>
          </cell>
          <cell r="X6998" t="str">
            <v>FLEXNET ECUADOR - MDELIVERY</v>
          </cell>
          <cell r="Y6998" t="str">
            <v>CALLE 28 DE JUNIO S/N Y GARCIA MORENO ENTRADA LLANO GRANDE</v>
          </cell>
          <cell r="Z6998" t="str">
            <v>1701_QUITO</v>
          </cell>
          <cell r="AA6998" t="str">
            <v>LTE SAMSUNG A03 NEGRO: 1 und - sn. 351084952260734 SECTOR LA AMERICA PLANTA BAJA FARMACIA ECONOMICA CASA 2 PISOS GRIS</v>
          </cell>
          <cell r="AB6998">
            <v>22106</v>
          </cell>
          <cell r="AC6998">
            <v>44910</v>
          </cell>
          <cell r="AD6998" t="str">
            <v>TRANSERVISS</v>
          </cell>
          <cell r="AE6998" t="str">
            <v>PXY0396</v>
          </cell>
          <cell r="AF6998">
            <v>0</v>
          </cell>
          <cell r="AG6998" t="str">
            <v>PEDIDO_ENTREGADO</v>
          </cell>
          <cell r="AH6998">
            <v>44910</v>
          </cell>
          <cell r="AK6998">
            <v>479140</v>
          </cell>
        </row>
        <row r="6999">
          <cell r="B6999">
            <v>479141</v>
          </cell>
          <cell r="C6999" t="str">
            <v>4725766</v>
          </cell>
          <cell r="D6999" t="str">
            <v>MDELIVERY</v>
          </cell>
          <cell r="E6999" t="str">
            <v>DESPACHO</v>
          </cell>
          <cell r="F6999" t="str">
            <v>NORMAL</v>
          </cell>
          <cell r="G6999" t="str">
            <v>031080004725766</v>
          </cell>
          <cell r="H6999">
            <v>44909</v>
          </cell>
          <cell r="I6999" t="str">
            <v>ENTREGADO</v>
          </cell>
          <cell r="J6999">
            <v>44910</v>
          </cell>
          <cell r="K6999" t="str">
            <v>GUSTAVO LEONARDO MACIAS GUERRERO</v>
          </cell>
          <cell r="L6999" t="str">
            <v>JARAMIJO CALLE VIA MANTA ROCAFUERTE KM 5 Y MEDIO</v>
          </cell>
          <cell r="M6999" t="str">
            <v>1311960288</v>
          </cell>
          <cell r="N6999" t="str">
            <v>0993677774</v>
          </cell>
          <cell r="O6999" t="str">
            <v>0993677774</v>
          </cell>
          <cell r="P6999" t="str">
            <v>130222</v>
          </cell>
          <cell r="Q6999" t="str">
            <v>JARAMIJO</v>
          </cell>
          <cell r="R6999" t="str">
            <v>MANABI</v>
          </cell>
          <cell r="S6999" t="str">
            <v>JARAMIJO - CDLA. NAVAL JARAMIJO - LA VICTORIA</v>
          </cell>
          <cell r="T6999" t="str">
            <v>TRAMACO</v>
          </cell>
          <cell r="U6999" t="str">
            <v>FLEXNETUIO_PROVINCIA</v>
          </cell>
          <cell r="V6999">
            <v>1</v>
          </cell>
          <cell r="W6999">
            <v>1</v>
          </cell>
          <cell r="X6999" t="str">
            <v>FLEXNET ECUADOR - MDELIVERY</v>
          </cell>
          <cell r="Y6999" t="str">
            <v>CALLE 28 DE JUNIO S/N Y GARCIA MORENO ENTRADA LLANO GRANDE</v>
          </cell>
          <cell r="Z6999" t="str">
            <v>1701_QUITO</v>
          </cell>
          <cell r="AA6999" t="str">
            <v>HALFSIM MOVISTAR: 1 und - sn. 8959300120521870776 TRABAJA EN INSTALAIONES GRUPO FRIGO DEGFER FRENTE A CEMENTERIO PARQUE DEL RECUERDO</v>
          </cell>
          <cell r="AB6999">
            <v>22086</v>
          </cell>
          <cell r="AC6999">
            <v>44910</v>
          </cell>
          <cell r="AD6999" t="str">
            <v>TRAMACO EXPRESS</v>
          </cell>
          <cell r="AE6999" t="str">
            <v>GENERICO TMC</v>
          </cell>
          <cell r="AF6999">
            <v>0</v>
          </cell>
          <cell r="AG6999" t="str">
            <v>PEDIDO_ENTREGADO</v>
          </cell>
          <cell r="AH6999">
            <v>44910</v>
          </cell>
          <cell r="AJ6999" t="str">
            <v>GUIA ENTREGADA -. GUSTAVO LEONARDO MACIAS GUERRERO - 1311960288</v>
          </cell>
          <cell r="AK6999">
            <v>479141</v>
          </cell>
        </row>
        <row r="7000">
          <cell r="B7000">
            <v>479142</v>
          </cell>
          <cell r="C7000" t="str">
            <v>4725820</v>
          </cell>
          <cell r="D7000" t="str">
            <v>MDELIVERY</v>
          </cell>
          <cell r="E7000" t="str">
            <v>DESPACHO</v>
          </cell>
          <cell r="F7000" t="str">
            <v>DERIVADO PICK UP</v>
          </cell>
          <cell r="G7000" t="str">
            <v>031080004725820</v>
          </cell>
          <cell r="H7000">
            <v>44909</v>
          </cell>
          <cell r="I7000" t="str">
            <v>ENTREGADO</v>
          </cell>
          <cell r="J7000">
            <v>44910</v>
          </cell>
          <cell r="K7000" t="str">
            <v>TOALA LAINEZ MIGUEL ALEJANDRO</v>
          </cell>
          <cell r="L7000" t="str">
            <v>OFICINA TRAMACO PORTETE</v>
          </cell>
          <cell r="M7000" t="str">
            <v>0920915477</v>
          </cell>
          <cell r="N7000" t="str">
            <v>0992360382</v>
          </cell>
          <cell r="O7000" t="str">
            <v>0992360382</v>
          </cell>
          <cell r="P7000" t="str">
            <v>GUAYAQUIL</v>
          </cell>
          <cell r="Q7000" t="str">
            <v>GUAYAQUIL</v>
          </cell>
          <cell r="R7000" t="str">
            <v>GUAYAS</v>
          </cell>
          <cell r="T7000" t="str">
            <v>TRAMACO</v>
          </cell>
          <cell r="V7000">
            <v>1</v>
          </cell>
          <cell r="W7000">
            <v>1</v>
          </cell>
          <cell r="X7000" t="str">
            <v>FLEXNET ECUADOR - MDELIVERY</v>
          </cell>
          <cell r="Y7000" t="str">
            <v>CALLE 28 DE JUNIO S/N Y GARCIA MORENO ENTRADA LLANO GRANDE</v>
          </cell>
          <cell r="Z7000" t="str">
            <v>1701_QUITO</v>
          </cell>
          <cell r="AA7000" t="str">
            <v>LTE MOTO G60S AZUL: 1 und - sn. 354911551802275</v>
          </cell>
          <cell r="AB7000">
            <v>22086</v>
          </cell>
          <cell r="AC7000">
            <v>44910</v>
          </cell>
          <cell r="AD7000" t="str">
            <v>TRAMACO EXPRESS</v>
          </cell>
          <cell r="AE7000" t="str">
            <v>GENERICO TMC</v>
          </cell>
          <cell r="AF7000">
            <v>0</v>
          </cell>
          <cell r="AG7000" t="str">
            <v>PEDIDO_ENTREGADO</v>
          </cell>
          <cell r="AH7000">
            <v>44910</v>
          </cell>
          <cell r="AJ7000" t="str">
            <v>GUIA ENTREGADA -. TOALA LAINEZ MIGUEL ALEJANDRO - 0920915477</v>
          </cell>
          <cell r="AK7000">
            <v>479142</v>
          </cell>
        </row>
        <row r="7001">
          <cell r="B7001">
            <v>479143</v>
          </cell>
          <cell r="C7001" t="str">
            <v>4725838</v>
          </cell>
          <cell r="D7001" t="str">
            <v>MDELIVERY</v>
          </cell>
          <cell r="E7001" t="str">
            <v>DESPACHO</v>
          </cell>
          <cell r="F7001" t="str">
            <v>NORMAL</v>
          </cell>
          <cell r="G7001" t="str">
            <v>FT75389</v>
          </cell>
          <cell r="H7001">
            <v>44909</v>
          </cell>
          <cell r="I7001" t="str">
            <v>ENTREGADO</v>
          </cell>
          <cell r="J7001">
            <v>44910</v>
          </cell>
          <cell r="K7001" t="str">
            <v>FRANKLIN EDUARDO CAJO GALLEGOS</v>
          </cell>
          <cell r="L7001" t="str">
            <v>TABABELA CALLE COLECTOR DE ALPACHACA SN VIA RUTA COLLAS</v>
          </cell>
          <cell r="M7001" t="str">
            <v>1725470981</v>
          </cell>
          <cell r="N7001" t="str">
            <v>0995793663</v>
          </cell>
          <cell r="O7001" t="str">
            <v>0995793663</v>
          </cell>
          <cell r="P7001" t="str">
            <v>170907</v>
          </cell>
          <cell r="Q7001" t="str">
            <v>QUITO</v>
          </cell>
          <cell r="R7001" t="str">
            <v>PICHINCHA</v>
          </cell>
          <cell r="S7001" t="str">
            <v>TABABELA</v>
          </cell>
          <cell r="T7001" t="str">
            <v>FLEXTRANS UIO</v>
          </cell>
          <cell r="U7001" t="str">
            <v>FLEXNETUIO_LOCAL</v>
          </cell>
          <cell r="V7001">
            <v>1</v>
          </cell>
          <cell r="W7001">
            <v>1</v>
          </cell>
          <cell r="X7001" t="str">
            <v>FLEXNET ECUADOR - MDELIVERY</v>
          </cell>
          <cell r="Y7001" t="str">
            <v>CALLE 28 DE JUNIO S/N Y GARCIA MORENO ENTRADA LLANO GRANDE</v>
          </cell>
          <cell r="Z7001" t="str">
            <v>1701_QUITO</v>
          </cell>
          <cell r="AA7001" t="str">
            <v>LTE HONOR 70 CRISTAL SILVER: 1 und - sn. 865911062300076 SECTOR TABABELA ENTREGA EN EL AEROPUERTO MARISCAL SUCRE EN CONTROL MIGRATORIO HAY QUE LLAMAR AL TITULAR ENTREGA DESDE EL JUEVES</v>
          </cell>
          <cell r="AB7001">
            <v>22097</v>
          </cell>
          <cell r="AC7001">
            <v>44910</v>
          </cell>
          <cell r="AD7001" t="str">
            <v>ITSACOURIER S.A.S</v>
          </cell>
          <cell r="AE7001" t="str">
            <v>PCZ1855</v>
          </cell>
          <cell r="AF7001">
            <v>0</v>
          </cell>
          <cell r="AG7001" t="str">
            <v>PEDIDO_ENTREGADO</v>
          </cell>
          <cell r="AH7001">
            <v>44910</v>
          </cell>
          <cell r="AK7001">
            <v>479143</v>
          </cell>
        </row>
        <row r="7002">
          <cell r="B7002">
            <v>479144</v>
          </cell>
          <cell r="C7002" t="str">
            <v>4725842</v>
          </cell>
          <cell r="D7002" t="str">
            <v>MDELIVERY</v>
          </cell>
          <cell r="E7002" t="str">
            <v>DESPACHO</v>
          </cell>
          <cell r="F7002" t="str">
            <v>NORMAL</v>
          </cell>
          <cell r="G7002" t="str">
            <v>FT75372</v>
          </cell>
          <cell r="H7002">
            <v>44909</v>
          </cell>
          <cell r="I7002" t="str">
            <v>ENTREGADO</v>
          </cell>
          <cell r="J7002">
            <v>44910</v>
          </cell>
          <cell r="K7002" t="str">
            <v>ELVIA ROSARIO SANTAMARIA SANTAMARIA</v>
          </cell>
          <cell r="L7002" t="str">
            <v>LA CONCEPCION CALLE MANUEL SERRANO  N50 238  CALLE HOMERO SALAS</v>
          </cell>
          <cell r="M7002" t="str">
            <v>1800897686</v>
          </cell>
          <cell r="N7002" t="str">
            <v>0994677936</v>
          </cell>
          <cell r="O7002" t="str">
            <v>0994677936</v>
          </cell>
          <cell r="P7002" t="str">
            <v>170511</v>
          </cell>
          <cell r="Q7002" t="str">
            <v>QUITO</v>
          </cell>
          <cell r="R7002" t="str">
            <v>PICHINCHA</v>
          </cell>
          <cell r="S7002" t="str">
            <v>QUITO</v>
          </cell>
          <cell r="T7002" t="str">
            <v>FLEXTRANS UIO</v>
          </cell>
          <cell r="U7002" t="str">
            <v>FLEXNETUIO_LOCAL</v>
          </cell>
          <cell r="V7002">
            <v>1</v>
          </cell>
          <cell r="W7002">
            <v>1</v>
          </cell>
          <cell r="X7002" t="str">
            <v>FLEXNET ECUADOR - MDELIVERY</v>
          </cell>
          <cell r="Y7002" t="str">
            <v>CALLE 28 DE JUNIO S/N Y GARCIA MORENO ENTRADA LLANO GRANDE</v>
          </cell>
          <cell r="Z7002" t="str">
            <v>1701_QUITO</v>
          </cell>
          <cell r="AA7002" t="str">
            <v>HALFSIM MOVISTAR: 1 und - sn. 8959300520560300793 SECTOR LA CONCEPCION ES UNA CASA 3 PISOS COLOR BLANCA CON PUERTAS BLANCAS HAY QUE LLAMAR A LA TITULAR</v>
          </cell>
          <cell r="AB7002">
            <v>22105</v>
          </cell>
          <cell r="AC7002">
            <v>44910</v>
          </cell>
          <cell r="AD7002" t="str">
            <v>ITSACOURIER S.A.S</v>
          </cell>
          <cell r="AE7002" t="str">
            <v>JD575P</v>
          </cell>
          <cell r="AF7002">
            <v>0</v>
          </cell>
          <cell r="AG7002" t="str">
            <v>PEDIDO_ENTREGADO</v>
          </cell>
          <cell r="AH7002">
            <v>44910</v>
          </cell>
          <cell r="AK7002">
            <v>479144</v>
          </cell>
        </row>
        <row r="7003">
          <cell r="B7003">
            <v>479145</v>
          </cell>
          <cell r="C7003" t="str">
            <v>4725857</v>
          </cell>
          <cell r="D7003" t="str">
            <v>MDELIVERY</v>
          </cell>
          <cell r="E7003" t="str">
            <v>DESPACHO</v>
          </cell>
          <cell r="F7003" t="str">
            <v>NORMAL</v>
          </cell>
          <cell r="G7003" t="str">
            <v>FT75378</v>
          </cell>
          <cell r="H7003">
            <v>44909</v>
          </cell>
          <cell r="I7003" t="str">
            <v>ENTREGADO</v>
          </cell>
          <cell r="J7003">
            <v>44910</v>
          </cell>
          <cell r="K7003" t="str">
            <v>ARAUZ ROMERO MONICA PATRICIA</v>
          </cell>
          <cell r="L7003" t="str">
            <v>YARUQUI CALLE GEOVANNI GUERINI O CALLE 2 SN CALLE QUITO</v>
          </cell>
          <cell r="M7003" t="str">
            <v>1708951601</v>
          </cell>
          <cell r="N7003" t="str">
            <v>0958958646</v>
          </cell>
          <cell r="O7003" t="str">
            <v>0958958646</v>
          </cell>
          <cell r="P7003" t="str">
            <v>170908</v>
          </cell>
          <cell r="Q7003" t="str">
            <v>QUITO</v>
          </cell>
          <cell r="R7003" t="str">
            <v>PICHINCHA</v>
          </cell>
          <cell r="S7003" t="str">
            <v>YARUQUI</v>
          </cell>
          <cell r="T7003" t="str">
            <v>FLEXTRANS UIO</v>
          </cell>
          <cell r="U7003" t="str">
            <v>FLEXNETUIO_LOCAL</v>
          </cell>
          <cell r="V7003">
            <v>1</v>
          </cell>
          <cell r="W7003">
            <v>1</v>
          </cell>
          <cell r="X7003" t="str">
            <v>FLEXNET ECUADOR - MDELIVERY</v>
          </cell>
          <cell r="Y7003" t="str">
            <v>CALLE 28 DE JUNIO S/N Y GARCIA MORENO ENTRADA LLANO GRANDE</v>
          </cell>
          <cell r="Z7003" t="str">
            <v>1701_QUITO</v>
          </cell>
          <cell r="AA7003" t="str">
            <v>LTE SAMSUNG S21 FE GRIS: 1 und - sn. 352755851378532 SECTOR YARUQUI ENTREGA EN EL CONJUNTO ORUS EN LA CASA 2 HAY QUE LLAMAR A LA TITULAR</v>
          </cell>
          <cell r="AB7003">
            <v>22097</v>
          </cell>
          <cell r="AC7003">
            <v>44910</v>
          </cell>
          <cell r="AD7003" t="str">
            <v>ITSACOURIER S.A.S</v>
          </cell>
          <cell r="AE7003" t="str">
            <v>PCZ1855</v>
          </cell>
          <cell r="AF7003">
            <v>0</v>
          </cell>
          <cell r="AG7003" t="str">
            <v>PEDIDO_ENTREGADO</v>
          </cell>
          <cell r="AH7003">
            <v>44910</v>
          </cell>
          <cell r="AK7003">
            <v>479145</v>
          </cell>
        </row>
        <row r="7004">
          <cell r="B7004">
            <v>479146</v>
          </cell>
          <cell r="C7004" t="str">
            <v>4725894</v>
          </cell>
          <cell r="D7004" t="str">
            <v>MDELIVERY</v>
          </cell>
          <cell r="E7004" t="str">
            <v>DESPACHO</v>
          </cell>
          <cell r="F7004" t="str">
            <v>NORMAL</v>
          </cell>
          <cell r="G7004" t="str">
            <v>FT75373</v>
          </cell>
          <cell r="H7004">
            <v>44909</v>
          </cell>
          <cell r="I7004" t="str">
            <v>ENTREGADO</v>
          </cell>
          <cell r="J7004">
            <v>44910</v>
          </cell>
          <cell r="K7004" t="str">
            <v>KAREN LORENA ORMAZA ABAD</v>
          </cell>
          <cell r="L7004" t="str">
            <v>CUMBAYA CALLE GASPAR DE VILLAROEL  E1 128 Y CHIMBORAZO</v>
          </cell>
          <cell r="M7004" t="str">
            <v>1715038814</v>
          </cell>
          <cell r="N7004" t="str">
            <v>0983344870</v>
          </cell>
          <cell r="O7004" t="str">
            <v>0983344870</v>
          </cell>
          <cell r="P7004" t="str">
            <v>170901</v>
          </cell>
          <cell r="Q7004" t="str">
            <v>QUITO</v>
          </cell>
          <cell r="R7004" t="str">
            <v>PICHINCHA</v>
          </cell>
          <cell r="S7004" t="str">
            <v>CUMBAYA</v>
          </cell>
          <cell r="T7004" t="str">
            <v>FLEXTRANS UIO</v>
          </cell>
          <cell r="U7004" t="str">
            <v>FLEXNETUIO_LOCAL</v>
          </cell>
          <cell r="V7004">
            <v>1</v>
          </cell>
          <cell r="W7004">
            <v>1</v>
          </cell>
          <cell r="X7004" t="str">
            <v>FLEXNET ECUADOR - MDELIVERY</v>
          </cell>
          <cell r="Y7004" t="str">
            <v>CALLE 28 DE JUNIO S/N Y GARCIA MORENO ENTRADA LLANO GRANDE</v>
          </cell>
          <cell r="Z7004" t="str">
            <v>1701_QUITO</v>
          </cell>
          <cell r="AA7004" t="str">
            <v>HALFSIM MOVISTAR: 1 und - sn. 8959300520560302294 DETRAS DE ALMACENES TIA EN CASA CON PORTIN GRIS</v>
          </cell>
          <cell r="AB7004">
            <v>22097</v>
          </cell>
          <cell r="AC7004">
            <v>44910</v>
          </cell>
          <cell r="AD7004" t="str">
            <v>ITSACOURIER S.A.S</v>
          </cell>
          <cell r="AE7004" t="str">
            <v>PCZ1855</v>
          </cell>
          <cell r="AF7004">
            <v>0</v>
          </cell>
          <cell r="AG7004" t="str">
            <v>PEDIDO_ENTREGADO</v>
          </cell>
          <cell r="AH7004">
            <v>44910</v>
          </cell>
          <cell r="AK7004">
            <v>479146</v>
          </cell>
        </row>
        <row r="7005">
          <cell r="B7005">
            <v>479147</v>
          </cell>
          <cell r="C7005" t="str">
            <v>4725901</v>
          </cell>
          <cell r="D7005" t="str">
            <v>MDELIVERY</v>
          </cell>
          <cell r="E7005" t="str">
            <v>DESPACHO</v>
          </cell>
          <cell r="F7005" t="str">
            <v>NORMAL</v>
          </cell>
          <cell r="G7005" t="str">
            <v>FT75383</v>
          </cell>
          <cell r="H7005">
            <v>44909</v>
          </cell>
          <cell r="I7005" t="str">
            <v>ENTREGADO</v>
          </cell>
          <cell r="J7005">
            <v>44910</v>
          </cell>
          <cell r="K7005" t="str">
            <v>STEPHANIE VANESSA DEFAZ MENA</v>
          </cell>
          <cell r="L7005" t="str">
            <v>COCHAPAMBA AV DEL PARQUE  SN CALLE ALONSO DE TORRES</v>
          </cell>
          <cell r="M7005" t="str">
            <v>1719083634</v>
          </cell>
          <cell r="N7005" t="str">
            <v>0979020361</v>
          </cell>
          <cell r="O7005" t="str">
            <v>0979020361</v>
          </cell>
          <cell r="P7005" t="str">
            <v>170528</v>
          </cell>
          <cell r="Q7005" t="str">
            <v>QUITO</v>
          </cell>
          <cell r="R7005" t="str">
            <v>PICHINCHA</v>
          </cell>
          <cell r="S7005" t="str">
            <v>QUITO</v>
          </cell>
          <cell r="T7005" t="str">
            <v>FLEXTRANS UIO</v>
          </cell>
          <cell r="U7005" t="str">
            <v>FLEXNETUIO_LOCAL</v>
          </cell>
          <cell r="V7005">
            <v>1</v>
          </cell>
          <cell r="W7005">
            <v>1</v>
          </cell>
          <cell r="X7005" t="str">
            <v>FLEXNET ECUADOR - MDELIVERY</v>
          </cell>
          <cell r="Y7005" t="str">
            <v>CALLE 28 DE JUNIO S/N Y GARCIA MORENO ENTRADA LLANO GRANDE</v>
          </cell>
          <cell r="Z7005" t="str">
            <v>1701_QUITO</v>
          </cell>
          <cell r="AA7005" t="str">
            <v>LTE XIAOMI REDMI NOTE 11 AZUL: 1 und - sn. 869113065872765 SECTOR EL BOSQUE FRENTE A COLONIAL ENTREGA EN EL EDIFICIO CENTRUM EL BOSQUE EN EL BANCO DEL PICHINCHA ANUNCIARSE CON EL GUARDIA</v>
          </cell>
          <cell r="AB7005">
            <v>22091</v>
          </cell>
          <cell r="AC7005">
            <v>44910</v>
          </cell>
          <cell r="AD7005" t="str">
            <v>FLEXTRANS</v>
          </cell>
          <cell r="AE7005" t="str">
            <v>PAB5141</v>
          </cell>
          <cell r="AF7005">
            <v>0</v>
          </cell>
          <cell r="AG7005" t="str">
            <v>PEDIDO_ENTREGADO</v>
          </cell>
          <cell r="AH7005">
            <v>44910</v>
          </cell>
          <cell r="AK7005">
            <v>479147</v>
          </cell>
        </row>
        <row r="7006">
          <cell r="B7006">
            <v>479148</v>
          </cell>
          <cell r="C7006" t="str">
            <v>4725943</v>
          </cell>
          <cell r="D7006" t="str">
            <v>MDELIVERY</v>
          </cell>
          <cell r="E7006" t="str">
            <v>DESPACHO</v>
          </cell>
          <cell r="F7006" t="str">
            <v>NORMAL</v>
          </cell>
          <cell r="G7006" t="str">
            <v>FT75390</v>
          </cell>
          <cell r="H7006">
            <v>44909</v>
          </cell>
          <cell r="I7006" t="str">
            <v>ENTREGADO</v>
          </cell>
          <cell r="J7006">
            <v>44910</v>
          </cell>
          <cell r="K7006" t="str">
            <v>PABLO ANDRES ANDRADE FERNANDEZ</v>
          </cell>
          <cell r="L7006" t="str">
            <v>CALDERON CALLE EL ARENAL SN CALLE GIOVANNI CALLES LASCANO</v>
          </cell>
          <cell r="M7006" t="str">
            <v>1721602512</v>
          </cell>
          <cell r="N7006" t="str">
            <v>0998506068</v>
          </cell>
          <cell r="O7006" t="str">
            <v/>
          </cell>
          <cell r="P7006" t="str">
            <v>170203</v>
          </cell>
          <cell r="Q7006" t="str">
            <v>QUITO</v>
          </cell>
          <cell r="R7006" t="str">
            <v>PICHINCHA</v>
          </cell>
          <cell r="S7006" t="str">
            <v>CALDERON (CARAPUNGO)</v>
          </cell>
          <cell r="T7006" t="str">
            <v>FLEXTRANS UIO</v>
          </cell>
          <cell r="U7006" t="str">
            <v>FLEXNETUIO_LOCAL</v>
          </cell>
          <cell r="V7006">
            <v>1</v>
          </cell>
          <cell r="W7006">
            <v>1</v>
          </cell>
          <cell r="X7006" t="str">
            <v>FLEXNET ECUADOR - MDELIVERY</v>
          </cell>
          <cell r="Y7006" t="str">
            <v>CALLE 28 DE JUNIO S/N Y GARCIA MORENO ENTRADA LLANO GRANDE</v>
          </cell>
          <cell r="Z7006" t="str">
            <v>1701_QUITO</v>
          </cell>
          <cell r="AA7006" t="str">
            <v>AIR APPLE AIRPODS 3ER GEN: 1 und - sn. 139999372442555 SECTOR ENTRADA A CARAPUNGO ENTREGA EN EL CONJUNTO CASALES BUENAVENTURA SEGUNDA ETAPA CASA 209 HAY QUE LLAMAR AL TITULAR LLAMAR 1 HORA ANTES</v>
          </cell>
          <cell r="AB7006">
            <v>22105</v>
          </cell>
          <cell r="AC7006">
            <v>44910</v>
          </cell>
          <cell r="AD7006" t="str">
            <v>ITSACOURIER S.A.S</v>
          </cell>
          <cell r="AE7006" t="str">
            <v>JD575P</v>
          </cell>
          <cell r="AF7006">
            <v>0</v>
          </cell>
          <cell r="AG7006" t="str">
            <v>PEDIDO_ENTREGADO</v>
          </cell>
          <cell r="AH7006">
            <v>44910</v>
          </cell>
          <cell r="AK7006">
            <v>479148</v>
          </cell>
        </row>
        <row r="7007">
          <cell r="B7007">
            <v>479149</v>
          </cell>
          <cell r="C7007" t="str">
            <v>4725964</v>
          </cell>
          <cell r="D7007" t="str">
            <v>MDELIVERY</v>
          </cell>
          <cell r="E7007" t="str">
            <v>DESPACHO</v>
          </cell>
          <cell r="F7007" t="str">
            <v>NORMAL</v>
          </cell>
          <cell r="G7007" t="str">
            <v>031080004725964</v>
          </cell>
          <cell r="H7007">
            <v>44909</v>
          </cell>
          <cell r="I7007" t="str">
            <v>ENTREGADO</v>
          </cell>
          <cell r="J7007">
            <v>44911</v>
          </cell>
          <cell r="K7007" t="str">
            <v>AGUILAR FEIJOO MILADI ROSALINDA</v>
          </cell>
          <cell r="L7007" t="str">
            <v>SANTA ROSA  CALLE 15 DE OCTUBRE  SN CALLE OLMEDO</v>
          </cell>
          <cell r="M7007" t="str">
            <v>0701157307</v>
          </cell>
          <cell r="N7007" t="str">
            <v>0997227256</v>
          </cell>
          <cell r="O7007" t="str">
            <v>0939326648</v>
          </cell>
          <cell r="P7007" t="str">
            <v>070602</v>
          </cell>
          <cell r="Q7007" t="str">
            <v>SANTA ROSA</v>
          </cell>
          <cell r="R7007" t="str">
            <v>EL ORO</v>
          </cell>
          <cell r="S7007" t="str">
            <v>SANTA ROSA</v>
          </cell>
          <cell r="T7007" t="str">
            <v>TRAMACO</v>
          </cell>
          <cell r="U7007" t="str">
            <v>FLEXNETUIO_PROVINCIA</v>
          </cell>
          <cell r="V7007">
            <v>1</v>
          </cell>
          <cell r="W7007">
            <v>1</v>
          </cell>
          <cell r="X7007" t="str">
            <v>FLEXNET ECUADOR - MDELIVERY</v>
          </cell>
          <cell r="Y7007" t="str">
            <v>CALLE 28 DE JUNIO S/N Y GARCIA MORENO ENTRADA LLANO GRANDE</v>
          </cell>
          <cell r="Z7007" t="str">
            <v>1701_QUITO</v>
          </cell>
          <cell r="AA7007" t="str">
            <v>LTE XIAOMI REDMI NOTE 11S NEGRO: 1 und - sn. 865954060416601 BARRIO CENTRAL JUNTO A LA ESCUELA ERMINIA GRUNAUER LOAYSA CASA 3 PISOS TERRACOTA</v>
          </cell>
          <cell r="AB7007">
            <v>22086</v>
          </cell>
          <cell r="AC7007">
            <v>44910</v>
          </cell>
          <cell r="AD7007" t="str">
            <v>TRAMACO EXPRESS</v>
          </cell>
          <cell r="AE7007" t="str">
            <v>GENERICO TMC</v>
          </cell>
          <cell r="AF7007">
            <v>1</v>
          </cell>
          <cell r="AG7007" t="str">
            <v>PEDIDO_ENTREGADO</v>
          </cell>
          <cell r="AH7007">
            <v>44911</v>
          </cell>
          <cell r="AJ7007" t="str">
            <v>GUIA ENTREGADA -. AGUILAR FEIJOO MILADI ROSALINDA - 0701157307</v>
          </cell>
          <cell r="AK7007">
            <v>479149</v>
          </cell>
        </row>
        <row r="7008">
          <cell r="B7008">
            <v>479150</v>
          </cell>
          <cell r="C7008" t="str">
            <v>4725968</v>
          </cell>
          <cell r="D7008" t="str">
            <v>MDELIVERY</v>
          </cell>
          <cell r="E7008" t="str">
            <v>DESPACHO</v>
          </cell>
          <cell r="F7008" t="str">
            <v>NORMAL</v>
          </cell>
          <cell r="G7008" t="str">
            <v>031080004725968</v>
          </cell>
          <cell r="H7008">
            <v>44909</v>
          </cell>
          <cell r="I7008" t="str">
            <v>ENTREGADO</v>
          </cell>
          <cell r="J7008">
            <v>44914</v>
          </cell>
          <cell r="K7008" t="str">
            <v>LUIS FABRICIO MENDOZA DIAZ</v>
          </cell>
          <cell r="L7008" t="str">
            <v>SAN PEDRO DE LA BENDITA     AV LOJA  SN AV 29 DE JUNIO</v>
          </cell>
          <cell r="M7008" t="str">
            <v>1150135901</v>
          </cell>
          <cell r="N7008" t="str">
            <v>0983290497</v>
          </cell>
          <cell r="O7008" t="str">
            <v/>
          </cell>
          <cell r="P7008" t="str">
            <v>110205</v>
          </cell>
          <cell r="Q7008" t="str">
            <v>CATAMAYO</v>
          </cell>
          <cell r="R7008" t="str">
            <v>LOJA</v>
          </cell>
          <cell r="S7008" t="str">
            <v>SAN PEDRO DE LA BENDITA</v>
          </cell>
          <cell r="T7008" t="str">
            <v>TRAMACO</v>
          </cell>
          <cell r="U7008" t="str">
            <v>FLEXNETUIO_PROVINCIA</v>
          </cell>
          <cell r="V7008">
            <v>1</v>
          </cell>
          <cell r="W7008">
            <v>1</v>
          </cell>
          <cell r="X7008" t="str">
            <v>FLEXNET ECUADOR - MDELIVERY</v>
          </cell>
          <cell r="Y7008" t="str">
            <v>CALLE 28 DE JUNIO S/N Y GARCIA MORENO ENTRADA LLANO GRANDE</v>
          </cell>
          <cell r="Z7008" t="str">
            <v>1701_QUITO</v>
          </cell>
          <cell r="AA7008" t="str">
            <v>LTE XIAOMI REDMI NOTE 11S NEGRO: 1 und - sn. 865954060758986 SECTOR DESCANSO DE JOB CASA  AMARILLA ROSADO 2 PISOS REALIZAR UNA LLAMADA PREVIA</v>
          </cell>
          <cell r="AB7008">
            <v>22086</v>
          </cell>
          <cell r="AC7008">
            <v>44910</v>
          </cell>
          <cell r="AD7008" t="str">
            <v>TRAMACO EXPRESS</v>
          </cell>
          <cell r="AE7008" t="str">
            <v>GENERICO TMC</v>
          </cell>
          <cell r="AF7008">
            <v>0</v>
          </cell>
          <cell r="AG7008" t="str">
            <v>PEDIDO_ENTREGADO</v>
          </cell>
          <cell r="AH7008">
            <v>44914</v>
          </cell>
          <cell r="AJ7008" t="str">
            <v>ENTREGA REALIZADA | FECHA:16-12-2022 | HORA: 10:00</v>
          </cell>
          <cell r="AK7008">
            <v>479150</v>
          </cell>
        </row>
        <row r="7009">
          <cell r="B7009">
            <v>479151</v>
          </cell>
          <cell r="C7009" t="str">
            <v>4726019</v>
          </cell>
          <cell r="D7009" t="str">
            <v>MDELIVERY</v>
          </cell>
          <cell r="E7009" t="str">
            <v>DESPACHO</v>
          </cell>
          <cell r="F7009" t="str">
            <v>NORMAL</v>
          </cell>
          <cell r="G7009" t="str">
            <v>TF88942</v>
          </cell>
          <cell r="H7009">
            <v>44909</v>
          </cell>
          <cell r="I7009" t="str">
            <v>ENTREGADO</v>
          </cell>
          <cell r="J7009">
            <v>44910</v>
          </cell>
          <cell r="K7009" t="str">
            <v>VERA GONZALEZ CARLOS RONALD</v>
          </cell>
          <cell r="L7009" t="str">
            <v>TARQUI CALLE 20 PSJE 43NO MZ U2 SL 5 CALLE 1 CJ 18E</v>
          </cell>
          <cell r="M7009" t="str">
            <v>0944291962</v>
          </cell>
          <cell r="N7009" t="str">
            <v>0961050413</v>
          </cell>
          <cell r="O7009" t="str">
            <v>0900000000</v>
          </cell>
          <cell r="P7009" t="str">
            <v>090604</v>
          </cell>
          <cell r="Q7009" t="str">
            <v>GUAYAQUIL</v>
          </cell>
          <cell r="R7009" t="str">
            <v>GUAYAS</v>
          </cell>
          <cell r="S7009" t="str">
            <v>GUAYAQUIL</v>
          </cell>
          <cell r="T7009" t="str">
            <v>ITSACOURIER</v>
          </cell>
          <cell r="U7009" t="str">
            <v>FLEXNETUIO_GYE</v>
          </cell>
          <cell r="V7009">
            <v>1</v>
          </cell>
          <cell r="W7009">
            <v>1</v>
          </cell>
          <cell r="X7009" t="str">
            <v>FLEXNET ECUADOR - MDELIVERY</v>
          </cell>
          <cell r="Y7009" t="str">
            <v>CALLE 28 DE JUNIO S/N Y GARCIA MORENO ENTRADA LLANO GRANDE</v>
          </cell>
          <cell r="Z7009" t="str">
            <v>1701_QUITO</v>
          </cell>
          <cell r="AA7009" t="str">
            <v>LTE XIAOMI REDMI NOTE 11S NEGRO: 1 und - sn. 863837059725524 COOP 19 DE AGOSTO ENTREGA EN EMPRESA SMARTFISH PORTON PLOMO GRANDE HAY INTERCOMUNICADOR</v>
          </cell>
          <cell r="AB7009">
            <v>22112</v>
          </cell>
          <cell r="AC7009">
            <v>44910</v>
          </cell>
          <cell r="AD7009" t="str">
            <v>ITSACOURIER S.A.S</v>
          </cell>
          <cell r="AE7009" t="str">
            <v>JJ069D</v>
          </cell>
          <cell r="AF7009">
            <v>0</v>
          </cell>
          <cell r="AG7009" t="str">
            <v>PEDIDO_ENTREGADO</v>
          </cell>
          <cell r="AH7009">
            <v>44910</v>
          </cell>
          <cell r="AK7009">
            <v>479151</v>
          </cell>
        </row>
        <row r="7010">
          <cell r="B7010">
            <v>479152</v>
          </cell>
          <cell r="C7010" t="str">
            <v>4726031</v>
          </cell>
          <cell r="D7010" t="str">
            <v>MDELIVERY</v>
          </cell>
          <cell r="E7010" t="str">
            <v>DESPACHO</v>
          </cell>
          <cell r="F7010" t="str">
            <v>NORMAL</v>
          </cell>
          <cell r="G7010" t="str">
            <v>031080004726031</v>
          </cell>
          <cell r="H7010">
            <v>44909</v>
          </cell>
          <cell r="I7010" t="str">
            <v>ENTREGADO</v>
          </cell>
          <cell r="J7010">
            <v>44910</v>
          </cell>
          <cell r="K7010" t="str">
            <v>LUIS FABIAN GUALOTO LATA</v>
          </cell>
          <cell r="L7010" t="str">
            <v>VELOZ CALLE 24 DE MAYO SN Y AV 9 DE OCTUBRE</v>
          </cell>
          <cell r="M7010" t="str">
            <v>0603561838</v>
          </cell>
          <cell r="N7010" t="str">
            <v>0992518680</v>
          </cell>
          <cell r="O7010" t="str">
            <v/>
          </cell>
          <cell r="P7010" t="str">
            <v>060111</v>
          </cell>
          <cell r="Q7010" t="str">
            <v>RIOBAMBA</v>
          </cell>
          <cell r="R7010" t="str">
            <v>CHIMBORAZO</v>
          </cell>
          <cell r="S7010" t="str">
            <v>RIOBAMBA</v>
          </cell>
          <cell r="T7010" t="str">
            <v>TRAMACO</v>
          </cell>
          <cell r="U7010" t="str">
            <v>FLEXNETUIO_PROVINCIA</v>
          </cell>
          <cell r="V7010">
            <v>1</v>
          </cell>
          <cell r="W7010">
            <v>1</v>
          </cell>
          <cell r="X7010" t="str">
            <v>FLEXNET ECUADOR - MDELIVERY</v>
          </cell>
          <cell r="Y7010" t="str">
            <v>CALLE 28 DE JUNIO S/N Y GARCIA MORENO ENTRADA LLANO GRANDE</v>
          </cell>
          <cell r="Z7010" t="str">
            <v>1701_QUITO</v>
          </cell>
          <cell r="AA7010" t="str">
            <v>AIT HUAWEI RELOJ WATCH FIT NEGRO: 1 und - sn. 697245316721358 BRR DE LA PAZ ENTREGA EN SEDE ADMINISTRATIVA DE LA COOP DE AHORO Y CREDITO RIOBAMBA LTDA</v>
          </cell>
          <cell r="AB7010">
            <v>22086</v>
          </cell>
          <cell r="AC7010">
            <v>44910</v>
          </cell>
          <cell r="AD7010" t="str">
            <v>TRAMACO EXPRESS</v>
          </cell>
          <cell r="AE7010" t="str">
            <v>GENERICO TMC</v>
          </cell>
          <cell r="AF7010">
            <v>0</v>
          </cell>
          <cell r="AG7010" t="str">
            <v>PEDIDO_ENTREGADO</v>
          </cell>
          <cell r="AH7010">
            <v>44910</v>
          </cell>
          <cell r="AJ7010" t="str">
            <v>GUIA ENTREGADA -. LUIS FABIAN GUALOTO LATA - 0603561838</v>
          </cell>
          <cell r="AK7010">
            <v>479152</v>
          </cell>
        </row>
        <row r="7011">
          <cell r="B7011">
            <v>479153</v>
          </cell>
          <cell r="C7011" t="str">
            <v>4726034</v>
          </cell>
          <cell r="D7011" t="str">
            <v>MDELIVERY</v>
          </cell>
          <cell r="E7011" t="str">
            <v>DESPACHO</v>
          </cell>
          <cell r="F7011" t="str">
            <v>NORMAL</v>
          </cell>
          <cell r="G7011" t="str">
            <v>FT75380</v>
          </cell>
          <cell r="H7011">
            <v>44909</v>
          </cell>
          <cell r="I7011" t="str">
            <v>DEVOLUCION_EN_PROCESO</v>
          </cell>
          <cell r="J7011">
            <v>44916</v>
          </cell>
          <cell r="K7011" t="str">
            <v>MAURICIO RENE MILLACAN MEDINA</v>
          </cell>
          <cell r="L7011" t="str">
            <v>INAQUITO AV NACIONES UNIDAS E5 27  Y AV RIO AMAZONAS</v>
          </cell>
          <cell r="M7011" t="str">
            <v>1803096823</v>
          </cell>
          <cell r="N7011" t="str">
            <v>0986854868</v>
          </cell>
          <cell r="O7011" t="str">
            <v/>
          </cell>
          <cell r="P7011" t="str">
            <v>170506</v>
          </cell>
          <cell r="Q7011" t="str">
            <v>QUITO</v>
          </cell>
          <cell r="R7011" t="str">
            <v>PICHINCHA</v>
          </cell>
          <cell r="S7011" t="str">
            <v>QUITO</v>
          </cell>
          <cell r="T7011" t="str">
            <v>FLEXTRANS UIO</v>
          </cell>
          <cell r="U7011" t="str">
            <v>FLEXNETUIO_LOCAL</v>
          </cell>
          <cell r="V7011">
            <v>1</v>
          </cell>
          <cell r="W7011">
            <v>1</v>
          </cell>
          <cell r="X7011" t="str">
            <v>FLEXNET ECUADOR - MDELIVERY</v>
          </cell>
          <cell r="Y7011" t="str">
            <v>CALLE 28 DE JUNIO S/N Y GARCIA MORENO ENTRADA LLANO GRANDE</v>
          </cell>
          <cell r="Z7011" t="str">
            <v>1701_QUITO</v>
          </cell>
          <cell r="AA7011" t="str">
            <v>LTE IPHONE 14 256GB NEGRO: 1 und - sn. 350654419355946 EN EIDIFICIO UNIQUE DEP 81 LLAMAR CUANDO ESTEN FUERA</v>
          </cell>
          <cell r="AB7011">
            <v>22279</v>
          </cell>
          <cell r="AC7011">
            <v>44916</v>
          </cell>
          <cell r="AD7011" t="str">
            <v>ITSACOURIER S.A.S</v>
          </cell>
          <cell r="AE7011" t="str">
            <v>IN450Y</v>
          </cell>
          <cell r="AF7011">
            <v>2</v>
          </cell>
          <cell r="AG7011" t="str">
            <v>DEVOLUCION_EN_PROCESO</v>
          </cell>
          <cell r="AH7011">
            <v>44916</v>
          </cell>
          <cell r="AJ7011" t="str">
            <v/>
          </cell>
          <cell r="AK7011">
            <v>479153</v>
          </cell>
        </row>
        <row r="7012">
          <cell r="B7012">
            <v>479098</v>
          </cell>
          <cell r="C7012" t="str">
            <v>4373964</v>
          </cell>
          <cell r="D7012" t="str">
            <v>MDELIVERY</v>
          </cell>
          <cell r="E7012" t="str">
            <v>DESPACHO</v>
          </cell>
          <cell r="F7012" t="str">
            <v>NORMAL</v>
          </cell>
          <cell r="G7012" t="str">
            <v>031080004373964</v>
          </cell>
          <cell r="H7012">
            <v>44909</v>
          </cell>
          <cell r="I7012" t="str">
            <v>ENTREGADO</v>
          </cell>
          <cell r="J7012">
            <v>44910</v>
          </cell>
          <cell r="K7012" t="str">
            <v>PEDRO PASCUAL LIMAICO GUAMAN</v>
          </cell>
          <cell r="L7012" t="str">
            <v>VENUS DEL RIO QUEVEDO  AV QUITO  SN CALLE LAS ACACIAS</v>
          </cell>
          <cell r="M7012" t="str">
            <v>1724004336</v>
          </cell>
          <cell r="N7012" t="str">
            <v>0995076523</v>
          </cell>
          <cell r="O7012" t="str">
            <v>0995076523</v>
          </cell>
          <cell r="P7012" t="str">
            <v>120302</v>
          </cell>
          <cell r="Q7012" t="str">
            <v>QUEVEDO</v>
          </cell>
          <cell r="R7012" t="str">
            <v>LOS RIOS</v>
          </cell>
          <cell r="S7012" t="str">
            <v>QUEVEDO</v>
          </cell>
          <cell r="T7012" t="str">
            <v>TRAMACO</v>
          </cell>
          <cell r="U7012" t="str">
            <v>FLEXNETUIO_PROVINCIA</v>
          </cell>
          <cell r="V7012">
            <v>1</v>
          </cell>
          <cell r="W7012">
            <v>1</v>
          </cell>
          <cell r="X7012" t="str">
            <v>FLEXNET ECUADOR - MDELIVERY</v>
          </cell>
          <cell r="Y7012" t="str">
            <v>CALLE 28 DE JUNIO S/N Y GARCIA MORENO ENTRADA LLANO GRANDE</v>
          </cell>
          <cell r="Z7012" t="str">
            <v>1701_QUITO</v>
          </cell>
          <cell r="AA7012" t="str">
            <v>LTE XIAOMI POCO X3 PRO 256GB NEGRO: 1 und - sn. 865031050679629 SECTOR SAN NICOLAS  A UNA CUADRA DEL REDODNDEL  ENTREGAR EN EL COLEGIO DEL MILENIO NICOLAS  BLANCO CON AZUL</v>
          </cell>
          <cell r="AB7012">
            <v>22086</v>
          </cell>
          <cell r="AC7012">
            <v>44910</v>
          </cell>
          <cell r="AD7012" t="str">
            <v>TRAMACO EXPRESS</v>
          </cell>
          <cell r="AE7012" t="str">
            <v>GENERICO TMC</v>
          </cell>
          <cell r="AF7012">
            <v>0</v>
          </cell>
          <cell r="AG7012" t="str">
            <v>PEDIDO_ENTREGADO</v>
          </cell>
          <cell r="AH7012">
            <v>44910</v>
          </cell>
          <cell r="AJ7012" t="str">
            <v>GUIA ENTREGADA -. PEDRO PASCUAL LIMAICO GUAMAN - 1724004336</v>
          </cell>
          <cell r="AK7012">
            <v>479098</v>
          </cell>
        </row>
        <row r="7013">
          <cell r="B7013">
            <v>479099</v>
          </cell>
          <cell r="C7013" t="str">
            <v>4669775_1</v>
          </cell>
          <cell r="D7013" t="str">
            <v>MDELIVERY</v>
          </cell>
          <cell r="E7013" t="str">
            <v>DESPACHO</v>
          </cell>
          <cell r="F7013" t="str">
            <v>NORMAL</v>
          </cell>
          <cell r="G7013" t="str">
            <v>FT75437</v>
          </cell>
          <cell r="H7013">
            <v>44909</v>
          </cell>
          <cell r="I7013" t="str">
            <v>ENTREGADO</v>
          </cell>
          <cell r="J7013">
            <v>44910</v>
          </cell>
          <cell r="K7013" t="str">
            <v>NERIS GUALBERTO SEGOVIA SEGOVIA</v>
          </cell>
          <cell r="L7013" t="str">
            <v>MARISCAL SUCRE AV JUAN LEON MERA   ENTRE VEINTIMILLA Y CARRION  MARISCAL DIAGONAL A PIZZA HUT ENTREGA EN FUNDESARROLLO ANUNCIARSE EN RECEPCION</v>
          </cell>
          <cell r="M7013" t="str">
            <v>1702985415</v>
          </cell>
          <cell r="N7013" t="str">
            <v>0115930998</v>
          </cell>
          <cell r="O7013" t="str">
            <v>49874</v>
          </cell>
          <cell r="P7013" t="str">
            <v>QUITO</v>
          </cell>
          <cell r="Q7013" t="str">
            <v>QUITO</v>
          </cell>
          <cell r="R7013" t="str">
            <v>PICHINCHA</v>
          </cell>
          <cell r="T7013" t="str">
            <v>TRANSERVISS</v>
          </cell>
          <cell r="U7013" t="str">
            <v>FLEXNETUIO_LOCAL</v>
          </cell>
          <cell r="V7013">
            <v>1</v>
          </cell>
          <cell r="W7013">
            <v>1</v>
          </cell>
          <cell r="X7013" t="str">
            <v>FLEXNET ECUADOR - MDELIVERY</v>
          </cell>
          <cell r="Y7013" t="str">
            <v>CALLE 28 DE JUNIO S/N Y GARCIA MORENO ENTRADA LLANO GRANDE</v>
          </cell>
          <cell r="Z7013" t="str">
            <v>1701_QUITO</v>
          </cell>
          <cell r="AA7013" t="str">
            <v>LTE SAMSUNG Z FOLD 3 5G NEGRO: 1 und - sn. 353249144866890 / HALFSIM MOVISTAR: 1 und - sn. 8959300520560300488 MARISCAL DIAGONAL A PIZZA HUT ENTREGA EN FUNDESARROLLO ANUNCIARSE EN RECEPCION  - AGENDADO</v>
          </cell>
          <cell r="AB7013">
            <v>22106</v>
          </cell>
          <cell r="AC7013">
            <v>44910</v>
          </cell>
          <cell r="AD7013" t="str">
            <v>TRANSERVISS</v>
          </cell>
          <cell r="AE7013" t="str">
            <v>PXY0396</v>
          </cell>
          <cell r="AF7013">
            <v>0</v>
          </cell>
          <cell r="AG7013" t="str">
            <v>PEDIDO_ENTREGADO</v>
          </cell>
          <cell r="AH7013">
            <v>44910</v>
          </cell>
          <cell r="AK7013">
            <v>479099</v>
          </cell>
        </row>
        <row r="7014">
          <cell r="B7014">
            <v>479100</v>
          </cell>
          <cell r="C7014" t="str">
            <v>4682110</v>
          </cell>
          <cell r="D7014" t="str">
            <v>MDELIVERY</v>
          </cell>
          <cell r="E7014" t="str">
            <v>DESPACHO</v>
          </cell>
          <cell r="F7014" t="str">
            <v>DERIVADO PICK UP</v>
          </cell>
          <cell r="G7014" t="str">
            <v>031080004682110</v>
          </cell>
          <cell r="H7014">
            <v>44909</v>
          </cell>
          <cell r="I7014" t="str">
            <v>ENTREGADO</v>
          </cell>
          <cell r="J7014">
            <v>44910</v>
          </cell>
          <cell r="K7014" t="str">
            <v> KARINA GISSELA CHULDE YANASCUAL</v>
          </cell>
          <cell r="L7014" t="str">
            <v>OFICINA TRAMACO PUNTO DE ATENCION TULCAN</v>
          </cell>
          <cell r="M7014" t="str">
            <v>0401490230</v>
          </cell>
          <cell r="N7014" t="str">
            <v>0981680230</v>
          </cell>
          <cell r="O7014" t="str">
            <v>0981680230</v>
          </cell>
          <cell r="P7014" t="str">
            <v>TULCAN</v>
          </cell>
          <cell r="Q7014" t="str">
            <v>TULCAN</v>
          </cell>
          <cell r="R7014" t="str">
            <v>CARCHI</v>
          </cell>
          <cell r="S7014" t="str">
            <v/>
          </cell>
          <cell r="T7014" t="str">
            <v>TRAMACO</v>
          </cell>
          <cell r="U7014" t="str">
            <v>FLEXNETUIO_PROVINCIA</v>
          </cell>
          <cell r="V7014">
            <v>1</v>
          </cell>
          <cell r="W7014">
            <v>1</v>
          </cell>
          <cell r="X7014" t="str">
            <v>FLEXNET ECUADOR - MDELIVERY</v>
          </cell>
          <cell r="Y7014" t="str">
            <v>CALLE 28 DE JUNIO S/N Y GARCIA MORENO ENTRADA LLANO GRANDE</v>
          </cell>
          <cell r="Z7014" t="str">
            <v>1701_QUITO</v>
          </cell>
          <cell r="AA7014" t="str">
            <v>LTE SAMSUNG S22 5G ULTRA VERDE: 1 und - sn. 351338912737466</v>
          </cell>
          <cell r="AB7014">
            <v>22086</v>
          </cell>
          <cell r="AC7014">
            <v>44910</v>
          </cell>
          <cell r="AD7014" t="str">
            <v>TRAMACO EXPRESS</v>
          </cell>
          <cell r="AE7014" t="str">
            <v>GENERICO TMC</v>
          </cell>
          <cell r="AF7014">
            <v>1</v>
          </cell>
          <cell r="AG7014" t="str">
            <v>PEDIDO_ENTREGADO</v>
          </cell>
          <cell r="AH7014">
            <v>44910</v>
          </cell>
          <cell r="AJ7014" t="str">
            <v>GUIA ENTREGADA -. ?KARINA GISSELA CHULDE YANASCUAL - 0401490230</v>
          </cell>
          <cell r="AK7014">
            <v>479100</v>
          </cell>
        </row>
        <row r="7015">
          <cell r="B7015">
            <v>479101</v>
          </cell>
          <cell r="C7015" t="str">
            <v>4702800</v>
          </cell>
          <cell r="D7015" t="str">
            <v>MDELIVERY</v>
          </cell>
          <cell r="E7015" t="str">
            <v>DESPACHO</v>
          </cell>
          <cell r="F7015" t="str">
            <v>NORMAL</v>
          </cell>
          <cell r="G7015" t="str">
            <v>FT75375</v>
          </cell>
          <cell r="H7015">
            <v>44909</v>
          </cell>
          <cell r="I7015" t="str">
            <v>ENTREGADO</v>
          </cell>
          <cell r="J7015">
            <v>44910</v>
          </cell>
          <cell r="K7015" t="str">
            <v>DIEGO VINICIO REYES MORALES</v>
          </cell>
          <cell r="L7015" t="str">
            <v>CALDERON  CALLE  JESUS DEL GRAN PODER  PAE 11 SN LOTE 56 CALLE MISAEL ACOSTA SOLIS</v>
          </cell>
          <cell r="M7015" t="str">
            <v>1002861126</v>
          </cell>
          <cell r="N7015" t="str">
            <v>0988937431</v>
          </cell>
          <cell r="O7015" t="str">
            <v>0988937431</v>
          </cell>
          <cell r="P7015" t="str">
            <v>170202</v>
          </cell>
          <cell r="Q7015" t="str">
            <v>QUITO</v>
          </cell>
          <cell r="R7015" t="str">
            <v>PICHINCHA</v>
          </cell>
          <cell r="S7015" t="str">
            <v>CALDERON (CARAPUNGO)</v>
          </cell>
          <cell r="T7015" t="str">
            <v>FLEXTRANS UIO</v>
          </cell>
          <cell r="U7015" t="str">
            <v>FLEXNETUIO_LOCAL</v>
          </cell>
          <cell r="V7015">
            <v>1</v>
          </cell>
          <cell r="W7015">
            <v>1</v>
          </cell>
          <cell r="X7015" t="str">
            <v>FLEXNET ECUADOR - MDELIVERY</v>
          </cell>
          <cell r="Y7015" t="str">
            <v>CALLE 28 DE JUNIO S/N Y GARCIA MORENO ENTRADA LLANO GRANDE</v>
          </cell>
          <cell r="Z7015" t="str">
            <v>1701_QUITO</v>
          </cell>
          <cell r="AA7015" t="str">
            <v>LTE HUAWEI NOVA 9 SE NEGRO: 1 und - sn. 861965051476093 SECTOR SAN JUAN DE CALDERON BARRIO DIVINO NINIO JUNTO A LA PELUQUERIA SN CASA BLANCA 2 PISOS</v>
          </cell>
          <cell r="AB7015">
            <v>22097</v>
          </cell>
          <cell r="AC7015">
            <v>44910</v>
          </cell>
          <cell r="AD7015" t="str">
            <v>ITSACOURIER S.A.S</v>
          </cell>
          <cell r="AE7015" t="str">
            <v>PCZ1855</v>
          </cell>
          <cell r="AF7015">
            <v>0</v>
          </cell>
          <cell r="AG7015" t="str">
            <v>PEDIDO_ENTREGADO</v>
          </cell>
          <cell r="AH7015">
            <v>44910</v>
          </cell>
          <cell r="AK7015">
            <v>479101</v>
          </cell>
        </row>
        <row r="7016">
          <cell r="B7016">
            <v>479102</v>
          </cell>
          <cell r="C7016" t="str">
            <v>4713480</v>
          </cell>
          <cell r="D7016" t="str">
            <v>MDELIVERY</v>
          </cell>
          <cell r="E7016" t="str">
            <v>DESPACHO</v>
          </cell>
          <cell r="F7016" t="str">
            <v>DERIVADO PICK UP</v>
          </cell>
          <cell r="G7016" t="str">
            <v>031080004713480</v>
          </cell>
          <cell r="H7016">
            <v>44909</v>
          </cell>
          <cell r="I7016" t="str">
            <v>ENTREGADO</v>
          </cell>
          <cell r="J7016">
            <v>44911</v>
          </cell>
          <cell r="K7016" t="str">
            <v>ANGELICA ALEXANDRA BARZOLA ERAZO</v>
          </cell>
          <cell r="L7016" t="str">
            <v>OFICINA TRAMACO LA CONCORDIA</v>
          </cell>
          <cell r="M7016" t="str">
            <v>1715662282</v>
          </cell>
          <cell r="N7016" t="str">
            <v>0994796091</v>
          </cell>
          <cell r="O7016" t="str">
            <v/>
          </cell>
          <cell r="P7016" t="str">
            <v>LA CONCORDIA</v>
          </cell>
          <cell r="Q7016" t="str">
            <v>LA CONCORDIA</v>
          </cell>
          <cell r="R7016" t="str">
            <v>ESMERALDAS</v>
          </cell>
          <cell r="T7016" t="str">
            <v>TRAMACO</v>
          </cell>
          <cell r="U7016" t="str">
            <v>FLEXNETUIO_PROVINCIA</v>
          </cell>
          <cell r="V7016">
            <v>1</v>
          </cell>
          <cell r="W7016">
            <v>1</v>
          </cell>
          <cell r="X7016" t="str">
            <v>FLEXNET ECUADOR - MDELIVERY</v>
          </cell>
          <cell r="Y7016" t="str">
            <v>CALLE 28 DE JUNIO S/N Y GARCIA MORENO ENTRADA LLANO GRANDE</v>
          </cell>
          <cell r="Z7016" t="str">
            <v>1701_QUITO</v>
          </cell>
          <cell r="AA7016" t="str">
            <v>LTE HONOR X6 SILVER: 1 und - sn. 862800061027207 S1 ENVIADO SE</v>
          </cell>
          <cell r="AB7016">
            <v>22086</v>
          </cell>
          <cell r="AC7016">
            <v>44910</v>
          </cell>
          <cell r="AD7016" t="str">
            <v>TRAMACO EXPRESS</v>
          </cell>
          <cell r="AE7016" t="str">
            <v>GENERICO TMC</v>
          </cell>
          <cell r="AF7016">
            <v>1</v>
          </cell>
          <cell r="AG7016" t="str">
            <v>PEDIDO_ENTREGADO</v>
          </cell>
          <cell r="AH7016">
            <v>44911</v>
          </cell>
          <cell r="AJ7016" t="str">
            <v>GUIA ENTREGADA -. ANGELICA ALEXANDRA BARZOLA ERAZO - 1715662282</v>
          </cell>
          <cell r="AK7016">
            <v>479102</v>
          </cell>
        </row>
        <row r="7017">
          <cell r="B7017">
            <v>479104</v>
          </cell>
          <cell r="C7017" t="str">
            <v>4717342</v>
          </cell>
          <cell r="D7017" t="str">
            <v>MDELIVERY</v>
          </cell>
          <cell r="E7017" t="str">
            <v>DESPACHO</v>
          </cell>
          <cell r="G7017" t="str">
            <v>FT75385</v>
          </cell>
          <cell r="H7017">
            <v>44909</v>
          </cell>
          <cell r="I7017" t="str">
            <v>ENTREGADO</v>
          </cell>
          <cell r="J7017">
            <v>44910</v>
          </cell>
          <cell r="K7017" t="str">
            <v>LUPE SILVANA APRAEZ GAVILANES</v>
          </cell>
          <cell r="L7017" t="str">
            <v>CONOCOTO CALLE MANABI  SN AV CHILLO JIJON</v>
          </cell>
          <cell r="M7017" t="str">
            <v>0602359135</v>
          </cell>
          <cell r="N7017" t="str">
            <v>0987163580</v>
          </cell>
          <cell r="P7017" t="str">
            <v>QUITO</v>
          </cell>
          <cell r="Q7017" t="str">
            <v>QUITO</v>
          </cell>
          <cell r="R7017" t="str">
            <v>PICHINCHA</v>
          </cell>
          <cell r="T7017" t="str">
            <v>FLEXTRANS UIO</v>
          </cell>
          <cell r="U7017" t="str">
            <v>FLEXNETUIO_LOCAL</v>
          </cell>
          <cell r="V7017">
            <v>1</v>
          </cell>
          <cell r="W7017">
            <v>1</v>
          </cell>
          <cell r="X7017" t="str">
            <v>FLEXNET ECUADOR - MDELIVERY</v>
          </cell>
          <cell r="Y7017" t="str">
            <v>CALLE 28 DE JUNIO S/N Y GARCIA MORENO ENTRADA LLANO GRANDE</v>
          </cell>
          <cell r="Z7017" t="str">
            <v>1701_QUITO</v>
          </cell>
          <cell r="AA7017" t="str">
            <v>LTE HONOR X8 SILVER: 1 und - sn. 866184060681439 SECTOR EL DEAN ENTREGA EN EL CONJUNTO PUERTAS DEL SOL EN LA CASA 74 S1 ENVIADO SE</v>
          </cell>
          <cell r="AB7017">
            <v>22095</v>
          </cell>
          <cell r="AC7017">
            <v>44910</v>
          </cell>
          <cell r="AD7017" t="str">
            <v>ITSACOURIER S.A.S</v>
          </cell>
          <cell r="AE7017" t="str">
            <v>PBB3265</v>
          </cell>
          <cell r="AF7017">
            <v>0</v>
          </cell>
          <cell r="AG7017" t="str">
            <v>PEDIDO_ENTREGADO</v>
          </cell>
          <cell r="AH7017">
            <v>44910</v>
          </cell>
          <cell r="AK7017">
            <v>479104</v>
          </cell>
        </row>
        <row r="7018">
          <cell r="B7018">
            <v>479105</v>
          </cell>
          <cell r="C7018" t="str">
            <v>4717861</v>
          </cell>
          <cell r="D7018" t="str">
            <v>MDELIVERY</v>
          </cell>
          <cell r="E7018" t="str">
            <v>DESPACHO</v>
          </cell>
          <cell r="F7018" t="str">
            <v>NORMAL</v>
          </cell>
          <cell r="G7018" t="str">
            <v>031080004717861</v>
          </cell>
          <cell r="H7018">
            <v>44909</v>
          </cell>
          <cell r="I7018" t="str">
            <v>ENTREGADO</v>
          </cell>
          <cell r="J7018">
            <v>44915</v>
          </cell>
          <cell r="K7018" t="str">
            <v>CASTANEDA OSTAIZA JIMENA LEONOR</v>
          </cell>
          <cell r="L7018" t="str">
            <v>CUTUGLAHUA AV ARTURO YANEZ  MZ D CASA 31 CALLE 23</v>
          </cell>
          <cell r="M7018" t="str">
            <v>1724605314</v>
          </cell>
          <cell r="N7018" t="str">
            <v>0984655556</v>
          </cell>
          <cell r="O7018" t="str">
            <v>0967594821</v>
          </cell>
          <cell r="P7018" t="str">
            <v>171107</v>
          </cell>
          <cell r="Q7018" t="str">
            <v>MEJIA</v>
          </cell>
          <cell r="R7018" t="str">
            <v>PICHINCHA</v>
          </cell>
          <cell r="S7018" t="str">
            <v>CUTUGLAHUA - SANTO DOMINGO DE CUTUGLAHUA - LA  JOYA</v>
          </cell>
          <cell r="T7018" t="str">
            <v>TRAMACO</v>
          </cell>
          <cell r="U7018" t="str">
            <v>FLEXNETUIO_PROVINCIA</v>
          </cell>
          <cell r="V7018">
            <v>1</v>
          </cell>
          <cell r="W7018">
            <v>1</v>
          </cell>
          <cell r="X7018" t="str">
            <v>FLEXNET ECUADOR - MDELIVERY</v>
          </cell>
          <cell r="Y7018" t="str">
            <v>CALLE 28 DE JUNIO S/N Y GARCIA MORENO ENTRADA LLANO GRANDE</v>
          </cell>
          <cell r="Z7018" t="str">
            <v>1701_QUITO</v>
          </cell>
          <cell r="AA7018" t="str">
            <v>LTE HONOR X7 SILVER: 1 und - sn. 869937050690539 EN CONJUNTO CIUDAD SERRANA INGRESANDO POR EL BANCO DEL BARRIO GUAYAQUIL</v>
          </cell>
          <cell r="AB7018">
            <v>22086</v>
          </cell>
          <cell r="AC7018">
            <v>44910</v>
          </cell>
          <cell r="AD7018" t="str">
            <v>TRAMACO EXPRESS</v>
          </cell>
          <cell r="AE7018" t="str">
            <v>GENERICO TMC</v>
          </cell>
          <cell r="AF7018">
            <v>1</v>
          </cell>
          <cell r="AG7018" t="str">
            <v>PEDIDO_ENTREGADO</v>
          </cell>
          <cell r="AH7018">
            <v>44915</v>
          </cell>
          <cell r="AJ7018" t="str">
            <v>GUIA ENTREGADA -. CASTANEDA OSTAIZA JIMENA LEONOR - 1724605314</v>
          </cell>
          <cell r="AK7018">
            <v>479105</v>
          </cell>
        </row>
        <row r="7019">
          <cell r="B7019">
            <v>479106</v>
          </cell>
          <cell r="C7019" t="str">
            <v>4718564</v>
          </cell>
          <cell r="D7019" t="str">
            <v>MDELIVERY</v>
          </cell>
          <cell r="E7019" t="str">
            <v>DESPACHO</v>
          </cell>
          <cell r="G7019" t="str">
            <v>FT75374</v>
          </cell>
          <cell r="H7019">
            <v>44909</v>
          </cell>
          <cell r="I7019" t="str">
            <v>ENTREGADO</v>
          </cell>
          <cell r="J7019">
            <v>44911</v>
          </cell>
          <cell r="K7019" t="str">
            <v>NATHALIE SHANTAL FLORES CALERO</v>
          </cell>
          <cell r="L7019" t="str">
            <v>LA CONCEPCION AV CARLOS V OE6 129  CALLE FLORENCIO ESPINOZA SIERRA</v>
          </cell>
          <cell r="M7019" t="str">
            <v>0603399999</v>
          </cell>
          <cell r="N7019" t="str">
            <v>0962117041</v>
          </cell>
          <cell r="O7019" t="str">
            <v>0962117041</v>
          </cell>
          <cell r="P7019" t="str">
            <v>170511</v>
          </cell>
          <cell r="Q7019" t="str">
            <v>QUITO</v>
          </cell>
          <cell r="R7019" t="str">
            <v>PICHINCHA</v>
          </cell>
          <cell r="S7019" t="str">
            <v>QUITO</v>
          </cell>
          <cell r="T7019" t="str">
            <v>FLEXTRANS UIO</v>
          </cell>
          <cell r="U7019" t="str">
            <v>FLEXNETUIO_LOCAL</v>
          </cell>
          <cell r="V7019">
            <v>1</v>
          </cell>
          <cell r="W7019">
            <v>1</v>
          </cell>
          <cell r="X7019" t="str">
            <v>FLEXNET ECUADOR - MDELIVERY</v>
          </cell>
          <cell r="Y7019" t="str">
            <v>CALLE 28 DE JUNIO S/N Y GARCIA MORENO ENTRADA LLANO GRANDE</v>
          </cell>
          <cell r="Z7019" t="str">
            <v>1701_QUITO</v>
          </cell>
          <cell r="AA7019" t="str">
            <v>HALFSIM MOVISTAR: 1 und - sn. 8959300520560303383 SECTOR SAN PEDRO CLAVER ENTREGA EN EL BLOQUE C 2 DEPARTAMENTO 4 DONDE ESTAN LAS PALMERAS  A LA ALTURA DE LA BASE AEREA DIAGONAL A LA PANADERIA SAN CARLOS HAY QUE LLAMAR A LA TITULAR S1 ENVIADO SE</v>
          </cell>
          <cell r="AB7019">
            <v>22150</v>
          </cell>
          <cell r="AC7019">
            <v>44911</v>
          </cell>
          <cell r="AD7019" t="str">
            <v>ITSACOURIER S.A.S</v>
          </cell>
          <cell r="AE7019" t="str">
            <v>JD575P</v>
          </cell>
          <cell r="AF7019">
            <v>1</v>
          </cell>
          <cell r="AG7019" t="str">
            <v>PEDIDO_ENTREGADO</v>
          </cell>
          <cell r="AH7019">
            <v>44911</v>
          </cell>
          <cell r="AK7019">
            <v>479106</v>
          </cell>
        </row>
        <row r="7020">
          <cell r="B7020">
            <v>479107</v>
          </cell>
          <cell r="C7020" t="str">
            <v>4719905</v>
          </cell>
          <cell r="D7020" t="str">
            <v>MDELIVERY</v>
          </cell>
          <cell r="E7020" t="str">
            <v>DESPACHO</v>
          </cell>
          <cell r="F7020" t="str">
            <v>DERIVADO PICK UP</v>
          </cell>
          <cell r="G7020" t="str">
            <v>031080004719905</v>
          </cell>
          <cell r="H7020">
            <v>44909</v>
          </cell>
          <cell r="I7020" t="str">
            <v>ENTREGADO</v>
          </cell>
          <cell r="J7020">
            <v>44910</v>
          </cell>
          <cell r="K7020" t="str">
            <v>ULCUANGO PILLAJO LUIS ANGELINO</v>
          </cell>
          <cell r="L7020" t="str">
            <v>OFICINA TRAMACO CAYAMBE</v>
          </cell>
          <cell r="M7020" t="str">
            <v>1714990189</v>
          </cell>
          <cell r="N7020" t="str">
            <v>0963089788</v>
          </cell>
          <cell r="O7020" t="str">
            <v>0963089788</v>
          </cell>
          <cell r="P7020" t="str">
            <v>CAYAMBE</v>
          </cell>
          <cell r="Q7020" t="str">
            <v>CAYAMBE</v>
          </cell>
          <cell r="R7020" t="str">
            <v>PICHINCHA</v>
          </cell>
          <cell r="T7020" t="str">
            <v>TRAMACO</v>
          </cell>
          <cell r="U7020" t="str">
            <v>FLEXNETUIO_PROVINCIA</v>
          </cell>
          <cell r="V7020">
            <v>1</v>
          </cell>
          <cell r="W7020">
            <v>1</v>
          </cell>
          <cell r="X7020" t="str">
            <v>FLEXNET ECUADOR - MDELIVERY</v>
          </cell>
          <cell r="Y7020" t="str">
            <v>CALLE 28 DE JUNIO S/N Y GARCIA MORENO ENTRADA LLANO GRANDE</v>
          </cell>
          <cell r="Z7020" t="str">
            <v>1701_QUITO</v>
          </cell>
          <cell r="AA7020" t="str">
            <v>LTE NOKIA G21 AZUL: 1 und - sn. 355108340320276 S1 ENVIADO AO</v>
          </cell>
          <cell r="AB7020">
            <v>22086</v>
          </cell>
          <cell r="AC7020">
            <v>44910</v>
          </cell>
          <cell r="AD7020" t="str">
            <v>TRAMACO EXPRESS</v>
          </cell>
          <cell r="AE7020" t="str">
            <v>GENERICO TMC</v>
          </cell>
          <cell r="AF7020">
            <v>1</v>
          </cell>
          <cell r="AG7020" t="str">
            <v>PEDIDO_ENTREGADO</v>
          </cell>
          <cell r="AH7020">
            <v>44910</v>
          </cell>
          <cell r="AJ7020" t="str">
            <v>GUIA ENTREGADA -. ULCUANGO PILLAJO LUIS ANGELINO - 1714990189</v>
          </cell>
          <cell r="AK7020">
            <v>479107</v>
          </cell>
        </row>
        <row r="7021">
          <cell r="B7021">
            <v>479108</v>
          </cell>
          <cell r="C7021" t="str">
            <v>4720774</v>
          </cell>
          <cell r="D7021" t="str">
            <v>MDELIVERY</v>
          </cell>
          <cell r="E7021" t="str">
            <v>DESPACHO</v>
          </cell>
          <cell r="F7021" t="str">
            <v>DERIVADO PICK UP</v>
          </cell>
          <cell r="G7021" t="str">
            <v>031080004720774</v>
          </cell>
          <cell r="H7021">
            <v>44909</v>
          </cell>
          <cell r="I7021" t="str">
            <v>ENTREGADO</v>
          </cell>
          <cell r="J7021">
            <v>44911</v>
          </cell>
          <cell r="K7021" t="str">
            <v>ESTHER ADRIANA CRESPO CANTO</v>
          </cell>
          <cell r="L7021" t="str">
            <v>OFICINA TRAMACO PUNTO DE ATENCION SAN MARINO</v>
          </cell>
          <cell r="M7021" t="str">
            <v>0925377160</v>
          </cell>
          <cell r="N7021" t="str">
            <v>0967967391</v>
          </cell>
          <cell r="O7021" t="str">
            <v>00000000000</v>
          </cell>
          <cell r="P7021" t="str">
            <v>GUAYAQUIL</v>
          </cell>
          <cell r="Q7021" t="str">
            <v>GUAYAQUIL</v>
          </cell>
          <cell r="R7021" t="str">
            <v>GUAYAS</v>
          </cell>
          <cell r="T7021" t="str">
            <v>TRAMACO</v>
          </cell>
          <cell r="U7021" t="str">
            <v>FLEXNETUIO_GYE</v>
          </cell>
          <cell r="V7021">
            <v>1</v>
          </cell>
          <cell r="W7021">
            <v>1</v>
          </cell>
          <cell r="X7021" t="str">
            <v>FLEXNET ECUADOR - MDELIVERY</v>
          </cell>
          <cell r="Y7021" t="str">
            <v>CALLE 28 DE JUNIO S/N Y GARCIA MORENO ENTRADA LLANO GRANDE</v>
          </cell>
          <cell r="Z7021" t="str">
            <v>1701_QUITO</v>
          </cell>
          <cell r="AA7021" t="str">
            <v>LTE NOKIA G21 AZUL: 1 und - sn. 355108340302936 S1 ENVIADO SE</v>
          </cell>
          <cell r="AB7021">
            <v>22086</v>
          </cell>
          <cell r="AC7021">
            <v>44910</v>
          </cell>
          <cell r="AD7021" t="str">
            <v>TRAMACO EXPRESS</v>
          </cell>
          <cell r="AE7021" t="str">
            <v>GENERICO TMC</v>
          </cell>
          <cell r="AF7021">
            <v>1</v>
          </cell>
          <cell r="AG7021" t="str">
            <v>PEDIDO_ENTREGADO</v>
          </cell>
          <cell r="AH7021">
            <v>44911</v>
          </cell>
          <cell r="AJ7021" t="str">
            <v>GUIA ENTREGADA -. ESTHER ADRIANA CRESPO CANTO - 0925377160</v>
          </cell>
          <cell r="AK7021">
            <v>479108</v>
          </cell>
        </row>
        <row r="7022">
          <cell r="B7022">
            <v>479109</v>
          </cell>
          <cell r="C7022" t="str">
            <v>4721055</v>
          </cell>
          <cell r="D7022" t="str">
            <v>MDELIVERY</v>
          </cell>
          <cell r="E7022" t="str">
            <v>DESPACHO</v>
          </cell>
          <cell r="F7022" t="str">
            <v>NORMAL</v>
          </cell>
          <cell r="G7022" t="str">
            <v>031080004721055</v>
          </cell>
          <cell r="H7022">
            <v>44909</v>
          </cell>
          <cell r="I7022" t="str">
            <v>ENTREGADO</v>
          </cell>
          <cell r="J7022">
            <v>44910</v>
          </cell>
          <cell r="K7022" t="str">
            <v>OMAR DAVID GUERRA ALMEIDA</v>
          </cell>
          <cell r="L7022" t="str">
            <v>VELOZ CALLE MALAGA  5  E INNOMINADA</v>
          </cell>
          <cell r="M7022" t="str">
            <v>1709769630</v>
          </cell>
          <cell r="N7022" t="str">
            <v>0991445622</v>
          </cell>
          <cell r="O7022" t="str">
            <v/>
          </cell>
          <cell r="P7022" t="str">
            <v>060111</v>
          </cell>
          <cell r="Q7022" t="str">
            <v>RIOBAMBA</v>
          </cell>
          <cell r="R7022" t="str">
            <v>CHIMBORAZO</v>
          </cell>
          <cell r="S7022" t="str">
            <v>RIOBAMBA</v>
          </cell>
          <cell r="T7022" t="str">
            <v>TRAMACO</v>
          </cell>
          <cell r="U7022" t="str">
            <v>FLEXNETUIO_PROVINCIA</v>
          </cell>
          <cell r="V7022">
            <v>1</v>
          </cell>
          <cell r="W7022">
            <v>1</v>
          </cell>
          <cell r="X7022" t="str">
            <v>FLEXNET ECUADOR - MDELIVERY</v>
          </cell>
          <cell r="Y7022" t="str">
            <v>CALLE 28 DE JUNIO S/N Y GARCIA MORENO ENTRADA LLANO GRANDE</v>
          </cell>
          <cell r="Z7022" t="str">
            <v>1701_QUITO</v>
          </cell>
          <cell r="AA7022" t="str">
            <v>AIR APPLE AIRPODS 3ER GEN: 1 und - sn. 139999372441755 BRR LA FLORIDA A UNA CUADRA DEL MINIMARKET LEVI EN CASA DE 2P CELESTE CON AZUL Y PARED DE PIEDRA LLAMAR A  0987137419 AUTORIZACION APROBADA HIJO DEL CLIENTE JUAN FRANCISCO GUERRA CI 0604944140  0987137419</v>
          </cell>
          <cell r="AB7022">
            <v>22086</v>
          </cell>
          <cell r="AC7022">
            <v>44910</v>
          </cell>
          <cell r="AD7022" t="str">
            <v>TRAMACO EXPRESS</v>
          </cell>
          <cell r="AE7022" t="str">
            <v>GENERICO TMC</v>
          </cell>
          <cell r="AF7022">
            <v>0</v>
          </cell>
          <cell r="AG7022" t="str">
            <v>PEDIDO_ENTREGADO</v>
          </cell>
          <cell r="AH7022">
            <v>44910</v>
          </cell>
          <cell r="AJ7022" t="str">
            <v>GUIA ENTREGADA -Juan Francisco Guerra - 0604944140</v>
          </cell>
          <cell r="AK7022">
            <v>479109</v>
          </cell>
        </row>
        <row r="7023">
          <cell r="B7023">
            <v>479110</v>
          </cell>
          <cell r="C7023" t="str">
            <v>4721123</v>
          </cell>
          <cell r="D7023" t="str">
            <v>MDELIVERY</v>
          </cell>
          <cell r="E7023" t="str">
            <v>DESPACHO</v>
          </cell>
          <cell r="F7023" t="str">
            <v>NORMAL</v>
          </cell>
          <cell r="G7023" t="str">
            <v>TF88940</v>
          </cell>
          <cell r="H7023">
            <v>44909</v>
          </cell>
          <cell r="I7023" t="str">
            <v>ENTREGADO</v>
          </cell>
          <cell r="J7023">
            <v>44910</v>
          </cell>
          <cell r="K7023" t="str">
            <v>FELIX ELADIO YANCE MONCADA</v>
          </cell>
          <cell r="L7023" t="str">
            <v>XIMENA CALLE LOS RIOS SN Y VACAS GALINDO</v>
          </cell>
          <cell r="M7023" t="str">
            <v>0903241974</v>
          </cell>
          <cell r="N7023" t="str">
            <v>0998113790</v>
          </cell>
          <cell r="O7023" t="str">
            <v>0998113790</v>
          </cell>
          <cell r="P7023" t="str">
            <v>090301</v>
          </cell>
          <cell r="Q7023" t="str">
            <v>GUAYAQUIL</v>
          </cell>
          <cell r="R7023" t="str">
            <v>GUAYAS</v>
          </cell>
          <cell r="S7023" t="str">
            <v>GUAYAQUIL</v>
          </cell>
          <cell r="T7023" t="str">
            <v>ITSACOURIER</v>
          </cell>
          <cell r="U7023" t="str">
            <v>FLEXNETUIO_GYE</v>
          </cell>
          <cell r="V7023">
            <v>1</v>
          </cell>
          <cell r="W7023">
            <v>1</v>
          </cell>
          <cell r="X7023" t="str">
            <v>FLEXNET ECUADOR - MDELIVERY</v>
          </cell>
          <cell r="Y7023" t="str">
            <v>CALLE 28 DE JUNIO S/N Y GARCIA MORENO ENTRADA LLANO GRANDE</v>
          </cell>
          <cell r="Z7023" t="str">
            <v>1701_QUITO</v>
          </cell>
          <cell r="AA7023" t="str">
            <v>LTE SAMSUNG A23 NEGRO: 1 und - sn. 356795951371272 / HALFSIM MOVISTAR: 1 und - sn. 8959300520560302484 GUASMO SUR EN CASA ESQUINERA MELON DE 2 PISOS FRENTE A TIENDA ESTELITA</v>
          </cell>
          <cell r="AB7023">
            <v>22110</v>
          </cell>
          <cell r="AC7023">
            <v>44910</v>
          </cell>
          <cell r="AD7023" t="str">
            <v>ITSACOURIER S.A.S</v>
          </cell>
          <cell r="AE7023" t="str">
            <v>JJ486C</v>
          </cell>
          <cell r="AF7023">
            <v>0</v>
          </cell>
          <cell r="AG7023" t="str">
            <v>PEDIDO_ENTREGADO</v>
          </cell>
          <cell r="AH7023">
            <v>44910</v>
          </cell>
          <cell r="AK7023">
            <v>479110</v>
          </cell>
        </row>
        <row r="7024">
          <cell r="B7024">
            <v>479096</v>
          </cell>
          <cell r="C7024" t="str">
            <v>DHL_22_219</v>
          </cell>
          <cell r="D7024" t="str">
            <v>DHL</v>
          </cell>
          <cell r="E7024" t="str">
            <v>DESPACHO</v>
          </cell>
          <cell r="F7024" t="str">
            <v>NORMAL</v>
          </cell>
          <cell r="H7024">
            <v>44909</v>
          </cell>
          <cell r="I7024" t="str">
            <v>ENTREGADO</v>
          </cell>
          <cell r="J7024">
            <v>44909</v>
          </cell>
          <cell r="K7024" t="str">
            <v>DHL MATRIZ</v>
          </cell>
          <cell r="L7024" t="str">
            <v>AV. ELOY ALFARO 113 A Y PASAJE LOS JUNCOS EDIFICIO DHL, SECTOR COMITE DEL PUEBLO</v>
          </cell>
          <cell r="P7024" t="str">
            <v>QUITO</v>
          </cell>
          <cell r="Q7024" t="str">
            <v>QUITO</v>
          </cell>
          <cell r="R7024" t="str">
            <v>PICHINCHA</v>
          </cell>
          <cell r="T7024" t="str">
            <v>FLEXTRANS UIO</v>
          </cell>
          <cell r="U7024" t="str">
            <v>FLEXNETUIO_LOCAL</v>
          </cell>
          <cell r="V7024">
            <v>1</v>
          </cell>
          <cell r="W7024">
            <v>1</v>
          </cell>
          <cell r="X7024" t="str">
            <v>ALMACENES TABACARCEN</v>
          </cell>
          <cell r="Y7024" t="str">
            <v>TABABELA</v>
          </cell>
          <cell r="Z7024" t="str">
            <v>1701_QUITO</v>
          </cell>
          <cell r="AA7024" t="str">
            <v/>
          </cell>
          <cell r="AB7024">
            <v>22079</v>
          </cell>
          <cell r="AC7024">
            <v>44909</v>
          </cell>
          <cell r="AD7024" t="str">
            <v>FLEXTRANS</v>
          </cell>
          <cell r="AE7024" t="str">
            <v>PBM7346</v>
          </cell>
          <cell r="AF7024">
            <v>0</v>
          </cell>
          <cell r="AG7024" t="str">
            <v>PEDIDO_ENTREGADO</v>
          </cell>
          <cell r="AH7024">
            <v>44909</v>
          </cell>
          <cell r="AK7024">
            <v>479096</v>
          </cell>
        </row>
        <row r="7025">
          <cell r="B7025">
            <v>479097</v>
          </cell>
          <cell r="C7025" t="str">
            <v>DHL_22_220</v>
          </cell>
          <cell r="D7025" t="str">
            <v>DHL</v>
          </cell>
          <cell r="E7025" t="str">
            <v>DESPACHO</v>
          </cell>
          <cell r="F7025" t="str">
            <v>NORMAL</v>
          </cell>
          <cell r="H7025">
            <v>44909</v>
          </cell>
          <cell r="I7025" t="str">
            <v>ENTREGADO</v>
          </cell>
          <cell r="J7025">
            <v>44909</v>
          </cell>
          <cell r="K7025" t="str">
            <v>DHL MATRIZ</v>
          </cell>
          <cell r="L7025" t="str">
            <v>AV. ELOY ALFARO 113 A Y PASAJE LOS JUNCOS EDIFICIO DHL, SECTOR COMITE DEL PUEBLO</v>
          </cell>
          <cell r="P7025" t="str">
            <v>QUITO</v>
          </cell>
          <cell r="Q7025" t="str">
            <v>QUITO</v>
          </cell>
          <cell r="R7025" t="str">
            <v>PICHINCHA</v>
          </cell>
          <cell r="T7025" t="str">
            <v>FLEXTRANS UIO</v>
          </cell>
          <cell r="U7025" t="str">
            <v>FLEXNETUIO_LOCAL</v>
          </cell>
          <cell r="V7025">
            <v>1</v>
          </cell>
          <cell r="W7025">
            <v>1</v>
          </cell>
          <cell r="X7025" t="str">
            <v>ALMACENES TABACARCEN</v>
          </cell>
          <cell r="Y7025" t="str">
            <v>TABABELA</v>
          </cell>
          <cell r="Z7025" t="str">
            <v>1701_QUITO</v>
          </cell>
          <cell r="AA7025" t="str">
            <v/>
          </cell>
          <cell r="AB7025">
            <v>22079</v>
          </cell>
          <cell r="AC7025">
            <v>44909</v>
          </cell>
          <cell r="AD7025" t="str">
            <v>FLEXTRANS</v>
          </cell>
          <cell r="AE7025" t="str">
            <v>PBM7346</v>
          </cell>
          <cell r="AF7025">
            <v>0</v>
          </cell>
          <cell r="AG7025" t="str">
            <v>PEDIDO_ENTREGADO</v>
          </cell>
          <cell r="AH7025">
            <v>44909</v>
          </cell>
          <cell r="AK7025">
            <v>479097</v>
          </cell>
        </row>
        <row r="7026">
          <cell r="B7026">
            <v>479095</v>
          </cell>
          <cell r="C7026" t="str">
            <v>MULTI_22_185</v>
          </cell>
          <cell r="D7026" t="str">
            <v>MULTIVAC</v>
          </cell>
          <cell r="E7026" t="str">
            <v>DESPACHO</v>
          </cell>
          <cell r="G7026" t="str">
            <v>031002004104272</v>
          </cell>
          <cell r="H7026">
            <v>44909</v>
          </cell>
          <cell r="I7026" t="str">
            <v>ENTREGADO</v>
          </cell>
          <cell r="J7026">
            <v>44910</v>
          </cell>
          <cell r="K7026" t="str">
            <v xml:space="preserve">INAEXPO C.A - I.A.E. INDUSTRIA AGRICOLA EXPORTADORA </v>
          </cell>
          <cell r="L7026" t="str">
            <v>VIA QUININDÉ KM 8 1/2 SANTO DOMINGO</v>
          </cell>
          <cell r="P7026" t="str">
            <v>230101</v>
          </cell>
          <cell r="Q7026" t="str">
            <v>SANTO DOMINGO</v>
          </cell>
          <cell r="R7026" t="str">
            <v>SANTO DOMINGO DE LOS TSACHILAS</v>
          </cell>
          <cell r="S7026" t="str">
            <v>SANTO DOMINGO DE LOS COLORADOS</v>
          </cell>
          <cell r="T7026" t="str">
            <v>TRAMACO</v>
          </cell>
          <cell r="U7026" t="str">
            <v>FLEXNETUIO_PROVINCIA</v>
          </cell>
          <cell r="V7026">
            <v>1</v>
          </cell>
          <cell r="W7026">
            <v>1</v>
          </cell>
          <cell r="X7026" t="str">
            <v>FLEXNET UIO</v>
          </cell>
          <cell r="Y7026" t="str">
            <v>PANAMERICANA NORTE KM 12 1/2  LLANO GRANDE</v>
          </cell>
          <cell r="Z7026" t="str">
            <v>1701_QUITO</v>
          </cell>
          <cell r="AA7026" t="str">
            <v/>
          </cell>
          <cell r="AB7026">
            <v>22084</v>
          </cell>
          <cell r="AC7026">
            <v>44910</v>
          </cell>
          <cell r="AD7026" t="str">
            <v>TRAMACO EXPRESS</v>
          </cell>
          <cell r="AE7026" t="str">
            <v>GENERICO TMC</v>
          </cell>
          <cell r="AF7026">
            <v>0</v>
          </cell>
          <cell r="AG7026" t="str">
            <v>PEDIDO_ENTREGADO</v>
          </cell>
          <cell r="AH7026">
            <v>44910</v>
          </cell>
          <cell r="AJ7026" t="str">
            <v>GUIA ENTREGADA -SR. JONNY RODRIGUEZ - 2</v>
          </cell>
          <cell r="AK7026">
            <v>479095</v>
          </cell>
        </row>
        <row r="7027">
          <cell r="B7027">
            <v>479094</v>
          </cell>
          <cell r="C7027" t="str">
            <v>ZTE_22_519-3</v>
          </cell>
          <cell r="D7027" t="str">
            <v>ZTECORP</v>
          </cell>
          <cell r="E7027" t="str">
            <v>DESPACHO</v>
          </cell>
          <cell r="F7027" t="str">
            <v>EXCLUSIVO</v>
          </cell>
          <cell r="G7027" t="str">
            <v>88850</v>
          </cell>
          <cell r="H7027">
            <v>44908</v>
          </cell>
          <cell r="I7027" t="str">
            <v>ENTREGADO</v>
          </cell>
          <cell r="J7027">
            <v>44909</v>
          </cell>
          <cell r="K7027" t="str">
            <v>NETLIFE</v>
          </cell>
          <cell r="L7027" t="str">
            <v>LEOPOLDO CARRERA CALVO Y VÍA PERIMETRAL KM 30.5 // JUNTO A LA ESPOL ? PROSPERINA</v>
          </cell>
          <cell r="M7027" t="str">
            <v>1791287541001 - MARIO GOYENECHE</v>
          </cell>
          <cell r="N7027" t="str">
            <v>098-8489406</v>
          </cell>
          <cell r="O7027" t="str">
            <v>098-8489406</v>
          </cell>
          <cell r="P7027" t="str">
            <v>090605</v>
          </cell>
          <cell r="Q7027" t="str">
            <v>GUAYAQUIL</v>
          </cell>
          <cell r="R7027" t="str">
            <v>GUAYAS</v>
          </cell>
          <cell r="S7027" t="str">
            <v>GUAYAQUIL</v>
          </cell>
          <cell r="T7027" t="str">
            <v>FLEXTRANS GYE</v>
          </cell>
          <cell r="U7027" t="str">
            <v>FLEXNETGYE_LOCAL</v>
          </cell>
          <cell r="V7027">
            <v>24</v>
          </cell>
          <cell r="W7027">
            <v>580</v>
          </cell>
          <cell r="X7027" t="str">
            <v>FLEX NET GYE</v>
          </cell>
          <cell r="Y7027" t="str">
            <v xml:space="preserve">KM 8 1/2 VIA A DAULE COOP. JUAN MONTALVO </v>
          </cell>
          <cell r="Z7027" t="str">
            <v>0901_GUAYAQUIL</v>
          </cell>
          <cell r="AA7027" t="str">
            <v/>
          </cell>
          <cell r="AB7027">
            <v>22068</v>
          </cell>
          <cell r="AC7027">
            <v>44909</v>
          </cell>
          <cell r="AD7027" t="str">
            <v>FLEXTRANS</v>
          </cell>
          <cell r="AE7027" t="str">
            <v>PAC7056</v>
          </cell>
          <cell r="AF7027">
            <v>0</v>
          </cell>
          <cell r="AG7027" t="str">
            <v>PEDIDO_ENTREGADO</v>
          </cell>
          <cell r="AH7027">
            <v>44909</v>
          </cell>
          <cell r="AK7027">
            <v>479094</v>
          </cell>
        </row>
        <row r="7028">
          <cell r="B7028">
            <v>479093</v>
          </cell>
          <cell r="C7028" t="str">
            <v>ZTE_22_519-2</v>
          </cell>
          <cell r="D7028" t="str">
            <v>ZTECORP</v>
          </cell>
          <cell r="E7028" t="str">
            <v>DESPACHO</v>
          </cell>
          <cell r="F7028" t="str">
            <v>EXCLUSIVO</v>
          </cell>
          <cell r="G7028" t="str">
            <v>88849</v>
          </cell>
          <cell r="H7028">
            <v>44908</v>
          </cell>
          <cell r="I7028" t="str">
            <v>ENTREGADO</v>
          </cell>
          <cell r="J7028">
            <v>44909</v>
          </cell>
          <cell r="K7028" t="str">
            <v>NETLIFE</v>
          </cell>
          <cell r="L7028" t="str">
            <v xml:space="preserve"> AV. LEOPOLDO CARRERA CALVO Y VÍA PERIMETRAL KM 30.5 // JUNTO A LA ESPOL ? PROSPERINA</v>
          </cell>
          <cell r="M7028" t="str">
            <v>1791287541001 - MARIO GOYENECHE</v>
          </cell>
          <cell r="N7028" t="str">
            <v>098-8489406</v>
          </cell>
          <cell r="O7028" t="str">
            <v>098-8489406</v>
          </cell>
          <cell r="P7028" t="str">
            <v>090606</v>
          </cell>
          <cell r="Q7028" t="str">
            <v>GUAYAQUIL</v>
          </cell>
          <cell r="R7028" t="str">
            <v>GUAYAS</v>
          </cell>
          <cell r="S7028" t="str">
            <v>GUAYAQUIL</v>
          </cell>
          <cell r="U7028" t="str">
            <v>FLEXNETGYE_LOCAL</v>
          </cell>
          <cell r="V7028">
            <v>120</v>
          </cell>
          <cell r="W7028">
            <v>2500</v>
          </cell>
          <cell r="X7028" t="str">
            <v>FLEX NET GYE</v>
          </cell>
          <cell r="Y7028" t="str">
            <v xml:space="preserve">KM 8 1/2 VIA A DAULE COOP. JUAN MONTALVO </v>
          </cell>
          <cell r="Z7028" t="str">
            <v>0901_GUAYAQUIL</v>
          </cell>
          <cell r="AA7028" t="str">
            <v/>
          </cell>
          <cell r="AB7028">
            <v>22069</v>
          </cell>
          <cell r="AC7028">
            <v>44909</v>
          </cell>
          <cell r="AD7028" t="str">
            <v>TRANSCONDUCINT</v>
          </cell>
          <cell r="AE7028" t="str">
            <v>PVZ0750</v>
          </cell>
          <cell r="AF7028">
            <v>0</v>
          </cell>
          <cell r="AG7028" t="str">
            <v>PEDIDO_ENTREGADO</v>
          </cell>
          <cell r="AH7028">
            <v>44909</v>
          </cell>
          <cell r="AJ7028" t="str">
            <v>RECIBE: MARIO GOYENECHE</v>
          </cell>
          <cell r="AK7028">
            <v>479093</v>
          </cell>
        </row>
        <row r="7029">
          <cell r="B7029">
            <v>479092</v>
          </cell>
          <cell r="C7029" t="str">
            <v>DEC3202212130006_DEC3202212130007</v>
          </cell>
          <cell r="D7029" t="str">
            <v>HUAWEI</v>
          </cell>
          <cell r="E7029" t="str">
            <v>DESPACHO</v>
          </cell>
          <cell r="F7029" t="str">
            <v>EXCLUSIVO</v>
          </cell>
          <cell r="G7029" t="str">
            <v>TF88842</v>
          </cell>
          <cell r="H7029">
            <v>44908</v>
          </cell>
          <cell r="I7029" t="str">
            <v>ENTREGADO</v>
          </cell>
          <cell r="J7029">
            <v>44909</v>
          </cell>
          <cell r="K7029" t="str">
            <v>TOTALTEK S.A.</v>
          </cell>
          <cell r="L7029" t="str">
            <v>CALLE ATILIO DESCALZI MENDOZA Y AV. TEODORO WOLF</v>
          </cell>
          <cell r="M7029" t="str">
            <v>GUIDO TORRES LARA - RUC: 1791900359001</v>
          </cell>
          <cell r="N7029" t="str">
            <v>0989263578</v>
          </cell>
          <cell r="P7029" t="str">
            <v>090406</v>
          </cell>
          <cell r="Q7029" t="str">
            <v>GUAYAQUIL</v>
          </cell>
          <cell r="R7029" t="str">
            <v>GUAYAS</v>
          </cell>
          <cell r="S7029" t="str">
            <v>GUAYAQUIL</v>
          </cell>
          <cell r="T7029" t="str">
            <v>ITSACOURIER</v>
          </cell>
          <cell r="U7029" t="str">
            <v>FLEXNETUIO_GYE</v>
          </cell>
          <cell r="V7029">
            <v>9</v>
          </cell>
          <cell r="W7029">
            <v>192.99</v>
          </cell>
          <cell r="X7029" t="str">
            <v>FLEXNET GUAYAQUIL</v>
          </cell>
          <cell r="Y7029" t="str">
            <v>FERNANDO GUTIERREZ HILL KM 8 1/2 VIA DAULE COOP. JUAN MONTALVO / FRENTE A PEPSI COLA</v>
          </cell>
          <cell r="Z7029" t="str">
            <v>0901_GUAYAQUIL</v>
          </cell>
          <cell r="AA7029" t="str">
            <v/>
          </cell>
          <cell r="AB7029">
            <v>22061</v>
          </cell>
          <cell r="AC7029">
            <v>44909</v>
          </cell>
          <cell r="AD7029" t="str">
            <v>ITSACOURIER S.A.S</v>
          </cell>
          <cell r="AE7029" t="str">
            <v>PDV8667</v>
          </cell>
          <cell r="AF7029">
            <v>0</v>
          </cell>
          <cell r="AG7029" t="str">
            <v>PEDIDO_ENTREGADO</v>
          </cell>
          <cell r="AH7029">
            <v>44909</v>
          </cell>
          <cell r="AK7029">
            <v>479092</v>
          </cell>
        </row>
        <row r="7030">
          <cell r="B7030">
            <v>479076</v>
          </cell>
          <cell r="C7030" t="str">
            <v>RET22-017</v>
          </cell>
          <cell r="D7030" t="str">
            <v>MOVISTAR</v>
          </cell>
          <cell r="E7030" t="str">
            <v>RETIRO</v>
          </cell>
          <cell r="F7030" t="str">
            <v>NORMAL</v>
          </cell>
          <cell r="G7030" t="str">
            <v/>
          </cell>
          <cell r="H7030">
            <v>44908</v>
          </cell>
          <cell r="I7030" t="str">
            <v>EN_TRANSITO</v>
          </cell>
          <cell r="J7030">
            <v>44909</v>
          </cell>
          <cell r="K7030" t="str">
            <v>FLEXNET - LI</v>
          </cell>
          <cell r="L7030" t="str">
            <v>CALLE 28 DE JUNIO S/N Y GARCIA MORENO ENTRADA LLANO GRANDE</v>
          </cell>
          <cell r="M7030" t="str">
            <v/>
          </cell>
          <cell r="N7030" t="str">
            <v>958979105</v>
          </cell>
          <cell r="O7030" t="str">
            <v>958979105</v>
          </cell>
          <cell r="P7030" t="str">
            <v>QUITO</v>
          </cell>
          <cell r="Q7030" t="str">
            <v>QUITO</v>
          </cell>
          <cell r="R7030" t="str">
            <v>PICHINCHA</v>
          </cell>
          <cell r="T7030" t="str">
            <v>TRAMACO</v>
          </cell>
          <cell r="U7030" t="str">
            <v>FLEXNETUIO_PROVINCIA</v>
          </cell>
          <cell r="V7030">
            <v>0</v>
          </cell>
          <cell r="W7030">
            <v>1</v>
          </cell>
          <cell r="X7030" t="str">
            <v>JORGE ISAAC CENTENO URETA</v>
          </cell>
          <cell r="Y7030" t="str">
            <v>CALLE TENIS CLUB ENTRE AV. 5 DE JUNIO Y AV. MANABI</v>
          </cell>
          <cell r="Z7030" t="str">
            <v>1301_PORTOVIEJO</v>
          </cell>
          <cell r="AA7030" t="str">
            <v/>
          </cell>
          <cell r="AB7030">
            <v>22074</v>
          </cell>
          <cell r="AC7030">
            <v>44909</v>
          </cell>
          <cell r="AD7030" t="str">
            <v>TRAMACO EXPRESS</v>
          </cell>
          <cell r="AE7030" t="str">
            <v>GENERICO</v>
          </cell>
          <cell r="AF7030">
            <v>0</v>
          </cell>
          <cell r="AG7030" t="str">
            <v>PEDIDO_EN_TRANSITO</v>
          </cell>
          <cell r="AH7030">
            <v>44909</v>
          </cell>
          <cell r="AJ7030" t="str">
            <v/>
          </cell>
          <cell r="AK7030">
            <v>479076</v>
          </cell>
        </row>
        <row r="7031">
          <cell r="B7031">
            <v>479077</v>
          </cell>
          <cell r="C7031" t="str">
            <v>RET22-018</v>
          </cell>
          <cell r="D7031" t="str">
            <v>MOVISTAR</v>
          </cell>
          <cell r="E7031" t="str">
            <v>RETIRO</v>
          </cell>
          <cell r="F7031" t="str">
            <v>NORMAL</v>
          </cell>
          <cell r="G7031" t="str">
            <v/>
          </cell>
          <cell r="H7031">
            <v>44908</v>
          </cell>
          <cell r="I7031" t="str">
            <v>EN_TRANSITO</v>
          </cell>
          <cell r="J7031">
            <v>44909</v>
          </cell>
          <cell r="K7031" t="str">
            <v>FLEXNET - LI</v>
          </cell>
          <cell r="L7031" t="str">
            <v>CALLE 28 DE JUNIO S/N Y GARCIA MORENO ENTRADA LLANO GRANDE</v>
          </cell>
          <cell r="M7031" t="str">
            <v/>
          </cell>
          <cell r="N7031" t="str">
            <v>998027290</v>
          </cell>
          <cell r="O7031" t="str">
            <v>998027290</v>
          </cell>
          <cell r="P7031" t="str">
            <v>QUITO</v>
          </cell>
          <cell r="Q7031" t="str">
            <v>QUITO</v>
          </cell>
          <cell r="R7031" t="str">
            <v>PICHINCHA</v>
          </cell>
          <cell r="T7031" t="str">
            <v>TRAMACO</v>
          </cell>
          <cell r="U7031" t="str">
            <v>FLEXNETUIO_PROVINCIA</v>
          </cell>
          <cell r="V7031">
            <v>0</v>
          </cell>
          <cell r="W7031">
            <v>1</v>
          </cell>
          <cell r="X7031" t="str">
            <v>CARLOS JOSE CAMPOVERDE BERRU</v>
          </cell>
          <cell r="Y7031" t="str">
            <v>AV. MARIANO ACOSTA 2147 Y VICTOR GOMEZ JURADO</v>
          </cell>
          <cell r="Z7031" t="str">
            <v>1001_IBARRA</v>
          </cell>
          <cell r="AA7031" t="str">
            <v/>
          </cell>
          <cell r="AB7031">
            <v>22074</v>
          </cell>
          <cell r="AC7031">
            <v>44909</v>
          </cell>
          <cell r="AD7031" t="str">
            <v>TRAMACO EXPRESS</v>
          </cell>
          <cell r="AE7031" t="str">
            <v>GENERICO</v>
          </cell>
          <cell r="AF7031">
            <v>0</v>
          </cell>
          <cell r="AG7031" t="str">
            <v>PEDIDO_EN_TRANSITO</v>
          </cell>
          <cell r="AH7031">
            <v>44909</v>
          </cell>
          <cell r="AJ7031" t="str">
            <v/>
          </cell>
          <cell r="AK7031">
            <v>479077</v>
          </cell>
        </row>
        <row r="7032">
          <cell r="B7032">
            <v>479078</v>
          </cell>
          <cell r="C7032" t="str">
            <v>RET22-019</v>
          </cell>
          <cell r="D7032" t="str">
            <v>MOVISTAR</v>
          </cell>
          <cell r="E7032" t="str">
            <v>RETIRO</v>
          </cell>
          <cell r="F7032" t="str">
            <v>NORMAL</v>
          </cell>
          <cell r="G7032" t="str">
            <v/>
          </cell>
          <cell r="H7032">
            <v>44908</v>
          </cell>
          <cell r="I7032" t="str">
            <v>EN_TRANSITO</v>
          </cell>
          <cell r="J7032">
            <v>44909</v>
          </cell>
          <cell r="K7032" t="str">
            <v>FLEXNET - LI</v>
          </cell>
          <cell r="L7032" t="str">
            <v>CALLE 28 DE JUNIO S/N Y GARCIA MORENO ENTRADA LLANO GRANDE</v>
          </cell>
          <cell r="M7032" t="str">
            <v/>
          </cell>
          <cell r="N7032" t="str">
            <v>984246089</v>
          </cell>
          <cell r="O7032" t="str">
            <v>984246089</v>
          </cell>
          <cell r="P7032" t="str">
            <v>QUITO</v>
          </cell>
          <cell r="Q7032" t="str">
            <v>QUITO</v>
          </cell>
          <cell r="R7032" t="str">
            <v>PICHINCHA</v>
          </cell>
          <cell r="T7032" t="str">
            <v>TRAMACO</v>
          </cell>
          <cell r="U7032" t="str">
            <v>FLEXNETUIO_PROVINCIA</v>
          </cell>
          <cell r="V7032">
            <v>0</v>
          </cell>
          <cell r="W7032">
            <v>1</v>
          </cell>
          <cell r="X7032" t="str">
            <v xml:space="preserve">LOURDES BRAVO </v>
          </cell>
          <cell r="Y7032" t="str">
            <v>Av. Mariano Acosta 2147 y Victor Gomez Jurado, la Plaza Shopping Center</v>
          </cell>
          <cell r="Z7032" t="str">
            <v>1001_IBARRA</v>
          </cell>
          <cell r="AA7032" t="str">
            <v/>
          </cell>
          <cell r="AB7032">
            <v>22074</v>
          </cell>
          <cell r="AC7032">
            <v>44909</v>
          </cell>
          <cell r="AD7032" t="str">
            <v>TRAMACO EXPRESS</v>
          </cell>
          <cell r="AE7032" t="str">
            <v>GENERICO</v>
          </cell>
          <cell r="AF7032">
            <v>0</v>
          </cell>
          <cell r="AG7032" t="str">
            <v>PEDIDO_EN_TRANSITO</v>
          </cell>
          <cell r="AH7032">
            <v>44909</v>
          </cell>
          <cell r="AJ7032" t="str">
            <v/>
          </cell>
          <cell r="AK7032">
            <v>479078</v>
          </cell>
        </row>
        <row r="7033">
          <cell r="B7033">
            <v>479079</v>
          </cell>
          <cell r="C7033" t="str">
            <v>RET22-020</v>
          </cell>
          <cell r="D7033" t="str">
            <v>MOVISTAR</v>
          </cell>
          <cell r="E7033" t="str">
            <v>RETIRO</v>
          </cell>
          <cell r="F7033" t="str">
            <v>NORMAL</v>
          </cell>
          <cell r="G7033" t="str">
            <v>FT75367</v>
          </cell>
          <cell r="H7033">
            <v>44908</v>
          </cell>
          <cell r="I7033" t="str">
            <v>ENTREGADO</v>
          </cell>
          <cell r="J7033">
            <v>44911</v>
          </cell>
          <cell r="K7033" t="str">
            <v>FLEXNET - LI</v>
          </cell>
          <cell r="L7033" t="str">
            <v>CALLE 28 DE JUNIO S/N Y GARCIA MORENO ENTRADA LLANO GRANDE</v>
          </cell>
          <cell r="M7033" t="str">
            <v/>
          </cell>
          <cell r="N7033" t="str">
            <v>983337206</v>
          </cell>
          <cell r="O7033" t="str">
            <v>983337206</v>
          </cell>
          <cell r="P7033" t="str">
            <v>QUITO</v>
          </cell>
          <cell r="Q7033" t="str">
            <v>QUITO</v>
          </cell>
          <cell r="R7033" t="str">
            <v>PICHINCHA</v>
          </cell>
          <cell r="T7033" t="str">
            <v>FLEXTRANS UIO</v>
          </cell>
          <cell r="U7033" t="str">
            <v>FLEXNETUIO_LOCAL</v>
          </cell>
          <cell r="V7033">
            <v>0</v>
          </cell>
          <cell r="W7033">
            <v>1</v>
          </cell>
          <cell r="X7033" t="str">
            <v>Paola Moran</v>
          </cell>
          <cell r="Y7033" t="str">
            <v>Republica del Salvador y Naciones Unidas SUYANA Torre Corporativa Piso 12</v>
          </cell>
          <cell r="Z7033" t="str">
            <v>1701_QUITO</v>
          </cell>
          <cell r="AA7033" t="str">
            <v/>
          </cell>
          <cell r="AB7033">
            <v>22135</v>
          </cell>
          <cell r="AC7033">
            <v>44911</v>
          </cell>
          <cell r="AD7033" t="str">
            <v>FLEXTRANS</v>
          </cell>
          <cell r="AE7033" t="str">
            <v>PAB5141</v>
          </cell>
          <cell r="AF7033">
            <v>2</v>
          </cell>
          <cell r="AG7033" t="str">
            <v>PEDIDO_ENTREGADO</v>
          </cell>
          <cell r="AH7033">
            <v>44911</v>
          </cell>
          <cell r="AK7033">
            <v>479079</v>
          </cell>
        </row>
        <row r="7034">
          <cell r="B7034">
            <v>479080</v>
          </cell>
          <cell r="C7034" t="str">
            <v>RET22-021</v>
          </cell>
          <cell r="D7034" t="str">
            <v>MOVISTAR</v>
          </cell>
          <cell r="E7034" t="str">
            <v>RETIRO</v>
          </cell>
          <cell r="F7034" t="str">
            <v>NORMAL</v>
          </cell>
          <cell r="G7034" t="str">
            <v>TF89969</v>
          </cell>
          <cell r="H7034">
            <v>44908</v>
          </cell>
          <cell r="I7034" t="str">
            <v>HABILITADO_RUTEO</v>
          </cell>
          <cell r="J7034">
            <v>44916</v>
          </cell>
          <cell r="K7034" t="str">
            <v>FLEXNET - LI</v>
          </cell>
          <cell r="L7034" t="str">
            <v>CALLE 28 DE JUNIO S/N Y GARCIA MORENO ENTRADA LLANO GRANDE</v>
          </cell>
          <cell r="N7034" t="str">
            <v>984312183</v>
          </cell>
          <cell r="O7034" t="str">
            <v>984312183</v>
          </cell>
          <cell r="P7034" t="str">
            <v>QUITO</v>
          </cell>
          <cell r="Q7034" t="str">
            <v>QUITO</v>
          </cell>
          <cell r="R7034" t="str">
            <v>PICHINCHA</v>
          </cell>
          <cell r="T7034" t="str">
            <v>CARGO UNION</v>
          </cell>
          <cell r="U7034" t="str">
            <v>FLEXNETUIO_PROVINCIA</v>
          </cell>
          <cell r="V7034">
            <v>0</v>
          </cell>
          <cell r="W7034">
            <v>1</v>
          </cell>
          <cell r="X7034" t="str">
            <v>VERONICA CHIRAN</v>
          </cell>
          <cell r="Y7034" t="str">
            <v>JOSE MASCOTE 907 ENTRE HURTADO Y  9 DE OCTUBRE, ZONIFICACION TUENTI</v>
          </cell>
          <cell r="Z7034" t="str">
            <v>0901_GUAYAQUIL</v>
          </cell>
          <cell r="AA7034" t="str">
            <v/>
          </cell>
          <cell r="AB7034">
            <v>22258</v>
          </cell>
          <cell r="AC7034">
            <v>44915</v>
          </cell>
          <cell r="AD7034" t="str">
            <v>CARGO UNION</v>
          </cell>
          <cell r="AE7034" t="str">
            <v>PBQ5405</v>
          </cell>
          <cell r="AF7034">
            <v>0</v>
          </cell>
          <cell r="AG7034" t="str">
            <v>HABILITADO_RUTEO</v>
          </cell>
          <cell r="AH7034">
            <v>44916</v>
          </cell>
          <cell r="AJ7034" t="str">
            <v/>
          </cell>
          <cell r="AK7034">
            <v>479080</v>
          </cell>
        </row>
        <row r="7035">
          <cell r="B7035">
            <v>479081</v>
          </cell>
          <cell r="C7035" t="str">
            <v>RET22-022</v>
          </cell>
          <cell r="D7035" t="str">
            <v>MOVISTAR</v>
          </cell>
          <cell r="E7035" t="str">
            <v>RETIRO</v>
          </cell>
          <cell r="F7035" t="str">
            <v>NORMAL</v>
          </cell>
          <cell r="G7035" t="str">
            <v/>
          </cell>
          <cell r="H7035">
            <v>44908</v>
          </cell>
          <cell r="I7035" t="str">
            <v>EN_TRANSITO</v>
          </cell>
          <cell r="J7035">
            <v>44909</v>
          </cell>
          <cell r="K7035" t="str">
            <v>FLEXNET - LI</v>
          </cell>
          <cell r="L7035" t="str">
            <v>CALLE 28 DE JUNIO S/N Y GARCIA MORENO ENTRADA LLANO GRANDE</v>
          </cell>
          <cell r="M7035" t="str">
            <v/>
          </cell>
          <cell r="N7035" t="str">
            <v>0958979105</v>
          </cell>
          <cell r="O7035" t="str">
            <v>0958979105</v>
          </cell>
          <cell r="P7035" t="str">
            <v>QUITO</v>
          </cell>
          <cell r="Q7035" t="str">
            <v>QUITO</v>
          </cell>
          <cell r="R7035" t="str">
            <v>PICHINCHA</v>
          </cell>
          <cell r="T7035" t="str">
            <v>TRAMACO</v>
          </cell>
          <cell r="U7035" t="str">
            <v>FLEXNETUIO_PROVINCIA</v>
          </cell>
          <cell r="V7035">
            <v>0</v>
          </cell>
          <cell r="W7035">
            <v>1</v>
          </cell>
          <cell r="X7035" t="str">
            <v>JORGE ISAAC CENTENO URETA</v>
          </cell>
          <cell r="Y7035" t="str">
            <v>CALLE OLMEDO ENTRE 9 DE OCTUBRE Y PEDRO GUAL A LADO DE LA CEVICHERIA PP2</v>
          </cell>
          <cell r="Z7035" t="str">
            <v>1301_PORTOVIEJO</v>
          </cell>
          <cell r="AA7035" t="str">
            <v/>
          </cell>
          <cell r="AB7035">
            <v>22074</v>
          </cell>
          <cell r="AC7035">
            <v>44909</v>
          </cell>
          <cell r="AD7035" t="str">
            <v>TRAMACO EXPRESS</v>
          </cell>
          <cell r="AE7035" t="str">
            <v>GENERICO</v>
          </cell>
          <cell r="AF7035">
            <v>0</v>
          </cell>
          <cell r="AG7035" t="str">
            <v>PEDIDO_EN_TRANSITO</v>
          </cell>
          <cell r="AH7035">
            <v>44909</v>
          </cell>
          <cell r="AJ7035" t="str">
            <v/>
          </cell>
          <cell r="AK7035">
            <v>479081</v>
          </cell>
        </row>
        <row r="7036">
          <cell r="B7036">
            <v>479082</v>
          </cell>
          <cell r="C7036" t="str">
            <v>RET22-023</v>
          </cell>
          <cell r="D7036" t="str">
            <v>MOVISTAR</v>
          </cell>
          <cell r="E7036" t="str">
            <v>RETIRO</v>
          </cell>
          <cell r="F7036" t="str">
            <v>NORMAL</v>
          </cell>
          <cell r="G7036" t="str">
            <v>TF89970</v>
          </cell>
          <cell r="H7036">
            <v>44908</v>
          </cell>
          <cell r="I7036" t="str">
            <v>HABILITADO_RUTEO</v>
          </cell>
          <cell r="J7036">
            <v>44916</v>
          </cell>
          <cell r="K7036" t="str">
            <v>FLEXNET - LI</v>
          </cell>
          <cell r="L7036" t="str">
            <v>CALLE 28 DE JUNIO S/N Y GARCIA MORENO ENTRADA LLANO GRANDE</v>
          </cell>
          <cell r="N7036" t="str">
            <v>0998488969</v>
          </cell>
          <cell r="O7036" t="str">
            <v>0998488969</v>
          </cell>
          <cell r="P7036" t="str">
            <v>QUITO</v>
          </cell>
          <cell r="Q7036" t="str">
            <v>QUITO</v>
          </cell>
          <cell r="R7036" t="str">
            <v>PICHINCHA</v>
          </cell>
          <cell r="T7036" t="str">
            <v>CARGO UNION</v>
          </cell>
          <cell r="U7036" t="str">
            <v>FLEXNETUIO_PROVINCIA</v>
          </cell>
          <cell r="V7036">
            <v>0</v>
          </cell>
          <cell r="W7036">
            <v>1</v>
          </cell>
          <cell r="X7036" t="str">
            <v>MARCO VINICIO BASTIDAS TOALA</v>
          </cell>
          <cell r="Y7036" t="str">
            <v>AV. 12 Y CALLE 27</v>
          </cell>
          <cell r="Z7036" t="str">
            <v>2402_LA LIBERTAD</v>
          </cell>
          <cell r="AA7036" t="str">
            <v/>
          </cell>
          <cell r="AB7036">
            <v>22258</v>
          </cell>
          <cell r="AC7036">
            <v>44915</v>
          </cell>
          <cell r="AD7036" t="str">
            <v>CARGO UNION</v>
          </cell>
          <cell r="AE7036" t="str">
            <v>PBQ5405</v>
          </cell>
          <cell r="AF7036">
            <v>0</v>
          </cell>
          <cell r="AG7036" t="str">
            <v>HABILITADO_RUTEO</v>
          </cell>
          <cell r="AH7036">
            <v>44916</v>
          </cell>
          <cell r="AJ7036" t="str">
            <v/>
          </cell>
          <cell r="AK7036">
            <v>479082</v>
          </cell>
        </row>
        <row r="7037">
          <cell r="B7037">
            <v>479083</v>
          </cell>
          <cell r="C7037" t="str">
            <v>RET22-024</v>
          </cell>
          <cell r="D7037" t="str">
            <v>MOVISTAR</v>
          </cell>
          <cell r="E7037" t="str">
            <v>RETIRO</v>
          </cell>
          <cell r="F7037" t="str">
            <v>NORMAL</v>
          </cell>
          <cell r="H7037">
            <v>44908</v>
          </cell>
          <cell r="I7037" t="str">
            <v>EN_TRANSITO</v>
          </cell>
          <cell r="J7037">
            <v>44909</v>
          </cell>
          <cell r="K7037" t="str">
            <v>FLEXNET - LI</v>
          </cell>
          <cell r="L7037" t="str">
            <v>CALLE 28 DE JUNIO S/N Y GARCIA MORENO ENTRADA LLANO GRANDE</v>
          </cell>
          <cell r="N7037" t="str">
            <v>0998999242</v>
          </cell>
          <cell r="O7037" t="str">
            <v>0998999242</v>
          </cell>
          <cell r="P7037" t="str">
            <v>QUITO</v>
          </cell>
          <cell r="Q7037" t="str">
            <v>QUITO</v>
          </cell>
          <cell r="R7037" t="str">
            <v>PICHINCHA</v>
          </cell>
          <cell r="T7037" t="str">
            <v>TRAMACO</v>
          </cell>
          <cell r="U7037" t="str">
            <v>FLEXNETUIO_PROVINCIA</v>
          </cell>
          <cell r="V7037">
            <v>0</v>
          </cell>
          <cell r="W7037">
            <v>1</v>
          </cell>
          <cell r="X7037" t="str">
            <v>EDUARDO LUIS SILVA IVARRA</v>
          </cell>
          <cell r="Y7037" t="str">
            <v>CALLE GUAYAQUIL, ENTRE RIO SOLAYA Y CUICOCHA</v>
          </cell>
          <cell r="Z7037" t="str">
            <v>2301_SANTO DOMINGO</v>
          </cell>
          <cell r="AA7037" t="str">
            <v/>
          </cell>
          <cell r="AB7037">
            <v>22074</v>
          </cell>
          <cell r="AC7037">
            <v>44909</v>
          </cell>
          <cell r="AD7037" t="str">
            <v>TRAMACO EXPRESS</v>
          </cell>
          <cell r="AE7037" t="str">
            <v>GENERICO</v>
          </cell>
          <cell r="AF7037">
            <v>0</v>
          </cell>
          <cell r="AG7037" t="str">
            <v>PEDIDO_EN_TRANSITO</v>
          </cell>
          <cell r="AH7037">
            <v>44909</v>
          </cell>
          <cell r="AJ7037" t="str">
            <v/>
          </cell>
          <cell r="AK7037">
            <v>479083</v>
          </cell>
        </row>
        <row r="7038">
          <cell r="B7038">
            <v>479084</v>
          </cell>
          <cell r="C7038" t="str">
            <v>RET22-025</v>
          </cell>
          <cell r="D7038" t="str">
            <v>MOVISTAR</v>
          </cell>
          <cell r="E7038" t="str">
            <v>RETIRO</v>
          </cell>
          <cell r="F7038" t="str">
            <v>NORMAL</v>
          </cell>
          <cell r="G7038" t="str">
            <v/>
          </cell>
          <cell r="H7038">
            <v>44908</v>
          </cell>
          <cell r="I7038" t="str">
            <v>EN_TRANSITO</v>
          </cell>
          <cell r="J7038">
            <v>44909</v>
          </cell>
          <cell r="K7038" t="str">
            <v>FLEXNET - LI</v>
          </cell>
          <cell r="L7038" t="str">
            <v>CALLE 28 DE JUNIO S/N Y GARCIA MORENO ENTRADA LLANO GRANDE</v>
          </cell>
          <cell r="M7038" t="str">
            <v/>
          </cell>
          <cell r="N7038" t="str">
            <v>983172903</v>
          </cell>
          <cell r="O7038" t="str">
            <v>983172903</v>
          </cell>
          <cell r="P7038" t="str">
            <v>QUITO</v>
          </cell>
          <cell r="Q7038" t="str">
            <v>QUITO</v>
          </cell>
          <cell r="R7038" t="str">
            <v>PICHINCHA</v>
          </cell>
          <cell r="T7038" t="str">
            <v>TRAMACO</v>
          </cell>
          <cell r="U7038" t="str">
            <v>FLEXNETUIO_PROVINCIA</v>
          </cell>
          <cell r="V7038">
            <v>0</v>
          </cell>
          <cell r="W7038">
            <v>1</v>
          </cell>
          <cell r="X7038" t="str">
            <v>ALISON MISHELLE MORENO GOMEZ</v>
          </cell>
          <cell r="Y7038" t="str">
            <v>Av. Ceslao Marin y 27 de febrero diagonal la gran Hotel Cofanes local atras de Movistar.</v>
          </cell>
          <cell r="Z7038" t="str">
            <v>1601_PASTAZA</v>
          </cell>
          <cell r="AA7038" t="str">
            <v/>
          </cell>
          <cell r="AB7038">
            <v>22074</v>
          </cell>
          <cell r="AC7038">
            <v>44909</v>
          </cell>
          <cell r="AD7038" t="str">
            <v>TRAMACO EXPRESS</v>
          </cell>
          <cell r="AE7038" t="str">
            <v>GENERICO</v>
          </cell>
          <cell r="AF7038">
            <v>0</v>
          </cell>
          <cell r="AG7038" t="str">
            <v>PEDIDO_EN_TRANSITO</v>
          </cell>
          <cell r="AH7038">
            <v>44909</v>
          </cell>
          <cell r="AJ7038" t="str">
            <v/>
          </cell>
          <cell r="AK7038">
            <v>479084</v>
          </cell>
        </row>
        <row r="7039">
          <cell r="B7039">
            <v>479085</v>
          </cell>
          <cell r="C7039" t="str">
            <v>RET22-026</v>
          </cell>
          <cell r="D7039" t="str">
            <v>MOVISTAR</v>
          </cell>
          <cell r="E7039" t="str">
            <v>RETIRO</v>
          </cell>
          <cell r="F7039" t="str">
            <v>NORMAL</v>
          </cell>
          <cell r="G7039" t="str">
            <v>TF89956</v>
          </cell>
          <cell r="H7039">
            <v>44908</v>
          </cell>
          <cell r="I7039" t="str">
            <v>ENTREGADO</v>
          </cell>
          <cell r="J7039">
            <v>44916</v>
          </cell>
          <cell r="K7039" t="str">
            <v>FLEXNET - LI</v>
          </cell>
          <cell r="L7039" t="str">
            <v>CALLE 28 DE JUNIO S/N Y GARCIA MORENO ENTRADA LLANO GRANDE</v>
          </cell>
          <cell r="N7039" t="str">
            <v>999743573</v>
          </cell>
          <cell r="O7039" t="str">
            <v>999743573</v>
          </cell>
          <cell r="P7039" t="str">
            <v>QUITO</v>
          </cell>
          <cell r="Q7039" t="str">
            <v>QUITO</v>
          </cell>
          <cell r="R7039" t="str">
            <v>PICHINCHA</v>
          </cell>
          <cell r="T7039" t="str">
            <v>ITSACOURIER</v>
          </cell>
          <cell r="U7039" t="str">
            <v>FLEXNETUIO_PROVINCIA</v>
          </cell>
          <cell r="V7039">
            <v>0</v>
          </cell>
          <cell r="W7039">
            <v>1</v>
          </cell>
          <cell r="X7039" t="str">
            <v>RONALD SANCHEZ</v>
          </cell>
          <cell r="Y7039" t="str">
            <v xml:space="preserve"> KM. 19.5 VIA A DAULE FRENTE A LA URB CIUDAD SANTIAGO.</v>
          </cell>
          <cell r="Z7039" t="str">
            <v>0901_GUAYAQUIL</v>
          </cell>
          <cell r="AA7039" t="str">
            <v/>
          </cell>
          <cell r="AB7039">
            <v>22286</v>
          </cell>
          <cell r="AC7039">
            <v>44916</v>
          </cell>
          <cell r="AD7039" t="str">
            <v>ITSACOURIER S.A.S</v>
          </cell>
          <cell r="AE7039" t="str">
            <v>PCO5040</v>
          </cell>
          <cell r="AF7039">
            <v>0</v>
          </cell>
          <cell r="AG7039" t="str">
            <v>PEDIDO_ENTREGADO</v>
          </cell>
          <cell r="AH7039">
            <v>44916</v>
          </cell>
          <cell r="AK7039">
            <v>479085</v>
          </cell>
        </row>
        <row r="7040">
          <cell r="B7040">
            <v>479086</v>
          </cell>
          <cell r="C7040" t="str">
            <v>RET22-027</v>
          </cell>
          <cell r="D7040" t="str">
            <v>MOVISTAR</v>
          </cell>
          <cell r="E7040" t="str">
            <v>RETIRO</v>
          </cell>
          <cell r="F7040" t="str">
            <v>NORMAL</v>
          </cell>
          <cell r="G7040" t="str">
            <v/>
          </cell>
          <cell r="H7040">
            <v>44908</v>
          </cell>
          <cell r="I7040" t="str">
            <v>EN_TRANSITO</v>
          </cell>
          <cell r="J7040">
            <v>44909</v>
          </cell>
          <cell r="K7040" t="str">
            <v>FLEXNET - LI</v>
          </cell>
          <cell r="L7040" t="str">
            <v>CALLE 28 DE JUNIO S/N Y GARCIA MORENO ENTRADA LLANO GRANDE</v>
          </cell>
          <cell r="M7040" t="str">
            <v/>
          </cell>
          <cell r="N7040" t="str">
            <v>983929586</v>
          </cell>
          <cell r="O7040" t="str">
            <v>983929586</v>
          </cell>
          <cell r="P7040" t="str">
            <v>QUITO</v>
          </cell>
          <cell r="Q7040" t="str">
            <v>QUITO</v>
          </cell>
          <cell r="R7040" t="str">
            <v>PICHINCHA</v>
          </cell>
          <cell r="T7040" t="str">
            <v>TRAMACO</v>
          </cell>
          <cell r="U7040" t="str">
            <v>FLEXNETUIO_PROVINCIA</v>
          </cell>
          <cell r="V7040">
            <v>0</v>
          </cell>
          <cell r="W7040">
            <v>1</v>
          </cell>
          <cell r="X7040" t="str">
            <v>VERONICA CHIRAN</v>
          </cell>
          <cell r="Y7040" t="str">
            <v>TulcAn y Babahoyo. Diagonal al restaurante La Vina. Al final de la cuchara. Casa amarilla</v>
          </cell>
          <cell r="Z7040" t="str">
            <v>2301_SANTO DOMINGO</v>
          </cell>
          <cell r="AA7040" t="str">
            <v/>
          </cell>
          <cell r="AB7040">
            <v>22074</v>
          </cell>
          <cell r="AC7040">
            <v>44909</v>
          </cell>
          <cell r="AD7040" t="str">
            <v>TRAMACO EXPRESS</v>
          </cell>
          <cell r="AE7040" t="str">
            <v>GENERICO</v>
          </cell>
          <cell r="AF7040">
            <v>0</v>
          </cell>
          <cell r="AG7040" t="str">
            <v>PEDIDO_EN_TRANSITO</v>
          </cell>
          <cell r="AH7040">
            <v>44909</v>
          </cell>
          <cell r="AJ7040" t="str">
            <v/>
          </cell>
          <cell r="AK7040">
            <v>479086</v>
          </cell>
        </row>
        <row r="7041">
          <cell r="B7041">
            <v>479087</v>
          </cell>
          <cell r="C7041" t="str">
            <v>RET22-028</v>
          </cell>
          <cell r="D7041" t="str">
            <v>MOVISTAR</v>
          </cell>
          <cell r="E7041" t="str">
            <v>RETIRO</v>
          </cell>
          <cell r="F7041" t="str">
            <v>NORMAL</v>
          </cell>
          <cell r="G7041" t="str">
            <v>FT75368</v>
          </cell>
          <cell r="H7041">
            <v>44908</v>
          </cell>
          <cell r="I7041" t="str">
            <v>ENTREGADO</v>
          </cell>
          <cell r="J7041">
            <v>44910</v>
          </cell>
          <cell r="K7041" t="str">
            <v>FLEXNET - LI</v>
          </cell>
          <cell r="L7041" t="str">
            <v>CALLE 28 DE JUNIO S/N Y GARCIA MORENO ENTRADA LLANO GRANDE</v>
          </cell>
          <cell r="M7041" t="str">
            <v/>
          </cell>
          <cell r="N7041" t="str">
            <v>0</v>
          </cell>
          <cell r="O7041" t="str">
            <v>0</v>
          </cell>
          <cell r="P7041" t="str">
            <v>QUITO</v>
          </cell>
          <cell r="Q7041" t="str">
            <v>QUITO</v>
          </cell>
          <cell r="R7041" t="str">
            <v>PICHINCHA</v>
          </cell>
          <cell r="T7041" t="str">
            <v>FLEXTRANS UIO</v>
          </cell>
          <cell r="U7041" t="str">
            <v>FLEXNETUIO_LOCAL</v>
          </cell>
          <cell r="V7041">
            <v>0</v>
          </cell>
          <cell r="W7041">
            <v>1</v>
          </cell>
          <cell r="X7041" t="str">
            <v>CONSUELO JASMINE VALENCIA VASCONEZ</v>
          </cell>
          <cell r="Y7041" t="str">
            <v xml:space="preserve">CAPITAN RAFAEL RAMOS E2-210 Y CASTELLI. </v>
          </cell>
          <cell r="Z7041" t="str">
            <v>1701_QUITO</v>
          </cell>
          <cell r="AA7041" t="str">
            <v/>
          </cell>
          <cell r="AB7041">
            <v>22091</v>
          </cell>
          <cell r="AC7041">
            <v>44910</v>
          </cell>
          <cell r="AD7041" t="str">
            <v>FLEXTRANS</v>
          </cell>
          <cell r="AE7041" t="str">
            <v>PAB5141</v>
          </cell>
          <cell r="AF7041">
            <v>1</v>
          </cell>
          <cell r="AG7041" t="str">
            <v>PEDIDO_ENTREGADO</v>
          </cell>
          <cell r="AH7041">
            <v>44910</v>
          </cell>
          <cell r="AK7041">
            <v>479087</v>
          </cell>
        </row>
        <row r="7042">
          <cell r="B7042">
            <v>479088</v>
          </cell>
          <cell r="C7042" t="str">
            <v>RET22-029</v>
          </cell>
          <cell r="D7042" t="str">
            <v>MOVISTAR</v>
          </cell>
          <cell r="E7042" t="str">
            <v>RETIRO</v>
          </cell>
          <cell r="F7042" t="str">
            <v>NORMAL</v>
          </cell>
          <cell r="G7042" t="str">
            <v/>
          </cell>
          <cell r="H7042">
            <v>44908</v>
          </cell>
          <cell r="I7042" t="str">
            <v>EN_TRANSITO</v>
          </cell>
          <cell r="J7042">
            <v>44909</v>
          </cell>
          <cell r="K7042" t="str">
            <v>FLEXNET - LI</v>
          </cell>
          <cell r="L7042" t="str">
            <v>CALLE 28 DE JUNIO S/N Y GARCIA MORENO ENTRADA LLANO GRANDE</v>
          </cell>
          <cell r="M7042" t="str">
            <v/>
          </cell>
          <cell r="N7042" t="str">
            <v>0997519808 - 0978838860</v>
          </cell>
          <cell r="O7042" t="str">
            <v>0997519808 - 0978838860</v>
          </cell>
          <cell r="P7042" t="str">
            <v>QUITO</v>
          </cell>
          <cell r="Q7042" t="str">
            <v>QUITO</v>
          </cell>
          <cell r="R7042" t="str">
            <v>PICHINCHA</v>
          </cell>
          <cell r="T7042" t="str">
            <v>TRAMACO</v>
          </cell>
          <cell r="U7042" t="str">
            <v>FLEXNETUIO_PROVINCIA</v>
          </cell>
          <cell r="V7042">
            <v>0</v>
          </cell>
          <cell r="W7042">
            <v>1</v>
          </cell>
          <cell r="X7042" t="str">
            <v>YENNY ENA SALTOS REYES</v>
          </cell>
          <cell r="Y7042" t="str">
            <v>Calle 13 Av. 13 diagonal a Oro Fino</v>
          </cell>
          <cell r="Z7042" t="str">
            <v>1308_MANTA</v>
          </cell>
          <cell r="AA7042" t="str">
            <v/>
          </cell>
          <cell r="AB7042">
            <v>22074</v>
          </cell>
          <cell r="AC7042">
            <v>44909</v>
          </cell>
          <cell r="AD7042" t="str">
            <v>TRAMACO EXPRESS</v>
          </cell>
          <cell r="AE7042" t="str">
            <v>GENERICO</v>
          </cell>
          <cell r="AF7042">
            <v>0</v>
          </cell>
          <cell r="AG7042" t="str">
            <v>PEDIDO_EN_TRANSITO</v>
          </cell>
          <cell r="AH7042">
            <v>44909</v>
          </cell>
          <cell r="AJ7042" t="str">
            <v/>
          </cell>
          <cell r="AK7042">
            <v>479088</v>
          </cell>
        </row>
        <row r="7043">
          <cell r="B7043">
            <v>479089</v>
          </cell>
          <cell r="C7043" t="str">
            <v>RET22-030</v>
          </cell>
          <cell r="D7043" t="str">
            <v>MOVISTAR</v>
          </cell>
          <cell r="E7043" t="str">
            <v>RETIRO</v>
          </cell>
          <cell r="F7043" t="str">
            <v>NORMAL</v>
          </cell>
          <cell r="G7043" t="str">
            <v>IC3924</v>
          </cell>
          <cell r="H7043">
            <v>44908</v>
          </cell>
          <cell r="I7043" t="str">
            <v>INCIDENCIA</v>
          </cell>
          <cell r="J7043">
            <v>44917</v>
          </cell>
          <cell r="K7043" t="str">
            <v>FLEXNET - LI</v>
          </cell>
          <cell r="L7043" t="str">
            <v>CALLE 28 DE JUNIO S/N Y GARCIA MORENO ENTRADA LLANO GRANDE</v>
          </cell>
          <cell r="M7043" t="str">
            <v/>
          </cell>
          <cell r="N7043" t="str">
            <v>0999805380</v>
          </cell>
          <cell r="O7043" t="str">
            <v>0999805380</v>
          </cell>
          <cell r="P7043" t="str">
            <v>QUITO</v>
          </cell>
          <cell r="Q7043" t="str">
            <v>QUITO</v>
          </cell>
          <cell r="R7043" t="str">
            <v>PICHINCHA</v>
          </cell>
          <cell r="T7043" t="str">
            <v>ITSACOURIER</v>
          </cell>
          <cell r="U7043" t="str">
            <v>FLEXNETUIO_PROVINCIA</v>
          </cell>
          <cell r="V7043">
            <v>0</v>
          </cell>
          <cell r="W7043">
            <v>1</v>
          </cell>
          <cell r="X7043" t="str">
            <v>Diego Fernando Mena Villalba</v>
          </cell>
          <cell r="Y7043" t="str">
            <v>Calle San Blas 2.25  e/ Tomas Ordonez y Manuel Vega</v>
          </cell>
          <cell r="Z7043" t="str">
            <v>0101_CUENCA</v>
          </cell>
          <cell r="AA7043" t="str">
            <v/>
          </cell>
          <cell r="AB7043">
            <v>22312</v>
          </cell>
          <cell r="AC7043">
            <v>44917</v>
          </cell>
          <cell r="AD7043" t="str">
            <v>ITSACOURIER S.A.S</v>
          </cell>
          <cell r="AE7043" t="str">
            <v>PDD1729</v>
          </cell>
          <cell r="AF7043">
            <v>3</v>
          </cell>
          <cell r="AG7043" t="str">
            <v>PEDIDO_CON_INCIDENCIA</v>
          </cell>
          <cell r="AH7043">
            <v>44917</v>
          </cell>
          <cell r="AI7043" t="str">
            <v>LOCAL CERRADO - CLIENTE</v>
          </cell>
          <cell r="AJ7043" t="str">
            <v/>
          </cell>
          <cell r="AK7043">
            <v>479089</v>
          </cell>
        </row>
        <row r="7044">
          <cell r="B7044">
            <v>479090</v>
          </cell>
          <cell r="C7044" t="str">
            <v>RET22-031</v>
          </cell>
          <cell r="D7044" t="str">
            <v>MOVISTAR</v>
          </cell>
          <cell r="E7044" t="str">
            <v>RETIRO</v>
          </cell>
          <cell r="F7044" t="str">
            <v>NORMAL</v>
          </cell>
          <cell r="G7044" t="str">
            <v/>
          </cell>
          <cell r="H7044">
            <v>44908</v>
          </cell>
          <cell r="I7044" t="str">
            <v>EN_TRANSITO</v>
          </cell>
          <cell r="J7044">
            <v>44909</v>
          </cell>
          <cell r="K7044" t="str">
            <v>FLEXNET - LI</v>
          </cell>
          <cell r="L7044" t="str">
            <v>CALLE 28 DE JUNIO S/N Y GARCIA MORENO ENTRADA LLANO GRANDE</v>
          </cell>
          <cell r="M7044" t="str">
            <v/>
          </cell>
          <cell r="N7044" t="str">
            <v>998277655</v>
          </cell>
          <cell r="O7044" t="str">
            <v>998277655</v>
          </cell>
          <cell r="P7044" t="str">
            <v>QUITO</v>
          </cell>
          <cell r="Q7044" t="str">
            <v>QUITO</v>
          </cell>
          <cell r="R7044" t="str">
            <v>PICHINCHA</v>
          </cell>
          <cell r="T7044" t="str">
            <v>TRAMACO</v>
          </cell>
          <cell r="U7044" t="str">
            <v>FLEXNETUIO_PROVINCIA</v>
          </cell>
          <cell r="V7044">
            <v>0</v>
          </cell>
          <cell r="W7044">
            <v>1</v>
          </cell>
          <cell r="X7044" t="str">
            <v>PAOLA MORETA</v>
          </cell>
          <cell r="Y7044" t="str">
            <v>Manta Business Center Torre B piso 4 Of 404 Av 24 y Calle M3, Barrio el Murcielago</v>
          </cell>
          <cell r="Z7044" t="str">
            <v>1308_MANTA</v>
          </cell>
          <cell r="AA7044" t="str">
            <v/>
          </cell>
          <cell r="AB7044">
            <v>22074</v>
          </cell>
          <cell r="AC7044">
            <v>44909</v>
          </cell>
          <cell r="AD7044" t="str">
            <v>TRAMACO EXPRESS</v>
          </cell>
          <cell r="AE7044" t="str">
            <v>GENERICO</v>
          </cell>
          <cell r="AF7044">
            <v>0</v>
          </cell>
          <cell r="AG7044" t="str">
            <v>PEDIDO_EN_TRANSITO</v>
          </cell>
          <cell r="AH7044">
            <v>44909</v>
          </cell>
          <cell r="AJ7044" t="str">
            <v/>
          </cell>
          <cell r="AK7044">
            <v>479090</v>
          </cell>
        </row>
        <row r="7045">
          <cell r="B7045">
            <v>479091</v>
          </cell>
          <cell r="C7045" t="str">
            <v>RET22-032</v>
          </cell>
          <cell r="D7045" t="str">
            <v>MOVISTAR</v>
          </cell>
          <cell r="E7045" t="str">
            <v>RETIRO</v>
          </cell>
          <cell r="F7045" t="str">
            <v>NORMAL</v>
          </cell>
          <cell r="G7045" t="str">
            <v>TF89971</v>
          </cell>
          <cell r="H7045">
            <v>44908</v>
          </cell>
          <cell r="I7045" t="str">
            <v>HABILITADO_RUTEO</v>
          </cell>
          <cell r="J7045">
            <v>44916</v>
          </cell>
          <cell r="K7045" t="str">
            <v>FLEXNET - LI</v>
          </cell>
          <cell r="L7045" t="str">
            <v>CALLE 28 DE JUNIO S/N Y GARCIA MORENO ENTRADA LLANO GRANDE</v>
          </cell>
          <cell r="N7045" t="str">
            <v>0900706888</v>
          </cell>
          <cell r="O7045" t="str">
            <v>0900706888</v>
          </cell>
          <cell r="P7045" t="str">
            <v>QUITO</v>
          </cell>
          <cell r="Q7045" t="str">
            <v>QUITO</v>
          </cell>
          <cell r="R7045" t="str">
            <v>PICHINCHA</v>
          </cell>
          <cell r="T7045" t="str">
            <v>CARGO UNION</v>
          </cell>
          <cell r="U7045" t="str">
            <v>FLEXNETUIO_PROVINCIA</v>
          </cell>
          <cell r="V7045">
            <v>0</v>
          </cell>
          <cell r="W7045">
            <v>1</v>
          </cell>
          <cell r="X7045" t="str">
            <v>LUZMILA ENRIQUETA CABRERA PALACIO</v>
          </cell>
          <cell r="Y7045" t="str">
            <v>URDESA NORTE CALLE BALSAMOS NORTE 513 Y LA SEXTA</v>
          </cell>
          <cell r="Z7045" t="str">
            <v>0901_GUAYAQUIL</v>
          </cell>
          <cell r="AA7045" t="str">
            <v/>
          </cell>
          <cell r="AB7045">
            <v>22258</v>
          </cell>
          <cell r="AC7045">
            <v>44915</v>
          </cell>
          <cell r="AD7045" t="str">
            <v>CARGO UNION</v>
          </cell>
          <cell r="AE7045" t="str">
            <v>PBQ5405</v>
          </cell>
          <cell r="AF7045">
            <v>0</v>
          </cell>
          <cell r="AG7045" t="str">
            <v>HABILITADO_RUTEO</v>
          </cell>
          <cell r="AH7045">
            <v>44916</v>
          </cell>
          <cell r="AJ7045" t="str">
            <v/>
          </cell>
          <cell r="AK7045">
            <v>479091</v>
          </cell>
        </row>
        <row r="7046">
          <cell r="B7046">
            <v>479075</v>
          </cell>
          <cell r="C7046" t="str">
            <v>ZTE_22_519-1</v>
          </cell>
          <cell r="D7046" t="str">
            <v>ZTECORP</v>
          </cell>
          <cell r="E7046" t="str">
            <v>DESPACHO</v>
          </cell>
          <cell r="F7046" t="str">
            <v>EXCLUSIVO</v>
          </cell>
          <cell r="G7046" t="str">
            <v>88843</v>
          </cell>
          <cell r="H7046">
            <v>44908</v>
          </cell>
          <cell r="I7046" t="str">
            <v>ENTREGADO</v>
          </cell>
          <cell r="J7046">
            <v>44909</v>
          </cell>
          <cell r="K7046" t="str">
            <v>NETLIFE</v>
          </cell>
          <cell r="L7046" t="str">
            <v>KM 16 VIA A DAULE, ENTRANDO POR LA FABRICA INTACO, HASTA LLEGAR FRENTE A LA CERVECERÍA NACIONAL.</v>
          </cell>
          <cell r="M7046" t="str">
            <v>Marlon Moran</v>
          </cell>
          <cell r="N7046" t="str">
            <v xml:space="preserve">0995882984 </v>
          </cell>
          <cell r="O7046" t="str">
            <v xml:space="preserve">0995882984 </v>
          </cell>
          <cell r="P7046" t="str">
            <v>091103</v>
          </cell>
          <cell r="Q7046" t="str">
            <v>ALFREDO BAQUERIZO MORENO</v>
          </cell>
          <cell r="R7046" t="str">
            <v>GUAYAS</v>
          </cell>
          <cell r="S7046" t="str">
            <v>ALFREDO BAQUERIZO MORENO (JUJAN)</v>
          </cell>
          <cell r="U7046" t="str">
            <v>FLEXNETGYE_LOCAL</v>
          </cell>
          <cell r="X7046" t="str">
            <v>FLEX NET GYE</v>
          </cell>
          <cell r="Y7046" t="str">
            <v xml:space="preserve">KM 8 1/2 VIA A DAULE COOP. JUAN MONTALVO </v>
          </cell>
          <cell r="Z7046" t="str">
            <v>0901_GUAYAQUIL</v>
          </cell>
          <cell r="AA7046" t="str">
            <v/>
          </cell>
          <cell r="AB7046">
            <v>22070</v>
          </cell>
          <cell r="AC7046">
            <v>44909</v>
          </cell>
          <cell r="AD7046" t="str">
            <v>TRANSPORTES TELSUPREMA</v>
          </cell>
          <cell r="AE7046" t="str">
            <v>GBN1752</v>
          </cell>
          <cell r="AF7046">
            <v>0</v>
          </cell>
          <cell r="AG7046" t="str">
            <v>PEDIDO_ENTREGADO</v>
          </cell>
          <cell r="AH7046">
            <v>44909</v>
          </cell>
          <cell r="AJ7046" t="str">
            <v>RECIBE: JESUS ROMERO</v>
          </cell>
          <cell r="AK7046">
            <v>479075</v>
          </cell>
        </row>
        <row r="7047">
          <cell r="B7047">
            <v>479074</v>
          </cell>
          <cell r="C7047" t="str">
            <v>RFEC2212130001</v>
          </cell>
          <cell r="D7047" t="str">
            <v>HUAWEI</v>
          </cell>
          <cell r="E7047" t="str">
            <v>RETIRO</v>
          </cell>
          <cell r="F7047" t="str">
            <v>NORMAL</v>
          </cell>
          <cell r="G7047" t="str">
            <v>FT75326</v>
          </cell>
          <cell r="H7047">
            <v>44908</v>
          </cell>
          <cell r="I7047" t="str">
            <v>ENTREGADO</v>
          </cell>
          <cell r="J7047">
            <v>44909</v>
          </cell>
          <cell r="K7047" t="str">
            <v>DANIEL GUISHA</v>
          </cell>
          <cell r="L7047" t="str">
            <v>FLEX NET CALLE 28 DE JUNIO S/N Y GARCIA MORENO ENTRADA LLANO GRANDE</v>
          </cell>
          <cell r="M7047" t="str">
            <v>TOTALTEK</v>
          </cell>
          <cell r="N7047" t="str">
            <v>0993381326</v>
          </cell>
          <cell r="O7047" t="str">
            <v>0993381326</v>
          </cell>
          <cell r="P7047" t="str">
            <v>170208</v>
          </cell>
          <cell r="Q7047" t="str">
            <v>QUITO</v>
          </cell>
          <cell r="R7047" t="str">
            <v>PICHINCHA</v>
          </cell>
          <cell r="S7047" t="str">
            <v>CALDERON (CARAPUNGO)</v>
          </cell>
          <cell r="T7047" t="str">
            <v>TRANSERVISS</v>
          </cell>
          <cell r="U7047" t="str">
            <v>FLEXNETUIO_LOCAL</v>
          </cell>
          <cell r="V7047">
            <v>1</v>
          </cell>
          <cell r="W7047">
            <v>366.65</v>
          </cell>
          <cell r="X7047" t="str">
            <v>FLEXNET</v>
          </cell>
          <cell r="Y7047" t="str">
            <v>DE LOS GUARUMOS 449 Y AV. 6 DE DICIEMBRE. EDIF. TOTALTEK</v>
          </cell>
          <cell r="Z7047" t="str">
            <v>1701_QUITO</v>
          </cell>
          <cell r="AA7047" t="str">
            <v/>
          </cell>
          <cell r="AB7047">
            <v>22047</v>
          </cell>
          <cell r="AC7047">
            <v>44909</v>
          </cell>
          <cell r="AD7047" t="str">
            <v>TRANSERVISS</v>
          </cell>
          <cell r="AE7047" t="str">
            <v>PCQ3063</v>
          </cell>
          <cell r="AF7047">
            <v>0</v>
          </cell>
          <cell r="AG7047" t="str">
            <v>PEDIDO_ENTREGADO</v>
          </cell>
          <cell r="AH7047">
            <v>44909</v>
          </cell>
          <cell r="AK7047">
            <v>479074</v>
          </cell>
        </row>
        <row r="7048">
          <cell r="B7048">
            <v>479047</v>
          </cell>
          <cell r="C7048" t="str">
            <v>18575862</v>
          </cell>
          <cell r="D7048" t="str">
            <v>SPARE</v>
          </cell>
          <cell r="E7048" t="str">
            <v>DESPACHO</v>
          </cell>
          <cell r="F7048" t="str">
            <v>NORMAL</v>
          </cell>
          <cell r="G7048" t="str">
            <v>TF88802</v>
          </cell>
          <cell r="H7048">
            <v>44908</v>
          </cell>
          <cell r="I7048" t="str">
            <v>ENTREGADO</v>
          </cell>
          <cell r="J7048">
            <v>44909</v>
          </cell>
          <cell r="K7048" t="str">
            <v>FLEXNET QUITO_PATRICO PONCE</v>
          </cell>
          <cell r="L7048" t="str">
            <v>COMPLEJO SAN JORGE. 28 DE JUNIO Y GARCIA MORENO - ENTRADA A LLANO GRANDE.</v>
          </cell>
          <cell r="M7048" t="str">
            <v>PATRICIO  PONCE - RUC: 1791890663001</v>
          </cell>
          <cell r="N7048" t="str">
            <v>0987602087</v>
          </cell>
          <cell r="P7048" t="str">
            <v>170208</v>
          </cell>
          <cell r="Q7048" t="str">
            <v>QUITO</v>
          </cell>
          <cell r="R7048" t="str">
            <v>PICHINCHA</v>
          </cell>
          <cell r="S7048" t="str">
            <v>CALDERON (CARAPUNGO)</v>
          </cell>
          <cell r="T7048" t="str">
            <v>CARGO UNION</v>
          </cell>
          <cell r="U7048" t="str">
            <v>FLEXNETGYE_UIO</v>
          </cell>
          <cell r="V7048">
            <v>1</v>
          </cell>
          <cell r="W7048">
            <v>1.6</v>
          </cell>
          <cell r="X7048" t="str">
            <v>FLEXNET GUAYAQUIL</v>
          </cell>
          <cell r="Y7048" t="str">
            <v>FERNANDO GUTIERREZ HILL KM 8 1/2 VIA DAULE COOP. JUAN MONTALVO / FRENTE A PEPSI COLA</v>
          </cell>
          <cell r="Z7048" t="str">
            <v>0901_GUAYAQUIL</v>
          </cell>
          <cell r="AA7048" t="str">
            <v/>
          </cell>
          <cell r="AB7048">
            <v>22035</v>
          </cell>
          <cell r="AC7048">
            <v>44908</v>
          </cell>
          <cell r="AD7048" t="str">
            <v>CARGO UNION</v>
          </cell>
          <cell r="AE7048" t="str">
            <v>PBC4292</v>
          </cell>
          <cell r="AF7048">
            <v>0</v>
          </cell>
          <cell r="AG7048" t="str">
            <v>PEDIDO_ENTREGADO</v>
          </cell>
          <cell r="AH7048">
            <v>44909</v>
          </cell>
          <cell r="AJ7048" t="str">
            <v/>
          </cell>
          <cell r="AK7048">
            <v>479047</v>
          </cell>
        </row>
        <row r="7049">
          <cell r="B7049">
            <v>479042</v>
          </cell>
          <cell r="C7049" t="str">
            <v>11572</v>
          </cell>
          <cell r="D7049" t="str">
            <v>MOVISTAR</v>
          </cell>
          <cell r="E7049" t="str">
            <v>RETIRO</v>
          </cell>
          <cell r="F7049" t="str">
            <v>NORMAL</v>
          </cell>
          <cell r="G7049" t="str">
            <v>IC3841</v>
          </cell>
          <cell r="H7049">
            <v>44908</v>
          </cell>
          <cell r="I7049" t="str">
            <v>ENTREGADO</v>
          </cell>
          <cell r="J7049">
            <v>44909</v>
          </cell>
          <cell r="K7049" t="str">
            <v>FLEXNET - LI</v>
          </cell>
          <cell r="L7049" t="str">
            <v>CALLE 28 DE JUNIO S/N Y GARCIA MORENO ENTRADA LLANO GRANDE</v>
          </cell>
          <cell r="M7049" t="str">
            <v/>
          </cell>
          <cell r="N7049" t="str">
            <v>988578652</v>
          </cell>
          <cell r="O7049" t="str">
            <v>988578652</v>
          </cell>
          <cell r="P7049" t="str">
            <v>QUITO</v>
          </cell>
          <cell r="Q7049" t="str">
            <v>QUITO</v>
          </cell>
          <cell r="R7049" t="str">
            <v>PICHINCHA</v>
          </cell>
          <cell r="T7049" t="str">
            <v>ITSACOURIER</v>
          </cell>
          <cell r="U7049" t="str">
            <v>FLEXNETUIO_PROVINCIA</v>
          </cell>
          <cell r="V7049">
            <v>0</v>
          </cell>
          <cell r="W7049">
            <v>1</v>
          </cell>
          <cell r="X7049" t="str">
            <v>Marcela Choco Samaniego</v>
          </cell>
          <cell r="Y7049" t="str">
            <v xml:space="preserve">Presidente Cordova 7-100 y Luis Cordero esquina </v>
          </cell>
          <cell r="Z7049" t="str">
            <v>0101_CUENCA</v>
          </cell>
          <cell r="AA7049" t="str">
            <v/>
          </cell>
          <cell r="AB7049">
            <v>22053</v>
          </cell>
          <cell r="AC7049">
            <v>44909</v>
          </cell>
          <cell r="AD7049" t="str">
            <v>ITSACOURIER S.A.S</v>
          </cell>
          <cell r="AE7049" t="str">
            <v>PDD1729</v>
          </cell>
          <cell r="AF7049">
            <v>0</v>
          </cell>
          <cell r="AG7049" t="str">
            <v>PEDIDO_ENTREGADO</v>
          </cell>
          <cell r="AH7049">
            <v>44909</v>
          </cell>
          <cell r="AK7049">
            <v>479042</v>
          </cell>
        </row>
        <row r="7050">
          <cell r="B7050">
            <v>479043</v>
          </cell>
          <cell r="C7050" t="str">
            <v>11573</v>
          </cell>
          <cell r="D7050" t="str">
            <v>MOVISTAR</v>
          </cell>
          <cell r="E7050" t="str">
            <v>RETIRO</v>
          </cell>
          <cell r="F7050" t="str">
            <v>NORMAL</v>
          </cell>
          <cell r="G7050" t="str">
            <v>031002004097160</v>
          </cell>
          <cell r="H7050">
            <v>44908</v>
          </cell>
          <cell r="I7050" t="str">
            <v>ENTREGADO</v>
          </cell>
          <cell r="J7050">
            <v>44914</v>
          </cell>
          <cell r="K7050" t="str">
            <v>FLEXNET - LI</v>
          </cell>
          <cell r="L7050" t="str">
            <v>CALLE 28 DE JUNIO S/N Y GARCIA MORENO ENTRADA LLANO GRANDE</v>
          </cell>
          <cell r="M7050" t="str">
            <v/>
          </cell>
          <cell r="N7050" t="str">
            <v>0995936079</v>
          </cell>
          <cell r="O7050" t="str">
            <v>0995936079</v>
          </cell>
          <cell r="P7050" t="str">
            <v>QUITO</v>
          </cell>
          <cell r="Q7050" t="str">
            <v>QUITO</v>
          </cell>
          <cell r="R7050" t="str">
            <v>PICHINCHA</v>
          </cell>
          <cell r="T7050" t="str">
            <v>TRAMACO</v>
          </cell>
          <cell r="U7050" t="str">
            <v>FLEXNETUIO_PROVINCIA</v>
          </cell>
          <cell r="V7050">
            <v>0</v>
          </cell>
          <cell r="W7050">
            <v>1</v>
          </cell>
          <cell r="X7050" t="str">
            <v>GALO PALLAROSO</v>
          </cell>
          <cell r="Y7050" t="str">
            <v>CALLE TENEMAZA 5-13 Y AV. 24 DE MAYO</v>
          </cell>
          <cell r="Z7050" t="str">
            <v>0301_AZOGUES</v>
          </cell>
          <cell r="AA7050" t="str">
            <v/>
          </cell>
          <cell r="AB7050">
            <v>22074</v>
          </cell>
          <cell r="AC7050">
            <v>44909</v>
          </cell>
          <cell r="AD7050" t="str">
            <v>TRAMACO EXPRESS</v>
          </cell>
          <cell r="AE7050" t="str">
            <v>GENERICO</v>
          </cell>
          <cell r="AF7050">
            <v>0</v>
          </cell>
          <cell r="AG7050" t="str">
            <v>PEDIDO_ENTREGADO</v>
          </cell>
          <cell r="AH7050">
            <v>44910</v>
          </cell>
          <cell r="AJ7050" t="str">
            <v>GUIA ENTREGADA -David Vargas  - 000</v>
          </cell>
          <cell r="AK7050">
            <v>479043</v>
          </cell>
        </row>
        <row r="7051">
          <cell r="B7051">
            <v>479044</v>
          </cell>
          <cell r="C7051" t="str">
            <v>11574</v>
          </cell>
          <cell r="D7051" t="str">
            <v>MOVISTAR</v>
          </cell>
          <cell r="E7051" t="str">
            <v>RETIRO</v>
          </cell>
          <cell r="F7051" t="str">
            <v>NORMAL</v>
          </cell>
          <cell r="G7051" t="str">
            <v>031002004097102</v>
          </cell>
          <cell r="H7051">
            <v>44908</v>
          </cell>
          <cell r="I7051" t="str">
            <v>ENTREGADO</v>
          </cell>
          <cell r="J7051">
            <v>44914</v>
          </cell>
          <cell r="K7051" t="str">
            <v>FLEXNET - LI</v>
          </cell>
          <cell r="L7051" t="str">
            <v>CALLE 28 DE JUNIO S/N Y GARCIA MORENO ENTRADA LLANO GRANDE</v>
          </cell>
          <cell r="M7051" t="str">
            <v/>
          </cell>
          <cell r="N7051" t="str">
            <v>0984356978</v>
          </cell>
          <cell r="O7051" t="str">
            <v>0984356978</v>
          </cell>
          <cell r="P7051" t="str">
            <v>QUITO</v>
          </cell>
          <cell r="Q7051" t="str">
            <v>QUITO</v>
          </cell>
          <cell r="R7051" t="str">
            <v>PICHINCHA</v>
          </cell>
          <cell r="T7051" t="str">
            <v>TRAMACO</v>
          </cell>
          <cell r="U7051" t="str">
            <v>FLEXNETUIO_PROVINCIA</v>
          </cell>
          <cell r="V7051">
            <v>0</v>
          </cell>
          <cell r="W7051">
            <v>1</v>
          </cell>
          <cell r="X7051" t="str">
            <v xml:space="preserve">XIMENA GIRALDO </v>
          </cell>
          <cell r="Y7051" t="str">
            <v xml:space="preserve">AVENIDA MORAN VALVERDE CENTRO COMERCIAL QUICENTRO SUR PLANTA ALTA </v>
          </cell>
          <cell r="Z7051" t="str">
            <v>1701_QUITO</v>
          </cell>
          <cell r="AA7051" t="str">
            <v/>
          </cell>
          <cell r="AB7051">
            <v>22074</v>
          </cell>
          <cell r="AC7051">
            <v>44909</v>
          </cell>
          <cell r="AD7051" t="str">
            <v>TRAMACO EXPRESS</v>
          </cell>
          <cell r="AE7051" t="str">
            <v>GENERICO</v>
          </cell>
          <cell r="AF7051">
            <v>0</v>
          </cell>
          <cell r="AG7051" t="str">
            <v>PEDIDO_ENTREGADO</v>
          </cell>
          <cell r="AH7051">
            <v>44910</v>
          </cell>
          <cell r="AJ7051" t="str">
            <v>GUIA ENTREGADA -David Vargas  - 000</v>
          </cell>
          <cell r="AK7051">
            <v>479044</v>
          </cell>
        </row>
        <row r="7052">
          <cell r="B7052">
            <v>479045</v>
          </cell>
          <cell r="C7052" t="str">
            <v>11575</v>
          </cell>
          <cell r="D7052" t="str">
            <v>MOVISTAR</v>
          </cell>
          <cell r="E7052" t="str">
            <v>RETIRO</v>
          </cell>
          <cell r="F7052" t="str">
            <v>NORMAL</v>
          </cell>
          <cell r="G7052" t="str">
            <v/>
          </cell>
          <cell r="H7052">
            <v>44908</v>
          </cell>
          <cell r="I7052" t="str">
            <v>EN_TRANSITO</v>
          </cell>
          <cell r="J7052">
            <v>44909</v>
          </cell>
          <cell r="K7052" t="str">
            <v>FLEXNET - LI</v>
          </cell>
          <cell r="L7052" t="str">
            <v>CALLE 28 DE JUNIO S/N Y GARCIA MORENO ENTRADA LLANO GRANDE</v>
          </cell>
          <cell r="M7052" t="str">
            <v/>
          </cell>
          <cell r="N7052" t="str">
            <v>982603696</v>
          </cell>
          <cell r="O7052" t="str">
            <v>982603696</v>
          </cell>
          <cell r="P7052" t="str">
            <v>QUITO</v>
          </cell>
          <cell r="Q7052" t="str">
            <v>QUITO</v>
          </cell>
          <cell r="R7052" t="str">
            <v>PICHINCHA</v>
          </cell>
          <cell r="T7052" t="str">
            <v>TRAMACO</v>
          </cell>
          <cell r="U7052" t="str">
            <v>FLEXNETUIO_PROVINCIA</v>
          </cell>
          <cell r="V7052">
            <v>0</v>
          </cell>
          <cell r="W7052">
            <v>1</v>
          </cell>
          <cell r="X7052" t="str">
            <v>FANNY DOMINGUEZ-MACAS</v>
          </cell>
          <cell r="Y7052" t="str">
            <v>BOLIVAR Y AMAZONAS</v>
          </cell>
          <cell r="Z7052" t="str">
            <v>1401_MORONA</v>
          </cell>
          <cell r="AA7052" t="str">
            <v/>
          </cell>
          <cell r="AB7052">
            <v>22074</v>
          </cell>
          <cell r="AC7052">
            <v>44909</v>
          </cell>
          <cell r="AD7052" t="str">
            <v>TRAMACO EXPRESS</v>
          </cell>
          <cell r="AE7052" t="str">
            <v>GENERICO</v>
          </cell>
          <cell r="AF7052">
            <v>0</v>
          </cell>
          <cell r="AG7052" t="str">
            <v>PEDIDO_EN_TRANSITO</v>
          </cell>
          <cell r="AH7052">
            <v>44909</v>
          </cell>
          <cell r="AJ7052" t="str">
            <v/>
          </cell>
          <cell r="AK7052">
            <v>479045</v>
          </cell>
        </row>
        <row r="7053">
          <cell r="B7053">
            <v>479046</v>
          </cell>
          <cell r="C7053" t="str">
            <v>11576</v>
          </cell>
          <cell r="D7053" t="str">
            <v>MOVISTAR</v>
          </cell>
          <cell r="E7053" t="str">
            <v>RETIRO</v>
          </cell>
          <cell r="F7053" t="str">
            <v>NORMAL</v>
          </cell>
          <cell r="G7053" t="str">
            <v>031002004097013</v>
          </cell>
          <cell r="H7053">
            <v>44908</v>
          </cell>
          <cell r="I7053" t="str">
            <v>ENTREGADO</v>
          </cell>
          <cell r="J7053">
            <v>44914</v>
          </cell>
          <cell r="K7053" t="str">
            <v>FLEXNET - LI</v>
          </cell>
          <cell r="L7053" t="str">
            <v>CALLE 28 DE JUNIO S/N Y GARCIA MORENO ENTRADA LLANO GRANDE</v>
          </cell>
          <cell r="M7053" t="str">
            <v/>
          </cell>
          <cell r="N7053" t="str">
            <v>992954906</v>
          </cell>
          <cell r="O7053" t="str">
            <v>992954906</v>
          </cell>
          <cell r="P7053" t="str">
            <v>QUITO</v>
          </cell>
          <cell r="Q7053" t="str">
            <v>QUITO</v>
          </cell>
          <cell r="R7053" t="str">
            <v>PICHINCHA</v>
          </cell>
          <cell r="T7053" t="str">
            <v>TRAMACO</v>
          </cell>
          <cell r="U7053" t="str">
            <v>FLEXNETUIO_PROVINCIA</v>
          </cell>
          <cell r="V7053">
            <v>0</v>
          </cell>
          <cell r="W7053">
            <v>1</v>
          </cell>
          <cell r="X7053" t="str">
            <v xml:space="preserve">JACOB CRUZ </v>
          </cell>
          <cell r="Y7053" t="str">
            <v>AV 6 DE DICIEMBRE Y TOMAS DE BERLANGA CC RIOCENTRO 6 DE DICIEMBRE</v>
          </cell>
          <cell r="Z7053" t="str">
            <v>1701_QUITO</v>
          </cell>
          <cell r="AA7053" t="str">
            <v/>
          </cell>
          <cell r="AB7053">
            <v>22074</v>
          </cell>
          <cell r="AC7053">
            <v>44909</v>
          </cell>
          <cell r="AD7053" t="str">
            <v>TRAMACO EXPRESS</v>
          </cell>
          <cell r="AE7053" t="str">
            <v>GENERICO</v>
          </cell>
          <cell r="AF7053">
            <v>0</v>
          </cell>
          <cell r="AG7053" t="str">
            <v>PEDIDO_ENTREGADO</v>
          </cell>
          <cell r="AH7053">
            <v>44911</v>
          </cell>
          <cell r="AJ7053" t="str">
            <v>GUIA ENTREGADA -David Vargas  - null</v>
          </cell>
          <cell r="AK7053">
            <v>479046</v>
          </cell>
        </row>
        <row r="7054">
          <cell r="B7054">
            <v>479041</v>
          </cell>
          <cell r="C7054" t="str">
            <v>SG_22_1763</v>
          </cell>
          <cell r="D7054" t="str">
            <v>SG</v>
          </cell>
          <cell r="E7054" t="str">
            <v>DESPACHO</v>
          </cell>
          <cell r="F7054" t="str">
            <v>NORMAL</v>
          </cell>
          <cell r="G7054" t="str">
            <v>FT75277</v>
          </cell>
          <cell r="H7054">
            <v>44908</v>
          </cell>
          <cell r="I7054" t="str">
            <v>ENTREGADO</v>
          </cell>
          <cell r="J7054">
            <v>44909</v>
          </cell>
          <cell r="K7054" t="str">
            <v>SOLBRIC LUBRICANTES Y SOLVENTES</v>
          </cell>
          <cell r="L7054" t="str">
            <v>ARUPOS Y ELOY ALFARO</v>
          </cell>
          <cell r="P7054" t="str">
            <v>170502</v>
          </cell>
          <cell r="Q7054" t="str">
            <v>QUITO</v>
          </cell>
          <cell r="R7054" t="str">
            <v>PICHINCHA</v>
          </cell>
          <cell r="S7054" t="str">
            <v>QUITO</v>
          </cell>
          <cell r="T7054" t="str">
            <v>FLEXTRANS UIO</v>
          </cell>
          <cell r="U7054" t="str">
            <v>FLEXNETUIO_LOCAL</v>
          </cell>
          <cell r="V7054">
            <v>2</v>
          </cell>
          <cell r="W7054">
            <v>30</v>
          </cell>
          <cell r="X7054" t="str">
            <v>FLEXNET UIO</v>
          </cell>
          <cell r="Y7054" t="str">
            <v>PANAMERICANA NORTE KM 12 1/2  LLANO GRANDE</v>
          </cell>
          <cell r="Z7054" t="str">
            <v>1701_QUITO</v>
          </cell>
          <cell r="AA7054" t="str">
            <v/>
          </cell>
          <cell r="AB7054">
            <v>22044</v>
          </cell>
          <cell r="AC7054">
            <v>44909</v>
          </cell>
          <cell r="AD7054" t="str">
            <v>FLEXTRANS</v>
          </cell>
          <cell r="AE7054" t="str">
            <v>PAB5141</v>
          </cell>
          <cell r="AF7054">
            <v>0</v>
          </cell>
          <cell r="AG7054" t="str">
            <v>PEDIDO_ENTREGADO</v>
          </cell>
          <cell r="AH7054">
            <v>44909</v>
          </cell>
          <cell r="AK7054">
            <v>479041</v>
          </cell>
        </row>
        <row r="7055">
          <cell r="B7055">
            <v>479040</v>
          </cell>
          <cell r="C7055" t="str">
            <v>SG_22_1762</v>
          </cell>
          <cell r="D7055" t="str">
            <v>SG</v>
          </cell>
          <cell r="E7055" t="str">
            <v>DESPACHO</v>
          </cell>
          <cell r="F7055" t="str">
            <v>NORMAL</v>
          </cell>
          <cell r="G7055" t="str">
            <v>031002004098887</v>
          </cell>
          <cell r="H7055">
            <v>44908</v>
          </cell>
          <cell r="I7055" t="str">
            <v>ENTREGADO</v>
          </cell>
          <cell r="J7055">
            <v>44915</v>
          </cell>
          <cell r="K7055" t="str">
            <v>PINTURAS EL MAESTRO CIA LTDA</v>
          </cell>
          <cell r="L7055" t="str">
            <v>AV. 113 DIAGONAL A GASOLINERA TERPEL</v>
          </cell>
          <cell r="P7055" t="str">
            <v>130201</v>
          </cell>
          <cell r="Q7055" t="str">
            <v>MANTA</v>
          </cell>
          <cell r="R7055" t="str">
            <v>MANABI</v>
          </cell>
          <cell r="S7055" t="str">
            <v>MANTA</v>
          </cell>
          <cell r="T7055" t="str">
            <v>TRAMACO</v>
          </cell>
          <cell r="U7055" t="str">
            <v>FLEXNETUIO_PROVINCIA</v>
          </cell>
          <cell r="V7055">
            <v>1</v>
          </cell>
          <cell r="W7055">
            <v>13.2</v>
          </cell>
          <cell r="X7055" t="str">
            <v>FLEXNET UIO</v>
          </cell>
          <cell r="Y7055" t="str">
            <v>PANAMERICANA NORTE KM 12 1/2  LLANO GRANDE</v>
          </cell>
          <cell r="Z7055" t="str">
            <v>1701_QUITO</v>
          </cell>
          <cell r="AA7055" t="str">
            <v/>
          </cell>
          <cell r="AB7055">
            <v>22043</v>
          </cell>
          <cell r="AC7055">
            <v>44909</v>
          </cell>
          <cell r="AD7055" t="str">
            <v>TRAMACO EXPRESS</v>
          </cell>
          <cell r="AE7055" t="str">
            <v>GENERICO TMC</v>
          </cell>
          <cell r="AF7055">
            <v>0</v>
          </cell>
          <cell r="AG7055" t="str">
            <v>PEDIDO_ENTREGADO</v>
          </cell>
          <cell r="AH7055">
            <v>44910</v>
          </cell>
          <cell r="AJ7055" t="str">
            <v>CORNELIO MENDOZA - 1305388785</v>
          </cell>
          <cell r="AK7055">
            <v>479040</v>
          </cell>
        </row>
        <row r="7056">
          <cell r="B7056">
            <v>479039</v>
          </cell>
          <cell r="C7056" t="str">
            <v>SG_22_1761</v>
          </cell>
          <cell r="D7056" t="str">
            <v>SG</v>
          </cell>
          <cell r="E7056" t="str">
            <v>DESPACHO</v>
          </cell>
          <cell r="F7056" t="str">
            <v>NORMAL</v>
          </cell>
          <cell r="G7056" t="str">
            <v>FT75279</v>
          </cell>
          <cell r="H7056">
            <v>44908</v>
          </cell>
          <cell r="I7056" t="str">
            <v>ENTREGADO</v>
          </cell>
          <cell r="J7056">
            <v>44910</v>
          </cell>
          <cell r="K7056" t="str">
            <v>FERRETERIA INDUSTRIAL - FINPAC</v>
          </cell>
          <cell r="L7056" t="str">
            <v>LOTIZACION CERRO COLORADO COOP VERGELES MZ 1245 SOLAR 1-2</v>
          </cell>
          <cell r="P7056" t="str">
            <v>090703</v>
          </cell>
          <cell r="Q7056" t="str">
            <v>GUAYAQUIL</v>
          </cell>
          <cell r="R7056" t="str">
            <v>GUAYAS</v>
          </cell>
          <cell r="S7056" t="str">
            <v>GUAYAQUIL</v>
          </cell>
          <cell r="T7056" t="str">
            <v>ITSACOURIER</v>
          </cell>
          <cell r="U7056" t="str">
            <v>FLEXNETUIO_GYE</v>
          </cell>
          <cell r="V7056">
            <v>1</v>
          </cell>
          <cell r="W7056">
            <v>155.4</v>
          </cell>
          <cell r="X7056" t="str">
            <v>FLEXNET UIO</v>
          </cell>
          <cell r="Y7056" t="str">
            <v>PANAMERICANA NORTE KM 12 1/2  LLANO GRANDE</v>
          </cell>
          <cell r="Z7056" t="str">
            <v>1701_QUITO</v>
          </cell>
          <cell r="AA7056" t="str">
            <v/>
          </cell>
          <cell r="AB7056">
            <v>22109</v>
          </cell>
          <cell r="AC7056">
            <v>44910</v>
          </cell>
          <cell r="AD7056" t="str">
            <v>ITSACOURIER S.A.S</v>
          </cell>
          <cell r="AE7056" t="str">
            <v>PDV8667</v>
          </cell>
          <cell r="AF7056">
            <v>0</v>
          </cell>
          <cell r="AG7056" t="str">
            <v>PEDIDO_ENTREGADO</v>
          </cell>
          <cell r="AH7056">
            <v>44910</v>
          </cell>
          <cell r="AK7056">
            <v>479039</v>
          </cell>
        </row>
        <row r="7057">
          <cell r="B7057">
            <v>479038</v>
          </cell>
          <cell r="C7057" t="str">
            <v>2475756</v>
          </cell>
          <cell r="D7057" t="str">
            <v>MDELIVERY</v>
          </cell>
          <cell r="E7057" t="str">
            <v>DESPACHO</v>
          </cell>
          <cell r="F7057" t="str">
            <v>NORMAL</v>
          </cell>
          <cell r="G7057" t="str">
            <v>FT75325</v>
          </cell>
          <cell r="H7057">
            <v>44908</v>
          </cell>
          <cell r="I7057" t="str">
            <v>ENTREGADO</v>
          </cell>
          <cell r="J7057">
            <v>44909</v>
          </cell>
          <cell r="K7057" t="str">
            <v>NELSON CHAVEZ_NELSON CHAVEZ</v>
          </cell>
          <cell r="L7057" t="str">
            <v>AV DE LOS FRESNOS Y NIELSEN CONJUNTO ELOY ALFARO</v>
          </cell>
          <cell r="M7057" t="str">
            <v>1714208376</v>
          </cell>
          <cell r="N7057" t="str">
            <v>0984299225</v>
          </cell>
          <cell r="O7057" t="str">
            <v/>
          </cell>
          <cell r="P7057" t="str">
            <v>QUITO</v>
          </cell>
          <cell r="Q7057" t="str">
            <v>QUITO</v>
          </cell>
          <cell r="R7057" t="str">
            <v>PICHINCHA</v>
          </cell>
          <cell r="T7057" t="str">
            <v>FLEXTRANS UIO</v>
          </cell>
          <cell r="U7057" t="str">
            <v>FLEXNETUIO_LOCAL</v>
          </cell>
          <cell r="V7057">
            <v>1</v>
          </cell>
          <cell r="W7057">
            <v>1</v>
          </cell>
          <cell r="X7057" t="str">
            <v>FLEXNET ECUADOR - MDELIVERY</v>
          </cell>
          <cell r="Y7057" t="str">
            <v>CALLE 28 DE JUNIO S/N Y GARCIA MORENO ENTRADA LLANO GRANDE</v>
          </cell>
          <cell r="Z7057" t="str">
            <v>1701_QUITO</v>
          </cell>
          <cell r="AA7057" t="str">
            <v/>
          </cell>
          <cell r="AB7057">
            <v>22055</v>
          </cell>
          <cell r="AC7057">
            <v>44909</v>
          </cell>
          <cell r="AD7057" t="str">
            <v>ITSACOURIER S.A.S</v>
          </cell>
          <cell r="AE7057" t="str">
            <v>JD575P</v>
          </cell>
          <cell r="AF7057">
            <v>0</v>
          </cell>
          <cell r="AG7057" t="str">
            <v>PEDIDO_ENTREGADO</v>
          </cell>
          <cell r="AH7057">
            <v>44909</v>
          </cell>
          <cell r="AJ7057" t="str">
            <v/>
          </cell>
          <cell r="AK7057">
            <v>479038</v>
          </cell>
        </row>
        <row r="7058">
          <cell r="B7058">
            <v>479037</v>
          </cell>
          <cell r="C7058" t="str">
            <v>SG_22_1759</v>
          </cell>
          <cell r="D7058" t="str">
            <v>SG</v>
          </cell>
          <cell r="E7058" t="str">
            <v>DESPACHO</v>
          </cell>
          <cell r="F7058" t="str">
            <v>NORMAL</v>
          </cell>
          <cell r="G7058" t="str">
            <v>FT75282</v>
          </cell>
          <cell r="H7058">
            <v>44908</v>
          </cell>
          <cell r="I7058" t="str">
            <v>ENTREGADO</v>
          </cell>
          <cell r="J7058">
            <v>44909</v>
          </cell>
          <cell r="K7058" t="str">
            <v>DEMACO MACHALA Y COLON</v>
          </cell>
          <cell r="L7058" t="str">
            <v>AV MACHALA 1701 Y COLON ESQUINA</v>
          </cell>
          <cell r="P7058" t="str">
            <v>090303</v>
          </cell>
          <cell r="Q7058" t="str">
            <v>GUAYAQUIL</v>
          </cell>
          <cell r="R7058" t="str">
            <v>GUAYAS</v>
          </cell>
          <cell r="S7058" t="str">
            <v>GUAYAQUIL</v>
          </cell>
          <cell r="T7058" t="str">
            <v>ITSACOURIER</v>
          </cell>
          <cell r="U7058" t="str">
            <v>FLEXNETUIO_GYE</v>
          </cell>
          <cell r="V7058">
            <v>1</v>
          </cell>
          <cell r="W7058">
            <v>297</v>
          </cell>
          <cell r="X7058" t="str">
            <v>FLEXNET UIO</v>
          </cell>
          <cell r="Y7058" t="str">
            <v>PANAMERICANA NORTE KM 12 1/2  LLANO GRANDE</v>
          </cell>
          <cell r="Z7058" t="str">
            <v>1701_QUITO</v>
          </cell>
          <cell r="AA7058" t="str">
            <v/>
          </cell>
          <cell r="AB7058">
            <v>22061</v>
          </cell>
          <cell r="AC7058">
            <v>44909</v>
          </cell>
          <cell r="AD7058" t="str">
            <v>ITSACOURIER S.A.S</v>
          </cell>
          <cell r="AE7058" t="str">
            <v>PDV8667</v>
          </cell>
          <cell r="AF7058">
            <v>0</v>
          </cell>
          <cell r="AG7058" t="str">
            <v>PEDIDO_ENTREGADO</v>
          </cell>
          <cell r="AH7058">
            <v>44909</v>
          </cell>
          <cell r="AK7058">
            <v>479037</v>
          </cell>
        </row>
        <row r="7059">
          <cell r="B7059">
            <v>479036</v>
          </cell>
          <cell r="C7059" t="str">
            <v>MYD_2022_00124</v>
          </cell>
          <cell r="D7059" t="str">
            <v>MYD</v>
          </cell>
          <cell r="E7059" t="str">
            <v>DESPACHO</v>
          </cell>
          <cell r="F7059" t="str">
            <v>NORMAL</v>
          </cell>
          <cell r="G7059" t="str">
            <v>FT75268</v>
          </cell>
          <cell r="H7059">
            <v>44908</v>
          </cell>
          <cell r="I7059" t="str">
            <v>ENTREGADO</v>
          </cell>
          <cell r="J7059">
            <v>44909</v>
          </cell>
          <cell r="K7059" t="str">
            <v>BRIGITTE VALVERDE</v>
          </cell>
          <cell r="L7059" t="str">
            <v>AV JIPIJAPA S11-130 E INTI,  CDLA ATAHUALPA AL SUR - TELF: 998515732</v>
          </cell>
          <cell r="M7059" t="str">
            <v>#N/D</v>
          </cell>
          <cell r="P7059" t="str">
            <v>170301</v>
          </cell>
          <cell r="Q7059" t="str">
            <v>QUITO</v>
          </cell>
          <cell r="R7059" t="str">
            <v>PICHINCHA</v>
          </cell>
          <cell r="S7059" t="str">
            <v>QUITO</v>
          </cell>
          <cell r="T7059" t="str">
            <v>FLEXTRANS UIO</v>
          </cell>
          <cell r="U7059" t="str">
            <v>FLEXNETUIO_LOCAL</v>
          </cell>
          <cell r="V7059">
            <v>1</v>
          </cell>
          <cell r="W7059">
            <v>1.5</v>
          </cell>
          <cell r="X7059" t="str">
            <v>FLEXNET</v>
          </cell>
          <cell r="Y7059" t="str">
            <v>FLEX NET CALLE 28 DE JUNIO S/N Y GARCIA MORENO ENTRADA LLANO GRANDE</v>
          </cell>
          <cell r="Z7059" t="str">
            <v>1701_QUITO</v>
          </cell>
          <cell r="AA7059" t="str">
            <v/>
          </cell>
          <cell r="AB7059">
            <v>22045</v>
          </cell>
          <cell r="AC7059">
            <v>44909</v>
          </cell>
          <cell r="AD7059" t="str">
            <v>ITSACOURIER S.A.S</v>
          </cell>
          <cell r="AE7059" t="str">
            <v>PDV9459</v>
          </cell>
          <cell r="AF7059">
            <v>0</v>
          </cell>
          <cell r="AG7059" t="str">
            <v>PEDIDO_ENTREGADO</v>
          </cell>
          <cell r="AH7059">
            <v>44909</v>
          </cell>
          <cell r="AK7059">
            <v>479036</v>
          </cell>
        </row>
        <row r="7060">
          <cell r="B7060">
            <v>479011</v>
          </cell>
          <cell r="C7060" t="str">
            <v>563854</v>
          </cell>
          <cell r="D7060" t="str">
            <v>DPW</v>
          </cell>
          <cell r="E7060" t="str">
            <v>DESPACHO</v>
          </cell>
          <cell r="F7060" t="str">
            <v>NORMAL</v>
          </cell>
          <cell r="G7060" t="str">
            <v>031002004099535</v>
          </cell>
          <cell r="H7060">
            <v>44908</v>
          </cell>
          <cell r="I7060" t="str">
            <v>ENTREGADO</v>
          </cell>
          <cell r="J7060">
            <v>44909</v>
          </cell>
          <cell r="K7060" t="str">
            <v>UNIDAD EDUCATIVA JUAN JACOBO ROUSSEAU</v>
          </cell>
          <cell r="L7060" t="str">
            <v>VIA A PAQUISTANCIA S/N COLONIA/ZONA CIUDAD: CAYAMBE/JUAN CARLOS AGURTO/593995909160//593958933884/8:00AM-14:00PM//</v>
          </cell>
          <cell r="M7060" t="str">
            <v>#N/A</v>
          </cell>
          <cell r="N7060" t="str">
            <v>99-952-3557</v>
          </cell>
          <cell r="O7060" t="str">
            <v>99-952-3557</v>
          </cell>
          <cell r="P7060" t="str">
            <v>171001</v>
          </cell>
          <cell r="Q7060" t="str">
            <v>CAYAMBE</v>
          </cell>
          <cell r="R7060" t="str">
            <v>PICHINCHA</v>
          </cell>
          <cell r="S7060" t="str">
            <v>CAYAMBE</v>
          </cell>
          <cell r="T7060" t="str">
            <v>TRAMACO</v>
          </cell>
          <cell r="V7060">
            <v>1</v>
          </cell>
          <cell r="W7060">
            <v>1</v>
          </cell>
          <cell r="X7060" t="str">
            <v>FLEXNET</v>
          </cell>
          <cell r="Y7060" t="str">
            <v>FLEX NET CALLE 28 DE JUNIO S/N Y GARCIA MORENO ENTRADA LLANO GRANDE</v>
          </cell>
          <cell r="Z7060" t="str">
            <v>1701_QUITO</v>
          </cell>
          <cell r="AA7060" t="str">
            <v/>
          </cell>
          <cell r="AB7060">
            <v>22043</v>
          </cell>
          <cell r="AC7060">
            <v>44909</v>
          </cell>
          <cell r="AD7060" t="str">
            <v>TRAMACO EXPRESS</v>
          </cell>
          <cell r="AE7060" t="str">
            <v>GENERICO TMC</v>
          </cell>
          <cell r="AF7060">
            <v>0</v>
          </cell>
          <cell r="AG7060" t="str">
            <v>PEDIDO_ENTREGADO</v>
          </cell>
          <cell r="AH7060">
            <v>44909</v>
          </cell>
          <cell r="AJ7060" t="str">
            <v>GUIA ENTREGADA -Juan Agurto - 1103675334</v>
          </cell>
          <cell r="AK7060">
            <v>479011</v>
          </cell>
        </row>
        <row r="7061">
          <cell r="B7061">
            <v>479012</v>
          </cell>
          <cell r="C7061" t="str">
            <v>563855</v>
          </cell>
          <cell r="D7061" t="str">
            <v>DPW</v>
          </cell>
          <cell r="E7061" t="str">
            <v>DESPACHO</v>
          </cell>
          <cell r="F7061" t="str">
            <v>NORMAL</v>
          </cell>
          <cell r="G7061" t="str">
            <v>031002004099536</v>
          </cell>
          <cell r="H7061">
            <v>44908</v>
          </cell>
          <cell r="I7061" t="str">
            <v>ENTREGADO</v>
          </cell>
          <cell r="J7061">
            <v>44909</v>
          </cell>
          <cell r="K7061" t="str">
            <v>UNIDAD EDUCATIVA JUAN JACOBO ROUSSEAU</v>
          </cell>
          <cell r="L7061" t="str">
            <v>VIA A PAQUISTANCIA S/N COLONIA/ZONA CIUDAD: CAYAMBE/JUAN CARLOS AGURTO/593995909160//593958933884/8:00AM-14:00PM//</v>
          </cell>
          <cell r="M7061" t="str">
            <v>#N/A</v>
          </cell>
          <cell r="N7061" t="str">
            <v>99-952-3557</v>
          </cell>
          <cell r="O7061" t="str">
            <v>99-952-3557</v>
          </cell>
          <cell r="P7061" t="str">
            <v>171001</v>
          </cell>
          <cell r="Q7061" t="str">
            <v>CAYAMBE</v>
          </cell>
          <cell r="R7061" t="str">
            <v>PICHINCHA</v>
          </cell>
          <cell r="S7061" t="str">
            <v>CAYAMBE</v>
          </cell>
          <cell r="T7061" t="str">
            <v>TRAMACO</v>
          </cell>
          <cell r="V7061">
            <v>1</v>
          </cell>
          <cell r="W7061">
            <v>1.5</v>
          </cell>
          <cell r="X7061" t="str">
            <v>FLEXNET</v>
          </cell>
          <cell r="Y7061" t="str">
            <v>FLEX NET CALLE 28 DE JUNIO S/N Y GARCIA MORENO ENTRADA LLANO GRANDE</v>
          </cell>
          <cell r="Z7061" t="str">
            <v>1701_QUITO</v>
          </cell>
          <cell r="AA7061" t="str">
            <v/>
          </cell>
          <cell r="AB7061">
            <v>22043</v>
          </cell>
          <cell r="AC7061">
            <v>44909</v>
          </cell>
          <cell r="AD7061" t="str">
            <v>TRAMACO EXPRESS</v>
          </cell>
          <cell r="AE7061" t="str">
            <v>GENERICO TMC</v>
          </cell>
          <cell r="AF7061">
            <v>0</v>
          </cell>
          <cell r="AG7061" t="str">
            <v>PEDIDO_ENTREGADO</v>
          </cell>
          <cell r="AH7061">
            <v>44909</v>
          </cell>
          <cell r="AJ7061" t="str">
            <v>GUIA ENTREGADA -Juan Agurto  - 1103675334</v>
          </cell>
          <cell r="AK7061">
            <v>479012</v>
          </cell>
        </row>
        <row r="7062">
          <cell r="B7062">
            <v>479013</v>
          </cell>
          <cell r="C7062" t="str">
            <v>S03262</v>
          </cell>
          <cell r="D7062" t="str">
            <v>DPW</v>
          </cell>
          <cell r="E7062" t="str">
            <v>DESPACHO</v>
          </cell>
          <cell r="F7062" t="str">
            <v>NORMAL</v>
          </cell>
          <cell r="G7062" t="str">
            <v>031002004099537</v>
          </cell>
          <cell r="H7062">
            <v>44908</v>
          </cell>
          <cell r="I7062" t="str">
            <v>ENTREGADO</v>
          </cell>
          <cell r="J7062">
            <v>44909</v>
          </cell>
          <cell r="K7062" t="str">
            <v>UNIDAD EDUCATIVA JUAN JACOBO ROUSSEAU</v>
          </cell>
          <cell r="L7062" t="str">
            <v>VIA A PAQUISTANCIA S/N COLONIA/ZONA CIUDAD: CAYAMBE/JUAN CARLOS AGURTO/593995909160//593958933884/8:00AM-14:00PM//</v>
          </cell>
          <cell r="M7062" t="str">
            <v>#N/A</v>
          </cell>
          <cell r="N7062" t="str">
            <v>99-952-3557</v>
          </cell>
          <cell r="O7062" t="str">
            <v>99-952-3557</v>
          </cell>
          <cell r="P7062" t="str">
            <v>171001</v>
          </cell>
          <cell r="Q7062" t="str">
            <v>CAYAMBE</v>
          </cell>
          <cell r="R7062" t="str">
            <v>PICHINCHA</v>
          </cell>
          <cell r="S7062" t="str">
            <v>CAYAMBE</v>
          </cell>
          <cell r="T7062" t="str">
            <v>TRAMACO</v>
          </cell>
          <cell r="V7062">
            <v>1</v>
          </cell>
          <cell r="W7062">
            <v>1.5</v>
          </cell>
          <cell r="X7062" t="str">
            <v>FLEXNET</v>
          </cell>
          <cell r="Y7062" t="str">
            <v>FLEX NET CALLE 28 DE JUNIO S/N Y GARCIA MORENO ENTRADA LLANO GRANDE</v>
          </cell>
          <cell r="Z7062" t="str">
            <v>1701_QUITO</v>
          </cell>
          <cell r="AA7062" t="str">
            <v/>
          </cell>
          <cell r="AB7062">
            <v>22043</v>
          </cell>
          <cell r="AC7062">
            <v>44909</v>
          </cell>
          <cell r="AD7062" t="str">
            <v>TRAMACO EXPRESS</v>
          </cell>
          <cell r="AE7062" t="str">
            <v>GENERICO TMC</v>
          </cell>
          <cell r="AF7062">
            <v>0</v>
          </cell>
          <cell r="AG7062" t="str">
            <v>PEDIDO_ENTREGADO</v>
          </cell>
          <cell r="AH7062">
            <v>44909</v>
          </cell>
          <cell r="AJ7062" t="str">
            <v>GUIA ENTREGADA -Juan Agurto - 1103675334</v>
          </cell>
          <cell r="AK7062">
            <v>479013</v>
          </cell>
        </row>
        <row r="7063">
          <cell r="B7063">
            <v>479010</v>
          </cell>
          <cell r="C7063" t="str">
            <v>22-2594</v>
          </cell>
          <cell r="D7063" t="str">
            <v>VENTURA</v>
          </cell>
          <cell r="E7063" t="str">
            <v>DESPACHO</v>
          </cell>
          <cell r="F7063" t="str">
            <v>NORMAL</v>
          </cell>
          <cell r="G7063" t="str">
            <v>FT75284</v>
          </cell>
          <cell r="H7063">
            <v>44908</v>
          </cell>
          <cell r="I7063" t="str">
            <v>ENTREGADO</v>
          </cell>
          <cell r="J7063">
            <v>44909</v>
          </cell>
          <cell r="K7063" t="str">
            <v>ECUAWAGEN</v>
          </cell>
          <cell r="L7063" t="str">
            <v> AV. DE LOS GRANADOS E14-70 E ISLA MARCHENA.</v>
          </cell>
          <cell r="M7063" t="str">
            <v>1791765842001</v>
          </cell>
          <cell r="P7063" t="str">
            <v>170503</v>
          </cell>
          <cell r="Q7063" t="str">
            <v>QUITO</v>
          </cell>
          <cell r="R7063" t="str">
            <v>PICHINCHA</v>
          </cell>
          <cell r="S7063" t="str">
            <v>QUITO</v>
          </cell>
          <cell r="T7063" t="str">
            <v>FLEXTRANS UIO</v>
          </cell>
          <cell r="U7063" t="str">
            <v>FLEXNETUIO_LOCAL</v>
          </cell>
          <cell r="V7063">
            <v>1</v>
          </cell>
          <cell r="W7063">
            <v>4.2</v>
          </cell>
          <cell r="X7063" t="str">
            <v>FLEXNET DEL ECUAODR</v>
          </cell>
          <cell r="Y7063" t="str">
            <v>CALLE 28 DE JUNIO Y GARCIA MORENO</v>
          </cell>
          <cell r="Z7063" t="str">
            <v>1701_QUITO</v>
          </cell>
          <cell r="AA7063" t="str">
            <v/>
          </cell>
          <cell r="AB7063">
            <v>22044</v>
          </cell>
          <cell r="AC7063">
            <v>44909</v>
          </cell>
          <cell r="AD7063" t="str">
            <v>FLEXTRANS</v>
          </cell>
          <cell r="AE7063" t="str">
            <v>PAB5141</v>
          </cell>
          <cell r="AF7063">
            <v>0</v>
          </cell>
          <cell r="AG7063" t="str">
            <v>PEDIDO_ENTREGADO</v>
          </cell>
          <cell r="AH7063">
            <v>44909</v>
          </cell>
          <cell r="AK7063">
            <v>479010</v>
          </cell>
        </row>
        <row r="7064">
          <cell r="B7064">
            <v>479009</v>
          </cell>
          <cell r="C7064" t="str">
            <v>22-2593</v>
          </cell>
          <cell r="D7064" t="str">
            <v>VENTURA</v>
          </cell>
          <cell r="E7064" t="str">
            <v>DESPACHO</v>
          </cell>
          <cell r="F7064" t="str">
            <v>NORMAL</v>
          </cell>
          <cell r="G7064" t="str">
            <v>FT75269</v>
          </cell>
          <cell r="H7064">
            <v>44908</v>
          </cell>
          <cell r="I7064" t="str">
            <v>ENTREGADO</v>
          </cell>
          <cell r="J7064">
            <v>44909</v>
          </cell>
          <cell r="K7064" t="str">
            <v>E. MAULME C.A. GYE</v>
          </cell>
          <cell r="L7064" t="str">
            <v xml:space="preserve">AV DE LAS AMERICAS 601 Y CALLE 13 </v>
          </cell>
          <cell r="M7064" t="str">
            <v>1792885620001_1</v>
          </cell>
          <cell r="P7064" t="str">
            <v>090505</v>
          </cell>
          <cell r="Q7064" t="str">
            <v>GUAYAQUIL</v>
          </cell>
          <cell r="R7064" t="str">
            <v>GUAYAS</v>
          </cell>
          <cell r="S7064" t="str">
            <v>GUAYAQUIL</v>
          </cell>
          <cell r="T7064" t="str">
            <v>FLEXTRANS GYE</v>
          </cell>
          <cell r="U7064" t="str">
            <v>FLEXNETUIO_GYE</v>
          </cell>
          <cell r="V7064">
            <v>1</v>
          </cell>
          <cell r="W7064">
            <v>1</v>
          </cell>
          <cell r="X7064" t="str">
            <v>FLEXNET DEL ECUAODR</v>
          </cell>
          <cell r="Y7064" t="str">
            <v>CALLE 28 DE JUNIO Y GARCIA MORENO</v>
          </cell>
          <cell r="Z7064" t="str">
            <v>1701_QUITO</v>
          </cell>
          <cell r="AA7064" t="str">
            <v/>
          </cell>
          <cell r="AB7064">
            <v>22067</v>
          </cell>
          <cell r="AC7064">
            <v>44909</v>
          </cell>
          <cell r="AD7064" t="str">
            <v>ITSACOURIER S.A.S</v>
          </cell>
          <cell r="AE7064" t="str">
            <v>IV314G</v>
          </cell>
          <cell r="AF7064">
            <v>0</v>
          </cell>
          <cell r="AG7064" t="str">
            <v>PEDIDO_ENTREGADO</v>
          </cell>
          <cell r="AH7064">
            <v>44909</v>
          </cell>
          <cell r="AK7064">
            <v>479009</v>
          </cell>
        </row>
        <row r="7065">
          <cell r="B7065">
            <v>479008</v>
          </cell>
          <cell r="C7065" t="str">
            <v>SG_2022_2151</v>
          </cell>
          <cell r="D7065" t="str">
            <v>SG</v>
          </cell>
          <cell r="E7065" t="str">
            <v>DESPACHO</v>
          </cell>
          <cell r="F7065" t="str">
            <v>NORMAL</v>
          </cell>
          <cell r="G7065" t="str">
            <v>88804</v>
          </cell>
          <cell r="H7065">
            <v>44908</v>
          </cell>
          <cell r="I7065" t="str">
            <v>ENTREGADO</v>
          </cell>
          <cell r="J7065">
            <v>44909</v>
          </cell>
          <cell r="K7065" t="str">
            <v>SOLBRIC LUBRICANTES Y SOLVENTES UIO</v>
          </cell>
          <cell r="L7065" t="str">
            <v>ARUPOS E3-199  Y ELOY ALFARO</v>
          </cell>
          <cell r="P7065" t="str">
            <v>QUITO</v>
          </cell>
          <cell r="Q7065" t="str">
            <v>QUITO</v>
          </cell>
          <cell r="R7065" t="str">
            <v>PICHINCHA</v>
          </cell>
          <cell r="T7065" t="str">
            <v>TRANSERVISS</v>
          </cell>
          <cell r="U7065" t="str">
            <v>FLEXNETGYE_UIO</v>
          </cell>
          <cell r="V7065">
            <v>1</v>
          </cell>
          <cell r="W7065">
            <v>52.5</v>
          </cell>
          <cell r="X7065" t="str">
            <v>FLEXNET - GYE</v>
          </cell>
          <cell r="Y7065" t="str">
            <v>FERNANDO GUTIERREZ HILL KM 8 1/2 VIA DAULE</v>
          </cell>
          <cell r="Z7065" t="str">
            <v>0901_GUAYAQUIL</v>
          </cell>
          <cell r="AA7065" t="str">
            <v/>
          </cell>
          <cell r="AB7065">
            <v>22075</v>
          </cell>
          <cell r="AC7065">
            <v>44909</v>
          </cell>
          <cell r="AD7065" t="str">
            <v>TRANSERVISS</v>
          </cell>
          <cell r="AE7065" t="str">
            <v>PXY0396</v>
          </cell>
          <cell r="AF7065">
            <v>0</v>
          </cell>
          <cell r="AG7065" t="str">
            <v>PEDIDO_ENTREGADO</v>
          </cell>
          <cell r="AH7065">
            <v>44909</v>
          </cell>
          <cell r="AJ7065" t="str">
            <v/>
          </cell>
          <cell r="AK7065">
            <v>479008</v>
          </cell>
        </row>
        <row r="7066">
          <cell r="B7066">
            <v>479007</v>
          </cell>
          <cell r="C7066" t="str">
            <v>SG_2022_2137_2143</v>
          </cell>
          <cell r="D7066" t="str">
            <v>SG</v>
          </cell>
          <cell r="E7066" t="str">
            <v>DESPACHO</v>
          </cell>
          <cell r="F7066" t="str">
            <v>NORMAL</v>
          </cell>
          <cell r="G7066" t="str">
            <v>88803</v>
          </cell>
          <cell r="H7066">
            <v>44908</v>
          </cell>
          <cell r="I7066" t="str">
            <v>ENTREGADO</v>
          </cell>
          <cell r="J7066">
            <v>44909</v>
          </cell>
          <cell r="K7066" t="str">
            <v>DEMACO CENTRO</v>
          </cell>
          <cell r="L7066" t="str">
            <v>AV MACHALA 1701 Y COLON ESQUINA</v>
          </cell>
          <cell r="P7066" t="str">
            <v>GUAYAQUIL</v>
          </cell>
          <cell r="Q7066" t="str">
            <v>GUAYAQUIL</v>
          </cell>
          <cell r="R7066" t="str">
            <v>GUAYAS</v>
          </cell>
          <cell r="T7066" t="str">
            <v>ITSACOURIER</v>
          </cell>
          <cell r="U7066" t="str">
            <v>FLEXNETGYE_LOCAL</v>
          </cell>
          <cell r="V7066">
            <v>3</v>
          </cell>
          <cell r="W7066">
            <v>50.65</v>
          </cell>
          <cell r="X7066" t="str">
            <v>FLEXNET - GYE</v>
          </cell>
          <cell r="Y7066" t="str">
            <v>FERNANDO GUTIERREZ HILL KM 8 1/2 VIA DAULE</v>
          </cell>
          <cell r="Z7066" t="str">
            <v>0901_GUAYAQUIL</v>
          </cell>
          <cell r="AA7066" t="str">
            <v/>
          </cell>
          <cell r="AB7066">
            <v>22061</v>
          </cell>
          <cell r="AC7066">
            <v>44909</v>
          </cell>
          <cell r="AD7066" t="str">
            <v>ITSACOURIER S.A.S</v>
          </cell>
          <cell r="AE7066" t="str">
            <v>PDV8667</v>
          </cell>
          <cell r="AF7066">
            <v>0</v>
          </cell>
          <cell r="AG7066" t="str">
            <v>PEDIDO_ENTREGADO</v>
          </cell>
          <cell r="AH7066">
            <v>44909</v>
          </cell>
          <cell r="AK7066">
            <v>479007</v>
          </cell>
        </row>
        <row r="7067">
          <cell r="B7067">
            <v>479002</v>
          </cell>
          <cell r="C7067" t="str">
            <v>9528</v>
          </cell>
          <cell r="D7067" t="str">
            <v>DEGSO</v>
          </cell>
          <cell r="E7067" t="str">
            <v>DESPACHO</v>
          </cell>
          <cell r="F7067" t="str">
            <v>NORMAL</v>
          </cell>
          <cell r="G7067" t="str">
            <v>FT75347</v>
          </cell>
          <cell r="H7067">
            <v>44908</v>
          </cell>
          <cell r="I7067" t="str">
            <v>ENTREGADO</v>
          </cell>
          <cell r="J7067">
            <v>44909</v>
          </cell>
          <cell r="K7067" t="str">
            <v>CLINICA NUESTRA SENORA DE GUADALUPE</v>
          </cell>
          <cell r="L7067" t="str">
            <v>CLINICA DE NUESTRA SENORA DE GUADALUPE - 10 DE AGOSTO N27-101 Y SELVA ALEGRE - ATENCION ING KARINA RODRIGUEZ</v>
          </cell>
          <cell r="M7067" t="str">
            <v>#N/A</v>
          </cell>
          <cell r="N7067" t="str">
            <v>99-832-0225</v>
          </cell>
          <cell r="O7067" t="str">
            <v>99-832-0225</v>
          </cell>
          <cell r="P7067" t="str">
            <v>170301</v>
          </cell>
          <cell r="Q7067" t="str">
            <v>QUITO</v>
          </cell>
          <cell r="R7067" t="str">
            <v>PICHINCHA</v>
          </cell>
          <cell r="S7067" t="str">
            <v>QUITO</v>
          </cell>
          <cell r="T7067" t="str">
            <v>FLEXTRANS UIO</v>
          </cell>
          <cell r="U7067" t="str">
            <v>FLEXNETUIO_LOCAL</v>
          </cell>
          <cell r="V7067">
            <v>1</v>
          </cell>
          <cell r="W7067">
            <v>4</v>
          </cell>
          <cell r="X7067" t="str">
            <v>FLEXNET</v>
          </cell>
          <cell r="Y7067" t="str">
            <v>FLEX NET CALLE 28 DE JUNIO S/N Y GARCIA MORENO ENTRADA LLANO GRANDE</v>
          </cell>
          <cell r="Z7067" t="str">
            <v>1701_QUITO</v>
          </cell>
          <cell r="AA7067" t="str">
            <v/>
          </cell>
          <cell r="AB7067">
            <v>22042</v>
          </cell>
          <cell r="AC7067">
            <v>44909</v>
          </cell>
          <cell r="AD7067" t="str">
            <v>ITSACOURIER S.A.S</v>
          </cell>
          <cell r="AE7067" t="str">
            <v>PCZ1852</v>
          </cell>
          <cell r="AF7067">
            <v>0</v>
          </cell>
          <cell r="AG7067" t="str">
            <v>PEDIDO_ENTREGADO</v>
          </cell>
          <cell r="AH7067">
            <v>44909</v>
          </cell>
          <cell r="AK7067">
            <v>479002</v>
          </cell>
        </row>
        <row r="7068">
          <cell r="B7068">
            <v>479004</v>
          </cell>
          <cell r="C7068" t="str">
            <v>9530</v>
          </cell>
          <cell r="D7068" t="str">
            <v>DEGSO</v>
          </cell>
          <cell r="E7068" t="str">
            <v>DESPACHO</v>
          </cell>
          <cell r="F7068" t="str">
            <v>NORMAL</v>
          </cell>
          <cell r="G7068" t="str">
            <v>FT75348</v>
          </cell>
          <cell r="H7068">
            <v>44908</v>
          </cell>
          <cell r="I7068" t="str">
            <v>ENTREGADO</v>
          </cell>
          <cell r="J7068">
            <v>44909</v>
          </cell>
          <cell r="K7068" t="str">
            <v>PRODUCTOS AVON ECUADOR S.A.</v>
          </cell>
          <cell r="L7068" t="str">
            <v>DIRECCION: SANGOLQUI, KM 3.5 VIA AMAGUANA, SECTOR EL CORTIJO TELF  2979 800 EXT. 2248</v>
          </cell>
          <cell r="M7068" t="str">
            <v>1791170032001</v>
          </cell>
          <cell r="N7068" t="str">
            <v>99-832-0225</v>
          </cell>
          <cell r="O7068" t="str">
            <v>99-832-0225</v>
          </cell>
          <cell r="P7068" t="str">
            <v>171101</v>
          </cell>
          <cell r="Q7068" t="str">
            <v>RUMIÑAHUI</v>
          </cell>
          <cell r="R7068" t="str">
            <v>PICHINCHA</v>
          </cell>
          <cell r="S7068" t="str">
            <v>SANGOLQUI</v>
          </cell>
          <cell r="T7068" t="str">
            <v>FLEXTRANS UIO</v>
          </cell>
          <cell r="U7068" t="str">
            <v>FLEXNETUIO_LOCAL</v>
          </cell>
          <cell r="V7068">
            <v>1</v>
          </cell>
          <cell r="W7068">
            <v>2</v>
          </cell>
          <cell r="X7068" t="str">
            <v>FLEXNET</v>
          </cell>
          <cell r="Y7068" t="str">
            <v>FLEX NET CALLE 28 DE JUNIO S/N Y GARCIA MORENO ENTRADA LLANO GRANDE</v>
          </cell>
          <cell r="Z7068" t="str">
            <v>1701_QUITO</v>
          </cell>
          <cell r="AA7068" t="str">
            <v/>
          </cell>
          <cell r="AB7068">
            <v>22046</v>
          </cell>
          <cell r="AC7068">
            <v>44909</v>
          </cell>
          <cell r="AD7068" t="str">
            <v>ITSACOURIER S.A.S</v>
          </cell>
          <cell r="AE7068" t="str">
            <v>PBB3265</v>
          </cell>
          <cell r="AF7068">
            <v>0</v>
          </cell>
          <cell r="AG7068" t="str">
            <v>PEDIDO_ENTREGADO</v>
          </cell>
          <cell r="AH7068">
            <v>44909</v>
          </cell>
          <cell r="AK7068">
            <v>479004</v>
          </cell>
        </row>
        <row r="7069">
          <cell r="B7069">
            <v>479005</v>
          </cell>
          <cell r="C7069" t="str">
            <v>5117</v>
          </cell>
          <cell r="D7069" t="str">
            <v>DEGSO</v>
          </cell>
          <cell r="E7069" t="str">
            <v>DESPACHO</v>
          </cell>
          <cell r="F7069" t="str">
            <v>NORMAL</v>
          </cell>
          <cell r="G7069" t="str">
            <v>FT75349</v>
          </cell>
          <cell r="H7069">
            <v>44908</v>
          </cell>
          <cell r="I7069" t="str">
            <v>ENTREGADO</v>
          </cell>
          <cell r="J7069">
            <v>44909</v>
          </cell>
          <cell r="K7069" t="str">
            <v>EMSA</v>
          </cell>
          <cell r="L7069" t="str">
            <v xml:space="preserve">DIRECCION: TABABELA - AEROPUERTO REALIZARLA EL DIA 14 DE DICIEMBRE 2022 A LAS 14:00 EN LAS OFICINAS DE EPMSA  EDIFICIO QAC   NIVEL 2. - ATENCION  SRTA. JESSICA BUSTAMANTE Y  EDISON LLUMIQUINGA - ING. </v>
          </cell>
          <cell r="M7069" t="str">
            <v>#N/A</v>
          </cell>
          <cell r="N7069" t="str">
            <v>99-832-0225</v>
          </cell>
          <cell r="O7069" t="str">
            <v>99-832-0225</v>
          </cell>
          <cell r="P7069" t="str">
            <v>170907</v>
          </cell>
          <cell r="Q7069" t="str">
            <v>QUITO</v>
          </cell>
          <cell r="R7069" t="str">
            <v>PICHINCHA</v>
          </cell>
          <cell r="S7069" t="str">
            <v>TABABELA</v>
          </cell>
          <cell r="T7069" t="str">
            <v>FLEXTRANS UIO</v>
          </cell>
          <cell r="U7069" t="str">
            <v>FLEXNETUIO_LOCAL</v>
          </cell>
          <cell r="V7069">
            <v>10</v>
          </cell>
          <cell r="W7069">
            <v>27.4</v>
          </cell>
          <cell r="X7069" t="str">
            <v>FLEXNET</v>
          </cell>
          <cell r="Y7069" t="str">
            <v>FLEX NET CALLE 28 DE JUNIO S/N Y GARCIA MORENO ENTRADA LLANO GRANDE</v>
          </cell>
          <cell r="Z7069" t="str">
            <v>1701_QUITO</v>
          </cell>
          <cell r="AA7069" t="str">
            <v/>
          </cell>
          <cell r="AB7069">
            <v>22050</v>
          </cell>
          <cell r="AC7069">
            <v>44909</v>
          </cell>
          <cell r="AD7069" t="str">
            <v>ITSACOURIER S.A.S</v>
          </cell>
          <cell r="AE7069" t="str">
            <v>PCZ1855</v>
          </cell>
          <cell r="AF7069">
            <v>0</v>
          </cell>
          <cell r="AG7069" t="str">
            <v>PEDIDO_ENTREGADO</v>
          </cell>
          <cell r="AH7069">
            <v>44909</v>
          </cell>
          <cell r="AK7069">
            <v>479005</v>
          </cell>
        </row>
        <row r="7070">
          <cell r="B7070">
            <v>479006</v>
          </cell>
          <cell r="C7070" t="str">
            <v>9531</v>
          </cell>
          <cell r="D7070" t="str">
            <v>DEGSO</v>
          </cell>
          <cell r="E7070" t="str">
            <v>DESPACHO</v>
          </cell>
          <cell r="F7070" t="str">
            <v>NORMAL</v>
          </cell>
          <cell r="G7070" t="str">
            <v>FT75350</v>
          </cell>
          <cell r="H7070">
            <v>44908</v>
          </cell>
          <cell r="I7070" t="str">
            <v>ENTREGADO</v>
          </cell>
          <cell r="J7070">
            <v>44909</v>
          </cell>
          <cell r="K7070" t="str">
            <v>EMPRESA PUBLICA METROPOLITANA DE SERVICIOS AEROPORTUARIOS YS</v>
          </cell>
          <cell r="L7070" t="str">
            <v xml:space="preserve">DIRECCION: TABABELA - AEROPUERTO REALIZARLA EL DIA 14 DE DICIEMBRE 2022 A LAS 14:00 EN LAS OFICINAS DE EPMSA  EDIFICIO QAC   NIVEL 2. - ATENCION  SRTA. JESSICA BUSTAMANTE Y  EDISON LLUMIQUINGA - ING. </v>
          </cell>
          <cell r="M7070" t="str">
            <v>#N/A</v>
          </cell>
          <cell r="N7070" t="str">
            <v>99-832-0225</v>
          </cell>
          <cell r="O7070" t="str">
            <v>99-832-0225</v>
          </cell>
          <cell r="P7070" t="str">
            <v>170907</v>
          </cell>
          <cell r="Q7070" t="str">
            <v>QUITO</v>
          </cell>
          <cell r="R7070" t="str">
            <v>PICHINCHA</v>
          </cell>
          <cell r="S7070" t="str">
            <v>TABABELA</v>
          </cell>
          <cell r="T7070" t="str">
            <v>FLEXTRANS UIO</v>
          </cell>
          <cell r="U7070" t="str">
            <v>FLEXNETUIO_LOCAL</v>
          </cell>
          <cell r="V7070">
            <v>3</v>
          </cell>
          <cell r="W7070">
            <v>8.1999999999999993</v>
          </cell>
          <cell r="X7070" t="str">
            <v>FLEXNET</v>
          </cell>
          <cell r="Y7070" t="str">
            <v>FLEX NET CALLE 28 DE JUNIO S/N Y GARCIA MORENO ENTRADA LLANO GRANDE</v>
          </cell>
          <cell r="Z7070" t="str">
            <v>1701_QUITO</v>
          </cell>
          <cell r="AA7070" t="str">
            <v/>
          </cell>
          <cell r="AB7070">
            <v>22050</v>
          </cell>
          <cell r="AC7070">
            <v>44909</v>
          </cell>
          <cell r="AD7070" t="str">
            <v>ITSACOURIER S.A.S</v>
          </cell>
          <cell r="AE7070" t="str">
            <v>PCZ1855</v>
          </cell>
          <cell r="AF7070">
            <v>0</v>
          </cell>
          <cell r="AG7070" t="str">
            <v>PEDIDO_ENTREGADO</v>
          </cell>
          <cell r="AH7070">
            <v>44909</v>
          </cell>
          <cell r="AK7070">
            <v>479006</v>
          </cell>
        </row>
        <row r="7071">
          <cell r="B7071">
            <v>478996</v>
          </cell>
          <cell r="C7071" t="str">
            <v>ZTE_22_519</v>
          </cell>
          <cell r="D7071" t="str">
            <v>ZTECORP</v>
          </cell>
          <cell r="E7071" t="str">
            <v>DESPACHO</v>
          </cell>
          <cell r="F7071" t="str">
            <v>EXCLUSIVO</v>
          </cell>
          <cell r="G7071" t="str">
            <v>88844</v>
          </cell>
          <cell r="H7071">
            <v>44908</v>
          </cell>
          <cell r="I7071" t="str">
            <v>ENTREGADO</v>
          </cell>
          <cell r="J7071">
            <v>44909</v>
          </cell>
          <cell r="K7071" t="str">
            <v>NETLIFE</v>
          </cell>
          <cell r="L7071" t="str">
            <v xml:space="preserve"> AV. LEOPOLDO CARRERA CALVO Y VÍA PERIMETRAL KM 30.5 // JUNTO A LA ESPOL ? PROSPERINA</v>
          </cell>
          <cell r="M7071" t="str">
            <v>1791287541001 - MARIO GOYENECHE</v>
          </cell>
          <cell r="N7071" t="str">
            <v>098-8489406</v>
          </cell>
          <cell r="O7071" t="str">
            <v>098-8489406</v>
          </cell>
          <cell r="P7071" t="str">
            <v>090103</v>
          </cell>
          <cell r="Q7071" t="str">
            <v>GUAYAQUIL</v>
          </cell>
          <cell r="R7071" t="str">
            <v>GUAYAS</v>
          </cell>
          <cell r="S7071" t="str">
            <v>GUAYAQUIL</v>
          </cell>
          <cell r="U7071" t="str">
            <v>FLEXNETGYE_LOCAL</v>
          </cell>
          <cell r="V7071">
            <v>48</v>
          </cell>
          <cell r="W7071">
            <v>4184.25</v>
          </cell>
          <cell r="X7071" t="str">
            <v>FLEX NET GYE</v>
          </cell>
          <cell r="Y7071" t="str">
            <v xml:space="preserve">KM 8 1/2 VIA A DAULE COOP. JUAN MONTALVO </v>
          </cell>
          <cell r="Z7071" t="str">
            <v>0901_GUAYAQUIL</v>
          </cell>
          <cell r="AA7071" t="str">
            <v/>
          </cell>
          <cell r="AB7071">
            <v>22072</v>
          </cell>
          <cell r="AC7071">
            <v>44909</v>
          </cell>
          <cell r="AD7071" t="str">
            <v>TRANSPORTES TELSUPREMA</v>
          </cell>
          <cell r="AE7071" t="str">
            <v>GBN5279</v>
          </cell>
          <cell r="AF7071">
            <v>0</v>
          </cell>
          <cell r="AG7071" t="str">
            <v>PEDIDO_ENTREGADO</v>
          </cell>
          <cell r="AH7071">
            <v>44909</v>
          </cell>
          <cell r="AJ7071" t="str">
            <v>RECIBE: MARIO GOYENECHE</v>
          </cell>
          <cell r="AK7071">
            <v>478996</v>
          </cell>
        </row>
        <row r="7072">
          <cell r="B7072">
            <v>478983</v>
          </cell>
          <cell r="C7072" t="str">
            <v>2022-12341</v>
          </cell>
          <cell r="D7072" t="str">
            <v>MOVISTAR</v>
          </cell>
          <cell r="E7072" t="str">
            <v>DESPACHO</v>
          </cell>
          <cell r="F7072" t="str">
            <v>NORMAL</v>
          </cell>
          <cell r="G7072" t="str">
            <v>FT75360</v>
          </cell>
          <cell r="H7072">
            <v>44908</v>
          </cell>
          <cell r="I7072" t="str">
            <v>ENTREGADO</v>
          </cell>
          <cell r="J7072">
            <v>44909</v>
          </cell>
          <cell r="K7072" t="str">
            <v>EMPRESA DE SEGURIDAD INTEGRADA HEROSECURITY CIA. LTDA_ERNESTO HERRERA</v>
          </cell>
          <cell r="L7072" t="str">
            <v>ELOY ALFARO N44-343 Y AV RIO COCA</v>
          </cell>
          <cell r="M7072" t="str">
            <v>1792352614001</v>
          </cell>
          <cell r="N7072" t="str">
            <v>0992515007</v>
          </cell>
          <cell r="O7072" t="str">
            <v/>
          </cell>
          <cell r="P7072" t="str">
            <v>QUITO</v>
          </cell>
          <cell r="Q7072" t="str">
            <v>QUITO</v>
          </cell>
          <cell r="R7072" t="str">
            <v>PICHINCHA</v>
          </cell>
          <cell r="T7072" t="str">
            <v>FLEXTRANS UIO</v>
          </cell>
          <cell r="U7072" t="str">
            <v>FLEXNETUIO_LOCAL</v>
          </cell>
          <cell r="V7072">
            <v>1</v>
          </cell>
          <cell r="W7072">
            <v>1</v>
          </cell>
          <cell r="X7072" t="str">
            <v>FLEXNET ECUADOR - MOVISTAR</v>
          </cell>
          <cell r="Y7072" t="str">
            <v>CALLE 28 DE JUNIO S/N Y GARCIA MORENO ENTRADA LLANO GRANDE</v>
          </cell>
          <cell r="Z7072" t="str">
            <v>1701_QUITO</v>
          </cell>
          <cell r="AA7072" t="str">
            <v/>
          </cell>
          <cell r="AB7072">
            <v>22057</v>
          </cell>
          <cell r="AC7072">
            <v>44909</v>
          </cell>
          <cell r="AD7072" t="str">
            <v>ITSACOURIER S.A.S</v>
          </cell>
          <cell r="AE7072" t="str">
            <v>IN450Y</v>
          </cell>
          <cell r="AF7072">
            <v>0</v>
          </cell>
          <cell r="AG7072" t="str">
            <v>PEDIDO_ENTREGADO</v>
          </cell>
          <cell r="AH7072">
            <v>44909</v>
          </cell>
          <cell r="AK7072">
            <v>478983</v>
          </cell>
        </row>
        <row r="7073">
          <cell r="B7073">
            <v>478984</v>
          </cell>
          <cell r="C7073" t="str">
            <v>2022-12342</v>
          </cell>
          <cell r="D7073" t="str">
            <v>MOVISTAR</v>
          </cell>
          <cell r="E7073" t="str">
            <v>DESPACHO</v>
          </cell>
          <cell r="F7073" t="str">
            <v>NORMAL</v>
          </cell>
          <cell r="G7073" t="str">
            <v>FT75510</v>
          </cell>
          <cell r="H7073">
            <v>44908</v>
          </cell>
          <cell r="I7073" t="str">
            <v>ENTREGADO</v>
          </cell>
          <cell r="J7073">
            <v>44910</v>
          </cell>
          <cell r="K7073" t="str">
            <v>NELSON CHAVEZ_NELSON CHAVEZ</v>
          </cell>
          <cell r="L7073" t="str">
            <v>AV DE LOS FRESNOS Y NIELSEN CONJUNTO ELOY ALFARO, DIAGONAL AL LICEO DE CIENCIAS Y ARTES (TORRES VERDE CON NARANJA)</v>
          </cell>
          <cell r="M7073" t="str">
            <v>1714208376</v>
          </cell>
          <cell r="N7073" t="str">
            <v>984299225</v>
          </cell>
          <cell r="O7073" t="str">
            <v/>
          </cell>
          <cell r="P7073" t="str">
            <v>QUITO</v>
          </cell>
          <cell r="Q7073" t="str">
            <v>QUITO</v>
          </cell>
          <cell r="R7073" t="str">
            <v>PICHINCHA</v>
          </cell>
          <cell r="T7073" t="str">
            <v>FLEXTRANS UIO</v>
          </cell>
          <cell r="U7073" t="str">
            <v>FLEXNETUIO_LOCAL</v>
          </cell>
          <cell r="V7073">
            <v>1</v>
          </cell>
          <cell r="W7073">
            <v>1</v>
          </cell>
          <cell r="X7073" t="str">
            <v>FLEXNET ECUADOR - MOVISTAR</v>
          </cell>
          <cell r="Y7073" t="str">
            <v>CALLE 28 DE JUNIO S/N Y GARCIA MORENO ENTRADA LLANO GRANDE</v>
          </cell>
          <cell r="Z7073" t="str">
            <v>1701_QUITO</v>
          </cell>
          <cell r="AA7073" t="str">
            <v/>
          </cell>
          <cell r="AB7073">
            <v>22088</v>
          </cell>
          <cell r="AC7073">
            <v>44910</v>
          </cell>
          <cell r="AD7073" t="str">
            <v>ITSACOURIER S.A.S</v>
          </cell>
          <cell r="AE7073" t="str">
            <v>PDV9459</v>
          </cell>
          <cell r="AF7073">
            <v>0</v>
          </cell>
          <cell r="AG7073" t="str">
            <v>PEDIDO_ENTREGADO</v>
          </cell>
          <cell r="AH7073">
            <v>44910</v>
          </cell>
          <cell r="AK7073">
            <v>478984</v>
          </cell>
        </row>
        <row r="7074">
          <cell r="B7074">
            <v>478982</v>
          </cell>
          <cell r="C7074" t="str">
            <v>EGR_T_22_580_6741-C_CALDERON_CASALES</v>
          </cell>
          <cell r="D7074" t="str">
            <v>NOKIA</v>
          </cell>
          <cell r="E7074" t="str">
            <v>DESPACHO</v>
          </cell>
          <cell r="F7074" t="str">
            <v>EXCLUSIVO</v>
          </cell>
          <cell r="G7074" t="str">
            <v>FT75245</v>
          </cell>
          <cell r="H7074">
            <v>44908</v>
          </cell>
          <cell r="I7074" t="str">
            <v>ENTREGADO</v>
          </cell>
          <cell r="J7074">
            <v>44909</v>
          </cell>
          <cell r="K7074" t="str">
            <v>CENTRAL CALDERON CASALES</v>
          </cell>
          <cell r="L7074" t="str">
            <v>SAN JORGE Y JOSÉ VITERI DIAGONAL A LA REVISIÓN VEHICULAR DE CARAPUNGO</v>
          </cell>
          <cell r="N7074" t="str">
            <v>0999084757</v>
          </cell>
          <cell r="O7074" t="str">
            <v>0999084757 - Santiago Vasco</v>
          </cell>
          <cell r="P7074" t="str">
            <v>170208</v>
          </cell>
          <cell r="Q7074" t="str">
            <v>QUITO</v>
          </cell>
          <cell r="R7074" t="str">
            <v>PICHINCHA</v>
          </cell>
          <cell r="S7074" t="str">
            <v>CALDERON (CARAPUNGO)</v>
          </cell>
          <cell r="T7074" t="str">
            <v>FLEXTRANS UIO</v>
          </cell>
          <cell r="U7074" t="str">
            <v>FLEXNETUIO_LOCAL</v>
          </cell>
          <cell r="V7074">
            <v>4</v>
          </cell>
          <cell r="W7074">
            <v>125.73</v>
          </cell>
          <cell r="X7074" t="str">
            <v>NOKIA - FLEXNET UIO</v>
          </cell>
          <cell r="Y7074" t="str">
            <v>PANAMERICA NORTE KM 121/2. ENTRADA A LLANO GRANDE, CALLE GARCÍA MORENO Y 28 DE JUNIO S/N</v>
          </cell>
          <cell r="Z7074" t="str">
            <v>1701_QUITO</v>
          </cell>
          <cell r="AA7074" t="str">
            <v/>
          </cell>
          <cell r="AB7074">
            <v>22051</v>
          </cell>
          <cell r="AC7074">
            <v>44908</v>
          </cell>
          <cell r="AD7074" t="str">
            <v>ITSACOURIER S.A.S</v>
          </cell>
          <cell r="AE7074" t="str">
            <v>PCZ1852</v>
          </cell>
          <cell r="AF7074">
            <v>0</v>
          </cell>
          <cell r="AG7074" t="str">
            <v>PEDIDO_ENTREGADO</v>
          </cell>
          <cell r="AH7074">
            <v>44908</v>
          </cell>
          <cell r="AJ7074" t="str">
            <v/>
          </cell>
          <cell r="AK7074">
            <v>478982</v>
          </cell>
        </row>
        <row r="7075">
          <cell r="B7075">
            <v>478981</v>
          </cell>
          <cell r="C7075" t="str">
            <v>18577531</v>
          </cell>
          <cell r="D7075" t="str">
            <v>SPARE</v>
          </cell>
          <cell r="E7075" t="str">
            <v>DESPACHO</v>
          </cell>
          <cell r="F7075" t="str">
            <v>NORMAL</v>
          </cell>
          <cell r="G7075" t="str">
            <v>TF88792</v>
          </cell>
          <cell r="H7075">
            <v>44908</v>
          </cell>
          <cell r="I7075" t="str">
            <v>ENTREGADO</v>
          </cell>
          <cell r="J7075">
            <v>44909</v>
          </cell>
          <cell r="K7075" t="str">
            <v>FLEXNET QUITO_PATRICO PONCE</v>
          </cell>
          <cell r="L7075" t="str">
            <v>COMPLEJO SAN JORGE. 28 DE JUNIO Y GARCIA MORENO - ENTRADA A LLANO GRANDE.</v>
          </cell>
          <cell r="M7075" t="str">
            <v>PATRICIO  PONCE - RUC: 1791890663001</v>
          </cell>
          <cell r="N7075" t="str">
            <v>0987602087</v>
          </cell>
          <cell r="P7075" t="str">
            <v>170208</v>
          </cell>
          <cell r="Q7075" t="str">
            <v>QUITO</v>
          </cell>
          <cell r="R7075" t="str">
            <v>PICHINCHA</v>
          </cell>
          <cell r="S7075" t="str">
            <v>CALDERON (CARAPUNGO)</v>
          </cell>
          <cell r="T7075" t="str">
            <v>CARGO UNION</v>
          </cell>
          <cell r="U7075" t="str">
            <v>FLEXNETGYE_UIO</v>
          </cell>
          <cell r="V7075">
            <v>1</v>
          </cell>
          <cell r="W7075">
            <v>19.3</v>
          </cell>
          <cell r="X7075" t="str">
            <v>FLEXNET GUAYAQUIL</v>
          </cell>
          <cell r="Y7075" t="str">
            <v>FERNANDO GUTIERREZ HILL KM 8 1/2 VIA DAULE COOP. JUAN MONTALVO / FRENTE A PEPSI COLA</v>
          </cell>
          <cell r="Z7075" t="str">
            <v>0901_GUAYAQUIL</v>
          </cell>
          <cell r="AA7075" t="str">
            <v/>
          </cell>
          <cell r="AB7075">
            <v>22035</v>
          </cell>
          <cell r="AC7075">
            <v>44908</v>
          </cell>
          <cell r="AD7075" t="str">
            <v>CARGO UNION</v>
          </cell>
          <cell r="AE7075" t="str">
            <v>PBC4292</v>
          </cell>
          <cell r="AF7075">
            <v>0</v>
          </cell>
          <cell r="AG7075" t="str">
            <v>PEDIDO_ENTREGADO</v>
          </cell>
          <cell r="AH7075">
            <v>44909</v>
          </cell>
          <cell r="AJ7075" t="str">
            <v/>
          </cell>
          <cell r="AK7075">
            <v>478981</v>
          </cell>
        </row>
        <row r="7076">
          <cell r="B7076">
            <v>478980</v>
          </cell>
          <cell r="C7076" t="str">
            <v>OB-2022-DIC-13-31</v>
          </cell>
          <cell r="D7076" t="str">
            <v>LYNX</v>
          </cell>
          <cell r="E7076" t="str">
            <v>DESPACHO</v>
          </cell>
          <cell r="F7076" t="str">
            <v>EXCLUSIVO</v>
          </cell>
          <cell r="G7076" t="str">
            <v>FT75232</v>
          </cell>
          <cell r="H7076">
            <v>44908</v>
          </cell>
          <cell r="I7076" t="str">
            <v>ENTREGADO</v>
          </cell>
          <cell r="J7076">
            <v>44909</v>
          </cell>
          <cell r="K7076" t="str">
            <v>SUPTELCOM - EDISON MONTENEGRO / DANIEL GONZÁLEZ</v>
          </cell>
          <cell r="L7076" t="str">
            <v>AV. AMAZONAS N25-23 Y COLÓN. EDIFICIO ESPAÑA OFICINA 25</v>
          </cell>
          <cell r="N7076" t="str">
            <v>0983325724 / 0992900280</v>
          </cell>
          <cell r="O7076" t="str">
            <v>0983325724 / 0992900280  EDISON MONTENEGRO / DANIEL GONZÁLEZ</v>
          </cell>
          <cell r="P7076" t="str">
            <v>170304</v>
          </cell>
          <cell r="Q7076" t="str">
            <v>QUITO</v>
          </cell>
          <cell r="R7076" t="str">
            <v>PICHINCHA</v>
          </cell>
          <cell r="S7076" t="str">
            <v>QUITO</v>
          </cell>
          <cell r="T7076" t="str">
            <v>FLEXTRANS UIO</v>
          </cell>
          <cell r="U7076" t="str">
            <v>FLEXNETUIO_LOCAL</v>
          </cell>
          <cell r="V7076">
            <v>60</v>
          </cell>
          <cell r="W7076">
            <v>925.2</v>
          </cell>
          <cell r="X7076" t="str">
            <v>LYNX- FLEXNET UIO</v>
          </cell>
          <cell r="Y7076" t="str">
            <v>PANAMERICA NORTE KM 121/2. ENTRADA A LLANO GRANDE, CALLE GARCÍA MORENO Y 28 DE JUNIO S/N</v>
          </cell>
          <cell r="Z7076" t="str">
            <v>1701_QUITO</v>
          </cell>
          <cell r="AA7076" t="str">
            <v>60 BOBINAS</v>
          </cell>
          <cell r="AB7076">
            <v>22044</v>
          </cell>
          <cell r="AC7076">
            <v>44909</v>
          </cell>
          <cell r="AD7076" t="str">
            <v>FLEXTRANS</v>
          </cell>
          <cell r="AE7076" t="str">
            <v>PAB5141</v>
          </cell>
          <cell r="AF7076">
            <v>0</v>
          </cell>
          <cell r="AG7076" t="str">
            <v>PEDIDO_ENTREGADO</v>
          </cell>
          <cell r="AH7076">
            <v>44909</v>
          </cell>
          <cell r="AK7076">
            <v>478980</v>
          </cell>
        </row>
        <row r="7077">
          <cell r="B7077">
            <v>478966</v>
          </cell>
          <cell r="C7077" t="str">
            <v>2475720</v>
          </cell>
          <cell r="D7077" t="str">
            <v>MDELIVERY</v>
          </cell>
          <cell r="E7077" t="str">
            <v>DESPACHO</v>
          </cell>
          <cell r="F7077" t="str">
            <v>NORMAL</v>
          </cell>
          <cell r="G7077" t="str">
            <v>FT75320</v>
          </cell>
          <cell r="H7077">
            <v>44908</v>
          </cell>
          <cell r="I7077" t="str">
            <v>ENTREGADO</v>
          </cell>
          <cell r="J7077">
            <v>44909</v>
          </cell>
          <cell r="K7077" t="str">
            <v>RODRIGO SAMUEZA SYLVIA_COOPERATIVA DE AHORRO Y CREDITO UNIVERSIDAD CATOLICA DEL ECUADOR</v>
          </cell>
          <cell r="L7077" t="str">
            <v>av 12 de octubre y veintimilla UNIVERSIDAD CATOLICA DEL ECUADOR DIRIGIRSE A COOPERATIVA PUCE PREGUNTAR POR RODRIGO SAMUEZA</v>
          </cell>
          <cell r="M7077" t="str">
            <v>1791708288001</v>
          </cell>
          <cell r="N7077" t="str">
            <v>0999046572</v>
          </cell>
          <cell r="O7077" t="str">
            <v/>
          </cell>
          <cell r="P7077" t="str">
            <v>QUITO</v>
          </cell>
          <cell r="Q7077" t="str">
            <v>QUITO</v>
          </cell>
          <cell r="R7077" t="str">
            <v>PICHINCHA</v>
          </cell>
          <cell r="T7077" t="str">
            <v>FLEXTRANS UIO</v>
          </cell>
          <cell r="U7077" t="str">
            <v>FLEXNETUIO_LOCAL</v>
          </cell>
          <cell r="V7077">
            <v>1</v>
          </cell>
          <cell r="W7077">
            <v>1</v>
          </cell>
          <cell r="X7077" t="str">
            <v>FLEXNET ECUADOR - MDELIVERY</v>
          </cell>
          <cell r="Y7077" t="str">
            <v>CALLE 28 DE JUNIO S/N Y GARCIA MORENO ENTRADA LLANO GRANDE</v>
          </cell>
          <cell r="Z7077" t="str">
            <v>1701_QUITO</v>
          </cell>
          <cell r="AA7077" t="str">
            <v/>
          </cell>
          <cell r="AB7077">
            <v>22054</v>
          </cell>
          <cell r="AC7077">
            <v>44909</v>
          </cell>
          <cell r="AD7077" t="str">
            <v>ITSACOURIER S.A.S</v>
          </cell>
          <cell r="AE7077" t="str">
            <v>LU161L</v>
          </cell>
          <cell r="AF7077">
            <v>0</v>
          </cell>
          <cell r="AG7077" t="str">
            <v>PEDIDO_ENTREGADO</v>
          </cell>
          <cell r="AH7077">
            <v>44909</v>
          </cell>
          <cell r="AK7077">
            <v>478966</v>
          </cell>
        </row>
        <row r="7078">
          <cell r="B7078">
            <v>478967</v>
          </cell>
          <cell r="C7078" t="str">
            <v>2475721</v>
          </cell>
          <cell r="D7078" t="str">
            <v>MDELIVERY</v>
          </cell>
          <cell r="E7078" t="str">
            <v>DESPACHO</v>
          </cell>
          <cell r="F7078" t="str">
            <v>NORMAL</v>
          </cell>
          <cell r="G7078" t="str">
            <v>FT75287</v>
          </cell>
          <cell r="H7078">
            <v>44908</v>
          </cell>
          <cell r="I7078" t="str">
            <v>ENTREGADO</v>
          </cell>
          <cell r="J7078">
            <v>44909</v>
          </cell>
          <cell r="K7078" t="str">
            <v>KARINA VIZCAINO MANTILLA_KARINA VIZCAINO MANTILLA</v>
          </cell>
          <cell r="L7078" t="str">
            <v>urb playa chica 2 pasaje crucita Eo9 209 y av sua Valle de los chillos</v>
          </cell>
          <cell r="M7078" t="str">
            <v>1707908032001</v>
          </cell>
          <cell r="N7078" t="str">
            <v>0997004101</v>
          </cell>
          <cell r="O7078" t="str">
            <v/>
          </cell>
          <cell r="P7078" t="str">
            <v>QUITO</v>
          </cell>
          <cell r="Q7078" t="str">
            <v>QUITO</v>
          </cell>
          <cell r="R7078" t="str">
            <v>PICHINCHA</v>
          </cell>
          <cell r="T7078" t="str">
            <v>FLEXTRANS UIO</v>
          </cell>
          <cell r="U7078" t="str">
            <v>FLEXNETUIO_LOCAL</v>
          </cell>
          <cell r="V7078">
            <v>1</v>
          </cell>
          <cell r="W7078">
            <v>1</v>
          </cell>
          <cell r="X7078" t="str">
            <v>FLEXNET ECUADOR - MDELIVERY</v>
          </cell>
          <cell r="Y7078" t="str">
            <v>CALLE 28 DE JUNIO S/N Y GARCIA MORENO ENTRADA LLANO GRANDE</v>
          </cell>
          <cell r="Z7078" t="str">
            <v>1701_QUITO</v>
          </cell>
          <cell r="AA7078" t="str">
            <v/>
          </cell>
          <cell r="AB7078">
            <v>22046</v>
          </cell>
          <cell r="AC7078">
            <v>44909</v>
          </cell>
          <cell r="AD7078" t="str">
            <v>ITSACOURIER S.A.S</v>
          </cell>
          <cell r="AE7078" t="str">
            <v>PBB3265</v>
          </cell>
          <cell r="AF7078">
            <v>0</v>
          </cell>
          <cell r="AG7078" t="str">
            <v>PEDIDO_ENTREGADO</v>
          </cell>
          <cell r="AH7078">
            <v>44909</v>
          </cell>
          <cell r="AK7078">
            <v>478967</v>
          </cell>
        </row>
        <row r="7079">
          <cell r="B7079">
            <v>478968</v>
          </cell>
          <cell r="C7079" t="str">
            <v>2475722</v>
          </cell>
          <cell r="D7079" t="str">
            <v>MDELIVERY</v>
          </cell>
          <cell r="E7079" t="str">
            <v>DESPACHO</v>
          </cell>
          <cell r="F7079" t="str">
            <v>NORMAL</v>
          </cell>
          <cell r="G7079" t="str">
            <v>FT75302</v>
          </cell>
          <cell r="H7079">
            <v>44908</v>
          </cell>
          <cell r="I7079" t="str">
            <v>ENTREGADO</v>
          </cell>
          <cell r="J7079">
            <v>44909</v>
          </cell>
          <cell r="K7079" t="str">
            <v>Darwin Aguilar_BANCO DESARROLLO DE LOS PUEBLOS S A CODESARROLLO</v>
          </cell>
          <cell r="L7079" t="str">
            <v>Ladron de Guevara E13 408 y Barcelona esq Matriz Quito</v>
          </cell>
          <cell r="M7079" t="str">
            <v>0990247536001</v>
          </cell>
          <cell r="N7079" t="str">
            <v>0995623673</v>
          </cell>
          <cell r="O7079" t="str">
            <v/>
          </cell>
          <cell r="P7079" t="str">
            <v>QUITO</v>
          </cell>
          <cell r="Q7079" t="str">
            <v>QUITO</v>
          </cell>
          <cell r="R7079" t="str">
            <v>PICHINCHA</v>
          </cell>
          <cell r="T7079" t="str">
            <v>FLEXTRANS UIO</v>
          </cell>
          <cell r="U7079" t="str">
            <v>FLEXNETUIO_LOCAL</v>
          </cell>
          <cell r="V7079">
            <v>1</v>
          </cell>
          <cell r="W7079">
            <v>1</v>
          </cell>
          <cell r="X7079" t="str">
            <v>FLEXNET ECUADOR - MDELIVERY</v>
          </cell>
          <cell r="Y7079" t="str">
            <v>CALLE 28 DE JUNIO S/N Y GARCIA MORENO ENTRADA LLANO GRANDE</v>
          </cell>
          <cell r="Z7079" t="str">
            <v>1701_QUITO</v>
          </cell>
          <cell r="AA7079" t="str">
            <v/>
          </cell>
          <cell r="AB7079">
            <v>22054</v>
          </cell>
          <cell r="AC7079">
            <v>44909</v>
          </cell>
          <cell r="AD7079" t="str">
            <v>ITSACOURIER S.A.S</v>
          </cell>
          <cell r="AE7079" t="str">
            <v>LU161L</v>
          </cell>
          <cell r="AF7079">
            <v>0</v>
          </cell>
          <cell r="AG7079" t="str">
            <v>PEDIDO_ENTREGADO</v>
          </cell>
          <cell r="AH7079">
            <v>44909</v>
          </cell>
          <cell r="AK7079">
            <v>478968</v>
          </cell>
        </row>
        <row r="7080">
          <cell r="B7080">
            <v>478969</v>
          </cell>
          <cell r="C7080" t="str">
            <v>2475723</v>
          </cell>
          <cell r="D7080" t="str">
            <v>MDELIVERY</v>
          </cell>
          <cell r="E7080" t="str">
            <v>DESPACHO</v>
          </cell>
          <cell r="F7080" t="str">
            <v>NORMAL</v>
          </cell>
          <cell r="G7080" t="str">
            <v>FT75294</v>
          </cell>
          <cell r="H7080">
            <v>44908</v>
          </cell>
          <cell r="I7080" t="str">
            <v>ENTREGADO</v>
          </cell>
          <cell r="J7080">
            <v>44909</v>
          </cell>
          <cell r="K7080" t="str">
            <v xml:space="preserve">Grace Robayo_IMPRENTA DON BOSCO C S P </v>
          </cell>
          <cell r="L7080" t="str">
            <v xml:space="preserve"> Imprenta Don Bosco CSP en la Kennedy JOSE RAFAEL BUSTAMANTE E6 87 Y GONZALO ZALDUMBIDE </v>
          </cell>
          <cell r="M7080" t="str">
            <v>1792058406001</v>
          </cell>
          <cell r="N7080" t="str">
            <v>0987179924</v>
          </cell>
          <cell r="O7080" t="str">
            <v/>
          </cell>
          <cell r="P7080" t="str">
            <v>QUITO</v>
          </cell>
          <cell r="Q7080" t="str">
            <v>QUITO</v>
          </cell>
          <cell r="R7080" t="str">
            <v>PICHINCHA</v>
          </cell>
          <cell r="T7080" t="str">
            <v>FLEXTRANS UIO</v>
          </cell>
          <cell r="U7080" t="str">
            <v>FLEXNETUIO_LOCAL</v>
          </cell>
          <cell r="V7080">
            <v>1</v>
          </cell>
          <cell r="W7080">
            <v>1</v>
          </cell>
          <cell r="X7080" t="str">
            <v>FLEXNET ECUADOR - MDELIVERY</v>
          </cell>
          <cell r="Y7080" t="str">
            <v>CALLE 28 DE JUNIO S/N Y GARCIA MORENO ENTRADA LLANO GRANDE</v>
          </cell>
          <cell r="Z7080" t="str">
            <v>1701_QUITO</v>
          </cell>
          <cell r="AA7080" t="str">
            <v/>
          </cell>
          <cell r="AB7080">
            <v>22057</v>
          </cell>
          <cell r="AC7080">
            <v>44909</v>
          </cell>
          <cell r="AD7080" t="str">
            <v>ITSACOURIER S.A.S</v>
          </cell>
          <cell r="AE7080" t="str">
            <v>IN450Y</v>
          </cell>
          <cell r="AF7080">
            <v>0</v>
          </cell>
          <cell r="AG7080" t="str">
            <v>PEDIDO_ENTREGADO</v>
          </cell>
          <cell r="AH7080">
            <v>44909</v>
          </cell>
          <cell r="AK7080">
            <v>478969</v>
          </cell>
        </row>
        <row r="7081">
          <cell r="B7081">
            <v>478970</v>
          </cell>
          <cell r="C7081" t="str">
            <v>2475724</v>
          </cell>
          <cell r="D7081" t="str">
            <v>MDELIVERY</v>
          </cell>
          <cell r="E7081" t="str">
            <v>DESPACHO</v>
          </cell>
          <cell r="F7081" t="str">
            <v>NORMAL</v>
          </cell>
          <cell r="G7081" t="str">
            <v>TF88820</v>
          </cell>
          <cell r="H7081">
            <v>44908</v>
          </cell>
          <cell r="I7081" t="str">
            <v>ENTREGADO</v>
          </cell>
          <cell r="J7081">
            <v>44909</v>
          </cell>
          <cell r="K7081" t="str">
            <v>Jenniffer Villacis_ASOCIACION SOLIDARISTA PROFUTURO</v>
          </cell>
          <cell r="L7081" t="str">
            <v xml:space="preserve"> GUAYAS GUAYAQUIL Av Jose Rodriguez Bonin y Av Barcelona Edificio El Caiman Planta Baja Oficina 2 </v>
          </cell>
          <cell r="M7081" t="str">
            <v>0992424222001</v>
          </cell>
          <cell r="N7081" t="str">
            <v>989547209</v>
          </cell>
          <cell r="O7081" t="str">
            <v/>
          </cell>
          <cell r="P7081" t="str">
            <v>GUAYAQUIL</v>
          </cell>
          <cell r="Q7081" t="str">
            <v>GUAYAQUIL</v>
          </cell>
          <cell r="R7081" t="str">
            <v>GUAYAS</v>
          </cell>
          <cell r="T7081" t="str">
            <v>ITSACOURIER</v>
          </cell>
          <cell r="U7081" t="str">
            <v>FLEXNETUIO_GYE</v>
          </cell>
          <cell r="V7081">
            <v>1</v>
          </cell>
          <cell r="W7081">
            <v>1</v>
          </cell>
          <cell r="X7081" t="str">
            <v>FLEXNET ECUADOR - MDELIVERY</v>
          </cell>
          <cell r="Y7081" t="str">
            <v>CALLE 28 DE JUNIO S/N Y GARCIA MORENO ENTRADA LLANO GRANDE</v>
          </cell>
          <cell r="Z7081" t="str">
            <v>1701_QUITO</v>
          </cell>
          <cell r="AA7081" t="str">
            <v/>
          </cell>
          <cell r="AB7081">
            <v>22071</v>
          </cell>
          <cell r="AC7081">
            <v>44909</v>
          </cell>
          <cell r="AD7081" t="str">
            <v>ITSACOURIER S.A.S</v>
          </cell>
          <cell r="AE7081" t="str">
            <v>IP662A</v>
          </cell>
          <cell r="AF7081">
            <v>0</v>
          </cell>
          <cell r="AG7081" t="str">
            <v>PEDIDO_ENTREGADO</v>
          </cell>
          <cell r="AH7081">
            <v>44909</v>
          </cell>
          <cell r="AK7081">
            <v>478970</v>
          </cell>
        </row>
        <row r="7082">
          <cell r="B7082">
            <v>478971</v>
          </cell>
          <cell r="C7082" t="str">
            <v>2475725</v>
          </cell>
          <cell r="D7082" t="str">
            <v>MDELIVERY</v>
          </cell>
          <cell r="E7082" t="str">
            <v>DESPACHO</v>
          </cell>
          <cell r="F7082" t="str">
            <v>NORMAL</v>
          </cell>
          <cell r="G7082" t="str">
            <v>FT75293</v>
          </cell>
          <cell r="H7082">
            <v>44908</v>
          </cell>
          <cell r="I7082" t="str">
            <v>ENTREGADO</v>
          </cell>
          <cell r="J7082">
            <v>44909</v>
          </cell>
          <cell r="K7082" t="str">
            <v xml:space="preserve">ARACELY GOMEZ_ZVGROUP INDUSTRIAL SUPPLIES S A S </v>
          </cell>
          <cell r="L7082" t="str">
            <v>SANGOLQUI AV GNRAL RUMINAHUI DIAGONAL AL KIWY DEL SAN LUIS</v>
          </cell>
          <cell r="M7082" t="str">
            <v>1793192011001</v>
          </cell>
          <cell r="N7082" t="str">
            <v>0958741154</v>
          </cell>
          <cell r="O7082" t="str">
            <v/>
          </cell>
          <cell r="P7082" t="str">
            <v>QUITO</v>
          </cell>
          <cell r="Q7082" t="str">
            <v>QUITO</v>
          </cell>
          <cell r="R7082" t="str">
            <v>PICHINCHA</v>
          </cell>
          <cell r="T7082" t="str">
            <v>FLEXTRANS UIO</v>
          </cell>
          <cell r="U7082" t="str">
            <v>FLEXNETUIO_LOCAL</v>
          </cell>
          <cell r="V7082">
            <v>1</v>
          </cell>
          <cell r="W7082">
            <v>1</v>
          </cell>
          <cell r="X7082" t="str">
            <v>FLEXNET ECUADOR - MDELIVERY</v>
          </cell>
          <cell r="Y7082" t="str">
            <v>CALLE 28 DE JUNIO S/N Y GARCIA MORENO ENTRADA LLANO GRANDE</v>
          </cell>
          <cell r="Z7082" t="str">
            <v>1701_QUITO</v>
          </cell>
          <cell r="AA7082" t="str">
            <v/>
          </cell>
          <cell r="AB7082">
            <v>22046</v>
          </cell>
          <cell r="AC7082">
            <v>44909</v>
          </cell>
          <cell r="AD7082" t="str">
            <v>ITSACOURIER S.A.S</v>
          </cell>
          <cell r="AE7082" t="str">
            <v>PBB3265</v>
          </cell>
          <cell r="AF7082">
            <v>0</v>
          </cell>
          <cell r="AG7082" t="str">
            <v>PEDIDO_ENTREGADO</v>
          </cell>
          <cell r="AH7082">
            <v>44909</v>
          </cell>
          <cell r="AK7082">
            <v>478971</v>
          </cell>
        </row>
        <row r="7083">
          <cell r="B7083">
            <v>478972</v>
          </cell>
          <cell r="C7083" t="str">
            <v>2475726</v>
          </cell>
          <cell r="D7083" t="str">
            <v>MDELIVERY</v>
          </cell>
          <cell r="E7083" t="str">
            <v>DESPACHO</v>
          </cell>
          <cell r="F7083" t="str">
            <v>NORMAL</v>
          </cell>
          <cell r="G7083" t="str">
            <v>TF88807</v>
          </cell>
          <cell r="H7083">
            <v>44908</v>
          </cell>
          <cell r="I7083" t="str">
            <v>ENTREGADO</v>
          </cell>
          <cell r="J7083">
            <v>44909</v>
          </cell>
          <cell r="K7083" t="str">
            <v>YERUBI ANDRADE_SERVICIOS TECNICOS INDUSTRIALES S A TEINSERSA</v>
          </cell>
          <cell r="L7083" t="str">
            <v>av andres marin y 10 de agosto 2524</v>
          </cell>
          <cell r="M7083" t="str">
            <v>0992124628001</v>
          </cell>
          <cell r="N7083" t="str">
            <v>0983366481</v>
          </cell>
          <cell r="O7083" t="str">
            <v/>
          </cell>
          <cell r="P7083" t="str">
            <v>GUAYAQUIL</v>
          </cell>
          <cell r="Q7083" t="str">
            <v>GUAYAQUIL</v>
          </cell>
          <cell r="R7083" t="str">
            <v>GUAYAS</v>
          </cell>
          <cell r="T7083" t="str">
            <v>ITSACOURIER</v>
          </cell>
          <cell r="U7083" t="str">
            <v>FLEXNETUIO_GYE</v>
          </cell>
          <cell r="V7083">
            <v>1</v>
          </cell>
          <cell r="W7083">
            <v>1</v>
          </cell>
          <cell r="X7083" t="str">
            <v>FLEXNET ECUADOR - MDELIVERY</v>
          </cell>
          <cell r="Y7083" t="str">
            <v>CALLE 28 DE JUNIO S/N Y GARCIA MORENO ENTRADA LLANO GRANDE</v>
          </cell>
          <cell r="Z7083" t="str">
            <v>1701_QUITO</v>
          </cell>
          <cell r="AA7083" t="str">
            <v/>
          </cell>
          <cell r="AB7083">
            <v>22066</v>
          </cell>
          <cell r="AC7083">
            <v>44909</v>
          </cell>
          <cell r="AD7083" t="str">
            <v>ITSACOURIER S.A.S</v>
          </cell>
          <cell r="AE7083" t="str">
            <v>JJ069D</v>
          </cell>
          <cell r="AF7083">
            <v>0</v>
          </cell>
          <cell r="AG7083" t="str">
            <v>PEDIDO_ENTREGADO</v>
          </cell>
          <cell r="AH7083">
            <v>44909</v>
          </cell>
          <cell r="AK7083">
            <v>478972</v>
          </cell>
        </row>
        <row r="7084">
          <cell r="B7084">
            <v>478973</v>
          </cell>
          <cell r="C7084" t="str">
            <v>2475727</v>
          </cell>
          <cell r="D7084" t="str">
            <v>MDELIVERY</v>
          </cell>
          <cell r="E7084" t="str">
            <v>DESPACHO</v>
          </cell>
          <cell r="F7084" t="str">
            <v>NORMAL</v>
          </cell>
          <cell r="G7084" t="str">
            <v>IC3842</v>
          </cell>
          <cell r="H7084">
            <v>44908</v>
          </cell>
          <cell r="I7084" t="str">
            <v>ENTREGADO</v>
          </cell>
          <cell r="J7084">
            <v>44909</v>
          </cell>
          <cell r="K7084" t="str">
            <v xml:space="preserve">MARJORIE BARZALLO_FARMACIA BRAVO LOPEZ BRALOZ CIA LTDA </v>
          </cell>
          <cell r="L7084" t="str">
            <v>JAIME ROLDOS EDIFICIO EL CONSORCIO OFICINA 410</v>
          </cell>
          <cell r="M7084" t="str">
            <v>0190354695001</v>
          </cell>
          <cell r="N7084" t="str">
            <v>0963042508</v>
          </cell>
          <cell r="O7084" t="str">
            <v/>
          </cell>
          <cell r="P7084" t="str">
            <v>CUENCA</v>
          </cell>
          <cell r="Q7084" t="str">
            <v>CUENCA</v>
          </cell>
          <cell r="R7084" t="str">
            <v>AZUAY</v>
          </cell>
          <cell r="T7084" t="str">
            <v>ITSACOURIER</v>
          </cell>
          <cell r="U7084" t="str">
            <v>FLEXNETUIO_PROVINCIA</v>
          </cell>
          <cell r="V7084">
            <v>1</v>
          </cell>
          <cell r="W7084">
            <v>1</v>
          </cell>
          <cell r="X7084" t="str">
            <v>FLEXNET ECUADOR - MDELIVERY</v>
          </cell>
          <cell r="Y7084" t="str">
            <v>CALLE 28 DE JUNIO S/N Y GARCIA MORENO ENTRADA LLANO GRANDE</v>
          </cell>
          <cell r="Z7084" t="str">
            <v>1701_QUITO</v>
          </cell>
          <cell r="AA7084" t="str">
            <v/>
          </cell>
          <cell r="AB7084">
            <v>22053</v>
          </cell>
          <cell r="AC7084">
            <v>44909</v>
          </cell>
          <cell r="AD7084" t="str">
            <v>ITSACOURIER S.A.S</v>
          </cell>
          <cell r="AE7084" t="str">
            <v>PDD1729</v>
          </cell>
          <cell r="AF7084">
            <v>0</v>
          </cell>
          <cell r="AG7084" t="str">
            <v>PEDIDO_ENTREGADO</v>
          </cell>
          <cell r="AH7084">
            <v>44909</v>
          </cell>
          <cell r="AK7084">
            <v>478973</v>
          </cell>
        </row>
        <row r="7085">
          <cell r="B7085">
            <v>478974</v>
          </cell>
          <cell r="C7085" t="str">
            <v>2475728</v>
          </cell>
          <cell r="D7085" t="str">
            <v>MDELIVERY</v>
          </cell>
          <cell r="E7085" t="str">
            <v>DESPACHO</v>
          </cell>
          <cell r="F7085" t="str">
            <v>NORMAL</v>
          </cell>
          <cell r="G7085" t="str">
            <v>FT75321</v>
          </cell>
          <cell r="H7085">
            <v>44908</v>
          </cell>
          <cell r="I7085" t="str">
            <v>ENTREGADO</v>
          </cell>
          <cell r="J7085">
            <v>44909</v>
          </cell>
          <cell r="K7085" t="str">
            <v xml:space="preserve">BELEN REGALADO VICTORIA CHUNGANDRO_QUIFATEX S A </v>
          </cell>
          <cell r="L7085" t="str">
            <v>Panamericana Norte Km 14 5 entre pasaje Cepeda y calle Leonidas ProaNo Calderon</v>
          </cell>
          <cell r="M7085" t="str">
            <v>1790371506001</v>
          </cell>
          <cell r="N7085" t="str">
            <v>0991391527</v>
          </cell>
          <cell r="O7085" t="str">
            <v/>
          </cell>
          <cell r="P7085" t="str">
            <v>QUITO</v>
          </cell>
          <cell r="Q7085" t="str">
            <v>QUITO</v>
          </cell>
          <cell r="R7085" t="str">
            <v>PICHINCHA</v>
          </cell>
          <cell r="T7085" t="str">
            <v>FLEXTRANS UIO</v>
          </cell>
          <cell r="U7085" t="str">
            <v>FLEXNETUIO_LOCAL</v>
          </cell>
          <cell r="V7085">
            <v>1</v>
          </cell>
          <cell r="W7085">
            <v>1</v>
          </cell>
          <cell r="X7085" t="str">
            <v>FLEXNET ECUADOR - MDELIVERY</v>
          </cell>
          <cell r="Y7085" t="str">
            <v>CALLE 28 DE JUNIO S/N Y GARCIA MORENO ENTRADA LLANO GRANDE</v>
          </cell>
          <cell r="Z7085" t="str">
            <v>1701_QUITO</v>
          </cell>
          <cell r="AA7085" t="str">
            <v/>
          </cell>
          <cell r="AB7085">
            <v>22055</v>
          </cell>
          <cell r="AC7085">
            <v>44909</v>
          </cell>
          <cell r="AD7085" t="str">
            <v>ITSACOURIER S.A.S</v>
          </cell>
          <cell r="AE7085" t="str">
            <v>JD575P</v>
          </cell>
          <cell r="AF7085">
            <v>0</v>
          </cell>
          <cell r="AG7085" t="str">
            <v>PEDIDO_ENTREGADO</v>
          </cell>
          <cell r="AH7085">
            <v>44909</v>
          </cell>
          <cell r="AK7085">
            <v>478974</v>
          </cell>
        </row>
        <row r="7086">
          <cell r="B7086">
            <v>478975</v>
          </cell>
          <cell r="C7086" t="str">
            <v>2475732</v>
          </cell>
          <cell r="D7086" t="str">
            <v>MDELIVERY</v>
          </cell>
          <cell r="E7086" t="str">
            <v>DESPACHO</v>
          </cell>
          <cell r="F7086" t="str">
            <v>NORMAL</v>
          </cell>
          <cell r="G7086" t="str">
            <v>TF88825</v>
          </cell>
          <cell r="H7086">
            <v>44908</v>
          </cell>
          <cell r="I7086" t="str">
            <v>ENTREGADO</v>
          </cell>
          <cell r="J7086">
            <v>44909</v>
          </cell>
          <cell r="K7086" t="str">
            <v xml:space="preserve">Carlos Lago_UNICOL S A </v>
          </cell>
          <cell r="L7086" t="str">
            <v xml:space="preserve"> GUAYAS GUAYAQUIL AV MARTHA BUCARAM DE ROLDOS KM 6 5 VIA DAULE A LADO DE INDUMAIZ FRENTE A IVAN BOHMA </v>
          </cell>
          <cell r="M7086" t="str">
            <v>0991462627001</v>
          </cell>
          <cell r="N7086" t="str">
            <v>0994326683</v>
          </cell>
          <cell r="O7086" t="str">
            <v/>
          </cell>
          <cell r="P7086" t="str">
            <v>GUAYAQUIL</v>
          </cell>
          <cell r="Q7086" t="str">
            <v>GUAYAQUIL</v>
          </cell>
          <cell r="R7086" t="str">
            <v>GUAYAS</v>
          </cell>
          <cell r="T7086" t="str">
            <v>ITSACOURIER</v>
          </cell>
          <cell r="U7086" t="str">
            <v>FLEXNETUIO_GYE</v>
          </cell>
          <cell r="V7086">
            <v>1</v>
          </cell>
          <cell r="W7086">
            <v>1</v>
          </cell>
          <cell r="X7086" t="str">
            <v>FLEXNET ECUADOR - MDELIVERY</v>
          </cell>
          <cell r="Y7086" t="str">
            <v>CALLE 28 DE JUNIO S/N Y GARCIA MORENO ENTRADA LLANO GRANDE</v>
          </cell>
          <cell r="Z7086" t="str">
            <v>1701_QUITO</v>
          </cell>
          <cell r="AA7086" t="str">
            <v/>
          </cell>
          <cell r="AB7086">
            <v>22066</v>
          </cell>
          <cell r="AC7086">
            <v>44909</v>
          </cell>
          <cell r="AD7086" t="str">
            <v>ITSACOURIER S.A.S</v>
          </cell>
          <cell r="AE7086" t="str">
            <v>JJ069D</v>
          </cell>
          <cell r="AF7086">
            <v>0</v>
          </cell>
          <cell r="AG7086" t="str">
            <v>PEDIDO_ENTREGADO</v>
          </cell>
          <cell r="AH7086">
            <v>44909</v>
          </cell>
          <cell r="AK7086">
            <v>478975</v>
          </cell>
        </row>
        <row r="7087">
          <cell r="B7087">
            <v>478976</v>
          </cell>
          <cell r="C7087" t="str">
            <v>2475733</v>
          </cell>
          <cell r="D7087" t="str">
            <v>MDELIVERY</v>
          </cell>
          <cell r="E7087" t="str">
            <v>DESPACHO</v>
          </cell>
          <cell r="F7087" t="str">
            <v>NORMAL</v>
          </cell>
          <cell r="G7087" t="str">
            <v>FT75315</v>
          </cell>
          <cell r="H7087">
            <v>44908</v>
          </cell>
          <cell r="I7087" t="str">
            <v>ENTREGADO</v>
          </cell>
          <cell r="J7087">
            <v>44909</v>
          </cell>
          <cell r="K7087" t="str">
            <v xml:space="preserve">BELEN REGALADO VICTORIA CHUNGANDRO_QUIFATEX S A </v>
          </cell>
          <cell r="L7087" t="str">
            <v>Panamericana Norte Km 14 5 entre pasaje Cepeda y calle Leonidas ProaNo Calderon</v>
          </cell>
          <cell r="M7087" t="str">
            <v>1790371506001</v>
          </cell>
          <cell r="N7087" t="str">
            <v>0991391527</v>
          </cell>
          <cell r="O7087" t="str">
            <v/>
          </cell>
          <cell r="P7087" t="str">
            <v>QUITO</v>
          </cell>
          <cell r="Q7087" t="str">
            <v>QUITO</v>
          </cell>
          <cell r="R7087" t="str">
            <v>PICHINCHA</v>
          </cell>
          <cell r="T7087" t="str">
            <v>FLEXTRANS UIO</v>
          </cell>
          <cell r="U7087" t="str">
            <v>FLEXNETUIO_LOCAL</v>
          </cell>
          <cell r="V7087">
            <v>1</v>
          </cell>
          <cell r="W7087">
            <v>1</v>
          </cell>
          <cell r="X7087" t="str">
            <v>FLEXNET ECUADOR - MDELIVERY</v>
          </cell>
          <cell r="Y7087" t="str">
            <v>CALLE 28 DE JUNIO S/N Y GARCIA MORENO ENTRADA LLANO GRANDE</v>
          </cell>
          <cell r="Z7087" t="str">
            <v>1701_QUITO</v>
          </cell>
          <cell r="AA7087" t="str">
            <v/>
          </cell>
          <cell r="AB7087">
            <v>22055</v>
          </cell>
          <cell r="AC7087">
            <v>44909</v>
          </cell>
          <cell r="AD7087" t="str">
            <v>ITSACOURIER S.A.S</v>
          </cell>
          <cell r="AE7087" t="str">
            <v>JD575P</v>
          </cell>
          <cell r="AF7087">
            <v>0</v>
          </cell>
          <cell r="AG7087" t="str">
            <v>PEDIDO_ENTREGADO</v>
          </cell>
          <cell r="AH7087">
            <v>44909</v>
          </cell>
          <cell r="AK7087">
            <v>478976</v>
          </cell>
        </row>
        <row r="7088">
          <cell r="B7088">
            <v>478977</v>
          </cell>
          <cell r="C7088" t="str">
            <v>2475669_1</v>
          </cell>
          <cell r="D7088" t="str">
            <v>MDELIVERY</v>
          </cell>
          <cell r="E7088" t="str">
            <v>DESPACHO</v>
          </cell>
          <cell r="F7088" t="str">
            <v>NORMAL</v>
          </cell>
          <cell r="G7088" t="str">
            <v>031080024756691</v>
          </cell>
          <cell r="H7088">
            <v>44908</v>
          </cell>
          <cell r="I7088" t="str">
            <v>ENTREGADO</v>
          </cell>
          <cell r="J7088">
            <v>44909</v>
          </cell>
          <cell r="K7088" t="str">
            <v>CARMEN ELIZABETH CARVACHE QUINTERO_CARMEN ELIZABETH CARVACHE QUINTERO</v>
          </cell>
          <cell r="L7088" t="str">
            <v>PASCUALES DIRECCIoN AV 73 N O Y AV 74 ENTREGAR EN Urb Villa bonita Etapa 11 Mz 5399 v CASA 5 COLOR PLOMO Y AZUL MARINO</v>
          </cell>
          <cell r="M7088" t="str">
            <v>0802931865001</v>
          </cell>
          <cell r="N7088" t="str">
            <v>0996884403</v>
          </cell>
          <cell r="O7088" t="str">
            <v/>
          </cell>
          <cell r="P7088" t="str">
            <v>GUAYAQUIL</v>
          </cell>
          <cell r="Q7088" t="str">
            <v>GUAYAQUIL</v>
          </cell>
          <cell r="R7088" t="str">
            <v>GUAYAS</v>
          </cell>
          <cell r="T7088" t="str">
            <v>TRAMACO</v>
          </cell>
          <cell r="U7088" t="str">
            <v>FLEXNETUIO_GYE</v>
          </cell>
          <cell r="V7088">
            <v>1</v>
          </cell>
          <cell r="W7088">
            <v>1</v>
          </cell>
          <cell r="X7088" t="str">
            <v>FLEXNET ECUADOR - MDELIVERY</v>
          </cell>
          <cell r="Y7088" t="str">
            <v>CALLE 28 DE JUNIO S/N Y GARCIA MORENO ENTRADA LLANO GRANDE</v>
          </cell>
          <cell r="Z7088" t="str">
            <v>1701_QUITO</v>
          </cell>
          <cell r="AA7088" t="str">
            <v/>
          </cell>
          <cell r="AB7088">
            <v>22033</v>
          </cell>
          <cell r="AC7088">
            <v>44909</v>
          </cell>
          <cell r="AD7088" t="str">
            <v>TRAMACO EXPRESS</v>
          </cell>
          <cell r="AE7088" t="str">
            <v>GENERICO TMC</v>
          </cell>
          <cell r="AF7088">
            <v>0</v>
          </cell>
          <cell r="AG7088" t="str">
            <v>PEDIDO_ENTREGADO</v>
          </cell>
          <cell r="AH7088">
            <v>44909</v>
          </cell>
          <cell r="AJ7088" t="str">
            <v>GUIA ENTREGADA -. CARMEN ELIZABETH CARVACHE QUINTERO CARMEN ELIZABETH CARVACHE QUINTERO - 0802931865</v>
          </cell>
          <cell r="AK7088">
            <v>478977</v>
          </cell>
        </row>
        <row r="7089">
          <cell r="B7089">
            <v>478978</v>
          </cell>
          <cell r="C7089" t="str">
            <v>2475679_1</v>
          </cell>
          <cell r="D7089" t="str">
            <v>MDELIVERY</v>
          </cell>
          <cell r="E7089" t="str">
            <v>DESPACHO</v>
          </cell>
          <cell r="F7089" t="str">
            <v>NORMAL</v>
          </cell>
          <cell r="G7089" t="str">
            <v>TF88817</v>
          </cell>
          <cell r="H7089">
            <v>44908</v>
          </cell>
          <cell r="I7089" t="str">
            <v>ENTREGADO</v>
          </cell>
          <cell r="J7089">
            <v>44909</v>
          </cell>
          <cell r="K7089" t="str">
            <v>Jenniffer Villacis_ASOCIACION SOLIDARISTA PROFUTURO</v>
          </cell>
          <cell r="L7089" t="str">
            <v>Av Jose Rodriguez Bonin y Av Barcelona Edificio El Caiman Planta Baja Oficina 2 Guayaquil Ecuador</v>
          </cell>
          <cell r="M7089" t="str">
            <v>0992424222001</v>
          </cell>
          <cell r="N7089" t="str">
            <v>989547209</v>
          </cell>
          <cell r="O7089" t="str">
            <v/>
          </cell>
          <cell r="P7089" t="str">
            <v>GUAYAQUIL</v>
          </cell>
          <cell r="Q7089" t="str">
            <v>GUAYAQUIL</v>
          </cell>
          <cell r="R7089" t="str">
            <v>GUAYAS</v>
          </cell>
          <cell r="T7089" t="str">
            <v>ITSACOURIER</v>
          </cell>
          <cell r="U7089" t="str">
            <v>FLEXNETUIO_GYE</v>
          </cell>
          <cell r="V7089">
            <v>1</v>
          </cell>
          <cell r="W7089">
            <v>1</v>
          </cell>
          <cell r="X7089" t="str">
            <v>FLEXNET ECUADOR - MDELIVERY</v>
          </cell>
          <cell r="Y7089" t="str">
            <v>CALLE 28 DE JUNIO S/N Y GARCIA MORENO ENTRADA LLANO GRANDE</v>
          </cell>
          <cell r="Z7089" t="str">
            <v>1701_QUITO</v>
          </cell>
          <cell r="AA7089" t="str">
            <v/>
          </cell>
          <cell r="AB7089">
            <v>22071</v>
          </cell>
          <cell r="AC7089">
            <v>44909</v>
          </cell>
          <cell r="AD7089" t="str">
            <v>ITSACOURIER S.A.S</v>
          </cell>
          <cell r="AE7089" t="str">
            <v>IP662A</v>
          </cell>
          <cell r="AF7089">
            <v>0</v>
          </cell>
          <cell r="AG7089" t="str">
            <v>PEDIDO_ENTREGADO</v>
          </cell>
          <cell r="AH7089">
            <v>44909</v>
          </cell>
          <cell r="AK7089">
            <v>478978</v>
          </cell>
        </row>
        <row r="7090">
          <cell r="B7090">
            <v>478979</v>
          </cell>
          <cell r="C7090" t="str">
            <v>2475705_1</v>
          </cell>
          <cell r="D7090" t="str">
            <v>MDELIVERY</v>
          </cell>
          <cell r="E7090" t="str">
            <v>DESPACHO</v>
          </cell>
          <cell r="F7090" t="str">
            <v>NORMAL</v>
          </cell>
          <cell r="G7090" t="str">
            <v>FT75299</v>
          </cell>
          <cell r="H7090">
            <v>44908</v>
          </cell>
          <cell r="I7090" t="str">
            <v>ENTREGADO</v>
          </cell>
          <cell r="J7090">
            <v>44909</v>
          </cell>
          <cell r="K7090" t="str">
            <v xml:space="preserve">Juan Carlos Vallejo_IXION S A </v>
          </cell>
          <cell r="L7090" t="str">
            <v>Shyris y Eloy Alfaro Edificio Parque Central Piso 14 Oficina 1404</v>
          </cell>
          <cell r="M7090" t="str">
            <v>1792366631001</v>
          </cell>
          <cell r="N7090" t="str">
            <v>0998386661</v>
          </cell>
          <cell r="O7090" t="str">
            <v/>
          </cell>
          <cell r="P7090" t="str">
            <v>QUITO</v>
          </cell>
          <cell r="Q7090" t="str">
            <v>QUITO</v>
          </cell>
          <cell r="R7090" t="str">
            <v>PICHINCHA</v>
          </cell>
          <cell r="T7090" t="str">
            <v>FLEXTRANS UIO</v>
          </cell>
          <cell r="U7090" t="str">
            <v>FLEXNETUIO_LOCAL</v>
          </cell>
          <cell r="V7090">
            <v>1</v>
          </cell>
          <cell r="W7090">
            <v>1</v>
          </cell>
          <cell r="X7090" t="str">
            <v>FLEXNET ECUADOR - MDELIVERY</v>
          </cell>
          <cell r="Y7090" t="str">
            <v>CALLE 28 DE JUNIO S/N Y GARCIA MORENO ENTRADA LLANO GRANDE</v>
          </cell>
          <cell r="Z7090" t="str">
            <v>1701_QUITO</v>
          </cell>
          <cell r="AA7090" t="str">
            <v/>
          </cell>
          <cell r="AB7090">
            <v>22054</v>
          </cell>
          <cell r="AC7090">
            <v>44909</v>
          </cell>
          <cell r="AD7090" t="str">
            <v>ITSACOURIER S.A.S</v>
          </cell>
          <cell r="AE7090" t="str">
            <v>LU161L</v>
          </cell>
          <cell r="AF7090">
            <v>0</v>
          </cell>
          <cell r="AG7090" t="str">
            <v>PEDIDO_ENTREGADO</v>
          </cell>
          <cell r="AH7090">
            <v>44909</v>
          </cell>
          <cell r="AK7090">
            <v>478979</v>
          </cell>
        </row>
        <row r="7091">
          <cell r="B7091">
            <v>478940</v>
          </cell>
          <cell r="C7091" t="str">
            <v>2475665</v>
          </cell>
          <cell r="D7091" t="str">
            <v>MDELIVERY</v>
          </cell>
          <cell r="E7091" t="str">
            <v>DESPACHO</v>
          </cell>
          <cell r="F7091" t="str">
            <v>NORMAL</v>
          </cell>
          <cell r="G7091" t="str">
            <v>IC3848</v>
          </cell>
          <cell r="H7091">
            <v>44908</v>
          </cell>
          <cell r="I7091" t="str">
            <v>ENTREGADO</v>
          </cell>
          <cell r="J7091">
            <v>44909</v>
          </cell>
          <cell r="K7091" t="str">
            <v>Veronica Narvaez M_ASOCIACION DE PROFESORES DE LA UNIVERSIDAD DE CUEN</v>
          </cell>
          <cell r="L7091" t="str">
            <v>CALLE HONORATO LOYOLA 249 Y AGUSTIN CUEVA</v>
          </cell>
          <cell r="M7091" t="str">
            <v>0190128652001</v>
          </cell>
          <cell r="N7091" t="str">
            <v>09995553492</v>
          </cell>
          <cell r="O7091" t="str">
            <v/>
          </cell>
          <cell r="P7091" t="str">
            <v>CUENCA</v>
          </cell>
          <cell r="Q7091" t="str">
            <v>CUENCA</v>
          </cell>
          <cell r="R7091" t="str">
            <v>AZUAY</v>
          </cell>
          <cell r="T7091" t="str">
            <v>ITSACOURIER</v>
          </cell>
          <cell r="U7091" t="str">
            <v>FLEXNETUIO_PROVINCIA</v>
          </cell>
          <cell r="V7091">
            <v>1</v>
          </cell>
          <cell r="W7091">
            <v>1</v>
          </cell>
          <cell r="X7091" t="str">
            <v>FLEXNET ECUADOR - MDELIVERY</v>
          </cell>
          <cell r="Y7091" t="str">
            <v>CALLE 28 DE JUNIO S/N Y GARCIA MORENO ENTRADA LLANO GRANDE</v>
          </cell>
          <cell r="Z7091" t="str">
            <v>1701_QUITO</v>
          </cell>
          <cell r="AA7091" t="str">
            <v/>
          </cell>
          <cell r="AB7091">
            <v>22053</v>
          </cell>
          <cell r="AC7091">
            <v>44909</v>
          </cell>
          <cell r="AD7091" t="str">
            <v>ITSACOURIER S.A.S</v>
          </cell>
          <cell r="AE7091" t="str">
            <v>PDD1729</v>
          </cell>
          <cell r="AF7091">
            <v>0</v>
          </cell>
          <cell r="AG7091" t="str">
            <v>PEDIDO_ENTREGADO</v>
          </cell>
          <cell r="AH7091">
            <v>44909</v>
          </cell>
          <cell r="AK7091">
            <v>478940</v>
          </cell>
        </row>
        <row r="7092">
          <cell r="B7092">
            <v>478941</v>
          </cell>
          <cell r="C7092" t="str">
            <v>2475666</v>
          </cell>
          <cell r="D7092" t="str">
            <v>MDELIVERY</v>
          </cell>
          <cell r="E7092" t="str">
            <v>DESPACHO</v>
          </cell>
          <cell r="F7092" t="str">
            <v>NORMAL</v>
          </cell>
          <cell r="G7092" t="str">
            <v>TF88826</v>
          </cell>
          <cell r="H7092">
            <v>44908</v>
          </cell>
          <cell r="I7092" t="str">
            <v>ENTREGADO</v>
          </cell>
          <cell r="J7092">
            <v>44909</v>
          </cell>
          <cell r="K7092" t="str">
            <v>CRISTHIAN ARNAL ALVARADO HERNANDEZ_CRISTHIAN ARNAL ALVARADO HERNANDEZ</v>
          </cell>
          <cell r="L7092" t="str">
            <v>PQA PASCUALES URB PARAISO DEL RIO 1 MZ 2716 VILLA 12 REFERENCIA CS 2PISOS COLOR CREMA ANUNCIARSE EN GARITA</v>
          </cell>
          <cell r="M7092" t="str">
            <v>0915085666001</v>
          </cell>
          <cell r="N7092" t="str">
            <v>0959686965</v>
          </cell>
          <cell r="O7092" t="str">
            <v/>
          </cell>
          <cell r="P7092" t="str">
            <v>GUAYAQUIL</v>
          </cell>
          <cell r="Q7092" t="str">
            <v>GUAYAQUIL</v>
          </cell>
          <cell r="R7092" t="str">
            <v>GUAYAS</v>
          </cell>
          <cell r="T7092" t="str">
            <v>ITSACOURIER</v>
          </cell>
          <cell r="U7092" t="str">
            <v>FLEXNETUIO_GYE</v>
          </cell>
          <cell r="V7092">
            <v>1</v>
          </cell>
          <cell r="W7092">
            <v>1</v>
          </cell>
          <cell r="X7092" t="str">
            <v>FLEXNET ECUADOR - MDELIVERY</v>
          </cell>
          <cell r="Y7092" t="str">
            <v>CALLE 28 DE JUNIO S/N Y GARCIA MORENO ENTRADA LLANO GRANDE</v>
          </cell>
          <cell r="Z7092" t="str">
            <v>1701_QUITO</v>
          </cell>
          <cell r="AA7092" t="str">
            <v/>
          </cell>
          <cell r="AB7092">
            <v>22071</v>
          </cell>
          <cell r="AC7092">
            <v>44909</v>
          </cell>
          <cell r="AD7092" t="str">
            <v>ITSACOURIER S.A.S</v>
          </cell>
          <cell r="AE7092" t="str">
            <v>IP662A</v>
          </cell>
          <cell r="AF7092">
            <v>0</v>
          </cell>
          <cell r="AG7092" t="str">
            <v>PEDIDO_ENTREGADO</v>
          </cell>
          <cell r="AH7092">
            <v>44909</v>
          </cell>
          <cell r="AK7092">
            <v>478941</v>
          </cell>
        </row>
        <row r="7093">
          <cell r="B7093">
            <v>478942</v>
          </cell>
          <cell r="C7093" t="str">
            <v>2475667</v>
          </cell>
          <cell r="D7093" t="str">
            <v>MDELIVERY</v>
          </cell>
          <cell r="E7093" t="str">
            <v>DESPACHO</v>
          </cell>
          <cell r="F7093" t="str">
            <v>NORMAL</v>
          </cell>
          <cell r="G7093" t="str">
            <v>TF88813</v>
          </cell>
          <cell r="H7093">
            <v>44908</v>
          </cell>
          <cell r="I7093" t="str">
            <v>ENTREGADO</v>
          </cell>
          <cell r="J7093">
            <v>44909</v>
          </cell>
          <cell r="K7093" t="str">
            <v xml:space="preserve">GUARDIA TURNO_TELCONET S A </v>
          </cell>
          <cell r="L7093" t="str">
            <v xml:space="preserve"> GUAYAS GUAYAQUIL Kennedy Norte Mz 109 solar 21 En la garita de los agentes de seguridad </v>
          </cell>
          <cell r="M7093" t="str">
            <v>0991327371001</v>
          </cell>
          <cell r="N7093" t="str">
            <v>0995551760</v>
          </cell>
          <cell r="O7093" t="str">
            <v/>
          </cell>
          <cell r="P7093" t="str">
            <v>GUAYAQUIL</v>
          </cell>
          <cell r="Q7093" t="str">
            <v>GUAYAQUIL</v>
          </cell>
          <cell r="R7093" t="str">
            <v>GUAYAS</v>
          </cell>
          <cell r="T7093" t="str">
            <v>ITSACOURIER</v>
          </cell>
          <cell r="U7093" t="str">
            <v>FLEXNETUIO_GYE</v>
          </cell>
          <cell r="V7093">
            <v>1</v>
          </cell>
          <cell r="W7093">
            <v>1</v>
          </cell>
          <cell r="X7093" t="str">
            <v>FLEXNET ECUADOR - MDELIVERY</v>
          </cell>
          <cell r="Y7093" t="str">
            <v>CALLE 28 DE JUNIO S/N Y GARCIA MORENO ENTRADA LLANO GRANDE</v>
          </cell>
          <cell r="Z7093" t="str">
            <v>1701_QUITO</v>
          </cell>
          <cell r="AA7093" t="str">
            <v/>
          </cell>
          <cell r="AB7093">
            <v>22067</v>
          </cell>
          <cell r="AC7093">
            <v>44909</v>
          </cell>
          <cell r="AD7093" t="str">
            <v>ITSACOURIER S.A.S</v>
          </cell>
          <cell r="AE7093" t="str">
            <v>IV314G</v>
          </cell>
          <cell r="AF7093">
            <v>0</v>
          </cell>
          <cell r="AG7093" t="str">
            <v>PEDIDO_ENTREGADO</v>
          </cell>
          <cell r="AH7093">
            <v>44909</v>
          </cell>
          <cell r="AK7093">
            <v>478942</v>
          </cell>
        </row>
        <row r="7094">
          <cell r="B7094">
            <v>478943</v>
          </cell>
          <cell r="C7094" t="str">
            <v>2475670</v>
          </cell>
          <cell r="D7094" t="str">
            <v>MDELIVERY</v>
          </cell>
          <cell r="E7094" t="str">
            <v>DESPACHO</v>
          </cell>
          <cell r="F7094" t="str">
            <v>NORMAL</v>
          </cell>
          <cell r="G7094" t="str">
            <v>TF88815</v>
          </cell>
          <cell r="H7094">
            <v>44908</v>
          </cell>
          <cell r="I7094" t="str">
            <v>ENTREGADO</v>
          </cell>
          <cell r="J7094">
            <v>44909</v>
          </cell>
          <cell r="K7094" t="str">
            <v xml:space="preserve"> JAMILET TAHIS NAVARRETE SANTAMARIA _VACA AIZAGA LUIS ALFONSO</v>
          </cell>
          <cell r="L7094" t="str">
            <v>9 DE OCTUBRE Y TUNGURAHUA ARRIBA DE PIZZAS DOMINO</v>
          </cell>
          <cell r="M7094" t="str">
            <v>1715132237001</v>
          </cell>
          <cell r="N7094" t="str">
            <v>0990295198</v>
          </cell>
          <cell r="O7094" t="str">
            <v/>
          </cell>
          <cell r="P7094" t="str">
            <v>GUAYAQUIL</v>
          </cell>
          <cell r="Q7094" t="str">
            <v>GUAYAQUIL</v>
          </cell>
          <cell r="R7094" t="str">
            <v>GUAYAS</v>
          </cell>
          <cell r="T7094" t="str">
            <v>ITSACOURIER</v>
          </cell>
          <cell r="U7094" t="str">
            <v>FLEXNETUIO_GYE</v>
          </cell>
          <cell r="V7094">
            <v>1</v>
          </cell>
          <cell r="W7094">
            <v>1</v>
          </cell>
          <cell r="X7094" t="str">
            <v>FLEXNET ECUADOR - MDELIVERY</v>
          </cell>
          <cell r="Y7094" t="str">
            <v>CALLE 28 DE JUNIO S/N Y GARCIA MORENO ENTRADA LLANO GRANDE</v>
          </cell>
          <cell r="Z7094" t="str">
            <v>1701_QUITO</v>
          </cell>
          <cell r="AA7094" t="str">
            <v/>
          </cell>
          <cell r="AB7094">
            <v>22065</v>
          </cell>
          <cell r="AC7094">
            <v>44909</v>
          </cell>
          <cell r="AD7094" t="str">
            <v>ITSACOURIER S.A.S</v>
          </cell>
          <cell r="AE7094" t="str">
            <v>JJ486C</v>
          </cell>
          <cell r="AF7094">
            <v>0</v>
          </cell>
          <cell r="AG7094" t="str">
            <v>PEDIDO_ENTREGADO</v>
          </cell>
          <cell r="AH7094">
            <v>44909</v>
          </cell>
          <cell r="AK7094">
            <v>478943</v>
          </cell>
        </row>
        <row r="7095">
          <cell r="B7095">
            <v>478944</v>
          </cell>
          <cell r="C7095" t="str">
            <v>2475672</v>
          </cell>
          <cell r="D7095" t="str">
            <v>MDELIVERY</v>
          </cell>
          <cell r="E7095" t="str">
            <v>DESPACHO</v>
          </cell>
          <cell r="F7095" t="str">
            <v>NORMAL</v>
          </cell>
          <cell r="G7095" t="str">
            <v>FT75297</v>
          </cell>
          <cell r="H7095">
            <v>44908</v>
          </cell>
          <cell r="I7095" t="str">
            <v>ENTREGADO</v>
          </cell>
          <cell r="J7095">
            <v>44909</v>
          </cell>
          <cell r="K7095" t="str">
            <v xml:space="preserve">Evelyn Diaz_BELIATRADING ECUADOR S A </v>
          </cell>
          <cell r="L7095" t="str">
            <v xml:space="preserve"> PICHINCHA QUITO Av Naciones Unidas E3 39 y Amazonas Edf La Previsora Torre B Piso 1 Ofc 107 </v>
          </cell>
          <cell r="M7095" t="str">
            <v>1792845564001</v>
          </cell>
          <cell r="N7095" t="str">
            <v>0998156262</v>
          </cell>
          <cell r="O7095" t="str">
            <v/>
          </cell>
          <cell r="P7095" t="str">
            <v>QUITO</v>
          </cell>
          <cell r="Q7095" t="str">
            <v>QUITO</v>
          </cell>
          <cell r="R7095" t="str">
            <v>PICHINCHA</v>
          </cell>
          <cell r="T7095" t="str">
            <v>FLEXTRANS UIO</v>
          </cell>
          <cell r="U7095" t="str">
            <v>FLEXNETUIO_LOCAL</v>
          </cell>
          <cell r="V7095">
            <v>1</v>
          </cell>
          <cell r="W7095">
            <v>1</v>
          </cell>
          <cell r="X7095" t="str">
            <v>FLEXNET ECUADOR - MDELIVERY</v>
          </cell>
          <cell r="Y7095" t="str">
            <v>CALLE 28 DE JUNIO S/N Y GARCIA MORENO ENTRADA LLANO GRANDE</v>
          </cell>
          <cell r="Z7095" t="str">
            <v>1701_QUITO</v>
          </cell>
          <cell r="AA7095" t="str">
            <v/>
          </cell>
          <cell r="AB7095">
            <v>22054</v>
          </cell>
          <cell r="AC7095">
            <v>44909</v>
          </cell>
          <cell r="AD7095" t="str">
            <v>ITSACOURIER S.A.S</v>
          </cell>
          <cell r="AE7095" t="str">
            <v>LU161L</v>
          </cell>
          <cell r="AF7095">
            <v>0</v>
          </cell>
          <cell r="AG7095" t="str">
            <v>PEDIDO_ENTREGADO</v>
          </cell>
          <cell r="AH7095">
            <v>44909</v>
          </cell>
          <cell r="AK7095">
            <v>478944</v>
          </cell>
        </row>
        <row r="7096">
          <cell r="B7096">
            <v>478945</v>
          </cell>
          <cell r="C7096" t="str">
            <v>2475675</v>
          </cell>
          <cell r="D7096" t="str">
            <v>MDELIVERY</v>
          </cell>
          <cell r="E7096" t="str">
            <v>DESPACHO</v>
          </cell>
          <cell r="F7096" t="str">
            <v>NORMAL</v>
          </cell>
          <cell r="G7096" t="str">
            <v>031080002475675</v>
          </cell>
          <cell r="H7096">
            <v>44908</v>
          </cell>
          <cell r="I7096" t="str">
            <v>ENTREGADO</v>
          </cell>
          <cell r="J7096">
            <v>44909</v>
          </cell>
          <cell r="K7096" t="str">
            <v xml:space="preserve">Moran Plaza Kevin William GARITA BYRON MACIAS_NESTLE ECUADOR S A </v>
          </cell>
          <cell r="L7096" t="str">
            <v xml:space="preserve"> KM 9 1 2 VIA A DAULE NESTLE CD GUAYAQUIL JUNTO AL CONCESIONARIO TOYOTA DIAGONAL AL CUARTEL QUINTO GUAYAS USUARIO ESTA EN OFICINA DESDE LAS 08 00 HASTA LAS 15 00 PASADO ESA HORA ENTREGARLO EN GARITA C</v>
          </cell>
          <cell r="M7096" t="str">
            <v>0990032246001</v>
          </cell>
          <cell r="N7096" t="str">
            <v>0983388559</v>
          </cell>
          <cell r="O7096" t="str">
            <v/>
          </cell>
          <cell r="P7096" t="str">
            <v>GUAYAQUIL</v>
          </cell>
          <cell r="Q7096" t="str">
            <v>GUAYAQUIL</v>
          </cell>
          <cell r="R7096" t="str">
            <v>GUAYAS</v>
          </cell>
          <cell r="T7096" t="str">
            <v>TRAMACO</v>
          </cell>
          <cell r="U7096" t="str">
            <v>FLEXNETUIO_GYE</v>
          </cell>
          <cell r="V7096">
            <v>1</v>
          </cell>
          <cell r="W7096">
            <v>1</v>
          </cell>
          <cell r="X7096" t="str">
            <v>FLEXNET ECUADOR - MDELIVERY</v>
          </cell>
          <cell r="Y7096" t="str">
            <v>CALLE 28 DE JUNIO S/N Y GARCIA MORENO ENTRADA LLANO GRANDE</v>
          </cell>
          <cell r="Z7096" t="str">
            <v>1701_QUITO</v>
          </cell>
          <cell r="AA7096" t="str">
            <v/>
          </cell>
          <cell r="AB7096">
            <v>22033</v>
          </cell>
          <cell r="AC7096">
            <v>44909</v>
          </cell>
          <cell r="AD7096" t="str">
            <v>TRAMACO EXPRESS</v>
          </cell>
          <cell r="AE7096" t="str">
            <v>GENERICO TMC</v>
          </cell>
          <cell r="AF7096">
            <v>0</v>
          </cell>
          <cell r="AG7096" t="str">
            <v>PEDIDO_ENTREGADO</v>
          </cell>
          <cell r="AH7096">
            <v>44909</v>
          </cell>
          <cell r="AJ7096" t="str">
            <v>GUIA ENTREGADA -Kevin. Moran - 0950072751</v>
          </cell>
          <cell r="AK7096">
            <v>478945</v>
          </cell>
        </row>
        <row r="7097">
          <cell r="B7097">
            <v>478946</v>
          </cell>
          <cell r="C7097" t="str">
            <v>2475676</v>
          </cell>
          <cell r="D7097" t="str">
            <v>MDELIVERY</v>
          </cell>
          <cell r="E7097" t="str">
            <v>DESPACHO</v>
          </cell>
          <cell r="F7097" t="str">
            <v>NORMAL</v>
          </cell>
          <cell r="G7097" t="str">
            <v>TF88827</v>
          </cell>
          <cell r="H7097">
            <v>44908</v>
          </cell>
          <cell r="I7097" t="str">
            <v>ENTREGADO</v>
          </cell>
          <cell r="J7097">
            <v>44909</v>
          </cell>
          <cell r="K7097" t="str">
            <v xml:space="preserve">EDGAR ARELLANO_ALIMENTOS YUPI S A </v>
          </cell>
          <cell r="L7097" t="str">
            <v>Parque Industrial Inmaconsa Km 10 5 via Daule</v>
          </cell>
          <cell r="M7097" t="str">
            <v>1791895843001</v>
          </cell>
          <cell r="N7097" t="str">
            <v>0981825715</v>
          </cell>
          <cell r="O7097" t="str">
            <v/>
          </cell>
          <cell r="P7097" t="str">
            <v>GUAYAQUIL</v>
          </cell>
          <cell r="Q7097" t="str">
            <v>GUAYAQUIL</v>
          </cell>
          <cell r="R7097" t="str">
            <v>GUAYAS</v>
          </cell>
          <cell r="T7097" t="str">
            <v>ITSACOURIER</v>
          </cell>
          <cell r="U7097" t="str">
            <v>FLEXNETUIO_GYE</v>
          </cell>
          <cell r="V7097">
            <v>1</v>
          </cell>
          <cell r="W7097">
            <v>1</v>
          </cell>
          <cell r="X7097" t="str">
            <v>FLEXNET ECUADOR - MDELIVERY</v>
          </cell>
          <cell r="Y7097" t="str">
            <v>CALLE 28 DE JUNIO S/N Y GARCIA MORENO ENTRADA LLANO GRANDE</v>
          </cell>
          <cell r="Z7097" t="str">
            <v>1701_QUITO</v>
          </cell>
          <cell r="AA7097" t="str">
            <v/>
          </cell>
          <cell r="AB7097">
            <v>22066</v>
          </cell>
          <cell r="AC7097">
            <v>44909</v>
          </cell>
          <cell r="AD7097" t="str">
            <v>ITSACOURIER S.A.S</v>
          </cell>
          <cell r="AE7097" t="str">
            <v>JJ069D</v>
          </cell>
          <cell r="AF7097">
            <v>0</v>
          </cell>
          <cell r="AG7097" t="str">
            <v>PEDIDO_ENTREGADO</v>
          </cell>
          <cell r="AH7097">
            <v>44909</v>
          </cell>
          <cell r="AK7097">
            <v>478946</v>
          </cell>
        </row>
        <row r="7098">
          <cell r="B7098">
            <v>478947</v>
          </cell>
          <cell r="C7098" t="str">
            <v>2475677</v>
          </cell>
          <cell r="D7098" t="str">
            <v>MDELIVERY</v>
          </cell>
          <cell r="E7098" t="str">
            <v>DESPACHO</v>
          </cell>
          <cell r="F7098" t="str">
            <v>NORMAL</v>
          </cell>
          <cell r="G7098" t="str">
            <v>TF88808</v>
          </cell>
          <cell r="H7098">
            <v>44908</v>
          </cell>
          <cell r="I7098" t="str">
            <v>ENTREGADO</v>
          </cell>
          <cell r="J7098">
            <v>44909</v>
          </cell>
          <cell r="K7098" t="str">
            <v>SILVIA VERONICA MOROCHO ARIAS_SILVIA VERONICA MOROCHO ARIAS</v>
          </cell>
          <cell r="L7098" t="str">
            <v>AV DOMINGO COMiN CONJUNTO RESIDENCIAL EL LIMONAR CERCA DE LA NESTLE</v>
          </cell>
          <cell r="M7098" t="str">
            <v>1714180021001</v>
          </cell>
          <cell r="N7098" t="str">
            <v>0982834256</v>
          </cell>
          <cell r="O7098" t="str">
            <v/>
          </cell>
          <cell r="P7098" t="str">
            <v>GUAYAQUIL</v>
          </cell>
          <cell r="Q7098" t="str">
            <v>GUAYAQUIL</v>
          </cell>
          <cell r="R7098" t="str">
            <v>GUAYAS</v>
          </cell>
          <cell r="T7098" t="str">
            <v>ITSACOURIER</v>
          </cell>
          <cell r="U7098" t="str">
            <v>FLEXNETUIO_GYE</v>
          </cell>
          <cell r="V7098">
            <v>1</v>
          </cell>
          <cell r="W7098">
            <v>1</v>
          </cell>
          <cell r="X7098" t="str">
            <v>FLEXNET ECUADOR - MDELIVERY</v>
          </cell>
          <cell r="Y7098" t="str">
            <v>CALLE 28 DE JUNIO S/N Y GARCIA MORENO ENTRADA LLANO GRANDE</v>
          </cell>
          <cell r="Z7098" t="str">
            <v>1701_QUITO</v>
          </cell>
          <cell r="AA7098" t="str">
            <v/>
          </cell>
          <cell r="AB7098">
            <v>22065</v>
          </cell>
          <cell r="AC7098">
            <v>44909</v>
          </cell>
          <cell r="AD7098" t="str">
            <v>ITSACOURIER S.A.S</v>
          </cell>
          <cell r="AE7098" t="str">
            <v>JJ486C</v>
          </cell>
          <cell r="AF7098">
            <v>0</v>
          </cell>
          <cell r="AG7098" t="str">
            <v>PEDIDO_ENTREGADO</v>
          </cell>
          <cell r="AH7098">
            <v>44909</v>
          </cell>
          <cell r="AK7098">
            <v>478947</v>
          </cell>
        </row>
        <row r="7099">
          <cell r="B7099">
            <v>478948</v>
          </cell>
          <cell r="C7099" t="str">
            <v>2475680</v>
          </cell>
          <cell r="D7099" t="str">
            <v>MDELIVERY</v>
          </cell>
          <cell r="E7099" t="str">
            <v>DESPACHO</v>
          </cell>
          <cell r="F7099" t="str">
            <v>NORMAL</v>
          </cell>
          <cell r="G7099" t="str">
            <v>FT75288</v>
          </cell>
          <cell r="H7099">
            <v>44908</v>
          </cell>
          <cell r="I7099" t="str">
            <v>ENTREGADO</v>
          </cell>
          <cell r="J7099">
            <v>44909</v>
          </cell>
          <cell r="K7099" t="str">
            <v>Mariana Ruales_MAEMALU SOCIEDAD ANONIMA</v>
          </cell>
          <cell r="L7099" t="str">
            <v>Local de Al forno en Cumbaya CC La Esquina local 19</v>
          </cell>
          <cell r="M7099" t="str">
            <v>1792642612001</v>
          </cell>
          <cell r="N7099" t="str">
            <v>0984250111</v>
          </cell>
          <cell r="O7099" t="str">
            <v/>
          </cell>
          <cell r="P7099" t="str">
            <v>QUITO</v>
          </cell>
          <cell r="Q7099" t="str">
            <v>QUITO</v>
          </cell>
          <cell r="R7099" t="str">
            <v>PICHINCHA</v>
          </cell>
          <cell r="T7099" t="str">
            <v>FLEXTRANS UIO</v>
          </cell>
          <cell r="U7099" t="str">
            <v>FLEXNETUIO_LOCAL</v>
          </cell>
          <cell r="V7099">
            <v>1</v>
          </cell>
          <cell r="W7099">
            <v>1</v>
          </cell>
          <cell r="X7099" t="str">
            <v>FLEXNET ECUADOR - MDELIVERY</v>
          </cell>
          <cell r="Y7099" t="str">
            <v>CALLE 28 DE JUNIO S/N Y GARCIA MORENO ENTRADA LLANO GRANDE</v>
          </cell>
          <cell r="Z7099" t="str">
            <v>1701_QUITO</v>
          </cell>
          <cell r="AA7099" t="str">
            <v/>
          </cell>
          <cell r="AB7099">
            <v>22050</v>
          </cell>
          <cell r="AC7099">
            <v>44909</v>
          </cell>
          <cell r="AD7099" t="str">
            <v>ITSACOURIER S.A.S</v>
          </cell>
          <cell r="AE7099" t="str">
            <v>PCZ1855</v>
          </cell>
          <cell r="AF7099">
            <v>0</v>
          </cell>
          <cell r="AG7099" t="str">
            <v>PEDIDO_ENTREGADO</v>
          </cell>
          <cell r="AH7099">
            <v>44909</v>
          </cell>
          <cell r="AK7099">
            <v>478948</v>
          </cell>
        </row>
        <row r="7100">
          <cell r="B7100">
            <v>478949</v>
          </cell>
          <cell r="C7100" t="str">
            <v>2475681</v>
          </cell>
          <cell r="D7100" t="str">
            <v>MDELIVERY</v>
          </cell>
          <cell r="E7100" t="str">
            <v>DESPACHO</v>
          </cell>
          <cell r="F7100" t="str">
            <v>NORMAL</v>
          </cell>
          <cell r="G7100" t="str">
            <v>FT75316</v>
          </cell>
          <cell r="H7100">
            <v>44908</v>
          </cell>
          <cell r="I7100" t="str">
            <v>ENTREGADO</v>
          </cell>
          <cell r="J7100">
            <v>44909</v>
          </cell>
          <cell r="K7100" t="str">
            <v>Pamela Llanes_SINDICATO UNICO DE TRABAJADORES DEL HOSPITAL ENRIQ</v>
          </cell>
          <cell r="L7100" t="str">
            <v>HOSPITAL ENRIQUE GARCeS AV CHILIBULO S N Y ENRIQUE GARCeS</v>
          </cell>
          <cell r="M7100" t="str">
            <v>1791700732001</v>
          </cell>
          <cell r="N7100" t="str">
            <v>0985793061</v>
          </cell>
          <cell r="O7100" t="str">
            <v/>
          </cell>
          <cell r="P7100" t="str">
            <v>QUITO</v>
          </cell>
          <cell r="Q7100" t="str">
            <v>QUITO</v>
          </cell>
          <cell r="R7100" t="str">
            <v>PICHINCHA</v>
          </cell>
          <cell r="T7100" t="str">
            <v>FLEXTRANS UIO</v>
          </cell>
          <cell r="U7100" t="str">
            <v>FLEXNETUIO_LOCAL</v>
          </cell>
          <cell r="V7100">
            <v>1</v>
          </cell>
          <cell r="W7100">
            <v>1</v>
          </cell>
          <cell r="X7100" t="str">
            <v>FLEXNET ECUADOR - MDELIVERY</v>
          </cell>
          <cell r="Y7100" t="str">
            <v>CALLE 28 DE JUNIO S/N Y GARCIA MORENO ENTRADA LLANO GRANDE</v>
          </cell>
          <cell r="Z7100" t="str">
            <v>1701_QUITO</v>
          </cell>
          <cell r="AA7100" t="str">
            <v/>
          </cell>
          <cell r="AB7100">
            <v>22056</v>
          </cell>
          <cell r="AC7100">
            <v>44909</v>
          </cell>
          <cell r="AD7100" t="str">
            <v>ITSACOURIER S.A.S</v>
          </cell>
          <cell r="AE7100" t="str">
            <v>LU981L</v>
          </cell>
          <cell r="AF7100">
            <v>0</v>
          </cell>
          <cell r="AG7100" t="str">
            <v>PEDIDO_ENTREGADO</v>
          </cell>
          <cell r="AH7100">
            <v>44909</v>
          </cell>
          <cell r="AK7100">
            <v>478949</v>
          </cell>
        </row>
        <row r="7101">
          <cell r="B7101">
            <v>478950</v>
          </cell>
          <cell r="C7101" t="str">
            <v>2475682</v>
          </cell>
          <cell r="D7101" t="str">
            <v>MDELIVERY</v>
          </cell>
          <cell r="E7101" t="str">
            <v>DESPACHO</v>
          </cell>
          <cell r="F7101" t="str">
            <v>NORMAL</v>
          </cell>
          <cell r="G7101" t="str">
            <v>TF88814</v>
          </cell>
          <cell r="H7101">
            <v>44908</v>
          </cell>
          <cell r="I7101" t="str">
            <v>ENTREGADO</v>
          </cell>
          <cell r="J7101">
            <v>44909</v>
          </cell>
          <cell r="K7101" t="str">
            <v>CARLOS XAVIER CARRERA BURGOS_CARLOS XAVIER CARRERA BURGOS</v>
          </cell>
          <cell r="L7101" t="str">
            <v>GUAYAS GUAYAQUIL ALBORADA 12A VA ETAPA CENTRO COMERCIAL GRAN ALBOCENTRO LOCAL J10 FRENTE A LA SALA DE VELACION</v>
          </cell>
          <cell r="M7101" t="str">
            <v>0919911651001</v>
          </cell>
          <cell r="N7101" t="str">
            <v>0990264285/0994150797</v>
          </cell>
          <cell r="O7101" t="str">
            <v/>
          </cell>
          <cell r="P7101" t="str">
            <v>GUAYAQUIL</v>
          </cell>
          <cell r="Q7101" t="str">
            <v>GUAYAQUIL</v>
          </cell>
          <cell r="R7101" t="str">
            <v>GUAYAS</v>
          </cell>
          <cell r="T7101" t="str">
            <v>ITSACOURIER</v>
          </cell>
          <cell r="U7101" t="str">
            <v>FLEXNETUIO_GYE</v>
          </cell>
          <cell r="V7101">
            <v>1</v>
          </cell>
          <cell r="W7101">
            <v>1</v>
          </cell>
          <cell r="X7101" t="str">
            <v>FLEXNET ECUADOR - MDELIVERY</v>
          </cell>
          <cell r="Y7101" t="str">
            <v>CALLE 28 DE JUNIO S/N Y GARCIA MORENO ENTRADA LLANO GRANDE</v>
          </cell>
          <cell r="Z7101" t="str">
            <v>1701_QUITO</v>
          </cell>
          <cell r="AA7101" t="str">
            <v/>
          </cell>
          <cell r="AB7101">
            <v>22067</v>
          </cell>
          <cell r="AC7101">
            <v>44909</v>
          </cell>
          <cell r="AD7101" t="str">
            <v>ITSACOURIER S.A.S</v>
          </cell>
          <cell r="AE7101" t="str">
            <v>IV314G</v>
          </cell>
          <cell r="AF7101">
            <v>0</v>
          </cell>
          <cell r="AG7101" t="str">
            <v>PEDIDO_ENTREGADO</v>
          </cell>
          <cell r="AH7101">
            <v>44909</v>
          </cell>
          <cell r="AK7101">
            <v>478950</v>
          </cell>
        </row>
        <row r="7102">
          <cell r="B7102">
            <v>478951</v>
          </cell>
          <cell r="C7102" t="str">
            <v>2475683</v>
          </cell>
          <cell r="D7102" t="str">
            <v>MDELIVERY</v>
          </cell>
          <cell r="E7102" t="str">
            <v>DESPACHO</v>
          </cell>
          <cell r="F7102" t="str">
            <v>NORMAL</v>
          </cell>
          <cell r="G7102" t="str">
            <v>TF88824</v>
          </cell>
          <cell r="H7102">
            <v>44908</v>
          </cell>
          <cell r="I7102" t="str">
            <v>ENTREGADO</v>
          </cell>
          <cell r="J7102">
            <v>44909</v>
          </cell>
          <cell r="K7102" t="str">
            <v xml:space="preserve">Silvia TriviNo_TELCONET S A </v>
          </cell>
          <cell r="L7102" t="str">
            <v>KENNEDY NORTE MZ 109 SOLAR 21 A TRAS DE MI JUGUETERIA</v>
          </cell>
          <cell r="M7102" t="str">
            <v>0991327371001</v>
          </cell>
          <cell r="N7102" t="str">
            <v>0998116346</v>
          </cell>
          <cell r="O7102" t="str">
            <v/>
          </cell>
          <cell r="P7102" t="str">
            <v>GUAYAQUIL</v>
          </cell>
          <cell r="Q7102" t="str">
            <v>GUAYAQUIL</v>
          </cell>
          <cell r="R7102" t="str">
            <v>GUAYAS</v>
          </cell>
          <cell r="T7102" t="str">
            <v>ITSACOURIER</v>
          </cell>
          <cell r="U7102" t="str">
            <v>FLEXNETUIO_GYE</v>
          </cell>
          <cell r="V7102">
            <v>1</v>
          </cell>
          <cell r="W7102">
            <v>1</v>
          </cell>
          <cell r="X7102" t="str">
            <v>FLEXNET ECUADOR - MDELIVERY</v>
          </cell>
          <cell r="Y7102" t="str">
            <v>CALLE 28 DE JUNIO S/N Y GARCIA MORENO ENTRADA LLANO GRANDE</v>
          </cell>
          <cell r="Z7102" t="str">
            <v>1701_QUITO</v>
          </cell>
          <cell r="AA7102" t="str">
            <v/>
          </cell>
          <cell r="AB7102">
            <v>22067</v>
          </cell>
          <cell r="AC7102">
            <v>44909</v>
          </cell>
          <cell r="AD7102" t="str">
            <v>ITSACOURIER S.A.S</v>
          </cell>
          <cell r="AE7102" t="str">
            <v>IV314G</v>
          </cell>
          <cell r="AF7102">
            <v>0</v>
          </cell>
          <cell r="AG7102" t="str">
            <v>PEDIDO_ENTREGADO</v>
          </cell>
          <cell r="AH7102">
            <v>44909</v>
          </cell>
          <cell r="AK7102">
            <v>478951</v>
          </cell>
        </row>
        <row r="7103">
          <cell r="B7103">
            <v>478952</v>
          </cell>
          <cell r="C7103" t="str">
            <v>2475684</v>
          </cell>
          <cell r="D7103" t="str">
            <v>MDELIVERY</v>
          </cell>
          <cell r="E7103" t="str">
            <v>DESPACHO</v>
          </cell>
          <cell r="F7103" t="str">
            <v>NORMAL</v>
          </cell>
          <cell r="G7103" t="str">
            <v>FT75289</v>
          </cell>
          <cell r="H7103">
            <v>44908</v>
          </cell>
          <cell r="I7103" t="str">
            <v>ENTREGADO</v>
          </cell>
          <cell r="J7103">
            <v>44909</v>
          </cell>
          <cell r="K7103" t="str">
            <v>Jose Alejandro Cevallos_INDUSTRIAS COTOGCHOA CIA LTDA</v>
          </cell>
          <cell r="L7103" t="str">
            <v xml:space="preserve">Isla Floreana N41 145 y Seymour </v>
          </cell>
          <cell r="M7103" t="str">
            <v>1791044959001</v>
          </cell>
          <cell r="N7103" t="str">
            <v>0996029144</v>
          </cell>
          <cell r="O7103" t="str">
            <v/>
          </cell>
          <cell r="P7103" t="str">
            <v>QUITO</v>
          </cell>
          <cell r="Q7103" t="str">
            <v>QUITO</v>
          </cell>
          <cell r="R7103" t="str">
            <v>PICHINCHA</v>
          </cell>
          <cell r="T7103" t="str">
            <v>FLEXTRANS UIO</v>
          </cell>
          <cell r="U7103" t="str">
            <v>FLEXNETUIO_LOCAL</v>
          </cell>
          <cell r="V7103">
            <v>1</v>
          </cell>
          <cell r="W7103">
            <v>1</v>
          </cell>
          <cell r="X7103" t="str">
            <v>FLEXNET ECUADOR - MDELIVERY</v>
          </cell>
          <cell r="Y7103" t="str">
            <v>CALLE 28 DE JUNIO S/N Y GARCIA MORENO ENTRADA LLANO GRANDE</v>
          </cell>
          <cell r="Z7103" t="str">
            <v>1701_QUITO</v>
          </cell>
          <cell r="AA7103" t="str">
            <v/>
          </cell>
          <cell r="AB7103">
            <v>22057</v>
          </cell>
          <cell r="AC7103">
            <v>44909</v>
          </cell>
          <cell r="AD7103" t="str">
            <v>ITSACOURIER S.A.S</v>
          </cell>
          <cell r="AE7103" t="str">
            <v>IN450Y</v>
          </cell>
          <cell r="AF7103">
            <v>0</v>
          </cell>
          <cell r="AG7103" t="str">
            <v>PEDIDO_ENTREGADO</v>
          </cell>
          <cell r="AH7103">
            <v>44909</v>
          </cell>
          <cell r="AK7103">
            <v>478952</v>
          </cell>
        </row>
        <row r="7104">
          <cell r="B7104">
            <v>478953</v>
          </cell>
          <cell r="C7104" t="str">
            <v>2475694</v>
          </cell>
          <cell r="D7104" t="str">
            <v>MDELIVERY</v>
          </cell>
          <cell r="E7104" t="str">
            <v>DESPACHO</v>
          </cell>
          <cell r="F7104" t="str">
            <v>NORMAL</v>
          </cell>
          <cell r="G7104" t="str">
            <v>FT75319</v>
          </cell>
          <cell r="H7104">
            <v>44908</v>
          </cell>
          <cell r="I7104" t="str">
            <v>ENTREGADO</v>
          </cell>
          <cell r="J7104">
            <v>44909</v>
          </cell>
          <cell r="K7104" t="str">
            <v>Stiven Agreda Maria Samaniego_ASOCIACION NACIONAL DE SERVIDORES PUBLICOS DE LA C</v>
          </cell>
          <cell r="L7104" t="str">
            <v>Quito Pichincha Juan Montalvo E4 135 y Pasaje Enrique Vacas Galindo Edif Juan Montalvo piso 5 en las oficinas de la Asociacion</v>
          </cell>
          <cell r="M7104" t="str">
            <v>1791294467001</v>
          </cell>
          <cell r="N7104" t="str">
            <v>0984606524</v>
          </cell>
          <cell r="O7104" t="str">
            <v/>
          </cell>
          <cell r="P7104" t="str">
            <v>QUITO</v>
          </cell>
          <cell r="Q7104" t="str">
            <v>QUITO</v>
          </cell>
          <cell r="R7104" t="str">
            <v>PICHINCHA</v>
          </cell>
          <cell r="T7104" t="str">
            <v>FLEXTRANS UIO</v>
          </cell>
          <cell r="U7104" t="str">
            <v>FLEXNETUIO_LOCAL</v>
          </cell>
          <cell r="V7104">
            <v>1</v>
          </cell>
          <cell r="W7104">
            <v>1</v>
          </cell>
          <cell r="X7104" t="str">
            <v>FLEXNET ECUADOR - MDELIVERY</v>
          </cell>
          <cell r="Y7104" t="str">
            <v>CALLE 28 DE JUNIO S/N Y GARCIA MORENO ENTRADA LLANO GRANDE</v>
          </cell>
          <cell r="Z7104" t="str">
            <v>1701_QUITO</v>
          </cell>
          <cell r="AA7104" t="str">
            <v/>
          </cell>
          <cell r="AB7104">
            <v>22054</v>
          </cell>
          <cell r="AC7104">
            <v>44909</v>
          </cell>
          <cell r="AD7104" t="str">
            <v>ITSACOURIER S.A.S</v>
          </cell>
          <cell r="AE7104" t="str">
            <v>LU161L</v>
          </cell>
          <cell r="AF7104">
            <v>0</v>
          </cell>
          <cell r="AG7104" t="str">
            <v>PEDIDO_ENTREGADO</v>
          </cell>
          <cell r="AH7104">
            <v>44909</v>
          </cell>
          <cell r="AK7104">
            <v>478953</v>
          </cell>
        </row>
        <row r="7105">
          <cell r="B7105">
            <v>478954</v>
          </cell>
          <cell r="C7105" t="str">
            <v>2475696</v>
          </cell>
          <cell r="D7105" t="str">
            <v>MDELIVERY</v>
          </cell>
          <cell r="E7105" t="str">
            <v>DESPACHO</v>
          </cell>
          <cell r="F7105" t="str">
            <v>NORMAL</v>
          </cell>
          <cell r="G7105" t="str">
            <v>TF88812</v>
          </cell>
          <cell r="H7105">
            <v>44908</v>
          </cell>
          <cell r="I7105" t="str">
            <v>ENTREGADO</v>
          </cell>
          <cell r="J7105">
            <v>44909</v>
          </cell>
          <cell r="K7105" t="str">
            <v xml:space="preserve">GUARDIA TURNO_TELCONET S A </v>
          </cell>
          <cell r="L7105" t="str">
            <v xml:space="preserve"> GUAYAS GUAYAQUIL Kennedy Norte Mz 109 solar 21 En la garita de los agentes de seguridad </v>
          </cell>
          <cell r="M7105" t="str">
            <v>0991327371001</v>
          </cell>
          <cell r="N7105" t="str">
            <v>995551760</v>
          </cell>
          <cell r="O7105" t="str">
            <v/>
          </cell>
          <cell r="P7105" t="str">
            <v>GUAYAQUIL</v>
          </cell>
          <cell r="Q7105" t="str">
            <v>GUAYAQUIL</v>
          </cell>
          <cell r="R7105" t="str">
            <v>GUAYAS</v>
          </cell>
          <cell r="T7105" t="str">
            <v>ITSACOURIER</v>
          </cell>
          <cell r="U7105" t="str">
            <v>FLEXNETUIO_GYE</v>
          </cell>
          <cell r="V7105">
            <v>1</v>
          </cell>
          <cell r="W7105">
            <v>1</v>
          </cell>
          <cell r="X7105" t="str">
            <v>FLEXNET ECUADOR - MDELIVERY</v>
          </cell>
          <cell r="Y7105" t="str">
            <v>CALLE 28 DE JUNIO S/N Y GARCIA MORENO ENTRADA LLANO GRANDE</v>
          </cell>
          <cell r="Z7105" t="str">
            <v>1701_QUITO</v>
          </cell>
          <cell r="AA7105" t="str">
            <v/>
          </cell>
          <cell r="AB7105">
            <v>22067</v>
          </cell>
          <cell r="AC7105">
            <v>44909</v>
          </cell>
          <cell r="AD7105" t="str">
            <v>ITSACOURIER S.A.S</v>
          </cell>
          <cell r="AE7105" t="str">
            <v>IV314G</v>
          </cell>
          <cell r="AF7105">
            <v>0</v>
          </cell>
          <cell r="AG7105" t="str">
            <v>PEDIDO_ENTREGADO</v>
          </cell>
          <cell r="AH7105">
            <v>44909</v>
          </cell>
          <cell r="AK7105">
            <v>478954</v>
          </cell>
        </row>
        <row r="7106">
          <cell r="B7106">
            <v>478955</v>
          </cell>
          <cell r="C7106" t="str">
            <v>2475699</v>
          </cell>
          <cell r="D7106" t="str">
            <v>MDELIVERY</v>
          </cell>
          <cell r="E7106" t="str">
            <v>DESPACHO</v>
          </cell>
          <cell r="F7106" t="str">
            <v>NORMAL</v>
          </cell>
          <cell r="G7106" t="str">
            <v>TF88809</v>
          </cell>
          <cell r="H7106">
            <v>44908</v>
          </cell>
          <cell r="I7106" t="str">
            <v>ENTREGADO</v>
          </cell>
          <cell r="J7106">
            <v>44909</v>
          </cell>
          <cell r="K7106" t="str">
            <v xml:space="preserve"> JAMILET TAHIS NAVARRETE SANTAMARIA _VACA AIZAGA LUIS ALFONSO</v>
          </cell>
          <cell r="L7106" t="str">
            <v>9 DE OCTUBRE Y TUNGURAHUA ARRIBA DE PIZZAS DOMINO</v>
          </cell>
          <cell r="M7106" t="str">
            <v>1715132237001</v>
          </cell>
          <cell r="N7106" t="str">
            <v>0990295198</v>
          </cell>
          <cell r="O7106" t="str">
            <v/>
          </cell>
          <cell r="P7106" t="str">
            <v>GUAYAQUIL</v>
          </cell>
          <cell r="Q7106" t="str">
            <v>GUAYAQUIL</v>
          </cell>
          <cell r="R7106" t="str">
            <v>GUAYAS</v>
          </cell>
          <cell r="T7106" t="str">
            <v>ITSACOURIER</v>
          </cell>
          <cell r="U7106" t="str">
            <v>FLEXNETUIO_GYE</v>
          </cell>
          <cell r="V7106">
            <v>1</v>
          </cell>
          <cell r="W7106">
            <v>1</v>
          </cell>
          <cell r="X7106" t="str">
            <v>FLEXNET ECUADOR - MDELIVERY</v>
          </cell>
          <cell r="Y7106" t="str">
            <v>CALLE 28 DE JUNIO S/N Y GARCIA MORENO ENTRADA LLANO GRANDE</v>
          </cell>
          <cell r="Z7106" t="str">
            <v>1701_QUITO</v>
          </cell>
          <cell r="AA7106" t="str">
            <v/>
          </cell>
          <cell r="AB7106">
            <v>22065</v>
          </cell>
          <cell r="AC7106">
            <v>44909</v>
          </cell>
          <cell r="AD7106" t="str">
            <v>ITSACOURIER S.A.S</v>
          </cell>
          <cell r="AE7106" t="str">
            <v>JJ486C</v>
          </cell>
          <cell r="AF7106">
            <v>0</v>
          </cell>
          <cell r="AG7106" t="str">
            <v>PEDIDO_ENTREGADO</v>
          </cell>
          <cell r="AH7106">
            <v>44909</v>
          </cell>
          <cell r="AK7106">
            <v>478955</v>
          </cell>
        </row>
        <row r="7107">
          <cell r="B7107">
            <v>478956</v>
          </cell>
          <cell r="C7107" t="str">
            <v>2475700</v>
          </cell>
          <cell r="D7107" t="str">
            <v>MDELIVERY</v>
          </cell>
          <cell r="E7107" t="str">
            <v>DESPACHO</v>
          </cell>
          <cell r="F7107" t="str">
            <v>NORMAL</v>
          </cell>
          <cell r="G7107" t="str">
            <v>031080002475700</v>
          </cell>
          <cell r="H7107">
            <v>44908</v>
          </cell>
          <cell r="I7107" t="str">
            <v>ENTREGADO</v>
          </cell>
          <cell r="J7107">
            <v>44910</v>
          </cell>
          <cell r="K7107" t="str">
            <v xml:space="preserve">Nancy Paola Flores Anchundia_BANCO GUAYAQUIL S A </v>
          </cell>
          <cell r="L7107" t="str">
            <v>banco Guayaquil segunda planta calle Bolivar y Ricaute esquina a lado de la iglesia la Merced</v>
          </cell>
          <cell r="M7107" t="str">
            <v>0990049459001</v>
          </cell>
          <cell r="N7107" t="str">
            <v>0983316357</v>
          </cell>
          <cell r="O7107" t="str">
            <v/>
          </cell>
          <cell r="P7107" t="str">
            <v>PORTOVIEJO</v>
          </cell>
          <cell r="Q7107" t="str">
            <v>PORTOVIEJO</v>
          </cell>
          <cell r="R7107" t="str">
            <v>MANABI</v>
          </cell>
          <cell r="T7107" t="str">
            <v>TRAMACO</v>
          </cell>
          <cell r="U7107" t="str">
            <v>FLEXNETUIO_PROVINCIA</v>
          </cell>
          <cell r="V7107">
            <v>1</v>
          </cell>
          <cell r="W7107">
            <v>1</v>
          </cell>
          <cell r="X7107" t="str">
            <v>FLEXNET ECUADOR - MDELIVERY</v>
          </cell>
          <cell r="Y7107" t="str">
            <v>CALLE 28 DE JUNIO S/N Y GARCIA MORENO ENTRADA LLANO GRANDE</v>
          </cell>
          <cell r="Z7107" t="str">
            <v>1701_QUITO</v>
          </cell>
          <cell r="AA7107" t="str">
            <v/>
          </cell>
          <cell r="AB7107">
            <v>22033</v>
          </cell>
          <cell r="AC7107">
            <v>44909</v>
          </cell>
          <cell r="AD7107" t="str">
            <v>TRAMACO EXPRESS</v>
          </cell>
          <cell r="AE7107" t="str">
            <v>GENERICO TMC</v>
          </cell>
          <cell r="AF7107">
            <v>0</v>
          </cell>
          <cell r="AG7107" t="str">
            <v>PEDIDO_ENTREGADO</v>
          </cell>
          <cell r="AH7107">
            <v>44910</v>
          </cell>
          <cell r="AJ7107" t="str">
            <v>GUIA ENTREGADA -. NANCY PAOLA FLORES ANCHUNDIA BANCO GUAYAQUIL S A - 0990049459001</v>
          </cell>
          <cell r="AK7107">
            <v>478956</v>
          </cell>
        </row>
        <row r="7108">
          <cell r="B7108">
            <v>478957</v>
          </cell>
          <cell r="C7108" t="str">
            <v>2475701</v>
          </cell>
          <cell r="D7108" t="str">
            <v>MDELIVERY</v>
          </cell>
          <cell r="E7108" t="str">
            <v>DESPACHO</v>
          </cell>
          <cell r="F7108" t="str">
            <v>NORMAL</v>
          </cell>
          <cell r="G7108" t="str">
            <v>FT75310</v>
          </cell>
          <cell r="H7108">
            <v>44908</v>
          </cell>
          <cell r="I7108" t="str">
            <v>ENTREGADO</v>
          </cell>
          <cell r="J7108">
            <v>44909</v>
          </cell>
          <cell r="K7108" t="str">
            <v xml:space="preserve">FANNY REVELO LEYDI MONTE_MEGADATOS S A </v>
          </cell>
          <cell r="L7108" t="str">
            <v xml:space="preserve"> PICHINCHA QUITO NuNez de Vela E3 13 y Atahualpa Ed Torre del puente 3er piso Quito </v>
          </cell>
          <cell r="M7108" t="str">
            <v>1791287541001</v>
          </cell>
          <cell r="N7108" t="str">
            <v>0998042913/0984498818</v>
          </cell>
          <cell r="O7108" t="str">
            <v/>
          </cell>
          <cell r="P7108" t="str">
            <v>QUITO</v>
          </cell>
          <cell r="Q7108" t="str">
            <v>QUITO</v>
          </cell>
          <cell r="R7108" t="str">
            <v>PICHINCHA</v>
          </cell>
          <cell r="T7108" t="str">
            <v>FLEXTRANS UIO</v>
          </cell>
          <cell r="U7108" t="str">
            <v>FLEXNETUIO_LOCAL</v>
          </cell>
          <cell r="V7108">
            <v>1</v>
          </cell>
          <cell r="W7108">
            <v>1</v>
          </cell>
          <cell r="X7108" t="str">
            <v>FLEXNET ECUADOR - MDELIVERY</v>
          </cell>
          <cell r="Y7108" t="str">
            <v>CALLE 28 DE JUNIO S/N Y GARCIA MORENO ENTRADA LLANO GRANDE</v>
          </cell>
          <cell r="Z7108" t="str">
            <v>1701_QUITO</v>
          </cell>
          <cell r="AA7108" t="str">
            <v/>
          </cell>
          <cell r="AB7108">
            <v>22054</v>
          </cell>
          <cell r="AC7108">
            <v>44909</v>
          </cell>
          <cell r="AD7108" t="str">
            <v>ITSACOURIER S.A.S</v>
          </cell>
          <cell r="AE7108" t="str">
            <v>LU161L</v>
          </cell>
          <cell r="AF7108">
            <v>0</v>
          </cell>
          <cell r="AG7108" t="str">
            <v>PEDIDO_ENTREGADO</v>
          </cell>
          <cell r="AH7108">
            <v>44909</v>
          </cell>
          <cell r="AK7108">
            <v>478957</v>
          </cell>
        </row>
        <row r="7109">
          <cell r="B7109">
            <v>478958</v>
          </cell>
          <cell r="C7109" t="str">
            <v>2475702</v>
          </cell>
          <cell r="D7109" t="str">
            <v>MDELIVERY</v>
          </cell>
          <cell r="E7109" t="str">
            <v>DESPACHO</v>
          </cell>
          <cell r="F7109" t="str">
            <v>NORMAL</v>
          </cell>
          <cell r="G7109" t="str">
            <v>FT75306</v>
          </cell>
          <cell r="H7109">
            <v>44908</v>
          </cell>
          <cell r="I7109" t="str">
            <v>ENTREGADO</v>
          </cell>
          <cell r="J7109">
            <v>44909</v>
          </cell>
          <cell r="K7109" t="str">
            <v>CRISTIAN PAREDES_ BANCO PICHINCHA CA</v>
          </cell>
          <cell r="L7109" t="str">
            <v>Amazonas y Pereira Matriz Banco Pichincha Av Piso 7</v>
          </cell>
          <cell r="M7109" t="str">
            <v>1790010937001</v>
          </cell>
          <cell r="N7109" t="str">
            <v>0999059226</v>
          </cell>
          <cell r="O7109" t="str">
            <v/>
          </cell>
          <cell r="P7109" t="str">
            <v>QUITO</v>
          </cell>
          <cell r="Q7109" t="str">
            <v>QUITO</v>
          </cell>
          <cell r="R7109" t="str">
            <v>PICHINCHA</v>
          </cell>
          <cell r="T7109" t="str">
            <v>FLEXTRANS UIO</v>
          </cell>
          <cell r="U7109" t="str">
            <v>FLEXNETUIO_LOCAL</v>
          </cell>
          <cell r="V7109">
            <v>1</v>
          </cell>
          <cell r="W7109">
            <v>1</v>
          </cell>
          <cell r="X7109" t="str">
            <v>FLEXNET ECUADOR - MDELIVERY</v>
          </cell>
          <cell r="Y7109" t="str">
            <v>CALLE 28 DE JUNIO S/N Y GARCIA MORENO ENTRADA LLANO GRANDE</v>
          </cell>
          <cell r="Z7109" t="str">
            <v>1701_QUITO</v>
          </cell>
          <cell r="AA7109" t="str">
            <v/>
          </cell>
          <cell r="AB7109">
            <v>22054</v>
          </cell>
          <cell r="AC7109">
            <v>44909</v>
          </cell>
          <cell r="AD7109" t="str">
            <v>ITSACOURIER S.A.S</v>
          </cell>
          <cell r="AE7109" t="str">
            <v>LU161L</v>
          </cell>
          <cell r="AF7109">
            <v>0</v>
          </cell>
          <cell r="AG7109" t="str">
            <v>PEDIDO_ENTREGADO</v>
          </cell>
          <cell r="AH7109">
            <v>44909</v>
          </cell>
          <cell r="AK7109">
            <v>478958</v>
          </cell>
        </row>
        <row r="7110">
          <cell r="B7110">
            <v>478959</v>
          </cell>
          <cell r="C7110" t="str">
            <v>2475706</v>
          </cell>
          <cell r="D7110" t="str">
            <v>MDELIVERY</v>
          </cell>
          <cell r="E7110" t="str">
            <v>DESPACHO</v>
          </cell>
          <cell r="F7110" t="str">
            <v>NORMAL</v>
          </cell>
          <cell r="G7110" t="str">
            <v>IC3843</v>
          </cell>
          <cell r="H7110">
            <v>44908</v>
          </cell>
          <cell r="I7110" t="str">
            <v>ENTREGADO</v>
          </cell>
          <cell r="J7110">
            <v>44909</v>
          </cell>
          <cell r="K7110" t="str">
            <v>Juan Lozano_INDIAN MOTOS INMOT S A</v>
          </cell>
          <cell r="L7110" t="str">
            <v>Av Gran Colombia 22 268 y Unidad Nacional</v>
          </cell>
          <cell r="M7110" t="str">
            <v>0190365751001</v>
          </cell>
          <cell r="N7110" t="str">
            <v>0989863060</v>
          </cell>
          <cell r="O7110" t="str">
            <v/>
          </cell>
          <cell r="P7110" t="str">
            <v>CUENCA</v>
          </cell>
          <cell r="Q7110" t="str">
            <v>CUENCA</v>
          </cell>
          <cell r="R7110" t="str">
            <v>AZUAY</v>
          </cell>
          <cell r="T7110" t="str">
            <v>ITSACOURIER</v>
          </cell>
          <cell r="U7110" t="str">
            <v>FLEXNETUIO_PROVINCIA</v>
          </cell>
          <cell r="V7110">
            <v>1</v>
          </cell>
          <cell r="W7110">
            <v>1</v>
          </cell>
          <cell r="X7110" t="str">
            <v>FLEXNET ECUADOR - MDELIVERY</v>
          </cell>
          <cell r="Y7110" t="str">
            <v>CALLE 28 DE JUNIO S/N Y GARCIA MORENO ENTRADA LLANO GRANDE</v>
          </cell>
          <cell r="Z7110" t="str">
            <v>1701_QUITO</v>
          </cell>
          <cell r="AA7110" t="str">
            <v/>
          </cell>
          <cell r="AB7110">
            <v>22053</v>
          </cell>
          <cell r="AC7110">
            <v>44909</v>
          </cell>
          <cell r="AD7110" t="str">
            <v>ITSACOURIER S.A.S</v>
          </cell>
          <cell r="AE7110" t="str">
            <v>PDD1729</v>
          </cell>
          <cell r="AF7110">
            <v>0</v>
          </cell>
          <cell r="AG7110" t="str">
            <v>PEDIDO_ENTREGADO</v>
          </cell>
          <cell r="AH7110">
            <v>44909</v>
          </cell>
          <cell r="AK7110">
            <v>478959</v>
          </cell>
        </row>
        <row r="7111">
          <cell r="B7111">
            <v>478960</v>
          </cell>
          <cell r="C7111" t="str">
            <v>2475707</v>
          </cell>
          <cell r="D7111" t="str">
            <v>MDELIVERY</v>
          </cell>
          <cell r="E7111" t="str">
            <v>DESPACHO</v>
          </cell>
          <cell r="F7111" t="str">
            <v>NORMAL</v>
          </cell>
          <cell r="G7111" t="str">
            <v>FT75298</v>
          </cell>
          <cell r="H7111">
            <v>44908</v>
          </cell>
          <cell r="I7111" t="str">
            <v>ENTREGADO</v>
          </cell>
          <cell r="J7111">
            <v>44909</v>
          </cell>
          <cell r="K7111" t="str">
            <v xml:space="preserve">Maria Belen Sigcha_TOYOTA TSUSHO DEL ECUADOR S C C </v>
          </cell>
          <cell r="L7111" t="str">
            <v xml:space="preserve"> Av Galo Plaza Lasso N69 309 y Sebastian Moreno Oficinas Toyota del Ecuador 2do piso </v>
          </cell>
          <cell r="M7111" t="str">
            <v>0990550670001</v>
          </cell>
          <cell r="N7111" t="str">
            <v>0984932446</v>
          </cell>
          <cell r="O7111" t="str">
            <v/>
          </cell>
          <cell r="P7111" t="str">
            <v>QUITO</v>
          </cell>
          <cell r="Q7111" t="str">
            <v>QUITO</v>
          </cell>
          <cell r="R7111" t="str">
            <v>PICHINCHA</v>
          </cell>
          <cell r="T7111" t="str">
            <v>FLEXTRANS UIO</v>
          </cell>
          <cell r="U7111" t="str">
            <v>FLEXNETUIO_LOCAL</v>
          </cell>
          <cell r="V7111">
            <v>1</v>
          </cell>
          <cell r="W7111">
            <v>1</v>
          </cell>
          <cell r="X7111" t="str">
            <v>FLEXNET ECUADOR - MDELIVERY</v>
          </cell>
          <cell r="Y7111" t="str">
            <v>CALLE 28 DE JUNIO S/N Y GARCIA MORENO ENTRADA LLANO GRANDE</v>
          </cell>
          <cell r="Z7111" t="str">
            <v>1701_QUITO</v>
          </cell>
          <cell r="AA7111" t="str">
            <v/>
          </cell>
          <cell r="AB7111">
            <v>22055</v>
          </cell>
          <cell r="AC7111">
            <v>44909</v>
          </cell>
          <cell r="AD7111" t="str">
            <v>ITSACOURIER S.A.S</v>
          </cell>
          <cell r="AE7111" t="str">
            <v>JD575P</v>
          </cell>
          <cell r="AF7111">
            <v>0</v>
          </cell>
          <cell r="AG7111" t="str">
            <v>PEDIDO_ENTREGADO</v>
          </cell>
          <cell r="AH7111">
            <v>44909</v>
          </cell>
          <cell r="AK7111">
            <v>478960</v>
          </cell>
        </row>
        <row r="7112">
          <cell r="B7112">
            <v>478961</v>
          </cell>
          <cell r="C7112" t="str">
            <v>2475710</v>
          </cell>
          <cell r="D7112" t="str">
            <v>MDELIVERY</v>
          </cell>
          <cell r="E7112" t="str">
            <v>DESPACHO</v>
          </cell>
          <cell r="F7112" t="str">
            <v>NORMAL</v>
          </cell>
          <cell r="G7112" t="str">
            <v>FT75286</v>
          </cell>
          <cell r="H7112">
            <v>44908</v>
          </cell>
          <cell r="I7112" t="str">
            <v>ENTREGADO</v>
          </cell>
          <cell r="J7112">
            <v>44909</v>
          </cell>
          <cell r="K7112" t="str">
            <v>TITO WALTHER FIERRO CANCINO_TITO WALTHER FIERRO CANCINO</v>
          </cell>
          <cell r="L7112" t="str">
            <v xml:space="preserve"> CALLE LA ISABELA CATOLICA Y CORUNA REFERENCIA RESTAURANTE NOE SUSHI BAR </v>
          </cell>
          <cell r="M7112" t="str">
            <v>1712949906001</v>
          </cell>
          <cell r="N7112" t="str">
            <v>0985374381</v>
          </cell>
          <cell r="O7112" t="str">
            <v/>
          </cell>
          <cell r="P7112" t="str">
            <v>QUITO</v>
          </cell>
          <cell r="Q7112" t="str">
            <v>QUITO</v>
          </cell>
          <cell r="R7112" t="str">
            <v>PICHINCHA</v>
          </cell>
          <cell r="T7112" t="str">
            <v>FLEXTRANS UIO</v>
          </cell>
          <cell r="U7112" t="str">
            <v>FLEXNETUIO_LOCAL</v>
          </cell>
          <cell r="V7112">
            <v>1</v>
          </cell>
          <cell r="W7112">
            <v>1</v>
          </cell>
          <cell r="X7112" t="str">
            <v>FLEXNET ECUADOR - MDELIVERY</v>
          </cell>
          <cell r="Y7112" t="str">
            <v>CALLE 28 DE JUNIO S/N Y GARCIA MORENO ENTRADA LLANO GRANDE</v>
          </cell>
          <cell r="Z7112" t="str">
            <v>1701_QUITO</v>
          </cell>
          <cell r="AA7112" t="str">
            <v/>
          </cell>
          <cell r="AB7112">
            <v>22054</v>
          </cell>
          <cell r="AC7112">
            <v>44909</v>
          </cell>
          <cell r="AD7112" t="str">
            <v>ITSACOURIER S.A.S</v>
          </cell>
          <cell r="AE7112" t="str">
            <v>LU161L</v>
          </cell>
          <cell r="AF7112">
            <v>0</v>
          </cell>
          <cell r="AG7112" t="str">
            <v>PEDIDO_ENTREGADO</v>
          </cell>
          <cell r="AH7112">
            <v>44909</v>
          </cell>
          <cell r="AK7112">
            <v>478961</v>
          </cell>
        </row>
        <row r="7113">
          <cell r="B7113">
            <v>478963</v>
          </cell>
          <cell r="C7113" t="str">
            <v>2475716</v>
          </cell>
          <cell r="D7113" t="str">
            <v>MDELIVERY</v>
          </cell>
          <cell r="E7113" t="str">
            <v>DESPACHO</v>
          </cell>
          <cell r="F7113" t="str">
            <v>NORMAL</v>
          </cell>
          <cell r="G7113" t="str">
            <v>031080002475716</v>
          </cell>
          <cell r="H7113">
            <v>44908</v>
          </cell>
          <cell r="I7113" t="str">
            <v>ENTREGADO</v>
          </cell>
          <cell r="J7113">
            <v>44914</v>
          </cell>
          <cell r="K7113" t="str">
            <v>BOLIVAR CHUQUIMARCA MANZANILLA_JOSE BENIGNO PASTRANA ESTEVEZ</v>
          </cell>
          <cell r="L7113" t="str">
            <v xml:space="preserve"> SAN JUAN DEL POZO REFERENCIA PASANDO EL PARQUE A 35 MT TIENDA DEL SR BOLIVAR CHUQUIMARCA MANZANILLA </v>
          </cell>
          <cell r="M7113" t="str">
            <v>1001544087001</v>
          </cell>
          <cell r="N7113" t="str">
            <v>0990981689 / 0992145126</v>
          </cell>
          <cell r="O7113" t="str">
            <v/>
          </cell>
          <cell r="P7113" t="str">
            <v>CELICA</v>
          </cell>
          <cell r="Q7113" t="str">
            <v>CELICA</v>
          </cell>
          <cell r="R7113" t="str">
            <v>LOJA</v>
          </cell>
          <cell r="T7113" t="str">
            <v>TRAMACO</v>
          </cell>
          <cell r="U7113" t="str">
            <v>FLEXNETUIO_PROVINCIA</v>
          </cell>
          <cell r="V7113">
            <v>1</v>
          </cell>
          <cell r="W7113">
            <v>1</v>
          </cell>
          <cell r="X7113" t="str">
            <v>FLEXNET ECUADOR - MDELIVERY</v>
          </cell>
          <cell r="Y7113" t="str">
            <v>CALLE 28 DE JUNIO S/N Y GARCIA MORENO ENTRADA LLANO GRANDE</v>
          </cell>
          <cell r="Z7113" t="str">
            <v>1701_QUITO</v>
          </cell>
          <cell r="AA7113" t="str">
            <v/>
          </cell>
          <cell r="AB7113">
            <v>22033</v>
          </cell>
          <cell r="AC7113">
            <v>44909</v>
          </cell>
          <cell r="AD7113" t="str">
            <v>TRAMACO EXPRESS</v>
          </cell>
          <cell r="AE7113" t="str">
            <v>GENERICO TMC</v>
          </cell>
          <cell r="AF7113">
            <v>0</v>
          </cell>
          <cell r="AG7113" t="str">
            <v>PEDIDO_ENTREGADO</v>
          </cell>
          <cell r="AH7113">
            <v>44914</v>
          </cell>
          <cell r="AJ7113" t="str">
            <v>ENTREGA REALIZADA | FECHA:16-12-2022 | HORA: 10:00</v>
          </cell>
          <cell r="AK7113">
            <v>478963</v>
          </cell>
        </row>
        <row r="7114">
          <cell r="B7114">
            <v>478964</v>
          </cell>
          <cell r="C7114" t="str">
            <v>2475718</v>
          </cell>
          <cell r="D7114" t="str">
            <v>MDELIVERY</v>
          </cell>
          <cell r="E7114" t="str">
            <v>DESPACHO</v>
          </cell>
          <cell r="F7114" t="str">
            <v>NORMAL</v>
          </cell>
          <cell r="G7114" t="str">
            <v>031080002475718</v>
          </cell>
          <cell r="H7114">
            <v>44908</v>
          </cell>
          <cell r="I7114" t="str">
            <v>ENTREGADO</v>
          </cell>
          <cell r="J7114">
            <v>44909</v>
          </cell>
          <cell r="K7114" t="str">
            <v>MARLON ELI ZAMBRANO ALCIVAR_MARLON ELI ZAMBRANO ALCIVAR</v>
          </cell>
          <cell r="L7114" t="str">
            <v xml:space="preserve"> CALLE AYACUCHO Y BAIPAS CHONE VIAL REFERENCIA A 200 METROS DE LA COCA COLA JARDIN DE LOS RECUERDOS </v>
          </cell>
          <cell r="M7114" t="str">
            <v>1307892206001</v>
          </cell>
          <cell r="N7114" t="str">
            <v>0979167394</v>
          </cell>
          <cell r="O7114" t="str">
            <v/>
          </cell>
          <cell r="P7114" t="str">
            <v>CHONE</v>
          </cell>
          <cell r="Q7114" t="str">
            <v>CHONE</v>
          </cell>
          <cell r="R7114" t="str">
            <v>MANABI</v>
          </cell>
          <cell r="T7114" t="str">
            <v>TRAMACO</v>
          </cell>
          <cell r="U7114" t="str">
            <v>FLEXNETUIO_PROVINCIA</v>
          </cell>
          <cell r="V7114">
            <v>1</v>
          </cell>
          <cell r="W7114">
            <v>1</v>
          </cell>
          <cell r="X7114" t="str">
            <v>FLEXNET ECUADOR - MDELIVERY</v>
          </cell>
          <cell r="Y7114" t="str">
            <v>CALLE 28 DE JUNIO S/N Y GARCIA MORENO ENTRADA LLANO GRANDE</v>
          </cell>
          <cell r="Z7114" t="str">
            <v>1701_QUITO</v>
          </cell>
          <cell r="AA7114" t="str">
            <v/>
          </cell>
          <cell r="AB7114">
            <v>22033</v>
          </cell>
          <cell r="AC7114">
            <v>44909</v>
          </cell>
          <cell r="AD7114" t="str">
            <v>TRAMACO EXPRESS</v>
          </cell>
          <cell r="AE7114" t="str">
            <v>GENERICO TMC</v>
          </cell>
          <cell r="AF7114">
            <v>0</v>
          </cell>
          <cell r="AG7114" t="str">
            <v>PEDIDO_ENTREGADO</v>
          </cell>
          <cell r="AH7114">
            <v>44909</v>
          </cell>
          <cell r="AJ7114" t="str">
            <v>GUIA ENTREGADA -. MARLON ELI ZAMBRANO ALCIVAR MARLON ELI ZAMBRANO ALCIVAR - 1307892206001</v>
          </cell>
          <cell r="AK7114">
            <v>478964</v>
          </cell>
        </row>
        <row r="7115">
          <cell r="B7115">
            <v>478965</v>
          </cell>
          <cell r="C7115" t="str">
            <v>2475719</v>
          </cell>
          <cell r="D7115" t="str">
            <v>MDELIVERY</v>
          </cell>
          <cell r="E7115" t="str">
            <v>DESPACHO</v>
          </cell>
          <cell r="F7115" t="str">
            <v>NORMAL</v>
          </cell>
          <cell r="G7115" t="str">
            <v>FT75295</v>
          </cell>
          <cell r="H7115">
            <v>44908</v>
          </cell>
          <cell r="I7115" t="str">
            <v>ENTREGADO</v>
          </cell>
          <cell r="J7115">
            <v>44909</v>
          </cell>
          <cell r="K7115" t="str">
            <v>WILSON RICARDO ROSERO OROZCO_WILSON RICARDO ROSERO OROZCO</v>
          </cell>
          <cell r="L7115" t="str">
            <v xml:space="preserve"> SECTOR TANGACI LUGAR DE ENTREGA CALLE TELMO HIDALGO S7316 Y 2 DE DICIEMBRE REFERENCIA CASA DE 2 PISOS VALDOSA EN LA FACHADA COLOR CAFe </v>
          </cell>
          <cell r="M7115" t="str">
            <v>1002231908001</v>
          </cell>
          <cell r="N7115" t="str">
            <v>0998501125</v>
          </cell>
          <cell r="O7115" t="str">
            <v/>
          </cell>
          <cell r="P7115" t="str">
            <v>QUITO</v>
          </cell>
          <cell r="Q7115" t="str">
            <v>QUITO</v>
          </cell>
          <cell r="R7115" t="str">
            <v>PICHINCHA</v>
          </cell>
          <cell r="T7115" t="str">
            <v>FLEXTRANS UIO</v>
          </cell>
          <cell r="U7115" t="str">
            <v>FLEXNETUIO_LOCAL</v>
          </cell>
          <cell r="V7115">
            <v>1</v>
          </cell>
          <cell r="W7115">
            <v>1</v>
          </cell>
          <cell r="X7115" t="str">
            <v>FLEXNET ECUADOR - MDELIVERY</v>
          </cell>
          <cell r="Y7115" t="str">
            <v>CALLE 28 DE JUNIO S/N Y GARCIA MORENO ENTRADA LLANO GRANDE</v>
          </cell>
          <cell r="Z7115" t="str">
            <v>1701_QUITO</v>
          </cell>
          <cell r="AA7115" t="str">
            <v/>
          </cell>
          <cell r="AB7115">
            <v>22046</v>
          </cell>
          <cell r="AC7115">
            <v>44909</v>
          </cell>
          <cell r="AD7115" t="str">
            <v>ITSACOURIER S.A.S</v>
          </cell>
          <cell r="AE7115" t="str">
            <v>PBB3265</v>
          </cell>
          <cell r="AF7115">
            <v>0</v>
          </cell>
          <cell r="AG7115" t="str">
            <v>PEDIDO_ENTREGADO</v>
          </cell>
          <cell r="AH7115">
            <v>44909</v>
          </cell>
          <cell r="AK7115">
            <v>478965</v>
          </cell>
        </row>
        <row r="7116">
          <cell r="B7116">
            <v>478939</v>
          </cell>
          <cell r="C7116" t="str">
            <v>98671815</v>
          </cell>
          <cell r="D7116" t="str">
            <v>HYCITE</v>
          </cell>
          <cell r="E7116" t="str">
            <v>DESPACHO</v>
          </cell>
          <cell r="F7116" t="str">
            <v>NORMAL</v>
          </cell>
          <cell r="G7116" t="str">
            <v>TFQ88789</v>
          </cell>
          <cell r="H7116">
            <v>44908</v>
          </cell>
          <cell r="I7116" t="str">
            <v>ENTREGADO</v>
          </cell>
          <cell r="J7116">
            <v>44909</v>
          </cell>
          <cell r="K7116" t="str">
            <v>ESLA MARGOTH MACAS / CARMEN VALAREZO</v>
          </cell>
          <cell r="L7116" t="str">
            <v>RIO COFANES Y BARTOLOME DE SEGOVIA, EDIFICIO ROYAL PRESTIGE 4TO PISO / PROVINCIA: PICHINCHA / CANTON: QUITO / PARROQUIA: INAQUITO</v>
          </cell>
          <cell r="M7116" t="str">
            <v/>
          </cell>
          <cell r="N7116" t="str">
            <v>0984214397</v>
          </cell>
          <cell r="O7116" t="str">
            <v>0984214397</v>
          </cell>
          <cell r="P7116" t="str">
            <v>170513</v>
          </cell>
          <cell r="Q7116" t="str">
            <v>QUITO</v>
          </cell>
          <cell r="R7116" t="str">
            <v>PICHINCHA</v>
          </cell>
          <cell r="S7116" t="str">
            <v>QUITO</v>
          </cell>
          <cell r="T7116" t="str">
            <v>FLEXTRANS UIO</v>
          </cell>
          <cell r="U7116" t="str">
            <v>FLEXNETUIO_LOCAL</v>
          </cell>
          <cell r="V7116">
            <v>1</v>
          </cell>
          <cell r="W7116">
            <v>7.4</v>
          </cell>
          <cell r="X7116" t="str">
            <v>HYCITE QUITO</v>
          </cell>
          <cell r="Y7116" t="str">
            <v>FLEX NET CALLE 28 DE JUNIO S/N Y GARCIA MORENO ENTRADA LLANO GRANDE</v>
          </cell>
          <cell r="Z7116" t="str">
            <v>1701_QUITO</v>
          </cell>
          <cell r="AA7116" t="str">
            <v/>
          </cell>
          <cell r="AB7116">
            <v>22044</v>
          </cell>
          <cell r="AC7116">
            <v>44909</v>
          </cell>
          <cell r="AD7116" t="str">
            <v>FLEXTRANS</v>
          </cell>
          <cell r="AE7116" t="str">
            <v>PAB5141</v>
          </cell>
          <cell r="AF7116">
            <v>0</v>
          </cell>
          <cell r="AG7116" t="str">
            <v>PEDIDO_ENTREGADO</v>
          </cell>
          <cell r="AH7116">
            <v>44909</v>
          </cell>
          <cell r="AK7116">
            <v>478939</v>
          </cell>
        </row>
        <row r="7117">
          <cell r="B7117">
            <v>478938</v>
          </cell>
          <cell r="C7117" t="str">
            <v>98602563</v>
          </cell>
          <cell r="D7117" t="str">
            <v>HYCITE</v>
          </cell>
          <cell r="E7117" t="str">
            <v>DESPACHO</v>
          </cell>
          <cell r="F7117" t="str">
            <v>NORMAL</v>
          </cell>
          <cell r="G7117" t="str">
            <v>031002004097216</v>
          </cell>
          <cell r="H7117">
            <v>44908</v>
          </cell>
          <cell r="I7117" t="str">
            <v>ENTREGADO</v>
          </cell>
          <cell r="J7117">
            <v>44909</v>
          </cell>
          <cell r="K7117" t="str">
            <v>MARIA BASTIDAS</v>
          </cell>
          <cell r="L7117" t="str">
            <v>BAREIRO Y AV 11 4 PEATONAL EN DOS GRADOS DEL BAIPAS DE BABAHOYO / PROVINCIA: LOS RIOS / CANTON: BABAHOYO / PARROQUIA: CLEMENTE BAQUERIZO</v>
          </cell>
          <cell r="M7117" t="str">
            <v/>
          </cell>
          <cell r="N7117" t="str">
            <v>0967401741</v>
          </cell>
          <cell r="O7117" t="str">
            <v>0967401741</v>
          </cell>
          <cell r="P7117" t="str">
            <v>120105</v>
          </cell>
          <cell r="Q7117" t="str">
            <v>BABAHOYO</v>
          </cell>
          <cell r="R7117" t="str">
            <v>LOS RIOS</v>
          </cell>
          <cell r="S7117" t="str">
            <v>BABAHOYO</v>
          </cell>
          <cell r="T7117" t="str">
            <v>TRAMACO</v>
          </cell>
          <cell r="U7117" t="str">
            <v>FLEXNETUIO_PROVINCIA</v>
          </cell>
          <cell r="V7117">
            <v>1</v>
          </cell>
          <cell r="W7117">
            <v>1.5</v>
          </cell>
          <cell r="X7117" t="str">
            <v>HYCITE QUITO</v>
          </cell>
          <cell r="Y7117" t="str">
            <v>FLEX NET CALLE 28 DE JUNIO S/N Y GARCIA MORENO ENTRADA LLANO GRANDE</v>
          </cell>
          <cell r="Z7117" t="str">
            <v>1701_QUITO</v>
          </cell>
          <cell r="AA7117" t="str">
            <v/>
          </cell>
          <cell r="AB7117">
            <v>22043</v>
          </cell>
          <cell r="AC7117">
            <v>44909</v>
          </cell>
          <cell r="AD7117" t="str">
            <v>TRAMACO EXPRESS</v>
          </cell>
          <cell r="AE7117" t="str">
            <v>GENERICO TMC</v>
          </cell>
          <cell r="AF7117">
            <v>1</v>
          </cell>
          <cell r="AG7117" t="str">
            <v>PEDIDO_ENTREGADO</v>
          </cell>
          <cell r="AH7117">
            <v>44909</v>
          </cell>
          <cell r="AJ7117" t="str">
            <v>GUIA ENTREGADA -MARIA BASTIDAS  - 1203752876</v>
          </cell>
          <cell r="AK7117">
            <v>478938</v>
          </cell>
        </row>
        <row r="7118">
          <cell r="B7118">
            <v>478933</v>
          </cell>
          <cell r="C7118" t="str">
            <v>2022-12336</v>
          </cell>
          <cell r="D7118" t="str">
            <v>MOVISTAR</v>
          </cell>
          <cell r="E7118" t="str">
            <v>DESPACHO</v>
          </cell>
          <cell r="F7118" t="str">
            <v>NORMAL</v>
          </cell>
          <cell r="G7118" t="str">
            <v>031080202212336</v>
          </cell>
          <cell r="H7118">
            <v>44908</v>
          </cell>
          <cell r="I7118" t="str">
            <v>ENTREGADO</v>
          </cell>
          <cell r="J7118">
            <v>44909</v>
          </cell>
          <cell r="K7118" t="str">
            <v>AE NORPHONE MALL DEL SOL_Andy Solorzano - Samantha Enriquez</v>
          </cell>
          <cell r="L7118" t="str">
            <v>AV. JOAQUIN ORRANTIA Y AV. CONSTITUCION. PARROQUIA TARQUI 4TO PSJ. 1 NE.POSTAL 090513</v>
          </cell>
          <cell r="M7118" t="str">
            <v>1091717898001</v>
          </cell>
          <cell r="N7118" t="str">
            <v>0995482890  - 0987620147</v>
          </cell>
          <cell r="O7118" t="str">
            <v/>
          </cell>
          <cell r="P7118" t="str">
            <v>GUAYAQUIL</v>
          </cell>
          <cell r="Q7118" t="str">
            <v>GUAYAQUIL</v>
          </cell>
          <cell r="R7118" t="str">
            <v>GUAYAS</v>
          </cell>
          <cell r="T7118" t="str">
            <v>TRAMACO</v>
          </cell>
          <cell r="U7118" t="str">
            <v>FLEXNETUIO_GYE</v>
          </cell>
          <cell r="V7118">
            <v>1</v>
          </cell>
          <cell r="W7118">
            <v>1</v>
          </cell>
          <cell r="X7118" t="str">
            <v>FLEXNET ECUADOR - MOVISTAR</v>
          </cell>
          <cell r="Y7118" t="str">
            <v>CALLE 28 DE JUNIO S/N Y GARCIA MORENO ENTRADA LLANO GRANDE</v>
          </cell>
          <cell r="Z7118" t="str">
            <v>1701_QUITO</v>
          </cell>
          <cell r="AA7118" t="str">
            <v/>
          </cell>
          <cell r="AB7118">
            <v>22033</v>
          </cell>
          <cell r="AC7118">
            <v>44909</v>
          </cell>
          <cell r="AD7118" t="str">
            <v>TRAMACO EXPRESS</v>
          </cell>
          <cell r="AE7118" t="str">
            <v>GENERICO TMC</v>
          </cell>
          <cell r="AF7118">
            <v>0</v>
          </cell>
          <cell r="AG7118" t="str">
            <v>PEDIDO_ENTREGADO</v>
          </cell>
          <cell r="AH7118">
            <v>44909</v>
          </cell>
          <cell r="AJ7118" t="str">
            <v>GUIA ENTREGADA -a dy solorzano - 0803376863</v>
          </cell>
          <cell r="AK7118">
            <v>478933</v>
          </cell>
        </row>
        <row r="7119">
          <cell r="B7119">
            <v>478934</v>
          </cell>
          <cell r="C7119" t="str">
            <v>2022-12337</v>
          </cell>
          <cell r="D7119" t="str">
            <v>MOVISTAR</v>
          </cell>
          <cell r="E7119" t="str">
            <v>DESPACHO</v>
          </cell>
          <cell r="F7119" t="str">
            <v>NORMAL</v>
          </cell>
          <cell r="G7119" t="str">
            <v>031080202212337</v>
          </cell>
          <cell r="H7119">
            <v>44908</v>
          </cell>
          <cell r="I7119" t="str">
            <v>ENTREGADO</v>
          </cell>
          <cell r="J7119">
            <v>44909</v>
          </cell>
          <cell r="K7119" t="str">
            <v>NORPHONE C.C. Riocentro Norte_PAOLA MORAN</v>
          </cell>
          <cell r="L7119" t="str">
            <v>CENTRO COMERCIAL RIOCENTRO NORTE AV FRANCISCO DE ORELLANA LOCAL 10 PRIMERA PUERTA</v>
          </cell>
          <cell r="M7119" t="str">
            <v>1091717898001</v>
          </cell>
          <cell r="N7119" t="str">
            <v>998659562</v>
          </cell>
          <cell r="O7119" t="str">
            <v/>
          </cell>
          <cell r="P7119" t="str">
            <v>GUAYAQUIL</v>
          </cell>
          <cell r="Q7119" t="str">
            <v>GUAYAQUIL</v>
          </cell>
          <cell r="R7119" t="str">
            <v>GUAYAS</v>
          </cell>
          <cell r="T7119" t="str">
            <v>TRAMACO</v>
          </cell>
          <cell r="U7119" t="str">
            <v>FLEXNETUIO_GYE</v>
          </cell>
          <cell r="V7119">
            <v>1</v>
          </cell>
          <cell r="W7119">
            <v>1</v>
          </cell>
          <cell r="X7119" t="str">
            <v>FLEXNET ECUADOR - MOVISTAR</v>
          </cell>
          <cell r="Y7119" t="str">
            <v>CALLE 28 DE JUNIO S/N Y GARCIA MORENO ENTRADA LLANO GRANDE</v>
          </cell>
          <cell r="Z7119" t="str">
            <v>1701_QUITO</v>
          </cell>
          <cell r="AA7119" t="str">
            <v/>
          </cell>
          <cell r="AB7119">
            <v>22033</v>
          </cell>
          <cell r="AC7119">
            <v>44909</v>
          </cell>
          <cell r="AD7119" t="str">
            <v>TRAMACO EXPRESS</v>
          </cell>
          <cell r="AE7119" t="str">
            <v>GENERICO TMC</v>
          </cell>
          <cell r="AF7119">
            <v>0</v>
          </cell>
          <cell r="AG7119" t="str">
            <v>PEDIDO_ENTREGADO</v>
          </cell>
          <cell r="AH7119">
            <v>44909</v>
          </cell>
          <cell r="AJ7119" t="str">
            <v>GUIA ENTREGADA -CARMEN RAMIREZ - 0921091468</v>
          </cell>
          <cell r="AK7119">
            <v>478934</v>
          </cell>
        </row>
        <row r="7120">
          <cell r="B7120">
            <v>478935</v>
          </cell>
          <cell r="C7120" t="str">
            <v>2022-12338</v>
          </cell>
          <cell r="D7120" t="str">
            <v>MOVISTAR</v>
          </cell>
          <cell r="E7120" t="str">
            <v>DESPACHO</v>
          </cell>
          <cell r="F7120" t="str">
            <v>NORMAL</v>
          </cell>
          <cell r="G7120" t="str">
            <v>031080202212338</v>
          </cell>
          <cell r="H7120">
            <v>44908</v>
          </cell>
          <cell r="I7120" t="str">
            <v>ENTREGADO</v>
          </cell>
          <cell r="J7120">
            <v>44909</v>
          </cell>
          <cell r="K7120" t="str">
            <v>NORPHONE C.C. Riocentro Ceibos_PAOLA MORAN</v>
          </cell>
          <cell r="L7120" t="str">
            <v>C.C. RIOCENTRO CEIBOS LOCAL 28 AV DEL BOMBERO VIA A LA COSTA KM 65</v>
          </cell>
          <cell r="M7120" t="str">
            <v>1091717898001</v>
          </cell>
          <cell r="N7120" t="str">
            <v>998659562</v>
          </cell>
          <cell r="O7120" t="str">
            <v/>
          </cell>
          <cell r="P7120" t="str">
            <v>GUAYAQUIL</v>
          </cell>
          <cell r="Q7120" t="str">
            <v>GUAYAQUIL</v>
          </cell>
          <cell r="R7120" t="str">
            <v>GUAYAS</v>
          </cell>
          <cell r="T7120" t="str">
            <v>TRAMACO</v>
          </cell>
          <cell r="U7120" t="str">
            <v>FLEXNETUIO_GYE</v>
          </cell>
          <cell r="V7120">
            <v>1</v>
          </cell>
          <cell r="W7120">
            <v>1</v>
          </cell>
          <cell r="X7120" t="str">
            <v>FLEXNET ECUADOR - MOVISTAR</v>
          </cell>
          <cell r="Y7120" t="str">
            <v>CALLE 28 DE JUNIO S/N Y GARCIA MORENO ENTRADA LLANO GRANDE</v>
          </cell>
          <cell r="Z7120" t="str">
            <v>1701_QUITO</v>
          </cell>
          <cell r="AA7120" t="str">
            <v/>
          </cell>
          <cell r="AB7120">
            <v>22033</v>
          </cell>
          <cell r="AC7120">
            <v>44909</v>
          </cell>
          <cell r="AD7120" t="str">
            <v>TRAMACO EXPRESS</v>
          </cell>
          <cell r="AE7120" t="str">
            <v>GENERICO TMC</v>
          </cell>
          <cell r="AF7120">
            <v>0</v>
          </cell>
          <cell r="AG7120" t="str">
            <v>PEDIDO_ENTREGADO</v>
          </cell>
          <cell r="AH7120">
            <v>44909</v>
          </cell>
          <cell r="AJ7120" t="str">
            <v>GUIA ENTREGADA -José Bracho  - 0</v>
          </cell>
          <cell r="AK7120">
            <v>478935</v>
          </cell>
        </row>
        <row r="7121">
          <cell r="B7121">
            <v>478936</v>
          </cell>
          <cell r="C7121" t="str">
            <v>2022-12339</v>
          </cell>
          <cell r="D7121" t="str">
            <v>MOVISTAR</v>
          </cell>
          <cell r="E7121" t="str">
            <v>DESPACHO</v>
          </cell>
          <cell r="F7121" t="str">
            <v>NORMAL</v>
          </cell>
          <cell r="G7121" t="str">
            <v>031080202212339</v>
          </cell>
          <cell r="H7121">
            <v>44908</v>
          </cell>
          <cell r="I7121" t="str">
            <v>ENTREGADO</v>
          </cell>
          <cell r="J7121">
            <v>44909</v>
          </cell>
          <cell r="K7121" t="str">
            <v>NORPHONE C.C. Riocentro Sur_PAOLA MORAN</v>
          </cell>
          <cell r="L7121" t="str">
            <v>C.C. RIOCENTRO SUR AV 25 DE JULIO LOCAL 43 JUNTO A LA UNIV. AGRARIA</v>
          </cell>
          <cell r="M7121" t="str">
            <v>1091717898001</v>
          </cell>
          <cell r="N7121" t="str">
            <v>998659562</v>
          </cell>
          <cell r="O7121" t="str">
            <v/>
          </cell>
          <cell r="P7121" t="str">
            <v>GUAYAQUIL</v>
          </cell>
          <cell r="Q7121" t="str">
            <v>GUAYAQUIL</v>
          </cell>
          <cell r="R7121" t="str">
            <v>GUAYAS</v>
          </cell>
          <cell r="T7121" t="str">
            <v>TRAMACO</v>
          </cell>
          <cell r="U7121" t="str">
            <v>FLEXNETUIO_GYE</v>
          </cell>
          <cell r="V7121">
            <v>1</v>
          </cell>
          <cell r="W7121">
            <v>1</v>
          </cell>
          <cell r="X7121" t="str">
            <v>FLEXNET ECUADOR - MOVISTAR</v>
          </cell>
          <cell r="Y7121" t="str">
            <v>CALLE 28 DE JUNIO S/N Y GARCIA MORENO ENTRADA LLANO GRANDE</v>
          </cell>
          <cell r="Z7121" t="str">
            <v>1701_QUITO</v>
          </cell>
          <cell r="AA7121" t="str">
            <v/>
          </cell>
          <cell r="AB7121">
            <v>22033</v>
          </cell>
          <cell r="AC7121">
            <v>44909</v>
          </cell>
          <cell r="AD7121" t="str">
            <v>TRAMACO EXPRESS</v>
          </cell>
          <cell r="AE7121" t="str">
            <v>GENERICO TMC</v>
          </cell>
          <cell r="AF7121">
            <v>0</v>
          </cell>
          <cell r="AG7121" t="str">
            <v>PEDIDO_ENTREGADO</v>
          </cell>
          <cell r="AH7121">
            <v>44909</v>
          </cell>
          <cell r="AJ7121" t="str">
            <v>GUIA ENTREGADA -DANIELA MORÁN  - 0</v>
          </cell>
          <cell r="AK7121">
            <v>478936</v>
          </cell>
        </row>
        <row r="7122">
          <cell r="B7122">
            <v>478937</v>
          </cell>
          <cell r="C7122" t="str">
            <v>2022-12340</v>
          </cell>
          <cell r="D7122" t="str">
            <v>MOVISTAR</v>
          </cell>
          <cell r="E7122" t="str">
            <v>DESPACHO</v>
          </cell>
          <cell r="F7122" t="str">
            <v>NORMAL</v>
          </cell>
          <cell r="G7122" t="str">
            <v>031080202212340</v>
          </cell>
          <cell r="H7122">
            <v>44908</v>
          </cell>
          <cell r="I7122" t="str">
            <v>ENTREGADO</v>
          </cell>
          <cell r="J7122">
            <v>44909</v>
          </cell>
          <cell r="K7122" t="str">
            <v>AGENTE AE CELISTICS MALL DE LOS ANDES_KLEBER GRANDA_DANY IMBAQUINGO</v>
          </cell>
          <cell r="L7122" t="str">
            <v>Av. Atahualpa y Victor Hugo, Centro Comercial Mall de los Andes Local #120.</v>
          </cell>
          <cell r="M7122" t="str">
            <v>1792161037001</v>
          </cell>
          <cell r="N7122" t="str">
            <v>0992567346_094084829</v>
          </cell>
          <cell r="O7122" t="str">
            <v/>
          </cell>
          <cell r="P7122" t="str">
            <v>AMBATO</v>
          </cell>
          <cell r="Q7122" t="str">
            <v>AMBATO</v>
          </cell>
          <cell r="R7122" t="str">
            <v>TUNGURAHUA</v>
          </cell>
          <cell r="S7122" t="str">
            <v>AMBATO</v>
          </cell>
          <cell r="T7122" t="str">
            <v>TRAMACO</v>
          </cell>
          <cell r="U7122" t="str">
            <v>FLEXNETUIO_PROVINCIA</v>
          </cell>
          <cell r="V7122">
            <v>1</v>
          </cell>
          <cell r="W7122">
            <v>1</v>
          </cell>
          <cell r="X7122" t="str">
            <v>FLEXNET ECUADOR - MOVISTAR</v>
          </cell>
          <cell r="Y7122" t="str">
            <v>CALLE 28 DE JUNIO S/N Y GARCIA MORENO ENTRADA LLANO GRANDE</v>
          </cell>
          <cell r="Z7122" t="str">
            <v>1701_QUITO</v>
          </cell>
          <cell r="AA7122" t="str">
            <v/>
          </cell>
          <cell r="AB7122">
            <v>22033</v>
          </cell>
          <cell r="AC7122">
            <v>44909</v>
          </cell>
          <cell r="AD7122" t="str">
            <v>TRAMACO EXPRESS</v>
          </cell>
          <cell r="AE7122" t="str">
            <v>GENERICO TMC</v>
          </cell>
          <cell r="AF7122">
            <v>0</v>
          </cell>
          <cell r="AG7122" t="str">
            <v>PEDIDO_ENTREGADO</v>
          </cell>
          <cell r="AH7122">
            <v>44909</v>
          </cell>
          <cell r="AJ7122" t="str">
            <v>GUIA ENTREGADA -mery Campaña  - null</v>
          </cell>
          <cell r="AK7122">
            <v>478937</v>
          </cell>
        </row>
        <row r="7123">
          <cell r="B7123">
            <v>478923</v>
          </cell>
          <cell r="C7123" t="str">
            <v>2022-12326</v>
          </cell>
          <cell r="D7123" t="str">
            <v>MOVISTAR</v>
          </cell>
          <cell r="E7123" t="str">
            <v>DESPACHO</v>
          </cell>
          <cell r="F7123" t="str">
            <v>NORMAL</v>
          </cell>
          <cell r="G7123" t="str">
            <v>031080202212326</v>
          </cell>
          <cell r="H7123">
            <v>44908</v>
          </cell>
          <cell r="I7123" t="str">
            <v>ENTREGADO</v>
          </cell>
          <cell r="J7123">
            <v>44909</v>
          </cell>
          <cell r="K7123" t="str">
            <v xml:space="preserve">CAVS AE SALESLAND MACHALA_MENA DIEGO </v>
          </cell>
          <cell r="L7123" t="str">
            <v>CALLE ROCAFUERTE 1005 ENTRE 09 DE MAYO Y GUAYAS</v>
          </cell>
          <cell r="M7123" t="str">
            <v>1793079628001</v>
          </cell>
          <cell r="N7123" t="str">
            <v>999805380</v>
          </cell>
          <cell r="O7123" t="str">
            <v/>
          </cell>
          <cell r="P7123" t="str">
            <v>MACHALA</v>
          </cell>
          <cell r="Q7123" t="str">
            <v>MACHALA</v>
          </cell>
          <cell r="R7123" t="str">
            <v>EL ORO</v>
          </cell>
          <cell r="T7123" t="str">
            <v>TRAMACO</v>
          </cell>
          <cell r="U7123" t="str">
            <v>FLEXNETUIO_PROVINCIA</v>
          </cell>
          <cell r="V7123">
            <v>1</v>
          </cell>
          <cell r="W7123">
            <v>1</v>
          </cell>
          <cell r="X7123" t="str">
            <v>FLEXNET ECUADOR - MOVISTAR</v>
          </cell>
          <cell r="Y7123" t="str">
            <v>CALLE 28 DE JUNIO S/N Y GARCIA MORENO ENTRADA LLANO GRANDE</v>
          </cell>
          <cell r="Z7123" t="str">
            <v>1701_QUITO</v>
          </cell>
          <cell r="AA7123" t="str">
            <v/>
          </cell>
          <cell r="AB7123">
            <v>22033</v>
          </cell>
          <cell r="AC7123">
            <v>44909</v>
          </cell>
          <cell r="AD7123" t="str">
            <v>TRAMACO EXPRESS</v>
          </cell>
          <cell r="AE7123" t="str">
            <v>GENERICO TMC</v>
          </cell>
          <cell r="AF7123">
            <v>0</v>
          </cell>
          <cell r="AG7123" t="str">
            <v>PEDIDO_ENTREGADO</v>
          </cell>
          <cell r="AH7123">
            <v>44909</v>
          </cell>
          <cell r="AJ7123" t="str">
            <v>GUIA ENTREGADA -Belén Cantos  - 0707048872</v>
          </cell>
          <cell r="AK7123">
            <v>478923</v>
          </cell>
        </row>
        <row r="7124">
          <cell r="B7124">
            <v>478924</v>
          </cell>
          <cell r="C7124" t="str">
            <v>2022-12327</v>
          </cell>
          <cell r="D7124" t="str">
            <v>MOVISTAR</v>
          </cell>
          <cell r="E7124" t="str">
            <v>DESPACHO</v>
          </cell>
          <cell r="F7124" t="str">
            <v>NORMAL</v>
          </cell>
          <cell r="G7124" t="str">
            <v>031080202212327</v>
          </cell>
          <cell r="H7124">
            <v>44908</v>
          </cell>
          <cell r="I7124" t="str">
            <v>ENTREGADO</v>
          </cell>
          <cell r="J7124">
            <v>44909</v>
          </cell>
          <cell r="K7124" t="str">
            <v>AGENTE AE CELISTICS SAN LUIS_KLEBER GRANDA_DANY IMBAQUINGO</v>
          </cell>
          <cell r="L7124" t="str">
            <v xml:space="preserve">CAVS PREMIUM AUTOPISTA GRAL RUMINAHUI Y AV SAN LUIS  </v>
          </cell>
          <cell r="M7124" t="str">
            <v>1792161037001</v>
          </cell>
          <cell r="N7124" t="str">
            <v>0992567346_094084829</v>
          </cell>
          <cell r="P7124" t="str">
            <v>QUITO</v>
          </cell>
          <cell r="Q7124" t="str">
            <v>QUITO</v>
          </cell>
          <cell r="R7124" t="str">
            <v>PICHINCHA</v>
          </cell>
          <cell r="T7124" t="str">
            <v>TRAMACO</v>
          </cell>
          <cell r="U7124" t="str">
            <v>FLEXNETUIO_LOCAL</v>
          </cell>
          <cell r="V7124">
            <v>2</v>
          </cell>
          <cell r="W7124">
            <v>1</v>
          </cell>
          <cell r="X7124" t="str">
            <v>FLEXNET ECUADOR - MOVISTAR</v>
          </cell>
          <cell r="Y7124" t="str">
            <v>CALLE 28 DE JUNIO S/N Y GARCIA MORENO ENTRADA LLANO GRANDE</v>
          </cell>
          <cell r="Z7124" t="str">
            <v>1701_QUITO</v>
          </cell>
          <cell r="AA7124" t="str">
            <v/>
          </cell>
          <cell r="AB7124">
            <v>22033</v>
          </cell>
          <cell r="AC7124">
            <v>44909</v>
          </cell>
          <cell r="AD7124" t="str">
            <v>TRAMACO EXPRESS</v>
          </cell>
          <cell r="AE7124" t="str">
            <v>GENERICO TMC</v>
          </cell>
          <cell r="AF7124">
            <v>0</v>
          </cell>
          <cell r="AG7124" t="str">
            <v>PEDIDO_ENTREGADO</v>
          </cell>
          <cell r="AH7124">
            <v>44909</v>
          </cell>
          <cell r="AJ7124" t="str">
            <v>GUIA ENTREGADA -Pablo Mosquera  - 1713082640</v>
          </cell>
          <cell r="AK7124">
            <v>478924</v>
          </cell>
        </row>
        <row r="7125">
          <cell r="B7125">
            <v>478925</v>
          </cell>
          <cell r="C7125" t="str">
            <v>2022-12328</v>
          </cell>
          <cell r="D7125" t="str">
            <v>MOVISTAR</v>
          </cell>
          <cell r="E7125" t="str">
            <v>DESPACHO</v>
          </cell>
          <cell r="F7125" t="str">
            <v>NORMAL</v>
          </cell>
          <cell r="G7125" t="str">
            <v>031080202212328</v>
          </cell>
          <cell r="H7125">
            <v>44908</v>
          </cell>
          <cell r="I7125" t="str">
            <v>ENTREGADO</v>
          </cell>
          <cell r="J7125">
            <v>44909</v>
          </cell>
          <cell r="K7125" t="str">
            <v xml:space="preserve">NORPHONE CALLE TUNGURAHUA_LOURDES BRAVO </v>
          </cell>
          <cell r="L7125" t="str">
            <v>Av. Cevallos y Mera CAV MOVISTAR AMBATO</v>
          </cell>
          <cell r="M7125" t="str">
            <v>1091717898001</v>
          </cell>
          <cell r="N7125" t="str">
            <v>984246089</v>
          </cell>
          <cell r="O7125" t="str">
            <v/>
          </cell>
          <cell r="P7125" t="str">
            <v>AMBATO</v>
          </cell>
          <cell r="Q7125" t="str">
            <v>AMBATO</v>
          </cell>
          <cell r="R7125" t="str">
            <v>TUNGURAHUA</v>
          </cell>
          <cell r="S7125" t="str">
            <v>AMBATO</v>
          </cell>
          <cell r="T7125" t="str">
            <v>TRAMACO</v>
          </cell>
          <cell r="U7125" t="str">
            <v>FLEXNETUIO_PROVINCIA</v>
          </cell>
          <cell r="V7125">
            <v>1</v>
          </cell>
          <cell r="W7125">
            <v>1</v>
          </cell>
          <cell r="X7125" t="str">
            <v>FLEXNET ECUADOR - MOVISTAR</v>
          </cell>
          <cell r="Y7125" t="str">
            <v>CALLE 28 DE JUNIO S/N Y GARCIA MORENO ENTRADA LLANO GRANDE</v>
          </cell>
          <cell r="Z7125" t="str">
            <v>1701_QUITO</v>
          </cell>
          <cell r="AA7125" t="str">
            <v/>
          </cell>
          <cell r="AB7125">
            <v>22033</v>
          </cell>
          <cell r="AC7125">
            <v>44909</v>
          </cell>
          <cell r="AD7125" t="str">
            <v>TRAMACO EXPRESS</v>
          </cell>
          <cell r="AE7125" t="str">
            <v>GENERICO TMC</v>
          </cell>
          <cell r="AF7125">
            <v>0</v>
          </cell>
          <cell r="AG7125" t="str">
            <v>PEDIDO_ENTREGADO</v>
          </cell>
          <cell r="AH7125">
            <v>44909</v>
          </cell>
          <cell r="AJ7125" t="str">
            <v>GUIA ENTREGADA -Gabriela Gancino  - 1804765681</v>
          </cell>
          <cell r="AK7125">
            <v>478925</v>
          </cell>
        </row>
        <row r="7126">
          <cell r="B7126">
            <v>478926</v>
          </cell>
          <cell r="C7126" t="str">
            <v>2022-12329</v>
          </cell>
          <cell r="D7126" t="str">
            <v>MOVISTAR</v>
          </cell>
          <cell r="E7126" t="str">
            <v>DESPACHO</v>
          </cell>
          <cell r="F7126" t="str">
            <v>NORMAL</v>
          </cell>
          <cell r="G7126" t="str">
            <v>031080202212329</v>
          </cell>
          <cell r="H7126">
            <v>44908</v>
          </cell>
          <cell r="I7126" t="str">
            <v>ENTREGADO</v>
          </cell>
          <cell r="J7126">
            <v>44909</v>
          </cell>
          <cell r="K7126" t="str">
            <v>S &amp; M COMUNICACIONES AMBATO_S &amp; M COMUNICACIONES</v>
          </cell>
          <cell r="L7126" t="str">
            <v>CALLE IBANEZ MORA Y CARLOS RUBIRA INFANTE 3RA. CASA A MANO IZQUIERDA PUERTA DE GARAJE DE MADERA</v>
          </cell>
          <cell r="M7126" t="str">
            <v>1801473552001</v>
          </cell>
          <cell r="N7126" t="str">
            <v>983577607</v>
          </cell>
          <cell r="O7126" t="str">
            <v/>
          </cell>
          <cell r="P7126" t="str">
            <v>AMBATO</v>
          </cell>
          <cell r="Q7126" t="str">
            <v>AMBATO</v>
          </cell>
          <cell r="R7126" t="str">
            <v>TUNGURAHUA</v>
          </cell>
          <cell r="S7126" t="str">
            <v>AMBATO</v>
          </cell>
          <cell r="T7126" t="str">
            <v>TRAMACO</v>
          </cell>
          <cell r="U7126" t="str">
            <v>FLEXNETUIO_PROVINCIA</v>
          </cell>
          <cell r="V7126">
            <v>1</v>
          </cell>
          <cell r="W7126">
            <v>1</v>
          </cell>
          <cell r="X7126" t="str">
            <v>FLEXNET ECUADOR - MOVISTAR</v>
          </cell>
          <cell r="Y7126" t="str">
            <v>CALLE 28 DE JUNIO S/N Y GARCIA MORENO ENTRADA LLANO GRANDE</v>
          </cell>
          <cell r="Z7126" t="str">
            <v>1701_QUITO</v>
          </cell>
          <cell r="AA7126" t="str">
            <v/>
          </cell>
          <cell r="AB7126">
            <v>22033</v>
          </cell>
          <cell r="AC7126">
            <v>44909</v>
          </cell>
          <cell r="AD7126" t="str">
            <v>TRAMACO EXPRESS</v>
          </cell>
          <cell r="AE7126" t="str">
            <v>GENERICO TMC</v>
          </cell>
          <cell r="AF7126">
            <v>0</v>
          </cell>
          <cell r="AG7126" t="str">
            <v>PEDIDO_ENTREGADO</v>
          </cell>
          <cell r="AH7126">
            <v>44909</v>
          </cell>
          <cell r="AJ7126" t="str">
            <v>GUIA ENTREGADA -rosa sanchez - null</v>
          </cell>
          <cell r="AK7126">
            <v>478926</v>
          </cell>
        </row>
        <row r="7127">
          <cell r="B7127">
            <v>478927</v>
          </cell>
          <cell r="C7127" t="str">
            <v>2022-12330</v>
          </cell>
          <cell r="D7127" t="str">
            <v>MOVISTAR</v>
          </cell>
          <cell r="E7127" t="str">
            <v>DESPACHO</v>
          </cell>
          <cell r="F7127" t="str">
            <v>NORMAL</v>
          </cell>
          <cell r="G7127" t="str">
            <v>031080202212330</v>
          </cell>
          <cell r="H7127">
            <v>44908</v>
          </cell>
          <cell r="I7127" t="str">
            <v>ENTREGADO</v>
          </cell>
          <cell r="J7127">
            <v>44909</v>
          </cell>
          <cell r="K7127" t="str">
            <v>CELISTICS CAVS DAS AMBATO CENTRO_KLEBER GRANDA_DANY IMBAQUINGO</v>
          </cell>
          <cell r="L7127" t="str">
            <v>CALLE SUCRE ENTRE CALLE MERA Y MARTINEZ N 750</v>
          </cell>
          <cell r="M7127" t="str">
            <v>1792161037001</v>
          </cell>
          <cell r="N7127" t="str">
            <v>0992567346_094084829</v>
          </cell>
          <cell r="O7127" t="str">
            <v/>
          </cell>
          <cell r="P7127" t="str">
            <v>AMBATO</v>
          </cell>
          <cell r="Q7127" t="str">
            <v>AMBATO</v>
          </cell>
          <cell r="R7127" t="str">
            <v>TUNGURAHUA</v>
          </cell>
          <cell r="S7127" t="str">
            <v>AMBATO</v>
          </cell>
          <cell r="T7127" t="str">
            <v>TRAMACO</v>
          </cell>
          <cell r="U7127" t="str">
            <v>FLEXNETUIO_PROVINCIA</v>
          </cell>
          <cell r="V7127">
            <v>1</v>
          </cell>
          <cell r="W7127">
            <v>1</v>
          </cell>
          <cell r="X7127" t="str">
            <v>FLEXNET ECUADOR - MOVISTAR</v>
          </cell>
          <cell r="Y7127" t="str">
            <v>CALLE 28 DE JUNIO S/N Y GARCIA MORENO ENTRADA LLANO GRANDE</v>
          </cell>
          <cell r="Z7127" t="str">
            <v>1701_QUITO</v>
          </cell>
          <cell r="AA7127" t="str">
            <v/>
          </cell>
          <cell r="AB7127">
            <v>22033</v>
          </cell>
          <cell r="AC7127">
            <v>44909</v>
          </cell>
          <cell r="AD7127" t="str">
            <v>TRAMACO EXPRESS</v>
          </cell>
          <cell r="AE7127" t="str">
            <v>GENERICO TMC</v>
          </cell>
          <cell r="AF7127">
            <v>0</v>
          </cell>
          <cell r="AG7127" t="str">
            <v>PEDIDO_ENTREGADO</v>
          </cell>
          <cell r="AH7127">
            <v>44909</v>
          </cell>
          <cell r="AJ7127" t="str">
            <v>GUIA ENTREGADA -Edison Calderón  - 1805214853</v>
          </cell>
          <cell r="AK7127">
            <v>478927</v>
          </cell>
        </row>
        <row r="7128">
          <cell r="B7128">
            <v>478928</v>
          </cell>
          <cell r="C7128" t="str">
            <v>2022-12331</v>
          </cell>
          <cell r="D7128" t="str">
            <v>MOVISTAR</v>
          </cell>
          <cell r="E7128" t="str">
            <v>DESPACHO</v>
          </cell>
          <cell r="F7128" t="str">
            <v>NORMAL</v>
          </cell>
          <cell r="G7128" t="str">
            <v>031080202212331</v>
          </cell>
          <cell r="H7128">
            <v>44908</v>
          </cell>
          <cell r="I7128" t="str">
            <v>ENTREGADO</v>
          </cell>
          <cell r="J7128">
            <v>44909</v>
          </cell>
          <cell r="K7128" t="str">
            <v>CAVS AE SALESLAND RECREO_DIEGO MENA</v>
          </cell>
          <cell r="L7128" t="str">
            <v>AV PEDRO VICENTE MALDONADO CENTRO COMERCIAL RECREO NUM 37 45PLANTA BAJA QUITO</v>
          </cell>
          <cell r="M7128" t="str">
            <v>0</v>
          </cell>
          <cell r="N7128" t="str">
            <v>999805380</v>
          </cell>
          <cell r="P7128" t="str">
            <v>QUITO</v>
          </cell>
          <cell r="Q7128" t="str">
            <v>QUITO</v>
          </cell>
          <cell r="R7128" t="str">
            <v>PICHINCHA</v>
          </cell>
          <cell r="T7128" t="str">
            <v>TRAMACO</v>
          </cell>
          <cell r="U7128" t="str">
            <v>FLEXNETUIO_LOCAL</v>
          </cell>
          <cell r="V7128">
            <v>2</v>
          </cell>
          <cell r="W7128">
            <v>1</v>
          </cell>
          <cell r="X7128" t="str">
            <v>FLEXNET ECUADOR - MOVISTAR</v>
          </cell>
          <cell r="Y7128" t="str">
            <v>CALLE 28 DE JUNIO S/N Y GARCIA MORENO ENTRADA LLANO GRANDE</v>
          </cell>
          <cell r="Z7128" t="str">
            <v>1701_QUITO</v>
          </cell>
          <cell r="AA7128" t="str">
            <v/>
          </cell>
          <cell r="AB7128">
            <v>22033</v>
          </cell>
          <cell r="AC7128">
            <v>44909</v>
          </cell>
          <cell r="AD7128" t="str">
            <v>TRAMACO EXPRESS</v>
          </cell>
          <cell r="AE7128" t="str">
            <v>GENERICO TMC</v>
          </cell>
          <cell r="AF7128">
            <v>0</v>
          </cell>
          <cell r="AG7128" t="str">
            <v>PEDIDO_ENTREGADO</v>
          </cell>
          <cell r="AH7128">
            <v>44909</v>
          </cell>
          <cell r="AJ7128" t="str">
            <v>GUIA ENTREGADA -VICTOR SUÁREZ  - 1718292137</v>
          </cell>
          <cell r="AK7128">
            <v>478928</v>
          </cell>
        </row>
        <row r="7129">
          <cell r="B7129">
            <v>478929</v>
          </cell>
          <cell r="C7129" t="str">
            <v>2022-12332</v>
          </cell>
          <cell r="D7129" t="str">
            <v>MOVISTAR</v>
          </cell>
          <cell r="E7129" t="str">
            <v>DESPACHO</v>
          </cell>
          <cell r="F7129" t="str">
            <v>NORMAL</v>
          </cell>
          <cell r="G7129" t="str">
            <v>031080202212332</v>
          </cell>
          <cell r="H7129">
            <v>44908</v>
          </cell>
          <cell r="I7129" t="str">
            <v>ENTREGADO</v>
          </cell>
          <cell r="J7129">
            <v>44909</v>
          </cell>
          <cell r="K7129" t="str">
            <v>AE CELISTICS MALTERIA LATACUNGA_MARIA JOSE TOBAR ZAMBRANO</v>
          </cell>
          <cell r="L7129" t="str">
            <v>AV. ELOY ALFARO ENTRE CALLE GATAZO Y AV. MARCO AURELIO SUBIA, CENTRO COMERCIAL LA MALTERIA PLAZA, PLANTA BAJA, LOCAL PB-007</v>
          </cell>
          <cell r="M7129" t="str">
            <v>1306571512</v>
          </cell>
          <cell r="N7129" t="str">
            <v>983508879</v>
          </cell>
          <cell r="O7129" t="str">
            <v/>
          </cell>
          <cell r="P7129" t="str">
            <v>LATACUNGA</v>
          </cell>
          <cell r="Q7129" t="str">
            <v>LATACUNGA</v>
          </cell>
          <cell r="R7129" t="str">
            <v>COTOPAXI</v>
          </cell>
          <cell r="T7129" t="str">
            <v>TRAMACO</v>
          </cell>
          <cell r="U7129" t="str">
            <v>FLEXNETUIO_PROVINCIA</v>
          </cell>
          <cell r="V7129">
            <v>1</v>
          </cell>
          <cell r="W7129">
            <v>1</v>
          </cell>
          <cell r="X7129" t="str">
            <v>FLEXNET ECUADOR - MOVISTAR</v>
          </cell>
          <cell r="Y7129" t="str">
            <v>CALLE 28 DE JUNIO S/N Y GARCIA MORENO ENTRADA LLANO GRANDE</v>
          </cell>
          <cell r="Z7129" t="str">
            <v>1701_QUITO</v>
          </cell>
          <cell r="AA7129" t="str">
            <v/>
          </cell>
          <cell r="AB7129">
            <v>22033</v>
          </cell>
          <cell r="AC7129">
            <v>44909</v>
          </cell>
          <cell r="AD7129" t="str">
            <v>TRAMACO EXPRESS</v>
          </cell>
          <cell r="AE7129" t="str">
            <v>GENERICO TMC</v>
          </cell>
          <cell r="AF7129">
            <v>0</v>
          </cell>
          <cell r="AG7129" t="str">
            <v>PEDIDO_ENTREGADO</v>
          </cell>
          <cell r="AH7129">
            <v>44909</v>
          </cell>
          <cell r="AJ7129" t="str">
            <v>GUIA ENTREGADA -Jorge Chiriboga  - 1714514484</v>
          </cell>
          <cell r="AK7129">
            <v>478929</v>
          </cell>
        </row>
        <row r="7130">
          <cell r="B7130">
            <v>478930</v>
          </cell>
          <cell r="C7130" t="str">
            <v>2022-12333</v>
          </cell>
          <cell r="D7130" t="str">
            <v>MOVISTAR</v>
          </cell>
          <cell r="E7130" t="str">
            <v>DESPACHO</v>
          </cell>
          <cell r="F7130" t="str">
            <v>NORMAL</v>
          </cell>
          <cell r="G7130" t="str">
            <v>031080202212333</v>
          </cell>
          <cell r="H7130">
            <v>44908</v>
          </cell>
          <cell r="I7130" t="str">
            <v>ENTREGADO</v>
          </cell>
          <cell r="J7130">
            <v>44909</v>
          </cell>
          <cell r="K7130" t="str">
            <v>PDV IBS RIOCENTRO 6 DE DICIEMBRE_JOSE LUIS CORAL MOLINA</v>
          </cell>
          <cell r="L7130" t="str">
            <v>AV. 6 DE DICIEMBRE Y TOMAS DE BERLANGA ESQUINA, CC COMERCIAL RIOCENTRO 6 DE DICIEMBRE, LOCAL 128 PLANTA PRIMER PISO</v>
          </cell>
          <cell r="M7130" t="str">
            <v>1722149620</v>
          </cell>
          <cell r="N7130" t="str">
            <v>980508973</v>
          </cell>
          <cell r="O7130" t="str">
            <v/>
          </cell>
          <cell r="P7130" t="str">
            <v>QUITO</v>
          </cell>
          <cell r="Q7130" t="str">
            <v>QUITO</v>
          </cell>
          <cell r="R7130" t="str">
            <v>PICHINCHA</v>
          </cell>
          <cell r="T7130" t="str">
            <v>TRAMACO</v>
          </cell>
          <cell r="U7130" t="str">
            <v>FLEXNETUIO_LOCAL</v>
          </cell>
          <cell r="V7130">
            <v>1</v>
          </cell>
          <cell r="W7130">
            <v>1</v>
          </cell>
          <cell r="X7130" t="str">
            <v>FLEXNET ECUADOR - MOVISTAR</v>
          </cell>
          <cell r="Y7130" t="str">
            <v>CALLE 28 DE JUNIO S/N Y GARCIA MORENO ENTRADA LLANO GRANDE</v>
          </cell>
          <cell r="Z7130" t="str">
            <v>1701_QUITO</v>
          </cell>
          <cell r="AA7130" t="str">
            <v/>
          </cell>
          <cell r="AB7130">
            <v>22033</v>
          </cell>
          <cell r="AC7130">
            <v>44909</v>
          </cell>
          <cell r="AD7130" t="str">
            <v>TRAMACO EXPRESS</v>
          </cell>
          <cell r="AE7130" t="str">
            <v>GENERICO TMC</v>
          </cell>
          <cell r="AF7130">
            <v>0</v>
          </cell>
          <cell r="AG7130" t="str">
            <v>PEDIDO_ENTREGADO</v>
          </cell>
          <cell r="AH7130">
            <v>44909</v>
          </cell>
          <cell r="AJ7130" t="str">
            <v>GUIA ENTREGADA -lia narvaez - null</v>
          </cell>
          <cell r="AK7130">
            <v>478930</v>
          </cell>
        </row>
        <row r="7131">
          <cell r="B7131">
            <v>478931</v>
          </cell>
          <cell r="C7131" t="str">
            <v>2022-12334</v>
          </cell>
          <cell r="D7131" t="str">
            <v>MOVISTAR</v>
          </cell>
          <cell r="E7131" t="str">
            <v>DESPACHO</v>
          </cell>
          <cell r="F7131" t="str">
            <v>NORMAL</v>
          </cell>
          <cell r="G7131" t="str">
            <v>FT75363</v>
          </cell>
          <cell r="H7131">
            <v>44908</v>
          </cell>
          <cell r="I7131" t="str">
            <v>ENTREGADO</v>
          </cell>
          <cell r="J7131">
            <v>44909</v>
          </cell>
          <cell r="K7131" t="str">
            <v>PDV IBS CC EL BOSQUE_JOSE LUIS CORAL MOLINA</v>
          </cell>
          <cell r="L7131" t="str">
            <v>AV. ALONSO DE TORRES Y AV. EL PARQUE, CC EL BOSQUE 2DA. PLANTA PASEO COLON LOCAL N° 283 B</v>
          </cell>
          <cell r="M7131" t="str">
            <v>1722149620001</v>
          </cell>
          <cell r="N7131" t="str">
            <v>980508973</v>
          </cell>
          <cell r="O7131" t="str">
            <v/>
          </cell>
          <cell r="P7131" t="str">
            <v>QUITO</v>
          </cell>
          <cell r="Q7131" t="str">
            <v>QUITO</v>
          </cell>
          <cell r="R7131" t="str">
            <v>PICHINCHA</v>
          </cell>
          <cell r="T7131" t="str">
            <v>FLEXTRANS UIO</v>
          </cell>
          <cell r="U7131" t="str">
            <v>FLEXNETUIO_LOCAL</v>
          </cell>
          <cell r="V7131">
            <v>1</v>
          </cell>
          <cell r="W7131">
            <v>1</v>
          </cell>
          <cell r="X7131" t="str">
            <v>FLEXNET ECUADOR - MOVISTAR</v>
          </cell>
          <cell r="Y7131" t="str">
            <v>CALLE 28 DE JUNIO S/N Y GARCIA MORENO ENTRADA LLANO GRANDE</v>
          </cell>
          <cell r="Z7131" t="str">
            <v>1701_QUITO</v>
          </cell>
          <cell r="AA7131" t="str">
            <v/>
          </cell>
          <cell r="AB7131">
            <v>22042</v>
          </cell>
          <cell r="AC7131">
            <v>44909</v>
          </cell>
          <cell r="AD7131" t="str">
            <v>ITSACOURIER S.A.S</v>
          </cell>
          <cell r="AE7131" t="str">
            <v>PCZ1852</v>
          </cell>
          <cell r="AF7131">
            <v>0</v>
          </cell>
          <cell r="AG7131" t="str">
            <v>PEDIDO_ENTREGADO</v>
          </cell>
          <cell r="AH7131">
            <v>44909</v>
          </cell>
          <cell r="AK7131">
            <v>478931</v>
          </cell>
        </row>
        <row r="7132">
          <cell r="B7132">
            <v>478932</v>
          </cell>
          <cell r="C7132" t="str">
            <v>2022-12335</v>
          </cell>
          <cell r="D7132" t="str">
            <v>MOVISTAR</v>
          </cell>
          <cell r="E7132" t="str">
            <v>DESPACHO</v>
          </cell>
          <cell r="F7132" t="str">
            <v>NORMAL</v>
          </cell>
          <cell r="G7132" t="str">
            <v>031080202212335</v>
          </cell>
          <cell r="H7132">
            <v>44908</v>
          </cell>
          <cell r="I7132" t="str">
            <v>ENTREGADO</v>
          </cell>
          <cell r="J7132">
            <v>44909</v>
          </cell>
          <cell r="K7132" t="str">
            <v>CAVS AE NORPHONE EL JARDIN_PAOLA MORAN</v>
          </cell>
          <cell r="L7132" t="str">
            <v xml:space="preserve">AV AMAZONAS N6  114 Y REPUBLICA CC EL JARDIN  </v>
          </cell>
          <cell r="M7132" t="str">
            <v>1091717898001</v>
          </cell>
          <cell r="N7132" t="str">
            <v>998659562</v>
          </cell>
          <cell r="O7132" t="str">
            <v/>
          </cell>
          <cell r="P7132" t="str">
            <v>QUITO</v>
          </cell>
          <cell r="Q7132" t="str">
            <v>QUITO</v>
          </cell>
          <cell r="R7132" t="str">
            <v>PICHINCHA</v>
          </cell>
          <cell r="T7132" t="str">
            <v>TRAMACO</v>
          </cell>
          <cell r="U7132" t="str">
            <v>FLEXNETUIO_LOCAL</v>
          </cell>
          <cell r="V7132">
            <v>1</v>
          </cell>
          <cell r="W7132">
            <v>1</v>
          </cell>
          <cell r="X7132" t="str">
            <v>FLEXNET ECUADOR - MOVISTAR</v>
          </cell>
          <cell r="Y7132" t="str">
            <v>CALLE 28 DE JUNIO S/N Y GARCIA MORENO ENTRADA LLANO GRANDE</v>
          </cell>
          <cell r="Z7132" t="str">
            <v>1701_QUITO</v>
          </cell>
          <cell r="AA7132" t="str">
            <v/>
          </cell>
          <cell r="AB7132">
            <v>22033</v>
          </cell>
          <cell r="AC7132">
            <v>44909</v>
          </cell>
          <cell r="AD7132" t="str">
            <v>TRAMACO EXPRESS</v>
          </cell>
          <cell r="AE7132" t="str">
            <v>GENERICO TMC</v>
          </cell>
          <cell r="AF7132">
            <v>0</v>
          </cell>
          <cell r="AG7132" t="str">
            <v>PEDIDO_ENTREGADO</v>
          </cell>
          <cell r="AH7132">
            <v>44909</v>
          </cell>
          <cell r="AJ7132" t="str">
            <v>GUIA ENTREGADA -Elsa Cevallos  - null</v>
          </cell>
          <cell r="AK7132">
            <v>478932</v>
          </cell>
        </row>
        <row r="7133">
          <cell r="B7133">
            <v>478878</v>
          </cell>
          <cell r="C7133" t="str">
            <v>414358668</v>
          </cell>
          <cell r="D7133" t="str">
            <v>FLEXTUENTI</v>
          </cell>
          <cell r="E7133" t="str">
            <v>DESPACHO</v>
          </cell>
          <cell r="F7133" t="str">
            <v>NORMAL</v>
          </cell>
          <cell r="G7133" t="str">
            <v>031080414358668</v>
          </cell>
          <cell r="H7133">
            <v>44908</v>
          </cell>
          <cell r="I7133" t="str">
            <v>ENTREGADO</v>
          </cell>
          <cell r="J7133">
            <v>44914</v>
          </cell>
          <cell r="K7133" t="str">
            <v>Juan Carlos Zambrano Sanchez</v>
          </cell>
          <cell r="L7133" t="str">
            <v>GENERAL ELOY ALFARO CALLE SN  MZ14  C 18</v>
          </cell>
          <cell r="M7133" t="str">
            <v>1313062380</v>
          </cell>
          <cell r="N7133" t="str">
            <v>0960445368/0981021990</v>
          </cell>
          <cell r="O7133" t="str">
            <v/>
          </cell>
          <cell r="P7133" t="str">
            <v>MONTECRISTI</v>
          </cell>
          <cell r="Q7133" t="str">
            <v>MONTECRISTI</v>
          </cell>
          <cell r="R7133" t="str">
            <v>MANABI</v>
          </cell>
          <cell r="T7133" t="str">
            <v>TRAMACO</v>
          </cell>
          <cell r="U7133" t="str">
            <v>FLEXNETUIO_PROVINCIA</v>
          </cell>
          <cell r="V7133">
            <v>1</v>
          </cell>
          <cell r="W7133">
            <v>1</v>
          </cell>
          <cell r="X7133" t="str">
            <v>FLEXNET ECUADOR - FLEXTUENTI</v>
          </cell>
          <cell r="Y7133" t="str">
            <v>CALLE 28 DE JUNIO S/N Y GARCIA MORENO ENTRADA LLANO GRANDE</v>
          </cell>
          <cell r="Z7133" t="str">
            <v>1701_QUITO</v>
          </cell>
          <cell r="AA7133" t="str">
            <v>HALFSIM TUENTI PREPAGO PORTABILIDAD: 1 und CIUDADELA VALLE ENCANTADO P LAS JACUATAS  CASA DE 1 PISO CON CERCO DE  CANA  A 1 CUADRA DEL DOLARAZO JAPI</v>
          </cell>
          <cell r="AB7133">
            <v>22033</v>
          </cell>
          <cell r="AC7133">
            <v>44909</v>
          </cell>
          <cell r="AD7133" t="str">
            <v>TRAMACO EXPRESS</v>
          </cell>
          <cell r="AE7133" t="str">
            <v>GENERICO TMC</v>
          </cell>
          <cell r="AF7133">
            <v>1</v>
          </cell>
          <cell r="AG7133" t="str">
            <v>PEDIDO_ENTREGADO</v>
          </cell>
          <cell r="AH7133">
            <v>44914</v>
          </cell>
          <cell r="AJ7133" t="str">
            <v>GUIA ENTREGADA -. JUAN CARLOS ZAMBRANO SANCHEZ - 1313062380</v>
          </cell>
          <cell r="AK7133">
            <v>478878</v>
          </cell>
        </row>
        <row r="7134">
          <cell r="B7134">
            <v>478879</v>
          </cell>
          <cell r="C7134" t="str">
            <v>414358694</v>
          </cell>
          <cell r="D7134" t="str">
            <v>FLEXTUENTI</v>
          </cell>
          <cell r="E7134" t="str">
            <v>DESPACHO</v>
          </cell>
          <cell r="F7134" t="str">
            <v>DERIVADO PICK UP</v>
          </cell>
          <cell r="G7134" t="str">
            <v>031080414358694</v>
          </cell>
          <cell r="H7134">
            <v>44908</v>
          </cell>
          <cell r="I7134" t="str">
            <v>ENTREGADO</v>
          </cell>
          <cell r="J7134">
            <v>44911</v>
          </cell>
          <cell r="K7134" t="str">
            <v>Juan Carlos Saravia Rodriguez</v>
          </cell>
          <cell r="L7134" t="str">
            <v>OFICINA TRAMACO QUITO QUITUMBE</v>
          </cell>
          <cell r="M7134" t="str">
            <v>1716501893</v>
          </cell>
          <cell r="N7134" t="str">
            <v>0960756440/0987082899</v>
          </cell>
          <cell r="O7134" t="str">
            <v/>
          </cell>
          <cell r="P7134" t="str">
            <v>QUITO</v>
          </cell>
          <cell r="Q7134" t="str">
            <v>QUITO</v>
          </cell>
          <cell r="R7134" t="str">
            <v>PICHINCHA</v>
          </cell>
          <cell r="T7134" t="str">
            <v>TRAMACO</v>
          </cell>
          <cell r="U7134" t="str">
            <v>FLEXNETUIO_LOCAL</v>
          </cell>
          <cell r="V7134">
            <v>1</v>
          </cell>
          <cell r="W7134">
            <v>1</v>
          </cell>
          <cell r="X7134" t="str">
            <v>FLEXNET ECUADOR - FLEXTUENTI</v>
          </cell>
          <cell r="Y7134" t="str">
            <v>CALLE 28 DE JUNIO S/N Y GARCIA MORENO ENTRADA LLANO GRANDE</v>
          </cell>
          <cell r="Z7134" t="str">
            <v>1701_QUITO</v>
          </cell>
          <cell r="AA7134" t="str">
            <v>HALFSIM TUENTI PREPAGO PORTABILIDAD: 1 und</v>
          </cell>
          <cell r="AB7134">
            <v>22033</v>
          </cell>
          <cell r="AC7134">
            <v>44909</v>
          </cell>
          <cell r="AD7134" t="str">
            <v>TRAMACO EXPRESS</v>
          </cell>
          <cell r="AE7134" t="str">
            <v>GENERICO TMC</v>
          </cell>
          <cell r="AF7134">
            <v>1</v>
          </cell>
          <cell r="AG7134" t="str">
            <v>PEDIDO_ENTREGADO</v>
          </cell>
          <cell r="AH7134">
            <v>44911</v>
          </cell>
          <cell r="AJ7134" t="str">
            <v>ENTREGA REALIZADA | FECHA:16-12-2022 | HORA: 14:17</v>
          </cell>
          <cell r="AK7134">
            <v>478879</v>
          </cell>
        </row>
        <row r="7135">
          <cell r="B7135">
            <v>478880</v>
          </cell>
          <cell r="C7135" t="str">
            <v>414358703</v>
          </cell>
          <cell r="D7135" t="str">
            <v>FLEXTUENTI</v>
          </cell>
          <cell r="E7135" t="str">
            <v>DESPACHO</v>
          </cell>
          <cell r="F7135" t="str">
            <v>NORMAL</v>
          </cell>
          <cell r="G7135" t="str">
            <v>FT75261</v>
          </cell>
          <cell r="H7135">
            <v>44908</v>
          </cell>
          <cell r="I7135" t="str">
            <v>ENTREGADO</v>
          </cell>
          <cell r="J7135">
            <v>44909</v>
          </cell>
          <cell r="K7135" t="str">
            <v>Maria isabel Rea arias</v>
          </cell>
          <cell r="L7135" t="str">
            <v>SAN ISIDRO DEL INCA CALLE DE LAS HIEDRAS LT2  CALLE MANUEL LIZARZABURO</v>
          </cell>
          <cell r="M7135" t="str">
            <v>1720851284</v>
          </cell>
          <cell r="N7135" t="str">
            <v>0993889697/0969016928</v>
          </cell>
          <cell r="O7135" t="str">
            <v/>
          </cell>
          <cell r="P7135" t="str">
            <v>QUITO</v>
          </cell>
          <cell r="Q7135" t="str">
            <v>QUITO</v>
          </cell>
          <cell r="R7135" t="str">
            <v>PICHINCHA</v>
          </cell>
          <cell r="T7135" t="str">
            <v>FLEXTRANS UIO</v>
          </cell>
          <cell r="U7135" t="str">
            <v>FLEXNETUIO_LOCAL</v>
          </cell>
          <cell r="V7135">
            <v>1</v>
          </cell>
          <cell r="W7135">
            <v>1</v>
          </cell>
          <cell r="X7135" t="str">
            <v>FLEXNET ECUADOR - FLEXTUENTI</v>
          </cell>
          <cell r="Y7135" t="str">
            <v>CALLE 28 DE JUNIO S/N Y GARCIA MORENO ENTRADA LLANO GRANDE</v>
          </cell>
          <cell r="Z7135" t="str">
            <v>1701_QUITO</v>
          </cell>
          <cell r="AA7135" t="str">
            <v>HALFSIM TUENTI PREPAGO PORTABILIDAD: 1 und SECTOR EL INCA ENTREGAR EN EL TALLER MECANICO RACE GARAGE FRENTE A MARCAS ETIQUETAS</v>
          </cell>
          <cell r="AB7135">
            <v>22057</v>
          </cell>
          <cell r="AC7135">
            <v>44909</v>
          </cell>
          <cell r="AD7135" t="str">
            <v>ITSACOURIER S.A.S</v>
          </cell>
          <cell r="AE7135" t="str">
            <v>IN450Y</v>
          </cell>
          <cell r="AF7135">
            <v>0</v>
          </cell>
          <cell r="AG7135" t="str">
            <v>PEDIDO_ENTREGADO</v>
          </cell>
          <cell r="AH7135">
            <v>44909</v>
          </cell>
          <cell r="AK7135">
            <v>478880</v>
          </cell>
        </row>
        <row r="7136">
          <cell r="B7136">
            <v>478881</v>
          </cell>
          <cell r="C7136" t="str">
            <v>414360632</v>
          </cell>
          <cell r="D7136" t="str">
            <v>FLEXTUENTI</v>
          </cell>
          <cell r="E7136" t="str">
            <v>DESPACHO</v>
          </cell>
          <cell r="F7136" t="str">
            <v>NORMAL</v>
          </cell>
          <cell r="G7136" t="str">
            <v>031080414360632</v>
          </cell>
          <cell r="H7136">
            <v>44908</v>
          </cell>
          <cell r="I7136" t="str">
            <v>ENTREGADO</v>
          </cell>
          <cell r="J7136">
            <v>44909</v>
          </cell>
          <cell r="K7136" t="str">
            <v>Jhon Lopez</v>
          </cell>
          <cell r="L7136" t="str">
            <v>TARQUI AV 48  SN  CALLE 12</v>
          </cell>
          <cell r="M7136" t="str">
            <v>1722386073</v>
          </cell>
          <cell r="N7136" t="str">
            <v>0963568286/0995693297</v>
          </cell>
          <cell r="O7136" t="str">
            <v/>
          </cell>
          <cell r="P7136" t="str">
            <v>MANTA</v>
          </cell>
          <cell r="Q7136" t="str">
            <v>MANTA</v>
          </cell>
          <cell r="R7136" t="str">
            <v>MANABI</v>
          </cell>
          <cell r="T7136" t="str">
            <v>TRAMACO</v>
          </cell>
          <cell r="U7136" t="str">
            <v>FLEXNETUIO_PROVINCIA</v>
          </cell>
          <cell r="V7136">
            <v>1</v>
          </cell>
          <cell r="W7136">
            <v>1</v>
          </cell>
          <cell r="X7136" t="str">
            <v>FLEXNET ECUADOR - FLEXTUENTI</v>
          </cell>
          <cell r="Y7136" t="str">
            <v>CALLE 28 DE JUNIO S/N Y GARCIA MORENO ENTRADA LLANO GRANDE</v>
          </cell>
          <cell r="Z7136" t="str">
            <v>1701_QUITO</v>
          </cell>
          <cell r="AA7136" t="str">
            <v>HALFSIM TUENTI PREPAGO PORTABILIDAD: 1 und SECTOR LOS ELECTRICOS CASA DE 3 PISOS COLOR BEIGE  JUNTO A CAR CARE  LAVADORA  SERVICIO DE LAVADO DE COCHES</v>
          </cell>
          <cell r="AB7136">
            <v>22033</v>
          </cell>
          <cell r="AC7136">
            <v>44909</v>
          </cell>
          <cell r="AD7136" t="str">
            <v>TRAMACO EXPRESS</v>
          </cell>
          <cell r="AE7136" t="str">
            <v>GENERICO TMC</v>
          </cell>
          <cell r="AF7136">
            <v>0</v>
          </cell>
          <cell r="AG7136" t="str">
            <v>PEDIDO_ENTREGADO</v>
          </cell>
          <cell r="AH7136">
            <v>44909</v>
          </cell>
          <cell r="AJ7136" t="str">
            <v>GUIA ENTREGADA -. JHON LOPEZ - 1722386073</v>
          </cell>
          <cell r="AK7136">
            <v>478881</v>
          </cell>
        </row>
        <row r="7137">
          <cell r="B7137">
            <v>478882</v>
          </cell>
          <cell r="C7137" t="str">
            <v>414360671</v>
          </cell>
          <cell r="D7137" t="str">
            <v>FLEXTUENTI</v>
          </cell>
          <cell r="E7137" t="str">
            <v>DESPACHO</v>
          </cell>
          <cell r="F7137" t="str">
            <v>DERIVADO PICK UP</v>
          </cell>
          <cell r="G7137" t="str">
            <v>031080414360671</v>
          </cell>
          <cell r="H7137">
            <v>44908</v>
          </cell>
          <cell r="I7137" t="str">
            <v>DEVOLUCION_EN_PROCESO</v>
          </cell>
          <cell r="J7137">
            <v>44916</v>
          </cell>
          <cell r="K7137" t="str">
            <v>Julio Olaya</v>
          </cell>
          <cell r="L7137" t="str">
            <v>OFICINA TRAMACO PORTETE</v>
          </cell>
          <cell r="M7137" t="str">
            <v>0941178535</v>
          </cell>
          <cell r="N7137" t="str">
            <v>0989437308/0988563412</v>
          </cell>
          <cell r="O7137" t="str">
            <v/>
          </cell>
          <cell r="P7137" t="str">
            <v>GUAYAQUIL</v>
          </cell>
          <cell r="Q7137" t="str">
            <v>GUAYAQUIL</v>
          </cell>
          <cell r="R7137" t="str">
            <v>GUAYAS</v>
          </cell>
          <cell r="T7137" t="str">
            <v>TRAMACO</v>
          </cell>
          <cell r="U7137" t="str">
            <v>FLEXNETUIO_GYE</v>
          </cell>
          <cell r="V7137">
            <v>1</v>
          </cell>
          <cell r="W7137">
            <v>1</v>
          </cell>
          <cell r="X7137" t="str">
            <v>FLEXNET ECUADOR - FLEXTUENTI</v>
          </cell>
          <cell r="Y7137" t="str">
            <v>CALLE 28 DE JUNIO S/N Y GARCIA MORENO ENTRADA LLANO GRANDE</v>
          </cell>
          <cell r="Z7137" t="str">
            <v>1701_QUITO</v>
          </cell>
          <cell r="AA7137" t="str">
            <v>HALFSIM TUENTI PREPAGO PORTABILIDAD: 1 und</v>
          </cell>
          <cell r="AB7137">
            <v>22033</v>
          </cell>
          <cell r="AC7137">
            <v>44909</v>
          </cell>
          <cell r="AD7137" t="str">
            <v>TRAMACO EXPRESS</v>
          </cell>
          <cell r="AE7137" t="str">
            <v>GENERICO TMC</v>
          </cell>
          <cell r="AF7137">
            <v>1</v>
          </cell>
          <cell r="AG7137" t="str">
            <v>DEVOLUCION_EN_PROCESO</v>
          </cell>
          <cell r="AH7137">
            <v>44916</v>
          </cell>
          <cell r="AJ7137" t="str">
            <v>DEVOLUCIÓN EN PROCESO</v>
          </cell>
          <cell r="AK7137">
            <v>478882</v>
          </cell>
        </row>
        <row r="7138">
          <cell r="B7138">
            <v>478883</v>
          </cell>
          <cell r="C7138" t="str">
            <v>414361073</v>
          </cell>
          <cell r="D7138" t="str">
            <v>FLEXTUENTI</v>
          </cell>
          <cell r="E7138" t="str">
            <v>DESPACHO</v>
          </cell>
          <cell r="F7138" t="str">
            <v>NORMAL</v>
          </cell>
          <cell r="G7138" t="str">
            <v>FT75260</v>
          </cell>
          <cell r="H7138">
            <v>44908</v>
          </cell>
          <cell r="I7138" t="str">
            <v>ENTREGADO</v>
          </cell>
          <cell r="J7138">
            <v>44909</v>
          </cell>
          <cell r="K7138" t="str">
            <v>Eve Icaza</v>
          </cell>
          <cell r="L7138" t="str">
            <v>CALDERON (PI)  CALLE  HERNAN VASQUEZ RUIZ  N89 07 CALLE ANDRES GUILLEN</v>
          </cell>
          <cell r="M7138" t="str">
            <v>1204151813</v>
          </cell>
          <cell r="N7138" t="str">
            <v>0987624586/0987535222</v>
          </cell>
          <cell r="O7138" t="str">
            <v/>
          </cell>
          <cell r="P7138" t="str">
            <v>QUITO</v>
          </cell>
          <cell r="Q7138" t="str">
            <v>QUITO</v>
          </cell>
          <cell r="R7138" t="str">
            <v>PICHINCHA</v>
          </cell>
          <cell r="T7138" t="str">
            <v>FLEXTRANS UIO</v>
          </cell>
          <cell r="U7138" t="str">
            <v>FLEXNETUIO_LOCAL</v>
          </cell>
          <cell r="V7138">
            <v>1</v>
          </cell>
          <cell r="W7138">
            <v>1</v>
          </cell>
          <cell r="X7138" t="str">
            <v>FLEXNET ECUADOR - FLEXTUENTI</v>
          </cell>
          <cell r="Y7138" t="str">
            <v>CALLE 28 DE JUNIO S/N Y GARCIA MORENO ENTRADA LLANO GRANDE</v>
          </cell>
          <cell r="Z7138" t="str">
            <v>1701_QUITO</v>
          </cell>
          <cell r="AA7138" t="str">
            <v>HALFSIM TUENTI PREPAGO PORTABILIDAD: 1 und SECTOR CARCELEN CASA DE 1 PISO COLOR ROSADO JUNTO AL EDIFICIO RIO AJAVI</v>
          </cell>
          <cell r="AB7138">
            <v>22055</v>
          </cell>
          <cell r="AC7138">
            <v>44909</v>
          </cell>
          <cell r="AD7138" t="str">
            <v>ITSACOURIER S.A.S</v>
          </cell>
          <cell r="AE7138" t="str">
            <v>JD575P</v>
          </cell>
          <cell r="AF7138">
            <v>0</v>
          </cell>
          <cell r="AG7138" t="str">
            <v>PEDIDO_ENTREGADO</v>
          </cell>
          <cell r="AH7138">
            <v>44909</v>
          </cell>
          <cell r="AK7138">
            <v>478883</v>
          </cell>
        </row>
        <row r="7139">
          <cell r="B7139">
            <v>478884</v>
          </cell>
          <cell r="C7139" t="str">
            <v>414361075</v>
          </cell>
          <cell r="D7139" t="str">
            <v>FLEXTUENTI</v>
          </cell>
          <cell r="E7139" t="str">
            <v>DESPACHO</v>
          </cell>
          <cell r="F7139" t="str">
            <v>NORMAL</v>
          </cell>
          <cell r="G7139" t="str">
            <v>TF88793</v>
          </cell>
          <cell r="H7139">
            <v>44908</v>
          </cell>
          <cell r="I7139" t="str">
            <v>ENTREGADO</v>
          </cell>
          <cell r="J7139">
            <v>44909</v>
          </cell>
          <cell r="K7139" t="str">
            <v>Rosario Burgos</v>
          </cell>
          <cell r="L7139" t="str">
            <v>CARBO CALLE SGTO   MORAN BUITRON MZ 40 SL56 SN</v>
          </cell>
          <cell r="M7139" t="str">
            <v>0922026133</v>
          </cell>
          <cell r="N7139" t="str">
            <v>0992795630/0999028502</v>
          </cell>
          <cell r="O7139" t="str">
            <v/>
          </cell>
          <cell r="P7139" t="str">
            <v>GUAYAQUIL</v>
          </cell>
          <cell r="Q7139" t="str">
            <v>GUAYAQUIL</v>
          </cell>
          <cell r="R7139" t="str">
            <v>GUAYAS</v>
          </cell>
          <cell r="T7139" t="str">
            <v>ITSACOURIER</v>
          </cell>
          <cell r="U7139" t="str">
            <v>FLEXNETUIO_GYE</v>
          </cell>
          <cell r="V7139">
            <v>1</v>
          </cell>
          <cell r="W7139">
            <v>1</v>
          </cell>
          <cell r="X7139" t="str">
            <v>FLEXNET ECUADOR - FLEXTUENTI</v>
          </cell>
          <cell r="Y7139" t="str">
            <v>CALLE 28 DE JUNIO S/N Y GARCIA MORENO ENTRADA LLANO GRANDE</v>
          </cell>
          <cell r="Z7139" t="str">
            <v>1701_QUITO</v>
          </cell>
          <cell r="AA7139" t="str">
            <v>HALFSIM TUENTI PREPAGO PORTABILIDAD: 1 und SECTOR LAS PENAS CASA DE 2 PISOS COLOR TURQUESA CON BEIGE  PUERTA COLOR CAFE DIAGONAL AL PARQUE MORAN DE BUITRON CANCHA DE FUTBOL</v>
          </cell>
          <cell r="AB7139">
            <v>22065</v>
          </cell>
          <cell r="AC7139">
            <v>44909</v>
          </cell>
          <cell r="AD7139" t="str">
            <v>ITSACOURIER S.A.S</v>
          </cell>
          <cell r="AE7139" t="str">
            <v>JJ486C</v>
          </cell>
          <cell r="AF7139">
            <v>0</v>
          </cell>
          <cell r="AG7139" t="str">
            <v>PEDIDO_ENTREGADO</v>
          </cell>
          <cell r="AH7139">
            <v>44909</v>
          </cell>
          <cell r="AK7139">
            <v>478884</v>
          </cell>
        </row>
        <row r="7140">
          <cell r="B7140">
            <v>478885</v>
          </cell>
          <cell r="C7140" t="str">
            <v>414361115</v>
          </cell>
          <cell r="D7140" t="str">
            <v>FLEXTUENTI</v>
          </cell>
          <cell r="E7140" t="str">
            <v>DESPACHO</v>
          </cell>
          <cell r="F7140" t="str">
            <v>NORMAL</v>
          </cell>
          <cell r="G7140" t="str">
            <v>FT75259</v>
          </cell>
          <cell r="H7140">
            <v>44908</v>
          </cell>
          <cell r="I7140" t="str">
            <v>ENTREGADO</v>
          </cell>
          <cell r="J7140">
            <v>44909</v>
          </cell>
          <cell r="K7140" t="str">
            <v>David Tenelema</v>
          </cell>
          <cell r="L7140" t="str">
            <v>SAN ISIDRO DEL INCA CALLE DE LAS FRUTILLAS N50 268 CALLE DE LAS MADRESELVAS</v>
          </cell>
          <cell r="M7140" t="str">
            <v>1750230433</v>
          </cell>
          <cell r="N7140" t="str">
            <v>0999081102/0993565274</v>
          </cell>
          <cell r="O7140" t="str">
            <v/>
          </cell>
          <cell r="P7140" t="str">
            <v>QUITO</v>
          </cell>
          <cell r="Q7140" t="str">
            <v>QUITO</v>
          </cell>
          <cell r="R7140" t="str">
            <v>PICHINCHA</v>
          </cell>
          <cell r="T7140" t="str">
            <v>FLEXTRANS UIO</v>
          </cell>
          <cell r="U7140" t="str">
            <v>FLEXNETUIO_LOCAL</v>
          </cell>
          <cell r="V7140">
            <v>1</v>
          </cell>
          <cell r="W7140">
            <v>1</v>
          </cell>
          <cell r="X7140" t="str">
            <v>FLEXNET ECUADOR - FLEXTUENTI</v>
          </cell>
          <cell r="Y7140" t="str">
            <v>CALLE 28 DE JUNIO S/N Y GARCIA MORENO ENTRADA LLANO GRANDE</v>
          </cell>
          <cell r="Z7140" t="str">
            <v>1701_QUITO</v>
          </cell>
          <cell r="AA7140" t="str">
            <v>HALFSIM TUENTI PREPAGO PORTABILIDAD: 1 und BARRIO SAN ISIDRO DEL INCA CASA DE 1 PISO COLOR VINO CON PORTON NEGRO JUNTO A LA VETERINARIA Y PET SHOP PETS CLUB</v>
          </cell>
          <cell r="AB7140">
            <v>22057</v>
          </cell>
          <cell r="AC7140">
            <v>44909</v>
          </cell>
          <cell r="AD7140" t="str">
            <v>ITSACOURIER S.A.S</v>
          </cell>
          <cell r="AE7140" t="str">
            <v>IN450Y</v>
          </cell>
          <cell r="AF7140">
            <v>0</v>
          </cell>
          <cell r="AG7140" t="str">
            <v>PEDIDO_ENTREGADO</v>
          </cell>
          <cell r="AH7140">
            <v>44909</v>
          </cell>
          <cell r="AK7140">
            <v>478885</v>
          </cell>
        </row>
        <row r="7141">
          <cell r="B7141">
            <v>478886</v>
          </cell>
          <cell r="C7141" t="str">
            <v>414361116</v>
          </cell>
          <cell r="D7141" t="str">
            <v>FLEXTUENTI</v>
          </cell>
          <cell r="E7141" t="str">
            <v>DESPACHO</v>
          </cell>
          <cell r="F7141" t="str">
            <v>NORMAL</v>
          </cell>
          <cell r="G7141" t="str">
            <v>031080414361116</v>
          </cell>
          <cell r="H7141">
            <v>44908</v>
          </cell>
          <cell r="I7141" t="str">
            <v>DEVOLUCION_EN_PROCESO</v>
          </cell>
          <cell r="J7141">
            <v>44914</v>
          </cell>
          <cell r="K7141" t="str">
            <v>Alexi simon Cedeno Intriago</v>
          </cell>
          <cell r="L7141" t="str">
            <v>JUBONES BUENA VISTA  SN 14VA NORTE</v>
          </cell>
          <cell r="M7141" t="str">
            <v>0929417046</v>
          </cell>
          <cell r="N7141" t="str">
            <v>0987963109/0983612385</v>
          </cell>
          <cell r="O7141" t="str">
            <v/>
          </cell>
          <cell r="P7141" t="str">
            <v>MACHALA</v>
          </cell>
          <cell r="Q7141" t="str">
            <v>MACHALA</v>
          </cell>
          <cell r="R7141" t="str">
            <v>EL ORO</v>
          </cell>
          <cell r="T7141" t="str">
            <v>TRAMACO</v>
          </cell>
          <cell r="U7141" t="str">
            <v>FLEXNETUIO_PROVINCIA</v>
          </cell>
          <cell r="V7141">
            <v>1</v>
          </cell>
          <cell r="W7141">
            <v>1</v>
          </cell>
          <cell r="X7141" t="str">
            <v>FLEXNET ECUADOR - FLEXTUENTI</v>
          </cell>
          <cell r="Y7141" t="str">
            <v>CALLE 28 DE JUNIO S/N Y GARCIA MORENO ENTRADA LLANO GRANDE</v>
          </cell>
          <cell r="Z7141" t="str">
            <v>1701_QUITO</v>
          </cell>
          <cell r="AA7141" t="str">
            <v>HALFSIM TUENTI PREPAGO PORTABILIDAD: 1 und SECTOR CIUDADELA ALBORADA 2 ATRAS DEL TALLER JARAMILLO GUZMAN  DIAGONAL  A LA TIENDA GEOMARA   CASA MIXTA DE MADERA Y LADRILLO DE 2 PISOS</v>
          </cell>
          <cell r="AB7141">
            <v>22033</v>
          </cell>
          <cell r="AC7141">
            <v>44909</v>
          </cell>
          <cell r="AD7141" t="str">
            <v>TRAMACO EXPRESS</v>
          </cell>
          <cell r="AE7141" t="str">
            <v>GENERICO TMC</v>
          </cell>
          <cell r="AF7141">
            <v>1</v>
          </cell>
          <cell r="AG7141" t="str">
            <v>DEVOLUCION_EN_PROCESO</v>
          </cell>
          <cell r="AH7141">
            <v>44914</v>
          </cell>
          <cell r="AJ7141" t="str">
            <v/>
          </cell>
          <cell r="AK7141">
            <v>478886</v>
          </cell>
        </row>
        <row r="7142">
          <cell r="B7142">
            <v>478887</v>
          </cell>
          <cell r="C7142" t="str">
            <v>414361172</v>
          </cell>
          <cell r="D7142" t="str">
            <v>FLEXTUENTI</v>
          </cell>
          <cell r="E7142" t="str">
            <v>DESPACHO</v>
          </cell>
          <cell r="F7142" t="str">
            <v>NORMAL</v>
          </cell>
          <cell r="G7142" t="str">
            <v>031080414361172</v>
          </cell>
          <cell r="H7142">
            <v>44908</v>
          </cell>
          <cell r="I7142" t="str">
            <v>ENTREGADO</v>
          </cell>
          <cell r="J7142">
            <v>44909</v>
          </cell>
          <cell r="K7142" t="str">
            <v>Rosa maria Burgos luna</v>
          </cell>
          <cell r="L7142" t="str">
            <v>LOS ESTEROS  CALLE 408 SN AV 412</v>
          </cell>
          <cell r="M7142" t="str">
            <v>1308669157</v>
          </cell>
          <cell r="N7142" t="str">
            <v>0968901605/0987876119</v>
          </cell>
          <cell r="O7142" t="str">
            <v/>
          </cell>
          <cell r="P7142" t="str">
            <v>MANTA</v>
          </cell>
          <cell r="Q7142" t="str">
            <v>MANTA</v>
          </cell>
          <cell r="R7142" t="str">
            <v>MANABI</v>
          </cell>
          <cell r="T7142" t="str">
            <v>TRAMACO</v>
          </cell>
          <cell r="U7142" t="str">
            <v>FLEXNETUIO_PROVINCIA</v>
          </cell>
          <cell r="V7142">
            <v>1</v>
          </cell>
          <cell r="W7142">
            <v>1</v>
          </cell>
          <cell r="X7142" t="str">
            <v>FLEXNET ECUADOR - FLEXTUENTI</v>
          </cell>
          <cell r="Y7142" t="str">
            <v>CALLE 28 DE JUNIO S/N Y GARCIA MORENO ENTRADA LLANO GRANDE</v>
          </cell>
          <cell r="Z7142" t="str">
            <v>1701_QUITO</v>
          </cell>
          <cell r="AA7142" t="str">
            <v>HALFSIM TUENTI PREPAGO PORTABILIDAD: 1 und BARIIO DIVINO NINO DIAGONAL A BARBERIA CASA 1 PISO BEIGE PUERTA BLANCA</v>
          </cell>
          <cell r="AB7142">
            <v>22033</v>
          </cell>
          <cell r="AC7142">
            <v>44909</v>
          </cell>
          <cell r="AD7142" t="str">
            <v>TRAMACO EXPRESS</v>
          </cell>
          <cell r="AE7142" t="str">
            <v>GENERICO TMC</v>
          </cell>
          <cell r="AF7142">
            <v>0</v>
          </cell>
          <cell r="AG7142" t="str">
            <v>PEDIDO_ENTREGADO</v>
          </cell>
          <cell r="AH7142">
            <v>44909</v>
          </cell>
          <cell r="AJ7142" t="str">
            <v>GUIA ENTREGADA -maria lisseth delgado  - 1315599504</v>
          </cell>
          <cell r="AK7142">
            <v>478887</v>
          </cell>
        </row>
        <row r="7143">
          <cell r="B7143">
            <v>478888</v>
          </cell>
          <cell r="C7143" t="str">
            <v>414361183</v>
          </cell>
          <cell r="D7143" t="str">
            <v>FLEXTUENTI</v>
          </cell>
          <cell r="E7143" t="str">
            <v>DESPACHO</v>
          </cell>
          <cell r="F7143" t="str">
            <v>NORMAL</v>
          </cell>
          <cell r="G7143" t="str">
            <v>FT75258</v>
          </cell>
          <cell r="H7143">
            <v>44908</v>
          </cell>
          <cell r="I7143" t="str">
            <v>ENTREGADO</v>
          </cell>
          <cell r="J7143">
            <v>44910</v>
          </cell>
          <cell r="K7143" t="str">
            <v>Yadira Vargas</v>
          </cell>
          <cell r="L7143" t="str">
            <v>GUAMANI   E3B LT 125 S58C</v>
          </cell>
          <cell r="M7143" t="str">
            <v>1720354180</v>
          </cell>
          <cell r="N7143" t="str">
            <v>0995512853/0999094854</v>
          </cell>
          <cell r="O7143" t="str">
            <v/>
          </cell>
          <cell r="P7143" t="str">
            <v>QUITO</v>
          </cell>
          <cell r="Q7143" t="str">
            <v>QUITO</v>
          </cell>
          <cell r="R7143" t="str">
            <v>PICHINCHA</v>
          </cell>
          <cell r="T7143" t="str">
            <v>FLEXTRANS UIO</v>
          </cell>
          <cell r="U7143" t="str">
            <v>FLEXNETUIO_LOCAL</v>
          </cell>
          <cell r="V7143">
            <v>1</v>
          </cell>
          <cell r="W7143">
            <v>1</v>
          </cell>
          <cell r="X7143" t="str">
            <v>FLEXNET ECUADOR - FLEXTUENTI</v>
          </cell>
          <cell r="Y7143" t="str">
            <v>CALLE 28 DE JUNIO S/N Y GARCIA MORENO ENTRADA LLANO GRANDE</v>
          </cell>
          <cell r="Z7143" t="str">
            <v>1701_QUITO</v>
          </cell>
          <cell r="AA7143" t="str">
            <v>HALFSIM TUENTI PREPAGO PORTABILIDAD: 1 und SECTOR LA VENECIA 1 JUNTO A VIVERES LASTENITA CASA 1 PISO BALDOSA DE  PIEDRA CERCA ELECTRICA PORTONES NEGROS</v>
          </cell>
          <cell r="AB7143">
            <v>22093</v>
          </cell>
          <cell r="AC7143">
            <v>44910</v>
          </cell>
          <cell r="AD7143" t="str">
            <v>ITSACOURIER S.A.S</v>
          </cell>
          <cell r="AE7143" t="str">
            <v>PCZ1852</v>
          </cell>
          <cell r="AF7143">
            <v>1</v>
          </cell>
          <cell r="AG7143" t="str">
            <v>PEDIDO_ENTREGADO</v>
          </cell>
          <cell r="AH7143">
            <v>44910</v>
          </cell>
          <cell r="AK7143">
            <v>478888</v>
          </cell>
        </row>
        <row r="7144">
          <cell r="B7144">
            <v>478889</v>
          </cell>
          <cell r="C7144" t="str">
            <v>414361225</v>
          </cell>
          <cell r="D7144" t="str">
            <v>FLEXTUENTI</v>
          </cell>
          <cell r="E7144" t="str">
            <v>DESPACHO</v>
          </cell>
          <cell r="F7144" t="str">
            <v>NORMAL</v>
          </cell>
          <cell r="G7144" t="str">
            <v>031080414361225</v>
          </cell>
          <cell r="H7144">
            <v>44908</v>
          </cell>
          <cell r="I7144" t="str">
            <v>ENTREGADO</v>
          </cell>
          <cell r="J7144">
            <v>44911</v>
          </cell>
          <cell r="K7144" t="str">
            <v>Miller Steven Morocho Moncayo</v>
          </cell>
          <cell r="L7144" t="str">
            <v>SANTA ROSA (EO) CALLE ELOY ALFARO  SN  SN O CALLE E</v>
          </cell>
          <cell r="M7144" t="str">
            <v>0706473865</v>
          </cell>
          <cell r="N7144" t="str">
            <v>0983726072/0983726072</v>
          </cell>
          <cell r="O7144" t="str">
            <v/>
          </cell>
          <cell r="P7144" t="str">
            <v>SANTA ROSA</v>
          </cell>
          <cell r="Q7144" t="str">
            <v>SANTA ROSA</v>
          </cell>
          <cell r="R7144" t="str">
            <v>EL ORO</v>
          </cell>
          <cell r="T7144" t="str">
            <v>TRAMACO</v>
          </cell>
          <cell r="U7144" t="str">
            <v>FLEXNETUIO_PROVINCIA</v>
          </cell>
          <cell r="V7144">
            <v>1</v>
          </cell>
          <cell r="W7144">
            <v>1</v>
          </cell>
          <cell r="X7144" t="str">
            <v>FLEXNET ECUADOR - FLEXTUENTI</v>
          </cell>
          <cell r="Y7144" t="str">
            <v>CALLE 28 DE JUNIO S/N Y GARCIA MORENO ENTRADA LLANO GRANDE</v>
          </cell>
          <cell r="Z7144" t="str">
            <v>1701_QUITO</v>
          </cell>
          <cell r="AA7144" t="str">
            <v>HALFSIM TUENTI PREPAGO PORTABILIDAD: 1 und SECTOR CENTRO BARRIO NUEVA ESPERANZA CASA DE 2 PISOS COLOR BLANCO CON REJAS GRIS A UNA CUADRA DEL RESTAURANTE LA PARADA 360 DEL SAZA,N PERUANO</v>
          </cell>
          <cell r="AB7144">
            <v>22033</v>
          </cell>
          <cell r="AC7144">
            <v>44909</v>
          </cell>
          <cell r="AD7144" t="str">
            <v>TRAMACO EXPRESS</v>
          </cell>
          <cell r="AE7144" t="str">
            <v>GENERICO TMC</v>
          </cell>
          <cell r="AF7144">
            <v>1</v>
          </cell>
          <cell r="AG7144" t="str">
            <v>PEDIDO_ENTREGADO</v>
          </cell>
          <cell r="AH7144">
            <v>44911</v>
          </cell>
          <cell r="AJ7144" t="str">
            <v>GUIA ENTREGADA -. MILLER STEVEN MOROCHO MONCAYO - 0706473865</v>
          </cell>
          <cell r="AK7144">
            <v>478889</v>
          </cell>
        </row>
        <row r="7145">
          <cell r="B7145">
            <v>478890</v>
          </cell>
          <cell r="C7145" t="str">
            <v>414361239</v>
          </cell>
          <cell r="D7145" t="str">
            <v>FLEXTUENTI</v>
          </cell>
          <cell r="E7145" t="str">
            <v>DESPACHO</v>
          </cell>
          <cell r="F7145" t="str">
            <v>NORMAL</v>
          </cell>
          <cell r="G7145" t="str">
            <v>FT75257</v>
          </cell>
          <cell r="H7145">
            <v>44908</v>
          </cell>
          <cell r="I7145" t="str">
            <v>DEVOLUCION_EN_PROCESO</v>
          </cell>
          <cell r="J7145">
            <v>44914</v>
          </cell>
          <cell r="K7145" t="str">
            <v>Jimmy Vicente Cabezas Gruezo</v>
          </cell>
          <cell r="L7145" t="str">
            <v>CHILLOGALLO  OLGA GUTIERREZ MNZ H2 ERNESTO ALBAN</v>
          </cell>
          <cell r="M7145" t="str">
            <v>0804808053</v>
          </cell>
          <cell r="N7145" t="str">
            <v>0939821287/0978795433</v>
          </cell>
          <cell r="O7145" t="str">
            <v/>
          </cell>
          <cell r="P7145" t="str">
            <v>QUITO</v>
          </cell>
          <cell r="Q7145" t="str">
            <v>QUITO</v>
          </cell>
          <cell r="R7145" t="str">
            <v>PICHINCHA</v>
          </cell>
          <cell r="T7145" t="str">
            <v>FLEXTRANS UIO</v>
          </cell>
          <cell r="U7145" t="str">
            <v>FLEXNETUIO_LOCAL</v>
          </cell>
          <cell r="V7145">
            <v>1</v>
          </cell>
          <cell r="W7145">
            <v>1</v>
          </cell>
          <cell r="X7145" t="str">
            <v>FLEXNET ECUADOR - FLEXTUENTI</v>
          </cell>
          <cell r="Y7145" t="str">
            <v>CALLE 28 DE JUNIO S/N Y GARCIA MORENO ENTRADA LLANO GRANDE</v>
          </cell>
          <cell r="Z7145" t="str">
            <v>1701_QUITO</v>
          </cell>
          <cell r="AA7145" t="str">
            <v>HALFSIM TUENTI PREPAGO PORTABILIDAD: 1 und BARRIO 23 DE MAYO FRENTE AL PARQUE CONJUNTOS PALERMO ANUNCIARSE EN GARITA</v>
          </cell>
          <cell r="AB7145">
            <v>22154</v>
          </cell>
          <cell r="AC7145">
            <v>44911</v>
          </cell>
          <cell r="AD7145" t="str">
            <v>ITSACOURIER S.A.S</v>
          </cell>
          <cell r="AE7145" t="str">
            <v>LU981L</v>
          </cell>
          <cell r="AF7145">
            <v>3</v>
          </cell>
          <cell r="AG7145" t="str">
            <v>DEVOLUCION_EN_PROCESO</v>
          </cell>
          <cell r="AH7145">
            <v>44914</v>
          </cell>
          <cell r="AJ7145" t="str">
            <v/>
          </cell>
          <cell r="AK7145">
            <v>478890</v>
          </cell>
        </row>
        <row r="7146">
          <cell r="B7146">
            <v>478891</v>
          </cell>
          <cell r="C7146" t="str">
            <v>414361248</v>
          </cell>
          <cell r="D7146" t="str">
            <v>FLEXTUENTI</v>
          </cell>
          <cell r="E7146" t="str">
            <v>DESPACHO</v>
          </cell>
          <cell r="F7146" t="str">
            <v>NORMAL</v>
          </cell>
          <cell r="G7146" t="str">
            <v>031080414361248</v>
          </cell>
          <cell r="H7146">
            <v>44908</v>
          </cell>
          <cell r="I7146" t="str">
            <v>ENTREGADO</v>
          </cell>
          <cell r="J7146">
            <v>44915</v>
          </cell>
          <cell r="K7146" t="str">
            <v>mauricio geovanny rosales medina</v>
          </cell>
          <cell r="L7146" t="str">
            <v>LATACUNGA PANAMERICANA NORTE  SN   AV KM 12 Y MEDIO VIA QUITO</v>
          </cell>
          <cell r="M7146" t="str">
            <v>1802131308</v>
          </cell>
          <cell r="N7146" t="str">
            <v>0987233874/0983778242</v>
          </cell>
          <cell r="O7146" t="str">
            <v/>
          </cell>
          <cell r="P7146" t="str">
            <v>LATACUNGA</v>
          </cell>
          <cell r="Q7146" t="str">
            <v>LATACUNGA</v>
          </cell>
          <cell r="R7146" t="str">
            <v>COTOPAXI</v>
          </cell>
          <cell r="T7146" t="str">
            <v>TRAMACO</v>
          </cell>
          <cell r="U7146" t="str">
            <v>FLEXNETUIO_PROVINCIA</v>
          </cell>
          <cell r="V7146">
            <v>1</v>
          </cell>
          <cell r="W7146">
            <v>1</v>
          </cell>
          <cell r="X7146" t="str">
            <v>FLEXNET ECUADOR - FLEXTUENTI</v>
          </cell>
          <cell r="Y7146" t="str">
            <v>CALLE 28 DE JUNIO S/N Y GARCIA MORENO ENTRADA LLANO GRANDE</v>
          </cell>
          <cell r="Z7146" t="str">
            <v>1701_QUITO</v>
          </cell>
          <cell r="AA7146" t="str">
            <v>HALFSIM TUENTI PREPAGO PORTABILIDAD: 1 und SECTOR VIA A QUITO  ENTREGAR EN LA BRIGADA DE FUERTE MILITAR PATRIA N9 ANUNCIARSE EN PREVENCION</v>
          </cell>
          <cell r="AB7146">
            <v>22033</v>
          </cell>
          <cell r="AC7146">
            <v>44909</v>
          </cell>
          <cell r="AD7146" t="str">
            <v>TRAMACO EXPRESS</v>
          </cell>
          <cell r="AE7146" t="str">
            <v>GENERICO TMC</v>
          </cell>
          <cell r="AF7146">
            <v>1</v>
          </cell>
          <cell r="AG7146" t="str">
            <v>PEDIDO_ENTREGADO</v>
          </cell>
          <cell r="AH7146">
            <v>44915</v>
          </cell>
          <cell r="AJ7146" t="str">
            <v>GUIA ENTREGADA - MAURICIO  ROSALES  - 1802131308</v>
          </cell>
          <cell r="AK7146">
            <v>478891</v>
          </cell>
        </row>
        <row r="7147">
          <cell r="B7147">
            <v>478892</v>
          </cell>
          <cell r="C7147" t="str">
            <v>414361249</v>
          </cell>
          <cell r="D7147" t="str">
            <v>FLEXTUENTI</v>
          </cell>
          <cell r="E7147" t="str">
            <v>DESPACHO</v>
          </cell>
          <cell r="F7147" t="str">
            <v>NORMAL</v>
          </cell>
          <cell r="G7147" t="str">
            <v>FT75256</v>
          </cell>
          <cell r="H7147">
            <v>44908</v>
          </cell>
          <cell r="I7147" t="str">
            <v>ENTREGADO</v>
          </cell>
          <cell r="J7147">
            <v>44909</v>
          </cell>
          <cell r="K7147" t="str">
            <v>klever Rodriguez</v>
          </cell>
          <cell r="L7147" t="str">
            <v>LA MAGDALENA   AV RODRIGO DE CHAVEZ OE2 94  PEDRO DE ALFARO</v>
          </cell>
          <cell r="M7147" t="str">
            <v>1713896171</v>
          </cell>
          <cell r="N7147" t="str">
            <v>0985476627/0983234248</v>
          </cell>
          <cell r="O7147" t="str">
            <v/>
          </cell>
          <cell r="P7147" t="str">
            <v>QUITO</v>
          </cell>
          <cell r="Q7147" t="str">
            <v>QUITO</v>
          </cell>
          <cell r="R7147" t="str">
            <v>PICHINCHA</v>
          </cell>
          <cell r="T7147" t="str">
            <v>FLEXTRANS UIO</v>
          </cell>
          <cell r="U7147" t="str">
            <v>FLEXNETUIO_LOCAL</v>
          </cell>
          <cell r="V7147">
            <v>1</v>
          </cell>
          <cell r="W7147">
            <v>1</v>
          </cell>
          <cell r="X7147" t="str">
            <v>FLEXNET ECUADOR - FLEXTUENTI</v>
          </cell>
          <cell r="Y7147" t="str">
            <v>CALLE 28 DE JUNIO S/N Y GARCIA MORENO ENTRADA LLANO GRANDE</v>
          </cell>
          <cell r="Z7147" t="str">
            <v>1701_QUITO</v>
          </cell>
          <cell r="AA7147" t="str">
            <v>HALFSIM TUENTI PREPAGO PORTABILIDAD: 1 und SECTOR  LA MAGDALENA JUNTO A LA FARMACIA SANA SANA CASA DE 3 PISOS COLOR CELESTE</v>
          </cell>
          <cell r="AB7147">
            <v>22056</v>
          </cell>
          <cell r="AC7147">
            <v>44909</v>
          </cell>
          <cell r="AD7147" t="str">
            <v>ITSACOURIER S.A.S</v>
          </cell>
          <cell r="AE7147" t="str">
            <v>LU981L</v>
          </cell>
          <cell r="AF7147">
            <v>0</v>
          </cell>
          <cell r="AG7147" t="str">
            <v>PEDIDO_ENTREGADO</v>
          </cell>
          <cell r="AH7147">
            <v>44909</v>
          </cell>
          <cell r="AK7147">
            <v>478892</v>
          </cell>
        </row>
        <row r="7148">
          <cell r="B7148">
            <v>478893</v>
          </cell>
          <cell r="C7148" t="str">
            <v>414361307</v>
          </cell>
          <cell r="D7148" t="str">
            <v>FLEXTUENTI</v>
          </cell>
          <cell r="E7148" t="str">
            <v>DESPACHO</v>
          </cell>
          <cell r="F7148" t="str">
            <v>DERIVADO PICK UP</v>
          </cell>
          <cell r="G7148" t="str">
            <v>031080414361307</v>
          </cell>
          <cell r="H7148">
            <v>44908</v>
          </cell>
          <cell r="I7148" t="str">
            <v>DEVOLUCION_EN_PROCESO</v>
          </cell>
          <cell r="J7148">
            <v>44916</v>
          </cell>
          <cell r="K7148" t="str">
            <v>Irene Tobar</v>
          </cell>
          <cell r="L7148" t="str">
            <v>OFICINA TRAMACO PORTETE</v>
          </cell>
          <cell r="M7148" t="str">
            <v>0925597130</v>
          </cell>
          <cell r="N7148" t="str">
            <v>0988838668/0964210712</v>
          </cell>
          <cell r="O7148" t="str">
            <v/>
          </cell>
          <cell r="P7148" t="str">
            <v>GUAYAQUIL</v>
          </cell>
          <cell r="Q7148" t="str">
            <v>GUAYAQUIL</v>
          </cell>
          <cell r="R7148" t="str">
            <v>GUAYAS</v>
          </cell>
          <cell r="T7148" t="str">
            <v>TRAMACO</v>
          </cell>
          <cell r="U7148" t="str">
            <v>FLEXNETUIO_GYE</v>
          </cell>
          <cell r="V7148">
            <v>1</v>
          </cell>
          <cell r="W7148">
            <v>1</v>
          </cell>
          <cell r="X7148" t="str">
            <v>FLEXNET ECUADOR - FLEXTUENTI</v>
          </cell>
          <cell r="Y7148" t="str">
            <v>CALLE 28 DE JUNIO S/N Y GARCIA MORENO ENTRADA LLANO GRANDE</v>
          </cell>
          <cell r="Z7148" t="str">
            <v>1701_QUITO</v>
          </cell>
          <cell r="AA7148" t="str">
            <v>HALFSIM TUENTI PREPAGO PORTABILIDAD: 1 und</v>
          </cell>
          <cell r="AB7148">
            <v>22033</v>
          </cell>
          <cell r="AC7148">
            <v>44909</v>
          </cell>
          <cell r="AD7148" t="str">
            <v>TRAMACO EXPRESS</v>
          </cell>
          <cell r="AE7148" t="str">
            <v>GENERICO TMC</v>
          </cell>
          <cell r="AF7148">
            <v>1</v>
          </cell>
          <cell r="AG7148" t="str">
            <v>DEVOLUCION_EN_PROCESO</v>
          </cell>
          <cell r="AH7148">
            <v>44916</v>
          </cell>
          <cell r="AJ7148" t="str">
            <v>DEVOLUCIÓN EN PROCESO</v>
          </cell>
          <cell r="AK7148">
            <v>478893</v>
          </cell>
        </row>
        <row r="7149">
          <cell r="B7149">
            <v>478894</v>
          </cell>
          <cell r="C7149" t="str">
            <v>414361315</v>
          </cell>
          <cell r="D7149" t="str">
            <v>FLEXTUENTI</v>
          </cell>
          <cell r="E7149" t="str">
            <v>DESPACHO</v>
          </cell>
          <cell r="F7149" t="str">
            <v>NORMAL</v>
          </cell>
          <cell r="G7149" t="str">
            <v>TF88800</v>
          </cell>
          <cell r="H7149">
            <v>44908</v>
          </cell>
          <cell r="I7149" t="str">
            <v>ENTREGADO</v>
          </cell>
          <cell r="J7149">
            <v>44909</v>
          </cell>
          <cell r="K7149" t="str">
            <v>INGRID CASTILLO</v>
          </cell>
          <cell r="L7149" t="str">
            <v>ROCAFUERTE AV MALECON SIMON BOLIVAR  SN  AV 9 DE OCTUBRE</v>
          </cell>
          <cell r="M7149" t="str">
            <v>0918531823</v>
          </cell>
          <cell r="N7149" t="str">
            <v>0993734627/0994406298</v>
          </cell>
          <cell r="O7149" t="str">
            <v/>
          </cell>
          <cell r="P7149" t="str">
            <v>GUAYAQUIL</v>
          </cell>
          <cell r="Q7149" t="str">
            <v>GUAYAQUIL</v>
          </cell>
          <cell r="R7149" t="str">
            <v>GUAYAS</v>
          </cell>
          <cell r="T7149" t="str">
            <v>ITSACOURIER</v>
          </cell>
          <cell r="U7149" t="str">
            <v>FLEXNETUIO_GYE</v>
          </cell>
          <cell r="V7149">
            <v>1</v>
          </cell>
          <cell r="W7149">
            <v>1</v>
          </cell>
          <cell r="X7149" t="str">
            <v>FLEXNET ECUADOR - FLEXTUENTI</v>
          </cell>
          <cell r="Y7149" t="str">
            <v>CALLE 28 DE JUNIO S/N Y GARCIA MORENO ENTRADA LLANO GRANDE</v>
          </cell>
          <cell r="Z7149" t="str">
            <v>1701_QUITO</v>
          </cell>
          <cell r="AA7149" t="str">
            <v>HALFSIM TUENTI PREPAGO PORTABILIDAD: 1 und SECTOR CENTRO ENTREGAR EN EL EDIFICIO CONDOMINIO LA PREVISORA DPTO SECRETARIA GENERAL  DE ADUANA PLANTA BAJA   CLIENTE DESEA QUE LA ENTREGA SEA PARA EL DIA JUEVES</v>
          </cell>
          <cell r="AB7149">
            <v>22065</v>
          </cell>
          <cell r="AC7149">
            <v>44909</v>
          </cell>
          <cell r="AD7149" t="str">
            <v>ITSACOURIER S.A.S</v>
          </cell>
          <cell r="AE7149" t="str">
            <v>JJ486C</v>
          </cell>
          <cell r="AF7149">
            <v>0</v>
          </cell>
          <cell r="AG7149" t="str">
            <v>PEDIDO_ENTREGADO</v>
          </cell>
          <cell r="AH7149">
            <v>44909</v>
          </cell>
          <cell r="AK7149">
            <v>478894</v>
          </cell>
        </row>
        <row r="7150">
          <cell r="B7150">
            <v>478895</v>
          </cell>
          <cell r="C7150" t="str">
            <v>414361317</v>
          </cell>
          <cell r="D7150" t="str">
            <v>FLEXTUENTI</v>
          </cell>
          <cell r="E7150" t="str">
            <v>DESPACHO</v>
          </cell>
          <cell r="F7150" t="str">
            <v>NORMAL</v>
          </cell>
          <cell r="G7150" t="str">
            <v>FT75255</v>
          </cell>
          <cell r="H7150">
            <v>44908</v>
          </cell>
          <cell r="I7150" t="str">
            <v>ENTREGADO</v>
          </cell>
          <cell r="J7150">
            <v>44909</v>
          </cell>
          <cell r="K7150" t="str">
            <v>Melissa Geoconda Aguilar Alarcon</v>
          </cell>
          <cell r="L7150" t="str">
            <v>KENNEDY CALLE JOSE MARIA BORRERO BLOQUE D DEPARTAMENTO 10B AV GALO PLAZA LASSO</v>
          </cell>
          <cell r="M7150" t="str">
            <v>1715614366</v>
          </cell>
          <cell r="N7150" t="str">
            <v>0986433297/0964187711</v>
          </cell>
          <cell r="O7150" t="str">
            <v/>
          </cell>
          <cell r="P7150" t="str">
            <v>QUITO</v>
          </cell>
          <cell r="Q7150" t="str">
            <v>QUITO</v>
          </cell>
          <cell r="R7150" t="str">
            <v>PICHINCHA</v>
          </cell>
          <cell r="T7150" t="str">
            <v>FLEXTRANS UIO</v>
          </cell>
          <cell r="U7150" t="str">
            <v>FLEXNETUIO_LOCAL</v>
          </cell>
          <cell r="V7150">
            <v>1</v>
          </cell>
          <cell r="W7150">
            <v>1</v>
          </cell>
          <cell r="X7150" t="str">
            <v>FLEXNET ECUADOR - FLEXTUENTI</v>
          </cell>
          <cell r="Y7150" t="str">
            <v>CALLE 28 DE JUNIO S/N Y GARCIA MORENO ENTRADA LLANO GRANDE</v>
          </cell>
          <cell r="Z7150" t="str">
            <v>1701_QUITO</v>
          </cell>
          <cell r="AA7150" t="str">
            <v>HALFSIM TUENTI PREPAGO PORTABILIDAD: 1 und CIUDADELA MEDITERRANEO BLOQUE D DEPARTAMENTO 10B  PREGUNTAR AL SR GUARDIA</v>
          </cell>
          <cell r="AB7150">
            <v>22055</v>
          </cell>
          <cell r="AC7150">
            <v>44909</v>
          </cell>
          <cell r="AD7150" t="str">
            <v>ITSACOURIER S.A.S</v>
          </cell>
          <cell r="AE7150" t="str">
            <v>JD575P</v>
          </cell>
          <cell r="AF7150">
            <v>0</v>
          </cell>
          <cell r="AG7150" t="str">
            <v>PEDIDO_ENTREGADO</v>
          </cell>
          <cell r="AH7150">
            <v>44909</v>
          </cell>
          <cell r="AK7150">
            <v>478895</v>
          </cell>
        </row>
        <row r="7151">
          <cell r="B7151">
            <v>478896</v>
          </cell>
          <cell r="C7151" t="str">
            <v>414361352</v>
          </cell>
          <cell r="D7151" t="str">
            <v>FLEXTUENTI</v>
          </cell>
          <cell r="E7151" t="str">
            <v>DESPACHO</v>
          </cell>
          <cell r="F7151" t="str">
            <v>NORMAL</v>
          </cell>
          <cell r="G7151" t="str">
            <v>TF88797</v>
          </cell>
          <cell r="H7151">
            <v>44908</v>
          </cell>
          <cell r="I7151" t="str">
            <v>ENTREGADO</v>
          </cell>
          <cell r="J7151">
            <v>44909</v>
          </cell>
          <cell r="K7151" t="str">
            <v>FRANCISCO ARROYO</v>
          </cell>
          <cell r="L7151" t="str">
            <v>CARBO CONCEPCION   CALLE 9 DE OCTUBRE  SN AV 12 O  AV MALECON</v>
          </cell>
          <cell r="M7151" t="str">
            <v>0916776099</v>
          </cell>
          <cell r="N7151" t="str">
            <v>0994406298/0993734627</v>
          </cell>
          <cell r="O7151" t="str">
            <v/>
          </cell>
          <cell r="P7151" t="str">
            <v>GUAYAQUIL</v>
          </cell>
          <cell r="Q7151" t="str">
            <v>GUAYAQUIL</v>
          </cell>
          <cell r="R7151" t="str">
            <v>GUAYAS</v>
          </cell>
          <cell r="T7151" t="str">
            <v>ITSACOURIER</v>
          </cell>
          <cell r="U7151" t="str">
            <v>FLEXNETUIO_GYE</v>
          </cell>
          <cell r="V7151">
            <v>1</v>
          </cell>
          <cell r="W7151">
            <v>1</v>
          </cell>
          <cell r="X7151" t="str">
            <v>FLEXNET ECUADOR - FLEXTUENTI</v>
          </cell>
          <cell r="Y7151" t="str">
            <v>CALLE 28 DE JUNIO S/N Y GARCIA MORENO ENTRADA LLANO GRANDE</v>
          </cell>
          <cell r="Z7151" t="str">
            <v>1701_QUITO</v>
          </cell>
          <cell r="AA7151" t="str">
            <v>HALFSIM TUENTI PREPAGO PORTABILIDAD: 1 und SECTOR CENTRO ENTREGA EDIFICIO  LA PREVISORA PLANTA BAJA SECRETARIA DE LA ADUANA FRENTE A NOTARIA 58 RECIBE MAMA INGRID CASTILLO</v>
          </cell>
          <cell r="AB7151">
            <v>22065</v>
          </cell>
          <cell r="AC7151">
            <v>44909</v>
          </cell>
          <cell r="AD7151" t="str">
            <v>ITSACOURIER S.A.S</v>
          </cell>
          <cell r="AE7151" t="str">
            <v>JJ486C</v>
          </cell>
          <cell r="AF7151">
            <v>0</v>
          </cell>
          <cell r="AG7151" t="str">
            <v>PEDIDO_ENTREGADO</v>
          </cell>
          <cell r="AH7151">
            <v>44909</v>
          </cell>
          <cell r="AK7151">
            <v>478896</v>
          </cell>
        </row>
        <row r="7152">
          <cell r="B7152">
            <v>478897</v>
          </cell>
          <cell r="C7152" t="str">
            <v>414361365</v>
          </cell>
          <cell r="D7152" t="str">
            <v>FLEXTUENTI</v>
          </cell>
          <cell r="E7152" t="str">
            <v>DESPACHO</v>
          </cell>
          <cell r="F7152" t="str">
            <v>DERIVADO PICK UP</v>
          </cell>
          <cell r="G7152" t="str">
            <v>031080414361365</v>
          </cell>
          <cell r="H7152">
            <v>44908</v>
          </cell>
          <cell r="I7152" t="str">
            <v>DEVOLUCION_EN_PROCESO</v>
          </cell>
          <cell r="J7152">
            <v>44916</v>
          </cell>
          <cell r="K7152" t="str">
            <v>Elio javier Choez vera</v>
          </cell>
          <cell r="L7152" t="str">
            <v>OFICINA TRAMACO PUNTO DE ATENCION VIA DAULE</v>
          </cell>
          <cell r="M7152" t="str">
            <v>0926523663</v>
          </cell>
          <cell r="N7152" t="str">
            <v>0963031089/0995853451</v>
          </cell>
          <cell r="O7152" t="str">
            <v/>
          </cell>
          <cell r="P7152" t="str">
            <v>GUAYAQUIL</v>
          </cell>
          <cell r="Q7152" t="str">
            <v>GUAYAQUIL</v>
          </cell>
          <cell r="R7152" t="str">
            <v>GUAYAS</v>
          </cell>
          <cell r="T7152" t="str">
            <v>TRAMACO</v>
          </cell>
          <cell r="U7152" t="str">
            <v>FLEXNETUIO_GYE</v>
          </cell>
          <cell r="V7152">
            <v>1</v>
          </cell>
          <cell r="W7152">
            <v>1</v>
          </cell>
          <cell r="X7152" t="str">
            <v>FLEXNET ECUADOR - FLEXTUENTI</v>
          </cell>
          <cell r="Y7152" t="str">
            <v>CALLE 28 DE JUNIO S/N Y GARCIA MORENO ENTRADA LLANO GRANDE</v>
          </cell>
          <cell r="Z7152" t="str">
            <v>1701_QUITO</v>
          </cell>
          <cell r="AA7152" t="str">
            <v>HALFSIM TUENTI PREPAGO PORTABILIDAD: 1 und</v>
          </cell>
          <cell r="AB7152">
            <v>22033</v>
          </cell>
          <cell r="AC7152">
            <v>44909</v>
          </cell>
          <cell r="AD7152" t="str">
            <v>TRAMACO EXPRESS</v>
          </cell>
          <cell r="AE7152" t="str">
            <v>GENERICO TMC</v>
          </cell>
          <cell r="AF7152">
            <v>1</v>
          </cell>
          <cell r="AG7152" t="str">
            <v>DEVOLUCION_EN_PROCESO</v>
          </cell>
          <cell r="AH7152">
            <v>44916</v>
          </cell>
          <cell r="AJ7152" t="str">
            <v>DEVOLUCIÓN EN PROCESO</v>
          </cell>
          <cell r="AK7152">
            <v>478897</v>
          </cell>
        </row>
        <row r="7153">
          <cell r="B7153">
            <v>478898</v>
          </cell>
          <cell r="C7153" t="str">
            <v>414361367</v>
          </cell>
          <cell r="D7153" t="str">
            <v>FLEXTUENTI</v>
          </cell>
          <cell r="E7153" t="str">
            <v>DESPACHO</v>
          </cell>
          <cell r="F7153" t="str">
            <v>NORMAL</v>
          </cell>
          <cell r="G7153" t="str">
            <v>IC3845</v>
          </cell>
          <cell r="H7153">
            <v>44908</v>
          </cell>
          <cell r="I7153" t="str">
            <v>ENTREGADO</v>
          </cell>
          <cell r="J7153">
            <v>44909</v>
          </cell>
          <cell r="K7153" t="str">
            <v>Juan Ramirez</v>
          </cell>
          <cell r="L7153" t="str">
            <v>SAN SEBASTIAN (AZ) CALLE JOSE ASTUDILLO DPTO E6 CALLE EDUARDO CRESPO M</v>
          </cell>
          <cell r="M7153" t="str">
            <v>0706160470</v>
          </cell>
          <cell r="N7153" t="str">
            <v>0959277728/0988982274</v>
          </cell>
          <cell r="O7153" t="str">
            <v/>
          </cell>
          <cell r="P7153" t="str">
            <v>CUENCA</v>
          </cell>
          <cell r="Q7153" t="str">
            <v>CUENCA</v>
          </cell>
          <cell r="R7153" t="str">
            <v>AZUAY</v>
          </cell>
          <cell r="T7153" t="str">
            <v>ITSACOURIER</v>
          </cell>
          <cell r="U7153" t="str">
            <v>FLEXNETUIO_PROVINCIA</v>
          </cell>
          <cell r="V7153">
            <v>1</v>
          </cell>
          <cell r="W7153">
            <v>1</v>
          </cell>
          <cell r="X7153" t="str">
            <v>FLEXNET ECUADOR - FLEXTUENTI</v>
          </cell>
          <cell r="Y7153" t="str">
            <v>CALLE 28 DE JUNIO S/N Y GARCIA MORENO ENTRADA LLANO GRANDE</v>
          </cell>
          <cell r="Z7153" t="str">
            <v>1701_QUITO</v>
          </cell>
          <cell r="AA7153" t="str">
            <v>HALFSIM TUENTI PREPAGO PORTABILIDAD: 1 und SECTOR ZONA ROSA ENTREGAR EN EL EDIFICIO DE LA CUADRA 2 PLANTA BAJA LIBRERIA BOOKS PREMIUM</v>
          </cell>
          <cell r="AB7153">
            <v>22053</v>
          </cell>
          <cell r="AC7153">
            <v>44909</v>
          </cell>
          <cell r="AD7153" t="str">
            <v>ITSACOURIER S.A.S</v>
          </cell>
          <cell r="AE7153" t="str">
            <v>PDD1729</v>
          </cell>
          <cell r="AF7153">
            <v>0</v>
          </cell>
          <cell r="AG7153" t="str">
            <v>PEDIDO_ENTREGADO</v>
          </cell>
          <cell r="AH7153">
            <v>44909</v>
          </cell>
          <cell r="AK7153">
            <v>478898</v>
          </cell>
        </row>
        <row r="7154">
          <cell r="B7154">
            <v>478899</v>
          </cell>
          <cell r="C7154" t="str">
            <v>414361370</v>
          </cell>
          <cell r="D7154" t="str">
            <v>FLEXTUENTI</v>
          </cell>
          <cell r="E7154" t="str">
            <v>DESPACHO</v>
          </cell>
          <cell r="F7154" t="str">
            <v>NORMAL</v>
          </cell>
          <cell r="G7154" t="str">
            <v>TF88798</v>
          </cell>
          <cell r="H7154">
            <v>44908</v>
          </cell>
          <cell r="I7154" t="str">
            <v>ENTREGADO</v>
          </cell>
          <cell r="J7154">
            <v>44909</v>
          </cell>
          <cell r="K7154" t="str">
            <v>Karla Cordova</v>
          </cell>
          <cell r="L7154" t="str">
            <v>TARQUI PSJE 2DO 20 NO MNZ 1529 VILLA 1  4TO PSJE 38B NO</v>
          </cell>
          <cell r="M7154" t="str">
            <v>0953472941</v>
          </cell>
          <cell r="N7154" t="str">
            <v>0991000282/0960632799</v>
          </cell>
          <cell r="O7154" t="str">
            <v/>
          </cell>
          <cell r="P7154" t="str">
            <v>GUAYAQUIL</v>
          </cell>
          <cell r="Q7154" t="str">
            <v>GUAYAQUIL</v>
          </cell>
          <cell r="R7154" t="str">
            <v>GUAYAS</v>
          </cell>
          <cell r="T7154" t="str">
            <v>ITSACOURIER</v>
          </cell>
          <cell r="U7154" t="str">
            <v>FLEXNETUIO_GYE</v>
          </cell>
          <cell r="V7154">
            <v>1</v>
          </cell>
          <cell r="W7154">
            <v>1</v>
          </cell>
          <cell r="X7154" t="str">
            <v>FLEXNET ECUADOR - FLEXTUENTI</v>
          </cell>
          <cell r="Y7154" t="str">
            <v>CALLE 28 DE JUNIO S/N Y GARCIA MORENO ENTRADA LLANO GRANDE</v>
          </cell>
          <cell r="Z7154" t="str">
            <v>1701_QUITO</v>
          </cell>
          <cell r="AA7154" t="str">
            <v>HALFSIM TUENTI PREPAGO PORTABILIDAD: 1 und SECTOR JUAN MONTALVO LOTES ALEGRIA DIAGONAL ESCUELA HUMBERTO GARCIA ORTIZ CASA 1 PISO MOSTAZA Y BLANCO</v>
          </cell>
          <cell r="AB7154">
            <v>22071</v>
          </cell>
          <cell r="AC7154">
            <v>44909</v>
          </cell>
          <cell r="AD7154" t="str">
            <v>ITSACOURIER S.A.S</v>
          </cell>
          <cell r="AE7154" t="str">
            <v>IP662A</v>
          </cell>
          <cell r="AF7154">
            <v>0</v>
          </cell>
          <cell r="AG7154" t="str">
            <v>PEDIDO_ENTREGADO</v>
          </cell>
          <cell r="AH7154">
            <v>44909</v>
          </cell>
          <cell r="AK7154">
            <v>478899</v>
          </cell>
        </row>
        <row r="7155">
          <cell r="B7155">
            <v>478900</v>
          </cell>
          <cell r="C7155" t="str">
            <v>414361377</v>
          </cell>
          <cell r="D7155" t="str">
            <v>FLEXTUENTI</v>
          </cell>
          <cell r="E7155" t="str">
            <v>DESPACHO</v>
          </cell>
          <cell r="F7155" t="str">
            <v>NORMAL</v>
          </cell>
          <cell r="G7155" t="str">
            <v>031080414361377</v>
          </cell>
          <cell r="H7155">
            <v>44908</v>
          </cell>
          <cell r="I7155" t="str">
            <v>ENTREGADO</v>
          </cell>
          <cell r="J7155">
            <v>44909</v>
          </cell>
          <cell r="K7155" t="str">
            <v>Marcos lino Zuniga huacon</v>
          </cell>
          <cell r="L7155" t="str">
            <v>LA AURORA AV 18 DE AGOSTO  MZ3 SL CALLE SATURNINO ZUNIGA</v>
          </cell>
          <cell r="M7155" t="str">
            <v>0923916365</v>
          </cell>
          <cell r="N7155" t="str">
            <v>0959982267/0990102857</v>
          </cell>
          <cell r="O7155" t="str">
            <v/>
          </cell>
          <cell r="P7155" t="str">
            <v>DAULE</v>
          </cell>
          <cell r="Q7155" t="str">
            <v>DAULE</v>
          </cell>
          <cell r="R7155" t="str">
            <v>GUAYAS</v>
          </cell>
          <cell r="T7155" t="str">
            <v>TRAMACO</v>
          </cell>
          <cell r="U7155" t="str">
            <v>FLEXNETUIO_PROVINCIA</v>
          </cell>
          <cell r="V7155">
            <v>1</v>
          </cell>
          <cell r="W7155">
            <v>1</v>
          </cell>
          <cell r="X7155" t="str">
            <v>FLEXNET ECUADOR - FLEXTUENTI</v>
          </cell>
          <cell r="Y7155" t="str">
            <v>CALLE 28 DE JUNIO S/N Y GARCIA MORENO ENTRADA LLANO GRANDE</v>
          </cell>
          <cell r="Z7155" t="str">
            <v>1701_QUITO</v>
          </cell>
          <cell r="AA7155" t="str">
            <v>HALFSIM TUENTI PREPAGO PORTABILIDAD: 1 und SECTOR LA AURORA  CASA DE 2 PISOS SIN COLOR CON PORTON DE MADERA A 100 MTS DEL UPC LA AURORA</v>
          </cell>
          <cell r="AB7155">
            <v>22033</v>
          </cell>
          <cell r="AC7155">
            <v>44909</v>
          </cell>
          <cell r="AD7155" t="str">
            <v>TRAMACO EXPRESS</v>
          </cell>
          <cell r="AE7155" t="str">
            <v>GENERICO TMC</v>
          </cell>
          <cell r="AF7155">
            <v>0</v>
          </cell>
          <cell r="AG7155" t="str">
            <v>PEDIDO_ENTREGADO</v>
          </cell>
          <cell r="AH7155">
            <v>44909</v>
          </cell>
          <cell r="AJ7155" t="str">
            <v>GUIA ENTREGADA -. MARCOS LINO ZUNIGA HUACON - 0923916365</v>
          </cell>
          <cell r="AK7155">
            <v>478900</v>
          </cell>
        </row>
        <row r="7156">
          <cell r="B7156">
            <v>478901</v>
          </cell>
          <cell r="C7156" t="str">
            <v>414362630</v>
          </cell>
          <cell r="D7156" t="str">
            <v>FLEXTUENTI</v>
          </cell>
          <cell r="E7156" t="str">
            <v>DESPACHO</v>
          </cell>
          <cell r="F7156" t="str">
            <v>NORMAL</v>
          </cell>
          <cell r="G7156" t="str">
            <v>IC3844</v>
          </cell>
          <cell r="H7156">
            <v>44908</v>
          </cell>
          <cell r="I7156" t="str">
            <v>ENTREGADO</v>
          </cell>
          <cell r="J7156">
            <v>44910</v>
          </cell>
          <cell r="K7156" t="str">
            <v>Flavia Magdalena Villa Tuba</v>
          </cell>
          <cell r="L7156" t="str">
            <v>VALLE CALLE SN  SNB  VIA SAN BARTOLOME</v>
          </cell>
          <cell r="M7156" t="str">
            <v>0102936192</v>
          </cell>
          <cell r="N7156" t="str">
            <v>0979656391/0995945804</v>
          </cell>
          <cell r="O7156" t="str">
            <v/>
          </cell>
          <cell r="P7156" t="str">
            <v>CUENCA</v>
          </cell>
          <cell r="Q7156" t="str">
            <v>CUENCA</v>
          </cell>
          <cell r="R7156" t="str">
            <v>AZUAY</v>
          </cell>
          <cell r="T7156" t="str">
            <v>ITSACOURIER</v>
          </cell>
          <cell r="U7156" t="str">
            <v>FLEXNETUIO_PROVINCIA</v>
          </cell>
          <cell r="V7156">
            <v>1</v>
          </cell>
          <cell r="W7156">
            <v>1</v>
          </cell>
          <cell r="X7156" t="str">
            <v>FLEXNET ECUADOR - FLEXTUENTI</v>
          </cell>
          <cell r="Y7156" t="str">
            <v>CALLE 28 DE JUNIO S/N Y GARCIA MORENO ENTRADA LLANO GRANDE</v>
          </cell>
          <cell r="Z7156" t="str">
            <v>1701_QUITO</v>
          </cell>
          <cell r="AA7156" t="str">
            <v>HALFSIM TUENTI PREPAGO PORTABILIDAD: 1 und SECTOS LAS PENCAS  CASA DE 2 PISOS COLOR  CREMA CON  TECHO ROSADO  A 5 CASAS DE LA CANCHA EL TASQUI CAMPO DE FUTBOL AMERICANO</v>
          </cell>
          <cell r="AB7156">
            <v>22099</v>
          </cell>
          <cell r="AC7156">
            <v>44910</v>
          </cell>
          <cell r="AD7156" t="str">
            <v>ITSACOURIER S.A.S</v>
          </cell>
          <cell r="AE7156" t="str">
            <v>PDD1729</v>
          </cell>
          <cell r="AF7156">
            <v>1</v>
          </cell>
          <cell r="AG7156" t="str">
            <v>PEDIDO_ENTREGADO</v>
          </cell>
          <cell r="AH7156">
            <v>44910</v>
          </cell>
          <cell r="AK7156">
            <v>478901</v>
          </cell>
        </row>
        <row r="7157">
          <cell r="B7157">
            <v>478902</v>
          </cell>
          <cell r="C7157" t="str">
            <v>414362651</v>
          </cell>
          <cell r="D7157" t="str">
            <v>FLEXTUENTI</v>
          </cell>
          <cell r="E7157" t="str">
            <v>DESPACHO</v>
          </cell>
          <cell r="F7157" t="str">
            <v>NORMAL</v>
          </cell>
          <cell r="G7157" t="str">
            <v>FT75254</v>
          </cell>
          <cell r="H7157">
            <v>44908</v>
          </cell>
          <cell r="I7157" t="str">
            <v>ENTREGADO</v>
          </cell>
          <cell r="J7157">
            <v>44909</v>
          </cell>
          <cell r="K7157" t="str">
            <v>Camilo Correa</v>
          </cell>
          <cell r="L7157" t="str">
            <v>POMASQUI CALLE EMILIO ESTRADA ICAZA  S6 559  JORGE SWEET</v>
          </cell>
          <cell r="M7157" t="str">
            <v>1725520694</v>
          </cell>
          <cell r="N7157" t="str">
            <v>0958940440/0998555911</v>
          </cell>
          <cell r="O7157" t="str">
            <v/>
          </cell>
          <cell r="P7157" t="str">
            <v>QUITO</v>
          </cell>
          <cell r="Q7157" t="str">
            <v>QUITO</v>
          </cell>
          <cell r="R7157" t="str">
            <v>PICHINCHA</v>
          </cell>
          <cell r="T7157" t="str">
            <v>FLEXTRANS UIO</v>
          </cell>
          <cell r="U7157" t="str">
            <v>FLEXNETUIO_LOCAL</v>
          </cell>
          <cell r="V7157">
            <v>1</v>
          </cell>
          <cell r="W7157">
            <v>1</v>
          </cell>
          <cell r="X7157" t="str">
            <v>FLEXNET ECUADOR - FLEXTUENTI</v>
          </cell>
          <cell r="Y7157" t="str">
            <v>CALLE 28 DE JUNIO S/N Y GARCIA MORENO ENTRADA LLANO GRANDE</v>
          </cell>
          <cell r="Z7157" t="str">
            <v>1701_QUITO</v>
          </cell>
          <cell r="AA7157" t="str">
            <v>HALFSIM TUENTI PREPAGO PORTABILIDAD: 1 und URB SAN GREGORIO 1  A 2 CUADRA DEL UPC SAN GREGORIO SOLICITA QUE SE LE LLAME</v>
          </cell>
          <cell r="AB7157">
            <v>22042</v>
          </cell>
          <cell r="AC7157">
            <v>44909</v>
          </cell>
          <cell r="AD7157" t="str">
            <v>ITSACOURIER S.A.S</v>
          </cell>
          <cell r="AE7157" t="str">
            <v>PCZ1852</v>
          </cell>
          <cell r="AF7157">
            <v>0</v>
          </cell>
          <cell r="AG7157" t="str">
            <v>PEDIDO_ENTREGADO</v>
          </cell>
          <cell r="AH7157">
            <v>44909</v>
          </cell>
          <cell r="AK7157">
            <v>478902</v>
          </cell>
        </row>
        <row r="7158">
          <cell r="B7158">
            <v>478903</v>
          </cell>
          <cell r="C7158" t="str">
            <v>414362668</v>
          </cell>
          <cell r="D7158" t="str">
            <v>FLEXTUENTI</v>
          </cell>
          <cell r="E7158" t="str">
            <v>DESPACHO</v>
          </cell>
          <cell r="F7158" t="str">
            <v>NORMAL</v>
          </cell>
          <cell r="G7158" t="str">
            <v>031080414362668</v>
          </cell>
          <cell r="H7158">
            <v>44908</v>
          </cell>
          <cell r="I7158" t="str">
            <v>ENTREGADO</v>
          </cell>
          <cell r="J7158">
            <v>44909</v>
          </cell>
          <cell r="K7158" t="str">
            <v>Diana Valencia</v>
          </cell>
          <cell r="L7158" t="str">
            <v>VUELTA LARGA CALLE D  SN  TRONCAL  DEL PACIFICO</v>
          </cell>
          <cell r="M7158" t="str">
            <v>0804191922</v>
          </cell>
          <cell r="N7158" t="str">
            <v>0963460443/0999390117</v>
          </cell>
          <cell r="O7158" t="str">
            <v/>
          </cell>
          <cell r="P7158" t="str">
            <v>ESMERALDAS</v>
          </cell>
          <cell r="Q7158" t="str">
            <v>ESMERALDAS</v>
          </cell>
          <cell r="R7158" t="str">
            <v>ESMERALDAS</v>
          </cell>
          <cell r="T7158" t="str">
            <v>TRAMACO</v>
          </cell>
          <cell r="U7158" t="str">
            <v>FLEXNETUIO_PROVINCIA</v>
          </cell>
          <cell r="V7158">
            <v>1</v>
          </cell>
          <cell r="W7158">
            <v>1</v>
          </cell>
          <cell r="X7158" t="str">
            <v>FLEXNET ECUADOR - FLEXTUENTI</v>
          </cell>
          <cell r="Y7158" t="str">
            <v>CALLE 28 DE JUNIO S/N Y GARCIA MORENO ENTRADA LLANO GRANDE</v>
          </cell>
          <cell r="Z7158" t="str">
            <v>1701_QUITO</v>
          </cell>
          <cell r="AA7158" t="str">
            <v>HALFSIM TUENTI PREPAGO PORTABILIDAD: 1 und COOP MONS  LEONIDAS PROANO  CASA DE 2 PISOS COLOR BLANCA  JUNTO UNIDAD EDUCATIVA SALESIANA MARIA AUXILIADORA</v>
          </cell>
          <cell r="AB7158">
            <v>22033</v>
          </cell>
          <cell r="AC7158">
            <v>44909</v>
          </cell>
          <cell r="AD7158" t="str">
            <v>TRAMACO EXPRESS</v>
          </cell>
          <cell r="AE7158" t="str">
            <v>GENERICO TMC</v>
          </cell>
          <cell r="AF7158">
            <v>0</v>
          </cell>
          <cell r="AG7158" t="str">
            <v>PEDIDO_ENTREGADO</v>
          </cell>
          <cell r="AH7158">
            <v>44909</v>
          </cell>
          <cell r="AJ7158" t="str">
            <v>GUIA ENTREGADA -DIANA VALENCIA - 0804191922</v>
          </cell>
          <cell r="AK7158">
            <v>478903</v>
          </cell>
        </row>
        <row r="7159">
          <cell r="B7159">
            <v>478904</v>
          </cell>
          <cell r="C7159" t="str">
            <v>414362697</v>
          </cell>
          <cell r="D7159" t="str">
            <v>FLEXTUENTI</v>
          </cell>
          <cell r="E7159" t="str">
            <v>DESPACHO</v>
          </cell>
          <cell r="F7159" t="str">
            <v>NORMAL</v>
          </cell>
          <cell r="G7159" t="str">
            <v>031080414362697</v>
          </cell>
          <cell r="H7159">
            <v>44908</v>
          </cell>
          <cell r="I7159" t="str">
            <v>ENTREGADO</v>
          </cell>
          <cell r="J7159">
            <v>44911</v>
          </cell>
          <cell r="K7159" t="str">
            <v>Jorge Mejia</v>
          </cell>
          <cell r="L7159" t="str">
            <v>CAMILO PONCE ENRIQUEZ CALLE  E25  SN  GRAL VILLA</v>
          </cell>
          <cell r="M7159" t="str">
            <v>0923721575</v>
          </cell>
          <cell r="N7159" t="str">
            <v>0997503901/0961911942</v>
          </cell>
          <cell r="O7159" t="str">
            <v/>
          </cell>
          <cell r="P7159" t="str">
            <v>CAMILO PONCE ENRIQUEZ</v>
          </cell>
          <cell r="Q7159" t="str">
            <v>CAMILO PONCE ENRIQUEZ</v>
          </cell>
          <cell r="R7159" t="str">
            <v>AZUAY</v>
          </cell>
          <cell r="T7159" t="str">
            <v>TRAMACO</v>
          </cell>
          <cell r="U7159" t="str">
            <v>FLEXNETUIO_PROVINCIA</v>
          </cell>
          <cell r="V7159">
            <v>1</v>
          </cell>
          <cell r="W7159">
            <v>1</v>
          </cell>
          <cell r="X7159" t="str">
            <v>FLEXNET ECUADOR - FLEXTUENTI</v>
          </cell>
          <cell r="Y7159" t="str">
            <v>CALLE 28 DE JUNIO S/N Y GARCIA MORENO ENTRADA LLANO GRANDE</v>
          </cell>
          <cell r="Z7159" t="str">
            <v>1701_QUITO</v>
          </cell>
          <cell r="AA7159" t="str">
            <v>HALFSIM TUENTI PREPAGO PORTABILIDAD: 1 und BARRIO  BUENOS AIRES CASA DE 1 PISO COLOR TURQUESA  JUNTO AL SUITE HOTEL MILA</v>
          </cell>
          <cell r="AB7159">
            <v>22033</v>
          </cell>
          <cell r="AC7159">
            <v>44909</v>
          </cell>
          <cell r="AD7159" t="str">
            <v>TRAMACO EXPRESS</v>
          </cell>
          <cell r="AE7159" t="str">
            <v>GENERICO TMC</v>
          </cell>
          <cell r="AF7159">
            <v>1</v>
          </cell>
          <cell r="AG7159" t="str">
            <v>PEDIDO_ENTREGADO</v>
          </cell>
          <cell r="AH7159">
            <v>44911</v>
          </cell>
          <cell r="AJ7159" t="str">
            <v>GUIA ENTREGADA -jorgue mejia - 0923721575</v>
          </cell>
          <cell r="AK7159">
            <v>478904</v>
          </cell>
        </row>
        <row r="7160">
          <cell r="B7160">
            <v>478905</v>
          </cell>
          <cell r="C7160" t="str">
            <v>414362712</v>
          </cell>
          <cell r="D7160" t="str">
            <v>FLEXTUENTI</v>
          </cell>
          <cell r="E7160" t="str">
            <v>DESPACHO</v>
          </cell>
          <cell r="F7160" t="str">
            <v>NORMAL</v>
          </cell>
          <cell r="G7160" t="str">
            <v>031080414362712</v>
          </cell>
          <cell r="H7160">
            <v>44908</v>
          </cell>
          <cell r="I7160" t="str">
            <v>ENTREGADO</v>
          </cell>
          <cell r="J7160">
            <v>44909</v>
          </cell>
          <cell r="K7160" t="str">
            <v>Maria Jose Albuja Bravo</v>
          </cell>
          <cell r="L7160" t="str">
            <v>BOMBOLI VIA A CHONE  CASA 9  CALLE DINAMARCA</v>
          </cell>
          <cell r="M7160" t="str">
            <v>1726569765</v>
          </cell>
          <cell r="N7160" t="str">
            <v>0987645598/0987874806</v>
          </cell>
          <cell r="O7160" t="str">
            <v/>
          </cell>
          <cell r="P7160" t="str">
            <v>SANTO DOMINGO</v>
          </cell>
          <cell r="Q7160" t="str">
            <v>SANTO DOMINGO</v>
          </cell>
          <cell r="R7160" t="str">
            <v>SANTO DOMINGO DE LOS TSACHILAS</v>
          </cell>
          <cell r="T7160" t="str">
            <v>TRAMACO</v>
          </cell>
          <cell r="U7160" t="str">
            <v>FLEXNETUIO_PROVINCIA</v>
          </cell>
          <cell r="V7160">
            <v>1</v>
          </cell>
          <cell r="W7160">
            <v>1</v>
          </cell>
          <cell r="X7160" t="str">
            <v>FLEXNET ECUADOR - FLEXTUENTI</v>
          </cell>
          <cell r="Y7160" t="str">
            <v>CALLE 28 DE JUNIO S/N Y GARCIA MORENO ENTRADA LLANO GRANDE</v>
          </cell>
          <cell r="Z7160" t="str">
            <v>1701_QUITO</v>
          </cell>
          <cell r="AA7160" t="str">
            <v>HALFSIM TUENTI PREPAGO PORTABILIDAD: 1 und BARRIO LAURA FLORES 3 CASA DE 2 PISOS COLOR BLANCO PLANTA BAJA  CLIMA PC SOLUCIONES PASANDO EL REDONDEL DE LA ORANGINE</v>
          </cell>
          <cell r="AB7160">
            <v>22033</v>
          </cell>
          <cell r="AC7160">
            <v>44909</v>
          </cell>
          <cell r="AD7160" t="str">
            <v>TRAMACO EXPRESS</v>
          </cell>
          <cell r="AE7160" t="str">
            <v>GENERICO TMC</v>
          </cell>
          <cell r="AF7160">
            <v>0</v>
          </cell>
          <cell r="AG7160" t="str">
            <v>PEDIDO_ENTREGADO</v>
          </cell>
          <cell r="AH7160">
            <v>44909</v>
          </cell>
          <cell r="AJ7160" t="str">
            <v>GUIA ENTREGADA -. MARIA JOSE ALBUJA BRAVO - 1726569765</v>
          </cell>
          <cell r="AK7160">
            <v>478905</v>
          </cell>
        </row>
        <row r="7161">
          <cell r="B7161">
            <v>478906</v>
          </cell>
          <cell r="C7161" t="str">
            <v>414362734</v>
          </cell>
          <cell r="D7161" t="str">
            <v>FLEXTUENTI</v>
          </cell>
          <cell r="E7161" t="str">
            <v>DESPACHO</v>
          </cell>
          <cell r="F7161" t="str">
            <v>NORMAL</v>
          </cell>
          <cell r="G7161" t="str">
            <v>031080414362734</v>
          </cell>
          <cell r="H7161">
            <v>44908</v>
          </cell>
          <cell r="I7161" t="str">
            <v>ENTREGADO</v>
          </cell>
          <cell r="J7161">
            <v>44909</v>
          </cell>
          <cell r="K7161" t="str">
            <v>Fausto Morales</v>
          </cell>
          <cell r="L7161" t="str">
            <v>CELIANO MONGE   AV LOS ATIS  SN  AV VICTOR HUGO</v>
          </cell>
          <cell r="M7161" t="str">
            <v>1804888673</v>
          </cell>
          <cell r="N7161" t="str">
            <v>0984539260/0995335141</v>
          </cell>
          <cell r="O7161" t="str">
            <v/>
          </cell>
          <cell r="P7161" t="str">
            <v>AMBATO</v>
          </cell>
          <cell r="Q7161" t="str">
            <v>AMBATO</v>
          </cell>
          <cell r="R7161" t="str">
            <v>TUNGURAHUA</v>
          </cell>
          <cell r="S7161" t="str">
            <v>AMBATO</v>
          </cell>
          <cell r="T7161" t="str">
            <v>TRAMACO</v>
          </cell>
          <cell r="U7161" t="str">
            <v>FLEXNETUIO_PROVINCIA</v>
          </cell>
          <cell r="V7161">
            <v>1</v>
          </cell>
          <cell r="W7161">
            <v>1</v>
          </cell>
          <cell r="X7161" t="str">
            <v>FLEXNET ECUADOR - FLEXTUENTI</v>
          </cell>
          <cell r="Y7161" t="str">
            <v>CALLE 28 DE JUNIO S/N Y GARCIA MORENO ENTRADA LLANO GRANDE</v>
          </cell>
          <cell r="Z7161" t="str">
            <v>1701_QUITO</v>
          </cell>
          <cell r="AA7161" t="str">
            <v>HALFSIM TUENTI PREPAGO PORTABILIDAD: 1 und SECTOR SUR CASA DE 1PISO COLOR PIEL CYBER RUAH ATRAS DE COLEGIO JUAN LEON MERA LA SALLE</v>
          </cell>
          <cell r="AB7161">
            <v>22033</v>
          </cell>
          <cell r="AC7161">
            <v>44909</v>
          </cell>
          <cell r="AD7161" t="str">
            <v>TRAMACO EXPRESS</v>
          </cell>
          <cell r="AE7161" t="str">
            <v>GENERICO TMC</v>
          </cell>
          <cell r="AF7161">
            <v>0</v>
          </cell>
          <cell r="AG7161" t="str">
            <v>PEDIDO_ENTREGADO</v>
          </cell>
          <cell r="AH7161">
            <v>44909</v>
          </cell>
          <cell r="AJ7161" t="str">
            <v>GUIA ENTREGADA -. FAUSTO MORALES - 1804888673</v>
          </cell>
          <cell r="AK7161">
            <v>478906</v>
          </cell>
        </row>
        <row r="7162">
          <cell r="B7162">
            <v>478907</v>
          </cell>
          <cell r="C7162" t="str">
            <v>414362755</v>
          </cell>
          <cell r="D7162" t="str">
            <v>FLEXTUENTI</v>
          </cell>
          <cell r="E7162" t="str">
            <v>DESPACHO</v>
          </cell>
          <cell r="F7162" t="str">
            <v>NORMAL</v>
          </cell>
          <cell r="G7162" t="str">
            <v>031080414362755</v>
          </cell>
          <cell r="H7162">
            <v>44908</v>
          </cell>
          <cell r="I7162" t="str">
            <v>ENTREGADO</v>
          </cell>
          <cell r="J7162">
            <v>44911</v>
          </cell>
          <cell r="K7162" t="str">
            <v>Luis German Santacruz Folleco</v>
          </cell>
          <cell r="L7162" t="str">
            <v>QUERO   CALLE PEDRO FERMIN CEVALLOS  SN  AV 17 DE ABRIL</v>
          </cell>
          <cell r="M7162" t="str">
            <v>1723153365</v>
          </cell>
          <cell r="N7162" t="str">
            <v>0987547232/0987547232</v>
          </cell>
          <cell r="O7162" t="str">
            <v/>
          </cell>
          <cell r="P7162" t="str">
            <v>QUERO</v>
          </cell>
          <cell r="Q7162" t="str">
            <v>QUERO</v>
          </cell>
          <cell r="R7162" t="str">
            <v>TUNGURAHUA</v>
          </cell>
          <cell r="T7162" t="str">
            <v>TRAMACO</v>
          </cell>
          <cell r="U7162" t="str">
            <v>FLEXNETUIO_PROVINCIA</v>
          </cell>
          <cell r="V7162">
            <v>1</v>
          </cell>
          <cell r="W7162">
            <v>1</v>
          </cell>
          <cell r="X7162" t="str">
            <v>FLEXNET ECUADOR - FLEXTUENTI</v>
          </cell>
          <cell r="Y7162" t="str">
            <v>CALLE 28 DE JUNIO S/N Y GARCIA MORENO ENTRADA LLANO GRANDE</v>
          </cell>
          <cell r="Z7162" t="str">
            <v>1701_QUITO</v>
          </cell>
          <cell r="AA7162" t="str">
            <v>HALFSIM TUENTI PREPAGO PORTABILIDAD: 1 und SECTOR CENTRO EDIFICIO DE 3 PISOS COLOR NARANJA JUNTO A LA COOP DE AHORRO Y CREDITO INDIGENAS GALAPAGOS O A 30 PASOS DE LAS SUPERFARMACIAS QUERO</v>
          </cell>
          <cell r="AB7162">
            <v>22033</v>
          </cell>
          <cell r="AC7162">
            <v>44909</v>
          </cell>
          <cell r="AD7162" t="str">
            <v>TRAMACO EXPRESS</v>
          </cell>
          <cell r="AE7162" t="str">
            <v>GENERICO TMC</v>
          </cell>
          <cell r="AF7162">
            <v>0</v>
          </cell>
          <cell r="AG7162" t="str">
            <v>PEDIDO_ENTREGADO</v>
          </cell>
          <cell r="AH7162">
            <v>44911</v>
          </cell>
          <cell r="AJ7162" t="str">
            <v>GUIA ENTREGADA -. LUIS GERMAN SANTACRUZ FOLLECO - 1723153365</v>
          </cell>
          <cell r="AK7162">
            <v>478907</v>
          </cell>
        </row>
        <row r="7163">
          <cell r="B7163">
            <v>478908</v>
          </cell>
          <cell r="C7163" t="str">
            <v>414362760</v>
          </cell>
          <cell r="D7163" t="str">
            <v>FLEXTUENTI</v>
          </cell>
          <cell r="E7163" t="str">
            <v>DESPACHO</v>
          </cell>
          <cell r="F7163" t="str">
            <v>NORMAL</v>
          </cell>
          <cell r="G7163" t="str">
            <v>FT75263</v>
          </cell>
          <cell r="H7163">
            <v>44908</v>
          </cell>
          <cell r="I7163" t="str">
            <v>ENTREGADO</v>
          </cell>
          <cell r="J7163">
            <v>44909</v>
          </cell>
          <cell r="K7163" t="str">
            <v>samuel escalante</v>
          </cell>
          <cell r="L7163" t="str">
            <v>CUMBAYA CALLE FRANCISCO DE ASIS 26  MARIA EUFRASIA</v>
          </cell>
          <cell r="M7163" t="str">
            <v>1760823672</v>
          </cell>
          <cell r="N7163" t="str">
            <v>0983157815/0983157815</v>
          </cell>
          <cell r="O7163" t="str">
            <v/>
          </cell>
          <cell r="P7163" t="str">
            <v>QUITO</v>
          </cell>
          <cell r="Q7163" t="str">
            <v>QUITO</v>
          </cell>
          <cell r="R7163" t="str">
            <v>PICHINCHA</v>
          </cell>
          <cell r="T7163" t="str">
            <v>FLEXTRANS UIO</v>
          </cell>
          <cell r="U7163" t="str">
            <v>FLEXNETUIO_LOCAL</v>
          </cell>
          <cell r="V7163">
            <v>1</v>
          </cell>
          <cell r="W7163">
            <v>1</v>
          </cell>
          <cell r="X7163" t="str">
            <v>FLEXNET ECUADOR - FLEXTUENTI</v>
          </cell>
          <cell r="Y7163" t="str">
            <v>CALLE 28 DE JUNIO S/N Y GARCIA MORENO ENTRADA LLANO GRANDE</v>
          </cell>
          <cell r="Z7163" t="str">
            <v>1701_QUITO</v>
          </cell>
          <cell r="AA7163" t="str">
            <v>HALFSIM TUENTI PREPAGO REPOSICION SIN COSTO: 1 und SECTOR  SANTA INES  CASA DE 1 PISO COLOR VERDE A 1 CUADRA DE LA CAPILLA DE SANTA INES</v>
          </cell>
          <cell r="AB7163">
            <v>22050</v>
          </cell>
          <cell r="AC7163">
            <v>44909</v>
          </cell>
          <cell r="AD7163" t="str">
            <v>ITSACOURIER S.A.S</v>
          </cell>
          <cell r="AE7163" t="str">
            <v>PCZ1855</v>
          </cell>
          <cell r="AF7163">
            <v>0</v>
          </cell>
          <cell r="AG7163" t="str">
            <v>PEDIDO_ENTREGADO</v>
          </cell>
          <cell r="AH7163">
            <v>44909</v>
          </cell>
          <cell r="AK7163">
            <v>478908</v>
          </cell>
        </row>
        <row r="7164">
          <cell r="B7164">
            <v>478909</v>
          </cell>
          <cell r="C7164" t="str">
            <v>414362761</v>
          </cell>
          <cell r="D7164" t="str">
            <v>FLEXTUENTI</v>
          </cell>
          <cell r="E7164" t="str">
            <v>DESPACHO</v>
          </cell>
          <cell r="F7164" t="str">
            <v>NORMAL</v>
          </cell>
          <cell r="G7164" t="str">
            <v>FT75253</v>
          </cell>
          <cell r="H7164">
            <v>44908</v>
          </cell>
          <cell r="I7164" t="str">
            <v>ENTREGADO</v>
          </cell>
          <cell r="J7164">
            <v>44909</v>
          </cell>
          <cell r="K7164" t="str">
            <v>michelle carolina marquez moros</v>
          </cell>
          <cell r="L7164" t="str">
            <v>KENNEDY CALLE APARICIO RIVADENEIRA E5 45  CALLE ROBERTO PAEZ</v>
          </cell>
          <cell r="M7164" t="str">
            <v>1760762573</v>
          </cell>
          <cell r="N7164" t="str">
            <v>0987663209/0987839402</v>
          </cell>
          <cell r="O7164" t="str">
            <v/>
          </cell>
          <cell r="P7164" t="str">
            <v>QUITO</v>
          </cell>
          <cell r="Q7164" t="str">
            <v>QUITO</v>
          </cell>
          <cell r="R7164" t="str">
            <v>PICHINCHA</v>
          </cell>
          <cell r="T7164" t="str">
            <v>FLEXTRANS UIO</v>
          </cell>
          <cell r="U7164" t="str">
            <v>FLEXNETUIO_LOCAL</v>
          </cell>
          <cell r="V7164">
            <v>1</v>
          </cell>
          <cell r="W7164">
            <v>1</v>
          </cell>
          <cell r="X7164" t="str">
            <v>FLEXNET ECUADOR - FLEXTUENTI</v>
          </cell>
          <cell r="Y7164" t="str">
            <v>CALLE 28 DE JUNIO S/N Y GARCIA MORENO ENTRADA LLANO GRANDE</v>
          </cell>
          <cell r="Z7164" t="str">
            <v>1701_QUITO</v>
          </cell>
          <cell r="AA7164" t="str">
            <v>HALFSIM TUENTI PREPAGO PORTABILIDAD: 1 und SECTOR LA LUZ CASA ESQUINERA DE 3 PISOS COLOR AZUL JUNTO A LA COSEDORA POPEYE</v>
          </cell>
          <cell r="AB7164">
            <v>22057</v>
          </cell>
          <cell r="AC7164">
            <v>44909</v>
          </cell>
          <cell r="AD7164" t="str">
            <v>ITSACOURIER S.A.S</v>
          </cell>
          <cell r="AE7164" t="str">
            <v>IN450Y</v>
          </cell>
          <cell r="AF7164">
            <v>0</v>
          </cell>
          <cell r="AG7164" t="str">
            <v>PEDIDO_ENTREGADO</v>
          </cell>
          <cell r="AH7164">
            <v>44909</v>
          </cell>
          <cell r="AK7164">
            <v>478909</v>
          </cell>
        </row>
        <row r="7165">
          <cell r="B7165">
            <v>478910</v>
          </cell>
          <cell r="C7165" t="str">
            <v>414362766</v>
          </cell>
          <cell r="D7165" t="str">
            <v>FLEXTUENTI</v>
          </cell>
          <cell r="E7165" t="str">
            <v>DESPACHO</v>
          </cell>
          <cell r="F7165" t="str">
            <v>NORMAL</v>
          </cell>
          <cell r="G7165" t="str">
            <v>FT75252</v>
          </cell>
          <cell r="H7165">
            <v>44908</v>
          </cell>
          <cell r="I7165" t="str">
            <v>ENTREGADO</v>
          </cell>
          <cell r="J7165">
            <v>44909</v>
          </cell>
          <cell r="K7165" t="str">
            <v>Gabriela Ron</v>
          </cell>
          <cell r="L7165" t="str">
            <v>INAQUITO AV 6 DE DICIEMBRE SN JUAN BOUSSINGAULT</v>
          </cell>
          <cell r="M7165" t="str">
            <v>1716028467</v>
          </cell>
          <cell r="N7165" t="str">
            <v>0990372443/0990372443</v>
          </cell>
          <cell r="O7165" t="str">
            <v/>
          </cell>
          <cell r="P7165" t="str">
            <v>QUITO</v>
          </cell>
          <cell r="Q7165" t="str">
            <v>QUITO</v>
          </cell>
          <cell r="R7165" t="str">
            <v>PICHINCHA</v>
          </cell>
          <cell r="T7165" t="str">
            <v>FLEXTRANS UIO</v>
          </cell>
          <cell r="U7165" t="str">
            <v>FLEXNETUIO_LOCAL</v>
          </cell>
          <cell r="V7165">
            <v>1</v>
          </cell>
          <cell r="W7165">
            <v>1</v>
          </cell>
          <cell r="X7165" t="str">
            <v>FLEXNET ECUADOR - FLEXTUENTI</v>
          </cell>
          <cell r="Y7165" t="str">
            <v>CALLE 28 DE JUNIO S/N Y GARCIA MORENO ENTRADA LLANO GRANDE</v>
          </cell>
          <cell r="Z7165" t="str">
            <v>1701_QUITO</v>
          </cell>
          <cell r="AA7165" t="str">
            <v>HALFSIM TUENTI PREPAGO PORTABILIDAD: 1 und SECTOR LA PAZ FRENTE A PARADA ECOVIA SAN MARTIN EDIF TORRES SEIS EN RECEPCION</v>
          </cell>
          <cell r="AB7165">
            <v>22054</v>
          </cell>
          <cell r="AC7165">
            <v>44909</v>
          </cell>
          <cell r="AD7165" t="str">
            <v>ITSACOURIER S.A.S</v>
          </cell>
          <cell r="AE7165" t="str">
            <v>LU161L</v>
          </cell>
          <cell r="AF7165">
            <v>0</v>
          </cell>
          <cell r="AG7165" t="str">
            <v>PEDIDO_ENTREGADO</v>
          </cell>
          <cell r="AH7165">
            <v>44909</v>
          </cell>
          <cell r="AK7165">
            <v>478910</v>
          </cell>
        </row>
        <row r="7166">
          <cell r="B7166">
            <v>478911</v>
          </cell>
          <cell r="C7166" t="str">
            <v>414362788</v>
          </cell>
          <cell r="D7166" t="str">
            <v>FLEXTUENTI</v>
          </cell>
          <cell r="E7166" t="str">
            <v>DESPACHO</v>
          </cell>
          <cell r="F7166" t="str">
            <v>DERIVADO PICK UP</v>
          </cell>
          <cell r="G7166" t="str">
            <v>031080414362788</v>
          </cell>
          <cell r="H7166">
            <v>44908</v>
          </cell>
          <cell r="I7166" t="str">
            <v>DEVOLUCION_EN_PROCESO</v>
          </cell>
          <cell r="J7166">
            <v>44917</v>
          </cell>
          <cell r="K7166" t="str">
            <v>Frank Eduardo Lopez Ube</v>
          </cell>
          <cell r="L7166" t="str">
            <v>OFICINA TRAMACO PUNTO DE ATENCION SAN MARINO</v>
          </cell>
          <cell r="M7166" t="str">
            <v>0952055549</v>
          </cell>
          <cell r="N7166" t="str">
            <v>0985097114/0985145138</v>
          </cell>
          <cell r="O7166" t="str">
            <v/>
          </cell>
          <cell r="P7166" t="str">
            <v>GUAYAQUIL</v>
          </cell>
          <cell r="Q7166" t="str">
            <v>GUAYAQUIL</v>
          </cell>
          <cell r="R7166" t="str">
            <v>GUAYAS</v>
          </cell>
          <cell r="T7166" t="str">
            <v>TRAMACO</v>
          </cell>
          <cell r="U7166" t="str">
            <v>FLEXNETUIO_GYE</v>
          </cell>
          <cell r="V7166">
            <v>1</v>
          </cell>
          <cell r="W7166">
            <v>1</v>
          </cell>
          <cell r="X7166" t="str">
            <v>FLEXNET ECUADOR - FLEXTUENTI</v>
          </cell>
          <cell r="Y7166" t="str">
            <v>CALLE 28 DE JUNIO S/N Y GARCIA MORENO ENTRADA LLANO GRANDE</v>
          </cell>
          <cell r="Z7166" t="str">
            <v>1701_QUITO</v>
          </cell>
          <cell r="AA7166" t="str">
            <v>HALFSIM TUENTI PREPAGO PORTABILIDAD: 1 und</v>
          </cell>
          <cell r="AB7166">
            <v>22033</v>
          </cell>
          <cell r="AC7166">
            <v>44909</v>
          </cell>
          <cell r="AD7166" t="str">
            <v>TRAMACO EXPRESS</v>
          </cell>
          <cell r="AE7166" t="str">
            <v>GENERICO TMC</v>
          </cell>
          <cell r="AF7166">
            <v>1</v>
          </cell>
          <cell r="AG7166" t="str">
            <v>DEVOLUCION_EN_PROCESO</v>
          </cell>
          <cell r="AH7166">
            <v>44917</v>
          </cell>
          <cell r="AJ7166" t="str">
            <v xml:space="preserve">_x000D_
</v>
          </cell>
          <cell r="AK7166">
            <v>478911</v>
          </cell>
        </row>
        <row r="7167">
          <cell r="B7167">
            <v>478913</v>
          </cell>
          <cell r="C7167" t="str">
            <v>414371874</v>
          </cell>
          <cell r="D7167" t="str">
            <v>FLEXTUENTI</v>
          </cell>
          <cell r="E7167" t="str">
            <v>DESPACHO</v>
          </cell>
          <cell r="F7167" t="str">
            <v>NORMAL</v>
          </cell>
          <cell r="G7167" t="str">
            <v>031080414371874</v>
          </cell>
          <cell r="H7167">
            <v>44908</v>
          </cell>
          <cell r="I7167" t="str">
            <v>ENTREGADO</v>
          </cell>
          <cell r="J7167">
            <v>44911</v>
          </cell>
          <cell r="K7167" t="str">
            <v>Maria Jama</v>
          </cell>
          <cell r="L7167" t="str">
            <v>PEDERNALES CALLE E15  SN  GARCIA MORENO</v>
          </cell>
          <cell r="M7167" t="str">
            <v>1315744597</v>
          </cell>
          <cell r="N7167" t="str">
            <v>0996710758/0996710758</v>
          </cell>
          <cell r="O7167" t="str">
            <v/>
          </cell>
          <cell r="P7167" t="str">
            <v>PEDERNALES</v>
          </cell>
          <cell r="Q7167" t="str">
            <v>PEDERNALES</v>
          </cell>
          <cell r="R7167" t="str">
            <v>MANABI</v>
          </cell>
          <cell r="T7167" t="str">
            <v>TRAMACO</v>
          </cell>
          <cell r="U7167" t="str">
            <v>FLEXNETUIO_PROVINCIA</v>
          </cell>
          <cell r="V7167">
            <v>1</v>
          </cell>
          <cell r="W7167">
            <v>1</v>
          </cell>
          <cell r="X7167" t="str">
            <v>FLEXNET ECUADOR - FLEXTUENTI</v>
          </cell>
          <cell r="Y7167" t="str">
            <v>CALLE 28 DE JUNIO S/N Y GARCIA MORENO ENTRADA LLANO GRANDE</v>
          </cell>
          <cell r="Z7167" t="str">
            <v>1701_QUITO</v>
          </cell>
          <cell r="AA7167" t="str">
            <v>HALFSIM TUENTI PREPAGO PORTABILIDAD: 1 und SECTOR  CENTRO  ENTREGAR EN PICANTERIA BENDICION DE DIOS JUNTO A LA FARMACIA SANTA MARTHA</v>
          </cell>
          <cell r="AB7167">
            <v>22033</v>
          </cell>
          <cell r="AC7167">
            <v>44909</v>
          </cell>
          <cell r="AD7167" t="str">
            <v>TRAMACO EXPRESS</v>
          </cell>
          <cell r="AE7167" t="str">
            <v>GENERICO TMC</v>
          </cell>
          <cell r="AF7167">
            <v>2</v>
          </cell>
          <cell r="AG7167" t="str">
            <v>PEDIDO_ENTREGADO</v>
          </cell>
          <cell r="AH7167">
            <v>44911</v>
          </cell>
          <cell r="AJ7167" t="str">
            <v>GUIA ENTREGADA -. MARIA JAMA - 1315744597</v>
          </cell>
          <cell r="AK7167">
            <v>478913</v>
          </cell>
        </row>
        <row r="7168">
          <cell r="B7168">
            <v>478914</v>
          </cell>
          <cell r="C7168" t="str">
            <v>414371889</v>
          </cell>
          <cell r="D7168" t="str">
            <v>FLEXTUENTI</v>
          </cell>
          <cell r="E7168" t="str">
            <v>DESPACHO</v>
          </cell>
          <cell r="F7168" t="str">
            <v>NORMAL</v>
          </cell>
          <cell r="G7168" t="str">
            <v>031080414371889</v>
          </cell>
          <cell r="H7168">
            <v>44908</v>
          </cell>
          <cell r="I7168" t="str">
            <v>ENTREGADO</v>
          </cell>
          <cell r="J7168">
            <v>44914</v>
          </cell>
          <cell r="K7168" t="str">
            <v>MILTON ANDRES CASA YANEZ</v>
          </cell>
          <cell r="L7168" t="str">
            <v>TANICUCHI  ELOY ALFARO  SN ALBERTO ENRIQUEZ</v>
          </cell>
          <cell r="M7168" t="str">
            <v>0503279036</v>
          </cell>
          <cell r="N7168" t="str">
            <v>0985520099/0983463611</v>
          </cell>
          <cell r="O7168" t="str">
            <v/>
          </cell>
          <cell r="P7168" t="str">
            <v>LATACUNGA</v>
          </cell>
          <cell r="Q7168" t="str">
            <v>LATACUNGA</v>
          </cell>
          <cell r="R7168" t="str">
            <v>COTOPAXI</v>
          </cell>
          <cell r="T7168" t="str">
            <v>TRAMACO</v>
          </cell>
          <cell r="U7168" t="str">
            <v>FLEXNETUIO_PROVINCIA</v>
          </cell>
          <cell r="V7168">
            <v>1</v>
          </cell>
          <cell r="W7168">
            <v>1</v>
          </cell>
          <cell r="X7168" t="str">
            <v>FLEXNET ECUADOR - FLEXTUENTI</v>
          </cell>
          <cell r="Y7168" t="str">
            <v>CALLE 28 DE JUNIO S/N Y GARCIA MORENO ENTRADA LLANO GRANDE</v>
          </cell>
          <cell r="Z7168" t="str">
            <v>1701_QUITO</v>
          </cell>
          <cell r="AA7168" t="str">
            <v>HALFSIM TUENTI PREPAGO PORTABILIDAD: 1 und SECTOR CENTRO JUNTO A HULK GYM TANICUCHI CASA 1 PISO TOMATE PORTON NEGRO</v>
          </cell>
          <cell r="AB7168">
            <v>22033</v>
          </cell>
          <cell r="AC7168">
            <v>44909</v>
          </cell>
          <cell r="AD7168" t="str">
            <v>TRAMACO EXPRESS</v>
          </cell>
          <cell r="AE7168" t="str">
            <v>GENERICO TMC</v>
          </cell>
          <cell r="AF7168">
            <v>0</v>
          </cell>
          <cell r="AG7168" t="str">
            <v>PEDIDO_ENTREGADO</v>
          </cell>
          <cell r="AH7168">
            <v>44914</v>
          </cell>
          <cell r="AJ7168" t="str">
            <v>GUIA ENTREGADA -MILTON CASA - 0503279036</v>
          </cell>
          <cell r="AK7168">
            <v>478914</v>
          </cell>
        </row>
        <row r="7169">
          <cell r="B7169">
            <v>478915</v>
          </cell>
          <cell r="C7169" t="str">
            <v>414371900</v>
          </cell>
          <cell r="D7169" t="str">
            <v>FLEXTUENTI</v>
          </cell>
          <cell r="E7169" t="str">
            <v>DESPACHO</v>
          </cell>
          <cell r="F7169" t="str">
            <v>NORMAL</v>
          </cell>
          <cell r="G7169" t="str">
            <v>031080414371900</v>
          </cell>
          <cell r="H7169">
            <v>44908</v>
          </cell>
          <cell r="I7169" t="str">
            <v>ENTREGADO</v>
          </cell>
          <cell r="J7169">
            <v>44909</v>
          </cell>
          <cell r="K7169" t="str">
            <v>Esteban CURIPALLO</v>
          </cell>
          <cell r="L7169" t="str">
            <v>HUACHI LORETO   CALLE GUSTAVO BECKER N07 81 CALLE ANTONIO MACHADO</v>
          </cell>
          <cell r="M7169" t="str">
            <v>1803206455</v>
          </cell>
          <cell r="N7169" t="str">
            <v>0961469902/0961469936</v>
          </cell>
          <cell r="O7169" t="str">
            <v/>
          </cell>
          <cell r="P7169" t="str">
            <v>AMBATO</v>
          </cell>
          <cell r="Q7169" t="str">
            <v>AMBATO</v>
          </cell>
          <cell r="R7169" t="str">
            <v>TUNGURAHUA</v>
          </cell>
          <cell r="S7169" t="str">
            <v>AMBATO</v>
          </cell>
          <cell r="T7169" t="str">
            <v>TRAMACO</v>
          </cell>
          <cell r="U7169" t="str">
            <v>FLEXNETUIO_PROVINCIA</v>
          </cell>
          <cell r="V7169">
            <v>1</v>
          </cell>
          <cell r="W7169">
            <v>1</v>
          </cell>
          <cell r="X7169" t="str">
            <v>FLEXNET ECUADOR - FLEXTUENTI</v>
          </cell>
          <cell r="Y7169" t="str">
            <v>CALLE 28 DE JUNIO S/N Y GARCIA MORENO ENTRADA LLANO GRANDE</v>
          </cell>
          <cell r="Z7169" t="str">
            <v>1701_QUITO</v>
          </cell>
          <cell r="AA7169" t="str">
            <v>HALFSIM TUENTI PREPAGO PORTABILIDAD: 1 und BARRIO PUERTAS DEL SOL CASA DE 2 PISOS COLOR BLANCA  DIAGONAL AL PARQUE DE LAS FLORES</v>
          </cell>
          <cell r="AB7169">
            <v>22033</v>
          </cell>
          <cell r="AC7169">
            <v>44909</v>
          </cell>
          <cell r="AD7169" t="str">
            <v>TRAMACO EXPRESS</v>
          </cell>
          <cell r="AE7169" t="str">
            <v>GENERICO TMC</v>
          </cell>
          <cell r="AF7169">
            <v>0</v>
          </cell>
          <cell r="AG7169" t="str">
            <v>PEDIDO_ENTREGADO</v>
          </cell>
          <cell r="AH7169">
            <v>44909</v>
          </cell>
          <cell r="AJ7169" t="str">
            <v>GUIA ENTREGADA -. ESTEBAN CURIPALLO - 1803206455</v>
          </cell>
          <cell r="AK7169">
            <v>478915</v>
          </cell>
        </row>
        <row r="7170">
          <cell r="B7170">
            <v>478916</v>
          </cell>
          <cell r="C7170" t="str">
            <v>414371916</v>
          </cell>
          <cell r="D7170" t="str">
            <v>FLEXTUENTI</v>
          </cell>
          <cell r="E7170" t="str">
            <v>DESPACHO</v>
          </cell>
          <cell r="F7170" t="str">
            <v>NORMAL</v>
          </cell>
          <cell r="G7170" t="str">
            <v>FT75251</v>
          </cell>
          <cell r="H7170">
            <v>44908</v>
          </cell>
          <cell r="I7170" t="str">
            <v>ENTREGADO</v>
          </cell>
          <cell r="J7170">
            <v>44909</v>
          </cell>
          <cell r="K7170" t="str">
            <v>Magdalena Naranjo</v>
          </cell>
          <cell r="L7170" t="str">
            <v>SOLANDA  AV  CUSUBAMBA S26 53  OE2H</v>
          </cell>
          <cell r="M7170" t="str">
            <v>1703668937</v>
          </cell>
          <cell r="N7170" t="str">
            <v>0992923632/0962881569</v>
          </cell>
          <cell r="O7170" t="str">
            <v/>
          </cell>
          <cell r="P7170" t="str">
            <v>QUITO</v>
          </cell>
          <cell r="Q7170" t="str">
            <v>QUITO</v>
          </cell>
          <cell r="R7170" t="str">
            <v>PICHINCHA</v>
          </cell>
          <cell r="T7170" t="str">
            <v>FLEXTRANS UIO</v>
          </cell>
          <cell r="U7170" t="str">
            <v>FLEXNETUIO_LOCAL</v>
          </cell>
          <cell r="V7170">
            <v>1</v>
          </cell>
          <cell r="W7170">
            <v>1</v>
          </cell>
          <cell r="X7170" t="str">
            <v>FLEXNET ECUADOR - FLEXTUENTI</v>
          </cell>
          <cell r="Y7170" t="str">
            <v>CALLE 28 DE JUNIO S/N Y GARCIA MORENO ENTRADA LLANO GRANDE</v>
          </cell>
          <cell r="Z7170" t="str">
            <v>1701_QUITO</v>
          </cell>
          <cell r="AA7170" t="str">
            <v>HALFSIM TUENTI PREPAGO PORTABILIDAD: 1 und SECTOR  TURUBAMBA  CASA DE 2 PISOS COLOR VERDE CON PORTON NEGRO  JUNTO A  LA PANALERIA BABY BURBUJA</v>
          </cell>
          <cell r="AB7170">
            <v>22056</v>
          </cell>
          <cell r="AC7170">
            <v>44909</v>
          </cell>
          <cell r="AD7170" t="str">
            <v>ITSACOURIER S.A.S</v>
          </cell>
          <cell r="AE7170" t="str">
            <v>LU981L</v>
          </cell>
          <cell r="AF7170">
            <v>0</v>
          </cell>
          <cell r="AG7170" t="str">
            <v>PEDIDO_ENTREGADO</v>
          </cell>
          <cell r="AH7170">
            <v>44909</v>
          </cell>
          <cell r="AK7170">
            <v>478916</v>
          </cell>
        </row>
        <row r="7171">
          <cell r="B7171">
            <v>478917</v>
          </cell>
          <cell r="C7171" t="str">
            <v>414371917</v>
          </cell>
          <cell r="D7171" t="str">
            <v>FLEXTUENTI</v>
          </cell>
          <cell r="E7171" t="str">
            <v>DESPACHO</v>
          </cell>
          <cell r="F7171" t="str">
            <v>NORMAL</v>
          </cell>
          <cell r="G7171" t="str">
            <v>FT75265</v>
          </cell>
          <cell r="H7171">
            <v>44908</v>
          </cell>
          <cell r="I7171" t="str">
            <v>ENTREGADO</v>
          </cell>
          <cell r="J7171">
            <v>44909</v>
          </cell>
          <cell r="K7171" t="str">
            <v>Luis Alfonso Hernandez Munoz</v>
          </cell>
          <cell r="L7171" t="str">
            <v>LA MAGDALENA CALLE PURUHA S10 13 CALLE ZARUMA</v>
          </cell>
          <cell r="M7171" t="str">
            <v>1002287454</v>
          </cell>
          <cell r="N7171" t="str">
            <v>0998393283/0987261444</v>
          </cell>
          <cell r="O7171" t="str">
            <v/>
          </cell>
          <cell r="P7171" t="str">
            <v>QUITO</v>
          </cell>
          <cell r="Q7171" t="str">
            <v>QUITO</v>
          </cell>
          <cell r="R7171" t="str">
            <v>PICHINCHA</v>
          </cell>
          <cell r="T7171" t="str">
            <v>FLEXTRANS UIO</v>
          </cell>
          <cell r="U7171" t="str">
            <v>FLEXNETUIO_LOCAL</v>
          </cell>
          <cell r="V7171">
            <v>1</v>
          </cell>
          <cell r="W7171">
            <v>1</v>
          </cell>
          <cell r="X7171" t="str">
            <v>FLEXNET ECUADOR - FLEXTUENTI</v>
          </cell>
          <cell r="Y7171" t="str">
            <v>CALLE 28 DE JUNIO S/N Y GARCIA MORENO ENTRADA LLANO GRANDE</v>
          </cell>
          <cell r="Z7171" t="str">
            <v>1701_QUITO</v>
          </cell>
          <cell r="AA7171" t="str">
            <v>HALFSIM TUENTI PREPAGO PORTABILIDAD: 1 und SECTOR LA LEON  CASA ESQUINERA DE 2 PISOS COLOR BLANCO CON VERDE DIAGONAL A LA COMPANIA QUITO TAXIS CLUB QUITAXCLUB SA</v>
          </cell>
          <cell r="AB7171">
            <v>22056</v>
          </cell>
          <cell r="AC7171">
            <v>44909</v>
          </cell>
          <cell r="AD7171" t="str">
            <v>ITSACOURIER S.A.S</v>
          </cell>
          <cell r="AE7171" t="str">
            <v>LU981L</v>
          </cell>
          <cell r="AF7171">
            <v>0</v>
          </cell>
          <cell r="AG7171" t="str">
            <v>PEDIDO_ENTREGADO</v>
          </cell>
          <cell r="AH7171">
            <v>44909</v>
          </cell>
          <cell r="AK7171">
            <v>478917</v>
          </cell>
        </row>
        <row r="7172">
          <cell r="B7172">
            <v>478918</v>
          </cell>
          <cell r="C7172" t="str">
            <v>414371949</v>
          </cell>
          <cell r="D7172" t="str">
            <v>FLEXTUENTI</v>
          </cell>
          <cell r="E7172" t="str">
            <v>DESPACHO</v>
          </cell>
          <cell r="F7172" t="str">
            <v>NORMAL</v>
          </cell>
          <cell r="G7172" t="str">
            <v>FT75264</v>
          </cell>
          <cell r="H7172">
            <v>44908</v>
          </cell>
          <cell r="I7172" t="str">
            <v>ENTREGADO</v>
          </cell>
          <cell r="J7172">
            <v>44909</v>
          </cell>
          <cell r="K7172" t="str">
            <v>Segundo Centeno</v>
          </cell>
          <cell r="L7172" t="str">
            <v>CALDERON AV DUCHICELA SN N4G</v>
          </cell>
          <cell r="M7172" t="str">
            <v>1701259556</v>
          </cell>
          <cell r="N7172" t="str">
            <v>0997760121/0999845675</v>
          </cell>
          <cell r="O7172" t="str">
            <v/>
          </cell>
          <cell r="P7172" t="str">
            <v>QUITO</v>
          </cell>
          <cell r="Q7172" t="str">
            <v>QUITO</v>
          </cell>
          <cell r="R7172" t="str">
            <v>PICHINCHA</v>
          </cell>
          <cell r="T7172" t="str">
            <v>FLEXTRANS UIO</v>
          </cell>
          <cell r="U7172" t="str">
            <v>FLEXNETUIO_LOCAL</v>
          </cell>
          <cell r="V7172">
            <v>1</v>
          </cell>
          <cell r="W7172">
            <v>1</v>
          </cell>
          <cell r="X7172" t="str">
            <v>FLEXNET ECUADOR - FLEXTUENTI</v>
          </cell>
          <cell r="Y7172" t="str">
            <v>CALLE 28 DE JUNIO S/N Y GARCIA MORENO ENTRADA LLANO GRANDE</v>
          </cell>
          <cell r="Z7172" t="str">
            <v>1701_QUITO</v>
          </cell>
          <cell r="AA7172" t="str">
            <v>HALFSIM TUENTI PREPAGO PORTABILIDAD: 1 und SECTOR CALDERON FRENTE A PINTULAC CONJUNTO SAN SEBASTIAN 3 CASA 11V</v>
          </cell>
          <cell r="AB7172">
            <v>22055</v>
          </cell>
          <cell r="AC7172">
            <v>44909</v>
          </cell>
          <cell r="AD7172" t="str">
            <v>ITSACOURIER S.A.S</v>
          </cell>
          <cell r="AE7172" t="str">
            <v>JD575P</v>
          </cell>
          <cell r="AF7172">
            <v>0</v>
          </cell>
          <cell r="AG7172" t="str">
            <v>PEDIDO_ENTREGADO</v>
          </cell>
          <cell r="AH7172">
            <v>44909</v>
          </cell>
          <cell r="AK7172">
            <v>478918</v>
          </cell>
        </row>
        <row r="7173">
          <cell r="B7173">
            <v>478920</v>
          </cell>
          <cell r="C7173" t="str">
            <v>414371957</v>
          </cell>
          <cell r="D7173" t="str">
            <v>FLEXTUENTI</v>
          </cell>
          <cell r="E7173" t="str">
            <v>DESPACHO</v>
          </cell>
          <cell r="F7173" t="str">
            <v>NORMAL</v>
          </cell>
          <cell r="G7173" t="str">
            <v>031080414371957</v>
          </cell>
          <cell r="H7173">
            <v>44908</v>
          </cell>
          <cell r="I7173" t="str">
            <v>ENTREGADO</v>
          </cell>
          <cell r="J7173">
            <v>44909</v>
          </cell>
          <cell r="K7173" t="str">
            <v>Paulina Echeverria</v>
          </cell>
          <cell r="L7173" t="str">
            <v>SAGRARIO (IM)  CALLE C20  SN  VIA ARCANGEL</v>
          </cell>
          <cell r="M7173" t="str">
            <v>1004962971</v>
          </cell>
          <cell r="N7173" t="str">
            <v>0985267476/0969208084</v>
          </cell>
          <cell r="O7173" t="str">
            <v/>
          </cell>
          <cell r="P7173" t="str">
            <v>IBARRA</v>
          </cell>
          <cell r="Q7173" t="str">
            <v>IBARRA</v>
          </cell>
          <cell r="R7173" t="str">
            <v>IMBABURA</v>
          </cell>
          <cell r="T7173" t="str">
            <v>TRAMACO</v>
          </cell>
          <cell r="U7173" t="str">
            <v>FLEXNETUIO_PROVINCIA</v>
          </cell>
          <cell r="V7173">
            <v>1</v>
          </cell>
          <cell r="W7173">
            <v>1</v>
          </cell>
          <cell r="X7173" t="str">
            <v>FLEXNET ECUADOR - FLEXTUENTI</v>
          </cell>
          <cell r="Y7173" t="str">
            <v>CALLE 28 DE JUNIO S/N Y GARCIA MORENO ENTRADA LLANO GRANDE</v>
          </cell>
          <cell r="Z7173" t="str">
            <v>1701_QUITO</v>
          </cell>
          <cell r="AA7173" t="str">
            <v>HALFSIM TUENTI PREPAGO PORTABILIDAD: 1 und BARRIO LA QUINTA DEL OLIVO CASA DE 1 PISO CON PORTON NEGRO FRENTE A LAS CACHAS DE VOLEY</v>
          </cell>
          <cell r="AB7173">
            <v>22033</v>
          </cell>
          <cell r="AC7173">
            <v>44909</v>
          </cell>
          <cell r="AD7173" t="str">
            <v>TRAMACO EXPRESS</v>
          </cell>
          <cell r="AE7173" t="str">
            <v>GENERICO TMC</v>
          </cell>
          <cell r="AF7173">
            <v>0</v>
          </cell>
          <cell r="AG7173" t="str">
            <v>PEDIDO_ENTREGADO</v>
          </cell>
          <cell r="AH7173">
            <v>44909</v>
          </cell>
          <cell r="AJ7173" t="str">
            <v>GUIA ENTREGADA -. PAULINA ECHEVERRIA - 1004962971</v>
          </cell>
          <cell r="AK7173">
            <v>478920</v>
          </cell>
        </row>
        <row r="7174">
          <cell r="B7174">
            <v>478921</v>
          </cell>
          <cell r="C7174" t="str">
            <v>WS414358476</v>
          </cell>
          <cell r="D7174" t="str">
            <v>FLEXTUENTI</v>
          </cell>
          <cell r="E7174" t="str">
            <v>DESPACHO</v>
          </cell>
          <cell r="F7174" t="str">
            <v>NORMAL</v>
          </cell>
          <cell r="G7174" t="str">
            <v>FT75262</v>
          </cell>
          <cell r="H7174">
            <v>44908</v>
          </cell>
          <cell r="I7174" t="str">
            <v>ENTREGADO</v>
          </cell>
          <cell r="J7174">
            <v>44909</v>
          </cell>
          <cell r="K7174" t="str">
            <v>Christian Lazarus</v>
          </cell>
          <cell r="L7174" t="str">
            <v>INAQUITO WHYMPER SN AV  DIEGO DE ALMAGRO</v>
          </cell>
          <cell r="M7174" t="str">
            <v>1759256579</v>
          </cell>
          <cell r="N7174" t="str">
            <v>0963089340/0963089340</v>
          </cell>
          <cell r="O7174" t="str">
            <v/>
          </cell>
          <cell r="P7174" t="str">
            <v>QUITO</v>
          </cell>
          <cell r="Q7174" t="str">
            <v>QUITO</v>
          </cell>
          <cell r="R7174" t="str">
            <v>PICHINCHA</v>
          </cell>
          <cell r="T7174" t="str">
            <v>FLEXTRANS UIO</v>
          </cell>
          <cell r="U7174" t="str">
            <v>FLEXNETUIO_LOCAL</v>
          </cell>
          <cell r="V7174">
            <v>1</v>
          </cell>
          <cell r="W7174">
            <v>1</v>
          </cell>
          <cell r="X7174" t="str">
            <v>FLEXNET ECUADOR - FLEXTUENTI</v>
          </cell>
          <cell r="Y7174" t="str">
            <v>CALLE 28 DE JUNIO S/N Y GARCIA MORENO ENTRADA LLANO GRANDE</v>
          </cell>
          <cell r="Z7174" t="str">
            <v>1701_QUITO</v>
          </cell>
          <cell r="AA7174" t="str">
            <v>HALFSIM TUENTI PREPAGO NUMERADA $7: 1 und SECTOR LA PRADERA A MEDIA CUADRA DEL SENECY TEDIFICIO NARELO DPTO B 4</v>
          </cell>
          <cell r="AB7174">
            <v>22054</v>
          </cell>
          <cell r="AC7174">
            <v>44909</v>
          </cell>
          <cell r="AD7174" t="str">
            <v>ITSACOURIER S.A.S</v>
          </cell>
          <cell r="AE7174" t="str">
            <v>LU161L</v>
          </cell>
          <cell r="AF7174">
            <v>0</v>
          </cell>
          <cell r="AG7174" t="str">
            <v>PEDIDO_ENTREGADO</v>
          </cell>
          <cell r="AH7174">
            <v>44909</v>
          </cell>
          <cell r="AK7174">
            <v>478921</v>
          </cell>
        </row>
        <row r="7175">
          <cell r="B7175">
            <v>478922</v>
          </cell>
          <cell r="C7175" t="str">
            <v>WS414362783</v>
          </cell>
          <cell r="D7175" t="str">
            <v>FLEXTUENTI</v>
          </cell>
          <cell r="E7175" t="str">
            <v>DESPACHO</v>
          </cell>
          <cell r="F7175" t="str">
            <v>NORMAL</v>
          </cell>
          <cell r="G7175" t="str">
            <v>TF88796</v>
          </cell>
          <cell r="H7175">
            <v>44908</v>
          </cell>
          <cell r="I7175" t="str">
            <v>ENTREGADO</v>
          </cell>
          <cell r="J7175">
            <v>44909</v>
          </cell>
          <cell r="K7175" t="str">
            <v>Dominique Duenas Borbor</v>
          </cell>
          <cell r="L7175" t="str">
            <v>TARQUI  AV ISAAC CABEZAS SN  BALSAMOS</v>
          </cell>
          <cell r="M7175" t="str">
            <v>0918002817</v>
          </cell>
          <cell r="N7175" t="str">
            <v>0998752263/0998752263</v>
          </cell>
          <cell r="O7175" t="str">
            <v/>
          </cell>
          <cell r="P7175" t="str">
            <v>GUAYAQUIL</v>
          </cell>
          <cell r="Q7175" t="str">
            <v>GUAYAQUIL</v>
          </cell>
          <cell r="R7175" t="str">
            <v>GUAYAS</v>
          </cell>
          <cell r="T7175" t="str">
            <v>ITSACOURIER</v>
          </cell>
          <cell r="U7175" t="str">
            <v>FLEXNETUIO_GYE</v>
          </cell>
          <cell r="V7175">
            <v>1</v>
          </cell>
          <cell r="W7175">
            <v>1</v>
          </cell>
          <cell r="X7175" t="str">
            <v>FLEXNET ECUADOR - FLEXTUENTI</v>
          </cell>
          <cell r="Y7175" t="str">
            <v>CALLE 28 DE JUNIO S/N Y GARCIA MORENO ENTRADA LLANO GRANDE</v>
          </cell>
          <cell r="Z7175" t="str">
            <v>1701_QUITO</v>
          </cell>
          <cell r="AA7175" t="str">
            <v>HALFSIM TUENTI PREPAGO NUMERADA $7: 1 und SECTOR URDESA ENTREGAR EN JACKIE BORBOR TIENDA DE NEUMATICOS</v>
          </cell>
          <cell r="AB7175">
            <v>22066</v>
          </cell>
          <cell r="AC7175">
            <v>44909</v>
          </cell>
          <cell r="AD7175" t="str">
            <v>ITSACOURIER S.A.S</v>
          </cell>
          <cell r="AE7175" t="str">
            <v>JJ069D</v>
          </cell>
          <cell r="AF7175">
            <v>0</v>
          </cell>
          <cell r="AG7175" t="str">
            <v>PEDIDO_ENTREGADO</v>
          </cell>
          <cell r="AH7175">
            <v>44909</v>
          </cell>
          <cell r="AK7175">
            <v>478922</v>
          </cell>
        </row>
        <row r="7176">
          <cell r="B7176">
            <v>478872</v>
          </cell>
          <cell r="C7176" t="str">
            <v>414326320</v>
          </cell>
          <cell r="D7176" t="str">
            <v>FLEXTUENTI</v>
          </cell>
          <cell r="E7176" t="str">
            <v>DESPACHO</v>
          </cell>
          <cell r="F7176" t="str">
            <v>NORMAL</v>
          </cell>
          <cell r="G7176" t="str">
            <v>TF88795</v>
          </cell>
          <cell r="H7176">
            <v>44908</v>
          </cell>
          <cell r="I7176" t="str">
            <v>ENTREGADO</v>
          </cell>
          <cell r="J7176">
            <v>44909</v>
          </cell>
          <cell r="K7176" t="str">
            <v>Felix Caballero</v>
          </cell>
          <cell r="L7176" t="str">
            <v>TARQUI CALLE SN  MZ 1979 VILLA 21 AV37</v>
          </cell>
          <cell r="M7176" t="str">
            <v>0930601869</v>
          </cell>
          <cell r="N7176" t="str">
            <v>0959034991/0959034991</v>
          </cell>
          <cell r="O7176" t="str">
            <v/>
          </cell>
          <cell r="P7176" t="str">
            <v>GUAYAQUIL</v>
          </cell>
          <cell r="Q7176" t="str">
            <v>GUAYAQUIL</v>
          </cell>
          <cell r="R7176" t="str">
            <v>GUAYAS</v>
          </cell>
          <cell r="T7176" t="str">
            <v>ITSACOURIER</v>
          </cell>
          <cell r="U7176" t="str">
            <v>FLEXNETUIO_GYE</v>
          </cell>
          <cell r="V7176">
            <v>1</v>
          </cell>
          <cell r="W7176">
            <v>1</v>
          </cell>
          <cell r="X7176" t="str">
            <v>FLEXNET ECUADOR - FLEXTUENTI</v>
          </cell>
          <cell r="Y7176" t="str">
            <v>CALLE 28 DE JUNIO S/N Y GARCIA MORENO ENTRADA LLANO GRANDE</v>
          </cell>
          <cell r="Z7176" t="str">
            <v>1701_QUITO</v>
          </cell>
          <cell r="AA7176" t="str">
            <v>HALFSIM TUENTI PREPAGO PORTABILIDAD: 1 und COOPERATIVA PASTOR VERA CASA DE 1 PISO COLOR VERDE   A 1 CUADRA DEL COLEGIO MUNDO AMERICA</v>
          </cell>
          <cell r="AB7176">
            <v>22071</v>
          </cell>
          <cell r="AC7176">
            <v>44909</v>
          </cell>
          <cell r="AD7176" t="str">
            <v>ITSACOURIER S.A.S</v>
          </cell>
          <cell r="AE7176" t="str">
            <v>IP662A</v>
          </cell>
          <cell r="AF7176">
            <v>0</v>
          </cell>
          <cell r="AG7176" t="str">
            <v>PEDIDO_ENTREGADO</v>
          </cell>
          <cell r="AH7176">
            <v>44909</v>
          </cell>
          <cell r="AK7176">
            <v>478872</v>
          </cell>
        </row>
        <row r="7177">
          <cell r="B7177">
            <v>478873</v>
          </cell>
          <cell r="C7177" t="str">
            <v>414326435</v>
          </cell>
          <cell r="D7177" t="str">
            <v>FLEXTUENTI</v>
          </cell>
          <cell r="E7177" t="str">
            <v>DESPACHO</v>
          </cell>
          <cell r="F7177" t="str">
            <v>NORMAL</v>
          </cell>
          <cell r="G7177" t="str">
            <v>031080414326435</v>
          </cell>
          <cell r="H7177">
            <v>44908</v>
          </cell>
          <cell r="I7177" t="str">
            <v>ENTREGADO</v>
          </cell>
          <cell r="J7177">
            <v>44909</v>
          </cell>
          <cell r="K7177" t="str">
            <v>Kevin Villacis</v>
          </cell>
          <cell r="L7177" t="str">
            <v>ALOASI  CALLE VICTOR VELASCO N01 337  SN O CALLE CARLOS PAZMINO</v>
          </cell>
          <cell r="M7177" t="str">
            <v>1725512485</v>
          </cell>
          <cell r="N7177" t="str">
            <v>0981502966/0994747232</v>
          </cell>
          <cell r="O7177" t="str">
            <v/>
          </cell>
          <cell r="P7177" t="str">
            <v>MACHACHI</v>
          </cell>
          <cell r="Q7177" t="str">
            <v>MEJIA</v>
          </cell>
          <cell r="R7177" t="str">
            <v>PICHINCHA</v>
          </cell>
          <cell r="S7177" t="str">
            <v>MEJIA</v>
          </cell>
          <cell r="T7177" t="str">
            <v>TRAMACO</v>
          </cell>
          <cell r="V7177">
            <v>1</v>
          </cell>
          <cell r="W7177">
            <v>1</v>
          </cell>
          <cell r="X7177" t="str">
            <v>FLEXNET ECUADOR - FLEXTUENTI</v>
          </cell>
          <cell r="Y7177" t="str">
            <v>CALLE 28 DE JUNIO S/N Y GARCIA MORENO ENTRADA LLANO GRANDE</v>
          </cell>
          <cell r="Z7177" t="str">
            <v>1701_QUITO</v>
          </cell>
          <cell r="AA7177" t="str">
            <v>HALFSIM TUENTI PREPAGO PORTABILIDAD: 1 und SECTOR COLEGIO ALOASI CASA DE 1 PISO COLOR NARANJA CON PORTON NARANJA FRENTE A LA UNIDAD EDUCATIVA ALOASI</v>
          </cell>
          <cell r="AB7177">
            <v>22033</v>
          </cell>
          <cell r="AC7177">
            <v>44909</v>
          </cell>
          <cell r="AD7177" t="str">
            <v>TRAMACO EXPRESS</v>
          </cell>
          <cell r="AE7177" t="str">
            <v>GENERICO TMC</v>
          </cell>
          <cell r="AF7177">
            <v>0</v>
          </cell>
          <cell r="AG7177" t="str">
            <v>PEDIDO_ENTREGADO</v>
          </cell>
          <cell r="AH7177">
            <v>44909</v>
          </cell>
          <cell r="AJ7177" t="str">
            <v>GUIA ENTREGADA -. KEVIN VILLACIS - 1725512485</v>
          </cell>
          <cell r="AK7177">
            <v>478873</v>
          </cell>
        </row>
        <row r="7178">
          <cell r="B7178">
            <v>478874</v>
          </cell>
          <cell r="C7178" t="str">
            <v>414358534</v>
          </cell>
          <cell r="D7178" t="str">
            <v>FLEXTUENTI</v>
          </cell>
          <cell r="E7178" t="str">
            <v>DESPACHO</v>
          </cell>
          <cell r="F7178" t="str">
            <v>NORMAL</v>
          </cell>
          <cell r="G7178" t="str">
            <v>TF88794</v>
          </cell>
          <cell r="H7178">
            <v>44908</v>
          </cell>
          <cell r="I7178" t="str">
            <v>ENTREGADO</v>
          </cell>
          <cell r="J7178">
            <v>44909</v>
          </cell>
          <cell r="K7178" t="str">
            <v>David Romero</v>
          </cell>
          <cell r="L7178" t="str">
            <v>TARQUI CALLE 2DO PASAJE 5 NE  BLOQUE  27  AV JOSE MARIA EGAS</v>
          </cell>
          <cell r="M7178" t="str">
            <v>0917013351</v>
          </cell>
          <cell r="N7178" t="str">
            <v>0999975295/0999975295</v>
          </cell>
          <cell r="O7178" t="str">
            <v/>
          </cell>
          <cell r="P7178" t="str">
            <v>GUAYAQUIL</v>
          </cell>
          <cell r="Q7178" t="str">
            <v>GUAYAQUIL</v>
          </cell>
          <cell r="R7178" t="str">
            <v>GUAYAS</v>
          </cell>
          <cell r="T7178" t="str">
            <v>ITSACOURIER</v>
          </cell>
          <cell r="U7178" t="str">
            <v>FLEXNETUIO_GYE</v>
          </cell>
          <cell r="V7178">
            <v>1</v>
          </cell>
          <cell r="W7178">
            <v>1</v>
          </cell>
          <cell r="X7178" t="str">
            <v>FLEXNET ECUADOR - FLEXTUENTI</v>
          </cell>
          <cell r="Y7178" t="str">
            <v>CALLE 28 DE JUNIO S/N Y GARCIA MORENO ENTRADA LLANO GRANDE</v>
          </cell>
          <cell r="Z7178" t="str">
            <v>1701_QUITO</v>
          </cell>
          <cell r="AA7178" t="str">
            <v>HALFSIM TUENTI PREPAGO PORTABILIDAD: 1 und SAUCES 4 ENTREGAR EN EL COMEDOR SN JUNTO A LA DESPENDA ARIEL FRENTE COMPLEJO DEPORTIVO BRISAS DEL RIO</v>
          </cell>
          <cell r="AB7178">
            <v>22067</v>
          </cell>
          <cell r="AC7178">
            <v>44909</v>
          </cell>
          <cell r="AD7178" t="str">
            <v>ITSACOURIER S.A.S</v>
          </cell>
          <cell r="AE7178" t="str">
            <v>IV314G</v>
          </cell>
          <cell r="AF7178">
            <v>0</v>
          </cell>
          <cell r="AG7178" t="str">
            <v>PEDIDO_ENTREGADO</v>
          </cell>
          <cell r="AH7178">
            <v>44909</v>
          </cell>
          <cell r="AK7178">
            <v>478874</v>
          </cell>
        </row>
        <row r="7179">
          <cell r="B7179">
            <v>478875</v>
          </cell>
          <cell r="C7179" t="str">
            <v>414358577</v>
          </cell>
          <cell r="D7179" t="str">
            <v>FLEXTUENTI</v>
          </cell>
          <cell r="E7179" t="str">
            <v>DESPACHO</v>
          </cell>
          <cell r="F7179" t="str">
            <v>DERIVADO PICK UP</v>
          </cell>
          <cell r="G7179" t="str">
            <v>031080414358577</v>
          </cell>
          <cell r="H7179">
            <v>44908</v>
          </cell>
          <cell r="I7179" t="str">
            <v>DEVOLUCION_EN_PROCESO</v>
          </cell>
          <cell r="J7179">
            <v>44917</v>
          </cell>
          <cell r="K7179" t="str">
            <v>Ivan Josue Apunte Monserrate</v>
          </cell>
          <cell r="L7179" t="str">
            <v>OFICINA TRAMACO PUNTO DE ATENCION SAN MARINO</v>
          </cell>
          <cell r="M7179" t="str">
            <v>0956993133</v>
          </cell>
          <cell r="N7179" t="str">
            <v>0968579962/0968579962</v>
          </cell>
          <cell r="O7179" t="str">
            <v/>
          </cell>
          <cell r="P7179" t="str">
            <v>GUAYAQUIL</v>
          </cell>
          <cell r="Q7179" t="str">
            <v>GUAYAQUIL</v>
          </cell>
          <cell r="R7179" t="str">
            <v>GUAYAS</v>
          </cell>
          <cell r="T7179" t="str">
            <v>TRAMACO</v>
          </cell>
          <cell r="U7179" t="str">
            <v>FLEXNETUIO_GYE</v>
          </cell>
          <cell r="V7179">
            <v>1</v>
          </cell>
          <cell r="W7179">
            <v>1</v>
          </cell>
          <cell r="X7179" t="str">
            <v>FLEXNET ECUADOR - FLEXTUENTI</v>
          </cell>
          <cell r="Y7179" t="str">
            <v>CALLE 28 DE JUNIO S/N Y GARCIA MORENO ENTRADA LLANO GRANDE</v>
          </cell>
          <cell r="Z7179" t="str">
            <v>1701_QUITO</v>
          </cell>
          <cell r="AA7179" t="str">
            <v>HALFSIM TUENTI PREPAGO PORTABILIDAD: 1 und</v>
          </cell>
          <cell r="AB7179">
            <v>22033</v>
          </cell>
          <cell r="AC7179">
            <v>44909</v>
          </cell>
          <cell r="AD7179" t="str">
            <v>TRAMACO EXPRESS</v>
          </cell>
          <cell r="AE7179" t="str">
            <v>GENERICO TMC</v>
          </cell>
          <cell r="AF7179">
            <v>1</v>
          </cell>
          <cell r="AG7179" t="str">
            <v>DEVOLUCION_EN_PROCESO</v>
          </cell>
          <cell r="AH7179">
            <v>44917</v>
          </cell>
          <cell r="AJ7179" t="str">
            <v xml:space="preserve">_x000D_
</v>
          </cell>
          <cell r="AK7179">
            <v>478875</v>
          </cell>
        </row>
        <row r="7180">
          <cell r="B7180">
            <v>478876</v>
          </cell>
          <cell r="C7180" t="str">
            <v>414358628</v>
          </cell>
          <cell r="D7180" t="str">
            <v>FLEXTUENTI</v>
          </cell>
          <cell r="E7180" t="str">
            <v>DESPACHO</v>
          </cell>
          <cell r="F7180" t="str">
            <v>NORMAL</v>
          </cell>
          <cell r="G7180" t="str">
            <v>031080414358628</v>
          </cell>
          <cell r="H7180">
            <v>44908</v>
          </cell>
          <cell r="I7180" t="str">
            <v>ENTREGADO</v>
          </cell>
          <cell r="J7180">
            <v>44909</v>
          </cell>
          <cell r="K7180" t="str">
            <v>Maruja Acero</v>
          </cell>
          <cell r="L7180" t="str">
            <v>TULCAN CALLE RAFAEL ARELLANO SN  9 DE OCTUBRE</v>
          </cell>
          <cell r="M7180" t="str">
            <v>0400991519</v>
          </cell>
          <cell r="N7180" t="str">
            <v>0998628858/0979231249</v>
          </cell>
          <cell r="O7180" t="str">
            <v/>
          </cell>
          <cell r="P7180" t="str">
            <v>TULCAN</v>
          </cell>
          <cell r="Q7180" t="str">
            <v>TULCAN</v>
          </cell>
          <cell r="R7180" t="str">
            <v>CARCHI</v>
          </cell>
          <cell r="S7180" t="str">
            <v/>
          </cell>
          <cell r="T7180" t="str">
            <v>TRAMACO</v>
          </cell>
          <cell r="U7180" t="str">
            <v>FLEXNETUIO_PROVINCIA</v>
          </cell>
          <cell r="V7180">
            <v>1</v>
          </cell>
          <cell r="W7180">
            <v>1</v>
          </cell>
          <cell r="X7180" t="str">
            <v>FLEXNET ECUADOR - FLEXTUENTI</v>
          </cell>
          <cell r="Y7180" t="str">
            <v>CALLE 28 DE JUNIO S/N Y GARCIA MORENO ENTRADA LLANO GRANDE</v>
          </cell>
          <cell r="Z7180" t="str">
            <v>1701_QUITO</v>
          </cell>
          <cell r="AA7180" t="str">
            <v>HALFSIM TUENTI PREPAGO PORTABILIDAD: 1 und SECTOR DEL  ESTADIO OLIMPICO  JUNTO AL  ALMACEN DE PINTURAS CONDOR CASA DE UN PISO COLOR BLANCO</v>
          </cell>
          <cell r="AB7180">
            <v>22033</v>
          </cell>
          <cell r="AC7180">
            <v>44909</v>
          </cell>
          <cell r="AD7180" t="str">
            <v>TRAMACO EXPRESS</v>
          </cell>
          <cell r="AE7180" t="str">
            <v>GENERICO TMC</v>
          </cell>
          <cell r="AF7180">
            <v>0</v>
          </cell>
          <cell r="AG7180" t="str">
            <v>PEDIDO_ENTREGADO</v>
          </cell>
          <cell r="AH7180">
            <v>44909</v>
          </cell>
          <cell r="AJ7180" t="str">
            <v>GUIA ENTREGADA -. MARUJA ACERO - 0400991519</v>
          </cell>
          <cell r="AK7180">
            <v>478876</v>
          </cell>
        </row>
        <row r="7181">
          <cell r="B7181">
            <v>478877</v>
          </cell>
          <cell r="C7181" t="str">
            <v>414358667</v>
          </cell>
          <cell r="D7181" t="str">
            <v>FLEXTUENTI</v>
          </cell>
          <cell r="E7181" t="str">
            <v>DESPACHO</v>
          </cell>
          <cell r="F7181" t="str">
            <v>NORMAL</v>
          </cell>
          <cell r="G7181" t="str">
            <v>031080414358667</v>
          </cell>
          <cell r="H7181">
            <v>44908</v>
          </cell>
          <cell r="I7181" t="str">
            <v>ENTREGADO</v>
          </cell>
          <cell r="J7181">
            <v>44909</v>
          </cell>
          <cell r="K7181" t="str">
            <v>AZUCENA MARTHA MURILLO DICAO</v>
          </cell>
          <cell r="L7181" t="str">
            <v>SIMON PLATA TORRES    CALLE S6  F SN CALLE N5 5TA</v>
          </cell>
          <cell r="M7181" t="str">
            <v>0920192028</v>
          </cell>
          <cell r="N7181" t="str">
            <v>0985701582/0983411431</v>
          </cell>
          <cell r="O7181" t="str">
            <v/>
          </cell>
          <cell r="P7181" t="str">
            <v>ESMERALDAS</v>
          </cell>
          <cell r="Q7181" t="str">
            <v>ESMERALDAS</v>
          </cell>
          <cell r="R7181" t="str">
            <v>ESMERALDAS</v>
          </cell>
          <cell r="T7181" t="str">
            <v>TRAMACO</v>
          </cell>
          <cell r="U7181" t="str">
            <v>FLEXNETUIO_PROVINCIA</v>
          </cell>
          <cell r="V7181">
            <v>1</v>
          </cell>
          <cell r="W7181">
            <v>1</v>
          </cell>
          <cell r="X7181" t="str">
            <v>FLEXNET ECUADOR - FLEXTUENTI</v>
          </cell>
          <cell r="Y7181" t="str">
            <v>CALLE 28 DE JUNIO S/N Y GARCIA MORENO ENTRADA LLANO GRANDE</v>
          </cell>
          <cell r="Z7181" t="str">
            <v>1701_QUITO</v>
          </cell>
          <cell r="AA7181" t="str">
            <v>HALFSIM TUENTI PREPAGO PORTABILIDAD: 1 und BARRIO UNIDOS SOMOS O CODESA  CASA DE 2 PISOS COLOR BLANCA A 1 CUADRA DE LA UNIDAD EDUCATIVA FAUSTO MOLINA</v>
          </cell>
          <cell r="AB7181">
            <v>22033</v>
          </cell>
          <cell r="AC7181">
            <v>44909</v>
          </cell>
          <cell r="AD7181" t="str">
            <v>TRAMACO EXPRESS</v>
          </cell>
          <cell r="AE7181" t="str">
            <v>GENERICO TMC</v>
          </cell>
          <cell r="AF7181">
            <v>0</v>
          </cell>
          <cell r="AG7181" t="str">
            <v>PEDIDO_ENTREGADO</v>
          </cell>
          <cell r="AH7181">
            <v>44909</v>
          </cell>
          <cell r="AJ7181" t="str">
            <v>GUIA ENTREGADA -AZUCENA MARTHA MURILLO DICAO - 0920192028</v>
          </cell>
          <cell r="AK7181">
            <v>478877</v>
          </cell>
        </row>
        <row r="7182">
          <cell r="B7182">
            <v>478766</v>
          </cell>
          <cell r="C7182" t="str">
            <v>4718294</v>
          </cell>
          <cell r="D7182" t="str">
            <v>MDELIVERY</v>
          </cell>
          <cell r="E7182" t="str">
            <v>DESPACHO</v>
          </cell>
          <cell r="F7182" t="str">
            <v>DERIVADO PICK UP</v>
          </cell>
          <cell r="G7182" t="str">
            <v>031080004718294</v>
          </cell>
          <cell r="H7182">
            <v>44908</v>
          </cell>
          <cell r="I7182" t="str">
            <v>DEVOLUCION_EN_PROCESO</v>
          </cell>
          <cell r="J7182">
            <v>44916</v>
          </cell>
          <cell r="K7182" t="str">
            <v>CHAGUAY FUENTES DUVAN GABRIEL</v>
          </cell>
          <cell r="L7182" t="str">
            <v>OFICINA TRAMACO PORTETE</v>
          </cell>
          <cell r="M7182" t="str">
            <v>0940336951</v>
          </cell>
          <cell r="N7182" t="str">
            <v>0990967465</v>
          </cell>
          <cell r="O7182" t="str">
            <v>0990967465</v>
          </cell>
          <cell r="P7182" t="str">
            <v>GUAYAQUIL</v>
          </cell>
          <cell r="Q7182" t="str">
            <v>GUAYAQUIL</v>
          </cell>
          <cell r="R7182" t="str">
            <v>GUAYAS</v>
          </cell>
          <cell r="T7182" t="str">
            <v>TRAMACO</v>
          </cell>
          <cell r="U7182" t="str">
            <v>FLEXNETUIO_GYE</v>
          </cell>
          <cell r="V7182">
            <v>1</v>
          </cell>
          <cell r="W7182">
            <v>1</v>
          </cell>
          <cell r="X7182" t="str">
            <v>FLEXNET ECUADOR - MDELIVERY</v>
          </cell>
          <cell r="Y7182" t="str">
            <v>CALLE 28 DE JUNIO S/N Y GARCIA MORENO ENTRADA LLANO GRANDE</v>
          </cell>
          <cell r="Z7182" t="str">
            <v>1701_QUITO</v>
          </cell>
          <cell r="AA7182" t="str">
            <v>HALFSIM MOVISTAR: 1 und - sn. 8959300520560301841</v>
          </cell>
          <cell r="AB7182">
            <v>22033</v>
          </cell>
          <cell r="AC7182">
            <v>44909</v>
          </cell>
          <cell r="AD7182" t="str">
            <v>TRAMACO EXPRESS</v>
          </cell>
          <cell r="AE7182" t="str">
            <v>GENERICO TMC</v>
          </cell>
          <cell r="AF7182">
            <v>1</v>
          </cell>
          <cell r="AG7182" t="str">
            <v>DEVOLUCION_EN_PROCESO</v>
          </cell>
          <cell r="AH7182">
            <v>44916</v>
          </cell>
          <cell r="AJ7182" t="str">
            <v>DEVOLUCIÓN EN PROCESO</v>
          </cell>
          <cell r="AK7182">
            <v>478766</v>
          </cell>
        </row>
        <row r="7183">
          <cell r="B7183">
            <v>478767</v>
          </cell>
          <cell r="C7183" t="str">
            <v>4718780</v>
          </cell>
          <cell r="D7183" t="str">
            <v>MDELIVERY</v>
          </cell>
          <cell r="E7183" t="str">
            <v>DESPACHO</v>
          </cell>
          <cell r="F7183" t="str">
            <v>DERIVADO PICK UP</v>
          </cell>
          <cell r="G7183" t="str">
            <v>031080004718780</v>
          </cell>
          <cell r="H7183">
            <v>44908</v>
          </cell>
          <cell r="I7183" t="str">
            <v>ENTREGADO</v>
          </cell>
          <cell r="J7183">
            <v>44910</v>
          </cell>
          <cell r="K7183" t="str">
            <v>HOLGUIN ALAY JOSE LUIS</v>
          </cell>
          <cell r="L7183" t="str">
            <v>OFICINA TRAMACO PORTETE</v>
          </cell>
          <cell r="M7183" t="str">
            <v>0922207717</v>
          </cell>
          <cell r="N7183" t="str">
            <v>0967785425</v>
          </cell>
          <cell r="O7183" t="str">
            <v>0967785425</v>
          </cell>
          <cell r="P7183" t="str">
            <v>GUAYAQUIL</v>
          </cell>
          <cell r="Q7183" t="str">
            <v>GUAYAQUIL</v>
          </cell>
          <cell r="R7183" t="str">
            <v>GUAYAS</v>
          </cell>
          <cell r="T7183" t="str">
            <v>TRAMACO</v>
          </cell>
          <cell r="U7183" t="str">
            <v>FLEXNETUIO_GYE</v>
          </cell>
          <cell r="V7183">
            <v>1</v>
          </cell>
          <cell r="W7183">
            <v>1</v>
          </cell>
          <cell r="X7183" t="str">
            <v>FLEXNET ECUADOR - MDELIVERY</v>
          </cell>
          <cell r="Y7183" t="str">
            <v>CALLE 28 DE JUNIO S/N Y GARCIA MORENO ENTRADA LLANO GRANDE</v>
          </cell>
          <cell r="Z7183" t="str">
            <v>1701_QUITO</v>
          </cell>
          <cell r="AA7183" t="str">
            <v>LTE XIAOMI REDMI NOTE 11 AZUL: 1 und - sn. 869113065778046</v>
          </cell>
          <cell r="AB7183">
            <v>22033</v>
          </cell>
          <cell r="AC7183">
            <v>44909</v>
          </cell>
          <cell r="AD7183" t="str">
            <v>TRAMACO EXPRESS</v>
          </cell>
          <cell r="AE7183" t="str">
            <v>GENERICO TMC</v>
          </cell>
          <cell r="AF7183">
            <v>1</v>
          </cell>
          <cell r="AG7183" t="str">
            <v>PEDIDO_ENTREGADO</v>
          </cell>
          <cell r="AH7183">
            <v>44910</v>
          </cell>
          <cell r="AJ7183" t="str">
            <v>GUIA ENTREGADA -. HOLGUIN ALAY JOSE LUIS - 0922207717</v>
          </cell>
          <cell r="AK7183">
            <v>478767</v>
          </cell>
        </row>
        <row r="7184">
          <cell r="B7184">
            <v>478768</v>
          </cell>
          <cell r="C7184" t="str">
            <v>4719341</v>
          </cell>
          <cell r="D7184" t="str">
            <v>MDELIVERY</v>
          </cell>
          <cell r="E7184" t="str">
            <v>DESPACHO</v>
          </cell>
          <cell r="F7184" t="str">
            <v>NORMAL</v>
          </cell>
          <cell r="G7184" t="str">
            <v>031080004719341</v>
          </cell>
          <cell r="H7184">
            <v>44908</v>
          </cell>
          <cell r="I7184" t="str">
            <v>ENTREGADO</v>
          </cell>
          <cell r="J7184">
            <v>44909</v>
          </cell>
          <cell r="K7184" t="str">
            <v>TITE TIBANQUIZA DARIO XAVIER</v>
          </cell>
          <cell r="L7184" t="str">
            <v>TULCAN AV VEINTIMILLA  SN  Y JESUS DEL GRAN PODER</v>
          </cell>
          <cell r="M7184" t="str">
            <v>1803772613</v>
          </cell>
          <cell r="N7184" t="str">
            <v>0939978151</v>
          </cell>
          <cell r="O7184" t="str">
            <v>0939978151</v>
          </cell>
          <cell r="P7184" t="str">
            <v>040101</v>
          </cell>
          <cell r="Q7184" t="str">
            <v>TULCAN</v>
          </cell>
          <cell r="R7184" t="str">
            <v>CARCHI</v>
          </cell>
          <cell r="S7184" t="str">
            <v>TULCAN</v>
          </cell>
          <cell r="T7184" t="str">
            <v>TRAMACO</v>
          </cell>
          <cell r="U7184" t="str">
            <v>FLEXNETUIO_PROVINCIA</v>
          </cell>
          <cell r="V7184">
            <v>1</v>
          </cell>
          <cell r="W7184">
            <v>1</v>
          </cell>
          <cell r="X7184" t="str">
            <v>FLEXNET ECUADOR - MDELIVERY</v>
          </cell>
          <cell r="Y7184" t="str">
            <v>CALLE 28 DE JUNIO S/N Y GARCIA MORENO ENTRADA LLANO GRANDE</v>
          </cell>
          <cell r="Z7184" t="str">
            <v>1701_QUITO</v>
          </cell>
          <cell r="AA7184" t="str">
            <v>AIR APPLE AIRPODS 3ER GEN: 1 und - sn. 139999372442290 ENTREGA EN FUERTE MILITAR TULCAN REGISTRARSE EN PREVENCION</v>
          </cell>
          <cell r="AB7184">
            <v>22033</v>
          </cell>
          <cell r="AC7184">
            <v>44909</v>
          </cell>
          <cell r="AD7184" t="str">
            <v>TRAMACO EXPRESS</v>
          </cell>
          <cell r="AE7184" t="str">
            <v>GENERICO TMC</v>
          </cell>
          <cell r="AF7184">
            <v>0</v>
          </cell>
          <cell r="AG7184" t="str">
            <v>PEDIDO_ENTREGADO</v>
          </cell>
          <cell r="AH7184">
            <v>44909</v>
          </cell>
          <cell r="AJ7184" t="str">
            <v>GUIA ENTREGADA -. TITE TIBANQUIZA DARIO XAVIER - 1803772613</v>
          </cell>
          <cell r="AK7184">
            <v>478768</v>
          </cell>
        </row>
        <row r="7185">
          <cell r="B7185">
            <v>478769</v>
          </cell>
          <cell r="C7185" t="str">
            <v>4719441</v>
          </cell>
          <cell r="D7185" t="str">
            <v>MDELIVERY</v>
          </cell>
          <cell r="E7185" t="str">
            <v>DESPACHO</v>
          </cell>
          <cell r="F7185" t="str">
            <v>NORMAL</v>
          </cell>
          <cell r="G7185" t="str">
            <v>FT75313</v>
          </cell>
          <cell r="H7185">
            <v>44908</v>
          </cell>
          <cell r="I7185" t="str">
            <v>ENTREGADO</v>
          </cell>
          <cell r="J7185">
            <v>44909</v>
          </cell>
          <cell r="K7185" t="str">
            <v>PAULETTE DE LOURDES RIVERA OSORIO</v>
          </cell>
          <cell r="L7185" t="str">
            <v>GUAMANI CALLE AV LEONIDAS DUBLES SN  Y JUAN BERNARDO INSUASTI</v>
          </cell>
          <cell r="M7185" t="str">
            <v>1752722387</v>
          </cell>
          <cell r="N7185" t="str">
            <v>0962629795</v>
          </cell>
          <cell r="O7185" t="str">
            <v/>
          </cell>
          <cell r="P7185" t="str">
            <v>170709</v>
          </cell>
          <cell r="Q7185" t="str">
            <v>QUITO</v>
          </cell>
          <cell r="R7185" t="str">
            <v>PICHINCHA</v>
          </cell>
          <cell r="S7185" t="str">
            <v>QUITO</v>
          </cell>
          <cell r="T7185" t="str">
            <v>FLEXTRANS UIO</v>
          </cell>
          <cell r="U7185" t="str">
            <v>FLEXNETUIO_LOCAL</v>
          </cell>
          <cell r="V7185">
            <v>1</v>
          </cell>
          <cell r="W7185">
            <v>1</v>
          </cell>
          <cell r="X7185" t="str">
            <v>FLEXNET ECUADOR - MDELIVERY</v>
          </cell>
          <cell r="Y7185" t="str">
            <v>CALLE 28 DE JUNIO S/N Y GARCIA MORENO ENTRADA LLANO GRANDE</v>
          </cell>
          <cell r="Z7185" t="str">
            <v>1701_QUITO</v>
          </cell>
          <cell r="AA7185" t="str">
            <v>LTE XIAOMI REDMI NOTE 11 AZUL: 1 und - sn. 869113060582682 BARRIO DIVINO NIA,O A 3 CUADRAS POLLOS DE LA J ENTREGA EN  COND DIVINO NINIO MZ 20 ALTA BLOQUE</v>
          </cell>
          <cell r="AB7185">
            <v>22045</v>
          </cell>
          <cell r="AC7185">
            <v>44909</v>
          </cell>
          <cell r="AD7185" t="str">
            <v>ITSACOURIER S.A.S</v>
          </cell>
          <cell r="AE7185" t="str">
            <v>PDV9459</v>
          </cell>
          <cell r="AF7185">
            <v>0</v>
          </cell>
          <cell r="AG7185" t="str">
            <v>PEDIDO_ENTREGADO</v>
          </cell>
          <cell r="AH7185">
            <v>44909</v>
          </cell>
          <cell r="AK7185">
            <v>478769</v>
          </cell>
        </row>
        <row r="7186">
          <cell r="B7186">
            <v>478770</v>
          </cell>
          <cell r="C7186" t="str">
            <v>4719661</v>
          </cell>
          <cell r="D7186" t="str">
            <v>MDELIVERY</v>
          </cell>
          <cell r="E7186" t="str">
            <v>DESPACHO</v>
          </cell>
          <cell r="F7186" t="str">
            <v>NORMAL</v>
          </cell>
          <cell r="G7186" t="str">
            <v>FT75303</v>
          </cell>
          <cell r="H7186">
            <v>44908</v>
          </cell>
          <cell r="I7186" t="str">
            <v>ENTREGADO</v>
          </cell>
          <cell r="J7186">
            <v>44909</v>
          </cell>
          <cell r="K7186" t="str">
            <v>JEFFERSON ALEXANDER CHELA LOVATO</v>
          </cell>
          <cell r="L7186" t="str">
            <v>CHILLOGALLO  CALLE OE12C  SN  Y S39</v>
          </cell>
          <cell r="M7186" t="str">
            <v>1726397951</v>
          </cell>
          <cell r="N7186" t="str">
            <v>0981596988</v>
          </cell>
          <cell r="O7186" t="str">
            <v>0981596988</v>
          </cell>
          <cell r="P7186" t="str">
            <v>170707</v>
          </cell>
          <cell r="Q7186" t="str">
            <v>QUITO</v>
          </cell>
          <cell r="R7186" t="str">
            <v>PICHINCHA</v>
          </cell>
          <cell r="S7186" t="str">
            <v>QUITO</v>
          </cell>
          <cell r="T7186" t="str">
            <v>FLEXTRANS UIO</v>
          </cell>
          <cell r="U7186" t="str">
            <v>FLEXNETUIO_LOCAL</v>
          </cell>
          <cell r="V7186">
            <v>1</v>
          </cell>
          <cell r="W7186">
            <v>1</v>
          </cell>
          <cell r="X7186" t="str">
            <v>FLEXNET ECUADOR - MDELIVERY</v>
          </cell>
          <cell r="Y7186" t="str">
            <v>CALLE 28 DE JUNIO S/N Y GARCIA MORENO ENTRADA LLANO GRANDE</v>
          </cell>
          <cell r="Z7186" t="str">
            <v>1701_QUITO</v>
          </cell>
          <cell r="AA7186" t="str">
            <v>LTE HONOR X6 SILVER: 1 und - sn. 862800061026894 / HALFSIM MOVISTAR: 1 und - sn. 8959300520560304902 SAN FRANCISO HUARCAY FRENTE A ABARROTES GAELITO ENTREGA EN CASA 3P BLANCA AMARILLA Y CAFE</v>
          </cell>
          <cell r="AB7186">
            <v>22056</v>
          </cell>
          <cell r="AC7186">
            <v>44909</v>
          </cell>
          <cell r="AD7186" t="str">
            <v>ITSACOURIER S.A.S</v>
          </cell>
          <cell r="AE7186" t="str">
            <v>LU981L</v>
          </cell>
          <cell r="AF7186">
            <v>0</v>
          </cell>
          <cell r="AG7186" t="str">
            <v>PEDIDO_ENTREGADO</v>
          </cell>
          <cell r="AH7186">
            <v>44909</v>
          </cell>
          <cell r="AK7186">
            <v>478770</v>
          </cell>
        </row>
        <row r="7187">
          <cell r="B7187">
            <v>478771</v>
          </cell>
          <cell r="C7187" t="str">
            <v>4719852</v>
          </cell>
          <cell r="D7187" t="str">
            <v>MDELIVERY</v>
          </cell>
          <cell r="E7187" t="str">
            <v>DESPACHO</v>
          </cell>
          <cell r="F7187" t="str">
            <v>NORMAL</v>
          </cell>
          <cell r="G7187" t="str">
            <v>031080004719852</v>
          </cell>
          <cell r="H7187">
            <v>44908</v>
          </cell>
          <cell r="I7187" t="str">
            <v>ENTREGADO</v>
          </cell>
          <cell r="J7187">
            <v>44910</v>
          </cell>
          <cell r="K7187" t="str">
            <v>WINSTON GREGORIO CEDENO MACIAS</v>
          </cell>
          <cell r="L7187" t="str">
            <v>LA AUROA AV LEON FEBRES CORDERO RIBADENEYRA   MANZANA 2 CASA 38</v>
          </cell>
          <cell r="M7187" t="str">
            <v>1308943800</v>
          </cell>
          <cell r="N7187" t="str">
            <v>0961477779</v>
          </cell>
          <cell r="O7187" t="str">
            <v>0961477779</v>
          </cell>
          <cell r="P7187" t="str">
            <v>091901</v>
          </cell>
          <cell r="Q7187" t="str">
            <v>DAULE</v>
          </cell>
          <cell r="R7187" t="str">
            <v>GUAYAS</v>
          </cell>
          <cell r="S7187" t="str">
            <v>DAULE</v>
          </cell>
          <cell r="T7187" t="str">
            <v>TRAMACO</v>
          </cell>
          <cell r="V7187">
            <v>1</v>
          </cell>
          <cell r="W7187">
            <v>1</v>
          </cell>
          <cell r="X7187" t="str">
            <v>FLEXNET ECUADOR - MDELIVERY</v>
          </cell>
          <cell r="Y7187" t="str">
            <v>CALLE 28 DE JUNIO S/N Y GARCIA MORENO ENTRADA LLANO GRANDE</v>
          </cell>
          <cell r="Z7187" t="str">
            <v>1701_QUITO</v>
          </cell>
          <cell r="AA7187" t="str">
            <v>LTE SAMSUNG S22 5G ULTRA NEGRO: 1 und - sn. 351338911124872 URBANIZACION VILLA ITALIA ETAPA GENOVA REGISTRARSE EN GARITA</v>
          </cell>
          <cell r="AB7187">
            <v>22033</v>
          </cell>
          <cell r="AC7187">
            <v>44909</v>
          </cell>
          <cell r="AD7187" t="str">
            <v>TRAMACO EXPRESS</v>
          </cell>
          <cell r="AE7187" t="str">
            <v>GENERICO TMC</v>
          </cell>
          <cell r="AF7187">
            <v>2</v>
          </cell>
          <cell r="AG7187" t="str">
            <v>PEDIDO_ENTREGADO</v>
          </cell>
          <cell r="AH7187">
            <v>44910</v>
          </cell>
          <cell r="AJ7187" t="str">
            <v>GUIA ENTREGADA -. WINSTON GREGORIO CEDENO MACIAS - 1308943800</v>
          </cell>
          <cell r="AK7187">
            <v>478771</v>
          </cell>
        </row>
        <row r="7188">
          <cell r="B7188">
            <v>478772</v>
          </cell>
          <cell r="C7188" t="str">
            <v>4719881</v>
          </cell>
          <cell r="D7188" t="str">
            <v>MDELIVERY</v>
          </cell>
          <cell r="E7188" t="str">
            <v>DESPACHO</v>
          </cell>
          <cell r="F7188" t="str">
            <v>DERIVADO PICK UP</v>
          </cell>
          <cell r="G7188" t="str">
            <v>031080004719881</v>
          </cell>
          <cell r="H7188">
            <v>44908</v>
          </cell>
          <cell r="I7188" t="str">
            <v>ENTREGADO</v>
          </cell>
          <cell r="J7188">
            <v>44914</v>
          </cell>
          <cell r="K7188" t="str">
            <v>DANIEL GUSTAVO PENA SALAZAR</v>
          </cell>
          <cell r="L7188" t="str">
            <v>OFICINA TRAMACO LOJA</v>
          </cell>
          <cell r="M7188" t="str">
            <v>1716182009</v>
          </cell>
          <cell r="N7188" t="str">
            <v>0984570645</v>
          </cell>
          <cell r="O7188" t="str">
            <v/>
          </cell>
          <cell r="P7188" t="str">
            <v>LOJA</v>
          </cell>
          <cell r="Q7188" t="str">
            <v>LOJA</v>
          </cell>
          <cell r="R7188" t="str">
            <v>LOJA</v>
          </cell>
          <cell r="T7188" t="str">
            <v>TRAMACO</v>
          </cell>
          <cell r="U7188" t="str">
            <v>FLEXNETUIO_PROVINCIA</v>
          </cell>
          <cell r="V7188">
            <v>1</v>
          </cell>
          <cell r="W7188">
            <v>1</v>
          </cell>
          <cell r="X7188" t="str">
            <v>FLEXNET ECUADOR - MDELIVERY</v>
          </cell>
          <cell r="Y7188" t="str">
            <v>CALLE 28 DE JUNIO S/N Y GARCIA MORENO ENTRADA LLANO GRANDE</v>
          </cell>
          <cell r="Z7188" t="str">
            <v>1701_QUITO</v>
          </cell>
          <cell r="AA7188" t="str">
            <v>LTE XIAOMI REDMI NOTE 11 AZUL: 1 und - sn. 864048063682326</v>
          </cell>
          <cell r="AB7188">
            <v>22033</v>
          </cell>
          <cell r="AC7188">
            <v>44909</v>
          </cell>
          <cell r="AD7188" t="str">
            <v>TRAMACO EXPRESS</v>
          </cell>
          <cell r="AE7188" t="str">
            <v>GENERICO TMC</v>
          </cell>
          <cell r="AF7188">
            <v>1</v>
          </cell>
          <cell r="AG7188" t="str">
            <v>PEDIDO_ENTREGADO</v>
          </cell>
          <cell r="AH7188">
            <v>44914</v>
          </cell>
          <cell r="AJ7188" t="str">
            <v>GUIA ENTREGADA -. DANIEL GUSTAVO PENA SALAZAR - 1716182009</v>
          </cell>
          <cell r="AK7188">
            <v>478772</v>
          </cell>
        </row>
        <row r="7189">
          <cell r="B7189">
            <v>478773</v>
          </cell>
          <cell r="C7189" t="str">
            <v>4719998</v>
          </cell>
          <cell r="D7189" t="str">
            <v>MDELIVERY</v>
          </cell>
          <cell r="E7189" t="str">
            <v>DESPACHO</v>
          </cell>
          <cell r="F7189" t="str">
            <v>NORMAL</v>
          </cell>
          <cell r="G7189" t="str">
            <v>TF88818</v>
          </cell>
          <cell r="H7189">
            <v>44908</v>
          </cell>
          <cell r="I7189" t="str">
            <v>ENTREGADO</v>
          </cell>
          <cell r="J7189">
            <v>44909</v>
          </cell>
          <cell r="K7189" t="str">
            <v>JOFFRE HARLELLYS ANGULO QUINTERO</v>
          </cell>
          <cell r="L7189" t="str">
            <v>TARQUI CALLE AV PASEO DEL PARQUE  SN Y FRANCISCO DE ORELLANA</v>
          </cell>
          <cell r="M7189" t="str">
            <v>0803808286</v>
          </cell>
          <cell r="N7189" t="str">
            <v>0991267056</v>
          </cell>
          <cell r="O7189" t="str">
            <v>0991267056</v>
          </cell>
          <cell r="P7189" t="str">
            <v>090509</v>
          </cell>
          <cell r="Q7189" t="str">
            <v>GUAYAQUIL</v>
          </cell>
          <cell r="R7189" t="str">
            <v>GUAYAS</v>
          </cell>
          <cell r="S7189" t="str">
            <v>GUAYAQUIL</v>
          </cell>
          <cell r="T7189" t="str">
            <v>ITSACOURIER</v>
          </cell>
          <cell r="U7189" t="str">
            <v>FLEXNETUIO_GYE</v>
          </cell>
          <cell r="V7189">
            <v>1</v>
          </cell>
          <cell r="W7189">
            <v>1</v>
          </cell>
          <cell r="X7189" t="str">
            <v>FLEXNET ECUADOR - MDELIVERY</v>
          </cell>
          <cell r="Y7189" t="str">
            <v>CALLE 28 DE JUNIO S/N Y GARCIA MORENO ENTRADA LLANO GRANDE</v>
          </cell>
          <cell r="Z7189" t="str">
            <v>1701_QUITO</v>
          </cell>
          <cell r="AA7189" t="str">
            <v>LTE XIAOMI REDMI NOTE 11 AZUL: 1 und - sn. 864048061546101 / HALFSIM MOVISTAR: 1 und - sn. 8959300520560303896 TRABAJA EN PARQUE SAMANES AREA DE SEGURIDAD ES GUARDIA POR LA ENTRADA AL ESTADIO CHUCHO BENITEZ</v>
          </cell>
          <cell r="AB7189">
            <v>22071</v>
          </cell>
          <cell r="AC7189">
            <v>44909</v>
          </cell>
          <cell r="AD7189" t="str">
            <v>ITSACOURIER S.A.S</v>
          </cell>
          <cell r="AE7189" t="str">
            <v>IP662A</v>
          </cell>
          <cell r="AF7189">
            <v>0</v>
          </cell>
          <cell r="AG7189" t="str">
            <v>PEDIDO_ENTREGADO</v>
          </cell>
          <cell r="AH7189">
            <v>44909</v>
          </cell>
          <cell r="AK7189">
            <v>478773</v>
          </cell>
        </row>
        <row r="7190">
          <cell r="B7190">
            <v>478774</v>
          </cell>
          <cell r="C7190" t="str">
            <v>4720544</v>
          </cell>
          <cell r="D7190" t="str">
            <v>MDELIVERY</v>
          </cell>
          <cell r="E7190" t="str">
            <v>DESPACHO</v>
          </cell>
          <cell r="F7190" t="str">
            <v>NORMAL</v>
          </cell>
          <cell r="G7190" t="str">
            <v>FT75300</v>
          </cell>
          <cell r="H7190">
            <v>44908</v>
          </cell>
          <cell r="I7190" t="str">
            <v>ENTREGADO</v>
          </cell>
          <cell r="J7190">
            <v>44909</v>
          </cell>
          <cell r="K7190" t="str">
            <v>GEISY NOHEMY COLINA SANCHEZ</v>
          </cell>
          <cell r="L7190" t="str">
            <v>EL INCA AV DE LAS GUARUMOS  SN  Y MARIANO CORONEL</v>
          </cell>
          <cell r="M7190" t="str">
            <v>1759597519</v>
          </cell>
          <cell r="N7190" t="str">
            <v>0991606568</v>
          </cell>
          <cell r="O7190" t="str">
            <v/>
          </cell>
          <cell r="P7190" t="str">
            <v>170503</v>
          </cell>
          <cell r="Q7190" t="str">
            <v>QUITO</v>
          </cell>
          <cell r="R7190" t="str">
            <v>PICHINCHA</v>
          </cell>
          <cell r="S7190" t="str">
            <v>QUITO</v>
          </cell>
          <cell r="T7190" t="str">
            <v>FLEXTRANS UIO</v>
          </cell>
          <cell r="U7190" t="str">
            <v>FLEXNETUIO_LOCAL</v>
          </cell>
          <cell r="V7190">
            <v>1</v>
          </cell>
          <cell r="W7190">
            <v>1</v>
          </cell>
          <cell r="X7190" t="str">
            <v>FLEXNET ECUADOR - MDELIVERY</v>
          </cell>
          <cell r="Y7190" t="str">
            <v>CALLE 28 DE JUNIO S/N Y GARCIA MORENO ENTRADA LLANO GRANDE</v>
          </cell>
          <cell r="Z7190" t="str">
            <v>1701_QUITO</v>
          </cell>
          <cell r="AA7190" t="str">
            <v>LTE SAMSUNG A03 CORE AZUL: 1 und - sn. 353166349894339 EL INCA FRENTE A LA CEVICHERIA EL REY ENTREGA EN EDF OBRA GRIS PORTON VERDE LLAMAR A LA CLIENTE  SON DOS EQUIPOS</v>
          </cell>
          <cell r="AB7190">
            <v>22057</v>
          </cell>
          <cell r="AC7190">
            <v>44909</v>
          </cell>
          <cell r="AD7190" t="str">
            <v>ITSACOURIER S.A.S</v>
          </cell>
          <cell r="AE7190" t="str">
            <v>IN450Y</v>
          </cell>
          <cell r="AF7190">
            <v>0</v>
          </cell>
          <cell r="AG7190" t="str">
            <v>PEDIDO_ENTREGADO</v>
          </cell>
          <cell r="AH7190">
            <v>44909</v>
          </cell>
          <cell r="AK7190">
            <v>478774</v>
          </cell>
        </row>
        <row r="7191">
          <cell r="B7191">
            <v>478775</v>
          </cell>
          <cell r="C7191" t="str">
            <v>4720790</v>
          </cell>
          <cell r="D7191" t="str">
            <v>MDELIVERY</v>
          </cell>
          <cell r="E7191" t="str">
            <v>DESPACHO</v>
          </cell>
          <cell r="F7191" t="str">
            <v>NORMAL</v>
          </cell>
          <cell r="G7191" t="str">
            <v>FT75308</v>
          </cell>
          <cell r="H7191">
            <v>44908</v>
          </cell>
          <cell r="I7191" t="str">
            <v>ENTREGADO</v>
          </cell>
          <cell r="J7191">
            <v>44909</v>
          </cell>
          <cell r="K7191" t="str">
            <v>HENRY JAIR VACA CACERES</v>
          </cell>
          <cell r="L7191" t="str">
            <v>EL INCA AV PARIS  N43 41  Y EMILIO ZOLA</v>
          </cell>
          <cell r="M7191" t="str">
            <v>1719686279</v>
          </cell>
          <cell r="N7191" t="str">
            <v>0999829868</v>
          </cell>
          <cell r="O7191" t="str">
            <v/>
          </cell>
          <cell r="P7191" t="str">
            <v>170501</v>
          </cell>
          <cell r="Q7191" t="str">
            <v>QUITO</v>
          </cell>
          <cell r="R7191" t="str">
            <v>PICHINCHA</v>
          </cell>
          <cell r="S7191" t="str">
            <v>QUITO</v>
          </cell>
          <cell r="T7191" t="str">
            <v>FLEXTRANS UIO</v>
          </cell>
          <cell r="U7191" t="str">
            <v>FLEXNETUIO_LOCAL</v>
          </cell>
          <cell r="V7191">
            <v>1</v>
          </cell>
          <cell r="W7191">
            <v>1</v>
          </cell>
          <cell r="X7191" t="str">
            <v>FLEXNET ECUADOR - MDELIVERY</v>
          </cell>
          <cell r="Y7191" t="str">
            <v>CALLE 28 DE JUNIO S/N Y GARCIA MORENO ENTRADA LLANO GRANDE</v>
          </cell>
          <cell r="Z7191" t="str">
            <v>1701_QUITO</v>
          </cell>
          <cell r="AA7191" t="str">
            <v>LTE MOTO G60S AZUL: 1 und - sn. 354911551770837 EN LOS ALTOS DE ZEROLAB UBICAR EN EL SEGUNDO PISO 2DO TIMBRE QUE DICE MARKETING</v>
          </cell>
          <cell r="AB7191">
            <v>22057</v>
          </cell>
          <cell r="AC7191">
            <v>44909</v>
          </cell>
          <cell r="AD7191" t="str">
            <v>ITSACOURIER S.A.S</v>
          </cell>
          <cell r="AE7191" t="str">
            <v>IN450Y</v>
          </cell>
          <cell r="AF7191">
            <v>0</v>
          </cell>
          <cell r="AG7191" t="str">
            <v>PEDIDO_ENTREGADO</v>
          </cell>
          <cell r="AH7191">
            <v>44909</v>
          </cell>
          <cell r="AK7191">
            <v>478775</v>
          </cell>
        </row>
        <row r="7192">
          <cell r="B7192">
            <v>478776</v>
          </cell>
          <cell r="C7192" t="str">
            <v>4721072</v>
          </cell>
          <cell r="D7192" t="str">
            <v>MDELIVERY</v>
          </cell>
          <cell r="E7192" t="str">
            <v>DESPACHO</v>
          </cell>
          <cell r="F7192" t="str">
            <v>NORMAL</v>
          </cell>
          <cell r="G7192" t="str">
            <v>FT75312</v>
          </cell>
          <cell r="H7192">
            <v>44908</v>
          </cell>
          <cell r="I7192" t="str">
            <v>ENTREGADO</v>
          </cell>
          <cell r="J7192">
            <v>44909</v>
          </cell>
          <cell r="K7192" t="str">
            <v>GEISY NOHEMY COLINA SANCHEZ</v>
          </cell>
          <cell r="L7192" t="str">
            <v>EL INCA  CALLE DE LOS GUARUMOS  SN  Y MARIANO CORONEL</v>
          </cell>
          <cell r="M7192" t="str">
            <v>1759597519</v>
          </cell>
          <cell r="N7192" t="str">
            <v>0991606568</v>
          </cell>
          <cell r="O7192" t="str">
            <v/>
          </cell>
          <cell r="P7192" t="str">
            <v>170503</v>
          </cell>
          <cell r="Q7192" t="str">
            <v>QUITO</v>
          </cell>
          <cell r="R7192" t="str">
            <v>PICHINCHA</v>
          </cell>
          <cell r="S7192" t="str">
            <v>QUITO</v>
          </cell>
          <cell r="T7192" t="str">
            <v>FLEXTRANS UIO</v>
          </cell>
          <cell r="U7192" t="str">
            <v>FLEXNETUIO_LOCAL</v>
          </cell>
          <cell r="V7192">
            <v>1</v>
          </cell>
          <cell r="W7192">
            <v>1</v>
          </cell>
          <cell r="X7192" t="str">
            <v>FLEXNET ECUADOR - MDELIVERY</v>
          </cell>
          <cell r="Y7192" t="str">
            <v>CALLE 28 DE JUNIO S/N Y GARCIA MORENO ENTRADA LLANO GRANDE</v>
          </cell>
          <cell r="Z7192" t="str">
            <v>1701_QUITO</v>
          </cell>
          <cell r="AA7192" t="str">
            <v>LTE XIAOMI REDMI NOTE 11 AZUL: 1 und - sn. 869113065901705 EL INCA FRENTE A LA CEVICHERIA EL REY ENTREGA EN EDF OBRA GRIS PORTON VERDE LLAMAR A LA CLIENTE</v>
          </cell>
          <cell r="AB7192">
            <v>22057</v>
          </cell>
          <cell r="AC7192">
            <v>44909</v>
          </cell>
          <cell r="AD7192" t="str">
            <v>ITSACOURIER S.A.S</v>
          </cell>
          <cell r="AE7192" t="str">
            <v>IN450Y</v>
          </cell>
          <cell r="AF7192">
            <v>0</v>
          </cell>
          <cell r="AG7192" t="str">
            <v>PEDIDO_ENTREGADO</v>
          </cell>
          <cell r="AH7192">
            <v>44909</v>
          </cell>
          <cell r="AK7192">
            <v>478776</v>
          </cell>
        </row>
        <row r="7193">
          <cell r="B7193">
            <v>478777</v>
          </cell>
          <cell r="C7193" t="str">
            <v>4721087</v>
          </cell>
          <cell r="D7193" t="str">
            <v>MDELIVERY</v>
          </cell>
          <cell r="E7193" t="str">
            <v>DESPACHO</v>
          </cell>
          <cell r="F7193" t="str">
            <v>NORMAL</v>
          </cell>
          <cell r="G7193" t="str">
            <v>031080004721087</v>
          </cell>
          <cell r="H7193">
            <v>44908</v>
          </cell>
          <cell r="I7193" t="str">
            <v>ENTREGADO</v>
          </cell>
          <cell r="J7193">
            <v>44911</v>
          </cell>
          <cell r="K7193" t="str">
            <v>SIXTO LEONEL CEDENO RODRIGUEZ</v>
          </cell>
          <cell r="L7193" t="str">
            <v>LOS ESTEROS CALLE 127 SN CALLE D</v>
          </cell>
          <cell r="M7193" t="str">
            <v>1314008663</v>
          </cell>
          <cell r="N7193" t="str">
            <v>0960963935</v>
          </cell>
          <cell r="O7193" t="str">
            <v>0960963935</v>
          </cell>
          <cell r="P7193" t="str">
            <v>130208</v>
          </cell>
          <cell r="Q7193" t="str">
            <v>MANTA</v>
          </cell>
          <cell r="R7193" t="str">
            <v>MANABI</v>
          </cell>
          <cell r="S7193" t="str">
            <v>MANTA</v>
          </cell>
          <cell r="T7193" t="str">
            <v>TRAMACO</v>
          </cell>
          <cell r="U7193" t="str">
            <v>FLEXNETUIO_PROVINCIA</v>
          </cell>
          <cell r="V7193">
            <v>1</v>
          </cell>
          <cell r="W7193">
            <v>1</v>
          </cell>
          <cell r="X7193" t="str">
            <v>FLEXNET ECUADOR - MDELIVERY</v>
          </cell>
          <cell r="Y7193" t="str">
            <v>CALLE 28 DE JUNIO S/N Y GARCIA MORENO ENTRADA LLANO GRANDE</v>
          </cell>
          <cell r="Z7193" t="str">
            <v>1701_QUITO</v>
          </cell>
          <cell r="AA7193" t="str">
            <v>LTE HONOR X8 SILVER: 1 und - sn. 866184060682791 / HALFSIM MOVISTAR: 1 und - sn. 8959300520560303847 BARRIO LA FLORITA FRENTE A LABORATORIO DE LARVAS DARWIN VELEZ ES UNA CASA 2 PISOS COLOR NARANJA CON REJAS NEGRAS HAY QUE LLAMAR AL TITULAR</v>
          </cell>
          <cell r="AB7193">
            <v>22033</v>
          </cell>
          <cell r="AC7193">
            <v>44909</v>
          </cell>
          <cell r="AD7193" t="str">
            <v>TRAMACO EXPRESS</v>
          </cell>
          <cell r="AE7193" t="str">
            <v>GENERICO TMC</v>
          </cell>
          <cell r="AF7193">
            <v>1</v>
          </cell>
          <cell r="AG7193" t="str">
            <v>PEDIDO_ENTREGADO</v>
          </cell>
          <cell r="AH7193">
            <v>44911</v>
          </cell>
          <cell r="AJ7193" t="str">
            <v>GUIA ENTREGADA -. SIXTO LEONEL CEDENO RODRIGUEZ - 1314008663</v>
          </cell>
          <cell r="AK7193">
            <v>478777</v>
          </cell>
        </row>
        <row r="7194">
          <cell r="B7194">
            <v>478778</v>
          </cell>
          <cell r="C7194" t="str">
            <v>4721100</v>
          </cell>
          <cell r="D7194" t="str">
            <v>MDELIVERY</v>
          </cell>
          <cell r="E7194" t="str">
            <v>DESPACHO</v>
          </cell>
          <cell r="F7194" t="str">
            <v>NORMAL</v>
          </cell>
          <cell r="G7194" t="str">
            <v>031080004721100</v>
          </cell>
          <cell r="H7194">
            <v>44908</v>
          </cell>
          <cell r="I7194" t="str">
            <v>ENTREGADO</v>
          </cell>
          <cell r="J7194">
            <v>44909</v>
          </cell>
          <cell r="K7194" t="str">
            <v>OSCAR RAFAEL RONQUILLO PONCE</v>
          </cell>
          <cell r="L7194" t="str">
            <v>EL RECREO 4TA ETAPA COOP LA HERRADURA   MZ W1 SL 2</v>
          </cell>
          <cell r="M7194" t="str">
            <v>0917816795</v>
          </cell>
          <cell r="N7194" t="str">
            <v>0987958272</v>
          </cell>
          <cell r="O7194" t="str">
            <v/>
          </cell>
          <cell r="P7194" t="str">
            <v>092405</v>
          </cell>
          <cell r="Q7194" t="str">
            <v>DURAN</v>
          </cell>
          <cell r="R7194" t="str">
            <v>GUAYAS</v>
          </cell>
          <cell r="S7194" t="str">
            <v>ELOY ALFARO (DURAN)</v>
          </cell>
          <cell r="T7194" t="str">
            <v>TRAMACO</v>
          </cell>
          <cell r="U7194" t="str">
            <v>FLEXNETUIO_GYE</v>
          </cell>
          <cell r="V7194">
            <v>1</v>
          </cell>
          <cell r="W7194">
            <v>1</v>
          </cell>
          <cell r="X7194" t="str">
            <v>FLEXNET ECUADOR - MDELIVERY</v>
          </cell>
          <cell r="Y7194" t="str">
            <v>CALLE 28 DE JUNIO S/N Y GARCIA MORENO ENTRADA LLANO GRANDE</v>
          </cell>
          <cell r="Z7194" t="str">
            <v>1701_QUITO</v>
          </cell>
          <cell r="AA7194" t="str">
            <v>LTE HONOR X7 AZUL: 1 und - sn. 869937052010587 EN CASA DE 2 PISOS AMARILLA CLARO FRENTE A UNA TIENDA INGRESADO POR LA FARMACIA CRUZ AZUL</v>
          </cell>
          <cell r="AB7194">
            <v>22033</v>
          </cell>
          <cell r="AC7194">
            <v>44909</v>
          </cell>
          <cell r="AD7194" t="str">
            <v>TRAMACO EXPRESS</v>
          </cell>
          <cell r="AE7194" t="str">
            <v>GENERICO TMC</v>
          </cell>
          <cell r="AF7194">
            <v>0</v>
          </cell>
          <cell r="AG7194" t="str">
            <v>PEDIDO_ENTREGADO</v>
          </cell>
          <cell r="AH7194">
            <v>44909</v>
          </cell>
          <cell r="AJ7194" t="str">
            <v>GUIA ENTREGADA -. OSCAR RAFAEL RONQUILLO PONCE - 0917816795</v>
          </cell>
          <cell r="AK7194">
            <v>478778</v>
          </cell>
        </row>
        <row r="7195">
          <cell r="B7195">
            <v>478779</v>
          </cell>
          <cell r="C7195" t="str">
            <v>4721102</v>
          </cell>
          <cell r="D7195" t="str">
            <v>MDELIVERY</v>
          </cell>
          <cell r="E7195" t="str">
            <v>DESPACHO</v>
          </cell>
          <cell r="F7195" t="str">
            <v>NORMAL</v>
          </cell>
          <cell r="G7195" t="str">
            <v>031080004721102</v>
          </cell>
          <cell r="H7195">
            <v>44908</v>
          </cell>
          <cell r="I7195" t="str">
            <v>ENTREGADO</v>
          </cell>
          <cell r="J7195">
            <v>44909</v>
          </cell>
          <cell r="K7195" t="str">
            <v>JULIO CESAR ENGRACIA MADRID</v>
          </cell>
          <cell r="L7195" t="str">
            <v>VENTANAS  CALLE SEMINARIO  301 CALLE BARRANCO COLORADO</v>
          </cell>
          <cell r="M7195" t="str">
            <v>1201176375</v>
          </cell>
          <cell r="N7195" t="str">
            <v>0992482541</v>
          </cell>
          <cell r="O7195" t="str">
            <v/>
          </cell>
          <cell r="P7195" t="str">
            <v>120406</v>
          </cell>
          <cell r="Q7195" t="str">
            <v>VENTANAS</v>
          </cell>
          <cell r="R7195" t="str">
            <v>LOS RIOS</v>
          </cell>
          <cell r="S7195" t="str">
            <v>VENTANAS</v>
          </cell>
          <cell r="T7195" t="str">
            <v>TRAMACO</v>
          </cell>
          <cell r="U7195" t="str">
            <v>FLEXNETUIO_PROVINCIA</v>
          </cell>
          <cell r="V7195">
            <v>1</v>
          </cell>
          <cell r="W7195">
            <v>1</v>
          </cell>
          <cell r="X7195" t="str">
            <v>FLEXNET ECUADOR - MDELIVERY</v>
          </cell>
          <cell r="Y7195" t="str">
            <v>CALLE 28 DE JUNIO S/N Y GARCIA MORENO ENTRADA LLANO GRANDE</v>
          </cell>
          <cell r="Z7195" t="str">
            <v>1701_QUITO</v>
          </cell>
          <cell r="AA7195" t="str">
            <v>LTE SAMSUNG A23 NEGRO: 1 und - sn. 356795951175699 SECTOR DEL ESTADIO FRENTE DE ESTADIO ES UNA CASA 1 PISO TIENE UN LETRERO DE REPUESTOS DE MOTOS ENGRACIA LLAMAR 1 HORA PREVIA ENTREGA</v>
          </cell>
          <cell r="AB7195">
            <v>22033</v>
          </cell>
          <cell r="AC7195">
            <v>44909</v>
          </cell>
          <cell r="AD7195" t="str">
            <v>TRAMACO EXPRESS</v>
          </cell>
          <cell r="AE7195" t="str">
            <v>GENERICO TMC</v>
          </cell>
          <cell r="AF7195">
            <v>0</v>
          </cell>
          <cell r="AG7195" t="str">
            <v>PEDIDO_ENTREGADO</v>
          </cell>
          <cell r="AH7195">
            <v>44909</v>
          </cell>
          <cell r="AJ7195" t="str">
            <v>GUIA ENTREGADA -. JULIO CESAR ENGRACIA MADRID - 1201176375</v>
          </cell>
          <cell r="AK7195">
            <v>478779</v>
          </cell>
        </row>
        <row r="7196">
          <cell r="B7196">
            <v>478780</v>
          </cell>
          <cell r="C7196" t="str">
            <v>4721189</v>
          </cell>
          <cell r="D7196" t="str">
            <v>MDELIVERY</v>
          </cell>
          <cell r="E7196" t="str">
            <v>DESPACHO</v>
          </cell>
          <cell r="F7196" t="str">
            <v>NORMAL</v>
          </cell>
          <cell r="G7196" t="str">
            <v>FT75304</v>
          </cell>
          <cell r="H7196">
            <v>44908</v>
          </cell>
          <cell r="I7196" t="str">
            <v>ENTREGADO</v>
          </cell>
          <cell r="J7196">
            <v>44909</v>
          </cell>
          <cell r="K7196" t="str">
            <v>JENNY VERONICA TUFINO ARIAS</v>
          </cell>
          <cell r="L7196" t="str">
            <v>AMAGUANIA CALLE HUANCAVILCA SN CALLE INES JIMENEZ</v>
          </cell>
          <cell r="M7196" t="str">
            <v>1718596404</v>
          </cell>
          <cell r="N7196" t="str">
            <v>0979188895</v>
          </cell>
          <cell r="O7196" t="str">
            <v>0979188895</v>
          </cell>
          <cell r="P7196" t="str">
            <v>170812</v>
          </cell>
          <cell r="Q7196" t="str">
            <v>QUITO</v>
          </cell>
          <cell r="R7196" t="str">
            <v>PICHINCHA</v>
          </cell>
          <cell r="S7196" t="str">
            <v>AMAGUANA - COOP. GONZALEZ SUAREZ</v>
          </cell>
          <cell r="T7196" t="str">
            <v>FLEXTRANS UIO</v>
          </cell>
          <cell r="U7196" t="str">
            <v>FLEXNETUIO_LOCAL</v>
          </cell>
          <cell r="V7196">
            <v>1</v>
          </cell>
          <cell r="W7196">
            <v>1</v>
          </cell>
          <cell r="X7196" t="str">
            <v>FLEXNET ECUADOR - MDELIVERY</v>
          </cell>
          <cell r="Y7196" t="str">
            <v>CALLE 28 DE JUNIO S/N Y GARCIA MORENO ENTRADA LLANO GRANDE</v>
          </cell>
          <cell r="Z7196" t="str">
            <v>1701_QUITO</v>
          </cell>
          <cell r="AA7196" t="str">
            <v>LTE HUAWEI Y60 NEGRO: 1 und - sn. 868924052635457 SECTOR EL CARMEN BARRIO YANAHUAICO FRENTE A LAS CANCHAS DE FUTBOL DE YANAHUAICO ES UNA CASA 2 PISOS COLOR CELESTE Y BLANCO EL 1ER PISO HAY QUE LLAMAR A LA TITULAR</v>
          </cell>
          <cell r="AB7196">
            <v>22046</v>
          </cell>
          <cell r="AC7196">
            <v>44909</v>
          </cell>
          <cell r="AD7196" t="str">
            <v>ITSACOURIER S.A.S</v>
          </cell>
          <cell r="AE7196" t="str">
            <v>PBB3265</v>
          </cell>
          <cell r="AF7196">
            <v>0</v>
          </cell>
          <cell r="AG7196" t="str">
            <v>PEDIDO_ENTREGADO</v>
          </cell>
          <cell r="AH7196">
            <v>44909</v>
          </cell>
          <cell r="AK7196">
            <v>478780</v>
          </cell>
        </row>
        <row r="7197">
          <cell r="B7197">
            <v>478781</v>
          </cell>
          <cell r="C7197" t="str">
            <v>4721225</v>
          </cell>
          <cell r="D7197" t="str">
            <v>MDELIVERY</v>
          </cell>
          <cell r="E7197" t="str">
            <v>DESPACHO</v>
          </cell>
          <cell r="F7197" t="str">
            <v>NORMAL</v>
          </cell>
          <cell r="G7197" t="str">
            <v>031080004721225</v>
          </cell>
          <cell r="H7197">
            <v>44908</v>
          </cell>
          <cell r="I7197" t="str">
            <v>ENTREGADO</v>
          </cell>
          <cell r="J7197">
            <v>44910</v>
          </cell>
          <cell r="K7197" t="str">
            <v>MIRIAN MIRELLA MERCHAN SANTISTEVAN</v>
          </cell>
          <cell r="L7197" t="str">
            <v>LOS ESTEROS CALLE AV 108 SN Y CALLE 119</v>
          </cell>
          <cell r="M7197" t="str">
            <v>0910076660</v>
          </cell>
          <cell r="N7197" t="str">
            <v>0960263962</v>
          </cell>
          <cell r="O7197" t="str">
            <v>0960263962</v>
          </cell>
          <cell r="P7197" t="str">
            <v>130203</v>
          </cell>
          <cell r="Q7197" t="str">
            <v>MANTA</v>
          </cell>
          <cell r="R7197" t="str">
            <v>MANABI</v>
          </cell>
          <cell r="S7197" t="str">
            <v>MANTA</v>
          </cell>
          <cell r="T7197" t="str">
            <v>TRAMACO</v>
          </cell>
          <cell r="U7197" t="str">
            <v>FLEXNETUIO_PROVINCIA</v>
          </cell>
          <cell r="V7197">
            <v>1</v>
          </cell>
          <cell r="W7197">
            <v>1</v>
          </cell>
          <cell r="X7197" t="str">
            <v>FLEXNET ECUADOR - MDELIVERY</v>
          </cell>
          <cell r="Y7197" t="str">
            <v>CALLE 28 DE JUNIO S/N Y GARCIA MORENO ENTRADA LLANO GRANDE</v>
          </cell>
          <cell r="Z7197" t="str">
            <v>1701_QUITO</v>
          </cell>
          <cell r="AA7197" t="str">
            <v>LTE XIAOMI REDMI NOTE 11 AZUL: 1 und - sn. 869113065882426 BRR ELPARAISO REF ARRIBA DE KARAOKE GINOS A LADO DEL TUTI</v>
          </cell>
          <cell r="AB7197">
            <v>22033</v>
          </cell>
          <cell r="AC7197">
            <v>44909</v>
          </cell>
          <cell r="AD7197" t="str">
            <v>TRAMACO EXPRESS</v>
          </cell>
          <cell r="AE7197" t="str">
            <v>GENERICO TMC</v>
          </cell>
          <cell r="AF7197">
            <v>1</v>
          </cell>
          <cell r="AG7197" t="str">
            <v>PEDIDO_ENTREGADO</v>
          </cell>
          <cell r="AH7197">
            <v>44910</v>
          </cell>
          <cell r="AJ7197" t="str">
            <v>GUIA ENTREGADA -. MIRIAN MIRELLA MERCHAN SANTISTEVAN - 0910076660</v>
          </cell>
          <cell r="AK7197">
            <v>478781</v>
          </cell>
        </row>
        <row r="7198">
          <cell r="B7198">
            <v>478782</v>
          </cell>
          <cell r="C7198" t="str">
            <v>4721239</v>
          </cell>
          <cell r="D7198" t="str">
            <v>MDELIVERY</v>
          </cell>
          <cell r="E7198" t="str">
            <v>DESPACHO</v>
          </cell>
          <cell r="F7198" t="str">
            <v>NORMAL</v>
          </cell>
          <cell r="G7198" t="str">
            <v>031080004721239</v>
          </cell>
          <cell r="H7198">
            <v>44908</v>
          </cell>
          <cell r="I7198" t="str">
            <v>ENTREGADO</v>
          </cell>
          <cell r="J7198">
            <v>44910</v>
          </cell>
          <cell r="K7198" t="str">
            <v>CARLOS DAVID AGUILAR YAGUANA</v>
          </cell>
          <cell r="L7198" t="str">
            <v>LOJA CALLE AMALUZA   233 15  AV EDUARDO KINGMAN</v>
          </cell>
          <cell r="M7198" t="str">
            <v>1722588587</v>
          </cell>
          <cell r="N7198" t="str">
            <v>0987665946</v>
          </cell>
          <cell r="O7198" t="str">
            <v/>
          </cell>
          <cell r="P7198" t="str">
            <v>110109</v>
          </cell>
          <cell r="Q7198" t="str">
            <v>LOJA</v>
          </cell>
          <cell r="R7198" t="str">
            <v>LOJA</v>
          </cell>
          <cell r="S7198" t="str">
            <v>LOJA</v>
          </cell>
          <cell r="T7198" t="str">
            <v>TRAMACO</v>
          </cell>
          <cell r="U7198" t="str">
            <v>FLEXNETUIO_PROVINCIA</v>
          </cell>
          <cell r="V7198">
            <v>1</v>
          </cell>
          <cell r="W7198">
            <v>1</v>
          </cell>
          <cell r="X7198" t="str">
            <v>FLEXNET ECUADOR - MDELIVERY</v>
          </cell>
          <cell r="Y7198" t="str">
            <v>CALLE 28 DE JUNIO S/N Y GARCIA MORENO ENTRADA LLANO GRANDE</v>
          </cell>
          <cell r="Z7198" t="str">
            <v>1701_QUITO</v>
          </cell>
          <cell r="AA7198" t="str">
            <v>AIR APPLE AIRPODS 3ER GEN: 1 und - sn. 139999372441920 EN CONSULTORIO DENTAL CARLOS AGUILAR FRENTE AL COLEGIO BERNARDO VALDIVIEZO DIAGONAL A LA PISCINA DEL BERNARDO</v>
          </cell>
          <cell r="AB7198">
            <v>22033</v>
          </cell>
          <cell r="AC7198">
            <v>44909</v>
          </cell>
          <cell r="AD7198" t="str">
            <v>TRAMACO EXPRESS</v>
          </cell>
          <cell r="AE7198" t="str">
            <v>GENERICO TMC</v>
          </cell>
          <cell r="AF7198">
            <v>0</v>
          </cell>
          <cell r="AG7198" t="str">
            <v>PEDIDO_ENTREGADO</v>
          </cell>
          <cell r="AH7198">
            <v>44910</v>
          </cell>
          <cell r="AJ7198" t="str">
            <v>GUIA ENTREGADA -. CARLOS DAVID AGUILAR YAGUANA - 1722588587</v>
          </cell>
          <cell r="AK7198">
            <v>478782</v>
          </cell>
        </row>
        <row r="7199">
          <cell r="B7199">
            <v>478783</v>
          </cell>
          <cell r="C7199" t="str">
            <v>4721309</v>
          </cell>
          <cell r="D7199" t="str">
            <v>MDELIVERY</v>
          </cell>
          <cell r="E7199" t="str">
            <v>DESPACHO</v>
          </cell>
          <cell r="F7199" t="str">
            <v>NORMAL</v>
          </cell>
          <cell r="G7199" t="str">
            <v>031080004721309</v>
          </cell>
          <cell r="H7199">
            <v>44908</v>
          </cell>
          <cell r="I7199" t="str">
            <v>ENTREGADO</v>
          </cell>
          <cell r="J7199">
            <v>44910</v>
          </cell>
          <cell r="K7199" t="str">
            <v>RAFAEL ALFREDO OCHOA VILLALBA</v>
          </cell>
          <cell r="L7199" t="str">
            <v>LA PROVIDENCIA AV JUAN PALBO II  SN  Y CALLE A</v>
          </cell>
          <cell r="M7199" t="str">
            <v>0703384834</v>
          </cell>
          <cell r="N7199" t="str">
            <v>0987537430</v>
          </cell>
          <cell r="O7199" t="str">
            <v/>
          </cell>
          <cell r="P7199" t="str">
            <v>070218</v>
          </cell>
          <cell r="Q7199" t="str">
            <v>MACHALA</v>
          </cell>
          <cell r="R7199" t="str">
            <v>EL ORO</v>
          </cell>
          <cell r="S7199" t="str">
            <v>MACHALA</v>
          </cell>
          <cell r="T7199" t="str">
            <v>TRAMACO</v>
          </cell>
          <cell r="U7199" t="str">
            <v>FLEXNETUIO_PROVINCIA</v>
          </cell>
          <cell r="V7199">
            <v>1</v>
          </cell>
          <cell r="W7199">
            <v>1</v>
          </cell>
          <cell r="X7199" t="str">
            <v>FLEXNET ECUADOR - MDELIVERY</v>
          </cell>
          <cell r="Y7199" t="str">
            <v>CALLE 28 DE JUNIO S/N Y GARCIA MORENO ENTRADA LLANO GRANDE</v>
          </cell>
          <cell r="Z7199" t="str">
            <v>1701_QUITO</v>
          </cell>
          <cell r="AA7199" t="str">
            <v>LTE XIAOMI REDMI NOTE 11S NEGRO: 1 und - sn. 865954063521720 URBANIZACION EL SOL MZ A VILLA 1 CASA DE 2 PISOS REGISTRASE EN GARITA POR ING RAFEL OCHOA A 2 CDRS DE LA URB LOS GIRASOLES</v>
          </cell>
          <cell r="AB7199">
            <v>22033</v>
          </cell>
          <cell r="AC7199">
            <v>44909</v>
          </cell>
          <cell r="AD7199" t="str">
            <v>TRAMACO EXPRESS</v>
          </cell>
          <cell r="AE7199" t="str">
            <v>GENERICO TMC</v>
          </cell>
          <cell r="AF7199">
            <v>0</v>
          </cell>
          <cell r="AG7199" t="str">
            <v>PEDIDO_ENTREGADO</v>
          </cell>
          <cell r="AH7199">
            <v>44910</v>
          </cell>
          <cell r="AJ7199" t="str">
            <v>GUIA ENTREGADA -. RAFAEL ALFREDO OCHOA VILLALBA - 0703384834</v>
          </cell>
          <cell r="AK7199">
            <v>478783</v>
          </cell>
        </row>
        <row r="7200">
          <cell r="B7200">
            <v>478784</v>
          </cell>
          <cell r="C7200" t="str">
            <v>4721365</v>
          </cell>
          <cell r="D7200" t="str">
            <v>MDELIVERY</v>
          </cell>
          <cell r="E7200" t="str">
            <v>DESPACHO</v>
          </cell>
          <cell r="F7200" t="str">
            <v>NORMAL</v>
          </cell>
          <cell r="G7200" t="str">
            <v>FT75317</v>
          </cell>
          <cell r="H7200">
            <v>44908</v>
          </cell>
          <cell r="I7200" t="str">
            <v>ENTREGADO</v>
          </cell>
          <cell r="J7200">
            <v>44909</v>
          </cell>
          <cell r="K7200" t="str">
            <v>LAURA IVONE CASTILLO RODRIGUEZ</v>
          </cell>
          <cell r="L7200" t="str">
            <v>JIPIJAPA CALLE MARIA ANGELICA CARRILLO E11 93 CALLE GREGORIO MUNGA</v>
          </cell>
          <cell r="M7200" t="str">
            <v>0601116973</v>
          </cell>
          <cell r="N7200" t="str">
            <v>0995319817</v>
          </cell>
          <cell r="O7200" t="str">
            <v>0900000000</v>
          </cell>
          <cell r="P7200" t="str">
            <v>170504</v>
          </cell>
          <cell r="Q7200" t="str">
            <v>QUITO</v>
          </cell>
          <cell r="R7200" t="str">
            <v>PICHINCHA</v>
          </cell>
          <cell r="S7200" t="str">
            <v>QUITO</v>
          </cell>
          <cell r="T7200" t="str">
            <v>FLEXTRANS UIO</v>
          </cell>
          <cell r="U7200" t="str">
            <v>FLEXNETUIO_LOCAL</v>
          </cell>
          <cell r="V7200">
            <v>1</v>
          </cell>
          <cell r="W7200">
            <v>1</v>
          </cell>
          <cell r="X7200" t="str">
            <v>FLEXNET ECUADOR - MDELIVERY</v>
          </cell>
          <cell r="Y7200" t="str">
            <v>CALLE 28 DE JUNIO S/N Y GARCIA MORENO ENTRADA LLANO GRANDE</v>
          </cell>
          <cell r="Z7200" t="str">
            <v>1701_QUITO</v>
          </cell>
          <cell r="AA7200" t="str">
            <v>LTE XIAOMI REDMI NOTE 11 AZUL: 1 und - sn. 869113065912025 ESTA A MEDIA CUADRA DEL COLEGIO 24 DE MAYO ENTREGA EN EL EDIFICIO VINCENT 5TO PISO HAY QUE LLAMAR  LLAMAR 1 HORA ANTES</v>
          </cell>
          <cell r="AB7200">
            <v>22057</v>
          </cell>
          <cell r="AC7200">
            <v>44909</v>
          </cell>
          <cell r="AD7200" t="str">
            <v>ITSACOURIER S.A.S</v>
          </cell>
          <cell r="AE7200" t="str">
            <v>IN450Y</v>
          </cell>
          <cell r="AF7200">
            <v>0</v>
          </cell>
          <cell r="AG7200" t="str">
            <v>PEDIDO_ENTREGADO</v>
          </cell>
          <cell r="AH7200">
            <v>44909</v>
          </cell>
          <cell r="AK7200">
            <v>478784</v>
          </cell>
        </row>
        <row r="7201">
          <cell r="B7201">
            <v>478785</v>
          </cell>
          <cell r="C7201" t="str">
            <v>4722074</v>
          </cell>
          <cell r="D7201" t="str">
            <v>MDELIVERY</v>
          </cell>
          <cell r="E7201" t="str">
            <v>DESPACHO</v>
          </cell>
          <cell r="F7201" t="str">
            <v>NORMAL</v>
          </cell>
          <cell r="G7201" t="str">
            <v>FT75309</v>
          </cell>
          <cell r="H7201">
            <v>44908</v>
          </cell>
          <cell r="I7201" t="str">
            <v>ENTREGADO</v>
          </cell>
          <cell r="J7201">
            <v>44909</v>
          </cell>
          <cell r="K7201" t="str">
            <v>VILLACIS JIMENEZ KARINA MATILDE</v>
          </cell>
          <cell r="L7201" t="str">
            <v>CARAPUNGO GIOVANNY CALLES  SN Y NEPTALI GODOY</v>
          </cell>
          <cell r="M7201" t="str">
            <v>1713992178</v>
          </cell>
          <cell r="N7201" t="str">
            <v>0984946577</v>
          </cell>
          <cell r="O7201" t="str">
            <v>0984946577</v>
          </cell>
          <cell r="P7201" t="str">
            <v>170204</v>
          </cell>
          <cell r="Q7201" t="str">
            <v>QUITO</v>
          </cell>
          <cell r="R7201" t="str">
            <v>PICHINCHA</v>
          </cell>
          <cell r="S7201" t="str">
            <v>CALDERON (CARAPUNGO)</v>
          </cell>
          <cell r="T7201" t="str">
            <v>FLEXTRANS UIO</v>
          </cell>
          <cell r="U7201" t="str">
            <v>FLEXNETUIO_LOCAL</v>
          </cell>
          <cell r="V7201">
            <v>1</v>
          </cell>
          <cell r="W7201">
            <v>1</v>
          </cell>
          <cell r="X7201" t="str">
            <v>FLEXNET ECUADOR - MDELIVERY</v>
          </cell>
          <cell r="Y7201" t="str">
            <v>CALLE 28 DE JUNIO S/N Y GARCIA MORENO ENTRADA LLANO GRANDE</v>
          </cell>
          <cell r="Z7201" t="str">
            <v>1701_QUITO</v>
          </cell>
          <cell r="AA7201" t="str">
            <v>LTE XIAOMI REDMI NOTE 11S NEGRO: 1 und - sn. 865954060779586 EN CONJUNTO EL PRINCIPE CASA E 02 LLAMAR CUANDO ESTEN FUERA DIAGONAL A PANADERIA BUEN PAN</v>
          </cell>
          <cell r="AB7201">
            <v>22055</v>
          </cell>
          <cell r="AC7201">
            <v>44909</v>
          </cell>
          <cell r="AD7201" t="str">
            <v>ITSACOURIER S.A.S</v>
          </cell>
          <cell r="AE7201" t="str">
            <v>JD575P</v>
          </cell>
          <cell r="AF7201">
            <v>0</v>
          </cell>
          <cell r="AG7201" t="str">
            <v>PEDIDO_ENTREGADO</v>
          </cell>
          <cell r="AH7201">
            <v>44909</v>
          </cell>
          <cell r="AK7201">
            <v>478785</v>
          </cell>
        </row>
        <row r="7202">
          <cell r="B7202">
            <v>478786</v>
          </cell>
          <cell r="C7202" t="str">
            <v>4722082</v>
          </cell>
          <cell r="D7202" t="str">
            <v>MDELIVERY</v>
          </cell>
          <cell r="E7202" t="str">
            <v>DESPACHO</v>
          </cell>
          <cell r="F7202" t="str">
            <v>NORMAL</v>
          </cell>
          <cell r="G7202" t="str">
            <v>031080004722082</v>
          </cell>
          <cell r="H7202">
            <v>44908</v>
          </cell>
          <cell r="I7202" t="str">
            <v>ENTREGADO</v>
          </cell>
          <cell r="J7202">
            <v>44910</v>
          </cell>
          <cell r="K7202" t="str">
            <v>JOSE ENRIQUE YAGUAL TUMBACO</v>
          </cell>
          <cell r="L7202" t="str">
            <v>LIBERTAD CALLE 21  SN  Y AV 4TA</v>
          </cell>
          <cell r="M7202" t="str">
            <v>0917514408</v>
          </cell>
          <cell r="N7202" t="str">
            <v>0958765639</v>
          </cell>
          <cell r="O7202" t="str">
            <v>0958765639</v>
          </cell>
          <cell r="P7202" t="str">
            <v>240203</v>
          </cell>
          <cell r="Q7202" t="str">
            <v>LA LIBERTAD</v>
          </cell>
          <cell r="R7202" t="str">
            <v>SANTA ELENA</v>
          </cell>
          <cell r="S7202" t="str">
            <v>LA LIBERTAD</v>
          </cell>
          <cell r="T7202" t="str">
            <v>TRAMACO</v>
          </cell>
          <cell r="U7202" t="str">
            <v>FLEXNETUIO_PROVINCIA</v>
          </cell>
          <cell r="V7202">
            <v>1</v>
          </cell>
          <cell r="W7202">
            <v>1</v>
          </cell>
          <cell r="X7202" t="str">
            <v>FLEXNET ECUADOR - MDELIVERY</v>
          </cell>
          <cell r="Y7202" t="str">
            <v>CALLE 28 DE JUNIO S/N Y GARCIA MORENO ENTRADA LLANO GRANDE</v>
          </cell>
          <cell r="Z7202" t="str">
            <v>1701_QUITO</v>
          </cell>
          <cell r="AA7202" t="str">
            <v>LTE SAMSUNG A53 5G AZUL: 1 und - sn. 353842195032717 BARRIO MARISCAL SUCRE FRENTE A LA ESCUELA COMIENZOS ENTREGA EN CASA 2P SIN PINTAR  LLAMAR AL CLIENTE</v>
          </cell>
          <cell r="AB7202">
            <v>22033</v>
          </cell>
          <cell r="AC7202">
            <v>44909</v>
          </cell>
          <cell r="AD7202" t="str">
            <v>TRAMACO EXPRESS</v>
          </cell>
          <cell r="AE7202" t="str">
            <v>GENERICO TMC</v>
          </cell>
          <cell r="AF7202">
            <v>0</v>
          </cell>
          <cell r="AG7202" t="str">
            <v>PEDIDO_ENTREGADO</v>
          </cell>
          <cell r="AH7202">
            <v>44910</v>
          </cell>
          <cell r="AJ7202" t="str">
            <v>GUIA ENTREGADA -. JOSE ENRIQUE YAGUAL TUMBACO - 0917514408</v>
          </cell>
          <cell r="AK7202">
            <v>478786</v>
          </cell>
        </row>
        <row r="7203">
          <cell r="B7203">
            <v>478787</v>
          </cell>
          <cell r="C7203" t="str">
            <v>4722085</v>
          </cell>
          <cell r="D7203" t="str">
            <v>MDELIVERY</v>
          </cell>
          <cell r="E7203" t="str">
            <v>DESPACHO</v>
          </cell>
          <cell r="F7203" t="str">
            <v>NORMAL</v>
          </cell>
          <cell r="G7203" t="str">
            <v>031080004722085</v>
          </cell>
          <cell r="H7203">
            <v>44908</v>
          </cell>
          <cell r="I7203" t="str">
            <v>ENTREGADO</v>
          </cell>
          <cell r="J7203">
            <v>44909</v>
          </cell>
          <cell r="K7203" t="str">
            <v>MONICA ALEXANDRA LARA CACHOTE</v>
          </cell>
          <cell r="L7203" t="str">
            <v>VARSOVIA  11 BERNA</v>
          </cell>
          <cell r="M7203" t="str">
            <v>0604025874</v>
          </cell>
          <cell r="N7203" t="str">
            <v>0995533402</v>
          </cell>
          <cell r="O7203" t="str">
            <v>0995533402</v>
          </cell>
          <cell r="P7203" t="str">
            <v>060110</v>
          </cell>
          <cell r="Q7203" t="str">
            <v>RIOBAMBA</v>
          </cell>
          <cell r="R7203" t="str">
            <v>CHIMBORAZO</v>
          </cell>
          <cell r="S7203" t="str">
            <v>RIOBAMBA</v>
          </cell>
          <cell r="T7203" t="str">
            <v>TRAMACO</v>
          </cell>
          <cell r="U7203" t="str">
            <v>FLEXNETUIO_PROVINCIA</v>
          </cell>
          <cell r="V7203">
            <v>1</v>
          </cell>
          <cell r="W7203">
            <v>1</v>
          </cell>
          <cell r="X7203" t="str">
            <v>FLEXNET ECUADOR - MDELIVERY</v>
          </cell>
          <cell r="Y7203" t="str">
            <v>CALLE 28 DE JUNIO S/N Y GARCIA MORENO ENTRADA LLANO GRANDE</v>
          </cell>
          <cell r="Z7203" t="str">
            <v>1701_QUITO</v>
          </cell>
          <cell r="AA7203" t="str">
            <v>LTE XIAOMI REDMI NOTE 11 AZUL: 1 und - sn. 864048069940249 EN CASA 1 PISO SIN PINTAR PORTON TERMINADO DE BLADOSA A 2 CASAS DE UNA TIENDA QUE TIENE UN PAYASO DE BASURERO</v>
          </cell>
          <cell r="AB7203">
            <v>22033</v>
          </cell>
          <cell r="AC7203">
            <v>44909</v>
          </cell>
          <cell r="AD7203" t="str">
            <v>TRAMACO EXPRESS</v>
          </cell>
          <cell r="AE7203" t="str">
            <v>GENERICO TMC</v>
          </cell>
          <cell r="AF7203">
            <v>0</v>
          </cell>
          <cell r="AG7203" t="str">
            <v>PEDIDO_ENTREGADO</v>
          </cell>
          <cell r="AH7203">
            <v>44909</v>
          </cell>
          <cell r="AJ7203" t="str">
            <v>GUIA ENTREGADA -. MONICA ALEXANDRA LARA CACHOTE - 0604025874</v>
          </cell>
          <cell r="AK7203">
            <v>478787</v>
          </cell>
        </row>
        <row r="7204">
          <cell r="B7204">
            <v>478788</v>
          </cell>
          <cell r="C7204" t="str">
            <v>4722095</v>
          </cell>
          <cell r="D7204" t="str">
            <v>MDELIVERY</v>
          </cell>
          <cell r="E7204" t="str">
            <v>DESPACHO</v>
          </cell>
          <cell r="F7204" t="str">
            <v>NORMAL</v>
          </cell>
          <cell r="G7204" t="str">
            <v>FT75318</v>
          </cell>
          <cell r="H7204">
            <v>44908</v>
          </cell>
          <cell r="I7204" t="str">
            <v>ENTREGADO</v>
          </cell>
          <cell r="J7204">
            <v>44909</v>
          </cell>
          <cell r="K7204" t="str">
            <v>PENA VALVERDE JOHNSY WASHINGTON</v>
          </cell>
          <cell r="L7204" t="str">
            <v>SANGOLQUI AV ATAHUALPA  SN CALLE URBINA JADO</v>
          </cell>
          <cell r="M7204" t="str">
            <v>0201604410</v>
          </cell>
          <cell r="N7204" t="str">
            <v>0995943533</v>
          </cell>
          <cell r="O7204" t="str">
            <v>0995943533</v>
          </cell>
          <cell r="P7204" t="str">
            <v>171104</v>
          </cell>
          <cell r="Q7204" t="str">
            <v>RUMIÑAHUI</v>
          </cell>
          <cell r="R7204" t="str">
            <v>PICHINCHA</v>
          </cell>
          <cell r="S7204" t="str">
            <v>SANGOLQUI</v>
          </cell>
          <cell r="T7204" t="str">
            <v>FLEXTRANS UIO</v>
          </cell>
          <cell r="U7204" t="str">
            <v>FLEXNETUIO_LOCAL</v>
          </cell>
          <cell r="V7204">
            <v>1</v>
          </cell>
          <cell r="W7204">
            <v>1</v>
          </cell>
          <cell r="X7204" t="str">
            <v>FLEXNET ECUADOR - MDELIVERY</v>
          </cell>
          <cell r="Y7204" t="str">
            <v>CALLE 28 DE JUNIO S/N Y GARCIA MORENO ENTRADA LLANO GRANDE</v>
          </cell>
          <cell r="Z7204" t="str">
            <v>1701_QUITO</v>
          </cell>
          <cell r="AA7204" t="str">
            <v>LTE HUAWEI NOVA 9 SE NEGRO: 1 und - sn. 861965051481333 SECTOR SANGOLQUI ENTREGA EN EL CONJUNTO ROSITA PAREDES CASA 69 HAY QUE LLAMAR AL TITULAR</v>
          </cell>
          <cell r="AB7204">
            <v>22046</v>
          </cell>
          <cell r="AC7204">
            <v>44909</v>
          </cell>
          <cell r="AD7204" t="str">
            <v>ITSACOURIER S.A.S</v>
          </cell>
          <cell r="AE7204" t="str">
            <v>PBB3265</v>
          </cell>
          <cell r="AF7204">
            <v>0</v>
          </cell>
          <cell r="AG7204" t="str">
            <v>PEDIDO_ENTREGADO</v>
          </cell>
          <cell r="AH7204">
            <v>44909</v>
          </cell>
          <cell r="AK7204">
            <v>478788</v>
          </cell>
        </row>
        <row r="7205">
          <cell r="B7205">
            <v>478789</v>
          </cell>
          <cell r="C7205" t="str">
            <v>4722102</v>
          </cell>
          <cell r="D7205" t="str">
            <v>MDELIVERY</v>
          </cell>
          <cell r="E7205" t="str">
            <v>DESPACHO</v>
          </cell>
          <cell r="F7205" t="str">
            <v>DERIVADO PICK UP</v>
          </cell>
          <cell r="G7205" t="str">
            <v>031080004722102</v>
          </cell>
          <cell r="H7205">
            <v>44908</v>
          </cell>
          <cell r="I7205" t="str">
            <v>ENTREGADO</v>
          </cell>
          <cell r="J7205">
            <v>44910</v>
          </cell>
          <cell r="K7205" t="str">
            <v>VALLEJO CORTE SANDRA PAMELA</v>
          </cell>
          <cell r="L7205" t="str">
            <v>OFICINA TRAMACO PUNTO DE ATENCION AMERICA</v>
          </cell>
          <cell r="M7205" t="str">
            <v>0105380430</v>
          </cell>
          <cell r="N7205" t="str">
            <v>0987001651</v>
          </cell>
          <cell r="O7205" t="str">
            <v>0987001651</v>
          </cell>
          <cell r="P7205" t="str">
            <v>QUITO</v>
          </cell>
          <cell r="Q7205" t="str">
            <v>QUITO</v>
          </cell>
          <cell r="R7205" t="str">
            <v>PICHINCHA</v>
          </cell>
          <cell r="T7205" t="str">
            <v>TRAMACO</v>
          </cell>
          <cell r="U7205" t="str">
            <v>FLEXNETUIO_LOCAL</v>
          </cell>
          <cell r="V7205">
            <v>1</v>
          </cell>
          <cell r="W7205">
            <v>1</v>
          </cell>
          <cell r="X7205" t="str">
            <v>FLEXNET ECUADOR - MDELIVERY</v>
          </cell>
          <cell r="Y7205" t="str">
            <v>CALLE 28 DE JUNIO S/N Y GARCIA MORENO ENTRADA LLANO GRANDE</v>
          </cell>
          <cell r="Z7205" t="str">
            <v>1701_QUITO</v>
          </cell>
          <cell r="AA7205" t="str">
            <v>LTE XIAOMI REDMI NOTE 11S NEGRO: 1 und - sn. 865954063627402</v>
          </cell>
          <cell r="AB7205">
            <v>22033</v>
          </cell>
          <cell r="AC7205">
            <v>44909</v>
          </cell>
          <cell r="AD7205" t="str">
            <v>TRAMACO EXPRESS</v>
          </cell>
          <cell r="AE7205" t="str">
            <v>GENERICO TMC</v>
          </cell>
          <cell r="AF7205">
            <v>1</v>
          </cell>
          <cell r="AG7205" t="str">
            <v>PEDIDO_ENTREGADO</v>
          </cell>
          <cell r="AH7205">
            <v>44910</v>
          </cell>
          <cell r="AJ7205" t="str">
            <v>GUIA ENTREGADA -SANDRA VALLEJO - 0105380430</v>
          </cell>
          <cell r="AK7205">
            <v>478789</v>
          </cell>
        </row>
        <row r="7206">
          <cell r="B7206">
            <v>478790</v>
          </cell>
          <cell r="C7206" t="str">
            <v>4722170</v>
          </cell>
          <cell r="D7206" t="str">
            <v>MDELIVERY</v>
          </cell>
          <cell r="E7206" t="str">
            <v>DESPACHO</v>
          </cell>
          <cell r="F7206" t="str">
            <v>NORMAL</v>
          </cell>
          <cell r="G7206" t="str">
            <v>IC3847</v>
          </cell>
          <cell r="H7206">
            <v>44908</v>
          </cell>
          <cell r="I7206" t="str">
            <v>ENTREGADO</v>
          </cell>
          <cell r="J7206">
            <v>44909</v>
          </cell>
          <cell r="K7206" t="str">
            <v>PAULINA GABRIELA UGALDE GRANADO</v>
          </cell>
          <cell r="L7206" t="str">
            <v>GIL RAMIREZ DAVALOS  CALLE GRAN COLOMBIA  22358 Y AV DE LAS AMERICAS</v>
          </cell>
          <cell r="M7206" t="str">
            <v>0104823760</v>
          </cell>
          <cell r="N7206" t="str">
            <v>0992963167</v>
          </cell>
          <cell r="O7206" t="str">
            <v/>
          </cell>
          <cell r="P7206" t="str">
            <v>010208</v>
          </cell>
          <cell r="Q7206" t="str">
            <v>CUENCA</v>
          </cell>
          <cell r="R7206" t="str">
            <v>AZUAY</v>
          </cell>
          <cell r="S7206" t="str">
            <v>CUENCA</v>
          </cell>
          <cell r="T7206" t="str">
            <v>ITSACOURIER</v>
          </cell>
          <cell r="U7206" t="str">
            <v>FLEXNETUIO_PROVINCIA</v>
          </cell>
          <cell r="V7206">
            <v>1</v>
          </cell>
          <cell r="W7206">
            <v>1</v>
          </cell>
          <cell r="X7206" t="str">
            <v>FLEXNET ECUADOR - MDELIVERY</v>
          </cell>
          <cell r="Y7206" t="str">
            <v>CALLE 28 DE JUNIO S/N Y GARCIA MORENO ENTRADA LLANO GRANDE</v>
          </cell>
          <cell r="Z7206" t="str">
            <v>1701_QUITO</v>
          </cell>
          <cell r="AA7206" t="str">
            <v>AIR APPLE AIRPODS 3ER GEN: 1 und - sn. 139999372442571 GRAN COLOMBIA SOBRE LA COOP CAJA ENTREGA EN EDF ANDALUCIA PLAZA DPTO 401</v>
          </cell>
          <cell r="AB7206">
            <v>22053</v>
          </cell>
          <cell r="AC7206">
            <v>44909</v>
          </cell>
          <cell r="AD7206" t="str">
            <v>ITSACOURIER S.A.S</v>
          </cell>
          <cell r="AE7206" t="str">
            <v>PDD1729</v>
          </cell>
          <cell r="AF7206">
            <v>0</v>
          </cell>
          <cell r="AG7206" t="str">
            <v>PEDIDO_ENTREGADO</v>
          </cell>
          <cell r="AH7206">
            <v>44909</v>
          </cell>
          <cell r="AK7206">
            <v>478790</v>
          </cell>
        </row>
        <row r="7207">
          <cell r="B7207">
            <v>478791</v>
          </cell>
          <cell r="C7207" t="str">
            <v>4722239</v>
          </cell>
          <cell r="D7207" t="str">
            <v>MDELIVERY</v>
          </cell>
          <cell r="E7207" t="str">
            <v>DESPACHO</v>
          </cell>
          <cell r="F7207" t="str">
            <v>DERIVADO PICK UP</v>
          </cell>
          <cell r="G7207" t="str">
            <v>031080004722239</v>
          </cell>
          <cell r="H7207">
            <v>44908</v>
          </cell>
          <cell r="I7207" t="str">
            <v>ENTREGADO</v>
          </cell>
          <cell r="J7207">
            <v>44914</v>
          </cell>
          <cell r="K7207" t="str">
            <v>TATIANA NINOSHKA ZAMBRANO BALLESTEROS</v>
          </cell>
          <cell r="L7207" t="str">
            <v>OFICINA TRAMACO ESMERALDAS</v>
          </cell>
          <cell r="M7207" t="str">
            <v>0801102542</v>
          </cell>
          <cell r="N7207" t="str">
            <v>0967080234</v>
          </cell>
          <cell r="O7207" t="str">
            <v>0967080234</v>
          </cell>
          <cell r="P7207" t="str">
            <v>ESMERALDAS</v>
          </cell>
          <cell r="Q7207" t="str">
            <v>ESMERALDAS</v>
          </cell>
          <cell r="R7207" t="str">
            <v>ESMERALDAS</v>
          </cell>
          <cell r="T7207" t="str">
            <v>TRAMACO</v>
          </cell>
          <cell r="U7207" t="str">
            <v>FLEXNETUIO_PROVINCIA</v>
          </cell>
          <cell r="V7207">
            <v>1</v>
          </cell>
          <cell r="W7207">
            <v>1</v>
          </cell>
          <cell r="X7207" t="str">
            <v>FLEXNET ECUADOR - MDELIVERY</v>
          </cell>
          <cell r="Y7207" t="str">
            <v>CALLE 28 DE JUNIO S/N Y GARCIA MORENO ENTRADA LLANO GRANDE</v>
          </cell>
          <cell r="Z7207" t="str">
            <v>1701_QUITO</v>
          </cell>
          <cell r="AA7207" t="str">
            <v>HALFSIM MOVISTAR: 1 und - sn. 8959300120521873960 PIDE LE AVISEN CUANDO EL CHIP ESTE AHI</v>
          </cell>
          <cell r="AB7207">
            <v>22033</v>
          </cell>
          <cell r="AC7207">
            <v>44909</v>
          </cell>
          <cell r="AD7207" t="str">
            <v>TRAMACO EXPRESS</v>
          </cell>
          <cell r="AE7207" t="str">
            <v>GENERICO TMC</v>
          </cell>
          <cell r="AF7207">
            <v>1</v>
          </cell>
          <cell r="AG7207" t="str">
            <v>PEDIDO_ENTREGADO</v>
          </cell>
          <cell r="AH7207">
            <v>44914</v>
          </cell>
          <cell r="AJ7207" t="str">
            <v>GUIA ENTREGADA -. TATIANA NINOSHKA ZAMBRANO BALLESTEROS - 0801102542</v>
          </cell>
          <cell r="AK7207">
            <v>478791</v>
          </cell>
        </row>
        <row r="7208">
          <cell r="B7208">
            <v>478792</v>
          </cell>
          <cell r="C7208" t="str">
            <v>4722283</v>
          </cell>
          <cell r="D7208" t="str">
            <v>MDELIVERY</v>
          </cell>
          <cell r="E7208" t="str">
            <v>DESPACHO</v>
          </cell>
          <cell r="F7208" t="str">
            <v>NORMAL</v>
          </cell>
          <cell r="G7208" t="str">
            <v>FT75305</v>
          </cell>
          <cell r="H7208">
            <v>44908</v>
          </cell>
          <cell r="I7208" t="str">
            <v>ENTREGADO</v>
          </cell>
          <cell r="J7208">
            <v>44909</v>
          </cell>
          <cell r="K7208" t="str">
            <v>NORMA DE JESUS VILLAFUERTE TORRES</v>
          </cell>
          <cell r="L7208" t="str">
            <v>SAN BARTOLO CALLE MIGUEL PONTON  SN  PASAJE J</v>
          </cell>
          <cell r="M7208" t="str">
            <v>1713372892</v>
          </cell>
          <cell r="N7208" t="str">
            <v>0979314439</v>
          </cell>
          <cell r="O7208" t="str">
            <v>0979314439</v>
          </cell>
          <cell r="P7208" t="str">
            <v>170601</v>
          </cell>
          <cell r="Q7208" t="str">
            <v>QUITO</v>
          </cell>
          <cell r="R7208" t="str">
            <v>PICHINCHA</v>
          </cell>
          <cell r="S7208" t="str">
            <v>QUITO</v>
          </cell>
          <cell r="T7208" t="str">
            <v>FLEXTRANS UIO</v>
          </cell>
          <cell r="U7208" t="str">
            <v>FLEXNETUIO_LOCAL</v>
          </cell>
          <cell r="V7208">
            <v>1</v>
          </cell>
          <cell r="W7208">
            <v>1</v>
          </cell>
          <cell r="X7208" t="str">
            <v>FLEXNET ECUADOR - MDELIVERY</v>
          </cell>
          <cell r="Y7208" t="str">
            <v>CALLE 28 DE JUNIO S/N Y GARCIA MORENO ENTRADA LLANO GRANDE</v>
          </cell>
          <cell r="Z7208" t="str">
            <v>1701_QUITO</v>
          </cell>
          <cell r="AA7208" t="str">
            <v>LTE HONOR X8 SILVER: 1 und - sn. 866184060681983 EN CASA DE PISO COLOR ANARANJADO PUERTA BLANCA EN LA ESQ UN ALMACEN DE VENTA DE ELECTRODOMESTICOS  FRENTE CONCENTRACION DEPORTIVA</v>
          </cell>
          <cell r="AB7208">
            <v>22056</v>
          </cell>
          <cell r="AC7208">
            <v>44909</v>
          </cell>
          <cell r="AD7208" t="str">
            <v>ITSACOURIER S.A.S</v>
          </cell>
          <cell r="AE7208" t="str">
            <v>LU981L</v>
          </cell>
          <cell r="AF7208">
            <v>0</v>
          </cell>
          <cell r="AG7208" t="str">
            <v>PEDIDO_ENTREGADO</v>
          </cell>
          <cell r="AH7208">
            <v>44909</v>
          </cell>
          <cell r="AK7208">
            <v>478792</v>
          </cell>
        </row>
        <row r="7209">
          <cell r="B7209">
            <v>478793</v>
          </cell>
          <cell r="C7209" t="str">
            <v>4722345</v>
          </cell>
          <cell r="D7209" t="str">
            <v>MDELIVERY</v>
          </cell>
          <cell r="E7209" t="str">
            <v>DESPACHO</v>
          </cell>
          <cell r="F7209" t="str">
            <v>NORMAL</v>
          </cell>
          <cell r="G7209" t="str">
            <v>TF88811</v>
          </cell>
          <cell r="H7209">
            <v>44908</v>
          </cell>
          <cell r="I7209" t="str">
            <v>ENTREGADO</v>
          </cell>
          <cell r="J7209">
            <v>44909</v>
          </cell>
          <cell r="K7209" t="str">
            <v>CARLOS ARTURO MURILLO MINUCHE</v>
          </cell>
          <cell r="L7209" t="str">
            <v>PEDRO CARBO  CALLE LUQUE  502  ENTRE ESCOBEDO Y BOYACA</v>
          </cell>
          <cell r="M7209" t="str">
            <v>0920193802</v>
          </cell>
          <cell r="N7209" t="str">
            <v>0998473868</v>
          </cell>
          <cell r="O7209" t="str">
            <v>0998473868</v>
          </cell>
          <cell r="P7209" t="str">
            <v>090307</v>
          </cell>
          <cell r="Q7209" t="str">
            <v>GUAYAQUIL</v>
          </cell>
          <cell r="R7209" t="str">
            <v>GUAYAS</v>
          </cell>
          <cell r="S7209" t="str">
            <v>GUAYAQUIL</v>
          </cell>
          <cell r="T7209" t="str">
            <v>ITSACOURIER</v>
          </cell>
          <cell r="U7209" t="str">
            <v>FLEXNETUIO_GYE</v>
          </cell>
          <cell r="V7209">
            <v>1</v>
          </cell>
          <cell r="W7209">
            <v>1</v>
          </cell>
          <cell r="X7209" t="str">
            <v>FLEXNET ECUADOR - MDELIVERY</v>
          </cell>
          <cell r="Y7209" t="str">
            <v>CALLE 28 DE JUNIO S/N Y GARCIA MORENO ENTRADA LLANO GRANDE</v>
          </cell>
          <cell r="Z7209" t="str">
            <v>1701_QUITO</v>
          </cell>
          <cell r="AA7209" t="str">
            <v>HALFSIM MOVISTAR: 1 und - sn. 8959300520560299516 CENTRO ENTREGA EN EDF ESQUINERO MATRIZ DE DEPRATTI LLAMAR AL CLIENTE  CLIENTE INDICA QUE EL DIA VIERNES NO ESTA EN EL PUNTO</v>
          </cell>
          <cell r="AB7209">
            <v>22065</v>
          </cell>
          <cell r="AC7209">
            <v>44909</v>
          </cell>
          <cell r="AD7209" t="str">
            <v>ITSACOURIER S.A.S</v>
          </cell>
          <cell r="AE7209" t="str">
            <v>JJ486C</v>
          </cell>
          <cell r="AF7209">
            <v>0</v>
          </cell>
          <cell r="AG7209" t="str">
            <v>PEDIDO_ENTREGADO</v>
          </cell>
          <cell r="AH7209">
            <v>44909</v>
          </cell>
          <cell r="AK7209">
            <v>478793</v>
          </cell>
        </row>
        <row r="7210">
          <cell r="B7210">
            <v>478794</v>
          </cell>
          <cell r="C7210" t="str">
            <v>4722366</v>
          </cell>
          <cell r="D7210" t="str">
            <v>MDELIVERY</v>
          </cell>
          <cell r="E7210" t="str">
            <v>DESPACHO</v>
          </cell>
          <cell r="F7210" t="str">
            <v>NORMAL</v>
          </cell>
          <cell r="G7210" t="str">
            <v>FT75301</v>
          </cell>
          <cell r="H7210">
            <v>44908</v>
          </cell>
          <cell r="I7210" t="str">
            <v>ENTREGADO</v>
          </cell>
          <cell r="J7210">
            <v>44909</v>
          </cell>
          <cell r="K7210" t="str">
            <v>CHURUCHUMBI LLUMIGUSIN KEVIN VLADIMIR</v>
          </cell>
          <cell r="L7210" t="str">
            <v>CALDERON 24 DE JUNIO  SN  E ISISDRO LABRADOR</v>
          </cell>
          <cell r="M7210" t="str">
            <v>1724070261</v>
          </cell>
          <cell r="N7210" t="str">
            <v>0995037341</v>
          </cell>
          <cell r="O7210" t="str">
            <v>0984626031</v>
          </cell>
          <cell r="P7210" t="str">
            <v>170201</v>
          </cell>
          <cell r="Q7210" t="str">
            <v>QUITO</v>
          </cell>
          <cell r="R7210" t="str">
            <v>PICHINCHA</v>
          </cell>
          <cell r="S7210" t="str">
            <v>CALDERON (CARAPUNGO)</v>
          </cell>
          <cell r="T7210" t="str">
            <v>FLEXTRANS UIO</v>
          </cell>
          <cell r="U7210" t="str">
            <v>FLEXNETUIO_LOCAL</v>
          </cell>
          <cell r="V7210">
            <v>1</v>
          </cell>
          <cell r="W7210">
            <v>1</v>
          </cell>
          <cell r="X7210" t="str">
            <v>FLEXNET ECUADOR - MDELIVERY</v>
          </cell>
          <cell r="Y7210" t="str">
            <v>CALLE 28 DE JUNIO S/N Y GARCIA MORENO ENTRADA LLANO GRANDE</v>
          </cell>
          <cell r="Z7210" t="str">
            <v>1701_QUITO</v>
          </cell>
          <cell r="AA7210" t="str">
            <v>LTE XIAOMI 12 LITE NEGRO: 1 und - sn. 861267061949320 BARRIO SAN JUAN DE CALDERON EN ECUARAX GALPON DIAGONAL A FERRETERIA PUNTAL BI A 300 MTRS DEL ESTADIO</v>
          </cell>
          <cell r="AB7210">
            <v>22055</v>
          </cell>
          <cell r="AC7210">
            <v>44909</v>
          </cell>
          <cell r="AD7210" t="str">
            <v>ITSACOURIER S.A.S</v>
          </cell>
          <cell r="AE7210" t="str">
            <v>JD575P</v>
          </cell>
          <cell r="AF7210">
            <v>0</v>
          </cell>
          <cell r="AG7210" t="str">
            <v>PEDIDO_ENTREGADO</v>
          </cell>
          <cell r="AH7210">
            <v>44909</v>
          </cell>
          <cell r="AK7210">
            <v>478794</v>
          </cell>
        </row>
        <row r="7211">
          <cell r="B7211">
            <v>478795</v>
          </cell>
          <cell r="C7211" t="str">
            <v>4722460</v>
          </cell>
          <cell r="D7211" t="str">
            <v>MDELIVERY</v>
          </cell>
          <cell r="E7211" t="str">
            <v>DESPACHO</v>
          </cell>
          <cell r="F7211" t="str">
            <v>DERIVADO PICK UP</v>
          </cell>
          <cell r="G7211" t="str">
            <v>031080004722460</v>
          </cell>
          <cell r="H7211">
            <v>44908</v>
          </cell>
          <cell r="I7211" t="str">
            <v>ENTREGADO</v>
          </cell>
          <cell r="J7211">
            <v>44911</v>
          </cell>
          <cell r="K7211" t="str">
            <v>ALFREDO VICENTE ALVAREZ PACHECO</v>
          </cell>
          <cell r="L7211" t="str">
            <v>OFICINA TRAMACO QUITO ATAHUALPA</v>
          </cell>
          <cell r="M7211" t="str">
            <v>1201110135</v>
          </cell>
          <cell r="N7211" t="str">
            <v>0999043033</v>
          </cell>
          <cell r="O7211" t="str">
            <v>0999043033</v>
          </cell>
          <cell r="P7211" t="str">
            <v>QUITO</v>
          </cell>
          <cell r="Q7211" t="str">
            <v>QUITO</v>
          </cell>
          <cell r="R7211" t="str">
            <v>PICHINCHA</v>
          </cell>
          <cell r="T7211" t="str">
            <v>TRAMACO</v>
          </cell>
          <cell r="U7211" t="str">
            <v>FLEXNETUIO_LOCAL</v>
          </cell>
          <cell r="V7211">
            <v>1</v>
          </cell>
          <cell r="W7211">
            <v>1</v>
          </cell>
          <cell r="X7211" t="str">
            <v>FLEXNET ECUADOR - MDELIVERY</v>
          </cell>
          <cell r="Y7211" t="str">
            <v>CALLE 28 DE JUNIO S/N Y GARCIA MORENO ENTRADA LLANO GRANDE</v>
          </cell>
          <cell r="Z7211" t="str">
            <v>1701_QUITO</v>
          </cell>
          <cell r="AA7211" t="str">
            <v>LTE SAMSUNG A53 5G NEGRO: 1 und - sn. 353842194888317</v>
          </cell>
          <cell r="AB7211">
            <v>22033</v>
          </cell>
          <cell r="AC7211">
            <v>44909</v>
          </cell>
          <cell r="AD7211" t="str">
            <v>TRAMACO EXPRESS</v>
          </cell>
          <cell r="AE7211" t="str">
            <v>GENERICO TMC</v>
          </cell>
          <cell r="AF7211">
            <v>1</v>
          </cell>
          <cell r="AG7211" t="str">
            <v>PEDIDO_ENTREGADO</v>
          </cell>
          <cell r="AH7211">
            <v>44911</v>
          </cell>
          <cell r="AJ7211" t="str">
            <v>GUIA ENTREGADA -. ALFREDO VICENTE ALVAREZ PACHECO - 1201110135</v>
          </cell>
          <cell r="AK7211">
            <v>478795</v>
          </cell>
        </row>
        <row r="7212">
          <cell r="B7212">
            <v>478796</v>
          </cell>
          <cell r="C7212" t="str">
            <v>4722558</v>
          </cell>
          <cell r="D7212" t="str">
            <v>MDELIVERY</v>
          </cell>
          <cell r="E7212" t="str">
            <v>DESPACHO</v>
          </cell>
          <cell r="F7212" t="str">
            <v>NORMAL</v>
          </cell>
          <cell r="G7212" t="str">
            <v>TF88816</v>
          </cell>
          <cell r="H7212">
            <v>44908</v>
          </cell>
          <cell r="I7212" t="str">
            <v>ENTREGADO</v>
          </cell>
          <cell r="J7212">
            <v>44911</v>
          </cell>
          <cell r="K7212" t="str">
            <v>DIANA NOEMI GRANADOS CEDENO</v>
          </cell>
          <cell r="L7212" t="str">
            <v>TARQUI BASTION POPULAR BLOQUE 6  MZ 902 VILLA 24</v>
          </cell>
          <cell r="M7212" t="str">
            <v>0953825551</v>
          </cell>
          <cell r="N7212" t="str">
            <v>0995318149</v>
          </cell>
          <cell r="O7212" t="str">
            <v>0995318149</v>
          </cell>
          <cell r="P7212" t="str">
            <v>090701</v>
          </cell>
          <cell r="Q7212" t="str">
            <v>GUAYAQUIL</v>
          </cell>
          <cell r="R7212" t="str">
            <v>GUAYAS</v>
          </cell>
          <cell r="S7212" t="str">
            <v>GUAYAQUIL</v>
          </cell>
          <cell r="T7212" t="str">
            <v>ITSACOURIER</v>
          </cell>
          <cell r="U7212" t="str">
            <v>FLEXNETUIO_GYE</v>
          </cell>
          <cell r="V7212">
            <v>1</v>
          </cell>
          <cell r="W7212">
            <v>1</v>
          </cell>
          <cell r="X7212" t="str">
            <v>FLEXNET ECUADOR - MDELIVERY</v>
          </cell>
          <cell r="Y7212" t="str">
            <v>CALLE 28 DE JUNIO S/N Y GARCIA MORENO ENTRADA LLANO GRANDE</v>
          </cell>
          <cell r="Z7212" t="str">
            <v>1701_QUITO</v>
          </cell>
          <cell r="AA7212" t="str">
            <v>LTE XIAOMI REDMI NOTE 11 AZUL: 1 und - sn. 869113065698707 / HALFSIM MOVISTAR: 1 und - sn. 8959300520560305206 EN CASA DE 2 PISOS BEIGH JUNTO DE ASADERO CHANICO</v>
          </cell>
          <cell r="AB7212">
            <v>22163</v>
          </cell>
          <cell r="AC7212">
            <v>44911</v>
          </cell>
          <cell r="AD7212" t="str">
            <v>ITSACOURIER S.A.S</v>
          </cell>
          <cell r="AE7212" t="str">
            <v>JJ069D</v>
          </cell>
          <cell r="AF7212">
            <v>2</v>
          </cell>
          <cell r="AG7212" t="str">
            <v>PEDIDO_ENTREGADO</v>
          </cell>
          <cell r="AH7212">
            <v>44911</v>
          </cell>
          <cell r="AK7212">
            <v>478796</v>
          </cell>
        </row>
        <row r="7213">
          <cell r="B7213">
            <v>478797</v>
          </cell>
          <cell r="C7213" t="str">
            <v>4722595</v>
          </cell>
          <cell r="D7213" t="str">
            <v>MDELIVERY</v>
          </cell>
          <cell r="E7213" t="str">
            <v>DESPACHO</v>
          </cell>
          <cell r="F7213" t="str">
            <v>NORMAL</v>
          </cell>
          <cell r="G7213" t="str">
            <v>TF88823</v>
          </cell>
          <cell r="H7213">
            <v>44908</v>
          </cell>
          <cell r="I7213" t="str">
            <v>ENTREGADO</v>
          </cell>
          <cell r="J7213">
            <v>44909</v>
          </cell>
          <cell r="K7213" t="str">
            <v>Larry Alexander Martinez Pilay</v>
          </cell>
          <cell r="L7213" t="str">
            <v>TARQUI  AV DE LAS AMERICAS  SN</v>
          </cell>
          <cell r="M7213" t="str">
            <v>0927653212</v>
          </cell>
          <cell r="N7213" t="str">
            <v>0967967010</v>
          </cell>
          <cell r="O7213" t="str">
            <v/>
          </cell>
          <cell r="P7213" t="str">
            <v>090505</v>
          </cell>
          <cell r="Q7213" t="str">
            <v>GUAYAQUIL</v>
          </cell>
          <cell r="R7213" t="str">
            <v>GUAYAS</v>
          </cell>
          <cell r="S7213" t="str">
            <v>GUAYAQUIL</v>
          </cell>
          <cell r="T7213" t="str">
            <v>ITSACOURIER</v>
          </cell>
          <cell r="U7213" t="str">
            <v>FLEXNETUIO_GYE</v>
          </cell>
          <cell r="V7213">
            <v>1</v>
          </cell>
          <cell r="W7213">
            <v>1</v>
          </cell>
          <cell r="X7213" t="str">
            <v>FLEXNET ECUADOR - MDELIVERY</v>
          </cell>
          <cell r="Y7213" t="str">
            <v>CALLE 28 DE JUNIO S/N Y GARCIA MORENO ENTRADA LLANO GRANDE</v>
          </cell>
          <cell r="Z7213" t="str">
            <v>1701_QUITO</v>
          </cell>
          <cell r="AA7213" t="str">
            <v>LTE SAMSUNG S22 5G ULTRA VERDE: 1 und - sn. 351338912737300 EN AEROPUERTO DE GUAYAQUIL ENTREGA EN EDF TELEFONICA MOVISTAR ANUNCIARSE EN RECEPCION</v>
          </cell>
          <cell r="AB7213">
            <v>22067</v>
          </cell>
          <cell r="AC7213">
            <v>44909</v>
          </cell>
          <cell r="AD7213" t="str">
            <v>ITSACOURIER S.A.S</v>
          </cell>
          <cell r="AE7213" t="str">
            <v>IV314G</v>
          </cell>
          <cell r="AF7213">
            <v>0</v>
          </cell>
          <cell r="AG7213" t="str">
            <v>PEDIDO_ENTREGADO</v>
          </cell>
          <cell r="AH7213">
            <v>44909</v>
          </cell>
          <cell r="AK7213">
            <v>478797</v>
          </cell>
        </row>
        <row r="7214">
          <cell r="B7214">
            <v>478798</v>
          </cell>
          <cell r="C7214" t="str">
            <v>4722760</v>
          </cell>
          <cell r="D7214" t="str">
            <v>MDELIVERY</v>
          </cell>
          <cell r="E7214" t="str">
            <v>DESPACHO</v>
          </cell>
          <cell r="F7214" t="str">
            <v>NORMAL</v>
          </cell>
          <cell r="G7214" t="str">
            <v>FT75314</v>
          </cell>
          <cell r="H7214">
            <v>44908</v>
          </cell>
          <cell r="I7214" t="str">
            <v>ENTREGADO</v>
          </cell>
          <cell r="J7214">
            <v>44909</v>
          </cell>
          <cell r="K7214" t="str">
            <v>Yolanda Patricia Manobanda Curipallo</v>
          </cell>
          <cell r="L7214" t="str">
            <v>PUEMBO 24 DE MAYO  8  Y PASAJE GAYTA</v>
          </cell>
          <cell r="M7214" t="str">
            <v>1720342409</v>
          </cell>
          <cell r="N7214" t="str">
            <v>0999944026</v>
          </cell>
          <cell r="O7214" t="str">
            <v>0999944026</v>
          </cell>
          <cell r="P7214" t="str">
            <v>170905</v>
          </cell>
          <cell r="Q7214" t="str">
            <v>QUITO</v>
          </cell>
          <cell r="R7214" t="str">
            <v>PICHINCHA</v>
          </cell>
          <cell r="S7214" t="str">
            <v>PUEMBO</v>
          </cell>
          <cell r="T7214" t="str">
            <v>FLEXTRANS UIO</v>
          </cell>
          <cell r="U7214" t="str">
            <v>FLEXNETUIO_LOCAL</v>
          </cell>
          <cell r="V7214">
            <v>1</v>
          </cell>
          <cell r="W7214">
            <v>1</v>
          </cell>
          <cell r="X7214" t="str">
            <v>FLEXNET ECUADOR - MDELIVERY</v>
          </cell>
          <cell r="Y7214" t="str">
            <v>CALLE 28 DE JUNIO S/N Y GARCIA MORENO ENTRADA LLANO GRANDE</v>
          </cell>
          <cell r="Z7214" t="str">
            <v>1701_QUITO</v>
          </cell>
          <cell r="AA7214" t="str">
            <v>LTE SAMSUNG A23 NEGRO: 1 und - sn. 356795951336119 EN CASA ANARANJADA DE 2 PISOS PASANDO LA TIENDA QUE HAY EN EL PASAJE Y CANCHA DE FUTBOL LOS NANOS TRAS DEL ESTADIO DE PUEMBO</v>
          </cell>
          <cell r="AB7214">
            <v>22050</v>
          </cell>
          <cell r="AC7214">
            <v>44909</v>
          </cell>
          <cell r="AD7214" t="str">
            <v>ITSACOURIER S.A.S</v>
          </cell>
          <cell r="AE7214" t="str">
            <v>PCZ1855</v>
          </cell>
          <cell r="AF7214">
            <v>0</v>
          </cell>
          <cell r="AG7214" t="str">
            <v>PEDIDO_ENTREGADO</v>
          </cell>
          <cell r="AH7214">
            <v>44909</v>
          </cell>
          <cell r="AK7214">
            <v>478798</v>
          </cell>
        </row>
        <row r="7215">
          <cell r="B7215">
            <v>478799</v>
          </cell>
          <cell r="C7215" t="str">
            <v>4722807</v>
          </cell>
          <cell r="D7215" t="str">
            <v>MDELIVERY</v>
          </cell>
          <cell r="E7215" t="str">
            <v>DESPACHO</v>
          </cell>
          <cell r="F7215" t="str">
            <v>DERIVADO PICK UP</v>
          </cell>
          <cell r="G7215" t="str">
            <v>031080004722807</v>
          </cell>
          <cell r="H7215">
            <v>44908</v>
          </cell>
          <cell r="I7215" t="str">
            <v>DEVOLUCION_EN_PROCESO</v>
          </cell>
          <cell r="J7215">
            <v>44917</v>
          </cell>
          <cell r="K7215" t="str">
            <v>REVOLLEDO BRAVO SILVIA EUGENIA</v>
          </cell>
          <cell r="L7215" t="str">
            <v>OFICINA TRAMACO PUNTO DE ATENCION MACHALA</v>
          </cell>
          <cell r="M7215" t="str">
            <v>0704362367</v>
          </cell>
          <cell r="N7215" t="str">
            <v>0963985974</v>
          </cell>
          <cell r="O7215" t="str">
            <v>0963985974</v>
          </cell>
          <cell r="P7215" t="str">
            <v>MACHALA</v>
          </cell>
          <cell r="Q7215" t="str">
            <v>MACHALA</v>
          </cell>
          <cell r="R7215" t="str">
            <v>EL ORO</v>
          </cell>
          <cell r="T7215" t="str">
            <v>TRAMACO</v>
          </cell>
          <cell r="U7215" t="str">
            <v>FLEXNETUIO_PROVINCIA</v>
          </cell>
          <cell r="V7215">
            <v>1</v>
          </cell>
          <cell r="W7215">
            <v>1</v>
          </cell>
          <cell r="X7215" t="str">
            <v>FLEXNET ECUADOR - MDELIVERY</v>
          </cell>
          <cell r="Y7215" t="str">
            <v>CALLE 28 DE JUNIO S/N Y GARCIA MORENO ENTRADA LLANO GRANDE</v>
          </cell>
          <cell r="Z7215" t="str">
            <v>1701_QUITO</v>
          </cell>
          <cell r="AA7215" t="str">
            <v>HALFSIM MOVISTAR: 1 und - sn. 8959300520560305370</v>
          </cell>
          <cell r="AB7215">
            <v>22033</v>
          </cell>
          <cell r="AC7215">
            <v>44909</v>
          </cell>
          <cell r="AD7215" t="str">
            <v>TRAMACO EXPRESS</v>
          </cell>
          <cell r="AE7215" t="str">
            <v>GENERICO TMC</v>
          </cell>
          <cell r="AF7215">
            <v>1</v>
          </cell>
          <cell r="AG7215" t="str">
            <v>DEVOLUCION_EN_PROCESO</v>
          </cell>
          <cell r="AH7215">
            <v>44917</v>
          </cell>
          <cell r="AJ7215" t="str">
            <v xml:space="preserve">_x000D_
</v>
          </cell>
          <cell r="AK7215">
            <v>478799</v>
          </cell>
        </row>
        <row r="7216">
          <cell r="B7216">
            <v>478800</v>
          </cell>
          <cell r="C7216" t="str">
            <v>4722864</v>
          </cell>
          <cell r="D7216" t="str">
            <v>MDELIVERY</v>
          </cell>
          <cell r="E7216" t="str">
            <v>DESPACHO</v>
          </cell>
          <cell r="F7216" t="str">
            <v>NORMAL</v>
          </cell>
          <cell r="G7216" t="str">
            <v>FT75292</v>
          </cell>
          <cell r="H7216">
            <v>44908</v>
          </cell>
          <cell r="I7216" t="str">
            <v>ENTREGADO</v>
          </cell>
          <cell r="J7216">
            <v>44909</v>
          </cell>
          <cell r="K7216" t="str">
            <v>NATASHA MERYBETH TUMBACO CARVAJAL</v>
          </cell>
          <cell r="L7216" t="str">
            <v>INAQUITO  CALLE PORTETE  SN  Y MANUEL CAMACHO</v>
          </cell>
          <cell r="M7216" t="str">
            <v>1722902010</v>
          </cell>
          <cell r="N7216" t="str">
            <v>0964164364</v>
          </cell>
          <cell r="O7216" t="str">
            <v>0979656724</v>
          </cell>
          <cell r="P7216" t="str">
            <v>170504</v>
          </cell>
          <cell r="Q7216" t="str">
            <v>QUITO</v>
          </cell>
          <cell r="R7216" t="str">
            <v>PICHINCHA</v>
          </cell>
          <cell r="S7216" t="str">
            <v>QUITO</v>
          </cell>
          <cell r="T7216" t="str">
            <v>FLEXTRANS UIO</v>
          </cell>
          <cell r="U7216" t="str">
            <v>FLEXNETUIO_LOCAL</v>
          </cell>
          <cell r="V7216">
            <v>1</v>
          </cell>
          <cell r="W7216">
            <v>1</v>
          </cell>
          <cell r="X7216" t="str">
            <v>FLEXNET ECUADOR - MDELIVERY</v>
          </cell>
          <cell r="Y7216" t="str">
            <v>CALLE 28 DE JUNIO S/N Y GARCIA MORENO ENTRADA LLANO GRANDE</v>
          </cell>
          <cell r="Z7216" t="str">
            <v>1701_QUITO</v>
          </cell>
          <cell r="AA7216" t="str">
            <v>HALFSIM MOVISTAR: 1 und - sn. 8959300520560301692 INAQUITO EL BATAN  ENTREGA EN ESCUELA GUAYAQUIL ANUNCIARSE CON GUARDIA</v>
          </cell>
          <cell r="AB7216">
            <v>22057</v>
          </cell>
          <cell r="AC7216">
            <v>44909</v>
          </cell>
          <cell r="AD7216" t="str">
            <v>ITSACOURIER S.A.S</v>
          </cell>
          <cell r="AE7216" t="str">
            <v>IN450Y</v>
          </cell>
          <cell r="AF7216">
            <v>0</v>
          </cell>
          <cell r="AG7216" t="str">
            <v>PEDIDO_ENTREGADO</v>
          </cell>
          <cell r="AH7216">
            <v>44909</v>
          </cell>
          <cell r="AK7216">
            <v>478800</v>
          </cell>
        </row>
        <row r="7217">
          <cell r="B7217">
            <v>478801</v>
          </cell>
          <cell r="C7217" t="str">
            <v>4723009</v>
          </cell>
          <cell r="D7217" t="str">
            <v>MDELIVERY</v>
          </cell>
          <cell r="E7217" t="str">
            <v>DESPACHO</v>
          </cell>
          <cell r="F7217" t="str">
            <v>NORMAL</v>
          </cell>
          <cell r="G7217" t="str">
            <v>FT75290</v>
          </cell>
          <cell r="H7217">
            <v>44908</v>
          </cell>
          <cell r="I7217" t="str">
            <v>ENTREGADO</v>
          </cell>
          <cell r="J7217">
            <v>44909</v>
          </cell>
          <cell r="K7217" t="str">
            <v>BRANDON STEFANO HINOJOSA CHULDE</v>
          </cell>
          <cell r="L7217" t="str">
            <v>ITCHIMBIA CALLE CHILE  E4 64  Y RIOS</v>
          </cell>
          <cell r="M7217" t="str">
            <v>1727522037</v>
          </cell>
          <cell r="N7217" t="str">
            <v>0998357440</v>
          </cell>
          <cell r="O7217" t="str">
            <v>0998357440</v>
          </cell>
          <cell r="P7217" t="str">
            <v>170403</v>
          </cell>
          <cell r="Q7217" t="str">
            <v>QUITO</v>
          </cell>
          <cell r="R7217" t="str">
            <v>PICHINCHA</v>
          </cell>
          <cell r="S7217" t="str">
            <v>QUITO</v>
          </cell>
          <cell r="T7217" t="str">
            <v>FLEXTRANS UIO</v>
          </cell>
          <cell r="U7217" t="str">
            <v>FLEXNETUIO_LOCAL</v>
          </cell>
          <cell r="V7217">
            <v>1</v>
          </cell>
          <cell r="W7217">
            <v>1</v>
          </cell>
          <cell r="X7217" t="str">
            <v>FLEXNET ECUADOR - MDELIVERY</v>
          </cell>
          <cell r="Y7217" t="str">
            <v>CALLE 28 DE JUNIO S/N Y GARCIA MORENO ENTRADA LLANO GRANDE</v>
          </cell>
          <cell r="Z7217" t="str">
            <v>1701_QUITO</v>
          </cell>
          <cell r="AA7217" t="str">
            <v>HALFSIM MOVISTAR: 1 und - sn. 8959300520560303995 LA TOLA  ATRAS DEL COLISEO DEL COLEGIO DON BOSCO ENTREGA EN CONJ STA ANA DPTO 12</v>
          </cell>
          <cell r="AB7217">
            <v>22054</v>
          </cell>
          <cell r="AC7217">
            <v>44909</v>
          </cell>
          <cell r="AD7217" t="str">
            <v>ITSACOURIER S.A.S</v>
          </cell>
          <cell r="AE7217" t="str">
            <v>LU161L</v>
          </cell>
          <cell r="AF7217">
            <v>0</v>
          </cell>
          <cell r="AG7217" t="str">
            <v>PEDIDO_ENTREGADO</v>
          </cell>
          <cell r="AH7217">
            <v>44909</v>
          </cell>
          <cell r="AK7217">
            <v>478801</v>
          </cell>
        </row>
        <row r="7218">
          <cell r="B7218">
            <v>478802</v>
          </cell>
          <cell r="C7218" t="str">
            <v>4723050</v>
          </cell>
          <cell r="D7218" t="str">
            <v>MDELIVERY</v>
          </cell>
          <cell r="E7218" t="str">
            <v>DESPACHO</v>
          </cell>
          <cell r="F7218" t="str">
            <v>NORMAL</v>
          </cell>
          <cell r="G7218" t="str">
            <v>TF88810</v>
          </cell>
          <cell r="H7218">
            <v>44908</v>
          </cell>
          <cell r="I7218" t="str">
            <v>ENTREGADO</v>
          </cell>
          <cell r="J7218">
            <v>44909</v>
          </cell>
          <cell r="K7218" t="str">
            <v>LEONOR NORMA  GOMEZ DEL VALLE</v>
          </cell>
          <cell r="L7218" t="str">
            <v>XIMENA CDLA LOS ESTEROS  MZ 44 VILLA 57</v>
          </cell>
          <cell r="M7218" t="str">
            <v>0921716379</v>
          </cell>
          <cell r="N7218" t="str">
            <v>0994982448</v>
          </cell>
          <cell r="O7218" t="str">
            <v>0994982448</v>
          </cell>
          <cell r="P7218" t="str">
            <v>090204</v>
          </cell>
          <cell r="Q7218" t="str">
            <v>GUAYAQUIL</v>
          </cell>
          <cell r="R7218" t="str">
            <v>GUAYAS</v>
          </cell>
          <cell r="S7218" t="str">
            <v>GUAYAQUIL</v>
          </cell>
          <cell r="T7218" t="str">
            <v>ITSACOURIER</v>
          </cell>
          <cell r="U7218" t="str">
            <v>FLEXNETUIO_GYE</v>
          </cell>
          <cell r="V7218">
            <v>1</v>
          </cell>
          <cell r="W7218">
            <v>1</v>
          </cell>
          <cell r="X7218" t="str">
            <v>FLEXNET ECUADOR - MDELIVERY</v>
          </cell>
          <cell r="Y7218" t="str">
            <v>CALLE 28 DE JUNIO S/N Y GARCIA MORENO ENTRADA LLANO GRANDE</v>
          </cell>
          <cell r="Z7218" t="str">
            <v>1701_QUITO</v>
          </cell>
          <cell r="AA7218" t="str">
            <v>HALFSIM MOVISTAR: 1 und - sn. 8959300520560303607 A 5 CASAS DE PANADERIA SARITA ENTREGA EN CASA 2P TERRACOTA</v>
          </cell>
          <cell r="AB7218">
            <v>22065</v>
          </cell>
          <cell r="AC7218">
            <v>44909</v>
          </cell>
          <cell r="AD7218" t="str">
            <v>ITSACOURIER S.A.S</v>
          </cell>
          <cell r="AE7218" t="str">
            <v>JJ486C</v>
          </cell>
          <cell r="AF7218">
            <v>0</v>
          </cell>
          <cell r="AG7218" t="str">
            <v>PEDIDO_ENTREGADO</v>
          </cell>
          <cell r="AH7218">
            <v>44909</v>
          </cell>
          <cell r="AK7218">
            <v>478802</v>
          </cell>
        </row>
        <row r="7219">
          <cell r="B7219">
            <v>478803</v>
          </cell>
          <cell r="C7219" t="str">
            <v>4723069</v>
          </cell>
          <cell r="D7219" t="str">
            <v>MDELIVERY</v>
          </cell>
          <cell r="E7219" t="str">
            <v>DESPACHO</v>
          </cell>
          <cell r="F7219" t="str">
            <v>DERIVADO PICK UP</v>
          </cell>
          <cell r="G7219" t="str">
            <v>031080004723069</v>
          </cell>
          <cell r="H7219">
            <v>44908</v>
          </cell>
          <cell r="I7219" t="str">
            <v>ENTREGADO</v>
          </cell>
          <cell r="J7219">
            <v>44910</v>
          </cell>
          <cell r="K7219" t="str">
            <v>YANANGOMES BUSTILLOS DAYRA LISBETH</v>
          </cell>
          <cell r="L7219" t="str">
            <v>OFICINA TRAMACO QUITO QUITUMBE</v>
          </cell>
          <cell r="M7219" t="str">
            <v>1724020316</v>
          </cell>
          <cell r="N7219" t="str">
            <v>0963001217</v>
          </cell>
          <cell r="O7219" t="str">
            <v>0963001217</v>
          </cell>
          <cell r="P7219" t="str">
            <v>QUITO</v>
          </cell>
          <cell r="Q7219" t="str">
            <v>QUITO</v>
          </cell>
          <cell r="R7219" t="str">
            <v>PICHINCHA</v>
          </cell>
          <cell r="T7219" t="str">
            <v>TRAMACO</v>
          </cell>
          <cell r="U7219" t="str">
            <v>FLEXNETUIO_LOCAL</v>
          </cell>
          <cell r="V7219">
            <v>1</v>
          </cell>
          <cell r="W7219">
            <v>1</v>
          </cell>
          <cell r="X7219" t="str">
            <v>FLEXNET ECUADOR - MDELIVERY</v>
          </cell>
          <cell r="Y7219" t="str">
            <v>CALLE 28 DE JUNIO S/N Y GARCIA MORENO ENTRADA LLANO GRANDE</v>
          </cell>
          <cell r="Z7219" t="str">
            <v>1701_QUITO</v>
          </cell>
          <cell r="AA7219" t="str">
            <v>LTE MOTO G22 NEGRO: 1 und - sn. 359694275281266</v>
          </cell>
          <cell r="AB7219">
            <v>22033</v>
          </cell>
          <cell r="AC7219">
            <v>44909</v>
          </cell>
          <cell r="AD7219" t="str">
            <v>TRAMACO EXPRESS</v>
          </cell>
          <cell r="AE7219" t="str">
            <v>GENERICO TMC</v>
          </cell>
          <cell r="AF7219">
            <v>0</v>
          </cell>
          <cell r="AG7219" t="str">
            <v>PEDIDO_ENTREGADO</v>
          </cell>
          <cell r="AH7219">
            <v>44910</v>
          </cell>
          <cell r="AJ7219" t="str">
            <v>GUIA ENTREGADA -. YANANGOMES BUSTILLOS DAYRA LISBETH - 1724020316</v>
          </cell>
          <cell r="AK7219">
            <v>478803</v>
          </cell>
        </row>
        <row r="7220">
          <cell r="B7220">
            <v>478804</v>
          </cell>
          <cell r="C7220" t="str">
            <v>4723073</v>
          </cell>
          <cell r="D7220" t="str">
            <v>MDELIVERY</v>
          </cell>
          <cell r="E7220" t="str">
            <v>DESPACHO</v>
          </cell>
          <cell r="F7220" t="str">
            <v>NORMAL</v>
          </cell>
          <cell r="G7220" t="str">
            <v>FT75291</v>
          </cell>
          <cell r="H7220">
            <v>44908</v>
          </cell>
          <cell r="I7220" t="str">
            <v>ENTREGADO</v>
          </cell>
          <cell r="J7220">
            <v>44909</v>
          </cell>
          <cell r="K7220" t="str">
            <v>MAYRA ALEXANDRA CONDOR VELA</v>
          </cell>
          <cell r="L7220" t="str">
            <v>GUAMANI  CALLE MIRIAM BALDEON  S51137</v>
          </cell>
          <cell r="M7220" t="str">
            <v>1724329188</v>
          </cell>
          <cell r="N7220" t="str">
            <v>0995200767</v>
          </cell>
          <cell r="O7220" t="str">
            <v>0995200767</v>
          </cell>
          <cell r="P7220" t="str">
            <v>170705</v>
          </cell>
          <cell r="Q7220" t="str">
            <v>QUITO</v>
          </cell>
          <cell r="R7220" t="str">
            <v>PICHINCHA</v>
          </cell>
          <cell r="S7220" t="str">
            <v>QUITO</v>
          </cell>
          <cell r="T7220" t="str">
            <v>FLEXTRANS UIO</v>
          </cell>
          <cell r="U7220" t="str">
            <v>FLEXNETUIO_LOCAL</v>
          </cell>
          <cell r="V7220">
            <v>1</v>
          </cell>
          <cell r="W7220">
            <v>1</v>
          </cell>
          <cell r="X7220" t="str">
            <v>FLEXNET ECUADOR - MDELIVERY</v>
          </cell>
          <cell r="Y7220" t="str">
            <v>CALLE 28 DE JUNIO S/N Y GARCIA MORENO ENTRADA LLANO GRANDE</v>
          </cell>
          <cell r="Z7220" t="str">
            <v>1701_QUITO</v>
          </cell>
          <cell r="AA7220" t="str">
            <v>HALFSIM MOVISTAR: 1 und - sn. 8959300520560302534 BARRIO 18 DE OCTUBRE A 2 CASAS DE TIENDA ENTREGA EN CASA CERRAMIENTO BLANCO PUERTA PLOMA  LLAMAR A LA CLIENTE</v>
          </cell>
          <cell r="AB7220">
            <v>22045</v>
          </cell>
          <cell r="AC7220">
            <v>44909</v>
          </cell>
          <cell r="AD7220" t="str">
            <v>ITSACOURIER S.A.S</v>
          </cell>
          <cell r="AE7220" t="str">
            <v>PDV9459</v>
          </cell>
          <cell r="AF7220">
            <v>0</v>
          </cell>
          <cell r="AG7220" t="str">
            <v>PEDIDO_ENTREGADO</v>
          </cell>
          <cell r="AH7220">
            <v>44909</v>
          </cell>
          <cell r="AK7220">
            <v>478804</v>
          </cell>
        </row>
        <row r="7221">
          <cell r="B7221">
            <v>478805</v>
          </cell>
          <cell r="C7221" t="str">
            <v>4724238</v>
          </cell>
          <cell r="D7221" t="str">
            <v>MDELIVERY</v>
          </cell>
          <cell r="E7221" t="str">
            <v>DESPACHO</v>
          </cell>
          <cell r="F7221" t="str">
            <v>DERIVADO PICK UP</v>
          </cell>
          <cell r="G7221" t="str">
            <v>031080004724238</v>
          </cell>
          <cell r="H7221">
            <v>44908</v>
          </cell>
          <cell r="I7221" t="str">
            <v>ENTREGADO</v>
          </cell>
          <cell r="J7221">
            <v>44911</v>
          </cell>
          <cell r="K7221" t="str">
            <v>MAYRA ALEJANDRA PALMA ZAMBRANO</v>
          </cell>
          <cell r="L7221" t="str">
            <v>OFICINA TRAMACO MANTA CENTRO DE DISTRIBUCION</v>
          </cell>
          <cell r="M7221" t="str">
            <v>1315644847</v>
          </cell>
          <cell r="N7221" t="str">
            <v>0981900506</v>
          </cell>
          <cell r="O7221" t="str">
            <v>0000000000</v>
          </cell>
          <cell r="P7221" t="str">
            <v>MANTA</v>
          </cell>
          <cell r="Q7221" t="str">
            <v>MANTA</v>
          </cell>
          <cell r="R7221" t="str">
            <v>MANABI</v>
          </cell>
          <cell r="T7221" t="str">
            <v>TRAMACO</v>
          </cell>
          <cell r="U7221" t="str">
            <v>FLEXNETUIO_PROVINCIA</v>
          </cell>
          <cell r="V7221">
            <v>1</v>
          </cell>
          <cell r="W7221">
            <v>1</v>
          </cell>
          <cell r="X7221" t="str">
            <v>FLEXNET ECUADOR - MDELIVERY</v>
          </cell>
          <cell r="Y7221" t="str">
            <v>CALLE 28 DE JUNIO S/N Y GARCIA MORENO ENTRADA LLANO GRANDE</v>
          </cell>
          <cell r="Z7221" t="str">
            <v>1701_QUITO</v>
          </cell>
          <cell r="AA7221" t="str">
            <v>HALFSIM MOVISTAR: 1 und - sn. 8959300520560303326</v>
          </cell>
          <cell r="AB7221">
            <v>22033</v>
          </cell>
          <cell r="AC7221">
            <v>44909</v>
          </cell>
          <cell r="AD7221" t="str">
            <v>TRAMACO EXPRESS</v>
          </cell>
          <cell r="AE7221" t="str">
            <v>GENERICO TMC</v>
          </cell>
          <cell r="AF7221">
            <v>1</v>
          </cell>
          <cell r="AG7221" t="str">
            <v>PEDIDO_ENTREGADO</v>
          </cell>
          <cell r="AH7221">
            <v>44911</v>
          </cell>
          <cell r="AJ7221" t="str">
            <v>GUIA ENTREGADA -. MAYRA ALEJANDRA PALMA ZAMBRANO - 1315644847</v>
          </cell>
          <cell r="AK7221">
            <v>478805</v>
          </cell>
        </row>
        <row r="7222">
          <cell r="B7222">
            <v>478756</v>
          </cell>
          <cell r="C7222" t="str">
            <v>4550372</v>
          </cell>
          <cell r="D7222" t="str">
            <v>MDELIVERY</v>
          </cell>
          <cell r="E7222" t="str">
            <v>DESPACHO</v>
          </cell>
          <cell r="F7222" t="str">
            <v>NORMAL</v>
          </cell>
          <cell r="G7222" t="str">
            <v>FT75307</v>
          </cell>
          <cell r="H7222">
            <v>44908</v>
          </cell>
          <cell r="I7222" t="str">
            <v>ENTREGADO</v>
          </cell>
          <cell r="J7222">
            <v>44909</v>
          </cell>
          <cell r="K7222" t="str">
            <v>PEREZ PEREZ ANA GABRIELA</v>
          </cell>
          <cell r="L7222" t="str">
            <v>EL QUINCHE CALL CORNELIO BETANCOURT  SN  Y LAS PALMERAS</v>
          </cell>
          <cell r="M7222" t="str">
            <v>1760694016</v>
          </cell>
          <cell r="N7222" t="str">
            <v>0999188012</v>
          </cell>
          <cell r="O7222" t="str">
            <v>0999188012</v>
          </cell>
          <cell r="P7222" t="str">
            <v>170911</v>
          </cell>
          <cell r="Q7222" t="str">
            <v>QUITO</v>
          </cell>
          <cell r="R7222" t="str">
            <v>PICHINCHA</v>
          </cell>
          <cell r="S7222" t="str">
            <v>EL QUINCHE - LA ESPERANZA - FINCAS VACACIONALES BELLO HORIZONTE 1RA ETAPA - IGUINARO</v>
          </cell>
          <cell r="T7222" t="str">
            <v>FLEXTRANS UIO</v>
          </cell>
          <cell r="U7222" t="str">
            <v>FLEXNETUIO_LOCAL</v>
          </cell>
          <cell r="V7222">
            <v>1</v>
          </cell>
          <cell r="W7222">
            <v>1</v>
          </cell>
          <cell r="X7222" t="str">
            <v>FLEXNET ECUADOR - MDELIVERY</v>
          </cell>
          <cell r="Y7222" t="str">
            <v>CALLE 28 DE JUNIO S/N Y GARCIA MORENO ENTRADA LLANO GRANDE</v>
          </cell>
          <cell r="Z7222" t="str">
            <v>1701_QUITO</v>
          </cell>
          <cell r="AA7222" t="str">
            <v>LTE SAMSUNG A53 5G NEGRO: 1 und - sn. 353842194887996 EN FINCA CASAITO MIRAY PASANDO ORTI CAMPO</v>
          </cell>
          <cell r="AB7222">
            <v>22050</v>
          </cell>
          <cell r="AC7222">
            <v>44909</v>
          </cell>
          <cell r="AD7222" t="str">
            <v>ITSACOURIER S.A.S</v>
          </cell>
          <cell r="AE7222" t="str">
            <v>PCZ1855</v>
          </cell>
          <cell r="AF7222">
            <v>0</v>
          </cell>
          <cell r="AG7222" t="str">
            <v>PEDIDO_ENTREGADO</v>
          </cell>
          <cell r="AH7222">
            <v>44909</v>
          </cell>
          <cell r="AK7222">
            <v>478756</v>
          </cell>
        </row>
        <row r="7223">
          <cell r="B7223">
            <v>478757</v>
          </cell>
          <cell r="C7223" t="str">
            <v>4688644_1</v>
          </cell>
          <cell r="D7223" t="str">
            <v>MDELIVERY</v>
          </cell>
          <cell r="E7223" t="str">
            <v>DESPACHO</v>
          </cell>
          <cell r="F7223" t="str">
            <v>NORMAL</v>
          </cell>
          <cell r="G7223" t="str">
            <v>FT75296</v>
          </cell>
          <cell r="H7223">
            <v>44908</v>
          </cell>
          <cell r="I7223" t="str">
            <v>ENTREGADO</v>
          </cell>
          <cell r="J7223">
            <v>44911</v>
          </cell>
          <cell r="K7223" t="str">
            <v>CRUZ ANDRANGO JOSE ANTONIO</v>
          </cell>
          <cell r="L7223" t="str">
            <v>TUMBACO CALLE LA CERAMICA  AV RUTA VIVA SECTOR TUMBACO ESTA A MEDIA CUADRA DE JURGEN CAFE LA CERAMICA ENTREGA EN LA QUINTA CANIARO</v>
          </cell>
          <cell r="M7223" t="str">
            <v>1003516158</v>
          </cell>
          <cell r="N7223" t="str">
            <v>0115930984</v>
          </cell>
          <cell r="O7223" t="str">
            <v>26256</v>
          </cell>
          <cell r="P7223" t="str">
            <v>QUITO</v>
          </cell>
          <cell r="Q7223" t="str">
            <v>QUITO</v>
          </cell>
          <cell r="R7223" t="str">
            <v>PICHINCHA</v>
          </cell>
          <cell r="T7223" t="str">
            <v>FLEXTRANS UIO</v>
          </cell>
          <cell r="U7223" t="str">
            <v>FLEXNETUIO_LOCAL</v>
          </cell>
          <cell r="V7223">
            <v>1</v>
          </cell>
          <cell r="W7223">
            <v>1</v>
          </cell>
          <cell r="X7223" t="str">
            <v>FLEXNET ECUADOR - MDELIVERY</v>
          </cell>
          <cell r="Y7223" t="str">
            <v>CALLE 28 DE JUNIO S/N Y GARCIA MORENO ENTRADA LLANO GRANDE</v>
          </cell>
          <cell r="Z7223" t="str">
            <v>1701_QUITO</v>
          </cell>
          <cell r="AA7223" t="str">
            <v>HEADPHONESWIRELESS KLIPXTREME FURY: 1 und - sn. / LTE XIAOMI REDMI NOTE 11 AZUL: 1 und - sn. - SECTOR TUMBACO ESTA A MEDIA CUADRA DE JURGEN CAFE LA CERAMICA ENTREGA EN LA QUINTA CANIARO - NO CONTESTA_DESVIA LLAMADA_APAGADO</v>
          </cell>
          <cell r="AB7223">
            <v>22140</v>
          </cell>
          <cell r="AC7223">
            <v>44911</v>
          </cell>
          <cell r="AD7223" t="str">
            <v>ITSACOURIER S.A.S</v>
          </cell>
          <cell r="AE7223" t="str">
            <v>PDV9459</v>
          </cell>
          <cell r="AF7223">
            <v>1</v>
          </cell>
          <cell r="AG7223" t="str">
            <v>PEDIDO_ENTREGADO</v>
          </cell>
          <cell r="AH7223">
            <v>44911</v>
          </cell>
          <cell r="AK7223">
            <v>478757</v>
          </cell>
        </row>
        <row r="7224">
          <cell r="B7224">
            <v>478758</v>
          </cell>
          <cell r="C7224" t="str">
            <v>4703235</v>
          </cell>
          <cell r="D7224" t="str">
            <v>MDELIVERY</v>
          </cell>
          <cell r="E7224" t="str">
            <v>DESPACHO</v>
          </cell>
          <cell r="F7224" t="str">
            <v>NORMAL</v>
          </cell>
          <cell r="G7224" t="str">
            <v>FT75311</v>
          </cell>
          <cell r="H7224">
            <v>44908</v>
          </cell>
          <cell r="I7224" t="str">
            <v>ENTREGADO</v>
          </cell>
          <cell r="J7224">
            <v>44909</v>
          </cell>
          <cell r="K7224" t="str">
            <v>MATEO ANDRES SARAUZ ESCOBAR</v>
          </cell>
          <cell r="L7224" t="str">
            <v>JIPIJAPA AV SIMON BOLIVAR  SN  Y VIA NAYON</v>
          </cell>
          <cell r="M7224" t="str">
            <v>1727587279</v>
          </cell>
          <cell r="N7224" t="str">
            <v>0995061349</v>
          </cell>
          <cell r="O7224" t="str">
            <v/>
          </cell>
          <cell r="P7224" t="str">
            <v>170529</v>
          </cell>
          <cell r="Q7224" t="str">
            <v>QUITO</v>
          </cell>
          <cell r="R7224" t="str">
            <v>PICHINCHA</v>
          </cell>
          <cell r="S7224" t="str">
            <v>ZAMBIZA - YURAC AL PALOMA</v>
          </cell>
          <cell r="T7224" t="str">
            <v>FLEXTRANS UIO</v>
          </cell>
          <cell r="U7224" t="str">
            <v>FLEXNETUIO_LOCAL</v>
          </cell>
          <cell r="V7224">
            <v>1</v>
          </cell>
          <cell r="W7224">
            <v>1</v>
          </cell>
          <cell r="X7224" t="str">
            <v>FLEXNET ECUADOR - MDELIVERY</v>
          </cell>
          <cell r="Y7224" t="str">
            <v>CALLE 28 DE JUNIO S/N Y GARCIA MORENO ENTRADA LLANO GRANDE</v>
          </cell>
          <cell r="Z7224" t="str">
            <v>1701_QUITO</v>
          </cell>
          <cell r="AA7224" t="str">
            <v>LTE XIAOMI REDMI NOTE 11 AZUL: 1 und - sn. 869113065702129 EN COORPORATIVO EKOPARK TORRE 3  S1 ENVIADO MS</v>
          </cell>
          <cell r="AB7224">
            <v>22057</v>
          </cell>
          <cell r="AC7224">
            <v>44909</v>
          </cell>
          <cell r="AD7224" t="str">
            <v>ITSACOURIER S.A.S</v>
          </cell>
          <cell r="AE7224" t="str">
            <v>IN450Y</v>
          </cell>
          <cell r="AF7224">
            <v>0</v>
          </cell>
          <cell r="AG7224" t="str">
            <v>PEDIDO_ENTREGADO</v>
          </cell>
          <cell r="AH7224">
            <v>44909</v>
          </cell>
          <cell r="AK7224">
            <v>478758</v>
          </cell>
        </row>
        <row r="7225">
          <cell r="B7225">
            <v>478759</v>
          </cell>
          <cell r="C7225" t="str">
            <v>4706921</v>
          </cell>
          <cell r="D7225" t="str">
            <v>MDELIVERY</v>
          </cell>
          <cell r="E7225" t="str">
            <v>DESPACHO</v>
          </cell>
          <cell r="F7225" t="str">
            <v>NORMAL</v>
          </cell>
          <cell r="G7225" t="str">
            <v>TF88821</v>
          </cell>
          <cell r="H7225">
            <v>44908</v>
          </cell>
          <cell r="I7225" t="str">
            <v>ENTREGADO</v>
          </cell>
          <cell r="J7225">
            <v>44914</v>
          </cell>
          <cell r="K7225" t="str">
            <v>MORALES RAMIREZ PEDRO SANTIAGO</v>
          </cell>
          <cell r="L7225" t="str">
            <v>LETAMENDI CALLEJON PARRA SN Y NICOLAS SEGOVIA</v>
          </cell>
          <cell r="M7225" t="str">
            <v>0914438106</v>
          </cell>
          <cell r="N7225" t="str">
            <v>0999815976</v>
          </cell>
          <cell r="O7225" t="str">
            <v>0999815976</v>
          </cell>
          <cell r="P7225" t="str">
            <v>090305</v>
          </cell>
          <cell r="Q7225" t="str">
            <v>GUAYAQUIL</v>
          </cell>
          <cell r="R7225" t="str">
            <v>GUAYAS</v>
          </cell>
          <cell r="S7225" t="str">
            <v>GUAYAQUIL</v>
          </cell>
          <cell r="T7225" t="str">
            <v>FLEXTRANS GYE</v>
          </cell>
          <cell r="U7225" t="str">
            <v>FLEXNETUIO_GYE</v>
          </cell>
          <cell r="V7225">
            <v>1</v>
          </cell>
          <cell r="W7225">
            <v>1</v>
          </cell>
          <cell r="X7225" t="str">
            <v>FLEXNET ECUADOR - MDELIVERY</v>
          </cell>
          <cell r="Y7225" t="str">
            <v>CALLE 28 DE JUNIO S/N Y GARCIA MORENO ENTRADA LLANO GRANDE</v>
          </cell>
          <cell r="Z7225" t="str">
            <v>1701_QUITO</v>
          </cell>
          <cell r="AA7225" t="str">
            <v>LTE XIAOMI REDMI 10A 64GB SILVER: 1 und - sn. 863696062642567 SECTOR CRISTO DEL CONSUELO EN CASA ESQUINERA VERDE A 1 CDRA DE LAS FARMACIAS SANA SANA  PIDE LE ANTICIPEN LA ENTREGA</v>
          </cell>
          <cell r="AB7225">
            <v>22203</v>
          </cell>
          <cell r="AC7225">
            <v>44914</v>
          </cell>
          <cell r="AD7225" t="str">
            <v>TRANSFIRME</v>
          </cell>
          <cell r="AE7225" t="str">
            <v>PDD1735</v>
          </cell>
          <cell r="AF7225">
            <v>2</v>
          </cell>
          <cell r="AG7225" t="str">
            <v>PEDIDO_ENTREGADO</v>
          </cell>
          <cell r="AH7225">
            <v>44914</v>
          </cell>
          <cell r="AK7225">
            <v>478759</v>
          </cell>
        </row>
        <row r="7226">
          <cell r="B7226">
            <v>478760</v>
          </cell>
          <cell r="C7226" t="str">
            <v>4711419</v>
          </cell>
          <cell r="D7226" t="str">
            <v>MDELIVERY</v>
          </cell>
          <cell r="E7226" t="str">
            <v>DESPACHO</v>
          </cell>
          <cell r="F7226" t="str">
            <v>NORMAL</v>
          </cell>
          <cell r="G7226" t="str">
            <v>TF88822 / 031080004711419</v>
          </cell>
          <cell r="H7226">
            <v>44908</v>
          </cell>
          <cell r="I7226" t="str">
            <v>ENTREGADO</v>
          </cell>
          <cell r="J7226">
            <v>44916</v>
          </cell>
          <cell r="K7226" t="str">
            <v>GLORIA VICENTA FARIAS RUGEL</v>
          </cell>
          <cell r="L7226" t="str">
            <v>RETIRO AGENCIA PORTETE</v>
          </cell>
          <cell r="M7226" t="str">
            <v>0927904110</v>
          </cell>
          <cell r="N7226" t="str">
            <v>0958781963</v>
          </cell>
          <cell r="O7226" t="str">
            <v>0958781963</v>
          </cell>
          <cell r="P7226" t="str">
            <v>090109</v>
          </cell>
          <cell r="Q7226" t="str">
            <v>GUAYAQUIL</v>
          </cell>
          <cell r="R7226" t="str">
            <v>GUAYAS</v>
          </cell>
          <cell r="S7226" t="str">
            <v>GUAYAQUIL</v>
          </cell>
          <cell r="T7226" t="str">
            <v>ITSACOURIER</v>
          </cell>
          <cell r="U7226" t="str">
            <v>FLEXNETUIO_GYE</v>
          </cell>
          <cell r="V7226">
            <v>1</v>
          </cell>
          <cell r="W7226">
            <v>1</v>
          </cell>
          <cell r="X7226" t="str">
            <v>FLEXNET ECUADOR - MDELIVERY</v>
          </cell>
          <cell r="Y7226" t="str">
            <v>CALLE 28 DE JUNIO S/N Y GARCIA MORENO ENTRADA LLANO GRANDE</v>
          </cell>
          <cell r="Z7226" t="str">
            <v>1701_QUITO</v>
          </cell>
          <cell r="AA7226" t="str">
            <v>LTE NOKIA G21 AZUL: 1 und - sn. 355108340319864</v>
          </cell>
          <cell r="AB7226">
            <v>22193</v>
          </cell>
          <cell r="AC7226">
            <v>44911</v>
          </cell>
          <cell r="AD7226" t="str">
            <v>TRAMACO EXPRESS</v>
          </cell>
          <cell r="AE7226" t="str">
            <v>GENERICO</v>
          </cell>
          <cell r="AF7226">
            <v>1</v>
          </cell>
          <cell r="AG7226" t="str">
            <v>PEDIDO_ENTREGADO</v>
          </cell>
          <cell r="AH7226">
            <v>44914</v>
          </cell>
          <cell r="AJ7226" t="str">
            <v xml:space="preserve">GLORIA FARIAS - 0927904110	</v>
          </cell>
          <cell r="AK7226">
            <v>478760</v>
          </cell>
        </row>
        <row r="7227">
          <cell r="B7227">
            <v>478761</v>
          </cell>
          <cell r="C7227" t="str">
            <v>4711814</v>
          </cell>
          <cell r="D7227" t="str">
            <v>MDELIVERY</v>
          </cell>
          <cell r="E7227" t="str">
            <v>DESPACHO</v>
          </cell>
          <cell r="F7227" t="str">
            <v>DERIVADO PICK UP</v>
          </cell>
          <cell r="G7227" t="str">
            <v>031080004711814</v>
          </cell>
          <cell r="H7227">
            <v>44908</v>
          </cell>
          <cell r="I7227" t="str">
            <v>ENTREGADO</v>
          </cell>
          <cell r="J7227">
            <v>44911</v>
          </cell>
          <cell r="K7227" t="str">
            <v>JOSE LUIS GOMEZ MONTES</v>
          </cell>
          <cell r="L7227" t="str">
            <v>OFICINA TRAMACO BABAHOYO</v>
          </cell>
          <cell r="M7227" t="str">
            <v>1205661828</v>
          </cell>
          <cell r="N7227" t="str">
            <v>0982813088</v>
          </cell>
          <cell r="O7227" t="str">
            <v>0995592790</v>
          </cell>
          <cell r="P7227" t="str">
            <v>BABAHOYO</v>
          </cell>
          <cell r="Q7227" t="str">
            <v>BABAHOYO</v>
          </cell>
          <cell r="R7227" t="str">
            <v>LOS RIOS</v>
          </cell>
          <cell r="S7227" t="str">
            <v>BABAHOYO - LA VIRGINIA</v>
          </cell>
          <cell r="T7227" t="str">
            <v>TRAMACO</v>
          </cell>
          <cell r="U7227" t="str">
            <v>FLEXNETUIO_PROVINCIA</v>
          </cell>
          <cell r="V7227">
            <v>1</v>
          </cell>
          <cell r="W7227">
            <v>1</v>
          </cell>
          <cell r="X7227" t="str">
            <v>FLEXNET ECUADOR - MDELIVERY</v>
          </cell>
          <cell r="Y7227" t="str">
            <v>CALLE 28 DE JUNIO S/N Y GARCIA MORENO ENTRADA LLANO GRANDE</v>
          </cell>
          <cell r="Z7227" t="str">
            <v>1701_QUITO</v>
          </cell>
          <cell r="AA7227" t="str">
            <v>LTE XIAOMI REDMI NOTE 11 AZUL: 1 und - sn. 869113065883143</v>
          </cell>
          <cell r="AB7227">
            <v>22033</v>
          </cell>
          <cell r="AC7227">
            <v>44909</v>
          </cell>
          <cell r="AD7227" t="str">
            <v>TRAMACO EXPRESS</v>
          </cell>
          <cell r="AE7227" t="str">
            <v>GENERICO TMC</v>
          </cell>
          <cell r="AF7227">
            <v>1</v>
          </cell>
          <cell r="AG7227" t="str">
            <v>PEDIDO_ENTREGADO</v>
          </cell>
          <cell r="AH7227">
            <v>44911</v>
          </cell>
          <cell r="AJ7227" t="str">
            <v>GUIA ENTREGADA -. JOSE LUIS GOMEZ MONTES - 1205661828</v>
          </cell>
          <cell r="AK7227">
            <v>478761</v>
          </cell>
        </row>
        <row r="7228">
          <cell r="B7228">
            <v>478762</v>
          </cell>
          <cell r="C7228" t="str">
            <v>4712663</v>
          </cell>
          <cell r="D7228" t="str">
            <v>MDELIVERY</v>
          </cell>
          <cell r="E7228" t="str">
            <v>DESPACHO</v>
          </cell>
          <cell r="F7228" t="str">
            <v>NORMAL</v>
          </cell>
          <cell r="G7228" t="str">
            <v>031080004712663</v>
          </cell>
          <cell r="H7228">
            <v>44908</v>
          </cell>
          <cell r="I7228" t="str">
            <v>ENTREGADO</v>
          </cell>
          <cell r="J7228">
            <v>44909</v>
          </cell>
          <cell r="K7228" t="str">
            <v>YULEISSI LUCIANA MACIAS TORRES</v>
          </cell>
          <cell r="L7228" t="str">
            <v>EL RECREO CDLA EL RECREO 3RA ETAPA MZ 331 VILLA 14</v>
          </cell>
          <cell r="M7228" t="str">
            <v>0958367005</v>
          </cell>
          <cell r="N7228" t="str">
            <v>0988826790</v>
          </cell>
          <cell r="O7228" t="str">
            <v>0988826790</v>
          </cell>
          <cell r="P7228" t="str">
            <v>092405</v>
          </cell>
          <cell r="Q7228" t="str">
            <v>DURAN</v>
          </cell>
          <cell r="R7228" t="str">
            <v>GUAYAS</v>
          </cell>
          <cell r="S7228" t="str">
            <v>ELOY ALFARO (DURAN)</v>
          </cell>
          <cell r="T7228" t="str">
            <v>TRAMACO</v>
          </cell>
          <cell r="U7228" t="str">
            <v>FLEXNETUIO_GYE</v>
          </cell>
          <cell r="V7228">
            <v>1</v>
          </cell>
          <cell r="W7228">
            <v>1</v>
          </cell>
          <cell r="X7228" t="str">
            <v>FLEXNET ECUADOR - MDELIVERY</v>
          </cell>
          <cell r="Y7228" t="str">
            <v>CALLE 28 DE JUNIO S/N Y GARCIA MORENO ENTRADA LLANO GRANDE</v>
          </cell>
          <cell r="Z7228" t="str">
            <v>1701_QUITO</v>
          </cell>
          <cell r="AA7228" t="str">
            <v>LTE XIAOMI REDMI NOTE 11 AZUL: 1 und - sn. 864048063668887 / HALFSIM MOVISTAR: 1 und - sn. 8959300520560301221 ES UNA CASA 2 PISOS COLOR BLANCO HUESO EL 1ER PISO EL 2DO ES ENLUCIDO ESTA A 1 CUADRA DEL UPC DE LA POLICIA Y A 2 CUADRAS DE LA ESCUELA PABLO PICASSO</v>
          </cell>
          <cell r="AB7228">
            <v>22033</v>
          </cell>
          <cell r="AC7228">
            <v>44909</v>
          </cell>
          <cell r="AD7228" t="str">
            <v>TRAMACO EXPRESS</v>
          </cell>
          <cell r="AE7228" t="str">
            <v>GENERICO TMC</v>
          </cell>
          <cell r="AF7228">
            <v>0</v>
          </cell>
          <cell r="AG7228" t="str">
            <v>PEDIDO_ENTREGADO</v>
          </cell>
          <cell r="AH7228">
            <v>44909</v>
          </cell>
          <cell r="AJ7228" t="str">
            <v>GUIA ENTREGADA -. YULEISSI LUCIANA MACIAS TORRES - 0958367005</v>
          </cell>
          <cell r="AK7228">
            <v>478762</v>
          </cell>
        </row>
        <row r="7229">
          <cell r="B7229">
            <v>478764</v>
          </cell>
          <cell r="C7229" t="str">
            <v>4717905</v>
          </cell>
          <cell r="D7229" t="str">
            <v>MDELIVERY</v>
          </cell>
          <cell r="E7229" t="str">
            <v>DESPACHO</v>
          </cell>
          <cell r="F7229" t="str">
            <v>DERIVADO PICK UP</v>
          </cell>
          <cell r="G7229" t="str">
            <v>031080004717905</v>
          </cell>
          <cell r="H7229">
            <v>44908</v>
          </cell>
          <cell r="I7229" t="str">
            <v>DEVOLUCION_EN_PROCESO</v>
          </cell>
          <cell r="J7229">
            <v>44916</v>
          </cell>
          <cell r="K7229" t="str">
            <v>YOSA LOOR JUNIOR AUGUSTO</v>
          </cell>
          <cell r="L7229" t="str">
            <v>OFICINA TRAMACO PUNTO DE ATENCION VIA DAULE</v>
          </cell>
          <cell r="M7229" t="str">
            <v>0953338357</v>
          </cell>
          <cell r="N7229" t="str">
            <v>0989287159</v>
          </cell>
          <cell r="O7229" t="str">
            <v>0984357620</v>
          </cell>
          <cell r="P7229" t="str">
            <v>GUAYAQUIL</v>
          </cell>
          <cell r="Q7229" t="str">
            <v>GUAYAQUIL</v>
          </cell>
          <cell r="R7229" t="str">
            <v>GUAYAS</v>
          </cell>
          <cell r="T7229" t="str">
            <v>TRAMACO</v>
          </cell>
          <cell r="U7229" t="str">
            <v>FLEXNETUIO_GYE</v>
          </cell>
          <cell r="V7229">
            <v>1</v>
          </cell>
          <cell r="W7229">
            <v>1</v>
          </cell>
          <cell r="X7229" t="str">
            <v>FLEXNET ECUADOR - MDELIVERY</v>
          </cell>
          <cell r="Y7229" t="str">
            <v>CALLE 28 DE JUNIO S/N Y GARCIA MORENO ENTRADA LLANO GRANDE</v>
          </cell>
          <cell r="Z7229" t="str">
            <v>1701_QUITO</v>
          </cell>
          <cell r="AA7229" t="str">
            <v>HALFSIM MOVISTAR: 1 und - sn. 8959300520560301155</v>
          </cell>
          <cell r="AB7229">
            <v>22033</v>
          </cell>
          <cell r="AC7229">
            <v>44909</v>
          </cell>
          <cell r="AD7229" t="str">
            <v>TRAMACO EXPRESS</v>
          </cell>
          <cell r="AE7229" t="str">
            <v>GENERICO TMC</v>
          </cell>
          <cell r="AF7229">
            <v>1</v>
          </cell>
          <cell r="AG7229" t="str">
            <v>DEVOLUCION_EN_PROCESO</v>
          </cell>
          <cell r="AH7229">
            <v>44916</v>
          </cell>
          <cell r="AJ7229" t="str">
            <v>DEVOLUCIÓN EN PROCESO</v>
          </cell>
          <cell r="AK7229">
            <v>478764</v>
          </cell>
        </row>
        <row r="7230">
          <cell r="B7230">
            <v>478765</v>
          </cell>
          <cell r="C7230" t="str">
            <v>4717924</v>
          </cell>
          <cell r="D7230" t="str">
            <v>MDELIVERY</v>
          </cell>
          <cell r="E7230" t="str">
            <v>DESPACHO</v>
          </cell>
          <cell r="F7230" t="str">
            <v>NORMAL</v>
          </cell>
          <cell r="G7230" t="str">
            <v>TF88819</v>
          </cell>
          <cell r="H7230">
            <v>44908</v>
          </cell>
          <cell r="I7230" t="str">
            <v>ENTREGADO</v>
          </cell>
          <cell r="J7230">
            <v>44910</v>
          </cell>
          <cell r="K7230" t="str">
            <v>HOLGUIN        ARELLANO       JOSE GERARDO</v>
          </cell>
          <cell r="L7230" t="str">
            <v>TARQUI BRISAS DEL NORTE MZ2059 VILLA 1</v>
          </cell>
          <cell r="M7230" t="str">
            <v>0932387970</v>
          </cell>
          <cell r="N7230" t="str">
            <v>0999852193</v>
          </cell>
          <cell r="O7230" t="str">
            <v>0999852193</v>
          </cell>
          <cell r="P7230" t="str">
            <v>090504</v>
          </cell>
          <cell r="Q7230" t="str">
            <v>GUAYAQUIL</v>
          </cell>
          <cell r="R7230" t="str">
            <v>GUAYAS</v>
          </cell>
          <cell r="S7230" t="str">
            <v>GUAYAQUIL</v>
          </cell>
          <cell r="T7230" t="str">
            <v>ITSACOURIER</v>
          </cell>
          <cell r="U7230" t="str">
            <v>FLEXNETUIO_GYE</v>
          </cell>
          <cell r="V7230">
            <v>1</v>
          </cell>
          <cell r="W7230">
            <v>1</v>
          </cell>
          <cell r="X7230" t="str">
            <v>FLEXNET ECUADOR - MDELIVERY</v>
          </cell>
          <cell r="Y7230" t="str">
            <v>CALLE 28 DE JUNIO S/N Y GARCIA MORENO ENTRADA LLANO GRANDE</v>
          </cell>
          <cell r="Z7230" t="str">
            <v>1701_QUITO</v>
          </cell>
          <cell r="AA7230" t="str">
            <v>LTE XIAOMI REDMI NOTE 11S AZUL: 1 und - sn. 863837057508229 EN CASA CREMA DE 2 PLANTAS ARRIBA SIN PINTAR FRENTE A TIENDA ANIBAL  S1 ENVIADO SE</v>
          </cell>
          <cell r="AB7230">
            <v>22112</v>
          </cell>
          <cell r="AC7230">
            <v>44910</v>
          </cell>
          <cell r="AD7230" t="str">
            <v>ITSACOURIER S.A.S</v>
          </cell>
          <cell r="AE7230" t="str">
            <v>JJ069D</v>
          </cell>
          <cell r="AF7230">
            <v>1</v>
          </cell>
          <cell r="AG7230" t="str">
            <v>PEDIDO_ENTREGADO</v>
          </cell>
          <cell r="AH7230">
            <v>44910</v>
          </cell>
          <cell r="AK7230">
            <v>478765</v>
          </cell>
        </row>
        <row r="7231">
          <cell r="B7231">
            <v>478684</v>
          </cell>
          <cell r="C7231" t="str">
            <v>20002995799177_1</v>
          </cell>
          <cell r="D7231" t="str">
            <v>CONECEL</v>
          </cell>
          <cell r="E7231" t="str">
            <v>DESPACHO</v>
          </cell>
          <cell r="F7231" t="str">
            <v>NORMAL</v>
          </cell>
          <cell r="H7231">
            <v>44908</v>
          </cell>
          <cell r="I7231" t="str">
            <v>ENTREGADO</v>
          </cell>
          <cell r="J7231">
            <v>44918</v>
          </cell>
          <cell r="K7231" t="str">
            <v>CARMEN ESTHELA ROBLES</v>
          </cell>
          <cell r="L7231" t="str">
            <v>CUENCA-  PARROQUIA TOTORA COCHA - CALLE CULEBRILLAS 119 Y MANTENSE  REF: DIAGONAL AL PARQUE CURIQUINGA, FRENTE A OTRO PARQUE ORIENTE.  CASA 4 PISOS</v>
          </cell>
          <cell r="M7231" t="str">
            <v>100816586</v>
          </cell>
          <cell r="N7231" t="str">
            <v xml:space="preserve">0992565811 / 992565811 /  </v>
          </cell>
          <cell r="P7231" t="str">
            <v>CUENCA</v>
          </cell>
          <cell r="Q7231" t="str">
            <v>CUENCA</v>
          </cell>
          <cell r="R7231" t="str">
            <v>AZUAY</v>
          </cell>
          <cell r="T7231" t="str">
            <v>ITSACOURIER</v>
          </cell>
          <cell r="U7231" t="str">
            <v>FLEXNETUIO_PROVINCIA</v>
          </cell>
          <cell r="V7231">
            <v>1</v>
          </cell>
          <cell r="W7231">
            <v>1</v>
          </cell>
          <cell r="X7231" t="str">
            <v>FLEXNET</v>
          </cell>
          <cell r="Y7231" t="str">
            <v>FLEX NET CALLE 28 DE JUNIO S/N Y GARCIA MORENO ENTRADA LLANO GRANDE</v>
          </cell>
          <cell r="Z7231" t="str">
            <v>1701_QUITO</v>
          </cell>
          <cell r="AA7231" t="str">
            <v xml:space="preserve">Me contacté con el cliente al 0992565811 adjunto referencias del domicilio:
Cuenca-  Parroquia totora cocha - Calle culebrillas 119 y mantense 
Ref: Diagonal al parque Curiquinga, frente a otro Parque oriente.
Casa 4 pisos 
</v>
          </cell>
          <cell r="AB7231">
            <v>22354</v>
          </cell>
          <cell r="AC7231">
            <v>44918</v>
          </cell>
          <cell r="AD7231" t="str">
            <v>ITSACOURIER S.A.S</v>
          </cell>
          <cell r="AE7231" t="str">
            <v>PDD1729</v>
          </cell>
          <cell r="AF7231">
            <v>2</v>
          </cell>
          <cell r="AG7231" t="str">
            <v>PEDIDO_ENTREGADO</v>
          </cell>
          <cell r="AH7231">
            <v>44918</v>
          </cell>
          <cell r="AK7231">
            <v>478684</v>
          </cell>
        </row>
        <row r="7232">
          <cell r="B7232">
            <v>478666</v>
          </cell>
          <cell r="C7232" t="str">
            <v>98712387</v>
          </cell>
          <cell r="D7232" t="str">
            <v>HYCITE</v>
          </cell>
          <cell r="E7232" t="str">
            <v>DESPACHO</v>
          </cell>
          <cell r="F7232" t="str">
            <v>NORMAL</v>
          </cell>
          <cell r="G7232" t="str">
            <v>TFQ88788</v>
          </cell>
          <cell r="H7232">
            <v>44908</v>
          </cell>
          <cell r="I7232" t="str">
            <v>ENTREGADO</v>
          </cell>
          <cell r="J7232">
            <v>44909</v>
          </cell>
          <cell r="K7232" t="str">
            <v>ESTEBAN RICARDO ALBAN SALGADO</v>
          </cell>
          <cell r="L7232" t="str">
            <v>QUISQUICALLE S1-208 Y CACIQUE SOTAMINGA QUITO SAN ANTONIO DE PICHINCHA 170311 PICHINCHA</v>
          </cell>
          <cell r="N7232" t="str">
            <v>0994151257 /</v>
          </cell>
          <cell r="O7232" t="str">
            <v>0994151257 /</v>
          </cell>
          <cell r="P7232" t="str">
            <v>170311</v>
          </cell>
          <cell r="Q7232" t="str">
            <v>QUITO</v>
          </cell>
          <cell r="R7232" t="str">
            <v>PICHINCHA</v>
          </cell>
          <cell r="S7232" t="str">
            <v>QUITO - CIUDAD DEL SOL - CONDOMINIO SUPIROSA - LA ANTONIA</v>
          </cell>
          <cell r="T7232" t="str">
            <v>FLEXTRANS UIO</v>
          </cell>
          <cell r="U7232" t="str">
            <v>FLEXNETUIO_LOCAL</v>
          </cell>
          <cell r="V7232">
            <v>2</v>
          </cell>
          <cell r="W7232">
            <v>17.100000000000001</v>
          </cell>
          <cell r="X7232" t="str">
            <v>HYCITE QUITO</v>
          </cell>
          <cell r="Y7232" t="str">
            <v>FLEX NET CALLE 28 DE JUNIO S/N Y GARCIA MORENO ENTRADA LLANO GRANDE</v>
          </cell>
          <cell r="Z7232" t="str">
            <v>1701_QUITO</v>
          </cell>
          <cell r="AA7232" t="str">
            <v/>
          </cell>
          <cell r="AB7232">
            <v>22042</v>
          </cell>
          <cell r="AC7232">
            <v>44909</v>
          </cell>
          <cell r="AD7232" t="str">
            <v>ITSACOURIER S.A.S</v>
          </cell>
          <cell r="AE7232" t="str">
            <v>PCZ1852</v>
          </cell>
          <cell r="AF7232">
            <v>0</v>
          </cell>
          <cell r="AG7232" t="str">
            <v>PEDIDO_ENTREGADO</v>
          </cell>
          <cell r="AH7232">
            <v>44909</v>
          </cell>
          <cell r="AK7232">
            <v>478666</v>
          </cell>
        </row>
        <row r="7233">
          <cell r="B7233">
            <v>478667</v>
          </cell>
          <cell r="C7233" t="str">
            <v>98725436</v>
          </cell>
          <cell r="D7233" t="str">
            <v>HYCITE</v>
          </cell>
          <cell r="E7233" t="str">
            <v>DESPACHO</v>
          </cell>
          <cell r="F7233" t="str">
            <v>NORMAL</v>
          </cell>
          <cell r="G7233" t="str">
            <v>031002004097191</v>
          </cell>
          <cell r="H7233">
            <v>44908</v>
          </cell>
          <cell r="I7233" t="str">
            <v>ENTREGADO</v>
          </cell>
          <cell r="J7233">
            <v>44909</v>
          </cell>
          <cell r="K7233" t="str">
            <v>PATRICIO H RUALES</v>
          </cell>
          <cell r="L7233" t="str">
            <v>EUGENIO ESPEJO 1703 INTERSEC COLOMBIA CASA ESQUINERA JUNTO AL INST STANFORD  LIZARZABURU 060111 CHIMBORAZO</v>
          </cell>
          <cell r="M7233" t="str">
            <v/>
          </cell>
          <cell r="N7233" t="str">
            <v>0992806817 / 32962558</v>
          </cell>
          <cell r="O7233" t="str">
            <v>0992806817 / 32962558</v>
          </cell>
          <cell r="P7233" t="str">
            <v>060111</v>
          </cell>
          <cell r="Q7233" t="str">
            <v>RIOBAMBA</v>
          </cell>
          <cell r="R7233" t="str">
            <v>CHIMBORAZO</v>
          </cell>
          <cell r="S7233" t="str">
            <v>RIOBAMBA</v>
          </cell>
          <cell r="T7233" t="str">
            <v>TRAMACO</v>
          </cell>
          <cell r="U7233" t="str">
            <v>FLEXNETUIO_PROVINCIA</v>
          </cell>
          <cell r="V7233">
            <v>1</v>
          </cell>
          <cell r="W7233">
            <v>1.1000000000000001</v>
          </cell>
          <cell r="X7233" t="str">
            <v>HYCITE QUITO</v>
          </cell>
          <cell r="Y7233" t="str">
            <v>FLEX NET CALLE 28 DE JUNIO S/N Y GARCIA MORENO ENTRADA LLANO GRANDE</v>
          </cell>
          <cell r="Z7233" t="str">
            <v>1701_QUITO</v>
          </cell>
          <cell r="AA7233" t="str">
            <v/>
          </cell>
          <cell r="AB7233">
            <v>22043</v>
          </cell>
          <cell r="AC7233">
            <v>44909</v>
          </cell>
          <cell r="AD7233" t="str">
            <v>TRAMACO EXPRESS</v>
          </cell>
          <cell r="AE7233" t="str">
            <v>GENERICO TMC</v>
          </cell>
          <cell r="AF7233">
            <v>0</v>
          </cell>
          <cell r="AG7233" t="str">
            <v>PEDIDO_ENTREGADO</v>
          </cell>
          <cell r="AH7233">
            <v>44909</v>
          </cell>
          <cell r="AJ7233" t="str">
            <v>GUIA ENTREGADA -. PATRICIO H RUALES - 0602909525</v>
          </cell>
          <cell r="AK7233">
            <v>478667</v>
          </cell>
        </row>
        <row r="7234">
          <cell r="B7234">
            <v>478655</v>
          </cell>
          <cell r="C7234" t="str">
            <v>20003011924026</v>
          </cell>
          <cell r="D7234" t="str">
            <v>BRELDYNG</v>
          </cell>
          <cell r="E7234" t="str">
            <v>DESPACHO</v>
          </cell>
          <cell r="F7234" t="str">
            <v>NORMAL</v>
          </cell>
          <cell r="G7234" t="str">
            <v>TF88854</v>
          </cell>
          <cell r="H7234">
            <v>44908</v>
          </cell>
          <cell r="I7234" t="str">
            <v>ENTREGADO</v>
          </cell>
          <cell r="J7234">
            <v>44909</v>
          </cell>
          <cell r="K7234" t="str">
            <v>ERICK MICHEL MULLER SANGUINO</v>
          </cell>
          <cell r="L7234" t="str">
            <v>GUAYAS / GUAYAQUIL / TARQUI / COOP FLORIDA NORTE / MZ 614 VLL 15 /  / FLORIDA NORTE MZ 614 VILLA 15 CASA 2 PISOS REJAS BLANCAS ENTRANDO POR LA TIENDA LA CHARITO</v>
          </cell>
          <cell r="M7234" t="str">
            <v>AP359775</v>
          </cell>
          <cell r="N7234" t="str">
            <v>979718165</v>
          </cell>
          <cell r="P7234" t="str">
            <v>GUAYAQUIL</v>
          </cell>
          <cell r="Q7234" t="str">
            <v>GUAYAQUIL</v>
          </cell>
          <cell r="R7234" t="str">
            <v>GUAYAS</v>
          </cell>
          <cell r="T7234" t="str">
            <v>FLEXTRANS GYE</v>
          </cell>
          <cell r="U7234" t="str">
            <v>FLEXNETGYE_LOCAL</v>
          </cell>
          <cell r="V7234">
            <v>2</v>
          </cell>
          <cell r="W7234">
            <v>12</v>
          </cell>
          <cell r="X7234" t="str">
            <v>FLEXNET</v>
          </cell>
          <cell r="Y7234" t="str">
            <v>FLEX NET GYE KM 8.5 VIA DAULE</v>
          </cell>
          <cell r="Z7234" t="str">
            <v>1701_QUITO</v>
          </cell>
          <cell r="AA7234" t="str">
            <v/>
          </cell>
          <cell r="AB7234">
            <v>22062</v>
          </cell>
          <cell r="AC7234">
            <v>44909</v>
          </cell>
          <cell r="AD7234" t="str">
            <v>TRANSFIRME</v>
          </cell>
          <cell r="AE7234" t="str">
            <v>PBO3595</v>
          </cell>
          <cell r="AF7234">
            <v>0</v>
          </cell>
          <cell r="AG7234" t="str">
            <v>PEDIDO_ENTREGADO</v>
          </cell>
          <cell r="AH7234">
            <v>44909</v>
          </cell>
          <cell r="AK7234">
            <v>478655</v>
          </cell>
        </row>
        <row r="7235">
          <cell r="B7235">
            <v>478656</v>
          </cell>
          <cell r="C7235" t="str">
            <v>20003013238198</v>
          </cell>
          <cell r="D7235" t="str">
            <v>BRELDYNG</v>
          </cell>
          <cell r="E7235" t="str">
            <v>DESPACHO</v>
          </cell>
          <cell r="F7235" t="str">
            <v>NORMAL</v>
          </cell>
          <cell r="G7235" t="str">
            <v>TF88851</v>
          </cell>
          <cell r="H7235">
            <v>44908</v>
          </cell>
          <cell r="I7235" t="str">
            <v>ENTREGADO</v>
          </cell>
          <cell r="J7235">
            <v>44909</v>
          </cell>
          <cell r="K7235" t="str">
            <v>LAJE TOALA EDISON ZENON</v>
          </cell>
          <cell r="L7235" t="str">
            <v>GUAYAS / DURAN / EL RECREO / COOP EL RECREO / SL 27 MZ 14 /  / CDLA RECREO 4TA ETAPA S.27 M.14 CERCA ESCUELA ESTUPINAN 2 CUADRAS BAZAR XIOMARA CASA DE DOS PISOS</v>
          </cell>
          <cell r="M7235" t="str">
            <v>915013148</v>
          </cell>
          <cell r="N7235" t="str">
            <v>961210112</v>
          </cell>
          <cell r="P7235" t="str">
            <v>DURAN</v>
          </cell>
          <cell r="Q7235" t="str">
            <v>DURAN</v>
          </cell>
          <cell r="R7235" t="str">
            <v>GUAYAS</v>
          </cell>
          <cell r="T7235" t="str">
            <v>ITSACOURIER</v>
          </cell>
          <cell r="U7235" t="str">
            <v>FLEXNETGYE_LOCAL</v>
          </cell>
          <cell r="V7235">
            <v>2</v>
          </cell>
          <cell r="W7235">
            <v>12</v>
          </cell>
          <cell r="X7235" t="str">
            <v>FLEXNET</v>
          </cell>
          <cell r="Y7235" t="str">
            <v>FLEX NET GYE KM 8.5 VIA DAULE</v>
          </cell>
          <cell r="Z7235" t="str">
            <v>1701_QUITO</v>
          </cell>
          <cell r="AA7235" t="str">
            <v/>
          </cell>
          <cell r="AB7235">
            <v>22059</v>
          </cell>
          <cell r="AC7235">
            <v>44909</v>
          </cell>
          <cell r="AD7235" t="str">
            <v>ITSACOURIER S.A.S</v>
          </cell>
          <cell r="AE7235" t="str">
            <v>PCO5040</v>
          </cell>
          <cell r="AF7235">
            <v>0</v>
          </cell>
          <cell r="AG7235" t="str">
            <v>PEDIDO_ENTREGADO</v>
          </cell>
          <cell r="AH7235">
            <v>44909</v>
          </cell>
          <cell r="AK7235">
            <v>478656</v>
          </cell>
        </row>
        <row r="7236">
          <cell r="B7236">
            <v>478658</v>
          </cell>
          <cell r="C7236" t="str">
            <v>20003013238374</v>
          </cell>
          <cell r="D7236" t="str">
            <v>BRELDYNG</v>
          </cell>
          <cell r="E7236" t="str">
            <v>DESPACHO</v>
          </cell>
          <cell r="F7236" t="str">
            <v>NORMAL</v>
          </cell>
          <cell r="G7236" t="str">
            <v>031002004098932</v>
          </cell>
          <cell r="H7236">
            <v>44908</v>
          </cell>
          <cell r="I7236" t="str">
            <v>ENTREGADO</v>
          </cell>
          <cell r="J7236">
            <v>44909</v>
          </cell>
          <cell r="K7236" t="str">
            <v>ANDRES EDUARDO ALCIVAR ZAMBRANO</v>
          </cell>
          <cell r="L7236" t="str">
            <v>MANABI / PORTOVIEJO / 18 DE OCTUBRE / CALLE PEDRO ZAMBRANO / SN / PASO LATERAL / CDLA MUNICIPAL CS 1 PS CL BEIGE REF A 2 CS DEL PASO LATERAL Y ESQ WESTERN UNION</v>
          </cell>
          <cell r="M7236" t="str">
            <v>1309735668</v>
          </cell>
          <cell r="N7236" t="str">
            <v>995925879</v>
          </cell>
          <cell r="P7236" t="str">
            <v>PORTOVIEJO</v>
          </cell>
          <cell r="Q7236" t="str">
            <v>PORTOVIEJO</v>
          </cell>
          <cell r="R7236" t="str">
            <v>MANABI</v>
          </cell>
          <cell r="T7236" t="str">
            <v>TRAMACO</v>
          </cell>
          <cell r="U7236" t="str">
            <v>FLEXNETGYE_PROVINCIA</v>
          </cell>
          <cell r="V7236">
            <v>1</v>
          </cell>
          <cell r="W7236">
            <v>3</v>
          </cell>
          <cell r="X7236" t="str">
            <v>FLEXNET</v>
          </cell>
          <cell r="Y7236" t="str">
            <v>FLEX NET GYE KM 8.5 VIA DAULE</v>
          </cell>
          <cell r="Z7236" t="str">
            <v>1701_QUITO</v>
          </cell>
          <cell r="AA7236" t="str">
            <v/>
          </cell>
          <cell r="AB7236">
            <v>22039</v>
          </cell>
          <cell r="AC7236">
            <v>44908</v>
          </cell>
          <cell r="AD7236" t="str">
            <v>TRAMACO EXPRESS</v>
          </cell>
          <cell r="AE7236" t="str">
            <v>GENERICO</v>
          </cell>
          <cell r="AF7236">
            <v>0</v>
          </cell>
          <cell r="AG7236" t="str">
            <v>PEDIDO_ENTREGADO</v>
          </cell>
          <cell r="AH7236">
            <v>44909</v>
          </cell>
          <cell r="AJ7236" t="str">
            <v>GUIA ENTREGADA -. ANDRES EDUARDO ALCIVAR ZAMBRANO - null</v>
          </cell>
          <cell r="AK7236">
            <v>478658</v>
          </cell>
        </row>
        <row r="7237">
          <cell r="B7237">
            <v>478659</v>
          </cell>
          <cell r="C7237" t="str">
            <v>915021562_1</v>
          </cell>
          <cell r="D7237" t="str">
            <v>BRELDYNG</v>
          </cell>
          <cell r="E7237" t="str">
            <v>DESPACHO</v>
          </cell>
          <cell r="F7237" t="str">
            <v>NORMAL</v>
          </cell>
          <cell r="G7237" t="str">
            <v>TF88855</v>
          </cell>
          <cell r="H7237">
            <v>44908</v>
          </cell>
          <cell r="I7237" t="str">
            <v>ENTREGADO</v>
          </cell>
          <cell r="J7237">
            <v>44909</v>
          </cell>
          <cell r="K7237" t="str">
            <v>RIVADENEIRA SALTOS PILLY JACQUELINE</v>
          </cell>
          <cell r="L7237" t="str">
            <v>GUAYAS / GUAYAQUIL / XIMENA / AV JUAN MEDINA / M9 S1B /  / GUASMO SUR COOP VELAZCO IBARRA M9 S1B CASA COLOR LILA BAJITO 1 PISO PUERTA NEGRA CERCA PARQUE DE LA VIRGEN</v>
          </cell>
          <cell r="M7237" t="str">
            <v>915021562</v>
          </cell>
          <cell r="N7237" t="str">
            <v>969650465</v>
          </cell>
          <cell r="P7237" t="str">
            <v>GUAYAQUIL</v>
          </cell>
          <cell r="Q7237" t="str">
            <v>GUAYAQUIL</v>
          </cell>
          <cell r="R7237" t="str">
            <v>GUAYAS</v>
          </cell>
          <cell r="T7237" t="str">
            <v>FLEXTRANS GYE</v>
          </cell>
          <cell r="U7237" t="str">
            <v>FLEXNETGYE_LOCAL</v>
          </cell>
          <cell r="V7237">
            <v>2</v>
          </cell>
          <cell r="W7237">
            <v>12</v>
          </cell>
          <cell r="X7237" t="str">
            <v>FLEXNET</v>
          </cell>
          <cell r="Y7237" t="str">
            <v>FLEX NET GYE KM 8.5 VIA DAULE</v>
          </cell>
          <cell r="Z7237" t="str">
            <v>1701_QUITO</v>
          </cell>
          <cell r="AA7237" t="str">
            <v/>
          </cell>
          <cell r="AB7237">
            <v>22064</v>
          </cell>
          <cell r="AC7237">
            <v>44909</v>
          </cell>
          <cell r="AD7237" t="str">
            <v>TRANSFIRME</v>
          </cell>
          <cell r="AE7237" t="str">
            <v>PDD1735</v>
          </cell>
          <cell r="AF7237">
            <v>0</v>
          </cell>
          <cell r="AG7237" t="str">
            <v>PEDIDO_ENTREGADO</v>
          </cell>
          <cell r="AH7237">
            <v>44909</v>
          </cell>
          <cell r="AK7237">
            <v>478659</v>
          </cell>
        </row>
        <row r="7238">
          <cell r="B7238">
            <v>478660</v>
          </cell>
          <cell r="C7238" t="str">
            <v>20003016098134</v>
          </cell>
          <cell r="D7238" t="str">
            <v>BRELDYNG</v>
          </cell>
          <cell r="E7238" t="str">
            <v>DESPACHO</v>
          </cell>
          <cell r="F7238" t="str">
            <v>NORMAL</v>
          </cell>
          <cell r="G7238" t="str">
            <v xml:space="preserve">031002004098933/031002004114065 </v>
          </cell>
          <cell r="H7238">
            <v>44908</v>
          </cell>
          <cell r="I7238" t="str">
            <v>ENTREGADO</v>
          </cell>
          <cell r="J7238">
            <v>44922</v>
          </cell>
          <cell r="K7238" t="str">
            <v>JOEL ISAIAS FAUBLA PALACIOS</v>
          </cell>
          <cell r="L7238" t="str">
            <v>GUAYAS / GUAYAQUIL / TARQUI / VIA DAULE KM 10 Y MEDIO / SN / AV HONORATO VASQUEZ Y QUINQUELLAS / LOTIZACION INMACONSA OFICINA DE TRAMACO MZ 5 SL 1 QUINQUELAS</v>
          </cell>
          <cell r="M7238" t="str">
            <v>1316239233</v>
          </cell>
          <cell r="N7238" t="str">
            <v>991527368</v>
          </cell>
          <cell r="P7238" t="str">
            <v>GUAYAQUIL</v>
          </cell>
          <cell r="Q7238" t="str">
            <v>GUAYAQUIL</v>
          </cell>
          <cell r="R7238" t="str">
            <v>GUAYAS</v>
          </cell>
          <cell r="T7238" t="str">
            <v>TRAMACO</v>
          </cell>
          <cell r="U7238" t="str">
            <v>FLEXNETGYE_LOCAL</v>
          </cell>
          <cell r="V7238">
            <v>2</v>
          </cell>
          <cell r="W7238">
            <v>12</v>
          </cell>
          <cell r="X7238" t="str">
            <v>FLEXNET</v>
          </cell>
          <cell r="Y7238" t="str">
            <v>FLEX NET GYE KM 8.5 VIA DAULE</v>
          </cell>
          <cell r="Z7238" t="str">
            <v>1701_QUITO</v>
          </cell>
          <cell r="AA7238" t="str">
            <v/>
          </cell>
          <cell r="AB7238">
            <v>22039</v>
          </cell>
          <cell r="AC7238">
            <v>44908</v>
          </cell>
          <cell r="AD7238" t="str">
            <v>TRAMACO EXPRESS</v>
          </cell>
          <cell r="AE7238" t="str">
            <v>GENERICO</v>
          </cell>
          <cell r="AF7238">
            <v>1</v>
          </cell>
          <cell r="AG7238" t="str">
            <v>PEDIDO_ENTREGADO</v>
          </cell>
          <cell r="AH7238">
            <v>44918</v>
          </cell>
          <cell r="AJ7238" t="str">
            <v/>
          </cell>
          <cell r="AK7238">
            <v>478660</v>
          </cell>
        </row>
        <row r="7239">
          <cell r="B7239">
            <v>478661</v>
          </cell>
          <cell r="C7239" t="str">
            <v>20003014548824</v>
          </cell>
          <cell r="D7239" t="str">
            <v>BRELDYNG</v>
          </cell>
          <cell r="E7239" t="str">
            <v>DESPACHO</v>
          </cell>
          <cell r="F7239" t="str">
            <v>NORMAL</v>
          </cell>
          <cell r="G7239" t="str">
            <v>031002004098934</v>
          </cell>
          <cell r="H7239">
            <v>44908</v>
          </cell>
          <cell r="I7239" t="str">
            <v>DEVOLUCION_EN_PROCESO</v>
          </cell>
          <cell r="J7239">
            <v>44922</v>
          </cell>
          <cell r="K7239" t="str">
            <v>MANUEL VICTOR LEON DELGADO</v>
          </cell>
          <cell r="L7239" t="str">
            <v>GUAYAS / GUAYAQUIL / TARQUI / VIA DAULE KM 10 Y MEDIO / SN / AV HONORATO VASQUEZ Y QUINQUELLAS / LOTIZACION INMACONSA OFICINA DE TRAMACO MZ 5 SL 1 QUINQUELAS</v>
          </cell>
          <cell r="M7239" t="str">
            <v>804260875</v>
          </cell>
          <cell r="N7239" t="str">
            <v>999532008</v>
          </cell>
          <cell r="P7239" t="str">
            <v>GUAYAQUIL</v>
          </cell>
          <cell r="Q7239" t="str">
            <v>GUAYAQUIL</v>
          </cell>
          <cell r="R7239" t="str">
            <v>GUAYAS</v>
          </cell>
          <cell r="T7239" t="str">
            <v>TRAMACO</v>
          </cell>
          <cell r="U7239" t="str">
            <v>FLEXNETGYE_LOCAL</v>
          </cell>
          <cell r="V7239">
            <v>2</v>
          </cell>
          <cell r="W7239">
            <v>12</v>
          </cell>
          <cell r="X7239" t="str">
            <v>FLEXNET</v>
          </cell>
          <cell r="Y7239" t="str">
            <v>FLEX NET GYE KM 8.5 VIA DAULE</v>
          </cell>
          <cell r="Z7239" t="str">
            <v>1701_QUITO</v>
          </cell>
          <cell r="AA7239" t="str">
            <v/>
          </cell>
          <cell r="AB7239">
            <v>22039</v>
          </cell>
          <cell r="AC7239">
            <v>44908</v>
          </cell>
          <cell r="AD7239" t="str">
            <v>TRAMACO EXPRESS</v>
          </cell>
          <cell r="AE7239" t="str">
            <v>GENERICO</v>
          </cell>
          <cell r="AF7239">
            <v>2</v>
          </cell>
          <cell r="AG7239" t="str">
            <v>DEVOLUCION_EN_PROCESO</v>
          </cell>
          <cell r="AH7239">
            <v>44922</v>
          </cell>
          <cell r="AI7239" t="str">
            <v>CLIENTE NO DESEA RECIBIR</v>
          </cell>
          <cell r="AJ7239" t="str">
            <v>SOLICITADO POR BRELDYNG</v>
          </cell>
          <cell r="AK7239">
            <v>478661</v>
          </cell>
        </row>
        <row r="7240">
          <cell r="B7240">
            <v>478662</v>
          </cell>
          <cell r="C7240" t="str">
            <v>20003016110408</v>
          </cell>
          <cell r="D7240" t="str">
            <v>BRELDYNG</v>
          </cell>
          <cell r="E7240" t="str">
            <v>DESPACHO</v>
          </cell>
          <cell r="F7240" t="str">
            <v>NORMAL</v>
          </cell>
          <cell r="H7240">
            <v>44908</v>
          </cell>
          <cell r="I7240" t="str">
            <v>DEVOLUCION_EN_PROCESO</v>
          </cell>
          <cell r="J7240">
            <v>44918</v>
          </cell>
          <cell r="K7240" t="str">
            <v>ENMA TARJELIA MUNOZ CUNDULLI</v>
          </cell>
          <cell r="L7240" t="str">
            <v>SANTO DOMINGO / SANTO DOMINGO / BOMBOLI / AV DE LAS ACACIAD / SN / CALLE 4 / COOP LAS ACACIAS BARRIO EL RENACER REF PRIMERA ENTRADA/GABINETE//FRENTE A CASA DE 2 P.</v>
          </cell>
          <cell r="M7240" t="str">
            <v>502543770</v>
          </cell>
          <cell r="N7240" t="str">
            <v>990577286</v>
          </cell>
          <cell r="P7240" t="str">
            <v>SANTO DOMINGO</v>
          </cell>
          <cell r="Q7240" t="str">
            <v>SANTO DOMINGO</v>
          </cell>
          <cell r="R7240" t="str">
            <v>SANTO DOMINGO DE LOS TSACHILAS</v>
          </cell>
          <cell r="U7240" t="str">
            <v>FLEXNETGYE_PROVINCIA</v>
          </cell>
          <cell r="V7240">
            <v>2</v>
          </cell>
          <cell r="W7240">
            <v>12</v>
          </cell>
          <cell r="X7240" t="str">
            <v>FLEXNET</v>
          </cell>
          <cell r="Y7240" t="str">
            <v>FLEX NET GYE KM 8.5 VIA DAULE</v>
          </cell>
          <cell r="Z7240" t="str">
            <v>1701_QUITO</v>
          </cell>
          <cell r="AA7240" t="str">
            <v>Su ayuda con devolucion de equipo accrmara</v>
          </cell>
          <cell r="AF7240">
            <v>1</v>
          </cell>
          <cell r="AG7240" t="str">
            <v>DEVOLUCION_EN_PROCESO</v>
          </cell>
          <cell r="AH7240">
            <v>44918</v>
          </cell>
          <cell r="AI7240" t="str">
            <v>FUERZA MAYOR MAL CLIMA / DESASTRE NATURAL / PARALIZACIONES</v>
          </cell>
          <cell r="AJ7240" t="str">
            <v>Estimada Lourdes_x000D_
_x000D_
Su gentil ayuda solicitando devolucion de equipo a courier, se ingresa requerimiento en app</v>
          </cell>
          <cell r="AK7240">
            <v>478662</v>
          </cell>
        </row>
        <row r="7241">
          <cell r="B7241">
            <v>478665</v>
          </cell>
          <cell r="C7241" t="str">
            <v>20003016752071</v>
          </cell>
          <cell r="D7241" t="str">
            <v>BRELDYNG</v>
          </cell>
          <cell r="E7241" t="str">
            <v>DESPACHO</v>
          </cell>
          <cell r="F7241" t="str">
            <v>NORMAL</v>
          </cell>
          <cell r="G7241" t="str">
            <v>FT75414</v>
          </cell>
          <cell r="H7241">
            <v>44908</v>
          </cell>
          <cell r="I7241" t="str">
            <v>INCIDENCIA</v>
          </cell>
          <cell r="J7241">
            <v>44910</v>
          </cell>
          <cell r="K7241" t="str">
            <v>CHANGOLUISA GUTIERRE MONICA CRISTINA</v>
          </cell>
          <cell r="L7241" t="str">
            <v>PICHINCHA / MEJIA / MACHACHI / AV GARCIA MORENO / E3-145 /  / CASA DE 2 PISOS COLOR SIN PINTAR E3-145 REF FRENTE A UN PARQUE Y MECANICA AUTOMOTRIZ.</v>
          </cell>
          <cell r="M7241" t="str">
            <v>1714682901</v>
          </cell>
          <cell r="N7241" t="str">
            <v>997206025</v>
          </cell>
          <cell r="P7241" t="str">
            <v>MEJIA</v>
          </cell>
          <cell r="Q7241" t="str">
            <v>MEJIA</v>
          </cell>
          <cell r="R7241" t="str">
            <v>PICHINCHA</v>
          </cell>
          <cell r="T7241" t="str">
            <v>FLEXTRANS UIO</v>
          </cell>
          <cell r="U7241" t="str">
            <v>FLEXNETGYE_PROVINCIA</v>
          </cell>
          <cell r="V7241">
            <v>2</v>
          </cell>
          <cell r="W7241">
            <v>12</v>
          </cell>
          <cell r="X7241" t="str">
            <v>FLEXNET</v>
          </cell>
          <cell r="Y7241" t="str">
            <v>FLEX NET GYE KM 8.5 VIA DAULE</v>
          </cell>
          <cell r="Z7241" t="str">
            <v>1701_QUITO</v>
          </cell>
          <cell r="AA7241" t="str">
            <v/>
          </cell>
          <cell r="AB7241">
            <v>22093</v>
          </cell>
          <cell r="AC7241">
            <v>44910</v>
          </cell>
          <cell r="AD7241" t="str">
            <v>ITSACOURIER S.A.S</v>
          </cell>
          <cell r="AE7241" t="str">
            <v>PCZ1852</v>
          </cell>
          <cell r="AF7241">
            <v>1</v>
          </cell>
          <cell r="AG7241" t="str">
            <v>PEDIDO_CON_INCIDENCIA</v>
          </cell>
          <cell r="AH7241">
            <v>44910</v>
          </cell>
          <cell r="AI7241" t="str">
            <v>DIRECCION INCORRECTA</v>
          </cell>
          <cell r="AJ7241" t="str">
            <v>No contesta el teléfono y no hay nomenclatura</v>
          </cell>
          <cell r="AK7241">
            <v>478665</v>
          </cell>
        </row>
        <row r="7242">
          <cell r="B7242">
            <v>478654</v>
          </cell>
          <cell r="C7242" t="str">
            <v>18577352</v>
          </cell>
          <cell r="D7242" t="str">
            <v>SPARE</v>
          </cell>
          <cell r="E7242" t="str">
            <v>DESPACHO</v>
          </cell>
          <cell r="F7242" t="str">
            <v>NORMAL</v>
          </cell>
          <cell r="G7242" t="str">
            <v>TF88787</v>
          </cell>
          <cell r="H7242">
            <v>44908</v>
          </cell>
          <cell r="I7242" t="str">
            <v>ENTREGADO</v>
          </cell>
          <cell r="J7242">
            <v>44908</v>
          </cell>
          <cell r="K7242" t="str">
            <v>OFICINA HUAWEI - GYE</v>
          </cell>
          <cell r="L7242" t="str">
            <v>AV. FRANCISCO DE ORELLANA Y ALBERTO BORGES, EDIFICIO CLARO CENTRUM PISO 12</v>
          </cell>
          <cell r="M7242" t="str">
            <v>CHRISTIAN AGUILERA.  RUC: 1791845722001</v>
          </cell>
          <cell r="N7242" t="str">
            <v>0984887709</v>
          </cell>
          <cell r="P7242" t="str">
            <v>090506</v>
          </cell>
          <cell r="Q7242" t="str">
            <v>GUAYAQUIL</v>
          </cell>
          <cell r="R7242" t="str">
            <v>GUAYAS</v>
          </cell>
          <cell r="S7242" t="str">
            <v>GUAYAQUIL</v>
          </cell>
          <cell r="T7242" t="str">
            <v>FLEXTRANS GYE</v>
          </cell>
          <cell r="U7242" t="str">
            <v>FLEXNETGYE_LOCAL</v>
          </cell>
          <cell r="V7242">
            <v>1</v>
          </cell>
          <cell r="W7242">
            <v>0.54</v>
          </cell>
          <cell r="X7242" t="str">
            <v>FLEXNET GUAYAQUIL</v>
          </cell>
          <cell r="Y7242" t="str">
            <v>FERNANDO GUTIERREZ HILL KM 8 1/2 VIA DAULE COOP. JUAN MONTALVO / FRENTE A PEPSI COLA</v>
          </cell>
          <cell r="Z7242" t="str">
            <v>0901_GUAYAQUIL</v>
          </cell>
          <cell r="AA7242" t="str">
            <v/>
          </cell>
          <cell r="AB7242">
            <v>22021</v>
          </cell>
          <cell r="AC7242">
            <v>44908</v>
          </cell>
          <cell r="AD7242" t="str">
            <v>TRANSFIRME</v>
          </cell>
          <cell r="AE7242" t="str">
            <v>PBO3595</v>
          </cell>
          <cell r="AF7242">
            <v>0</v>
          </cell>
          <cell r="AG7242" t="str">
            <v>PEDIDO_ENTREGADO</v>
          </cell>
          <cell r="AH7242">
            <v>44908</v>
          </cell>
          <cell r="AK7242">
            <v>478654</v>
          </cell>
        </row>
        <row r="7243">
          <cell r="B7243">
            <v>478650</v>
          </cell>
          <cell r="C7243" t="str">
            <v>2022-12322</v>
          </cell>
          <cell r="D7243" t="str">
            <v>MOVISTAR</v>
          </cell>
          <cell r="E7243" t="str">
            <v>DESPACHO</v>
          </cell>
          <cell r="F7243" t="str">
            <v>NORMAL</v>
          </cell>
          <cell r="G7243" t="str">
            <v>IC3852</v>
          </cell>
          <cell r="H7243">
            <v>44908</v>
          </cell>
          <cell r="I7243" t="str">
            <v>ENTREGADO</v>
          </cell>
          <cell r="J7243">
            <v>44909</v>
          </cell>
          <cell r="K7243" t="str">
            <v>CAVS AE SALESLAND CUENCA REMIGIO_DIEGO MENA</v>
          </cell>
          <cell r="L7243" t="str">
            <v>AV REMIGIO CCRESPO Y FEDERICO PROANO NUM 294 CUENCA</v>
          </cell>
          <cell r="M7243" t="str">
            <v>0</v>
          </cell>
          <cell r="N7243" t="str">
            <v>999805380</v>
          </cell>
          <cell r="O7243" t="str">
            <v/>
          </cell>
          <cell r="P7243" t="str">
            <v>CUENCA</v>
          </cell>
          <cell r="Q7243" t="str">
            <v>CUENCA</v>
          </cell>
          <cell r="R7243" t="str">
            <v>AZUAY</v>
          </cell>
          <cell r="T7243" t="str">
            <v>ITSACOURIER</v>
          </cell>
          <cell r="U7243" t="str">
            <v>FLEXNETUIO_PROVINCIA</v>
          </cell>
          <cell r="V7243">
            <v>1</v>
          </cell>
          <cell r="W7243">
            <v>1</v>
          </cell>
          <cell r="X7243" t="str">
            <v>FLEXNET ECUADOR - MOVISTAR</v>
          </cell>
          <cell r="Y7243" t="str">
            <v>CALLE 28 DE JUNIO S/N Y GARCIA MORENO ENTRADA LLANO GRANDE</v>
          </cell>
          <cell r="Z7243" t="str">
            <v>1701_QUITO</v>
          </cell>
          <cell r="AA7243" t="str">
            <v/>
          </cell>
          <cell r="AB7243">
            <v>22053</v>
          </cell>
          <cell r="AC7243">
            <v>44909</v>
          </cell>
          <cell r="AD7243" t="str">
            <v>ITSACOURIER S.A.S</v>
          </cell>
          <cell r="AE7243" t="str">
            <v>PDD1729</v>
          </cell>
          <cell r="AF7243">
            <v>0</v>
          </cell>
          <cell r="AG7243" t="str">
            <v>PEDIDO_ENTREGADO</v>
          </cell>
          <cell r="AH7243">
            <v>44909</v>
          </cell>
          <cell r="AK7243">
            <v>478650</v>
          </cell>
        </row>
        <row r="7244">
          <cell r="B7244">
            <v>478651</v>
          </cell>
          <cell r="C7244" t="str">
            <v>2022-12323</v>
          </cell>
          <cell r="D7244" t="str">
            <v>MOVISTAR</v>
          </cell>
          <cell r="E7244" t="str">
            <v>DESPACHO</v>
          </cell>
          <cell r="F7244" t="str">
            <v>NORMAL</v>
          </cell>
          <cell r="G7244" t="str">
            <v>031080202212323</v>
          </cell>
          <cell r="H7244">
            <v>44908</v>
          </cell>
          <cell r="I7244" t="str">
            <v>ENTREGADO</v>
          </cell>
          <cell r="J7244">
            <v>44909</v>
          </cell>
          <cell r="K7244" t="str">
            <v>PDV NORPHONE ISLA SHOPPING RIOBAMBA_CARLOS JOSE CAMPOVERDE BERRU</v>
          </cell>
          <cell r="L7244" t="str">
            <v>PASEO SHOPPING RIOBAMBA ANTONIO JOSE DE SUCRE Y BEGONIAS PLANTA BAJA FRENTE A PHARMACYS RIOBAMBA</v>
          </cell>
          <cell r="M7244" t="str">
            <v>1091717898001</v>
          </cell>
          <cell r="N7244" t="str">
            <v>994454243</v>
          </cell>
          <cell r="O7244" t="str">
            <v/>
          </cell>
          <cell r="P7244" t="str">
            <v>RIOBAMBA</v>
          </cell>
          <cell r="Q7244" t="str">
            <v>RIOBAMBA</v>
          </cell>
          <cell r="R7244" t="str">
            <v>CHIMBORAZO</v>
          </cell>
          <cell r="T7244" t="str">
            <v>TRAMACO</v>
          </cell>
          <cell r="U7244" t="str">
            <v>FLEXNETUIO_PROVINCIA</v>
          </cell>
          <cell r="V7244">
            <v>1</v>
          </cell>
          <cell r="W7244">
            <v>1</v>
          </cell>
          <cell r="X7244" t="str">
            <v>FLEXNET ECUADOR - MOVISTAR</v>
          </cell>
          <cell r="Y7244" t="str">
            <v>CALLE 28 DE JUNIO S/N Y GARCIA MORENO ENTRADA LLANO GRANDE</v>
          </cell>
          <cell r="Z7244" t="str">
            <v>1701_QUITO</v>
          </cell>
          <cell r="AA7244" t="str">
            <v/>
          </cell>
          <cell r="AB7244">
            <v>22033</v>
          </cell>
          <cell r="AC7244">
            <v>44909</v>
          </cell>
          <cell r="AD7244" t="str">
            <v>TRAMACO EXPRESS</v>
          </cell>
          <cell r="AE7244" t="str">
            <v>GENERICO TMC</v>
          </cell>
          <cell r="AF7244">
            <v>0</v>
          </cell>
          <cell r="AG7244" t="str">
            <v>PEDIDO_ENTREGADO</v>
          </cell>
          <cell r="AH7244">
            <v>44909</v>
          </cell>
          <cell r="AJ7244" t="str">
            <v>GUIA ENTREGADA -Andrea Asqui - 0604039933</v>
          </cell>
          <cell r="AK7244">
            <v>478651</v>
          </cell>
        </row>
        <row r="7245">
          <cell r="B7245">
            <v>478652</v>
          </cell>
          <cell r="C7245" t="str">
            <v>2022-12324</v>
          </cell>
          <cell r="D7245" t="str">
            <v>MOVISTAR</v>
          </cell>
          <cell r="E7245" t="str">
            <v>DESPACHO</v>
          </cell>
          <cell r="F7245" t="str">
            <v>NORMAL</v>
          </cell>
          <cell r="G7245" t="str">
            <v>031080202212324</v>
          </cell>
          <cell r="H7245">
            <v>44908</v>
          </cell>
          <cell r="I7245" t="str">
            <v>ENTREGADO</v>
          </cell>
          <cell r="J7245">
            <v>44909</v>
          </cell>
          <cell r="K7245" t="str">
            <v>AGENTE AE CELISTICS MALL DE LOS ANDES_KLEBER GRANDA_DANY IMBAQUINGO</v>
          </cell>
          <cell r="L7245" t="str">
            <v>Av. Atahualpa y Victor Hugo, Centro Comercial Mall de los Andes Local #120.</v>
          </cell>
          <cell r="M7245" t="str">
            <v>1792161037001</v>
          </cell>
          <cell r="N7245" t="str">
            <v>0992567346_094084829</v>
          </cell>
          <cell r="O7245" t="str">
            <v/>
          </cell>
          <cell r="P7245" t="str">
            <v>AMBATO</v>
          </cell>
          <cell r="Q7245" t="str">
            <v>AMBATO</v>
          </cell>
          <cell r="R7245" t="str">
            <v>TUNGURAHUA</v>
          </cell>
          <cell r="S7245" t="str">
            <v>AMBATO</v>
          </cell>
          <cell r="T7245" t="str">
            <v>TRAMACO</v>
          </cell>
          <cell r="U7245" t="str">
            <v>FLEXNETUIO_PROVINCIA</v>
          </cell>
          <cell r="V7245">
            <v>1</v>
          </cell>
          <cell r="W7245">
            <v>1</v>
          </cell>
          <cell r="X7245" t="str">
            <v>FLEXNET ECUADOR - MOVISTAR</v>
          </cell>
          <cell r="Y7245" t="str">
            <v>CALLE 28 DE JUNIO S/N Y GARCIA MORENO ENTRADA LLANO GRANDE</v>
          </cell>
          <cell r="Z7245" t="str">
            <v>1701_QUITO</v>
          </cell>
          <cell r="AA7245" t="str">
            <v/>
          </cell>
          <cell r="AB7245">
            <v>22033</v>
          </cell>
          <cell r="AC7245">
            <v>44909</v>
          </cell>
          <cell r="AD7245" t="str">
            <v>TRAMACO EXPRESS</v>
          </cell>
          <cell r="AE7245" t="str">
            <v>GENERICO TMC</v>
          </cell>
          <cell r="AF7245">
            <v>0</v>
          </cell>
          <cell r="AG7245" t="str">
            <v>PEDIDO_ENTREGADO</v>
          </cell>
          <cell r="AH7245">
            <v>44909</v>
          </cell>
          <cell r="AJ7245" t="str">
            <v>GUIA ENTREGADA -mery Campaña  - null</v>
          </cell>
          <cell r="AK7245">
            <v>478652</v>
          </cell>
        </row>
        <row r="7246">
          <cell r="B7246">
            <v>478653</v>
          </cell>
          <cell r="C7246" t="str">
            <v>2022-12325</v>
          </cell>
          <cell r="D7246" t="str">
            <v>TUENTI</v>
          </cell>
          <cell r="E7246" t="str">
            <v>DESPACHO</v>
          </cell>
          <cell r="F7246" t="str">
            <v>NORMAL</v>
          </cell>
          <cell r="G7246" t="str">
            <v>031080202212325</v>
          </cell>
          <cell r="H7246">
            <v>44908</v>
          </cell>
          <cell r="I7246" t="str">
            <v>ENTREGADO</v>
          </cell>
          <cell r="J7246">
            <v>44910</v>
          </cell>
          <cell r="K7246" t="str">
            <v>DISTRIMARKET ZONIFICACION STO DOMINGO TUENTI_VERONICA CHIRAN</v>
          </cell>
          <cell r="L7246" t="str">
            <v>TulcAn y Babahoyo. Diagonal al restaurante La Vina. Al final de la cuchara. Casa amarilla</v>
          </cell>
          <cell r="M7246" t="str">
            <v>1792141850001</v>
          </cell>
          <cell r="N7246" t="str">
            <v>983929586</v>
          </cell>
          <cell r="O7246" t="str">
            <v/>
          </cell>
          <cell r="P7246" t="str">
            <v>SANTO DOMINGO</v>
          </cell>
          <cell r="Q7246" t="str">
            <v>SANTO DOMINGO</v>
          </cell>
          <cell r="R7246" t="str">
            <v>SANTO DOMINGO DE LOS TSACHILAS</v>
          </cell>
          <cell r="T7246" t="str">
            <v>TRAMACO</v>
          </cell>
          <cell r="U7246" t="str">
            <v>FLEXNETUIO_PROVINCIA</v>
          </cell>
          <cell r="V7246">
            <v>1</v>
          </cell>
          <cell r="W7246">
            <v>1</v>
          </cell>
          <cell r="X7246" t="str">
            <v>FLEXNET ECUADOR - MOVISTAR</v>
          </cell>
          <cell r="Y7246" t="str">
            <v>CALLE 28 DE JUNIO S/N Y GARCIA MORENO ENTRADA LLANO GRANDE</v>
          </cell>
          <cell r="Z7246" t="str">
            <v>1701_QUITO</v>
          </cell>
          <cell r="AA7246" t="str">
            <v/>
          </cell>
          <cell r="AB7246">
            <v>22033</v>
          </cell>
          <cell r="AC7246">
            <v>44909</v>
          </cell>
          <cell r="AD7246" t="str">
            <v>TRAMACO EXPRESS</v>
          </cell>
          <cell r="AE7246" t="str">
            <v>GENERICO TMC</v>
          </cell>
          <cell r="AF7246">
            <v>0</v>
          </cell>
          <cell r="AG7246" t="str">
            <v>PEDIDO_ENTREGADO</v>
          </cell>
          <cell r="AH7246">
            <v>44910</v>
          </cell>
          <cell r="AJ7246" t="str">
            <v>GUIA ENTREGADA -Álvaro cedeño - null</v>
          </cell>
          <cell r="AK7246">
            <v>478653</v>
          </cell>
        </row>
        <row r="7247">
          <cell r="B7247">
            <v>478617</v>
          </cell>
          <cell r="C7247" t="str">
            <v>2022-12289</v>
          </cell>
          <cell r="D7247" t="str">
            <v>MOVISTAR</v>
          </cell>
          <cell r="E7247" t="str">
            <v>DESPACHO</v>
          </cell>
          <cell r="F7247" t="str">
            <v>NORMAL</v>
          </cell>
          <cell r="G7247" t="str">
            <v>IC3850</v>
          </cell>
          <cell r="H7247">
            <v>44908</v>
          </cell>
          <cell r="I7247" t="str">
            <v>ENTREGADO</v>
          </cell>
          <cell r="J7247">
            <v>44909</v>
          </cell>
          <cell r="K7247" t="str">
            <v>OC OPTIMUSCELL_ANA LUCIA MOGROVEJO AZANZA</v>
          </cell>
          <cell r="L7247" t="str">
            <v>LUIS CORDERO 7100 Y PRESIDENTE CORDOVA ESQUINA JUNTO A LA CASA DE LA CULTURA FRENTE A LOS BOMBEROS</v>
          </cell>
          <cell r="M7247" t="str">
            <v>0190475409001</v>
          </cell>
          <cell r="N7247" t="str">
            <v>958851871</v>
          </cell>
          <cell r="O7247" t="str">
            <v/>
          </cell>
          <cell r="P7247" t="str">
            <v>CUENCA</v>
          </cell>
          <cell r="Q7247" t="str">
            <v>CUENCA</v>
          </cell>
          <cell r="R7247" t="str">
            <v>AZUAY</v>
          </cell>
          <cell r="T7247" t="str">
            <v>ITSACOURIER</v>
          </cell>
          <cell r="U7247" t="str">
            <v>FLEXNETUIO_PROVINCIA</v>
          </cell>
          <cell r="V7247">
            <v>1</v>
          </cell>
          <cell r="W7247">
            <v>1</v>
          </cell>
          <cell r="X7247" t="str">
            <v>FLEXNET ECUADOR - MOVISTAR</v>
          </cell>
          <cell r="Y7247" t="str">
            <v>CALLE 28 DE JUNIO S/N Y GARCIA MORENO ENTRADA LLANO GRANDE</v>
          </cell>
          <cell r="Z7247" t="str">
            <v>1701_QUITO</v>
          </cell>
          <cell r="AA7247" t="str">
            <v/>
          </cell>
          <cell r="AB7247">
            <v>22053</v>
          </cell>
          <cell r="AC7247">
            <v>44909</v>
          </cell>
          <cell r="AD7247" t="str">
            <v>ITSACOURIER S.A.S</v>
          </cell>
          <cell r="AE7247" t="str">
            <v>PDD1729</v>
          </cell>
          <cell r="AF7247">
            <v>0</v>
          </cell>
          <cell r="AG7247" t="str">
            <v>PEDIDO_ENTREGADO</v>
          </cell>
          <cell r="AH7247">
            <v>44909</v>
          </cell>
          <cell r="AK7247">
            <v>478617</v>
          </cell>
        </row>
        <row r="7248">
          <cell r="B7248">
            <v>478618</v>
          </cell>
          <cell r="C7248" t="str">
            <v>2022-12290</v>
          </cell>
          <cell r="D7248" t="str">
            <v>MOVISTAR</v>
          </cell>
          <cell r="E7248" t="str">
            <v>DESPACHO</v>
          </cell>
          <cell r="F7248" t="str">
            <v>NORMAL</v>
          </cell>
          <cell r="G7248" t="str">
            <v>031080202212290</v>
          </cell>
          <cell r="H7248">
            <v>44908</v>
          </cell>
          <cell r="I7248" t="str">
            <v>ENTREGADO</v>
          </cell>
          <cell r="J7248">
            <v>44909</v>
          </cell>
          <cell r="K7248" t="str">
            <v>CORPORATIVO ROMERO RYRTECH S.A.S (C.C. MALL DEL RIO)_ROMERO RODRIGUEZ MAURENY GEANELLA</v>
          </cell>
          <cell r="L7248" t="str">
            <v>CC Mall del Rio local #123 Av Fco de Orellana km 4.5 (junto al Banco de Guayaquil) PB</v>
          </cell>
          <cell r="M7248" t="str">
            <v>0993323705001</v>
          </cell>
          <cell r="N7248" t="str">
            <v>0982387574</v>
          </cell>
          <cell r="O7248" t="str">
            <v/>
          </cell>
          <cell r="P7248" t="str">
            <v>GUAYAQUIL</v>
          </cell>
          <cell r="Q7248" t="str">
            <v>GUAYAQUIL</v>
          </cell>
          <cell r="R7248" t="str">
            <v>GUAYAS</v>
          </cell>
          <cell r="T7248" t="str">
            <v>TRAMACO</v>
          </cell>
          <cell r="U7248" t="str">
            <v>FLEXNETUIO_GYE</v>
          </cell>
          <cell r="V7248">
            <v>1</v>
          </cell>
          <cell r="W7248">
            <v>1</v>
          </cell>
          <cell r="X7248" t="str">
            <v>FLEXNET ECUADOR - MOVISTAR</v>
          </cell>
          <cell r="Y7248" t="str">
            <v>CALLE 28 DE JUNIO S/N Y GARCIA MORENO ENTRADA LLANO GRANDE</v>
          </cell>
          <cell r="Z7248" t="str">
            <v>1701_QUITO</v>
          </cell>
          <cell r="AA7248" t="str">
            <v/>
          </cell>
          <cell r="AB7248">
            <v>22033</v>
          </cell>
          <cell r="AC7248">
            <v>44909</v>
          </cell>
          <cell r="AD7248" t="str">
            <v>TRAMACO EXPRESS</v>
          </cell>
          <cell r="AE7248" t="str">
            <v>GENERICO TMC</v>
          </cell>
          <cell r="AF7248">
            <v>0</v>
          </cell>
          <cell r="AG7248" t="str">
            <v>PEDIDO_ENTREGADO</v>
          </cell>
          <cell r="AH7248">
            <v>44909</v>
          </cell>
          <cell r="AJ7248" t="str">
            <v>GUIA ENTREGADA -SUSAN URGILES - 0704734870</v>
          </cell>
          <cell r="AK7248">
            <v>478618</v>
          </cell>
        </row>
        <row r="7249">
          <cell r="B7249">
            <v>478619</v>
          </cell>
          <cell r="C7249" t="str">
            <v>2022-12291</v>
          </cell>
          <cell r="D7249" t="str">
            <v>MOVISTAR</v>
          </cell>
          <cell r="E7249" t="str">
            <v>DESPACHO</v>
          </cell>
          <cell r="F7249" t="str">
            <v>NORMAL</v>
          </cell>
          <cell r="G7249" t="str">
            <v>TF88805</v>
          </cell>
          <cell r="H7249">
            <v>44908</v>
          </cell>
          <cell r="I7249" t="str">
            <v>ENTREGADO</v>
          </cell>
          <cell r="J7249">
            <v>44909</v>
          </cell>
          <cell r="K7249" t="str">
            <v xml:space="preserve">AE NORPHONE 9 DE OCT_LOURDES BRAVO </v>
          </cell>
          <cell r="L7249" t="str">
            <v xml:space="preserve">9 DE OCTUBRE ENTRE PEDRO CARBO Y GENERAL CORDOVA, EDIFICIO SAN FRANCISCO 300 LOCAL NO. 8 PLANTA BAJA (PARTE EXTERIOR) </v>
          </cell>
          <cell r="M7249" t="str">
            <v>1091717898001</v>
          </cell>
          <cell r="N7249" t="str">
            <v>0984246089</v>
          </cell>
          <cell r="O7249" t="str">
            <v/>
          </cell>
          <cell r="P7249" t="str">
            <v>GUAYAQUIL</v>
          </cell>
          <cell r="Q7249" t="str">
            <v>GUAYAQUIL</v>
          </cell>
          <cell r="R7249" t="str">
            <v>GUAYAS</v>
          </cell>
          <cell r="T7249" t="str">
            <v>ITSACOURIER</v>
          </cell>
          <cell r="U7249" t="str">
            <v>FLEXNETUIO_GYE</v>
          </cell>
          <cell r="V7249">
            <v>1</v>
          </cell>
          <cell r="W7249">
            <v>1</v>
          </cell>
          <cell r="X7249" t="str">
            <v>FLEXNET ECUADOR - MOVISTAR</v>
          </cell>
          <cell r="Y7249" t="str">
            <v>CALLE 28 DE JUNIO S/N Y GARCIA MORENO ENTRADA LLANO GRANDE</v>
          </cell>
          <cell r="Z7249" t="str">
            <v>1701_QUITO</v>
          </cell>
          <cell r="AA7249" t="str">
            <v/>
          </cell>
          <cell r="AB7249">
            <v>22065</v>
          </cell>
          <cell r="AC7249">
            <v>44909</v>
          </cell>
          <cell r="AD7249" t="str">
            <v>ITSACOURIER S.A.S</v>
          </cell>
          <cell r="AE7249" t="str">
            <v>JJ486C</v>
          </cell>
          <cell r="AF7249">
            <v>0</v>
          </cell>
          <cell r="AG7249" t="str">
            <v>PEDIDO_ENTREGADO</v>
          </cell>
          <cell r="AH7249">
            <v>44909</v>
          </cell>
          <cell r="AK7249">
            <v>478619</v>
          </cell>
        </row>
        <row r="7250">
          <cell r="B7250">
            <v>478620</v>
          </cell>
          <cell r="C7250" t="str">
            <v>2022-12292</v>
          </cell>
          <cell r="D7250" t="str">
            <v>MOVISTAR</v>
          </cell>
          <cell r="E7250" t="str">
            <v>DESPACHO</v>
          </cell>
          <cell r="F7250" t="str">
            <v>NORMAL</v>
          </cell>
          <cell r="G7250" t="str">
            <v>031080202212292</v>
          </cell>
          <cell r="H7250">
            <v>44908</v>
          </cell>
          <cell r="I7250" t="str">
            <v>ENTREGADO</v>
          </cell>
          <cell r="J7250">
            <v>44909</v>
          </cell>
          <cell r="K7250" t="str">
            <v>AE NORPHONE MALL DEL SOL_ANDY SOLORZANO - SAMANTHA ENRIQUEZ</v>
          </cell>
          <cell r="L7250" t="str">
            <v>AV. JOAQUIN ORRANTIA Y AV. CONSTITUCION. PARROQUIA TARQUI 4TO PSJ. 1 NE.POSTAL 090513</v>
          </cell>
          <cell r="M7250" t="str">
            <v>1091717898001</v>
          </cell>
          <cell r="N7250" t="str">
            <v>0995482890  - 0987620147</v>
          </cell>
          <cell r="P7250" t="str">
            <v>GUAYAQUIL</v>
          </cell>
          <cell r="Q7250" t="str">
            <v>GUAYAQUIL</v>
          </cell>
          <cell r="R7250" t="str">
            <v>GUAYAS</v>
          </cell>
          <cell r="T7250" t="str">
            <v>TRAMACO</v>
          </cell>
          <cell r="U7250" t="str">
            <v>FLEXNETUIO_GYE</v>
          </cell>
          <cell r="V7250">
            <v>2</v>
          </cell>
          <cell r="W7250">
            <v>1</v>
          </cell>
          <cell r="X7250" t="str">
            <v>FLEXNET ECUADOR - MOVISTAR</v>
          </cell>
          <cell r="Y7250" t="str">
            <v>CALLE 28 DE JUNIO S/N Y GARCIA MORENO ENTRADA LLANO GRANDE</v>
          </cell>
          <cell r="Z7250" t="str">
            <v>1701_QUITO</v>
          </cell>
          <cell r="AA7250" t="str">
            <v/>
          </cell>
          <cell r="AB7250">
            <v>22033</v>
          </cell>
          <cell r="AC7250">
            <v>44909</v>
          </cell>
          <cell r="AD7250" t="str">
            <v>TRAMACO EXPRESS</v>
          </cell>
          <cell r="AE7250" t="str">
            <v>GENERICO TMC</v>
          </cell>
          <cell r="AF7250">
            <v>0</v>
          </cell>
          <cell r="AG7250" t="str">
            <v>PEDIDO_ENTREGADO</v>
          </cell>
          <cell r="AH7250">
            <v>44909</v>
          </cell>
          <cell r="AJ7250" t="str">
            <v>GUIA ENTREGADA -Andy solorAno - 0803366863</v>
          </cell>
          <cell r="AK7250">
            <v>478620</v>
          </cell>
        </row>
        <row r="7251">
          <cell r="B7251">
            <v>478621</v>
          </cell>
          <cell r="C7251" t="str">
            <v>2022-12293</v>
          </cell>
          <cell r="D7251" t="str">
            <v>MOVISTAR</v>
          </cell>
          <cell r="E7251" t="str">
            <v>DESPACHO</v>
          </cell>
          <cell r="F7251" t="str">
            <v>NORMAL</v>
          </cell>
          <cell r="G7251" t="str">
            <v>031080202212293</v>
          </cell>
          <cell r="H7251">
            <v>44908</v>
          </cell>
          <cell r="I7251" t="str">
            <v>ENTREGADO</v>
          </cell>
          <cell r="J7251">
            <v>44911</v>
          </cell>
          <cell r="K7251" t="str">
            <v xml:space="preserve">AE NORPHONE POLICENTRO_LOURDES BRAVO </v>
          </cell>
          <cell r="L7251" t="str">
            <v>Cdla Kenney Av Del Periodista y Dr Juan Bautista Arzube CC Policentro local 9</v>
          </cell>
          <cell r="M7251" t="str">
            <v>1091717898001</v>
          </cell>
          <cell r="N7251" t="str">
            <v>984246089</v>
          </cell>
          <cell r="O7251" t="str">
            <v/>
          </cell>
          <cell r="P7251" t="str">
            <v>GUAYAQUIL</v>
          </cell>
          <cell r="Q7251" t="str">
            <v>GUAYAQUIL</v>
          </cell>
          <cell r="R7251" t="str">
            <v>GUAYAS</v>
          </cell>
          <cell r="T7251" t="str">
            <v>TRAMACO</v>
          </cell>
          <cell r="U7251" t="str">
            <v>FLEXNETUIO_GYE</v>
          </cell>
          <cell r="V7251">
            <v>1</v>
          </cell>
          <cell r="W7251">
            <v>1</v>
          </cell>
          <cell r="X7251" t="str">
            <v>FLEXNET ECUADOR - MOVISTAR</v>
          </cell>
          <cell r="Y7251" t="str">
            <v>CALLE 28 DE JUNIO S/N Y GARCIA MORENO ENTRADA LLANO GRANDE</v>
          </cell>
          <cell r="Z7251" t="str">
            <v>1701_QUITO</v>
          </cell>
          <cell r="AA7251" t="str">
            <v/>
          </cell>
          <cell r="AB7251">
            <v>22033</v>
          </cell>
          <cell r="AC7251">
            <v>44909</v>
          </cell>
          <cell r="AD7251" t="str">
            <v>TRAMACO EXPRESS</v>
          </cell>
          <cell r="AE7251" t="str">
            <v>GENERICO TMC</v>
          </cell>
          <cell r="AF7251">
            <v>0</v>
          </cell>
          <cell r="AG7251" t="str">
            <v>PEDIDO_ENTREGADO</v>
          </cell>
          <cell r="AH7251">
            <v>44911</v>
          </cell>
          <cell r="AJ7251" t="str">
            <v>ENTREGA REALIZADA | FECHA:16-12-2022 | HORA: 10:09</v>
          </cell>
          <cell r="AK7251">
            <v>478621</v>
          </cell>
        </row>
        <row r="7252">
          <cell r="B7252">
            <v>478622</v>
          </cell>
          <cell r="C7252" t="str">
            <v>2022-12294</v>
          </cell>
          <cell r="D7252" t="str">
            <v>MOVISTAR</v>
          </cell>
          <cell r="E7252" t="str">
            <v>DESPACHO</v>
          </cell>
          <cell r="F7252" t="str">
            <v>NORMAL</v>
          </cell>
          <cell r="G7252" t="str">
            <v>031080202212294</v>
          </cell>
          <cell r="H7252">
            <v>44908</v>
          </cell>
          <cell r="I7252" t="str">
            <v>ENTREGADO</v>
          </cell>
          <cell r="J7252">
            <v>44909</v>
          </cell>
          <cell r="K7252" t="str">
            <v>AE NORPHONE PORTOVIEJO_JORGE EDUARDO GUZMAN BENITEZ</v>
          </cell>
          <cell r="L7252" t="str">
            <v>Av. America y, Jorge Washington, Portoviejo LOCAL 16 Y 17 PLANTA BAJA</v>
          </cell>
          <cell r="M7252" t="str">
            <v>1713171823</v>
          </cell>
          <cell r="N7252" t="str">
            <v>984620069</v>
          </cell>
          <cell r="O7252" t="str">
            <v/>
          </cell>
          <cell r="P7252" t="str">
            <v>PORTOVIEJO</v>
          </cell>
          <cell r="Q7252" t="str">
            <v>PORTOVIEJO</v>
          </cell>
          <cell r="R7252" t="str">
            <v>MANABI</v>
          </cell>
          <cell r="T7252" t="str">
            <v>TRAMACO</v>
          </cell>
          <cell r="U7252" t="str">
            <v>FLEXNETUIO_PROVINCIA</v>
          </cell>
          <cell r="V7252">
            <v>1</v>
          </cell>
          <cell r="W7252">
            <v>1</v>
          </cell>
          <cell r="X7252" t="str">
            <v>FLEXNET ECUADOR - MOVISTAR</v>
          </cell>
          <cell r="Y7252" t="str">
            <v>CALLE 28 DE JUNIO S/N Y GARCIA MORENO ENTRADA LLANO GRANDE</v>
          </cell>
          <cell r="Z7252" t="str">
            <v>1701_QUITO</v>
          </cell>
          <cell r="AA7252" t="str">
            <v/>
          </cell>
          <cell r="AB7252">
            <v>22033</v>
          </cell>
          <cell r="AC7252">
            <v>44909</v>
          </cell>
          <cell r="AD7252" t="str">
            <v>TRAMACO EXPRESS</v>
          </cell>
          <cell r="AE7252" t="str">
            <v>GENERICO TMC</v>
          </cell>
          <cell r="AF7252">
            <v>0</v>
          </cell>
          <cell r="AG7252" t="str">
            <v>PEDIDO_ENTREGADO</v>
          </cell>
          <cell r="AH7252">
            <v>44909</v>
          </cell>
          <cell r="AJ7252" t="str">
            <v>GUIA ENTREGADA -Francheska Aruayo - null</v>
          </cell>
          <cell r="AK7252">
            <v>478622</v>
          </cell>
        </row>
        <row r="7253">
          <cell r="B7253">
            <v>478623</v>
          </cell>
          <cell r="C7253" t="str">
            <v>2022-12295</v>
          </cell>
          <cell r="D7253" t="str">
            <v>MOVISTAR</v>
          </cell>
          <cell r="E7253" t="str">
            <v>DESPACHO</v>
          </cell>
          <cell r="F7253" t="str">
            <v>NORMAL</v>
          </cell>
          <cell r="G7253" t="str">
            <v>031080202212295</v>
          </cell>
          <cell r="H7253">
            <v>44908</v>
          </cell>
          <cell r="I7253" t="str">
            <v>ENTREGADO</v>
          </cell>
          <cell r="J7253">
            <v>44909</v>
          </cell>
          <cell r="K7253" t="str">
            <v>AE NORPHONE RIOBAMBA_LOURDES BRAVO</v>
          </cell>
          <cell r="L7253" t="str">
            <v>10 DE AGOSTO Y GARCIA MORENO ESQUINA LOCAL PLANTA BAJA DIAGONAL BANCO INTERNACIONAL</v>
          </cell>
          <cell r="M7253" t="str">
            <v>1091717898001</v>
          </cell>
          <cell r="N7253" t="str">
            <v>998659562</v>
          </cell>
          <cell r="O7253" t="str">
            <v/>
          </cell>
          <cell r="P7253" t="str">
            <v>RIOBAMBA</v>
          </cell>
          <cell r="Q7253" t="str">
            <v>RIOBAMBA</v>
          </cell>
          <cell r="R7253" t="str">
            <v>CHIMBORAZO</v>
          </cell>
          <cell r="T7253" t="str">
            <v>TRAMACO</v>
          </cell>
          <cell r="U7253" t="str">
            <v>FLEXNETUIO_PROVINCIA</v>
          </cell>
          <cell r="V7253">
            <v>1</v>
          </cell>
          <cell r="W7253">
            <v>1</v>
          </cell>
          <cell r="X7253" t="str">
            <v>FLEXNET ECUADOR - MOVISTAR</v>
          </cell>
          <cell r="Y7253" t="str">
            <v>CALLE 28 DE JUNIO S/N Y GARCIA MORENO ENTRADA LLANO GRANDE</v>
          </cell>
          <cell r="Z7253" t="str">
            <v>1701_QUITO</v>
          </cell>
          <cell r="AA7253" t="str">
            <v/>
          </cell>
          <cell r="AB7253">
            <v>22033</v>
          </cell>
          <cell r="AC7253">
            <v>44909</v>
          </cell>
          <cell r="AD7253" t="str">
            <v>TRAMACO EXPRESS</v>
          </cell>
          <cell r="AE7253" t="str">
            <v>GENERICO TMC</v>
          </cell>
          <cell r="AF7253">
            <v>0</v>
          </cell>
          <cell r="AG7253" t="str">
            <v>PEDIDO_ENTREGADO</v>
          </cell>
          <cell r="AH7253">
            <v>44909</v>
          </cell>
          <cell r="AJ7253" t="str">
            <v>GUIA ENTREGADA -Fernanda reino 0604453001 - null</v>
          </cell>
          <cell r="AK7253">
            <v>478623</v>
          </cell>
        </row>
        <row r="7254">
          <cell r="B7254">
            <v>478624</v>
          </cell>
          <cell r="C7254" t="str">
            <v>2022-12296</v>
          </cell>
          <cell r="D7254" t="str">
            <v>MOVISTAR</v>
          </cell>
          <cell r="E7254" t="str">
            <v>DESPACHO</v>
          </cell>
          <cell r="F7254" t="str">
            <v>NORMAL</v>
          </cell>
          <cell r="G7254" t="str">
            <v>031080202212296</v>
          </cell>
          <cell r="H7254">
            <v>44908</v>
          </cell>
          <cell r="I7254" t="str">
            <v>ENTREGADO</v>
          </cell>
          <cell r="J7254">
            <v>44909</v>
          </cell>
          <cell r="K7254" t="str">
            <v xml:space="preserve">AE NORPHONE SANTO DOMINGO_LOURDES BRAVO </v>
          </cell>
          <cell r="L7254" t="str">
            <v>Av Quito &amp; Av. Abraham Calazaccon. C C. Paseo Shoping. Local 15 Frente a Computron al Lado de Crocs</v>
          </cell>
          <cell r="M7254" t="str">
            <v>1091717898001</v>
          </cell>
          <cell r="N7254" t="str">
            <v>984246089</v>
          </cell>
          <cell r="O7254" t="str">
            <v/>
          </cell>
          <cell r="P7254" t="str">
            <v>SANTO DOMINGO</v>
          </cell>
          <cell r="Q7254" t="str">
            <v>SANTO DOMINGO</v>
          </cell>
          <cell r="R7254" t="str">
            <v>SANTO DOMINGO DE LOS TSACHILAS</v>
          </cell>
          <cell r="T7254" t="str">
            <v>TRAMACO</v>
          </cell>
          <cell r="U7254" t="str">
            <v>FLEXNETUIO_PROVINCIA</v>
          </cell>
          <cell r="V7254">
            <v>1</v>
          </cell>
          <cell r="W7254">
            <v>1</v>
          </cell>
          <cell r="X7254" t="str">
            <v>FLEXNET ECUADOR - MOVISTAR</v>
          </cell>
          <cell r="Y7254" t="str">
            <v>CALLE 28 DE JUNIO S/N Y GARCIA MORENO ENTRADA LLANO GRANDE</v>
          </cell>
          <cell r="Z7254" t="str">
            <v>1701_QUITO</v>
          </cell>
          <cell r="AA7254" t="str">
            <v/>
          </cell>
          <cell r="AB7254">
            <v>22033</v>
          </cell>
          <cell r="AC7254">
            <v>44909</v>
          </cell>
          <cell r="AD7254" t="str">
            <v>TRAMACO EXPRESS</v>
          </cell>
          <cell r="AE7254" t="str">
            <v>GENERICO TMC</v>
          </cell>
          <cell r="AF7254">
            <v>0</v>
          </cell>
          <cell r="AG7254" t="str">
            <v>PEDIDO_ENTREGADO</v>
          </cell>
          <cell r="AH7254">
            <v>44909</v>
          </cell>
          <cell r="AJ7254" t="str">
            <v>GUIA ENTREGADA -Miguel Arizala  - null</v>
          </cell>
          <cell r="AK7254">
            <v>478624</v>
          </cell>
        </row>
        <row r="7255">
          <cell r="B7255">
            <v>478625</v>
          </cell>
          <cell r="C7255" t="str">
            <v>2022-12297</v>
          </cell>
          <cell r="D7255" t="str">
            <v>MOVISTAR</v>
          </cell>
          <cell r="E7255" t="str">
            <v>DESPACHO</v>
          </cell>
          <cell r="F7255" t="str">
            <v>NORMAL</v>
          </cell>
          <cell r="G7255" t="str">
            <v>031080202212297</v>
          </cell>
          <cell r="H7255">
            <v>44908</v>
          </cell>
          <cell r="I7255" t="str">
            <v>ENTREGADO</v>
          </cell>
          <cell r="J7255">
            <v>44909</v>
          </cell>
          <cell r="K7255" t="str">
            <v>CAVS AE NORPHONE EL PORTAL_LOURDES BRAVO</v>
          </cell>
          <cell r="L7255" t="str">
            <v>AV GALO PLAZA LASSO Y AV SIMON BOLIVAR CENTRO COMERCIAL PORTAL SHOPPING LOCAL P25253 PISO DOS</v>
          </cell>
          <cell r="M7255" t="str">
            <v>1091717898001</v>
          </cell>
          <cell r="N7255" t="str">
            <v>998659562</v>
          </cell>
          <cell r="P7255" t="str">
            <v>QUITO</v>
          </cell>
          <cell r="Q7255" t="str">
            <v>QUITO</v>
          </cell>
          <cell r="R7255" t="str">
            <v>PICHINCHA</v>
          </cell>
          <cell r="T7255" t="str">
            <v>TRAMACO</v>
          </cell>
          <cell r="U7255" t="str">
            <v>FLEXNETUIO_LOCAL</v>
          </cell>
          <cell r="V7255">
            <v>2</v>
          </cell>
          <cell r="W7255">
            <v>1</v>
          </cell>
          <cell r="X7255" t="str">
            <v>FLEXNET ECUADOR - MOVISTAR</v>
          </cell>
          <cell r="Y7255" t="str">
            <v>CALLE 28 DE JUNIO S/N Y GARCIA MORENO ENTRADA LLANO GRANDE</v>
          </cell>
          <cell r="Z7255" t="str">
            <v>1701_QUITO</v>
          </cell>
          <cell r="AA7255" t="str">
            <v/>
          </cell>
          <cell r="AB7255">
            <v>22033</v>
          </cell>
          <cell r="AC7255">
            <v>44909</v>
          </cell>
          <cell r="AD7255" t="str">
            <v>TRAMACO EXPRESS</v>
          </cell>
          <cell r="AE7255" t="str">
            <v>GENERICO TMC</v>
          </cell>
          <cell r="AF7255">
            <v>0</v>
          </cell>
          <cell r="AG7255" t="str">
            <v>PEDIDO_ENTREGADO</v>
          </cell>
          <cell r="AH7255">
            <v>44909</v>
          </cell>
          <cell r="AJ7255" t="str">
            <v>GUIA ENTREGADA -Deysi Farinango  - 1728489562</v>
          </cell>
          <cell r="AK7255">
            <v>478625</v>
          </cell>
        </row>
        <row r="7256">
          <cell r="B7256">
            <v>478626</v>
          </cell>
          <cell r="C7256" t="str">
            <v>2022-12298</v>
          </cell>
          <cell r="D7256" t="str">
            <v>MOVISTAR</v>
          </cell>
          <cell r="E7256" t="str">
            <v>DESPACHO</v>
          </cell>
          <cell r="F7256" t="str">
            <v>NORMAL</v>
          </cell>
          <cell r="G7256" t="str">
            <v>031080202212298</v>
          </cell>
          <cell r="H7256">
            <v>44908</v>
          </cell>
          <cell r="I7256" t="str">
            <v>ENTREGADO</v>
          </cell>
          <cell r="J7256">
            <v>44909</v>
          </cell>
          <cell r="K7256" t="str">
            <v>CAVS AE NORPHONE EL CONDADO_PUSDA CHEZA ERIKA ELIZABETH</v>
          </cell>
          <cell r="L7256" t="str">
            <v>AVENIDA DE LA PRENSA Y AVENIDA KENNEDY CC CONDADO SHOPPING  LOCAL 314 FRENTE A KIA</v>
          </cell>
          <cell r="M7256" t="str">
            <v>1091717898001</v>
          </cell>
          <cell r="N7256" t="str">
            <v>984246089</v>
          </cell>
          <cell r="P7256" t="str">
            <v>QUITO</v>
          </cell>
          <cell r="Q7256" t="str">
            <v>QUITO</v>
          </cell>
          <cell r="R7256" t="str">
            <v>PICHINCHA</v>
          </cell>
          <cell r="T7256" t="str">
            <v>TRAMACO</v>
          </cell>
          <cell r="U7256" t="str">
            <v>FLEXNETUIO_LOCAL</v>
          </cell>
          <cell r="V7256">
            <v>3</v>
          </cell>
          <cell r="W7256">
            <v>1</v>
          </cell>
          <cell r="X7256" t="str">
            <v>FLEXNET ECUADOR - MOVISTAR</v>
          </cell>
          <cell r="Y7256" t="str">
            <v>CALLE 28 DE JUNIO S/N Y GARCIA MORENO ENTRADA LLANO GRANDE</v>
          </cell>
          <cell r="Z7256" t="str">
            <v>1701_QUITO</v>
          </cell>
          <cell r="AA7256" t="str">
            <v/>
          </cell>
          <cell r="AB7256">
            <v>22033</v>
          </cell>
          <cell r="AC7256">
            <v>44909</v>
          </cell>
          <cell r="AD7256" t="str">
            <v>TRAMACO EXPRESS</v>
          </cell>
          <cell r="AE7256" t="str">
            <v>GENERICO TMC</v>
          </cell>
          <cell r="AF7256">
            <v>0</v>
          </cell>
          <cell r="AG7256" t="str">
            <v>PEDIDO_ENTREGADO</v>
          </cell>
          <cell r="AH7256">
            <v>44909</v>
          </cell>
          <cell r="AJ7256" t="str">
            <v>GUIA ENTREGADA -Dayana vera  - 1723440911</v>
          </cell>
          <cell r="AK7256">
            <v>478626</v>
          </cell>
        </row>
        <row r="7257">
          <cell r="B7257">
            <v>478627</v>
          </cell>
          <cell r="C7257" t="str">
            <v>2022-12299</v>
          </cell>
          <cell r="D7257" t="str">
            <v>MOVISTAR</v>
          </cell>
          <cell r="E7257" t="str">
            <v>DESPACHO</v>
          </cell>
          <cell r="F7257" t="str">
            <v>NORMAL</v>
          </cell>
          <cell r="G7257" t="str">
            <v>031080202212299</v>
          </cell>
          <cell r="H7257">
            <v>44908</v>
          </cell>
          <cell r="I7257" t="str">
            <v>ENTREGADO</v>
          </cell>
          <cell r="J7257">
            <v>44909</v>
          </cell>
          <cell r="K7257" t="str">
            <v>FDV&amp;H Productos y Servicios Esmeraldas_VICTOR HUGO FLORES DE VALGAZ ANDRADE</v>
          </cell>
          <cell r="L7257" t="str">
            <v>Av Olmedo 007, entre Manuela Canizares y Vicente Maldonado Piedrahita</v>
          </cell>
          <cell r="M7257" t="str">
            <v>1716384035</v>
          </cell>
          <cell r="N7257" t="str">
            <v>990536036</v>
          </cell>
          <cell r="O7257" t="str">
            <v/>
          </cell>
          <cell r="P7257" t="str">
            <v>ESMERALDAS</v>
          </cell>
          <cell r="Q7257" t="str">
            <v>ESMERALDAS</v>
          </cell>
          <cell r="R7257" t="str">
            <v>ESMERALDAS</v>
          </cell>
          <cell r="T7257" t="str">
            <v>TRAMACO</v>
          </cell>
          <cell r="U7257" t="str">
            <v>FLEXNETUIO_PROVINCIA</v>
          </cell>
          <cell r="V7257">
            <v>1</v>
          </cell>
          <cell r="W7257">
            <v>1</v>
          </cell>
          <cell r="X7257" t="str">
            <v>FLEXNET ECUADOR - MOVISTAR</v>
          </cell>
          <cell r="Y7257" t="str">
            <v>CALLE 28 DE JUNIO S/N Y GARCIA MORENO ENTRADA LLANO GRANDE</v>
          </cell>
          <cell r="Z7257" t="str">
            <v>1701_QUITO</v>
          </cell>
          <cell r="AA7257" t="str">
            <v/>
          </cell>
          <cell r="AB7257">
            <v>22033</v>
          </cell>
          <cell r="AC7257">
            <v>44909</v>
          </cell>
          <cell r="AD7257" t="str">
            <v>TRAMACO EXPRESS</v>
          </cell>
          <cell r="AE7257" t="str">
            <v>GENERICO TMC</v>
          </cell>
          <cell r="AF7257">
            <v>0</v>
          </cell>
          <cell r="AG7257" t="str">
            <v>PEDIDO_ENTREGADO</v>
          </cell>
          <cell r="AH7257">
            <v>44909</v>
          </cell>
          <cell r="AJ7257" t="str">
            <v>GUIA ENTREGADA -Evelin Patricia Chila Quintero  - 0803864222</v>
          </cell>
          <cell r="AK7257">
            <v>478627</v>
          </cell>
        </row>
        <row r="7258">
          <cell r="B7258">
            <v>478628</v>
          </cell>
          <cell r="C7258" t="str">
            <v>2022-12300</v>
          </cell>
          <cell r="D7258" t="str">
            <v>MOVISTAR</v>
          </cell>
          <cell r="E7258" t="str">
            <v>DESPACHO</v>
          </cell>
          <cell r="F7258" t="str">
            <v>NORMAL</v>
          </cell>
          <cell r="G7258" t="str">
            <v>031080202212300</v>
          </cell>
          <cell r="H7258">
            <v>44908</v>
          </cell>
          <cell r="I7258" t="str">
            <v>ENTREGADO</v>
          </cell>
          <cell r="J7258">
            <v>44909</v>
          </cell>
          <cell r="K7258" t="str">
            <v>PDV QUICENTRO SUR (XPERTO.NET)_XIMENA GIRALDO</v>
          </cell>
          <cell r="L7258" t="str">
            <v xml:space="preserve">AV MORAN VALVERDE C C QUICENTRO SUR LOCAL  188 NIVEL 1 JUNTO A LAN </v>
          </cell>
          <cell r="M7258" t="str">
            <v>1792255007001</v>
          </cell>
          <cell r="N7258" t="str">
            <v>998317146</v>
          </cell>
          <cell r="O7258" t="str">
            <v/>
          </cell>
          <cell r="P7258" t="str">
            <v>QUITO</v>
          </cell>
          <cell r="Q7258" t="str">
            <v>QUITO</v>
          </cell>
          <cell r="R7258" t="str">
            <v>PICHINCHA</v>
          </cell>
          <cell r="T7258" t="str">
            <v>TRAMACO</v>
          </cell>
          <cell r="U7258" t="str">
            <v>FLEXNETUIO_LOCAL</v>
          </cell>
          <cell r="V7258">
            <v>1</v>
          </cell>
          <cell r="W7258">
            <v>1</v>
          </cell>
          <cell r="X7258" t="str">
            <v>FLEXNET ECUADOR - MOVISTAR</v>
          </cell>
          <cell r="Y7258" t="str">
            <v>CALLE 28 DE JUNIO S/N Y GARCIA MORENO ENTRADA LLANO GRANDE</v>
          </cell>
          <cell r="Z7258" t="str">
            <v>1701_QUITO</v>
          </cell>
          <cell r="AA7258" t="str">
            <v/>
          </cell>
          <cell r="AB7258">
            <v>22033</v>
          </cell>
          <cell r="AC7258">
            <v>44909</v>
          </cell>
          <cell r="AD7258" t="str">
            <v>TRAMACO EXPRESS</v>
          </cell>
          <cell r="AE7258" t="str">
            <v>GENERICO TMC</v>
          </cell>
          <cell r="AF7258">
            <v>0</v>
          </cell>
          <cell r="AG7258" t="str">
            <v>PEDIDO_ENTREGADO</v>
          </cell>
          <cell r="AH7258">
            <v>44909</v>
          </cell>
          <cell r="AJ7258" t="str">
            <v>GUIA ENTREGADA -ana rojas - null</v>
          </cell>
          <cell r="AK7258">
            <v>478628</v>
          </cell>
        </row>
        <row r="7259">
          <cell r="B7259">
            <v>478629</v>
          </cell>
          <cell r="C7259" t="str">
            <v>2022-12301</v>
          </cell>
          <cell r="D7259" t="str">
            <v>MOVISTAR</v>
          </cell>
          <cell r="E7259" t="str">
            <v>DESPACHO</v>
          </cell>
          <cell r="F7259" t="str">
            <v>NORMAL</v>
          </cell>
          <cell r="G7259" t="str">
            <v>031080202212301</v>
          </cell>
          <cell r="H7259">
            <v>44908</v>
          </cell>
          <cell r="I7259" t="str">
            <v>ENTREGADO</v>
          </cell>
          <cell r="J7259">
            <v>44909</v>
          </cell>
          <cell r="K7259" t="str">
            <v>CAVS AE NORPHONE EL JARDIN_PAOLA MORAN</v>
          </cell>
          <cell r="L7259" t="str">
            <v xml:space="preserve">AV AMAZONAS N6  114 Y REPUBLICA CC EL JARDIN  </v>
          </cell>
          <cell r="M7259" t="str">
            <v>1091717898001</v>
          </cell>
          <cell r="N7259" t="str">
            <v>998659562</v>
          </cell>
          <cell r="P7259" t="str">
            <v>QUITO</v>
          </cell>
          <cell r="Q7259" t="str">
            <v>QUITO</v>
          </cell>
          <cell r="R7259" t="str">
            <v>PICHINCHA</v>
          </cell>
          <cell r="T7259" t="str">
            <v>TRAMACO</v>
          </cell>
          <cell r="U7259" t="str">
            <v>FLEXNETUIO_LOCAL</v>
          </cell>
          <cell r="V7259">
            <v>2</v>
          </cell>
          <cell r="W7259">
            <v>1</v>
          </cell>
          <cell r="X7259" t="str">
            <v>FLEXNET ECUADOR - MOVISTAR</v>
          </cell>
          <cell r="Y7259" t="str">
            <v>CALLE 28 DE JUNIO S/N Y GARCIA MORENO ENTRADA LLANO GRANDE</v>
          </cell>
          <cell r="Z7259" t="str">
            <v>1701_QUITO</v>
          </cell>
          <cell r="AA7259" t="str">
            <v/>
          </cell>
          <cell r="AB7259">
            <v>22033</v>
          </cell>
          <cell r="AC7259">
            <v>44909</v>
          </cell>
          <cell r="AD7259" t="str">
            <v>TRAMACO EXPRESS</v>
          </cell>
          <cell r="AE7259" t="str">
            <v>GENERICO TMC</v>
          </cell>
          <cell r="AF7259">
            <v>0</v>
          </cell>
          <cell r="AG7259" t="str">
            <v>PEDIDO_ENTREGADO</v>
          </cell>
          <cell r="AH7259">
            <v>44909</v>
          </cell>
          <cell r="AJ7259" t="str">
            <v>GUIA ENTREGADA -Elsa Cevallos  - null</v>
          </cell>
          <cell r="AK7259">
            <v>478629</v>
          </cell>
        </row>
        <row r="7260">
          <cell r="B7260">
            <v>478630</v>
          </cell>
          <cell r="C7260" t="str">
            <v>2022-12302</v>
          </cell>
          <cell r="D7260" t="str">
            <v>MOVISTAR</v>
          </cell>
          <cell r="E7260" t="str">
            <v>DESPACHO</v>
          </cell>
          <cell r="F7260" t="str">
            <v>NORMAL</v>
          </cell>
          <cell r="G7260" t="str">
            <v>031080202212302</v>
          </cell>
          <cell r="H7260">
            <v>44908</v>
          </cell>
          <cell r="I7260" t="str">
            <v>ENTREGADO</v>
          </cell>
          <cell r="J7260">
            <v>44909</v>
          </cell>
          <cell r="K7260" t="str">
            <v xml:space="preserve">NORPHONE CAVS DAS SANTO DOMINGO_LOURDES BRAVO </v>
          </cell>
          <cell r="L7260" t="str">
            <v>29 DE MAYO Y LATACUNGA A LADO DEL POLLO GUS SANTO DOMINGO</v>
          </cell>
          <cell r="M7260" t="str">
            <v>1091717898001</v>
          </cell>
          <cell r="N7260" t="str">
            <v>984246089</v>
          </cell>
          <cell r="O7260" t="str">
            <v/>
          </cell>
          <cell r="P7260" t="str">
            <v>SANTO DOMINGO</v>
          </cell>
          <cell r="Q7260" t="str">
            <v>SANTO DOMINGO</v>
          </cell>
          <cell r="R7260" t="str">
            <v>SANTO DOMINGO DE LOS TSACHILAS</v>
          </cell>
          <cell r="T7260" t="str">
            <v>TRAMACO</v>
          </cell>
          <cell r="U7260" t="str">
            <v>FLEXNETUIO_PROVINCIA</v>
          </cell>
          <cell r="V7260">
            <v>1</v>
          </cell>
          <cell r="W7260">
            <v>1</v>
          </cell>
          <cell r="X7260" t="str">
            <v>FLEXNET ECUADOR - MOVISTAR</v>
          </cell>
          <cell r="Y7260" t="str">
            <v>CALLE 28 DE JUNIO S/N Y GARCIA MORENO ENTRADA LLANO GRANDE</v>
          </cell>
          <cell r="Z7260" t="str">
            <v>1701_QUITO</v>
          </cell>
          <cell r="AA7260" t="str">
            <v/>
          </cell>
          <cell r="AB7260">
            <v>22033</v>
          </cell>
          <cell r="AC7260">
            <v>44909</v>
          </cell>
          <cell r="AD7260" t="str">
            <v>TRAMACO EXPRESS</v>
          </cell>
          <cell r="AE7260" t="str">
            <v>GENERICO TMC</v>
          </cell>
          <cell r="AF7260">
            <v>0</v>
          </cell>
          <cell r="AG7260" t="str">
            <v>PEDIDO_ENTREGADO</v>
          </cell>
          <cell r="AH7260">
            <v>44909</v>
          </cell>
          <cell r="AJ7260" t="str">
            <v>GUIA ENTREGADA -Andrés Rodríguez  - 17277215772</v>
          </cell>
          <cell r="AK7260">
            <v>478630</v>
          </cell>
        </row>
        <row r="7261">
          <cell r="B7261">
            <v>478631</v>
          </cell>
          <cell r="C7261" t="str">
            <v>2022-12303</v>
          </cell>
          <cell r="D7261" t="str">
            <v>MOVISTAR</v>
          </cell>
          <cell r="E7261" t="str">
            <v>DESPACHO</v>
          </cell>
          <cell r="F7261" t="str">
            <v>NORMAL</v>
          </cell>
          <cell r="G7261" t="str">
            <v>031080202212303</v>
          </cell>
          <cell r="H7261">
            <v>44908</v>
          </cell>
          <cell r="I7261" t="str">
            <v>ENTREGADO</v>
          </cell>
          <cell r="J7261">
            <v>44909</v>
          </cell>
          <cell r="K7261" t="str">
            <v xml:space="preserve">NORPHONE (ISLA RIOCENTRO SUR)_LOURDES BRAVO </v>
          </cell>
          <cell r="L7261" t="str">
            <v>CC RIOCENTRO SUR AVENIDA 25 DE JULIO</v>
          </cell>
          <cell r="M7261" t="str">
            <v>1091717898001</v>
          </cell>
          <cell r="N7261" t="str">
            <v>984246089</v>
          </cell>
          <cell r="O7261" t="str">
            <v/>
          </cell>
          <cell r="P7261" t="str">
            <v>GUAYAQUIL</v>
          </cell>
          <cell r="Q7261" t="str">
            <v>GUAYAQUIL</v>
          </cell>
          <cell r="R7261" t="str">
            <v>GUAYAS</v>
          </cell>
          <cell r="T7261" t="str">
            <v>TRAMACO</v>
          </cell>
          <cell r="U7261" t="str">
            <v>FLEXNETUIO_GYE</v>
          </cell>
          <cell r="V7261">
            <v>1</v>
          </cell>
          <cell r="W7261">
            <v>1</v>
          </cell>
          <cell r="X7261" t="str">
            <v>FLEXNET ECUADOR - MOVISTAR</v>
          </cell>
          <cell r="Y7261" t="str">
            <v>CALLE 28 DE JUNIO S/N Y GARCIA MORENO ENTRADA LLANO GRANDE</v>
          </cell>
          <cell r="Z7261" t="str">
            <v>1701_QUITO</v>
          </cell>
          <cell r="AA7261" t="str">
            <v/>
          </cell>
          <cell r="AB7261">
            <v>22033</v>
          </cell>
          <cell r="AC7261">
            <v>44909</v>
          </cell>
          <cell r="AD7261" t="str">
            <v>TRAMACO EXPRESS</v>
          </cell>
          <cell r="AE7261" t="str">
            <v>GENERICO TMC</v>
          </cell>
          <cell r="AF7261">
            <v>0</v>
          </cell>
          <cell r="AG7261" t="str">
            <v>PEDIDO_ENTREGADO</v>
          </cell>
          <cell r="AH7261">
            <v>44909</v>
          </cell>
          <cell r="AJ7261" t="str">
            <v>GUIA ENTREGADA -DANIELA MORÁN  - 0</v>
          </cell>
          <cell r="AK7261">
            <v>478631</v>
          </cell>
        </row>
        <row r="7262">
          <cell r="B7262">
            <v>478632</v>
          </cell>
          <cell r="C7262" t="str">
            <v>2022-12304</v>
          </cell>
          <cell r="D7262" t="str">
            <v>MOVISTAR</v>
          </cell>
          <cell r="E7262" t="str">
            <v>DESPACHO</v>
          </cell>
          <cell r="F7262" t="str">
            <v>NORMAL</v>
          </cell>
          <cell r="G7262" t="str">
            <v>031080202212304</v>
          </cell>
          <cell r="H7262">
            <v>44908</v>
          </cell>
          <cell r="I7262" t="str">
            <v>ENTREGADO</v>
          </cell>
          <cell r="J7262">
            <v>44909</v>
          </cell>
          <cell r="K7262" t="str">
            <v>NORPHONE AMBATO_PAOLA MORAN</v>
          </cell>
          <cell r="L7262" t="str">
            <v>AV CEVALLOS ENTRE CALLES MERA Y MARTINEZ CAV NORPHONE</v>
          </cell>
          <cell r="M7262" t="str">
            <v>1091717898001</v>
          </cell>
          <cell r="N7262" t="str">
            <v>998659562</v>
          </cell>
          <cell r="O7262" t="str">
            <v/>
          </cell>
          <cell r="P7262" t="str">
            <v>AMBATO</v>
          </cell>
          <cell r="Q7262" t="str">
            <v>AMBATO</v>
          </cell>
          <cell r="R7262" t="str">
            <v>TUNGURAHUA</v>
          </cell>
          <cell r="S7262" t="str">
            <v>AMBATO</v>
          </cell>
          <cell r="T7262" t="str">
            <v>TRAMACO</v>
          </cell>
          <cell r="U7262" t="str">
            <v>FLEXNETUIO_PROVINCIA</v>
          </cell>
          <cell r="V7262">
            <v>1</v>
          </cell>
          <cell r="W7262">
            <v>1</v>
          </cell>
          <cell r="X7262" t="str">
            <v>FLEXNET ECUADOR - MOVISTAR</v>
          </cell>
          <cell r="Y7262" t="str">
            <v>CALLE 28 DE JUNIO S/N Y GARCIA MORENO ENTRADA LLANO GRANDE</v>
          </cell>
          <cell r="Z7262" t="str">
            <v>1701_QUITO</v>
          </cell>
          <cell r="AA7262" t="str">
            <v/>
          </cell>
          <cell r="AB7262">
            <v>22033</v>
          </cell>
          <cell r="AC7262">
            <v>44909</v>
          </cell>
          <cell r="AD7262" t="str">
            <v>TRAMACO EXPRESS</v>
          </cell>
          <cell r="AE7262" t="str">
            <v>GENERICO TMC</v>
          </cell>
          <cell r="AF7262">
            <v>0</v>
          </cell>
          <cell r="AG7262" t="str">
            <v>PEDIDO_ENTREGADO</v>
          </cell>
          <cell r="AH7262">
            <v>44909</v>
          </cell>
          <cell r="AJ7262" t="str">
            <v>GUIA ENTREGADA -Gabriela Gancino  - 1804765681</v>
          </cell>
          <cell r="AK7262">
            <v>478632</v>
          </cell>
        </row>
        <row r="7263">
          <cell r="B7263">
            <v>478633</v>
          </cell>
          <cell r="C7263" t="str">
            <v>2022-12305</v>
          </cell>
          <cell r="D7263" t="str">
            <v>MOVISTAR</v>
          </cell>
          <cell r="E7263" t="str">
            <v>DESPACHO</v>
          </cell>
          <cell r="F7263" t="str">
            <v>NORMAL</v>
          </cell>
          <cell r="G7263" t="str">
            <v>031080202212305</v>
          </cell>
          <cell r="H7263">
            <v>44908</v>
          </cell>
          <cell r="I7263" t="str">
            <v>ENTREGADO</v>
          </cell>
          <cell r="J7263">
            <v>44909</v>
          </cell>
          <cell r="K7263" t="str">
            <v>NORPHONE C.C. PASEO SHOPPING LA LIBERTAD_LOURDES BRAVO</v>
          </cell>
          <cell r="L7263" t="str">
            <v xml:space="preserve">C.C. EL PASEO SHOPPING LA PENINSULA LOCAL 1 PLANTA BAJA BARRIO SAN FRANCISCO MZ 38. CALLE 9 </v>
          </cell>
          <cell r="M7263" t="str">
            <v>1091717898001</v>
          </cell>
          <cell r="N7263" t="str">
            <v>984246089</v>
          </cell>
          <cell r="O7263" t="str">
            <v/>
          </cell>
          <cell r="P7263" t="str">
            <v>LA LIBERTAD</v>
          </cell>
          <cell r="Q7263" t="str">
            <v>LA LIBERTAD</v>
          </cell>
          <cell r="R7263" t="str">
            <v>SANTA ELENA</v>
          </cell>
          <cell r="T7263" t="str">
            <v>TRAMACO</v>
          </cell>
          <cell r="U7263" t="str">
            <v>FLEXNETUIO_PROVINCIA</v>
          </cell>
          <cell r="V7263">
            <v>1</v>
          </cell>
          <cell r="W7263">
            <v>1</v>
          </cell>
          <cell r="X7263" t="str">
            <v>FLEXNET ECUADOR - MOVISTAR</v>
          </cell>
          <cell r="Y7263" t="str">
            <v>CALLE 28 DE JUNIO S/N Y GARCIA MORENO ENTRADA LLANO GRANDE</v>
          </cell>
          <cell r="Z7263" t="str">
            <v>1701_QUITO</v>
          </cell>
          <cell r="AA7263" t="str">
            <v/>
          </cell>
          <cell r="AB7263">
            <v>22033</v>
          </cell>
          <cell r="AC7263">
            <v>44909</v>
          </cell>
          <cell r="AD7263" t="str">
            <v>TRAMACO EXPRESS</v>
          </cell>
          <cell r="AE7263" t="str">
            <v>GENERICO TMC</v>
          </cell>
          <cell r="AF7263">
            <v>0</v>
          </cell>
          <cell r="AG7263" t="str">
            <v>PEDIDO_ENTREGADO</v>
          </cell>
          <cell r="AH7263">
            <v>44909</v>
          </cell>
          <cell r="AJ7263" t="str">
            <v>GUIA ENTREGADA -Sebastián Alfredo Eguiguren Cabezas  - 0923132195</v>
          </cell>
          <cell r="AK7263">
            <v>478633</v>
          </cell>
        </row>
        <row r="7264">
          <cell r="B7264">
            <v>478634</v>
          </cell>
          <cell r="C7264" t="str">
            <v>2022-12306</v>
          </cell>
          <cell r="D7264" t="str">
            <v>MOVISTAR</v>
          </cell>
          <cell r="E7264" t="str">
            <v>DESPACHO</v>
          </cell>
          <cell r="F7264" t="str">
            <v>NORMAL</v>
          </cell>
          <cell r="G7264" t="str">
            <v>FT75322</v>
          </cell>
          <cell r="H7264">
            <v>44908</v>
          </cell>
          <cell r="I7264" t="str">
            <v>ENTREGADO</v>
          </cell>
          <cell r="J7264">
            <v>44909</v>
          </cell>
          <cell r="K7264" t="str">
            <v>CAVS AE SALESLAND AMERICA_DIEGO MENA</v>
          </cell>
          <cell r="L7264" t="str">
            <v>LAZA DE LAS AMERICAS INTERSECCION AV NACIONES UNIDAS Y REPUBLICA PB 6 2 QUITO</v>
          </cell>
          <cell r="M7264" t="str">
            <v>0</v>
          </cell>
          <cell r="N7264" t="str">
            <v>999805380</v>
          </cell>
          <cell r="O7264" t="str">
            <v/>
          </cell>
          <cell r="P7264" t="str">
            <v>QUITO</v>
          </cell>
          <cell r="Q7264" t="str">
            <v>QUITO</v>
          </cell>
          <cell r="R7264" t="str">
            <v>PICHINCHA</v>
          </cell>
          <cell r="T7264" t="str">
            <v>FLEXTRANS UIO</v>
          </cell>
          <cell r="U7264" t="str">
            <v>FLEXNETUIO_LOCAL</v>
          </cell>
          <cell r="V7264">
            <v>1</v>
          </cell>
          <cell r="W7264">
            <v>1</v>
          </cell>
          <cell r="X7264" t="str">
            <v>FLEXNET ECUADOR - MOVISTAR</v>
          </cell>
          <cell r="Y7264" t="str">
            <v>CALLE 28 DE JUNIO S/N Y GARCIA MORENO ENTRADA LLANO GRANDE</v>
          </cell>
          <cell r="Z7264" t="str">
            <v>1701_QUITO</v>
          </cell>
          <cell r="AA7264" t="str">
            <v/>
          </cell>
          <cell r="AB7264">
            <v>22042</v>
          </cell>
          <cell r="AC7264">
            <v>44909</v>
          </cell>
          <cell r="AD7264" t="str">
            <v>ITSACOURIER S.A.S</v>
          </cell>
          <cell r="AE7264" t="str">
            <v>PCZ1852</v>
          </cell>
          <cell r="AF7264">
            <v>0</v>
          </cell>
          <cell r="AG7264" t="str">
            <v>PEDIDO_ENTREGADO</v>
          </cell>
          <cell r="AH7264">
            <v>44909</v>
          </cell>
          <cell r="AK7264">
            <v>478634</v>
          </cell>
        </row>
        <row r="7265">
          <cell r="B7265">
            <v>478635</v>
          </cell>
          <cell r="C7265" t="str">
            <v>2022-12307</v>
          </cell>
          <cell r="D7265" t="str">
            <v>MOVISTAR</v>
          </cell>
          <cell r="E7265" t="str">
            <v>DESPACHO</v>
          </cell>
          <cell r="F7265" t="str">
            <v>NORMAL</v>
          </cell>
          <cell r="G7265" t="str">
            <v>031080202212307</v>
          </cell>
          <cell r="H7265">
            <v>44908</v>
          </cell>
          <cell r="I7265" t="str">
            <v>ENTREGADO</v>
          </cell>
          <cell r="J7265">
            <v>44909</v>
          </cell>
          <cell r="K7265" t="str">
            <v>AE CELISTICS CCI_KLEBER GRANDA_DANY IMBAQUINGO</v>
          </cell>
          <cell r="L7265" t="str">
            <v>AV AMAZONAS Y NACIONES UNIDAS CENTRO COMERCIAL INAQUITO LC 223 224</v>
          </cell>
          <cell r="M7265" t="str">
            <v>1792161037001</v>
          </cell>
          <cell r="N7265" t="str">
            <v>0992567346_094084829</v>
          </cell>
          <cell r="O7265" t="str">
            <v/>
          </cell>
          <cell r="P7265" t="str">
            <v>QUITO</v>
          </cell>
          <cell r="Q7265" t="str">
            <v>QUITO</v>
          </cell>
          <cell r="R7265" t="str">
            <v>PICHINCHA</v>
          </cell>
          <cell r="T7265" t="str">
            <v>TRAMACO</v>
          </cell>
          <cell r="U7265" t="str">
            <v>FLEXNETUIO_LOCAL</v>
          </cell>
          <cell r="V7265">
            <v>1</v>
          </cell>
          <cell r="W7265">
            <v>1</v>
          </cell>
          <cell r="X7265" t="str">
            <v>FLEXNET ECUADOR - MOVISTAR</v>
          </cell>
          <cell r="Y7265" t="str">
            <v>CALLE 28 DE JUNIO S/N Y GARCIA MORENO ENTRADA LLANO GRANDE</v>
          </cell>
          <cell r="Z7265" t="str">
            <v>1701_QUITO</v>
          </cell>
          <cell r="AA7265" t="str">
            <v/>
          </cell>
          <cell r="AB7265">
            <v>22033</v>
          </cell>
          <cell r="AC7265">
            <v>44909</v>
          </cell>
          <cell r="AD7265" t="str">
            <v>TRAMACO EXPRESS</v>
          </cell>
          <cell r="AE7265" t="str">
            <v>GENERICO TMC</v>
          </cell>
          <cell r="AF7265">
            <v>0</v>
          </cell>
          <cell r="AG7265" t="str">
            <v>PEDIDO_ENTREGADO</v>
          </cell>
          <cell r="AH7265">
            <v>44909</v>
          </cell>
          <cell r="AJ7265" t="str">
            <v>GUIA ENTREGADA -Javier conde  - null</v>
          </cell>
          <cell r="AK7265">
            <v>478635</v>
          </cell>
        </row>
        <row r="7266">
          <cell r="B7266">
            <v>478636</v>
          </cell>
          <cell r="C7266" t="str">
            <v>2022-12308</v>
          </cell>
          <cell r="D7266" t="str">
            <v>MOVISTAR</v>
          </cell>
          <cell r="E7266" t="str">
            <v>DESPACHO</v>
          </cell>
          <cell r="F7266" t="str">
            <v>NORMAL</v>
          </cell>
          <cell r="G7266" t="str">
            <v>031080202212308</v>
          </cell>
          <cell r="H7266">
            <v>44908</v>
          </cell>
          <cell r="I7266" t="str">
            <v>ENTREGADO</v>
          </cell>
          <cell r="J7266">
            <v>44909</v>
          </cell>
          <cell r="K7266" t="str">
            <v>NORPHONE C.C. Riocentro Ceibos_PAOLA MORAN</v>
          </cell>
          <cell r="L7266" t="str">
            <v>C.C. RIOCENTRO CEIBOS LOCAL 28 AV DEL BOMBERO VIA A LA COSTA KM 65</v>
          </cell>
          <cell r="M7266" t="str">
            <v>1091717898001</v>
          </cell>
          <cell r="N7266" t="str">
            <v>998659562</v>
          </cell>
          <cell r="O7266" t="str">
            <v/>
          </cell>
          <cell r="P7266" t="str">
            <v>GUAYAQUIL</v>
          </cell>
          <cell r="Q7266" t="str">
            <v>GUAYAQUIL</v>
          </cell>
          <cell r="R7266" t="str">
            <v>GUAYAS</v>
          </cell>
          <cell r="T7266" t="str">
            <v>TRAMACO</v>
          </cell>
          <cell r="U7266" t="str">
            <v>FLEXNETUIO_GYE</v>
          </cell>
          <cell r="V7266">
            <v>1</v>
          </cell>
          <cell r="W7266">
            <v>1</v>
          </cell>
          <cell r="X7266" t="str">
            <v>FLEXNET ECUADOR - MOVISTAR</v>
          </cell>
          <cell r="Y7266" t="str">
            <v>CALLE 28 DE JUNIO S/N Y GARCIA MORENO ENTRADA LLANO GRANDE</v>
          </cell>
          <cell r="Z7266" t="str">
            <v>1701_QUITO</v>
          </cell>
          <cell r="AA7266" t="str">
            <v/>
          </cell>
          <cell r="AB7266">
            <v>22033</v>
          </cell>
          <cell r="AC7266">
            <v>44909</v>
          </cell>
          <cell r="AD7266" t="str">
            <v>TRAMACO EXPRESS</v>
          </cell>
          <cell r="AE7266" t="str">
            <v>GENERICO TMC</v>
          </cell>
          <cell r="AF7266">
            <v>0</v>
          </cell>
          <cell r="AG7266" t="str">
            <v>PEDIDO_ENTREGADO</v>
          </cell>
          <cell r="AH7266">
            <v>44909</v>
          </cell>
          <cell r="AJ7266" t="str">
            <v>GUIA ENTREGADA -José Bracho  - 0</v>
          </cell>
          <cell r="AK7266">
            <v>478636</v>
          </cell>
        </row>
        <row r="7267">
          <cell r="B7267">
            <v>478637</v>
          </cell>
          <cell r="C7267" t="str">
            <v>2022-12309</v>
          </cell>
          <cell r="D7267" t="str">
            <v>MOVISTAR</v>
          </cell>
          <cell r="E7267" t="str">
            <v>DESPACHO</v>
          </cell>
          <cell r="F7267" t="str">
            <v>NORMAL</v>
          </cell>
          <cell r="G7267" t="str">
            <v>031080202212309</v>
          </cell>
          <cell r="H7267">
            <v>44908</v>
          </cell>
          <cell r="I7267" t="str">
            <v>ENTREGADO</v>
          </cell>
          <cell r="J7267">
            <v>44909</v>
          </cell>
          <cell r="K7267" t="str">
            <v>NORPHONE C.C. Riocentro Norte_PAOLA MORAN</v>
          </cell>
          <cell r="L7267" t="str">
            <v>CENTRO COMERCIAL RIOCENTRO NORTE AV FRANCISCO DE ORELLANA LOCAL 10 PRIMERA PUERTA</v>
          </cell>
          <cell r="M7267" t="str">
            <v>1091717898001</v>
          </cell>
          <cell r="N7267" t="str">
            <v>998659562</v>
          </cell>
          <cell r="O7267" t="str">
            <v/>
          </cell>
          <cell r="P7267" t="str">
            <v>GUAYAQUIL</v>
          </cell>
          <cell r="Q7267" t="str">
            <v>GUAYAQUIL</v>
          </cell>
          <cell r="R7267" t="str">
            <v>GUAYAS</v>
          </cell>
          <cell r="T7267" t="str">
            <v>TRAMACO</v>
          </cell>
          <cell r="U7267" t="str">
            <v>FLEXNETUIO_GYE</v>
          </cell>
          <cell r="V7267">
            <v>1</v>
          </cell>
          <cell r="W7267">
            <v>1</v>
          </cell>
          <cell r="X7267" t="str">
            <v>FLEXNET ECUADOR - MOVISTAR</v>
          </cell>
          <cell r="Y7267" t="str">
            <v>CALLE 28 DE JUNIO S/N Y GARCIA MORENO ENTRADA LLANO GRANDE</v>
          </cell>
          <cell r="Z7267" t="str">
            <v>1701_QUITO</v>
          </cell>
          <cell r="AA7267" t="str">
            <v/>
          </cell>
          <cell r="AB7267">
            <v>22033</v>
          </cell>
          <cell r="AC7267">
            <v>44909</v>
          </cell>
          <cell r="AD7267" t="str">
            <v>TRAMACO EXPRESS</v>
          </cell>
          <cell r="AE7267" t="str">
            <v>GENERICO TMC</v>
          </cell>
          <cell r="AF7267">
            <v>0</v>
          </cell>
          <cell r="AG7267" t="str">
            <v>PEDIDO_ENTREGADO</v>
          </cell>
          <cell r="AH7267">
            <v>44909</v>
          </cell>
          <cell r="AJ7267" t="str">
            <v>GUIA ENTREGADA -CARMEN RAMIREZ  - 09210914680</v>
          </cell>
          <cell r="AK7267">
            <v>478637</v>
          </cell>
        </row>
        <row r="7268">
          <cell r="B7268">
            <v>478638</v>
          </cell>
          <cell r="C7268" t="str">
            <v>2022-12310</v>
          </cell>
          <cell r="D7268" t="str">
            <v>MOVISTAR</v>
          </cell>
          <cell r="E7268" t="str">
            <v>DESPACHO</v>
          </cell>
          <cell r="F7268" t="str">
            <v>NORMAL</v>
          </cell>
          <cell r="G7268" t="str">
            <v>031080202212310</v>
          </cell>
          <cell r="H7268">
            <v>44908</v>
          </cell>
          <cell r="I7268" t="str">
            <v>ENTREGADO</v>
          </cell>
          <cell r="J7268">
            <v>44909</v>
          </cell>
          <cell r="K7268" t="str">
            <v>AE CELISTICS PORTAL SHOPPING_KLEBER GRANDA_DANY IMBAQUINGO</v>
          </cell>
          <cell r="L7268" t="str">
            <v xml:space="preserve">GALO PLAZA LASSO Y AV SIMON BOLIVAR CC PORTAL SHOPPING TERCER PISO P350 LOCAL MOVISTAR </v>
          </cell>
          <cell r="M7268" t="str">
            <v>1792161037001</v>
          </cell>
          <cell r="N7268" t="str">
            <v>0992567346_094084829</v>
          </cell>
          <cell r="O7268" t="str">
            <v/>
          </cell>
          <cell r="P7268" t="str">
            <v>QUITO</v>
          </cell>
          <cell r="Q7268" t="str">
            <v>QUITO</v>
          </cell>
          <cell r="R7268" t="str">
            <v>PICHINCHA</v>
          </cell>
          <cell r="T7268" t="str">
            <v>TRAMACO</v>
          </cell>
          <cell r="U7268" t="str">
            <v>FLEXNETUIO_LOCAL</v>
          </cell>
          <cell r="V7268">
            <v>1</v>
          </cell>
          <cell r="W7268">
            <v>1</v>
          </cell>
          <cell r="X7268" t="str">
            <v>FLEXNET ECUADOR - MOVISTAR</v>
          </cell>
          <cell r="Y7268" t="str">
            <v>CALLE 28 DE JUNIO S/N Y GARCIA MORENO ENTRADA LLANO GRANDE</v>
          </cell>
          <cell r="Z7268" t="str">
            <v>1701_QUITO</v>
          </cell>
          <cell r="AA7268" t="str">
            <v/>
          </cell>
          <cell r="AB7268">
            <v>22033</v>
          </cell>
          <cell r="AC7268">
            <v>44909</v>
          </cell>
          <cell r="AD7268" t="str">
            <v>TRAMACO EXPRESS</v>
          </cell>
          <cell r="AE7268" t="str">
            <v>GENERICO TMC</v>
          </cell>
          <cell r="AF7268">
            <v>0</v>
          </cell>
          <cell r="AG7268" t="str">
            <v>PEDIDO_ENTREGADO</v>
          </cell>
          <cell r="AH7268">
            <v>44909</v>
          </cell>
          <cell r="AJ7268" t="str">
            <v>GUIA ENTREGADA -Cesar Celi  - 1714912084</v>
          </cell>
          <cell r="AK7268">
            <v>478638</v>
          </cell>
        </row>
        <row r="7269">
          <cell r="B7269">
            <v>478639</v>
          </cell>
          <cell r="C7269" t="str">
            <v>2022-12311</v>
          </cell>
          <cell r="D7269" t="str">
            <v>MOVISTAR</v>
          </cell>
          <cell r="E7269" t="str">
            <v>DESPACHO</v>
          </cell>
          <cell r="F7269" t="str">
            <v>NORMAL</v>
          </cell>
          <cell r="G7269" t="str">
            <v>031080202212311</v>
          </cell>
          <cell r="H7269">
            <v>44908</v>
          </cell>
          <cell r="I7269" t="str">
            <v>ENTREGADO</v>
          </cell>
          <cell r="J7269">
            <v>44909</v>
          </cell>
          <cell r="K7269" t="str">
            <v>CAVS AE SALESLAND CONDADO_DIEGO MENA</v>
          </cell>
          <cell r="L7269" t="str">
            <v>AV DE LA PRENSA Y AV KENNED CENTRO COMERCIAL CONDADO SHOPING NIVEL 3 NUM L35 4 355 QUITO</v>
          </cell>
          <cell r="M7269" t="str">
            <v>0</v>
          </cell>
          <cell r="N7269" t="str">
            <v>999805380</v>
          </cell>
          <cell r="P7269" t="str">
            <v>QUITO</v>
          </cell>
          <cell r="Q7269" t="str">
            <v>QUITO</v>
          </cell>
          <cell r="R7269" t="str">
            <v>PICHINCHA</v>
          </cell>
          <cell r="T7269" t="str">
            <v>TRAMACO</v>
          </cell>
          <cell r="U7269" t="str">
            <v>FLEXNETUIO_LOCAL</v>
          </cell>
          <cell r="V7269">
            <v>2</v>
          </cell>
          <cell r="W7269">
            <v>1</v>
          </cell>
          <cell r="X7269" t="str">
            <v>FLEXNET ECUADOR - MOVISTAR</v>
          </cell>
          <cell r="Y7269" t="str">
            <v>CALLE 28 DE JUNIO S/N Y GARCIA MORENO ENTRADA LLANO GRANDE</v>
          </cell>
          <cell r="Z7269" t="str">
            <v>1701_QUITO</v>
          </cell>
          <cell r="AA7269" t="str">
            <v/>
          </cell>
          <cell r="AB7269">
            <v>22033</v>
          </cell>
          <cell r="AC7269">
            <v>44909</v>
          </cell>
          <cell r="AD7269" t="str">
            <v>TRAMACO EXPRESS</v>
          </cell>
          <cell r="AE7269" t="str">
            <v>GENERICO TMC</v>
          </cell>
          <cell r="AF7269">
            <v>0</v>
          </cell>
          <cell r="AG7269" t="str">
            <v>PEDIDO_ENTREGADO</v>
          </cell>
          <cell r="AH7269">
            <v>44909</v>
          </cell>
          <cell r="AJ7269" t="str">
            <v>GUIA ENTREGADA -Kevin catagña  - 1412600321</v>
          </cell>
          <cell r="AK7269">
            <v>478639</v>
          </cell>
        </row>
        <row r="7270">
          <cell r="B7270">
            <v>478640</v>
          </cell>
          <cell r="C7270" t="str">
            <v>2022-12312</v>
          </cell>
          <cell r="D7270" t="str">
            <v>MOVISTAR</v>
          </cell>
          <cell r="E7270" t="str">
            <v>DESPACHO</v>
          </cell>
          <cell r="F7270" t="str">
            <v>NORMAL</v>
          </cell>
          <cell r="G7270" t="str">
            <v>031080202212312</v>
          </cell>
          <cell r="H7270">
            <v>44908</v>
          </cell>
          <cell r="I7270" t="str">
            <v>ENTREGADO</v>
          </cell>
          <cell r="J7270">
            <v>44909</v>
          </cell>
          <cell r="K7270" t="str">
            <v>NORPHONE C.C. Riocentro Sur_PAOLA MORAN</v>
          </cell>
          <cell r="L7270" t="str">
            <v>C.C. RIOCENTRO SUR AV 25 DE JULIO LOCAL 43 JUNTO A LA UNIV. AGRARIA</v>
          </cell>
          <cell r="M7270" t="str">
            <v>1091717898001</v>
          </cell>
          <cell r="N7270" t="str">
            <v>998659562</v>
          </cell>
          <cell r="O7270" t="str">
            <v/>
          </cell>
          <cell r="P7270" t="str">
            <v>GUAYAQUIL</v>
          </cell>
          <cell r="Q7270" t="str">
            <v>GUAYAQUIL</v>
          </cell>
          <cell r="R7270" t="str">
            <v>GUAYAS</v>
          </cell>
          <cell r="T7270" t="str">
            <v>TRAMACO</v>
          </cell>
          <cell r="U7270" t="str">
            <v>FLEXNETUIO_GYE</v>
          </cell>
          <cell r="V7270">
            <v>1</v>
          </cell>
          <cell r="W7270">
            <v>1</v>
          </cell>
          <cell r="X7270" t="str">
            <v>FLEXNET ECUADOR - MOVISTAR</v>
          </cell>
          <cell r="Y7270" t="str">
            <v>CALLE 28 DE JUNIO S/N Y GARCIA MORENO ENTRADA LLANO GRANDE</v>
          </cell>
          <cell r="Z7270" t="str">
            <v>1701_QUITO</v>
          </cell>
          <cell r="AA7270" t="str">
            <v/>
          </cell>
          <cell r="AB7270">
            <v>22033</v>
          </cell>
          <cell r="AC7270">
            <v>44909</v>
          </cell>
          <cell r="AD7270" t="str">
            <v>TRAMACO EXPRESS</v>
          </cell>
          <cell r="AE7270" t="str">
            <v>GENERICO TMC</v>
          </cell>
          <cell r="AF7270">
            <v>0</v>
          </cell>
          <cell r="AG7270" t="str">
            <v>PEDIDO_ENTREGADO</v>
          </cell>
          <cell r="AH7270">
            <v>44909</v>
          </cell>
          <cell r="AJ7270" t="str">
            <v>GUIA ENTREGADA -DANIELA MORÁN  - 000</v>
          </cell>
          <cell r="AK7270">
            <v>478640</v>
          </cell>
        </row>
        <row r="7271">
          <cell r="B7271">
            <v>478641</v>
          </cell>
          <cell r="C7271" t="str">
            <v>2022-12313</v>
          </cell>
          <cell r="D7271" t="str">
            <v>MOVISTAR</v>
          </cell>
          <cell r="E7271" t="str">
            <v>DESPACHO</v>
          </cell>
          <cell r="F7271" t="str">
            <v>NORMAL</v>
          </cell>
          <cell r="G7271" t="str">
            <v>031080202212313</v>
          </cell>
          <cell r="H7271">
            <v>44908</v>
          </cell>
          <cell r="I7271" t="str">
            <v>ENTREGADO</v>
          </cell>
          <cell r="J7271">
            <v>44909</v>
          </cell>
          <cell r="K7271" t="str">
            <v>NORPHONE C.C. Shopping Duran_PAOLA MORAN</v>
          </cell>
          <cell r="L7271" t="str">
            <v>CC SHOPPING DURAN KILOMETRO 35 DE LA AUTOPISTA DURAN  BOLICHE56</v>
          </cell>
          <cell r="M7271" t="str">
            <v>1091717898001</v>
          </cell>
          <cell r="N7271" t="str">
            <v>998659562</v>
          </cell>
          <cell r="O7271" t="str">
            <v/>
          </cell>
          <cell r="P7271" t="str">
            <v>GUAYAQUIL</v>
          </cell>
          <cell r="Q7271" t="str">
            <v>GUAYAQUIL</v>
          </cell>
          <cell r="R7271" t="str">
            <v>GUAYAS</v>
          </cell>
          <cell r="T7271" t="str">
            <v>TRAMACO</v>
          </cell>
          <cell r="U7271" t="str">
            <v>FLEXNETUIO_GYE</v>
          </cell>
          <cell r="V7271">
            <v>1</v>
          </cell>
          <cell r="W7271">
            <v>1</v>
          </cell>
          <cell r="X7271" t="str">
            <v>FLEXNET ECUADOR - MOVISTAR</v>
          </cell>
          <cell r="Y7271" t="str">
            <v>CALLE 28 DE JUNIO S/N Y GARCIA MORENO ENTRADA LLANO GRANDE</v>
          </cell>
          <cell r="Z7271" t="str">
            <v>1701_QUITO</v>
          </cell>
          <cell r="AA7271" t="str">
            <v/>
          </cell>
          <cell r="AB7271">
            <v>22033</v>
          </cell>
          <cell r="AC7271">
            <v>44909</v>
          </cell>
          <cell r="AD7271" t="str">
            <v>TRAMACO EXPRESS</v>
          </cell>
          <cell r="AE7271" t="str">
            <v>GENERICO TMC</v>
          </cell>
          <cell r="AF7271">
            <v>0</v>
          </cell>
          <cell r="AG7271" t="str">
            <v>PEDIDO_ENTREGADO</v>
          </cell>
          <cell r="AH7271">
            <v>44909</v>
          </cell>
          <cell r="AJ7271" t="str">
            <v>GUIA ENTREGADA -Liliana Fiallos  - 00000</v>
          </cell>
          <cell r="AK7271">
            <v>478641</v>
          </cell>
        </row>
        <row r="7272">
          <cell r="B7272">
            <v>478642</v>
          </cell>
          <cell r="C7272" t="str">
            <v>2022-12314</v>
          </cell>
          <cell r="D7272" t="str">
            <v>MOVISTAR</v>
          </cell>
          <cell r="E7272" t="str">
            <v>DESPACHO</v>
          </cell>
          <cell r="F7272" t="str">
            <v>NORMAL</v>
          </cell>
          <cell r="G7272" t="str">
            <v>031080202212314</v>
          </cell>
          <cell r="H7272">
            <v>44908</v>
          </cell>
          <cell r="I7272" t="str">
            <v>ENTREGADO</v>
          </cell>
          <cell r="J7272">
            <v>44909</v>
          </cell>
          <cell r="K7272" t="str">
            <v>NORPHONE C.C. SHOPPING MANTA_LOURDES BRAVO</v>
          </cell>
          <cell r="L7272" t="str">
            <v>AV. 4 DE NOVIEMBRE, MANTA 130210   LOCAL 21 PLANTA ALTA</v>
          </cell>
          <cell r="M7272" t="str">
            <v>1091717898001</v>
          </cell>
          <cell r="N7272" t="str">
            <v>984246089</v>
          </cell>
          <cell r="O7272" t="str">
            <v/>
          </cell>
          <cell r="P7272" t="str">
            <v>MANTA</v>
          </cell>
          <cell r="Q7272" t="str">
            <v>MANTA</v>
          </cell>
          <cell r="R7272" t="str">
            <v>MANABI</v>
          </cell>
          <cell r="T7272" t="str">
            <v>TRAMACO</v>
          </cell>
          <cell r="U7272" t="str">
            <v>FLEXNETUIO_PROVINCIA</v>
          </cell>
          <cell r="V7272">
            <v>1</v>
          </cell>
          <cell r="W7272">
            <v>1</v>
          </cell>
          <cell r="X7272" t="str">
            <v>FLEXNET ECUADOR - MOVISTAR</v>
          </cell>
          <cell r="Y7272" t="str">
            <v>CALLE 28 DE JUNIO S/N Y GARCIA MORENO ENTRADA LLANO GRANDE</v>
          </cell>
          <cell r="Z7272" t="str">
            <v>1701_QUITO</v>
          </cell>
          <cell r="AA7272" t="str">
            <v/>
          </cell>
          <cell r="AB7272">
            <v>22033</v>
          </cell>
          <cell r="AC7272">
            <v>44909</v>
          </cell>
          <cell r="AD7272" t="str">
            <v>TRAMACO EXPRESS</v>
          </cell>
          <cell r="AE7272" t="str">
            <v>GENERICO TMC</v>
          </cell>
          <cell r="AF7272">
            <v>0</v>
          </cell>
          <cell r="AG7272" t="str">
            <v>PEDIDO_ENTREGADO</v>
          </cell>
          <cell r="AH7272">
            <v>44909</v>
          </cell>
          <cell r="AJ7272" t="str">
            <v>GUIA ENTREGADA -DIEGO SOLORZANO  - 1317720942</v>
          </cell>
          <cell r="AK7272">
            <v>478642</v>
          </cell>
        </row>
        <row r="7273">
          <cell r="B7273">
            <v>478643</v>
          </cell>
          <cell r="C7273" t="str">
            <v>2022-12315</v>
          </cell>
          <cell r="D7273" t="str">
            <v>MOVISTAR</v>
          </cell>
          <cell r="E7273" t="str">
            <v>DESPACHO</v>
          </cell>
          <cell r="F7273" t="str">
            <v>NORMAL</v>
          </cell>
          <cell r="G7273" t="str">
            <v>031080202212315</v>
          </cell>
          <cell r="H7273">
            <v>44908</v>
          </cell>
          <cell r="I7273" t="str">
            <v>ENTREGADO</v>
          </cell>
          <cell r="J7273">
            <v>44909</v>
          </cell>
          <cell r="K7273" t="str">
            <v>AE CELISTICS QUICENTRO SUR_KLEBER GRANDA_DANY IMBAQUINGO</v>
          </cell>
          <cell r="L7273" t="str">
            <v xml:space="preserve">MORAN VALVERDE Y TENIENTE HUGO ORTIZ CC QUICENTRO SHOPPING SUR N 1 LOCAL 91 ? 92 JUNTO A MEGAMAXI </v>
          </cell>
          <cell r="M7273" t="str">
            <v>1792161037001</v>
          </cell>
          <cell r="N7273" t="str">
            <v>0992567346_094084829</v>
          </cell>
          <cell r="P7273" t="str">
            <v>QUITO</v>
          </cell>
          <cell r="Q7273" t="str">
            <v>QUITO</v>
          </cell>
          <cell r="R7273" t="str">
            <v>PICHINCHA</v>
          </cell>
          <cell r="T7273" t="str">
            <v>TRAMACO</v>
          </cell>
          <cell r="U7273" t="str">
            <v>FLEXNETUIO_LOCAL</v>
          </cell>
          <cell r="V7273">
            <v>3</v>
          </cell>
          <cell r="W7273">
            <v>1</v>
          </cell>
          <cell r="X7273" t="str">
            <v>FLEXNET ECUADOR - MOVISTAR</v>
          </cell>
          <cell r="Y7273" t="str">
            <v>CALLE 28 DE JUNIO S/N Y GARCIA MORENO ENTRADA LLANO GRANDE</v>
          </cell>
          <cell r="Z7273" t="str">
            <v>1701_QUITO</v>
          </cell>
          <cell r="AA7273" t="str">
            <v/>
          </cell>
          <cell r="AB7273">
            <v>22033</v>
          </cell>
          <cell r="AC7273">
            <v>44909</v>
          </cell>
          <cell r="AD7273" t="str">
            <v>TRAMACO EXPRESS</v>
          </cell>
          <cell r="AE7273" t="str">
            <v>GENERICO TMC</v>
          </cell>
          <cell r="AF7273">
            <v>0</v>
          </cell>
          <cell r="AG7273" t="str">
            <v>PEDIDO_ENTREGADO</v>
          </cell>
          <cell r="AH7273">
            <v>44909</v>
          </cell>
          <cell r="AJ7273" t="str">
            <v>GUIA ENTREGADA -Angelo mejia  - null</v>
          </cell>
          <cell r="AK7273">
            <v>478643</v>
          </cell>
        </row>
        <row r="7274">
          <cell r="B7274">
            <v>478644</v>
          </cell>
          <cell r="C7274" t="str">
            <v>2022-12316</v>
          </cell>
          <cell r="D7274" t="str">
            <v>MOVISTAR</v>
          </cell>
          <cell r="E7274" t="str">
            <v>DESPACHO</v>
          </cell>
          <cell r="F7274" t="str">
            <v>NORMAL</v>
          </cell>
          <cell r="G7274" t="str">
            <v>IC3851</v>
          </cell>
          <cell r="H7274">
            <v>44908</v>
          </cell>
          <cell r="I7274" t="str">
            <v>ENTREGADO</v>
          </cell>
          <cell r="J7274">
            <v>44909</v>
          </cell>
          <cell r="K7274" t="str">
            <v>CAVS AE SALESLAND CUENCA CENTRO_DIEGO MENA</v>
          </cell>
          <cell r="L7274" t="str">
            <v>CALLE BOLIVAR Y LUIS CORDERO N 755 CUENCA</v>
          </cell>
          <cell r="M7274" t="str">
            <v>0</v>
          </cell>
          <cell r="N7274" t="str">
            <v>999805380</v>
          </cell>
          <cell r="O7274" t="str">
            <v/>
          </cell>
          <cell r="P7274" t="str">
            <v>CUENCA</v>
          </cell>
          <cell r="Q7274" t="str">
            <v>CUENCA</v>
          </cell>
          <cell r="R7274" t="str">
            <v>AZUAY</v>
          </cell>
          <cell r="T7274" t="str">
            <v>ITSACOURIER</v>
          </cell>
          <cell r="U7274" t="str">
            <v>FLEXNETUIO_PROVINCIA</v>
          </cell>
          <cell r="V7274">
            <v>1</v>
          </cell>
          <cell r="W7274">
            <v>1</v>
          </cell>
          <cell r="X7274" t="str">
            <v>FLEXNET ECUADOR - MOVISTAR</v>
          </cell>
          <cell r="Y7274" t="str">
            <v>CALLE 28 DE JUNIO S/N Y GARCIA MORENO ENTRADA LLANO GRANDE</v>
          </cell>
          <cell r="Z7274" t="str">
            <v>1701_QUITO</v>
          </cell>
          <cell r="AA7274" t="str">
            <v/>
          </cell>
          <cell r="AB7274">
            <v>22053</v>
          </cell>
          <cell r="AC7274">
            <v>44909</v>
          </cell>
          <cell r="AD7274" t="str">
            <v>ITSACOURIER S.A.S</v>
          </cell>
          <cell r="AE7274" t="str">
            <v>PDD1729</v>
          </cell>
          <cell r="AF7274">
            <v>0</v>
          </cell>
          <cell r="AG7274" t="str">
            <v>PEDIDO_ENTREGADO</v>
          </cell>
          <cell r="AH7274">
            <v>44909</v>
          </cell>
          <cell r="AK7274">
            <v>478644</v>
          </cell>
        </row>
        <row r="7275">
          <cell r="B7275">
            <v>478645</v>
          </cell>
          <cell r="C7275" t="str">
            <v>2022-12317</v>
          </cell>
          <cell r="D7275" t="str">
            <v>MOVISTAR</v>
          </cell>
          <cell r="E7275" t="str">
            <v>DESPACHO</v>
          </cell>
          <cell r="F7275" t="str">
            <v>NORMAL</v>
          </cell>
          <cell r="G7275" t="str">
            <v>FT75323</v>
          </cell>
          <cell r="H7275">
            <v>44908</v>
          </cell>
          <cell r="I7275" t="str">
            <v>ENTREGADO</v>
          </cell>
          <cell r="J7275">
            <v>44909</v>
          </cell>
          <cell r="K7275" t="str">
            <v xml:space="preserve">NORPHONE CAVS DAS TUMBACO_LOURDES BRAVO </v>
          </cell>
          <cell r="L7275" t="str">
            <v xml:space="preserve">AV INTEROCEANICA Y JUAN MONTALVO JUNTO A PRODUBANCO CC SANTA MARIA </v>
          </cell>
          <cell r="M7275" t="str">
            <v>1091717898001</v>
          </cell>
          <cell r="N7275" t="str">
            <v>984246089</v>
          </cell>
          <cell r="O7275" t="str">
            <v/>
          </cell>
          <cell r="P7275" t="str">
            <v>QUITO</v>
          </cell>
          <cell r="Q7275" t="str">
            <v>QUITO</v>
          </cell>
          <cell r="R7275" t="str">
            <v>PICHINCHA</v>
          </cell>
          <cell r="T7275" t="str">
            <v>FLEXTRANS UIO</v>
          </cell>
          <cell r="U7275" t="str">
            <v>FLEXNETUIO_LOCAL</v>
          </cell>
          <cell r="V7275">
            <v>1</v>
          </cell>
          <cell r="W7275">
            <v>1</v>
          </cell>
          <cell r="X7275" t="str">
            <v>FLEXNET ECUADOR - MOVISTAR</v>
          </cell>
          <cell r="Y7275" t="str">
            <v>CALLE 28 DE JUNIO S/N Y GARCIA MORENO ENTRADA LLANO GRANDE</v>
          </cell>
          <cell r="Z7275" t="str">
            <v>1701_QUITO</v>
          </cell>
          <cell r="AA7275" t="str">
            <v/>
          </cell>
          <cell r="AB7275">
            <v>22050</v>
          </cell>
          <cell r="AC7275">
            <v>44909</v>
          </cell>
          <cell r="AD7275" t="str">
            <v>ITSACOURIER S.A.S</v>
          </cell>
          <cell r="AE7275" t="str">
            <v>PCZ1855</v>
          </cell>
          <cell r="AF7275">
            <v>0</v>
          </cell>
          <cell r="AG7275" t="str">
            <v>PEDIDO_ENTREGADO</v>
          </cell>
          <cell r="AH7275">
            <v>44909</v>
          </cell>
          <cell r="AK7275">
            <v>478645</v>
          </cell>
        </row>
        <row r="7276">
          <cell r="B7276">
            <v>478646</v>
          </cell>
          <cell r="C7276" t="str">
            <v>2022-12318</v>
          </cell>
          <cell r="D7276" t="str">
            <v>MOVISTAR</v>
          </cell>
          <cell r="E7276" t="str">
            <v>DESPACHO</v>
          </cell>
          <cell r="F7276" t="str">
            <v>NORMAL</v>
          </cell>
          <cell r="G7276" t="str">
            <v>031080202212318</v>
          </cell>
          <cell r="H7276">
            <v>44908</v>
          </cell>
          <cell r="I7276" t="str">
            <v>ENTREGADO</v>
          </cell>
          <cell r="J7276">
            <v>44909</v>
          </cell>
          <cell r="K7276" t="str">
            <v>NORPHONE CAYAMBE_PAOLA MORAN</v>
          </cell>
          <cell r="L7276" t="str">
            <v>GRAN AKI AV RESTAURACION Y JUNIN LOCAL ESQUINERO CAYAMBE</v>
          </cell>
          <cell r="M7276" t="str">
            <v>1091717898001</v>
          </cell>
          <cell r="N7276" t="str">
            <v>998659562</v>
          </cell>
          <cell r="O7276" t="str">
            <v/>
          </cell>
          <cell r="P7276" t="str">
            <v>CAYAMBE</v>
          </cell>
          <cell r="Q7276" t="str">
            <v>CAYAMBE</v>
          </cell>
          <cell r="R7276" t="str">
            <v>PICHINCHA</v>
          </cell>
          <cell r="T7276" t="str">
            <v>TRAMACO</v>
          </cell>
          <cell r="U7276" t="str">
            <v>FLEXNETUIO_PROVINCIA</v>
          </cell>
          <cell r="V7276">
            <v>1</v>
          </cell>
          <cell r="W7276">
            <v>1</v>
          </cell>
          <cell r="X7276" t="str">
            <v>FLEXNET ECUADOR - MOVISTAR</v>
          </cell>
          <cell r="Y7276" t="str">
            <v>CALLE 28 DE JUNIO S/N Y GARCIA MORENO ENTRADA LLANO GRANDE</v>
          </cell>
          <cell r="Z7276" t="str">
            <v>1701_QUITO</v>
          </cell>
          <cell r="AA7276" t="str">
            <v/>
          </cell>
          <cell r="AB7276">
            <v>22033</v>
          </cell>
          <cell r="AC7276">
            <v>44909</v>
          </cell>
          <cell r="AD7276" t="str">
            <v>TRAMACO EXPRESS</v>
          </cell>
          <cell r="AE7276" t="str">
            <v>GENERICO TMC</v>
          </cell>
          <cell r="AF7276">
            <v>0</v>
          </cell>
          <cell r="AG7276" t="str">
            <v>PEDIDO_ENTREGADO</v>
          </cell>
          <cell r="AH7276">
            <v>44909</v>
          </cell>
          <cell r="AJ7276" t="str">
            <v>GUIA ENTREGADA -Jhoana Villarreal  - 1716225501</v>
          </cell>
          <cell r="AK7276">
            <v>478646</v>
          </cell>
        </row>
        <row r="7277">
          <cell r="B7277">
            <v>478647</v>
          </cell>
          <cell r="C7277" t="str">
            <v>2022-12319</v>
          </cell>
          <cell r="D7277" t="str">
            <v>MOVISTAR</v>
          </cell>
          <cell r="E7277" t="str">
            <v>DESPACHO</v>
          </cell>
          <cell r="F7277" t="str">
            <v>NORMAL</v>
          </cell>
          <cell r="G7277" t="str">
            <v>031080202212319</v>
          </cell>
          <cell r="H7277">
            <v>44908</v>
          </cell>
          <cell r="I7277" t="str">
            <v>ENTREGADO</v>
          </cell>
          <cell r="J7277">
            <v>44909</v>
          </cell>
          <cell r="K7277" t="str">
            <v>NORPHONE CHONE_LOURDES BRAVO</v>
          </cell>
          <cell r="L7277" t="str">
            <v>CENTRO CALLE PICHINCHA ENTRE CALLES WASHINGTON Y BOLIVAR A LADO DE ALMACENES ARTEFACTA</v>
          </cell>
          <cell r="M7277" t="str">
            <v>1091717898001</v>
          </cell>
          <cell r="N7277" t="str">
            <v>984246089</v>
          </cell>
          <cell r="O7277" t="str">
            <v/>
          </cell>
          <cell r="P7277" t="str">
            <v>CHONE</v>
          </cell>
          <cell r="Q7277" t="str">
            <v>CHONE</v>
          </cell>
          <cell r="R7277" t="str">
            <v>MANABI</v>
          </cell>
          <cell r="T7277" t="str">
            <v>TRAMACO</v>
          </cell>
          <cell r="U7277" t="str">
            <v>FLEXNETUIO_PROVINCIA</v>
          </cell>
          <cell r="V7277">
            <v>1</v>
          </cell>
          <cell r="W7277">
            <v>1</v>
          </cell>
          <cell r="X7277" t="str">
            <v>FLEXNET ECUADOR - MOVISTAR</v>
          </cell>
          <cell r="Y7277" t="str">
            <v>CALLE 28 DE JUNIO S/N Y GARCIA MORENO ENTRADA LLANO GRANDE</v>
          </cell>
          <cell r="Z7277" t="str">
            <v>1701_QUITO</v>
          </cell>
          <cell r="AA7277" t="str">
            <v/>
          </cell>
          <cell r="AB7277">
            <v>22033</v>
          </cell>
          <cell r="AC7277">
            <v>44909</v>
          </cell>
          <cell r="AD7277" t="str">
            <v>TRAMACO EXPRESS</v>
          </cell>
          <cell r="AE7277" t="str">
            <v>GENERICO TMC</v>
          </cell>
          <cell r="AF7277">
            <v>0</v>
          </cell>
          <cell r="AG7277" t="str">
            <v>PEDIDO_ENTREGADO</v>
          </cell>
          <cell r="AH7277">
            <v>44909</v>
          </cell>
          <cell r="AJ7277" t="str">
            <v>GUIA ENTREGADA -José pallaroso  - 1310920911</v>
          </cell>
          <cell r="AK7277">
            <v>478647</v>
          </cell>
        </row>
        <row r="7278">
          <cell r="B7278">
            <v>478648</v>
          </cell>
          <cell r="C7278" t="str">
            <v>2022-12320</v>
          </cell>
          <cell r="D7278" t="str">
            <v>MOVISTAR</v>
          </cell>
          <cell r="E7278" t="str">
            <v>DESPACHO</v>
          </cell>
          <cell r="F7278" t="str">
            <v>NORMAL</v>
          </cell>
          <cell r="G7278" t="str">
            <v>031080202212320</v>
          </cell>
          <cell r="H7278">
            <v>44908</v>
          </cell>
          <cell r="I7278" t="str">
            <v>ENTREGADO</v>
          </cell>
          <cell r="J7278">
            <v>44909</v>
          </cell>
          <cell r="K7278" t="str">
            <v>AGENTE AE CELISTICS EL RECREO QUITO_KLEBER GRANDA_DANY IMBAQUINGO</v>
          </cell>
          <cell r="L7278" t="str">
            <v xml:space="preserve">FRANQUICIA PEDRO VICENTE MALDONADO 510194 Y CALVAS CC RECREO OF P106 </v>
          </cell>
          <cell r="M7278" t="str">
            <v>1792161037001</v>
          </cell>
          <cell r="N7278" t="str">
            <v>0992567346_094084829</v>
          </cell>
          <cell r="P7278" t="str">
            <v>QUITO</v>
          </cell>
          <cell r="Q7278" t="str">
            <v>QUITO</v>
          </cell>
          <cell r="R7278" t="str">
            <v>PICHINCHA</v>
          </cell>
          <cell r="T7278" t="str">
            <v>TRAMACO</v>
          </cell>
          <cell r="U7278" t="str">
            <v>FLEXNETUIO_LOCAL</v>
          </cell>
          <cell r="V7278">
            <v>2</v>
          </cell>
          <cell r="W7278">
            <v>1</v>
          </cell>
          <cell r="X7278" t="str">
            <v>FLEXNET ECUADOR - MOVISTAR</v>
          </cell>
          <cell r="Y7278" t="str">
            <v>CALLE 28 DE JUNIO S/N Y GARCIA MORENO ENTRADA LLANO GRANDE</v>
          </cell>
          <cell r="Z7278" t="str">
            <v>1701_QUITO</v>
          </cell>
          <cell r="AA7278" t="str">
            <v/>
          </cell>
          <cell r="AB7278">
            <v>22033</v>
          </cell>
          <cell r="AC7278">
            <v>44909</v>
          </cell>
          <cell r="AD7278" t="str">
            <v>TRAMACO EXPRESS</v>
          </cell>
          <cell r="AE7278" t="str">
            <v>GENERICO TMC</v>
          </cell>
          <cell r="AF7278">
            <v>0</v>
          </cell>
          <cell r="AG7278" t="str">
            <v>PEDIDO_ENTREGADO</v>
          </cell>
          <cell r="AH7278">
            <v>44909</v>
          </cell>
          <cell r="AJ7278" t="str">
            <v>GUIA ENTREGADA -JORGE ARAQUE  - 0</v>
          </cell>
          <cell r="AK7278">
            <v>478648</v>
          </cell>
        </row>
        <row r="7279">
          <cell r="B7279">
            <v>478649</v>
          </cell>
          <cell r="C7279" t="str">
            <v>2022-12321</v>
          </cell>
          <cell r="D7279" t="str">
            <v>MOVISTAR</v>
          </cell>
          <cell r="E7279" t="str">
            <v>DESPACHO</v>
          </cell>
          <cell r="F7279" t="str">
            <v>NORMAL</v>
          </cell>
          <cell r="G7279" t="str">
            <v>031080202212321</v>
          </cell>
          <cell r="H7279">
            <v>44908</v>
          </cell>
          <cell r="I7279" t="str">
            <v>ENTREGADO</v>
          </cell>
          <cell r="J7279">
            <v>44909</v>
          </cell>
          <cell r="K7279" t="str">
            <v>NORPHONE LA PLAZA IBARRA_PAOLA MORAN</v>
          </cell>
          <cell r="L7279" t="str">
            <v>LOCAL 22 Y 23 CCLA PLAZA AV MARIANO ACOSTA Y2147 Y VICTOR GOMEZ JURADO IBARRA</v>
          </cell>
          <cell r="M7279" t="str">
            <v>1091717898001</v>
          </cell>
          <cell r="N7279" t="str">
            <v>998659562</v>
          </cell>
          <cell r="O7279" t="str">
            <v/>
          </cell>
          <cell r="P7279" t="str">
            <v>IBARRA</v>
          </cell>
          <cell r="Q7279" t="str">
            <v>IBARRA</v>
          </cell>
          <cell r="R7279" t="str">
            <v>IMBABURA</v>
          </cell>
          <cell r="T7279" t="str">
            <v>TRAMACO</v>
          </cell>
          <cell r="U7279" t="str">
            <v>FLEXNETUIO_PROVINCIA</v>
          </cell>
          <cell r="V7279">
            <v>1</v>
          </cell>
          <cell r="W7279">
            <v>1</v>
          </cell>
          <cell r="X7279" t="str">
            <v>FLEXNET ECUADOR - MOVISTAR</v>
          </cell>
          <cell r="Y7279" t="str">
            <v>CALLE 28 DE JUNIO S/N Y GARCIA MORENO ENTRADA LLANO GRANDE</v>
          </cell>
          <cell r="Z7279" t="str">
            <v>1701_QUITO</v>
          </cell>
          <cell r="AA7279" t="str">
            <v/>
          </cell>
          <cell r="AB7279">
            <v>22033</v>
          </cell>
          <cell r="AC7279">
            <v>44909</v>
          </cell>
          <cell r="AD7279" t="str">
            <v>TRAMACO EXPRESS</v>
          </cell>
          <cell r="AE7279" t="str">
            <v>GENERICO TMC</v>
          </cell>
          <cell r="AF7279">
            <v>0</v>
          </cell>
          <cell r="AG7279" t="str">
            <v>PEDIDO_ENTREGADO</v>
          </cell>
          <cell r="AH7279">
            <v>44909</v>
          </cell>
          <cell r="AJ7279" t="str">
            <v>GUIA ENTREGADA -Jhonatan Coppel  - 1003300157</v>
          </cell>
          <cell r="AK7279">
            <v>478649</v>
          </cell>
        </row>
        <row r="7280">
          <cell r="B7280">
            <v>478607</v>
          </cell>
          <cell r="C7280" t="str">
            <v>22-2588</v>
          </cell>
          <cell r="D7280" t="str">
            <v>VENTURA</v>
          </cell>
          <cell r="E7280" t="str">
            <v>DESPACHO</v>
          </cell>
          <cell r="F7280" t="str">
            <v>NORMAL</v>
          </cell>
          <cell r="G7280" t="str">
            <v>031002004098618</v>
          </cell>
          <cell r="H7280">
            <v>44908</v>
          </cell>
          <cell r="I7280" t="str">
            <v>ENTREGADO</v>
          </cell>
          <cell r="J7280">
            <v>44909</v>
          </cell>
          <cell r="K7280" t="str">
            <v>ASSA MANTA</v>
          </cell>
          <cell r="L7280" t="str">
            <v>AV 4 DE NOVIEMBRE ENTRE CALLES 311 Y  312</v>
          </cell>
          <cell r="M7280" t="str">
            <v>1890141818001_1</v>
          </cell>
          <cell r="P7280" t="str">
            <v>130204</v>
          </cell>
          <cell r="Q7280" t="str">
            <v>MANTA</v>
          </cell>
          <cell r="R7280" t="str">
            <v>MANABI</v>
          </cell>
          <cell r="S7280" t="str">
            <v>MANTA</v>
          </cell>
          <cell r="T7280" t="str">
            <v>TRAMACO</v>
          </cell>
          <cell r="U7280" t="str">
            <v>FLEXNETUIO_PROVINCIA</v>
          </cell>
          <cell r="V7280">
            <v>1</v>
          </cell>
          <cell r="W7280">
            <v>4</v>
          </cell>
          <cell r="X7280" t="str">
            <v>FLEXNET DEL ECUADOR</v>
          </cell>
          <cell r="Y7280" t="str">
            <v xml:space="preserve">CALLE 28 DE JUNIO S/N Y GARCIA MORENO </v>
          </cell>
          <cell r="Z7280" t="str">
            <v>1701_QUITO</v>
          </cell>
          <cell r="AA7280" t="str">
            <v/>
          </cell>
          <cell r="AB7280">
            <v>22043</v>
          </cell>
          <cell r="AC7280">
            <v>44909</v>
          </cell>
          <cell r="AD7280" t="str">
            <v>TRAMACO EXPRESS</v>
          </cell>
          <cell r="AE7280" t="str">
            <v>GENERICO TMC</v>
          </cell>
          <cell r="AF7280">
            <v>0</v>
          </cell>
          <cell r="AG7280" t="str">
            <v>PEDIDO_ENTREGADO</v>
          </cell>
          <cell r="AH7280">
            <v>44909</v>
          </cell>
          <cell r="AJ7280" t="str">
            <v>GUIA ENTREGADA -JONATHAN MACIAS  - null</v>
          </cell>
          <cell r="AK7280">
            <v>478607</v>
          </cell>
        </row>
        <row r="7281">
          <cell r="B7281">
            <v>478608</v>
          </cell>
          <cell r="C7281" t="str">
            <v>22-2587</v>
          </cell>
          <cell r="D7281" t="str">
            <v>VENTURA</v>
          </cell>
          <cell r="E7281" t="str">
            <v>DESPACHO</v>
          </cell>
          <cell r="F7281" t="str">
            <v>NORMAL</v>
          </cell>
          <cell r="G7281" t="str">
            <v>FT75283</v>
          </cell>
          <cell r="H7281">
            <v>44908</v>
          </cell>
          <cell r="I7281" t="str">
            <v>ENTREGADO</v>
          </cell>
          <cell r="J7281">
            <v>44909</v>
          </cell>
          <cell r="K7281" t="str">
            <v>ASSA CUMBAYA</v>
          </cell>
          <cell r="L7281" t="str">
            <v>AV INTEROCEANICA Y PASAJE LEONIDAS PLAZA</v>
          </cell>
          <cell r="M7281" t="str">
            <v>1890141818001_2</v>
          </cell>
          <cell r="P7281" t="str">
            <v>170902</v>
          </cell>
          <cell r="Q7281" t="str">
            <v>QUITO</v>
          </cell>
          <cell r="R7281" t="str">
            <v>PICHINCHA</v>
          </cell>
          <cell r="S7281" t="str">
            <v>TUMBACO</v>
          </cell>
          <cell r="T7281" t="str">
            <v>FLEXTRANS UIO</v>
          </cell>
          <cell r="U7281" t="str">
            <v>FLEXNETUIO_LOCAL</v>
          </cell>
          <cell r="V7281">
            <v>2</v>
          </cell>
          <cell r="W7281">
            <v>26.5</v>
          </cell>
          <cell r="X7281" t="str">
            <v>FLEXNET DEL ECUADOR</v>
          </cell>
          <cell r="Y7281" t="str">
            <v xml:space="preserve">CALLE 28 DE JUNIO S/N Y GARCIA MORENO </v>
          </cell>
          <cell r="Z7281" t="str">
            <v>1701_QUITO</v>
          </cell>
          <cell r="AA7281" t="str">
            <v/>
          </cell>
          <cell r="AB7281">
            <v>22050</v>
          </cell>
          <cell r="AC7281">
            <v>44909</v>
          </cell>
          <cell r="AD7281" t="str">
            <v>ITSACOURIER S.A.S</v>
          </cell>
          <cell r="AE7281" t="str">
            <v>PCZ1855</v>
          </cell>
          <cell r="AF7281">
            <v>0</v>
          </cell>
          <cell r="AG7281" t="str">
            <v>PEDIDO_ENTREGADO</v>
          </cell>
          <cell r="AH7281">
            <v>44909</v>
          </cell>
          <cell r="AK7281">
            <v>478608</v>
          </cell>
        </row>
        <row r="7282">
          <cell r="B7282">
            <v>478609</v>
          </cell>
          <cell r="C7282" t="str">
            <v>22-2589</v>
          </cell>
          <cell r="D7282" t="str">
            <v>VENTURA</v>
          </cell>
          <cell r="E7282" t="str">
            <v>DESPACHO</v>
          </cell>
          <cell r="F7282" t="str">
            <v>NORMAL</v>
          </cell>
          <cell r="G7282" t="str">
            <v>031002004098619</v>
          </cell>
          <cell r="H7282">
            <v>44908</v>
          </cell>
          <cell r="I7282" t="str">
            <v>ENTREGADO</v>
          </cell>
          <cell r="J7282">
            <v>44909</v>
          </cell>
          <cell r="K7282" t="str">
            <v>ASSA MIRAFLORES</v>
          </cell>
          <cell r="L7282" t="str">
            <v>AV FRANCISCO FLOR Y BOLIVAR</v>
          </cell>
          <cell r="M7282" t="str">
            <v>1890141818001_4</v>
          </cell>
          <cell r="P7282" t="str">
            <v>180103</v>
          </cell>
          <cell r="Q7282" t="str">
            <v>AMBATO</v>
          </cell>
          <cell r="R7282" t="str">
            <v>TUNGURAHUA</v>
          </cell>
          <cell r="S7282" t="str">
            <v>AMBATO</v>
          </cell>
          <cell r="T7282" t="str">
            <v>TRAMACO</v>
          </cell>
          <cell r="U7282" t="str">
            <v>FLEXNETUIO_PROVINCIA</v>
          </cell>
          <cell r="V7282">
            <v>1</v>
          </cell>
          <cell r="W7282">
            <v>2</v>
          </cell>
          <cell r="X7282" t="str">
            <v>FLEXNET DEL ECUADOR</v>
          </cell>
          <cell r="Y7282" t="str">
            <v xml:space="preserve">CALLE 28 DE JUNIO S/N Y GARCIA MORENO </v>
          </cell>
          <cell r="Z7282" t="str">
            <v>1701_QUITO</v>
          </cell>
          <cell r="AA7282" t="str">
            <v/>
          </cell>
          <cell r="AB7282">
            <v>22043</v>
          </cell>
          <cell r="AC7282">
            <v>44909</v>
          </cell>
          <cell r="AD7282" t="str">
            <v>TRAMACO EXPRESS</v>
          </cell>
          <cell r="AE7282" t="str">
            <v>GENERICO TMC</v>
          </cell>
          <cell r="AF7282">
            <v>0</v>
          </cell>
          <cell r="AG7282" t="str">
            <v>PEDIDO_ENTREGADO</v>
          </cell>
          <cell r="AH7282">
            <v>44909</v>
          </cell>
          <cell r="AJ7282" t="str">
            <v>GUIA ENTREGADA -Franklin Laica  - 0503505554</v>
          </cell>
          <cell r="AK7282">
            <v>478609</v>
          </cell>
        </row>
        <row r="7283">
          <cell r="B7283">
            <v>478610</v>
          </cell>
          <cell r="C7283" t="str">
            <v>22-2591</v>
          </cell>
          <cell r="D7283" t="str">
            <v>VENTURA</v>
          </cell>
          <cell r="E7283" t="str">
            <v>DESPACHO</v>
          </cell>
          <cell r="F7283" t="str">
            <v>NORMAL</v>
          </cell>
          <cell r="G7283" t="str">
            <v>FT75249</v>
          </cell>
          <cell r="H7283">
            <v>44908</v>
          </cell>
          <cell r="I7283" t="str">
            <v>ENTREGADO</v>
          </cell>
          <cell r="J7283">
            <v>44909</v>
          </cell>
          <cell r="K7283" t="str">
            <v>ASSA VALLE</v>
          </cell>
          <cell r="L7283" t="str">
            <v>CALLE ISABELA ENTRE AV. SAN LUIS Y AV.GENERAL</v>
          </cell>
          <cell r="M7283" t="str">
            <v>1790003388002</v>
          </cell>
          <cell r="P7283" t="str">
            <v>171103</v>
          </cell>
          <cell r="Q7283" t="str">
            <v>RUMIÑAHUI</v>
          </cell>
          <cell r="R7283" t="str">
            <v>PICHINCHA</v>
          </cell>
          <cell r="S7283" t="str">
            <v>SANGOLQUI</v>
          </cell>
          <cell r="T7283" t="str">
            <v>FLEXTRANS UIO</v>
          </cell>
          <cell r="U7283" t="str">
            <v>FLEXNETUIO_LOCAL</v>
          </cell>
          <cell r="V7283">
            <v>2</v>
          </cell>
          <cell r="W7283">
            <v>17</v>
          </cell>
          <cell r="X7283" t="str">
            <v>FLEXNET DEL ECUADOR</v>
          </cell>
          <cell r="Y7283" t="str">
            <v xml:space="preserve">CALLE 28 DE JUNIO S/N Y GARCIA MORENO </v>
          </cell>
          <cell r="Z7283" t="str">
            <v>1701_QUITO</v>
          </cell>
          <cell r="AA7283" t="str">
            <v/>
          </cell>
          <cell r="AB7283">
            <v>22046</v>
          </cell>
          <cell r="AC7283">
            <v>44909</v>
          </cell>
          <cell r="AD7283" t="str">
            <v>ITSACOURIER S.A.S</v>
          </cell>
          <cell r="AE7283" t="str">
            <v>PBB3265</v>
          </cell>
          <cell r="AF7283">
            <v>0</v>
          </cell>
          <cell r="AG7283" t="str">
            <v>PEDIDO_ENTREGADO</v>
          </cell>
          <cell r="AH7283">
            <v>44909</v>
          </cell>
          <cell r="AK7283">
            <v>478610</v>
          </cell>
        </row>
        <row r="7284">
          <cell r="B7284">
            <v>478611</v>
          </cell>
          <cell r="C7284" t="str">
            <v>22-2590</v>
          </cell>
          <cell r="D7284" t="str">
            <v>VENTURA</v>
          </cell>
          <cell r="E7284" t="str">
            <v>DESPACHO</v>
          </cell>
          <cell r="F7284" t="str">
            <v>NORMAL</v>
          </cell>
          <cell r="G7284" t="str">
            <v>FT75247</v>
          </cell>
          <cell r="H7284">
            <v>44908</v>
          </cell>
          <cell r="I7284" t="str">
            <v>ENTREGADO</v>
          </cell>
          <cell r="J7284">
            <v>44909</v>
          </cell>
          <cell r="K7284" t="str">
            <v>ASSA QUITO SUR</v>
          </cell>
          <cell r="L7284" t="str">
            <v>AV. MALDONADO S12-72 Y PUJILI</v>
          </cell>
          <cell r="M7284" t="str">
            <v>1890141818001_3</v>
          </cell>
          <cell r="P7284" t="str">
            <v>170601</v>
          </cell>
          <cell r="Q7284" t="str">
            <v>QUITO</v>
          </cell>
          <cell r="R7284" t="str">
            <v>PICHINCHA</v>
          </cell>
          <cell r="S7284" t="str">
            <v>QUITO</v>
          </cell>
          <cell r="T7284" t="str">
            <v>FLEXTRANS UIO</v>
          </cell>
          <cell r="U7284" t="str">
            <v>FLEXNETUIO_LOCAL</v>
          </cell>
          <cell r="V7284">
            <v>2</v>
          </cell>
          <cell r="W7284">
            <v>9.8000000000000007</v>
          </cell>
          <cell r="X7284" t="str">
            <v>FLEXNET DEL ECUADOR</v>
          </cell>
          <cell r="Y7284" t="str">
            <v xml:space="preserve">CALLE 28 DE JUNIO S/N Y GARCIA MORENO </v>
          </cell>
          <cell r="Z7284" t="str">
            <v>1701_QUITO</v>
          </cell>
          <cell r="AA7284" t="str">
            <v/>
          </cell>
          <cell r="AB7284">
            <v>22045</v>
          </cell>
          <cell r="AC7284">
            <v>44909</v>
          </cell>
          <cell r="AD7284" t="str">
            <v>ITSACOURIER S.A.S</v>
          </cell>
          <cell r="AE7284" t="str">
            <v>PDV9459</v>
          </cell>
          <cell r="AF7284">
            <v>0</v>
          </cell>
          <cell r="AG7284" t="str">
            <v>PEDIDO_ENTREGADO</v>
          </cell>
          <cell r="AH7284">
            <v>44909</v>
          </cell>
          <cell r="AK7284">
            <v>478611</v>
          </cell>
        </row>
        <row r="7285">
          <cell r="B7285">
            <v>478612</v>
          </cell>
          <cell r="C7285" t="str">
            <v>22-2592</v>
          </cell>
          <cell r="D7285" t="str">
            <v>VENTURA</v>
          </cell>
          <cell r="E7285" t="str">
            <v>DESPACHO</v>
          </cell>
          <cell r="F7285" t="str">
            <v>NORMAL</v>
          </cell>
          <cell r="G7285" t="str">
            <v>FT75248</v>
          </cell>
          <cell r="H7285">
            <v>44908</v>
          </cell>
          <cell r="I7285" t="str">
            <v>ENTREGADO</v>
          </cell>
          <cell r="J7285">
            <v>44909</v>
          </cell>
          <cell r="K7285" t="str">
            <v>TOTALREPCAR QUITO</v>
          </cell>
          <cell r="L7285" t="str">
            <v>AV. DE LOS FRESNOS E13-139 Y CARL NIELSEN EDIFICIO TORRES FRASSINO</v>
          </cell>
          <cell r="M7285" t="str">
            <v>1792115841001</v>
          </cell>
          <cell r="P7285" t="str">
            <v>170514</v>
          </cell>
          <cell r="Q7285" t="str">
            <v>QUITO</v>
          </cell>
          <cell r="R7285" t="str">
            <v>PICHINCHA</v>
          </cell>
          <cell r="S7285" t="str">
            <v>QUITO</v>
          </cell>
          <cell r="T7285" t="str">
            <v>FLEXTRANS UIO</v>
          </cell>
          <cell r="U7285" t="str">
            <v>FLEXNETUIO_LOCAL</v>
          </cell>
          <cell r="V7285">
            <v>1</v>
          </cell>
          <cell r="W7285">
            <v>2.5</v>
          </cell>
          <cell r="X7285" t="str">
            <v>FLEXNET DEL ECUADOR</v>
          </cell>
          <cell r="Y7285" t="str">
            <v xml:space="preserve">CALLE 28 DE JUNIO S/N Y GARCIA MORENO </v>
          </cell>
          <cell r="Z7285" t="str">
            <v>1701_QUITO</v>
          </cell>
          <cell r="AA7285" t="str">
            <v/>
          </cell>
          <cell r="AB7285">
            <v>22044</v>
          </cell>
          <cell r="AC7285">
            <v>44909</v>
          </cell>
          <cell r="AD7285" t="str">
            <v>FLEXTRANS</v>
          </cell>
          <cell r="AE7285" t="str">
            <v>PAB5141</v>
          </cell>
          <cell r="AF7285">
            <v>0</v>
          </cell>
          <cell r="AG7285" t="str">
            <v>PEDIDO_ENTREGADO</v>
          </cell>
          <cell r="AH7285">
            <v>44909</v>
          </cell>
          <cell r="AK7285">
            <v>478612</v>
          </cell>
        </row>
        <row r="7286">
          <cell r="B7286">
            <v>478613</v>
          </cell>
          <cell r="C7286" t="str">
            <v>22-2586</v>
          </cell>
          <cell r="D7286" t="str">
            <v>VENTURA</v>
          </cell>
          <cell r="E7286" t="str">
            <v>DESPACHO</v>
          </cell>
          <cell r="F7286" t="str">
            <v>NORMAL</v>
          </cell>
          <cell r="G7286" t="str">
            <v>031002004098620</v>
          </cell>
          <cell r="H7286">
            <v>44908</v>
          </cell>
          <cell r="I7286" t="str">
            <v>EN_TRANSITO</v>
          </cell>
          <cell r="J7286">
            <v>44908</v>
          </cell>
          <cell r="K7286" t="str">
            <v>ASSA AMBATO MATRIZ</v>
          </cell>
          <cell r="L7286" t="str">
            <v>AV. EL CONDOR Y JAVIER LOYOLA SECTOR MERCADO MAYORISTA</v>
          </cell>
          <cell r="M7286" t="str">
            <v>1890141818001_8</v>
          </cell>
          <cell r="P7286" t="str">
            <v>180103</v>
          </cell>
          <cell r="Q7286" t="str">
            <v>AMBATO</v>
          </cell>
          <cell r="R7286" t="str">
            <v>TUNGURAHUA</v>
          </cell>
          <cell r="S7286" t="str">
            <v>AMBATO</v>
          </cell>
          <cell r="T7286" t="str">
            <v>TRAMACO</v>
          </cell>
          <cell r="U7286" t="str">
            <v>FLEXNETUIO_PROVINCIA</v>
          </cell>
          <cell r="V7286">
            <v>3</v>
          </cell>
          <cell r="W7286">
            <v>60</v>
          </cell>
          <cell r="X7286" t="str">
            <v>FLEXNET DEL ECUADOR</v>
          </cell>
          <cell r="Y7286" t="str">
            <v xml:space="preserve">CALLE 28 DE JUNIO S/N Y GARCIA MORENO </v>
          </cell>
          <cell r="Z7286" t="str">
            <v>1701_QUITO</v>
          </cell>
          <cell r="AA7286" t="str">
            <v/>
          </cell>
          <cell r="AB7286">
            <v>22043</v>
          </cell>
          <cell r="AC7286">
            <v>44909</v>
          </cell>
          <cell r="AD7286" t="str">
            <v>TRAMACO EXPRESS</v>
          </cell>
          <cell r="AE7286" t="str">
            <v>GENERICO TMC</v>
          </cell>
          <cell r="AF7286">
            <v>0</v>
          </cell>
          <cell r="AG7286" t="str">
            <v>PEDIDO_EN_TRANSITO</v>
          </cell>
          <cell r="AH7286">
            <v>44909</v>
          </cell>
          <cell r="AJ7286" t="str">
            <v xml:space="preserve">_x000D_
</v>
          </cell>
          <cell r="AK7286">
            <v>478613</v>
          </cell>
        </row>
        <row r="7287">
          <cell r="B7287">
            <v>478614</v>
          </cell>
          <cell r="C7287" t="str">
            <v>FACT_2022_479</v>
          </cell>
          <cell r="D7287" t="str">
            <v>FACTOR</v>
          </cell>
          <cell r="E7287" t="str">
            <v>DESPACHO</v>
          </cell>
          <cell r="F7287" t="str">
            <v>NORMAL</v>
          </cell>
          <cell r="G7287" t="str">
            <v>031002004098617</v>
          </cell>
          <cell r="H7287">
            <v>44908</v>
          </cell>
          <cell r="I7287" t="str">
            <v>ENTREGADO</v>
          </cell>
          <cell r="J7287">
            <v>44909</v>
          </cell>
          <cell r="K7287" t="str">
            <v>PROAUTO LOJA</v>
          </cell>
          <cell r="L7287" t="str">
            <v>AV. ISIDRO AYORA Y JUAN JOSE FLORES</v>
          </cell>
          <cell r="M7287" t="str">
            <v>1792885620001_3</v>
          </cell>
          <cell r="P7287" t="str">
            <v>110105</v>
          </cell>
          <cell r="Q7287" t="str">
            <v>LOJA</v>
          </cell>
          <cell r="R7287" t="str">
            <v>LOJA</v>
          </cell>
          <cell r="S7287" t="str">
            <v>LOJA</v>
          </cell>
          <cell r="T7287" t="str">
            <v>TRAMACO</v>
          </cell>
          <cell r="U7287" t="str">
            <v>FLEXNETUIO_PROVINCIA</v>
          </cell>
          <cell r="V7287">
            <v>3</v>
          </cell>
          <cell r="W7287">
            <v>15.1</v>
          </cell>
          <cell r="X7287" t="str">
            <v>FLEXNET DEL ECUADOR</v>
          </cell>
          <cell r="Y7287" t="str">
            <v xml:space="preserve">CALLE 28 DE JUNIO S/N Y GARCIA MORENO </v>
          </cell>
          <cell r="Z7287" t="str">
            <v>1701_QUITO</v>
          </cell>
          <cell r="AA7287" t="str">
            <v/>
          </cell>
          <cell r="AB7287">
            <v>22043</v>
          </cell>
          <cell r="AC7287">
            <v>44909</v>
          </cell>
          <cell r="AD7287" t="str">
            <v>TRAMACO EXPRESS</v>
          </cell>
          <cell r="AE7287" t="str">
            <v>GENERICO TMC</v>
          </cell>
          <cell r="AF7287">
            <v>0</v>
          </cell>
          <cell r="AG7287" t="str">
            <v>PEDIDO_ENTREGADO</v>
          </cell>
          <cell r="AH7287">
            <v>44909</v>
          </cell>
          <cell r="AJ7287" t="str">
            <v>GUIA ENTREGADA -Daniel Toro  - null</v>
          </cell>
          <cell r="AK7287">
            <v>478614</v>
          </cell>
        </row>
        <row r="7288">
          <cell r="B7288">
            <v>478615</v>
          </cell>
          <cell r="C7288" t="str">
            <v>FACT_2022_477</v>
          </cell>
          <cell r="D7288" t="str">
            <v>FACTOR</v>
          </cell>
          <cell r="E7288" t="str">
            <v>DESPACHO</v>
          </cell>
          <cell r="F7288" t="str">
            <v>NORMAL</v>
          </cell>
          <cell r="G7288" t="str">
            <v>031002004098616</v>
          </cell>
          <cell r="H7288">
            <v>44908</v>
          </cell>
          <cell r="I7288" t="str">
            <v>ENTREGADO</v>
          </cell>
          <cell r="J7288">
            <v>44909</v>
          </cell>
          <cell r="K7288" t="str">
            <v>AUTOELITE</v>
          </cell>
          <cell r="L7288" t="str">
            <v>AV. CEVALLOS Y FILOMENTOR CUESTA ? VEHYSA</v>
          </cell>
          <cell r="M7288" t="str">
            <v>1891781837001-7</v>
          </cell>
          <cell r="P7288" t="str">
            <v>180104</v>
          </cell>
          <cell r="Q7288" t="str">
            <v>AMBATO</v>
          </cell>
          <cell r="R7288" t="str">
            <v>TUNGURAHUA</v>
          </cell>
          <cell r="S7288" t="str">
            <v>AMBATO</v>
          </cell>
          <cell r="T7288" t="str">
            <v>TRAMACO</v>
          </cell>
          <cell r="U7288" t="str">
            <v>FLEXNETUIO_PROVINCIA</v>
          </cell>
          <cell r="V7288">
            <v>1</v>
          </cell>
          <cell r="W7288">
            <v>1</v>
          </cell>
          <cell r="X7288" t="str">
            <v>FLEXNET DEL ECUADOR</v>
          </cell>
          <cell r="Y7288" t="str">
            <v xml:space="preserve">CALLE 28 DE JUNIO S/N Y GARCIA MORENO </v>
          </cell>
          <cell r="Z7288" t="str">
            <v>1701_QUITO</v>
          </cell>
          <cell r="AA7288" t="str">
            <v/>
          </cell>
          <cell r="AB7288">
            <v>22043</v>
          </cell>
          <cell r="AC7288">
            <v>44909</v>
          </cell>
          <cell r="AD7288" t="str">
            <v>TRAMACO EXPRESS</v>
          </cell>
          <cell r="AE7288" t="str">
            <v>GENERICO TMC</v>
          </cell>
          <cell r="AF7288">
            <v>0</v>
          </cell>
          <cell r="AG7288" t="str">
            <v>PEDIDO_ENTREGADO</v>
          </cell>
          <cell r="AH7288">
            <v>44909</v>
          </cell>
          <cell r="AJ7288" t="str">
            <v>GUIA ENTREGADA -Henry alarcon - 0603749656</v>
          </cell>
          <cell r="AK7288">
            <v>478615</v>
          </cell>
        </row>
        <row r="7289">
          <cell r="B7289">
            <v>478616</v>
          </cell>
          <cell r="C7289" t="str">
            <v>FACT_2022_478</v>
          </cell>
          <cell r="D7289" t="str">
            <v>FACTOR</v>
          </cell>
          <cell r="E7289" t="str">
            <v>DESPACHO</v>
          </cell>
          <cell r="F7289" t="str">
            <v>NORMAL</v>
          </cell>
          <cell r="G7289" t="str">
            <v>FT75246</v>
          </cell>
          <cell r="H7289">
            <v>44908</v>
          </cell>
          <cell r="I7289" t="str">
            <v>ENTREGADO</v>
          </cell>
          <cell r="J7289">
            <v>44909</v>
          </cell>
          <cell r="K7289" t="str">
            <v>PROAUTO CARAPUNGO</v>
          </cell>
          <cell r="L7289" t="str">
            <v>CARAPUNGO, AV. SIMON BOLIVAR Y PANAMERICANA NORTE.</v>
          </cell>
          <cell r="M7289" t="str">
            <v>1790978303001</v>
          </cell>
          <cell r="P7289" t="str">
            <v>170404</v>
          </cell>
          <cell r="Q7289" t="str">
            <v>QUITO</v>
          </cell>
          <cell r="R7289" t="str">
            <v>PICHINCHA</v>
          </cell>
          <cell r="S7289" t="str">
            <v>QUITO</v>
          </cell>
          <cell r="T7289" t="str">
            <v>FLEXTRANS UIO</v>
          </cell>
          <cell r="U7289" t="str">
            <v>FLEXNETUIO_LOCAL</v>
          </cell>
          <cell r="V7289">
            <v>10</v>
          </cell>
          <cell r="W7289">
            <v>52.4</v>
          </cell>
          <cell r="X7289" t="str">
            <v>FLEXNET DEL ECUADOR</v>
          </cell>
          <cell r="Y7289" t="str">
            <v xml:space="preserve">CALLE 28 DE JUNIO S/N Y GARCIA MORENO </v>
          </cell>
          <cell r="Z7289" t="str">
            <v>1701_QUITO</v>
          </cell>
          <cell r="AA7289" t="str">
            <v/>
          </cell>
          <cell r="AB7289">
            <v>22045</v>
          </cell>
          <cell r="AC7289">
            <v>44909</v>
          </cell>
          <cell r="AD7289" t="str">
            <v>ITSACOURIER S.A.S</v>
          </cell>
          <cell r="AE7289" t="str">
            <v>PDV9459</v>
          </cell>
          <cell r="AF7289">
            <v>0</v>
          </cell>
          <cell r="AG7289" t="str">
            <v>PEDIDO_ENTREGADO</v>
          </cell>
          <cell r="AH7289">
            <v>44909</v>
          </cell>
          <cell r="AK7289">
            <v>478616</v>
          </cell>
        </row>
        <row r="7290">
          <cell r="B7290">
            <v>478602</v>
          </cell>
          <cell r="C7290" t="str">
            <v>52918</v>
          </cell>
          <cell r="D7290" t="str">
            <v>DEGSO</v>
          </cell>
          <cell r="E7290" t="str">
            <v>DESPACHO</v>
          </cell>
          <cell r="F7290" t="str">
            <v>NORMAL</v>
          </cell>
          <cell r="G7290" t="str">
            <v>FT75343</v>
          </cell>
          <cell r="H7290">
            <v>44908</v>
          </cell>
          <cell r="I7290" t="str">
            <v>ENTREGADO</v>
          </cell>
          <cell r="J7290">
            <v>44909</v>
          </cell>
          <cell r="K7290" t="str">
            <v>EGAR S.A.</v>
          </cell>
          <cell r="L7290" t="str">
            <v>DIRECCION: PIFO -  VIA INTEROCEANICA KM 24 ½ Y VIA AL QUINCHE, A 100M DEL INTERCAMBIADOR? ATENCION PATRICIA JAYA ? TELF 2380357</v>
          </cell>
          <cell r="M7290" t="str">
            <v>1790357325001</v>
          </cell>
          <cell r="N7290" t="str">
            <v>99-832-0225</v>
          </cell>
          <cell r="O7290" t="str">
            <v>99-832-0225</v>
          </cell>
          <cell r="P7290" t="str">
            <v>170909</v>
          </cell>
          <cell r="Q7290" t="str">
            <v>QUITO</v>
          </cell>
          <cell r="R7290" t="str">
            <v>PICHINCHA</v>
          </cell>
          <cell r="S7290" t="str">
            <v>PIFO</v>
          </cell>
          <cell r="T7290" t="str">
            <v>FLEXTRANS UIO</v>
          </cell>
          <cell r="U7290" t="str">
            <v>FLEXNETUIO_LOCAL</v>
          </cell>
          <cell r="V7290">
            <v>1</v>
          </cell>
          <cell r="W7290">
            <v>6.4</v>
          </cell>
          <cell r="X7290" t="str">
            <v>FLEXNET</v>
          </cell>
          <cell r="Y7290" t="str">
            <v>FLEX NET CALLE 28 DE JUNIO S/N Y GARCIA MORENO ENTRADA LLANO GRANDE</v>
          </cell>
          <cell r="Z7290" t="str">
            <v>1701_QUITO</v>
          </cell>
          <cell r="AA7290" t="str">
            <v/>
          </cell>
          <cell r="AB7290">
            <v>22050</v>
          </cell>
          <cell r="AC7290">
            <v>44909</v>
          </cell>
          <cell r="AD7290" t="str">
            <v>ITSACOURIER S.A.S</v>
          </cell>
          <cell r="AE7290" t="str">
            <v>PCZ1855</v>
          </cell>
          <cell r="AF7290">
            <v>0</v>
          </cell>
          <cell r="AG7290" t="str">
            <v>PEDIDO_ENTREGADO</v>
          </cell>
          <cell r="AH7290">
            <v>44909</v>
          </cell>
          <cell r="AK7290">
            <v>478602</v>
          </cell>
        </row>
        <row r="7291">
          <cell r="B7291">
            <v>478603</v>
          </cell>
          <cell r="C7291" t="str">
            <v>52919</v>
          </cell>
          <cell r="D7291" t="str">
            <v>DEGSO</v>
          </cell>
          <cell r="E7291" t="str">
            <v>DESPACHO</v>
          </cell>
          <cell r="F7291" t="str">
            <v>NORMAL</v>
          </cell>
          <cell r="G7291" t="str">
            <v>FT75344</v>
          </cell>
          <cell r="H7291">
            <v>44908</v>
          </cell>
          <cell r="I7291" t="str">
            <v>ENTREGADO</v>
          </cell>
          <cell r="J7291">
            <v>44909</v>
          </cell>
          <cell r="K7291" t="str">
            <v>TECNOESA</v>
          </cell>
          <cell r="L7291" t="str">
            <v>DIRECCION:  PANAMERICANA SUR KM 10 - ENTRADA DURALLANTA, SECTOR GUAJALO - TELF 2691115</v>
          </cell>
          <cell r="M7291" t="str">
            <v>1790556670001</v>
          </cell>
          <cell r="N7291" t="str">
            <v>99-832-0225</v>
          </cell>
          <cell r="O7291" t="str">
            <v>99-832-0225</v>
          </cell>
          <cell r="P7291" t="str">
            <v>170301</v>
          </cell>
          <cell r="Q7291" t="str">
            <v>QUITO</v>
          </cell>
          <cell r="R7291" t="str">
            <v>PICHINCHA</v>
          </cell>
          <cell r="S7291" t="str">
            <v>QUITO</v>
          </cell>
          <cell r="T7291" t="str">
            <v>FLEXTRANS UIO</v>
          </cell>
          <cell r="U7291" t="str">
            <v>FLEXNETUIO_LOCAL</v>
          </cell>
          <cell r="V7291">
            <v>1</v>
          </cell>
          <cell r="W7291">
            <v>4.2</v>
          </cell>
          <cell r="X7291" t="str">
            <v>FLEXNET</v>
          </cell>
          <cell r="Y7291" t="str">
            <v>FLEX NET CALLE 28 DE JUNIO S/N Y GARCIA MORENO ENTRADA LLANO GRANDE</v>
          </cell>
          <cell r="Z7291" t="str">
            <v>1701_QUITO</v>
          </cell>
          <cell r="AA7291" t="str">
            <v/>
          </cell>
          <cell r="AB7291">
            <v>22045</v>
          </cell>
          <cell r="AC7291">
            <v>44909</v>
          </cell>
          <cell r="AD7291" t="str">
            <v>ITSACOURIER S.A.S</v>
          </cell>
          <cell r="AE7291" t="str">
            <v>PDV9459</v>
          </cell>
          <cell r="AF7291">
            <v>0</v>
          </cell>
          <cell r="AG7291" t="str">
            <v>PEDIDO_ENTREGADO</v>
          </cell>
          <cell r="AH7291">
            <v>44909</v>
          </cell>
          <cell r="AK7291">
            <v>478603</v>
          </cell>
        </row>
        <row r="7292">
          <cell r="B7292">
            <v>478604</v>
          </cell>
          <cell r="C7292" t="str">
            <v>52920</v>
          </cell>
          <cell r="D7292" t="str">
            <v>DEGSO</v>
          </cell>
          <cell r="E7292" t="str">
            <v>DESPACHO</v>
          </cell>
          <cell r="F7292" t="str">
            <v>NORMAL</v>
          </cell>
          <cell r="G7292" t="str">
            <v>FT75345</v>
          </cell>
          <cell r="H7292">
            <v>44908</v>
          </cell>
          <cell r="I7292" t="str">
            <v>ENTREGADO</v>
          </cell>
          <cell r="J7292">
            <v>44909</v>
          </cell>
          <cell r="K7292" t="str">
            <v>ENI ECUADOR S.A.</v>
          </cell>
          <cell r="L7292" t="str">
            <v>DIRECCION:  VIA SANGOLQUI - PIFO KM 4 ½ FRENTE A PINTAG ? ATENCION TATIANA LATACUMBA - TELF 2232603</v>
          </cell>
          <cell r="M7292" t="str">
            <v>1790540626001</v>
          </cell>
          <cell r="N7292" t="str">
            <v>99-832-0225</v>
          </cell>
          <cell r="O7292" t="str">
            <v>99-832-0225</v>
          </cell>
          <cell r="P7292" t="str">
            <v>171101</v>
          </cell>
          <cell r="Q7292" t="str">
            <v>RUMIÑAHUI</v>
          </cell>
          <cell r="R7292" t="str">
            <v>PICHINCHA</v>
          </cell>
          <cell r="S7292" t="str">
            <v>SANGOLQUI</v>
          </cell>
          <cell r="T7292" t="str">
            <v>FLEXTRANS UIO</v>
          </cell>
          <cell r="U7292" t="str">
            <v>FLEXNETUIO_LOCAL</v>
          </cell>
          <cell r="V7292">
            <v>2</v>
          </cell>
          <cell r="W7292">
            <v>12.2</v>
          </cell>
          <cell r="X7292" t="str">
            <v>FLEXNET</v>
          </cell>
          <cell r="Y7292" t="str">
            <v>FLEX NET CALLE 28 DE JUNIO S/N Y GARCIA MORENO ENTRADA LLANO GRANDE</v>
          </cell>
          <cell r="Z7292" t="str">
            <v>1701_QUITO</v>
          </cell>
          <cell r="AA7292" t="str">
            <v/>
          </cell>
          <cell r="AB7292">
            <v>22050</v>
          </cell>
          <cell r="AC7292">
            <v>44909</v>
          </cell>
          <cell r="AD7292" t="str">
            <v>ITSACOURIER S.A.S</v>
          </cell>
          <cell r="AE7292" t="str">
            <v>PCZ1855</v>
          </cell>
          <cell r="AF7292">
            <v>0</v>
          </cell>
          <cell r="AG7292" t="str">
            <v>PEDIDO_ENTREGADO</v>
          </cell>
          <cell r="AH7292">
            <v>44909</v>
          </cell>
          <cell r="AK7292">
            <v>478604</v>
          </cell>
        </row>
        <row r="7293">
          <cell r="B7293">
            <v>478606</v>
          </cell>
          <cell r="C7293" t="str">
            <v>52924</v>
          </cell>
          <cell r="D7293" t="str">
            <v>DEGSO</v>
          </cell>
          <cell r="E7293" t="str">
            <v>DESPACHO</v>
          </cell>
          <cell r="F7293" t="str">
            <v>NORMAL</v>
          </cell>
          <cell r="G7293" t="str">
            <v>FT75346</v>
          </cell>
          <cell r="H7293">
            <v>44908</v>
          </cell>
          <cell r="I7293" t="str">
            <v>ENTREGADO</v>
          </cell>
          <cell r="J7293">
            <v>44909</v>
          </cell>
          <cell r="K7293" t="str">
            <v>TEXTIL SAN PEDRO S. A.</v>
          </cell>
          <cell r="L7293" t="str">
            <v>DIRECCION: SANGOLQUI - KM 2 1/2 VIA SANGOLQUI AMAGUANA - DIAGONAL A AVON -  TELF 2093999 - ATENCION JOEL MAYORGA</v>
          </cell>
          <cell r="M7293" t="str">
            <v>1790249646001</v>
          </cell>
          <cell r="N7293" t="str">
            <v>99-832-0225</v>
          </cell>
          <cell r="O7293" t="str">
            <v>99-832-0225</v>
          </cell>
          <cell r="P7293" t="str">
            <v>171101</v>
          </cell>
          <cell r="Q7293" t="str">
            <v>RUMIÑAHUI</v>
          </cell>
          <cell r="R7293" t="str">
            <v>PICHINCHA</v>
          </cell>
          <cell r="S7293" t="str">
            <v>SANGOLQUI</v>
          </cell>
          <cell r="T7293" t="str">
            <v>FLEXTRANS UIO</v>
          </cell>
          <cell r="U7293" t="str">
            <v>FLEXNETUIO_LOCAL</v>
          </cell>
          <cell r="V7293">
            <v>1</v>
          </cell>
          <cell r="W7293">
            <v>1.6</v>
          </cell>
          <cell r="X7293" t="str">
            <v>FLEXNET</v>
          </cell>
          <cell r="Y7293" t="str">
            <v>FLEX NET CALLE 28 DE JUNIO S/N Y GARCIA MORENO ENTRADA LLANO GRANDE</v>
          </cell>
          <cell r="Z7293" t="str">
            <v>1701_QUITO</v>
          </cell>
          <cell r="AA7293" t="str">
            <v/>
          </cell>
          <cell r="AB7293">
            <v>22046</v>
          </cell>
          <cell r="AC7293">
            <v>44909</v>
          </cell>
          <cell r="AD7293" t="str">
            <v>ITSACOURIER S.A.S</v>
          </cell>
          <cell r="AE7293" t="str">
            <v>PBB3265</v>
          </cell>
          <cell r="AF7293">
            <v>0</v>
          </cell>
          <cell r="AG7293" t="str">
            <v>PEDIDO_ENTREGADO</v>
          </cell>
          <cell r="AH7293">
            <v>44909</v>
          </cell>
          <cell r="AK7293">
            <v>478606</v>
          </cell>
        </row>
        <row r="7294">
          <cell r="B7294">
            <v>478600</v>
          </cell>
          <cell r="C7294" t="str">
            <v>CLDEV_SIM220169</v>
          </cell>
          <cell r="D7294" t="str">
            <v>CONECEL_DOCUMENTOS</v>
          </cell>
          <cell r="E7294" t="str">
            <v>DESPACHO</v>
          </cell>
          <cell r="G7294" t="str">
            <v>TF88779</v>
          </cell>
          <cell r="H7294">
            <v>44908</v>
          </cell>
          <cell r="I7294" t="str">
            <v>ENTREGADO</v>
          </cell>
          <cell r="J7294">
            <v>44909</v>
          </cell>
          <cell r="K7294" t="str">
            <v>ROLANDO MORALES / MARIA SUNTAXI</v>
          </cell>
          <cell r="L7294" t="str">
            <v>CIUDADELA SANTA LEONOR MZ 6 SOLAR 17</v>
          </cell>
          <cell r="P7294" t="str">
            <v xml:space="preserve"> VILLAMIL PLAYAS</v>
          </cell>
          <cell r="Q7294" t="str">
            <v>GUAYAQUIL</v>
          </cell>
          <cell r="R7294" t="str">
            <v>GUAYAS</v>
          </cell>
          <cell r="S7294" t="str">
            <v/>
          </cell>
          <cell r="T7294" t="str">
            <v>ITSACOURIER</v>
          </cell>
          <cell r="U7294" t="str">
            <v>FLEXNETGYE_UIO</v>
          </cell>
          <cell r="V7294">
            <v>1</v>
          </cell>
          <cell r="X7294" t="str">
            <v>FLEXNET</v>
          </cell>
          <cell r="AA7294" t="str">
            <v/>
          </cell>
          <cell r="AB7294">
            <v>22067</v>
          </cell>
          <cell r="AC7294">
            <v>44909</v>
          </cell>
          <cell r="AD7294" t="str">
            <v>ITSACOURIER S.A.S</v>
          </cell>
          <cell r="AE7294" t="str">
            <v>IV314G</v>
          </cell>
          <cell r="AF7294">
            <v>0</v>
          </cell>
          <cell r="AG7294" t="str">
            <v>PEDIDO_ENTREGADO</v>
          </cell>
          <cell r="AH7294">
            <v>44909</v>
          </cell>
          <cell r="AK7294">
            <v>478600</v>
          </cell>
        </row>
        <row r="7295">
          <cell r="B7295">
            <v>478599</v>
          </cell>
          <cell r="C7295" t="str">
            <v>CLDEV_SIM220174</v>
          </cell>
          <cell r="D7295" t="str">
            <v>CONECEL_DOCUMENTOS</v>
          </cell>
          <cell r="E7295" t="str">
            <v>DESPACHO</v>
          </cell>
          <cell r="G7295" t="str">
            <v>FT75229</v>
          </cell>
          <cell r="H7295">
            <v>44908</v>
          </cell>
          <cell r="I7295" t="str">
            <v>ENTREGADO</v>
          </cell>
          <cell r="J7295">
            <v>44909</v>
          </cell>
          <cell r="K7295" t="str">
            <v>CRISTIAN ZAMBRANO / CAROLINA PÉREZ</v>
          </cell>
          <cell r="L7295" t="str">
            <v>AV. AMAZONAS N44-124 Y LUIS BARBERY, EDIFICIO COLOR BLANCO</v>
          </cell>
          <cell r="P7295" t="str">
            <v>000001</v>
          </cell>
          <cell r="Q7295" t="str">
            <v>QUITO</v>
          </cell>
          <cell r="R7295" t="str">
            <v>PICHINCHA</v>
          </cell>
          <cell r="S7295" t="str">
            <v>BODEGA FLEXNET UIO - RETIRA CLIENTE</v>
          </cell>
          <cell r="T7295" t="str">
            <v>FLEXTRANS UIO</v>
          </cell>
          <cell r="U7295" t="str">
            <v>RETIRA_CLIENTE</v>
          </cell>
          <cell r="V7295">
            <v>1</v>
          </cell>
          <cell r="X7295" t="str">
            <v>FLEXNET</v>
          </cell>
          <cell r="AA7295" t="str">
            <v/>
          </cell>
          <cell r="AB7295">
            <v>22057</v>
          </cell>
          <cell r="AC7295">
            <v>44909</v>
          </cell>
          <cell r="AD7295" t="str">
            <v>ITSACOURIER S.A.S</v>
          </cell>
          <cell r="AE7295" t="str">
            <v>IN450Y</v>
          </cell>
          <cell r="AF7295">
            <v>0</v>
          </cell>
          <cell r="AG7295" t="str">
            <v>PEDIDO_ENTREGADO</v>
          </cell>
          <cell r="AH7295">
            <v>44909</v>
          </cell>
          <cell r="AK7295">
            <v>478599</v>
          </cell>
        </row>
        <row r="7296">
          <cell r="B7296">
            <v>478598</v>
          </cell>
          <cell r="C7296" t="str">
            <v>QUIM_22_048</v>
          </cell>
          <cell r="D7296" t="str">
            <v>QUIMERCO</v>
          </cell>
          <cell r="E7296" t="str">
            <v>DESPACHO</v>
          </cell>
          <cell r="F7296" t="str">
            <v>EXCLUSIVO</v>
          </cell>
          <cell r="G7296" t="str">
            <v>88841</v>
          </cell>
          <cell r="H7296">
            <v>44908</v>
          </cell>
          <cell r="I7296" t="str">
            <v>ENTREGADO</v>
          </cell>
          <cell r="J7296">
            <v>44909</v>
          </cell>
          <cell r="K7296" t="str">
            <v>NESTLE ECUADOR S.A.</v>
          </cell>
          <cell r="L7296" t="str">
            <v>VIA A LA COSTA KM 6.5.</v>
          </cell>
          <cell r="M7296" t="str">
            <v>0990032246001 - JORGE PEÑA</v>
          </cell>
          <cell r="N7296" t="str">
            <v>4-3802800</v>
          </cell>
          <cell r="O7296" t="str">
            <v>4-3802800</v>
          </cell>
          <cell r="P7296" t="str">
            <v>090102</v>
          </cell>
          <cell r="Q7296" t="str">
            <v>GUAYAQUIL</v>
          </cell>
          <cell r="R7296" t="str">
            <v>GUAYAS</v>
          </cell>
          <cell r="S7296" t="str">
            <v>GUAYAQUIL</v>
          </cell>
          <cell r="T7296" t="str">
            <v>FLEXTRANS GYE</v>
          </cell>
          <cell r="U7296" t="str">
            <v>FLEXNETGYE_LOCAL</v>
          </cell>
          <cell r="V7296">
            <v>2</v>
          </cell>
          <cell r="W7296">
            <v>1500</v>
          </cell>
          <cell r="X7296" t="str">
            <v>FLEX NET GYE</v>
          </cell>
          <cell r="Y7296" t="str">
            <v xml:space="preserve">KM 8 1/2 VIA A DAULE COOP. JUAN MONTALVO </v>
          </cell>
          <cell r="Z7296" t="str">
            <v>0901_GUAYAQUIL</v>
          </cell>
          <cell r="AA7296" t="str">
            <v/>
          </cell>
          <cell r="AB7296">
            <v>22062</v>
          </cell>
          <cell r="AC7296">
            <v>44909</v>
          </cell>
          <cell r="AD7296" t="str">
            <v>TRANSFIRME</v>
          </cell>
          <cell r="AE7296" t="str">
            <v>PBO3595</v>
          </cell>
          <cell r="AF7296">
            <v>0</v>
          </cell>
          <cell r="AG7296" t="str">
            <v>PEDIDO_ENTREGADO</v>
          </cell>
          <cell r="AH7296">
            <v>44909</v>
          </cell>
          <cell r="AK7296">
            <v>478598</v>
          </cell>
        </row>
        <row r="7297">
          <cell r="B7297">
            <v>478597</v>
          </cell>
          <cell r="C7297" t="str">
            <v>AGFA_22_305</v>
          </cell>
          <cell r="D7297" t="str">
            <v>AGFA</v>
          </cell>
          <cell r="E7297" t="str">
            <v>DESPACHO</v>
          </cell>
          <cell r="F7297" t="str">
            <v>NORMAL</v>
          </cell>
          <cell r="G7297" t="str">
            <v>88839</v>
          </cell>
          <cell r="H7297">
            <v>44908</v>
          </cell>
          <cell r="I7297" t="str">
            <v>ENTREGADO</v>
          </cell>
          <cell r="J7297">
            <v>44909</v>
          </cell>
          <cell r="K7297" t="str">
            <v>FLEX NET UIO</v>
          </cell>
          <cell r="L7297" t="str">
            <v>ENTRADA A LLANO GRANDE, GARCIA MORENO Y 28 DE JUNIO</v>
          </cell>
          <cell r="M7297" t="str">
            <v>1791890663001 - OMAR PONCE</v>
          </cell>
          <cell r="N7297" t="str">
            <v>022022538</v>
          </cell>
          <cell r="O7297" t="str">
            <v>022022538</v>
          </cell>
          <cell r="P7297" t="str">
            <v>170208</v>
          </cell>
          <cell r="Q7297" t="str">
            <v>QUITO</v>
          </cell>
          <cell r="R7297" t="str">
            <v>PICHINCHA</v>
          </cell>
          <cell r="S7297" t="str">
            <v>CALDERON (CARAPUNGO)</v>
          </cell>
          <cell r="T7297" t="str">
            <v>CARGO UNION</v>
          </cell>
          <cell r="U7297" t="str">
            <v>FLEXNETGYE_UIO</v>
          </cell>
          <cell r="V7297">
            <v>1</v>
          </cell>
          <cell r="W7297">
            <v>4</v>
          </cell>
          <cell r="X7297" t="str">
            <v>FLEX NET GYE</v>
          </cell>
          <cell r="Y7297" t="str">
            <v xml:space="preserve">KM 8 1/2 VIA A DAULE COOP. JUAN MONTALVO </v>
          </cell>
          <cell r="Z7297" t="str">
            <v>0901_GUAYAQUIL</v>
          </cell>
          <cell r="AA7297" t="str">
            <v/>
          </cell>
          <cell r="AB7297">
            <v>22035</v>
          </cell>
          <cell r="AC7297">
            <v>44908</v>
          </cell>
          <cell r="AD7297" t="str">
            <v>CARGO UNION</v>
          </cell>
          <cell r="AE7297" t="str">
            <v>PBC4292</v>
          </cell>
          <cell r="AF7297">
            <v>0</v>
          </cell>
          <cell r="AG7297" t="str">
            <v>PEDIDO_ENTREGADO</v>
          </cell>
          <cell r="AH7297">
            <v>44909</v>
          </cell>
          <cell r="AJ7297" t="str">
            <v/>
          </cell>
          <cell r="AK7297">
            <v>478597</v>
          </cell>
        </row>
        <row r="7298">
          <cell r="B7298">
            <v>478596</v>
          </cell>
          <cell r="C7298" t="str">
            <v>Recoleccion_Ecomundo13/12/22</v>
          </cell>
          <cell r="D7298" t="str">
            <v>DPW</v>
          </cell>
          <cell r="E7298" t="str">
            <v>RETIRO</v>
          </cell>
          <cell r="F7298" t="str">
            <v>NORMAL</v>
          </cell>
          <cell r="G7298" t="str">
            <v>88737</v>
          </cell>
          <cell r="H7298">
            <v>44908</v>
          </cell>
          <cell r="I7298" t="str">
            <v>RECIBIDO_OPERACIONES</v>
          </cell>
          <cell r="J7298">
            <v>44910</v>
          </cell>
          <cell r="K7298" t="str">
            <v>FLEXNET BODEGA GYE</v>
          </cell>
          <cell r="L7298" t="str">
            <v>KM 8 1/2 VIA DAULE JUAN MONTALVO</v>
          </cell>
          <cell r="P7298" t="str">
            <v>090606</v>
          </cell>
          <cell r="Q7298" t="str">
            <v>GUAYAQUIL</v>
          </cell>
          <cell r="R7298" t="str">
            <v>GUAYAS</v>
          </cell>
          <cell r="S7298" t="str">
            <v>GUAYAQUIL</v>
          </cell>
          <cell r="T7298" t="str">
            <v>ITSACOURIER</v>
          </cell>
          <cell r="U7298" t="str">
            <v>FLEXNETGYE_LOCAL</v>
          </cell>
          <cell r="V7298">
            <v>2</v>
          </cell>
          <cell r="X7298" t="str">
            <v>PAPERSUM</v>
          </cell>
          <cell r="Y7298" t="str">
            <v>KM 13.5 VÍA SAMBORONDÓN ENTRANDO A LA UNIVERSIDAD ECOTEC.</v>
          </cell>
          <cell r="Z7298" t="str">
            <v>0901_GUAYAQUIL</v>
          </cell>
          <cell r="AA7298" t="str">
            <v/>
          </cell>
          <cell r="AB7298">
            <v>22059</v>
          </cell>
          <cell r="AC7298">
            <v>44909</v>
          </cell>
          <cell r="AD7298" t="str">
            <v>ITSACOURIER S.A.S</v>
          </cell>
          <cell r="AE7298" t="str">
            <v>PCO5040</v>
          </cell>
          <cell r="AF7298">
            <v>0</v>
          </cell>
          <cell r="AG7298" t="str">
            <v>PEDIDO_RECIBIDO_OPERACIONES</v>
          </cell>
          <cell r="AH7298">
            <v>44910</v>
          </cell>
          <cell r="AJ7298" t="str">
            <v>RECIBE: PEDRO BURGOS</v>
          </cell>
          <cell r="AK7298">
            <v>478596</v>
          </cell>
        </row>
        <row r="7299">
          <cell r="B7299">
            <v>478589</v>
          </cell>
          <cell r="C7299" t="str">
            <v>LDDGYEA0026</v>
          </cell>
          <cell r="D7299" t="str">
            <v>CONECEL_DOCUMENTOS</v>
          </cell>
          <cell r="E7299" t="str">
            <v>DESPACHO</v>
          </cell>
          <cell r="F7299" t="str">
            <v>NORMAL</v>
          </cell>
          <cell r="G7299" t="str">
            <v>TF88780</v>
          </cell>
          <cell r="H7299">
            <v>44908</v>
          </cell>
          <cell r="I7299" t="str">
            <v>ENTREGADO</v>
          </cell>
          <cell r="J7299">
            <v>44909</v>
          </cell>
          <cell r="K7299" t="str">
            <v>Stephanie Perez ACC/Paola Loja ACC-OPE Equipos</v>
          </cell>
          <cell r="L7299" t="str">
            <v>GYE - Centro Comercial Garzo centro-ACC/REGULARIZACIONES</v>
          </cell>
          <cell r="M7299" t="str">
            <v>0</v>
          </cell>
          <cell r="N7299" t="str">
            <v>993393277</v>
          </cell>
          <cell r="O7299" t="str">
            <v/>
          </cell>
          <cell r="P7299" t="str">
            <v>GUAYAQUIL</v>
          </cell>
          <cell r="Q7299" t="str">
            <v>GUAYAQUIL</v>
          </cell>
          <cell r="R7299" t="str">
            <v>GUAYAS</v>
          </cell>
          <cell r="T7299" t="str">
            <v>ITSACOURIER</v>
          </cell>
          <cell r="U7299" t="str">
            <v>FLEXNETUIO_GYE</v>
          </cell>
          <cell r="V7299">
            <v>1</v>
          </cell>
          <cell r="W7299">
            <v>1</v>
          </cell>
          <cell r="X7299" t="str">
            <v>FLEXNET</v>
          </cell>
          <cell r="Y7299" t="str">
            <v>FLEX NET CALLE 28 DE JUNIO S/N Y GARCIA MORENO ENTRADA LLANO GRANDE</v>
          </cell>
          <cell r="Z7299" t="str">
            <v>1701_QUITO</v>
          </cell>
          <cell r="AA7299" t="str">
            <v/>
          </cell>
          <cell r="AB7299">
            <v>22067</v>
          </cell>
          <cell r="AC7299">
            <v>44909</v>
          </cell>
          <cell r="AD7299" t="str">
            <v>ITSACOURIER S.A.S</v>
          </cell>
          <cell r="AE7299" t="str">
            <v>IV314G</v>
          </cell>
          <cell r="AF7299">
            <v>0</v>
          </cell>
          <cell r="AG7299" t="str">
            <v>PEDIDO_ENTREGADO</v>
          </cell>
          <cell r="AH7299">
            <v>44909</v>
          </cell>
          <cell r="AK7299">
            <v>478589</v>
          </cell>
        </row>
        <row r="7300">
          <cell r="B7300">
            <v>478590</v>
          </cell>
          <cell r="C7300" t="str">
            <v>LDDGYEB0027</v>
          </cell>
          <cell r="D7300" t="str">
            <v>CONECEL_DOCUMENTOS</v>
          </cell>
          <cell r="E7300" t="str">
            <v>DESPACHO</v>
          </cell>
          <cell r="F7300" t="str">
            <v>NORMAL</v>
          </cell>
          <cell r="G7300" t="str">
            <v>TF88781</v>
          </cell>
          <cell r="H7300">
            <v>44908</v>
          </cell>
          <cell r="I7300" t="str">
            <v>ENTREGADO</v>
          </cell>
          <cell r="J7300">
            <v>44909</v>
          </cell>
          <cell r="K7300" t="str">
            <v>Stephanie Perez ACC</v>
          </cell>
          <cell r="L7300" t="str">
            <v>GYE - Centro Comercial Garzo centro-ACC</v>
          </cell>
          <cell r="M7300" t="str">
            <v>0</v>
          </cell>
          <cell r="N7300" t="str">
            <v>9399196442</v>
          </cell>
          <cell r="O7300" t="str">
            <v/>
          </cell>
          <cell r="P7300" t="str">
            <v>GUAYAQUIL</v>
          </cell>
          <cell r="Q7300" t="str">
            <v>GUAYAQUIL</v>
          </cell>
          <cell r="R7300" t="str">
            <v>GUAYAS</v>
          </cell>
          <cell r="T7300" t="str">
            <v>ITSACOURIER</v>
          </cell>
          <cell r="U7300" t="str">
            <v>FLEXNETUIO_GYE</v>
          </cell>
          <cell r="V7300">
            <v>1</v>
          </cell>
          <cell r="W7300">
            <v>1</v>
          </cell>
          <cell r="X7300" t="str">
            <v>FLEXNET</v>
          </cell>
          <cell r="Y7300" t="str">
            <v>FLEX NET CALLE 28 DE JUNIO S/N Y GARCIA MORENO ENTRADA LLANO GRANDE</v>
          </cell>
          <cell r="Z7300" t="str">
            <v>1701_QUITO</v>
          </cell>
          <cell r="AA7300" t="str">
            <v/>
          </cell>
          <cell r="AB7300">
            <v>22067</v>
          </cell>
          <cell r="AC7300">
            <v>44909</v>
          </cell>
          <cell r="AD7300" t="str">
            <v>ITSACOURIER S.A.S</v>
          </cell>
          <cell r="AE7300" t="str">
            <v>IV314G</v>
          </cell>
          <cell r="AF7300">
            <v>0</v>
          </cell>
          <cell r="AG7300" t="str">
            <v>PEDIDO_ENTREGADO</v>
          </cell>
          <cell r="AH7300">
            <v>44909</v>
          </cell>
          <cell r="AK7300">
            <v>478590</v>
          </cell>
        </row>
        <row r="7301">
          <cell r="B7301">
            <v>478591</v>
          </cell>
          <cell r="C7301" t="str">
            <v>LDDUIOE0030</v>
          </cell>
          <cell r="D7301" t="str">
            <v>CONECEL_DOCUMENTOS</v>
          </cell>
          <cell r="E7301" t="str">
            <v>DESPACHO</v>
          </cell>
          <cell r="F7301" t="str">
            <v>NORMAL</v>
          </cell>
          <cell r="G7301" t="str">
            <v>FT75244</v>
          </cell>
          <cell r="H7301">
            <v>44908</v>
          </cell>
          <cell r="I7301" t="str">
            <v>ENTREGADO</v>
          </cell>
          <cell r="J7301">
            <v>44909</v>
          </cell>
          <cell r="K7301" t="str">
            <v>Maria Fernanda Munoz/CANT</v>
          </cell>
          <cell r="L7301" t="str">
            <v xml:space="preserve">QUITO Av. 10 de Agosto N34-601 y Juan Pablo Sanz </v>
          </cell>
          <cell r="M7301" t="str">
            <v>0</v>
          </cell>
          <cell r="N7301" t="str">
            <v>998118542/979067498</v>
          </cell>
          <cell r="O7301" t="str">
            <v/>
          </cell>
          <cell r="P7301" t="str">
            <v>QUITO</v>
          </cell>
          <cell r="Q7301" t="str">
            <v>QUITO</v>
          </cell>
          <cell r="R7301" t="str">
            <v>PICHINCHA</v>
          </cell>
          <cell r="T7301" t="str">
            <v>FLEXTRANS UIO</v>
          </cell>
          <cell r="U7301" t="str">
            <v>FLEXNETUIO_LOCAL</v>
          </cell>
          <cell r="V7301">
            <v>1</v>
          </cell>
          <cell r="W7301">
            <v>1</v>
          </cell>
          <cell r="X7301" t="str">
            <v>FLEXNET</v>
          </cell>
          <cell r="Y7301" t="str">
            <v>FLEX NET CALLE 28 DE JUNIO S/N Y GARCIA MORENO ENTRADA LLANO GRANDE</v>
          </cell>
          <cell r="Z7301" t="str">
            <v>1701_QUITO</v>
          </cell>
          <cell r="AA7301" t="str">
            <v/>
          </cell>
          <cell r="AB7301">
            <v>22054</v>
          </cell>
          <cell r="AC7301">
            <v>44909</v>
          </cell>
          <cell r="AD7301" t="str">
            <v>ITSACOURIER S.A.S</v>
          </cell>
          <cell r="AE7301" t="str">
            <v>LU161L</v>
          </cell>
          <cell r="AF7301">
            <v>0</v>
          </cell>
          <cell r="AG7301" t="str">
            <v>PEDIDO_ENTREGADO</v>
          </cell>
          <cell r="AH7301">
            <v>44909</v>
          </cell>
          <cell r="AK7301">
            <v>478591</v>
          </cell>
        </row>
        <row r="7302">
          <cell r="B7302">
            <v>478592</v>
          </cell>
          <cell r="C7302" t="str">
            <v>LDDGYEF0027</v>
          </cell>
          <cell r="D7302" t="str">
            <v>CONECEL_DOCUMENTOS</v>
          </cell>
          <cell r="E7302" t="str">
            <v>DESPACHO</v>
          </cell>
          <cell r="F7302" t="str">
            <v>NORMAL</v>
          </cell>
          <cell r="G7302" t="str">
            <v>TF88782</v>
          </cell>
          <cell r="H7302">
            <v>44908</v>
          </cell>
          <cell r="I7302" t="str">
            <v>ENTREGADO</v>
          </cell>
          <cell r="J7302">
            <v>44909</v>
          </cell>
          <cell r="K7302" t="str">
            <v>TOMAS ANDRADE/GSO/ALG</v>
          </cell>
          <cell r="L7302" t="str">
            <v xml:space="preserve"> Gye:  Urdenor 2 - parque empresarial colon , edificio Coloncorp B mezanine atras de Netlife</v>
          </cell>
          <cell r="M7302" t="str">
            <v>0</v>
          </cell>
          <cell r="N7302" t="str">
            <v>982033756</v>
          </cell>
          <cell r="O7302" t="str">
            <v/>
          </cell>
          <cell r="P7302" t="str">
            <v>GUAYAQUIL</v>
          </cell>
          <cell r="Q7302" t="str">
            <v>GUAYAQUIL</v>
          </cell>
          <cell r="R7302" t="str">
            <v>GUAYAS</v>
          </cell>
          <cell r="T7302" t="str">
            <v>ITSACOURIER</v>
          </cell>
          <cell r="U7302" t="str">
            <v>FLEXNETUIO_GYE</v>
          </cell>
          <cell r="V7302">
            <v>1</v>
          </cell>
          <cell r="W7302">
            <v>1</v>
          </cell>
          <cell r="X7302" t="str">
            <v>FLEXNET</v>
          </cell>
          <cell r="Y7302" t="str">
            <v>FLEX NET CALLE 28 DE JUNIO S/N Y GARCIA MORENO ENTRADA LLANO GRANDE</v>
          </cell>
          <cell r="Z7302" t="str">
            <v>1701_QUITO</v>
          </cell>
          <cell r="AA7302" t="str">
            <v/>
          </cell>
          <cell r="AB7302">
            <v>22067</v>
          </cell>
          <cell r="AC7302">
            <v>44909</v>
          </cell>
          <cell r="AD7302" t="str">
            <v>ITSACOURIER S.A.S</v>
          </cell>
          <cell r="AE7302" t="str">
            <v>IV314G</v>
          </cell>
          <cell r="AF7302">
            <v>0</v>
          </cell>
          <cell r="AG7302" t="str">
            <v>PEDIDO_ENTREGADO</v>
          </cell>
          <cell r="AH7302">
            <v>44909</v>
          </cell>
          <cell r="AK7302">
            <v>478592</v>
          </cell>
        </row>
        <row r="7303">
          <cell r="B7303">
            <v>478593</v>
          </cell>
          <cell r="C7303" t="str">
            <v>LDDGYEG0032</v>
          </cell>
          <cell r="D7303" t="str">
            <v>CONECEL_DOCUMENTOS</v>
          </cell>
          <cell r="E7303" t="str">
            <v>DESPACHO</v>
          </cell>
          <cell r="F7303" t="str">
            <v>NORMAL</v>
          </cell>
          <cell r="G7303" t="str">
            <v>TF88783</v>
          </cell>
          <cell r="H7303">
            <v>44908</v>
          </cell>
          <cell r="I7303" t="str">
            <v>ENTREGADO</v>
          </cell>
          <cell r="J7303">
            <v>44909</v>
          </cell>
          <cell r="K7303" t="str">
            <v>GABRIELA SANDOVAL/PSG</v>
          </cell>
          <cell r="L7303" t="str">
            <v xml:space="preserve"> Gye:  Urdenor 2 - parque empresarial colon , edificio Coloncorp B mezanine atras de Netlife</v>
          </cell>
          <cell r="M7303" t="str">
            <v>0</v>
          </cell>
          <cell r="N7303" t="str">
            <v>982033756</v>
          </cell>
          <cell r="O7303" t="str">
            <v/>
          </cell>
          <cell r="P7303" t="str">
            <v>GUAYAQUIL</v>
          </cell>
          <cell r="Q7303" t="str">
            <v>GUAYAQUIL</v>
          </cell>
          <cell r="R7303" t="str">
            <v>GUAYAS</v>
          </cell>
          <cell r="T7303" t="str">
            <v>ITSACOURIER</v>
          </cell>
          <cell r="U7303" t="str">
            <v>FLEXNETUIO_GYE</v>
          </cell>
          <cell r="V7303">
            <v>1</v>
          </cell>
          <cell r="W7303">
            <v>1</v>
          </cell>
          <cell r="X7303" t="str">
            <v>FLEXNET</v>
          </cell>
          <cell r="Y7303" t="str">
            <v>FLEX NET CALLE 28 DE JUNIO S/N Y GARCIA MORENO ENTRADA LLANO GRANDE</v>
          </cell>
          <cell r="Z7303" t="str">
            <v>1701_QUITO</v>
          </cell>
          <cell r="AA7303" t="str">
            <v/>
          </cell>
          <cell r="AB7303">
            <v>22067</v>
          </cell>
          <cell r="AC7303">
            <v>44909</v>
          </cell>
          <cell r="AD7303" t="str">
            <v>ITSACOURIER S.A.S</v>
          </cell>
          <cell r="AE7303" t="str">
            <v>IV314G</v>
          </cell>
          <cell r="AF7303">
            <v>0</v>
          </cell>
          <cell r="AG7303" t="str">
            <v>PEDIDO_ENTREGADO</v>
          </cell>
          <cell r="AH7303">
            <v>44909</v>
          </cell>
          <cell r="AK7303">
            <v>478593</v>
          </cell>
        </row>
        <row r="7304">
          <cell r="B7304">
            <v>478594</v>
          </cell>
          <cell r="C7304" t="str">
            <v>LDDGYEH0019</v>
          </cell>
          <cell r="D7304" t="str">
            <v>CONECEL_DOCUMENTOS</v>
          </cell>
          <cell r="E7304" t="str">
            <v>DESPACHO</v>
          </cell>
          <cell r="F7304" t="str">
            <v>NORMAL</v>
          </cell>
          <cell r="G7304" t="str">
            <v>TF88784</v>
          </cell>
          <cell r="H7304">
            <v>44908</v>
          </cell>
          <cell r="I7304" t="str">
            <v>ENTREGADO</v>
          </cell>
          <cell r="J7304">
            <v>44909</v>
          </cell>
          <cell r="K7304" t="str">
            <v>Lourdes Quinteros/OFC BRELDYNG</v>
          </cell>
          <cell r="L7304" t="str">
            <v>OFC BRELDYNG CALLE 7MO PASAJE 37ª Y V. EMILIO ROMERO, BODEGAS DE FERRETERIA ESPINOZA, bodega #8 (exactamente queda en la Juan Tanca Marengo km. 4.5 pasando la coca cola</v>
          </cell>
          <cell r="M7304" t="str">
            <v>0</v>
          </cell>
          <cell r="N7304" t="str">
            <v>0</v>
          </cell>
          <cell r="O7304" t="str">
            <v/>
          </cell>
          <cell r="P7304" t="str">
            <v>GUAYAQUIL</v>
          </cell>
          <cell r="Q7304" t="str">
            <v>GUAYAQUIL</v>
          </cell>
          <cell r="R7304" t="str">
            <v>GUAYAS</v>
          </cell>
          <cell r="T7304" t="str">
            <v>ITSACOURIER</v>
          </cell>
          <cell r="U7304" t="str">
            <v>FLEXNETUIO_GYE</v>
          </cell>
          <cell r="V7304">
            <v>1</v>
          </cell>
          <cell r="W7304">
            <v>1</v>
          </cell>
          <cell r="X7304" t="str">
            <v>FLEXNET</v>
          </cell>
          <cell r="Y7304" t="str">
            <v>FLEX NET CALLE 28 DE JUNIO S/N Y GARCIA MORENO ENTRADA LLANO GRANDE</v>
          </cell>
          <cell r="Z7304" t="str">
            <v>1701_QUITO</v>
          </cell>
          <cell r="AA7304" t="str">
            <v/>
          </cell>
          <cell r="AB7304">
            <v>22067</v>
          </cell>
          <cell r="AC7304">
            <v>44909</v>
          </cell>
          <cell r="AD7304" t="str">
            <v>ITSACOURIER S.A.S</v>
          </cell>
          <cell r="AE7304" t="str">
            <v>IV314G</v>
          </cell>
          <cell r="AF7304">
            <v>0</v>
          </cell>
          <cell r="AG7304" t="str">
            <v>PEDIDO_ENTREGADO</v>
          </cell>
          <cell r="AH7304">
            <v>44909</v>
          </cell>
          <cell r="AK7304">
            <v>478594</v>
          </cell>
        </row>
        <row r="7305">
          <cell r="B7305">
            <v>478595</v>
          </cell>
          <cell r="C7305" t="str">
            <v>LDDGYEI0018</v>
          </cell>
          <cell r="D7305" t="str">
            <v>CONECEL_DOCUMENTOS</v>
          </cell>
          <cell r="E7305" t="str">
            <v>DESPACHO</v>
          </cell>
          <cell r="F7305" t="str">
            <v>NORMAL</v>
          </cell>
          <cell r="G7305" t="str">
            <v>TF88785</v>
          </cell>
          <cell r="H7305">
            <v>44908</v>
          </cell>
          <cell r="I7305" t="str">
            <v>ENTREGADO</v>
          </cell>
          <cell r="J7305">
            <v>44909</v>
          </cell>
          <cell r="K7305" t="str">
            <v>Paola Loja /Conecel Reg</v>
          </cell>
          <cell r="L7305" t="str">
            <v>GYE - Centro Comercial Garzo centro-ACC</v>
          </cell>
          <cell r="M7305" t="str">
            <v>0</v>
          </cell>
          <cell r="N7305" t="str">
            <v>993393277</v>
          </cell>
          <cell r="O7305" t="str">
            <v/>
          </cell>
          <cell r="P7305" t="str">
            <v>GUAYAQUIL</v>
          </cell>
          <cell r="Q7305" t="str">
            <v>GUAYAQUIL</v>
          </cell>
          <cell r="R7305" t="str">
            <v>GUAYAS</v>
          </cell>
          <cell r="T7305" t="str">
            <v>ITSACOURIER</v>
          </cell>
          <cell r="U7305" t="str">
            <v>FLEXNETUIO_GYE</v>
          </cell>
          <cell r="V7305">
            <v>1</v>
          </cell>
          <cell r="W7305">
            <v>1</v>
          </cell>
          <cell r="X7305" t="str">
            <v>FLEXNET</v>
          </cell>
          <cell r="Y7305" t="str">
            <v>FLEX NET CALLE 28 DE JUNIO S/N Y GARCIA MORENO ENTRADA LLANO GRANDE</v>
          </cell>
          <cell r="Z7305" t="str">
            <v>1701_QUITO</v>
          </cell>
          <cell r="AA7305" t="str">
            <v/>
          </cell>
          <cell r="AB7305">
            <v>22067</v>
          </cell>
          <cell r="AC7305">
            <v>44909</v>
          </cell>
          <cell r="AD7305" t="str">
            <v>ITSACOURIER S.A.S</v>
          </cell>
          <cell r="AE7305" t="str">
            <v>IV314G</v>
          </cell>
          <cell r="AF7305">
            <v>0</v>
          </cell>
          <cell r="AG7305" t="str">
            <v>PEDIDO_ENTREGADO</v>
          </cell>
          <cell r="AH7305">
            <v>44909</v>
          </cell>
          <cell r="AK7305">
            <v>478595</v>
          </cell>
        </row>
        <row r="7306">
          <cell r="B7306">
            <v>478588</v>
          </cell>
          <cell r="C7306" t="str">
            <v>Recoleccion_Delfos13/12/22</v>
          </cell>
          <cell r="D7306" t="str">
            <v>DPW</v>
          </cell>
          <cell r="E7306" t="str">
            <v>RETIRO</v>
          </cell>
          <cell r="F7306" t="str">
            <v>NORMAL</v>
          </cell>
          <cell r="G7306" t="str">
            <v>88736</v>
          </cell>
          <cell r="H7306">
            <v>44908</v>
          </cell>
          <cell r="I7306" t="str">
            <v>RECIBIDO_OPERACIONES</v>
          </cell>
          <cell r="J7306">
            <v>44910</v>
          </cell>
          <cell r="K7306" t="str">
            <v>FLEXNET BODEGA GYE</v>
          </cell>
          <cell r="L7306" t="str">
            <v>KM 8 1/2 VIA DAULE JUAN MONTALVO</v>
          </cell>
          <cell r="P7306" t="str">
            <v>090606</v>
          </cell>
          <cell r="Q7306" t="str">
            <v>GUAYAQUIL</v>
          </cell>
          <cell r="R7306" t="str">
            <v>GUAYAS</v>
          </cell>
          <cell r="S7306" t="str">
            <v>GUAYAQUIL</v>
          </cell>
          <cell r="T7306" t="str">
            <v>ITSACOURIER</v>
          </cell>
          <cell r="U7306" t="str">
            <v>FLEXNETGYE_LOCAL</v>
          </cell>
          <cell r="V7306">
            <v>11</v>
          </cell>
          <cell r="X7306" t="str">
            <v>PAPERSUM</v>
          </cell>
          <cell r="Y7306" t="str">
            <v>KM 13.5 VÍA SAMBORONDÓN ENTRANDO A LA UNIVERSIDAD ECOTEC.</v>
          </cell>
          <cell r="Z7306" t="str">
            <v>0901_GUAYAQUIL</v>
          </cell>
          <cell r="AA7306" t="str">
            <v/>
          </cell>
          <cell r="AB7306">
            <v>22059</v>
          </cell>
          <cell r="AC7306">
            <v>44909</v>
          </cell>
          <cell r="AD7306" t="str">
            <v>ITSACOURIER S.A.S</v>
          </cell>
          <cell r="AE7306" t="str">
            <v>PCO5040</v>
          </cell>
          <cell r="AF7306">
            <v>0</v>
          </cell>
          <cell r="AG7306" t="str">
            <v>PEDIDO_RECIBIDO_OPERACIONES</v>
          </cell>
          <cell r="AH7306">
            <v>44910</v>
          </cell>
          <cell r="AJ7306" t="str">
            <v>RECIBE: PEDRO BURGOS</v>
          </cell>
          <cell r="AK7306">
            <v>478588</v>
          </cell>
        </row>
        <row r="7307">
          <cell r="B7307">
            <v>478585</v>
          </cell>
          <cell r="C7307" t="str">
            <v>2475634</v>
          </cell>
          <cell r="D7307" t="str">
            <v>MDELIVERY</v>
          </cell>
          <cell r="E7307" t="str">
            <v>DESPACHO</v>
          </cell>
          <cell r="F7307" t="str">
            <v>EXPRESS</v>
          </cell>
          <cell r="G7307" t="str">
            <v>TF88735</v>
          </cell>
          <cell r="H7307">
            <v>44908</v>
          </cell>
          <cell r="I7307" t="str">
            <v>ENTREGADO</v>
          </cell>
          <cell r="J7307">
            <v>44909</v>
          </cell>
          <cell r="K7307" t="str">
            <v xml:space="preserve">JONATHAN RIVADENEIRA_GAMAPARTES CIA LTDA </v>
          </cell>
          <cell r="L7307" t="str">
            <v xml:space="preserve"> AV PLAZA DANIN MZ 20 VLA 11 CDLA LA FAE BLOQUES ATARANZA GYE 090505 REF GAMAPARTES </v>
          </cell>
          <cell r="M7307" t="str">
            <v>1791951980001</v>
          </cell>
          <cell r="N7307" t="str">
            <v>0994132703</v>
          </cell>
          <cell r="P7307" t="str">
            <v>GUAYAQUIL</v>
          </cell>
          <cell r="Q7307" t="str">
            <v>GUAYAQUIL</v>
          </cell>
          <cell r="R7307" t="str">
            <v>GUAYAS</v>
          </cell>
          <cell r="T7307" t="str">
            <v>ITSACOURIER</v>
          </cell>
          <cell r="U7307" t="str">
            <v>FLEXNETUIO_GYE</v>
          </cell>
          <cell r="V7307">
            <v>1</v>
          </cell>
          <cell r="W7307">
            <v>1</v>
          </cell>
          <cell r="X7307" t="str">
            <v>FLEXNET ECUADOR - MDELIVERY</v>
          </cell>
          <cell r="Y7307" t="str">
            <v>CALLE 28 DE JUNIO S/N Y GARCIA MORENO ENTRADA LLANO GRANDE</v>
          </cell>
          <cell r="Z7307" t="str">
            <v>1701_QUITO</v>
          </cell>
          <cell r="AA7307" t="str">
            <v/>
          </cell>
          <cell r="AB7307">
            <v>22026</v>
          </cell>
          <cell r="AC7307">
            <v>44908</v>
          </cell>
          <cell r="AD7307" t="str">
            <v>ITSACOURIER S.A.S</v>
          </cell>
          <cell r="AE7307" t="str">
            <v>IV314G</v>
          </cell>
          <cell r="AF7307">
            <v>0</v>
          </cell>
          <cell r="AG7307" t="str">
            <v>PEDIDO_ENTREGADO</v>
          </cell>
          <cell r="AH7307">
            <v>44908</v>
          </cell>
          <cell r="AJ7307" t="str">
            <v/>
          </cell>
          <cell r="AK7307">
            <v>478585</v>
          </cell>
        </row>
        <row r="7308">
          <cell r="B7308">
            <v>478587</v>
          </cell>
          <cell r="C7308" t="str">
            <v>2475586</v>
          </cell>
          <cell r="D7308" t="str">
            <v>MDELIVERY</v>
          </cell>
          <cell r="E7308" t="str">
            <v>DESPACHO</v>
          </cell>
          <cell r="F7308" t="str">
            <v>EXPRESS</v>
          </cell>
          <cell r="G7308" t="str">
            <v>031080002475586</v>
          </cell>
          <cell r="H7308">
            <v>44908</v>
          </cell>
          <cell r="I7308" t="str">
            <v>ENTREGADO</v>
          </cell>
          <cell r="J7308">
            <v>44908</v>
          </cell>
          <cell r="K7308" t="str">
            <v xml:space="preserve">ANDREA ELIZABETH CARATE MINO_PRODUCTOS INNOVADORES PROALMEX CIA LTDA </v>
          </cell>
          <cell r="L7308" t="str">
            <v xml:space="preserve"> AZUAY CUENCA JULIO TENORIO LASSO S N AV 24 DE MAYO PRODUCTOS INNOVADORES PROALMEX CIA LTDA </v>
          </cell>
          <cell r="M7308" t="str">
            <v>0190393712001</v>
          </cell>
          <cell r="N7308" t="str">
            <v>0983379017</v>
          </cell>
          <cell r="P7308" t="str">
            <v>CUENCA</v>
          </cell>
          <cell r="Q7308" t="str">
            <v>CUENCA</v>
          </cell>
          <cell r="R7308" t="str">
            <v>AZUAY</v>
          </cell>
          <cell r="T7308" t="str">
            <v>TRAMACO</v>
          </cell>
          <cell r="U7308" t="str">
            <v>FLEXNETUIO_PROVINCIA</v>
          </cell>
          <cell r="V7308">
            <v>1</v>
          </cell>
          <cell r="W7308">
            <v>1</v>
          </cell>
          <cell r="X7308" t="str">
            <v>FLEXNET ECUADOR - MDELIVERY</v>
          </cell>
          <cell r="Y7308" t="str">
            <v>CALLE 28 DE JUNIO S/N Y GARCIA MORENO ENTRADA LLANO GRANDE</v>
          </cell>
          <cell r="Z7308" t="str">
            <v>1701_QUITO</v>
          </cell>
          <cell r="AA7308" t="str">
            <v/>
          </cell>
          <cell r="AB7308">
            <v>22029</v>
          </cell>
          <cell r="AC7308">
            <v>44908</v>
          </cell>
          <cell r="AD7308" t="str">
            <v>TRAMACO EXPRESS</v>
          </cell>
          <cell r="AE7308" t="str">
            <v>GENERICO</v>
          </cell>
          <cell r="AF7308">
            <v>0</v>
          </cell>
          <cell r="AG7308" t="str">
            <v>PEDIDO_ENTREGADO</v>
          </cell>
          <cell r="AH7308">
            <v>44908</v>
          </cell>
          <cell r="AJ7308" t="str">
            <v>GUIA ENTREGADA -OSCAR BERMEO  - 0</v>
          </cell>
          <cell r="AK7308">
            <v>478587</v>
          </cell>
        </row>
        <row r="7309">
          <cell r="B7309">
            <v>478545</v>
          </cell>
          <cell r="C7309" t="str">
            <v>52913</v>
          </cell>
          <cell r="D7309" t="str">
            <v>DEGSO</v>
          </cell>
          <cell r="E7309" t="str">
            <v>DESPACHO</v>
          </cell>
          <cell r="F7309" t="str">
            <v>NORMAL</v>
          </cell>
          <cell r="G7309" t="str">
            <v>FT75340</v>
          </cell>
          <cell r="H7309">
            <v>44908</v>
          </cell>
          <cell r="I7309" t="str">
            <v>ENTREGADO</v>
          </cell>
          <cell r="J7309">
            <v>44909</v>
          </cell>
          <cell r="K7309" t="str">
            <v>ENERGY &amp; PALMA ENERGYPALMA S.A.</v>
          </cell>
          <cell r="L7309" t="str">
            <v>DIRECCION: ENVIAR POR TRANS ESMERALDAS A SAN LORENZO. ATENCION ENERGYPALMA - TELF 063046501</v>
          </cell>
          <cell r="M7309" t="str">
            <v>1391738986001</v>
          </cell>
          <cell r="N7309" t="str">
            <v>99-832-0225</v>
          </cell>
          <cell r="O7309" t="str">
            <v>99-832-0225</v>
          </cell>
          <cell r="P7309" t="str">
            <v>170301</v>
          </cell>
          <cell r="Q7309" t="str">
            <v>QUITO</v>
          </cell>
          <cell r="R7309" t="str">
            <v>PICHINCHA</v>
          </cell>
          <cell r="S7309" t="str">
            <v>QUITO</v>
          </cell>
          <cell r="T7309" t="str">
            <v>FLEXTRANS UIO</v>
          </cell>
          <cell r="U7309" t="str">
            <v>FLEXNETUIO_LOCAL</v>
          </cell>
          <cell r="V7309">
            <v>1</v>
          </cell>
          <cell r="W7309">
            <v>15.3</v>
          </cell>
          <cell r="X7309" t="str">
            <v>FLEXNET</v>
          </cell>
          <cell r="Y7309" t="str">
            <v>FLEX NET CALLE 28 DE JUNIO S/N Y GARCIA MORENO ENTRADA LLANO GRANDE</v>
          </cell>
          <cell r="Z7309" t="str">
            <v>1701_QUITO</v>
          </cell>
          <cell r="AA7309" t="str">
            <v/>
          </cell>
          <cell r="AB7309">
            <v>22044</v>
          </cell>
          <cell r="AC7309">
            <v>44909</v>
          </cell>
          <cell r="AD7309" t="str">
            <v>FLEXTRANS</v>
          </cell>
          <cell r="AE7309" t="str">
            <v>PAB5141</v>
          </cell>
          <cell r="AF7309">
            <v>0</v>
          </cell>
          <cell r="AG7309" t="str">
            <v>PEDIDO_ENTREGADO</v>
          </cell>
          <cell r="AH7309">
            <v>44909</v>
          </cell>
          <cell r="AK7309">
            <v>478545</v>
          </cell>
        </row>
        <row r="7310">
          <cell r="B7310">
            <v>478546</v>
          </cell>
          <cell r="C7310" t="str">
            <v>52914</v>
          </cell>
          <cell r="D7310" t="str">
            <v>DEGSO</v>
          </cell>
          <cell r="E7310" t="str">
            <v>DESPACHO</v>
          </cell>
          <cell r="F7310" t="str">
            <v>NORMAL</v>
          </cell>
          <cell r="G7310" t="str">
            <v>FT75341</v>
          </cell>
          <cell r="H7310">
            <v>44908</v>
          </cell>
          <cell r="I7310" t="str">
            <v>ENTREGADO</v>
          </cell>
          <cell r="J7310">
            <v>44909</v>
          </cell>
          <cell r="K7310" t="str">
            <v>FIBRAS Y COMPUESTOS POSTANFI SA</v>
          </cell>
          <cell r="L7310" t="str">
            <v>DIRECCION: CALACALI - TILINGON S/N Y AV CORDOVA GALARZA - PASANDO LAS BODEGAS DEL TIA. - ATENCION WENDY VEGA -  TELF 2306328</v>
          </cell>
          <cell r="M7310" t="str">
            <v>992735023001</v>
          </cell>
          <cell r="N7310" t="str">
            <v>99-832-0225</v>
          </cell>
          <cell r="O7310" t="str">
            <v>99-832-0225</v>
          </cell>
          <cell r="P7310" t="str">
            <v>170310</v>
          </cell>
          <cell r="Q7310" t="str">
            <v>QUITO</v>
          </cell>
          <cell r="R7310" t="str">
            <v>PICHINCHA</v>
          </cell>
          <cell r="S7310" t="str">
            <v>CALACALI</v>
          </cell>
          <cell r="T7310" t="str">
            <v>FLEXTRANS UIO</v>
          </cell>
          <cell r="U7310" t="str">
            <v>FLEXNETUIO_LOCAL</v>
          </cell>
          <cell r="V7310">
            <v>1</v>
          </cell>
          <cell r="W7310">
            <v>15.7</v>
          </cell>
          <cell r="X7310" t="str">
            <v>FLEXNET</v>
          </cell>
          <cell r="Y7310" t="str">
            <v>FLEX NET CALLE 28 DE JUNIO S/N Y GARCIA MORENO ENTRADA LLANO GRANDE</v>
          </cell>
          <cell r="Z7310" t="str">
            <v>1701_QUITO</v>
          </cell>
          <cell r="AA7310" t="str">
            <v/>
          </cell>
          <cell r="AB7310">
            <v>22042</v>
          </cell>
          <cell r="AC7310">
            <v>44909</v>
          </cell>
          <cell r="AD7310" t="str">
            <v>ITSACOURIER S.A.S</v>
          </cell>
          <cell r="AE7310" t="str">
            <v>PCZ1852</v>
          </cell>
          <cell r="AF7310">
            <v>0</v>
          </cell>
          <cell r="AG7310" t="str">
            <v>PEDIDO_ENTREGADO</v>
          </cell>
          <cell r="AH7310">
            <v>44909</v>
          </cell>
          <cell r="AK7310">
            <v>478546</v>
          </cell>
        </row>
        <row r="7311">
          <cell r="B7311">
            <v>478548</v>
          </cell>
          <cell r="C7311" t="str">
            <v>52916</v>
          </cell>
          <cell r="D7311" t="str">
            <v>DEGSO</v>
          </cell>
          <cell r="E7311" t="str">
            <v>DESPACHO</v>
          </cell>
          <cell r="F7311" t="str">
            <v>NORMAL</v>
          </cell>
          <cell r="G7311" t="str">
            <v>FT75342</v>
          </cell>
          <cell r="H7311">
            <v>44908</v>
          </cell>
          <cell r="I7311" t="str">
            <v>ENTREGADO</v>
          </cell>
          <cell r="J7311">
            <v>44909</v>
          </cell>
          <cell r="K7311" t="str">
            <v xml:space="preserve">PROCESADORA NACIONAL DE ALIMENTOS C.A. PRONACA                             </v>
          </cell>
          <cell r="L7311" t="str">
            <v>DIRECCION: AV. GENERAL ENRIQUEZ Y TANICUCHI. SECTOR SALGOLQUI. BODEGA CENTRAL SIERRA - ATENCION EDISON BOSMEDIANO</v>
          </cell>
          <cell r="M7311" t="str">
            <v>#N/A</v>
          </cell>
          <cell r="N7311" t="str">
            <v>99-832-0225</v>
          </cell>
          <cell r="O7311" t="str">
            <v>99-832-0225</v>
          </cell>
          <cell r="P7311" t="str">
            <v>170301</v>
          </cell>
          <cell r="Q7311" t="str">
            <v>QUITO</v>
          </cell>
          <cell r="R7311" t="str">
            <v>PICHINCHA</v>
          </cell>
          <cell r="S7311" t="str">
            <v>QUITO</v>
          </cell>
          <cell r="T7311" t="str">
            <v>FLEXTRANS UIO</v>
          </cell>
          <cell r="U7311" t="str">
            <v>FLEXNETUIO_LOCAL</v>
          </cell>
          <cell r="V7311">
            <v>1</v>
          </cell>
          <cell r="W7311">
            <v>2.4</v>
          </cell>
          <cell r="X7311" t="str">
            <v>FLEXNET</v>
          </cell>
          <cell r="Y7311" t="str">
            <v>FLEX NET CALLE 28 DE JUNIO S/N Y GARCIA MORENO ENTRADA LLANO GRANDE</v>
          </cell>
          <cell r="Z7311" t="str">
            <v>1701_QUITO</v>
          </cell>
          <cell r="AA7311" t="str">
            <v/>
          </cell>
          <cell r="AB7311">
            <v>22046</v>
          </cell>
          <cell r="AC7311">
            <v>44909</v>
          </cell>
          <cell r="AD7311" t="str">
            <v>ITSACOURIER S.A.S</v>
          </cell>
          <cell r="AE7311" t="str">
            <v>PBB3265</v>
          </cell>
          <cell r="AF7311">
            <v>0</v>
          </cell>
          <cell r="AG7311" t="str">
            <v>PEDIDO_ENTREGADO</v>
          </cell>
          <cell r="AH7311">
            <v>44909</v>
          </cell>
          <cell r="AK7311">
            <v>478548</v>
          </cell>
        </row>
        <row r="7312">
          <cell r="B7312">
            <v>478526</v>
          </cell>
          <cell r="C7312" t="str">
            <v>52872</v>
          </cell>
          <cell r="D7312" t="str">
            <v>DEGSO</v>
          </cell>
          <cell r="E7312" t="str">
            <v>DESPACHO</v>
          </cell>
          <cell r="F7312" t="str">
            <v>NORMAL</v>
          </cell>
          <cell r="G7312" t="str">
            <v>FT75328</v>
          </cell>
          <cell r="H7312">
            <v>44908</v>
          </cell>
          <cell r="I7312" t="str">
            <v>HABILITADO_RUTEO</v>
          </cell>
          <cell r="J7312">
            <v>44911</v>
          </cell>
          <cell r="K7312" t="str">
            <v>AHCORP ECUADOR CIA. LTDA.</v>
          </cell>
          <cell r="L7312" t="str">
            <v xml:space="preserve">DIRECCION: PANAMERICANA NORTE KM 14 1/2 SAN JOSE OE8-204 Y SAN CAMILO                 </v>
          </cell>
          <cell r="M7312" t="str">
            <v>991355316001</v>
          </cell>
          <cell r="N7312" t="str">
            <v>99-832-0225</v>
          </cell>
          <cell r="O7312" t="str">
            <v>99-832-0225</v>
          </cell>
          <cell r="P7312" t="str">
            <v>170301</v>
          </cell>
          <cell r="Q7312" t="str">
            <v>QUITO</v>
          </cell>
          <cell r="R7312" t="str">
            <v>PICHINCHA</v>
          </cell>
          <cell r="S7312" t="str">
            <v>QUITO</v>
          </cell>
          <cell r="U7312" t="str">
            <v>FLEXNETUIO_LOCAL</v>
          </cell>
          <cell r="V7312">
            <v>2</v>
          </cell>
          <cell r="W7312">
            <v>10.8</v>
          </cell>
          <cell r="X7312" t="str">
            <v>FLEXNET</v>
          </cell>
          <cell r="Y7312" t="str">
            <v>FLEX NET CALLE 28 DE JUNIO S/N Y GARCIA MORENO ENTRADA LLANO GRANDE</v>
          </cell>
          <cell r="Z7312" t="str">
            <v>1701_QUITO</v>
          </cell>
          <cell r="AA7312" t="str">
            <v/>
          </cell>
          <cell r="AF7312">
            <v>0</v>
          </cell>
          <cell r="AG7312" t="str">
            <v>HABILITADO_RUTEO</v>
          </cell>
          <cell r="AH7312">
            <v>44908</v>
          </cell>
          <cell r="AJ7312" t="str">
            <v/>
          </cell>
          <cell r="AK7312">
            <v>478526</v>
          </cell>
        </row>
        <row r="7313">
          <cell r="B7313">
            <v>478527</v>
          </cell>
          <cell r="C7313" t="str">
            <v>52888</v>
          </cell>
          <cell r="D7313" t="str">
            <v>DEGSO</v>
          </cell>
          <cell r="E7313" t="str">
            <v>DESPACHO</v>
          </cell>
          <cell r="F7313" t="str">
            <v>NORMAL</v>
          </cell>
          <cell r="G7313" t="str">
            <v>FT75329</v>
          </cell>
          <cell r="H7313">
            <v>44908</v>
          </cell>
          <cell r="I7313" t="str">
            <v>ENTREGADO</v>
          </cell>
          <cell r="J7313">
            <v>44909</v>
          </cell>
          <cell r="K7313" t="str">
            <v>Barba Sanchez Jorge Luis</v>
          </cell>
          <cell r="L7313" t="str">
            <v>Calle N74 C, lote E4-08 y calle E4- Empresa Grupo Grandes-CONTACTO: contacto jorge luis Barba-099 553 0278</v>
          </cell>
          <cell r="M7313" t="str">
            <v>1720537156</v>
          </cell>
          <cell r="N7313" t="str">
            <v>99-832-0225</v>
          </cell>
          <cell r="O7313" t="str">
            <v>99-832-0225</v>
          </cell>
          <cell r="P7313" t="str">
            <v>170301</v>
          </cell>
          <cell r="Q7313" t="str">
            <v>QUITO</v>
          </cell>
          <cell r="R7313" t="str">
            <v>PICHINCHA</v>
          </cell>
          <cell r="S7313" t="str">
            <v>QUITO</v>
          </cell>
          <cell r="T7313" t="str">
            <v>FLEXTRANS UIO</v>
          </cell>
          <cell r="U7313" t="str">
            <v>FLEXNETUIO_LOCAL</v>
          </cell>
          <cell r="V7313">
            <v>1</v>
          </cell>
          <cell r="W7313">
            <v>1</v>
          </cell>
          <cell r="X7313" t="str">
            <v>FLEXNET</v>
          </cell>
          <cell r="Y7313" t="str">
            <v>FLEX NET CALLE 28 DE JUNIO S/N Y GARCIA MORENO ENTRADA LLANO GRANDE</v>
          </cell>
          <cell r="Z7313" t="str">
            <v>1701_QUITO</v>
          </cell>
          <cell r="AA7313" t="str">
            <v/>
          </cell>
          <cell r="AB7313">
            <v>22044</v>
          </cell>
          <cell r="AC7313">
            <v>44909</v>
          </cell>
          <cell r="AD7313" t="str">
            <v>FLEXTRANS</v>
          </cell>
          <cell r="AE7313" t="str">
            <v>PAB5141</v>
          </cell>
          <cell r="AF7313">
            <v>0</v>
          </cell>
          <cell r="AG7313" t="str">
            <v>PEDIDO_ENTREGADO</v>
          </cell>
          <cell r="AH7313">
            <v>44909</v>
          </cell>
          <cell r="AK7313">
            <v>478527</v>
          </cell>
        </row>
        <row r="7314">
          <cell r="B7314">
            <v>478528</v>
          </cell>
          <cell r="C7314" t="str">
            <v>52892</v>
          </cell>
          <cell r="D7314" t="str">
            <v>DEGSO</v>
          </cell>
          <cell r="E7314" t="str">
            <v>DESPACHO</v>
          </cell>
          <cell r="F7314" t="str">
            <v>NORMAL</v>
          </cell>
          <cell r="G7314" t="str">
            <v>FT75330</v>
          </cell>
          <cell r="H7314">
            <v>44908</v>
          </cell>
          <cell r="I7314" t="str">
            <v>ENTREGADO</v>
          </cell>
          <cell r="J7314">
            <v>44909</v>
          </cell>
          <cell r="K7314" t="str">
            <v>PINTURAS CONDOR S. A.</v>
          </cell>
          <cell r="L7314" t="str">
            <v>DIRECCION: SUR - CUSUBAMBA OE1-365 MANGLAR ALTO ? TELF 3985600</v>
          </cell>
          <cell r="M7314" t="str">
            <v>1790013561001</v>
          </cell>
          <cell r="N7314" t="str">
            <v>99-832-0225</v>
          </cell>
          <cell r="O7314" t="str">
            <v>99-832-0225</v>
          </cell>
          <cell r="P7314" t="str">
            <v>170301</v>
          </cell>
          <cell r="Q7314" t="str">
            <v>QUITO</v>
          </cell>
          <cell r="R7314" t="str">
            <v>PICHINCHA</v>
          </cell>
          <cell r="S7314" t="str">
            <v>QUITO</v>
          </cell>
          <cell r="T7314" t="str">
            <v>FLEXTRANS UIO</v>
          </cell>
          <cell r="U7314" t="str">
            <v>FLEXNETUIO_LOCAL</v>
          </cell>
          <cell r="V7314">
            <v>8</v>
          </cell>
          <cell r="W7314">
            <v>40.6</v>
          </cell>
          <cell r="X7314" t="str">
            <v>FLEXNET</v>
          </cell>
          <cell r="Y7314" t="str">
            <v>FLEX NET CALLE 28 DE JUNIO S/N Y GARCIA MORENO ENTRADA LLANO GRANDE</v>
          </cell>
          <cell r="Z7314" t="str">
            <v>1701_QUITO</v>
          </cell>
          <cell r="AA7314" t="str">
            <v/>
          </cell>
          <cell r="AB7314">
            <v>22045</v>
          </cell>
          <cell r="AC7314">
            <v>44909</v>
          </cell>
          <cell r="AD7314" t="str">
            <v>ITSACOURIER S.A.S</v>
          </cell>
          <cell r="AE7314" t="str">
            <v>PDV9459</v>
          </cell>
          <cell r="AF7314">
            <v>0</v>
          </cell>
          <cell r="AG7314" t="str">
            <v>PEDIDO_ENTREGADO</v>
          </cell>
          <cell r="AH7314">
            <v>44909</v>
          </cell>
          <cell r="AK7314">
            <v>478528</v>
          </cell>
        </row>
        <row r="7315">
          <cell r="B7315">
            <v>478530</v>
          </cell>
          <cell r="C7315" t="str">
            <v>52895</v>
          </cell>
          <cell r="D7315" t="str">
            <v>DEGSO</v>
          </cell>
          <cell r="E7315" t="str">
            <v>DESPACHO</v>
          </cell>
          <cell r="F7315" t="str">
            <v>NORMAL</v>
          </cell>
          <cell r="G7315" t="str">
            <v>FT75331</v>
          </cell>
          <cell r="H7315">
            <v>44908</v>
          </cell>
          <cell r="I7315" t="str">
            <v>ENTREGADO</v>
          </cell>
          <cell r="J7315">
            <v>44909</v>
          </cell>
          <cell r="K7315" t="str">
            <v>TECNOESA</v>
          </cell>
          <cell r="L7315" t="str">
            <v>DIRECCION:  PANAMERICANA SUR KM 10 - ENTRADA DURALLANTA, SECTOR GUAJALO - TELF 2691115</v>
          </cell>
          <cell r="M7315" t="str">
            <v>1790556670001</v>
          </cell>
          <cell r="N7315" t="str">
            <v>99-832-0225</v>
          </cell>
          <cell r="O7315" t="str">
            <v>99-832-0225</v>
          </cell>
          <cell r="P7315" t="str">
            <v>170301</v>
          </cell>
          <cell r="Q7315" t="str">
            <v>QUITO</v>
          </cell>
          <cell r="R7315" t="str">
            <v>PICHINCHA</v>
          </cell>
          <cell r="S7315" t="str">
            <v>QUITO</v>
          </cell>
          <cell r="T7315" t="str">
            <v>FLEXTRANS UIO</v>
          </cell>
          <cell r="U7315" t="str">
            <v>FLEXNETUIO_LOCAL</v>
          </cell>
          <cell r="V7315">
            <v>2</v>
          </cell>
          <cell r="W7315">
            <v>8.3000000000000007</v>
          </cell>
          <cell r="X7315" t="str">
            <v>FLEXNET</v>
          </cell>
          <cell r="Y7315" t="str">
            <v>FLEX NET CALLE 28 DE JUNIO S/N Y GARCIA MORENO ENTRADA LLANO GRANDE</v>
          </cell>
          <cell r="Z7315" t="str">
            <v>1701_QUITO</v>
          </cell>
          <cell r="AA7315" t="str">
            <v/>
          </cell>
          <cell r="AB7315">
            <v>22045</v>
          </cell>
          <cell r="AC7315">
            <v>44909</v>
          </cell>
          <cell r="AD7315" t="str">
            <v>ITSACOURIER S.A.S</v>
          </cell>
          <cell r="AE7315" t="str">
            <v>PDV9459</v>
          </cell>
          <cell r="AF7315">
            <v>0</v>
          </cell>
          <cell r="AG7315" t="str">
            <v>PEDIDO_ENTREGADO</v>
          </cell>
          <cell r="AH7315">
            <v>44909</v>
          </cell>
          <cell r="AK7315">
            <v>478530</v>
          </cell>
        </row>
        <row r="7316">
          <cell r="B7316">
            <v>478531</v>
          </cell>
          <cell r="C7316" t="str">
            <v>52896</v>
          </cell>
          <cell r="D7316" t="str">
            <v>DEGSO</v>
          </cell>
          <cell r="E7316" t="str">
            <v>DESPACHO</v>
          </cell>
          <cell r="F7316" t="str">
            <v>NORMAL</v>
          </cell>
          <cell r="G7316" t="str">
            <v>FT75332</v>
          </cell>
          <cell r="H7316">
            <v>44908</v>
          </cell>
          <cell r="I7316" t="str">
            <v>ENTREGADO</v>
          </cell>
          <cell r="J7316">
            <v>44909</v>
          </cell>
          <cell r="K7316" t="str">
            <v>TECNOESA</v>
          </cell>
          <cell r="L7316" t="str">
            <v>DIRECCION:  PANAMERICANA SUR KM 10 - ENTRADA DURALLANTA, SECTOR GUAJALO - TELF 2691115</v>
          </cell>
          <cell r="M7316" t="str">
            <v>1790556670001</v>
          </cell>
          <cell r="N7316" t="str">
            <v>99-832-0225</v>
          </cell>
          <cell r="O7316" t="str">
            <v>99-832-0225</v>
          </cell>
          <cell r="P7316" t="str">
            <v>170301</v>
          </cell>
          <cell r="Q7316" t="str">
            <v>QUITO</v>
          </cell>
          <cell r="R7316" t="str">
            <v>PICHINCHA</v>
          </cell>
          <cell r="S7316" t="str">
            <v>QUITO</v>
          </cell>
          <cell r="T7316" t="str">
            <v>FLEXTRANS UIO</v>
          </cell>
          <cell r="U7316" t="str">
            <v>FLEXNETUIO_LOCAL</v>
          </cell>
          <cell r="V7316">
            <v>1</v>
          </cell>
          <cell r="W7316">
            <v>4.3</v>
          </cell>
          <cell r="X7316" t="str">
            <v>FLEXNET</v>
          </cell>
          <cell r="Y7316" t="str">
            <v>FLEX NET CALLE 28 DE JUNIO S/N Y GARCIA MORENO ENTRADA LLANO GRANDE</v>
          </cell>
          <cell r="Z7316" t="str">
            <v>1701_QUITO</v>
          </cell>
          <cell r="AA7316" t="str">
            <v/>
          </cell>
          <cell r="AB7316">
            <v>22045</v>
          </cell>
          <cell r="AC7316">
            <v>44909</v>
          </cell>
          <cell r="AD7316" t="str">
            <v>ITSACOURIER S.A.S</v>
          </cell>
          <cell r="AE7316" t="str">
            <v>PDV9459</v>
          </cell>
          <cell r="AF7316">
            <v>0</v>
          </cell>
          <cell r="AG7316" t="str">
            <v>PEDIDO_ENTREGADO</v>
          </cell>
          <cell r="AH7316">
            <v>44909</v>
          </cell>
          <cell r="AK7316">
            <v>478531</v>
          </cell>
        </row>
        <row r="7317">
          <cell r="B7317">
            <v>478535</v>
          </cell>
          <cell r="C7317" t="str">
            <v>52902</v>
          </cell>
          <cell r="D7317" t="str">
            <v>DEGSO</v>
          </cell>
          <cell r="E7317" t="str">
            <v>DESPACHO</v>
          </cell>
          <cell r="F7317" t="str">
            <v>NORMAL</v>
          </cell>
          <cell r="G7317" t="str">
            <v>FT75333</v>
          </cell>
          <cell r="H7317">
            <v>44908</v>
          </cell>
          <cell r="I7317" t="str">
            <v>ENTREGADO</v>
          </cell>
          <cell r="J7317">
            <v>44909</v>
          </cell>
          <cell r="K7317" t="str">
            <v>ENI ECUADOR S.A.</v>
          </cell>
          <cell r="L7317" t="str">
            <v>DIRECCION:  VIA SANGOLQUI - PIFO KM 4 ½ FRENTE A PINTAG ? ATENCION TATIANA LATACUMBA - TELF 2232603</v>
          </cell>
          <cell r="M7317" t="str">
            <v>1790540626001</v>
          </cell>
          <cell r="N7317" t="str">
            <v>99-832-0225</v>
          </cell>
          <cell r="O7317" t="str">
            <v>99-832-0225</v>
          </cell>
          <cell r="P7317" t="str">
            <v>170909</v>
          </cell>
          <cell r="Q7317" t="str">
            <v>QUITO</v>
          </cell>
          <cell r="R7317" t="str">
            <v>PICHINCHA</v>
          </cell>
          <cell r="S7317" t="str">
            <v>PIFO</v>
          </cell>
          <cell r="T7317" t="str">
            <v>FLEXTRANS UIO</v>
          </cell>
          <cell r="U7317" t="str">
            <v>FLEXNETUIO_LOCAL</v>
          </cell>
          <cell r="V7317">
            <v>7</v>
          </cell>
          <cell r="W7317">
            <v>51.4</v>
          </cell>
          <cell r="X7317" t="str">
            <v>FLEXNET</v>
          </cell>
          <cell r="Y7317" t="str">
            <v>FLEX NET CALLE 28 DE JUNIO S/N Y GARCIA MORENO ENTRADA LLANO GRANDE</v>
          </cell>
          <cell r="Z7317" t="str">
            <v>1701_QUITO</v>
          </cell>
          <cell r="AA7317" t="str">
            <v/>
          </cell>
          <cell r="AB7317">
            <v>22050</v>
          </cell>
          <cell r="AC7317">
            <v>44909</v>
          </cell>
          <cell r="AD7317" t="str">
            <v>ITSACOURIER S.A.S</v>
          </cell>
          <cell r="AE7317" t="str">
            <v>PCZ1855</v>
          </cell>
          <cell r="AF7317">
            <v>0</v>
          </cell>
          <cell r="AG7317" t="str">
            <v>PEDIDO_ENTREGADO</v>
          </cell>
          <cell r="AH7317">
            <v>44909</v>
          </cell>
          <cell r="AK7317">
            <v>478535</v>
          </cell>
        </row>
        <row r="7318">
          <cell r="B7318">
            <v>478536</v>
          </cell>
          <cell r="C7318" t="str">
            <v>52903</v>
          </cell>
          <cell r="D7318" t="str">
            <v>DEGSO</v>
          </cell>
          <cell r="E7318" t="str">
            <v>DESPACHO</v>
          </cell>
          <cell r="F7318" t="str">
            <v>NORMAL</v>
          </cell>
          <cell r="G7318" t="str">
            <v>FT75334</v>
          </cell>
          <cell r="H7318">
            <v>44908</v>
          </cell>
          <cell r="I7318" t="str">
            <v>ENTREGADO</v>
          </cell>
          <cell r="J7318">
            <v>44909</v>
          </cell>
          <cell r="K7318" t="str">
            <v>ENI ECUADOR S.A.</v>
          </cell>
          <cell r="L7318" t="str">
            <v>DIRECCION:  VIA SANGOLQUI - PIFO KM 4 ½ FRENTE A PINTAG ? ATENCION TATIANA LATACUMBA - TELF 2232603</v>
          </cell>
          <cell r="M7318" t="str">
            <v>1790540626001</v>
          </cell>
          <cell r="N7318" t="str">
            <v>99-832-0225</v>
          </cell>
          <cell r="O7318" t="str">
            <v>99-832-0225</v>
          </cell>
          <cell r="P7318" t="str">
            <v>170909</v>
          </cell>
          <cell r="Q7318" t="str">
            <v>QUITO</v>
          </cell>
          <cell r="R7318" t="str">
            <v>PICHINCHA</v>
          </cell>
          <cell r="S7318" t="str">
            <v>PIFO</v>
          </cell>
          <cell r="T7318" t="str">
            <v>FLEXTRANS UIO</v>
          </cell>
          <cell r="U7318" t="str">
            <v>FLEXNETUIO_LOCAL</v>
          </cell>
          <cell r="V7318">
            <v>1</v>
          </cell>
          <cell r="W7318">
            <v>8.4</v>
          </cell>
          <cell r="X7318" t="str">
            <v>FLEXNET</v>
          </cell>
          <cell r="Y7318" t="str">
            <v>FLEX NET CALLE 28 DE JUNIO S/N Y GARCIA MORENO ENTRADA LLANO GRANDE</v>
          </cell>
          <cell r="Z7318" t="str">
            <v>1701_QUITO</v>
          </cell>
          <cell r="AA7318" t="str">
            <v/>
          </cell>
          <cell r="AB7318">
            <v>22050</v>
          </cell>
          <cell r="AC7318">
            <v>44909</v>
          </cell>
          <cell r="AD7318" t="str">
            <v>ITSACOURIER S.A.S</v>
          </cell>
          <cell r="AE7318" t="str">
            <v>PCZ1855</v>
          </cell>
          <cell r="AF7318">
            <v>0</v>
          </cell>
          <cell r="AG7318" t="str">
            <v>PEDIDO_ENTREGADO</v>
          </cell>
          <cell r="AH7318">
            <v>44909</v>
          </cell>
          <cell r="AK7318">
            <v>478536</v>
          </cell>
        </row>
        <row r="7319">
          <cell r="B7319">
            <v>478539</v>
          </cell>
          <cell r="C7319" t="str">
            <v>52905</v>
          </cell>
          <cell r="D7319" t="str">
            <v>DEGSO</v>
          </cell>
          <cell r="E7319" t="str">
            <v>DESPACHO</v>
          </cell>
          <cell r="F7319" t="str">
            <v>NORMAL</v>
          </cell>
          <cell r="G7319" t="str">
            <v>FT75335</v>
          </cell>
          <cell r="H7319">
            <v>44908</v>
          </cell>
          <cell r="I7319" t="str">
            <v>ENTREGADO</v>
          </cell>
          <cell r="J7319">
            <v>44909</v>
          </cell>
          <cell r="K7319" t="str">
            <v>ENI ECUADOR S.A.</v>
          </cell>
          <cell r="L7319" t="str">
            <v>DIRECCION:  VIA SANGOLQUI - PIFO KM 4 ½ FRENTE A PINTAG ? ATENCION TATIANA LATACUMBA - TELF 2232603</v>
          </cell>
          <cell r="M7319" t="str">
            <v>1790540626001</v>
          </cell>
          <cell r="N7319" t="str">
            <v>99-832-0225</v>
          </cell>
          <cell r="O7319" t="str">
            <v>99-832-0225</v>
          </cell>
          <cell r="P7319" t="str">
            <v>170909</v>
          </cell>
          <cell r="Q7319" t="str">
            <v>QUITO</v>
          </cell>
          <cell r="R7319" t="str">
            <v>PICHINCHA</v>
          </cell>
          <cell r="S7319" t="str">
            <v>PIFO</v>
          </cell>
          <cell r="T7319" t="str">
            <v>FLEXTRANS UIO</v>
          </cell>
          <cell r="U7319" t="str">
            <v>FLEXNETUIO_LOCAL</v>
          </cell>
          <cell r="V7319">
            <v>1</v>
          </cell>
          <cell r="W7319">
            <v>1</v>
          </cell>
          <cell r="X7319" t="str">
            <v>FLEXNET</v>
          </cell>
          <cell r="Y7319" t="str">
            <v>FLEX NET CALLE 28 DE JUNIO S/N Y GARCIA MORENO ENTRADA LLANO GRANDE</v>
          </cell>
          <cell r="Z7319" t="str">
            <v>1701_QUITO</v>
          </cell>
          <cell r="AA7319" t="str">
            <v/>
          </cell>
          <cell r="AB7319">
            <v>22050</v>
          </cell>
          <cell r="AC7319">
            <v>44909</v>
          </cell>
          <cell r="AD7319" t="str">
            <v>ITSACOURIER S.A.S</v>
          </cell>
          <cell r="AE7319" t="str">
            <v>PCZ1855</v>
          </cell>
          <cell r="AF7319">
            <v>0</v>
          </cell>
          <cell r="AG7319" t="str">
            <v>PEDIDO_ENTREGADO</v>
          </cell>
          <cell r="AH7319">
            <v>44909</v>
          </cell>
          <cell r="AK7319">
            <v>478539</v>
          </cell>
        </row>
        <row r="7320">
          <cell r="B7320">
            <v>478540</v>
          </cell>
          <cell r="C7320" t="str">
            <v>52906</v>
          </cell>
          <cell r="D7320" t="str">
            <v>DEGSO</v>
          </cell>
          <cell r="E7320" t="str">
            <v>DESPACHO</v>
          </cell>
          <cell r="F7320" t="str">
            <v>NORMAL</v>
          </cell>
          <cell r="G7320" t="str">
            <v>FT75336</v>
          </cell>
          <cell r="H7320">
            <v>44908</v>
          </cell>
          <cell r="I7320" t="str">
            <v>ENTREGADO</v>
          </cell>
          <cell r="J7320">
            <v>44909</v>
          </cell>
          <cell r="K7320" t="str">
            <v>PALMAR DE LOS ESTEROS EMA S.A. PALESEMA</v>
          </cell>
          <cell r="L7320" t="str">
            <v>DIRECCION: PASAJE MANUEL HERRERA OE 5-05 Y AV. LA PRENSA - ATENCION FERNANDA YANES - CEL 0999818607</v>
          </cell>
          <cell r="M7320" t="str">
            <v>890051235001</v>
          </cell>
          <cell r="N7320" t="str">
            <v>99-832-0225</v>
          </cell>
          <cell r="O7320" t="str">
            <v>99-832-0225</v>
          </cell>
          <cell r="P7320" t="str">
            <v>170301</v>
          </cell>
          <cell r="Q7320" t="str">
            <v>QUITO</v>
          </cell>
          <cell r="R7320" t="str">
            <v>PICHINCHA</v>
          </cell>
          <cell r="S7320" t="str">
            <v>QUITO</v>
          </cell>
          <cell r="T7320" t="str">
            <v>FLEXTRANS UIO</v>
          </cell>
          <cell r="U7320" t="str">
            <v>FLEXNETUIO_LOCAL</v>
          </cell>
          <cell r="V7320">
            <v>2</v>
          </cell>
          <cell r="W7320">
            <v>12.9</v>
          </cell>
          <cell r="X7320" t="str">
            <v>FLEXNET</v>
          </cell>
          <cell r="Y7320" t="str">
            <v>FLEX NET CALLE 28 DE JUNIO S/N Y GARCIA MORENO ENTRADA LLANO GRANDE</v>
          </cell>
          <cell r="Z7320" t="str">
            <v>1701_QUITO</v>
          </cell>
          <cell r="AA7320" t="str">
            <v/>
          </cell>
          <cell r="AB7320">
            <v>22042</v>
          </cell>
          <cell r="AC7320">
            <v>44909</v>
          </cell>
          <cell r="AD7320" t="str">
            <v>ITSACOURIER S.A.S</v>
          </cell>
          <cell r="AE7320" t="str">
            <v>PCZ1852</v>
          </cell>
          <cell r="AF7320">
            <v>0</v>
          </cell>
          <cell r="AG7320" t="str">
            <v>PEDIDO_ENTREGADO</v>
          </cell>
          <cell r="AH7320">
            <v>44909</v>
          </cell>
          <cell r="AK7320">
            <v>478540</v>
          </cell>
        </row>
        <row r="7321">
          <cell r="B7321">
            <v>478541</v>
          </cell>
          <cell r="C7321" t="str">
            <v>52909</v>
          </cell>
          <cell r="D7321" t="str">
            <v>DEGSO</v>
          </cell>
          <cell r="E7321" t="str">
            <v>DESPACHO</v>
          </cell>
          <cell r="F7321" t="str">
            <v>NORMAL</v>
          </cell>
          <cell r="G7321" t="str">
            <v>FT75337</v>
          </cell>
          <cell r="H7321">
            <v>44908</v>
          </cell>
          <cell r="I7321" t="str">
            <v>ENTREGADO</v>
          </cell>
          <cell r="J7321">
            <v>44909</v>
          </cell>
          <cell r="K7321" t="str">
            <v xml:space="preserve">SERVICIO TECNICO Y MANTENIMIENTO S.C.                                           </v>
          </cell>
          <cell r="L7321" t="str">
            <v>DIRECCION: CUTUGLAHUA - CALLE E LT 53 Y PRINCIPAL FLORENCIA - CEL 0989990043</v>
          </cell>
          <cell r="M7321" t="str">
            <v>1791734289001</v>
          </cell>
          <cell r="N7321" t="str">
            <v>99-832-0225</v>
          </cell>
          <cell r="O7321" t="str">
            <v>99-832-0225</v>
          </cell>
          <cell r="P7321" t="str">
            <v>170301</v>
          </cell>
          <cell r="Q7321" t="str">
            <v>QUITO</v>
          </cell>
          <cell r="R7321" t="str">
            <v>PICHINCHA</v>
          </cell>
          <cell r="S7321" t="str">
            <v>QUITO</v>
          </cell>
          <cell r="T7321" t="str">
            <v>FLEXTRANS UIO</v>
          </cell>
          <cell r="U7321" t="str">
            <v>FLEXNETUIO_LOCAL</v>
          </cell>
          <cell r="V7321">
            <v>1</v>
          </cell>
          <cell r="W7321">
            <v>13</v>
          </cell>
          <cell r="X7321" t="str">
            <v>FLEXNET</v>
          </cell>
          <cell r="Y7321" t="str">
            <v>FLEX NET CALLE 28 DE JUNIO S/N Y GARCIA MORENO ENTRADA LLANO GRANDE</v>
          </cell>
          <cell r="Z7321" t="str">
            <v>1701_QUITO</v>
          </cell>
          <cell r="AA7321" t="str">
            <v/>
          </cell>
          <cell r="AB7321">
            <v>22045</v>
          </cell>
          <cell r="AC7321">
            <v>44909</v>
          </cell>
          <cell r="AD7321" t="str">
            <v>ITSACOURIER S.A.S</v>
          </cell>
          <cell r="AE7321" t="str">
            <v>PDV9459</v>
          </cell>
          <cell r="AF7321">
            <v>0</v>
          </cell>
          <cell r="AG7321" t="str">
            <v>PEDIDO_ENTREGADO</v>
          </cell>
          <cell r="AH7321">
            <v>44909</v>
          </cell>
          <cell r="AK7321">
            <v>478541</v>
          </cell>
        </row>
        <row r="7322">
          <cell r="B7322">
            <v>478542</v>
          </cell>
          <cell r="C7322" t="str">
            <v>52910</v>
          </cell>
          <cell r="D7322" t="str">
            <v>DEGSO</v>
          </cell>
          <cell r="E7322" t="str">
            <v>DESPACHO</v>
          </cell>
          <cell r="F7322" t="str">
            <v>NORMAL</v>
          </cell>
          <cell r="G7322" t="str">
            <v>FT75338</v>
          </cell>
          <cell r="H7322">
            <v>44908</v>
          </cell>
          <cell r="I7322" t="str">
            <v>ENTREGADO</v>
          </cell>
          <cell r="J7322">
            <v>44909</v>
          </cell>
          <cell r="K7322" t="str">
            <v>ALS ECUADOR ALSECU S.A.</v>
          </cell>
          <cell r="L7322" t="str">
            <v xml:space="preserve">DIRECCION: JOSE ANDRADE OE1-386 Y JUAN DE SELIS, CARCELEN INDUSTRIAL       </v>
          </cell>
          <cell r="M7322" t="str">
            <v>#N/A</v>
          </cell>
          <cell r="N7322" t="str">
            <v>99-832-0225</v>
          </cell>
          <cell r="O7322" t="str">
            <v>99-832-0225</v>
          </cell>
          <cell r="P7322" t="str">
            <v>170301</v>
          </cell>
          <cell r="Q7322" t="str">
            <v>QUITO</v>
          </cell>
          <cell r="R7322" t="str">
            <v>PICHINCHA</v>
          </cell>
          <cell r="S7322" t="str">
            <v>QUITO</v>
          </cell>
          <cell r="T7322" t="str">
            <v>FLEXTRANS UIO</v>
          </cell>
          <cell r="U7322" t="str">
            <v>FLEXNETUIO_LOCAL</v>
          </cell>
          <cell r="V7322">
            <v>1</v>
          </cell>
          <cell r="W7322">
            <v>2.2999999999999998</v>
          </cell>
          <cell r="X7322" t="str">
            <v>FLEXNET</v>
          </cell>
          <cell r="Y7322" t="str">
            <v>FLEX NET CALLE 28 DE JUNIO S/N Y GARCIA MORENO ENTRADA LLANO GRANDE</v>
          </cell>
          <cell r="Z7322" t="str">
            <v>1701_QUITO</v>
          </cell>
          <cell r="AA7322" t="str">
            <v/>
          </cell>
          <cell r="AB7322">
            <v>22042</v>
          </cell>
          <cell r="AC7322">
            <v>44909</v>
          </cell>
          <cell r="AD7322" t="str">
            <v>ITSACOURIER S.A.S</v>
          </cell>
          <cell r="AE7322" t="str">
            <v>PCZ1852</v>
          </cell>
          <cell r="AF7322">
            <v>0</v>
          </cell>
          <cell r="AG7322" t="str">
            <v>PEDIDO_ENTREGADO</v>
          </cell>
          <cell r="AH7322">
            <v>44909</v>
          </cell>
          <cell r="AK7322">
            <v>478542</v>
          </cell>
        </row>
        <row r="7323">
          <cell r="B7323">
            <v>478543</v>
          </cell>
          <cell r="C7323" t="str">
            <v>52911</v>
          </cell>
          <cell r="D7323" t="str">
            <v>DEGSO</v>
          </cell>
          <cell r="E7323" t="str">
            <v>DESPACHO</v>
          </cell>
          <cell r="F7323" t="str">
            <v>NORMAL</v>
          </cell>
          <cell r="G7323" t="str">
            <v>FT75339</v>
          </cell>
          <cell r="H7323">
            <v>44908</v>
          </cell>
          <cell r="I7323" t="str">
            <v>ENTREGADO</v>
          </cell>
          <cell r="J7323">
            <v>44909</v>
          </cell>
          <cell r="K7323" t="str">
            <v>ALS ECUADOR ALSECU S.A.</v>
          </cell>
          <cell r="L7323" t="str">
            <v xml:space="preserve">DIRECCION : DE LOS EUCALIPTOS E3-23 Y DE LOS CIPRESES  </v>
          </cell>
          <cell r="M7323" t="str">
            <v>#N/A</v>
          </cell>
          <cell r="N7323" t="str">
            <v>99-832-0225</v>
          </cell>
          <cell r="O7323" t="str">
            <v>99-832-0225</v>
          </cell>
          <cell r="P7323" t="str">
            <v>170301</v>
          </cell>
          <cell r="Q7323" t="str">
            <v>QUITO</v>
          </cell>
          <cell r="R7323" t="str">
            <v>PICHINCHA</v>
          </cell>
          <cell r="S7323" t="str">
            <v>QUITO</v>
          </cell>
          <cell r="T7323" t="str">
            <v>FLEXTRANS UIO</v>
          </cell>
          <cell r="U7323" t="str">
            <v>FLEXNETUIO_LOCAL</v>
          </cell>
          <cell r="V7323">
            <v>1</v>
          </cell>
          <cell r="W7323">
            <v>3.1</v>
          </cell>
          <cell r="X7323" t="str">
            <v>FLEXNET</v>
          </cell>
          <cell r="Y7323" t="str">
            <v>FLEX NET CALLE 28 DE JUNIO S/N Y GARCIA MORENO ENTRADA LLANO GRANDE</v>
          </cell>
          <cell r="Z7323" t="str">
            <v>1701_QUITO</v>
          </cell>
          <cell r="AA7323" t="str">
            <v/>
          </cell>
          <cell r="AB7323">
            <v>22044</v>
          </cell>
          <cell r="AC7323">
            <v>44909</v>
          </cell>
          <cell r="AD7323" t="str">
            <v>FLEXTRANS</v>
          </cell>
          <cell r="AE7323" t="str">
            <v>PAB5141</v>
          </cell>
          <cell r="AF7323">
            <v>0</v>
          </cell>
          <cell r="AG7323" t="str">
            <v>PEDIDO_ENTREGADO</v>
          </cell>
          <cell r="AH7323">
            <v>44909</v>
          </cell>
          <cell r="AK7323">
            <v>478543</v>
          </cell>
        </row>
        <row r="7324">
          <cell r="B7324">
            <v>478501</v>
          </cell>
          <cell r="C7324" t="str">
            <v>2475631</v>
          </cell>
          <cell r="D7324" t="str">
            <v>MDELIVERY</v>
          </cell>
          <cell r="E7324" t="str">
            <v>DESPACHO</v>
          </cell>
          <cell r="F7324" t="str">
            <v>NORMAL</v>
          </cell>
          <cell r="G7324" t="str">
            <v>TF88769</v>
          </cell>
          <cell r="H7324">
            <v>44908</v>
          </cell>
          <cell r="I7324" t="str">
            <v>ENTREGADO</v>
          </cell>
          <cell r="J7324">
            <v>44909</v>
          </cell>
          <cell r="K7324" t="str">
            <v>NATAN ROBERTO GONZALEZ NIEVES_NATAN ROBERTO GONZALEZ NIEVES</v>
          </cell>
          <cell r="L7324" t="str">
            <v>Av Junin 415 y Cordova referencia frente hotel del Centro local planta baja</v>
          </cell>
          <cell r="M7324" t="str">
            <v>0927463364001</v>
          </cell>
          <cell r="N7324" t="str">
            <v>0963084092</v>
          </cell>
          <cell r="O7324" t="str">
            <v/>
          </cell>
          <cell r="P7324" t="str">
            <v>GUAYAQUIL</v>
          </cell>
          <cell r="Q7324" t="str">
            <v>GUAYAQUIL</v>
          </cell>
          <cell r="R7324" t="str">
            <v>GUAYAS</v>
          </cell>
          <cell r="T7324" t="str">
            <v>ITSACOURIER</v>
          </cell>
          <cell r="U7324" t="str">
            <v>FLEXNETUIO_GYE</v>
          </cell>
          <cell r="V7324">
            <v>1</v>
          </cell>
          <cell r="W7324">
            <v>1</v>
          </cell>
          <cell r="X7324" t="str">
            <v>FLEXNET ECUADOR - MDELIVERY</v>
          </cell>
          <cell r="Y7324" t="str">
            <v>CALLE 28 DE JUNIO S/N Y GARCIA MORENO ENTRADA LLANO GRANDE</v>
          </cell>
          <cell r="Z7324" t="str">
            <v>1701_QUITO</v>
          </cell>
          <cell r="AA7324" t="str">
            <v/>
          </cell>
          <cell r="AB7324">
            <v>22065</v>
          </cell>
          <cell r="AC7324">
            <v>44909</v>
          </cell>
          <cell r="AD7324" t="str">
            <v>ITSACOURIER S.A.S</v>
          </cell>
          <cell r="AE7324" t="str">
            <v>JJ486C</v>
          </cell>
          <cell r="AF7324">
            <v>0</v>
          </cell>
          <cell r="AG7324" t="str">
            <v>PEDIDO_ENTREGADO</v>
          </cell>
          <cell r="AH7324">
            <v>44909</v>
          </cell>
          <cell r="AK7324">
            <v>478501</v>
          </cell>
        </row>
        <row r="7325">
          <cell r="B7325">
            <v>478502</v>
          </cell>
          <cell r="C7325" t="str">
            <v>2475636</v>
          </cell>
          <cell r="D7325" t="str">
            <v>MDELIVERY</v>
          </cell>
          <cell r="E7325" t="str">
            <v>DESPACHO</v>
          </cell>
          <cell r="F7325" t="str">
            <v>NORMAL</v>
          </cell>
          <cell r="G7325" t="str">
            <v>IC3830</v>
          </cell>
          <cell r="H7325">
            <v>44908</v>
          </cell>
          <cell r="I7325" t="str">
            <v>ENTREGADO</v>
          </cell>
          <cell r="J7325">
            <v>44909</v>
          </cell>
          <cell r="K7325" t="str">
            <v>ARNOLDO FILEMON QUEZADA COBOS_ARNOLDO FILEMON QUEZADA COBOS</v>
          </cell>
          <cell r="L7325" t="str">
            <v>JERoNIMO CARRION 5 62 Y GUAPONDELIG CASA COLOR AMARILLA 3 PISOS A 20METROS DEL PARQUE LA REPUBLICA</v>
          </cell>
          <cell r="M7325" t="str">
            <v>0100770247001</v>
          </cell>
          <cell r="N7325" t="str">
            <v>0992238775</v>
          </cell>
          <cell r="O7325" t="str">
            <v/>
          </cell>
          <cell r="P7325" t="str">
            <v>CUENCA</v>
          </cell>
          <cell r="Q7325" t="str">
            <v>CUENCA</v>
          </cell>
          <cell r="R7325" t="str">
            <v>AZUAY</v>
          </cell>
          <cell r="T7325" t="str">
            <v>ITSACOURIER</v>
          </cell>
          <cell r="U7325" t="str">
            <v>FLEXNETUIO_PROVINCIA</v>
          </cell>
          <cell r="V7325">
            <v>1</v>
          </cell>
          <cell r="W7325">
            <v>1</v>
          </cell>
          <cell r="X7325" t="str">
            <v>FLEXNET ECUADOR - MDELIVERY</v>
          </cell>
          <cell r="Y7325" t="str">
            <v>CALLE 28 DE JUNIO S/N Y GARCIA MORENO ENTRADA LLANO GRANDE</v>
          </cell>
          <cell r="Z7325" t="str">
            <v>1701_QUITO</v>
          </cell>
          <cell r="AA7325" t="str">
            <v/>
          </cell>
          <cell r="AB7325">
            <v>22053</v>
          </cell>
          <cell r="AC7325">
            <v>44909</v>
          </cell>
          <cell r="AD7325" t="str">
            <v>ITSACOURIER S.A.S</v>
          </cell>
          <cell r="AE7325" t="str">
            <v>PDD1729</v>
          </cell>
          <cell r="AF7325">
            <v>0</v>
          </cell>
          <cell r="AG7325" t="str">
            <v>PEDIDO_ENTREGADO</v>
          </cell>
          <cell r="AH7325">
            <v>44909</v>
          </cell>
          <cell r="AK7325">
            <v>478502</v>
          </cell>
        </row>
        <row r="7326">
          <cell r="B7326">
            <v>478503</v>
          </cell>
          <cell r="C7326" t="str">
            <v>2475637</v>
          </cell>
          <cell r="D7326" t="str">
            <v>MDELIVERY</v>
          </cell>
          <cell r="E7326" t="str">
            <v>DESPACHO</v>
          </cell>
          <cell r="F7326" t="str">
            <v>NORMAL</v>
          </cell>
          <cell r="G7326" t="str">
            <v>031080002475637</v>
          </cell>
          <cell r="H7326">
            <v>44908</v>
          </cell>
          <cell r="I7326" t="str">
            <v>ENTREGADO</v>
          </cell>
          <cell r="J7326">
            <v>44909</v>
          </cell>
          <cell r="K7326" t="str">
            <v>MERA RODRIGUEZ ERIK DAVID_MERA RODRIGUEZ ERIK DAVID</v>
          </cell>
          <cell r="L7326" t="str">
            <v>CALLE MANUEL DEMERA Y RIOS SALIMAS CASA DE DOS PLANTA COLOR BLANCA</v>
          </cell>
          <cell r="M7326" t="str">
            <v>0802374991001</v>
          </cell>
          <cell r="N7326" t="str">
            <v>0997803559</v>
          </cell>
          <cell r="O7326" t="str">
            <v/>
          </cell>
          <cell r="P7326" t="str">
            <v>ESMERALDAS</v>
          </cell>
          <cell r="Q7326" t="str">
            <v>ESMERALDAS</v>
          </cell>
          <cell r="R7326" t="str">
            <v>ESMERALDAS</v>
          </cell>
          <cell r="T7326" t="str">
            <v>TRAMACO</v>
          </cell>
          <cell r="U7326" t="str">
            <v>FLEXNETUIO_PROVINCIA</v>
          </cell>
          <cell r="V7326">
            <v>1</v>
          </cell>
          <cell r="W7326">
            <v>1</v>
          </cell>
          <cell r="X7326" t="str">
            <v>FLEXNET ECUADOR - MDELIVERY</v>
          </cell>
          <cell r="Y7326" t="str">
            <v>CALLE 28 DE JUNIO S/N Y GARCIA MORENO ENTRADA LLANO GRANDE</v>
          </cell>
          <cell r="Z7326" t="str">
            <v>1701_QUITO</v>
          </cell>
          <cell r="AA7326" t="str">
            <v/>
          </cell>
          <cell r="AB7326">
            <v>22033</v>
          </cell>
          <cell r="AC7326">
            <v>44909</v>
          </cell>
          <cell r="AD7326" t="str">
            <v>TRAMACO EXPRESS</v>
          </cell>
          <cell r="AE7326" t="str">
            <v>GENERICO TMC</v>
          </cell>
          <cell r="AF7326">
            <v>0</v>
          </cell>
          <cell r="AG7326" t="str">
            <v>PEDIDO_ENTREGADO</v>
          </cell>
          <cell r="AH7326">
            <v>44909</v>
          </cell>
          <cell r="AJ7326" t="str">
            <v>GUIA ENTREGADA -MERA RODRIGUEZ ERIK DAVID MERA RODRIGUEZ ERIK DAVID - 0802374991001</v>
          </cell>
          <cell r="AK7326">
            <v>478503</v>
          </cell>
        </row>
        <row r="7327">
          <cell r="B7327">
            <v>478504</v>
          </cell>
          <cell r="C7327" t="str">
            <v>2475638</v>
          </cell>
          <cell r="D7327" t="str">
            <v>MDELIVERY</v>
          </cell>
          <cell r="E7327" t="str">
            <v>DESPACHO</v>
          </cell>
          <cell r="F7327" t="str">
            <v>NORMAL</v>
          </cell>
          <cell r="G7327" t="str">
            <v>TF88773</v>
          </cell>
          <cell r="H7327">
            <v>44908</v>
          </cell>
          <cell r="I7327" t="str">
            <v>ENTREGADO</v>
          </cell>
          <cell r="J7327">
            <v>44909</v>
          </cell>
          <cell r="K7327" t="str">
            <v>FATIMA PERALTA_JONATHAN DAVID SINCHE VERA</v>
          </cell>
          <cell r="L7327" t="str">
            <v>GUAYAS CIUDADELA ALBORADA MZ 21 VILLA 28 CASA DE DOS PISOS COLOR BLANCO DIAGONAL A LA GARITA DEL GUARDIA</v>
          </cell>
          <cell r="M7327" t="str">
            <v>0925583189001</v>
          </cell>
          <cell r="N7327" t="str">
            <v>0984780156</v>
          </cell>
          <cell r="O7327" t="str">
            <v/>
          </cell>
          <cell r="P7327" t="str">
            <v>GUAYAQUIL</v>
          </cell>
          <cell r="Q7327" t="str">
            <v>GUAYAQUIL</v>
          </cell>
          <cell r="R7327" t="str">
            <v>GUAYAS</v>
          </cell>
          <cell r="T7327" t="str">
            <v>ITSACOURIER</v>
          </cell>
          <cell r="U7327" t="str">
            <v>FLEXNETUIO_GYE</v>
          </cell>
          <cell r="V7327">
            <v>1</v>
          </cell>
          <cell r="W7327">
            <v>1</v>
          </cell>
          <cell r="X7327" t="str">
            <v>FLEXNET ECUADOR - MDELIVERY</v>
          </cell>
          <cell r="Y7327" t="str">
            <v>CALLE 28 DE JUNIO S/N Y GARCIA MORENO ENTRADA LLANO GRANDE</v>
          </cell>
          <cell r="Z7327" t="str">
            <v>1701_QUITO</v>
          </cell>
          <cell r="AA7327" t="str">
            <v/>
          </cell>
          <cell r="AB7327">
            <v>22067</v>
          </cell>
          <cell r="AC7327">
            <v>44909</v>
          </cell>
          <cell r="AD7327" t="str">
            <v>ITSACOURIER S.A.S</v>
          </cell>
          <cell r="AE7327" t="str">
            <v>IV314G</v>
          </cell>
          <cell r="AF7327">
            <v>0</v>
          </cell>
          <cell r="AG7327" t="str">
            <v>PEDIDO_ENTREGADO</v>
          </cell>
          <cell r="AH7327">
            <v>44909</v>
          </cell>
          <cell r="AK7327">
            <v>478504</v>
          </cell>
        </row>
        <row r="7328">
          <cell r="B7328">
            <v>478505</v>
          </cell>
          <cell r="C7328" t="str">
            <v>2475639</v>
          </cell>
          <cell r="D7328" t="str">
            <v>MDELIVERY</v>
          </cell>
          <cell r="E7328" t="str">
            <v>DESPACHO</v>
          </cell>
          <cell r="F7328" t="str">
            <v>NORMAL</v>
          </cell>
          <cell r="G7328" t="str">
            <v>FT75225</v>
          </cell>
          <cell r="H7328">
            <v>44908</v>
          </cell>
          <cell r="I7328" t="str">
            <v>ENTREGADO</v>
          </cell>
          <cell r="J7328">
            <v>44910</v>
          </cell>
          <cell r="K7328" t="str">
            <v>EMILIO SANTIAGO CHULCA BENITEZ_EMILIO SANTIAGO CHULCA BENITEZ</v>
          </cell>
          <cell r="L7328" t="str">
            <v>COCHAPAMBA SUR CALLE PARALELA C OE11 63 Y TRANSVERSAL 14 ULTIMA PARADA DEL BUS</v>
          </cell>
          <cell r="M7328" t="str">
            <v>1716816838001</v>
          </cell>
          <cell r="N7328" t="str">
            <v>0987409114</v>
          </cell>
          <cell r="O7328" t="str">
            <v/>
          </cell>
          <cell r="P7328" t="str">
            <v>QUITO</v>
          </cell>
          <cell r="Q7328" t="str">
            <v>QUITO</v>
          </cell>
          <cell r="R7328" t="str">
            <v>PICHINCHA</v>
          </cell>
          <cell r="T7328" t="str">
            <v>FLEXTRANS UIO</v>
          </cell>
          <cell r="U7328" t="str">
            <v>FLEXNETUIO_LOCAL</v>
          </cell>
          <cell r="V7328">
            <v>1</v>
          </cell>
          <cell r="W7328">
            <v>1</v>
          </cell>
          <cell r="X7328" t="str">
            <v>FLEXNET ECUADOR - MDELIVERY</v>
          </cell>
          <cell r="Y7328" t="str">
            <v>CALLE 28 DE JUNIO S/N Y GARCIA MORENO ENTRADA LLANO GRANDE</v>
          </cell>
          <cell r="Z7328" t="str">
            <v>1701_QUITO</v>
          </cell>
          <cell r="AA7328" t="str">
            <v/>
          </cell>
          <cell r="AB7328">
            <v>22091</v>
          </cell>
          <cell r="AC7328">
            <v>44910</v>
          </cell>
          <cell r="AD7328" t="str">
            <v>FLEXTRANS</v>
          </cell>
          <cell r="AE7328" t="str">
            <v>PAB5141</v>
          </cell>
          <cell r="AF7328">
            <v>1</v>
          </cell>
          <cell r="AG7328" t="str">
            <v>PEDIDO_ENTREGADO</v>
          </cell>
          <cell r="AH7328">
            <v>44910</v>
          </cell>
          <cell r="AK7328">
            <v>478505</v>
          </cell>
        </row>
        <row r="7329">
          <cell r="B7329">
            <v>478506</v>
          </cell>
          <cell r="C7329" t="str">
            <v>2475640</v>
          </cell>
          <cell r="D7329" t="str">
            <v>MDELIVERY</v>
          </cell>
          <cell r="E7329" t="str">
            <v>DESPACHO</v>
          </cell>
          <cell r="F7329" t="str">
            <v>NORMAL</v>
          </cell>
          <cell r="G7329" t="str">
            <v>TF88767</v>
          </cell>
          <cell r="H7329">
            <v>44908</v>
          </cell>
          <cell r="I7329" t="str">
            <v>ENTREGADO</v>
          </cell>
          <cell r="J7329">
            <v>44909</v>
          </cell>
          <cell r="K7329" t="str">
            <v xml:space="preserve">Jenniffer Coello Gomez_Nikamar S A </v>
          </cell>
          <cell r="L7329" t="str">
            <v>Calles Babahoyo 605 y Alcedo</v>
          </cell>
          <cell r="M7329" t="str">
            <v>0992312440001</v>
          </cell>
          <cell r="N7329" t="str">
            <v>042372914</v>
          </cell>
          <cell r="O7329" t="str">
            <v/>
          </cell>
          <cell r="P7329" t="str">
            <v>GUAYAQUIL</v>
          </cell>
          <cell r="Q7329" t="str">
            <v>GUAYAQUIL</v>
          </cell>
          <cell r="R7329" t="str">
            <v>GUAYAS</v>
          </cell>
          <cell r="T7329" t="str">
            <v>ITSACOURIER</v>
          </cell>
          <cell r="U7329" t="str">
            <v>FLEXNETUIO_GYE</v>
          </cell>
          <cell r="V7329">
            <v>1</v>
          </cell>
          <cell r="W7329">
            <v>1</v>
          </cell>
          <cell r="X7329" t="str">
            <v>FLEXNET ECUADOR - MDELIVERY</v>
          </cell>
          <cell r="Y7329" t="str">
            <v>CALLE 28 DE JUNIO S/N Y GARCIA MORENO ENTRADA LLANO GRANDE</v>
          </cell>
          <cell r="Z7329" t="str">
            <v>1701_QUITO</v>
          </cell>
          <cell r="AA7329" t="str">
            <v/>
          </cell>
          <cell r="AB7329">
            <v>22066</v>
          </cell>
          <cell r="AC7329">
            <v>44909</v>
          </cell>
          <cell r="AD7329" t="str">
            <v>ITSACOURIER S.A.S</v>
          </cell>
          <cell r="AE7329" t="str">
            <v>JJ069D</v>
          </cell>
          <cell r="AF7329">
            <v>0</v>
          </cell>
          <cell r="AG7329" t="str">
            <v>PEDIDO_ENTREGADO</v>
          </cell>
          <cell r="AH7329">
            <v>44909</v>
          </cell>
          <cell r="AK7329">
            <v>478506</v>
          </cell>
        </row>
        <row r="7330">
          <cell r="B7330">
            <v>478507</v>
          </cell>
          <cell r="C7330" t="str">
            <v>2475641</v>
          </cell>
          <cell r="D7330" t="str">
            <v>MDELIVERY</v>
          </cell>
          <cell r="E7330" t="str">
            <v>DESPACHO</v>
          </cell>
          <cell r="F7330" t="str">
            <v>NORMAL</v>
          </cell>
          <cell r="G7330" t="str">
            <v>TF88766</v>
          </cell>
          <cell r="H7330">
            <v>44908</v>
          </cell>
          <cell r="I7330" t="str">
            <v>ENTREGADO</v>
          </cell>
          <cell r="J7330">
            <v>44909</v>
          </cell>
          <cell r="K7330" t="str">
            <v>JORGE EDUARDO ASQUI VALDEZ_JORGE EDUARDO ASQUI VALDEZ</v>
          </cell>
          <cell r="L7330" t="str">
            <v>CRISTOBAL COLoN ENTRE LA 25 AVA Y 24 AVA REFERENCIA EN LA ESQUINA DE LA CASA HAY UN TALLER DE VIDRIOS Y ALUMINIO AL FRENTE DE LA CASA HAY UN CALLEJoN COLOR DE LA CASA MOSTAZA</v>
          </cell>
          <cell r="M7330" t="str">
            <v>0918260571001</v>
          </cell>
          <cell r="N7330" t="str">
            <v>0987564249</v>
          </cell>
          <cell r="O7330" t="str">
            <v/>
          </cell>
          <cell r="P7330" t="str">
            <v>GUAYAQUIL</v>
          </cell>
          <cell r="Q7330" t="str">
            <v>GUAYAQUIL</v>
          </cell>
          <cell r="R7330" t="str">
            <v>GUAYAS</v>
          </cell>
          <cell r="T7330" t="str">
            <v>ITSACOURIER</v>
          </cell>
          <cell r="U7330" t="str">
            <v>FLEXNETUIO_GYE</v>
          </cell>
          <cell r="V7330">
            <v>1</v>
          </cell>
          <cell r="W7330">
            <v>1</v>
          </cell>
          <cell r="X7330" t="str">
            <v>FLEXNET ECUADOR - MDELIVERY</v>
          </cell>
          <cell r="Y7330" t="str">
            <v>CALLE 28 DE JUNIO S/N Y GARCIA MORENO ENTRADA LLANO GRANDE</v>
          </cell>
          <cell r="Z7330" t="str">
            <v>1701_QUITO</v>
          </cell>
          <cell r="AA7330" t="str">
            <v/>
          </cell>
          <cell r="AB7330">
            <v>22066</v>
          </cell>
          <cell r="AC7330">
            <v>44909</v>
          </cell>
          <cell r="AD7330" t="str">
            <v>ITSACOURIER S.A.S</v>
          </cell>
          <cell r="AE7330" t="str">
            <v>JJ069D</v>
          </cell>
          <cell r="AF7330">
            <v>0</v>
          </cell>
          <cell r="AG7330" t="str">
            <v>PEDIDO_ENTREGADO</v>
          </cell>
          <cell r="AH7330">
            <v>44909</v>
          </cell>
          <cell r="AK7330">
            <v>478507</v>
          </cell>
        </row>
        <row r="7331">
          <cell r="B7331">
            <v>478509</v>
          </cell>
          <cell r="C7331" t="str">
            <v>2475649</v>
          </cell>
          <cell r="D7331" t="str">
            <v>MDELIVERY</v>
          </cell>
          <cell r="E7331" t="str">
            <v>DESPACHO</v>
          </cell>
          <cell r="F7331" t="str">
            <v>NORMAL</v>
          </cell>
          <cell r="G7331" t="str">
            <v>FT75250</v>
          </cell>
          <cell r="H7331">
            <v>44908</v>
          </cell>
          <cell r="I7331" t="str">
            <v>ENTREGADO</v>
          </cell>
          <cell r="J7331">
            <v>44909</v>
          </cell>
          <cell r="K7331" t="str">
            <v>Daniel Zambrano_JASPHARM</v>
          </cell>
          <cell r="L7331" t="str">
            <v>Las Alondras OE11 145 e Ilalo GPS 0 292102 78 444794</v>
          </cell>
          <cell r="M7331" t="str">
            <v>1792386411001</v>
          </cell>
          <cell r="N7331" t="str">
            <v>0984926449/0980389288</v>
          </cell>
          <cell r="O7331" t="str">
            <v/>
          </cell>
          <cell r="P7331" t="str">
            <v>RUMIÑAHUI</v>
          </cell>
          <cell r="Q7331" t="str">
            <v>RUMIÑAHUI</v>
          </cell>
          <cell r="R7331" t="str">
            <v>PICHINCHA</v>
          </cell>
          <cell r="T7331" t="str">
            <v>FLEXTRANS UIO</v>
          </cell>
          <cell r="U7331" t="str">
            <v>FLEXNETUIO_LOCAL</v>
          </cell>
          <cell r="V7331">
            <v>1</v>
          </cell>
          <cell r="W7331">
            <v>1</v>
          </cell>
          <cell r="X7331" t="str">
            <v>FLEXNET ECUADOR - MDELIVERY</v>
          </cell>
          <cell r="Y7331" t="str">
            <v>CALLE 28 DE JUNIO S/N Y GARCIA MORENO ENTRADA LLANO GRANDE</v>
          </cell>
          <cell r="Z7331" t="str">
            <v>1701_QUITO</v>
          </cell>
          <cell r="AA7331" t="str">
            <v/>
          </cell>
          <cell r="AB7331">
            <v>22046</v>
          </cell>
          <cell r="AC7331">
            <v>44909</v>
          </cell>
          <cell r="AD7331" t="str">
            <v>ITSACOURIER S.A.S</v>
          </cell>
          <cell r="AE7331" t="str">
            <v>PBB3265</v>
          </cell>
          <cell r="AF7331">
            <v>0</v>
          </cell>
          <cell r="AG7331" t="str">
            <v>PEDIDO_ENTREGADO</v>
          </cell>
          <cell r="AH7331">
            <v>44909</v>
          </cell>
          <cell r="AK7331">
            <v>478509</v>
          </cell>
        </row>
        <row r="7332">
          <cell r="B7332">
            <v>478510</v>
          </cell>
          <cell r="C7332" t="str">
            <v>2475650</v>
          </cell>
          <cell r="D7332" t="str">
            <v>MDELIVERY</v>
          </cell>
          <cell r="E7332" t="str">
            <v>DESPACHO</v>
          </cell>
          <cell r="F7332" t="str">
            <v>NORMAL</v>
          </cell>
          <cell r="G7332" t="str">
            <v>TF88774</v>
          </cell>
          <cell r="H7332">
            <v>44908</v>
          </cell>
          <cell r="I7332" t="str">
            <v>ENTREGADO</v>
          </cell>
          <cell r="J7332">
            <v>44910</v>
          </cell>
          <cell r="K7332" t="str">
            <v>JUAN IGNACIO DE LA FUENTE GEBAUER_JUAN IGNACIO DE LA FUENTE GEBAUER</v>
          </cell>
          <cell r="L7332" t="str">
            <v xml:space="preserve"> CompaNia Verdu S A km 10 5 via a la Costa Guayaquil </v>
          </cell>
          <cell r="M7332" t="str">
            <v>1714698519001</v>
          </cell>
          <cell r="N7332" t="str">
            <v>0991357179</v>
          </cell>
          <cell r="O7332" t="str">
            <v/>
          </cell>
          <cell r="P7332" t="str">
            <v>GUAYAQUIL</v>
          </cell>
          <cell r="Q7332" t="str">
            <v>GUAYAQUIL</v>
          </cell>
          <cell r="R7332" t="str">
            <v>GUAYAS</v>
          </cell>
          <cell r="T7332" t="str">
            <v>ITSACOURIER</v>
          </cell>
          <cell r="U7332" t="str">
            <v>FLEXNETUIO_GYE</v>
          </cell>
          <cell r="V7332">
            <v>1</v>
          </cell>
          <cell r="W7332">
            <v>1</v>
          </cell>
          <cell r="X7332" t="str">
            <v>FLEXNET ECUADOR - MDELIVERY</v>
          </cell>
          <cell r="Y7332" t="str">
            <v>CALLE 28 DE JUNIO S/N Y GARCIA MORENO ENTRADA LLANO GRANDE</v>
          </cell>
          <cell r="Z7332" t="str">
            <v>1701_QUITO</v>
          </cell>
          <cell r="AA7332" t="str">
            <v/>
          </cell>
          <cell r="AB7332">
            <v>22112</v>
          </cell>
          <cell r="AC7332">
            <v>44910</v>
          </cell>
          <cell r="AD7332" t="str">
            <v>ITSACOURIER S.A.S</v>
          </cell>
          <cell r="AE7332" t="str">
            <v>JJ069D</v>
          </cell>
          <cell r="AF7332">
            <v>1</v>
          </cell>
          <cell r="AG7332" t="str">
            <v>PEDIDO_ENTREGADO</v>
          </cell>
          <cell r="AH7332">
            <v>44910</v>
          </cell>
          <cell r="AK7332">
            <v>478510</v>
          </cell>
        </row>
        <row r="7333">
          <cell r="B7333">
            <v>478511</v>
          </cell>
          <cell r="C7333" t="str">
            <v>2475652</v>
          </cell>
          <cell r="D7333" t="str">
            <v>MDELIVERY</v>
          </cell>
          <cell r="E7333" t="str">
            <v>DESPACHO</v>
          </cell>
          <cell r="F7333" t="str">
            <v>NORMAL</v>
          </cell>
          <cell r="G7333" t="str">
            <v>IC3837</v>
          </cell>
          <cell r="H7333">
            <v>44908</v>
          </cell>
          <cell r="I7333" t="str">
            <v>ENTREGADO</v>
          </cell>
          <cell r="J7333">
            <v>44909</v>
          </cell>
          <cell r="K7333" t="str">
            <v xml:space="preserve">MIOTTO MONTESINOS GIUSEPPE CORNELIO_EXILASER CENTRO OFTALMOLOGICO CIA LTDA </v>
          </cell>
          <cell r="L7333" t="str">
            <v>CUENCA Federico ProaNo 4 26 y Av Remigio Crespo</v>
          </cell>
          <cell r="M7333" t="str">
            <v>0190400336001</v>
          </cell>
          <cell r="N7333" t="str">
            <v>0958870632</v>
          </cell>
          <cell r="O7333" t="str">
            <v/>
          </cell>
          <cell r="P7333" t="str">
            <v>CUENCA</v>
          </cell>
          <cell r="Q7333" t="str">
            <v>CUENCA</v>
          </cell>
          <cell r="R7333" t="str">
            <v>AZUAY</v>
          </cell>
          <cell r="T7333" t="str">
            <v>ITSACOURIER</v>
          </cell>
          <cell r="U7333" t="str">
            <v>FLEXNETUIO_PROVINCIA</v>
          </cell>
          <cell r="V7333">
            <v>1</v>
          </cell>
          <cell r="W7333">
            <v>1</v>
          </cell>
          <cell r="X7333" t="str">
            <v>FLEXNET ECUADOR - MDELIVERY</v>
          </cell>
          <cell r="Y7333" t="str">
            <v>CALLE 28 DE JUNIO S/N Y GARCIA MORENO ENTRADA LLANO GRANDE</v>
          </cell>
          <cell r="Z7333" t="str">
            <v>1701_QUITO</v>
          </cell>
          <cell r="AA7333" t="str">
            <v/>
          </cell>
          <cell r="AB7333">
            <v>22053</v>
          </cell>
          <cell r="AC7333">
            <v>44909</v>
          </cell>
          <cell r="AD7333" t="str">
            <v>ITSACOURIER S.A.S</v>
          </cell>
          <cell r="AE7333" t="str">
            <v>PDD1729</v>
          </cell>
          <cell r="AF7333">
            <v>0</v>
          </cell>
          <cell r="AG7333" t="str">
            <v>PEDIDO_ENTREGADO</v>
          </cell>
          <cell r="AH7333">
            <v>44909</v>
          </cell>
          <cell r="AK7333">
            <v>478511</v>
          </cell>
        </row>
        <row r="7334">
          <cell r="B7334">
            <v>478512</v>
          </cell>
          <cell r="C7334" t="str">
            <v>2475653</v>
          </cell>
          <cell r="D7334" t="str">
            <v>MDELIVERY</v>
          </cell>
          <cell r="E7334" t="str">
            <v>DESPACHO</v>
          </cell>
          <cell r="F7334" t="str">
            <v>NORMAL</v>
          </cell>
          <cell r="G7334" t="str">
            <v>FT75228</v>
          </cell>
          <cell r="H7334">
            <v>44908</v>
          </cell>
          <cell r="I7334" t="str">
            <v>ENTREGADO</v>
          </cell>
          <cell r="J7334">
            <v>44910</v>
          </cell>
          <cell r="K7334" t="str">
            <v xml:space="preserve">MARIA TERESA BRINEZ O MARLENE CHOTO_ INNOPHARM S A </v>
          </cell>
          <cell r="L7334" t="str">
            <v xml:space="preserve"> CUMBAYA CENTRO COMERCIAL PLAZA DEL RANCHO LOCAL 38 AV EUGENIO ESPEJO 24 10 Y VIA TANDA </v>
          </cell>
          <cell r="M7334" t="str">
            <v>1792658705001</v>
          </cell>
          <cell r="N7334" t="str">
            <v>0988118108</v>
          </cell>
          <cell r="O7334" t="str">
            <v/>
          </cell>
          <cell r="P7334" t="str">
            <v>QUITO</v>
          </cell>
          <cell r="Q7334" t="str">
            <v>QUITO</v>
          </cell>
          <cell r="R7334" t="str">
            <v>PICHINCHA</v>
          </cell>
          <cell r="T7334" t="str">
            <v>FLEXTRANS UIO</v>
          </cell>
          <cell r="U7334" t="str">
            <v>FLEXNETUIO_LOCAL</v>
          </cell>
          <cell r="V7334">
            <v>1</v>
          </cell>
          <cell r="W7334">
            <v>1</v>
          </cell>
          <cell r="X7334" t="str">
            <v>FLEXNET ECUADOR - MDELIVERY</v>
          </cell>
          <cell r="Y7334" t="str">
            <v>CALLE 28 DE JUNIO S/N Y GARCIA MORENO ENTRADA LLANO GRANDE</v>
          </cell>
          <cell r="Z7334" t="str">
            <v>1701_QUITO</v>
          </cell>
          <cell r="AA7334" t="str">
            <v/>
          </cell>
          <cell r="AB7334">
            <v>22097</v>
          </cell>
          <cell r="AC7334">
            <v>44910</v>
          </cell>
          <cell r="AD7334" t="str">
            <v>ITSACOURIER S.A.S</v>
          </cell>
          <cell r="AE7334" t="str">
            <v>PCZ1855</v>
          </cell>
          <cell r="AF7334">
            <v>1</v>
          </cell>
          <cell r="AG7334" t="str">
            <v>PEDIDO_ENTREGADO</v>
          </cell>
          <cell r="AH7334">
            <v>44910</v>
          </cell>
          <cell r="AK7334">
            <v>478512</v>
          </cell>
        </row>
        <row r="7335">
          <cell r="B7335">
            <v>478513</v>
          </cell>
          <cell r="C7335" t="str">
            <v>2475654</v>
          </cell>
          <cell r="D7335" t="str">
            <v>MDELIVERY</v>
          </cell>
          <cell r="E7335" t="str">
            <v>DESPACHO</v>
          </cell>
          <cell r="F7335" t="str">
            <v>NORMAL</v>
          </cell>
          <cell r="G7335" t="str">
            <v>TF88777</v>
          </cell>
          <cell r="H7335">
            <v>44908</v>
          </cell>
          <cell r="I7335" t="str">
            <v>ENTREGADO</v>
          </cell>
          <cell r="J7335">
            <v>44909</v>
          </cell>
          <cell r="K7335" t="str">
            <v>JOSEFINA VIVAS MENDEZ O VICTORIA VIVAS_MUNDO SANO MULTIPLAGAS S A</v>
          </cell>
          <cell r="L7335" t="str">
            <v>MAPASINGUE OESTE Y SEPTIMA AVENIDA CASA DE DOS PISOS COLOR CREMA</v>
          </cell>
          <cell r="M7335" t="str">
            <v>0992658010001</v>
          </cell>
          <cell r="N7335" t="str">
            <v>0985999120</v>
          </cell>
          <cell r="O7335" t="str">
            <v/>
          </cell>
          <cell r="P7335" t="str">
            <v>GUAYAQUIL</v>
          </cell>
          <cell r="Q7335" t="str">
            <v>GUAYAQUIL</v>
          </cell>
          <cell r="R7335" t="str">
            <v>GUAYAS</v>
          </cell>
          <cell r="T7335" t="str">
            <v>ITSACOURIER</v>
          </cell>
          <cell r="U7335" t="str">
            <v>FLEXNETUIO_GYE</v>
          </cell>
          <cell r="V7335">
            <v>1</v>
          </cell>
          <cell r="W7335">
            <v>1</v>
          </cell>
          <cell r="X7335" t="str">
            <v>FLEXNET ECUADOR - MDELIVERY</v>
          </cell>
          <cell r="Y7335" t="str">
            <v>CALLE 28 DE JUNIO S/N Y GARCIA MORENO ENTRADA LLANO GRANDE</v>
          </cell>
          <cell r="Z7335" t="str">
            <v>1701_QUITO</v>
          </cell>
          <cell r="AA7335" t="str">
            <v/>
          </cell>
          <cell r="AB7335">
            <v>22066</v>
          </cell>
          <cell r="AC7335">
            <v>44909</v>
          </cell>
          <cell r="AD7335" t="str">
            <v>ITSACOURIER S.A.S</v>
          </cell>
          <cell r="AE7335" t="str">
            <v>JJ069D</v>
          </cell>
          <cell r="AF7335">
            <v>0</v>
          </cell>
          <cell r="AG7335" t="str">
            <v>PEDIDO_ENTREGADO</v>
          </cell>
          <cell r="AH7335">
            <v>44909</v>
          </cell>
          <cell r="AK7335">
            <v>478513</v>
          </cell>
        </row>
        <row r="7336">
          <cell r="B7336">
            <v>478514</v>
          </cell>
          <cell r="C7336" t="str">
            <v>2475655</v>
          </cell>
          <cell r="D7336" t="str">
            <v>MDELIVERY</v>
          </cell>
          <cell r="E7336" t="str">
            <v>DESPACHO</v>
          </cell>
          <cell r="F7336" t="str">
            <v>NORMAL</v>
          </cell>
          <cell r="G7336" t="str">
            <v>031080002475655</v>
          </cell>
          <cell r="H7336">
            <v>44908</v>
          </cell>
          <cell r="I7336" t="str">
            <v>ENTREGADO</v>
          </cell>
          <cell r="J7336">
            <v>44915</v>
          </cell>
          <cell r="K7336" t="str">
            <v>MARIA GABRIELA MACIAS MEJIA O FRANCISCO ANTONIO LOPEZ ORDONEZ_MARIA GABRIELA MACIAS MEJIA</v>
          </cell>
          <cell r="L7336" t="str">
            <v>Calle 13ava y avenida 26 diagonal a la tienda gemita Casa color beige de dos pisos con rejas blancas</v>
          </cell>
          <cell r="M7336" t="str">
            <v>1314927482001</v>
          </cell>
          <cell r="N7336" t="str">
            <v>0980764406/0992858592</v>
          </cell>
          <cell r="O7336" t="str">
            <v/>
          </cell>
          <cell r="P7336" t="str">
            <v>MANTA</v>
          </cell>
          <cell r="Q7336" t="str">
            <v>MANTA</v>
          </cell>
          <cell r="R7336" t="str">
            <v>MANABI</v>
          </cell>
          <cell r="T7336" t="str">
            <v>TRAMACO</v>
          </cell>
          <cell r="U7336" t="str">
            <v>FLEXNETUIO_PROVINCIA</v>
          </cell>
          <cell r="V7336">
            <v>1</v>
          </cell>
          <cell r="W7336">
            <v>1</v>
          </cell>
          <cell r="X7336" t="str">
            <v>FLEXNET ECUADOR - MDELIVERY</v>
          </cell>
          <cell r="Y7336" t="str">
            <v>CALLE 28 DE JUNIO S/N Y GARCIA MORENO ENTRADA LLANO GRANDE</v>
          </cell>
          <cell r="Z7336" t="str">
            <v>1701_QUITO</v>
          </cell>
          <cell r="AA7336" t="str">
            <v/>
          </cell>
          <cell r="AB7336">
            <v>22033</v>
          </cell>
          <cell r="AC7336">
            <v>44909</v>
          </cell>
          <cell r="AD7336" t="str">
            <v>TRAMACO EXPRESS</v>
          </cell>
          <cell r="AE7336" t="str">
            <v>GENERICO TMC</v>
          </cell>
          <cell r="AF7336">
            <v>1</v>
          </cell>
          <cell r="AG7336" t="str">
            <v>PEDIDO_ENTREGADO</v>
          </cell>
          <cell r="AH7336">
            <v>44915</v>
          </cell>
          <cell r="AJ7336" t="str">
            <v>GUIA ENTREGADA -FRANCISCO ANTONIO LOPEZ ORDONEz - 1314927482001</v>
          </cell>
          <cell r="AK7336">
            <v>478514</v>
          </cell>
        </row>
        <row r="7337">
          <cell r="B7337">
            <v>478515</v>
          </cell>
          <cell r="C7337" t="str">
            <v>2475656</v>
          </cell>
          <cell r="D7337" t="str">
            <v>MDELIVERY</v>
          </cell>
          <cell r="E7337" t="str">
            <v>DESPACHO</v>
          </cell>
          <cell r="F7337" t="str">
            <v>NORMAL</v>
          </cell>
          <cell r="G7337" t="str">
            <v>TF88775</v>
          </cell>
          <cell r="H7337">
            <v>44908</v>
          </cell>
          <cell r="I7337" t="str">
            <v>ENTREGADO</v>
          </cell>
          <cell r="J7337">
            <v>44910</v>
          </cell>
          <cell r="K7337" t="str">
            <v xml:space="preserve">ERICK GONZALEZ O CARLOS MOROCHO_ECHANIQUETECH S A </v>
          </cell>
          <cell r="L7337" t="str">
            <v>URDESA CENTRAL AV VICTOR EMILIO ESTRADA CENTRO COMERCIAL PLAZA TRIANGULO LOCAL 124</v>
          </cell>
          <cell r="M7337" t="str">
            <v>0993235156001</v>
          </cell>
          <cell r="N7337" t="str">
            <v>0984654375</v>
          </cell>
          <cell r="P7337" t="str">
            <v>GUAYAQUIL</v>
          </cell>
          <cell r="Q7337" t="str">
            <v>GUAYAQUIL</v>
          </cell>
          <cell r="R7337" t="str">
            <v>GUAYAS</v>
          </cell>
          <cell r="T7337" t="str">
            <v>ITSACOURIER</v>
          </cell>
          <cell r="U7337" t="str">
            <v>FLEXNETUIO_GYE</v>
          </cell>
          <cell r="V7337">
            <v>1</v>
          </cell>
          <cell r="W7337">
            <v>1</v>
          </cell>
          <cell r="X7337" t="str">
            <v>FLEXNET ECUADOR - MDELIVERY</v>
          </cell>
          <cell r="Y7337" t="str">
            <v>CALLE 28 DE JUNIO S/N Y GARCIA MORENO ENTRADA LLANO GRANDE</v>
          </cell>
          <cell r="Z7337" t="str">
            <v>1701_QUITO</v>
          </cell>
          <cell r="AA7337" t="str">
            <v/>
          </cell>
          <cell r="AB7337">
            <v>22112</v>
          </cell>
          <cell r="AC7337">
            <v>44910</v>
          </cell>
          <cell r="AD7337" t="str">
            <v>ITSACOURIER S.A.S</v>
          </cell>
          <cell r="AE7337" t="str">
            <v>JJ069D</v>
          </cell>
          <cell r="AF7337">
            <v>1</v>
          </cell>
          <cell r="AG7337" t="str">
            <v>PEDIDO_ENTREGADO</v>
          </cell>
          <cell r="AH7337">
            <v>44910</v>
          </cell>
          <cell r="AK7337">
            <v>478515</v>
          </cell>
        </row>
        <row r="7338">
          <cell r="B7338">
            <v>478516</v>
          </cell>
          <cell r="C7338" t="str">
            <v>2475657</v>
          </cell>
          <cell r="D7338" t="str">
            <v>MDELIVERY</v>
          </cell>
          <cell r="E7338" t="str">
            <v>DESPACHO</v>
          </cell>
          <cell r="F7338" t="str">
            <v>DERIVADO PICK UP</v>
          </cell>
          <cell r="G7338" t="str">
            <v>031080002475657</v>
          </cell>
          <cell r="H7338">
            <v>44908</v>
          </cell>
          <cell r="I7338" t="str">
            <v>ENTREGADO</v>
          </cell>
          <cell r="J7338">
            <v>44909</v>
          </cell>
          <cell r="K7338" t="str">
            <v>JEFFERSON JAVIER YANCHAPANTA CAHUANA_JEFFERSON JAVIER YANCHAPANTA CAHUANA</v>
          </cell>
          <cell r="L7338" t="str">
            <v>RETIRA AGENCIA TRAMACO CALLE PORTETE 2500 Y TUNGURAHUA</v>
          </cell>
          <cell r="M7338" t="str">
            <v>0951372846001</v>
          </cell>
          <cell r="N7338" t="str">
            <v>0963357072</v>
          </cell>
          <cell r="O7338" t="str">
            <v/>
          </cell>
          <cell r="P7338" t="str">
            <v>GUAYAQUIL</v>
          </cell>
          <cell r="Q7338" t="str">
            <v>GUAYAQUIL</v>
          </cell>
          <cell r="R7338" t="str">
            <v>GUAYAS</v>
          </cell>
          <cell r="T7338" t="str">
            <v>TRAMACO</v>
          </cell>
          <cell r="U7338" t="str">
            <v>FLEXNETUIO_GYE</v>
          </cell>
          <cell r="V7338">
            <v>1</v>
          </cell>
          <cell r="W7338">
            <v>1</v>
          </cell>
          <cell r="X7338" t="str">
            <v>FLEXNET ECUADOR - MDELIVERY</v>
          </cell>
          <cell r="Y7338" t="str">
            <v>CALLE 28 DE JUNIO S/N Y GARCIA MORENO ENTRADA LLANO GRANDE</v>
          </cell>
          <cell r="Z7338" t="str">
            <v>1701_QUITO</v>
          </cell>
          <cell r="AA7338" t="str">
            <v/>
          </cell>
          <cell r="AB7338">
            <v>22033</v>
          </cell>
          <cell r="AC7338">
            <v>44909</v>
          </cell>
          <cell r="AD7338" t="str">
            <v>TRAMACO EXPRESS</v>
          </cell>
          <cell r="AE7338" t="str">
            <v>GENERICO TMC</v>
          </cell>
          <cell r="AF7338">
            <v>1</v>
          </cell>
          <cell r="AG7338" t="str">
            <v>PEDIDO_ENTREGADO</v>
          </cell>
          <cell r="AH7338">
            <v>44909</v>
          </cell>
          <cell r="AJ7338" t="str">
            <v>GUIA ENTREGADA -. JEFFERSON JAVIER YANCHAPANTA CAHUANA JEFFERSON JAVIER YANCHAPANTA CAHUANA - 095137</v>
          </cell>
          <cell r="AK7338">
            <v>478516</v>
          </cell>
        </row>
        <row r="7339">
          <cell r="B7339">
            <v>478517</v>
          </cell>
          <cell r="C7339" t="str">
            <v>2475658</v>
          </cell>
          <cell r="D7339" t="str">
            <v>MDELIVERY</v>
          </cell>
          <cell r="E7339" t="str">
            <v>DESPACHO</v>
          </cell>
          <cell r="F7339" t="str">
            <v>NORMAL</v>
          </cell>
          <cell r="G7339" t="str">
            <v>TF88776</v>
          </cell>
          <cell r="H7339">
            <v>44908</v>
          </cell>
          <cell r="I7339" t="str">
            <v>ENTREGADO</v>
          </cell>
          <cell r="J7339">
            <v>44909</v>
          </cell>
          <cell r="K7339" t="str">
            <v>KAROLINE LEONOR PADILLA ZAMBRANO_KAROLINE LEONOR PADILLA ZAMBRANO</v>
          </cell>
          <cell r="L7339" t="str">
            <v>Leonidas plaza y Camilo destruje CASA DE TRES PISOS COLOR HUESO</v>
          </cell>
          <cell r="M7339" t="str">
            <v>0955207071001</v>
          </cell>
          <cell r="N7339" t="str">
            <v>0981443711</v>
          </cell>
          <cell r="O7339" t="str">
            <v/>
          </cell>
          <cell r="P7339" t="str">
            <v>GUAYAQUIL</v>
          </cell>
          <cell r="Q7339" t="str">
            <v>GUAYAQUIL</v>
          </cell>
          <cell r="R7339" t="str">
            <v>GUAYAS</v>
          </cell>
          <cell r="T7339" t="str">
            <v>ITSACOURIER</v>
          </cell>
          <cell r="U7339" t="str">
            <v>FLEXNETUIO_GYE</v>
          </cell>
          <cell r="V7339">
            <v>1</v>
          </cell>
          <cell r="W7339">
            <v>1</v>
          </cell>
          <cell r="X7339" t="str">
            <v>FLEXNET ECUADOR - MDELIVERY</v>
          </cell>
          <cell r="Y7339" t="str">
            <v>CALLE 28 DE JUNIO S/N Y GARCIA MORENO ENTRADA LLANO GRANDE</v>
          </cell>
          <cell r="Z7339" t="str">
            <v>1701_QUITO</v>
          </cell>
          <cell r="AA7339" t="str">
            <v/>
          </cell>
          <cell r="AB7339">
            <v>22066</v>
          </cell>
          <cell r="AC7339">
            <v>44909</v>
          </cell>
          <cell r="AD7339" t="str">
            <v>ITSACOURIER S.A.S</v>
          </cell>
          <cell r="AE7339" t="str">
            <v>JJ069D</v>
          </cell>
          <cell r="AF7339">
            <v>0</v>
          </cell>
          <cell r="AG7339" t="str">
            <v>PEDIDO_ENTREGADO</v>
          </cell>
          <cell r="AH7339">
            <v>44909</v>
          </cell>
          <cell r="AK7339">
            <v>478517</v>
          </cell>
        </row>
        <row r="7340">
          <cell r="B7340">
            <v>478518</v>
          </cell>
          <cell r="C7340" t="str">
            <v>2475659</v>
          </cell>
          <cell r="D7340" t="str">
            <v>MDELIVERY</v>
          </cell>
          <cell r="E7340" t="str">
            <v>DESPACHO</v>
          </cell>
          <cell r="F7340" t="str">
            <v>NORMAL</v>
          </cell>
          <cell r="G7340" t="str">
            <v>031080002475659</v>
          </cell>
          <cell r="H7340">
            <v>44908</v>
          </cell>
          <cell r="I7340" t="str">
            <v>ENTREGADO</v>
          </cell>
          <cell r="J7340">
            <v>44910</v>
          </cell>
          <cell r="K7340" t="str">
            <v>ERICK JAVIER FIGUEROA MOREIRA_ERICK JAVIER FIGUEROA MOREIRA</v>
          </cell>
          <cell r="L7340" t="str">
            <v>avenida 3 julio cuerpo de bombero Barrio abenllan Paraiso dos 2 INSISTIR LA LLAMADA AL CLIENTE YA QUE EL TELEFONO ESTA FALLANDO UN POCO O ESCRIBIRLE AL WHATSAPP AL 0995011260</v>
          </cell>
          <cell r="M7340" t="str">
            <v>0926070913001</v>
          </cell>
          <cell r="N7340" t="str">
            <v>0995011260/0983909929</v>
          </cell>
          <cell r="O7340" t="str">
            <v/>
          </cell>
          <cell r="P7340" t="str">
            <v>EL CARMEN</v>
          </cell>
          <cell r="Q7340" t="str">
            <v>EL CARMEN</v>
          </cell>
          <cell r="R7340" t="str">
            <v>MANABI</v>
          </cell>
          <cell r="T7340" t="str">
            <v>TRAMACO</v>
          </cell>
          <cell r="U7340" t="str">
            <v>FLEXNETUIO_PROVINCIA</v>
          </cell>
          <cell r="V7340">
            <v>1</v>
          </cell>
          <cell r="W7340">
            <v>1</v>
          </cell>
          <cell r="X7340" t="str">
            <v>FLEXNET ECUADOR - MDELIVERY</v>
          </cell>
          <cell r="Y7340" t="str">
            <v>CALLE 28 DE JUNIO S/N Y GARCIA MORENO ENTRADA LLANO GRANDE</v>
          </cell>
          <cell r="Z7340" t="str">
            <v>1701_QUITO</v>
          </cell>
          <cell r="AA7340" t="str">
            <v/>
          </cell>
          <cell r="AB7340">
            <v>22033</v>
          </cell>
          <cell r="AC7340">
            <v>44909</v>
          </cell>
          <cell r="AD7340" t="str">
            <v>TRAMACO EXPRESS</v>
          </cell>
          <cell r="AE7340" t="str">
            <v>GENERICO TMC</v>
          </cell>
          <cell r="AF7340">
            <v>1</v>
          </cell>
          <cell r="AG7340" t="str">
            <v>PEDIDO_ENTREGADO</v>
          </cell>
          <cell r="AH7340">
            <v>44910</v>
          </cell>
          <cell r="AJ7340" t="str">
            <v>GUIA ENTREGADA -ERICK JAVIER FIGUEROA - 0926070913001</v>
          </cell>
          <cell r="AK7340">
            <v>478518</v>
          </cell>
        </row>
        <row r="7341">
          <cell r="B7341">
            <v>478519</v>
          </cell>
          <cell r="C7341" t="str">
            <v>2475660</v>
          </cell>
          <cell r="D7341" t="str">
            <v>MDELIVERY</v>
          </cell>
          <cell r="E7341" t="str">
            <v>DESPACHO</v>
          </cell>
          <cell r="F7341" t="str">
            <v>NORMAL</v>
          </cell>
          <cell r="G7341" t="str">
            <v>TF88772</v>
          </cell>
          <cell r="H7341">
            <v>44908</v>
          </cell>
          <cell r="I7341" t="str">
            <v>ENTREGADO</v>
          </cell>
          <cell r="J7341">
            <v>44909</v>
          </cell>
          <cell r="K7341" t="str">
            <v>ZULETA PIEDRA DOMENICA NICOLE O MANUEL PIEDRA_ZULETA PIEDRA DOMENICA NICOLE</v>
          </cell>
          <cell r="L7341" t="str">
            <v>PIEDRAHITA 225 ENTRE BOYACA Y XIMENA EN LA ESQUINA QUEDA GASOLINERA P Y G</v>
          </cell>
          <cell r="M7341" t="str">
            <v>0951631019001</v>
          </cell>
          <cell r="N7341" t="str">
            <v>0992244953</v>
          </cell>
          <cell r="O7341" t="str">
            <v/>
          </cell>
          <cell r="P7341" t="str">
            <v>GUAYAQUIL</v>
          </cell>
          <cell r="Q7341" t="str">
            <v>GUAYAQUIL</v>
          </cell>
          <cell r="R7341" t="str">
            <v>GUAYAS</v>
          </cell>
          <cell r="T7341" t="str">
            <v>ITSACOURIER</v>
          </cell>
          <cell r="U7341" t="str">
            <v>FLEXNETUIO_GYE</v>
          </cell>
          <cell r="V7341">
            <v>1</v>
          </cell>
          <cell r="W7341">
            <v>1</v>
          </cell>
          <cell r="X7341" t="str">
            <v>FLEXNET ECUADOR - MDELIVERY</v>
          </cell>
          <cell r="Y7341" t="str">
            <v>CALLE 28 DE JUNIO S/N Y GARCIA MORENO ENTRADA LLANO GRANDE</v>
          </cell>
          <cell r="Z7341" t="str">
            <v>1701_QUITO</v>
          </cell>
          <cell r="AA7341" t="str">
            <v/>
          </cell>
          <cell r="AB7341">
            <v>22065</v>
          </cell>
          <cell r="AC7341">
            <v>44909</v>
          </cell>
          <cell r="AD7341" t="str">
            <v>ITSACOURIER S.A.S</v>
          </cell>
          <cell r="AE7341" t="str">
            <v>JJ486C</v>
          </cell>
          <cell r="AF7341">
            <v>0</v>
          </cell>
          <cell r="AG7341" t="str">
            <v>PEDIDO_ENTREGADO</v>
          </cell>
          <cell r="AH7341">
            <v>44909</v>
          </cell>
          <cell r="AK7341">
            <v>478519</v>
          </cell>
        </row>
        <row r="7342">
          <cell r="B7342">
            <v>478520</v>
          </cell>
          <cell r="C7342" t="str">
            <v>2475662</v>
          </cell>
          <cell r="D7342" t="str">
            <v>MDELIVERY</v>
          </cell>
          <cell r="E7342" t="str">
            <v>DESPACHO</v>
          </cell>
          <cell r="F7342" t="str">
            <v>NORMAL</v>
          </cell>
          <cell r="G7342" t="str">
            <v>TF88778</v>
          </cell>
          <cell r="H7342">
            <v>44908</v>
          </cell>
          <cell r="I7342" t="str">
            <v>ENTREGADO</v>
          </cell>
          <cell r="J7342">
            <v>44909</v>
          </cell>
          <cell r="K7342" t="str">
            <v>SANDRA MARIA SERRANO GAVILANEZ_SANDRA MARIA SERRANO GAVILANEZ</v>
          </cell>
          <cell r="L7342" t="str">
            <v>GUAYAQUIL AV PEDRO MONCAYO Y MANABI EN MERCADO 4 MANZANAS LOCAL 1380</v>
          </cell>
          <cell r="M7342" t="str">
            <v>0922000047001</v>
          </cell>
          <cell r="N7342" t="str">
            <v>0985889787/0997689733</v>
          </cell>
          <cell r="O7342" t="str">
            <v/>
          </cell>
          <cell r="P7342" t="str">
            <v>GUAYAQUIL</v>
          </cell>
          <cell r="Q7342" t="str">
            <v>GUAYAQUIL</v>
          </cell>
          <cell r="R7342" t="str">
            <v>GUAYAS</v>
          </cell>
          <cell r="T7342" t="str">
            <v>ITSACOURIER</v>
          </cell>
          <cell r="U7342" t="str">
            <v>FLEXNETUIO_GYE</v>
          </cell>
          <cell r="V7342">
            <v>1</v>
          </cell>
          <cell r="W7342">
            <v>1</v>
          </cell>
          <cell r="X7342" t="str">
            <v>FLEXNET ECUADOR - MDELIVERY</v>
          </cell>
          <cell r="Y7342" t="str">
            <v>CALLE 28 DE JUNIO S/N Y GARCIA MORENO ENTRADA LLANO GRANDE</v>
          </cell>
          <cell r="Z7342" t="str">
            <v>1701_QUITO</v>
          </cell>
          <cell r="AA7342" t="str">
            <v/>
          </cell>
          <cell r="AB7342">
            <v>22065</v>
          </cell>
          <cell r="AC7342">
            <v>44909</v>
          </cell>
          <cell r="AD7342" t="str">
            <v>ITSACOURIER S.A.S</v>
          </cell>
          <cell r="AE7342" t="str">
            <v>JJ486C</v>
          </cell>
          <cell r="AF7342">
            <v>0</v>
          </cell>
          <cell r="AG7342" t="str">
            <v>PEDIDO_ENTREGADO</v>
          </cell>
          <cell r="AH7342">
            <v>44909</v>
          </cell>
          <cell r="AK7342">
            <v>478520</v>
          </cell>
        </row>
        <row r="7343">
          <cell r="B7343">
            <v>478521</v>
          </cell>
          <cell r="C7343" t="str">
            <v>2475635_1</v>
          </cell>
          <cell r="D7343" t="str">
            <v>MDELIVERY</v>
          </cell>
          <cell r="E7343" t="str">
            <v>DESPACHO</v>
          </cell>
          <cell r="F7343" t="str">
            <v>NORMAL</v>
          </cell>
          <cell r="G7343" t="str">
            <v>031080024756351</v>
          </cell>
          <cell r="H7343">
            <v>44908</v>
          </cell>
          <cell r="I7343" t="str">
            <v>ENTREGADO</v>
          </cell>
          <cell r="J7343">
            <v>44911</v>
          </cell>
          <cell r="K7343" t="str">
            <v>JOSE HUMBERTO VILLALONGA DEL ROSARIO_JOSE HUMBERTO VILLALONGA DEL ROSARIO</v>
          </cell>
          <cell r="L7343" t="str">
            <v>MILAGRO CIUDADELA 22 DE NOVIEMBRE CALLES SEMINARIO Y JAVIER ROMERO ESQUINA</v>
          </cell>
          <cell r="M7343" t="str">
            <v>0926613894001</v>
          </cell>
          <cell r="N7343" t="str">
            <v>0967193233/0963899554</v>
          </cell>
          <cell r="O7343" t="str">
            <v/>
          </cell>
          <cell r="P7343" t="str">
            <v>MILAGRO</v>
          </cell>
          <cell r="Q7343" t="str">
            <v>MILAGRO</v>
          </cell>
          <cell r="R7343" t="str">
            <v>GUAYAS</v>
          </cell>
          <cell r="T7343" t="str">
            <v>TRAMACO</v>
          </cell>
          <cell r="U7343" t="str">
            <v>FLEXNETUIO_PROVINCIA</v>
          </cell>
          <cell r="V7343">
            <v>1</v>
          </cell>
          <cell r="W7343">
            <v>1</v>
          </cell>
          <cell r="X7343" t="str">
            <v>FLEXNET ECUADOR - MDELIVERY</v>
          </cell>
          <cell r="Y7343" t="str">
            <v>CALLE 28 DE JUNIO S/N Y GARCIA MORENO ENTRADA LLANO GRANDE</v>
          </cell>
          <cell r="Z7343" t="str">
            <v>1701_QUITO</v>
          </cell>
          <cell r="AA7343" t="str">
            <v/>
          </cell>
          <cell r="AB7343">
            <v>22033</v>
          </cell>
          <cell r="AC7343">
            <v>44909</v>
          </cell>
          <cell r="AD7343" t="str">
            <v>TRAMACO EXPRESS</v>
          </cell>
          <cell r="AE7343" t="str">
            <v>GENERICO TMC</v>
          </cell>
          <cell r="AF7343">
            <v>1</v>
          </cell>
          <cell r="AG7343" t="str">
            <v>PEDIDO_ENTREGADO</v>
          </cell>
          <cell r="AH7343">
            <v>44911</v>
          </cell>
          <cell r="AJ7343" t="str">
            <v>GUIA ENTREGADA -. JOSE HUMBERTO VILLALONGA DEL ROSARIO JOSE HUMBERTO VILLALONGA DEL ROSARIO - 092661</v>
          </cell>
          <cell r="AK7343">
            <v>478521</v>
          </cell>
        </row>
        <row r="7344">
          <cell r="B7344">
            <v>478522</v>
          </cell>
          <cell r="C7344" t="str">
            <v>2475648_1</v>
          </cell>
          <cell r="D7344" t="str">
            <v>MDELIVERY</v>
          </cell>
          <cell r="E7344" t="str">
            <v>DESPACHO</v>
          </cell>
          <cell r="F7344" t="str">
            <v>NORMAL</v>
          </cell>
          <cell r="G7344" t="str">
            <v>FT75226</v>
          </cell>
          <cell r="H7344">
            <v>44908</v>
          </cell>
          <cell r="I7344" t="str">
            <v>ENTREGADO</v>
          </cell>
          <cell r="J7344">
            <v>44909</v>
          </cell>
          <cell r="K7344" t="str">
            <v>ELY ARIAS_FRANKLIN ROBERTO PIEDRA DIAZ</v>
          </cell>
          <cell r="L7344" t="str">
            <v xml:space="preserve">AV EL INCA Y AV RIO AMAZONAS TECNICENTRO ERCO TIRES EN EL CASO DE QUE EL NO SE ENCUENTRE SEA ENTREGADO A LA SNRA ELY ARIAS 0979202284 DE VENTAS TECNICENTRO ERCO TIRES PREVIO A LA LLAMADA </v>
          </cell>
          <cell r="M7344" t="str">
            <v>1719632984001</v>
          </cell>
          <cell r="N7344" t="str">
            <v>0999002100</v>
          </cell>
          <cell r="O7344" t="str">
            <v/>
          </cell>
          <cell r="P7344" t="str">
            <v>QUITO</v>
          </cell>
          <cell r="Q7344" t="str">
            <v>QUITO</v>
          </cell>
          <cell r="R7344" t="str">
            <v>PICHINCHA</v>
          </cell>
          <cell r="T7344" t="str">
            <v>FLEXTRANS UIO</v>
          </cell>
          <cell r="U7344" t="str">
            <v>FLEXNETUIO_LOCAL</v>
          </cell>
          <cell r="V7344">
            <v>1</v>
          </cell>
          <cell r="W7344">
            <v>1</v>
          </cell>
          <cell r="X7344" t="str">
            <v>FLEXNET ECUADOR - MDELIVERY</v>
          </cell>
          <cell r="Y7344" t="str">
            <v>CALLE 28 DE JUNIO S/N Y GARCIA MORENO ENTRADA LLANO GRANDE</v>
          </cell>
          <cell r="Z7344" t="str">
            <v>1701_QUITO</v>
          </cell>
          <cell r="AA7344" t="str">
            <v/>
          </cell>
          <cell r="AB7344">
            <v>22057</v>
          </cell>
          <cell r="AC7344">
            <v>44909</v>
          </cell>
          <cell r="AD7344" t="str">
            <v>ITSACOURIER S.A.S</v>
          </cell>
          <cell r="AE7344" t="str">
            <v>IN450Y</v>
          </cell>
          <cell r="AF7344">
            <v>0</v>
          </cell>
          <cell r="AG7344" t="str">
            <v>PEDIDO_ENTREGADO</v>
          </cell>
          <cell r="AH7344">
            <v>44909</v>
          </cell>
          <cell r="AK7344">
            <v>478522</v>
          </cell>
        </row>
        <row r="7345">
          <cell r="B7345">
            <v>478523</v>
          </cell>
          <cell r="C7345" t="str">
            <v>2475651_1</v>
          </cell>
          <cell r="D7345" t="str">
            <v>MDELIVERY</v>
          </cell>
          <cell r="E7345" t="str">
            <v>DESPACHO</v>
          </cell>
          <cell r="F7345" t="str">
            <v>NORMAL</v>
          </cell>
          <cell r="G7345" t="str">
            <v>TF88770</v>
          </cell>
          <cell r="H7345">
            <v>44908</v>
          </cell>
          <cell r="I7345" t="str">
            <v>ENTREGADO</v>
          </cell>
          <cell r="J7345">
            <v>44909</v>
          </cell>
          <cell r="K7345" t="str">
            <v>GABRIELA LEONOR MORALES ZAMBRANO O JACINTA ZAMBRANO_GABRIELA LEONOR MORALES ZAMBRANO</v>
          </cell>
          <cell r="L7345" t="str">
            <v>COOP PANCHO JACOME MZ 353 SL 4 CASA DE DOS PISOS SIN ENLUCIR REFERENCIA ATRaS DEL UVN TELEFONOS DE CONTACTO 0968154069</v>
          </cell>
          <cell r="M7345" t="str">
            <v>0925504268001</v>
          </cell>
          <cell r="N7345" t="str">
            <v>0969139754</v>
          </cell>
          <cell r="O7345" t="str">
            <v/>
          </cell>
          <cell r="P7345" t="str">
            <v>GUAYAQUIL</v>
          </cell>
          <cell r="Q7345" t="str">
            <v>GUAYAQUIL</v>
          </cell>
          <cell r="R7345" t="str">
            <v>GUAYAS</v>
          </cell>
          <cell r="T7345" t="str">
            <v>ITSACOURIER</v>
          </cell>
          <cell r="U7345" t="str">
            <v>FLEXNETUIO_GYE</v>
          </cell>
          <cell r="V7345">
            <v>1</v>
          </cell>
          <cell r="W7345">
            <v>1</v>
          </cell>
          <cell r="X7345" t="str">
            <v>FLEXNET ECUADOR - MDELIVERY</v>
          </cell>
          <cell r="Y7345" t="str">
            <v>CALLE 28 DE JUNIO S/N Y GARCIA MORENO ENTRADA LLANO GRANDE</v>
          </cell>
          <cell r="Z7345" t="str">
            <v>1701_QUITO</v>
          </cell>
          <cell r="AA7345" t="str">
            <v/>
          </cell>
          <cell r="AB7345">
            <v>22066</v>
          </cell>
          <cell r="AC7345">
            <v>44909</v>
          </cell>
          <cell r="AD7345" t="str">
            <v>ITSACOURIER S.A.S</v>
          </cell>
          <cell r="AE7345" t="str">
            <v>JJ069D</v>
          </cell>
          <cell r="AF7345">
            <v>0</v>
          </cell>
          <cell r="AG7345" t="str">
            <v>PEDIDO_ENTREGADO</v>
          </cell>
          <cell r="AH7345">
            <v>44909</v>
          </cell>
          <cell r="AK7345">
            <v>478523</v>
          </cell>
        </row>
        <row r="7346">
          <cell r="B7346">
            <v>478485</v>
          </cell>
          <cell r="C7346" t="str">
            <v>2475618</v>
          </cell>
          <cell r="D7346" t="str">
            <v>MDELIVERY</v>
          </cell>
          <cell r="E7346" t="str">
            <v>DESPACHO</v>
          </cell>
          <cell r="F7346" t="str">
            <v>EXPRESS</v>
          </cell>
          <cell r="G7346" t="str">
            <v>EC5791</v>
          </cell>
          <cell r="H7346">
            <v>44908</v>
          </cell>
          <cell r="I7346" t="str">
            <v>ENTREGADO</v>
          </cell>
          <cell r="J7346">
            <v>44909</v>
          </cell>
          <cell r="K7346" t="str">
            <v xml:space="preserve">FREDY PAZMINO_CONFECCIONES PAZMINO CASTILLO CIA LTDA </v>
          </cell>
          <cell r="L7346" t="str">
            <v>Juan Procel y El Reventador confecciones PazmiNo y castillo</v>
          </cell>
          <cell r="M7346" t="str">
            <v>1791286960001</v>
          </cell>
          <cell r="N7346" t="str">
            <v>0992720586</v>
          </cell>
          <cell r="O7346" t="str">
            <v/>
          </cell>
          <cell r="P7346" t="str">
            <v>QUITO</v>
          </cell>
          <cell r="Q7346" t="str">
            <v>QUITO</v>
          </cell>
          <cell r="R7346" t="str">
            <v>PICHINCHA</v>
          </cell>
          <cell r="T7346" t="str">
            <v>EXPRESSCON</v>
          </cell>
          <cell r="U7346" t="str">
            <v>FLEXNETUIO_LOCAL</v>
          </cell>
          <cell r="V7346">
            <v>1</v>
          </cell>
          <cell r="W7346">
            <v>1</v>
          </cell>
          <cell r="X7346" t="str">
            <v>FLEXNET ECUADOR - MDELIVERY</v>
          </cell>
          <cell r="Y7346" t="str">
            <v>CALLE 28 DE JUNIO S/N Y GARCIA MORENO ENTRADA LLANO GRANDE</v>
          </cell>
          <cell r="Z7346" t="str">
            <v>1701_QUITO</v>
          </cell>
          <cell r="AA7346" t="str">
            <v/>
          </cell>
          <cell r="AB7346">
            <v>22058</v>
          </cell>
          <cell r="AC7346">
            <v>44909</v>
          </cell>
          <cell r="AD7346" t="str">
            <v>EXPRESSCON</v>
          </cell>
          <cell r="AE7346" t="str">
            <v>IZ241G</v>
          </cell>
          <cell r="AF7346">
            <v>1</v>
          </cell>
          <cell r="AG7346" t="str">
            <v>PEDIDO_ENTREGADO</v>
          </cell>
          <cell r="AH7346">
            <v>44909</v>
          </cell>
          <cell r="AK7346">
            <v>478485</v>
          </cell>
        </row>
        <row r="7347">
          <cell r="B7347">
            <v>478486</v>
          </cell>
          <cell r="C7347" t="str">
            <v>2475619</v>
          </cell>
          <cell r="D7347" t="str">
            <v>MDELIVERY</v>
          </cell>
          <cell r="E7347" t="str">
            <v>DESPACHO</v>
          </cell>
          <cell r="F7347" t="str">
            <v>EXPRESS</v>
          </cell>
          <cell r="G7347" t="str">
            <v>TS7915</v>
          </cell>
          <cell r="H7347">
            <v>44908</v>
          </cell>
          <cell r="I7347" t="str">
            <v>ENTREGADO</v>
          </cell>
          <cell r="J7347">
            <v>44908</v>
          </cell>
          <cell r="K7347" t="str">
            <v>SHIRLEYGIOCONDA JARRIN LARA_BANCO GENERAL RUMINAHUI S A 1</v>
          </cell>
          <cell r="L7347" t="str">
            <v>AVDA REPUBLICA E37 55 Y MARTIN CARRION BANCO GENERAL RUMUNAHUI 12 PISO DEPARTAMENTO DE CANALES</v>
          </cell>
          <cell r="M7347" t="str">
            <v>1790864316001</v>
          </cell>
          <cell r="N7347" t="str">
            <v>0999024216</v>
          </cell>
          <cell r="O7347" t="str">
            <v/>
          </cell>
          <cell r="P7347" t="str">
            <v>QUITO</v>
          </cell>
          <cell r="Q7347" t="str">
            <v>QUITO</v>
          </cell>
          <cell r="R7347" t="str">
            <v>PICHINCHA</v>
          </cell>
          <cell r="T7347" t="str">
            <v>TRANSERVISS</v>
          </cell>
          <cell r="U7347" t="str">
            <v>FLEXNETUIO_LOCAL</v>
          </cell>
          <cell r="V7347">
            <v>1</v>
          </cell>
          <cell r="W7347">
            <v>1</v>
          </cell>
          <cell r="X7347" t="str">
            <v>FLEXNET ECUADOR - MDELIVERY</v>
          </cell>
          <cell r="Y7347" t="str">
            <v>CALLE 28 DE JUNIO S/N Y GARCIA MORENO ENTRADA LLANO GRANDE</v>
          </cell>
          <cell r="Z7347" t="str">
            <v>1701_QUITO</v>
          </cell>
          <cell r="AA7347" t="str">
            <v/>
          </cell>
          <cell r="AB7347">
            <v>22030</v>
          </cell>
          <cell r="AC7347">
            <v>44908</v>
          </cell>
          <cell r="AD7347" t="str">
            <v>TRANSERVISS</v>
          </cell>
          <cell r="AE7347" t="str">
            <v>PBH1579</v>
          </cell>
          <cell r="AF7347">
            <v>0</v>
          </cell>
          <cell r="AG7347" t="str">
            <v>PEDIDO_ENTREGADO</v>
          </cell>
          <cell r="AH7347">
            <v>44908</v>
          </cell>
          <cell r="AK7347">
            <v>478486</v>
          </cell>
        </row>
        <row r="7348">
          <cell r="B7348">
            <v>478487</v>
          </cell>
          <cell r="C7348" t="str">
            <v>2475621</v>
          </cell>
          <cell r="D7348" t="str">
            <v>MDELIVERY</v>
          </cell>
          <cell r="E7348" t="str">
            <v>DESPACHO</v>
          </cell>
          <cell r="F7348" t="str">
            <v>EXPRESS</v>
          </cell>
          <cell r="G7348" t="str">
            <v>TS7914</v>
          </cell>
          <cell r="H7348">
            <v>44908</v>
          </cell>
          <cell r="I7348" t="str">
            <v>ENTREGADO</v>
          </cell>
          <cell r="J7348">
            <v>44908</v>
          </cell>
          <cell r="K7348" t="str">
            <v xml:space="preserve">TERESA SALAZAR O GUARDIAS_SEGUROS EQUINOCCIAL S A </v>
          </cell>
          <cell r="L7348" t="str">
            <v xml:space="preserve"> De las Hiedras N41 130 y Av De Los Granados Edif EQUIVIDA PB DIAGONAL AL CC GRANADOS </v>
          </cell>
          <cell r="M7348" t="str">
            <v>1790007502001</v>
          </cell>
          <cell r="N7348" t="str">
            <v>0995255094</v>
          </cell>
          <cell r="O7348" t="str">
            <v/>
          </cell>
          <cell r="P7348" t="str">
            <v>QUITO</v>
          </cell>
          <cell r="Q7348" t="str">
            <v>QUITO</v>
          </cell>
          <cell r="R7348" t="str">
            <v>PICHINCHA</v>
          </cell>
          <cell r="T7348" t="str">
            <v>TRANSERVISS</v>
          </cell>
          <cell r="U7348" t="str">
            <v>FLEXNETUIO_LOCAL</v>
          </cell>
          <cell r="V7348">
            <v>1</v>
          </cell>
          <cell r="W7348">
            <v>1</v>
          </cell>
          <cell r="X7348" t="str">
            <v>FLEXNET ECUADOR - MDELIVERY</v>
          </cell>
          <cell r="Y7348" t="str">
            <v>CALLE 28 DE JUNIO S/N Y GARCIA MORENO ENTRADA LLANO GRANDE</v>
          </cell>
          <cell r="Z7348" t="str">
            <v>1701_QUITO</v>
          </cell>
          <cell r="AA7348" t="str">
            <v/>
          </cell>
          <cell r="AB7348">
            <v>22030</v>
          </cell>
          <cell r="AC7348">
            <v>44908</v>
          </cell>
          <cell r="AD7348" t="str">
            <v>TRANSERVISS</v>
          </cell>
          <cell r="AE7348" t="str">
            <v>PBH1579</v>
          </cell>
          <cell r="AF7348">
            <v>0</v>
          </cell>
          <cell r="AG7348" t="str">
            <v>PEDIDO_ENTREGADO</v>
          </cell>
          <cell r="AH7348">
            <v>44908</v>
          </cell>
          <cell r="AK7348">
            <v>478487</v>
          </cell>
        </row>
        <row r="7349">
          <cell r="B7349">
            <v>478488</v>
          </cell>
          <cell r="C7349" t="str">
            <v>2475626</v>
          </cell>
          <cell r="D7349" t="str">
            <v>MDELIVERY</v>
          </cell>
          <cell r="E7349" t="str">
            <v>DESPACHO</v>
          </cell>
          <cell r="F7349" t="str">
            <v>EXPRESS</v>
          </cell>
          <cell r="G7349" t="str">
            <v>TS7913</v>
          </cell>
          <cell r="H7349">
            <v>44908</v>
          </cell>
          <cell r="I7349" t="str">
            <v>ENTREGADO</v>
          </cell>
          <cell r="J7349">
            <v>44908</v>
          </cell>
          <cell r="K7349" t="str">
            <v>RONNY XAVIER SUAREZ BERMUDEZ_RONNY XAVIER SUAREZ BERMUDEZ</v>
          </cell>
          <cell r="L7349" t="str">
            <v>AV AMERICA Y JUAN DIGUJA OE 2 66 EDIFICIO OPAL CUARTO PISO OFICINA 408</v>
          </cell>
          <cell r="M7349" t="str">
            <v>1716511819001</v>
          </cell>
          <cell r="N7349" t="str">
            <v>0984107519</v>
          </cell>
          <cell r="O7349" t="str">
            <v/>
          </cell>
          <cell r="P7349" t="str">
            <v>QUITO</v>
          </cell>
          <cell r="Q7349" t="str">
            <v>QUITO</v>
          </cell>
          <cell r="R7349" t="str">
            <v>PICHINCHA</v>
          </cell>
          <cell r="T7349" t="str">
            <v>TRANSERVISS</v>
          </cell>
          <cell r="U7349" t="str">
            <v>FLEXNETUIO_LOCAL</v>
          </cell>
          <cell r="V7349">
            <v>1</v>
          </cell>
          <cell r="W7349">
            <v>1</v>
          </cell>
          <cell r="X7349" t="str">
            <v>FLEXNET ECUADOR - MDELIVERY</v>
          </cell>
          <cell r="Y7349" t="str">
            <v>CALLE 28 DE JUNIO S/N Y GARCIA MORENO ENTRADA LLANO GRANDE</v>
          </cell>
          <cell r="Z7349" t="str">
            <v>1701_QUITO</v>
          </cell>
          <cell r="AA7349" t="str">
            <v/>
          </cell>
          <cell r="AB7349">
            <v>22030</v>
          </cell>
          <cell r="AC7349">
            <v>44908</v>
          </cell>
          <cell r="AD7349" t="str">
            <v>TRANSERVISS</v>
          </cell>
          <cell r="AE7349" t="str">
            <v>PBH1579</v>
          </cell>
          <cell r="AF7349">
            <v>0</v>
          </cell>
          <cell r="AG7349" t="str">
            <v>PEDIDO_ENTREGADO</v>
          </cell>
          <cell r="AH7349">
            <v>44908</v>
          </cell>
          <cell r="AK7349">
            <v>478488</v>
          </cell>
        </row>
        <row r="7350">
          <cell r="B7350">
            <v>478489</v>
          </cell>
          <cell r="C7350" t="str">
            <v>2475630</v>
          </cell>
          <cell r="D7350" t="str">
            <v>MDELIVERY</v>
          </cell>
          <cell r="E7350" t="str">
            <v>DESPACHO</v>
          </cell>
          <cell r="F7350" t="str">
            <v>EXPRESS</v>
          </cell>
          <cell r="G7350" t="str">
            <v>TS7912</v>
          </cell>
          <cell r="H7350">
            <v>44908</v>
          </cell>
          <cell r="I7350" t="str">
            <v>ENTREGADO</v>
          </cell>
          <cell r="J7350">
            <v>44908</v>
          </cell>
          <cell r="K7350" t="str">
            <v>Clara Riofrio_FERNANDO VLADIMIR ARRUELAS ORTIZ</v>
          </cell>
          <cell r="L7350" t="str">
            <v>Av Amazonas y Ventimilla Edificio Amazonas Piso 2 Oficina 203 Sector La Mariscal Frente ha pizzeria el Hornero</v>
          </cell>
          <cell r="M7350" t="str">
            <v>1714583745001</v>
          </cell>
          <cell r="N7350" t="str">
            <v>0960687449</v>
          </cell>
          <cell r="O7350" t="str">
            <v/>
          </cell>
          <cell r="P7350" t="str">
            <v>QUITO</v>
          </cell>
          <cell r="Q7350" t="str">
            <v>QUITO</v>
          </cell>
          <cell r="R7350" t="str">
            <v>PICHINCHA</v>
          </cell>
          <cell r="T7350" t="str">
            <v>TRANSERVISS</v>
          </cell>
          <cell r="U7350" t="str">
            <v>FLEXNETUIO_LOCAL</v>
          </cell>
          <cell r="V7350">
            <v>1</v>
          </cell>
          <cell r="W7350">
            <v>1</v>
          </cell>
          <cell r="X7350" t="str">
            <v>FLEXNET ECUADOR - MDELIVERY</v>
          </cell>
          <cell r="Y7350" t="str">
            <v>CALLE 28 DE JUNIO S/N Y GARCIA MORENO ENTRADA LLANO GRANDE</v>
          </cell>
          <cell r="Z7350" t="str">
            <v>1701_QUITO</v>
          </cell>
          <cell r="AA7350" t="str">
            <v/>
          </cell>
          <cell r="AB7350">
            <v>22030</v>
          </cell>
          <cell r="AC7350">
            <v>44908</v>
          </cell>
          <cell r="AD7350" t="str">
            <v>TRANSERVISS</v>
          </cell>
          <cell r="AE7350" t="str">
            <v>PBH1579</v>
          </cell>
          <cell r="AF7350">
            <v>0</v>
          </cell>
          <cell r="AG7350" t="str">
            <v>PEDIDO_ENTREGADO</v>
          </cell>
          <cell r="AH7350">
            <v>44908</v>
          </cell>
          <cell r="AK7350">
            <v>478489</v>
          </cell>
        </row>
        <row r="7351">
          <cell r="B7351">
            <v>478490</v>
          </cell>
          <cell r="C7351" t="str">
            <v>2475632</v>
          </cell>
          <cell r="D7351" t="str">
            <v>MDELIVERY</v>
          </cell>
          <cell r="E7351" t="str">
            <v>DESPACHO</v>
          </cell>
          <cell r="F7351" t="str">
            <v>EXPRESS</v>
          </cell>
          <cell r="G7351" t="str">
            <v>TS7917</v>
          </cell>
          <cell r="H7351">
            <v>44908</v>
          </cell>
          <cell r="I7351" t="str">
            <v>ENTREGADO</v>
          </cell>
          <cell r="J7351">
            <v>44908</v>
          </cell>
          <cell r="K7351" t="str">
            <v xml:space="preserve"> CRISTINA MARGARITA MANOSALVAS LOPEZ _FLACSO</v>
          </cell>
          <cell r="L7351" t="str">
            <v>San salvador e7 42 y pradera biblioteca flacso</v>
          </cell>
          <cell r="M7351" t="str">
            <v>1791036514001</v>
          </cell>
          <cell r="N7351" t="str">
            <v>0999216122</v>
          </cell>
          <cell r="O7351" t="str">
            <v/>
          </cell>
          <cell r="P7351" t="str">
            <v>QUITO</v>
          </cell>
          <cell r="Q7351" t="str">
            <v>QUITO</v>
          </cell>
          <cell r="R7351" t="str">
            <v>PICHINCHA</v>
          </cell>
          <cell r="T7351" t="str">
            <v>TRANSERVISS</v>
          </cell>
          <cell r="U7351" t="str">
            <v>FLEXNETUIO_LOCAL</v>
          </cell>
          <cell r="V7351">
            <v>1</v>
          </cell>
          <cell r="W7351">
            <v>1</v>
          </cell>
          <cell r="X7351" t="str">
            <v>FLEXNET ECUADOR - MDELIVERY</v>
          </cell>
          <cell r="Y7351" t="str">
            <v>CALLE 28 DE JUNIO S/N Y GARCIA MORENO ENTRADA LLANO GRANDE</v>
          </cell>
          <cell r="Z7351" t="str">
            <v>1701_QUITO</v>
          </cell>
          <cell r="AA7351" t="str">
            <v/>
          </cell>
          <cell r="AB7351">
            <v>22030</v>
          </cell>
          <cell r="AC7351">
            <v>44908</v>
          </cell>
          <cell r="AD7351" t="str">
            <v>TRANSERVISS</v>
          </cell>
          <cell r="AE7351" t="str">
            <v>PBH1579</v>
          </cell>
          <cell r="AF7351">
            <v>0</v>
          </cell>
          <cell r="AG7351" t="str">
            <v>PEDIDO_ENTREGADO</v>
          </cell>
          <cell r="AH7351">
            <v>44908</v>
          </cell>
          <cell r="AK7351">
            <v>478490</v>
          </cell>
        </row>
        <row r="7352">
          <cell r="B7352">
            <v>478491</v>
          </cell>
          <cell r="C7352" t="str">
            <v>2475643</v>
          </cell>
          <cell r="D7352" t="str">
            <v>MDELIVERY</v>
          </cell>
          <cell r="E7352" t="str">
            <v>DESPACHO</v>
          </cell>
          <cell r="F7352" t="str">
            <v>EXPRESS</v>
          </cell>
          <cell r="G7352" t="str">
            <v>TS7918</v>
          </cell>
          <cell r="H7352">
            <v>44908</v>
          </cell>
          <cell r="I7352" t="str">
            <v>ENTREGADO</v>
          </cell>
          <cell r="J7352">
            <v>44908</v>
          </cell>
          <cell r="K7352" t="str">
            <v>FAUSTO RAMIRO GARCIA MORALES_FAUSTO RAMIRO GARCIA MORALES</v>
          </cell>
          <cell r="L7352" t="str">
            <v>Centro Corporativo Ekopark Torre 3 Av Simon Bolivar y Via a Nayon AL LLEGAR LLAMAR A RAMIRO MORALES AL 0998573570 O INFORMAR EN VENTANILLA uNICA</v>
          </cell>
          <cell r="M7352" t="str">
            <v>1721595997</v>
          </cell>
          <cell r="N7352" t="str">
            <v>0998573570</v>
          </cell>
          <cell r="O7352" t="str">
            <v/>
          </cell>
          <cell r="P7352" t="str">
            <v>QUITO</v>
          </cell>
          <cell r="Q7352" t="str">
            <v>QUITO</v>
          </cell>
          <cell r="R7352" t="str">
            <v>PICHINCHA</v>
          </cell>
          <cell r="T7352" t="str">
            <v>TRANSERVISS</v>
          </cell>
          <cell r="U7352" t="str">
            <v>FLEXNETUIO_LOCAL</v>
          </cell>
          <cell r="V7352">
            <v>1</v>
          </cell>
          <cell r="W7352">
            <v>1</v>
          </cell>
          <cell r="X7352" t="str">
            <v>FLEXNET ECUADOR - MDELIVERY</v>
          </cell>
          <cell r="Y7352" t="str">
            <v>CALLE 28 DE JUNIO S/N Y GARCIA MORENO ENTRADA LLANO GRANDE</v>
          </cell>
          <cell r="Z7352" t="str">
            <v>1701_QUITO</v>
          </cell>
          <cell r="AA7352" t="str">
            <v/>
          </cell>
          <cell r="AB7352">
            <v>22030</v>
          </cell>
          <cell r="AC7352">
            <v>44908</v>
          </cell>
          <cell r="AD7352" t="str">
            <v>TRANSERVISS</v>
          </cell>
          <cell r="AE7352" t="str">
            <v>PBH1579</v>
          </cell>
          <cell r="AF7352">
            <v>0</v>
          </cell>
          <cell r="AG7352" t="str">
            <v>PEDIDO_ENTREGADO</v>
          </cell>
          <cell r="AH7352">
            <v>44908</v>
          </cell>
          <cell r="AK7352">
            <v>478491</v>
          </cell>
        </row>
        <row r="7353">
          <cell r="B7353">
            <v>478492</v>
          </cell>
          <cell r="C7353" t="str">
            <v>2475645</v>
          </cell>
          <cell r="D7353" t="str">
            <v>MDELIVERY</v>
          </cell>
          <cell r="E7353" t="str">
            <v>DESPACHO</v>
          </cell>
          <cell r="F7353" t="str">
            <v>EXPRESS</v>
          </cell>
          <cell r="G7353" t="str">
            <v>EC5793</v>
          </cell>
          <cell r="H7353">
            <v>44908</v>
          </cell>
          <cell r="I7353" t="str">
            <v>ENTREGADO</v>
          </cell>
          <cell r="J7353">
            <v>44908</v>
          </cell>
          <cell r="K7353" t="str">
            <v xml:space="preserve">BELEN REGALADO VICTORIA CHUNGANDRO_QUIFATEX S A </v>
          </cell>
          <cell r="L7353" t="str">
            <v>Panamericana Norte Km 14 5 entre pasaje Cepeda y calle Leonidas ProaNo Calderon</v>
          </cell>
          <cell r="M7353" t="str">
            <v>1790371506001</v>
          </cell>
          <cell r="N7353" t="str">
            <v>0991391527</v>
          </cell>
          <cell r="O7353" t="str">
            <v/>
          </cell>
          <cell r="P7353" t="str">
            <v>QUITO</v>
          </cell>
          <cell r="Q7353" t="str">
            <v>QUITO</v>
          </cell>
          <cell r="R7353" t="str">
            <v>PICHINCHA</v>
          </cell>
          <cell r="T7353" t="str">
            <v>EXPRESSCON</v>
          </cell>
          <cell r="U7353" t="str">
            <v>FLEXNETUIO_LOCAL</v>
          </cell>
          <cell r="V7353">
            <v>1</v>
          </cell>
          <cell r="W7353">
            <v>1</v>
          </cell>
          <cell r="X7353" t="str">
            <v>FLEXNET ECUADOR - MDELIVERY</v>
          </cell>
          <cell r="Y7353" t="str">
            <v>CALLE 28 DE JUNIO S/N Y GARCIA MORENO ENTRADA LLANO GRANDE</v>
          </cell>
          <cell r="Z7353" t="str">
            <v>1701_QUITO</v>
          </cell>
          <cell r="AA7353" t="str">
            <v/>
          </cell>
          <cell r="AB7353">
            <v>22018</v>
          </cell>
          <cell r="AC7353">
            <v>44908</v>
          </cell>
          <cell r="AD7353" t="str">
            <v>EXPRESSCON</v>
          </cell>
          <cell r="AE7353" t="str">
            <v>HX646X</v>
          </cell>
          <cell r="AF7353">
            <v>0</v>
          </cell>
          <cell r="AG7353" t="str">
            <v>PEDIDO_ENTREGADO</v>
          </cell>
          <cell r="AH7353">
            <v>44908</v>
          </cell>
          <cell r="AK7353">
            <v>478492</v>
          </cell>
        </row>
        <row r="7354">
          <cell r="B7354">
            <v>478493</v>
          </cell>
          <cell r="C7354" t="str">
            <v>2475661</v>
          </cell>
          <cell r="D7354" t="str">
            <v>MDELIVERY</v>
          </cell>
          <cell r="E7354" t="str">
            <v>DESPACHO</v>
          </cell>
          <cell r="F7354" t="str">
            <v>EXPRESS</v>
          </cell>
          <cell r="G7354" t="str">
            <v>TS7916</v>
          </cell>
          <cell r="H7354">
            <v>44908</v>
          </cell>
          <cell r="I7354" t="str">
            <v>ENTREGADO</v>
          </cell>
          <cell r="J7354">
            <v>44908</v>
          </cell>
          <cell r="K7354" t="str">
            <v>GABRIELA LORENA VELASCO BAYAS_GABRIELA LORENA VELASCO BAYAS</v>
          </cell>
          <cell r="L7354" t="str">
            <v>QUITO CALLE LUIS SAA Y SODIRO EDIFICIO ALAMEDA PARKING PRIMER PISO OFICINAS CORPOGRANJA SECTOR LA ALAMEDA</v>
          </cell>
          <cell r="M7354" t="str">
            <v>1803222940001</v>
          </cell>
          <cell r="N7354" t="str">
            <v>0988582751</v>
          </cell>
          <cell r="O7354" t="str">
            <v/>
          </cell>
          <cell r="P7354" t="str">
            <v>QUITO</v>
          </cell>
          <cell r="Q7354" t="str">
            <v>QUITO</v>
          </cell>
          <cell r="R7354" t="str">
            <v>PICHINCHA</v>
          </cell>
          <cell r="T7354" t="str">
            <v>TRANSERVISS</v>
          </cell>
          <cell r="U7354" t="str">
            <v>FLEXNETUIO_LOCAL</v>
          </cell>
          <cell r="V7354">
            <v>1</v>
          </cell>
          <cell r="W7354">
            <v>1</v>
          </cell>
          <cell r="X7354" t="str">
            <v>FLEXNET ECUADOR - MDELIVERY</v>
          </cell>
          <cell r="Y7354" t="str">
            <v>CALLE 28 DE JUNIO S/N Y GARCIA MORENO ENTRADA LLANO GRANDE</v>
          </cell>
          <cell r="Z7354" t="str">
            <v>1701_QUITO</v>
          </cell>
          <cell r="AA7354" t="str">
            <v/>
          </cell>
          <cell r="AB7354">
            <v>22030</v>
          </cell>
          <cell r="AC7354">
            <v>44908</v>
          </cell>
          <cell r="AD7354" t="str">
            <v>TRANSERVISS</v>
          </cell>
          <cell r="AE7354" t="str">
            <v>PBH1579</v>
          </cell>
          <cell r="AF7354">
            <v>0</v>
          </cell>
          <cell r="AG7354" t="str">
            <v>PEDIDO_ENTREGADO</v>
          </cell>
          <cell r="AH7354">
            <v>44908</v>
          </cell>
          <cell r="AK7354">
            <v>478493</v>
          </cell>
        </row>
        <row r="7355">
          <cell r="B7355">
            <v>478494</v>
          </cell>
          <cell r="C7355" t="str">
            <v>2475664</v>
          </cell>
          <cell r="D7355" t="str">
            <v>MDELIVERY</v>
          </cell>
          <cell r="E7355" t="str">
            <v>DESPACHO</v>
          </cell>
          <cell r="F7355" t="str">
            <v>EXPRESS</v>
          </cell>
          <cell r="G7355" t="str">
            <v>EC5792</v>
          </cell>
          <cell r="H7355">
            <v>44908</v>
          </cell>
          <cell r="I7355" t="str">
            <v>ENTREGADO</v>
          </cell>
          <cell r="J7355">
            <v>44908</v>
          </cell>
          <cell r="K7355" t="str">
            <v>BASANTES FLOR MATEO JOSUE JAIME JAYA_ ECUADORIAN TRADING COMPANY ECUTRADING S A S</v>
          </cell>
          <cell r="L7355" t="str">
            <v>BARTOLOME SANCHEZ N71 69 Y ENRIQUE GUERRERO</v>
          </cell>
          <cell r="M7355" t="str">
            <v>1793097707001</v>
          </cell>
          <cell r="N7355" t="str">
            <v>0999777709/0999769031</v>
          </cell>
          <cell r="O7355" t="str">
            <v/>
          </cell>
          <cell r="P7355" t="str">
            <v>QUITO</v>
          </cell>
          <cell r="Q7355" t="str">
            <v>QUITO</v>
          </cell>
          <cell r="R7355" t="str">
            <v>PICHINCHA</v>
          </cell>
          <cell r="T7355" t="str">
            <v>EXPRESSCON</v>
          </cell>
          <cell r="U7355" t="str">
            <v>FLEXNETUIO_LOCAL</v>
          </cell>
          <cell r="V7355">
            <v>1</v>
          </cell>
          <cell r="W7355">
            <v>1</v>
          </cell>
          <cell r="X7355" t="str">
            <v>FLEXNET ECUADOR - MDELIVERY</v>
          </cell>
          <cell r="Y7355" t="str">
            <v>CALLE 28 DE JUNIO S/N Y GARCIA MORENO ENTRADA LLANO GRANDE</v>
          </cell>
          <cell r="Z7355" t="str">
            <v>1701_QUITO</v>
          </cell>
          <cell r="AA7355" t="str">
            <v/>
          </cell>
          <cell r="AB7355">
            <v>22018</v>
          </cell>
          <cell r="AC7355">
            <v>44908</v>
          </cell>
          <cell r="AD7355" t="str">
            <v>EXPRESSCON</v>
          </cell>
          <cell r="AE7355" t="str">
            <v>HX646X</v>
          </cell>
          <cell r="AF7355">
            <v>0</v>
          </cell>
          <cell r="AG7355" t="str">
            <v>PEDIDO_ENTREGADO</v>
          </cell>
          <cell r="AH7355">
            <v>44908</v>
          </cell>
          <cell r="AK7355">
            <v>478494</v>
          </cell>
        </row>
        <row r="7356">
          <cell r="B7356">
            <v>478495</v>
          </cell>
          <cell r="C7356" t="str">
            <v>2475620</v>
          </cell>
          <cell r="D7356" t="str">
            <v>MDELIVERY</v>
          </cell>
          <cell r="E7356" t="str">
            <v>DESPACHO</v>
          </cell>
          <cell r="F7356" t="str">
            <v>NORMAL</v>
          </cell>
          <cell r="G7356" t="str">
            <v>TF88771</v>
          </cell>
          <cell r="H7356">
            <v>44908</v>
          </cell>
          <cell r="I7356" t="str">
            <v>ENTREGADO</v>
          </cell>
          <cell r="J7356">
            <v>44909</v>
          </cell>
          <cell r="K7356" t="str">
            <v xml:space="preserve">TELMO JACINTO SALAZAR CEVALLOS_TIENDAS INDUSTRIALES ASOCIADAS TIA S A </v>
          </cell>
          <cell r="L7356" t="str">
            <v>Chimborazo 217 y Luque</v>
          </cell>
          <cell r="M7356" t="str">
            <v>0990017514001</v>
          </cell>
          <cell r="N7356" t="str">
            <v>0987215901</v>
          </cell>
          <cell r="O7356" t="str">
            <v/>
          </cell>
          <cell r="P7356" t="str">
            <v>GUAYAQUIL</v>
          </cell>
          <cell r="Q7356" t="str">
            <v>GUAYAQUIL</v>
          </cell>
          <cell r="R7356" t="str">
            <v>GUAYAS</v>
          </cell>
          <cell r="T7356" t="str">
            <v>ITSACOURIER</v>
          </cell>
          <cell r="U7356" t="str">
            <v>FLEXNETUIO_GYE</v>
          </cell>
          <cell r="V7356">
            <v>1</v>
          </cell>
          <cell r="W7356">
            <v>1</v>
          </cell>
          <cell r="X7356" t="str">
            <v>FLEXNET ECUADOR - MDELIVERY</v>
          </cell>
          <cell r="Y7356" t="str">
            <v>CALLE 28 DE JUNIO S/N Y GARCIA MORENO ENTRADA LLANO GRANDE</v>
          </cell>
          <cell r="Z7356" t="str">
            <v>1701_QUITO</v>
          </cell>
          <cell r="AA7356" t="str">
            <v/>
          </cell>
          <cell r="AB7356">
            <v>22065</v>
          </cell>
          <cell r="AC7356">
            <v>44909</v>
          </cell>
          <cell r="AD7356" t="str">
            <v>ITSACOURIER S.A.S</v>
          </cell>
          <cell r="AE7356" t="str">
            <v>JJ486C</v>
          </cell>
          <cell r="AF7356">
            <v>0</v>
          </cell>
          <cell r="AG7356" t="str">
            <v>PEDIDO_ENTREGADO</v>
          </cell>
          <cell r="AH7356">
            <v>44909</v>
          </cell>
          <cell r="AK7356">
            <v>478495</v>
          </cell>
        </row>
        <row r="7357">
          <cell r="B7357">
            <v>478496</v>
          </cell>
          <cell r="C7357" t="str">
            <v>2475622</v>
          </cell>
          <cell r="D7357" t="str">
            <v>MDELIVERY</v>
          </cell>
          <cell r="E7357" t="str">
            <v>DESPACHO</v>
          </cell>
          <cell r="F7357" t="str">
            <v>NORMAL</v>
          </cell>
          <cell r="G7357" t="str">
            <v>031080002475622</v>
          </cell>
          <cell r="H7357">
            <v>44908</v>
          </cell>
          <cell r="I7357" t="str">
            <v>DEVOLUCION_EN_PROCESO</v>
          </cell>
          <cell r="J7357">
            <v>44917</v>
          </cell>
          <cell r="K7357" t="str">
            <v>PEDRO PABLO TORRES MARTINEZ_PEDRO PABLO TORRES MARTINEZ</v>
          </cell>
          <cell r="L7357" t="str">
            <v xml:space="preserve"> Calle Adan zea y Lucas triviNo REFERENCIA DETRAS DEL CEMENTERIO GENERAL DE BALZAR ENTREGAR EN DIRECCION DISTRITAL DE EDUCACION </v>
          </cell>
          <cell r="M7357" t="str">
            <v>0910097880001</v>
          </cell>
          <cell r="N7357" t="str">
            <v>0996190318 / 0983850439</v>
          </cell>
          <cell r="O7357" t="str">
            <v/>
          </cell>
          <cell r="P7357" t="str">
            <v>BALZAR</v>
          </cell>
          <cell r="Q7357" t="str">
            <v>BALZAR</v>
          </cell>
          <cell r="R7357" t="str">
            <v>GUAYAS</v>
          </cell>
          <cell r="S7357" t="str">
            <v>BALZAR</v>
          </cell>
          <cell r="T7357" t="str">
            <v>TRAMACO</v>
          </cell>
          <cell r="U7357" t="str">
            <v>FLEXNETUIO_PROVINCIA</v>
          </cell>
          <cell r="V7357">
            <v>1</v>
          </cell>
          <cell r="W7357">
            <v>1</v>
          </cell>
          <cell r="X7357" t="str">
            <v>FLEXNET ECUADOR - MDELIVERY</v>
          </cell>
          <cell r="Y7357" t="str">
            <v>CALLE 28 DE JUNIO S/N Y GARCIA MORENO ENTRADA LLANO GRANDE</v>
          </cell>
          <cell r="Z7357" t="str">
            <v>1701_QUITO</v>
          </cell>
          <cell r="AA7357" t="str">
            <v/>
          </cell>
          <cell r="AB7357">
            <v>22033</v>
          </cell>
          <cell r="AC7357">
            <v>44909</v>
          </cell>
          <cell r="AD7357" t="str">
            <v>TRAMACO EXPRESS</v>
          </cell>
          <cell r="AE7357" t="str">
            <v>GENERICO TMC</v>
          </cell>
          <cell r="AF7357">
            <v>1</v>
          </cell>
          <cell r="AG7357" t="str">
            <v>DEVOLUCION_EN_PROCESO</v>
          </cell>
          <cell r="AH7357">
            <v>44917</v>
          </cell>
          <cell r="AJ7357" t="str">
            <v xml:space="preserve">_x000D_
</v>
          </cell>
          <cell r="AK7357">
            <v>478496</v>
          </cell>
        </row>
        <row r="7358">
          <cell r="B7358">
            <v>478497</v>
          </cell>
          <cell r="C7358" t="str">
            <v>2475623</v>
          </cell>
          <cell r="D7358" t="str">
            <v>MDELIVERY</v>
          </cell>
          <cell r="E7358" t="str">
            <v>DESPACHO</v>
          </cell>
          <cell r="F7358" t="str">
            <v>NORMAL</v>
          </cell>
          <cell r="G7358" t="str">
            <v>FT75227</v>
          </cell>
          <cell r="H7358">
            <v>44908</v>
          </cell>
          <cell r="I7358" t="str">
            <v>ENTREGADO</v>
          </cell>
          <cell r="J7358">
            <v>44909</v>
          </cell>
          <cell r="K7358" t="str">
            <v>EMILIO SANTIAGO CHULCA BENITEZ_EMILIO SANTIAGO CHULCA BENITEZ</v>
          </cell>
          <cell r="L7358" t="str">
            <v>COCHAPAMBA SUR CALLE PARALELA C OE11 63 Y TRANSVERSAL 14 ULTIMA PARADA DE BUS</v>
          </cell>
          <cell r="M7358" t="str">
            <v>1716816838001</v>
          </cell>
          <cell r="N7358" t="str">
            <v>0987409114</v>
          </cell>
          <cell r="O7358" t="str">
            <v/>
          </cell>
          <cell r="P7358" t="str">
            <v>QUITO</v>
          </cell>
          <cell r="Q7358" t="str">
            <v>QUITO</v>
          </cell>
          <cell r="R7358" t="str">
            <v>PICHINCHA</v>
          </cell>
          <cell r="T7358" t="str">
            <v>FLEXTRANS UIO</v>
          </cell>
          <cell r="U7358" t="str">
            <v>FLEXNETUIO_LOCAL</v>
          </cell>
          <cell r="V7358">
            <v>1</v>
          </cell>
          <cell r="W7358">
            <v>1</v>
          </cell>
          <cell r="X7358" t="str">
            <v>FLEXNET ECUADOR - MDELIVERY</v>
          </cell>
          <cell r="Y7358" t="str">
            <v>CALLE 28 DE JUNIO S/N Y GARCIA MORENO ENTRADA LLANO GRANDE</v>
          </cell>
          <cell r="Z7358" t="str">
            <v>1701_QUITO</v>
          </cell>
          <cell r="AA7358" t="str">
            <v/>
          </cell>
          <cell r="AB7358">
            <v>22042</v>
          </cell>
          <cell r="AC7358">
            <v>44909</v>
          </cell>
          <cell r="AD7358" t="str">
            <v>ITSACOURIER S.A.S</v>
          </cell>
          <cell r="AE7358" t="str">
            <v>PCZ1852</v>
          </cell>
          <cell r="AF7358">
            <v>0</v>
          </cell>
          <cell r="AG7358" t="str">
            <v>PEDIDO_ENTREGADO</v>
          </cell>
          <cell r="AH7358">
            <v>44909</v>
          </cell>
          <cell r="AK7358">
            <v>478497</v>
          </cell>
        </row>
        <row r="7359">
          <cell r="B7359">
            <v>478498</v>
          </cell>
          <cell r="C7359" t="str">
            <v>2475624</v>
          </cell>
          <cell r="D7359" t="str">
            <v>MDELIVERY</v>
          </cell>
          <cell r="E7359" t="str">
            <v>DESPACHO</v>
          </cell>
          <cell r="F7359" t="str">
            <v>NORMAL</v>
          </cell>
          <cell r="G7359" t="str">
            <v>TF88764</v>
          </cell>
          <cell r="H7359">
            <v>44908</v>
          </cell>
          <cell r="I7359" t="str">
            <v>ENTREGADO</v>
          </cell>
          <cell r="J7359">
            <v>44909</v>
          </cell>
          <cell r="K7359" t="str">
            <v>Ayleen Toyo_ALEJANDRA ELIZABETH DOMINGUEZ BURNHAM</v>
          </cell>
          <cell r="L7359" t="str">
            <v xml:space="preserve">Edificio THE POINT piso 10 OFICINA 1001 LOCAL 10 Ref Puerto Santa Ana Guayaquil </v>
          </cell>
          <cell r="M7359" t="str">
            <v>0923265953001</v>
          </cell>
          <cell r="N7359" t="str">
            <v>0995421259</v>
          </cell>
          <cell r="O7359" t="str">
            <v/>
          </cell>
          <cell r="P7359" t="str">
            <v>GUAYAQUIL</v>
          </cell>
          <cell r="Q7359" t="str">
            <v>GUAYAQUIL</v>
          </cell>
          <cell r="R7359" t="str">
            <v>GUAYAS</v>
          </cell>
          <cell r="T7359" t="str">
            <v>ITSACOURIER</v>
          </cell>
          <cell r="U7359" t="str">
            <v>FLEXNETUIO_GYE</v>
          </cell>
          <cell r="V7359">
            <v>1</v>
          </cell>
          <cell r="W7359">
            <v>1</v>
          </cell>
          <cell r="X7359" t="str">
            <v>FLEXNET ECUADOR - MDELIVERY</v>
          </cell>
          <cell r="Y7359" t="str">
            <v>CALLE 28 DE JUNIO S/N Y GARCIA MORENO ENTRADA LLANO GRANDE</v>
          </cell>
          <cell r="Z7359" t="str">
            <v>1701_QUITO</v>
          </cell>
          <cell r="AA7359" t="str">
            <v/>
          </cell>
          <cell r="AB7359">
            <v>22065</v>
          </cell>
          <cell r="AC7359">
            <v>44909</v>
          </cell>
          <cell r="AD7359" t="str">
            <v>ITSACOURIER S.A.S</v>
          </cell>
          <cell r="AE7359" t="str">
            <v>JJ486C</v>
          </cell>
          <cell r="AF7359">
            <v>0</v>
          </cell>
          <cell r="AG7359" t="str">
            <v>PEDIDO_ENTREGADO</v>
          </cell>
          <cell r="AH7359">
            <v>44909</v>
          </cell>
          <cell r="AK7359">
            <v>478498</v>
          </cell>
        </row>
        <row r="7360">
          <cell r="B7360">
            <v>478499</v>
          </cell>
          <cell r="C7360" t="str">
            <v>2475625</v>
          </cell>
          <cell r="D7360" t="str">
            <v>MDELIVERY</v>
          </cell>
          <cell r="E7360" t="str">
            <v>DESPACHO</v>
          </cell>
          <cell r="F7360" t="str">
            <v>NORMAL</v>
          </cell>
          <cell r="G7360" t="str">
            <v>TF88765</v>
          </cell>
          <cell r="H7360">
            <v>44908</v>
          </cell>
          <cell r="I7360" t="str">
            <v>DEVOLUCION_EN_PROCESO</v>
          </cell>
          <cell r="J7360">
            <v>44914</v>
          </cell>
          <cell r="K7360" t="str">
            <v>JORDAN RONALDO ERAZO VILLACRES_JORDAN RONALDO ERAZO VILLACRES</v>
          </cell>
          <cell r="L7360" t="str">
            <v>GUAYAQUIL VILLA BONITA ETAPA 16 MANZANA 5441 EXTERIOR VILLA 55</v>
          </cell>
          <cell r="M7360" t="str">
            <v>0930539952001</v>
          </cell>
          <cell r="N7360" t="str">
            <v>0963899554/0963899554</v>
          </cell>
          <cell r="O7360" t="str">
            <v/>
          </cell>
          <cell r="P7360" t="str">
            <v>GUAYAQUIL</v>
          </cell>
          <cell r="Q7360" t="str">
            <v>GUAYAQUIL</v>
          </cell>
          <cell r="R7360" t="str">
            <v>GUAYAS</v>
          </cell>
          <cell r="T7360" t="str">
            <v>ITSACOURIER</v>
          </cell>
          <cell r="U7360" t="str">
            <v>FLEXNETUIO_GYE</v>
          </cell>
          <cell r="V7360">
            <v>1</v>
          </cell>
          <cell r="W7360">
            <v>1</v>
          </cell>
          <cell r="X7360" t="str">
            <v>FLEXNET ECUADOR - MDELIVERY</v>
          </cell>
          <cell r="Y7360" t="str">
            <v>CALLE 28 DE JUNIO S/N Y GARCIA MORENO ENTRADA LLANO GRANDE</v>
          </cell>
          <cell r="Z7360" t="str">
            <v>1701_QUITO</v>
          </cell>
          <cell r="AA7360" t="str">
            <v/>
          </cell>
          <cell r="AB7360">
            <v>22066</v>
          </cell>
          <cell r="AC7360">
            <v>44909</v>
          </cell>
          <cell r="AD7360" t="str">
            <v>ITSACOURIER S.A.S</v>
          </cell>
          <cell r="AE7360" t="str">
            <v>JJ069D</v>
          </cell>
          <cell r="AF7360">
            <v>1</v>
          </cell>
          <cell r="AG7360" t="str">
            <v>DEVOLUCION_EN_PROCESO</v>
          </cell>
          <cell r="AH7360">
            <v>44915</v>
          </cell>
          <cell r="AJ7360" t="str">
            <v xml:space="preserve">_x000D_
</v>
          </cell>
          <cell r="AK7360">
            <v>478499</v>
          </cell>
        </row>
        <row r="7361">
          <cell r="B7361">
            <v>478483</v>
          </cell>
          <cell r="C7361" t="str">
            <v>SG_22_1758</v>
          </cell>
          <cell r="D7361" t="str">
            <v>SG</v>
          </cell>
          <cell r="E7361" t="str">
            <v>DESPACHO</v>
          </cell>
          <cell r="F7361" t="str">
            <v>NORMAL</v>
          </cell>
          <cell r="G7361" t="str">
            <v>FT75281</v>
          </cell>
          <cell r="H7361">
            <v>44908</v>
          </cell>
          <cell r="I7361" t="str">
            <v>ENTREGADO</v>
          </cell>
          <cell r="J7361">
            <v>44909</v>
          </cell>
          <cell r="K7361" t="str">
            <v>CASTILLO HERMANOS</v>
          </cell>
          <cell r="L7361" t="str">
            <v>DE LOS CEREZOS Y AV GALO PLAZA LASSO PORTON NEGRO BODEGA DEL FONDO</v>
          </cell>
          <cell r="P7361" t="str">
            <v>170303</v>
          </cell>
          <cell r="Q7361" t="str">
            <v>QUITO</v>
          </cell>
          <cell r="R7361" t="str">
            <v>PICHINCHA</v>
          </cell>
          <cell r="S7361" t="str">
            <v>QUITO</v>
          </cell>
          <cell r="T7361" t="str">
            <v>FLEXTRANS UIO</v>
          </cell>
          <cell r="U7361" t="str">
            <v>FLEXNETUIO_LOCAL</v>
          </cell>
          <cell r="V7361">
            <v>1</v>
          </cell>
          <cell r="W7361">
            <v>168</v>
          </cell>
          <cell r="X7361" t="str">
            <v>FLEXNET UIO</v>
          </cell>
          <cell r="Y7361" t="str">
            <v>PANAMERICANA NORTE KM 12 1/2  LLANO GRANDE</v>
          </cell>
          <cell r="Z7361" t="str">
            <v>1701_QUITO</v>
          </cell>
          <cell r="AA7361" t="str">
            <v/>
          </cell>
          <cell r="AB7361">
            <v>22052</v>
          </cell>
          <cell r="AC7361">
            <v>44909</v>
          </cell>
          <cell r="AD7361" t="str">
            <v>FLEXTRANS</v>
          </cell>
          <cell r="AE7361" t="str">
            <v>PBM7346</v>
          </cell>
          <cell r="AF7361">
            <v>0</v>
          </cell>
          <cell r="AG7361" t="str">
            <v>PEDIDO_ENTREGADO</v>
          </cell>
          <cell r="AH7361">
            <v>44909</v>
          </cell>
          <cell r="AK7361">
            <v>478483</v>
          </cell>
        </row>
        <row r="7362">
          <cell r="B7362">
            <v>478482</v>
          </cell>
          <cell r="C7362" t="str">
            <v>SG_22_1760</v>
          </cell>
          <cell r="D7362" t="str">
            <v>SG</v>
          </cell>
          <cell r="E7362" t="str">
            <v>DESPACHO</v>
          </cell>
          <cell r="F7362" t="str">
            <v>NORMAL</v>
          </cell>
          <cell r="G7362" t="str">
            <v>FT75280</v>
          </cell>
          <cell r="H7362">
            <v>44908</v>
          </cell>
          <cell r="I7362" t="str">
            <v>ENTREGADO</v>
          </cell>
          <cell r="J7362">
            <v>44909</v>
          </cell>
          <cell r="K7362" t="str">
            <v>DISPROSEG SAN CAMILO</v>
          </cell>
          <cell r="L7362" t="str">
            <v>SAN ALFONSO 49 Y SAN CAMILO</v>
          </cell>
          <cell r="P7362" t="str">
            <v>170204</v>
          </cell>
          <cell r="Q7362" t="str">
            <v>QUITO</v>
          </cell>
          <cell r="R7362" t="str">
            <v>PICHINCHA</v>
          </cell>
          <cell r="S7362" t="str">
            <v>CALDERON (CARAPUNGO)</v>
          </cell>
          <cell r="T7362" t="str">
            <v>FLEXTRANS UIO</v>
          </cell>
          <cell r="U7362" t="str">
            <v>FLEXNETUIO_LOCAL</v>
          </cell>
          <cell r="V7362">
            <v>1</v>
          </cell>
          <cell r="W7362">
            <v>15</v>
          </cell>
          <cell r="X7362" t="str">
            <v>FLEXNET UIO</v>
          </cell>
          <cell r="Y7362" t="str">
            <v>PANAMERICANA NORTE KM 12 1/2  LLANO GRANDE</v>
          </cell>
          <cell r="Z7362" t="str">
            <v>1701_QUITO</v>
          </cell>
          <cell r="AA7362" t="str">
            <v/>
          </cell>
          <cell r="AB7362">
            <v>22052</v>
          </cell>
          <cell r="AC7362">
            <v>44909</v>
          </cell>
          <cell r="AD7362" t="str">
            <v>FLEXTRANS</v>
          </cell>
          <cell r="AE7362" t="str">
            <v>PBM7346</v>
          </cell>
          <cell r="AF7362">
            <v>0</v>
          </cell>
          <cell r="AG7362" t="str">
            <v>PEDIDO_ENTREGADO</v>
          </cell>
          <cell r="AH7362">
            <v>44909</v>
          </cell>
          <cell r="AK7362">
            <v>478482</v>
          </cell>
        </row>
        <row r="7363">
          <cell r="B7363">
            <v>478481</v>
          </cell>
          <cell r="C7363" t="str">
            <v>BREDEV_000004</v>
          </cell>
          <cell r="D7363" t="str">
            <v>CONECEL_DOCUMENTOS</v>
          </cell>
          <cell r="E7363" t="str">
            <v>DESPACHO</v>
          </cell>
          <cell r="G7363" t="str">
            <v>TF88786</v>
          </cell>
          <cell r="H7363">
            <v>44908</v>
          </cell>
          <cell r="I7363" t="str">
            <v>ENTREGADO</v>
          </cell>
          <cell r="J7363">
            <v>44909</v>
          </cell>
          <cell r="K7363" t="str">
            <v>LOURDES QUINTERO (BREDLYNG)</v>
          </cell>
          <cell r="L7363" t="str">
            <v>OFC BRELDYNG CALLE 7MO PASAJE 37ª Y V. EMILIO ROMERO, BODEGAS DE FERRETERIA ESPINOZA, BODEGA #8 (EXACTAMENTE QUEDA EN LA JUAN TANCA MARENGO KM. 4.5 PASANDO LA COCA COLA</v>
          </cell>
          <cell r="P7363" t="str">
            <v xml:space="preserve"> VILLAMIL PLAYAS</v>
          </cell>
          <cell r="Q7363" t="str">
            <v>GUAYAQUIL</v>
          </cell>
          <cell r="R7363" t="str">
            <v>GUAYAS</v>
          </cell>
          <cell r="S7363" t="str">
            <v/>
          </cell>
          <cell r="T7363" t="str">
            <v>ITSACOURIER</v>
          </cell>
          <cell r="U7363" t="str">
            <v>FLEXNETUIO_GYE</v>
          </cell>
          <cell r="V7363">
            <v>1</v>
          </cell>
          <cell r="X7363" t="str">
            <v>FLEXNET</v>
          </cell>
          <cell r="AA7363" t="str">
            <v/>
          </cell>
          <cell r="AB7363">
            <v>22061</v>
          </cell>
          <cell r="AC7363">
            <v>44909</v>
          </cell>
          <cell r="AD7363" t="str">
            <v>ITSACOURIER S.A.S</v>
          </cell>
          <cell r="AE7363" t="str">
            <v>PDV8667</v>
          </cell>
          <cell r="AF7363">
            <v>0</v>
          </cell>
          <cell r="AG7363" t="str">
            <v>PEDIDO_ENTREGADO</v>
          </cell>
          <cell r="AH7363">
            <v>44909</v>
          </cell>
          <cell r="AK7363">
            <v>478481</v>
          </cell>
        </row>
        <row r="7364">
          <cell r="B7364">
            <v>478466</v>
          </cell>
          <cell r="C7364" t="str">
            <v>2022-12274</v>
          </cell>
          <cell r="D7364" t="str">
            <v>MOVISTAR</v>
          </cell>
          <cell r="E7364" t="str">
            <v>DESPACHO</v>
          </cell>
          <cell r="F7364" t="str">
            <v>NORMAL</v>
          </cell>
          <cell r="G7364" t="str">
            <v>031080202212274</v>
          </cell>
          <cell r="H7364">
            <v>44908</v>
          </cell>
          <cell r="I7364" t="str">
            <v>ENTREGADO</v>
          </cell>
          <cell r="J7364">
            <v>44909</v>
          </cell>
          <cell r="K7364" t="str">
            <v>AE NORPHONE MALL DEL SOL_Andy Solorzano - Samantha Enriquez</v>
          </cell>
          <cell r="L7364" t="str">
            <v>AV. JOAQUIN ORRANTIA Y AV. CONSTITUCION. PARROQUIA TARQUI 4TO PSJ. 1 NE.POSTAL 090513</v>
          </cell>
          <cell r="M7364" t="str">
            <v>1091717898001</v>
          </cell>
          <cell r="N7364" t="str">
            <v>0995482890  - 0987620147</v>
          </cell>
          <cell r="O7364" t="str">
            <v/>
          </cell>
          <cell r="P7364" t="str">
            <v>GUAYAQUIL</v>
          </cell>
          <cell r="Q7364" t="str">
            <v>GUAYAQUIL</v>
          </cell>
          <cell r="R7364" t="str">
            <v>GUAYAS</v>
          </cell>
          <cell r="T7364" t="str">
            <v>TRAMACO</v>
          </cell>
          <cell r="U7364" t="str">
            <v>FLEXNETUIO_GYE</v>
          </cell>
          <cell r="V7364">
            <v>1</v>
          </cell>
          <cell r="W7364">
            <v>1</v>
          </cell>
          <cell r="X7364" t="str">
            <v>FLEXNET ECUADOR - MOVISTAR</v>
          </cell>
          <cell r="Y7364" t="str">
            <v>CALLE 28 DE JUNIO S/N Y GARCIA MORENO ENTRADA LLANO GRANDE</v>
          </cell>
          <cell r="Z7364" t="str">
            <v>1701_QUITO</v>
          </cell>
          <cell r="AA7364" t="str">
            <v/>
          </cell>
          <cell r="AB7364">
            <v>22033</v>
          </cell>
          <cell r="AC7364">
            <v>44909</v>
          </cell>
          <cell r="AD7364" t="str">
            <v>TRAMACO EXPRESS</v>
          </cell>
          <cell r="AE7364" t="str">
            <v>GENERICO TMC</v>
          </cell>
          <cell r="AF7364">
            <v>0</v>
          </cell>
          <cell r="AG7364" t="str">
            <v>PEDIDO_ENTREGADO</v>
          </cell>
          <cell r="AH7364">
            <v>44909</v>
          </cell>
          <cell r="AJ7364" t="str">
            <v>GUIA ENTREGADA -Andy solorzano - 0803366867</v>
          </cell>
          <cell r="AK7364">
            <v>478466</v>
          </cell>
        </row>
        <row r="7365">
          <cell r="B7365">
            <v>478467</v>
          </cell>
          <cell r="C7365" t="str">
            <v>2022-12275</v>
          </cell>
          <cell r="D7365" t="str">
            <v>MOVISTAR</v>
          </cell>
          <cell r="E7365" t="str">
            <v>DESPACHO</v>
          </cell>
          <cell r="F7365" t="str">
            <v>NORMAL</v>
          </cell>
          <cell r="G7365" t="str">
            <v>031080202212275</v>
          </cell>
          <cell r="H7365">
            <v>44908</v>
          </cell>
          <cell r="I7365" t="str">
            <v>ENTREGADO</v>
          </cell>
          <cell r="J7365">
            <v>44909</v>
          </cell>
          <cell r="K7365" t="str">
            <v>AE NORPHONE RIOBAMBA_LOURDES BRAVO</v>
          </cell>
          <cell r="L7365" t="str">
            <v>10 DE AGOSTO Y GARCIA MORENO ESQUINA LOCAL PLANTA BAJA DIAGONAL BANCO INTERNACIONAL</v>
          </cell>
          <cell r="M7365" t="str">
            <v>1091717898001</v>
          </cell>
          <cell r="N7365" t="str">
            <v>998659562</v>
          </cell>
          <cell r="O7365" t="str">
            <v/>
          </cell>
          <cell r="P7365" t="str">
            <v>RIOBAMBA</v>
          </cell>
          <cell r="Q7365" t="str">
            <v>RIOBAMBA</v>
          </cell>
          <cell r="R7365" t="str">
            <v>CHIMBORAZO</v>
          </cell>
          <cell r="T7365" t="str">
            <v>TRAMACO</v>
          </cell>
          <cell r="U7365" t="str">
            <v>FLEXNETUIO_PROVINCIA</v>
          </cell>
          <cell r="V7365">
            <v>1</v>
          </cell>
          <cell r="W7365">
            <v>1</v>
          </cell>
          <cell r="X7365" t="str">
            <v>FLEXNET ECUADOR - MOVISTAR</v>
          </cell>
          <cell r="Y7365" t="str">
            <v>CALLE 28 DE JUNIO S/N Y GARCIA MORENO ENTRADA LLANO GRANDE</v>
          </cell>
          <cell r="Z7365" t="str">
            <v>1701_QUITO</v>
          </cell>
          <cell r="AA7365" t="str">
            <v/>
          </cell>
          <cell r="AB7365">
            <v>22033</v>
          </cell>
          <cell r="AC7365">
            <v>44909</v>
          </cell>
          <cell r="AD7365" t="str">
            <v>TRAMACO EXPRESS</v>
          </cell>
          <cell r="AE7365" t="str">
            <v>GENERICO TMC</v>
          </cell>
          <cell r="AF7365">
            <v>0</v>
          </cell>
          <cell r="AG7365" t="str">
            <v>PEDIDO_ENTREGADO</v>
          </cell>
          <cell r="AH7365">
            <v>44909</v>
          </cell>
          <cell r="AJ7365" t="str">
            <v>GUIA ENTREGADA -Fernanda reino 0604453001 - null</v>
          </cell>
          <cell r="AK7365">
            <v>478467</v>
          </cell>
        </row>
        <row r="7366">
          <cell r="B7366">
            <v>478468</v>
          </cell>
          <cell r="C7366" t="str">
            <v>2022-12276</v>
          </cell>
          <cell r="D7366" t="str">
            <v>MOVISTAR</v>
          </cell>
          <cell r="E7366" t="str">
            <v>DESPACHO</v>
          </cell>
          <cell r="F7366" t="str">
            <v>NORMAL</v>
          </cell>
          <cell r="G7366" t="str">
            <v>031080202212276</v>
          </cell>
          <cell r="H7366">
            <v>44908</v>
          </cell>
          <cell r="I7366" t="str">
            <v>ENTREGADO</v>
          </cell>
          <cell r="J7366">
            <v>44909</v>
          </cell>
          <cell r="K7366" t="str">
            <v>CAVS AE NORPHONE EL PORTAL_LOURDES BRAVO</v>
          </cell>
          <cell r="L7366" t="str">
            <v>AV GALO PLAZA LASSO Y AV SIMON BOLIVAR CENTRO COMERCIAL PORTAL SHOPPING LOCAL P25253 PISO DOS</v>
          </cell>
          <cell r="M7366" t="str">
            <v>1091717898001</v>
          </cell>
          <cell r="N7366" t="str">
            <v>998659562</v>
          </cell>
          <cell r="O7366" t="str">
            <v/>
          </cell>
          <cell r="P7366" t="str">
            <v>QUITO</v>
          </cell>
          <cell r="Q7366" t="str">
            <v>QUITO</v>
          </cell>
          <cell r="R7366" t="str">
            <v>PICHINCHA</v>
          </cell>
          <cell r="T7366" t="str">
            <v>TRAMACO</v>
          </cell>
          <cell r="U7366" t="str">
            <v>FLEXNETUIO_LOCAL</v>
          </cell>
          <cell r="V7366">
            <v>1</v>
          </cell>
          <cell r="W7366">
            <v>1</v>
          </cell>
          <cell r="X7366" t="str">
            <v>FLEXNET ECUADOR - MOVISTAR</v>
          </cell>
          <cell r="Y7366" t="str">
            <v>CALLE 28 DE JUNIO S/N Y GARCIA MORENO ENTRADA LLANO GRANDE</v>
          </cell>
          <cell r="Z7366" t="str">
            <v>1701_QUITO</v>
          </cell>
          <cell r="AA7366" t="str">
            <v/>
          </cell>
          <cell r="AB7366">
            <v>22033</v>
          </cell>
          <cell r="AC7366">
            <v>44909</v>
          </cell>
          <cell r="AD7366" t="str">
            <v>TRAMACO EXPRESS</v>
          </cell>
          <cell r="AE7366" t="str">
            <v>GENERICO TMC</v>
          </cell>
          <cell r="AF7366">
            <v>0</v>
          </cell>
          <cell r="AG7366" t="str">
            <v>PEDIDO_ENTREGADO</v>
          </cell>
          <cell r="AH7366">
            <v>44909</v>
          </cell>
          <cell r="AJ7366" t="str">
            <v>GUIA ENTREGADA -Deysi Farinango  - 1725459562</v>
          </cell>
          <cell r="AK7366">
            <v>478468</v>
          </cell>
        </row>
        <row r="7367">
          <cell r="B7367">
            <v>478469</v>
          </cell>
          <cell r="C7367" t="str">
            <v>2022-12277</v>
          </cell>
          <cell r="D7367" t="str">
            <v>MOVISTAR</v>
          </cell>
          <cell r="E7367" t="str">
            <v>DESPACHO</v>
          </cell>
          <cell r="F7367" t="str">
            <v>NORMAL</v>
          </cell>
          <cell r="G7367" t="str">
            <v>031080202212277</v>
          </cell>
          <cell r="H7367">
            <v>44908</v>
          </cell>
          <cell r="I7367" t="str">
            <v>ENTREGADO</v>
          </cell>
          <cell r="J7367">
            <v>44909</v>
          </cell>
          <cell r="K7367" t="str">
            <v>NORPHONE AMBATO_PAOLA MORAN</v>
          </cell>
          <cell r="L7367" t="str">
            <v>AV CEVALLOS ENTRE CALLES MERA Y MARTINEZ CAV NORPHONE</v>
          </cell>
          <cell r="M7367" t="str">
            <v>1091717898001</v>
          </cell>
          <cell r="N7367" t="str">
            <v>998659562</v>
          </cell>
          <cell r="O7367" t="str">
            <v/>
          </cell>
          <cell r="P7367" t="str">
            <v>AMBATO</v>
          </cell>
          <cell r="Q7367" t="str">
            <v>AMBATO</v>
          </cell>
          <cell r="R7367" t="str">
            <v>TUNGURAHUA</v>
          </cell>
          <cell r="S7367" t="str">
            <v>AMBATO</v>
          </cell>
          <cell r="T7367" t="str">
            <v>TRAMACO</v>
          </cell>
          <cell r="U7367" t="str">
            <v>FLEXNETUIO_PROVINCIA</v>
          </cell>
          <cell r="V7367">
            <v>1</v>
          </cell>
          <cell r="W7367">
            <v>1</v>
          </cell>
          <cell r="X7367" t="str">
            <v>FLEXNET ECUADOR - MOVISTAR</v>
          </cell>
          <cell r="Y7367" t="str">
            <v>CALLE 28 DE JUNIO S/N Y GARCIA MORENO ENTRADA LLANO GRANDE</v>
          </cell>
          <cell r="Z7367" t="str">
            <v>1701_QUITO</v>
          </cell>
          <cell r="AA7367" t="str">
            <v/>
          </cell>
          <cell r="AB7367">
            <v>22033</v>
          </cell>
          <cell r="AC7367">
            <v>44909</v>
          </cell>
          <cell r="AD7367" t="str">
            <v>TRAMACO EXPRESS</v>
          </cell>
          <cell r="AE7367" t="str">
            <v>GENERICO TMC</v>
          </cell>
          <cell r="AF7367">
            <v>0</v>
          </cell>
          <cell r="AG7367" t="str">
            <v>PEDIDO_ENTREGADO</v>
          </cell>
          <cell r="AH7367">
            <v>44909</v>
          </cell>
          <cell r="AJ7367" t="str">
            <v>GUIA ENTREGADA -Gabriela Gancino  - 1804765681</v>
          </cell>
          <cell r="AK7367">
            <v>478469</v>
          </cell>
        </row>
        <row r="7368">
          <cell r="B7368">
            <v>478470</v>
          </cell>
          <cell r="C7368" t="str">
            <v>2022-12278</v>
          </cell>
          <cell r="D7368" t="str">
            <v>MOVISTAR</v>
          </cell>
          <cell r="E7368" t="str">
            <v>DESPACHO</v>
          </cell>
          <cell r="F7368" t="str">
            <v>NORMAL</v>
          </cell>
          <cell r="G7368" t="str">
            <v>FT75364</v>
          </cell>
          <cell r="H7368">
            <v>44908</v>
          </cell>
          <cell r="I7368" t="str">
            <v>ENTREGADO</v>
          </cell>
          <cell r="J7368">
            <v>44909</v>
          </cell>
          <cell r="K7368" t="str">
            <v xml:space="preserve">NORPHONE CAVS DAS TUMBACO_LOURDES BRAVO </v>
          </cell>
          <cell r="L7368" t="str">
            <v xml:space="preserve">AV INTEROCEANICA Y JUAN MONTALVO JUNTO A PRODUBANCO CC SANTA MARIA </v>
          </cell>
          <cell r="M7368" t="str">
            <v>1091717898001</v>
          </cell>
          <cell r="N7368" t="str">
            <v>984246089</v>
          </cell>
          <cell r="O7368" t="str">
            <v/>
          </cell>
          <cell r="P7368" t="str">
            <v>QUITO</v>
          </cell>
          <cell r="Q7368" t="str">
            <v>QUITO</v>
          </cell>
          <cell r="R7368" t="str">
            <v>PICHINCHA</v>
          </cell>
          <cell r="T7368" t="str">
            <v>FLEXTRANS UIO</v>
          </cell>
          <cell r="U7368" t="str">
            <v>FLEXNETUIO_LOCAL</v>
          </cell>
          <cell r="V7368">
            <v>1</v>
          </cell>
          <cell r="W7368">
            <v>1</v>
          </cell>
          <cell r="X7368" t="str">
            <v>FLEXNET ECUADOR - MOVISTAR</v>
          </cell>
          <cell r="Y7368" t="str">
            <v>CALLE 28 DE JUNIO S/N Y GARCIA MORENO ENTRADA LLANO GRANDE</v>
          </cell>
          <cell r="Z7368" t="str">
            <v>1701_QUITO</v>
          </cell>
          <cell r="AA7368" t="str">
            <v/>
          </cell>
          <cell r="AB7368">
            <v>22050</v>
          </cell>
          <cell r="AC7368">
            <v>44909</v>
          </cell>
          <cell r="AD7368" t="str">
            <v>ITSACOURIER S.A.S</v>
          </cell>
          <cell r="AE7368" t="str">
            <v>PCZ1855</v>
          </cell>
          <cell r="AF7368">
            <v>0</v>
          </cell>
          <cell r="AG7368" t="str">
            <v>PEDIDO_ENTREGADO</v>
          </cell>
          <cell r="AH7368">
            <v>44909</v>
          </cell>
          <cell r="AK7368">
            <v>478470</v>
          </cell>
        </row>
        <row r="7369">
          <cell r="B7369">
            <v>478471</v>
          </cell>
          <cell r="C7369" t="str">
            <v>2022-12279</v>
          </cell>
          <cell r="D7369" t="str">
            <v>MOVISTAR</v>
          </cell>
          <cell r="E7369" t="str">
            <v>DESPACHO</v>
          </cell>
          <cell r="F7369" t="str">
            <v>NORMAL</v>
          </cell>
          <cell r="G7369" t="str">
            <v>031080202212279</v>
          </cell>
          <cell r="H7369">
            <v>44908</v>
          </cell>
          <cell r="I7369" t="str">
            <v>ENTREGADO</v>
          </cell>
          <cell r="J7369">
            <v>44909</v>
          </cell>
          <cell r="K7369" t="str">
            <v xml:space="preserve">NORPHONE CAVS DAS LATACUNGA_LOURDES BRAVO </v>
          </cell>
          <cell r="L7369" t="str">
            <v>BELISARIO QUEVEDO 807 Y JUAN ABEL ECHEVERRIA  JUNTO ALMACENES LA GANGA ED. DE 3 PISOS LATACUNGA</v>
          </cell>
          <cell r="M7369" t="str">
            <v>1091717898001</v>
          </cell>
          <cell r="N7369" t="str">
            <v>0980558242 - 0980520332</v>
          </cell>
          <cell r="O7369" t="str">
            <v/>
          </cell>
          <cell r="P7369" t="str">
            <v>LATACUNGA</v>
          </cell>
          <cell r="Q7369" t="str">
            <v>LATACUNGA</v>
          </cell>
          <cell r="R7369" t="str">
            <v>COTOPAXI</v>
          </cell>
          <cell r="T7369" t="str">
            <v>TRAMACO</v>
          </cell>
          <cell r="U7369" t="str">
            <v>FLEXNETUIO_PROVINCIA</v>
          </cell>
          <cell r="V7369">
            <v>1</v>
          </cell>
          <cell r="W7369">
            <v>1</v>
          </cell>
          <cell r="X7369" t="str">
            <v>FLEXNET ECUADOR - MOVISTAR</v>
          </cell>
          <cell r="Y7369" t="str">
            <v>CALLE 28 DE JUNIO S/N Y GARCIA MORENO ENTRADA LLANO GRANDE</v>
          </cell>
          <cell r="Z7369" t="str">
            <v>1701_QUITO</v>
          </cell>
          <cell r="AA7369" t="str">
            <v/>
          </cell>
          <cell r="AB7369">
            <v>22033</v>
          </cell>
          <cell r="AC7369">
            <v>44909</v>
          </cell>
          <cell r="AD7369" t="str">
            <v>TRAMACO EXPRESS</v>
          </cell>
          <cell r="AE7369" t="str">
            <v>GENERICO TMC</v>
          </cell>
          <cell r="AF7369">
            <v>0</v>
          </cell>
          <cell r="AG7369" t="str">
            <v>PEDIDO_ENTREGADO</v>
          </cell>
          <cell r="AH7369">
            <v>44909</v>
          </cell>
          <cell r="AJ7369" t="str">
            <v>GUIA ENTREGADA -WENDY LOPEZ  - 0503667347</v>
          </cell>
          <cell r="AK7369">
            <v>478471</v>
          </cell>
        </row>
        <row r="7370">
          <cell r="B7370">
            <v>478472</v>
          </cell>
          <cell r="C7370" t="str">
            <v>2022-12280</v>
          </cell>
          <cell r="D7370" t="str">
            <v>MOVISTAR</v>
          </cell>
          <cell r="E7370" t="str">
            <v>DESPACHO</v>
          </cell>
          <cell r="F7370" t="str">
            <v>NORMAL</v>
          </cell>
          <cell r="G7370" t="str">
            <v>FT75362</v>
          </cell>
          <cell r="H7370">
            <v>44908</v>
          </cell>
          <cell r="I7370" t="str">
            <v>ENTREGADO</v>
          </cell>
          <cell r="J7370">
            <v>44909</v>
          </cell>
          <cell r="K7370" t="str">
            <v>TECECAB CALLE PICHINCHA_ZAIDA MOREIRA</v>
          </cell>
          <cell r="L7370" t="str">
            <v>AV. AMAZONAS N21-147 Y ROCA</v>
          </cell>
          <cell r="M7370" t="str">
            <v>1792306043001</v>
          </cell>
          <cell r="N7370" t="str">
            <v>999779051</v>
          </cell>
          <cell r="P7370" t="str">
            <v>QUITO</v>
          </cell>
          <cell r="Q7370" t="str">
            <v>QUITO</v>
          </cell>
          <cell r="R7370" t="str">
            <v>PICHINCHA</v>
          </cell>
          <cell r="T7370" t="str">
            <v>FLEXTRANS UIO</v>
          </cell>
          <cell r="U7370" t="str">
            <v>FLEXNETUIO_LOCAL</v>
          </cell>
          <cell r="V7370">
            <v>4</v>
          </cell>
          <cell r="W7370">
            <v>1</v>
          </cell>
          <cell r="X7370" t="str">
            <v>FLEXNET ECUADOR - MOVISTAR</v>
          </cell>
          <cell r="Y7370" t="str">
            <v>CALLE 28 DE JUNIO S/N Y GARCIA MORENO ENTRADA LLANO GRANDE</v>
          </cell>
          <cell r="Z7370" t="str">
            <v>1701_QUITO</v>
          </cell>
          <cell r="AA7370" t="str">
            <v/>
          </cell>
          <cell r="AB7370">
            <v>22044</v>
          </cell>
          <cell r="AC7370">
            <v>44909</v>
          </cell>
          <cell r="AD7370" t="str">
            <v>FLEXTRANS</v>
          </cell>
          <cell r="AE7370" t="str">
            <v>PAB5141</v>
          </cell>
          <cell r="AF7370">
            <v>0</v>
          </cell>
          <cell r="AG7370" t="str">
            <v>PEDIDO_ENTREGADO</v>
          </cell>
          <cell r="AH7370">
            <v>44909</v>
          </cell>
          <cell r="AK7370">
            <v>478472</v>
          </cell>
        </row>
        <row r="7371">
          <cell r="B7371">
            <v>478473</v>
          </cell>
          <cell r="C7371" t="str">
            <v>2022-12281</v>
          </cell>
          <cell r="D7371" t="str">
            <v>MOVISTAR</v>
          </cell>
          <cell r="E7371" t="str">
            <v>DESPACHO</v>
          </cell>
          <cell r="F7371" t="str">
            <v>NORMAL</v>
          </cell>
          <cell r="G7371" t="str">
            <v>FT75361</v>
          </cell>
          <cell r="H7371">
            <v>44908</v>
          </cell>
          <cell r="I7371" t="str">
            <v>ENTREGADO</v>
          </cell>
          <cell r="J7371">
            <v>44909</v>
          </cell>
          <cell r="K7371" t="str">
            <v>PUENTES ZAPATA INGRID PAOLA QUITO_PUENTES ZAPATA INGRID PAOLA</v>
          </cell>
          <cell r="L7371" t="str">
            <v>Yanez Pinzon S/N Y La Nina, esquina, Edificio Las Carabelas Piso 3 oficina 303.</v>
          </cell>
          <cell r="M7371" t="str">
            <v>1758941296</v>
          </cell>
          <cell r="N7371" t="str">
            <v>983403422</v>
          </cell>
          <cell r="O7371" t="str">
            <v/>
          </cell>
          <cell r="P7371" t="str">
            <v>QUITO</v>
          </cell>
          <cell r="Q7371" t="str">
            <v>QUITO</v>
          </cell>
          <cell r="R7371" t="str">
            <v>PICHINCHA</v>
          </cell>
          <cell r="T7371" t="str">
            <v>FLEXTRANS UIO</v>
          </cell>
          <cell r="U7371" t="str">
            <v>FLEXNETUIO_LOCAL</v>
          </cell>
          <cell r="V7371">
            <v>1</v>
          </cell>
          <cell r="W7371">
            <v>1</v>
          </cell>
          <cell r="X7371" t="str">
            <v>FLEXNET ECUADOR - MOVISTAR</v>
          </cell>
          <cell r="Y7371" t="str">
            <v>CALLE 28 DE JUNIO S/N Y GARCIA MORENO ENTRADA LLANO GRANDE</v>
          </cell>
          <cell r="Z7371" t="str">
            <v>1701_QUITO</v>
          </cell>
          <cell r="AA7371" t="str">
            <v/>
          </cell>
          <cell r="AB7371">
            <v>22054</v>
          </cell>
          <cell r="AC7371">
            <v>44909</v>
          </cell>
          <cell r="AD7371" t="str">
            <v>ITSACOURIER S.A.S</v>
          </cell>
          <cell r="AE7371" t="str">
            <v>LU161L</v>
          </cell>
          <cell r="AF7371">
            <v>0</v>
          </cell>
          <cell r="AG7371" t="str">
            <v>PEDIDO_ENTREGADO</v>
          </cell>
          <cell r="AH7371">
            <v>44909</v>
          </cell>
          <cell r="AK7371">
            <v>478473</v>
          </cell>
        </row>
        <row r="7372">
          <cell r="B7372">
            <v>478474</v>
          </cell>
          <cell r="C7372" t="str">
            <v>2022-12282</v>
          </cell>
          <cell r="D7372" t="str">
            <v>MOVISTAR</v>
          </cell>
          <cell r="E7372" t="str">
            <v>DESPACHO</v>
          </cell>
          <cell r="F7372" t="str">
            <v>NORMAL</v>
          </cell>
          <cell r="G7372" t="str">
            <v>031080202212282</v>
          </cell>
          <cell r="H7372">
            <v>44908</v>
          </cell>
          <cell r="I7372" t="str">
            <v>ENTREGADO</v>
          </cell>
          <cell r="J7372">
            <v>44909</v>
          </cell>
          <cell r="K7372" t="str">
            <v>PDV QUICENTRO SUR (XPERTO.NET)_XIMENA GIRALDO</v>
          </cell>
          <cell r="L7372" t="str">
            <v xml:space="preserve">AV MORAN VALVERDE C C QUICENTRO SUR LOCAL  188 NIVEL 1 JUNTO A LAN </v>
          </cell>
          <cell r="M7372" t="str">
            <v>1792255007001</v>
          </cell>
          <cell r="N7372" t="str">
            <v>998317146</v>
          </cell>
          <cell r="O7372" t="str">
            <v/>
          </cell>
          <cell r="P7372" t="str">
            <v>QUITO</v>
          </cell>
          <cell r="Q7372" t="str">
            <v>QUITO</v>
          </cell>
          <cell r="R7372" t="str">
            <v>PICHINCHA</v>
          </cell>
          <cell r="T7372" t="str">
            <v>TRAMACO</v>
          </cell>
          <cell r="U7372" t="str">
            <v>FLEXNETUIO_LOCAL</v>
          </cell>
          <cell r="V7372">
            <v>1</v>
          </cell>
          <cell r="W7372">
            <v>1</v>
          </cell>
          <cell r="X7372" t="str">
            <v>FLEXNET ECUADOR - MOVISTAR</v>
          </cell>
          <cell r="Y7372" t="str">
            <v>CALLE 28 DE JUNIO S/N Y GARCIA MORENO ENTRADA LLANO GRANDE</v>
          </cell>
          <cell r="Z7372" t="str">
            <v>1701_QUITO</v>
          </cell>
          <cell r="AA7372" t="str">
            <v/>
          </cell>
          <cell r="AB7372">
            <v>22033</v>
          </cell>
          <cell r="AC7372">
            <v>44909</v>
          </cell>
          <cell r="AD7372" t="str">
            <v>TRAMACO EXPRESS</v>
          </cell>
          <cell r="AE7372" t="str">
            <v>GENERICO TMC</v>
          </cell>
          <cell r="AF7372">
            <v>0</v>
          </cell>
          <cell r="AG7372" t="str">
            <v>PEDIDO_ENTREGADO</v>
          </cell>
          <cell r="AH7372">
            <v>44909</v>
          </cell>
          <cell r="AJ7372" t="str">
            <v>GUIA ENTREGADA -ana rojas - null</v>
          </cell>
          <cell r="AK7372">
            <v>478474</v>
          </cell>
        </row>
        <row r="7373">
          <cell r="B7373">
            <v>478475</v>
          </cell>
          <cell r="C7373" t="str">
            <v>2022-12283</v>
          </cell>
          <cell r="D7373" t="str">
            <v>TUENTI</v>
          </cell>
          <cell r="E7373" t="str">
            <v>DESPACHO</v>
          </cell>
          <cell r="F7373" t="str">
            <v>NORMAL</v>
          </cell>
          <cell r="G7373" t="str">
            <v>031080202212283</v>
          </cell>
          <cell r="H7373">
            <v>44908</v>
          </cell>
          <cell r="I7373" t="str">
            <v>ENTREGADO</v>
          </cell>
          <cell r="J7373">
            <v>44910</v>
          </cell>
          <cell r="K7373" t="str">
            <v>ECUATECHNOLOGIES TUENTI CHIMBORAZO_DAYSI PARRA</v>
          </cell>
          <cell r="L7373" t="str">
            <v>CALLE BRASIL 22-22 Y DANIEL LEON BORJA</v>
          </cell>
          <cell r="M7373" t="str">
            <v>1791415728001</v>
          </cell>
          <cell r="N7373" t="str">
            <v>983177226</v>
          </cell>
          <cell r="O7373" t="str">
            <v/>
          </cell>
          <cell r="P7373" t="str">
            <v>RIOBAMBA</v>
          </cell>
          <cell r="Q7373" t="str">
            <v>RIOBAMBA</v>
          </cell>
          <cell r="R7373" t="str">
            <v>CHIMBORAZO</v>
          </cell>
          <cell r="T7373" t="str">
            <v>TRAMACO</v>
          </cell>
          <cell r="U7373" t="str">
            <v>FLEXNETUIO_PROVINCIA</v>
          </cell>
          <cell r="V7373">
            <v>1</v>
          </cell>
          <cell r="W7373">
            <v>1</v>
          </cell>
          <cell r="X7373" t="str">
            <v>FLEXNET ECUADOR - MOVISTAR</v>
          </cell>
          <cell r="Y7373" t="str">
            <v>CALLE 28 DE JUNIO S/N Y GARCIA MORENO ENTRADA LLANO GRANDE</v>
          </cell>
          <cell r="Z7373" t="str">
            <v>1701_QUITO</v>
          </cell>
          <cell r="AA7373" t="str">
            <v/>
          </cell>
          <cell r="AB7373">
            <v>22033</v>
          </cell>
          <cell r="AC7373">
            <v>44909</v>
          </cell>
          <cell r="AD7373" t="str">
            <v>TRAMACO EXPRESS</v>
          </cell>
          <cell r="AE7373" t="str">
            <v>GENERICO TMC</v>
          </cell>
          <cell r="AF7373">
            <v>1</v>
          </cell>
          <cell r="AG7373" t="str">
            <v>PEDIDO_ENTREGADO</v>
          </cell>
          <cell r="AH7373">
            <v>44910</v>
          </cell>
          <cell r="AJ7373" t="str">
            <v>GUIA ENTREGADA -Daysi Parra  - 060471884</v>
          </cell>
          <cell r="AK7373">
            <v>478475</v>
          </cell>
        </row>
        <row r="7374">
          <cell r="B7374">
            <v>478476</v>
          </cell>
          <cell r="C7374" t="str">
            <v>2022-12284</v>
          </cell>
          <cell r="D7374" t="str">
            <v>TUENTI</v>
          </cell>
          <cell r="E7374" t="str">
            <v>DESPACHO</v>
          </cell>
          <cell r="F7374" t="str">
            <v>NORMAL</v>
          </cell>
          <cell r="G7374" t="str">
            <v>FT75359</v>
          </cell>
          <cell r="H7374">
            <v>44908</v>
          </cell>
          <cell r="I7374" t="str">
            <v>ENTREGADO</v>
          </cell>
          <cell r="J7374">
            <v>44909</v>
          </cell>
          <cell r="K7374" t="str">
            <v>TECECAB TUENTI PICHINCHA_ZAIDA MOREIRA</v>
          </cell>
          <cell r="L7374" t="str">
            <v>AV. AMAZONAS N21-147 Y ROCA</v>
          </cell>
          <cell r="M7374" t="str">
            <v>1792306043001</v>
          </cell>
          <cell r="N7374" t="str">
            <v>999779051</v>
          </cell>
          <cell r="P7374" t="str">
            <v>QUITO</v>
          </cell>
          <cell r="Q7374" t="str">
            <v>QUITO</v>
          </cell>
          <cell r="R7374" t="str">
            <v>PICHINCHA</v>
          </cell>
          <cell r="T7374" t="str">
            <v>FLEXTRANS UIO</v>
          </cell>
          <cell r="U7374" t="str">
            <v>FLEXNETUIO_LOCAL</v>
          </cell>
          <cell r="V7374">
            <v>2</v>
          </cell>
          <cell r="W7374">
            <v>1</v>
          </cell>
          <cell r="X7374" t="str">
            <v>FLEXNET ECUADOR - MOVISTAR</v>
          </cell>
          <cell r="Y7374" t="str">
            <v>CALLE 28 DE JUNIO S/N Y GARCIA MORENO ENTRADA LLANO GRANDE</v>
          </cell>
          <cell r="Z7374" t="str">
            <v>1701_QUITO</v>
          </cell>
          <cell r="AA7374" t="str">
            <v/>
          </cell>
          <cell r="AB7374">
            <v>22044</v>
          </cell>
          <cell r="AC7374">
            <v>44909</v>
          </cell>
          <cell r="AD7374" t="str">
            <v>FLEXTRANS</v>
          </cell>
          <cell r="AE7374" t="str">
            <v>PAB5141</v>
          </cell>
          <cell r="AF7374">
            <v>0</v>
          </cell>
          <cell r="AG7374" t="str">
            <v>PEDIDO_ENTREGADO</v>
          </cell>
          <cell r="AH7374">
            <v>44909</v>
          </cell>
          <cell r="AK7374">
            <v>478476</v>
          </cell>
        </row>
        <row r="7375">
          <cell r="B7375">
            <v>478477</v>
          </cell>
          <cell r="C7375" t="str">
            <v>2022-12285</v>
          </cell>
          <cell r="D7375" t="str">
            <v>TUENTI</v>
          </cell>
          <cell r="E7375" t="str">
            <v>DESPACHO</v>
          </cell>
          <cell r="F7375" t="str">
            <v>NORMAL</v>
          </cell>
          <cell r="G7375" t="str">
            <v>FT75369</v>
          </cell>
          <cell r="H7375">
            <v>44908</v>
          </cell>
          <cell r="I7375" t="str">
            <v>ENTREGADO</v>
          </cell>
          <cell r="J7375">
            <v>44909</v>
          </cell>
          <cell r="K7375" t="str">
            <v>NORPHONE TUENTI PICHINCHA_Gisela Aleaga</v>
          </cell>
          <cell r="L7375" t="str">
            <v>Republica del Salvador y Naciones Unidas SUYANA Torre Corporativa Piso 12</v>
          </cell>
          <cell r="M7375" t="str">
            <v>1091717898001</v>
          </cell>
          <cell r="N7375" t="str">
            <v>983337206</v>
          </cell>
          <cell r="O7375" t="str">
            <v/>
          </cell>
          <cell r="P7375" t="str">
            <v>QUITO</v>
          </cell>
          <cell r="Q7375" t="str">
            <v>QUITO</v>
          </cell>
          <cell r="R7375" t="str">
            <v>PICHINCHA</v>
          </cell>
          <cell r="T7375" t="str">
            <v>FLEXTRANS UIO</v>
          </cell>
          <cell r="U7375" t="str">
            <v>FLEXNETUIO_LOCAL</v>
          </cell>
          <cell r="V7375">
            <v>1</v>
          </cell>
          <cell r="W7375">
            <v>1</v>
          </cell>
          <cell r="X7375" t="str">
            <v>FLEXNET ECUADOR - MOVISTAR</v>
          </cell>
          <cell r="Y7375" t="str">
            <v>CALLE 28 DE JUNIO S/N Y GARCIA MORENO ENTRADA LLANO GRANDE</v>
          </cell>
          <cell r="Z7375" t="str">
            <v>1701_QUITO</v>
          </cell>
          <cell r="AA7375" t="str">
            <v/>
          </cell>
          <cell r="AB7375">
            <v>22044</v>
          </cell>
          <cell r="AC7375">
            <v>44909</v>
          </cell>
          <cell r="AD7375" t="str">
            <v>FLEXTRANS</v>
          </cell>
          <cell r="AE7375" t="str">
            <v>PAB5141</v>
          </cell>
          <cell r="AF7375">
            <v>0</v>
          </cell>
          <cell r="AG7375" t="str">
            <v>PEDIDO_ENTREGADO</v>
          </cell>
          <cell r="AH7375">
            <v>44909</v>
          </cell>
          <cell r="AK7375">
            <v>478477</v>
          </cell>
        </row>
        <row r="7376">
          <cell r="B7376">
            <v>478478</v>
          </cell>
          <cell r="C7376" t="str">
            <v>2022-12286</v>
          </cell>
          <cell r="D7376" t="str">
            <v>TUENTI</v>
          </cell>
          <cell r="E7376" t="str">
            <v>DESPACHO</v>
          </cell>
          <cell r="F7376" t="str">
            <v>NORMAL</v>
          </cell>
          <cell r="G7376" t="str">
            <v>031080202212286</v>
          </cell>
          <cell r="H7376">
            <v>44908</v>
          </cell>
          <cell r="I7376" t="str">
            <v>ENTREGADO</v>
          </cell>
          <cell r="J7376">
            <v>44909</v>
          </cell>
          <cell r="K7376" t="str">
            <v>NORPHONE TUENTI CARCHI 2_CARLOS JOSE CAMPOVERDE BERRU</v>
          </cell>
          <cell r="L7376" t="str">
            <v>AV. MARIANO ACOSTA 2147 Y VICTOR GOMEZ JURADO</v>
          </cell>
          <cell r="M7376" t="str">
            <v>1001472958</v>
          </cell>
          <cell r="N7376" t="str">
            <v>998027290</v>
          </cell>
          <cell r="O7376" t="str">
            <v/>
          </cell>
          <cell r="P7376" t="str">
            <v>IBARRA</v>
          </cell>
          <cell r="Q7376" t="str">
            <v>IBARRA</v>
          </cell>
          <cell r="R7376" t="str">
            <v>IMBABURA</v>
          </cell>
          <cell r="T7376" t="str">
            <v>TRAMACO</v>
          </cell>
          <cell r="U7376" t="str">
            <v>FLEXNETUIO_PROVINCIA</v>
          </cell>
          <cell r="V7376">
            <v>1</v>
          </cell>
          <cell r="W7376">
            <v>1</v>
          </cell>
          <cell r="X7376" t="str">
            <v>FLEXNET ECUADOR - MOVISTAR</v>
          </cell>
          <cell r="Y7376" t="str">
            <v>CALLE 28 DE JUNIO S/N Y GARCIA MORENO ENTRADA LLANO GRANDE</v>
          </cell>
          <cell r="Z7376" t="str">
            <v>1701_QUITO</v>
          </cell>
          <cell r="AA7376" t="str">
            <v/>
          </cell>
          <cell r="AB7376">
            <v>22033</v>
          </cell>
          <cell r="AC7376">
            <v>44909</v>
          </cell>
          <cell r="AD7376" t="str">
            <v>TRAMACO EXPRESS</v>
          </cell>
          <cell r="AE7376" t="str">
            <v>GENERICO TMC</v>
          </cell>
          <cell r="AF7376">
            <v>0</v>
          </cell>
          <cell r="AG7376" t="str">
            <v>PEDIDO_ENTREGADO</v>
          </cell>
          <cell r="AH7376">
            <v>44909</v>
          </cell>
          <cell r="AJ7376" t="str">
            <v>GUIA ENTREGADA -Paola Morán - 01</v>
          </cell>
          <cell r="AK7376">
            <v>478478</v>
          </cell>
        </row>
        <row r="7377">
          <cell r="B7377">
            <v>478479</v>
          </cell>
          <cell r="C7377" t="str">
            <v>2022-12287</v>
          </cell>
          <cell r="D7377" t="str">
            <v>TUENTI</v>
          </cell>
          <cell r="E7377" t="str">
            <v>DESPACHO</v>
          </cell>
          <cell r="F7377" t="str">
            <v>NORMAL</v>
          </cell>
          <cell r="G7377" t="str">
            <v>031080202212287</v>
          </cell>
          <cell r="H7377">
            <v>44908</v>
          </cell>
          <cell r="I7377" t="str">
            <v>ENTREGADO</v>
          </cell>
          <cell r="J7377">
            <v>44909</v>
          </cell>
          <cell r="K7377" t="str">
            <v xml:space="preserve">NORPHONE TUENTI SIERRA NORTE_LOURDES BRAVO </v>
          </cell>
          <cell r="L7377" t="str">
            <v>Av. Mariano Acosta 2147 y Victor Gomez Jurado, la Plaza Shopping Center</v>
          </cell>
          <cell r="M7377" t="str">
            <v>1091717898001</v>
          </cell>
          <cell r="N7377" t="str">
            <v>984246089</v>
          </cell>
          <cell r="O7377" t="str">
            <v/>
          </cell>
          <cell r="P7377" t="str">
            <v>IBARRA</v>
          </cell>
          <cell r="Q7377" t="str">
            <v>IBARRA</v>
          </cell>
          <cell r="R7377" t="str">
            <v>IMBABURA</v>
          </cell>
          <cell r="T7377" t="str">
            <v>TRAMACO</v>
          </cell>
          <cell r="U7377" t="str">
            <v>FLEXNETUIO_PROVINCIA</v>
          </cell>
          <cell r="V7377">
            <v>1</v>
          </cell>
          <cell r="W7377">
            <v>1</v>
          </cell>
          <cell r="X7377" t="str">
            <v>FLEXNET ECUADOR - MOVISTAR</v>
          </cell>
          <cell r="Y7377" t="str">
            <v>CALLE 28 DE JUNIO S/N Y GARCIA MORENO ENTRADA LLANO GRANDE</v>
          </cell>
          <cell r="Z7377" t="str">
            <v>1701_QUITO</v>
          </cell>
          <cell r="AA7377" t="str">
            <v/>
          </cell>
          <cell r="AB7377">
            <v>22033</v>
          </cell>
          <cell r="AC7377">
            <v>44909</v>
          </cell>
          <cell r="AD7377" t="str">
            <v>TRAMACO EXPRESS</v>
          </cell>
          <cell r="AE7377" t="str">
            <v>GENERICO TMC</v>
          </cell>
          <cell r="AF7377">
            <v>0</v>
          </cell>
          <cell r="AG7377" t="str">
            <v>PEDIDO_ENTREGADO</v>
          </cell>
          <cell r="AH7377">
            <v>44909</v>
          </cell>
          <cell r="AJ7377" t="str">
            <v>GUIA ENTREGADA -Paola Morán - 01</v>
          </cell>
          <cell r="AK7377">
            <v>478479</v>
          </cell>
        </row>
        <row r="7378">
          <cell r="B7378">
            <v>478480</v>
          </cell>
          <cell r="C7378" t="str">
            <v>2022-12288</v>
          </cell>
          <cell r="D7378" t="str">
            <v>TUENTI</v>
          </cell>
          <cell r="E7378" t="str">
            <v>DESPACHO</v>
          </cell>
          <cell r="F7378" t="str">
            <v>NORMAL</v>
          </cell>
          <cell r="G7378" t="str">
            <v>TF88840</v>
          </cell>
          <cell r="H7378">
            <v>44908</v>
          </cell>
          <cell r="I7378" t="str">
            <v>ENTREGADO</v>
          </cell>
          <cell r="J7378">
            <v>44909</v>
          </cell>
          <cell r="K7378" t="str">
            <v>TARSISINVEST TUENTI KENNEDY_MARCO BASTIDAS TOALA</v>
          </cell>
          <cell r="L7378" t="str">
            <v>Urdenor 2, Mz. 288 Villa 12 (Detras de las antenas de Tv Cable de la Juan Tancamarengo.</v>
          </cell>
          <cell r="M7378" t="str">
            <v>0992862459001</v>
          </cell>
          <cell r="N7378" t="str">
            <v>998488969</v>
          </cell>
          <cell r="O7378" t="str">
            <v/>
          </cell>
          <cell r="P7378" t="str">
            <v>GUAYAQUIL</v>
          </cell>
          <cell r="Q7378" t="str">
            <v>GUAYAQUIL</v>
          </cell>
          <cell r="R7378" t="str">
            <v>GUAYAS</v>
          </cell>
          <cell r="T7378" t="str">
            <v>ITSACOURIER</v>
          </cell>
          <cell r="U7378" t="str">
            <v>FLEXNETUIO_GYE</v>
          </cell>
          <cell r="V7378">
            <v>1</v>
          </cell>
          <cell r="W7378">
            <v>1</v>
          </cell>
          <cell r="X7378" t="str">
            <v>FLEXNET ECUADOR - MOVISTAR</v>
          </cell>
          <cell r="Y7378" t="str">
            <v>CALLE 28 DE JUNIO S/N Y GARCIA MORENO ENTRADA LLANO GRANDE</v>
          </cell>
          <cell r="Z7378" t="str">
            <v>1701_QUITO</v>
          </cell>
          <cell r="AA7378" t="str">
            <v/>
          </cell>
          <cell r="AB7378">
            <v>22067</v>
          </cell>
          <cell r="AC7378">
            <v>44909</v>
          </cell>
          <cell r="AD7378" t="str">
            <v>ITSACOURIER S.A.S</v>
          </cell>
          <cell r="AE7378" t="str">
            <v>IV314G</v>
          </cell>
          <cell r="AF7378">
            <v>0</v>
          </cell>
          <cell r="AG7378" t="str">
            <v>PEDIDO_ENTREGADO</v>
          </cell>
          <cell r="AH7378">
            <v>44909</v>
          </cell>
          <cell r="AK7378">
            <v>478480</v>
          </cell>
        </row>
        <row r="7379">
          <cell r="B7379">
            <v>478458</v>
          </cell>
          <cell r="C7379" t="str">
            <v>2022-12266</v>
          </cell>
          <cell r="D7379" t="str">
            <v>MOVISTAR</v>
          </cell>
          <cell r="E7379" t="str">
            <v>DESPACHO</v>
          </cell>
          <cell r="F7379" t="str">
            <v>NORMAL</v>
          </cell>
          <cell r="G7379" t="str">
            <v>031080202212266</v>
          </cell>
          <cell r="H7379">
            <v>44908</v>
          </cell>
          <cell r="I7379" t="str">
            <v>ENTREGADO</v>
          </cell>
          <cell r="J7379">
            <v>44909</v>
          </cell>
          <cell r="K7379" t="str">
            <v>CC PASEO SHOPPING (DANICELL)_DANIELA BARRAZUETA</v>
          </cell>
          <cell r="L7379" t="str">
            <v>DV VIA MACHALA – PASAJE EN EL KM 1 ½ CENTRO COMERCIAL PASEO SHOPPING MACHALA MACHALA EL ORO</v>
          </cell>
          <cell r="M7379" t="str">
            <v>0791758629001</v>
          </cell>
          <cell r="N7379" t="str">
            <v>984167915</v>
          </cell>
          <cell r="O7379" t="str">
            <v/>
          </cell>
          <cell r="P7379" t="str">
            <v>MACHALA</v>
          </cell>
          <cell r="Q7379" t="str">
            <v>MACHALA</v>
          </cell>
          <cell r="R7379" t="str">
            <v>EL ORO</v>
          </cell>
          <cell r="T7379" t="str">
            <v>TRAMACO</v>
          </cell>
          <cell r="U7379" t="str">
            <v>FLEXNETUIO_PROVINCIA</v>
          </cell>
          <cell r="V7379">
            <v>1</v>
          </cell>
          <cell r="W7379">
            <v>1</v>
          </cell>
          <cell r="X7379" t="str">
            <v>FLEXNET ECUADOR - MOVISTAR</v>
          </cell>
          <cell r="Y7379" t="str">
            <v>CALLE 28 DE JUNIO S/N Y GARCIA MORENO ENTRADA LLANO GRANDE</v>
          </cell>
          <cell r="Z7379" t="str">
            <v>1701_QUITO</v>
          </cell>
          <cell r="AA7379" t="str">
            <v/>
          </cell>
          <cell r="AB7379">
            <v>22033</v>
          </cell>
          <cell r="AC7379">
            <v>44909</v>
          </cell>
          <cell r="AD7379" t="str">
            <v>TRAMACO EXPRESS</v>
          </cell>
          <cell r="AE7379" t="str">
            <v>GENERICO TMC</v>
          </cell>
          <cell r="AF7379">
            <v>0</v>
          </cell>
          <cell r="AG7379" t="str">
            <v>PEDIDO_ENTREGADO</v>
          </cell>
          <cell r="AH7379">
            <v>44909</v>
          </cell>
          <cell r="AJ7379" t="str">
            <v>GUIA ENTREGADA -Agripina leon  - null</v>
          </cell>
          <cell r="AK7379">
            <v>478458</v>
          </cell>
        </row>
        <row r="7380">
          <cell r="B7380">
            <v>478459</v>
          </cell>
          <cell r="C7380" t="str">
            <v>2022-12267</v>
          </cell>
          <cell r="D7380" t="str">
            <v>MOVISTAR</v>
          </cell>
          <cell r="E7380" t="str">
            <v>DESPACHO</v>
          </cell>
          <cell r="F7380" t="str">
            <v>NORMAL</v>
          </cell>
          <cell r="G7380" t="str">
            <v>IC3846</v>
          </cell>
          <cell r="H7380">
            <v>44908</v>
          </cell>
          <cell r="I7380" t="str">
            <v>ENTREGADO</v>
          </cell>
          <cell r="J7380">
            <v>44909</v>
          </cell>
          <cell r="K7380" t="str">
            <v>CAVS MALL DEL RIO_SANTIAGO IVAN PINEDA BERMEO_ALIRIO JOSE BRICENO RIVAS</v>
          </cell>
          <cell r="L7380" t="str">
            <v>AV FELIPE II LB86 Y CIRCUNVALACION SUR CC MALL DEL RIO</v>
          </cell>
          <cell r="M7380" t="str">
            <v>0</v>
          </cell>
          <cell r="N7380" t="str">
            <v>0979146599 - 0999923627</v>
          </cell>
          <cell r="O7380" t="str">
            <v/>
          </cell>
          <cell r="P7380" t="str">
            <v>CUENCA</v>
          </cell>
          <cell r="Q7380" t="str">
            <v>CUENCA</v>
          </cell>
          <cell r="R7380" t="str">
            <v>AZUAY</v>
          </cell>
          <cell r="T7380" t="str">
            <v>ITSACOURIER</v>
          </cell>
          <cell r="U7380" t="str">
            <v>FLEXNETUIO_PROVINCIA</v>
          </cell>
          <cell r="V7380">
            <v>1</v>
          </cell>
          <cell r="W7380">
            <v>1</v>
          </cell>
          <cell r="X7380" t="str">
            <v>FLEXNET ECUADOR - MOVISTAR</v>
          </cell>
          <cell r="Y7380" t="str">
            <v>CALLE 28 DE JUNIO S/N Y GARCIA MORENO ENTRADA LLANO GRANDE</v>
          </cell>
          <cell r="Z7380" t="str">
            <v>1701_QUITO</v>
          </cell>
          <cell r="AA7380" t="str">
            <v/>
          </cell>
          <cell r="AB7380">
            <v>22053</v>
          </cell>
          <cell r="AC7380">
            <v>44909</v>
          </cell>
          <cell r="AD7380" t="str">
            <v>ITSACOURIER S.A.S</v>
          </cell>
          <cell r="AE7380" t="str">
            <v>PDD1729</v>
          </cell>
          <cell r="AF7380">
            <v>0</v>
          </cell>
          <cell r="AG7380" t="str">
            <v>PEDIDO_ENTREGADO</v>
          </cell>
          <cell r="AH7380">
            <v>44909</v>
          </cell>
          <cell r="AK7380">
            <v>478459</v>
          </cell>
        </row>
        <row r="7381">
          <cell r="B7381">
            <v>478460</v>
          </cell>
          <cell r="C7381" t="str">
            <v>2022-12268</v>
          </cell>
          <cell r="D7381" t="str">
            <v>MOVISTAR</v>
          </cell>
          <cell r="E7381" t="str">
            <v>DESPACHO</v>
          </cell>
          <cell r="F7381" t="str">
            <v>NORMAL</v>
          </cell>
          <cell r="G7381" t="str">
            <v>031080202212268</v>
          </cell>
          <cell r="H7381">
            <v>44908</v>
          </cell>
          <cell r="I7381" t="str">
            <v>ENTREGADO</v>
          </cell>
          <cell r="J7381">
            <v>44910</v>
          </cell>
          <cell r="K7381" t="str">
            <v>CAV MALL DEL PACIFICO_Maria Fernanda Carvajal Reinoso</v>
          </cell>
          <cell r="L7381" t="str">
            <v>Avenida Malecon y Calle 23 , Centro Comercial Mall del Pacifico, Local PB -057-058</v>
          </cell>
          <cell r="M7381" t="str">
            <v>1715480081001</v>
          </cell>
          <cell r="N7381" t="str">
            <v>995025256</v>
          </cell>
          <cell r="O7381" t="str">
            <v/>
          </cell>
          <cell r="P7381" t="str">
            <v>MANTA</v>
          </cell>
          <cell r="Q7381" t="str">
            <v>MANTA</v>
          </cell>
          <cell r="R7381" t="str">
            <v>MANABI</v>
          </cell>
          <cell r="T7381" t="str">
            <v>TRAMACO</v>
          </cell>
          <cell r="U7381" t="str">
            <v>FLEXNETUIO_PROVINCIA</v>
          </cell>
          <cell r="V7381">
            <v>1</v>
          </cell>
          <cell r="W7381">
            <v>1</v>
          </cell>
          <cell r="X7381" t="str">
            <v>FLEXNET ECUADOR - MOVISTAR</v>
          </cell>
          <cell r="Y7381" t="str">
            <v>CALLE 28 DE JUNIO S/N Y GARCIA MORENO ENTRADA LLANO GRANDE</v>
          </cell>
          <cell r="Z7381" t="str">
            <v>1701_QUITO</v>
          </cell>
          <cell r="AA7381" t="str">
            <v/>
          </cell>
          <cell r="AB7381">
            <v>22033</v>
          </cell>
          <cell r="AC7381">
            <v>44909</v>
          </cell>
          <cell r="AD7381" t="str">
            <v>TRAMACO EXPRESS</v>
          </cell>
          <cell r="AE7381" t="str">
            <v>GENERICO TMC</v>
          </cell>
          <cell r="AF7381">
            <v>0</v>
          </cell>
          <cell r="AG7381" t="str">
            <v>PEDIDO_ENTREGADO</v>
          </cell>
          <cell r="AH7381">
            <v>44910</v>
          </cell>
          <cell r="AJ7381" t="str">
            <v>GUIA ENTREGADA -karla escobar - 11111</v>
          </cell>
          <cell r="AK7381">
            <v>478460</v>
          </cell>
        </row>
        <row r="7382">
          <cell r="B7382">
            <v>478461</v>
          </cell>
          <cell r="C7382" t="str">
            <v>2022-12269</v>
          </cell>
          <cell r="D7382" t="str">
            <v>MOVISTAR</v>
          </cell>
          <cell r="E7382" t="str">
            <v>DESPACHO</v>
          </cell>
          <cell r="F7382" t="str">
            <v>NORMAL</v>
          </cell>
          <cell r="G7382" t="str">
            <v>031080202212269</v>
          </cell>
          <cell r="H7382">
            <v>44908</v>
          </cell>
          <cell r="I7382" t="str">
            <v>ENTREGADO</v>
          </cell>
          <cell r="J7382">
            <v>44911</v>
          </cell>
          <cell r="K7382" t="str">
            <v>CAVS SAN MARINO_CARLOS FRANCO_ERIKA GOMEZ_IAN RIVERA</v>
          </cell>
          <cell r="L7382" t="str">
            <v>AV FRANCISCO DE ORELLANA SN Y AV PLAZA DANIN</v>
          </cell>
          <cell r="M7382" t="str">
            <v>0</v>
          </cell>
          <cell r="N7382" t="str">
            <v>0925614026_0918395781_0920349156</v>
          </cell>
          <cell r="O7382" t="str">
            <v/>
          </cell>
          <cell r="P7382" t="str">
            <v>GUAYAQUIL</v>
          </cell>
          <cell r="Q7382" t="str">
            <v>GUAYAQUIL</v>
          </cell>
          <cell r="R7382" t="str">
            <v>GUAYAS</v>
          </cell>
          <cell r="T7382" t="str">
            <v>TRAMACO</v>
          </cell>
          <cell r="U7382" t="str">
            <v>FLEXNETUIO_GYE</v>
          </cell>
          <cell r="V7382">
            <v>1</v>
          </cell>
          <cell r="W7382">
            <v>1</v>
          </cell>
          <cell r="X7382" t="str">
            <v>FLEXNET ECUADOR - MOVISTAR</v>
          </cell>
          <cell r="Y7382" t="str">
            <v>CALLE 28 DE JUNIO S/N Y GARCIA MORENO ENTRADA LLANO GRANDE</v>
          </cell>
          <cell r="Z7382" t="str">
            <v>1701_QUITO</v>
          </cell>
          <cell r="AA7382" t="str">
            <v/>
          </cell>
          <cell r="AB7382">
            <v>22033</v>
          </cell>
          <cell r="AC7382">
            <v>44909</v>
          </cell>
          <cell r="AD7382" t="str">
            <v>TRAMACO EXPRESS</v>
          </cell>
          <cell r="AE7382" t="str">
            <v>GENERICO TMC</v>
          </cell>
          <cell r="AF7382">
            <v>0</v>
          </cell>
          <cell r="AG7382" t="str">
            <v>PEDIDO_ENTREGADO</v>
          </cell>
          <cell r="AH7382">
            <v>44909</v>
          </cell>
          <cell r="AJ7382" t="str">
            <v>Gabriel Saavedra</v>
          </cell>
          <cell r="AK7382">
            <v>478461</v>
          </cell>
        </row>
        <row r="7383">
          <cell r="B7383">
            <v>478462</v>
          </cell>
          <cell r="C7383" t="str">
            <v>2022-12270</v>
          </cell>
          <cell r="D7383" t="str">
            <v>MOVISTAR</v>
          </cell>
          <cell r="E7383" t="str">
            <v>DESPACHO</v>
          </cell>
          <cell r="F7383" t="str">
            <v>NORMAL</v>
          </cell>
          <cell r="G7383" t="str">
            <v>031080202212270</v>
          </cell>
          <cell r="H7383">
            <v>44908</v>
          </cell>
          <cell r="I7383" t="str">
            <v>ENTREGADO</v>
          </cell>
          <cell r="J7383">
            <v>44909</v>
          </cell>
          <cell r="K7383" t="str">
            <v>CAVS QUICENTRO_KLEVER ANDRES REA BARRERA_ESTEBAN ALEJANDRO JIMENEZ ORTIZ</v>
          </cell>
          <cell r="L7383" t="str">
            <v>AV 6 DE DICIEMBRE NOP104 Y NACIONES UNIDAS CQUICENTRO SHOPPING PLANTA ALTA LOCAL 9</v>
          </cell>
          <cell r="M7383" t="str">
            <v>0</v>
          </cell>
          <cell r="N7383" t="str">
            <v>0979219715 - 0983013833</v>
          </cell>
          <cell r="O7383" t="str">
            <v/>
          </cell>
          <cell r="P7383" t="str">
            <v>QUITO</v>
          </cell>
          <cell r="Q7383" t="str">
            <v>QUITO</v>
          </cell>
          <cell r="R7383" t="str">
            <v>PICHINCHA</v>
          </cell>
          <cell r="T7383" t="str">
            <v>TRAMACO</v>
          </cell>
          <cell r="U7383" t="str">
            <v>FLEXNETUIO_LOCAL</v>
          </cell>
          <cell r="V7383">
            <v>1</v>
          </cell>
          <cell r="W7383">
            <v>1</v>
          </cell>
          <cell r="X7383" t="str">
            <v>FLEXNET ECUADOR - MOVISTAR</v>
          </cell>
          <cell r="Y7383" t="str">
            <v>CALLE 28 DE JUNIO S/N Y GARCIA MORENO ENTRADA LLANO GRANDE</v>
          </cell>
          <cell r="Z7383" t="str">
            <v>1701_QUITO</v>
          </cell>
          <cell r="AA7383" t="str">
            <v/>
          </cell>
          <cell r="AB7383">
            <v>22033</v>
          </cell>
          <cell r="AC7383">
            <v>44909</v>
          </cell>
          <cell r="AD7383" t="str">
            <v>TRAMACO EXPRESS</v>
          </cell>
          <cell r="AE7383" t="str">
            <v>GENERICO TMC</v>
          </cell>
          <cell r="AF7383">
            <v>0</v>
          </cell>
          <cell r="AG7383" t="str">
            <v>PEDIDO_ENTREGADO</v>
          </cell>
          <cell r="AH7383">
            <v>44909</v>
          </cell>
          <cell r="AJ7383" t="str">
            <v>GUIA ENTREGADA -ESTEBAN JIMÉNEZ  - 1722412507</v>
          </cell>
          <cell r="AK7383">
            <v>478462</v>
          </cell>
        </row>
        <row r="7384">
          <cell r="B7384">
            <v>478464</v>
          </cell>
          <cell r="C7384" t="str">
            <v>2022-12272</v>
          </cell>
          <cell r="D7384" t="str">
            <v>MOVISTAR</v>
          </cell>
          <cell r="E7384" t="str">
            <v>DESPACHO</v>
          </cell>
          <cell r="F7384" t="str">
            <v>NORMAL</v>
          </cell>
          <cell r="G7384" t="str">
            <v>IC3849</v>
          </cell>
          <cell r="H7384">
            <v>44908</v>
          </cell>
          <cell r="I7384" t="str">
            <v>ENTREGADO</v>
          </cell>
          <cell r="J7384">
            <v>44909</v>
          </cell>
          <cell r="K7384" t="str">
            <v>COMPA,IA DE RECARGAS TELEFONICAS RECTEL CIA LTDA MAYORISTA RECARGAS_TEODORO ARTEAGA</v>
          </cell>
          <cell r="L7384" t="str">
            <v xml:space="preserve">LOS GORRIONES 1-75 ENTRE CHUGOS Y CANARIOS </v>
          </cell>
          <cell r="M7384" t="str">
            <v>0190371778001</v>
          </cell>
          <cell r="N7384" t="str">
            <v>999745875</v>
          </cell>
          <cell r="O7384" t="str">
            <v/>
          </cell>
          <cell r="P7384" t="str">
            <v>CUENCA</v>
          </cell>
          <cell r="Q7384" t="str">
            <v>CUENCA</v>
          </cell>
          <cell r="R7384" t="str">
            <v>AZUAY</v>
          </cell>
          <cell r="T7384" t="str">
            <v>ITSACOURIER</v>
          </cell>
          <cell r="U7384" t="str">
            <v>FLEXNETUIO_PROVINCIA</v>
          </cell>
          <cell r="V7384">
            <v>1</v>
          </cell>
          <cell r="W7384">
            <v>1</v>
          </cell>
          <cell r="X7384" t="str">
            <v>FLEXNET ECUADOR - MOVISTAR</v>
          </cell>
          <cell r="Y7384" t="str">
            <v>CALLE 28 DE JUNIO S/N Y GARCIA MORENO ENTRADA LLANO GRANDE</v>
          </cell>
          <cell r="Z7384" t="str">
            <v>1701_QUITO</v>
          </cell>
          <cell r="AA7384" t="str">
            <v/>
          </cell>
          <cell r="AB7384">
            <v>22053</v>
          </cell>
          <cell r="AC7384">
            <v>44909</v>
          </cell>
          <cell r="AD7384" t="str">
            <v>ITSACOURIER S.A.S</v>
          </cell>
          <cell r="AE7384" t="str">
            <v>PDD1729</v>
          </cell>
          <cell r="AF7384">
            <v>0</v>
          </cell>
          <cell r="AG7384" t="str">
            <v>PEDIDO_ENTREGADO</v>
          </cell>
          <cell r="AH7384">
            <v>44909</v>
          </cell>
          <cell r="AK7384">
            <v>478464</v>
          </cell>
        </row>
        <row r="7385">
          <cell r="B7385">
            <v>478465</v>
          </cell>
          <cell r="C7385" t="str">
            <v>2022-12273</v>
          </cell>
          <cell r="D7385" t="str">
            <v>MOVISTAR</v>
          </cell>
          <cell r="E7385" t="str">
            <v>DESPACHO</v>
          </cell>
          <cell r="F7385" t="str">
            <v>NORMAL</v>
          </cell>
          <cell r="G7385" t="str">
            <v>031080202212273</v>
          </cell>
          <cell r="H7385">
            <v>44908</v>
          </cell>
          <cell r="I7385" t="str">
            <v>ENTREGADO</v>
          </cell>
          <cell r="J7385">
            <v>44909</v>
          </cell>
          <cell r="K7385" t="str">
            <v xml:space="preserve">AE NORPHONE SANTO DOMINGO_LOURDES BRAVO </v>
          </cell>
          <cell r="L7385" t="str">
            <v>Av Quito &amp; Av. Abraham Calazaccon. C C. Paseo Shoping. Local 15 Frente a Computron al Lado de Crocs</v>
          </cell>
          <cell r="M7385" t="str">
            <v>1091717898001</v>
          </cell>
          <cell r="N7385" t="str">
            <v>984246089</v>
          </cell>
          <cell r="O7385" t="str">
            <v/>
          </cell>
          <cell r="P7385" t="str">
            <v>SANTO DOMINGO</v>
          </cell>
          <cell r="Q7385" t="str">
            <v>SANTO DOMINGO</v>
          </cell>
          <cell r="R7385" t="str">
            <v>SANTO DOMINGO DE LOS TSACHILAS</v>
          </cell>
          <cell r="T7385" t="str">
            <v>TRAMACO</v>
          </cell>
          <cell r="U7385" t="str">
            <v>FLEXNETUIO_PROVINCIA</v>
          </cell>
          <cell r="V7385">
            <v>1</v>
          </cell>
          <cell r="W7385">
            <v>1</v>
          </cell>
          <cell r="X7385" t="str">
            <v>FLEXNET ECUADOR - MOVISTAR</v>
          </cell>
          <cell r="Y7385" t="str">
            <v>CALLE 28 DE JUNIO S/N Y GARCIA MORENO ENTRADA LLANO GRANDE</v>
          </cell>
          <cell r="Z7385" t="str">
            <v>1701_QUITO</v>
          </cell>
          <cell r="AA7385" t="str">
            <v/>
          </cell>
          <cell r="AB7385">
            <v>22033</v>
          </cell>
          <cell r="AC7385">
            <v>44909</v>
          </cell>
          <cell r="AD7385" t="str">
            <v>TRAMACO EXPRESS</v>
          </cell>
          <cell r="AE7385" t="str">
            <v>GENERICO TMC</v>
          </cell>
          <cell r="AF7385">
            <v>0</v>
          </cell>
          <cell r="AG7385" t="str">
            <v>PEDIDO_ENTREGADO</v>
          </cell>
          <cell r="AH7385">
            <v>44909</v>
          </cell>
          <cell r="AJ7385" t="str">
            <v>GUIA ENTREGADA -Miguel Arizala  - 0804150930</v>
          </cell>
          <cell r="AK7385">
            <v>478465</v>
          </cell>
        </row>
        <row r="7386">
          <cell r="B7386">
            <v>478457</v>
          </cell>
          <cell r="C7386" t="str">
            <v>98706349</v>
          </cell>
          <cell r="D7386" t="str">
            <v>HYCITE</v>
          </cell>
          <cell r="E7386" t="str">
            <v>DESPACHO</v>
          </cell>
          <cell r="F7386" t="str">
            <v>NORMAL</v>
          </cell>
          <cell r="G7386" t="str">
            <v>TF88734</v>
          </cell>
          <cell r="H7386">
            <v>44908</v>
          </cell>
          <cell r="I7386" t="str">
            <v>ENTREGADO</v>
          </cell>
          <cell r="J7386">
            <v>44909</v>
          </cell>
          <cell r="K7386" t="str">
            <v>VANNESSA NIETO</v>
          </cell>
          <cell r="L7386" t="str">
            <v>SAUCES 8 MZ 505 VILL 22 GUAYAQUIL/GUAYAQUI TARQUI 090502 GUAYAS</v>
          </cell>
          <cell r="M7386" t="str">
            <v/>
          </cell>
          <cell r="N7386" t="str">
            <v>0969131227</v>
          </cell>
          <cell r="O7386" t="str">
            <v>0969131227</v>
          </cell>
          <cell r="P7386" t="str">
            <v>090502</v>
          </cell>
          <cell r="Q7386" t="str">
            <v>GUAYAQUIL</v>
          </cell>
          <cell r="R7386" t="str">
            <v>GUAYAS</v>
          </cell>
          <cell r="S7386" t="str">
            <v>GUAYAQUIL</v>
          </cell>
          <cell r="T7386" t="str">
            <v>ITSACOURIER</v>
          </cell>
          <cell r="U7386" t="str">
            <v>FLEXNETUIO_GYE</v>
          </cell>
          <cell r="V7386">
            <v>1</v>
          </cell>
          <cell r="W7386">
            <v>3.7</v>
          </cell>
          <cell r="X7386" t="str">
            <v>HYCITE QUITO</v>
          </cell>
          <cell r="Y7386" t="str">
            <v>FLEX NET CALLE 28 DE JUNIO S/N Y GARCIA MORENO ENTRADA LLANO GRANDE</v>
          </cell>
          <cell r="Z7386" t="str">
            <v>1701_QUITO</v>
          </cell>
          <cell r="AA7386" t="str">
            <v/>
          </cell>
          <cell r="AB7386">
            <v>22059</v>
          </cell>
          <cell r="AC7386">
            <v>44909</v>
          </cell>
          <cell r="AD7386" t="str">
            <v>ITSACOURIER S.A.S</v>
          </cell>
          <cell r="AE7386" t="str">
            <v>PCO5040</v>
          </cell>
          <cell r="AF7386">
            <v>0</v>
          </cell>
          <cell r="AG7386" t="str">
            <v>PEDIDO_ENTREGADO</v>
          </cell>
          <cell r="AH7386">
            <v>44909</v>
          </cell>
          <cell r="AK7386">
            <v>478457</v>
          </cell>
        </row>
        <row r="7387">
          <cell r="B7387">
            <v>478445</v>
          </cell>
          <cell r="C7387" t="str">
            <v>19743</v>
          </cell>
          <cell r="D7387" t="str">
            <v>CARESTINO</v>
          </cell>
          <cell r="E7387" t="str">
            <v>DESPACHO</v>
          </cell>
          <cell r="F7387" t="str">
            <v>NORMAL</v>
          </cell>
          <cell r="G7387" t="str">
            <v>031002004096952</v>
          </cell>
          <cell r="H7387">
            <v>44908</v>
          </cell>
          <cell r="I7387" t="str">
            <v>ENTREGADO</v>
          </cell>
          <cell r="J7387">
            <v>44909</v>
          </cell>
          <cell r="K7387" t="str">
            <v>MIGUEL LUGO</v>
          </cell>
          <cell r="L7387" t="str">
            <v>PASEO DE RIO TARQUI CON PASEO DE RIO TOMEBAMBA, CONDOMINIOS ATLANTIDA. SECTOR LA ISLA. TRES PUENTES 416 PISO/DPTO: 416. ENTRE LA ISLA REFERENCIA TRES PUENTES</v>
          </cell>
          <cell r="N7387" t="str">
            <v>983862336</v>
          </cell>
          <cell r="O7387" t="str">
            <v>983862336</v>
          </cell>
          <cell r="P7387" t="str">
            <v>010101</v>
          </cell>
          <cell r="Q7387" t="str">
            <v>CUENCA</v>
          </cell>
          <cell r="R7387" t="str">
            <v>AZUAY</v>
          </cell>
          <cell r="S7387" t="str">
            <v>CUENCA</v>
          </cell>
          <cell r="T7387" t="str">
            <v>TRAMACO</v>
          </cell>
          <cell r="U7387" t="str">
            <v>FLEXNETGYE_PROVINCIA</v>
          </cell>
          <cell r="V7387">
            <v>1</v>
          </cell>
          <cell r="W7387">
            <v>3.5</v>
          </cell>
          <cell r="X7387" t="str">
            <v>FLEXNET ECUADOR - CAREST</v>
          </cell>
          <cell r="Y7387" t="str">
            <v>FERNANDO GUTIERREZ HILL VIA A DAULE KM 8 1/2 ENTRADA A COOPERATIVA JUAN MONTALVO</v>
          </cell>
          <cell r="Z7387" t="str">
            <v>0901_GUAYAQUIL</v>
          </cell>
          <cell r="AA7387" t="str">
            <v>PUEDE DEJAR CON EL GUARDIA DEL EDIFICIO.</v>
          </cell>
          <cell r="AB7387">
            <v>22039</v>
          </cell>
          <cell r="AC7387">
            <v>44908</v>
          </cell>
          <cell r="AD7387" t="str">
            <v>TRAMACO EXPRESS</v>
          </cell>
          <cell r="AE7387" t="str">
            <v>GENERICO</v>
          </cell>
          <cell r="AF7387">
            <v>0</v>
          </cell>
          <cell r="AG7387" t="str">
            <v>PEDIDO_ENTREGADO</v>
          </cell>
          <cell r="AH7387">
            <v>44909</v>
          </cell>
          <cell r="AJ7387" t="str">
            <v>GUIA ENTREGADA -Miguel Lugo  - 0</v>
          </cell>
          <cell r="AK7387">
            <v>478445</v>
          </cell>
        </row>
        <row r="7388">
          <cell r="B7388">
            <v>478446</v>
          </cell>
          <cell r="C7388" t="str">
            <v>21094</v>
          </cell>
          <cell r="D7388" t="str">
            <v>CARESTINO</v>
          </cell>
          <cell r="E7388" t="str">
            <v>DESPACHO</v>
          </cell>
          <cell r="F7388" t="str">
            <v>NORMAL</v>
          </cell>
          <cell r="G7388" t="str">
            <v>88847</v>
          </cell>
          <cell r="H7388">
            <v>44908</v>
          </cell>
          <cell r="I7388" t="str">
            <v>ENTREGADO</v>
          </cell>
          <cell r="J7388">
            <v>44909</v>
          </cell>
          <cell r="K7388" t="str">
            <v>ALBERTO CONTRERAS</v>
          </cell>
          <cell r="L7388" t="str">
            <v>SAUCES 4 MZ 370 SOLAR 4 4. ENTRE OTRO TELEFONO: 0939250328</v>
          </cell>
          <cell r="N7388" t="str">
            <v>991508613</v>
          </cell>
          <cell r="O7388" t="str">
            <v>991508613</v>
          </cell>
          <cell r="P7388" t="str">
            <v>090102</v>
          </cell>
          <cell r="Q7388" t="str">
            <v>GUAYAQUIL</v>
          </cell>
          <cell r="R7388" t="str">
            <v>GUAYAS</v>
          </cell>
          <cell r="S7388" t="str">
            <v>GUAYAQUIL</v>
          </cell>
          <cell r="T7388" t="str">
            <v>ITSACOURIER</v>
          </cell>
          <cell r="U7388" t="str">
            <v>FLEXNETGYE_LOCAL</v>
          </cell>
          <cell r="V7388">
            <v>1</v>
          </cell>
          <cell r="W7388">
            <v>13</v>
          </cell>
          <cell r="X7388" t="str">
            <v>FLEXNET ECUADOR - CAREST</v>
          </cell>
          <cell r="Y7388" t="str">
            <v>FERNANDO GUTIERREZ HILL VIA A DAULE KM 8 1/2 ENTRADA A COOPERATIVA JUAN MONTALVO</v>
          </cell>
          <cell r="Z7388" t="str">
            <v>0901_GUAYAQUIL</v>
          </cell>
          <cell r="AA7388" t="str">
            <v>CASA DE 3 PISOS COLOR BEIGE CON PUERTAS ENRROLLABLES CAFE DENTRO DE UN PARQUEADERO QUE QUEDA DIAGONAL A PANADERIA PANKEY</v>
          </cell>
          <cell r="AB7388">
            <v>22059</v>
          </cell>
          <cell r="AC7388">
            <v>44909</v>
          </cell>
          <cell r="AD7388" t="str">
            <v>ITSACOURIER S.A.S</v>
          </cell>
          <cell r="AE7388" t="str">
            <v>PCO5040</v>
          </cell>
          <cell r="AF7388">
            <v>0</v>
          </cell>
          <cell r="AG7388" t="str">
            <v>PEDIDO_ENTREGADO</v>
          </cell>
          <cell r="AH7388">
            <v>44909</v>
          </cell>
          <cell r="AK7388">
            <v>478446</v>
          </cell>
        </row>
        <row r="7389">
          <cell r="B7389">
            <v>478447</v>
          </cell>
          <cell r="C7389" t="str">
            <v>21099</v>
          </cell>
          <cell r="D7389" t="str">
            <v>CARESTINO</v>
          </cell>
          <cell r="E7389" t="str">
            <v>DESPACHO</v>
          </cell>
          <cell r="F7389" t="str">
            <v>NORMAL</v>
          </cell>
          <cell r="G7389" t="str">
            <v>88845</v>
          </cell>
          <cell r="H7389">
            <v>44908</v>
          </cell>
          <cell r="I7389" t="str">
            <v>ENTREGADO</v>
          </cell>
          <cell r="J7389">
            <v>44909</v>
          </cell>
          <cell r="K7389" t="str">
            <v>JENNIFFER OSORIO</v>
          </cell>
          <cell r="L7389" t="str">
            <v>COOP. JULIO CARTAGENA MZ. 2028 SL.6 6. ENTRE ATRAS CAPILLA CATOLICA NUESTRA SENORA DEL PILAR</v>
          </cell>
          <cell r="N7389" t="str">
            <v>939081818</v>
          </cell>
          <cell r="O7389" t="str">
            <v>42040122</v>
          </cell>
          <cell r="P7389" t="str">
            <v>090101</v>
          </cell>
          <cell r="Q7389" t="str">
            <v>GUAYAQUIL</v>
          </cell>
          <cell r="R7389" t="str">
            <v>GUAYAS</v>
          </cell>
          <cell r="S7389" t="str">
            <v>GUAYAQUIL</v>
          </cell>
          <cell r="T7389" t="str">
            <v>ITSACOURIER</v>
          </cell>
          <cell r="U7389" t="str">
            <v>FLEXNETGYE_LOCAL</v>
          </cell>
          <cell r="V7389">
            <v>1</v>
          </cell>
          <cell r="W7389">
            <v>15.2</v>
          </cell>
          <cell r="X7389" t="str">
            <v>FLEXNET ECUADOR - CAREST</v>
          </cell>
          <cell r="Y7389" t="str">
            <v>FERNANDO GUTIERREZ HILL VIA A DAULE KM 8 1/2 ENTRADA A COOPERATIVA JUAN MONTALVO</v>
          </cell>
          <cell r="Z7389" t="str">
            <v>0901_GUAYAQUIL</v>
          </cell>
          <cell r="AA7389" t="str">
            <v>KM 8.5 VIA A DAULE, COOP. JULIO CARTAGENA MZ. 2028 SL.6, ATRAS DE LA IGLESIA CATOLICA NUESTRA SENORA DEL PILAR, CASA COLOR NARANJA DE TRES PISOS.</v>
          </cell>
          <cell r="AB7389">
            <v>22059</v>
          </cell>
          <cell r="AC7389">
            <v>44909</v>
          </cell>
          <cell r="AD7389" t="str">
            <v>ITSACOURIER S.A.S</v>
          </cell>
          <cell r="AE7389" t="str">
            <v>PCO5040</v>
          </cell>
          <cell r="AF7389">
            <v>0</v>
          </cell>
          <cell r="AG7389" t="str">
            <v>PEDIDO_ENTREGADO</v>
          </cell>
          <cell r="AH7389">
            <v>44909</v>
          </cell>
          <cell r="AK7389">
            <v>478447</v>
          </cell>
        </row>
        <row r="7390">
          <cell r="B7390">
            <v>478448</v>
          </cell>
          <cell r="C7390" t="str">
            <v>21158</v>
          </cell>
          <cell r="D7390" t="str">
            <v>CARESTINO</v>
          </cell>
          <cell r="E7390" t="str">
            <v>DESPACHO</v>
          </cell>
          <cell r="F7390" t="str">
            <v>NORMAL</v>
          </cell>
          <cell r="G7390" t="str">
            <v>031002004096982</v>
          </cell>
          <cell r="H7390">
            <v>44908</v>
          </cell>
          <cell r="I7390" t="str">
            <v>ENTREGADO</v>
          </cell>
          <cell r="J7390">
            <v>44909</v>
          </cell>
          <cell r="K7390" t="str">
            <v>ERICA SENA</v>
          </cell>
          <cell r="L7390" t="str">
            <v>CALLE ADRIANO RAFAEL DEL VALLE Y AV PRIMERO DE MAYO 1-35. ENTRE CALLE DE RETORNO, ULTIMA CASA PUERTA NEGRA</v>
          </cell>
          <cell r="N7390" t="str">
            <v>999209397</v>
          </cell>
          <cell r="O7390" t="str">
            <v>984274466</v>
          </cell>
          <cell r="P7390" t="str">
            <v>010101</v>
          </cell>
          <cell r="Q7390" t="str">
            <v>CUENCA</v>
          </cell>
          <cell r="R7390" t="str">
            <v>AZUAY</v>
          </cell>
          <cell r="S7390" t="str">
            <v>CUENCA</v>
          </cell>
          <cell r="T7390" t="str">
            <v>TRAMACO</v>
          </cell>
          <cell r="U7390" t="str">
            <v>FLEXNETGYE_PROVINCIA</v>
          </cell>
          <cell r="V7390">
            <v>2</v>
          </cell>
          <cell r="W7390">
            <v>14.2</v>
          </cell>
          <cell r="X7390" t="str">
            <v>FLEXNET ECUADOR - CAREST</v>
          </cell>
          <cell r="Y7390" t="str">
            <v>FERNANDO GUTIERREZ HILL VIA A DAULE KM 8 1/2 ENTRADA A COOPERATIVA JUAN MONTALVO</v>
          </cell>
          <cell r="Z7390" t="str">
            <v>0901_GUAYAQUIL</v>
          </cell>
          <cell r="AA7390" t="str">
            <v>SETOR QUINTA LUCRECIA</v>
          </cell>
          <cell r="AB7390">
            <v>22039</v>
          </cell>
          <cell r="AC7390">
            <v>44908</v>
          </cell>
          <cell r="AD7390" t="str">
            <v>TRAMACO EXPRESS</v>
          </cell>
          <cell r="AE7390" t="str">
            <v>GENERICO</v>
          </cell>
          <cell r="AF7390">
            <v>0</v>
          </cell>
          <cell r="AG7390" t="str">
            <v>PEDIDO_ENTREGADO</v>
          </cell>
          <cell r="AH7390">
            <v>44909</v>
          </cell>
          <cell r="AJ7390" t="str">
            <v>GUIA ENTREGADA -ERIKA EOCHA  - 0</v>
          </cell>
          <cell r="AK7390">
            <v>478448</v>
          </cell>
        </row>
        <row r="7391">
          <cell r="B7391">
            <v>478449</v>
          </cell>
          <cell r="C7391" t="str">
            <v>21166</v>
          </cell>
          <cell r="D7391" t="str">
            <v>CARESTINO</v>
          </cell>
          <cell r="E7391" t="str">
            <v>DESPACHO</v>
          </cell>
          <cell r="F7391" t="str">
            <v>NORMAL</v>
          </cell>
          <cell r="G7391" t="str">
            <v>031002004097021</v>
          </cell>
          <cell r="H7391">
            <v>44908</v>
          </cell>
          <cell r="I7391" t="str">
            <v>ENTREGADO</v>
          </cell>
          <cell r="J7391">
            <v>44909</v>
          </cell>
          <cell r="K7391" t="str">
            <v>KARLA GABRIELA JARA ALVEAR</v>
          </cell>
          <cell r="L7391" t="str">
            <v>CANTON BALZAR Y CANTON CHORDELEG 2. ENTRE CONDOMINIO VISTA VALLE</v>
          </cell>
          <cell r="N7391" t="str">
            <v>593984030581</v>
          </cell>
          <cell r="O7391" t="str">
            <v>72807947</v>
          </cell>
          <cell r="P7391" t="str">
            <v>010101</v>
          </cell>
          <cell r="Q7391" t="str">
            <v>CUENCA</v>
          </cell>
          <cell r="R7391" t="str">
            <v>AZUAY</v>
          </cell>
          <cell r="S7391" t="str">
            <v>CUENCA</v>
          </cell>
          <cell r="T7391" t="str">
            <v>TRAMACO</v>
          </cell>
          <cell r="U7391" t="str">
            <v>FLEXNETGYE_PROVINCIA</v>
          </cell>
          <cell r="V7391">
            <v>1</v>
          </cell>
          <cell r="W7391">
            <v>3</v>
          </cell>
          <cell r="X7391" t="str">
            <v>FLEXNET ECUADOR - CAREST</v>
          </cell>
          <cell r="Y7391" t="str">
            <v>FERNANDO GUTIERREZ HILL VIA A DAULE KM 8 1/2 ENTRADA A COOPERATIVA JUAN MONTALVO</v>
          </cell>
          <cell r="Z7391" t="str">
            <v>0901_GUAYAQUIL</v>
          </cell>
          <cell r="AA7391" t="str">
            <v/>
          </cell>
          <cell r="AB7391">
            <v>22039</v>
          </cell>
          <cell r="AC7391">
            <v>44908</v>
          </cell>
          <cell r="AD7391" t="str">
            <v>TRAMACO EXPRESS</v>
          </cell>
          <cell r="AE7391" t="str">
            <v>GENERICO</v>
          </cell>
          <cell r="AF7391">
            <v>0</v>
          </cell>
          <cell r="AG7391" t="str">
            <v>PEDIDO_ENTREGADO</v>
          </cell>
          <cell r="AH7391">
            <v>44909</v>
          </cell>
          <cell r="AJ7391" t="str">
            <v>GUIA ENTREGADA -SANTIAGO MANZANO - 0</v>
          </cell>
          <cell r="AK7391">
            <v>478449</v>
          </cell>
        </row>
        <row r="7392">
          <cell r="B7392">
            <v>478450</v>
          </cell>
          <cell r="C7392" t="str">
            <v>21167</v>
          </cell>
          <cell r="D7392" t="str">
            <v>CARESTINO</v>
          </cell>
          <cell r="E7392" t="str">
            <v>DESPACHO</v>
          </cell>
          <cell r="F7392" t="str">
            <v>NORMAL</v>
          </cell>
          <cell r="G7392" t="str">
            <v>031002004097090</v>
          </cell>
          <cell r="H7392">
            <v>44908</v>
          </cell>
          <cell r="I7392" t="str">
            <v>ENTREGADO</v>
          </cell>
          <cell r="J7392">
            <v>44910</v>
          </cell>
          <cell r="K7392" t="str">
            <v>MARIO CERCADO BARZOLA</v>
          </cell>
          <cell r="L7392" t="str">
            <v>CRISTIAN FORTE Y 25 DE OCTUBRE 22. ENTRE DETRAS DEL COLEGIO NARCISA DE JESUS</v>
          </cell>
          <cell r="N7392" t="str">
            <v>593993143582</v>
          </cell>
          <cell r="O7392" t="str">
            <v>42708382</v>
          </cell>
          <cell r="P7392" t="str">
            <v>091906</v>
          </cell>
          <cell r="Q7392" t="str">
            <v>NOBOL</v>
          </cell>
          <cell r="R7392" t="str">
            <v>GUAYAS</v>
          </cell>
          <cell r="S7392" t="str">
            <v>NARCISA DE JESUS - PETRILLO</v>
          </cell>
          <cell r="T7392" t="str">
            <v>TRAMACO</v>
          </cell>
          <cell r="U7392" t="str">
            <v>FLEXNETGYE_LOCAL</v>
          </cell>
          <cell r="V7392">
            <v>1</v>
          </cell>
          <cell r="W7392">
            <v>15.2</v>
          </cell>
          <cell r="X7392" t="str">
            <v>FLEXNET ECUADOR - CAREST</v>
          </cell>
          <cell r="Y7392" t="str">
            <v>FERNANDO GUTIERREZ HILL VIA A DAULE KM 8 1/2 ENTRADA A COOPERATIVA JUAN MONTALVO</v>
          </cell>
          <cell r="Z7392" t="str">
            <v>0901_GUAYAQUIL</v>
          </cell>
          <cell r="AA7392" t="str">
            <v/>
          </cell>
          <cell r="AB7392">
            <v>22039</v>
          </cell>
          <cell r="AC7392">
            <v>44908</v>
          </cell>
          <cell r="AD7392" t="str">
            <v>TRAMACO EXPRESS</v>
          </cell>
          <cell r="AE7392" t="str">
            <v>GENERICO</v>
          </cell>
          <cell r="AF7392">
            <v>1</v>
          </cell>
          <cell r="AG7392" t="str">
            <v>PEDIDO_ENTREGADO</v>
          </cell>
          <cell r="AH7392">
            <v>44910</v>
          </cell>
          <cell r="AJ7392" t="str">
            <v>GUIA ENTREGADA -Jose Cercado - 0943033803</v>
          </cell>
          <cell r="AK7392">
            <v>478450</v>
          </cell>
        </row>
        <row r="7393">
          <cell r="B7393">
            <v>478451</v>
          </cell>
          <cell r="C7393" t="str">
            <v>21171</v>
          </cell>
          <cell r="D7393" t="str">
            <v>CARESTINO</v>
          </cell>
          <cell r="E7393" t="str">
            <v>DESPACHO</v>
          </cell>
          <cell r="F7393" t="str">
            <v>NORMAL</v>
          </cell>
          <cell r="G7393" t="str">
            <v>031002004097324</v>
          </cell>
          <cell r="H7393">
            <v>44908</v>
          </cell>
          <cell r="I7393" t="str">
            <v>ENTREGADO</v>
          </cell>
          <cell r="J7393">
            <v>44909</v>
          </cell>
          <cell r="K7393" t="str">
            <v>YESSENIA CAROLINA CASTILLO ANDINO</v>
          </cell>
          <cell r="L7393" t="str">
            <v>PROLONGACION GUANGUILTAGUA Y ALFONSO RUMAZO. EDIF MURANO. DPTO 311. URB JARDINES DEL BATAN E39-157 PISO/DPTO: 311. ENTRE EDIFICIO ESQUINERO AMARILLO</v>
          </cell>
          <cell r="N7393" t="str">
            <v>996440184</v>
          </cell>
          <cell r="O7393" t="str">
            <v>996440184</v>
          </cell>
          <cell r="P7393" t="str">
            <v>000001</v>
          </cell>
          <cell r="Q7393" t="str">
            <v>QUITO</v>
          </cell>
          <cell r="R7393" t="str">
            <v>PICHINCHA</v>
          </cell>
          <cell r="S7393" t="str">
            <v>BODEGA FLEXNET UIO - RETIRA CLIENTE</v>
          </cell>
          <cell r="T7393" t="str">
            <v>TRAMACO</v>
          </cell>
          <cell r="U7393" t="str">
            <v>FLEXNETGYE_UIO</v>
          </cell>
          <cell r="V7393">
            <v>1</v>
          </cell>
          <cell r="W7393">
            <v>3.6</v>
          </cell>
          <cell r="X7393" t="str">
            <v>FLEXNET ECUADOR - CAREST</v>
          </cell>
          <cell r="Y7393" t="str">
            <v>FERNANDO GUTIERREZ HILL VIA A DAULE KM 8 1/2 ENTRADA A COOPERATIVA JUAN MONTALVO</v>
          </cell>
          <cell r="Z7393" t="str">
            <v>0901_GUAYAQUIL</v>
          </cell>
          <cell r="AA7393" t="str">
            <v>URBANIZACIoN ATRaS DE LA PEUGEOT DE LA ELOY ALFARO</v>
          </cell>
          <cell r="AB7393">
            <v>22039</v>
          </cell>
          <cell r="AC7393">
            <v>44908</v>
          </cell>
          <cell r="AD7393" t="str">
            <v>TRAMACO EXPRESS</v>
          </cell>
          <cell r="AE7393" t="str">
            <v>GENERICO</v>
          </cell>
          <cell r="AF7393">
            <v>0</v>
          </cell>
          <cell r="AG7393" t="str">
            <v>PEDIDO_ENTREGADO</v>
          </cell>
          <cell r="AH7393">
            <v>44909</v>
          </cell>
          <cell r="AJ7393" t="str">
            <v>GUIA ENTREGADA -YESSENIA CAROLINA CASTILLO ANDINO - null</v>
          </cell>
          <cell r="AK7393">
            <v>478451</v>
          </cell>
        </row>
        <row r="7394">
          <cell r="B7394">
            <v>478452</v>
          </cell>
          <cell r="C7394" t="str">
            <v>21172</v>
          </cell>
          <cell r="D7394" t="str">
            <v>CARESTINO</v>
          </cell>
          <cell r="E7394" t="str">
            <v>DESPACHO</v>
          </cell>
          <cell r="F7394" t="str">
            <v>NORMAL</v>
          </cell>
          <cell r="G7394" t="str">
            <v>031002004097201</v>
          </cell>
          <cell r="H7394">
            <v>44908</v>
          </cell>
          <cell r="I7394" t="str">
            <v>ENTREGADO</v>
          </cell>
          <cell r="J7394">
            <v>44909</v>
          </cell>
          <cell r="K7394" t="str">
            <v>VICTOR ALVAREZ</v>
          </cell>
          <cell r="L7394" t="str">
            <v>BARRIO LA MATILDE MZ 10 CALLE QUEBRADA LT 2 SN 2. ENTRE A DOS CUADRAS DEL PARQUE</v>
          </cell>
          <cell r="N7394" t="str">
            <v>593981196618</v>
          </cell>
          <cell r="O7394" t="str">
            <v>593963703627</v>
          </cell>
          <cell r="P7394" t="str">
            <v>171106</v>
          </cell>
          <cell r="Q7394" t="str">
            <v>MEJIA</v>
          </cell>
          <cell r="R7394" t="str">
            <v>PICHINCHA</v>
          </cell>
          <cell r="S7394" t="str">
            <v>TAMBILLO - EL ROSAL</v>
          </cell>
          <cell r="T7394" t="str">
            <v>TRAMACO</v>
          </cell>
          <cell r="U7394" t="str">
            <v>FLEXNETGYE_UIO</v>
          </cell>
          <cell r="V7394">
            <v>1</v>
          </cell>
          <cell r="W7394">
            <v>12.5</v>
          </cell>
          <cell r="X7394" t="str">
            <v>FLEXNET ECUADOR - CAREST</v>
          </cell>
          <cell r="Y7394" t="str">
            <v>FERNANDO GUTIERREZ HILL VIA A DAULE KM 8 1/2 ENTRADA A COOPERATIVA JUAN MONTALVO</v>
          </cell>
          <cell r="Z7394" t="str">
            <v>0901_GUAYAQUIL</v>
          </cell>
          <cell r="AA7394" t="str">
            <v>A DOS CUADRAS DE UN PARQUE</v>
          </cell>
          <cell r="AB7394">
            <v>22039</v>
          </cell>
          <cell r="AC7394">
            <v>44908</v>
          </cell>
          <cell r="AD7394" t="str">
            <v>TRAMACO EXPRESS</v>
          </cell>
          <cell r="AE7394" t="str">
            <v>GENERICO</v>
          </cell>
          <cell r="AF7394">
            <v>0</v>
          </cell>
          <cell r="AG7394" t="str">
            <v>PEDIDO_ENTREGADO</v>
          </cell>
          <cell r="AH7394">
            <v>44909</v>
          </cell>
          <cell r="AJ7394" t="str">
            <v>GUIA ENTREGADA -Carolina Mero - 0925040016</v>
          </cell>
          <cell r="AK7394">
            <v>478452</v>
          </cell>
        </row>
        <row r="7395">
          <cell r="B7395">
            <v>478453</v>
          </cell>
          <cell r="C7395" t="str">
            <v>21173</v>
          </cell>
          <cell r="D7395" t="str">
            <v>CARESTINO</v>
          </cell>
          <cell r="E7395" t="str">
            <v>DESPACHO</v>
          </cell>
          <cell r="F7395" t="str">
            <v>NORMAL</v>
          </cell>
          <cell r="G7395" t="str">
            <v>031002004097284</v>
          </cell>
          <cell r="H7395">
            <v>44908</v>
          </cell>
          <cell r="I7395" t="str">
            <v>ENTREGADO</v>
          </cell>
          <cell r="J7395">
            <v>44909</v>
          </cell>
          <cell r="K7395" t="str">
            <v>DIANA QUITO</v>
          </cell>
          <cell r="L7395" t="str">
            <v>JOSE MIGUEL BARZALLO Y GARCIA MORENO 304. ENTRE CASA FRENTE AL MERCADO 26 DE FEBRERO.</v>
          </cell>
          <cell r="N7395" t="str">
            <v>593099256213</v>
          </cell>
          <cell r="O7395" t="str">
            <v>72251322</v>
          </cell>
          <cell r="P7395" t="str">
            <v>010602</v>
          </cell>
          <cell r="Q7395" t="str">
            <v>PAUTE</v>
          </cell>
          <cell r="R7395" t="str">
            <v>AZUAY</v>
          </cell>
          <cell r="S7395" t="str">
            <v>BULAN (JOSE VICTOR IZQUIERDO) - GUARAINAG - TOMEBAMBA - DUG DUG</v>
          </cell>
          <cell r="T7395" t="str">
            <v>TRAMACO</v>
          </cell>
          <cell r="U7395" t="str">
            <v>FLEXNETGYE_PROVINCIA</v>
          </cell>
          <cell r="V7395">
            <v>1</v>
          </cell>
          <cell r="W7395">
            <v>7.44</v>
          </cell>
          <cell r="X7395" t="str">
            <v>FLEXNET ECUADOR - CAREST</v>
          </cell>
          <cell r="Y7395" t="str">
            <v>FERNANDO GUTIERREZ HILL VIA A DAULE KM 8 1/2 ENTRADA A COOPERATIVA JUAN MONTALVO</v>
          </cell>
          <cell r="Z7395" t="str">
            <v>0901_GUAYAQUIL</v>
          </cell>
          <cell r="AA7395" t="str">
            <v>ALMACeN AGROPECUARIO LA FINCA</v>
          </cell>
          <cell r="AB7395">
            <v>22039</v>
          </cell>
          <cell r="AC7395">
            <v>44908</v>
          </cell>
          <cell r="AD7395" t="str">
            <v>TRAMACO EXPRESS</v>
          </cell>
          <cell r="AE7395" t="str">
            <v>GENERICO</v>
          </cell>
          <cell r="AF7395">
            <v>0</v>
          </cell>
          <cell r="AG7395" t="str">
            <v>PEDIDO_ENTREGADO</v>
          </cell>
          <cell r="AH7395">
            <v>44909</v>
          </cell>
          <cell r="AJ7395" t="str">
            <v>GUIA ENTREGADA -Diana Quito  - null</v>
          </cell>
          <cell r="AK7395">
            <v>478453</v>
          </cell>
        </row>
        <row r="7396">
          <cell r="B7396">
            <v>478454</v>
          </cell>
          <cell r="C7396" t="str">
            <v>21180</v>
          </cell>
          <cell r="D7396" t="str">
            <v>CARESTINO</v>
          </cell>
          <cell r="E7396" t="str">
            <v>DESPACHO</v>
          </cell>
          <cell r="F7396" t="str">
            <v>NORMAL</v>
          </cell>
          <cell r="G7396" t="str">
            <v>031002004097123</v>
          </cell>
          <cell r="H7396">
            <v>44908</v>
          </cell>
          <cell r="I7396" t="str">
            <v>ENTREGADO</v>
          </cell>
          <cell r="J7396">
            <v>44909</v>
          </cell>
          <cell r="K7396" t="str">
            <v>MILTON VASQUEZ SALAZAR</v>
          </cell>
          <cell r="L7396" t="str">
            <v>CALLE C, DETRAS DEL AUTOBANCO PICHINCHA. 0986112434. ENTRE URBANIZACION VILLA BAMBU, MANZANA 1, CASA 3</v>
          </cell>
          <cell r="N7396" t="str">
            <v>988479372</v>
          </cell>
          <cell r="O7396" t="str">
            <v>2980479372</v>
          </cell>
          <cell r="P7396" t="str">
            <v>230101</v>
          </cell>
          <cell r="Q7396" t="str">
            <v>SANTO DOMINGO</v>
          </cell>
          <cell r="R7396" t="str">
            <v>SANTO DOMINGO DE LOS TSACHILAS</v>
          </cell>
          <cell r="S7396" t="str">
            <v>SANTO DOMINGO DE LOS COLORADOS</v>
          </cell>
          <cell r="T7396" t="str">
            <v>TRAMACO</v>
          </cell>
          <cell r="U7396" t="str">
            <v>FLEXNETGYE_PROVINCIA</v>
          </cell>
          <cell r="V7396">
            <v>1</v>
          </cell>
          <cell r="W7396">
            <v>4</v>
          </cell>
          <cell r="X7396" t="str">
            <v>FLEXNET ECUADOR - CAREST</v>
          </cell>
          <cell r="Y7396" t="str">
            <v>FERNANDO GUTIERREZ HILL VIA A DAULE KM 8 1/2 ENTRADA A COOPERATIVA JUAN MONTALVO</v>
          </cell>
          <cell r="Z7396" t="str">
            <v>0901_GUAYAQUIL</v>
          </cell>
          <cell r="AA7396" t="str">
            <v/>
          </cell>
          <cell r="AB7396">
            <v>22039</v>
          </cell>
          <cell r="AC7396">
            <v>44908</v>
          </cell>
          <cell r="AD7396" t="str">
            <v>TRAMACO EXPRESS</v>
          </cell>
          <cell r="AE7396" t="str">
            <v>GENERICO</v>
          </cell>
          <cell r="AF7396">
            <v>0</v>
          </cell>
          <cell r="AG7396" t="str">
            <v>PEDIDO_ENTREGADO</v>
          </cell>
          <cell r="AH7396">
            <v>44909</v>
          </cell>
          <cell r="AJ7396" t="str">
            <v>GUIA ENTREGADA -MILTON VASQUEZ SALAZAR - null</v>
          </cell>
          <cell r="AK7396">
            <v>478454</v>
          </cell>
        </row>
        <row r="7397">
          <cell r="B7397">
            <v>478455</v>
          </cell>
          <cell r="C7397" t="str">
            <v>21187</v>
          </cell>
          <cell r="D7397" t="str">
            <v>CARESTINO</v>
          </cell>
          <cell r="E7397" t="str">
            <v>DESPACHO</v>
          </cell>
          <cell r="F7397" t="str">
            <v>NORMAL</v>
          </cell>
          <cell r="G7397" t="str">
            <v>88846</v>
          </cell>
          <cell r="H7397">
            <v>44908</v>
          </cell>
          <cell r="I7397" t="str">
            <v>ENTREGADO</v>
          </cell>
          <cell r="J7397">
            <v>44909</v>
          </cell>
          <cell r="K7397" t="str">
            <v>ALBERTO CONTRERAS</v>
          </cell>
          <cell r="L7397" t="str">
            <v>SAUCES 4 MZ 370 SOLAR 4 4. ENTRE OTRO TELEFONO: 0939250328</v>
          </cell>
          <cell r="N7397" t="str">
            <v>991508613</v>
          </cell>
          <cell r="O7397" t="str">
            <v>991508613</v>
          </cell>
          <cell r="P7397" t="str">
            <v>090108</v>
          </cell>
          <cell r="Q7397" t="str">
            <v>GUAYAQUIL</v>
          </cell>
          <cell r="R7397" t="str">
            <v>GUAYAS</v>
          </cell>
          <cell r="S7397" t="str">
            <v>GUAYAQUIL</v>
          </cell>
          <cell r="T7397" t="str">
            <v>ITSACOURIER</v>
          </cell>
          <cell r="U7397" t="str">
            <v>FLEXNETGYE_LOCAL</v>
          </cell>
          <cell r="V7397">
            <v>1</v>
          </cell>
          <cell r="W7397">
            <v>3.5</v>
          </cell>
          <cell r="X7397" t="str">
            <v>FLEXNET ECUADOR - CAREST</v>
          </cell>
          <cell r="Y7397" t="str">
            <v>FERNANDO GUTIERREZ HILL VIA A DAULE KM 8 1/2 ENTRADA A COOPERATIVA JUAN MONTALVO</v>
          </cell>
          <cell r="Z7397" t="str">
            <v>0901_GUAYAQUIL</v>
          </cell>
          <cell r="AA7397" t="str">
            <v>DIAGONAL A PANADERIA PANKEY, DENTRO DE PARQUEADERO. CASA DE 3 PISOS COLOR BEIGE CON PUERTAS ENRROLLABLES COLOR CAFE</v>
          </cell>
          <cell r="AB7397">
            <v>22059</v>
          </cell>
          <cell r="AC7397">
            <v>44909</v>
          </cell>
          <cell r="AD7397" t="str">
            <v>ITSACOURIER S.A.S</v>
          </cell>
          <cell r="AE7397" t="str">
            <v>PCO5040</v>
          </cell>
          <cell r="AF7397">
            <v>0</v>
          </cell>
          <cell r="AG7397" t="str">
            <v>PEDIDO_ENTREGADO</v>
          </cell>
          <cell r="AH7397">
            <v>44909</v>
          </cell>
          <cell r="AK7397">
            <v>478455</v>
          </cell>
        </row>
        <row r="7398">
          <cell r="B7398">
            <v>478441</v>
          </cell>
          <cell r="C7398" t="str">
            <v>LDCGYERL03</v>
          </cell>
          <cell r="D7398" t="str">
            <v>CONECEL_DOCUMENTOS</v>
          </cell>
          <cell r="E7398" t="str">
            <v>DESPACHO</v>
          </cell>
          <cell r="F7398" t="str">
            <v>NORMAL</v>
          </cell>
          <cell r="G7398" t="str">
            <v>TF88726</v>
          </cell>
          <cell r="H7398">
            <v>44908</v>
          </cell>
          <cell r="I7398" t="str">
            <v>ENTREGADO</v>
          </cell>
          <cell r="J7398">
            <v>44908</v>
          </cell>
          <cell r="K7398" t="str">
            <v xml:space="preserve">STEPHANIE PEREZ/ACC EQUIPOS </v>
          </cell>
          <cell r="L7398" t="str">
            <v>GYE - CENTRO COMERCIAL GARZO CENTRO-ACC/REGULARIZACIONES</v>
          </cell>
          <cell r="M7398" t="str">
            <v>0</v>
          </cell>
          <cell r="N7398" t="str">
            <v>9399196442</v>
          </cell>
          <cell r="O7398" t="str">
            <v>9399196442</v>
          </cell>
          <cell r="P7398" t="str">
            <v>GUAYAQUIL</v>
          </cell>
          <cell r="Q7398" t="str">
            <v>GUAYAQUIL</v>
          </cell>
          <cell r="R7398" t="str">
            <v>GUAYAS</v>
          </cell>
          <cell r="T7398" t="str">
            <v>ITSACOURIER</v>
          </cell>
          <cell r="U7398" t="str">
            <v>FLEXNETUIO_GYE</v>
          </cell>
          <cell r="V7398">
            <v>1</v>
          </cell>
          <cell r="W7398">
            <v>1</v>
          </cell>
          <cell r="X7398" t="str">
            <v>FLEXNET</v>
          </cell>
          <cell r="Y7398" t="str">
            <v>FLEX NET GYE KM 8.5 VIA DAULE</v>
          </cell>
          <cell r="Z7398" t="str">
            <v>1701_QUITO</v>
          </cell>
          <cell r="AA7398" t="str">
            <v/>
          </cell>
          <cell r="AB7398">
            <v>22026</v>
          </cell>
          <cell r="AC7398">
            <v>44908</v>
          </cell>
          <cell r="AD7398" t="str">
            <v>ITSACOURIER S.A.S</v>
          </cell>
          <cell r="AE7398" t="str">
            <v>IV314G</v>
          </cell>
          <cell r="AF7398">
            <v>0</v>
          </cell>
          <cell r="AG7398" t="str">
            <v>PEDIDO_ENTREGADO</v>
          </cell>
          <cell r="AH7398">
            <v>44908</v>
          </cell>
          <cell r="AK7398">
            <v>478441</v>
          </cell>
        </row>
        <row r="7399">
          <cell r="B7399">
            <v>478442</v>
          </cell>
          <cell r="C7399" t="str">
            <v>LDCGYERLS07</v>
          </cell>
          <cell r="D7399" t="str">
            <v>CONECEL_DOCUMENTOS</v>
          </cell>
          <cell r="E7399" t="str">
            <v>DESPACHO</v>
          </cell>
          <cell r="F7399" t="str">
            <v>NORMAL</v>
          </cell>
          <cell r="G7399" t="str">
            <v>TF88727</v>
          </cell>
          <cell r="H7399">
            <v>44908</v>
          </cell>
          <cell r="I7399" t="str">
            <v>ENTREGADO</v>
          </cell>
          <cell r="J7399">
            <v>44908</v>
          </cell>
          <cell r="K7399" t="str">
            <v>STEPHANIE PEREZ ACC</v>
          </cell>
          <cell r="L7399" t="str">
            <v>GYE - CENTRO COMERCIAL GARZO CENTRO-ACC</v>
          </cell>
          <cell r="M7399" t="str">
            <v>0</v>
          </cell>
          <cell r="N7399" t="str">
            <v>9399196442</v>
          </cell>
          <cell r="O7399" t="str">
            <v>993393277</v>
          </cell>
          <cell r="P7399" t="str">
            <v>GUAYAQUIL</v>
          </cell>
          <cell r="Q7399" t="str">
            <v>GUAYAQUIL</v>
          </cell>
          <cell r="R7399" t="str">
            <v>GUAYAS</v>
          </cell>
          <cell r="T7399" t="str">
            <v>ITSACOURIER</v>
          </cell>
          <cell r="U7399" t="str">
            <v>FLEXNETUIO_GYE</v>
          </cell>
          <cell r="V7399">
            <v>1</v>
          </cell>
          <cell r="W7399">
            <v>1</v>
          </cell>
          <cell r="X7399" t="str">
            <v>FLEXNET</v>
          </cell>
          <cell r="Y7399" t="str">
            <v>FLEX NET GYE KM 8.5 VIA DAULE</v>
          </cell>
          <cell r="Z7399" t="str">
            <v>1701_QUITO</v>
          </cell>
          <cell r="AA7399" t="str">
            <v/>
          </cell>
          <cell r="AB7399">
            <v>22026</v>
          </cell>
          <cell r="AC7399">
            <v>44908</v>
          </cell>
          <cell r="AD7399" t="str">
            <v>ITSACOURIER S.A.S</v>
          </cell>
          <cell r="AE7399" t="str">
            <v>IV314G</v>
          </cell>
          <cell r="AF7399">
            <v>0</v>
          </cell>
          <cell r="AG7399" t="str">
            <v>PEDIDO_ENTREGADO</v>
          </cell>
          <cell r="AH7399">
            <v>44908</v>
          </cell>
          <cell r="AK7399">
            <v>478442</v>
          </cell>
        </row>
        <row r="7400">
          <cell r="B7400">
            <v>478443</v>
          </cell>
          <cell r="C7400" t="str">
            <v>LDCGYEALS09</v>
          </cell>
          <cell r="D7400" t="str">
            <v>CONECEL_DOCUMENTOS</v>
          </cell>
          <cell r="E7400" t="str">
            <v>DESPACHO</v>
          </cell>
          <cell r="F7400" t="str">
            <v>NORMAL</v>
          </cell>
          <cell r="G7400" t="str">
            <v>TF88728</v>
          </cell>
          <cell r="H7400">
            <v>44908</v>
          </cell>
          <cell r="I7400" t="str">
            <v>ENTREGADO</v>
          </cell>
          <cell r="J7400">
            <v>44909</v>
          </cell>
          <cell r="K7400" t="str">
            <v>MARIA FERNANDA MUNOZ/CANT</v>
          </cell>
          <cell r="L7400" t="str">
            <v xml:space="preserve">QUITO AV. 10 DE AGOSTO N34-601 Y JUAN PABLO SANZ </v>
          </cell>
          <cell r="M7400" t="str">
            <v>0</v>
          </cell>
          <cell r="N7400" t="str">
            <v>998118542/979067498</v>
          </cell>
          <cell r="O7400" t="str">
            <v>960709009</v>
          </cell>
          <cell r="P7400" t="str">
            <v>QUITO</v>
          </cell>
          <cell r="Q7400" t="str">
            <v>QUITO</v>
          </cell>
          <cell r="R7400" t="str">
            <v>PICHINCHA</v>
          </cell>
          <cell r="T7400" t="str">
            <v>TRANSERVISS</v>
          </cell>
          <cell r="U7400" t="str">
            <v>FLEXNETUIO_LOCAL</v>
          </cell>
          <cell r="V7400">
            <v>1</v>
          </cell>
          <cell r="W7400">
            <v>1</v>
          </cell>
          <cell r="X7400" t="str">
            <v>FLEXNET</v>
          </cell>
          <cell r="Y7400" t="str">
            <v>FLEX NET GYE KM 8.5 VIA DAULE</v>
          </cell>
          <cell r="Z7400" t="str">
            <v>1701_QUITO</v>
          </cell>
          <cell r="AA7400" t="str">
            <v/>
          </cell>
          <cell r="AB7400">
            <v>22063</v>
          </cell>
          <cell r="AC7400">
            <v>44909</v>
          </cell>
          <cell r="AD7400" t="str">
            <v>TRANSERVISS</v>
          </cell>
          <cell r="AE7400" t="str">
            <v>PBH1579</v>
          </cell>
          <cell r="AF7400">
            <v>0</v>
          </cell>
          <cell r="AG7400" t="str">
            <v>PEDIDO_ENTREGADO</v>
          </cell>
          <cell r="AH7400">
            <v>44909</v>
          </cell>
          <cell r="AK7400">
            <v>478443</v>
          </cell>
        </row>
        <row r="7401">
          <cell r="B7401">
            <v>478444</v>
          </cell>
          <cell r="C7401" t="str">
            <v>LDCGYEASL09</v>
          </cell>
          <cell r="D7401" t="str">
            <v>CONECEL_DOCUMENTOS</v>
          </cell>
          <cell r="E7401" t="str">
            <v>DESPACHO</v>
          </cell>
          <cell r="F7401" t="str">
            <v>NORMAL</v>
          </cell>
          <cell r="G7401" t="str">
            <v>TF88729</v>
          </cell>
          <cell r="H7401">
            <v>44908</v>
          </cell>
          <cell r="I7401" t="str">
            <v>ENTREGADO</v>
          </cell>
          <cell r="J7401">
            <v>44908</v>
          </cell>
          <cell r="K7401" t="str">
            <v>TOMAS ANDRADE/PSG</v>
          </cell>
          <cell r="L7401" t="str">
            <v>GUAYAQUIL CDLA. URDENOR 2 AV. RODRIGO CHAVEZ PARQUE EMPRESARIAL COLON EDIFICIO COLONCORP B MEZANINE ATRAS DE NETLIFE</v>
          </cell>
          <cell r="M7401" t="str">
            <v>0</v>
          </cell>
          <cell r="N7401" t="str">
            <v>982033756</v>
          </cell>
          <cell r="P7401" t="str">
            <v>GUAYAQUIL</v>
          </cell>
          <cell r="Q7401" t="str">
            <v>GUAYAQUIL</v>
          </cell>
          <cell r="R7401" t="str">
            <v>GUAYAS</v>
          </cell>
          <cell r="T7401" t="str">
            <v>ITSACOURIER</v>
          </cell>
          <cell r="U7401" t="str">
            <v>FLEXNETUIO_GYE</v>
          </cell>
          <cell r="V7401">
            <v>1</v>
          </cell>
          <cell r="W7401">
            <v>1</v>
          </cell>
          <cell r="X7401" t="str">
            <v>FLEXNET</v>
          </cell>
          <cell r="Y7401" t="str">
            <v>FLEX NET GYE KM 8.5 VIA DAULE</v>
          </cell>
          <cell r="Z7401" t="str">
            <v>1701_QUITO</v>
          </cell>
          <cell r="AA7401" t="str">
            <v/>
          </cell>
          <cell r="AB7401">
            <v>22026</v>
          </cell>
          <cell r="AC7401">
            <v>44908</v>
          </cell>
          <cell r="AD7401" t="str">
            <v>ITSACOURIER S.A.S</v>
          </cell>
          <cell r="AE7401" t="str">
            <v>IV314G</v>
          </cell>
          <cell r="AF7401">
            <v>0</v>
          </cell>
          <cell r="AG7401" t="str">
            <v>PEDIDO_ENTREGADO</v>
          </cell>
          <cell r="AH7401">
            <v>44908</v>
          </cell>
          <cell r="AK7401">
            <v>478444</v>
          </cell>
        </row>
        <row r="7402">
          <cell r="B7402">
            <v>478436</v>
          </cell>
          <cell r="C7402" t="str">
            <v>2475588</v>
          </cell>
          <cell r="D7402" t="str">
            <v>MDELIVERY</v>
          </cell>
          <cell r="E7402" t="str">
            <v>DESPACHO</v>
          </cell>
          <cell r="F7402" t="str">
            <v>NORMAL</v>
          </cell>
          <cell r="G7402" t="str">
            <v>FT75215</v>
          </cell>
          <cell r="H7402">
            <v>44908</v>
          </cell>
          <cell r="I7402" t="str">
            <v>ENTREGADO</v>
          </cell>
          <cell r="J7402">
            <v>44909</v>
          </cell>
          <cell r="K7402" t="str">
            <v xml:space="preserve">Gabriela Perez_FARMTRADING INTERNACIONAL S A </v>
          </cell>
          <cell r="L7402" t="str">
            <v xml:space="preserve">Catalina Aldaz N23 534 y Portugal edif Bristol Parc Of 702 Piso 7 </v>
          </cell>
          <cell r="M7402" t="str">
            <v>1792050901001</v>
          </cell>
          <cell r="N7402" t="str">
            <v>0988414550</v>
          </cell>
          <cell r="O7402" t="str">
            <v/>
          </cell>
          <cell r="P7402" t="str">
            <v>QUITO</v>
          </cell>
          <cell r="Q7402" t="str">
            <v>QUITO</v>
          </cell>
          <cell r="R7402" t="str">
            <v>PICHINCHA</v>
          </cell>
          <cell r="T7402" t="str">
            <v>FLEXTRANS UIO</v>
          </cell>
          <cell r="U7402" t="str">
            <v>FLEXNETUIO_LOCAL</v>
          </cell>
          <cell r="V7402">
            <v>1</v>
          </cell>
          <cell r="W7402">
            <v>1</v>
          </cell>
          <cell r="X7402" t="str">
            <v>FLEXNET ECUADOR - MDELIVERY</v>
          </cell>
          <cell r="Y7402" t="str">
            <v>CALLE 28 DE JUNIO S/N Y GARCIA MORENO ENTRADA LLANO GRANDE</v>
          </cell>
          <cell r="Z7402" t="str">
            <v>1701_QUITO</v>
          </cell>
          <cell r="AA7402" t="str">
            <v/>
          </cell>
          <cell r="AB7402">
            <v>22057</v>
          </cell>
          <cell r="AC7402">
            <v>44909</v>
          </cell>
          <cell r="AD7402" t="str">
            <v>ITSACOURIER S.A.S</v>
          </cell>
          <cell r="AE7402" t="str">
            <v>IN450Y</v>
          </cell>
          <cell r="AF7402">
            <v>0</v>
          </cell>
          <cell r="AG7402" t="str">
            <v>PEDIDO_ENTREGADO</v>
          </cell>
          <cell r="AH7402">
            <v>44909</v>
          </cell>
          <cell r="AK7402">
            <v>478436</v>
          </cell>
        </row>
        <row r="7403">
          <cell r="B7403">
            <v>478437</v>
          </cell>
          <cell r="C7403" t="str">
            <v>2475599</v>
          </cell>
          <cell r="D7403" t="str">
            <v>MDELIVERY</v>
          </cell>
          <cell r="E7403" t="str">
            <v>DESPACHO</v>
          </cell>
          <cell r="F7403" t="str">
            <v>NORMAL</v>
          </cell>
          <cell r="G7403" t="str">
            <v>TF88751</v>
          </cell>
          <cell r="H7403">
            <v>44908</v>
          </cell>
          <cell r="I7403" t="str">
            <v>ENTREGADO</v>
          </cell>
          <cell r="J7403">
            <v>44909</v>
          </cell>
          <cell r="K7403" t="str">
            <v xml:space="preserve">Ing Priscila Rugel_HOTEL COLON GUAYAQUIL S A </v>
          </cell>
          <cell r="L7403" t="str">
            <v>Av Francisco de Orellana y V Hugo Sicouret Hotel Hilton Colon Guayaquil Dpto de Sistemas</v>
          </cell>
          <cell r="M7403" t="str">
            <v>0991189432001</v>
          </cell>
          <cell r="N7403" t="str">
            <v>0999881115</v>
          </cell>
          <cell r="O7403" t="str">
            <v/>
          </cell>
          <cell r="P7403" t="str">
            <v>GUAYAQUIL</v>
          </cell>
          <cell r="Q7403" t="str">
            <v>GUAYAQUIL</v>
          </cell>
          <cell r="R7403" t="str">
            <v>GUAYAS</v>
          </cell>
          <cell r="T7403" t="str">
            <v>ITSACOURIER</v>
          </cell>
          <cell r="U7403" t="str">
            <v>FLEXNETUIO_GYE</v>
          </cell>
          <cell r="V7403">
            <v>1</v>
          </cell>
          <cell r="W7403">
            <v>1</v>
          </cell>
          <cell r="X7403" t="str">
            <v>FLEXNET ECUADOR - MDELIVERY</v>
          </cell>
          <cell r="Y7403" t="str">
            <v>CALLE 28 DE JUNIO S/N Y GARCIA MORENO ENTRADA LLANO GRANDE</v>
          </cell>
          <cell r="Z7403" t="str">
            <v>1701_QUITO</v>
          </cell>
          <cell r="AA7403" t="str">
            <v/>
          </cell>
          <cell r="AB7403">
            <v>22067</v>
          </cell>
          <cell r="AC7403">
            <v>44909</v>
          </cell>
          <cell r="AD7403" t="str">
            <v>ITSACOURIER S.A.S</v>
          </cell>
          <cell r="AE7403" t="str">
            <v>IV314G</v>
          </cell>
          <cell r="AF7403">
            <v>0</v>
          </cell>
          <cell r="AG7403" t="str">
            <v>PEDIDO_ENTREGADO</v>
          </cell>
          <cell r="AH7403">
            <v>44909</v>
          </cell>
          <cell r="AK7403">
            <v>478437</v>
          </cell>
        </row>
        <row r="7404">
          <cell r="B7404">
            <v>478438</v>
          </cell>
          <cell r="C7404" t="str">
            <v>2475600</v>
          </cell>
          <cell r="D7404" t="str">
            <v>MDELIVERY</v>
          </cell>
          <cell r="E7404" t="str">
            <v>DESPACHO</v>
          </cell>
          <cell r="F7404" t="str">
            <v>NORMAL</v>
          </cell>
          <cell r="G7404" t="str">
            <v>FT75212</v>
          </cell>
          <cell r="H7404">
            <v>44908</v>
          </cell>
          <cell r="I7404" t="str">
            <v>ENTREGADO</v>
          </cell>
          <cell r="J7404">
            <v>44909</v>
          </cell>
          <cell r="K7404" t="str">
            <v xml:space="preserve">Myriam Granda_ADMINISTRACION WEB DEL ECUADOR ADMINWEB S A </v>
          </cell>
          <cell r="L7404" t="str">
            <v>Isla Pinzon N43 34 y tomas de berlanga Diagonal al cc riocentro es un edificio esquinero de vidrios azules</v>
          </cell>
          <cell r="M7404" t="str">
            <v>1792222621001</v>
          </cell>
          <cell r="N7404" t="str">
            <v>0992566128</v>
          </cell>
          <cell r="O7404" t="str">
            <v/>
          </cell>
          <cell r="P7404" t="str">
            <v>QUITO</v>
          </cell>
          <cell r="Q7404" t="str">
            <v>QUITO</v>
          </cell>
          <cell r="R7404" t="str">
            <v>PICHINCHA</v>
          </cell>
          <cell r="T7404" t="str">
            <v>FLEXTRANS UIO</v>
          </cell>
          <cell r="U7404" t="str">
            <v>FLEXNETUIO_LOCAL</v>
          </cell>
          <cell r="V7404">
            <v>1</v>
          </cell>
          <cell r="W7404">
            <v>1</v>
          </cell>
          <cell r="X7404" t="str">
            <v>FLEXNET ECUADOR - MDELIVERY</v>
          </cell>
          <cell r="Y7404" t="str">
            <v>CALLE 28 DE JUNIO S/N Y GARCIA MORENO ENTRADA LLANO GRANDE</v>
          </cell>
          <cell r="Z7404" t="str">
            <v>1701_QUITO</v>
          </cell>
          <cell r="AA7404" t="str">
            <v/>
          </cell>
          <cell r="AB7404">
            <v>22057</v>
          </cell>
          <cell r="AC7404">
            <v>44909</v>
          </cell>
          <cell r="AD7404" t="str">
            <v>ITSACOURIER S.A.S</v>
          </cell>
          <cell r="AE7404" t="str">
            <v>IN450Y</v>
          </cell>
          <cell r="AF7404">
            <v>0</v>
          </cell>
          <cell r="AG7404" t="str">
            <v>PEDIDO_ENTREGADO</v>
          </cell>
          <cell r="AH7404">
            <v>44909</v>
          </cell>
          <cell r="AK7404">
            <v>478438</v>
          </cell>
        </row>
        <row r="7405">
          <cell r="B7405">
            <v>478439</v>
          </cell>
          <cell r="C7405" t="str">
            <v>2475570_1</v>
          </cell>
          <cell r="D7405" t="str">
            <v>MDELIVERY</v>
          </cell>
          <cell r="E7405" t="str">
            <v>DESPACHO</v>
          </cell>
          <cell r="F7405" t="str">
            <v>NORMAL</v>
          </cell>
          <cell r="G7405" t="str">
            <v>FT75213</v>
          </cell>
          <cell r="H7405">
            <v>44908</v>
          </cell>
          <cell r="I7405" t="str">
            <v>ENTREGADO</v>
          </cell>
          <cell r="J7405">
            <v>44909</v>
          </cell>
          <cell r="K7405" t="str">
            <v xml:space="preserve">Eduardo Cajias_ELECTROLUX C A </v>
          </cell>
          <cell r="L7405" t="str">
            <v xml:space="preserve">AVENIDA REP DEL SALVADRO Y MOSCU EN EDIFICIO SAN SALVADOR PISO 6 </v>
          </cell>
          <cell r="M7405" t="str">
            <v>1790854035001</v>
          </cell>
          <cell r="N7405" t="str">
            <v>09981348511</v>
          </cell>
          <cell r="O7405" t="str">
            <v/>
          </cell>
          <cell r="P7405" t="str">
            <v>QUITO</v>
          </cell>
          <cell r="Q7405" t="str">
            <v>QUITO</v>
          </cell>
          <cell r="R7405" t="str">
            <v>PICHINCHA</v>
          </cell>
          <cell r="T7405" t="str">
            <v>FLEXTRANS UIO</v>
          </cell>
          <cell r="U7405" t="str">
            <v>FLEXNETUIO_LOCAL</v>
          </cell>
          <cell r="V7405">
            <v>1</v>
          </cell>
          <cell r="W7405">
            <v>1</v>
          </cell>
          <cell r="X7405" t="str">
            <v>FLEXNET ECUADOR - MDELIVERY</v>
          </cell>
          <cell r="Y7405" t="str">
            <v>CALLE 28 DE JUNIO S/N Y GARCIA MORENO ENTRADA LLANO GRANDE</v>
          </cell>
          <cell r="Z7405" t="str">
            <v>1701_QUITO</v>
          </cell>
          <cell r="AA7405" t="str">
            <v/>
          </cell>
          <cell r="AB7405">
            <v>22057</v>
          </cell>
          <cell r="AC7405">
            <v>44909</v>
          </cell>
          <cell r="AD7405" t="str">
            <v>ITSACOURIER S.A.S</v>
          </cell>
          <cell r="AE7405" t="str">
            <v>IN450Y</v>
          </cell>
          <cell r="AF7405">
            <v>0</v>
          </cell>
          <cell r="AG7405" t="str">
            <v>PEDIDO_ENTREGADO</v>
          </cell>
          <cell r="AH7405">
            <v>44909</v>
          </cell>
          <cell r="AK7405">
            <v>478439</v>
          </cell>
        </row>
        <row r="7406">
          <cell r="B7406">
            <v>478440</v>
          </cell>
          <cell r="C7406" t="str">
            <v>2475601_1</v>
          </cell>
          <cell r="D7406" t="str">
            <v>MDELIVERY</v>
          </cell>
          <cell r="E7406" t="str">
            <v>DESPACHO</v>
          </cell>
          <cell r="F7406" t="str">
            <v>NORMAL</v>
          </cell>
          <cell r="G7406" t="str">
            <v>FT75224</v>
          </cell>
          <cell r="H7406">
            <v>44908</v>
          </cell>
          <cell r="I7406" t="str">
            <v>ENTREGADO</v>
          </cell>
          <cell r="J7406">
            <v>44909</v>
          </cell>
          <cell r="K7406" t="str">
            <v xml:space="preserve">GABRIELA VACA_ LABORATORIOS SIEGFRIED S A </v>
          </cell>
          <cell r="L7406" t="str">
            <v>Av Republica de El Salvador N34 493 170135 Edificio Torre Gibraltar PB</v>
          </cell>
          <cell r="M7406" t="str">
            <v>1791897498001</v>
          </cell>
          <cell r="N7406" t="str">
            <v>024009600</v>
          </cell>
          <cell r="O7406" t="str">
            <v/>
          </cell>
          <cell r="P7406" t="str">
            <v>QUITO</v>
          </cell>
          <cell r="Q7406" t="str">
            <v>QUITO</v>
          </cell>
          <cell r="R7406" t="str">
            <v>PICHINCHA</v>
          </cell>
          <cell r="T7406" t="str">
            <v>FLEXTRANS UIO</v>
          </cell>
          <cell r="U7406" t="str">
            <v>FLEXNETUIO_LOCAL</v>
          </cell>
          <cell r="V7406">
            <v>1</v>
          </cell>
          <cell r="W7406">
            <v>1</v>
          </cell>
          <cell r="X7406" t="str">
            <v>FLEXNET ECUADOR - MDELIVERY</v>
          </cell>
          <cell r="Y7406" t="str">
            <v>CALLE 28 DE JUNIO S/N Y GARCIA MORENO ENTRADA LLANO GRANDE</v>
          </cell>
          <cell r="Z7406" t="str">
            <v>1701_QUITO</v>
          </cell>
          <cell r="AA7406" t="str">
            <v/>
          </cell>
          <cell r="AB7406">
            <v>22044</v>
          </cell>
          <cell r="AC7406">
            <v>44909</v>
          </cell>
          <cell r="AD7406" t="str">
            <v>FLEXTRANS</v>
          </cell>
          <cell r="AE7406" t="str">
            <v>PAB5141</v>
          </cell>
          <cell r="AF7406">
            <v>0</v>
          </cell>
          <cell r="AG7406" t="str">
            <v>PEDIDO_ENTREGADO</v>
          </cell>
          <cell r="AH7406">
            <v>44909</v>
          </cell>
          <cell r="AK7406">
            <v>478440</v>
          </cell>
        </row>
        <row r="7407">
          <cell r="B7407">
            <v>478390</v>
          </cell>
          <cell r="C7407" t="str">
            <v>2475579</v>
          </cell>
          <cell r="D7407" t="str">
            <v>MDELIVERY</v>
          </cell>
          <cell r="E7407" t="str">
            <v>DESPACHO</v>
          </cell>
          <cell r="F7407" t="str">
            <v>EXPRESS</v>
          </cell>
          <cell r="G7407" t="str">
            <v>TS7898</v>
          </cell>
          <cell r="H7407">
            <v>44908</v>
          </cell>
          <cell r="I7407" t="str">
            <v>ENTREGADO</v>
          </cell>
          <cell r="J7407">
            <v>44908</v>
          </cell>
          <cell r="K7407" t="str">
            <v>GISELLE RODRIGUEZ_OPERADORA DE TURISMO ANDEANTRAVEL COMPANY CIA LTD</v>
          </cell>
          <cell r="L7407" t="str">
            <v>Guipuzcoa E13 117 Y LUGO LA FLORESTA</v>
          </cell>
          <cell r="M7407" t="str">
            <v>1791772091001</v>
          </cell>
          <cell r="N7407" t="str">
            <v>022228385</v>
          </cell>
          <cell r="O7407" t="str">
            <v/>
          </cell>
          <cell r="P7407" t="str">
            <v>QUITO</v>
          </cell>
          <cell r="Q7407" t="str">
            <v>QUITO</v>
          </cell>
          <cell r="R7407" t="str">
            <v>PICHINCHA</v>
          </cell>
          <cell r="T7407" t="str">
            <v>TRANSERVISS</v>
          </cell>
          <cell r="U7407" t="str">
            <v>FLEXNETUIO_LOCAL</v>
          </cell>
          <cell r="V7407">
            <v>1</v>
          </cell>
          <cell r="W7407">
            <v>1</v>
          </cell>
          <cell r="X7407" t="str">
            <v>FLEXNET ECUADOR - MDELIVERY</v>
          </cell>
          <cell r="Y7407" t="str">
            <v>CALLE 28 DE JUNIO S/N Y GARCIA MORENO ENTRADA LLANO GRANDE</v>
          </cell>
          <cell r="Z7407" t="str">
            <v>1701_QUITO</v>
          </cell>
          <cell r="AA7407" t="str">
            <v/>
          </cell>
          <cell r="AB7407">
            <v>22030</v>
          </cell>
          <cell r="AC7407">
            <v>44908</v>
          </cell>
          <cell r="AD7407" t="str">
            <v>TRANSERVISS</v>
          </cell>
          <cell r="AE7407" t="str">
            <v>PBH1579</v>
          </cell>
          <cell r="AF7407">
            <v>0</v>
          </cell>
          <cell r="AG7407" t="str">
            <v>PEDIDO_ENTREGADO</v>
          </cell>
          <cell r="AH7407">
            <v>44908</v>
          </cell>
          <cell r="AK7407">
            <v>478390</v>
          </cell>
        </row>
        <row r="7408">
          <cell r="B7408">
            <v>478391</v>
          </cell>
          <cell r="C7408" t="str">
            <v>2475580</v>
          </cell>
          <cell r="D7408" t="str">
            <v>MDELIVERY</v>
          </cell>
          <cell r="E7408" t="str">
            <v>DESPACHO</v>
          </cell>
          <cell r="F7408" t="str">
            <v>EXPRESS</v>
          </cell>
          <cell r="G7408" t="str">
            <v>TS7899</v>
          </cell>
          <cell r="H7408">
            <v>44908</v>
          </cell>
          <cell r="I7408" t="str">
            <v>ENTREGADO</v>
          </cell>
          <cell r="J7408">
            <v>44908</v>
          </cell>
          <cell r="K7408" t="str">
            <v>cyntia porras mirelia guerrero_ASOCIACION DE PROFESORES PONTIFICIA UNIVERSISAD CATOLICA</v>
          </cell>
          <cell r="L7408" t="str">
            <v>av 12 de octubre y veintimilla</v>
          </cell>
          <cell r="M7408" t="str">
            <v>1791700341001</v>
          </cell>
          <cell r="N7408" t="str">
            <v>0998042380</v>
          </cell>
          <cell r="O7408" t="str">
            <v/>
          </cell>
          <cell r="P7408" t="str">
            <v>QUITO</v>
          </cell>
          <cell r="Q7408" t="str">
            <v>QUITO</v>
          </cell>
          <cell r="R7408" t="str">
            <v>PICHINCHA</v>
          </cell>
          <cell r="T7408" t="str">
            <v>TRANSERVISS</v>
          </cell>
          <cell r="U7408" t="str">
            <v>FLEXNETUIO_LOCAL</v>
          </cell>
          <cell r="V7408">
            <v>1</v>
          </cell>
          <cell r="W7408">
            <v>1</v>
          </cell>
          <cell r="X7408" t="str">
            <v>FLEXNET ECUADOR - MDELIVERY</v>
          </cell>
          <cell r="Y7408" t="str">
            <v>CALLE 28 DE JUNIO S/N Y GARCIA MORENO ENTRADA LLANO GRANDE</v>
          </cell>
          <cell r="Z7408" t="str">
            <v>1701_QUITO</v>
          </cell>
          <cell r="AA7408" t="str">
            <v/>
          </cell>
          <cell r="AB7408">
            <v>22030</v>
          </cell>
          <cell r="AC7408">
            <v>44908</v>
          </cell>
          <cell r="AD7408" t="str">
            <v>TRANSERVISS</v>
          </cell>
          <cell r="AE7408" t="str">
            <v>PBH1579</v>
          </cell>
          <cell r="AF7408">
            <v>0</v>
          </cell>
          <cell r="AG7408" t="str">
            <v>PEDIDO_ENTREGADO</v>
          </cell>
          <cell r="AH7408">
            <v>44908</v>
          </cell>
          <cell r="AK7408">
            <v>478391</v>
          </cell>
        </row>
        <row r="7409">
          <cell r="B7409">
            <v>478392</v>
          </cell>
          <cell r="C7409" t="str">
            <v>2475587</v>
          </cell>
          <cell r="D7409" t="str">
            <v>MDELIVERY</v>
          </cell>
          <cell r="E7409" t="str">
            <v>DESPACHO</v>
          </cell>
          <cell r="F7409" t="str">
            <v>EXPRESS</v>
          </cell>
          <cell r="G7409" t="str">
            <v>TS7900</v>
          </cell>
          <cell r="H7409">
            <v>44908</v>
          </cell>
          <cell r="I7409" t="str">
            <v>ENTREGADO</v>
          </cell>
          <cell r="J7409">
            <v>44908</v>
          </cell>
          <cell r="K7409" t="str">
            <v xml:space="preserve">Aida Chalparizan_BEENGURION SECURITY CIA LTDA </v>
          </cell>
          <cell r="L7409" t="str">
            <v>Pasaje El Norte E10 10 y calle El Sol</v>
          </cell>
          <cell r="M7409" t="str">
            <v>1791432703001</v>
          </cell>
          <cell r="N7409" t="str">
            <v>0995724983</v>
          </cell>
          <cell r="O7409" t="str">
            <v/>
          </cell>
          <cell r="P7409" t="str">
            <v>QUITO</v>
          </cell>
          <cell r="Q7409" t="str">
            <v>QUITO</v>
          </cell>
          <cell r="R7409" t="str">
            <v>PICHINCHA</v>
          </cell>
          <cell r="T7409" t="str">
            <v>TRANSERVISS</v>
          </cell>
          <cell r="U7409" t="str">
            <v>FLEXNETUIO_LOCAL</v>
          </cell>
          <cell r="V7409">
            <v>1</v>
          </cell>
          <cell r="W7409">
            <v>1</v>
          </cell>
          <cell r="X7409" t="str">
            <v>FLEXNET ECUADOR - MDELIVERY</v>
          </cell>
          <cell r="Y7409" t="str">
            <v>CALLE 28 DE JUNIO S/N Y GARCIA MORENO ENTRADA LLANO GRANDE</v>
          </cell>
          <cell r="Z7409" t="str">
            <v>1701_QUITO</v>
          </cell>
          <cell r="AA7409" t="str">
            <v/>
          </cell>
          <cell r="AB7409">
            <v>22030</v>
          </cell>
          <cell r="AC7409">
            <v>44908</v>
          </cell>
          <cell r="AD7409" t="str">
            <v>TRANSERVISS</v>
          </cell>
          <cell r="AE7409" t="str">
            <v>PBH1579</v>
          </cell>
          <cell r="AF7409">
            <v>0</v>
          </cell>
          <cell r="AG7409" t="str">
            <v>PEDIDO_ENTREGADO</v>
          </cell>
          <cell r="AH7409">
            <v>44908</v>
          </cell>
          <cell r="AK7409">
            <v>478392</v>
          </cell>
        </row>
        <row r="7410">
          <cell r="B7410">
            <v>478393</v>
          </cell>
          <cell r="C7410" t="str">
            <v>2475598</v>
          </cell>
          <cell r="D7410" t="str">
            <v>MDELIVERY</v>
          </cell>
          <cell r="E7410" t="str">
            <v>DESPACHO</v>
          </cell>
          <cell r="F7410" t="str">
            <v>EXPRESS</v>
          </cell>
          <cell r="G7410" t="str">
            <v>TS7901</v>
          </cell>
          <cell r="H7410">
            <v>44908</v>
          </cell>
          <cell r="I7410" t="str">
            <v>ENTREGADO</v>
          </cell>
          <cell r="J7410">
            <v>44908</v>
          </cell>
          <cell r="K7410" t="str">
            <v>CECILIA BASTIDAS KEVIN CARRION_BANCO INTERNACIONAL</v>
          </cell>
          <cell r="L7410" t="str">
            <v>PATRIA Y 9 DE OCTUBRE MATRIZ BANCO INTERNACIONAL AREA DE CORRESPONDENCIA</v>
          </cell>
          <cell r="M7410" t="str">
            <v>1790098354001</v>
          </cell>
          <cell r="N7410" t="str">
            <v>0987069659</v>
          </cell>
          <cell r="O7410" t="str">
            <v/>
          </cell>
          <cell r="P7410" t="str">
            <v>QUITO</v>
          </cell>
          <cell r="Q7410" t="str">
            <v>QUITO</v>
          </cell>
          <cell r="R7410" t="str">
            <v>PICHINCHA</v>
          </cell>
          <cell r="T7410" t="str">
            <v>TRANSERVISS</v>
          </cell>
          <cell r="U7410" t="str">
            <v>FLEXNETUIO_LOCAL</v>
          </cell>
          <cell r="V7410">
            <v>1</v>
          </cell>
          <cell r="W7410">
            <v>1</v>
          </cell>
          <cell r="X7410" t="str">
            <v>FLEXNET ECUADOR - MDELIVERY</v>
          </cell>
          <cell r="Y7410" t="str">
            <v>CALLE 28 DE JUNIO S/N Y GARCIA MORENO ENTRADA LLANO GRANDE</v>
          </cell>
          <cell r="Z7410" t="str">
            <v>1701_QUITO</v>
          </cell>
          <cell r="AA7410" t="str">
            <v/>
          </cell>
          <cell r="AB7410">
            <v>22030</v>
          </cell>
          <cell r="AC7410">
            <v>44908</v>
          </cell>
          <cell r="AD7410" t="str">
            <v>TRANSERVISS</v>
          </cell>
          <cell r="AE7410" t="str">
            <v>PBH1579</v>
          </cell>
          <cell r="AF7410">
            <v>0</v>
          </cell>
          <cell r="AG7410" t="str">
            <v>PEDIDO_ENTREGADO</v>
          </cell>
          <cell r="AH7410">
            <v>44908</v>
          </cell>
          <cell r="AK7410">
            <v>478393</v>
          </cell>
        </row>
        <row r="7411">
          <cell r="B7411">
            <v>478394</v>
          </cell>
          <cell r="C7411" t="str">
            <v>2475507</v>
          </cell>
          <cell r="D7411" t="str">
            <v>MDELIVERY</v>
          </cell>
          <cell r="E7411" t="str">
            <v>DESPACHO</v>
          </cell>
          <cell r="F7411" t="str">
            <v>NORMAL</v>
          </cell>
          <cell r="G7411" t="str">
            <v>TF88745</v>
          </cell>
          <cell r="H7411">
            <v>44908</v>
          </cell>
          <cell r="I7411" t="str">
            <v>ENTREGADO</v>
          </cell>
          <cell r="J7411">
            <v>44909</v>
          </cell>
          <cell r="K7411" t="str">
            <v>ERIC MERCADO O PEDRO ILLESCAS_CARLOS ALFREDO SOLORZANO ORTIZ</v>
          </cell>
          <cell r="L7411" t="str">
            <v>CIUDADELA 9 DE OCTUBRE CALLE TERCERA VILLA 306 Y AVENIDA TERCERA CASA DE 2 PISOS CON REJAS BLANCAS SUR DE LA CIUDAD</v>
          </cell>
          <cell r="M7411" t="str">
            <v>0965420953001</v>
          </cell>
          <cell r="N7411" t="str">
            <v>0995801473</v>
          </cell>
          <cell r="O7411" t="str">
            <v/>
          </cell>
          <cell r="P7411" t="str">
            <v>GUAYAQUIL</v>
          </cell>
          <cell r="Q7411" t="str">
            <v>GUAYAQUIL</v>
          </cell>
          <cell r="R7411" t="str">
            <v>GUAYAS</v>
          </cell>
          <cell r="T7411" t="str">
            <v>ITSACOURIER</v>
          </cell>
          <cell r="U7411" t="str">
            <v>FLEXNETUIO_GYE</v>
          </cell>
          <cell r="V7411">
            <v>1</v>
          </cell>
          <cell r="W7411">
            <v>1</v>
          </cell>
          <cell r="X7411" t="str">
            <v>FLEXNET ECUADOR - MDELIVERY</v>
          </cell>
          <cell r="Y7411" t="str">
            <v>CALLE 28 DE JUNIO S/N Y GARCIA MORENO ENTRADA LLANO GRANDE</v>
          </cell>
          <cell r="Z7411" t="str">
            <v>1701_QUITO</v>
          </cell>
          <cell r="AA7411" t="str">
            <v/>
          </cell>
          <cell r="AB7411">
            <v>22065</v>
          </cell>
          <cell r="AC7411">
            <v>44909</v>
          </cell>
          <cell r="AD7411" t="str">
            <v>ITSACOURIER S.A.S</v>
          </cell>
          <cell r="AE7411" t="str">
            <v>JJ486C</v>
          </cell>
          <cell r="AF7411">
            <v>0</v>
          </cell>
          <cell r="AG7411" t="str">
            <v>PEDIDO_ENTREGADO</v>
          </cell>
          <cell r="AH7411">
            <v>44909</v>
          </cell>
          <cell r="AK7411">
            <v>478394</v>
          </cell>
        </row>
        <row r="7412">
          <cell r="B7412">
            <v>478395</v>
          </cell>
          <cell r="C7412" t="str">
            <v>2475508</v>
          </cell>
          <cell r="D7412" t="str">
            <v>MDELIVERY</v>
          </cell>
          <cell r="E7412" t="str">
            <v>DESPACHO</v>
          </cell>
          <cell r="F7412" t="str">
            <v>NORMAL</v>
          </cell>
          <cell r="G7412" t="str">
            <v>TF88744</v>
          </cell>
          <cell r="H7412">
            <v>44908</v>
          </cell>
          <cell r="I7412" t="str">
            <v>ENTREGADO</v>
          </cell>
          <cell r="J7412">
            <v>44909</v>
          </cell>
          <cell r="K7412" t="str">
            <v>ERIC MERCADO O PEDRO ILLESCAS_JONATHAN BRYAN GUISTAN ALVARADO</v>
          </cell>
          <cell r="L7412" t="str">
            <v>CIUDADELA 9 DE OCTUBRE CALLE TERCERA VILLA 306 Y AVENIDA TERCERA CASA DE 2 PISOS CON REJAS BLANCAS SUR DE LA CIUDAD</v>
          </cell>
          <cell r="M7412" t="str">
            <v>0953348661001</v>
          </cell>
          <cell r="N7412" t="str">
            <v>0995801473</v>
          </cell>
          <cell r="O7412" t="str">
            <v/>
          </cell>
          <cell r="P7412" t="str">
            <v>GUAYAQUIL</v>
          </cell>
          <cell r="Q7412" t="str">
            <v>GUAYAQUIL</v>
          </cell>
          <cell r="R7412" t="str">
            <v>GUAYAS</v>
          </cell>
          <cell r="T7412" t="str">
            <v>ITSACOURIER</v>
          </cell>
          <cell r="U7412" t="str">
            <v>FLEXNETUIO_GYE</v>
          </cell>
          <cell r="V7412">
            <v>1</v>
          </cell>
          <cell r="W7412">
            <v>1</v>
          </cell>
          <cell r="X7412" t="str">
            <v>FLEXNET ECUADOR - MDELIVERY</v>
          </cell>
          <cell r="Y7412" t="str">
            <v>CALLE 28 DE JUNIO S/N Y GARCIA MORENO ENTRADA LLANO GRANDE</v>
          </cell>
          <cell r="Z7412" t="str">
            <v>1701_QUITO</v>
          </cell>
          <cell r="AA7412" t="str">
            <v/>
          </cell>
          <cell r="AB7412">
            <v>22065</v>
          </cell>
          <cell r="AC7412">
            <v>44909</v>
          </cell>
          <cell r="AD7412" t="str">
            <v>ITSACOURIER S.A.S</v>
          </cell>
          <cell r="AE7412" t="str">
            <v>JJ486C</v>
          </cell>
          <cell r="AF7412">
            <v>0</v>
          </cell>
          <cell r="AG7412" t="str">
            <v>PEDIDO_ENTREGADO</v>
          </cell>
          <cell r="AH7412">
            <v>44909</v>
          </cell>
          <cell r="AK7412">
            <v>478395</v>
          </cell>
        </row>
        <row r="7413">
          <cell r="B7413">
            <v>478396</v>
          </cell>
          <cell r="C7413" t="str">
            <v>2475510</v>
          </cell>
          <cell r="D7413" t="str">
            <v>MDELIVERY</v>
          </cell>
          <cell r="E7413" t="str">
            <v>DESPACHO</v>
          </cell>
          <cell r="F7413" t="str">
            <v>NORMAL</v>
          </cell>
          <cell r="G7413" t="str">
            <v>031080002475510</v>
          </cell>
          <cell r="H7413">
            <v>44908</v>
          </cell>
          <cell r="I7413" t="str">
            <v>ENTREGADO</v>
          </cell>
          <cell r="J7413">
            <v>44910</v>
          </cell>
          <cell r="K7413" t="str">
            <v>GRANIZO HUILCA GERARDO MOISES_GRANIZO HUILCA GERARDO MOISES</v>
          </cell>
          <cell r="L7413" t="str">
            <v>Av Abraham calazacon Centro de revicion vehicular CRV En la garita de guardia de monitoreo de camara por favor o garita principal</v>
          </cell>
          <cell r="M7413" t="str">
            <v>1802759181001</v>
          </cell>
          <cell r="N7413" t="str">
            <v>095884876</v>
          </cell>
          <cell r="O7413" t="str">
            <v/>
          </cell>
          <cell r="P7413" t="str">
            <v>SANTO DOMINGO</v>
          </cell>
          <cell r="Q7413" t="str">
            <v>SANTO DOMINGO</v>
          </cell>
          <cell r="R7413" t="str">
            <v>SANTO DOMINGO DE LOS TSACHILAS</v>
          </cell>
          <cell r="T7413" t="str">
            <v>TRAMACO</v>
          </cell>
          <cell r="U7413" t="str">
            <v>FLEXNETUIO_PROVINCIA</v>
          </cell>
          <cell r="V7413">
            <v>1</v>
          </cell>
          <cell r="W7413">
            <v>1</v>
          </cell>
          <cell r="X7413" t="str">
            <v>FLEXNET ECUADOR - MDELIVERY</v>
          </cell>
          <cell r="Y7413" t="str">
            <v>CALLE 28 DE JUNIO S/N Y GARCIA MORENO ENTRADA LLANO GRANDE</v>
          </cell>
          <cell r="Z7413" t="str">
            <v>1701_QUITO</v>
          </cell>
          <cell r="AA7413" t="str">
            <v/>
          </cell>
          <cell r="AB7413">
            <v>22033</v>
          </cell>
          <cell r="AC7413">
            <v>44909</v>
          </cell>
          <cell r="AD7413" t="str">
            <v>TRAMACO EXPRESS</v>
          </cell>
          <cell r="AE7413" t="str">
            <v>GENERICO TMC</v>
          </cell>
          <cell r="AF7413">
            <v>1</v>
          </cell>
          <cell r="AG7413" t="str">
            <v>PEDIDO_ENTREGADO</v>
          </cell>
          <cell r="AH7413">
            <v>44910</v>
          </cell>
          <cell r="AJ7413" t="str">
            <v>GUIA ENTREGADA -Freddy puerta  - null</v>
          </cell>
          <cell r="AK7413">
            <v>478396</v>
          </cell>
        </row>
        <row r="7414">
          <cell r="B7414">
            <v>478397</v>
          </cell>
          <cell r="C7414" t="str">
            <v>2475511</v>
          </cell>
          <cell r="D7414" t="str">
            <v>MDELIVERY</v>
          </cell>
          <cell r="E7414" t="str">
            <v>DESPACHO</v>
          </cell>
          <cell r="F7414" t="str">
            <v>NORMAL</v>
          </cell>
          <cell r="G7414" t="str">
            <v>TF88743</v>
          </cell>
          <cell r="H7414">
            <v>44908</v>
          </cell>
          <cell r="I7414" t="str">
            <v>ENTREGADO</v>
          </cell>
          <cell r="J7414">
            <v>44909</v>
          </cell>
          <cell r="K7414" t="str">
            <v xml:space="preserve">TATIANA DENNISE TUBAY GUERRERO_BANCO GUAYAQUIL S A </v>
          </cell>
          <cell r="L7414" t="str">
            <v xml:space="preserve"> GUAYAS GUAYAQUIL Pichincha y P Ycaza Guayaquil </v>
          </cell>
          <cell r="M7414" t="str">
            <v>0990049459001</v>
          </cell>
          <cell r="N7414" t="str">
            <v>980801344</v>
          </cell>
          <cell r="O7414" t="str">
            <v/>
          </cell>
          <cell r="P7414" t="str">
            <v>GUAYAQUIL</v>
          </cell>
          <cell r="Q7414" t="str">
            <v>GUAYAQUIL</v>
          </cell>
          <cell r="R7414" t="str">
            <v>GUAYAS</v>
          </cell>
          <cell r="T7414" t="str">
            <v>ITSACOURIER</v>
          </cell>
          <cell r="U7414" t="str">
            <v>FLEXNETUIO_GYE</v>
          </cell>
          <cell r="V7414">
            <v>1</v>
          </cell>
          <cell r="W7414">
            <v>1</v>
          </cell>
          <cell r="X7414" t="str">
            <v>FLEXNET ECUADOR - MDELIVERY</v>
          </cell>
          <cell r="Y7414" t="str">
            <v>CALLE 28 DE JUNIO S/N Y GARCIA MORENO ENTRADA LLANO GRANDE</v>
          </cell>
          <cell r="Z7414" t="str">
            <v>1701_QUITO</v>
          </cell>
          <cell r="AA7414" t="str">
            <v/>
          </cell>
          <cell r="AB7414">
            <v>22065</v>
          </cell>
          <cell r="AC7414">
            <v>44909</v>
          </cell>
          <cell r="AD7414" t="str">
            <v>ITSACOURIER S.A.S</v>
          </cell>
          <cell r="AE7414" t="str">
            <v>JJ486C</v>
          </cell>
          <cell r="AF7414">
            <v>0</v>
          </cell>
          <cell r="AG7414" t="str">
            <v>PEDIDO_ENTREGADO</v>
          </cell>
          <cell r="AH7414">
            <v>44909</v>
          </cell>
          <cell r="AK7414">
            <v>478397</v>
          </cell>
        </row>
        <row r="7415">
          <cell r="B7415">
            <v>478398</v>
          </cell>
          <cell r="C7415" t="str">
            <v>2475513</v>
          </cell>
          <cell r="D7415" t="str">
            <v>MDELIVERY</v>
          </cell>
          <cell r="E7415" t="str">
            <v>DESPACHO</v>
          </cell>
          <cell r="F7415" t="str">
            <v>NORMAL</v>
          </cell>
          <cell r="G7415" t="str">
            <v>FT75209/031080002475513</v>
          </cell>
          <cell r="H7415">
            <v>44908</v>
          </cell>
          <cell r="I7415" t="str">
            <v>INCIDENCIA</v>
          </cell>
          <cell r="J7415">
            <v>44911</v>
          </cell>
          <cell r="K7415" t="str">
            <v>CRISTIAN STALIN SEGOVIA MORALES_CRISTIAN STALIN SEGOVIA MORALES</v>
          </cell>
          <cell r="L7415" t="str">
            <v xml:space="preserve">MARIANA DE JESÚS CALLE VANCOUVER CON ITALIA EDIFICIO GARCIAS BUENO </v>
          </cell>
          <cell r="M7415" t="str">
            <v>1722341086001</v>
          </cell>
          <cell r="N7415" t="str">
            <v>0969055611</v>
          </cell>
          <cell r="P7415" t="str">
            <v>QUITO</v>
          </cell>
          <cell r="Q7415" t="str">
            <v>QUITO</v>
          </cell>
          <cell r="R7415" t="str">
            <v>PICHINCHA</v>
          </cell>
          <cell r="T7415" t="str">
            <v>TRAMACO</v>
          </cell>
          <cell r="U7415" t="str">
            <v>FLEXNETUIO_LOCAL</v>
          </cell>
          <cell r="V7415">
            <v>1</v>
          </cell>
          <cell r="W7415">
            <v>1</v>
          </cell>
          <cell r="X7415" t="str">
            <v>FLEXNET ECUADOR - MDELIVERY</v>
          </cell>
          <cell r="Y7415" t="str">
            <v>CALLE 28 DE JUNIO S/N Y GARCIA MORENO ENTRADA LLANO GRANDE</v>
          </cell>
          <cell r="Z7415" t="str">
            <v>1701_QUITO</v>
          </cell>
          <cell r="AA7415" t="str">
            <v/>
          </cell>
          <cell r="AB7415">
            <v>22086</v>
          </cell>
          <cell r="AC7415">
            <v>44910</v>
          </cell>
          <cell r="AD7415" t="str">
            <v>TRAMACO EXPRESS</v>
          </cell>
          <cell r="AE7415" t="str">
            <v>GENERICO TMC</v>
          </cell>
          <cell r="AF7415">
            <v>2</v>
          </cell>
          <cell r="AG7415" t="str">
            <v>PEDIDO_CON_INCIDENCIA</v>
          </cell>
          <cell r="AH7415">
            <v>44910</v>
          </cell>
          <cell r="AI7415" t="str">
            <v>FUERA DE COBERTURA</v>
          </cell>
          <cell r="AJ7415" t="str">
            <v/>
          </cell>
          <cell r="AK7415">
            <v>478398</v>
          </cell>
        </row>
        <row r="7416">
          <cell r="B7416">
            <v>478399</v>
          </cell>
          <cell r="C7416" t="str">
            <v>2475514</v>
          </cell>
          <cell r="D7416" t="str">
            <v>MDELIVERY</v>
          </cell>
          <cell r="E7416" t="str">
            <v>DESPACHO</v>
          </cell>
          <cell r="F7416" t="str">
            <v>NORMAL</v>
          </cell>
          <cell r="G7416" t="str">
            <v>FT75220</v>
          </cell>
          <cell r="H7416">
            <v>44908</v>
          </cell>
          <cell r="I7416" t="str">
            <v>ENTREGADO</v>
          </cell>
          <cell r="J7416">
            <v>44909</v>
          </cell>
          <cell r="K7416" t="str">
            <v>ANDREA CARATE_PRODUCTOS INNOVADORES PROALMEX CIA LTDA</v>
          </cell>
          <cell r="L7416" t="str">
            <v>Hernando de Magallanes Oe7 a y Juan de Dios Martinez LLAMAR AL CONTACTO</v>
          </cell>
          <cell r="M7416" t="str">
            <v>0190393712001</v>
          </cell>
          <cell r="N7416" t="str">
            <v>0983379017</v>
          </cell>
          <cell r="O7416" t="str">
            <v/>
          </cell>
          <cell r="P7416" t="str">
            <v>QUITO</v>
          </cell>
          <cell r="Q7416" t="str">
            <v>QUITO</v>
          </cell>
          <cell r="R7416" t="str">
            <v>PICHINCHA</v>
          </cell>
          <cell r="T7416" t="str">
            <v>FLEXTRANS UIO</v>
          </cell>
          <cell r="U7416" t="str">
            <v>FLEXNETUIO_LOCAL</v>
          </cell>
          <cell r="V7416">
            <v>1</v>
          </cell>
          <cell r="W7416">
            <v>1</v>
          </cell>
          <cell r="X7416" t="str">
            <v>FLEXNET ECUADOR - MDELIVERY</v>
          </cell>
          <cell r="Y7416" t="str">
            <v>CALLE 28 DE JUNIO S/N Y GARCIA MORENO ENTRADA LLANO GRANDE</v>
          </cell>
          <cell r="Z7416" t="str">
            <v>1701_QUITO</v>
          </cell>
          <cell r="AA7416" t="str">
            <v/>
          </cell>
          <cell r="AB7416">
            <v>22046</v>
          </cell>
          <cell r="AC7416">
            <v>44909</v>
          </cell>
          <cell r="AD7416" t="str">
            <v>ITSACOURIER S.A.S</v>
          </cell>
          <cell r="AE7416" t="str">
            <v>PBB3265</v>
          </cell>
          <cell r="AF7416">
            <v>0</v>
          </cell>
          <cell r="AG7416" t="str">
            <v>PEDIDO_ENTREGADO</v>
          </cell>
          <cell r="AH7416">
            <v>44909</v>
          </cell>
          <cell r="AK7416">
            <v>478399</v>
          </cell>
        </row>
        <row r="7417">
          <cell r="B7417">
            <v>478400</v>
          </cell>
          <cell r="C7417" t="str">
            <v>2475515</v>
          </cell>
          <cell r="D7417" t="str">
            <v>MDELIVERY</v>
          </cell>
          <cell r="E7417" t="str">
            <v>DESPACHO</v>
          </cell>
          <cell r="F7417" t="str">
            <v>NORMAL</v>
          </cell>
          <cell r="G7417" t="str">
            <v>TF88742</v>
          </cell>
          <cell r="H7417">
            <v>44908</v>
          </cell>
          <cell r="I7417" t="str">
            <v>ENTREGADO</v>
          </cell>
          <cell r="J7417">
            <v>44909</v>
          </cell>
          <cell r="K7417" t="str">
            <v xml:space="preserve">Antonela Macias_TELCONET S A </v>
          </cell>
          <cell r="L7417" t="str">
            <v xml:space="preserve"> KENNEDY NORTE MZ 109 SOLAR 21 A TRAS DE MI JUGUETERIA GUAYAQUIL GUAYAQUIL GUAYAS </v>
          </cell>
          <cell r="M7417" t="str">
            <v>0991327371001</v>
          </cell>
          <cell r="N7417" t="str">
            <v>994325822</v>
          </cell>
          <cell r="O7417" t="str">
            <v/>
          </cell>
          <cell r="P7417" t="str">
            <v>GUAYAQUIL</v>
          </cell>
          <cell r="Q7417" t="str">
            <v>GUAYAQUIL</v>
          </cell>
          <cell r="R7417" t="str">
            <v>GUAYAS</v>
          </cell>
          <cell r="T7417" t="str">
            <v>ITSACOURIER</v>
          </cell>
          <cell r="U7417" t="str">
            <v>FLEXNETUIO_GYE</v>
          </cell>
          <cell r="V7417">
            <v>1</v>
          </cell>
          <cell r="W7417">
            <v>1</v>
          </cell>
          <cell r="X7417" t="str">
            <v>FLEXNET ECUADOR - MDELIVERY</v>
          </cell>
          <cell r="Y7417" t="str">
            <v>CALLE 28 DE JUNIO S/N Y GARCIA MORENO ENTRADA LLANO GRANDE</v>
          </cell>
          <cell r="Z7417" t="str">
            <v>1701_QUITO</v>
          </cell>
          <cell r="AA7417" t="str">
            <v/>
          </cell>
          <cell r="AB7417">
            <v>22067</v>
          </cell>
          <cell r="AC7417">
            <v>44909</v>
          </cell>
          <cell r="AD7417" t="str">
            <v>ITSACOURIER S.A.S</v>
          </cell>
          <cell r="AE7417" t="str">
            <v>IV314G</v>
          </cell>
          <cell r="AF7417">
            <v>0</v>
          </cell>
          <cell r="AG7417" t="str">
            <v>PEDIDO_ENTREGADO</v>
          </cell>
          <cell r="AH7417">
            <v>44909</v>
          </cell>
          <cell r="AK7417">
            <v>478400</v>
          </cell>
        </row>
        <row r="7418">
          <cell r="B7418">
            <v>478401</v>
          </cell>
          <cell r="C7418" t="str">
            <v>2475516</v>
          </cell>
          <cell r="D7418" t="str">
            <v>MDELIVERY</v>
          </cell>
          <cell r="E7418" t="str">
            <v>DESPACHO</v>
          </cell>
          <cell r="F7418" t="str">
            <v>NORMAL</v>
          </cell>
          <cell r="G7418" t="str">
            <v>TF88756</v>
          </cell>
          <cell r="H7418">
            <v>44908</v>
          </cell>
          <cell r="I7418" t="str">
            <v>ENTREGADO</v>
          </cell>
          <cell r="J7418">
            <v>44909</v>
          </cell>
          <cell r="K7418" t="str">
            <v>CECILIA ZUNIGA VERA o VIVIANA CANTOS_BANCO DEL PACIFICO</v>
          </cell>
          <cell r="L7418" t="str">
            <v>P ICAZA 200 Y PEDRO CARBO MATRIZ BANCO DEL PACIFICO PISO 5 AREA OPERACIONES INTEGRALES DEPARTAMENTO COMERCIO EXTERIOR FRENTE A LOS BANOS DEL 5TO PISO</v>
          </cell>
          <cell r="M7418" t="str">
            <v>0990005737001</v>
          </cell>
          <cell r="N7418" t="str">
            <v>0984224270/0987900881</v>
          </cell>
          <cell r="O7418" t="str">
            <v/>
          </cell>
          <cell r="P7418" t="str">
            <v>GUAYAQUIL</v>
          </cell>
          <cell r="Q7418" t="str">
            <v>GUAYAQUIL</v>
          </cell>
          <cell r="R7418" t="str">
            <v>GUAYAS</v>
          </cell>
          <cell r="T7418" t="str">
            <v>ITSACOURIER</v>
          </cell>
          <cell r="U7418" t="str">
            <v>FLEXNETUIO_GYE</v>
          </cell>
          <cell r="V7418">
            <v>1</v>
          </cell>
          <cell r="W7418">
            <v>1</v>
          </cell>
          <cell r="X7418" t="str">
            <v>FLEXNET ECUADOR - MDELIVERY</v>
          </cell>
          <cell r="Y7418" t="str">
            <v>CALLE 28 DE JUNIO S/N Y GARCIA MORENO ENTRADA LLANO GRANDE</v>
          </cell>
          <cell r="Z7418" t="str">
            <v>1701_QUITO</v>
          </cell>
          <cell r="AA7418" t="str">
            <v/>
          </cell>
          <cell r="AB7418">
            <v>22065</v>
          </cell>
          <cell r="AC7418">
            <v>44909</v>
          </cell>
          <cell r="AD7418" t="str">
            <v>ITSACOURIER S.A.S</v>
          </cell>
          <cell r="AE7418" t="str">
            <v>JJ486C</v>
          </cell>
          <cell r="AF7418">
            <v>0</v>
          </cell>
          <cell r="AG7418" t="str">
            <v>PEDIDO_ENTREGADO</v>
          </cell>
          <cell r="AH7418">
            <v>44909</v>
          </cell>
          <cell r="AK7418">
            <v>478401</v>
          </cell>
        </row>
        <row r="7419">
          <cell r="B7419">
            <v>478402</v>
          </cell>
          <cell r="C7419" t="str">
            <v>2475517</v>
          </cell>
          <cell r="D7419" t="str">
            <v>MDELIVERY</v>
          </cell>
          <cell r="E7419" t="str">
            <v>DESPACHO</v>
          </cell>
          <cell r="F7419" t="str">
            <v>NORMAL</v>
          </cell>
          <cell r="G7419" t="str">
            <v>031080002475517</v>
          </cell>
          <cell r="H7419">
            <v>44908</v>
          </cell>
          <cell r="I7419" t="str">
            <v>ENTREGADO</v>
          </cell>
          <cell r="J7419">
            <v>44911</v>
          </cell>
          <cell r="K7419" t="str">
            <v>JOSE RODAS_ASOCIACION DE EMPLEADOS MUNICIPALES</v>
          </cell>
          <cell r="L7419" t="str">
            <v>GRAN COLOMBIA Y 3 DE NOVIEMBRE EN EL MUNICIPIO DE GUALACEO</v>
          </cell>
          <cell r="M7419" t="str">
            <v>0190304612001</v>
          </cell>
          <cell r="N7419" t="str">
            <v>0998167078</v>
          </cell>
          <cell r="O7419" t="str">
            <v/>
          </cell>
          <cell r="P7419" t="str">
            <v>GUALACEO</v>
          </cell>
          <cell r="Q7419" t="str">
            <v>GUALACEO</v>
          </cell>
          <cell r="R7419" t="str">
            <v>AZUAY</v>
          </cell>
          <cell r="T7419" t="str">
            <v>TRAMACO</v>
          </cell>
          <cell r="U7419" t="str">
            <v>FLEXNETUIO_PROVINCIA</v>
          </cell>
          <cell r="V7419">
            <v>1</v>
          </cell>
          <cell r="W7419">
            <v>1</v>
          </cell>
          <cell r="X7419" t="str">
            <v>FLEXNET ECUADOR - MDELIVERY</v>
          </cell>
          <cell r="Y7419" t="str">
            <v>CALLE 28 DE JUNIO S/N Y GARCIA MORENO ENTRADA LLANO GRANDE</v>
          </cell>
          <cell r="Z7419" t="str">
            <v>1701_QUITO</v>
          </cell>
          <cell r="AA7419" t="str">
            <v/>
          </cell>
          <cell r="AB7419">
            <v>22033</v>
          </cell>
          <cell r="AC7419">
            <v>44909</v>
          </cell>
          <cell r="AD7419" t="str">
            <v>TRAMACO EXPRESS</v>
          </cell>
          <cell r="AE7419" t="str">
            <v>GENERICO TMC</v>
          </cell>
          <cell r="AF7419">
            <v>0</v>
          </cell>
          <cell r="AG7419" t="str">
            <v>PEDIDO_ENTREGADO</v>
          </cell>
          <cell r="AH7419">
            <v>44911</v>
          </cell>
          <cell r="AJ7419" t="str">
            <v>ENTREGA REALIZADA | FECHA:14-12-2022 | HORA: 15:54</v>
          </cell>
          <cell r="AK7419">
            <v>478402</v>
          </cell>
        </row>
        <row r="7420">
          <cell r="B7420">
            <v>478403</v>
          </cell>
          <cell r="C7420" t="str">
            <v>2475518</v>
          </cell>
          <cell r="D7420" t="str">
            <v>MDELIVERY</v>
          </cell>
          <cell r="E7420" t="str">
            <v>DESPACHO</v>
          </cell>
          <cell r="F7420" t="str">
            <v>NORMAL</v>
          </cell>
          <cell r="G7420" t="str">
            <v>031080002475518</v>
          </cell>
          <cell r="H7420">
            <v>44908</v>
          </cell>
          <cell r="I7420" t="str">
            <v>ENTREGADO</v>
          </cell>
          <cell r="J7420">
            <v>44909</v>
          </cell>
          <cell r="K7420" t="str">
            <v>ROSSANA BASURTO_SINDICATO UNICO DE OBREROS MUNICIPALES DEL CANTON</v>
          </cell>
          <cell r="L7420" t="str">
            <v>Calle Bolivar y primero de mayo frente al parque central oficina comisaria Municipal</v>
          </cell>
          <cell r="M7420" t="str">
            <v>1391742452001</v>
          </cell>
          <cell r="N7420" t="str">
            <v>0958876527</v>
          </cell>
          <cell r="O7420" t="str">
            <v/>
          </cell>
          <cell r="P7420" t="str">
            <v>TOSAGUA</v>
          </cell>
          <cell r="Q7420" t="str">
            <v>TOSAGUA</v>
          </cell>
          <cell r="R7420" t="str">
            <v>MANABI</v>
          </cell>
          <cell r="T7420" t="str">
            <v>TRAMACO</v>
          </cell>
          <cell r="U7420" t="str">
            <v>FLEXNETUIO_PROVINCIA</v>
          </cell>
          <cell r="V7420">
            <v>1</v>
          </cell>
          <cell r="W7420">
            <v>1</v>
          </cell>
          <cell r="X7420" t="str">
            <v>FLEXNET ECUADOR - MDELIVERY</v>
          </cell>
          <cell r="Y7420" t="str">
            <v>CALLE 28 DE JUNIO S/N Y GARCIA MORENO ENTRADA LLANO GRANDE</v>
          </cell>
          <cell r="Z7420" t="str">
            <v>1701_QUITO</v>
          </cell>
          <cell r="AA7420" t="str">
            <v/>
          </cell>
          <cell r="AB7420">
            <v>22033</v>
          </cell>
          <cell r="AC7420">
            <v>44909</v>
          </cell>
          <cell r="AD7420" t="str">
            <v>TRAMACO EXPRESS</v>
          </cell>
          <cell r="AE7420" t="str">
            <v>GENERICO TMC</v>
          </cell>
          <cell r="AF7420">
            <v>0</v>
          </cell>
          <cell r="AG7420" t="str">
            <v>PEDIDO_ENTREGADO</v>
          </cell>
          <cell r="AH7420">
            <v>44909</v>
          </cell>
          <cell r="AJ7420" t="str">
            <v>GUIA ENTREGADA -. ROSSANA BASURTO SINDICATO UNICO DE OBREROS MUNICIPALES DEL CANTON - 1391742452001</v>
          </cell>
          <cell r="AK7420">
            <v>478403</v>
          </cell>
        </row>
        <row r="7421">
          <cell r="B7421">
            <v>478404</v>
          </cell>
          <cell r="C7421" t="str">
            <v>2475519</v>
          </cell>
          <cell r="D7421" t="str">
            <v>MDELIVERY</v>
          </cell>
          <cell r="E7421" t="str">
            <v>DESPACHO</v>
          </cell>
          <cell r="F7421" t="str">
            <v>NORMAL</v>
          </cell>
          <cell r="G7421" t="str">
            <v>FT75218</v>
          </cell>
          <cell r="H7421">
            <v>44908</v>
          </cell>
          <cell r="I7421" t="str">
            <v>ENTREGADO</v>
          </cell>
          <cell r="J7421">
            <v>44909</v>
          </cell>
          <cell r="K7421" t="str">
            <v>JENNIFER SOLORZANO_ BANCO PICHINCHA CA</v>
          </cell>
          <cell r="L7421" t="str">
            <v>Av Portugal y 6 de Diciembre agencia banco pichincha</v>
          </cell>
          <cell r="M7421" t="str">
            <v>1790010937001</v>
          </cell>
          <cell r="N7421" t="str">
            <v>0979237563</v>
          </cell>
          <cell r="O7421" t="str">
            <v/>
          </cell>
          <cell r="P7421" t="str">
            <v>QUITO</v>
          </cell>
          <cell r="Q7421" t="str">
            <v>QUITO</v>
          </cell>
          <cell r="R7421" t="str">
            <v>PICHINCHA</v>
          </cell>
          <cell r="T7421" t="str">
            <v>FLEXTRANS UIO</v>
          </cell>
          <cell r="U7421" t="str">
            <v>FLEXNETUIO_LOCAL</v>
          </cell>
          <cell r="V7421">
            <v>1</v>
          </cell>
          <cell r="W7421">
            <v>1</v>
          </cell>
          <cell r="X7421" t="str">
            <v>FLEXNET ECUADOR - MDELIVERY</v>
          </cell>
          <cell r="Y7421" t="str">
            <v>CALLE 28 DE JUNIO S/N Y GARCIA MORENO ENTRADA LLANO GRANDE</v>
          </cell>
          <cell r="Z7421" t="str">
            <v>1701_QUITO</v>
          </cell>
          <cell r="AA7421" t="str">
            <v/>
          </cell>
          <cell r="AB7421">
            <v>22057</v>
          </cell>
          <cell r="AC7421">
            <v>44909</v>
          </cell>
          <cell r="AD7421" t="str">
            <v>ITSACOURIER S.A.S</v>
          </cell>
          <cell r="AE7421" t="str">
            <v>IN450Y</v>
          </cell>
          <cell r="AF7421">
            <v>0</v>
          </cell>
          <cell r="AG7421" t="str">
            <v>PEDIDO_ENTREGADO</v>
          </cell>
          <cell r="AH7421">
            <v>44909</v>
          </cell>
          <cell r="AK7421">
            <v>478404</v>
          </cell>
        </row>
        <row r="7422">
          <cell r="B7422">
            <v>478405</v>
          </cell>
          <cell r="C7422" t="str">
            <v>2475522</v>
          </cell>
          <cell r="D7422" t="str">
            <v>MDELIVERY</v>
          </cell>
          <cell r="E7422" t="str">
            <v>DESPACHO</v>
          </cell>
          <cell r="F7422" t="str">
            <v>NORMAL</v>
          </cell>
          <cell r="G7422" t="str">
            <v>FT75210</v>
          </cell>
          <cell r="H7422">
            <v>44908</v>
          </cell>
          <cell r="I7422" t="str">
            <v>ENTREGADO</v>
          </cell>
          <cell r="J7422">
            <v>44909</v>
          </cell>
          <cell r="K7422" t="str">
            <v>ERICK GONZALO URBANO CHAVEZ_ERICK GONZALO URBANO CHAVEZ</v>
          </cell>
          <cell r="L7422" t="str">
            <v>TUMBACO SECTOR TOLA CHICA GUABOS S N A DOS CUADRAS DE LA RUTA VIVA</v>
          </cell>
          <cell r="M7422" t="str">
            <v>1708975915001</v>
          </cell>
          <cell r="N7422" t="str">
            <v>0958856544</v>
          </cell>
          <cell r="O7422" t="str">
            <v/>
          </cell>
          <cell r="P7422" t="str">
            <v>QUITO</v>
          </cell>
          <cell r="Q7422" t="str">
            <v>QUITO</v>
          </cell>
          <cell r="R7422" t="str">
            <v>PICHINCHA</v>
          </cell>
          <cell r="T7422" t="str">
            <v>FLEXTRANS UIO</v>
          </cell>
          <cell r="U7422" t="str">
            <v>FLEXNETUIO_LOCAL</v>
          </cell>
          <cell r="V7422">
            <v>1</v>
          </cell>
          <cell r="W7422">
            <v>1</v>
          </cell>
          <cell r="X7422" t="str">
            <v>FLEXNET ECUADOR - MDELIVERY</v>
          </cell>
          <cell r="Y7422" t="str">
            <v>CALLE 28 DE JUNIO S/N Y GARCIA MORENO ENTRADA LLANO GRANDE</v>
          </cell>
          <cell r="Z7422" t="str">
            <v>1701_QUITO</v>
          </cell>
          <cell r="AA7422" t="str">
            <v/>
          </cell>
          <cell r="AB7422">
            <v>22050</v>
          </cell>
          <cell r="AC7422">
            <v>44909</v>
          </cell>
          <cell r="AD7422" t="str">
            <v>ITSACOURIER S.A.S</v>
          </cell>
          <cell r="AE7422" t="str">
            <v>PCZ1855</v>
          </cell>
          <cell r="AF7422">
            <v>0</v>
          </cell>
          <cell r="AG7422" t="str">
            <v>PEDIDO_ENTREGADO</v>
          </cell>
          <cell r="AH7422">
            <v>44909</v>
          </cell>
          <cell r="AK7422">
            <v>478405</v>
          </cell>
        </row>
        <row r="7423">
          <cell r="B7423">
            <v>478406</v>
          </cell>
          <cell r="C7423" t="str">
            <v>2475523</v>
          </cell>
          <cell r="D7423" t="str">
            <v>MDELIVERY</v>
          </cell>
          <cell r="E7423" t="str">
            <v>DESPACHO</v>
          </cell>
          <cell r="F7423" t="str">
            <v>NORMAL</v>
          </cell>
          <cell r="G7423" t="str">
            <v>FT75219</v>
          </cell>
          <cell r="H7423">
            <v>44908</v>
          </cell>
          <cell r="I7423" t="str">
            <v>ENTREGADO</v>
          </cell>
          <cell r="J7423">
            <v>44909</v>
          </cell>
          <cell r="K7423" t="str">
            <v>ISABEL SAMANIEGO_NESTLE ECUADOR S A</v>
          </cell>
          <cell r="L7423" t="str">
            <v>AV SIMON BOLIVAR S N Y VIA NAYON COMPLEJO CORPORATIVO EKOPARK TORRE 2 NESTLE</v>
          </cell>
          <cell r="M7423" t="str">
            <v>0990032246001</v>
          </cell>
          <cell r="N7423" t="str">
            <v>0987145008</v>
          </cell>
          <cell r="O7423" t="str">
            <v/>
          </cell>
          <cell r="P7423" t="str">
            <v>QUITO</v>
          </cell>
          <cell r="Q7423" t="str">
            <v>QUITO</v>
          </cell>
          <cell r="R7423" t="str">
            <v>PICHINCHA</v>
          </cell>
          <cell r="T7423" t="str">
            <v>FLEXTRANS UIO</v>
          </cell>
          <cell r="U7423" t="str">
            <v>FLEXNETUIO_LOCAL</v>
          </cell>
          <cell r="V7423">
            <v>1</v>
          </cell>
          <cell r="W7423">
            <v>1</v>
          </cell>
          <cell r="X7423" t="str">
            <v>FLEXNET ECUADOR - MDELIVERY</v>
          </cell>
          <cell r="Y7423" t="str">
            <v>CALLE 28 DE JUNIO S/N Y GARCIA MORENO ENTRADA LLANO GRANDE</v>
          </cell>
          <cell r="Z7423" t="str">
            <v>1701_QUITO</v>
          </cell>
          <cell r="AA7423" t="str">
            <v/>
          </cell>
          <cell r="AB7423">
            <v>22057</v>
          </cell>
          <cell r="AC7423">
            <v>44909</v>
          </cell>
          <cell r="AD7423" t="str">
            <v>ITSACOURIER S.A.S</v>
          </cell>
          <cell r="AE7423" t="str">
            <v>IN450Y</v>
          </cell>
          <cell r="AF7423">
            <v>0</v>
          </cell>
          <cell r="AG7423" t="str">
            <v>PEDIDO_ENTREGADO</v>
          </cell>
          <cell r="AH7423">
            <v>44909</v>
          </cell>
          <cell r="AK7423">
            <v>478406</v>
          </cell>
        </row>
        <row r="7424">
          <cell r="B7424">
            <v>478407</v>
          </cell>
          <cell r="C7424" t="str">
            <v>2475524</v>
          </cell>
          <cell r="D7424" t="str">
            <v>MDELIVERY</v>
          </cell>
          <cell r="E7424" t="str">
            <v>DESPACHO</v>
          </cell>
          <cell r="F7424" t="str">
            <v>NORMAL</v>
          </cell>
          <cell r="G7424" t="str">
            <v>IC3831</v>
          </cell>
          <cell r="H7424">
            <v>44908</v>
          </cell>
          <cell r="I7424" t="str">
            <v>ENTREGADO</v>
          </cell>
          <cell r="J7424">
            <v>44909</v>
          </cell>
          <cell r="K7424" t="str">
            <v xml:space="preserve">Veronica Matute_JOTASERV S A S </v>
          </cell>
          <cell r="L7424" t="str">
            <v>Av EspaNa y Valencia esquina Oficinas EASA</v>
          </cell>
          <cell r="M7424" t="str">
            <v>0190494993001</v>
          </cell>
          <cell r="N7424" t="str">
            <v>0994661061</v>
          </cell>
          <cell r="O7424" t="str">
            <v/>
          </cell>
          <cell r="P7424" t="str">
            <v>CUENCA</v>
          </cell>
          <cell r="Q7424" t="str">
            <v>CUENCA</v>
          </cell>
          <cell r="R7424" t="str">
            <v>AZUAY</v>
          </cell>
          <cell r="T7424" t="str">
            <v>ITSACOURIER</v>
          </cell>
          <cell r="U7424" t="str">
            <v>FLEXNETUIO_PROVINCIA</v>
          </cell>
          <cell r="V7424">
            <v>1</v>
          </cell>
          <cell r="W7424">
            <v>1</v>
          </cell>
          <cell r="X7424" t="str">
            <v>FLEXNET ECUADOR - MDELIVERY</v>
          </cell>
          <cell r="Y7424" t="str">
            <v>CALLE 28 DE JUNIO S/N Y GARCIA MORENO ENTRADA LLANO GRANDE</v>
          </cell>
          <cell r="Z7424" t="str">
            <v>1701_QUITO</v>
          </cell>
          <cell r="AA7424" t="str">
            <v/>
          </cell>
          <cell r="AB7424">
            <v>22053</v>
          </cell>
          <cell r="AC7424">
            <v>44909</v>
          </cell>
          <cell r="AD7424" t="str">
            <v>ITSACOURIER S.A.S</v>
          </cell>
          <cell r="AE7424" t="str">
            <v>PDD1729</v>
          </cell>
          <cell r="AF7424">
            <v>0</v>
          </cell>
          <cell r="AG7424" t="str">
            <v>PEDIDO_ENTREGADO</v>
          </cell>
          <cell r="AH7424">
            <v>44909</v>
          </cell>
          <cell r="AK7424">
            <v>478407</v>
          </cell>
        </row>
        <row r="7425">
          <cell r="B7425">
            <v>478408</v>
          </cell>
          <cell r="C7425" t="str">
            <v>2475526</v>
          </cell>
          <cell r="D7425" t="str">
            <v>MDELIVERY</v>
          </cell>
          <cell r="E7425" t="str">
            <v>DESPACHO</v>
          </cell>
          <cell r="F7425" t="str">
            <v>NORMAL</v>
          </cell>
          <cell r="G7425" t="str">
            <v>031080002475526</v>
          </cell>
          <cell r="H7425">
            <v>44908</v>
          </cell>
          <cell r="I7425" t="str">
            <v>ENTREGADO</v>
          </cell>
          <cell r="J7425">
            <v>44909</v>
          </cell>
          <cell r="K7425" t="str">
            <v>MARIA EUGENIA SACON ZAMBRANO_MARIA EUGENIA SACON ZAMBRANO</v>
          </cell>
          <cell r="L7425" t="str">
            <v>PORTON DEL RIO URBANIZACION EL MANANTIAL CASA 52 POR EL HOSPITAL SALUDESA</v>
          </cell>
          <cell r="M7425" t="str">
            <v>1709005258001</v>
          </cell>
          <cell r="N7425" t="str">
            <v>0959438303</v>
          </cell>
          <cell r="O7425" t="str">
            <v/>
          </cell>
          <cell r="P7425" t="str">
            <v>SANTO DOMINGO</v>
          </cell>
          <cell r="Q7425" t="str">
            <v>SANTO DOMINGO</v>
          </cell>
          <cell r="R7425" t="str">
            <v>SANTO DOMINGO DE LOS TSACHILAS</v>
          </cell>
          <cell r="T7425" t="str">
            <v>TRAMACO</v>
          </cell>
          <cell r="U7425" t="str">
            <v>FLEXNETUIO_PROVINCIA</v>
          </cell>
          <cell r="V7425">
            <v>1</v>
          </cell>
          <cell r="W7425">
            <v>1</v>
          </cell>
          <cell r="X7425" t="str">
            <v>FLEXNET ECUADOR - MDELIVERY</v>
          </cell>
          <cell r="Y7425" t="str">
            <v>CALLE 28 DE JUNIO S/N Y GARCIA MORENO ENTRADA LLANO GRANDE</v>
          </cell>
          <cell r="Z7425" t="str">
            <v>1701_QUITO</v>
          </cell>
          <cell r="AA7425" t="str">
            <v/>
          </cell>
          <cell r="AB7425">
            <v>22033</v>
          </cell>
          <cell r="AC7425">
            <v>44909</v>
          </cell>
          <cell r="AD7425" t="str">
            <v>TRAMACO EXPRESS</v>
          </cell>
          <cell r="AE7425" t="str">
            <v>GENERICO TMC</v>
          </cell>
          <cell r="AF7425">
            <v>0</v>
          </cell>
          <cell r="AG7425" t="str">
            <v>PEDIDO_ENTREGADO</v>
          </cell>
          <cell r="AH7425">
            <v>44909</v>
          </cell>
          <cell r="AJ7425" t="str">
            <v>GUIA ENTREGADA -. MARIA EUGENIA SACON ZAMBRANO MARIA EUGENIA SACON ZAMBRANO - 1709005258001</v>
          </cell>
          <cell r="AK7425">
            <v>478408</v>
          </cell>
        </row>
        <row r="7426">
          <cell r="B7426">
            <v>478409</v>
          </cell>
          <cell r="C7426" t="str">
            <v>2475527</v>
          </cell>
          <cell r="D7426" t="str">
            <v>MDELIVERY</v>
          </cell>
          <cell r="E7426" t="str">
            <v>DESPACHO</v>
          </cell>
          <cell r="F7426" t="str">
            <v>NORMAL</v>
          </cell>
          <cell r="G7426" t="str">
            <v>IC3833</v>
          </cell>
          <cell r="H7426">
            <v>44908</v>
          </cell>
          <cell r="I7426" t="str">
            <v>ENTREGADO</v>
          </cell>
          <cell r="J7426">
            <v>44909</v>
          </cell>
          <cell r="K7426" t="str">
            <v xml:space="preserve">MARJORIE BARZALLO_GICRO INDUSTRIAS Y COMERCIO RIOS Y ORTIZ CIA LTDA </v>
          </cell>
          <cell r="L7426" t="str">
            <v>JAIME ROLDOS EDIFICIO EL CONSORCIO OFICINA 410</v>
          </cell>
          <cell r="M7426" t="str">
            <v>0190470415001</v>
          </cell>
          <cell r="N7426" t="str">
            <v>0963042508</v>
          </cell>
          <cell r="O7426" t="str">
            <v/>
          </cell>
          <cell r="P7426" t="str">
            <v>CUENCA</v>
          </cell>
          <cell r="Q7426" t="str">
            <v>CUENCA</v>
          </cell>
          <cell r="R7426" t="str">
            <v>AZUAY</v>
          </cell>
          <cell r="T7426" t="str">
            <v>ITSACOURIER</v>
          </cell>
          <cell r="U7426" t="str">
            <v>FLEXNETUIO_PROVINCIA</v>
          </cell>
          <cell r="V7426">
            <v>1</v>
          </cell>
          <cell r="W7426">
            <v>1</v>
          </cell>
          <cell r="X7426" t="str">
            <v>FLEXNET ECUADOR - MDELIVERY</v>
          </cell>
          <cell r="Y7426" t="str">
            <v>CALLE 28 DE JUNIO S/N Y GARCIA MORENO ENTRADA LLANO GRANDE</v>
          </cell>
          <cell r="Z7426" t="str">
            <v>1701_QUITO</v>
          </cell>
          <cell r="AA7426" t="str">
            <v/>
          </cell>
          <cell r="AB7426">
            <v>22053</v>
          </cell>
          <cell r="AC7426">
            <v>44909</v>
          </cell>
          <cell r="AD7426" t="str">
            <v>ITSACOURIER S.A.S</v>
          </cell>
          <cell r="AE7426" t="str">
            <v>PDD1729</v>
          </cell>
          <cell r="AF7426">
            <v>0</v>
          </cell>
          <cell r="AG7426" t="str">
            <v>PEDIDO_ENTREGADO</v>
          </cell>
          <cell r="AH7426">
            <v>44909</v>
          </cell>
          <cell r="AK7426">
            <v>478409</v>
          </cell>
        </row>
        <row r="7427">
          <cell r="B7427">
            <v>478410</v>
          </cell>
          <cell r="C7427" t="str">
            <v>2475529</v>
          </cell>
          <cell r="D7427" t="str">
            <v>MDELIVERY</v>
          </cell>
          <cell r="E7427" t="str">
            <v>DESPACHO</v>
          </cell>
          <cell r="F7427" t="str">
            <v>NORMAL</v>
          </cell>
          <cell r="G7427" t="str">
            <v>FT75211</v>
          </cell>
          <cell r="H7427">
            <v>44908</v>
          </cell>
          <cell r="I7427" t="str">
            <v>ENTREGADO</v>
          </cell>
          <cell r="J7427">
            <v>44909</v>
          </cell>
          <cell r="K7427" t="str">
            <v>HECTOR HERNAN VEGA CAYO_HECTOR HERNAN VEGA CAYO</v>
          </cell>
          <cell r="L7427" t="str">
            <v>PARROQUIA TUMBACO AV OSWALDO GUAYASAMiN CALLE SEGUNDO GUERRA CERCA DEL MERCADO EL ARENAL</v>
          </cell>
          <cell r="M7427" t="str">
            <v>0504267824001</v>
          </cell>
          <cell r="N7427" t="str">
            <v>0984841277</v>
          </cell>
          <cell r="O7427" t="str">
            <v/>
          </cell>
          <cell r="P7427" t="str">
            <v>QUITO</v>
          </cell>
          <cell r="Q7427" t="str">
            <v>QUITO</v>
          </cell>
          <cell r="R7427" t="str">
            <v>PICHINCHA</v>
          </cell>
          <cell r="T7427" t="str">
            <v>FLEXTRANS UIO</v>
          </cell>
          <cell r="U7427" t="str">
            <v>FLEXNETUIO_LOCAL</v>
          </cell>
          <cell r="V7427">
            <v>1</v>
          </cell>
          <cell r="W7427">
            <v>1</v>
          </cell>
          <cell r="X7427" t="str">
            <v>FLEXNET ECUADOR - MDELIVERY</v>
          </cell>
          <cell r="Y7427" t="str">
            <v>CALLE 28 DE JUNIO S/N Y GARCIA MORENO ENTRADA LLANO GRANDE</v>
          </cell>
          <cell r="Z7427" t="str">
            <v>1701_QUITO</v>
          </cell>
          <cell r="AA7427" t="str">
            <v/>
          </cell>
          <cell r="AB7427">
            <v>22050</v>
          </cell>
          <cell r="AC7427">
            <v>44909</v>
          </cell>
          <cell r="AD7427" t="str">
            <v>ITSACOURIER S.A.S</v>
          </cell>
          <cell r="AE7427" t="str">
            <v>PCZ1855</v>
          </cell>
          <cell r="AF7427">
            <v>0</v>
          </cell>
          <cell r="AG7427" t="str">
            <v>PEDIDO_ENTREGADO</v>
          </cell>
          <cell r="AH7427">
            <v>44909</v>
          </cell>
          <cell r="AK7427">
            <v>478410</v>
          </cell>
        </row>
        <row r="7428">
          <cell r="B7428">
            <v>478411</v>
          </cell>
          <cell r="C7428" t="str">
            <v>2475530</v>
          </cell>
          <cell r="D7428" t="str">
            <v>MDELIVERY</v>
          </cell>
          <cell r="E7428" t="str">
            <v>DESPACHO</v>
          </cell>
          <cell r="F7428" t="str">
            <v>NORMAL</v>
          </cell>
          <cell r="G7428" t="str">
            <v>TF88740</v>
          </cell>
          <cell r="H7428">
            <v>44908</v>
          </cell>
          <cell r="I7428" t="str">
            <v>ENTREGADO</v>
          </cell>
          <cell r="J7428">
            <v>44909</v>
          </cell>
          <cell r="K7428" t="str">
            <v>KATTY MARIANELLA HUACON CEDENO_KATTY MARIANELLA HUACON CEDENO</v>
          </cell>
          <cell r="L7428" t="str">
            <v>mucho lote 1 manzana 24 62 villa 14 en el local del manava exprese diagonal a la escuela republica del peru frente al mas ahorro</v>
          </cell>
          <cell r="M7428" t="str">
            <v>0927777839001</v>
          </cell>
          <cell r="N7428" t="str">
            <v>0996423611/ 0962952222</v>
          </cell>
          <cell r="O7428" t="str">
            <v/>
          </cell>
          <cell r="P7428" t="str">
            <v>GUAYAQUIL</v>
          </cell>
          <cell r="Q7428" t="str">
            <v>GUAYAQUIL</v>
          </cell>
          <cell r="R7428" t="str">
            <v>GUAYAS</v>
          </cell>
          <cell r="T7428" t="str">
            <v>ITSACOURIER</v>
          </cell>
          <cell r="U7428" t="str">
            <v>FLEXNETUIO_GYE</v>
          </cell>
          <cell r="V7428">
            <v>1</v>
          </cell>
          <cell r="W7428">
            <v>1</v>
          </cell>
          <cell r="X7428" t="str">
            <v>FLEXNET ECUADOR - MDELIVERY</v>
          </cell>
          <cell r="Y7428" t="str">
            <v>CALLE 28 DE JUNIO S/N Y GARCIA MORENO ENTRADA LLANO GRANDE</v>
          </cell>
          <cell r="Z7428" t="str">
            <v>1701_QUITO</v>
          </cell>
          <cell r="AA7428" t="str">
            <v/>
          </cell>
          <cell r="AB7428">
            <v>22071</v>
          </cell>
          <cell r="AC7428">
            <v>44909</v>
          </cell>
          <cell r="AD7428" t="str">
            <v>ITSACOURIER S.A.S</v>
          </cell>
          <cell r="AE7428" t="str">
            <v>IP662A</v>
          </cell>
          <cell r="AF7428">
            <v>0</v>
          </cell>
          <cell r="AG7428" t="str">
            <v>PEDIDO_ENTREGADO</v>
          </cell>
          <cell r="AH7428">
            <v>44909</v>
          </cell>
          <cell r="AK7428">
            <v>478411</v>
          </cell>
        </row>
        <row r="7429">
          <cell r="B7429">
            <v>478412</v>
          </cell>
          <cell r="C7429" t="str">
            <v>2475531</v>
          </cell>
          <cell r="D7429" t="str">
            <v>MDELIVERY</v>
          </cell>
          <cell r="E7429" t="str">
            <v>DESPACHO</v>
          </cell>
          <cell r="F7429" t="str">
            <v>NORMAL</v>
          </cell>
          <cell r="G7429" t="str">
            <v>FT75221</v>
          </cell>
          <cell r="H7429">
            <v>44908</v>
          </cell>
          <cell r="I7429" t="str">
            <v>ENTREGADO</v>
          </cell>
          <cell r="J7429">
            <v>44910</v>
          </cell>
          <cell r="K7429" t="str">
            <v>VIVIANA CHIQUE_NESTLE ECUADOR S A</v>
          </cell>
          <cell r="L7429" t="str">
            <v>AV SIMON BOLIVAR KM 3 5 DE SUR A NORTE 500 M ANTES DEL INGRESO A NAYON PT NAYON NESTLE</v>
          </cell>
          <cell r="M7429" t="str">
            <v>0990032246001</v>
          </cell>
          <cell r="N7429" t="str">
            <v>0967154864</v>
          </cell>
          <cell r="O7429" t="str">
            <v/>
          </cell>
          <cell r="P7429" t="str">
            <v>QUITO</v>
          </cell>
          <cell r="Q7429" t="str">
            <v>QUITO</v>
          </cell>
          <cell r="R7429" t="str">
            <v>PICHINCHA</v>
          </cell>
          <cell r="T7429" t="str">
            <v>FLEXTRANS UIO</v>
          </cell>
          <cell r="U7429" t="str">
            <v>FLEXNETUIO_LOCAL</v>
          </cell>
          <cell r="V7429">
            <v>1</v>
          </cell>
          <cell r="W7429">
            <v>1</v>
          </cell>
          <cell r="X7429" t="str">
            <v>FLEXNET ECUADOR - MDELIVERY</v>
          </cell>
          <cell r="Y7429" t="str">
            <v>CALLE 28 DE JUNIO S/N Y GARCIA MORENO ENTRADA LLANO GRANDE</v>
          </cell>
          <cell r="Z7429" t="str">
            <v>1701_QUITO</v>
          </cell>
          <cell r="AA7429" t="str">
            <v/>
          </cell>
          <cell r="AB7429">
            <v>22097</v>
          </cell>
          <cell r="AC7429">
            <v>44910</v>
          </cell>
          <cell r="AD7429" t="str">
            <v>ITSACOURIER S.A.S</v>
          </cell>
          <cell r="AE7429" t="str">
            <v>PCZ1855</v>
          </cell>
          <cell r="AF7429">
            <v>1</v>
          </cell>
          <cell r="AG7429" t="str">
            <v>PEDIDO_ENTREGADO</v>
          </cell>
          <cell r="AH7429">
            <v>44910</v>
          </cell>
          <cell r="AK7429">
            <v>478412</v>
          </cell>
        </row>
        <row r="7430">
          <cell r="B7430">
            <v>478413</v>
          </cell>
          <cell r="C7430" t="str">
            <v>2475532</v>
          </cell>
          <cell r="D7430" t="str">
            <v>MDELIVERY</v>
          </cell>
          <cell r="E7430" t="str">
            <v>DESPACHO</v>
          </cell>
          <cell r="F7430" t="str">
            <v>NORMAL</v>
          </cell>
          <cell r="G7430" t="str">
            <v>IC3832</v>
          </cell>
          <cell r="H7430">
            <v>44908</v>
          </cell>
          <cell r="I7430" t="str">
            <v>ENTREGADO</v>
          </cell>
          <cell r="J7430">
            <v>44909</v>
          </cell>
          <cell r="K7430" t="str">
            <v xml:space="preserve">FERNANDO ARAUJO_EL HIERRO S A </v>
          </cell>
          <cell r="L7430" t="str">
            <v>HUAYNA CAPAC 1 76 Y PIO BRAVO</v>
          </cell>
          <cell r="M7430" t="str">
            <v>0190088669001</v>
          </cell>
          <cell r="N7430" t="str">
            <v>0996167727</v>
          </cell>
          <cell r="O7430" t="str">
            <v/>
          </cell>
          <cell r="P7430" t="str">
            <v>CUENCA</v>
          </cell>
          <cell r="Q7430" t="str">
            <v>CUENCA</v>
          </cell>
          <cell r="R7430" t="str">
            <v>AZUAY</v>
          </cell>
          <cell r="T7430" t="str">
            <v>ITSACOURIER</v>
          </cell>
          <cell r="U7430" t="str">
            <v>FLEXNETUIO_PROVINCIA</v>
          </cell>
          <cell r="V7430">
            <v>1</v>
          </cell>
          <cell r="W7430">
            <v>1</v>
          </cell>
          <cell r="X7430" t="str">
            <v>FLEXNET ECUADOR - MDELIVERY</v>
          </cell>
          <cell r="Y7430" t="str">
            <v>CALLE 28 DE JUNIO S/N Y GARCIA MORENO ENTRADA LLANO GRANDE</v>
          </cell>
          <cell r="Z7430" t="str">
            <v>1701_QUITO</v>
          </cell>
          <cell r="AA7430" t="str">
            <v/>
          </cell>
          <cell r="AB7430">
            <v>22053</v>
          </cell>
          <cell r="AC7430">
            <v>44909</v>
          </cell>
          <cell r="AD7430" t="str">
            <v>ITSACOURIER S.A.S</v>
          </cell>
          <cell r="AE7430" t="str">
            <v>PDD1729</v>
          </cell>
          <cell r="AF7430">
            <v>0</v>
          </cell>
          <cell r="AG7430" t="str">
            <v>PEDIDO_ENTREGADO</v>
          </cell>
          <cell r="AH7430">
            <v>44909</v>
          </cell>
          <cell r="AK7430">
            <v>478413</v>
          </cell>
        </row>
        <row r="7431">
          <cell r="B7431">
            <v>478414</v>
          </cell>
          <cell r="C7431" t="str">
            <v>2475534</v>
          </cell>
          <cell r="D7431" t="str">
            <v>MDELIVERY</v>
          </cell>
          <cell r="E7431" t="str">
            <v>DESPACHO</v>
          </cell>
          <cell r="F7431" t="str">
            <v>NORMAL</v>
          </cell>
          <cell r="G7431" t="str">
            <v>TF88739</v>
          </cell>
          <cell r="H7431">
            <v>44908</v>
          </cell>
          <cell r="I7431" t="str">
            <v>ENTREGADO</v>
          </cell>
          <cell r="J7431">
            <v>44910</v>
          </cell>
          <cell r="K7431" t="str">
            <v>XIMENA ANDREA MEDINA FARIAS_XIMENA ANDREA MEDINA FARIAS</v>
          </cell>
          <cell r="L7431" t="str">
            <v xml:space="preserve"> GUAYACANES 5TA ETAPA MZ92A VILLA3 REFERENCIA CASA 2 PISOS ALFRENTE DE UNA TIENDA </v>
          </cell>
          <cell r="M7431" t="str">
            <v>0943988436001</v>
          </cell>
          <cell r="N7431" t="str">
            <v>0968942663</v>
          </cell>
          <cell r="O7431" t="str">
            <v/>
          </cell>
          <cell r="P7431" t="str">
            <v>GUAYAQUIL</v>
          </cell>
          <cell r="Q7431" t="str">
            <v>GUAYAQUIL</v>
          </cell>
          <cell r="R7431" t="str">
            <v>GUAYAS</v>
          </cell>
          <cell r="T7431" t="str">
            <v>ITSACOURIER</v>
          </cell>
          <cell r="U7431" t="str">
            <v>FLEXNETUIO_GYE</v>
          </cell>
          <cell r="V7431">
            <v>1</v>
          </cell>
          <cell r="W7431">
            <v>1</v>
          </cell>
          <cell r="X7431" t="str">
            <v>FLEXNET ECUADOR - MDELIVERY</v>
          </cell>
          <cell r="Y7431" t="str">
            <v>CALLE 28 DE JUNIO S/N Y GARCIA MORENO ENTRADA LLANO GRANDE</v>
          </cell>
          <cell r="Z7431" t="str">
            <v>1701_QUITO</v>
          </cell>
          <cell r="AA7431" t="str">
            <v/>
          </cell>
          <cell r="AB7431">
            <v>22113</v>
          </cell>
          <cell r="AC7431">
            <v>44910</v>
          </cell>
          <cell r="AD7431" t="str">
            <v>ITSACOURIER S.A.S</v>
          </cell>
          <cell r="AE7431" t="str">
            <v>IV314G</v>
          </cell>
          <cell r="AF7431">
            <v>1</v>
          </cell>
          <cell r="AG7431" t="str">
            <v>PEDIDO_ENTREGADO</v>
          </cell>
          <cell r="AH7431">
            <v>44910</v>
          </cell>
          <cell r="AK7431">
            <v>478414</v>
          </cell>
        </row>
        <row r="7432">
          <cell r="B7432">
            <v>478415</v>
          </cell>
          <cell r="C7432" t="str">
            <v>2475535</v>
          </cell>
          <cell r="D7432" t="str">
            <v>MDELIVERY</v>
          </cell>
          <cell r="E7432" t="str">
            <v>DESPACHO</v>
          </cell>
          <cell r="F7432" t="str">
            <v>NORMAL</v>
          </cell>
          <cell r="G7432" t="str">
            <v>031080002475535</v>
          </cell>
          <cell r="H7432">
            <v>44908</v>
          </cell>
          <cell r="I7432" t="str">
            <v>ENTREGADO</v>
          </cell>
          <cell r="J7432">
            <v>44909</v>
          </cell>
          <cell r="K7432" t="str">
            <v>HIJA GLADYS_CARLOS HUMBERTO CATUCUAMBA COLCHA</v>
          </cell>
          <cell r="L7432" t="str">
            <v xml:space="preserve"> BOLIVIA Y PARAGUAY 484 ESQUINA X ESCUELA CIUDAD DE IBARRRA REFERENCIA A UNA CUADRA DELA ESCUELA CIUDAD IBARRA X EL HOSPITAL DEL SEGURO TELEFONOS DE CONTACTO HIJA GLADYS 0980689163 </v>
          </cell>
          <cell r="M7432" t="str">
            <v>1707446868001</v>
          </cell>
          <cell r="N7432" t="str">
            <v>0980689163 / 0999190555</v>
          </cell>
          <cell r="O7432" t="str">
            <v/>
          </cell>
          <cell r="P7432" t="str">
            <v>IBARRA</v>
          </cell>
          <cell r="Q7432" t="str">
            <v>IBARRA</v>
          </cell>
          <cell r="R7432" t="str">
            <v>IMBABURA</v>
          </cell>
          <cell r="T7432" t="str">
            <v>TRAMACO</v>
          </cell>
          <cell r="U7432" t="str">
            <v>FLEXNETUIO_PROVINCIA</v>
          </cell>
          <cell r="V7432">
            <v>1</v>
          </cell>
          <cell r="W7432">
            <v>1</v>
          </cell>
          <cell r="X7432" t="str">
            <v>FLEXNET ECUADOR - MDELIVERY</v>
          </cell>
          <cell r="Y7432" t="str">
            <v>CALLE 28 DE JUNIO S/N Y GARCIA MORENO ENTRADA LLANO GRANDE</v>
          </cell>
          <cell r="Z7432" t="str">
            <v>1701_QUITO</v>
          </cell>
          <cell r="AA7432" t="str">
            <v/>
          </cell>
          <cell r="AB7432">
            <v>22033</v>
          </cell>
          <cell r="AC7432">
            <v>44909</v>
          </cell>
          <cell r="AD7432" t="str">
            <v>TRAMACO EXPRESS</v>
          </cell>
          <cell r="AE7432" t="str">
            <v>GENERICO TMC</v>
          </cell>
          <cell r="AF7432">
            <v>0</v>
          </cell>
          <cell r="AG7432" t="str">
            <v>PEDIDO_ENTREGADO</v>
          </cell>
          <cell r="AH7432">
            <v>44909</v>
          </cell>
          <cell r="AJ7432" t="str">
            <v>GUIA ENTREGADA -CARLOS HUMBERTO CATUCUAMBA COLCHA - 1707446868</v>
          </cell>
          <cell r="AK7432">
            <v>478415</v>
          </cell>
        </row>
        <row r="7433">
          <cell r="B7433">
            <v>478416</v>
          </cell>
          <cell r="C7433" t="str">
            <v>2475536</v>
          </cell>
          <cell r="D7433" t="str">
            <v>MDELIVERY</v>
          </cell>
          <cell r="E7433" t="str">
            <v>DESPACHO</v>
          </cell>
          <cell r="F7433" t="str">
            <v>NORMAL</v>
          </cell>
          <cell r="G7433" t="str">
            <v>031080002475536</v>
          </cell>
          <cell r="H7433">
            <v>44908</v>
          </cell>
          <cell r="I7433" t="str">
            <v>ENTREGADO</v>
          </cell>
          <cell r="J7433">
            <v>44909</v>
          </cell>
          <cell r="K7433" t="str">
            <v xml:space="preserve">llixon Jose Molina Camacho_THE TESALIA SPRINGS COMPANY S A </v>
          </cell>
          <cell r="L7433" t="str">
            <v xml:space="preserve"> GUAYAS GUAYAQUIL Km 9 5 Via Daule embotelladora TESALIA Guayaquil </v>
          </cell>
          <cell r="M7433" t="str">
            <v>1790005739001</v>
          </cell>
          <cell r="N7433" t="str">
            <v>0984153109</v>
          </cell>
          <cell r="O7433" t="str">
            <v/>
          </cell>
          <cell r="P7433" t="str">
            <v>GUAYAQUIL</v>
          </cell>
          <cell r="Q7433" t="str">
            <v>GUAYAQUIL</v>
          </cell>
          <cell r="R7433" t="str">
            <v>GUAYAS</v>
          </cell>
          <cell r="T7433" t="str">
            <v>TRAMACO</v>
          </cell>
          <cell r="U7433" t="str">
            <v>FLEXNETUIO_GYE</v>
          </cell>
          <cell r="V7433">
            <v>1</v>
          </cell>
          <cell r="W7433">
            <v>1</v>
          </cell>
          <cell r="X7433" t="str">
            <v>FLEXNET ECUADOR - MDELIVERY</v>
          </cell>
          <cell r="Y7433" t="str">
            <v>CALLE 28 DE JUNIO S/N Y GARCIA MORENO ENTRADA LLANO GRANDE</v>
          </cell>
          <cell r="Z7433" t="str">
            <v>1701_QUITO</v>
          </cell>
          <cell r="AA7433" t="str">
            <v/>
          </cell>
          <cell r="AB7433">
            <v>22033</v>
          </cell>
          <cell r="AC7433">
            <v>44909</v>
          </cell>
          <cell r="AD7433" t="str">
            <v>TRAMACO EXPRESS</v>
          </cell>
          <cell r="AE7433" t="str">
            <v>GENERICO TMC</v>
          </cell>
          <cell r="AF7433">
            <v>0</v>
          </cell>
          <cell r="AG7433" t="str">
            <v>PEDIDO_ENTREGADO</v>
          </cell>
          <cell r="AH7433">
            <v>44909</v>
          </cell>
          <cell r="AJ7433" t="str">
            <v>GUIA ENTREGADA -Llixon. Molina - 0933034738</v>
          </cell>
          <cell r="AK7433">
            <v>478416</v>
          </cell>
        </row>
        <row r="7434">
          <cell r="B7434">
            <v>478417</v>
          </cell>
          <cell r="C7434" t="str">
            <v>2475537</v>
          </cell>
          <cell r="D7434" t="str">
            <v>MDELIVERY</v>
          </cell>
          <cell r="E7434" t="str">
            <v>DESPACHO</v>
          </cell>
          <cell r="F7434" t="str">
            <v>NORMAL</v>
          </cell>
          <cell r="G7434" t="str">
            <v>FT75222</v>
          </cell>
          <cell r="H7434">
            <v>44908</v>
          </cell>
          <cell r="I7434" t="str">
            <v>ENTREGADO</v>
          </cell>
          <cell r="J7434">
            <v>44909</v>
          </cell>
          <cell r="K7434" t="str">
            <v>Andrea Cabezas_PRODUCTOS FAMILIA SANCELA DEL ECUADOR S A</v>
          </cell>
          <cell r="L7434" t="str">
            <v>Caercelen Industrial Tadeo Benitez OE1 807 Y Joaquin Mancheno</v>
          </cell>
          <cell r="M7434" t="str">
            <v>1791314379001</v>
          </cell>
          <cell r="N7434" t="str">
            <v>0962909407</v>
          </cell>
          <cell r="O7434" t="str">
            <v/>
          </cell>
          <cell r="P7434" t="str">
            <v>QUITO</v>
          </cell>
          <cell r="Q7434" t="str">
            <v>QUITO</v>
          </cell>
          <cell r="R7434" t="str">
            <v>PICHINCHA</v>
          </cell>
          <cell r="T7434" t="str">
            <v>FLEXTRANS UIO</v>
          </cell>
          <cell r="U7434" t="str">
            <v>FLEXNETUIO_LOCAL</v>
          </cell>
          <cell r="V7434">
            <v>1</v>
          </cell>
          <cell r="W7434">
            <v>1</v>
          </cell>
          <cell r="X7434" t="str">
            <v>FLEXNET ECUADOR - MDELIVERY</v>
          </cell>
          <cell r="Y7434" t="str">
            <v>CALLE 28 DE JUNIO S/N Y GARCIA MORENO ENTRADA LLANO GRANDE</v>
          </cell>
          <cell r="Z7434" t="str">
            <v>1701_QUITO</v>
          </cell>
          <cell r="AA7434" t="str">
            <v/>
          </cell>
          <cell r="AB7434">
            <v>22055</v>
          </cell>
          <cell r="AC7434">
            <v>44909</v>
          </cell>
          <cell r="AD7434" t="str">
            <v>ITSACOURIER S.A.S</v>
          </cell>
          <cell r="AE7434" t="str">
            <v>JD575P</v>
          </cell>
          <cell r="AF7434">
            <v>0</v>
          </cell>
          <cell r="AG7434" t="str">
            <v>PEDIDO_ENTREGADO</v>
          </cell>
          <cell r="AH7434">
            <v>44909</v>
          </cell>
          <cell r="AK7434">
            <v>478417</v>
          </cell>
        </row>
        <row r="7435">
          <cell r="B7435">
            <v>478418</v>
          </cell>
          <cell r="C7435" t="str">
            <v>2475538</v>
          </cell>
          <cell r="D7435" t="str">
            <v>MDELIVERY</v>
          </cell>
          <cell r="E7435" t="str">
            <v>DESPACHO</v>
          </cell>
          <cell r="F7435" t="str">
            <v>NORMAL</v>
          </cell>
          <cell r="G7435" t="str">
            <v>FT75216</v>
          </cell>
          <cell r="H7435">
            <v>44908</v>
          </cell>
          <cell r="I7435" t="str">
            <v>ENTREGADO</v>
          </cell>
          <cell r="J7435">
            <v>44909</v>
          </cell>
          <cell r="K7435" t="str">
            <v xml:space="preserve">Edison Tutillo_PAYLESS SHOESOURCE ECUADOR CIA LTDA </v>
          </cell>
          <cell r="L7435" t="str">
            <v>JORGE DROM 39 44 Y ALFONSO PEREIRA CENTRO DE OFICINAS INAQUITO 1 OF 702</v>
          </cell>
          <cell r="M7435" t="str">
            <v>1791807529001</v>
          </cell>
          <cell r="N7435" t="str">
            <v>0992511272</v>
          </cell>
          <cell r="O7435" t="str">
            <v/>
          </cell>
          <cell r="P7435" t="str">
            <v>QUITO</v>
          </cell>
          <cell r="Q7435" t="str">
            <v>QUITO</v>
          </cell>
          <cell r="R7435" t="str">
            <v>PICHINCHA</v>
          </cell>
          <cell r="T7435" t="str">
            <v>FLEXTRANS UIO</v>
          </cell>
          <cell r="U7435" t="str">
            <v>FLEXNETUIO_LOCAL</v>
          </cell>
          <cell r="V7435">
            <v>1</v>
          </cell>
          <cell r="W7435">
            <v>1</v>
          </cell>
          <cell r="X7435" t="str">
            <v>FLEXNET ECUADOR - MDELIVERY</v>
          </cell>
          <cell r="Y7435" t="str">
            <v>CALLE 28 DE JUNIO S/N Y GARCIA MORENO ENTRADA LLANO GRANDE</v>
          </cell>
          <cell r="Z7435" t="str">
            <v>1701_QUITO</v>
          </cell>
          <cell r="AA7435" t="str">
            <v/>
          </cell>
          <cell r="AB7435">
            <v>22057</v>
          </cell>
          <cell r="AC7435">
            <v>44909</v>
          </cell>
          <cell r="AD7435" t="str">
            <v>ITSACOURIER S.A.S</v>
          </cell>
          <cell r="AE7435" t="str">
            <v>IN450Y</v>
          </cell>
          <cell r="AF7435">
            <v>0</v>
          </cell>
          <cell r="AG7435" t="str">
            <v>PEDIDO_ENTREGADO</v>
          </cell>
          <cell r="AH7435">
            <v>44909</v>
          </cell>
          <cell r="AK7435">
            <v>478418</v>
          </cell>
        </row>
        <row r="7436">
          <cell r="B7436">
            <v>478419</v>
          </cell>
          <cell r="C7436" t="str">
            <v>2475539</v>
          </cell>
          <cell r="D7436" t="str">
            <v>MDELIVERY</v>
          </cell>
          <cell r="E7436" t="str">
            <v>DESPACHO</v>
          </cell>
          <cell r="F7436" t="str">
            <v>NORMAL</v>
          </cell>
          <cell r="G7436" t="str">
            <v>031080002475539</v>
          </cell>
          <cell r="H7436">
            <v>44908</v>
          </cell>
          <cell r="I7436" t="str">
            <v>ENTREGADO</v>
          </cell>
          <cell r="J7436">
            <v>44909</v>
          </cell>
          <cell r="K7436" t="str">
            <v xml:space="preserve">Juan Emilce Giler Onofre_LABORATORIOS SIEGFRIED S A </v>
          </cell>
          <cell r="L7436" t="str">
            <v xml:space="preserve"> Sector costa azul entrada del semaforo diagonal a manatronix Villa esquinera </v>
          </cell>
          <cell r="M7436" t="str">
            <v>1791897498001</v>
          </cell>
          <cell r="N7436" t="str">
            <v>0992701250</v>
          </cell>
          <cell r="O7436" t="str">
            <v/>
          </cell>
          <cell r="P7436" t="str">
            <v>MANTA</v>
          </cell>
          <cell r="Q7436" t="str">
            <v>MANTA</v>
          </cell>
          <cell r="R7436" t="str">
            <v>MANABI</v>
          </cell>
          <cell r="T7436" t="str">
            <v>TRAMACO</v>
          </cell>
          <cell r="U7436" t="str">
            <v>FLEXNETUIO_PROVINCIA</v>
          </cell>
          <cell r="V7436">
            <v>1</v>
          </cell>
          <cell r="W7436">
            <v>1</v>
          </cell>
          <cell r="X7436" t="str">
            <v>FLEXNET ECUADOR - MDELIVERY</v>
          </cell>
          <cell r="Y7436" t="str">
            <v>CALLE 28 DE JUNIO S/N Y GARCIA MORENO ENTRADA LLANO GRANDE</v>
          </cell>
          <cell r="Z7436" t="str">
            <v>1701_QUITO</v>
          </cell>
          <cell r="AA7436" t="str">
            <v/>
          </cell>
          <cell r="AB7436">
            <v>22033</v>
          </cell>
          <cell r="AC7436">
            <v>44909</v>
          </cell>
          <cell r="AD7436" t="str">
            <v>TRAMACO EXPRESS</v>
          </cell>
          <cell r="AE7436" t="str">
            <v>GENERICO TMC</v>
          </cell>
          <cell r="AF7436">
            <v>0</v>
          </cell>
          <cell r="AG7436" t="str">
            <v>PEDIDO_ENTREGADO</v>
          </cell>
          <cell r="AH7436">
            <v>44909</v>
          </cell>
          <cell r="AJ7436" t="str">
            <v>GUIA ENTREGADA -. JUAN EMILCE GILER ONOFRE LABORATORIOS SIEGFRIED S A - 1791897498001</v>
          </cell>
          <cell r="AK7436">
            <v>478419</v>
          </cell>
        </row>
        <row r="7437">
          <cell r="B7437">
            <v>478420</v>
          </cell>
          <cell r="C7437" t="str">
            <v>2475540</v>
          </cell>
          <cell r="D7437" t="str">
            <v>MDELIVERY</v>
          </cell>
          <cell r="E7437" t="str">
            <v>DESPACHO</v>
          </cell>
          <cell r="F7437" t="str">
            <v>NORMAL</v>
          </cell>
          <cell r="G7437" t="str">
            <v>031080002475540</v>
          </cell>
          <cell r="H7437">
            <v>44908</v>
          </cell>
          <cell r="I7437" t="str">
            <v>ENTREGADO</v>
          </cell>
          <cell r="J7437">
            <v>44909</v>
          </cell>
          <cell r="K7437" t="str">
            <v xml:space="preserve">Mariela Paredes_LABORATORIOS SIEGFRIED S A </v>
          </cell>
          <cell r="L7437" t="str">
            <v xml:space="preserve"> Calle Reservas Galera y San Francisco Ciudad Verde Manzana 42 Casa 9 Referencia A lado de J Computer Repair </v>
          </cell>
          <cell r="M7437" t="str">
            <v>1791897498001</v>
          </cell>
          <cell r="N7437" t="str">
            <v>0980205511</v>
          </cell>
          <cell r="O7437" t="str">
            <v/>
          </cell>
          <cell r="P7437" t="str">
            <v>SANTO DOMINGO</v>
          </cell>
          <cell r="Q7437" t="str">
            <v>SANTO DOMINGO</v>
          </cell>
          <cell r="R7437" t="str">
            <v>SANTO DOMINGO DE LOS TSACHILAS</v>
          </cell>
          <cell r="T7437" t="str">
            <v>TRAMACO</v>
          </cell>
          <cell r="U7437" t="str">
            <v>FLEXNETUIO_PROVINCIA</v>
          </cell>
          <cell r="V7437">
            <v>1</v>
          </cell>
          <cell r="W7437">
            <v>1</v>
          </cell>
          <cell r="X7437" t="str">
            <v>FLEXNET ECUADOR - MDELIVERY</v>
          </cell>
          <cell r="Y7437" t="str">
            <v>CALLE 28 DE JUNIO S/N Y GARCIA MORENO ENTRADA LLANO GRANDE</v>
          </cell>
          <cell r="Z7437" t="str">
            <v>1701_QUITO</v>
          </cell>
          <cell r="AA7437" t="str">
            <v/>
          </cell>
          <cell r="AB7437">
            <v>22033</v>
          </cell>
          <cell r="AC7437">
            <v>44909</v>
          </cell>
          <cell r="AD7437" t="str">
            <v>TRAMACO EXPRESS</v>
          </cell>
          <cell r="AE7437" t="str">
            <v>GENERICO TMC</v>
          </cell>
          <cell r="AF7437">
            <v>0</v>
          </cell>
          <cell r="AG7437" t="str">
            <v>PEDIDO_ENTREGADO</v>
          </cell>
          <cell r="AH7437">
            <v>44909</v>
          </cell>
          <cell r="AJ7437" t="str">
            <v>GUIA ENTREGADA -. MARIELA PAREDES LABORATORIOS SIEGFRIED S A - 1791897498001</v>
          </cell>
          <cell r="AK7437">
            <v>478420</v>
          </cell>
        </row>
        <row r="7438">
          <cell r="B7438">
            <v>478421</v>
          </cell>
          <cell r="C7438" t="str">
            <v>2475542</v>
          </cell>
          <cell r="D7438" t="str">
            <v>MDELIVERY</v>
          </cell>
          <cell r="E7438" t="str">
            <v>DESPACHO</v>
          </cell>
          <cell r="F7438" t="str">
            <v>NORMAL</v>
          </cell>
          <cell r="G7438" t="str">
            <v>TF88755</v>
          </cell>
          <cell r="H7438">
            <v>44908</v>
          </cell>
          <cell r="I7438" t="str">
            <v>ENTREGADO</v>
          </cell>
          <cell r="J7438">
            <v>44909</v>
          </cell>
          <cell r="K7438" t="str">
            <v>AARON ZAPATA_HUMBOLDT ZENTRUM</v>
          </cell>
          <cell r="L7438" t="str">
            <v xml:space="preserve"> GUAYAS GUAYAQUIL AV DEL BOMBERO KM 5 5 VIA A LA COSTA A LADO DE COLEGIO JAVIER </v>
          </cell>
          <cell r="M7438" t="str">
            <v>0993274127001</v>
          </cell>
          <cell r="N7438" t="str">
            <v>0983388975</v>
          </cell>
          <cell r="O7438" t="str">
            <v/>
          </cell>
          <cell r="P7438" t="str">
            <v>GUAYAQUIL</v>
          </cell>
          <cell r="Q7438" t="str">
            <v>GUAYAQUIL</v>
          </cell>
          <cell r="R7438" t="str">
            <v>GUAYAS</v>
          </cell>
          <cell r="T7438" t="str">
            <v>ITSACOURIER</v>
          </cell>
          <cell r="U7438" t="str">
            <v>FLEXNETUIO_GYE</v>
          </cell>
          <cell r="V7438">
            <v>1</v>
          </cell>
          <cell r="W7438">
            <v>1</v>
          </cell>
          <cell r="X7438" t="str">
            <v>FLEXNET ECUADOR - MDELIVERY</v>
          </cell>
          <cell r="Y7438" t="str">
            <v>CALLE 28 DE JUNIO S/N Y GARCIA MORENO ENTRADA LLANO GRANDE</v>
          </cell>
          <cell r="Z7438" t="str">
            <v>1701_QUITO</v>
          </cell>
          <cell r="AA7438" t="str">
            <v/>
          </cell>
          <cell r="AB7438">
            <v>22071</v>
          </cell>
          <cell r="AC7438">
            <v>44909</v>
          </cell>
          <cell r="AD7438" t="str">
            <v>ITSACOURIER S.A.S</v>
          </cell>
          <cell r="AE7438" t="str">
            <v>IP662A</v>
          </cell>
          <cell r="AF7438">
            <v>0</v>
          </cell>
          <cell r="AG7438" t="str">
            <v>PEDIDO_ENTREGADO</v>
          </cell>
          <cell r="AH7438">
            <v>44909</v>
          </cell>
          <cell r="AK7438">
            <v>478421</v>
          </cell>
        </row>
        <row r="7439">
          <cell r="B7439">
            <v>478423</v>
          </cell>
          <cell r="C7439" t="str">
            <v>2475545</v>
          </cell>
          <cell r="D7439" t="str">
            <v>MDELIVERY</v>
          </cell>
          <cell r="E7439" t="str">
            <v>DESPACHO</v>
          </cell>
          <cell r="F7439" t="str">
            <v>NORMAL</v>
          </cell>
          <cell r="G7439" t="str">
            <v>FT75217</v>
          </cell>
          <cell r="H7439">
            <v>44908</v>
          </cell>
          <cell r="I7439" t="str">
            <v>ENTREGADO</v>
          </cell>
          <cell r="J7439">
            <v>44909</v>
          </cell>
          <cell r="K7439" t="str">
            <v>Andrea Cabezas_PRODUCTOS FAMILIA SANCELA DEL ECUADOR S A</v>
          </cell>
          <cell r="L7439" t="str">
            <v>Caercelen Industrial Tadeo Benitez OE1 807 Y Joaquin Mancheno</v>
          </cell>
          <cell r="M7439" t="str">
            <v>1791314379001</v>
          </cell>
          <cell r="N7439" t="str">
            <v>0962909407</v>
          </cell>
          <cell r="O7439" t="str">
            <v/>
          </cell>
          <cell r="P7439" t="str">
            <v>QUITO</v>
          </cell>
          <cell r="Q7439" t="str">
            <v>QUITO</v>
          </cell>
          <cell r="R7439" t="str">
            <v>PICHINCHA</v>
          </cell>
          <cell r="T7439" t="str">
            <v>FLEXTRANS UIO</v>
          </cell>
          <cell r="U7439" t="str">
            <v>FLEXNETUIO_LOCAL</v>
          </cell>
          <cell r="V7439">
            <v>1</v>
          </cell>
          <cell r="W7439">
            <v>1</v>
          </cell>
          <cell r="X7439" t="str">
            <v>FLEXNET ECUADOR - MDELIVERY</v>
          </cell>
          <cell r="Y7439" t="str">
            <v>CALLE 28 DE JUNIO S/N Y GARCIA MORENO ENTRADA LLANO GRANDE</v>
          </cell>
          <cell r="Z7439" t="str">
            <v>1701_QUITO</v>
          </cell>
          <cell r="AA7439" t="str">
            <v/>
          </cell>
          <cell r="AB7439">
            <v>22055</v>
          </cell>
          <cell r="AC7439">
            <v>44909</v>
          </cell>
          <cell r="AD7439" t="str">
            <v>ITSACOURIER S.A.S</v>
          </cell>
          <cell r="AE7439" t="str">
            <v>JD575P</v>
          </cell>
          <cell r="AF7439">
            <v>0</v>
          </cell>
          <cell r="AG7439" t="str">
            <v>PEDIDO_ENTREGADO</v>
          </cell>
          <cell r="AH7439">
            <v>44909</v>
          </cell>
          <cell r="AK7439">
            <v>478423</v>
          </cell>
        </row>
        <row r="7440">
          <cell r="B7440">
            <v>478424</v>
          </cell>
          <cell r="C7440" t="str">
            <v>2475546</v>
          </cell>
          <cell r="D7440" t="str">
            <v>MDELIVERY</v>
          </cell>
          <cell r="E7440" t="str">
            <v>DESPACHO</v>
          </cell>
          <cell r="F7440" t="str">
            <v>NORMAL</v>
          </cell>
          <cell r="G7440" t="str">
            <v>FT75208</v>
          </cell>
          <cell r="H7440">
            <v>44908</v>
          </cell>
          <cell r="I7440" t="str">
            <v>ENTREGADO</v>
          </cell>
          <cell r="J7440">
            <v>44909</v>
          </cell>
          <cell r="K7440" t="str">
            <v xml:space="preserve">Mishael Franco_ABCGLOBALTAX S A </v>
          </cell>
          <cell r="L7440" t="str">
            <v>Edificio Site Center Torre 3 Piso 3 Oficina 305 Calle de los Establos y Juan Leon Mera Cumbaya Quito</v>
          </cell>
          <cell r="M7440" t="str">
            <v>1792635497001</v>
          </cell>
          <cell r="N7440" t="str">
            <v>0982041245</v>
          </cell>
          <cell r="O7440" t="str">
            <v/>
          </cell>
          <cell r="P7440" t="str">
            <v>QUITO</v>
          </cell>
          <cell r="Q7440" t="str">
            <v>QUITO</v>
          </cell>
          <cell r="R7440" t="str">
            <v>PICHINCHA</v>
          </cell>
          <cell r="T7440" t="str">
            <v>FLEXTRANS UIO</v>
          </cell>
          <cell r="U7440" t="str">
            <v>FLEXNETUIO_LOCAL</v>
          </cell>
          <cell r="V7440">
            <v>1</v>
          </cell>
          <cell r="W7440">
            <v>1</v>
          </cell>
          <cell r="X7440" t="str">
            <v>FLEXNET ECUADOR - MDELIVERY</v>
          </cell>
          <cell r="Y7440" t="str">
            <v>CALLE 28 DE JUNIO S/N Y GARCIA MORENO ENTRADA LLANO GRANDE</v>
          </cell>
          <cell r="Z7440" t="str">
            <v>1701_QUITO</v>
          </cell>
          <cell r="AA7440" t="str">
            <v/>
          </cell>
          <cell r="AB7440">
            <v>22050</v>
          </cell>
          <cell r="AC7440">
            <v>44909</v>
          </cell>
          <cell r="AD7440" t="str">
            <v>ITSACOURIER S.A.S</v>
          </cell>
          <cell r="AE7440" t="str">
            <v>PCZ1855</v>
          </cell>
          <cell r="AF7440">
            <v>0</v>
          </cell>
          <cell r="AG7440" t="str">
            <v>PEDIDO_ENTREGADO</v>
          </cell>
          <cell r="AH7440">
            <v>44909</v>
          </cell>
          <cell r="AK7440">
            <v>478424</v>
          </cell>
        </row>
        <row r="7441">
          <cell r="B7441">
            <v>478425</v>
          </cell>
          <cell r="C7441" t="str">
            <v>2475563</v>
          </cell>
          <cell r="D7441" t="str">
            <v>MDELIVERY</v>
          </cell>
          <cell r="E7441" t="str">
            <v>DESPACHO</v>
          </cell>
          <cell r="F7441" t="str">
            <v>NORMAL</v>
          </cell>
          <cell r="G7441" t="str">
            <v>031080002475563</v>
          </cell>
          <cell r="H7441">
            <v>44908</v>
          </cell>
          <cell r="I7441" t="str">
            <v>ENTREGADO</v>
          </cell>
          <cell r="J7441">
            <v>44909</v>
          </cell>
          <cell r="K7441" t="str">
            <v>MARIA GABRIELA RODAS ANDRADE_MARIA GABRIELA RODAS ANDRADE</v>
          </cell>
          <cell r="L7441" t="str">
            <v xml:space="preserve"> BOLIVAR 6 26 Y 3 DE NOVIEMBRE REFERENCIA EN LA NOTARIA CUARTA B FRENTE A LA FISCALIA </v>
          </cell>
          <cell r="M7441" t="str">
            <v>0301400255001</v>
          </cell>
          <cell r="N7441" t="str">
            <v>0987217567</v>
          </cell>
          <cell r="O7441" t="str">
            <v/>
          </cell>
          <cell r="P7441" t="str">
            <v>AZOGUES</v>
          </cell>
          <cell r="Q7441" t="str">
            <v>AZOGUES</v>
          </cell>
          <cell r="R7441" t="str">
            <v>CAÑAR</v>
          </cell>
          <cell r="S7441" t="str">
            <v>AZOGUES</v>
          </cell>
          <cell r="T7441" t="str">
            <v>TRAMACO</v>
          </cell>
          <cell r="U7441" t="str">
            <v>FLEXNETUIO_PROVINCIA</v>
          </cell>
          <cell r="V7441">
            <v>1</v>
          </cell>
          <cell r="W7441">
            <v>1</v>
          </cell>
          <cell r="X7441" t="str">
            <v>FLEXNET ECUADOR - MDELIVERY</v>
          </cell>
          <cell r="Y7441" t="str">
            <v>CALLE 28 DE JUNIO S/N Y GARCIA MORENO ENTRADA LLANO GRANDE</v>
          </cell>
          <cell r="Z7441" t="str">
            <v>1701_QUITO</v>
          </cell>
          <cell r="AA7441" t="str">
            <v/>
          </cell>
          <cell r="AB7441">
            <v>22033</v>
          </cell>
          <cell r="AC7441">
            <v>44909</v>
          </cell>
          <cell r="AD7441" t="str">
            <v>TRAMACO EXPRESS</v>
          </cell>
          <cell r="AE7441" t="str">
            <v>GENERICO TMC</v>
          </cell>
          <cell r="AF7441">
            <v>0</v>
          </cell>
          <cell r="AG7441" t="str">
            <v>PEDIDO_ENTREGADO</v>
          </cell>
          <cell r="AH7441">
            <v>44909</v>
          </cell>
          <cell r="AJ7441" t="str">
            <v>GUIA ENTREGADA -. MARIA GABRIELA RODAS ANDRADE - 0301400255001</v>
          </cell>
          <cell r="AK7441">
            <v>478425</v>
          </cell>
        </row>
        <row r="7442">
          <cell r="B7442">
            <v>478426</v>
          </cell>
          <cell r="C7442" t="str">
            <v>2475567</v>
          </cell>
          <cell r="D7442" t="str">
            <v>MDELIVERY</v>
          </cell>
          <cell r="E7442" t="str">
            <v>DESPACHO</v>
          </cell>
          <cell r="F7442" t="str">
            <v>NORMAL</v>
          </cell>
          <cell r="G7442" t="str">
            <v>031080002475567</v>
          </cell>
          <cell r="H7442">
            <v>44908</v>
          </cell>
          <cell r="I7442" t="str">
            <v>DEVOLUCION_EN_PROCESO</v>
          </cell>
          <cell r="J7442">
            <v>44916</v>
          </cell>
          <cell r="K7442" t="str">
            <v>DANNY MANUEL AYALA GUAJALA_DANNY MANUEL AYALA GUAJALA</v>
          </cell>
          <cell r="L7442" t="str">
            <v xml:space="preserve"> CALLE ORIENTE Y CALLE AGUAS NEGRAS REFERENCIA ESCUELA EJERCITO ECUATORIANO </v>
          </cell>
          <cell r="M7442" t="str">
            <v>2100147772001</v>
          </cell>
          <cell r="N7442" t="str">
            <v>0991020530</v>
          </cell>
          <cell r="O7442" t="str">
            <v/>
          </cell>
          <cell r="P7442" t="str">
            <v>LAGO AGRIO</v>
          </cell>
          <cell r="Q7442" t="str">
            <v>LAGO AGRIO</v>
          </cell>
          <cell r="R7442" t="str">
            <v>SUCUMBIOS</v>
          </cell>
          <cell r="T7442" t="str">
            <v>TRAMACO</v>
          </cell>
          <cell r="U7442" t="str">
            <v>FLEXNETUIO_PROVINCIA</v>
          </cell>
          <cell r="V7442">
            <v>1</v>
          </cell>
          <cell r="W7442">
            <v>1</v>
          </cell>
          <cell r="X7442" t="str">
            <v>FLEXNET ECUADOR - MDELIVERY</v>
          </cell>
          <cell r="Y7442" t="str">
            <v>CALLE 28 DE JUNIO S/N Y GARCIA MORENO ENTRADA LLANO GRANDE</v>
          </cell>
          <cell r="Z7442" t="str">
            <v>1701_QUITO</v>
          </cell>
          <cell r="AA7442" t="str">
            <v/>
          </cell>
          <cell r="AB7442">
            <v>22033</v>
          </cell>
          <cell r="AC7442">
            <v>44909</v>
          </cell>
          <cell r="AD7442" t="str">
            <v>TRAMACO EXPRESS</v>
          </cell>
          <cell r="AE7442" t="str">
            <v>GENERICO TMC</v>
          </cell>
          <cell r="AF7442">
            <v>1</v>
          </cell>
          <cell r="AG7442" t="str">
            <v>DEVOLUCION_EN_PROCESO</v>
          </cell>
          <cell r="AH7442">
            <v>44916</v>
          </cell>
          <cell r="AJ7442" t="str">
            <v>DEVOLUCIÓN EN PROCESO</v>
          </cell>
          <cell r="AK7442">
            <v>478426</v>
          </cell>
        </row>
        <row r="7443">
          <cell r="B7443">
            <v>478427</v>
          </cell>
          <cell r="C7443" t="str">
            <v>2475569</v>
          </cell>
          <cell r="D7443" t="str">
            <v>MDELIVERY</v>
          </cell>
          <cell r="E7443" t="str">
            <v>DESPACHO</v>
          </cell>
          <cell r="F7443" t="str">
            <v>NORMAL</v>
          </cell>
          <cell r="G7443" t="str">
            <v>031080002475569</v>
          </cell>
          <cell r="H7443">
            <v>44908</v>
          </cell>
          <cell r="I7443" t="str">
            <v>DEVOLUCION_EN_PROCESO</v>
          </cell>
          <cell r="J7443">
            <v>44917</v>
          </cell>
          <cell r="K7443" t="str">
            <v>GALLARDO CARRANZA KERLY NARCISA_GALLARDO CARRANZA KERLY NARCISA</v>
          </cell>
          <cell r="L7443" t="str">
            <v>MONTECRISTI CERRO GUAYABAL CASA DE DOS PISOS COLOR BLANCA CON UNA PANADERIA EN LA CANTERA UNASCA DOS CUADRAS ARRIBA DEL PEAJE</v>
          </cell>
          <cell r="M7443" t="str">
            <v>1315627529001</v>
          </cell>
          <cell r="N7443" t="str">
            <v>0997298591</v>
          </cell>
          <cell r="O7443" t="str">
            <v/>
          </cell>
          <cell r="P7443" t="str">
            <v>MONTECRISTI</v>
          </cell>
          <cell r="Q7443" t="str">
            <v>MONTECRISTI</v>
          </cell>
          <cell r="R7443" t="str">
            <v>MANABI</v>
          </cell>
          <cell r="T7443" t="str">
            <v>TRAMACO</v>
          </cell>
          <cell r="U7443" t="str">
            <v>FLEXNETUIO_PROVINCIA</v>
          </cell>
          <cell r="V7443">
            <v>1</v>
          </cell>
          <cell r="W7443">
            <v>1</v>
          </cell>
          <cell r="X7443" t="str">
            <v>FLEXNET ECUADOR - MDELIVERY</v>
          </cell>
          <cell r="Y7443" t="str">
            <v>CALLE 28 DE JUNIO S/N Y GARCIA MORENO ENTRADA LLANO GRANDE</v>
          </cell>
          <cell r="Z7443" t="str">
            <v>1701_QUITO</v>
          </cell>
          <cell r="AA7443" t="str">
            <v/>
          </cell>
          <cell r="AB7443">
            <v>22033</v>
          </cell>
          <cell r="AC7443">
            <v>44909</v>
          </cell>
          <cell r="AD7443" t="str">
            <v>TRAMACO EXPRESS</v>
          </cell>
          <cell r="AE7443" t="str">
            <v>GENERICO TMC</v>
          </cell>
          <cell r="AF7443">
            <v>1</v>
          </cell>
          <cell r="AG7443" t="str">
            <v>DEVOLUCION_EN_PROCESO</v>
          </cell>
          <cell r="AH7443">
            <v>44917</v>
          </cell>
          <cell r="AJ7443" t="str">
            <v xml:space="preserve">_x000D_
</v>
          </cell>
          <cell r="AK7443">
            <v>478427</v>
          </cell>
        </row>
        <row r="7444">
          <cell r="B7444">
            <v>478428</v>
          </cell>
          <cell r="C7444" t="str">
            <v>2475571</v>
          </cell>
          <cell r="D7444" t="str">
            <v>MDELIVERY</v>
          </cell>
          <cell r="E7444" t="str">
            <v>DESPACHO</v>
          </cell>
          <cell r="F7444" t="str">
            <v>NORMAL</v>
          </cell>
          <cell r="G7444" t="str">
            <v>031080002475571</v>
          </cell>
          <cell r="H7444">
            <v>44908</v>
          </cell>
          <cell r="I7444" t="str">
            <v>ENTREGADO</v>
          </cell>
          <cell r="J7444">
            <v>44909</v>
          </cell>
          <cell r="K7444" t="str">
            <v xml:space="preserve">Ana Tilinchana_CENTRO ELECTROMECANICO C A </v>
          </cell>
          <cell r="L7444" t="str">
            <v xml:space="preserve">Guayas Daule parroquia La Aurora Av Leon Febres Cordero edificio Platinum 1 piso 6 oficina 615 </v>
          </cell>
          <cell r="M7444" t="str">
            <v>0990281300001</v>
          </cell>
          <cell r="N7444" t="str">
            <v>0984940763</v>
          </cell>
          <cell r="O7444" t="str">
            <v/>
          </cell>
          <cell r="P7444" t="str">
            <v>DAULE</v>
          </cell>
          <cell r="Q7444" t="str">
            <v>DAULE</v>
          </cell>
          <cell r="R7444" t="str">
            <v>GUAYAS</v>
          </cell>
          <cell r="T7444" t="str">
            <v>TRAMACO</v>
          </cell>
          <cell r="U7444" t="str">
            <v>FLEXNETUIO_PROVINCIA</v>
          </cell>
          <cell r="V7444">
            <v>1</v>
          </cell>
          <cell r="W7444">
            <v>1</v>
          </cell>
          <cell r="X7444" t="str">
            <v>FLEXNET ECUADOR - MDELIVERY</v>
          </cell>
          <cell r="Y7444" t="str">
            <v>CALLE 28 DE JUNIO S/N Y GARCIA MORENO ENTRADA LLANO GRANDE</v>
          </cell>
          <cell r="Z7444" t="str">
            <v>1701_QUITO</v>
          </cell>
          <cell r="AA7444" t="str">
            <v/>
          </cell>
          <cell r="AB7444">
            <v>22033</v>
          </cell>
          <cell r="AC7444">
            <v>44909</v>
          </cell>
          <cell r="AD7444" t="str">
            <v>TRAMACO EXPRESS</v>
          </cell>
          <cell r="AE7444" t="str">
            <v>GENERICO TMC</v>
          </cell>
          <cell r="AF7444">
            <v>0</v>
          </cell>
          <cell r="AG7444" t="str">
            <v>PEDIDO_ENTREGADO</v>
          </cell>
          <cell r="AH7444">
            <v>44909</v>
          </cell>
          <cell r="AJ7444" t="str">
            <v>GUIA ENTREGADA -CRISTOPHER LITARDO  - 0941416240</v>
          </cell>
          <cell r="AK7444">
            <v>478428</v>
          </cell>
        </row>
        <row r="7445">
          <cell r="B7445">
            <v>478429</v>
          </cell>
          <cell r="C7445" t="str">
            <v>2475572</v>
          </cell>
          <cell r="D7445" t="str">
            <v>MDELIVERY</v>
          </cell>
          <cell r="E7445" t="str">
            <v>DESPACHO</v>
          </cell>
          <cell r="F7445" t="str">
            <v>NORMAL</v>
          </cell>
          <cell r="G7445" t="str">
            <v>TF88759</v>
          </cell>
          <cell r="H7445">
            <v>44908</v>
          </cell>
          <cell r="I7445" t="str">
            <v>ENTREGADO</v>
          </cell>
          <cell r="J7445">
            <v>44909</v>
          </cell>
          <cell r="K7445" t="str">
            <v xml:space="preserve">ELIZABETH TORRES LUCYMOLINA_NESTLE ECUADOR S A </v>
          </cell>
          <cell r="L7445" t="str">
            <v>Av EL Bombero Km 6 5 via a la costa Nestle Ceibos al frente de Mc Donalds Ceibos Guayaquil</v>
          </cell>
          <cell r="M7445" t="str">
            <v>0990032246001</v>
          </cell>
          <cell r="N7445" t="str">
            <v>0987391168</v>
          </cell>
          <cell r="O7445" t="str">
            <v/>
          </cell>
          <cell r="P7445" t="str">
            <v>GUAYAQUIL</v>
          </cell>
          <cell r="Q7445" t="str">
            <v>GUAYAQUIL</v>
          </cell>
          <cell r="R7445" t="str">
            <v>GUAYAS</v>
          </cell>
          <cell r="T7445" t="str">
            <v>ITSACOURIER</v>
          </cell>
          <cell r="U7445" t="str">
            <v>FLEXNETUIO_GYE</v>
          </cell>
          <cell r="V7445">
            <v>1</v>
          </cell>
          <cell r="W7445">
            <v>1</v>
          </cell>
          <cell r="X7445" t="str">
            <v>FLEXNET ECUADOR - MDELIVERY</v>
          </cell>
          <cell r="Y7445" t="str">
            <v>CALLE 28 DE JUNIO S/N Y GARCIA MORENO ENTRADA LLANO GRANDE</v>
          </cell>
          <cell r="Z7445" t="str">
            <v>1701_QUITO</v>
          </cell>
          <cell r="AA7445" t="str">
            <v/>
          </cell>
          <cell r="AB7445">
            <v>22071</v>
          </cell>
          <cell r="AC7445">
            <v>44909</v>
          </cell>
          <cell r="AD7445" t="str">
            <v>ITSACOURIER S.A.S</v>
          </cell>
          <cell r="AE7445" t="str">
            <v>IP662A</v>
          </cell>
          <cell r="AF7445">
            <v>0</v>
          </cell>
          <cell r="AG7445" t="str">
            <v>PEDIDO_ENTREGADO</v>
          </cell>
          <cell r="AH7445">
            <v>44909</v>
          </cell>
          <cell r="AK7445">
            <v>478429</v>
          </cell>
        </row>
        <row r="7446">
          <cell r="B7446">
            <v>478430</v>
          </cell>
          <cell r="C7446" t="str">
            <v>2475573</v>
          </cell>
          <cell r="D7446" t="str">
            <v>MDELIVERY</v>
          </cell>
          <cell r="E7446" t="str">
            <v>DESPACHO</v>
          </cell>
          <cell r="F7446" t="str">
            <v>NORMAL</v>
          </cell>
          <cell r="G7446" t="str">
            <v>031080002475573</v>
          </cell>
          <cell r="H7446">
            <v>44908</v>
          </cell>
          <cell r="I7446" t="str">
            <v>ENTREGADO</v>
          </cell>
          <cell r="J7446">
            <v>44910</v>
          </cell>
          <cell r="K7446" t="str">
            <v>WILMER VICENTE ZAMBRANO ZAMBRANO_WILMER VICENTE ZAMBRANO ZAMBRANO</v>
          </cell>
          <cell r="L7446" t="str">
            <v>MANABi SIMON BOLIVAR 22 DE NOVIEMBRE EL PARAiSO URB LA RIVIERA DETRaS DE LA COCA COLA</v>
          </cell>
          <cell r="M7446" t="str">
            <v>1301810063001</v>
          </cell>
          <cell r="N7446" t="str">
            <v>0969167200</v>
          </cell>
          <cell r="O7446" t="str">
            <v/>
          </cell>
          <cell r="P7446" t="str">
            <v>PORTOVIEJO</v>
          </cell>
          <cell r="Q7446" t="str">
            <v>PORTOVIEJO</v>
          </cell>
          <cell r="R7446" t="str">
            <v>MANABI</v>
          </cell>
          <cell r="T7446" t="str">
            <v>TRAMACO</v>
          </cell>
          <cell r="U7446" t="str">
            <v>FLEXNETUIO_PROVINCIA</v>
          </cell>
          <cell r="V7446">
            <v>1</v>
          </cell>
          <cell r="W7446">
            <v>1</v>
          </cell>
          <cell r="X7446" t="str">
            <v>FLEXNET ECUADOR - MDELIVERY</v>
          </cell>
          <cell r="Y7446" t="str">
            <v>CALLE 28 DE JUNIO S/N Y GARCIA MORENO ENTRADA LLANO GRANDE</v>
          </cell>
          <cell r="Z7446" t="str">
            <v>1701_QUITO</v>
          </cell>
          <cell r="AA7446" t="str">
            <v/>
          </cell>
          <cell r="AB7446">
            <v>22033</v>
          </cell>
          <cell r="AC7446">
            <v>44909</v>
          </cell>
          <cell r="AD7446" t="str">
            <v>TRAMACO EXPRESS</v>
          </cell>
          <cell r="AE7446" t="str">
            <v>GENERICO TMC</v>
          </cell>
          <cell r="AF7446">
            <v>0</v>
          </cell>
          <cell r="AG7446" t="str">
            <v>PEDIDO_ENTREGADO</v>
          </cell>
          <cell r="AH7446">
            <v>44910</v>
          </cell>
          <cell r="AJ7446" t="str">
            <v>GUIA ENTREGADA -. WILMER VICENTE ZAMBRANO ZAMBRANO WILMER VICENTE ZAMBRANO ZAMBRANO - 1301810063001</v>
          </cell>
          <cell r="AK7446">
            <v>478430</v>
          </cell>
        </row>
        <row r="7447">
          <cell r="B7447">
            <v>478431</v>
          </cell>
          <cell r="C7447" t="str">
            <v>2475574</v>
          </cell>
          <cell r="D7447" t="str">
            <v>MDELIVERY</v>
          </cell>
          <cell r="E7447" t="str">
            <v>DESPACHO</v>
          </cell>
          <cell r="F7447" t="str">
            <v>NORMAL</v>
          </cell>
          <cell r="G7447" t="str">
            <v>TF88757</v>
          </cell>
          <cell r="H7447">
            <v>44908</v>
          </cell>
          <cell r="I7447" t="str">
            <v>ENTREGADO</v>
          </cell>
          <cell r="J7447">
            <v>44909</v>
          </cell>
          <cell r="K7447" t="str">
            <v>CUADRADO CERCADO HECTOR EMILIO_CUADRADO CERCADO HECTOR EMILIO</v>
          </cell>
          <cell r="L7447" t="str">
            <v>GUAYAS PARROQUIA FEBRES CORDERO SECTOR PAMPA CALLE COLOMBIA 4306 Y LA 20 REF CERCA ALA ESCUELA TANCA MARENGO CASA DE COLOR AZUL CON CELESTE DE 2 PISOS</v>
          </cell>
          <cell r="M7447" t="str">
            <v>0912668944001</v>
          </cell>
          <cell r="N7447" t="str">
            <v>0984400400</v>
          </cell>
          <cell r="O7447" t="str">
            <v/>
          </cell>
          <cell r="P7447" t="str">
            <v>GUAYAQUIL</v>
          </cell>
          <cell r="Q7447" t="str">
            <v>GUAYAQUIL</v>
          </cell>
          <cell r="R7447" t="str">
            <v>GUAYAS</v>
          </cell>
          <cell r="T7447" t="str">
            <v>ITSACOURIER</v>
          </cell>
          <cell r="U7447" t="str">
            <v>FLEXNETUIO_GYE</v>
          </cell>
          <cell r="V7447">
            <v>1</v>
          </cell>
          <cell r="W7447">
            <v>1</v>
          </cell>
          <cell r="X7447" t="str">
            <v>FLEXNET ECUADOR - MDELIVERY</v>
          </cell>
          <cell r="Y7447" t="str">
            <v>CALLE 28 DE JUNIO S/N Y GARCIA MORENO ENTRADA LLANO GRANDE</v>
          </cell>
          <cell r="Z7447" t="str">
            <v>1701_QUITO</v>
          </cell>
          <cell r="AA7447" t="str">
            <v/>
          </cell>
          <cell r="AB7447">
            <v>22066</v>
          </cell>
          <cell r="AC7447">
            <v>44909</v>
          </cell>
          <cell r="AD7447" t="str">
            <v>ITSACOURIER S.A.S</v>
          </cell>
          <cell r="AE7447" t="str">
            <v>JJ069D</v>
          </cell>
          <cell r="AF7447">
            <v>0</v>
          </cell>
          <cell r="AG7447" t="str">
            <v>PEDIDO_ENTREGADO</v>
          </cell>
          <cell r="AH7447">
            <v>44909</v>
          </cell>
          <cell r="AK7447">
            <v>478431</v>
          </cell>
        </row>
        <row r="7448">
          <cell r="B7448">
            <v>478432</v>
          </cell>
          <cell r="C7448" t="str">
            <v>2475575</v>
          </cell>
          <cell r="D7448" t="str">
            <v>MDELIVERY</v>
          </cell>
          <cell r="E7448" t="str">
            <v>DESPACHO</v>
          </cell>
          <cell r="F7448" t="str">
            <v>NORMAL</v>
          </cell>
          <cell r="G7448" t="str">
            <v>031080002475575</v>
          </cell>
          <cell r="H7448">
            <v>44908</v>
          </cell>
          <cell r="I7448" t="str">
            <v>ENTREGADO</v>
          </cell>
          <cell r="J7448">
            <v>44922</v>
          </cell>
          <cell r="K7448" t="str">
            <v>ERMEL MANUEL FAJARDO KANKI_ERMEL MANUEL FAJARDO KANKI</v>
          </cell>
          <cell r="L7448" t="str">
            <v>GUAYAS RETIRO AGENCIA EXPRESS AV 17 DE SEPTIEMBRE 1 DE MAYO FRENTE A INNOVA DIAGONAL AL LISEO CRISTIANO</v>
          </cell>
          <cell r="M7448" t="str">
            <v>0926308438001</v>
          </cell>
          <cell r="N7448" t="str">
            <v>0968387813</v>
          </cell>
          <cell r="O7448" t="str">
            <v/>
          </cell>
          <cell r="P7448" t="str">
            <v>MILAGRO</v>
          </cell>
          <cell r="Q7448" t="str">
            <v>MILAGRO</v>
          </cell>
          <cell r="R7448" t="str">
            <v>GUAYAS</v>
          </cell>
          <cell r="T7448" t="str">
            <v>TRAMACO</v>
          </cell>
          <cell r="U7448" t="str">
            <v>FLEXNETUIO_PROVINCIA</v>
          </cell>
          <cell r="V7448">
            <v>1</v>
          </cell>
          <cell r="W7448">
            <v>1</v>
          </cell>
          <cell r="X7448" t="str">
            <v>FLEXNET ECUADOR - MDELIVERY</v>
          </cell>
          <cell r="Y7448" t="str">
            <v>CALLE 28 DE JUNIO S/N Y GARCIA MORENO ENTRADA LLANO GRANDE</v>
          </cell>
          <cell r="Z7448" t="str">
            <v>1701_QUITO</v>
          </cell>
          <cell r="AA7448" t="str">
            <v/>
          </cell>
          <cell r="AB7448">
            <v>22033</v>
          </cell>
          <cell r="AC7448">
            <v>44909</v>
          </cell>
          <cell r="AD7448" t="str">
            <v>TRAMACO EXPRESS</v>
          </cell>
          <cell r="AE7448" t="str">
            <v>GENERICO TMC</v>
          </cell>
          <cell r="AF7448">
            <v>1</v>
          </cell>
          <cell r="AG7448" t="str">
            <v>PEDIDO_ENTREGADO</v>
          </cell>
          <cell r="AH7448">
            <v>44917</v>
          </cell>
          <cell r="AJ7448" t="str">
            <v>GUIA ENTREGADA -. ERMEL MANUEL FAJARDO KANKI ERMEL MANUEL FAJARDO KANKI - 0926308438001</v>
          </cell>
          <cell r="AK7448">
            <v>478432</v>
          </cell>
        </row>
        <row r="7449">
          <cell r="B7449">
            <v>478433</v>
          </cell>
          <cell r="C7449" t="str">
            <v>2475576</v>
          </cell>
          <cell r="D7449" t="str">
            <v>MDELIVERY</v>
          </cell>
          <cell r="E7449" t="str">
            <v>DESPACHO</v>
          </cell>
          <cell r="F7449" t="str">
            <v>NORMAL</v>
          </cell>
          <cell r="G7449" t="str">
            <v>031080002475576</v>
          </cell>
          <cell r="H7449">
            <v>44908</v>
          </cell>
          <cell r="I7449" t="str">
            <v>ENTREGADO</v>
          </cell>
          <cell r="J7449">
            <v>44909</v>
          </cell>
          <cell r="K7449" t="str">
            <v>ARNOLDO ANDRES MACIAS ORRALA_ARNOLDO ANDRES MACIAS ORRALA</v>
          </cell>
          <cell r="L7449" t="str">
            <v xml:space="preserve"> GUAYAS URBANIZACION LA JOYA ETAPA TOPACIO INGRESO VIAL 1 EN GARITA RECIBE EL SENOR FRENTE A ETAPA GRENATE COMUNICARSE CON EL SR ANTES DE ACERCARSE </v>
          </cell>
          <cell r="M7449" t="str">
            <v>0922229935001</v>
          </cell>
          <cell r="N7449" t="str">
            <v>0986400290</v>
          </cell>
          <cell r="O7449" t="str">
            <v/>
          </cell>
          <cell r="P7449" t="str">
            <v>DAULE</v>
          </cell>
          <cell r="Q7449" t="str">
            <v>DAULE</v>
          </cell>
          <cell r="R7449" t="str">
            <v>GUAYAS</v>
          </cell>
          <cell r="T7449" t="str">
            <v>TRAMACO</v>
          </cell>
          <cell r="U7449" t="str">
            <v>FLEXNETUIO_PROVINCIA</v>
          </cell>
          <cell r="V7449">
            <v>1</v>
          </cell>
          <cell r="W7449">
            <v>1</v>
          </cell>
          <cell r="X7449" t="str">
            <v>FLEXNET ECUADOR - MDELIVERY</v>
          </cell>
          <cell r="Y7449" t="str">
            <v>CALLE 28 DE JUNIO S/N Y GARCIA MORENO ENTRADA LLANO GRANDE</v>
          </cell>
          <cell r="Z7449" t="str">
            <v>1701_QUITO</v>
          </cell>
          <cell r="AA7449" t="str">
            <v/>
          </cell>
          <cell r="AB7449">
            <v>22033</v>
          </cell>
          <cell r="AC7449">
            <v>44909</v>
          </cell>
          <cell r="AD7449" t="str">
            <v>TRAMACO EXPRESS</v>
          </cell>
          <cell r="AE7449" t="str">
            <v>GENERICO TMC</v>
          </cell>
          <cell r="AF7449">
            <v>0</v>
          </cell>
          <cell r="AG7449" t="str">
            <v>PEDIDO_ENTREGADO</v>
          </cell>
          <cell r="AH7449">
            <v>44909</v>
          </cell>
          <cell r="AJ7449" t="str">
            <v>GUIA ENTREGADA -. ARNOLDO ANDRES MACIAS ORRALA ARNOLDO ANDRES MACIAS ORRALA - 0922229935</v>
          </cell>
          <cell r="AK7449">
            <v>478433</v>
          </cell>
        </row>
        <row r="7450">
          <cell r="B7450">
            <v>478434</v>
          </cell>
          <cell r="C7450" t="str">
            <v>2475578</v>
          </cell>
          <cell r="D7450" t="str">
            <v>MDELIVERY</v>
          </cell>
          <cell r="E7450" t="str">
            <v>DESPACHO</v>
          </cell>
          <cell r="F7450" t="str">
            <v>NORMAL</v>
          </cell>
          <cell r="G7450" t="str">
            <v>TF88741</v>
          </cell>
          <cell r="H7450">
            <v>44908</v>
          </cell>
          <cell r="I7450" t="str">
            <v>ENTREGADO</v>
          </cell>
          <cell r="J7450">
            <v>44909</v>
          </cell>
          <cell r="K7450" t="str">
            <v xml:space="preserve">Jorge Andres Lopez Meza_UNICOMER DE ECUADOR S A </v>
          </cell>
          <cell r="L7450" t="str">
            <v xml:space="preserve"> GUAYAS GUAYAQUIL Av Rodrigo Chavez Ciudad Colon Edif Pacifica Center pisos 5 6 y 7 </v>
          </cell>
          <cell r="M7450" t="str">
            <v>1790895548001</v>
          </cell>
          <cell r="N7450" t="str">
            <v>995917329</v>
          </cell>
          <cell r="O7450" t="str">
            <v/>
          </cell>
          <cell r="P7450" t="str">
            <v>GUAYAQUIL</v>
          </cell>
          <cell r="Q7450" t="str">
            <v>GUAYAQUIL</v>
          </cell>
          <cell r="R7450" t="str">
            <v>GUAYAS</v>
          </cell>
          <cell r="T7450" t="str">
            <v>ITSACOURIER</v>
          </cell>
          <cell r="U7450" t="str">
            <v>FLEXNETUIO_GYE</v>
          </cell>
          <cell r="V7450">
            <v>1</v>
          </cell>
          <cell r="W7450">
            <v>1</v>
          </cell>
          <cell r="X7450" t="str">
            <v>FLEXNET ECUADOR - MDELIVERY</v>
          </cell>
          <cell r="Y7450" t="str">
            <v>CALLE 28 DE JUNIO S/N Y GARCIA MORENO ENTRADA LLANO GRANDE</v>
          </cell>
          <cell r="Z7450" t="str">
            <v>1701_QUITO</v>
          </cell>
          <cell r="AA7450" t="str">
            <v/>
          </cell>
          <cell r="AB7450">
            <v>22067</v>
          </cell>
          <cell r="AC7450">
            <v>44909</v>
          </cell>
          <cell r="AD7450" t="str">
            <v>ITSACOURIER S.A.S</v>
          </cell>
          <cell r="AE7450" t="str">
            <v>IV314G</v>
          </cell>
          <cell r="AF7450">
            <v>0</v>
          </cell>
          <cell r="AG7450" t="str">
            <v>PEDIDO_ENTREGADO</v>
          </cell>
          <cell r="AH7450">
            <v>44909</v>
          </cell>
          <cell r="AK7450">
            <v>478434</v>
          </cell>
        </row>
        <row r="7451">
          <cell r="B7451">
            <v>478435</v>
          </cell>
          <cell r="C7451" t="str">
            <v>2475584</v>
          </cell>
          <cell r="D7451" t="str">
            <v>MDELIVERY</v>
          </cell>
          <cell r="E7451" t="str">
            <v>DESPACHO</v>
          </cell>
          <cell r="F7451" t="str">
            <v>NORMAL</v>
          </cell>
          <cell r="G7451" t="str">
            <v>FT75214</v>
          </cell>
          <cell r="H7451">
            <v>44908</v>
          </cell>
          <cell r="I7451" t="str">
            <v>ENTREGADO</v>
          </cell>
          <cell r="J7451">
            <v>44909</v>
          </cell>
          <cell r="K7451" t="str">
            <v xml:space="preserve">ARACELY GOMEZ_ZVGROUP INDUSTRIAL SUPPLIES S A S </v>
          </cell>
          <cell r="L7451" t="str">
            <v>SANGOLQUI AV GNRAL RUMINAHUI DIAGONAL AL KIWY DEL SAN LUIS</v>
          </cell>
          <cell r="M7451" t="str">
            <v>1793192011001</v>
          </cell>
          <cell r="N7451" t="str">
            <v>0958741154</v>
          </cell>
          <cell r="O7451" t="str">
            <v/>
          </cell>
          <cell r="P7451" t="str">
            <v>QUITO</v>
          </cell>
          <cell r="Q7451" t="str">
            <v>QUITO</v>
          </cell>
          <cell r="R7451" t="str">
            <v>PICHINCHA</v>
          </cell>
          <cell r="T7451" t="str">
            <v>FLEXTRANS UIO</v>
          </cell>
          <cell r="U7451" t="str">
            <v>FLEXNETUIO_LOCAL</v>
          </cell>
          <cell r="V7451">
            <v>1</v>
          </cell>
          <cell r="W7451">
            <v>1</v>
          </cell>
          <cell r="X7451" t="str">
            <v>FLEXNET ECUADOR - MDELIVERY</v>
          </cell>
          <cell r="Y7451" t="str">
            <v>CALLE 28 DE JUNIO S/N Y GARCIA MORENO ENTRADA LLANO GRANDE</v>
          </cell>
          <cell r="Z7451" t="str">
            <v>1701_QUITO</v>
          </cell>
          <cell r="AA7451" t="str">
            <v/>
          </cell>
          <cell r="AB7451">
            <v>22046</v>
          </cell>
          <cell r="AC7451">
            <v>44909</v>
          </cell>
          <cell r="AD7451" t="str">
            <v>ITSACOURIER S.A.S</v>
          </cell>
          <cell r="AE7451" t="str">
            <v>PBB3265</v>
          </cell>
          <cell r="AF7451">
            <v>0</v>
          </cell>
          <cell r="AG7451" t="str">
            <v>PEDIDO_ENTREGADO</v>
          </cell>
          <cell r="AH7451">
            <v>44909</v>
          </cell>
          <cell r="AK7451">
            <v>478435</v>
          </cell>
        </row>
        <row r="7452">
          <cell r="B7452">
            <v>478381</v>
          </cell>
          <cell r="C7452" t="str">
            <v>2475509</v>
          </cell>
          <cell r="D7452" t="str">
            <v>MDELIVERY</v>
          </cell>
          <cell r="E7452" t="str">
            <v>DESPACHO</v>
          </cell>
          <cell r="F7452" t="str">
            <v>EXPRESS</v>
          </cell>
          <cell r="G7452" t="str">
            <v>EC5777</v>
          </cell>
          <cell r="H7452">
            <v>44908</v>
          </cell>
          <cell r="I7452" t="str">
            <v>ENTREGADO</v>
          </cell>
          <cell r="J7452">
            <v>44908</v>
          </cell>
          <cell r="K7452" t="str">
            <v>ADOLFO ISAUL ABRIL YANEZ_ADOLFO ISAUL ABRIL YANEZ</v>
          </cell>
          <cell r="L7452" t="str">
            <v>MARIANA ARROYO N65 178 Y FRANCISCO DE LA TORRE</v>
          </cell>
          <cell r="M7452" t="str">
            <v>0202100228001</v>
          </cell>
          <cell r="N7452" t="str">
            <v>0969699299</v>
          </cell>
          <cell r="O7452" t="str">
            <v/>
          </cell>
          <cell r="P7452" t="str">
            <v>QUITO</v>
          </cell>
          <cell r="Q7452" t="str">
            <v>QUITO</v>
          </cell>
          <cell r="R7452" t="str">
            <v>PICHINCHA</v>
          </cell>
          <cell r="T7452" t="str">
            <v>EXPRESSCON</v>
          </cell>
          <cell r="U7452" t="str">
            <v>FLEXNETUIO_LOCAL</v>
          </cell>
          <cell r="V7452">
            <v>1</v>
          </cell>
          <cell r="W7452">
            <v>1</v>
          </cell>
          <cell r="X7452" t="str">
            <v>FLEXNET ECUADOR - MDELIVERY</v>
          </cell>
          <cell r="Y7452" t="str">
            <v>CALLE 28 DE JUNIO S/N Y GARCIA MORENO ENTRADA LLANO GRANDE</v>
          </cell>
          <cell r="Z7452" t="str">
            <v>1701_QUITO</v>
          </cell>
          <cell r="AA7452" t="str">
            <v/>
          </cell>
          <cell r="AB7452">
            <v>22018</v>
          </cell>
          <cell r="AC7452">
            <v>44908</v>
          </cell>
          <cell r="AD7452" t="str">
            <v>EXPRESSCON</v>
          </cell>
          <cell r="AE7452" t="str">
            <v>HX646X</v>
          </cell>
          <cell r="AF7452">
            <v>0</v>
          </cell>
          <cell r="AG7452" t="str">
            <v>PEDIDO_ENTREGADO</v>
          </cell>
          <cell r="AH7452">
            <v>44908</v>
          </cell>
          <cell r="AK7452">
            <v>478381</v>
          </cell>
        </row>
        <row r="7453">
          <cell r="B7453">
            <v>478382</v>
          </cell>
          <cell r="C7453" t="str">
            <v>2475512</v>
          </cell>
          <cell r="D7453" t="str">
            <v>MDELIVERY</v>
          </cell>
          <cell r="E7453" t="str">
            <v>DESPACHO</v>
          </cell>
          <cell r="F7453" t="str">
            <v>EXPRESS</v>
          </cell>
          <cell r="G7453" t="str">
            <v>EC5778</v>
          </cell>
          <cell r="H7453">
            <v>44908</v>
          </cell>
          <cell r="I7453" t="str">
            <v>ENTREGADO</v>
          </cell>
          <cell r="J7453">
            <v>44908</v>
          </cell>
          <cell r="K7453" t="str">
            <v>MARCO ANTONIO OLIVOS BOHORQUEZ_MARCO ANTONIO OLIVOS BOHORQUEZ</v>
          </cell>
          <cell r="L7453" t="str">
            <v>Calle Cesar Teran Lopez n54 80 y pedro guerrero Casa esquinera con 3 locales</v>
          </cell>
          <cell r="M7453" t="str">
            <v>1709161168001</v>
          </cell>
          <cell r="N7453" t="str">
            <v>0995558131</v>
          </cell>
          <cell r="O7453" t="str">
            <v/>
          </cell>
          <cell r="P7453" t="str">
            <v>QUITO</v>
          </cell>
          <cell r="Q7453" t="str">
            <v>QUITO</v>
          </cell>
          <cell r="R7453" t="str">
            <v>PICHINCHA</v>
          </cell>
          <cell r="T7453" t="str">
            <v>EXPRESSCON</v>
          </cell>
          <cell r="U7453" t="str">
            <v>FLEXNETUIO_LOCAL</v>
          </cell>
          <cell r="V7453">
            <v>1</v>
          </cell>
          <cell r="W7453">
            <v>1</v>
          </cell>
          <cell r="X7453" t="str">
            <v>FLEXNET ECUADOR - MDELIVERY</v>
          </cell>
          <cell r="Y7453" t="str">
            <v>CALLE 28 DE JUNIO S/N Y GARCIA MORENO ENTRADA LLANO GRANDE</v>
          </cell>
          <cell r="Z7453" t="str">
            <v>1701_QUITO</v>
          </cell>
          <cell r="AA7453" t="str">
            <v/>
          </cell>
          <cell r="AB7453">
            <v>22018</v>
          </cell>
          <cell r="AC7453">
            <v>44908</v>
          </cell>
          <cell r="AD7453" t="str">
            <v>EXPRESSCON</v>
          </cell>
          <cell r="AE7453" t="str">
            <v>HX646X</v>
          </cell>
          <cell r="AF7453">
            <v>0</v>
          </cell>
          <cell r="AG7453" t="str">
            <v>PEDIDO_ENTREGADO</v>
          </cell>
          <cell r="AH7453">
            <v>44908</v>
          </cell>
          <cell r="AK7453">
            <v>478382</v>
          </cell>
        </row>
        <row r="7454">
          <cell r="B7454">
            <v>478383</v>
          </cell>
          <cell r="C7454" t="str">
            <v>2475520</v>
          </cell>
          <cell r="D7454" t="str">
            <v>MDELIVERY</v>
          </cell>
          <cell r="E7454" t="str">
            <v>DESPACHO</v>
          </cell>
          <cell r="F7454" t="str">
            <v>EXPRESS</v>
          </cell>
          <cell r="G7454" t="str">
            <v>EC5779</v>
          </cell>
          <cell r="H7454">
            <v>44908</v>
          </cell>
          <cell r="I7454" t="str">
            <v>ENTREGADO</v>
          </cell>
          <cell r="J7454">
            <v>44908</v>
          </cell>
          <cell r="K7454" t="str">
            <v xml:space="preserve">Patricia Deleg_COMITERPRO CIA LTDA </v>
          </cell>
          <cell r="L7454" t="str">
            <v xml:space="preserve">OFICINA CENTRAL Y PUNTO DE DISTRIBUCIoN Av Panamericana Norte y Garcia Moreno esq Ingreso a Llano Grande diag Medias Roland </v>
          </cell>
          <cell r="M7454" t="str">
            <v>1792474302001</v>
          </cell>
          <cell r="N7454" t="str">
            <v>0983386484</v>
          </cell>
          <cell r="O7454" t="str">
            <v/>
          </cell>
          <cell r="P7454" t="str">
            <v>QUITO</v>
          </cell>
          <cell r="Q7454" t="str">
            <v>QUITO</v>
          </cell>
          <cell r="R7454" t="str">
            <v>PICHINCHA</v>
          </cell>
          <cell r="T7454" t="str">
            <v>EXPRESSCON</v>
          </cell>
          <cell r="U7454" t="str">
            <v>FLEXNETUIO_LOCAL</v>
          </cell>
          <cell r="V7454">
            <v>1</v>
          </cell>
          <cell r="W7454">
            <v>1</v>
          </cell>
          <cell r="X7454" t="str">
            <v>FLEXNET ECUADOR - MDELIVERY</v>
          </cell>
          <cell r="Y7454" t="str">
            <v>CALLE 28 DE JUNIO S/N Y GARCIA MORENO ENTRADA LLANO GRANDE</v>
          </cell>
          <cell r="Z7454" t="str">
            <v>1701_QUITO</v>
          </cell>
          <cell r="AA7454" t="str">
            <v/>
          </cell>
          <cell r="AB7454">
            <v>22018</v>
          </cell>
          <cell r="AC7454">
            <v>44908</v>
          </cell>
          <cell r="AD7454" t="str">
            <v>EXPRESSCON</v>
          </cell>
          <cell r="AE7454" t="str">
            <v>HX646X</v>
          </cell>
          <cell r="AF7454">
            <v>0</v>
          </cell>
          <cell r="AG7454" t="str">
            <v>PEDIDO_ENTREGADO</v>
          </cell>
          <cell r="AH7454">
            <v>44908</v>
          </cell>
          <cell r="AK7454">
            <v>478383</v>
          </cell>
        </row>
        <row r="7455">
          <cell r="B7455">
            <v>478384</v>
          </cell>
          <cell r="C7455" t="str">
            <v>2475525</v>
          </cell>
          <cell r="D7455" t="str">
            <v>MDELIVERY</v>
          </cell>
          <cell r="E7455" t="str">
            <v>DESPACHO</v>
          </cell>
          <cell r="F7455" t="str">
            <v>EXPRESS</v>
          </cell>
          <cell r="G7455" t="str">
            <v>TS7903</v>
          </cell>
          <cell r="H7455">
            <v>44908</v>
          </cell>
          <cell r="I7455" t="str">
            <v>ENTREGADO</v>
          </cell>
          <cell r="J7455">
            <v>44908</v>
          </cell>
          <cell r="K7455" t="str">
            <v>Federico Cruz_ANDREA RUIZ GUARDERAS</v>
          </cell>
          <cell r="L7455" t="str">
            <v>Diego De Almagro N 32 48 Whimper Edif Ibm</v>
          </cell>
          <cell r="M7455" t="str">
            <v>1708364243</v>
          </cell>
          <cell r="N7455" t="str">
            <v>0995887783</v>
          </cell>
          <cell r="O7455" t="str">
            <v/>
          </cell>
          <cell r="P7455" t="str">
            <v>QUITO</v>
          </cell>
          <cell r="Q7455" t="str">
            <v>QUITO</v>
          </cell>
          <cell r="R7455" t="str">
            <v>PICHINCHA</v>
          </cell>
          <cell r="T7455" t="str">
            <v>TRANSERVISS</v>
          </cell>
          <cell r="U7455" t="str">
            <v>FLEXNETUIO_LOCAL</v>
          </cell>
          <cell r="V7455">
            <v>1</v>
          </cell>
          <cell r="W7455">
            <v>1</v>
          </cell>
          <cell r="X7455" t="str">
            <v>FLEXNET ECUADOR - MDELIVERY</v>
          </cell>
          <cell r="Y7455" t="str">
            <v>CALLE 28 DE JUNIO S/N Y GARCIA MORENO ENTRADA LLANO GRANDE</v>
          </cell>
          <cell r="Z7455" t="str">
            <v>1701_QUITO</v>
          </cell>
          <cell r="AA7455" t="str">
            <v/>
          </cell>
          <cell r="AB7455">
            <v>22030</v>
          </cell>
          <cell r="AC7455">
            <v>44908</v>
          </cell>
          <cell r="AD7455" t="str">
            <v>TRANSERVISS</v>
          </cell>
          <cell r="AE7455" t="str">
            <v>PBH1579</v>
          </cell>
          <cell r="AF7455">
            <v>0</v>
          </cell>
          <cell r="AG7455" t="str">
            <v>PEDIDO_ENTREGADO</v>
          </cell>
          <cell r="AH7455">
            <v>44908</v>
          </cell>
          <cell r="AK7455">
            <v>478384</v>
          </cell>
        </row>
        <row r="7456">
          <cell r="B7456">
            <v>478385</v>
          </cell>
          <cell r="C7456" t="str">
            <v>2475528</v>
          </cell>
          <cell r="D7456" t="str">
            <v>MDELIVERY</v>
          </cell>
          <cell r="E7456" t="str">
            <v>DESPACHO</v>
          </cell>
          <cell r="F7456" t="str">
            <v>EXPRESS</v>
          </cell>
          <cell r="G7456" t="str">
            <v>TS7905</v>
          </cell>
          <cell r="H7456">
            <v>44908</v>
          </cell>
          <cell r="I7456" t="str">
            <v>ENTREGADO</v>
          </cell>
          <cell r="J7456">
            <v>44908</v>
          </cell>
          <cell r="K7456" t="str">
            <v xml:space="preserve">Jose Tayupanta_HALLIBURTON LATIN AMERICA S R L </v>
          </cell>
          <cell r="L7456" t="str">
            <v>Av Amazonas y Villalengua Edicio EuroCenter piso 8</v>
          </cell>
          <cell r="M7456" t="str">
            <v>1790528782001</v>
          </cell>
          <cell r="N7456" t="str">
            <v>0997586414</v>
          </cell>
          <cell r="O7456" t="str">
            <v/>
          </cell>
          <cell r="P7456" t="str">
            <v>QUITO</v>
          </cell>
          <cell r="Q7456" t="str">
            <v>QUITO</v>
          </cell>
          <cell r="R7456" t="str">
            <v>PICHINCHA</v>
          </cell>
          <cell r="T7456" t="str">
            <v>TRANSERVISS</v>
          </cell>
          <cell r="U7456" t="str">
            <v>FLEXNETUIO_LOCAL</v>
          </cell>
          <cell r="V7456">
            <v>1</v>
          </cell>
          <cell r="W7456">
            <v>1</v>
          </cell>
          <cell r="X7456" t="str">
            <v>FLEXNET ECUADOR - MDELIVERY</v>
          </cell>
          <cell r="Y7456" t="str">
            <v>CALLE 28 DE JUNIO S/N Y GARCIA MORENO ENTRADA LLANO GRANDE</v>
          </cell>
          <cell r="Z7456" t="str">
            <v>1701_QUITO</v>
          </cell>
          <cell r="AA7456" t="str">
            <v/>
          </cell>
          <cell r="AB7456">
            <v>22030</v>
          </cell>
          <cell r="AC7456">
            <v>44908</v>
          </cell>
          <cell r="AD7456" t="str">
            <v>TRANSERVISS</v>
          </cell>
          <cell r="AE7456" t="str">
            <v>PBH1579</v>
          </cell>
          <cell r="AF7456">
            <v>0</v>
          </cell>
          <cell r="AG7456" t="str">
            <v>PEDIDO_ENTREGADO</v>
          </cell>
          <cell r="AH7456">
            <v>44908</v>
          </cell>
          <cell r="AK7456">
            <v>478385</v>
          </cell>
        </row>
        <row r="7457">
          <cell r="B7457">
            <v>478386</v>
          </cell>
          <cell r="C7457" t="str">
            <v>2475541</v>
          </cell>
          <cell r="D7457" t="str">
            <v>MDELIVERY</v>
          </cell>
          <cell r="E7457" t="str">
            <v>DESPACHO</v>
          </cell>
          <cell r="F7457" t="str">
            <v>EXPRESS</v>
          </cell>
          <cell r="G7457" t="str">
            <v>TS7897</v>
          </cell>
          <cell r="H7457">
            <v>44908</v>
          </cell>
          <cell r="I7457" t="str">
            <v>ENTREGADO</v>
          </cell>
          <cell r="J7457">
            <v>44908</v>
          </cell>
          <cell r="K7457" t="str">
            <v xml:space="preserve">Diego Valenzuela_LABORATORIOS SIEGFRIED S A </v>
          </cell>
          <cell r="L7457" t="str">
            <v>Av Republica de El Salvador N34 493 170135 Edificio Torre Gibraltar PB</v>
          </cell>
          <cell r="M7457" t="str">
            <v>1791897498001</v>
          </cell>
          <cell r="N7457" t="str">
            <v>0995398853</v>
          </cell>
          <cell r="O7457" t="str">
            <v/>
          </cell>
          <cell r="P7457" t="str">
            <v>QUITO</v>
          </cell>
          <cell r="Q7457" t="str">
            <v>QUITO</v>
          </cell>
          <cell r="R7457" t="str">
            <v>PICHINCHA</v>
          </cell>
          <cell r="T7457" t="str">
            <v>TRANSERVISS</v>
          </cell>
          <cell r="U7457" t="str">
            <v>FLEXNETUIO_LOCAL</v>
          </cell>
          <cell r="V7457">
            <v>1</v>
          </cell>
          <cell r="W7457">
            <v>1</v>
          </cell>
          <cell r="X7457" t="str">
            <v>FLEXNET ECUADOR - MDELIVERY</v>
          </cell>
          <cell r="Y7457" t="str">
            <v>CALLE 28 DE JUNIO S/N Y GARCIA MORENO ENTRADA LLANO GRANDE</v>
          </cell>
          <cell r="Z7457" t="str">
            <v>1701_QUITO</v>
          </cell>
          <cell r="AA7457" t="str">
            <v/>
          </cell>
          <cell r="AB7457">
            <v>22030</v>
          </cell>
          <cell r="AC7457">
            <v>44908</v>
          </cell>
          <cell r="AD7457" t="str">
            <v>TRANSERVISS</v>
          </cell>
          <cell r="AE7457" t="str">
            <v>PBH1579</v>
          </cell>
          <cell r="AF7457">
            <v>0</v>
          </cell>
          <cell r="AG7457" t="str">
            <v>PEDIDO_ENTREGADO</v>
          </cell>
          <cell r="AH7457">
            <v>44908</v>
          </cell>
          <cell r="AK7457">
            <v>478386</v>
          </cell>
        </row>
        <row r="7458">
          <cell r="B7458">
            <v>478387</v>
          </cell>
          <cell r="C7458" t="str">
            <v>2475543</v>
          </cell>
          <cell r="D7458" t="str">
            <v>MDELIVERY</v>
          </cell>
          <cell r="E7458" t="str">
            <v>DESPACHO</v>
          </cell>
          <cell r="F7458" t="str">
            <v>EXPRESS</v>
          </cell>
          <cell r="G7458" t="str">
            <v>TS7904</v>
          </cell>
          <cell r="H7458">
            <v>44908</v>
          </cell>
          <cell r="I7458" t="str">
            <v>ENTREGADO</v>
          </cell>
          <cell r="J7458">
            <v>44908</v>
          </cell>
          <cell r="K7458" t="str">
            <v>Nicolas Sotomayor_CHOVA DEL ECUADOR S A</v>
          </cell>
          <cell r="L7458" t="str">
            <v>SHAMUNA N24 y Valladolid Y Francisco Salazar</v>
          </cell>
          <cell r="M7458" t="str">
            <v>0590031399001</v>
          </cell>
          <cell r="N7458" t="str">
            <v>0987218226</v>
          </cell>
          <cell r="O7458" t="str">
            <v/>
          </cell>
          <cell r="P7458" t="str">
            <v>QUITO</v>
          </cell>
          <cell r="Q7458" t="str">
            <v>QUITO</v>
          </cell>
          <cell r="R7458" t="str">
            <v>PICHINCHA</v>
          </cell>
          <cell r="T7458" t="str">
            <v>TRANSERVISS</v>
          </cell>
          <cell r="U7458" t="str">
            <v>FLEXNETUIO_LOCAL</v>
          </cell>
          <cell r="V7458">
            <v>1</v>
          </cell>
          <cell r="W7458">
            <v>1</v>
          </cell>
          <cell r="X7458" t="str">
            <v>FLEXNET ECUADOR - MDELIVERY</v>
          </cell>
          <cell r="Y7458" t="str">
            <v>CALLE 28 DE JUNIO S/N Y GARCIA MORENO ENTRADA LLANO GRANDE</v>
          </cell>
          <cell r="Z7458" t="str">
            <v>1701_QUITO</v>
          </cell>
          <cell r="AA7458" t="str">
            <v/>
          </cell>
          <cell r="AB7458">
            <v>22030</v>
          </cell>
          <cell r="AC7458">
            <v>44908</v>
          </cell>
          <cell r="AD7458" t="str">
            <v>TRANSERVISS</v>
          </cell>
          <cell r="AE7458" t="str">
            <v>PBH1579</v>
          </cell>
          <cell r="AF7458">
            <v>0</v>
          </cell>
          <cell r="AG7458" t="str">
            <v>PEDIDO_ENTREGADO</v>
          </cell>
          <cell r="AH7458">
            <v>44908</v>
          </cell>
          <cell r="AK7458">
            <v>478387</v>
          </cell>
        </row>
        <row r="7459">
          <cell r="B7459">
            <v>478388</v>
          </cell>
          <cell r="C7459" t="str">
            <v>2475568</v>
          </cell>
          <cell r="D7459" t="str">
            <v>MDELIVERY</v>
          </cell>
          <cell r="E7459" t="str">
            <v>DESPACHO</v>
          </cell>
          <cell r="F7459" t="str">
            <v>EXPRESS</v>
          </cell>
          <cell r="G7459" t="str">
            <v>FT75230</v>
          </cell>
          <cell r="H7459">
            <v>44908</v>
          </cell>
          <cell r="I7459" t="str">
            <v>ENTREGADO</v>
          </cell>
          <cell r="J7459">
            <v>44909</v>
          </cell>
          <cell r="K7459" t="str">
            <v xml:space="preserve">Mirian Torres_WELLNESSGRP S A </v>
          </cell>
          <cell r="L7459" t="str">
            <v xml:space="preserve"> PICHINCHA QUITO AV FRANCISCO DE ORELLA E INTEROCEANICA CENTRO COMERCIAL PASEO SAN FRANCISCO PISO 1 OFICINAS QUORUM </v>
          </cell>
          <cell r="M7459" t="str">
            <v>1790307816001</v>
          </cell>
          <cell r="N7459" t="str">
            <v>0939224559</v>
          </cell>
          <cell r="O7459" t="str">
            <v/>
          </cell>
          <cell r="P7459" t="str">
            <v>QUITO</v>
          </cell>
          <cell r="Q7459" t="str">
            <v>QUITO</v>
          </cell>
          <cell r="R7459" t="str">
            <v>PICHINCHA</v>
          </cell>
          <cell r="T7459" t="str">
            <v>FLEXTRANS UIO</v>
          </cell>
          <cell r="U7459" t="str">
            <v>FLEXNETUIO_LOCAL</v>
          </cell>
          <cell r="V7459">
            <v>1</v>
          </cell>
          <cell r="W7459">
            <v>1</v>
          </cell>
          <cell r="X7459" t="str">
            <v>FLEXNET ECUADOR - MDELIVERY</v>
          </cell>
          <cell r="Y7459" t="str">
            <v>CALLE 28 DE JUNIO S/N Y GARCIA MORENO ENTRADA LLANO GRANDE</v>
          </cell>
          <cell r="Z7459" t="str">
            <v>1701_QUITO</v>
          </cell>
          <cell r="AA7459" t="str">
            <v/>
          </cell>
          <cell r="AB7459">
            <v>22050</v>
          </cell>
          <cell r="AC7459">
            <v>44909</v>
          </cell>
          <cell r="AD7459" t="str">
            <v>ITSACOURIER S.A.S</v>
          </cell>
          <cell r="AE7459" t="str">
            <v>PCZ1855</v>
          </cell>
          <cell r="AF7459">
            <v>0</v>
          </cell>
          <cell r="AG7459" t="str">
            <v>PEDIDO_ENTREGADO</v>
          </cell>
          <cell r="AH7459">
            <v>44909</v>
          </cell>
          <cell r="AK7459">
            <v>478388</v>
          </cell>
        </row>
        <row r="7460">
          <cell r="B7460">
            <v>478389</v>
          </cell>
          <cell r="C7460" t="str">
            <v>2475577</v>
          </cell>
          <cell r="D7460" t="str">
            <v>MDELIVERY</v>
          </cell>
          <cell r="E7460" t="str">
            <v>DESPACHO</v>
          </cell>
          <cell r="F7460" t="str">
            <v>EXPRESS</v>
          </cell>
          <cell r="G7460" t="str">
            <v>TS7902</v>
          </cell>
          <cell r="H7460">
            <v>44908</v>
          </cell>
          <cell r="I7460" t="str">
            <v>ENTREGADO</v>
          </cell>
          <cell r="J7460">
            <v>44908</v>
          </cell>
          <cell r="K7460" t="str">
            <v>DENISSE AGAMA ANDREA HERRERA_UDLA1</v>
          </cell>
          <cell r="L7460" t="str">
            <v>UDLA PARK NAYON Y SIMON BOLIVAR</v>
          </cell>
          <cell r="M7460" t="str">
            <v>1791362845001</v>
          </cell>
          <cell r="N7460" t="str">
            <v>0998500570/0984827141</v>
          </cell>
          <cell r="O7460" t="str">
            <v/>
          </cell>
          <cell r="P7460" t="str">
            <v>QUITO</v>
          </cell>
          <cell r="Q7460" t="str">
            <v>QUITO</v>
          </cell>
          <cell r="R7460" t="str">
            <v>PICHINCHA</v>
          </cell>
          <cell r="T7460" t="str">
            <v>TRANSERVISS</v>
          </cell>
          <cell r="U7460" t="str">
            <v>FLEXNETUIO_LOCAL</v>
          </cell>
          <cell r="V7460">
            <v>1</v>
          </cell>
          <cell r="W7460">
            <v>1</v>
          </cell>
          <cell r="X7460" t="str">
            <v>FLEXNET ECUADOR - MDELIVERY</v>
          </cell>
          <cell r="Y7460" t="str">
            <v>CALLE 28 DE JUNIO S/N Y GARCIA MORENO ENTRADA LLANO GRANDE</v>
          </cell>
          <cell r="Z7460" t="str">
            <v>1701_QUITO</v>
          </cell>
          <cell r="AA7460" t="str">
            <v/>
          </cell>
          <cell r="AB7460">
            <v>22030</v>
          </cell>
          <cell r="AC7460">
            <v>44908</v>
          </cell>
          <cell r="AD7460" t="str">
            <v>TRANSERVISS</v>
          </cell>
          <cell r="AE7460" t="str">
            <v>PBH1579</v>
          </cell>
          <cell r="AF7460">
            <v>0</v>
          </cell>
          <cell r="AG7460" t="str">
            <v>PEDIDO_ENTREGADO</v>
          </cell>
          <cell r="AH7460">
            <v>44908</v>
          </cell>
          <cell r="AK7460">
            <v>478389</v>
          </cell>
        </row>
        <row r="7461">
          <cell r="B7461">
            <v>478380</v>
          </cell>
          <cell r="C7461" t="str">
            <v>AGF_22_115</v>
          </cell>
          <cell r="D7461" t="str">
            <v>AGFA</v>
          </cell>
          <cell r="E7461" t="str">
            <v>DESPACHO</v>
          </cell>
          <cell r="F7461" t="str">
            <v>NORMAL</v>
          </cell>
          <cell r="G7461" t="str">
            <v>FT75285</v>
          </cell>
          <cell r="H7461">
            <v>44908</v>
          </cell>
          <cell r="I7461" t="str">
            <v>ENTREGADO</v>
          </cell>
          <cell r="J7461">
            <v>44909</v>
          </cell>
          <cell r="K7461" t="str">
            <v>GLOBAL GRAPHIC CIA. LTDA.</v>
          </cell>
          <cell r="L7461" t="str">
            <v>ISLA SAN CRISTOBAL N41-57 E ISLA FLOREANA</v>
          </cell>
          <cell r="P7461" t="str">
            <v>170501</v>
          </cell>
          <cell r="Q7461" t="str">
            <v>QUITO</v>
          </cell>
          <cell r="R7461" t="str">
            <v>PICHINCHA</v>
          </cell>
          <cell r="S7461" t="str">
            <v>QUITO</v>
          </cell>
          <cell r="T7461" t="str">
            <v>FLEXTRANS UIO</v>
          </cell>
          <cell r="U7461" t="str">
            <v>FLEXNETUIO_LOCAL</v>
          </cell>
          <cell r="V7461">
            <v>2</v>
          </cell>
          <cell r="W7461">
            <v>44</v>
          </cell>
          <cell r="X7461" t="str">
            <v>FLEXNET UIO</v>
          </cell>
          <cell r="Y7461" t="str">
            <v>PANAMERICANA NORTE KM 12 1/2  LLANO GRANDE</v>
          </cell>
          <cell r="Z7461" t="str">
            <v>1701_QUITO</v>
          </cell>
          <cell r="AA7461" t="str">
            <v/>
          </cell>
          <cell r="AB7461">
            <v>22044</v>
          </cell>
          <cell r="AC7461">
            <v>44909</v>
          </cell>
          <cell r="AD7461" t="str">
            <v>FLEXTRANS</v>
          </cell>
          <cell r="AE7461" t="str">
            <v>PAB5141</v>
          </cell>
          <cell r="AF7461">
            <v>0</v>
          </cell>
          <cell r="AG7461" t="str">
            <v>PEDIDO_ENTREGADO</v>
          </cell>
          <cell r="AH7461">
            <v>44909</v>
          </cell>
          <cell r="AK7461">
            <v>478380</v>
          </cell>
        </row>
        <row r="7462">
          <cell r="B7462">
            <v>478379</v>
          </cell>
          <cell r="C7462" t="str">
            <v>PE_22_209</v>
          </cell>
          <cell r="D7462" t="str">
            <v>PE</v>
          </cell>
          <cell r="E7462" t="str">
            <v>DESPACHO</v>
          </cell>
          <cell r="F7462" t="str">
            <v>NORMAL</v>
          </cell>
          <cell r="G7462" t="str">
            <v>031002004098948</v>
          </cell>
          <cell r="H7462">
            <v>44908</v>
          </cell>
          <cell r="I7462" t="str">
            <v>ENTREGADO</v>
          </cell>
          <cell r="J7462">
            <v>44917</v>
          </cell>
          <cell r="K7462" t="str">
            <v>INSTITUTO LUIS ARBOLEDA</v>
          </cell>
          <cell r="L7462" t="str">
            <v>AVE. 109 ENTRE 123 Y 124</v>
          </cell>
          <cell r="P7462" t="str">
            <v>130201</v>
          </cell>
          <cell r="Q7462" t="str">
            <v>MANTA</v>
          </cell>
          <cell r="R7462" t="str">
            <v>MANABI</v>
          </cell>
          <cell r="S7462" t="str">
            <v>MANTA</v>
          </cell>
          <cell r="T7462" t="str">
            <v>TRAMACO</v>
          </cell>
          <cell r="U7462" t="str">
            <v>FLEXNETUIO_PROVINCIA</v>
          </cell>
          <cell r="V7462">
            <v>1</v>
          </cell>
          <cell r="W7462">
            <v>2</v>
          </cell>
          <cell r="X7462" t="str">
            <v>FLEXNET UIO</v>
          </cell>
          <cell r="Y7462" t="str">
            <v>PANAMERICANA NORTE KM 12 1/2  LLANO GRANDE</v>
          </cell>
          <cell r="Z7462" t="str">
            <v>1701_QUITO</v>
          </cell>
          <cell r="AA7462" t="str">
            <v/>
          </cell>
          <cell r="AB7462">
            <v>22043</v>
          </cell>
          <cell r="AC7462">
            <v>44909</v>
          </cell>
          <cell r="AD7462" t="str">
            <v>TRAMACO EXPRESS</v>
          </cell>
          <cell r="AE7462" t="str">
            <v>GENERICO TMC</v>
          </cell>
          <cell r="AF7462">
            <v>0</v>
          </cell>
          <cell r="AG7462" t="str">
            <v>PEDIDO_ENTREGADO</v>
          </cell>
          <cell r="AH7462">
            <v>44911</v>
          </cell>
          <cell r="AJ7462" t="str">
            <v>PRISCILA ANDRADE - 1311800815</v>
          </cell>
          <cell r="AK7462">
            <v>478379</v>
          </cell>
        </row>
        <row r="7463">
          <cell r="B7463">
            <v>478342</v>
          </cell>
          <cell r="C7463" t="str">
            <v>4718259</v>
          </cell>
          <cell r="D7463" t="str">
            <v>MDELIVERY</v>
          </cell>
          <cell r="E7463" t="str">
            <v>DESPACHO</v>
          </cell>
          <cell r="F7463" t="str">
            <v>NORMAL</v>
          </cell>
          <cell r="G7463" t="str">
            <v>FT75191</v>
          </cell>
          <cell r="H7463">
            <v>44908</v>
          </cell>
          <cell r="I7463" t="str">
            <v>ENTREGADO</v>
          </cell>
          <cell r="J7463">
            <v>44909</v>
          </cell>
          <cell r="K7463" t="str">
            <v>CRISTHIAN ESLTER ULLCO BURBANO</v>
          </cell>
          <cell r="L7463" t="str">
            <v>TUMBACO   CALLE E28C   SN CALLE  BOYACA</v>
          </cell>
          <cell r="M7463" t="str">
            <v>1728699636</v>
          </cell>
          <cell r="N7463" t="str">
            <v>0990592801</v>
          </cell>
          <cell r="O7463" t="str">
            <v>0990592801</v>
          </cell>
          <cell r="P7463" t="str">
            <v>170902</v>
          </cell>
          <cell r="Q7463" t="str">
            <v>QUITO</v>
          </cell>
          <cell r="R7463" t="str">
            <v>PICHINCHA</v>
          </cell>
          <cell r="S7463" t="str">
            <v>TUMBACO</v>
          </cell>
          <cell r="T7463" t="str">
            <v>FLEXTRANS UIO</v>
          </cell>
          <cell r="U7463" t="str">
            <v>FLEXNETUIO_LOCAL</v>
          </cell>
          <cell r="V7463">
            <v>1</v>
          </cell>
          <cell r="W7463">
            <v>1</v>
          </cell>
          <cell r="X7463" t="str">
            <v>FLEXNET ECUADOR - MDELIVERY</v>
          </cell>
          <cell r="Y7463" t="str">
            <v>CALLE 28 DE JUNIO S/N Y GARCIA MORENO ENTRADA LLANO GRANDE</v>
          </cell>
          <cell r="Z7463" t="str">
            <v>1701_QUITO</v>
          </cell>
          <cell r="AA7463" t="str">
            <v>HALFSIM MOVISTAR: 1 und - sn. 8959300120521873184 SECTOR LA MORITA JUNTO A MOTOTEC  TALLER DE MECANICA SUPER FRENO  GALPON AMARILLO</v>
          </cell>
          <cell r="AB7463">
            <v>22050</v>
          </cell>
          <cell r="AC7463">
            <v>44909</v>
          </cell>
          <cell r="AD7463" t="str">
            <v>ITSACOURIER S.A.S</v>
          </cell>
          <cell r="AE7463" t="str">
            <v>PCZ1855</v>
          </cell>
          <cell r="AF7463">
            <v>0</v>
          </cell>
          <cell r="AG7463" t="str">
            <v>PEDIDO_ENTREGADO</v>
          </cell>
          <cell r="AH7463">
            <v>44909</v>
          </cell>
          <cell r="AK7463">
            <v>478342</v>
          </cell>
        </row>
        <row r="7464">
          <cell r="B7464">
            <v>478343</v>
          </cell>
          <cell r="C7464" t="str">
            <v>4718431</v>
          </cell>
          <cell r="D7464" t="str">
            <v>MDELIVERY</v>
          </cell>
          <cell r="E7464" t="str">
            <v>DESPACHO</v>
          </cell>
          <cell r="F7464" t="str">
            <v>DERIVADO PICK UP</v>
          </cell>
          <cell r="G7464" t="str">
            <v>031080004718431</v>
          </cell>
          <cell r="H7464">
            <v>44908</v>
          </cell>
          <cell r="I7464" t="str">
            <v>ENTREGADO</v>
          </cell>
          <cell r="J7464">
            <v>44914</v>
          </cell>
          <cell r="K7464" t="str">
            <v>GISSELA YAJAIRA LOOR VERA</v>
          </cell>
          <cell r="L7464" t="str">
            <v>OFICINA TRAMACO CHONE</v>
          </cell>
          <cell r="M7464" t="str">
            <v>2300023088</v>
          </cell>
          <cell r="N7464" t="str">
            <v>0999275700</v>
          </cell>
          <cell r="O7464" t="str">
            <v>0999275700</v>
          </cell>
          <cell r="P7464" t="str">
            <v>CHONE</v>
          </cell>
          <cell r="Q7464" t="str">
            <v>CHONE</v>
          </cell>
          <cell r="R7464" t="str">
            <v>MANABI</v>
          </cell>
          <cell r="T7464" t="str">
            <v>TRAMACO</v>
          </cell>
          <cell r="U7464" t="str">
            <v>FLEXNETUIO_PROVINCIA</v>
          </cell>
          <cell r="V7464">
            <v>1</v>
          </cell>
          <cell r="W7464">
            <v>1</v>
          </cell>
          <cell r="X7464" t="str">
            <v>FLEXNET ECUADOR - MDELIVERY</v>
          </cell>
          <cell r="Y7464" t="str">
            <v>CALLE 28 DE JUNIO S/N Y GARCIA MORENO ENTRADA LLANO GRANDE</v>
          </cell>
          <cell r="Z7464" t="str">
            <v>1701_QUITO</v>
          </cell>
          <cell r="AA7464" t="str">
            <v>LTE XIAOMI REDMI 10A 64GB SILVER: 1 und - sn. 863696062592549 NO HAY COBERTURA DE ENTREGA EN EL DOMICILIO</v>
          </cell>
          <cell r="AB7464">
            <v>22033</v>
          </cell>
          <cell r="AC7464">
            <v>44909</v>
          </cell>
          <cell r="AD7464" t="str">
            <v>TRAMACO EXPRESS</v>
          </cell>
          <cell r="AE7464" t="str">
            <v>GENERICO TMC</v>
          </cell>
          <cell r="AF7464">
            <v>1</v>
          </cell>
          <cell r="AG7464" t="str">
            <v>PEDIDO_ENTREGADO</v>
          </cell>
          <cell r="AH7464">
            <v>44914</v>
          </cell>
          <cell r="AJ7464" t="str">
            <v>GUIA ENTREGADA -. GISSELA YAJAIRA LOOR VERA - 2300023088</v>
          </cell>
          <cell r="AK7464">
            <v>478343</v>
          </cell>
        </row>
        <row r="7465">
          <cell r="B7465">
            <v>478344</v>
          </cell>
          <cell r="C7465" t="str">
            <v>4718475</v>
          </cell>
          <cell r="D7465" t="str">
            <v>MDELIVERY</v>
          </cell>
          <cell r="E7465" t="str">
            <v>DESPACHO</v>
          </cell>
          <cell r="F7465" t="str">
            <v>NORMAL</v>
          </cell>
          <cell r="G7465" t="str">
            <v>TF88763</v>
          </cell>
          <cell r="H7465">
            <v>44908</v>
          </cell>
          <cell r="I7465" t="str">
            <v>ENTREGADO</v>
          </cell>
          <cell r="J7465">
            <v>44910</v>
          </cell>
          <cell r="K7465" t="str">
            <v>DALILA ARACELY ABAD SEGURA</v>
          </cell>
          <cell r="L7465" t="str">
            <v>XIMENA COOP UNION CIVICA  MZ 1906 SL 5</v>
          </cell>
          <cell r="M7465" t="str">
            <v>0940177926</v>
          </cell>
          <cell r="N7465" t="str">
            <v>0989236711</v>
          </cell>
          <cell r="O7465" t="str">
            <v>0989236711</v>
          </cell>
          <cell r="P7465" t="str">
            <v>090607</v>
          </cell>
          <cell r="Q7465" t="str">
            <v>GUAYAQUIL</v>
          </cell>
          <cell r="R7465" t="str">
            <v>GUAYAS</v>
          </cell>
          <cell r="S7465" t="str">
            <v>GUAYAQUIL</v>
          </cell>
          <cell r="T7465" t="str">
            <v>ITSACOURIER</v>
          </cell>
          <cell r="U7465" t="str">
            <v>FLEXNETUIO_GYE</v>
          </cell>
          <cell r="V7465">
            <v>1</v>
          </cell>
          <cell r="W7465">
            <v>1</v>
          </cell>
          <cell r="X7465" t="str">
            <v>FLEXNET ECUADOR - MDELIVERY</v>
          </cell>
          <cell r="Y7465" t="str">
            <v>CALLE 28 DE JUNIO S/N Y GARCIA MORENO ENTRADA LLANO GRANDE</v>
          </cell>
          <cell r="Z7465" t="str">
            <v>1701_QUITO</v>
          </cell>
          <cell r="AA7465" t="str">
            <v>HALFSIM MOVISTAR: 1 und - sn. 8959300520560302997 EN CASA DE 2 PISOS GRIS CON UNA JARDINERA A UNA CDRA DE LA ESTACION DE LA LINEA 84</v>
          </cell>
          <cell r="AB7465">
            <v>22112</v>
          </cell>
          <cell r="AC7465">
            <v>44910</v>
          </cell>
          <cell r="AD7465" t="str">
            <v>ITSACOURIER S.A.S</v>
          </cell>
          <cell r="AE7465" t="str">
            <v>JJ069D</v>
          </cell>
          <cell r="AF7465">
            <v>1</v>
          </cell>
          <cell r="AG7465" t="str">
            <v>PEDIDO_ENTREGADO</v>
          </cell>
          <cell r="AH7465">
            <v>44910</v>
          </cell>
          <cell r="AK7465">
            <v>478344</v>
          </cell>
        </row>
        <row r="7466">
          <cell r="B7466">
            <v>478345</v>
          </cell>
          <cell r="C7466" t="str">
            <v>4718577</v>
          </cell>
          <cell r="D7466" t="str">
            <v>MDELIVERY</v>
          </cell>
          <cell r="E7466" t="str">
            <v>DESPACHO</v>
          </cell>
          <cell r="F7466" t="str">
            <v>NORMAL</v>
          </cell>
          <cell r="G7466" t="str">
            <v>031080004718577</v>
          </cell>
          <cell r="H7466">
            <v>44908</v>
          </cell>
          <cell r="I7466" t="str">
            <v>ENTREGADO</v>
          </cell>
          <cell r="J7466">
            <v>44909</v>
          </cell>
          <cell r="K7466" t="str">
            <v>EDDIE GUSTAVO PIN VILLAVICENCIO</v>
          </cell>
          <cell r="L7466" t="str">
            <v>PASCUALES     BASTION POPULAR BLOQUE 3  SN CALLE   3ER PASAJE 38 E NO</v>
          </cell>
          <cell r="M7466" t="str">
            <v>0917779480</v>
          </cell>
          <cell r="N7466" t="str">
            <v>0981215072</v>
          </cell>
          <cell r="O7466" t="str">
            <v/>
          </cell>
          <cell r="P7466" t="str">
            <v>090705</v>
          </cell>
          <cell r="Q7466" t="str">
            <v>GUAYAQUIL</v>
          </cell>
          <cell r="R7466" t="str">
            <v>GUAYAS</v>
          </cell>
          <cell r="S7466" t="str">
            <v>GUAYAQUIL</v>
          </cell>
          <cell r="T7466" t="str">
            <v>TRAMACO</v>
          </cell>
          <cell r="U7466" t="str">
            <v>FLEXNETUIO_GYE</v>
          </cell>
          <cell r="V7466">
            <v>1</v>
          </cell>
          <cell r="W7466">
            <v>1</v>
          </cell>
          <cell r="X7466" t="str">
            <v>FLEXNET ECUADOR - MDELIVERY</v>
          </cell>
          <cell r="Y7466" t="str">
            <v>CALLE 28 DE JUNIO S/N Y GARCIA MORENO ENTRADA LLANO GRANDE</v>
          </cell>
          <cell r="Z7466" t="str">
            <v>1701_QUITO</v>
          </cell>
          <cell r="AA7466" t="str">
            <v>LTE HONOR X6 SILVER: 1 und - sn. 862800061036562 SECTOR NORTE ENTREGAR EN LA EMPRESA GALAPESCA PREGUNTAR EN LA GARITA DEL GUARDIA</v>
          </cell>
          <cell r="AB7466">
            <v>22033</v>
          </cell>
          <cell r="AC7466">
            <v>44909</v>
          </cell>
          <cell r="AD7466" t="str">
            <v>TRAMACO EXPRESS</v>
          </cell>
          <cell r="AE7466" t="str">
            <v>GENERICO TMC</v>
          </cell>
          <cell r="AF7466">
            <v>0</v>
          </cell>
          <cell r="AG7466" t="str">
            <v>PEDIDO_ENTREGADO</v>
          </cell>
          <cell r="AH7466">
            <v>44909</v>
          </cell>
          <cell r="AJ7466" t="str">
            <v>GUIA ENTREGADA -. EDDIE GUSTAVO PIN VILLAVICENCIO - 0917779480</v>
          </cell>
          <cell r="AK7466">
            <v>478345</v>
          </cell>
        </row>
        <row r="7467">
          <cell r="B7467">
            <v>478346</v>
          </cell>
          <cell r="C7467" t="str">
            <v>4718638</v>
          </cell>
          <cell r="D7467" t="str">
            <v>MDELIVERY</v>
          </cell>
          <cell r="E7467" t="str">
            <v>DESPACHO</v>
          </cell>
          <cell r="F7467" t="str">
            <v>NORMAL</v>
          </cell>
          <cell r="G7467" t="str">
            <v>031080004718638</v>
          </cell>
          <cell r="H7467">
            <v>44908</v>
          </cell>
          <cell r="I7467" t="str">
            <v>ENTREGADO</v>
          </cell>
          <cell r="J7467">
            <v>44909</v>
          </cell>
          <cell r="K7467" t="str">
            <v>MARILYN STEFANIA PINCAY RODRIGUEZ</v>
          </cell>
          <cell r="L7467" t="str">
            <v>ELOY ALFARO  CALLE BABAHOYO  135 CALLE 16 DE OCTUBRE</v>
          </cell>
          <cell r="M7467" t="str">
            <v>0955878905</v>
          </cell>
          <cell r="N7467" t="str">
            <v>0961301475</v>
          </cell>
          <cell r="O7467" t="str">
            <v>0961301475</v>
          </cell>
          <cell r="P7467" t="str">
            <v>092409</v>
          </cell>
          <cell r="Q7467" t="str">
            <v>DURAN</v>
          </cell>
          <cell r="R7467" t="str">
            <v>GUAYAS</v>
          </cell>
          <cell r="S7467" t="str">
            <v>ELOY ALFARO (DURAN)</v>
          </cell>
          <cell r="T7467" t="str">
            <v>TRAMACO</v>
          </cell>
          <cell r="U7467" t="str">
            <v>FLEXNETUIO_GYE</v>
          </cell>
          <cell r="V7467">
            <v>1</v>
          </cell>
          <cell r="W7467">
            <v>1</v>
          </cell>
          <cell r="X7467" t="str">
            <v>FLEXNET ECUADOR - MDELIVERY</v>
          </cell>
          <cell r="Y7467" t="str">
            <v>CALLE 28 DE JUNIO S/N Y GARCIA MORENO ENTRADA LLANO GRANDE</v>
          </cell>
          <cell r="Z7467" t="str">
            <v>1701_QUITO</v>
          </cell>
          <cell r="AA7467" t="str">
            <v>HALFSIM MOVISTAR: 1 und - sn. 8959300520560304704 BARRIO MARIA PIEDAD  DIAGONAL A LA GUARDERIA  MARIA PIEDAD CASA CELESTE 3 PISOS</v>
          </cell>
          <cell r="AB7467">
            <v>22033</v>
          </cell>
          <cell r="AC7467">
            <v>44909</v>
          </cell>
          <cell r="AD7467" t="str">
            <v>TRAMACO EXPRESS</v>
          </cell>
          <cell r="AE7467" t="str">
            <v>GENERICO TMC</v>
          </cell>
          <cell r="AF7467">
            <v>0</v>
          </cell>
          <cell r="AG7467" t="str">
            <v>PEDIDO_ENTREGADO</v>
          </cell>
          <cell r="AH7467">
            <v>44909</v>
          </cell>
          <cell r="AJ7467" t="str">
            <v>GUIA ENTREGADA -. MARILYN STEFANIA PINCAY RODRIGUEZ - 0955878905</v>
          </cell>
          <cell r="AK7467">
            <v>478346</v>
          </cell>
        </row>
        <row r="7468">
          <cell r="B7468">
            <v>478347</v>
          </cell>
          <cell r="C7468" t="str">
            <v>4718667</v>
          </cell>
          <cell r="D7468" t="str">
            <v>MDELIVERY</v>
          </cell>
          <cell r="E7468" t="str">
            <v>DESPACHO</v>
          </cell>
          <cell r="F7468" t="str">
            <v>NORMAL</v>
          </cell>
          <cell r="G7468" t="str">
            <v>TF88754</v>
          </cell>
          <cell r="H7468">
            <v>44908</v>
          </cell>
          <cell r="I7468" t="str">
            <v>ENTREGADO</v>
          </cell>
          <cell r="J7468">
            <v>44909</v>
          </cell>
          <cell r="K7468" t="str">
            <v>ESCALANTE HUAYAMABE DAYSE DEL ROCIO</v>
          </cell>
          <cell r="L7468" t="str">
            <v>TARQUI     SAUCES 4  MZ 373  VILLA 38 AV JOSE  LUIS TAMAYO</v>
          </cell>
          <cell r="M7468" t="str">
            <v>0910041839</v>
          </cell>
          <cell r="N7468" t="str">
            <v>0999317543</v>
          </cell>
          <cell r="O7468" t="str">
            <v>0999317543</v>
          </cell>
          <cell r="P7468" t="str">
            <v>090504</v>
          </cell>
          <cell r="Q7468" t="str">
            <v>GUAYAQUIL</v>
          </cell>
          <cell r="R7468" t="str">
            <v>GUAYAS</v>
          </cell>
          <cell r="S7468" t="str">
            <v>GUAYAQUIL</v>
          </cell>
          <cell r="T7468" t="str">
            <v>ITSACOURIER</v>
          </cell>
          <cell r="U7468" t="str">
            <v>FLEXNETUIO_GYE</v>
          </cell>
          <cell r="V7468">
            <v>1</v>
          </cell>
          <cell r="W7468">
            <v>1</v>
          </cell>
          <cell r="X7468" t="str">
            <v>FLEXNET ECUADOR - MDELIVERY</v>
          </cell>
          <cell r="Y7468" t="str">
            <v>CALLE 28 DE JUNIO S/N Y GARCIA MORENO ENTRADA LLANO GRANDE</v>
          </cell>
          <cell r="Z7468" t="str">
            <v>1701_QUITO</v>
          </cell>
          <cell r="AA7468" t="str">
            <v>LTE MOTO G60S AZUL: 1 und - sn. 354911551803976 SECTOR NORTE ESTACION DE LA LINEA 89  DIGONAL A LA LAVANDERIA DUBLES  CASA TERRACOTA 1 PISO</v>
          </cell>
          <cell r="AB7468">
            <v>22067</v>
          </cell>
          <cell r="AC7468">
            <v>44909</v>
          </cell>
          <cell r="AD7468" t="str">
            <v>ITSACOURIER S.A.S</v>
          </cell>
          <cell r="AE7468" t="str">
            <v>IV314G</v>
          </cell>
          <cell r="AF7468">
            <v>0</v>
          </cell>
          <cell r="AG7468" t="str">
            <v>PEDIDO_ENTREGADO</v>
          </cell>
          <cell r="AH7468">
            <v>44909</v>
          </cell>
          <cell r="AK7468">
            <v>478347</v>
          </cell>
        </row>
        <row r="7469">
          <cell r="B7469">
            <v>478348</v>
          </cell>
          <cell r="C7469" t="str">
            <v>4718682</v>
          </cell>
          <cell r="D7469" t="str">
            <v>MDELIVERY</v>
          </cell>
          <cell r="E7469" t="str">
            <v>DESPACHO</v>
          </cell>
          <cell r="F7469" t="str">
            <v>NORMAL</v>
          </cell>
          <cell r="G7469" t="str">
            <v>031080004718682</v>
          </cell>
          <cell r="H7469">
            <v>44908</v>
          </cell>
          <cell r="I7469" t="str">
            <v>DEVOLUCION_EN_PROCESO</v>
          </cell>
          <cell r="J7469">
            <v>44917</v>
          </cell>
          <cell r="K7469" t="str">
            <v>NINA LEMACHE JOSE ALFREDO</v>
          </cell>
          <cell r="L7469" t="str">
            <v>PASCUALES COOP ASSAD BUCARAM  MZ216 SL 10</v>
          </cell>
          <cell r="M7469" t="str">
            <v>1720777281</v>
          </cell>
          <cell r="N7469" t="str">
            <v>0998684621</v>
          </cell>
          <cell r="O7469" t="str">
            <v>0994477595</v>
          </cell>
          <cell r="P7469" t="str">
            <v>090305</v>
          </cell>
          <cell r="Q7469" t="str">
            <v>GUAYAQUIL</v>
          </cell>
          <cell r="R7469" t="str">
            <v>GUAYAS</v>
          </cell>
          <cell r="S7469" t="str">
            <v>GUAYAQUIL</v>
          </cell>
          <cell r="T7469" t="str">
            <v>TRAMACO</v>
          </cell>
          <cell r="U7469" t="str">
            <v>FLEXNETUIO_GYE</v>
          </cell>
          <cell r="V7469">
            <v>1</v>
          </cell>
          <cell r="W7469">
            <v>1</v>
          </cell>
          <cell r="X7469" t="str">
            <v>FLEXNET ECUADOR - MDELIVERY</v>
          </cell>
          <cell r="Y7469" t="str">
            <v>CALLE 28 DE JUNIO S/N Y GARCIA MORENO ENTRADA LLANO GRANDE</v>
          </cell>
          <cell r="Z7469" t="str">
            <v>1701_QUITO</v>
          </cell>
          <cell r="AA7469" t="str">
            <v>HALFSIM MOVISTAR: 1 und - sn. 8959300520560299797 EN CASA MELON DE 1 PALNTA CON TIENDA Y BAZAR PEDRITO</v>
          </cell>
          <cell r="AB7469">
            <v>22033</v>
          </cell>
          <cell r="AC7469">
            <v>44909</v>
          </cell>
          <cell r="AD7469" t="str">
            <v>TRAMACO EXPRESS</v>
          </cell>
          <cell r="AE7469" t="str">
            <v>GENERICO TMC</v>
          </cell>
          <cell r="AF7469">
            <v>1</v>
          </cell>
          <cell r="AG7469" t="str">
            <v>DEVOLUCION_EN_PROCESO</v>
          </cell>
          <cell r="AH7469">
            <v>44917</v>
          </cell>
          <cell r="AJ7469" t="str">
            <v/>
          </cell>
          <cell r="AK7469">
            <v>478348</v>
          </cell>
        </row>
        <row r="7470">
          <cell r="B7470">
            <v>478349</v>
          </cell>
          <cell r="C7470" t="str">
            <v>4718700</v>
          </cell>
          <cell r="D7470" t="str">
            <v>MDELIVERY</v>
          </cell>
          <cell r="E7470" t="str">
            <v>DESPACHO</v>
          </cell>
          <cell r="F7470" t="str">
            <v>DERIVADO PICK UP</v>
          </cell>
          <cell r="G7470" t="str">
            <v>031080004718700</v>
          </cell>
          <cell r="H7470">
            <v>44908</v>
          </cell>
          <cell r="I7470" t="str">
            <v>ENTREGADO</v>
          </cell>
          <cell r="J7470">
            <v>44911</v>
          </cell>
          <cell r="K7470" t="str">
            <v>Jahaira Judith Avila Zavala</v>
          </cell>
          <cell r="L7470" t="str">
            <v>OFICINA TRAMACO PUNTO DE ATENCION VIA DAULE</v>
          </cell>
          <cell r="M7470" t="str">
            <v>0925516528</v>
          </cell>
          <cell r="N7470" t="str">
            <v>0991097220</v>
          </cell>
          <cell r="O7470" t="str">
            <v>0991097220</v>
          </cell>
          <cell r="P7470" t="str">
            <v>GUAYAQUIL</v>
          </cell>
          <cell r="Q7470" t="str">
            <v>GUAYAQUIL</v>
          </cell>
          <cell r="R7470" t="str">
            <v>GUAYAS</v>
          </cell>
          <cell r="T7470" t="str">
            <v>TRAMACO</v>
          </cell>
          <cell r="U7470" t="str">
            <v>FLEXNETUIO_GYE</v>
          </cell>
          <cell r="V7470">
            <v>1</v>
          </cell>
          <cell r="W7470">
            <v>1</v>
          </cell>
          <cell r="X7470" t="str">
            <v>FLEXNET ECUADOR - MDELIVERY</v>
          </cell>
          <cell r="Y7470" t="str">
            <v>CALLE 28 DE JUNIO S/N Y GARCIA MORENO ENTRADA LLANO GRANDE</v>
          </cell>
          <cell r="Z7470" t="str">
            <v>1701_QUITO</v>
          </cell>
          <cell r="AA7470" t="str">
            <v>LTE SAMSUNG A23 AZUL: 1 und - sn. 356795951395081</v>
          </cell>
          <cell r="AB7470">
            <v>22033</v>
          </cell>
          <cell r="AC7470">
            <v>44909</v>
          </cell>
          <cell r="AD7470" t="str">
            <v>TRAMACO EXPRESS</v>
          </cell>
          <cell r="AE7470" t="str">
            <v>GENERICO TMC</v>
          </cell>
          <cell r="AF7470">
            <v>1</v>
          </cell>
          <cell r="AG7470" t="str">
            <v>PEDIDO_ENTREGADO</v>
          </cell>
          <cell r="AH7470">
            <v>44911</v>
          </cell>
          <cell r="AJ7470" t="str">
            <v>GUIA ENTREGADA -. JAHAIRA JUDITH AVILA ZAVALA - 0925516528</v>
          </cell>
          <cell r="AK7470">
            <v>478349</v>
          </cell>
        </row>
        <row r="7471">
          <cell r="B7471">
            <v>478350</v>
          </cell>
          <cell r="C7471" t="str">
            <v>4718719</v>
          </cell>
          <cell r="D7471" t="str">
            <v>MDELIVERY</v>
          </cell>
          <cell r="E7471" t="str">
            <v>DESPACHO</v>
          </cell>
          <cell r="F7471" t="str">
            <v>DERIVADO PICK UP</v>
          </cell>
          <cell r="G7471" t="str">
            <v>031080004718719</v>
          </cell>
          <cell r="H7471">
            <v>44908</v>
          </cell>
          <cell r="I7471" t="str">
            <v>DEVOLUCION_EN_PROCESO</v>
          </cell>
          <cell r="J7471">
            <v>44917</v>
          </cell>
          <cell r="K7471" t="str">
            <v>MORAN MORENO JOSE ALBERTO</v>
          </cell>
          <cell r="L7471" t="str">
            <v>OFICINA TRAMACO PORTETE</v>
          </cell>
          <cell r="M7471" t="str">
            <v>0918072273</v>
          </cell>
          <cell r="N7471" t="str">
            <v>0998938620</v>
          </cell>
          <cell r="O7471" t="str">
            <v>0998938620</v>
          </cell>
          <cell r="P7471" t="str">
            <v>GUAYAQUIL</v>
          </cell>
          <cell r="Q7471" t="str">
            <v>GUAYAQUIL</v>
          </cell>
          <cell r="R7471" t="str">
            <v>GUAYAS</v>
          </cell>
          <cell r="T7471" t="str">
            <v>TRAMACO</v>
          </cell>
          <cell r="U7471" t="str">
            <v>FLEXNETUIO_GYE</v>
          </cell>
          <cell r="V7471">
            <v>1</v>
          </cell>
          <cell r="W7471">
            <v>1</v>
          </cell>
          <cell r="X7471" t="str">
            <v>FLEXNET ECUADOR - MDELIVERY</v>
          </cell>
          <cell r="Y7471" t="str">
            <v>CALLE 28 DE JUNIO S/N Y GARCIA MORENO ENTRADA LLANO GRANDE</v>
          </cell>
          <cell r="Z7471" t="str">
            <v>1701_QUITO</v>
          </cell>
          <cell r="AA7471" t="str">
            <v>LTE XIAOMI REDMI NOTE 11 AZUL: 1 und - sn. 869113061003266</v>
          </cell>
          <cell r="AB7471">
            <v>22033</v>
          </cell>
          <cell r="AC7471">
            <v>44909</v>
          </cell>
          <cell r="AD7471" t="str">
            <v>TRAMACO EXPRESS</v>
          </cell>
          <cell r="AE7471" t="str">
            <v>GENERICO TMC</v>
          </cell>
          <cell r="AF7471">
            <v>1</v>
          </cell>
          <cell r="AG7471" t="str">
            <v>DEVOLUCION_EN_PROCESO</v>
          </cell>
          <cell r="AH7471">
            <v>44917</v>
          </cell>
          <cell r="AJ7471" t="str">
            <v xml:space="preserve">_x000D_
</v>
          </cell>
          <cell r="AK7471">
            <v>478350</v>
          </cell>
        </row>
        <row r="7472">
          <cell r="B7472">
            <v>478351</v>
          </cell>
          <cell r="C7472" t="str">
            <v>4718773</v>
          </cell>
          <cell r="D7472" t="str">
            <v>MDELIVERY</v>
          </cell>
          <cell r="E7472" t="str">
            <v>DESPACHO</v>
          </cell>
          <cell r="F7472" t="str">
            <v>NORMAL</v>
          </cell>
          <cell r="G7472" t="str">
            <v>031080004718773</v>
          </cell>
          <cell r="H7472">
            <v>44908</v>
          </cell>
          <cell r="I7472" t="str">
            <v>ENTREGADO</v>
          </cell>
          <cell r="J7472">
            <v>44918</v>
          </cell>
          <cell r="K7472" t="str">
            <v>GARCIA GARCIA BENITO BERNAVE</v>
          </cell>
          <cell r="L7472" t="str">
            <v>AMBATO     AV PRIMERA IMPRENTA  SN CALLE MANUELA CANIZARES</v>
          </cell>
          <cell r="M7472" t="str">
            <v>1204156101</v>
          </cell>
          <cell r="N7472" t="str">
            <v>0983435745</v>
          </cell>
          <cell r="O7472" t="str">
            <v>0983435745</v>
          </cell>
          <cell r="P7472" t="str">
            <v>180103</v>
          </cell>
          <cell r="Q7472" t="str">
            <v>AMBATO</v>
          </cell>
          <cell r="R7472" t="str">
            <v>TUNGURAHUA</v>
          </cell>
          <cell r="S7472" t="str">
            <v>AMBATO</v>
          </cell>
          <cell r="T7472" t="str">
            <v>TRAMACO</v>
          </cell>
          <cell r="U7472" t="str">
            <v>FLEXNETUIO_PROVINCIA</v>
          </cell>
          <cell r="V7472">
            <v>1</v>
          </cell>
          <cell r="W7472">
            <v>1</v>
          </cell>
          <cell r="X7472" t="str">
            <v>FLEXNET ECUADOR - MDELIVERY</v>
          </cell>
          <cell r="Y7472" t="str">
            <v>CALLE 28 DE JUNIO S/N Y GARCIA MORENO ENTRADA LLANO GRANDE</v>
          </cell>
          <cell r="Z7472" t="str">
            <v>1701_QUITO</v>
          </cell>
          <cell r="AA7472" t="str">
            <v>LTE NOKIA G21 AZUL: 1 und - sn. 355108340303082 SECTOR CENTRO  DIAGONAL AL ANTIGUO TEATRO INCA FERRETERIA SUCRE</v>
          </cell>
          <cell r="AB7472">
            <v>22033</v>
          </cell>
          <cell r="AC7472">
            <v>44909</v>
          </cell>
          <cell r="AD7472" t="str">
            <v>TRAMACO EXPRESS</v>
          </cell>
          <cell r="AE7472" t="str">
            <v>GENERICO TMC</v>
          </cell>
          <cell r="AF7472">
            <v>1</v>
          </cell>
          <cell r="AG7472" t="str">
            <v>PEDIDO_ENTREGADO</v>
          </cell>
          <cell r="AH7472">
            <v>44918</v>
          </cell>
          <cell r="AJ7472" t="str">
            <v>GUIA ENTREGADA - GARCIA BENITO BERNAVE - 1204156101</v>
          </cell>
          <cell r="AK7472">
            <v>478351</v>
          </cell>
        </row>
        <row r="7473">
          <cell r="B7473">
            <v>478352</v>
          </cell>
          <cell r="C7473" t="str">
            <v>4718798</v>
          </cell>
          <cell r="D7473" t="str">
            <v>MDELIVERY</v>
          </cell>
          <cell r="E7473" t="str">
            <v>DESPACHO</v>
          </cell>
          <cell r="F7473" t="str">
            <v>NORMAL</v>
          </cell>
          <cell r="G7473" t="str">
            <v>TF88761</v>
          </cell>
          <cell r="H7473">
            <v>44908</v>
          </cell>
          <cell r="I7473" t="str">
            <v>ENTREGADO</v>
          </cell>
          <cell r="J7473">
            <v>44909</v>
          </cell>
          <cell r="K7473" t="str">
            <v>HERNANDEZ FONSECA BEATRIZ GUADALUPE</v>
          </cell>
          <cell r="L7473" t="str">
            <v>TARQUI      CDLA  ALBORADA 9 ETAPA 951  VILLA 4  AV BENJAMIN CARRION MORA</v>
          </cell>
          <cell r="M7473" t="str">
            <v>0918061672</v>
          </cell>
          <cell r="N7473" t="str">
            <v>0983370944</v>
          </cell>
          <cell r="O7473" t="str">
            <v>0983370944</v>
          </cell>
          <cell r="P7473" t="str">
            <v>090502</v>
          </cell>
          <cell r="Q7473" t="str">
            <v>GUAYAQUIL</v>
          </cell>
          <cell r="R7473" t="str">
            <v>GUAYAS</v>
          </cell>
          <cell r="S7473" t="str">
            <v>GUAYAQUIL</v>
          </cell>
          <cell r="T7473" t="str">
            <v>ITSACOURIER</v>
          </cell>
          <cell r="U7473" t="str">
            <v>FLEXNETUIO_GYE</v>
          </cell>
          <cell r="V7473">
            <v>1</v>
          </cell>
          <cell r="W7473">
            <v>1</v>
          </cell>
          <cell r="X7473" t="str">
            <v>FLEXNET ECUADOR - MDELIVERY</v>
          </cell>
          <cell r="Y7473" t="str">
            <v>CALLE 28 DE JUNIO S/N Y GARCIA MORENO ENTRADA LLANO GRANDE</v>
          </cell>
          <cell r="Z7473" t="str">
            <v>1701_QUITO</v>
          </cell>
          <cell r="AA7473" t="str">
            <v>LTE XIAOMI REDMI NOTE 11 AZUL: 1 und - sn. 869113065784101 SECTOR NORTE A LA VUELTA DE LA IGLESIA HERMANO MIGUEL  CASA BEIGE CON BALCON 2 PISOS REALIZAR UNA LLAMADA PREVIA</v>
          </cell>
          <cell r="AB7473">
            <v>22067</v>
          </cell>
          <cell r="AC7473">
            <v>44909</v>
          </cell>
          <cell r="AD7473" t="str">
            <v>ITSACOURIER S.A.S</v>
          </cell>
          <cell r="AE7473" t="str">
            <v>IV314G</v>
          </cell>
          <cell r="AF7473">
            <v>0</v>
          </cell>
          <cell r="AG7473" t="str">
            <v>PEDIDO_ENTREGADO</v>
          </cell>
          <cell r="AH7473">
            <v>44909</v>
          </cell>
          <cell r="AK7473">
            <v>478352</v>
          </cell>
        </row>
        <row r="7474">
          <cell r="B7474">
            <v>478353</v>
          </cell>
          <cell r="C7474" t="str">
            <v>4718889</v>
          </cell>
          <cell r="D7474" t="str">
            <v>MDELIVERY</v>
          </cell>
          <cell r="E7474" t="str">
            <v>DESPACHO</v>
          </cell>
          <cell r="F7474" t="str">
            <v>NORMAL</v>
          </cell>
          <cell r="G7474" t="str">
            <v>FT75266</v>
          </cell>
          <cell r="H7474">
            <v>44908</v>
          </cell>
          <cell r="I7474" t="str">
            <v>ENTREGADO</v>
          </cell>
          <cell r="J7474">
            <v>44909</v>
          </cell>
          <cell r="K7474" t="str">
            <v>ONA LOACHAMIN ANGEL FERNANDO</v>
          </cell>
          <cell r="L7474" t="str">
            <v>SANGOLQUI AV LOS SHIRYS  SN  Y COJIMIES</v>
          </cell>
          <cell r="M7474" t="str">
            <v>1714288279</v>
          </cell>
          <cell r="N7474" t="str">
            <v>0987392016</v>
          </cell>
          <cell r="O7474" t="str">
            <v>0998713454</v>
          </cell>
          <cell r="P7474" t="str">
            <v>171103</v>
          </cell>
          <cell r="Q7474" t="str">
            <v>RUMIÑAHUI</v>
          </cell>
          <cell r="R7474" t="str">
            <v>PICHINCHA</v>
          </cell>
          <cell r="S7474" t="str">
            <v>SANGOLQUI</v>
          </cell>
          <cell r="T7474" t="str">
            <v>FLEXTRANS UIO</v>
          </cell>
          <cell r="U7474" t="str">
            <v>FLEXNETUIO_LOCAL</v>
          </cell>
          <cell r="V7474">
            <v>1</v>
          </cell>
          <cell r="W7474">
            <v>1</v>
          </cell>
          <cell r="X7474" t="str">
            <v>FLEXNET ECUADOR - MDELIVERY</v>
          </cell>
          <cell r="Y7474" t="str">
            <v>CALLE 28 DE JUNIO S/N Y GARCIA MORENO ENTRADA LLANO GRANDE</v>
          </cell>
          <cell r="Z7474" t="str">
            <v>1701_QUITO</v>
          </cell>
          <cell r="AA7474" t="str">
            <v>LTE XIAOMI REDMI NOTE 11 AZUL: 1 und - sn. 869113061013687 LA VICTORIA A 1 CUADRA DE LA ESTACION DE BOMBEROS  ENTREGA EN CONJ NORITA ELIZABETH LLAMAR AL CLIENTE</v>
          </cell>
          <cell r="AB7474">
            <v>22046</v>
          </cell>
          <cell r="AC7474">
            <v>44909</v>
          </cell>
          <cell r="AD7474" t="str">
            <v>ITSACOURIER S.A.S</v>
          </cell>
          <cell r="AE7474" t="str">
            <v>PBB3265</v>
          </cell>
          <cell r="AF7474">
            <v>0</v>
          </cell>
          <cell r="AG7474" t="str">
            <v>PEDIDO_ENTREGADO</v>
          </cell>
          <cell r="AH7474">
            <v>44909</v>
          </cell>
          <cell r="AK7474">
            <v>478353</v>
          </cell>
        </row>
        <row r="7475">
          <cell r="B7475">
            <v>478354</v>
          </cell>
          <cell r="C7475" t="str">
            <v>4718897</v>
          </cell>
          <cell r="D7475" t="str">
            <v>MDELIVERY</v>
          </cell>
          <cell r="E7475" t="str">
            <v>DESPACHO</v>
          </cell>
          <cell r="F7475" t="str">
            <v>NORMAL</v>
          </cell>
          <cell r="G7475" t="str">
            <v>TF88750</v>
          </cell>
          <cell r="H7475">
            <v>44908</v>
          </cell>
          <cell r="I7475" t="str">
            <v>ENTREGADO</v>
          </cell>
          <cell r="J7475">
            <v>44910</v>
          </cell>
          <cell r="K7475" t="str">
            <v>SEGUNDO MARIANO PAGUAY NAVAS</v>
          </cell>
          <cell r="L7475" t="str">
            <v>XIMENA  COOP RIO GUAYAS  MZ 35 SL 45</v>
          </cell>
          <cell r="M7475" t="str">
            <v>0926713348</v>
          </cell>
          <cell r="N7475" t="str">
            <v>0993079233</v>
          </cell>
          <cell r="O7475" t="str">
            <v>0993079233</v>
          </cell>
          <cell r="P7475" t="str">
            <v>090103</v>
          </cell>
          <cell r="Q7475" t="str">
            <v>GUAYAQUIL</v>
          </cell>
          <cell r="R7475" t="str">
            <v>GUAYAS</v>
          </cell>
          <cell r="S7475" t="str">
            <v>GUAYAQUIL</v>
          </cell>
          <cell r="T7475" t="str">
            <v>FLEXTRANS GYE</v>
          </cell>
          <cell r="U7475" t="str">
            <v>FLEXNETUIO_GYE</v>
          </cell>
          <cell r="V7475">
            <v>1</v>
          </cell>
          <cell r="W7475">
            <v>1</v>
          </cell>
          <cell r="X7475" t="str">
            <v>FLEXNET ECUADOR - MDELIVERY</v>
          </cell>
          <cell r="Y7475" t="str">
            <v>CALLE 28 DE JUNIO S/N Y GARCIA MORENO ENTRADA LLANO GRANDE</v>
          </cell>
          <cell r="Z7475" t="str">
            <v>1701_QUITO</v>
          </cell>
          <cell r="AA7475" t="str">
            <v>LTE HONOR X6 SILVER: 1 und - sn. 862800061023586 GUASMO NORTE ENTREGA EN CASA 1 PISO MOSTAZA  REJAS BLANCAS  DETRAS DEL CUERPO DE BOMBEROS ATRAS DEL BAZAR DON BOLI  S1 ENVIADO LLAMAR CON ANTICIPACION</v>
          </cell>
          <cell r="AB7475">
            <v>22116</v>
          </cell>
          <cell r="AC7475">
            <v>44910</v>
          </cell>
          <cell r="AD7475" t="str">
            <v>TRANSFIRME</v>
          </cell>
          <cell r="AE7475" t="str">
            <v>PDD1735</v>
          </cell>
          <cell r="AF7475">
            <v>1</v>
          </cell>
          <cell r="AG7475" t="str">
            <v>PEDIDO_ENTREGADO</v>
          </cell>
          <cell r="AH7475">
            <v>44910</v>
          </cell>
          <cell r="AK7475">
            <v>478354</v>
          </cell>
        </row>
        <row r="7476">
          <cell r="B7476">
            <v>478355</v>
          </cell>
          <cell r="C7476" t="str">
            <v>4718912</v>
          </cell>
          <cell r="D7476" t="str">
            <v>MDELIVERY</v>
          </cell>
          <cell r="E7476" t="str">
            <v>DESPACHO</v>
          </cell>
          <cell r="F7476" t="str">
            <v>NORMAL</v>
          </cell>
          <cell r="G7476" t="str">
            <v>031080004718912</v>
          </cell>
          <cell r="H7476">
            <v>44908</v>
          </cell>
          <cell r="I7476" t="str">
            <v>ENTREGADO</v>
          </cell>
          <cell r="J7476">
            <v>44909</v>
          </cell>
          <cell r="K7476" t="str">
            <v>BASTIDAS LOZANO HELEN CAROLINA</v>
          </cell>
          <cell r="L7476" t="str">
            <v>BABAHOYO CALLE 5 DE JUNIO  1205  Y 1ERO DE MAYO</v>
          </cell>
          <cell r="M7476" t="str">
            <v>1201723069</v>
          </cell>
          <cell r="N7476" t="str">
            <v>0993030731</v>
          </cell>
          <cell r="O7476" t="str">
            <v>0993030731</v>
          </cell>
          <cell r="P7476" t="str">
            <v>120105</v>
          </cell>
          <cell r="Q7476" t="str">
            <v>BABAHOYO</v>
          </cell>
          <cell r="R7476" t="str">
            <v>LOS RIOS</v>
          </cell>
          <cell r="S7476" t="str">
            <v>BABAHOYO</v>
          </cell>
          <cell r="T7476" t="str">
            <v>TRAMACO</v>
          </cell>
          <cell r="U7476" t="str">
            <v>FLEXNETUIO_PROVINCIA</v>
          </cell>
          <cell r="V7476">
            <v>1</v>
          </cell>
          <cell r="W7476">
            <v>1</v>
          </cell>
          <cell r="X7476" t="str">
            <v>FLEXNET ECUADOR - MDELIVERY</v>
          </cell>
          <cell r="Y7476" t="str">
            <v>CALLE 28 DE JUNIO S/N Y GARCIA MORENO ENTRADA LLANO GRANDE</v>
          </cell>
          <cell r="Z7476" t="str">
            <v>1701_QUITO</v>
          </cell>
          <cell r="AA7476" t="str">
            <v>LTE HONOR 70 CRISTAL SILVER: 1 und - sn. 865911062298734 EL CAFETAL JUNTO A PUBLIGRAF FRENTE A LA ESCUELA JARDIN AURORA ESTRADA ENTREGA EN CASA MORADA 2P</v>
          </cell>
          <cell r="AB7476">
            <v>22033</v>
          </cell>
          <cell r="AC7476">
            <v>44909</v>
          </cell>
          <cell r="AD7476" t="str">
            <v>TRAMACO EXPRESS</v>
          </cell>
          <cell r="AE7476" t="str">
            <v>GENERICO TMC</v>
          </cell>
          <cell r="AF7476">
            <v>0</v>
          </cell>
          <cell r="AG7476" t="str">
            <v>PEDIDO_ENTREGADO</v>
          </cell>
          <cell r="AH7476">
            <v>44909</v>
          </cell>
          <cell r="AJ7476" t="str">
            <v>GUIA ENTREGADA -HELEN BASTIDAS LOZANO  - 1201723069</v>
          </cell>
          <cell r="AK7476">
            <v>478355</v>
          </cell>
        </row>
        <row r="7477">
          <cell r="B7477">
            <v>478356</v>
          </cell>
          <cell r="C7477" t="str">
            <v>4719188</v>
          </cell>
          <cell r="D7477" t="str">
            <v>MDELIVERY</v>
          </cell>
          <cell r="E7477" t="str">
            <v>DESPACHO</v>
          </cell>
          <cell r="F7477" t="str">
            <v>NORMAL</v>
          </cell>
          <cell r="G7477" t="str">
            <v>TF88801</v>
          </cell>
          <cell r="H7477">
            <v>44908</v>
          </cell>
          <cell r="I7477" t="str">
            <v>ENTREGADO</v>
          </cell>
          <cell r="J7477">
            <v>44909</v>
          </cell>
          <cell r="K7477" t="str">
            <v>GEOVANNY ENRIQUE CASTRO MORA</v>
          </cell>
          <cell r="L7477" t="str">
            <v>LA PUNTILLA      AV SAMBORONDON KM 10</v>
          </cell>
          <cell r="M7477" t="str">
            <v>0916226897</v>
          </cell>
          <cell r="N7477" t="str">
            <v>0986266010</v>
          </cell>
          <cell r="O7477" t="str">
            <v>0986266010</v>
          </cell>
          <cell r="P7477" t="str">
            <v>092302</v>
          </cell>
          <cell r="Q7477" t="str">
            <v>SAMBORONDON</v>
          </cell>
          <cell r="R7477" t="str">
            <v>GUAYAS</v>
          </cell>
          <cell r="S7477" t="str">
            <v>SAMBORONDON</v>
          </cell>
          <cell r="T7477" t="str">
            <v>ITSACOURIER</v>
          </cell>
          <cell r="U7477" t="str">
            <v>FLEXNETUIO_GYE</v>
          </cell>
          <cell r="V7477">
            <v>1</v>
          </cell>
          <cell r="W7477">
            <v>1</v>
          </cell>
          <cell r="X7477" t="str">
            <v>FLEXNET ECUADOR - MDELIVERY</v>
          </cell>
          <cell r="Y7477" t="str">
            <v>CALLE 28 DE JUNIO S/N Y GARCIA MORENO ENTRADA LLANO GRANDE</v>
          </cell>
          <cell r="Z7477" t="str">
            <v>1701_QUITO</v>
          </cell>
          <cell r="AA7477" t="str">
            <v>LTE SAMSUNG A23 NEGRO: 1 und - sn. 356795951370910 SECTOR EL BATAN ESTA JUNTO A EMPRESA DE AGUA AMAGUA ENTREGA EN EL EDIFICIO MUNICIPIO DE SAMBORONDON AGENCIA SUR EN EL DEPARTAMENTO DE COMISARIA HAY QUE LLAMR A TITULAR</v>
          </cell>
          <cell r="AB7477">
            <v>22071</v>
          </cell>
          <cell r="AC7477">
            <v>44909</v>
          </cell>
          <cell r="AD7477" t="str">
            <v>ITSACOURIER S.A.S</v>
          </cell>
          <cell r="AE7477" t="str">
            <v>IP662A</v>
          </cell>
          <cell r="AF7477">
            <v>0</v>
          </cell>
          <cell r="AG7477" t="str">
            <v>PEDIDO_ENTREGADO</v>
          </cell>
          <cell r="AH7477">
            <v>44909</v>
          </cell>
          <cell r="AK7477">
            <v>478356</v>
          </cell>
        </row>
        <row r="7478">
          <cell r="B7478">
            <v>478357</v>
          </cell>
          <cell r="C7478" t="str">
            <v>4719298</v>
          </cell>
          <cell r="D7478" t="str">
            <v>MDELIVERY</v>
          </cell>
          <cell r="E7478" t="str">
            <v>DESPACHO</v>
          </cell>
          <cell r="F7478" t="str">
            <v>NORMAL</v>
          </cell>
          <cell r="G7478" t="str">
            <v>TF88748</v>
          </cell>
          <cell r="H7478">
            <v>44908</v>
          </cell>
          <cell r="I7478" t="str">
            <v>ENTREGADO</v>
          </cell>
          <cell r="J7478">
            <v>44909</v>
          </cell>
          <cell r="K7478" t="str">
            <v>BARBADILLO SANCHEZ ERENA MILAGROS</v>
          </cell>
          <cell r="L7478" t="str">
            <v>TARQUI GARZOTA 2 MZ 154 VILLA 21</v>
          </cell>
          <cell r="M7478" t="str">
            <v>0960867307</v>
          </cell>
          <cell r="N7478" t="str">
            <v>0979029592</v>
          </cell>
          <cell r="O7478" t="str">
            <v>0979029592</v>
          </cell>
          <cell r="P7478" t="str">
            <v>090503</v>
          </cell>
          <cell r="Q7478" t="str">
            <v>GUAYAQUIL</v>
          </cell>
          <cell r="R7478" t="str">
            <v>GUAYAS</v>
          </cell>
          <cell r="S7478" t="str">
            <v>GUAYAQUIL</v>
          </cell>
          <cell r="T7478" t="str">
            <v>ITSACOURIER</v>
          </cell>
          <cell r="U7478" t="str">
            <v>FLEXNETUIO_GYE</v>
          </cell>
          <cell r="V7478">
            <v>1</v>
          </cell>
          <cell r="W7478">
            <v>1</v>
          </cell>
          <cell r="X7478" t="str">
            <v>FLEXNET ECUADOR - MDELIVERY</v>
          </cell>
          <cell r="Y7478" t="str">
            <v>CALLE 28 DE JUNIO S/N Y GARCIA MORENO ENTRADA LLANO GRANDE</v>
          </cell>
          <cell r="Z7478" t="str">
            <v>1701_QUITO</v>
          </cell>
          <cell r="AA7478" t="str">
            <v>LTE XIAOMI REDMI 9C GRIS: 1 und - sn. 866538058594716 A 50MTRS DEL COLEGIO TUNGURAGUA EN CASA DE 2P CLR MARRON CLARO CON REJAS NEGRAS</v>
          </cell>
          <cell r="AB7478">
            <v>22067</v>
          </cell>
          <cell r="AC7478">
            <v>44909</v>
          </cell>
          <cell r="AD7478" t="str">
            <v>ITSACOURIER S.A.S</v>
          </cell>
          <cell r="AE7478" t="str">
            <v>IV314G</v>
          </cell>
          <cell r="AF7478">
            <v>0</v>
          </cell>
          <cell r="AG7478" t="str">
            <v>PEDIDO_ENTREGADO</v>
          </cell>
          <cell r="AH7478">
            <v>44909</v>
          </cell>
          <cell r="AK7478">
            <v>478357</v>
          </cell>
        </row>
        <row r="7479">
          <cell r="B7479">
            <v>478358</v>
          </cell>
          <cell r="C7479" t="str">
            <v>4719351</v>
          </cell>
          <cell r="D7479" t="str">
            <v>MDELIVERY</v>
          </cell>
          <cell r="E7479" t="str">
            <v>DESPACHO</v>
          </cell>
          <cell r="F7479" t="str">
            <v>NORMAL</v>
          </cell>
          <cell r="G7479" t="str">
            <v>FT75197</v>
          </cell>
          <cell r="H7479">
            <v>44908</v>
          </cell>
          <cell r="I7479" t="str">
            <v>ENTREGADO</v>
          </cell>
          <cell r="J7479">
            <v>44909</v>
          </cell>
          <cell r="K7479" t="str">
            <v>EDGAR PARRA</v>
          </cell>
          <cell r="L7479" t="str">
            <v>SAN SIDRO DEL INCA     CALLE ISAAC ALBENIZ  SN CALLE MOZART</v>
          </cell>
          <cell r="M7479" t="str">
            <v>1719519488</v>
          </cell>
          <cell r="N7479" t="str">
            <v>0992899510</v>
          </cell>
          <cell r="O7479" t="str">
            <v>0992899510</v>
          </cell>
          <cell r="P7479" t="str">
            <v>170502</v>
          </cell>
          <cell r="Q7479" t="str">
            <v>QUITO</v>
          </cell>
          <cell r="R7479" t="str">
            <v>PICHINCHA</v>
          </cell>
          <cell r="S7479" t="str">
            <v>QUITO</v>
          </cell>
          <cell r="T7479" t="str">
            <v>FLEXTRANS UIO</v>
          </cell>
          <cell r="U7479" t="str">
            <v>FLEXNETUIO_LOCAL</v>
          </cell>
          <cell r="V7479">
            <v>1</v>
          </cell>
          <cell r="W7479">
            <v>1</v>
          </cell>
          <cell r="X7479" t="str">
            <v>FLEXNET ECUADOR - MDELIVERY</v>
          </cell>
          <cell r="Y7479" t="str">
            <v>CALLE 28 DE JUNIO S/N Y GARCIA MORENO ENTRADA LLANO GRANDE</v>
          </cell>
          <cell r="Z7479" t="str">
            <v>1701_QUITO</v>
          </cell>
          <cell r="AA7479" t="str">
            <v>LTE XIAOMI REDMI 10A 64GB SILVER: 1 und - sn. 863696062515342 SECTOR EL INCA JUNTO A LA FABRICA DE LA COCA COLA  ENTREGAR EN LA EMPRESA CESA ECUADOR  PREGUNTAR EN LA GARITA DE ENTRADA</v>
          </cell>
          <cell r="AB7479">
            <v>22057</v>
          </cell>
          <cell r="AC7479">
            <v>44909</v>
          </cell>
          <cell r="AD7479" t="str">
            <v>ITSACOURIER S.A.S</v>
          </cell>
          <cell r="AE7479" t="str">
            <v>IN450Y</v>
          </cell>
          <cell r="AF7479">
            <v>0</v>
          </cell>
          <cell r="AG7479" t="str">
            <v>PEDIDO_ENTREGADO</v>
          </cell>
          <cell r="AH7479">
            <v>44909</v>
          </cell>
          <cell r="AK7479">
            <v>478358</v>
          </cell>
        </row>
        <row r="7480">
          <cell r="B7480">
            <v>478359</v>
          </cell>
          <cell r="C7480" t="str">
            <v>4719391</v>
          </cell>
          <cell r="D7480" t="str">
            <v>MDELIVERY</v>
          </cell>
          <cell r="E7480" t="str">
            <v>DESPACHO</v>
          </cell>
          <cell r="F7480" t="str">
            <v>NORMAL</v>
          </cell>
          <cell r="G7480" t="str">
            <v>FT75198</v>
          </cell>
          <cell r="H7480">
            <v>44908</v>
          </cell>
          <cell r="I7480" t="str">
            <v>ENTREGADO</v>
          </cell>
          <cell r="J7480">
            <v>44909</v>
          </cell>
          <cell r="K7480" t="str">
            <v>PADILLA ESPINOZA YOSELYN MALENA</v>
          </cell>
          <cell r="L7480" t="str">
            <v>LA MARISCAL CALLE FRANCISCO SALAZAR  SN  Y CAMILO DESTUGE</v>
          </cell>
          <cell r="M7480" t="str">
            <v>1723538441</v>
          </cell>
          <cell r="N7480" t="str">
            <v>0993173128</v>
          </cell>
          <cell r="O7480" t="str">
            <v>0993173128</v>
          </cell>
          <cell r="P7480" t="str">
            <v>170523</v>
          </cell>
          <cell r="Q7480" t="str">
            <v>QUITO</v>
          </cell>
          <cell r="R7480" t="str">
            <v>PICHINCHA</v>
          </cell>
          <cell r="S7480" t="str">
            <v>QUITO</v>
          </cell>
          <cell r="T7480" t="str">
            <v>FLEXTRANS UIO</v>
          </cell>
          <cell r="U7480" t="str">
            <v>FLEXNETUIO_LOCAL</v>
          </cell>
          <cell r="V7480">
            <v>1</v>
          </cell>
          <cell r="W7480">
            <v>1</v>
          </cell>
          <cell r="X7480" t="str">
            <v>FLEXNET ECUADOR - MDELIVERY</v>
          </cell>
          <cell r="Y7480" t="str">
            <v>CALLE 28 DE JUNIO S/N Y GARCIA MORENO ENTRADA LLANO GRANDE</v>
          </cell>
          <cell r="Z7480" t="str">
            <v>1701_QUITO</v>
          </cell>
          <cell r="AA7480" t="str">
            <v>LTE REALME C11 AZUL: 1 und - sn. 864322056134417 EN EL EDIFICIO VIRTU EMPRESA LAR MARKETIN A UNA CDRA DEL CONSEJO DE LA JUDICATURA</v>
          </cell>
          <cell r="AB7480">
            <v>22054</v>
          </cell>
          <cell r="AC7480">
            <v>44909</v>
          </cell>
          <cell r="AD7480" t="str">
            <v>ITSACOURIER S.A.S</v>
          </cell>
          <cell r="AE7480" t="str">
            <v>LU161L</v>
          </cell>
          <cell r="AF7480">
            <v>0</v>
          </cell>
          <cell r="AG7480" t="str">
            <v>PEDIDO_ENTREGADO</v>
          </cell>
          <cell r="AH7480">
            <v>44909</v>
          </cell>
          <cell r="AK7480">
            <v>478359</v>
          </cell>
        </row>
        <row r="7481">
          <cell r="B7481">
            <v>478360</v>
          </cell>
          <cell r="C7481" t="str">
            <v>4719419</v>
          </cell>
          <cell r="D7481" t="str">
            <v>MDELIVERY</v>
          </cell>
          <cell r="E7481" t="str">
            <v>DESPACHO</v>
          </cell>
          <cell r="F7481" t="str">
            <v>DERIVADO PICK UP</v>
          </cell>
          <cell r="G7481" t="str">
            <v>031080004719419</v>
          </cell>
          <cell r="H7481">
            <v>44908</v>
          </cell>
          <cell r="I7481" t="str">
            <v>ENTREGADO</v>
          </cell>
          <cell r="J7481">
            <v>44909</v>
          </cell>
          <cell r="K7481" t="str">
            <v>MARLENE NANCY MALACA RAMIREZ</v>
          </cell>
          <cell r="L7481" t="str">
            <v>OFICINA TRAMACO PORTETE</v>
          </cell>
          <cell r="M7481" t="str">
            <v>0902634450</v>
          </cell>
          <cell r="N7481" t="str">
            <v>0984630888</v>
          </cell>
          <cell r="O7481" t="str">
            <v>0984630888</v>
          </cell>
          <cell r="P7481" t="str">
            <v>GUAYAQUIL</v>
          </cell>
          <cell r="Q7481" t="str">
            <v>GUAYAQUIL</v>
          </cell>
          <cell r="R7481" t="str">
            <v>GUAYAS</v>
          </cell>
          <cell r="T7481" t="str">
            <v>TRAMACO</v>
          </cell>
          <cell r="U7481" t="str">
            <v>FLEXNETUIO_GYE</v>
          </cell>
          <cell r="V7481">
            <v>1</v>
          </cell>
          <cell r="W7481">
            <v>1</v>
          </cell>
          <cell r="X7481" t="str">
            <v>FLEXNET ECUADOR - MDELIVERY</v>
          </cell>
          <cell r="Y7481" t="str">
            <v>CALLE 28 DE JUNIO S/N Y GARCIA MORENO ENTRADA LLANO GRANDE</v>
          </cell>
          <cell r="Z7481" t="str">
            <v>1701_QUITO</v>
          </cell>
          <cell r="AA7481" t="str">
            <v>LTE XIAOMI REDMI NOTE 11 AZUL: 1 und - sn. 869113062621066 / HALFSIM MOVISTAR: 1 und - sn. 8959300120521873093</v>
          </cell>
          <cell r="AB7481">
            <v>22033</v>
          </cell>
          <cell r="AC7481">
            <v>44909</v>
          </cell>
          <cell r="AD7481" t="str">
            <v>TRAMACO EXPRESS</v>
          </cell>
          <cell r="AE7481" t="str">
            <v>GENERICO TMC</v>
          </cell>
          <cell r="AF7481">
            <v>1</v>
          </cell>
          <cell r="AG7481" t="str">
            <v>PEDIDO_ENTREGADO</v>
          </cell>
          <cell r="AH7481">
            <v>44909</v>
          </cell>
          <cell r="AJ7481" t="str">
            <v>GUIA ENTREGADA -. MARLENE NANCY MALACA RAMIREZ - 0902634450</v>
          </cell>
          <cell r="AK7481">
            <v>478360</v>
          </cell>
        </row>
        <row r="7482">
          <cell r="B7482">
            <v>478361</v>
          </cell>
          <cell r="C7482" t="str">
            <v>4719449</v>
          </cell>
          <cell r="D7482" t="str">
            <v>MDELIVERY</v>
          </cell>
          <cell r="E7482" t="str">
            <v>DESPACHO</v>
          </cell>
          <cell r="F7482" t="str">
            <v>DERIVADO PICK UP</v>
          </cell>
          <cell r="G7482" t="str">
            <v>031080004719449</v>
          </cell>
          <cell r="H7482">
            <v>44908</v>
          </cell>
          <cell r="I7482" t="str">
            <v>ENTREGADO</v>
          </cell>
          <cell r="J7482">
            <v>44911</v>
          </cell>
          <cell r="K7482" t="str">
            <v>ROBERT ANDRES DELGADO MUNOZ</v>
          </cell>
          <cell r="L7482" t="str">
            <v>OFICINA TRAMACO PORTETE</v>
          </cell>
          <cell r="M7482" t="str">
            <v>0928668987</v>
          </cell>
          <cell r="N7482" t="str">
            <v>0999857858</v>
          </cell>
          <cell r="O7482" t="str">
            <v>0999857858</v>
          </cell>
          <cell r="P7482" t="str">
            <v>GUAYAQUIL</v>
          </cell>
          <cell r="Q7482" t="str">
            <v>GUAYAQUIL</v>
          </cell>
          <cell r="R7482" t="str">
            <v>GUAYAS</v>
          </cell>
          <cell r="T7482" t="str">
            <v>TRAMACO</v>
          </cell>
          <cell r="U7482" t="str">
            <v>FLEXNETUIO_GYE</v>
          </cell>
          <cell r="V7482">
            <v>1</v>
          </cell>
          <cell r="W7482">
            <v>1</v>
          </cell>
          <cell r="X7482" t="str">
            <v>FLEXNET ECUADOR - MDELIVERY</v>
          </cell>
          <cell r="Y7482" t="str">
            <v>CALLE 28 DE JUNIO S/N Y GARCIA MORENO ENTRADA LLANO GRANDE</v>
          </cell>
          <cell r="Z7482" t="str">
            <v>1701_QUITO</v>
          </cell>
          <cell r="AA7482" t="str">
            <v>LTE XIAOMI REDMI NOTE 11 AZUL: 1 und - sn. 869113060571826</v>
          </cell>
          <cell r="AB7482">
            <v>22033</v>
          </cell>
          <cell r="AC7482">
            <v>44909</v>
          </cell>
          <cell r="AD7482" t="str">
            <v>TRAMACO EXPRESS</v>
          </cell>
          <cell r="AE7482" t="str">
            <v>GENERICO TMC</v>
          </cell>
          <cell r="AF7482">
            <v>1</v>
          </cell>
          <cell r="AG7482" t="str">
            <v>PEDIDO_ENTREGADO</v>
          </cell>
          <cell r="AH7482">
            <v>44911</v>
          </cell>
          <cell r="AJ7482" t="str">
            <v>GUIA ENTREGADA -. ROBERT ANDRES DELGADO MUNOZ - 0928668987</v>
          </cell>
          <cell r="AK7482">
            <v>478361</v>
          </cell>
        </row>
        <row r="7483">
          <cell r="B7483">
            <v>478362</v>
          </cell>
          <cell r="C7483" t="str">
            <v>4719451</v>
          </cell>
          <cell r="D7483" t="str">
            <v>MDELIVERY</v>
          </cell>
          <cell r="E7483" t="str">
            <v>DESPACHO</v>
          </cell>
          <cell r="F7483" t="str">
            <v>DERIVADO PICK UP</v>
          </cell>
          <cell r="G7483" t="str">
            <v>031080004719451</v>
          </cell>
          <cell r="H7483">
            <v>44908</v>
          </cell>
          <cell r="I7483" t="str">
            <v>ENTREGADO</v>
          </cell>
          <cell r="J7483">
            <v>44911</v>
          </cell>
          <cell r="K7483" t="str">
            <v>MATA RONQUILLO PIERINNA RAPHAELA</v>
          </cell>
          <cell r="L7483" t="str">
            <v>OFICINA TRAMACO PUNTO DE ATENCION SAN MARINO</v>
          </cell>
          <cell r="M7483" t="str">
            <v>0918491200</v>
          </cell>
          <cell r="N7483" t="str">
            <v>0989385662</v>
          </cell>
          <cell r="O7483" t="str">
            <v>0989385662</v>
          </cell>
          <cell r="P7483" t="str">
            <v>GUAYAQUIL</v>
          </cell>
          <cell r="Q7483" t="str">
            <v>GUAYAQUIL</v>
          </cell>
          <cell r="R7483" t="str">
            <v>GUAYAS</v>
          </cell>
          <cell r="T7483" t="str">
            <v>TRAMACO</v>
          </cell>
          <cell r="U7483" t="str">
            <v>FLEXNETUIO_GYE</v>
          </cell>
          <cell r="V7483">
            <v>1</v>
          </cell>
          <cell r="W7483">
            <v>1</v>
          </cell>
          <cell r="X7483" t="str">
            <v>FLEXNET ECUADOR - MDELIVERY</v>
          </cell>
          <cell r="Y7483" t="str">
            <v>CALLE 28 DE JUNIO S/N Y GARCIA MORENO ENTRADA LLANO GRANDE</v>
          </cell>
          <cell r="Z7483" t="str">
            <v>1701_QUITO</v>
          </cell>
          <cell r="AA7483" t="str">
            <v>LTE SAMSUNG A33 5G AZUL: 1 und - sn. 352429893659040</v>
          </cell>
          <cell r="AB7483">
            <v>22033</v>
          </cell>
          <cell r="AC7483">
            <v>44909</v>
          </cell>
          <cell r="AD7483" t="str">
            <v>TRAMACO EXPRESS</v>
          </cell>
          <cell r="AE7483" t="str">
            <v>GENERICO TMC</v>
          </cell>
          <cell r="AF7483">
            <v>2</v>
          </cell>
          <cell r="AG7483" t="str">
            <v>PEDIDO_ENTREGADO</v>
          </cell>
          <cell r="AH7483">
            <v>44911</v>
          </cell>
          <cell r="AJ7483" t="str">
            <v>GUIA ENTREGADA -. MATA RONQUILLO PIERINNA RAPHAELA - 0918491200</v>
          </cell>
          <cell r="AK7483">
            <v>478362</v>
          </cell>
        </row>
        <row r="7484">
          <cell r="B7484">
            <v>478363</v>
          </cell>
          <cell r="C7484" t="str">
            <v>4719528</v>
          </cell>
          <cell r="D7484" t="str">
            <v>MDELIVERY</v>
          </cell>
          <cell r="E7484" t="str">
            <v>DESPACHO</v>
          </cell>
          <cell r="F7484" t="str">
            <v>NORMAL</v>
          </cell>
          <cell r="G7484" t="str">
            <v>FT75192</v>
          </cell>
          <cell r="H7484">
            <v>44908</v>
          </cell>
          <cell r="I7484" t="str">
            <v>ENTREGADO</v>
          </cell>
          <cell r="J7484">
            <v>44909</v>
          </cell>
          <cell r="K7484" t="str">
            <v>QUINTEROS CIFUENTES MARIO GUSTAVO</v>
          </cell>
          <cell r="L7484" t="str">
            <v>MARISCAL CALLE GONZALO DE VERA E16 178  Y ASTURIAS</v>
          </cell>
          <cell r="M7484" t="str">
            <v>1713758850</v>
          </cell>
          <cell r="N7484" t="str">
            <v>0984057217</v>
          </cell>
          <cell r="O7484" t="str">
            <v>0984057217</v>
          </cell>
          <cell r="P7484" t="str">
            <v>170408</v>
          </cell>
          <cell r="Q7484" t="str">
            <v>QUITO</v>
          </cell>
          <cell r="R7484" t="str">
            <v>PICHINCHA</v>
          </cell>
          <cell r="S7484" t="str">
            <v>QUITO</v>
          </cell>
          <cell r="T7484" t="str">
            <v>FLEXTRANS UIO</v>
          </cell>
          <cell r="U7484" t="str">
            <v>FLEXNETUIO_LOCAL</v>
          </cell>
          <cell r="V7484">
            <v>1</v>
          </cell>
          <cell r="W7484">
            <v>1</v>
          </cell>
          <cell r="X7484" t="str">
            <v>FLEXNET ECUADOR - MDELIVERY</v>
          </cell>
          <cell r="Y7484" t="str">
            <v>CALLE 28 DE JUNIO S/N Y GARCIA MORENO ENTRADA LLANO GRANDE</v>
          </cell>
          <cell r="Z7484" t="str">
            <v>1701_QUITO</v>
          </cell>
          <cell r="AA7484" t="str">
            <v>LTE IPHONE 14 128GB NEGRO: 1 und - sn. 353514355058093 LA FLORESTA A DOS CUADRAS DE LA IGLESIA DE LA FLORESTA ENTREGA EN CASA DE 2 PISOS COLOR BLANCO LLAMAR AL CLIENTE</v>
          </cell>
          <cell r="AB7484">
            <v>22054</v>
          </cell>
          <cell r="AC7484">
            <v>44909</v>
          </cell>
          <cell r="AD7484" t="str">
            <v>ITSACOURIER S.A.S</v>
          </cell>
          <cell r="AE7484" t="str">
            <v>LU161L</v>
          </cell>
          <cell r="AF7484">
            <v>0</v>
          </cell>
          <cell r="AG7484" t="str">
            <v>PEDIDO_ENTREGADO</v>
          </cell>
          <cell r="AH7484">
            <v>44909</v>
          </cell>
          <cell r="AK7484">
            <v>478363</v>
          </cell>
        </row>
        <row r="7485">
          <cell r="B7485">
            <v>478364</v>
          </cell>
          <cell r="C7485" t="str">
            <v>4719639</v>
          </cell>
          <cell r="D7485" t="str">
            <v>MDELIVERY</v>
          </cell>
          <cell r="E7485" t="str">
            <v>DESPACHO</v>
          </cell>
          <cell r="F7485" t="str">
            <v>NORMAL</v>
          </cell>
          <cell r="G7485" t="str">
            <v>FT75267</v>
          </cell>
          <cell r="H7485">
            <v>44908</v>
          </cell>
          <cell r="I7485" t="str">
            <v>ENTREGADO</v>
          </cell>
          <cell r="J7485">
            <v>44909</v>
          </cell>
          <cell r="K7485" t="str">
            <v>TACO CALOPINA LUIS ALFREDO</v>
          </cell>
          <cell r="L7485" t="str">
            <v>SANGOLQUI   AV GENERAL ENRIQUEZ   AV DE LOS SHIRYS</v>
          </cell>
          <cell r="M7485" t="str">
            <v>1719442905</v>
          </cell>
          <cell r="N7485" t="str">
            <v>0992533672</v>
          </cell>
          <cell r="O7485" t="str">
            <v>0992533672</v>
          </cell>
          <cell r="P7485" t="str">
            <v>171102</v>
          </cell>
          <cell r="Q7485" t="str">
            <v>RUMIÑAHUI</v>
          </cell>
          <cell r="R7485" t="str">
            <v>PICHINCHA</v>
          </cell>
          <cell r="S7485" t="str">
            <v>SANGOLQUI - LOS BOHIOS</v>
          </cell>
          <cell r="T7485" t="str">
            <v>FLEXTRANS UIO</v>
          </cell>
          <cell r="U7485" t="str">
            <v>FLEXNETUIO_LOCAL</v>
          </cell>
          <cell r="V7485">
            <v>1</v>
          </cell>
          <cell r="W7485">
            <v>1</v>
          </cell>
          <cell r="X7485" t="str">
            <v>FLEXNET ECUADOR - MDELIVERY</v>
          </cell>
          <cell r="Y7485" t="str">
            <v>CALLE 28 DE JUNIO S/N Y GARCIA MORENO ENTRADA LLANO GRANDE</v>
          </cell>
          <cell r="Z7485" t="str">
            <v>1701_QUITO</v>
          </cell>
          <cell r="AA7485" t="str">
            <v>LTE SAMSUNG A03 NEGRO: 1 und - sn. 351084952260346 SECTOR SANGOLQUI ENTREGAR EN LA  FABRICA DANEC PREGUNTAR EN LA GARITA DEL GUARDIA</v>
          </cell>
          <cell r="AB7485">
            <v>22046</v>
          </cell>
          <cell r="AC7485">
            <v>44909</v>
          </cell>
          <cell r="AD7485" t="str">
            <v>ITSACOURIER S.A.S</v>
          </cell>
          <cell r="AE7485" t="str">
            <v>PBB3265</v>
          </cell>
          <cell r="AF7485">
            <v>0</v>
          </cell>
          <cell r="AG7485" t="str">
            <v>PEDIDO_ENTREGADO</v>
          </cell>
          <cell r="AH7485">
            <v>44909</v>
          </cell>
          <cell r="AK7485">
            <v>478364</v>
          </cell>
        </row>
        <row r="7486">
          <cell r="B7486">
            <v>478365</v>
          </cell>
          <cell r="C7486" t="str">
            <v>4719734</v>
          </cell>
          <cell r="D7486" t="str">
            <v>MDELIVERY</v>
          </cell>
          <cell r="E7486" t="str">
            <v>DESPACHO</v>
          </cell>
          <cell r="F7486" t="str">
            <v>NORMAL</v>
          </cell>
          <cell r="G7486" t="str">
            <v>031080004719734</v>
          </cell>
          <cell r="H7486">
            <v>44908</v>
          </cell>
          <cell r="I7486" t="str">
            <v>ENTREGADO</v>
          </cell>
          <cell r="J7486">
            <v>44909</v>
          </cell>
          <cell r="K7486" t="str">
            <v>PUMISACHO NACIMBA SEGUNDO ROBERTO</v>
          </cell>
          <cell r="L7486" t="str">
            <v>TAMBILLO CALLE SUCRE 111 Y CALVACHE</v>
          </cell>
          <cell r="M7486" t="str">
            <v>1709986275</v>
          </cell>
          <cell r="N7486" t="str">
            <v>0990385656</v>
          </cell>
          <cell r="O7486" t="str">
            <v>0990385656</v>
          </cell>
          <cell r="P7486" t="str">
            <v>171106</v>
          </cell>
          <cell r="Q7486" t="str">
            <v>MEJIA</v>
          </cell>
          <cell r="R7486" t="str">
            <v>PICHINCHA</v>
          </cell>
          <cell r="S7486" t="str">
            <v>TAMBILLO - EL ROSAL</v>
          </cell>
          <cell r="T7486" t="str">
            <v>TRAMACO</v>
          </cell>
          <cell r="U7486" t="str">
            <v>FLEXNETUIO_LOCAL</v>
          </cell>
          <cell r="V7486">
            <v>1</v>
          </cell>
          <cell r="W7486">
            <v>1</v>
          </cell>
          <cell r="X7486" t="str">
            <v>FLEXNET ECUADOR - MDELIVERY</v>
          </cell>
          <cell r="Y7486" t="str">
            <v>CALLE 28 DE JUNIO S/N Y GARCIA MORENO ENTRADA LLANO GRANDE</v>
          </cell>
          <cell r="Z7486" t="str">
            <v>1701_QUITO</v>
          </cell>
          <cell r="AA7486" t="str">
            <v>LTE HUAWEI Y60 NEGRO: 1 und - sn. 868924052637750 BRR OBRERO A 1 CUADRA DEL PARQUE EN CASA BLANCA DE 1P  LLAMAR CON ANTICIPACION</v>
          </cell>
          <cell r="AB7486">
            <v>22033</v>
          </cell>
          <cell r="AC7486">
            <v>44909</v>
          </cell>
          <cell r="AD7486" t="str">
            <v>TRAMACO EXPRESS</v>
          </cell>
          <cell r="AE7486" t="str">
            <v>GENERICO TMC</v>
          </cell>
          <cell r="AF7486">
            <v>1</v>
          </cell>
          <cell r="AG7486" t="str">
            <v>PEDIDO_ENTREGADO</v>
          </cell>
          <cell r="AH7486">
            <v>44909</v>
          </cell>
          <cell r="AJ7486" t="str">
            <v>GUIA ENTREGADA -. PUMISACHO NACIMBA SEGUNDO ROBERTO - 1709986275</v>
          </cell>
          <cell r="AK7486">
            <v>478365</v>
          </cell>
        </row>
        <row r="7487">
          <cell r="B7487">
            <v>478366</v>
          </cell>
          <cell r="C7487" t="str">
            <v>4719970</v>
          </cell>
          <cell r="D7487" t="str">
            <v>MDELIVERY</v>
          </cell>
          <cell r="E7487" t="str">
            <v>DESPACHO</v>
          </cell>
          <cell r="F7487" t="str">
            <v>NORMAL</v>
          </cell>
          <cell r="G7487" t="str">
            <v>TF88762</v>
          </cell>
          <cell r="H7487">
            <v>44908</v>
          </cell>
          <cell r="I7487" t="str">
            <v>DEVOLUCION_EN_PROCESO</v>
          </cell>
          <cell r="J7487">
            <v>44914</v>
          </cell>
          <cell r="K7487" t="str">
            <v>KELLY DENNYS BEDOYA SOLORZANO</v>
          </cell>
          <cell r="L7487" t="str">
            <v>FEBRES CORDERO CALLE 27  SN  Y ARGENTINA</v>
          </cell>
          <cell r="M7487" t="str">
            <v>0926766387</v>
          </cell>
          <cell r="N7487" t="str">
            <v>0968316237</v>
          </cell>
          <cell r="O7487" t="str">
            <v>0968316237</v>
          </cell>
          <cell r="P7487" t="str">
            <v>090402</v>
          </cell>
          <cell r="Q7487" t="str">
            <v>GUAYAQUIL</v>
          </cell>
          <cell r="R7487" t="str">
            <v>GUAYAS</v>
          </cell>
          <cell r="S7487" t="str">
            <v>GUAYAQUIL</v>
          </cell>
          <cell r="T7487" t="str">
            <v>ITSACOURIER</v>
          </cell>
          <cell r="U7487" t="str">
            <v>FLEXNETUIO_GYE</v>
          </cell>
          <cell r="V7487">
            <v>1</v>
          </cell>
          <cell r="W7487">
            <v>1</v>
          </cell>
          <cell r="X7487" t="str">
            <v>FLEXNET ECUADOR - MDELIVERY</v>
          </cell>
          <cell r="Y7487" t="str">
            <v>CALLE 28 DE JUNIO S/N Y GARCIA MORENO ENTRADA LLANO GRANDE</v>
          </cell>
          <cell r="Z7487" t="str">
            <v>1701_QUITO</v>
          </cell>
          <cell r="AA7487" t="str">
            <v>HALFSIM MOVISTAR: 1 und - sn. 8959300520560301262 SUR OESTE DIAGONAL A TIENDA ENTREGA EN CASA CREMA FACHADA DE CERAMICA</v>
          </cell>
          <cell r="AB7487">
            <v>22163</v>
          </cell>
          <cell r="AC7487">
            <v>44911</v>
          </cell>
          <cell r="AD7487" t="str">
            <v>ITSACOURIER S.A.S</v>
          </cell>
          <cell r="AE7487" t="str">
            <v>JJ069D</v>
          </cell>
          <cell r="AF7487">
            <v>3</v>
          </cell>
          <cell r="AG7487" t="str">
            <v>DEVOLUCION_EN_PROCESO</v>
          </cell>
          <cell r="AH7487">
            <v>44914</v>
          </cell>
          <cell r="AJ7487" t="str">
            <v/>
          </cell>
          <cell r="AK7487">
            <v>478366</v>
          </cell>
        </row>
        <row r="7488">
          <cell r="B7488">
            <v>478367</v>
          </cell>
          <cell r="C7488" t="str">
            <v>4720291</v>
          </cell>
          <cell r="D7488" t="str">
            <v>MDELIVERY</v>
          </cell>
          <cell r="E7488" t="str">
            <v>DESPACHO</v>
          </cell>
          <cell r="F7488" t="str">
            <v>NORMAL</v>
          </cell>
          <cell r="G7488" t="str">
            <v>031080004720291</v>
          </cell>
          <cell r="H7488">
            <v>44908</v>
          </cell>
          <cell r="I7488" t="str">
            <v>ENTREGADO</v>
          </cell>
          <cell r="J7488">
            <v>44909</v>
          </cell>
          <cell r="K7488" t="str">
            <v>GUSTAVO ANDRES MEJIA VERA</v>
          </cell>
          <cell r="L7488" t="str">
            <v>5 DE AGOSTO CALLE AV JAIME HURTADO SN CALLE D</v>
          </cell>
          <cell r="M7488" t="str">
            <v>1722841721</v>
          </cell>
          <cell r="N7488" t="str">
            <v>0960505346</v>
          </cell>
          <cell r="O7488" t="str">
            <v>0960505346</v>
          </cell>
          <cell r="P7488" t="str">
            <v>080117</v>
          </cell>
          <cell r="Q7488" t="str">
            <v>ESMERALDAS</v>
          </cell>
          <cell r="R7488" t="str">
            <v>ESMERALDAS</v>
          </cell>
          <cell r="S7488" t="str">
            <v>ESMERALDAS</v>
          </cell>
          <cell r="T7488" t="str">
            <v>TRAMACO</v>
          </cell>
          <cell r="U7488" t="str">
            <v>FLEXNETUIO_PROVINCIA</v>
          </cell>
          <cell r="V7488">
            <v>1</v>
          </cell>
          <cell r="W7488">
            <v>1</v>
          </cell>
          <cell r="X7488" t="str">
            <v>FLEXNET ECUADOR - MDELIVERY</v>
          </cell>
          <cell r="Y7488" t="str">
            <v>CALLE 28 DE JUNIO S/N Y GARCIA MORENO ENTRADA LLANO GRANDE</v>
          </cell>
          <cell r="Z7488" t="str">
            <v>1701_QUITO</v>
          </cell>
          <cell r="AA7488" t="str">
            <v>AIR APPLE AIRPODS 3ER GEN: 1 und - sn. 139999372442449 / LTE IPHONE 14 128GB AZUL: 1 und - sn. 353514356365018 SECTOR CODESA FRENTE A DISENSA ES UN LOCAL AMARILLO CON LETRAS AZULES ENTREGA EN PARABRISAS CRISETSA</v>
          </cell>
          <cell r="AB7488">
            <v>22033</v>
          </cell>
          <cell r="AC7488">
            <v>44909</v>
          </cell>
          <cell r="AD7488" t="str">
            <v>TRAMACO EXPRESS</v>
          </cell>
          <cell r="AE7488" t="str">
            <v>GENERICO TMC</v>
          </cell>
          <cell r="AF7488">
            <v>1</v>
          </cell>
          <cell r="AG7488" t="str">
            <v>PEDIDO_ENTREGADO</v>
          </cell>
          <cell r="AH7488">
            <v>44909</v>
          </cell>
          <cell r="AJ7488" t="str">
            <v>GUIA ENTREGADA -. GUSTAVO ANDRES MEJIA VERA - 1722841721</v>
          </cell>
          <cell r="AK7488">
            <v>478367</v>
          </cell>
        </row>
        <row r="7489">
          <cell r="B7489">
            <v>478368</v>
          </cell>
          <cell r="C7489" t="str">
            <v>4720327</v>
          </cell>
          <cell r="D7489" t="str">
            <v>MDELIVERY</v>
          </cell>
          <cell r="E7489" t="str">
            <v>DESPACHO</v>
          </cell>
          <cell r="F7489" t="str">
            <v>NORMAL</v>
          </cell>
          <cell r="G7489" t="str">
            <v>031080004720327</v>
          </cell>
          <cell r="H7489">
            <v>44908</v>
          </cell>
          <cell r="I7489" t="str">
            <v>ENTREGADO</v>
          </cell>
          <cell r="J7489">
            <v>44909</v>
          </cell>
          <cell r="K7489" t="str">
            <v>SEGURA OLIVES MARCELO RAMIRO</v>
          </cell>
          <cell r="L7489" t="str">
            <v>PISHILATA CALLE GALO VELA ALVAREZ SN Y AV EL CONDOR</v>
          </cell>
          <cell r="M7489" t="str">
            <v>2150251094</v>
          </cell>
          <cell r="N7489" t="str">
            <v>0992674481</v>
          </cell>
          <cell r="O7489" t="str">
            <v>0992674481</v>
          </cell>
          <cell r="P7489" t="str">
            <v>180206</v>
          </cell>
          <cell r="Q7489" t="str">
            <v>AMBATO</v>
          </cell>
          <cell r="R7489" t="str">
            <v>TUNGURAHUA</v>
          </cell>
          <cell r="S7489" t="str">
            <v>AMBATO</v>
          </cell>
          <cell r="T7489" t="str">
            <v>TRAMACO</v>
          </cell>
          <cell r="U7489" t="str">
            <v>FLEXNETUIO_PROVINCIA</v>
          </cell>
          <cell r="V7489">
            <v>1</v>
          </cell>
          <cell r="W7489">
            <v>1</v>
          </cell>
          <cell r="X7489" t="str">
            <v>FLEXNET ECUADOR - MDELIVERY</v>
          </cell>
          <cell r="Y7489" t="str">
            <v>CALLE 28 DE JUNIO S/N Y GARCIA MORENO ENTRADA LLANO GRANDE</v>
          </cell>
          <cell r="Z7489" t="str">
            <v>1701_QUITO</v>
          </cell>
          <cell r="AA7489" t="str">
            <v>HALFSIM MOVISTAR: 1 und - sn. 8959300520560301460 TRABAJA EN EXPRESS CARWHASH LAVADO DE VEHIICULOS A 1 CUADRA DE LA AGENCIA DE TRANSITO AMBATO</v>
          </cell>
          <cell r="AB7489">
            <v>22033</v>
          </cell>
          <cell r="AC7489">
            <v>44909</v>
          </cell>
          <cell r="AD7489" t="str">
            <v>TRAMACO EXPRESS</v>
          </cell>
          <cell r="AE7489" t="str">
            <v>GENERICO TMC</v>
          </cell>
          <cell r="AF7489">
            <v>0</v>
          </cell>
          <cell r="AG7489" t="str">
            <v>PEDIDO_ENTREGADO</v>
          </cell>
          <cell r="AH7489">
            <v>44909</v>
          </cell>
          <cell r="AJ7489" t="str">
            <v>GUIA ENTREGADA -SEGURA  MARCELO - 2150251094</v>
          </cell>
          <cell r="AK7489">
            <v>478368</v>
          </cell>
        </row>
        <row r="7490">
          <cell r="B7490">
            <v>478370</v>
          </cell>
          <cell r="C7490" t="str">
            <v>4720483</v>
          </cell>
          <cell r="D7490" t="str">
            <v>MDELIVERY</v>
          </cell>
          <cell r="E7490" t="str">
            <v>DESPACHO</v>
          </cell>
          <cell r="F7490" t="str">
            <v>NORMAL</v>
          </cell>
          <cell r="G7490" t="str">
            <v>TF88760</v>
          </cell>
          <cell r="H7490">
            <v>44908</v>
          </cell>
          <cell r="I7490" t="str">
            <v>ENTREGADO</v>
          </cell>
          <cell r="J7490">
            <v>44909</v>
          </cell>
          <cell r="K7490" t="str">
            <v>MARIO ROLANDO ECHEVERRIA MENDOZA</v>
          </cell>
          <cell r="L7490" t="str">
            <v>AYACUCHO CALLE PORTETE SN CALLE PIO MONTUFAR</v>
          </cell>
          <cell r="M7490" t="str">
            <v>0908482326</v>
          </cell>
          <cell r="N7490" t="str">
            <v>0994012054</v>
          </cell>
          <cell r="O7490" t="str">
            <v>0994012054</v>
          </cell>
          <cell r="P7490" t="str">
            <v>090308</v>
          </cell>
          <cell r="Q7490" t="str">
            <v>GUAYAQUIL</v>
          </cell>
          <cell r="R7490" t="str">
            <v>GUAYAS</v>
          </cell>
          <cell r="S7490" t="str">
            <v>GUAYAQUIL</v>
          </cell>
          <cell r="T7490" t="str">
            <v>ITSACOURIER</v>
          </cell>
          <cell r="U7490" t="str">
            <v>FLEXNETUIO_GYE</v>
          </cell>
          <cell r="V7490">
            <v>1</v>
          </cell>
          <cell r="W7490">
            <v>1</v>
          </cell>
          <cell r="X7490" t="str">
            <v>FLEXNET ECUADOR - MDELIVERY</v>
          </cell>
          <cell r="Y7490" t="str">
            <v>CALLE 28 DE JUNIO S/N Y GARCIA MORENO ENTRADA LLANO GRANDE</v>
          </cell>
          <cell r="Z7490" t="str">
            <v>1701_QUITO</v>
          </cell>
          <cell r="AA7490" t="str">
            <v>LTE HONOR X8 SILVER: 1 und - sn. 866184060682734 / HALFSIM MOVISTAR: 1 und - sn. 8959300520560306378 FRENTE A COMERCIAL REX ENTREGA EN EL TALLER DE MUEBLES DON PANCHO ES UNA CASA ESQUINERA 3 PISOS  LLAMAR 1 HORA ANTES</v>
          </cell>
          <cell r="AB7490">
            <v>22065</v>
          </cell>
          <cell r="AC7490">
            <v>44909</v>
          </cell>
          <cell r="AD7490" t="str">
            <v>ITSACOURIER S.A.S</v>
          </cell>
          <cell r="AE7490" t="str">
            <v>JJ486C</v>
          </cell>
          <cell r="AF7490">
            <v>0</v>
          </cell>
          <cell r="AG7490" t="str">
            <v>PEDIDO_ENTREGADO</v>
          </cell>
          <cell r="AH7490">
            <v>44909</v>
          </cell>
          <cell r="AK7490">
            <v>478370</v>
          </cell>
        </row>
        <row r="7491">
          <cell r="B7491">
            <v>478371</v>
          </cell>
          <cell r="C7491" t="str">
            <v>4720584</v>
          </cell>
          <cell r="D7491" t="str">
            <v>MDELIVERY</v>
          </cell>
          <cell r="E7491" t="str">
            <v>DESPACHO</v>
          </cell>
          <cell r="F7491" t="str">
            <v>NORMAL</v>
          </cell>
          <cell r="G7491" t="str">
            <v>FT75223</v>
          </cell>
          <cell r="H7491">
            <v>44908</v>
          </cell>
          <cell r="I7491" t="str">
            <v>ENTREGADO</v>
          </cell>
          <cell r="J7491">
            <v>44909</v>
          </cell>
          <cell r="K7491" t="str">
            <v>VIZCAINO JIMENEZ LENIN OSWALDO</v>
          </cell>
          <cell r="L7491" t="str">
            <v>LA MAGDALENA  CALLE CARANQUI  OE8 110  CALLE CAYAPAS</v>
          </cell>
          <cell r="M7491" t="str">
            <v>1704474897</v>
          </cell>
          <cell r="N7491" t="str">
            <v>0984084593</v>
          </cell>
          <cell r="O7491" t="str">
            <v>0984084593</v>
          </cell>
          <cell r="P7491" t="str">
            <v>170608</v>
          </cell>
          <cell r="Q7491" t="str">
            <v>QUITO</v>
          </cell>
          <cell r="R7491" t="str">
            <v>PICHINCHA</v>
          </cell>
          <cell r="S7491" t="str">
            <v>QUITO</v>
          </cell>
          <cell r="T7491" t="str">
            <v>FLEXTRANS UIO</v>
          </cell>
          <cell r="U7491" t="str">
            <v>FLEXNETUIO_LOCAL</v>
          </cell>
          <cell r="V7491">
            <v>1</v>
          </cell>
          <cell r="W7491">
            <v>1</v>
          </cell>
          <cell r="X7491" t="str">
            <v>FLEXNET ECUADOR - MDELIVERY</v>
          </cell>
          <cell r="Y7491" t="str">
            <v>CALLE 28 DE JUNIO S/N Y GARCIA MORENO ENTRADA LLANO GRANDE</v>
          </cell>
          <cell r="Z7491" t="str">
            <v>1701_QUITO</v>
          </cell>
          <cell r="AA7491" t="str">
            <v>LTE XIAOMI REDMI NOTE 11 AZUL: 1 und - sn. 869113061007788 SECTOR CDLA HERMANO MIGUEL  CASA ROSADA 1 PISO PUERTA GRANDE NEGRA Y PLOMO REALIZAR UNA LLAMADA PREVIA</v>
          </cell>
          <cell r="AB7491">
            <v>22056</v>
          </cell>
          <cell r="AC7491">
            <v>44909</v>
          </cell>
          <cell r="AD7491" t="str">
            <v>ITSACOURIER S.A.S</v>
          </cell>
          <cell r="AE7491" t="str">
            <v>LU981L</v>
          </cell>
          <cell r="AF7491">
            <v>0</v>
          </cell>
          <cell r="AG7491" t="str">
            <v>PEDIDO_ENTREGADO</v>
          </cell>
          <cell r="AH7491">
            <v>44909</v>
          </cell>
          <cell r="AK7491">
            <v>478371</v>
          </cell>
        </row>
        <row r="7492">
          <cell r="B7492">
            <v>478372</v>
          </cell>
          <cell r="C7492" t="str">
            <v>4720602</v>
          </cell>
          <cell r="D7492" t="str">
            <v>MDELIVERY</v>
          </cell>
          <cell r="E7492" t="str">
            <v>DESPACHO</v>
          </cell>
          <cell r="F7492" t="str">
            <v>NORMAL</v>
          </cell>
          <cell r="G7492" t="str">
            <v>FT75200</v>
          </cell>
          <cell r="H7492">
            <v>44908</v>
          </cell>
          <cell r="I7492" t="str">
            <v>ENTREGADO</v>
          </cell>
          <cell r="J7492">
            <v>44909</v>
          </cell>
          <cell r="K7492" t="str">
            <v>CHANATAXI LOACHAMIN KEVIN ALEXANDER</v>
          </cell>
          <cell r="L7492" t="str">
            <v>AMAGUANA   CALLE FERMIN CASTILLO  SN VIA PASOCHOA</v>
          </cell>
          <cell r="M7492" t="str">
            <v>1752424562</v>
          </cell>
          <cell r="N7492" t="str">
            <v>0983317426</v>
          </cell>
          <cell r="O7492" t="str">
            <v>0983317426</v>
          </cell>
          <cell r="P7492" t="str">
            <v>170814</v>
          </cell>
          <cell r="Q7492" t="str">
            <v>QUITO</v>
          </cell>
          <cell r="R7492" t="str">
            <v>PICHINCHA</v>
          </cell>
          <cell r="S7492" t="str">
            <v>AMAGUANA</v>
          </cell>
          <cell r="T7492" t="str">
            <v>FLEXTRANS UIO</v>
          </cell>
          <cell r="U7492" t="str">
            <v>FLEXNETUIO_LOCAL</v>
          </cell>
          <cell r="V7492">
            <v>1</v>
          </cell>
          <cell r="W7492">
            <v>1</v>
          </cell>
          <cell r="X7492" t="str">
            <v>FLEXNET ECUADOR - MDELIVERY</v>
          </cell>
          <cell r="Y7492" t="str">
            <v>CALLE 28 DE JUNIO S/N Y GARCIA MORENO ENTRADA LLANO GRANDE</v>
          </cell>
          <cell r="Z7492" t="str">
            <v>1701_QUITO</v>
          </cell>
          <cell r="AA7492" t="str">
            <v>LTE HONOR X8 SILVER: 1 und - sn. 866184060681207 SECTOR BARRIO BUCARA ALTO  DIAGONAL A LA HACIENDA SANTA CECILIA CASA LADRILLO VISTO 1 PISO</v>
          </cell>
          <cell r="AB7492">
            <v>22046</v>
          </cell>
          <cell r="AC7492">
            <v>44909</v>
          </cell>
          <cell r="AD7492" t="str">
            <v>ITSACOURIER S.A.S</v>
          </cell>
          <cell r="AE7492" t="str">
            <v>PBB3265</v>
          </cell>
          <cell r="AF7492">
            <v>0</v>
          </cell>
          <cell r="AG7492" t="str">
            <v>PEDIDO_ENTREGADO</v>
          </cell>
          <cell r="AH7492">
            <v>44909</v>
          </cell>
          <cell r="AK7492">
            <v>478372</v>
          </cell>
        </row>
        <row r="7493">
          <cell r="B7493">
            <v>478373</v>
          </cell>
          <cell r="C7493" t="str">
            <v>4720765</v>
          </cell>
          <cell r="D7493" t="str">
            <v>MDELIVERY</v>
          </cell>
          <cell r="E7493" t="str">
            <v>DESPACHO</v>
          </cell>
          <cell r="F7493" t="str">
            <v>NORMAL</v>
          </cell>
          <cell r="G7493" t="str">
            <v>031080004720765</v>
          </cell>
          <cell r="H7493">
            <v>44908</v>
          </cell>
          <cell r="I7493" t="str">
            <v>ENTREGADO</v>
          </cell>
          <cell r="J7493">
            <v>44909</v>
          </cell>
          <cell r="K7493" t="str">
            <v>GENESIS ANABELL MACIAS RIVERA</v>
          </cell>
          <cell r="L7493" t="str">
            <v>PASCUALES   BASTION POPULAR BLOQUE 2 MZ 2720  SOLAR 5 CALLE ISIDRO AYORA</v>
          </cell>
          <cell r="M7493" t="str">
            <v>0931041958</v>
          </cell>
          <cell r="N7493" t="str">
            <v>0998063099</v>
          </cell>
          <cell r="O7493" t="str">
            <v>0998063099</v>
          </cell>
          <cell r="P7493" t="str">
            <v>090705</v>
          </cell>
          <cell r="Q7493" t="str">
            <v>GUAYAQUIL</v>
          </cell>
          <cell r="R7493" t="str">
            <v>GUAYAS</v>
          </cell>
          <cell r="S7493" t="str">
            <v>GUAYAQUIL</v>
          </cell>
          <cell r="T7493" t="str">
            <v>TRAMACO</v>
          </cell>
          <cell r="U7493" t="str">
            <v>FLEXNETUIO_GYE</v>
          </cell>
          <cell r="V7493">
            <v>1</v>
          </cell>
          <cell r="W7493">
            <v>1</v>
          </cell>
          <cell r="X7493" t="str">
            <v>FLEXNET ECUADOR - MDELIVERY</v>
          </cell>
          <cell r="Y7493" t="str">
            <v>CALLE 28 DE JUNIO S/N Y GARCIA MORENO ENTRADA LLANO GRANDE</v>
          </cell>
          <cell r="Z7493" t="str">
            <v>1701_QUITO</v>
          </cell>
          <cell r="AA7493" t="str">
            <v>LTE XIAOMI REDMI NOTE 11 AZUL: 1 und - sn. 869113065775364 SECTOR NORTE DETRAS DE SUMAR CASA PORTOAN CELESTE ENLUCIDA 1 PISO</v>
          </cell>
          <cell r="AB7493">
            <v>22033</v>
          </cell>
          <cell r="AC7493">
            <v>44909</v>
          </cell>
          <cell r="AD7493" t="str">
            <v>TRAMACO EXPRESS</v>
          </cell>
          <cell r="AE7493" t="str">
            <v>GENERICO TMC</v>
          </cell>
          <cell r="AF7493">
            <v>0</v>
          </cell>
          <cell r="AG7493" t="str">
            <v>PEDIDO_ENTREGADO</v>
          </cell>
          <cell r="AH7493">
            <v>44909</v>
          </cell>
          <cell r="AJ7493" t="str">
            <v>GUIA ENTREGADA -. GENESIS ANABELL MACIAS RIVERA - 0931041958</v>
          </cell>
          <cell r="AK7493">
            <v>478373</v>
          </cell>
        </row>
        <row r="7494">
          <cell r="B7494">
            <v>478374</v>
          </cell>
          <cell r="C7494" t="str">
            <v>4720984</v>
          </cell>
          <cell r="D7494" t="str">
            <v>MDELIVERY</v>
          </cell>
          <cell r="E7494" t="str">
            <v>DESPACHO</v>
          </cell>
          <cell r="F7494" t="str">
            <v>DERIVADO PICK UP</v>
          </cell>
          <cell r="G7494" t="str">
            <v>031080004720984</v>
          </cell>
          <cell r="H7494">
            <v>44908</v>
          </cell>
          <cell r="I7494" t="str">
            <v>ENTREGADO</v>
          </cell>
          <cell r="J7494">
            <v>44910</v>
          </cell>
          <cell r="K7494" t="str">
            <v>ROBERTO LEONARDO OSORIO SANCHEZ</v>
          </cell>
          <cell r="L7494" t="str">
            <v>OFICINA TRAMACO PUNTO DE ATENCION MACHALA</v>
          </cell>
          <cell r="M7494" t="str">
            <v>0704945054</v>
          </cell>
          <cell r="N7494" t="str">
            <v>0987672646</v>
          </cell>
          <cell r="O7494" t="str">
            <v>0987672646</v>
          </cell>
          <cell r="P7494" t="str">
            <v>MACHALA</v>
          </cell>
          <cell r="Q7494" t="str">
            <v>MACHALA</v>
          </cell>
          <cell r="R7494" t="str">
            <v>EL ORO</v>
          </cell>
          <cell r="T7494" t="str">
            <v>TRAMACO</v>
          </cell>
          <cell r="U7494" t="str">
            <v>FLEXNETUIO_PROVINCIA</v>
          </cell>
          <cell r="V7494">
            <v>1</v>
          </cell>
          <cell r="W7494">
            <v>1</v>
          </cell>
          <cell r="X7494" t="str">
            <v>FLEXNET ECUADOR - MDELIVERY</v>
          </cell>
          <cell r="Y7494" t="str">
            <v>CALLE 28 DE JUNIO S/N Y GARCIA MORENO ENTRADA LLANO GRANDE</v>
          </cell>
          <cell r="Z7494" t="str">
            <v>1701_QUITO</v>
          </cell>
          <cell r="AA7494" t="str">
            <v>HALFSIM MOVISTAR: 1 und - sn. 8959300520560305842</v>
          </cell>
          <cell r="AB7494">
            <v>22033</v>
          </cell>
          <cell r="AC7494">
            <v>44909</v>
          </cell>
          <cell r="AD7494" t="str">
            <v>TRAMACO EXPRESS</v>
          </cell>
          <cell r="AE7494" t="str">
            <v>GENERICO TMC</v>
          </cell>
          <cell r="AF7494">
            <v>1</v>
          </cell>
          <cell r="AG7494" t="str">
            <v>PEDIDO_ENTREGADO</v>
          </cell>
          <cell r="AH7494">
            <v>44910</v>
          </cell>
          <cell r="AJ7494" t="str">
            <v>GUIA ENTREGADA -. ROBERTO LEONARDO OSORIO SANCHEZ - 0704945054</v>
          </cell>
          <cell r="AK7494">
            <v>478374</v>
          </cell>
        </row>
        <row r="7495">
          <cell r="B7495">
            <v>478375</v>
          </cell>
          <cell r="C7495" t="str">
            <v>4722165</v>
          </cell>
          <cell r="D7495" t="str">
            <v>MDELIVERY</v>
          </cell>
          <cell r="E7495" t="str">
            <v>DESPACHO</v>
          </cell>
          <cell r="F7495" t="str">
            <v>NORMAL</v>
          </cell>
          <cell r="G7495" t="str">
            <v>IC3839</v>
          </cell>
          <cell r="H7495">
            <v>44908</v>
          </cell>
          <cell r="I7495" t="str">
            <v>ENTREGADO</v>
          </cell>
          <cell r="J7495">
            <v>44909</v>
          </cell>
          <cell r="K7495" t="str">
            <v>PAULINA GABRIELA UGALDE GRANADO</v>
          </cell>
          <cell r="L7495" t="str">
            <v>GIL RAMIREZ DAVALOS CALLE GRAN COLOMBIA  22 358</v>
          </cell>
          <cell r="M7495" t="str">
            <v>0104823760</v>
          </cell>
          <cell r="N7495" t="str">
            <v>0992963167</v>
          </cell>
          <cell r="O7495" t="str">
            <v>0992963167</v>
          </cell>
          <cell r="P7495" t="str">
            <v>010208</v>
          </cell>
          <cell r="Q7495" t="str">
            <v>CUENCA</v>
          </cell>
          <cell r="R7495" t="str">
            <v>AZUAY</v>
          </cell>
          <cell r="S7495" t="str">
            <v>CUENCA</v>
          </cell>
          <cell r="T7495" t="str">
            <v>ITSACOURIER</v>
          </cell>
          <cell r="U7495" t="str">
            <v>FLEXNETUIO_PROVINCIA</v>
          </cell>
          <cell r="V7495">
            <v>1</v>
          </cell>
          <cell r="W7495">
            <v>1</v>
          </cell>
          <cell r="X7495" t="str">
            <v>FLEXNET ECUADOR - MDELIVERY</v>
          </cell>
          <cell r="Y7495" t="str">
            <v>CALLE 28 DE JUNIO S/N Y GARCIA MORENO ENTRADA LLANO GRANDE</v>
          </cell>
          <cell r="Z7495" t="str">
            <v>1701_QUITO</v>
          </cell>
          <cell r="AA7495" t="str">
            <v>AIR APPLE AIRPODS 3ER GEN: 1 und - sn. 139999372442126 EN EIDFIICO ANDALUCIA PLAZA INGRESAR AL HOBBY FUNCIONA LA COP K</v>
          </cell>
          <cell r="AB7495">
            <v>22053</v>
          </cell>
          <cell r="AC7495">
            <v>44909</v>
          </cell>
          <cell r="AD7495" t="str">
            <v>ITSACOURIER S.A.S</v>
          </cell>
          <cell r="AE7495" t="str">
            <v>PDD1729</v>
          </cell>
          <cell r="AF7495">
            <v>0</v>
          </cell>
          <cell r="AG7495" t="str">
            <v>PEDIDO_ENTREGADO</v>
          </cell>
          <cell r="AH7495">
            <v>44909</v>
          </cell>
          <cell r="AK7495">
            <v>478375</v>
          </cell>
        </row>
        <row r="7496">
          <cell r="B7496">
            <v>478376</v>
          </cell>
          <cell r="C7496" t="str">
            <v>4722231</v>
          </cell>
          <cell r="D7496" t="str">
            <v>MDELIVERY</v>
          </cell>
          <cell r="E7496" t="str">
            <v>DESPACHO</v>
          </cell>
          <cell r="F7496" t="str">
            <v>NORMAL</v>
          </cell>
          <cell r="G7496" t="str">
            <v>IC3838</v>
          </cell>
          <cell r="H7496">
            <v>44908</v>
          </cell>
          <cell r="I7496" t="str">
            <v>ENTREGADO</v>
          </cell>
          <cell r="J7496">
            <v>44909</v>
          </cell>
          <cell r="K7496" t="str">
            <v>JENNIFER ANDREA MATUTE CORDERO</v>
          </cell>
          <cell r="L7496" t="str">
            <v>EL SAGRARIO GIL RAMIREZ DAVALOS  5 32  CALLE ARMENILLAS</v>
          </cell>
          <cell r="M7496" t="str">
            <v>0103799169</v>
          </cell>
          <cell r="N7496" t="str">
            <v>0998030138</v>
          </cell>
          <cell r="O7496" t="str">
            <v>0998030138</v>
          </cell>
          <cell r="P7496" t="str">
            <v>010103</v>
          </cell>
          <cell r="Q7496" t="str">
            <v>CUENCA</v>
          </cell>
          <cell r="R7496" t="str">
            <v>AZUAY</v>
          </cell>
          <cell r="S7496" t="str">
            <v>CUENCA</v>
          </cell>
          <cell r="T7496" t="str">
            <v>ITSACOURIER</v>
          </cell>
          <cell r="U7496" t="str">
            <v>FLEXNETUIO_PROVINCIA</v>
          </cell>
          <cell r="V7496">
            <v>1</v>
          </cell>
          <cell r="W7496">
            <v>1</v>
          </cell>
          <cell r="X7496" t="str">
            <v>FLEXNET ECUADOR - MDELIVERY</v>
          </cell>
          <cell r="Y7496" t="str">
            <v>CALLE 28 DE JUNIO S/N Y GARCIA MORENO ENTRADA LLANO GRANDE</v>
          </cell>
          <cell r="Z7496" t="str">
            <v>1701_QUITO</v>
          </cell>
          <cell r="AA7496" t="str">
            <v>LTE XIAOMI REDMI NOTE 11 AZUL: 1 und - sn. 869113065775448 ALMACENES JUAN EJURI ATENCION AL CLIENTE  DE 1 A 2Y 30 SALE AL ALMUERZO</v>
          </cell>
          <cell r="AB7496">
            <v>22053</v>
          </cell>
          <cell r="AC7496">
            <v>44909</v>
          </cell>
          <cell r="AD7496" t="str">
            <v>ITSACOURIER S.A.S</v>
          </cell>
          <cell r="AE7496" t="str">
            <v>PDD1729</v>
          </cell>
          <cell r="AF7496">
            <v>0</v>
          </cell>
          <cell r="AG7496" t="str">
            <v>PEDIDO_ENTREGADO</v>
          </cell>
          <cell r="AH7496">
            <v>44909</v>
          </cell>
          <cell r="AK7496">
            <v>478376</v>
          </cell>
        </row>
        <row r="7497">
          <cell r="B7497">
            <v>478377</v>
          </cell>
          <cell r="C7497" t="str">
            <v>4722232</v>
          </cell>
          <cell r="D7497" t="str">
            <v>MDELIVERY</v>
          </cell>
          <cell r="E7497" t="str">
            <v>DESPACHO</v>
          </cell>
          <cell r="F7497" t="str">
            <v>NORMAL</v>
          </cell>
          <cell r="G7497" t="str">
            <v>031080004722232</v>
          </cell>
          <cell r="H7497">
            <v>44908</v>
          </cell>
          <cell r="I7497" t="str">
            <v>ENTREGADO</v>
          </cell>
          <cell r="J7497">
            <v>44909</v>
          </cell>
          <cell r="K7497" t="str">
            <v>REBECA ELIZABETH AZU PERLAZA</v>
          </cell>
          <cell r="L7497" t="str">
            <v>ROBERTO ASTUDILLO AV LA GRANJA  101  Y BOYACA</v>
          </cell>
          <cell r="M7497" t="str">
            <v>0940365323</v>
          </cell>
          <cell r="N7497" t="str">
            <v>0983790548</v>
          </cell>
          <cell r="O7497" t="str">
            <v>0983790548</v>
          </cell>
          <cell r="P7497" t="str">
            <v>091703</v>
          </cell>
          <cell r="Q7497" t="str">
            <v>MILAGRO</v>
          </cell>
          <cell r="R7497" t="str">
            <v>GUAYAS</v>
          </cell>
          <cell r="S7497" t="str">
            <v>MILAGRO</v>
          </cell>
          <cell r="T7497" t="str">
            <v>TRAMACO</v>
          </cell>
          <cell r="U7497" t="str">
            <v>FLEXNETUIO_PROVINCIA</v>
          </cell>
          <cell r="V7497">
            <v>1</v>
          </cell>
          <cell r="W7497">
            <v>1</v>
          </cell>
          <cell r="X7497" t="str">
            <v>FLEXNET ECUADOR - MDELIVERY</v>
          </cell>
          <cell r="Y7497" t="str">
            <v>CALLE 28 DE JUNIO S/N Y GARCIA MORENO ENTRADA LLANO GRANDE</v>
          </cell>
          <cell r="Z7497" t="str">
            <v>1701_QUITO</v>
          </cell>
          <cell r="AA7497" t="str">
            <v>LTE SAMSUNG S22 5G PLUS NEGRO: 1 und - sn. 355705441221566 EN CASA DOS PISOS AZUL CON VERDE FRENTE A UNA PANERIA JUNTO A UN TALLER DE MOTOS</v>
          </cell>
          <cell r="AB7497">
            <v>22033</v>
          </cell>
          <cell r="AC7497">
            <v>44909</v>
          </cell>
          <cell r="AD7497" t="str">
            <v>TRAMACO EXPRESS</v>
          </cell>
          <cell r="AE7497" t="str">
            <v>GENERICO TMC</v>
          </cell>
          <cell r="AF7497">
            <v>0</v>
          </cell>
          <cell r="AG7497" t="str">
            <v>PEDIDO_ENTREGADO</v>
          </cell>
          <cell r="AH7497">
            <v>44909</v>
          </cell>
          <cell r="AJ7497" t="str">
            <v>GUIA ENTREGADA -Rebeca Azu - 0940365323</v>
          </cell>
          <cell r="AK7497">
            <v>478377</v>
          </cell>
        </row>
        <row r="7498">
          <cell r="B7498">
            <v>478378</v>
          </cell>
          <cell r="C7498" t="str">
            <v>4722453</v>
          </cell>
          <cell r="D7498" t="str">
            <v>MDELIVERY</v>
          </cell>
          <cell r="E7498" t="str">
            <v>DESPACHO</v>
          </cell>
          <cell r="F7498" t="str">
            <v>NORMAL</v>
          </cell>
          <cell r="G7498" t="str">
            <v>031080004722453</v>
          </cell>
          <cell r="H7498">
            <v>44908</v>
          </cell>
          <cell r="I7498" t="str">
            <v>ENTREGADO</v>
          </cell>
          <cell r="J7498">
            <v>44909</v>
          </cell>
          <cell r="K7498" t="str">
            <v>PABLO RAUL MARCIAL CASTRO</v>
          </cell>
          <cell r="L7498" t="str">
            <v>BOMBOLI AV BOMBOLI  SN  SERVERINO RIORINI</v>
          </cell>
          <cell r="M7498" t="str">
            <v>1715806954</v>
          </cell>
          <cell r="N7498" t="str">
            <v>0997591364</v>
          </cell>
          <cell r="O7498" t="str">
            <v>0997591364</v>
          </cell>
          <cell r="P7498" t="str">
            <v>230203</v>
          </cell>
          <cell r="Q7498" t="str">
            <v>SANTO DOMINGO</v>
          </cell>
          <cell r="R7498" t="str">
            <v>SANTO DOMINGO DE LOS TSACHILAS</v>
          </cell>
          <cell r="S7498" t="str">
            <v>SANTO DOMINGO DE LOS COLORADOS</v>
          </cell>
          <cell r="T7498" t="str">
            <v>TRAMACO</v>
          </cell>
          <cell r="U7498" t="str">
            <v>FLEXNETUIO_PROVINCIA</v>
          </cell>
          <cell r="V7498">
            <v>1</v>
          </cell>
          <cell r="W7498">
            <v>1</v>
          </cell>
          <cell r="X7498" t="str">
            <v>FLEXNET ECUADOR - MDELIVERY</v>
          </cell>
          <cell r="Y7498" t="str">
            <v>CALLE 28 DE JUNIO S/N Y GARCIA MORENO ENTRADA LLANO GRANDE</v>
          </cell>
          <cell r="Z7498" t="str">
            <v>1701_QUITO</v>
          </cell>
          <cell r="AA7498" t="str">
            <v>LTE SAMSUNG Z FLIP 3 5G BLANCO: 1 und - sn. 354949614877033 ENTREGAR EN FERRETERIA MC ESQUINERO ATENCION AL CLIENTE</v>
          </cell>
          <cell r="AB7498">
            <v>22033</v>
          </cell>
          <cell r="AC7498">
            <v>44909</v>
          </cell>
          <cell r="AD7498" t="str">
            <v>TRAMACO EXPRESS</v>
          </cell>
          <cell r="AE7498" t="str">
            <v>GENERICO TMC</v>
          </cell>
          <cell r="AF7498">
            <v>0</v>
          </cell>
          <cell r="AG7498" t="str">
            <v>PEDIDO_ENTREGADO</v>
          </cell>
          <cell r="AH7498">
            <v>44909</v>
          </cell>
          <cell r="AJ7498" t="str">
            <v>GUIA ENTREGADA -. PABLO RAUL MARCIAL CASTRO - 1715806954</v>
          </cell>
          <cell r="AK7498">
            <v>478378</v>
          </cell>
        </row>
        <row r="7499">
          <cell r="B7499">
            <v>478312</v>
          </cell>
          <cell r="C7499" t="str">
            <v>4527415</v>
          </cell>
          <cell r="D7499" t="str">
            <v>MDELIVERY</v>
          </cell>
          <cell r="E7499" t="str">
            <v>DESPACHO</v>
          </cell>
          <cell r="F7499" t="str">
            <v>DERIVADO PICK UP</v>
          </cell>
          <cell r="G7499" t="str">
            <v>031080004527415</v>
          </cell>
          <cell r="H7499">
            <v>44908</v>
          </cell>
          <cell r="I7499" t="str">
            <v>ENTREGADO</v>
          </cell>
          <cell r="J7499">
            <v>44911</v>
          </cell>
          <cell r="K7499" t="str">
            <v>CASTRO ALFONSO ANGELA PIEDAD</v>
          </cell>
          <cell r="L7499" t="str">
            <v>OFICINA TRAMACO PUNTO DE ATENCION SAN MARINO</v>
          </cell>
          <cell r="M7499" t="str">
            <v>0923098024</v>
          </cell>
          <cell r="N7499" t="str">
            <v>0998586240</v>
          </cell>
          <cell r="O7499" t="str">
            <v>0998586240</v>
          </cell>
          <cell r="P7499" t="str">
            <v>GUAYAQUIL</v>
          </cell>
          <cell r="Q7499" t="str">
            <v>GUAYAQUIL</v>
          </cell>
          <cell r="R7499" t="str">
            <v>GUAYAS</v>
          </cell>
          <cell r="T7499" t="str">
            <v>TRAMACO</v>
          </cell>
          <cell r="U7499" t="str">
            <v>FLEXNETUIO_GYE</v>
          </cell>
          <cell r="V7499">
            <v>1</v>
          </cell>
          <cell r="W7499">
            <v>1</v>
          </cell>
          <cell r="X7499" t="str">
            <v>FLEXNET ECUADOR - MDELIVERY</v>
          </cell>
          <cell r="Y7499" t="str">
            <v>CALLE 28 DE JUNIO S/N Y GARCIA MORENO ENTRADA LLANO GRANDE</v>
          </cell>
          <cell r="Z7499" t="str">
            <v>1701_QUITO</v>
          </cell>
          <cell r="AA7499" t="str">
            <v>LTE NOKIA G21 AZUL: 1 und - sn. 355108340297029 S1 ENVIADO</v>
          </cell>
          <cell r="AB7499">
            <v>22033</v>
          </cell>
          <cell r="AC7499">
            <v>44909</v>
          </cell>
          <cell r="AD7499" t="str">
            <v>TRAMACO EXPRESS</v>
          </cell>
          <cell r="AE7499" t="str">
            <v>GENERICO TMC</v>
          </cell>
          <cell r="AF7499">
            <v>2</v>
          </cell>
          <cell r="AG7499" t="str">
            <v>PEDIDO_ENTREGADO</v>
          </cell>
          <cell r="AH7499">
            <v>44911</v>
          </cell>
          <cell r="AJ7499" t="str">
            <v>GUIA ENTREGADA -. CASTRO ALFONSO ANGELA PIEDAD - 0923098024</v>
          </cell>
          <cell r="AK7499">
            <v>478312</v>
          </cell>
        </row>
        <row r="7500">
          <cell r="B7500">
            <v>478313</v>
          </cell>
          <cell r="C7500" t="str">
            <v>4625689</v>
          </cell>
          <cell r="D7500" t="str">
            <v>MDELIVERY</v>
          </cell>
          <cell r="E7500" t="str">
            <v>DESPACHO</v>
          </cell>
          <cell r="F7500" t="str">
            <v>DERIVADO PICK UP</v>
          </cell>
          <cell r="G7500" t="str">
            <v>031080004625689</v>
          </cell>
          <cell r="H7500">
            <v>44908</v>
          </cell>
          <cell r="I7500" t="str">
            <v>ENTREGADO</v>
          </cell>
          <cell r="J7500">
            <v>44909</v>
          </cell>
          <cell r="K7500" t="str">
            <v>ERICK ALDAIR CHALAPU TEQUIZ</v>
          </cell>
          <cell r="L7500" t="str">
            <v>OFICINA TRAMACO SAN GABRIEL</v>
          </cell>
          <cell r="M7500" t="str">
            <v>0450067798</v>
          </cell>
          <cell r="N7500" t="str">
            <v>0993537558</v>
          </cell>
          <cell r="O7500" t="str">
            <v>0993537558</v>
          </cell>
          <cell r="P7500" t="str">
            <v>MONTUFAR</v>
          </cell>
          <cell r="Q7500" t="str">
            <v>MONTUFAR</v>
          </cell>
          <cell r="R7500" t="str">
            <v>CARCHI</v>
          </cell>
          <cell r="T7500" t="str">
            <v>TRAMACO</v>
          </cell>
          <cell r="U7500" t="str">
            <v>FLEXNETUIO_PROVINCIA</v>
          </cell>
          <cell r="V7500">
            <v>1</v>
          </cell>
          <cell r="W7500">
            <v>1</v>
          </cell>
          <cell r="X7500" t="str">
            <v>FLEXNET ECUADOR - MDELIVERY</v>
          </cell>
          <cell r="Y7500" t="str">
            <v>CALLE 28 DE JUNIO S/N Y GARCIA MORENO ENTRADA LLANO GRANDE</v>
          </cell>
          <cell r="Z7500" t="str">
            <v>1701_QUITO</v>
          </cell>
          <cell r="AA7500" t="str">
            <v>HALFSIM MOVISTAR: 1 und - sn. 8959300520560303763</v>
          </cell>
          <cell r="AB7500">
            <v>22033</v>
          </cell>
          <cell r="AC7500">
            <v>44909</v>
          </cell>
          <cell r="AD7500" t="str">
            <v>TRAMACO EXPRESS</v>
          </cell>
          <cell r="AE7500" t="str">
            <v>GENERICO TMC</v>
          </cell>
          <cell r="AF7500">
            <v>1</v>
          </cell>
          <cell r="AG7500" t="str">
            <v>PEDIDO_ENTREGADO</v>
          </cell>
          <cell r="AH7500">
            <v>44909</v>
          </cell>
          <cell r="AJ7500" t="str">
            <v>GUIA ENTREGADA -. ERICK ALDAIR CHALAPU TEQUIZ - 0450067798</v>
          </cell>
          <cell r="AK7500">
            <v>478313</v>
          </cell>
        </row>
        <row r="7501">
          <cell r="B7501">
            <v>478314</v>
          </cell>
          <cell r="C7501" t="str">
            <v>4667100</v>
          </cell>
          <cell r="D7501" t="str">
            <v>MDELIVERY</v>
          </cell>
          <cell r="E7501" t="str">
            <v>DESPACHO</v>
          </cell>
          <cell r="F7501" t="str">
            <v>NORMAL</v>
          </cell>
          <cell r="G7501" t="str">
            <v>FT75195</v>
          </cell>
          <cell r="H7501">
            <v>44908</v>
          </cell>
          <cell r="I7501" t="str">
            <v>ENTREGADO</v>
          </cell>
          <cell r="J7501">
            <v>44909</v>
          </cell>
          <cell r="K7501" t="str">
            <v>RUIZ FERNANDEZ JORGE ANDRES</v>
          </cell>
          <cell r="L7501" t="str">
            <v>CARCELEN   CALLE PASAJE 8A   SN  CALLE  N 91</v>
          </cell>
          <cell r="M7501" t="str">
            <v>1722732516</v>
          </cell>
          <cell r="N7501" t="str">
            <v>0992699917</v>
          </cell>
          <cell r="O7501" t="str">
            <v>0992699917</v>
          </cell>
          <cell r="P7501" t="str">
            <v>170302</v>
          </cell>
          <cell r="Q7501" t="str">
            <v>QUITO</v>
          </cell>
          <cell r="R7501" t="str">
            <v>PICHINCHA</v>
          </cell>
          <cell r="S7501" t="str">
            <v>QUITO</v>
          </cell>
          <cell r="T7501" t="str">
            <v>FLEXTRANS UIO</v>
          </cell>
          <cell r="U7501" t="str">
            <v>FLEXNETUIO_LOCAL</v>
          </cell>
          <cell r="V7501">
            <v>1</v>
          </cell>
          <cell r="W7501">
            <v>1</v>
          </cell>
          <cell r="X7501" t="str">
            <v>FLEXNET ECUADOR - MDELIVERY</v>
          </cell>
          <cell r="Y7501" t="str">
            <v>CALLE 28 DE JUNIO S/N Y GARCIA MORENO ENTRADA LLANO GRANDE</v>
          </cell>
          <cell r="Z7501" t="str">
            <v>1701_QUITO</v>
          </cell>
          <cell r="AA7501" t="str">
            <v>LTE SAMSUNG A23 AZUL: 1 und - sn. 356795951395545 SECTOR CARCELEN BAJO  JUNTO A LA CANCHA DE FUTBOL DIAGONAL AL PARQUE ECOLOGICO  1 CASA  NARANJA 4 PISOS</v>
          </cell>
          <cell r="AB7501">
            <v>22055</v>
          </cell>
          <cell r="AC7501">
            <v>44909</v>
          </cell>
          <cell r="AD7501" t="str">
            <v>ITSACOURIER S.A.S</v>
          </cell>
          <cell r="AE7501" t="str">
            <v>JD575P</v>
          </cell>
          <cell r="AF7501">
            <v>0</v>
          </cell>
          <cell r="AG7501" t="str">
            <v>PEDIDO_ENTREGADO</v>
          </cell>
          <cell r="AH7501">
            <v>44909</v>
          </cell>
          <cell r="AK7501">
            <v>478314</v>
          </cell>
        </row>
        <row r="7502">
          <cell r="B7502">
            <v>478315</v>
          </cell>
          <cell r="C7502" t="str">
            <v>4680096</v>
          </cell>
          <cell r="D7502" t="str">
            <v>MDELIVERY</v>
          </cell>
          <cell r="E7502" t="str">
            <v>DESPACHO</v>
          </cell>
          <cell r="F7502" t="str">
            <v>NORMAL</v>
          </cell>
          <cell r="G7502" t="str">
            <v>031080004680096</v>
          </cell>
          <cell r="H7502">
            <v>44908</v>
          </cell>
          <cell r="I7502" t="str">
            <v>ENTREGADO</v>
          </cell>
          <cell r="J7502">
            <v>44912</v>
          </cell>
          <cell r="K7502" t="str">
            <v>ALBERTO ISMAEL ESPINOZA MOREIRA</v>
          </cell>
          <cell r="L7502" t="str">
            <v>SAN JACINTO DE YAGUACHI AV CENTENARIO SN CALLE VICELINIO MIRANDA</v>
          </cell>
          <cell r="M7502" t="str">
            <v>0929967958</v>
          </cell>
          <cell r="N7502" t="str">
            <v>0959792374</v>
          </cell>
          <cell r="O7502" t="str">
            <v>0959792374</v>
          </cell>
          <cell r="P7502" t="str">
            <v>092102</v>
          </cell>
          <cell r="Q7502" t="str">
            <v>SAN JACINTO DE YAGUACHI</v>
          </cell>
          <cell r="R7502" t="str">
            <v>GUAYAS</v>
          </cell>
          <cell r="S7502" t="str">
            <v>SAN JACINTO DE YAGUACHI - LOS TRES POSTES</v>
          </cell>
          <cell r="T7502" t="str">
            <v>TRAMACO</v>
          </cell>
          <cell r="U7502" t="str">
            <v>FLEXNETUIO_PROVINCIA</v>
          </cell>
          <cell r="V7502">
            <v>1</v>
          </cell>
          <cell r="W7502">
            <v>1</v>
          </cell>
          <cell r="X7502" t="str">
            <v>FLEXNET ECUADOR - MDELIVERY</v>
          </cell>
          <cell r="Y7502" t="str">
            <v>CALLE 28 DE JUNIO S/N Y GARCIA MORENO ENTRADA LLANO GRANDE</v>
          </cell>
          <cell r="Z7502" t="str">
            <v>1701_QUITO</v>
          </cell>
          <cell r="AA7502" t="str">
            <v>LTE HONOR X8 AZUL: 1 und - sn. 864331069297814 SECTOR LA Y ESTA A 1 CUADRA DE YAGUACHI TAEKWONDO CENTER ES UNA CASA 1 PISO DE BLOQUE PUERTA NEGRA  LLAMAR 2 HORAS ANTES</v>
          </cell>
          <cell r="AB7502">
            <v>22033</v>
          </cell>
          <cell r="AC7502">
            <v>44909</v>
          </cell>
          <cell r="AD7502" t="str">
            <v>TRAMACO EXPRESS</v>
          </cell>
          <cell r="AE7502" t="str">
            <v>GENERICO TMC</v>
          </cell>
          <cell r="AF7502">
            <v>1</v>
          </cell>
          <cell r="AG7502" t="str">
            <v>PEDIDO_ENTREGADO</v>
          </cell>
          <cell r="AH7502">
            <v>44912</v>
          </cell>
          <cell r="AJ7502" t="str">
            <v>ENTREGA REALIZADA | FECHA:16-12-2022 | HORA: 20:30</v>
          </cell>
          <cell r="AK7502">
            <v>478315</v>
          </cell>
        </row>
        <row r="7503">
          <cell r="B7503">
            <v>478316</v>
          </cell>
          <cell r="C7503" t="str">
            <v>4692673</v>
          </cell>
          <cell r="D7503" t="str">
            <v>MDELIVERY</v>
          </cell>
          <cell r="E7503" t="str">
            <v>DESPACHO</v>
          </cell>
          <cell r="F7503" t="str">
            <v>DERIVADO PICK UP</v>
          </cell>
          <cell r="G7503" t="str">
            <v>031080004692673</v>
          </cell>
          <cell r="H7503">
            <v>44908</v>
          </cell>
          <cell r="I7503" t="str">
            <v>ENTREGADO</v>
          </cell>
          <cell r="J7503">
            <v>44909</v>
          </cell>
          <cell r="K7503" t="str">
            <v>BARREZUETA UNAMUNO KLEBER ISAIAS</v>
          </cell>
          <cell r="L7503" t="str">
            <v>OFICINA TRAMACO PUNTO DE ATENCION MACHALA</v>
          </cell>
          <cell r="M7503" t="str">
            <v>0703253898</v>
          </cell>
          <cell r="N7503" t="str">
            <v>0958828470</v>
          </cell>
          <cell r="O7503" t="str">
            <v>0993071190</v>
          </cell>
          <cell r="P7503" t="str">
            <v>MACHALA</v>
          </cell>
          <cell r="Q7503" t="str">
            <v>MACHALA</v>
          </cell>
          <cell r="R7503" t="str">
            <v>EL ORO</v>
          </cell>
          <cell r="T7503" t="str">
            <v>TRAMACO</v>
          </cell>
          <cell r="U7503" t="str">
            <v>FLEXNETUIO_PROVINCIA</v>
          </cell>
          <cell r="V7503">
            <v>1</v>
          </cell>
          <cell r="W7503">
            <v>1</v>
          </cell>
          <cell r="X7503" t="str">
            <v>FLEXNET ECUADOR - MDELIVERY</v>
          </cell>
          <cell r="Y7503" t="str">
            <v>CALLE 28 DE JUNIO S/N Y GARCIA MORENO ENTRADA LLANO GRANDE</v>
          </cell>
          <cell r="Z7503" t="str">
            <v>1701_QUITO</v>
          </cell>
          <cell r="AA7503" t="str">
            <v>LTE XIAOMI REDMI NOTE 11S AZUL: 1 und - sn. 863837057592280</v>
          </cell>
          <cell r="AB7503">
            <v>22033</v>
          </cell>
          <cell r="AC7503">
            <v>44909</v>
          </cell>
          <cell r="AD7503" t="str">
            <v>TRAMACO EXPRESS</v>
          </cell>
          <cell r="AE7503" t="str">
            <v>GENERICO TMC</v>
          </cell>
          <cell r="AF7503">
            <v>1</v>
          </cell>
          <cell r="AG7503" t="str">
            <v>PEDIDO_ENTREGADO</v>
          </cell>
          <cell r="AH7503">
            <v>44909</v>
          </cell>
          <cell r="AJ7503" t="str">
            <v>GUIA ENTREGADA -. BARREZUETA UNAMUNO KLEBER ISAIAS - 0703253898</v>
          </cell>
          <cell r="AK7503">
            <v>478316</v>
          </cell>
        </row>
        <row r="7504">
          <cell r="B7504">
            <v>478317</v>
          </cell>
          <cell r="C7504" t="str">
            <v>4696897</v>
          </cell>
          <cell r="D7504" t="str">
            <v>MDELIVERY</v>
          </cell>
          <cell r="E7504" t="str">
            <v>DESPACHO</v>
          </cell>
          <cell r="F7504" t="str">
            <v>NORMAL</v>
          </cell>
          <cell r="G7504" t="str">
            <v>TF88749</v>
          </cell>
          <cell r="H7504">
            <v>44908</v>
          </cell>
          <cell r="I7504" t="str">
            <v>ENTREGADO</v>
          </cell>
          <cell r="J7504">
            <v>44910</v>
          </cell>
          <cell r="K7504" t="str">
            <v>DALILA ARACELY ABAD SEGURA</v>
          </cell>
          <cell r="L7504" t="str">
            <v>XIMENA COOP UNION CIVICA  MZ 1906 SL 5</v>
          </cell>
          <cell r="M7504" t="str">
            <v>0940177926</v>
          </cell>
          <cell r="N7504" t="str">
            <v>0989236711</v>
          </cell>
          <cell r="O7504" t="str">
            <v>0989236711</v>
          </cell>
          <cell r="P7504" t="str">
            <v>090607</v>
          </cell>
          <cell r="Q7504" t="str">
            <v>GUAYAQUIL</v>
          </cell>
          <cell r="R7504" t="str">
            <v>GUAYAS</v>
          </cell>
          <cell r="S7504" t="str">
            <v>GUAYAQUIL</v>
          </cell>
          <cell r="T7504" t="str">
            <v>ITSACOURIER</v>
          </cell>
          <cell r="U7504" t="str">
            <v>FLEXNETUIO_GYE</v>
          </cell>
          <cell r="V7504">
            <v>1</v>
          </cell>
          <cell r="W7504">
            <v>1</v>
          </cell>
          <cell r="X7504" t="str">
            <v>FLEXNET ECUADOR - MDELIVERY</v>
          </cell>
          <cell r="Y7504" t="str">
            <v>CALLE 28 DE JUNIO S/N Y GARCIA MORENO ENTRADA LLANO GRANDE</v>
          </cell>
          <cell r="Z7504" t="str">
            <v>1701_QUITO</v>
          </cell>
          <cell r="AA7504" t="str">
            <v>LTE SAMSUNG A13 NEGRO: 1 und - sn. 352460880043468 EN CASA DE 2 PISOS GRIS CON UNA JARDINERA A UNA CDRA DE LA ESTACION DE LA LINEA 84</v>
          </cell>
          <cell r="AB7504">
            <v>22112</v>
          </cell>
          <cell r="AC7504">
            <v>44910</v>
          </cell>
          <cell r="AD7504" t="str">
            <v>ITSACOURIER S.A.S</v>
          </cell>
          <cell r="AE7504" t="str">
            <v>JJ069D</v>
          </cell>
          <cell r="AF7504">
            <v>1</v>
          </cell>
          <cell r="AG7504" t="str">
            <v>PEDIDO_ENTREGADO</v>
          </cell>
          <cell r="AH7504">
            <v>44910</v>
          </cell>
          <cell r="AK7504">
            <v>478317</v>
          </cell>
        </row>
        <row r="7505">
          <cell r="B7505">
            <v>478318</v>
          </cell>
          <cell r="C7505" t="str">
            <v>4697794</v>
          </cell>
          <cell r="D7505" t="str">
            <v>MDELIVERY</v>
          </cell>
          <cell r="E7505" t="str">
            <v>DESPACHO</v>
          </cell>
          <cell r="F7505" t="str">
            <v>DERIVADO PICK UP</v>
          </cell>
          <cell r="G7505" t="str">
            <v>031080004697794</v>
          </cell>
          <cell r="H7505">
            <v>44908</v>
          </cell>
          <cell r="I7505" t="str">
            <v>ENTREGADO</v>
          </cell>
          <cell r="J7505">
            <v>44915</v>
          </cell>
          <cell r="K7505" t="str">
            <v>HERRERA ORTIZ FERNANDO PATRICIO</v>
          </cell>
          <cell r="L7505" t="str">
            <v>OFICINA TRAMACO PUNTO DE ATENCION MATRIZ</v>
          </cell>
          <cell r="M7505" t="str">
            <v>1717293821</v>
          </cell>
          <cell r="N7505" t="str">
            <v>0995804610</v>
          </cell>
          <cell r="O7505" t="str">
            <v>0995804610</v>
          </cell>
          <cell r="P7505" t="str">
            <v>QUITO</v>
          </cell>
          <cell r="Q7505" t="str">
            <v>QUITO</v>
          </cell>
          <cell r="R7505" t="str">
            <v>PICHINCHA</v>
          </cell>
          <cell r="T7505" t="str">
            <v>TRAMACO</v>
          </cell>
          <cell r="U7505" t="str">
            <v>FLEXNETUIO_LOCAL</v>
          </cell>
          <cell r="V7505">
            <v>1</v>
          </cell>
          <cell r="W7505">
            <v>1</v>
          </cell>
          <cell r="X7505" t="str">
            <v>FLEXNET ECUADOR - MDELIVERY</v>
          </cell>
          <cell r="Y7505" t="str">
            <v>CALLE 28 DE JUNIO S/N Y GARCIA MORENO ENTRADA LLANO GRANDE</v>
          </cell>
          <cell r="Z7505" t="str">
            <v>1701_QUITO</v>
          </cell>
          <cell r="AA7505" t="str">
            <v>LTE NOKIA C20 AZUL: 1 und - sn. 357321211265904</v>
          </cell>
          <cell r="AB7505">
            <v>22033</v>
          </cell>
          <cell r="AC7505">
            <v>44909</v>
          </cell>
          <cell r="AD7505" t="str">
            <v>TRAMACO EXPRESS</v>
          </cell>
          <cell r="AE7505" t="str">
            <v>GENERICO TMC</v>
          </cell>
          <cell r="AF7505">
            <v>2</v>
          </cell>
          <cell r="AG7505" t="str">
            <v>PEDIDO_ENTREGADO</v>
          </cell>
          <cell r="AH7505">
            <v>44915</v>
          </cell>
          <cell r="AJ7505" t="str">
            <v>GUIA ENTREGADA -. HERRERA ORTIZ FERNANDO PATRICIO - 1717293821</v>
          </cell>
          <cell r="AK7505">
            <v>478318</v>
          </cell>
        </row>
        <row r="7506">
          <cell r="B7506">
            <v>478319</v>
          </cell>
          <cell r="C7506" t="str">
            <v>4702402</v>
          </cell>
          <cell r="D7506" t="str">
            <v>MDELIVERY</v>
          </cell>
          <cell r="E7506" t="str">
            <v>DESPACHO</v>
          </cell>
          <cell r="F7506" t="str">
            <v>NORMAL</v>
          </cell>
          <cell r="G7506" t="str">
            <v>FT75194</v>
          </cell>
          <cell r="H7506">
            <v>44908</v>
          </cell>
          <cell r="I7506" t="str">
            <v>ENTREGADO</v>
          </cell>
          <cell r="J7506">
            <v>44909</v>
          </cell>
          <cell r="K7506" t="str">
            <v>MEJIA GALLEGOS OSCAR DANIEL</v>
          </cell>
          <cell r="L7506" t="str">
            <v>KENNEDY    CALLE  LUIS GARCIA N OE2  115  CALLE  MIGUEL CRUZ</v>
          </cell>
          <cell r="M7506" t="str">
            <v>1715743025</v>
          </cell>
          <cell r="N7506" t="str">
            <v>0992702530</v>
          </cell>
          <cell r="O7506" t="str">
            <v>0992702530</v>
          </cell>
          <cell r="P7506" t="str">
            <v>170512</v>
          </cell>
          <cell r="Q7506" t="str">
            <v>QUITO</v>
          </cell>
          <cell r="R7506" t="str">
            <v>PICHINCHA</v>
          </cell>
          <cell r="S7506" t="str">
            <v>QUITO</v>
          </cell>
          <cell r="T7506" t="str">
            <v>FLEXTRANS UIO</v>
          </cell>
          <cell r="U7506" t="str">
            <v>FLEXNETUIO_LOCAL</v>
          </cell>
          <cell r="V7506">
            <v>1</v>
          </cell>
          <cell r="W7506">
            <v>1</v>
          </cell>
          <cell r="X7506" t="str">
            <v>FLEXNET ECUADOR - MDELIVERY</v>
          </cell>
          <cell r="Y7506" t="str">
            <v>CALLE 28 DE JUNIO S/N Y GARCIA MORENO ENTRADA LLANO GRANDE</v>
          </cell>
          <cell r="Z7506" t="str">
            <v>1701_QUITO</v>
          </cell>
          <cell r="AA7506" t="str">
            <v>LTE SAMSUNG A53 5G NEGRO: 1 und - sn. 353842194887806 SECTOR BAQUER 2  EN LA CUCHARA  CASA BLANCA 2 PISOS REALIZAR UNA LLAMADA PREVIA</v>
          </cell>
          <cell r="AB7506">
            <v>22055</v>
          </cell>
          <cell r="AC7506">
            <v>44909</v>
          </cell>
          <cell r="AD7506" t="str">
            <v>ITSACOURIER S.A.S</v>
          </cell>
          <cell r="AE7506" t="str">
            <v>JD575P</v>
          </cell>
          <cell r="AF7506">
            <v>0</v>
          </cell>
          <cell r="AG7506" t="str">
            <v>PEDIDO_ENTREGADO</v>
          </cell>
          <cell r="AH7506">
            <v>44909</v>
          </cell>
          <cell r="AK7506">
            <v>478319</v>
          </cell>
        </row>
        <row r="7507">
          <cell r="B7507">
            <v>478320</v>
          </cell>
          <cell r="C7507" t="str">
            <v>4703802</v>
          </cell>
          <cell r="D7507" t="str">
            <v>MDELIVERY</v>
          </cell>
          <cell r="E7507" t="str">
            <v>DESPACHO</v>
          </cell>
          <cell r="F7507" t="str">
            <v>NORMAL</v>
          </cell>
          <cell r="G7507" t="str">
            <v>031080004703802</v>
          </cell>
          <cell r="H7507">
            <v>44908</v>
          </cell>
          <cell r="I7507" t="str">
            <v>INCIDENCIA</v>
          </cell>
          <cell r="J7507">
            <v>44922</v>
          </cell>
          <cell r="K7507" t="str">
            <v>CARLOS ROBERTO MERA CASTRO</v>
          </cell>
          <cell r="L7507" t="str">
            <v>LA UNION CALLE LA PETRA  SN  Y VIA LA CLARA</v>
          </cell>
          <cell r="M7507" t="str">
            <v>1251108674</v>
          </cell>
          <cell r="N7507" t="str">
            <v>0983015588</v>
          </cell>
          <cell r="O7507" t="str">
            <v>0983015588</v>
          </cell>
          <cell r="P7507" t="str">
            <v>120110</v>
          </cell>
          <cell r="Q7507" t="str">
            <v>BABAHOYO</v>
          </cell>
          <cell r="R7507" t="str">
            <v>LOS RIOS</v>
          </cell>
          <cell r="S7507" t="str">
            <v>LA UNION</v>
          </cell>
          <cell r="T7507" t="str">
            <v>TRAMACO</v>
          </cell>
          <cell r="U7507" t="str">
            <v>FLEXNETUIO_PROVINCIA</v>
          </cell>
          <cell r="V7507">
            <v>1</v>
          </cell>
          <cell r="W7507">
            <v>1</v>
          </cell>
          <cell r="X7507" t="str">
            <v>FLEXNET ECUADOR - MDELIVERY</v>
          </cell>
          <cell r="Y7507" t="str">
            <v>CALLE 28 DE JUNIO S/N Y GARCIA MORENO ENTRADA LLANO GRANDE</v>
          </cell>
          <cell r="Z7507" t="str">
            <v>1701_QUITO</v>
          </cell>
          <cell r="AA7507" t="str">
            <v>LTE XIAOMI REDMI NOTE 11 AZUL: 1 und - sn. 869113065874142 LA PETRA A 3 CUADRAS DEL UPC JUNTO A LAVADORA AMADITO  ENTREGA EN CASA ESQUINERA SIN PINTAR 1P</v>
          </cell>
          <cell r="AB7507">
            <v>22033</v>
          </cell>
          <cell r="AC7507">
            <v>44909</v>
          </cell>
          <cell r="AD7507" t="str">
            <v>TRAMACO EXPRESS</v>
          </cell>
          <cell r="AE7507" t="str">
            <v>GENERICO TMC</v>
          </cell>
          <cell r="AF7507">
            <v>1</v>
          </cell>
          <cell r="AG7507" t="str">
            <v>PEDIDO_CON_INCIDENCIA</v>
          </cell>
          <cell r="AH7507">
            <v>44914</v>
          </cell>
          <cell r="AJ7507" t="str">
            <v xml:space="preserve">DESCONOCIDO EN EL LUGAR - CLIENTE -  - Cliente tiene apagado el móvil y no lo conocen  - CLIENTE:SI </v>
          </cell>
          <cell r="AK7507">
            <v>478320</v>
          </cell>
        </row>
        <row r="7508">
          <cell r="B7508">
            <v>478321</v>
          </cell>
          <cell r="C7508" t="str">
            <v>4707520</v>
          </cell>
          <cell r="D7508" t="str">
            <v>MDELIVERY</v>
          </cell>
          <cell r="E7508" t="str">
            <v>DESPACHO</v>
          </cell>
          <cell r="F7508" t="str">
            <v>DERIVADO PICK UP</v>
          </cell>
          <cell r="G7508" t="str">
            <v>031080004707520</v>
          </cell>
          <cell r="H7508">
            <v>44908</v>
          </cell>
          <cell r="I7508" t="str">
            <v>ENTREGADO</v>
          </cell>
          <cell r="J7508">
            <v>44909</v>
          </cell>
          <cell r="K7508" t="str">
            <v>MAXIMILIANO ANDRES CARRIEL VILLANUEVA</v>
          </cell>
          <cell r="L7508" t="str">
            <v>OFICINA TRAMACO QUEVEDO</v>
          </cell>
          <cell r="M7508" t="str">
            <v>1206828160</v>
          </cell>
          <cell r="N7508" t="str">
            <v>0990692899</v>
          </cell>
          <cell r="O7508" t="str">
            <v>0990692899</v>
          </cell>
          <cell r="P7508" t="str">
            <v>QUEVEDO</v>
          </cell>
          <cell r="Q7508" t="str">
            <v>QUEVEDO</v>
          </cell>
          <cell r="R7508" t="str">
            <v>LOS RIOS</v>
          </cell>
          <cell r="T7508" t="str">
            <v>TRAMACO</v>
          </cell>
          <cell r="U7508" t="str">
            <v>FLEXNETUIO_PROVINCIA</v>
          </cell>
          <cell r="V7508">
            <v>1</v>
          </cell>
          <cell r="W7508">
            <v>1</v>
          </cell>
          <cell r="X7508" t="str">
            <v>FLEXNET ECUADOR - MDELIVERY</v>
          </cell>
          <cell r="Y7508" t="str">
            <v>CALLE 28 DE JUNIO S/N Y GARCIA MORENO ENTRADA LLANO GRANDE</v>
          </cell>
          <cell r="Z7508" t="str">
            <v>1701_QUITO</v>
          </cell>
          <cell r="AA7508" t="str">
            <v>LTE XIAOMI REDMI 10C 128GB GRIS: 1 und - sn. 864050069271989 / HALFSIM MOVISTAR: 1 und - sn. 8959300120521873788</v>
          </cell>
          <cell r="AB7508">
            <v>22033</v>
          </cell>
          <cell r="AC7508">
            <v>44909</v>
          </cell>
          <cell r="AD7508" t="str">
            <v>TRAMACO EXPRESS</v>
          </cell>
          <cell r="AE7508" t="str">
            <v>GENERICO TMC</v>
          </cell>
          <cell r="AF7508">
            <v>1</v>
          </cell>
          <cell r="AG7508" t="str">
            <v>PEDIDO_ENTREGADO</v>
          </cell>
          <cell r="AH7508">
            <v>44909</v>
          </cell>
          <cell r="AJ7508" t="str">
            <v>GUIA ENTREGADA -. MAXIMILIANO ANDRES CARRIEL VILLANUEVA - 1206828160</v>
          </cell>
          <cell r="AK7508">
            <v>478321</v>
          </cell>
        </row>
        <row r="7509">
          <cell r="B7509">
            <v>478322</v>
          </cell>
          <cell r="C7509" t="str">
            <v>4709931</v>
          </cell>
          <cell r="D7509" t="str">
            <v>MDELIVERY</v>
          </cell>
          <cell r="E7509" t="str">
            <v>DESPACHO</v>
          </cell>
          <cell r="F7509" t="str">
            <v>NORMAL</v>
          </cell>
          <cell r="G7509" t="str">
            <v>031080004709931</v>
          </cell>
          <cell r="H7509">
            <v>44908</v>
          </cell>
          <cell r="I7509" t="str">
            <v>ENTREGADO</v>
          </cell>
          <cell r="J7509">
            <v>44909</v>
          </cell>
          <cell r="K7509" t="str">
            <v>BRIONES ACOSTA NARCISA DE JESUS</v>
          </cell>
          <cell r="L7509" t="str">
            <v>LA AURORA URB VILLA CLUB  ETAPA DORAL MZ 12 VILLA 12</v>
          </cell>
          <cell r="M7509" t="str">
            <v>0918877283</v>
          </cell>
          <cell r="N7509" t="str">
            <v>0998621118</v>
          </cell>
          <cell r="O7509" t="str">
            <v>0989761161</v>
          </cell>
          <cell r="P7509" t="str">
            <v>091901</v>
          </cell>
          <cell r="Q7509" t="str">
            <v>DAULE</v>
          </cell>
          <cell r="R7509" t="str">
            <v>GUAYAS</v>
          </cell>
          <cell r="S7509" t="str">
            <v>DAULE</v>
          </cell>
          <cell r="T7509" t="str">
            <v>TRAMACO</v>
          </cell>
          <cell r="V7509">
            <v>1</v>
          </cell>
          <cell r="W7509">
            <v>1</v>
          </cell>
          <cell r="X7509" t="str">
            <v>FLEXNET ECUADOR - MDELIVERY</v>
          </cell>
          <cell r="Y7509" t="str">
            <v>CALLE 28 DE JUNIO S/N Y GARCIA MORENO ENTRADA LLANO GRANDE</v>
          </cell>
          <cell r="Z7509" t="str">
            <v>1701_QUITO</v>
          </cell>
          <cell r="AA7509" t="str">
            <v>LTE XIAOMI REDMI NOTE 11 AZUL: 1 und - sn. 864048063619047 ES UNA CASA COLOR BLANCA CON PLOMO ANUNCIASE EN GARITA ESTA JUNTO A LA UNIDAD EDUCATIVA EDUCAMUNDO S1 ENVIADO</v>
          </cell>
          <cell r="AB7509">
            <v>22033</v>
          </cell>
          <cell r="AC7509">
            <v>44909</v>
          </cell>
          <cell r="AD7509" t="str">
            <v>TRAMACO EXPRESS</v>
          </cell>
          <cell r="AE7509" t="str">
            <v>GENERICO TMC</v>
          </cell>
          <cell r="AF7509">
            <v>0</v>
          </cell>
          <cell r="AG7509" t="str">
            <v>PEDIDO_ENTREGADO</v>
          </cell>
          <cell r="AH7509">
            <v>44909</v>
          </cell>
          <cell r="AJ7509" t="str">
            <v>GUIA ENTREGADA -. BRIONES ACOSTA NARCISA DE JESUS - 0918877283</v>
          </cell>
          <cell r="AK7509">
            <v>478322</v>
          </cell>
        </row>
        <row r="7510">
          <cell r="B7510">
            <v>478323</v>
          </cell>
          <cell r="C7510" t="str">
            <v>4711209</v>
          </cell>
          <cell r="D7510" t="str">
            <v>MDELIVERY</v>
          </cell>
          <cell r="E7510" t="str">
            <v>DESPACHO</v>
          </cell>
          <cell r="F7510" t="str">
            <v>NORMAL</v>
          </cell>
          <cell r="G7510" t="str">
            <v>031080004711209</v>
          </cell>
          <cell r="H7510">
            <v>44908</v>
          </cell>
          <cell r="I7510" t="str">
            <v>INCIDENCIA</v>
          </cell>
          <cell r="J7510">
            <v>44922</v>
          </cell>
          <cell r="K7510" t="str">
            <v>CARLOS ROBERTO MERA CASTRO</v>
          </cell>
          <cell r="L7510" t="str">
            <v>LA UNION  CALLE PEPE LA MAN SN  Y FLORIDA</v>
          </cell>
          <cell r="M7510" t="str">
            <v>1251108674</v>
          </cell>
          <cell r="N7510" t="str">
            <v>0983015588</v>
          </cell>
          <cell r="O7510" t="str">
            <v>0983015588</v>
          </cell>
          <cell r="P7510" t="str">
            <v>120110</v>
          </cell>
          <cell r="Q7510" t="str">
            <v>BABAHOYO</v>
          </cell>
          <cell r="R7510" t="str">
            <v>LOS RIOS</v>
          </cell>
          <cell r="S7510" t="str">
            <v>LA UNION</v>
          </cell>
          <cell r="T7510" t="str">
            <v>TRAMACO</v>
          </cell>
          <cell r="U7510" t="str">
            <v>FLEXNETUIO_PROVINCIA</v>
          </cell>
          <cell r="V7510">
            <v>1</v>
          </cell>
          <cell r="W7510">
            <v>1</v>
          </cell>
          <cell r="X7510" t="str">
            <v>FLEXNET ECUADOR - MDELIVERY</v>
          </cell>
          <cell r="Y7510" t="str">
            <v>CALLE 28 DE JUNIO S/N Y GARCIA MORENO ENTRADA LLANO GRANDE</v>
          </cell>
          <cell r="Z7510" t="str">
            <v>1701_QUITO</v>
          </cell>
          <cell r="AA7510" t="str">
            <v>HALFSIM MOVISTAR: 1 und - sn. 8959300520560300918 LA PETRA A 3 CUADRAS DEL UPC JUNTO A LAVADORA AMADITO  ENTREGA EN CASA ESQUINERA SIN PINTAR 1P</v>
          </cell>
          <cell r="AB7510">
            <v>22033</v>
          </cell>
          <cell r="AC7510">
            <v>44909</v>
          </cell>
          <cell r="AD7510" t="str">
            <v>TRAMACO EXPRESS</v>
          </cell>
          <cell r="AE7510" t="str">
            <v>GENERICO TMC</v>
          </cell>
          <cell r="AF7510">
            <v>1</v>
          </cell>
          <cell r="AG7510" t="str">
            <v>PEDIDO_CON_INCIDENCIA</v>
          </cell>
          <cell r="AH7510">
            <v>44914</v>
          </cell>
          <cell r="AJ7510" t="str">
            <v>DESCONOCIDO EN EL LUGAR - CLIENTE -  - Cliente no le conocen en el lugar y el móvil se encuentra apa</v>
          </cell>
          <cell r="AK7510">
            <v>478323</v>
          </cell>
        </row>
        <row r="7511">
          <cell r="B7511">
            <v>478324</v>
          </cell>
          <cell r="C7511" t="str">
            <v>4711738</v>
          </cell>
          <cell r="D7511" t="str">
            <v>MDELIVERY</v>
          </cell>
          <cell r="E7511" t="str">
            <v>DESPACHO</v>
          </cell>
          <cell r="G7511" t="str">
            <v>TF88753</v>
          </cell>
          <cell r="H7511">
            <v>44908</v>
          </cell>
          <cell r="I7511" t="str">
            <v>ENTREGADO</v>
          </cell>
          <cell r="J7511">
            <v>44909</v>
          </cell>
          <cell r="K7511" t="str">
            <v>VERA MERA ISRAEL ALBERTO</v>
          </cell>
          <cell r="L7511" t="str">
            <v>TARQUI CDLA ACUARELA DEL RIO  MZ27 VILLA 2</v>
          </cell>
          <cell r="M7511" t="str">
            <v>0920874005</v>
          </cell>
          <cell r="N7511" t="str">
            <v>0986467718</v>
          </cell>
          <cell r="O7511" t="str">
            <v>0986467718</v>
          </cell>
          <cell r="P7511" t="str">
            <v>090504</v>
          </cell>
          <cell r="Q7511" t="str">
            <v>GUAYAQUIL</v>
          </cell>
          <cell r="R7511" t="str">
            <v>GUAYAS</v>
          </cell>
          <cell r="S7511" t="str">
            <v>GUAYAQUIL</v>
          </cell>
          <cell r="T7511" t="str">
            <v>ITSACOURIER</v>
          </cell>
          <cell r="U7511" t="str">
            <v>FLEXNETUIO_GYE</v>
          </cell>
          <cell r="V7511">
            <v>1</v>
          </cell>
          <cell r="W7511">
            <v>1</v>
          </cell>
          <cell r="X7511" t="str">
            <v>FLEXNET ECUADOR - MDELIVERY</v>
          </cell>
          <cell r="Y7511" t="str">
            <v>CALLE 28 DE JUNIO S/N Y GARCIA MORENO ENTRADA LLANO GRANDE</v>
          </cell>
          <cell r="Z7511" t="str">
            <v>1701_QUITO</v>
          </cell>
          <cell r="AA7511" t="str">
            <v>LTE XIAOMI REDMI NOTE 11 AZUL: 1 und - sn. 869113065751746 VILLA DE 2 PLANTAS NARANJA PORTON BLANCO FRENTE AL PARQUE  S1 ENVIADO MS</v>
          </cell>
          <cell r="AB7511">
            <v>22067</v>
          </cell>
          <cell r="AC7511">
            <v>44909</v>
          </cell>
          <cell r="AD7511" t="str">
            <v>ITSACOURIER S.A.S</v>
          </cell>
          <cell r="AE7511" t="str">
            <v>IV314G</v>
          </cell>
          <cell r="AF7511">
            <v>0</v>
          </cell>
          <cell r="AG7511" t="str">
            <v>PEDIDO_ENTREGADO</v>
          </cell>
          <cell r="AH7511">
            <v>44909</v>
          </cell>
          <cell r="AK7511">
            <v>478324</v>
          </cell>
        </row>
        <row r="7512">
          <cell r="B7512">
            <v>478325</v>
          </cell>
          <cell r="C7512" t="str">
            <v>4713299</v>
          </cell>
          <cell r="D7512" t="str">
            <v>MDELIVERY</v>
          </cell>
          <cell r="E7512" t="str">
            <v>DESPACHO</v>
          </cell>
          <cell r="F7512" t="str">
            <v>NORMAL</v>
          </cell>
          <cell r="G7512" t="str">
            <v>FT75196</v>
          </cell>
          <cell r="H7512">
            <v>44908</v>
          </cell>
          <cell r="I7512" t="str">
            <v>ENTREGADO</v>
          </cell>
          <cell r="J7512">
            <v>44909</v>
          </cell>
          <cell r="K7512" t="str">
            <v>JOSE BERNARDO PARCO QUITO</v>
          </cell>
          <cell r="L7512" t="str">
            <v>EL CONDADO   CALLE JOSE VICENTE PENAFIEL OE6  26  CALLE MARIA PIEDAD CASTILLO OE24F</v>
          </cell>
          <cell r="M7512" t="str">
            <v>1726860347</v>
          </cell>
          <cell r="N7512" t="str">
            <v>0998836038</v>
          </cell>
          <cell r="O7512" t="str">
            <v>0998836038</v>
          </cell>
          <cell r="P7512" t="str">
            <v>170304</v>
          </cell>
          <cell r="Q7512" t="str">
            <v>QUITO</v>
          </cell>
          <cell r="R7512" t="str">
            <v>PICHINCHA</v>
          </cell>
          <cell r="S7512" t="str">
            <v>QUITO</v>
          </cell>
          <cell r="T7512" t="str">
            <v>FLEXTRANS UIO</v>
          </cell>
          <cell r="U7512" t="str">
            <v>FLEXNETUIO_LOCAL</v>
          </cell>
          <cell r="V7512">
            <v>1</v>
          </cell>
          <cell r="W7512">
            <v>1</v>
          </cell>
          <cell r="X7512" t="str">
            <v>FLEXNET ECUADOR - MDELIVERY</v>
          </cell>
          <cell r="Y7512" t="str">
            <v>CALLE 28 DE JUNIO S/N Y GARCIA MORENO ENTRADA LLANO GRANDE</v>
          </cell>
          <cell r="Z7512" t="str">
            <v>1701_QUITO</v>
          </cell>
          <cell r="AA7512" t="str">
            <v>LTE XIAOMI REDMI NOTE 11 AZUL: 1 und - sn. 869113065730401 SECTOR BARRIO SANTA MARIA DE COTOCOLLAO FRENTE A LA CANCHA CASA ESQUINERA SIN PINTAR 2 PISOS</v>
          </cell>
          <cell r="AB7512">
            <v>22042</v>
          </cell>
          <cell r="AC7512">
            <v>44909</v>
          </cell>
          <cell r="AD7512" t="str">
            <v>ITSACOURIER S.A.S</v>
          </cell>
          <cell r="AE7512" t="str">
            <v>PCZ1852</v>
          </cell>
          <cell r="AF7512">
            <v>0</v>
          </cell>
          <cell r="AG7512" t="str">
            <v>PEDIDO_ENTREGADO</v>
          </cell>
          <cell r="AH7512">
            <v>44909</v>
          </cell>
          <cell r="AK7512">
            <v>478325</v>
          </cell>
        </row>
        <row r="7513">
          <cell r="B7513">
            <v>478326</v>
          </cell>
          <cell r="C7513" t="str">
            <v>4713417</v>
          </cell>
          <cell r="D7513" t="str">
            <v>MDELIVERY</v>
          </cell>
          <cell r="E7513" t="str">
            <v>DESPACHO</v>
          </cell>
          <cell r="F7513" t="str">
            <v>NORMAL</v>
          </cell>
          <cell r="G7513" t="str">
            <v>FT75199</v>
          </cell>
          <cell r="H7513">
            <v>44908</v>
          </cell>
          <cell r="I7513" t="str">
            <v>ENTREGADO</v>
          </cell>
          <cell r="J7513">
            <v>44909</v>
          </cell>
          <cell r="K7513" t="str">
            <v>CEVALLOS PAREDES SANTIAGO JAVIER</v>
          </cell>
          <cell r="L7513" t="str">
            <v>EL CONDADO PSJE LA ESPERANZA  OE4175 Y AV MANUEL CORDOVA GALARZA</v>
          </cell>
          <cell r="M7513" t="str">
            <v>1713502647</v>
          </cell>
          <cell r="N7513" t="str">
            <v>0987108815</v>
          </cell>
          <cell r="O7513" t="str">
            <v>0987108815</v>
          </cell>
          <cell r="P7513" t="str">
            <v>170302</v>
          </cell>
          <cell r="Q7513" t="str">
            <v>QUITO</v>
          </cell>
          <cell r="R7513" t="str">
            <v>PICHINCHA</v>
          </cell>
          <cell r="S7513" t="str">
            <v>QUITO</v>
          </cell>
          <cell r="T7513" t="str">
            <v>FLEXTRANS UIO</v>
          </cell>
          <cell r="U7513" t="str">
            <v>FLEXNETUIO_LOCAL</v>
          </cell>
          <cell r="V7513">
            <v>1</v>
          </cell>
          <cell r="W7513">
            <v>1</v>
          </cell>
          <cell r="X7513" t="str">
            <v>FLEXNET ECUADOR - MDELIVERY</v>
          </cell>
          <cell r="Y7513" t="str">
            <v>CALLE 28 DE JUNIO S/N Y GARCIA MORENO ENTRADA LLANO GRANDE</v>
          </cell>
          <cell r="Z7513" t="str">
            <v>1701_QUITO</v>
          </cell>
          <cell r="AA7513" t="str">
            <v>LTE SAMSUNG Z FLIP 4 AZUL: 1 und - sn. 358975993100503 FRENTE A PFIZER ENTREGA EN QUALIPHARM LLAMAR AL CLIENTE</v>
          </cell>
          <cell r="AB7513">
            <v>22042</v>
          </cell>
          <cell r="AC7513">
            <v>44909</v>
          </cell>
          <cell r="AD7513" t="str">
            <v>ITSACOURIER S.A.S</v>
          </cell>
          <cell r="AE7513" t="str">
            <v>PCZ1852</v>
          </cell>
          <cell r="AF7513">
            <v>0</v>
          </cell>
          <cell r="AG7513" t="str">
            <v>PEDIDO_ENTREGADO</v>
          </cell>
          <cell r="AH7513">
            <v>44909</v>
          </cell>
          <cell r="AK7513">
            <v>478326</v>
          </cell>
        </row>
        <row r="7514">
          <cell r="B7514">
            <v>478327</v>
          </cell>
          <cell r="C7514" t="str">
            <v>4714439</v>
          </cell>
          <cell r="D7514" t="str">
            <v>MDELIVERY</v>
          </cell>
          <cell r="E7514" t="str">
            <v>DESPACHO</v>
          </cell>
          <cell r="F7514" t="str">
            <v>DERIVADO PICK UP</v>
          </cell>
          <cell r="G7514" t="str">
            <v>031080004714439</v>
          </cell>
          <cell r="H7514">
            <v>44908</v>
          </cell>
          <cell r="I7514" t="str">
            <v>ENTREGADO</v>
          </cell>
          <cell r="J7514">
            <v>44911</v>
          </cell>
          <cell r="K7514" t="str">
            <v>CALDERON SANTACRUZ DEYSI YOLANDA</v>
          </cell>
          <cell r="L7514" t="str">
            <v>OFICINA TRAMACO IBARRA</v>
          </cell>
          <cell r="M7514" t="str">
            <v>0401617055</v>
          </cell>
          <cell r="N7514" t="str">
            <v>0983831831</v>
          </cell>
          <cell r="O7514" t="str">
            <v>0983831831</v>
          </cell>
          <cell r="P7514" t="str">
            <v>IBARRA</v>
          </cell>
          <cell r="Q7514" t="str">
            <v>IBARRA</v>
          </cell>
          <cell r="R7514" t="str">
            <v>IMBABURA</v>
          </cell>
          <cell r="T7514" t="str">
            <v>TRAMACO</v>
          </cell>
          <cell r="U7514" t="str">
            <v>FLEXNETUIO_PROVINCIA</v>
          </cell>
          <cell r="V7514">
            <v>1</v>
          </cell>
          <cell r="W7514">
            <v>1</v>
          </cell>
          <cell r="X7514" t="str">
            <v>FLEXNET ECUADOR - MDELIVERY</v>
          </cell>
          <cell r="Y7514" t="str">
            <v>CALLE 28 DE JUNIO S/N Y GARCIA MORENO ENTRADA LLANO GRANDE</v>
          </cell>
          <cell r="Z7514" t="str">
            <v>1701_QUITO</v>
          </cell>
          <cell r="AA7514" t="str">
            <v>LTE XIAOMI REDMI NOTE 11 AZUL: 1 und - sn. 869113065904048</v>
          </cell>
          <cell r="AB7514">
            <v>22033</v>
          </cell>
          <cell r="AC7514">
            <v>44909</v>
          </cell>
          <cell r="AD7514" t="str">
            <v>TRAMACO EXPRESS</v>
          </cell>
          <cell r="AE7514" t="str">
            <v>GENERICO TMC</v>
          </cell>
          <cell r="AF7514">
            <v>1</v>
          </cell>
          <cell r="AG7514" t="str">
            <v>PEDIDO_ENTREGADO</v>
          </cell>
          <cell r="AH7514">
            <v>44911</v>
          </cell>
          <cell r="AJ7514" t="str">
            <v>GUIA ENTREGADA -DEYSI CALDERÓN  - 0401617055</v>
          </cell>
          <cell r="AK7514">
            <v>478327</v>
          </cell>
        </row>
        <row r="7515">
          <cell r="B7515">
            <v>478328</v>
          </cell>
          <cell r="C7515" t="str">
            <v>4715103</v>
          </cell>
          <cell r="D7515" t="str">
            <v>MDELIVERY</v>
          </cell>
          <cell r="E7515" t="str">
            <v>DESPACHO</v>
          </cell>
          <cell r="F7515" t="str">
            <v>NORMAL</v>
          </cell>
          <cell r="G7515" t="str">
            <v>IC3840</v>
          </cell>
          <cell r="H7515">
            <v>44908</v>
          </cell>
          <cell r="I7515" t="str">
            <v>ENTREGADO</v>
          </cell>
          <cell r="J7515">
            <v>44909</v>
          </cell>
          <cell r="K7515" t="str">
            <v>JOEL ISAIAS TOBAR CEVALLO</v>
          </cell>
          <cell r="L7515" t="str">
            <v>RICAURTE  CALLE PANAMERICANA KM 7 Y MEDIO</v>
          </cell>
          <cell r="M7515" t="str">
            <v>1206906016</v>
          </cell>
          <cell r="N7515" t="str">
            <v>0993569045</v>
          </cell>
          <cell r="O7515" t="str">
            <v>0993569045</v>
          </cell>
          <cell r="P7515" t="str">
            <v>010108</v>
          </cell>
          <cell r="Q7515" t="str">
            <v>CUENCA</v>
          </cell>
          <cell r="R7515" t="str">
            <v>AZUAY</v>
          </cell>
          <cell r="S7515" t="str">
            <v>LLACAO - RICAURTE</v>
          </cell>
          <cell r="T7515" t="str">
            <v>ITSACOURIER</v>
          </cell>
          <cell r="U7515" t="str">
            <v>FLEXNETUIO_PROVINCIA</v>
          </cell>
          <cell r="V7515">
            <v>1</v>
          </cell>
          <cell r="W7515">
            <v>1</v>
          </cell>
          <cell r="X7515" t="str">
            <v>FLEXNET ECUADOR - MDELIVERY</v>
          </cell>
          <cell r="Y7515" t="str">
            <v>CALLE 28 DE JUNIO S/N Y GARCIA MORENO ENTRADA LLANO GRANDE</v>
          </cell>
          <cell r="Z7515" t="str">
            <v>1701_QUITO</v>
          </cell>
          <cell r="AA7515" t="str">
            <v>LTE XIAOMI REDMI NOTE 11 AZUL: 1 und - sn. 864048061504266 / HALFSIM MOVISTAR: 1 und - sn. 8959300520560304381 CAPULISPAMBA ENTREGA EN CUARTEL GRAL DAVALOS LLAMAR AL CLIENTE</v>
          </cell>
          <cell r="AB7515">
            <v>22053</v>
          </cell>
          <cell r="AC7515">
            <v>44909</v>
          </cell>
          <cell r="AD7515" t="str">
            <v>ITSACOURIER S.A.S</v>
          </cell>
          <cell r="AE7515" t="str">
            <v>PDD1729</v>
          </cell>
          <cell r="AF7515">
            <v>0</v>
          </cell>
          <cell r="AG7515" t="str">
            <v>PEDIDO_ENTREGADO</v>
          </cell>
          <cell r="AH7515">
            <v>44909</v>
          </cell>
          <cell r="AK7515">
            <v>478328</v>
          </cell>
        </row>
        <row r="7516">
          <cell r="B7516">
            <v>478329</v>
          </cell>
          <cell r="C7516" t="str">
            <v>4715884</v>
          </cell>
          <cell r="D7516" t="str">
            <v>MDELIVERY</v>
          </cell>
          <cell r="E7516" t="str">
            <v>DESPACHO</v>
          </cell>
          <cell r="F7516" t="str">
            <v>NORMAL</v>
          </cell>
          <cell r="G7516" t="str">
            <v>031080004715884</v>
          </cell>
          <cell r="H7516">
            <v>44908</v>
          </cell>
          <cell r="I7516" t="str">
            <v>ENTREGADO</v>
          </cell>
          <cell r="J7516">
            <v>44909</v>
          </cell>
          <cell r="K7516" t="str">
            <v>MIGUEL ANGEL SAFLA SANDOVAL</v>
          </cell>
          <cell r="L7516" t="str">
            <v>SALCEDO CALLE BELISARIO QUEVEDO SN Y VICENTE MALDONADO</v>
          </cell>
          <cell r="M7516" t="str">
            <v>0503589665</v>
          </cell>
          <cell r="N7516" t="str">
            <v>0987928389</v>
          </cell>
          <cell r="O7516" t="str">
            <v>0987928389</v>
          </cell>
          <cell r="P7516" t="str">
            <v>050601</v>
          </cell>
          <cell r="Q7516" t="str">
            <v>SALCEDO</v>
          </cell>
          <cell r="R7516" t="str">
            <v>COTOPAXI</v>
          </cell>
          <cell r="S7516" t="str">
            <v>SAN MIGUEL</v>
          </cell>
          <cell r="T7516" t="str">
            <v>TRAMACO</v>
          </cell>
          <cell r="U7516" t="str">
            <v>FLEXNETUIO_PROVINCIA</v>
          </cell>
          <cell r="V7516">
            <v>1</v>
          </cell>
          <cell r="W7516">
            <v>1</v>
          </cell>
          <cell r="X7516" t="str">
            <v>FLEXNET ECUADOR - MDELIVERY</v>
          </cell>
          <cell r="Y7516" t="str">
            <v>CALLE 28 DE JUNIO S/N Y GARCIA MORENO ENTRADA LLANO GRANDE</v>
          </cell>
          <cell r="Z7516" t="str">
            <v>1701_QUITO</v>
          </cell>
          <cell r="AA7516" t="str">
            <v>LTE SAMSUNG A13 AZUL: 1 und - sn. 352177399173020 TRABAJA EN FERRETERIA MILENIUN FRENTE A LA PARADA DE LA COOP SANTA ANA</v>
          </cell>
          <cell r="AB7516">
            <v>22033</v>
          </cell>
          <cell r="AC7516">
            <v>44909</v>
          </cell>
          <cell r="AD7516" t="str">
            <v>TRAMACO EXPRESS</v>
          </cell>
          <cell r="AE7516" t="str">
            <v>GENERICO TMC</v>
          </cell>
          <cell r="AF7516">
            <v>0</v>
          </cell>
          <cell r="AG7516" t="str">
            <v>PEDIDO_ENTREGADO</v>
          </cell>
          <cell r="AH7516">
            <v>44909</v>
          </cell>
          <cell r="AJ7516" t="str">
            <v>GUIA ENTREGADA -. MIGUEL ANGEL SAFLA SANDOVAL - 0503589665</v>
          </cell>
          <cell r="AK7516">
            <v>478329</v>
          </cell>
        </row>
        <row r="7517">
          <cell r="B7517">
            <v>478330</v>
          </cell>
          <cell r="C7517" t="str">
            <v>4716001</v>
          </cell>
          <cell r="D7517" t="str">
            <v>MDELIVERY</v>
          </cell>
          <cell r="E7517" t="str">
            <v>DESPACHO</v>
          </cell>
          <cell r="F7517" t="str">
            <v>NORMAL</v>
          </cell>
          <cell r="G7517" t="str">
            <v>031080004716001</v>
          </cell>
          <cell r="H7517">
            <v>44908</v>
          </cell>
          <cell r="I7517" t="str">
            <v>DEVOLUCION_EN_PROCESO</v>
          </cell>
          <cell r="J7517">
            <v>44914</v>
          </cell>
          <cell r="K7517" t="str">
            <v>PUERTAS DIAZ LUIS ALBERTO</v>
          </cell>
          <cell r="L7517" t="str">
            <v>PEDERNALES AV JAIME ROLDOS  SN  Y RIO TACHINA</v>
          </cell>
          <cell r="M7517" t="str">
            <v>1301044945</v>
          </cell>
          <cell r="N7517" t="str">
            <v>0992533754</v>
          </cell>
          <cell r="O7517" t="str">
            <v>0992533754</v>
          </cell>
          <cell r="P7517" t="str">
            <v>131002</v>
          </cell>
          <cell r="Q7517" t="str">
            <v>PEDERNALES</v>
          </cell>
          <cell r="R7517" t="str">
            <v>MANABI</v>
          </cell>
          <cell r="S7517" t="str">
            <v>PEDERNALES - RECINTO TIZAL</v>
          </cell>
          <cell r="T7517" t="str">
            <v>TRAMACO</v>
          </cell>
          <cell r="U7517" t="str">
            <v>FLEXNETUIO_PROVINCIA</v>
          </cell>
          <cell r="V7517">
            <v>1</v>
          </cell>
          <cell r="W7517">
            <v>1</v>
          </cell>
          <cell r="X7517" t="str">
            <v>FLEXNET ECUADOR - MDELIVERY</v>
          </cell>
          <cell r="Y7517" t="str">
            <v>CALLE 28 DE JUNIO S/N Y GARCIA MORENO ENTRADA LLANO GRANDE</v>
          </cell>
          <cell r="Z7517" t="str">
            <v>1701_QUITO</v>
          </cell>
          <cell r="AA7517" t="str">
            <v>LTE SAMSUNG A03S NEGRO: 1 und - sn. 352550421288950 EN COMPLEJO TURISTICO CABANAS TABUGA ATENCION AL CLIENTE A UNA CDRA DEL ESTADIO MAXIMINO PUERTAS  S1 ENVIADO AO</v>
          </cell>
          <cell r="AB7517">
            <v>22033</v>
          </cell>
          <cell r="AC7517">
            <v>44909</v>
          </cell>
          <cell r="AD7517" t="str">
            <v>TRAMACO EXPRESS</v>
          </cell>
          <cell r="AE7517" t="str">
            <v>GENERICO TMC</v>
          </cell>
          <cell r="AF7517">
            <v>1</v>
          </cell>
          <cell r="AG7517" t="str">
            <v>DEVOLUCION_EN_PROCESO</v>
          </cell>
          <cell r="AH7517">
            <v>44914</v>
          </cell>
          <cell r="AJ7517" t="str">
            <v/>
          </cell>
          <cell r="AK7517">
            <v>478330</v>
          </cell>
        </row>
        <row r="7518">
          <cell r="B7518">
            <v>478331</v>
          </cell>
          <cell r="C7518" t="str">
            <v>4716010</v>
          </cell>
          <cell r="D7518" t="str">
            <v>MDELIVERY</v>
          </cell>
          <cell r="E7518" t="str">
            <v>DESPACHO</v>
          </cell>
          <cell r="F7518" t="str">
            <v>NORMAL</v>
          </cell>
          <cell r="G7518" t="str">
            <v>TF88752</v>
          </cell>
          <cell r="H7518">
            <v>44908</v>
          </cell>
          <cell r="I7518" t="str">
            <v>ENTREGADO</v>
          </cell>
          <cell r="J7518">
            <v>44909</v>
          </cell>
          <cell r="K7518" t="str">
            <v>EUGENIA DEL PILAR OBANDO CONTRERAS</v>
          </cell>
          <cell r="L7518" t="str">
            <v>XIMENA CDLA HUANCAVILCA   MZ D 38 VILLA 4</v>
          </cell>
          <cell r="M7518" t="str">
            <v>0905137675</v>
          </cell>
          <cell r="N7518" t="str">
            <v>0995270574</v>
          </cell>
          <cell r="O7518" t="str">
            <v>0995270574</v>
          </cell>
          <cell r="P7518" t="str">
            <v>090509</v>
          </cell>
          <cell r="Q7518" t="str">
            <v>GUAYAQUIL</v>
          </cell>
          <cell r="R7518" t="str">
            <v>GUAYAS</v>
          </cell>
          <cell r="S7518" t="str">
            <v>GUAYAQUIL</v>
          </cell>
          <cell r="T7518" t="str">
            <v>ITSACOURIER</v>
          </cell>
          <cell r="U7518" t="str">
            <v>FLEXNETUIO_GYE</v>
          </cell>
          <cell r="V7518">
            <v>1</v>
          </cell>
          <cell r="W7518">
            <v>1</v>
          </cell>
          <cell r="X7518" t="str">
            <v>FLEXNET ECUADOR - MDELIVERY</v>
          </cell>
          <cell r="Y7518" t="str">
            <v>CALLE 28 DE JUNIO S/N Y GARCIA MORENO ENTRADA LLANO GRANDE</v>
          </cell>
          <cell r="Z7518" t="str">
            <v>1701_QUITO</v>
          </cell>
          <cell r="AA7518" t="str">
            <v>LTE XIAOMI REDMI NOTE 11 AZUL: 1 und - sn. 864048063524726 DIAGONAL AL COLEGIO 9 DE OCTUBRE ENTREGA EN CASA 2P BEIGE  S1 ENVIADO AO</v>
          </cell>
          <cell r="AB7518">
            <v>22065</v>
          </cell>
          <cell r="AC7518">
            <v>44909</v>
          </cell>
          <cell r="AD7518" t="str">
            <v>ITSACOURIER S.A.S</v>
          </cell>
          <cell r="AE7518" t="str">
            <v>JJ486C</v>
          </cell>
          <cell r="AF7518">
            <v>0</v>
          </cell>
          <cell r="AG7518" t="str">
            <v>PEDIDO_ENTREGADO</v>
          </cell>
          <cell r="AH7518">
            <v>44909</v>
          </cell>
          <cell r="AK7518">
            <v>478331</v>
          </cell>
        </row>
        <row r="7519">
          <cell r="B7519">
            <v>478332</v>
          </cell>
          <cell r="C7519" t="str">
            <v>4716539</v>
          </cell>
          <cell r="D7519" t="str">
            <v>MDELIVERY</v>
          </cell>
          <cell r="E7519" t="str">
            <v>DESPACHO</v>
          </cell>
          <cell r="F7519" t="str">
            <v>DERIVADO PICK UP</v>
          </cell>
          <cell r="G7519" t="str">
            <v>031080004716539</v>
          </cell>
          <cell r="H7519">
            <v>44908</v>
          </cell>
          <cell r="I7519" t="str">
            <v>ENTREGADO</v>
          </cell>
          <cell r="J7519">
            <v>44909</v>
          </cell>
          <cell r="K7519" t="str">
            <v>MERO MENDIETA HAROL RONNY</v>
          </cell>
          <cell r="L7519" t="str">
            <v>OFICINA TRAMACO PORTETE</v>
          </cell>
          <cell r="M7519" t="str">
            <v>0913694451</v>
          </cell>
          <cell r="N7519" t="str">
            <v>0978781541</v>
          </cell>
          <cell r="O7519" t="str">
            <v>0978781541</v>
          </cell>
          <cell r="P7519" t="str">
            <v>GUAYAQUIL</v>
          </cell>
          <cell r="Q7519" t="str">
            <v>GUAYAQUIL</v>
          </cell>
          <cell r="R7519" t="str">
            <v>GUAYAS</v>
          </cell>
          <cell r="T7519" t="str">
            <v>TRAMACO</v>
          </cell>
          <cell r="U7519" t="str">
            <v>FLEXNETUIO_GYE</v>
          </cell>
          <cell r="V7519">
            <v>1</v>
          </cell>
          <cell r="W7519">
            <v>1</v>
          </cell>
          <cell r="X7519" t="str">
            <v>FLEXNET ECUADOR - MDELIVERY</v>
          </cell>
          <cell r="Y7519" t="str">
            <v>CALLE 28 DE JUNIO S/N Y GARCIA MORENO ENTRADA LLANO GRANDE</v>
          </cell>
          <cell r="Z7519" t="str">
            <v>1701_QUITO</v>
          </cell>
          <cell r="AA7519" t="str">
            <v>LTE XIAOMI REDMI 10C 128GB GRIS: 1 und - sn. 864050069254506</v>
          </cell>
          <cell r="AB7519">
            <v>22033</v>
          </cell>
          <cell r="AC7519">
            <v>44909</v>
          </cell>
          <cell r="AD7519" t="str">
            <v>TRAMACO EXPRESS</v>
          </cell>
          <cell r="AE7519" t="str">
            <v>GENERICO TMC</v>
          </cell>
          <cell r="AF7519">
            <v>0</v>
          </cell>
          <cell r="AG7519" t="str">
            <v>PEDIDO_ENTREGADO</v>
          </cell>
          <cell r="AH7519">
            <v>44909</v>
          </cell>
          <cell r="AJ7519" t="str">
            <v>GUIA ENTREGADA -. MERO MENDIETA HAROL RONNY - 0913694451</v>
          </cell>
          <cell r="AK7519">
            <v>478332</v>
          </cell>
        </row>
        <row r="7520">
          <cell r="B7520">
            <v>478333</v>
          </cell>
          <cell r="C7520" t="str">
            <v>4716751</v>
          </cell>
          <cell r="D7520" t="str">
            <v>MDELIVERY</v>
          </cell>
          <cell r="E7520" t="str">
            <v>DESPACHO</v>
          </cell>
          <cell r="F7520" t="str">
            <v>NORMAL</v>
          </cell>
          <cell r="G7520" t="str">
            <v>TF88758</v>
          </cell>
          <cell r="H7520">
            <v>44908</v>
          </cell>
          <cell r="I7520" t="str">
            <v>ENTREGADO</v>
          </cell>
          <cell r="J7520">
            <v>44909</v>
          </cell>
          <cell r="K7520" t="str">
            <v>JORGE MARTIN CHANG YEPEZ</v>
          </cell>
          <cell r="L7520" t="str">
            <v>FEBRES CORDERO    AV ROSENDO AVILES  MZ 666  AV 33  SO</v>
          </cell>
          <cell r="M7520" t="str">
            <v>0906042643</v>
          </cell>
          <cell r="N7520" t="str">
            <v>0986167001</v>
          </cell>
          <cell r="O7520" t="str">
            <v/>
          </cell>
          <cell r="P7520" t="str">
            <v>090404</v>
          </cell>
          <cell r="Q7520" t="str">
            <v>GUAYAQUIL</v>
          </cell>
          <cell r="R7520" t="str">
            <v>GUAYAS</v>
          </cell>
          <cell r="S7520" t="str">
            <v>GUAYAQUIL</v>
          </cell>
          <cell r="T7520" t="str">
            <v>ITSACOURIER</v>
          </cell>
          <cell r="U7520" t="str">
            <v>FLEXNETUIO_GYE</v>
          </cell>
          <cell r="V7520">
            <v>1</v>
          </cell>
          <cell r="W7520">
            <v>1</v>
          </cell>
          <cell r="X7520" t="str">
            <v>FLEXNET ECUADOR - MDELIVERY</v>
          </cell>
          <cell r="Y7520" t="str">
            <v>CALLE 28 DE JUNIO S/N Y GARCIA MORENO ENTRADA LLANO GRANDE</v>
          </cell>
          <cell r="Z7520" t="str">
            <v>1701_QUITO</v>
          </cell>
          <cell r="AA7520" t="str">
            <v>LTE NOKIA C2 2E AZUL: 1 und - sn. 353906800022122 SECTOR  CENTRO DIAGONAL A LA FERRETERIA NINIA GABY CASA PUERTA CELESTE 2 PISOS</v>
          </cell>
          <cell r="AB7520">
            <v>22066</v>
          </cell>
          <cell r="AC7520">
            <v>44909</v>
          </cell>
          <cell r="AD7520" t="str">
            <v>ITSACOURIER S.A.S</v>
          </cell>
          <cell r="AE7520" t="str">
            <v>JJ069D</v>
          </cell>
          <cell r="AF7520">
            <v>0</v>
          </cell>
          <cell r="AG7520" t="str">
            <v>PEDIDO_ENTREGADO</v>
          </cell>
          <cell r="AH7520">
            <v>44909</v>
          </cell>
          <cell r="AK7520">
            <v>478333</v>
          </cell>
        </row>
        <row r="7521">
          <cell r="B7521">
            <v>478334</v>
          </cell>
          <cell r="C7521" t="str">
            <v>4716787</v>
          </cell>
          <cell r="D7521" t="str">
            <v>MDELIVERY</v>
          </cell>
          <cell r="E7521" t="str">
            <v>DESPACHO</v>
          </cell>
          <cell r="F7521" t="str">
            <v>DERIVADO PICK UP</v>
          </cell>
          <cell r="G7521" t="str">
            <v>031080004716787</v>
          </cell>
          <cell r="H7521">
            <v>44908</v>
          </cell>
          <cell r="I7521" t="str">
            <v>ENTREGADO</v>
          </cell>
          <cell r="J7521">
            <v>44910</v>
          </cell>
          <cell r="K7521" t="str">
            <v>NARCISA ALEXANDRA RODRIGUEZ HERNANDEZ</v>
          </cell>
          <cell r="L7521" t="str">
            <v>OFICINA TRAMACO PUNTO DE ATENCION SAN MARINO</v>
          </cell>
          <cell r="M7521" t="str">
            <v>0922383146</v>
          </cell>
          <cell r="N7521" t="str">
            <v>0984703352</v>
          </cell>
          <cell r="O7521" t="str">
            <v>0984703352</v>
          </cell>
          <cell r="P7521" t="str">
            <v>GUAYAQUIL</v>
          </cell>
          <cell r="Q7521" t="str">
            <v>GUAYAQUIL</v>
          </cell>
          <cell r="R7521" t="str">
            <v>GUAYAS</v>
          </cell>
          <cell r="T7521" t="str">
            <v>TRAMACO</v>
          </cell>
          <cell r="U7521" t="str">
            <v>FLEXNETUIO_GYE</v>
          </cell>
          <cell r="V7521">
            <v>1</v>
          </cell>
          <cell r="W7521">
            <v>1</v>
          </cell>
          <cell r="X7521" t="str">
            <v>FLEXNET ECUADOR - MDELIVERY</v>
          </cell>
          <cell r="Y7521" t="str">
            <v>CALLE 28 DE JUNIO S/N Y GARCIA MORENO ENTRADA LLANO GRANDE</v>
          </cell>
          <cell r="Z7521" t="str">
            <v>1701_QUITO</v>
          </cell>
          <cell r="AA7521" t="str">
            <v>LTE SAMSUNG A23 NEGRO: 1 und - sn. 356795951370894</v>
          </cell>
          <cell r="AB7521">
            <v>22033</v>
          </cell>
          <cell r="AC7521">
            <v>44909</v>
          </cell>
          <cell r="AD7521" t="str">
            <v>TRAMACO EXPRESS</v>
          </cell>
          <cell r="AE7521" t="str">
            <v>GENERICO TMC</v>
          </cell>
          <cell r="AF7521">
            <v>2</v>
          </cell>
          <cell r="AG7521" t="str">
            <v>PEDIDO_ENTREGADO</v>
          </cell>
          <cell r="AH7521">
            <v>44910</v>
          </cell>
          <cell r="AJ7521" t="str">
            <v>GUIA ENTREGADA -. NARCISA ALEXANDRA RODRIGUEZ HERNANDEZ - 0922383146</v>
          </cell>
          <cell r="AK7521">
            <v>478334</v>
          </cell>
        </row>
        <row r="7522">
          <cell r="B7522">
            <v>478335</v>
          </cell>
          <cell r="C7522" t="str">
            <v>4716846</v>
          </cell>
          <cell r="D7522" t="str">
            <v>MDELIVERY</v>
          </cell>
          <cell r="E7522" t="str">
            <v>DESPACHO</v>
          </cell>
          <cell r="F7522" t="str">
            <v>DERIVADO PICK UP</v>
          </cell>
          <cell r="G7522" t="str">
            <v>031080004716846</v>
          </cell>
          <cell r="H7522">
            <v>44908</v>
          </cell>
          <cell r="I7522" t="str">
            <v>ENTREGADO</v>
          </cell>
          <cell r="J7522">
            <v>44911</v>
          </cell>
          <cell r="K7522" t="str">
            <v>JAHIR ALEJANDRO CORREA JARAMILLO</v>
          </cell>
          <cell r="L7522" t="str">
            <v>OFICINA TRAMACO QUEVEDO</v>
          </cell>
          <cell r="M7522" t="str">
            <v>1208420180</v>
          </cell>
          <cell r="N7522" t="str">
            <v>0992371239</v>
          </cell>
          <cell r="O7522" t="str">
            <v>0992371239</v>
          </cell>
          <cell r="P7522" t="str">
            <v>QUEVEDO</v>
          </cell>
          <cell r="Q7522" t="str">
            <v>QUEVEDO</v>
          </cell>
          <cell r="R7522" t="str">
            <v>LOS RIOS</v>
          </cell>
          <cell r="T7522" t="str">
            <v>TRAMACO</v>
          </cell>
          <cell r="U7522" t="str">
            <v>FLEXNETUIO_PROVINCIA</v>
          </cell>
          <cell r="V7522">
            <v>1</v>
          </cell>
          <cell r="W7522">
            <v>1</v>
          </cell>
          <cell r="X7522" t="str">
            <v>FLEXNET ECUADOR - MDELIVERY</v>
          </cell>
          <cell r="Y7522" t="str">
            <v>CALLE 28 DE JUNIO S/N Y GARCIA MORENO ENTRADA LLANO GRANDE</v>
          </cell>
          <cell r="Z7522" t="str">
            <v>1701_QUITO</v>
          </cell>
          <cell r="AA7522" t="str">
            <v>LTE SAMSUNG A23 AZUL: 1 und - sn. 356795951448625 / HALFSIM MOVISTAR: 1 und - sn. 8959300520560303730</v>
          </cell>
          <cell r="AB7522">
            <v>22033</v>
          </cell>
          <cell r="AC7522">
            <v>44909</v>
          </cell>
          <cell r="AD7522" t="str">
            <v>TRAMACO EXPRESS</v>
          </cell>
          <cell r="AE7522" t="str">
            <v>GENERICO TMC</v>
          </cell>
          <cell r="AF7522">
            <v>1</v>
          </cell>
          <cell r="AG7522" t="str">
            <v>PEDIDO_ENTREGADO</v>
          </cell>
          <cell r="AH7522">
            <v>44911</v>
          </cell>
          <cell r="AJ7522" t="str">
            <v>GUIA ENTREGADA -. JAHIR ALEJANDRO CORREA JARAMILLO - 1208420180</v>
          </cell>
          <cell r="AK7522">
            <v>478335</v>
          </cell>
        </row>
        <row r="7523">
          <cell r="B7523">
            <v>478336</v>
          </cell>
          <cell r="C7523" t="str">
            <v>4716884</v>
          </cell>
          <cell r="D7523" t="str">
            <v>MDELIVERY</v>
          </cell>
          <cell r="E7523" t="str">
            <v>DESPACHO</v>
          </cell>
          <cell r="F7523" t="str">
            <v>NORMAL</v>
          </cell>
          <cell r="G7523" t="str">
            <v>031080004716884</v>
          </cell>
          <cell r="H7523">
            <v>44908</v>
          </cell>
          <cell r="I7523" t="str">
            <v>ENTREGADO</v>
          </cell>
          <cell r="J7523">
            <v>44909</v>
          </cell>
          <cell r="K7523" t="str">
            <v>GINA GABRIELA ZAVALA SOLEDISPA</v>
          </cell>
          <cell r="L7523" t="str">
            <v>PASCULAES   COOP VALLE DE LOS GERANIOS  MZ 59A  SOLAR 3   AUT TERMINAL PASCUALES</v>
          </cell>
          <cell r="M7523" t="str">
            <v>0925741746</v>
          </cell>
          <cell r="N7523" t="str">
            <v>0960136650</v>
          </cell>
          <cell r="O7523" t="str">
            <v/>
          </cell>
          <cell r="P7523" t="str">
            <v>090703</v>
          </cell>
          <cell r="Q7523" t="str">
            <v>GUAYAQUIL</v>
          </cell>
          <cell r="R7523" t="str">
            <v>GUAYAS</v>
          </cell>
          <cell r="S7523" t="str">
            <v>GUAYAQUIL</v>
          </cell>
          <cell r="T7523" t="str">
            <v>TRAMACO</v>
          </cell>
          <cell r="U7523" t="str">
            <v>FLEXNETUIO_GYE</v>
          </cell>
          <cell r="V7523">
            <v>1</v>
          </cell>
          <cell r="W7523">
            <v>1</v>
          </cell>
          <cell r="X7523" t="str">
            <v>FLEXNET ECUADOR - MDELIVERY</v>
          </cell>
          <cell r="Y7523" t="str">
            <v>CALLE 28 DE JUNIO S/N Y GARCIA MORENO ENTRADA LLANO GRANDE</v>
          </cell>
          <cell r="Z7523" t="str">
            <v>1701_QUITO</v>
          </cell>
          <cell r="AA7523" t="str">
            <v>LTE XIAOMI REDMI NOTE 11S NEGRO: 1 und - sn. 865954063550125 SECTOR NORTE JUNTO A VERGELES DIAGONAL A LA  DESPENSA BELLITA  CASA SIN PINTAR BLOQUE 1 PISO  S1 ENVIADO GV</v>
          </cell>
          <cell r="AB7523">
            <v>22033</v>
          </cell>
          <cell r="AC7523">
            <v>44909</v>
          </cell>
          <cell r="AD7523" t="str">
            <v>TRAMACO EXPRESS</v>
          </cell>
          <cell r="AE7523" t="str">
            <v>GENERICO TMC</v>
          </cell>
          <cell r="AF7523">
            <v>0</v>
          </cell>
          <cell r="AG7523" t="str">
            <v>PEDIDO_ENTREGADO</v>
          </cell>
          <cell r="AH7523">
            <v>44909</v>
          </cell>
          <cell r="AJ7523" t="str">
            <v>GUIA ENTREGADA -. GINA GABRIELA ZAVALA SOLEDISPA - 0925741746</v>
          </cell>
          <cell r="AK7523">
            <v>478336</v>
          </cell>
        </row>
        <row r="7524">
          <cell r="B7524">
            <v>478337</v>
          </cell>
          <cell r="C7524" t="str">
            <v>4717404</v>
          </cell>
          <cell r="D7524" t="str">
            <v>MDELIVERY</v>
          </cell>
          <cell r="E7524" t="str">
            <v>DESPACHO</v>
          </cell>
          <cell r="F7524" t="str">
            <v>NORMAL</v>
          </cell>
          <cell r="G7524" t="str">
            <v>031080004717404</v>
          </cell>
          <cell r="H7524">
            <v>44908</v>
          </cell>
          <cell r="I7524" t="str">
            <v>ENTREGADO</v>
          </cell>
          <cell r="J7524">
            <v>44909</v>
          </cell>
          <cell r="K7524" t="str">
            <v>GLADYS GONZALEZ DE LA ROSA</v>
          </cell>
          <cell r="L7524" t="str">
            <v>SANTA ROSA CALLE 60 SN  Y AV 48</v>
          </cell>
          <cell r="M7524" t="str">
            <v>0918338773</v>
          </cell>
          <cell r="N7524" t="str">
            <v>0960287909</v>
          </cell>
          <cell r="O7524" t="str">
            <v>0960287909</v>
          </cell>
          <cell r="P7524" t="str">
            <v>240207</v>
          </cell>
          <cell r="Q7524" t="str">
            <v>SALINAS</v>
          </cell>
          <cell r="R7524" t="str">
            <v>SANTA ELENA</v>
          </cell>
          <cell r="S7524" t="str">
            <v>SALINAS</v>
          </cell>
          <cell r="T7524" t="str">
            <v>TRAMACO</v>
          </cell>
          <cell r="U7524" t="str">
            <v>FLEXNETUIO_PROVINCIA</v>
          </cell>
          <cell r="V7524">
            <v>1</v>
          </cell>
          <cell r="W7524">
            <v>1</v>
          </cell>
          <cell r="X7524" t="str">
            <v>FLEXNET ECUADOR - MDELIVERY</v>
          </cell>
          <cell r="Y7524" t="str">
            <v>CALLE 28 DE JUNIO S/N Y GARCIA MORENO ENTRADA LLANO GRANDE</v>
          </cell>
          <cell r="Z7524" t="str">
            <v>1701_QUITO</v>
          </cell>
          <cell r="AA7524" t="str">
            <v>LTE XIAOMI REDMI 10A 64GB SILVER: 1 und - sn. 863696062661047 / HALFSIM MOVISTAR: 1 und - sn. 8959300520560305404 BARRIO PRIMERO DE ENERO A UNA CUADRA DE LA FARMACIA FANNY JUNTO A PAPELERIA SERVICOM ENTREGA EN CASA AMARILLA</v>
          </cell>
          <cell r="AB7524">
            <v>22033</v>
          </cell>
          <cell r="AC7524">
            <v>44909</v>
          </cell>
          <cell r="AD7524" t="str">
            <v>TRAMACO EXPRESS</v>
          </cell>
          <cell r="AE7524" t="str">
            <v>GENERICO TMC</v>
          </cell>
          <cell r="AF7524">
            <v>0</v>
          </cell>
          <cell r="AG7524" t="str">
            <v>PEDIDO_ENTREGADO</v>
          </cell>
          <cell r="AH7524">
            <v>44909</v>
          </cell>
          <cell r="AJ7524" t="str">
            <v>GUIA ENTREGADA -. GLADYS GONZALEZ DE LA ROSA - 0918338773</v>
          </cell>
          <cell r="AK7524">
            <v>478337</v>
          </cell>
        </row>
        <row r="7525">
          <cell r="B7525">
            <v>478338</v>
          </cell>
          <cell r="C7525" t="str">
            <v>4717827</v>
          </cell>
          <cell r="D7525" t="str">
            <v>MDELIVERY</v>
          </cell>
          <cell r="E7525" t="str">
            <v>DESPACHO</v>
          </cell>
          <cell r="F7525" t="str">
            <v>NORMAL</v>
          </cell>
          <cell r="G7525" t="str">
            <v>031080004717827</v>
          </cell>
          <cell r="H7525">
            <v>44908</v>
          </cell>
          <cell r="I7525" t="str">
            <v>ENTREGADO</v>
          </cell>
          <cell r="J7525">
            <v>44910</v>
          </cell>
          <cell r="K7525" t="str">
            <v>ELSA MARITZA RIERA GUZMAN</v>
          </cell>
          <cell r="L7525" t="str">
            <v>CALLE DE LOS MIRAMELINDOS  SN CALLE 4</v>
          </cell>
          <cell r="M7525" t="str">
            <v>1600471161</v>
          </cell>
          <cell r="N7525" t="str">
            <v>0984765382</v>
          </cell>
          <cell r="O7525" t="str">
            <v/>
          </cell>
          <cell r="P7525" t="str">
            <v>160104</v>
          </cell>
          <cell r="Q7525" t="str">
            <v>PUYO</v>
          </cell>
          <cell r="R7525" t="str">
            <v>PASTAZA</v>
          </cell>
          <cell r="S7525" t="str">
            <v>PUYO - TARQUI - COOPERATIVA CARLOS PLAZA ARAY</v>
          </cell>
          <cell r="T7525" t="str">
            <v>TRAMACO</v>
          </cell>
          <cell r="U7525" t="str">
            <v>FLEXNETUIO_PROVINCIA</v>
          </cell>
          <cell r="V7525">
            <v>1</v>
          </cell>
          <cell r="W7525">
            <v>1</v>
          </cell>
          <cell r="X7525" t="str">
            <v>FLEXNET ECUADOR - MDELIVERY</v>
          </cell>
          <cell r="Y7525" t="str">
            <v>CALLE 28 DE JUNIO S/N Y GARCIA MORENO ENTRADA LLANO GRANDE</v>
          </cell>
          <cell r="Z7525" t="str">
            <v>1701_QUITO</v>
          </cell>
          <cell r="AA7525" t="str">
            <v>LTE HONOR X8 AZUL: 1 und - sn. 864331069297418 COOP VASCONEZ SEVILLA ESTA A 1 CUADRA DEL ESTADIO VASCONEZ SEVILLA DIAGONAL A LA TIENDA GABY ES UNA CASA CON CERRAMIENTO COLOR PLOMO HAY QUE LLAMAR A LA TITULAR S1 ENVIADO SE</v>
          </cell>
          <cell r="AB7525">
            <v>22033</v>
          </cell>
          <cell r="AC7525">
            <v>44909</v>
          </cell>
          <cell r="AD7525" t="str">
            <v>TRAMACO EXPRESS</v>
          </cell>
          <cell r="AE7525" t="str">
            <v>GENERICO TMC</v>
          </cell>
          <cell r="AF7525">
            <v>0</v>
          </cell>
          <cell r="AG7525" t="str">
            <v>PEDIDO_ENTREGADO</v>
          </cell>
          <cell r="AH7525">
            <v>44910</v>
          </cell>
          <cell r="AJ7525" t="str">
            <v>GUIA ENTREGADA -. ELSA MARITZA RIERA GUZMAN - 1600471161</v>
          </cell>
          <cell r="AK7525">
            <v>478338</v>
          </cell>
        </row>
        <row r="7526">
          <cell r="B7526">
            <v>478339</v>
          </cell>
          <cell r="C7526" t="str">
            <v>4717873</v>
          </cell>
          <cell r="D7526" t="str">
            <v>MDELIVERY</v>
          </cell>
          <cell r="E7526" t="str">
            <v>DESPACHO</v>
          </cell>
          <cell r="F7526" t="str">
            <v>NORMAL</v>
          </cell>
          <cell r="G7526" t="str">
            <v>031080004717873</v>
          </cell>
          <cell r="H7526">
            <v>44908</v>
          </cell>
          <cell r="I7526" t="str">
            <v>ENTREGADO</v>
          </cell>
          <cell r="J7526">
            <v>44909</v>
          </cell>
          <cell r="K7526" t="str">
            <v>Juana Isabel Hidrovo Rivero</v>
          </cell>
          <cell r="L7526" t="str">
            <v>SAN VICENTE CALLE AV LEONIDAS VEGA SN  Y PAQUISHA</v>
          </cell>
          <cell r="M7526" t="str">
            <v>1311411654</v>
          </cell>
          <cell r="N7526" t="str">
            <v>0988414056</v>
          </cell>
          <cell r="O7526" t="str">
            <v/>
          </cell>
          <cell r="P7526" t="str">
            <v>131102</v>
          </cell>
          <cell r="Q7526" t="str">
            <v>SAN VICENTE</v>
          </cell>
          <cell r="R7526" t="str">
            <v>MANABI</v>
          </cell>
          <cell r="S7526" t="str">
            <v>SAN VICENTE - PORTOVELO - COMUNA SALINAS - BRICENO</v>
          </cell>
          <cell r="T7526" t="str">
            <v>TRAMACO</v>
          </cell>
          <cell r="U7526" t="str">
            <v>FLEXNETUIO_PROVINCIA</v>
          </cell>
          <cell r="V7526">
            <v>1</v>
          </cell>
          <cell r="W7526">
            <v>1</v>
          </cell>
          <cell r="X7526" t="str">
            <v>FLEXNET ECUADOR - MDELIVERY</v>
          </cell>
          <cell r="Y7526" t="str">
            <v>CALLE 28 DE JUNIO S/N Y GARCIA MORENO ENTRADA LLANO GRANDE</v>
          </cell>
          <cell r="Z7526" t="str">
            <v>1701_QUITO</v>
          </cell>
          <cell r="AA7526" t="str">
            <v>LTE HUAWEI NOVA 9 SE NEGRO: 1 und - sn. 861965051472365 SCTR MALECON TRABAJA EN FARMACIA SAN GREGORIO ENTRE LA MARCIMEX Y LA GANGA</v>
          </cell>
          <cell r="AB7526">
            <v>22033</v>
          </cell>
          <cell r="AC7526">
            <v>44909</v>
          </cell>
          <cell r="AD7526" t="str">
            <v>TRAMACO EXPRESS</v>
          </cell>
          <cell r="AE7526" t="str">
            <v>GENERICO TMC</v>
          </cell>
          <cell r="AF7526">
            <v>0</v>
          </cell>
          <cell r="AG7526" t="str">
            <v>PEDIDO_ENTREGADO</v>
          </cell>
          <cell r="AH7526">
            <v>44909</v>
          </cell>
          <cell r="AJ7526" t="str">
            <v>GUIA ENTREGADA -. JUANA ISABEL HIDROVO RIVERO - 1311411654</v>
          </cell>
          <cell r="AK7526">
            <v>478339</v>
          </cell>
        </row>
        <row r="7527">
          <cell r="B7527">
            <v>478340</v>
          </cell>
          <cell r="C7527" t="str">
            <v>4717874</v>
          </cell>
          <cell r="D7527" t="str">
            <v>MDELIVERY</v>
          </cell>
          <cell r="E7527" t="str">
            <v>DESPACHO</v>
          </cell>
          <cell r="F7527" t="str">
            <v>NORMAL</v>
          </cell>
          <cell r="G7527" t="str">
            <v>FT75193</v>
          </cell>
          <cell r="H7527">
            <v>44908</v>
          </cell>
          <cell r="I7527" t="str">
            <v>ENTREGADO</v>
          </cell>
          <cell r="J7527">
            <v>44909</v>
          </cell>
          <cell r="K7527" t="str">
            <v>LIZ DAYANNA CUAICAL SANGUNA</v>
          </cell>
          <cell r="L7527" t="str">
            <v>QUITUMBE CALLE AV MORAN VALVERDE SN Y AV QUITUMBE NAN</v>
          </cell>
          <cell r="M7527" t="str">
            <v>1728803147</v>
          </cell>
          <cell r="N7527" t="str">
            <v>0999703166</v>
          </cell>
          <cell r="O7527" t="str">
            <v>0999703166</v>
          </cell>
          <cell r="P7527" t="str">
            <v>170702</v>
          </cell>
          <cell r="Q7527" t="str">
            <v>QUITO</v>
          </cell>
          <cell r="R7527" t="str">
            <v>PICHINCHA</v>
          </cell>
          <cell r="S7527" t="str">
            <v>QUITO</v>
          </cell>
          <cell r="T7527" t="str">
            <v>FLEXTRANS UIO</v>
          </cell>
          <cell r="U7527" t="str">
            <v>FLEXNETUIO_LOCAL</v>
          </cell>
          <cell r="V7527">
            <v>1</v>
          </cell>
          <cell r="W7527">
            <v>1</v>
          </cell>
          <cell r="X7527" t="str">
            <v>FLEXNET ECUADOR - MDELIVERY</v>
          </cell>
          <cell r="Y7527" t="str">
            <v>CALLE 28 DE JUNIO S/N Y GARCIA MORENO ENTRADA LLANO GRANDE</v>
          </cell>
          <cell r="Z7527" t="str">
            <v>1701_QUITO</v>
          </cell>
          <cell r="AA7527" t="str">
            <v>LTE HONOR X7 SILVER: 1 und - sn. 869937054502334 TRABAJA EN CENTRO COMERCIAL QUICENTRO SUR LOCAL DE BICICLETAS BIKE EN EL SUBSUELO 1</v>
          </cell>
          <cell r="AB7527">
            <v>22056</v>
          </cell>
          <cell r="AC7527">
            <v>44909</v>
          </cell>
          <cell r="AD7527" t="str">
            <v>ITSACOURIER S.A.S</v>
          </cell>
          <cell r="AE7527" t="str">
            <v>LU981L</v>
          </cell>
          <cell r="AF7527">
            <v>0</v>
          </cell>
          <cell r="AG7527" t="str">
            <v>PEDIDO_ENTREGADO</v>
          </cell>
          <cell r="AH7527">
            <v>44909</v>
          </cell>
          <cell r="AK7527">
            <v>478340</v>
          </cell>
        </row>
        <row r="7528">
          <cell r="B7528">
            <v>478341</v>
          </cell>
          <cell r="C7528" t="str">
            <v>4717982</v>
          </cell>
          <cell r="D7528" t="str">
            <v>MDELIVERY</v>
          </cell>
          <cell r="E7528" t="str">
            <v>DESPACHO</v>
          </cell>
          <cell r="F7528" t="str">
            <v>NORMAL</v>
          </cell>
          <cell r="G7528" t="str">
            <v>031080004717982</v>
          </cell>
          <cell r="H7528">
            <v>44908</v>
          </cell>
          <cell r="I7528" t="str">
            <v>ENTREGADO</v>
          </cell>
          <cell r="J7528">
            <v>44909</v>
          </cell>
          <cell r="K7528" t="str">
            <v>SANDRA XIMENA GARCIA GARCIA</v>
          </cell>
          <cell r="L7528" t="str">
            <v>TULCAN AV VEINTIMILLA  SN  AV UNIVERSITARIA</v>
          </cell>
          <cell r="M7528" t="str">
            <v>0401133558</v>
          </cell>
          <cell r="N7528" t="str">
            <v>0999988862</v>
          </cell>
          <cell r="O7528" t="str">
            <v/>
          </cell>
          <cell r="P7528" t="str">
            <v>040103</v>
          </cell>
          <cell r="Q7528" t="str">
            <v>TULCAN</v>
          </cell>
          <cell r="R7528" t="str">
            <v>CARCHI</v>
          </cell>
          <cell r="S7528" t="str">
            <v>TULCAN</v>
          </cell>
          <cell r="T7528" t="str">
            <v>TRAMACO</v>
          </cell>
          <cell r="U7528" t="str">
            <v>FLEXNETUIO_PROVINCIA</v>
          </cell>
          <cell r="V7528">
            <v>1</v>
          </cell>
          <cell r="W7528">
            <v>1</v>
          </cell>
          <cell r="X7528" t="str">
            <v>FLEXNET ECUADOR - MDELIVERY</v>
          </cell>
          <cell r="Y7528" t="str">
            <v>CALLE 28 DE JUNIO S/N Y GARCIA MORENO ENTRADA LLANO GRANDE</v>
          </cell>
          <cell r="Z7528" t="str">
            <v>1701_QUITO</v>
          </cell>
          <cell r="AA7528" t="str">
            <v>HALFSIM MOVISTAR: 1 und - sn. 8959300520560305313 SECTOR BOULEVARD DE LA JUVENTUD EN LA ESQUINA SE ENCUENTRA PAN DORADO TULCAN ENTREGA EN LOCAL DE BELLEZA GUAPOS</v>
          </cell>
          <cell r="AB7528">
            <v>22033</v>
          </cell>
          <cell r="AC7528">
            <v>44909</v>
          </cell>
          <cell r="AD7528" t="str">
            <v>TRAMACO EXPRESS</v>
          </cell>
          <cell r="AE7528" t="str">
            <v>GENERICO TMC</v>
          </cell>
          <cell r="AF7528">
            <v>0</v>
          </cell>
          <cell r="AG7528" t="str">
            <v>PEDIDO_ENTREGADO</v>
          </cell>
          <cell r="AH7528">
            <v>44909</v>
          </cell>
          <cell r="AJ7528" t="str">
            <v>GUIA ENTREGADA -. SANDRA XIMENA GARCIA GARCIA - 0401133558</v>
          </cell>
          <cell r="AK7528">
            <v>478341</v>
          </cell>
        </row>
        <row r="7529">
          <cell r="B7529">
            <v>478306</v>
          </cell>
          <cell r="C7529" t="str">
            <v>20002943704063_2</v>
          </cell>
          <cell r="D7529" t="str">
            <v>CONECEL_REG</v>
          </cell>
          <cell r="E7529" t="str">
            <v>DESPACHO</v>
          </cell>
          <cell r="F7529" t="str">
            <v>NORMAL</v>
          </cell>
          <cell r="G7529" t="str">
            <v>EC5788</v>
          </cell>
          <cell r="H7529">
            <v>44908</v>
          </cell>
          <cell r="I7529" t="str">
            <v>DEVOLUCION_EN_PROCESO</v>
          </cell>
          <cell r="J7529">
            <v>44910</v>
          </cell>
          <cell r="K7529" t="str">
            <v>LUIS JAVIER CHICA</v>
          </cell>
          <cell r="L7529" t="str">
            <v xml:space="preserve">QUITO CALLES AV 10 D AGOSTO Y RAMIREZ DAVALOS EDIF POLICIA PISO 8 RADIO VIGIA </v>
          </cell>
          <cell r="M7529" t="str">
            <v>1717673501</v>
          </cell>
          <cell r="N7529" t="str">
            <v>0983019854-0984170988-0983019854</v>
          </cell>
          <cell r="P7529" t="str">
            <v>QUITO</v>
          </cell>
          <cell r="Q7529" t="str">
            <v>QUITO</v>
          </cell>
          <cell r="R7529" t="str">
            <v>PICHINCHA</v>
          </cell>
          <cell r="T7529" t="str">
            <v>EXPRESSCON</v>
          </cell>
          <cell r="U7529" t="str">
            <v>FLEXNETUIO_LOCAL</v>
          </cell>
          <cell r="V7529">
            <v>1</v>
          </cell>
          <cell r="W7529">
            <v>1</v>
          </cell>
          <cell r="X7529" t="str">
            <v>FLEXNET UIO</v>
          </cell>
          <cell r="Y7529" t="str">
            <v>FLEX NET CALLE 28 DE JUNIO S/N Y GARCIA MORENO ENTRADA LLANO GRANDE</v>
          </cell>
          <cell r="Z7529" t="str">
            <v>1701_QUITO</v>
          </cell>
          <cell r="AA7529" t="str">
            <v>SU AYUDA PROCEDER CON LA DEVOLUCION SU AYUDA PROCEDER CON LA DEVOLUCION</v>
          </cell>
          <cell r="AB7529">
            <v>22058</v>
          </cell>
          <cell r="AC7529">
            <v>44909</v>
          </cell>
          <cell r="AD7529" t="str">
            <v>EXPRESSCON</v>
          </cell>
          <cell r="AE7529" t="str">
            <v>IZ241G</v>
          </cell>
          <cell r="AF7529">
            <v>2</v>
          </cell>
          <cell r="AG7529" t="str">
            <v>DEVOLUCION_EN_PROCESO</v>
          </cell>
          <cell r="AH7529">
            <v>44910</v>
          </cell>
          <cell r="AI7529" t="str">
            <v>CLIENTE NO DESEA RECIBIR POR VALORES</v>
          </cell>
          <cell r="AJ7529" t="str">
            <v xml:space="preserve">_x000D_
</v>
          </cell>
          <cell r="AK7529">
            <v>478306</v>
          </cell>
        </row>
        <row r="7530">
          <cell r="B7530">
            <v>478310</v>
          </cell>
          <cell r="C7530" t="str">
            <v>20002998755500</v>
          </cell>
          <cell r="D7530" t="str">
            <v>CONECEL_REG</v>
          </cell>
          <cell r="E7530" t="str">
            <v>DESPACHO</v>
          </cell>
          <cell r="F7530" t="str">
            <v>NORMAL</v>
          </cell>
          <cell r="G7530" t="str">
            <v>EC5787</v>
          </cell>
          <cell r="H7530">
            <v>44908</v>
          </cell>
          <cell r="I7530" t="str">
            <v>DEVOLUCION_EN_PROCESO</v>
          </cell>
          <cell r="J7530">
            <v>44922</v>
          </cell>
          <cell r="K7530" t="str">
            <v>HUGO MARCELO RAZA</v>
          </cell>
          <cell r="L7530" t="str">
            <v>QUITO  KENNEDY CALLE EL MORLAN NO: N50 131 Y CALLE JOSE RAFAEL BUSTAMANTE CASA BLANCA DE 3P.REF PASAJE 1</v>
          </cell>
          <cell r="M7530" t="str">
            <v>1700878091</v>
          </cell>
          <cell r="N7530" t="str">
            <v>0980201206   0022374192  0997920379</v>
          </cell>
          <cell r="P7530" t="str">
            <v>QUITO</v>
          </cell>
          <cell r="Q7530" t="str">
            <v>QUITO</v>
          </cell>
          <cell r="R7530" t="str">
            <v>PICHINCHA</v>
          </cell>
          <cell r="T7530" t="str">
            <v>EXPRESSCON</v>
          </cell>
          <cell r="U7530" t="str">
            <v>FLEXNETUIO_LOCAL</v>
          </cell>
          <cell r="V7530">
            <v>1</v>
          </cell>
          <cell r="W7530">
            <v>1</v>
          </cell>
          <cell r="X7530" t="str">
            <v>FLEXNET UIO</v>
          </cell>
          <cell r="Y7530" t="str">
            <v>FLEX NET CALLE 28 DE JUNIO S/N Y GARCIA MORENO ENTRADA LLANO GRANDE</v>
          </cell>
          <cell r="Z7530" t="str">
            <v>1701_QUITO</v>
          </cell>
          <cell r="AA7530" t="str">
            <v>SU AYUDA CON LA DEVOLUCION DEL DOCUMENTO/ 3 VISITAS CUMPLIDAS SU AYUDA CON LA DEVOLUCION DEL DOCUMENTO/ 3 VISITAS CUMPLIDAS</v>
          </cell>
          <cell r="AB7530">
            <v>22304</v>
          </cell>
          <cell r="AC7530">
            <v>44917</v>
          </cell>
          <cell r="AD7530" t="str">
            <v>EXPRESSCON</v>
          </cell>
          <cell r="AE7530" t="str">
            <v>IN872X</v>
          </cell>
          <cell r="AF7530">
            <v>3</v>
          </cell>
          <cell r="AG7530" t="str">
            <v>DEVOLUCION_EN_PROCESO</v>
          </cell>
          <cell r="AH7530">
            <v>44922</v>
          </cell>
          <cell r="AI7530" t="str">
            <v>CLIENTE NO DESEA RECIBIR POR VALORES</v>
          </cell>
          <cell r="AJ7530" t="str">
            <v xml:space="preserve">_x000D_
</v>
          </cell>
          <cell r="AK7530">
            <v>478310</v>
          </cell>
        </row>
        <row r="7531">
          <cell r="B7531">
            <v>478303</v>
          </cell>
          <cell r="C7531" t="str">
            <v>414256013</v>
          </cell>
          <cell r="D7531" t="str">
            <v>FLEXTUENTI</v>
          </cell>
          <cell r="E7531" t="str">
            <v>DESPACHO</v>
          </cell>
          <cell r="F7531" t="str">
            <v>EXPRESS GYE</v>
          </cell>
          <cell r="G7531" t="str">
            <v>TF88685</v>
          </cell>
          <cell r="H7531">
            <v>44908</v>
          </cell>
          <cell r="I7531" t="str">
            <v>ENTREGADO</v>
          </cell>
          <cell r="J7531">
            <v>44908</v>
          </cell>
          <cell r="K7531" t="str">
            <v>ERICK ESPINOZA</v>
          </cell>
          <cell r="L7531" t="str">
            <v>TARQUI  CALLE 3ER PASEO 23A NO  MZ871 SL 2  CALLE 13ER PASAJE 33 NO</v>
          </cell>
          <cell r="M7531" t="str">
            <v>0957520414</v>
          </cell>
          <cell r="N7531" t="str">
            <v>0961159027/0961159027</v>
          </cell>
          <cell r="P7531" t="str">
            <v>GUAYAQUIL</v>
          </cell>
          <cell r="Q7531" t="str">
            <v>GUAYAQUIL</v>
          </cell>
          <cell r="R7531" t="str">
            <v>GUAYAS</v>
          </cell>
          <cell r="T7531" t="str">
            <v>ITSACOURIER</v>
          </cell>
          <cell r="U7531" t="str">
            <v>FLEXNETUIO_GYE</v>
          </cell>
          <cell r="V7531">
            <v>1</v>
          </cell>
          <cell r="W7531">
            <v>1</v>
          </cell>
          <cell r="X7531" t="str">
            <v>FLEXNET ECUADOR / FLEXTUENTI</v>
          </cell>
          <cell r="Y7531" t="str">
            <v>FERNANDO GUTIERREZ HILL VIA A DAULE KM 8 1/2 ENTRADA A COOPERATIVA JUAN MONTALVO</v>
          </cell>
          <cell r="Z7531" t="str">
            <v>0901_GUAYAQUIL</v>
          </cell>
          <cell r="AA7531" t="str">
            <v>HALFSIM TUENTI PREPAGO PORTABILIDAD: 1 und SECTOR BASTION POPULAR BLOQUE 5 CASA DE 1 PISO COLOR BLANCO CON PORTON AMARILLO  A LA VUELTA DE LA IGLESIA CUADRANGULAR JESHUA</v>
          </cell>
          <cell r="AB7531">
            <v>22027</v>
          </cell>
          <cell r="AC7531">
            <v>44908</v>
          </cell>
          <cell r="AD7531" t="str">
            <v>ITSACOURIER S.A.S</v>
          </cell>
          <cell r="AE7531" t="str">
            <v>IP662A</v>
          </cell>
          <cell r="AF7531">
            <v>0</v>
          </cell>
          <cell r="AG7531" t="str">
            <v>PEDIDO_ENTREGADO</v>
          </cell>
          <cell r="AH7531">
            <v>44908</v>
          </cell>
          <cell r="AK7531">
            <v>478303</v>
          </cell>
        </row>
        <row r="7532">
          <cell r="B7532">
            <v>478302</v>
          </cell>
          <cell r="C7532" t="str">
            <v>CLDEV_GYESIM0063</v>
          </cell>
          <cell r="D7532" t="str">
            <v>CONECEL_DOCUMENTOS</v>
          </cell>
          <cell r="E7532" t="str">
            <v>DESPACHO</v>
          </cell>
          <cell r="F7532" t="str">
            <v>NORMAL</v>
          </cell>
          <cell r="G7532" t="str">
            <v>TF88682</v>
          </cell>
          <cell r="H7532">
            <v>44908</v>
          </cell>
          <cell r="I7532" t="str">
            <v>ENTREGADO</v>
          </cell>
          <cell r="J7532">
            <v>44908</v>
          </cell>
          <cell r="K7532" t="str">
            <v>ANA AGUIRRE / MARIA SUNTAXI - PATRICIA</v>
          </cell>
          <cell r="L7532" t="str">
            <v>CIUDADELA SANTA LEONOR MZ 6 SOLAR 17</v>
          </cell>
          <cell r="P7532" t="str">
            <v>GUAYAQUIL</v>
          </cell>
          <cell r="Q7532" t="str">
            <v>GUAYAQUIL</v>
          </cell>
          <cell r="R7532" t="str">
            <v>GUAYAS</v>
          </cell>
          <cell r="T7532" t="str">
            <v>FLEXTRANS GYE</v>
          </cell>
          <cell r="U7532" t="str">
            <v>FLEXNETUIO_GYE</v>
          </cell>
          <cell r="V7532">
            <v>1</v>
          </cell>
          <cell r="X7532" t="str">
            <v>FLEXNET DEL ECUADOR</v>
          </cell>
          <cell r="Y7532" t="str">
            <v>KM 8 1/2 VIA A DAULE</v>
          </cell>
          <cell r="Z7532" t="str">
            <v>0901_GUAYAQUIL</v>
          </cell>
          <cell r="AA7532" t="str">
            <v/>
          </cell>
          <cell r="AB7532">
            <v>22021</v>
          </cell>
          <cell r="AC7532">
            <v>44908</v>
          </cell>
          <cell r="AD7532" t="str">
            <v>TRANSFIRME</v>
          </cell>
          <cell r="AE7532" t="str">
            <v>PBO3595</v>
          </cell>
          <cell r="AF7532">
            <v>0</v>
          </cell>
          <cell r="AG7532" t="str">
            <v>PEDIDO_ENTREGADO</v>
          </cell>
          <cell r="AH7532">
            <v>44908</v>
          </cell>
          <cell r="AK7532">
            <v>478302</v>
          </cell>
        </row>
        <row r="7533">
          <cell r="B7533">
            <v>478300</v>
          </cell>
          <cell r="C7533" t="str">
            <v>DHL_22_217</v>
          </cell>
          <cell r="D7533" t="str">
            <v>DHL</v>
          </cell>
          <cell r="E7533" t="str">
            <v>DESPACHO</v>
          </cell>
          <cell r="F7533" t="str">
            <v>NORMAL</v>
          </cell>
          <cell r="H7533">
            <v>44908</v>
          </cell>
          <cell r="I7533" t="str">
            <v>ENTREGADO</v>
          </cell>
          <cell r="J7533">
            <v>44908</v>
          </cell>
          <cell r="K7533" t="str">
            <v>DHL MATRIZ</v>
          </cell>
          <cell r="L7533" t="str">
            <v>AV. ELOY ALFARO 113 A Y PASAJE LOS JUNCOS EDIFICIO DHL, SECTOR COMITE DEL PUEBLO</v>
          </cell>
          <cell r="P7533" t="str">
            <v>QUITO</v>
          </cell>
          <cell r="Q7533" t="str">
            <v>QUITO</v>
          </cell>
          <cell r="R7533" t="str">
            <v>PICHINCHA</v>
          </cell>
          <cell r="T7533" t="str">
            <v>FLEXTRANS UIO</v>
          </cell>
          <cell r="U7533" t="str">
            <v>FLEXNETUIO_LOCAL</v>
          </cell>
          <cell r="V7533">
            <v>1</v>
          </cell>
          <cell r="W7533">
            <v>1</v>
          </cell>
          <cell r="X7533" t="str">
            <v>ALMACENES TABACARCEN</v>
          </cell>
          <cell r="Y7533" t="str">
            <v>TABABELA</v>
          </cell>
          <cell r="Z7533" t="str">
            <v>1701_QUITO</v>
          </cell>
          <cell r="AA7533" t="str">
            <v/>
          </cell>
          <cell r="AB7533">
            <v>22041</v>
          </cell>
          <cell r="AC7533">
            <v>44908</v>
          </cell>
          <cell r="AD7533" t="str">
            <v>FLEXTRANS</v>
          </cell>
          <cell r="AE7533" t="str">
            <v>PBM7346</v>
          </cell>
          <cell r="AF7533">
            <v>0</v>
          </cell>
          <cell r="AG7533" t="str">
            <v>PEDIDO_ENTREGADO</v>
          </cell>
          <cell r="AH7533">
            <v>44908</v>
          </cell>
          <cell r="AK7533">
            <v>478300</v>
          </cell>
        </row>
        <row r="7534">
          <cell r="B7534">
            <v>478301</v>
          </cell>
          <cell r="C7534" t="str">
            <v>DHL_22_218</v>
          </cell>
          <cell r="D7534" t="str">
            <v>DHL</v>
          </cell>
          <cell r="E7534" t="str">
            <v>DESPACHO</v>
          </cell>
          <cell r="F7534" t="str">
            <v>NORMAL</v>
          </cell>
          <cell r="H7534">
            <v>44908</v>
          </cell>
          <cell r="I7534" t="str">
            <v>ENTREGADO</v>
          </cell>
          <cell r="J7534">
            <v>44908</v>
          </cell>
          <cell r="K7534" t="str">
            <v>DHL MATRIZ</v>
          </cell>
          <cell r="L7534" t="str">
            <v>AV. ELOY ALFARO 113 A Y PASAJE LOS JUNCOS EDIFICIO DHL, SECTOR COMITE DEL PUEBLO</v>
          </cell>
          <cell r="P7534" t="str">
            <v>QUITO</v>
          </cell>
          <cell r="Q7534" t="str">
            <v>QUITO</v>
          </cell>
          <cell r="R7534" t="str">
            <v>PICHINCHA</v>
          </cell>
          <cell r="T7534" t="str">
            <v>FLEXTRANS UIO</v>
          </cell>
          <cell r="U7534" t="str">
            <v>FLEXNETUIO_LOCAL</v>
          </cell>
          <cell r="V7534">
            <v>1</v>
          </cell>
          <cell r="W7534">
            <v>1</v>
          </cell>
          <cell r="X7534" t="str">
            <v>ALMACENES TABACARCEN</v>
          </cell>
          <cell r="Y7534" t="str">
            <v>TABABELA</v>
          </cell>
          <cell r="Z7534" t="str">
            <v>1701_QUITO</v>
          </cell>
          <cell r="AA7534" t="str">
            <v/>
          </cell>
          <cell r="AB7534">
            <v>22041</v>
          </cell>
          <cell r="AC7534">
            <v>44908</v>
          </cell>
          <cell r="AD7534" t="str">
            <v>FLEXTRANS</v>
          </cell>
          <cell r="AE7534" t="str">
            <v>PBM7346</v>
          </cell>
          <cell r="AF7534">
            <v>0</v>
          </cell>
          <cell r="AG7534" t="str">
            <v>PEDIDO_ENTREGADO</v>
          </cell>
          <cell r="AH7534">
            <v>44908</v>
          </cell>
          <cell r="AK7534">
            <v>478301</v>
          </cell>
        </row>
        <row r="7535">
          <cell r="B7535">
            <v>478275</v>
          </cell>
          <cell r="C7535" t="str">
            <v>414326432</v>
          </cell>
          <cell r="D7535" t="str">
            <v>FLEXTUENTI</v>
          </cell>
          <cell r="E7535" t="str">
            <v>DESPACHO</v>
          </cell>
          <cell r="F7535" t="str">
            <v>NORMAL</v>
          </cell>
          <cell r="G7535" t="str">
            <v>IC3835</v>
          </cell>
          <cell r="H7535">
            <v>44908</v>
          </cell>
          <cell r="I7535" t="str">
            <v>ENTREGADO</v>
          </cell>
          <cell r="J7535">
            <v>44910</v>
          </cell>
          <cell r="K7535" t="str">
            <v>Karina Cabrera</v>
          </cell>
          <cell r="L7535" t="str">
            <v>YANUNCAY  AV DOCE DE OCTUBRE VILLA 9 CARR PANAMERICANA O AV CIRCUNVALACION</v>
          </cell>
          <cell r="M7535" t="str">
            <v>0103161055</v>
          </cell>
          <cell r="N7535" t="str">
            <v>0998124184/0999752397</v>
          </cell>
          <cell r="O7535" t="str">
            <v/>
          </cell>
          <cell r="P7535" t="str">
            <v>CUENCA</v>
          </cell>
          <cell r="Q7535" t="str">
            <v>CUENCA</v>
          </cell>
          <cell r="R7535" t="str">
            <v>AZUAY</v>
          </cell>
          <cell r="T7535" t="str">
            <v>ITSACOURIER</v>
          </cell>
          <cell r="U7535" t="str">
            <v>FLEXNETUIO_PROVINCIA</v>
          </cell>
          <cell r="V7535">
            <v>1</v>
          </cell>
          <cell r="W7535">
            <v>1</v>
          </cell>
          <cell r="X7535" t="str">
            <v>FLEXNET ECUADOR - FLEXTUENTI</v>
          </cell>
          <cell r="Y7535" t="str">
            <v>CALLE 28 DE JUNIO S/N Y GARCIA MORENO ENTRADA LLANO GRANDE</v>
          </cell>
          <cell r="Z7535" t="str">
            <v>1701_QUITO</v>
          </cell>
          <cell r="AA7535" t="str">
            <v>HALFSIM TUENTI PREPAGO PORTABILIDAD: 1 und URB PORTON DEL RIO FRENTE AL PARQUE TARQUI GUZHO ANUNCIARSE EN GARITA</v>
          </cell>
          <cell r="AB7535">
            <v>22099</v>
          </cell>
          <cell r="AC7535">
            <v>44910</v>
          </cell>
          <cell r="AD7535" t="str">
            <v>ITSACOURIER S.A.S</v>
          </cell>
          <cell r="AE7535" t="str">
            <v>PDD1729</v>
          </cell>
          <cell r="AF7535">
            <v>1</v>
          </cell>
          <cell r="AG7535" t="str">
            <v>PEDIDO_ENTREGADO</v>
          </cell>
          <cell r="AH7535">
            <v>44910</v>
          </cell>
          <cell r="AK7535">
            <v>478275</v>
          </cell>
        </row>
        <row r="7536">
          <cell r="B7536">
            <v>478276</v>
          </cell>
          <cell r="C7536" t="str">
            <v>414326434</v>
          </cell>
          <cell r="D7536" t="str">
            <v>FLEXTUENTI</v>
          </cell>
          <cell r="E7536" t="str">
            <v>DESPACHO</v>
          </cell>
          <cell r="F7536" t="str">
            <v>NORMAL</v>
          </cell>
          <cell r="G7536" t="str">
            <v>FT75179</v>
          </cell>
          <cell r="H7536">
            <v>44908</v>
          </cell>
          <cell r="I7536" t="str">
            <v>ENTREGADO</v>
          </cell>
          <cell r="J7536">
            <v>44909</v>
          </cell>
          <cell r="K7536" t="str">
            <v>Danilo Suntaxi</v>
          </cell>
          <cell r="L7536" t="str">
            <v>CARRETERA PANAMERICANA  E35  VIA PAPALLACTA</v>
          </cell>
          <cell r="M7536" t="str">
            <v>1718640921</v>
          </cell>
          <cell r="N7536" t="str">
            <v>0982297760/0987704671</v>
          </cell>
          <cell r="O7536" t="str">
            <v/>
          </cell>
          <cell r="P7536" t="str">
            <v>QUITO</v>
          </cell>
          <cell r="Q7536" t="str">
            <v>QUITO</v>
          </cell>
          <cell r="R7536" t="str">
            <v>PICHINCHA</v>
          </cell>
          <cell r="T7536" t="str">
            <v>FLEXTRANS UIO</v>
          </cell>
          <cell r="U7536" t="str">
            <v>FLEXNETUIO_LOCAL</v>
          </cell>
          <cell r="V7536">
            <v>1</v>
          </cell>
          <cell r="W7536">
            <v>1</v>
          </cell>
          <cell r="X7536" t="str">
            <v>FLEXNET ECUADOR - FLEXTUENTI</v>
          </cell>
          <cell r="Y7536" t="str">
            <v>CALLE 28 DE JUNIO S/N Y GARCIA MORENO ENTRADA LLANO GRANDE</v>
          </cell>
          <cell r="Z7536" t="str">
            <v>1701_QUITO</v>
          </cell>
          <cell r="AA7536" t="str">
            <v>HALFSIM TUENTI PREPAGO PORTABILIDAD: 1 und SECTOR PIFO ENTREGAR EN GASOLINERA PRIMAX SOLICITAR INFORMACION</v>
          </cell>
          <cell r="AB7536">
            <v>22050</v>
          </cell>
          <cell r="AC7536">
            <v>44909</v>
          </cell>
          <cell r="AD7536" t="str">
            <v>ITSACOURIER S.A.S</v>
          </cell>
          <cell r="AE7536" t="str">
            <v>PCZ1855</v>
          </cell>
          <cell r="AF7536">
            <v>0</v>
          </cell>
          <cell r="AG7536" t="str">
            <v>PEDIDO_ENTREGADO</v>
          </cell>
          <cell r="AH7536">
            <v>44909</v>
          </cell>
          <cell r="AK7536">
            <v>478276</v>
          </cell>
        </row>
        <row r="7537">
          <cell r="B7537">
            <v>478277</v>
          </cell>
          <cell r="C7537" t="str">
            <v>414326483</v>
          </cell>
          <cell r="D7537" t="str">
            <v>FLEXTUENTI</v>
          </cell>
          <cell r="E7537" t="str">
            <v>DESPACHO</v>
          </cell>
          <cell r="F7537" t="str">
            <v>NORMAL</v>
          </cell>
          <cell r="G7537" t="str">
            <v>FT75178</v>
          </cell>
          <cell r="H7537">
            <v>44908</v>
          </cell>
          <cell r="I7537" t="str">
            <v>ENTREGADO</v>
          </cell>
          <cell r="J7537">
            <v>44909</v>
          </cell>
          <cell r="K7537" t="str">
            <v>Angel Roberto Roldan Vasconez</v>
          </cell>
          <cell r="L7537" t="str">
            <v>SAN ANTONIO  CALLE 13 DE JUNIO SN  SN</v>
          </cell>
          <cell r="M7537" t="str">
            <v>0201231461</v>
          </cell>
          <cell r="N7537" t="str">
            <v>0988216075/0994628714</v>
          </cell>
          <cell r="O7537" t="str">
            <v/>
          </cell>
          <cell r="P7537" t="str">
            <v>QUITO</v>
          </cell>
          <cell r="Q7537" t="str">
            <v>QUITO</v>
          </cell>
          <cell r="R7537" t="str">
            <v>PICHINCHA</v>
          </cell>
          <cell r="T7537" t="str">
            <v>FLEXTRANS UIO</v>
          </cell>
          <cell r="U7537" t="str">
            <v>FLEXNETUIO_LOCAL</v>
          </cell>
          <cell r="V7537">
            <v>1</v>
          </cell>
          <cell r="W7537">
            <v>1</v>
          </cell>
          <cell r="X7537" t="str">
            <v>FLEXNET ECUADOR - FLEXTUENTI</v>
          </cell>
          <cell r="Y7537" t="str">
            <v>CALLE 28 DE JUNIO S/N Y GARCIA MORENO ENTRADA LLANO GRANDE</v>
          </cell>
          <cell r="Z7537" t="str">
            <v>1701_QUITO</v>
          </cell>
          <cell r="AA7537" t="str">
            <v>HALFSIM TUENTI PREPAGO PORTABILIDAD: 1 und SECTOR MITAD DEL MUNDO  ENTREGAR EN SERVIENTREGA FRENTE A PETROECUADOR</v>
          </cell>
          <cell r="AB7537">
            <v>22042</v>
          </cell>
          <cell r="AC7537">
            <v>44909</v>
          </cell>
          <cell r="AD7537" t="str">
            <v>ITSACOURIER S.A.S</v>
          </cell>
          <cell r="AE7537" t="str">
            <v>PCZ1852</v>
          </cell>
          <cell r="AF7537">
            <v>0</v>
          </cell>
          <cell r="AG7537" t="str">
            <v>PEDIDO_ENTREGADO</v>
          </cell>
          <cell r="AH7537">
            <v>44909</v>
          </cell>
          <cell r="AK7537">
            <v>478277</v>
          </cell>
        </row>
        <row r="7538">
          <cell r="B7538">
            <v>478278</v>
          </cell>
          <cell r="C7538" t="str">
            <v>414326484</v>
          </cell>
          <cell r="D7538" t="str">
            <v>FLEXTUENTI</v>
          </cell>
          <cell r="E7538" t="str">
            <v>DESPACHO</v>
          </cell>
          <cell r="F7538" t="str">
            <v>NORMAL</v>
          </cell>
          <cell r="G7538" t="str">
            <v>031080414326484</v>
          </cell>
          <cell r="H7538">
            <v>44908</v>
          </cell>
          <cell r="I7538" t="str">
            <v>ENTREGADO</v>
          </cell>
          <cell r="J7538">
            <v>44909</v>
          </cell>
          <cell r="K7538" t="str">
            <v>Evelin Rocha</v>
          </cell>
          <cell r="L7538" t="str">
            <v>JUAN MONTALVO AV AMAZONAS  15 66  CALLE BEMJAMIN TERAN</v>
          </cell>
          <cell r="M7538" t="str">
            <v>0504572884</v>
          </cell>
          <cell r="N7538" t="str">
            <v>0992974592/0995353790</v>
          </cell>
          <cell r="O7538" t="str">
            <v/>
          </cell>
          <cell r="P7538" t="str">
            <v>LATACUNGA</v>
          </cell>
          <cell r="Q7538" t="str">
            <v>LATACUNGA</v>
          </cell>
          <cell r="R7538" t="str">
            <v>COTOPAXI</v>
          </cell>
          <cell r="T7538" t="str">
            <v>TRAMACO</v>
          </cell>
          <cell r="U7538" t="str">
            <v>FLEXNETUIO_PROVINCIA</v>
          </cell>
          <cell r="V7538">
            <v>1</v>
          </cell>
          <cell r="W7538">
            <v>1</v>
          </cell>
          <cell r="X7538" t="str">
            <v>FLEXNET ECUADOR - FLEXTUENTI</v>
          </cell>
          <cell r="Y7538" t="str">
            <v>CALLE 28 DE JUNIO S/N Y GARCIA MORENO ENTRADA LLANO GRANDE</v>
          </cell>
          <cell r="Z7538" t="str">
            <v>1701_QUITO</v>
          </cell>
          <cell r="AA7538" t="str">
            <v>HALFSIM TUENTI PREPAGO PORTABILIDAD: 1 und CDLA EL CARMEN ENTREGAR EN ALMACEN DE CORTINAS LA INMACULADA FRENTE A HOTEL JHOSEP</v>
          </cell>
          <cell r="AB7538">
            <v>22033</v>
          </cell>
          <cell r="AC7538">
            <v>44909</v>
          </cell>
          <cell r="AD7538" t="str">
            <v>TRAMACO EXPRESS</v>
          </cell>
          <cell r="AE7538" t="str">
            <v>GENERICO TMC</v>
          </cell>
          <cell r="AF7538">
            <v>0</v>
          </cell>
          <cell r="AG7538" t="str">
            <v>PEDIDO_ENTREGADO</v>
          </cell>
          <cell r="AH7538">
            <v>44909</v>
          </cell>
          <cell r="AJ7538" t="str">
            <v>GUIA ENTREGADA -. EVELIN ROCHA - 0504572884</v>
          </cell>
          <cell r="AK7538">
            <v>478278</v>
          </cell>
        </row>
        <row r="7539">
          <cell r="B7539">
            <v>478279</v>
          </cell>
          <cell r="C7539" t="str">
            <v>414358423</v>
          </cell>
          <cell r="D7539" t="str">
            <v>FLEXTUENTI</v>
          </cell>
          <cell r="E7539" t="str">
            <v>DESPACHO</v>
          </cell>
          <cell r="F7539" t="str">
            <v>DERIVADO PICK UP</v>
          </cell>
          <cell r="G7539" t="str">
            <v>031080414358423</v>
          </cell>
          <cell r="H7539">
            <v>44908</v>
          </cell>
          <cell r="I7539" t="str">
            <v>ENTREGADO</v>
          </cell>
          <cell r="J7539">
            <v>44909</v>
          </cell>
          <cell r="K7539" t="str">
            <v>Martha Mendoza</v>
          </cell>
          <cell r="L7539" t="str">
            <v>OFICINA TRAMACO PORTOVIEJO</v>
          </cell>
          <cell r="M7539" t="str">
            <v>1309818548</v>
          </cell>
          <cell r="N7539" t="str">
            <v>0963461534/0963365147</v>
          </cell>
          <cell r="O7539" t="str">
            <v/>
          </cell>
          <cell r="P7539" t="str">
            <v>PORTOVIEJO</v>
          </cell>
          <cell r="Q7539" t="str">
            <v>PORTOVIEJO</v>
          </cell>
          <cell r="R7539" t="str">
            <v>MANABI</v>
          </cell>
          <cell r="T7539" t="str">
            <v>TRAMACO</v>
          </cell>
          <cell r="U7539" t="str">
            <v>FLEXNETUIO_PROVINCIA</v>
          </cell>
          <cell r="V7539">
            <v>1</v>
          </cell>
          <cell r="W7539">
            <v>1</v>
          </cell>
          <cell r="X7539" t="str">
            <v>FLEXNET ECUADOR - FLEXTUENTI</v>
          </cell>
          <cell r="Y7539" t="str">
            <v>CALLE 28 DE JUNIO S/N Y GARCIA MORENO ENTRADA LLANO GRANDE</v>
          </cell>
          <cell r="Z7539" t="str">
            <v>1701_QUITO</v>
          </cell>
          <cell r="AA7539" t="str">
            <v>HALFSIM TUENTI PREPAGO PORTABILIDAD: 1 und</v>
          </cell>
          <cell r="AB7539">
            <v>22033</v>
          </cell>
          <cell r="AC7539">
            <v>44909</v>
          </cell>
          <cell r="AD7539" t="str">
            <v>TRAMACO EXPRESS</v>
          </cell>
          <cell r="AE7539" t="str">
            <v>GENERICO TMC</v>
          </cell>
          <cell r="AF7539">
            <v>1</v>
          </cell>
          <cell r="AG7539" t="str">
            <v>PEDIDO_ENTREGADO</v>
          </cell>
          <cell r="AH7539">
            <v>44909</v>
          </cell>
          <cell r="AJ7539" t="str">
            <v>GUIA ENTREGADA -. MARTHA MENDOZA - 1309818548</v>
          </cell>
          <cell r="AK7539">
            <v>478279</v>
          </cell>
        </row>
        <row r="7540">
          <cell r="B7540">
            <v>478280</v>
          </cell>
          <cell r="C7540" t="str">
            <v>414358442</v>
          </cell>
          <cell r="D7540" t="str">
            <v>FLEXTUENTI</v>
          </cell>
          <cell r="E7540" t="str">
            <v>DESPACHO</v>
          </cell>
          <cell r="F7540" t="str">
            <v>EXPRESS UIO</v>
          </cell>
          <cell r="G7540" t="str">
            <v>TS7895</v>
          </cell>
          <cell r="H7540">
            <v>44908</v>
          </cell>
          <cell r="I7540" t="str">
            <v>ENTREGADO</v>
          </cell>
          <cell r="J7540">
            <v>44908</v>
          </cell>
          <cell r="K7540" t="str">
            <v>Edison Almeida</v>
          </cell>
          <cell r="L7540" t="str">
            <v>INAQUITO CALLE MANUEL M SANCHEZ  SN  CALLE S QUINTERO</v>
          </cell>
          <cell r="M7540" t="str">
            <v>1715388839</v>
          </cell>
          <cell r="N7540" t="str">
            <v>0963517581/0983899090</v>
          </cell>
          <cell r="O7540" t="str">
            <v/>
          </cell>
          <cell r="P7540" t="str">
            <v>QUITO</v>
          </cell>
          <cell r="Q7540" t="str">
            <v>QUITO</v>
          </cell>
          <cell r="R7540" t="str">
            <v>PICHINCHA</v>
          </cell>
          <cell r="T7540" t="str">
            <v>TRANSERVISS</v>
          </cell>
          <cell r="U7540" t="str">
            <v>FLEXNETUIO_LOCAL</v>
          </cell>
          <cell r="V7540">
            <v>1</v>
          </cell>
          <cell r="W7540">
            <v>1</v>
          </cell>
          <cell r="X7540" t="str">
            <v>FLEXNET ECUADOR - FLEXTUENTI</v>
          </cell>
          <cell r="Y7540" t="str">
            <v>CALLE 28 DE JUNIO S/N Y GARCIA MORENO ENTRADA LLANO GRANDE</v>
          </cell>
          <cell r="Z7540" t="str">
            <v>1701_QUITO</v>
          </cell>
          <cell r="AA7540" t="str">
            <v>HALFSIM TUENTI PREPAGO PORTABILIDAD: 1 und SECTOR EL BATAN  ENTREGAR EN LA PISTA DE PATINAJE DE LA CONCENTRACION DEPORTIVA ESTADIO OLIMPICO ATAHUALPA</v>
          </cell>
          <cell r="AB7540">
            <v>22030</v>
          </cell>
          <cell r="AC7540">
            <v>44908</v>
          </cell>
          <cell r="AD7540" t="str">
            <v>TRANSERVISS</v>
          </cell>
          <cell r="AE7540" t="str">
            <v>PBH1579</v>
          </cell>
          <cell r="AF7540">
            <v>0</v>
          </cell>
          <cell r="AG7540" t="str">
            <v>PEDIDO_ENTREGADO</v>
          </cell>
          <cell r="AH7540">
            <v>44908</v>
          </cell>
          <cell r="AK7540">
            <v>478280</v>
          </cell>
        </row>
        <row r="7541">
          <cell r="B7541">
            <v>478281</v>
          </cell>
          <cell r="C7541" t="str">
            <v>414358464</v>
          </cell>
          <cell r="D7541" t="str">
            <v>FLEXTUENTI</v>
          </cell>
          <cell r="E7541" t="str">
            <v>DESPACHO</v>
          </cell>
          <cell r="F7541" t="str">
            <v>DERIVADO PICK UP</v>
          </cell>
          <cell r="G7541" t="str">
            <v>031080414358464</v>
          </cell>
          <cell r="H7541">
            <v>44908</v>
          </cell>
          <cell r="I7541" t="str">
            <v>ENTREGADO</v>
          </cell>
          <cell r="J7541">
            <v>44914</v>
          </cell>
          <cell r="K7541" t="str">
            <v>Magaly Noriega</v>
          </cell>
          <cell r="L7541" t="str">
            <v>OFICINA TRAMACO PORTETE</v>
          </cell>
          <cell r="M7541" t="str">
            <v>0913552295</v>
          </cell>
          <cell r="N7541" t="str">
            <v>0994644350/0992229516</v>
          </cell>
          <cell r="O7541" t="str">
            <v/>
          </cell>
          <cell r="P7541" t="str">
            <v>GUAYAQUIL</v>
          </cell>
          <cell r="Q7541" t="str">
            <v>GUAYAQUIL</v>
          </cell>
          <cell r="R7541" t="str">
            <v>GUAYAS</v>
          </cell>
          <cell r="T7541" t="str">
            <v>TRAMACO</v>
          </cell>
          <cell r="U7541" t="str">
            <v>FLEXNETUIO_GYE</v>
          </cell>
          <cell r="V7541">
            <v>1</v>
          </cell>
          <cell r="W7541">
            <v>1</v>
          </cell>
          <cell r="X7541" t="str">
            <v>FLEXNET ECUADOR - FLEXTUENTI</v>
          </cell>
          <cell r="Y7541" t="str">
            <v>CALLE 28 DE JUNIO S/N Y GARCIA MORENO ENTRADA LLANO GRANDE</v>
          </cell>
          <cell r="Z7541" t="str">
            <v>1701_QUITO</v>
          </cell>
          <cell r="AA7541" t="str">
            <v>HALFSIM TUENTI PREPAGO PORTABILIDAD: 1 und</v>
          </cell>
          <cell r="AB7541">
            <v>22033</v>
          </cell>
          <cell r="AC7541">
            <v>44909</v>
          </cell>
          <cell r="AD7541" t="str">
            <v>TRAMACO EXPRESS</v>
          </cell>
          <cell r="AE7541" t="str">
            <v>GENERICO TMC</v>
          </cell>
          <cell r="AF7541">
            <v>1</v>
          </cell>
          <cell r="AG7541" t="str">
            <v>PEDIDO_ENTREGADO</v>
          </cell>
          <cell r="AH7541">
            <v>44914</v>
          </cell>
          <cell r="AJ7541" t="str">
            <v>GUIA ENTREGADA -. MAGALY NORIEGA - 0913552295</v>
          </cell>
          <cell r="AK7541">
            <v>478281</v>
          </cell>
        </row>
        <row r="7542">
          <cell r="B7542">
            <v>478282</v>
          </cell>
          <cell r="C7542" t="str">
            <v>414358471</v>
          </cell>
          <cell r="D7542" t="str">
            <v>FLEXTUENTI</v>
          </cell>
          <cell r="E7542" t="str">
            <v>DESPACHO</v>
          </cell>
          <cell r="F7542" t="str">
            <v>DERIVADO PICK UP</v>
          </cell>
          <cell r="G7542" t="str">
            <v>031080414358471</v>
          </cell>
          <cell r="H7542">
            <v>44908</v>
          </cell>
          <cell r="I7542" t="str">
            <v>ENTREGADO</v>
          </cell>
          <cell r="J7542">
            <v>44911</v>
          </cell>
          <cell r="K7542" t="str">
            <v>Jose Javier Sojos Varela</v>
          </cell>
          <cell r="L7542" t="str">
            <v>OFICINA TRAMACO PUNTO DE ATENCION SAN MARINO</v>
          </cell>
          <cell r="M7542" t="str">
            <v>0925410136</v>
          </cell>
          <cell r="N7542" t="str">
            <v>0996923977/0985506921</v>
          </cell>
          <cell r="O7542" t="str">
            <v/>
          </cell>
          <cell r="P7542" t="str">
            <v>GUAYAQUIL</v>
          </cell>
          <cell r="Q7542" t="str">
            <v>GUAYAQUIL</v>
          </cell>
          <cell r="R7542" t="str">
            <v>GUAYAS</v>
          </cell>
          <cell r="T7542" t="str">
            <v>TRAMACO</v>
          </cell>
          <cell r="U7542" t="str">
            <v>FLEXNETUIO_GYE</v>
          </cell>
          <cell r="V7542">
            <v>1</v>
          </cell>
          <cell r="W7542">
            <v>1</v>
          </cell>
          <cell r="X7542" t="str">
            <v>FLEXNET ECUADOR - FLEXTUENTI</v>
          </cell>
          <cell r="Y7542" t="str">
            <v>CALLE 28 DE JUNIO S/N Y GARCIA MORENO ENTRADA LLANO GRANDE</v>
          </cell>
          <cell r="Z7542" t="str">
            <v>1701_QUITO</v>
          </cell>
          <cell r="AA7542" t="str">
            <v>HALFSIM TUENTI PREPAGO PORTABILIDAD: 1 und</v>
          </cell>
          <cell r="AB7542">
            <v>22033</v>
          </cell>
          <cell r="AC7542">
            <v>44909</v>
          </cell>
          <cell r="AD7542" t="str">
            <v>TRAMACO EXPRESS</v>
          </cell>
          <cell r="AE7542" t="str">
            <v>GENERICO TMC</v>
          </cell>
          <cell r="AF7542">
            <v>1</v>
          </cell>
          <cell r="AG7542" t="str">
            <v>PEDIDO_ENTREGADO</v>
          </cell>
          <cell r="AH7542">
            <v>44911</v>
          </cell>
          <cell r="AJ7542" t="str">
            <v>GUIA ENTREGADA -. JOSE JAVIER SOJOS VARELA - 0925410136</v>
          </cell>
          <cell r="AK7542">
            <v>478282</v>
          </cell>
        </row>
        <row r="7543">
          <cell r="B7543">
            <v>478283</v>
          </cell>
          <cell r="C7543" t="str">
            <v>414358477</v>
          </cell>
          <cell r="D7543" t="str">
            <v>FLEXTUENTI</v>
          </cell>
          <cell r="E7543" t="str">
            <v>DESPACHO</v>
          </cell>
          <cell r="F7543" t="str">
            <v>NORMAL</v>
          </cell>
          <cell r="G7543" t="str">
            <v>031080414358477</v>
          </cell>
          <cell r="H7543">
            <v>44908</v>
          </cell>
          <cell r="I7543" t="str">
            <v>ENTREGADO</v>
          </cell>
          <cell r="J7543">
            <v>44911</v>
          </cell>
          <cell r="K7543" t="str">
            <v>Yinder Pina</v>
          </cell>
          <cell r="L7543" t="str">
            <v>BALZAR AV DEL ESTUDIANTE MNZ 39 SLR 13 A DG 5A 1</v>
          </cell>
          <cell r="M7543" t="str">
            <v>0966177313</v>
          </cell>
          <cell r="N7543" t="str">
            <v>0982747198/0990490932</v>
          </cell>
          <cell r="O7543" t="str">
            <v/>
          </cell>
          <cell r="P7543" t="str">
            <v>BALZAR</v>
          </cell>
          <cell r="Q7543" t="str">
            <v>BALZAR</v>
          </cell>
          <cell r="R7543" t="str">
            <v>GUAYAS</v>
          </cell>
          <cell r="S7543" t="str">
            <v>BALZAR</v>
          </cell>
          <cell r="T7543" t="str">
            <v>TRAMACO</v>
          </cell>
          <cell r="U7543" t="str">
            <v>FLEXNETUIO_PROVINCIA</v>
          </cell>
          <cell r="V7543">
            <v>1</v>
          </cell>
          <cell r="W7543">
            <v>1</v>
          </cell>
          <cell r="X7543" t="str">
            <v>FLEXNET ECUADOR - FLEXTUENTI</v>
          </cell>
          <cell r="Y7543" t="str">
            <v>CALLE 28 DE JUNIO S/N Y GARCIA MORENO ENTRADA LLANO GRANDE</v>
          </cell>
          <cell r="Z7543" t="str">
            <v>1701_QUITO</v>
          </cell>
          <cell r="AA7543" t="str">
            <v>HALFSIM TUENTI PREPAGO PORTABILIDAD: 1 und SECTOR NORTE FRENTE AL COLEGIO CUIDAD DE BALZAR CASA 2 PISOS ANARANJADO REJAS BLNACAS</v>
          </cell>
          <cell r="AB7543">
            <v>22033</v>
          </cell>
          <cell r="AC7543">
            <v>44909</v>
          </cell>
          <cell r="AD7543" t="str">
            <v>TRAMACO EXPRESS</v>
          </cell>
          <cell r="AE7543" t="str">
            <v>GENERICO TMC</v>
          </cell>
          <cell r="AF7543">
            <v>1</v>
          </cell>
          <cell r="AG7543" t="str">
            <v>PEDIDO_ENTREGADO</v>
          </cell>
          <cell r="AH7543">
            <v>44911</v>
          </cell>
          <cell r="AJ7543" t="str">
            <v>GUIA ENTREGADA -Yinder Piña - 0966177313</v>
          </cell>
          <cell r="AK7543">
            <v>478283</v>
          </cell>
        </row>
        <row r="7544">
          <cell r="B7544">
            <v>478284</v>
          </cell>
          <cell r="C7544" t="str">
            <v>414358479</v>
          </cell>
          <cell r="D7544" t="str">
            <v>FLEXTUENTI</v>
          </cell>
          <cell r="E7544" t="str">
            <v>DESPACHO</v>
          </cell>
          <cell r="F7544" t="str">
            <v>NORMAL</v>
          </cell>
          <cell r="G7544" t="str">
            <v>FT75177</v>
          </cell>
          <cell r="H7544">
            <v>44908</v>
          </cell>
          <cell r="I7544" t="str">
            <v>ENTREGADO</v>
          </cell>
          <cell r="J7544">
            <v>44909</v>
          </cell>
          <cell r="K7544" t="str">
            <v>Jose Chiles</v>
          </cell>
          <cell r="L7544" t="str">
            <v>CALDERON EL CONDOR LOTE 222 DE LOS PINGUINOS</v>
          </cell>
          <cell r="M7544" t="str">
            <v>1710204007</v>
          </cell>
          <cell r="N7544" t="str">
            <v>0988255435/0963193555</v>
          </cell>
          <cell r="O7544" t="str">
            <v/>
          </cell>
          <cell r="P7544" t="str">
            <v>QUITO</v>
          </cell>
          <cell r="Q7544" t="str">
            <v>QUITO</v>
          </cell>
          <cell r="R7544" t="str">
            <v>PICHINCHA</v>
          </cell>
          <cell r="T7544" t="str">
            <v>FLEXTRANS UIO</v>
          </cell>
          <cell r="U7544" t="str">
            <v>FLEXNETUIO_LOCAL</v>
          </cell>
          <cell r="V7544">
            <v>1</v>
          </cell>
          <cell r="W7544">
            <v>1</v>
          </cell>
          <cell r="X7544" t="str">
            <v>FLEXNET ECUADOR - FLEXTUENTI</v>
          </cell>
          <cell r="Y7544" t="str">
            <v>CALLE 28 DE JUNIO S/N Y GARCIA MORENO ENTRADA LLANO GRANDE</v>
          </cell>
          <cell r="Z7544" t="str">
            <v>1701_QUITO</v>
          </cell>
          <cell r="AA7544" t="str">
            <v>HALFSIM TUENTI PREPAGO PORTABILIDAD: 1 und SECTOR ZABALA BARRIO EL CISNE CASA DE UN PISO ENLUCIDO  HAY UNA CERRAJERIA EN LA CASA CERCA A LA PARADA DEL TROLE</v>
          </cell>
          <cell r="AB7544">
            <v>22055</v>
          </cell>
          <cell r="AC7544">
            <v>44909</v>
          </cell>
          <cell r="AD7544" t="str">
            <v>ITSACOURIER S.A.S</v>
          </cell>
          <cell r="AE7544" t="str">
            <v>JD575P</v>
          </cell>
          <cell r="AF7544">
            <v>0</v>
          </cell>
          <cell r="AG7544" t="str">
            <v>PEDIDO_ENTREGADO</v>
          </cell>
          <cell r="AH7544">
            <v>44909</v>
          </cell>
          <cell r="AK7544">
            <v>478284</v>
          </cell>
        </row>
        <row r="7545">
          <cell r="B7545">
            <v>478285</v>
          </cell>
          <cell r="C7545" t="str">
            <v>414358492</v>
          </cell>
          <cell r="D7545" t="str">
            <v>FLEXTUENTI</v>
          </cell>
          <cell r="E7545" t="str">
            <v>DESPACHO</v>
          </cell>
          <cell r="F7545" t="str">
            <v>NORMAL</v>
          </cell>
          <cell r="G7545" t="str">
            <v>031080414358492</v>
          </cell>
          <cell r="H7545">
            <v>44908</v>
          </cell>
          <cell r="I7545" t="str">
            <v>ENTREGADO</v>
          </cell>
          <cell r="J7545">
            <v>44911</v>
          </cell>
          <cell r="K7545" t="str">
            <v>Melanny Armijo</v>
          </cell>
          <cell r="L7545" t="str">
            <v>LA LIBERTAD CALLE 27  MANZANA 126  AV 9</v>
          </cell>
          <cell r="M7545" t="str">
            <v>2450514860</v>
          </cell>
          <cell r="N7545" t="str">
            <v>0984711577/0963866681</v>
          </cell>
          <cell r="O7545" t="str">
            <v/>
          </cell>
          <cell r="P7545" t="str">
            <v>LA LIBERTAD</v>
          </cell>
          <cell r="Q7545" t="str">
            <v>LA LIBERTAD</v>
          </cell>
          <cell r="R7545" t="str">
            <v>SANTA ELENA</v>
          </cell>
          <cell r="T7545" t="str">
            <v>TRAMACO</v>
          </cell>
          <cell r="U7545" t="str">
            <v>FLEXNETUIO_PROVINCIA</v>
          </cell>
          <cell r="V7545">
            <v>1</v>
          </cell>
          <cell r="W7545">
            <v>1</v>
          </cell>
          <cell r="X7545" t="str">
            <v>FLEXNET ECUADOR - FLEXTUENTI</v>
          </cell>
          <cell r="Y7545" t="str">
            <v>CALLE 28 DE JUNIO S/N Y GARCIA MORENO ENTRADA LLANO GRANDE</v>
          </cell>
          <cell r="Z7545" t="str">
            <v>1701_QUITO</v>
          </cell>
          <cell r="AA7545" t="str">
            <v>HALFSIM TUENTI PREPAGO PORTABILIDAD: 1 und CIUDADELA LAS ACACIAS  ATRAS DE LA PARRILLADA DE RUFOS  CASA ESQUINERA  BLANCO  Y TE CHO AZUL</v>
          </cell>
          <cell r="AB7545">
            <v>22033</v>
          </cell>
          <cell r="AC7545">
            <v>44909</v>
          </cell>
          <cell r="AD7545" t="str">
            <v>TRAMACO EXPRESS</v>
          </cell>
          <cell r="AE7545" t="str">
            <v>GENERICO TMC</v>
          </cell>
          <cell r="AF7545">
            <v>1</v>
          </cell>
          <cell r="AG7545" t="str">
            <v>PEDIDO_ENTREGADO</v>
          </cell>
          <cell r="AH7545">
            <v>44911</v>
          </cell>
          <cell r="AJ7545" t="str">
            <v>GUIA ENTREGADA -. MELANNY ARMIJO - 2450514860</v>
          </cell>
          <cell r="AK7545">
            <v>478285</v>
          </cell>
        </row>
        <row r="7546">
          <cell r="B7546">
            <v>478286</v>
          </cell>
          <cell r="C7546" t="str">
            <v>414358530</v>
          </cell>
          <cell r="D7546" t="str">
            <v>FLEXTUENTI</v>
          </cell>
          <cell r="E7546" t="str">
            <v>DESPACHO</v>
          </cell>
          <cell r="F7546" t="str">
            <v>NORMAL</v>
          </cell>
          <cell r="G7546" t="str">
            <v>031080414358530</v>
          </cell>
          <cell r="H7546">
            <v>44908</v>
          </cell>
          <cell r="I7546" t="str">
            <v>ENTREGADO</v>
          </cell>
          <cell r="J7546">
            <v>44910</v>
          </cell>
          <cell r="K7546" t="str">
            <v>Gabriel Ortega</v>
          </cell>
          <cell r="L7546" t="str">
            <v>MARISCAL SUCRE   CARRETERO CARRIZAL SN TOMAS DE BERLANGA</v>
          </cell>
          <cell r="M7546" t="str">
            <v>2300103518</v>
          </cell>
          <cell r="N7546" t="str">
            <v>0982387879/0999373293</v>
          </cell>
          <cell r="O7546" t="str">
            <v/>
          </cell>
          <cell r="P7546" t="str">
            <v>MILAGRO</v>
          </cell>
          <cell r="Q7546" t="str">
            <v>MILAGRO</v>
          </cell>
          <cell r="R7546" t="str">
            <v>GUAYAS</v>
          </cell>
          <cell r="T7546" t="str">
            <v>TRAMACO</v>
          </cell>
          <cell r="U7546" t="str">
            <v>FLEXNETUIO_PROVINCIA</v>
          </cell>
          <cell r="V7546">
            <v>1</v>
          </cell>
          <cell r="W7546">
            <v>1</v>
          </cell>
          <cell r="X7546" t="str">
            <v>FLEXNET ECUADOR - FLEXTUENTI</v>
          </cell>
          <cell r="Y7546" t="str">
            <v>CALLE 28 DE JUNIO S/N Y GARCIA MORENO ENTRADA LLANO GRANDE</v>
          </cell>
          <cell r="Z7546" t="str">
            <v>1701_QUITO</v>
          </cell>
          <cell r="AA7546" t="str">
            <v>HALFSIM TUENTI PREPAGO PORTABILIDAD: 1 und SECTOR LAS VIOLETAS A UNA CUADRA A LA IZQUIERDA DE LA ESCUELA NORIS ROSERO DE FARINO CASA 1 PISO CREMA CON CERRAMIENTO SIN PINTAR</v>
          </cell>
          <cell r="AB7546">
            <v>22033</v>
          </cell>
          <cell r="AC7546">
            <v>44909</v>
          </cell>
          <cell r="AD7546" t="str">
            <v>TRAMACO EXPRESS</v>
          </cell>
          <cell r="AE7546" t="str">
            <v>GENERICO TMC</v>
          </cell>
          <cell r="AF7546">
            <v>0</v>
          </cell>
          <cell r="AG7546" t="str">
            <v>PEDIDO_ENTREGADO</v>
          </cell>
          <cell r="AH7546">
            <v>44910</v>
          </cell>
          <cell r="AJ7546" t="str">
            <v>GUIA ENTREGADA -Robert Ortega - 2300103518</v>
          </cell>
          <cell r="AK7546">
            <v>478286</v>
          </cell>
        </row>
        <row r="7547">
          <cell r="B7547">
            <v>478287</v>
          </cell>
          <cell r="C7547" t="str">
            <v>414358549</v>
          </cell>
          <cell r="D7547" t="str">
            <v>FLEXTUENTI</v>
          </cell>
          <cell r="E7547" t="str">
            <v>DESPACHO</v>
          </cell>
          <cell r="F7547" t="str">
            <v>NORMAL</v>
          </cell>
          <cell r="G7547" t="str">
            <v>IC3834</v>
          </cell>
          <cell r="H7547">
            <v>44908</v>
          </cell>
          <cell r="I7547" t="str">
            <v>ENTREGADO</v>
          </cell>
          <cell r="J7547">
            <v>44909</v>
          </cell>
          <cell r="K7547" t="str">
            <v>Viviana Siguenza</v>
          </cell>
          <cell r="L7547" t="str">
            <v>RICAURTE CALLE DANIEL DURAN  2 59  CALLE FEDERICO SANCHEZ</v>
          </cell>
          <cell r="M7547" t="str">
            <v>0107127128</v>
          </cell>
          <cell r="N7547" t="str">
            <v>0939310013/0999679747</v>
          </cell>
          <cell r="O7547" t="str">
            <v/>
          </cell>
          <cell r="P7547" t="str">
            <v>CUENCA</v>
          </cell>
          <cell r="Q7547" t="str">
            <v>CUENCA</v>
          </cell>
          <cell r="R7547" t="str">
            <v>AZUAY</v>
          </cell>
          <cell r="T7547" t="str">
            <v>ITSACOURIER</v>
          </cell>
          <cell r="U7547" t="str">
            <v>FLEXNETUIO_PROVINCIA</v>
          </cell>
          <cell r="V7547">
            <v>1</v>
          </cell>
          <cell r="W7547">
            <v>1</v>
          </cell>
          <cell r="X7547" t="str">
            <v>FLEXNET ECUADOR - FLEXTUENTI</v>
          </cell>
          <cell r="Y7547" t="str">
            <v>CALLE 28 DE JUNIO S/N Y GARCIA MORENO ENTRADA LLANO GRANDE</v>
          </cell>
          <cell r="Z7547" t="str">
            <v>1701_QUITO</v>
          </cell>
          <cell r="AA7547" t="str">
            <v>HALFSIM TUENTI PREPAGO PORTABILIDAD: 1 und SECOR IZAC CHICO  JUNTO A LA FERRETERIA MABEL CASA   BLANCA DE DOS  PISO</v>
          </cell>
          <cell r="AB7547">
            <v>22053</v>
          </cell>
          <cell r="AC7547">
            <v>44909</v>
          </cell>
          <cell r="AD7547" t="str">
            <v>ITSACOURIER S.A.S</v>
          </cell>
          <cell r="AE7547" t="str">
            <v>PDD1729</v>
          </cell>
          <cell r="AF7547">
            <v>0</v>
          </cell>
          <cell r="AG7547" t="str">
            <v>PEDIDO_ENTREGADO</v>
          </cell>
          <cell r="AH7547">
            <v>44909</v>
          </cell>
          <cell r="AK7547">
            <v>478287</v>
          </cell>
        </row>
        <row r="7548">
          <cell r="B7548">
            <v>478288</v>
          </cell>
          <cell r="C7548" t="str">
            <v>414358559</v>
          </cell>
          <cell r="D7548" t="str">
            <v>FLEXTUENTI</v>
          </cell>
          <cell r="E7548" t="str">
            <v>DESPACHO</v>
          </cell>
          <cell r="F7548" t="str">
            <v>NORMAL</v>
          </cell>
          <cell r="G7548" t="str">
            <v>FT75190</v>
          </cell>
          <cell r="H7548">
            <v>44908</v>
          </cell>
          <cell r="I7548" t="str">
            <v>ENTREGADO</v>
          </cell>
          <cell r="J7548">
            <v>44909</v>
          </cell>
          <cell r="K7548" t="str">
            <v>Nayare Basurto</v>
          </cell>
          <cell r="L7548" t="str">
            <v>SAN ANTONIO CALLE LULUMBAMBA SN  21 DE MARZO</v>
          </cell>
          <cell r="M7548" t="str">
            <v>1725566556</v>
          </cell>
          <cell r="N7548" t="str">
            <v>0969319111/0987171349</v>
          </cell>
          <cell r="O7548" t="str">
            <v/>
          </cell>
          <cell r="P7548" t="str">
            <v>QUITO</v>
          </cell>
          <cell r="Q7548" t="str">
            <v>QUITO</v>
          </cell>
          <cell r="R7548" t="str">
            <v>PICHINCHA</v>
          </cell>
          <cell r="T7548" t="str">
            <v>FLEXTRANS UIO</v>
          </cell>
          <cell r="U7548" t="str">
            <v>FLEXNETUIO_LOCAL</v>
          </cell>
          <cell r="V7548">
            <v>1</v>
          </cell>
          <cell r="W7548">
            <v>1</v>
          </cell>
          <cell r="X7548" t="str">
            <v>FLEXNET ECUADOR - FLEXTUENTI</v>
          </cell>
          <cell r="Y7548" t="str">
            <v>CALLE 28 DE JUNIO S/N Y GARCIA MORENO ENTRADA LLANO GRANDE</v>
          </cell>
          <cell r="Z7548" t="str">
            <v>1701_QUITO</v>
          </cell>
          <cell r="AA7548" t="str">
            <v>HALFSIM TUENTI PREPAGO PORTABILIDAD: 1 und SECTOR MITAD DEL MUNDO  FRENTE DE LA LA MECANICA NUMERACION S2 32   CAS BLANCA DE 2 PISOS</v>
          </cell>
          <cell r="AB7548">
            <v>22042</v>
          </cell>
          <cell r="AC7548">
            <v>44909</v>
          </cell>
          <cell r="AD7548" t="str">
            <v>ITSACOURIER S.A.S</v>
          </cell>
          <cell r="AE7548" t="str">
            <v>PCZ1852</v>
          </cell>
          <cell r="AF7548">
            <v>0</v>
          </cell>
          <cell r="AG7548" t="str">
            <v>PEDIDO_ENTREGADO</v>
          </cell>
          <cell r="AH7548">
            <v>44909</v>
          </cell>
          <cell r="AK7548">
            <v>478288</v>
          </cell>
        </row>
        <row r="7549">
          <cell r="B7549">
            <v>478289</v>
          </cell>
          <cell r="C7549" t="str">
            <v>414358576</v>
          </cell>
          <cell r="D7549" t="str">
            <v>FLEXTUENTI</v>
          </cell>
          <cell r="E7549" t="str">
            <v>DESPACHO</v>
          </cell>
          <cell r="F7549" t="str">
            <v>NORMAL</v>
          </cell>
          <cell r="G7549" t="str">
            <v>FT75176</v>
          </cell>
          <cell r="H7549">
            <v>44908</v>
          </cell>
          <cell r="I7549" t="str">
            <v>ENTREGADO</v>
          </cell>
          <cell r="J7549">
            <v>44910</v>
          </cell>
          <cell r="K7549" t="str">
            <v>Roque Camacho</v>
          </cell>
          <cell r="L7549" t="str">
            <v>INAQUITO CALLE  PRADERA E9 22  AV DE LA REPUBLICA</v>
          </cell>
          <cell r="M7549" t="str">
            <v>1726363524</v>
          </cell>
          <cell r="N7549" t="str">
            <v>0987998364/0969825775</v>
          </cell>
          <cell r="O7549" t="str">
            <v/>
          </cell>
          <cell r="P7549" t="str">
            <v>QUITO</v>
          </cell>
          <cell r="Q7549" t="str">
            <v>QUITO</v>
          </cell>
          <cell r="R7549" t="str">
            <v>PICHINCHA</v>
          </cell>
          <cell r="T7549" t="str">
            <v>TRANSERVISS</v>
          </cell>
          <cell r="U7549" t="str">
            <v>FLEXNETUIO_LOCAL</v>
          </cell>
          <cell r="V7549">
            <v>1</v>
          </cell>
          <cell r="W7549">
            <v>1</v>
          </cell>
          <cell r="X7549" t="str">
            <v>FLEXNET ECUADOR - FLEXTUENTI</v>
          </cell>
          <cell r="Y7549" t="str">
            <v>CALLE 28 DE JUNIO S/N Y GARCIA MORENO ENTRADA LLANO GRANDE</v>
          </cell>
          <cell r="Z7549" t="str">
            <v>1701_QUITO</v>
          </cell>
          <cell r="AA7549" t="str">
            <v>HALFSIM TUENTI PREPAGO PORTABILIDAD: 1 und SECTOR LA CAROLINA JUNTO A LA UNION JUDICIAL DE TRANSITO ENTREGAR EN LA DISCOTEK CLUB LA CELOSA</v>
          </cell>
          <cell r="AB7549">
            <v>22106</v>
          </cell>
          <cell r="AC7549">
            <v>44910</v>
          </cell>
          <cell r="AD7549" t="str">
            <v>TRANSERVISS</v>
          </cell>
          <cell r="AE7549" t="str">
            <v>PXY0396</v>
          </cell>
          <cell r="AF7549">
            <v>1</v>
          </cell>
          <cell r="AG7549" t="str">
            <v>PEDIDO_ENTREGADO</v>
          </cell>
          <cell r="AH7549">
            <v>44910</v>
          </cell>
          <cell r="AK7549">
            <v>478289</v>
          </cell>
        </row>
        <row r="7550">
          <cell r="B7550">
            <v>478290</v>
          </cell>
          <cell r="C7550" t="str">
            <v>414358578</v>
          </cell>
          <cell r="D7550" t="str">
            <v>FLEXTUENTI</v>
          </cell>
          <cell r="E7550" t="str">
            <v>DESPACHO</v>
          </cell>
          <cell r="F7550" t="str">
            <v>EXPRESS UIO</v>
          </cell>
          <cell r="G7550" t="str">
            <v>TS7896</v>
          </cell>
          <cell r="H7550">
            <v>44908</v>
          </cell>
          <cell r="I7550" t="str">
            <v>ENTREGADO</v>
          </cell>
          <cell r="J7550">
            <v>44908</v>
          </cell>
          <cell r="K7550" t="str">
            <v>MICHAELLA BUCHELI</v>
          </cell>
          <cell r="L7550" t="str">
            <v>INAQUITO AV REPUBLICA  E2 62 AV ATAHUALPA</v>
          </cell>
          <cell r="M7550" t="str">
            <v>1721906889</v>
          </cell>
          <cell r="N7550" t="str">
            <v>0995713558/0979253115</v>
          </cell>
          <cell r="O7550" t="str">
            <v/>
          </cell>
          <cell r="P7550" t="str">
            <v>QUITO</v>
          </cell>
          <cell r="Q7550" t="str">
            <v>QUITO</v>
          </cell>
          <cell r="R7550" t="str">
            <v>PICHINCHA</v>
          </cell>
          <cell r="T7550" t="str">
            <v>TRANSERVISS</v>
          </cell>
          <cell r="U7550" t="str">
            <v>FLEXNETUIO_LOCAL</v>
          </cell>
          <cell r="V7550">
            <v>1</v>
          </cell>
          <cell r="W7550">
            <v>1</v>
          </cell>
          <cell r="X7550" t="str">
            <v>FLEXNET ECUADOR - FLEXTUENTI</v>
          </cell>
          <cell r="Y7550" t="str">
            <v>CALLE 28 DE JUNIO S/N Y GARCIA MORENO ENTRADA LLANO GRANDE</v>
          </cell>
          <cell r="Z7550" t="str">
            <v>1701_QUITO</v>
          </cell>
          <cell r="AA7550" t="str">
            <v>HALFSIM TUENTI PREPAGO PORTABILIDAD: 1 und SECTOR NORTE DIGONAL AL HOTEL REPUBLICA  ENTREGAR EN EL EDIFICIO PRISMA 2 CAFE</v>
          </cell>
          <cell r="AB7550">
            <v>22030</v>
          </cell>
          <cell r="AC7550">
            <v>44908</v>
          </cell>
          <cell r="AD7550" t="str">
            <v>TRANSERVISS</v>
          </cell>
          <cell r="AE7550" t="str">
            <v>PBH1579</v>
          </cell>
          <cell r="AF7550">
            <v>0</v>
          </cell>
          <cell r="AG7550" t="str">
            <v>PEDIDO_ENTREGADO</v>
          </cell>
          <cell r="AH7550">
            <v>44908</v>
          </cell>
          <cell r="AK7550">
            <v>478290</v>
          </cell>
        </row>
        <row r="7551">
          <cell r="B7551">
            <v>478291</v>
          </cell>
          <cell r="C7551" t="str">
            <v>414358590</v>
          </cell>
          <cell r="D7551" t="str">
            <v>FLEXTUENTI</v>
          </cell>
          <cell r="E7551" t="str">
            <v>DESPACHO</v>
          </cell>
          <cell r="F7551" t="str">
            <v>NORMAL</v>
          </cell>
          <cell r="G7551" t="str">
            <v>FT75175</v>
          </cell>
          <cell r="H7551">
            <v>44908</v>
          </cell>
          <cell r="I7551" t="str">
            <v>ENTREGADO</v>
          </cell>
          <cell r="J7551">
            <v>44909</v>
          </cell>
          <cell r="K7551" t="str">
            <v>Jacob Salazar</v>
          </cell>
          <cell r="L7551" t="str">
            <v>QUITO CALLE LA PRENSA  SN LA FLORIDA</v>
          </cell>
          <cell r="M7551" t="str">
            <v>1725624140</v>
          </cell>
          <cell r="N7551" t="str">
            <v>0999927727/0999832837</v>
          </cell>
          <cell r="O7551" t="str">
            <v/>
          </cell>
          <cell r="P7551" t="str">
            <v>QUITO</v>
          </cell>
          <cell r="Q7551" t="str">
            <v>QUITO</v>
          </cell>
          <cell r="R7551" t="str">
            <v>PICHINCHA</v>
          </cell>
          <cell r="T7551" t="str">
            <v>FLEXTRANS UIO</v>
          </cell>
          <cell r="U7551" t="str">
            <v>FLEXNETUIO_LOCAL</v>
          </cell>
          <cell r="V7551">
            <v>1</v>
          </cell>
          <cell r="W7551">
            <v>1</v>
          </cell>
          <cell r="X7551" t="str">
            <v>FLEXNET ECUADOR - FLEXTUENTI</v>
          </cell>
          <cell r="Y7551" t="str">
            <v>CALLE 28 DE JUNIO S/N Y GARCIA MORENO ENTRADA LLANO GRANDE</v>
          </cell>
          <cell r="Z7551" t="str">
            <v>1701_QUITO</v>
          </cell>
          <cell r="AA7551" t="str">
            <v>HALFSIM TUENTI PREPAGO PORTABILIDAD: 1 und SECTOR RUMIBAMBA FRENTE A LA PARADA LA FLORIDA  ENTREGAR EN LA PAPELERIA POPULAR</v>
          </cell>
          <cell r="AB7551">
            <v>22055</v>
          </cell>
          <cell r="AC7551">
            <v>44909</v>
          </cell>
          <cell r="AD7551" t="str">
            <v>ITSACOURIER S.A.S</v>
          </cell>
          <cell r="AE7551" t="str">
            <v>JD575P</v>
          </cell>
          <cell r="AF7551">
            <v>0</v>
          </cell>
          <cell r="AG7551" t="str">
            <v>PEDIDO_ENTREGADO</v>
          </cell>
          <cell r="AH7551">
            <v>44909</v>
          </cell>
          <cell r="AK7551">
            <v>478291</v>
          </cell>
        </row>
        <row r="7552">
          <cell r="B7552">
            <v>478292</v>
          </cell>
          <cell r="C7552" t="str">
            <v>414358609</v>
          </cell>
          <cell r="D7552" t="str">
            <v>FLEXTUENTI</v>
          </cell>
          <cell r="E7552" t="str">
            <v>DESPACHO</v>
          </cell>
          <cell r="F7552" t="str">
            <v>NORMAL</v>
          </cell>
          <cell r="G7552" t="str">
            <v>FT75174</v>
          </cell>
          <cell r="H7552">
            <v>44908</v>
          </cell>
          <cell r="I7552" t="str">
            <v>ENTREGADO</v>
          </cell>
          <cell r="J7552">
            <v>44909</v>
          </cell>
          <cell r="K7552" t="str">
            <v>Wilmer Lagla</v>
          </cell>
          <cell r="L7552" t="str">
            <v>GUAMANI CALLE FRANCISCO CAMPOS OE8200 CALLE OE8</v>
          </cell>
          <cell r="M7552" t="str">
            <v>1722681291</v>
          </cell>
          <cell r="N7552" t="str">
            <v>0979003300/0998457948</v>
          </cell>
          <cell r="O7552" t="str">
            <v/>
          </cell>
          <cell r="P7552" t="str">
            <v>QUITO</v>
          </cell>
          <cell r="Q7552" t="str">
            <v>QUITO</v>
          </cell>
          <cell r="R7552" t="str">
            <v>PICHINCHA</v>
          </cell>
          <cell r="T7552" t="str">
            <v>FLEXTRANS UIO</v>
          </cell>
          <cell r="U7552" t="str">
            <v>FLEXNETUIO_LOCAL</v>
          </cell>
          <cell r="V7552">
            <v>1</v>
          </cell>
          <cell r="W7552">
            <v>1</v>
          </cell>
          <cell r="X7552" t="str">
            <v>FLEXNET ECUADOR - FLEXTUENTI</v>
          </cell>
          <cell r="Y7552" t="str">
            <v>CALLE 28 DE JUNIO S/N Y GARCIA MORENO ENTRADA LLANO GRANDE</v>
          </cell>
          <cell r="Z7552" t="str">
            <v>1701_QUITO</v>
          </cell>
          <cell r="AA7552" t="str">
            <v>HALFSIM TUENTI PREPAGO PORTABILIDAD: 1 und BARRIO LA ESPERANZA JUNTO A LA HELADERIA SOFI CASA DE UN PISO COLOR ROSADO</v>
          </cell>
          <cell r="AB7552">
            <v>22045</v>
          </cell>
          <cell r="AC7552">
            <v>44909</v>
          </cell>
          <cell r="AD7552" t="str">
            <v>ITSACOURIER S.A.S</v>
          </cell>
          <cell r="AE7552" t="str">
            <v>PDV9459</v>
          </cell>
          <cell r="AF7552">
            <v>0</v>
          </cell>
          <cell r="AG7552" t="str">
            <v>PEDIDO_ENTREGADO</v>
          </cell>
          <cell r="AH7552">
            <v>44909</v>
          </cell>
          <cell r="AK7552">
            <v>478292</v>
          </cell>
        </row>
        <row r="7553">
          <cell r="B7553">
            <v>478293</v>
          </cell>
          <cell r="C7553" t="str">
            <v>414358611</v>
          </cell>
          <cell r="D7553" t="str">
            <v>FLEXTUENTI</v>
          </cell>
          <cell r="E7553" t="str">
            <v>DESPACHO</v>
          </cell>
          <cell r="F7553" t="str">
            <v>NORMAL</v>
          </cell>
          <cell r="G7553" t="str">
            <v>FT75173</v>
          </cell>
          <cell r="H7553">
            <v>44908</v>
          </cell>
          <cell r="I7553" t="str">
            <v>ENTREGADO</v>
          </cell>
          <cell r="J7553">
            <v>44909</v>
          </cell>
          <cell r="K7553" t="str">
            <v>MARIA LOPEZ ZAMORA</v>
          </cell>
          <cell r="L7553" t="str">
            <v>ITCHIMBIA CALLE LOPEZ DE GOMARRA N16  115 CALLE RUFINO MARIN</v>
          </cell>
          <cell r="M7553" t="str">
            <v>1201865050</v>
          </cell>
          <cell r="N7553" t="str">
            <v>0998314862/0939302019</v>
          </cell>
          <cell r="O7553" t="str">
            <v/>
          </cell>
          <cell r="P7553" t="str">
            <v>QUITO</v>
          </cell>
          <cell r="Q7553" t="str">
            <v>QUITO</v>
          </cell>
          <cell r="R7553" t="str">
            <v>PICHINCHA</v>
          </cell>
          <cell r="T7553" t="str">
            <v>FLEXTRANS UIO</v>
          </cell>
          <cell r="U7553" t="str">
            <v>FLEXNETUIO_LOCAL</v>
          </cell>
          <cell r="V7553">
            <v>1</v>
          </cell>
          <cell r="W7553">
            <v>1</v>
          </cell>
          <cell r="X7553" t="str">
            <v>FLEXNET ECUADOR - FLEXTUENTI</v>
          </cell>
          <cell r="Y7553" t="str">
            <v>CALLE 28 DE JUNIO S/N Y GARCIA MORENO ENTRADA LLANO GRANDE</v>
          </cell>
          <cell r="Z7553" t="str">
            <v>1701_QUITO</v>
          </cell>
          <cell r="AA7553" t="str">
            <v>HALFSIM TUENTI PREPAGO PORTABILIDAD: 1 und SECTOR DORADO  A DOS CUADRAS DEL  INSTITUTO GEOGRAFICO MILITAR ENTREGAR EN EL CENTRO EDUCATIVO LUIS DE LA TORRE CASA PLOMA DE DOS PISOS CLIENTE  SOLICITA QUE SE LE ENTREGUE ANTES DE LAS 4 DE LA TARDE</v>
          </cell>
          <cell r="AB7553">
            <v>22054</v>
          </cell>
          <cell r="AC7553">
            <v>44909</v>
          </cell>
          <cell r="AD7553" t="str">
            <v>ITSACOURIER S.A.S</v>
          </cell>
          <cell r="AE7553" t="str">
            <v>LU161L</v>
          </cell>
          <cell r="AF7553">
            <v>0</v>
          </cell>
          <cell r="AG7553" t="str">
            <v>PEDIDO_ENTREGADO</v>
          </cell>
          <cell r="AH7553">
            <v>44909</v>
          </cell>
          <cell r="AK7553">
            <v>478293</v>
          </cell>
        </row>
        <row r="7554">
          <cell r="B7554">
            <v>478294</v>
          </cell>
          <cell r="C7554" t="str">
            <v>414358615</v>
          </cell>
          <cell r="D7554" t="str">
            <v>FLEXTUENTI</v>
          </cell>
          <cell r="E7554" t="str">
            <v>DESPACHO</v>
          </cell>
          <cell r="F7554" t="str">
            <v>NORMAL</v>
          </cell>
          <cell r="G7554" t="str">
            <v>FT75172</v>
          </cell>
          <cell r="H7554">
            <v>44908</v>
          </cell>
          <cell r="I7554" t="str">
            <v>ENTREGADO</v>
          </cell>
          <cell r="J7554">
            <v>44909</v>
          </cell>
          <cell r="K7554" t="str">
            <v>Alexandra Zambrano</v>
          </cell>
          <cell r="L7554" t="str">
            <v>CHILLOGALLO CALLE FRANCISCO BECERRA  S39  33 CALLE JORGE SALVADOR LARA</v>
          </cell>
          <cell r="M7554" t="str">
            <v>1726939935</v>
          </cell>
          <cell r="N7554" t="str">
            <v>0995608919/0995382283</v>
          </cell>
          <cell r="O7554" t="str">
            <v/>
          </cell>
          <cell r="P7554" t="str">
            <v>QUITO</v>
          </cell>
          <cell r="Q7554" t="str">
            <v>QUITO</v>
          </cell>
          <cell r="R7554" t="str">
            <v>PICHINCHA</v>
          </cell>
          <cell r="T7554" t="str">
            <v>FLEXTRANS UIO</v>
          </cell>
          <cell r="U7554" t="str">
            <v>FLEXNETUIO_LOCAL</v>
          </cell>
          <cell r="V7554">
            <v>1</v>
          </cell>
          <cell r="W7554">
            <v>1</v>
          </cell>
          <cell r="X7554" t="str">
            <v>FLEXNET ECUADOR - FLEXTUENTI</v>
          </cell>
          <cell r="Y7554" t="str">
            <v>CALLE 28 DE JUNIO S/N Y GARCIA MORENO ENTRADA LLANO GRANDE</v>
          </cell>
          <cell r="Z7554" t="str">
            <v>1701_QUITO</v>
          </cell>
          <cell r="AA7554" t="str">
            <v>HALFSIM TUENTI PREPAGO PORTABILIDAD: 1 und CDLA IBARRA FRENTE A LA PELUQUERIA CASA DE LADRILLO DE TRES PISOS</v>
          </cell>
          <cell r="AB7554">
            <v>22056</v>
          </cell>
          <cell r="AC7554">
            <v>44909</v>
          </cell>
          <cell r="AD7554" t="str">
            <v>ITSACOURIER S.A.S</v>
          </cell>
          <cell r="AE7554" t="str">
            <v>LU981L</v>
          </cell>
          <cell r="AF7554">
            <v>0</v>
          </cell>
          <cell r="AG7554" t="str">
            <v>PEDIDO_ENTREGADO</v>
          </cell>
          <cell r="AH7554">
            <v>44909</v>
          </cell>
          <cell r="AK7554">
            <v>478294</v>
          </cell>
        </row>
        <row r="7555">
          <cell r="B7555">
            <v>478295</v>
          </cell>
          <cell r="C7555" t="str">
            <v>414358618</v>
          </cell>
          <cell r="D7555" t="str">
            <v>FLEXTUENTI</v>
          </cell>
          <cell r="E7555" t="str">
            <v>DESPACHO</v>
          </cell>
          <cell r="F7555" t="str">
            <v>DERIVADO PICK UP</v>
          </cell>
          <cell r="G7555" t="str">
            <v>031080414358618</v>
          </cell>
          <cell r="H7555">
            <v>44908</v>
          </cell>
          <cell r="I7555" t="str">
            <v>DEVOLUCION_EN_PROCESO</v>
          </cell>
          <cell r="J7555">
            <v>44916</v>
          </cell>
          <cell r="K7555" t="str">
            <v>Lenin GUALLICHICO</v>
          </cell>
          <cell r="L7555" t="str">
            <v>OFICINA TRAMACO QUITO QUITUMBE</v>
          </cell>
          <cell r="M7555" t="str">
            <v>1720702958</v>
          </cell>
          <cell r="N7555" t="str">
            <v>0968783664/0998059393</v>
          </cell>
          <cell r="O7555" t="str">
            <v/>
          </cell>
          <cell r="P7555" t="str">
            <v>QUITO</v>
          </cell>
          <cell r="Q7555" t="str">
            <v>QUITO</v>
          </cell>
          <cell r="R7555" t="str">
            <v>PICHINCHA</v>
          </cell>
          <cell r="T7555" t="str">
            <v>TRAMACO</v>
          </cell>
          <cell r="U7555" t="str">
            <v>FLEXNETUIO_LOCAL</v>
          </cell>
          <cell r="V7555">
            <v>1</v>
          </cell>
          <cell r="W7555">
            <v>1</v>
          </cell>
          <cell r="X7555" t="str">
            <v>FLEXNET ECUADOR - FLEXTUENTI</v>
          </cell>
          <cell r="Y7555" t="str">
            <v>CALLE 28 DE JUNIO S/N Y GARCIA MORENO ENTRADA LLANO GRANDE</v>
          </cell>
          <cell r="Z7555" t="str">
            <v>1701_QUITO</v>
          </cell>
          <cell r="AA7555" t="str">
            <v>HALFSIM TUENTI PREPAGO PORTABILIDAD: 1 und</v>
          </cell>
          <cell r="AB7555">
            <v>22033</v>
          </cell>
          <cell r="AC7555">
            <v>44909</v>
          </cell>
          <cell r="AD7555" t="str">
            <v>TRAMACO EXPRESS</v>
          </cell>
          <cell r="AE7555" t="str">
            <v>GENERICO TMC</v>
          </cell>
          <cell r="AF7555">
            <v>1</v>
          </cell>
          <cell r="AG7555" t="str">
            <v>DEVOLUCION_EN_PROCESO</v>
          </cell>
          <cell r="AH7555">
            <v>44916</v>
          </cell>
          <cell r="AJ7555" t="str">
            <v>DEVOLUCIÓN EN PROCESO</v>
          </cell>
          <cell r="AK7555">
            <v>478295</v>
          </cell>
        </row>
        <row r="7556">
          <cell r="B7556">
            <v>478296</v>
          </cell>
          <cell r="C7556" t="str">
            <v>414358669</v>
          </cell>
          <cell r="D7556" t="str">
            <v>FLEXTUENTI</v>
          </cell>
          <cell r="E7556" t="str">
            <v>DESPACHO</v>
          </cell>
          <cell r="F7556" t="str">
            <v>NORMAL</v>
          </cell>
          <cell r="G7556" t="str">
            <v>031080414358669</v>
          </cell>
          <cell r="H7556">
            <v>44908</v>
          </cell>
          <cell r="I7556" t="str">
            <v>ENTREGADO</v>
          </cell>
          <cell r="J7556">
            <v>44912</v>
          </cell>
          <cell r="K7556" t="str">
            <v>Maria Alexandra Vite Marcillo</v>
          </cell>
          <cell r="L7556" t="str">
            <v>TOSAGUA CALLE MALECON  SN  CALLE 24 DE MAYO</v>
          </cell>
          <cell r="M7556" t="str">
            <v>1310049927</v>
          </cell>
          <cell r="N7556" t="str">
            <v>0986760885/0985371851</v>
          </cell>
          <cell r="O7556" t="str">
            <v/>
          </cell>
          <cell r="P7556" t="str">
            <v>TOSAGUA</v>
          </cell>
          <cell r="Q7556" t="str">
            <v>TOSAGUA</v>
          </cell>
          <cell r="R7556" t="str">
            <v>MANABI</v>
          </cell>
          <cell r="T7556" t="str">
            <v>TRAMACO</v>
          </cell>
          <cell r="U7556" t="str">
            <v>FLEXNETUIO_PROVINCIA</v>
          </cell>
          <cell r="V7556">
            <v>1</v>
          </cell>
          <cell r="W7556">
            <v>1</v>
          </cell>
          <cell r="X7556" t="str">
            <v>FLEXNET ECUADOR - FLEXTUENTI</v>
          </cell>
          <cell r="Y7556" t="str">
            <v>CALLE 28 DE JUNIO S/N Y GARCIA MORENO ENTRADA LLANO GRANDE</v>
          </cell>
          <cell r="Z7556" t="str">
            <v>1701_QUITO</v>
          </cell>
          <cell r="AA7556" t="str">
            <v>HALFSIM TUENTI PREPAGO PORTABILIDAD: 1 und SECTOR CENTRO  ENTREGAR EN ALMACEN TIA INGRESAR EN WESTER UNION  RECIBE SR MILTON HOLGUIN</v>
          </cell>
          <cell r="AB7556">
            <v>22033</v>
          </cell>
          <cell r="AC7556">
            <v>44909</v>
          </cell>
          <cell r="AD7556" t="str">
            <v>TRAMACO EXPRESS</v>
          </cell>
          <cell r="AE7556" t="str">
            <v>GENERICO TMC</v>
          </cell>
          <cell r="AF7556">
            <v>0</v>
          </cell>
          <cell r="AG7556" t="str">
            <v>PEDIDO_ENTREGADO</v>
          </cell>
          <cell r="AH7556">
            <v>44912</v>
          </cell>
          <cell r="AJ7556" t="str">
            <v>GUIA ENTREGADA -santiago  - 1316799053</v>
          </cell>
          <cell r="AK7556">
            <v>478296</v>
          </cell>
        </row>
        <row r="7557">
          <cell r="B7557">
            <v>478297</v>
          </cell>
          <cell r="C7557" t="str">
            <v>WS414255978</v>
          </cell>
          <cell r="D7557" t="str">
            <v>FLEXTUENTI</v>
          </cell>
          <cell r="E7557" t="str">
            <v>DESPACHO</v>
          </cell>
          <cell r="F7557" t="str">
            <v>NORMAL</v>
          </cell>
          <cell r="G7557" t="str">
            <v>FT75170</v>
          </cell>
          <cell r="H7557">
            <v>44908</v>
          </cell>
          <cell r="I7557" t="str">
            <v>ENTREGADO</v>
          </cell>
          <cell r="J7557">
            <v>44909</v>
          </cell>
          <cell r="K7557" t="str">
            <v>Luis Aillon</v>
          </cell>
          <cell r="L7557" t="str">
            <v>KENNEDY GONZALO ZALDUMBIDE N53 244 DE LOS PINOS</v>
          </cell>
          <cell r="M7557" t="str">
            <v>0606318921</v>
          </cell>
          <cell r="N7557" t="str">
            <v>0958733739/0958733739</v>
          </cell>
          <cell r="O7557" t="str">
            <v/>
          </cell>
          <cell r="P7557" t="str">
            <v>QUITO</v>
          </cell>
          <cell r="Q7557" t="str">
            <v>QUITO</v>
          </cell>
          <cell r="R7557" t="str">
            <v>PICHINCHA</v>
          </cell>
          <cell r="T7557" t="str">
            <v>FLEXTRANS UIO</v>
          </cell>
          <cell r="U7557" t="str">
            <v>FLEXNETUIO_LOCAL</v>
          </cell>
          <cell r="V7557">
            <v>1</v>
          </cell>
          <cell r="W7557">
            <v>1</v>
          </cell>
          <cell r="X7557" t="str">
            <v>FLEXNET ECUADOR - FLEXTUENTI</v>
          </cell>
          <cell r="Y7557" t="str">
            <v>CALLE 28 DE JUNIO S/N Y GARCIA MORENO ENTRADA LLANO GRANDE</v>
          </cell>
          <cell r="Z7557" t="str">
            <v>1701_QUITO</v>
          </cell>
          <cell r="AA7557" t="str">
            <v>HALFSIM TUENTI PREPAGO NUMERADA $7: 1 und SECTOR KENNEDY  FRENTE A COPIADORA DE LLAVES CASA 1 PISO AZUL CON BLANCO LOCAL COSERA AILLON</v>
          </cell>
          <cell r="AB7557">
            <v>22055</v>
          </cell>
          <cell r="AC7557">
            <v>44909</v>
          </cell>
          <cell r="AD7557" t="str">
            <v>ITSACOURIER S.A.S</v>
          </cell>
          <cell r="AE7557" t="str">
            <v>JD575P</v>
          </cell>
          <cell r="AF7557">
            <v>0</v>
          </cell>
          <cell r="AG7557" t="str">
            <v>PEDIDO_ENTREGADO</v>
          </cell>
          <cell r="AH7557">
            <v>44909</v>
          </cell>
          <cell r="AK7557">
            <v>478297</v>
          </cell>
        </row>
        <row r="7558">
          <cell r="B7558">
            <v>478298</v>
          </cell>
          <cell r="C7558" t="str">
            <v>WS414358524</v>
          </cell>
          <cell r="D7558" t="str">
            <v>FLEXTUENTI</v>
          </cell>
          <cell r="E7558" t="str">
            <v>DESPACHO</v>
          </cell>
          <cell r="F7558" t="str">
            <v>NORMAL</v>
          </cell>
          <cell r="G7558" t="str">
            <v>FT75171</v>
          </cell>
          <cell r="H7558">
            <v>44908</v>
          </cell>
          <cell r="I7558" t="str">
            <v>ENTREGADO</v>
          </cell>
          <cell r="J7558">
            <v>44909</v>
          </cell>
          <cell r="K7558" t="str">
            <v>Sebastian Viteri</v>
          </cell>
          <cell r="L7558" t="str">
            <v>SAN ISIDRO DEL INCA CALLE   PABLO DEL SOLAR E590 ENTRE ISLA SEYMOUR  Y FRANCISCO DE IZAZAGA</v>
          </cell>
          <cell r="M7558" t="str">
            <v>1718051699</v>
          </cell>
          <cell r="N7558" t="str">
            <v>0997400542/0997400542</v>
          </cell>
          <cell r="O7558" t="str">
            <v/>
          </cell>
          <cell r="P7558" t="str">
            <v>QUITO</v>
          </cell>
          <cell r="Q7558" t="str">
            <v>QUITO</v>
          </cell>
          <cell r="R7558" t="str">
            <v>PICHINCHA</v>
          </cell>
          <cell r="T7558" t="str">
            <v>FLEXTRANS UIO</v>
          </cell>
          <cell r="U7558" t="str">
            <v>FLEXNETUIO_LOCAL</v>
          </cell>
          <cell r="V7558">
            <v>1</v>
          </cell>
          <cell r="W7558">
            <v>1</v>
          </cell>
          <cell r="X7558" t="str">
            <v>FLEXNET ECUADOR - FLEXTUENTI</v>
          </cell>
          <cell r="Y7558" t="str">
            <v>CALLE 28 DE JUNIO S/N Y GARCIA MORENO ENTRADA LLANO GRANDE</v>
          </cell>
          <cell r="Z7558" t="str">
            <v>1701_QUITO</v>
          </cell>
          <cell r="AA7558" t="str">
            <v>HALFSIM TUENTI PREPAGO NUMERADA $10: 1 und SECTOR EL INCA  JUNTO AL INSTITUTO TECNOLOGICO  CRECER   PORTON CAFE  Y MARRON  EL CLIENTE SOLICITA QUE SE LE ENTREGUE EL DIA DE MANANA</v>
          </cell>
          <cell r="AB7558">
            <v>22057</v>
          </cell>
          <cell r="AC7558">
            <v>44909</v>
          </cell>
          <cell r="AD7558" t="str">
            <v>ITSACOURIER S.A.S</v>
          </cell>
          <cell r="AE7558" t="str">
            <v>IN450Y</v>
          </cell>
          <cell r="AF7558">
            <v>0</v>
          </cell>
          <cell r="AG7558" t="str">
            <v>PEDIDO_ENTREGADO</v>
          </cell>
          <cell r="AH7558">
            <v>44909</v>
          </cell>
          <cell r="AK7558">
            <v>478298</v>
          </cell>
        </row>
        <row r="7559">
          <cell r="B7559">
            <v>478299</v>
          </cell>
          <cell r="C7559" t="str">
            <v>WS414358597</v>
          </cell>
          <cell r="D7559" t="str">
            <v>FLEXTUENTI</v>
          </cell>
          <cell r="E7559" t="str">
            <v>DESPACHO</v>
          </cell>
          <cell r="F7559" t="str">
            <v>NORMAL</v>
          </cell>
          <cell r="G7559" t="str">
            <v>TF88746</v>
          </cell>
          <cell r="H7559">
            <v>44908</v>
          </cell>
          <cell r="I7559" t="str">
            <v>ENTREGADO</v>
          </cell>
          <cell r="J7559">
            <v>44909</v>
          </cell>
          <cell r="K7559" t="str">
            <v>Angel Reyes</v>
          </cell>
          <cell r="L7559" t="str">
            <v>ROCAFUERTE NUEVE DE OCTUBRE SN CALLE BOYACA</v>
          </cell>
          <cell r="M7559" t="str">
            <v>0932152010</v>
          </cell>
          <cell r="N7559" t="str">
            <v>0990167504/0990167504</v>
          </cell>
          <cell r="O7559" t="str">
            <v/>
          </cell>
          <cell r="P7559" t="str">
            <v>GUAYAQUIL</v>
          </cell>
          <cell r="Q7559" t="str">
            <v>GUAYAQUIL</v>
          </cell>
          <cell r="R7559" t="str">
            <v>GUAYAS</v>
          </cell>
          <cell r="T7559" t="str">
            <v>ITSACOURIER</v>
          </cell>
          <cell r="U7559" t="str">
            <v>FLEXNETUIO_GYE</v>
          </cell>
          <cell r="V7559">
            <v>1</v>
          </cell>
          <cell r="W7559">
            <v>1</v>
          </cell>
          <cell r="X7559" t="str">
            <v>FLEXNET ECUADOR - FLEXTUENTI</v>
          </cell>
          <cell r="Y7559" t="str">
            <v>CALLE 28 DE JUNIO S/N Y GARCIA MORENO ENTRADA LLANO GRANDE</v>
          </cell>
          <cell r="Z7559" t="str">
            <v>1701_QUITO</v>
          </cell>
          <cell r="AA7559" t="str">
            <v>HALFSIM TUENTI PREPAGO NUMERADA $7: 1 und SECTOR CENTRO  ENTREGAR EN ARTEFACTA SOLICITAR INFORMACION AL GUARDIA AREA DE TELEVENTAS</v>
          </cell>
          <cell r="AB7559">
            <v>22065</v>
          </cell>
          <cell r="AC7559">
            <v>44909</v>
          </cell>
          <cell r="AD7559" t="str">
            <v>ITSACOURIER S.A.S</v>
          </cell>
          <cell r="AE7559" t="str">
            <v>JJ486C</v>
          </cell>
          <cell r="AF7559">
            <v>0</v>
          </cell>
          <cell r="AG7559" t="str">
            <v>PEDIDO_ENTREGADO</v>
          </cell>
          <cell r="AH7559">
            <v>44909</v>
          </cell>
          <cell r="AK7559">
            <v>478299</v>
          </cell>
        </row>
        <row r="7560">
          <cell r="B7560">
            <v>478253</v>
          </cell>
          <cell r="C7560" t="str">
            <v>414231034</v>
          </cell>
          <cell r="D7560" t="str">
            <v>FLEXTUENTI</v>
          </cell>
          <cell r="E7560" t="str">
            <v>DESPACHO</v>
          </cell>
          <cell r="F7560" t="str">
            <v>NORMAL</v>
          </cell>
          <cell r="G7560" t="str">
            <v>FT75189/FT75774</v>
          </cell>
          <cell r="H7560">
            <v>44908</v>
          </cell>
          <cell r="I7560" t="str">
            <v>ENTREGADO</v>
          </cell>
          <cell r="J7560">
            <v>44911</v>
          </cell>
          <cell r="K7560" t="str">
            <v>EMMA DAVILA</v>
          </cell>
          <cell r="L7560" t="str">
            <v>HOSPITAL IESS SUR EN INFORMACION</v>
          </cell>
          <cell r="M7560" t="str">
            <v>1723420640</v>
          </cell>
          <cell r="N7560" t="str">
            <v>0981768949/0999332629</v>
          </cell>
          <cell r="P7560" t="str">
            <v>QUITO</v>
          </cell>
          <cell r="Q7560" t="str">
            <v>QUITO</v>
          </cell>
          <cell r="R7560" t="str">
            <v>PICHINCHA</v>
          </cell>
          <cell r="T7560" t="str">
            <v>FLEXTRANS UIO</v>
          </cell>
          <cell r="U7560" t="str">
            <v>FLEXNETUIO_LOCAL</v>
          </cell>
          <cell r="V7560">
            <v>1</v>
          </cell>
          <cell r="W7560">
            <v>1</v>
          </cell>
          <cell r="X7560" t="str">
            <v>FLEXNET ECUADOR - FLEXTUENTI</v>
          </cell>
          <cell r="Y7560" t="str">
            <v>CALLE 28 DE JUNIO S/N Y GARCIA MORENO ENTRADA LLANO GRANDE</v>
          </cell>
          <cell r="Z7560" t="str">
            <v>1701_QUITO</v>
          </cell>
          <cell r="AA7560" t="str">
            <v>HALFSIM TUENTI PREPAGO PORTABILIDAD: 1 und</v>
          </cell>
          <cell r="AB7560">
            <v>22154</v>
          </cell>
          <cell r="AC7560">
            <v>44911</v>
          </cell>
          <cell r="AD7560" t="str">
            <v>ITSACOURIER S.A.S</v>
          </cell>
          <cell r="AE7560" t="str">
            <v>LU981L</v>
          </cell>
          <cell r="AF7560">
            <v>1</v>
          </cell>
          <cell r="AG7560" t="str">
            <v>PEDIDO_ENTREGADO</v>
          </cell>
          <cell r="AH7560">
            <v>44911</v>
          </cell>
          <cell r="AK7560">
            <v>478253</v>
          </cell>
        </row>
        <row r="7561">
          <cell r="B7561">
            <v>478257</v>
          </cell>
          <cell r="C7561" t="str">
            <v>414324865</v>
          </cell>
          <cell r="D7561" t="str">
            <v>FLEXTUENTI</v>
          </cell>
          <cell r="E7561" t="str">
            <v>DESPACHO</v>
          </cell>
          <cell r="F7561" t="str">
            <v>NORMAL</v>
          </cell>
          <cell r="G7561" t="str">
            <v>031080414324865</v>
          </cell>
          <cell r="H7561">
            <v>44908</v>
          </cell>
          <cell r="I7561" t="str">
            <v>ENTREGADO</v>
          </cell>
          <cell r="J7561">
            <v>44911</v>
          </cell>
          <cell r="K7561" t="str">
            <v>Ana Paula Guerrero Aguilar</v>
          </cell>
          <cell r="L7561" t="str">
            <v>SANTA ROSA  AV JOFRE LIMA  SN CORONEL HERNAN CLAVIJO</v>
          </cell>
          <cell r="M7561" t="str">
            <v>0705014546</v>
          </cell>
          <cell r="N7561" t="str">
            <v>0982418101/0961428458</v>
          </cell>
          <cell r="O7561" t="str">
            <v/>
          </cell>
          <cell r="P7561" t="str">
            <v>SANTA ROSA</v>
          </cell>
          <cell r="Q7561" t="str">
            <v>SANTA ROSA</v>
          </cell>
          <cell r="R7561" t="str">
            <v>EL ORO</v>
          </cell>
          <cell r="T7561" t="str">
            <v>TRAMACO</v>
          </cell>
          <cell r="U7561" t="str">
            <v>FLEXNETUIO_PROVINCIA</v>
          </cell>
          <cell r="V7561">
            <v>1</v>
          </cell>
          <cell r="W7561">
            <v>1</v>
          </cell>
          <cell r="X7561" t="str">
            <v>FLEXNET ECUADOR - FLEXTUENTI</v>
          </cell>
          <cell r="Y7561" t="str">
            <v>CALLE 28 DE JUNIO S/N Y GARCIA MORENO ENTRADA LLANO GRANDE</v>
          </cell>
          <cell r="Z7561" t="str">
            <v>1701_QUITO</v>
          </cell>
          <cell r="AA7561" t="str">
            <v>HALFSIM TUENTI PREPAGO PORTABILIDAD: 1 und CDLA FEBRES CORDERO JUNTO ASADITOS FEBRES CORDERO   CASA BEIGE REJAS NEGRAS HORIZONTALES PORTON NEGRO</v>
          </cell>
          <cell r="AB7561">
            <v>22033</v>
          </cell>
          <cell r="AC7561">
            <v>44909</v>
          </cell>
          <cell r="AD7561" t="str">
            <v>TRAMACO EXPRESS</v>
          </cell>
          <cell r="AE7561" t="str">
            <v>GENERICO TMC</v>
          </cell>
          <cell r="AF7561">
            <v>1</v>
          </cell>
          <cell r="AG7561" t="str">
            <v>PEDIDO_ENTREGADO</v>
          </cell>
          <cell r="AH7561">
            <v>44911</v>
          </cell>
          <cell r="AJ7561" t="str">
            <v>GUIA ENTREGADA -. ANA PAULA GUERRERO AGUILAR - 0705014546</v>
          </cell>
          <cell r="AK7561">
            <v>478257</v>
          </cell>
        </row>
        <row r="7562">
          <cell r="B7562">
            <v>478258</v>
          </cell>
          <cell r="C7562" t="str">
            <v>414324973</v>
          </cell>
          <cell r="D7562" t="str">
            <v>FLEXTUENTI</v>
          </cell>
          <cell r="E7562" t="str">
            <v>DESPACHO</v>
          </cell>
          <cell r="F7562" t="str">
            <v>NORMAL</v>
          </cell>
          <cell r="G7562" t="str">
            <v>FT75185</v>
          </cell>
          <cell r="H7562">
            <v>44908</v>
          </cell>
          <cell r="I7562" t="str">
            <v>ENTREGADO</v>
          </cell>
          <cell r="J7562">
            <v>44909</v>
          </cell>
          <cell r="K7562" t="str">
            <v>Edgar Quishpe</v>
          </cell>
          <cell r="L7562" t="str">
            <v>CHILLOGALLO  OSWALDO HURTADO OE11 93 LUIS DUQUE</v>
          </cell>
          <cell r="M7562" t="str">
            <v>1713437216</v>
          </cell>
          <cell r="N7562" t="str">
            <v>0998150986/0995968778</v>
          </cell>
          <cell r="O7562" t="str">
            <v/>
          </cell>
          <cell r="P7562" t="str">
            <v>QUITO</v>
          </cell>
          <cell r="Q7562" t="str">
            <v>QUITO</v>
          </cell>
          <cell r="R7562" t="str">
            <v>PICHINCHA</v>
          </cell>
          <cell r="T7562" t="str">
            <v>FLEXTRANS UIO</v>
          </cell>
          <cell r="U7562" t="str">
            <v>FLEXNETUIO_LOCAL</v>
          </cell>
          <cell r="V7562">
            <v>1</v>
          </cell>
          <cell r="W7562">
            <v>1</v>
          </cell>
          <cell r="X7562" t="str">
            <v>FLEXNET ECUADOR - FLEXTUENTI</v>
          </cell>
          <cell r="Y7562" t="str">
            <v>CALLE 28 DE JUNIO S/N Y GARCIA MORENO ENTRADA LLANO GRANDE</v>
          </cell>
          <cell r="Z7562" t="str">
            <v>1701_QUITO</v>
          </cell>
          <cell r="AA7562" t="str">
            <v>HALFSIM TUENTI PREPAGO PORTABILIDAD: 1 und CDLA IBARRA FRENTE A FARMACIA COMUNITARIA CASA 3 PISOS NARANJA PUERTAS VERDES</v>
          </cell>
          <cell r="AB7562">
            <v>22056</v>
          </cell>
          <cell r="AC7562">
            <v>44909</v>
          </cell>
          <cell r="AD7562" t="str">
            <v>ITSACOURIER S.A.S</v>
          </cell>
          <cell r="AE7562" t="str">
            <v>LU981L</v>
          </cell>
          <cell r="AF7562">
            <v>0</v>
          </cell>
          <cell r="AG7562" t="str">
            <v>PEDIDO_ENTREGADO</v>
          </cell>
          <cell r="AH7562">
            <v>44909</v>
          </cell>
          <cell r="AK7562">
            <v>478258</v>
          </cell>
        </row>
        <row r="7563">
          <cell r="B7563">
            <v>478259</v>
          </cell>
          <cell r="C7563" t="str">
            <v>414324985</v>
          </cell>
          <cell r="D7563" t="str">
            <v>FLEXTUENTI</v>
          </cell>
          <cell r="E7563" t="str">
            <v>DESPACHO</v>
          </cell>
          <cell r="F7563" t="str">
            <v>NORMAL</v>
          </cell>
          <cell r="G7563" t="str">
            <v>FT75184</v>
          </cell>
          <cell r="H7563">
            <v>44908</v>
          </cell>
          <cell r="I7563" t="str">
            <v>ENTREGADO</v>
          </cell>
          <cell r="J7563">
            <v>44911</v>
          </cell>
          <cell r="K7563" t="str">
            <v>Veronica Morales</v>
          </cell>
          <cell r="L7563" t="str">
            <v>CONOCOTO  AV  GRIBALDO MINO  LOTE 250  CASA 2 4TA TRASVERSAL</v>
          </cell>
          <cell r="M7563" t="str">
            <v>1715420608</v>
          </cell>
          <cell r="N7563" t="str">
            <v>0983251193/0984064556</v>
          </cell>
          <cell r="O7563" t="str">
            <v/>
          </cell>
          <cell r="P7563" t="str">
            <v>QUITO</v>
          </cell>
          <cell r="Q7563" t="str">
            <v>QUITO</v>
          </cell>
          <cell r="R7563" t="str">
            <v>PICHINCHA</v>
          </cell>
          <cell r="T7563" t="str">
            <v>FLEXTRANS UIO</v>
          </cell>
          <cell r="U7563" t="str">
            <v>FLEXNETUIO_LOCAL</v>
          </cell>
          <cell r="V7563">
            <v>1</v>
          </cell>
          <cell r="W7563">
            <v>1</v>
          </cell>
          <cell r="X7563" t="str">
            <v>FLEXNET ECUADOR - FLEXTUENTI</v>
          </cell>
          <cell r="Y7563" t="str">
            <v>CALLE 28 DE JUNIO S/N Y GARCIA MORENO ENTRADA LLANO GRANDE</v>
          </cell>
          <cell r="Z7563" t="str">
            <v>1701_QUITO</v>
          </cell>
          <cell r="AA7563" t="str">
            <v>HALFSIM TUENTI PREPAGO PORTABILIDAD: 1 und SECTOR SAN JOSE ANTES DE LLEGAR AL MUNICIPO ENTREGAR EN LA URBANIZACION SAN JOSE DEL VALLE</v>
          </cell>
          <cell r="AB7563">
            <v>22139</v>
          </cell>
          <cell r="AC7563">
            <v>44911</v>
          </cell>
          <cell r="AD7563" t="str">
            <v>ITSACOURIER S.A.S</v>
          </cell>
          <cell r="AE7563" t="str">
            <v>PBB3265</v>
          </cell>
          <cell r="AF7563">
            <v>1</v>
          </cell>
          <cell r="AG7563" t="str">
            <v>PEDIDO_ENTREGADO</v>
          </cell>
          <cell r="AH7563">
            <v>44911</v>
          </cell>
          <cell r="AK7563">
            <v>478259</v>
          </cell>
        </row>
        <row r="7564">
          <cell r="B7564">
            <v>478260</v>
          </cell>
          <cell r="C7564" t="str">
            <v>414325280</v>
          </cell>
          <cell r="D7564" t="str">
            <v>FLEXTUENTI</v>
          </cell>
          <cell r="E7564" t="str">
            <v>DESPACHO</v>
          </cell>
          <cell r="F7564" t="str">
            <v>DERIVADO PICK UP</v>
          </cell>
          <cell r="G7564" t="str">
            <v>031080414325280</v>
          </cell>
          <cell r="H7564">
            <v>44908</v>
          </cell>
          <cell r="I7564" t="str">
            <v>DEVOLUCION_EN_PROCESO</v>
          </cell>
          <cell r="J7564">
            <v>44916</v>
          </cell>
          <cell r="K7564" t="str">
            <v>Jenifer Gonzalez</v>
          </cell>
          <cell r="L7564" t="str">
            <v>OFICINA TRAMACO PORTETE</v>
          </cell>
          <cell r="M7564" t="str">
            <v>0953891397</v>
          </cell>
          <cell r="N7564" t="str">
            <v>0986851187/0989330187</v>
          </cell>
          <cell r="O7564" t="str">
            <v/>
          </cell>
          <cell r="P7564" t="str">
            <v>GUAYAQUIL</v>
          </cell>
          <cell r="Q7564" t="str">
            <v>GUAYAQUIL</v>
          </cell>
          <cell r="R7564" t="str">
            <v>GUAYAS</v>
          </cell>
          <cell r="T7564" t="str">
            <v>TRAMACO</v>
          </cell>
          <cell r="U7564" t="str">
            <v>FLEXNETUIO_GYE</v>
          </cell>
          <cell r="V7564">
            <v>1</v>
          </cell>
          <cell r="W7564">
            <v>1</v>
          </cell>
          <cell r="X7564" t="str">
            <v>FLEXNET ECUADOR - FLEXTUENTI</v>
          </cell>
          <cell r="Y7564" t="str">
            <v>CALLE 28 DE JUNIO S/N Y GARCIA MORENO ENTRADA LLANO GRANDE</v>
          </cell>
          <cell r="Z7564" t="str">
            <v>1701_QUITO</v>
          </cell>
          <cell r="AA7564" t="str">
            <v>HALFSIM TUENTI PREPAGO PORTABILIDAD: 1 und</v>
          </cell>
          <cell r="AB7564">
            <v>22033</v>
          </cell>
          <cell r="AC7564">
            <v>44909</v>
          </cell>
          <cell r="AD7564" t="str">
            <v>TRAMACO EXPRESS</v>
          </cell>
          <cell r="AE7564" t="str">
            <v>GENERICO TMC</v>
          </cell>
          <cell r="AF7564">
            <v>1</v>
          </cell>
          <cell r="AG7564" t="str">
            <v>DEVOLUCION_EN_PROCESO</v>
          </cell>
          <cell r="AH7564">
            <v>44916</v>
          </cell>
          <cell r="AJ7564" t="str">
            <v>DEVOLUCIÓN EN PROCESO</v>
          </cell>
          <cell r="AK7564">
            <v>478260</v>
          </cell>
        </row>
        <row r="7565">
          <cell r="B7565">
            <v>478261</v>
          </cell>
          <cell r="C7565" t="str">
            <v>414325917</v>
          </cell>
          <cell r="D7565" t="str">
            <v>FLEXTUENTI</v>
          </cell>
          <cell r="E7565" t="str">
            <v>DESPACHO</v>
          </cell>
          <cell r="F7565" t="str">
            <v>DERIVADO PICK UP</v>
          </cell>
          <cell r="G7565" t="str">
            <v>031080414325917</v>
          </cell>
          <cell r="H7565">
            <v>44908</v>
          </cell>
          <cell r="I7565" t="str">
            <v>DEVOLUCION_EN_PROCESO</v>
          </cell>
          <cell r="J7565">
            <v>44916</v>
          </cell>
          <cell r="K7565" t="str">
            <v>LUIS TOMALA</v>
          </cell>
          <cell r="L7565" t="str">
            <v>OFICINA TRAMACO PUNTO DE ATENCION VIA DAULE</v>
          </cell>
          <cell r="M7565" t="str">
            <v>1207148766</v>
          </cell>
          <cell r="N7565" t="str">
            <v>0989772210/0939621875</v>
          </cell>
          <cell r="O7565" t="str">
            <v/>
          </cell>
          <cell r="P7565" t="str">
            <v>GUAYAQUIL</v>
          </cell>
          <cell r="Q7565" t="str">
            <v>GUAYAQUIL</v>
          </cell>
          <cell r="R7565" t="str">
            <v>GUAYAS</v>
          </cell>
          <cell r="T7565" t="str">
            <v>TRAMACO</v>
          </cell>
          <cell r="U7565" t="str">
            <v>FLEXNETUIO_GYE</v>
          </cell>
          <cell r="V7565">
            <v>1</v>
          </cell>
          <cell r="W7565">
            <v>1</v>
          </cell>
          <cell r="X7565" t="str">
            <v>FLEXNET ECUADOR - FLEXTUENTI</v>
          </cell>
          <cell r="Y7565" t="str">
            <v>CALLE 28 DE JUNIO S/N Y GARCIA MORENO ENTRADA LLANO GRANDE</v>
          </cell>
          <cell r="Z7565" t="str">
            <v>1701_QUITO</v>
          </cell>
          <cell r="AA7565" t="str">
            <v>HALFSIM TUENTI PREPAGO PORTABILIDAD: 1 und</v>
          </cell>
          <cell r="AB7565">
            <v>22033</v>
          </cell>
          <cell r="AC7565">
            <v>44909</v>
          </cell>
          <cell r="AD7565" t="str">
            <v>TRAMACO EXPRESS</v>
          </cell>
          <cell r="AE7565" t="str">
            <v>GENERICO TMC</v>
          </cell>
          <cell r="AF7565">
            <v>1</v>
          </cell>
          <cell r="AG7565" t="str">
            <v>DEVOLUCION_EN_PROCESO</v>
          </cell>
          <cell r="AH7565">
            <v>44916</v>
          </cell>
          <cell r="AJ7565" t="str">
            <v>DEVOLUCIÓN EN PROCESO</v>
          </cell>
          <cell r="AK7565">
            <v>478261</v>
          </cell>
        </row>
        <row r="7566">
          <cell r="B7566">
            <v>478262</v>
          </cell>
          <cell r="C7566" t="str">
            <v>414326013</v>
          </cell>
          <cell r="D7566" t="str">
            <v>FLEXTUENTI</v>
          </cell>
          <cell r="E7566" t="str">
            <v>DESPACHO</v>
          </cell>
          <cell r="F7566" t="str">
            <v>NORMAL</v>
          </cell>
          <cell r="G7566" t="str">
            <v>031080414326013</v>
          </cell>
          <cell r="H7566">
            <v>44908</v>
          </cell>
          <cell r="I7566" t="str">
            <v>ENTREGADO</v>
          </cell>
          <cell r="J7566">
            <v>44909</v>
          </cell>
          <cell r="K7566" t="str">
            <v>DIEGO COXX</v>
          </cell>
          <cell r="L7566" t="str">
            <v>ROSA ZARATE VIA SANTO DOMINGO  K205 SN  SN</v>
          </cell>
          <cell r="M7566" t="str">
            <v>0804326650</v>
          </cell>
          <cell r="N7566" t="str">
            <v>0996604051/0963169391</v>
          </cell>
          <cell r="O7566" t="str">
            <v/>
          </cell>
          <cell r="P7566" t="str">
            <v>QUININDE</v>
          </cell>
          <cell r="Q7566" t="str">
            <v>QUININDE</v>
          </cell>
          <cell r="R7566" t="str">
            <v>ESMERALDAS</v>
          </cell>
          <cell r="T7566" t="str">
            <v>TRAMACO</v>
          </cell>
          <cell r="U7566" t="str">
            <v>FLEXNETUIO_PROVINCIA</v>
          </cell>
          <cell r="V7566">
            <v>1</v>
          </cell>
          <cell r="W7566">
            <v>1</v>
          </cell>
          <cell r="X7566" t="str">
            <v>FLEXNET ECUADOR - FLEXTUENTI</v>
          </cell>
          <cell r="Y7566" t="str">
            <v>CALLE 28 DE JUNIO S/N Y GARCIA MORENO ENTRADA LLANO GRANDE</v>
          </cell>
          <cell r="Z7566" t="str">
            <v>1701_QUITO</v>
          </cell>
          <cell r="AA7566" t="str">
            <v>HALFSIM TUENTI PREPAGO PORTABILIDAD: 1 und VIA  SANTO DOMINGO   JUNTO AL MOTEL LUNA DE MIEL  ENTREGAR EN EL INCOPALMITO  EDIFICIO BLANCO</v>
          </cell>
          <cell r="AB7566">
            <v>22033</v>
          </cell>
          <cell r="AC7566">
            <v>44909</v>
          </cell>
          <cell r="AD7566" t="str">
            <v>TRAMACO EXPRESS</v>
          </cell>
          <cell r="AE7566" t="str">
            <v>GENERICO TMC</v>
          </cell>
          <cell r="AF7566">
            <v>0</v>
          </cell>
          <cell r="AG7566" t="str">
            <v>PEDIDO_ENTREGADO</v>
          </cell>
          <cell r="AH7566">
            <v>44909</v>
          </cell>
          <cell r="AJ7566" t="str">
            <v>GUIA ENTREGADA -. DIEGO COXX - 0804326650</v>
          </cell>
          <cell r="AK7566">
            <v>478262</v>
          </cell>
        </row>
        <row r="7567">
          <cell r="B7567">
            <v>478263</v>
          </cell>
          <cell r="C7567" t="str">
            <v>414326023</v>
          </cell>
          <cell r="D7567" t="str">
            <v>FLEXTUENTI</v>
          </cell>
          <cell r="E7567" t="str">
            <v>DESPACHO</v>
          </cell>
          <cell r="F7567" t="str">
            <v>NORMAL</v>
          </cell>
          <cell r="G7567" t="str">
            <v>FT75183</v>
          </cell>
          <cell r="H7567">
            <v>44908</v>
          </cell>
          <cell r="I7567" t="str">
            <v>DEVOLUCION_EN_PROCESO</v>
          </cell>
          <cell r="J7567">
            <v>44914</v>
          </cell>
          <cell r="K7567" t="str">
            <v>Kevin Zavala</v>
          </cell>
          <cell r="L7567" t="str">
            <v>SOLANDA PASAJE OE2Q S24 266 CALLE CUSUBAMBA</v>
          </cell>
          <cell r="M7567" t="str">
            <v>1725573776</v>
          </cell>
          <cell r="N7567" t="str">
            <v>0964237368/0987491132</v>
          </cell>
          <cell r="O7567" t="str">
            <v/>
          </cell>
          <cell r="P7567" t="str">
            <v>QUITO</v>
          </cell>
          <cell r="Q7567" t="str">
            <v>QUITO</v>
          </cell>
          <cell r="R7567" t="str">
            <v>PICHINCHA</v>
          </cell>
          <cell r="T7567" t="str">
            <v>FLEXTRANS UIO</v>
          </cell>
          <cell r="U7567" t="str">
            <v>FLEXNETUIO_LOCAL</v>
          </cell>
          <cell r="V7567">
            <v>1</v>
          </cell>
          <cell r="W7567">
            <v>1</v>
          </cell>
          <cell r="X7567" t="str">
            <v>FLEXNET ECUADOR - FLEXTUENTI</v>
          </cell>
          <cell r="Y7567" t="str">
            <v>CALLE 28 DE JUNIO S/N Y GARCIA MORENO ENTRADA LLANO GRANDE</v>
          </cell>
          <cell r="Z7567" t="str">
            <v>1701_QUITO</v>
          </cell>
          <cell r="AA7567" t="str">
            <v>HALFSIM TUENTI PREPAGO PORTABILIDAD: 1 und SECTOR TURUBAMBA BAJO  DIAGONAL AL NUEVO PARQUE CULTURAL TURUBAMBA CASA DE 4 PISOS COLOR NARNAJA</v>
          </cell>
          <cell r="AB7567">
            <v>22154</v>
          </cell>
          <cell r="AC7567">
            <v>44911</v>
          </cell>
          <cell r="AD7567" t="str">
            <v>ITSACOURIER S.A.S</v>
          </cell>
          <cell r="AE7567" t="str">
            <v>LU981L</v>
          </cell>
          <cell r="AF7567">
            <v>3</v>
          </cell>
          <cell r="AG7567" t="str">
            <v>DEVOLUCION_EN_PROCESO</v>
          </cell>
          <cell r="AH7567">
            <v>44914</v>
          </cell>
          <cell r="AJ7567" t="str">
            <v/>
          </cell>
          <cell r="AK7567">
            <v>478263</v>
          </cell>
        </row>
        <row r="7568">
          <cell r="B7568">
            <v>478264</v>
          </cell>
          <cell r="C7568" t="str">
            <v>414326034</v>
          </cell>
          <cell r="D7568" t="str">
            <v>FLEXTUENTI</v>
          </cell>
          <cell r="E7568" t="str">
            <v>DESPACHO</v>
          </cell>
          <cell r="F7568" t="str">
            <v>NORMAL</v>
          </cell>
          <cell r="G7568" t="str">
            <v>031080414326034</v>
          </cell>
          <cell r="H7568">
            <v>44908</v>
          </cell>
          <cell r="I7568" t="str">
            <v>ENTREGADO</v>
          </cell>
          <cell r="J7568">
            <v>44909</v>
          </cell>
          <cell r="K7568" t="str">
            <v>Edinson Alejandro Morales Marcillo</v>
          </cell>
          <cell r="L7568" t="str">
            <v>PASCUALES CARLOS JULIO AROSEMENA  MANZA  877 SOLAR 3  4 CALLEJON 23A NO</v>
          </cell>
          <cell r="M7568" t="str">
            <v>0955583075</v>
          </cell>
          <cell r="N7568" t="str">
            <v>0996925581/0990791796</v>
          </cell>
          <cell r="O7568" t="str">
            <v/>
          </cell>
          <cell r="P7568" t="str">
            <v>GUAYAQUIL</v>
          </cell>
          <cell r="Q7568" t="str">
            <v>GUAYAQUIL</v>
          </cell>
          <cell r="R7568" t="str">
            <v>GUAYAS</v>
          </cell>
          <cell r="T7568" t="str">
            <v>TRAMACO</v>
          </cell>
          <cell r="U7568" t="str">
            <v>FLEXNETUIO_GYE</v>
          </cell>
          <cell r="V7568">
            <v>1</v>
          </cell>
          <cell r="W7568">
            <v>1</v>
          </cell>
          <cell r="X7568" t="str">
            <v>FLEXNET ECUADOR - FLEXTUENTI</v>
          </cell>
          <cell r="Y7568" t="str">
            <v>CALLE 28 DE JUNIO S/N Y GARCIA MORENO ENTRADA LLANO GRANDE</v>
          </cell>
          <cell r="Z7568" t="str">
            <v>1701_QUITO</v>
          </cell>
          <cell r="AA7568" t="str">
            <v>HALFSIM TUENTI PREPAGO PORTABILIDAD: 1 und SECTOR  BASTION POPULAR BLOQUE 5  CERCA  DE LA TIENDA TIA MUCHO LOTE B   CASA BEIGE DE 1 PISO</v>
          </cell>
          <cell r="AB7568">
            <v>22033</v>
          </cell>
          <cell r="AC7568">
            <v>44909</v>
          </cell>
          <cell r="AD7568" t="str">
            <v>TRAMACO EXPRESS</v>
          </cell>
          <cell r="AE7568" t="str">
            <v>GENERICO TMC</v>
          </cell>
          <cell r="AF7568">
            <v>0</v>
          </cell>
          <cell r="AG7568" t="str">
            <v>PEDIDO_ENTREGADO</v>
          </cell>
          <cell r="AH7568">
            <v>44909</v>
          </cell>
          <cell r="AJ7568" t="str">
            <v>GUIA ENTREGADA -. EDINSON ALEJANDRO MORALES MARCILLO - 0955583075</v>
          </cell>
          <cell r="AK7568">
            <v>478264</v>
          </cell>
        </row>
        <row r="7569">
          <cell r="B7569">
            <v>478265</v>
          </cell>
          <cell r="C7569" t="str">
            <v>414326035</v>
          </cell>
          <cell r="D7569" t="str">
            <v>FLEXTUENTI</v>
          </cell>
          <cell r="E7569" t="str">
            <v>DESPACHO</v>
          </cell>
          <cell r="F7569" t="str">
            <v>NORMAL</v>
          </cell>
          <cell r="G7569" t="str">
            <v>031080414326035</v>
          </cell>
          <cell r="H7569">
            <v>44908</v>
          </cell>
          <cell r="I7569" t="str">
            <v>ENTREGADO</v>
          </cell>
          <cell r="J7569">
            <v>44909</v>
          </cell>
          <cell r="K7569" t="str">
            <v>Jose Lopez</v>
          </cell>
          <cell r="L7569" t="str">
            <v>MILAGRO CALLE ELOY ALFARO  N916 1ER PISO  CALLE GUAYAQUIL</v>
          </cell>
          <cell r="M7569" t="str">
            <v>0962378329</v>
          </cell>
          <cell r="N7569" t="str">
            <v>0982792749/0995346053</v>
          </cell>
          <cell r="O7569" t="str">
            <v/>
          </cell>
          <cell r="P7569" t="str">
            <v>MILAGRO</v>
          </cell>
          <cell r="Q7569" t="str">
            <v>MILAGRO</v>
          </cell>
          <cell r="R7569" t="str">
            <v>GUAYAS</v>
          </cell>
          <cell r="T7569" t="str">
            <v>TRAMACO</v>
          </cell>
          <cell r="U7569" t="str">
            <v>FLEXNETUIO_PROVINCIA</v>
          </cell>
          <cell r="V7569">
            <v>1</v>
          </cell>
          <cell r="W7569">
            <v>1</v>
          </cell>
          <cell r="X7569" t="str">
            <v>FLEXNET ECUADOR - FLEXTUENTI</v>
          </cell>
          <cell r="Y7569" t="str">
            <v>CALLE 28 DE JUNIO S/N Y GARCIA MORENO ENTRADA LLANO GRANDE</v>
          </cell>
          <cell r="Z7569" t="str">
            <v>1701_QUITO</v>
          </cell>
          <cell r="AA7569" t="str">
            <v>HALFSIM TUENTI PREPAGO PORTABILIDAD: 1 und SECTOR CENTRO EDIFICIO DE 3 PISOS  COLOR BEIGE PLANTA BAJA FERRETERIA GLOBAL PERNO JUNTO A LA LUBRICADORA EL PADRINO</v>
          </cell>
          <cell r="AB7569">
            <v>22033</v>
          </cell>
          <cell r="AC7569">
            <v>44909</v>
          </cell>
          <cell r="AD7569" t="str">
            <v>TRAMACO EXPRESS</v>
          </cell>
          <cell r="AE7569" t="str">
            <v>GENERICO TMC</v>
          </cell>
          <cell r="AF7569">
            <v>0</v>
          </cell>
          <cell r="AG7569" t="str">
            <v>PEDIDO_ENTREGADO</v>
          </cell>
          <cell r="AH7569">
            <v>44909</v>
          </cell>
          <cell r="AJ7569" t="str">
            <v>GUIA ENTREGADA -Jose Lopez - 0962378329</v>
          </cell>
          <cell r="AK7569">
            <v>478265</v>
          </cell>
        </row>
        <row r="7570">
          <cell r="B7570">
            <v>478266</v>
          </cell>
          <cell r="C7570" t="str">
            <v>414326043</v>
          </cell>
          <cell r="D7570" t="str">
            <v>FLEXTUENTI</v>
          </cell>
          <cell r="E7570" t="str">
            <v>DESPACHO</v>
          </cell>
          <cell r="F7570" t="str">
            <v>EXPRESS UIO</v>
          </cell>
          <cell r="G7570" t="str">
            <v>EC5776</v>
          </cell>
          <cell r="H7570">
            <v>44908</v>
          </cell>
          <cell r="I7570" t="str">
            <v>ENTREGADO</v>
          </cell>
          <cell r="J7570">
            <v>44908</v>
          </cell>
          <cell r="K7570" t="str">
            <v>Eddy Daniel Prado Chulde</v>
          </cell>
          <cell r="L7570" t="str">
            <v>CALDERON PIO XII SN AMELIA URIGUEN</v>
          </cell>
          <cell r="M7570" t="str">
            <v>1725834228</v>
          </cell>
          <cell r="N7570" t="str">
            <v>0984500001/0984479654</v>
          </cell>
          <cell r="O7570" t="str">
            <v/>
          </cell>
          <cell r="P7570" t="str">
            <v>QUITO</v>
          </cell>
          <cell r="Q7570" t="str">
            <v>QUITO</v>
          </cell>
          <cell r="R7570" t="str">
            <v>PICHINCHA</v>
          </cell>
          <cell r="T7570" t="str">
            <v>EXPRESSCON</v>
          </cell>
          <cell r="U7570" t="str">
            <v>FLEXNETUIO_LOCAL</v>
          </cell>
          <cell r="V7570">
            <v>1</v>
          </cell>
          <cell r="W7570">
            <v>1</v>
          </cell>
          <cell r="X7570" t="str">
            <v>FLEXNET ECUADOR - FLEXTUENTI</v>
          </cell>
          <cell r="Y7570" t="str">
            <v>CALLE 28 DE JUNIO S/N Y GARCIA MORENO ENTRADA LLANO GRANDE</v>
          </cell>
          <cell r="Z7570" t="str">
            <v>1701_QUITO</v>
          </cell>
          <cell r="AA7570" t="str">
            <v>HALFSIM TUENTI PREPAGO PORTABILIDAD: 1 und SECTOR BELLAVISTA JUNTO A COLEGIO ENRIQUE SUAREZ CASA 2 PISOS SIN PINTAR PB SUPER CEL SERVICIO TECNICO</v>
          </cell>
          <cell r="AB7570">
            <v>22018</v>
          </cell>
          <cell r="AC7570">
            <v>44908</v>
          </cell>
          <cell r="AD7570" t="str">
            <v>EXPRESSCON</v>
          </cell>
          <cell r="AE7570" t="str">
            <v>HX646X</v>
          </cell>
          <cell r="AF7570">
            <v>0</v>
          </cell>
          <cell r="AG7570" t="str">
            <v>PEDIDO_ENTREGADO</v>
          </cell>
          <cell r="AH7570">
            <v>44908</v>
          </cell>
          <cell r="AK7570">
            <v>478266</v>
          </cell>
        </row>
        <row r="7571">
          <cell r="B7571">
            <v>478267</v>
          </cell>
          <cell r="C7571" t="str">
            <v>414326078</v>
          </cell>
          <cell r="D7571" t="str">
            <v>FLEXTUENTI</v>
          </cell>
          <cell r="E7571" t="str">
            <v>DESPACHO</v>
          </cell>
          <cell r="F7571" t="str">
            <v>NORMAL</v>
          </cell>
          <cell r="G7571" t="str">
            <v>TF88747</v>
          </cell>
          <cell r="H7571">
            <v>44908</v>
          </cell>
          <cell r="I7571" t="str">
            <v>ENTREGADO</v>
          </cell>
          <cell r="J7571">
            <v>44909</v>
          </cell>
          <cell r="K7571" t="str">
            <v>KERLLY CARRIEL</v>
          </cell>
          <cell r="L7571" t="str">
            <v>TARQUI NAHIM ISAIAS BARQUET  PISO 1 EDIFICIO 101 MIGUEL H ALCIVAR</v>
          </cell>
          <cell r="M7571" t="str">
            <v>0954887212</v>
          </cell>
          <cell r="N7571" t="str">
            <v>0979072519/0939048409</v>
          </cell>
          <cell r="O7571" t="str">
            <v/>
          </cell>
          <cell r="P7571" t="str">
            <v>GUAYAQUIL</v>
          </cell>
          <cell r="Q7571" t="str">
            <v>GUAYAQUIL</v>
          </cell>
          <cell r="R7571" t="str">
            <v>GUAYAS</v>
          </cell>
          <cell r="T7571" t="str">
            <v>ITSACOURIER</v>
          </cell>
          <cell r="U7571" t="str">
            <v>FLEXNETUIO_GYE</v>
          </cell>
          <cell r="V7571">
            <v>1</v>
          </cell>
          <cell r="W7571">
            <v>1</v>
          </cell>
          <cell r="X7571" t="str">
            <v>FLEXNET ECUADOR - FLEXTUENTI</v>
          </cell>
          <cell r="Y7571" t="str">
            <v>CALLE 28 DE JUNIO S/N Y GARCIA MORENO ENTRADA LLANO GRANDE</v>
          </cell>
          <cell r="Z7571" t="str">
            <v>1701_QUITO</v>
          </cell>
          <cell r="AA7571" t="str">
            <v>HALFSIM TUENTI PREPAGO PORTABILIDAD: 1 und SECTOR KENEDY NORTE  ATRAS DEL CINTO COLON  ENTREGAR EN EL EDIFICIO  ONYX</v>
          </cell>
          <cell r="AB7571">
            <v>22067</v>
          </cell>
          <cell r="AC7571">
            <v>44909</v>
          </cell>
          <cell r="AD7571" t="str">
            <v>ITSACOURIER S.A.S</v>
          </cell>
          <cell r="AE7571" t="str">
            <v>IV314G</v>
          </cell>
          <cell r="AF7571">
            <v>0</v>
          </cell>
          <cell r="AG7571" t="str">
            <v>PEDIDO_ENTREGADO</v>
          </cell>
          <cell r="AH7571">
            <v>44909</v>
          </cell>
          <cell r="AK7571">
            <v>478267</v>
          </cell>
        </row>
        <row r="7572">
          <cell r="B7572">
            <v>478269</v>
          </cell>
          <cell r="C7572" t="str">
            <v>414326140</v>
          </cell>
          <cell r="D7572" t="str">
            <v>FLEXTUENTI</v>
          </cell>
          <cell r="E7572" t="str">
            <v>DESPACHO</v>
          </cell>
          <cell r="F7572" t="str">
            <v>NORMAL</v>
          </cell>
          <cell r="G7572" t="str">
            <v>IC3836</v>
          </cell>
          <cell r="H7572">
            <v>44908</v>
          </cell>
          <cell r="I7572" t="str">
            <v>ENTREGADO</v>
          </cell>
          <cell r="J7572">
            <v>44910</v>
          </cell>
          <cell r="K7572" t="str">
            <v>Kaina Yepez</v>
          </cell>
          <cell r="L7572" t="str">
            <v>BELLAVISTA CALLE PASEO DE LOS CANARIS  SN CALLE PACHACAMAC</v>
          </cell>
          <cell r="M7572" t="str">
            <v>0107541245</v>
          </cell>
          <cell r="N7572" t="str">
            <v>0983186619/0999090506</v>
          </cell>
          <cell r="O7572" t="str">
            <v/>
          </cell>
          <cell r="P7572" t="str">
            <v>CUENCA</v>
          </cell>
          <cell r="Q7572" t="str">
            <v>CUENCA</v>
          </cell>
          <cell r="R7572" t="str">
            <v>AZUAY</v>
          </cell>
          <cell r="T7572" t="str">
            <v>ITSACOURIER</v>
          </cell>
          <cell r="U7572" t="str">
            <v>FLEXNETUIO_PROVINCIA</v>
          </cell>
          <cell r="V7572">
            <v>1</v>
          </cell>
          <cell r="W7572">
            <v>1</v>
          </cell>
          <cell r="X7572" t="str">
            <v>FLEXNET ECUADOR - FLEXTUENTI</v>
          </cell>
          <cell r="Y7572" t="str">
            <v>CALLE 28 DE JUNIO S/N Y GARCIA MORENO ENTRADA LLANO GRANDE</v>
          </cell>
          <cell r="Z7572" t="str">
            <v>1701_QUITO</v>
          </cell>
          <cell r="AA7572" t="str">
            <v>HALFSIM TUENTI PREPAGO PORTABILIDAD: 1 und BARRIO BELLAVISTA  CASA ESQUINERA DE 2 PISOS DIAGONAL A MEDI IMAGEN</v>
          </cell>
          <cell r="AB7572">
            <v>22099</v>
          </cell>
          <cell r="AC7572">
            <v>44910</v>
          </cell>
          <cell r="AD7572" t="str">
            <v>ITSACOURIER S.A.S</v>
          </cell>
          <cell r="AE7572" t="str">
            <v>PDD1729</v>
          </cell>
          <cell r="AF7572">
            <v>1</v>
          </cell>
          <cell r="AG7572" t="str">
            <v>PEDIDO_ENTREGADO</v>
          </cell>
          <cell r="AH7572">
            <v>44910</v>
          </cell>
          <cell r="AK7572">
            <v>478269</v>
          </cell>
        </row>
        <row r="7573">
          <cell r="B7573">
            <v>478270</v>
          </cell>
          <cell r="C7573" t="str">
            <v>414326209</v>
          </cell>
          <cell r="D7573" t="str">
            <v>FLEXTUENTI</v>
          </cell>
          <cell r="E7573" t="str">
            <v>DESPACHO</v>
          </cell>
          <cell r="F7573" t="str">
            <v>NORMAL</v>
          </cell>
          <cell r="G7573" t="str">
            <v>FT75181</v>
          </cell>
          <cell r="H7573">
            <v>44908</v>
          </cell>
          <cell r="I7573" t="str">
            <v>ENTREGADO</v>
          </cell>
          <cell r="J7573">
            <v>44909</v>
          </cell>
          <cell r="K7573" t="str">
            <v>Michael Balseca</v>
          </cell>
          <cell r="L7573" t="str">
            <v>CHILLOGALLO CALLE JORGE SALVADOR LARA OE6 226 CALLE CALLE ERNESTO ALBAN</v>
          </cell>
          <cell r="M7573" t="str">
            <v>1750960906</v>
          </cell>
          <cell r="N7573" t="str">
            <v>0995636328/0990176166</v>
          </cell>
          <cell r="O7573" t="str">
            <v/>
          </cell>
          <cell r="P7573" t="str">
            <v>QUITO</v>
          </cell>
          <cell r="Q7573" t="str">
            <v>QUITO</v>
          </cell>
          <cell r="R7573" t="str">
            <v>PICHINCHA</v>
          </cell>
          <cell r="T7573" t="str">
            <v>FLEXTRANS UIO</v>
          </cell>
          <cell r="U7573" t="str">
            <v>FLEXNETUIO_LOCAL</v>
          </cell>
          <cell r="V7573">
            <v>1</v>
          </cell>
          <cell r="W7573">
            <v>1</v>
          </cell>
          <cell r="X7573" t="str">
            <v>FLEXNET ECUADOR - FLEXTUENTI</v>
          </cell>
          <cell r="Y7573" t="str">
            <v>CALLE 28 DE JUNIO S/N Y GARCIA MORENO ENTRADA LLANO GRANDE</v>
          </cell>
          <cell r="Z7573" t="str">
            <v>1701_QUITO</v>
          </cell>
          <cell r="AA7573" t="str">
            <v>HALFSIM TUENTI PREPAGO PORTABILIDAD: 1 und CDLA IBARRA  DIAGONAL  A LA CANCHA SINTETICA ESQUINERA CASA DE TRES PISOS COLOR VERDE</v>
          </cell>
          <cell r="AB7573">
            <v>22056</v>
          </cell>
          <cell r="AC7573">
            <v>44909</v>
          </cell>
          <cell r="AD7573" t="str">
            <v>ITSACOURIER S.A.S</v>
          </cell>
          <cell r="AE7573" t="str">
            <v>LU981L</v>
          </cell>
          <cell r="AF7573">
            <v>0</v>
          </cell>
          <cell r="AG7573" t="str">
            <v>PEDIDO_ENTREGADO</v>
          </cell>
          <cell r="AH7573">
            <v>44909</v>
          </cell>
          <cell r="AK7573">
            <v>478270</v>
          </cell>
        </row>
        <row r="7574">
          <cell r="B7574">
            <v>478271</v>
          </cell>
          <cell r="C7574" t="str">
            <v>414326362</v>
          </cell>
          <cell r="D7574" t="str">
            <v>FLEXTUENTI</v>
          </cell>
          <cell r="E7574" t="str">
            <v>DESPACHO</v>
          </cell>
          <cell r="F7574" t="str">
            <v>NORMAL</v>
          </cell>
          <cell r="G7574" t="str">
            <v>031080414326362</v>
          </cell>
          <cell r="H7574">
            <v>44908</v>
          </cell>
          <cell r="I7574" t="str">
            <v>ENTREGADO</v>
          </cell>
          <cell r="J7574">
            <v>44909</v>
          </cell>
          <cell r="K7574" t="str">
            <v>Maruja Acero</v>
          </cell>
          <cell r="L7574" t="str">
            <v>TULCAN CALLE RAFAEL ARELLANO SN  CARLLE NUEVE  DE OCTUBRE</v>
          </cell>
          <cell r="M7574" t="str">
            <v>0400991519</v>
          </cell>
          <cell r="N7574" t="str">
            <v>0984586048/0979231249</v>
          </cell>
          <cell r="O7574" t="str">
            <v/>
          </cell>
          <cell r="P7574" t="str">
            <v>TULCAN</v>
          </cell>
          <cell r="Q7574" t="str">
            <v>TULCAN</v>
          </cell>
          <cell r="R7574" t="str">
            <v>CARCHI</v>
          </cell>
          <cell r="S7574" t="str">
            <v/>
          </cell>
          <cell r="T7574" t="str">
            <v>TRAMACO</v>
          </cell>
          <cell r="U7574" t="str">
            <v>FLEXNETUIO_PROVINCIA</v>
          </cell>
          <cell r="V7574">
            <v>1</v>
          </cell>
          <cell r="W7574">
            <v>1</v>
          </cell>
          <cell r="X7574" t="str">
            <v>FLEXNET ECUADOR - FLEXTUENTI</v>
          </cell>
          <cell r="Y7574" t="str">
            <v>CALLE 28 DE JUNIO S/N Y GARCIA MORENO ENTRADA LLANO GRANDE</v>
          </cell>
          <cell r="Z7574" t="str">
            <v>1701_QUITO</v>
          </cell>
          <cell r="AA7574" t="str">
            <v>HALFSIM TUENTI PREPAGO PORTABILIDAD: 1 und BARRIO ESTADIO OLIMPICO  JUNTO AL  ALMACEN DE PINTURAS CONDOR CASA DE UN PISO COLOR BLANCO</v>
          </cell>
          <cell r="AB7574">
            <v>22033</v>
          </cell>
          <cell r="AC7574">
            <v>44909</v>
          </cell>
          <cell r="AD7574" t="str">
            <v>TRAMACO EXPRESS</v>
          </cell>
          <cell r="AE7574" t="str">
            <v>GENERICO TMC</v>
          </cell>
          <cell r="AF7574">
            <v>0</v>
          </cell>
          <cell r="AG7574" t="str">
            <v>PEDIDO_ENTREGADO</v>
          </cell>
          <cell r="AH7574">
            <v>44909</v>
          </cell>
          <cell r="AJ7574" t="str">
            <v>GUIA ENTREGADA -. MARUJA ACERO - 0400991519</v>
          </cell>
          <cell r="AK7574">
            <v>478271</v>
          </cell>
        </row>
        <row r="7575">
          <cell r="B7575">
            <v>478272</v>
          </cell>
          <cell r="C7575" t="str">
            <v>414326384</v>
          </cell>
          <cell r="D7575" t="str">
            <v>FLEXTUENTI</v>
          </cell>
          <cell r="E7575" t="str">
            <v>DESPACHO</v>
          </cell>
          <cell r="F7575" t="str">
            <v>NORMAL</v>
          </cell>
          <cell r="G7575" t="str">
            <v>FT75180</v>
          </cell>
          <cell r="H7575">
            <v>44908</v>
          </cell>
          <cell r="I7575" t="str">
            <v>ENTREGADO</v>
          </cell>
          <cell r="J7575">
            <v>44910</v>
          </cell>
          <cell r="K7575" t="str">
            <v>Pablo Loya</v>
          </cell>
          <cell r="L7575" t="str">
            <v>SAN BARTOLO  CALLE LINO FLOR  CS S12 25 SN</v>
          </cell>
          <cell r="M7575" t="str">
            <v>1718424003</v>
          </cell>
          <cell r="N7575" t="str">
            <v>0984288848/0982460595</v>
          </cell>
          <cell r="O7575" t="str">
            <v/>
          </cell>
          <cell r="P7575" t="str">
            <v>QUITO</v>
          </cell>
          <cell r="Q7575" t="str">
            <v>QUITO</v>
          </cell>
          <cell r="R7575" t="str">
            <v>PICHINCHA</v>
          </cell>
          <cell r="T7575" t="str">
            <v>FLEXTRANS UIO</v>
          </cell>
          <cell r="U7575" t="str">
            <v>FLEXNETUIO_LOCAL</v>
          </cell>
          <cell r="V7575">
            <v>1</v>
          </cell>
          <cell r="W7575">
            <v>1</v>
          </cell>
          <cell r="X7575" t="str">
            <v>FLEXNET ECUADOR - FLEXTUENTI</v>
          </cell>
          <cell r="Y7575" t="str">
            <v>CALLE 28 DE JUNIO S/N Y GARCIA MORENO ENTRADA LLANO GRANDE</v>
          </cell>
          <cell r="Z7575" t="str">
            <v>1701_QUITO</v>
          </cell>
          <cell r="AA7575" t="str">
            <v>HALFSIM TUENTI PREPAGO PORTABILIDAD: 1 und CDLA CLEMENTE BALLEN  FRENTE AL PARQUE ESPANA CASA DE 3 PISOS COLOR VERDE</v>
          </cell>
          <cell r="AB7575">
            <v>22107</v>
          </cell>
          <cell r="AC7575">
            <v>44910</v>
          </cell>
          <cell r="AD7575" t="str">
            <v>ITSACOURIER S.A.S</v>
          </cell>
          <cell r="AE7575" t="str">
            <v>LU981L</v>
          </cell>
          <cell r="AF7575">
            <v>1</v>
          </cell>
          <cell r="AG7575" t="str">
            <v>PEDIDO_ENTREGADO</v>
          </cell>
          <cell r="AH7575">
            <v>44910</v>
          </cell>
          <cell r="AK7575">
            <v>478272</v>
          </cell>
        </row>
        <row r="7576">
          <cell r="B7576">
            <v>478273</v>
          </cell>
          <cell r="C7576" t="str">
            <v>414326426</v>
          </cell>
          <cell r="D7576" t="str">
            <v>FLEXTUENTI</v>
          </cell>
          <cell r="E7576" t="str">
            <v>DESPACHO</v>
          </cell>
          <cell r="F7576" t="str">
            <v>DERIVADO PICK UP</v>
          </cell>
          <cell r="G7576" t="str">
            <v>031080414326426</v>
          </cell>
          <cell r="H7576">
            <v>44908</v>
          </cell>
          <cell r="I7576" t="str">
            <v>DEVOLUCION_EN_PROCESO</v>
          </cell>
          <cell r="J7576">
            <v>44916</v>
          </cell>
          <cell r="K7576" t="str">
            <v>Gloria Carmen Ochoa Villa</v>
          </cell>
          <cell r="L7576" t="str">
            <v>OFICINA TRAMACO LOJA</v>
          </cell>
          <cell r="M7576" t="str">
            <v>1105659567</v>
          </cell>
          <cell r="N7576" t="str">
            <v>0997062079/0985518578</v>
          </cell>
          <cell r="O7576" t="str">
            <v/>
          </cell>
          <cell r="P7576" t="str">
            <v>LOJA</v>
          </cell>
          <cell r="Q7576" t="str">
            <v>LOJA</v>
          </cell>
          <cell r="R7576" t="str">
            <v>LOJA</v>
          </cell>
          <cell r="T7576" t="str">
            <v>TRAMACO</v>
          </cell>
          <cell r="U7576" t="str">
            <v>FLEXNETUIO_PROVINCIA</v>
          </cell>
          <cell r="V7576">
            <v>1</v>
          </cell>
          <cell r="W7576">
            <v>1</v>
          </cell>
          <cell r="X7576" t="str">
            <v>FLEXNET ECUADOR - FLEXTUENTI</v>
          </cell>
          <cell r="Y7576" t="str">
            <v>CALLE 28 DE JUNIO S/N Y GARCIA MORENO ENTRADA LLANO GRANDE</v>
          </cell>
          <cell r="Z7576" t="str">
            <v>1701_QUITO</v>
          </cell>
          <cell r="AA7576" t="str">
            <v>HALFSIM TUENTI PREPAGO PORTABILIDAD: 1 und</v>
          </cell>
          <cell r="AB7576">
            <v>22033</v>
          </cell>
          <cell r="AC7576">
            <v>44909</v>
          </cell>
          <cell r="AD7576" t="str">
            <v>TRAMACO EXPRESS</v>
          </cell>
          <cell r="AE7576" t="str">
            <v>GENERICO TMC</v>
          </cell>
          <cell r="AF7576">
            <v>1</v>
          </cell>
          <cell r="AG7576" t="str">
            <v>DEVOLUCION_EN_PROCESO</v>
          </cell>
          <cell r="AH7576">
            <v>44916</v>
          </cell>
          <cell r="AJ7576" t="str">
            <v>DEVOLUCIÓN EN PROCESO</v>
          </cell>
          <cell r="AK7576">
            <v>478273</v>
          </cell>
        </row>
        <row r="7577">
          <cell r="B7577">
            <v>478274</v>
          </cell>
          <cell r="C7577" t="str">
            <v>414326427</v>
          </cell>
          <cell r="D7577" t="str">
            <v>FLEXTUENTI</v>
          </cell>
          <cell r="E7577" t="str">
            <v>DESPACHO</v>
          </cell>
          <cell r="F7577" t="str">
            <v>NORMAL</v>
          </cell>
          <cell r="G7577" t="str">
            <v>031080414326427</v>
          </cell>
          <cell r="H7577">
            <v>44908</v>
          </cell>
          <cell r="I7577" t="str">
            <v>ENTREGADO</v>
          </cell>
          <cell r="J7577">
            <v>44911</v>
          </cell>
          <cell r="K7577" t="str">
            <v>Angeles Jacome</v>
          </cell>
          <cell r="L7577" t="str">
            <v>LA MATRIZ  CALLE MARQUEZ DE MAENZA  CS 608 CALLE QUIJANO Y ORDONEZ</v>
          </cell>
          <cell r="M7577" t="str">
            <v>0502887227</v>
          </cell>
          <cell r="N7577" t="str">
            <v>0999778230/0999832165</v>
          </cell>
          <cell r="O7577" t="str">
            <v/>
          </cell>
          <cell r="P7577" t="str">
            <v>LATACUNGA</v>
          </cell>
          <cell r="Q7577" t="str">
            <v>LATACUNGA</v>
          </cell>
          <cell r="R7577" t="str">
            <v>COTOPAXI</v>
          </cell>
          <cell r="T7577" t="str">
            <v>TRAMACO</v>
          </cell>
          <cell r="U7577" t="str">
            <v>FLEXNETUIO_PROVINCIA</v>
          </cell>
          <cell r="V7577">
            <v>1</v>
          </cell>
          <cell r="W7577">
            <v>1</v>
          </cell>
          <cell r="X7577" t="str">
            <v>FLEXNET ECUADOR - FLEXTUENTI</v>
          </cell>
          <cell r="Y7577" t="str">
            <v>CALLE 28 DE JUNIO S/N Y GARCIA MORENO ENTRADA LLANO GRANDE</v>
          </cell>
          <cell r="Z7577" t="str">
            <v>1701_QUITO</v>
          </cell>
          <cell r="AA7577" t="str">
            <v>HALFSIM TUENTI PREPAGO PORTABILIDAD: 1 und SECTOR CENTRO FRENTE A LA ESPE DIAGONAL A CHUGCHUCARAS CHARITO CASA DE 4 PISOS COLOR PLOMO CON ROJO</v>
          </cell>
          <cell r="AB7577">
            <v>22033</v>
          </cell>
          <cell r="AC7577">
            <v>44909</v>
          </cell>
          <cell r="AD7577" t="str">
            <v>TRAMACO EXPRESS</v>
          </cell>
          <cell r="AE7577" t="str">
            <v>GENERICO TMC</v>
          </cell>
          <cell r="AF7577">
            <v>1</v>
          </cell>
          <cell r="AG7577" t="str">
            <v>PEDIDO_ENTREGADO</v>
          </cell>
          <cell r="AH7577">
            <v>44911</v>
          </cell>
          <cell r="AJ7577" t="str">
            <v>GUIA ENTREGADA -Janet razo - 0501575765</v>
          </cell>
          <cell r="AK7577">
            <v>478274</v>
          </cell>
        </row>
        <row r="7578">
          <cell r="B7578">
            <v>478217</v>
          </cell>
          <cell r="C7578" t="str">
            <v>98715937</v>
          </cell>
          <cell r="D7578" t="str">
            <v>HYCITE</v>
          </cell>
          <cell r="E7578" t="str">
            <v>DESPACHO</v>
          </cell>
          <cell r="F7578" t="str">
            <v>NORMAL</v>
          </cell>
          <cell r="G7578" t="str">
            <v>031002004095509</v>
          </cell>
          <cell r="H7578">
            <v>44908</v>
          </cell>
          <cell r="I7578" t="str">
            <v>ENTREGADO</v>
          </cell>
          <cell r="J7578">
            <v>44911</v>
          </cell>
          <cell r="K7578" t="str">
            <v>MAGALI BURGOS</v>
          </cell>
          <cell r="L7578" t="str">
            <v>LOTIZACION SAN JORGE ATRAS DE LA JUNTA DE AGUA BALZAR BALZAR 091302 GUAYAS</v>
          </cell>
          <cell r="M7578" t="str">
            <v/>
          </cell>
          <cell r="N7578" t="str">
            <v>0999413504 / 993861909</v>
          </cell>
          <cell r="O7578" t="str">
            <v>0999413504 / 993861909</v>
          </cell>
          <cell r="P7578" t="str">
            <v>091302</v>
          </cell>
          <cell r="Q7578" t="str">
            <v>BALZAR</v>
          </cell>
          <cell r="R7578" t="str">
            <v>GUAYAS</v>
          </cell>
          <cell r="S7578" t="str">
            <v>BALZAR - EL CERRITO</v>
          </cell>
          <cell r="T7578" t="str">
            <v>TRAMACO</v>
          </cell>
          <cell r="U7578" t="str">
            <v>FLEXNETUIO_PROVINCIA</v>
          </cell>
          <cell r="V7578">
            <v>1</v>
          </cell>
          <cell r="W7578">
            <v>9.8000000000000007</v>
          </cell>
          <cell r="X7578" t="str">
            <v>HYCITE QUITO</v>
          </cell>
          <cell r="Y7578" t="str">
            <v>FLEX NET CALLE 28 DE JUNIO S/N Y GARCIA MORENO ENTRADA LLANO GRANDE</v>
          </cell>
          <cell r="Z7578" t="str">
            <v>1701_QUITO</v>
          </cell>
          <cell r="AA7578" t="str">
            <v/>
          </cell>
          <cell r="AB7578">
            <v>22043</v>
          </cell>
          <cell r="AC7578">
            <v>44909</v>
          </cell>
          <cell r="AD7578" t="str">
            <v>TRAMACO EXPRESS</v>
          </cell>
          <cell r="AE7578" t="str">
            <v>GENERICO TMC</v>
          </cell>
          <cell r="AF7578">
            <v>0</v>
          </cell>
          <cell r="AG7578" t="str">
            <v>PEDIDO_ENTREGADO</v>
          </cell>
          <cell r="AH7578">
            <v>44911</v>
          </cell>
          <cell r="AJ7578" t="str">
            <v>GUIA ENTREGADA - Jenny Sarnoza  - 09211470589</v>
          </cell>
          <cell r="AK7578">
            <v>478217</v>
          </cell>
        </row>
        <row r="7579">
          <cell r="B7579">
            <v>478218</v>
          </cell>
          <cell r="C7579" t="str">
            <v>98716296</v>
          </cell>
          <cell r="D7579" t="str">
            <v>HYCITE</v>
          </cell>
          <cell r="E7579" t="str">
            <v>DESPACHO</v>
          </cell>
          <cell r="F7579" t="str">
            <v>NORMAL</v>
          </cell>
          <cell r="G7579" t="str">
            <v>TFQ88713</v>
          </cell>
          <cell r="H7579">
            <v>44908</v>
          </cell>
          <cell r="I7579" t="str">
            <v>ENTREGADO</v>
          </cell>
          <cell r="J7579">
            <v>44909</v>
          </cell>
          <cell r="K7579" t="str">
            <v>MARIA CORDOVA</v>
          </cell>
          <cell r="L7579" t="str">
            <v>DE LOS CEREZOS OE3-216 Y AV REAL AUDIENC CJTO JARDINES DEL NORTE SECTOR AGUA CLAR QUITO // AGUA CLARA PONCEANO 170303 PICHINCHA</v>
          </cell>
          <cell r="M7579" t="str">
            <v/>
          </cell>
          <cell r="N7579" t="str">
            <v>0958709257</v>
          </cell>
          <cell r="O7579" t="str">
            <v>0958709257</v>
          </cell>
          <cell r="P7579" t="str">
            <v>170303</v>
          </cell>
          <cell r="Q7579" t="str">
            <v>QUITO</v>
          </cell>
          <cell r="R7579" t="str">
            <v>PICHINCHA</v>
          </cell>
          <cell r="S7579" t="str">
            <v>QUITO</v>
          </cell>
          <cell r="T7579" t="str">
            <v>FLEXTRANS UIO</v>
          </cell>
          <cell r="U7579" t="str">
            <v>FLEXNETUIO_LOCAL</v>
          </cell>
          <cell r="V7579">
            <v>1</v>
          </cell>
          <cell r="W7579">
            <v>3.1</v>
          </cell>
          <cell r="X7579" t="str">
            <v>HYCITE QUITO</v>
          </cell>
          <cell r="Y7579" t="str">
            <v>FLEX NET CALLE 28 DE JUNIO S/N Y GARCIA MORENO ENTRADA LLANO GRANDE</v>
          </cell>
          <cell r="Z7579" t="str">
            <v>1701_QUITO</v>
          </cell>
          <cell r="AA7579" t="str">
            <v/>
          </cell>
          <cell r="AB7579">
            <v>22042</v>
          </cell>
          <cell r="AC7579">
            <v>44909</v>
          </cell>
          <cell r="AD7579" t="str">
            <v>ITSACOURIER S.A.S</v>
          </cell>
          <cell r="AE7579" t="str">
            <v>PCZ1852</v>
          </cell>
          <cell r="AF7579">
            <v>0</v>
          </cell>
          <cell r="AG7579" t="str">
            <v>PEDIDO_ENTREGADO</v>
          </cell>
          <cell r="AH7579">
            <v>44909</v>
          </cell>
          <cell r="AK7579">
            <v>478218</v>
          </cell>
        </row>
        <row r="7580">
          <cell r="B7580">
            <v>478219</v>
          </cell>
          <cell r="C7580" t="str">
            <v>98716408</v>
          </cell>
          <cell r="D7580" t="str">
            <v>HYCITE</v>
          </cell>
          <cell r="E7580" t="str">
            <v>DESPACHO</v>
          </cell>
          <cell r="F7580" t="str">
            <v>NORMAL</v>
          </cell>
          <cell r="G7580" t="str">
            <v>031002004095865</v>
          </cell>
          <cell r="H7580">
            <v>44908</v>
          </cell>
          <cell r="I7580" t="str">
            <v>ENTREGADO</v>
          </cell>
          <cell r="J7580">
            <v>44914</v>
          </cell>
          <cell r="K7580" t="str">
            <v>JOSE CHANGO</v>
          </cell>
          <cell r="L7580" t="str">
            <v>ESTACION TERRENA CALLE PRINCIPAL S/N DIAGONAL A LA CANTERA SAN CRISTOBAL(PTO.BAQ. MORENO)*S CRISTOB PUERTO BAQUERIZO MORENO 200101 GALAPAGOS</v>
          </cell>
          <cell r="N7580" t="str">
            <v>0987491556 / 989728691</v>
          </cell>
          <cell r="O7580" t="str">
            <v>0987491556 / 989728691</v>
          </cell>
          <cell r="P7580" t="str">
            <v>200101</v>
          </cell>
          <cell r="Q7580" t="str">
            <v>SAN CRISTOBAL</v>
          </cell>
          <cell r="R7580" t="str">
            <v>GALAPAGOS</v>
          </cell>
          <cell r="S7580" t="str">
            <v>PUERTO BAQUERIZO MORENO - ISLA SANTA MARIA (FLOREANA) (CAB. EN  PTO. VELASCO IBARRA)</v>
          </cell>
          <cell r="T7580" t="str">
            <v>TRAMACO</v>
          </cell>
          <cell r="U7580" t="str">
            <v>FLEXNETUIO_PROVINCIA</v>
          </cell>
          <cell r="V7580">
            <v>2</v>
          </cell>
          <cell r="W7580">
            <v>22.1</v>
          </cell>
          <cell r="X7580" t="str">
            <v>HYCITE QUITO</v>
          </cell>
          <cell r="Y7580" t="str">
            <v>FLEX NET CALLE 28 DE JUNIO S/N Y GARCIA MORENO ENTRADA LLANO GRANDE</v>
          </cell>
          <cell r="Z7580" t="str">
            <v>1701_QUITO</v>
          </cell>
          <cell r="AA7580" t="str">
            <v/>
          </cell>
          <cell r="AB7580">
            <v>22043</v>
          </cell>
          <cell r="AC7580">
            <v>44909</v>
          </cell>
          <cell r="AD7580" t="str">
            <v>TRAMACO EXPRESS</v>
          </cell>
          <cell r="AE7580" t="str">
            <v>GENERICO TMC</v>
          </cell>
          <cell r="AF7580">
            <v>0</v>
          </cell>
          <cell r="AG7580" t="str">
            <v>PEDIDO_ENTREGADO</v>
          </cell>
          <cell r="AH7580">
            <v>44914</v>
          </cell>
          <cell r="AJ7580" t="str">
            <v>GUIA ENTREGADA -. JOSE CHANGO - 2000101192</v>
          </cell>
          <cell r="AK7580">
            <v>478219</v>
          </cell>
        </row>
        <row r="7581">
          <cell r="B7581">
            <v>478220</v>
          </cell>
          <cell r="C7581" t="str">
            <v>98716410</v>
          </cell>
          <cell r="D7581" t="str">
            <v>HYCITE</v>
          </cell>
          <cell r="E7581" t="str">
            <v>DESPACHO</v>
          </cell>
          <cell r="F7581" t="str">
            <v>NORMAL</v>
          </cell>
          <cell r="G7581" t="str">
            <v>TF88714</v>
          </cell>
          <cell r="H7581">
            <v>44908</v>
          </cell>
          <cell r="I7581" t="str">
            <v>ENTREGADO</v>
          </cell>
          <cell r="J7581">
            <v>44909</v>
          </cell>
          <cell r="K7581" t="str">
            <v>MARIA CORONEL</v>
          </cell>
          <cell r="L7581" t="str">
            <v>CALLE TULCAN 2110 ENTRE CALLES CUENCA Y BRASIL FRENT PAR GUAYAQUIL // GUAYAQUIL SUCRE 090303 GUAYAS</v>
          </cell>
          <cell r="M7581" t="str">
            <v/>
          </cell>
          <cell r="N7581" t="str">
            <v>0984004577</v>
          </cell>
          <cell r="O7581" t="str">
            <v>0984004577</v>
          </cell>
          <cell r="P7581" t="str">
            <v>090303</v>
          </cell>
          <cell r="Q7581" t="str">
            <v>GUAYAQUIL</v>
          </cell>
          <cell r="R7581" t="str">
            <v>GUAYAS</v>
          </cell>
          <cell r="S7581" t="str">
            <v>GUAYAQUIL</v>
          </cell>
          <cell r="T7581" t="str">
            <v>FLEXTRANS GYE</v>
          </cell>
          <cell r="U7581" t="str">
            <v>FLEXNETUIO_GYE</v>
          </cell>
          <cell r="V7581">
            <v>1</v>
          </cell>
          <cell r="W7581">
            <v>9.6999999999999993</v>
          </cell>
          <cell r="X7581" t="str">
            <v>HYCITE QUITO</v>
          </cell>
          <cell r="Y7581" t="str">
            <v>FLEX NET CALLE 28 DE JUNIO S/N Y GARCIA MORENO ENTRADA LLANO GRANDE</v>
          </cell>
          <cell r="Z7581" t="str">
            <v>1701_QUITO</v>
          </cell>
          <cell r="AA7581" t="str">
            <v/>
          </cell>
          <cell r="AB7581">
            <v>22064</v>
          </cell>
          <cell r="AC7581">
            <v>44909</v>
          </cell>
          <cell r="AD7581" t="str">
            <v>TRANSFIRME</v>
          </cell>
          <cell r="AE7581" t="str">
            <v>PDD1735</v>
          </cell>
          <cell r="AF7581">
            <v>0</v>
          </cell>
          <cell r="AG7581" t="str">
            <v>PEDIDO_ENTREGADO</v>
          </cell>
          <cell r="AH7581">
            <v>44909</v>
          </cell>
          <cell r="AK7581">
            <v>478220</v>
          </cell>
        </row>
        <row r="7582">
          <cell r="B7582">
            <v>478222</v>
          </cell>
          <cell r="C7582" t="str">
            <v>98716646</v>
          </cell>
          <cell r="D7582" t="str">
            <v>HYCITE</v>
          </cell>
          <cell r="E7582" t="str">
            <v>DESPACHO</v>
          </cell>
          <cell r="F7582" t="str">
            <v>NORMAL</v>
          </cell>
          <cell r="G7582" t="str">
            <v>031002004095511</v>
          </cell>
          <cell r="H7582">
            <v>44908</v>
          </cell>
          <cell r="I7582" t="str">
            <v>ENTREGADO</v>
          </cell>
          <cell r="J7582">
            <v>44909</v>
          </cell>
          <cell r="K7582" t="str">
            <v>ANA CATAGUA</v>
          </cell>
          <cell r="L7582" t="str">
            <v>CALLE JOSE MARTHI Y AVE MARTHA BUCARAM DIAGONAL A TIENDA SELENITA MANTA /// LEONIDA PREAA,O MANTA 130217 MANABI</v>
          </cell>
          <cell r="M7582" t="str">
            <v/>
          </cell>
          <cell r="N7582" t="str">
            <v>0986674643 / 023827000</v>
          </cell>
          <cell r="O7582" t="str">
            <v>0986674643 / 023827000</v>
          </cell>
          <cell r="P7582" t="str">
            <v>130217</v>
          </cell>
          <cell r="Q7582" t="str">
            <v>MONTECRISTI</v>
          </cell>
          <cell r="R7582" t="str">
            <v>MANABI</v>
          </cell>
          <cell r="S7582" t="str">
            <v>MONTECRISTI</v>
          </cell>
          <cell r="T7582" t="str">
            <v>TRAMACO</v>
          </cell>
          <cell r="U7582" t="str">
            <v>FLEXNETUIO_PROVINCIA</v>
          </cell>
          <cell r="V7582">
            <v>1</v>
          </cell>
          <cell r="W7582">
            <v>8</v>
          </cell>
          <cell r="X7582" t="str">
            <v>HYCITE QUITO</v>
          </cell>
          <cell r="Y7582" t="str">
            <v>FLEX NET CALLE 28 DE JUNIO S/N Y GARCIA MORENO ENTRADA LLANO GRANDE</v>
          </cell>
          <cell r="Z7582" t="str">
            <v>1701_QUITO</v>
          </cell>
          <cell r="AA7582" t="str">
            <v/>
          </cell>
          <cell r="AB7582">
            <v>22043</v>
          </cell>
          <cell r="AC7582">
            <v>44909</v>
          </cell>
          <cell r="AD7582" t="str">
            <v>TRAMACO EXPRESS</v>
          </cell>
          <cell r="AE7582" t="str">
            <v>GENERICO TMC</v>
          </cell>
          <cell r="AF7582">
            <v>0</v>
          </cell>
          <cell r="AG7582" t="str">
            <v>PEDIDO_ENTREGADO</v>
          </cell>
          <cell r="AH7582">
            <v>44909</v>
          </cell>
          <cell r="AJ7582" t="str">
            <v>GUIA ENTREGADA -MIGUEL YEPEZ  - null</v>
          </cell>
          <cell r="AK7582">
            <v>478222</v>
          </cell>
        </row>
        <row r="7583">
          <cell r="B7583">
            <v>478223</v>
          </cell>
          <cell r="C7583" t="str">
            <v>98717372</v>
          </cell>
          <cell r="D7583" t="str">
            <v>HYCITE</v>
          </cell>
          <cell r="E7583" t="str">
            <v>DESPACHO</v>
          </cell>
          <cell r="F7583" t="str">
            <v>NORMAL</v>
          </cell>
          <cell r="G7583" t="str">
            <v>031002004095512</v>
          </cell>
          <cell r="H7583">
            <v>44908</v>
          </cell>
          <cell r="I7583" t="str">
            <v>ENTREGADO</v>
          </cell>
          <cell r="J7583">
            <v>44914</v>
          </cell>
          <cell r="K7583" t="str">
            <v>MARCO CHANGO</v>
          </cell>
          <cell r="L7583" t="str">
            <v>CALLE AMPATO S/N BARRIO ALGARROBOS SAN CRISTOBAL PTO BAQUERIZO MORENO 200101 GALAPAGOS</v>
          </cell>
          <cell r="N7583" t="str">
            <v>0988245192 / 987491556</v>
          </cell>
          <cell r="O7583" t="str">
            <v>0988245192 / 987491556</v>
          </cell>
          <cell r="P7583" t="str">
            <v>200101</v>
          </cell>
          <cell r="Q7583" t="str">
            <v>SAN CRISTOBAL</v>
          </cell>
          <cell r="R7583" t="str">
            <v>GALAPAGOS</v>
          </cell>
          <cell r="S7583" t="str">
            <v>PUERTO BAQUERIZO MORENO - ISLA SANTA MARIA (FLOREANA) (CAB. EN  PTO. VELASCO IBARRA)</v>
          </cell>
          <cell r="T7583" t="str">
            <v>TRAMACO</v>
          </cell>
          <cell r="U7583" t="str">
            <v>FLEXNETUIO_PROVINCIA</v>
          </cell>
          <cell r="V7583">
            <v>1</v>
          </cell>
          <cell r="W7583">
            <v>3.8</v>
          </cell>
          <cell r="X7583" t="str">
            <v>HYCITE QUITO</v>
          </cell>
          <cell r="Y7583" t="str">
            <v>FLEX NET CALLE 28 DE JUNIO S/N Y GARCIA MORENO ENTRADA LLANO GRANDE</v>
          </cell>
          <cell r="Z7583" t="str">
            <v>1701_QUITO</v>
          </cell>
          <cell r="AA7583" t="str">
            <v/>
          </cell>
          <cell r="AB7583">
            <v>22043</v>
          </cell>
          <cell r="AC7583">
            <v>44909</v>
          </cell>
          <cell r="AD7583" t="str">
            <v>TRAMACO EXPRESS</v>
          </cell>
          <cell r="AE7583" t="str">
            <v>GENERICO TMC</v>
          </cell>
          <cell r="AF7583">
            <v>0</v>
          </cell>
          <cell r="AG7583" t="str">
            <v>PEDIDO_ENTREGADO</v>
          </cell>
          <cell r="AH7583">
            <v>44914</v>
          </cell>
          <cell r="AJ7583" t="str">
            <v>GUIA ENTREGADA -. MARCO CHANGO - 2050000674</v>
          </cell>
          <cell r="AK7583">
            <v>478223</v>
          </cell>
        </row>
        <row r="7584">
          <cell r="B7584">
            <v>478224</v>
          </cell>
          <cell r="C7584" t="str">
            <v>98717663</v>
          </cell>
          <cell r="D7584" t="str">
            <v>HYCITE</v>
          </cell>
          <cell r="E7584" t="str">
            <v>DESPACHO</v>
          </cell>
          <cell r="F7584" t="str">
            <v>NORMAL</v>
          </cell>
          <cell r="G7584" t="str">
            <v>TFQ88716</v>
          </cell>
          <cell r="H7584">
            <v>44908</v>
          </cell>
          <cell r="I7584" t="str">
            <v>ENTREGADO</v>
          </cell>
          <cell r="J7584">
            <v>44910</v>
          </cell>
          <cell r="K7584" t="str">
            <v>OLGA ZAMBRANO</v>
          </cell>
          <cell r="L7584" t="str">
            <v>CARLOS JULIO AROSMERO Y PSJE OE10 J LOTE N16-54 CASA VERDE ESQUINERA DETRAS QUITO CARAPUNGO 170204 PICHINCHA</v>
          </cell>
          <cell r="M7584" t="str">
            <v/>
          </cell>
          <cell r="N7584" t="str">
            <v>0995445532 / 995815292</v>
          </cell>
          <cell r="O7584" t="str">
            <v>0995445532 / 995815292</v>
          </cell>
          <cell r="P7584" t="str">
            <v>170204</v>
          </cell>
          <cell r="Q7584" t="str">
            <v>QUITO</v>
          </cell>
          <cell r="R7584" t="str">
            <v>PICHINCHA</v>
          </cell>
          <cell r="S7584" t="str">
            <v>CALDERON (CARAPUNGO)</v>
          </cell>
          <cell r="T7584" t="str">
            <v>FLEXTRANS UIO</v>
          </cell>
          <cell r="U7584" t="str">
            <v>FLEXNETUIO_LOCAL</v>
          </cell>
          <cell r="V7584">
            <v>1</v>
          </cell>
          <cell r="W7584">
            <v>0.6</v>
          </cell>
          <cell r="X7584" t="str">
            <v>HYCITE QUITO</v>
          </cell>
          <cell r="Y7584" t="str">
            <v>FLEX NET CALLE 28 DE JUNIO S/N Y GARCIA MORENO ENTRADA LLANO GRANDE</v>
          </cell>
          <cell r="Z7584" t="str">
            <v>1701_QUITO</v>
          </cell>
          <cell r="AA7584" t="str">
            <v/>
          </cell>
          <cell r="AB7584">
            <v>22097</v>
          </cell>
          <cell r="AC7584">
            <v>44910</v>
          </cell>
          <cell r="AD7584" t="str">
            <v>ITSACOURIER S.A.S</v>
          </cell>
          <cell r="AE7584" t="str">
            <v>PCZ1855</v>
          </cell>
          <cell r="AF7584">
            <v>1</v>
          </cell>
          <cell r="AG7584" t="str">
            <v>PEDIDO_ENTREGADO</v>
          </cell>
          <cell r="AH7584">
            <v>44910</v>
          </cell>
          <cell r="AK7584">
            <v>478224</v>
          </cell>
        </row>
        <row r="7585">
          <cell r="B7585">
            <v>478225</v>
          </cell>
          <cell r="C7585" t="str">
            <v>98718055</v>
          </cell>
          <cell r="D7585" t="str">
            <v>HYCITE</v>
          </cell>
          <cell r="E7585" t="str">
            <v>DESPACHO</v>
          </cell>
          <cell r="F7585" t="str">
            <v>NORMAL</v>
          </cell>
          <cell r="G7585" t="str">
            <v>031002004095513</v>
          </cell>
          <cell r="H7585">
            <v>44908</v>
          </cell>
          <cell r="I7585" t="str">
            <v>ENTREGADO</v>
          </cell>
          <cell r="J7585">
            <v>44909</v>
          </cell>
          <cell r="K7585" t="str">
            <v>MARIA YENCHONG</v>
          </cell>
          <cell r="L7585" t="str">
            <v>CALLE SXTA Y LAS ACACIAS AV PRINCIPAL QUEVEDO-QUEVEDO NICOLAS INFANTE DIAZ 120302 LOS RIOS</v>
          </cell>
          <cell r="M7585" t="str">
            <v/>
          </cell>
          <cell r="N7585" t="str">
            <v>0980678304</v>
          </cell>
          <cell r="O7585" t="str">
            <v>0980678304</v>
          </cell>
          <cell r="P7585" t="str">
            <v>120302</v>
          </cell>
          <cell r="Q7585" t="str">
            <v>QUEVEDO</v>
          </cell>
          <cell r="R7585" t="str">
            <v>LOS RIOS</v>
          </cell>
          <cell r="S7585" t="str">
            <v>QUEVEDO</v>
          </cell>
          <cell r="T7585" t="str">
            <v>TRAMACO</v>
          </cell>
          <cell r="U7585" t="str">
            <v>FLEXNETUIO_PROVINCIA</v>
          </cell>
          <cell r="V7585">
            <v>1</v>
          </cell>
          <cell r="W7585">
            <v>13.7</v>
          </cell>
          <cell r="X7585" t="str">
            <v>HYCITE QUITO</v>
          </cell>
          <cell r="Y7585" t="str">
            <v>FLEX NET CALLE 28 DE JUNIO S/N Y GARCIA MORENO ENTRADA LLANO GRANDE</v>
          </cell>
          <cell r="Z7585" t="str">
            <v>1701_QUITO</v>
          </cell>
          <cell r="AA7585" t="str">
            <v/>
          </cell>
          <cell r="AB7585">
            <v>22043</v>
          </cell>
          <cell r="AC7585">
            <v>44909</v>
          </cell>
          <cell r="AD7585" t="str">
            <v>TRAMACO EXPRESS</v>
          </cell>
          <cell r="AE7585" t="str">
            <v>GENERICO TMC</v>
          </cell>
          <cell r="AF7585">
            <v>0</v>
          </cell>
          <cell r="AG7585" t="str">
            <v>PEDIDO_ENTREGADO</v>
          </cell>
          <cell r="AH7585">
            <v>44909</v>
          </cell>
          <cell r="AJ7585" t="str">
            <v>GUIA ENTREGADA -. MARIA YENCHONG - null</v>
          </cell>
          <cell r="AK7585">
            <v>478225</v>
          </cell>
        </row>
        <row r="7586">
          <cell r="B7586">
            <v>478226</v>
          </cell>
          <cell r="C7586" t="str">
            <v>98718476</v>
          </cell>
          <cell r="D7586" t="str">
            <v>HYCITE</v>
          </cell>
          <cell r="E7586" t="str">
            <v>DESPACHO</v>
          </cell>
          <cell r="F7586" t="str">
            <v>NORMAL</v>
          </cell>
          <cell r="G7586" t="str">
            <v>TFQ88717</v>
          </cell>
          <cell r="H7586">
            <v>44908</v>
          </cell>
          <cell r="I7586" t="str">
            <v>ENTREGADO</v>
          </cell>
          <cell r="J7586">
            <v>44909</v>
          </cell>
          <cell r="K7586" t="str">
            <v>JAKELINE TAPIA</v>
          </cell>
          <cell r="L7586" t="str">
            <v>JUAN LARREA LT 36 Y TOBAR CASA ESQUINERA FRENTE AL LAVADO RUMINAHUI//SELVA ALEGRE SALGOLQUI 171104 PICHINCHA</v>
          </cell>
          <cell r="N7586" t="str">
            <v>0994824931</v>
          </cell>
          <cell r="O7586" t="str">
            <v>0994824931</v>
          </cell>
          <cell r="P7586" t="str">
            <v>171104</v>
          </cell>
          <cell r="Q7586" t="str">
            <v>RUMIÑAHUI</v>
          </cell>
          <cell r="R7586" t="str">
            <v>PICHINCHA</v>
          </cell>
          <cell r="S7586" t="str">
            <v>SANGOLQUI</v>
          </cell>
          <cell r="T7586" t="str">
            <v>FLEXTRANS UIO</v>
          </cell>
          <cell r="U7586" t="str">
            <v>FLEXNETUIO_LOCAL</v>
          </cell>
          <cell r="V7586">
            <v>1</v>
          </cell>
          <cell r="W7586">
            <v>11.3</v>
          </cell>
          <cell r="X7586" t="str">
            <v>HYCITE QUITO</v>
          </cell>
          <cell r="Y7586" t="str">
            <v>FLEX NET CALLE 28 DE JUNIO S/N Y GARCIA MORENO ENTRADA LLANO GRANDE</v>
          </cell>
          <cell r="Z7586" t="str">
            <v>1701_QUITO</v>
          </cell>
          <cell r="AA7586" t="str">
            <v/>
          </cell>
          <cell r="AB7586">
            <v>22046</v>
          </cell>
          <cell r="AC7586">
            <v>44909</v>
          </cell>
          <cell r="AD7586" t="str">
            <v>ITSACOURIER S.A.S</v>
          </cell>
          <cell r="AE7586" t="str">
            <v>PBB3265</v>
          </cell>
          <cell r="AF7586">
            <v>0</v>
          </cell>
          <cell r="AG7586" t="str">
            <v>PEDIDO_ENTREGADO</v>
          </cell>
          <cell r="AH7586">
            <v>44909</v>
          </cell>
          <cell r="AK7586">
            <v>478226</v>
          </cell>
        </row>
        <row r="7587">
          <cell r="B7587">
            <v>478227</v>
          </cell>
          <cell r="C7587" t="str">
            <v>98718477</v>
          </cell>
          <cell r="D7587" t="str">
            <v>HYCITE</v>
          </cell>
          <cell r="E7587" t="str">
            <v>DESPACHO</v>
          </cell>
          <cell r="F7587" t="str">
            <v>NORMAL</v>
          </cell>
          <cell r="G7587" t="str">
            <v>031002004095514</v>
          </cell>
          <cell r="H7587">
            <v>44908</v>
          </cell>
          <cell r="I7587" t="str">
            <v>DEVOLUCION_EN_PROCESO</v>
          </cell>
          <cell r="J7587">
            <v>44922</v>
          </cell>
          <cell r="K7587" t="str">
            <v>FERNANDO MOYANO</v>
          </cell>
          <cell r="L7587" t="str">
            <v>CALLE SALASACAS, ENTRE SHYRIS Y PURUHAES CASA NA,MERO C15 SAN MIGUEL/SANTO DOMINGO DE LOS TSACHILA CHIGUILPE 230109 PICHINCHA</v>
          </cell>
          <cell r="N7587" t="str">
            <v>0982500282 / 997240141</v>
          </cell>
          <cell r="O7587" t="str">
            <v>0982500282 / 997240141</v>
          </cell>
          <cell r="P7587" t="str">
            <v>230109</v>
          </cell>
          <cell r="Q7587" t="str">
            <v>SANTO DOMINGO</v>
          </cell>
          <cell r="R7587" t="str">
            <v>SANTO DOMINGO DE LOS TSACHILAS</v>
          </cell>
          <cell r="S7587" t="str">
            <v>SANTO DOMINGO DE LOS COLORADOS</v>
          </cell>
          <cell r="T7587" t="str">
            <v>TRAMACO</v>
          </cell>
          <cell r="U7587" t="str">
            <v>FLEXNETUIO_PROVINCIA</v>
          </cell>
          <cell r="V7587">
            <v>1</v>
          </cell>
          <cell r="W7587">
            <v>2.8</v>
          </cell>
          <cell r="X7587" t="str">
            <v>HYCITE QUITO</v>
          </cell>
          <cell r="Y7587" t="str">
            <v>FLEX NET CALLE 28 DE JUNIO S/N Y GARCIA MORENO ENTRADA LLANO GRANDE</v>
          </cell>
          <cell r="Z7587" t="str">
            <v>1701_QUITO</v>
          </cell>
          <cell r="AA7587" t="str">
            <v/>
          </cell>
          <cell r="AB7587">
            <v>22043</v>
          </cell>
          <cell r="AC7587">
            <v>44909</v>
          </cell>
          <cell r="AD7587" t="str">
            <v>TRAMACO EXPRESS</v>
          </cell>
          <cell r="AE7587" t="str">
            <v>GENERICO TMC</v>
          </cell>
          <cell r="AF7587">
            <v>1</v>
          </cell>
          <cell r="AG7587" t="str">
            <v>DEVOLUCION_EN_PROCESO</v>
          </cell>
          <cell r="AH7587">
            <v>44923</v>
          </cell>
          <cell r="AJ7587" t="str">
            <v xml:space="preserve">_x000D_
</v>
          </cell>
          <cell r="AK7587">
            <v>478227</v>
          </cell>
        </row>
        <row r="7588">
          <cell r="B7588">
            <v>478228</v>
          </cell>
          <cell r="C7588" t="str">
            <v>98718775</v>
          </cell>
          <cell r="D7588" t="str">
            <v>HYCITE</v>
          </cell>
          <cell r="E7588" t="str">
            <v>DESPACHO</v>
          </cell>
          <cell r="F7588" t="str">
            <v>NORMAL</v>
          </cell>
          <cell r="G7588" t="str">
            <v>031002004095515</v>
          </cell>
          <cell r="H7588">
            <v>44908</v>
          </cell>
          <cell r="I7588" t="str">
            <v>ENTREGADO</v>
          </cell>
          <cell r="J7588">
            <v>44909</v>
          </cell>
          <cell r="K7588" t="str">
            <v>MARIA ANGELICA TERAN TERAN</v>
          </cell>
          <cell r="L7588" t="str">
            <v>SUCRE 10-81 ENTRE COLON Y PA,REZ GUERRERO IBARRA  SAN FRANCISCO 100106 IMBABURA</v>
          </cell>
          <cell r="M7588" t="str">
            <v/>
          </cell>
          <cell r="N7588" t="str">
            <v>0985555322 /</v>
          </cell>
          <cell r="O7588" t="str">
            <v>0985555322 /</v>
          </cell>
          <cell r="P7588" t="str">
            <v>100106</v>
          </cell>
          <cell r="Q7588" t="str">
            <v>IBARRA</v>
          </cell>
          <cell r="R7588" t="str">
            <v>IMBABURA</v>
          </cell>
          <cell r="S7588" t="str">
            <v>SAN MIGUEL DE IBARRA</v>
          </cell>
          <cell r="T7588" t="str">
            <v>TRAMACO</v>
          </cell>
          <cell r="U7588" t="str">
            <v>FLEXNETUIO_PROVINCIA</v>
          </cell>
          <cell r="V7588">
            <v>1</v>
          </cell>
          <cell r="W7588">
            <v>0.22</v>
          </cell>
          <cell r="X7588" t="str">
            <v>HYCITE QUITO</v>
          </cell>
          <cell r="Y7588" t="str">
            <v>FLEX NET CALLE 28 DE JUNIO S/N Y GARCIA MORENO ENTRADA LLANO GRANDE</v>
          </cell>
          <cell r="Z7588" t="str">
            <v>1701_QUITO</v>
          </cell>
          <cell r="AA7588" t="str">
            <v/>
          </cell>
          <cell r="AB7588">
            <v>22043</v>
          </cell>
          <cell r="AC7588">
            <v>44909</v>
          </cell>
          <cell r="AD7588" t="str">
            <v>TRAMACO EXPRESS</v>
          </cell>
          <cell r="AE7588" t="str">
            <v>GENERICO TMC</v>
          </cell>
          <cell r="AF7588">
            <v>0</v>
          </cell>
          <cell r="AG7588" t="str">
            <v>PEDIDO_ENTREGADO</v>
          </cell>
          <cell r="AH7588">
            <v>44909</v>
          </cell>
          <cell r="AJ7588" t="str">
            <v>GUIA ENTREGADA -Segundo Viteri  - 1000801967</v>
          </cell>
          <cell r="AK7588">
            <v>478228</v>
          </cell>
        </row>
        <row r="7589">
          <cell r="B7589">
            <v>478229</v>
          </cell>
          <cell r="C7589" t="str">
            <v>98718933</v>
          </cell>
          <cell r="D7589" t="str">
            <v>HYCITE</v>
          </cell>
          <cell r="E7589" t="str">
            <v>DESPACHO</v>
          </cell>
          <cell r="F7589" t="str">
            <v>NORMAL</v>
          </cell>
          <cell r="G7589" t="str">
            <v>031002004095516</v>
          </cell>
          <cell r="H7589">
            <v>44908</v>
          </cell>
          <cell r="I7589" t="str">
            <v>ENTREGADO</v>
          </cell>
          <cell r="J7589">
            <v>44909</v>
          </cell>
          <cell r="K7589" t="str">
            <v>LESLY SILVA</v>
          </cell>
          <cell r="L7589" t="str">
            <v>RAO COCA Y RAO PAYAMINO CASA DE 3 PISOS CELESTE CENTRO RADIOLOGICO CEMRA AMBATO//NUEVA AMBATO HUACHI CHICO 180207 TUNGURAHUA</v>
          </cell>
          <cell r="M7589" t="str">
            <v/>
          </cell>
          <cell r="N7589" t="str">
            <v>0983903934</v>
          </cell>
          <cell r="O7589" t="str">
            <v>0983903934</v>
          </cell>
          <cell r="P7589" t="str">
            <v>180207</v>
          </cell>
          <cell r="Q7589" t="str">
            <v>AMBATO</v>
          </cell>
          <cell r="R7589" t="str">
            <v>TUNGURAHUA</v>
          </cell>
          <cell r="S7589" t="str">
            <v>AMBATO</v>
          </cell>
          <cell r="T7589" t="str">
            <v>TRAMACO</v>
          </cell>
          <cell r="U7589" t="str">
            <v>FLEXNETUIO_PROVINCIA</v>
          </cell>
          <cell r="V7589">
            <v>1</v>
          </cell>
          <cell r="W7589">
            <v>9.1999999999999993</v>
          </cell>
          <cell r="X7589" t="str">
            <v>HYCITE QUITO</v>
          </cell>
          <cell r="Y7589" t="str">
            <v>FLEX NET CALLE 28 DE JUNIO S/N Y GARCIA MORENO ENTRADA LLANO GRANDE</v>
          </cell>
          <cell r="Z7589" t="str">
            <v>1701_QUITO</v>
          </cell>
          <cell r="AA7589" t="str">
            <v/>
          </cell>
          <cell r="AB7589">
            <v>22043</v>
          </cell>
          <cell r="AC7589">
            <v>44909</v>
          </cell>
          <cell r="AD7589" t="str">
            <v>TRAMACO EXPRESS</v>
          </cell>
          <cell r="AE7589" t="str">
            <v>GENERICO TMC</v>
          </cell>
          <cell r="AF7589">
            <v>0</v>
          </cell>
          <cell r="AG7589" t="str">
            <v>PEDIDO_ENTREGADO</v>
          </cell>
          <cell r="AH7589">
            <v>44909</v>
          </cell>
          <cell r="AJ7589" t="str">
            <v>GUIA ENTREGADA -LESLY SILVA - null</v>
          </cell>
          <cell r="AK7589">
            <v>478229</v>
          </cell>
        </row>
        <row r="7590">
          <cell r="B7590">
            <v>478230</v>
          </cell>
          <cell r="C7590" t="str">
            <v>98719227</v>
          </cell>
          <cell r="D7590" t="str">
            <v>HYCITE</v>
          </cell>
          <cell r="E7590" t="str">
            <v>DESPACHO</v>
          </cell>
          <cell r="F7590" t="str">
            <v>NORMAL</v>
          </cell>
          <cell r="G7590" t="str">
            <v>031002004095517</v>
          </cell>
          <cell r="H7590">
            <v>44908</v>
          </cell>
          <cell r="I7590" t="str">
            <v>ENTREGADO</v>
          </cell>
          <cell r="J7590">
            <v>44909</v>
          </cell>
          <cell r="K7590" t="str">
            <v>MARTHA ALICIA SANDOVAL CHASI</v>
          </cell>
          <cell r="L7590" t="str">
            <v>TUPAC YUPANQUI Y PACCHA-703 A LADO DE UN PARQUE EN LA CALLE TUPAC YU AMBATO HUACHI LORETO 180202 TUNGURAHUA</v>
          </cell>
          <cell r="M7590" t="str">
            <v/>
          </cell>
          <cell r="N7590" t="str">
            <v>0984617623 /</v>
          </cell>
          <cell r="O7590" t="str">
            <v>0984617623 /</v>
          </cell>
          <cell r="P7590" t="str">
            <v>180202</v>
          </cell>
          <cell r="Q7590" t="str">
            <v>AMBATO</v>
          </cell>
          <cell r="R7590" t="str">
            <v>TUNGURAHUA</v>
          </cell>
          <cell r="S7590" t="str">
            <v>AMBATO</v>
          </cell>
          <cell r="T7590" t="str">
            <v>TRAMACO</v>
          </cell>
          <cell r="U7590" t="str">
            <v>FLEXNETUIO_PROVINCIA</v>
          </cell>
          <cell r="V7590">
            <v>1</v>
          </cell>
          <cell r="W7590">
            <v>1.04</v>
          </cell>
          <cell r="X7590" t="str">
            <v>HYCITE QUITO</v>
          </cell>
          <cell r="Y7590" t="str">
            <v>FLEX NET CALLE 28 DE JUNIO S/N Y GARCIA MORENO ENTRADA LLANO GRANDE</v>
          </cell>
          <cell r="Z7590" t="str">
            <v>1701_QUITO</v>
          </cell>
          <cell r="AA7590" t="str">
            <v/>
          </cell>
          <cell r="AB7590">
            <v>22043</v>
          </cell>
          <cell r="AC7590">
            <v>44909</v>
          </cell>
          <cell r="AD7590" t="str">
            <v>TRAMACO EXPRESS</v>
          </cell>
          <cell r="AE7590" t="str">
            <v>GENERICO TMC</v>
          </cell>
          <cell r="AF7590">
            <v>0</v>
          </cell>
          <cell r="AG7590" t="str">
            <v>PEDIDO_ENTREGADO</v>
          </cell>
          <cell r="AH7590">
            <v>44909</v>
          </cell>
          <cell r="AJ7590" t="str">
            <v>GUIA ENTREGADA -MARTHA SANDOVAL - null</v>
          </cell>
          <cell r="AK7590">
            <v>478230</v>
          </cell>
        </row>
        <row r="7591">
          <cell r="B7591">
            <v>478231</v>
          </cell>
          <cell r="C7591" t="str">
            <v>98719387</v>
          </cell>
          <cell r="D7591" t="str">
            <v>HYCITE</v>
          </cell>
          <cell r="E7591" t="str">
            <v>DESPACHO</v>
          </cell>
          <cell r="F7591" t="str">
            <v>NORMAL</v>
          </cell>
          <cell r="G7591" t="str">
            <v>031002004095518</v>
          </cell>
          <cell r="H7591">
            <v>44908</v>
          </cell>
          <cell r="I7591" t="str">
            <v>ENTREGADO</v>
          </cell>
          <cell r="J7591">
            <v>44909</v>
          </cell>
          <cell r="K7591" t="str">
            <v>MARIA GABRIELA VELEZ SUAREZ</v>
          </cell>
          <cell r="L7591" t="str">
            <v>HEROES DE RAQUISMA Y 4TA SUR CASA ESQUINERA DE LOS PISOS COLOR CREMA LA TRONCAL // LA TRONCAL LA TRONCAL 090505 CAA,AR</v>
          </cell>
          <cell r="N7591" t="str">
            <v>0987683293 / 372420883</v>
          </cell>
          <cell r="O7591" t="str">
            <v>0987683293 / 372420883</v>
          </cell>
          <cell r="P7591" t="str">
            <v>030301</v>
          </cell>
          <cell r="Q7591" t="str">
            <v>LA TRONCAL</v>
          </cell>
          <cell r="R7591" t="str">
            <v>CAÑAR</v>
          </cell>
          <cell r="S7591" t="str">
            <v>LA TRONCAL</v>
          </cell>
          <cell r="T7591" t="str">
            <v>TRAMACO</v>
          </cell>
          <cell r="U7591" t="str">
            <v>FLEXNETUIO_PROVINCIA</v>
          </cell>
          <cell r="V7591">
            <v>1</v>
          </cell>
          <cell r="W7591">
            <v>1.2</v>
          </cell>
          <cell r="X7591" t="str">
            <v>HYCITE QUITO</v>
          </cell>
          <cell r="Y7591" t="str">
            <v>FLEX NET CALLE 28 DE JUNIO S/N Y GARCIA MORENO ENTRADA LLANO GRANDE</v>
          </cell>
          <cell r="Z7591" t="str">
            <v>1701_QUITO</v>
          </cell>
          <cell r="AA7591" t="str">
            <v/>
          </cell>
          <cell r="AB7591">
            <v>22043</v>
          </cell>
          <cell r="AC7591">
            <v>44909</v>
          </cell>
          <cell r="AD7591" t="str">
            <v>TRAMACO EXPRESS</v>
          </cell>
          <cell r="AE7591" t="str">
            <v>GENERICO TMC</v>
          </cell>
          <cell r="AF7591">
            <v>0</v>
          </cell>
          <cell r="AG7591" t="str">
            <v>PEDIDO_ENTREGADO</v>
          </cell>
          <cell r="AH7591">
            <v>44909</v>
          </cell>
          <cell r="AJ7591" t="str">
            <v>GUIA ENTREGADA -GALO VELEZ - 0301795860</v>
          </cell>
          <cell r="AK7591">
            <v>478231</v>
          </cell>
        </row>
        <row r="7592">
          <cell r="B7592">
            <v>478232</v>
          </cell>
          <cell r="C7592" t="str">
            <v>98719501</v>
          </cell>
          <cell r="D7592" t="str">
            <v>HYCITE</v>
          </cell>
          <cell r="E7592" t="str">
            <v>DESPACHO</v>
          </cell>
          <cell r="F7592" t="str">
            <v>NORMAL</v>
          </cell>
          <cell r="G7592" t="str">
            <v>031002004095519</v>
          </cell>
          <cell r="H7592">
            <v>44908</v>
          </cell>
          <cell r="I7592" t="str">
            <v>ENTREGADO</v>
          </cell>
          <cell r="J7592">
            <v>44911</v>
          </cell>
          <cell r="K7592" t="str">
            <v>INGRID LESDEMA</v>
          </cell>
          <cell r="L7592" t="str">
            <v>AV. RIO LOLIA Y CALLE ALOASI LOCAL MUNAR PACHAMAMA SANTO DOMINGO / CHIGUILPE CHIGUILPE 230103 SANTO DOMINGO</v>
          </cell>
          <cell r="M7592" t="str">
            <v/>
          </cell>
          <cell r="N7592" t="str">
            <v>0997876207 / 984950793</v>
          </cell>
          <cell r="O7592" t="str">
            <v>0997876207 / 984950793</v>
          </cell>
          <cell r="P7592" t="str">
            <v>230103</v>
          </cell>
          <cell r="Q7592" t="str">
            <v>SANTO DOMINGO</v>
          </cell>
          <cell r="R7592" t="str">
            <v>SANTO DOMINGO DE LOS TSACHILAS</v>
          </cell>
          <cell r="S7592" t="str">
            <v>SANTO DOMINGO DE LOS COLORADOS</v>
          </cell>
          <cell r="T7592" t="str">
            <v>TRAMACO</v>
          </cell>
          <cell r="U7592" t="str">
            <v>FLEXNETUIO_PROVINCIA</v>
          </cell>
          <cell r="V7592">
            <v>1</v>
          </cell>
          <cell r="W7592">
            <v>10.9</v>
          </cell>
          <cell r="X7592" t="str">
            <v>HYCITE QUITO</v>
          </cell>
          <cell r="Y7592" t="str">
            <v>FLEX NET CALLE 28 DE JUNIO S/N Y GARCIA MORENO ENTRADA LLANO GRANDE</v>
          </cell>
          <cell r="Z7592" t="str">
            <v>1701_QUITO</v>
          </cell>
          <cell r="AA7592" t="str">
            <v/>
          </cell>
          <cell r="AB7592">
            <v>22043</v>
          </cell>
          <cell r="AC7592">
            <v>44909</v>
          </cell>
          <cell r="AD7592" t="str">
            <v>TRAMACO EXPRESS</v>
          </cell>
          <cell r="AE7592" t="str">
            <v>GENERICO TMC</v>
          </cell>
          <cell r="AF7592">
            <v>1</v>
          </cell>
          <cell r="AG7592" t="str">
            <v>PEDIDO_ENTREGADO</v>
          </cell>
          <cell r="AH7592">
            <v>44911</v>
          </cell>
          <cell r="AJ7592" t="str">
            <v>GUIA ENTREGADA -. INGRID LESDEMA - null</v>
          </cell>
          <cell r="AK7592">
            <v>478232</v>
          </cell>
        </row>
        <row r="7593">
          <cell r="B7593">
            <v>478233</v>
          </cell>
          <cell r="C7593" t="str">
            <v>98719503</v>
          </cell>
          <cell r="D7593" t="str">
            <v>HYCITE</v>
          </cell>
          <cell r="E7593" t="str">
            <v>DESPACHO</v>
          </cell>
          <cell r="F7593" t="str">
            <v>NORMAL</v>
          </cell>
          <cell r="G7593" t="str">
            <v>TFQ88730</v>
          </cell>
          <cell r="H7593">
            <v>44908</v>
          </cell>
          <cell r="I7593" t="str">
            <v>ENTREGADO</v>
          </cell>
          <cell r="J7593">
            <v>44909</v>
          </cell>
          <cell r="K7593" t="str">
            <v>PAUL QUIMBIULCO</v>
          </cell>
          <cell r="L7593" t="str">
            <v>CESAR ENRIQUE BALSECA Y PS JUAN CORDERO AV ILALO Y ENRIQUE BALCECA GILALO PATI QUITO//VALLE DE LOS CHILLOS LA MERCED 170810 PICHINCHA</v>
          </cell>
          <cell r="M7593" t="str">
            <v/>
          </cell>
          <cell r="N7593" t="str">
            <v>0995420509</v>
          </cell>
          <cell r="O7593" t="str">
            <v>0995420509</v>
          </cell>
          <cell r="P7593" t="str">
            <v>170810</v>
          </cell>
          <cell r="Q7593" t="str">
            <v>QUITO</v>
          </cell>
          <cell r="R7593" t="str">
            <v>PICHINCHA</v>
          </cell>
          <cell r="S7593" t="str">
            <v>LA MERCED - LA FLORESTA - PILLIVARO</v>
          </cell>
          <cell r="T7593" t="str">
            <v>FLEXTRANS UIO</v>
          </cell>
          <cell r="U7593" t="str">
            <v>FLEXNETUIO_PROVINCIA</v>
          </cell>
          <cell r="V7593">
            <v>1</v>
          </cell>
          <cell r="W7593">
            <v>2.1</v>
          </cell>
          <cell r="X7593" t="str">
            <v>HYCITE QUITO</v>
          </cell>
          <cell r="Y7593" t="str">
            <v>FLEX NET CALLE 28 DE JUNIO S/N Y GARCIA MORENO ENTRADA LLANO GRANDE</v>
          </cell>
          <cell r="Z7593" t="str">
            <v>1701_QUITO</v>
          </cell>
          <cell r="AA7593" t="str">
            <v/>
          </cell>
          <cell r="AB7593">
            <v>22046</v>
          </cell>
          <cell r="AC7593">
            <v>44909</v>
          </cell>
          <cell r="AD7593" t="str">
            <v>ITSACOURIER S.A.S</v>
          </cell>
          <cell r="AE7593" t="str">
            <v>PBB3265</v>
          </cell>
          <cell r="AF7593">
            <v>0</v>
          </cell>
          <cell r="AG7593" t="str">
            <v>PEDIDO_ENTREGADO</v>
          </cell>
          <cell r="AH7593">
            <v>44909</v>
          </cell>
          <cell r="AK7593">
            <v>478233</v>
          </cell>
        </row>
        <row r="7594">
          <cell r="B7594">
            <v>478234</v>
          </cell>
          <cell r="C7594" t="str">
            <v>98720181</v>
          </cell>
          <cell r="D7594" t="str">
            <v>HYCITE</v>
          </cell>
          <cell r="E7594" t="str">
            <v>DESPACHO</v>
          </cell>
          <cell r="F7594" t="str">
            <v>NORMAL</v>
          </cell>
          <cell r="G7594" t="str">
            <v>031002004095520</v>
          </cell>
          <cell r="H7594">
            <v>44908</v>
          </cell>
          <cell r="I7594" t="str">
            <v>ENTREGADO</v>
          </cell>
          <cell r="J7594">
            <v>44911</v>
          </cell>
          <cell r="K7594" t="str">
            <v>MAINA ANABEL MORAN CHAGUAY</v>
          </cell>
          <cell r="L7594" t="str">
            <v>CALLE AURORA ESTRADA Y 24 D JUNIO SAN JUAN PUEBLO VIEJO/ SAN JUAN SAN JUAN 120205 LOS RIOS</v>
          </cell>
          <cell r="M7594" t="str">
            <v/>
          </cell>
          <cell r="N7594" t="str">
            <v>0939632317 /</v>
          </cell>
          <cell r="O7594" t="str">
            <v>0939632317 /</v>
          </cell>
          <cell r="P7594" t="str">
            <v>120205</v>
          </cell>
          <cell r="Q7594" t="str">
            <v>PUEBLOVIEJO</v>
          </cell>
          <cell r="R7594" t="str">
            <v>LOS RIOS</v>
          </cell>
          <cell r="S7594" t="str">
            <v>SAN JUAN</v>
          </cell>
          <cell r="T7594" t="str">
            <v>TRAMACO</v>
          </cell>
          <cell r="U7594" t="str">
            <v>FLEXNETUIO_PROVINCIA</v>
          </cell>
          <cell r="V7594">
            <v>1</v>
          </cell>
          <cell r="W7594">
            <v>0</v>
          </cell>
          <cell r="X7594" t="str">
            <v>HYCITE QUITO</v>
          </cell>
          <cell r="Y7594" t="str">
            <v>FLEX NET CALLE 28 DE JUNIO S/N Y GARCIA MORENO ENTRADA LLANO GRANDE</v>
          </cell>
          <cell r="Z7594" t="str">
            <v>1701_QUITO</v>
          </cell>
          <cell r="AA7594" t="str">
            <v/>
          </cell>
          <cell r="AB7594">
            <v>22043</v>
          </cell>
          <cell r="AC7594">
            <v>44909</v>
          </cell>
          <cell r="AD7594" t="str">
            <v>TRAMACO EXPRESS</v>
          </cell>
          <cell r="AE7594" t="str">
            <v>GENERICO TMC</v>
          </cell>
          <cell r="AF7594">
            <v>1</v>
          </cell>
          <cell r="AG7594" t="str">
            <v>PEDIDO_ENTREGADO</v>
          </cell>
          <cell r="AH7594">
            <v>44911</v>
          </cell>
          <cell r="AJ7594" t="str">
            <v>GUIA ENTREGADA -. MAINA ANABEL MORAN CHAGUAY - 1203036965</v>
          </cell>
          <cell r="AK7594">
            <v>478234</v>
          </cell>
        </row>
        <row r="7595">
          <cell r="B7595">
            <v>478235</v>
          </cell>
          <cell r="C7595" t="str">
            <v>98720274</v>
          </cell>
          <cell r="D7595" t="str">
            <v>HYCITE</v>
          </cell>
          <cell r="E7595" t="str">
            <v>DESPACHO</v>
          </cell>
          <cell r="F7595" t="str">
            <v>NORMAL</v>
          </cell>
          <cell r="G7595" t="str">
            <v>031002004095521</v>
          </cell>
          <cell r="H7595">
            <v>44908</v>
          </cell>
          <cell r="I7595" t="str">
            <v>ENTREGADO</v>
          </cell>
          <cell r="J7595">
            <v>44909</v>
          </cell>
          <cell r="K7595" t="str">
            <v>CESAR RUIZ</v>
          </cell>
          <cell r="L7595" t="str">
            <v>JUAN DE VELASCO 8-113 Y 2 DE MARZO CAFETERIA ESENCIA ANTONIO ANTE / SANTA MARIANITA ATUNTAQUI 100216 IMBABURA</v>
          </cell>
          <cell r="M7595" t="str">
            <v/>
          </cell>
          <cell r="N7595" t="str">
            <v>0986973025 / 062907512</v>
          </cell>
          <cell r="O7595" t="str">
            <v>0986973025 / 062907512</v>
          </cell>
          <cell r="P7595" t="str">
            <v>100216</v>
          </cell>
          <cell r="Q7595" t="str">
            <v>ANTONIO ANTE</v>
          </cell>
          <cell r="R7595" t="str">
            <v>IMBABURA</v>
          </cell>
          <cell r="S7595" t="str">
            <v>ATUNTAQUI - CIUDADELA GANGOTENA</v>
          </cell>
          <cell r="T7595" t="str">
            <v>TRAMACO</v>
          </cell>
          <cell r="U7595" t="str">
            <v>FLEXNETUIO_PROVINCIA</v>
          </cell>
          <cell r="V7595">
            <v>1</v>
          </cell>
          <cell r="W7595">
            <v>10.8</v>
          </cell>
          <cell r="X7595" t="str">
            <v>HYCITE QUITO</v>
          </cell>
          <cell r="Y7595" t="str">
            <v>FLEX NET CALLE 28 DE JUNIO S/N Y GARCIA MORENO ENTRADA LLANO GRANDE</v>
          </cell>
          <cell r="Z7595" t="str">
            <v>1701_QUITO</v>
          </cell>
          <cell r="AA7595" t="str">
            <v/>
          </cell>
          <cell r="AB7595">
            <v>22043</v>
          </cell>
          <cell r="AC7595">
            <v>44909</v>
          </cell>
          <cell r="AD7595" t="str">
            <v>TRAMACO EXPRESS</v>
          </cell>
          <cell r="AE7595" t="str">
            <v>GENERICO TMC</v>
          </cell>
          <cell r="AF7595">
            <v>0</v>
          </cell>
          <cell r="AG7595" t="str">
            <v>PEDIDO_ENTREGADO</v>
          </cell>
          <cell r="AH7595">
            <v>44909</v>
          </cell>
          <cell r="AJ7595" t="str">
            <v>GUIA ENTREGADA -. CESAR RUIZ - 1000508588</v>
          </cell>
          <cell r="AK7595">
            <v>478235</v>
          </cell>
        </row>
        <row r="7596">
          <cell r="B7596">
            <v>478236</v>
          </cell>
          <cell r="C7596" t="str">
            <v>98720305</v>
          </cell>
          <cell r="D7596" t="str">
            <v>HYCITE</v>
          </cell>
          <cell r="E7596" t="str">
            <v>DESPACHO</v>
          </cell>
          <cell r="F7596" t="str">
            <v>NORMAL</v>
          </cell>
          <cell r="G7596" t="str">
            <v>TF88718</v>
          </cell>
          <cell r="H7596">
            <v>44908</v>
          </cell>
          <cell r="I7596" t="str">
            <v>ENTREGADO</v>
          </cell>
          <cell r="J7596">
            <v>44909</v>
          </cell>
          <cell r="K7596" t="str">
            <v>BELEN ZAMORA</v>
          </cell>
          <cell r="L7596" t="str">
            <v>MZ 33 VL 25 URB LA PERLA AUTOPISTA ETP 3 GUAYAQUIL NORTE TARQUI 090703 GUAYAS</v>
          </cell>
          <cell r="M7596" t="str">
            <v/>
          </cell>
          <cell r="N7596" t="str">
            <v>0997692710</v>
          </cell>
          <cell r="O7596" t="str">
            <v>0997692710</v>
          </cell>
          <cell r="P7596" t="str">
            <v>090703</v>
          </cell>
          <cell r="Q7596" t="str">
            <v>GUAYAQUIL</v>
          </cell>
          <cell r="R7596" t="str">
            <v>GUAYAS</v>
          </cell>
          <cell r="S7596" t="str">
            <v>GUAYAQUIL</v>
          </cell>
          <cell r="T7596" t="str">
            <v>ITSACOURIER</v>
          </cell>
          <cell r="U7596" t="str">
            <v>FLEXNETUIO_GYE</v>
          </cell>
          <cell r="V7596">
            <v>1</v>
          </cell>
          <cell r="W7596">
            <v>9.9</v>
          </cell>
          <cell r="X7596" t="str">
            <v>HYCITE QUITO</v>
          </cell>
          <cell r="Y7596" t="str">
            <v>FLEX NET CALLE 28 DE JUNIO S/N Y GARCIA MORENO ENTRADA LLANO GRANDE</v>
          </cell>
          <cell r="Z7596" t="str">
            <v>1701_QUITO</v>
          </cell>
          <cell r="AA7596" t="str">
            <v/>
          </cell>
          <cell r="AB7596">
            <v>22059</v>
          </cell>
          <cell r="AC7596">
            <v>44909</v>
          </cell>
          <cell r="AD7596" t="str">
            <v>ITSACOURIER S.A.S</v>
          </cell>
          <cell r="AE7596" t="str">
            <v>PCO5040</v>
          </cell>
          <cell r="AF7596">
            <v>0</v>
          </cell>
          <cell r="AG7596" t="str">
            <v>PEDIDO_ENTREGADO</v>
          </cell>
          <cell r="AH7596">
            <v>44909</v>
          </cell>
          <cell r="AK7596">
            <v>478236</v>
          </cell>
        </row>
        <row r="7597">
          <cell r="B7597">
            <v>478237</v>
          </cell>
          <cell r="C7597" t="str">
            <v>98720439</v>
          </cell>
          <cell r="D7597" t="str">
            <v>HYCITE</v>
          </cell>
          <cell r="E7597" t="str">
            <v>DESPACHO</v>
          </cell>
          <cell r="F7597" t="str">
            <v>NORMAL</v>
          </cell>
          <cell r="G7597" t="str">
            <v>TFQ88719</v>
          </cell>
          <cell r="H7597">
            <v>44908</v>
          </cell>
          <cell r="I7597" t="str">
            <v>ENTREGADO</v>
          </cell>
          <cell r="J7597">
            <v>44909</v>
          </cell>
          <cell r="K7597" t="str">
            <v>ANTHONY F CADENA</v>
          </cell>
          <cell r="L7597" t="str">
            <v>RIO COFANES 328 Y DE SEGOVIA AL LADO DE LA GASOLINERA TERPEL  INAQUITO 170513 PICHINCHA</v>
          </cell>
          <cell r="M7597" t="str">
            <v/>
          </cell>
          <cell r="N7597" t="str">
            <v>0978998878 / 992769584</v>
          </cell>
          <cell r="O7597" t="str">
            <v>0978998878 / 992769584</v>
          </cell>
          <cell r="P7597" t="str">
            <v>170513</v>
          </cell>
          <cell r="Q7597" t="str">
            <v>QUITO</v>
          </cell>
          <cell r="R7597" t="str">
            <v>PICHINCHA</v>
          </cell>
          <cell r="S7597" t="str">
            <v>QUITO</v>
          </cell>
          <cell r="T7597" t="str">
            <v>FLEXTRANS UIO</v>
          </cell>
          <cell r="U7597" t="str">
            <v>FLEXNETUIO_LOCAL</v>
          </cell>
          <cell r="V7597">
            <v>1</v>
          </cell>
          <cell r="W7597">
            <v>2.06</v>
          </cell>
          <cell r="X7597" t="str">
            <v>HYCITE QUITO</v>
          </cell>
          <cell r="Y7597" t="str">
            <v>FLEX NET CALLE 28 DE JUNIO S/N Y GARCIA MORENO ENTRADA LLANO GRANDE</v>
          </cell>
          <cell r="Z7597" t="str">
            <v>1701_QUITO</v>
          </cell>
          <cell r="AA7597" t="str">
            <v/>
          </cell>
          <cell r="AB7597">
            <v>22044</v>
          </cell>
          <cell r="AC7597">
            <v>44909</v>
          </cell>
          <cell r="AD7597" t="str">
            <v>FLEXTRANS</v>
          </cell>
          <cell r="AE7597" t="str">
            <v>PAB5141</v>
          </cell>
          <cell r="AF7597">
            <v>0</v>
          </cell>
          <cell r="AG7597" t="str">
            <v>PEDIDO_ENTREGADO</v>
          </cell>
          <cell r="AH7597">
            <v>44909</v>
          </cell>
          <cell r="AK7597">
            <v>478237</v>
          </cell>
        </row>
        <row r="7598">
          <cell r="B7598">
            <v>478239</v>
          </cell>
          <cell r="C7598" t="str">
            <v>98721199</v>
          </cell>
          <cell r="D7598" t="str">
            <v>HYCITE</v>
          </cell>
          <cell r="E7598" t="str">
            <v>DESPACHO</v>
          </cell>
          <cell r="F7598" t="str">
            <v>NORMAL</v>
          </cell>
          <cell r="G7598" t="str">
            <v>031002004095522</v>
          </cell>
          <cell r="H7598">
            <v>44908</v>
          </cell>
          <cell r="I7598" t="str">
            <v>ENTREGADO</v>
          </cell>
          <cell r="J7598">
            <v>44909</v>
          </cell>
          <cell r="K7598" t="str">
            <v>CARMEN RUIZ</v>
          </cell>
          <cell r="L7598" t="str">
            <v>URB MANTA TENNIS VILLA #05 VIA A BARBASQUILLO MANTA // UMINA MANTA 130207 MANABI</v>
          </cell>
          <cell r="M7598" t="str">
            <v/>
          </cell>
          <cell r="N7598" t="str">
            <v>0997158865 / 052584536</v>
          </cell>
          <cell r="O7598" t="str">
            <v>0997158865 / 052584536</v>
          </cell>
          <cell r="P7598" t="str">
            <v>130207</v>
          </cell>
          <cell r="Q7598" t="str">
            <v>MANTA</v>
          </cell>
          <cell r="R7598" t="str">
            <v>MANABI</v>
          </cell>
          <cell r="S7598" t="str">
            <v>MANTA</v>
          </cell>
          <cell r="T7598" t="str">
            <v>TRAMACO</v>
          </cell>
          <cell r="U7598" t="str">
            <v>FLEXNETUIO_PROVINCIA</v>
          </cell>
          <cell r="V7598">
            <v>1</v>
          </cell>
          <cell r="W7598">
            <v>7</v>
          </cell>
          <cell r="X7598" t="str">
            <v>HYCITE QUITO</v>
          </cell>
          <cell r="Y7598" t="str">
            <v>FLEX NET CALLE 28 DE JUNIO S/N Y GARCIA MORENO ENTRADA LLANO GRANDE</v>
          </cell>
          <cell r="Z7598" t="str">
            <v>1701_QUITO</v>
          </cell>
          <cell r="AA7598" t="str">
            <v/>
          </cell>
          <cell r="AB7598">
            <v>22043</v>
          </cell>
          <cell r="AC7598">
            <v>44909</v>
          </cell>
          <cell r="AD7598" t="str">
            <v>TRAMACO EXPRESS</v>
          </cell>
          <cell r="AE7598" t="str">
            <v>GENERICO TMC</v>
          </cell>
          <cell r="AF7598">
            <v>0</v>
          </cell>
          <cell r="AG7598" t="str">
            <v>PEDIDO_ENTREGADO</v>
          </cell>
          <cell r="AH7598">
            <v>44909</v>
          </cell>
          <cell r="AJ7598" t="str">
            <v>GUIA ENTREGADA -josep freire - null</v>
          </cell>
          <cell r="AK7598">
            <v>478239</v>
          </cell>
        </row>
        <row r="7599">
          <cell r="B7599">
            <v>478240</v>
          </cell>
          <cell r="C7599" t="str">
            <v>98721511</v>
          </cell>
          <cell r="D7599" t="str">
            <v>HYCITE</v>
          </cell>
          <cell r="E7599" t="str">
            <v>DESPACHO</v>
          </cell>
          <cell r="F7599" t="str">
            <v>NORMAL</v>
          </cell>
          <cell r="G7599" t="str">
            <v>TFQ88721</v>
          </cell>
          <cell r="H7599">
            <v>44908</v>
          </cell>
          <cell r="I7599" t="str">
            <v>ENTREGADO</v>
          </cell>
          <cell r="J7599">
            <v>44909</v>
          </cell>
          <cell r="K7599" t="str">
            <v>PEDRO BUSTAMANTE</v>
          </cell>
          <cell r="L7599" t="str">
            <v>AV JUAN LARREA LT 36 Y TOBAR CASA ESQUINERA FRENTE A LAVADERO RUMINAHUI// SELVA ALEGRE SANGOLQUI 171104 PICHINCHA</v>
          </cell>
          <cell r="N7599" t="str">
            <v>0979915000</v>
          </cell>
          <cell r="O7599" t="str">
            <v>0979915000</v>
          </cell>
          <cell r="P7599" t="str">
            <v>171104</v>
          </cell>
          <cell r="Q7599" t="str">
            <v>RUMIÑAHUI</v>
          </cell>
          <cell r="R7599" t="str">
            <v>PICHINCHA</v>
          </cell>
          <cell r="S7599" t="str">
            <v>SANGOLQUI</v>
          </cell>
          <cell r="T7599" t="str">
            <v>FLEXTRANS UIO</v>
          </cell>
          <cell r="U7599" t="str">
            <v>FLEXNETUIO_LOCAL</v>
          </cell>
          <cell r="V7599">
            <v>3</v>
          </cell>
          <cell r="W7599">
            <v>29</v>
          </cell>
          <cell r="X7599" t="str">
            <v>HYCITE QUITO</v>
          </cell>
          <cell r="Y7599" t="str">
            <v>FLEX NET CALLE 28 DE JUNIO S/N Y GARCIA MORENO ENTRADA LLANO GRANDE</v>
          </cell>
          <cell r="Z7599" t="str">
            <v>1701_QUITO</v>
          </cell>
          <cell r="AA7599" t="str">
            <v/>
          </cell>
          <cell r="AB7599">
            <v>22046</v>
          </cell>
          <cell r="AC7599">
            <v>44909</v>
          </cell>
          <cell r="AD7599" t="str">
            <v>ITSACOURIER S.A.S</v>
          </cell>
          <cell r="AE7599" t="str">
            <v>PBB3265</v>
          </cell>
          <cell r="AF7599">
            <v>0</v>
          </cell>
          <cell r="AG7599" t="str">
            <v>PEDIDO_ENTREGADO</v>
          </cell>
          <cell r="AH7599">
            <v>44909</v>
          </cell>
          <cell r="AK7599">
            <v>478240</v>
          </cell>
        </row>
        <row r="7600">
          <cell r="B7600">
            <v>478241</v>
          </cell>
          <cell r="C7600" t="str">
            <v>98721710</v>
          </cell>
          <cell r="D7600" t="str">
            <v>HYCITE</v>
          </cell>
          <cell r="E7600" t="str">
            <v>DESPACHO</v>
          </cell>
          <cell r="F7600" t="str">
            <v>NORMAL</v>
          </cell>
          <cell r="G7600" t="str">
            <v>031002004095523</v>
          </cell>
          <cell r="H7600">
            <v>44908</v>
          </cell>
          <cell r="I7600" t="str">
            <v>ENTREGADO</v>
          </cell>
          <cell r="J7600">
            <v>44910</v>
          </cell>
          <cell r="K7600" t="str">
            <v>JENNY PALMA</v>
          </cell>
          <cell r="L7600" t="str">
            <v>BARREIRO BAY PASS AL FRENTE UNA LUBRICADORA VICTOR HUGO BABAHOYO//BABAHOYO CLEMENTE BAQUERIZO 120103 LOJA</v>
          </cell>
          <cell r="M7600" t="str">
            <v/>
          </cell>
          <cell r="N7600" t="str">
            <v>0995792712 / 939647078</v>
          </cell>
          <cell r="O7600" t="str">
            <v>0995792712 / 939647078</v>
          </cell>
          <cell r="P7600" t="str">
            <v>120103</v>
          </cell>
          <cell r="Q7600" t="str">
            <v>BABAHOYO</v>
          </cell>
          <cell r="R7600" t="str">
            <v>LOS RIOS</v>
          </cell>
          <cell r="S7600" t="str">
            <v>BABAHOYO</v>
          </cell>
          <cell r="T7600" t="str">
            <v>TRAMACO</v>
          </cell>
          <cell r="U7600" t="str">
            <v>FLEXNETUIO_PROVINCIA</v>
          </cell>
          <cell r="V7600">
            <v>1</v>
          </cell>
          <cell r="W7600">
            <v>3.5</v>
          </cell>
          <cell r="X7600" t="str">
            <v>HYCITE QUITO</v>
          </cell>
          <cell r="Y7600" t="str">
            <v>FLEX NET CALLE 28 DE JUNIO S/N Y GARCIA MORENO ENTRADA LLANO GRANDE</v>
          </cell>
          <cell r="Z7600" t="str">
            <v>1701_QUITO</v>
          </cell>
          <cell r="AA7600" t="str">
            <v/>
          </cell>
          <cell r="AB7600">
            <v>22043</v>
          </cell>
          <cell r="AC7600">
            <v>44909</v>
          </cell>
          <cell r="AD7600" t="str">
            <v>TRAMACO EXPRESS</v>
          </cell>
          <cell r="AE7600" t="str">
            <v>GENERICO TMC</v>
          </cell>
          <cell r="AF7600">
            <v>1</v>
          </cell>
          <cell r="AG7600" t="str">
            <v>PEDIDO_ENTREGADO</v>
          </cell>
          <cell r="AH7600">
            <v>44910</v>
          </cell>
          <cell r="AJ7600" t="str">
            <v>GUIA ENTREGADA -JENNY PALMA  - 1202289391</v>
          </cell>
          <cell r="AK7600">
            <v>478241</v>
          </cell>
        </row>
        <row r="7601">
          <cell r="B7601">
            <v>478242</v>
          </cell>
          <cell r="C7601" t="str">
            <v>98723057</v>
          </cell>
          <cell r="D7601" t="str">
            <v>HYCITE</v>
          </cell>
          <cell r="E7601" t="str">
            <v>DESPACHO</v>
          </cell>
          <cell r="F7601" t="str">
            <v>NORMAL</v>
          </cell>
          <cell r="G7601" t="str">
            <v>031002004095524</v>
          </cell>
          <cell r="H7601">
            <v>44908</v>
          </cell>
          <cell r="I7601" t="str">
            <v>ENTREGADO</v>
          </cell>
          <cell r="J7601">
            <v>44909</v>
          </cell>
          <cell r="K7601" t="str">
            <v>JESSICA MARIA MARQUEZ</v>
          </cell>
          <cell r="L7601" t="str">
            <v>2A MZ 55 SOLAR 6 CL 7MA A 1 CDRA CDLA MALIBU IZQ ESMERALDAS / VUELTA LARGA VUELTA LARGA 080122 ESMERALDAS</v>
          </cell>
          <cell r="M7601" t="str">
            <v/>
          </cell>
          <cell r="N7601" t="str">
            <v>0988378419</v>
          </cell>
          <cell r="O7601" t="str">
            <v>0988378419</v>
          </cell>
          <cell r="P7601" t="str">
            <v>080122</v>
          </cell>
          <cell r="Q7601" t="str">
            <v>ESMERALDAS</v>
          </cell>
          <cell r="R7601" t="str">
            <v>ESMERALDAS</v>
          </cell>
          <cell r="S7601" t="str">
            <v>VUELTA LARGA</v>
          </cell>
          <cell r="T7601" t="str">
            <v>TRAMACO</v>
          </cell>
          <cell r="U7601" t="str">
            <v>FLEXNETUIO_PROVINCIA</v>
          </cell>
          <cell r="V7601">
            <v>1</v>
          </cell>
          <cell r="W7601">
            <v>3.5</v>
          </cell>
          <cell r="X7601" t="str">
            <v>HYCITE QUITO</v>
          </cell>
          <cell r="Y7601" t="str">
            <v>FLEX NET CALLE 28 DE JUNIO S/N Y GARCIA MORENO ENTRADA LLANO GRANDE</v>
          </cell>
          <cell r="Z7601" t="str">
            <v>1701_QUITO</v>
          </cell>
          <cell r="AA7601" t="str">
            <v/>
          </cell>
          <cell r="AB7601">
            <v>22043</v>
          </cell>
          <cell r="AC7601">
            <v>44909</v>
          </cell>
          <cell r="AD7601" t="str">
            <v>TRAMACO EXPRESS</v>
          </cell>
          <cell r="AE7601" t="str">
            <v>GENERICO TMC</v>
          </cell>
          <cell r="AF7601">
            <v>0</v>
          </cell>
          <cell r="AG7601" t="str">
            <v>PEDIDO_ENTREGADO</v>
          </cell>
          <cell r="AH7601">
            <v>44909</v>
          </cell>
          <cell r="AJ7601" t="str">
            <v>GUIA ENTREGADA -natasha preciado - null</v>
          </cell>
          <cell r="AK7601">
            <v>478242</v>
          </cell>
        </row>
        <row r="7602">
          <cell r="B7602">
            <v>478243</v>
          </cell>
          <cell r="C7602" t="str">
            <v>98723870</v>
          </cell>
          <cell r="D7602" t="str">
            <v>HYCITE</v>
          </cell>
          <cell r="E7602" t="str">
            <v>DESPACHO</v>
          </cell>
          <cell r="F7602" t="str">
            <v>NORMAL</v>
          </cell>
          <cell r="G7602" t="str">
            <v>031002004095525</v>
          </cell>
          <cell r="H7602">
            <v>44908</v>
          </cell>
          <cell r="I7602" t="str">
            <v>ENTREGADO</v>
          </cell>
          <cell r="J7602">
            <v>44909</v>
          </cell>
          <cell r="K7602" t="str">
            <v>ROXY BONE</v>
          </cell>
          <cell r="L7602" t="str">
            <v>CALLE LOJA MZ 1 CASA NAº 10/DE LA CLINICA DEL IESS-OLEMDO Y COLON A 100 METROS ESMERALDAS // SECTOR EL POTOSI 5 DE AGOSTO 080111 ESMERALDAS</v>
          </cell>
          <cell r="M7602" t="str">
            <v/>
          </cell>
          <cell r="N7602" t="str">
            <v>0979718332</v>
          </cell>
          <cell r="O7602" t="str">
            <v>0979718332</v>
          </cell>
          <cell r="P7602" t="str">
            <v>080111</v>
          </cell>
          <cell r="Q7602" t="str">
            <v>ESMERALDAS</v>
          </cell>
          <cell r="R7602" t="str">
            <v>ESMERALDAS</v>
          </cell>
          <cell r="S7602" t="str">
            <v>ESMERALDAS</v>
          </cell>
          <cell r="T7602" t="str">
            <v>TRAMACO</v>
          </cell>
          <cell r="U7602" t="str">
            <v>FLEXNETUIO_PROVINCIA</v>
          </cell>
          <cell r="V7602">
            <v>1</v>
          </cell>
          <cell r="W7602">
            <v>3.5</v>
          </cell>
          <cell r="X7602" t="str">
            <v>HYCITE QUITO</v>
          </cell>
          <cell r="Y7602" t="str">
            <v>FLEX NET CALLE 28 DE JUNIO S/N Y GARCIA MORENO ENTRADA LLANO GRANDE</v>
          </cell>
          <cell r="Z7602" t="str">
            <v>1701_QUITO</v>
          </cell>
          <cell r="AA7602" t="str">
            <v/>
          </cell>
          <cell r="AB7602">
            <v>22043</v>
          </cell>
          <cell r="AC7602">
            <v>44909</v>
          </cell>
          <cell r="AD7602" t="str">
            <v>TRAMACO EXPRESS</v>
          </cell>
          <cell r="AE7602" t="str">
            <v>GENERICO TMC</v>
          </cell>
          <cell r="AF7602">
            <v>0</v>
          </cell>
          <cell r="AG7602" t="str">
            <v>PEDIDO_ENTREGADO</v>
          </cell>
          <cell r="AH7602">
            <v>44909</v>
          </cell>
          <cell r="AJ7602" t="str">
            <v>GUIA ENTREGADA -Bone Chasin Ebulo Deciderio - 0800454084</v>
          </cell>
          <cell r="AK7602">
            <v>478243</v>
          </cell>
        </row>
        <row r="7603">
          <cell r="B7603">
            <v>478244</v>
          </cell>
          <cell r="C7603" t="str">
            <v>98724031</v>
          </cell>
          <cell r="D7603" t="str">
            <v>HYCITE</v>
          </cell>
          <cell r="E7603" t="str">
            <v>DESPACHO</v>
          </cell>
          <cell r="F7603" t="str">
            <v>NORMAL</v>
          </cell>
          <cell r="G7603" t="str">
            <v>TFQ88722</v>
          </cell>
          <cell r="H7603">
            <v>44908</v>
          </cell>
          <cell r="I7603" t="str">
            <v>ENTREGADO</v>
          </cell>
          <cell r="J7603">
            <v>44910</v>
          </cell>
          <cell r="K7603" t="str">
            <v>ENRIQUE VACAS</v>
          </cell>
          <cell r="L7603" t="str">
            <v>AV GENERAL RUMINAHUI PUENTE 2 CONJ HBT PUERTA DEL SOL 1 A1C QUITO -SURESTE DE QUITO PUENTE 2 170409 PICHINCHA</v>
          </cell>
          <cell r="M7603" t="str">
            <v/>
          </cell>
          <cell r="N7603" t="str">
            <v>0998221533 / 023199241</v>
          </cell>
          <cell r="O7603" t="str">
            <v>0998221533 / 023199241</v>
          </cell>
          <cell r="P7603" t="str">
            <v>170409</v>
          </cell>
          <cell r="Q7603" t="str">
            <v>QUITO</v>
          </cell>
          <cell r="R7603" t="str">
            <v>PICHINCHA</v>
          </cell>
          <cell r="S7603" t="str">
            <v>QUITO</v>
          </cell>
          <cell r="T7603" t="str">
            <v>FLEXTRANS UIO</v>
          </cell>
          <cell r="U7603" t="str">
            <v>FLEXNETUIO_LOCAL</v>
          </cell>
          <cell r="V7603">
            <v>1</v>
          </cell>
          <cell r="W7603">
            <v>7.7</v>
          </cell>
          <cell r="X7603" t="str">
            <v>HYCITE QUITO</v>
          </cell>
          <cell r="Y7603" t="str">
            <v>FLEX NET CALLE 28 DE JUNIO S/N Y GARCIA MORENO ENTRADA LLANO GRANDE</v>
          </cell>
          <cell r="Z7603" t="str">
            <v>1701_QUITO</v>
          </cell>
          <cell r="AA7603" t="str">
            <v/>
          </cell>
          <cell r="AB7603">
            <v>22095</v>
          </cell>
          <cell r="AC7603">
            <v>44910</v>
          </cell>
          <cell r="AD7603" t="str">
            <v>ITSACOURIER S.A.S</v>
          </cell>
          <cell r="AE7603" t="str">
            <v>PBB3265</v>
          </cell>
          <cell r="AF7603">
            <v>1</v>
          </cell>
          <cell r="AG7603" t="str">
            <v>PEDIDO_ENTREGADO</v>
          </cell>
          <cell r="AH7603">
            <v>44910</v>
          </cell>
          <cell r="AK7603">
            <v>478244</v>
          </cell>
        </row>
        <row r="7604">
          <cell r="B7604">
            <v>478245</v>
          </cell>
          <cell r="C7604" t="str">
            <v>98724481</v>
          </cell>
          <cell r="D7604" t="str">
            <v>HYCITE</v>
          </cell>
          <cell r="E7604" t="str">
            <v>DESPACHO</v>
          </cell>
          <cell r="F7604" t="str">
            <v>NORMAL</v>
          </cell>
          <cell r="G7604" t="str">
            <v>031002004095526</v>
          </cell>
          <cell r="H7604">
            <v>44908</v>
          </cell>
          <cell r="I7604" t="str">
            <v>ENTREGADO</v>
          </cell>
          <cell r="J7604">
            <v>44909</v>
          </cell>
          <cell r="K7604" t="str">
            <v>LUIS CENTENO</v>
          </cell>
          <cell r="L7604" t="str">
            <v>PARADA 12 BARRIO MODELO Y SUCRE CS DE 2 PS COLOR BLANCO VIDRIOS NEGROS ESMERALDAS // ESMERALDAS BARTOLOME RUIZ 080107 ESMERALDAS</v>
          </cell>
          <cell r="M7604" t="str">
            <v/>
          </cell>
          <cell r="N7604" t="str">
            <v>0991262155 / 062460318</v>
          </cell>
          <cell r="O7604" t="str">
            <v>0991262155 / 062460318</v>
          </cell>
          <cell r="P7604" t="str">
            <v>080107</v>
          </cell>
          <cell r="Q7604" t="str">
            <v>ESMERALDAS</v>
          </cell>
          <cell r="R7604" t="str">
            <v>ESMERALDAS</v>
          </cell>
          <cell r="S7604" t="str">
            <v>ESMERALDAS</v>
          </cell>
          <cell r="T7604" t="str">
            <v>TRAMACO</v>
          </cell>
          <cell r="U7604" t="str">
            <v>FLEXNETUIO_PROVINCIA</v>
          </cell>
          <cell r="V7604">
            <v>1</v>
          </cell>
          <cell r="W7604">
            <v>6.4</v>
          </cell>
          <cell r="X7604" t="str">
            <v>HYCITE QUITO</v>
          </cell>
          <cell r="Y7604" t="str">
            <v>FLEX NET CALLE 28 DE JUNIO S/N Y GARCIA MORENO ENTRADA LLANO GRANDE</v>
          </cell>
          <cell r="Z7604" t="str">
            <v>1701_QUITO</v>
          </cell>
          <cell r="AA7604" t="str">
            <v/>
          </cell>
          <cell r="AB7604">
            <v>22043</v>
          </cell>
          <cell r="AC7604">
            <v>44909</v>
          </cell>
          <cell r="AD7604" t="str">
            <v>TRAMACO EXPRESS</v>
          </cell>
          <cell r="AE7604" t="str">
            <v>GENERICO TMC</v>
          </cell>
          <cell r="AF7604">
            <v>0</v>
          </cell>
          <cell r="AG7604" t="str">
            <v>PEDIDO_ENTREGADO</v>
          </cell>
          <cell r="AH7604">
            <v>44909</v>
          </cell>
          <cell r="AJ7604" t="str">
            <v>GUIA ENTREGADA -. LUIS CENTENO - 0800407934</v>
          </cell>
          <cell r="AK7604">
            <v>478245</v>
          </cell>
        </row>
        <row r="7605">
          <cell r="B7605">
            <v>478246</v>
          </cell>
          <cell r="C7605" t="str">
            <v>98724630</v>
          </cell>
          <cell r="D7605" t="str">
            <v>HYCITE</v>
          </cell>
          <cell r="E7605" t="str">
            <v>DESPACHO</v>
          </cell>
          <cell r="F7605" t="str">
            <v>NORMAL</v>
          </cell>
          <cell r="G7605" t="str">
            <v>031002004095527</v>
          </cell>
          <cell r="H7605">
            <v>44908</v>
          </cell>
          <cell r="I7605" t="str">
            <v>ENTREGADO</v>
          </cell>
          <cell r="J7605">
            <v>44909</v>
          </cell>
          <cell r="K7605" t="str">
            <v>TOMAS CAMPOVERDE</v>
          </cell>
          <cell r="L7605" t="str">
            <v>ALEMANIA Y SUECIA DIAGONAL AL PARQUE DE LA JUVENTUD SHUSHUFINDI // BAº EL REFUGIO SHUSHUFINDI 210401 SUCUMBIOS</v>
          </cell>
          <cell r="M7605" t="str">
            <v/>
          </cell>
          <cell r="N7605" t="str">
            <v>0988848183</v>
          </cell>
          <cell r="O7605" t="str">
            <v>0988848183</v>
          </cell>
          <cell r="P7605" t="str">
            <v>210401</v>
          </cell>
          <cell r="Q7605" t="str">
            <v>SHUSHUFINDI</v>
          </cell>
          <cell r="R7605" t="str">
            <v>SUCUMBIOS</v>
          </cell>
          <cell r="S7605" t="str">
            <v>SHUSHUFINDI - LA VICTORIA</v>
          </cell>
          <cell r="T7605" t="str">
            <v>TRAMACO</v>
          </cell>
          <cell r="U7605" t="str">
            <v>FLEXNETUIO_PROVINCIA</v>
          </cell>
          <cell r="V7605">
            <v>1</v>
          </cell>
          <cell r="W7605">
            <v>2.8</v>
          </cell>
          <cell r="X7605" t="str">
            <v>HYCITE QUITO</v>
          </cell>
          <cell r="Y7605" t="str">
            <v>FLEX NET CALLE 28 DE JUNIO S/N Y GARCIA MORENO ENTRADA LLANO GRANDE</v>
          </cell>
          <cell r="Z7605" t="str">
            <v>1701_QUITO</v>
          </cell>
          <cell r="AA7605" t="str">
            <v/>
          </cell>
          <cell r="AB7605">
            <v>22043</v>
          </cell>
          <cell r="AC7605">
            <v>44909</v>
          </cell>
          <cell r="AD7605" t="str">
            <v>TRAMACO EXPRESS</v>
          </cell>
          <cell r="AE7605" t="str">
            <v>GENERICO TMC</v>
          </cell>
          <cell r="AF7605">
            <v>0</v>
          </cell>
          <cell r="AG7605" t="str">
            <v>PEDIDO_ENTREGADO</v>
          </cell>
          <cell r="AH7605">
            <v>44909</v>
          </cell>
          <cell r="AJ7605" t="str">
            <v>GUIA ENTREGADA -. TOMAS CAMPOVERDE - 230046054</v>
          </cell>
          <cell r="AK7605">
            <v>478246</v>
          </cell>
        </row>
        <row r="7606">
          <cell r="B7606">
            <v>478247</v>
          </cell>
          <cell r="C7606" t="str">
            <v>98725829</v>
          </cell>
          <cell r="D7606" t="str">
            <v>HYCITE</v>
          </cell>
          <cell r="E7606" t="str">
            <v>DESPACHO</v>
          </cell>
          <cell r="F7606" t="str">
            <v>NORMAL</v>
          </cell>
          <cell r="G7606" t="str">
            <v>TFQ88723</v>
          </cell>
          <cell r="H7606">
            <v>44908</v>
          </cell>
          <cell r="I7606" t="str">
            <v>ENTREGADO</v>
          </cell>
          <cell r="J7606">
            <v>44909</v>
          </cell>
          <cell r="K7606" t="str">
            <v>NELSON ALCIBIADES VELEZ TAPIA</v>
          </cell>
          <cell r="L7606" t="str">
            <v>CL PRINCIPAL LT # 57 Y CL E URB PIEDRA 2 URB CONOCOTO II. FRENTE COLEGIO LA SALLE QUITO CONOCOTO II CONOCOTO 170805 PICHINCHA</v>
          </cell>
          <cell r="N7606" t="str">
            <v>0987864240</v>
          </cell>
          <cell r="O7606" t="str">
            <v>0987864240</v>
          </cell>
          <cell r="P7606" t="str">
            <v>170805</v>
          </cell>
          <cell r="Q7606" t="str">
            <v>QUITO</v>
          </cell>
          <cell r="R7606" t="str">
            <v>PICHINCHA</v>
          </cell>
          <cell r="S7606" t="str">
            <v>CONOCOTO - DEAN BAJO -  -  -  -</v>
          </cell>
          <cell r="T7606" t="str">
            <v>FLEXTRANS UIO</v>
          </cell>
          <cell r="U7606" t="str">
            <v>FLEXNETUIO_LOCAL</v>
          </cell>
          <cell r="V7606">
            <v>1</v>
          </cell>
          <cell r="W7606">
            <v>0.6</v>
          </cell>
          <cell r="X7606" t="str">
            <v>HYCITE QUITO</v>
          </cell>
          <cell r="Y7606" t="str">
            <v>FLEX NET CALLE 28 DE JUNIO S/N Y GARCIA MORENO ENTRADA LLANO GRANDE</v>
          </cell>
          <cell r="Z7606" t="str">
            <v>1701_QUITO</v>
          </cell>
          <cell r="AA7606" t="str">
            <v/>
          </cell>
          <cell r="AB7606">
            <v>22046</v>
          </cell>
          <cell r="AC7606">
            <v>44909</v>
          </cell>
          <cell r="AD7606" t="str">
            <v>ITSACOURIER S.A.S</v>
          </cell>
          <cell r="AE7606" t="str">
            <v>PBB3265</v>
          </cell>
          <cell r="AF7606">
            <v>0</v>
          </cell>
          <cell r="AG7606" t="str">
            <v>PEDIDO_ENTREGADO</v>
          </cell>
          <cell r="AH7606">
            <v>44909</v>
          </cell>
          <cell r="AK7606">
            <v>478247</v>
          </cell>
        </row>
        <row r="7607">
          <cell r="B7607">
            <v>478249</v>
          </cell>
          <cell r="C7607" t="str">
            <v>98726382</v>
          </cell>
          <cell r="D7607" t="str">
            <v>HYCITE</v>
          </cell>
          <cell r="E7607" t="str">
            <v>DESPACHO</v>
          </cell>
          <cell r="F7607" t="str">
            <v>NORMAL</v>
          </cell>
          <cell r="G7607" t="str">
            <v>TFQ88724</v>
          </cell>
          <cell r="H7607">
            <v>44908</v>
          </cell>
          <cell r="I7607" t="str">
            <v>ENTREGADO</v>
          </cell>
          <cell r="J7607">
            <v>44909</v>
          </cell>
          <cell r="K7607" t="str">
            <v>ILIANA CRUZ</v>
          </cell>
          <cell r="L7607" t="str">
            <v>PIMER ALTO PAJE B N48 Y CALLE 3 FRENTE AL SCHOOL CDMADA QUITO/ PRIMER ALTO COCHAPAMBA 170528 PICHINCHA</v>
          </cell>
          <cell r="M7607" t="str">
            <v/>
          </cell>
          <cell r="N7607" t="str">
            <v>0988306307 / 322810299</v>
          </cell>
          <cell r="O7607" t="str">
            <v>0988306307 / 322810299</v>
          </cell>
          <cell r="P7607" t="str">
            <v>170528</v>
          </cell>
          <cell r="Q7607" t="str">
            <v>QUITO</v>
          </cell>
          <cell r="R7607" t="str">
            <v>PICHINCHA</v>
          </cell>
          <cell r="S7607" t="str">
            <v>QUITO</v>
          </cell>
          <cell r="T7607" t="str">
            <v>FLEXTRANS UIO</v>
          </cell>
          <cell r="U7607" t="str">
            <v>FLEXNETUIO_LOCAL</v>
          </cell>
          <cell r="V7607">
            <v>1</v>
          </cell>
          <cell r="W7607">
            <v>0.3</v>
          </cell>
          <cell r="X7607" t="str">
            <v>HYCITE QUITO</v>
          </cell>
          <cell r="Y7607" t="str">
            <v>FLEX NET CALLE 28 DE JUNIO S/N Y GARCIA MORENO ENTRADA LLANO GRANDE</v>
          </cell>
          <cell r="Z7607" t="str">
            <v>1701_QUITO</v>
          </cell>
          <cell r="AA7607" t="str">
            <v/>
          </cell>
          <cell r="AB7607">
            <v>22042</v>
          </cell>
          <cell r="AC7607">
            <v>44909</v>
          </cell>
          <cell r="AD7607" t="str">
            <v>ITSACOURIER S.A.S</v>
          </cell>
          <cell r="AE7607" t="str">
            <v>PCZ1852</v>
          </cell>
          <cell r="AF7607">
            <v>0</v>
          </cell>
          <cell r="AG7607" t="str">
            <v>PEDIDO_ENTREGADO</v>
          </cell>
          <cell r="AH7607">
            <v>44909</v>
          </cell>
          <cell r="AK7607">
            <v>478249</v>
          </cell>
        </row>
        <row r="7608">
          <cell r="B7608">
            <v>478250</v>
          </cell>
          <cell r="C7608" t="str">
            <v>98726930</v>
          </cell>
          <cell r="D7608" t="str">
            <v>HYCITE</v>
          </cell>
          <cell r="E7608" t="str">
            <v>DESPACHO</v>
          </cell>
          <cell r="F7608" t="str">
            <v>NORMAL</v>
          </cell>
          <cell r="G7608" t="str">
            <v>031002004095529</v>
          </cell>
          <cell r="H7608">
            <v>44908</v>
          </cell>
          <cell r="I7608" t="str">
            <v>ENTREGADO</v>
          </cell>
          <cell r="J7608">
            <v>44910</v>
          </cell>
          <cell r="K7608" t="str">
            <v>MARTHA YOLANDA GONGORA PARRA</v>
          </cell>
          <cell r="L7608" t="str">
            <v>EUGENIO ESPEJO Y OSWALDO RODRIGUEZ 1203 JUNTO A RADIO AMISTAD, CASA COLOR VERDE GUAYAQUIL NARANJAL 090505 GUAYAS</v>
          </cell>
          <cell r="N7608" t="str">
            <v>0986551050 / 309412241</v>
          </cell>
          <cell r="O7608" t="str">
            <v>0986551050 / 309412241</v>
          </cell>
          <cell r="P7608" t="str">
            <v>091201</v>
          </cell>
          <cell r="Q7608" t="str">
            <v>NARANJAL</v>
          </cell>
          <cell r="R7608" t="str">
            <v>GUAYAS</v>
          </cell>
          <cell r="S7608" t="str">
            <v>NARANJAL</v>
          </cell>
          <cell r="T7608" t="str">
            <v>TRAMACO</v>
          </cell>
          <cell r="U7608" t="str">
            <v>FLEXNETUIO_PROVINCIA</v>
          </cell>
          <cell r="V7608">
            <v>1</v>
          </cell>
          <cell r="W7608">
            <v>0.05</v>
          </cell>
          <cell r="X7608" t="str">
            <v>HYCITE QUITO</v>
          </cell>
          <cell r="Y7608" t="str">
            <v>FLEX NET CALLE 28 DE JUNIO S/N Y GARCIA MORENO ENTRADA LLANO GRANDE</v>
          </cell>
          <cell r="Z7608" t="str">
            <v>1701_QUITO</v>
          </cell>
          <cell r="AA7608" t="str">
            <v/>
          </cell>
          <cell r="AB7608">
            <v>22043</v>
          </cell>
          <cell r="AC7608">
            <v>44909</v>
          </cell>
          <cell r="AD7608" t="str">
            <v>TRAMACO EXPRESS</v>
          </cell>
          <cell r="AE7608" t="str">
            <v>GENERICO TMC</v>
          </cell>
          <cell r="AF7608">
            <v>0</v>
          </cell>
          <cell r="AG7608" t="str">
            <v>PEDIDO_ENTREGADO</v>
          </cell>
          <cell r="AH7608">
            <v>44910</v>
          </cell>
          <cell r="AJ7608" t="str">
            <v>GUIA ENTREGADA -martha gingora - 0</v>
          </cell>
          <cell r="AK7608">
            <v>478250</v>
          </cell>
        </row>
        <row r="7609">
          <cell r="B7609">
            <v>478251</v>
          </cell>
          <cell r="C7609" t="str">
            <v>98727358</v>
          </cell>
          <cell r="D7609" t="str">
            <v>HYCITE</v>
          </cell>
          <cell r="E7609" t="str">
            <v>DESPACHO</v>
          </cell>
          <cell r="F7609" t="str">
            <v>NORMAL</v>
          </cell>
          <cell r="G7609" t="str">
            <v>031002004095530</v>
          </cell>
          <cell r="H7609">
            <v>44908</v>
          </cell>
          <cell r="I7609" t="str">
            <v>ENTREGADO</v>
          </cell>
          <cell r="J7609">
            <v>44911</v>
          </cell>
          <cell r="K7609" t="str">
            <v>MARY ALBITA VALDIVIESO CELI</v>
          </cell>
          <cell r="L7609" t="str">
            <v>24 DE MAYO Y TRAVERSA ENTRE OLMEDO Y EUGENIO ESPEJO CATAMAYO MARIA AUXILIADORA 110201 LOJA</v>
          </cell>
          <cell r="M7609" t="str">
            <v/>
          </cell>
          <cell r="N7609" t="str">
            <v>0939886972 /</v>
          </cell>
          <cell r="O7609" t="str">
            <v>0939886972 /</v>
          </cell>
          <cell r="P7609" t="str">
            <v>110201</v>
          </cell>
          <cell r="Q7609" t="str">
            <v>CATAMAYO</v>
          </cell>
          <cell r="R7609" t="str">
            <v>LOJA</v>
          </cell>
          <cell r="S7609" t="str">
            <v>CATAMAYO (LA TOMA)</v>
          </cell>
          <cell r="T7609" t="str">
            <v>TRAMACO</v>
          </cell>
          <cell r="U7609" t="str">
            <v>FLEXNETUIO_PROVINCIA</v>
          </cell>
          <cell r="V7609">
            <v>1</v>
          </cell>
          <cell r="W7609">
            <v>3.92</v>
          </cell>
          <cell r="X7609" t="str">
            <v>HYCITE QUITO</v>
          </cell>
          <cell r="Y7609" t="str">
            <v>FLEX NET CALLE 28 DE JUNIO S/N Y GARCIA MORENO ENTRADA LLANO GRANDE</v>
          </cell>
          <cell r="Z7609" t="str">
            <v>1701_QUITO</v>
          </cell>
          <cell r="AA7609" t="str">
            <v/>
          </cell>
          <cell r="AB7609">
            <v>22043</v>
          </cell>
          <cell r="AC7609">
            <v>44909</v>
          </cell>
          <cell r="AD7609" t="str">
            <v>TRAMACO EXPRESS</v>
          </cell>
          <cell r="AE7609" t="str">
            <v>GENERICO TMC</v>
          </cell>
          <cell r="AF7609">
            <v>0</v>
          </cell>
          <cell r="AG7609" t="str">
            <v>PEDIDO_ENTREGADO</v>
          </cell>
          <cell r="AH7609">
            <v>44911</v>
          </cell>
          <cell r="AJ7609" t="str">
            <v>ENTREGA REALIZADA | FECHA:15-12-2022 | HORA: 14:00</v>
          </cell>
          <cell r="AK7609">
            <v>478251</v>
          </cell>
        </row>
        <row r="7610">
          <cell r="B7610">
            <v>478252</v>
          </cell>
          <cell r="C7610" t="str">
            <v>98728746</v>
          </cell>
          <cell r="D7610" t="str">
            <v>HYCITE</v>
          </cell>
          <cell r="E7610" t="str">
            <v>DESPACHO</v>
          </cell>
          <cell r="F7610" t="str">
            <v>NORMAL</v>
          </cell>
          <cell r="G7610" t="str">
            <v>TFQ88725</v>
          </cell>
          <cell r="H7610">
            <v>44908</v>
          </cell>
          <cell r="I7610" t="str">
            <v>ENTREGADO</v>
          </cell>
          <cell r="J7610">
            <v>44909</v>
          </cell>
          <cell r="K7610" t="str">
            <v>LUIS GERARDO PASTOR CADENA</v>
          </cell>
          <cell r="L7610" t="str">
            <v>URBANIZACION EL CONDADO CALLE NAº 72-64 ENTRE T1 Y T2 CONDADO QUITO CONDADO 170305 PICHINCHA</v>
          </cell>
          <cell r="M7610" t="str">
            <v/>
          </cell>
          <cell r="N7610" t="str">
            <v>0984893640 /</v>
          </cell>
          <cell r="O7610" t="str">
            <v>0984893640 /</v>
          </cell>
          <cell r="P7610" t="str">
            <v>170305</v>
          </cell>
          <cell r="Q7610" t="str">
            <v>QUITO</v>
          </cell>
          <cell r="R7610" t="str">
            <v>PICHINCHA</v>
          </cell>
          <cell r="S7610" t="str">
            <v>QUITO - URBANIZACION DE LOS ARQUITECTOS - CONJUNTO SAN GREGORIO</v>
          </cell>
          <cell r="T7610" t="str">
            <v>FLEXTRANS UIO</v>
          </cell>
          <cell r="U7610" t="str">
            <v>FLEXNETUIO_LOCAL</v>
          </cell>
          <cell r="V7610">
            <v>1</v>
          </cell>
          <cell r="W7610">
            <v>3.5</v>
          </cell>
          <cell r="X7610" t="str">
            <v>HYCITE QUITO</v>
          </cell>
          <cell r="Y7610" t="str">
            <v>FLEX NET CALLE 28 DE JUNIO S/N Y GARCIA MORENO ENTRADA LLANO GRANDE</v>
          </cell>
          <cell r="Z7610" t="str">
            <v>1701_QUITO</v>
          </cell>
          <cell r="AA7610" t="str">
            <v/>
          </cell>
          <cell r="AB7610">
            <v>22042</v>
          </cell>
          <cell r="AC7610">
            <v>44909</v>
          </cell>
          <cell r="AD7610" t="str">
            <v>ITSACOURIER S.A.S</v>
          </cell>
          <cell r="AE7610" t="str">
            <v>PCZ1852</v>
          </cell>
          <cell r="AF7610">
            <v>0</v>
          </cell>
          <cell r="AG7610" t="str">
            <v>PEDIDO_ENTREGADO</v>
          </cell>
          <cell r="AH7610">
            <v>44909</v>
          </cell>
          <cell r="AK7610">
            <v>478252</v>
          </cell>
        </row>
        <row r="7611">
          <cell r="B7611">
            <v>478171</v>
          </cell>
          <cell r="C7611" t="str">
            <v>98692901</v>
          </cell>
          <cell r="D7611" t="str">
            <v>HYCITE</v>
          </cell>
          <cell r="E7611" t="str">
            <v>DESPACHO</v>
          </cell>
          <cell r="F7611" t="str">
            <v>NORMAL</v>
          </cell>
          <cell r="G7611" t="str">
            <v>031002004095486</v>
          </cell>
          <cell r="H7611">
            <v>44908</v>
          </cell>
          <cell r="I7611" t="str">
            <v>ENTREGADO</v>
          </cell>
          <cell r="J7611">
            <v>44915</v>
          </cell>
          <cell r="K7611" t="str">
            <v>MARIA GONZAGA</v>
          </cell>
          <cell r="L7611" t="str">
            <v>CALLE MEXICO ENTRE CHILE Y VENEZO CUDADELA LA ITALIANA SALINAS//SALINAS GENERAL ALBERTO ENRIQUEZ 240206 SANTA ELENA</v>
          </cell>
          <cell r="M7611" t="str">
            <v/>
          </cell>
          <cell r="N7611" t="str">
            <v>0990693078</v>
          </cell>
          <cell r="O7611" t="str">
            <v>0990693078</v>
          </cell>
          <cell r="P7611" t="str">
            <v>240206</v>
          </cell>
          <cell r="Q7611" t="str">
            <v>SALINAS</v>
          </cell>
          <cell r="R7611" t="str">
            <v>SANTA ELENA</v>
          </cell>
          <cell r="S7611" t="str">
            <v>SALINAS</v>
          </cell>
          <cell r="T7611" t="str">
            <v>TRAMACO</v>
          </cell>
          <cell r="U7611" t="str">
            <v>FLEXNETUIO_PROVINCIA</v>
          </cell>
          <cell r="V7611">
            <v>1</v>
          </cell>
          <cell r="W7611">
            <v>9.9</v>
          </cell>
          <cell r="X7611" t="str">
            <v>HYCITE QUITO</v>
          </cell>
          <cell r="Y7611" t="str">
            <v>FLEX NET CALLE 28 DE JUNIO S/N Y GARCIA MORENO ENTRADA LLANO GRANDE</v>
          </cell>
          <cell r="Z7611" t="str">
            <v>1701_QUITO</v>
          </cell>
          <cell r="AA7611" t="str">
            <v/>
          </cell>
          <cell r="AB7611">
            <v>22043</v>
          </cell>
          <cell r="AC7611">
            <v>44909</v>
          </cell>
          <cell r="AD7611" t="str">
            <v>TRAMACO EXPRESS</v>
          </cell>
          <cell r="AE7611" t="str">
            <v>GENERICO TMC</v>
          </cell>
          <cell r="AF7611">
            <v>2</v>
          </cell>
          <cell r="AG7611" t="str">
            <v>PEDIDO_ENTREGADO</v>
          </cell>
          <cell r="AH7611">
            <v>44915</v>
          </cell>
          <cell r="AJ7611" t="str">
            <v>GUIA ENTREGADA -. MARIA GONZAGA - null</v>
          </cell>
          <cell r="AK7611">
            <v>478171</v>
          </cell>
        </row>
        <row r="7612">
          <cell r="B7612">
            <v>478172</v>
          </cell>
          <cell r="C7612" t="str">
            <v>98694296</v>
          </cell>
          <cell r="D7612" t="str">
            <v>HYCITE</v>
          </cell>
          <cell r="E7612" t="str">
            <v>DESPACHO</v>
          </cell>
          <cell r="F7612" t="str">
            <v>NORMAL</v>
          </cell>
          <cell r="G7612" t="str">
            <v>031002004095863</v>
          </cell>
          <cell r="H7612">
            <v>44908</v>
          </cell>
          <cell r="I7612" t="str">
            <v>ENTREGADO</v>
          </cell>
          <cell r="J7612">
            <v>44909</v>
          </cell>
          <cell r="K7612" t="str">
            <v>NORA PARRA</v>
          </cell>
          <cell r="L7612" t="str">
            <v>VALLE ALTO KM 21 ETAPA ROMA MZ 928VILLA2 VIA A LA COSTA GUAYAQUIL- VIA LA COSTA CHONGOM 090902 GUAYAS</v>
          </cell>
          <cell r="N7612" t="str">
            <v>0988623792</v>
          </cell>
          <cell r="O7612" t="str">
            <v>0988623792</v>
          </cell>
          <cell r="P7612" t="str">
            <v>090902</v>
          </cell>
          <cell r="Q7612" t="str">
            <v>GUAYAQUIL</v>
          </cell>
          <cell r="R7612" t="str">
            <v>GUAYAS</v>
          </cell>
          <cell r="S7612" t="str">
            <v>GUAYAQUIL</v>
          </cell>
          <cell r="T7612" t="str">
            <v>TRAMACO</v>
          </cell>
          <cell r="U7612" t="str">
            <v>FLEXNETUIO_PROVINCIA</v>
          </cell>
          <cell r="V7612">
            <v>3</v>
          </cell>
          <cell r="W7612">
            <v>27.8</v>
          </cell>
          <cell r="X7612" t="str">
            <v>HYCITE QUITO</v>
          </cell>
          <cell r="Y7612" t="str">
            <v>FLEX NET CALLE 28 DE JUNIO S/N Y GARCIA MORENO ENTRADA LLANO GRANDE</v>
          </cell>
          <cell r="Z7612" t="str">
            <v>1701_QUITO</v>
          </cell>
          <cell r="AA7612" t="str">
            <v/>
          </cell>
          <cell r="AB7612">
            <v>22043</v>
          </cell>
          <cell r="AC7612">
            <v>44909</v>
          </cell>
          <cell r="AD7612" t="str">
            <v>TRAMACO EXPRESS</v>
          </cell>
          <cell r="AE7612" t="str">
            <v>GENERICO TMC</v>
          </cell>
          <cell r="AF7612">
            <v>0</v>
          </cell>
          <cell r="AG7612" t="str">
            <v>PEDIDO_ENTREGADO</v>
          </cell>
          <cell r="AH7612">
            <v>44909</v>
          </cell>
          <cell r="AJ7612" t="str">
            <v>GUIA ENTREGADA -Sergio de la rosa - 0</v>
          </cell>
          <cell r="AK7612">
            <v>478172</v>
          </cell>
        </row>
        <row r="7613">
          <cell r="B7613">
            <v>478173</v>
          </cell>
          <cell r="C7613" t="str">
            <v>98694425</v>
          </cell>
          <cell r="D7613" t="str">
            <v>HYCITE</v>
          </cell>
          <cell r="E7613" t="str">
            <v>DESPACHO</v>
          </cell>
          <cell r="F7613" t="str">
            <v>NORMAL</v>
          </cell>
          <cell r="G7613" t="str">
            <v>TF88689</v>
          </cell>
          <cell r="H7613">
            <v>44908</v>
          </cell>
          <cell r="I7613" t="str">
            <v>ENTREGADO</v>
          </cell>
          <cell r="J7613">
            <v>44914</v>
          </cell>
          <cell r="K7613" t="str">
            <v>MARIA MOLINA</v>
          </cell>
          <cell r="L7613" t="str">
            <v>SAUCES 5 MZ 250 VL 26 ENTR POR FARMACIA EL DOCTORCITO GUAYAQUIL-GUAYAQUIL TARQUI 090507 GUAYAS</v>
          </cell>
          <cell r="M7613" t="str">
            <v/>
          </cell>
          <cell r="N7613" t="str">
            <v>0984285125</v>
          </cell>
          <cell r="O7613" t="str">
            <v>0984285125</v>
          </cell>
          <cell r="P7613" t="str">
            <v>090507</v>
          </cell>
          <cell r="Q7613" t="str">
            <v>GUAYAQUIL</v>
          </cell>
          <cell r="R7613" t="str">
            <v>GUAYAS</v>
          </cell>
          <cell r="S7613" t="str">
            <v>GUAYAQUIL</v>
          </cell>
          <cell r="T7613" t="str">
            <v>ITSACOURIER</v>
          </cell>
          <cell r="U7613" t="str">
            <v>FLEXNETUIO_GYE</v>
          </cell>
          <cell r="V7613">
            <v>1</v>
          </cell>
          <cell r="W7613">
            <v>4</v>
          </cell>
          <cell r="X7613" t="str">
            <v>HYCITE QUITO</v>
          </cell>
          <cell r="Y7613" t="str">
            <v>FLEX NET CALLE 28 DE JUNIO S/N Y GARCIA MORENO ENTRADA LLANO GRANDE</v>
          </cell>
          <cell r="Z7613" t="str">
            <v>1701_QUITO</v>
          </cell>
          <cell r="AA7613" t="str">
            <v/>
          </cell>
          <cell r="AB7613">
            <v>22202</v>
          </cell>
          <cell r="AC7613">
            <v>44914</v>
          </cell>
          <cell r="AD7613" t="str">
            <v>ITSACOURIER S.A.S</v>
          </cell>
          <cell r="AE7613" t="str">
            <v>PCO5040</v>
          </cell>
          <cell r="AF7613">
            <v>1</v>
          </cell>
          <cell r="AG7613" t="str">
            <v>PEDIDO_ENTREGADO</v>
          </cell>
          <cell r="AH7613">
            <v>44914</v>
          </cell>
          <cell r="AK7613">
            <v>478173</v>
          </cell>
        </row>
        <row r="7614">
          <cell r="B7614">
            <v>478174</v>
          </cell>
          <cell r="C7614" t="str">
            <v>98697270</v>
          </cell>
          <cell r="D7614" t="str">
            <v>HYCITE</v>
          </cell>
          <cell r="E7614" t="str">
            <v>DESPACHO</v>
          </cell>
          <cell r="F7614" t="str">
            <v>NORMAL</v>
          </cell>
          <cell r="G7614" t="str">
            <v>TF88690</v>
          </cell>
          <cell r="H7614">
            <v>44908</v>
          </cell>
          <cell r="I7614" t="str">
            <v>ENTREGADO</v>
          </cell>
          <cell r="J7614">
            <v>44909</v>
          </cell>
          <cell r="K7614" t="str">
            <v>ESTEVEN MERCHAN</v>
          </cell>
          <cell r="L7614" t="str">
            <v>COOP LOMAS DE LA FLORIDA MZ-957 VILLA-8 TIENDA CASA 2 PISOS AMARILLO GUAYAQUIL // NORTE TARQUI 090707 GUAYAS</v>
          </cell>
          <cell r="M7614" t="str">
            <v/>
          </cell>
          <cell r="N7614" t="str">
            <v>0980924515</v>
          </cell>
          <cell r="O7614" t="str">
            <v>0980924515</v>
          </cell>
          <cell r="P7614" t="str">
            <v>090707</v>
          </cell>
          <cell r="Q7614" t="str">
            <v>GUAYAQUIL</v>
          </cell>
          <cell r="R7614" t="str">
            <v>GUAYAS</v>
          </cell>
          <cell r="S7614" t="str">
            <v>GUAYAQUIL</v>
          </cell>
          <cell r="T7614" t="str">
            <v>ITSACOURIER</v>
          </cell>
          <cell r="U7614" t="str">
            <v>FLEXNETUIO_GYE</v>
          </cell>
          <cell r="V7614">
            <v>1</v>
          </cell>
          <cell r="W7614">
            <v>2.1</v>
          </cell>
          <cell r="X7614" t="str">
            <v>HYCITE QUITO</v>
          </cell>
          <cell r="Y7614" t="str">
            <v>FLEX NET CALLE 28 DE JUNIO S/N Y GARCIA MORENO ENTRADA LLANO GRANDE</v>
          </cell>
          <cell r="Z7614" t="str">
            <v>1701_QUITO</v>
          </cell>
          <cell r="AA7614" t="str">
            <v/>
          </cell>
          <cell r="AB7614">
            <v>22059</v>
          </cell>
          <cell r="AC7614">
            <v>44909</v>
          </cell>
          <cell r="AD7614" t="str">
            <v>ITSACOURIER S.A.S</v>
          </cell>
          <cell r="AE7614" t="str">
            <v>PCO5040</v>
          </cell>
          <cell r="AF7614">
            <v>0</v>
          </cell>
          <cell r="AG7614" t="str">
            <v>PEDIDO_ENTREGADO</v>
          </cell>
          <cell r="AH7614">
            <v>44909</v>
          </cell>
          <cell r="AK7614">
            <v>478174</v>
          </cell>
        </row>
        <row r="7615">
          <cell r="B7615">
            <v>478175</v>
          </cell>
          <cell r="C7615" t="str">
            <v>98697298</v>
          </cell>
          <cell r="D7615" t="str">
            <v>HYCITE</v>
          </cell>
          <cell r="E7615" t="str">
            <v>DESPACHO</v>
          </cell>
          <cell r="F7615" t="str">
            <v>NORMAL</v>
          </cell>
          <cell r="G7615" t="str">
            <v>TF88691</v>
          </cell>
          <cell r="H7615">
            <v>44908</v>
          </cell>
          <cell r="I7615" t="str">
            <v>ENTREGADO</v>
          </cell>
          <cell r="J7615">
            <v>44909</v>
          </cell>
          <cell r="K7615" t="str">
            <v>MEL QUIMIS</v>
          </cell>
          <cell r="L7615" t="str">
            <v>BASTION POPULAR BLO 2 MZA 827 SOL 40 ANTES DE LLEGAR AL COLEGIO GUAYAQUIL // NORTE TARQUI 090707 GUAYAS</v>
          </cell>
          <cell r="M7615" t="str">
            <v/>
          </cell>
          <cell r="N7615" t="str">
            <v>0986705435 / 991371884</v>
          </cell>
          <cell r="O7615" t="str">
            <v>0986705435 / 991371884</v>
          </cell>
          <cell r="P7615" t="str">
            <v>090707</v>
          </cell>
          <cell r="Q7615" t="str">
            <v>GUAYAQUIL</v>
          </cell>
          <cell r="R7615" t="str">
            <v>GUAYAS</v>
          </cell>
          <cell r="S7615" t="str">
            <v>GUAYAQUIL</v>
          </cell>
          <cell r="T7615" t="str">
            <v>ITSACOURIER</v>
          </cell>
          <cell r="U7615" t="str">
            <v>FLEXNETUIO_GYE</v>
          </cell>
          <cell r="V7615">
            <v>1</v>
          </cell>
          <cell r="W7615">
            <v>9.8000000000000007</v>
          </cell>
          <cell r="X7615" t="str">
            <v>HYCITE QUITO</v>
          </cell>
          <cell r="Y7615" t="str">
            <v>FLEX NET CALLE 28 DE JUNIO S/N Y GARCIA MORENO ENTRADA LLANO GRANDE</v>
          </cell>
          <cell r="Z7615" t="str">
            <v>1701_QUITO</v>
          </cell>
          <cell r="AA7615" t="str">
            <v/>
          </cell>
          <cell r="AB7615">
            <v>22059</v>
          </cell>
          <cell r="AC7615">
            <v>44909</v>
          </cell>
          <cell r="AD7615" t="str">
            <v>ITSACOURIER S.A.S</v>
          </cell>
          <cell r="AE7615" t="str">
            <v>PCO5040</v>
          </cell>
          <cell r="AF7615">
            <v>0</v>
          </cell>
          <cell r="AG7615" t="str">
            <v>PEDIDO_ENTREGADO</v>
          </cell>
          <cell r="AH7615">
            <v>44909</v>
          </cell>
          <cell r="AK7615">
            <v>478175</v>
          </cell>
        </row>
        <row r="7616">
          <cell r="B7616">
            <v>478176</v>
          </cell>
          <cell r="C7616" t="str">
            <v>98697315</v>
          </cell>
          <cell r="D7616" t="str">
            <v>HYCITE</v>
          </cell>
          <cell r="E7616" t="str">
            <v>DESPACHO</v>
          </cell>
          <cell r="F7616" t="str">
            <v>NORMAL</v>
          </cell>
          <cell r="G7616" t="str">
            <v>TF88692</v>
          </cell>
          <cell r="H7616">
            <v>44908</v>
          </cell>
          <cell r="I7616" t="str">
            <v>DEVOLUCION_EN_PROCESO</v>
          </cell>
          <cell r="J7616">
            <v>44922</v>
          </cell>
          <cell r="K7616" t="str">
            <v>JIMMY VILLAVICENCIO</v>
          </cell>
          <cell r="L7616" t="str">
            <v>TRINIDAD DE DIOS MZ 766 SL 20 PASANDO EL PASO PEATONAL GUAYAQUIL// NORTE TARQUI 090805 GUAYAS</v>
          </cell>
          <cell r="M7616" t="str">
            <v/>
          </cell>
          <cell r="N7616" t="str">
            <v>0990274605 / 998432119</v>
          </cell>
          <cell r="O7616" t="str">
            <v>0990274605 / 998432119</v>
          </cell>
          <cell r="P7616" t="str">
            <v>090805</v>
          </cell>
          <cell r="Q7616" t="str">
            <v>GUAYAQUIL</v>
          </cell>
          <cell r="R7616" t="str">
            <v>GUAYAS</v>
          </cell>
          <cell r="S7616" t="str">
            <v>GUAYAQUIL</v>
          </cell>
          <cell r="T7616" t="str">
            <v>ITSACOURIER</v>
          </cell>
          <cell r="U7616" t="str">
            <v>FLEXNETUIO_GYE</v>
          </cell>
          <cell r="V7616">
            <v>1</v>
          </cell>
          <cell r="W7616">
            <v>9.8000000000000007</v>
          </cell>
          <cell r="X7616" t="str">
            <v>HYCITE QUITO</v>
          </cell>
          <cell r="Y7616" t="str">
            <v>FLEX NET CALLE 28 DE JUNIO S/N Y GARCIA MORENO ENTRADA LLANO GRANDE</v>
          </cell>
          <cell r="Z7616" t="str">
            <v>1701_QUITO</v>
          </cell>
          <cell r="AA7616" t="str">
            <v/>
          </cell>
          <cell r="AB7616">
            <v>22059</v>
          </cell>
          <cell r="AC7616">
            <v>44909</v>
          </cell>
          <cell r="AD7616" t="str">
            <v>ITSACOURIER S.A.S</v>
          </cell>
          <cell r="AE7616" t="str">
            <v>PCO5040</v>
          </cell>
          <cell r="AF7616">
            <v>1</v>
          </cell>
          <cell r="AG7616" t="str">
            <v>DEVOLUCION_EN_PROCESO</v>
          </cell>
          <cell r="AH7616">
            <v>44922</v>
          </cell>
          <cell r="AJ7616" t="str">
            <v xml:space="preserve">_x000D_
</v>
          </cell>
          <cell r="AK7616">
            <v>478176</v>
          </cell>
        </row>
        <row r="7617">
          <cell r="B7617">
            <v>478177</v>
          </cell>
          <cell r="C7617" t="str">
            <v>98697481</v>
          </cell>
          <cell r="D7617" t="str">
            <v>HYCITE</v>
          </cell>
          <cell r="E7617" t="str">
            <v>DESPACHO</v>
          </cell>
          <cell r="F7617" t="str">
            <v>NORMAL</v>
          </cell>
          <cell r="G7617" t="str">
            <v>031002004095488</v>
          </cell>
          <cell r="H7617">
            <v>44908</v>
          </cell>
          <cell r="I7617" t="str">
            <v>ENTREGADO</v>
          </cell>
          <cell r="J7617">
            <v>44911</v>
          </cell>
          <cell r="K7617" t="str">
            <v>NOHELIA ZAMBRANO</v>
          </cell>
          <cell r="L7617" t="str">
            <v>AV SIMON PLATA TORRES Y QUITO COSTEMICOS BELLISIMA LA CONCORDIA LA CONCORDIA 080701 SANTO DOMINGO</v>
          </cell>
          <cell r="N7617" t="str">
            <v>0958746570</v>
          </cell>
          <cell r="O7617" t="str">
            <v>0958746570</v>
          </cell>
          <cell r="P7617" t="str">
            <v>230101</v>
          </cell>
          <cell r="Q7617" t="str">
            <v>SANTO DOMINGO</v>
          </cell>
          <cell r="R7617" t="str">
            <v>SANTO DOMINGO DE LOS TSACHILAS</v>
          </cell>
          <cell r="S7617" t="str">
            <v>SANTO DOMINGO DE LOS COLORADOS</v>
          </cell>
          <cell r="T7617" t="str">
            <v>TRAMACO</v>
          </cell>
          <cell r="U7617" t="str">
            <v>FLEXNETUIO_PROVINCIA</v>
          </cell>
          <cell r="V7617">
            <v>1</v>
          </cell>
          <cell r="W7617">
            <v>13.4</v>
          </cell>
          <cell r="X7617" t="str">
            <v>HYCITE QUITO</v>
          </cell>
          <cell r="Y7617" t="str">
            <v>FLEX NET CALLE 28 DE JUNIO S/N Y GARCIA MORENO ENTRADA LLANO GRANDE</v>
          </cell>
          <cell r="Z7617" t="str">
            <v>1701_QUITO</v>
          </cell>
          <cell r="AA7617" t="str">
            <v/>
          </cell>
          <cell r="AB7617">
            <v>22043</v>
          </cell>
          <cell r="AC7617">
            <v>44909</v>
          </cell>
          <cell r="AD7617" t="str">
            <v>TRAMACO EXPRESS</v>
          </cell>
          <cell r="AE7617" t="str">
            <v>GENERICO TMC</v>
          </cell>
          <cell r="AF7617">
            <v>1</v>
          </cell>
          <cell r="AG7617" t="str">
            <v>PEDIDO_ENTREGADO</v>
          </cell>
          <cell r="AH7617">
            <v>44911</v>
          </cell>
          <cell r="AJ7617" t="str">
            <v>GUIA ENTREGADA -. NOHELIA ZAMBRANO - null</v>
          </cell>
          <cell r="AK7617">
            <v>478177</v>
          </cell>
        </row>
        <row r="7618">
          <cell r="B7618">
            <v>478178</v>
          </cell>
          <cell r="C7618" t="str">
            <v>98697487</v>
          </cell>
          <cell r="D7618" t="str">
            <v>HYCITE</v>
          </cell>
          <cell r="E7618" t="str">
            <v>DESPACHO</v>
          </cell>
          <cell r="F7618" t="str">
            <v>NORMAL</v>
          </cell>
          <cell r="G7618" t="str">
            <v>TF88693</v>
          </cell>
          <cell r="H7618">
            <v>44908</v>
          </cell>
          <cell r="I7618" t="str">
            <v>ENTREGADO</v>
          </cell>
          <cell r="J7618">
            <v>44909</v>
          </cell>
          <cell r="K7618" t="str">
            <v>CRUZ TUMBACO</v>
          </cell>
          <cell r="L7618" t="str">
            <v>BASTION POPULAR BL 2 MZA 827 SL 40 ECUASAL POR LA GASOLINERA GUAYAQUIL // NORTE TARQUI 090707 GUAYAS</v>
          </cell>
          <cell r="M7618" t="str">
            <v/>
          </cell>
          <cell r="N7618" t="str">
            <v>0939678901 / 982834690</v>
          </cell>
          <cell r="O7618" t="str">
            <v>0939678901 / 982834690</v>
          </cell>
          <cell r="P7618" t="str">
            <v>090707</v>
          </cell>
          <cell r="Q7618" t="str">
            <v>GUAYAQUIL</v>
          </cell>
          <cell r="R7618" t="str">
            <v>GUAYAS</v>
          </cell>
          <cell r="S7618" t="str">
            <v>GUAYAQUIL</v>
          </cell>
          <cell r="T7618" t="str">
            <v>ITSACOURIER</v>
          </cell>
          <cell r="U7618" t="str">
            <v>FLEXNETUIO_GYE</v>
          </cell>
          <cell r="V7618">
            <v>1</v>
          </cell>
          <cell r="W7618">
            <v>9.8000000000000007</v>
          </cell>
          <cell r="X7618" t="str">
            <v>HYCITE QUITO</v>
          </cell>
          <cell r="Y7618" t="str">
            <v>FLEX NET CALLE 28 DE JUNIO S/N Y GARCIA MORENO ENTRADA LLANO GRANDE</v>
          </cell>
          <cell r="Z7618" t="str">
            <v>1701_QUITO</v>
          </cell>
          <cell r="AA7618" t="str">
            <v/>
          </cell>
          <cell r="AB7618">
            <v>22059</v>
          </cell>
          <cell r="AC7618">
            <v>44909</v>
          </cell>
          <cell r="AD7618" t="str">
            <v>ITSACOURIER S.A.S</v>
          </cell>
          <cell r="AE7618" t="str">
            <v>PCO5040</v>
          </cell>
          <cell r="AF7618">
            <v>0</v>
          </cell>
          <cell r="AG7618" t="str">
            <v>PEDIDO_ENTREGADO</v>
          </cell>
          <cell r="AH7618">
            <v>44909</v>
          </cell>
          <cell r="AK7618">
            <v>478178</v>
          </cell>
        </row>
        <row r="7619">
          <cell r="B7619">
            <v>478179</v>
          </cell>
          <cell r="C7619" t="str">
            <v>98697659</v>
          </cell>
          <cell r="D7619" t="str">
            <v>HYCITE</v>
          </cell>
          <cell r="E7619" t="str">
            <v>DESPACHO</v>
          </cell>
          <cell r="F7619" t="str">
            <v>NORMAL</v>
          </cell>
          <cell r="G7619" t="str">
            <v>TFQ88694</v>
          </cell>
          <cell r="H7619">
            <v>44908</v>
          </cell>
          <cell r="I7619" t="str">
            <v>ENTREGADO</v>
          </cell>
          <cell r="J7619">
            <v>44909</v>
          </cell>
          <cell r="K7619" t="str">
            <v>NARCISA J MOREIRA SRA</v>
          </cell>
          <cell r="L7619" t="str">
            <v>VERACRUZ N34 90 Y PEDRO BEDON Y AMERICA   RUMIPAMBA 170508 PICHINCHA</v>
          </cell>
          <cell r="M7619" t="str">
            <v/>
          </cell>
          <cell r="N7619" t="str">
            <v>0993929693 / 342960801</v>
          </cell>
          <cell r="O7619" t="str">
            <v>0993929693 / 342960801</v>
          </cell>
          <cell r="P7619" t="str">
            <v>170508</v>
          </cell>
          <cell r="Q7619" t="str">
            <v>QUITO</v>
          </cell>
          <cell r="R7619" t="str">
            <v>PICHINCHA</v>
          </cell>
          <cell r="S7619" t="str">
            <v>QUITO</v>
          </cell>
          <cell r="T7619" t="str">
            <v>FLEXTRANS UIO</v>
          </cell>
          <cell r="U7619" t="str">
            <v>FLEXNETUIO_LOCAL</v>
          </cell>
          <cell r="V7619">
            <v>1</v>
          </cell>
          <cell r="W7619">
            <v>9.66</v>
          </cell>
          <cell r="X7619" t="str">
            <v>HYCITE QUITO</v>
          </cell>
          <cell r="Y7619" t="str">
            <v>FLEX NET CALLE 28 DE JUNIO S/N Y GARCIA MORENO ENTRADA LLANO GRANDE</v>
          </cell>
          <cell r="Z7619" t="str">
            <v>1701_QUITO</v>
          </cell>
          <cell r="AA7619" t="str">
            <v/>
          </cell>
          <cell r="AB7619">
            <v>22042</v>
          </cell>
          <cell r="AC7619">
            <v>44909</v>
          </cell>
          <cell r="AD7619" t="str">
            <v>ITSACOURIER S.A.S</v>
          </cell>
          <cell r="AE7619" t="str">
            <v>PCZ1852</v>
          </cell>
          <cell r="AF7619">
            <v>0</v>
          </cell>
          <cell r="AG7619" t="str">
            <v>PEDIDO_ENTREGADO</v>
          </cell>
          <cell r="AH7619">
            <v>44909</v>
          </cell>
          <cell r="AK7619">
            <v>478179</v>
          </cell>
        </row>
        <row r="7620">
          <cell r="B7620">
            <v>478180</v>
          </cell>
          <cell r="C7620" t="str">
            <v>98697821</v>
          </cell>
          <cell r="D7620" t="str">
            <v>HYCITE</v>
          </cell>
          <cell r="E7620" t="str">
            <v>DESPACHO</v>
          </cell>
          <cell r="F7620" t="str">
            <v>NORMAL</v>
          </cell>
          <cell r="G7620" t="str">
            <v>031002004095489</v>
          </cell>
          <cell r="H7620">
            <v>44908</v>
          </cell>
          <cell r="I7620" t="str">
            <v>ENTREGADO</v>
          </cell>
          <cell r="J7620">
            <v>44910</v>
          </cell>
          <cell r="K7620" t="str">
            <v>CARLOS ALVAREZ</v>
          </cell>
          <cell r="L7620" t="str">
            <v>ROLDOS AGUILERA-JUAN MONTALVO Y SINGAPUR LT 416 MEJIA-SAN FRANCISCO 1 CUTUGLAHUA 171108 PICHINCHA</v>
          </cell>
          <cell r="N7620" t="str">
            <v>0980239177 / 023678667</v>
          </cell>
          <cell r="O7620" t="str">
            <v>0980239177 / 023678667</v>
          </cell>
          <cell r="P7620" t="str">
            <v>171108</v>
          </cell>
          <cell r="Q7620" t="str">
            <v>MEJIA</v>
          </cell>
          <cell r="R7620" t="str">
            <v>PICHINCHA</v>
          </cell>
          <cell r="S7620" t="str">
            <v>SAN FRANCISCO DE CUTUGLAHUA</v>
          </cell>
          <cell r="T7620" t="str">
            <v>TRAMACO</v>
          </cell>
          <cell r="U7620" t="str">
            <v>FLEXNETUIO_PROVINCIA</v>
          </cell>
          <cell r="V7620">
            <v>1</v>
          </cell>
          <cell r="W7620">
            <v>9.3000000000000007</v>
          </cell>
          <cell r="X7620" t="str">
            <v>HYCITE QUITO</v>
          </cell>
          <cell r="Y7620" t="str">
            <v>FLEX NET CALLE 28 DE JUNIO S/N Y GARCIA MORENO ENTRADA LLANO GRANDE</v>
          </cell>
          <cell r="Z7620" t="str">
            <v>1701_QUITO</v>
          </cell>
          <cell r="AA7620" t="str">
            <v/>
          </cell>
          <cell r="AB7620">
            <v>22043</v>
          </cell>
          <cell r="AC7620">
            <v>44909</v>
          </cell>
          <cell r="AD7620" t="str">
            <v>TRAMACO EXPRESS</v>
          </cell>
          <cell r="AE7620" t="str">
            <v>GENERICO TMC</v>
          </cell>
          <cell r="AF7620">
            <v>1</v>
          </cell>
          <cell r="AG7620" t="str">
            <v>PEDIDO_ENTREGADO</v>
          </cell>
          <cell r="AH7620">
            <v>44910</v>
          </cell>
          <cell r="AJ7620" t="str">
            <v>GUIA ENTREGADA -gloria bonilla - 0201103546</v>
          </cell>
          <cell r="AK7620">
            <v>478180</v>
          </cell>
        </row>
        <row r="7621">
          <cell r="B7621">
            <v>478181</v>
          </cell>
          <cell r="C7621" t="str">
            <v>98697841</v>
          </cell>
          <cell r="D7621" t="str">
            <v>HYCITE</v>
          </cell>
          <cell r="E7621" t="str">
            <v>DESPACHO</v>
          </cell>
          <cell r="F7621" t="str">
            <v>NORMAL</v>
          </cell>
          <cell r="G7621" t="str">
            <v>TFQ88695</v>
          </cell>
          <cell r="H7621">
            <v>44908</v>
          </cell>
          <cell r="I7621" t="str">
            <v>ENTREGADO</v>
          </cell>
          <cell r="J7621">
            <v>44909</v>
          </cell>
          <cell r="K7621" t="str">
            <v>EDDY PINTO</v>
          </cell>
          <cell r="L7621" t="str">
            <v>EDIFICIO SAN REMO 1MER PISO APTO 1A CARLOS GUERRERO N33-110 QUITO / BELLAVISTA EL BATAN 170516 PICHINCHA</v>
          </cell>
          <cell r="M7621" t="str">
            <v/>
          </cell>
          <cell r="N7621" t="str">
            <v>0958951287</v>
          </cell>
          <cell r="O7621" t="str">
            <v>0958951287</v>
          </cell>
          <cell r="P7621" t="str">
            <v>170516</v>
          </cell>
          <cell r="Q7621" t="str">
            <v>QUITO</v>
          </cell>
          <cell r="R7621" t="str">
            <v>PICHINCHA</v>
          </cell>
          <cell r="S7621" t="str">
            <v>QUITO - COMUNA MIRAFLORES</v>
          </cell>
          <cell r="T7621" t="str">
            <v>FLEXTRANS UIO</v>
          </cell>
          <cell r="U7621" t="str">
            <v>FLEXNETUIO_LOCAL</v>
          </cell>
          <cell r="V7621">
            <v>1</v>
          </cell>
          <cell r="W7621">
            <v>8.1</v>
          </cell>
          <cell r="X7621" t="str">
            <v>HYCITE QUITO</v>
          </cell>
          <cell r="Y7621" t="str">
            <v>FLEX NET CALLE 28 DE JUNIO S/N Y GARCIA MORENO ENTRADA LLANO GRANDE</v>
          </cell>
          <cell r="Z7621" t="str">
            <v>1701_QUITO</v>
          </cell>
          <cell r="AA7621" t="str">
            <v/>
          </cell>
          <cell r="AB7621">
            <v>22044</v>
          </cell>
          <cell r="AC7621">
            <v>44909</v>
          </cell>
          <cell r="AD7621" t="str">
            <v>FLEXTRANS</v>
          </cell>
          <cell r="AE7621" t="str">
            <v>PAB5141</v>
          </cell>
          <cell r="AF7621">
            <v>0</v>
          </cell>
          <cell r="AG7621" t="str">
            <v>PEDIDO_ENTREGADO</v>
          </cell>
          <cell r="AH7621">
            <v>44909</v>
          </cell>
          <cell r="AK7621">
            <v>478181</v>
          </cell>
        </row>
        <row r="7622">
          <cell r="B7622">
            <v>478182</v>
          </cell>
          <cell r="C7622" t="str">
            <v>98698627</v>
          </cell>
          <cell r="D7622" t="str">
            <v>HYCITE</v>
          </cell>
          <cell r="E7622" t="str">
            <v>DESPACHO</v>
          </cell>
          <cell r="F7622" t="str">
            <v>NORMAL</v>
          </cell>
          <cell r="G7622" t="str">
            <v>031002004095490</v>
          </cell>
          <cell r="H7622">
            <v>44908</v>
          </cell>
          <cell r="I7622" t="str">
            <v>ENTREGADO</v>
          </cell>
          <cell r="J7622">
            <v>44910</v>
          </cell>
          <cell r="K7622" t="str">
            <v>GLADIS URGILES</v>
          </cell>
          <cell r="L7622" t="str">
            <v>MUNCIPALIDAD RESTAURAN LA BARCA RODRIGO UGARTE DIAGONAL FERRETERI A MACHALA// CENTRO PASAJE 070105 EL ORO</v>
          </cell>
          <cell r="M7622" t="str">
            <v/>
          </cell>
          <cell r="N7622" t="str">
            <v>0997602019</v>
          </cell>
          <cell r="O7622" t="str">
            <v>0997602019</v>
          </cell>
          <cell r="P7622" t="str">
            <v>070105</v>
          </cell>
          <cell r="Q7622" t="str">
            <v>PASAJE</v>
          </cell>
          <cell r="R7622" t="str">
            <v>EL ORO</v>
          </cell>
          <cell r="S7622" t="str">
            <v>PASAJE</v>
          </cell>
          <cell r="T7622" t="str">
            <v>TRAMACO</v>
          </cell>
          <cell r="U7622" t="str">
            <v>FLEXNETUIO_PROVINCIA</v>
          </cell>
          <cell r="V7622">
            <v>1</v>
          </cell>
          <cell r="W7622">
            <v>2.2999999999999998</v>
          </cell>
          <cell r="X7622" t="str">
            <v>HYCITE QUITO</v>
          </cell>
          <cell r="Y7622" t="str">
            <v>FLEX NET CALLE 28 DE JUNIO S/N Y GARCIA MORENO ENTRADA LLANO GRANDE</v>
          </cell>
          <cell r="Z7622" t="str">
            <v>1701_QUITO</v>
          </cell>
          <cell r="AA7622" t="str">
            <v/>
          </cell>
          <cell r="AB7622">
            <v>22043</v>
          </cell>
          <cell r="AC7622">
            <v>44909</v>
          </cell>
          <cell r="AD7622" t="str">
            <v>TRAMACO EXPRESS</v>
          </cell>
          <cell r="AE7622" t="str">
            <v>GENERICO TMC</v>
          </cell>
          <cell r="AF7622">
            <v>0</v>
          </cell>
          <cell r="AG7622" t="str">
            <v>PEDIDO_ENTREGADO</v>
          </cell>
          <cell r="AH7622">
            <v>44910</v>
          </cell>
          <cell r="AJ7622" t="str">
            <v>GUIA ENTREGADA -. GLADIS URGILES - 0704585233</v>
          </cell>
          <cell r="AK7622">
            <v>478182</v>
          </cell>
        </row>
        <row r="7623">
          <cell r="B7623">
            <v>478183</v>
          </cell>
          <cell r="C7623" t="str">
            <v>98703512</v>
          </cell>
          <cell r="D7623" t="str">
            <v>HYCITE</v>
          </cell>
          <cell r="E7623" t="str">
            <v>DESPACHO</v>
          </cell>
          <cell r="F7623" t="str">
            <v>NORMAL</v>
          </cell>
          <cell r="G7623" t="str">
            <v>TF88732</v>
          </cell>
          <cell r="H7623">
            <v>44908</v>
          </cell>
          <cell r="I7623" t="str">
            <v>ENTREGADO</v>
          </cell>
          <cell r="J7623">
            <v>44909</v>
          </cell>
          <cell r="K7623" t="str">
            <v>ANDRES SUAREZ</v>
          </cell>
          <cell r="L7623" t="str">
            <v>UNAMBERS ENTRE 49 Y 50 CLG JOAQUIN GALLEGOS LARA GUAYAQUIL- SUR OESTE FREBRES CORDERO 090406 GUAYAS</v>
          </cell>
          <cell r="N7623" t="str">
            <v>0983182478</v>
          </cell>
          <cell r="O7623" t="str">
            <v>0983182478</v>
          </cell>
          <cell r="P7623" t="str">
            <v>090406</v>
          </cell>
          <cell r="Q7623" t="str">
            <v>GUAYAQUIL</v>
          </cell>
          <cell r="R7623" t="str">
            <v>GUAYAS</v>
          </cell>
          <cell r="S7623" t="str">
            <v>GUAYAQUIL</v>
          </cell>
          <cell r="T7623" t="str">
            <v>FLEXTRANS GYE</v>
          </cell>
          <cell r="U7623" t="str">
            <v>FLEXNETUIO_GYE</v>
          </cell>
          <cell r="V7623">
            <v>2</v>
          </cell>
          <cell r="W7623">
            <v>14.5</v>
          </cell>
          <cell r="X7623" t="str">
            <v>HYCITE QUITO</v>
          </cell>
          <cell r="Y7623" t="str">
            <v>FLEX NET CALLE 28 DE JUNIO S/N Y GARCIA MORENO ENTRADA LLANO GRANDE</v>
          </cell>
          <cell r="Z7623" t="str">
            <v>1701_QUITO</v>
          </cell>
          <cell r="AA7623" t="str">
            <v/>
          </cell>
          <cell r="AB7623">
            <v>22064</v>
          </cell>
          <cell r="AC7623">
            <v>44909</v>
          </cell>
          <cell r="AD7623" t="str">
            <v>TRANSFIRME</v>
          </cell>
          <cell r="AE7623" t="str">
            <v>PDD1735</v>
          </cell>
          <cell r="AF7623">
            <v>0</v>
          </cell>
          <cell r="AG7623" t="str">
            <v>PEDIDO_ENTREGADO</v>
          </cell>
          <cell r="AH7623">
            <v>44909</v>
          </cell>
          <cell r="AK7623">
            <v>478183</v>
          </cell>
        </row>
        <row r="7624">
          <cell r="B7624">
            <v>478184</v>
          </cell>
          <cell r="C7624" t="str">
            <v>98703732</v>
          </cell>
          <cell r="D7624" t="str">
            <v>HYCITE</v>
          </cell>
          <cell r="E7624" t="str">
            <v>DESPACHO</v>
          </cell>
          <cell r="F7624" t="str">
            <v>NORMAL</v>
          </cell>
          <cell r="G7624" t="str">
            <v>031002004095491</v>
          </cell>
          <cell r="H7624">
            <v>44908</v>
          </cell>
          <cell r="I7624" t="str">
            <v>ENTREGADO</v>
          </cell>
          <cell r="J7624">
            <v>44912</v>
          </cell>
          <cell r="K7624" t="str">
            <v>SOLANDA CARRERA</v>
          </cell>
          <cell r="L7624" t="str">
            <v>CALLE LILIA IRALDA ENTRE O Y B SANTA ROSA / SUR  LA AVANZADA 070604 EL ORO</v>
          </cell>
          <cell r="M7624" t="str">
            <v/>
          </cell>
          <cell r="N7624" t="str">
            <v>0984980792</v>
          </cell>
          <cell r="O7624" t="str">
            <v>0984980792</v>
          </cell>
          <cell r="P7624" t="str">
            <v>070604</v>
          </cell>
          <cell r="Q7624" t="str">
            <v>SANTA ROSA</v>
          </cell>
          <cell r="R7624" t="str">
            <v>EL ORO</v>
          </cell>
          <cell r="S7624" t="str">
            <v>BELLAVISTA - SAN AGUSTIN - LA AVANZADA - SAN ANTONIO - LAGUNA DE CANA - SAN AGUSTIN - SAN VICENTE O</v>
          </cell>
          <cell r="T7624" t="str">
            <v>TRAMACO</v>
          </cell>
          <cell r="U7624" t="str">
            <v>FLEXNETUIO_PROVINCIA</v>
          </cell>
          <cell r="V7624">
            <v>1</v>
          </cell>
          <cell r="W7624">
            <v>8.8000000000000007</v>
          </cell>
          <cell r="X7624" t="str">
            <v>HYCITE QUITO</v>
          </cell>
          <cell r="Y7624" t="str">
            <v>FLEX NET CALLE 28 DE JUNIO S/N Y GARCIA MORENO ENTRADA LLANO GRANDE</v>
          </cell>
          <cell r="Z7624" t="str">
            <v>1701_QUITO</v>
          </cell>
          <cell r="AA7624" t="str">
            <v/>
          </cell>
          <cell r="AB7624">
            <v>22043</v>
          </cell>
          <cell r="AC7624">
            <v>44909</v>
          </cell>
          <cell r="AD7624" t="str">
            <v>TRAMACO EXPRESS</v>
          </cell>
          <cell r="AE7624" t="str">
            <v>GENERICO TMC</v>
          </cell>
          <cell r="AF7624">
            <v>1</v>
          </cell>
          <cell r="AG7624" t="str">
            <v>PEDIDO_ENTREGADO</v>
          </cell>
          <cell r="AH7624">
            <v>44912</v>
          </cell>
          <cell r="AJ7624" t="str">
            <v>GUIA ENTREGADA -HUGO ROBALINO  - null</v>
          </cell>
          <cell r="AK7624">
            <v>478184</v>
          </cell>
        </row>
        <row r="7625">
          <cell r="B7625">
            <v>478185</v>
          </cell>
          <cell r="C7625" t="str">
            <v>98704122</v>
          </cell>
          <cell r="D7625" t="str">
            <v>HYCITE</v>
          </cell>
          <cell r="E7625" t="str">
            <v>DESPACHO</v>
          </cell>
          <cell r="F7625" t="str">
            <v>NORMAL</v>
          </cell>
          <cell r="G7625" t="str">
            <v>TFQ88697</v>
          </cell>
          <cell r="H7625">
            <v>44908</v>
          </cell>
          <cell r="I7625" t="str">
            <v>ENTREGADO</v>
          </cell>
          <cell r="J7625">
            <v>44909</v>
          </cell>
          <cell r="K7625" t="str">
            <v>MARIA NACATA</v>
          </cell>
          <cell r="L7625" t="str">
            <v>MANUEL JIJON E7-97 GUACHAVILCA QUITO-CHILLOJIJON AMAGUANA 170809 PICHINCHA</v>
          </cell>
          <cell r="N7625" t="str">
            <v>0987113140 / 023805280</v>
          </cell>
          <cell r="O7625" t="str">
            <v>0987113140 / 023805280</v>
          </cell>
          <cell r="P7625" t="str">
            <v>170809</v>
          </cell>
          <cell r="Q7625" t="str">
            <v>QUITO</v>
          </cell>
          <cell r="R7625" t="str">
            <v>PICHINCHA</v>
          </cell>
          <cell r="S7625" t="str">
            <v>AMAGUANA - URBANIZACION LAS MALVINAS - SANTA ISABEL - COOP. DON ELOY - MIRANDA - VIV. FISCAL CUARTEL</v>
          </cell>
          <cell r="T7625" t="str">
            <v>FLEXTRANS UIO</v>
          </cell>
          <cell r="U7625" t="str">
            <v>FLEXNETUIO_LOCAL</v>
          </cell>
          <cell r="V7625">
            <v>1</v>
          </cell>
          <cell r="W7625">
            <v>6.3</v>
          </cell>
          <cell r="X7625" t="str">
            <v>HYCITE QUITO</v>
          </cell>
          <cell r="Y7625" t="str">
            <v>FLEX NET CALLE 28 DE JUNIO S/N Y GARCIA MORENO ENTRADA LLANO GRANDE</v>
          </cell>
          <cell r="Z7625" t="str">
            <v>1701_QUITO</v>
          </cell>
          <cell r="AA7625" t="str">
            <v/>
          </cell>
          <cell r="AB7625">
            <v>22046</v>
          </cell>
          <cell r="AC7625">
            <v>44909</v>
          </cell>
          <cell r="AD7625" t="str">
            <v>ITSACOURIER S.A.S</v>
          </cell>
          <cell r="AE7625" t="str">
            <v>PBB3265</v>
          </cell>
          <cell r="AF7625">
            <v>0</v>
          </cell>
          <cell r="AG7625" t="str">
            <v>PEDIDO_ENTREGADO</v>
          </cell>
          <cell r="AH7625">
            <v>44909</v>
          </cell>
          <cell r="AK7625">
            <v>478185</v>
          </cell>
        </row>
        <row r="7626">
          <cell r="B7626">
            <v>478186</v>
          </cell>
          <cell r="C7626" t="str">
            <v>98705341</v>
          </cell>
          <cell r="D7626" t="str">
            <v>HYCITE</v>
          </cell>
          <cell r="E7626" t="str">
            <v>DESPACHO</v>
          </cell>
          <cell r="F7626" t="str">
            <v>NORMAL</v>
          </cell>
          <cell r="G7626" t="str">
            <v>TFQ88698</v>
          </cell>
          <cell r="H7626">
            <v>44908</v>
          </cell>
          <cell r="I7626" t="str">
            <v>ENTREGADO</v>
          </cell>
          <cell r="J7626">
            <v>44910</v>
          </cell>
          <cell r="K7626" t="str">
            <v>NORA PEREZ</v>
          </cell>
          <cell r="L7626" t="str">
            <v>PSJ A N49-23 MANUEL VALDIVIEZO FTE A LA IGLS SANTUARIO DEL CISNE QUITO-PINAR ALTO COCHAPAMBA 170528 PICHINCHA</v>
          </cell>
          <cell r="M7626" t="str">
            <v/>
          </cell>
          <cell r="N7626" t="str">
            <v>0987405938 / 022500109</v>
          </cell>
          <cell r="O7626" t="str">
            <v>0987405938 / 022500109</v>
          </cell>
          <cell r="P7626" t="str">
            <v>170528</v>
          </cell>
          <cell r="Q7626" t="str">
            <v>QUITO</v>
          </cell>
          <cell r="R7626" t="str">
            <v>PICHINCHA</v>
          </cell>
          <cell r="S7626" t="str">
            <v>QUITO</v>
          </cell>
          <cell r="T7626" t="str">
            <v>FLEXTRANS UIO</v>
          </cell>
          <cell r="U7626" t="str">
            <v>FLEXNETUIO_LOCAL</v>
          </cell>
          <cell r="V7626">
            <v>1</v>
          </cell>
          <cell r="W7626">
            <v>7.1</v>
          </cell>
          <cell r="X7626" t="str">
            <v>HYCITE QUITO</v>
          </cell>
          <cell r="Y7626" t="str">
            <v>FLEX NET CALLE 28 DE JUNIO S/N Y GARCIA MORENO ENTRADA LLANO GRANDE</v>
          </cell>
          <cell r="Z7626" t="str">
            <v>1701_QUITO</v>
          </cell>
          <cell r="AA7626" t="str">
            <v/>
          </cell>
          <cell r="AB7626">
            <v>22091</v>
          </cell>
          <cell r="AC7626">
            <v>44910</v>
          </cell>
          <cell r="AD7626" t="str">
            <v>FLEXTRANS</v>
          </cell>
          <cell r="AE7626" t="str">
            <v>PAB5141</v>
          </cell>
          <cell r="AF7626">
            <v>1</v>
          </cell>
          <cell r="AG7626" t="str">
            <v>PEDIDO_ENTREGADO</v>
          </cell>
          <cell r="AH7626">
            <v>44910</v>
          </cell>
          <cell r="AK7626">
            <v>478186</v>
          </cell>
        </row>
        <row r="7627">
          <cell r="B7627">
            <v>478187</v>
          </cell>
          <cell r="C7627" t="str">
            <v>98705378</v>
          </cell>
          <cell r="D7627" t="str">
            <v>HYCITE</v>
          </cell>
          <cell r="E7627" t="str">
            <v>DESPACHO</v>
          </cell>
          <cell r="F7627" t="str">
            <v>NORMAL</v>
          </cell>
          <cell r="G7627" t="str">
            <v>031002004095492</v>
          </cell>
          <cell r="H7627">
            <v>44908</v>
          </cell>
          <cell r="I7627" t="str">
            <v>ENTREGADO</v>
          </cell>
          <cell r="J7627">
            <v>44910</v>
          </cell>
          <cell r="K7627" t="str">
            <v>JENNY PIEDRA</v>
          </cell>
          <cell r="L7627" t="str">
            <v>24 DE MAYO Y CATACOCHA 215-07 LAS ESCALINATAS DE LA 24 DE MAYO LOJA // PANECILLO SAGRARIO 110108 LOJA</v>
          </cell>
          <cell r="M7627" t="str">
            <v/>
          </cell>
          <cell r="N7627" t="str">
            <v>0997452350</v>
          </cell>
          <cell r="O7627" t="str">
            <v>0997452350</v>
          </cell>
          <cell r="P7627" t="str">
            <v>110108</v>
          </cell>
          <cell r="Q7627" t="str">
            <v>LOJA</v>
          </cell>
          <cell r="R7627" t="str">
            <v>LOJA</v>
          </cell>
          <cell r="S7627" t="str">
            <v>LOJA</v>
          </cell>
          <cell r="T7627" t="str">
            <v>TRAMACO</v>
          </cell>
          <cell r="U7627" t="str">
            <v>FLEXNETUIO_PROVINCIA</v>
          </cell>
          <cell r="V7627">
            <v>1</v>
          </cell>
          <cell r="W7627">
            <v>8.5</v>
          </cell>
          <cell r="X7627" t="str">
            <v>HYCITE QUITO</v>
          </cell>
          <cell r="Y7627" t="str">
            <v>FLEX NET CALLE 28 DE JUNIO S/N Y GARCIA MORENO ENTRADA LLANO GRANDE</v>
          </cell>
          <cell r="Z7627" t="str">
            <v>1701_QUITO</v>
          </cell>
          <cell r="AA7627" t="str">
            <v/>
          </cell>
          <cell r="AB7627">
            <v>22043</v>
          </cell>
          <cell r="AC7627">
            <v>44909</v>
          </cell>
          <cell r="AD7627" t="str">
            <v>TRAMACO EXPRESS</v>
          </cell>
          <cell r="AE7627" t="str">
            <v>GENERICO TMC</v>
          </cell>
          <cell r="AF7627">
            <v>0</v>
          </cell>
          <cell r="AG7627" t="str">
            <v>PEDIDO_ENTREGADO</v>
          </cell>
          <cell r="AH7627">
            <v>44910</v>
          </cell>
          <cell r="AJ7627" t="str">
            <v>GUIA ENTREGADA -. JENNY PIEDRA - null</v>
          </cell>
          <cell r="AK7627">
            <v>478187</v>
          </cell>
        </row>
        <row r="7628">
          <cell r="B7628">
            <v>478188</v>
          </cell>
          <cell r="C7628" t="str">
            <v>98706120</v>
          </cell>
          <cell r="D7628" t="str">
            <v>HYCITE</v>
          </cell>
          <cell r="E7628" t="str">
            <v>DESPACHO</v>
          </cell>
          <cell r="F7628" t="str">
            <v>NORMAL</v>
          </cell>
          <cell r="G7628" t="str">
            <v>TF88699</v>
          </cell>
          <cell r="H7628">
            <v>44908</v>
          </cell>
          <cell r="I7628" t="str">
            <v>ENTREGADO</v>
          </cell>
          <cell r="J7628">
            <v>44909</v>
          </cell>
          <cell r="K7628" t="str">
            <v>LUZ GUTIERREZ</v>
          </cell>
          <cell r="L7628" t="str">
            <v>URDENOR 2 MZ 204 VILLA 6 GUAYAQUIL / NORTE  TARQUI 090507 GUAYAS</v>
          </cell>
          <cell r="M7628" t="str">
            <v/>
          </cell>
          <cell r="N7628" t="str">
            <v>0994920124 / 022041554</v>
          </cell>
          <cell r="O7628" t="str">
            <v>0994920124 / 022041554</v>
          </cell>
          <cell r="P7628" t="str">
            <v>090507</v>
          </cell>
          <cell r="Q7628" t="str">
            <v>GUAYAQUIL</v>
          </cell>
          <cell r="R7628" t="str">
            <v>GUAYAS</v>
          </cell>
          <cell r="S7628" t="str">
            <v>GUAYAQUIL</v>
          </cell>
          <cell r="T7628" t="str">
            <v>FLEXTRANS GYE</v>
          </cell>
          <cell r="U7628" t="str">
            <v>FLEXNETUIO_GYE</v>
          </cell>
          <cell r="V7628">
            <v>1</v>
          </cell>
          <cell r="W7628">
            <v>7.1</v>
          </cell>
          <cell r="X7628" t="str">
            <v>HYCITE QUITO</v>
          </cell>
          <cell r="Y7628" t="str">
            <v>FLEX NET CALLE 28 DE JUNIO S/N Y GARCIA MORENO ENTRADA LLANO GRANDE</v>
          </cell>
          <cell r="Z7628" t="str">
            <v>1701_QUITO</v>
          </cell>
          <cell r="AA7628" t="str">
            <v/>
          </cell>
          <cell r="AB7628">
            <v>22067</v>
          </cell>
          <cell r="AC7628">
            <v>44909</v>
          </cell>
          <cell r="AD7628" t="str">
            <v>ITSACOURIER S.A.S</v>
          </cell>
          <cell r="AE7628" t="str">
            <v>IV314G</v>
          </cell>
          <cell r="AF7628">
            <v>0</v>
          </cell>
          <cell r="AG7628" t="str">
            <v>PEDIDO_ENTREGADO</v>
          </cell>
          <cell r="AH7628">
            <v>44909</v>
          </cell>
          <cell r="AK7628">
            <v>478188</v>
          </cell>
        </row>
        <row r="7629">
          <cell r="B7629">
            <v>478189</v>
          </cell>
          <cell r="C7629" t="str">
            <v>98706154</v>
          </cell>
          <cell r="D7629" t="str">
            <v>HYCITE</v>
          </cell>
          <cell r="E7629" t="str">
            <v>DESPACHO</v>
          </cell>
          <cell r="F7629" t="str">
            <v>NORMAL</v>
          </cell>
          <cell r="G7629" t="str">
            <v>TF88700</v>
          </cell>
          <cell r="H7629">
            <v>44908</v>
          </cell>
          <cell r="I7629" t="str">
            <v>ENTREGADO</v>
          </cell>
          <cell r="J7629">
            <v>44910</v>
          </cell>
          <cell r="K7629" t="str">
            <v>STEVEN PALOMINO</v>
          </cell>
          <cell r="L7629" t="str">
            <v>FORTIN BLOQUE 4 MZ 1416 V 9 6TO PASAJE 56 N-O GUAYAQUIL / FORTIN TARQUI 090803 GUAYAS</v>
          </cell>
          <cell r="M7629" t="str">
            <v/>
          </cell>
          <cell r="N7629" t="str">
            <v>0992198952 / 042193512</v>
          </cell>
          <cell r="O7629" t="str">
            <v>0992198952 / 042193512</v>
          </cell>
          <cell r="P7629" t="str">
            <v>090803</v>
          </cell>
          <cell r="Q7629" t="str">
            <v>GUAYAQUIL</v>
          </cell>
          <cell r="R7629" t="str">
            <v>GUAYAS</v>
          </cell>
          <cell r="S7629" t="str">
            <v>GUAYAQUIL</v>
          </cell>
          <cell r="T7629" t="str">
            <v>FLEXTRANS GYE</v>
          </cell>
          <cell r="U7629" t="str">
            <v>FLEXNETUIO_GYE</v>
          </cell>
          <cell r="V7629">
            <v>1</v>
          </cell>
          <cell r="W7629">
            <v>8.8000000000000007</v>
          </cell>
          <cell r="X7629" t="str">
            <v>HYCITE QUITO</v>
          </cell>
          <cell r="Y7629" t="str">
            <v>FLEX NET CALLE 28 DE JUNIO S/N Y GARCIA MORENO ENTRADA LLANO GRANDE</v>
          </cell>
          <cell r="Z7629" t="str">
            <v>1701_QUITO</v>
          </cell>
          <cell r="AA7629" t="str">
            <v/>
          </cell>
          <cell r="AB7629">
            <v>22108</v>
          </cell>
          <cell r="AC7629">
            <v>44910</v>
          </cell>
          <cell r="AD7629" t="str">
            <v>FLEXTRANS</v>
          </cell>
          <cell r="AE7629" t="str">
            <v>PAC7056</v>
          </cell>
          <cell r="AF7629">
            <v>1</v>
          </cell>
          <cell r="AG7629" t="str">
            <v>PEDIDO_ENTREGADO</v>
          </cell>
          <cell r="AH7629">
            <v>44910</v>
          </cell>
          <cell r="AK7629">
            <v>478189</v>
          </cell>
        </row>
        <row r="7630">
          <cell r="B7630">
            <v>478190</v>
          </cell>
          <cell r="C7630" t="str">
            <v>98706759</v>
          </cell>
          <cell r="D7630" t="str">
            <v>HYCITE</v>
          </cell>
          <cell r="E7630" t="str">
            <v>DESPACHO</v>
          </cell>
          <cell r="F7630" t="str">
            <v>NORMAL</v>
          </cell>
          <cell r="G7630" t="str">
            <v>031002004095493</v>
          </cell>
          <cell r="H7630">
            <v>44908</v>
          </cell>
          <cell r="I7630" t="str">
            <v>ENTREGADO</v>
          </cell>
          <cell r="J7630">
            <v>44911</v>
          </cell>
          <cell r="K7630" t="str">
            <v>LUPE LLANGARI</v>
          </cell>
          <cell r="L7630" t="str">
            <v>ROCAFUERTE Y PICHINCHA ATRAS DE ESCUELA 24 DE JULIO SANTA ELENA//SANTA ELENA SANTA ELENA 240103 SANTA ELENA</v>
          </cell>
          <cell r="M7630" t="str">
            <v/>
          </cell>
          <cell r="N7630" t="str">
            <v>0985667292 / 990698960</v>
          </cell>
          <cell r="O7630" t="str">
            <v>0985667292 / 990698960</v>
          </cell>
          <cell r="P7630" t="str">
            <v>240103</v>
          </cell>
          <cell r="Q7630" t="str">
            <v>SANTA ELENA</v>
          </cell>
          <cell r="R7630" t="str">
            <v>SANTA ELENA</v>
          </cell>
          <cell r="S7630" t="str">
            <v>SANTA ELENA</v>
          </cell>
          <cell r="T7630" t="str">
            <v>TRAMACO</v>
          </cell>
          <cell r="U7630" t="str">
            <v>FLEXNETUIO_PROVINCIA</v>
          </cell>
          <cell r="V7630">
            <v>1</v>
          </cell>
          <cell r="W7630">
            <v>12.3</v>
          </cell>
          <cell r="X7630" t="str">
            <v>HYCITE QUITO</v>
          </cell>
          <cell r="Y7630" t="str">
            <v>FLEX NET CALLE 28 DE JUNIO S/N Y GARCIA MORENO ENTRADA LLANO GRANDE</v>
          </cell>
          <cell r="Z7630" t="str">
            <v>1701_QUITO</v>
          </cell>
          <cell r="AA7630" t="str">
            <v/>
          </cell>
          <cell r="AB7630">
            <v>22043</v>
          </cell>
          <cell r="AC7630">
            <v>44909</v>
          </cell>
          <cell r="AD7630" t="str">
            <v>TRAMACO EXPRESS</v>
          </cell>
          <cell r="AE7630" t="str">
            <v>GENERICO TMC</v>
          </cell>
          <cell r="AF7630">
            <v>2</v>
          </cell>
          <cell r="AG7630" t="str">
            <v>PEDIDO_ENTREGADO</v>
          </cell>
          <cell r="AH7630">
            <v>44911</v>
          </cell>
          <cell r="AJ7630" t="str">
            <v>GUIA ENTREGADA -LUPE LLANGARI - null</v>
          </cell>
          <cell r="AK7630">
            <v>478190</v>
          </cell>
        </row>
        <row r="7631">
          <cell r="B7631">
            <v>478191</v>
          </cell>
          <cell r="C7631" t="str">
            <v>98707542</v>
          </cell>
          <cell r="D7631" t="str">
            <v>HYCITE</v>
          </cell>
          <cell r="E7631" t="str">
            <v>DESPACHO</v>
          </cell>
          <cell r="F7631" t="str">
            <v>NORMAL</v>
          </cell>
          <cell r="G7631" t="str">
            <v>031002004095494</v>
          </cell>
          <cell r="H7631">
            <v>44908</v>
          </cell>
          <cell r="I7631" t="str">
            <v>ENTREGADO</v>
          </cell>
          <cell r="J7631">
            <v>44912</v>
          </cell>
          <cell r="K7631" t="str">
            <v>JOHANNA HENRIQUEZ</v>
          </cell>
          <cell r="L7631" t="str">
            <v>"FELIPE BARRIGA Y HECTOR ENCALADA CERCA DEL MERCADO SUR ""ARROZ CON LECHE"" PASAJE / CIUDADELA URDEZA BOLIVAR 070901 EL ORO"</v>
          </cell>
          <cell r="N7631" t="str">
            <v>0980048023</v>
          </cell>
          <cell r="O7631" t="str">
            <v>0980048023</v>
          </cell>
          <cell r="P7631" t="str">
            <v>070101</v>
          </cell>
          <cell r="Q7631" t="str">
            <v>PASAJE</v>
          </cell>
          <cell r="R7631" t="str">
            <v>EL ORO</v>
          </cell>
          <cell r="S7631" t="str">
            <v>PASAJE</v>
          </cell>
          <cell r="T7631" t="str">
            <v>TRAMACO</v>
          </cell>
          <cell r="U7631" t="str">
            <v>FLEXNETUIO_PROVINCIA</v>
          </cell>
          <cell r="V7631">
            <v>1</v>
          </cell>
          <cell r="W7631">
            <v>5.4</v>
          </cell>
          <cell r="X7631" t="str">
            <v>HYCITE QUITO</v>
          </cell>
          <cell r="Y7631" t="str">
            <v>FLEX NET CALLE 28 DE JUNIO S/N Y GARCIA MORENO ENTRADA LLANO GRANDE</v>
          </cell>
          <cell r="Z7631" t="str">
            <v>1701_QUITO</v>
          </cell>
          <cell r="AA7631" t="str">
            <v/>
          </cell>
          <cell r="AB7631">
            <v>22043</v>
          </cell>
          <cell r="AC7631">
            <v>44909</v>
          </cell>
          <cell r="AD7631" t="str">
            <v>TRAMACO EXPRESS</v>
          </cell>
          <cell r="AE7631" t="str">
            <v>GENERICO TMC</v>
          </cell>
          <cell r="AF7631">
            <v>0</v>
          </cell>
          <cell r="AG7631" t="str">
            <v>PEDIDO_ENTREGADO</v>
          </cell>
          <cell r="AH7631">
            <v>44912</v>
          </cell>
          <cell r="AJ7631" t="str">
            <v>GUIA ENTREGADA -. JOHANNA HENRIQUEZ - 0703685651</v>
          </cell>
          <cell r="AK7631">
            <v>478191</v>
          </cell>
        </row>
        <row r="7632">
          <cell r="B7632">
            <v>478192</v>
          </cell>
          <cell r="C7632" t="str">
            <v>98707682</v>
          </cell>
          <cell r="D7632" t="str">
            <v>HYCITE</v>
          </cell>
          <cell r="E7632" t="str">
            <v>DESPACHO</v>
          </cell>
          <cell r="F7632" t="str">
            <v>NORMAL</v>
          </cell>
          <cell r="G7632" t="str">
            <v>031002004095495</v>
          </cell>
          <cell r="H7632">
            <v>44908</v>
          </cell>
          <cell r="I7632" t="str">
            <v>ENTREGADO</v>
          </cell>
          <cell r="J7632">
            <v>44909</v>
          </cell>
          <cell r="K7632" t="str">
            <v>JUANA GRANIZO</v>
          </cell>
          <cell r="L7632" t="str">
            <v>ROCAFUERTE Y 9 DE OCTUBRE FRENTE A LA CASA JORTILLA PORTOVIEJO // PORTOVIEJO PORTOVIEJO 130104 MANABI</v>
          </cell>
          <cell r="M7632" t="str">
            <v/>
          </cell>
          <cell r="N7632" t="str">
            <v>0988969273 / 985969273</v>
          </cell>
          <cell r="O7632" t="str">
            <v>0988969273 / 985969273</v>
          </cell>
          <cell r="P7632" t="str">
            <v>130104</v>
          </cell>
          <cell r="Q7632" t="str">
            <v>PORTOVIEJO</v>
          </cell>
          <cell r="R7632" t="str">
            <v>MANABI</v>
          </cell>
          <cell r="S7632" t="str">
            <v>PORTOVIEJO</v>
          </cell>
          <cell r="T7632" t="str">
            <v>TRAMACO</v>
          </cell>
          <cell r="U7632" t="str">
            <v>FLEXNETUIO_PROVINCIA</v>
          </cell>
          <cell r="V7632">
            <v>1</v>
          </cell>
          <cell r="W7632">
            <v>7</v>
          </cell>
          <cell r="X7632" t="str">
            <v>HYCITE QUITO</v>
          </cell>
          <cell r="Y7632" t="str">
            <v>FLEX NET CALLE 28 DE JUNIO S/N Y GARCIA MORENO ENTRADA LLANO GRANDE</v>
          </cell>
          <cell r="Z7632" t="str">
            <v>1701_QUITO</v>
          </cell>
          <cell r="AA7632" t="str">
            <v/>
          </cell>
          <cell r="AB7632">
            <v>22043</v>
          </cell>
          <cell r="AC7632">
            <v>44909</v>
          </cell>
          <cell r="AD7632" t="str">
            <v>TRAMACO EXPRESS</v>
          </cell>
          <cell r="AE7632" t="str">
            <v>GENERICO TMC</v>
          </cell>
          <cell r="AF7632">
            <v>0</v>
          </cell>
          <cell r="AG7632" t="str">
            <v>PEDIDO_ENTREGADO</v>
          </cell>
          <cell r="AH7632">
            <v>44909</v>
          </cell>
          <cell r="AJ7632" t="str">
            <v>GUIA ENTREGADA -JULIET CEDEÑO - 1003244449</v>
          </cell>
          <cell r="AK7632">
            <v>478192</v>
          </cell>
        </row>
        <row r="7633">
          <cell r="B7633">
            <v>478193</v>
          </cell>
          <cell r="C7633" t="str">
            <v>98709340</v>
          </cell>
          <cell r="D7633" t="str">
            <v>HYCITE</v>
          </cell>
          <cell r="E7633" t="str">
            <v>DESPACHO</v>
          </cell>
          <cell r="F7633" t="str">
            <v>NORMAL</v>
          </cell>
          <cell r="G7633" t="str">
            <v>TFQ88701</v>
          </cell>
          <cell r="H7633">
            <v>44908</v>
          </cell>
          <cell r="I7633" t="str">
            <v>ENTREGADO</v>
          </cell>
          <cell r="J7633">
            <v>44909</v>
          </cell>
          <cell r="K7633" t="str">
            <v>ROSARIO MEJIA</v>
          </cell>
          <cell r="L7633" t="str">
            <v>CALLE A NA° 110 CASA 3 URB SANTA INES 1 QUITO // NORTE DE QUITO CUMBAYA 170902 PICHINCHA</v>
          </cell>
          <cell r="N7633" t="str">
            <v>0980206101</v>
          </cell>
          <cell r="O7633" t="str">
            <v>0980206101</v>
          </cell>
          <cell r="P7633" t="str">
            <v>170902</v>
          </cell>
          <cell r="Q7633" t="str">
            <v>QUITO</v>
          </cell>
          <cell r="R7633" t="str">
            <v>PICHINCHA</v>
          </cell>
          <cell r="S7633" t="str">
            <v>TUMBACO</v>
          </cell>
          <cell r="T7633" t="str">
            <v>FLEXTRANS UIO</v>
          </cell>
          <cell r="U7633" t="str">
            <v>FLEXNETUIO_LOCAL</v>
          </cell>
          <cell r="V7633">
            <v>1</v>
          </cell>
          <cell r="W7633">
            <v>7.9</v>
          </cell>
          <cell r="X7633" t="str">
            <v>HYCITE QUITO</v>
          </cell>
          <cell r="Y7633" t="str">
            <v>FLEX NET CALLE 28 DE JUNIO S/N Y GARCIA MORENO ENTRADA LLANO GRANDE</v>
          </cell>
          <cell r="Z7633" t="str">
            <v>1701_QUITO</v>
          </cell>
          <cell r="AA7633" t="str">
            <v/>
          </cell>
          <cell r="AB7633">
            <v>22050</v>
          </cell>
          <cell r="AC7633">
            <v>44909</v>
          </cell>
          <cell r="AD7633" t="str">
            <v>ITSACOURIER S.A.S</v>
          </cell>
          <cell r="AE7633" t="str">
            <v>PCZ1855</v>
          </cell>
          <cell r="AF7633">
            <v>0</v>
          </cell>
          <cell r="AG7633" t="str">
            <v>PEDIDO_ENTREGADO</v>
          </cell>
          <cell r="AH7633">
            <v>44909</v>
          </cell>
          <cell r="AK7633">
            <v>478193</v>
          </cell>
        </row>
        <row r="7634">
          <cell r="B7634">
            <v>478194</v>
          </cell>
          <cell r="C7634" t="str">
            <v>98709729</v>
          </cell>
          <cell r="D7634" t="str">
            <v>HYCITE</v>
          </cell>
          <cell r="E7634" t="str">
            <v>DESPACHO</v>
          </cell>
          <cell r="F7634" t="str">
            <v>NORMAL</v>
          </cell>
          <cell r="G7634" t="str">
            <v>TFQ88702</v>
          </cell>
          <cell r="H7634">
            <v>44908</v>
          </cell>
          <cell r="I7634" t="str">
            <v>ENTREGADO</v>
          </cell>
          <cell r="J7634">
            <v>44911</v>
          </cell>
          <cell r="K7634" t="str">
            <v>SEGUNDO QUISPE</v>
          </cell>
          <cell r="L7634" t="str">
            <v>PSJE S40F LT 2886 Y CALLE ERNESTO ALBAN EN LA ESQUINA CANCHA DE BASQUET QUITO//CDLA IBARRA LA ECUATORIANA 170707 PICHINCHA</v>
          </cell>
          <cell r="M7634" t="str">
            <v/>
          </cell>
          <cell r="N7634" t="str">
            <v>0997773364</v>
          </cell>
          <cell r="O7634" t="str">
            <v>0997773364</v>
          </cell>
          <cell r="P7634" t="str">
            <v>170707</v>
          </cell>
          <cell r="Q7634" t="str">
            <v>QUITO</v>
          </cell>
          <cell r="R7634" t="str">
            <v>PICHINCHA</v>
          </cell>
          <cell r="S7634" t="str">
            <v>QUITO</v>
          </cell>
          <cell r="T7634" t="str">
            <v>FLEXTRANS UIO</v>
          </cell>
          <cell r="U7634" t="str">
            <v>FLEXNETUIO_LOCAL</v>
          </cell>
          <cell r="V7634">
            <v>1</v>
          </cell>
          <cell r="W7634">
            <v>4</v>
          </cell>
          <cell r="X7634" t="str">
            <v>HYCITE QUITO</v>
          </cell>
          <cell r="Y7634" t="str">
            <v>FLEX NET CALLE 28 DE JUNIO S/N Y GARCIA MORENO ENTRADA LLANO GRANDE</v>
          </cell>
          <cell r="Z7634" t="str">
            <v>1701_QUITO</v>
          </cell>
          <cell r="AA7634" t="str">
            <v/>
          </cell>
          <cell r="AB7634">
            <v>22138</v>
          </cell>
          <cell r="AC7634">
            <v>44911</v>
          </cell>
          <cell r="AD7634" t="str">
            <v>ITSACOURIER S.A.S</v>
          </cell>
          <cell r="AE7634" t="str">
            <v>PCZ1852</v>
          </cell>
          <cell r="AF7634">
            <v>1</v>
          </cell>
          <cell r="AG7634" t="str">
            <v>PEDIDO_ENTREGADO</v>
          </cell>
          <cell r="AH7634">
            <v>44911</v>
          </cell>
          <cell r="AK7634">
            <v>478194</v>
          </cell>
        </row>
        <row r="7635">
          <cell r="B7635">
            <v>478195</v>
          </cell>
          <cell r="C7635" t="str">
            <v>98709952</v>
          </cell>
          <cell r="D7635" t="str">
            <v>HYCITE</v>
          </cell>
          <cell r="E7635" t="str">
            <v>DESPACHO</v>
          </cell>
          <cell r="F7635" t="str">
            <v>NORMAL</v>
          </cell>
          <cell r="G7635" t="str">
            <v>TFQ88703</v>
          </cell>
          <cell r="H7635">
            <v>44908</v>
          </cell>
          <cell r="I7635" t="str">
            <v>ENTREGADO</v>
          </cell>
          <cell r="J7635">
            <v>44909</v>
          </cell>
          <cell r="K7635" t="str">
            <v>GLORIA CARRANCO</v>
          </cell>
          <cell r="L7635" t="str">
            <v>MULTIFAMILIARES TURUBOMBO BAJO BLOQUE EUGENIO ESPEJO NO 46 BOMBON Y TERICATE QUITO//QUITO SALADA 170606 PICHINCHA</v>
          </cell>
          <cell r="M7635" t="str">
            <v/>
          </cell>
          <cell r="N7635" t="str">
            <v>0987981223</v>
          </cell>
          <cell r="O7635" t="str">
            <v>0987981223</v>
          </cell>
          <cell r="P7635" t="str">
            <v>170606</v>
          </cell>
          <cell r="Q7635" t="str">
            <v>QUITO</v>
          </cell>
          <cell r="R7635" t="str">
            <v>PICHINCHA</v>
          </cell>
          <cell r="S7635" t="str">
            <v>QUITO</v>
          </cell>
          <cell r="T7635" t="str">
            <v>FLEXTRANS UIO</v>
          </cell>
          <cell r="U7635" t="str">
            <v>FLEXNETUIO_LOCAL</v>
          </cell>
          <cell r="V7635">
            <v>1</v>
          </cell>
          <cell r="W7635">
            <v>2.1</v>
          </cell>
          <cell r="X7635" t="str">
            <v>HYCITE QUITO</v>
          </cell>
          <cell r="Y7635" t="str">
            <v>FLEX NET CALLE 28 DE JUNIO S/N Y GARCIA MORENO ENTRADA LLANO GRANDE</v>
          </cell>
          <cell r="Z7635" t="str">
            <v>1701_QUITO</v>
          </cell>
          <cell r="AA7635" t="str">
            <v/>
          </cell>
          <cell r="AB7635">
            <v>22045</v>
          </cell>
          <cell r="AC7635">
            <v>44909</v>
          </cell>
          <cell r="AD7635" t="str">
            <v>ITSACOURIER S.A.S</v>
          </cell>
          <cell r="AE7635" t="str">
            <v>PDV9459</v>
          </cell>
          <cell r="AF7635">
            <v>0</v>
          </cell>
          <cell r="AG7635" t="str">
            <v>PEDIDO_ENTREGADO</v>
          </cell>
          <cell r="AH7635">
            <v>44909</v>
          </cell>
          <cell r="AK7635">
            <v>478195</v>
          </cell>
        </row>
        <row r="7636">
          <cell r="B7636">
            <v>478196</v>
          </cell>
          <cell r="C7636" t="str">
            <v>98710464</v>
          </cell>
          <cell r="D7636" t="str">
            <v>HYCITE</v>
          </cell>
          <cell r="E7636" t="str">
            <v>DESPACHO</v>
          </cell>
          <cell r="F7636" t="str">
            <v>NORMAL</v>
          </cell>
          <cell r="G7636" t="str">
            <v>031002004095496</v>
          </cell>
          <cell r="H7636">
            <v>44908</v>
          </cell>
          <cell r="I7636" t="str">
            <v>ENTREGADO</v>
          </cell>
          <cell r="J7636">
            <v>44911</v>
          </cell>
          <cell r="K7636" t="str">
            <v>KEVIN YEPEZ</v>
          </cell>
          <cell r="L7636" t="str">
            <v>BARRIO LIBERTAD CALLE 194 AV 12 LUBRICADORA YEPEZ LA LIBERTAD// LA LIBERTAD LA LIBERTAD 240203 SANTA ELENA</v>
          </cell>
          <cell r="M7636" t="str">
            <v/>
          </cell>
          <cell r="N7636" t="str">
            <v>0969540407</v>
          </cell>
          <cell r="O7636" t="str">
            <v>0969540407</v>
          </cell>
          <cell r="P7636" t="str">
            <v>240203</v>
          </cell>
          <cell r="Q7636" t="str">
            <v>LA LIBERTAD</v>
          </cell>
          <cell r="R7636" t="str">
            <v>SANTA ELENA</v>
          </cell>
          <cell r="S7636" t="str">
            <v>LA LIBERTAD</v>
          </cell>
          <cell r="T7636" t="str">
            <v>TRAMACO</v>
          </cell>
          <cell r="U7636" t="str">
            <v>FLEXNETUIO_PROVINCIA</v>
          </cell>
          <cell r="V7636">
            <v>1</v>
          </cell>
          <cell r="W7636">
            <v>8.8000000000000007</v>
          </cell>
          <cell r="X7636" t="str">
            <v>HYCITE QUITO</v>
          </cell>
          <cell r="Y7636" t="str">
            <v>FLEX NET CALLE 28 DE JUNIO S/N Y GARCIA MORENO ENTRADA LLANO GRANDE</v>
          </cell>
          <cell r="Z7636" t="str">
            <v>1701_QUITO</v>
          </cell>
          <cell r="AA7636" t="str">
            <v/>
          </cell>
          <cell r="AB7636">
            <v>22043</v>
          </cell>
          <cell r="AC7636">
            <v>44909</v>
          </cell>
          <cell r="AD7636" t="str">
            <v>TRAMACO EXPRESS</v>
          </cell>
          <cell r="AE7636" t="str">
            <v>GENERICO TMC</v>
          </cell>
          <cell r="AF7636">
            <v>1</v>
          </cell>
          <cell r="AG7636" t="str">
            <v>PEDIDO_ENTREGADO</v>
          </cell>
          <cell r="AH7636">
            <v>44911</v>
          </cell>
          <cell r="AJ7636" t="str">
            <v>GUIA ENTREGADA -. KEVIN YEPEZ - 0907463541</v>
          </cell>
          <cell r="AK7636">
            <v>478196</v>
          </cell>
        </row>
        <row r="7637">
          <cell r="B7637">
            <v>478197</v>
          </cell>
          <cell r="C7637" t="str">
            <v>98710833</v>
          </cell>
          <cell r="D7637" t="str">
            <v>HYCITE</v>
          </cell>
          <cell r="E7637" t="str">
            <v>DESPACHO</v>
          </cell>
          <cell r="F7637" t="str">
            <v>NORMAL</v>
          </cell>
          <cell r="G7637" t="str">
            <v>TF88704</v>
          </cell>
          <cell r="H7637">
            <v>44908</v>
          </cell>
          <cell r="I7637" t="str">
            <v>ENTREGADO</v>
          </cell>
          <cell r="J7637">
            <v>44909</v>
          </cell>
          <cell r="K7637" t="str">
            <v>FABIAN PROANO</v>
          </cell>
          <cell r="L7637" t="str">
            <v>CDLA FRANCISCO DE ORELLANA MZ C VL 35 AV FRANCISCO DE ORELLANA GUAYAQUIL-CDLA FCO DE ORELLANA TARQUI 090505 GUAYAS</v>
          </cell>
          <cell r="M7637" t="str">
            <v/>
          </cell>
          <cell r="N7637" t="str">
            <v>0963115827 / 993607501</v>
          </cell>
          <cell r="O7637" t="str">
            <v>0963115827 / 993607501</v>
          </cell>
          <cell r="P7637" t="str">
            <v>090505</v>
          </cell>
          <cell r="Q7637" t="str">
            <v>GUAYAQUIL</v>
          </cell>
          <cell r="R7637" t="str">
            <v>GUAYAS</v>
          </cell>
          <cell r="S7637" t="str">
            <v>GUAYAQUIL</v>
          </cell>
          <cell r="T7637" t="str">
            <v>ITSACOURIER</v>
          </cell>
          <cell r="U7637" t="str">
            <v>FLEXNETUIO_GYE</v>
          </cell>
          <cell r="V7637">
            <v>1</v>
          </cell>
          <cell r="W7637">
            <v>5</v>
          </cell>
          <cell r="X7637" t="str">
            <v>HYCITE QUITO</v>
          </cell>
          <cell r="Y7637" t="str">
            <v>FLEX NET CALLE 28 DE JUNIO S/N Y GARCIA MORENO ENTRADA LLANO GRANDE</v>
          </cell>
          <cell r="Z7637" t="str">
            <v>1701_QUITO</v>
          </cell>
          <cell r="AA7637" t="str">
            <v/>
          </cell>
          <cell r="AB7637">
            <v>22059</v>
          </cell>
          <cell r="AC7637">
            <v>44909</v>
          </cell>
          <cell r="AD7637" t="str">
            <v>ITSACOURIER S.A.S</v>
          </cell>
          <cell r="AE7637" t="str">
            <v>PCO5040</v>
          </cell>
          <cell r="AF7637">
            <v>0</v>
          </cell>
          <cell r="AG7637" t="str">
            <v>PEDIDO_ENTREGADO</v>
          </cell>
          <cell r="AH7637">
            <v>44909</v>
          </cell>
          <cell r="AK7637">
            <v>478197</v>
          </cell>
        </row>
        <row r="7638">
          <cell r="B7638">
            <v>478198</v>
          </cell>
          <cell r="C7638" t="str">
            <v>98711064</v>
          </cell>
          <cell r="D7638" t="str">
            <v>HYCITE</v>
          </cell>
          <cell r="E7638" t="str">
            <v>DESPACHO</v>
          </cell>
          <cell r="F7638" t="str">
            <v>NORMAL</v>
          </cell>
          <cell r="G7638" t="str">
            <v>TFQ88705</v>
          </cell>
          <cell r="H7638">
            <v>44908</v>
          </cell>
          <cell r="I7638" t="str">
            <v>ENTREGADO</v>
          </cell>
          <cell r="J7638">
            <v>44911</v>
          </cell>
          <cell r="K7638" t="str">
            <v>MERCEDES CASTILLO</v>
          </cell>
          <cell r="L7638" t="str">
            <v>ISLA SANTA ISABELA N 44 640 Y 6 DE DICIEMBRE EDIF ROCA 6TO PISO QUITO//EL INCA SAN ISIDRO DEL INCA 170502 PICHINCHA</v>
          </cell>
          <cell r="M7638" t="str">
            <v/>
          </cell>
          <cell r="N7638" t="str">
            <v>0967743223 / 986900929</v>
          </cell>
          <cell r="O7638" t="str">
            <v>0967743223 / 986900929</v>
          </cell>
          <cell r="P7638" t="str">
            <v>170502</v>
          </cell>
          <cell r="Q7638" t="str">
            <v>QUITO</v>
          </cell>
          <cell r="R7638" t="str">
            <v>PICHINCHA</v>
          </cell>
          <cell r="S7638" t="str">
            <v>QUITO</v>
          </cell>
          <cell r="T7638" t="str">
            <v>FLEXTRANS UIO</v>
          </cell>
          <cell r="U7638" t="str">
            <v>FLEXNETUIO_LOCAL</v>
          </cell>
          <cell r="V7638">
            <v>1</v>
          </cell>
          <cell r="W7638">
            <v>10.9</v>
          </cell>
          <cell r="X7638" t="str">
            <v>HYCITE QUITO</v>
          </cell>
          <cell r="Y7638" t="str">
            <v>FLEX NET CALLE 28 DE JUNIO S/N Y GARCIA MORENO ENTRADA LLANO GRANDE</v>
          </cell>
          <cell r="Z7638" t="str">
            <v>1701_QUITO</v>
          </cell>
          <cell r="AA7638" t="str">
            <v/>
          </cell>
          <cell r="AB7638">
            <v>22135</v>
          </cell>
          <cell r="AC7638">
            <v>44911</v>
          </cell>
          <cell r="AD7638" t="str">
            <v>FLEXTRANS</v>
          </cell>
          <cell r="AE7638" t="str">
            <v>PAB5141</v>
          </cell>
          <cell r="AF7638">
            <v>1</v>
          </cell>
          <cell r="AG7638" t="str">
            <v>PEDIDO_ENTREGADO</v>
          </cell>
          <cell r="AH7638">
            <v>44911</v>
          </cell>
          <cell r="AK7638">
            <v>478198</v>
          </cell>
        </row>
        <row r="7639">
          <cell r="B7639">
            <v>478199</v>
          </cell>
          <cell r="C7639" t="str">
            <v>98711110</v>
          </cell>
          <cell r="D7639" t="str">
            <v>HYCITE</v>
          </cell>
          <cell r="E7639" t="str">
            <v>DESPACHO</v>
          </cell>
          <cell r="F7639" t="str">
            <v>NORMAL</v>
          </cell>
          <cell r="G7639" t="str">
            <v>031002004095497</v>
          </cell>
          <cell r="H7639">
            <v>44908</v>
          </cell>
          <cell r="I7639" t="str">
            <v>ENTREGADO</v>
          </cell>
          <cell r="J7639">
            <v>44909</v>
          </cell>
          <cell r="K7639" t="str">
            <v>ALCIDES CHUVA</v>
          </cell>
          <cell r="L7639" t="str">
            <v>OCTAVIO LOPEZ Y FRANCISCO FLOR CLIMA ES RIVADENEIRA CASA DE 1 PISO MACAS / JARDIN DEL UPANO MACAS 140101 MORONA-SANTIAGO</v>
          </cell>
          <cell r="M7639" t="str">
            <v/>
          </cell>
          <cell r="N7639" t="str">
            <v>0999429885</v>
          </cell>
          <cell r="O7639" t="str">
            <v>0999429885</v>
          </cell>
          <cell r="P7639" t="str">
            <v>140101</v>
          </cell>
          <cell r="Q7639" t="str">
            <v>MORONA</v>
          </cell>
          <cell r="R7639" t="str">
            <v>MORONA SANTIAGO</v>
          </cell>
          <cell r="S7639" t="str">
            <v>MACAS</v>
          </cell>
          <cell r="T7639" t="str">
            <v>TRAMACO</v>
          </cell>
          <cell r="U7639" t="str">
            <v>FLEXNETUIO_PROVINCIA</v>
          </cell>
          <cell r="V7639">
            <v>1</v>
          </cell>
          <cell r="W7639">
            <v>7.1</v>
          </cell>
          <cell r="X7639" t="str">
            <v>HYCITE QUITO</v>
          </cell>
          <cell r="Y7639" t="str">
            <v>FLEX NET CALLE 28 DE JUNIO S/N Y GARCIA MORENO ENTRADA LLANO GRANDE</v>
          </cell>
          <cell r="Z7639" t="str">
            <v>1701_QUITO</v>
          </cell>
          <cell r="AA7639" t="str">
            <v/>
          </cell>
          <cell r="AB7639">
            <v>22043</v>
          </cell>
          <cell r="AC7639">
            <v>44909</v>
          </cell>
          <cell r="AD7639" t="str">
            <v>TRAMACO EXPRESS</v>
          </cell>
          <cell r="AE7639" t="str">
            <v>GENERICO TMC</v>
          </cell>
          <cell r="AF7639">
            <v>0</v>
          </cell>
          <cell r="AG7639" t="str">
            <v>PEDIDO_ENTREGADO</v>
          </cell>
          <cell r="AH7639">
            <v>44909</v>
          </cell>
          <cell r="AJ7639" t="str">
            <v>GUIA ENTREGADA -. ALCIDES CHUVA - null</v>
          </cell>
          <cell r="AK7639">
            <v>478199</v>
          </cell>
        </row>
        <row r="7640">
          <cell r="B7640">
            <v>478200</v>
          </cell>
          <cell r="C7640" t="str">
            <v>98711134</v>
          </cell>
          <cell r="D7640" t="str">
            <v>HYCITE</v>
          </cell>
          <cell r="E7640" t="str">
            <v>DESPACHO</v>
          </cell>
          <cell r="F7640" t="str">
            <v>NORMAL</v>
          </cell>
          <cell r="G7640" t="str">
            <v>031002004095498</v>
          </cell>
          <cell r="H7640">
            <v>44908</v>
          </cell>
          <cell r="I7640" t="str">
            <v>ENTREGADO</v>
          </cell>
          <cell r="J7640">
            <v>44909</v>
          </cell>
          <cell r="K7640" t="str">
            <v>NARCISA CASTILLO</v>
          </cell>
          <cell r="L7640" t="str">
            <v>AV ATAHUALPA Y NEY PILLAHUAZO EDF 2Aº PISO AMBATO-ALBORADA HUACHI CHICO 180204 TUNGURAHUA</v>
          </cell>
          <cell r="M7640" t="str">
            <v/>
          </cell>
          <cell r="N7640" t="str">
            <v>0999616903</v>
          </cell>
          <cell r="O7640" t="str">
            <v>0999616903</v>
          </cell>
          <cell r="P7640" t="str">
            <v>180204</v>
          </cell>
          <cell r="Q7640" t="str">
            <v>AMBATO</v>
          </cell>
          <cell r="R7640" t="str">
            <v>TUNGURAHUA</v>
          </cell>
          <cell r="S7640" t="str">
            <v>AMBATO</v>
          </cell>
          <cell r="T7640" t="str">
            <v>TRAMACO</v>
          </cell>
          <cell r="U7640" t="str">
            <v>FLEXNETUIO_PROVINCIA</v>
          </cell>
          <cell r="V7640">
            <v>1</v>
          </cell>
          <cell r="W7640">
            <v>9.6999999999999993</v>
          </cell>
          <cell r="X7640" t="str">
            <v>HYCITE QUITO</v>
          </cell>
          <cell r="Y7640" t="str">
            <v>FLEX NET CALLE 28 DE JUNIO S/N Y GARCIA MORENO ENTRADA LLANO GRANDE</v>
          </cell>
          <cell r="Z7640" t="str">
            <v>1701_QUITO</v>
          </cell>
          <cell r="AA7640" t="str">
            <v/>
          </cell>
          <cell r="AB7640">
            <v>22043</v>
          </cell>
          <cell r="AC7640">
            <v>44909</v>
          </cell>
          <cell r="AD7640" t="str">
            <v>TRAMACO EXPRESS</v>
          </cell>
          <cell r="AE7640" t="str">
            <v>GENERICO TMC</v>
          </cell>
          <cell r="AF7640">
            <v>0</v>
          </cell>
          <cell r="AG7640" t="str">
            <v>PEDIDO_ENTREGADO</v>
          </cell>
          <cell r="AH7640">
            <v>44909</v>
          </cell>
          <cell r="AJ7640" t="str">
            <v>GUIA ENTREGADA -NARCISA CASTILLO - null</v>
          </cell>
          <cell r="AK7640">
            <v>478200</v>
          </cell>
        </row>
        <row r="7641">
          <cell r="B7641">
            <v>478201</v>
          </cell>
          <cell r="C7641" t="str">
            <v>98711283</v>
          </cell>
          <cell r="D7641" t="str">
            <v>HYCITE</v>
          </cell>
          <cell r="E7641" t="str">
            <v>DESPACHO</v>
          </cell>
          <cell r="F7641" t="str">
            <v>NORMAL</v>
          </cell>
          <cell r="G7641" t="str">
            <v>TF88733</v>
          </cell>
          <cell r="H7641">
            <v>44908</v>
          </cell>
          <cell r="I7641" t="str">
            <v>ENTREGADO</v>
          </cell>
          <cell r="J7641">
            <v>44909</v>
          </cell>
          <cell r="K7641" t="str">
            <v>JESSENIA CRISTOBAL</v>
          </cell>
          <cell r="L7641" t="str">
            <v>MZ 4060 SOLAR 09 COPP AHORA LE TOCA AL PUEBLO GUAYAQUIL//GUASMO OESTE XIMENA 090204 GUAYAS</v>
          </cell>
          <cell r="N7641" t="str">
            <v>0989901313 / 991598913</v>
          </cell>
          <cell r="O7641" t="str">
            <v>0989901313 / 991598913</v>
          </cell>
          <cell r="P7641" t="str">
            <v>090204</v>
          </cell>
          <cell r="Q7641" t="str">
            <v>GUAYAQUIL</v>
          </cell>
          <cell r="R7641" t="str">
            <v>GUAYAS</v>
          </cell>
          <cell r="S7641" t="str">
            <v>GUAYAQUIL</v>
          </cell>
          <cell r="T7641" t="str">
            <v>FLEXTRANS GYE</v>
          </cell>
          <cell r="U7641" t="str">
            <v>FLEXNETUIO_GYE</v>
          </cell>
          <cell r="V7641">
            <v>2</v>
          </cell>
          <cell r="W7641">
            <v>17.2</v>
          </cell>
          <cell r="X7641" t="str">
            <v>HYCITE QUITO</v>
          </cell>
          <cell r="Y7641" t="str">
            <v>FLEX NET CALLE 28 DE JUNIO S/N Y GARCIA MORENO ENTRADA LLANO GRANDE</v>
          </cell>
          <cell r="Z7641" t="str">
            <v>1701_QUITO</v>
          </cell>
          <cell r="AA7641" t="str">
            <v/>
          </cell>
          <cell r="AB7641">
            <v>22064</v>
          </cell>
          <cell r="AC7641">
            <v>44909</v>
          </cell>
          <cell r="AD7641" t="str">
            <v>TRANSFIRME</v>
          </cell>
          <cell r="AE7641" t="str">
            <v>PDD1735</v>
          </cell>
          <cell r="AF7641">
            <v>0</v>
          </cell>
          <cell r="AG7641" t="str">
            <v>PEDIDO_ENTREGADO</v>
          </cell>
          <cell r="AH7641">
            <v>44909</v>
          </cell>
          <cell r="AK7641">
            <v>478201</v>
          </cell>
        </row>
        <row r="7642">
          <cell r="B7642">
            <v>478202</v>
          </cell>
          <cell r="C7642" t="str">
            <v>98711284</v>
          </cell>
          <cell r="D7642" t="str">
            <v>HYCITE</v>
          </cell>
          <cell r="E7642" t="str">
            <v>DESPACHO</v>
          </cell>
          <cell r="F7642" t="str">
            <v>NORMAL</v>
          </cell>
          <cell r="G7642" t="str">
            <v>TFQ88707</v>
          </cell>
          <cell r="H7642">
            <v>44908</v>
          </cell>
          <cell r="I7642" t="str">
            <v>ENTREGADO</v>
          </cell>
          <cell r="J7642">
            <v>44910</v>
          </cell>
          <cell r="K7642" t="str">
            <v>MAYRA MONTESDEOCA</v>
          </cell>
          <cell r="L7642" t="str">
            <v>PASAJE S24 OE5-24 AV CARDENAL DE LA TORR ESQUINA PANDERIA DEL MARQUEZ QUITO / LA ISLA SOLANDA 170606 PICHINCHA</v>
          </cell>
          <cell r="M7642" t="str">
            <v/>
          </cell>
          <cell r="N7642" t="str">
            <v>0984764900 / 979188124</v>
          </cell>
          <cell r="O7642" t="str">
            <v>0984764900 / 979188124</v>
          </cell>
          <cell r="P7642" t="str">
            <v>170606</v>
          </cell>
          <cell r="Q7642" t="str">
            <v>QUITO</v>
          </cell>
          <cell r="R7642" t="str">
            <v>PICHINCHA</v>
          </cell>
          <cell r="S7642" t="str">
            <v>QUITO</v>
          </cell>
          <cell r="T7642" t="str">
            <v>FLEXTRANS UIO</v>
          </cell>
          <cell r="U7642" t="str">
            <v>FLEXNETUIO_LOCAL</v>
          </cell>
          <cell r="V7642">
            <v>1</v>
          </cell>
          <cell r="W7642">
            <v>4.7</v>
          </cell>
          <cell r="X7642" t="str">
            <v>HYCITE QUITO</v>
          </cell>
          <cell r="Y7642" t="str">
            <v>FLEX NET CALLE 28 DE JUNIO S/N Y GARCIA MORENO ENTRADA LLANO GRANDE</v>
          </cell>
          <cell r="Z7642" t="str">
            <v>1701_QUITO</v>
          </cell>
          <cell r="AA7642" t="str">
            <v/>
          </cell>
          <cell r="AB7642">
            <v>22093</v>
          </cell>
          <cell r="AC7642">
            <v>44910</v>
          </cell>
          <cell r="AD7642" t="str">
            <v>ITSACOURIER S.A.S</v>
          </cell>
          <cell r="AE7642" t="str">
            <v>PCZ1852</v>
          </cell>
          <cell r="AF7642">
            <v>1</v>
          </cell>
          <cell r="AG7642" t="str">
            <v>PEDIDO_ENTREGADO</v>
          </cell>
          <cell r="AH7642">
            <v>44910</v>
          </cell>
          <cell r="AK7642">
            <v>478202</v>
          </cell>
        </row>
        <row r="7643">
          <cell r="B7643">
            <v>478203</v>
          </cell>
          <cell r="C7643" t="str">
            <v>98711642</v>
          </cell>
          <cell r="D7643" t="str">
            <v>HYCITE</v>
          </cell>
          <cell r="E7643" t="str">
            <v>DESPACHO</v>
          </cell>
          <cell r="F7643" t="str">
            <v>NORMAL</v>
          </cell>
          <cell r="G7643" t="str">
            <v>TF88708</v>
          </cell>
          <cell r="H7643">
            <v>44908</v>
          </cell>
          <cell r="I7643" t="str">
            <v>ENTREGADO</v>
          </cell>
          <cell r="J7643">
            <v>44909</v>
          </cell>
          <cell r="K7643" t="str">
            <v>ALBERTO LOPEZ</v>
          </cell>
          <cell r="L7643" t="str">
            <v>45 Y LA H MZ 0867-5 ENTRANDO POR LA 44 Y LA 46 CUADRA GUAYAQUIL-SUR OESTE FEBRES CORDERO 090405 GUAYAS</v>
          </cell>
          <cell r="M7643" t="str">
            <v/>
          </cell>
          <cell r="N7643" t="str">
            <v>0998671238</v>
          </cell>
          <cell r="O7643" t="str">
            <v>0998671238</v>
          </cell>
          <cell r="P7643" t="str">
            <v>090405</v>
          </cell>
          <cell r="Q7643" t="str">
            <v>GUAYAQUIL</v>
          </cell>
          <cell r="R7643" t="str">
            <v>GUAYAS</v>
          </cell>
          <cell r="S7643" t="str">
            <v>GUAYAQUIL</v>
          </cell>
          <cell r="T7643" t="str">
            <v>FLEXTRANS GYE</v>
          </cell>
          <cell r="U7643" t="str">
            <v>FLEXNETUIO_GYE</v>
          </cell>
          <cell r="V7643">
            <v>1</v>
          </cell>
          <cell r="W7643">
            <v>8.8000000000000007</v>
          </cell>
          <cell r="X7643" t="str">
            <v>HYCITE QUITO</v>
          </cell>
          <cell r="Y7643" t="str">
            <v>FLEX NET CALLE 28 DE JUNIO S/N Y GARCIA MORENO ENTRADA LLANO GRANDE</v>
          </cell>
          <cell r="Z7643" t="str">
            <v>1701_QUITO</v>
          </cell>
          <cell r="AA7643" t="str">
            <v/>
          </cell>
          <cell r="AB7643">
            <v>22064</v>
          </cell>
          <cell r="AC7643">
            <v>44909</v>
          </cell>
          <cell r="AD7643" t="str">
            <v>TRANSFIRME</v>
          </cell>
          <cell r="AE7643" t="str">
            <v>PDD1735</v>
          </cell>
          <cell r="AF7643">
            <v>0</v>
          </cell>
          <cell r="AG7643" t="str">
            <v>PEDIDO_ENTREGADO</v>
          </cell>
          <cell r="AH7643">
            <v>44909</v>
          </cell>
          <cell r="AK7643">
            <v>478203</v>
          </cell>
        </row>
        <row r="7644">
          <cell r="B7644">
            <v>478204</v>
          </cell>
          <cell r="C7644" t="str">
            <v>98712400</v>
          </cell>
          <cell r="D7644" t="str">
            <v>HYCITE</v>
          </cell>
          <cell r="E7644" t="str">
            <v>DESPACHO</v>
          </cell>
          <cell r="F7644" t="str">
            <v>NORMAL</v>
          </cell>
          <cell r="G7644" t="str">
            <v>TF88709</v>
          </cell>
          <cell r="H7644">
            <v>44908</v>
          </cell>
          <cell r="I7644" t="str">
            <v>ENTREGADO</v>
          </cell>
          <cell r="J7644">
            <v>44909</v>
          </cell>
          <cell r="K7644" t="str">
            <v>DAMIRA TOBAR</v>
          </cell>
          <cell r="L7644" t="str">
            <v>CALLEJON 5TO,Y CALLE 2, CONDOMINIO 3A URDESA NORTE ,CALLEJON SIN SALIDA GUAYAQUIL / NORTE TARQUI 090507 GUAYAS</v>
          </cell>
          <cell r="M7644" t="str">
            <v/>
          </cell>
          <cell r="N7644" t="str">
            <v>0960708291</v>
          </cell>
          <cell r="O7644" t="str">
            <v>0960708291</v>
          </cell>
          <cell r="P7644" t="str">
            <v>090507</v>
          </cell>
          <cell r="Q7644" t="str">
            <v>GUAYAQUIL</v>
          </cell>
          <cell r="R7644" t="str">
            <v>GUAYAS</v>
          </cell>
          <cell r="S7644" t="str">
            <v>GUAYAQUIL</v>
          </cell>
          <cell r="T7644" t="str">
            <v>FLEXTRANS GYE</v>
          </cell>
          <cell r="U7644" t="str">
            <v>FLEXNETUIO_GYE</v>
          </cell>
          <cell r="V7644">
            <v>1</v>
          </cell>
          <cell r="W7644">
            <v>9.9</v>
          </cell>
          <cell r="X7644" t="str">
            <v>HYCITE QUITO</v>
          </cell>
          <cell r="Y7644" t="str">
            <v>FLEX NET CALLE 28 DE JUNIO S/N Y GARCIA MORENO ENTRADA LLANO GRANDE</v>
          </cell>
          <cell r="Z7644" t="str">
            <v>1701_QUITO</v>
          </cell>
          <cell r="AA7644" t="str">
            <v/>
          </cell>
          <cell r="AB7644">
            <v>22064</v>
          </cell>
          <cell r="AC7644">
            <v>44909</v>
          </cell>
          <cell r="AD7644" t="str">
            <v>TRANSFIRME</v>
          </cell>
          <cell r="AE7644" t="str">
            <v>PDD1735</v>
          </cell>
          <cell r="AF7644">
            <v>0</v>
          </cell>
          <cell r="AG7644" t="str">
            <v>PEDIDO_ENTREGADO</v>
          </cell>
          <cell r="AH7644">
            <v>44909</v>
          </cell>
          <cell r="AK7644">
            <v>478204</v>
          </cell>
        </row>
        <row r="7645">
          <cell r="B7645">
            <v>478205</v>
          </cell>
          <cell r="C7645" t="str">
            <v>98712729</v>
          </cell>
          <cell r="D7645" t="str">
            <v>HYCITE</v>
          </cell>
          <cell r="E7645" t="str">
            <v>DESPACHO</v>
          </cell>
          <cell r="F7645" t="str">
            <v>NORMAL</v>
          </cell>
          <cell r="G7645" t="str">
            <v>031002004095499</v>
          </cell>
          <cell r="H7645">
            <v>44908</v>
          </cell>
          <cell r="I7645" t="str">
            <v>ENTREGADO</v>
          </cell>
          <cell r="J7645">
            <v>44910</v>
          </cell>
          <cell r="K7645" t="str">
            <v>WINSTON NEVAREZ</v>
          </cell>
          <cell r="L7645" t="str">
            <v>AV SIXTO DURAN BALLEN S/N PASAJE #2 BOLIVAR // SAN BARTOLO CALCETA 130601 MANABI</v>
          </cell>
          <cell r="M7645" t="str">
            <v/>
          </cell>
          <cell r="N7645" t="str">
            <v>0993282169</v>
          </cell>
          <cell r="O7645" t="str">
            <v>0993282169</v>
          </cell>
          <cell r="P7645" t="str">
            <v>130601</v>
          </cell>
          <cell r="Q7645" t="str">
            <v>BOLIVAR (MANABI)</v>
          </cell>
          <cell r="R7645" t="str">
            <v>MANABI</v>
          </cell>
          <cell r="S7645" t="str">
            <v>CALCETA</v>
          </cell>
          <cell r="T7645" t="str">
            <v>TRAMACO</v>
          </cell>
          <cell r="U7645" t="str">
            <v>FLEXNETUIO_PROVINCIA</v>
          </cell>
          <cell r="V7645">
            <v>1</v>
          </cell>
          <cell r="W7645">
            <v>3.5</v>
          </cell>
          <cell r="X7645" t="str">
            <v>HYCITE QUITO</v>
          </cell>
          <cell r="Y7645" t="str">
            <v>FLEX NET CALLE 28 DE JUNIO S/N Y GARCIA MORENO ENTRADA LLANO GRANDE</v>
          </cell>
          <cell r="Z7645" t="str">
            <v>1701_QUITO</v>
          </cell>
          <cell r="AA7645" t="str">
            <v/>
          </cell>
          <cell r="AB7645">
            <v>22043</v>
          </cell>
          <cell r="AC7645">
            <v>44909</v>
          </cell>
          <cell r="AD7645" t="str">
            <v>TRAMACO EXPRESS</v>
          </cell>
          <cell r="AE7645" t="str">
            <v>GENERICO TMC</v>
          </cell>
          <cell r="AF7645">
            <v>0</v>
          </cell>
          <cell r="AG7645" t="str">
            <v>PEDIDO_ENTREGADO</v>
          </cell>
          <cell r="AH7645">
            <v>44910</v>
          </cell>
          <cell r="AJ7645" t="str">
            <v>GUIA ENTREGADA -. WINSTON NEVAREZ - 1305828525</v>
          </cell>
          <cell r="AK7645">
            <v>478205</v>
          </cell>
        </row>
        <row r="7646">
          <cell r="B7646">
            <v>478206</v>
          </cell>
          <cell r="C7646" t="str">
            <v>98713379</v>
          </cell>
          <cell r="D7646" t="str">
            <v>HYCITE</v>
          </cell>
          <cell r="E7646" t="str">
            <v>DESPACHO</v>
          </cell>
          <cell r="F7646" t="str">
            <v>NORMAL</v>
          </cell>
          <cell r="G7646" t="str">
            <v>TFQ88710</v>
          </cell>
          <cell r="H7646">
            <v>44908</v>
          </cell>
          <cell r="I7646" t="str">
            <v>ENTREGADO</v>
          </cell>
          <cell r="J7646">
            <v>44909</v>
          </cell>
          <cell r="K7646" t="str">
            <v>MIGUEL CHIMBORAZO</v>
          </cell>
          <cell r="L7646" t="str">
            <v>SAN JUAN LT 36 Y TOBAR CS ESQ FTE LAVADO DE AUTOS RUMINAHUI-SELVA ALEGRE SANGOLQUI 171104 PICHINCHA</v>
          </cell>
          <cell r="N7646" t="str">
            <v>0991274438</v>
          </cell>
          <cell r="O7646" t="str">
            <v>0991274438</v>
          </cell>
          <cell r="P7646" t="str">
            <v>171104</v>
          </cell>
          <cell r="Q7646" t="str">
            <v>RUMIÑAHUI</v>
          </cell>
          <cell r="R7646" t="str">
            <v>PICHINCHA</v>
          </cell>
          <cell r="S7646" t="str">
            <v>SANGOLQUI</v>
          </cell>
          <cell r="T7646" t="str">
            <v>FLEXTRANS UIO</v>
          </cell>
          <cell r="U7646" t="str">
            <v>FLEXNETUIO_LOCAL</v>
          </cell>
          <cell r="V7646">
            <v>3</v>
          </cell>
          <cell r="W7646">
            <v>34.200000000000003</v>
          </cell>
          <cell r="X7646" t="str">
            <v>HYCITE QUITO</v>
          </cell>
          <cell r="Y7646" t="str">
            <v>FLEX NET CALLE 28 DE JUNIO S/N Y GARCIA MORENO ENTRADA LLANO GRANDE</v>
          </cell>
          <cell r="Z7646" t="str">
            <v>1701_QUITO</v>
          </cell>
          <cell r="AA7646" t="str">
            <v/>
          </cell>
          <cell r="AB7646">
            <v>22046</v>
          </cell>
          <cell r="AC7646">
            <v>44909</v>
          </cell>
          <cell r="AD7646" t="str">
            <v>ITSACOURIER S.A.S</v>
          </cell>
          <cell r="AE7646" t="str">
            <v>PBB3265</v>
          </cell>
          <cell r="AF7646">
            <v>0</v>
          </cell>
          <cell r="AG7646" t="str">
            <v>PEDIDO_ENTREGADO</v>
          </cell>
          <cell r="AH7646">
            <v>44909</v>
          </cell>
          <cell r="AK7646">
            <v>478206</v>
          </cell>
        </row>
        <row r="7647">
          <cell r="B7647">
            <v>478207</v>
          </cell>
          <cell r="C7647" t="str">
            <v>98714082</v>
          </cell>
          <cell r="D7647" t="str">
            <v>HYCITE</v>
          </cell>
          <cell r="E7647" t="str">
            <v>DESPACHO</v>
          </cell>
          <cell r="F7647" t="str">
            <v>NORMAL</v>
          </cell>
          <cell r="G7647" t="str">
            <v>031002004095864</v>
          </cell>
          <cell r="H7647">
            <v>44908</v>
          </cell>
          <cell r="I7647" t="str">
            <v>ENTREGADO</v>
          </cell>
          <cell r="J7647">
            <v>44909</v>
          </cell>
          <cell r="K7647" t="str">
            <v>GLORIA GUALAN</v>
          </cell>
          <cell r="L7647" t="str">
            <v>AV 29 DE JUNIO Y SEGUNDO PASAJE SIN NOMB PASTELERIA KATITA FTE A LA IGL CATOLICA PEDRO VICENTE MALDONADO-CENTRO PEDRO VICENTE MALDONADO 171201 PICHINCHA</v>
          </cell>
          <cell r="N7647" t="str">
            <v>0993369967</v>
          </cell>
          <cell r="O7647" t="str">
            <v>0993369967</v>
          </cell>
          <cell r="P7647" t="str">
            <v>171201</v>
          </cell>
          <cell r="Q7647" t="str">
            <v>PEDRO VICENTE MALDONADO</v>
          </cell>
          <cell r="R7647" t="str">
            <v>PICHINCHA</v>
          </cell>
          <cell r="S7647" t="str">
            <v>PEDRO VICENTE MALDONADO - SAN VICENTE DE ANDOAS - CELICA</v>
          </cell>
          <cell r="T7647" t="str">
            <v>TRAMACO</v>
          </cell>
          <cell r="U7647" t="str">
            <v>FLEXNETUIO_PROVINCIA</v>
          </cell>
          <cell r="V7647">
            <v>2</v>
          </cell>
          <cell r="W7647">
            <v>13.4</v>
          </cell>
          <cell r="X7647" t="str">
            <v>HYCITE QUITO</v>
          </cell>
          <cell r="Y7647" t="str">
            <v>FLEX NET CALLE 28 DE JUNIO S/N Y GARCIA MORENO ENTRADA LLANO GRANDE</v>
          </cell>
          <cell r="Z7647" t="str">
            <v>1701_QUITO</v>
          </cell>
          <cell r="AA7647" t="str">
            <v/>
          </cell>
          <cell r="AB7647">
            <v>22043</v>
          </cell>
          <cell r="AC7647">
            <v>44909</v>
          </cell>
          <cell r="AD7647" t="str">
            <v>TRAMACO EXPRESS</v>
          </cell>
          <cell r="AE7647" t="str">
            <v>GENERICO TMC</v>
          </cell>
          <cell r="AF7647">
            <v>0</v>
          </cell>
          <cell r="AG7647" t="str">
            <v>PEDIDO_ENTREGADO</v>
          </cell>
          <cell r="AH7647">
            <v>44909</v>
          </cell>
          <cell r="AJ7647" t="str">
            <v>GUIA ENTREGADA -. GLORIA GUALAN - 0703611137</v>
          </cell>
          <cell r="AK7647">
            <v>478207</v>
          </cell>
        </row>
        <row r="7648">
          <cell r="B7648">
            <v>478208</v>
          </cell>
          <cell r="C7648" t="str">
            <v>98714334</v>
          </cell>
          <cell r="D7648" t="str">
            <v>HYCITE</v>
          </cell>
          <cell r="E7648" t="str">
            <v>DESPACHO</v>
          </cell>
          <cell r="F7648" t="str">
            <v>NORMAL</v>
          </cell>
          <cell r="G7648" t="str">
            <v>031002004095502</v>
          </cell>
          <cell r="H7648">
            <v>44908</v>
          </cell>
          <cell r="I7648" t="str">
            <v>ENTREGADO</v>
          </cell>
          <cell r="J7648">
            <v>44911</v>
          </cell>
          <cell r="K7648" t="str">
            <v>JINETH PEREIRA</v>
          </cell>
          <cell r="L7648" t="str">
            <v>AV JAIME ROLDOS AGUILERA MANCHENO REF ECO 911 MACAS (MORONAS)// LA UNION MACAS 140101 MORONA-SANTIAGO</v>
          </cell>
          <cell r="M7648" t="str">
            <v/>
          </cell>
          <cell r="N7648" t="str">
            <v>0986478527 / 988928514</v>
          </cell>
          <cell r="O7648" t="str">
            <v>0986478527 / 988928514</v>
          </cell>
          <cell r="P7648" t="str">
            <v>140101</v>
          </cell>
          <cell r="Q7648" t="str">
            <v>MORONA</v>
          </cell>
          <cell r="R7648" t="str">
            <v>MORONA SANTIAGO</v>
          </cell>
          <cell r="S7648" t="str">
            <v>MACAS</v>
          </cell>
          <cell r="T7648" t="str">
            <v>TRAMACO</v>
          </cell>
          <cell r="U7648" t="str">
            <v>FLEXNETUIO_PROVINCIA</v>
          </cell>
          <cell r="V7648">
            <v>1</v>
          </cell>
          <cell r="W7648">
            <v>7</v>
          </cell>
          <cell r="X7648" t="str">
            <v>HYCITE QUITO</v>
          </cell>
          <cell r="Y7648" t="str">
            <v>FLEX NET CALLE 28 DE JUNIO S/N Y GARCIA MORENO ENTRADA LLANO GRANDE</v>
          </cell>
          <cell r="Z7648" t="str">
            <v>1701_QUITO</v>
          </cell>
          <cell r="AA7648" t="str">
            <v/>
          </cell>
          <cell r="AB7648">
            <v>22043</v>
          </cell>
          <cell r="AC7648">
            <v>44909</v>
          </cell>
          <cell r="AD7648" t="str">
            <v>TRAMACO EXPRESS</v>
          </cell>
          <cell r="AE7648" t="str">
            <v>GENERICO TMC</v>
          </cell>
          <cell r="AF7648">
            <v>1</v>
          </cell>
          <cell r="AG7648" t="str">
            <v>PEDIDO_ENTREGADO</v>
          </cell>
          <cell r="AH7648">
            <v>44911</v>
          </cell>
          <cell r="AJ7648" t="str">
            <v>GUIA ENTREGADA -. JINETH PEREIRA - null</v>
          </cell>
          <cell r="AK7648">
            <v>478208</v>
          </cell>
        </row>
        <row r="7649">
          <cell r="B7649">
            <v>478209</v>
          </cell>
          <cell r="C7649" t="str">
            <v>98714351</v>
          </cell>
          <cell r="D7649" t="str">
            <v>HYCITE</v>
          </cell>
          <cell r="E7649" t="str">
            <v>DESPACHO</v>
          </cell>
          <cell r="F7649" t="str">
            <v>NORMAL</v>
          </cell>
          <cell r="G7649" t="str">
            <v>031002004095503</v>
          </cell>
          <cell r="H7649">
            <v>44908</v>
          </cell>
          <cell r="I7649" t="str">
            <v>ENTREGADO</v>
          </cell>
          <cell r="J7649">
            <v>44909</v>
          </cell>
          <cell r="K7649" t="str">
            <v>MARIA SALAZAR</v>
          </cell>
          <cell r="L7649" t="str">
            <v>VIA CRUCITA KM 5 URB 13 DE ABRIL CS 3 PORTOVIEJO-VIA CRUCITA 12 DE MARZO 130105 MANABI</v>
          </cell>
          <cell r="M7649" t="str">
            <v/>
          </cell>
          <cell r="N7649" t="str">
            <v>0961724037</v>
          </cell>
          <cell r="O7649" t="str">
            <v>0961724037</v>
          </cell>
          <cell r="P7649" t="str">
            <v>130105</v>
          </cell>
          <cell r="Q7649" t="str">
            <v>PORTOVIEJO</v>
          </cell>
          <cell r="R7649" t="str">
            <v>MANABI</v>
          </cell>
          <cell r="S7649" t="str">
            <v>PORTOVIEJO</v>
          </cell>
          <cell r="T7649" t="str">
            <v>TRAMACO</v>
          </cell>
          <cell r="U7649" t="str">
            <v>FLEXNETUIO_PROVINCIA</v>
          </cell>
          <cell r="V7649">
            <v>1</v>
          </cell>
          <cell r="W7649">
            <v>10.4</v>
          </cell>
          <cell r="X7649" t="str">
            <v>HYCITE QUITO</v>
          </cell>
          <cell r="Y7649" t="str">
            <v>FLEX NET CALLE 28 DE JUNIO S/N Y GARCIA MORENO ENTRADA LLANO GRANDE</v>
          </cell>
          <cell r="Z7649" t="str">
            <v>1701_QUITO</v>
          </cell>
          <cell r="AA7649" t="str">
            <v/>
          </cell>
          <cell r="AB7649">
            <v>22043</v>
          </cell>
          <cell r="AC7649">
            <v>44909</v>
          </cell>
          <cell r="AD7649" t="str">
            <v>TRAMACO EXPRESS</v>
          </cell>
          <cell r="AE7649" t="str">
            <v>GENERICO TMC</v>
          </cell>
          <cell r="AF7649">
            <v>0</v>
          </cell>
          <cell r="AG7649" t="str">
            <v>PEDIDO_ENTREGADO</v>
          </cell>
          <cell r="AH7649">
            <v>44909</v>
          </cell>
          <cell r="AJ7649" t="str">
            <v>GUIA ENTREGADA -. MARIA SALAZAR - 1313904151</v>
          </cell>
          <cell r="AK7649">
            <v>478209</v>
          </cell>
        </row>
        <row r="7650">
          <cell r="B7650">
            <v>478210</v>
          </cell>
          <cell r="C7650" t="str">
            <v>98714692</v>
          </cell>
          <cell r="D7650" t="str">
            <v>HYCITE</v>
          </cell>
          <cell r="E7650" t="str">
            <v>DESPACHO</v>
          </cell>
          <cell r="F7650" t="str">
            <v>NORMAL</v>
          </cell>
          <cell r="G7650" t="str">
            <v>031002004095504</v>
          </cell>
          <cell r="H7650">
            <v>44908</v>
          </cell>
          <cell r="I7650" t="str">
            <v>ENTREGADO</v>
          </cell>
          <cell r="J7650">
            <v>44910</v>
          </cell>
          <cell r="K7650" t="str">
            <v>GLORIA SOTO</v>
          </cell>
          <cell r="L7650" t="str">
            <v>GONZALEZ SUAREZ 162-26 Y OLMEDO CS COLOR CREMA PORTON CREMA LOJA-COLINAS DEL PUCARA SAN SEBASTIAN 110102 LOJA</v>
          </cell>
          <cell r="M7650" t="str">
            <v/>
          </cell>
          <cell r="N7650" t="str">
            <v>0981812053</v>
          </cell>
          <cell r="O7650" t="str">
            <v>0981812053</v>
          </cell>
          <cell r="P7650" t="str">
            <v>110102</v>
          </cell>
          <cell r="Q7650" t="str">
            <v>LOJA</v>
          </cell>
          <cell r="R7650" t="str">
            <v>LOJA</v>
          </cell>
          <cell r="S7650" t="str">
            <v>LOJA</v>
          </cell>
          <cell r="T7650" t="str">
            <v>TRAMACO</v>
          </cell>
          <cell r="U7650" t="str">
            <v>FLEXNETUIO_PROVINCIA</v>
          </cell>
          <cell r="V7650">
            <v>1</v>
          </cell>
          <cell r="W7650">
            <v>10.8</v>
          </cell>
          <cell r="X7650" t="str">
            <v>HYCITE QUITO</v>
          </cell>
          <cell r="Y7650" t="str">
            <v>FLEX NET CALLE 28 DE JUNIO S/N Y GARCIA MORENO ENTRADA LLANO GRANDE</v>
          </cell>
          <cell r="Z7650" t="str">
            <v>1701_QUITO</v>
          </cell>
          <cell r="AA7650" t="str">
            <v/>
          </cell>
          <cell r="AB7650">
            <v>22043</v>
          </cell>
          <cell r="AC7650">
            <v>44909</v>
          </cell>
          <cell r="AD7650" t="str">
            <v>TRAMACO EXPRESS</v>
          </cell>
          <cell r="AE7650" t="str">
            <v>GENERICO TMC</v>
          </cell>
          <cell r="AF7650">
            <v>1</v>
          </cell>
          <cell r="AG7650" t="str">
            <v>PEDIDO_ENTREGADO</v>
          </cell>
          <cell r="AH7650">
            <v>44910</v>
          </cell>
          <cell r="AJ7650" t="str">
            <v>GUIA ENTREGADA -. GLORIA SOTO - null</v>
          </cell>
          <cell r="AK7650">
            <v>478210</v>
          </cell>
        </row>
        <row r="7651">
          <cell r="B7651">
            <v>478211</v>
          </cell>
          <cell r="C7651" t="str">
            <v>98714706</v>
          </cell>
          <cell r="D7651" t="str">
            <v>HYCITE</v>
          </cell>
          <cell r="E7651" t="str">
            <v>DESPACHO</v>
          </cell>
          <cell r="F7651" t="str">
            <v>NORMAL</v>
          </cell>
          <cell r="G7651" t="str">
            <v>031002004095505</v>
          </cell>
          <cell r="H7651">
            <v>44908</v>
          </cell>
          <cell r="I7651" t="str">
            <v>ENTREGADO</v>
          </cell>
          <cell r="J7651">
            <v>44909</v>
          </cell>
          <cell r="K7651" t="str">
            <v>LUIS CABRERA</v>
          </cell>
          <cell r="L7651" t="str">
            <v>DIEGO DE IBARAR Y JUNIN TRAS LA LOMA DE QUITO LOCAL SKF RIOBAMBA//DIDONATO VELASCO 060103 CHIMBORAZO</v>
          </cell>
          <cell r="M7651" t="str">
            <v/>
          </cell>
          <cell r="N7651" t="str">
            <v>0987389542 / 032943749</v>
          </cell>
          <cell r="O7651" t="str">
            <v>0987389542 / 032943749</v>
          </cell>
          <cell r="P7651" t="str">
            <v>060103</v>
          </cell>
          <cell r="Q7651" t="str">
            <v>RIOBAMBA</v>
          </cell>
          <cell r="R7651" t="str">
            <v>CHIMBORAZO</v>
          </cell>
          <cell r="S7651" t="str">
            <v>RIOBAMBA</v>
          </cell>
          <cell r="T7651" t="str">
            <v>TRAMACO</v>
          </cell>
          <cell r="U7651" t="str">
            <v>FLEXNETUIO_PROVINCIA</v>
          </cell>
          <cell r="V7651">
            <v>1</v>
          </cell>
          <cell r="W7651">
            <v>9.8000000000000007</v>
          </cell>
          <cell r="X7651" t="str">
            <v>HYCITE QUITO</v>
          </cell>
          <cell r="Y7651" t="str">
            <v>FLEX NET CALLE 28 DE JUNIO S/N Y GARCIA MORENO ENTRADA LLANO GRANDE</v>
          </cell>
          <cell r="Z7651" t="str">
            <v>1701_QUITO</v>
          </cell>
          <cell r="AA7651" t="str">
            <v/>
          </cell>
          <cell r="AB7651">
            <v>22043</v>
          </cell>
          <cell r="AC7651">
            <v>44909</v>
          </cell>
          <cell r="AD7651" t="str">
            <v>TRAMACO EXPRESS</v>
          </cell>
          <cell r="AE7651" t="str">
            <v>GENERICO TMC</v>
          </cell>
          <cell r="AF7651">
            <v>0</v>
          </cell>
          <cell r="AG7651" t="str">
            <v>PEDIDO_ENTREGADO</v>
          </cell>
          <cell r="AH7651">
            <v>44909</v>
          </cell>
          <cell r="AJ7651" t="str">
            <v>GUIA ENTREGADA -. LUIS CABRERA - 0604007054</v>
          </cell>
          <cell r="AK7651">
            <v>478211</v>
          </cell>
        </row>
        <row r="7652">
          <cell r="B7652">
            <v>478212</v>
          </cell>
          <cell r="C7652" t="str">
            <v>98714865</v>
          </cell>
          <cell r="D7652" t="str">
            <v>HYCITE</v>
          </cell>
          <cell r="E7652" t="str">
            <v>DESPACHO</v>
          </cell>
          <cell r="F7652" t="str">
            <v>NORMAL</v>
          </cell>
          <cell r="G7652" t="str">
            <v>TFQ88711</v>
          </cell>
          <cell r="H7652">
            <v>44908</v>
          </cell>
          <cell r="I7652" t="str">
            <v>ENTREGADO</v>
          </cell>
          <cell r="J7652">
            <v>44909</v>
          </cell>
          <cell r="K7652" t="str">
            <v>DENNYCE ESCOBAR</v>
          </cell>
          <cell r="L7652" t="str">
            <v>S41 OE 2-128 ENTRADA A LA ECUATORIANA QUITO / SUR  QUITUMBE 170701 PICHINCHA</v>
          </cell>
          <cell r="M7652" t="str">
            <v/>
          </cell>
          <cell r="N7652" t="str">
            <v>0995859895</v>
          </cell>
          <cell r="O7652" t="str">
            <v>0995859895</v>
          </cell>
          <cell r="P7652" t="str">
            <v>170701</v>
          </cell>
          <cell r="Q7652" t="str">
            <v>QUITO</v>
          </cell>
          <cell r="R7652" t="str">
            <v>PICHINCHA</v>
          </cell>
          <cell r="S7652" t="str">
            <v>QUITO</v>
          </cell>
          <cell r="T7652" t="str">
            <v>FLEXTRANS UIO</v>
          </cell>
          <cell r="U7652" t="str">
            <v>FLEXNETUIO_LOCAL</v>
          </cell>
          <cell r="V7652">
            <v>1</v>
          </cell>
          <cell r="W7652">
            <v>7.5</v>
          </cell>
          <cell r="X7652" t="str">
            <v>HYCITE QUITO</v>
          </cell>
          <cell r="Y7652" t="str">
            <v>FLEX NET CALLE 28 DE JUNIO S/N Y GARCIA MORENO ENTRADA LLANO GRANDE</v>
          </cell>
          <cell r="Z7652" t="str">
            <v>1701_QUITO</v>
          </cell>
          <cell r="AA7652" t="str">
            <v/>
          </cell>
          <cell r="AB7652">
            <v>22045</v>
          </cell>
          <cell r="AC7652">
            <v>44909</v>
          </cell>
          <cell r="AD7652" t="str">
            <v>ITSACOURIER S.A.S</v>
          </cell>
          <cell r="AE7652" t="str">
            <v>PDV9459</v>
          </cell>
          <cell r="AF7652">
            <v>0</v>
          </cell>
          <cell r="AG7652" t="str">
            <v>PEDIDO_ENTREGADO</v>
          </cell>
          <cell r="AH7652">
            <v>44909</v>
          </cell>
          <cell r="AK7652">
            <v>478212</v>
          </cell>
        </row>
        <row r="7653">
          <cell r="B7653">
            <v>478213</v>
          </cell>
          <cell r="C7653" t="str">
            <v>98714882</v>
          </cell>
          <cell r="D7653" t="str">
            <v>HYCITE</v>
          </cell>
          <cell r="E7653" t="str">
            <v>DESPACHO</v>
          </cell>
          <cell r="F7653" t="str">
            <v>NORMAL</v>
          </cell>
          <cell r="G7653" t="str">
            <v>TFQ88712</v>
          </cell>
          <cell r="H7653">
            <v>44908</v>
          </cell>
          <cell r="I7653" t="str">
            <v>ENTREGADO</v>
          </cell>
          <cell r="J7653">
            <v>44909</v>
          </cell>
          <cell r="K7653" t="str">
            <v>DIANA PERENA</v>
          </cell>
          <cell r="L7653" t="str">
            <v>AV MARQUESA DE SOLANDA URB LOS ARUPOS CASA #33 QUITO//6 DE JUNIO (170801) CONOCOTO 170805 PICHINCHA</v>
          </cell>
          <cell r="N7653" t="str">
            <v>0978943060 / 988502377</v>
          </cell>
          <cell r="O7653" t="str">
            <v>0978943060 / 988502377</v>
          </cell>
          <cell r="P7653" t="str">
            <v>170805</v>
          </cell>
          <cell r="Q7653" t="str">
            <v>QUITO</v>
          </cell>
          <cell r="R7653" t="str">
            <v>PICHINCHA</v>
          </cell>
          <cell r="S7653" t="str">
            <v>CONOCOTO - DEAN BAJO -  -  -  -</v>
          </cell>
          <cell r="T7653" t="str">
            <v>FLEXTRANS UIO</v>
          </cell>
          <cell r="U7653" t="str">
            <v>FLEXNETUIO_LOCAL</v>
          </cell>
          <cell r="V7653">
            <v>1</v>
          </cell>
          <cell r="W7653">
            <v>12.8</v>
          </cell>
          <cell r="X7653" t="str">
            <v>HYCITE QUITO</v>
          </cell>
          <cell r="Y7653" t="str">
            <v>FLEX NET CALLE 28 DE JUNIO S/N Y GARCIA MORENO ENTRADA LLANO GRANDE</v>
          </cell>
          <cell r="Z7653" t="str">
            <v>1701_QUITO</v>
          </cell>
          <cell r="AA7653" t="str">
            <v/>
          </cell>
          <cell r="AB7653">
            <v>22046</v>
          </cell>
          <cell r="AC7653">
            <v>44909</v>
          </cell>
          <cell r="AD7653" t="str">
            <v>ITSACOURIER S.A.S</v>
          </cell>
          <cell r="AE7653" t="str">
            <v>PBB3265</v>
          </cell>
          <cell r="AF7653">
            <v>0</v>
          </cell>
          <cell r="AG7653" t="str">
            <v>PEDIDO_ENTREGADO</v>
          </cell>
          <cell r="AH7653">
            <v>44909</v>
          </cell>
          <cell r="AK7653">
            <v>478213</v>
          </cell>
        </row>
        <row r="7654">
          <cell r="B7654">
            <v>478214</v>
          </cell>
          <cell r="C7654" t="str">
            <v>98715061</v>
          </cell>
          <cell r="D7654" t="str">
            <v>HYCITE</v>
          </cell>
          <cell r="E7654" t="str">
            <v>DESPACHO</v>
          </cell>
          <cell r="F7654" t="str">
            <v>NORMAL</v>
          </cell>
          <cell r="G7654" t="str">
            <v>031002004095506</v>
          </cell>
          <cell r="H7654">
            <v>44908</v>
          </cell>
          <cell r="I7654" t="str">
            <v>ENTREGADO</v>
          </cell>
          <cell r="J7654">
            <v>44909</v>
          </cell>
          <cell r="K7654" t="str">
            <v>NORMA VILLACIS</v>
          </cell>
          <cell r="L7654" t="str">
            <v>AV ALTAHUALPA Y NARYPILLAHUAZO FRENTE COMERCIAL MATA AMBATO//LA ALBORADA HUACHI CHICO 180201 TUNGURAHUA</v>
          </cell>
          <cell r="M7654" t="str">
            <v/>
          </cell>
          <cell r="N7654" t="str">
            <v>0992769856</v>
          </cell>
          <cell r="O7654" t="str">
            <v>0992769856</v>
          </cell>
          <cell r="P7654" t="str">
            <v>180201</v>
          </cell>
          <cell r="Q7654" t="str">
            <v>AMBATO</v>
          </cell>
          <cell r="R7654" t="str">
            <v>TUNGURAHUA</v>
          </cell>
          <cell r="S7654" t="str">
            <v>AMBATO</v>
          </cell>
          <cell r="T7654" t="str">
            <v>TRAMACO</v>
          </cell>
          <cell r="U7654" t="str">
            <v>FLEXNETUIO_PROVINCIA</v>
          </cell>
          <cell r="V7654">
            <v>1</v>
          </cell>
          <cell r="W7654">
            <v>3.8</v>
          </cell>
          <cell r="X7654" t="str">
            <v>HYCITE QUITO</v>
          </cell>
          <cell r="Y7654" t="str">
            <v>FLEX NET CALLE 28 DE JUNIO S/N Y GARCIA MORENO ENTRADA LLANO GRANDE</v>
          </cell>
          <cell r="Z7654" t="str">
            <v>1701_QUITO</v>
          </cell>
          <cell r="AA7654" t="str">
            <v/>
          </cell>
          <cell r="AB7654">
            <v>22043</v>
          </cell>
          <cell r="AC7654">
            <v>44909</v>
          </cell>
          <cell r="AD7654" t="str">
            <v>TRAMACO EXPRESS</v>
          </cell>
          <cell r="AE7654" t="str">
            <v>GENERICO TMC</v>
          </cell>
          <cell r="AF7654">
            <v>0</v>
          </cell>
          <cell r="AG7654" t="str">
            <v>PEDIDO_ENTREGADO</v>
          </cell>
          <cell r="AH7654">
            <v>44909</v>
          </cell>
          <cell r="AJ7654" t="str">
            <v>GUIA ENTREGADA -NORMA VILLACIS - null</v>
          </cell>
          <cell r="AK7654">
            <v>478214</v>
          </cell>
        </row>
        <row r="7655">
          <cell r="B7655">
            <v>478215</v>
          </cell>
          <cell r="C7655" t="str">
            <v>98715350</v>
          </cell>
          <cell r="D7655" t="str">
            <v>HYCITE</v>
          </cell>
          <cell r="E7655" t="str">
            <v>DESPACHO</v>
          </cell>
          <cell r="F7655" t="str">
            <v>NORMAL</v>
          </cell>
          <cell r="G7655" t="str">
            <v>031002004095507</v>
          </cell>
          <cell r="H7655">
            <v>44908</v>
          </cell>
          <cell r="I7655" t="str">
            <v>DEVOLUCION_EN_PROCESO</v>
          </cell>
          <cell r="J7655">
            <v>44922</v>
          </cell>
          <cell r="K7655" t="str">
            <v>ENITH YAGUANA</v>
          </cell>
          <cell r="L7655" t="str">
            <v>QUITUCAROS Y AUCAS FTE A LA CASA COMUNAL COOP EL CONDOR STO DOMINGO-CHIGUILPE CHIGUILPE 230104 SANTO DOMINGO</v>
          </cell>
          <cell r="M7655" t="str">
            <v/>
          </cell>
          <cell r="N7655" t="str">
            <v>0986510679 / 022713573</v>
          </cell>
          <cell r="O7655" t="str">
            <v>0986510679 / 022713573</v>
          </cell>
          <cell r="P7655" t="str">
            <v>230104</v>
          </cell>
          <cell r="Q7655" t="str">
            <v>SANTO DOMINGO</v>
          </cell>
          <cell r="R7655" t="str">
            <v>SANTO DOMINGO DE LOS TSACHILAS</v>
          </cell>
          <cell r="S7655" t="str">
            <v>SANTO DOMINGO DE LOS COLORADOS</v>
          </cell>
          <cell r="T7655" t="str">
            <v>TRAMACO</v>
          </cell>
          <cell r="U7655" t="str">
            <v>FLEXNETUIO_PROVINCIA</v>
          </cell>
          <cell r="V7655">
            <v>1</v>
          </cell>
          <cell r="W7655">
            <v>8.5</v>
          </cell>
          <cell r="X7655" t="str">
            <v>HYCITE QUITO</v>
          </cell>
          <cell r="Y7655" t="str">
            <v>FLEX NET CALLE 28 DE JUNIO S/N Y GARCIA MORENO ENTRADA LLANO GRANDE</v>
          </cell>
          <cell r="Z7655" t="str">
            <v>1701_QUITO</v>
          </cell>
          <cell r="AA7655" t="str">
            <v/>
          </cell>
          <cell r="AB7655">
            <v>22043</v>
          </cell>
          <cell r="AC7655">
            <v>44909</v>
          </cell>
          <cell r="AD7655" t="str">
            <v>TRAMACO EXPRESS</v>
          </cell>
          <cell r="AE7655" t="str">
            <v>GENERICO TMC</v>
          </cell>
          <cell r="AF7655">
            <v>1</v>
          </cell>
          <cell r="AG7655" t="str">
            <v>DEVOLUCION_EN_PROCESO</v>
          </cell>
          <cell r="AH7655">
            <v>44923</v>
          </cell>
          <cell r="AJ7655" t="str">
            <v xml:space="preserve">_x000D_
</v>
          </cell>
          <cell r="AK7655">
            <v>478215</v>
          </cell>
        </row>
        <row r="7656">
          <cell r="B7656">
            <v>478216</v>
          </cell>
          <cell r="C7656" t="str">
            <v>98715420</v>
          </cell>
          <cell r="D7656" t="str">
            <v>HYCITE</v>
          </cell>
          <cell r="E7656" t="str">
            <v>DESPACHO</v>
          </cell>
          <cell r="F7656" t="str">
            <v>NORMAL</v>
          </cell>
          <cell r="G7656" t="str">
            <v>031002004095508</v>
          </cell>
          <cell r="H7656">
            <v>44908</v>
          </cell>
          <cell r="I7656" t="str">
            <v>ENTREGADO</v>
          </cell>
          <cell r="J7656">
            <v>44909</v>
          </cell>
          <cell r="K7656" t="str">
            <v>JENNY CAMACHO</v>
          </cell>
          <cell r="L7656" t="str">
            <v>CIUDAD VERDE MZ 73 VILLA 23 A DOS CASAS DE LA TIENDA LA COLOMBIANA SANTO DOMINGO / SUR RIO VERDE 230203 SANTO DOMINGO</v>
          </cell>
          <cell r="M7656" t="str">
            <v/>
          </cell>
          <cell r="N7656" t="str">
            <v>0978953674</v>
          </cell>
          <cell r="O7656" t="str">
            <v>0978953674</v>
          </cell>
          <cell r="P7656" t="str">
            <v>230203</v>
          </cell>
          <cell r="Q7656" t="str">
            <v>SANTO DOMINGO</v>
          </cell>
          <cell r="R7656" t="str">
            <v>SANTO DOMINGO DE LOS TSACHILAS</v>
          </cell>
          <cell r="S7656" t="str">
            <v>SANTO DOMINGO DE LOS COLORADOS</v>
          </cell>
          <cell r="T7656" t="str">
            <v>TRAMACO</v>
          </cell>
          <cell r="U7656" t="str">
            <v>FLEXNETUIO_PROVINCIA</v>
          </cell>
          <cell r="V7656">
            <v>1</v>
          </cell>
          <cell r="W7656">
            <v>9.3000000000000007</v>
          </cell>
          <cell r="X7656" t="str">
            <v>HYCITE QUITO</v>
          </cell>
          <cell r="Y7656" t="str">
            <v>FLEX NET CALLE 28 DE JUNIO S/N Y GARCIA MORENO ENTRADA LLANO GRANDE</v>
          </cell>
          <cell r="Z7656" t="str">
            <v>1701_QUITO</v>
          </cell>
          <cell r="AA7656" t="str">
            <v/>
          </cell>
          <cell r="AB7656">
            <v>22043</v>
          </cell>
          <cell r="AC7656">
            <v>44909</v>
          </cell>
          <cell r="AD7656" t="str">
            <v>TRAMACO EXPRESS</v>
          </cell>
          <cell r="AE7656" t="str">
            <v>GENERICO TMC</v>
          </cell>
          <cell r="AF7656">
            <v>0</v>
          </cell>
          <cell r="AG7656" t="str">
            <v>PEDIDO_ENTREGADO</v>
          </cell>
          <cell r="AH7656">
            <v>44909</v>
          </cell>
          <cell r="AJ7656" t="str">
            <v>ENTREGA REALIZADA | FECHA:14-12-2022 | HORA: 12:00</v>
          </cell>
          <cell r="AK7656">
            <v>478216</v>
          </cell>
        </row>
        <row r="7657">
          <cell r="B7657">
            <v>478156</v>
          </cell>
          <cell r="C7657" t="str">
            <v>98553764</v>
          </cell>
          <cell r="D7657" t="str">
            <v>HYCITE</v>
          </cell>
          <cell r="E7657" t="str">
            <v>DESPACHO</v>
          </cell>
          <cell r="F7657" t="str">
            <v>NORMAL</v>
          </cell>
          <cell r="G7657" t="str">
            <v>TFQ88686</v>
          </cell>
          <cell r="H7657">
            <v>44908</v>
          </cell>
          <cell r="I7657" t="str">
            <v>ENTREGADO</v>
          </cell>
          <cell r="J7657">
            <v>44909</v>
          </cell>
          <cell r="K7657" t="str">
            <v>MIGUEL DUQUE</v>
          </cell>
          <cell r="L7657" t="str">
            <v>EPLICACHIMA 200 AUSHYRIS COLEG BENITO JUAREZ QUITO // MAGDALENA MAGDALENA 170305 PICHINCHA</v>
          </cell>
          <cell r="M7657" t="str">
            <v/>
          </cell>
          <cell r="N7657" t="str">
            <v>0960474777 / 025003600</v>
          </cell>
          <cell r="O7657" t="str">
            <v>0960474777 / 025003600</v>
          </cell>
          <cell r="P7657" t="str">
            <v>170305</v>
          </cell>
          <cell r="Q7657" t="str">
            <v>QUITO</v>
          </cell>
          <cell r="R7657" t="str">
            <v>PICHINCHA</v>
          </cell>
          <cell r="S7657" t="str">
            <v>QUITO - URBANIZACION DE LOS ARQUITECTOS - CONJUNTO SAN GREGORIO</v>
          </cell>
          <cell r="T7657" t="str">
            <v>FLEXTRANS UIO</v>
          </cell>
          <cell r="U7657" t="str">
            <v>FLEXNETUIO_LOCAL</v>
          </cell>
          <cell r="V7657">
            <v>1</v>
          </cell>
          <cell r="W7657">
            <v>7.5</v>
          </cell>
          <cell r="X7657" t="str">
            <v>HYCITE QUITO</v>
          </cell>
          <cell r="Y7657" t="str">
            <v>FLEX NET CALLE 28 DE JUNIO S/N Y GARCIA MORENO ENTRADA LLANO GRANDE</v>
          </cell>
          <cell r="Z7657" t="str">
            <v>1701_QUITO</v>
          </cell>
          <cell r="AA7657" t="str">
            <v/>
          </cell>
          <cell r="AB7657">
            <v>22045</v>
          </cell>
          <cell r="AC7657">
            <v>44909</v>
          </cell>
          <cell r="AD7657" t="str">
            <v>ITSACOURIER S.A.S</v>
          </cell>
          <cell r="AE7657" t="str">
            <v>PDV9459</v>
          </cell>
          <cell r="AF7657">
            <v>0</v>
          </cell>
          <cell r="AG7657" t="str">
            <v>PEDIDO_ENTREGADO</v>
          </cell>
          <cell r="AH7657">
            <v>44909</v>
          </cell>
          <cell r="AK7657">
            <v>478156</v>
          </cell>
        </row>
        <row r="7658">
          <cell r="B7658">
            <v>478157</v>
          </cell>
          <cell r="C7658" t="str">
            <v>98561234</v>
          </cell>
          <cell r="D7658" t="str">
            <v>HYCITE</v>
          </cell>
          <cell r="E7658" t="str">
            <v>DESPACHO</v>
          </cell>
          <cell r="F7658" t="str">
            <v>NORMAL</v>
          </cell>
          <cell r="G7658" t="str">
            <v>031002004095474</v>
          </cell>
          <cell r="H7658">
            <v>44908</v>
          </cell>
          <cell r="I7658" t="str">
            <v>ENTREGADO</v>
          </cell>
          <cell r="J7658">
            <v>44909</v>
          </cell>
          <cell r="K7658" t="str">
            <v>ANTHONY GOMEZ</v>
          </cell>
          <cell r="L7658" t="str">
            <v>AV JOSE ANTONIO BRIONES FRENTE A LA ESCUELA NUEVA JUVENTUD BOLZON// NOR ESTE BALZAN 091302 GUAYAS</v>
          </cell>
          <cell r="M7658" t="str">
            <v/>
          </cell>
          <cell r="N7658" t="str">
            <v>0981473503 / 989804534</v>
          </cell>
          <cell r="O7658" t="str">
            <v>0981473503 / 989804534</v>
          </cell>
          <cell r="P7658" t="str">
            <v>091302</v>
          </cell>
          <cell r="Q7658" t="str">
            <v>BALZAR</v>
          </cell>
          <cell r="R7658" t="str">
            <v>GUAYAS</v>
          </cell>
          <cell r="S7658" t="str">
            <v>BALZAR - EL CERRITO</v>
          </cell>
          <cell r="T7658" t="str">
            <v>TRAMACO</v>
          </cell>
          <cell r="U7658" t="str">
            <v>FLEXNETUIO_PROVINCIA</v>
          </cell>
          <cell r="V7658">
            <v>1</v>
          </cell>
          <cell r="W7658">
            <v>6.2</v>
          </cell>
          <cell r="X7658" t="str">
            <v>HYCITE QUITO</v>
          </cell>
          <cell r="Y7658" t="str">
            <v>FLEX NET CALLE 28 DE JUNIO S/N Y GARCIA MORENO ENTRADA LLANO GRANDE</v>
          </cell>
          <cell r="Z7658" t="str">
            <v>1701_QUITO</v>
          </cell>
          <cell r="AA7658" t="str">
            <v/>
          </cell>
          <cell r="AB7658">
            <v>22043</v>
          </cell>
          <cell r="AC7658">
            <v>44909</v>
          </cell>
          <cell r="AD7658" t="str">
            <v>TRAMACO EXPRESS</v>
          </cell>
          <cell r="AE7658" t="str">
            <v>GENERICO TMC</v>
          </cell>
          <cell r="AF7658">
            <v>0</v>
          </cell>
          <cell r="AG7658" t="str">
            <v>PEDIDO_ENTREGADO</v>
          </cell>
          <cell r="AH7658">
            <v>44909</v>
          </cell>
          <cell r="AJ7658" t="str">
            <v>GUIA ENTREGADA -Daniel Rizo - 0921514857</v>
          </cell>
          <cell r="AK7658">
            <v>478157</v>
          </cell>
        </row>
        <row r="7659">
          <cell r="B7659">
            <v>478158</v>
          </cell>
          <cell r="C7659" t="str">
            <v>98627742</v>
          </cell>
          <cell r="D7659" t="str">
            <v>HYCITE</v>
          </cell>
          <cell r="E7659" t="str">
            <v>DESPACHO</v>
          </cell>
          <cell r="F7659" t="str">
            <v>NORMAL</v>
          </cell>
          <cell r="G7659" t="str">
            <v>TF88687</v>
          </cell>
          <cell r="H7659">
            <v>44908</v>
          </cell>
          <cell r="I7659" t="str">
            <v>ENTREGADO</v>
          </cell>
          <cell r="J7659">
            <v>44909</v>
          </cell>
          <cell r="K7659" t="str">
            <v>DANIEL CUNISPUMA</v>
          </cell>
          <cell r="L7659" t="str">
            <v>CDLA EL PARAISO K-19 CALLE LOS CIRUELOS K-19 TIEND GUAYAQUIL // NORTE TARQUI 090603 GUAYAS</v>
          </cell>
          <cell r="M7659" t="str">
            <v/>
          </cell>
          <cell r="N7659" t="str">
            <v>0981967447</v>
          </cell>
          <cell r="O7659" t="str">
            <v>0981967447</v>
          </cell>
          <cell r="P7659" t="str">
            <v>090603</v>
          </cell>
          <cell r="Q7659" t="str">
            <v>GUAYAQUIL</v>
          </cell>
          <cell r="R7659" t="str">
            <v>GUAYAS</v>
          </cell>
          <cell r="S7659" t="str">
            <v>GUAYAQUIL</v>
          </cell>
          <cell r="T7659" t="str">
            <v>FLEXTRANS GYE</v>
          </cell>
          <cell r="U7659" t="str">
            <v>FLEXNETUIO_GYE</v>
          </cell>
          <cell r="V7659">
            <v>1</v>
          </cell>
          <cell r="W7659">
            <v>9.8000000000000007</v>
          </cell>
          <cell r="X7659" t="str">
            <v>HYCITE QUITO</v>
          </cell>
          <cell r="Y7659" t="str">
            <v>FLEX NET CALLE 28 DE JUNIO S/N Y GARCIA MORENO ENTRADA LLANO GRANDE</v>
          </cell>
          <cell r="Z7659" t="str">
            <v>1701_QUITO</v>
          </cell>
          <cell r="AA7659" t="str">
            <v/>
          </cell>
          <cell r="AB7659">
            <v>22064</v>
          </cell>
          <cell r="AC7659">
            <v>44909</v>
          </cell>
          <cell r="AD7659" t="str">
            <v>TRANSFIRME</v>
          </cell>
          <cell r="AE7659" t="str">
            <v>PDD1735</v>
          </cell>
          <cell r="AF7659">
            <v>0</v>
          </cell>
          <cell r="AG7659" t="str">
            <v>PEDIDO_ENTREGADO</v>
          </cell>
          <cell r="AH7659">
            <v>44909</v>
          </cell>
          <cell r="AK7659">
            <v>478158</v>
          </cell>
        </row>
        <row r="7660">
          <cell r="B7660">
            <v>478159</v>
          </cell>
          <cell r="C7660" t="str">
            <v>98640260</v>
          </cell>
          <cell r="D7660" t="str">
            <v>HYCITE</v>
          </cell>
          <cell r="E7660" t="str">
            <v>DESPACHO</v>
          </cell>
          <cell r="F7660" t="str">
            <v>NORMAL</v>
          </cell>
          <cell r="G7660" t="str">
            <v>031002004095475</v>
          </cell>
          <cell r="H7660">
            <v>44908</v>
          </cell>
          <cell r="I7660" t="str">
            <v>ENTREGADO</v>
          </cell>
          <cell r="J7660">
            <v>44909</v>
          </cell>
          <cell r="K7660" t="str">
            <v>WILLIAM RAIBAN</v>
          </cell>
          <cell r="L7660" t="str">
            <v>AYACUCHO AYACUCHO Y MANUEL SERRANO MACHALA // MACHALA MACHALA 070205 EL ORO</v>
          </cell>
          <cell r="M7660" t="str">
            <v/>
          </cell>
          <cell r="N7660" t="str">
            <v>0992860955</v>
          </cell>
          <cell r="O7660" t="str">
            <v>0992860955</v>
          </cell>
          <cell r="P7660" t="str">
            <v>070205</v>
          </cell>
          <cell r="Q7660" t="str">
            <v>MACHALA</v>
          </cell>
          <cell r="R7660" t="str">
            <v>EL ORO</v>
          </cell>
          <cell r="S7660" t="str">
            <v>MACHALA</v>
          </cell>
          <cell r="T7660" t="str">
            <v>TRAMACO</v>
          </cell>
          <cell r="U7660" t="str">
            <v>FLEXNETUIO_PROVINCIA</v>
          </cell>
          <cell r="V7660">
            <v>1</v>
          </cell>
          <cell r="W7660">
            <v>8.8000000000000007</v>
          </cell>
          <cell r="X7660" t="str">
            <v>HYCITE QUITO</v>
          </cell>
          <cell r="Y7660" t="str">
            <v>FLEX NET CALLE 28 DE JUNIO S/N Y GARCIA MORENO ENTRADA LLANO GRANDE</v>
          </cell>
          <cell r="Z7660" t="str">
            <v>1701_QUITO</v>
          </cell>
          <cell r="AA7660" t="str">
            <v/>
          </cell>
          <cell r="AB7660">
            <v>22043</v>
          </cell>
          <cell r="AC7660">
            <v>44909</v>
          </cell>
          <cell r="AD7660" t="str">
            <v>TRAMACO EXPRESS</v>
          </cell>
          <cell r="AE7660" t="str">
            <v>GENERICO TMC</v>
          </cell>
          <cell r="AF7660">
            <v>0</v>
          </cell>
          <cell r="AG7660" t="str">
            <v>PEDIDO_ENTREGADO</v>
          </cell>
          <cell r="AH7660">
            <v>44909</v>
          </cell>
          <cell r="AJ7660" t="str">
            <v>GUIA ENTREGADA -. WILLIAM RAIBAN - 1204845406</v>
          </cell>
          <cell r="AK7660">
            <v>478159</v>
          </cell>
        </row>
        <row r="7661">
          <cell r="B7661">
            <v>478160</v>
          </cell>
          <cell r="C7661" t="str">
            <v>98670393</v>
          </cell>
          <cell r="D7661" t="str">
            <v>HYCITE</v>
          </cell>
          <cell r="E7661" t="str">
            <v>DESPACHO</v>
          </cell>
          <cell r="F7661" t="str">
            <v>NORMAL</v>
          </cell>
          <cell r="G7661" t="str">
            <v>031002004095476</v>
          </cell>
          <cell r="H7661">
            <v>44908</v>
          </cell>
          <cell r="I7661" t="str">
            <v>ENTREGADO</v>
          </cell>
          <cell r="J7661">
            <v>44916</v>
          </cell>
          <cell r="K7661" t="str">
            <v>GIOVANNI LOOR</v>
          </cell>
          <cell r="L7661" t="str">
            <v>AV ESTUDIANTIL TRANSVERSAL 2 HOMERO J ARDILA PASANDO EL PUENTE 1ER ENTRADA A BOLIVAR//CIUDADELA INES MORENO CALCETA 130250 MANABI</v>
          </cell>
          <cell r="N7661" t="str">
            <v>0963262270</v>
          </cell>
          <cell r="O7661" t="str">
            <v>0963262270</v>
          </cell>
          <cell r="P7661" t="str">
            <v>130601</v>
          </cell>
          <cell r="Q7661" t="str">
            <v>BOLIVAR (MANABI)</v>
          </cell>
          <cell r="R7661" t="str">
            <v>MANABI</v>
          </cell>
          <cell r="S7661" t="str">
            <v>CALCETA</v>
          </cell>
          <cell r="T7661" t="str">
            <v>TRAMACO</v>
          </cell>
          <cell r="U7661" t="str">
            <v>FLEXNETUIO_PROVINCIA</v>
          </cell>
          <cell r="V7661">
            <v>1</v>
          </cell>
          <cell r="W7661">
            <v>3.9</v>
          </cell>
          <cell r="X7661" t="str">
            <v>HYCITE QUITO</v>
          </cell>
          <cell r="Y7661" t="str">
            <v>FLEX NET CALLE 28 DE JUNIO S/N Y GARCIA MORENO ENTRADA LLANO GRANDE</v>
          </cell>
          <cell r="Z7661" t="str">
            <v>1701_QUITO</v>
          </cell>
          <cell r="AA7661" t="str">
            <v/>
          </cell>
          <cell r="AB7661">
            <v>22043</v>
          </cell>
          <cell r="AC7661">
            <v>44909</v>
          </cell>
          <cell r="AD7661" t="str">
            <v>TRAMACO EXPRESS</v>
          </cell>
          <cell r="AE7661" t="str">
            <v>GENERICO TMC</v>
          </cell>
          <cell r="AF7661">
            <v>2</v>
          </cell>
          <cell r="AG7661" t="str">
            <v>PEDIDO_ENTREGADO</v>
          </cell>
          <cell r="AH7661">
            <v>44916</v>
          </cell>
          <cell r="AJ7661" t="str">
            <v>GUIA ENTREGADA -Yuli Cristhina Moreira Monserrate  - 1311986333</v>
          </cell>
          <cell r="AK7661">
            <v>478160</v>
          </cell>
        </row>
        <row r="7662">
          <cell r="B7662">
            <v>478161</v>
          </cell>
          <cell r="C7662" t="str">
            <v>98672886</v>
          </cell>
          <cell r="D7662" t="str">
            <v>HYCITE</v>
          </cell>
          <cell r="E7662" t="str">
            <v>DESPACHO</v>
          </cell>
          <cell r="F7662" t="str">
            <v>NORMAL</v>
          </cell>
          <cell r="G7662" t="str">
            <v>TFQ88688</v>
          </cell>
          <cell r="H7662">
            <v>44908</v>
          </cell>
          <cell r="I7662" t="str">
            <v>ENTREGADO</v>
          </cell>
          <cell r="J7662">
            <v>44910</v>
          </cell>
          <cell r="K7662" t="str">
            <v>ANA SANCHEZ</v>
          </cell>
          <cell r="L7662" t="str">
            <v>E4E S48-59 Y CALLE 5480 / ENTRANDO POR PETROECUADOR-CALLE ISLAS MALVINAS QUITO / NUEVA LOJA LAS CUADRAS 170709 PICHINCHA</v>
          </cell>
          <cell r="M7662" t="str">
            <v/>
          </cell>
          <cell r="N7662" t="str">
            <v>0997040504 / 978993809</v>
          </cell>
          <cell r="O7662" t="str">
            <v>0997040504 / 978993809</v>
          </cell>
          <cell r="P7662" t="str">
            <v>170709</v>
          </cell>
          <cell r="Q7662" t="str">
            <v>QUITO</v>
          </cell>
          <cell r="R7662" t="str">
            <v>PICHINCHA</v>
          </cell>
          <cell r="S7662" t="str">
            <v>QUITO</v>
          </cell>
          <cell r="T7662" t="str">
            <v>FLEXTRANS UIO</v>
          </cell>
          <cell r="U7662" t="str">
            <v>FLEXNETUIO_LOCAL</v>
          </cell>
          <cell r="V7662">
            <v>1</v>
          </cell>
          <cell r="W7662">
            <v>7.1</v>
          </cell>
          <cell r="X7662" t="str">
            <v>HYCITE QUITO</v>
          </cell>
          <cell r="Y7662" t="str">
            <v>FLEX NET CALLE 28 DE JUNIO S/N Y GARCIA MORENO ENTRADA LLANO GRANDE</v>
          </cell>
          <cell r="Z7662" t="str">
            <v>1701_QUITO</v>
          </cell>
          <cell r="AA7662" t="str">
            <v/>
          </cell>
          <cell r="AB7662">
            <v>22093</v>
          </cell>
          <cell r="AC7662">
            <v>44910</v>
          </cell>
          <cell r="AD7662" t="str">
            <v>ITSACOURIER S.A.S</v>
          </cell>
          <cell r="AE7662" t="str">
            <v>PCZ1852</v>
          </cell>
          <cell r="AF7662">
            <v>1</v>
          </cell>
          <cell r="AG7662" t="str">
            <v>PEDIDO_ENTREGADO</v>
          </cell>
          <cell r="AH7662">
            <v>44910</v>
          </cell>
          <cell r="AK7662">
            <v>478161</v>
          </cell>
        </row>
        <row r="7663">
          <cell r="B7663">
            <v>478163</v>
          </cell>
          <cell r="C7663" t="str">
            <v>98678950</v>
          </cell>
          <cell r="D7663" t="str">
            <v>HYCITE</v>
          </cell>
          <cell r="E7663" t="str">
            <v>DESPACHO</v>
          </cell>
          <cell r="F7663" t="str">
            <v>NORMAL</v>
          </cell>
          <cell r="G7663" t="str">
            <v>031002004095478</v>
          </cell>
          <cell r="H7663">
            <v>44908</v>
          </cell>
          <cell r="I7663" t="str">
            <v>ENTREGADO</v>
          </cell>
          <cell r="J7663">
            <v>44910</v>
          </cell>
          <cell r="K7663" t="str">
            <v>BLANCA PURCACHI</v>
          </cell>
          <cell r="L7663" t="str">
            <v>CALLE PICHINCHA Y MALDONADO INGRE S/N CDLA FAUSTO BASANTES-FUNERARIA SAN PEDRO GUARANDA//CENTRO GUARANDA GUARANDA 020101 BOLIVAR</v>
          </cell>
          <cell r="M7663" t="str">
            <v/>
          </cell>
          <cell r="N7663" t="str">
            <v>0968199933 / 099718444</v>
          </cell>
          <cell r="O7663" t="str">
            <v>0968199933 / 099718444</v>
          </cell>
          <cell r="P7663" t="str">
            <v>020101</v>
          </cell>
          <cell r="Q7663" t="str">
            <v>GUARANDA</v>
          </cell>
          <cell r="R7663" t="str">
            <v>BOLIVAR</v>
          </cell>
          <cell r="S7663" t="str">
            <v>GUARANDA</v>
          </cell>
          <cell r="T7663" t="str">
            <v>TRAMACO</v>
          </cell>
          <cell r="U7663" t="str">
            <v>FLEXNETUIO_PROVINCIA</v>
          </cell>
          <cell r="V7663">
            <v>1</v>
          </cell>
          <cell r="W7663">
            <v>9.9</v>
          </cell>
          <cell r="X7663" t="str">
            <v>HYCITE QUITO</v>
          </cell>
          <cell r="Y7663" t="str">
            <v>FLEX NET CALLE 28 DE JUNIO S/N Y GARCIA MORENO ENTRADA LLANO GRANDE</v>
          </cell>
          <cell r="Z7663" t="str">
            <v>1701_QUITO</v>
          </cell>
          <cell r="AA7663" t="str">
            <v/>
          </cell>
          <cell r="AB7663">
            <v>22043</v>
          </cell>
          <cell r="AC7663">
            <v>44909</v>
          </cell>
          <cell r="AD7663" t="str">
            <v>TRAMACO EXPRESS</v>
          </cell>
          <cell r="AE7663" t="str">
            <v>GENERICO TMC</v>
          </cell>
          <cell r="AF7663">
            <v>0</v>
          </cell>
          <cell r="AG7663" t="str">
            <v>PEDIDO_ENTREGADO</v>
          </cell>
          <cell r="AH7663">
            <v>44910</v>
          </cell>
          <cell r="AJ7663" t="str">
            <v>GUIA ENTREGADA -. BLANCA PURCACHI - null</v>
          </cell>
          <cell r="AK7663">
            <v>478163</v>
          </cell>
        </row>
        <row r="7664">
          <cell r="B7664">
            <v>478164</v>
          </cell>
          <cell r="C7664" t="str">
            <v>98684652</v>
          </cell>
          <cell r="D7664" t="str">
            <v>HYCITE</v>
          </cell>
          <cell r="E7664" t="str">
            <v>DESPACHO</v>
          </cell>
          <cell r="F7664" t="str">
            <v>NORMAL</v>
          </cell>
          <cell r="G7664" t="str">
            <v>031002004095479.</v>
          </cell>
          <cell r="H7664">
            <v>44908</v>
          </cell>
          <cell r="I7664" t="str">
            <v>EN_TRANSITO</v>
          </cell>
          <cell r="J7664">
            <v>44917</v>
          </cell>
          <cell r="K7664" t="str">
            <v>LUIS VICENTE</v>
          </cell>
          <cell r="L7664" t="str">
            <v>MANUELITA CANIZARES Y FLOR PENA MANUELITA CANIZARES, MICROMERCADO NORISK ZAMORA CANCHIPE//ALONSO DE PERCADILLO ZAMORA 190101 ZAMORA-CHINCHIPE</v>
          </cell>
          <cell r="N7664" t="str">
            <v>0967343193</v>
          </cell>
          <cell r="O7664" t="str">
            <v>0967343193</v>
          </cell>
          <cell r="P7664" t="str">
            <v>190101</v>
          </cell>
          <cell r="Q7664" t="str">
            <v>ZAMORA</v>
          </cell>
          <cell r="R7664" t="str">
            <v>ZAMORA CHINCHIPE</v>
          </cell>
          <cell r="S7664" t="str">
            <v>ZAMORA</v>
          </cell>
          <cell r="T7664" t="str">
            <v>TRAMACO</v>
          </cell>
          <cell r="U7664" t="str">
            <v>FLEXNETUIO_PROVINCIA</v>
          </cell>
          <cell r="V7664">
            <v>1</v>
          </cell>
          <cell r="W7664">
            <v>12.3</v>
          </cell>
          <cell r="X7664" t="str">
            <v>HYCITE QUITO</v>
          </cell>
          <cell r="Y7664" t="str">
            <v>FLEX NET CALLE 28 DE JUNIO S/N Y GARCIA MORENO ENTRADA LLANO GRANDE</v>
          </cell>
          <cell r="Z7664" t="str">
            <v>1701_QUITO</v>
          </cell>
          <cell r="AA7664" t="str">
            <v/>
          </cell>
          <cell r="AB7664">
            <v>22043</v>
          </cell>
          <cell r="AC7664">
            <v>44909</v>
          </cell>
          <cell r="AD7664" t="str">
            <v>TRAMACO EXPRESS</v>
          </cell>
          <cell r="AE7664" t="str">
            <v>GENERICO TMC</v>
          </cell>
          <cell r="AF7664">
            <v>1</v>
          </cell>
          <cell r="AG7664" t="str">
            <v>PEDIDO_EN_TRANSITO</v>
          </cell>
          <cell r="AH7664">
            <v>44918</v>
          </cell>
          <cell r="AJ7664" t="str">
            <v/>
          </cell>
          <cell r="AK7664">
            <v>478164</v>
          </cell>
        </row>
        <row r="7665">
          <cell r="B7665">
            <v>478165</v>
          </cell>
          <cell r="C7665" t="str">
            <v>98685017</v>
          </cell>
          <cell r="D7665" t="str">
            <v>HYCITE</v>
          </cell>
          <cell r="E7665" t="str">
            <v>DESPACHO</v>
          </cell>
          <cell r="F7665" t="str">
            <v>NORMAL</v>
          </cell>
          <cell r="G7665" t="str">
            <v>031002004095480</v>
          </cell>
          <cell r="H7665">
            <v>44908</v>
          </cell>
          <cell r="I7665" t="str">
            <v>ENTREGADO</v>
          </cell>
          <cell r="J7665">
            <v>44910</v>
          </cell>
          <cell r="K7665" t="str">
            <v>MARIA TORRES</v>
          </cell>
          <cell r="L7665" t="str">
            <v>MACHALA Y 19 DE OCTUBRE DIAGONAL AL CIFA HUAQUILLAS HUAQUILLAS 070750 EL ORO</v>
          </cell>
          <cell r="N7665" t="str">
            <v>0992070405</v>
          </cell>
          <cell r="O7665" t="str">
            <v>0992070405</v>
          </cell>
          <cell r="P7665" t="str">
            <v>070501</v>
          </cell>
          <cell r="Q7665" t="str">
            <v>HUAQUILLAS</v>
          </cell>
          <cell r="R7665" t="str">
            <v>EL ORO</v>
          </cell>
          <cell r="S7665" t="str">
            <v>HUAQUILLAS</v>
          </cell>
          <cell r="T7665" t="str">
            <v>TRAMACO</v>
          </cell>
          <cell r="U7665" t="str">
            <v>FLEXNETUIO_PROVINCIA</v>
          </cell>
          <cell r="V7665">
            <v>1</v>
          </cell>
          <cell r="W7665">
            <v>2.1</v>
          </cell>
          <cell r="X7665" t="str">
            <v>HYCITE QUITO</v>
          </cell>
          <cell r="Y7665" t="str">
            <v>FLEX NET CALLE 28 DE JUNIO S/N Y GARCIA MORENO ENTRADA LLANO GRANDE</v>
          </cell>
          <cell r="Z7665" t="str">
            <v>1701_QUITO</v>
          </cell>
          <cell r="AA7665" t="str">
            <v/>
          </cell>
          <cell r="AB7665">
            <v>22043</v>
          </cell>
          <cell r="AC7665">
            <v>44909</v>
          </cell>
          <cell r="AD7665" t="str">
            <v>TRAMACO EXPRESS</v>
          </cell>
          <cell r="AE7665" t="str">
            <v>GENERICO TMC</v>
          </cell>
          <cell r="AF7665">
            <v>0</v>
          </cell>
          <cell r="AG7665" t="str">
            <v>PEDIDO_ENTREGADO</v>
          </cell>
          <cell r="AH7665">
            <v>44910</v>
          </cell>
          <cell r="AJ7665" t="str">
            <v>GUIA ENTREGADA -. MARIA TORRES - null</v>
          </cell>
          <cell r="AK7665">
            <v>478165</v>
          </cell>
        </row>
        <row r="7666">
          <cell r="B7666">
            <v>478166</v>
          </cell>
          <cell r="C7666" t="str">
            <v>98685758</v>
          </cell>
          <cell r="D7666" t="str">
            <v>HYCITE</v>
          </cell>
          <cell r="E7666" t="str">
            <v>DESPACHO</v>
          </cell>
          <cell r="F7666" t="str">
            <v>NORMAL</v>
          </cell>
          <cell r="G7666" t="str">
            <v>031002004095481</v>
          </cell>
          <cell r="H7666">
            <v>44908</v>
          </cell>
          <cell r="I7666" t="str">
            <v>ENTREGADO</v>
          </cell>
          <cell r="J7666">
            <v>44914</v>
          </cell>
          <cell r="K7666" t="str">
            <v>LILIA GARCIA</v>
          </cell>
          <cell r="L7666" t="str">
            <v>CALLEJON S/N POR EL TRONQUITO ARDIENTE PORTOVIEJO // CDLA SANTOS  18 DE OCTUBRE 130111 MANABI</v>
          </cell>
          <cell r="M7666" t="str">
            <v/>
          </cell>
          <cell r="N7666" t="str">
            <v>0980168991</v>
          </cell>
          <cell r="O7666" t="str">
            <v>0980168991</v>
          </cell>
          <cell r="P7666" t="str">
            <v>130111</v>
          </cell>
          <cell r="Q7666" t="str">
            <v>PORTOVIEJO</v>
          </cell>
          <cell r="R7666" t="str">
            <v>MANABI</v>
          </cell>
          <cell r="S7666" t="str">
            <v>PORTOVIEJO</v>
          </cell>
          <cell r="T7666" t="str">
            <v>TRAMACO</v>
          </cell>
          <cell r="U7666" t="str">
            <v>FLEXNETUIO_PROVINCIA</v>
          </cell>
          <cell r="V7666">
            <v>1</v>
          </cell>
          <cell r="W7666">
            <v>13.4</v>
          </cell>
          <cell r="X7666" t="str">
            <v>HYCITE QUITO</v>
          </cell>
          <cell r="Y7666" t="str">
            <v>FLEX NET CALLE 28 DE JUNIO S/N Y GARCIA MORENO ENTRADA LLANO GRANDE</v>
          </cell>
          <cell r="Z7666" t="str">
            <v>1701_QUITO</v>
          </cell>
          <cell r="AA7666" t="str">
            <v/>
          </cell>
          <cell r="AB7666">
            <v>22043</v>
          </cell>
          <cell r="AC7666">
            <v>44909</v>
          </cell>
          <cell r="AD7666" t="str">
            <v>TRAMACO EXPRESS</v>
          </cell>
          <cell r="AE7666" t="str">
            <v>GENERICO TMC</v>
          </cell>
          <cell r="AF7666">
            <v>1</v>
          </cell>
          <cell r="AG7666" t="str">
            <v>PEDIDO_ENTREGADO</v>
          </cell>
          <cell r="AH7666">
            <v>44914</v>
          </cell>
          <cell r="AJ7666" t="str">
            <v>GUIA ENTREGADA -kenia saltos - 1314675271</v>
          </cell>
          <cell r="AK7666">
            <v>478166</v>
          </cell>
        </row>
        <row r="7667">
          <cell r="B7667">
            <v>478167</v>
          </cell>
          <cell r="C7667" t="str">
            <v>98688958</v>
          </cell>
          <cell r="D7667" t="str">
            <v>HYCITE</v>
          </cell>
          <cell r="E7667" t="str">
            <v>DESPACHO</v>
          </cell>
          <cell r="F7667" t="str">
            <v>NORMAL</v>
          </cell>
          <cell r="G7667" t="str">
            <v>031002004095482</v>
          </cell>
          <cell r="H7667">
            <v>44908</v>
          </cell>
          <cell r="I7667" t="str">
            <v>ENTREGADO</v>
          </cell>
          <cell r="J7667">
            <v>44914</v>
          </cell>
          <cell r="K7667" t="str">
            <v>LUZ VILLEGAS</v>
          </cell>
          <cell r="L7667" t="str">
            <v>AV VICTOR VILLEGAS Y SUCRE VILLA COLOR BEIGE Y VINO LA CONCORDIA-LAS DELICIAS LA CONCORDIA - LAS VILLE 080702 SANTO DOMINGO</v>
          </cell>
          <cell r="N7667" t="str">
            <v>0989963573</v>
          </cell>
          <cell r="O7667" t="str">
            <v>0989963573</v>
          </cell>
          <cell r="P7667" t="str">
            <v>230101</v>
          </cell>
          <cell r="Q7667" t="str">
            <v>SANTO DOMINGO</v>
          </cell>
          <cell r="R7667" t="str">
            <v>SANTO DOMINGO DE LOS TSACHILAS</v>
          </cell>
          <cell r="S7667" t="str">
            <v>SANTO DOMINGO DE LOS COLORADOS</v>
          </cell>
          <cell r="T7667" t="str">
            <v>TRAMACO</v>
          </cell>
          <cell r="U7667" t="str">
            <v>FLEXNETUIO_PROVINCIA</v>
          </cell>
          <cell r="V7667">
            <v>1</v>
          </cell>
          <cell r="W7667">
            <v>12.3</v>
          </cell>
          <cell r="X7667" t="str">
            <v>HYCITE QUITO</v>
          </cell>
          <cell r="Y7667" t="str">
            <v>FLEX NET CALLE 28 DE JUNIO S/N Y GARCIA MORENO ENTRADA LLANO GRANDE</v>
          </cell>
          <cell r="Z7667" t="str">
            <v>1701_QUITO</v>
          </cell>
          <cell r="AA7667" t="str">
            <v/>
          </cell>
          <cell r="AB7667">
            <v>22043</v>
          </cell>
          <cell r="AC7667">
            <v>44909</v>
          </cell>
          <cell r="AD7667" t="str">
            <v>TRAMACO EXPRESS</v>
          </cell>
          <cell r="AE7667" t="str">
            <v>GENERICO TMC</v>
          </cell>
          <cell r="AF7667">
            <v>1</v>
          </cell>
          <cell r="AG7667" t="str">
            <v>PEDIDO_ENTREGADO</v>
          </cell>
          <cell r="AH7667">
            <v>44914</v>
          </cell>
          <cell r="AJ7667" t="str">
            <v>GUIA ENTREGADA -. LUZ VILLEGAS - null</v>
          </cell>
          <cell r="AK7667">
            <v>478167</v>
          </cell>
        </row>
        <row r="7668">
          <cell r="B7668">
            <v>478168</v>
          </cell>
          <cell r="C7668" t="str">
            <v>98689807</v>
          </cell>
          <cell r="D7668" t="str">
            <v>HYCITE</v>
          </cell>
          <cell r="E7668" t="str">
            <v>DESPACHO</v>
          </cell>
          <cell r="F7668" t="str">
            <v>NORMAL</v>
          </cell>
          <cell r="G7668" t="str">
            <v>031002004095483</v>
          </cell>
          <cell r="H7668">
            <v>44908</v>
          </cell>
          <cell r="I7668" t="str">
            <v>ENTREGADO</v>
          </cell>
          <cell r="J7668">
            <v>44909</v>
          </cell>
          <cell r="K7668" t="str">
            <v>OLGA GUERRA</v>
          </cell>
          <cell r="L7668" t="str">
            <v>CALLE TARAPOA VIA QUITO KM 5 Y MEDIO LAGO AGRIO / SAN JOSE  NUEVA LOJA 210201 SUCUMBIOS</v>
          </cell>
          <cell r="M7668" t="str">
            <v/>
          </cell>
          <cell r="N7668" t="str">
            <v>0980178574</v>
          </cell>
          <cell r="O7668" t="str">
            <v>0980178574</v>
          </cell>
          <cell r="P7668" t="str">
            <v>210201</v>
          </cell>
          <cell r="Q7668" t="str">
            <v>LAGO AGRIO</v>
          </cell>
          <cell r="R7668" t="str">
            <v>SUCUMBIOS</v>
          </cell>
          <cell r="S7668" t="str">
            <v>NUEVA LOJA - DIEZ DE AGOSTO</v>
          </cell>
          <cell r="T7668" t="str">
            <v>TRAMACO</v>
          </cell>
          <cell r="U7668" t="str">
            <v>FLEXNETUIO_PROVINCIA</v>
          </cell>
          <cell r="V7668">
            <v>1</v>
          </cell>
          <cell r="W7668">
            <v>7.1</v>
          </cell>
          <cell r="X7668" t="str">
            <v>HYCITE QUITO</v>
          </cell>
          <cell r="Y7668" t="str">
            <v>FLEX NET CALLE 28 DE JUNIO S/N Y GARCIA MORENO ENTRADA LLANO GRANDE</v>
          </cell>
          <cell r="Z7668" t="str">
            <v>1701_QUITO</v>
          </cell>
          <cell r="AA7668" t="str">
            <v/>
          </cell>
          <cell r="AB7668">
            <v>22043</v>
          </cell>
          <cell r="AC7668">
            <v>44909</v>
          </cell>
          <cell r="AD7668" t="str">
            <v>TRAMACO EXPRESS</v>
          </cell>
          <cell r="AE7668" t="str">
            <v>GENERICO TMC</v>
          </cell>
          <cell r="AF7668">
            <v>0</v>
          </cell>
          <cell r="AG7668" t="str">
            <v>PEDIDO_ENTREGADO</v>
          </cell>
          <cell r="AH7668">
            <v>44909</v>
          </cell>
          <cell r="AJ7668" t="str">
            <v>GUIA ENTREGADA -. OLGA GUERRA - 2100446950</v>
          </cell>
          <cell r="AK7668">
            <v>478168</v>
          </cell>
        </row>
        <row r="7669">
          <cell r="B7669">
            <v>478169</v>
          </cell>
          <cell r="C7669" t="str">
            <v>98691697</v>
          </cell>
          <cell r="D7669" t="str">
            <v>HYCITE</v>
          </cell>
          <cell r="E7669" t="str">
            <v>DESPACHO</v>
          </cell>
          <cell r="F7669" t="str">
            <v>NORMAL</v>
          </cell>
          <cell r="G7669" t="str">
            <v>031002004095484</v>
          </cell>
          <cell r="H7669">
            <v>44908</v>
          </cell>
          <cell r="I7669" t="str">
            <v>ENTREGADO</v>
          </cell>
          <cell r="J7669">
            <v>44911</v>
          </cell>
          <cell r="K7669" t="str">
            <v>ANDREA TRINCA</v>
          </cell>
          <cell r="L7669" t="str">
            <v>AV QUITO-EL ORO EDF CALZADO GABBY LAGO AGRIO-CUYABENO  NUEVA LOJA 210201 SUCUMBIOS</v>
          </cell>
          <cell r="M7669" t="str">
            <v/>
          </cell>
          <cell r="N7669" t="str">
            <v>0986375194</v>
          </cell>
          <cell r="O7669" t="str">
            <v>0986375194</v>
          </cell>
          <cell r="P7669" t="str">
            <v>210201</v>
          </cell>
          <cell r="Q7669" t="str">
            <v>LAGO AGRIO</v>
          </cell>
          <cell r="R7669" t="str">
            <v>SUCUMBIOS</v>
          </cell>
          <cell r="S7669" t="str">
            <v>NUEVA LOJA - DIEZ DE AGOSTO</v>
          </cell>
          <cell r="T7669" t="str">
            <v>TRAMACO</v>
          </cell>
          <cell r="U7669" t="str">
            <v>FLEXNETUIO_PROVINCIA</v>
          </cell>
          <cell r="V7669">
            <v>1</v>
          </cell>
          <cell r="W7669">
            <v>3.9</v>
          </cell>
          <cell r="X7669" t="str">
            <v>HYCITE QUITO</v>
          </cell>
          <cell r="Y7669" t="str">
            <v>FLEX NET CALLE 28 DE JUNIO S/N Y GARCIA MORENO ENTRADA LLANO GRANDE</v>
          </cell>
          <cell r="Z7669" t="str">
            <v>1701_QUITO</v>
          </cell>
          <cell r="AA7669" t="str">
            <v/>
          </cell>
          <cell r="AB7669">
            <v>22043</v>
          </cell>
          <cell r="AC7669">
            <v>44909</v>
          </cell>
          <cell r="AD7669" t="str">
            <v>TRAMACO EXPRESS</v>
          </cell>
          <cell r="AE7669" t="str">
            <v>GENERICO TMC</v>
          </cell>
          <cell r="AF7669">
            <v>0</v>
          </cell>
          <cell r="AG7669" t="str">
            <v>PEDIDO_ENTREGADO</v>
          </cell>
          <cell r="AH7669">
            <v>44911</v>
          </cell>
          <cell r="AJ7669" t="str">
            <v>GUIA ENTREGADA -Andrea Trinca - 1759689135</v>
          </cell>
          <cell r="AK7669">
            <v>478169</v>
          </cell>
        </row>
        <row r="7670">
          <cell r="B7670">
            <v>478170</v>
          </cell>
          <cell r="C7670" t="str">
            <v>98691989</v>
          </cell>
          <cell r="D7670" t="str">
            <v>HYCITE</v>
          </cell>
          <cell r="E7670" t="str">
            <v>DESPACHO</v>
          </cell>
          <cell r="F7670" t="str">
            <v>NORMAL</v>
          </cell>
          <cell r="G7670" t="str">
            <v>031002004095485</v>
          </cell>
          <cell r="H7670">
            <v>44908</v>
          </cell>
          <cell r="I7670" t="str">
            <v>ENTREGADO</v>
          </cell>
          <cell r="J7670">
            <v>44912</v>
          </cell>
          <cell r="K7670" t="str">
            <v>SANTOS ROGEL</v>
          </cell>
          <cell r="L7670" t="str">
            <v>B. EL MIRADOR VENEZUELA Y 24 DE MAYO CL VENEZUELA Y 24 DEL MAYO LAGO AGRIO-B. EL MIRADOR NUEVA LOJA 210201 SUCUMBIOS</v>
          </cell>
          <cell r="M7670" t="str">
            <v/>
          </cell>
          <cell r="N7670" t="str">
            <v>0979688823</v>
          </cell>
          <cell r="O7670" t="str">
            <v>0979688823</v>
          </cell>
          <cell r="P7670" t="str">
            <v>210201</v>
          </cell>
          <cell r="Q7670" t="str">
            <v>LAGO AGRIO</v>
          </cell>
          <cell r="R7670" t="str">
            <v>SUCUMBIOS</v>
          </cell>
          <cell r="S7670" t="str">
            <v>NUEVA LOJA - DIEZ DE AGOSTO</v>
          </cell>
          <cell r="T7670" t="str">
            <v>TRAMACO</v>
          </cell>
          <cell r="U7670" t="str">
            <v>FLEXNETUIO_PROVINCIA</v>
          </cell>
          <cell r="V7670">
            <v>1</v>
          </cell>
          <cell r="W7670">
            <v>12.8</v>
          </cell>
          <cell r="X7670" t="str">
            <v>HYCITE QUITO</v>
          </cell>
          <cell r="Y7670" t="str">
            <v>FLEX NET CALLE 28 DE JUNIO S/N Y GARCIA MORENO ENTRADA LLANO GRANDE</v>
          </cell>
          <cell r="Z7670" t="str">
            <v>1701_QUITO</v>
          </cell>
          <cell r="AA7670" t="str">
            <v/>
          </cell>
          <cell r="AB7670">
            <v>22043</v>
          </cell>
          <cell r="AC7670">
            <v>44909</v>
          </cell>
          <cell r="AD7670" t="str">
            <v>TRAMACO EXPRESS</v>
          </cell>
          <cell r="AE7670" t="str">
            <v>GENERICO TMC</v>
          </cell>
          <cell r="AF7670">
            <v>0</v>
          </cell>
          <cell r="AG7670" t="str">
            <v>PEDIDO_ENTREGADO</v>
          </cell>
          <cell r="AH7670">
            <v>44912</v>
          </cell>
          <cell r="AJ7670" t="str">
            <v>GUIA ENTREGADA -. SANTOS ROGEL - 2000000000</v>
          </cell>
          <cell r="AK7670">
            <v>478170</v>
          </cell>
        </row>
        <row r="7671">
          <cell r="B7671">
            <v>478155</v>
          </cell>
          <cell r="C7671" t="str">
            <v>18575805</v>
          </cell>
          <cell r="D7671" t="str">
            <v>SPARE</v>
          </cell>
          <cell r="E7671" t="str">
            <v>DESPACHO</v>
          </cell>
          <cell r="F7671" t="str">
            <v>NORMAL</v>
          </cell>
          <cell r="G7671" t="str">
            <v>TF88677</v>
          </cell>
          <cell r="H7671">
            <v>44907</v>
          </cell>
          <cell r="I7671" t="str">
            <v>ENTREGADO</v>
          </cell>
          <cell r="J7671">
            <v>44908</v>
          </cell>
          <cell r="K7671" t="str">
            <v>CONSTECOIN CIA LTDA</v>
          </cell>
          <cell r="L7671" t="str">
            <v>ALBORADA 11AVA ETAPA MZ35 S1 MANUEL IGNACIO MURILLO E ISIDRO AYORA</v>
          </cell>
          <cell r="M7671" t="str">
            <v>JONATHAN BAQUE / MARIO BAQUERO. RUC: 1791710568001</v>
          </cell>
          <cell r="N7671" t="str">
            <v>(+593) 999286516 / (+593) 992950451</v>
          </cell>
          <cell r="P7671" t="str">
            <v>090502</v>
          </cell>
          <cell r="Q7671" t="str">
            <v>GUAYAQUIL</v>
          </cell>
          <cell r="R7671" t="str">
            <v>GUAYAS</v>
          </cell>
          <cell r="S7671" t="str">
            <v>GUAYAQUIL</v>
          </cell>
          <cell r="T7671" t="str">
            <v>FLEXTRANS GYE</v>
          </cell>
          <cell r="U7671" t="str">
            <v>FLEXNETGYE_LOCAL</v>
          </cell>
          <cell r="V7671">
            <v>1</v>
          </cell>
          <cell r="W7671">
            <v>7.65</v>
          </cell>
          <cell r="X7671" t="str">
            <v>FLEXNET GUAYAQUIL</v>
          </cell>
          <cell r="Y7671" t="str">
            <v>FERNANDO GUTIERREZ HILL KM 8 1/2 VIA DAULE COOP. JUAN MONTALVO / FRENTE A PEPSI COLA</v>
          </cell>
          <cell r="Z7671" t="str">
            <v>0901_GUAYAQUIL</v>
          </cell>
          <cell r="AA7671" t="str">
            <v/>
          </cell>
          <cell r="AB7671">
            <v>22022</v>
          </cell>
          <cell r="AC7671">
            <v>44908</v>
          </cell>
          <cell r="AD7671" t="str">
            <v>ITSACOURIER S.A.S</v>
          </cell>
          <cell r="AE7671" t="str">
            <v>PDV8667</v>
          </cell>
          <cell r="AF7671">
            <v>0</v>
          </cell>
          <cell r="AG7671" t="str">
            <v>PEDIDO_ENTREGADO</v>
          </cell>
          <cell r="AH7671">
            <v>44908</v>
          </cell>
          <cell r="AK7671">
            <v>478155</v>
          </cell>
        </row>
        <row r="7672">
          <cell r="B7672">
            <v>478154</v>
          </cell>
          <cell r="C7672" t="str">
            <v>AGFA_22_304</v>
          </cell>
          <cell r="D7672" t="str">
            <v>AGFA</v>
          </cell>
          <cell r="E7672" t="str">
            <v>DESPACHO</v>
          </cell>
          <cell r="F7672" t="str">
            <v>NORMAL</v>
          </cell>
          <cell r="G7672" t="str">
            <v>88683</v>
          </cell>
          <cell r="H7672">
            <v>44907</v>
          </cell>
          <cell r="I7672" t="str">
            <v>ENTREGADO</v>
          </cell>
          <cell r="J7672">
            <v>44908</v>
          </cell>
          <cell r="K7672" t="str">
            <v>GRAFICOS NACIONALES "GRANASA"</v>
          </cell>
          <cell r="L7672" t="str">
            <v xml:space="preserve">AV. CARLOS JULIO AROSEMENA KM 2.5 Y LAS MONJAS </v>
          </cell>
          <cell r="M7672" t="str">
            <v>0990022887001 - Sr.Cristhian Murillo / Manuel Benitez</v>
          </cell>
          <cell r="N7672" t="str">
            <v>0999328209</v>
          </cell>
          <cell r="O7672" t="str">
            <v>0999328209</v>
          </cell>
          <cell r="P7672" t="str">
            <v>090102</v>
          </cell>
          <cell r="Q7672" t="str">
            <v>GUAYAQUIL</v>
          </cell>
          <cell r="R7672" t="str">
            <v>GUAYAS</v>
          </cell>
          <cell r="S7672" t="str">
            <v>GUAYAQUIL</v>
          </cell>
          <cell r="T7672" t="str">
            <v>FLEXTRANS GYE</v>
          </cell>
          <cell r="U7672" t="str">
            <v>FLEXNETGYE_LOCAL</v>
          </cell>
          <cell r="V7672">
            <v>4</v>
          </cell>
          <cell r="W7672">
            <v>12</v>
          </cell>
          <cell r="X7672" t="str">
            <v>FLEX NET GYE</v>
          </cell>
          <cell r="Y7672" t="str">
            <v xml:space="preserve">KM 8 1/2 VIA A DAULE COOP. JUAN MONTALVO </v>
          </cell>
          <cell r="Z7672" t="str">
            <v>0901_GUAYAQUIL</v>
          </cell>
          <cell r="AA7672" t="str">
            <v/>
          </cell>
          <cell r="AB7672">
            <v>22022</v>
          </cell>
          <cell r="AC7672">
            <v>44908</v>
          </cell>
          <cell r="AD7672" t="str">
            <v>ITSACOURIER S.A.S</v>
          </cell>
          <cell r="AE7672" t="str">
            <v>PDV8667</v>
          </cell>
          <cell r="AF7672">
            <v>0</v>
          </cell>
          <cell r="AG7672" t="str">
            <v>PEDIDO_ENTREGADO</v>
          </cell>
          <cell r="AH7672">
            <v>44908</v>
          </cell>
          <cell r="AK7672">
            <v>478154</v>
          </cell>
        </row>
        <row r="7673">
          <cell r="B7673">
            <v>478058</v>
          </cell>
          <cell r="C7673" t="str">
            <v>CIBEE_2022_68_GYE</v>
          </cell>
          <cell r="D7673" t="str">
            <v>CIBERC</v>
          </cell>
          <cell r="E7673" t="str">
            <v>DESPACHO</v>
          </cell>
          <cell r="F7673" t="str">
            <v>NORMAL</v>
          </cell>
          <cell r="G7673" t="str">
            <v>FT75081</v>
          </cell>
          <cell r="H7673">
            <v>44907</v>
          </cell>
          <cell r="I7673" t="str">
            <v>ENTREGADO</v>
          </cell>
          <cell r="J7673">
            <v>44908</v>
          </cell>
          <cell r="K7673" t="str">
            <v>CNEL EP</v>
          </cell>
          <cell r="L7673" t="str">
            <v>KM 4.5 VÍA A DAULE RED. FRENTE AL TEATRO CENTRO DE ARTE</v>
          </cell>
          <cell r="M7673" t="str">
            <v>1725700932</v>
          </cell>
          <cell r="N7673" t="str">
            <v>0980500730 / 0999925773</v>
          </cell>
          <cell r="O7673" t="str">
            <v>0980500730 / 0999925773</v>
          </cell>
          <cell r="P7673" t="str">
            <v>090902</v>
          </cell>
          <cell r="Q7673" t="str">
            <v>GUAYAQUIL</v>
          </cell>
          <cell r="R7673" t="str">
            <v>GUAYAS</v>
          </cell>
          <cell r="S7673" t="str">
            <v>GUAYAQUIL</v>
          </cell>
          <cell r="T7673" t="str">
            <v>FLEXTRANS GYE</v>
          </cell>
          <cell r="U7673" t="str">
            <v>FLEXNETUIO_GYE</v>
          </cell>
          <cell r="V7673">
            <v>2</v>
          </cell>
          <cell r="W7673">
            <v>20</v>
          </cell>
          <cell r="X7673" t="str">
            <v>BODEGA CIBER CALL</v>
          </cell>
          <cell r="Y7673" t="str">
            <v>CALLE 28 DE JUNIO S/N Y GARCIA MORENO ENTRADA LLANO GRANDE</v>
          </cell>
          <cell r="Z7673" t="str">
            <v>1701_QUITO</v>
          </cell>
          <cell r="AA7673" t="str">
            <v/>
          </cell>
          <cell r="AB7673">
            <v>22022</v>
          </cell>
          <cell r="AC7673">
            <v>44908</v>
          </cell>
          <cell r="AD7673" t="str">
            <v>ITSACOURIER S.A.S</v>
          </cell>
          <cell r="AE7673" t="str">
            <v>PDV8667</v>
          </cell>
          <cell r="AF7673">
            <v>0</v>
          </cell>
          <cell r="AG7673" t="str">
            <v>PEDIDO_ENTREGADO</v>
          </cell>
          <cell r="AH7673">
            <v>44908</v>
          </cell>
          <cell r="AK7673">
            <v>478058</v>
          </cell>
        </row>
        <row r="7674">
          <cell r="B7674">
            <v>478055</v>
          </cell>
          <cell r="C7674" t="str">
            <v>RT22121201</v>
          </cell>
          <cell r="D7674" t="str">
            <v>SPARE</v>
          </cell>
          <cell r="E7674" t="str">
            <v>RETIRO</v>
          </cell>
          <cell r="F7674" t="str">
            <v>NORMAL</v>
          </cell>
          <cell r="H7674">
            <v>44907</v>
          </cell>
          <cell r="I7674" t="str">
            <v>ENTREGADO</v>
          </cell>
          <cell r="J7674">
            <v>44908</v>
          </cell>
          <cell r="K7674" t="str">
            <v>FLEXNET DEL ECUADOR</v>
          </cell>
          <cell r="L7674" t="str">
            <v>CALLE 28 DE JUNIO S/N Y GARCIA MORENO ENTRADA</v>
          </cell>
          <cell r="P7674" t="str">
            <v>170208</v>
          </cell>
          <cell r="Q7674" t="str">
            <v>QUITO</v>
          </cell>
          <cell r="R7674" t="str">
            <v>PICHINCHA</v>
          </cell>
          <cell r="S7674" t="str">
            <v>CALDERON (CARAPUNGO)</v>
          </cell>
          <cell r="T7674" t="str">
            <v>FLEXTRANS UIO</v>
          </cell>
          <cell r="U7674" t="str">
            <v>FLEXNETUIO_LOCAL</v>
          </cell>
          <cell r="V7674">
            <v>1</v>
          </cell>
          <cell r="W7674">
            <v>2</v>
          </cell>
          <cell r="X7674" t="str">
            <v>HUAWEI_UIO_VINICIO SALTOS</v>
          </cell>
          <cell r="Y7674" t="str">
            <v>FLEX NET CALLE 28 DE JUNIO S/N Y GARCIA MORENO ENTRADA LLANO GRANDE</v>
          </cell>
          <cell r="Z7674" t="str">
            <v>1701_QUITO</v>
          </cell>
          <cell r="AA7674" t="str">
            <v/>
          </cell>
          <cell r="AB7674">
            <v>22003</v>
          </cell>
          <cell r="AC7674">
            <v>44908</v>
          </cell>
          <cell r="AD7674" t="str">
            <v>FLEXTRANS</v>
          </cell>
          <cell r="AE7674" t="str">
            <v>PAB5141</v>
          </cell>
          <cell r="AF7674">
            <v>0</v>
          </cell>
          <cell r="AG7674" t="str">
            <v>PEDIDO_ENTREGADO</v>
          </cell>
          <cell r="AH7674">
            <v>44908</v>
          </cell>
          <cell r="AK7674">
            <v>478055</v>
          </cell>
        </row>
        <row r="7675">
          <cell r="B7675">
            <v>478054</v>
          </cell>
          <cell r="C7675" t="str">
            <v>SP_22_622_18575685</v>
          </cell>
          <cell r="D7675" t="str">
            <v>SPARE</v>
          </cell>
          <cell r="E7675" t="str">
            <v>DESPACHO</v>
          </cell>
          <cell r="F7675" t="str">
            <v>NORMAL</v>
          </cell>
          <cell r="G7675" t="str">
            <v>FT75078</v>
          </cell>
          <cell r="H7675">
            <v>44907</v>
          </cell>
          <cell r="I7675" t="str">
            <v>ENTREGADO</v>
          </cell>
          <cell r="J7675">
            <v>44908</v>
          </cell>
          <cell r="K7675" t="str">
            <v>AKEA_STEPHANYE HIDALGO</v>
          </cell>
          <cell r="L7675" t="str">
            <v>AV 6 DE DICIEMBRE Y PORTUGAL EDIFICIO ZYRA PISO 9 OFICINA 604</v>
          </cell>
          <cell r="M7675" t="str">
            <v>STEPHANYE HIDALGO   /  AKEA</v>
          </cell>
          <cell r="P7675" t="str">
            <v>170505</v>
          </cell>
          <cell r="Q7675" t="str">
            <v>QUITO</v>
          </cell>
          <cell r="R7675" t="str">
            <v>PICHINCHA</v>
          </cell>
          <cell r="S7675" t="str">
            <v>QUITO</v>
          </cell>
          <cell r="T7675" t="str">
            <v>FLEXTRANS UIO</v>
          </cell>
          <cell r="U7675" t="str">
            <v>FLEXNETUIO_LOCAL</v>
          </cell>
          <cell r="V7675">
            <v>1</v>
          </cell>
          <cell r="W7675">
            <v>4</v>
          </cell>
          <cell r="X7675" t="str">
            <v>FLEXNET DEL ECUADOR</v>
          </cell>
          <cell r="Y7675" t="str">
            <v>FLEX NET CALLE 28 DE JUNIO S/N Y GARCIA MORENO ENTRADA LLANO GRANDE</v>
          </cell>
          <cell r="Z7675" t="str">
            <v>1701_QUITO</v>
          </cell>
          <cell r="AA7675" t="str">
            <v/>
          </cell>
          <cell r="AB7675">
            <v>22003</v>
          </cell>
          <cell r="AC7675">
            <v>44908</v>
          </cell>
          <cell r="AD7675" t="str">
            <v>FLEXTRANS</v>
          </cell>
          <cell r="AE7675" t="str">
            <v>PAB5141</v>
          </cell>
          <cell r="AF7675">
            <v>0</v>
          </cell>
          <cell r="AG7675" t="str">
            <v>PEDIDO_ENTREGADO</v>
          </cell>
          <cell r="AH7675">
            <v>44908</v>
          </cell>
          <cell r="AK7675">
            <v>478054</v>
          </cell>
        </row>
        <row r="7676">
          <cell r="B7676">
            <v>478053</v>
          </cell>
          <cell r="C7676" t="str">
            <v>SP_22_619_18571099</v>
          </cell>
          <cell r="D7676" t="str">
            <v>SPARE</v>
          </cell>
          <cell r="E7676" t="str">
            <v>DESPACHO</v>
          </cell>
          <cell r="F7676" t="str">
            <v>NORMAL</v>
          </cell>
          <cell r="G7676" t="str">
            <v>FT75077</v>
          </cell>
          <cell r="H7676">
            <v>44907</v>
          </cell>
          <cell r="I7676" t="str">
            <v>ENTREGADO</v>
          </cell>
          <cell r="J7676">
            <v>44908</v>
          </cell>
          <cell r="K7676" t="str">
            <v>HUAWEI_UIO_PABLO MONTALVO</v>
          </cell>
          <cell r="L7676" t="str">
            <v>NACIONES UNIDAS E2-30 Y NUÑEZ DE VELA EDIFICIO METROPOLITAN PISO 18</v>
          </cell>
          <cell r="M7676" t="str">
            <v>PABLO MONTALVO / RUC 1791256115001</v>
          </cell>
          <cell r="P7676" t="str">
            <v>170505</v>
          </cell>
          <cell r="Q7676" t="str">
            <v>QUITO</v>
          </cell>
          <cell r="R7676" t="str">
            <v>PICHINCHA</v>
          </cell>
          <cell r="S7676" t="str">
            <v>QUITO</v>
          </cell>
          <cell r="T7676" t="str">
            <v>FLEXTRANS UIO</v>
          </cell>
          <cell r="U7676" t="str">
            <v>FLEXNETUIO_LOCAL</v>
          </cell>
          <cell r="V7676">
            <v>1</v>
          </cell>
          <cell r="W7676">
            <v>2</v>
          </cell>
          <cell r="X7676" t="str">
            <v>FLEXNET DEL ECUADOR</v>
          </cell>
          <cell r="Y7676" t="str">
            <v>FLEX NET CALLE 28 DE JUNIO S/N Y GARCIA MORENO ENTRADA LLANO GRANDE</v>
          </cell>
          <cell r="Z7676" t="str">
            <v>1701_QUITO</v>
          </cell>
          <cell r="AA7676" t="str">
            <v/>
          </cell>
          <cell r="AB7676">
            <v>22003</v>
          </cell>
          <cell r="AC7676">
            <v>44908</v>
          </cell>
          <cell r="AD7676" t="str">
            <v>FLEXTRANS</v>
          </cell>
          <cell r="AE7676" t="str">
            <v>PAB5141</v>
          </cell>
          <cell r="AF7676">
            <v>0</v>
          </cell>
          <cell r="AG7676" t="str">
            <v>PEDIDO_ENTREGADO</v>
          </cell>
          <cell r="AH7676">
            <v>44908</v>
          </cell>
          <cell r="AK7676">
            <v>478053</v>
          </cell>
        </row>
        <row r="7677">
          <cell r="B7677">
            <v>478052</v>
          </cell>
          <cell r="C7677" t="str">
            <v>18572726</v>
          </cell>
          <cell r="D7677" t="str">
            <v>SPARE</v>
          </cell>
          <cell r="E7677" t="str">
            <v>DESPACHO</v>
          </cell>
          <cell r="F7677" t="str">
            <v>NORMAL</v>
          </cell>
          <cell r="G7677" t="str">
            <v>TF88625</v>
          </cell>
          <cell r="H7677">
            <v>44907</v>
          </cell>
          <cell r="I7677" t="str">
            <v>ENTREGADO</v>
          </cell>
          <cell r="J7677">
            <v>44917</v>
          </cell>
          <cell r="K7677" t="str">
            <v>FLEXNET QUITO</v>
          </cell>
          <cell r="L7677" t="str">
            <v>COMPLEJO SAN JORGE. 28 DE JUNIO Y GARCIA MORENO - ENTRADA A LLANO GRANDE.</v>
          </cell>
          <cell r="M7677" t="str">
            <v>PATRICIO  PONCE - RUC: 1791890663001</v>
          </cell>
          <cell r="N7677" t="str">
            <v>0987602087</v>
          </cell>
          <cell r="P7677" t="str">
            <v>170208</v>
          </cell>
          <cell r="Q7677" t="str">
            <v>QUITO</v>
          </cell>
          <cell r="R7677" t="str">
            <v>PICHINCHA</v>
          </cell>
          <cell r="S7677" t="str">
            <v>CALDERON (CARAPUNGO)</v>
          </cell>
          <cell r="T7677" t="str">
            <v>CARGO UNION</v>
          </cell>
          <cell r="U7677" t="str">
            <v>FLEXNETGYE_UIO</v>
          </cell>
          <cell r="V7677">
            <v>2</v>
          </cell>
          <cell r="W7677">
            <v>9.1</v>
          </cell>
          <cell r="X7677" t="str">
            <v>FLEXNET GUAYAQUIL</v>
          </cell>
          <cell r="Y7677" t="str">
            <v>FERNANDO GUTIERREZ HILL KM 8 1/2 VIA DAULE COOP. JUAN MONTALVO / FRENTE A PEPSI COLA</v>
          </cell>
          <cell r="Z7677" t="str">
            <v>0901_GUAYAQUIL</v>
          </cell>
          <cell r="AA7677" t="str">
            <v/>
          </cell>
          <cell r="AB7677">
            <v>21994</v>
          </cell>
          <cell r="AC7677">
            <v>44907</v>
          </cell>
          <cell r="AD7677" t="str">
            <v>CARGO UNION</v>
          </cell>
          <cell r="AE7677" t="str">
            <v>PBQ5405</v>
          </cell>
          <cell r="AF7677">
            <v>0</v>
          </cell>
          <cell r="AG7677" t="str">
            <v>PEDIDO_ENTREGADO</v>
          </cell>
          <cell r="AH7677">
            <v>44908</v>
          </cell>
          <cell r="AJ7677" t="str">
            <v/>
          </cell>
          <cell r="AK7677">
            <v>478052</v>
          </cell>
        </row>
        <row r="7678">
          <cell r="B7678">
            <v>478028</v>
          </cell>
          <cell r="C7678" t="str">
            <v>TK-7336</v>
          </cell>
          <cell r="D7678" t="str">
            <v>MDELIVERY</v>
          </cell>
          <cell r="E7678" t="str">
            <v>DESPACHO</v>
          </cell>
          <cell r="F7678" t="str">
            <v>EXPRESS</v>
          </cell>
          <cell r="G7678" t="str">
            <v/>
          </cell>
          <cell r="H7678">
            <v>44907</v>
          </cell>
          <cell r="I7678" t="str">
            <v>ENTREGADO</v>
          </cell>
          <cell r="J7678">
            <v>44922</v>
          </cell>
          <cell r="K7678" t="str">
            <v>OTECEL</v>
          </cell>
          <cell r="L7678" t="str">
            <v>AVDA SIMON BOLIVAR Y VIA NAYON CONJUNTO CORPORATIVO EKOPARK TORRE 3 TELEFONICA</v>
          </cell>
          <cell r="M7678" t="str">
            <v/>
          </cell>
          <cell r="N7678" t="str">
            <v>098299225</v>
          </cell>
          <cell r="O7678" t="str">
            <v/>
          </cell>
          <cell r="P7678" t="str">
            <v>QUITO</v>
          </cell>
          <cell r="Q7678" t="str">
            <v>QUITO</v>
          </cell>
          <cell r="R7678" t="str">
            <v>PICHINCHA</v>
          </cell>
          <cell r="T7678" t="str">
            <v>FLEXTRANS UIO</v>
          </cell>
          <cell r="U7678" t="str">
            <v>FLEXNETUIO_LOCAL</v>
          </cell>
          <cell r="V7678">
            <v>1</v>
          </cell>
          <cell r="W7678">
            <v>1</v>
          </cell>
          <cell r="X7678" t="str">
            <v>FLEXNET ECUADOR - MDELIVERY</v>
          </cell>
          <cell r="Y7678" t="str">
            <v>CALLE 28 DE JUNIO S/N Y GARCIA MORENO ENTRADA LLANO GRANDE</v>
          </cell>
          <cell r="Z7678" t="str">
            <v>1701_QUITO</v>
          </cell>
          <cell r="AA7678" t="str">
            <v/>
          </cell>
          <cell r="AB7678">
            <v>22020</v>
          </cell>
          <cell r="AC7678">
            <v>44907</v>
          </cell>
          <cell r="AD7678" t="str">
            <v>PROCESO VIRTUAL</v>
          </cell>
          <cell r="AE7678" t="str">
            <v>VIRTUAL</v>
          </cell>
          <cell r="AF7678">
            <v>0</v>
          </cell>
          <cell r="AG7678" t="str">
            <v>PEDIDO_ENTREGADO</v>
          </cell>
          <cell r="AH7678">
            <v>44907</v>
          </cell>
          <cell r="AJ7678" t="str">
            <v/>
          </cell>
          <cell r="AK7678">
            <v>478028</v>
          </cell>
        </row>
        <row r="7679">
          <cell r="B7679">
            <v>478029</v>
          </cell>
          <cell r="C7679" t="str">
            <v>TK-7337</v>
          </cell>
          <cell r="D7679" t="str">
            <v>MDELIVERY</v>
          </cell>
          <cell r="E7679" t="str">
            <v>DESPACHO</v>
          </cell>
          <cell r="F7679" t="str">
            <v>EXPRESS</v>
          </cell>
          <cell r="G7679" t="str">
            <v/>
          </cell>
          <cell r="H7679">
            <v>44907</v>
          </cell>
          <cell r="I7679" t="str">
            <v>ENTREGADO</v>
          </cell>
          <cell r="J7679">
            <v>44922</v>
          </cell>
          <cell r="K7679" t="str">
            <v>OTECEL</v>
          </cell>
          <cell r="L7679" t="str">
            <v>AVDA SIMON BOLIVAR Y VIA NAYON CONJUNTO CORPORATIVO EKOPARK TORRE 3 TELEFONICA</v>
          </cell>
          <cell r="M7679" t="str">
            <v/>
          </cell>
          <cell r="N7679" t="str">
            <v>098299225</v>
          </cell>
          <cell r="O7679" t="str">
            <v/>
          </cell>
          <cell r="P7679" t="str">
            <v>QUITO</v>
          </cell>
          <cell r="Q7679" t="str">
            <v>QUITO</v>
          </cell>
          <cell r="R7679" t="str">
            <v>PICHINCHA</v>
          </cell>
          <cell r="T7679" t="str">
            <v>FLEXTRANS UIO</v>
          </cell>
          <cell r="U7679" t="str">
            <v>FLEXNETUIO_LOCAL</v>
          </cell>
          <cell r="V7679">
            <v>1</v>
          </cell>
          <cell r="W7679">
            <v>1</v>
          </cell>
          <cell r="X7679" t="str">
            <v>FLEXNET ECUADOR - MDELIVERY</v>
          </cell>
          <cell r="Y7679" t="str">
            <v>CALLE 28 DE JUNIO S/N Y GARCIA MORENO ENTRADA LLANO GRANDE</v>
          </cell>
          <cell r="Z7679" t="str">
            <v>1701_QUITO</v>
          </cell>
          <cell r="AA7679" t="str">
            <v/>
          </cell>
          <cell r="AB7679">
            <v>22020</v>
          </cell>
          <cell r="AC7679">
            <v>44907</v>
          </cell>
          <cell r="AD7679" t="str">
            <v>PROCESO VIRTUAL</v>
          </cell>
          <cell r="AE7679" t="str">
            <v>VIRTUAL</v>
          </cell>
          <cell r="AF7679">
            <v>0</v>
          </cell>
          <cell r="AG7679" t="str">
            <v>PEDIDO_ENTREGADO</v>
          </cell>
          <cell r="AH7679">
            <v>44907</v>
          </cell>
          <cell r="AJ7679" t="str">
            <v/>
          </cell>
          <cell r="AK7679">
            <v>478029</v>
          </cell>
        </row>
        <row r="7680">
          <cell r="B7680">
            <v>478030</v>
          </cell>
          <cell r="C7680" t="str">
            <v>TK-7338</v>
          </cell>
          <cell r="D7680" t="str">
            <v>MDELIVERY</v>
          </cell>
          <cell r="E7680" t="str">
            <v>DESPACHO</v>
          </cell>
          <cell r="F7680" t="str">
            <v>EXPRESS</v>
          </cell>
          <cell r="G7680" t="str">
            <v/>
          </cell>
          <cell r="H7680">
            <v>44907</v>
          </cell>
          <cell r="I7680" t="str">
            <v>ENTREGADO</v>
          </cell>
          <cell r="J7680">
            <v>44922</v>
          </cell>
          <cell r="K7680" t="str">
            <v>OTECEL</v>
          </cell>
          <cell r="L7680" t="str">
            <v>AVDA SIMON BOLIVAR Y VIA NAYON CONJUNTO CORPORATIVO EKOPARK TORRE 3 TELEFONICA</v>
          </cell>
          <cell r="M7680" t="str">
            <v/>
          </cell>
          <cell r="N7680" t="str">
            <v>098299225</v>
          </cell>
          <cell r="O7680" t="str">
            <v/>
          </cell>
          <cell r="P7680" t="str">
            <v>QUITO</v>
          </cell>
          <cell r="Q7680" t="str">
            <v>QUITO</v>
          </cell>
          <cell r="R7680" t="str">
            <v>PICHINCHA</v>
          </cell>
          <cell r="T7680" t="str">
            <v>FLEXTRANS UIO</v>
          </cell>
          <cell r="U7680" t="str">
            <v>FLEXNETUIO_LOCAL</v>
          </cell>
          <cell r="V7680">
            <v>1</v>
          </cell>
          <cell r="W7680">
            <v>1</v>
          </cell>
          <cell r="X7680" t="str">
            <v>FLEXNET ECUADOR - MDELIVERY</v>
          </cell>
          <cell r="Y7680" t="str">
            <v>CALLE 28 DE JUNIO S/N Y GARCIA MORENO ENTRADA LLANO GRANDE</v>
          </cell>
          <cell r="Z7680" t="str">
            <v>1701_QUITO</v>
          </cell>
          <cell r="AA7680" t="str">
            <v/>
          </cell>
          <cell r="AB7680">
            <v>22020</v>
          </cell>
          <cell r="AC7680">
            <v>44907</v>
          </cell>
          <cell r="AD7680" t="str">
            <v>PROCESO VIRTUAL</v>
          </cell>
          <cell r="AE7680" t="str">
            <v>VIRTUAL</v>
          </cell>
          <cell r="AF7680">
            <v>0</v>
          </cell>
          <cell r="AG7680" t="str">
            <v>PEDIDO_ENTREGADO</v>
          </cell>
          <cell r="AH7680">
            <v>44907</v>
          </cell>
          <cell r="AJ7680" t="str">
            <v/>
          </cell>
          <cell r="AK7680">
            <v>478030</v>
          </cell>
        </row>
        <row r="7681">
          <cell r="B7681">
            <v>478031</v>
          </cell>
          <cell r="C7681" t="str">
            <v>TK-7339</v>
          </cell>
          <cell r="D7681" t="str">
            <v>MDELIVERY</v>
          </cell>
          <cell r="E7681" t="str">
            <v>DESPACHO</v>
          </cell>
          <cell r="F7681" t="str">
            <v>EXPRESS</v>
          </cell>
          <cell r="G7681" t="str">
            <v/>
          </cell>
          <cell r="H7681">
            <v>44907</v>
          </cell>
          <cell r="I7681" t="str">
            <v>ENTREGADO</v>
          </cell>
          <cell r="J7681">
            <v>44922</v>
          </cell>
          <cell r="K7681" t="str">
            <v>OTECEL</v>
          </cell>
          <cell r="L7681" t="str">
            <v>AVDA SIMON BOLIVAR Y VIA NAYON CONJUNTO CORPORATIVO EKOPARK TORRE 3 TELEFONICA</v>
          </cell>
          <cell r="M7681" t="str">
            <v/>
          </cell>
          <cell r="N7681" t="str">
            <v>098299225</v>
          </cell>
          <cell r="O7681" t="str">
            <v/>
          </cell>
          <cell r="P7681" t="str">
            <v>QUITO</v>
          </cell>
          <cell r="Q7681" t="str">
            <v>QUITO</v>
          </cell>
          <cell r="R7681" t="str">
            <v>PICHINCHA</v>
          </cell>
          <cell r="T7681" t="str">
            <v>FLEXTRANS UIO</v>
          </cell>
          <cell r="U7681" t="str">
            <v>FLEXNETUIO_LOCAL</v>
          </cell>
          <cell r="V7681">
            <v>1</v>
          </cell>
          <cell r="W7681">
            <v>1</v>
          </cell>
          <cell r="X7681" t="str">
            <v>FLEXNET ECUADOR - MDELIVERY</v>
          </cell>
          <cell r="Y7681" t="str">
            <v>CALLE 28 DE JUNIO S/N Y GARCIA MORENO ENTRADA LLANO GRANDE</v>
          </cell>
          <cell r="Z7681" t="str">
            <v>1701_QUITO</v>
          </cell>
          <cell r="AA7681" t="str">
            <v/>
          </cell>
          <cell r="AB7681">
            <v>22020</v>
          </cell>
          <cell r="AC7681">
            <v>44907</v>
          </cell>
          <cell r="AD7681" t="str">
            <v>PROCESO VIRTUAL</v>
          </cell>
          <cell r="AE7681" t="str">
            <v>VIRTUAL</v>
          </cell>
          <cell r="AF7681">
            <v>0</v>
          </cell>
          <cell r="AG7681" t="str">
            <v>PEDIDO_ENTREGADO</v>
          </cell>
          <cell r="AH7681">
            <v>44907</v>
          </cell>
          <cell r="AJ7681" t="str">
            <v/>
          </cell>
          <cell r="AK7681">
            <v>478031</v>
          </cell>
        </row>
        <row r="7682">
          <cell r="B7682">
            <v>478032</v>
          </cell>
          <cell r="C7682" t="str">
            <v>TK-7340</v>
          </cell>
          <cell r="D7682" t="str">
            <v>MDELIVERY</v>
          </cell>
          <cell r="E7682" t="str">
            <v>DESPACHO</v>
          </cell>
          <cell r="F7682" t="str">
            <v>EXPRESS</v>
          </cell>
          <cell r="G7682" t="str">
            <v/>
          </cell>
          <cell r="H7682">
            <v>44907</v>
          </cell>
          <cell r="I7682" t="str">
            <v>ENTREGADO</v>
          </cell>
          <cell r="J7682">
            <v>44922</v>
          </cell>
          <cell r="K7682" t="str">
            <v>OTECEL</v>
          </cell>
          <cell r="L7682" t="str">
            <v>AVDA SIMON BOLIVAR Y VIA NAYON CONJUNTO CORPORATIVO EKOPARK TORRE 3 TELEFONICA</v>
          </cell>
          <cell r="M7682" t="str">
            <v/>
          </cell>
          <cell r="N7682" t="str">
            <v>098299225</v>
          </cell>
          <cell r="O7682" t="str">
            <v/>
          </cell>
          <cell r="P7682" t="str">
            <v>QUITO</v>
          </cell>
          <cell r="Q7682" t="str">
            <v>QUITO</v>
          </cell>
          <cell r="R7682" t="str">
            <v>PICHINCHA</v>
          </cell>
          <cell r="T7682" t="str">
            <v>FLEXTRANS UIO</v>
          </cell>
          <cell r="U7682" t="str">
            <v>FLEXNETUIO_LOCAL</v>
          </cell>
          <cell r="V7682">
            <v>1</v>
          </cell>
          <cell r="W7682">
            <v>1</v>
          </cell>
          <cell r="X7682" t="str">
            <v>FLEXNET ECUADOR - MDELIVERY</v>
          </cell>
          <cell r="Y7682" t="str">
            <v>CALLE 28 DE JUNIO S/N Y GARCIA MORENO ENTRADA LLANO GRANDE</v>
          </cell>
          <cell r="Z7682" t="str">
            <v>1701_QUITO</v>
          </cell>
          <cell r="AA7682" t="str">
            <v/>
          </cell>
          <cell r="AB7682">
            <v>22020</v>
          </cell>
          <cell r="AC7682">
            <v>44907</v>
          </cell>
          <cell r="AD7682" t="str">
            <v>PROCESO VIRTUAL</v>
          </cell>
          <cell r="AE7682" t="str">
            <v>VIRTUAL</v>
          </cell>
          <cell r="AF7682">
            <v>0</v>
          </cell>
          <cell r="AG7682" t="str">
            <v>PEDIDO_ENTREGADO</v>
          </cell>
          <cell r="AH7682">
            <v>44907</v>
          </cell>
          <cell r="AJ7682" t="str">
            <v/>
          </cell>
          <cell r="AK7682">
            <v>478032</v>
          </cell>
        </row>
        <row r="7683">
          <cell r="B7683">
            <v>478033</v>
          </cell>
          <cell r="C7683" t="str">
            <v>TK-7341</v>
          </cell>
          <cell r="D7683" t="str">
            <v>MDELIVERY</v>
          </cell>
          <cell r="E7683" t="str">
            <v>DESPACHO</v>
          </cell>
          <cell r="F7683" t="str">
            <v>EXPRESS</v>
          </cell>
          <cell r="G7683" t="str">
            <v/>
          </cell>
          <cell r="H7683">
            <v>44907</v>
          </cell>
          <cell r="I7683" t="str">
            <v>ENTREGADO</v>
          </cell>
          <cell r="J7683">
            <v>44922</v>
          </cell>
          <cell r="K7683" t="str">
            <v>OTECEL</v>
          </cell>
          <cell r="L7683" t="str">
            <v>AVDA SIMON BOLIVAR Y VIA NAYON CONJUNTO CORPORATIVO EKOPARK TORRE 3 TELEFONICA</v>
          </cell>
          <cell r="M7683" t="str">
            <v/>
          </cell>
          <cell r="N7683" t="str">
            <v>098299225</v>
          </cell>
          <cell r="O7683" t="str">
            <v/>
          </cell>
          <cell r="P7683" t="str">
            <v>QUITO</v>
          </cell>
          <cell r="Q7683" t="str">
            <v>QUITO</v>
          </cell>
          <cell r="R7683" t="str">
            <v>PICHINCHA</v>
          </cell>
          <cell r="T7683" t="str">
            <v>FLEXTRANS UIO</v>
          </cell>
          <cell r="U7683" t="str">
            <v>FLEXNETUIO_LOCAL</v>
          </cell>
          <cell r="V7683">
            <v>1</v>
          </cell>
          <cell r="W7683">
            <v>1</v>
          </cell>
          <cell r="X7683" t="str">
            <v>FLEXNET ECUADOR - MDELIVERY</v>
          </cell>
          <cell r="Y7683" t="str">
            <v>CALLE 28 DE JUNIO S/N Y GARCIA MORENO ENTRADA LLANO GRANDE</v>
          </cell>
          <cell r="Z7683" t="str">
            <v>1701_QUITO</v>
          </cell>
          <cell r="AA7683" t="str">
            <v/>
          </cell>
          <cell r="AB7683">
            <v>22020</v>
          </cell>
          <cell r="AC7683">
            <v>44907</v>
          </cell>
          <cell r="AD7683" t="str">
            <v>PROCESO VIRTUAL</v>
          </cell>
          <cell r="AE7683" t="str">
            <v>VIRTUAL</v>
          </cell>
          <cell r="AF7683">
            <v>0</v>
          </cell>
          <cell r="AG7683" t="str">
            <v>PEDIDO_ENTREGADO</v>
          </cell>
          <cell r="AH7683">
            <v>44907</v>
          </cell>
          <cell r="AJ7683" t="str">
            <v/>
          </cell>
          <cell r="AK7683">
            <v>478033</v>
          </cell>
        </row>
        <row r="7684">
          <cell r="B7684">
            <v>478034</v>
          </cell>
          <cell r="C7684" t="str">
            <v>TK-7342</v>
          </cell>
          <cell r="D7684" t="str">
            <v>MDELIVERY</v>
          </cell>
          <cell r="E7684" t="str">
            <v>DESPACHO</v>
          </cell>
          <cell r="F7684" t="str">
            <v>EXPRESS</v>
          </cell>
          <cell r="G7684" t="str">
            <v/>
          </cell>
          <cell r="H7684">
            <v>44907</v>
          </cell>
          <cell r="I7684" t="str">
            <v>ENTREGADO</v>
          </cell>
          <cell r="J7684">
            <v>44922</v>
          </cell>
          <cell r="K7684" t="str">
            <v>OTECEL</v>
          </cell>
          <cell r="L7684" t="str">
            <v>AVDA SIMON BOLIVAR Y VIA NAYON CONJUNTO CORPORATIVO EKOPARK TORRE 3 TELEFONICA</v>
          </cell>
          <cell r="M7684" t="str">
            <v/>
          </cell>
          <cell r="N7684" t="str">
            <v>098299225</v>
          </cell>
          <cell r="O7684" t="str">
            <v/>
          </cell>
          <cell r="P7684" t="str">
            <v>QUITO</v>
          </cell>
          <cell r="Q7684" t="str">
            <v>QUITO</v>
          </cell>
          <cell r="R7684" t="str">
            <v>PICHINCHA</v>
          </cell>
          <cell r="T7684" t="str">
            <v>FLEXTRANS UIO</v>
          </cell>
          <cell r="U7684" t="str">
            <v>FLEXNETUIO_LOCAL</v>
          </cell>
          <cell r="V7684">
            <v>1</v>
          </cell>
          <cell r="W7684">
            <v>1</v>
          </cell>
          <cell r="X7684" t="str">
            <v>FLEXNET ECUADOR - MDELIVERY</v>
          </cell>
          <cell r="Y7684" t="str">
            <v>CALLE 28 DE JUNIO S/N Y GARCIA MORENO ENTRADA LLANO GRANDE</v>
          </cell>
          <cell r="Z7684" t="str">
            <v>1701_QUITO</v>
          </cell>
          <cell r="AA7684" t="str">
            <v/>
          </cell>
          <cell r="AB7684">
            <v>22020</v>
          </cell>
          <cell r="AC7684">
            <v>44907</v>
          </cell>
          <cell r="AD7684" t="str">
            <v>PROCESO VIRTUAL</v>
          </cell>
          <cell r="AE7684" t="str">
            <v>VIRTUAL</v>
          </cell>
          <cell r="AF7684">
            <v>0</v>
          </cell>
          <cell r="AG7684" t="str">
            <v>PEDIDO_ENTREGADO</v>
          </cell>
          <cell r="AH7684">
            <v>44907</v>
          </cell>
          <cell r="AJ7684" t="str">
            <v/>
          </cell>
          <cell r="AK7684">
            <v>478034</v>
          </cell>
        </row>
        <row r="7685">
          <cell r="B7685">
            <v>478035</v>
          </cell>
          <cell r="C7685" t="str">
            <v>TK-7343</v>
          </cell>
          <cell r="D7685" t="str">
            <v>MDELIVERY</v>
          </cell>
          <cell r="E7685" t="str">
            <v>DESPACHO</v>
          </cell>
          <cell r="F7685" t="str">
            <v>EXPRESS</v>
          </cell>
          <cell r="G7685" t="str">
            <v/>
          </cell>
          <cell r="H7685">
            <v>44907</v>
          </cell>
          <cell r="I7685" t="str">
            <v>ENTREGADO</v>
          </cell>
          <cell r="J7685">
            <v>44922</v>
          </cell>
          <cell r="K7685" t="str">
            <v>OTECEL</v>
          </cell>
          <cell r="L7685" t="str">
            <v>AVDA SIMON BOLIVAR Y VIA NAYON CONJUNTO CORPORATIVO EKOPARK TORRE 3 TELEFONICA</v>
          </cell>
          <cell r="M7685" t="str">
            <v/>
          </cell>
          <cell r="N7685" t="str">
            <v>098299225</v>
          </cell>
          <cell r="O7685" t="str">
            <v/>
          </cell>
          <cell r="P7685" t="str">
            <v>QUITO</v>
          </cell>
          <cell r="Q7685" t="str">
            <v>QUITO</v>
          </cell>
          <cell r="R7685" t="str">
            <v>PICHINCHA</v>
          </cell>
          <cell r="T7685" t="str">
            <v>FLEXTRANS UIO</v>
          </cell>
          <cell r="U7685" t="str">
            <v>FLEXNETUIO_LOCAL</v>
          </cell>
          <cell r="V7685">
            <v>1</v>
          </cell>
          <cell r="W7685">
            <v>1</v>
          </cell>
          <cell r="X7685" t="str">
            <v>FLEXNET ECUADOR - MDELIVERY</v>
          </cell>
          <cell r="Y7685" t="str">
            <v>CALLE 28 DE JUNIO S/N Y GARCIA MORENO ENTRADA LLANO GRANDE</v>
          </cell>
          <cell r="Z7685" t="str">
            <v>1701_QUITO</v>
          </cell>
          <cell r="AA7685" t="str">
            <v/>
          </cell>
          <cell r="AB7685">
            <v>22020</v>
          </cell>
          <cell r="AC7685">
            <v>44907</v>
          </cell>
          <cell r="AD7685" t="str">
            <v>PROCESO VIRTUAL</v>
          </cell>
          <cell r="AE7685" t="str">
            <v>VIRTUAL</v>
          </cell>
          <cell r="AF7685">
            <v>0</v>
          </cell>
          <cell r="AG7685" t="str">
            <v>PEDIDO_ENTREGADO</v>
          </cell>
          <cell r="AH7685">
            <v>44907</v>
          </cell>
          <cell r="AJ7685" t="str">
            <v/>
          </cell>
          <cell r="AK7685">
            <v>478035</v>
          </cell>
        </row>
        <row r="7686">
          <cell r="B7686">
            <v>478036</v>
          </cell>
          <cell r="C7686" t="str">
            <v>TK-7344</v>
          </cell>
          <cell r="D7686" t="str">
            <v>MDELIVERY</v>
          </cell>
          <cell r="E7686" t="str">
            <v>DESPACHO</v>
          </cell>
          <cell r="F7686" t="str">
            <v>EXPRESS</v>
          </cell>
          <cell r="G7686" t="str">
            <v/>
          </cell>
          <cell r="H7686">
            <v>44907</v>
          </cell>
          <cell r="I7686" t="str">
            <v>ENTREGADO</v>
          </cell>
          <cell r="J7686">
            <v>44922</v>
          </cell>
          <cell r="K7686" t="str">
            <v>OTECEL</v>
          </cell>
          <cell r="L7686" t="str">
            <v>AVDA SIMON BOLIVAR Y VIA NAYON CONJUNTO CORPORATIVO EKOPARK TORRE 3 TELEFONICA</v>
          </cell>
          <cell r="M7686" t="str">
            <v/>
          </cell>
          <cell r="N7686" t="str">
            <v>098299225</v>
          </cell>
          <cell r="O7686" t="str">
            <v/>
          </cell>
          <cell r="P7686" t="str">
            <v>QUITO</v>
          </cell>
          <cell r="Q7686" t="str">
            <v>QUITO</v>
          </cell>
          <cell r="R7686" t="str">
            <v>PICHINCHA</v>
          </cell>
          <cell r="T7686" t="str">
            <v>FLEXTRANS UIO</v>
          </cell>
          <cell r="U7686" t="str">
            <v>FLEXNETUIO_LOCAL</v>
          </cell>
          <cell r="V7686">
            <v>1</v>
          </cell>
          <cell r="W7686">
            <v>1</v>
          </cell>
          <cell r="X7686" t="str">
            <v>FLEXNET ECUADOR - MDELIVERY</v>
          </cell>
          <cell r="Y7686" t="str">
            <v>CALLE 28 DE JUNIO S/N Y GARCIA MORENO ENTRADA LLANO GRANDE</v>
          </cell>
          <cell r="Z7686" t="str">
            <v>1701_QUITO</v>
          </cell>
          <cell r="AA7686" t="str">
            <v/>
          </cell>
          <cell r="AB7686">
            <v>22020</v>
          </cell>
          <cell r="AC7686">
            <v>44907</v>
          </cell>
          <cell r="AD7686" t="str">
            <v>PROCESO VIRTUAL</v>
          </cell>
          <cell r="AE7686" t="str">
            <v>VIRTUAL</v>
          </cell>
          <cell r="AF7686">
            <v>0</v>
          </cell>
          <cell r="AG7686" t="str">
            <v>PEDIDO_ENTREGADO</v>
          </cell>
          <cell r="AH7686">
            <v>44907</v>
          </cell>
          <cell r="AJ7686" t="str">
            <v/>
          </cell>
          <cell r="AK7686">
            <v>478036</v>
          </cell>
        </row>
        <row r="7687">
          <cell r="B7687">
            <v>478037</v>
          </cell>
          <cell r="C7687" t="str">
            <v>TK-7345</v>
          </cell>
          <cell r="D7687" t="str">
            <v>MDELIVERY</v>
          </cell>
          <cell r="E7687" t="str">
            <v>DESPACHO</v>
          </cell>
          <cell r="F7687" t="str">
            <v>EXPRESS</v>
          </cell>
          <cell r="G7687" t="str">
            <v/>
          </cell>
          <cell r="H7687">
            <v>44907</v>
          </cell>
          <cell r="I7687" t="str">
            <v>ENTREGADO</v>
          </cell>
          <cell r="J7687">
            <v>44922</v>
          </cell>
          <cell r="K7687" t="str">
            <v>OTECEL</v>
          </cell>
          <cell r="L7687" t="str">
            <v>AVDA SIMON BOLIVAR Y VIA NAYON CONJUNTO CORPORATIVO EKOPARK TORRE 3 TELEFONICA</v>
          </cell>
          <cell r="M7687" t="str">
            <v/>
          </cell>
          <cell r="N7687" t="str">
            <v>098299225</v>
          </cell>
          <cell r="O7687" t="str">
            <v/>
          </cell>
          <cell r="P7687" t="str">
            <v>QUITO</v>
          </cell>
          <cell r="Q7687" t="str">
            <v>QUITO</v>
          </cell>
          <cell r="R7687" t="str">
            <v>PICHINCHA</v>
          </cell>
          <cell r="T7687" t="str">
            <v>FLEXTRANS UIO</v>
          </cell>
          <cell r="U7687" t="str">
            <v>FLEXNETUIO_LOCAL</v>
          </cell>
          <cell r="V7687">
            <v>1</v>
          </cell>
          <cell r="W7687">
            <v>1</v>
          </cell>
          <cell r="X7687" t="str">
            <v>FLEXNET ECUADOR - MDELIVERY</v>
          </cell>
          <cell r="Y7687" t="str">
            <v>CALLE 28 DE JUNIO S/N Y GARCIA MORENO ENTRADA LLANO GRANDE</v>
          </cell>
          <cell r="Z7687" t="str">
            <v>1701_QUITO</v>
          </cell>
          <cell r="AA7687" t="str">
            <v/>
          </cell>
          <cell r="AB7687">
            <v>22020</v>
          </cell>
          <cell r="AC7687">
            <v>44907</v>
          </cell>
          <cell r="AD7687" t="str">
            <v>PROCESO VIRTUAL</v>
          </cell>
          <cell r="AE7687" t="str">
            <v>VIRTUAL</v>
          </cell>
          <cell r="AF7687">
            <v>0</v>
          </cell>
          <cell r="AG7687" t="str">
            <v>PEDIDO_ENTREGADO</v>
          </cell>
          <cell r="AH7687">
            <v>44907</v>
          </cell>
          <cell r="AJ7687" t="str">
            <v/>
          </cell>
          <cell r="AK7687">
            <v>478037</v>
          </cell>
        </row>
        <row r="7688">
          <cell r="B7688">
            <v>478038</v>
          </cell>
          <cell r="C7688" t="str">
            <v>TK-7346</v>
          </cell>
          <cell r="D7688" t="str">
            <v>MDELIVERY</v>
          </cell>
          <cell r="E7688" t="str">
            <v>DESPACHO</v>
          </cell>
          <cell r="F7688" t="str">
            <v>EXPRESS</v>
          </cell>
          <cell r="G7688" t="str">
            <v/>
          </cell>
          <cell r="H7688">
            <v>44907</v>
          </cell>
          <cell r="I7688" t="str">
            <v>ENTREGADO</v>
          </cell>
          <cell r="J7688">
            <v>44922</v>
          </cell>
          <cell r="K7688" t="str">
            <v>OTECEL</v>
          </cell>
          <cell r="L7688" t="str">
            <v>AVDA SIMON BOLIVAR Y VIA NAYON CONJUNTO CORPORATIVO EKOPARK TORRE 3 TELEFONICA</v>
          </cell>
          <cell r="M7688" t="str">
            <v/>
          </cell>
          <cell r="N7688" t="str">
            <v>098299225</v>
          </cell>
          <cell r="O7688" t="str">
            <v/>
          </cell>
          <cell r="P7688" t="str">
            <v>QUITO</v>
          </cell>
          <cell r="Q7688" t="str">
            <v>QUITO</v>
          </cell>
          <cell r="R7688" t="str">
            <v>PICHINCHA</v>
          </cell>
          <cell r="T7688" t="str">
            <v>FLEXTRANS UIO</v>
          </cell>
          <cell r="U7688" t="str">
            <v>FLEXNETUIO_LOCAL</v>
          </cell>
          <cell r="V7688">
            <v>1</v>
          </cell>
          <cell r="W7688">
            <v>1</v>
          </cell>
          <cell r="X7688" t="str">
            <v>FLEXNET ECUADOR - MDELIVERY</v>
          </cell>
          <cell r="Y7688" t="str">
            <v>CALLE 28 DE JUNIO S/N Y GARCIA MORENO ENTRADA LLANO GRANDE</v>
          </cell>
          <cell r="Z7688" t="str">
            <v>1701_QUITO</v>
          </cell>
          <cell r="AA7688" t="str">
            <v/>
          </cell>
          <cell r="AB7688">
            <v>22020</v>
          </cell>
          <cell r="AC7688">
            <v>44907</v>
          </cell>
          <cell r="AD7688" t="str">
            <v>PROCESO VIRTUAL</v>
          </cell>
          <cell r="AE7688" t="str">
            <v>VIRTUAL</v>
          </cell>
          <cell r="AF7688">
            <v>0</v>
          </cell>
          <cell r="AG7688" t="str">
            <v>PEDIDO_ENTREGADO</v>
          </cell>
          <cell r="AH7688">
            <v>44907</v>
          </cell>
          <cell r="AJ7688" t="str">
            <v/>
          </cell>
          <cell r="AK7688">
            <v>478038</v>
          </cell>
        </row>
        <row r="7689">
          <cell r="B7689">
            <v>478039</v>
          </cell>
          <cell r="C7689" t="str">
            <v>TK-7347</v>
          </cell>
          <cell r="D7689" t="str">
            <v>MDELIVERY</v>
          </cell>
          <cell r="E7689" t="str">
            <v>DESPACHO</v>
          </cell>
          <cell r="F7689" t="str">
            <v>EXPRESS</v>
          </cell>
          <cell r="G7689" t="str">
            <v/>
          </cell>
          <cell r="H7689">
            <v>44907</v>
          </cell>
          <cell r="I7689" t="str">
            <v>ENTREGADO</v>
          </cell>
          <cell r="J7689">
            <v>44922</v>
          </cell>
          <cell r="K7689" t="str">
            <v>OTECEL</v>
          </cell>
          <cell r="L7689" t="str">
            <v>AVDA SIMON BOLIVAR Y VIA NAYON CONJUNTO CORPORATIVO EKOPARK TORRE 3 TELEFONICA</v>
          </cell>
          <cell r="M7689" t="str">
            <v/>
          </cell>
          <cell r="N7689" t="str">
            <v>098299225</v>
          </cell>
          <cell r="O7689" t="str">
            <v/>
          </cell>
          <cell r="P7689" t="str">
            <v>QUITO</v>
          </cell>
          <cell r="Q7689" t="str">
            <v>QUITO</v>
          </cell>
          <cell r="R7689" t="str">
            <v>PICHINCHA</v>
          </cell>
          <cell r="T7689" t="str">
            <v>FLEXTRANS UIO</v>
          </cell>
          <cell r="U7689" t="str">
            <v>FLEXNETUIO_LOCAL</v>
          </cell>
          <cell r="V7689">
            <v>1</v>
          </cell>
          <cell r="W7689">
            <v>1</v>
          </cell>
          <cell r="X7689" t="str">
            <v>FLEXNET ECUADOR - MDELIVERY</v>
          </cell>
          <cell r="Y7689" t="str">
            <v>CALLE 28 DE JUNIO S/N Y GARCIA MORENO ENTRADA LLANO GRANDE</v>
          </cell>
          <cell r="Z7689" t="str">
            <v>1701_QUITO</v>
          </cell>
          <cell r="AA7689" t="str">
            <v/>
          </cell>
          <cell r="AB7689">
            <v>22020</v>
          </cell>
          <cell r="AC7689">
            <v>44907</v>
          </cell>
          <cell r="AD7689" t="str">
            <v>PROCESO VIRTUAL</v>
          </cell>
          <cell r="AE7689" t="str">
            <v>VIRTUAL</v>
          </cell>
          <cell r="AF7689">
            <v>0</v>
          </cell>
          <cell r="AG7689" t="str">
            <v>PEDIDO_ENTREGADO</v>
          </cell>
          <cell r="AH7689">
            <v>44907</v>
          </cell>
          <cell r="AJ7689" t="str">
            <v/>
          </cell>
          <cell r="AK7689">
            <v>478039</v>
          </cell>
        </row>
        <row r="7690">
          <cell r="B7690">
            <v>478040</v>
          </cell>
          <cell r="C7690" t="str">
            <v>TK-7348</v>
          </cell>
          <cell r="D7690" t="str">
            <v>MDELIVERY</v>
          </cell>
          <cell r="E7690" t="str">
            <v>DESPACHO</v>
          </cell>
          <cell r="F7690" t="str">
            <v>EXPRESS</v>
          </cell>
          <cell r="G7690" t="str">
            <v/>
          </cell>
          <cell r="H7690">
            <v>44907</v>
          </cell>
          <cell r="I7690" t="str">
            <v>ENTREGADO</v>
          </cell>
          <cell r="J7690">
            <v>44922</v>
          </cell>
          <cell r="K7690" t="str">
            <v>OTECEL</v>
          </cell>
          <cell r="L7690" t="str">
            <v>AVDA SIMON BOLIVAR Y VIA NAYON CONJUNTO CORPORATIVO EKOPARK TORRE 3 TELEFONICA</v>
          </cell>
          <cell r="M7690" t="str">
            <v/>
          </cell>
          <cell r="N7690" t="str">
            <v>098299225</v>
          </cell>
          <cell r="O7690" t="str">
            <v/>
          </cell>
          <cell r="P7690" t="str">
            <v>QUITO</v>
          </cell>
          <cell r="Q7690" t="str">
            <v>QUITO</v>
          </cell>
          <cell r="R7690" t="str">
            <v>PICHINCHA</v>
          </cell>
          <cell r="T7690" t="str">
            <v>FLEXTRANS UIO</v>
          </cell>
          <cell r="U7690" t="str">
            <v>FLEXNETUIO_LOCAL</v>
          </cell>
          <cell r="V7690">
            <v>1</v>
          </cell>
          <cell r="W7690">
            <v>1</v>
          </cell>
          <cell r="X7690" t="str">
            <v>FLEXNET ECUADOR - MDELIVERY</v>
          </cell>
          <cell r="Y7690" t="str">
            <v>CALLE 28 DE JUNIO S/N Y GARCIA MORENO ENTRADA LLANO GRANDE</v>
          </cell>
          <cell r="Z7690" t="str">
            <v>1701_QUITO</v>
          </cell>
          <cell r="AA7690" t="str">
            <v/>
          </cell>
          <cell r="AB7690">
            <v>22020</v>
          </cell>
          <cell r="AC7690">
            <v>44907</v>
          </cell>
          <cell r="AD7690" t="str">
            <v>PROCESO VIRTUAL</v>
          </cell>
          <cell r="AE7690" t="str">
            <v>VIRTUAL</v>
          </cell>
          <cell r="AF7690">
            <v>0</v>
          </cell>
          <cell r="AG7690" t="str">
            <v>PEDIDO_ENTREGADO</v>
          </cell>
          <cell r="AH7690">
            <v>44907</v>
          </cell>
          <cell r="AJ7690" t="str">
            <v/>
          </cell>
          <cell r="AK7690">
            <v>478040</v>
          </cell>
        </row>
        <row r="7691">
          <cell r="B7691">
            <v>478041</v>
          </cell>
          <cell r="C7691" t="str">
            <v>TK-7349</v>
          </cell>
          <cell r="D7691" t="str">
            <v>MDELIVERY</v>
          </cell>
          <cell r="E7691" t="str">
            <v>DESPACHO</v>
          </cell>
          <cell r="F7691" t="str">
            <v>EXPRESS</v>
          </cell>
          <cell r="G7691" t="str">
            <v/>
          </cell>
          <cell r="H7691">
            <v>44907</v>
          </cell>
          <cell r="I7691" t="str">
            <v>ENTREGADO</v>
          </cell>
          <cell r="J7691">
            <v>44922</v>
          </cell>
          <cell r="K7691" t="str">
            <v>OTECEL</v>
          </cell>
          <cell r="L7691" t="str">
            <v>AVDA SIMON BOLIVAR Y VIA NAYON CONJUNTO CORPORATIVO EKOPARK TORRE 3 TELEFONICA</v>
          </cell>
          <cell r="M7691" t="str">
            <v/>
          </cell>
          <cell r="N7691" t="str">
            <v>098299225</v>
          </cell>
          <cell r="O7691" t="str">
            <v/>
          </cell>
          <cell r="P7691" t="str">
            <v>QUITO</v>
          </cell>
          <cell r="Q7691" t="str">
            <v>QUITO</v>
          </cell>
          <cell r="R7691" t="str">
            <v>PICHINCHA</v>
          </cell>
          <cell r="T7691" t="str">
            <v>FLEXTRANS UIO</v>
          </cell>
          <cell r="U7691" t="str">
            <v>FLEXNETUIO_LOCAL</v>
          </cell>
          <cell r="V7691">
            <v>1</v>
          </cell>
          <cell r="W7691">
            <v>1</v>
          </cell>
          <cell r="X7691" t="str">
            <v>FLEXNET ECUADOR - MDELIVERY</v>
          </cell>
          <cell r="Y7691" t="str">
            <v>CALLE 28 DE JUNIO S/N Y GARCIA MORENO ENTRADA LLANO GRANDE</v>
          </cell>
          <cell r="Z7691" t="str">
            <v>1701_QUITO</v>
          </cell>
          <cell r="AA7691" t="str">
            <v/>
          </cell>
          <cell r="AB7691">
            <v>22020</v>
          </cell>
          <cell r="AC7691">
            <v>44907</v>
          </cell>
          <cell r="AD7691" t="str">
            <v>PROCESO VIRTUAL</v>
          </cell>
          <cell r="AE7691" t="str">
            <v>VIRTUAL</v>
          </cell>
          <cell r="AF7691">
            <v>0</v>
          </cell>
          <cell r="AG7691" t="str">
            <v>PEDIDO_ENTREGADO</v>
          </cell>
          <cell r="AH7691">
            <v>44907</v>
          </cell>
          <cell r="AJ7691" t="str">
            <v/>
          </cell>
          <cell r="AK7691">
            <v>478041</v>
          </cell>
        </row>
        <row r="7692">
          <cell r="B7692">
            <v>478042</v>
          </cell>
          <cell r="C7692" t="str">
            <v>TK-7350</v>
          </cell>
          <cell r="D7692" t="str">
            <v>MDELIVERY</v>
          </cell>
          <cell r="E7692" t="str">
            <v>DESPACHO</v>
          </cell>
          <cell r="F7692" t="str">
            <v>EXPRESS</v>
          </cell>
          <cell r="G7692" t="str">
            <v/>
          </cell>
          <cell r="H7692">
            <v>44907</v>
          </cell>
          <cell r="I7692" t="str">
            <v>ENTREGADO</v>
          </cell>
          <cell r="J7692">
            <v>44922</v>
          </cell>
          <cell r="K7692" t="str">
            <v>OTECEL</v>
          </cell>
          <cell r="L7692" t="str">
            <v>AVDA SIMON BOLIVAR Y VIA NAYON CONJUNTO CORPORATIVO EKOPARK TORRE 3 TELEFONICA</v>
          </cell>
          <cell r="M7692" t="str">
            <v/>
          </cell>
          <cell r="N7692" t="str">
            <v>098299225</v>
          </cell>
          <cell r="O7692" t="str">
            <v/>
          </cell>
          <cell r="P7692" t="str">
            <v>QUITO</v>
          </cell>
          <cell r="Q7692" t="str">
            <v>QUITO</v>
          </cell>
          <cell r="R7692" t="str">
            <v>PICHINCHA</v>
          </cell>
          <cell r="T7692" t="str">
            <v>FLEXTRANS UIO</v>
          </cell>
          <cell r="U7692" t="str">
            <v>FLEXNETUIO_LOCAL</v>
          </cell>
          <cell r="V7692">
            <v>1</v>
          </cell>
          <cell r="W7692">
            <v>1</v>
          </cell>
          <cell r="X7692" t="str">
            <v>FLEXNET ECUADOR - MDELIVERY</v>
          </cell>
          <cell r="Y7692" t="str">
            <v>CALLE 28 DE JUNIO S/N Y GARCIA MORENO ENTRADA LLANO GRANDE</v>
          </cell>
          <cell r="Z7692" t="str">
            <v>1701_QUITO</v>
          </cell>
          <cell r="AA7692" t="str">
            <v/>
          </cell>
          <cell r="AB7692">
            <v>22020</v>
          </cell>
          <cell r="AC7692">
            <v>44907</v>
          </cell>
          <cell r="AD7692" t="str">
            <v>PROCESO VIRTUAL</v>
          </cell>
          <cell r="AE7692" t="str">
            <v>VIRTUAL</v>
          </cell>
          <cell r="AF7692">
            <v>0</v>
          </cell>
          <cell r="AG7692" t="str">
            <v>PEDIDO_ENTREGADO</v>
          </cell>
          <cell r="AH7692">
            <v>44907</v>
          </cell>
          <cell r="AJ7692" t="str">
            <v/>
          </cell>
          <cell r="AK7692">
            <v>478042</v>
          </cell>
        </row>
        <row r="7693">
          <cell r="B7693">
            <v>478043</v>
          </cell>
          <cell r="C7693" t="str">
            <v>TK-7351</v>
          </cell>
          <cell r="D7693" t="str">
            <v>MDELIVERY</v>
          </cell>
          <cell r="E7693" t="str">
            <v>DESPACHO</v>
          </cell>
          <cell r="F7693" t="str">
            <v>EXPRESS</v>
          </cell>
          <cell r="G7693" t="str">
            <v/>
          </cell>
          <cell r="H7693">
            <v>44907</v>
          </cell>
          <cell r="I7693" t="str">
            <v>ENTREGADO</v>
          </cell>
          <cell r="J7693">
            <v>44922</v>
          </cell>
          <cell r="K7693" t="str">
            <v>OTECEL</v>
          </cell>
          <cell r="L7693" t="str">
            <v>AVDA SIMON BOLIVAR Y VIA NAYON CONJUNTO CORPORATIVO EKOPARK TORRE 3 TELEFONICA</v>
          </cell>
          <cell r="M7693" t="str">
            <v/>
          </cell>
          <cell r="N7693" t="str">
            <v>098299225</v>
          </cell>
          <cell r="O7693" t="str">
            <v/>
          </cell>
          <cell r="P7693" t="str">
            <v>QUITO</v>
          </cell>
          <cell r="Q7693" t="str">
            <v>QUITO</v>
          </cell>
          <cell r="R7693" t="str">
            <v>PICHINCHA</v>
          </cell>
          <cell r="T7693" t="str">
            <v>FLEXTRANS UIO</v>
          </cell>
          <cell r="U7693" t="str">
            <v>FLEXNETUIO_LOCAL</v>
          </cell>
          <cell r="V7693">
            <v>1</v>
          </cell>
          <cell r="W7693">
            <v>1</v>
          </cell>
          <cell r="X7693" t="str">
            <v>FLEXNET ECUADOR - MDELIVERY</v>
          </cell>
          <cell r="Y7693" t="str">
            <v>CALLE 28 DE JUNIO S/N Y GARCIA MORENO ENTRADA LLANO GRANDE</v>
          </cell>
          <cell r="Z7693" t="str">
            <v>1701_QUITO</v>
          </cell>
          <cell r="AA7693" t="str">
            <v/>
          </cell>
          <cell r="AB7693">
            <v>22020</v>
          </cell>
          <cell r="AC7693">
            <v>44907</v>
          </cell>
          <cell r="AD7693" t="str">
            <v>PROCESO VIRTUAL</v>
          </cell>
          <cell r="AE7693" t="str">
            <v>VIRTUAL</v>
          </cell>
          <cell r="AF7693">
            <v>0</v>
          </cell>
          <cell r="AG7693" t="str">
            <v>PEDIDO_ENTREGADO</v>
          </cell>
          <cell r="AH7693">
            <v>44907</v>
          </cell>
          <cell r="AJ7693" t="str">
            <v/>
          </cell>
          <cell r="AK7693">
            <v>478043</v>
          </cell>
        </row>
        <row r="7694">
          <cell r="B7694">
            <v>478044</v>
          </cell>
          <cell r="C7694" t="str">
            <v>TK-7352</v>
          </cell>
          <cell r="D7694" t="str">
            <v>MDELIVERY</v>
          </cell>
          <cell r="E7694" t="str">
            <v>DESPACHO</v>
          </cell>
          <cell r="F7694" t="str">
            <v>EXPRESS</v>
          </cell>
          <cell r="G7694" t="str">
            <v/>
          </cell>
          <cell r="H7694">
            <v>44907</v>
          </cell>
          <cell r="I7694" t="str">
            <v>ENTREGADO</v>
          </cell>
          <cell r="J7694">
            <v>44922</v>
          </cell>
          <cell r="K7694" t="str">
            <v>OTECEL</v>
          </cell>
          <cell r="L7694" t="str">
            <v>AVDA SIMON BOLIVAR Y VIA NAYON CONJUNTO CORPORATIVO EKOPARK TORRE 3 TELEFONICA</v>
          </cell>
          <cell r="M7694" t="str">
            <v/>
          </cell>
          <cell r="N7694" t="str">
            <v>098299225</v>
          </cell>
          <cell r="O7694" t="str">
            <v/>
          </cell>
          <cell r="P7694" t="str">
            <v>QUITO</v>
          </cell>
          <cell r="Q7694" t="str">
            <v>QUITO</v>
          </cell>
          <cell r="R7694" t="str">
            <v>PICHINCHA</v>
          </cell>
          <cell r="T7694" t="str">
            <v>FLEXTRANS UIO</v>
          </cell>
          <cell r="U7694" t="str">
            <v>FLEXNETUIO_LOCAL</v>
          </cell>
          <cell r="V7694">
            <v>1</v>
          </cell>
          <cell r="W7694">
            <v>1</v>
          </cell>
          <cell r="X7694" t="str">
            <v>FLEXNET ECUADOR - MDELIVERY</v>
          </cell>
          <cell r="Y7694" t="str">
            <v>CALLE 28 DE JUNIO S/N Y GARCIA MORENO ENTRADA LLANO GRANDE</v>
          </cell>
          <cell r="Z7694" t="str">
            <v>1701_QUITO</v>
          </cell>
          <cell r="AA7694" t="str">
            <v/>
          </cell>
          <cell r="AB7694">
            <v>22020</v>
          </cell>
          <cell r="AC7694">
            <v>44907</v>
          </cell>
          <cell r="AD7694" t="str">
            <v>PROCESO VIRTUAL</v>
          </cell>
          <cell r="AE7694" t="str">
            <v>VIRTUAL</v>
          </cell>
          <cell r="AF7694">
            <v>0</v>
          </cell>
          <cell r="AG7694" t="str">
            <v>PEDIDO_ENTREGADO</v>
          </cell>
          <cell r="AH7694">
            <v>44907</v>
          </cell>
          <cell r="AJ7694" t="str">
            <v/>
          </cell>
          <cell r="AK7694">
            <v>478044</v>
          </cell>
        </row>
        <row r="7695">
          <cell r="B7695">
            <v>478045</v>
          </cell>
          <cell r="C7695" t="str">
            <v>TK-7353</v>
          </cell>
          <cell r="D7695" t="str">
            <v>MDELIVERY</v>
          </cell>
          <cell r="E7695" t="str">
            <v>DESPACHO</v>
          </cell>
          <cell r="F7695" t="str">
            <v>EXPRESS</v>
          </cell>
          <cell r="G7695" t="str">
            <v/>
          </cell>
          <cell r="H7695">
            <v>44907</v>
          </cell>
          <cell r="I7695" t="str">
            <v>ENTREGADO</v>
          </cell>
          <cell r="J7695">
            <v>44922</v>
          </cell>
          <cell r="K7695" t="str">
            <v>OTECEL</v>
          </cell>
          <cell r="L7695" t="str">
            <v>AVDA SIMON BOLIVAR Y VIA NAYON CONJUNTO CORPORATIVO EKOPARK TORRE 3 TELEFONICA</v>
          </cell>
          <cell r="M7695" t="str">
            <v/>
          </cell>
          <cell r="N7695" t="str">
            <v>098299225</v>
          </cell>
          <cell r="O7695" t="str">
            <v/>
          </cell>
          <cell r="P7695" t="str">
            <v>QUITO</v>
          </cell>
          <cell r="Q7695" t="str">
            <v>QUITO</v>
          </cell>
          <cell r="R7695" t="str">
            <v>PICHINCHA</v>
          </cell>
          <cell r="T7695" t="str">
            <v>FLEXTRANS UIO</v>
          </cell>
          <cell r="U7695" t="str">
            <v>FLEXNETUIO_LOCAL</v>
          </cell>
          <cell r="V7695">
            <v>1</v>
          </cell>
          <cell r="W7695">
            <v>1</v>
          </cell>
          <cell r="X7695" t="str">
            <v>FLEXNET ECUADOR - MDELIVERY</v>
          </cell>
          <cell r="Y7695" t="str">
            <v>CALLE 28 DE JUNIO S/N Y GARCIA MORENO ENTRADA LLANO GRANDE</v>
          </cell>
          <cell r="Z7695" t="str">
            <v>1701_QUITO</v>
          </cell>
          <cell r="AA7695" t="str">
            <v/>
          </cell>
          <cell r="AB7695">
            <v>22020</v>
          </cell>
          <cell r="AC7695">
            <v>44907</v>
          </cell>
          <cell r="AD7695" t="str">
            <v>PROCESO VIRTUAL</v>
          </cell>
          <cell r="AE7695" t="str">
            <v>VIRTUAL</v>
          </cell>
          <cell r="AF7695">
            <v>0</v>
          </cell>
          <cell r="AG7695" t="str">
            <v>PEDIDO_ENTREGADO</v>
          </cell>
          <cell r="AH7695">
            <v>44907</v>
          </cell>
          <cell r="AJ7695" t="str">
            <v/>
          </cell>
          <cell r="AK7695">
            <v>478045</v>
          </cell>
        </row>
        <row r="7696">
          <cell r="B7696">
            <v>478046</v>
          </cell>
          <cell r="C7696" t="str">
            <v>TK-7354</v>
          </cell>
          <cell r="D7696" t="str">
            <v>MDELIVERY</v>
          </cell>
          <cell r="E7696" t="str">
            <v>DESPACHO</v>
          </cell>
          <cell r="F7696" t="str">
            <v>EXPRESS</v>
          </cell>
          <cell r="G7696" t="str">
            <v/>
          </cell>
          <cell r="H7696">
            <v>44907</v>
          </cell>
          <cell r="I7696" t="str">
            <v>ENTREGADO</v>
          </cell>
          <cell r="J7696">
            <v>44922</v>
          </cell>
          <cell r="K7696" t="str">
            <v>OTECEL</v>
          </cell>
          <cell r="L7696" t="str">
            <v>AVDA SIMON BOLIVAR Y VIA NAYON CONJUNTO CORPORATIVO EKOPARK TORRE 3 TELEFONICA</v>
          </cell>
          <cell r="M7696" t="str">
            <v/>
          </cell>
          <cell r="N7696" t="str">
            <v>098299225</v>
          </cell>
          <cell r="O7696" t="str">
            <v/>
          </cell>
          <cell r="P7696" t="str">
            <v>QUITO</v>
          </cell>
          <cell r="Q7696" t="str">
            <v>QUITO</v>
          </cell>
          <cell r="R7696" t="str">
            <v>PICHINCHA</v>
          </cell>
          <cell r="T7696" t="str">
            <v>FLEXTRANS UIO</v>
          </cell>
          <cell r="U7696" t="str">
            <v>FLEXNETUIO_LOCAL</v>
          </cell>
          <cell r="V7696">
            <v>1</v>
          </cell>
          <cell r="W7696">
            <v>1</v>
          </cell>
          <cell r="X7696" t="str">
            <v>FLEXNET ECUADOR - MDELIVERY</v>
          </cell>
          <cell r="Y7696" t="str">
            <v>CALLE 28 DE JUNIO S/N Y GARCIA MORENO ENTRADA LLANO GRANDE</v>
          </cell>
          <cell r="Z7696" t="str">
            <v>1701_QUITO</v>
          </cell>
          <cell r="AA7696" t="str">
            <v/>
          </cell>
          <cell r="AB7696">
            <v>22020</v>
          </cell>
          <cell r="AC7696">
            <v>44907</v>
          </cell>
          <cell r="AD7696" t="str">
            <v>PROCESO VIRTUAL</v>
          </cell>
          <cell r="AE7696" t="str">
            <v>VIRTUAL</v>
          </cell>
          <cell r="AF7696">
            <v>0</v>
          </cell>
          <cell r="AG7696" t="str">
            <v>PEDIDO_ENTREGADO</v>
          </cell>
          <cell r="AH7696">
            <v>44907</v>
          </cell>
          <cell r="AJ7696" t="str">
            <v/>
          </cell>
          <cell r="AK7696">
            <v>478046</v>
          </cell>
        </row>
        <row r="7697">
          <cell r="B7697">
            <v>478047</v>
          </cell>
          <cell r="C7697" t="str">
            <v>TK-7355</v>
          </cell>
          <cell r="D7697" t="str">
            <v>MDELIVERY</v>
          </cell>
          <cell r="E7697" t="str">
            <v>DESPACHO</v>
          </cell>
          <cell r="F7697" t="str">
            <v>EXPRESS</v>
          </cell>
          <cell r="G7697" t="str">
            <v/>
          </cell>
          <cell r="H7697">
            <v>44907</v>
          </cell>
          <cell r="I7697" t="str">
            <v>ENTREGADO</v>
          </cell>
          <cell r="J7697">
            <v>44922</v>
          </cell>
          <cell r="K7697" t="str">
            <v>OTECEL</v>
          </cell>
          <cell r="L7697" t="str">
            <v>AVDA SIMON BOLIVAR Y VIA NAYON CONJUNTO CORPORATIVO EKOPARK TORRE 3 TELEFONICA</v>
          </cell>
          <cell r="M7697" t="str">
            <v/>
          </cell>
          <cell r="N7697" t="str">
            <v>098299225</v>
          </cell>
          <cell r="O7697" t="str">
            <v/>
          </cell>
          <cell r="P7697" t="str">
            <v>QUITO</v>
          </cell>
          <cell r="Q7697" t="str">
            <v>QUITO</v>
          </cell>
          <cell r="R7697" t="str">
            <v>PICHINCHA</v>
          </cell>
          <cell r="T7697" t="str">
            <v>FLEXTRANS UIO</v>
          </cell>
          <cell r="U7697" t="str">
            <v>FLEXNETUIO_LOCAL</v>
          </cell>
          <cell r="V7697">
            <v>1</v>
          </cell>
          <cell r="W7697">
            <v>1</v>
          </cell>
          <cell r="X7697" t="str">
            <v>FLEXNET ECUADOR - MDELIVERY</v>
          </cell>
          <cell r="Y7697" t="str">
            <v>CALLE 28 DE JUNIO S/N Y GARCIA MORENO ENTRADA LLANO GRANDE</v>
          </cell>
          <cell r="Z7697" t="str">
            <v>1701_QUITO</v>
          </cell>
          <cell r="AA7697" t="str">
            <v/>
          </cell>
          <cell r="AB7697">
            <v>22020</v>
          </cell>
          <cell r="AC7697">
            <v>44907</v>
          </cell>
          <cell r="AD7697" t="str">
            <v>PROCESO VIRTUAL</v>
          </cell>
          <cell r="AE7697" t="str">
            <v>VIRTUAL</v>
          </cell>
          <cell r="AF7697">
            <v>0</v>
          </cell>
          <cell r="AG7697" t="str">
            <v>PEDIDO_ENTREGADO</v>
          </cell>
          <cell r="AH7697">
            <v>44907</v>
          </cell>
          <cell r="AJ7697" t="str">
            <v/>
          </cell>
          <cell r="AK7697">
            <v>478047</v>
          </cell>
        </row>
        <row r="7698">
          <cell r="B7698">
            <v>478048</v>
          </cell>
          <cell r="C7698" t="str">
            <v>TK-7356</v>
          </cell>
          <cell r="D7698" t="str">
            <v>MDELIVERY</v>
          </cell>
          <cell r="E7698" t="str">
            <v>DESPACHO</v>
          </cell>
          <cell r="F7698" t="str">
            <v>EXPRESS</v>
          </cell>
          <cell r="G7698" t="str">
            <v/>
          </cell>
          <cell r="H7698">
            <v>44907</v>
          </cell>
          <cell r="I7698" t="str">
            <v>ENTREGADO</v>
          </cell>
          <cell r="J7698">
            <v>44922</v>
          </cell>
          <cell r="K7698" t="str">
            <v>OTECEL</v>
          </cell>
          <cell r="L7698" t="str">
            <v>AVDA SIMON BOLIVAR Y VIA NAYON CONJUNTO CORPORATIVO EKOPARK TORRE 3 TELEFONICA</v>
          </cell>
          <cell r="M7698" t="str">
            <v/>
          </cell>
          <cell r="N7698" t="str">
            <v>098299225</v>
          </cell>
          <cell r="O7698" t="str">
            <v/>
          </cell>
          <cell r="P7698" t="str">
            <v>QUITO</v>
          </cell>
          <cell r="Q7698" t="str">
            <v>QUITO</v>
          </cell>
          <cell r="R7698" t="str">
            <v>PICHINCHA</v>
          </cell>
          <cell r="T7698" t="str">
            <v>FLEXTRANS UIO</v>
          </cell>
          <cell r="U7698" t="str">
            <v>FLEXNETUIO_LOCAL</v>
          </cell>
          <cell r="V7698">
            <v>1</v>
          </cell>
          <cell r="W7698">
            <v>1</v>
          </cell>
          <cell r="X7698" t="str">
            <v>FLEXNET ECUADOR - MDELIVERY</v>
          </cell>
          <cell r="Y7698" t="str">
            <v>CALLE 28 DE JUNIO S/N Y GARCIA MORENO ENTRADA LLANO GRANDE</v>
          </cell>
          <cell r="Z7698" t="str">
            <v>1701_QUITO</v>
          </cell>
          <cell r="AA7698" t="str">
            <v/>
          </cell>
          <cell r="AB7698">
            <v>22020</v>
          </cell>
          <cell r="AC7698">
            <v>44907</v>
          </cell>
          <cell r="AD7698" t="str">
            <v>PROCESO VIRTUAL</v>
          </cell>
          <cell r="AE7698" t="str">
            <v>VIRTUAL</v>
          </cell>
          <cell r="AF7698">
            <v>0</v>
          </cell>
          <cell r="AG7698" t="str">
            <v>PEDIDO_ENTREGADO</v>
          </cell>
          <cell r="AH7698">
            <v>44907</v>
          </cell>
          <cell r="AJ7698" t="str">
            <v/>
          </cell>
          <cell r="AK7698">
            <v>478048</v>
          </cell>
        </row>
        <row r="7699">
          <cell r="B7699">
            <v>478049</v>
          </cell>
          <cell r="C7699" t="str">
            <v>TK-7357</v>
          </cell>
          <cell r="D7699" t="str">
            <v>MDELIVERY</v>
          </cell>
          <cell r="E7699" t="str">
            <v>DESPACHO</v>
          </cell>
          <cell r="F7699" t="str">
            <v>EXPRESS</v>
          </cell>
          <cell r="G7699" t="str">
            <v/>
          </cell>
          <cell r="H7699">
            <v>44907</v>
          </cell>
          <cell r="I7699" t="str">
            <v>ENTREGADO</v>
          </cell>
          <cell r="J7699">
            <v>44922</v>
          </cell>
          <cell r="K7699" t="str">
            <v>OTECEL</v>
          </cell>
          <cell r="L7699" t="str">
            <v>AVDA SIMON BOLIVAR Y VIA NAYON CONJUNTO CORPORATIVO EKOPARK TORRE 3 TELEFONICA</v>
          </cell>
          <cell r="M7699" t="str">
            <v/>
          </cell>
          <cell r="N7699" t="str">
            <v>098299225</v>
          </cell>
          <cell r="O7699" t="str">
            <v/>
          </cell>
          <cell r="P7699" t="str">
            <v>QUITO</v>
          </cell>
          <cell r="Q7699" t="str">
            <v>QUITO</v>
          </cell>
          <cell r="R7699" t="str">
            <v>PICHINCHA</v>
          </cell>
          <cell r="T7699" t="str">
            <v>FLEXTRANS UIO</v>
          </cell>
          <cell r="U7699" t="str">
            <v>FLEXNETUIO_LOCAL</v>
          </cell>
          <cell r="V7699">
            <v>1</v>
          </cell>
          <cell r="W7699">
            <v>1</v>
          </cell>
          <cell r="X7699" t="str">
            <v>FLEXNET ECUADOR - MDELIVERY</v>
          </cell>
          <cell r="Y7699" t="str">
            <v>CALLE 28 DE JUNIO S/N Y GARCIA MORENO ENTRADA LLANO GRANDE</v>
          </cell>
          <cell r="Z7699" t="str">
            <v>1701_QUITO</v>
          </cell>
          <cell r="AA7699" t="str">
            <v/>
          </cell>
          <cell r="AB7699">
            <v>22020</v>
          </cell>
          <cell r="AC7699">
            <v>44907</v>
          </cell>
          <cell r="AD7699" t="str">
            <v>PROCESO VIRTUAL</v>
          </cell>
          <cell r="AE7699" t="str">
            <v>VIRTUAL</v>
          </cell>
          <cell r="AF7699">
            <v>0</v>
          </cell>
          <cell r="AG7699" t="str">
            <v>PEDIDO_ENTREGADO</v>
          </cell>
          <cell r="AH7699">
            <v>44907</v>
          </cell>
          <cell r="AJ7699" t="str">
            <v/>
          </cell>
          <cell r="AK7699">
            <v>478049</v>
          </cell>
        </row>
        <row r="7700">
          <cell r="B7700">
            <v>478050</v>
          </cell>
          <cell r="C7700" t="str">
            <v>TK-7358</v>
          </cell>
          <cell r="D7700" t="str">
            <v>MDELIVERY</v>
          </cell>
          <cell r="E7700" t="str">
            <v>DESPACHO</v>
          </cell>
          <cell r="F7700" t="str">
            <v>EXPRESS</v>
          </cell>
          <cell r="G7700" t="str">
            <v/>
          </cell>
          <cell r="H7700">
            <v>44907</v>
          </cell>
          <cell r="I7700" t="str">
            <v>ENTREGADO</v>
          </cell>
          <cell r="J7700">
            <v>44922</v>
          </cell>
          <cell r="K7700" t="str">
            <v>OTECEL</v>
          </cell>
          <cell r="L7700" t="str">
            <v>AVDA SIMON BOLIVAR Y VIA NAYON CONJUNTO CORPORATIVO EKOPARK TORRE 3 TELEFONICA</v>
          </cell>
          <cell r="M7700" t="str">
            <v/>
          </cell>
          <cell r="N7700" t="str">
            <v>098299225</v>
          </cell>
          <cell r="O7700" t="str">
            <v/>
          </cell>
          <cell r="P7700" t="str">
            <v>QUITO</v>
          </cell>
          <cell r="Q7700" t="str">
            <v>QUITO</v>
          </cell>
          <cell r="R7700" t="str">
            <v>PICHINCHA</v>
          </cell>
          <cell r="T7700" t="str">
            <v>FLEXTRANS UIO</v>
          </cell>
          <cell r="U7700" t="str">
            <v>FLEXNETUIO_LOCAL</v>
          </cell>
          <cell r="V7700">
            <v>1</v>
          </cell>
          <cell r="W7700">
            <v>1</v>
          </cell>
          <cell r="X7700" t="str">
            <v>FLEXNET ECUADOR - MDELIVERY</v>
          </cell>
          <cell r="Y7700" t="str">
            <v>CALLE 28 DE JUNIO S/N Y GARCIA MORENO ENTRADA LLANO GRANDE</v>
          </cell>
          <cell r="Z7700" t="str">
            <v>1701_QUITO</v>
          </cell>
          <cell r="AA7700" t="str">
            <v/>
          </cell>
          <cell r="AB7700">
            <v>22020</v>
          </cell>
          <cell r="AC7700">
            <v>44907</v>
          </cell>
          <cell r="AD7700" t="str">
            <v>PROCESO VIRTUAL</v>
          </cell>
          <cell r="AE7700" t="str">
            <v>VIRTUAL</v>
          </cell>
          <cell r="AF7700">
            <v>0</v>
          </cell>
          <cell r="AG7700" t="str">
            <v>PEDIDO_ENTREGADO</v>
          </cell>
          <cell r="AH7700">
            <v>44907</v>
          </cell>
          <cell r="AJ7700" t="str">
            <v/>
          </cell>
          <cell r="AK7700">
            <v>478050</v>
          </cell>
        </row>
        <row r="7701">
          <cell r="B7701">
            <v>478051</v>
          </cell>
          <cell r="C7701" t="str">
            <v>TK-7360</v>
          </cell>
          <cell r="D7701" t="str">
            <v>MDELIVERY</v>
          </cell>
          <cell r="E7701" t="str">
            <v>DESPACHO</v>
          </cell>
          <cell r="F7701" t="str">
            <v>EXPRESS</v>
          </cell>
          <cell r="G7701" t="str">
            <v/>
          </cell>
          <cell r="H7701">
            <v>44907</v>
          </cell>
          <cell r="I7701" t="str">
            <v>ENTREGADO</v>
          </cell>
          <cell r="J7701">
            <v>44922</v>
          </cell>
          <cell r="K7701" t="str">
            <v>OTECEL</v>
          </cell>
          <cell r="L7701" t="str">
            <v>AVDA SIMON BOLIVAR Y VIA NAYON CONJUNTO CORPORATIVO EKOPARK TORRE 3 TELEFONICA</v>
          </cell>
          <cell r="M7701" t="str">
            <v/>
          </cell>
          <cell r="N7701" t="str">
            <v>098299225</v>
          </cell>
          <cell r="O7701" t="str">
            <v/>
          </cell>
          <cell r="P7701" t="str">
            <v>QUITO</v>
          </cell>
          <cell r="Q7701" t="str">
            <v>QUITO</v>
          </cell>
          <cell r="R7701" t="str">
            <v>PICHINCHA</v>
          </cell>
          <cell r="T7701" t="str">
            <v>FLEXTRANS UIO</v>
          </cell>
          <cell r="U7701" t="str">
            <v>FLEXNETUIO_LOCAL</v>
          </cell>
          <cell r="V7701">
            <v>1</v>
          </cell>
          <cell r="W7701">
            <v>1</v>
          </cell>
          <cell r="X7701" t="str">
            <v>FLEXNET ECUADOR - MDELIVERY</v>
          </cell>
          <cell r="Y7701" t="str">
            <v>CALLE 28 DE JUNIO S/N Y GARCIA MORENO ENTRADA LLANO GRANDE</v>
          </cell>
          <cell r="Z7701" t="str">
            <v>1701_QUITO</v>
          </cell>
          <cell r="AA7701" t="str">
            <v/>
          </cell>
          <cell r="AB7701">
            <v>22020</v>
          </cell>
          <cell r="AC7701">
            <v>44907</v>
          </cell>
          <cell r="AD7701" t="str">
            <v>PROCESO VIRTUAL</v>
          </cell>
          <cell r="AE7701" t="str">
            <v>VIRTUAL</v>
          </cell>
          <cell r="AF7701">
            <v>0</v>
          </cell>
          <cell r="AG7701" t="str">
            <v>PEDIDO_ENTREGADO</v>
          </cell>
          <cell r="AH7701">
            <v>44907</v>
          </cell>
          <cell r="AJ7701" t="str">
            <v/>
          </cell>
          <cell r="AK7701">
            <v>478051</v>
          </cell>
        </row>
        <row r="7702">
          <cell r="B7702">
            <v>478027</v>
          </cell>
          <cell r="C7702" t="str">
            <v>SG_22_1751</v>
          </cell>
          <cell r="D7702" t="str">
            <v>SG</v>
          </cell>
          <cell r="E7702" t="str">
            <v>DESPACHO</v>
          </cell>
          <cell r="F7702" t="str">
            <v>NORMAL</v>
          </cell>
          <cell r="G7702" t="str">
            <v>FT75059</v>
          </cell>
          <cell r="H7702">
            <v>44907</v>
          </cell>
          <cell r="I7702" t="str">
            <v>ENTREGADO</v>
          </cell>
          <cell r="J7702">
            <v>44908</v>
          </cell>
          <cell r="K7702" t="str">
            <v>MEGAPRODUCTOS GYE</v>
          </cell>
          <cell r="L7702" t="str">
            <v>KM 7.5 VÍA A DAULE, CDLA. SANTA CECILIA CALLE 12AVA #501 ENTRE CALLE 3ERA Y 4TA</v>
          </cell>
          <cell r="P7702" t="str">
            <v>090602</v>
          </cell>
          <cell r="Q7702" t="str">
            <v>GUAYAQUIL</v>
          </cell>
          <cell r="R7702" t="str">
            <v>GUAYAS</v>
          </cell>
          <cell r="S7702" t="str">
            <v>GUAYAQUIL</v>
          </cell>
          <cell r="T7702" t="str">
            <v>FLEXTRANS GYE</v>
          </cell>
          <cell r="U7702" t="str">
            <v>FLEXNETUIO_GYE</v>
          </cell>
          <cell r="V7702">
            <v>1</v>
          </cell>
          <cell r="W7702">
            <v>237</v>
          </cell>
          <cell r="X7702" t="str">
            <v>FLEXNET UIO</v>
          </cell>
          <cell r="Y7702" t="str">
            <v>PANAMERICANA NORTE KM 12 1/2  LLANO GRANDE</v>
          </cell>
          <cell r="Z7702" t="str">
            <v>1701_QUITO</v>
          </cell>
          <cell r="AA7702" t="str">
            <v/>
          </cell>
          <cell r="AB7702">
            <v>22022</v>
          </cell>
          <cell r="AC7702">
            <v>44908</v>
          </cell>
          <cell r="AD7702" t="str">
            <v>ITSACOURIER S.A.S</v>
          </cell>
          <cell r="AE7702" t="str">
            <v>PDV8667</v>
          </cell>
          <cell r="AF7702">
            <v>0</v>
          </cell>
          <cell r="AG7702" t="str">
            <v>PEDIDO_ENTREGADO</v>
          </cell>
          <cell r="AH7702">
            <v>44908</v>
          </cell>
          <cell r="AK7702">
            <v>478027</v>
          </cell>
        </row>
        <row r="7703">
          <cell r="B7703">
            <v>478026</v>
          </cell>
          <cell r="C7703" t="str">
            <v>SG_22_1740</v>
          </cell>
          <cell r="D7703" t="str">
            <v>SG</v>
          </cell>
          <cell r="E7703" t="str">
            <v>DESPACHO</v>
          </cell>
          <cell r="F7703" t="str">
            <v>NORMAL</v>
          </cell>
          <cell r="G7703" t="str">
            <v>FT75057</v>
          </cell>
          <cell r="H7703">
            <v>44907</v>
          </cell>
          <cell r="I7703" t="str">
            <v>ENTREGADO</v>
          </cell>
          <cell r="J7703">
            <v>44908</v>
          </cell>
          <cell r="K7703" t="str">
            <v>MEGAPRODUCTOS GYE</v>
          </cell>
          <cell r="L7703" t="str">
            <v>KM 7.5 VÍA A DAULE, CDLA. SANTA CECILIA CALLE 12AVA #501 ENTRE CALLE 3ERA Y 4TA</v>
          </cell>
          <cell r="P7703" t="str">
            <v>090602</v>
          </cell>
          <cell r="Q7703" t="str">
            <v>GUAYAQUIL</v>
          </cell>
          <cell r="R7703" t="str">
            <v>GUAYAS</v>
          </cell>
          <cell r="S7703" t="str">
            <v>GUAYAQUIL</v>
          </cell>
          <cell r="T7703" t="str">
            <v>FLEXTRANS GYE</v>
          </cell>
          <cell r="U7703" t="str">
            <v>FLEXNETUIO_GYE</v>
          </cell>
          <cell r="V7703">
            <v>4</v>
          </cell>
          <cell r="W7703">
            <v>35</v>
          </cell>
          <cell r="X7703" t="str">
            <v>FLEXNET UIO</v>
          </cell>
          <cell r="Y7703" t="str">
            <v>PANAMERICANA NORTE KM 12 1/2  LLANO GRANDE</v>
          </cell>
          <cell r="Z7703" t="str">
            <v>1701_QUITO</v>
          </cell>
          <cell r="AA7703" t="str">
            <v/>
          </cell>
          <cell r="AB7703">
            <v>22022</v>
          </cell>
          <cell r="AC7703">
            <v>44908</v>
          </cell>
          <cell r="AD7703" t="str">
            <v>ITSACOURIER S.A.S</v>
          </cell>
          <cell r="AE7703" t="str">
            <v>PDV8667</v>
          </cell>
          <cell r="AF7703">
            <v>0</v>
          </cell>
          <cell r="AG7703" t="str">
            <v>PEDIDO_ENTREGADO</v>
          </cell>
          <cell r="AH7703">
            <v>44908</v>
          </cell>
          <cell r="AK7703">
            <v>478026</v>
          </cell>
        </row>
        <row r="7704">
          <cell r="B7704">
            <v>478025</v>
          </cell>
          <cell r="C7704" t="str">
            <v>PE_22_211</v>
          </cell>
          <cell r="D7704" t="str">
            <v>PE</v>
          </cell>
          <cell r="E7704" t="str">
            <v>DESPACHO</v>
          </cell>
          <cell r="F7704" t="str">
            <v>NORMAL</v>
          </cell>
          <cell r="G7704" t="str">
            <v>FT75061</v>
          </cell>
          <cell r="H7704">
            <v>44907</v>
          </cell>
          <cell r="I7704" t="str">
            <v>ENTREGADO</v>
          </cell>
          <cell r="J7704">
            <v>44908</v>
          </cell>
          <cell r="K7704" t="str">
            <v>CRISTIÁN HUILA</v>
          </cell>
          <cell r="L7704" t="str">
            <v>DAULE SECTOR LA AURORA AV. LEÓN FEBRES CORDERO URBANIZACIÓN EL CONDADO MZ 49 VILLA 4-2.</v>
          </cell>
          <cell r="P7704" t="str">
            <v>090602</v>
          </cell>
          <cell r="Q7704" t="str">
            <v>GUAYAQUIL</v>
          </cell>
          <cell r="R7704" t="str">
            <v>GUAYAS</v>
          </cell>
          <cell r="S7704" t="str">
            <v>GUAYAQUIL</v>
          </cell>
          <cell r="T7704" t="str">
            <v>ITSACOURIER</v>
          </cell>
          <cell r="U7704" t="str">
            <v>FLEXNETUIO_GYE</v>
          </cell>
          <cell r="V7704">
            <v>1</v>
          </cell>
          <cell r="W7704">
            <v>3</v>
          </cell>
          <cell r="X7704" t="str">
            <v>FLEXNET UIO</v>
          </cell>
          <cell r="Y7704" t="str">
            <v>PANAMERICANA NORTE KM 12 1/2  LLANO GRANDE</v>
          </cell>
          <cell r="Z7704" t="str">
            <v>1701_QUITO</v>
          </cell>
          <cell r="AA7704" t="str">
            <v/>
          </cell>
          <cell r="AB7704">
            <v>22024</v>
          </cell>
          <cell r="AC7704">
            <v>44908</v>
          </cell>
          <cell r="AD7704" t="str">
            <v>ITSACOURIER S.A.S</v>
          </cell>
          <cell r="AE7704" t="str">
            <v>PCO5040</v>
          </cell>
          <cell r="AF7704">
            <v>0</v>
          </cell>
          <cell r="AG7704" t="str">
            <v>PEDIDO_ENTREGADO</v>
          </cell>
          <cell r="AH7704">
            <v>44908</v>
          </cell>
          <cell r="AK7704">
            <v>478025</v>
          </cell>
        </row>
        <row r="7705">
          <cell r="B7705">
            <v>478024</v>
          </cell>
          <cell r="C7705" t="str">
            <v>98712095</v>
          </cell>
          <cell r="D7705" t="str">
            <v>HYCITE</v>
          </cell>
          <cell r="E7705" t="str">
            <v>DESPACHO</v>
          </cell>
          <cell r="F7705" t="str">
            <v>NORMAL</v>
          </cell>
          <cell r="G7705" t="str">
            <v>TFQ88620</v>
          </cell>
          <cell r="H7705">
            <v>44907</v>
          </cell>
          <cell r="I7705" t="str">
            <v>ENTREGADO</v>
          </cell>
          <cell r="J7705">
            <v>44908</v>
          </cell>
          <cell r="K7705" t="str">
            <v>MARIA CRISTINA COBOS HERNANDEZ</v>
          </cell>
          <cell r="L7705" t="str">
            <v>OLMEDO 1345 ENTRE IMBABURA Y MIRES, LUGAR DE TRABAJO BAZAR SAMMY</v>
          </cell>
          <cell r="M7705" t="str">
            <v/>
          </cell>
          <cell r="N7705" t="str">
            <v>0959014017/024516529</v>
          </cell>
          <cell r="O7705" t="str">
            <v>0959014017/024516529</v>
          </cell>
          <cell r="P7705" t="str">
            <v>170401</v>
          </cell>
          <cell r="Q7705" t="str">
            <v>QUITO</v>
          </cell>
          <cell r="R7705" t="str">
            <v>PICHINCHA</v>
          </cell>
          <cell r="S7705" t="str">
            <v>QUITO</v>
          </cell>
          <cell r="T7705" t="str">
            <v>FLEXTRANS UIO</v>
          </cell>
          <cell r="U7705" t="str">
            <v>FLEXNETUIO_LOCAL</v>
          </cell>
          <cell r="V7705">
            <v>1</v>
          </cell>
          <cell r="W7705">
            <v>4.5</v>
          </cell>
          <cell r="X7705" t="str">
            <v>HYCITE QUITO</v>
          </cell>
          <cell r="Y7705" t="str">
            <v>FLEX NET CALLE 28 DE JUNIO S/N Y GARCIA MORENO ENTRADA LLANO GRANDE</v>
          </cell>
          <cell r="Z7705" t="str">
            <v>1701_QUITO</v>
          </cell>
          <cell r="AA7705" t="str">
            <v/>
          </cell>
          <cell r="AB7705">
            <v>22010</v>
          </cell>
          <cell r="AC7705">
            <v>44908</v>
          </cell>
          <cell r="AD7705" t="str">
            <v>ITSACOURIER S.A.S</v>
          </cell>
          <cell r="AE7705" t="str">
            <v>PDV9459</v>
          </cell>
          <cell r="AF7705">
            <v>0</v>
          </cell>
          <cell r="AG7705" t="str">
            <v>PEDIDO_ENTREGADO</v>
          </cell>
          <cell r="AH7705">
            <v>44908</v>
          </cell>
          <cell r="AK7705">
            <v>478024</v>
          </cell>
        </row>
        <row r="7706">
          <cell r="B7706">
            <v>478023</v>
          </cell>
          <cell r="C7706" t="str">
            <v>98688725</v>
          </cell>
          <cell r="D7706" t="str">
            <v>HYCITE</v>
          </cell>
          <cell r="E7706" t="str">
            <v>DESPACHO</v>
          </cell>
          <cell r="F7706" t="str">
            <v>NORMAL</v>
          </cell>
          <cell r="G7706" t="str">
            <v>TFQ88619</v>
          </cell>
          <cell r="H7706">
            <v>44907</v>
          </cell>
          <cell r="I7706" t="str">
            <v>ENTREGADO</v>
          </cell>
          <cell r="J7706">
            <v>44908</v>
          </cell>
          <cell r="K7706" t="str">
            <v>IMELDA ADRIANA LEMA JAIME / MIKAELA PANTOJA</v>
          </cell>
          <cell r="L7706" t="str">
            <v>ALEMANIA N32-172 Y GUAYANAS, A LADO DE LA EMPRESA SPLENDOR EMBOTELLADO PROVINCIA: PICHINCHA / CANTON: QUITO / PARROQUIA: INAQUITO</v>
          </cell>
          <cell r="M7706" t="str">
            <v/>
          </cell>
          <cell r="N7706" t="str">
            <v>0968036978</v>
          </cell>
          <cell r="O7706" t="str">
            <v>0968036978</v>
          </cell>
          <cell r="P7706" t="str">
            <v>170519</v>
          </cell>
          <cell r="Q7706" t="str">
            <v>QUITO</v>
          </cell>
          <cell r="R7706" t="str">
            <v>PICHINCHA</v>
          </cell>
          <cell r="S7706" t="str">
            <v>QUITO</v>
          </cell>
          <cell r="T7706" t="str">
            <v>FLEXTRANS UIO</v>
          </cell>
          <cell r="U7706" t="str">
            <v>FLEXNETUIO_LOCAL</v>
          </cell>
          <cell r="V7706">
            <v>1</v>
          </cell>
          <cell r="W7706">
            <v>12.2</v>
          </cell>
          <cell r="X7706" t="str">
            <v>HYCITE QUITO</v>
          </cell>
          <cell r="Y7706" t="str">
            <v>FLEX NET CALLE 28 DE JUNIO S/N Y GARCIA MORENO ENTRADA LLANO GRANDE</v>
          </cell>
          <cell r="Z7706" t="str">
            <v>1701_QUITO</v>
          </cell>
          <cell r="AA7706" t="str">
            <v/>
          </cell>
          <cell r="AB7706">
            <v>22003</v>
          </cell>
          <cell r="AC7706">
            <v>44908</v>
          </cell>
          <cell r="AD7706" t="str">
            <v>FLEXTRANS</v>
          </cell>
          <cell r="AE7706" t="str">
            <v>PAB5141</v>
          </cell>
          <cell r="AF7706">
            <v>0</v>
          </cell>
          <cell r="AG7706" t="str">
            <v>PEDIDO_ENTREGADO</v>
          </cell>
          <cell r="AH7706">
            <v>44908</v>
          </cell>
          <cell r="AK7706">
            <v>478023</v>
          </cell>
        </row>
        <row r="7707">
          <cell r="B7707">
            <v>478022</v>
          </cell>
          <cell r="C7707" t="str">
            <v>BREDEV_000003</v>
          </cell>
          <cell r="D7707" t="str">
            <v>CONECEL_DOCUMENTOS</v>
          </cell>
          <cell r="E7707" t="str">
            <v>DESPACHO</v>
          </cell>
          <cell r="F7707" t="str">
            <v>NORMAL</v>
          </cell>
          <cell r="G7707" t="str">
            <v>TF88623</v>
          </cell>
          <cell r="H7707">
            <v>44907</v>
          </cell>
          <cell r="I7707" t="str">
            <v>ENTREGADO</v>
          </cell>
          <cell r="J7707">
            <v>44908</v>
          </cell>
          <cell r="K7707" t="str">
            <v>LOURDES QUINTERO BREDLYNG</v>
          </cell>
          <cell r="L7707" t="str">
            <v>OFC BRELDYNG CALLE 7MO PASAJE 37 Y V EMILIO ROMERO BODEGAS DE FERRETERIA ESPINOZA BODEGA 8  EXACTAMENTE QUEDA EN LA JUAN TANCA MARENGO KM 45 PASANDO LA COCA COLA</v>
          </cell>
          <cell r="P7707" t="str">
            <v>GUAYAQUIL</v>
          </cell>
          <cell r="Q7707" t="str">
            <v>GUAYAQUIL</v>
          </cell>
          <cell r="R7707" t="str">
            <v>GUAYAS</v>
          </cell>
          <cell r="T7707" t="str">
            <v>TRANSCONDUCINT</v>
          </cell>
          <cell r="U7707" t="str">
            <v>FLEXNETUIO_GYE</v>
          </cell>
          <cell r="V7707">
            <v>1</v>
          </cell>
          <cell r="W7707">
            <v>1</v>
          </cell>
          <cell r="X7707" t="str">
            <v>FLEXNET</v>
          </cell>
          <cell r="Y7707" t="str">
            <v>FLEX NET CALLE 28 DE JUNIO S/N Y GARCIA MORENO ENTRADA LLANO GRANDE</v>
          </cell>
          <cell r="Z7707" t="str">
            <v>1701_QUITO</v>
          </cell>
          <cell r="AA7707" t="str">
            <v/>
          </cell>
          <cell r="AB7707">
            <v>22021</v>
          </cell>
          <cell r="AC7707">
            <v>44908</v>
          </cell>
          <cell r="AD7707" t="str">
            <v>TRANSFIRME</v>
          </cell>
          <cell r="AE7707" t="str">
            <v>PBO3595</v>
          </cell>
          <cell r="AF7707">
            <v>0</v>
          </cell>
          <cell r="AG7707" t="str">
            <v>PEDIDO_ENTREGADO</v>
          </cell>
          <cell r="AH7707">
            <v>44908</v>
          </cell>
          <cell r="AK7707">
            <v>478022</v>
          </cell>
        </row>
        <row r="7708">
          <cell r="B7708">
            <v>478021</v>
          </cell>
          <cell r="C7708" t="str">
            <v>EGR_T_22_580_6741-CHONGON</v>
          </cell>
          <cell r="D7708" t="str">
            <v>NOKIA</v>
          </cell>
          <cell r="E7708" t="str">
            <v>DESPACHO</v>
          </cell>
          <cell r="F7708" t="str">
            <v>COURIER</v>
          </cell>
          <cell r="G7708" t="str">
            <v>FT75055</v>
          </cell>
          <cell r="H7708">
            <v>44907</v>
          </cell>
          <cell r="I7708" t="str">
            <v>ENTREGADO</v>
          </cell>
          <cell r="J7708">
            <v>44915</v>
          </cell>
          <cell r="K7708" t="str">
            <v>FLEXNET GYE - JENNIFFER ICAZA</v>
          </cell>
          <cell r="L7708" t="str">
            <v>FERNANDO GUTIERREZ , VIA A DAULE</v>
          </cell>
          <cell r="P7708" t="str">
            <v>GUAYAQUIL</v>
          </cell>
          <cell r="Q7708" t="str">
            <v>GUAYAQUIL</v>
          </cell>
          <cell r="R7708" t="str">
            <v>GUAYAS</v>
          </cell>
          <cell r="T7708" t="str">
            <v>TRANSCONDUCINT</v>
          </cell>
          <cell r="U7708" t="str">
            <v>FLEXNETUIO_GYE</v>
          </cell>
          <cell r="V7708">
            <v>2</v>
          </cell>
          <cell r="W7708">
            <v>64.36</v>
          </cell>
          <cell r="X7708" t="str">
            <v>NOKIA - FLEXNET UIO</v>
          </cell>
          <cell r="Y7708" t="str">
            <v>PANAMERICA NORTE KM 121/2. ENTRADA A LLANO GRANDE, CALLE GARCÍA MORENO Y 28 DE JUNIO S/N</v>
          </cell>
          <cell r="Z7708" t="str">
            <v>1701_QUITO</v>
          </cell>
          <cell r="AA7708" t="str">
            <v/>
          </cell>
          <cell r="AB7708">
            <v>22005</v>
          </cell>
          <cell r="AC7708">
            <v>44907</v>
          </cell>
          <cell r="AD7708" t="str">
            <v>TRANSCONDUCINT</v>
          </cell>
          <cell r="AE7708" t="str">
            <v>PZB0409</v>
          </cell>
          <cell r="AF7708">
            <v>0</v>
          </cell>
          <cell r="AG7708" t="str">
            <v>PEDIDO_ENTREGADO</v>
          </cell>
          <cell r="AH7708">
            <v>44908</v>
          </cell>
          <cell r="AJ7708" t="str">
            <v>RECIBE: JENNIFER ICAZA</v>
          </cell>
          <cell r="AK7708">
            <v>478021</v>
          </cell>
        </row>
        <row r="7709">
          <cell r="B7709">
            <v>478015</v>
          </cell>
          <cell r="C7709" t="str">
            <v>CHE_22_009</v>
          </cell>
          <cell r="D7709" t="str">
            <v>CHEMIE</v>
          </cell>
          <cell r="E7709" t="str">
            <v>DESPACHO</v>
          </cell>
          <cell r="F7709" t="str">
            <v>NORMAL</v>
          </cell>
          <cell r="G7709" t="str">
            <v>031002004094369</v>
          </cell>
          <cell r="H7709">
            <v>44907</v>
          </cell>
          <cell r="I7709" t="str">
            <v>ENTREGADO</v>
          </cell>
          <cell r="J7709">
            <v>44908</v>
          </cell>
          <cell r="K7709" t="str">
            <v>TIERRA FERTIL / YOMARI</v>
          </cell>
          <cell r="L7709" t="str">
            <v>PROF ITALIA SALAZAR BARROS 26AVA SUR, PERIMETRAL SUR VIA CUENCA LTZ JESUS EL BUEN PASTOR Y LTZ AYLLIN</v>
          </cell>
          <cell r="P7709" t="str">
            <v>PASAJE</v>
          </cell>
          <cell r="Q7709" t="str">
            <v>PASAJE</v>
          </cell>
          <cell r="R7709" t="str">
            <v>EL ORO</v>
          </cell>
          <cell r="T7709" t="str">
            <v>TRAMACO</v>
          </cell>
          <cell r="U7709" t="str">
            <v>FLEXNETGYE_PROVINCIA</v>
          </cell>
          <cell r="V7709">
            <v>5</v>
          </cell>
          <cell r="W7709">
            <v>65.75</v>
          </cell>
          <cell r="X7709" t="str">
            <v>FLEXNET GYE</v>
          </cell>
          <cell r="Y7709" t="str">
            <v xml:space="preserve">K 8 1/2 VIA A DAULE </v>
          </cell>
          <cell r="Z7709" t="str">
            <v>0901_GUAYAQUIL</v>
          </cell>
          <cell r="AA7709" t="str">
            <v/>
          </cell>
          <cell r="AB7709">
            <v>21996</v>
          </cell>
          <cell r="AC7709">
            <v>44907</v>
          </cell>
          <cell r="AD7709" t="str">
            <v>TRAMACO EXPRESS</v>
          </cell>
          <cell r="AE7709" t="str">
            <v>GENERICO</v>
          </cell>
          <cell r="AF7709">
            <v>0</v>
          </cell>
          <cell r="AG7709" t="str">
            <v>PEDIDO_ENTREGADO</v>
          </cell>
          <cell r="AH7709">
            <v>44908</v>
          </cell>
          <cell r="AJ7709" t="str">
            <v>GUIA ENTREGADA -Darío Velez  - 1200010124</v>
          </cell>
          <cell r="AK7709">
            <v>478015</v>
          </cell>
        </row>
        <row r="7710">
          <cell r="B7710">
            <v>478016</v>
          </cell>
          <cell r="C7710" t="str">
            <v>CHE_22_010</v>
          </cell>
          <cell r="D7710" t="str">
            <v>CHEMIE</v>
          </cell>
          <cell r="E7710" t="str">
            <v>DESPACHO</v>
          </cell>
          <cell r="F7710" t="str">
            <v>NORMAL</v>
          </cell>
          <cell r="G7710" t="str">
            <v>031002004094370</v>
          </cell>
          <cell r="H7710">
            <v>44907</v>
          </cell>
          <cell r="I7710" t="str">
            <v>ENTREGADO</v>
          </cell>
          <cell r="J7710">
            <v>44908</v>
          </cell>
          <cell r="K7710" t="str">
            <v>ASOGUABO / JOSE LUIS BELTRAN</v>
          </cell>
          <cell r="L7710" t="str">
            <v xml:space="preserve">VIA PANAMERICANA SUR Y 5TA OESTE, JUNTO A LA COMISION DE TRANSITO </v>
          </cell>
          <cell r="P7710" t="str">
            <v>MACHALA</v>
          </cell>
          <cell r="Q7710" t="str">
            <v>MACHALA</v>
          </cell>
          <cell r="R7710" t="str">
            <v>EL ORO</v>
          </cell>
          <cell r="T7710" t="str">
            <v>TRAMACO</v>
          </cell>
          <cell r="U7710" t="str">
            <v>FLEXNETGYE_PROVINCIA</v>
          </cell>
          <cell r="V7710">
            <v>4</v>
          </cell>
          <cell r="W7710">
            <v>52.35</v>
          </cell>
          <cell r="X7710" t="str">
            <v>FLEXNET GYE</v>
          </cell>
          <cell r="Y7710" t="str">
            <v xml:space="preserve">K 8 1/2 VIA A DAULE </v>
          </cell>
          <cell r="Z7710" t="str">
            <v>0901_GUAYAQUIL</v>
          </cell>
          <cell r="AA7710" t="str">
            <v/>
          </cell>
          <cell r="AB7710">
            <v>21996</v>
          </cell>
          <cell r="AC7710">
            <v>44907</v>
          </cell>
          <cell r="AD7710" t="str">
            <v>TRAMACO EXPRESS</v>
          </cell>
          <cell r="AE7710" t="str">
            <v>GENERICO</v>
          </cell>
          <cell r="AF7710">
            <v>0</v>
          </cell>
          <cell r="AG7710" t="str">
            <v>PEDIDO_ENTREGADO</v>
          </cell>
          <cell r="AH7710">
            <v>44908</v>
          </cell>
          <cell r="AJ7710" t="str">
            <v>GUIA ENTREGADA -MAURICIO CABRERA  - 0704478320</v>
          </cell>
          <cell r="AK7710">
            <v>478016</v>
          </cell>
        </row>
        <row r="7711">
          <cell r="B7711">
            <v>478017</v>
          </cell>
          <cell r="C7711" t="str">
            <v>CHE_22_011</v>
          </cell>
          <cell r="D7711" t="str">
            <v>CHEMIE</v>
          </cell>
          <cell r="E7711" t="str">
            <v>DESPACHO</v>
          </cell>
          <cell r="F7711" t="str">
            <v>NORMAL</v>
          </cell>
          <cell r="G7711" t="str">
            <v>031002004094371</v>
          </cell>
          <cell r="H7711">
            <v>44907</v>
          </cell>
          <cell r="I7711" t="str">
            <v>ENTREGADO</v>
          </cell>
          <cell r="J7711">
            <v>44908</v>
          </cell>
          <cell r="K7711" t="str">
            <v xml:space="preserve">NUEVA ESPERANZA / ALVARO QUITO </v>
          </cell>
          <cell r="L7711" t="str">
            <v>CIRCUNVALACION NORTE 2313 Y AUGUSTO VALLE ROSALES CC UNIORO OFICINA 26</v>
          </cell>
          <cell r="P7711" t="str">
            <v>MACHALA</v>
          </cell>
          <cell r="Q7711" t="str">
            <v>MACHALA</v>
          </cell>
          <cell r="R7711" t="str">
            <v>EL ORO</v>
          </cell>
          <cell r="T7711" t="str">
            <v>TRAMACO</v>
          </cell>
          <cell r="U7711" t="str">
            <v>FLEXNETGYE_PROVINCIA</v>
          </cell>
          <cell r="V7711">
            <v>3</v>
          </cell>
          <cell r="W7711">
            <v>40.049999999999997</v>
          </cell>
          <cell r="X7711" t="str">
            <v>FLEXNET GYE</v>
          </cell>
          <cell r="Y7711" t="str">
            <v xml:space="preserve">K 8 1/2 VIA A DAULE </v>
          </cell>
          <cell r="Z7711" t="str">
            <v>0901_GUAYAQUIL</v>
          </cell>
          <cell r="AA7711" t="str">
            <v/>
          </cell>
          <cell r="AB7711">
            <v>21996</v>
          </cell>
          <cell r="AC7711">
            <v>44907</v>
          </cell>
          <cell r="AD7711" t="str">
            <v>TRAMACO EXPRESS</v>
          </cell>
          <cell r="AE7711" t="str">
            <v>GENERICO</v>
          </cell>
          <cell r="AF7711">
            <v>0</v>
          </cell>
          <cell r="AG7711" t="str">
            <v>PEDIDO_ENTREGADO</v>
          </cell>
          <cell r="AH7711">
            <v>44908</v>
          </cell>
          <cell r="AJ7711" t="str">
            <v>GUIA ENTREGADA -Carla paccha - 0706677523</v>
          </cell>
          <cell r="AK7711">
            <v>478017</v>
          </cell>
        </row>
        <row r="7712">
          <cell r="B7712">
            <v>478014</v>
          </cell>
          <cell r="C7712" t="str">
            <v>EGR_T_22_580_6741-CARRETAS_2</v>
          </cell>
          <cell r="D7712" t="str">
            <v>NOKIA</v>
          </cell>
          <cell r="E7712" t="str">
            <v>DESPACHO</v>
          </cell>
          <cell r="F7712" t="str">
            <v>EXCLUSIVO</v>
          </cell>
          <cell r="G7712" t="str">
            <v>FT75054</v>
          </cell>
          <cell r="H7712">
            <v>44907</v>
          </cell>
          <cell r="I7712" t="str">
            <v>ENTREGADO</v>
          </cell>
          <cell r="J7712">
            <v>44907</v>
          </cell>
          <cell r="K7712" t="str">
            <v>CARRETAS_2</v>
          </cell>
          <cell r="L7712" t="str">
            <v>ELOY ALFARO Y DE LAS HIGUERAS</v>
          </cell>
          <cell r="N7712" t="str">
            <v>0999084757</v>
          </cell>
          <cell r="O7712" t="str">
            <v>0999084757 - Santiago Vasco</v>
          </cell>
          <cell r="P7712" t="str">
            <v>QUITO</v>
          </cell>
          <cell r="Q7712" t="str">
            <v>QUITO</v>
          </cell>
          <cell r="R7712" t="str">
            <v>PICHINCHA</v>
          </cell>
          <cell r="T7712" t="str">
            <v>FLEXTRANS UIO</v>
          </cell>
          <cell r="U7712" t="str">
            <v>FLEXNETUIO_LOCAL</v>
          </cell>
          <cell r="V7712">
            <v>3</v>
          </cell>
          <cell r="W7712">
            <v>31.88</v>
          </cell>
          <cell r="X7712" t="str">
            <v>NOKIA - FLEXNET UIO</v>
          </cell>
          <cell r="Y7712" t="str">
            <v>PANAMERICA NORTE KM 121/2. ENTRADA A LLANO GRANDE, CALLE GARCÍA MORENO Y 28 DE JUNIO S/N</v>
          </cell>
          <cell r="Z7712" t="str">
            <v>1701_QUITO</v>
          </cell>
          <cell r="AA7712" t="str">
            <v>1 PALLET MAS 2 CAJAS PEQUEÑAS</v>
          </cell>
          <cell r="AB7712">
            <v>21993</v>
          </cell>
          <cell r="AC7712">
            <v>44907</v>
          </cell>
          <cell r="AD7712" t="str">
            <v>FLEXTRANS</v>
          </cell>
          <cell r="AE7712" t="str">
            <v>PAB5141</v>
          </cell>
          <cell r="AF7712">
            <v>0</v>
          </cell>
          <cell r="AG7712" t="str">
            <v>PEDIDO_ENTREGADO</v>
          </cell>
          <cell r="AH7712">
            <v>44907</v>
          </cell>
          <cell r="AK7712">
            <v>478014</v>
          </cell>
        </row>
        <row r="7713">
          <cell r="B7713">
            <v>478012</v>
          </cell>
          <cell r="C7713" t="str">
            <v>RETIROLINA07122022</v>
          </cell>
          <cell r="D7713" t="str">
            <v>LINA</v>
          </cell>
          <cell r="E7713" t="str">
            <v>RETIRO</v>
          </cell>
          <cell r="F7713" t="str">
            <v>NORMAL</v>
          </cell>
          <cell r="G7713" t="str">
            <v>FLEX45609</v>
          </cell>
          <cell r="H7713">
            <v>44907</v>
          </cell>
          <cell r="I7713" t="str">
            <v>ENTREGADO</v>
          </cell>
          <cell r="J7713">
            <v>44915</v>
          </cell>
          <cell r="K7713" t="str">
            <v>FLEXNET UIO</v>
          </cell>
          <cell r="L7713" t="str">
            <v>GARCIA MORENO Y 28 DE JUNIO</v>
          </cell>
          <cell r="P7713" t="str">
            <v>170208</v>
          </cell>
          <cell r="Q7713" t="str">
            <v>QUITO</v>
          </cell>
          <cell r="R7713" t="str">
            <v>PICHINCHA</v>
          </cell>
          <cell r="S7713" t="str">
            <v>CALDERON (CARAPUNGO)</v>
          </cell>
          <cell r="T7713" t="str">
            <v>FLEXTRANS GYE</v>
          </cell>
          <cell r="U7713" t="str">
            <v>FLEXNETUIO_PROVINCIA</v>
          </cell>
          <cell r="V7713">
            <v>28</v>
          </cell>
          <cell r="X7713" t="str">
            <v>TUAREZ MOREIRA MARIA GABRIELA / ING. RICARDO MAZON</v>
          </cell>
          <cell r="Y7713" t="str">
            <v>MANABI- MANTA - TARQUI - ANILLO VIAL VIA SAN MATEO 309 S/N</v>
          </cell>
          <cell r="Z7713" t="str">
            <v>1308_MANTA</v>
          </cell>
          <cell r="AA7713" t="str">
            <v/>
          </cell>
          <cell r="AB7713">
            <v>22244</v>
          </cell>
          <cell r="AC7713">
            <v>44902</v>
          </cell>
          <cell r="AD7713" t="str">
            <v>FLEXTRANS</v>
          </cell>
          <cell r="AE7713" t="str">
            <v>PAC7056</v>
          </cell>
          <cell r="AF7713">
            <v>0</v>
          </cell>
          <cell r="AG7713" t="str">
            <v>PEDIDO_ENTREGADO</v>
          </cell>
          <cell r="AH7713">
            <v>44904</v>
          </cell>
          <cell r="AJ7713" t="str">
            <v/>
          </cell>
          <cell r="AK7713">
            <v>478012</v>
          </cell>
        </row>
        <row r="7714">
          <cell r="B7714">
            <v>478011</v>
          </cell>
          <cell r="C7714" t="str">
            <v>MYD_2022_00123</v>
          </cell>
          <cell r="D7714" t="str">
            <v>MYD</v>
          </cell>
          <cell r="E7714" t="str">
            <v>DESPACHO</v>
          </cell>
          <cell r="F7714" t="str">
            <v>NORMAL</v>
          </cell>
          <cell r="G7714" t="str">
            <v>031002004094599</v>
          </cell>
          <cell r="H7714">
            <v>44907</v>
          </cell>
          <cell r="I7714" t="str">
            <v>ENTREGADO</v>
          </cell>
          <cell r="J7714">
            <v>44908</v>
          </cell>
          <cell r="K7714" t="str">
            <v>MONICA PRADO</v>
          </cell>
          <cell r="L7714" t="str">
            <v>AV DECIMA CUARTA Y JUNE GUZMAN (BOUTIQUE MAJO)</v>
          </cell>
          <cell r="M7714" t="str">
            <v>#N/D</v>
          </cell>
          <cell r="P7714" t="str">
            <v>120301</v>
          </cell>
          <cell r="Q7714" t="str">
            <v>QUEVEDO</v>
          </cell>
          <cell r="R7714" t="str">
            <v>LOS RIOS</v>
          </cell>
          <cell r="S7714" t="str">
            <v>QUEVEDO</v>
          </cell>
          <cell r="T7714" t="str">
            <v>TRAMACO</v>
          </cell>
          <cell r="V7714">
            <v>1</v>
          </cell>
          <cell r="W7714">
            <v>6</v>
          </cell>
          <cell r="X7714" t="str">
            <v>FLEXNET</v>
          </cell>
          <cell r="Y7714" t="str">
            <v>FLEX NET CALLE 28 DE JUNIO S/N Y GARCIA MORENO ENTRADA LLANO GRANDE</v>
          </cell>
          <cell r="Z7714" t="str">
            <v>1701_QUITO</v>
          </cell>
          <cell r="AA7714" t="str">
            <v/>
          </cell>
          <cell r="AB7714">
            <v>22013</v>
          </cell>
          <cell r="AC7714">
            <v>44908</v>
          </cell>
          <cell r="AD7714" t="str">
            <v>TRAMACO EXPRESS</v>
          </cell>
          <cell r="AE7714" t="str">
            <v>GENERICO TMC</v>
          </cell>
          <cell r="AF7714">
            <v>0</v>
          </cell>
          <cell r="AG7714" t="str">
            <v>PEDIDO_ENTREGADO</v>
          </cell>
          <cell r="AH7714">
            <v>44908</v>
          </cell>
          <cell r="AJ7714" t="str">
            <v>GUIA ENTREGADA -MONICA PRADO MONICA PRADO - null</v>
          </cell>
          <cell r="AK7714">
            <v>478011</v>
          </cell>
        </row>
        <row r="7715">
          <cell r="B7715">
            <v>478010</v>
          </cell>
          <cell r="C7715" t="str">
            <v>CLDEV_SIM220172</v>
          </cell>
          <cell r="D7715" t="str">
            <v>CONECEL_DOCUMENTOS</v>
          </cell>
          <cell r="E7715" t="str">
            <v>DESPACHO</v>
          </cell>
          <cell r="F7715" t="str">
            <v>NORMAL</v>
          </cell>
          <cell r="G7715" t="str">
            <v>FT75109</v>
          </cell>
          <cell r="H7715">
            <v>44907</v>
          </cell>
          <cell r="I7715" t="str">
            <v>ENTREGADO</v>
          </cell>
          <cell r="J7715">
            <v>44908</v>
          </cell>
          <cell r="K7715" t="str">
            <v>Cristian Zambrano / Carolina Perez</v>
          </cell>
          <cell r="L7715" t="str">
            <v>AV. Amazonas N44-124 y Luis Barbery, edificio color Blanco</v>
          </cell>
          <cell r="M7715" t="str">
            <v/>
          </cell>
          <cell r="N7715" t="str">
            <v/>
          </cell>
          <cell r="O7715" t="str">
            <v/>
          </cell>
          <cell r="P7715" t="str">
            <v>QUITO</v>
          </cell>
          <cell r="Q7715" t="str">
            <v>QUITO</v>
          </cell>
          <cell r="R7715" t="str">
            <v>PICHINCHA</v>
          </cell>
          <cell r="T7715" t="str">
            <v>FLEXTRANS UIO</v>
          </cell>
          <cell r="V7715">
            <v>1</v>
          </cell>
          <cell r="W7715">
            <v>1</v>
          </cell>
          <cell r="X7715" t="str">
            <v>FLEXNET</v>
          </cell>
          <cell r="Y7715" t="str">
            <v>FLEX NET CALLE 28 DE JUNIO S/N Y GARCIA MORENO ENTRADA LLANO GRANDE</v>
          </cell>
          <cell r="Z7715" t="str">
            <v>1701_QUITO</v>
          </cell>
          <cell r="AA7715" t="str">
            <v/>
          </cell>
          <cell r="AB7715">
            <v>22006</v>
          </cell>
          <cell r="AC7715">
            <v>44908</v>
          </cell>
          <cell r="AD7715" t="str">
            <v>ITSACOURIER S.A.S</v>
          </cell>
          <cell r="AE7715" t="str">
            <v>IN450Y</v>
          </cell>
          <cell r="AF7715">
            <v>0</v>
          </cell>
          <cell r="AG7715" t="str">
            <v>PEDIDO_ENTREGADO</v>
          </cell>
          <cell r="AH7715">
            <v>44908</v>
          </cell>
          <cell r="AK7715">
            <v>478010</v>
          </cell>
        </row>
        <row r="7716">
          <cell r="B7716">
            <v>478009</v>
          </cell>
          <cell r="C7716" t="str">
            <v>SG_2022_2136</v>
          </cell>
          <cell r="D7716" t="str">
            <v>SG</v>
          </cell>
          <cell r="E7716" t="str">
            <v>DESPACHO</v>
          </cell>
          <cell r="F7716" t="str">
            <v>NORMAL</v>
          </cell>
          <cell r="G7716" t="str">
            <v>88624</v>
          </cell>
          <cell r="H7716">
            <v>44907</v>
          </cell>
          <cell r="I7716" t="str">
            <v>ENTREGADO</v>
          </cell>
          <cell r="J7716">
            <v>44908</v>
          </cell>
          <cell r="K7716" t="str">
            <v>DEMACO STA LEONOR</v>
          </cell>
          <cell r="L7716" t="str">
            <v>AV BENJAMIN ROSALES URBANIZACION SANTA LEONOR MZ 6 SOLAR 13</v>
          </cell>
          <cell r="P7716" t="str">
            <v>091003</v>
          </cell>
          <cell r="Q7716" t="str">
            <v>GUAYAQUIL</v>
          </cell>
          <cell r="R7716" t="str">
            <v>GUAYAS</v>
          </cell>
          <cell r="S7716" t="str">
            <v>GUAYAQUIL - COMUNA DAULAR - RECINTO SAFANDO - SABANA GRANDE - RECINTO CONSUELO - JUAN GOMEZ RENDON (</v>
          </cell>
          <cell r="T7716" t="str">
            <v>FLEXTRANS GYE</v>
          </cell>
          <cell r="U7716" t="str">
            <v>FLEXNETGYE_LOCAL</v>
          </cell>
          <cell r="V7716">
            <v>86</v>
          </cell>
          <cell r="W7716">
            <v>79.709999999999994</v>
          </cell>
          <cell r="X7716" t="str">
            <v>FLEXNET - GYE</v>
          </cell>
          <cell r="Y7716" t="str">
            <v>FERNANDO GUTIERREZ HILL KM 8 1/2 VIA DAULE</v>
          </cell>
          <cell r="Z7716" t="str">
            <v>0901_GUAYAQUIL</v>
          </cell>
          <cell r="AA7716" t="str">
            <v/>
          </cell>
          <cell r="AB7716">
            <v>22021</v>
          </cell>
          <cell r="AC7716">
            <v>44908</v>
          </cell>
          <cell r="AD7716" t="str">
            <v>TRANSFIRME</v>
          </cell>
          <cell r="AE7716" t="str">
            <v>PBO3595</v>
          </cell>
          <cell r="AF7716">
            <v>0</v>
          </cell>
          <cell r="AG7716" t="str">
            <v>PEDIDO_ENTREGADO</v>
          </cell>
          <cell r="AH7716">
            <v>44908</v>
          </cell>
          <cell r="AK7716">
            <v>478009</v>
          </cell>
        </row>
        <row r="7717">
          <cell r="B7717">
            <v>478005</v>
          </cell>
          <cell r="C7717" t="str">
            <v>52884</v>
          </cell>
          <cell r="D7717" t="str">
            <v>DEGSO</v>
          </cell>
          <cell r="E7717" t="str">
            <v>DESPACHO</v>
          </cell>
          <cell r="F7717" t="str">
            <v>NORMAL</v>
          </cell>
          <cell r="G7717" t="str">
            <v>FT75074</v>
          </cell>
          <cell r="H7717">
            <v>44907</v>
          </cell>
          <cell r="I7717" t="str">
            <v>ENTREGADO</v>
          </cell>
          <cell r="J7717">
            <v>44908</v>
          </cell>
          <cell r="K7717" t="str">
            <v>SAJARDIST CIA.LTDA.</v>
          </cell>
          <cell r="L7717" t="str">
            <v xml:space="preserve">DIRECCION: CRISTIBAL AYALA N52-51 Y LOS ALAMOS - 0995448140                                          </v>
          </cell>
          <cell r="M7717" t="str">
            <v>#N/A</v>
          </cell>
          <cell r="N7717" t="str">
            <v>99-832-0225</v>
          </cell>
          <cell r="O7717" t="str">
            <v>99-832-0225</v>
          </cell>
          <cell r="P7717" t="str">
            <v>170301</v>
          </cell>
          <cell r="Q7717" t="str">
            <v>QUITO</v>
          </cell>
          <cell r="R7717" t="str">
            <v>PICHINCHA</v>
          </cell>
          <cell r="S7717" t="str">
            <v>QUITO</v>
          </cell>
          <cell r="T7717" t="str">
            <v>FLEXTRANS UIO</v>
          </cell>
          <cell r="U7717" t="str">
            <v>FLEXNETUIO_LOCAL</v>
          </cell>
          <cell r="V7717">
            <v>1</v>
          </cell>
          <cell r="W7717">
            <v>0.9</v>
          </cell>
          <cell r="X7717" t="str">
            <v>FLEXNET</v>
          </cell>
          <cell r="Y7717" t="str">
            <v>FLEX NET CALLE 28 DE JUNIO S/N Y GARCIA MORENO ENTRADA LLANO GRANDE</v>
          </cell>
          <cell r="Z7717" t="str">
            <v>1701_QUITO</v>
          </cell>
          <cell r="AA7717" t="str">
            <v/>
          </cell>
          <cell r="AB7717">
            <v>22003</v>
          </cell>
          <cell r="AC7717">
            <v>44908</v>
          </cell>
          <cell r="AD7717" t="str">
            <v>FLEXTRANS</v>
          </cell>
          <cell r="AE7717" t="str">
            <v>PAB5141</v>
          </cell>
          <cell r="AF7717">
            <v>0</v>
          </cell>
          <cell r="AG7717" t="str">
            <v>PEDIDO_ENTREGADO</v>
          </cell>
          <cell r="AH7717">
            <v>44908</v>
          </cell>
          <cell r="AK7717">
            <v>478005</v>
          </cell>
        </row>
        <row r="7718">
          <cell r="B7718">
            <v>478007</v>
          </cell>
          <cell r="C7718" t="str">
            <v>9525</v>
          </cell>
          <cell r="D7718" t="str">
            <v>DEGSO</v>
          </cell>
          <cell r="E7718" t="str">
            <v>DESPACHO</v>
          </cell>
          <cell r="F7718" t="str">
            <v>NORMAL</v>
          </cell>
          <cell r="G7718" t="str">
            <v>FT75075</v>
          </cell>
          <cell r="H7718">
            <v>44907</v>
          </cell>
          <cell r="I7718" t="str">
            <v>ENTREGADO</v>
          </cell>
          <cell r="J7718">
            <v>44908</v>
          </cell>
          <cell r="K7718" t="str">
            <v>CLINICA NUESTRA SENORA DE GUADALUPE</v>
          </cell>
          <cell r="L7718" t="str">
            <v>CLINICA DE NUESTRA SENORA DE GUADALUPE - 10 DE AGOSTO N27-101 Y SELVA ALEGRE - ATENCION ING KARINA RODRIGUEZ -</v>
          </cell>
          <cell r="M7718" t="str">
            <v>#N/A</v>
          </cell>
          <cell r="N7718" t="str">
            <v>99-832-0225</v>
          </cell>
          <cell r="O7718" t="str">
            <v>99-832-0225</v>
          </cell>
          <cell r="P7718" t="str">
            <v>170301</v>
          </cell>
          <cell r="Q7718" t="str">
            <v>QUITO</v>
          </cell>
          <cell r="R7718" t="str">
            <v>PICHINCHA</v>
          </cell>
          <cell r="S7718" t="str">
            <v>QUITO</v>
          </cell>
          <cell r="T7718" t="str">
            <v>FLEXTRANS UIO</v>
          </cell>
          <cell r="U7718" t="str">
            <v>FLEXNETUIO_LOCAL</v>
          </cell>
          <cell r="V7718">
            <v>1</v>
          </cell>
          <cell r="W7718">
            <v>1</v>
          </cell>
          <cell r="X7718" t="str">
            <v>FLEXNET</v>
          </cell>
          <cell r="Y7718" t="str">
            <v>FLEX NET CALLE 28 DE JUNIO S/N Y GARCIA MORENO ENTRADA LLANO GRANDE</v>
          </cell>
          <cell r="Z7718" t="str">
            <v>1701_QUITO</v>
          </cell>
          <cell r="AA7718" t="str">
            <v/>
          </cell>
          <cell r="AB7718">
            <v>22010</v>
          </cell>
          <cell r="AC7718">
            <v>44908</v>
          </cell>
          <cell r="AD7718" t="str">
            <v>ITSACOURIER S.A.S</v>
          </cell>
          <cell r="AE7718" t="str">
            <v>PDV9459</v>
          </cell>
          <cell r="AF7718">
            <v>0</v>
          </cell>
          <cell r="AG7718" t="str">
            <v>PEDIDO_ENTREGADO</v>
          </cell>
          <cell r="AH7718">
            <v>44908</v>
          </cell>
          <cell r="AK7718">
            <v>478007</v>
          </cell>
        </row>
        <row r="7719">
          <cell r="B7719">
            <v>478008</v>
          </cell>
          <cell r="C7719" t="str">
            <v>9525_RETIRO</v>
          </cell>
          <cell r="D7719" t="str">
            <v>DEGSO</v>
          </cell>
          <cell r="E7719" t="str">
            <v>DESPACHO</v>
          </cell>
          <cell r="F7719" t="str">
            <v>NORMAL</v>
          </cell>
          <cell r="G7719" t="str">
            <v>FT75076</v>
          </cell>
          <cell r="H7719">
            <v>44907</v>
          </cell>
          <cell r="I7719" t="str">
            <v>ENTREGADO</v>
          </cell>
          <cell r="J7719">
            <v>44908</v>
          </cell>
          <cell r="K7719" t="str">
            <v>CLINICA NUESTRA SENORA DE GUADALUPE</v>
          </cell>
          <cell r="L7719" t="str">
            <v>CLINICA DE NUESTRA SENORA DE GUADALUPE - 10 DE AGOSTO N27-101 Y SELVA ALEGRE - ATENCION ING KARINA RODRIGUEZ -RETIRAR 3 PARES DE ESTE MISMO CALZADO PERO EN TALLA 38, POR FAVOR REPORTARLO CUANDO LO TEN</v>
          </cell>
          <cell r="M7719" t="str">
            <v>#N/A</v>
          </cell>
          <cell r="N7719" t="str">
            <v>99-832-0225</v>
          </cell>
          <cell r="O7719" t="str">
            <v>99-832-0225</v>
          </cell>
          <cell r="P7719" t="str">
            <v>170301</v>
          </cell>
          <cell r="Q7719" t="str">
            <v>QUITO</v>
          </cell>
          <cell r="R7719" t="str">
            <v>PICHINCHA</v>
          </cell>
          <cell r="S7719" t="str">
            <v>QUITO</v>
          </cell>
          <cell r="T7719" t="str">
            <v>FLEXTRANS UIO</v>
          </cell>
          <cell r="U7719" t="str">
            <v>FLEXNETUIO_LOCAL</v>
          </cell>
          <cell r="V7719">
            <v>1</v>
          </cell>
          <cell r="W7719">
            <v>5.5</v>
          </cell>
          <cell r="X7719" t="str">
            <v>FLEXNET</v>
          </cell>
          <cell r="Y7719" t="str">
            <v>FLEX NET CALLE 28 DE JUNIO S/N Y GARCIA MORENO ENTRADA LLANO GRANDE</v>
          </cell>
          <cell r="Z7719" t="str">
            <v>1701_QUITO</v>
          </cell>
          <cell r="AA7719" t="str">
            <v/>
          </cell>
          <cell r="AB7719">
            <v>22010</v>
          </cell>
          <cell r="AC7719">
            <v>44908</v>
          </cell>
          <cell r="AD7719" t="str">
            <v>ITSACOURIER S.A.S</v>
          </cell>
          <cell r="AE7719" t="str">
            <v>PDV9459</v>
          </cell>
          <cell r="AF7719">
            <v>0</v>
          </cell>
          <cell r="AG7719" t="str">
            <v>PEDIDO_ENTREGADO</v>
          </cell>
          <cell r="AH7719">
            <v>44908</v>
          </cell>
          <cell r="AK7719">
            <v>478008</v>
          </cell>
        </row>
        <row r="7720">
          <cell r="B7720">
            <v>478002</v>
          </cell>
          <cell r="C7720" t="str">
            <v>AGFA_22_303</v>
          </cell>
          <cell r="D7720" t="str">
            <v>AGFA</v>
          </cell>
          <cell r="E7720" t="str">
            <v>DESPACHO</v>
          </cell>
          <cell r="F7720" t="str">
            <v>NORMAL</v>
          </cell>
          <cell r="G7720" t="str">
            <v>88626</v>
          </cell>
          <cell r="H7720">
            <v>44907</v>
          </cell>
          <cell r="I7720" t="str">
            <v>ENTREGADO</v>
          </cell>
          <cell r="J7720">
            <v>44915</v>
          </cell>
          <cell r="K7720" t="str">
            <v>FLEX NET UIO</v>
          </cell>
          <cell r="L7720" t="str">
            <v>ENTRADA A LLANO GRANDE, GARCIA MORENO Y 28 DE JUNIO</v>
          </cell>
          <cell r="M7720" t="str">
            <v>1791890663001 - OMAR PONCE</v>
          </cell>
          <cell r="N7720" t="str">
            <v>022022538</v>
          </cell>
          <cell r="O7720" t="str">
            <v>022022538</v>
          </cell>
          <cell r="P7720" t="str">
            <v>170208</v>
          </cell>
          <cell r="Q7720" t="str">
            <v>QUITO</v>
          </cell>
          <cell r="R7720" t="str">
            <v>PICHINCHA</v>
          </cell>
          <cell r="S7720" t="str">
            <v>CALDERON (CARAPUNGO)</v>
          </cell>
          <cell r="T7720" t="str">
            <v>CARGO UNION</v>
          </cell>
          <cell r="U7720" t="str">
            <v>FLEXNETGYE_UIO</v>
          </cell>
          <cell r="V7720">
            <v>1</v>
          </cell>
          <cell r="W7720">
            <v>475</v>
          </cell>
          <cell r="X7720" t="str">
            <v>FLEX NET GYE</v>
          </cell>
          <cell r="Y7720" t="str">
            <v xml:space="preserve">KM 8 1/2 VIA A DAULE COOP. JUAN MONTALVO </v>
          </cell>
          <cell r="Z7720" t="str">
            <v>0901_GUAYAQUIL</v>
          </cell>
          <cell r="AA7720" t="str">
            <v/>
          </cell>
          <cell r="AB7720">
            <v>21994</v>
          </cell>
          <cell r="AC7720">
            <v>44907</v>
          </cell>
          <cell r="AD7720" t="str">
            <v>CARGO UNION</v>
          </cell>
          <cell r="AE7720" t="str">
            <v>PBQ5405</v>
          </cell>
          <cell r="AF7720">
            <v>0</v>
          </cell>
          <cell r="AG7720" t="str">
            <v>PEDIDO_ENTREGADO</v>
          </cell>
          <cell r="AH7720">
            <v>44908</v>
          </cell>
          <cell r="AJ7720" t="str">
            <v/>
          </cell>
          <cell r="AK7720">
            <v>478002</v>
          </cell>
        </row>
        <row r="7721">
          <cell r="B7721">
            <v>478001</v>
          </cell>
          <cell r="C7721" t="str">
            <v>AGFA_22_302</v>
          </cell>
          <cell r="D7721" t="str">
            <v>AGFA</v>
          </cell>
          <cell r="E7721" t="str">
            <v>DESPACHO</v>
          </cell>
          <cell r="F7721" t="str">
            <v>NORMAL</v>
          </cell>
          <cell r="G7721" t="str">
            <v>88684</v>
          </cell>
          <cell r="H7721">
            <v>44907</v>
          </cell>
          <cell r="I7721" t="str">
            <v>ENTREGADO</v>
          </cell>
          <cell r="J7721">
            <v>44908</v>
          </cell>
          <cell r="K7721" t="str">
            <v>MATRIFLEXO</v>
          </cell>
          <cell r="L7721" t="str">
            <v>MAPASINGUE OESTE AV. 4TA #300 Y CALLE 2DA ESQUINA</v>
          </cell>
          <cell r="M7721" t="str">
            <v>0991413693001 - LEONARDO POZO</v>
          </cell>
          <cell r="N7721" t="str">
            <v>0994879501</v>
          </cell>
          <cell r="O7721" t="str">
            <v>0994879501</v>
          </cell>
          <cell r="P7721" t="str">
            <v>090104</v>
          </cell>
          <cell r="Q7721" t="str">
            <v>GUAYAQUIL</v>
          </cell>
          <cell r="R7721" t="str">
            <v>GUAYAS</v>
          </cell>
          <cell r="S7721" t="str">
            <v>GUAYAQUIL - PUNA - CAMPO ALEGRE</v>
          </cell>
          <cell r="T7721" t="str">
            <v>FLEXTRANS GYE</v>
          </cell>
          <cell r="U7721" t="str">
            <v>FLEXNETGYE_LOCAL</v>
          </cell>
          <cell r="V7721">
            <v>2</v>
          </cell>
          <cell r="W7721">
            <v>8</v>
          </cell>
          <cell r="X7721" t="str">
            <v>FLEX NET GYE</v>
          </cell>
          <cell r="Y7721" t="str">
            <v xml:space="preserve">KM 8 1/2 VIA A DAULE COOP. JUAN MONTALVO </v>
          </cell>
          <cell r="Z7721" t="str">
            <v>0901_GUAYAQUIL</v>
          </cell>
          <cell r="AA7721" t="str">
            <v/>
          </cell>
          <cell r="AB7721">
            <v>22022</v>
          </cell>
          <cell r="AC7721">
            <v>44908</v>
          </cell>
          <cell r="AD7721" t="str">
            <v>ITSACOURIER S.A.S</v>
          </cell>
          <cell r="AE7721" t="str">
            <v>PDV8667</v>
          </cell>
          <cell r="AF7721">
            <v>0</v>
          </cell>
          <cell r="AG7721" t="str">
            <v>PEDIDO_ENTREGADO</v>
          </cell>
          <cell r="AH7721">
            <v>44908</v>
          </cell>
          <cell r="AK7721">
            <v>478001</v>
          </cell>
        </row>
        <row r="7722">
          <cell r="B7722">
            <v>477982</v>
          </cell>
          <cell r="C7722" t="str">
            <v>52874</v>
          </cell>
          <cell r="D7722" t="str">
            <v>DEGSO</v>
          </cell>
          <cell r="E7722" t="str">
            <v>DESPACHO</v>
          </cell>
          <cell r="F7722" t="str">
            <v>NORMAL</v>
          </cell>
          <cell r="G7722" t="str">
            <v>FT75073</v>
          </cell>
          <cell r="H7722">
            <v>44907</v>
          </cell>
          <cell r="I7722" t="str">
            <v>ENTREGADO</v>
          </cell>
          <cell r="J7722">
            <v>44909</v>
          </cell>
          <cell r="K7722" t="str">
            <v>CESAR VASCONEZ IMPORTACIONES CIA.LTDA.</v>
          </cell>
          <cell r="L7722" t="str">
            <v xml:space="preserve">DIRECCION:ISLA FERNANDINA 511 Y TOMAS DE BERLANGA   ING KARINA LOAYZA-0998894581-ENTREGAR DESDE LAS 9 AM HASTA LAS 12:30 </v>
          </cell>
          <cell r="M7722" t="str">
            <v>1792010071001</v>
          </cell>
          <cell r="N7722" t="str">
            <v>99-832-0225</v>
          </cell>
          <cell r="O7722" t="str">
            <v>99-832-0225</v>
          </cell>
          <cell r="P7722" t="str">
            <v>170301</v>
          </cell>
          <cell r="Q7722" t="str">
            <v>QUITO</v>
          </cell>
          <cell r="R7722" t="str">
            <v>PICHINCHA</v>
          </cell>
          <cell r="S7722" t="str">
            <v>QUITO</v>
          </cell>
          <cell r="T7722" t="str">
            <v>FLEXTRANS UIO</v>
          </cell>
          <cell r="U7722" t="str">
            <v>FLEXNETUIO_LOCAL</v>
          </cell>
          <cell r="V7722">
            <v>1</v>
          </cell>
          <cell r="W7722">
            <v>2.2000000000000002</v>
          </cell>
          <cell r="X7722" t="str">
            <v>FLEXNET</v>
          </cell>
          <cell r="Y7722" t="str">
            <v>FLEX NET CALLE 28 DE JUNIO S/N Y GARCIA MORENO ENTRADA LLANO GRANDE</v>
          </cell>
          <cell r="Z7722" t="str">
            <v>1701_QUITO</v>
          </cell>
          <cell r="AA7722" t="str">
            <v/>
          </cell>
          <cell r="AB7722">
            <v>22044</v>
          </cell>
          <cell r="AC7722">
            <v>44909</v>
          </cell>
          <cell r="AD7722" t="str">
            <v>FLEXTRANS</v>
          </cell>
          <cell r="AE7722" t="str">
            <v>PAB5141</v>
          </cell>
          <cell r="AF7722">
            <v>1</v>
          </cell>
          <cell r="AG7722" t="str">
            <v>PEDIDO_ENTREGADO</v>
          </cell>
          <cell r="AH7722">
            <v>44909</v>
          </cell>
          <cell r="AK7722">
            <v>477982</v>
          </cell>
        </row>
        <row r="7723">
          <cell r="B7723">
            <v>477965</v>
          </cell>
          <cell r="C7723" t="str">
            <v>555531</v>
          </cell>
          <cell r="D7723" t="str">
            <v>DPW</v>
          </cell>
          <cell r="E7723" t="str">
            <v>DESPACHO</v>
          </cell>
          <cell r="F7723" t="str">
            <v>NORMAL</v>
          </cell>
          <cell r="G7723" t="str">
            <v>FT75159</v>
          </cell>
          <cell r="H7723">
            <v>44907</v>
          </cell>
          <cell r="I7723" t="str">
            <v>ENTREGADO</v>
          </cell>
          <cell r="J7723">
            <v>44908</v>
          </cell>
          <cell r="K7723" t="str">
            <v>COLEGIO ANDINO</v>
          </cell>
          <cell r="L7723" t="str">
            <v>AV. COLON E9-205 Y 6 DE DICIEMBRE, C.P. 170135, PICHINCHA, QUITO, ECUADOR./KONNY ANDRADE/593992709900///9:00AM-13:00PM - DIFICIL ACCESO SEGUNDO PISO//</v>
          </cell>
          <cell r="M7723" t="str">
            <v>#N/A</v>
          </cell>
          <cell r="N7723" t="str">
            <v>99-952-3557</v>
          </cell>
          <cell r="O7723" t="str">
            <v>99-952-3557</v>
          </cell>
          <cell r="P7723" t="str">
            <v>170301</v>
          </cell>
          <cell r="Q7723" t="str">
            <v>QUITO</v>
          </cell>
          <cell r="R7723" t="str">
            <v>PICHINCHA</v>
          </cell>
          <cell r="S7723" t="str">
            <v>QUITO</v>
          </cell>
          <cell r="U7723" t="str">
            <v>FLEXNETUIO_LOCAL</v>
          </cell>
          <cell r="V7723">
            <v>11</v>
          </cell>
          <cell r="W7723">
            <v>102.9</v>
          </cell>
          <cell r="X7723" t="str">
            <v>FLEXNET</v>
          </cell>
          <cell r="Y7723" t="str">
            <v>FLEX NET CALLE 28 DE JUNIO S/N Y GARCIA MORENO ENTRADA LLANO GRANDE</v>
          </cell>
          <cell r="Z7723" t="str">
            <v>1701_QUITO</v>
          </cell>
          <cell r="AA7723" t="str">
            <v/>
          </cell>
          <cell r="AB7723">
            <v>22003</v>
          </cell>
          <cell r="AC7723">
            <v>44908</v>
          </cell>
          <cell r="AD7723" t="str">
            <v>FLEXTRANS</v>
          </cell>
          <cell r="AE7723" t="str">
            <v>PAB5141</v>
          </cell>
          <cell r="AF7723">
            <v>0</v>
          </cell>
          <cell r="AG7723" t="str">
            <v>PEDIDO_ENTREGADO</v>
          </cell>
          <cell r="AH7723">
            <v>44908</v>
          </cell>
          <cell r="AK7723">
            <v>477965</v>
          </cell>
        </row>
        <row r="7724">
          <cell r="B7724">
            <v>477966</v>
          </cell>
          <cell r="C7724" t="str">
            <v>545591_02</v>
          </cell>
          <cell r="D7724" t="str">
            <v>DPW</v>
          </cell>
          <cell r="E7724" t="str">
            <v>DESPACHO</v>
          </cell>
          <cell r="F7724" t="str">
            <v>NORMAL</v>
          </cell>
          <cell r="G7724" t="str">
            <v>FT75160</v>
          </cell>
          <cell r="H7724">
            <v>44907</v>
          </cell>
          <cell r="I7724" t="str">
            <v>ENTREGADO</v>
          </cell>
          <cell r="J7724">
            <v>44908</v>
          </cell>
          <cell r="K7724" t="str">
            <v>COLEGIO CHARLES DARWIN</v>
          </cell>
          <cell r="L7724" t="str">
            <v>JUAN PROCEL OES-15, PROVINCIA PICHINCHA, GUAYAS, QUITO, ECUADOR./BYRON BETANCOURT/593995420060/BYRON BETANCOUR/593995420060/ //</v>
          </cell>
          <cell r="M7724" t="str">
            <v>#N/A</v>
          </cell>
          <cell r="N7724" t="str">
            <v>99-952-3557</v>
          </cell>
          <cell r="O7724" t="str">
            <v>99-952-3557</v>
          </cell>
          <cell r="P7724" t="str">
            <v>170301</v>
          </cell>
          <cell r="Q7724" t="str">
            <v>QUITO</v>
          </cell>
          <cell r="R7724" t="str">
            <v>PICHINCHA</v>
          </cell>
          <cell r="S7724" t="str">
            <v>QUITO</v>
          </cell>
          <cell r="U7724" t="str">
            <v>FLEXNETUIO_LOCAL</v>
          </cell>
          <cell r="V7724">
            <v>6</v>
          </cell>
          <cell r="W7724">
            <v>66.7</v>
          </cell>
          <cell r="X7724" t="str">
            <v>FLEXNET</v>
          </cell>
          <cell r="Y7724" t="str">
            <v>FLEX NET CALLE 28 DE JUNIO S/N Y GARCIA MORENO ENTRADA LLANO GRANDE</v>
          </cell>
          <cell r="Z7724" t="str">
            <v>1701_QUITO</v>
          </cell>
          <cell r="AA7724" t="str">
            <v/>
          </cell>
          <cell r="AB7724">
            <v>22010</v>
          </cell>
          <cell r="AC7724">
            <v>44908</v>
          </cell>
          <cell r="AD7724" t="str">
            <v>ITSACOURIER S.A.S</v>
          </cell>
          <cell r="AE7724" t="str">
            <v>PDV9459</v>
          </cell>
          <cell r="AF7724">
            <v>0</v>
          </cell>
          <cell r="AG7724" t="str">
            <v>PEDIDO_ENTREGADO</v>
          </cell>
          <cell r="AH7724">
            <v>44908</v>
          </cell>
          <cell r="AK7724">
            <v>477966</v>
          </cell>
        </row>
        <row r="7725">
          <cell r="B7725">
            <v>477967</v>
          </cell>
          <cell r="C7725" t="str">
            <v>563770</v>
          </cell>
          <cell r="D7725" t="str">
            <v>DPW</v>
          </cell>
          <cell r="E7725" t="str">
            <v>DESPACHO</v>
          </cell>
          <cell r="F7725" t="str">
            <v>NORMAL</v>
          </cell>
          <cell r="G7725" t="str">
            <v>FT75156</v>
          </cell>
          <cell r="H7725">
            <v>44907</v>
          </cell>
          <cell r="I7725" t="str">
            <v>ENTREGADO</v>
          </cell>
          <cell r="J7725">
            <v>44908</v>
          </cell>
          <cell r="K7725" t="str">
            <v>COLEGIO CHARLES DARWIN</v>
          </cell>
          <cell r="L7725" t="str">
            <v>JUAN PROCEL OES-15, PROVINCIA PICHINCHA, GUAYAS, QUITO, ECUADOR./BYRON BETANCOURT/593995420060/BYRON BETANCOUR/593995420060/ //</v>
          </cell>
          <cell r="M7725" t="str">
            <v>#N/A</v>
          </cell>
          <cell r="N7725" t="str">
            <v>99-952-3557</v>
          </cell>
          <cell r="O7725" t="str">
            <v>99-952-3557</v>
          </cell>
          <cell r="P7725" t="str">
            <v>170301</v>
          </cell>
          <cell r="Q7725" t="str">
            <v>QUITO</v>
          </cell>
          <cell r="R7725" t="str">
            <v>PICHINCHA</v>
          </cell>
          <cell r="S7725" t="str">
            <v>QUITO</v>
          </cell>
          <cell r="U7725" t="str">
            <v>FLEXNETUIO_LOCAL</v>
          </cell>
          <cell r="V7725">
            <v>1</v>
          </cell>
          <cell r="W7725">
            <v>1</v>
          </cell>
          <cell r="X7725" t="str">
            <v>FLEXNET</v>
          </cell>
          <cell r="Y7725" t="str">
            <v>FLEX NET CALLE 28 DE JUNIO S/N Y GARCIA MORENO ENTRADA LLANO GRANDE</v>
          </cell>
          <cell r="Z7725" t="str">
            <v>1701_QUITO</v>
          </cell>
          <cell r="AA7725" t="str">
            <v/>
          </cell>
          <cell r="AB7725">
            <v>22010</v>
          </cell>
          <cell r="AC7725">
            <v>44908</v>
          </cell>
          <cell r="AD7725" t="str">
            <v>ITSACOURIER S.A.S</v>
          </cell>
          <cell r="AE7725" t="str">
            <v>PDV9459</v>
          </cell>
          <cell r="AF7725">
            <v>0</v>
          </cell>
          <cell r="AG7725" t="str">
            <v>PEDIDO_ENTREGADO</v>
          </cell>
          <cell r="AH7725">
            <v>44908</v>
          </cell>
          <cell r="AK7725">
            <v>477967</v>
          </cell>
        </row>
        <row r="7726">
          <cell r="B7726">
            <v>477968</v>
          </cell>
          <cell r="C7726" t="str">
            <v>545406_02</v>
          </cell>
          <cell r="D7726" t="str">
            <v>DPW</v>
          </cell>
          <cell r="E7726" t="str">
            <v>DESPACHO</v>
          </cell>
          <cell r="F7726" t="str">
            <v>NORMAL</v>
          </cell>
          <cell r="G7726" t="str">
            <v>FT75161</v>
          </cell>
          <cell r="H7726">
            <v>44907</v>
          </cell>
          <cell r="I7726" t="str">
            <v>ENTREGADO</v>
          </cell>
          <cell r="J7726">
            <v>44908</v>
          </cell>
          <cell r="K7726" t="str">
            <v>UNIDAD EDUCATIVA JUAN PABLO II DEL CONDADO</v>
          </cell>
          <cell r="L7726" t="str">
            <v>JOSE MIGUEL CARRION N71-187 Y AV. OCCIDENTAL, CANTON QUITO, PICHINCHA, ECUADOR./STEPHANY JIMENEZ/593984661247///8:30AM-13:00PM//</v>
          </cell>
          <cell r="M7726" t="str">
            <v>#N/A</v>
          </cell>
          <cell r="N7726" t="str">
            <v>99-952-3557</v>
          </cell>
          <cell r="O7726" t="str">
            <v>99-952-3557</v>
          </cell>
          <cell r="P7726" t="str">
            <v>170301</v>
          </cell>
          <cell r="Q7726" t="str">
            <v>QUITO</v>
          </cell>
          <cell r="R7726" t="str">
            <v>PICHINCHA</v>
          </cell>
          <cell r="S7726" t="str">
            <v>QUITO</v>
          </cell>
          <cell r="U7726" t="str">
            <v>FLEXNETUIO_LOCAL</v>
          </cell>
          <cell r="V7726">
            <v>6</v>
          </cell>
          <cell r="W7726">
            <v>59.5</v>
          </cell>
          <cell r="X7726" t="str">
            <v>FLEXNET</v>
          </cell>
          <cell r="Y7726" t="str">
            <v>FLEX NET CALLE 28 DE JUNIO S/N Y GARCIA MORENO ENTRADA LLANO GRANDE</v>
          </cell>
          <cell r="Z7726" t="str">
            <v>1701_QUITO</v>
          </cell>
          <cell r="AA7726" t="str">
            <v/>
          </cell>
          <cell r="AB7726">
            <v>22010</v>
          </cell>
          <cell r="AC7726">
            <v>44908</v>
          </cell>
          <cell r="AD7726" t="str">
            <v>ITSACOURIER S.A.S</v>
          </cell>
          <cell r="AE7726" t="str">
            <v>PDV9459</v>
          </cell>
          <cell r="AF7726">
            <v>0</v>
          </cell>
          <cell r="AG7726" t="str">
            <v>PEDIDO_ENTREGADO</v>
          </cell>
          <cell r="AH7726">
            <v>44908</v>
          </cell>
          <cell r="AK7726">
            <v>477968</v>
          </cell>
        </row>
        <row r="7727">
          <cell r="B7727">
            <v>477969</v>
          </cell>
          <cell r="C7727" t="str">
            <v>545407</v>
          </cell>
          <cell r="D7727" t="str">
            <v>DPW</v>
          </cell>
          <cell r="E7727" t="str">
            <v>DESPACHO</v>
          </cell>
          <cell r="F7727" t="str">
            <v>NORMAL</v>
          </cell>
          <cell r="G7727" t="str">
            <v>FT75162</v>
          </cell>
          <cell r="H7727">
            <v>44907</v>
          </cell>
          <cell r="I7727" t="str">
            <v>ENTREGADO</v>
          </cell>
          <cell r="J7727">
            <v>44908</v>
          </cell>
          <cell r="K7727" t="str">
            <v>UNIDAD EDUCATIVA SAN LUIS GONZAGA</v>
          </cell>
          <cell r="L7727" t="str">
            <v>PEDRO AVILA Y SEBASTIAN DE BANALCAZAR, SEBASTIAN DE BANALCAZAR, PICHINCHA, QUITO, ECUADOR./MABEL MENA/593992716280/MARIANA OSORIO/593999878686/8:00AM - 14:00 PM//</v>
          </cell>
          <cell r="M7727" t="str">
            <v>#N/A</v>
          </cell>
          <cell r="N7727" t="str">
            <v>99-952-3557</v>
          </cell>
          <cell r="O7727" t="str">
            <v>99-952-3557</v>
          </cell>
          <cell r="P7727" t="str">
            <v>170301</v>
          </cell>
          <cell r="Q7727" t="str">
            <v>QUITO</v>
          </cell>
          <cell r="R7727" t="str">
            <v>PICHINCHA</v>
          </cell>
          <cell r="S7727" t="str">
            <v>QUITO</v>
          </cell>
          <cell r="U7727" t="str">
            <v>FLEXNETUIO_LOCAL</v>
          </cell>
          <cell r="V7727">
            <v>10</v>
          </cell>
          <cell r="W7727">
            <v>112</v>
          </cell>
          <cell r="X7727" t="str">
            <v>FLEXNET</v>
          </cell>
          <cell r="Y7727" t="str">
            <v>FLEX NET CALLE 28 DE JUNIO S/N Y GARCIA MORENO ENTRADA LLANO GRANDE</v>
          </cell>
          <cell r="Z7727" t="str">
            <v>1701_QUITO</v>
          </cell>
          <cell r="AA7727" t="str">
            <v/>
          </cell>
          <cell r="AB7727">
            <v>22015</v>
          </cell>
          <cell r="AC7727">
            <v>44908</v>
          </cell>
          <cell r="AD7727" t="str">
            <v>ITSACOURIER S.A.S</v>
          </cell>
          <cell r="AE7727" t="str">
            <v>PBB3265</v>
          </cell>
          <cell r="AF7727">
            <v>0</v>
          </cell>
          <cell r="AG7727" t="str">
            <v>PEDIDO_ENTREGADO</v>
          </cell>
          <cell r="AH7727">
            <v>44908</v>
          </cell>
          <cell r="AK7727">
            <v>477969</v>
          </cell>
        </row>
        <row r="7728">
          <cell r="B7728">
            <v>477970</v>
          </cell>
          <cell r="C7728" t="str">
            <v>557351</v>
          </cell>
          <cell r="D7728" t="str">
            <v>DPW</v>
          </cell>
          <cell r="E7728" t="str">
            <v>DESPACHO</v>
          </cell>
          <cell r="F7728" t="str">
            <v>NORMAL</v>
          </cell>
          <cell r="G7728" t="str">
            <v>FT75157</v>
          </cell>
          <cell r="H7728">
            <v>44907</v>
          </cell>
          <cell r="I7728" t="str">
            <v>ENTREGADO</v>
          </cell>
          <cell r="J7728">
            <v>44908</v>
          </cell>
          <cell r="K7728" t="str">
            <v>UNIDAD EDUCATIVA SAN LUIS GONZAGA</v>
          </cell>
          <cell r="L7728" t="str">
            <v>PEDRO AVILA Y SEBASTIAN DE BANALCAZAR, SEBASTIAN DE BANALCAZAR, PICHINCHA, QUITO, ECUADOR./MABEL MENA/593992716280/MARIANA OSORIO/593999878686/8:00AM - 14:00 PM//</v>
          </cell>
          <cell r="M7728" t="str">
            <v>#N/A</v>
          </cell>
          <cell r="N7728" t="str">
            <v>99-952-3557</v>
          </cell>
          <cell r="O7728" t="str">
            <v>99-952-3557</v>
          </cell>
          <cell r="P7728" t="str">
            <v>170301</v>
          </cell>
          <cell r="Q7728" t="str">
            <v>QUITO</v>
          </cell>
          <cell r="R7728" t="str">
            <v>PICHINCHA</v>
          </cell>
          <cell r="S7728" t="str">
            <v>QUITO</v>
          </cell>
          <cell r="U7728" t="str">
            <v>FLEXNETUIO_LOCAL</v>
          </cell>
          <cell r="V7728">
            <v>1</v>
          </cell>
          <cell r="W7728">
            <v>1</v>
          </cell>
          <cell r="X7728" t="str">
            <v>FLEXNET</v>
          </cell>
          <cell r="Y7728" t="str">
            <v>FLEX NET CALLE 28 DE JUNIO S/N Y GARCIA MORENO ENTRADA LLANO GRANDE</v>
          </cell>
          <cell r="Z7728" t="str">
            <v>1701_QUITO</v>
          </cell>
          <cell r="AA7728" t="str">
            <v/>
          </cell>
          <cell r="AB7728">
            <v>22015</v>
          </cell>
          <cell r="AC7728">
            <v>44908</v>
          </cell>
          <cell r="AD7728" t="str">
            <v>ITSACOURIER S.A.S</v>
          </cell>
          <cell r="AE7728" t="str">
            <v>PBB3265</v>
          </cell>
          <cell r="AF7728">
            <v>0</v>
          </cell>
          <cell r="AG7728" t="str">
            <v>PEDIDO_ENTREGADO</v>
          </cell>
          <cell r="AH7728">
            <v>44908</v>
          </cell>
          <cell r="AK7728">
            <v>477970</v>
          </cell>
        </row>
        <row r="7729">
          <cell r="B7729">
            <v>477971</v>
          </cell>
          <cell r="C7729" t="str">
            <v>545408_02</v>
          </cell>
          <cell r="D7729" t="str">
            <v>DPW</v>
          </cell>
          <cell r="E7729" t="str">
            <v>DESPACHO</v>
          </cell>
          <cell r="F7729" t="str">
            <v>NORMAL</v>
          </cell>
          <cell r="G7729" t="str">
            <v>FT75163</v>
          </cell>
          <cell r="H7729">
            <v>44907</v>
          </cell>
          <cell r="I7729" t="str">
            <v>ENTREGADO</v>
          </cell>
          <cell r="J7729">
            <v>44908</v>
          </cell>
          <cell r="K7729" t="str">
            <v>JESSS INTERNATIONAL CHRISTIAN ACADEMY</v>
          </cell>
          <cell r="L7729" t="str">
            <v>CALLE LOS NOGALES NO N52-120, INTERCEPCION PRIMERA TRANSVERSAL, PICHINCHA, QUITO, ECUADOR./MARIA GUAMAN/593999448689/ROSITA GUEVARA/593988083800/ //</v>
          </cell>
          <cell r="M7729" t="str">
            <v>#N/A</v>
          </cell>
          <cell r="N7729" t="str">
            <v>99-952-3557</v>
          </cell>
          <cell r="O7729" t="str">
            <v>99-952-3557</v>
          </cell>
          <cell r="P7729" t="str">
            <v>170301</v>
          </cell>
          <cell r="Q7729" t="str">
            <v>QUITO</v>
          </cell>
          <cell r="R7729" t="str">
            <v>PICHINCHA</v>
          </cell>
          <cell r="S7729" t="str">
            <v>QUITO</v>
          </cell>
          <cell r="U7729" t="str">
            <v>FLEXNETUIO_LOCAL</v>
          </cell>
          <cell r="V7729">
            <v>5</v>
          </cell>
          <cell r="W7729">
            <v>50</v>
          </cell>
          <cell r="X7729" t="str">
            <v>FLEXNET</v>
          </cell>
          <cell r="Y7729" t="str">
            <v>FLEX NET CALLE 28 DE JUNIO S/N Y GARCIA MORENO ENTRADA LLANO GRANDE</v>
          </cell>
          <cell r="Z7729" t="str">
            <v>1701_QUITO</v>
          </cell>
          <cell r="AA7729" t="str">
            <v/>
          </cell>
          <cell r="AB7729">
            <v>22034</v>
          </cell>
          <cell r="AC7729">
            <v>44908</v>
          </cell>
          <cell r="AD7729" t="str">
            <v>FLEXTRANS</v>
          </cell>
          <cell r="AE7729" t="str">
            <v>PBM7346</v>
          </cell>
          <cell r="AF7729">
            <v>0</v>
          </cell>
          <cell r="AG7729" t="str">
            <v>PEDIDO_ENTREGADO</v>
          </cell>
          <cell r="AH7729">
            <v>44908</v>
          </cell>
          <cell r="AK7729">
            <v>477971</v>
          </cell>
        </row>
        <row r="7730">
          <cell r="B7730">
            <v>477972</v>
          </cell>
          <cell r="C7730" t="str">
            <v>563774</v>
          </cell>
          <cell r="D7730" t="str">
            <v>DPW</v>
          </cell>
          <cell r="E7730" t="str">
            <v>DESPACHO</v>
          </cell>
          <cell r="F7730" t="str">
            <v>NORMAL</v>
          </cell>
          <cell r="G7730" t="str">
            <v>FT75158</v>
          </cell>
          <cell r="H7730">
            <v>44907</v>
          </cell>
          <cell r="I7730" t="str">
            <v>ENTREGADO</v>
          </cell>
          <cell r="J7730">
            <v>44908</v>
          </cell>
          <cell r="K7730" t="str">
            <v>JESSS INTERNATIONAL CHRISTIAN ACADEMY</v>
          </cell>
          <cell r="L7730" t="str">
            <v>CALLE LOS NOGALES NO N52-120, INTERCEPCION PRIMERA TRANSVERSAL, PICHINCHA, QUITO, ECUADOR./MARIA GUAMAN/593999448689/ROSITA GUEVARA/593988083800/ //</v>
          </cell>
          <cell r="M7730" t="str">
            <v>#N/A</v>
          </cell>
          <cell r="N7730" t="str">
            <v>99-952-3557</v>
          </cell>
          <cell r="O7730" t="str">
            <v>99-952-3557</v>
          </cell>
          <cell r="P7730" t="str">
            <v>170301</v>
          </cell>
          <cell r="Q7730" t="str">
            <v>QUITO</v>
          </cell>
          <cell r="R7730" t="str">
            <v>PICHINCHA</v>
          </cell>
          <cell r="S7730" t="str">
            <v>QUITO</v>
          </cell>
          <cell r="U7730" t="str">
            <v>FLEXNETUIO_LOCAL</v>
          </cell>
          <cell r="V7730">
            <v>1</v>
          </cell>
          <cell r="W7730">
            <v>3</v>
          </cell>
          <cell r="X7730" t="str">
            <v>FLEXNET</v>
          </cell>
          <cell r="Y7730" t="str">
            <v>FLEX NET CALLE 28 DE JUNIO S/N Y GARCIA MORENO ENTRADA LLANO GRANDE</v>
          </cell>
          <cell r="Z7730" t="str">
            <v>1701_QUITO</v>
          </cell>
          <cell r="AA7730" t="str">
            <v/>
          </cell>
          <cell r="AB7730">
            <v>22034</v>
          </cell>
          <cell r="AC7730">
            <v>44908</v>
          </cell>
          <cell r="AD7730" t="str">
            <v>FLEXTRANS</v>
          </cell>
          <cell r="AE7730" t="str">
            <v>PBM7346</v>
          </cell>
          <cell r="AF7730">
            <v>0</v>
          </cell>
          <cell r="AG7730" t="str">
            <v>PEDIDO_ENTREGADO</v>
          </cell>
          <cell r="AH7730">
            <v>44908</v>
          </cell>
          <cell r="AK7730">
            <v>477972</v>
          </cell>
        </row>
        <row r="7731">
          <cell r="B7731">
            <v>477973</v>
          </cell>
          <cell r="C7731" t="str">
            <v>545446_02</v>
          </cell>
          <cell r="D7731" t="str">
            <v>DPW</v>
          </cell>
          <cell r="E7731" t="str">
            <v>DESPACHO</v>
          </cell>
          <cell r="F7731" t="str">
            <v>NORMAL</v>
          </cell>
          <cell r="G7731" t="str">
            <v>FT75164</v>
          </cell>
          <cell r="H7731">
            <v>44907</v>
          </cell>
          <cell r="I7731" t="str">
            <v>ENTREGADO</v>
          </cell>
          <cell r="J7731">
            <v>44908</v>
          </cell>
          <cell r="K7731" t="str">
            <v>UNIDAD EDUCATIVA LICEO MATOVELLE</v>
          </cell>
          <cell r="L7731" t="str">
            <v>VENEZUELA NO. N11-263, SAN JUAN, QUITO, PICHINCHA, ECUADOR./SANDRA ROMERO/593992717158///09:00AM - 14:00PM//</v>
          </cell>
          <cell r="M7731" t="str">
            <v>#N/A</v>
          </cell>
          <cell r="N7731" t="str">
            <v>99-952-3557</v>
          </cell>
          <cell r="O7731" t="str">
            <v>99-952-3557</v>
          </cell>
          <cell r="P7731" t="str">
            <v>170301</v>
          </cell>
          <cell r="Q7731" t="str">
            <v>QUITO</v>
          </cell>
          <cell r="R7731" t="str">
            <v>PICHINCHA</v>
          </cell>
          <cell r="S7731" t="str">
            <v>QUITO</v>
          </cell>
          <cell r="U7731" t="str">
            <v>FLEXNETUIO_LOCAL</v>
          </cell>
          <cell r="V7731">
            <v>20</v>
          </cell>
          <cell r="W7731">
            <v>220.6</v>
          </cell>
          <cell r="X7731" t="str">
            <v>FLEXNET</v>
          </cell>
          <cell r="Y7731" t="str">
            <v>FLEX NET CALLE 28 DE JUNIO S/N Y GARCIA MORENO ENTRADA LLANO GRANDE</v>
          </cell>
          <cell r="Z7731" t="str">
            <v>1701_QUITO</v>
          </cell>
          <cell r="AA7731" t="str">
            <v/>
          </cell>
          <cell r="AB7731">
            <v>22010</v>
          </cell>
          <cell r="AC7731">
            <v>44908</v>
          </cell>
          <cell r="AD7731" t="str">
            <v>ITSACOURIER S.A.S</v>
          </cell>
          <cell r="AE7731" t="str">
            <v>PDV9459</v>
          </cell>
          <cell r="AF7731">
            <v>0</v>
          </cell>
          <cell r="AG7731" t="str">
            <v>PEDIDO_ENTREGADO</v>
          </cell>
          <cell r="AH7731">
            <v>44908</v>
          </cell>
          <cell r="AK7731">
            <v>477973</v>
          </cell>
        </row>
        <row r="7732">
          <cell r="B7732">
            <v>477974</v>
          </cell>
          <cell r="C7732" t="str">
            <v>545543_02</v>
          </cell>
          <cell r="D7732" t="str">
            <v>DPW</v>
          </cell>
          <cell r="E7732" t="str">
            <v>DESPACHO</v>
          </cell>
          <cell r="F7732" t="str">
            <v>NORMAL</v>
          </cell>
          <cell r="G7732" t="str">
            <v>FT75165</v>
          </cell>
          <cell r="H7732">
            <v>44907</v>
          </cell>
          <cell r="I7732" t="str">
            <v>ENTREGADO</v>
          </cell>
          <cell r="J7732">
            <v>44908</v>
          </cell>
          <cell r="K7732" t="str">
            <v>COLEGIO SAN VICENTE DE PAUL</v>
          </cell>
          <cell r="L7732" t="str">
            <v>CALLE: ORIENTE Y SUCRE COLONIA/ZONA CIUDAD: CONOCOTO PICHINCHA/MAX REYES /593998272971/ALEXANDRA ZURITA/986377406/7:30AM-12:00PM//</v>
          </cell>
          <cell r="M7732" t="str">
            <v>#N/A</v>
          </cell>
          <cell r="N7732" t="str">
            <v>99-952-3557</v>
          </cell>
          <cell r="O7732" t="str">
            <v>99-952-3557</v>
          </cell>
          <cell r="P7732" t="str">
            <v>170803</v>
          </cell>
          <cell r="Q7732" t="str">
            <v>QUITO</v>
          </cell>
          <cell r="R7732" t="str">
            <v>PICHINCHA</v>
          </cell>
          <cell r="S7732" t="str">
            <v>CONOCOTO - SALVADOR CELI</v>
          </cell>
          <cell r="U7732" t="str">
            <v>FLEXNETUIO_LOCAL</v>
          </cell>
          <cell r="V7732">
            <v>13</v>
          </cell>
          <cell r="W7732">
            <v>160</v>
          </cell>
          <cell r="X7732" t="str">
            <v>FLEXNET</v>
          </cell>
          <cell r="Y7732" t="str">
            <v>FLEX NET CALLE 28 DE JUNIO S/N Y GARCIA MORENO ENTRADA LLANO GRANDE</v>
          </cell>
          <cell r="Z7732" t="str">
            <v>1701_QUITO</v>
          </cell>
          <cell r="AA7732" t="str">
            <v/>
          </cell>
          <cell r="AB7732">
            <v>22015</v>
          </cell>
          <cell r="AC7732">
            <v>44908</v>
          </cell>
          <cell r="AD7732" t="str">
            <v>ITSACOURIER S.A.S</v>
          </cell>
          <cell r="AE7732" t="str">
            <v>PBB3265</v>
          </cell>
          <cell r="AF7732">
            <v>0</v>
          </cell>
          <cell r="AG7732" t="str">
            <v>PEDIDO_ENTREGADO</v>
          </cell>
          <cell r="AH7732">
            <v>44908</v>
          </cell>
          <cell r="AK7732">
            <v>477974</v>
          </cell>
        </row>
        <row r="7733">
          <cell r="B7733">
            <v>477975</v>
          </cell>
          <cell r="C7733" t="str">
            <v>545545_02</v>
          </cell>
          <cell r="D7733" t="str">
            <v>DPW</v>
          </cell>
          <cell r="E7733" t="str">
            <v>DESPACHO</v>
          </cell>
          <cell r="F7733" t="str">
            <v>NORMAL</v>
          </cell>
          <cell r="G7733" t="str">
            <v>FT75166</v>
          </cell>
          <cell r="H7733">
            <v>44907</v>
          </cell>
          <cell r="I7733" t="str">
            <v>ENTREGADO</v>
          </cell>
          <cell r="J7733">
            <v>44908</v>
          </cell>
          <cell r="K7733" t="str">
            <v>SAINT DOMINIC SCHOOL</v>
          </cell>
          <cell r="L7733" t="str">
            <v>CESAR DAVILA N10-222 Y CHARLES DARWIN/MONICA FRANCO/593978717147/// //</v>
          </cell>
          <cell r="M7733" t="str">
            <v>#N/A</v>
          </cell>
          <cell r="N7733" t="str">
            <v>99-952-3557</v>
          </cell>
          <cell r="O7733" t="str">
            <v>99-952-3557</v>
          </cell>
          <cell r="P7733" t="str">
            <v>170301</v>
          </cell>
          <cell r="Q7733" t="str">
            <v>QUITO</v>
          </cell>
          <cell r="R7733" t="str">
            <v>PICHINCHA</v>
          </cell>
          <cell r="S7733" t="str">
            <v>QUITO</v>
          </cell>
          <cell r="U7733" t="str">
            <v>FLEXNETUIO_LOCAL</v>
          </cell>
          <cell r="V7733">
            <v>22</v>
          </cell>
          <cell r="W7733">
            <v>276.5</v>
          </cell>
          <cell r="X7733" t="str">
            <v>FLEXNET</v>
          </cell>
          <cell r="Y7733" t="str">
            <v>FLEX NET CALLE 28 DE JUNIO S/N Y GARCIA MORENO ENTRADA LLANO GRANDE</v>
          </cell>
          <cell r="Z7733" t="str">
            <v>1701_QUITO</v>
          </cell>
          <cell r="AA7733" t="str">
            <v/>
          </cell>
          <cell r="AB7733">
            <v>22015</v>
          </cell>
          <cell r="AC7733">
            <v>44908</v>
          </cell>
          <cell r="AD7733" t="str">
            <v>ITSACOURIER S.A.S</v>
          </cell>
          <cell r="AE7733" t="str">
            <v>PBB3265</v>
          </cell>
          <cell r="AF7733">
            <v>0</v>
          </cell>
          <cell r="AG7733" t="str">
            <v>PEDIDO_ENTREGADO</v>
          </cell>
          <cell r="AH7733">
            <v>44908</v>
          </cell>
          <cell r="AK7733">
            <v>477975</v>
          </cell>
        </row>
        <row r="7734">
          <cell r="B7734">
            <v>477976</v>
          </cell>
          <cell r="C7734" t="str">
            <v>545453_02</v>
          </cell>
          <cell r="D7734" t="str">
            <v>DPW</v>
          </cell>
          <cell r="E7734" t="str">
            <v>DESPACHO</v>
          </cell>
          <cell r="F7734" t="str">
            <v>NORMAL</v>
          </cell>
          <cell r="G7734" t="str">
            <v>FT75154</v>
          </cell>
          <cell r="H7734">
            <v>44907</v>
          </cell>
          <cell r="I7734" t="str">
            <v>ENTREGADO</v>
          </cell>
          <cell r="J7734">
            <v>44908</v>
          </cell>
          <cell r="K7734" t="str">
            <v>UNIDAD EDUCATIVA SANTO DOMINGO DE GUZMAN - AMBATO</v>
          </cell>
          <cell r="L7734" t="str">
            <v>AV. GUAYTAMBOS S/N-ZONA CIUDAD: HIGOS/ALEXANDRA MEDINA/593992509907/FERNANDO GUERRERO VIVANCO /593995903650/8:00AM-13:00PM//</v>
          </cell>
          <cell r="M7734" t="str">
            <v>#N/A</v>
          </cell>
          <cell r="N7734" t="str">
            <v>99-952-3557</v>
          </cell>
          <cell r="O7734" t="str">
            <v>99-952-3557</v>
          </cell>
          <cell r="P7734" t="str">
            <v>180101</v>
          </cell>
          <cell r="Q7734" t="str">
            <v>AMBATO</v>
          </cell>
          <cell r="R7734" t="str">
            <v>TUNGURAHUA</v>
          </cell>
          <cell r="S7734" t="str">
            <v>AMBATO</v>
          </cell>
          <cell r="T7734" t="str">
            <v>TRANSERVISS</v>
          </cell>
          <cell r="U7734" t="str">
            <v>FLEXNETUIO_PROVINCIA</v>
          </cell>
          <cell r="V7734">
            <v>22</v>
          </cell>
          <cell r="W7734">
            <v>285.39999999999998</v>
          </cell>
          <cell r="X7734" t="str">
            <v>FLEXNET</v>
          </cell>
          <cell r="Y7734" t="str">
            <v>FLEX NET CALLE 28 DE JUNIO S/N Y GARCIA MORENO ENTRADA LLANO GRANDE</v>
          </cell>
          <cell r="Z7734" t="str">
            <v>1701_QUITO</v>
          </cell>
          <cell r="AA7734" t="str">
            <v/>
          </cell>
          <cell r="AB7734">
            <v>22017</v>
          </cell>
          <cell r="AC7734">
            <v>44908</v>
          </cell>
          <cell r="AD7734" t="str">
            <v>TRANSERVISS</v>
          </cell>
          <cell r="AE7734" t="str">
            <v>PCQ3063</v>
          </cell>
          <cell r="AF7734">
            <v>0</v>
          </cell>
          <cell r="AG7734" t="str">
            <v>PEDIDO_ENTREGADO</v>
          </cell>
          <cell r="AH7734">
            <v>44908</v>
          </cell>
          <cell r="AK7734">
            <v>477976</v>
          </cell>
        </row>
        <row r="7735">
          <cell r="B7735">
            <v>477977</v>
          </cell>
          <cell r="C7735" t="str">
            <v>545454</v>
          </cell>
          <cell r="D7735" t="str">
            <v>DPW</v>
          </cell>
          <cell r="E7735" t="str">
            <v>DESPACHO</v>
          </cell>
          <cell r="F7735" t="str">
            <v>NORMAL</v>
          </cell>
          <cell r="G7735" t="str">
            <v>FT75167</v>
          </cell>
          <cell r="H7735">
            <v>44907</v>
          </cell>
          <cell r="I7735" t="str">
            <v>ENTREGADO</v>
          </cell>
          <cell r="J7735">
            <v>44908</v>
          </cell>
          <cell r="K7735" t="str">
            <v>ESCUELA HEREDIA BUSTAMANTE</v>
          </cell>
          <cell r="L7735" t="str">
            <v>CALLE: ISABEL LA CATOLICA N23-163 Y MADRID COLONIA/ZONA CIUDAD: MARISCAL SUCRE/ANDREA ROBAYO/593995087174///7:30AM-11:00AM//</v>
          </cell>
          <cell r="M7735" t="str">
            <v>#N/A</v>
          </cell>
          <cell r="N7735" t="str">
            <v>99-952-3557</v>
          </cell>
          <cell r="O7735" t="str">
            <v>99-952-3557</v>
          </cell>
          <cell r="P7735" t="str">
            <v>170301</v>
          </cell>
          <cell r="Q7735" t="str">
            <v>QUITO</v>
          </cell>
          <cell r="R7735" t="str">
            <v>PICHINCHA</v>
          </cell>
          <cell r="S7735" t="str">
            <v>QUITO</v>
          </cell>
          <cell r="U7735" t="str">
            <v>FLEXNETUIO_LOCAL</v>
          </cell>
          <cell r="V7735">
            <v>5</v>
          </cell>
          <cell r="W7735">
            <v>66.7</v>
          </cell>
          <cell r="X7735" t="str">
            <v>FLEXNET</v>
          </cell>
          <cell r="Y7735" t="str">
            <v>FLEX NET CALLE 28 DE JUNIO S/N Y GARCIA MORENO ENTRADA LLANO GRANDE</v>
          </cell>
          <cell r="Z7735" t="str">
            <v>1701_QUITO</v>
          </cell>
          <cell r="AA7735" t="str">
            <v/>
          </cell>
          <cell r="AB7735">
            <v>22003</v>
          </cell>
          <cell r="AC7735">
            <v>44908</v>
          </cell>
          <cell r="AD7735" t="str">
            <v>FLEXTRANS</v>
          </cell>
          <cell r="AE7735" t="str">
            <v>PAB5141</v>
          </cell>
          <cell r="AF7735">
            <v>0</v>
          </cell>
          <cell r="AG7735" t="str">
            <v>PEDIDO_ENTREGADO</v>
          </cell>
          <cell r="AH7735">
            <v>44908</v>
          </cell>
          <cell r="AK7735">
            <v>477977</v>
          </cell>
        </row>
        <row r="7736">
          <cell r="B7736">
            <v>477978</v>
          </cell>
          <cell r="C7736" t="str">
            <v>545455_02</v>
          </cell>
          <cell r="D7736" t="str">
            <v>DPW</v>
          </cell>
          <cell r="E7736" t="str">
            <v>DESPACHO</v>
          </cell>
          <cell r="F7736" t="str">
            <v>NORMAL</v>
          </cell>
          <cell r="G7736" t="str">
            <v>FT75155</v>
          </cell>
          <cell r="H7736">
            <v>44907</v>
          </cell>
          <cell r="I7736" t="str">
            <v>ENTREGADO</v>
          </cell>
          <cell r="J7736">
            <v>44908</v>
          </cell>
          <cell r="K7736" t="str">
            <v>UNIDAD EDUCATIVA NUEVO MUNDO</v>
          </cell>
          <cell r="L7736" t="str">
            <v>CALLE: CESAR AUGUSTO SALAZAR S/N Y DR JULIO CASTILLO COLONIA/ZONA CIUDAD: AMBATO/MARIA BELEN COBO/593993493327///10:00AM-11:00AM//</v>
          </cell>
          <cell r="M7736" t="str">
            <v>#N/A</v>
          </cell>
          <cell r="N7736" t="str">
            <v>99-952-3557</v>
          </cell>
          <cell r="O7736" t="str">
            <v>99-952-3557</v>
          </cell>
          <cell r="P7736" t="str">
            <v>180101</v>
          </cell>
          <cell r="Q7736" t="str">
            <v>AMBATO</v>
          </cell>
          <cell r="R7736" t="str">
            <v>TUNGURAHUA</v>
          </cell>
          <cell r="S7736" t="str">
            <v>AMBATO</v>
          </cell>
          <cell r="T7736" t="str">
            <v>TRANSERVISS</v>
          </cell>
          <cell r="U7736" t="str">
            <v>FLEXNETUIO_PROVINCIA</v>
          </cell>
          <cell r="V7736">
            <v>18</v>
          </cell>
          <cell r="W7736">
            <v>201.2</v>
          </cell>
          <cell r="X7736" t="str">
            <v>FLEXNET</v>
          </cell>
          <cell r="Y7736" t="str">
            <v>FLEX NET CALLE 28 DE JUNIO S/N Y GARCIA MORENO ENTRADA LLANO GRANDE</v>
          </cell>
          <cell r="Z7736" t="str">
            <v>1701_QUITO</v>
          </cell>
          <cell r="AA7736" t="str">
            <v/>
          </cell>
          <cell r="AB7736">
            <v>22017</v>
          </cell>
          <cell r="AC7736">
            <v>44908</v>
          </cell>
          <cell r="AD7736" t="str">
            <v>TRANSERVISS</v>
          </cell>
          <cell r="AE7736" t="str">
            <v>PCQ3063</v>
          </cell>
          <cell r="AF7736">
            <v>0</v>
          </cell>
          <cell r="AG7736" t="str">
            <v>PEDIDO_ENTREGADO</v>
          </cell>
          <cell r="AH7736">
            <v>44908</v>
          </cell>
          <cell r="AK7736">
            <v>477978</v>
          </cell>
        </row>
        <row r="7737">
          <cell r="B7737">
            <v>477979</v>
          </cell>
          <cell r="C7737" t="str">
            <v>545547_02</v>
          </cell>
          <cell r="D7737" t="str">
            <v>DPW</v>
          </cell>
          <cell r="E7737" t="str">
            <v>DESPACHO</v>
          </cell>
          <cell r="F7737" t="str">
            <v>NORMAL</v>
          </cell>
          <cell r="G7737" t="str">
            <v>031002004095048</v>
          </cell>
          <cell r="H7737">
            <v>44907</v>
          </cell>
          <cell r="I7737" t="str">
            <v>ENTREGADO</v>
          </cell>
          <cell r="J7737">
            <v>44909</v>
          </cell>
          <cell r="K7737" t="str">
            <v>UNIDAD EDUCATIVA JUAN JACOBO ROUSSEAU</v>
          </cell>
          <cell r="L7737" t="str">
            <v>VIA A PAQUISTANCIA S/N COLONIA/ZONA CIUDAD: CAYAMBE/JUAN CARLOS AGURTO/593995909160//593958933884/8:00AM-14:00PM//</v>
          </cell>
          <cell r="M7737" t="str">
            <v>#N/A</v>
          </cell>
          <cell r="N7737" t="str">
            <v>99-952-3557</v>
          </cell>
          <cell r="O7737" t="str">
            <v>99-952-3557</v>
          </cell>
          <cell r="P7737" t="str">
            <v>171001</v>
          </cell>
          <cell r="Q7737" t="str">
            <v>CAYAMBE</v>
          </cell>
          <cell r="R7737" t="str">
            <v>PICHINCHA</v>
          </cell>
          <cell r="S7737" t="str">
            <v>CAYAMBE</v>
          </cell>
          <cell r="T7737" t="str">
            <v>TRAMACO</v>
          </cell>
          <cell r="V7737">
            <v>2</v>
          </cell>
          <cell r="W7737">
            <v>29.6</v>
          </cell>
          <cell r="X7737" t="str">
            <v>FLEXNET</v>
          </cell>
          <cell r="Y7737" t="str">
            <v>FLEX NET CALLE 28 DE JUNIO S/N Y GARCIA MORENO ENTRADA LLANO GRANDE</v>
          </cell>
          <cell r="Z7737" t="str">
            <v>1701_QUITO</v>
          </cell>
          <cell r="AA7737" t="str">
            <v/>
          </cell>
          <cell r="AB7737">
            <v>22013</v>
          </cell>
          <cell r="AC7737">
            <v>44908</v>
          </cell>
          <cell r="AD7737" t="str">
            <v>TRAMACO EXPRESS</v>
          </cell>
          <cell r="AE7737" t="str">
            <v>GENERICO TMC</v>
          </cell>
          <cell r="AF7737">
            <v>1</v>
          </cell>
          <cell r="AG7737" t="str">
            <v>PEDIDO_ENTREGADO</v>
          </cell>
          <cell r="AH7737">
            <v>44909</v>
          </cell>
          <cell r="AJ7737" t="str">
            <v>GUIA ENTREGADA -Juan Agurto - 1103675334</v>
          </cell>
          <cell r="AK7737">
            <v>477979</v>
          </cell>
        </row>
        <row r="7738">
          <cell r="B7738">
            <v>477980</v>
          </cell>
          <cell r="C7738" t="str">
            <v>    563790</v>
          </cell>
          <cell r="D7738" t="str">
            <v>DPW</v>
          </cell>
          <cell r="E7738" t="str">
            <v>DESPACHO</v>
          </cell>
          <cell r="F7738" t="str">
            <v>NORMAL</v>
          </cell>
          <cell r="G7738" t="str">
            <v>031002004095049</v>
          </cell>
          <cell r="H7738">
            <v>44907</v>
          </cell>
          <cell r="I7738" t="str">
            <v>ENTREGADO</v>
          </cell>
          <cell r="J7738">
            <v>44909</v>
          </cell>
          <cell r="K7738" t="str">
            <v>UNIDAD EDUCATIVA JUAN JACOBO ROUSSEAU</v>
          </cell>
          <cell r="L7738" t="str">
            <v>VIA A PAQUISTANCIA S/N COLONIA/ZONA CIUDAD: CAYAMBE/JUAN CARLOS AGURTO/593995909160//593958933884/8:00AM-14:00PM//</v>
          </cell>
          <cell r="M7738" t="str">
            <v>#N/A</v>
          </cell>
          <cell r="N7738" t="str">
            <v>99-952-3557</v>
          </cell>
          <cell r="O7738" t="str">
            <v>99-952-3557</v>
          </cell>
          <cell r="P7738" t="str">
            <v>171001</v>
          </cell>
          <cell r="Q7738" t="str">
            <v>CAYAMBE</v>
          </cell>
          <cell r="R7738" t="str">
            <v>PICHINCHA</v>
          </cell>
          <cell r="S7738" t="str">
            <v>CAYAMBE</v>
          </cell>
          <cell r="T7738" t="str">
            <v>TRAMACO</v>
          </cell>
          <cell r="V7738">
            <v>1</v>
          </cell>
          <cell r="W7738">
            <v>9.1999999999999993</v>
          </cell>
          <cell r="X7738" t="str">
            <v>FLEXNET</v>
          </cell>
          <cell r="Y7738" t="str">
            <v>FLEX NET CALLE 28 DE JUNIO S/N Y GARCIA MORENO ENTRADA LLANO GRANDE</v>
          </cell>
          <cell r="Z7738" t="str">
            <v>1701_QUITO</v>
          </cell>
          <cell r="AA7738" t="str">
            <v/>
          </cell>
          <cell r="AB7738">
            <v>22013</v>
          </cell>
          <cell r="AC7738">
            <v>44908</v>
          </cell>
          <cell r="AD7738" t="str">
            <v>TRAMACO EXPRESS</v>
          </cell>
          <cell r="AE7738" t="str">
            <v>GENERICO TMC</v>
          </cell>
          <cell r="AF7738">
            <v>1</v>
          </cell>
          <cell r="AG7738" t="str">
            <v>PEDIDO_ENTREGADO</v>
          </cell>
          <cell r="AH7738">
            <v>44909</v>
          </cell>
          <cell r="AJ7738" t="str">
            <v>GUIA ENTREGADA -Juan Agurto  - 1103675334</v>
          </cell>
          <cell r="AK7738">
            <v>477980</v>
          </cell>
        </row>
        <row r="7739">
          <cell r="B7739">
            <v>477962</v>
          </cell>
          <cell r="C7739" t="str">
            <v>98725633</v>
          </cell>
          <cell r="D7739" t="str">
            <v>HYCITE</v>
          </cell>
          <cell r="E7739" t="str">
            <v>DESPACHO</v>
          </cell>
          <cell r="F7739" t="str">
            <v>NORMAL</v>
          </cell>
          <cell r="G7739" t="str">
            <v>031002004092999</v>
          </cell>
          <cell r="H7739">
            <v>44907</v>
          </cell>
          <cell r="I7739" t="str">
            <v>ENTREGADO</v>
          </cell>
          <cell r="J7739">
            <v>44908</v>
          </cell>
          <cell r="K7739" t="str">
            <v>CESAR BAYARDO RUIZ RUIZ</v>
          </cell>
          <cell r="L7739" t="str">
            <v>JUAN DE VELASCO 08-113 2 DE MARZO CAFETERIA ESENCIA ANTONIO ANTE / SANTA MARIANITA ATUNTAQUI 100216 IMBABURA</v>
          </cell>
          <cell r="M7739" t="str">
            <v/>
          </cell>
          <cell r="N7739" t="str">
            <v>00984250467</v>
          </cell>
          <cell r="O7739" t="str">
            <v>00984250467</v>
          </cell>
          <cell r="P7739" t="str">
            <v>100216</v>
          </cell>
          <cell r="Q7739" t="str">
            <v>ANTONIO ANTE</v>
          </cell>
          <cell r="R7739" t="str">
            <v>IMBABURA</v>
          </cell>
          <cell r="S7739" t="str">
            <v>ATUNTAQUI - CIUDADELA GANGOTENA</v>
          </cell>
          <cell r="T7739" t="str">
            <v>TRAMACO</v>
          </cell>
          <cell r="U7739" t="str">
            <v>FLEXNETUIO_PROVINCIA</v>
          </cell>
          <cell r="V7739">
            <v>1</v>
          </cell>
          <cell r="W7739">
            <v>4.4000000000000004</v>
          </cell>
          <cell r="X7739" t="str">
            <v>HYCITE QUITO</v>
          </cell>
          <cell r="Y7739" t="str">
            <v>FLEX NET CALLE 28 DE JUNIO S/N Y GARCIA MORENO ENTRADA LLANO GRANDE</v>
          </cell>
          <cell r="Z7739" t="str">
            <v>1701_QUITO</v>
          </cell>
          <cell r="AA7739" t="str">
            <v/>
          </cell>
          <cell r="AB7739">
            <v>22013</v>
          </cell>
          <cell r="AC7739">
            <v>44908</v>
          </cell>
          <cell r="AD7739" t="str">
            <v>TRAMACO EXPRESS</v>
          </cell>
          <cell r="AE7739" t="str">
            <v>GENERICO TMC</v>
          </cell>
          <cell r="AF7739">
            <v>0</v>
          </cell>
          <cell r="AG7739" t="str">
            <v>PEDIDO_ENTREGADO</v>
          </cell>
          <cell r="AH7739">
            <v>44908</v>
          </cell>
          <cell r="AJ7739" t="str">
            <v>GUIA ENTREGADA -. CESAR BAYARDO RUIZ RUIZ - 1000508588</v>
          </cell>
          <cell r="AK7739">
            <v>477962</v>
          </cell>
        </row>
        <row r="7740">
          <cell r="B7740">
            <v>477963</v>
          </cell>
          <cell r="C7740" t="str">
            <v>98726029</v>
          </cell>
          <cell r="D7740" t="str">
            <v>HYCITE</v>
          </cell>
          <cell r="E7740" t="str">
            <v>DESPACHO</v>
          </cell>
          <cell r="F7740" t="str">
            <v>NORMAL</v>
          </cell>
          <cell r="G7740" t="str">
            <v>031002004093000</v>
          </cell>
          <cell r="H7740">
            <v>44907</v>
          </cell>
          <cell r="I7740" t="str">
            <v>ENTREGADO</v>
          </cell>
          <cell r="J7740">
            <v>44908</v>
          </cell>
          <cell r="K7740" t="str">
            <v>HILDER ELIECER MOYA MAYORGA</v>
          </cell>
          <cell r="L7740" t="str">
            <v>SAN JOSE 15 Y BELMOPAN   RIOBAMBA 060110 CHIMBORAZO</v>
          </cell>
          <cell r="M7740" t="str">
            <v/>
          </cell>
          <cell r="N7740" t="str">
            <v>00999948851</v>
          </cell>
          <cell r="O7740" t="str">
            <v>00999948851</v>
          </cell>
          <cell r="P7740" t="str">
            <v>060110</v>
          </cell>
          <cell r="Q7740" t="str">
            <v>RIOBAMBA</v>
          </cell>
          <cell r="R7740" t="str">
            <v>CHIMBORAZO</v>
          </cell>
          <cell r="S7740" t="str">
            <v>RIOBAMBA</v>
          </cell>
          <cell r="T7740" t="str">
            <v>TRAMACO</v>
          </cell>
          <cell r="U7740" t="str">
            <v>FLEXNETUIO_PROVINCIA</v>
          </cell>
          <cell r="V7740">
            <v>1</v>
          </cell>
          <cell r="W7740">
            <v>8.1999999999999993</v>
          </cell>
          <cell r="X7740" t="str">
            <v>HYCITE QUITO</v>
          </cell>
          <cell r="Y7740" t="str">
            <v>FLEX NET CALLE 28 DE JUNIO S/N Y GARCIA MORENO ENTRADA LLANO GRANDE</v>
          </cell>
          <cell r="Z7740" t="str">
            <v>1701_QUITO</v>
          </cell>
          <cell r="AA7740" t="str">
            <v/>
          </cell>
          <cell r="AB7740">
            <v>22013</v>
          </cell>
          <cell r="AC7740">
            <v>44908</v>
          </cell>
          <cell r="AD7740" t="str">
            <v>TRAMACO EXPRESS</v>
          </cell>
          <cell r="AE7740" t="str">
            <v>GENERICO TMC</v>
          </cell>
          <cell r="AF7740">
            <v>0</v>
          </cell>
          <cell r="AG7740" t="str">
            <v>PEDIDO_ENTREGADO</v>
          </cell>
          <cell r="AH7740">
            <v>44908</v>
          </cell>
          <cell r="AJ7740" t="str">
            <v>GUIA ENTREGADA -. HILDER ELIECER MOYA MAYORGA - 1802751618</v>
          </cell>
          <cell r="AK7740">
            <v>477963</v>
          </cell>
        </row>
        <row r="7741">
          <cell r="B7741">
            <v>477964</v>
          </cell>
          <cell r="C7741" t="str">
            <v>98726171</v>
          </cell>
          <cell r="D7741" t="str">
            <v>HYCITE</v>
          </cell>
          <cell r="E7741" t="str">
            <v>DESPACHO</v>
          </cell>
          <cell r="F7741" t="str">
            <v>NORMAL</v>
          </cell>
          <cell r="G7741" t="str">
            <v>031002004093001</v>
          </cell>
          <cell r="H7741">
            <v>44907</v>
          </cell>
          <cell r="I7741" t="str">
            <v>ENTREGADO</v>
          </cell>
          <cell r="J7741">
            <v>44908</v>
          </cell>
          <cell r="K7741" t="str">
            <v>OSCAR DAMIAN CARRASCO MARIN</v>
          </cell>
          <cell r="L7741" t="str">
            <v>PEDRO MONCAYO 653 ENTRE OLMEDO Y BOLIVAR   SAN FRANCISCO 100107 IMBABURA</v>
          </cell>
          <cell r="M7741" t="str">
            <v/>
          </cell>
          <cell r="N7741" t="str">
            <v>00987699733</v>
          </cell>
          <cell r="O7741" t="str">
            <v>00987699733</v>
          </cell>
          <cell r="P7741" t="str">
            <v>100107</v>
          </cell>
          <cell r="Q7741" t="str">
            <v>IBARRA</v>
          </cell>
          <cell r="R7741" t="str">
            <v>IMBABURA</v>
          </cell>
          <cell r="S7741" t="str">
            <v>SAN MIGUEL DE IBARRA</v>
          </cell>
          <cell r="T7741" t="str">
            <v>TRAMACO</v>
          </cell>
          <cell r="U7741" t="str">
            <v>FLEXNETUIO_PROVINCIA</v>
          </cell>
          <cell r="V7741">
            <v>1</v>
          </cell>
          <cell r="W7741">
            <v>1.2</v>
          </cell>
          <cell r="X7741" t="str">
            <v>HYCITE QUITO</v>
          </cell>
          <cell r="Y7741" t="str">
            <v>FLEX NET CALLE 28 DE JUNIO S/N Y GARCIA MORENO ENTRADA LLANO GRANDE</v>
          </cell>
          <cell r="Z7741" t="str">
            <v>1701_QUITO</v>
          </cell>
          <cell r="AA7741" t="str">
            <v/>
          </cell>
          <cell r="AB7741">
            <v>22013</v>
          </cell>
          <cell r="AC7741">
            <v>44908</v>
          </cell>
          <cell r="AD7741" t="str">
            <v>TRAMACO EXPRESS</v>
          </cell>
          <cell r="AE7741" t="str">
            <v>GENERICO TMC</v>
          </cell>
          <cell r="AF7741">
            <v>0</v>
          </cell>
          <cell r="AG7741" t="str">
            <v>PEDIDO_ENTREGADO</v>
          </cell>
          <cell r="AH7741">
            <v>44908</v>
          </cell>
          <cell r="AJ7741" t="str">
            <v>GUIA ENTREGADA -Karen Guaman  - 0705375004</v>
          </cell>
          <cell r="AK7741">
            <v>477964</v>
          </cell>
        </row>
        <row r="7742">
          <cell r="B7742">
            <v>477933</v>
          </cell>
          <cell r="C7742" t="str">
            <v>98692403</v>
          </cell>
          <cell r="D7742" t="str">
            <v>HYCITE</v>
          </cell>
          <cell r="E7742" t="str">
            <v>DESPACHO</v>
          </cell>
          <cell r="F7742" t="str">
            <v>NORMAL</v>
          </cell>
          <cell r="G7742" t="str">
            <v>031002004092986</v>
          </cell>
          <cell r="H7742">
            <v>44907</v>
          </cell>
          <cell r="I7742" t="str">
            <v>ENTREGADO</v>
          </cell>
          <cell r="J7742">
            <v>44908</v>
          </cell>
          <cell r="K7742" t="str">
            <v>ANTONIO VASCO</v>
          </cell>
          <cell r="L7742" t="str">
            <v>CALLE SIMON BOLIVAR 11 28 ENTRE ELOY ALFARO Y TOMAS SEVILLA CASA ROSADA AMBATO- AMBATO SAN FRANCISCO 180103 TUNGURAHUA</v>
          </cell>
          <cell r="M7742" t="str">
            <v/>
          </cell>
          <cell r="N7742" t="str">
            <v>00983805023</v>
          </cell>
          <cell r="O7742" t="str">
            <v>00983805023</v>
          </cell>
          <cell r="P7742" t="str">
            <v>180103</v>
          </cell>
          <cell r="Q7742" t="str">
            <v>AMBATO</v>
          </cell>
          <cell r="R7742" t="str">
            <v>TUNGURAHUA</v>
          </cell>
          <cell r="S7742" t="str">
            <v>AMBATO</v>
          </cell>
          <cell r="T7742" t="str">
            <v>TRAMACO</v>
          </cell>
          <cell r="U7742" t="str">
            <v>FLEXNETUIO_PROVINCIA</v>
          </cell>
          <cell r="V7742">
            <v>1</v>
          </cell>
          <cell r="W7742">
            <v>7.1</v>
          </cell>
          <cell r="X7742" t="str">
            <v>HYCITE QUITO</v>
          </cell>
          <cell r="Y7742" t="str">
            <v>FLEX NET CALLE 28 DE JUNIO S/N Y GARCIA MORENO ENTRADA LLANO GRANDE</v>
          </cell>
          <cell r="Z7742" t="str">
            <v>1701_QUITO</v>
          </cell>
          <cell r="AA7742" t="str">
            <v/>
          </cell>
          <cell r="AB7742">
            <v>22013</v>
          </cell>
          <cell r="AC7742">
            <v>44908</v>
          </cell>
          <cell r="AD7742" t="str">
            <v>TRAMACO EXPRESS</v>
          </cell>
          <cell r="AE7742" t="str">
            <v>GENERICO TMC</v>
          </cell>
          <cell r="AF7742">
            <v>0</v>
          </cell>
          <cell r="AG7742" t="str">
            <v>PEDIDO_ENTREGADO</v>
          </cell>
          <cell r="AH7742">
            <v>44908</v>
          </cell>
          <cell r="AJ7742" t="str">
            <v>GUIA ENTREGADA -Luis Vasco  - 1800890228</v>
          </cell>
          <cell r="AK7742">
            <v>477933</v>
          </cell>
        </row>
        <row r="7743">
          <cell r="B7743">
            <v>477934</v>
          </cell>
          <cell r="C7743" t="str">
            <v>98704198</v>
          </cell>
          <cell r="D7743" t="str">
            <v>HYCITE</v>
          </cell>
          <cell r="E7743" t="str">
            <v>DESPACHO</v>
          </cell>
          <cell r="F7743" t="str">
            <v>NORMAL</v>
          </cell>
          <cell r="G7743" t="str">
            <v>031002004092987</v>
          </cell>
          <cell r="H7743">
            <v>44907</v>
          </cell>
          <cell r="I7743" t="str">
            <v>DEVOLUCION_EN_PROCESO</v>
          </cell>
          <cell r="J7743">
            <v>44917</v>
          </cell>
          <cell r="K7743" t="str">
            <v>ANGEL GOMEZ</v>
          </cell>
          <cell r="L7743" t="str">
            <v>CIUDADELA DELIA CRISTINA CDLA 20 DE AGOSTO BABAHOYO//LA UNION LA UNION 120110 LOS RIOS</v>
          </cell>
          <cell r="M7743" t="str">
            <v/>
          </cell>
          <cell r="N7743" t="str">
            <v>00981106440</v>
          </cell>
          <cell r="O7743" t="str">
            <v>00981106440</v>
          </cell>
          <cell r="P7743" t="str">
            <v>120110</v>
          </cell>
          <cell r="Q7743" t="str">
            <v>BABAHOYO</v>
          </cell>
          <cell r="R7743" t="str">
            <v>LOS RIOS</v>
          </cell>
          <cell r="S7743" t="str">
            <v>LA UNION</v>
          </cell>
          <cell r="T7743" t="str">
            <v>TRAMACO</v>
          </cell>
          <cell r="U7743" t="str">
            <v>FLEXNETUIO_PROVINCIA</v>
          </cell>
          <cell r="V7743">
            <v>1</v>
          </cell>
          <cell r="W7743">
            <v>7.1</v>
          </cell>
          <cell r="X7743" t="str">
            <v>HYCITE QUITO</v>
          </cell>
          <cell r="Y7743" t="str">
            <v>FLEX NET CALLE 28 DE JUNIO S/N Y GARCIA MORENO ENTRADA LLANO GRANDE</v>
          </cell>
          <cell r="Z7743" t="str">
            <v>1701_QUITO</v>
          </cell>
          <cell r="AA7743" t="str">
            <v/>
          </cell>
          <cell r="AB7743">
            <v>22013</v>
          </cell>
          <cell r="AC7743">
            <v>44908</v>
          </cell>
          <cell r="AD7743" t="str">
            <v>TRAMACO EXPRESS</v>
          </cell>
          <cell r="AE7743" t="str">
            <v>GENERICO TMC</v>
          </cell>
          <cell r="AF7743">
            <v>1</v>
          </cell>
          <cell r="AG7743" t="str">
            <v>DEVOLUCION_EN_PROCESO</v>
          </cell>
          <cell r="AH7743">
            <v>44918</v>
          </cell>
          <cell r="AJ7743" t="str">
            <v xml:space="preserve">_x000D_
</v>
          </cell>
          <cell r="AK7743">
            <v>477934</v>
          </cell>
        </row>
        <row r="7744">
          <cell r="B7744">
            <v>477935</v>
          </cell>
          <cell r="C7744" t="str">
            <v>98706156</v>
          </cell>
          <cell r="D7744" t="str">
            <v>HYCITE</v>
          </cell>
          <cell r="E7744" t="str">
            <v>DESPACHO</v>
          </cell>
          <cell r="F7744" t="str">
            <v>NORMAL</v>
          </cell>
          <cell r="G7744" t="str">
            <v>031002004092988</v>
          </cell>
          <cell r="H7744">
            <v>44907</v>
          </cell>
          <cell r="I7744" t="str">
            <v>ENTREGADO</v>
          </cell>
          <cell r="J7744">
            <v>44908</v>
          </cell>
          <cell r="K7744" t="str">
            <v>VERONICA TELLO</v>
          </cell>
          <cell r="L7744" t="str">
            <v>UNIDAD NACIONAL / REINO UNIDO LAS VEGAS 3RA ETAPA/ TALLER CHINO VERDUGA SHUSHUFINDI / LAS VEGAS SHUSHUFINDI 210401 SUCUMBIOS</v>
          </cell>
          <cell r="M7744" t="str">
            <v/>
          </cell>
          <cell r="N7744" t="str">
            <v>00986199858</v>
          </cell>
          <cell r="O7744" t="str">
            <v>00986199858</v>
          </cell>
          <cell r="P7744" t="str">
            <v>210401</v>
          </cell>
          <cell r="Q7744" t="str">
            <v>SHUSHUFINDI</v>
          </cell>
          <cell r="R7744" t="str">
            <v>SUCUMBIOS</v>
          </cell>
          <cell r="S7744" t="str">
            <v>SHUSHUFINDI - LA VICTORIA</v>
          </cell>
          <cell r="T7744" t="str">
            <v>TRAMACO</v>
          </cell>
          <cell r="U7744" t="str">
            <v>FLEXNETUIO_PROVINCIA</v>
          </cell>
          <cell r="V7744">
            <v>1</v>
          </cell>
          <cell r="W7744">
            <v>8.8000000000000007</v>
          </cell>
          <cell r="X7744" t="str">
            <v>HYCITE QUITO</v>
          </cell>
          <cell r="Y7744" t="str">
            <v>FLEX NET CALLE 28 DE JUNIO S/N Y GARCIA MORENO ENTRADA LLANO GRANDE</v>
          </cell>
          <cell r="Z7744" t="str">
            <v>1701_QUITO</v>
          </cell>
          <cell r="AA7744" t="str">
            <v/>
          </cell>
          <cell r="AB7744">
            <v>22013</v>
          </cell>
          <cell r="AC7744">
            <v>44908</v>
          </cell>
          <cell r="AD7744" t="str">
            <v>TRAMACO EXPRESS</v>
          </cell>
          <cell r="AE7744" t="str">
            <v>GENERICO TMC</v>
          </cell>
          <cell r="AF7744">
            <v>0</v>
          </cell>
          <cell r="AG7744" t="str">
            <v>PEDIDO_ENTREGADO</v>
          </cell>
          <cell r="AH7744">
            <v>44908</v>
          </cell>
          <cell r="AJ7744" t="str">
            <v>GUIA ENTREGADA -. VERONICA TELLO - 1205044363</v>
          </cell>
          <cell r="AK7744">
            <v>477935</v>
          </cell>
        </row>
        <row r="7745">
          <cell r="B7745">
            <v>477936</v>
          </cell>
          <cell r="C7745" t="str">
            <v>98709110</v>
          </cell>
          <cell r="D7745" t="str">
            <v>HYCITE</v>
          </cell>
          <cell r="E7745" t="str">
            <v>DESPACHO</v>
          </cell>
          <cell r="F7745" t="str">
            <v>NORMAL</v>
          </cell>
          <cell r="G7745" t="str">
            <v>TFQ88602</v>
          </cell>
          <cell r="H7745">
            <v>44907</v>
          </cell>
          <cell r="I7745" t="str">
            <v>ENTREGADO</v>
          </cell>
          <cell r="J7745">
            <v>44909</v>
          </cell>
          <cell r="K7745" t="str">
            <v>LOURDES VILLACRESES</v>
          </cell>
          <cell r="L7745" t="str">
            <v>F1 Y MIGUEL RIOFILO GRAL ENRIQUEZ AL FRENTE CONJ BOSQUES QUITO SANTA MONICA N 4 CONOCOTO 170805 PICHINCHA</v>
          </cell>
          <cell r="N7745" t="str">
            <v>00960071147</v>
          </cell>
          <cell r="O7745" t="str">
            <v>00960071147</v>
          </cell>
          <cell r="P7745" t="str">
            <v>170805</v>
          </cell>
          <cell r="Q7745" t="str">
            <v>QUITO</v>
          </cell>
          <cell r="R7745" t="str">
            <v>PICHINCHA</v>
          </cell>
          <cell r="S7745" t="str">
            <v>CONOCOTO - DEAN BAJO -  -  -  -</v>
          </cell>
          <cell r="T7745" t="str">
            <v>FLEXTRANS UIO</v>
          </cell>
          <cell r="U7745" t="str">
            <v>FLEXNETUIO_LOCAL</v>
          </cell>
          <cell r="V7745">
            <v>1</v>
          </cell>
          <cell r="W7745">
            <v>7.38</v>
          </cell>
          <cell r="X7745" t="str">
            <v>HYCITE QUITO</v>
          </cell>
          <cell r="Y7745" t="str">
            <v>FLEX NET CALLE 28 DE JUNIO S/N Y GARCIA MORENO ENTRADA LLANO GRANDE</v>
          </cell>
          <cell r="Z7745" t="str">
            <v>1701_QUITO</v>
          </cell>
          <cell r="AA7745" t="str">
            <v/>
          </cell>
          <cell r="AB7745">
            <v>22046</v>
          </cell>
          <cell r="AC7745">
            <v>44909</v>
          </cell>
          <cell r="AD7745" t="str">
            <v>ITSACOURIER S.A.S</v>
          </cell>
          <cell r="AE7745" t="str">
            <v>PBB3265</v>
          </cell>
          <cell r="AF7745">
            <v>1</v>
          </cell>
          <cell r="AG7745" t="str">
            <v>PEDIDO_ENTREGADO</v>
          </cell>
          <cell r="AH7745">
            <v>44909</v>
          </cell>
          <cell r="AK7745">
            <v>477936</v>
          </cell>
        </row>
        <row r="7746">
          <cell r="B7746">
            <v>477937</v>
          </cell>
          <cell r="C7746" t="str">
            <v>98709337</v>
          </cell>
          <cell r="D7746" t="str">
            <v>HYCITE</v>
          </cell>
          <cell r="E7746" t="str">
            <v>DESPACHO</v>
          </cell>
          <cell r="F7746" t="str">
            <v>NORMAL</v>
          </cell>
          <cell r="G7746" t="str">
            <v>TFQ88603</v>
          </cell>
          <cell r="H7746">
            <v>44907</v>
          </cell>
          <cell r="I7746" t="str">
            <v>ENTREGADO</v>
          </cell>
          <cell r="J7746">
            <v>44909</v>
          </cell>
          <cell r="K7746" t="str">
            <v>CESAR TORRES</v>
          </cell>
          <cell r="L7746" t="str">
            <v>CALLE A # 110 DEP 6 URBANIZA SANTA LUCIA 1 QUITO // NORTE QUITO CUMBAYA 170902 PICHINCHA</v>
          </cell>
          <cell r="N7746" t="str">
            <v>00990957007</v>
          </cell>
          <cell r="O7746" t="str">
            <v>00990957007</v>
          </cell>
          <cell r="P7746" t="str">
            <v>170902</v>
          </cell>
          <cell r="Q7746" t="str">
            <v>QUITO</v>
          </cell>
          <cell r="R7746" t="str">
            <v>PICHINCHA</v>
          </cell>
          <cell r="S7746" t="str">
            <v>TUMBACO</v>
          </cell>
          <cell r="T7746" t="str">
            <v>FLEXTRANS UIO</v>
          </cell>
          <cell r="U7746" t="str">
            <v>FLEXNETUIO_LOCAL</v>
          </cell>
          <cell r="V7746">
            <v>1</v>
          </cell>
          <cell r="W7746">
            <v>7.9</v>
          </cell>
          <cell r="X7746" t="str">
            <v>HYCITE QUITO</v>
          </cell>
          <cell r="Y7746" t="str">
            <v>FLEX NET CALLE 28 DE JUNIO S/N Y GARCIA MORENO ENTRADA LLANO GRANDE</v>
          </cell>
          <cell r="Z7746" t="str">
            <v>1701_QUITO</v>
          </cell>
          <cell r="AA7746" t="str">
            <v/>
          </cell>
          <cell r="AB7746">
            <v>22050</v>
          </cell>
          <cell r="AC7746">
            <v>44909</v>
          </cell>
          <cell r="AD7746" t="str">
            <v>ITSACOURIER S.A.S</v>
          </cell>
          <cell r="AE7746" t="str">
            <v>PCZ1855</v>
          </cell>
          <cell r="AF7746">
            <v>1</v>
          </cell>
          <cell r="AG7746" t="str">
            <v>PEDIDO_ENTREGADO</v>
          </cell>
          <cell r="AH7746">
            <v>44909</v>
          </cell>
          <cell r="AK7746">
            <v>477937</v>
          </cell>
        </row>
        <row r="7747">
          <cell r="B7747">
            <v>477938</v>
          </cell>
          <cell r="C7747" t="str">
            <v>98709490</v>
          </cell>
          <cell r="D7747" t="str">
            <v>HYCITE</v>
          </cell>
          <cell r="E7747" t="str">
            <v>DESPACHO</v>
          </cell>
          <cell r="F7747" t="str">
            <v>NORMAL</v>
          </cell>
          <cell r="G7747" t="str">
            <v>031002004092989</v>
          </cell>
          <cell r="H7747">
            <v>44907</v>
          </cell>
          <cell r="I7747" t="str">
            <v>ENTREGADO</v>
          </cell>
          <cell r="J7747">
            <v>44909</v>
          </cell>
          <cell r="K7747" t="str">
            <v>DOLORES A BAYAS Z</v>
          </cell>
          <cell r="L7747" t="str">
            <v>CALLE 12 Y AVENIDA 28   MANTA 130221 MANABI</v>
          </cell>
          <cell r="M7747" t="str">
            <v/>
          </cell>
          <cell r="N7747" t="str">
            <v>00991250932</v>
          </cell>
          <cell r="O7747" t="str">
            <v>00991250932</v>
          </cell>
          <cell r="P7747" t="str">
            <v>130221</v>
          </cell>
          <cell r="Q7747" t="str">
            <v>MANTA</v>
          </cell>
          <cell r="R7747" t="str">
            <v>MANABI</v>
          </cell>
          <cell r="S7747" t="str">
            <v>MANTA</v>
          </cell>
          <cell r="T7747" t="str">
            <v>TRAMACO</v>
          </cell>
          <cell r="U7747" t="str">
            <v>FLEXNETUIO_PROVINCIA</v>
          </cell>
          <cell r="V7747">
            <v>1</v>
          </cell>
          <cell r="W7747">
            <v>1.66</v>
          </cell>
          <cell r="X7747" t="str">
            <v>HYCITE QUITO</v>
          </cell>
          <cell r="Y7747" t="str">
            <v>FLEX NET CALLE 28 DE JUNIO S/N Y GARCIA MORENO ENTRADA LLANO GRANDE</v>
          </cell>
          <cell r="Z7747" t="str">
            <v>1701_QUITO</v>
          </cell>
          <cell r="AA7747" t="str">
            <v/>
          </cell>
          <cell r="AB7747">
            <v>22013</v>
          </cell>
          <cell r="AC7747">
            <v>44908</v>
          </cell>
          <cell r="AD7747" t="str">
            <v>TRAMACO EXPRESS</v>
          </cell>
          <cell r="AE7747" t="str">
            <v>GENERICO TMC</v>
          </cell>
          <cell r="AF7747">
            <v>1</v>
          </cell>
          <cell r="AG7747" t="str">
            <v>PEDIDO_ENTREGADO</v>
          </cell>
          <cell r="AH7747">
            <v>44909</v>
          </cell>
          <cell r="AJ7747" t="str">
            <v>GUIA ENTREGADA -Washington castro  - null</v>
          </cell>
          <cell r="AK7747">
            <v>477938</v>
          </cell>
        </row>
        <row r="7748">
          <cell r="B7748">
            <v>477939</v>
          </cell>
          <cell r="C7748" t="str">
            <v>98714019</v>
          </cell>
          <cell r="D7748" t="str">
            <v>HYCITE</v>
          </cell>
          <cell r="E7748" t="str">
            <v>DESPACHO</v>
          </cell>
          <cell r="F7748" t="str">
            <v>NORMAL</v>
          </cell>
          <cell r="G7748" t="str">
            <v>031002004092990</v>
          </cell>
          <cell r="H7748">
            <v>44907</v>
          </cell>
          <cell r="I7748" t="str">
            <v>ENTREGADO</v>
          </cell>
          <cell r="J7748">
            <v>44908</v>
          </cell>
          <cell r="K7748" t="str">
            <v>PATRICIA LIMA</v>
          </cell>
          <cell r="L7748" t="str">
            <v>VIA JIVIDO VERDE PARROQUIA 7 DE JULIO-ESCUELA PORTOVIEJO SHUSHUFIND-CENTRAL 7 DE JULIO 210403 SUCUMBIOS</v>
          </cell>
          <cell r="M7748" t="str">
            <v/>
          </cell>
          <cell r="N7748" t="str">
            <v>00991992307</v>
          </cell>
          <cell r="O7748" t="str">
            <v>00991992307</v>
          </cell>
          <cell r="P7748" t="str">
            <v>210403</v>
          </cell>
          <cell r="Q7748" t="str">
            <v>SHUSHUFINDI</v>
          </cell>
          <cell r="R7748" t="str">
            <v>SUCUMBIOS</v>
          </cell>
          <cell r="S7748" t="str">
            <v>SAN PEDRO DE LOS COFANES - JIVINO VERDE (PROYECTO LA Y) - SIETE DE JULIO</v>
          </cell>
          <cell r="T7748" t="str">
            <v>TRAMACO</v>
          </cell>
          <cell r="U7748" t="str">
            <v>FLEXNETUIO_PROVINCIA</v>
          </cell>
          <cell r="V7748">
            <v>1</v>
          </cell>
          <cell r="W7748">
            <v>9.9</v>
          </cell>
          <cell r="X7748" t="str">
            <v>HYCITE QUITO</v>
          </cell>
          <cell r="Y7748" t="str">
            <v>FLEX NET CALLE 28 DE JUNIO S/N Y GARCIA MORENO ENTRADA LLANO GRANDE</v>
          </cell>
          <cell r="Z7748" t="str">
            <v>1701_QUITO</v>
          </cell>
          <cell r="AA7748" t="str">
            <v/>
          </cell>
          <cell r="AB7748">
            <v>22013</v>
          </cell>
          <cell r="AC7748">
            <v>44908</v>
          </cell>
          <cell r="AD7748" t="str">
            <v>TRAMACO EXPRESS</v>
          </cell>
          <cell r="AE7748" t="str">
            <v>GENERICO TMC</v>
          </cell>
          <cell r="AF7748">
            <v>0</v>
          </cell>
          <cell r="AG7748" t="str">
            <v>PEDIDO_ENTREGADO</v>
          </cell>
          <cell r="AH7748">
            <v>44908</v>
          </cell>
          <cell r="AJ7748" t="str">
            <v>GUIA ENTREGADA -. PATRICIA LIMA - 1104421118</v>
          </cell>
          <cell r="AK7748">
            <v>477939</v>
          </cell>
        </row>
        <row r="7749">
          <cell r="B7749">
            <v>477940</v>
          </cell>
          <cell r="C7749" t="str">
            <v>98714850</v>
          </cell>
          <cell r="D7749" t="str">
            <v>HYCITE</v>
          </cell>
          <cell r="E7749" t="str">
            <v>DESPACHO</v>
          </cell>
          <cell r="F7749" t="str">
            <v>NORMAL</v>
          </cell>
          <cell r="G7749" t="str">
            <v>TFQ88604</v>
          </cell>
          <cell r="H7749">
            <v>44907</v>
          </cell>
          <cell r="I7749" t="str">
            <v>ENTREGADO</v>
          </cell>
          <cell r="J7749">
            <v>44908</v>
          </cell>
          <cell r="K7749" t="str">
            <v>GICELA ALMAGRO</v>
          </cell>
          <cell r="L7749" t="str">
            <v>PRIMERO DE MAYO Y 7 DE FEBRERO CONJ BOSQUES DE INCHALILLO CASA # 22 QUITO // EL MANANTIAL SANGOLQUI 171104 PICHINCHA</v>
          </cell>
          <cell r="N7749" t="str">
            <v>998594143 / 302087660</v>
          </cell>
          <cell r="O7749" t="str">
            <v>998594143 / 302087660</v>
          </cell>
          <cell r="P7749" t="str">
            <v>171104</v>
          </cell>
          <cell r="Q7749" t="str">
            <v>RUMIÑAHUI</v>
          </cell>
          <cell r="R7749" t="str">
            <v>PICHINCHA</v>
          </cell>
          <cell r="S7749" t="str">
            <v>SANGOLQUI</v>
          </cell>
          <cell r="T7749" t="str">
            <v>FLEXTRANS UIO</v>
          </cell>
          <cell r="U7749" t="str">
            <v>FLEXNETUIO_LOCAL</v>
          </cell>
          <cell r="V7749">
            <v>1</v>
          </cell>
          <cell r="W7749">
            <v>4.5</v>
          </cell>
          <cell r="X7749" t="str">
            <v>HYCITE QUITO</v>
          </cell>
          <cell r="Y7749" t="str">
            <v>FLEX NET CALLE 28 DE JUNIO S/N Y GARCIA MORENO ENTRADA LLANO GRANDE</v>
          </cell>
          <cell r="Z7749" t="str">
            <v>1701_QUITO</v>
          </cell>
          <cell r="AA7749" t="str">
            <v/>
          </cell>
          <cell r="AB7749">
            <v>22015</v>
          </cell>
          <cell r="AC7749">
            <v>44908</v>
          </cell>
          <cell r="AD7749" t="str">
            <v>ITSACOURIER S.A.S</v>
          </cell>
          <cell r="AE7749" t="str">
            <v>PBB3265</v>
          </cell>
          <cell r="AF7749">
            <v>0</v>
          </cell>
          <cell r="AG7749" t="str">
            <v>PEDIDO_ENTREGADO</v>
          </cell>
          <cell r="AH7749">
            <v>44908</v>
          </cell>
          <cell r="AK7749">
            <v>477940</v>
          </cell>
        </row>
        <row r="7750">
          <cell r="B7750">
            <v>477941</v>
          </cell>
          <cell r="C7750" t="str">
            <v>98714947</v>
          </cell>
          <cell r="D7750" t="str">
            <v>HYCITE</v>
          </cell>
          <cell r="E7750" t="str">
            <v>DESPACHO</v>
          </cell>
          <cell r="F7750" t="str">
            <v>NORMAL</v>
          </cell>
          <cell r="G7750" t="str">
            <v>TF88618</v>
          </cell>
          <cell r="H7750">
            <v>44907</v>
          </cell>
          <cell r="I7750" t="str">
            <v>ENTREGADO</v>
          </cell>
          <cell r="J7750">
            <v>44908</v>
          </cell>
          <cell r="K7750" t="str">
            <v>GENESIS BORJA</v>
          </cell>
          <cell r="L7750" t="str">
            <v>CDLA MARINA DOOR PARK BQ 4 DPT 5 DAULE // DAULE  LA AURORA 091910 GUAYAS</v>
          </cell>
          <cell r="N7750" t="str">
            <v>00997821988</v>
          </cell>
          <cell r="O7750" t="str">
            <v>00997821988</v>
          </cell>
          <cell r="P7750" t="str">
            <v>091901</v>
          </cell>
          <cell r="Q7750" t="str">
            <v>DAULE</v>
          </cell>
          <cell r="R7750" t="str">
            <v>GUAYAS</v>
          </cell>
          <cell r="S7750" t="str">
            <v>DAULE</v>
          </cell>
          <cell r="T7750" t="str">
            <v>ITSACOURIER</v>
          </cell>
          <cell r="U7750" t="str">
            <v>FLEXNETUIO_GYE</v>
          </cell>
          <cell r="V7750">
            <v>2</v>
          </cell>
          <cell r="W7750">
            <v>17.5</v>
          </cell>
          <cell r="X7750" t="str">
            <v>HYCITE QUITO</v>
          </cell>
          <cell r="Y7750" t="str">
            <v>FLEX NET CALLE 28 DE JUNIO S/N Y GARCIA MORENO ENTRADA LLANO GRANDE</v>
          </cell>
          <cell r="Z7750" t="str">
            <v>1701_QUITO</v>
          </cell>
          <cell r="AA7750" t="str">
            <v/>
          </cell>
          <cell r="AB7750">
            <v>22024</v>
          </cell>
          <cell r="AC7750">
            <v>44908</v>
          </cell>
          <cell r="AD7750" t="str">
            <v>ITSACOURIER S.A.S</v>
          </cell>
          <cell r="AE7750" t="str">
            <v>PCO5040</v>
          </cell>
          <cell r="AF7750">
            <v>0</v>
          </cell>
          <cell r="AG7750" t="str">
            <v>PEDIDO_ENTREGADO</v>
          </cell>
          <cell r="AH7750">
            <v>44908</v>
          </cell>
          <cell r="AK7750">
            <v>477941</v>
          </cell>
        </row>
        <row r="7751">
          <cell r="B7751">
            <v>477942</v>
          </cell>
          <cell r="C7751" t="str">
            <v>98716249</v>
          </cell>
          <cell r="D7751" t="str">
            <v>HYCITE</v>
          </cell>
          <cell r="E7751" t="str">
            <v>DESPACHO</v>
          </cell>
          <cell r="F7751" t="str">
            <v>NORMAL</v>
          </cell>
          <cell r="G7751" t="str">
            <v>031002004092991</v>
          </cell>
          <cell r="H7751">
            <v>44907</v>
          </cell>
          <cell r="I7751" t="str">
            <v>ENTREGADO</v>
          </cell>
          <cell r="J7751">
            <v>44909</v>
          </cell>
          <cell r="K7751" t="str">
            <v>EDRY PLUA</v>
          </cell>
          <cell r="L7751" t="str">
            <v>CALLE QUITO AROCAMENA Y AV MARIA AUXILIADORA DIAGONAL A LA IGLESIA PORTOVIEJO // AV CDLA BELLAVISTA ANDRES DE VERA 130101 MANABI</v>
          </cell>
          <cell r="M7751" t="str">
            <v/>
          </cell>
          <cell r="N7751" t="str">
            <v>00963164381</v>
          </cell>
          <cell r="O7751" t="str">
            <v>00963164381</v>
          </cell>
          <cell r="P7751" t="str">
            <v>130101</v>
          </cell>
          <cell r="Q7751" t="str">
            <v>PORTOVIEJO</v>
          </cell>
          <cell r="R7751" t="str">
            <v>MANABI</v>
          </cell>
          <cell r="S7751" t="str">
            <v>PORTOVIEJO</v>
          </cell>
          <cell r="T7751" t="str">
            <v>TRAMACO</v>
          </cell>
          <cell r="U7751" t="str">
            <v>FLEXNETUIO_PROVINCIA</v>
          </cell>
          <cell r="V7751">
            <v>1</v>
          </cell>
          <cell r="W7751">
            <v>4.4000000000000004</v>
          </cell>
          <cell r="X7751" t="str">
            <v>HYCITE QUITO</v>
          </cell>
          <cell r="Y7751" t="str">
            <v>FLEX NET CALLE 28 DE JUNIO S/N Y GARCIA MORENO ENTRADA LLANO GRANDE</v>
          </cell>
          <cell r="Z7751" t="str">
            <v>1701_QUITO</v>
          </cell>
          <cell r="AA7751" t="str">
            <v/>
          </cell>
          <cell r="AB7751">
            <v>22013</v>
          </cell>
          <cell r="AC7751">
            <v>44908</v>
          </cell>
          <cell r="AD7751" t="str">
            <v>TRAMACO EXPRESS</v>
          </cell>
          <cell r="AE7751" t="str">
            <v>GENERICO TMC</v>
          </cell>
          <cell r="AF7751">
            <v>1</v>
          </cell>
          <cell r="AG7751" t="str">
            <v>PEDIDO_ENTREGADO</v>
          </cell>
          <cell r="AH7751">
            <v>44909</v>
          </cell>
          <cell r="AJ7751" t="str">
            <v>GUIA ENTREGADA -. EDRY PLUA - 1314939453</v>
          </cell>
          <cell r="AK7751">
            <v>477942</v>
          </cell>
        </row>
        <row r="7752">
          <cell r="B7752">
            <v>477943</v>
          </cell>
          <cell r="C7752" t="str">
            <v>98716873</v>
          </cell>
          <cell r="D7752" t="str">
            <v>HYCITE</v>
          </cell>
          <cell r="E7752" t="str">
            <v>DESPACHO</v>
          </cell>
          <cell r="F7752" t="str">
            <v>NORMAL</v>
          </cell>
          <cell r="G7752" t="str">
            <v>031002004092992</v>
          </cell>
          <cell r="H7752">
            <v>44907</v>
          </cell>
          <cell r="I7752" t="str">
            <v>ENTREGADO</v>
          </cell>
          <cell r="J7752">
            <v>44908</v>
          </cell>
          <cell r="K7752" t="str">
            <v>DIGNA GONZABAY</v>
          </cell>
          <cell r="L7752" t="str">
            <v>JOSE JOAQUIN OLMEDO S/N MARIA SANCHEZ Y CALLE C EL BYSS SANTO DOMINGO SANTO DOMINGO 230106 SANTO DOMINGO</v>
          </cell>
          <cell r="N7752" t="str">
            <v>00959888782</v>
          </cell>
          <cell r="O7752" t="str">
            <v>00959888782</v>
          </cell>
          <cell r="P7752" t="str">
            <v>230106</v>
          </cell>
          <cell r="Q7752" t="str">
            <v>SANTO DOMINGO</v>
          </cell>
          <cell r="R7752" t="str">
            <v>SANTO DOMINGO DE LOS TSACHILAS</v>
          </cell>
          <cell r="S7752" t="str">
            <v>SANTO DOMINGO DE LOS COLORADOS</v>
          </cell>
          <cell r="T7752" t="str">
            <v>TRAMACO</v>
          </cell>
          <cell r="U7752" t="str">
            <v>FLEXNETUIO_PROVINCIA</v>
          </cell>
          <cell r="V7752">
            <v>2</v>
          </cell>
          <cell r="W7752">
            <v>15.3</v>
          </cell>
          <cell r="X7752" t="str">
            <v>HYCITE QUITO</v>
          </cell>
          <cell r="Y7752" t="str">
            <v>FLEX NET CALLE 28 DE JUNIO S/N Y GARCIA MORENO ENTRADA LLANO GRANDE</v>
          </cell>
          <cell r="Z7752" t="str">
            <v>1701_QUITO</v>
          </cell>
          <cell r="AA7752" t="str">
            <v/>
          </cell>
          <cell r="AB7752">
            <v>22013</v>
          </cell>
          <cell r="AC7752">
            <v>44908</v>
          </cell>
          <cell r="AD7752" t="str">
            <v>TRAMACO EXPRESS</v>
          </cell>
          <cell r="AE7752" t="str">
            <v>GENERICO TMC</v>
          </cell>
          <cell r="AF7752">
            <v>0</v>
          </cell>
          <cell r="AG7752" t="str">
            <v>PEDIDO_ENTREGADO</v>
          </cell>
          <cell r="AH7752">
            <v>44908</v>
          </cell>
          <cell r="AJ7752" t="str">
            <v>GUIA ENTREGADA -Magaly gonzabay - 0</v>
          </cell>
          <cell r="AK7752">
            <v>477943</v>
          </cell>
        </row>
        <row r="7753">
          <cell r="B7753">
            <v>477944</v>
          </cell>
          <cell r="C7753" t="str">
            <v>98717225</v>
          </cell>
          <cell r="D7753" t="str">
            <v>HYCITE</v>
          </cell>
          <cell r="E7753" t="str">
            <v>DESPACHO</v>
          </cell>
          <cell r="F7753" t="str">
            <v>NORMAL</v>
          </cell>
          <cell r="G7753" t="str">
            <v>TF88606/ 89701</v>
          </cell>
          <cell r="H7753">
            <v>44907</v>
          </cell>
          <cell r="I7753" t="str">
            <v>INCIDENCIA</v>
          </cell>
          <cell r="J7753">
            <v>44918</v>
          </cell>
          <cell r="K7753" t="str">
            <v>KARINA SUSANA ORRALA MUNIZ</v>
          </cell>
          <cell r="L7753" t="str">
            <v>SOCIO VIVIENDA 3, CDLA NUEVO CEIBOS MZ 17 V 1 CASA DE 2PS BEIGE-ESQUINERA</v>
          </cell>
          <cell r="N7753" t="str">
            <v>00980847405</v>
          </cell>
          <cell r="O7753" t="str">
            <v>00980847405</v>
          </cell>
          <cell r="P7753" t="str">
            <v>GUAYAQUIL</v>
          </cell>
          <cell r="Q7753" t="str">
            <v>GUAYAQUIL</v>
          </cell>
          <cell r="R7753" t="str">
            <v>GUAYAS</v>
          </cell>
          <cell r="T7753" t="str">
            <v>TRANSCONDUCINT</v>
          </cell>
          <cell r="U7753" t="str">
            <v>FLEXNETUIO_GYE</v>
          </cell>
          <cell r="V7753">
            <v>1</v>
          </cell>
          <cell r="W7753">
            <v>7.1</v>
          </cell>
          <cell r="X7753" t="str">
            <v>HYCITE QUITO</v>
          </cell>
          <cell r="Y7753" t="str">
            <v>FLEX NET CALLE 28 DE JUNIO S/N Y GARCIA MORENO ENTRADA LLANO GRANDE</v>
          </cell>
          <cell r="Z7753" t="str">
            <v>1701_QUITO</v>
          </cell>
          <cell r="AA7753" t="str">
            <v/>
          </cell>
          <cell r="AB7753">
            <v>22022</v>
          </cell>
          <cell r="AC7753">
            <v>44908</v>
          </cell>
          <cell r="AD7753" t="str">
            <v>ITSACOURIER S.A.S</v>
          </cell>
          <cell r="AE7753" t="str">
            <v>PDV8667</v>
          </cell>
          <cell r="AF7753">
            <v>2</v>
          </cell>
          <cell r="AG7753" t="str">
            <v>PEDIDO_CON_INCIDENCIA</v>
          </cell>
          <cell r="AH7753">
            <v>44915</v>
          </cell>
          <cell r="AI7753" t="str">
            <v>FUERA DE COBERTURA</v>
          </cell>
          <cell r="AJ7753" t="str">
            <v>ZONA PELIGROSA</v>
          </cell>
          <cell r="AK7753">
            <v>477944</v>
          </cell>
        </row>
        <row r="7754">
          <cell r="B7754">
            <v>477945</v>
          </cell>
          <cell r="C7754" t="str">
            <v>98717802</v>
          </cell>
          <cell r="D7754" t="str">
            <v>HYCITE</v>
          </cell>
          <cell r="E7754" t="str">
            <v>DESPACHO</v>
          </cell>
          <cell r="F7754" t="str">
            <v>NORMAL</v>
          </cell>
          <cell r="G7754" t="str">
            <v>TFQ88607</v>
          </cell>
          <cell r="H7754">
            <v>44907</v>
          </cell>
          <cell r="I7754" t="str">
            <v>ENTREGADO</v>
          </cell>
          <cell r="J7754">
            <v>44909</v>
          </cell>
          <cell r="K7754" t="str">
            <v>BLANCA REINOSO</v>
          </cell>
          <cell r="L7754" t="str">
            <v>AV 13 DE JUNIO CL SECUNDARIA REINO DE QUITO PSJ TIWINZA CS ESQUINERA LADRILLO QUITO-RUMICUCHO SAN ANTONIO DE PICHINCHA 170312 PICHINCHA</v>
          </cell>
          <cell r="N7754" t="str">
            <v>939118537 / 997685771</v>
          </cell>
          <cell r="O7754" t="str">
            <v>939118537 / 997685771</v>
          </cell>
          <cell r="P7754" t="str">
            <v>170312</v>
          </cell>
          <cell r="Q7754" t="str">
            <v>QUITO</v>
          </cell>
          <cell r="R7754" t="str">
            <v>PICHINCHA</v>
          </cell>
          <cell r="S7754" t="str">
            <v>SAN ANTONIO - LA MARCA</v>
          </cell>
          <cell r="T7754" t="str">
            <v>FLEXTRANS UIO</v>
          </cell>
          <cell r="U7754" t="str">
            <v>FLEXNETUIO_LOCAL</v>
          </cell>
          <cell r="V7754">
            <v>1</v>
          </cell>
          <cell r="W7754">
            <v>2.1</v>
          </cell>
          <cell r="X7754" t="str">
            <v>HYCITE QUITO</v>
          </cell>
          <cell r="Y7754" t="str">
            <v>FLEX NET CALLE 28 DE JUNIO S/N Y GARCIA MORENO ENTRADA LLANO GRANDE</v>
          </cell>
          <cell r="Z7754" t="str">
            <v>1701_QUITO</v>
          </cell>
          <cell r="AA7754" t="str">
            <v/>
          </cell>
          <cell r="AB7754">
            <v>22042</v>
          </cell>
          <cell r="AC7754">
            <v>44909</v>
          </cell>
          <cell r="AD7754" t="str">
            <v>ITSACOURIER S.A.S</v>
          </cell>
          <cell r="AE7754" t="str">
            <v>PCZ1852</v>
          </cell>
          <cell r="AF7754">
            <v>1</v>
          </cell>
          <cell r="AG7754" t="str">
            <v>PEDIDO_ENTREGADO</v>
          </cell>
          <cell r="AH7754">
            <v>44909</v>
          </cell>
          <cell r="AK7754">
            <v>477945</v>
          </cell>
        </row>
        <row r="7755">
          <cell r="B7755">
            <v>477946</v>
          </cell>
          <cell r="C7755" t="str">
            <v>98717807</v>
          </cell>
          <cell r="D7755" t="str">
            <v>HYCITE</v>
          </cell>
          <cell r="E7755" t="str">
            <v>DESPACHO</v>
          </cell>
          <cell r="F7755" t="str">
            <v>NORMAL</v>
          </cell>
          <cell r="G7755" t="str">
            <v>TFQ88608</v>
          </cell>
          <cell r="H7755">
            <v>44907</v>
          </cell>
          <cell r="I7755" t="str">
            <v>ENTREGADO</v>
          </cell>
          <cell r="J7755">
            <v>44909</v>
          </cell>
          <cell r="K7755" t="str">
            <v>GLADYS LASCANO</v>
          </cell>
          <cell r="L7755" t="str">
            <v>CALL CARCHI OE 9-288 Y RIO CENEPA CENTRO HISTORICO CASA 3 PISOS AMARILLA QUITO ** SAN JUAN QUITO 170402 PICHINCHA</v>
          </cell>
          <cell r="N7755" t="str">
            <v>998813713 / 022581697</v>
          </cell>
          <cell r="O7755" t="str">
            <v>998813713 / 022581697</v>
          </cell>
          <cell r="P7755" t="str">
            <v>170402</v>
          </cell>
          <cell r="Q7755" t="str">
            <v>QUITO</v>
          </cell>
          <cell r="R7755" t="str">
            <v>PICHINCHA</v>
          </cell>
          <cell r="S7755" t="str">
            <v>QUITO</v>
          </cell>
          <cell r="T7755" t="str">
            <v>FLEXTRANS UIO</v>
          </cell>
          <cell r="U7755" t="str">
            <v>FLEXNETUIO_LOCAL</v>
          </cell>
          <cell r="V7755">
            <v>1</v>
          </cell>
          <cell r="W7755">
            <v>8.6999999999999993</v>
          </cell>
          <cell r="X7755" t="str">
            <v>HYCITE QUITO</v>
          </cell>
          <cell r="Y7755" t="str">
            <v>FLEX NET CALLE 28 DE JUNIO S/N Y GARCIA MORENO ENTRADA LLANO GRANDE</v>
          </cell>
          <cell r="Z7755" t="str">
            <v>1701_QUITO</v>
          </cell>
          <cell r="AA7755" t="str">
            <v/>
          </cell>
          <cell r="AB7755">
            <v>22042</v>
          </cell>
          <cell r="AC7755">
            <v>44909</v>
          </cell>
          <cell r="AD7755" t="str">
            <v>ITSACOURIER S.A.S</v>
          </cell>
          <cell r="AE7755" t="str">
            <v>PCZ1852</v>
          </cell>
          <cell r="AF7755">
            <v>1</v>
          </cell>
          <cell r="AG7755" t="str">
            <v>PEDIDO_ENTREGADO</v>
          </cell>
          <cell r="AH7755">
            <v>44909</v>
          </cell>
          <cell r="AK7755">
            <v>477946</v>
          </cell>
        </row>
        <row r="7756">
          <cell r="B7756">
            <v>477947</v>
          </cell>
          <cell r="C7756" t="str">
            <v>98718216</v>
          </cell>
          <cell r="D7756" t="str">
            <v>HYCITE</v>
          </cell>
          <cell r="E7756" t="str">
            <v>DESPACHO</v>
          </cell>
          <cell r="F7756" t="str">
            <v>NORMAL</v>
          </cell>
          <cell r="G7756" t="str">
            <v>031002004092993</v>
          </cell>
          <cell r="H7756">
            <v>44907</v>
          </cell>
          <cell r="I7756" t="str">
            <v>ENTREGADO</v>
          </cell>
          <cell r="J7756">
            <v>44909</v>
          </cell>
          <cell r="K7756" t="str">
            <v>MERCEDES OBREGON</v>
          </cell>
          <cell r="L7756" t="str">
            <v>ATAHUALPA Y AV ELOY ALFARO GRUPO DE ARILLERIA # 5 ATAHUALPA SALINAS// CHIPIPE SALINAS 240209 SANTA ELENA</v>
          </cell>
          <cell r="M7756" t="str">
            <v/>
          </cell>
          <cell r="N7756" t="str">
            <v>00997069334</v>
          </cell>
          <cell r="O7756" t="str">
            <v>00997069334</v>
          </cell>
          <cell r="P7756" t="str">
            <v>240209</v>
          </cell>
          <cell r="Q7756" t="str">
            <v>SALINAS</v>
          </cell>
          <cell r="R7756" t="str">
            <v>SANTA ELENA</v>
          </cell>
          <cell r="S7756" t="str">
            <v>SALINAS</v>
          </cell>
          <cell r="T7756" t="str">
            <v>TRAMACO</v>
          </cell>
          <cell r="U7756" t="str">
            <v>FLEXNETUIO_PROVINCIA</v>
          </cell>
          <cell r="V7756">
            <v>1</v>
          </cell>
          <cell r="W7756">
            <v>2.4</v>
          </cell>
          <cell r="X7756" t="str">
            <v>HYCITE QUITO</v>
          </cell>
          <cell r="Y7756" t="str">
            <v>FLEX NET CALLE 28 DE JUNIO S/N Y GARCIA MORENO ENTRADA LLANO GRANDE</v>
          </cell>
          <cell r="Z7756" t="str">
            <v>1701_QUITO</v>
          </cell>
          <cell r="AA7756" t="str">
            <v/>
          </cell>
          <cell r="AB7756">
            <v>22013</v>
          </cell>
          <cell r="AC7756">
            <v>44908</v>
          </cell>
          <cell r="AD7756" t="str">
            <v>TRAMACO EXPRESS</v>
          </cell>
          <cell r="AE7756" t="str">
            <v>GENERICO TMC</v>
          </cell>
          <cell r="AF7756">
            <v>0</v>
          </cell>
          <cell r="AG7756" t="str">
            <v>PEDIDO_ENTREGADO</v>
          </cell>
          <cell r="AH7756">
            <v>44909</v>
          </cell>
          <cell r="AJ7756" t="str">
            <v>GUIA ENTREGADA -. MERCEDES OBREGON - null</v>
          </cell>
          <cell r="AK7756">
            <v>477947</v>
          </cell>
        </row>
        <row r="7757">
          <cell r="B7757">
            <v>477948</v>
          </cell>
          <cell r="C7757" t="str">
            <v>98718315</v>
          </cell>
          <cell r="D7757" t="str">
            <v>HYCITE</v>
          </cell>
          <cell r="E7757" t="str">
            <v>DESPACHO</v>
          </cell>
          <cell r="F7757" t="str">
            <v>NORMAL</v>
          </cell>
          <cell r="G7757" t="str">
            <v>031002004092994</v>
          </cell>
          <cell r="H7757">
            <v>44907</v>
          </cell>
          <cell r="I7757" t="str">
            <v>ENTREGADO</v>
          </cell>
          <cell r="J7757">
            <v>44915</v>
          </cell>
          <cell r="K7757" t="str">
            <v>JENNIFER LOPEZ</v>
          </cell>
          <cell r="L7757" t="str">
            <v>FRAGATA #938 Y GENOVESA ANTES DE LA IGLESIA HOSANA SANTA CRUZ (PTO. AYORA) ** SANTA CRUZ PUERTO AYORA 200102 GALAPAGOS</v>
          </cell>
          <cell r="N7757" t="str">
            <v>00999614060</v>
          </cell>
          <cell r="O7757" t="str">
            <v>00999614060</v>
          </cell>
          <cell r="P7757" t="str">
            <v>200102</v>
          </cell>
          <cell r="Q7757" t="str">
            <v>SANTA CRUZ</v>
          </cell>
          <cell r="R7757" t="str">
            <v>GALAPAGOS</v>
          </cell>
          <cell r="S7757" t="str">
            <v>PUERTO AYORA</v>
          </cell>
          <cell r="T7757" t="str">
            <v>TRAMACO</v>
          </cell>
          <cell r="U7757" t="str">
            <v>FLEXNETUIO_PROVINCIA</v>
          </cell>
          <cell r="V7757">
            <v>1</v>
          </cell>
          <cell r="W7757">
            <v>2.2999999999999998</v>
          </cell>
          <cell r="X7757" t="str">
            <v>HYCITE QUITO</v>
          </cell>
          <cell r="Y7757" t="str">
            <v>FLEX NET CALLE 28 DE JUNIO S/N Y GARCIA MORENO ENTRADA LLANO GRANDE</v>
          </cell>
          <cell r="Z7757" t="str">
            <v>1701_QUITO</v>
          </cell>
          <cell r="AA7757" t="str">
            <v/>
          </cell>
          <cell r="AB7757">
            <v>22013</v>
          </cell>
          <cell r="AC7757">
            <v>44908</v>
          </cell>
          <cell r="AD7757" t="str">
            <v>TRAMACO EXPRESS</v>
          </cell>
          <cell r="AE7757" t="str">
            <v>GENERICO TMC</v>
          </cell>
          <cell r="AF7757">
            <v>0</v>
          </cell>
          <cell r="AG7757" t="str">
            <v>PEDIDO_ENTREGADO</v>
          </cell>
          <cell r="AH7757">
            <v>44914</v>
          </cell>
          <cell r="AJ7757" t="str">
            <v xml:space="preserve">JENNIFER ALONDRA LOPEZ, CEDULA 2000060687	</v>
          </cell>
          <cell r="AK7757">
            <v>477948</v>
          </cell>
        </row>
        <row r="7758">
          <cell r="B7758">
            <v>477949</v>
          </cell>
          <cell r="C7758" t="str">
            <v>98719195</v>
          </cell>
          <cell r="D7758" t="str">
            <v>HYCITE</v>
          </cell>
          <cell r="E7758" t="str">
            <v>DESPACHO</v>
          </cell>
          <cell r="F7758" t="str">
            <v>NORMAL</v>
          </cell>
          <cell r="G7758" t="str">
            <v>TFQ88609</v>
          </cell>
          <cell r="H7758">
            <v>44907</v>
          </cell>
          <cell r="I7758" t="str">
            <v>ENTREGADO</v>
          </cell>
          <cell r="J7758">
            <v>44908</v>
          </cell>
          <cell r="K7758" t="str">
            <v>TITO INTRIAGO</v>
          </cell>
          <cell r="L7758" t="str">
            <v>FERMIN CASTILLO S10-48 Y ELOY ALFARO FRENTE LIGA BARRIAL EL EJINO QUITO // AMAGUANA QUITO 170812 PICHINCHA</v>
          </cell>
          <cell r="N7758" t="str">
            <v>992197970 / 991421780</v>
          </cell>
          <cell r="O7758" t="str">
            <v>992197970 / 991421780</v>
          </cell>
          <cell r="P7758" t="str">
            <v>170812</v>
          </cell>
          <cell r="Q7758" t="str">
            <v>QUITO</v>
          </cell>
          <cell r="R7758" t="str">
            <v>PICHINCHA</v>
          </cell>
          <cell r="S7758" t="str">
            <v>AMAGUANA - COOP. GONZALEZ SUAREZ</v>
          </cell>
          <cell r="T7758" t="str">
            <v>FLEXTRANS UIO</v>
          </cell>
          <cell r="U7758" t="str">
            <v>FLEXNETUIO_LOCAL</v>
          </cell>
          <cell r="V7758">
            <v>1</v>
          </cell>
          <cell r="W7758">
            <v>3.5</v>
          </cell>
          <cell r="X7758" t="str">
            <v>HYCITE QUITO</v>
          </cell>
          <cell r="Y7758" t="str">
            <v>FLEX NET CALLE 28 DE JUNIO S/N Y GARCIA MORENO ENTRADA LLANO GRANDE</v>
          </cell>
          <cell r="Z7758" t="str">
            <v>1701_QUITO</v>
          </cell>
          <cell r="AA7758" t="str">
            <v/>
          </cell>
          <cell r="AB7758">
            <v>22015</v>
          </cell>
          <cell r="AC7758">
            <v>44908</v>
          </cell>
          <cell r="AD7758" t="str">
            <v>ITSACOURIER S.A.S</v>
          </cell>
          <cell r="AE7758" t="str">
            <v>PBB3265</v>
          </cell>
          <cell r="AF7758">
            <v>0</v>
          </cell>
          <cell r="AG7758" t="str">
            <v>PEDIDO_ENTREGADO</v>
          </cell>
          <cell r="AH7758">
            <v>44908</v>
          </cell>
          <cell r="AK7758">
            <v>477949</v>
          </cell>
        </row>
        <row r="7759">
          <cell r="B7759">
            <v>477951</v>
          </cell>
          <cell r="C7759" t="str">
            <v>98720273</v>
          </cell>
          <cell r="D7759" t="str">
            <v>HYCITE</v>
          </cell>
          <cell r="E7759" t="str">
            <v>DESPACHO</v>
          </cell>
          <cell r="F7759" t="str">
            <v>NORMAL</v>
          </cell>
          <cell r="G7759" t="str">
            <v>TF88611</v>
          </cell>
          <cell r="H7759">
            <v>44907</v>
          </cell>
          <cell r="I7759" t="str">
            <v>ENTREGADO</v>
          </cell>
          <cell r="J7759">
            <v>44908</v>
          </cell>
          <cell r="K7759" t="str">
            <v>FRANK MONGE</v>
          </cell>
          <cell r="L7759" t="str">
            <v>KM 7.5 VIA A DAULE PLAZA SIETE Y MEDIO GUAYAQUIL GUAYAQUIL  TARQUI 090605 GUAYAS</v>
          </cell>
          <cell r="M7759" t="str">
            <v/>
          </cell>
          <cell r="N7759" t="str">
            <v>00994055115</v>
          </cell>
          <cell r="O7759" t="str">
            <v>00994055115</v>
          </cell>
          <cell r="P7759" t="str">
            <v>090605</v>
          </cell>
          <cell r="Q7759" t="str">
            <v>GUAYAQUIL</v>
          </cell>
          <cell r="R7759" t="str">
            <v>GUAYAS</v>
          </cell>
          <cell r="S7759" t="str">
            <v>GUAYAQUIL</v>
          </cell>
          <cell r="T7759" t="str">
            <v>FLEXTRANS GYE</v>
          </cell>
          <cell r="U7759" t="str">
            <v>FLEXNETUIO_GYE</v>
          </cell>
          <cell r="V7759">
            <v>1</v>
          </cell>
          <cell r="W7759">
            <v>9.6</v>
          </cell>
          <cell r="X7759" t="str">
            <v>HYCITE QUITO</v>
          </cell>
          <cell r="Y7759" t="str">
            <v>FLEX NET CALLE 28 DE JUNIO S/N Y GARCIA MORENO ENTRADA LLANO GRANDE</v>
          </cell>
          <cell r="Z7759" t="str">
            <v>1701_QUITO</v>
          </cell>
          <cell r="AA7759" t="str">
            <v/>
          </cell>
          <cell r="AB7759">
            <v>22022</v>
          </cell>
          <cell r="AC7759">
            <v>44908</v>
          </cell>
          <cell r="AD7759" t="str">
            <v>ITSACOURIER S.A.S</v>
          </cell>
          <cell r="AE7759" t="str">
            <v>PDV8667</v>
          </cell>
          <cell r="AF7759">
            <v>0</v>
          </cell>
          <cell r="AG7759" t="str">
            <v>PEDIDO_ENTREGADO</v>
          </cell>
          <cell r="AH7759">
            <v>44908</v>
          </cell>
          <cell r="AK7759">
            <v>477951</v>
          </cell>
        </row>
        <row r="7760">
          <cell r="B7760">
            <v>477952</v>
          </cell>
          <cell r="C7760" t="str">
            <v>98720322</v>
          </cell>
          <cell r="D7760" t="str">
            <v>HYCITE</v>
          </cell>
          <cell r="E7760" t="str">
            <v>DESPACHO</v>
          </cell>
          <cell r="F7760" t="str">
            <v>NORMAL</v>
          </cell>
          <cell r="G7760" t="str">
            <v>031002004092995</v>
          </cell>
          <cell r="H7760">
            <v>44907</v>
          </cell>
          <cell r="I7760" t="str">
            <v>ENTREGADO</v>
          </cell>
          <cell r="J7760">
            <v>44909</v>
          </cell>
          <cell r="K7760" t="str">
            <v>PONCIANO RIVERA</v>
          </cell>
          <cell r="L7760" t="str">
            <v>SAN MIGUEL DE BELLAVISTA DIAGONAL IBARRA-BELLAVISTA SAN ANTONIO 100102 IMBABURA</v>
          </cell>
          <cell r="M7760" t="str">
            <v/>
          </cell>
          <cell r="N7760" t="str">
            <v>00991753985</v>
          </cell>
          <cell r="O7760" t="str">
            <v>00991753985</v>
          </cell>
          <cell r="P7760" t="str">
            <v>100102</v>
          </cell>
          <cell r="Q7760" t="str">
            <v>IBARRA</v>
          </cell>
          <cell r="R7760" t="str">
            <v>IMBABURA</v>
          </cell>
          <cell r="S7760" t="str">
            <v>SAN MIGUEL DE IBARRA</v>
          </cell>
          <cell r="T7760" t="str">
            <v>TRAMACO</v>
          </cell>
          <cell r="U7760" t="str">
            <v>FLEXNETUIO_PROVINCIA</v>
          </cell>
          <cell r="V7760">
            <v>1</v>
          </cell>
          <cell r="W7760">
            <v>9.6</v>
          </cell>
          <cell r="X7760" t="str">
            <v>HYCITE QUITO</v>
          </cell>
          <cell r="Y7760" t="str">
            <v>FLEX NET CALLE 28 DE JUNIO S/N Y GARCIA MORENO ENTRADA LLANO GRANDE</v>
          </cell>
          <cell r="Z7760" t="str">
            <v>1701_QUITO</v>
          </cell>
          <cell r="AA7760" t="str">
            <v/>
          </cell>
          <cell r="AB7760">
            <v>22013</v>
          </cell>
          <cell r="AC7760">
            <v>44908</v>
          </cell>
          <cell r="AD7760" t="str">
            <v>TRAMACO EXPRESS</v>
          </cell>
          <cell r="AE7760" t="str">
            <v>GENERICO TMC</v>
          </cell>
          <cell r="AF7760">
            <v>0</v>
          </cell>
          <cell r="AG7760" t="str">
            <v>PEDIDO_ENTREGADO</v>
          </cell>
          <cell r="AH7760">
            <v>44909</v>
          </cell>
          <cell r="AJ7760" t="str">
            <v>GUIA ENTREGADA -Norma Rivera  - 01</v>
          </cell>
          <cell r="AK7760">
            <v>477952</v>
          </cell>
        </row>
        <row r="7761">
          <cell r="B7761">
            <v>477953</v>
          </cell>
          <cell r="C7761" t="str">
            <v>98720336</v>
          </cell>
          <cell r="D7761" t="str">
            <v>HYCITE</v>
          </cell>
          <cell r="E7761" t="str">
            <v>DESPACHO</v>
          </cell>
          <cell r="F7761" t="str">
            <v>NORMAL</v>
          </cell>
          <cell r="G7761" t="str">
            <v>TFQ88612</v>
          </cell>
          <cell r="H7761">
            <v>44907</v>
          </cell>
          <cell r="I7761" t="str">
            <v>ENTREGADO</v>
          </cell>
          <cell r="J7761">
            <v>44908</v>
          </cell>
          <cell r="K7761" t="str">
            <v>MARIA ANDRADE</v>
          </cell>
          <cell r="L7761" t="str">
            <v>SEVILLA N24 - 349 VIZCAYA PARALELO PARADA COLON CAMEL BUSE QUITO LA FLORESTA MARISCAL SUCRE 170525 PICHINCHA</v>
          </cell>
          <cell r="M7761" t="str">
            <v/>
          </cell>
          <cell r="N7761" t="str">
            <v>00998656724</v>
          </cell>
          <cell r="O7761" t="str">
            <v>00998656724</v>
          </cell>
          <cell r="P7761" t="str">
            <v>170525</v>
          </cell>
          <cell r="Q7761" t="str">
            <v>QUITO</v>
          </cell>
          <cell r="R7761" t="str">
            <v>PICHINCHA</v>
          </cell>
          <cell r="S7761" t="str">
            <v>QUITO</v>
          </cell>
          <cell r="T7761" t="str">
            <v>FLEXTRANS UIO</v>
          </cell>
          <cell r="U7761" t="str">
            <v>FLEXNETUIO_LOCAL</v>
          </cell>
          <cell r="V7761">
            <v>1</v>
          </cell>
          <cell r="W7761">
            <v>8.1</v>
          </cell>
          <cell r="X7761" t="str">
            <v>HYCITE QUITO</v>
          </cell>
          <cell r="Y7761" t="str">
            <v>FLEX NET CALLE 28 DE JUNIO S/N Y GARCIA MORENO ENTRADA LLANO GRANDE</v>
          </cell>
          <cell r="Z7761" t="str">
            <v>1701_QUITO</v>
          </cell>
          <cell r="AA7761" t="str">
            <v/>
          </cell>
          <cell r="AB7761">
            <v>22003</v>
          </cell>
          <cell r="AC7761">
            <v>44908</v>
          </cell>
          <cell r="AD7761" t="str">
            <v>FLEXTRANS</v>
          </cell>
          <cell r="AE7761" t="str">
            <v>PAB5141</v>
          </cell>
          <cell r="AF7761">
            <v>0</v>
          </cell>
          <cell r="AG7761" t="str">
            <v>PEDIDO_ENTREGADO</v>
          </cell>
          <cell r="AH7761">
            <v>44908</v>
          </cell>
          <cell r="AK7761">
            <v>477953</v>
          </cell>
        </row>
        <row r="7762">
          <cell r="B7762">
            <v>477954</v>
          </cell>
          <cell r="C7762" t="str">
            <v>98720497</v>
          </cell>
          <cell r="D7762" t="str">
            <v>HYCITE</v>
          </cell>
          <cell r="E7762" t="str">
            <v>DESPACHO</v>
          </cell>
          <cell r="F7762" t="str">
            <v>NORMAL</v>
          </cell>
          <cell r="G7762" t="str">
            <v>031002004092996</v>
          </cell>
          <cell r="H7762">
            <v>44907</v>
          </cell>
          <cell r="I7762" t="str">
            <v>ENTREGADO</v>
          </cell>
          <cell r="J7762">
            <v>44908</v>
          </cell>
          <cell r="K7762" t="str">
            <v>NORMA CANARTE</v>
          </cell>
          <cell r="L7762" t="str">
            <v>AV ROCAFUERTE CASA BOUTIQUE VANIDADES AV GUAYAQUIL FRENTE A SERMATEC PORTOVIEJO AV ROCAFUERTE PORTOVIEJO 130104 MANABI</v>
          </cell>
          <cell r="M7762" t="str">
            <v/>
          </cell>
          <cell r="N7762" t="str">
            <v>00999762922</v>
          </cell>
          <cell r="O7762" t="str">
            <v>00999762922</v>
          </cell>
          <cell r="P7762" t="str">
            <v>130104</v>
          </cell>
          <cell r="Q7762" t="str">
            <v>PORTOVIEJO</v>
          </cell>
          <cell r="R7762" t="str">
            <v>MANABI</v>
          </cell>
          <cell r="S7762" t="str">
            <v>PORTOVIEJO</v>
          </cell>
          <cell r="T7762" t="str">
            <v>TRAMACO</v>
          </cell>
          <cell r="U7762" t="str">
            <v>FLEXNETUIO_PROVINCIA</v>
          </cell>
          <cell r="V7762">
            <v>1</v>
          </cell>
          <cell r="W7762">
            <v>2.5</v>
          </cell>
          <cell r="X7762" t="str">
            <v>HYCITE QUITO</v>
          </cell>
          <cell r="Y7762" t="str">
            <v>FLEX NET CALLE 28 DE JUNIO S/N Y GARCIA MORENO ENTRADA LLANO GRANDE</v>
          </cell>
          <cell r="Z7762" t="str">
            <v>1701_QUITO</v>
          </cell>
          <cell r="AA7762" t="str">
            <v/>
          </cell>
          <cell r="AB7762">
            <v>22013</v>
          </cell>
          <cell r="AC7762">
            <v>44908</v>
          </cell>
          <cell r="AD7762" t="str">
            <v>TRAMACO EXPRESS</v>
          </cell>
          <cell r="AE7762" t="str">
            <v>GENERICO TMC</v>
          </cell>
          <cell r="AF7762">
            <v>0</v>
          </cell>
          <cell r="AG7762" t="str">
            <v>PEDIDO_ENTREGADO</v>
          </cell>
          <cell r="AH7762">
            <v>44908</v>
          </cell>
          <cell r="AJ7762" t="str">
            <v>GUIA ENTREGADA -. NORMA CANARTE - 1303091548</v>
          </cell>
          <cell r="AK7762">
            <v>477954</v>
          </cell>
        </row>
        <row r="7763">
          <cell r="B7763">
            <v>477955</v>
          </cell>
          <cell r="C7763" t="str">
            <v>98721026</v>
          </cell>
          <cell r="D7763" t="str">
            <v>HYCITE</v>
          </cell>
          <cell r="E7763" t="str">
            <v>DESPACHO</v>
          </cell>
          <cell r="F7763" t="str">
            <v>NORMAL</v>
          </cell>
          <cell r="G7763" t="str">
            <v>031002004092997</v>
          </cell>
          <cell r="H7763">
            <v>44907</v>
          </cell>
          <cell r="I7763" t="str">
            <v>ENTREGADO</v>
          </cell>
          <cell r="J7763">
            <v>44908</v>
          </cell>
          <cell r="K7763" t="str">
            <v>HUMBERTO CANTOS</v>
          </cell>
          <cell r="L7763" t="str">
            <v>CIUDADELA LOS JAZMINEZ MZ B 1 CASA ESQ 8 URBANIZACION SAN ANDRES REJAS BLANCAS PORTOVIEJO // CDLA LOS JAZMINES ANDRES DE VERA 130101 MANABI</v>
          </cell>
          <cell r="N7763" t="str">
            <v>00997836437</v>
          </cell>
          <cell r="O7763" t="str">
            <v>00997836437</v>
          </cell>
          <cell r="P7763" t="str">
            <v>130101</v>
          </cell>
          <cell r="Q7763" t="str">
            <v>PORTOVIEJO</v>
          </cell>
          <cell r="R7763" t="str">
            <v>MANABI</v>
          </cell>
          <cell r="S7763" t="str">
            <v>PORTOVIEJO</v>
          </cell>
          <cell r="T7763" t="str">
            <v>TRAMACO</v>
          </cell>
          <cell r="U7763" t="str">
            <v>FLEXNETUIO_PROVINCIA</v>
          </cell>
          <cell r="V7763">
            <v>2</v>
          </cell>
          <cell r="W7763">
            <v>11.9</v>
          </cell>
          <cell r="X7763" t="str">
            <v>HYCITE QUITO</v>
          </cell>
          <cell r="Y7763" t="str">
            <v>FLEX NET CALLE 28 DE JUNIO S/N Y GARCIA MORENO ENTRADA LLANO GRANDE</v>
          </cell>
          <cell r="Z7763" t="str">
            <v>1701_QUITO</v>
          </cell>
          <cell r="AA7763" t="str">
            <v/>
          </cell>
          <cell r="AB7763">
            <v>22013</v>
          </cell>
          <cell r="AC7763">
            <v>44908</v>
          </cell>
          <cell r="AD7763" t="str">
            <v>TRAMACO EXPRESS</v>
          </cell>
          <cell r="AE7763" t="str">
            <v>GENERICO TMC</v>
          </cell>
          <cell r="AF7763">
            <v>0</v>
          </cell>
          <cell r="AG7763" t="str">
            <v>PEDIDO_ENTREGADO</v>
          </cell>
          <cell r="AH7763">
            <v>44908</v>
          </cell>
          <cell r="AJ7763" t="str">
            <v>GUIA ENTREGADA -. HUMBERTO CANTOS - 1300986831</v>
          </cell>
          <cell r="AK7763">
            <v>477955</v>
          </cell>
        </row>
        <row r="7764">
          <cell r="B7764">
            <v>477956</v>
          </cell>
          <cell r="C7764" t="str">
            <v>98721518</v>
          </cell>
          <cell r="D7764" t="str">
            <v>HYCITE</v>
          </cell>
          <cell r="E7764" t="str">
            <v>DESPACHO</v>
          </cell>
          <cell r="F7764" t="str">
            <v>NORMAL</v>
          </cell>
          <cell r="G7764" t="str">
            <v>TF88613</v>
          </cell>
          <cell r="H7764">
            <v>44907</v>
          </cell>
          <cell r="I7764" t="str">
            <v>ENTREGADO</v>
          </cell>
          <cell r="J7764">
            <v>44908</v>
          </cell>
          <cell r="K7764" t="str">
            <v>ALFONSO GARCIA</v>
          </cell>
          <cell r="L7764" t="str">
            <v>BALSAMO 515 Y CALLE 6TA EDIFICIO MARIA GUAYAQUIL GUAYAQUIL TARQUI 090507 GUAYAS</v>
          </cell>
          <cell r="M7764" t="str">
            <v/>
          </cell>
          <cell r="N7764" t="str">
            <v>00987598342</v>
          </cell>
          <cell r="O7764" t="str">
            <v>00987598342</v>
          </cell>
          <cell r="P7764" t="str">
            <v>090507</v>
          </cell>
          <cell r="Q7764" t="str">
            <v>GUAYAQUIL</v>
          </cell>
          <cell r="R7764" t="str">
            <v>GUAYAS</v>
          </cell>
          <cell r="S7764" t="str">
            <v>GUAYAQUIL</v>
          </cell>
          <cell r="T7764" t="str">
            <v>FLEXTRANS GYE</v>
          </cell>
          <cell r="U7764" t="str">
            <v>FLEXNETUIO_GYE</v>
          </cell>
          <cell r="V7764">
            <v>1</v>
          </cell>
          <cell r="W7764">
            <v>8.3000000000000007</v>
          </cell>
          <cell r="X7764" t="str">
            <v>HYCITE QUITO</v>
          </cell>
          <cell r="Y7764" t="str">
            <v>FLEX NET CALLE 28 DE JUNIO S/N Y GARCIA MORENO ENTRADA LLANO GRANDE</v>
          </cell>
          <cell r="Z7764" t="str">
            <v>1701_QUITO</v>
          </cell>
          <cell r="AA7764" t="str">
            <v/>
          </cell>
          <cell r="AB7764">
            <v>22021</v>
          </cell>
          <cell r="AC7764">
            <v>44908</v>
          </cell>
          <cell r="AD7764" t="str">
            <v>TRANSFIRME</v>
          </cell>
          <cell r="AE7764" t="str">
            <v>PBO3595</v>
          </cell>
          <cell r="AF7764">
            <v>0</v>
          </cell>
          <cell r="AG7764" t="str">
            <v>PEDIDO_ENTREGADO</v>
          </cell>
          <cell r="AH7764">
            <v>44908</v>
          </cell>
          <cell r="AK7764">
            <v>477956</v>
          </cell>
        </row>
        <row r="7765">
          <cell r="B7765">
            <v>477957</v>
          </cell>
          <cell r="C7765" t="str">
            <v>98722888</v>
          </cell>
          <cell r="D7765" t="str">
            <v>HYCITE</v>
          </cell>
          <cell r="E7765" t="str">
            <v>DESPACHO</v>
          </cell>
          <cell r="F7765" t="str">
            <v>NORMAL</v>
          </cell>
          <cell r="G7765" t="str">
            <v>TF88614</v>
          </cell>
          <cell r="H7765">
            <v>44907</v>
          </cell>
          <cell r="I7765" t="str">
            <v>ENTREGADO</v>
          </cell>
          <cell r="J7765">
            <v>44908</v>
          </cell>
          <cell r="K7765" t="str">
            <v>RICARDO SANTOS</v>
          </cell>
          <cell r="L7765" t="str">
            <v>CDLA LOS GERANIOS 2 MZ 3011 VILLA 13 ENTR POR TIENDA JUANITA GUAYAQUIL-NORTE TARQUI 090703 GUAYAS</v>
          </cell>
          <cell r="M7765" t="str">
            <v/>
          </cell>
          <cell r="N7765" t="str">
            <v>00992057608</v>
          </cell>
          <cell r="O7765" t="str">
            <v>00992057608</v>
          </cell>
          <cell r="P7765" t="str">
            <v>090703</v>
          </cell>
          <cell r="Q7765" t="str">
            <v>GUAYAQUIL</v>
          </cell>
          <cell r="R7765" t="str">
            <v>GUAYAS</v>
          </cell>
          <cell r="S7765" t="str">
            <v>GUAYAQUIL</v>
          </cell>
          <cell r="T7765" t="str">
            <v>ITSACOURIER</v>
          </cell>
          <cell r="U7765" t="str">
            <v>FLEXNETUIO_GYE</v>
          </cell>
          <cell r="V7765">
            <v>1</v>
          </cell>
          <cell r="W7765">
            <v>1.2</v>
          </cell>
          <cell r="X7765" t="str">
            <v>HYCITE QUITO</v>
          </cell>
          <cell r="Y7765" t="str">
            <v>FLEX NET CALLE 28 DE JUNIO S/N Y GARCIA MORENO ENTRADA LLANO GRANDE</v>
          </cell>
          <cell r="Z7765" t="str">
            <v>1701_QUITO</v>
          </cell>
          <cell r="AA7765" t="str">
            <v/>
          </cell>
          <cell r="AB7765">
            <v>22024</v>
          </cell>
          <cell r="AC7765">
            <v>44908</v>
          </cell>
          <cell r="AD7765" t="str">
            <v>ITSACOURIER S.A.S</v>
          </cell>
          <cell r="AE7765" t="str">
            <v>PCO5040</v>
          </cell>
          <cell r="AF7765">
            <v>0</v>
          </cell>
          <cell r="AG7765" t="str">
            <v>PEDIDO_ENTREGADO</v>
          </cell>
          <cell r="AH7765">
            <v>44908</v>
          </cell>
          <cell r="AK7765">
            <v>477957</v>
          </cell>
        </row>
        <row r="7766">
          <cell r="B7766">
            <v>477958</v>
          </cell>
          <cell r="C7766" t="str">
            <v>98723813</v>
          </cell>
          <cell r="D7766" t="str">
            <v>HYCITE</v>
          </cell>
          <cell r="E7766" t="str">
            <v>DESPACHO</v>
          </cell>
          <cell r="F7766" t="str">
            <v>NORMAL</v>
          </cell>
          <cell r="G7766" t="str">
            <v>031002004092998.</v>
          </cell>
          <cell r="H7766">
            <v>44907</v>
          </cell>
          <cell r="I7766" t="str">
            <v>EN_TRANSITO</v>
          </cell>
          <cell r="J7766">
            <v>44916</v>
          </cell>
          <cell r="K7766" t="str">
            <v>MERCY ROMAN</v>
          </cell>
          <cell r="L7766" t="str">
            <v>CESLAO MARIN Y JUAN DE VELAZCO EDF HELADRERIA IGLU PASTAZA-LIBERTADORES PUYO 160101 PASTAZA</v>
          </cell>
          <cell r="N7766" t="str">
            <v>00988833514</v>
          </cell>
          <cell r="O7766" t="str">
            <v>00988833514</v>
          </cell>
          <cell r="P7766" t="str">
            <v>160101</v>
          </cell>
          <cell r="Q7766" t="str">
            <v>PUYO</v>
          </cell>
          <cell r="R7766" t="str">
            <v>PASTAZA</v>
          </cell>
          <cell r="S7766" t="str">
            <v>PUYO</v>
          </cell>
          <cell r="T7766" t="str">
            <v>TRAMACO</v>
          </cell>
          <cell r="U7766" t="str">
            <v>FLEXNETUIO_PROVINCIA</v>
          </cell>
          <cell r="V7766">
            <v>1</v>
          </cell>
          <cell r="W7766">
            <v>4.2</v>
          </cell>
          <cell r="X7766" t="str">
            <v>HYCITE QUITO</v>
          </cell>
          <cell r="Y7766" t="str">
            <v>FLEX NET CALLE 28 DE JUNIO S/N Y GARCIA MORENO ENTRADA LLANO GRANDE</v>
          </cell>
          <cell r="Z7766" t="str">
            <v>1701_QUITO</v>
          </cell>
          <cell r="AA7766" t="str">
            <v/>
          </cell>
          <cell r="AB7766">
            <v>22013</v>
          </cell>
          <cell r="AC7766">
            <v>44908</v>
          </cell>
          <cell r="AD7766" t="str">
            <v>TRAMACO EXPRESS</v>
          </cell>
          <cell r="AE7766" t="str">
            <v>GENERICO TMC</v>
          </cell>
          <cell r="AF7766">
            <v>1</v>
          </cell>
          <cell r="AG7766" t="str">
            <v>PEDIDO_EN_TRANSITO</v>
          </cell>
          <cell r="AH7766">
            <v>44916</v>
          </cell>
          <cell r="AJ7766" t="str">
            <v/>
          </cell>
          <cell r="AK7766">
            <v>477958</v>
          </cell>
        </row>
        <row r="7767">
          <cell r="B7767">
            <v>477959</v>
          </cell>
          <cell r="C7767" t="str">
            <v>98724141</v>
          </cell>
          <cell r="D7767" t="str">
            <v>HYCITE</v>
          </cell>
          <cell r="E7767" t="str">
            <v>DESPACHO</v>
          </cell>
          <cell r="F7767" t="str">
            <v>NORMAL</v>
          </cell>
          <cell r="G7767" t="str">
            <v>TF88615</v>
          </cell>
          <cell r="H7767">
            <v>44907</v>
          </cell>
          <cell r="I7767" t="str">
            <v>ENTREGADO</v>
          </cell>
          <cell r="J7767">
            <v>44908</v>
          </cell>
          <cell r="K7767" t="str">
            <v>FRANCISCO FELIPE CHACON KOUNFOK</v>
          </cell>
          <cell r="L7767" t="str">
            <v>ABEL CASTILLO 2537 Y ENTRE FRANCISCO SEGURA Y CRISTOBAL COLON GUAYAQUIL LETAMENDI 090304 GUAYAS</v>
          </cell>
          <cell r="N7767" t="str">
            <v>988989996 /</v>
          </cell>
          <cell r="O7767" t="str">
            <v>988989996 /</v>
          </cell>
          <cell r="P7767" t="str">
            <v>090304</v>
          </cell>
          <cell r="Q7767" t="str">
            <v>GUAYAQUIL</v>
          </cell>
          <cell r="R7767" t="str">
            <v>GUAYAS</v>
          </cell>
          <cell r="S7767" t="str">
            <v>GUAYAQUIL</v>
          </cell>
          <cell r="T7767" t="str">
            <v>FLEXTRANS GYE</v>
          </cell>
          <cell r="U7767" t="str">
            <v>FLEXNETUIO_GYE</v>
          </cell>
          <cell r="V7767">
            <v>1</v>
          </cell>
          <cell r="W7767">
            <v>0.12</v>
          </cell>
          <cell r="X7767" t="str">
            <v>HYCITE QUITO</v>
          </cell>
          <cell r="Y7767" t="str">
            <v>FLEX NET CALLE 28 DE JUNIO S/N Y GARCIA MORENO ENTRADA LLANO GRANDE</v>
          </cell>
          <cell r="Z7767" t="str">
            <v>1701_QUITO</v>
          </cell>
          <cell r="AA7767" t="str">
            <v/>
          </cell>
          <cell r="AB7767">
            <v>22023</v>
          </cell>
          <cell r="AC7767">
            <v>44908</v>
          </cell>
          <cell r="AD7767" t="str">
            <v>TRANSFIRME</v>
          </cell>
          <cell r="AE7767" t="str">
            <v>PDD1735</v>
          </cell>
          <cell r="AF7767">
            <v>0</v>
          </cell>
          <cell r="AG7767" t="str">
            <v>PEDIDO_ENTREGADO</v>
          </cell>
          <cell r="AH7767">
            <v>44908</v>
          </cell>
          <cell r="AK7767">
            <v>477959</v>
          </cell>
        </row>
        <row r="7768">
          <cell r="B7768">
            <v>477960</v>
          </cell>
          <cell r="C7768" t="str">
            <v>98724205</v>
          </cell>
          <cell r="D7768" t="str">
            <v>HYCITE</v>
          </cell>
          <cell r="E7768" t="str">
            <v>DESPACHO</v>
          </cell>
          <cell r="F7768" t="str">
            <v>NORMAL</v>
          </cell>
          <cell r="G7768" t="str">
            <v>TF88616</v>
          </cell>
          <cell r="H7768">
            <v>44907</v>
          </cell>
          <cell r="I7768" t="str">
            <v>ENTREGADO</v>
          </cell>
          <cell r="J7768">
            <v>44908</v>
          </cell>
          <cell r="K7768" t="str">
            <v>NARDDY JOHANNA ECHEVERRIA VITORI</v>
          </cell>
          <cell r="L7768" t="str">
            <v>KM 3 VIA DURON TAMBO MZ 11 SOLAR 8 KM 3 VIA DILRON VAMBO DURAN DURAN ELOY ALFARO 092406 GUAYAS</v>
          </cell>
          <cell r="N7768" t="str">
            <v>981552365 / 343025206</v>
          </cell>
          <cell r="O7768" t="str">
            <v>981552365 / 343025206</v>
          </cell>
          <cell r="P7768" t="str">
            <v>092406</v>
          </cell>
          <cell r="Q7768" t="str">
            <v>DURAN</v>
          </cell>
          <cell r="R7768" t="str">
            <v>GUAYAS</v>
          </cell>
          <cell r="S7768" t="str">
            <v>ELOY ALFARO (DURAN)</v>
          </cell>
          <cell r="T7768" t="str">
            <v>ITSACOURIER</v>
          </cell>
          <cell r="U7768" t="str">
            <v>FLEXNETUIO_GYE</v>
          </cell>
          <cell r="V7768">
            <v>1</v>
          </cell>
          <cell r="W7768">
            <v>0.59</v>
          </cell>
          <cell r="X7768" t="str">
            <v>HYCITE QUITO</v>
          </cell>
          <cell r="Y7768" t="str">
            <v>FLEX NET CALLE 28 DE JUNIO S/N Y GARCIA MORENO ENTRADA LLANO GRANDE</v>
          </cell>
          <cell r="Z7768" t="str">
            <v>1701_QUITO</v>
          </cell>
          <cell r="AA7768" t="str">
            <v/>
          </cell>
          <cell r="AB7768">
            <v>22024</v>
          </cell>
          <cell r="AC7768">
            <v>44908</v>
          </cell>
          <cell r="AD7768" t="str">
            <v>ITSACOURIER S.A.S</v>
          </cell>
          <cell r="AE7768" t="str">
            <v>PCO5040</v>
          </cell>
          <cell r="AF7768">
            <v>0</v>
          </cell>
          <cell r="AG7768" t="str">
            <v>PEDIDO_ENTREGADO</v>
          </cell>
          <cell r="AH7768">
            <v>44908</v>
          </cell>
          <cell r="AK7768">
            <v>477960</v>
          </cell>
        </row>
        <row r="7769">
          <cell r="B7769">
            <v>477932</v>
          </cell>
          <cell r="C7769" t="str">
            <v>2022-12265</v>
          </cell>
          <cell r="D7769" t="str">
            <v>MOVISTAR</v>
          </cell>
          <cell r="E7769" t="str">
            <v>DESPACHO</v>
          </cell>
          <cell r="F7769" t="str">
            <v>NORMAL</v>
          </cell>
          <cell r="G7769" t="str">
            <v>FT75099</v>
          </cell>
          <cell r="H7769">
            <v>44907</v>
          </cell>
          <cell r="I7769" t="str">
            <v>ENTREGADO</v>
          </cell>
          <cell r="J7769">
            <v>44909</v>
          </cell>
          <cell r="K7769" t="str">
            <v>TU RASTREO GLOBAL TRASGLO S.A ,_JUAN CARLOS NARANJO</v>
          </cell>
          <cell r="L7769" t="str">
            <v>PICHINCHA, QUITO, AV. EUGENIO ESPEJO, 2410, VIA A TANDA, CC. PLAZA DEL RANCHO. BL 1. OF 104</v>
          </cell>
          <cell r="M7769" t="str">
            <v>1793108903001</v>
          </cell>
          <cell r="N7769" t="str">
            <v>0998824637</v>
          </cell>
          <cell r="O7769" t="str">
            <v/>
          </cell>
          <cell r="P7769" t="str">
            <v>QUITO</v>
          </cell>
          <cell r="Q7769" t="str">
            <v>QUITO</v>
          </cell>
          <cell r="R7769" t="str">
            <v>PICHINCHA</v>
          </cell>
          <cell r="T7769" t="str">
            <v>FLEXTRANS UIO</v>
          </cell>
          <cell r="U7769" t="str">
            <v>FLEXNETUIO_LOCAL</v>
          </cell>
          <cell r="V7769">
            <v>1</v>
          </cell>
          <cell r="W7769">
            <v>1</v>
          </cell>
          <cell r="X7769" t="str">
            <v>FLEXNET ECUADOR - MOVISTAR</v>
          </cell>
          <cell r="Y7769" t="str">
            <v>CALLE 28 DE JUNIO S/N Y GARCIA MORENO ENTRADA LLANO GRANDE</v>
          </cell>
          <cell r="Z7769" t="str">
            <v>1701_QUITO</v>
          </cell>
          <cell r="AA7769" t="str">
            <v/>
          </cell>
          <cell r="AB7769">
            <v>22050</v>
          </cell>
          <cell r="AC7769">
            <v>44909</v>
          </cell>
          <cell r="AD7769" t="str">
            <v>ITSACOURIER S.A.S</v>
          </cell>
          <cell r="AE7769" t="str">
            <v>PCZ1855</v>
          </cell>
          <cell r="AF7769">
            <v>1</v>
          </cell>
          <cell r="AG7769" t="str">
            <v>PEDIDO_ENTREGADO</v>
          </cell>
          <cell r="AH7769">
            <v>44909</v>
          </cell>
          <cell r="AK7769">
            <v>477932</v>
          </cell>
        </row>
        <row r="7770">
          <cell r="B7770">
            <v>477917</v>
          </cell>
          <cell r="C7770" t="str">
            <v>4717547</v>
          </cell>
          <cell r="D7770" t="str">
            <v>MDELIVERY</v>
          </cell>
          <cell r="E7770" t="str">
            <v>DESPACHO</v>
          </cell>
          <cell r="F7770" t="str">
            <v>NORMAL</v>
          </cell>
          <cell r="G7770" t="str">
            <v>TF88652</v>
          </cell>
          <cell r="H7770">
            <v>44907</v>
          </cell>
          <cell r="I7770" t="str">
            <v>ENTREGADO</v>
          </cell>
          <cell r="J7770">
            <v>44908</v>
          </cell>
          <cell r="K7770" t="str">
            <v>Alvaro Enrique Urdaneta Gomez</v>
          </cell>
          <cell r="L7770" t="str">
            <v>TARQUI SAUCES 9  MZ L3 VILLA 9</v>
          </cell>
          <cell r="M7770" t="str">
            <v>1755148200</v>
          </cell>
          <cell r="N7770" t="str">
            <v>0962588950</v>
          </cell>
          <cell r="O7770" t="str">
            <v>0962588950</v>
          </cell>
          <cell r="P7770" t="str">
            <v>090503</v>
          </cell>
          <cell r="Q7770" t="str">
            <v>GUAYAQUIL</v>
          </cell>
          <cell r="R7770" t="str">
            <v>GUAYAS</v>
          </cell>
          <cell r="S7770" t="str">
            <v>GUAYAQUIL</v>
          </cell>
          <cell r="T7770" t="str">
            <v>ITSACOURIER</v>
          </cell>
          <cell r="U7770" t="str">
            <v>FLEXNETUIO_GYE</v>
          </cell>
          <cell r="V7770">
            <v>1</v>
          </cell>
          <cell r="W7770">
            <v>1</v>
          </cell>
          <cell r="X7770" t="str">
            <v>FLEXNET ECUADOR - MDELIVERY</v>
          </cell>
          <cell r="Y7770" t="str">
            <v>CALLE 28 DE JUNIO S/N Y GARCIA MORENO ENTRADA LLANO GRANDE</v>
          </cell>
          <cell r="Z7770" t="str">
            <v>1701_QUITO</v>
          </cell>
          <cell r="AA7770" t="str">
            <v>LTE IPHONE 12 64GB NEGRO: 1 und - sn. 353490922335167 EN CASA DE 2 PISOS AMARILLA A 200 METRS DEL RESTAURANTE LA MARRANADA</v>
          </cell>
          <cell r="AB7770">
            <v>22026</v>
          </cell>
          <cell r="AC7770">
            <v>44908</v>
          </cell>
          <cell r="AD7770" t="str">
            <v>ITSACOURIER S.A.S</v>
          </cell>
          <cell r="AE7770" t="str">
            <v>IV314G</v>
          </cell>
          <cell r="AF7770">
            <v>0</v>
          </cell>
          <cell r="AG7770" t="str">
            <v>PEDIDO_ENTREGADO</v>
          </cell>
          <cell r="AH7770">
            <v>44908</v>
          </cell>
          <cell r="AK7770">
            <v>477917</v>
          </cell>
        </row>
        <row r="7771">
          <cell r="B7771">
            <v>477918</v>
          </cell>
          <cell r="C7771" t="str">
            <v>4717652</v>
          </cell>
          <cell r="D7771" t="str">
            <v>MDELIVERY</v>
          </cell>
          <cell r="E7771" t="str">
            <v>DESPACHO</v>
          </cell>
          <cell r="F7771" t="str">
            <v>NORMAL</v>
          </cell>
          <cell r="G7771" t="str">
            <v>FT75112</v>
          </cell>
          <cell r="H7771">
            <v>44907</v>
          </cell>
          <cell r="I7771" t="str">
            <v>ENTREGADO</v>
          </cell>
          <cell r="J7771">
            <v>44909</v>
          </cell>
          <cell r="K7771" t="str">
            <v>Jefferson Marcelo Concha Merchan</v>
          </cell>
          <cell r="L7771" t="str">
            <v>POMASQUI   PSJE E6H  SN  SIMON BOLIVAR KM 8</v>
          </cell>
          <cell r="M7771" t="str">
            <v>1724802275</v>
          </cell>
          <cell r="N7771" t="str">
            <v>0981412085</v>
          </cell>
          <cell r="O7771" t="str">
            <v>0981412085</v>
          </cell>
          <cell r="P7771" t="str">
            <v>170308</v>
          </cell>
          <cell r="Q7771" t="str">
            <v>QUITO</v>
          </cell>
          <cell r="R7771" t="str">
            <v>PICHINCHA</v>
          </cell>
          <cell r="S7771" t="str">
            <v>POMASQUI - BELLA MARIA SANTA ROSA - URBANIZACION LOS SAUCES</v>
          </cell>
          <cell r="T7771" t="str">
            <v>FLEXTRANS UIO</v>
          </cell>
          <cell r="U7771" t="str">
            <v>FLEXNETUIO_LOCAL</v>
          </cell>
          <cell r="V7771">
            <v>1</v>
          </cell>
          <cell r="W7771">
            <v>1</v>
          </cell>
          <cell r="X7771" t="str">
            <v>FLEXNET ECUADOR - MDELIVERY</v>
          </cell>
          <cell r="Y7771" t="str">
            <v>CALLE 28 DE JUNIO S/N Y GARCIA MORENO ENTRADA LLANO GRANDE</v>
          </cell>
          <cell r="Z7771" t="str">
            <v>1701_QUITO</v>
          </cell>
          <cell r="AA7771" t="str">
            <v>LTE SAMSUNG A23 NEGRO: 1 und - sn. 356795951174700 BARRIO SANTA ROSA INGRESO  FRENTE AL PARQUE EQUINOCCIAL ENTREGA EN CASA 2P VERDE</v>
          </cell>
          <cell r="AB7771">
            <v>22042</v>
          </cell>
          <cell r="AC7771">
            <v>44909</v>
          </cell>
          <cell r="AD7771" t="str">
            <v>ITSACOURIER S.A.S</v>
          </cell>
          <cell r="AE7771" t="str">
            <v>PCZ1852</v>
          </cell>
          <cell r="AF7771">
            <v>1</v>
          </cell>
          <cell r="AG7771" t="str">
            <v>PEDIDO_ENTREGADO</v>
          </cell>
          <cell r="AH7771">
            <v>44909</v>
          </cell>
          <cell r="AK7771">
            <v>477918</v>
          </cell>
        </row>
        <row r="7772">
          <cell r="B7772">
            <v>477919</v>
          </cell>
          <cell r="C7772" t="str">
            <v>4717749</v>
          </cell>
          <cell r="D7772" t="str">
            <v>MDELIVERY</v>
          </cell>
          <cell r="E7772" t="str">
            <v>DESPACHO</v>
          </cell>
          <cell r="F7772" t="str">
            <v>NORMAL</v>
          </cell>
          <cell r="G7772" t="str">
            <v>IC3829</v>
          </cell>
          <cell r="H7772">
            <v>44907</v>
          </cell>
          <cell r="I7772" t="str">
            <v>ENTREGADO</v>
          </cell>
          <cell r="J7772">
            <v>44908</v>
          </cell>
          <cell r="K7772" t="str">
            <v>PAULINA GABRIELA UGALDE GRANADO</v>
          </cell>
          <cell r="L7772" t="str">
            <v>GIL RAMIREZ DAVALOS CALLE GRAN COLOMBIA  22358 DE LAS AMERICAS</v>
          </cell>
          <cell r="M7772" t="str">
            <v>0104823760</v>
          </cell>
          <cell r="N7772" t="str">
            <v>0992963167</v>
          </cell>
          <cell r="O7772" t="str">
            <v/>
          </cell>
          <cell r="P7772" t="str">
            <v>010208</v>
          </cell>
          <cell r="Q7772" t="str">
            <v>CUENCA</v>
          </cell>
          <cell r="R7772" t="str">
            <v>AZUAY</v>
          </cell>
          <cell r="S7772" t="str">
            <v>CUENCA</v>
          </cell>
          <cell r="T7772" t="str">
            <v>ITSACOURIER</v>
          </cell>
          <cell r="U7772" t="str">
            <v>FLEXNETUIO_PROVINCIA</v>
          </cell>
          <cell r="V7772">
            <v>1</v>
          </cell>
          <cell r="W7772">
            <v>1</v>
          </cell>
          <cell r="X7772" t="str">
            <v>FLEXNET ECUADOR - MDELIVERY</v>
          </cell>
          <cell r="Y7772" t="str">
            <v>CALLE 28 DE JUNIO S/N Y GARCIA MORENO ENTRADA LLANO GRANDE</v>
          </cell>
          <cell r="Z7772" t="str">
            <v>1701_QUITO</v>
          </cell>
          <cell r="AA7772" t="str">
            <v>AIR APPLE AIRPODS 3ER GEN: 1 und - sn. 139999372441979 SOBRE COOP CAJA ENTREGA EN EDF ANDALUCIA PLAZA PTO 401 ANUNCIARSE EN GARITA</v>
          </cell>
          <cell r="AB7772">
            <v>21999</v>
          </cell>
          <cell r="AC7772">
            <v>44908</v>
          </cell>
          <cell r="AD7772" t="str">
            <v>ITSACOURIER S.A.S</v>
          </cell>
          <cell r="AE7772" t="str">
            <v>PDD1729</v>
          </cell>
          <cell r="AF7772">
            <v>0</v>
          </cell>
          <cell r="AG7772" t="str">
            <v>PEDIDO_ENTREGADO</v>
          </cell>
          <cell r="AH7772">
            <v>44908</v>
          </cell>
          <cell r="AK7772">
            <v>477919</v>
          </cell>
        </row>
        <row r="7773">
          <cell r="B7773">
            <v>477920</v>
          </cell>
          <cell r="C7773" t="str">
            <v>4717794</v>
          </cell>
          <cell r="D7773" t="str">
            <v>MDELIVERY</v>
          </cell>
          <cell r="E7773" t="str">
            <v>DESPACHO</v>
          </cell>
          <cell r="F7773" t="str">
            <v>DERIVADO PICK UP</v>
          </cell>
          <cell r="G7773" t="str">
            <v>031080004717794</v>
          </cell>
          <cell r="H7773">
            <v>44907</v>
          </cell>
          <cell r="I7773" t="str">
            <v>ENTREGADO</v>
          </cell>
          <cell r="J7773">
            <v>44908</v>
          </cell>
          <cell r="K7773" t="str">
            <v>NOHEMI DOLORES CEVALLOS GOROZABEL</v>
          </cell>
          <cell r="L7773" t="str">
            <v>OFICINA TRAMACO ESMERALDAS</v>
          </cell>
          <cell r="M7773" t="str">
            <v>1304593930</v>
          </cell>
          <cell r="N7773" t="str">
            <v>0958886141</v>
          </cell>
          <cell r="O7773" t="str">
            <v>0958886141</v>
          </cell>
          <cell r="P7773" t="str">
            <v>ESMERALDAS</v>
          </cell>
          <cell r="Q7773" t="str">
            <v>ESMERALDAS</v>
          </cell>
          <cell r="R7773" t="str">
            <v>ESMERALDAS</v>
          </cell>
          <cell r="T7773" t="str">
            <v>TRAMACO</v>
          </cell>
          <cell r="U7773" t="str">
            <v>FLEXNETUIO_PROVINCIA</v>
          </cell>
          <cell r="V7773">
            <v>1</v>
          </cell>
          <cell r="W7773">
            <v>1</v>
          </cell>
          <cell r="X7773" t="str">
            <v>FLEXNET ECUADOR - MDELIVERY</v>
          </cell>
          <cell r="Y7773" t="str">
            <v>CALLE 28 DE JUNIO S/N Y GARCIA MORENO ENTRADA LLANO GRANDE</v>
          </cell>
          <cell r="Z7773" t="str">
            <v>1701_QUITO</v>
          </cell>
          <cell r="AA7773" t="str">
            <v>LTE SAMSUNG A53 5G NEGRO: 1 und - sn. 353842194904106</v>
          </cell>
          <cell r="AB7773">
            <v>21997</v>
          </cell>
          <cell r="AC7773">
            <v>44908</v>
          </cell>
          <cell r="AD7773" t="str">
            <v>TRAMACO EXPRESS</v>
          </cell>
          <cell r="AE7773" t="str">
            <v>GENERICO TMC</v>
          </cell>
          <cell r="AF7773">
            <v>0</v>
          </cell>
          <cell r="AG7773" t="str">
            <v>PEDIDO_ENTREGADO</v>
          </cell>
          <cell r="AH7773">
            <v>44908</v>
          </cell>
          <cell r="AJ7773" t="str">
            <v>GUIA ENTREGADA -NOHEMI DOLORES CEVALLOS GOROZABEL - 1304593930</v>
          </cell>
          <cell r="AK7773">
            <v>477920</v>
          </cell>
        </row>
        <row r="7774">
          <cell r="B7774">
            <v>477921</v>
          </cell>
          <cell r="C7774" t="str">
            <v>4717915</v>
          </cell>
          <cell r="D7774" t="str">
            <v>MDELIVERY</v>
          </cell>
          <cell r="E7774" t="str">
            <v>DESPACHO</v>
          </cell>
          <cell r="F7774" t="str">
            <v>NORMAL</v>
          </cell>
          <cell r="G7774" t="str">
            <v>FT75110</v>
          </cell>
          <cell r="H7774">
            <v>44907</v>
          </cell>
          <cell r="I7774" t="str">
            <v>ENTREGADO</v>
          </cell>
          <cell r="J7774">
            <v>44908</v>
          </cell>
          <cell r="K7774" t="str">
            <v>Katherine Mariana Gonzalez Soriano</v>
          </cell>
          <cell r="L7774" t="str">
            <v>CALDERON CALLE CARAPUNGO  1010 Y SERANGE</v>
          </cell>
          <cell r="M7774" t="str">
            <v>1717766594</v>
          </cell>
          <cell r="N7774" t="str">
            <v>0961211910</v>
          </cell>
          <cell r="O7774" t="str">
            <v>0961211910</v>
          </cell>
          <cell r="P7774" t="str">
            <v>170203</v>
          </cell>
          <cell r="Q7774" t="str">
            <v>QUITO</v>
          </cell>
          <cell r="R7774" t="str">
            <v>PICHINCHA</v>
          </cell>
          <cell r="S7774" t="str">
            <v>CALDERON (CARAPUNGO)</v>
          </cell>
          <cell r="T7774" t="str">
            <v>FLEXTRANS UIO</v>
          </cell>
          <cell r="U7774" t="str">
            <v>FLEXNETUIO_LOCAL</v>
          </cell>
          <cell r="V7774">
            <v>1</v>
          </cell>
          <cell r="W7774">
            <v>1</v>
          </cell>
          <cell r="X7774" t="str">
            <v>FLEXNET ECUADOR - MDELIVERY</v>
          </cell>
          <cell r="Y7774" t="str">
            <v>CALLE 28 DE JUNIO S/N Y GARCIA MORENO ENTRADA LLANO GRANDE</v>
          </cell>
          <cell r="Z7774" t="str">
            <v>1701_QUITO</v>
          </cell>
          <cell r="AA7774" t="str">
            <v>LTE HONOR X7 AZUL: 1 und - sn. 869937052001487 CALDERON A UNA CUADRA DE LA ESCUELA TARQUI SOBRE PANADERIA ENTRE MASAS EN CASA 3P VERDE  CLIENTE EN EL PUNTO HASTA LA 1PM LLAMAR PREVIA ENTREGA</v>
          </cell>
          <cell r="AB7774">
            <v>22007</v>
          </cell>
          <cell r="AC7774">
            <v>44908</v>
          </cell>
          <cell r="AD7774" t="str">
            <v>ITSACOURIER S.A.S</v>
          </cell>
          <cell r="AE7774" t="str">
            <v>JD575P</v>
          </cell>
          <cell r="AF7774">
            <v>0</v>
          </cell>
          <cell r="AG7774" t="str">
            <v>PEDIDO_ENTREGADO</v>
          </cell>
          <cell r="AH7774">
            <v>44908</v>
          </cell>
          <cell r="AK7774">
            <v>477921</v>
          </cell>
        </row>
        <row r="7775">
          <cell r="B7775">
            <v>477922</v>
          </cell>
          <cell r="C7775" t="str">
            <v>4717947</v>
          </cell>
          <cell r="D7775" t="str">
            <v>MDELIVERY</v>
          </cell>
          <cell r="E7775" t="str">
            <v>DESPACHO</v>
          </cell>
          <cell r="F7775" t="str">
            <v>NORMAL</v>
          </cell>
          <cell r="G7775" t="str">
            <v>FT75108</v>
          </cell>
          <cell r="H7775">
            <v>44907</v>
          </cell>
          <cell r="I7775" t="str">
            <v>ENTREGADO</v>
          </cell>
          <cell r="J7775">
            <v>44908</v>
          </cell>
          <cell r="K7775" t="str">
            <v>MILTON JAVIER MADRID HERRERA</v>
          </cell>
          <cell r="L7775" t="str">
            <v>JIPIJAPA CALLE IBERIA  SN  Y MARIANO ORTIZ</v>
          </cell>
          <cell r="M7775" t="str">
            <v>0503245938</v>
          </cell>
          <cell r="N7775" t="str">
            <v>0995868599</v>
          </cell>
          <cell r="O7775" t="str">
            <v>0995868599</v>
          </cell>
          <cell r="P7775" t="str">
            <v>170408</v>
          </cell>
          <cell r="Q7775" t="str">
            <v>QUITO</v>
          </cell>
          <cell r="R7775" t="str">
            <v>PICHINCHA</v>
          </cell>
          <cell r="S7775" t="str">
            <v>QUITO</v>
          </cell>
          <cell r="T7775" t="str">
            <v>FLEXTRANS UIO</v>
          </cell>
          <cell r="U7775" t="str">
            <v>FLEXNETUIO_LOCAL</v>
          </cell>
          <cell r="V7775">
            <v>1</v>
          </cell>
          <cell r="W7775">
            <v>1</v>
          </cell>
          <cell r="X7775" t="str">
            <v>FLEXNET ECUADOR - MDELIVERY</v>
          </cell>
          <cell r="Y7775" t="str">
            <v>CALLE 28 DE JUNIO S/N Y GARCIA MORENO ENTRADA LLANO GRANDE</v>
          </cell>
          <cell r="Z7775" t="str">
            <v>1701_QUITO</v>
          </cell>
          <cell r="AA7775" t="str">
            <v>DHI NEXXT MESH RED WIFI: 1 und - sn. 798302056039048 EN EIDIFICIO GEORGINA 2 DP 4A TIMBRAR A 2 CDRS DEL OBELISCO DE LA VINCETINA</v>
          </cell>
          <cell r="AB7775">
            <v>22003</v>
          </cell>
          <cell r="AC7775">
            <v>44908</v>
          </cell>
          <cell r="AD7775" t="str">
            <v>FLEXTRANS</v>
          </cell>
          <cell r="AE7775" t="str">
            <v>PAB5141</v>
          </cell>
          <cell r="AF7775">
            <v>0</v>
          </cell>
          <cell r="AG7775" t="str">
            <v>PEDIDO_ENTREGADO</v>
          </cell>
          <cell r="AH7775">
            <v>44908</v>
          </cell>
          <cell r="AK7775">
            <v>477922</v>
          </cell>
        </row>
        <row r="7776">
          <cell r="B7776">
            <v>477923</v>
          </cell>
          <cell r="C7776" t="str">
            <v>4717956</v>
          </cell>
          <cell r="D7776" t="str">
            <v>MDELIVERY</v>
          </cell>
          <cell r="E7776" t="str">
            <v>DESPACHO</v>
          </cell>
          <cell r="F7776" t="str">
            <v>NORMAL</v>
          </cell>
          <cell r="G7776" t="str">
            <v>TF88656</v>
          </cell>
          <cell r="H7776">
            <v>44907</v>
          </cell>
          <cell r="I7776" t="str">
            <v>ENTREGADO</v>
          </cell>
          <cell r="J7776">
            <v>44908</v>
          </cell>
          <cell r="K7776" t="str">
            <v>NELSON ENRIQUE FLORES ENRIQUEZ</v>
          </cell>
          <cell r="L7776" t="str">
            <v>BOLIVAR AV SIMON BOLIVAR PALACIOS 101  Y ELOY ALFARO</v>
          </cell>
          <cell r="M7776" t="str">
            <v>0917142572</v>
          </cell>
          <cell r="N7776" t="str">
            <v>0998894034</v>
          </cell>
          <cell r="O7776" t="str">
            <v/>
          </cell>
          <cell r="P7776" t="str">
            <v>090307</v>
          </cell>
          <cell r="Q7776" t="str">
            <v>GUAYAQUIL</v>
          </cell>
          <cell r="R7776" t="str">
            <v>GUAYAS</v>
          </cell>
          <cell r="S7776" t="str">
            <v>GUAYAQUIL</v>
          </cell>
          <cell r="T7776" t="str">
            <v>ITSACOURIER</v>
          </cell>
          <cell r="U7776" t="str">
            <v>FLEXNETUIO_GYE</v>
          </cell>
          <cell r="V7776">
            <v>1</v>
          </cell>
          <cell r="W7776">
            <v>1</v>
          </cell>
          <cell r="X7776" t="str">
            <v>FLEXNET ECUADOR - MDELIVERY</v>
          </cell>
          <cell r="Y7776" t="str">
            <v>CALLE 28 DE JUNIO S/N Y GARCIA MORENO ENTRADA LLANO GRANDE</v>
          </cell>
          <cell r="Z7776" t="str">
            <v>1701_QUITO</v>
          </cell>
          <cell r="AA7776" t="str">
            <v>LTE XIAOMI REDMI NOTE 11S AZUL: 1 und - sn. 863837057477847 CLUB DE LA UNION EDIFICIO BLANCO REGISTRARSE EN GARITA O LLAMAR CUANDO ESTEN FUERA</v>
          </cell>
          <cell r="AB7776">
            <v>22025</v>
          </cell>
          <cell r="AC7776">
            <v>44908</v>
          </cell>
          <cell r="AD7776" t="str">
            <v>ITSACOURIER S.A.S</v>
          </cell>
          <cell r="AE7776" t="str">
            <v>JJ486C</v>
          </cell>
          <cell r="AF7776">
            <v>0</v>
          </cell>
          <cell r="AG7776" t="str">
            <v>PEDIDO_ENTREGADO</v>
          </cell>
          <cell r="AH7776">
            <v>44908</v>
          </cell>
          <cell r="AK7776">
            <v>477923</v>
          </cell>
        </row>
        <row r="7777">
          <cell r="B7777">
            <v>477924</v>
          </cell>
          <cell r="C7777" t="str">
            <v>4718417</v>
          </cell>
          <cell r="D7777" t="str">
            <v>MDELIVERY</v>
          </cell>
          <cell r="E7777" t="str">
            <v>DESPACHO</v>
          </cell>
          <cell r="F7777" t="str">
            <v>NORMAL</v>
          </cell>
          <cell r="G7777" t="str">
            <v>FT75093</v>
          </cell>
          <cell r="H7777">
            <v>44907</v>
          </cell>
          <cell r="I7777" t="str">
            <v>ENTREGADO</v>
          </cell>
          <cell r="J7777">
            <v>44908</v>
          </cell>
          <cell r="K7777" t="str">
            <v>FRANKLIN FERNANDO VACA GAONA</v>
          </cell>
          <cell r="L7777" t="str">
            <v>INAQUITO AV ATAHUALPA  SN  Y JUAN GONZALEZ</v>
          </cell>
          <cell r="M7777" t="str">
            <v>1720101987</v>
          </cell>
          <cell r="N7777" t="str">
            <v>0987973389</v>
          </cell>
          <cell r="O7777" t="str">
            <v>0987973389</v>
          </cell>
          <cell r="P7777" t="str">
            <v>170507</v>
          </cell>
          <cell r="Q7777" t="str">
            <v>QUITO</v>
          </cell>
          <cell r="R7777" t="str">
            <v>PICHINCHA</v>
          </cell>
          <cell r="S7777" t="str">
            <v>QUITO</v>
          </cell>
          <cell r="T7777" t="str">
            <v>FLEXTRANS UIO</v>
          </cell>
          <cell r="U7777" t="str">
            <v>FLEXNETUIO_LOCAL</v>
          </cell>
          <cell r="V7777">
            <v>1</v>
          </cell>
          <cell r="W7777">
            <v>1</v>
          </cell>
          <cell r="X7777" t="str">
            <v>FLEXNET ECUADOR - MDELIVERY</v>
          </cell>
          <cell r="Y7777" t="str">
            <v>CALLE 28 DE JUNIO S/N Y GARCIA MORENO ENTRADA LLANO GRANDE</v>
          </cell>
          <cell r="Z7777" t="str">
            <v>1701_QUITO</v>
          </cell>
          <cell r="AA7777" t="str">
            <v>HALFSIM MOVISTAR: 1 und - sn. 8959300520560304548 FRENTE A LA EMBAJADA CHINA ENTREGA EN EDF PALLARES 4TO PISO OFC 4C APONTE</v>
          </cell>
          <cell r="AB7777">
            <v>22008</v>
          </cell>
          <cell r="AC7777">
            <v>44908</v>
          </cell>
          <cell r="AD7777" t="str">
            <v>ITSACOURIER S.A.S</v>
          </cell>
          <cell r="AE7777" t="str">
            <v>LU161L</v>
          </cell>
          <cell r="AF7777">
            <v>0</v>
          </cell>
          <cell r="AG7777" t="str">
            <v>PEDIDO_ENTREGADO</v>
          </cell>
          <cell r="AH7777">
            <v>44908</v>
          </cell>
          <cell r="AK7777">
            <v>477924</v>
          </cell>
        </row>
        <row r="7778">
          <cell r="B7778">
            <v>477925</v>
          </cell>
          <cell r="C7778" t="str">
            <v>4718535</v>
          </cell>
          <cell r="D7778" t="str">
            <v>MDELIVERY</v>
          </cell>
          <cell r="E7778" t="str">
            <v>DESPACHO</v>
          </cell>
          <cell r="F7778" t="str">
            <v>DERIVADO PICK UP</v>
          </cell>
          <cell r="G7778" t="str">
            <v>031080004718535</v>
          </cell>
          <cell r="H7778">
            <v>44907</v>
          </cell>
          <cell r="I7778" t="str">
            <v>ENTREGADO</v>
          </cell>
          <cell r="J7778">
            <v>44908</v>
          </cell>
          <cell r="K7778" t="str">
            <v>RODISSON JORLENY CHALEN MENDOZA</v>
          </cell>
          <cell r="L7778" t="str">
            <v>OFICINA TRAMACO PORTOVIEJO</v>
          </cell>
          <cell r="M7778" t="str">
            <v>1350241822</v>
          </cell>
          <cell r="N7778" t="str">
            <v>0968349162</v>
          </cell>
          <cell r="O7778" t="str">
            <v>0986289048</v>
          </cell>
          <cell r="P7778" t="str">
            <v>PORTOVIEJO</v>
          </cell>
          <cell r="Q7778" t="str">
            <v>PORTOVIEJO</v>
          </cell>
          <cell r="R7778" t="str">
            <v>MANABI</v>
          </cell>
          <cell r="T7778" t="str">
            <v>TRAMACO</v>
          </cell>
          <cell r="U7778" t="str">
            <v>FLEXNETUIO_PROVINCIA</v>
          </cell>
          <cell r="V7778">
            <v>1</v>
          </cell>
          <cell r="W7778">
            <v>1</v>
          </cell>
          <cell r="X7778" t="str">
            <v>FLEXNET ECUADOR - MDELIVERY</v>
          </cell>
          <cell r="Y7778" t="str">
            <v>CALLE 28 DE JUNIO S/N Y GARCIA MORENO ENTRADA LLANO GRANDE</v>
          </cell>
          <cell r="Z7778" t="str">
            <v>1701_QUITO</v>
          </cell>
          <cell r="AA7778" t="str">
            <v>LTE XIAOMI REDMI 10A 64GB SILVER: 1 und - sn. 867849064050323 / HALFSIM MOVISTAR: 1 und - sn. 8959300120521876971</v>
          </cell>
          <cell r="AB7778">
            <v>21997</v>
          </cell>
          <cell r="AC7778">
            <v>44908</v>
          </cell>
          <cell r="AD7778" t="str">
            <v>TRAMACO EXPRESS</v>
          </cell>
          <cell r="AE7778" t="str">
            <v>GENERICO TMC</v>
          </cell>
          <cell r="AF7778">
            <v>0</v>
          </cell>
          <cell r="AG7778" t="str">
            <v>PEDIDO_ENTREGADO</v>
          </cell>
          <cell r="AH7778">
            <v>44908</v>
          </cell>
          <cell r="AJ7778" t="str">
            <v>GUIA ENTREGADA -. RODISSON JORLENY CHALEN MENDOZA - 1350241822</v>
          </cell>
          <cell r="AK7778">
            <v>477925</v>
          </cell>
        </row>
        <row r="7779">
          <cell r="B7779">
            <v>477926</v>
          </cell>
          <cell r="C7779" t="str">
            <v>4718537</v>
          </cell>
          <cell r="D7779" t="str">
            <v>MDELIVERY</v>
          </cell>
          <cell r="E7779" t="str">
            <v>DESPACHO</v>
          </cell>
          <cell r="F7779" t="str">
            <v>DERIVADO PICK UP</v>
          </cell>
          <cell r="G7779" t="str">
            <v>031080004718537</v>
          </cell>
          <cell r="H7779">
            <v>44907</v>
          </cell>
          <cell r="I7779" t="str">
            <v>ENTREGADO</v>
          </cell>
          <cell r="J7779">
            <v>44909</v>
          </cell>
          <cell r="K7779" t="str">
            <v>ALVARADO ZUNIGA CARLOS ALBERTO</v>
          </cell>
          <cell r="L7779" t="str">
            <v>OFICINA TRAMACO PORTETE</v>
          </cell>
          <cell r="M7779" t="str">
            <v>1204281891</v>
          </cell>
          <cell r="N7779" t="str">
            <v>0962856405</v>
          </cell>
          <cell r="O7779" t="str">
            <v>0962856405</v>
          </cell>
          <cell r="P7779" t="str">
            <v>GUAYAQUIL</v>
          </cell>
          <cell r="Q7779" t="str">
            <v>GUAYAQUIL</v>
          </cell>
          <cell r="R7779" t="str">
            <v>GUAYAS</v>
          </cell>
          <cell r="T7779" t="str">
            <v>TRAMACO</v>
          </cell>
          <cell r="U7779" t="str">
            <v>FLEXNETUIO_GYE</v>
          </cell>
          <cell r="V7779">
            <v>1</v>
          </cell>
          <cell r="W7779">
            <v>1</v>
          </cell>
          <cell r="X7779" t="str">
            <v>FLEXNET ECUADOR - MDELIVERY</v>
          </cell>
          <cell r="Y7779" t="str">
            <v>CALLE 28 DE JUNIO S/N Y GARCIA MORENO ENTRADA LLANO GRANDE</v>
          </cell>
          <cell r="Z7779" t="str">
            <v>1701_QUITO</v>
          </cell>
          <cell r="AA7779" t="str">
            <v>LTE HONOR 70 CRISTAL SILVER: 1 und - sn. 865911062298775</v>
          </cell>
          <cell r="AB7779">
            <v>21997</v>
          </cell>
          <cell r="AC7779">
            <v>44908</v>
          </cell>
          <cell r="AD7779" t="str">
            <v>TRAMACO EXPRESS</v>
          </cell>
          <cell r="AE7779" t="str">
            <v>GENERICO TMC</v>
          </cell>
          <cell r="AF7779">
            <v>1</v>
          </cell>
          <cell r="AG7779" t="str">
            <v>PEDIDO_ENTREGADO</v>
          </cell>
          <cell r="AH7779">
            <v>44909</v>
          </cell>
          <cell r="AJ7779" t="str">
            <v>GUIA ENTREGADA -. ALVARADO ZUNIGA CARLOS ALBERTO - 1204281891</v>
          </cell>
          <cell r="AK7779">
            <v>477926</v>
          </cell>
        </row>
        <row r="7780">
          <cell r="B7780">
            <v>477927</v>
          </cell>
          <cell r="C7780" t="str">
            <v>4718591</v>
          </cell>
          <cell r="D7780" t="str">
            <v>MDELIVERY</v>
          </cell>
          <cell r="E7780" t="str">
            <v>DESPACHO</v>
          </cell>
          <cell r="F7780" t="str">
            <v>DERIVADO PICK UP</v>
          </cell>
          <cell r="G7780" t="str">
            <v>031080004718591</v>
          </cell>
          <cell r="H7780">
            <v>44907</v>
          </cell>
          <cell r="I7780" t="str">
            <v>ENTREGADO</v>
          </cell>
          <cell r="J7780">
            <v>44909</v>
          </cell>
          <cell r="K7780" t="str">
            <v>GERSON ALFONSO BRAVO CARPIO</v>
          </cell>
          <cell r="L7780" t="str">
            <v>OFICINA TRAMACO PORTETE</v>
          </cell>
          <cell r="M7780" t="str">
            <v>0930967856</v>
          </cell>
          <cell r="N7780" t="str">
            <v>0984196403</v>
          </cell>
          <cell r="O7780" t="str">
            <v>0984196403</v>
          </cell>
          <cell r="P7780" t="str">
            <v>GUAYAQUIL</v>
          </cell>
          <cell r="Q7780" t="str">
            <v>GUAYAQUIL</v>
          </cell>
          <cell r="R7780" t="str">
            <v>GUAYAS</v>
          </cell>
          <cell r="T7780" t="str">
            <v>TRAMACO</v>
          </cell>
          <cell r="U7780" t="str">
            <v>FLEXNETUIO_GYE</v>
          </cell>
          <cell r="V7780">
            <v>1</v>
          </cell>
          <cell r="W7780">
            <v>1</v>
          </cell>
          <cell r="X7780" t="str">
            <v>FLEXNET ECUADOR - MDELIVERY</v>
          </cell>
          <cell r="Y7780" t="str">
            <v>CALLE 28 DE JUNIO S/N Y GARCIA MORENO ENTRADA LLANO GRANDE</v>
          </cell>
          <cell r="Z7780" t="str">
            <v>1701_QUITO</v>
          </cell>
          <cell r="AA7780" t="str">
            <v>LTE XIAOMI REDMI NOTE 11 AZUL: 1 und - sn. 869113065750441 / HALFSIM MOVISTAR: 1 und - sn. 8959300120521870941</v>
          </cell>
          <cell r="AB7780">
            <v>21997</v>
          </cell>
          <cell r="AC7780">
            <v>44908</v>
          </cell>
          <cell r="AD7780" t="str">
            <v>TRAMACO EXPRESS</v>
          </cell>
          <cell r="AE7780" t="str">
            <v>GENERICO TMC</v>
          </cell>
          <cell r="AF7780">
            <v>1</v>
          </cell>
          <cell r="AG7780" t="str">
            <v>PEDIDO_ENTREGADO</v>
          </cell>
          <cell r="AH7780">
            <v>44909</v>
          </cell>
          <cell r="AJ7780" t="str">
            <v>GUIA ENTREGADA -. GERSON ALFONSO BRAVO CARPIO - 0930967856</v>
          </cell>
          <cell r="AK7780">
            <v>477927</v>
          </cell>
        </row>
        <row r="7781">
          <cell r="B7781">
            <v>477928</v>
          </cell>
          <cell r="C7781" t="str">
            <v>4718660</v>
          </cell>
          <cell r="D7781" t="str">
            <v>MDELIVERY</v>
          </cell>
          <cell r="E7781" t="str">
            <v>DESPACHO</v>
          </cell>
          <cell r="F7781" t="str">
            <v>NORMAL</v>
          </cell>
          <cell r="G7781" t="str">
            <v>031080004718660</v>
          </cell>
          <cell r="H7781">
            <v>44907</v>
          </cell>
          <cell r="I7781" t="str">
            <v>ENTREGADO</v>
          </cell>
          <cell r="J7781">
            <v>44911</v>
          </cell>
          <cell r="K7781" t="str">
            <v>ANGEL HUMBERTO OJEDA BRACHO</v>
          </cell>
          <cell r="L7781" t="str">
            <v>PUERTO LOPEZ CALLE SEGUNDA TRANSVERSAL  SN  Y CARRETERO MACHALILLA</v>
          </cell>
          <cell r="M7781" t="str">
            <v>0964636799</v>
          </cell>
          <cell r="N7781" t="str">
            <v>0987442612</v>
          </cell>
          <cell r="O7781" t="str">
            <v>0999309371</v>
          </cell>
          <cell r="P7781" t="str">
            <v>130315</v>
          </cell>
          <cell r="Q7781" t="str">
            <v>PUERTO LOPEZ</v>
          </cell>
          <cell r="R7781" t="str">
            <v>MANABI</v>
          </cell>
          <cell r="S7781" t="str">
            <v>PUERTO LOPEZ - SALANGO - RIO CHICO - LAS TUNAS - AYAMPE</v>
          </cell>
          <cell r="T7781" t="str">
            <v>TRAMACO</v>
          </cell>
          <cell r="U7781" t="str">
            <v>FLEXNETUIO_PROVINCIA</v>
          </cell>
          <cell r="V7781">
            <v>1</v>
          </cell>
          <cell r="W7781">
            <v>1</v>
          </cell>
          <cell r="X7781" t="str">
            <v>FLEXNET ECUADOR - MDELIVERY</v>
          </cell>
          <cell r="Y7781" t="str">
            <v>CALLE 28 DE JUNIO S/N Y GARCIA MORENO ENTRADA LLANO GRANDE</v>
          </cell>
          <cell r="Z7781" t="str">
            <v>1701_QUITO</v>
          </cell>
          <cell r="AA7781" t="str">
            <v>LTE NOKIA C20 AZUL: 1 und - sn. 357321211245849 EN CASA CERRAMIENTO DE CANIA TIENE LETRERO DE NATIVA WHALE A 200 METROS HOTEL MANDALA</v>
          </cell>
          <cell r="AB7781">
            <v>21997</v>
          </cell>
          <cell r="AC7781">
            <v>44908</v>
          </cell>
          <cell r="AD7781" t="str">
            <v>TRAMACO EXPRESS</v>
          </cell>
          <cell r="AE7781" t="str">
            <v>GENERICO TMC</v>
          </cell>
          <cell r="AF7781">
            <v>0</v>
          </cell>
          <cell r="AG7781" t="str">
            <v>PEDIDO_ENTREGADO</v>
          </cell>
          <cell r="AH7781">
            <v>44911</v>
          </cell>
          <cell r="AJ7781" t="str">
            <v>GUIA ENTREGADA -. ANGEL HUMBERTO OJEDA BRACHO - 00</v>
          </cell>
          <cell r="AK7781">
            <v>477928</v>
          </cell>
        </row>
        <row r="7782">
          <cell r="B7782">
            <v>477929</v>
          </cell>
          <cell r="C7782" t="str">
            <v>4718721</v>
          </cell>
          <cell r="D7782" t="str">
            <v>MDELIVERY</v>
          </cell>
          <cell r="E7782" t="str">
            <v>DESPACHO</v>
          </cell>
          <cell r="F7782" t="str">
            <v>NORMAL</v>
          </cell>
          <cell r="G7782" t="str">
            <v>031080004718721</v>
          </cell>
          <cell r="H7782">
            <v>44907</v>
          </cell>
          <cell r="I7782" t="str">
            <v>ENTREGADO</v>
          </cell>
          <cell r="J7782">
            <v>44908</v>
          </cell>
          <cell r="K7782" t="str">
            <v>Christian Eladio Salazar Torres</v>
          </cell>
          <cell r="L7782" t="str">
            <v>PUERTO BOLIVAR  CALLE SEGUNDA NORTE  SN  Y PRIMERA ESTE</v>
          </cell>
          <cell r="M7782" t="str">
            <v>0703937995</v>
          </cell>
          <cell r="N7782" t="str">
            <v>0997728305</v>
          </cell>
          <cell r="O7782" t="str">
            <v/>
          </cell>
          <cell r="P7782" t="str">
            <v>070214</v>
          </cell>
          <cell r="Q7782" t="str">
            <v>MACHALA</v>
          </cell>
          <cell r="R7782" t="str">
            <v>EL ORO</v>
          </cell>
          <cell r="S7782" t="str">
            <v>MACHALA</v>
          </cell>
          <cell r="T7782" t="str">
            <v>TRAMACO</v>
          </cell>
          <cell r="U7782" t="str">
            <v>FLEXNETUIO_PROVINCIA</v>
          </cell>
          <cell r="V7782">
            <v>1</v>
          </cell>
          <cell r="W7782">
            <v>1</v>
          </cell>
          <cell r="X7782" t="str">
            <v>FLEXNET ECUADOR - MDELIVERY</v>
          </cell>
          <cell r="Y7782" t="str">
            <v>CALLE 28 DE JUNIO S/N Y GARCIA MORENO ENTRADA LLANO GRANDE</v>
          </cell>
          <cell r="Z7782" t="str">
            <v>1701_QUITO</v>
          </cell>
          <cell r="AA7782" t="str">
            <v>LTE SAMSUNG A03 NEGRO: 1 und - sn. 351084950651892 ESCUELA HECTOR ENCALADA SANCHEZ TRABAJA JORNADA DE LA TARDE  JORNADA DE LA TARDE A PARTIR DE 1PM</v>
          </cell>
          <cell r="AB7782">
            <v>21997</v>
          </cell>
          <cell r="AC7782">
            <v>44908</v>
          </cell>
          <cell r="AD7782" t="str">
            <v>TRAMACO EXPRESS</v>
          </cell>
          <cell r="AE7782" t="str">
            <v>GENERICO TMC</v>
          </cell>
          <cell r="AF7782">
            <v>0</v>
          </cell>
          <cell r="AG7782" t="str">
            <v>PEDIDO_ENTREGADO</v>
          </cell>
          <cell r="AH7782">
            <v>44908</v>
          </cell>
          <cell r="AJ7782" t="str">
            <v>GUIA ENTREGADA -Christian Salazar  - 0</v>
          </cell>
          <cell r="AK7782">
            <v>477929</v>
          </cell>
        </row>
        <row r="7783">
          <cell r="B7783">
            <v>477930</v>
          </cell>
          <cell r="C7783" t="str">
            <v>4719093</v>
          </cell>
          <cell r="D7783" t="str">
            <v>MDELIVERY</v>
          </cell>
          <cell r="E7783" t="str">
            <v>DESPACHO</v>
          </cell>
          <cell r="F7783" t="str">
            <v>NORMAL</v>
          </cell>
          <cell r="G7783" t="str">
            <v>TF88634</v>
          </cell>
          <cell r="H7783">
            <v>44907</v>
          </cell>
          <cell r="I7783" t="str">
            <v>ENTREGADO</v>
          </cell>
          <cell r="J7783">
            <v>44908</v>
          </cell>
          <cell r="K7783" t="str">
            <v>JORGE LUIS VERA ALMEIDA</v>
          </cell>
          <cell r="L7783" t="str">
            <v>TARQUI AV BENJAMIN CARRON  SN  Y JORGE JARA GRAU</v>
          </cell>
          <cell r="M7783" t="str">
            <v>0940630452</v>
          </cell>
          <cell r="N7783" t="str">
            <v>0981367436</v>
          </cell>
          <cell r="O7783" t="str">
            <v>0989761937</v>
          </cell>
          <cell r="P7783" t="str">
            <v>090203</v>
          </cell>
          <cell r="Q7783" t="str">
            <v>GUAYAQUIL</v>
          </cell>
          <cell r="R7783" t="str">
            <v>GUAYAS</v>
          </cell>
          <cell r="S7783" t="str">
            <v>GUAYAQUIL</v>
          </cell>
          <cell r="T7783" t="str">
            <v>ITSACOURIER</v>
          </cell>
          <cell r="U7783" t="str">
            <v>FLEXNETUIO_GYE</v>
          </cell>
          <cell r="V7783">
            <v>1</v>
          </cell>
          <cell r="W7783">
            <v>1</v>
          </cell>
          <cell r="X7783" t="str">
            <v>FLEXNET ECUADOR - MDELIVERY</v>
          </cell>
          <cell r="Y7783" t="str">
            <v>CALLE 28 DE JUNIO S/N Y GARCIA MORENO ENTRADA LLANO GRANDE</v>
          </cell>
          <cell r="Z7783" t="str">
            <v>1701_QUITO</v>
          </cell>
          <cell r="AA7783" t="str">
            <v>HALFSIM MOVISTAR: 1 und - sn. 8959300520560302005 ENTREGA EN CITY MALL EN SERVICIO AL CLIENTE DE CLARO JUNTO DEL PRODUBANCO</v>
          </cell>
          <cell r="AB7783">
            <v>22026</v>
          </cell>
          <cell r="AC7783">
            <v>44908</v>
          </cell>
          <cell r="AD7783" t="str">
            <v>ITSACOURIER S.A.S</v>
          </cell>
          <cell r="AE7783" t="str">
            <v>IV314G</v>
          </cell>
          <cell r="AF7783">
            <v>0</v>
          </cell>
          <cell r="AG7783" t="str">
            <v>PEDIDO_ENTREGADO</v>
          </cell>
          <cell r="AH7783">
            <v>44908</v>
          </cell>
          <cell r="AK7783">
            <v>477930</v>
          </cell>
        </row>
        <row r="7784">
          <cell r="B7784">
            <v>477931</v>
          </cell>
          <cell r="C7784" t="str">
            <v>4719195</v>
          </cell>
          <cell r="D7784" t="str">
            <v>MDELIVERY</v>
          </cell>
          <cell r="E7784" t="str">
            <v>DESPACHO</v>
          </cell>
          <cell r="F7784" t="str">
            <v>NORMAL</v>
          </cell>
          <cell r="G7784" t="str">
            <v>TF88659</v>
          </cell>
          <cell r="H7784">
            <v>44907</v>
          </cell>
          <cell r="I7784" t="str">
            <v>ENTREGADO</v>
          </cell>
          <cell r="J7784">
            <v>44908</v>
          </cell>
          <cell r="K7784" t="str">
            <v>Lissete Selena Ganchozo Cedeno</v>
          </cell>
          <cell r="L7784" t="str">
            <v>TARQUI AV JUAN TANCA MARENGO  SN  3ER PSJE 26</v>
          </cell>
          <cell r="M7784" t="str">
            <v>0950565374</v>
          </cell>
          <cell r="N7784" t="str">
            <v>0969023126</v>
          </cell>
          <cell r="O7784" t="str">
            <v/>
          </cell>
          <cell r="P7784" t="str">
            <v>090508</v>
          </cell>
          <cell r="Q7784" t="str">
            <v>GUAYAQUIL</v>
          </cell>
          <cell r="R7784" t="str">
            <v>GUAYAS</v>
          </cell>
          <cell r="S7784" t="str">
            <v>GUAYAQUIL</v>
          </cell>
          <cell r="T7784" t="str">
            <v>ITSACOURIER</v>
          </cell>
          <cell r="U7784" t="str">
            <v>FLEXNETUIO_GYE</v>
          </cell>
          <cell r="V7784">
            <v>1</v>
          </cell>
          <cell r="W7784">
            <v>1</v>
          </cell>
          <cell r="X7784" t="str">
            <v>FLEXNET ECUADOR - MDELIVERY</v>
          </cell>
          <cell r="Y7784" t="str">
            <v>CALLE 28 DE JUNIO S/N Y GARCIA MORENO ENTRADA LLANO GRANDE</v>
          </cell>
          <cell r="Z7784" t="str">
            <v>1701_QUITO</v>
          </cell>
          <cell r="AA7784" t="str">
            <v>LTE SAMSUNG S21 FE GRIS: 1 und - sn. 352755852489221 ENTREGA EN IASA CATERPILLAR AREA DE TALLERES LLAMAR A LA CLIENTE</v>
          </cell>
          <cell r="AB7784">
            <v>22026</v>
          </cell>
          <cell r="AC7784">
            <v>44908</v>
          </cell>
          <cell r="AD7784" t="str">
            <v>ITSACOURIER S.A.S</v>
          </cell>
          <cell r="AE7784" t="str">
            <v>IV314G</v>
          </cell>
          <cell r="AF7784">
            <v>0</v>
          </cell>
          <cell r="AG7784" t="str">
            <v>PEDIDO_ENTREGADO</v>
          </cell>
          <cell r="AH7784">
            <v>44908</v>
          </cell>
          <cell r="AK7784">
            <v>477931</v>
          </cell>
        </row>
        <row r="7785">
          <cell r="B7785">
            <v>477878</v>
          </cell>
          <cell r="C7785" t="str">
            <v>4694704</v>
          </cell>
          <cell r="D7785" t="str">
            <v>MDELIVERY</v>
          </cell>
          <cell r="E7785" t="str">
            <v>DESPACHO</v>
          </cell>
          <cell r="F7785" t="str">
            <v>NORMAL</v>
          </cell>
          <cell r="G7785" t="str">
            <v>TF88644</v>
          </cell>
          <cell r="H7785">
            <v>44907</v>
          </cell>
          <cell r="I7785" t="str">
            <v>ENTREGADO</v>
          </cell>
          <cell r="J7785">
            <v>44909</v>
          </cell>
          <cell r="K7785" t="str">
            <v>MUNOZ GUALE KATHERINE ANDREA</v>
          </cell>
          <cell r="L7785" t="str">
            <v>TARQUI  COLINAS DE LA ALBORADA MZ 774  VILLA 1 CALLE JOSE NICOLAS RAMON DE JESUS</v>
          </cell>
          <cell r="M7785" t="str">
            <v>0925651432</v>
          </cell>
          <cell r="N7785" t="str">
            <v>0983837112</v>
          </cell>
          <cell r="O7785" t="str">
            <v>0983837112</v>
          </cell>
          <cell r="P7785" t="str">
            <v>090607</v>
          </cell>
          <cell r="Q7785" t="str">
            <v>GUAYAQUIL</v>
          </cell>
          <cell r="R7785" t="str">
            <v>GUAYAS</v>
          </cell>
          <cell r="S7785" t="str">
            <v>GUAYAQUIL</v>
          </cell>
          <cell r="T7785" t="str">
            <v>ITSACOURIER</v>
          </cell>
          <cell r="U7785" t="str">
            <v>FLEXNETUIO_GYE</v>
          </cell>
          <cell r="V7785">
            <v>1</v>
          </cell>
          <cell r="W7785">
            <v>1</v>
          </cell>
          <cell r="X7785" t="str">
            <v>FLEXNET ECUADOR - MDELIVERY</v>
          </cell>
          <cell r="Y7785" t="str">
            <v>CALLE 28 DE JUNIO S/N Y GARCIA MORENO ENTRADA LLANO GRANDE</v>
          </cell>
          <cell r="Z7785" t="str">
            <v>1701_QUITO</v>
          </cell>
          <cell r="AA7785" t="str">
            <v>LTE XIAOMI 12 LITE NEGRO: 1 und - sn. 861267062041804 SECTOR NORTE CASA ESQUINERA BEIGE  1 PISOS REALIZAR UNA LLAMADA PREVIA</v>
          </cell>
          <cell r="AB7785">
            <v>22071</v>
          </cell>
          <cell r="AC7785">
            <v>44909</v>
          </cell>
          <cell r="AD7785" t="str">
            <v>ITSACOURIER S.A.S</v>
          </cell>
          <cell r="AE7785" t="str">
            <v>IP662A</v>
          </cell>
          <cell r="AF7785">
            <v>1</v>
          </cell>
          <cell r="AG7785" t="str">
            <v>PEDIDO_ENTREGADO</v>
          </cell>
          <cell r="AH7785">
            <v>44909</v>
          </cell>
          <cell r="AK7785">
            <v>477878</v>
          </cell>
        </row>
        <row r="7786">
          <cell r="B7786">
            <v>477879</v>
          </cell>
          <cell r="C7786" t="str">
            <v>4695230</v>
          </cell>
          <cell r="D7786" t="str">
            <v>MDELIVERY</v>
          </cell>
          <cell r="E7786" t="str">
            <v>DESPACHO</v>
          </cell>
          <cell r="F7786" t="str">
            <v>NORMAL</v>
          </cell>
          <cell r="G7786" t="str">
            <v>031080004695230</v>
          </cell>
          <cell r="H7786">
            <v>44907</v>
          </cell>
          <cell r="I7786" t="str">
            <v>ENTREGADO</v>
          </cell>
          <cell r="J7786">
            <v>44909</v>
          </cell>
          <cell r="K7786" t="str">
            <v>TOMALA OBANDO BRIGGITH CINTHYA</v>
          </cell>
          <cell r="L7786" t="str">
            <v>TENA CALLE CUENCA  SN  Y AV DEL CHOFER</v>
          </cell>
          <cell r="M7786" t="str">
            <v>0957886872</v>
          </cell>
          <cell r="N7786" t="str">
            <v>0981776823</v>
          </cell>
          <cell r="O7786" t="str">
            <v>0981776823</v>
          </cell>
          <cell r="P7786" t="str">
            <v>150101</v>
          </cell>
          <cell r="Q7786" t="str">
            <v>TENA</v>
          </cell>
          <cell r="R7786" t="str">
            <v>NAPO</v>
          </cell>
          <cell r="S7786" t="str">
            <v>TENA</v>
          </cell>
          <cell r="T7786" t="str">
            <v>TRAMACO</v>
          </cell>
          <cell r="U7786" t="str">
            <v>FLEXNETUIO_PROVINCIA</v>
          </cell>
          <cell r="V7786">
            <v>1</v>
          </cell>
          <cell r="W7786">
            <v>1</v>
          </cell>
          <cell r="X7786" t="str">
            <v>FLEXNET ECUADOR - MDELIVERY</v>
          </cell>
          <cell r="Y7786" t="str">
            <v>CALLE 28 DE JUNIO S/N Y GARCIA MORENO ENTRADA LLANO GRANDE</v>
          </cell>
          <cell r="Z7786" t="str">
            <v>1701_QUITO</v>
          </cell>
          <cell r="AA7786" t="str">
            <v>HALFSIM MOVISTAR: 1 und - sn. 8959300520560302468 EN CASA DE PUERTA NEGRA JUNTO A UNOS LOCALES COMERCIALES</v>
          </cell>
          <cell r="AB7786">
            <v>21997</v>
          </cell>
          <cell r="AC7786">
            <v>44908</v>
          </cell>
          <cell r="AD7786" t="str">
            <v>TRAMACO EXPRESS</v>
          </cell>
          <cell r="AE7786" t="str">
            <v>GENERICO TMC</v>
          </cell>
          <cell r="AF7786">
            <v>0</v>
          </cell>
          <cell r="AG7786" t="str">
            <v>PEDIDO_ENTREGADO</v>
          </cell>
          <cell r="AH7786">
            <v>44909</v>
          </cell>
          <cell r="AJ7786" t="str">
            <v>GUIA ENTREGADA -. TOMALA OBANDO BRIGGITH CINTHYA - 0957886872</v>
          </cell>
          <cell r="AK7786">
            <v>477879</v>
          </cell>
        </row>
        <row r="7787">
          <cell r="B7787">
            <v>477880</v>
          </cell>
          <cell r="C7787" t="str">
            <v>4695743</v>
          </cell>
          <cell r="D7787" t="str">
            <v>MDELIVERY</v>
          </cell>
          <cell r="E7787" t="str">
            <v>DESPACHO</v>
          </cell>
          <cell r="F7787" t="str">
            <v>NORMAL</v>
          </cell>
          <cell r="G7787" t="str">
            <v>TF88642</v>
          </cell>
          <cell r="H7787">
            <v>44907</v>
          </cell>
          <cell r="I7787" t="str">
            <v>ENTREGADO</v>
          </cell>
          <cell r="J7787">
            <v>44909</v>
          </cell>
          <cell r="K7787" t="str">
            <v>MACIAS LEON MARIANA DE JESUS</v>
          </cell>
          <cell r="L7787" t="str">
            <v>LETAMENDI  CALLE LIZARDO GARCIA  SN  Y CALLE F</v>
          </cell>
          <cell r="M7787" t="str">
            <v>0912259629</v>
          </cell>
          <cell r="N7787" t="str">
            <v>0969371425</v>
          </cell>
          <cell r="O7787" t="str">
            <v>0969371425</v>
          </cell>
          <cell r="P7787" t="str">
            <v>090204</v>
          </cell>
          <cell r="Q7787" t="str">
            <v>GUAYAQUIL</v>
          </cell>
          <cell r="R7787" t="str">
            <v>GUAYAS</v>
          </cell>
          <cell r="S7787" t="str">
            <v>GUAYAQUIL</v>
          </cell>
          <cell r="T7787" t="str">
            <v>FLEXTRANS GYE</v>
          </cell>
          <cell r="U7787" t="str">
            <v>FLEXNETUIO_GYE</v>
          </cell>
          <cell r="V7787">
            <v>1</v>
          </cell>
          <cell r="W7787">
            <v>1</v>
          </cell>
          <cell r="X7787" t="str">
            <v>FLEXNET ECUADOR - MDELIVERY</v>
          </cell>
          <cell r="Y7787" t="str">
            <v>CALLE 28 DE JUNIO S/N Y GARCIA MORENO ENTRADA LLANO GRANDE</v>
          </cell>
          <cell r="Z7787" t="str">
            <v>1701_QUITO</v>
          </cell>
          <cell r="AA7787" t="str">
            <v>LTE SAMSUNG A23 NEGRO: 1 und - sn. 356795951300081 18 DE AGOSTO FRENTE A LA ESCUELA VICTOR CEVALLOS MATA ENTREGA EN CASA 1P SIN PINTAR</v>
          </cell>
          <cell r="AB7787">
            <v>22064</v>
          </cell>
          <cell r="AC7787">
            <v>44909</v>
          </cell>
          <cell r="AD7787" t="str">
            <v>TRANSFIRME</v>
          </cell>
          <cell r="AE7787" t="str">
            <v>PDD1735</v>
          </cell>
          <cell r="AF7787">
            <v>1</v>
          </cell>
          <cell r="AG7787" t="str">
            <v>PEDIDO_ENTREGADO</v>
          </cell>
          <cell r="AH7787">
            <v>44909</v>
          </cell>
          <cell r="AK7787">
            <v>477880</v>
          </cell>
        </row>
        <row r="7788">
          <cell r="B7788">
            <v>477881</v>
          </cell>
          <cell r="C7788" t="str">
            <v>4696564</v>
          </cell>
          <cell r="D7788" t="str">
            <v>MDELIVERY</v>
          </cell>
          <cell r="E7788" t="str">
            <v>DESPACHO</v>
          </cell>
          <cell r="G7788" t="str">
            <v>TF88635</v>
          </cell>
          <cell r="H7788">
            <v>44907</v>
          </cell>
          <cell r="I7788" t="str">
            <v>ENTREGADO</v>
          </cell>
          <cell r="J7788">
            <v>44908</v>
          </cell>
          <cell r="K7788" t="str">
            <v>ALEJANDRO RODRIGO CASTRO RODRIGUEZ</v>
          </cell>
          <cell r="L7788" t="str">
            <v>TARQUI CALLE MIRTOS  630  CALLE FICUS</v>
          </cell>
          <cell r="M7788" t="str">
            <v>0701773863</v>
          </cell>
          <cell r="N7788" t="str">
            <v>0999484790</v>
          </cell>
          <cell r="O7788" t="str">
            <v>0999484790</v>
          </cell>
          <cell r="P7788" t="str">
            <v>090507</v>
          </cell>
          <cell r="Q7788" t="str">
            <v>GUAYAQUIL</v>
          </cell>
          <cell r="R7788" t="str">
            <v>GUAYAS</v>
          </cell>
          <cell r="S7788" t="str">
            <v>GUAYAQUIL</v>
          </cell>
          <cell r="T7788" t="str">
            <v>ITSACOURIER</v>
          </cell>
          <cell r="U7788" t="str">
            <v>FLEXNETUIO_GYE</v>
          </cell>
          <cell r="V7788">
            <v>1</v>
          </cell>
          <cell r="W7788">
            <v>1</v>
          </cell>
          <cell r="X7788" t="str">
            <v>FLEXNET ECUADOR - MDELIVERY</v>
          </cell>
          <cell r="Y7788" t="str">
            <v>CALLE 28 DE JUNIO S/N Y GARCIA MORENO ENTRADA LLANO GRANDE</v>
          </cell>
          <cell r="Z7788" t="str">
            <v>1701_QUITO</v>
          </cell>
          <cell r="AA7788" t="str">
            <v>HALFSIM MOVISTAR: 1 und - sn. 8959300520560303433 SECTOR URDESA ES UN EDIFICIO DE 2 PLANTAS CON REJAS NEGRAS ENTREGA EN PLANTA BAJA  NO CONTESTA LLAMADAS ESCRIBIR VIA WHATSAPP</v>
          </cell>
          <cell r="AB7788">
            <v>22027</v>
          </cell>
          <cell r="AC7788">
            <v>44908</v>
          </cell>
          <cell r="AD7788" t="str">
            <v>ITSACOURIER S.A.S</v>
          </cell>
          <cell r="AE7788" t="str">
            <v>IP662A</v>
          </cell>
          <cell r="AF7788">
            <v>0</v>
          </cell>
          <cell r="AG7788" t="str">
            <v>PEDIDO_ENTREGADO</v>
          </cell>
          <cell r="AH7788">
            <v>44908</v>
          </cell>
          <cell r="AK7788">
            <v>477881</v>
          </cell>
        </row>
        <row r="7789">
          <cell r="B7789">
            <v>477882</v>
          </cell>
          <cell r="C7789" t="str">
            <v>4696871</v>
          </cell>
          <cell r="D7789" t="str">
            <v>MDELIVERY</v>
          </cell>
          <cell r="E7789" t="str">
            <v>DESPACHO</v>
          </cell>
          <cell r="F7789" t="str">
            <v>NORMAL</v>
          </cell>
          <cell r="G7789" t="str">
            <v>FT75111</v>
          </cell>
          <cell r="H7789">
            <v>44907</v>
          </cell>
          <cell r="I7789" t="str">
            <v>ENTREGADO</v>
          </cell>
          <cell r="J7789">
            <v>44908</v>
          </cell>
          <cell r="K7789" t="str">
            <v>COLLAGUAZO IZA OSCAR RAMIRO</v>
          </cell>
          <cell r="L7789" t="str">
            <v>BELISARIO QUEVEDO AV MARIANA DE JESUS  SN  Y NUNO  DE VALDERRAMA</v>
          </cell>
          <cell r="M7789" t="str">
            <v>1720077302</v>
          </cell>
          <cell r="N7789" t="str">
            <v>0993780244</v>
          </cell>
          <cell r="O7789" t="str">
            <v>0993780244</v>
          </cell>
          <cell r="P7789" t="str">
            <v>170509</v>
          </cell>
          <cell r="Q7789" t="str">
            <v>QUITO</v>
          </cell>
          <cell r="R7789" t="str">
            <v>PICHINCHA</v>
          </cell>
          <cell r="S7789" t="str">
            <v>QUITO</v>
          </cell>
          <cell r="T7789" t="str">
            <v>FLEXTRANS UIO</v>
          </cell>
          <cell r="U7789" t="str">
            <v>FLEXNETUIO_LOCAL</v>
          </cell>
          <cell r="V7789">
            <v>1</v>
          </cell>
          <cell r="W7789">
            <v>1</v>
          </cell>
          <cell r="X7789" t="str">
            <v>FLEXNET ECUADOR - MDELIVERY</v>
          </cell>
          <cell r="Y7789" t="str">
            <v>CALLE 28 DE JUNIO S/N Y GARCIA MORENO ENTRADA LLANO GRANDE</v>
          </cell>
          <cell r="Z7789" t="str">
            <v>1701_QUITO</v>
          </cell>
          <cell r="AA7789" t="str">
            <v>LTE SAMSUNG A13 AZUL: 1 und - sn. 350068480077372 SECTOR PARQUE DE LA MUJER ENTREGA EN EDF DE LA EMOP DENTRO DEL PARQUE DE LA MUJER</v>
          </cell>
          <cell r="AB7789">
            <v>22010</v>
          </cell>
          <cell r="AC7789">
            <v>44908</v>
          </cell>
          <cell r="AD7789" t="str">
            <v>ITSACOURIER S.A.S</v>
          </cell>
          <cell r="AE7789" t="str">
            <v>PDV9459</v>
          </cell>
          <cell r="AF7789">
            <v>0</v>
          </cell>
          <cell r="AG7789" t="str">
            <v>PEDIDO_ENTREGADO</v>
          </cell>
          <cell r="AH7789">
            <v>44908</v>
          </cell>
          <cell r="AK7789">
            <v>477882</v>
          </cell>
        </row>
        <row r="7790">
          <cell r="B7790">
            <v>477883</v>
          </cell>
          <cell r="C7790" t="str">
            <v>4697096</v>
          </cell>
          <cell r="D7790" t="str">
            <v>MDELIVERY</v>
          </cell>
          <cell r="E7790" t="str">
            <v>DESPACHO</v>
          </cell>
          <cell r="F7790" t="str">
            <v>DERIVADO PICK UP</v>
          </cell>
          <cell r="G7790" t="str">
            <v>031080004697096</v>
          </cell>
          <cell r="H7790">
            <v>44907</v>
          </cell>
          <cell r="I7790" t="str">
            <v>ENTREGADO</v>
          </cell>
          <cell r="J7790">
            <v>44908</v>
          </cell>
          <cell r="K7790" t="str">
            <v>JESSICA LILIBETH LINDAO PAZMINO</v>
          </cell>
          <cell r="L7790" t="str">
            <v>OFICINA TRAMACO PUNTO DE ATENCION VIA DAULE</v>
          </cell>
          <cell r="M7790" t="str">
            <v>0925246589</v>
          </cell>
          <cell r="N7790" t="str">
            <v>0986553893</v>
          </cell>
          <cell r="O7790" t="str">
            <v>0986493528</v>
          </cell>
          <cell r="P7790" t="str">
            <v>GUAYAQUIL</v>
          </cell>
          <cell r="Q7790" t="str">
            <v>GUAYAQUIL</v>
          </cell>
          <cell r="R7790" t="str">
            <v>GUAYAS</v>
          </cell>
          <cell r="T7790" t="str">
            <v>TRAMACO</v>
          </cell>
          <cell r="U7790" t="str">
            <v>FLEXNETUIO_GYE</v>
          </cell>
          <cell r="V7790">
            <v>1</v>
          </cell>
          <cell r="W7790">
            <v>1</v>
          </cell>
          <cell r="X7790" t="str">
            <v>FLEXNET ECUADOR - MDELIVERY</v>
          </cell>
          <cell r="Y7790" t="str">
            <v>CALLE 28 DE JUNIO S/N Y GARCIA MORENO ENTRADA LLANO GRANDE</v>
          </cell>
          <cell r="Z7790" t="str">
            <v>1701_QUITO</v>
          </cell>
          <cell r="AA7790" t="str">
            <v>LTE XIAOMI REDMI NOTE 11 AZUL: 1 und - sn. 869113065703440</v>
          </cell>
          <cell r="AB7790">
            <v>21997</v>
          </cell>
          <cell r="AC7790">
            <v>44908</v>
          </cell>
          <cell r="AD7790" t="str">
            <v>TRAMACO EXPRESS</v>
          </cell>
          <cell r="AE7790" t="str">
            <v>GENERICO TMC</v>
          </cell>
          <cell r="AF7790">
            <v>0</v>
          </cell>
          <cell r="AG7790" t="str">
            <v>PEDIDO_ENTREGADO</v>
          </cell>
          <cell r="AH7790">
            <v>44908</v>
          </cell>
          <cell r="AJ7790" t="str">
            <v>GUIA ENTREGADA -. JESSICA LILIBETH LINDAO PAZMINO - 0925246589</v>
          </cell>
          <cell r="AK7790">
            <v>477883</v>
          </cell>
        </row>
        <row r="7791">
          <cell r="B7791">
            <v>477884</v>
          </cell>
          <cell r="C7791" t="str">
            <v>4698532</v>
          </cell>
          <cell r="D7791" t="str">
            <v>MDELIVERY</v>
          </cell>
          <cell r="E7791" t="str">
            <v>DESPACHO</v>
          </cell>
          <cell r="F7791" t="str">
            <v>NORMAL</v>
          </cell>
          <cell r="G7791" t="str">
            <v>TF88654</v>
          </cell>
          <cell r="H7791">
            <v>44907</v>
          </cell>
          <cell r="I7791" t="str">
            <v>ENTREGADO</v>
          </cell>
          <cell r="J7791">
            <v>44908</v>
          </cell>
          <cell r="K7791" t="str">
            <v>MICAELA ANDREA PROCEL ZUNIGA</v>
          </cell>
          <cell r="L7791" t="str">
            <v>FEBRES CORDERO  CALLE FRANCISCO DE MARCOS  4439 Y LA 19</v>
          </cell>
          <cell r="M7791" t="str">
            <v>0940288004</v>
          </cell>
          <cell r="N7791" t="str">
            <v>0998916338</v>
          </cell>
          <cell r="O7791" t="str">
            <v/>
          </cell>
          <cell r="P7791" t="str">
            <v>090401</v>
          </cell>
          <cell r="Q7791" t="str">
            <v>GUAYAQUIL</v>
          </cell>
          <cell r="R7791" t="str">
            <v>GUAYAS</v>
          </cell>
          <cell r="S7791" t="str">
            <v>GUAYAQUIL</v>
          </cell>
          <cell r="T7791" t="str">
            <v>ITSACOURIER</v>
          </cell>
          <cell r="U7791" t="str">
            <v>FLEXNETUIO_GYE</v>
          </cell>
          <cell r="V7791">
            <v>1</v>
          </cell>
          <cell r="W7791">
            <v>1</v>
          </cell>
          <cell r="X7791" t="str">
            <v>FLEXNET ECUADOR - MDELIVERY</v>
          </cell>
          <cell r="Y7791" t="str">
            <v>CALLE 28 DE JUNIO S/N Y GARCIA MORENO ENTRADA LLANO GRANDE</v>
          </cell>
          <cell r="Z7791" t="str">
            <v>1701_QUITO</v>
          </cell>
          <cell r="AA7791" t="str">
            <v>LTE SAMSUNG A53 5G NEGRO: 1 und - sn. 353842193675186 SECTOR SUR OESTE JUNTO A TIENDA ESQUINERA ENTREGA EN CASA 1P CELESTE  CI 0904555760 SRA LUZ MARIA CARRANZA CAMPUSANO ABUELITA DE LA CLIENTE</v>
          </cell>
          <cell r="AB7791">
            <v>22027</v>
          </cell>
          <cell r="AC7791">
            <v>44908</v>
          </cell>
          <cell r="AD7791" t="str">
            <v>ITSACOURIER S.A.S</v>
          </cell>
          <cell r="AE7791" t="str">
            <v>IP662A</v>
          </cell>
          <cell r="AF7791">
            <v>0</v>
          </cell>
          <cell r="AG7791" t="str">
            <v>PEDIDO_ENTREGADO</v>
          </cell>
          <cell r="AH7791">
            <v>44908</v>
          </cell>
          <cell r="AK7791">
            <v>477884</v>
          </cell>
        </row>
        <row r="7792">
          <cell r="B7792">
            <v>477885</v>
          </cell>
          <cell r="C7792" t="str">
            <v>4698800</v>
          </cell>
          <cell r="D7792" t="str">
            <v>MDELIVERY</v>
          </cell>
          <cell r="E7792" t="str">
            <v>DESPACHO</v>
          </cell>
          <cell r="F7792" t="str">
            <v>NORMAL</v>
          </cell>
          <cell r="G7792" t="str">
            <v>TF88646</v>
          </cell>
          <cell r="H7792">
            <v>44907</v>
          </cell>
          <cell r="I7792" t="str">
            <v>ENTREGADO</v>
          </cell>
          <cell r="J7792">
            <v>44908</v>
          </cell>
          <cell r="K7792" t="str">
            <v>WALTER ANDRES HARO CHERREZ</v>
          </cell>
          <cell r="L7792" t="str">
            <v>SUCRE CALLE AV CARCHI 212 Y CARLOS GOMEZ RENDON</v>
          </cell>
          <cell r="M7792" t="str">
            <v>0953389939</v>
          </cell>
          <cell r="N7792" t="str">
            <v>0981802921</v>
          </cell>
          <cell r="O7792" t="str">
            <v>0981802921</v>
          </cell>
          <cell r="P7792" t="str">
            <v>090303</v>
          </cell>
          <cell r="Q7792" t="str">
            <v>GUAYAQUIL</v>
          </cell>
          <cell r="R7792" t="str">
            <v>GUAYAS</v>
          </cell>
          <cell r="S7792" t="str">
            <v>GUAYAQUIL</v>
          </cell>
          <cell r="T7792" t="str">
            <v>ITSACOURIER</v>
          </cell>
          <cell r="U7792" t="str">
            <v>FLEXNETUIO_GYE</v>
          </cell>
          <cell r="V7792">
            <v>1</v>
          </cell>
          <cell r="W7792">
            <v>1</v>
          </cell>
          <cell r="X7792" t="str">
            <v>FLEXNET ECUADOR - MDELIVERY</v>
          </cell>
          <cell r="Y7792" t="str">
            <v>CALLE 28 DE JUNIO S/N Y GARCIA MORENO ENTRADA LLANO GRANDE</v>
          </cell>
          <cell r="Z7792" t="str">
            <v>1701_QUITO</v>
          </cell>
          <cell r="AA7792" t="str">
            <v>LTE NOKIA G21 AZUL: 1 und - sn. 355108340318726 SCTR CENTRO SUR DIAGONAL AL TIA EN VILLA AMARILLA CON 2 ARBOLES AFUERA</v>
          </cell>
          <cell r="AB7792">
            <v>22025</v>
          </cell>
          <cell r="AC7792">
            <v>44908</v>
          </cell>
          <cell r="AD7792" t="str">
            <v>ITSACOURIER S.A.S</v>
          </cell>
          <cell r="AE7792" t="str">
            <v>JJ486C</v>
          </cell>
          <cell r="AF7792">
            <v>0</v>
          </cell>
          <cell r="AG7792" t="str">
            <v>PEDIDO_ENTREGADO</v>
          </cell>
          <cell r="AH7792">
            <v>44908</v>
          </cell>
          <cell r="AK7792">
            <v>477885</v>
          </cell>
        </row>
        <row r="7793">
          <cell r="B7793">
            <v>477886</v>
          </cell>
          <cell r="C7793" t="str">
            <v>4700596</v>
          </cell>
          <cell r="D7793" t="str">
            <v>MDELIVERY</v>
          </cell>
          <cell r="E7793" t="str">
            <v>DESPACHO</v>
          </cell>
          <cell r="F7793" t="str">
            <v>NORMAL</v>
          </cell>
          <cell r="G7793" t="str">
            <v>031080004700596</v>
          </cell>
          <cell r="H7793">
            <v>44907</v>
          </cell>
          <cell r="I7793" t="str">
            <v>ENTREGADO</v>
          </cell>
          <cell r="J7793">
            <v>44908</v>
          </cell>
          <cell r="K7793" t="str">
            <v>NIETO JARAMILLO DILMER ROGELIO</v>
          </cell>
          <cell r="L7793" t="str">
            <v>LA PROVIDENCIA  CALLE OLMEDO  732  Y JUNION</v>
          </cell>
          <cell r="M7793" t="str">
            <v>0703532671</v>
          </cell>
          <cell r="N7793" t="str">
            <v>0996215527</v>
          </cell>
          <cell r="O7793" t="str">
            <v>0996215527</v>
          </cell>
          <cell r="P7793" t="str">
            <v>070214</v>
          </cell>
          <cell r="Q7793" t="str">
            <v>MACHALA</v>
          </cell>
          <cell r="R7793" t="str">
            <v>EL ORO</v>
          </cell>
          <cell r="S7793" t="str">
            <v>MACHALA</v>
          </cell>
          <cell r="T7793" t="str">
            <v>TRAMACO</v>
          </cell>
          <cell r="U7793" t="str">
            <v>FLEXNETUIO_PROVINCIA</v>
          </cell>
          <cell r="V7793">
            <v>1</v>
          </cell>
          <cell r="W7793">
            <v>1</v>
          </cell>
          <cell r="X7793" t="str">
            <v>FLEXNET ECUADOR - MDELIVERY</v>
          </cell>
          <cell r="Y7793" t="str">
            <v>CALLE 28 DE JUNIO S/N Y GARCIA MORENO ENTRADA LLANO GRANDE</v>
          </cell>
          <cell r="Z7793" t="str">
            <v>1701_QUITO</v>
          </cell>
          <cell r="AA7793" t="str">
            <v>LTE IPHONE SE 2022 64GB DORADO: 1 und - sn. 350761565242230 ESQUINERO EN DIRECCION PROVINCIAL DEL MINISTERIO AGRICULTURA DEL ORO</v>
          </cell>
          <cell r="AB7793">
            <v>21997</v>
          </cell>
          <cell r="AC7793">
            <v>44908</v>
          </cell>
          <cell r="AD7793" t="str">
            <v>TRAMACO EXPRESS</v>
          </cell>
          <cell r="AE7793" t="str">
            <v>GENERICO TMC</v>
          </cell>
          <cell r="AF7793">
            <v>0</v>
          </cell>
          <cell r="AG7793" t="str">
            <v>PEDIDO_ENTREGADO</v>
          </cell>
          <cell r="AH7793">
            <v>44908</v>
          </cell>
          <cell r="AJ7793" t="str">
            <v>GUIA ENTREGADA -dilmer nieto  - 0</v>
          </cell>
          <cell r="AK7793">
            <v>477886</v>
          </cell>
        </row>
        <row r="7794">
          <cell r="B7794">
            <v>477888</v>
          </cell>
          <cell r="C7794" t="str">
            <v>4708486</v>
          </cell>
          <cell r="D7794" t="str">
            <v>MDELIVERY</v>
          </cell>
          <cell r="E7794" t="str">
            <v>DESPACHO</v>
          </cell>
          <cell r="F7794" t="str">
            <v>NORMAL</v>
          </cell>
          <cell r="G7794" t="str">
            <v>TF88651</v>
          </cell>
          <cell r="H7794">
            <v>44907</v>
          </cell>
          <cell r="I7794" t="str">
            <v>ENTREGADO</v>
          </cell>
          <cell r="J7794">
            <v>44908</v>
          </cell>
          <cell r="K7794" t="str">
            <v>LOUIS ANTHONY MACIAS MENDOZA</v>
          </cell>
          <cell r="L7794" t="str">
            <v>TARQUI CALLE MIRTOS  1203 Y COSTANERA</v>
          </cell>
          <cell r="M7794" t="str">
            <v>1313705491</v>
          </cell>
          <cell r="N7794" t="str">
            <v>0983928787</v>
          </cell>
          <cell r="O7794" t="str">
            <v>0983928787</v>
          </cell>
          <cell r="P7794" t="str">
            <v>090507</v>
          </cell>
          <cell r="Q7794" t="str">
            <v>GUAYAQUIL</v>
          </cell>
          <cell r="R7794" t="str">
            <v>GUAYAS</v>
          </cell>
          <cell r="S7794" t="str">
            <v>GUAYAQUIL</v>
          </cell>
          <cell r="T7794" t="str">
            <v>ITSACOURIER</v>
          </cell>
          <cell r="U7794" t="str">
            <v>FLEXNETUIO_GYE</v>
          </cell>
          <cell r="V7794">
            <v>1</v>
          </cell>
          <cell r="W7794">
            <v>1</v>
          </cell>
          <cell r="X7794" t="str">
            <v>FLEXNET ECUADOR - MDELIVERY</v>
          </cell>
          <cell r="Y7794" t="str">
            <v>CALLE 28 DE JUNIO S/N Y GARCIA MORENO ENTRADA LLANO GRANDE</v>
          </cell>
          <cell r="Z7794" t="str">
            <v>1701_QUITO</v>
          </cell>
          <cell r="AA7794" t="str">
            <v>LTE IPHONE 12 64GB NEGRO: 1 und - sn. 351696727836108 URDESA EN CASA DE 3 PISOS BEIG FILOS VINOS REJAS NEGRAS JUNTO A GEAVY JEAN FRENTE A LETRERO QUE DICE URDESA MANUL RENDON  PIDE LA ENTREGA LO MAS PRONTO POSIBLE</v>
          </cell>
          <cell r="AB7794">
            <v>22027</v>
          </cell>
          <cell r="AC7794">
            <v>44908</v>
          </cell>
          <cell r="AD7794" t="str">
            <v>ITSACOURIER S.A.S</v>
          </cell>
          <cell r="AE7794" t="str">
            <v>IP662A</v>
          </cell>
          <cell r="AF7794">
            <v>0</v>
          </cell>
          <cell r="AG7794" t="str">
            <v>PEDIDO_ENTREGADO</v>
          </cell>
          <cell r="AH7794">
            <v>44908</v>
          </cell>
          <cell r="AK7794">
            <v>477888</v>
          </cell>
        </row>
        <row r="7795">
          <cell r="B7795">
            <v>477889</v>
          </cell>
          <cell r="C7795" t="str">
            <v>4708539</v>
          </cell>
          <cell r="D7795" t="str">
            <v>MDELIVERY</v>
          </cell>
          <cell r="E7795" t="str">
            <v>DESPACHO</v>
          </cell>
          <cell r="F7795" t="str">
            <v>NORMAL</v>
          </cell>
          <cell r="G7795" t="str">
            <v>TF88647</v>
          </cell>
          <cell r="H7795">
            <v>44907</v>
          </cell>
          <cell r="I7795" t="str">
            <v>ENTREGADO</v>
          </cell>
          <cell r="J7795">
            <v>44908</v>
          </cell>
          <cell r="K7795" t="str">
            <v>YAKELINE ISABEL CONTRERAS MERCADO</v>
          </cell>
          <cell r="L7795" t="str">
            <v>TARQUI CDLA GUAYACANES 1ERA ETAPA  MZ 78 SOLAR 18</v>
          </cell>
          <cell r="M7795" t="str">
            <v>0965608086</v>
          </cell>
          <cell r="N7795" t="str">
            <v>0978717786</v>
          </cell>
          <cell r="O7795" t="str">
            <v>0978717786</v>
          </cell>
          <cell r="P7795" t="str">
            <v>090509</v>
          </cell>
          <cell r="Q7795" t="str">
            <v>GUAYAQUIL</v>
          </cell>
          <cell r="R7795" t="str">
            <v>GUAYAS</v>
          </cell>
          <cell r="S7795" t="str">
            <v>GUAYAQUIL</v>
          </cell>
          <cell r="T7795" t="str">
            <v>ITSACOURIER</v>
          </cell>
          <cell r="U7795" t="str">
            <v>FLEXNETUIO_GYE</v>
          </cell>
          <cell r="V7795">
            <v>1</v>
          </cell>
          <cell r="W7795">
            <v>1</v>
          </cell>
          <cell r="X7795" t="str">
            <v>FLEXNET ECUADOR - MDELIVERY</v>
          </cell>
          <cell r="Y7795" t="str">
            <v>CALLE 28 DE JUNIO S/N Y GARCIA MORENO ENTRADA LLANO GRANDE</v>
          </cell>
          <cell r="Z7795" t="str">
            <v>1701_QUITO</v>
          </cell>
          <cell r="AA7795" t="str">
            <v>LTE NOKIA G21 AZUL: 1 und - sn. 355108340297334 1 CUADRA ANTES DEL PARQUE ACUATICO DE SAUCES 6 ENTREGA EN CONSULTORIO ODONTOLOGICO MILLENIUM</v>
          </cell>
          <cell r="AB7795">
            <v>22026</v>
          </cell>
          <cell r="AC7795">
            <v>44908</v>
          </cell>
          <cell r="AD7795" t="str">
            <v>ITSACOURIER S.A.S</v>
          </cell>
          <cell r="AE7795" t="str">
            <v>IV314G</v>
          </cell>
          <cell r="AF7795">
            <v>0</v>
          </cell>
          <cell r="AG7795" t="str">
            <v>PEDIDO_ENTREGADO</v>
          </cell>
          <cell r="AH7795">
            <v>44908</v>
          </cell>
          <cell r="AK7795">
            <v>477889</v>
          </cell>
        </row>
        <row r="7796">
          <cell r="B7796">
            <v>477890</v>
          </cell>
          <cell r="C7796" t="str">
            <v>4708554</v>
          </cell>
          <cell r="D7796" t="str">
            <v>MDELIVERY</v>
          </cell>
          <cell r="E7796" t="str">
            <v>DESPACHO</v>
          </cell>
          <cell r="F7796" t="str">
            <v>DERIVADO PICK UP</v>
          </cell>
          <cell r="G7796" t="str">
            <v>031080004708554</v>
          </cell>
          <cell r="H7796">
            <v>44907</v>
          </cell>
          <cell r="I7796" t="str">
            <v>ENTREGADO</v>
          </cell>
          <cell r="J7796">
            <v>44909</v>
          </cell>
          <cell r="K7796" t="str">
            <v>CASTRO VALLEJO JAIRO RAMIRO</v>
          </cell>
          <cell r="L7796" t="str">
            <v>OFICINA TRAMACO PUNTO DE ATENCION TULCAN</v>
          </cell>
          <cell r="M7796" t="str">
            <v>0400837407</v>
          </cell>
          <cell r="N7796" t="str">
            <v>0987508662</v>
          </cell>
          <cell r="O7796" t="str">
            <v>0987508662</v>
          </cell>
          <cell r="P7796" t="str">
            <v>TULCAN</v>
          </cell>
          <cell r="Q7796" t="str">
            <v>TULCAN</v>
          </cell>
          <cell r="R7796" t="str">
            <v>CARCHI</v>
          </cell>
          <cell r="S7796" t="str">
            <v/>
          </cell>
          <cell r="T7796" t="str">
            <v>TRAMACO</v>
          </cell>
          <cell r="U7796" t="str">
            <v>FLEXNETUIO_PROVINCIA</v>
          </cell>
          <cell r="V7796">
            <v>1</v>
          </cell>
          <cell r="W7796">
            <v>1</v>
          </cell>
          <cell r="X7796" t="str">
            <v>FLEXNET ECUADOR - MDELIVERY</v>
          </cell>
          <cell r="Y7796" t="str">
            <v>CALLE 28 DE JUNIO S/N Y GARCIA MORENO ENTRADA LLANO GRANDE</v>
          </cell>
          <cell r="Z7796" t="str">
            <v>1701_QUITO</v>
          </cell>
          <cell r="AA7796" t="str">
            <v>LTE XIAOMI REDMI 10C 128GB GRIS: 1 und - sn. 864050069268340</v>
          </cell>
          <cell r="AB7796">
            <v>21997</v>
          </cell>
          <cell r="AC7796">
            <v>44908</v>
          </cell>
          <cell r="AD7796" t="str">
            <v>TRAMACO EXPRESS</v>
          </cell>
          <cell r="AE7796" t="str">
            <v>GENERICO TMC</v>
          </cell>
          <cell r="AF7796">
            <v>1</v>
          </cell>
          <cell r="AG7796" t="str">
            <v>PEDIDO_ENTREGADO</v>
          </cell>
          <cell r="AH7796">
            <v>44909</v>
          </cell>
          <cell r="AJ7796" t="str">
            <v>GUIA ENTREGADA -. CASTRO VALLEJO JAIRO RAMIRO - 0400837407</v>
          </cell>
          <cell r="AK7796">
            <v>477890</v>
          </cell>
        </row>
        <row r="7797">
          <cell r="B7797">
            <v>477891</v>
          </cell>
          <cell r="C7797" t="str">
            <v>4709192</v>
          </cell>
          <cell r="D7797" t="str">
            <v>MDELIVERY</v>
          </cell>
          <cell r="E7797" t="str">
            <v>DESPACHO</v>
          </cell>
          <cell r="F7797" t="str">
            <v>NORMAL</v>
          </cell>
          <cell r="G7797" t="str">
            <v>TF88633</v>
          </cell>
          <cell r="H7797">
            <v>44907</v>
          </cell>
          <cell r="I7797" t="str">
            <v>ENTREGADO</v>
          </cell>
          <cell r="J7797">
            <v>44908</v>
          </cell>
          <cell r="K7797" t="str">
            <v>YAKELINE ISABEL CONTRERAS MERCADO</v>
          </cell>
          <cell r="L7797" t="str">
            <v>TARQUI CDLA GUAYACANES 1ERA ETAPA  MZ 78 SOLAR 18</v>
          </cell>
          <cell r="M7797" t="str">
            <v>0965608086</v>
          </cell>
          <cell r="N7797" t="str">
            <v>0978717786</v>
          </cell>
          <cell r="O7797" t="str">
            <v>0978717786</v>
          </cell>
          <cell r="P7797" t="str">
            <v>090509</v>
          </cell>
          <cell r="Q7797" t="str">
            <v>GUAYAQUIL</v>
          </cell>
          <cell r="R7797" t="str">
            <v>GUAYAS</v>
          </cell>
          <cell r="S7797" t="str">
            <v>GUAYAQUIL</v>
          </cell>
          <cell r="T7797" t="str">
            <v>ITSACOURIER</v>
          </cell>
          <cell r="U7797" t="str">
            <v>FLEXNETUIO_GYE</v>
          </cell>
          <cell r="V7797">
            <v>1</v>
          </cell>
          <cell r="W7797">
            <v>1</v>
          </cell>
          <cell r="X7797" t="str">
            <v>FLEXNET ECUADOR - MDELIVERY</v>
          </cell>
          <cell r="Y7797" t="str">
            <v>CALLE 28 DE JUNIO S/N Y GARCIA MORENO ENTRADA LLANO GRANDE</v>
          </cell>
          <cell r="Z7797" t="str">
            <v>1701_QUITO</v>
          </cell>
          <cell r="AA7797" t="str">
            <v>HALFSIM MOVISTAR: 1 und - sn. 8959300520560306105 1 CUADRA ANTES DEL PARQUE ACUATICO DE SAUCES 6 ENTREGA EN CONSULTORIO ODONTOLOGICO MILLENIUM</v>
          </cell>
          <cell r="AB7797">
            <v>22026</v>
          </cell>
          <cell r="AC7797">
            <v>44908</v>
          </cell>
          <cell r="AD7797" t="str">
            <v>ITSACOURIER S.A.S</v>
          </cell>
          <cell r="AE7797" t="str">
            <v>IV314G</v>
          </cell>
          <cell r="AF7797">
            <v>0</v>
          </cell>
          <cell r="AG7797" t="str">
            <v>PEDIDO_ENTREGADO</v>
          </cell>
          <cell r="AH7797">
            <v>44908</v>
          </cell>
          <cell r="AK7797">
            <v>477891</v>
          </cell>
        </row>
        <row r="7798">
          <cell r="B7798">
            <v>477892</v>
          </cell>
          <cell r="C7798" t="str">
            <v>4710104</v>
          </cell>
          <cell r="D7798" t="str">
            <v>MDELIVERY</v>
          </cell>
          <cell r="E7798" t="str">
            <v>DESPACHO</v>
          </cell>
          <cell r="F7798" t="str">
            <v>NORMAL</v>
          </cell>
          <cell r="G7798" t="str">
            <v>TF88658</v>
          </cell>
          <cell r="H7798">
            <v>44907</v>
          </cell>
          <cell r="I7798" t="str">
            <v>ENTREGADO</v>
          </cell>
          <cell r="J7798">
            <v>44908</v>
          </cell>
          <cell r="K7798" t="str">
            <v>VASQUEZ FIGUEROA HIPATIA DE LOURDES</v>
          </cell>
          <cell r="L7798" t="str">
            <v>TARQUI CDL ALBORNOR MZ 7  VILLA 18</v>
          </cell>
          <cell r="M7798" t="str">
            <v>0912626306</v>
          </cell>
          <cell r="N7798" t="str">
            <v>0988061186</v>
          </cell>
          <cell r="O7798" t="str">
            <v>0988061186</v>
          </cell>
          <cell r="P7798" t="str">
            <v>090502</v>
          </cell>
          <cell r="Q7798" t="str">
            <v>GUAYAQUIL</v>
          </cell>
          <cell r="R7798" t="str">
            <v>GUAYAS</v>
          </cell>
          <cell r="S7798" t="str">
            <v>GUAYAQUIL</v>
          </cell>
          <cell r="T7798" t="str">
            <v>ITSACOURIER</v>
          </cell>
          <cell r="U7798" t="str">
            <v>FLEXNETUIO_GYE</v>
          </cell>
          <cell r="V7798">
            <v>1</v>
          </cell>
          <cell r="W7798">
            <v>1</v>
          </cell>
          <cell r="X7798" t="str">
            <v>FLEXNET ECUADOR - MDELIVERY</v>
          </cell>
          <cell r="Y7798" t="str">
            <v>CALLE 28 DE JUNIO S/N Y GARCIA MORENO ENTRADA LLANO GRANDE</v>
          </cell>
          <cell r="Z7798" t="str">
            <v>1701_QUITO</v>
          </cell>
          <cell r="AA7798" t="str">
            <v>LTE SAMSUNG A13 AZUL: 1 und - sn. 352177399174887 EN CASA DE 2 PISOS PORTON DORADO CON LETRERO QUE DICE PUNTO FRIO AUTOMOTRIZ</v>
          </cell>
          <cell r="AB7798">
            <v>22026</v>
          </cell>
          <cell r="AC7798">
            <v>44908</v>
          </cell>
          <cell r="AD7798" t="str">
            <v>ITSACOURIER S.A.S</v>
          </cell>
          <cell r="AE7798" t="str">
            <v>IV314G</v>
          </cell>
          <cell r="AF7798">
            <v>0</v>
          </cell>
          <cell r="AG7798" t="str">
            <v>PEDIDO_ENTREGADO</v>
          </cell>
          <cell r="AH7798">
            <v>44908</v>
          </cell>
          <cell r="AK7798">
            <v>477892</v>
          </cell>
        </row>
        <row r="7799">
          <cell r="B7799">
            <v>477893</v>
          </cell>
          <cell r="C7799" t="str">
            <v>4711542</v>
          </cell>
          <cell r="D7799" t="str">
            <v>MDELIVERY</v>
          </cell>
          <cell r="E7799" t="str">
            <v>DESPACHO</v>
          </cell>
          <cell r="F7799" t="str">
            <v>DERIVADO PICK UP</v>
          </cell>
          <cell r="G7799" t="str">
            <v>031080004711542</v>
          </cell>
          <cell r="H7799">
            <v>44907</v>
          </cell>
          <cell r="I7799" t="str">
            <v>ENTREGADO</v>
          </cell>
          <cell r="J7799">
            <v>44908</v>
          </cell>
          <cell r="K7799" t="str">
            <v> RAUL ESTEBAN CHIRINOS PALMAR</v>
          </cell>
          <cell r="L7799" t="str">
            <v>OFICINA TRAMACO PUNTO DE ATENCION SAN MARINO</v>
          </cell>
          <cell r="M7799" t="str">
            <v>1760557163</v>
          </cell>
          <cell r="N7799" t="str">
            <v>0963743574</v>
          </cell>
          <cell r="O7799" t="str">
            <v>0963743574</v>
          </cell>
          <cell r="P7799" t="str">
            <v>GUAYAQUIL</v>
          </cell>
          <cell r="Q7799" t="str">
            <v>GUAYAQUIL</v>
          </cell>
          <cell r="R7799" t="str">
            <v>GUAYAS</v>
          </cell>
          <cell r="T7799" t="str">
            <v>TRAMACO</v>
          </cell>
          <cell r="U7799" t="str">
            <v>FLEXNETUIO_GYE</v>
          </cell>
          <cell r="V7799">
            <v>1</v>
          </cell>
          <cell r="W7799">
            <v>1</v>
          </cell>
          <cell r="X7799" t="str">
            <v>FLEXNET ECUADOR - MDELIVERY</v>
          </cell>
          <cell r="Y7799" t="str">
            <v>CALLE 28 DE JUNIO S/N Y GARCIA MORENO ENTRADA LLANO GRANDE</v>
          </cell>
          <cell r="Z7799" t="str">
            <v>1701_QUITO</v>
          </cell>
          <cell r="AA7799" t="str">
            <v>LTE HONOR X7 AZUL: 1 und - sn. 869937050532228 S1 ENVIADO AO</v>
          </cell>
          <cell r="AB7799">
            <v>21997</v>
          </cell>
          <cell r="AC7799">
            <v>44908</v>
          </cell>
          <cell r="AD7799" t="str">
            <v>TRAMACO EXPRESS</v>
          </cell>
          <cell r="AE7799" t="str">
            <v>GENERICO TMC</v>
          </cell>
          <cell r="AF7799">
            <v>0</v>
          </cell>
          <cell r="AG7799" t="str">
            <v>PEDIDO_ENTREGADO</v>
          </cell>
          <cell r="AH7799">
            <v>44908</v>
          </cell>
          <cell r="AJ7799" t="str">
            <v>GUIA ENTREGADA -. ?RAUL ESTEBAN CHIRINOS PALMAR - 1760557163</v>
          </cell>
          <cell r="AK7799">
            <v>477893</v>
          </cell>
        </row>
        <row r="7800">
          <cell r="B7800">
            <v>477894</v>
          </cell>
          <cell r="C7800" t="str">
            <v>4711548</v>
          </cell>
          <cell r="D7800" t="str">
            <v>MDELIVERY</v>
          </cell>
          <cell r="E7800" t="str">
            <v>DESPACHO</v>
          </cell>
          <cell r="F7800" t="str">
            <v>NORMAL</v>
          </cell>
          <cell r="G7800" t="str">
            <v>031080004711548</v>
          </cell>
          <cell r="H7800">
            <v>44907</v>
          </cell>
          <cell r="I7800" t="str">
            <v>ENTREGADO</v>
          </cell>
          <cell r="J7800">
            <v>44908</v>
          </cell>
          <cell r="K7800" t="str">
            <v>GOMEZ ARBOLEDA JANDRY ARIEL</v>
          </cell>
          <cell r="L7800" t="str">
            <v>SIMON PLATA TORRES AV JAIME ROLDOS AGUILERA  SN  Y PILLO PALOMINO</v>
          </cell>
          <cell r="M7800" t="str">
            <v>0804942720</v>
          </cell>
          <cell r="N7800" t="str">
            <v>0993928525</v>
          </cell>
          <cell r="O7800" t="str">
            <v>0993928525</v>
          </cell>
          <cell r="P7800" t="str">
            <v>080108</v>
          </cell>
          <cell r="Q7800" t="str">
            <v>ESMERALDAS</v>
          </cell>
          <cell r="R7800" t="str">
            <v>ESMERALDAS</v>
          </cell>
          <cell r="S7800" t="str">
            <v>ESMERALDAS</v>
          </cell>
          <cell r="T7800" t="str">
            <v>TRAMACO</v>
          </cell>
          <cell r="U7800" t="str">
            <v>FLEXNETUIO_PROVINCIA</v>
          </cell>
          <cell r="V7800">
            <v>1</v>
          </cell>
          <cell r="W7800">
            <v>1</v>
          </cell>
          <cell r="X7800" t="str">
            <v>FLEXNET ECUADOR - MDELIVERY</v>
          </cell>
          <cell r="Y7800" t="str">
            <v>CALLE 28 DE JUNIO S/N Y GARCIA MORENO ENTRADA LLANO GRANDE</v>
          </cell>
          <cell r="Z7800" t="str">
            <v>1701_QUITO</v>
          </cell>
          <cell r="AA7800" t="str">
            <v>HALFSIM MOVISTAR: 1 und - sn. 8959300120521874554 EN CASA DE 1 PISO CREMA A 2 CASAS DESPESAN DE CERVEZA VERDUGA</v>
          </cell>
          <cell r="AB7800">
            <v>21997</v>
          </cell>
          <cell r="AC7800">
            <v>44908</v>
          </cell>
          <cell r="AD7800" t="str">
            <v>TRAMACO EXPRESS</v>
          </cell>
          <cell r="AE7800" t="str">
            <v>GENERICO TMC</v>
          </cell>
          <cell r="AF7800">
            <v>0</v>
          </cell>
          <cell r="AG7800" t="str">
            <v>PEDIDO_ENTREGADO</v>
          </cell>
          <cell r="AH7800">
            <v>44908</v>
          </cell>
          <cell r="AJ7800" t="str">
            <v>GUIA ENTREGADA -. GOMEZ ARBOLEDA JANDRY ARIEL - 0804942720</v>
          </cell>
          <cell r="AK7800">
            <v>477894</v>
          </cell>
        </row>
        <row r="7801">
          <cell r="B7801">
            <v>477895</v>
          </cell>
          <cell r="C7801" t="str">
            <v>4711995</v>
          </cell>
          <cell r="D7801" t="str">
            <v>MDELIVERY</v>
          </cell>
          <cell r="E7801" t="str">
            <v>DESPACHO</v>
          </cell>
          <cell r="F7801" t="str">
            <v>DERIVADO PICK UP</v>
          </cell>
          <cell r="G7801" t="str">
            <v>031080004711995</v>
          </cell>
          <cell r="H7801">
            <v>44907</v>
          </cell>
          <cell r="I7801" t="str">
            <v>ENTREGADO</v>
          </cell>
          <cell r="J7801">
            <v>44909</v>
          </cell>
          <cell r="K7801" t="str">
            <v> RAUL ESTEBAN CHIRINOS PALMAR</v>
          </cell>
          <cell r="L7801" t="str">
            <v>OFICINA TRAMACO PUNTO DE ATENCION SAN MARINO</v>
          </cell>
          <cell r="M7801" t="str">
            <v>1760557163</v>
          </cell>
          <cell r="N7801" t="str">
            <v>0963743574</v>
          </cell>
          <cell r="O7801" t="str">
            <v>0963743574</v>
          </cell>
          <cell r="P7801" t="str">
            <v>GUAYAQUIL</v>
          </cell>
          <cell r="Q7801" t="str">
            <v>GUAYAQUIL</v>
          </cell>
          <cell r="R7801" t="str">
            <v>GUAYAS</v>
          </cell>
          <cell r="T7801" t="str">
            <v>TRAMACO</v>
          </cell>
          <cell r="U7801" t="str">
            <v>FLEXNETUIO_GYE</v>
          </cell>
          <cell r="V7801">
            <v>1</v>
          </cell>
          <cell r="W7801">
            <v>1</v>
          </cell>
          <cell r="X7801" t="str">
            <v>FLEXNET ECUADOR - MDELIVERY</v>
          </cell>
          <cell r="Y7801" t="str">
            <v>CALLE 28 DE JUNIO S/N Y GARCIA MORENO ENTRADA LLANO GRANDE</v>
          </cell>
          <cell r="Z7801" t="str">
            <v>1701_QUITO</v>
          </cell>
          <cell r="AA7801" t="str">
            <v>HALFSIM MOVISTAR: 1 und - sn. 8959300520560304993</v>
          </cell>
          <cell r="AB7801">
            <v>21997</v>
          </cell>
          <cell r="AC7801">
            <v>44908</v>
          </cell>
          <cell r="AD7801" t="str">
            <v>TRAMACO EXPRESS</v>
          </cell>
          <cell r="AE7801" t="str">
            <v>GENERICO TMC</v>
          </cell>
          <cell r="AF7801">
            <v>1</v>
          </cell>
          <cell r="AG7801" t="str">
            <v>PEDIDO_ENTREGADO</v>
          </cell>
          <cell r="AH7801">
            <v>44909</v>
          </cell>
          <cell r="AJ7801" t="str">
            <v>GUIA ENTREGADA -. ?RAUL ESTEBAN CHIRINOS PALMAR - 1760557163</v>
          </cell>
          <cell r="AK7801">
            <v>477895</v>
          </cell>
        </row>
        <row r="7802">
          <cell r="B7802">
            <v>477896</v>
          </cell>
          <cell r="C7802" t="str">
            <v>4713647</v>
          </cell>
          <cell r="D7802" t="str">
            <v>MDELIVERY</v>
          </cell>
          <cell r="E7802" t="str">
            <v>DESPACHO</v>
          </cell>
          <cell r="F7802" t="str">
            <v>NORMAL</v>
          </cell>
          <cell r="G7802" t="str">
            <v>TF88650</v>
          </cell>
          <cell r="H7802">
            <v>44907</v>
          </cell>
          <cell r="I7802" t="str">
            <v>ENTREGADO</v>
          </cell>
          <cell r="J7802">
            <v>44908</v>
          </cell>
          <cell r="K7802" t="str">
            <v>VASQUEZ MEJIA VICTOR ISMAEL</v>
          </cell>
          <cell r="L7802" t="str">
            <v>SUCERE  AV PEDRO PABLO GOMEZ  SN  Y MACHALA</v>
          </cell>
          <cell r="M7802" t="str">
            <v>0953323243</v>
          </cell>
          <cell r="N7802" t="str">
            <v>0999907237</v>
          </cell>
          <cell r="O7802" t="str">
            <v>0999907237</v>
          </cell>
          <cell r="P7802" t="str">
            <v>090303</v>
          </cell>
          <cell r="Q7802" t="str">
            <v>GUAYAQUIL</v>
          </cell>
          <cell r="R7802" t="str">
            <v>GUAYAS</v>
          </cell>
          <cell r="S7802" t="str">
            <v>GUAYAQUIL</v>
          </cell>
          <cell r="T7802" t="str">
            <v>ITSACOURIER</v>
          </cell>
          <cell r="U7802" t="str">
            <v>FLEXNETUIO_GYE</v>
          </cell>
          <cell r="V7802">
            <v>1</v>
          </cell>
          <cell r="W7802">
            <v>1</v>
          </cell>
          <cell r="X7802" t="str">
            <v>FLEXNET ECUADOR - MDELIVERY</v>
          </cell>
          <cell r="Y7802" t="str">
            <v>CALLE 28 DE JUNIO S/N Y GARCIA MORENO ENTRADA LLANO GRANDE</v>
          </cell>
          <cell r="Z7802" t="str">
            <v>1701_QUITO</v>
          </cell>
          <cell r="AA7802" t="str">
            <v>LTE IPHONE 12 64GB NEGRO: 1 und - sn. 351696728666454 FRENTE AL MERCADO ARTESANAL ENTREGA EN EMPRESA ALICOR DE SAPOLIO LLAMAR AL CLIENTE</v>
          </cell>
          <cell r="AB7802">
            <v>22025</v>
          </cell>
          <cell r="AC7802">
            <v>44908</v>
          </cell>
          <cell r="AD7802" t="str">
            <v>ITSACOURIER S.A.S</v>
          </cell>
          <cell r="AE7802" t="str">
            <v>JJ486C</v>
          </cell>
          <cell r="AF7802">
            <v>0</v>
          </cell>
          <cell r="AG7802" t="str">
            <v>PEDIDO_ENTREGADO</v>
          </cell>
          <cell r="AH7802">
            <v>44908</v>
          </cell>
          <cell r="AK7802">
            <v>477896</v>
          </cell>
        </row>
        <row r="7803">
          <cell r="B7803">
            <v>477897</v>
          </cell>
          <cell r="C7803" t="str">
            <v>4714750</v>
          </cell>
          <cell r="D7803" t="str">
            <v>MDELIVERY</v>
          </cell>
          <cell r="E7803" t="str">
            <v>DESPACHO</v>
          </cell>
          <cell r="F7803" t="str">
            <v>NORMAL</v>
          </cell>
          <cell r="G7803" t="str">
            <v>FT75092</v>
          </cell>
          <cell r="H7803">
            <v>44907</v>
          </cell>
          <cell r="I7803" t="str">
            <v>ENTREGADO</v>
          </cell>
          <cell r="J7803">
            <v>44908</v>
          </cell>
          <cell r="K7803" t="str">
            <v>HOLGUIN JAIRALA JOSE EMILIO</v>
          </cell>
          <cell r="L7803" t="str">
            <v>BELISARIO QUEVEDO AV MARISCAL SUCRE  SN  Y MARIANA DE JESUS</v>
          </cell>
          <cell r="M7803" t="str">
            <v>0504054941</v>
          </cell>
          <cell r="N7803" t="str">
            <v>0986973937</v>
          </cell>
          <cell r="O7803" t="str">
            <v>0986973937</v>
          </cell>
          <cell r="P7803" t="str">
            <v>170521</v>
          </cell>
          <cell r="Q7803" t="str">
            <v>QUITO</v>
          </cell>
          <cell r="R7803" t="str">
            <v>PICHINCHA</v>
          </cell>
          <cell r="S7803" t="str">
            <v>QUITO</v>
          </cell>
          <cell r="T7803" t="str">
            <v>FLEXTRANS UIO</v>
          </cell>
          <cell r="U7803" t="str">
            <v>FLEXNETUIO_LOCAL</v>
          </cell>
          <cell r="V7803">
            <v>1</v>
          </cell>
          <cell r="W7803">
            <v>1</v>
          </cell>
          <cell r="X7803" t="str">
            <v>FLEXNET ECUADOR - MDELIVERY</v>
          </cell>
          <cell r="Y7803" t="str">
            <v>CALLE 28 DE JUNIO S/N Y GARCIA MORENO ENTRADA LLANO GRANDE</v>
          </cell>
          <cell r="Z7803" t="str">
            <v>1701_QUITO</v>
          </cell>
          <cell r="AA7803" t="str">
            <v>HALFSIM MOVISTAR: 1 und - sn. 8959300520560306204 EN DISTRITO DE LA POLICIA EUGENIO ESPEJO</v>
          </cell>
          <cell r="AB7803">
            <v>22010</v>
          </cell>
          <cell r="AC7803">
            <v>44908</v>
          </cell>
          <cell r="AD7803" t="str">
            <v>ITSACOURIER S.A.S</v>
          </cell>
          <cell r="AE7803" t="str">
            <v>PDV9459</v>
          </cell>
          <cell r="AF7803">
            <v>0</v>
          </cell>
          <cell r="AG7803" t="str">
            <v>PEDIDO_ENTREGADO</v>
          </cell>
          <cell r="AH7803">
            <v>44908</v>
          </cell>
          <cell r="AK7803">
            <v>477897</v>
          </cell>
        </row>
        <row r="7804">
          <cell r="B7804">
            <v>477898</v>
          </cell>
          <cell r="C7804" t="str">
            <v>4716490</v>
          </cell>
          <cell r="D7804" t="str">
            <v>MDELIVERY</v>
          </cell>
          <cell r="E7804" t="str">
            <v>DESPACHO</v>
          </cell>
          <cell r="G7804" t="str">
            <v>FT75100</v>
          </cell>
          <cell r="H7804">
            <v>44907</v>
          </cell>
          <cell r="I7804" t="str">
            <v>ENTREGADO</v>
          </cell>
          <cell r="J7804">
            <v>44908</v>
          </cell>
          <cell r="K7804" t="str">
            <v>ROSARIO FILADELFIA COELLO MERA</v>
          </cell>
          <cell r="L7804" t="str">
            <v>EL INCA DE LOS GUAYACANES  N56 84  Y DE LOS FRESNOS</v>
          </cell>
          <cell r="M7804" t="str">
            <v>1203970288</v>
          </cell>
          <cell r="N7804" t="str">
            <v>0983276335</v>
          </cell>
          <cell r="P7804" t="str">
            <v>170514</v>
          </cell>
          <cell r="Q7804" t="str">
            <v>QUITO</v>
          </cell>
          <cell r="R7804" t="str">
            <v>PICHINCHA</v>
          </cell>
          <cell r="S7804" t="str">
            <v>QUITO</v>
          </cell>
          <cell r="T7804" t="str">
            <v>FLEXTRANS UIO</v>
          </cell>
          <cell r="U7804" t="str">
            <v>FLEXNETUIO_LOCAL</v>
          </cell>
          <cell r="V7804">
            <v>1</v>
          </cell>
          <cell r="W7804">
            <v>1</v>
          </cell>
          <cell r="X7804" t="str">
            <v>FLEXNET ECUADOR - MDELIVERY</v>
          </cell>
          <cell r="Y7804" t="str">
            <v>CALLE 28 DE JUNIO S/N Y GARCIA MORENO ENTRADA LLANO GRANDE</v>
          </cell>
          <cell r="Z7804" t="str">
            <v>1701_QUITO</v>
          </cell>
          <cell r="AA7804" t="str">
            <v>LTE SAMSUNG A33 5G NEGRO: 1 und - sn. 352429892573853 EN CASA ESQUINERA MURO DE PIEDRA VERDE CLARO HACIA EL NORTE DEL COLEGIO CAMILO PONCE ENRIQUE  S1 ENVIAOD MS</v>
          </cell>
          <cell r="AB7804">
            <v>22006</v>
          </cell>
          <cell r="AC7804">
            <v>44908</v>
          </cell>
          <cell r="AD7804" t="str">
            <v>ITSACOURIER S.A.S</v>
          </cell>
          <cell r="AE7804" t="str">
            <v>IN450Y</v>
          </cell>
          <cell r="AF7804">
            <v>0</v>
          </cell>
          <cell r="AG7804" t="str">
            <v>PEDIDO_ENTREGADO</v>
          </cell>
          <cell r="AH7804">
            <v>44908</v>
          </cell>
          <cell r="AK7804">
            <v>477898</v>
          </cell>
        </row>
        <row r="7805">
          <cell r="B7805">
            <v>477899</v>
          </cell>
          <cell r="C7805" t="str">
            <v>4716512</v>
          </cell>
          <cell r="D7805" t="str">
            <v>MDELIVERY</v>
          </cell>
          <cell r="E7805" t="str">
            <v>DESPACHO</v>
          </cell>
          <cell r="F7805" t="str">
            <v>NORMAL</v>
          </cell>
          <cell r="G7805" t="str">
            <v>031080004716512</v>
          </cell>
          <cell r="H7805">
            <v>44907</v>
          </cell>
          <cell r="I7805" t="str">
            <v>ENTREGADO</v>
          </cell>
          <cell r="J7805">
            <v>44908</v>
          </cell>
          <cell r="K7805" t="str">
            <v>JORGE JEFFREY VIVERO GARCIA</v>
          </cell>
          <cell r="L7805" t="str">
            <v>EL SAGRARIO AV JORGE GUZMAN RUEDA  SN  AV PADRE AURELIO ESPINOZA</v>
          </cell>
          <cell r="M7805" t="str">
            <v>1002061420</v>
          </cell>
          <cell r="N7805" t="str">
            <v>0979282800</v>
          </cell>
          <cell r="O7805" t="str">
            <v/>
          </cell>
          <cell r="P7805" t="str">
            <v>100111</v>
          </cell>
          <cell r="Q7805" t="str">
            <v>IBARRA</v>
          </cell>
          <cell r="R7805" t="str">
            <v>IMBABURA</v>
          </cell>
          <cell r="S7805" t="str">
            <v>SAN MIGUEL DE IBARRA</v>
          </cell>
          <cell r="T7805" t="str">
            <v>TRAMACO</v>
          </cell>
          <cell r="U7805" t="str">
            <v>FLEXNETUIO_PROVINCIA</v>
          </cell>
          <cell r="V7805">
            <v>1</v>
          </cell>
          <cell r="W7805">
            <v>1</v>
          </cell>
          <cell r="X7805" t="str">
            <v>FLEXNET ECUADOR - MDELIVERY</v>
          </cell>
          <cell r="Y7805" t="str">
            <v>CALLE 28 DE JUNIO S/N Y GARCIA MORENO ENTRADA LLANO GRANDE</v>
          </cell>
          <cell r="Z7805" t="str">
            <v>1701_QUITO</v>
          </cell>
          <cell r="AA7805" t="str">
            <v>LTE XIAOMI REDMI NOTE 11S NEGRO: 1 und - sn. 863837059752940 LA VICTORIA ENTREGA EN UNIVERSIDAD CATOLICA EDF 3 PISO 2 AREA DE DOCENTES DE INGENIERIA</v>
          </cell>
          <cell r="AB7805">
            <v>21997</v>
          </cell>
          <cell r="AC7805">
            <v>44908</v>
          </cell>
          <cell r="AD7805" t="str">
            <v>TRAMACO EXPRESS</v>
          </cell>
          <cell r="AE7805" t="str">
            <v>GENERICO TMC</v>
          </cell>
          <cell r="AF7805">
            <v>0</v>
          </cell>
          <cell r="AG7805" t="str">
            <v>PEDIDO_ENTREGADO</v>
          </cell>
          <cell r="AH7805">
            <v>44908</v>
          </cell>
          <cell r="AJ7805" t="str">
            <v>GUIA ENTREGADA -. JORGE JEFFREY VIVERO GARCIA - 1002061420</v>
          </cell>
          <cell r="AK7805">
            <v>477899</v>
          </cell>
        </row>
        <row r="7806">
          <cell r="B7806">
            <v>477900</v>
          </cell>
          <cell r="C7806" t="str">
            <v>4716789</v>
          </cell>
          <cell r="D7806" t="str">
            <v>MDELIVERY</v>
          </cell>
          <cell r="E7806" t="str">
            <v>DESPACHO</v>
          </cell>
          <cell r="F7806" t="str">
            <v>NORMAL</v>
          </cell>
          <cell r="G7806" t="str">
            <v>FT75084</v>
          </cell>
          <cell r="H7806">
            <v>44907</v>
          </cell>
          <cell r="I7806" t="str">
            <v>ENTREGADO</v>
          </cell>
          <cell r="J7806">
            <v>44915</v>
          </cell>
          <cell r="K7806" t="str">
            <v>Alex Mauricio Gonzalez Reinoso</v>
          </cell>
          <cell r="L7806" t="str">
            <v>CUMBAYA CALLE DE LOS PERALES  OE7 26  Y DE LOS CLAVELES</v>
          </cell>
          <cell r="M7806" t="str">
            <v>1720622388</v>
          </cell>
          <cell r="N7806" t="str">
            <v>0986889702</v>
          </cell>
          <cell r="O7806" t="str">
            <v>0986889702</v>
          </cell>
          <cell r="P7806" t="str">
            <v>170904</v>
          </cell>
          <cell r="Q7806" t="str">
            <v>QUITO</v>
          </cell>
          <cell r="R7806" t="str">
            <v>PICHINCHA</v>
          </cell>
          <cell r="S7806" t="str">
            <v>CUMBAYA</v>
          </cell>
          <cell r="T7806" t="str">
            <v>FLEXTRANS UIO</v>
          </cell>
          <cell r="U7806" t="str">
            <v>FLEXNETUIO_LOCAL</v>
          </cell>
          <cell r="V7806">
            <v>1</v>
          </cell>
          <cell r="W7806">
            <v>1</v>
          </cell>
          <cell r="X7806" t="str">
            <v>FLEXNET ECUADOR - MDELIVERY</v>
          </cell>
          <cell r="Y7806" t="str">
            <v>CALLE 28 DE JUNIO S/N Y GARCIA MORENO ENTRADA LLANO GRANDE</v>
          </cell>
          <cell r="Z7806" t="str">
            <v>1701_QUITO</v>
          </cell>
          <cell r="AA7806" t="str">
            <v>HALFSIM MOVISTAR: 1 und - sn. 8959300520560304696 EN CASA DE DOS PISOS CON BALCON TECHO NARANJA CERRAMIENTO DE MALLA Y PUERTA NEGRA</v>
          </cell>
          <cell r="AB7806">
            <v>22228</v>
          </cell>
          <cell r="AC7806">
            <v>44915</v>
          </cell>
          <cell r="AD7806" t="str">
            <v>ITSACOURIER S.A.S</v>
          </cell>
          <cell r="AE7806" t="str">
            <v>PCZ1855</v>
          </cell>
          <cell r="AF7806">
            <v>5</v>
          </cell>
          <cell r="AG7806" t="str">
            <v>PEDIDO_ENTREGADO</v>
          </cell>
          <cell r="AH7806">
            <v>44915</v>
          </cell>
          <cell r="AK7806">
            <v>477900</v>
          </cell>
        </row>
        <row r="7807">
          <cell r="B7807">
            <v>477901</v>
          </cell>
          <cell r="C7807" t="str">
            <v>4716851</v>
          </cell>
          <cell r="D7807" t="str">
            <v>MDELIVERY</v>
          </cell>
          <cell r="E7807" t="str">
            <v>DESPACHO</v>
          </cell>
          <cell r="F7807" t="str">
            <v>NORMAL</v>
          </cell>
          <cell r="G7807" t="str">
            <v>031080004716851</v>
          </cell>
          <cell r="H7807">
            <v>44907</v>
          </cell>
          <cell r="I7807" t="str">
            <v>ENTREGADO</v>
          </cell>
          <cell r="J7807">
            <v>44908</v>
          </cell>
          <cell r="K7807" t="str">
            <v>DIANA ELIZABETH MENDOZA ZAMBRANO</v>
          </cell>
          <cell r="L7807" t="str">
            <v>BARTOLOME RUIZ  CALLE MUISNE  SOLAR 9  Y AV KENNEDY</v>
          </cell>
          <cell r="M7807" t="str">
            <v>0803080761</v>
          </cell>
          <cell r="N7807" t="str">
            <v>0958863648</v>
          </cell>
          <cell r="O7807" t="str">
            <v/>
          </cell>
          <cell r="P7807" t="str">
            <v>080108</v>
          </cell>
          <cell r="Q7807" t="str">
            <v>ESMERALDAS</v>
          </cell>
          <cell r="R7807" t="str">
            <v>ESMERALDAS</v>
          </cell>
          <cell r="S7807" t="str">
            <v>ESMERALDAS</v>
          </cell>
          <cell r="T7807" t="str">
            <v>TRAMACO</v>
          </cell>
          <cell r="U7807" t="str">
            <v>FLEXNETUIO_PROVINCIA</v>
          </cell>
          <cell r="V7807">
            <v>1</v>
          </cell>
          <cell r="W7807">
            <v>1</v>
          </cell>
          <cell r="X7807" t="str">
            <v>FLEXNET ECUADOR - MDELIVERY</v>
          </cell>
          <cell r="Y7807" t="str">
            <v>CALLE 28 DE JUNIO S/N Y GARCIA MORENO ENTRADA LLANO GRANDE</v>
          </cell>
          <cell r="Z7807" t="str">
            <v>1701_QUITO</v>
          </cell>
          <cell r="AA7807" t="str">
            <v>LTE XIAOMI REDMI NOTE 11 AZUL: 1 und - sn. 869113065776602 TOBA A UNA CUADRA DEL CENTRO DE SALUD TIPO C LAS PALMAS ENTREGA EN CASA 4P  CREMA</v>
          </cell>
          <cell r="AB7807">
            <v>21997</v>
          </cell>
          <cell r="AC7807">
            <v>44908</v>
          </cell>
          <cell r="AD7807" t="str">
            <v>TRAMACO EXPRESS</v>
          </cell>
          <cell r="AE7807" t="str">
            <v>GENERICO TMC</v>
          </cell>
          <cell r="AF7807">
            <v>0</v>
          </cell>
          <cell r="AG7807" t="str">
            <v>PEDIDO_ENTREGADO</v>
          </cell>
          <cell r="AH7807">
            <v>44908</v>
          </cell>
          <cell r="AJ7807" t="str">
            <v>GUIA ENTREGADA -DIANA ELIZABETH MENDOZA ZAMBRANO.0803080761 - null</v>
          </cell>
          <cell r="AK7807">
            <v>477901</v>
          </cell>
        </row>
        <row r="7808">
          <cell r="B7808">
            <v>477902</v>
          </cell>
          <cell r="C7808" t="str">
            <v>4716880</v>
          </cell>
          <cell r="D7808" t="str">
            <v>MDELIVERY</v>
          </cell>
          <cell r="E7808" t="str">
            <v>DESPACHO</v>
          </cell>
          <cell r="F7808" t="str">
            <v>DERIVADO PICK UP</v>
          </cell>
          <cell r="G7808" t="str">
            <v>031080004716880</v>
          </cell>
          <cell r="H7808">
            <v>44907</v>
          </cell>
          <cell r="I7808" t="str">
            <v>ENTREGADO</v>
          </cell>
          <cell r="J7808">
            <v>44911</v>
          </cell>
          <cell r="K7808" t="str">
            <v>GILBERTH RODOLFO SOLANO PAREDES</v>
          </cell>
          <cell r="L7808" t="str">
            <v>OFICINA TRAMACO LATACUNGA</v>
          </cell>
          <cell r="M7808" t="str">
            <v>1803894441</v>
          </cell>
          <cell r="N7808" t="str">
            <v>0987918391</v>
          </cell>
          <cell r="O7808" t="str">
            <v/>
          </cell>
          <cell r="P7808" t="str">
            <v>LATACUNGA</v>
          </cell>
          <cell r="Q7808" t="str">
            <v>LATACUNGA</v>
          </cell>
          <cell r="R7808" t="str">
            <v>COTOPAXI</v>
          </cell>
          <cell r="T7808" t="str">
            <v>TRAMACO</v>
          </cell>
          <cell r="U7808" t="str">
            <v>FLEXNETUIO_PROVINCIA</v>
          </cell>
          <cell r="V7808">
            <v>1</v>
          </cell>
          <cell r="W7808">
            <v>1</v>
          </cell>
          <cell r="X7808" t="str">
            <v>FLEXNET ECUADOR - MDELIVERY</v>
          </cell>
          <cell r="Y7808" t="str">
            <v>CALLE 28 DE JUNIO S/N Y GARCIA MORENO ENTRADA LLANO GRANDE</v>
          </cell>
          <cell r="Z7808" t="str">
            <v>1701_QUITO</v>
          </cell>
          <cell r="AA7808" t="str">
            <v>LTE NOKIA G21 AZUL: 1 und - sn. 355108340315615</v>
          </cell>
          <cell r="AB7808">
            <v>21997</v>
          </cell>
          <cell r="AC7808">
            <v>44908</v>
          </cell>
          <cell r="AD7808" t="str">
            <v>TRAMACO EXPRESS</v>
          </cell>
          <cell r="AE7808" t="str">
            <v>GENERICO TMC</v>
          </cell>
          <cell r="AF7808">
            <v>1</v>
          </cell>
          <cell r="AG7808" t="str">
            <v>PEDIDO_ENTREGADO</v>
          </cell>
          <cell r="AH7808">
            <v>44911</v>
          </cell>
          <cell r="AJ7808" t="str">
            <v>GUIA ENTREGADA -GILBERTH RODOLFO SOLANO PAREDES - 1803894441</v>
          </cell>
          <cell r="AK7808">
            <v>477902</v>
          </cell>
        </row>
        <row r="7809">
          <cell r="B7809">
            <v>477903</v>
          </cell>
          <cell r="C7809" t="str">
            <v>4716890</v>
          </cell>
          <cell r="D7809" t="str">
            <v>MDELIVERY</v>
          </cell>
          <cell r="E7809" t="str">
            <v>DESPACHO</v>
          </cell>
          <cell r="F7809" t="str">
            <v>NORMAL</v>
          </cell>
          <cell r="G7809" t="str">
            <v>031080004716890</v>
          </cell>
          <cell r="H7809">
            <v>44907</v>
          </cell>
          <cell r="I7809" t="str">
            <v>ENTREGADO</v>
          </cell>
          <cell r="J7809">
            <v>44908</v>
          </cell>
          <cell r="K7809" t="str">
            <v>SERGIO ALBERTO SANABRIA RUCAVADO</v>
          </cell>
          <cell r="L7809" t="str">
            <v>LA PROVIDENCIA CALLE AMBATO  SN  ENTRE ESMERALDAS Y EDGAR CORDOVA</v>
          </cell>
          <cell r="M7809" t="str">
            <v>0705417814</v>
          </cell>
          <cell r="N7809" t="str">
            <v>0987880642</v>
          </cell>
          <cell r="O7809" t="str">
            <v/>
          </cell>
          <cell r="P7809" t="str">
            <v>070212</v>
          </cell>
          <cell r="Q7809" t="str">
            <v>MACHALA</v>
          </cell>
          <cell r="R7809" t="str">
            <v>EL ORO</v>
          </cell>
          <cell r="S7809" t="str">
            <v>MACHALA</v>
          </cell>
          <cell r="T7809" t="str">
            <v>TRAMACO</v>
          </cell>
          <cell r="U7809" t="str">
            <v>FLEXNETUIO_PROVINCIA</v>
          </cell>
          <cell r="V7809">
            <v>1</v>
          </cell>
          <cell r="W7809">
            <v>1</v>
          </cell>
          <cell r="X7809" t="str">
            <v>FLEXNET ECUADOR - MDELIVERY</v>
          </cell>
          <cell r="Y7809" t="str">
            <v>CALLE 28 DE JUNIO S/N Y GARCIA MORENO ENTRADA LLANO GRANDE</v>
          </cell>
          <cell r="Z7809" t="str">
            <v>1701_QUITO</v>
          </cell>
          <cell r="AA7809" t="str">
            <v>LTE XIAOMI REDMI NOTE 11S AZUL: 1 und - sn. 865954060746981 CDLA VELSCO IBARRA DETRAS DE DISENSA ENTREGA EN EDF 3P CREMA</v>
          </cell>
          <cell r="AB7809">
            <v>21997</v>
          </cell>
          <cell r="AC7809">
            <v>44908</v>
          </cell>
          <cell r="AD7809" t="str">
            <v>TRAMACO EXPRESS</v>
          </cell>
          <cell r="AE7809" t="str">
            <v>GENERICO TMC</v>
          </cell>
          <cell r="AF7809">
            <v>0</v>
          </cell>
          <cell r="AG7809" t="str">
            <v>PEDIDO_ENTREGADO</v>
          </cell>
          <cell r="AH7809">
            <v>44908</v>
          </cell>
          <cell r="AJ7809" t="str">
            <v>GUIA ENTREGADA -. SERGIO ALBERTO SANABRIA RUCAVADO - 0705417814</v>
          </cell>
          <cell r="AK7809">
            <v>477903</v>
          </cell>
        </row>
        <row r="7810">
          <cell r="B7810">
            <v>477904</v>
          </cell>
          <cell r="C7810" t="str">
            <v>4716934</v>
          </cell>
          <cell r="D7810" t="str">
            <v>MDELIVERY</v>
          </cell>
          <cell r="E7810" t="str">
            <v>DESPACHO</v>
          </cell>
          <cell r="F7810" t="str">
            <v>NORMAL</v>
          </cell>
          <cell r="G7810" t="str">
            <v>IC3826</v>
          </cell>
          <cell r="H7810">
            <v>44907</v>
          </cell>
          <cell r="I7810" t="str">
            <v>ENTREGADO</v>
          </cell>
          <cell r="J7810">
            <v>44909</v>
          </cell>
          <cell r="K7810" t="str">
            <v>SEBASTIAN ALEXANDER AREVALO JARAMA</v>
          </cell>
          <cell r="L7810" t="str">
            <v>CUENCA CALLE CARLOS ARIZAGA VEGA  SN  Y AV DE LAS AMERICAS</v>
          </cell>
          <cell r="M7810" t="str">
            <v>0150577096</v>
          </cell>
          <cell r="N7810" t="str">
            <v>0961863763</v>
          </cell>
          <cell r="O7810" t="str">
            <v>0961863763</v>
          </cell>
          <cell r="P7810" t="str">
            <v>010207</v>
          </cell>
          <cell r="Q7810" t="str">
            <v>CUENCA</v>
          </cell>
          <cell r="R7810" t="str">
            <v>AZUAY</v>
          </cell>
          <cell r="S7810" t="str">
            <v>CUENCA</v>
          </cell>
          <cell r="T7810" t="str">
            <v>ITSACOURIER</v>
          </cell>
          <cell r="U7810" t="str">
            <v>FLEXNETUIO_PROVINCIA</v>
          </cell>
          <cell r="V7810">
            <v>1</v>
          </cell>
          <cell r="W7810">
            <v>1</v>
          </cell>
          <cell r="X7810" t="str">
            <v>FLEXNET ECUADOR - MDELIVERY</v>
          </cell>
          <cell r="Y7810" t="str">
            <v>CALLE 28 DE JUNIO S/N Y GARCIA MORENO ENTRADA LLANO GRANDE</v>
          </cell>
          <cell r="Z7810" t="str">
            <v>1701_QUITO</v>
          </cell>
          <cell r="AA7810" t="str">
            <v>LTE XIAOMI REDMI NOTE 11S NEGRO: 1 und - sn. 863837059762261 EN CLINICA HUMANITARIA INGRESANDO POR EMERGENCIAS LLAMAR CUANDO ESTEN FUERA</v>
          </cell>
          <cell r="AB7810">
            <v>22053</v>
          </cell>
          <cell r="AC7810">
            <v>44909</v>
          </cell>
          <cell r="AD7810" t="str">
            <v>ITSACOURIER S.A.S</v>
          </cell>
          <cell r="AE7810" t="str">
            <v>PDD1729</v>
          </cell>
          <cell r="AF7810">
            <v>1</v>
          </cell>
          <cell r="AG7810" t="str">
            <v>PEDIDO_ENTREGADO</v>
          </cell>
          <cell r="AH7810">
            <v>44909</v>
          </cell>
          <cell r="AK7810">
            <v>477904</v>
          </cell>
        </row>
        <row r="7811">
          <cell r="B7811">
            <v>477905</v>
          </cell>
          <cell r="C7811" t="str">
            <v>4717079</v>
          </cell>
          <cell r="D7811" t="str">
            <v>MDELIVERY</v>
          </cell>
          <cell r="E7811" t="str">
            <v>DESPACHO</v>
          </cell>
          <cell r="F7811" t="str">
            <v>DERIVADO PICK UP</v>
          </cell>
          <cell r="G7811" t="str">
            <v>031080004717079</v>
          </cell>
          <cell r="H7811">
            <v>44907</v>
          </cell>
          <cell r="I7811" t="str">
            <v>ENTREGADO</v>
          </cell>
          <cell r="J7811">
            <v>44909</v>
          </cell>
          <cell r="K7811" t="str">
            <v>MARIA AUXILIADORA SOLORZANO ZAMBRANO</v>
          </cell>
          <cell r="L7811" t="str">
            <v>OFICINA TRAMACO TOSAGUA</v>
          </cell>
          <cell r="M7811" t="str">
            <v>1351879554</v>
          </cell>
          <cell r="N7811" t="str">
            <v>0963232788</v>
          </cell>
          <cell r="O7811" t="str">
            <v>0963232788</v>
          </cell>
          <cell r="P7811" t="str">
            <v>TOSAGUA</v>
          </cell>
          <cell r="Q7811" t="str">
            <v>TOSAGUA</v>
          </cell>
          <cell r="R7811" t="str">
            <v>MANABI</v>
          </cell>
          <cell r="T7811" t="str">
            <v>TRAMACO</v>
          </cell>
          <cell r="U7811" t="str">
            <v>FLEXNETUIO_PROVINCIA</v>
          </cell>
          <cell r="V7811">
            <v>1</v>
          </cell>
          <cell r="W7811">
            <v>1</v>
          </cell>
          <cell r="X7811" t="str">
            <v>FLEXNET ECUADOR - MDELIVERY</v>
          </cell>
          <cell r="Y7811" t="str">
            <v>CALLE 28 DE JUNIO S/N Y GARCIA MORENO ENTRADA LLANO GRANDE</v>
          </cell>
          <cell r="Z7811" t="str">
            <v>1701_QUITO</v>
          </cell>
          <cell r="AA7811" t="str">
            <v>HALFSIM MOVISTAR: 1 und - sn. 8959300520560306220</v>
          </cell>
          <cell r="AB7811">
            <v>21997</v>
          </cell>
          <cell r="AC7811">
            <v>44908</v>
          </cell>
          <cell r="AD7811" t="str">
            <v>TRAMACO EXPRESS</v>
          </cell>
          <cell r="AE7811" t="str">
            <v>GENERICO TMC</v>
          </cell>
          <cell r="AF7811">
            <v>0</v>
          </cell>
          <cell r="AG7811" t="str">
            <v>PEDIDO_ENTREGADO</v>
          </cell>
          <cell r="AH7811">
            <v>44909</v>
          </cell>
          <cell r="AJ7811" t="str">
            <v>GUIA ENTREGADA -. MARIA AUXILIADORA SOLORZANO ZAMBRANO - 1351879554</v>
          </cell>
          <cell r="AK7811">
            <v>477905</v>
          </cell>
        </row>
        <row r="7812">
          <cell r="B7812">
            <v>477906</v>
          </cell>
          <cell r="C7812" t="str">
            <v>4717159</v>
          </cell>
          <cell r="D7812" t="str">
            <v>MDELIVERY</v>
          </cell>
          <cell r="E7812" t="str">
            <v>DESPACHO</v>
          </cell>
          <cell r="F7812" t="str">
            <v>DERIVADO PICK UP</v>
          </cell>
          <cell r="G7812" t="str">
            <v>031080004717159</v>
          </cell>
          <cell r="H7812">
            <v>44907</v>
          </cell>
          <cell r="I7812" t="str">
            <v>DEVOLUCION_EN_PROCESO</v>
          </cell>
          <cell r="J7812">
            <v>44917</v>
          </cell>
          <cell r="K7812" t="str">
            <v>RAFAEL ENRIQUE LUNA QUINTUNA</v>
          </cell>
          <cell r="L7812" t="str">
            <v>OFICINA TRAMACO PUNTO DE ATENCION SAN MARINO</v>
          </cell>
          <cell r="M7812" t="str">
            <v>0300151016</v>
          </cell>
          <cell r="N7812" t="str">
            <v>0999042582</v>
          </cell>
          <cell r="O7812" t="str">
            <v>0999042582</v>
          </cell>
          <cell r="P7812" t="str">
            <v>GUAYAQUIL</v>
          </cell>
          <cell r="Q7812" t="str">
            <v>GUAYAQUIL</v>
          </cell>
          <cell r="R7812" t="str">
            <v>GUAYAS</v>
          </cell>
          <cell r="T7812" t="str">
            <v>TRAMACO</v>
          </cell>
          <cell r="U7812" t="str">
            <v>FLEXNETUIO_GYE</v>
          </cell>
          <cell r="V7812">
            <v>1</v>
          </cell>
          <cell r="W7812">
            <v>1</v>
          </cell>
          <cell r="X7812" t="str">
            <v>FLEXNET ECUADOR - MDELIVERY</v>
          </cell>
          <cell r="Y7812" t="str">
            <v>CALLE 28 DE JUNIO S/N Y GARCIA MORENO ENTRADA LLANO GRANDE</v>
          </cell>
          <cell r="Z7812" t="str">
            <v>1701_QUITO</v>
          </cell>
          <cell r="AA7812" t="str">
            <v>LTE NOKIA G10 AZUL: 1 und - sn. 358742570969365</v>
          </cell>
          <cell r="AB7812">
            <v>21997</v>
          </cell>
          <cell r="AC7812">
            <v>44908</v>
          </cell>
          <cell r="AD7812" t="str">
            <v>TRAMACO EXPRESS</v>
          </cell>
          <cell r="AE7812" t="str">
            <v>GENERICO TMC</v>
          </cell>
          <cell r="AF7812">
            <v>1</v>
          </cell>
          <cell r="AG7812" t="str">
            <v>DEVOLUCION_EN_PROCESO</v>
          </cell>
          <cell r="AH7812">
            <v>44917</v>
          </cell>
          <cell r="AJ7812" t="str">
            <v xml:space="preserve">_x000D_
</v>
          </cell>
          <cell r="AK7812">
            <v>477906</v>
          </cell>
        </row>
        <row r="7813">
          <cell r="B7813">
            <v>477907</v>
          </cell>
          <cell r="C7813" t="str">
            <v>4717224</v>
          </cell>
          <cell r="D7813" t="str">
            <v>MDELIVERY</v>
          </cell>
          <cell r="E7813" t="str">
            <v>DESPACHO</v>
          </cell>
          <cell r="F7813" t="str">
            <v>NORMAL</v>
          </cell>
          <cell r="G7813" t="str">
            <v>031080004717224</v>
          </cell>
          <cell r="H7813">
            <v>44907</v>
          </cell>
          <cell r="I7813" t="str">
            <v>ENTREGADO</v>
          </cell>
          <cell r="J7813">
            <v>44909</v>
          </cell>
          <cell r="K7813" t="str">
            <v>VELATA ASITIMBAY SEGUNDO GREGORIO</v>
          </cell>
          <cell r="L7813" t="str">
            <v>EL PUYO CALLE GUAYAQUIL  SN  Y PICHINCHA</v>
          </cell>
          <cell r="M7813" t="str">
            <v>0604768267</v>
          </cell>
          <cell r="N7813" t="str">
            <v>0998213004</v>
          </cell>
          <cell r="O7813" t="str">
            <v>0998213004</v>
          </cell>
          <cell r="P7813" t="str">
            <v>160101</v>
          </cell>
          <cell r="Q7813" t="str">
            <v>PUYO</v>
          </cell>
          <cell r="R7813" t="str">
            <v>PASTAZA</v>
          </cell>
          <cell r="S7813" t="str">
            <v>PUYO</v>
          </cell>
          <cell r="T7813" t="str">
            <v>TRAMACO</v>
          </cell>
          <cell r="U7813" t="str">
            <v>FLEXNETUIO_PROVINCIA</v>
          </cell>
          <cell r="V7813">
            <v>1</v>
          </cell>
          <cell r="W7813">
            <v>1</v>
          </cell>
          <cell r="X7813" t="str">
            <v>FLEXNET ECUADOR - MDELIVERY</v>
          </cell>
          <cell r="Y7813" t="str">
            <v>CALLE 28 DE JUNIO S/N Y GARCIA MORENO ENTRADA LLANO GRANDE</v>
          </cell>
          <cell r="Z7813" t="str">
            <v>1701_QUITO</v>
          </cell>
          <cell r="AA7813" t="str">
            <v>LTE SAMSUNG A13 AZUL: 1 und - sn. 350068480083172 EN CIUDADELA EL CHOFER EN CASA CAFE EL ESTA HACIENDO UNA CONSTRUCCION LA UNICA CASA CON ARBOL DE NARANJA A UNA CDRA FERRETERIA COTOPAXI</v>
          </cell>
          <cell r="AB7813">
            <v>21997</v>
          </cell>
          <cell r="AC7813">
            <v>44908</v>
          </cell>
          <cell r="AD7813" t="str">
            <v>TRAMACO EXPRESS</v>
          </cell>
          <cell r="AE7813" t="str">
            <v>GENERICO TMC</v>
          </cell>
          <cell r="AF7813">
            <v>0</v>
          </cell>
          <cell r="AG7813" t="str">
            <v>PEDIDO_ENTREGADO</v>
          </cell>
          <cell r="AH7813">
            <v>44909</v>
          </cell>
          <cell r="AJ7813" t="str">
            <v>GUIA ENTREGADA -. VELATA ASITIMBAY SEGUNDO GREGORIO - 0604768267</v>
          </cell>
          <cell r="AK7813">
            <v>477907</v>
          </cell>
        </row>
        <row r="7814">
          <cell r="B7814">
            <v>477908</v>
          </cell>
          <cell r="C7814" t="str">
            <v>4717229</v>
          </cell>
          <cell r="D7814" t="str">
            <v>MDELIVERY</v>
          </cell>
          <cell r="E7814" t="str">
            <v>DESPACHO</v>
          </cell>
          <cell r="F7814" t="str">
            <v>DERIVADO PICK UP</v>
          </cell>
          <cell r="G7814" t="str">
            <v>031080004717229</v>
          </cell>
          <cell r="H7814">
            <v>44907</v>
          </cell>
          <cell r="I7814" t="str">
            <v>ENTREGADO</v>
          </cell>
          <cell r="J7814">
            <v>44915</v>
          </cell>
          <cell r="K7814" t="str">
            <v>ESTIVEN PAUL HARO MALTE</v>
          </cell>
          <cell r="L7814" t="str">
            <v>OFICINA TRAMACO PUNTO DE ATENCION MATRIZ</v>
          </cell>
          <cell r="M7814" t="str">
            <v>1751164300</v>
          </cell>
          <cell r="N7814" t="str">
            <v>0993413623</v>
          </cell>
          <cell r="O7814" t="str">
            <v>0993413623</v>
          </cell>
          <cell r="P7814" t="str">
            <v>QUITO</v>
          </cell>
          <cell r="Q7814" t="str">
            <v>QUITO</v>
          </cell>
          <cell r="R7814" t="str">
            <v>PICHINCHA</v>
          </cell>
          <cell r="T7814" t="str">
            <v>TRAMACO</v>
          </cell>
          <cell r="U7814" t="str">
            <v>FLEXNETUIO_LOCAL</v>
          </cell>
          <cell r="V7814">
            <v>1</v>
          </cell>
          <cell r="W7814">
            <v>1</v>
          </cell>
          <cell r="X7814" t="str">
            <v>FLEXNET ECUADOR - MDELIVERY</v>
          </cell>
          <cell r="Y7814" t="str">
            <v>CALLE 28 DE JUNIO S/N Y GARCIA MORENO ENTRADA LLANO GRANDE</v>
          </cell>
          <cell r="Z7814" t="str">
            <v>1701_QUITO</v>
          </cell>
          <cell r="AA7814" t="str">
            <v>LTE XIAOMI REDMI NOTE 11 AZUL: 1 und - sn. 869113065768146 S1 ENVIADO GV</v>
          </cell>
          <cell r="AB7814">
            <v>21997</v>
          </cell>
          <cell r="AC7814">
            <v>44908</v>
          </cell>
          <cell r="AD7814" t="str">
            <v>TRAMACO EXPRESS</v>
          </cell>
          <cell r="AE7814" t="str">
            <v>GENERICO TMC</v>
          </cell>
          <cell r="AF7814">
            <v>1</v>
          </cell>
          <cell r="AG7814" t="str">
            <v>PEDIDO_ENTREGADO</v>
          </cell>
          <cell r="AH7814">
            <v>44915</v>
          </cell>
          <cell r="AJ7814" t="str">
            <v>GUIA ENTREGADA -. ESTIVEN PAUL HARO MALTE - 1751164300</v>
          </cell>
          <cell r="AK7814">
            <v>477908</v>
          </cell>
        </row>
        <row r="7815">
          <cell r="B7815">
            <v>477909</v>
          </cell>
          <cell r="C7815" t="str">
            <v>4717241</v>
          </cell>
          <cell r="D7815" t="str">
            <v>MDELIVERY</v>
          </cell>
          <cell r="E7815" t="str">
            <v>DESPACHO</v>
          </cell>
          <cell r="F7815" t="str">
            <v>NORMAL</v>
          </cell>
          <cell r="G7815" t="str">
            <v>031080004717241</v>
          </cell>
          <cell r="H7815">
            <v>44907</v>
          </cell>
          <cell r="I7815" t="str">
            <v>ENTREGADO</v>
          </cell>
          <cell r="J7815">
            <v>44909</v>
          </cell>
          <cell r="K7815" t="str">
            <v>GUSTAVO FERNANDO QUIZHPE QUITO</v>
          </cell>
          <cell r="L7815" t="str">
            <v>YANTZAZA AV IVAN RIOFRIO  SN  Y ARMANDO ARIAS</v>
          </cell>
          <cell r="M7815" t="str">
            <v>1103671614</v>
          </cell>
          <cell r="N7815" t="str">
            <v>0983779145</v>
          </cell>
          <cell r="O7815" t="str">
            <v/>
          </cell>
          <cell r="P7815" t="str">
            <v>190404</v>
          </cell>
          <cell r="Q7815" t="str">
            <v>YANTZAZA</v>
          </cell>
          <cell r="R7815" t="str">
            <v>ZAMORA CHINCHIPE</v>
          </cell>
          <cell r="S7815" t="str">
            <v>YANTZAZA (YANZATZA) - GRAN COLOMBIA - CHICANA</v>
          </cell>
          <cell r="T7815" t="str">
            <v>TRAMACO</v>
          </cell>
          <cell r="U7815" t="str">
            <v>FLEXNETUIO_PROVINCIA</v>
          </cell>
          <cell r="V7815">
            <v>1</v>
          </cell>
          <cell r="W7815">
            <v>1</v>
          </cell>
          <cell r="X7815" t="str">
            <v>FLEXNET ECUADOR - MDELIVERY</v>
          </cell>
          <cell r="Y7815" t="str">
            <v>CALLE 28 DE JUNIO S/N Y GARCIA MORENO ENTRADA LLANO GRANDE</v>
          </cell>
          <cell r="Z7815" t="str">
            <v>1701_QUITO</v>
          </cell>
          <cell r="AA7815" t="str">
            <v>LTE IPHONE 14 128GB NEGRO: 1 und - sn. 353514355913834 CENTRO ENTREGA EN EL EDF MUNICIPAL PRIMER PISO DIRECCION GENERAL LLAMAR AL CLIENTE</v>
          </cell>
          <cell r="AB7815">
            <v>21997</v>
          </cell>
          <cell r="AC7815">
            <v>44908</v>
          </cell>
          <cell r="AD7815" t="str">
            <v>TRAMACO EXPRESS</v>
          </cell>
          <cell r="AE7815" t="str">
            <v>GENERICO TMC</v>
          </cell>
          <cell r="AF7815">
            <v>0</v>
          </cell>
          <cell r="AG7815" t="str">
            <v>PEDIDO_ENTREGADO</v>
          </cell>
          <cell r="AH7815">
            <v>44909</v>
          </cell>
          <cell r="AJ7815" t="str">
            <v>GUIA ENTREGADA -. GUSTAVO FERNANDO QUIZHPE QUITO - 1103671614</v>
          </cell>
          <cell r="AK7815">
            <v>477909</v>
          </cell>
        </row>
        <row r="7816">
          <cell r="B7816">
            <v>477910</v>
          </cell>
          <cell r="C7816" t="str">
            <v>4717283</v>
          </cell>
          <cell r="D7816" t="str">
            <v>MDELIVERY</v>
          </cell>
          <cell r="E7816" t="str">
            <v>DESPACHO</v>
          </cell>
          <cell r="F7816" t="str">
            <v>NORMAL</v>
          </cell>
          <cell r="G7816" t="str">
            <v>031080004717283</v>
          </cell>
          <cell r="H7816">
            <v>44907</v>
          </cell>
          <cell r="I7816" t="str">
            <v>ENTREGADO</v>
          </cell>
          <cell r="J7816">
            <v>44909</v>
          </cell>
          <cell r="K7816" t="str">
            <v>MIGUEL FLAVIO PINDO MOLINA</v>
          </cell>
          <cell r="L7816" t="str">
            <v>CASCALES CALLE FCO DE ORELLANA  SN  Y 1 DE MAYO</v>
          </cell>
          <cell r="M7816" t="str">
            <v>2100878566</v>
          </cell>
          <cell r="N7816" t="str">
            <v>0985050038</v>
          </cell>
          <cell r="O7816" t="str">
            <v>0985050038</v>
          </cell>
          <cell r="P7816" t="str">
            <v>210103</v>
          </cell>
          <cell r="Q7816" t="str">
            <v>CASCALES</v>
          </cell>
          <cell r="R7816" t="str">
            <v>SUCUMBIOS</v>
          </cell>
          <cell r="S7816" t="str">
            <v>EL DORADO DE CASCALES - LA TRONCAL - LOS ANGELES - SANTA ROSA DE SUCUMBIOS - SEVILLA - SAN CARLOS -</v>
          </cell>
          <cell r="T7816" t="str">
            <v>TRAMACO</v>
          </cell>
          <cell r="U7816" t="str">
            <v>FLEXNETUIO_PROVINCIA</v>
          </cell>
          <cell r="V7816">
            <v>1</v>
          </cell>
          <cell r="W7816">
            <v>1</v>
          </cell>
          <cell r="X7816" t="str">
            <v>FLEXNET ECUADOR - MDELIVERY</v>
          </cell>
          <cell r="Y7816" t="str">
            <v>CALLE 28 DE JUNIO S/N Y GARCIA MORENO ENTRADA LLANO GRANDE</v>
          </cell>
          <cell r="Z7816" t="str">
            <v>1701_QUITO</v>
          </cell>
          <cell r="AA7816" t="str">
            <v>HALFSIM MOVISTAR: 1 und - sn. 8959300520560300140 BARRIO 9 DE OCTUBRE FRENTE AL POLIDEPORTIVO ROGELIO GONZALES ENTREGA EN CASA 2P SIN PINTAR</v>
          </cell>
          <cell r="AB7816">
            <v>21997</v>
          </cell>
          <cell r="AC7816">
            <v>44908</v>
          </cell>
          <cell r="AD7816" t="str">
            <v>TRAMACO EXPRESS</v>
          </cell>
          <cell r="AE7816" t="str">
            <v>GENERICO TMC</v>
          </cell>
          <cell r="AF7816">
            <v>0</v>
          </cell>
          <cell r="AG7816" t="str">
            <v>PEDIDO_ENTREGADO</v>
          </cell>
          <cell r="AH7816">
            <v>44909</v>
          </cell>
          <cell r="AJ7816" t="str">
            <v>GUIA ENTREGADA -. MIGUEL FLAVIO PINDO MOLINA - 2100878566</v>
          </cell>
          <cell r="AK7816">
            <v>477910</v>
          </cell>
        </row>
        <row r="7817">
          <cell r="B7817">
            <v>477911</v>
          </cell>
          <cell r="C7817" t="str">
            <v>4717343</v>
          </cell>
          <cell r="D7817" t="str">
            <v>MDELIVERY</v>
          </cell>
          <cell r="E7817" t="str">
            <v>DESPACHO</v>
          </cell>
          <cell r="F7817" t="str">
            <v>NORMAL</v>
          </cell>
          <cell r="G7817" t="str">
            <v>031080004717343</v>
          </cell>
          <cell r="H7817">
            <v>44907</v>
          </cell>
          <cell r="I7817" t="str">
            <v>ENTREGADO</v>
          </cell>
          <cell r="J7817">
            <v>44908</v>
          </cell>
          <cell r="K7817" t="str">
            <v>CACHUMBA CACHUMBA WILLIAN FAUSTO</v>
          </cell>
          <cell r="L7817" t="str">
            <v>ALOASI CALLE ANDRES ORSES  SN  Y SIMON BOLIVAR</v>
          </cell>
          <cell r="M7817" t="str">
            <v>1710003516</v>
          </cell>
          <cell r="N7817" t="str">
            <v>0987854502</v>
          </cell>
          <cell r="O7817" t="str">
            <v>0987854502</v>
          </cell>
          <cell r="P7817" t="str">
            <v>171112</v>
          </cell>
          <cell r="Q7817" t="str">
            <v>MEJIA</v>
          </cell>
          <cell r="R7817" t="str">
            <v>PICHINCHA</v>
          </cell>
          <cell r="S7817" t="str">
            <v>ALOASI - ANITA LUCIA DE QUISINCHE - EL CHAUPI</v>
          </cell>
          <cell r="T7817" t="str">
            <v>TRAMACO</v>
          </cell>
          <cell r="U7817" t="str">
            <v>FLEXNETUIO_LOCAL</v>
          </cell>
          <cell r="V7817">
            <v>1</v>
          </cell>
          <cell r="W7817">
            <v>1</v>
          </cell>
          <cell r="X7817" t="str">
            <v>FLEXNET ECUADOR - MDELIVERY</v>
          </cell>
          <cell r="Y7817" t="str">
            <v>CALLE 28 DE JUNIO S/N Y GARCIA MORENO ENTRADA LLANO GRANDE</v>
          </cell>
          <cell r="Z7817" t="str">
            <v>1701_QUITO</v>
          </cell>
          <cell r="AA7817" t="str">
            <v>LTE SAMSUNG A53 5G NEGRO: 1 und - sn. 353842194897730 EN CASA PLANTA BAJA VERDE TIENE UNA CARPA AZUL EN LA ESQ UNA TIENDA A UNA CDRA DEL PARQUE DE ALOASI</v>
          </cell>
          <cell r="AB7817">
            <v>21997</v>
          </cell>
          <cell r="AC7817">
            <v>44908</v>
          </cell>
          <cell r="AD7817" t="str">
            <v>TRAMACO EXPRESS</v>
          </cell>
          <cell r="AE7817" t="str">
            <v>GENERICO TMC</v>
          </cell>
          <cell r="AF7817">
            <v>1</v>
          </cell>
          <cell r="AG7817" t="str">
            <v>PEDIDO_ENTREGADO</v>
          </cell>
          <cell r="AH7817">
            <v>44908</v>
          </cell>
          <cell r="AJ7817" t="str">
            <v>GUIA ENTREGADA -. CACHUMBA CACHUMBA WILLIAN FAUSTO - 1710003516</v>
          </cell>
          <cell r="AK7817">
            <v>477911</v>
          </cell>
        </row>
        <row r="7818">
          <cell r="B7818">
            <v>477912</v>
          </cell>
          <cell r="C7818" t="str">
            <v>4717411</v>
          </cell>
          <cell r="D7818" t="str">
            <v>MDELIVERY</v>
          </cell>
          <cell r="E7818" t="str">
            <v>DESPACHO</v>
          </cell>
          <cell r="F7818" t="str">
            <v>NORMAL</v>
          </cell>
          <cell r="G7818" t="str">
            <v>031080004717411</v>
          </cell>
          <cell r="H7818">
            <v>44907</v>
          </cell>
          <cell r="I7818" t="str">
            <v>ENTREGADO</v>
          </cell>
          <cell r="J7818">
            <v>44908</v>
          </cell>
          <cell r="K7818" t="str">
            <v>BRYAN ALEXANDER CACHIMUEL FLORES</v>
          </cell>
          <cell r="L7818" t="str">
            <v>TABACUNDO AV 5 DE ABRIL  KM 3</v>
          </cell>
          <cell r="M7818" t="str">
            <v>1004227938</v>
          </cell>
          <cell r="N7818" t="str">
            <v>0961582154</v>
          </cell>
          <cell r="O7818" t="str">
            <v>0961582154</v>
          </cell>
          <cell r="P7818" t="str">
            <v>171004</v>
          </cell>
          <cell r="Q7818" t="str">
            <v>PEDRO MONCAYO</v>
          </cell>
          <cell r="R7818" t="str">
            <v>PICHINCHA</v>
          </cell>
          <cell r="S7818" t="str">
            <v>TABACUNDO - TUPIGACHI</v>
          </cell>
          <cell r="T7818" t="str">
            <v>TRAMACO</v>
          </cell>
          <cell r="U7818" t="str">
            <v>FLEXNETUIO_PROVINCIA</v>
          </cell>
          <cell r="V7818">
            <v>1</v>
          </cell>
          <cell r="W7818">
            <v>1</v>
          </cell>
          <cell r="X7818" t="str">
            <v>FLEXNET ECUADOR - MDELIVERY</v>
          </cell>
          <cell r="Y7818" t="str">
            <v>CALLE 28 DE JUNIO S/N Y GARCIA MORENO ENTRADA LLANO GRANDE</v>
          </cell>
          <cell r="Z7818" t="str">
            <v>1701_QUITO</v>
          </cell>
          <cell r="AA7818" t="str">
            <v>LTE XIAOMI REDMI NOTE 11 AZUL: 1 und - sn. 864048061544767 / HALFSIM MOVISTAR: 1 und - sn. 8959300520560305289 FINCA DENMAR SAN JOSE O ANTIGUA FINCA ASA CORPORATION INGRESO POR EL KM 3 VIA TUPIGACHI CAYAMBE</v>
          </cell>
          <cell r="AB7818">
            <v>21997</v>
          </cell>
          <cell r="AC7818">
            <v>44908</v>
          </cell>
          <cell r="AD7818" t="str">
            <v>TRAMACO EXPRESS</v>
          </cell>
          <cell r="AE7818" t="str">
            <v>GENERICO TMC</v>
          </cell>
          <cell r="AF7818">
            <v>1</v>
          </cell>
          <cell r="AG7818" t="str">
            <v>PEDIDO_ENTREGADO</v>
          </cell>
          <cell r="AH7818">
            <v>44908</v>
          </cell>
          <cell r="AJ7818" t="str">
            <v>GUIA ENTREGADA -. BRYAN ALEXANDER CACHIMUEL FLORES - 1004227938</v>
          </cell>
          <cell r="AK7818">
            <v>477912</v>
          </cell>
        </row>
        <row r="7819">
          <cell r="B7819">
            <v>477913</v>
          </cell>
          <cell r="C7819" t="str">
            <v>4717446</v>
          </cell>
          <cell r="D7819" t="str">
            <v>MDELIVERY</v>
          </cell>
          <cell r="E7819" t="str">
            <v>DESPACHO</v>
          </cell>
          <cell r="F7819" t="str">
            <v>NORMAL</v>
          </cell>
          <cell r="G7819" t="str">
            <v>FT75102</v>
          </cell>
          <cell r="H7819">
            <v>44907</v>
          </cell>
          <cell r="I7819" t="str">
            <v>ENTREGADO</v>
          </cell>
          <cell r="J7819">
            <v>44908</v>
          </cell>
          <cell r="K7819" t="str">
            <v>NAVAS SILVA RONALD JAVIER</v>
          </cell>
          <cell r="L7819" t="str">
            <v>CALDERON CALLE PIO XII  SN Y ANTONIA MUNOZ</v>
          </cell>
          <cell r="M7819" t="str">
            <v>1724242753</v>
          </cell>
          <cell r="N7819" t="str">
            <v>0995157221</v>
          </cell>
          <cell r="O7819" t="str">
            <v>0995157221</v>
          </cell>
          <cell r="P7819" t="str">
            <v>170202</v>
          </cell>
          <cell r="Q7819" t="str">
            <v>QUITO</v>
          </cell>
          <cell r="R7819" t="str">
            <v>PICHINCHA</v>
          </cell>
          <cell r="S7819" t="str">
            <v>CALDERON (CARAPUNGO)</v>
          </cell>
          <cell r="T7819" t="str">
            <v>FLEXTRANS UIO</v>
          </cell>
          <cell r="U7819" t="str">
            <v>FLEXNETUIO_LOCAL</v>
          </cell>
          <cell r="V7819">
            <v>1</v>
          </cell>
          <cell r="W7819">
            <v>1</v>
          </cell>
          <cell r="X7819" t="str">
            <v>FLEXNET ECUADOR - MDELIVERY</v>
          </cell>
          <cell r="Y7819" t="str">
            <v>CALLE 28 DE JUNIO S/N Y GARCIA MORENO ENTRADA LLANO GRANDE</v>
          </cell>
          <cell r="Z7819" t="str">
            <v>1701_QUITO</v>
          </cell>
          <cell r="AA7819" t="str">
            <v>LTE NOKIA C2 2E AZUL: 1 und - sn. 353906800012644 SAN JUAN DE CALDERON  EN CONJUNTO BAMBU LLAMAR CUANDO ESTEN FUERA JUNTO AL SANTA MARIA DE SAN JUAN CALDERON</v>
          </cell>
          <cell r="AB7819">
            <v>22007</v>
          </cell>
          <cell r="AC7819">
            <v>44908</v>
          </cell>
          <cell r="AD7819" t="str">
            <v>ITSACOURIER S.A.S</v>
          </cell>
          <cell r="AE7819" t="str">
            <v>JD575P</v>
          </cell>
          <cell r="AF7819">
            <v>0</v>
          </cell>
          <cell r="AG7819" t="str">
            <v>PEDIDO_ENTREGADO</v>
          </cell>
          <cell r="AH7819">
            <v>44908</v>
          </cell>
          <cell r="AK7819">
            <v>477913</v>
          </cell>
        </row>
        <row r="7820">
          <cell r="B7820">
            <v>477914</v>
          </cell>
          <cell r="C7820" t="str">
            <v>4717467</v>
          </cell>
          <cell r="D7820" t="str">
            <v>MDELIVERY</v>
          </cell>
          <cell r="E7820" t="str">
            <v>DESPACHO</v>
          </cell>
          <cell r="F7820" t="str">
            <v>NORMAL</v>
          </cell>
          <cell r="G7820" t="str">
            <v>TF88645</v>
          </cell>
          <cell r="H7820">
            <v>44907</v>
          </cell>
          <cell r="I7820" t="str">
            <v>ENTREGADO</v>
          </cell>
          <cell r="J7820">
            <v>44908</v>
          </cell>
          <cell r="K7820" t="str">
            <v>FRANCISCO SALOMON ALMEIDA RIVAS</v>
          </cell>
          <cell r="L7820" t="str">
            <v>TARQUI URBANIZACION PARAISO DEL RIO 2  MZ 3078 VILLA 24</v>
          </cell>
          <cell r="M7820" t="str">
            <v>0916350861</v>
          </cell>
          <cell r="N7820" t="str">
            <v>0999841582</v>
          </cell>
          <cell r="O7820" t="str">
            <v/>
          </cell>
          <cell r="P7820" t="str">
            <v>090701</v>
          </cell>
          <cell r="Q7820" t="str">
            <v>GUAYAQUIL</v>
          </cell>
          <cell r="R7820" t="str">
            <v>GUAYAS</v>
          </cell>
          <cell r="S7820" t="str">
            <v>GUAYAQUIL</v>
          </cell>
          <cell r="T7820" t="str">
            <v>ITSACOURIER</v>
          </cell>
          <cell r="U7820" t="str">
            <v>FLEXNETUIO_GYE</v>
          </cell>
          <cell r="V7820">
            <v>1</v>
          </cell>
          <cell r="W7820">
            <v>1</v>
          </cell>
          <cell r="X7820" t="str">
            <v>FLEXNET ECUADOR - MDELIVERY</v>
          </cell>
          <cell r="Y7820" t="str">
            <v>CALLE 28 DE JUNIO S/N Y GARCIA MORENO ENTRADA LLANO GRANDE</v>
          </cell>
          <cell r="Z7820" t="str">
            <v>1701_QUITO</v>
          </cell>
          <cell r="AA7820" t="str">
            <v>LTE SAMSUNG Z FLIP 3 5G BLANCO: 1 und - sn. 354949614876464 EN CASA DE 2 PISOS CREMA CON CAFE FRENTE A LA GARITA COLEGIO LEMAS</v>
          </cell>
          <cell r="AB7820">
            <v>22024</v>
          </cell>
          <cell r="AC7820">
            <v>44908</v>
          </cell>
          <cell r="AD7820" t="str">
            <v>ITSACOURIER S.A.S</v>
          </cell>
          <cell r="AE7820" t="str">
            <v>PCO5040</v>
          </cell>
          <cell r="AF7820">
            <v>0</v>
          </cell>
          <cell r="AG7820" t="str">
            <v>PEDIDO_ENTREGADO</v>
          </cell>
          <cell r="AH7820">
            <v>44908</v>
          </cell>
          <cell r="AK7820">
            <v>477914</v>
          </cell>
        </row>
        <row r="7821">
          <cell r="B7821">
            <v>477915</v>
          </cell>
          <cell r="C7821" t="str">
            <v>4717481</v>
          </cell>
          <cell r="D7821" t="str">
            <v>MDELIVERY</v>
          </cell>
          <cell r="E7821" t="str">
            <v>DESPACHO</v>
          </cell>
          <cell r="F7821" t="str">
            <v>NORMAL</v>
          </cell>
          <cell r="G7821" t="str">
            <v>IC3827</v>
          </cell>
          <cell r="H7821">
            <v>44907</v>
          </cell>
          <cell r="I7821" t="str">
            <v>ENTREGADO</v>
          </cell>
          <cell r="J7821">
            <v>44909</v>
          </cell>
          <cell r="K7821" t="str">
            <v>Geovanny Jose Gonzalez Gallegos</v>
          </cell>
          <cell r="L7821" t="str">
            <v>CANARIBAMBA CALLE LAS HERRERIAS 1 47  Y AV 12 DE ABRIL</v>
          </cell>
          <cell r="M7821" t="str">
            <v>0103246641</v>
          </cell>
          <cell r="N7821" t="str">
            <v>0984549343</v>
          </cell>
          <cell r="O7821" t="str">
            <v>0984549343</v>
          </cell>
          <cell r="P7821" t="str">
            <v>010204</v>
          </cell>
          <cell r="Q7821" t="str">
            <v>CUENCA</v>
          </cell>
          <cell r="R7821" t="str">
            <v>AZUAY</v>
          </cell>
          <cell r="S7821" t="str">
            <v>CUENCA</v>
          </cell>
          <cell r="T7821" t="str">
            <v>ITSACOURIER</v>
          </cell>
          <cell r="U7821" t="str">
            <v>FLEXNETUIO_PROVINCIA</v>
          </cell>
          <cell r="V7821">
            <v>1</v>
          </cell>
          <cell r="W7821">
            <v>1</v>
          </cell>
          <cell r="X7821" t="str">
            <v>FLEXNET ECUADOR - MDELIVERY</v>
          </cell>
          <cell r="Y7821" t="str">
            <v>CALLE 28 DE JUNIO S/N Y GARCIA MORENO ENTRADA LLANO GRANDE</v>
          </cell>
          <cell r="Z7821" t="str">
            <v>1701_QUITO</v>
          </cell>
          <cell r="AA7821" t="str">
            <v>LTE MOTO G60S AZUL: 1 und - sn. 354911551803091 EN CAFETERIA EL ZOCALO A 10 METROS DE LA PLAZOLETA DEL VERGEL</v>
          </cell>
          <cell r="AB7821">
            <v>22053</v>
          </cell>
          <cell r="AC7821">
            <v>44909</v>
          </cell>
          <cell r="AD7821" t="str">
            <v>ITSACOURIER S.A.S</v>
          </cell>
          <cell r="AE7821" t="str">
            <v>PDD1729</v>
          </cell>
          <cell r="AF7821">
            <v>1</v>
          </cell>
          <cell r="AG7821" t="str">
            <v>PEDIDO_ENTREGADO</v>
          </cell>
          <cell r="AH7821">
            <v>44909</v>
          </cell>
          <cell r="AK7821">
            <v>477915</v>
          </cell>
        </row>
        <row r="7822">
          <cell r="B7822">
            <v>477916</v>
          </cell>
          <cell r="C7822" t="str">
            <v>4717514</v>
          </cell>
          <cell r="D7822" t="str">
            <v>MDELIVERY</v>
          </cell>
          <cell r="E7822" t="str">
            <v>DESPACHO</v>
          </cell>
          <cell r="F7822" t="str">
            <v>NORMAL</v>
          </cell>
          <cell r="G7822" t="str">
            <v>TF88648</v>
          </cell>
          <cell r="H7822">
            <v>44907</v>
          </cell>
          <cell r="I7822" t="str">
            <v>ENTREGADO</v>
          </cell>
          <cell r="J7822">
            <v>44908</v>
          </cell>
          <cell r="K7822" t="str">
            <v>DARWIN ARMANDO RODRIGUEZ RUIZ</v>
          </cell>
          <cell r="L7822" t="str">
            <v>TARQUI COOP JUAN MONTALVO  MZ 411 SL 39</v>
          </cell>
          <cell r="M7822" t="str">
            <v>0926645169</v>
          </cell>
          <cell r="N7822" t="str">
            <v>0984139867</v>
          </cell>
          <cell r="O7822" t="str">
            <v>0984139867</v>
          </cell>
          <cell r="P7822" t="str">
            <v>090606</v>
          </cell>
          <cell r="Q7822" t="str">
            <v>GUAYAQUIL</v>
          </cell>
          <cell r="R7822" t="str">
            <v>GUAYAS</v>
          </cell>
          <cell r="S7822" t="str">
            <v>GUAYAQUIL</v>
          </cell>
          <cell r="T7822" t="str">
            <v>ITSACOURIER</v>
          </cell>
          <cell r="U7822" t="str">
            <v>FLEXNETUIO_GYE</v>
          </cell>
          <cell r="V7822">
            <v>1</v>
          </cell>
          <cell r="W7822">
            <v>1</v>
          </cell>
          <cell r="X7822" t="str">
            <v>FLEXNET ECUADOR - MDELIVERY</v>
          </cell>
          <cell r="Y7822" t="str">
            <v>CALLE 28 DE JUNIO S/N Y GARCIA MORENO ENTRADA LLANO GRANDE</v>
          </cell>
          <cell r="Z7822" t="str">
            <v>1701_QUITO</v>
          </cell>
          <cell r="AA7822" t="str">
            <v>LTE SAMSUNG A33 5G NEGRO: 1 und - sn. 352429892574968 EN CASA VERDE CON PORTON BLANCO JUNTO AL COLEGIO FICOA DE MONTALVO</v>
          </cell>
          <cell r="AB7822">
            <v>22027</v>
          </cell>
          <cell r="AC7822">
            <v>44908</v>
          </cell>
          <cell r="AD7822" t="str">
            <v>ITSACOURIER S.A.S</v>
          </cell>
          <cell r="AE7822" t="str">
            <v>IP662A</v>
          </cell>
          <cell r="AF7822">
            <v>0</v>
          </cell>
          <cell r="AG7822" t="str">
            <v>PEDIDO_ENTREGADO</v>
          </cell>
          <cell r="AH7822">
            <v>44908</v>
          </cell>
          <cell r="AK7822">
            <v>477916</v>
          </cell>
        </row>
        <row r="7823">
          <cell r="B7823">
            <v>477875</v>
          </cell>
          <cell r="C7823" t="str">
            <v>4491391</v>
          </cell>
          <cell r="D7823" t="str">
            <v>MDELIVERY</v>
          </cell>
          <cell r="E7823" t="str">
            <v>DESPACHO</v>
          </cell>
          <cell r="F7823" t="str">
            <v>NORMAL</v>
          </cell>
          <cell r="G7823" t="str">
            <v>FT75103</v>
          </cell>
          <cell r="H7823">
            <v>44907</v>
          </cell>
          <cell r="I7823" t="str">
            <v>ENTREGADO</v>
          </cell>
          <cell r="J7823">
            <v>44908</v>
          </cell>
          <cell r="K7823" t="str">
            <v>BORJA PAZMINO JUAN CARLOS</v>
          </cell>
          <cell r="L7823" t="str">
            <v>PUENGASI CALLE LINEA FERREA  SN  Y JORGE FERNANDEZ</v>
          </cell>
          <cell r="M7823" t="str">
            <v>1717410367</v>
          </cell>
          <cell r="N7823" t="str">
            <v>0998519967</v>
          </cell>
          <cell r="O7823" t="str">
            <v>0998519967</v>
          </cell>
          <cell r="P7823" t="str">
            <v>170410</v>
          </cell>
          <cell r="Q7823" t="str">
            <v>QUITO</v>
          </cell>
          <cell r="R7823" t="str">
            <v>PICHINCHA</v>
          </cell>
          <cell r="S7823" t="str">
            <v>QUITO</v>
          </cell>
          <cell r="T7823" t="str">
            <v>FLEXTRANS UIO</v>
          </cell>
          <cell r="U7823" t="str">
            <v>FLEXNETUIO_LOCAL</v>
          </cell>
          <cell r="V7823">
            <v>1</v>
          </cell>
          <cell r="W7823">
            <v>1</v>
          </cell>
          <cell r="X7823" t="str">
            <v>FLEXNET ECUADOR - MDELIVERY</v>
          </cell>
          <cell r="Y7823" t="str">
            <v>CALLE 28 DE JUNIO S/N Y GARCIA MORENO ENTRADA LLANO GRANDE</v>
          </cell>
          <cell r="Z7823" t="str">
            <v>1701_QUITO</v>
          </cell>
          <cell r="AA7823" t="str">
            <v>LTE SAMSUNG A23 AZUL: 1 und - sn. 356795951447759 VALLE DE LOS CHILLOS  EN CONJUNTOS KAMAITA CASA G 14 A 5 CDRS UNIVERSIDAD INTERNACIONAL</v>
          </cell>
          <cell r="AB7823">
            <v>22015</v>
          </cell>
          <cell r="AC7823">
            <v>44908</v>
          </cell>
          <cell r="AD7823" t="str">
            <v>ITSACOURIER S.A.S</v>
          </cell>
          <cell r="AE7823" t="str">
            <v>PBB3265</v>
          </cell>
          <cell r="AF7823">
            <v>0</v>
          </cell>
          <cell r="AG7823" t="str">
            <v>PEDIDO_ENTREGADO</v>
          </cell>
          <cell r="AH7823">
            <v>44908</v>
          </cell>
          <cell r="AK7823">
            <v>477875</v>
          </cell>
        </row>
        <row r="7824">
          <cell r="B7824">
            <v>477876</v>
          </cell>
          <cell r="C7824" t="str">
            <v>4650909</v>
          </cell>
          <cell r="D7824" t="str">
            <v>MDELIVERY</v>
          </cell>
          <cell r="E7824" t="str">
            <v>DESPACHO</v>
          </cell>
          <cell r="F7824" t="str">
            <v>NORMAL</v>
          </cell>
          <cell r="G7824" t="str">
            <v>TF88657</v>
          </cell>
          <cell r="H7824">
            <v>44907</v>
          </cell>
          <cell r="I7824" t="str">
            <v>ENTREGADO</v>
          </cell>
          <cell r="J7824">
            <v>44908</v>
          </cell>
          <cell r="K7824" t="str">
            <v>REYES SUAREZ JOFFRE DANIEL</v>
          </cell>
          <cell r="L7824" t="str">
            <v>TARQUI AV PRIMERA  413  Y CALLE 2DA</v>
          </cell>
          <cell r="M7824" t="str">
            <v>1305969949</v>
          </cell>
          <cell r="N7824" t="str">
            <v>0992864910</v>
          </cell>
          <cell r="O7824" t="str">
            <v>0992864910</v>
          </cell>
          <cell r="P7824" t="str">
            <v>090601</v>
          </cell>
          <cell r="Q7824" t="str">
            <v>GUAYAQUIL</v>
          </cell>
          <cell r="R7824" t="str">
            <v>GUAYAS</v>
          </cell>
          <cell r="S7824" t="str">
            <v>GUAYAQUIL</v>
          </cell>
          <cell r="T7824" t="str">
            <v>ITSACOURIER</v>
          </cell>
          <cell r="U7824" t="str">
            <v>FLEXNETUIO_GYE</v>
          </cell>
          <cell r="V7824">
            <v>1</v>
          </cell>
          <cell r="W7824">
            <v>1</v>
          </cell>
          <cell r="X7824" t="str">
            <v>FLEXNET ECUADOR - MDELIVERY</v>
          </cell>
          <cell r="Y7824" t="str">
            <v>CALLE 28 DE JUNIO S/N Y GARCIA MORENO ENTRADA LLANO GRANDE</v>
          </cell>
          <cell r="Z7824" t="str">
            <v>1701_QUITO</v>
          </cell>
          <cell r="AA7824" t="str">
            <v>LTE XIAOMI 11 LITE 5G NE NEGRO: 1 und - sn. 863090064328062 MAPASINGUE ESTE DIAGONAL AL MOTEL ROYALTON ENTREGA EN SACO A SACO GALPON PORTON GRIS</v>
          </cell>
          <cell r="AB7824">
            <v>22027</v>
          </cell>
          <cell r="AC7824">
            <v>44908</v>
          </cell>
          <cell r="AD7824" t="str">
            <v>ITSACOURIER S.A.S</v>
          </cell>
          <cell r="AE7824" t="str">
            <v>IP662A</v>
          </cell>
          <cell r="AF7824">
            <v>0</v>
          </cell>
          <cell r="AG7824" t="str">
            <v>PEDIDO_ENTREGADO</v>
          </cell>
          <cell r="AH7824">
            <v>44908</v>
          </cell>
          <cell r="AK7824">
            <v>477876</v>
          </cell>
        </row>
        <row r="7825">
          <cell r="B7825">
            <v>477877</v>
          </cell>
          <cell r="C7825" t="str">
            <v>4694466</v>
          </cell>
          <cell r="D7825" t="str">
            <v>MDELIVERY</v>
          </cell>
          <cell r="E7825" t="str">
            <v>DESPACHO</v>
          </cell>
          <cell r="F7825" t="str">
            <v>DERIVADO PICK UP</v>
          </cell>
          <cell r="G7825" t="str">
            <v>031080004694466</v>
          </cell>
          <cell r="H7825">
            <v>44907</v>
          </cell>
          <cell r="I7825" t="str">
            <v>ENTREGADO</v>
          </cell>
          <cell r="J7825">
            <v>44910</v>
          </cell>
          <cell r="K7825" t="str">
            <v>VALLEJO CORTE SANDRA PAMELA</v>
          </cell>
          <cell r="L7825" t="str">
            <v>OFICINA TRAMACO UNICORNIO</v>
          </cell>
          <cell r="M7825" t="str">
            <v>0105380430</v>
          </cell>
          <cell r="N7825" t="str">
            <v>0987001651</v>
          </cell>
          <cell r="O7825" t="str">
            <v>0987001651</v>
          </cell>
          <cell r="P7825" t="str">
            <v>QUITO</v>
          </cell>
          <cell r="Q7825" t="str">
            <v>QUITO</v>
          </cell>
          <cell r="R7825" t="str">
            <v>PICHINCHA</v>
          </cell>
          <cell r="T7825" t="str">
            <v>TRAMACO</v>
          </cell>
          <cell r="U7825" t="str">
            <v>FLEXNETUIO_LOCAL</v>
          </cell>
          <cell r="V7825">
            <v>1</v>
          </cell>
          <cell r="W7825">
            <v>1</v>
          </cell>
          <cell r="X7825" t="str">
            <v>FLEXNET ECUADOR - MDELIVERY</v>
          </cell>
          <cell r="Y7825" t="str">
            <v>CALLE 28 DE JUNIO S/N Y GARCIA MORENO ENTRADA LLANO GRANDE</v>
          </cell>
          <cell r="Z7825" t="str">
            <v>1701_QUITO</v>
          </cell>
          <cell r="AA7825" t="str">
            <v>LTE HONOR X8 SILVER: 1 und - sn. 866184060679227</v>
          </cell>
          <cell r="AB7825">
            <v>21997</v>
          </cell>
          <cell r="AC7825">
            <v>44908</v>
          </cell>
          <cell r="AD7825" t="str">
            <v>TRAMACO EXPRESS</v>
          </cell>
          <cell r="AE7825" t="str">
            <v>GENERICO TMC</v>
          </cell>
          <cell r="AF7825">
            <v>1</v>
          </cell>
          <cell r="AG7825" t="str">
            <v>PEDIDO_ENTREGADO</v>
          </cell>
          <cell r="AH7825">
            <v>44910</v>
          </cell>
          <cell r="AJ7825" t="str">
            <v>GUIA ENTREGADA -SANDRA VALLEJO - 0105380430</v>
          </cell>
          <cell r="AK7825">
            <v>477877</v>
          </cell>
        </row>
        <row r="7826">
          <cell r="B7826">
            <v>477866</v>
          </cell>
          <cell r="C7826" t="str">
            <v>2022-12256</v>
          </cell>
          <cell r="D7826" t="str">
            <v>MOVISTAR</v>
          </cell>
          <cell r="E7826" t="str">
            <v>DESPACHO</v>
          </cell>
          <cell r="F7826" t="str">
            <v>NORMAL</v>
          </cell>
          <cell r="G7826" t="str">
            <v>031080202212256</v>
          </cell>
          <cell r="H7826">
            <v>44907</v>
          </cell>
          <cell r="I7826" t="str">
            <v>ENTREGADO</v>
          </cell>
          <cell r="J7826">
            <v>44911</v>
          </cell>
          <cell r="K7826" t="str">
            <v>CAVS SAN MARINO_CARLOS FRANCO_ERIKA GOMEZ_IAN RIVERA</v>
          </cell>
          <cell r="L7826" t="str">
            <v>AV FRANCISCO DE ORELLANA SN Y AV PLAZA DANIN</v>
          </cell>
          <cell r="M7826" t="str">
            <v>0</v>
          </cell>
          <cell r="N7826" t="str">
            <v>0925614026_0918395781_0920349156</v>
          </cell>
          <cell r="O7826" t="str">
            <v/>
          </cell>
          <cell r="P7826" t="str">
            <v>GUAYAQUIL</v>
          </cell>
          <cell r="Q7826" t="str">
            <v>GUAYAQUIL</v>
          </cell>
          <cell r="R7826" t="str">
            <v>GUAYAS</v>
          </cell>
          <cell r="T7826" t="str">
            <v>TRAMACO</v>
          </cell>
          <cell r="U7826" t="str">
            <v>FLEXNETUIO_GYE</v>
          </cell>
          <cell r="V7826">
            <v>1</v>
          </cell>
          <cell r="W7826">
            <v>1</v>
          </cell>
          <cell r="X7826" t="str">
            <v>FLEXNET ECUADOR - MOVISTAR</v>
          </cell>
          <cell r="Y7826" t="str">
            <v>CALLE 28 DE JUNIO S/N Y GARCIA MORENO ENTRADA LLANO GRANDE</v>
          </cell>
          <cell r="Z7826" t="str">
            <v>1701_QUITO</v>
          </cell>
          <cell r="AA7826" t="str">
            <v/>
          </cell>
          <cell r="AB7826">
            <v>21997</v>
          </cell>
          <cell r="AC7826">
            <v>44908</v>
          </cell>
          <cell r="AD7826" t="str">
            <v>TRAMACO EXPRESS</v>
          </cell>
          <cell r="AE7826" t="str">
            <v>GENERICO TMC</v>
          </cell>
          <cell r="AF7826">
            <v>0</v>
          </cell>
          <cell r="AG7826" t="str">
            <v>PEDIDO_ENTREGADO</v>
          </cell>
          <cell r="AH7826">
            <v>44911</v>
          </cell>
          <cell r="AJ7826" t="str">
            <v>ENTREGA REALIZADA | FECHA:16-12-2022 | HORA: 09:00</v>
          </cell>
          <cell r="AK7826">
            <v>477866</v>
          </cell>
        </row>
        <row r="7827">
          <cell r="B7827">
            <v>477867</v>
          </cell>
          <cell r="C7827" t="str">
            <v>2022-12257</v>
          </cell>
          <cell r="D7827" t="str">
            <v>MOVISTAR</v>
          </cell>
          <cell r="E7827" t="str">
            <v>DESPACHO</v>
          </cell>
          <cell r="F7827" t="str">
            <v>NORMAL</v>
          </cell>
          <cell r="G7827" t="str">
            <v>031080202212257</v>
          </cell>
          <cell r="H7827">
            <v>44907</v>
          </cell>
          <cell r="I7827" t="str">
            <v>ENTREGADO</v>
          </cell>
          <cell r="J7827">
            <v>44911</v>
          </cell>
          <cell r="K7827" t="str">
            <v>DELIVERY EXPRESS GUAYAQUIL_CARLOS FRANCO_ERIKA GOMEZ_IAN RIVERA</v>
          </cell>
          <cell r="L7827" t="str">
            <v>CC SAN MARINO SHOPPING PB LOCAL 1 NO 23 AV FRANCISCO DE ORELLANA SN Y AV PLAZA DANIN</v>
          </cell>
          <cell r="M7827" t="str">
            <v>0</v>
          </cell>
          <cell r="N7827" t="str">
            <v>925614026_0918395781_0920349156</v>
          </cell>
          <cell r="O7827" t="str">
            <v/>
          </cell>
          <cell r="P7827" t="str">
            <v>GUAYAQUIL</v>
          </cell>
          <cell r="Q7827" t="str">
            <v>GUAYAQUIL</v>
          </cell>
          <cell r="R7827" t="str">
            <v>GUAYAS</v>
          </cell>
          <cell r="T7827" t="str">
            <v>TRAMACO</v>
          </cell>
          <cell r="U7827" t="str">
            <v>FLEXNETUIO_GYE</v>
          </cell>
          <cell r="V7827">
            <v>1</v>
          </cell>
          <cell r="W7827">
            <v>1</v>
          </cell>
          <cell r="X7827" t="str">
            <v>FLEXNET ECUADOR - MOVISTAR</v>
          </cell>
          <cell r="Y7827" t="str">
            <v>CALLE 28 DE JUNIO S/N Y GARCIA MORENO ENTRADA LLANO GRANDE</v>
          </cell>
          <cell r="Z7827" t="str">
            <v>1701_QUITO</v>
          </cell>
          <cell r="AA7827" t="str">
            <v/>
          </cell>
          <cell r="AB7827">
            <v>21997</v>
          </cell>
          <cell r="AC7827">
            <v>44908</v>
          </cell>
          <cell r="AD7827" t="str">
            <v>TRAMACO EXPRESS</v>
          </cell>
          <cell r="AE7827" t="str">
            <v>GENERICO TMC</v>
          </cell>
          <cell r="AF7827">
            <v>0</v>
          </cell>
          <cell r="AG7827" t="str">
            <v>PEDIDO_ENTREGADO</v>
          </cell>
          <cell r="AH7827">
            <v>44911</v>
          </cell>
          <cell r="AJ7827" t="str">
            <v>ENTREGA REALIZADA | FECHA:16-12-2022 | HORA: 09:00</v>
          </cell>
          <cell r="AK7827">
            <v>477867</v>
          </cell>
        </row>
        <row r="7828">
          <cell r="B7828">
            <v>477868</v>
          </cell>
          <cell r="C7828" t="str">
            <v>2022-12258</v>
          </cell>
          <cell r="D7828" t="str">
            <v>TUENTI</v>
          </cell>
          <cell r="E7828" t="str">
            <v>DESPACHO</v>
          </cell>
          <cell r="F7828" t="str">
            <v>NORMAL</v>
          </cell>
          <cell r="G7828" t="str">
            <v>IC3822</v>
          </cell>
          <cell r="H7828">
            <v>44907</v>
          </cell>
          <cell r="I7828" t="str">
            <v>ENTREGADO</v>
          </cell>
          <cell r="J7828">
            <v>44909</v>
          </cell>
          <cell r="K7828" t="str">
            <v>SALESLAND TUENTI - AZUAY_CUENCA</v>
          </cell>
          <cell r="L7828" t="str">
            <v>Calle San Blas 2.25  e/ Tomas Ordonez y Manuel Vega</v>
          </cell>
          <cell r="M7828" t="str">
            <v>1713085593</v>
          </cell>
          <cell r="N7828" t="str">
            <v>0999805380</v>
          </cell>
          <cell r="O7828" t="str">
            <v/>
          </cell>
          <cell r="P7828" t="str">
            <v>CUENCA</v>
          </cell>
          <cell r="Q7828" t="str">
            <v>CUENCA</v>
          </cell>
          <cell r="R7828" t="str">
            <v>AZUAY</v>
          </cell>
          <cell r="T7828" t="str">
            <v>ITSACOURIER</v>
          </cell>
          <cell r="U7828" t="str">
            <v>FLEXNETUIO_PROVINCIA</v>
          </cell>
          <cell r="V7828">
            <v>1</v>
          </cell>
          <cell r="W7828">
            <v>1</v>
          </cell>
          <cell r="X7828" t="str">
            <v>FLEXNET ECUADOR - MOVISTAR</v>
          </cell>
          <cell r="Y7828" t="str">
            <v>CALLE 28 DE JUNIO S/N Y GARCIA MORENO ENTRADA LLANO GRANDE</v>
          </cell>
          <cell r="Z7828" t="str">
            <v>1701_QUITO</v>
          </cell>
          <cell r="AA7828" t="str">
            <v/>
          </cell>
          <cell r="AB7828">
            <v>22053</v>
          </cell>
          <cell r="AC7828">
            <v>44909</v>
          </cell>
          <cell r="AD7828" t="str">
            <v>ITSACOURIER S.A.S</v>
          </cell>
          <cell r="AE7828" t="str">
            <v>PDD1729</v>
          </cell>
          <cell r="AF7828">
            <v>1</v>
          </cell>
          <cell r="AG7828" t="str">
            <v>PEDIDO_ENTREGADO</v>
          </cell>
          <cell r="AH7828">
            <v>44909</v>
          </cell>
          <cell r="AK7828">
            <v>477868</v>
          </cell>
        </row>
        <row r="7829">
          <cell r="B7829">
            <v>477869</v>
          </cell>
          <cell r="C7829" t="str">
            <v>2022-12259</v>
          </cell>
          <cell r="D7829" t="str">
            <v>TUENTI</v>
          </cell>
          <cell r="E7829" t="str">
            <v>DESPACHO</v>
          </cell>
          <cell r="F7829" t="str">
            <v>NORMAL</v>
          </cell>
          <cell r="G7829" t="str">
            <v>031080202212259</v>
          </cell>
          <cell r="H7829">
            <v>44907</v>
          </cell>
          <cell r="I7829" t="str">
            <v>ENTREGADO</v>
          </cell>
          <cell r="J7829">
            <v>44909</v>
          </cell>
          <cell r="K7829" t="str">
            <v>NATALY MATUTE LOJA - Tuenti_MATUTE AGUIRRE NATALY ALEJANDRINA</v>
          </cell>
          <cell r="L7829" t="str">
            <v>Sucre e/ Colon e Imbabura</v>
          </cell>
          <cell r="M7829" t="str">
            <v>0704053982001</v>
          </cell>
          <cell r="N7829" t="str">
            <v>0995745436</v>
          </cell>
          <cell r="O7829" t="str">
            <v/>
          </cell>
          <cell r="P7829" t="str">
            <v>LOJA</v>
          </cell>
          <cell r="Q7829" t="str">
            <v>LOJA</v>
          </cell>
          <cell r="R7829" t="str">
            <v>LOJA</v>
          </cell>
          <cell r="T7829" t="str">
            <v>TRAMACO</v>
          </cell>
          <cell r="U7829" t="str">
            <v>FLEXNETUIO_PROVINCIA</v>
          </cell>
          <cell r="V7829">
            <v>1</v>
          </cell>
          <cell r="W7829">
            <v>1</v>
          </cell>
          <cell r="X7829" t="str">
            <v>FLEXNET ECUADOR - MOVISTAR</v>
          </cell>
          <cell r="Y7829" t="str">
            <v>CALLE 28 DE JUNIO S/N Y GARCIA MORENO ENTRADA LLANO GRANDE</v>
          </cell>
          <cell r="Z7829" t="str">
            <v>1701_QUITO</v>
          </cell>
          <cell r="AA7829" t="str">
            <v/>
          </cell>
          <cell r="AB7829">
            <v>21997</v>
          </cell>
          <cell r="AC7829">
            <v>44908</v>
          </cell>
          <cell r="AD7829" t="str">
            <v>TRAMACO EXPRESS</v>
          </cell>
          <cell r="AE7829" t="str">
            <v>GENERICO TMC</v>
          </cell>
          <cell r="AF7829">
            <v>0</v>
          </cell>
          <cell r="AG7829" t="str">
            <v>PEDIDO_ENTREGADO</v>
          </cell>
          <cell r="AH7829">
            <v>44909</v>
          </cell>
          <cell r="AJ7829" t="str">
            <v>GUIA ENTREGADA -Michelle vargas - 1150078192</v>
          </cell>
          <cell r="AK7829">
            <v>477869</v>
          </cell>
        </row>
        <row r="7830">
          <cell r="B7830">
            <v>477870</v>
          </cell>
          <cell r="C7830" t="str">
            <v>2022-12260</v>
          </cell>
          <cell r="D7830" t="str">
            <v>TUENTI</v>
          </cell>
          <cell r="E7830" t="str">
            <v>DESPACHO</v>
          </cell>
          <cell r="F7830" t="str">
            <v>NORMAL</v>
          </cell>
          <cell r="G7830" t="str">
            <v>031080202212260</v>
          </cell>
          <cell r="H7830">
            <v>44907</v>
          </cell>
          <cell r="I7830" t="str">
            <v>ENTREGADO</v>
          </cell>
          <cell r="J7830">
            <v>44909</v>
          </cell>
          <cell r="K7830" t="str">
            <v>TECECAB TUENTI MANABI_BRYAN LEDESMA</v>
          </cell>
          <cell r="L7830" t="str">
            <v>MANTA BUSINESS CENTER TORRE B PISO 4 OF 404 AV 24 Y CALLE M3, BARRIO EL MURCIELAGO</v>
          </cell>
          <cell r="M7830" t="str">
            <v>1716278575</v>
          </cell>
          <cell r="N7830" t="str">
            <v>998277655</v>
          </cell>
          <cell r="P7830" t="str">
            <v>MANTA</v>
          </cell>
          <cell r="Q7830" t="str">
            <v>MANTA</v>
          </cell>
          <cell r="R7830" t="str">
            <v>MANABI</v>
          </cell>
          <cell r="T7830" t="str">
            <v>TRAMACO</v>
          </cell>
          <cell r="U7830" t="str">
            <v>FLEXNETUIO_PROVINCIA</v>
          </cell>
          <cell r="V7830">
            <v>2</v>
          </cell>
          <cell r="W7830">
            <v>1</v>
          </cell>
          <cell r="X7830" t="str">
            <v>FLEXNET ECUADOR - MOVISTAR</v>
          </cell>
          <cell r="Y7830" t="str">
            <v>CALLE 28 DE JUNIO S/N Y GARCIA MORENO ENTRADA LLANO GRANDE</v>
          </cell>
          <cell r="Z7830" t="str">
            <v>1701_QUITO</v>
          </cell>
          <cell r="AA7830" t="str">
            <v/>
          </cell>
          <cell r="AB7830">
            <v>22033</v>
          </cell>
          <cell r="AC7830">
            <v>44909</v>
          </cell>
          <cell r="AD7830" t="str">
            <v>TRAMACO EXPRESS</v>
          </cell>
          <cell r="AE7830" t="str">
            <v>GENERICO TMC</v>
          </cell>
          <cell r="AF7830">
            <v>0</v>
          </cell>
          <cell r="AG7830" t="str">
            <v>PEDIDO_ENTREGADO</v>
          </cell>
          <cell r="AH7830">
            <v>44909</v>
          </cell>
          <cell r="AJ7830" t="str">
            <v>GUIA ENTREGADA -patricio mejia  - null</v>
          </cell>
          <cell r="AK7830">
            <v>477870</v>
          </cell>
        </row>
        <row r="7831">
          <cell r="B7831">
            <v>477871</v>
          </cell>
          <cell r="C7831" t="str">
            <v>2022-12261</v>
          </cell>
          <cell r="D7831" t="str">
            <v>TUENTI</v>
          </cell>
          <cell r="E7831" t="str">
            <v>DESPACHO</v>
          </cell>
          <cell r="F7831" t="str">
            <v>NORMAL</v>
          </cell>
          <cell r="G7831" t="str">
            <v>031080202212261</v>
          </cell>
          <cell r="H7831">
            <v>44907</v>
          </cell>
          <cell r="I7831" t="str">
            <v>ENTREGADO</v>
          </cell>
          <cell r="J7831">
            <v>44908</v>
          </cell>
          <cell r="K7831" t="str">
            <v>MAURICIO GUERRERO TUENTI SANTO DOMINGO_EDUARDO LUIS SILVA IVARRA</v>
          </cell>
          <cell r="L7831" t="str">
            <v>CALLE GUAYAQUIL, ENTRE RIO SOLAYA Y CUICOCHA</v>
          </cell>
          <cell r="M7831" t="str">
            <v>1719571208</v>
          </cell>
          <cell r="N7831" t="str">
            <v>998999242</v>
          </cell>
          <cell r="P7831" t="str">
            <v>230101</v>
          </cell>
          <cell r="Q7831" t="str">
            <v>SANTO DOMINGO</v>
          </cell>
          <cell r="R7831" t="str">
            <v>SANTO DOMINGO DE LOS TSACHILAS</v>
          </cell>
          <cell r="S7831" t="str">
            <v>SANTO DOMINGO DE LOS COLORADOS</v>
          </cell>
          <cell r="T7831" t="str">
            <v>TRAMACO</v>
          </cell>
          <cell r="V7831">
            <v>1</v>
          </cell>
          <cell r="W7831">
            <v>1</v>
          </cell>
          <cell r="X7831" t="str">
            <v>FLEXNET ECUADOR - MOVISTAR</v>
          </cell>
          <cell r="Y7831" t="str">
            <v>CALLE 28 DE JUNIO S/N Y GARCIA MORENO ENTRADA LLANO GRANDE</v>
          </cell>
          <cell r="Z7831" t="str">
            <v>1701_QUITO</v>
          </cell>
          <cell r="AA7831" t="str">
            <v/>
          </cell>
          <cell r="AB7831">
            <v>21997</v>
          </cell>
          <cell r="AC7831">
            <v>44908</v>
          </cell>
          <cell r="AD7831" t="str">
            <v>TRAMACO EXPRESS</v>
          </cell>
          <cell r="AE7831" t="str">
            <v>GENERICO TMC</v>
          </cell>
          <cell r="AF7831">
            <v>0</v>
          </cell>
          <cell r="AG7831" t="str">
            <v>PEDIDO_ENTREGADO</v>
          </cell>
          <cell r="AH7831">
            <v>44908</v>
          </cell>
          <cell r="AJ7831" t="str">
            <v>GUIA ENTREGADA -. MAURICIO GUERRERO TUENTI SANTO DOMINGO EDUARDO LUIS SILVA IVARRA - null</v>
          </cell>
          <cell r="AK7831">
            <v>477871</v>
          </cell>
        </row>
        <row r="7832">
          <cell r="B7832">
            <v>477872</v>
          </cell>
          <cell r="C7832" t="str">
            <v>2022-12262</v>
          </cell>
          <cell r="D7832" t="str">
            <v>TUENTI</v>
          </cell>
          <cell r="E7832" t="str">
            <v>DESPACHO</v>
          </cell>
          <cell r="F7832" t="str">
            <v>NORMAL</v>
          </cell>
          <cell r="G7832" t="str">
            <v>031080202212262</v>
          </cell>
          <cell r="H7832">
            <v>44907</v>
          </cell>
          <cell r="I7832" t="str">
            <v>ENTREGADO</v>
          </cell>
          <cell r="J7832">
            <v>44908</v>
          </cell>
          <cell r="K7832" t="str">
            <v>NORPHONE TUENTI CARCHI 2_CARLOS JOSE CAMPOVERDE BERRU</v>
          </cell>
          <cell r="L7832" t="str">
            <v>AV. MARIANO ACOSTA 2147 Y VICTOR GOMEZ JURADO</v>
          </cell>
          <cell r="M7832" t="str">
            <v>1001472958</v>
          </cell>
          <cell r="N7832" t="str">
            <v>998027290</v>
          </cell>
          <cell r="O7832" t="str">
            <v/>
          </cell>
          <cell r="P7832" t="str">
            <v>IBARRA</v>
          </cell>
          <cell r="Q7832" t="str">
            <v>IBARRA</v>
          </cell>
          <cell r="R7832" t="str">
            <v>IMBABURA</v>
          </cell>
          <cell r="T7832" t="str">
            <v>TRAMACO</v>
          </cell>
          <cell r="U7832" t="str">
            <v>FLEXNETUIO_PROVINCIA</v>
          </cell>
          <cell r="V7832">
            <v>1</v>
          </cell>
          <cell r="W7832">
            <v>1</v>
          </cell>
          <cell r="X7832" t="str">
            <v>FLEXNET ECUADOR - MOVISTAR</v>
          </cell>
          <cell r="Y7832" t="str">
            <v>CALLE 28 DE JUNIO S/N Y GARCIA MORENO ENTRADA LLANO GRANDE</v>
          </cell>
          <cell r="Z7832" t="str">
            <v>1701_QUITO</v>
          </cell>
          <cell r="AA7832" t="str">
            <v/>
          </cell>
          <cell r="AB7832">
            <v>21997</v>
          </cell>
          <cell r="AC7832">
            <v>44908</v>
          </cell>
          <cell r="AD7832" t="str">
            <v>TRAMACO EXPRESS</v>
          </cell>
          <cell r="AE7832" t="str">
            <v>GENERICO TMC</v>
          </cell>
          <cell r="AF7832">
            <v>0</v>
          </cell>
          <cell r="AG7832" t="str">
            <v>PEDIDO_ENTREGADO</v>
          </cell>
          <cell r="AH7832">
            <v>44908</v>
          </cell>
          <cell r="AJ7832" t="str">
            <v>GUIA ENTREGADA -PAOLA MORÁN  - 1002954822</v>
          </cell>
          <cell r="AK7832">
            <v>477872</v>
          </cell>
        </row>
        <row r="7833">
          <cell r="B7833">
            <v>477873</v>
          </cell>
          <cell r="C7833" t="str">
            <v>2022-12263</v>
          </cell>
          <cell r="D7833" t="str">
            <v>TUENTI</v>
          </cell>
          <cell r="E7833" t="str">
            <v>DESPACHO</v>
          </cell>
          <cell r="F7833" t="str">
            <v>NORMAL</v>
          </cell>
          <cell r="G7833" t="str">
            <v>FT75366</v>
          </cell>
          <cell r="H7833">
            <v>44907</v>
          </cell>
          <cell r="I7833" t="str">
            <v>ENTREGADO</v>
          </cell>
          <cell r="J7833">
            <v>44909</v>
          </cell>
          <cell r="K7833" t="str">
            <v>NORPHONE TUENTI PICHINCHA_Gisela Aleaga</v>
          </cell>
          <cell r="L7833" t="str">
            <v>Republica del Salvador y Naciones Unidas SUYANA Torre Corporativa Piso 12</v>
          </cell>
          <cell r="M7833" t="str">
            <v>1091717898001</v>
          </cell>
          <cell r="N7833" t="str">
            <v>983337206</v>
          </cell>
          <cell r="O7833" t="str">
            <v/>
          </cell>
          <cell r="P7833" t="str">
            <v>QUITO</v>
          </cell>
          <cell r="Q7833" t="str">
            <v>QUITO</v>
          </cell>
          <cell r="R7833" t="str">
            <v>PICHINCHA</v>
          </cell>
          <cell r="T7833" t="str">
            <v>FLEXTRANS UIO</v>
          </cell>
          <cell r="U7833" t="str">
            <v>FLEXNETUIO_LOCAL</v>
          </cell>
          <cell r="V7833">
            <v>1</v>
          </cell>
          <cell r="W7833">
            <v>1</v>
          </cell>
          <cell r="X7833" t="str">
            <v>FLEXNET ECUADOR - MOVISTAR</v>
          </cell>
          <cell r="Y7833" t="str">
            <v>CALLE 28 DE JUNIO S/N Y GARCIA MORENO ENTRADA LLANO GRANDE</v>
          </cell>
          <cell r="Z7833" t="str">
            <v>1701_QUITO</v>
          </cell>
          <cell r="AA7833" t="str">
            <v/>
          </cell>
          <cell r="AB7833">
            <v>22044</v>
          </cell>
          <cell r="AC7833">
            <v>44909</v>
          </cell>
          <cell r="AD7833" t="str">
            <v>FLEXTRANS</v>
          </cell>
          <cell r="AE7833" t="str">
            <v>PAB5141</v>
          </cell>
          <cell r="AF7833">
            <v>0</v>
          </cell>
          <cell r="AG7833" t="str">
            <v>PEDIDO_ENTREGADO</v>
          </cell>
          <cell r="AH7833">
            <v>44909</v>
          </cell>
          <cell r="AK7833">
            <v>477873</v>
          </cell>
        </row>
        <row r="7834">
          <cell r="B7834">
            <v>477874</v>
          </cell>
          <cell r="C7834" t="str">
            <v>2022-12264</v>
          </cell>
          <cell r="D7834" t="str">
            <v>TUENTI</v>
          </cell>
          <cell r="E7834" t="str">
            <v>DESPACHO</v>
          </cell>
          <cell r="F7834" t="str">
            <v>NORMAL</v>
          </cell>
          <cell r="G7834" t="str">
            <v>031080202212264</v>
          </cell>
          <cell r="H7834">
            <v>44907</v>
          </cell>
          <cell r="I7834" t="str">
            <v>ENTREGADO</v>
          </cell>
          <cell r="J7834">
            <v>44908</v>
          </cell>
          <cell r="K7834" t="str">
            <v xml:space="preserve">NORPHONE TUENTI SIERRA NORTE_LOURDES BRAVO </v>
          </cell>
          <cell r="L7834" t="str">
            <v>Av. Mariano Acosta 2147 y Victor Gomez Jurado, la Plaza Shopping Center</v>
          </cell>
          <cell r="M7834" t="str">
            <v>1091717898001</v>
          </cell>
          <cell r="N7834" t="str">
            <v>984246089</v>
          </cell>
          <cell r="O7834" t="str">
            <v/>
          </cell>
          <cell r="P7834" t="str">
            <v>IBARRA</v>
          </cell>
          <cell r="Q7834" t="str">
            <v>IBARRA</v>
          </cell>
          <cell r="R7834" t="str">
            <v>IMBABURA</v>
          </cell>
          <cell r="T7834" t="str">
            <v>TRAMACO</v>
          </cell>
          <cell r="U7834" t="str">
            <v>FLEXNETUIO_PROVINCIA</v>
          </cell>
          <cell r="V7834">
            <v>1</v>
          </cell>
          <cell r="W7834">
            <v>1</v>
          </cell>
          <cell r="X7834" t="str">
            <v>FLEXNET ECUADOR - MOVISTAR</v>
          </cell>
          <cell r="Y7834" t="str">
            <v>CALLE 28 DE JUNIO S/N Y GARCIA MORENO ENTRADA LLANO GRANDE</v>
          </cell>
          <cell r="Z7834" t="str">
            <v>1701_QUITO</v>
          </cell>
          <cell r="AA7834" t="str">
            <v/>
          </cell>
          <cell r="AB7834">
            <v>21997</v>
          </cell>
          <cell r="AC7834">
            <v>44908</v>
          </cell>
          <cell r="AD7834" t="str">
            <v>TRAMACO EXPRESS</v>
          </cell>
          <cell r="AE7834" t="str">
            <v>GENERICO TMC</v>
          </cell>
          <cell r="AF7834">
            <v>0</v>
          </cell>
          <cell r="AG7834" t="str">
            <v>PEDIDO_ENTREGADO</v>
          </cell>
          <cell r="AH7834">
            <v>44908</v>
          </cell>
          <cell r="AJ7834" t="str">
            <v>GUIA ENTREGADA -PAOLA MORÁN  - 1002954822</v>
          </cell>
          <cell r="AK7834">
            <v>477874</v>
          </cell>
        </row>
        <row r="7835">
          <cell r="B7835">
            <v>477861</v>
          </cell>
          <cell r="C7835" t="str">
            <v>2022-12251</v>
          </cell>
          <cell r="D7835" t="str">
            <v>MOVISTAR</v>
          </cell>
          <cell r="E7835" t="str">
            <v>DESPACHO</v>
          </cell>
          <cell r="F7835" t="str">
            <v>NORMAL</v>
          </cell>
          <cell r="G7835" t="str">
            <v>031080202212251</v>
          </cell>
          <cell r="H7835">
            <v>44907</v>
          </cell>
          <cell r="I7835" t="str">
            <v>ENTREGADO</v>
          </cell>
          <cell r="J7835">
            <v>44908</v>
          </cell>
          <cell r="K7835" t="str">
            <v>DISTEVSATT S.A. SANTA ROSA_DANNY AUGUSTO SANCHEZ ESPINOSA</v>
          </cell>
          <cell r="L7835" t="str">
            <v>ANTONIO JOSE DE SUCRE Y VEGA DAVILA  SANTA ROSA DE EL ORO SANTA ROSA EL ORO</v>
          </cell>
          <cell r="M7835" t="str">
            <v>0791776163001</v>
          </cell>
          <cell r="N7835" t="str">
            <v>958870766</v>
          </cell>
          <cell r="O7835" t="str">
            <v/>
          </cell>
          <cell r="P7835" t="str">
            <v>SANTA ROSA</v>
          </cell>
          <cell r="Q7835" t="str">
            <v>SANTA ROSA</v>
          </cell>
          <cell r="R7835" t="str">
            <v>EL ORO</v>
          </cell>
          <cell r="T7835" t="str">
            <v>TRAMACO</v>
          </cell>
          <cell r="U7835" t="str">
            <v>FLEXNETUIO_PROVINCIA</v>
          </cell>
          <cell r="V7835">
            <v>1</v>
          </cell>
          <cell r="W7835">
            <v>1</v>
          </cell>
          <cell r="X7835" t="str">
            <v>FLEXNET ECUADOR - MOVISTAR</v>
          </cell>
          <cell r="Y7835" t="str">
            <v>CALLE 28 DE JUNIO S/N Y GARCIA MORENO ENTRADA LLANO GRANDE</v>
          </cell>
          <cell r="Z7835" t="str">
            <v>1701_QUITO</v>
          </cell>
          <cell r="AA7835" t="str">
            <v/>
          </cell>
          <cell r="AB7835">
            <v>21997</v>
          </cell>
          <cell r="AC7835">
            <v>44908</v>
          </cell>
          <cell r="AD7835" t="str">
            <v>TRAMACO EXPRESS</v>
          </cell>
          <cell r="AE7835" t="str">
            <v>GENERICO TMC</v>
          </cell>
          <cell r="AF7835">
            <v>0</v>
          </cell>
          <cell r="AG7835" t="str">
            <v>PEDIDO_ENTREGADO</v>
          </cell>
          <cell r="AH7835">
            <v>44908</v>
          </cell>
          <cell r="AJ7835" t="str">
            <v>GUIA ENTREGADA -Carolina Rodríguez  - 000</v>
          </cell>
          <cell r="AK7835">
            <v>477861</v>
          </cell>
        </row>
        <row r="7836">
          <cell r="B7836">
            <v>477862</v>
          </cell>
          <cell r="C7836" t="str">
            <v>2022-12252</v>
          </cell>
          <cell r="D7836" t="str">
            <v>MOVISTAR</v>
          </cell>
          <cell r="E7836" t="str">
            <v>DESPACHO</v>
          </cell>
          <cell r="F7836" t="str">
            <v>NORMAL</v>
          </cell>
          <cell r="G7836" t="str">
            <v>031080202212252</v>
          </cell>
          <cell r="H7836">
            <v>44907</v>
          </cell>
          <cell r="I7836" t="str">
            <v>ENTREGADO</v>
          </cell>
          <cell r="J7836">
            <v>44908</v>
          </cell>
          <cell r="K7836" t="str">
            <v>DISTEVSATT S.A. HUAQUILLAS_DANNY AUGUSTO SANCHEZ ESPINOSA</v>
          </cell>
          <cell r="L7836" t="str">
            <v>10 DE AGOSTO 111  Y  1 DE MAYO</v>
          </cell>
          <cell r="M7836" t="str">
            <v>0791776163001</v>
          </cell>
          <cell r="N7836" t="str">
            <v>0983648374 - 0958603361</v>
          </cell>
          <cell r="O7836" t="str">
            <v/>
          </cell>
          <cell r="P7836" t="str">
            <v>HUAQUILLAS</v>
          </cell>
          <cell r="Q7836" t="str">
            <v>HUAQUILLAS</v>
          </cell>
          <cell r="R7836" t="str">
            <v>EL ORO</v>
          </cell>
          <cell r="T7836" t="str">
            <v>TRAMACO</v>
          </cell>
          <cell r="U7836" t="str">
            <v>FLEXNETUIO_PROVINCIA</v>
          </cell>
          <cell r="V7836">
            <v>1</v>
          </cell>
          <cell r="W7836">
            <v>1</v>
          </cell>
          <cell r="X7836" t="str">
            <v>FLEXNET ECUADOR - MOVISTAR</v>
          </cell>
          <cell r="Y7836" t="str">
            <v>CALLE 28 DE JUNIO S/N Y GARCIA MORENO ENTRADA LLANO GRANDE</v>
          </cell>
          <cell r="Z7836" t="str">
            <v>1701_QUITO</v>
          </cell>
          <cell r="AA7836" t="str">
            <v/>
          </cell>
          <cell r="AB7836">
            <v>21997</v>
          </cell>
          <cell r="AC7836">
            <v>44908</v>
          </cell>
          <cell r="AD7836" t="str">
            <v>TRAMACO EXPRESS</v>
          </cell>
          <cell r="AE7836" t="str">
            <v>GENERICO TMC</v>
          </cell>
          <cell r="AF7836">
            <v>0</v>
          </cell>
          <cell r="AG7836" t="str">
            <v>PEDIDO_ENTREGADO</v>
          </cell>
          <cell r="AH7836">
            <v>44908</v>
          </cell>
          <cell r="AJ7836" t="str">
            <v>GUIA ENTREGADA -lohal Rivas  - 0</v>
          </cell>
          <cell r="AK7836">
            <v>477862</v>
          </cell>
        </row>
        <row r="7837">
          <cell r="B7837">
            <v>477863</v>
          </cell>
          <cell r="C7837" t="str">
            <v>2022-12253</v>
          </cell>
          <cell r="D7837" t="str">
            <v>MOVISTAR</v>
          </cell>
          <cell r="E7837" t="str">
            <v>DESPACHO</v>
          </cell>
          <cell r="F7837" t="str">
            <v>NORMAL</v>
          </cell>
          <cell r="G7837" t="str">
            <v>031080202212253</v>
          </cell>
          <cell r="H7837">
            <v>44907</v>
          </cell>
          <cell r="I7837" t="str">
            <v>ENTREGADO</v>
          </cell>
          <cell r="J7837">
            <v>44908</v>
          </cell>
          <cell r="K7837" t="str">
            <v>FANNY CECILIA DOMINGUEZ CARDENAS - PASTAZA_FANNY CECILIA DOMINGUEZ CARDENAS</v>
          </cell>
          <cell r="L7837" t="str">
            <v>CESLAO MARIN Y 27 DE FEBRERO DIAGONAL AL GRAN HOTEL COFANES LOCAL MOVISTAR</v>
          </cell>
          <cell r="M7837" t="str">
            <v>1400382360</v>
          </cell>
          <cell r="N7837" t="str">
            <v>982603696</v>
          </cell>
          <cell r="O7837" t="str">
            <v/>
          </cell>
          <cell r="P7837" t="str">
            <v>PUYO</v>
          </cell>
          <cell r="Q7837" t="str">
            <v>PUYO</v>
          </cell>
          <cell r="R7837" t="str">
            <v>PASTAZA</v>
          </cell>
          <cell r="S7837" t="str">
            <v/>
          </cell>
          <cell r="T7837" t="str">
            <v>TRAMACO</v>
          </cell>
          <cell r="U7837" t="str">
            <v>FLEXNETUIO_PROVINCIA</v>
          </cell>
          <cell r="V7837">
            <v>1</v>
          </cell>
          <cell r="W7837">
            <v>1</v>
          </cell>
          <cell r="X7837" t="str">
            <v>FLEXNET ECUADOR - MOVISTAR</v>
          </cell>
          <cell r="Y7837" t="str">
            <v>CALLE 28 DE JUNIO S/N Y GARCIA MORENO ENTRADA LLANO GRANDE</v>
          </cell>
          <cell r="Z7837" t="str">
            <v>1701_QUITO</v>
          </cell>
          <cell r="AA7837" t="str">
            <v/>
          </cell>
          <cell r="AB7837">
            <v>21997</v>
          </cell>
          <cell r="AC7837">
            <v>44908</v>
          </cell>
          <cell r="AD7837" t="str">
            <v>TRAMACO EXPRESS</v>
          </cell>
          <cell r="AE7837" t="str">
            <v>GENERICO TMC</v>
          </cell>
          <cell r="AF7837">
            <v>0</v>
          </cell>
          <cell r="AG7837" t="str">
            <v>PEDIDO_ENTREGADO</v>
          </cell>
          <cell r="AH7837">
            <v>44908</v>
          </cell>
          <cell r="AJ7837" t="str">
            <v>GUIA ENTREGADA -SANDRA CEVALLOS  - 1600567588</v>
          </cell>
          <cell r="AK7837">
            <v>477863</v>
          </cell>
        </row>
        <row r="7838">
          <cell r="B7838">
            <v>477864</v>
          </cell>
          <cell r="C7838" t="str">
            <v>2022-12254</v>
          </cell>
          <cell r="D7838" t="str">
            <v>MOVISTAR</v>
          </cell>
          <cell r="E7838" t="str">
            <v>DESPACHO</v>
          </cell>
          <cell r="F7838" t="str">
            <v>NORMAL</v>
          </cell>
          <cell r="G7838" t="str">
            <v>031080202212254</v>
          </cell>
          <cell r="H7838">
            <v>44907</v>
          </cell>
          <cell r="I7838" t="str">
            <v>ENTREGADO</v>
          </cell>
          <cell r="J7838">
            <v>44908</v>
          </cell>
          <cell r="K7838" t="str">
            <v>CELL EXPRESS LATACUNGA_XAVIER BENITEZ</v>
          </cell>
          <cell r="L7838" t="str">
            <v>AV GUAYAQUIL Y 2 DE MAYO LATACUNGA</v>
          </cell>
          <cell r="M7838" t="str">
            <v>0502401268001</v>
          </cell>
          <cell r="N7838" t="str">
            <v>999717965</v>
          </cell>
          <cell r="O7838" t="str">
            <v/>
          </cell>
          <cell r="P7838" t="str">
            <v>LATACUNGA</v>
          </cell>
          <cell r="Q7838" t="str">
            <v>LATACUNGA</v>
          </cell>
          <cell r="R7838" t="str">
            <v>COTOPAXI</v>
          </cell>
          <cell r="T7838" t="str">
            <v>TRAMACO</v>
          </cell>
          <cell r="U7838" t="str">
            <v>FLEXNETUIO_PROVINCIA</v>
          </cell>
          <cell r="V7838">
            <v>1</v>
          </cell>
          <cell r="W7838">
            <v>1</v>
          </cell>
          <cell r="X7838" t="str">
            <v>FLEXNET ECUADOR - MOVISTAR</v>
          </cell>
          <cell r="Y7838" t="str">
            <v>CALLE 28 DE JUNIO S/N Y GARCIA MORENO ENTRADA LLANO GRANDE</v>
          </cell>
          <cell r="Z7838" t="str">
            <v>1701_QUITO</v>
          </cell>
          <cell r="AA7838" t="str">
            <v/>
          </cell>
          <cell r="AB7838">
            <v>21997</v>
          </cell>
          <cell r="AC7838">
            <v>44908</v>
          </cell>
          <cell r="AD7838" t="str">
            <v>TRAMACO EXPRESS</v>
          </cell>
          <cell r="AE7838" t="str">
            <v>GENERICO TMC</v>
          </cell>
          <cell r="AF7838">
            <v>0</v>
          </cell>
          <cell r="AG7838" t="str">
            <v>PEDIDO_ENTREGADO</v>
          </cell>
          <cell r="AH7838">
            <v>44908</v>
          </cell>
          <cell r="AJ7838" t="str">
            <v>GUIA ENTREGADA -Ana Pintado  - 1719355768</v>
          </cell>
          <cell r="AK7838">
            <v>477864</v>
          </cell>
        </row>
        <row r="7839">
          <cell r="B7839">
            <v>477865</v>
          </cell>
          <cell r="C7839" t="str">
            <v>2022-12255</v>
          </cell>
          <cell r="D7839" t="str">
            <v>MOVISTAR</v>
          </cell>
          <cell r="E7839" t="str">
            <v>DESPACHO</v>
          </cell>
          <cell r="F7839" t="str">
            <v>NORMAL</v>
          </cell>
          <cell r="G7839" t="str">
            <v>IC3825</v>
          </cell>
          <cell r="H7839">
            <v>44907</v>
          </cell>
          <cell r="I7839" t="str">
            <v>ENTREGADO</v>
          </cell>
          <cell r="J7839">
            <v>44908</v>
          </cell>
          <cell r="K7839" t="str">
            <v>OC OPTIMUSCELL_ANA LUCIA MOGROVEJO AZANZA</v>
          </cell>
          <cell r="L7839" t="str">
            <v>LUIS CORDERO 7100 Y PRESIDENTE CORDOVA ESQUINA JUNTO A LA CASA DE LA CULTURA FRENTE A LOS BOMBEROS</v>
          </cell>
          <cell r="M7839" t="str">
            <v>0190475409001</v>
          </cell>
          <cell r="N7839" t="str">
            <v>958851871</v>
          </cell>
          <cell r="O7839" t="str">
            <v/>
          </cell>
          <cell r="P7839" t="str">
            <v>CUENCA</v>
          </cell>
          <cell r="Q7839" t="str">
            <v>CUENCA</v>
          </cell>
          <cell r="R7839" t="str">
            <v>AZUAY</v>
          </cell>
          <cell r="T7839" t="str">
            <v>ITSACOURIER</v>
          </cell>
          <cell r="U7839" t="str">
            <v>FLEXNETUIO_PROVINCIA</v>
          </cell>
          <cell r="V7839">
            <v>1</v>
          </cell>
          <cell r="W7839">
            <v>1</v>
          </cell>
          <cell r="X7839" t="str">
            <v>FLEXNET ECUADOR - MOVISTAR</v>
          </cell>
          <cell r="Y7839" t="str">
            <v>CALLE 28 DE JUNIO S/N Y GARCIA MORENO ENTRADA LLANO GRANDE</v>
          </cell>
          <cell r="Z7839" t="str">
            <v>1701_QUITO</v>
          </cell>
          <cell r="AA7839" t="str">
            <v/>
          </cell>
          <cell r="AB7839">
            <v>21999</v>
          </cell>
          <cell r="AC7839">
            <v>44908</v>
          </cell>
          <cell r="AD7839" t="str">
            <v>ITSACOURIER S.A.S</v>
          </cell>
          <cell r="AE7839" t="str">
            <v>PDD1729</v>
          </cell>
          <cell r="AF7839">
            <v>0</v>
          </cell>
          <cell r="AG7839" t="str">
            <v>PEDIDO_ENTREGADO</v>
          </cell>
          <cell r="AH7839">
            <v>44908</v>
          </cell>
          <cell r="AK7839">
            <v>477865</v>
          </cell>
        </row>
        <row r="7840">
          <cell r="B7840">
            <v>477788</v>
          </cell>
          <cell r="C7840" t="str">
            <v>414255881</v>
          </cell>
          <cell r="D7840" t="str">
            <v>FLEXTUENTI</v>
          </cell>
          <cell r="E7840" t="str">
            <v>DESPACHO</v>
          </cell>
          <cell r="F7840" t="str">
            <v>DERIVADO PICK UP</v>
          </cell>
          <cell r="G7840" t="str">
            <v>031080414255881</v>
          </cell>
          <cell r="H7840">
            <v>44907</v>
          </cell>
          <cell r="I7840" t="str">
            <v>DEVOLUCION_EN_PROCESO</v>
          </cell>
          <cell r="J7840">
            <v>44917</v>
          </cell>
          <cell r="K7840" t="str">
            <v>Ariel Zambrano</v>
          </cell>
          <cell r="L7840" t="str">
            <v>OFICINA TRAMACO PUNTO DE ATENCION SAN MARINO</v>
          </cell>
          <cell r="M7840" t="str">
            <v>0925952731</v>
          </cell>
          <cell r="N7840" t="str">
            <v>0982337191/0978612580</v>
          </cell>
          <cell r="O7840" t="str">
            <v/>
          </cell>
          <cell r="P7840" t="str">
            <v>GUAYAQUIL</v>
          </cell>
          <cell r="Q7840" t="str">
            <v>GUAYAQUIL</v>
          </cell>
          <cell r="R7840" t="str">
            <v>GUAYAS</v>
          </cell>
          <cell r="T7840" t="str">
            <v>TRAMACO</v>
          </cell>
          <cell r="U7840" t="str">
            <v>FLEXNETUIO_GYE</v>
          </cell>
          <cell r="V7840">
            <v>1</v>
          </cell>
          <cell r="W7840">
            <v>1</v>
          </cell>
          <cell r="X7840" t="str">
            <v>FLEXNET ECUADOR - FLEXTUENTI</v>
          </cell>
          <cell r="Y7840" t="str">
            <v>CALLE 28 DE JUNIO S/N Y GARCIA MORENO ENTRADA LLANO GRANDE</v>
          </cell>
          <cell r="Z7840" t="str">
            <v>1701_QUITO</v>
          </cell>
          <cell r="AA7840" t="str">
            <v>HALFSIM TUENTI PREPAGO PORTABILIDAD: 1 und</v>
          </cell>
          <cell r="AB7840">
            <v>21997</v>
          </cell>
          <cell r="AC7840">
            <v>44908</v>
          </cell>
          <cell r="AD7840" t="str">
            <v>TRAMACO EXPRESS</v>
          </cell>
          <cell r="AE7840" t="str">
            <v>GENERICO TMC</v>
          </cell>
          <cell r="AF7840">
            <v>1</v>
          </cell>
          <cell r="AG7840" t="str">
            <v>DEVOLUCION_EN_PROCESO</v>
          </cell>
          <cell r="AH7840">
            <v>44917</v>
          </cell>
          <cell r="AJ7840" t="str">
            <v xml:space="preserve">_x000D_
</v>
          </cell>
          <cell r="AK7840">
            <v>477788</v>
          </cell>
        </row>
        <row r="7841">
          <cell r="B7841">
            <v>477789</v>
          </cell>
          <cell r="C7841" t="str">
            <v>414255883</v>
          </cell>
          <cell r="D7841" t="str">
            <v>FLEXTUENTI</v>
          </cell>
          <cell r="E7841" t="str">
            <v>DESPACHO</v>
          </cell>
          <cell r="F7841" t="str">
            <v>NORMAL</v>
          </cell>
          <cell r="G7841" t="str">
            <v>FT75129</v>
          </cell>
          <cell r="H7841">
            <v>44907</v>
          </cell>
          <cell r="I7841" t="str">
            <v>ENTREGADO</v>
          </cell>
          <cell r="J7841">
            <v>44908</v>
          </cell>
          <cell r="K7841" t="str">
            <v>John Ordonez</v>
          </cell>
          <cell r="L7841" t="str">
            <v>INAQUITO  AV NACIONES UNIDAS PISO 1 OFICINA 104  AV  RIO AMAZONAS</v>
          </cell>
          <cell r="M7841" t="str">
            <v>0705653863</v>
          </cell>
          <cell r="N7841" t="str">
            <v>0984779620/0991133702</v>
          </cell>
          <cell r="O7841" t="str">
            <v/>
          </cell>
          <cell r="P7841" t="str">
            <v>QUITO</v>
          </cell>
          <cell r="Q7841" t="str">
            <v>QUITO</v>
          </cell>
          <cell r="R7841" t="str">
            <v>PICHINCHA</v>
          </cell>
          <cell r="T7841" t="str">
            <v>FLEXTRANS UIO</v>
          </cell>
          <cell r="U7841" t="str">
            <v>FLEXNETUIO_LOCAL</v>
          </cell>
          <cell r="V7841">
            <v>1</v>
          </cell>
          <cell r="W7841">
            <v>1</v>
          </cell>
          <cell r="X7841" t="str">
            <v>FLEXNET ECUADOR - FLEXTUENTI</v>
          </cell>
          <cell r="Y7841" t="str">
            <v>CALLE 28 DE JUNIO S/N Y GARCIA MORENO ENTRADA LLANO GRANDE</v>
          </cell>
          <cell r="Z7841" t="str">
            <v>1701_QUITO</v>
          </cell>
          <cell r="AA7841" t="str">
            <v>HALFSIM TUENTI PREPAGO PORTABILIDAD: 1 und SECTOR INAQUITO ENTREGAR EN EL EDIFICIO LA PREVISORA JUNTO A LA DIRECCION GENERAL DE REGISTRO CIVIL</v>
          </cell>
          <cell r="AB7841">
            <v>22006</v>
          </cell>
          <cell r="AC7841">
            <v>44908</v>
          </cell>
          <cell r="AD7841" t="str">
            <v>ITSACOURIER S.A.S</v>
          </cell>
          <cell r="AE7841" t="str">
            <v>IN450Y</v>
          </cell>
          <cell r="AF7841">
            <v>0</v>
          </cell>
          <cell r="AG7841" t="str">
            <v>PEDIDO_ENTREGADO</v>
          </cell>
          <cell r="AH7841">
            <v>44908</v>
          </cell>
          <cell r="AK7841">
            <v>477789</v>
          </cell>
        </row>
        <row r="7842">
          <cell r="B7842">
            <v>477790</v>
          </cell>
          <cell r="C7842" t="str">
            <v>414255885</v>
          </cell>
          <cell r="D7842" t="str">
            <v>FLEXTUENTI</v>
          </cell>
          <cell r="E7842" t="str">
            <v>DESPACHO</v>
          </cell>
          <cell r="F7842" t="str">
            <v>NORMAL</v>
          </cell>
          <cell r="G7842" t="str">
            <v>031080414255885</v>
          </cell>
          <cell r="H7842">
            <v>44907</v>
          </cell>
          <cell r="I7842" t="str">
            <v>ENTREGADO</v>
          </cell>
          <cell r="J7842">
            <v>44908</v>
          </cell>
          <cell r="K7842" t="str">
            <v>Kadir Talledo</v>
          </cell>
          <cell r="L7842" t="str">
            <v>SANTA RITA   CALLE  PICHINCHA  BYPASS CHONE</v>
          </cell>
          <cell r="M7842" t="str">
            <v>1314430297</v>
          </cell>
          <cell r="N7842" t="str">
            <v>0963425706/0958803760</v>
          </cell>
          <cell r="O7842" t="str">
            <v/>
          </cell>
          <cell r="P7842" t="str">
            <v>CHONE</v>
          </cell>
          <cell r="Q7842" t="str">
            <v>CHONE</v>
          </cell>
          <cell r="R7842" t="str">
            <v>MANABI</v>
          </cell>
          <cell r="T7842" t="str">
            <v>TRAMACO</v>
          </cell>
          <cell r="U7842" t="str">
            <v>FLEXNETUIO_PROVINCIA</v>
          </cell>
          <cell r="V7842">
            <v>1</v>
          </cell>
          <cell r="W7842">
            <v>1</v>
          </cell>
          <cell r="X7842" t="str">
            <v>FLEXNET ECUADOR - FLEXTUENTI</v>
          </cell>
          <cell r="Y7842" t="str">
            <v>CALLE 28 DE JUNIO S/N Y GARCIA MORENO ENTRADA LLANO GRANDE</v>
          </cell>
          <cell r="Z7842" t="str">
            <v>1701_QUITO</v>
          </cell>
          <cell r="AA7842" t="str">
            <v>HALFSIM TUENTI PREPAGO PORTABILIDAD: 1 und CASA DE 1 PISO CON PORNTON BLANCO  A 1 CUADRA EL TABLONCITO</v>
          </cell>
          <cell r="AB7842">
            <v>21997</v>
          </cell>
          <cell r="AC7842">
            <v>44908</v>
          </cell>
          <cell r="AD7842" t="str">
            <v>TRAMACO EXPRESS</v>
          </cell>
          <cell r="AE7842" t="str">
            <v>GENERICO TMC</v>
          </cell>
          <cell r="AF7842">
            <v>1</v>
          </cell>
          <cell r="AG7842" t="str">
            <v>PEDIDO_ENTREGADO</v>
          </cell>
          <cell r="AH7842">
            <v>44908</v>
          </cell>
          <cell r="AJ7842" t="str">
            <v>GUIA ENTREGADA -Alex talledo - 1313891275</v>
          </cell>
          <cell r="AK7842">
            <v>477790</v>
          </cell>
        </row>
        <row r="7843">
          <cell r="B7843">
            <v>477791</v>
          </cell>
          <cell r="C7843" t="str">
            <v>414255979</v>
          </cell>
          <cell r="D7843" t="str">
            <v>FLEXTUENTI</v>
          </cell>
          <cell r="E7843" t="str">
            <v>DESPACHO</v>
          </cell>
          <cell r="F7843" t="str">
            <v>NORMAL</v>
          </cell>
          <cell r="G7843" t="str">
            <v>FT75127</v>
          </cell>
          <cell r="H7843">
            <v>44907</v>
          </cell>
          <cell r="I7843" t="str">
            <v>ENTREGADO</v>
          </cell>
          <cell r="J7843">
            <v>44908</v>
          </cell>
          <cell r="K7843" t="str">
            <v>Jesus Vergara</v>
          </cell>
          <cell r="L7843" t="str">
            <v>CHILLOGALLO  CALLE CUSUBAMBA OE4 147  AV RUMICHACA A,AN</v>
          </cell>
          <cell r="M7843" t="str">
            <v>1723947113</v>
          </cell>
          <cell r="N7843" t="str">
            <v>0962916251/0963931347</v>
          </cell>
          <cell r="O7843" t="str">
            <v/>
          </cell>
          <cell r="P7843" t="str">
            <v>QUITO</v>
          </cell>
          <cell r="Q7843" t="str">
            <v>QUITO</v>
          </cell>
          <cell r="R7843" t="str">
            <v>PICHINCHA</v>
          </cell>
          <cell r="T7843" t="str">
            <v>FLEXTRANS UIO</v>
          </cell>
          <cell r="U7843" t="str">
            <v>FLEXNETUIO_LOCAL</v>
          </cell>
          <cell r="V7843">
            <v>1</v>
          </cell>
          <cell r="W7843">
            <v>1</v>
          </cell>
          <cell r="X7843" t="str">
            <v>FLEXNET ECUADOR - FLEXTUENTI</v>
          </cell>
          <cell r="Y7843" t="str">
            <v>CALLE 28 DE JUNIO S/N Y GARCIA MORENO ENTRADA LLANO GRANDE</v>
          </cell>
          <cell r="Z7843" t="str">
            <v>1701_QUITO</v>
          </cell>
          <cell r="AA7843" t="str">
            <v>HALFSIM TUENTI PREPAGO PORTABILIDAD: 1 und BARRIO SANTA RITA ENTREGAR EN EL TALLER DE MANTENIMIENTO AUTOMOTRIZ ORTEGA A UNA CUADRA DEL SANTA MARIA</v>
          </cell>
          <cell r="AB7843">
            <v>22009</v>
          </cell>
          <cell r="AC7843">
            <v>44908</v>
          </cell>
          <cell r="AD7843" t="str">
            <v>ITSACOURIER S.A.S</v>
          </cell>
          <cell r="AE7843" t="str">
            <v>LU981L</v>
          </cell>
          <cell r="AF7843">
            <v>0</v>
          </cell>
          <cell r="AG7843" t="str">
            <v>PEDIDO_ENTREGADO</v>
          </cell>
          <cell r="AH7843">
            <v>44908</v>
          </cell>
          <cell r="AK7843">
            <v>477791</v>
          </cell>
        </row>
        <row r="7844">
          <cell r="B7844">
            <v>477793</v>
          </cell>
          <cell r="C7844" t="str">
            <v>414255995</v>
          </cell>
          <cell r="D7844" t="str">
            <v>FLEXTUENTI</v>
          </cell>
          <cell r="E7844" t="str">
            <v>DESPACHO</v>
          </cell>
          <cell r="F7844" t="str">
            <v>NORMAL</v>
          </cell>
          <cell r="G7844" t="str">
            <v>FT75132</v>
          </cell>
          <cell r="H7844">
            <v>44907</v>
          </cell>
          <cell r="I7844" t="str">
            <v>ENTREGADO</v>
          </cell>
          <cell r="J7844">
            <v>44908</v>
          </cell>
          <cell r="K7844" t="str">
            <v>Luz Amaguana</v>
          </cell>
          <cell r="L7844" t="str">
            <v>CENTRO HISTORICO  JUNIN E 292 A ALMEIDA</v>
          </cell>
          <cell r="M7844" t="str">
            <v>1004255715</v>
          </cell>
          <cell r="N7844" t="str">
            <v>0995574556/0984374478</v>
          </cell>
          <cell r="O7844" t="str">
            <v/>
          </cell>
          <cell r="P7844" t="str">
            <v>QUITO</v>
          </cell>
          <cell r="Q7844" t="str">
            <v>QUITO</v>
          </cell>
          <cell r="R7844" t="str">
            <v>PICHINCHA</v>
          </cell>
          <cell r="T7844" t="str">
            <v>FLEXTRANS UIO</v>
          </cell>
          <cell r="U7844" t="str">
            <v>FLEXNETUIO_LOCAL</v>
          </cell>
          <cell r="V7844">
            <v>1</v>
          </cell>
          <cell r="W7844">
            <v>1</v>
          </cell>
          <cell r="X7844" t="str">
            <v>FLEXNET ECUADOR - FLEXTUENTI</v>
          </cell>
          <cell r="Y7844" t="str">
            <v>CALLE 28 DE JUNIO S/N Y GARCIA MORENO ENTRADA LLANO GRANDE</v>
          </cell>
          <cell r="Z7844" t="str">
            <v>1701_QUITO</v>
          </cell>
          <cell r="AA7844" t="str">
            <v>HALFSIM TUENTI PREPAGO PORTABILIDAD: 1 und SECTOR SAN MARCOS CASA 2 PISOS COLOR BEIGE PB PELUQUERIA CANINA</v>
          </cell>
          <cell r="AB7844">
            <v>22008</v>
          </cell>
          <cell r="AC7844">
            <v>44908</v>
          </cell>
          <cell r="AD7844" t="str">
            <v>ITSACOURIER S.A.S</v>
          </cell>
          <cell r="AE7844" t="str">
            <v>LU161L</v>
          </cell>
          <cell r="AF7844">
            <v>0</v>
          </cell>
          <cell r="AG7844" t="str">
            <v>PEDIDO_ENTREGADO</v>
          </cell>
          <cell r="AH7844">
            <v>44908</v>
          </cell>
          <cell r="AK7844">
            <v>477793</v>
          </cell>
        </row>
        <row r="7845">
          <cell r="B7845">
            <v>477794</v>
          </cell>
          <cell r="C7845" t="str">
            <v>414324863</v>
          </cell>
          <cell r="D7845" t="str">
            <v>FLEXTUENTI</v>
          </cell>
          <cell r="E7845" t="str">
            <v>DESPACHO</v>
          </cell>
          <cell r="F7845" t="str">
            <v>NORMAL</v>
          </cell>
          <cell r="G7845" t="str">
            <v>031080414324863</v>
          </cell>
          <cell r="H7845">
            <v>44907</v>
          </cell>
          <cell r="I7845" t="str">
            <v>ENTREGADO</v>
          </cell>
          <cell r="J7845">
            <v>44909</v>
          </cell>
          <cell r="K7845" t="str">
            <v>Freddy Jhonn Pinduisaca Sarcos</v>
          </cell>
          <cell r="L7845" t="str">
            <v>YARUQUIES CALLE GRAL PEDRO DUCHI  SN  CALLE  D</v>
          </cell>
          <cell r="M7845" t="str">
            <v>0927732057</v>
          </cell>
          <cell r="N7845" t="str">
            <v>0960760049/0963986095</v>
          </cell>
          <cell r="O7845" t="str">
            <v/>
          </cell>
          <cell r="P7845" t="str">
            <v>RIOBAMBA</v>
          </cell>
          <cell r="Q7845" t="str">
            <v>RIOBAMBA</v>
          </cell>
          <cell r="R7845" t="str">
            <v>CHIMBORAZO</v>
          </cell>
          <cell r="T7845" t="str">
            <v>TRAMACO</v>
          </cell>
          <cell r="U7845" t="str">
            <v>FLEXNETUIO_PROVINCIA</v>
          </cell>
          <cell r="V7845">
            <v>1</v>
          </cell>
          <cell r="W7845">
            <v>1</v>
          </cell>
          <cell r="X7845" t="str">
            <v>FLEXNET ECUADOR - FLEXTUENTI</v>
          </cell>
          <cell r="Y7845" t="str">
            <v>CALLE 28 DE JUNIO S/N Y GARCIA MORENO ENTRADA LLANO GRANDE</v>
          </cell>
          <cell r="Z7845" t="str">
            <v>1701_QUITO</v>
          </cell>
          <cell r="AA7845" t="str">
            <v>HALFSIM TUENTI PREPAGO PORTABILIDAD: 1 und BARRIO EL ELEN HACIENDA QUINTA EL TREBOL DEL ARCO DE YARUQUIES A MANO DERECHA HACIA EL FONDO</v>
          </cell>
          <cell r="AB7845">
            <v>21997</v>
          </cell>
          <cell r="AC7845">
            <v>44908</v>
          </cell>
          <cell r="AD7845" t="str">
            <v>TRAMACO EXPRESS</v>
          </cell>
          <cell r="AE7845" t="str">
            <v>GENERICO TMC</v>
          </cell>
          <cell r="AF7845">
            <v>1</v>
          </cell>
          <cell r="AG7845" t="str">
            <v>PEDIDO_ENTREGADO</v>
          </cell>
          <cell r="AH7845">
            <v>44909</v>
          </cell>
          <cell r="AJ7845" t="str">
            <v>GUIA ENTREGADA -. FREDDY JHONN PINDUISACA SARCOS - 0927732057</v>
          </cell>
          <cell r="AK7845">
            <v>477794</v>
          </cell>
        </row>
        <row r="7846">
          <cell r="B7846">
            <v>477795</v>
          </cell>
          <cell r="C7846" t="str">
            <v>414324864</v>
          </cell>
          <cell r="D7846" t="str">
            <v>FLEXTUENTI</v>
          </cell>
          <cell r="E7846" t="str">
            <v>DESPACHO</v>
          </cell>
          <cell r="F7846" t="str">
            <v>NORMAL</v>
          </cell>
          <cell r="G7846" t="str">
            <v>FT75134</v>
          </cell>
          <cell r="H7846">
            <v>44907</v>
          </cell>
          <cell r="I7846" t="str">
            <v>ENTREGADO</v>
          </cell>
          <cell r="J7846">
            <v>44908</v>
          </cell>
          <cell r="K7846" t="str">
            <v>Ivan Marcelo Vintimilla Sarmiento</v>
          </cell>
          <cell r="L7846" t="str">
            <v>LA CONCEPCION CALLE PEDRO DE ALVARADO  N102  AV CRISTOBAL VACA DE CASTRO</v>
          </cell>
          <cell r="M7846" t="str">
            <v>1714218318</v>
          </cell>
          <cell r="N7846" t="str">
            <v>0996849849/0996097168</v>
          </cell>
          <cell r="O7846" t="str">
            <v/>
          </cell>
          <cell r="P7846" t="str">
            <v>QUITO</v>
          </cell>
          <cell r="Q7846" t="str">
            <v>QUITO</v>
          </cell>
          <cell r="R7846" t="str">
            <v>PICHINCHA</v>
          </cell>
          <cell r="T7846" t="str">
            <v>FLEXTRANS UIO</v>
          </cell>
          <cell r="U7846" t="str">
            <v>FLEXNETUIO_LOCAL</v>
          </cell>
          <cell r="V7846">
            <v>1</v>
          </cell>
          <cell r="W7846">
            <v>1</v>
          </cell>
          <cell r="X7846" t="str">
            <v>FLEXNET ECUADOR - FLEXTUENTI</v>
          </cell>
          <cell r="Y7846" t="str">
            <v>CALLE 28 DE JUNIO S/N Y GARCIA MORENO ENTRADA LLANO GRANDE</v>
          </cell>
          <cell r="Z7846" t="str">
            <v>1701_QUITO</v>
          </cell>
          <cell r="AA7846" t="str">
            <v>HALFSIM TUENTI PREPAGO PORTABILIDAD: 1 und SECTOR SAN CARLOS BLOQUES DE SAN CARLOS BLOQUE OYACACHI FRENTE A HEIDY HELADERIA</v>
          </cell>
          <cell r="AB7846">
            <v>22007</v>
          </cell>
          <cell r="AC7846">
            <v>44908</v>
          </cell>
          <cell r="AD7846" t="str">
            <v>ITSACOURIER S.A.S</v>
          </cell>
          <cell r="AE7846" t="str">
            <v>JD575P</v>
          </cell>
          <cell r="AF7846">
            <v>0</v>
          </cell>
          <cell r="AG7846" t="str">
            <v>PEDIDO_ENTREGADO</v>
          </cell>
          <cell r="AH7846">
            <v>44908</v>
          </cell>
          <cell r="AJ7846" t="str">
            <v/>
          </cell>
          <cell r="AK7846">
            <v>477795</v>
          </cell>
        </row>
        <row r="7847">
          <cell r="B7847">
            <v>477796</v>
          </cell>
          <cell r="C7847" t="str">
            <v>414324907</v>
          </cell>
          <cell r="D7847" t="str">
            <v>FLEXTUENTI</v>
          </cell>
          <cell r="E7847" t="str">
            <v>DESPACHO</v>
          </cell>
          <cell r="F7847" t="str">
            <v>NORMAL</v>
          </cell>
          <cell r="G7847" t="str">
            <v>FT75131</v>
          </cell>
          <cell r="H7847">
            <v>44907</v>
          </cell>
          <cell r="I7847" t="str">
            <v>ENTREGADO</v>
          </cell>
          <cell r="J7847">
            <v>44908</v>
          </cell>
          <cell r="K7847" t="str">
            <v>Jonayker Garcia</v>
          </cell>
          <cell r="L7847" t="str">
            <v>PUENGASI CALLE LINEA FERREA  SN  AV SIMON BOLIVAR</v>
          </cell>
          <cell r="M7847" t="str">
            <v>1724215932</v>
          </cell>
          <cell r="N7847" t="str">
            <v>0987457479/0999765355</v>
          </cell>
          <cell r="O7847" t="str">
            <v/>
          </cell>
          <cell r="P7847" t="str">
            <v>QUITO</v>
          </cell>
          <cell r="Q7847" t="str">
            <v>QUITO</v>
          </cell>
          <cell r="R7847" t="str">
            <v>PICHINCHA</v>
          </cell>
          <cell r="T7847" t="str">
            <v>FLEXTRANS UIO</v>
          </cell>
          <cell r="U7847" t="str">
            <v>FLEXNETUIO_LOCAL</v>
          </cell>
          <cell r="V7847">
            <v>1</v>
          </cell>
          <cell r="W7847">
            <v>1</v>
          </cell>
          <cell r="X7847" t="str">
            <v>FLEXNET ECUADOR - FLEXTUENTI</v>
          </cell>
          <cell r="Y7847" t="str">
            <v>CALLE 28 DE JUNIO S/N Y GARCIA MORENO ENTRADA LLANO GRANDE</v>
          </cell>
          <cell r="Z7847" t="str">
            <v>1701_QUITO</v>
          </cell>
          <cell r="AA7847" t="str">
            <v>HALFSIM TUENTI PREPAGO PORTABILIDAD: 1 und BARRIO SAN JUANITO EMPRESA DE PUBLICIDAD GRUPO ALFA  A UNA CUADRA DE LAS CANCHAS LIGA SAN JUANITO DE MONJAS</v>
          </cell>
          <cell r="AB7847">
            <v>22012</v>
          </cell>
          <cell r="AC7847">
            <v>44908</v>
          </cell>
          <cell r="AD7847" t="str">
            <v>ITSACOURIER S.A.S</v>
          </cell>
          <cell r="AE7847" t="str">
            <v>PCZ1852</v>
          </cell>
          <cell r="AF7847">
            <v>0</v>
          </cell>
          <cell r="AG7847" t="str">
            <v>PEDIDO_ENTREGADO</v>
          </cell>
          <cell r="AH7847">
            <v>44908</v>
          </cell>
          <cell r="AK7847">
            <v>477796</v>
          </cell>
        </row>
        <row r="7848">
          <cell r="B7848">
            <v>477797</v>
          </cell>
          <cell r="C7848" t="str">
            <v>414324928</v>
          </cell>
          <cell r="D7848" t="str">
            <v>FLEXTUENTI</v>
          </cell>
          <cell r="E7848" t="str">
            <v>DESPACHO</v>
          </cell>
          <cell r="F7848" t="str">
            <v>NORMAL</v>
          </cell>
          <cell r="G7848" t="str">
            <v>031080414324928</v>
          </cell>
          <cell r="H7848">
            <v>44907</v>
          </cell>
          <cell r="I7848" t="str">
            <v>ENTREGADO</v>
          </cell>
          <cell r="J7848">
            <v>44908</v>
          </cell>
          <cell r="K7848" t="str">
            <v>Josselyn Lopez</v>
          </cell>
          <cell r="L7848" t="str">
            <v>BOMBOLI AV ABRAHAM CALAZACON CASA 18  SN</v>
          </cell>
          <cell r="M7848" t="str">
            <v>2350670754</v>
          </cell>
          <cell r="N7848" t="str">
            <v>0994185793/0988767348</v>
          </cell>
          <cell r="O7848" t="str">
            <v/>
          </cell>
          <cell r="P7848" t="str">
            <v>SANTO DOMINGO</v>
          </cell>
          <cell r="Q7848" t="str">
            <v>SANTO DOMINGO</v>
          </cell>
          <cell r="R7848" t="str">
            <v>SANTO DOMINGO DE LOS TSACHILAS</v>
          </cell>
          <cell r="T7848" t="str">
            <v>TRAMACO</v>
          </cell>
          <cell r="U7848" t="str">
            <v>FLEXNETUIO_PROVINCIA</v>
          </cell>
          <cell r="V7848">
            <v>1</v>
          </cell>
          <cell r="W7848">
            <v>1</v>
          </cell>
          <cell r="X7848" t="str">
            <v>FLEXNET ECUADOR - FLEXTUENTI</v>
          </cell>
          <cell r="Y7848" t="str">
            <v>CALLE 28 DE JUNIO S/N Y GARCIA MORENO ENTRADA LLANO GRANDE</v>
          </cell>
          <cell r="Z7848" t="str">
            <v>1701_QUITO</v>
          </cell>
          <cell r="AA7848" t="str">
            <v>HALFSIM TUENTI PREPAGO PORTABILIDAD: 1 und URB JARAMILLO DELGADO CASA DE 2 PISOS COLOR GRIS A UNA CUADRA DEL HOTEL LA HERRADURA 1 CLIENTE DESEA QUE LA ENTREGA SEA A PARTIR DE LAS 13H30</v>
          </cell>
          <cell r="AB7848">
            <v>21997</v>
          </cell>
          <cell r="AC7848">
            <v>44908</v>
          </cell>
          <cell r="AD7848" t="str">
            <v>TRAMACO EXPRESS</v>
          </cell>
          <cell r="AE7848" t="str">
            <v>GENERICO TMC</v>
          </cell>
          <cell r="AF7848">
            <v>0</v>
          </cell>
          <cell r="AG7848" t="str">
            <v>PEDIDO_ENTREGADO</v>
          </cell>
          <cell r="AH7848">
            <v>44908</v>
          </cell>
          <cell r="AJ7848" t="str">
            <v>GUIA ENTREGADA -. JOSSELYN LOPEZ - 2350670754</v>
          </cell>
          <cell r="AK7848">
            <v>477797</v>
          </cell>
        </row>
        <row r="7849">
          <cell r="B7849">
            <v>477799</v>
          </cell>
          <cell r="C7849" t="str">
            <v>414324974</v>
          </cell>
          <cell r="D7849" t="str">
            <v>FLEXTUENTI</v>
          </cell>
          <cell r="E7849" t="str">
            <v>DESPACHO</v>
          </cell>
          <cell r="F7849" t="str">
            <v>NORMAL</v>
          </cell>
          <cell r="G7849" t="str">
            <v>TF88662</v>
          </cell>
          <cell r="H7849">
            <v>44907</v>
          </cell>
          <cell r="I7849" t="str">
            <v>ENTREGADO</v>
          </cell>
          <cell r="J7849">
            <v>44908</v>
          </cell>
          <cell r="K7849" t="str">
            <v>Catherine Barba</v>
          </cell>
          <cell r="L7849" t="str">
            <v>LETAMENDI AV JOSE  ABEL CASTILLO  1514 ENTRE CALLE GARCIA GOYENA Y CALLE BOLIVIA</v>
          </cell>
          <cell r="M7849" t="str">
            <v>0923624092</v>
          </cell>
          <cell r="N7849" t="str">
            <v>0987303227/0989174417</v>
          </cell>
          <cell r="O7849" t="str">
            <v/>
          </cell>
          <cell r="P7849" t="str">
            <v>GUAYAQUIL</v>
          </cell>
          <cell r="Q7849" t="str">
            <v>GUAYAQUIL</v>
          </cell>
          <cell r="R7849" t="str">
            <v>GUAYAS</v>
          </cell>
          <cell r="T7849" t="str">
            <v>ITSACOURIER</v>
          </cell>
          <cell r="U7849" t="str">
            <v>FLEXNETUIO_GYE</v>
          </cell>
          <cell r="V7849">
            <v>1</v>
          </cell>
          <cell r="W7849">
            <v>1</v>
          </cell>
          <cell r="X7849" t="str">
            <v>FLEXNET ECUADOR - FLEXTUENTI</v>
          </cell>
          <cell r="Y7849" t="str">
            <v>CALLE 28 DE JUNIO S/N Y GARCIA MORENO ENTRADA LLANO GRANDE</v>
          </cell>
          <cell r="Z7849" t="str">
            <v>1701_QUITO</v>
          </cell>
          <cell r="AA7849" t="str">
            <v>HALFSIM TUENTI PREPAGO PORTABILIDAD: 1 und A 30 METROS DEL MERCADO COLOMBIA  CASA 1 PISO  COLOR VERDE CON REJAS BLANCAS</v>
          </cell>
          <cell r="AB7849">
            <v>22025</v>
          </cell>
          <cell r="AC7849">
            <v>44908</v>
          </cell>
          <cell r="AD7849" t="str">
            <v>ITSACOURIER S.A.S</v>
          </cell>
          <cell r="AE7849" t="str">
            <v>JJ486C</v>
          </cell>
          <cell r="AF7849">
            <v>0</v>
          </cell>
          <cell r="AG7849" t="str">
            <v>PEDIDO_ENTREGADO</v>
          </cell>
          <cell r="AH7849">
            <v>44908</v>
          </cell>
          <cell r="AK7849">
            <v>477799</v>
          </cell>
        </row>
        <row r="7850">
          <cell r="B7850">
            <v>477800</v>
          </cell>
          <cell r="C7850" t="str">
            <v>414324975</v>
          </cell>
          <cell r="D7850" t="str">
            <v>FLEXTUENTI</v>
          </cell>
          <cell r="E7850" t="str">
            <v>DESPACHO</v>
          </cell>
          <cell r="F7850" t="str">
            <v>NORMAL</v>
          </cell>
          <cell r="G7850" t="str">
            <v>FT75130</v>
          </cell>
          <cell r="H7850">
            <v>44907</v>
          </cell>
          <cell r="I7850" t="str">
            <v>ENTREGADO</v>
          </cell>
          <cell r="J7850">
            <v>44908</v>
          </cell>
          <cell r="K7850" t="str">
            <v>Manuel Rivera Olalla</v>
          </cell>
          <cell r="L7850" t="str">
            <v>INAQUITO   MOSCU N 34 44 CHECOSLOVAQUIA</v>
          </cell>
          <cell r="M7850" t="str">
            <v>1703669802</v>
          </cell>
          <cell r="N7850" t="str">
            <v>01703669802/0999822047</v>
          </cell>
          <cell r="O7850" t="str">
            <v/>
          </cell>
          <cell r="P7850" t="str">
            <v>QUITO</v>
          </cell>
          <cell r="Q7850" t="str">
            <v>QUITO</v>
          </cell>
          <cell r="R7850" t="str">
            <v>PICHINCHA</v>
          </cell>
          <cell r="T7850" t="str">
            <v>FLEXTRANS UIO</v>
          </cell>
          <cell r="U7850" t="str">
            <v>FLEXNETUIO_LOCAL</v>
          </cell>
          <cell r="V7850">
            <v>1</v>
          </cell>
          <cell r="W7850">
            <v>1</v>
          </cell>
          <cell r="X7850" t="str">
            <v>FLEXNET ECUADOR - FLEXTUENTI</v>
          </cell>
          <cell r="Y7850" t="str">
            <v>CALLE 28 DE JUNIO S/N Y GARCIA MORENO ENTRADA LLANO GRANDE</v>
          </cell>
          <cell r="Z7850" t="str">
            <v>1701_QUITO</v>
          </cell>
          <cell r="AA7850" t="str">
            <v>HALFSIM TUENTI PREPAGO PORTABILIDAD: 1 und SECTOR INAQUITO A UNA CUADRA AL SUR DEL COLEGIO BENALCAZAR EDIF TALERNO DE LADRILLO VISTO ENTREGAR AL CONSERJE JUAN CARLOS GOMEZ</v>
          </cell>
          <cell r="AB7850">
            <v>22006</v>
          </cell>
          <cell r="AC7850">
            <v>44908</v>
          </cell>
          <cell r="AD7850" t="str">
            <v>ITSACOURIER S.A.S</v>
          </cell>
          <cell r="AE7850" t="str">
            <v>IN450Y</v>
          </cell>
          <cell r="AF7850">
            <v>0</v>
          </cell>
          <cell r="AG7850" t="str">
            <v>PEDIDO_ENTREGADO</v>
          </cell>
          <cell r="AH7850">
            <v>44908</v>
          </cell>
          <cell r="AK7850">
            <v>477800</v>
          </cell>
        </row>
        <row r="7851">
          <cell r="B7851">
            <v>477801</v>
          </cell>
          <cell r="C7851" t="str">
            <v>414324979</v>
          </cell>
          <cell r="D7851" t="str">
            <v>FLEXTUENTI</v>
          </cell>
          <cell r="E7851" t="str">
            <v>DESPACHO</v>
          </cell>
          <cell r="F7851" t="str">
            <v>NORMAL</v>
          </cell>
          <cell r="G7851" t="str">
            <v>031080414324979</v>
          </cell>
          <cell r="H7851">
            <v>44907</v>
          </cell>
          <cell r="I7851" t="str">
            <v>ENTREGADO</v>
          </cell>
          <cell r="J7851">
            <v>44908</v>
          </cell>
          <cell r="K7851" t="str">
            <v>Lucero Herrera</v>
          </cell>
          <cell r="L7851" t="str">
            <v>EL RECREO CDLA EL RECREO  MZ 10 SOLAR 3</v>
          </cell>
          <cell r="M7851" t="str">
            <v>0950684381</v>
          </cell>
          <cell r="N7851" t="str">
            <v>0967627122/0982213980</v>
          </cell>
          <cell r="O7851" t="str">
            <v/>
          </cell>
          <cell r="P7851" t="str">
            <v>DURAN</v>
          </cell>
          <cell r="Q7851" t="str">
            <v>DURAN</v>
          </cell>
          <cell r="R7851" t="str">
            <v>GUAYAS</v>
          </cell>
          <cell r="T7851" t="str">
            <v>TRAMACO</v>
          </cell>
          <cell r="U7851" t="str">
            <v>FLEXNETUIO_GYE</v>
          </cell>
          <cell r="V7851">
            <v>1</v>
          </cell>
          <cell r="W7851">
            <v>1</v>
          </cell>
          <cell r="X7851" t="str">
            <v>FLEXNET ECUADOR - FLEXTUENTI</v>
          </cell>
          <cell r="Y7851" t="str">
            <v>CALLE 28 DE JUNIO S/N Y GARCIA MORENO ENTRADA LLANO GRANDE</v>
          </cell>
          <cell r="Z7851" t="str">
            <v>1701_QUITO</v>
          </cell>
          <cell r="AA7851" t="str">
            <v>HALFSIM TUENTI PREPAGO PORTABILIDAD: 1 und CDLA EL RECREO  4TA ETAPA  A 1 CUADRA DE LA FARMACIA CRUZ AZUL ES UNA CASA 1 PISO CON PORTON COLOR BLANCO</v>
          </cell>
          <cell r="AB7851">
            <v>21997</v>
          </cell>
          <cell r="AC7851">
            <v>44908</v>
          </cell>
          <cell r="AD7851" t="str">
            <v>TRAMACO EXPRESS</v>
          </cell>
          <cell r="AE7851" t="str">
            <v>GENERICO TMC</v>
          </cell>
          <cell r="AF7851">
            <v>0</v>
          </cell>
          <cell r="AG7851" t="str">
            <v>PEDIDO_ENTREGADO</v>
          </cell>
          <cell r="AH7851">
            <v>44908</v>
          </cell>
          <cell r="AJ7851" t="str">
            <v>GUIA ENTREGADA -. LUCERO HERRERA - 0950684381</v>
          </cell>
          <cell r="AK7851">
            <v>477801</v>
          </cell>
        </row>
        <row r="7852">
          <cell r="B7852">
            <v>477803</v>
          </cell>
          <cell r="C7852" t="str">
            <v>414325163</v>
          </cell>
          <cell r="D7852" t="str">
            <v>FLEXTUENTI</v>
          </cell>
          <cell r="E7852" t="str">
            <v>DESPACHO</v>
          </cell>
          <cell r="F7852" t="str">
            <v>NORMAL</v>
          </cell>
          <cell r="G7852" t="str">
            <v>031080414325163</v>
          </cell>
          <cell r="H7852">
            <v>44907</v>
          </cell>
          <cell r="I7852" t="str">
            <v>ENTREGADO</v>
          </cell>
          <cell r="J7852">
            <v>44908</v>
          </cell>
          <cell r="K7852" t="str">
            <v>Olga Escobar</v>
          </cell>
          <cell r="L7852" t="str">
            <v>RIO TOACHI  CALLE PUEBLO VIEJO  SN  CALLE PUJILI</v>
          </cell>
          <cell r="M7852" t="str">
            <v>2300570484</v>
          </cell>
          <cell r="N7852" t="str">
            <v>0959444849/0979281540</v>
          </cell>
          <cell r="O7852" t="str">
            <v/>
          </cell>
          <cell r="P7852" t="str">
            <v>SANTO DOMINGO</v>
          </cell>
          <cell r="Q7852" t="str">
            <v>SANTO DOMINGO</v>
          </cell>
          <cell r="R7852" t="str">
            <v>SANTO DOMINGO DE LOS TSACHILAS</v>
          </cell>
          <cell r="T7852" t="str">
            <v>TRAMACO</v>
          </cell>
          <cell r="U7852" t="str">
            <v>FLEXNETUIO_PROVINCIA</v>
          </cell>
          <cell r="V7852">
            <v>1</v>
          </cell>
          <cell r="W7852">
            <v>1</v>
          </cell>
          <cell r="X7852" t="str">
            <v>FLEXNET ECUADOR - FLEXTUENTI</v>
          </cell>
          <cell r="Y7852" t="str">
            <v>CALLE 28 DE JUNIO S/N Y GARCIA MORENO ENTRADA LLANO GRANDE</v>
          </cell>
          <cell r="Z7852" t="str">
            <v>1701_QUITO</v>
          </cell>
          <cell r="AA7852" t="str">
            <v>HALFSIM TUENTI PREPAGO PORTABILIDAD: 1 und BARRIO BARSILIA DEL TOACHI CASA DE 1 PISO COLOR BEIGE CON PORTON ROJO FRENTE A LA UNIDAD EDUCATIVA BRASILIA</v>
          </cell>
          <cell r="AB7852">
            <v>21997</v>
          </cell>
          <cell r="AC7852">
            <v>44908</v>
          </cell>
          <cell r="AD7852" t="str">
            <v>TRAMACO EXPRESS</v>
          </cell>
          <cell r="AE7852" t="str">
            <v>GENERICO TMC</v>
          </cell>
          <cell r="AF7852">
            <v>0</v>
          </cell>
          <cell r="AG7852" t="str">
            <v>PEDIDO_ENTREGADO</v>
          </cell>
          <cell r="AH7852">
            <v>44908</v>
          </cell>
          <cell r="AJ7852" t="str">
            <v>GUIA ENTREGADA -Nathaly Escobar  - null</v>
          </cell>
          <cell r="AK7852">
            <v>477803</v>
          </cell>
        </row>
        <row r="7853">
          <cell r="B7853">
            <v>477804</v>
          </cell>
          <cell r="C7853" t="str">
            <v>414325479</v>
          </cell>
          <cell r="D7853" t="str">
            <v>FLEXTUENTI</v>
          </cell>
          <cell r="E7853" t="str">
            <v>DESPACHO</v>
          </cell>
          <cell r="F7853" t="str">
            <v>NORMAL</v>
          </cell>
          <cell r="G7853" t="str">
            <v>031080414325479</v>
          </cell>
          <cell r="H7853">
            <v>44907</v>
          </cell>
          <cell r="I7853" t="str">
            <v>ENTREGADO</v>
          </cell>
          <cell r="J7853">
            <v>44908</v>
          </cell>
          <cell r="K7853" t="str">
            <v>Sara Zambrano</v>
          </cell>
          <cell r="L7853" t="str">
            <v>PASCUALES  3ER CALLEJON 39 NO MNZ 1859 VILLA 36 4TO PSJE 38 G NO</v>
          </cell>
          <cell r="M7853" t="str">
            <v>0921990115</v>
          </cell>
          <cell r="N7853" t="str">
            <v>0983573838/0969023112</v>
          </cell>
          <cell r="O7853" t="str">
            <v/>
          </cell>
          <cell r="P7853" t="str">
            <v>GUAYAQUIL</v>
          </cell>
          <cell r="Q7853" t="str">
            <v>GUAYAQUIL</v>
          </cell>
          <cell r="R7853" t="str">
            <v>GUAYAS</v>
          </cell>
          <cell r="T7853" t="str">
            <v>TRAMACO</v>
          </cell>
          <cell r="U7853" t="str">
            <v>FLEXNETUIO_GYE</v>
          </cell>
          <cell r="V7853">
            <v>1</v>
          </cell>
          <cell r="W7853">
            <v>1</v>
          </cell>
          <cell r="X7853" t="str">
            <v>FLEXNET ECUADOR - FLEXTUENTI</v>
          </cell>
          <cell r="Y7853" t="str">
            <v>CALLE 28 DE JUNIO S/N Y GARCIA MORENO ENTRADA LLANO GRANDE</v>
          </cell>
          <cell r="Z7853" t="str">
            <v>1701_QUITO</v>
          </cell>
          <cell r="AA7853" t="str">
            <v>HALFSIM TUENTI PREPAGO PORTABILIDAD: 1 und URB CIUDAD SANTIAGO ETAPA LA ROTONDA PRIMERA ETAPA ANUNCIARSE EN GARITA</v>
          </cell>
          <cell r="AB7853">
            <v>21997</v>
          </cell>
          <cell r="AC7853">
            <v>44908</v>
          </cell>
          <cell r="AD7853" t="str">
            <v>TRAMACO EXPRESS</v>
          </cell>
          <cell r="AE7853" t="str">
            <v>GENERICO TMC</v>
          </cell>
          <cell r="AF7853">
            <v>0</v>
          </cell>
          <cell r="AG7853" t="str">
            <v>PEDIDO_ENTREGADO</v>
          </cell>
          <cell r="AH7853">
            <v>44908</v>
          </cell>
          <cell r="AJ7853" t="str">
            <v>GUIA ENTREGADA -. SARA ZAMBRANO - 0921990115</v>
          </cell>
          <cell r="AK7853">
            <v>477804</v>
          </cell>
        </row>
        <row r="7854">
          <cell r="B7854">
            <v>477805</v>
          </cell>
          <cell r="C7854" t="str">
            <v>414325564</v>
          </cell>
          <cell r="D7854" t="str">
            <v>FLEXTUENTI</v>
          </cell>
          <cell r="E7854" t="str">
            <v>DESPACHO</v>
          </cell>
          <cell r="F7854" t="str">
            <v>NORMAL</v>
          </cell>
          <cell r="G7854" t="str">
            <v>FT75123</v>
          </cell>
          <cell r="H7854">
            <v>44907</v>
          </cell>
          <cell r="I7854" t="str">
            <v>ENTREGADO</v>
          </cell>
          <cell r="J7854">
            <v>44908</v>
          </cell>
          <cell r="K7854" t="str">
            <v>Alexander Munoz</v>
          </cell>
          <cell r="L7854" t="str">
            <v>CALDERON LA VICENTINA N13 212 SOLANDA</v>
          </cell>
          <cell r="M7854" t="str">
            <v>1004179790</v>
          </cell>
          <cell r="N7854" t="str">
            <v>0995737664/0979779381</v>
          </cell>
          <cell r="O7854" t="str">
            <v/>
          </cell>
          <cell r="P7854" t="str">
            <v>QUITO</v>
          </cell>
          <cell r="Q7854" t="str">
            <v>QUITO</v>
          </cell>
          <cell r="R7854" t="str">
            <v>PICHINCHA</v>
          </cell>
          <cell r="T7854" t="str">
            <v>FLEXTRANS UIO</v>
          </cell>
          <cell r="U7854" t="str">
            <v>FLEXNETUIO_LOCAL</v>
          </cell>
          <cell r="V7854">
            <v>1</v>
          </cell>
          <cell r="W7854">
            <v>1</v>
          </cell>
          <cell r="X7854" t="str">
            <v>FLEXNET ECUADOR - FLEXTUENTI</v>
          </cell>
          <cell r="Y7854" t="str">
            <v>CALLE 28 DE JUNIO S/N Y GARCIA MORENO ENTRADA LLANO GRANDE</v>
          </cell>
          <cell r="Z7854" t="str">
            <v>1701_QUITO</v>
          </cell>
          <cell r="AA7854" t="str">
            <v>HALFSIM TUENTI PREPAGO PORTABILIDAD: 1 und SAN CARLOS DE CALDERON A UNA CUADRA DE LA IGLESIA CASA 2 PISOS BLANCA PUERTA DE VARILLA</v>
          </cell>
          <cell r="AB7854">
            <v>22007</v>
          </cell>
          <cell r="AC7854">
            <v>44908</v>
          </cell>
          <cell r="AD7854" t="str">
            <v>ITSACOURIER S.A.S</v>
          </cell>
          <cell r="AE7854" t="str">
            <v>JD575P</v>
          </cell>
          <cell r="AF7854">
            <v>0</v>
          </cell>
          <cell r="AG7854" t="str">
            <v>PEDIDO_ENTREGADO</v>
          </cell>
          <cell r="AH7854">
            <v>44908</v>
          </cell>
          <cell r="AK7854">
            <v>477805</v>
          </cell>
        </row>
        <row r="7855">
          <cell r="B7855">
            <v>477806</v>
          </cell>
          <cell r="C7855" t="str">
            <v>414325612</v>
          </cell>
          <cell r="D7855" t="str">
            <v>FLEXTUENTI</v>
          </cell>
          <cell r="E7855" t="str">
            <v>DESPACHO</v>
          </cell>
          <cell r="F7855" t="str">
            <v>NORMAL</v>
          </cell>
          <cell r="G7855" t="str">
            <v>031080414325612</v>
          </cell>
          <cell r="H7855">
            <v>44907</v>
          </cell>
          <cell r="I7855" t="str">
            <v>ENTREGADO</v>
          </cell>
          <cell r="J7855">
            <v>44908</v>
          </cell>
          <cell r="K7855" t="str">
            <v>JENNIFFER BEATRIZ CARRENO VELEZ</v>
          </cell>
          <cell r="L7855" t="str">
            <v>LA CONCORDIA  CALLE EUGENIO ESPEJO  SN  CALLE CARCHI</v>
          </cell>
          <cell r="M7855" t="str">
            <v>0804224723</v>
          </cell>
          <cell r="N7855" t="str">
            <v>0804224723/0991543129</v>
          </cell>
          <cell r="O7855" t="str">
            <v/>
          </cell>
          <cell r="P7855" t="str">
            <v>LA CONCORDIA</v>
          </cell>
          <cell r="Q7855" t="str">
            <v>LA CONCORDIA</v>
          </cell>
          <cell r="R7855" t="str">
            <v>ESMERALDAS</v>
          </cell>
          <cell r="T7855" t="str">
            <v>TRAMACO</v>
          </cell>
          <cell r="U7855" t="str">
            <v>FLEXNETUIO_PROVINCIA</v>
          </cell>
          <cell r="V7855">
            <v>1</v>
          </cell>
          <cell r="W7855">
            <v>1</v>
          </cell>
          <cell r="X7855" t="str">
            <v>FLEXNET ECUADOR - FLEXTUENTI</v>
          </cell>
          <cell r="Y7855" t="str">
            <v>CALLE 28 DE JUNIO S/N Y GARCIA MORENO ENTRADA LLANO GRANDE</v>
          </cell>
          <cell r="Z7855" t="str">
            <v>1701_QUITO</v>
          </cell>
          <cell r="AA7855" t="str">
            <v>HALFSIM TUENTI PREPAGO PORTABILIDAD: 1 und SECTOR CENTRO ENTREGAR EN EL GAD MUNICIPAL LA CONCORDIA DPTO FINANCIERO PISO 4</v>
          </cell>
          <cell r="AB7855">
            <v>21997</v>
          </cell>
          <cell r="AC7855">
            <v>44908</v>
          </cell>
          <cell r="AD7855" t="str">
            <v>TRAMACO EXPRESS</v>
          </cell>
          <cell r="AE7855" t="str">
            <v>GENERICO TMC</v>
          </cell>
          <cell r="AF7855">
            <v>0</v>
          </cell>
          <cell r="AG7855" t="str">
            <v>PEDIDO_ENTREGADO</v>
          </cell>
          <cell r="AH7855">
            <v>44908</v>
          </cell>
          <cell r="AJ7855" t="str">
            <v>GUIA ENTREGADA -. JENNIFFER BEATRIZ CARRENO VELEZ - 0804224723</v>
          </cell>
          <cell r="AK7855">
            <v>477806</v>
          </cell>
        </row>
        <row r="7856">
          <cell r="B7856">
            <v>477808</v>
          </cell>
          <cell r="C7856" t="str">
            <v>414325664</v>
          </cell>
          <cell r="D7856" t="str">
            <v>FLEXTUENTI</v>
          </cell>
          <cell r="E7856" t="str">
            <v>DESPACHO</v>
          </cell>
          <cell r="F7856" t="str">
            <v>NORMAL</v>
          </cell>
          <cell r="G7856" t="str">
            <v>FT75122</v>
          </cell>
          <cell r="H7856">
            <v>44907</v>
          </cell>
          <cell r="I7856" t="str">
            <v>ENTREGADO</v>
          </cell>
          <cell r="J7856">
            <v>44908</v>
          </cell>
          <cell r="K7856" t="str">
            <v>Michelle Daniela Larco Guiarssi</v>
          </cell>
          <cell r="L7856" t="str">
            <v>INAQUITO AV 10 DE AGOSTO N 39 155 JUAN DIGUJA</v>
          </cell>
          <cell r="M7856" t="str">
            <v>1713936852</v>
          </cell>
          <cell r="N7856" t="str">
            <v>0983932623/0998974592</v>
          </cell>
          <cell r="O7856" t="str">
            <v/>
          </cell>
          <cell r="P7856" t="str">
            <v>QUITO</v>
          </cell>
          <cell r="Q7856" t="str">
            <v>QUITO</v>
          </cell>
          <cell r="R7856" t="str">
            <v>PICHINCHA</v>
          </cell>
          <cell r="T7856" t="str">
            <v>FLEXTRANS UIO</v>
          </cell>
          <cell r="U7856" t="str">
            <v>FLEXNETUIO_LOCAL</v>
          </cell>
          <cell r="V7856">
            <v>1</v>
          </cell>
          <cell r="W7856">
            <v>1</v>
          </cell>
          <cell r="X7856" t="str">
            <v>FLEXNET ECUADOR - FLEXTUENTI</v>
          </cell>
          <cell r="Y7856" t="str">
            <v>CALLE 28 DE JUNIO S/N Y GARCIA MORENO ENTRADA LLANO GRANDE</v>
          </cell>
          <cell r="Z7856" t="str">
            <v>1701_QUITO</v>
          </cell>
          <cell r="AA7856" t="str">
            <v>HALFSIM TUENTI PREPAGO PORTABILIDAD: 1 und SECTOR LA Y DIAGONAL HIPERMERCADO CORAL EDIF HOSPITAL AXIS SEGUNDO PISO UROLOGIA</v>
          </cell>
          <cell r="AB7856">
            <v>22006</v>
          </cell>
          <cell r="AC7856">
            <v>44908</v>
          </cell>
          <cell r="AD7856" t="str">
            <v>ITSACOURIER S.A.S</v>
          </cell>
          <cell r="AE7856" t="str">
            <v>IN450Y</v>
          </cell>
          <cell r="AF7856">
            <v>0</v>
          </cell>
          <cell r="AG7856" t="str">
            <v>PEDIDO_ENTREGADO</v>
          </cell>
          <cell r="AH7856">
            <v>44908</v>
          </cell>
          <cell r="AK7856">
            <v>477808</v>
          </cell>
        </row>
        <row r="7857">
          <cell r="B7857">
            <v>477810</v>
          </cell>
          <cell r="C7857" t="str">
            <v>414325687</v>
          </cell>
          <cell r="D7857" t="str">
            <v>FLEXTUENTI</v>
          </cell>
          <cell r="E7857" t="str">
            <v>DESPACHO</v>
          </cell>
          <cell r="F7857" t="str">
            <v>NORMAL</v>
          </cell>
          <cell r="G7857" t="str">
            <v>FT75120</v>
          </cell>
          <cell r="H7857">
            <v>44907</v>
          </cell>
          <cell r="I7857" t="str">
            <v>ENTREGADO</v>
          </cell>
          <cell r="J7857">
            <v>44908</v>
          </cell>
          <cell r="K7857" t="str">
            <v>Marilyn Chiriboga</v>
          </cell>
          <cell r="L7857" t="str">
            <v>CALDERON (PI) CALLE VICENTE PAREDES CASA H10 CALLE N4G</v>
          </cell>
          <cell r="M7857" t="str">
            <v>1728175207</v>
          </cell>
          <cell r="N7857" t="str">
            <v>0968983789/0968300498</v>
          </cell>
          <cell r="O7857" t="str">
            <v/>
          </cell>
          <cell r="P7857" t="str">
            <v>QUITO</v>
          </cell>
          <cell r="Q7857" t="str">
            <v>QUITO</v>
          </cell>
          <cell r="R7857" t="str">
            <v>PICHINCHA</v>
          </cell>
          <cell r="T7857" t="str">
            <v>FLEXTRANS UIO</v>
          </cell>
          <cell r="U7857" t="str">
            <v>FLEXNETUIO_LOCAL</v>
          </cell>
          <cell r="V7857">
            <v>1</v>
          </cell>
          <cell r="W7857">
            <v>1</v>
          </cell>
          <cell r="X7857" t="str">
            <v>FLEXNET ECUADOR - FLEXTUENTI</v>
          </cell>
          <cell r="Y7857" t="str">
            <v>CALLE 28 DE JUNIO S/N Y GARCIA MORENO ENTRADA LLANO GRANDE</v>
          </cell>
          <cell r="Z7857" t="str">
            <v>1701_QUITO</v>
          </cell>
          <cell r="AA7857" t="str">
            <v>HALFSIM TUENTI PREPAGO PORTABILIDAD: 1 und SECTOR CALDERON  CONJUNTO SAN SEBASTIAN ETAPA 1  JUNTO AL JARDIN DE INFANTES  DON TIMO ANUNCIARSE CON EL GAURDIA</v>
          </cell>
          <cell r="AB7857">
            <v>22007</v>
          </cell>
          <cell r="AC7857">
            <v>44908</v>
          </cell>
          <cell r="AD7857" t="str">
            <v>ITSACOURIER S.A.S</v>
          </cell>
          <cell r="AE7857" t="str">
            <v>JD575P</v>
          </cell>
          <cell r="AF7857">
            <v>0</v>
          </cell>
          <cell r="AG7857" t="str">
            <v>PEDIDO_ENTREGADO</v>
          </cell>
          <cell r="AH7857">
            <v>44908</v>
          </cell>
          <cell r="AK7857">
            <v>477810</v>
          </cell>
        </row>
        <row r="7858">
          <cell r="B7858">
            <v>477811</v>
          </cell>
          <cell r="C7858" t="str">
            <v>414325695</v>
          </cell>
          <cell r="D7858" t="str">
            <v>FLEXTUENTI</v>
          </cell>
          <cell r="E7858" t="str">
            <v>DESPACHO</v>
          </cell>
          <cell r="F7858" t="str">
            <v>NORMAL</v>
          </cell>
          <cell r="G7858" t="str">
            <v>TF88663</v>
          </cell>
          <cell r="H7858">
            <v>44907</v>
          </cell>
          <cell r="I7858" t="str">
            <v>ENTREGADO</v>
          </cell>
          <cell r="J7858">
            <v>44910</v>
          </cell>
          <cell r="K7858" t="str">
            <v>Efren Roberto Preciado Cheme</v>
          </cell>
          <cell r="L7858" t="str">
            <v>AYACUCHO (GY)  CALLE GRAL CALICUCHIMA N208 AV CHILE</v>
          </cell>
          <cell r="M7858" t="str">
            <v>0911053981</v>
          </cell>
          <cell r="N7858" t="str">
            <v>0991234440/0991234440</v>
          </cell>
          <cell r="O7858" t="str">
            <v/>
          </cell>
          <cell r="P7858" t="str">
            <v>GUAYAQUIL</v>
          </cell>
          <cell r="Q7858" t="str">
            <v>GUAYAQUIL</v>
          </cell>
          <cell r="R7858" t="str">
            <v>GUAYAS</v>
          </cell>
          <cell r="T7858" t="str">
            <v>ITSACOURIER</v>
          </cell>
          <cell r="U7858" t="str">
            <v>FLEXNETUIO_GYE</v>
          </cell>
          <cell r="V7858">
            <v>1</v>
          </cell>
          <cell r="W7858">
            <v>1</v>
          </cell>
          <cell r="X7858" t="str">
            <v>FLEXNET ECUADOR - FLEXTUENTI</v>
          </cell>
          <cell r="Y7858" t="str">
            <v>CALLE 28 DE JUNIO S/N Y GARCIA MORENO ENTRADA LLANO GRANDE</v>
          </cell>
          <cell r="Z7858" t="str">
            <v>1701_QUITO</v>
          </cell>
          <cell r="AA7858" t="str">
            <v>HALFSIM TUENTI PREPAGO PORTABILIDAD: 1 und SECTOR EL ASTILLERO CASA DE 3 PISOS COLOR PLOMO CON ROSADO FRENTE A LA UNIDAD EDUCATIVA NUEVE DE OCTUBRE</v>
          </cell>
          <cell r="AB7858">
            <v>22110</v>
          </cell>
          <cell r="AC7858">
            <v>44910</v>
          </cell>
          <cell r="AD7858" t="str">
            <v>ITSACOURIER S.A.S</v>
          </cell>
          <cell r="AE7858" t="str">
            <v>JJ486C</v>
          </cell>
          <cell r="AF7858">
            <v>2</v>
          </cell>
          <cell r="AG7858" t="str">
            <v>PEDIDO_ENTREGADO</v>
          </cell>
          <cell r="AH7858">
            <v>44910</v>
          </cell>
          <cell r="AK7858">
            <v>477811</v>
          </cell>
        </row>
        <row r="7859">
          <cell r="B7859">
            <v>477812</v>
          </cell>
          <cell r="C7859" t="str">
            <v>414325777</v>
          </cell>
          <cell r="D7859" t="str">
            <v>FLEXTUENTI</v>
          </cell>
          <cell r="E7859" t="str">
            <v>DESPACHO</v>
          </cell>
          <cell r="F7859" t="str">
            <v>NORMAL</v>
          </cell>
          <cell r="G7859" t="str">
            <v>FT75116</v>
          </cell>
          <cell r="H7859">
            <v>44907</v>
          </cell>
          <cell r="I7859" t="str">
            <v>ENTREGADO</v>
          </cell>
          <cell r="J7859">
            <v>44908</v>
          </cell>
          <cell r="K7859" t="str">
            <v>KLEBER EFRAIN ALMACHI PALLASCO</v>
          </cell>
          <cell r="L7859" t="str">
            <v>QUITUMBE  AYAPAMBA OE 15 20 LLACAO</v>
          </cell>
          <cell r="M7859" t="str">
            <v>1723462469</v>
          </cell>
          <cell r="N7859" t="str">
            <v>0963348928/0963348928</v>
          </cell>
          <cell r="O7859" t="str">
            <v/>
          </cell>
          <cell r="P7859" t="str">
            <v>QUITO</v>
          </cell>
          <cell r="Q7859" t="str">
            <v>QUITO</v>
          </cell>
          <cell r="R7859" t="str">
            <v>PICHINCHA</v>
          </cell>
          <cell r="T7859" t="str">
            <v>FLEXTRANS UIO</v>
          </cell>
          <cell r="U7859" t="str">
            <v>FLEXNETUIO_LOCAL</v>
          </cell>
          <cell r="V7859">
            <v>1</v>
          </cell>
          <cell r="W7859">
            <v>1</v>
          </cell>
          <cell r="X7859" t="str">
            <v>FLEXNET ECUADOR - FLEXTUENTI</v>
          </cell>
          <cell r="Y7859" t="str">
            <v>CALLE 28 DE JUNIO S/N Y GARCIA MORENO ENTRADA LLANO GRANDE</v>
          </cell>
          <cell r="Z7859" t="str">
            <v>1701_QUITO</v>
          </cell>
          <cell r="AA7859" t="str">
            <v>HALFSIM TUENTI PREPAGO REPOSICION SIN COSTO: 1 und SECTOR MAYORISTA JUNTO A FARMACIA CASA DOS PISOS COMERCIAL TOMALO</v>
          </cell>
          <cell r="AB7859">
            <v>22009</v>
          </cell>
          <cell r="AC7859">
            <v>44908</v>
          </cell>
          <cell r="AD7859" t="str">
            <v>ITSACOURIER S.A.S</v>
          </cell>
          <cell r="AE7859" t="str">
            <v>LU981L</v>
          </cell>
          <cell r="AF7859">
            <v>0</v>
          </cell>
          <cell r="AG7859" t="str">
            <v>PEDIDO_ENTREGADO</v>
          </cell>
          <cell r="AH7859">
            <v>44908</v>
          </cell>
          <cell r="AK7859">
            <v>477812</v>
          </cell>
        </row>
        <row r="7860">
          <cell r="B7860">
            <v>477813</v>
          </cell>
          <cell r="C7860" t="str">
            <v>414325839</v>
          </cell>
          <cell r="D7860" t="str">
            <v>FLEXTUENTI</v>
          </cell>
          <cell r="E7860" t="str">
            <v>DESPACHO</v>
          </cell>
          <cell r="F7860" t="str">
            <v>NORMAL</v>
          </cell>
          <cell r="G7860" t="str">
            <v>031080414325839</v>
          </cell>
          <cell r="H7860">
            <v>44907</v>
          </cell>
          <cell r="I7860" t="str">
            <v>ENTREGADO</v>
          </cell>
          <cell r="J7860">
            <v>44909</v>
          </cell>
          <cell r="K7860" t="str">
            <v>Alexandra Toro</v>
          </cell>
          <cell r="L7860" t="str">
            <v>RIO VERDE  DOLORES VEINTIMILLA DE GALINDO SN ABELARDO MONCAYO</v>
          </cell>
          <cell r="M7860" t="str">
            <v>1719076448</v>
          </cell>
          <cell r="N7860" t="str">
            <v>0996643103/0983275603</v>
          </cell>
          <cell r="O7860" t="str">
            <v/>
          </cell>
          <cell r="P7860" t="str">
            <v>SANTO DOMINGO</v>
          </cell>
          <cell r="Q7860" t="str">
            <v>SANTO DOMINGO</v>
          </cell>
          <cell r="R7860" t="str">
            <v>SANTO DOMINGO DE LOS TSACHILAS</v>
          </cell>
          <cell r="T7860" t="str">
            <v>TRAMACO</v>
          </cell>
          <cell r="U7860" t="str">
            <v>FLEXNETUIO_PROVINCIA</v>
          </cell>
          <cell r="V7860">
            <v>1</v>
          </cell>
          <cell r="W7860">
            <v>1</v>
          </cell>
          <cell r="X7860" t="str">
            <v>FLEXNET ECUADOR - FLEXTUENTI</v>
          </cell>
          <cell r="Y7860" t="str">
            <v>CALLE 28 DE JUNIO S/N Y GARCIA MORENO ENTRADA LLANO GRANDE</v>
          </cell>
          <cell r="Z7860" t="str">
            <v>1701_QUITO</v>
          </cell>
          <cell r="AA7860" t="str">
            <v>HALFSIM TUENTI PREPAGO PORTABILIDAD: 1 und SECTOR SANTA MARTHA SECTOR 5 A DOS CUADRAS DE LA TIENDA LAS GEMELAS CASA 1 PISO MOSTAZA CON CERRAMIENTO BLANCO</v>
          </cell>
          <cell r="AB7860">
            <v>21997</v>
          </cell>
          <cell r="AC7860">
            <v>44908</v>
          </cell>
          <cell r="AD7860" t="str">
            <v>TRAMACO EXPRESS</v>
          </cell>
          <cell r="AE7860" t="str">
            <v>GENERICO TMC</v>
          </cell>
          <cell r="AF7860">
            <v>1</v>
          </cell>
          <cell r="AG7860" t="str">
            <v>PEDIDO_ENTREGADO</v>
          </cell>
          <cell r="AH7860">
            <v>44909</v>
          </cell>
          <cell r="AJ7860" t="str">
            <v>GUIA ENTREGADA -. ALEXANDRA TORO - 1719076448</v>
          </cell>
          <cell r="AK7860">
            <v>477813</v>
          </cell>
        </row>
        <row r="7861">
          <cell r="B7861">
            <v>477814</v>
          </cell>
          <cell r="C7861" t="str">
            <v>414325847</v>
          </cell>
          <cell r="D7861" t="str">
            <v>FLEXTUENTI</v>
          </cell>
          <cell r="E7861" t="str">
            <v>DESPACHO</v>
          </cell>
          <cell r="F7861" t="str">
            <v>NORMAL</v>
          </cell>
          <cell r="G7861" t="str">
            <v>FT75119</v>
          </cell>
          <cell r="H7861">
            <v>44907</v>
          </cell>
          <cell r="I7861" t="str">
            <v>ENTREGADO</v>
          </cell>
          <cell r="J7861">
            <v>44908</v>
          </cell>
          <cell r="K7861" t="str">
            <v>Angelica Onofa</v>
          </cell>
          <cell r="L7861" t="str">
            <v>AMAGUANA  AV HUANCAVILCA SN DUCHICELA</v>
          </cell>
          <cell r="M7861" t="str">
            <v>1715893192</v>
          </cell>
          <cell r="N7861" t="str">
            <v>0995687601/0992794798</v>
          </cell>
          <cell r="O7861" t="str">
            <v/>
          </cell>
          <cell r="P7861" t="str">
            <v>QUITO</v>
          </cell>
          <cell r="Q7861" t="str">
            <v>QUITO</v>
          </cell>
          <cell r="R7861" t="str">
            <v>PICHINCHA</v>
          </cell>
          <cell r="T7861" t="str">
            <v>FLEXTRANS UIO</v>
          </cell>
          <cell r="U7861" t="str">
            <v>FLEXNETUIO_LOCAL</v>
          </cell>
          <cell r="V7861">
            <v>1</v>
          </cell>
          <cell r="W7861">
            <v>1</v>
          </cell>
          <cell r="X7861" t="str">
            <v>FLEXNET ECUADOR - FLEXTUENTI</v>
          </cell>
          <cell r="Y7861" t="str">
            <v>CALLE 28 DE JUNIO S/N Y GARCIA MORENO ENTRADA LLANO GRANDE</v>
          </cell>
          <cell r="Z7861" t="str">
            <v>1701_QUITO</v>
          </cell>
          <cell r="AA7861" t="str">
            <v>HALFSIM TUENTI PREPAGO PORTABILIDAD: 1 und SECTOR CHAUPITENA JUNTO A COMERCIAL FRANKLIN COOP ALIANZA DEL VALLE MATRIZ ATENCION AL CLIENTE</v>
          </cell>
          <cell r="AB7861">
            <v>22015</v>
          </cell>
          <cell r="AC7861">
            <v>44908</v>
          </cell>
          <cell r="AD7861" t="str">
            <v>ITSACOURIER S.A.S</v>
          </cell>
          <cell r="AE7861" t="str">
            <v>PBB3265</v>
          </cell>
          <cell r="AF7861">
            <v>0</v>
          </cell>
          <cell r="AG7861" t="str">
            <v>PEDIDO_ENTREGADO</v>
          </cell>
          <cell r="AH7861">
            <v>44908</v>
          </cell>
          <cell r="AK7861">
            <v>477814</v>
          </cell>
        </row>
        <row r="7862">
          <cell r="B7862">
            <v>477815</v>
          </cell>
          <cell r="C7862" t="str">
            <v>414325849</v>
          </cell>
          <cell r="D7862" t="str">
            <v>FLEXTUENTI</v>
          </cell>
          <cell r="E7862" t="str">
            <v>DESPACHO</v>
          </cell>
          <cell r="F7862" t="str">
            <v>NORMAL</v>
          </cell>
          <cell r="G7862" t="str">
            <v>FT75118</v>
          </cell>
          <cell r="H7862">
            <v>44907</v>
          </cell>
          <cell r="I7862" t="str">
            <v>ENTREGADO</v>
          </cell>
          <cell r="J7862">
            <v>44909</v>
          </cell>
          <cell r="K7862" t="str">
            <v>Luis Miguel Quishpe aman</v>
          </cell>
          <cell r="L7862" t="str">
            <v>KENNEDY  AV DE  LOS PINOS SN MANUEL CABEZA DE VACA</v>
          </cell>
          <cell r="M7862" t="str">
            <v>1803885241</v>
          </cell>
          <cell r="N7862" t="str">
            <v>0981859720/0987372138</v>
          </cell>
          <cell r="O7862" t="str">
            <v/>
          </cell>
          <cell r="P7862" t="str">
            <v>QUITO</v>
          </cell>
          <cell r="Q7862" t="str">
            <v>QUITO</v>
          </cell>
          <cell r="R7862" t="str">
            <v>PICHINCHA</v>
          </cell>
          <cell r="T7862" t="str">
            <v>FLEXTRANS UIO</v>
          </cell>
          <cell r="U7862" t="str">
            <v>FLEXNETUIO_LOCAL</v>
          </cell>
          <cell r="V7862">
            <v>1</v>
          </cell>
          <cell r="W7862">
            <v>1</v>
          </cell>
          <cell r="X7862" t="str">
            <v>FLEXNET ECUADOR - FLEXTUENTI</v>
          </cell>
          <cell r="Y7862" t="str">
            <v>CALLE 28 DE JUNIO S/N Y GARCIA MORENO ENTRADA LLANO GRANDE</v>
          </cell>
          <cell r="Z7862" t="str">
            <v>1701_QUITO</v>
          </cell>
          <cell r="AA7862" t="str">
            <v>HALFSIM TUENTI PREPAGO PORTABILIDAD: 1 und SECTOR KENNEDY FRENTE A FARMACIA FUERTE MILITAR RUMINAHUI EN PREVENCION LLAMAR ANTES DE LA ENTREGA</v>
          </cell>
          <cell r="AB7862">
            <v>22055</v>
          </cell>
          <cell r="AC7862">
            <v>44909</v>
          </cell>
          <cell r="AD7862" t="str">
            <v>ITSACOURIER S.A.S</v>
          </cell>
          <cell r="AE7862" t="str">
            <v>JD575P</v>
          </cell>
          <cell r="AF7862">
            <v>1</v>
          </cell>
          <cell r="AG7862" t="str">
            <v>PEDIDO_ENTREGADO</v>
          </cell>
          <cell r="AH7862">
            <v>44909</v>
          </cell>
          <cell r="AK7862">
            <v>477815</v>
          </cell>
        </row>
        <row r="7863">
          <cell r="B7863">
            <v>477816</v>
          </cell>
          <cell r="C7863" t="str">
            <v>414325968</v>
          </cell>
          <cell r="D7863" t="str">
            <v>FLEXTUENTI</v>
          </cell>
          <cell r="E7863" t="str">
            <v>DESPACHO</v>
          </cell>
          <cell r="F7863" t="str">
            <v>NORMAL</v>
          </cell>
          <cell r="G7863" t="str">
            <v>031080414325968</v>
          </cell>
          <cell r="H7863">
            <v>44907</v>
          </cell>
          <cell r="I7863" t="str">
            <v>ENTREGADO</v>
          </cell>
          <cell r="J7863">
            <v>44908</v>
          </cell>
          <cell r="K7863" t="str">
            <v>Krizia Smolij</v>
          </cell>
          <cell r="L7863" t="str">
            <v>SALINAS  CALLE  BRASIL  MNZ B SOLAR 3 AVE 45</v>
          </cell>
          <cell r="M7863" t="str">
            <v>0914301551</v>
          </cell>
          <cell r="N7863" t="str">
            <v>0997501841/0999424214</v>
          </cell>
          <cell r="O7863" t="str">
            <v/>
          </cell>
          <cell r="P7863" t="str">
            <v>SALINAS</v>
          </cell>
          <cell r="Q7863" t="str">
            <v>SALINAS</v>
          </cell>
          <cell r="R7863" t="str">
            <v>SANTA ELENA</v>
          </cell>
          <cell r="T7863" t="str">
            <v>TRAMACO</v>
          </cell>
          <cell r="U7863" t="str">
            <v>FLEXNETUIO_PROVINCIA</v>
          </cell>
          <cell r="V7863">
            <v>1</v>
          </cell>
          <cell r="W7863">
            <v>1</v>
          </cell>
          <cell r="X7863" t="str">
            <v>FLEXNET ECUADOR - FLEXTUENTI</v>
          </cell>
          <cell r="Y7863" t="str">
            <v>CALLE 28 DE JUNIO S/N Y GARCIA MORENO ENTRADA LLANO GRANDE</v>
          </cell>
          <cell r="Z7863" t="str">
            <v>1701_QUITO</v>
          </cell>
          <cell r="AA7863" t="str">
            <v>HALFSIM TUENTI PREPAGO PORTABILIDAD: 1 und CDLA HIPODROMO DETRAS DE GASOLINERA TERPEL CASA CON TECHO VERDE</v>
          </cell>
          <cell r="AB7863">
            <v>21997</v>
          </cell>
          <cell r="AC7863">
            <v>44908</v>
          </cell>
          <cell r="AD7863" t="str">
            <v>TRAMACO EXPRESS</v>
          </cell>
          <cell r="AE7863" t="str">
            <v>GENERICO TMC</v>
          </cell>
          <cell r="AF7863">
            <v>0</v>
          </cell>
          <cell r="AG7863" t="str">
            <v>PEDIDO_ENTREGADO</v>
          </cell>
          <cell r="AH7863">
            <v>44908</v>
          </cell>
          <cell r="AJ7863" t="str">
            <v>GUIA ENTREGADA -. KRIZIA SMOLIJ - 0914301551</v>
          </cell>
          <cell r="AK7863">
            <v>477816</v>
          </cell>
        </row>
        <row r="7864">
          <cell r="B7864">
            <v>477817</v>
          </cell>
          <cell r="C7864" t="str">
            <v>414335306</v>
          </cell>
          <cell r="D7864" t="str">
            <v>FLEXTUENTI</v>
          </cell>
          <cell r="E7864" t="str">
            <v>DESPACHO</v>
          </cell>
          <cell r="F7864" t="str">
            <v>NORMAL</v>
          </cell>
          <cell r="G7864" t="str">
            <v>031080414335306</v>
          </cell>
          <cell r="H7864">
            <v>44907</v>
          </cell>
          <cell r="I7864" t="str">
            <v>ENTREGADO</v>
          </cell>
          <cell r="J7864">
            <v>44910</v>
          </cell>
          <cell r="K7864" t="str">
            <v>Lady Piza</v>
          </cell>
          <cell r="L7864" t="str">
            <v>PASCUALES   COOPERATIVA  ASAAD BUCARAN  MZ 218  SOLAR 7  QUINTO PASAJE 38D O CALLE BELEN</v>
          </cell>
          <cell r="M7864" t="str">
            <v>0954137139</v>
          </cell>
          <cell r="N7864" t="str">
            <v>0968592731/0984372985</v>
          </cell>
          <cell r="O7864" t="str">
            <v/>
          </cell>
          <cell r="P7864" t="str">
            <v>GUAYAQUIL</v>
          </cell>
          <cell r="Q7864" t="str">
            <v>GUAYAQUIL</v>
          </cell>
          <cell r="R7864" t="str">
            <v>GUAYAS</v>
          </cell>
          <cell r="T7864" t="str">
            <v>TRAMACO</v>
          </cell>
          <cell r="U7864" t="str">
            <v>FLEXNETUIO_GYE</v>
          </cell>
          <cell r="V7864">
            <v>1</v>
          </cell>
          <cell r="W7864">
            <v>1</v>
          </cell>
          <cell r="X7864" t="str">
            <v>FLEXNET ECUADOR - FLEXTUENTI</v>
          </cell>
          <cell r="Y7864" t="str">
            <v>CALLE 28 DE JUNIO S/N Y GARCIA MORENO ENTRADA LLANO GRANDE</v>
          </cell>
          <cell r="Z7864" t="str">
            <v>1701_QUITO</v>
          </cell>
          <cell r="AA7864" t="str">
            <v>HALFSIM TUENTI PREPAGO PORTABILIDAD: 1 und SECTOR NORTE A UNA CUADRA DE UPC PASCUALES ENTREGA EN CASA 1 PIOS COLOR BEIGE  RECIBE HERMANA JANINA MARCILLO</v>
          </cell>
          <cell r="AB7864">
            <v>21997</v>
          </cell>
          <cell r="AC7864">
            <v>44908</v>
          </cell>
          <cell r="AD7864" t="str">
            <v>TRAMACO EXPRESS</v>
          </cell>
          <cell r="AE7864" t="str">
            <v>GENERICO TMC</v>
          </cell>
          <cell r="AF7864">
            <v>1</v>
          </cell>
          <cell r="AG7864" t="str">
            <v>PEDIDO_ENTREGADO</v>
          </cell>
          <cell r="AH7864">
            <v>44910</v>
          </cell>
          <cell r="AJ7864" t="str">
            <v>GUIA ENTREGADA -. LADY PIZA - 0954137139</v>
          </cell>
          <cell r="AK7864">
            <v>477817</v>
          </cell>
        </row>
        <row r="7865">
          <cell r="B7865">
            <v>477818</v>
          </cell>
          <cell r="C7865" t="str">
            <v>414358407</v>
          </cell>
          <cell r="D7865" t="str">
            <v>FLEXTUENTI</v>
          </cell>
          <cell r="E7865" t="str">
            <v>DESPACHO</v>
          </cell>
          <cell r="F7865" t="str">
            <v>NORMAL</v>
          </cell>
          <cell r="G7865" t="str">
            <v>FT75117</v>
          </cell>
          <cell r="H7865">
            <v>44907</v>
          </cell>
          <cell r="I7865" t="str">
            <v>ENTREGADO</v>
          </cell>
          <cell r="J7865">
            <v>44908</v>
          </cell>
          <cell r="K7865" t="str">
            <v>Maria Jose Estrella</v>
          </cell>
          <cell r="L7865" t="str">
            <v>BELISARIO QUEVEDO CALLE IQUIQUE  SN  CALLE YAGUACHI</v>
          </cell>
          <cell r="M7865" t="str">
            <v>0550568927</v>
          </cell>
          <cell r="N7865" t="str">
            <v>0995314157/0987265649</v>
          </cell>
          <cell r="O7865" t="str">
            <v/>
          </cell>
          <cell r="P7865" t="str">
            <v>QUITO</v>
          </cell>
          <cell r="Q7865" t="str">
            <v>QUITO</v>
          </cell>
          <cell r="R7865" t="str">
            <v>PICHINCHA</v>
          </cell>
          <cell r="T7865" t="str">
            <v>FLEXTRANS UIO</v>
          </cell>
          <cell r="U7865" t="str">
            <v>FLEXNETUIO_LOCAL</v>
          </cell>
          <cell r="V7865">
            <v>1</v>
          </cell>
          <cell r="W7865">
            <v>1</v>
          </cell>
          <cell r="X7865" t="str">
            <v>FLEXNET ECUADOR - FLEXTUENTI</v>
          </cell>
          <cell r="Y7865" t="str">
            <v>CALLE 28 DE JUNIO S/N Y GARCIA MORENO ENTRADA LLANO GRANDE</v>
          </cell>
          <cell r="Z7865" t="str">
            <v>1701_QUITO</v>
          </cell>
          <cell r="AA7865" t="str">
            <v>HALFSIM TUENTI PREPAGO PORTABILIDAD: 1 und SECTOR EL DORADO EFIDICIO ESQUINERO DE 3 PISOS COLOR  VERDE CON BLANCO TERCER PISO A 50MTS DE LA FACULTAD DE CIENCIAS MEDICAS UCE 2DA ETAPA</v>
          </cell>
          <cell r="AB7865">
            <v>22008</v>
          </cell>
          <cell r="AC7865">
            <v>44908</v>
          </cell>
          <cell r="AD7865" t="str">
            <v>ITSACOURIER S.A.S</v>
          </cell>
          <cell r="AE7865" t="str">
            <v>LU161L</v>
          </cell>
          <cell r="AF7865">
            <v>0</v>
          </cell>
          <cell r="AG7865" t="str">
            <v>PEDIDO_ENTREGADO</v>
          </cell>
          <cell r="AH7865">
            <v>44908</v>
          </cell>
          <cell r="AK7865">
            <v>477818</v>
          </cell>
        </row>
        <row r="7866">
          <cell r="B7866">
            <v>477819</v>
          </cell>
          <cell r="C7866" t="str">
            <v>414358411</v>
          </cell>
          <cell r="D7866" t="str">
            <v>FLEXTUENTI</v>
          </cell>
          <cell r="E7866" t="str">
            <v>DESPACHO</v>
          </cell>
          <cell r="F7866" t="str">
            <v>NORMAL</v>
          </cell>
          <cell r="G7866" t="str">
            <v>TF88664</v>
          </cell>
          <cell r="H7866">
            <v>44907</v>
          </cell>
          <cell r="I7866" t="str">
            <v>ENTREGADO</v>
          </cell>
          <cell r="J7866">
            <v>44908</v>
          </cell>
          <cell r="K7866" t="str">
            <v>Darwin Jara</v>
          </cell>
          <cell r="L7866" t="str">
            <v>TARQUI  AV JUAN TANCA MARENGO SN AV 26 NO</v>
          </cell>
          <cell r="M7866" t="str">
            <v>0922323787</v>
          </cell>
          <cell r="N7866" t="str">
            <v>0980117314/0993804103</v>
          </cell>
          <cell r="O7866" t="str">
            <v/>
          </cell>
          <cell r="P7866" t="str">
            <v>GUAYAQUIL</v>
          </cell>
          <cell r="Q7866" t="str">
            <v>GUAYAQUIL</v>
          </cell>
          <cell r="R7866" t="str">
            <v>GUAYAS</v>
          </cell>
          <cell r="T7866" t="str">
            <v>ITSACOURIER</v>
          </cell>
          <cell r="U7866" t="str">
            <v>FLEXNETUIO_GYE</v>
          </cell>
          <cell r="V7866">
            <v>1</v>
          </cell>
          <cell r="W7866">
            <v>1</v>
          </cell>
          <cell r="X7866" t="str">
            <v>FLEXNET ECUADOR - FLEXTUENTI</v>
          </cell>
          <cell r="Y7866" t="str">
            <v>CALLE 28 DE JUNIO S/N Y GARCIA MORENO ENTRADA LLANO GRANDE</v>
          </cell>
          <cell r="Z7866" t="str">
            <v>1701_QUITO</v>
          </cell>
          <cell r="AA7866" t="str">
            <v>HALFSIM TUENTI PREPAGO PORTABILIDAD: 1 und SECTOR URDENOR 2 FRENTE A CARABANA TV ANTENAS DE TV CABLE DEPARTAMENTO CORPORATIVO ENTREGAR HASTA LA 13 H 00</v>
          </cell>
          <cell r="AB7866">
            <v>22026</v>
          </cell>
          <cell r="AC7866">
            <v>44908</v>
          </cell>
          <cell r="AD7866" t="str">
            <v>ITSACOURIER S.A.S</v>
          </cell>
          <cell r="AE7866" t="str">
            <v>IV314G</v>
          </cell>
          <cell r="AF7866">
            <v>0</v>
          </cell>
          <cell r="AG7866" t="str">
            <v>PEDIDO_ENTREGADO</v>
          </cell>
          <cell r="AH7866">
            <v>44908</v>
          </cell>
          <cell r="AK7866">
            <v>477819</v>
          </cell>
        </row>
        <row r="7867">
          <cell r="B7867">
            <v>477820</v>
          </cell>
          <cell r="C7867" t="str">
            <v>414358425</v>
          </cell>
          <cell r="D7867" t="str">
            <v>FLEXTUENTI</v>
          </cell>
          <cell r="E7867" t="str">
            <v>DESPACHO</v>
          </cell>
          <cell r="F7867" t="str">
            <v>DERIVADO PICK UP</v>
          </cell>
          <cell r="G7867" t="str">
            <v>031080414358425</v>
          </cell>
          <cell r="H7867">
            <v>44907</v>
          </cell>
          <cell r="I7867" t="str">
            <v>DEVOLUCION_EN_PROCESO</v>
          </cell>
          <cell r="J7867">
            <v>44916</v>
          </cell>
          <cell r="K7867" t="str">
            <v>Erick Oleas</v>
          </cell>
          <cell r="L7867" t="str">
            <v>OFICINA TRAMACO PUNTO DE ATENCION VIA DAULE</v>
          </cell>
          <cell r="M7867" t="str">
            <v>0928436716</v>
          </cell>
          <cell r="N7867" t="str">
            <v>0961018210/0985755024</v>
          </cell>
          <cell r="O7867" t="str">
            <v/>
          </cell>
          <cell r="P7867" t="str">
            <v>GUAYAQUIL</v>
          </cell>
          <cell r="Q7867" t="str">
            <v>GUAYAQUIL</v>
          </cell>
          <cell r="R7867" t="str">
            <v>GUAYAS</v>
          </cell>
          <cell r="T7867" t="str">
            <v>TRAMACO</v>
          </cell>
          <cell r="U7867" t="str">
            <v>FLEXNETUIO_GYE</v>
          </cell>
          <cell r="V7867">
            <v>1</v>
          </cell>
          <cell r="W7867">
            <v>1</v>
          </cell>
          <cell r="X7867" t="str">
            <v>FLEXNET ECUADOR - FLEXTUENTI</v>
          </cell>
          <cell r="Y7867" t="str">
            <v>CALLE 28 DE JUNIO S/N Y GARCIA MORENO ENTRADA LLANO GRANDE</v>
          </cell>
          <cell r="Z7867" t="str">
            <v>1701_QUITO</v>
          </cell>
          <cell r="AA7867" t="str">
            <v>HALFSIM TUENTI PREPAGO PORTABILIDAD: 1 und</v>
          </cell>
          <cell r="AB7867">
            <v>21997</v>
          </cell>
          <cell r="AC7867">
            <v>44908</v>
          </cell>
          <cell r="AD7867" t="str">
            <v>TRAMACO EXPRESS</v>
          </cell>
          <cell r="AE7867" t="str">
            <v>GENERICO TMC</v>
          </cell>
          <cell r="AF7867">
            <v>1</v>
          </cell>
          <cell r="AG7867" t="str">
            <v>DEVOLUCION_EN_PROCESO</v>
          </cell>
          <cell r="AH7867">
            <v>44916</v>
          </cell>
          <cell r="AJ7867" t="str">
            <v>DEVOLUCIÓN EN PROCESO</v>
          </cell>
          <cell r="AK7867">
            <v>477820</v>
          </cell>
        </row>
        <row r="7868">
          <cell r="B7868">
            <v>477821</v>
          </cell>
          <cell r="C7868" t="str">
            <v>414358454</v>
          </cell>
          <cell r="D7868" t="str">
            <v>FLEXTUENTI</v>
          </cell>
          <cell r="E7868" t="str">
            <v>DESPACHO</v>
          </cell>
          <cell r="F7868" t="str">
            <v>NORMAL</v>
          </cell>
          <cell r="G7868" t="str">
            <v>031080414358454</v>
          </cell>
          <cell r="H7868">
            <v>44907</v>
          </cell>
          <cell r="I7868" t="str">
            <v>ENTREGADO</v>
          </cell>
          <cell r="J7868">
            <v>44908</v>
          </cell>
          <cell r="K7868" t="str">
            <v>Mishel Urbano</v>
          </cell>
          <cell r="L7868" t="str">
            <v>GUANUJO  GUARANDA  SN ISLA SANTA CRUZ</v>
          </cell>
          <cell r="M7868" t="str">
            <v>1725127565</v>
          </cell>
          <cell r="N7868" t="str">
            <v>0987903446/0991652304</v>
          </cell>
          <cell r="O7868" t="str">
            <v/>
          </cell>
          <cell r="P7868" t="str">
            <v>GUARANDA</v>
          </cell>
          <cell r="Q7868" t="str">
            <v>GUARANDA</v>
          </cell>
          <cell r="R7868" t="str">
            <v>BOLIVAR</v>
          </cell>
          <cell r="T7868" t="str">
            <v>TRAMACO</v>
          </cell>
          <cell r="U7868" t="str">
            <v>FLEXNETUIO_PROVINCIA</v>
          </cell>
          <cell r="V7868">
            <v>1</v>
          </cell>
          <cell r="W7868">
            <v>1</v>
          </cell>
          <cell r="X7868" t="str">
            <v>FLEXNET ECUADOR - FLEXTUENTI</v>
          </cell>
          <cell r="Y7868" t="str">
            <v>CALLE 28 DE JUNIO S/N Y GARCIA MORENO ENTRADA LLANO GRANDE</v>
          </cell>
          <cell r="Z7868" t="str">
            <v>1701_QUITO</v>
          </cell>
          <cell r="AA7868" t="str">
            <v>HALFSIM TUENTI PREPAGO PORTABILIDAD: 1 und SECTOR LOS TRIGALES JUNTO A UNIVERSIDAD ESTATAL DE BOLIVAR CASA 3 PISOS SIN PINTAR PORTON CAFE</v>
          </cell>
          <cell r="AB7868">
            <v>21997</v>
          </cell>
          <cell r="AC7868">
            <v>44908</v>
          </cell>
          <cell r="AD7868" t="str">
            <v>TRAMACO EXPRESS</v>
          </cell>
          <cell r="AE7868" t="str">
            <v>GENERICO TMC</v>
          </cell>
          <cell r="AF7868">
            <v>0</v>
          </cell>
          <cell r="AG7868" t="str">
            <v>PEDIDO_ENTREGADO</v>
          </cell>
          <cell r="AH7868">
            <v>44908</v>
          </cell>
          <cell r="AJ7868" t="str">
            <v>GUIA ENTREGADA -. MISHEL URBANO - 1725127565</v>
          </cell>
          <cell r="AK7868">
            <v>477821</v>
          </cell>
        </row>
        <row r="7869">
          <cell r="B7869">
            <v>477822</v>
          </cell>
          <cell r="C7869" t="str">
            <v>WS414255982</v>
          </cell>
          <cell r="D7869" t="str">
            <v>FLEXTUENTI</v>
          </cell>
          <cell r="E7869" t="str">
            <v>DESPACHO</v>
          </cell>
          <cell r="F7869" t="str">
            <v>NORMAL</v>
          </cell>
          <cell r="G7869" t="str">
            <v>031080414255982</v>
          </cell>
          <cell r="H7869">
            <v>44907</v>
          </cell>
          <cell r="I7869" t="str">
            <v>ENTREGADO</v>
          </cell>
          <cell r="J7869">
            <v>44908</v>
          </cell>
          <cell r="K7869" t="str">
            <v>VERONICA AREVALO</v>
          </cell>
          <cell r="L7869" t="str">
            <v>LIZARZABURU  CARABOBO SN FEBRES CORDERO</v>
          </cell>
          <cell r="M7869" t="str">
            <v>0603348384</v>
          </cell>
          <cell r="N7869" t="str">
            <v>0987623341/0987623341</v>
          </cell>
          <cell r="O7869" t="str">
            <v/>
          </cell>
          <cell r="P7869" t="str">
            <v>RIOBAMBA</v>
          </cell>
          <cell r="Q7869" t="str">
            <v>RIOBAMBA</v>
          </cell>
          <cell r="R7869" t="str">
            <v>CHIMBORAZO</v>
          </cell>
          <cell r="T7869" t="str">
            <v>TRAMACO</v>
          </cell>
          <cell r="U7869" t="str">
            <v>FLEXNETUIO_PROVINCIA</v>
          </cell>
          <cell r="V7869">
            <v>1</v>
          </cell>
          <cell r="W7869">
            <v>1</v>
          </cell>
          <cell r="X7869" t="str">
            <v>FLEXNET ECUADOR - FLEXTUENTI</v>
          </cell>
          <cell r="Y7869" t="str">
            <v>CALLE 28 DE JUNIO S/N Y GARCIA MORENO ENTRADA LLANO GRANDE</v>
          </cell>
          <cell r="Z7869" t="str">
            <v>1701_QUITO</v>
          </cell>
          <cell r="AA7869" t="str">
            <v>HALFSIM TUENTI PREPAGO NUMERADA $7: 1 und SECTOR PLAZA DAVALOS FRETE A ESCUELA SEMILLITAS EDIF COLOR ROJO FERRETERIA LA BAHIA COMUNICARSE ANTES AL NUMERO 0983559238</v>
          </cell>
          <cell r="AB7869">
            <v>21997</v>
          </cell>
          <cell r="AC7869">
            <v>44908</v>
          </cell>
          <cell r="AD7869" t="str">
            <v>TRAMACO EXPRESS</v>
          </cell>
          <cell r="AE7869" t="str">
            <v>GENERICO TMC</v>
          </cell>
          <cell r="AF7869">
            <v>0</v>
          </cell>
          <cell r="AG7869" t="str">
            <v>PEDIDO_ENTREGADO</v>
          </cell>
          <cell r="AH7869">
            <v>44908</v>
          </cell>
          <cell r="AJ7869" t="str">
            <v>GUIA ENTREGADA -. VERONICA AREVALO - 0603348384</v>
          </cell>
          <cell r="AK7869">
            <v>477822</v>
          </cell>
        </row>
        <row r="7870">
          <cell r="B7870">
            <v>477823</v>
          </cell>
          <cell r="C7870" t="str">
            <v>WS414358460</v>
          </cell>
          <cell r="D7870" t="str">
            <v>FLEXTUENTI</v>
          </cell>
          <cell r="E7870" t="str">
            <v>DESPACHO</v>
          </cell>
          <cell r="F7870" t="str">
            <v>NORMAL</v>
          </cell>
          <cell r="G7870" t="str">
            <v>FT75115</v>
          </cell>
          <cell r="H7870">
            <v>44907</v>
          </cell>
          <cell r="I7870" t="str">
            <v>ENTREGADO</v>
          </cell>
          <cell r="J7870">
            <v>44908</v>
          </cell>
          <cell r="K7870" t="str">
            <v>Christian Cadena</v>
          </cell>
          <cell r="L7870" t="str">
            <v>COTOCOLLAO AV BERNARDO DE LEGARDA OE7 246 PEDRO DE ALVARADO</v>
          </cell>
          <cell r="M7870" t="str">
            <v>1716340334</v>
          </cell>
          <cell r="N7870" t="str">
            <v>0961111716/0961111716</v>
          </cell>
          <cell r="O7870" t="str">
            <v/>
          </cell>
          <cell r="P7870" t="str">
            <v>QUITO</v>
          </cell>
          <cell r="Q7870" t="str">
            <v>QUITO</v>
          </cell>
          <cell r="R7870" t="str">
            <v>PICHINCHA</v>
          </cell>
          <cell r="T7870" t="str">
            <v>FLEXTRANS UIO</v>
          </cell>
          <cell r="U7870" t="str">
            <v>FLEXNETUIO_LOCAL</v>
          </cell>
          <cell r="V7870">
            <v>1</v>
          </cell>
          <cell r="W7870">
            <v>1</v>
          </cell>
          <cell r="X7870" t="str">
            <v>FLEXNET ECUADOR - FLEXTUENTI</v>
          </cell>
          <cell r="Y7870" t="str">
            <v>CALLE 28 DE JUNIO S/N Y GARCIA MORENO ENTRADA LLANO GRANDE</v>
          </cell>
          <cell r="Z7870" t="str">
            <v>1701_QUITO</v>
          </cell>
          <cell r="AA7870" t="str">
            <v>HALFSIM TUENTI PREPAGO NUMERADA $7: 1 und SECTOR COTOCOLLAO JUNTO A VIDRIERIA EDIF DURAZNO PORTAL DE LEGARDA II PB DEL B3</v>
          </cell>
          <cell r="AB7870">
            <v>22007</v>
          </cell>
          <cell r="AC7870">
            <v>44908</v>
          </cell>
          <cell r="AD7870" t="str">
            <v>ITSACOURIER S.A.S</v>
          </cell>
          <cell r="AE7870" t="str">
            <v>JD575P</v>
          </cell>
          <cell r="AF7870">
            <v>0</v>
          </cell>
          <cell r="AG7870" t="str">
            <v>PEDIDO_ENTREGADO</v>
          </cell>
          <cell r="AH7870">
            <v>44908</v>
          </cell>
          <cell r="AK7870">
            <v>477823</v>
          </cell>
        </row>
        <row r="7871">
          <cell r="B7871">
            <v>477783</v>
          </cell>
          <cell r="C7871" t="str">
            <v>414255846</v>
          </cell>
          <cell r="D7871" t="str">
            <v>FLEXTUENTI</v>
          </cell>
          <cell r="E7871" t="str">
            <v>DESPACHO</v>
          </cell>
          <cell r="F7871" t="str">
            <v>NORMAL</v>
          </cell>
          <cell r="G7871" t="str">
            <v>FT75133</v>
          </cell>
          <cell r="H7871">
            <v>44907</v>
          </cell>
          <cell r="I7871" t="str">
            <v>ENTREGADO</v>
          </cell>
          <cell r="J7871">
            <v>44909</v>
          </cell>
          <cell r="K7871" t="str">
            <v>JESSICA CANDO</v>
          </cell>
          <cell r="L7871" t="str">
            <v>SOLANDA CALLE S17A OE3 20  CALLE PEDRO VASQUEZ</v>
          </cell>
          <cell r="M7871" t="str">
            <v>1722245840</v>
          </cell>
          <cell r="N7871" t="str">
            <v>0958811171/0982588898</v>
          </cell>
          <cell r="O7871" t="str">
            <v/>
          </cell>
          <cell r="P7871" t="str">
            <v>QUITO</v>
          </cell>
          <cell r="Q7871" t="str">
            <v>QUITO</v>
          </cell>
          <cell r="R7871" t="str">
            <v>PICHINCHA</v>
          </cell>
          <cell r="T7871" t="str">
            <v>FLEXTRANS UIO</v>
          </cell>
          <cell r="U7871" t="str">
            <v>FLEXNETUIO_LOCAL</v>
          </cell>
          <cell r="V7871">
            <v>1</v>
          </cell>
          <cell r="W7871">
            <v>1</v>
          </cell>
          <cell r="X7871" t="str">
            <v>FLEXNET ECUADOR - FLEXTUENTI</v>
          </cell>
          <cell r="Y7871" t="str">
            <v>CALLE 28 DE JUNIO S/N Y GARCIA MORENO ENTRADA LLANO GRANDE</v>
          </cell>
          <cell r="Z7871" t="str">
            <v>1701_QUITO</v>
          </cell>
          <cell r="AA7871" t="str">
            <v>HALFSIM TUENTI PREPAGO PORTABILIDAD: 1 und SECTOR SOLANDA SECTOR 3 CASA DE 4 PISOS CON CERAMICA DE COLORES ENTRANDO AL PASAJE LA PRIMERA CASA GRANDE  ATRAS DE LA UNIDAD EDUCATIVA CARDENAL SPINOLA CLIENTE DESEA QUE LA ENTREGA SEA HASTA LAS 10H00 DESPUES SE VA AL TRABAJO</v>
          </cell>
          <cell r="AB7871">
            <v>22056</v>
          </cell>
          <cell r="AC7871">
            <v>44909</v>
          </cell>
          <cell r="AD7871" t="str">
            <v>ITSACOURIER S.A.S</v>
          </cell>
          <cell r="AE7871" t="str">
            <v>LU981L</v>
          </cell>
          <cell r="AF7871">
            <v>1</v>
          </cell>
          <cell r="AG7871" t="str">
            <v>PEDIDO_ENTREGADO</v>
          </cell>
          <cell r="AH7871">
            <v>44909</v>
          </cell>
          <cell r="AK7871">
            <v>477783</v>
          </cell>
        </row>
        <row r="7872">
          <cell r="B7872">
            <v>477784</v>
          </cell>
          <cell r="C7872" t="str">
            <v>414255850</v>
          </cell>
          <cell r="D7872" t="str">
            <v>FLEXTUENTI</v>
          </cell>
          <cell r="E7872" t="str">
            <v>DESPACHO</v>
          </cell>
          <cell r="F7872" t="str">
            <v>NORMAL</v>
          </cell>
          <cell r="G7872" t="str">
            <v>FT75128</v>
          </cell>
          <cell r="H7872">
            <v>44907</v>
          </cell>
          <cell r="I7872" t="str">
            <v>ENTREGADO</v>
          </cell>
          <cell r="J7872">
            <v>44908</v>
          </cell>
          <cell r="K7872" t="str">
            <v>Celso Arturo Espinosa Romero</v>
          </cell>
          <cell r="L7872" t="str">
            <v>RUMIPAMBA CALLE HERNANDEZ DE GIRON N35 33 MANUELA SAENZ</v>
          </cell>
          <cell r="M7872" t="str">
            <v>1708440191</v>
          </cell>
          <cell r="N7872" t="str">
            <v>0999289567/0987010578</v>
          </cell>
          <cell r="O7872" t="str">
            <v/>
          </cell>
          <cell r="P7872" t="str">
            <v>QUITO</v>
          </cell>
          <cell r="Q7872" t="str">
            <v>QUITO</v>
          </cell>
          <cell r="R7872" t="str">
            <v>PICHINCHA</v>
          </cell>
          <cell r="T7872" t="str">
            <v>FLEXTRANS UIO</v>
          </cell>
          <cell r="U7872" t="str">
            <v>FLEXNETUIO_LOCAL</v>
          </cell>
          <cell r="V7872">
            <v>1</v>
          </cell>
          <cell r="W7872">
            <v>1</v>
          </cell>
          <cell r="X7872" t="str">
            <v>FLEXNET ECUADOR - FLEXTUENTI</v>
          </cell>
          <cell r="Y7872" t="str">
            <v>CALLE 28 DE JUNIO S/N Y GARCIA MORENO ENTRADA LLANO GRANDE</v>
          </cell>
          <cell r="Z7872" t="str">
            <v>1701_QUITO</v>
          </cell>
          <cell r="AA7872" t="str">
            <v>HALFSIM TUENTI PREPAGO PORTABILIDAD: 1 und CASA BLANCA  FRENTE  INSTITUTO TECNOLOGICO SUPERIOR DE ARTES VISUALES IAVQ</v>
          </cell>
          <cell r="AB7872">
            <v>22008</v>
          </cell>
          <cell r="AC7872">
            <v>44908</v>
          </cell>
          <cell r="AD7872" t="str">
            <v>ITSACOURIER S.A.S</v>
          </cell>
          <cell r="AE7872" t="str">
            <v>LU161L</v>
          </cell>
          <cell r="AF7872">
            <v>0</v>
          </cell>
          <cell r="AG7872" t="str">
            <v>PEDIDO_ENTREGADO</v>
          </cell>
          <cell r="AH7872">
            <v>44908</v>
          </cell>
          <cell r="AK7872">
            <v>477784</v>
          </cell>
        </row>
        <row r="7873">
          <cell r="B7873">
            <v>477785</v>
          </cell>
          <cell r="C7873" t="str">
            <v>414255860</v>
          </cell>
          <cell r="D7873" t="str">
            <v>FLEXTUENTI</v>
          </cell>
          <cell r="E7873" t="str">
            <v>DESPACHO</v>
          </cell>
          <cell r="F7873" t="str">
            <v>NORMAL</v>
          </cell>
          <cell r="G7873" t="str">
            <v>FT75126</v>
          </cell>
          <cell r="H7873">
            <v>44907</v>
          </cell>
          <cell r="I7873" t="str">
            <v>ENTREGADO</v>
          </cell>
          <cell r="J7873">
            <v>44908</v>
          </cell>
          <cell r="K7873" t="str">
            <v>Rony Saransi</v>
          </cell>
          <cell r="L7873" t="str">
            <v>EL QUINCHE   CALLE ESMERALDAS CASA E2 100  CALLE GUAYAQUIL</v>
          </cell>
          <cell r="M7873" t="str">
            <v>1755892880</v>
          </cell>
          <cell r="N7873" t="str">
            <v>0994276989/0990390136</v>
          </cell>
          <cell r="O7873" t="str">
            <v/>
          </cell>
          <cell r="P7873" t="str">
            <v>QUITO</v>
          </cell>
          <cell r="Q7873" t="str">
            <v>QUITO</v>
          </cell>
          <cell r="R7873" t="str">
            <v>PICHINCHA</v>
          </cell>
          <cell r="T7873" t="str">
            <v>FLEXTRANS UIO</v>
          </cell>
          <cell r="U7873" t="str">
            <v>FLEXNETUIO_LOCAL</v>
          </cell>
          <cell r="V7873">
            <v>1</v>
          </cell>
          <cell r="W7873">
            <v>1</v>
          </cell>
          <cell r="X7873" t="str">
            <v>FLEXNET ECUADOR - FLEXTUENTI</v>
          </cell>
          <cell r="Y7873" t="str">
            <v>CALLE 28 DE JUNIO S/N Y GARCIA MORENO ENTRADA LLANO GRANDE</v>
          </cell>
          <cell r="Z7873" t="str">
            <v>1701_QUITO</v>
          </cell>
          <cell r="AA7873" t="str">
            <v>HALFSIM TUENTI PREPAGO PORTABILIDAD: 1 und SECTOR CENTRO CASA DE 2 PISOS  PARED CON BALDOSA CON PORTON NEGRO A MEDIA CUADRA DE LA CLINICA FENIX</v>
          </cell>
          <cell r="AB7873">
            <v>22014</v>
          </cell>
          <cell r="AC7873">
            <v>44908</v>
          </cell>
          <cell r="AD7873" t="str">
            <v>ITSACOURIER S.A.S</v>
          </cell>
          <cell r="AE7873" t="str">
            <v>PCZ1855</v>
          </cell>
          <cell r="AF7873">
            <v>0</v>
          </cell>
          <cell r="AG7873" t="str">
            <v>PEDIDO_ENTREGADO</v>
          </cell>
          <cell r="AH7873">
            <v>44908</v>
          </cell>
          <cell r="AK7873">
            <v>477785</v>
          </cell>
        </row>
        <row r="7874">
          <cell r="B7874">
            <v>477786</v>
          </cell>
          <cell r="C7874" t="str">
            <v>414255861</v>
          </cell>
          <cell r="D7874" t="str">
            <v>FLEXTUENTI</v>
          </cell>
          <cell r="E7874" t="str">
            <v>DESPACHO</v>
          </cell>
          <cell r="F7874" t="str">
            <v>DERIVADO PICK UP</v>
          </cell>
          <cell r="G7874" t="str">
            <v>031080414255861</v>
          </cell>
          <cell r="H7874">
            <v>44907</v>
          </cell>
          <cell r="I7874" t="str">
            <v>ENTREGADO</v>
          </cell>
          <cell r="J7874">
            <v>44910</v>
          </cell>
          <cell r="K7874" t="str">
            <v>Frank Fajardo</v>
          </cell>
          <cell r="L7874" t="str">
            <v>OFICINA TRAMACO BABAHOYO</v>
          </cell>
          <cell r="M7874" t="str">
            <v>1207388933</v>
          </cell>
          <cell r="N7874" t="str">
            <v>0960491279/0979042332</v>
          </cell>
          <cell r="O7874" t="str">
            <v/>
          </cell>
          <cell r="P7874" t="str">
            <v>BABAHOYO</v>
          </cell>
          <cell r="Q7874" t="str">
            <v>BABAHOYO</v>
          </cell>
          <cell r="R7874" t="str">
            <v>LOS RIOS</v>
          </cell>
          <cell r="S7874" t="str">
            <v>BABAHOYO - LA VIRGINIA</v>
          </cell>
          <cell r="T7874" t="str">
            <v>TRAMACO</v>
          </cell>
          <cell r="U7874" t="str">
            <v>FLEXNETUIO_PROVINCIA</v>
          </cell>
          <cell r="V7874">
            <v>1</v>
          </cell>
          <cell r="W7874">
            <v>1</v>
          </cell>
          <cell r="X7874" t="str">
            <v>FLEXNET ECUADOR - FLEXTUENTI</v>
          </cell>
          <cell r="Y7874" t="str">
            <v>CALLE 28 DE JUNIO S/N Y GARCIA MORENO ENTRADA LLANO GRANDE</v>
          </cell>
          <cell r="Z7874" t="str">
            <v>1701_QUITO</v>
          </cell>
          <cell r="AA7874" t="str">
            <v>HALFSIM TUENTI PREPAGO PORTABILIDAD: 1 und</v>
          </cell>
          <cell r="AB7874">
            <v>21997</v>
          </cell>
          <cell r="AC7874">
            <v>44908</v>
          </cell>
          <cell r="AD7874" t="str">
            <v>TRAMACO EXPRESS</v>
          </cell>
          <cell r="AE7874" t="str">
            <v>GENERICO TMC</v>
          </cell>
          <cell r="AF7874">
            <v>1</v>
          </cell>
          <cell r="AG7874" t="str">
            <v>PEDIDO_ENTREGADO</v>
          </cell>
          <cell r="AH7874">
            <v>44910</v>
          </cell>
          <cell r="AJ7874" t="str">
            <v>GUIA ENTREGADA -. FRANK FAJARDO - 1207388933</v>
          </cell>
          <cell r="AK7874">
            <v>477786</v>
          </cell>
        </row>
        <row r="7875">
          <cell r="B7875">
            <v>477772</v>
          </cell>
          <cell r="C7875" t="str">
            <v>22-2581</v>
          </cell>
          <cell r="D7875" t="str">
            <v>VENTURA</v>
          </cell>
          <cell r="E7875" t="str">
            <v>DESPACHO</v>
          </cell>
          <cell r="F7875" t="str">
            <v>NORMAL</v>
          </cell>
          <cell r="G7875" t="str">
            <v>FT75056</v>
          </cell>
          <cell r="H7875">
            <v>44907</v>
          </cell>
          <cell r="I7875" t="str">
            <v>ENTREGADO</v>
          </cell>
          <cell r="J7875">
            <v>44908</v>
          </cell>
          <cell r="K7875" t="str">
            <v>E. MAULME C.A. GYE</v>
          </cell>
          <cell r="L7875" t="str">
            <v xml:space="preserve">AV DE LAS AMERICAS 601 Y CALLE 13 </v>
          </cell>
          <cell r="M7875" t="str">
            <v>1792885620001_1</v>
          </cell>
          <cell r="P7875" t="str">
            <v>090505</v>
          </cell>
          <cell r="Q7875" t="str">
            <v>GUAYAQUIL</v>
          </cell>
          <cell r="R7875" t="str">
            <v>GUAYAS</v>
          </cell>
          <cell r="S7875" t="str">
            <v>GUAYAQUIL</v>
          </cell>
          <cell r="T7875" t="str">
            <v>FLEXTRANS GYE</v>
          </cell>
          <cell r="U7875" t="str">
            <v>FLEXNETUIO_GYE</v>
          </cell>
          <cell r="V7875">
            <v>5</v>
          </cell>
          <cell r="W7875">
            <v>28.6</v>
          </cell>
          <cell r="X7875" t="str">
            <v>FLEXNET DEL ECUADOR</v>
          </cell>
          <cell r="Y7875" t="str">
            <v xml:space="preserve">CALLE 28 DE JUNIO S/N Y GARCIA MORENO </v>
          </cell>
          <cell r="Z7875" t="str">
            <v>1701_QUITO</v>
          </cell>
          <cell r="AA7875" t="str">
            <v/>
          </cell>
          <cell r="AB7875">
            <v>22021</v>
          </cell>
          <cell r="AC7875">
            <v>44908</v>
          </cell>
          <cell r="AD7875" t="str">
            <v>TRANSFIRME</v>
          </cell>
          <cell r="AE7875" t="str">
            <v>PBO3595</v>
          </cell>
          <cell r="AF7875">
            <v>0</v>
          </cell>
          <cell r="AG7875" t="str">
            <v>PEDIDO_ENTREGADO</v>
          </cell>
          <cell r="AH7875">
            <v>44908</v>
          </cell>
          <cell r="AK7875">
            <v>477772</v>
          </cell>
        </row>
        <row r="7876">
          <cell r="B7876">
            <v>477773</v>
          </cell>
          <cell r="C7876" t="str">
            <v>22-2585</v>
          </cell>
          <cell r="D7876" t="str">
            <v>VENTURA</v>
          </cell>
          <cell r="E7876" t="str">
            <v>DESPACHO</v>
          </cell>
          <cell r="F7876" t="str">
            <v>NORMAL</v>
          </cell>
          <cell r="G7876" t="str">
            <v>FT75114</v>
          </cell>
          <cell r="H7876">
            <v>44907</v>
          </cell>
          <cell r="I7876" t="str">
            <v>ENTREGADO</v>
          </cell>
          <cell r="J7876">
            <v>44908</v>
          </cell>
          <cell r="K7876" t="str">
            <v>PROAUTO QUITO</v>
          </cell>
          <cell r="L7876" t="str">
            <v>AV. ELOY ALFARO Y RUSIA</v>
          </cell>
          <cell r="M7876" t="str">
            <v>1792885620001_5</v>
          </cell>
          <cell r="P7876" t="str">
            <v>170518</v>
          </cell>
          <cell r="Q7876" t="str">
            <v>QUITO</v>
          </cell>
          <cell r="R7876" t="str">
            <v>PICHINCHA</v>
          </cell>
          <cell r="S7876" t="str">
            <v>QUITO</v>
          </cell>
          <cell r="T7876" t="str">
            <v>FLEXTRANS UIO</v>
          </cell>
          <cell r="U7876" t="str">
            <v>FLEXNETUIO_LOCAL</v>
          </cell>
          <cell r="V7876">
            <v>2</v>
          </cell>
          <cell r="W7876">
            <v>12</v>
          </cell>
          <cell r="X7876" t="str">
            <v>FLEXNET DEL ECUADOR</v>
          </cell>
          <cell r="Y7876" t="str">
            <v xml:space="preserve">CALLE 28 DE JUNIO S/N Y GARCIA MORENO </v>
          </cell>
          <cell r="Z7876" t="str">
            <v>1701_QUITO</v>
          </cell>
          <cell r="AA7876" t="str">
            <v/>
          </cell>
          <cell r="AB7876">
            <v>22003</v>
          </cell>
          <cell r="AC7876">
            <v>44908</v>
          </cell>
          <cell r="AD7876" t="str">
            <v>FLEXTRANS</v>
          </cell>
          <cell r="AE7876" t="str">
            <v>PAB5141</v>
          </cell>
          <cell r="AF7876">
            <v>0</v>
          </cell>
          <cell r="AG7876" t="str">
            <v>PEDIDO_ENTREGADO</v>
          </cell>
          <cell r="AH7876">
            <v>44908</v>
          </cell>
          <cell r="AK7876">
            <v>477773</v>
          </cell>
        </row>
        <row r="7877">
          <cell r="B7877">
            <v>477774</v>
          </cell>
          <cell r="C7877" t="str">
            <v>22-2576</v>
          </cell>
          <cell r="D7877" t="str">
            <v>VENTURA</v>
          </cell>
          <cell r="E7877" t="str">
            <v>DESPACHO</v>
          </cell>
          <cell r="F7877" t="str">
            <v>NORMAL</v>
          </cell>
          <cell r="G7877" t="str">
            <v>FT75152</v>
          </cell>
          <cell r="H7877">
            <v>44907</v>
          </cell>
          <cell r="I7877" t="str">
            <v>ENTREGADO</v>
          </cell>
          <cell r="J7877">
            <v>44908</v>
          </cell>
          <cell r="K7877" t="str">
            <v>ASSA CUMBAYA</v>
          </cell>
          <cell r="L7877" t="str">
            <v>AV INTEROCEANICA Y PASAJE LEONIDAS PLAZA</v>
          </cell>
          <cell r="M7877" t="str">
            <v>1890141818001_2</v>
          </cell>
          <cell r="P7877" t="str">
            <v>170902</v>
          </cell>
          <cell r="Q7877" t="str">
            <v>QUITO</v>
          </cell>
          <cell r="R7877" t="str">
            <v>PICHINCHA</v>
          </cell>
          <cell r="S7877" t="str">
            <v>TUMBACO</v>
          </cell>
          <cell r="T7877" t="str">
            <v>FLEXTRANS UIO</v>
          </cell>
          <cell r="U7877" t="str">
            <v>FLEXNETUIO_LOCAL</v>
          </cell>
          <cell r="V7877">
            <v>6</v>
          </cell>
          <cell r="W7877">
            <v>107</v>
          </cell>
          <cell r="X7877" t="str">
            <v>FLEXNET DEL ECUADOR</v>
          </cell>
          <cell r="Y7877" t="str">
            <v xml:space="preserve">CALLE 28 DE JUNIO S/N Y GARCIA MORENO </v>
          </cell>
          <cell r="Z7877" t="str">
            <v>1701_QUITO</v>
          </cell>
          <cell r="AA7877" t="str">
            <v/>
          </cell>
          <cell r="AB7877">
            <v>22014</v>
          </cell>
          <cell r="AC7877">
            <v>44908</v>
          </cell>
          <cell r="AD7877" t="str">
            <v>ITSACOURIER S.A.S</v>
          </cell>
          <cell r="AE7877" t="str">
            <v>PCZ1855</v>
          </cell>
          <cell r="AF7877">
            <v>0</v>
          </cell>
          <cell r="AG7877" t="str">
            <v>PEDIDO_ENTREGADO</v>
          </cell>
          <cell r="AH7877">
            <v>44908</v>
          </cell>
          <cell r="AK7877">
            <v>477774</v>
          </cell>
        </row>
        <row r="7878">
          <cell r="B7878">
            <v>477775</v>
          </cell>
          <cell r="C7878" t="str">
            <v>22-2579</v>
          </cell>
          <cell r="D7878" t="str">
            <v>VENTURA</v>
          </cell>
          <cell r="E7878" t="str">
            <v>DESPACHO</v>
          </cell>
          <cell r="F7878" t="str">
            <v>NORMAL</v>
          </cell>
          <cell r="G7878" t="str">
            <v>031002004093511</v>
          </cell>
          <cell r="H7878">
            <v>44907</v>
          </cell>
          <cell r="I7878" t="str">
            <v>ENTREGADO</v>
          </cell>
          <cell r="J7878">
            <v>44908</v>
          </cell>
          <cell r="K7878" t="str">
            <v>ASSA RIOBAMBA</v>
          </cell>
          <cell r="L7878" t="str">
            <v>AV. DE LA PRENSA 45-86 Y AV. MANUEL ELICIO FLOR</v>
          </cell>
          <cell r="M7878" t="str">
            <v>1890141818002</v>
          </cell>
          <cell r="P7878" t="str">
            <v>060102</v>
          </cell>
          <cell r="Q7878" t="str">
            <v>RIOBAMBA</v>
          </cell>
          <cell r="R7878" t="str">
            <v>CHIMBORAZO</v>
          </cell>
          <cell r="S7878" t="str">
            <v>RIOBAMBA</v>
          </cell>
          <cell r="T7878" t="str">
            <v>TRAMACO</v>
          </cell>
          <cell r="U7878" t="str">
            <v>FLEXNETUIO_PROVINCIA</v>
          </cell>
          <cell r="V7878">
            <v>1</v>
          </cell>
          <cell r="W7878">
            <v>1.6</v>
          </cell>
          <cell r="X7878" t="str">
            <v>FLEXNET DEL ECUADOR</v>
          </cell>
          <cell r="Y7878" t="str">
            <v xml:space="preserve">CALLE 28 DE JUNIO S/N Y GARCIA MORENO </v>
          </cell>
          <cell r="Z7878" t="str">
            <v>1701_QUITO</v>
          </cell>
          <cell r="AA7878" t="str">
            <v/>
          </cell>
          <cell r="AB7878">
            <v>22013</v>
          </cell>
          <cell r="AC7878">
            <v>44908</v>
          </cell>
          <cell r="AD7878" t="str">
            <v>TRAMACO EXPRESS</v>
          </cell>
          <cell r="AE7878" t="str">
            <v>GENERICO TMC</v>
          </cell>
          <cell r="AF7878">
            <v>0</v>
          </cell>
          <cell r="AG7878" t="str">
            <v>PEDIDO_ENTREGADO</v>
          </cell>
          <cell r="AH7878">
            <v>44908</v>
          </cell>
          <cell r="AJ7878" t="str">
            <v>GUIA ENTREGADA -WILLIAM CHÁVEZ  - 0201800323</v>
          </cell>
          <cell r="AK7878">
            <v>477775</v>
          </cell>
        </row>
        <row r="7879">
          <cell r="B7879">
            <v>477776</v>
          </cell>
          <cell r="C7879" t="str">
            <v>22-2577</v>
          </cell>
          <cell r="D7879" t="str">
            <v>VENTURA</v>
          </cell>
          <cell r="E7879" t="str">
            <v>DESPACHO</v>
          </cell>
          <cell r="F7879" t="str">
            <v>NORMAL</v>
          </cell>
          <cell r="G7879" t="str">
            <v>031002004093512</v>
          </cell>
          <cell r="H7879">
            <v>44907</v>
          </cell>
          <cell r="I7879" t="str">
            <v>ENTREGADO</v>
          </cell>
          <cell r="J7879">
            <v>44908</v>
          </cell>
          <cell r="K7879" t="str">
            <v>ASSA MIRAFLORES</v>
          </cell>
          <cell r="L7879" t="str">
            <v>AV FRANCISCO FLOR Y BOLIVAR</v>
          </cell>
          <cell r="M7879" t="str">
            <v>1890141818001_4</v>
          </cell>
          <cell r="P7879" t="str">
            <v>180103</v>
          </cell>
          <cell r="Q7879" t="str">
            <v>AMBATO</v>
          </cell>
          <cell r="R7879" t="str">
            <v>TUNGURAHUA</v>
          </cell>
          <cell r="S7879" t="str">
            <v>AMBATO</v>
          </cell>
          <cell r="T7879" t="str">
            <v>TRAMACO</v>
          </cell>
          <cell r="U7879" t="str">
            <v>FLEXNETUIO_PROVINCIA</v>
          </cell>
          <cell r="V7879">
            <v>5</v>
          </cell>
          <cell r="W7879">
            <v>50.5</v>
          </cell>
          <cell r="X7879" t="str">
            <v>FLEXNET DEL ECUADOR</v>
          </cell>
          <cell r="Y7879" t="str">
            <v xml:space="preserve">CALLE 28 DE JUNIO S/N Y GARCIA MORENO </v>
          </cell>
          <cell r="Z7879" t="str">
            <v>1701_QUITO</v>
          </cell>
          <cell r="AA7879" t="str">
            <v/>
          </cell>
          <cell r="AB7879">
            <v>22013</v>
          </cell>
          <cell r="AC7879">
            <v>44908</v>
          </cell>
          <cell r="AD7879" t="str">
            <v>TRAMACO EXPRESS</v>
          </cell>
          <cell r="AE7879" t="str">
            <v>GENERICO TMC</v>
          </cell>
          <cell r="AF7879">
            <v>0</v>
          </cell>
          <cell r="AG7879" t="str">
            <v>PEDIDO_ENTREGADO</v>
          </cell>
          <cell r="AH7879">
            <v>44908</v>
          </cell>
          <cell r="AJ7879" t="str">
            <v>GUIA ENTREGADA -Franklin Laica  - 0503505554</v>
          </cell>
          <cell r="AK7879">
            <v>477776</v>
          </cell>
        </row>
        <row r="7880">
          <cell r="B7880">
            <v>477777</v>
          </cell>
          <cell r="C7880" t="str">
            <v>22-2582</v>
          </cell>
          <cell r="D7880" t="str">
            <v>VENTURA</v>
          </cell>
          <cell r="E7880" t="str">
            <v>DESPACHO</v>
          </cell>
          <cell r="F7880" t="str">
            <v>NORMAL</v>
          </cell>
          <cell r="G7880" t="str">
            <v>FT75080</v>
          </cell>
          <cell r="H7880">
            <v>44907</v>
          </cell>
          <cell r="I7880" t="str">
            <v>ENTREGADO</v>
          </cell>
          <cell r="J7880">
            <v>44908</v>
          </cell>
          <cell r="K7880" t="str">
            <v>ECUAWAGEN</v>
          </cell>
          <cell r="L7880" t="str">
            <v> AV. DE LOS GRANADOS E14-70 E ISLA MARCHENA.</v>
          </cell>
          <cell r="M7880" t="str">
            <v>1791765842001</v>
          </cell>
          <cell r="P7880" t="str">
            <v>170503</v>
          </cell>
          <cell r="Q7880" t="str">
            <v>QUITO</v>
          </cell>
          <cell r="R7880" t="str">
            <v>PICHINCHA</v>
          </cell>
          <cell r="S7880" t="str">
            <v>QUITO</v>
          </cell>
          <cell r="T7880" t="str">
            <v>FLEXTRANS UIO</v>
          </cell>
          <cell r="U7880" t="str">
            <v>FLEXNETUIO_LOCAL</v>
          </cell>
          <cell r="V7880">
            <v>7</v>
          </cell>
          <cell r="W7880">
            <v>37.299999999999997</v>
          </cell>
          <cell r="X7880" t="str">
            <v>FLEXNET DEL ECUADOR</v>
          </cell>
          <cell r="Y7880" t="str">
            <v xml:space="preserve">CALLE 28 DE JUNIO S/N Y GARCIA MORENO </v>
          </cell>
          <cell r="Z7880" t="str">
            <v>1701_QUITO</v>
          </cell>
          <cell r="AA7880" t="str">
            <v/>
          </cell>
          <cell r="AB7880">
            <v>22003</v>
          </cell>
          <cell r="AC7880">
            <v>44908</v>
          </cell>
          <cell r="AD7880" t="str">
            <v>FLEXTRANS</v>
          </cell>
          <cell r="AE7880" t="str">
            <v>PAB5141</v>
          </cell>
          <cell r="AF7880">
            <v>0</v>
          </cell>
          <cell r="AG7880" t="str">
            <v>PEDIDO_ENTREGADO</v>
          </cell>
          <cell r="AH7880">
            <v>44908</v>
          </cell>
          <cell r="AK7880">
            <v>477777</v>
          </cell>
        </row>
        <row r="7881">
          <cell r="B7881">
            <v>477778</v>
          </cell>
          <cell r="C7881" t="str">
            <v>22-2578</v>
          </cell>
          <cell r="D7881" t="str">
            <v>VENTURA</v>
          </cell>
          <cell r="E7881" t="str">
            <v>DESPACHO</v>
          </cell>
          <cell r="F7881" t="str">
            <v>NORMAL</v>
          </cell>
          <cell r="G7881" t="str">
            <v>FT75063</v>
          </cell>
          <cell r="H7881">
            <v>44907</v>
          </cell>
          <cell r="I7881" t="str">
            <v>ENTREGADO</v>
          </cell>
          <cell r="J7881">
            <v>44908</v>
          </cell>
          <cell r="K7881" t="str">
            <v>ASSA QUITO SUR</v>
          </cell>
          <cell r="L7881" t="str">
            <v>AV. MALDONADO S12-72 Y PUJILI</v>
          </cell>
          <cell r="M7881" t="str">
            <v>1890141818001_3</v>
          </cell>
          <cell r="P7881" t="str">
            <v>170601</v>
          </cell>
          <cell r="Q7881" t="str">
            <v>QUITO</v>
          </cell>
          <cell r="R7881" t="str">
            <v>PICHINCHA</v>
          </cell>
          <cell r="S7881" t="str">
            <v>QUITO</v>
          </cell>
          <cell r="T7881" t="str">
            <v>FLEXTRANS UIO</v>
          </cell>
          <cell r="U7881" t="str">
            <v>FLEXNETUIO_LOCAL</v>
          </cell>
          <cell r="V7881">
            <v>2</v>
          </cell>
          <cell r="W7881">
            <v>3.3</v>
          </cell>
          <cell r="X7881" t="str">
            <v>FLEXNET DEL ECUADOR</v>
          </cell>
          <cell r="Y7881" t="str">
            <v xml:space="preserve">CALLE 28 DE JUNIO S/N Y GARCIA MORENO </v>
          </cell>
          <cell r="Z7881" t="str">
            <v>1701_QUITO</v>
          </cell>
          <cell r="AA7881" t="str">
            <v/>
          </cell>
          <cell r="AB7881">
            <v>22012</v>
          </cell>
          <cell r="AC7881">
            <v>44908</v>
          </cell>
          <cell r="AD7881" t="str">
            <v>ITSACOURIER S.A.S</v>
          </cell>
          <cell r="AE7881" t="str">
            <v>PCZ1852</v>
          </cell>
          <cell r="AF7881">
            <v>0</v>
          </cell>
          <cell r="AG7881" t="str">
            <v>PEDIDO_ENTREGADO</v>
          </cell>
          <cell r="AH7881">
            <v>44908</v>
          </cell>
          <cell r="AK7881">
            <v>477778</v>
          </cell>
        </row>
        <row r="7882">
          <cell r="B7882">
            <v>477779</v>
          </cell>
          <cell r="C7882" t="str">
            <v>22-2583</v>
          </cell>
          <cell r="D7882" t="str">
            <v>VENTURA</v>
          </cell>
          <cell r="E7882" t="str">
            <v>DESPACHO</v>
          </cell>
          <cell r="F7882" t="str">
            <v>NORMAL</v>
          </cell>
          <cell r="G7882" t="str">
            <v>FT75153</v>
          </cell>
          <cell r="H7882">
            <v>44907</v>
          </cell>
          <cell r="I7882" t="str">
            <v>ENTREGADO</v>
          </cell>
          <cell r="J7882">
            <v>44908</v>
          </cell>
          <cell r="K7882" t="str">
            <v>MUNDO MOTRIZ</v>
          </cell>
          <cell r="L7882" t="str">
            <v>AV. ELOY ALFARO Y DE LAS ANONAS</v>
          </cell>
          <cell r="M7882" t="str">
            <v> 1792151473001</v>
          </cell>
          <cell r="P7882" t="str">
            <v>170513</v>
          </cell>
          <cell r="Q7882" t="str">
            <v>QUITO</v>
          </cell>
          <cell r="R7882" t="str">
            <v>PICHINCHA</v>
          </cell>
          <cell r="S7882" t="str">
            <v>QUITO</v>
          </cell>
          <cell r="T7882" t="str">
            <v>FLEXTRANS UIO</v>
          </cell>
          <cell r="U7882" t="str">
            <v>FLEXNETUIO_LOCAL</v>
          </cell>
          <cell r="V7882">
            <v>1</v>
          </cell>
          <cell r="W7882">
            <v>1</v>
          </cell>
          <cell r="X7882" t="str">
            <v>FLEXNET DEL ECUADOR</v>
          </cell>
          <cell r="Y7882" t="str">
            <v xml:space="preserve">CALLE 28 DE JUNIO S/N Y GARCIA MORENO </v>
          </cell>
          <cell r="Z7882" t="str">
            <v>1701_QUITO</v>
          </cell>
          <cell r="AA7882" t="str">
            <v/>
          </cell>
          <cell r="AB7882">
            <v>22003</v>
          </cell>
          <cell r="AC7882">
            <v>44908</v>
          </cell>
          <cell r="AD7882" t="str">
            <v>FLEXTRANS</v>
          </cell>
          <cell r="AE7882" t="str">
            <v>PAB5141</v>
          </cell>
          <cell r="AF7882">
            <v>0</v>
          </cell>
          <cell r="AG7882" t="str">
            <v>PEDIDO_ENTREGADO</v>
          </cell>
          <cell r="AH7882">
            <v>44908</v>
          </cell>
          <cell r="AK7882">
            <v>477779</v>
          </cell>
        </row>
        <row r="7883">
          <cell r="B7883">
            <v>477780</v>
          </cell>
          <cell r="C7883" t="str">
            <v>22-2584</v>
          </cell>
          <cell r="D7883" t="str">
            <v>VENTURA</v>
          </cell>
          <cell r="E7883" t="str">
            <v>DESPACHO</v>
          </cell>
          <cell r="F7883" t="str">
            <v>NORMAL</v>
          </cell>
          <cell r="G7883" t="str">
            <v>031002004093514</v>
          </cell>
          <cell r="H7883">
            <v>44907</v>
          </cell>
          <cell r="I7883" t="str">
            <v>ENTREGADO</v>
          </cell>
          <cell r="J7883">
            <v>44908</v>
          </cell>
          <cell r="K7883" t="str">
            <v>PROAUTO C.A. LOJA</v>
          </cell>
          <cell r="L7883" t="str">
            <v>AV. SALVADOR BUSTAMANTE Y NEWYORK</v>
          </cell>
          <cell r="M7883" t="str">
            <v>1792885620001_4</v>
          </cell>
          <cell r="P7883" t="str">
            <v>110105</v>
          </cell>
          <cell r="Q7883" t="str">
            <v>LOJA</v>
          </cell>
          <cell r="R7883" t="str">
            <v>LOJA</v>
          </cell>
          <cell r="S7883" t="str">
            <v>LOJA</v>
          </cell>
          <cell r="T7883" t="str">
            <v>TRAMACO</v>
          </cell>
          <cell r="U7883" t="str">
            <v>FLEXNETUIO_PROVINCIA</v>
          </cell>
          <cell r="V7883">
            <v>1</v>
          </cell>
          <cell r="W7883">
            <v>14</v>
          </cell>
          <cell r="X7883" t="str">
            <v>FLEXNET DEL ECUADOR</v>
          </cell>
          <cell r="Y7883" t="str">
            <v xml:space="preserve">CALLE 28 DE JUNIO S/N Y GARCIA MORENO </v>
          </cell>
          <cell r="Z7883" t="str">
            <v>1701_QUITO</v>
          </cell>
          <cell r="AA7883" t="str">
            <v/>
          </cell>
          <cell r="AB7883">
            <v>22013</v>
          </cell>
          <cell r="AC7883">
            <v>44908</v>
          </cell>
          <cell r="AD7883" t="str">
            <v>TRAMACO EXPRESS</v>
          </cell>
          <cell r="AE7883" t="str">
            <v>GENERICO TMC</v>
          </cell>
          <cell r="AF7883">
            <v>0</v>
          </cell>
          <cell r="AG7883" t="str">
            <v>PEDIDO_ENTREGADO</v>
          </cell>
          <cell r="AH7883">
            <v>44908</v>
          </cell>
          <cell r="AJ7883" t="str">
            <v>GUIA ENTREGADA -DANIEL VALAREZO  - null</v>
          </cell>
          <cell r="AK7883">
            <v>477780</v>
          </cell>
        </row>
        <row r="7884">
          <cell r="B7884">
            <v>477781</v>
          </cell>
          <cell r="C7884" t="str">
            <v>22-2580</v>
          </cell>
          <cell r="D7884" t="str">
            <v>VENTURA</v>
          </cell>
          <cell r="E7884" t="str">
            <v>DESPACHO</v>
          </cell>
          <cell r="F7884" t="str">
            <v>NORMAL</v>
          </cell>
          <cell r="G7884" t="str">
            <v>031002004093513</v>
          </cell>
          <cell r="H7884">
            <v>44907</v>
          </cell>
          <cell r="I7884" t="str">
            <v>ENTREGADO</v>
          </cell>
          <cell r="J7884">
            <v>44908</v>
          </cell>
          <cell r="K7884" t="str">
            <v>ASSA RIOBAMBA LATONERIA</v>
          </cell>
          <cell r="L7884" t="str">
            <v>AV. LIZARZABURO Y RIO GUAYAS</v>
          </cell>
          <cell r="M7884" t="str">
            <v>1890141818001_5</v>
          </cell>
          <cell r="P7884" t="str">
            <v>060107</v>
          </cell>
          <cell r="Q7884" t="str">
            <v>RIOBAMBA</v>
          </cell>
          <cell r="R7884" t="str">
            <v>CHIMBORAZO</v>
          </cell>
          <cell r="S7884" t="str">
            <v>RIOBAMBA</v>
          </cell>
          <cell r="T7884" t="str">
            <v>TRAMACO</v>
          </cell>
          <cell r="U7884" t="str">
            <v>FLEXNETUIO_PROVINCIA</v>
          </cell>
          <cell r="V7884">
            <v>1</v>
          </cell>
          <cell r="W7884">
            <v>2.5</v>
          </cell>
          <cell r="X7884" t="str">
            <v>FLEXNET DEL ECUADOR</v>
          </cell>
          <cell r="Y7884" t="str">
            <v xml:space="preserve">CALLE 28 DE JUNIO S/N Y GARCIA MORENO </v>
          </cell>
          <cell r="Z7884" t="str">
            <v>1701_QUITO</v>
          </cell>
          <cell r="AA7884" t="str">
            <v/>
          </cell>
          <cell r="AB7884">
            <v>22013</v>
          </cell>
          <cell r="AC7884">
            <v>44908</v>
          </cell>
          <cell r="AD7884" t="str">
            <v>TRAMACO EXPRESS</v>
          </cell>
          <cell r="AE7884" t="str">
            <v>GENERICO TMC</v>
          </cell>
          <cell r="AF7884">
            <v>0</v>
          </cell>
          <cell r="AG7884" t="str">
            <v>PEDIDO_ENTREGADO</v>
          </cell>
          <cell r="AH7884">
            <v>44908</v>
          </cell>
          <cell r="AJ7884" t="str">
            <v>GUIA ENTREGADA -CARLOS CHACÓN  - 00</v>
          </cell>
          <cell r="AK7884">
            <v>477781</v>
          </cell>
        </row>
        <row r="7885">
          <cell r="B7885">
            <v>477765</v>
          </cell>
          <cell r="C7885" t="str">
            <v>11565</v>
          </cell>
          <cell r="D7885" t="str">
            <v>MOVISTAR</v>
          </cell>
          <cell r="E7885" t="str">
            <v>RETIRO</v>
          </cell>
          <cell r="F7885" t="str">
            <v>NORMAL</v>
          </cell>
          <cell r="G7885" t="str">
            <v>031002004092441</v>
          </cell>
          <cell r="H7885">
            <v>44907</v>
          </cell>
          <cell r="I7885" t="str">
            <v>ENTREGADO</v>
          </cell>
          <cell r="J7885">
            <v>44914</v>
          </cell>
          <cell r="K7885" t="str">
            <v>FLEXNET - LI</v>
          </cell>
          <cell r="L7885" t="str">
            <v>CALLE 28 DE JUNIO S/N Y GARCIA MORENO ENTRADA LLANO GRANDE</v>
          </cell>
          <cell r="M7885" t="str">
            <v/>
          </cell>
          <cell r="N7885" t="str">
            <v>0983009120 / 0968827181</v>
          </cell>
          <cell r="O7885" t="str">
            <v>0983009120 / 0968827181</v>
          </cell>
          <cell r="P7885" t="str">
            <v>QUITO</v>
          </cell>
          <cell r="Q7885" t="str">
            <v>QUITO</v>
          </cell>
          <cell r="R7885" t="str">
            <v>PICHINCHA</v>
          </cell>
          <cell r="T7885" t="str">
            <v>TRAMACO</v>
          </cell>
          <cell r="U7885" t="str">
            <v>FLEXNETUIO_GYE</v>
          </cell>
          <cell r="V7885">
            <v>0</v>
          </cell>
          <cell r="W7885">
            <v>1</v>
          </cell>
          <cell r="X7885" t="str">
            <v>GABRIEL SAAVEDRA/ ANDREA NARANJO</v>
          </cell>
          <cell r="Y7885" t="str">
            <v>CC SAN MARINO - AV FCO DE ORELLANA Y AV PLAZA DANIN</v>
          </cell>
          <cell r="Z7885" t="str">
            <v>0901_GUAYAQUIL</v>
          </cell>
          <cell r="AA7885" t="str">
            <v/>
          </cell>
          <cell r="AB7885">
            <v>22011</v>
          </cell>
          <cell r="AC7885">
            <v>44908</v>
          </cell>
          <cell r="AD7885" t="str">
            <v>TRAMACO EXPRESS</v>
          </cell>
          <cell r="AE7885" t="str">
            <v>GENERICO</v>
          </cell>
          <cell r="AF7885">
            <v>0</v>
          </cell>
          <cell r="AG7885" t="str">
            <v>PEDIDO_ENTREGADO</v>
          </cell>
          <cell r="AH7885">
            <v>44909</v>
          </cell>
          <cell r="AJ7885" t="str">
            <v>GUIA ENTREGADA -David Vargas  - 000</v>
          </cell>
          <cell r="AK7885">
            <v>477765</v>
          </cell>
        </row>
        <row r="7886">
          <cell r="B7886">
            <v>477766</v>
          </cell>
          <cell r="C7886" t="str">
            <v>11566</v>
          </cell>
          <cell r="D7886" t="str">
            <v>MOVISTAR</v>
          </cell>
          <cell r="E7886" t="str">
            <v>RETIRO</v>
          </cell>
          <cell r="F7886" t="str">
            <v>NORMAL</v>
          </cell>
          <cell r="G7886" t="str">
            <v>031002004092434</v>
          </cell>
          <cell r="H7886">
            <v>44907</v>
          </cell>
          <cell r="I7886" t="str">
            <v>ENTREGADO</v>
          </cell>
          <cell r="J7886">
            <v>44914</v>
          </cell>
          <cell r="K7886" t="str">
            <v>FLEXNET - LI</v>
          </cell>
          <cell r="L7886" t="str">
            <v>CALLE 28 DE JUNIO S/N Y GARCIA MORENO ENTRADA LLANO GRANDE</v>
          </cell>
          <cell r="M7886" t="str">
            <v/>
          </cell>
          <cell r="N7886" t="str">
            <v>0983009120 / 0968827181</v>
          </cell>
          <cell r="O7886" t="str">
            <v>0983009120 / 0968827181</v>
          </cell>
          <cell r="P7886" t="str">
            <v>QUITO</v>
          </cell>
          <cell r="Q7886" t="str">
            <v>QUITO</v>
          </cell>
          <cell r="R7886" t="str">
            <v>PICHINCHA</v>
          </cell>
          <cell r="T7886" t="str">
            <v>TRAMACO</v>
          </cell>
          <cell r="U7886" t="str">
            <v>FLEXNETUIO_GYE</v>
          </cell>
          <cell r="V7886">
            <v>0</v>
          </cell>
          <cell r="W7886">
            <v>1</v>
          </cell>
          <cell r="X7886" t="str">
            <v>GABRIEL SAAVEDRA/ ANDREA NARANJO</v>
          </cell>
          <cell r="Y7886" t="str">
            <v>CC SAN MARINO - AV FCO DE ORELLANA Y AV PLAZA DANIN</v>
          </cell>
          <cell r="Z7886" t="str">
            <v>0901_GUAYAQUIL</v>
          </cell>
          <cell r="AA7886" t="str">
            <v/>
          </cell>
          <cell r="AB7886">
            <v>22011</v>
          </cell>
          <cell r="AC7886">
            <v>44908</v>
          </cell>
          <cell r="AD7886" t="str">
            <v>TRAMACO EXPRESS</v>
          </cell>
          <cell r="AE7886" t="str">
            <v>GENERICO</v>
          </cell>
          <cell r="AF7886">
            <v>0</v>
          </cell>
          <cell r="AG7886" t="str">
            <v>PEDIDO_ENTREGADO</v>
          </cell>
          <cell r="AH7886">
            <v>44909</v>
          </cell>
          <cell r="AJ7886" t="str">
            <v>GUIA ENTREGADA -David Vargas  - 000</v>
          </cell>
          <cell r="AK7886">
            <v>477766</v>
          </cell>
        </row>
        <row r="7887">
          <cell r="B7887">
            <v>477767</v>
          </cell>
          <cell r="C7887" t="str">
            <v>11567</v>
          </cell>
          <cell r="D7887" t="str">
            <v>MOVISTAR</v>
          </cell>
          <cell r="E7887" t="str">
            <v>RETIRO</v>
          </cell>
          <cell r="F7887" t="str">
            <v>NORMAL</v>
          </cell>
          <cell r="G7887" t="str">
            <v>031002004092461</v>
          </cell>
          <cell r="H7887">
            <v>44907</v>
          </cell>
          <cell r="I7887" t="str">
            <v>ENTREGADO</v>
          </cell>
          <cell r="J7887">
            <v>44914</v>
          </cell>
          <cell r="K7887" t="str">
            <v>FLEXNET - LI</v>
          </cell>
          <cell r="L7887" t="str">
            <v>CALLE 28 DE JUNIO S/N Y GARCIA MORENO ENTRADA LLANO GRANDE</v>
          </cell>
          <cell r="M7887" t="str">
            <v/>
          </cell>
          <cell r="N7887" t="str">
            <v>0983009120 / 0968827181</v>
          </cell>
          <cell r="O7887" t="str">
            <v>0983009120 / 0968827181</v>
          </cell>
          <cell r="P7887" t="str">
            <v>QUITO</v>
          </cell>
          <cell r="Q7887" t="str">
            <v>QUITO</v>
          </cell>
          <cell r="R7887" t="str">
            <v>PICHINCHA</v>
          </cell>
          <cell r="T7887" t="str">
            <v>TRAMACO</v>
          </cell>
          <cell r="U7887" t="str">
            <v>FLEXNETUIO_GYE</v>
          </cell>
          <cell r="V7887">
            <v>0</v>
          </cell>
          <cell r="W7887">
            <v>1</v>
          </cell>
          <cell r="X7887" t="str">
            <v>GABRIEL SAAVEDRA/ ANDREA NARANJO</v>
          </cell>
          <cell r="Y7887" t="str">
            <v>CC SAN MARINO - AV FCO DE ORELLANA Y AV PLAZA DANIN</v>
          </cell>
          <cell r="Z7887" t="str">
            <v>0901_GUAYAQUIL</v>
          </cell>
          <cell r="AA7887" t="str">
            <v/>
          </cell>
          <cell r="AB7887">
            <v>22011</v>
          </cell>
          <cell r="AC7887">
            <v>44908</v>
          </cell>
          <cell r="AD7887" t="str">
            <v>TRAMACO EXPRESS</v>
          </cell>
          <cell r="AE7887" t="str">
            <v>GENERICO</v>
          </cell>
          <cell r="AF7887">
            <v>0</v>
          </cell>
          <cell r="AG7887" t="str">
            <v>PEDIDO_ENTREGADO</v>
          </cell>
          <cell r="AH7887">
            <v>44909</v>
          </cell>
          <cell r="AJ7887" t="str">
            <v>GUIA ENTREGADA -David Vargas  - 000</v>
          </cell>
          <cell r="AK7887">
            <v>477767</v>
          </cell>
        </row>
        <row r="7888">
          <cell r="B7888">
            <v>477768</v>
          </cell>
          <cell r="C7888" t="str">
            <v>11568</v>
          </cell>
          <cell r="D7888" t="str">
            <v>MOVISTAR</v>
          </cell>
          <cell r="E7888" t="str">
            <v>RETIRO</v>
          </cell>
          <cell r="F7888" t="str">
            <v>NORMAL</v>
          </cell>
          <cell r="G7888" t="str">
            <v>031002004092406</v>
          </cell>
          <cell r="H7888">
            <v>44907</v>
          </cell>
          <cell r="I7888" t="str">
            <v>ENTREGADO</v>
          </cell>
          <cell r="J7888">
            <v>44914</v>
          </cell>
          <cell r="K7888" t="str">
            <v>FLEXNET - LI</v>
          </cell>
          <cell r="L7888" t="str">
            <v>CALLE 28 DE JUNIO S/N Y GARCIA MORENO ENTRADA LLANO GRANDE</v>
          </cell>
          <cell r="M7888" t="str">
            <v/>
          </cell>
          <cell r="N7888" t="str">
            <v>0983013833</v>
          </cell>
          <cell r="O7888" t="str">
            <v>0983013833</v>
          </cell>
          <cell r="P7888" t="str">
            <v>QUITO</v>
          </cell>
          <cell r="Q7888" t="str">
            <v>QUITO</v>
          </cell>
          <cell r="R7888" t="str">
            <v>PICHINCHA</v>
          </cell>
          <cell r="T7888" t="str">
            <v>TRAMACO</v>
          </cell>
          <cell r="U7888" t="str">
            <v>FLEXNETUIO_LOCAL</v>
          </cell>
          <cell r="V7888">
            <v>0</v>
          </cell>
          <cell r="W7888">
            <v>1</v>
          </cell>
          <cell r="X7888" t="str">
            <v>ESTEBAN JIMENEZ</v>
          </cell>
          <cell r="Y7888" t="str">
            <v>CENTRO COMERCIAL QUICENTRO SHOPPING AVENIDA NACIONES UNIDAS.</v>
          </cell>
          <cell r="Z7888" t="str">
            <v>1701_QUITO</v>
          </cell>
          <cell r="AA7888" t="str">
            <v/>
          </cell>
          <cell r="AB7888">
            <v>22011</v>
          </cell>
          <cell r="AC7888">
            <v>44908</v>
          </cell>
          <cell r="AD7888" t="str">
            <v>TRAMACO EXPRESS</v>
          </cell>
          <cell r="AE7888" t="str">
            <v>GENERICO</v>
          </cell>
          <cell r="AF7888">
            <v>0</v>
          </cell>
          <cell r="AG7888" t="str">
            <v>PEDIDO_ENTREGADO</v>
          </cell>
          <cell r="AH7888">
            <v>44909</v>
          </cell>
          <cell r="AJ7888" t="str">
            <v>GUIA ENTREGADA -David Vargas  - 000</v>
          </cell>
          <cell r="AK7888">
            <v>477768</v>
          </cell>
        </row>
        <row r="7889">
          <cell r="B7889">
            <v>477769</v>
          </cell>
          <cell r="C7889" t="str">
            <v>11569</v>
          </cell>
          <cell r="D7889" t="str">
            <v>MOVISTAR</v>
          </cell>
          <cell r="E7889" t="str">
            <v>RETIRO</v>
          </cell>
          <cell r="F7889" t="str">
            <v>NORMAL</v>
          </cell>
          <cell r="G7889" t="str">
            <v>031002004092427</v>
          </cell>
          <cell r="H7889">
            <v>44907</v>
          </cell>
          <cell r="I7889" t="str">
            <v>ENTREGADO</v>
          </cell>
          <cell r="J7889">
            <v>44914</v>
          </cell>
          <cell r="K7889" t="str">
            <v>FLEXNET - LI</v>
          </cell>
          <cell r="L7889" t="str">
            <v>CALLE 28 DE JUNIO S/N Y GARCIA MORENO ENTRADA LLANO GRANDE</v>
          </cell>
          <cell r="M7889" t="str">
            <v/>
          </cell>
          <cell r="N7889" t="str">
            <v>982603696</v>
          </cell>
          <cell r="O7889" t="str">
            <v>982603696</v>
          </cell>
          <cell r="P7889" t="str">
            <v>QUITO</v>
          </cell>
          <cell r="Q7889" t="str">
            <v>QUITO</v>
          </cell>
          <cell r="R7889" t="str">
            <v>PICHINCHA</v>
          </cell>
          <cell r="T7889" t="str">
            <v>TRAMACO</v>
          </cell>
          <cell r="U7889" t="str">
            <v>FLEXNETUIO_PROVINCIA</v>
          </cell>
          <cell r="V7889">
            <v>0</v>
          </cell>
          <cell r="W7889">
            <v>1</v>
          </cell>
          <cell r="X7889" t="str">
            <v>FANNY DOMINGUEZ-MACAS</v>
          </cell>
          <cell r="Y7889" t="str">
            <v>BOLIVAR Y AMAZONAS</v>
          </cell>
          <cell r="Z7889" t="str">
            <v>1401_MORONA</v>
          </cell>
          <cell r="AA7889" t="str">
            <v/>
          </cell>
          <cell r="AB7889">
            <v>22011</v>
          </cell>
          <cell r="AC7889">
            <v>44908</v>
          </cell>
          <cell r="AD7889" t="str">
            <v>TRAMACO EXPRESS</v>
          </cell>
          <cell r="AE7889" t="str">
            <v>GENERICO</v>
          </cell>
          <cell r="AF7889">
            <v>0</v>
          </cell>
          <cell r="AG7889" t="str">
            <v>PEDIDO_ENTREGADO</v>
          </cell>
          <cell r="AH7889">
            <v>44910</v>
          </cell>
          <cell r="AJ7889" t="str">
            <v>GUIA ENTREGADA -David Vargas  - 000</v>
          </cell>
          <cell r="AK7889">
            <v>477769</v>
          </cell>
        </row>
        <row r="7890">
          <cell r="B7890">
            <v>477770</v>
          </cell>
          <cell r="C7890" t="str">
            <v>11570</v>
          </cell>
          <cell r="D7890" t="str">
            <v>MOVISTAR</v>
          </cell>
          <cell r="E7890" t="str">
            <v>RETIRO</v>
          </cell>
          <cell r="F7890" t="str">
            <v>NORMAL</v>
          </cell>
          <cell r="G7890" t="str">
            <v>031002004092372</v>
          </cell>
          <cell r="H7890">
            <v>44907</v>
          </cell>
          <cell r="I7890" t="str">
            <v>ENTREGADO</v>
          </cell>
          <cell r="J7890">
            <v>44914</v>
          </cell>
          <cell r="K7890" t="str">
            <v>FLEXNET - LI</v>
          </cell>
          <cell r="L7890" t="str">
            <v>CALLE 28 DE JUNIO S/N Y GARCIA MORENO ENTRADA LLANO GRANDE</v>
          </cell>
          <cell r="M7890" t="str">
            <v/>
          </cell>
          <cell r="N7890" t="str">
            <v>984075420</v>
          </cell>
          <cell r="O7890" t="str">
            <v>984075420</v>
          </cell>
          <cell r="P7890" t="str">
            <v>QUITO</v>
          </cell>
          <cell r="Q7890" t="str">
            <v>QUITO</v>
          </cell>
          <cell r="R7890" t="str">
            <v>PICHINCHA</v>
          </cell>
          <cell r="T7890" t="str">
            <v>TRAMACO</v>
          </cell>
          <cell r="U7890" t="str">
            <v>FLEXNETUIO_LOCAL</v>
          </cell>
          <cell r="V7890">
            <v>0</v>
          </cell>
          <cell r="W7890">
            <v>1</v>
          </cell>
          <cell r="X7890" t="str">
            <v>Jorge Araque</v>
          </cell>
          <cell r="Y7890" t="str">
            <v>Av Maldonado local P 106  construccion nueva planta baja por el ingreso 1</v>
          </cell>
          <cell r="Z7890" t="str">
            <v>1701_QUITO</v>
          </cell>
          <cell r="AA7890" t="str">
            <v/>
          </cell>
          <cell r="AB7890">
            <v>22011</v>
          </cell>
          <cell r="AC7890">
            <v>44908</v>
          </cell>
          <cell r="AD7890" t="str">
            <v>TRAMACO EXPRESS</v>
          </cell>
          <cell r="AE7890" t="str">
            <v>GENERICO</v>
          </cell>
          <cell r="AF7890">
            <v>0</v>
          </cell>
          <cell r="AG7890" t="str">
            <v>PEDIDO_ENTREGADO</v>
          </cell>
          <cell r="AH7890">
            <v>44909</v>
          </cell>
          <cell r="AJ7890" t="str">
            <v>GUIA ENTREGADA -David Vargas  - 000</v>
          </cell>
          <cell r="AK7890">
            <v>477770</v>
          </cell>
        </row>
        <row r="7891">
          <cell r="B7891">
            <v>477771</v>
          </cell>
          <cell r="C7891" t="str">
            <v>11571</v>
          </cell>
          <cell r="D7891" t="str">
            <v>MOVISTAR</v>
          </cell>
          <cell r="E7891" t="str">
            <v>RETIRO</v>
          </cell>
          <cell r="F7891" t="str">
            <v>NORMAL</v>
          </cell>
          <cell r="G7891" t="str">
            <v>031002004092391</v>
          </cell>
          <cell r="H7891">
            <v>44907</v>
          </cell>
          <cell r="I7891" t="str">
            <v>ENTREGADO</v>
          </cell>
          <cell r="J7891">
            <v>44914</v>
          </cell>
          <cell r="K7891" t="str">
            <v>FLEXNET - LI</v>
          </cell>
          <cell r="L7891" t="str">
            <v>CALLE 28 DE JUNIO S/N Y GARCIA MORENO ENTRADA LLANO GRANDE</v>
          </cell>
          <cell r="M7891" t="str">
            <v/>
          </cell>
          <cell r="N7891" t="str">
            <v>0983732758</v>
          </cell>
          <cell r="O7891" t="str">
            <v>0983732758</v>
          </cell>
          <cell r="P7891" t="str">
            <v>QUITO</v>
          </cell>
          <cell r="Q7891" t="str">
            <v>QUITO</v>
          </cell>
          <cell r="R7891" t="str">
            <v>PICHINCHA</v>
          </cell>
          <cell r="T7891" t="str">
            <v>TRAMACO</v>
          </cell>
          <cell r="U7891" t="str">
            <v>FLEXNETUIO_LOCAL</v>
          </cell>
          <cell r="V7891">
            <v>0</v>
          </cell>
          <cell r="W7891">
            <v>1</v>
          </cell>
          <cell r="X7891" t="str">
            <v>MISHEL MALDONADO</v>
          </cell>
          <cell r="Y7891" t="str">
            <v>Av. Interoceanica Km 12 ½ y Pasaje El Valle (Cumbaya) L133 – NIVEL P.B.</v>
          </cell>
          <cell r="Z7891" t="str">
            <v>1701_QUITO</v>
          </cell>
          <cell r="AA7891" t="str">
            <v/>
          </cell>
          <cell r="AB7891">
            <v>22011</v>
          </cell>
          <cell r="AC7891">
            <v>44908</v>
          </cell>
          <cell r="AD7891" t="str">
            <v>TRAMACO EXPRESS</v>
          </cell>
          <cell r="AE7891" t="str">
            <v>GENERICO</v>
          </cell>
          <cell r="AF7891">
            <v>0</v>
          </cell>
          <cell r="AG7891" t="str">
            <v>PEDIDO_ENTREGADO</v>
          </cell>
          <cell r="AH7891">
            <v>44909</v>
          </cell>
          <cell r="AJ7891" t="str">
            <v>GUIA ENTREGADA -David Vargas  - 000</v>
          </cell>
          <cell r="AK7891">
            <v>477771</v>
          </cell>
        </row>
        <row r="7892">
          <cell r="B7892">
            <v>477728</v>
          </cell>
          <cell r="C7892" t="str">
            <v>2475398</v>
          </cell>
          <cell r="D7892" t="str">
            <v>MDELIVERY</v>
          </cell>
          <cell r="E7892" t="str">
            <v>DESPACHO</v>
          </cell>
          <cell r="F7892" t="str">
            <v>NORMAL</v>
          </cell>
          <cell r="G7892" t="str">
            <v>031080002475398</v>
          </cell>
          <cell r="H7892">
            <v>44907</v>
          </cell>
          <cell r="I7892" t="str">
            <v>ENTREGADO</v>
          </cell>
          <cell r="J7892">
            <v>44910</v>
          </cell>
          <cell r="K7892" t="str">
            <v>MARIUXI EUGENIA CUENCA ASANZA_MARIUXI EUGENIA CUENCA ASANZA</v>
          </cell>
          <cell r="L7892" t="str">
            <v>RETIRO OFICINA DE TRAMACO EL CLIENTE SE VA ACERCAR POR FAVOR LLAMAR CUANDO EL CHIP SE ENCUENTRE</v>
          </cell>
          <cell r="M7892" t="str">
            <v>0703360495001</v>
          </cell>
          <cell r="N7892" t="str">
            <v>0986553138</v>
          </cell>
          <cell r="O7892" t="str">
            <v/>
          </cell>
          <cell r="P7892" t="str">
            <v>ZARUMA</v>
          </cell>
          <cell r="Q7892" t="str">
            <v>ZARUMA</v>
          </cell>
          <cell r="R7892" t="str">
            <v>EL ORO</v>
          </cell>
          <cell r="T7892" t="str">
            <v>TRAMACO</v>
          </cell>
          <cell r="U7892" t="str">
            <v>FLEXNETUIO_PROVINCIA</v>
          </cell>
          <cell r="V7892">
            <v>1</v>
          </cell>
          <cell r="W7892">
            <v>1</v>
          </cell>
          <cell r="X7892" t="str">
            <v>FLEXNET ECUADOR - MDELIVERY</v>
          </cell>
          <cell r="Y7892" t="str">
            <v>CALLE 28 DE JUNIO S/N Y GARCIA MORENO ENTRADA LLANO GRANDE</v>
          </cell>
          <cell r="Z7892" t="str">
            <v>1701_QUITO</v>
          </cell>
          <cell r="AA7892" t="str">
            <v/>
          </cell>
          <cell r="AB7892">
            <v>21997</v>
          </cell>
          <cell r="AC7892">
            <v>44908</v>
          </cell>
          <cell r="AD7892" t="str">
            <v>TRAMACO EXPRESS</v>
          </cell>
          <cell r="AE7892" t="str">
            <v>GENERICO TMC</v>
          </cell>
          <cell r="AF7892">
            <v>1</v>
          </cell>
          <cell r="AG7892" t="str">
            <v>PEDIDO_ENTREGADO</v>
          </cell>
          <cell r="AH7892">
            <v>44910</v>
          </cell>
          <cell r="AJ7892" t="str">
            <v>GUIA ENTREGADA -. MARIUXI EUGENIA CUENCA ASANZA MARIUXI EUGENIA CUENCA ASANZA - 0703360495001</v>
          </cell>
          <cell r="AK7892">
            <v>477728</v>
          </cell>
        </row>
        <row r="7893">
          <cell r="B7893">
            <v>477729</v>
          </cell>
          <cell r="C7893" t="str">
            <v>2475399</v>
          </cell>
          <cell r="D7893" t="str">
            <v>MDELIVERY</v>
          </cell>
          <cell r="E7893" t="str">
            <v>DESPACHO</v>
          </cell>
          <cell r="F7893" t="str">
            <v>NORMAL</v>
          </cell>
          <cell r="G7893" t="str">
            <v>031080002475399</v>
          </cell>
          <cell r="H7893">
            <v>44907</v>
          </cell>
          <cell r="I7893" t="str">
            <v>ENTREGADO</v>
          </cell>
          <cell r="J7893">
            <v>44916</v>
          </cell>
          <cell r="K7893" t="str">
            <v>CHRISTIAN ALEJANDRO MATAILO CAMPOVERDE_CHRISTIAN ALEJANDRO MATAILO CAMPOVERDE</v>
          </cell>
          <cell r="L7893" t="str">
            <v>LOJA CALLE ORURO Y BELLO HORIZONTE CIUDADELA CLODOVEO JARAMILLO ALVARADO CASA 33 114 AL LADO DE UN LOTE VALDIO ESQUINERO CASA DE UN PISO COLOR BLANCO CON ROJO</v>
          </cell>
          <cell r="M7893" t="str">
            <v>1104810971001</v>
          </cell>
          <cell r="N7893" t="str">
            <v>0959540110</v>
          </cell>
          <cell r="O7893" t="str">
            <v/>
          </cell>
          <cell r="P7893" t="str">
            <v>LOJA</v>
          </cell>
          <cell r="Q7893" t="str">
            <v>LOJA</v>
          </cell>
          <cell r="R7893" t="str">
            <v>LOJA</v>
          </cell>
          <cell r="T7893" t="str">
            <v>TRAMACO</v>
          </cell>
          <cell r="U7893" t="str">
            <v>FLEXNETUIO_PROVINCIA</v>
          </cell>
          <cell r="V7893">
            <v>1</v>
          </cell>
          <cell r="W7893">
            <v>1</v>
          </cell>
          <cell r="X7893" t="str">
            <v>FLEXNET ECUADOR - MDELIVERY</v>
          </cell>
          <cell r="Y7893" t="str">
            <v>CALLE 28 DE JUNIO S/N Y GARCIA MORENO ENTRADA LLANO GRANDE</v>
          </cell>
          <cell r="Z7893" t="str">
            <v>1701_QUITO</v>
          </cell>
          <cell r="AA7893" t="str">
            <v/>
          </cell>
          <cell r="AB7893">
            <v>21997</v>
          </cell>
          <cell r="AC7893">
            <v>44908</v>
          </cell>
          <cell r="AD7893" t="str">
            <v>TRAMACO EXPRESS</v>
          </cell>
          <cell r="AE7893" t="str">
            <v>GENERICO TMC</v>
          </cell>
          <cell r="AF7893">
            <v>1</v>
          </cell>
          <cell r="AG7893" t="str">
            <v>PEDIDO_ENTREGADO</v>
          </cell>
          <cell r="AH7893">
            <v>44916</v>
          </cell>
          <cell r="AJ7893" t="str">
            <v>GUIA ENTREGADA -Olga Campoverde (Mamá) - 1101840124</v>
          </cell>
          <cell r="AK7893">
            <v>477729</v>
          </cell>
        </row>
        <row r="7894">
          <cell r="B7894">
            <v>477730</v>
          </cell>
          <cell r="C7894" t="str">
            <v>2475400</v>
          </cell>
          <cell r="D7894" t="str">
            <v>MDELIVERY</v>
          </cell>
          <cell r="E7894" t="str">
            <v>DESPACHO</v>
          </cell>
          <cell r="F7894" t="str">
            <v>NORMAL</v>
          </cell>
          <cell r="G7894" t="str">
            <v>TF88636</v>
          </cell>
          <cell r="H7894">
            <v>44907</v>
          </cell>
          <cell r="I7894" t="str">
            <v>ENTREGADO</v>
          </cell>
          <cell r="J7894">
            <v>44908</v>
          </cell>
          <cell r="K7894" t="str">
            <v>ERIC MERCADO O PEDRO ILLESCAS_LILIA FERNANDA ESPINOZA LOAYZA</v>
          </cell>
          <cell r="L7894" t="str">
            <v>Ciudadela El Paraiso Calle Ciruelos y Chirimoyas Manzana I Villa 2 como referencia frente a un jardin de infantes Casa color mostaza con puerta blanca a media cuadra de una tienda de color rojo</v>
          </cell>
          <cell r="M7894" t="str">
            <v>0705430759001</v>
          </cell>
          <cell r="N7894" t="str">
            <v>0995801473</v>
          </cell>
          <cell r="O7894" t="str">
            <v/>
          </cell>
          <cell r="P7894" t="str">
            <v>GUAYAQUIL</v>
          </cell>
          <cell r="Q7894" t="str">
            <v>GUAYAQUIL</v>
          </cell>
          <cell r="R7894" t="str">
            <v>GUAYAS</v>
          </cell>
          <cell r="T7894" t="str">
            <v>ITSACOURIER</v>
          </cell>
          <cell r="U7894" t="str">
            <v>FLEXNETUIO_GYE</v>
          </cell>
          <cell r="V7894">
            <v>1</v>
          </cell>
          <cell r="W7894">
            <v>1</v>
          </cell>
          <cell r="X7894" t="str">
            <v>FLEXNET ECUADOR - MDELIVERY</v>
          </cell>
          <cell r="Y7894" t="str">
            <v>CALLE 28 DE JUNIO S/N Y GARCIA MORENO ENTRADA LLANO GRANDE</v>
          </cell>
          <cell r="Z7894" t="str">
            <v>1701_QUITO</v>
          </cell>
          <cell r="AA7894" t="str">
            <v/>
          </cell>
          <cell r="AB7894">
            <v>22025</v>
          </cell>
          <cell r="AC7894">
            <v>44908</v>
          </cell>
          <cell r="AD7894" t="str">
            <v>ITSACOURIER S.A.S</v>
          </cell>
          <cell r="AE7894" t="str">
            <v>JJ486C</v>
          </cell>
          <cell r="AF7894">
            <v>0</v>
          </cell>
          <cell r="AG7894" t="str">
            <v>PEDIDO_ENTREGADO</v>
          </cell>
          <cell r="AH7894">
            <v>44908</v>
          </cell>
          <cell r="AK7894">
            <v>477730</v>
          </cell>
        </row>
        <row r="7895">
          <cell r="B7895">
            <v>477731</v>
          </cell>
          <cell r="C7895" t="str">
            <v>2475401</v>
          </cell>
          <cell r="D7895" t="str">
            <v>MDELIVERY</v>
          </cell>
          <cell r="E7895" t="str">
            <v>DESPACHO</v>
          </cell>
          <cell r="F7895" t="str">
            <v>NORMAL</v>
          </cell>
          <cell r="G7895" t="str">
            <v>FT75106</v>
          </cell>
          <cell r="H7895">
            <v>44907</v>
          </cell>
          <cell r="I7895" t="str">
            <v>ENTREGADO</v>
          </cell>
          <cell r="J7895">
            <v>44908</v>
          </cell>
          <cell r="K7895" t="str">
            <v>DENISSE AGAMA ANDREA HERRERA_UDLA1</v>
          </cell>
          <cell r="L7895" t="str">
            <v>UDLA PARK NAYON Y SIMON BOLIVAR</v>
          </cell>
          <cell r="M7895" t="str">
            <v>1791362845001</v>
          </cell>
          <cell r="N7895" t="str">
            <v>0998500570/0984827141</v>
          </cell>
          <cell r="O7895" t="str">
            <v/>
          </cell>
          <cell r="P7895" t="str">
            <v>QUITO</v>
          </cell>
          <cell r="Q7895" t="str">
            <v>QUITO</v>
          </cell>
          <cell r="R7895" t="str">
            <v>PICHINCHA</v>
          </cell>
          <cell r="T7895" t="str">
            <v>FLEXTRANS UIO</v>
          </cell>
          <cell r="U7895" t="str">
            <v>FLEXNETUIO_LOCAL</v>
          </cell>
          <cell r="V7895">
            <v>1</v>
          </cell>
          <cell r="W7895">
            <v>1</v>
          </cell>
          <cell r="X7895" t="str">
            <v>FLEXNET ECUADOR - MDELIVERY</v>
          </cell>
          <cell r="Y7895" t="str">
            <v>CALLE 28 DE JUNIO S/N Y GARCIA MORENO ENTRADA LLANO GRANDE</v>
          </cell>
          <cell r="Z7895" t="str">
            <v>1701_QUITO</v>
          </cell>
          <cell r="AA7895" t="str">
            <v/>
          </cell>
          <cell r="AB7895">
            <v>22006</v>
          </cell>
          <cell r="AC7895">
            <v>44908</v>
          </cell>
          <cell r="AD7895" t="str">
            <v>ITSACOURIER S.A.S</v>
          </cell>
          <cell r="AE7895" t="str">
            <v>IN450Y</v>
          </cell>
          <cell r="AF7895">
            <v>0</v>
          </cell>
          <cell r="AG7895" t="str">
            <v>PEDIDO_ENTREGADO</v>
          </cell>
          <cell r="AH7895">
            <v>44908</v>
          </cell>
          <cell r="AK7895">
            <v>477731</v>
          </cell>
        </row>
        <row r="7896">
          <cell r="B7896">
            <v>477732</v>
          </cell>
          <cell r="C7896" t="str">
            <v>2475404</v>
          </cell>
          <cell r="D7896" t="str">
            <v>MDELIVERY</v>
          </cell>
          <cell r="E7896" t="str">
            <v>DESPACHO</v>
          </cell>
          <cell r="F7896" t="str">
            <v>NORMAL</v>
          </cell>
          <cell r="G7896" t="str">
            <v>FT75086</v>
          </cell>
          <cell r="H7896">
            <v>44907</v>
          </cell>
          <cell r="I7896" t="str">
            <v>ENTREGADO</v>
          </cell>
          <cell r="J7896">
            <v>44908</v>
          </cell>
          <cell r="K7896" t="str">
            <v>JOSE VICENTE ZAPATA SANGUCHO_JOSE VICENTE ZAPATA SANGUCHO</v>
          </cell>
          <cell r="L7896" t="str">
            <v>CALLE ANDAMARCA Y ECUADOR CASA DE COLOR ROSADA DE 1 PISO A LA VUELTA DEL MERCADO DE LA MENA 2 LLAMAR ANTES DE LA ENTREGAR</v>
          </cell>
          <cell r="M7896" t="str">
            <v>1704303112001</v>
          </cell>
          <cell r="N7896" t="str">
            <v>0998950236</v>
          </cell>
          <cell r="O7896" t="str">
            <v/>
          </cell>
          <cell r="P7896" t="str">
            <v>QUITO</v>
          </cell>
          <cell r="Q7896" t="str">
            <v>QUITO</v>
          </cell>
          <cell r="R7896" t="str">
            <v>PICHINCHA</v>
          </cell>
          <cell r="T7896" t="str">
            <v>FLEXTRANS UIO</v>
          </cell>
          <cell r="U7896" t="str">
            <v>FLEXNETUIO_LOCAL</v>
          </cell>
          <cell r="V7896">
            <v>1</v>
          </cell>
          <cell r="W7896">
            <v>1</v>
          </cell>
          <cell r="X7896" t="str">
            <v>FLEXNET ECUADOR - MDELIVERY</v>
          </cell>
          <cell r="Y7896" t="str">
            <v>CALLE 28 DE JUNIO S/N Y GARCIA MORENO ENTRADA LLANO GRANDE</v>
          </cell>
          <cell r="Z7896" t="str">
            <v>1701_QUITO</v>
          </cell>
          <cell r="AA7896" t="str">
            <v/>
          </cell>
          <cell r="AB7896">
            <v>22009</v>
          </cell>
          <cell r="AC7896">
            <v>44908</v>
          </cell>
          <cell r="AD7896" t="str">
            <v>ITSACOURIER S.A.S</v>
          </cell>
          <cell r="AE7896" t="str">
            <v>LU981L</v>
          </cell>
          <cell r="AF7896">
            <v>0</v>
          </cell>
          <cell r="AG7896" t="str">
            <v>PEDIDO_ENTREGADO</v>
          </cell>
          <cell r="AH7896">
            <v>44908</v>
          </cell>
          <cell r="AK7896">
            <v>477732</v>
          </cell>
        </row>
        <row r="7897">
          <cell r="B7897">
            <v>477733</v>
          </cell>
          <cell r="C7897" t="str">
            <v>2475405</v>
          </cell>
          <cell r="D7897" t="str">
            <v>MDELIVERY</v>
          </cell>
          <cell r="E7897" t="str">
            <v>DESPACHO</v>
          </cell>
          <cell r="F7897" t="str">
            <v>NORMAL</v>
          </cell>
          <cell r="G7897" t="str">
            <v>031080002475405</v>
          </cell>
          <cell r="H7897">
            <v>44907</v>
          </cell>
          <cell r="I7897" t="str">
            <v>ENTREGADO</v>
          </cell>
          <cell r="J7897">
            <v>44908</v>
          </cell>
          <cell r="K7897" t="str">
            <v>CARLOS JAVIER ORTEGA MENDIETA_CARLOS JAVIER ORTEGA MENDIETA</v>
          </cell>
          <cell r="L7897" t="str">
            <v>CIUDADELA MARIANO GONZALES CALLLE DR NESON HERRERA JUNTO A LA FERRETERIA DICENSA CASA COLOR MELON CON VERDE CASA CON LOZA</v>
          </cell>
          <cell r="M7897" t="str">
            <v>0918452533001</v>
          </cell>
          <cell r="N7897" t="str">
            <v>0982161349/0993181101</v>
          </cell>
          <cell r="O7897" t="str">
            <v/>
          </cell>
          <cell r="P7897" t="str">
            <v>CORONEL MARCELINO MARIDUEÑA</v>
          </cell>
          <cell r="Q7897" t="str">
            <v>CORONEL MARCELINO MARIDUEÑA</v>
          </cell>
          <cell r="R7897" t="str">
            <v>GUAYAS</v>
          </cell>
          <cell r="T7897" t="str">
            <v>TRAMACO</v>
          </cell>
          <cell r="U7897" t="str">
            <v>FLEXNETUIO_PROVINCIA</v>
          </cell>
          <cell r="V7897">
            <v>1</v>
          </cell>
          <cell r="W7897">
            <v>1</v>
          </cell>
          <cell r="X7897" t="str">
            <v>FLEXNET ECUADOR - MDELIVERY</v>
          </cell>
          <cell r="Y7897" t="str">
            <v>CALLE 28 DE JUNIO S/N Y GARCIA MORENO ENTRADA LLANO GRANDE</v>
          </cell>
          <cell r="Z7897" t="str">
            <v>1701_QUITO</v>
          </cell>
          <cell r="AA7897" t="str">
            <v/>
          </cell>
          <cell r="AB7897">
            <v>21997</v>
          </cell>
          <cell r="AC7897">
            <v>44908</v>
          </cell>
          <cell r="AD7897" t="str">
            <v>TRAMACO EXPRESS</v>
          </cell>
          <cell r="AE7897" t="str">
            <v>GENERICO TMC</v>
          </cell>
          <cell r="AF7897">
            <v>0</v>
          </cell>
          <cell r="AG7897" t="str">
            <v>PEDIDO_ENTREGADO</v>
          </cell>
          <cell r="AH7897">
            <v>44908</v>
          </cell>
          <cell r="AJ7897" t="str">
            <v>GUIA ENTREGADA -Carlos Ortega  - 0918452533</v>
          </cell>
          <cell r="AK7897">
            <v>477733</v>
          </cell>
        </row>
        <row r="7898">
          <cell r="B7898">
            <v>477734</v>
          </cell>
          <cell r="C7898" t="str">
            <v>2475406</v>
          </cell>
          <cell r="D7898" t="str">
            <v>MDELIVERY</v>
          </cell>
          <cell r="E7898" t="str">
            <v>DESPACHO</v>
          </cell>
          <cell r="F7898" t="str">
            <v>NORMAL</v>
          </cell>
          <cell r="G7898" t="str">
            <v>FT75090</v>
          </cell>
          <cell r="H7898">
            <v>44907</v>
          </cell>
          <cell r="I7898" t="str">
            <v>ENTREGADO</v>
          </cell>
          <cell r="J7898">
            <v>44908</v>
          </cell>
          <cell r="K7898" t="str">
            <v xml:space="preserve">Mirian Torres_WELLNESSGRP S A </v>
          </cell>
          <cell r="L7898" t="str">
            <v xml:space="preserve"> PICHINCHA QUITO AV FRANCISCO DE ORELLA E INTEROCEANICA CENTRO COMERCIAL PASEO SAN FRANCISCO PISO 1 OFICINAS QUORUM </v>
          </cell>
          <cell r="M7898" t="str">
            <v>1790307816001</v>
          </cell>
          <cell r="N7898" t="str">
            <v>0939224559</v>
          </cell>
          <cell r="O7898" t="str">
            <v/>
          </cell>
          <cell r="P7898" t="str">
            <v>QUITO</v>
          </cell>
          <cell r="Q7898" t="str">
            <v>QUITO</v>
          </cell>
          <cell r="R7898" t="str">
            <v>PICHINCHA</v>
          </cell>
          <cell r="T7898" t="str">
            <v>FLEXTRANS UIO</v>
          </cell>
          <cell r="U7898" t="str">
            <v>FLEXNETUIO_LOCAL</v>
          </cell>
          <cell r="V7898">
            <v>1</v>
          </cell>
          <cell r="W7898">
            <v>1</v>
          </cell>
          <cell r="X7898" t="str">
            <v>FLEXNET ECUADOR - MDELIVERY</v>
          </cell>
          <cell r="Y7898" t="str">
            <v>CALLE 28 DE JUNIO S/N Y GARCIA MORENO ENTRADA LLANO GRANDE</v>
          </cell>
          <cell r="Z7898" t="str">
            <v>1701_QUITO</v>
          </cell>
          <cell r="AA7898" t="str">
            <v/>
          </cell>
          <cell r="AB7898">
            <v>22014</v>
          </cell>
          <cell r="AC7898">
            <v>44908</v>
          </cell>
          <cell r="AD7898" t="str">
            <v>ITSACOURIER S.A.S</v>
          </cell>
          <cell r="AE7898" t="str">
            <v>PCZ1855</v>
          </cell>
          <cell r="AF7898">
            <v>0</v>
          </cell>
          <cell r="AG7898" t="str">
            <v>PEDIDO_ENTREGADO</v>
          </cell>
          <cell r="AH7898">
            <v>44908</v>
          </cell>
          <cell r="AK7898">
            <v>477734</v>
          </cell>
        </row>
        <row r="7899">
          <cell r="B7899">
            <v>477735</v>
          </cell>
          <cell r="C7899" t="str">
            <v>2475407</v>
          </cell>
          <cell r="D7899" t="str">
            <v>MDELIVERY</v>
          </cell>
          <cell r="E7899" t="str">
            <v>DESPACHO</v>
          </cell>
          <cell r="F7899" t="str">
            <v>NORMAL</v>
          </cell>
          <cell r="G7899" t="str">
            <v>TF88629</v>
          </cell>
          <cell r="H7899">
            <v>44907</v>
          </cell>
          <cell r="I7899" t="str">
            <v>ENTREGADO</v>
          </cell>
          <cell r="J7899">
            <v>44908</v>
          </cell>
          <cell r="K7899" t="str">
            <v>ERIC MERCADO O PEDRO ILLESCAS_DAVID ENRIQUE BARRERA ESPINOZA</v>
          </cell>
          <cell r="L7899" t="str">
            <v>CIUDADELA 9 DE OCTUBRE CALLE TERCERA VILLA 306 Y AVENIDA TERCERA CASA DE 2 PISOS CON REJAS BLANCAS SUR DE LA CIUDAD</v>
          </cell>
          <cell r="M7899" t="str">
            <v>0955130349001</v>
          </cell>
          <cell r="N7899" t="str">
            <v>0995801473</v>
          </cell>
          <cell r="O7899" t="str">
            <v/>
          </cell>
          <cell r="P7899" t="str">
            <v>GUAYAQUIL</v>
          </cell>
          <cell r="Q7899" t="str">
            <v>GUAYAQUIL</v>
          </cell>
          <cell r="R7899" t="str">
            <v>GUAYAS</v>
          </cell>
          <cell r="T7899" t="str">
            <v>ITSACOURIER</v>
          </cell>
          <cell r="U7899" t="str">
            <v>FLEXNETUIO_GYE</v>
          </cell>
          <cell r="V7899">
            <v>1</v>
          </cell>
          <cell r="W7899">
            <v>1</v>
          </cell>
          <cell r="X7899" t="str">
            <v>FLEXNET ECUADOR - MDELIVERY</v>
          </cell>
          <cell r="Y7899" t="str">
            <v>CALLE 28 DE JUNIO S/N Y GARCIA MORENO ENTRADA LLANO GRANDE</v>
          </cell>
          <cell r="Z7899" t="str">
            <v>1701_QUITO</v>
          </cell>
          <cell r="AA7899" t="str">
            <v/>
          </cell>
          <cell r="AB7899">
            <v>22025</v>
          </cell>
          <cell r="AC7899">
            <v>44908</v>
          </cell>
          <cell r="AD7899" t="str">
            <v>ITSACOURIER S.A.S</v>
          </cell>
          <cell r="AE7899" t="str">
            <v>JJ486C</v>
          </cell>
          <cell r="AF7899">
            <v>0</v>
          </cell>
          <cell r="AG7899" t="str">
            <v>PEDIDO_ENTREGADO</v>
          </cell>
          <cell r="AH7899">
            <v>44908</v>
          </cell>
          <cell r="AK7899">
            <v>477735</v>
          </cell>
        </row>
        <row r="7900">
          <cell r="B7900">
            <v>477736</v>
          </cell>
          <cell r="C7900" t="str">
            <v>2475408</v>
          </cell>
          <cell r="D7900" t="str">
            <v>MDELIVERY</v>
          </cell>
          <cell r="E7900" t="str">
            <v>DESPACHO</v>
          </cell>
          <cell r="F7900" t="str">
            <v>NORMAL</v>
          </cell>
          <cell r="G7900" t="str">
            <v>FT75089</v>
          </cell>
          <cell r="H7900">
            <v>44907</v>
          </cell>
          <cell r="I7900" t="str">
            <v>ENTREGADO</v>
          </cell>
          <cell r="J7900">
            <v>44908</v>
          </cell>
          <cell r="K7900" t="str">
            <v xml:space="preserve">MONICA BERNIZ_SURIMAX CIA LTDA </v>
          </cell>
          <cell r="L7900" t="str">
            <v>Calle los Antares S N y de los Mirlos via al Tingo Empresa SURIMAX</v>
          </cell>
          <cell r="M7900" t="str">
            <v>1790468674001</v>
          </cell>
          <cell r="N7900" t="str">
            <v>0998305293</v>
          </cell>
          <cell r="O7900" t="str">
            <v/>
          </cell>
          <cell r="P7900" t="str">
            <v>QUITO</v>
          </cell>
          <cell r="Q7900" t="str">
            <v>QUITO</v>
          </cell>
          <cell r="R7900" t="str">
            <v>PICHINCHA</v>
          </cell>
          <cell r="T7900" t="str">
            <v>FLEXTRANS UIO</v>
          </cell>
          <cell r="U7900" t="str">
            <v>FLEXNETUIO_LOCAL</v>
          </cell>
          <cell r="V7900">
            <v>1</v>
          </cell>
          <cell r="W7900">
            <v>1</v>
          </cell>
          <cell r="X7900" t="str">
            <v>FLEXNET ECUADOR - MDELIVERY</v>
          </cell>
          <cell r="Y7900" t="str">
            <v>CALLE 28 DE JUNIO S/N Y GARCIA MORENO ENTRADA LLANO GRANDE</v>
          </cell>
          <cell r="Z7900" t="str">
            <v>1701_QUITO</v>
          </cell>
          <cell r="AA7900" t="str">
            <v/>
          </cell>
          <cell r="AB7900">
            <v>22015</v>
          </cell>
          <cell r="AC7900">
            <v>44908</v>
          </cell>
          <cell r="AD7900" t="str">
            <v>ITSACOURIER S.A.S</v>
          </cell>
          <cell r="AE7900" t="str">
            <v>PBB3265</v>
          </cell>
          <cell r="AF7900">
            <v>0</v>
          </cell>
          <cell r="AG7900" t="str">
            <v>PEDIDO_ENTREGADO</v>
          </cell>
          <cell r="AH7900">
            <v>44908</v>
          </cell>
          <cell r="AK7900">
            <v>477736</v>
          </cell>
        </row>
        <row r="7901">
          <cell r="B7901">
            <v>477737</v>
          </cell>
          <cell r="C7901" t="str">
            <v>2475409</v>
          </cell>
          <cell r="D7901" t="str">
            <v>MDELIVERY</v>
          </cell>
          <cell r="E7901" t="str">
            <v>DESPACHO</v>
          </cell>
          <cell r="F7901" t="str">
            <v>NORMAL</v>
          </cell>
          <cell r="G7901" t="str">
            <v>TF88630</v>
          </cell>
          <cell r="H7901">
            <v>44907</v>
          </cell>
          <cell r="I7901" t="str">
            <v>ENTREGADO</v>
          </cell>
          <cell r="J7901">
            <v>44908</v>
          </cell>
          <cell r="K7901" t="str">
            <v>ERIC MERCADO O PEDRO ILLESCAS_EDITH DEL ROCIO VARGAS CAMACHO</v>
          </cell>
          <cell r="L7901" t="str">
            <v>CIUDADELA 9 DE OCTUBRE CALLE TERCERA VILLA 306 Y AVENIDA TERCERA CASA DE 2 PISOS CON REJAS BLANCAS SUR DE LA CIUDAD</v>
          </cell>
          <cell r="M7901" t="str">
            <v>0916731706001</v>
          </cell>
          <cell r="N7901" t="str">
            <v>0995801473</v>
          </cell>
          <cell r="O7901" t="str">
            <v/>
          </cell>
          <cell r="P7901" t="str">
            <v>GUAYAQUIL</v>
          </cell>
          <cell r="Q7901" t="str">
            <v>GUAYAQUIL</v>
          </cell>
          <cell r="R7901" t="str">
            <v>GUAYAS</v>
          </cell>
          <cell r="T7901" t="str">
            <v>ITSACOURIER</v>
          </cell>
          <cell r="U7901" t="str">
            <v>FLEXNETUIO_GYE</v>
          </cell>
          <cell r="V7901">
            <v>1</v>
          </cell>
          <cell r="W7901">
            <v>1</v>
          </cell>
          <cell r="X7901" t="str">
            <v>FLEXNET ECUADOR - MDELIVERY</v>
          </cell>
          <cell r="Y7901" t="str">
            <v>CALLE 28 DE JUNIO S/N Y GARCIA MORENO ENTRADA LLANO GRANDE</v>
          </cell>
          <cell r="Z7901" t="str">
            <v>1701_QUITO</v>
          </cell>
          <cell r="AA7901" t="str">
            <v/>
          </cell>
          <cell r="AB7901">
            <v>22025</v>
          </cell>
          <cell r="AC7901">
            <v>44908</v>
          </cell>
          <cell r="AD7901" t="str">
            <v>ITSACOURIER S.A.S</v>
          </cell>
          <cell r="AE7901" t="str">
            <v>JJ486C</v>
          </cell>
          <cell r="AF7901">
            <v>0</v>
          </cell>
          <cell r="AG7901" t="str">
            <v>PEDIDO_ENTREGADO</v>
          </cell>
          <cell r="AH7901">
            <v>44908</v>
          </cell>
          <cell r="AK7901">
            <v>477737</v>
          </cell>
        </row>
        <row r="7902">
          <cell r="B7902">
            <v>477738</v>
          </cell>
          <cell r="C7902" t="str">
            <v>2475410</v>
          </cell>
          <cell r="D7902" t="str">
            <v>MDELIVERY</v>
          </cell>
          <cell r="E7902" t="str">
            <v>DESPACHO</v>
          </cell>
          <cell r="F7902" t="str">
            <v>NORMAL</v>
          </cell>
          <cell r="G7902" t="str">
            <v>TF88655</v>
          </cell>
          <cell r="H7902">
            <v>44907</v>
          </cell>
          <cell r="I7902" t="str">
            <v>ENTREGADO</v>
          </cell>
          <cell r="J7902">
            <v>44908</v>
          </cell>
          <cell r="K7902" t="str">
            <v>KATTY AVILES_BANCO DEL PACIFICO</v>
          </cell>
          <cell r="L7902" t="str">
            <v>P ICAZA 200 Y PEDRO CARBO EDIFICIO ANEXO 1 BANCO DEL PACIFICO PISO 5 AREA COBRANZAS</v>
          </cell>
          <cell r="M7902" t="str">
            <v>0990005737001</v>
          </cell>
          <cell r="N7902" t="str">
            <v>983396974</v>
          </cell>
          <cell r="O7902" t="str">
            <v/>
          </cell>
          <cell r="P7902" t="str">
            <v>GUAYAQUIL</v>
          </cell>
          <cell r="Q7902" t="str">
            <v>GUAYAQUIL</v>
          </cell>
          <cell r="R7902" t="str">
            <v>GUAYAS</v>
          </cell>
          <cell r="T7902" t="str">
            <v>ITSACOURIER</v>
          </cell>
          <cell r="U7902" t="str">
            <v>FLEXNETUIO_GYE</v>
          </cell>
          <cell r="V7902">
            <v>1</v>
          </cell>
          <cell r="W7902">
            <v>1</v>
          </cell>
          <cell r="X7902" t="str">
            <v>FLEXNET ECUADOR - MDELIVERY</v>
          </cell>
          <cell r="Y7902" t="str">
            <v>CALLE 28 DE JUNIO S/N Y GARCIA MORENO ENTRADA LLANO GRANDE</v>
          </cell>
          <cell r="Z7902" t="str">
            <v>1701_QUITO</v>
          </cell>
          <cell r="AA7902" t="str">
            <v/>
          </cell>
          <cell r="AB7902">
            <v>22025</v>
          </cell>
          <cell r="AC7902">
            <v>44908</v>
          </cell>
          <cell r="AD7902" t="str">
            <v>ITSACOURIER S.A.S</v>
          </cell>
          <cell r="AE7902" t="str">
            <v>JJ486C</v>
          </cell>
          <cell r="AF7902">
            <v>0</v>
          </cell>
          <cell r="AG7902" t="str">
            <v>PEDIDO_ENTREGADO</v>
          </cell>
          <cell r="AH7902">
            <v>44908</v>
          </cell>
          <cell r="AK7902">
            <v>477738</v>
          </cell>
        </row>
        <row r="7903">
          <cell r="B7903">
            <v>477739</v>
          </cell>
          <cell r="C7903" t="str">
            <v>2475411</v>
          </cell>
          <cell r="D7903" t="str">
            <v>MDELIVERY</v>
          </cell>
          <cell r="E7903" t="str">
            <v>DESPACHO</v>
          </cell>
          <cell r="F7903" t="str">
            <v>NORMAL</v>
          </cell>
          <cell r="G7903" t="str">
            <v>TF88639</v>
          </cell>
          <cell r="H7903">
            <v>44907</v>
          </cell>
          <cell r="I7903" t="str">
            <v>ENTREGADO</v>
          </cell>
          <cell r="J7903">
            <v>44908</v>
          </cell>
          <cell r="K7903" t="str">
            <v>CHRISTIAN MARCELO MITE MEREJILDO_CHRISTIAN MARCELO MITE MEREJILDO</v>
          </cell>
          <cell r="L7903" t="str">
            <v>PQA CARBO CONCEPCION AV PANAMA E IMBABURA Y LUZARRAGA ENTREGA LOCAL 508 Y 510 REF TRAS HOTEL RAMADA</v>
          </cell>
          <cell r="M7903" t="str">
            <v>0923674584001</v>
          </cell>
          <cell r="N7903" t="str">
            <v>0989102727/0985183486/0963095919</v>
          </cell>
          <cell r="O7903" t="str">
            <v/>
          </cell>
          <cell r="P7903" t="str">
            <v>GUAYAQUIL</v>
          </cell>
          <cell r="Q7903" t="str">
            <v>GUAYAQUIL</v>
          </cell>
          <cell r="R7903" t="str">
            <v>GUAYAS</v>
          </cell>
          <cell r="T7903" t="str">
            <v>ITSACOURIER</v>
          </cell>
          <cell r="U7903" t="str">
            <v>FLEXNETUIO_GYE</v>
          </cell>
          <cell r="V7903">
            <v>1</v>
          </cell>
          <cell r="W7903">
            <v>1</v>
          </cell>
          <cell r="X7903" t="str">
            <v>FLEXNET ECUADOR - MDELIVERY</v>
          </cell>
          <cell r="Y7903" t="str">
            <v>CALLE 28 DE JUNIO S/N Y GARCIA MORENO ENTRADA LLANO GRANDE</v>
          </cell>
          <cell r="Z7903" t="str">
            <v>1701_QUITO</v>
          </cell>
          <cell r="AA7903" t="str">
            <v/>
          </cell>
          <cell r="AB7903">
            <v>22025</v>
          </cell>
          <cell r="AC7903">
            <v>44908</v>
          </cell>
          <cell r="AD7903" t="str">
            <v>ITSACOURIER S.A.S</v>
          </cell>
          <cell r="AE7903" t="str">
            <v>JJ486C</v>
          </cell>
          <cell r="AF7903">
            <v>0</v>
          </cell>
          <cell r="AG7903" t="str">
            <v>PEDIDO_ENTREGADO</v>
          </cell>
          <cell r="AH7903">
            <v>44908</v>
          </cell>
          <cell r="AK7903">
            <v>477739</v>
          </cell>
        </row>
        <row r="7904">
          <cell r="B7904">
            <v>477740</v>
          </cell>
          <cell r="C7904" t="str">
            <v>2475413</v>
          </cell>
          <cell r="D7904" t="str">
            <v>MDELIVERY</v>
          </cell>
          <cell r="E7904" t="str">
            <v>DESPACHO</v>
          </cell>
          <cell r="F7904" t="str">
            <v>NORMAL</v>
          </cell>
          <cell r="G7904" t="str">
            <v>TF88631</v>
          </cell>
          <cell r="H7904">
            <v>44907</v>
          </cell>
          <cell r="I7904" t="str">
            <v>ENTREGADO</v>
          </cell>
          <cell r="J7904">
            <v>44908</v>
          </cell>
          <cell r="K7904" t="str">
            <v>ERIC MERCADO O PEDRO ILLESCAS_JONATHAN JAVIER SALINAS ESPINOZA</v>
          </cell>
          <cell r="L7904" t="str">
            <v>CIUDADELA 9 DE OCTUBRE CALLE TERCERA VILLA 306 Y AVENIDA TERCERA CASA DE 2 PISOS CON REJAS BLANCAS SUR DE LA CIUDAD</v>
          </cell>
          <cell r="M7904" t="str">
            <v>0704641653001</v>
          </cell>
          <cell r="N7904" t="str">
            <v>0995801473</v>
          </cell>
          <cell r="O7904" t="str">
            <v/>
          </cell>
          <cell r="P7904" t="str">
            <v>GUAYAQUIL</v>
          </cell>
          <cell r="Q7904" t="str">
            <v>GUAYAQUIL</v>
          </cell>
          <cell r="R7904" t="str">
            <v>GUAYAS</v>
          </cell>
          <cell r="T7904" t="str">
            <v>ITSACOURIER</v>
          </cell>
          <cell r="U7904" t="str">
            <v>FLEXNETUIO_GYE</v>
          </cell>
          <cell r="V7904">
            <v>1</v>
          </cell>
          <cell r="W7904">
            <v>1</v>
          </cell>
          <cell r="X7904" t="str">
            <v>FLEXNET ECUADOR - MDELIVERY</v>
          </cell>
          <cell r="Y7904" t="str">
            <v>CALLE 28 DE JUNIO S/N Y GARCIA MORENO ENTRADA LLANO GRANDE</v>
          </cell>
          <cell r="Z7904" t="str">
            <v>1701_QUITO</v>
          </cell>
          <cell r="AA7904" t="str">
            <v/>
          </cell>
          <cell r="AB7904">
            <v>22025</v>
          </cell>
          <cell r="AC7904">
            <v>44908</v>
          </cell>
          <cell r="AD7904" t="str">
            <v>ITSACOURIER S.A.S</v>
          </cell>
          <cell r="AE7904" t="str">
            <v>JJ486C</v>
          </cell>
          <cell r="AF7904">
            <v>0</v>
          </cell>
          <cell r="AG7904" t="str">
            <v>PEDIDO_ENTREGADO</v>
          </cell>
          <cell r="AH7904">
            <v>44908</v>
          </cell>
          <cell r="AK7904">
            <v>477740</v>
          </cell>
        </row>
        <row r="7905">
          <cell r="B7905">
            <v>477741</v>
          </cell>
          <cell r="C7905" t="str">
            <v>2475414</v>
          </cell>
          <cell r="D7905" t="str">
            <v>MDELIVERY</v>
          </cell>
          <cell r="E7905" t="str">
            <v>DESPACHO</v>
          </cell>
          <cell r="F7905" t="str">
            <v>NORMAL</v>
          </cell>
          <cell r="G7905" t="str">
            <v>FT75104</v>
          </cell>
          <cell r="H7905">
            <v>44907</v>
          </cell>
          <cell r="I7905" t="str">
            <v>ENTREGADO</v>
          </cell>
          <cell r="J7905">
            <v>44909</v>
          </cell>
          <cell r="K7905" t="str">
            <v xml:space="preserve">MAYRA PROANO_PECKSAMBIENTE S A </v>
          </cell>
          <cell r="L7905" t="str">
            <v xml:space="preserve"> Calle Barbara Esparza No 4 y Santa Ines Conjunto indigo Gardens por favor podrias indicar que la entrega del equipo se la haga a partir del miercoles 14 de diciembre ya que lunes y martes vamos a est</v>
          </cell>
          <cell r="M7905" t="str">
            <v>1792286972001</v>
          </cell>
          <cell r="N7905" t="str">
            <v>0983259873</v>
          </cell>
          <cell r="O7905" t="str">
            <v/>
          </cell>
          <cell r="P7905" t="str">
            <v>QUITO</v>
          </cell>
          <cell r="Q7905" t="str">
            <v>QUITO</v>
          </cell>
          <cell r="R7905" t="str">
            <v>PICHINCHA</v>
          </cell>
          <cell r="T7905" t="str">
            <v>FLEXTRANS UIO</v>
          </cell>
          <cell r="U7905" t="str">
            <v>FLEXNETUIO_LOCAL</v>
          </cell>
          <cell r="V7905">
            <v>1</v>
          </cell>
          <cell r="W7905">
            <v>1</v>
          </cell>
          <cell r="X7905" t="str">
            <v>FLEXNET ECUADOR - MDELIVERY</v>
          </cell>
          <cell r="Y7905" t="str">
            <v>CALLE 28 DE JUNIO S/N Y GARCIA MORENO ENTRADA LLANO GRANDE</v>
          </cell>
          <cell r="Z7905" t="str">
            <v>1701_QUITO</v>
          </cell>
          <cell r="AA7905" t="str">
            <v/>
          </cell>
          <cell r="AB7905">
            <v>22050</v>
          </cell>
          <cell r="AC7905">
            <v>44909</v>
          </cell>
          <cell r="AD7905" t="str">
            <v>ITSACOURIER S.A.S</v>
          </cell>
          <cell r="AE7905" t="str">
            <v>PCZ1855</v>
          </cell>
          <cell r="AF7905">
            <v>1</v>
          </cell>
          <cell r="AG7905" t="str">
            <v>PEDIDO_ENTREGADO</v>
          </cell>
          <cell r="AH7905">
            <v>44909</v>
          </cell>
          <cell r="AK7905">
            <v>477741</v>
          </cell>
        </row>
        <row r="7906">
          <cell r="B7906">
            <v>477742</v>
          </cell>
          <cell r="C7906" t="str">
            <v>2475415</v>
          </cell>
          <cell r="D7906" t="str">
            <v>MDELIVERY</v>
          </cell>
          <cell r="E7906" t="str">
            <v>DESPACHO</v>
          </cell>
          <cell r="F7906" t="str">
            <v>NORMAL</v>
          </cell>
          <cell r="G7906" t="str">
            <v>TF88649</v>
          </cell>
          <cell r="H7906">
            <v>44907</v>
          </cell>
          <cell r="I7906" t="str">
            <v>ENTREGADO</v>
          </cell>
          <cell r="J7906">
            <v>44908</v>
          </cell>
          <cell r="K7906" t="str">
            <v xml:space="preserve">Dennisse Torres_LIZIJOM S A </v>
          </cell>
          <cell r="L7906" t="str">
            <v xml:space="preserve"> Puerto Santa Ana Edif The Point piso 28 Oficina de SINERGIA S A </v>
          </cell>
          <cell r="M7906" t="str">
            <v>0992864915001</v>
          </cell>
          <cell r="N7906" t="str">
            <v>969590082</v>
          </cell>
          <cell r="O7906" t="str">
            <v/>
          </cell>
          <cell r="P7906" t="str">
            <v>GUAYAQUIL</v>
          </cell>
          <cell r="Q7906" t="str">
            <v>GUAYAQUIL</v>
          </cell>
          <cell r="R7906" t="str">
            <v>GUAYAS</v>
          </cell>
          <cell r="T7906" t="str">
            <v>ITSACOURIER</v>
          </cell>
          <cell r="U7906" t="str">
            <v>FLEXNETUIO_GYE</v>
          </cell>
          <cell r="V7906">
            <v>1</v>
          </cell>
          <cell r="W7906">
            <v>1</v>
          </cell>
          <cell r="X7906" t="str">
            <v>FLEXNET ECUADOR - MDELIVERY</v>
          </cell>
          <cell r="Y7906" t="str">
            <v>CALLE 28 DE JUNIO S/N Y GARCIA MORENO ENTRADA LLANO GRANDE</v>
          </cell>
          <cell r="Z7906" t="str">
            <v>1701_QUITO</v>
          </cell>
          <cell r="AA7906" t="str">
            <v/>
          </cell>
          <cell r="AB7906">
            <v>22025</v>
          </cell>
          <cell r="AC7906">
            <v>44908</v>
          </cell>
          <cell r="AD7906" t="str">
            <v>ITSACOURIER S.A.S</v>
          </cell>
          <cell r="AE7906" t="str">
            <v>JJ486C</v>
          </cell>
          <cell r="AF7906">
            <v>0</v>
          </cell>
          <cell r="AG7906" t="str">
            <v>PEDIDO_ENTREGADO</v>
          </cell>
          <cell r="AH7906">
            <v>44908</v>
          </cell>
          <cell r="AK7906">
            <v>477742</v>
          </cell>
        </row>
        <row r="7907">
          <cell r="B7907">
            <v>477743</v>
          </cell>
          <cell r="C7907" t="str">
            <v>2475416</v>
          </cell>
          <cell r="D7907" t="str">
            <v>MDELIVERY</v>
          </cell>
          <cell r="E7907" t="str">
            <v>DESPACHO</v>
          </cell>
          <cell r="F7907" t="str">
            <v>NORMAL</v>
          </cell>
          <cell r="G7907" t="str">
            <v>TF88653</v>
          </cell>
          <cell r="H7907">
            <v>44907</v>
          </cell>
          <cell r="I7907" t="str">
            <v>ENTREGADO</v>
          </cell>
          <cell r="J7907">
            <v>44908</v>
          </cell>
          <cell r="K7907" t="str">
            <v>Dennisse Torres_SINERGIA CONTACT CENTER SINENTCONT S A</v>
          </cell>
          <cell r="L7907" t="str">
            <v xml:space="preserve"> Puerto Santa Ana Edif The Point piso 28 Oficina de SINERGIA S A </v>
          </cell>
          <cell r="M7907" t="str">
            <v>0992937807001</v>
          </cell>
          <cell r="N7907" t="str">
            <v>969590082</v>
          </cell>
          <cell r="O7907" t="str">
            <v/>
          </cell>
          <cell r="P7907" t="str">
            <v>GUAYAQUIL</v>
          </cell>
          <cell r="Q7907" t="str">
            <v>GUAYAQUIL</v>
          </cell>
          <cell r="R7907" t="str">
            <v>GUAYAS</v>
          </cell>
          <cell r="T7907" t="str">
            <v>ITSACOURIER</v>
          </cell>
          <cell r="U7907" t="str">
            <v>FLEXNETUIO_GYE</v>
          </cell>
          <cell r="V7907">
            <v>1</v>
          </cell>
          <cell r="W7907">
            <v>1</v>
          </cell>
          <cell r="X7907" t="str">
            <v>FLEXNET ECUADOR - MDELIVERY</v>
          </cell>
          <cell r="Y7907" t="str">
            <v>CALLE 28 DE JUNIO S/N Y GARCIA MORENO ENTRADA LLANO GRANDE</v>
          </cell>
          <cell r="Z7907" t="str">
            <v>1701_QUITO</v>
          </cell>
          <cell r="AA7907" t="str">
            <v/>
          </cell>
          <cell r="AB7907">
            <v>22025</v>
          </cell>
          <cell r="AC7907">
            <v>44908</v>
          </cell>
          <cell r="AD7907" t="str">
            <v>ITSACOURIER S.A.S</v>
          </cell>
          <cell r="AE7907" t="str">
            <v>JJ486C</v>
          </cell>
          <cell r="AF7907">
            <v>0</v>
          </cell>
          <cell r="AG7907" t="str">
            <v>PEDIDO_ENTREGADO</v>
          </cell>
          <cell r="AH7907">
            <v>44908</v>
          </cell>
          <cell r="AK7907">
            <v>477743</v>
          </cell>
        </row>
        <row r="7908">
          <cell r="B7908">
            <v>477744</v>
          </cell>
          <cell r="C7908" t="str">
            <v>2475417</v>
          </cell>
          <cell r="D7908" t="str">
            <v>MDELIVERY</v>
          </cell>
          <cell r="E7908" t="str">
            <v>DESPACHO</v>
          </cell>
          <cell r="F7908" t="str">
            <v>NORMAL</v>
          </cell>
          <cell r="G7908" t="str">
            <v>031080002475417</v>
          </cell>
          <cell r="H7908">
            <v>44907</v>
          </cell>
          <cell r="I7908" t="str">
            <v>ENTREGADO</v>
          </cell>
          <cell r="J7908">
            <v>44908</v>
          </cell>
          <cell r="K7908" t="str">
            <v>BELEN CANTOS Bodega de Salesland Machala _JAVIER ANDRES GONZABAY AGUIRRE</v>
          </cell>
          <cell r="L7908" t="str">
            <v xml:space="preserve">Av Rocafuerte e 9 de Mayo y Guayas Local Movistar </v>
          </cell>
          <cell r="M7908" t="str">
            <v>0703907972</v>
          </cell>
          <cell r="N7908" t="str">
            <v>0998067821</v>
          </cell>
          <cell r="O7908" t="str">
            <v/>
          </cell>
          <cell r="P7908" t="str">
            <v>MACHALA</v>
          </cell>
          <cell r="Q7908" t="str">
            <v>MACHALA</v>
          </cell>
          <cell r="R7908" t="str">
            <v>EL ORO</v>
          </cell>
          <cell r="T7908" t="str">
            <v>TRAMACO</v>
          </cell>
          <cell r="U7908" t="str">
            <v>FLEXNETUIO_PROVINCIA</v>
          </cell>
          <cell r="V7908">
            <v>1</v>
          </cell>
          <cell r="W7908">
            <v>1</v>
          </cell>
          <cell r="X7908" t="str">
            <v>FLEXNET ECUADOR - MDELIVERY</v>
          </cell>
          <cell r="Y7908" t="str">
            <v>CALLE 28 DE JUNIO S/N Y GARCIA MORENO ENTRADA LLANO GRANDE</v>
          </cell>
          <cell r="Z7908" t="str">
            <v>1701_QUITO</v>
          </cell>
          <cell r="AA7908" t="str">
            <v/>
          </cell>
          <cell r="AB7908">
            <v>21997</v>
          </cell>
          <cell r="AC7908">
            <v>44908</v>
          </cell>
          <cell r="AD7908" t="str">
            <v>TRAMACO EXPRESS</v>
          </cell>
          <cell r="AE7908" t="str">
            <v>GENERICO TMC</v>
          </cell>
          <cell r="AF7908">
            <v>0</v>
          </cell>
          <cell r="AG7908" t="str">
            <v>PEDIDO_ENTREGADO</v>
          </cell>
          <cell r="AH7908">
            <v>44908</v>
          </cell>
          <cell r="AJ7908" t="str">
            <v>GUIA ENTREGADA -Belén cantos  - 0</v>
          </cell>
          <cell r="AK7908">
            <v>477744</v>
          </cell>
        </row>
        <row r="7909">
          <cell r="B7909">
            <v>477745</v>
          </cell>
          <cell r="C7909" t="str">
            <v>2475418</v>
          </cell>
          <cell r="D7909" t="str">
            <v>MDELIVERY</v>
          </cell>
          <cell r="E7909" t="str">
            <v>DESPACHO</v>
          </cell>
          <cell r="F7909" t="str">
            <v>NORMAL</v>
          </cell>
          <cell r="G7909" t="str">
            <v>FT75105</v>
          </cell>
          <cell r="H7909">
            <v>44907</v>
          </cell>
          <cell r="I7909" t="str">
            <v>ENTREGADO</v>
          </cell>
          <cell r="J7909">
            <v>44908</v>
          </cell>
          <cell r="K7909" t="str">
            <v>CRISTIAN PAREDES_ BANCO PICHINCHA CA</v>
          </cell>
          <cell r="L7909" t="str">
            <v>Amazonas y Pereira Matriz Banco Pichincha Av Piso 7</v>
          </cell>
          <cell r="M7909" t="str">
            <v>1790010937001</v>
          </cell>
          <cell r="N7909" t="str">
            <v>0999059226</v>
          </cell>
          <cell r="O7909" t="str">
            <v/>
          </cell>
          <cell r="P7909" t="str">
            <v>QUITO</v>
          </cell>
          <cell r="Q7909" t="str">
            <v>QUITO</v>
          </cell>
          <cell r="R7909" t="str">
            <v>PICHINCHA</v>
          </cell>
          <cell r="T7909" t="str">
            <v>FLEXTRANS UIO</v>
          </cell>
          <cell r="U7909" t="str">
            <v>FLEXNETUIO_LOCAL</v>
          </cell>
          <cell r="V7909">
            <v>1</v>
          </cell>
          <cell r="W7909">
            <v>1</v>
          </cell>
          <cell r="X7909" t="str">
            <v>FLEXNET ECUADOR - MDELIVERY</v>
          </cell>
          <cell r="Y7909" t="str">
            <v>CALLE 28 DE JUNIO S/N Y GARCIA MORENO ENTRADA LLANO GRANDE</v>
          </cell>
          <cell r="Z7909" t="str">
            <v>1701_QUITO</v>
          </cell>
          <cell r="AA7909" t="str">
            <v/>
          </cell>
          <cell r="AB7909">
            <v>22006</v>
          </cell>
          <cell r="AC7909">
            <v>44908</v>
          </cell>
          <cell r="AD7909" t="str">
            <v>ITSACOURIER S.A.S</v>
          </cell>
          <cell r="AE7909" t="str">
            <v>IN450Y</v>
          </cell>
          <cell r="AF7909">
            <v>0</v>
          </cell>
          <cell r="AG7909" t="str">
            <v>PEDIDO_ENTREGADO</v>
          </cell>
          <cell r="AH7909">
            <v>44908</v>
          </cell>
          <cell r="AK7909">
            <v>477745</v>
          </cell>
        </row>
        <row r="7910">
          <cell r="B7910">
            <v>477746</v>
          </cell>
          <cell r="C7910" t="str">
            <v>2475419</v>
          </cell>
          <cell r="D7910" t="str">
            <v>MDELIVERY</v>
          </cell>
          <cell r="E7910" t="str">
            <v>DESPACHO</v>
          </cell>
          <cell r="F7910" t="str">
            <v>NORMAL</v>
          </cell>
          <cell r="G7910" t="str">
            <v>TF88638</v>
          </cell>
          <cell r="H7910">
            <v>44907</v>
          </cell>
          <cell r="I7910" t="str">
            <v>ENTREGADO</v>
          </cell>
          <cell r="J7910">
            <v>44908</v>
          </cell>
          <cell r="K7910" t="str">
            <v>CARLOS ALBERTO LOPEZ HERNANDEZ_CARLOS ALBERTO LOPEZ HERNANDEZ</v>
          </cell>
          <cell r="L7910" t="str">
            <v xml:space="preserve">Samanes 6 Manzana 955 Via 29 cerca del colegio teniente Hugo Ortiz casa de una planta color verde </v>
          </cell>
          <cell r="M7910" t="str">
            <v>0913601944001</v>
          </cell>
          <cell r="N7910" t="str">
            <v>0990055379</v>
          </cell>
          <cell r="O7910" t="str">
            <v/>
          </cell>
          <cell r="P7910" t="str">
            <v>GUAYAQUIL</v>
          </cell>
          <cell r="Q7910" t="str">
            <v>GUAYAQUIL</v>
          </cell>
          <cell r="R7910" t="str">
            <v>GUAYAS</v>
          </cell>
          <cell r="T7910" t="str">
            <v>ITSACOURIER</v>
          </cell>
          <cell r="U7910" t="str">
            <v>FLEXNETUIO_GYE</v>
          </cell>
          <cell r="V7910">
            <v>1</v>
          </cell>
          <cell r="W7910">
            <v>1</v>
          </cell>
          <cell r="X7910" t="str">
            <v>FLEXNET ECUADOR - MDELIVERY</v>
          </cell>
          <cell r="Y7910" t="str">
            <v>CALLE 28 DE JUNIO S/N Y GARCIA MORENO ENTRADA LLANO GRANDE</v>
          </cell>
          <cell r="Z7910" t="str">
            <v>1701_QUITO</v>
          </cell>
          <cell r="AA7910" t="str">
            <v/>
          </cell>
          <cell r="AB7910">
            <v>22026</v>
          </cell>
          <cell r="AC7910">
            <v>44908</v>
          </cell>
          <cell r="AD7910" t="str">
            <v>ITSACOURIER S.A.S</v>
          </cell>
          <cell r="AE7910" t="str">
            <v>IV314G</v>
          </cell>
          <cell r="AF7910">
            <v>0</v>
          </cell>
          <cell r="AG7910" t="str">
            <v>PEDIDO_ENTREGADO</v>
          </cell>
          <cell r="AH7910">
            <v>44908</v>
          </cell>
          <cell r="AK7910">
            <v>477746</v>
          </cell>
        </row>
        <row r="7911">
          <cell r="B7911">
            <v>477747</v>
          </cell>
          <cell r="C7911" t="str">
            <v>2475420</v>
          </cell>
          <cell r="D7911" t="str">
            <v>MDELIVERY</v>
          </cell>
          <cell r="E7911" t="str">
            <v>DESPACHO</v>
          </cell>
          <cell r="F7911" t="str">
            <v>NORMAL</v>
          </cell>
          <cell r="G7911" t="str">
            <v>TF88632</v>
          </cell>
          <cell r="H7911">
            <v>44907</v>
          </cell>
          <cell r="I7911" t="str">
            <v>ENTREGADO</v>
          </cell>
          <cell r="J7911">
            <v>44908</v>
          </cell>
          <cell r="K7911" t="str">
            <v>ERIC MERCADO O PEDRO ILLESCAS_JHOSIMAR ALEXANDER MONTANO GARRIDO</v>
          </cell>
          <cell r="L7911" t="str">
            <v>CIUDADELA 9 DE OCTUBRE CALLE TERCERA VILLA 306 Y AVENIDA TERCERA CASA DE 2 PISOS CON REJAS BLANCAS SUR DE LA CIUDAD</v>
          </cell>
          <cell r="M7911" t="str">
            <v>0923189328001</v>
          </cell>
          <cell r="N7911" t="str">
            <v>0995801473</v>
          </cell>
          <cell r="O7911" t="str">
            <v/>
          </cell>
          <cell r="P7911" t="str">
            <v>GUAYAQUIL</v>
          </cell>
          <cell r="Q7911" t="str">
            <v>GUAYAQUIL</v>
          </cell>
          <cell r="R7911" t="str">
            <v>GUAYAS</v>
          </cell>
          <cell r="T7911" t="str">
            <v>ITSACOURIER</v>
          </cell>
          <cell r="U7911" t="str">
            <v>FLEXNETUIO_GYE</v>
          </cell>
          <cell r="V7911">
            <v>1</v>
          </cell>
          <cell r="W7911">
            <v>1</v>
          </cell>
          <cell r="X7911" t="str">
            <v>FLEXNET ECUADOR - MDELIVERY</v>
          </cell>
          <cell r="Y7911" t="str">
            <v>CALLE 28 DE JUNIO S/N Y GARCIA MORENO ENTRADA LLANO GRANDE</v>
          </cell>
          <cell r="Z7911" t="str">
            <v>1701_QUITO</v>
          </cell>
          <cell r="AA7911" t="str">
            <v/>
          </cell>
          <cell r="AB7911">
            <v>22025</v>
          </cell>
          <cell r="AC7911">
            <v>44908</v>
          </cell>
          <cell r="AD7911" t="str">
            <v>ITSACOURIER S.A.S</v>
          </cell>
          <cell r="AE7911" t="str">
            <v>JJ486C</v>
          </cell>
          <cell r="AF7911">
            <v>0</v>
          </cell>
          <cell r="AG7911" t="str">
            <v>PEDIDO_ENTREGADO</v>
          </cell>
          <cell r="AH7911">
            <v>44908</v>
          </cell>
          <cell r="AK7911">
            <v>477747</v>
          </cell>
        </row>
        <row r="7912">
          <cell r="B7912">
            <v>477748</v>
          </cell>
          <cell r="C7912" t="str">
            <v>2475421</v>
          </cell>
          <cell r="D7912" t="str">
            <v>MDELIVERY</v>
          </cell>
          <cell r="E7912" t="str">
            <v>DESPACHO</v>
          </cell>
          <cell r="F7912" t="str">
            <v>NORMAL</v>
          </cell>
          <cell r="G7912" t="str">
            <v>FT75085</v>
          </cell>
          <cell r="H7912">
            <v>44907</v>
          </cell>
          <cell r="I7912" t="str">
            <v>ENTREGADO</v>
          </cell>
          <cell r="J7912">
            <v>44908</v>
          </cell>
          <cell r="K7912" t="str">
            <v>SORAYA SOSA_DECO ART</v>
          </cell>
          <cell r="L7912" t="str">
            <v>AV AMAZONAS N41 26 Y JOSE BOLANOS</v>
          </cell>
          <cell r="M7912" t="str">
            <v>1792626463001</v>
          </cell>
          <cell r="N7912" t="str">
            <v>0992535269</v>
          </cell>
          <cell r="O7912" t="str">
            <v/>
          </cell>
          <cell r="P7912" t="str">
            <v>QUITO</v>
          </cell>
          <cell r="Q7912" t="str">
            <v>QUITO</v>
          </cell>
          <cell r="R7912" t="str">
            <v>PICHINCHA</v>
          </cell>
          <cell r="T7912" t="str">
            <v>FLEXTRANS UIO</v>
          </cell>
          <cell r="U7912" t="str">
            <v>FLEXNETUIO_LOCAL</v>
          </cell>
          <cell r="V7912">
            <v>1</v>
          </cell>
          <cell r="W7912">
            <v>1</v>
          </cell>
          <cell r="X7912" t="str">
            <v>FLEXNET ECUADOR - MDELIVERY</v>
          </cell>
          <cell r="Y7912" t="str">
            <v>CALLE 28 DE JUNIO S/N Y GARCIA MORENO ENTRADA LLANO GRANDE</v>
          </cell>
          <cell r="Z7912" t="str">
            <v>1701_QUITO</v>
          </cell>
          <cell r="AA7912" t="str">
            <v/>
          </cell>
          <cell r="AB7912">
            <v>22006</v>
          </cell>
          <cell r="AC7912">
            <v>44908</v>
          </cell>
          <cell r="AD7912" t="str">
            <v>ITSACOURIER S.A.S</v>
          </cell>
          <cell r="AE7912" t="str">
            <v>IN450Y</v>
          </cell>
          <cell r="AF7912">
            <v>0</v>
          </cell>
          <cell r="AG7912" t="str">
            <v>PEDIDO_ENTREGADO</v>
          </cell>
          <cell r="AH7912">
            <v>44908</v>
          </cell>
          <cell r="AK7912">
            <v>477748</v>
          </cell>
        </row>
        <row r="7913">
          <cell r="B7913">
            <v>477749</v>
          </cell>
          <cell r="C7913" t="str">
            <v>2475422</v>
          </cell>
          <cell r="D7913" t="str">
            <v>MDELIVERY</v>
          </cell>
          <cell r="E7913" t="str">
            <v>DESPACHO</v>
          </cell>
          <cell r="F7913" t="str">
            <v>NORMAL</v>
          </cell>
          <cell r="G7913" t="str">
            <v>031080002475422</v>
          </cell>
          <cell r="H7913">
            <v>44907</v>
          </cell>
          <cell r="I7913" t="str">
            <v>ENTREGADO</v>
          </cell>
          <cell r="J7913">
            <v>44908</v>
          </cell>
          <cell r="K7913" t="str">
            <v>GEOVANNY SANTIAGO GOMEZ CALDERON_GEOVANNY SANTIAGO GOMEZ CALDERON</v>
          </cell>
          <cell r="L7913" t="str">
            <v>Esmeraldas Villas petroecuador AVENIDA SIMON PLATA TORRES</v>
          </cell>
          <cell r="M7913" t="str">
            <v>1718355900001</v>
          </cell>
          <cell r="N7913" t="str">
            <v>0978856745</v>
          </cell>
          <cell r="O7913" t="str">
            <v/>
          </cell>
          <cell r="P7913" t="str">
            <v>ESMERALDAS</v>
          </cell>
          <cell r="Q7913" t="str">
            <v>ESMERALDAS</v>
          </cell>
          <cell r="R7913" t="str">
            <v>ESMERALDAS</v>
          </cell>
          <cell r="T7913" t="str">
            <v>TRAMACO</v>
          </cell>
          <cell r="U7913" t="str">
            <v>FLEXNETUIO_PROVINCIA</v>
          </cell>
          <cell r="V7913">
            <v>1</v>
          </cell>
          <cell r="W7913">
            <v>1</v>
          </cell>
          <cell r="X7913" t="str">
            <v>FLEXNET ECUADOR - MDELIVERY</v>
          </cell>
          <cell r="Y7913" t="str">
            <v>CALLE 28 DE JUNIO S/N Y GARCIA MORENO ENTRADA LLANO GRANDE</v>
          </cell>
          <cell r="Z7913" t="str">
            <v>1701_QUITO</v>
          </cell>
          <cell r="AA7913" t="str">
            <v/>
          </cell>
          <cell r="AB7913">
            <v>21997</v>
          </cell>
          <cell r="AC7913">
            <v>44908</v>
          </cell>
          <cell r="AD7913" t="str">
            <v>TRAMACO EXPRESS</v>
          </cell>
          <cell r="AE7913" t="str">
            <v>GENERICO TMC</v>
          </cell>
          <cell r="AF7913">
            <v>0</v>
          </cell>
          <cell r="AG7913" t="str">
            <v>PEDIDO_ENTREGADO</v>
          </cell>
          <cell r="AH7913">
            <v>44908</v>
          </cell>
          <cell r="AJ7913" t="str">
            <v>GUIA ENTREGADA - GEOVANNY SANTIAGO GOMEZ CALDERON - 1718355900001</v>
          </cell>
          <cell r="AK7913">
            <v>477749</v>
          </cell>
        </row>
        <row r="7914">
          <cell r="B7914">
            <v>477750</v>
          </cell>
          <cell r="C7914" t="str">
            <v>2475423</v>
          </cell>
          <cell r="D7914" t="str">
            <v>MDELIVERY</v>
          </cell>
          <cell r="E7914" t="str">
            <v>DESPACHO</v>
          </cell>
          <cell r="F7914" t="str">
            <v>NORMAL</v>
          </cell>
          <cell r="G7914" t="str">
            <v>IC3828</v>
          </cell>
          <cell r="H7914">
            <v>44907</v>
          </cell>
          <cell r="I7914" t="str">
            <v>ENTREGADO</v>
          </cell>
          <cell r="J7914">
            <v>44908</v>
          </cell>
          <cell r="K7914" t="str">
            <v>Carmen Ucho_COMITE DE EMPRESA DE LOS TRABAJADORES DE ETAPA</v>
          </cell>
          <cell r="L7914" t="str">
            <v>Av Paseo de los CaNaris 5 50 y Cacique Duma EN COMITe ETAPA</v>
          </cell>
          <cell r="M7914" t="str">
            <v>0190160289001</v>
          </cell>
          <cell r="N7914" t="str">
            <v>0988838747</v>
          </cell>
          <cell r="O7914" t="str">
            <v/>
          </cell>
          <cell r="P7914" t="str">
            <v>CUENCA</v>
          </cell>
          <cell r="Q7914" t="str">
            <v>CUENCA</v>
          </cell>
          <cell r="R7914" t="str">
            <v>AZUAY</v>
          </cell>
          <cell r="T7914" t="str">
            <v>ITSACOURIER</v>
          </cell>
          <cell r="U7914" t="str">
            <v>FLEXNETUIO_PROVINCIA</v>
          </cell>
          <cell r="V7914">
            <v>1</v>
          </cell>
          <cell r="W7914">
            <v>1</v>
          </cell>
          <cell r="X7914" t="str">
            <v>FLEXNET ECUADOR - MDELIVERY</v>
          </cell>
          <cell r="Y7914" t="str">
            <v>CALLE 28 DE JUNIO S/N Y GARCIA MORENO ENTRADA LLANO GRANDE</v>
          </cell>
          <cell r="Z7914" t="str">
            <v>1701_QUITO</v>
          </cell>
          <cell r="AA7914" t="str">
            <v/>
          </cell>
          <cell r="AB7914">
            <v>21999</v>
          </cell>
          <cell r="AC7914">
            <v>44908</v>
          </cell>
          <cell r="AD7914" t="str">
            <v>ITSACOURIER S.A.S</v>
          </cell>
          <cell r="AE7914" t="str">
            <v>PDD1729</v>
          </cell>
          <cell r="AF7914">
            <v>0</v>
          </cell>
          <cell r="AG7914" t="str">
            <v>PEDIDO_ENTREGADO</v>
          </cell>
          <cell r="AH7914">
            <v>44908</v>
          </cell>
          <cell r="AK7914">
            <v>477750</v>
          </cell>
        </row>
        <row r="7915">
          <cell r="B7915">
            <v>477751</v>
          </cell>
          <cell r="C7915" t="str">
            <v>2475424</v>
          </cell>
          <cell r="D7915" t="str">
            <v>MDELIVERY</v>
          </cell>
          <cell r="E7915" t="str">
            <v>DESPACHO</v>
          </cell>
          <cell r="F7915" t="str">
            <v>NORMAL</v>
          </cell>
          <cell r="G7915" t="str">
            <v>TF88640</v>
          </cell>
          <cell r="H7915">
            <v>44907</v>
          </cell>
          <cell r="I7915" t="str">
            <v>ENTREGADO</v>
          </cell>
          <cell r="J7915">
            <v>44908</v>
          </cell>
          <cell r="K7915" t="str">
            <v xml:space="preserve">Jenny Jara_ SUDAMERICANA DE SERVICIOS DE SEGURIDAD SUDASER CI </v>
          </cell>
          <cell r="L7915" t="str">
            <v xml:space="preserve"> Urdesa central Av Las Lomas S N y calle primera CC Urdesa Bloque C Locales 5 y 6 Guayaquil Ecuador </v>
          </cell>
          <cell r="M7915" t="str">
            <v>0990774838001</v>
          </cell>
          <cell r="N7915" t="str">
            <v>0994137175</v>
          </cell>
          <cell r="O7915" t="str">
            <v/>
          </cell>
          <cell r="P7915" t="str">
            <v>GUAYAQUIL</v>
          </cell>
          <cell r="Q7915" t="str">
            <v>GUAYAQUIL</v>
          </cell>
          <cell r="R7915" t="str">
            <v>GUAYAS</v>
          </cell>
          <cell r="T7915" t="str">
            <v>ITSACOURIER</v>
          </cell>
          <cell r="U7915" t="str">
            <v>FLEXNETUIO_GYE</v>
          </cell>
          <cell r="V7915">
            <v>1</v>
          </cell>
          <cell r="W7915">
            <v>1</v>
          </cell>
          <cell r="X7915" t="str">
            <v>FLEXNET ECUADOR - MDELIVERY</v>
          </cell>
          <cell r="Y7915" t="str">
            <v>CALLE 28 DE JUNIO S/N Y GARCIA MORENO ENTRADA LLANO GRANDE</v>
          </cell>
          <cell r="Z7915" t="str">
            <v>1701_QUITO</v>
          </cell>
          <cell r="AA7915" t="str">
            <v/>
          </cell>
          <cell r="AB7915">
            <v>22027</v>
          </cell>
          <cell r="AC7915">
            <v>44908</v>
          </cell>
          <cell r="AD7915" t="str">
            <v>ITSACOURIER S.A.S</v>
          </cell>
          <cell r="AE7915" t="str">
            <v>IP662A</v>
          </cell>
          <cell r="AF7915">
            <v>0</v>
          </cell>
          <cell r="AG7915" t="str">
            <v>PEDIDO_ENTREGADO</v>
          </cell>
          <cell r="AH7915">
            <v>44908</v>
          </cell>
          <cell r="AK7915">
            <v>477751</v>
          </cell>
        </row>
        <row r="7916">
          <cell r="B7916">
            <v>477753</v>
          </cell>
          <cell r="C7916" t="str">
            <v>2475430</v>
          </cell>
          <cell r="D7916" t="str">
            <v>MDELIVERY</v>
          </cell>
          <cell r="E7916" t="str">
            <v>DESPACHO</v>
          </cell>
          <cell r="F7916" t="str">
            <v>NORMAL</v>
          </cell>
          <cell r="G7916" t="str">
            <v>031080002475430</v>
          </cell>
          <cell r="H7916">
            <v>44907</v>
          </cell>
          <cell r="I7916" t="str">
            <v>ENTREGADO</v>
          </cell>
          <cell r="J7916">
            <v>44908</v>
          </cell>
          <cell r="K7916" t="str">
            <v>DANNY DEL SALTO FABIAN GUERRERO_CARLOS HUGO GAVILANES SILVA</v>
          </cell>
          <cell r="L7916" t="str">
            <v>AMBATO CHILE 03 34 Y URUGUAY AL LADO DE RESTAURANT LA SAZON DEL NEGRO</v>
          </cell>
          <cell r="M7916" t="str">
            <v>1800844852001</v>
          </cell>
          <cell r="N7916" t="str">
            <v>0984606708</v>
          </cell>
          <cell r="O7916" t="str">
            <v/>
          </cell>
          <cell r="P7916" t="str">
            <v>AMBATO</v>
          </cell>
          <cell r="Q7916" t="str">
            <v>AMBATO</v>
          </cell>
          <cell r="R7916" t="str">
            <v>TUNGURAHUA</v>
          </cell>
          <cell r="S7916" t="str">
            <v>AMBATO</v>
          </cell>
          <cell r="T7916" t="str">
            <v>TRAMACO</v>
          </cell>
          <cell r="U7916" t="str">
            <v>FLEXNETUIO_PROVINCIA</v>
          </cell>
          <cell r="V7916">
            <v>1</v>
          </cell>
          <cell r="W7916">
            <v>1</v>
          </cell>
          <cell r="X7916" t="str">
            <v>FLEXNET ECUADOR - MDELIVERY</v>
          </cell>
          <cell r="Y7916" t="str">
            <v>CALLE 28 DE JUNIO S/N Y GARCIA MORENO ENTRADA LLANO GRANDE</v>
          </cell>
          <cell r="Z7916" t="str">
            <v>1701_QUITO</v>
          </cell>
          <cell r="AA7916" t="str">
            <v/>
          </cell>
          <cell r="AB7916">
            <v>21997</v>
          </cell>
          <cell r="AC7916">
            <v>44908</v>
          </cell>
          <cell r="AD7916" t="str">
            <v>TRAMACO EXPRESS</v>
          </cell>
          <cell r="AE7916" t="str">
            <v>GENERICO TMC</v>
          </cell>
          <cell r="AF7916">
            <v>1</v>
          </cell>
          <cell r="AG7916" t="str">
            <v>PEDIDO_ENTREGADO</v>
          </cell>
          <cell r="AH7916">
            <v>44908</v>
          </cell>
          <cell r="AJ7916" t="str">
            <v>GUIA ENTREGADA -. DANNY DEL SALTO FABIAN GUERRERO CARLOS HUGO GAVILANES SILVA - 1800844852001</v>
          </cell>
          <cell r="AK7916">
            <v>477753</v>
          </cell>
        </row>
        <row r="7917">
          <cell r="B7917">
            <v>477754</v>
          </cell>
          <cell r="C7917" t="str">
            <v>2475431</v>
          </cell>
          <cell r="D7917" t="str">
            <v>MDELIVERY</v>
          </cell>
          <cell r="E7917" t="str">
            <v>DESPACHO</v>
          </cell>
          <cell r="F7917" t="str">
            <v>NORMAL</v>
          </cell>
          <cell r="G7917" t="str">
            <v>031080002475431</v>
          </cell>
          <cell r="H7917">
            <v>44907</v>
          </cell>
          <cell r="I7917" t="str">
            <v>ENTREGADO</v>
          </cell>
          <cell r="J7917">
            <v>44908</v>
          </cell>
          <cell r="K7917" t="str">
            <v>DANNY DEL SALTO FABIAN GUERRERO_NELSON GERARDO BARRAGAN HERNANDEZ</v>
          </cell>
          <cell r="L7917" t="str">
            <v>AMBATO CHILE 03 34 Y URUGUAY AL LADO DE RESTAURANT LA SAZON DEL NEGRO</v>
          </cell>
          <cell r="M7917" t="str">
            <v>1801455575001</v>
          </cell>
          <cell r="N7917" t="str">
            <v>0984606708</v>
          </cell>
          <cell r="O7917" t="str">
            <v/>
          </cell>
          <cell r="P7917" t="str">
            <v>AMBATO</v>
          </cell>
          <cell r="Q7917" t="str">
            <v>AMBATO</v>
          </cell>
          <cell r="R7917" t="str">
            <v>TUNGURAHUA</v>
          </cell>
          <cell r="S7917" t="str">
            <v>AMBATO</v>
          </cell>
          <cell r="T7917" t="str">
            <v>TRAMACO</v>
          </cell>
          <cell r="U7917" t="str">
            <v>FLEXNETUIO_PROVINCIA</v>
          </cell>
          <cell r="V7917">
            <v>1</v>
          </cell>
          <cell r="W7917">
            <v>1</v>
          </cell>
          <cell r="X7917" t="str">
            <v>FLEXNET ECUADOR - MDELIVERY</v>
          </cell>
          <cell r="Y7917" t="str">
            <v>CALLE 28 DE JUNIO S/N Y GARCIA MORENO ENTRADA LLANO GRANDE</v>
          </cell>
          <cell r="Z7917" t="str">
            <v>1701_QUITO</v>
          </cell>
          <cell r="AA7917" t="str">
            <v/>
          </cell>
          <cell r="AB7917">
            <v>21997</v>
          </cell>
          <cell r="AC7917">
            <v>44908</v>
          </cell>
          <cell r="AD7917" t="str">
            <v>TRAMACO EXPRESS</v>
          </cell>
          <cell r="AE7917" t="str">
            <v>GENERICO TMC</v>
          </cell>
          <cell r="AF7917">
            <v>0</v>
          </cell>
          <cell r="AG7917" t="str">
            <v>PEDIDO_ENTREGADO</v>
          </cell>
          <cell r="AH7917">
            <v>44908</v>
          </cell>
          <cell r="AJ7917" t="str">
            <v>GUIA ENTREGADA -. DANNY DEL SALTO FABIAN GUERRERO NELSON GERARDO BARRAGAN HERNANDEZ - 1801455575001</v>
          </cell>
          <cell r="AK7917">
            <v>477754</v>
          </cell>
        </row>
        <row r="7918">
          <cell r="B7918">
            <v>477755</v>
          </cell>
          <cell r="C7918" t="str">
            <v>2475432</v>
          </cell>
          <cell r="D7918" t="str">
            <v>MDELIVERY</v>
          </cell>
          <cell r="E7918" t="str">
            <v>DESPACHO</v>
          </cell>
          <cell r="F7918" t="str">
            <v>NORMAL</v>
          </cell>
          <cell r="G7918" t="str">
            <v>TF88641</v>
          </cell>
          <cell r="H7918">
            <v>44907</v>
          </cell>
          <cell r="I7918" t="str">
            <v>ENTREGADO</v>
          </cell>
          <cell r="J7918">
            <v>44910</v>
          </cell>
          <cell r="K7918" t="str">
            <v>NATALIA CRISTINA GARCES GOMEZ_NATALIA CRISTINA GARCES GOMEZ</v>
          </cell>
          <cell r="L7918" t="str">
            <v>GUAYAQUIL COOP MAPASINGUE PESTE AV PRIMERA Y CALLE SEGUNDA FRENTE A EMBUTIDOS PIGGIS DIAGONAL A CROMO DURO INDUSTRIAL</v>
          </cell>
          <cell r="M7918" t="str">
            <v>0917700221001</v>
          </cell>
          <cell r="N7918" t="str">
            <v>0989864780</v>
          </cell>
          <cell r="O7918" t="str">
            <v/>
          </cell>
          <cell r="P7918" t="str">
            <v>GUAYAQUIL</v>
          </cell>
          <cell r="Q7918" t="str">
            <v>GUAYAQUIL</v>
          </cell>
          <cell r="R7918" t="str">
            <v>GUAYAS</v>
          </cell>
          <cell r="T7918" t="str">
            <v>ITSACOURIER</v>
          </cell>
          <cell r="U7918" t="str">
            <v>FLEXNETUIO_GYE</v>
          </cell>
          <cell r="V7918">
            <v>1</v>
          </cell>
          <cell r="W7918">
            <v>1</v>
          </cell>
          <cell r="X7918" t="str">
            <v>FLEXNET ECUADOR - MDELIVERY</v>
          </cell>
          <cell r="Y7918" t="str">
            <v>CALLE 28 DE JUNIO S/N Y GARCIA MORENO ENTRADA LLANO GRANDE</v>
          </cell>
          <cell r="Z7918" t="str">
            <v>1701_QUITO</v>
          </cell>
          <cell r="AA7918" t="str">
            <v/>
          </cell>
          <cell r="AB7918">
            <v>22112</v>
          </cell>
          <cell r="AC7918">
            <v>44910</v>
          </cell>
          <cell r="AD7918" t="str">
            <v>ITSACOURIER S.A.S</v>
          </cell>
          <cell r="AE7918" t="str">
            <v>JJ069D</v>
          </cell>
          <cell r="AF7918">
            <v>1</v>
          </cell>
          <cell r="AG7918" t="str">
            <v>PEDIDO_ENTREGADO</v>
          </cell>
          <cell r="AH7918">
            <v>44910</v>
          </cell>
          <cell r="AK7918">
            <v>477755</v>
          </cell>
        </row>
        <row r="7919">
          <cell r="B7919">
            <v>477756</v>
          </cell>
          <cell r="C7919" t="str">
            <v>2475433</v>
          </cell>
          <cell r="D7919" t="str">
            <v>MDELIVERY</v>
          </cell>
          <cell r="E7919" t="str">
            <v>DESPACHO</v>
          </cell>
          <cell r="F7919" t="str">
            <v>NORMAL</v>
          </cell>
          <cell r="G7919" t="str">
            <v>FT75091</v>
          </cell>
          <cell r="H7919">
            <v>44907</v>
          </cell>
          <cell r="I7919" t="str">
            <v>ENTREGADO</v>
          </cell>
          <cell r="J7919">
            <v>44908</v>
          </cell>
          <cell r="K7919" t="str">
            <v>JANETH RODRIGUEZ_INGENIERIA Y DISENO DEL ECUADOR INGEDISA CIA LTD</v>
          </cell>
          <cell r="L7919" t="str">
            <v>10 De Agosto n31 75 Frente almacenes boyaca</v>
          </cell>
          <cell r="M7919" t="str">
            <v>1792046637001</v>
          </cell>
          <cell r="N7919" t="str">
            <v>0991480394</v>
          </cell>
          <cell r="O7919" t="str">
            <v/>
          </cell>
          <cell r="P7919" t="str">
            <v>QUITO</v>
          </cell>
          <cell r="Q7919" t="str">
            <v>QUITO</v>
          </cell>
          <cell r="R7919" t="str">
            <v>PICHINCHA</v>
          </cell>
          <cell r="T7919" t="str">
            <v>FLEXTRANS UIO</v>
          </cell>
          <cell r="U7919" t="str">
            <v>FLEXNETUIO_LOCAL</v>
          </cell>
          <cell r="V7919">
            <v>1</v>
          </cell>
          <cell r="W7919">
            <v>1</v>
          </cell>
          <cell r="X7919" t="str">
            <v>FLEXNET ECUADOR - MDELIVERY</v>
          </cell>
          <cell r="Y7919" t="str">
            <v>CALLE 28 DE JUNIO S/N Y GARCIA MORENO ENTRADA LLANO GRANDE</v>
          </cell>
          <cell r="Z7919" t="str">
            <v>1701_QUITO</v>
          </cell>
          <cell r="AA7919" t="str">
            <v/>
          </cell>
          <cell r="AB7919">
            <v>22008</v>
          </cell>
          <cell r="AC7919">
            <v>44908</v>
          </cell>
          <cell r="AD7919" t="str">
            <v>ITSACOURIER S.A.S</v>
          </cell>
          <cell r="AE7919" t="str">
            <v>LU161L</v>
          </cell>
          <cell r="AF7919">
            <v>0</v>
          </cell>
          <cell r="AG7919" t="str">
            <v>PEDIDO_ENTREGADO</v>
          </cell>
          <cell r="AH7919">
            <v>44908</v>
          </cell>
          <cell r="AK7919">
            <v>477756</v>
          </cell>
        </row>
        <row r="7920">
          <cell r="B7920">
            <v>477757</v>
          </cell>
          <cell r="C7920" t="str">
            <v>2475434</v>
          </cell>
          <cell r="D7920" t="str">
            <v>MDELIVERY</v>
          </cell>
          <cell r="E7920" t="str">
            <v>DESPACHO</v>
          </cell>
          <cell r="F7920" t="str">
            <v>NORMAL</v>
          </cell>
          <cell r="G7920" t="str">
            <v>FT75107</v>
          </cell>
          <cell r="H7920">
            <v>44907</v>
          </cell>
          <cell r="I7920" t="str">
            <v>ENTREGADO</v>
          </cell>
          <cell r="J7920">
            <v>44908</v>
          </cell>
          <cell r="K7920" t="str">
            <v>Stiven Agreda Maria Samaniego_ASOCIACION NACIONAL DE SERVIDORES PUBLICOS DE LA C</v>
          </cell>
          <cell r="L7920" t="str">
            <v>Quito Pichincha Juan Montalvo E4 135 y Pasaje Enrique Vacas Galindo Edif Juan Montalvo piso 5 en las oficinas de la Asociacion</v>
          </cell>
          <cell r="M7920" t="str">
            <v>1791294467001</v>
          </cell>
          <cell r="N7920" t="str">
            <v>0984606524</v>
          </cell>
          <cell r="O7920" t="str">
            <v/>
          </cell>
          <cell r="P7920" t="str">
            <v>QUITO</v>
          </cell>
          <cell r="Q7920" t="str">
            <v>QUITO</v>
          </cell>
          <cell r="R7920" t="str">
            <v>PICHINCHA</v>
          </cell>
          <cell r="T7920" t="str">
            <v>FLEXTRANS UIO</v>
          </cell>
          <cell r="U7920" t="str">
            <v>FLEXNETUIO_LOCAL</v>
          </cell>
          <cell r="V7920">
            <v>1</v>
          </cell>
          <cell r="W7920">
            <v>1</v>
          </cell>
          <cell r="X7920" t="str">
            <v>FLEXNET ECUADOR - MDELIVERY</v>
          </cell>
          <cell r="Y7920" t="str">
            <v>CALLE 28 DE JUNIO S/N Y GARCIA MORENO ENTRADA LLANO GRANDE</v>
          </cell>
          <cell r="Z7920" t="str">
            <v>1701_QUITO</v>
          </cell>
          <cell r="AA7920" t="str">
            <v/>
          </cell>
          <cell r="AB7920">
            <v>22008</v>
          </cell>
          <cell r="AC7920">
            <v>44908</v>
          </cell>
          <cell r="AD7920" t="str">
            <v>ITSACOURIER S.A.S</v>
          </cell>
          <cell r="AE7920" t="str">
            <v>LU161L</v>
          </cell>
          <cell r="AF7920">
            <v>0</v>
          </cell>
          <cell r="AG7920" t="str">
            <v>PEDIDO_ENTREGADO</v>
          </cell>
          <cell r="AH7920">
            <v>44908</v>
          </cell>
          <cell r="AK7920">
            <v>477757</v>
          </cell>
        </row>
        <row r="7921">
          <cell r="B7921">
            <v>477758</v>
          </cell>
          <cell r="C7921" t="str">
            <v>2475436</v>
          </cell>
          <cell r="D7921" t="str">
            <v>MDELIVERY</v>
          </cell>
          <cell r="E7921" t="str">
            <v>DESPACHO</v>
          </cell>
          <cell r="F7921" t="str">
            <v>NORMAL</v>
          </cell>
          <cell r="G7921" t="str">
            <v>TF88637</v>
          </cell>
          <cell r="H7921">
            <v>44907</v>
          </cell>
          <cell r="I7921" t="str">
            <v>ENTREGADO</v>
          </cell>
          <cell r="J7921">
            <v>44908</v>
          </cell>
          <cell r="K7921" t="str">
            <v>Jessica Nevarez Leon_FRANCISCO WLADIMIR LOPEZ CUJILAN</v>
          </cell>
          <cell r="L7921" t="str">
            <v>Terminal terrestre de Guayaquil planta baja oficina 42 compaNia Expres Atenas</v>
          </cell>
          <cell r="M7921" t="str">
            <v>0914696125001</v>
          </cell>
          <cell r="N7921" t="str">
            <v>0985122226</v>
          </cell>
          <cell r="O7921" t="str">
            <v/>
          </cell>
          <cell r="P7921" t="str">
            <v>GUAYAQUIL</v>
          </cell>
          <cell r="Q7921" t="str">
            <v>GUAYAQUIL</v>
          </cell>
          <cell r="R7921" t="str">
            <v>GUAYAS</v>
          </cell>
          <cell r="T7921" t="str">
            <v>ITSACOURIER</v>
          </cell>
          <cell r="U7921" t="str">
            <v>FLEXNETUIO_GYE</v>
          </cell>
          <cell r="V7921">
            <v>1</v>
          </cell>
          <cell r="W7921">
            <v>1</v>
          </cell>
          <cell r="X7921" t="str">
            <v>FLEXNET ECUADOR - MDELIVERY</v>
          </cell>
          <cell r="Y7921" t="str">
            <v>CALLE 28 DE JUNIO S/N Y GARCIA MORENO ENTRADA LLANO GRANDE</v>
          </cell>
          <cell r="Z7921" t="str">
            <v>1701_QUITO</v>
          </cell>
          <cell r="AA7921" t="str">
            <v/>
          </cell>
          <cell r="AB7921">
            <v>22026</v>
          </cell>
          <cell r="AC7921">
            <v>44908</v>
          </cell>
          <cell r="AD7921" t="str">
            <v>ITSACOURIER S.A.S</v>
          </cell>
          <cell r="AE7921" t="str">
            <v>IV314G</v>
          </cell>
          <cell r="AF7921">
            <v>0</v>
          </cell>
          <cell r="AG7921" t="str">
            <v>PEDIDO_ENTREGADO</v>
          </cell>
          <cell r="AH7921">
            <v>44908</v>
          </cell>
          <cell r="AK7921">
            <v>477758</v>
          </cell>
        </row>
        <row r="7922">
          <cell r="B7922">
            <v>477759</v>
          </cell>
          <cell r="C7922" t="str">
            <v>2475437</v>
          </cell>
          <cell r="D7922" t="str">
            <v>MDELIVERY</v>
          </cell>
          <cell r="E7922" t="str">
            <v>DESPACHO</v>
          </cell>
          <cell r="F7922" t="str">
            <v>NORMAL</v>
          </cell>
          <cell r="G7922" t="str">
            <v>FT75083</v>
          </cell>
          <cell r="H7922">
            <v>44907</v>
          </cell>
          <cell r="I7922" t="str">
            <v>ENTREGADO</v>
          </cell>
          <cell r="J7922">
            <v>44908</v>
          </cell>
          <cell r="K7922" t="str">
            <v>DIANA RIVERO_LUIS FELIPE OLMEDO ARIAS</v>
          </cell>
          <cell r="L7922" t="str">
            <v>Av Eloy Alfaro N 21 29 y Av 6 de Diciembre Edificio Monasterio Plaza PISI 7 OFC 702</v>
          </cell>
          <cell r="M7922" t="str">
            <v>0501535603001</v>
          </cell>
          <cell r="N7922" t="str">
            <v>984297328</v>
          </cell>
          <cell r="O7922" t="str">
            <v/>
          </cell>
          <cell r="P7922" t="str">
            <v>QUITO</v>
          </cell>
          <cell r="Q7922" t="str">
            <v>QUITO</v>
          </cell>
          <cell r="R7922" t="str">
            <v>PICHINCHA</v>
          </cell>
          <cell r="T7922" t="str">
            <v>FLEXTRANS UIO</v>
          </cell>
          <cell r="U7922" t="str">
            <v>FLEXNETUIO_LOCAL</v>
          </cell>
          <cell r="V7922">
            <v>1</v>
          </cell>
          <cell r="W7922">
            <v>1</v>
          </cell>
          <cell r="X7922" t="str">
            <v>FLEXNET ECUADOR - MDELIVERY</v>
          </cell>
          <cell r="Y7922" t="str">
            <v>CALLE 28 DE JUNIO S/N Y GARCIA MORENO ENTRADA LLANO GRANDE</v>
          </cell>
          <cell r="Z7922" t="str">
            <v>1701_QUITO</v>
          </cell>
          <cell r="AA7922" t="str">
            <v/>
          </cell>
          <cell r="AB7922">
            <v>22006</v>
          </cell>
          <cell r="AC7922">
            <v>44908</v>
          </cell>
          <cell r="AD7922" t="str">
            <v>ITSACOURIER S.A.S</v>
          </cell>
          <cell r="AE7922" t="str">
            <v>IN450Y</v>
          </cell>
          <cell r="AF7922">
            <v>0</v>
          </cell>
          <cell r="AG7922" t="str">
            <v>PEDIDO_ENTREGADO</v>
          </cell>
          <cell r="AH7922">
            <v>44908</v>
          </cell>
          <cell r="AK7922">
            <v>477759</v>
          </cell>
        </row>
        <row r="7923">
          <cell r="B7923">
            <v>477760</v>
          </cell>
          <cell r="C7923" t="str">
            <v>2475447</v>
          </cell>
          <cell r="D7923" t="str">
            <v>MDELIVERY</v>
          </cell>
          <cell r="E7923" t="str">
            <v>DESPACHO</v>
          </cell>
          <cell r="F7923" t="str">
            <v>NORMAL</v>
          </cell>
          <cell r="G7923" t="str">
            <v>031080002475447</v>
          </cell>
          <cell r="H7923">
            <v>44907</v>
          </cell>
          <cell r="I7923" t="str">
            <v>ENTREGADO</v>
          </cell>
          <cell r="J7923">
            <v>44908</v>
          </cell>
          <cell r="K7923" t="str">
            <v xml:space="preserve">Ana Maria Loor_ PRODUCTOS METALURGICOS S A PROMESA </v>
          </cell>
          <cell r="L7923" t="str">
            <v xml:space="preserve"> Km 5 Via Daule Guayaquil Ecuador </v>
          </cell>
          <cell r="M7923" t="str">
            <v>0990008167001</v>
          </cell>
          <cell r="N7923" t="str">
            <v>962604291</v>
          </cell>
          <cell r="O7923" t="str">
            <v/>
          </cell>
          <cell r="P7923" t="str">
            <v>GUAYAQUIL</v>
          </cell>
          <cell r="Q7923" t="str">
            <v>GUAYAQUIL</v>
          </cell>
          <cell r="R7923" t="str">
            <v>GUAYAS</v>
          </cell>
          <cell r="T7923" t="str">
            <v>TRAMACO</v>
          </cell>
          <cell r="U7923" t="str">
            <v>FLEXNETUIO_GYE</v>
          </cell>
          <cell r="V7923">
            <v>1</v>
          </cell>
          <cell r="W7923">
            <v>1</v>
          </cell>
          <cell r="X7923" t="str">
            <v>FLEXNET ECUADOR - MDELIVERY</v>
          </cell>
          <cell r="Y7923" t="str">
            <v>CALLE 28 DE JUNIO S/N Y GARCIA MORENO ENTRADA LLANO GRANDE</v>
          </cell>
          <cell r="Z7923" t="str">
            <v>1701_QUITO</v>
          </cell>
          <cell r="AA7923" t="str">
            <v/>
          </cell>
          <cell r="AB7923">
            <v>21997</v>
          </cell>
          <cell r="AC7923">
            <v>44908</v>
          </cell>
          <cell r="AD7923" t="str">
            <v>TRAMACO EXPRESS</v>
          </cell>
          <cell r="AE7923" t="str">
            <v>GENERICO TMC</v>
          </cell>
          <cell r="AF7923">
            <v>0</v>
          </cell>
          <cell r="AG7923" t="str">
            <v>PEDIDO_ENTREGADO</v>
          </cell>
          <cell r="AH7923">
            <v>44908</v>
          </cell>
          <cell r="AJ7923" t="str">
            <v>GUIA ENTREGADA -. ANA MARIA LOOR  - 0990008167001</v>
          </cell>
          <cell r="AK7923">
            <v>477760</v>
          </cell>
        </row>
        <row r="7924">
          <cell r="B7924">
            <v>477761</v>
          </cell>
          <cell r="C7924" t="str">
            <v>2475448</v>
          </cell>
          <cell r="D7924" t="str">
            <v>MDELIVERY</v>
          </cell>
          <cell r="E7924" t="str">
            <v>DESPACHO</v>
          </cell>
          <cell r="F7924" t="str">
            <v>NORMAL</v>
          </cell>
          <cell r="G7924" t="str">
            <v>FT75087</v>
          </cell>
          <cell r="H7924">
            <v>44907</v>
          </cell>
          <cell r="I7924" t="str">
            <v>ENTREGADO</v>
          </cell>
          <cell r="J7924">
            <v>44908</v>
          </cell>
          <cell r="K7924" t="str">
            <v>Erika Haro_COOPERATIVA DE AHORRO Y CREDITO SAN CRISTOBAL LTDA</v>
          </cell>
          <cell r="L7924" t="str">
            <v>Bartolome de las Casas Oe1 160 y Av 10 de Agosto</v>
          </cell>
          <cell r="M7924" t="str">
            <v>1790100294001</v>
          </cell>
          <cell r="N7924" t="str">
            <v>0998795568</v>
          </cell>
          <cell r="O7924" t="str">
            <v/>
          </cell>
          <cell r="P7924" t="str">
            <v>QUITO</v>
          </cell>
          <cell r="Q7924" t="str">
            <v>QUITO</v>
          </cell>
          <cell r="R7924" t="str">
            <v>PICHINCHA</v>
          </cell>
          <cell r="T7924" t="str">
            <v>FLEXTRANS UIO</v>
          </cell>
          <cell r="U7924" t="str">
            <v>FLEXNETUIO_LOCAL</v>
          </cell>
          <cell r="V7924">
            <v>1</v>
          </cell>
          <cell r="W7924">
            <v>1</v>
          </cell>
          <cell r="X7924" t="str">
            <v>FLEXNET ECUADOR - MDELIVERY</v>
          </cell>
          <cell r="Y7924" t="str">
            <v>CALLE 28 DE JUNIO S/N Y GARCIA MORENO ENTRADA LLANO GRANDE</v>
          </cell>
          <cell r="Z7924" t="str">
            <v>1701_QUITO</v>
          </cell>
          <cell r="AA7924" t="str">
            <v/>
          </cell>
          <cell r="AB7924">
            <v>22008</v>
          </cell>
          <cell r="AC7924">
            <v>44908</v>
          </cell>
          <cell r="AD7924" t="str">
            <v>ITSACOURIER S.A.S</v>
          </cell>
          <cell r="AE7924" t="str">
            <v>LU161L</v>
          </cell>
          <cell r="AF7924">
            <v>0</v>
          </cell>
          <cell r="AG7924" t="str">
            <v>PEDIDO_ENTREGADO</v>
          </cell>
          <cell r="AH7924">
            <v>44908</v>
          </cell>
          <cell r="AK7924">
            <v>477761</v>
          </cell>
        </row>
        <row r="7925">
          <cell r="B7925">
            <v>477762</v>
          </cell>
          <cell r="C7925" t="str">
            <v>2475453</v>
          </cell>
          <cell r="D7925" t="str">
            <v>MDELIVERY</v>
          </cell>
          <cell r="E7925" t="str">
            <v>DESPACHO</v>
          </cell>
          <cell r="F7925" t="str">
            <v>NORMAL</v>
          </cell>
          <cell r="G7925" t="str">
            <v>FT75088</v>
          </cell>
          <cell r="H7925">
            <v>44907</v>
          </cell>
          <cell r="I7925" t="str">
            <v>ENTREGADO</v>
          </cell>
          <cell r="J7925">
            <v>44908</v>
          </cell>
          <cell r="K7925" t="str">
            <v>GLADYS ANGELICA NARANJO LOPEZ_GLADYS ANGELICA NARANJO LOPEZ</v>
          </cell>
          <cell r="L7925" t="str">
            <v>PQA LA CONCEPCION CLL JAIME CHIROBOGA Y NICOLAS LOPEZ CS 3PS BLANCA CON PUERTA NEGRA FRENTE EX AEROPUERTO</v>
          </cell>
          <cell r="M7925" t="str">
            <v>1716815269001</v>
          </cell>
          <cell r="N7925" t="str">
            <v>0984470260/0962821523</v>
          </cell>
          <cell r="O7925" t="str">
            <v/>
          </cell>
          <cell r="P7925" t="str">
            <v>QUITO</v>
          </cell>
          <cell r="Q7925" t="str">
            <v>QUITO</v>
          </cell>
          <cell r="R7925" t="str">
            <v>PICHINCHA</v>
          </cell>
          <cell r="T7925" t="str">
            <v>FLEXTRANS UIO</v>
          </cell>
          <cell r="U7925" t="str">
            <v>FLEXNETUIO_LOCAL</v>
          </cell>
          <cell r="V7925">
            <v>1</v>
          </cell>
          <cell r="W7925">
            <v>1</v>
          </cell>
          <cell r="X7925" t="str">
            <v>FLEXNET ECUADOR - MDELIVERY</v>
          </cell>
          <cell r="Y7925" t="str">
            <v>CALLE 28 DE JUNIO S/N Y GARCIA MORENO ENTRADA LLANO GRANDE</v>
          </cell>
          <cell r="Z7925" t="str">
            <v>1701_QUITO</v>
          </cell>
          <cell r="AA7925" t="str">
            <v/>
          </cell>
          <cell r="AB7925">
            <v>22010</v>
          </cell>
          <cell r="AC7925">
            <v>44908</v>
          </cell>
          <cell r="AD7925" t="str">
            <v>ITSACOURIER S.A.S</v>
          </cell>
          <cell r="AE7925" t="str">
            <v>PDV9459</v>
          </cell>
          <cell r="AF7925">
            <v>0</v>
          </cell>
          <cell r="AG7925" t="str">
            <v>PEDIDO_ENTREGADO</v>
          </cell>
          <cell r="AH7925">
            <v>44908</v>
          </cell>
          <cell r="AK7925">
            <v>477762</v>
          </cell>
        </row>
        <row r="7926">
          <cell r="B7926">
            <v>477763</v>
          </cell>
          <cell r="C7926" t="str">
            <v>2475454</v>
          </cell>
          <cell r="D7926" t="str">
            <v>MDELIVERY</v>
          </cell>
          <cell r="E7926" t="str">
            <v>DESPACHO</v>
          </cell>
          <cell r="F7926" t="str">
            <v>NORMAL</v>
          </cell>
          <cell r="G7926" t="str">
            <v>TF88660</v>
          </cell>
          <cell r="H7926">
            <v>44907</v>
          </cell>
          <cell r="I7926" t="str">
            <v>ENTREGADO</v>
          </cell>
          <cell r="J7926">
            <v>44908</v>
          </cell>
          <cell r="K7926" t="str">
            <v>PAOLA HERRERA o LUIS LEON_BANCO DEL PACIFICO</v>
          </cell>
          <cell r="L7926" t="str">
            <v>P ICAZA 200 Y PEDRO CARBO MATRIZ BANCO DEL PACIFICO PISO 3 AREA NEGOCIOS CREDITO</v>
          </cell>
          <cell r="M7926" t="str">
            <v>0990005737001</v>
          </cell>
          <cell r="N7926" t="str">
            <v>0958734651/0992859359/0962116736</v>
          </cell>
          <cell r="O7926" t="str">
            <v/>
          </cell>
          <cell r="P7926" t="str">
            <v>GUAYAQUIL</v>
          </cell>
          <cell r="Q7926" t="str">
            <v>GUAYAQUIL</v>
          </cell>
          <cell r="R7926" t="str">
            <v>GUAYAS</v>
          </cell>
          <cell r="T7926" t="str">
            <v>ITSACOURIER</v>
          </cell>
          <cell r="U7926" t="str">
            <v>FLEXNETUIO_GYE</v>
          </cell>
          <cell r="V7926">
            <v>1</v>
          </cell>
          <cell r="W7926">
            <v>1</v>
          </cell>
          <cell r="X7926" t="str">
            <v>FLEXNET ECUADOR - MDELIVERY</v>
          </cell>
          <cell r="Y7926" t="str">
            <v>CALLE 28 DE JUNIO S/N Y GARCIA MORENO ENTRADA LLANO GRANDE</v>
          </cell>
          <cell r="Z7926" t="str">
            <v>1701_QUITO</v>
          </cell>
          <cell r="AA7926" t="str">
            <v/>
          </cell>
          <cell r="AB7926">
            <v>22025</v>
          </cell>
          <cell r="AC7926">
            <v>44908</v>
          </cell>
          <cell r="AD7926" t="str">
            <v>ITSACOURIER S.A.S</v>
          </cell>
          <cell r="AE7926" t="str">
            <v>JJ486C</v>
          </cell>
          <cell r="AF7926">
            <v>0</v>
          </cell>
          <cell r="AG7926" t="str">
            <v>PEDIDO_ENTREGADO</v>
          </cell>
          <cell r="AH7926">
            <v>44908</v>
          </cell>
          <cell r="AK7926">
            <v>477763</v>
          </cell>
        </row>
        <row r="7927">
          <cell r="B7927">
            <v>477764</v>
          </cell>
          <cell r="C7927" t="str">
            <v>2475457</v>
          </cell>
          <cell r="D7927" t="str">
            <v>MDELIVERY</v>
          </cell>
          <cell r="E7927" t="str">
            <v>DESPACHO</v>
          </cell>
          <cell r="F7927" t="str">
            <v>NORMAL</v>
          </cell>
          <cell r="G7927" t="str">
            <v>TF88643</v>
          </cell>
          <cell r="H7927">
            <v>44907</v>
          </cell>
          <cell r="I7927" t="str">
            <v>ENTREGADO</v>
          </cell>
          <cell r="J7927">
            <v>44908</v>
          </cell>
          <cell r="K7927" t="str">
            <v xml:space="preserve">GUARDIA DE TURNO_TELCONET S A </v>
          </cell>
          <cell r="L7927" t="str">
            <v xml:space="preserve">Kennedy Norte Mz 109 solar 21 En la garita de los agentes de seguridad </v>
          </cell>
          <cell r="M7927" t="str">
            <v>0991327371001</v>
          </cell>
          <cell r="N7927" t="str">
            <v>0995551760</v>
          </cell>
          <cell r="O7927" t="str">
            <v/>
          </cell>
          <cell r="P7927" t="str">
            <v>GUAYAQUIL</v>
          </cell>
          <cell r="Q7927" t="str">
            <v>GUAYAQUIL</v>
          </cell>
          <cell r="R7927" t="str">
            <v>GUAYAS</v>
          </cell>
          <cell r="T7927" t="str">
            <v>ITSACOURIER</v>
          </cell>
          <cell r="U7927" t="str">
            <v>FLEXNETUIO_GYE</v>
          </cell>
          <cell r="V7927">
            <v>1</v>
          </cell>
          <cell r="W7927">
            <v>1</v>
          </cell>
          <cell r="X7927" t="str">
            <v>FLEXNET ECUADOR - MDELIVERY</v>
          </cell>
          <cell r="Y7927" t="str">
            <v>CALLE 28 DE JUNIO S/N Y GARCIA MORENO ENTRADA LLANO GRANDE</v>
          </cell>
          <cell r="Z7927" t="str">
            <v>1701_QUITO</v>
          </cell>
          <cell r="AA7927" t="str">
            <v/>
          </cell>
          <cell r="AB7927">
            <v>22026</v>
          </cell>
          <cell r="AC7927">
            <v>44908</v>
          </cell>
          <cell r="AD7927" t="str">
            <v>ITSACOURIER S.A.S</v>
          </cell>
          <cell r="AE7927" t="str">
            <v>IV314G</v>
          </cell>
          <cell r="AF7927">
            <v>0</v>
          </cell>
          <cell r="AG7927" t="str">
            <v>PEDIDO_ENTREGADO</v>
          </cell>
          <cell r="AH7927">
            <v>44908</v>
          </cell>
          <cell r="AK7927">
            <v>477764</v>
          </cell>
        </row>
        <row r="7928">
          <cell r="B7928">
            <v>477707</v>
          </cell>
          <cell r="C7928" t="str">
            <v>2022-12231</v>
          </cell>
          <cell r="D7928" t="str">
            <v>MOVISTAR</v>
          </cell>
          <cell r="E7928" t="str">
            <v>DESPACHO</v>
          </cell>
          <cell r="F7928" t="str">
            <v>NORMAL</v>
          </cell>
          <cell r="G7928" t="str">
            <v>031080202212231</v>
          </cell>
          <cell r="H7928">
            <v>44907</v>
          </cell>
          <cell r="I7928" t="str">
            <v>ENTREGADO</v>
          </cell>
          <cell r="J7928">
            <v>44908</v>
          </cell>
          <cell r="K7928" t="str">
            <v>FDV GUILLERMO JARA JR MANAMOVIL_MONICA PINARGOTE ARAY</v>
          </cell>
          <cell r="L7928" t="str">
            <v xml:space="preserve">CALLE 8 AVENIDA 8 EDIFICIO BEIGE DE TRES PISOS, LOCAL ESQUINERO </v>
          </cell>
          <cell r="M7928" t="str">
            <v>1313932061001</v>
          </cell>
          <cell r="N7928" t="str">
            <v>0987147849</v>
          </cell>
          <cell r="O7928" t="str">
            <v/>
          </cell>
          <cell r="P7928" t="str">
            <v>MANTA</v>
          </cell>
          <cell r="Q7928" t="str">
            <v>MANTA</v>
          </cell>
          <cell r="R7928" t="str">
            <v>MANABI</v>
          </cell>
          <cell r="T7928" t="str">
            <v>TRAMACO</v>
          </cell>
          <cell r="U7928" t="str">
            <v>FLEXNETUIO_PROVINCIA</v>
          </cell>
          <cell r="V7928">
            <v>1</v>
          </cell>
          <cell r="W7928">
            <v>1</v>
          </cell>
          <cell r="X7928" t="str">
            <v>FLEXNET ECUADOR - MOVISTAR</v>
          </cell>
          <cell r="Y7928" t="str">
            <v>CALLE 28 DE JUNIO S/N Y GARCIA MORENO ENTRADA LLANO GRANDE</v>
          </cell>
          <cell r="Z7928" t="str">
            <v>1701_QUITO</v>
          </cell>
          <cell r="AA7928" t="str">
            <v/>
          </cell>
          <cell r="AB7928">
            <v>21997</v>
          </cell>
          <cell r="AC7928">
            <v>44908</v>
          </cell>
          <cell r="AD7928" t="str">
            <v>TRAMACO EXPRESS</v>
          </cell>
          <cell r="AE7928" t="str">
            <v>GENERICO TMC</v>
          </cell>
          <cell r="AF7928">
            <v>0</v>
          </cell>
          <cell r="AG7928" t="str">
            <v>PEDIDO_ENTREGADO</v>
          </cell>
          <cell r="AH7928">
            <v>44908</v>
          </cell>
          <cell r="AJ7928" t="str">
            <v>GUIA ENTREGADA -gabriela macias - 1111</v>
          </cell>
          <cell r="AK7928">
            <v>477707</v>
          </cell>
        </row>
        <row r="7929">
          <cell r="B7929">
            <v>477708</v>
          </cell>
          <cell r="C7929" t="str">
            <v>2022-12232</v>
          </cell>
          <cell r="D7929" t="str">
            <v>MOVISTAR</v>
          </cell>
          <cell r="E7929" t="str">
            <v>DESPACHO</v>
          </cell>
          <cell r="F7929" t="str">
            <v>NORMAL</v>
          </cell>
          <cell r="G7929" t="str">
            <v>031080202212232</v>
          </cell>
          <cell r="H7929">
            <v>44907</v>
          </cell>
          <cell r="I7929" t="str">
            <v>ENTREGADO</v>
          </cell>
          <cell r="J7929">
            <v>44908</v>
          </cell>
          <cell r="K7929" t="str">
            <v>FANNY DOMINGUEZ - MACAS_FANNY CECILIA DOMINGUEZ CARDENAS</v>
          </cell>
          <cell r="L7929" t="str">
            <v>OLIVAR Y AMAZONAS</v>
          </cell>
          <cell r="M7929" t="str">
            <v>1400382360001</v>
          </cell>
          <cell r="N7929" t="str">
            <v>0982603696 - 0983232907</v>
          </cell>
          <cell r="O7929" t="str">
            <v/>
          </cell>
          <cell r="P7929" t="str">
            <v>MACAS</v>
          </cell>
          <cell r="Q7929" t="str">
            <v>MORONA</v>
          </cell>
          <cell r="R7929" t="str">
            <v>MORONA SANTIAGO</v>
          </cell>
          <cell r="S7929" t="str">
            <v/>
          </cell>
          <cell r="T7929" t="str">
            <v>TRAMACO</v>
          </cell>
          <cell r="U7929" t="str">
            <v>FLEXNETUIO_PROVINCIA</v>
          </cell>
          <cell r="V7929">
            <v>1</v>
          </cell>
          <cell r="W7929">
            <v>1</v>
          </cell>
          <cell r="X7929" t="str">
            <v>FLEXNET ECUADOR - MOVISTAR</v>
          </cell>
          <cell r="Y7929" t="str">
            <v>CALLE 28 DE JUNIO S/N Y GARCIA MORENO ENTRADA LLANO GRANDE</v>
          </cell>
          <cell r="Z7929" t="str">
            <v>1701_QUITO</v>
          </cell>
          <cell r="AA7929" t="str">
            <v/>
          </cell>
          <cell r="AB7929">
            <v>21997</v>
          </cell>
          <cell r="AC7929">
            <v>44908</v>
          </cell>
          <cell r="AD7929" t="str">
            <v>TRAMACO EXPRESS</v>
          </cell>
          <cell r="AE7929" t="str">
            <v>GENERICO TMC</v>
          </cell>
          <cell r="AF7929">
            <v>0</v>
          </cell>
          <cell r="AG7929" t="str">
            <v>PEDIDO_ENTREGADO</v>
          </cell>
          <cell r="AH7929">
            <v>44908</v>
          </cell>
          <cell r="AJ7929" t="str">
            <v>GUIA ENTREGADA -jessica villavicencio  - 0102686912</v>
          </cell>
          <cell r="AK7929">
            <v>477708</v>
          </cell>
        </row>
        <row r="7930">
          <cell r="B7930">
            <v>477709</v>
          </cell>
          <cell r="C7930" t="str">
            <v>2022-12233</v>
          </cell>
          <cell r="D7930" t="str">
            <v>MOVISTAR</v>
          </cell>
          <cell r="E7930" t="str">
            <v>DESPACHO</v>
          </cell>
          <cell r="F7930" t="str">
            <v>NORMAL</v>
          </cell>
          <cell r="G7930" t="str">
            <v>031080202212233</v>
          </cell>
          <cell r="H7930">
            <v>44907</v>
          </cell>
          <cell r="I7930" t="str">
            <v>ENTREGADO</v>
          </cell>
          <cell r="J7930">
            <v>44910</v>
          </cell>
          <cell r="K7930" t="str">
            <v>MOVIPHONE ZONIFICADO LOJA CALLE_Lenin Crespo</v>
          </cell>
          <cell r="L7930" t="str">
            <v>AV 24 DE MAYO  Y EMILIANO ORTEGA - EDF EL RIO - TERCER PISO OFC 9  (JUNTO A OFICINAS DE TAME )</v>
          </cell>
          <cell r="M7930" t="str">
            <v>0391007160</v>
          </cell>
          <cell r="N7930" t="str">
            <v>984114040</v>
          </cell>
          <cell r="O7930" t="str">
            <v/>
          </cell>
          <cell r="P7930" t="str">
            <v>LOJA</v>
          </cell>
          <cell r="Q7930" t="str">
            <v>LOJA</v>
          </cell>
          <cell r="R7930" t="str">
            <v>LOJA</v>
          </cell>
          <cell r="T7930" t="str">
            <v>TRAMACO</v>
          </cell>
          <cell r="U7930" t="str">
            <v>FLEXNETUIO_PROVINCIA</v>
          </cell>
          <cell r="V7930">
            <v>1</v>
          </cell>
          <cell r="W7930">
            <v>1</v>
          </cell>
          <cell r="X7930" t="str">
            <v>FLEXNET ECUADOR - MOVISTAR</v>
          </cell>
          <cell r="Y7930" t="str">
            <v>CALLE 28 DE JUNIO S/N Y GARCIA MORENO ENTRADA LLANO GRANDE</v>
          </cell>
          <cell r="Z7930" t="str">
            <v>1701_QUITO</v>
          </cell>
          <cell r="AA7930" t="str">
            <v/>
          </cell>
          <cell r="AB7930">
            <v>21997</v>
          </cell>
          <cell r="AC7930">
            <v>44908</v>
          </cell>
          <cell r="AD7930" t="str">
            <v>TRAMACO EXPRESS</v>
          </cell>
          <cell r="AE7930" t="str">
            <v>GENERICO TMC</v>
          </cell>
          <cell r="AF7930">
            <v>1</v>
          </cell>
          <cell r="AG7930" t="str">
            <v>PEDIDO_ENTREGADO</v>
          </cell>
          <cell r="AH7930">
            <v>44910</v>
          </cell>
          <cell r="AJ7930" t="str">
            <v>GUIA ENTREGADA -Andrea silva  - null</v>
          </cell>
          <cell r="AK7930">
            <v>477709</v>
          </cell>
        </row>
        <row r="7931">
          <cell r="B7931">
            <v>477710</v>
          </cell>
          <cell r="C7931" t="str">
            <v>2022-12234</v>
          </cell>
          <cell r="D7931" t="str">
            <v>MOVISTAR</v>
          </cell>
          <cell r="E7931" t="str">
            <v>DESPACHO</v>
          </cell>
          <cell r="F7931" t="str">
            <v>NORMAL</v>
          </cell>
          <cell r="G7931" t="str">
            <v>031080202212234</v>
          </cell>
          <cell r="H7931">
            <v>44907</v>
          </cell>
          <cell r="I7931" t="str">
            <v>ENTREGADO</v>
          </cell>
          <cell r="J7931">
            <v>44908</v>
          </cell>
          <cell r="K7931" t="str">
            <v>PDV IBS LAGUNA MALL IBARRA_JOSE LUIS CORAL MOLINA</v>
          </cell>
          <cell r="L7931" t="str">
            <v>AV. MARIANO COSTA SN Y AV. FRAY VACAS GALINDO CC. LAGUNA MALL PB LOCAL 133</v>
          </cell>
          <cell r="M7931" t="str">
            <v>1792209242001</v>
          </cell>
          <cell r="N7931" t="str">
            <v>980508973</v>
          </cell>
          <cell r="O7931" t="str">
            <v/>
          </cell>
          <cell r="P7931" t="str">
            <v>IBARRA</v>
          </cell>
          <cell r="Q7931" t="str">
            <v>IBARRA</v>
          </cell>
          <cell r="R7931" t="str">
            <v>IMBABURA</v>
          </cell>
          <cell r="T7931" t="str">
            <v>TRAMACO</v>
          </cell>
          <cell r="U7931" t="str">
            <v>FLEXNETUIO_PROVINCIA</v>
          </cell>
          <cell r="V7931">
            <v>1</v>
          </cell>
          <cell r="W7931">
            <v>1</v>
          </cell>
          <cell r="X7931" t="str">
            <v>FLEXNET ECUADOR - MOVISTAR</v>
          </cell>
          <cell r="Y7931" t="str">
            <v>CALLE 28 DE JUNIO S/N Y GARCIA MORENO ENTRADA LLANO GRANDE</v>
          </cell>
          <cell r="Z7931" t="str">
            <v>1701_QUITO</v>
          </cell>
          <cell r="AA7931" t="str">
            <v/>
          </cell>
          <cell r="AB7931">
            <v>21997</v>
          </cell>
          <cell r="AC7931">
            <v>44908</v>
          </cell>
          <cell r="AD7931" t="str">
            <v>TRAMACO EXPRESS</v>
          </cell>
          <cell r="AE7931" t="str">
            <v>GENERICO TMC</v>
          </cell>
          <cell r="AF7931">
            <v>0</v>
          </cell>
          <cell r="AG7931" t="str">
            <v>PEDIDO_ENTREGADO</v>
          </cell>
          <cell r="AH7931">
            <v>44908</v>
          </cell>
          <cell r="AJ7931" t="str">
            <v>GUIA ENTREGADA -Mariela manosalvas - 01</v>
          </cell>
          <cell r="AK7931">
            <v>477710</v>
          </cell>
        </row>
        <row r="7932">
          <cell r="B7932">
            <v>477711</v>
          </cell>
          <cell r="C7932" t="str">
            <v>2022-12235</v>
          </cell>
          <cell r="D7932" t="str">
            <v>MOVISTAR</v>
          </cell>
          <cell r="E7932" t="str">
            <v>DESPACHO</v>
          </cell>
          <cell r="F7932" t="str">
            <v>NORMAL</v>
          </cell>
          <cell r="G7932" t="str">
            <v>031080202212235</v>
          </cell>
          <cell r="H7932">
            <v>44907</v>
          </cell>
          <cell r="I7932" t="str">
            <v>ENTREGADO</v>
          </cell>
          <cell r="J7932">
            <v>44908</v>
          </cell>
          <cell r="K7932" t="str">
            <v>PDV IBS CC PASEO SHOPPING AMBATO_JOSE LUIS CORAL MOLINA</v>
          </cell>
          <cell r="L7932" t="str">
            <v>AV. MANUELITA SAENZ Y CALLE PIO BAROJA NESSI, CC. PASEO SHOPPING, PISO 2, LOCAL 103 MOVISTAR</v>
          </cell>
          <cell r="M7932" t="str">
            <v>1792209242001</v>
          </cell>
          <cell r="N7932" t="str">
            <v>0980508973</v>
          </cell>
          <cell r="O7932" t="str">
            <v/>
          </cell>
          <cell r="P7932" t="str">
            <v>AMBATO</v>
          </cell>
          <cell r="Q7932" t="str">
            <v>AMBATO</v>
          </cell>
          <cell r="R7932" t="str">
            <v>TUNGURAHUA</v>
          </cell>
          <cell r="S7932" t="str">
            <v>AMBATO</v>
          </cell>
          <cell r="T7932" t="str">
            <v>TRAMACO</v>
          </cell>
          <cell r="U7932" t="str">
            <v>FLEXNETUIO_PROVINCIA</v>
          </cell>
          <cell r="V7932">
            <v>1</v>
          </cell>
          <cell r="W7932">
            <v>1</v>
          </cell>
          <cell r="X7932" t="str">
            <v>FLEXNET ECUADOR - MOVISTAR</v>
          </cell>
          <cell r="Y7932" t="str">
            <v>CALLE 28 DE JUNIO S/N Y GARCIA MORENO ENTRADA LLANO GRANDE</v>
          </cell>
          <cell r="Z7932" t="str">
            <v>1701_QUITO</v>
          </cell>
          <cell r="AA7932" t="str">
            <v/>
          </cell>
          <cell r="AB7932">
            <v>21997</v>
          </cell>
          <cell r="AC7932">
            <v>44908</v>
          </cell>
          <cell r="AD7932" t="str">
            <v>TRAMACO EXPRESS</v>
          </cell>
          <cell r="AE7932" t="str">
            <v>GENERICO TMC</v>
          </cell>
          <cell r="AF7932">
            <v>0</v>
          </cell>
          <cell r="AG7932" t="str">
            <v>PEDIDO_ENTREGADO</v>
          </cell>
          <cell r="AH7932">
            <v>44908</v>
          </cell>
          <cell r="AJ7932" t="str">
            <v>GUIA ENTREGADA -Diego Vázquez  - null</v>
          </cell>
          <cell r="AK7932">
            <v>477711</v>
          </cell>
        </row>
        <row r="7933">
          <cell r="B7933">
            <v>477712</v>
          </cell>
          <cell r="C7933" t="str">
            <v>2022-12236</v>
          </cell>
          <cell r="D7933" t="str">
            <v>MOVISTAR</v>
          </cell>
          <cell r="E7933" t="str">
            <v>DESPACHO</v>
          </cell>
          <cell r="F7933" t="str">
            <v>NORMAL</v>
          </cell>
          <cell r="G7933" t="str">
            <v>IC3823</v>
          </cell>
          <cell r="H7933">
            <v>44907</v>
          </cell>
          <cell r="I7933" t="str">
            <v>ENTREGADO</v>
          </cell>
          <cell r="J7933">
            <v>44908</v>
          </cell>
          <cell r="K7933" t="str">
            <v>CAVS MALL DEL RIO_SANTIAGO IVAN PINEDA BERMEO_ALIRIO JOSE BRICENO RIVAS</v>
          </cell>
          <cell r="L7933" t="str">
            <v>AV FELIPE II LB86 Y CIRCUNVALACION SUR CC MALL DEL RIO</v>
          </cell>
          <cell r="M7933" t="str">
            <v>0</v>
          </cell>
          <cell r="N7933" t="str">
            <v>0979146599 - 0999923627</v>
          </cell>
          <cell r="O7933" t="str">
            <v/>
          </cell>
          <cell r="P7933" t="str">
            <v>CUENCA</v>
          </cell>
          <cell r="Q7933" t="str">
            <v>CUENCA</v>
          </cell>
          <cell r="R7933" t="str">
            <v>AZUAY</v>
          </cell>
          <cell r="T7933" t="str">
            <v>ITSACOURIER</v>
          </cell>
          <cell r="U7933" t="str">
            <v>FLEXNETUIO_PROVINCIA</v>
          </cell>
          <cell r="V7933">
            <v>1</v>
          </cell>
          <cell r="W7933">
            <v>1</v>
          </cell>
          <cell r="X7933" t="str">
            <v>FLEXNET ECUADOR - MOVISTAR</v>
          </cell>
          <cell r="Y7933" t="str">
            <v>CALLE 28 DE JUNIO S/N Y GARCIA MORENO ENTRADA LLANO GRANDE</v>
          </cell>
          <cell r="Z7933" t="str">
            <v>1701_QUITO</v>
          </cell>
          <cell r="AA7933" t="str">
            <v/>
          </cell>
          <cell r="AB7933">
            <v>21999</v>
          </cell>
          <cell r="AC7933">
            <v>44908</v>
          </cell>
          <cell r="AD7933" t="str">
            <v>ITSACOURIER S.A.S</v>
          </cell>
          <cell r="AE7933" t="str">
            <v>PDD1729</v>
          </cell>
          <cell r="AF7933">
            <v>0</v>
          </cell>
          <cell r="AG7933" t="str">
            <v>PEDIDO_ENTREGADO</v>
          </cell>
          <cell r="AH7933">
            <v>44908</v>
          </cell>
          <cell r="AK7933">
            <v>477712</v>
          </cell>
        </row>
        <row r="7934">
          <cell r="B7934">
            <v>477713</v>
          </cell>
          <cell r="C7934" t="str">
            <v>2022-12237</v>
          </cell>
          <cell r="D7934" t="str">
            <v>MOVISTAR</v>
          </cell>
          <cell r="E7934" t="str">
            <v>DESPACHO</v>
          </cell>
          <cell r="F7934" t="str">
            <v>NORMAL</v>
          </cell>
          <cell r="G7934" t="str">
            <v>IC3824</v>
          </cell>
          <cell r="H7934">
            <v>44907</v>
          </cell>
          <cell r="I7934" t="str">
            <v>ENTREGADO</v>
          </cell>
          <cell r="J7934">
            <v>44908</v>
          </cell>
          <cell r="K7934" t="str">
            <v>DELIVERY EXPRESS CUENCA_SANTIAGO IVAN PINEDA BERMEO_ALIRIO JOSE BRICENO</v>
          </cell>
          <cell r="L7934" t="str">
            <v>AV FELIPE II LB86 Y CIRCUNVALACION SUR CC MALL DEL RIO</v>
          </cell>
          <cell r="M7934" t="str">
            <v>0</v>
          </cell>
          <cell r="N7934" t="str">
            <v>987717518</v>
          </cell>
          <cell r="O7934" t="str">
            <v/>
          </cell>
          <cell r="P7934" t="str">
            <v>CUENCA</v>
          </cell>
          <cell r="Q7934" t="str">
            <v>CUENCA</v>
          </cell>
          <cell r="R7934" t="str">
            <v>AZUAY</v>
          </cell>
          <cell r="T7934" t="str">
            <v>ITSACOURIER</v>
          </cell>
          <cell r="U7934" t="str">
            <v>FLEXNETUIO_PROVINCIA</v>
          </cell>
          <cell r="V7934">
            <v>1</v>
          </cell>
          <cell r="W7934">
            <v>1</v>
          </cell>
          <cell r="X7934" t="str">
            <v>FLEXNET ECUADOR - MOVISTAR</v>
          </cell>
          <cell r="Y7934" t="str">
            <v>CALLE 28 DE JUNIO S/N Y GARCIA MORENO ENTRADA LLANO GRANDE</v>
          </cell>
          <cell r="Z7934" t="str">
            <v>1701_QUITO</v>
          </cell>
          <cell r="AA7934" t="str">
            <v/>
          </cell>
          <cell r="AB7934">
            <v>21999</v>
          </cell>
          <cell r="AC7934">
            <v>44908</v>
          </cell>
          <cell r="AD7934" t="str">
            <v>ITSACOURIER S.A.S</v>
          </cell>
          <cell r="AE7934" t="str">
            <v>PDD1729</v>
          </cell>
          <cell r="AF7934">
            <v>0</v>
          </cell>
          <cell r="AG7934" t="str">
            <v>PEDIDO_ENTREGADO</v>
          </cell>
          <cell r="AH7934">
            <v>44908</v>
          </cell>
          <cell r="AK7934">
            <v>477713</v>
          </cell>
        </row>
        <row r="7935">
          <cell r="B7935">
            <v>477714</v>
          </cell>
          <cell r="C7935" t="str">
            <v>2022-12238</v>
          </cell>
          <cell r="D7935" t="str">
            <v>TUENTI</v>
          </cell>
          <cell r="E7935" t="str">
            <v>DESPACHO</v>
          </cell>
          <cell r="F7935" t="str">
            <v>NORMAL</v>
          </cell>
          <cell r="G7935" t="str">
            <v>031080202212238</v>
          </cell>
          <cell r="H7935">
            <v>44907</v>
          </cell>
          <cell r="I7935" t="str">
            <v>ENTREGADO</v>
          </cell>
          <cell r="J7935">
            <v>44908</v>
          </cell>
          <cell r="K7935" t="str">
            <v>NORPHONE TUENTI CARCHI 2_CARLOS JOSE CAMPOVERDE BERRU</v>
          </cell>
          <cell r="L7935" t="str">
            <v>AV. MARIANO ACOSTA 2147 Y VICTOR GOMEZ JURADO</v>
          </cell>
          <cell r="M7935" t="str">
            <v>1001472958</v>
          </cell>
          <cell r="N7935" t="str">
            <v>998027290</v>
          </cell>
          <cell r="O7935" t="str">
            <v/>
          </cell>
          <cell r="P7935" t="str">
            <v>IBARRA</v>
          </cell>
          <cell r="Q7935" t="str">
            <v>IBARRA</v>
          </cell>
          <cell r="R7935" t="str">
            <v>IMBABURA</v>
          </cell>
          <cell r="T7935" t="str">
            <v>TRAMACO</v>
          </cell>
          <cell r="U7935" t="str">
            <v>FLEXNETUIO_PROVINCIA</v>
          </cell>
          <cell r="V7935">
            <v>1</v>
          </cell>
          <cell r="W7935">
            <v>1</v>
          </cell>
          <cell r="X7935" t="str">
            <v>FLEXNET ECUADOR - MOVISTAR</v>
          </cell>
          <cell r="Y7935" t="str">
            <v>CALLE 28 DE JUNIO S/N Y GARCIA MORENO ENTRADA LLANO GRANDE</v>
          </cell>
          <cell r="Z7935" t="str">
            <v>1701_QUITO</v>
          </cell>
          <cell r="AA7935" t="str">
            <v/>
          </cell>
          <cell r="AB7935">
            <v>21997</v>
          </cell>
          <cell r="AC7935">
            <v>44908</v>
          </cell>
          <cell r="AD7935" t="str">
            <v>TRAMACO EXPRESS</v>
          </cell>
          <cell r="AE7935" t="str">
            <v>GENERICO TMC</v>
          </cell>
          <cell r="AF7935">
            <v>0</v>
          </cell>
          <cell r="AG7935" t="str">
            <v>PEDIDO_ENTREGADO</v>
          </cell>
          <cell r="AH7935">
            <v>44908</v>
          </cell>
          <cell r="AJ7935" t="str">
            <v>GUIA ENTREGADA -PAOLA MORÁN  - 1002954822</v>
          </cell>
          <cell r="AK7935">
            <v>477714</v>
          </cell>
        </row>
        <row r="7936">
          <cell r="B7936">
            <v>477715</v>
          </cell>
          <cell r="C7936" t="str">
            <v>2022-12239</v>
          </cell>
          <cell r="D7936" t="str">
            <v>TUENTI</v>
          </cell>
          <cell r="E7936" t="str">
            <v>DESPACHO</v>
          </cell>
          <cell r="F7936" t="str">
            <v>NORMAL</v>
          </cell>
          <cell r="G7936" t="str">
            <v>031080202212239</v>
          </cell>
          <cell r="H7936">
            <v>44907</v>
          </cell>
          <cell r="I7936" t="str">
            <v>ENTREGADO</v>
          </cell>
          <cell r="J7936">
            <v>44908</v>
          </cell>
          <cell r="K7936" t="str">
            <v>NORPHONE TUENTI - GUAYAS_ISAAC GAVILANEZ</v>
          </cell>
          <cell r="L7936" t="str">
            <v>AV. 9 de Octubre y Pedro Carbo (CAV MOVISTAR)</v>
          </cell>
          <cell r="M7936" t="str">
            <v>1713272647</v>
          </cell>
          <cell r="N7936" t="str">
            <v>999939597</v>
          </cell>
          <cell r="O7936" t="str">
            <v/>
          </cell>
          <cell r="P7936" t="str">
            <v>GUAYAQUIL</v>
          </cell>
          <cell r="Q7936" t="str">
            <v>GUAYAQUIL</v>
          </cell>
          <cell r="R7936" t="str">
            <v>GUAYAS</v>
          </cell>
          <cell r="T7936" t="str">
            <v>TRAMACO</v>
          </cell>
          <cell r="U7936" t="str">
            <v>FLEXNETUIO_GYE</v>
          </cell>
          <cell r="V7936">
            <v>1</v>
          </cell>
          <cell r="W7936">
            <v>1</v>
          </cell>
          <cell r="X7936" t="str">
            <v>FLEXNET ECUADOR - MOVISTAR</v>
          </cell>
          <cell r="Y7936" t="str">
            <v>CALLE 28 DE JUNIO S/N Y GARCIA MORENO ENTRADA LLANO GRANDE</v>
          </cell>
          <cell r="Z7936" t="str">
            <v>1701_QUITO</v>
          </cell>
          <cell r="AA7936" t="str">
            <v/>
          </cell>
          <cell r="AB7936">
            <v>21997</v>
          </cell>
          <cell r="AC7936">
            <v>44908</v>
          </cell>
          <cell r="AD7936" t="str">
            <v>TRAMACO EXPRESS</v>
          </cell>
          <cell r="AE7936" t="str">
            <v>GENERICO TMC</v>
          </cell>
          <cell r="AF7936">
            <v>0</v>
          </cell>
          <cell r="AG7936" t="str">
            <v>PEDIDO_ENTREGADO</v>
          </cell>
          <cell r="AH7936">
            <v>44908</v>
          </cell>
          <cell r="AJ7936" t="str">
            <v>GUIA ENTREGADA -Silvia Álvarez  - null</v>
          </cell>
          <cell r="AK7936">
            <v>477715</v>
          </cell>
        </row>
        <row r="7937">
          <cell r="B7937">
            <v>477716</v>
          </cell>
          <cell r="C7937" t="str">
            <v>2022-12240</v>
          </cell>
          <cell r="D7937" t="str">
            <v>TUENTI</v>
          </cell>
          <cell r="E7937" t="str">
            <v>DESPACHO</v>
          </cell>
          <cell r="F7937" t="str">
            <v>NORMAL</v>
          </cell>
          <cell r="G7937" t="str">
            <v>031080202212240</v>
          </cell>
          <cell r="H7937">
            <v>44907</v>
          </cell>
          <cell r="I7937" t="str">
            <v>ENTREGADO</v>
          </cell>
          <cell r="J7937">
            <v>44908</v>
          </cell>
          <cell r="K7937" t="str">
            <v xml:space="preserve">NORPHONE TUENTI SIERRA NORTE_LOURDES BRAVO </v>
          </cell>
          <cell r="L7937" t="str">
            <v>Av. Mariano Acosta 2147 y Victor Gomez Jurado, la Plaza Shopping Center</v>
          </cell>
          <cell r="M7937" t="str">
            <v>1091717898001</v>
          </cell>
          <cell r="N7937" t="str">
            <v>984246089</v>
          </cell>
          <cell r="O7937" t="str">
            <v/>
          </cell>
          <cell r="P7937" t="str">
            <v>IBARRA</v>
          </cell>
          <cell r="Q7937" t="str">
            <v>IBARRA</v>
          </cell>
          <cell r="R7937" t="str">
            <v>IMBABURA</v>
          </cell>
          <cell r="T7937" t="str">
            <v>TRAMACO</v>
          </cell>
          <cell r="U7937" t="str">
            <v>FLEXNETUIO_PROVINCIA</v>
          </cell>
          <cell r="V7937">
            <v>1</v>
          </cell>
          <cell r="W7937">
            <v>1</v>
          </cell>
          <cell r="X7937" t="str">
            <v>FLEXNET ECUADOR - MOVISTAR</v>
          </cell>
          <cell r="Y7937" t="str">
            <v>CALLE 28 DE JUNIO S/N Y GARCIA MORENO ENTRADA LLANO GRANDE</v>
          </cell>
          <cell r="Z7937" t="str">
            <v>1701_QUITO</v>
          </cell>
          <cell r="AA7937" t="str">
            <v/>
          </cell>
          <cell r="AB7937">
            <v>21997</v>
          </cell>
          <cell r="AC7937">
            <v>44908</v>
          </cell>
          <cell r="AD7937" t="str">
            <v>TRAMACO EXPRESS</v>
          </cell>
          <cell r="AE7937" t="str">
            <v>GENERICO TMC</v>
          </cell>
          <cell r="AF7937">
            <v>0</v>
          </cell>
          <cell r="AG7937" t="str">
            <v>PEDIDO_ENTREGADO</v>
          </cell>
          <cell r="AH7937">
            <v>44908</v>
          </cell>
          <cell r="AJ7937" t="str">
            <v>GUIA ENTREGADA -PAOLA MORÁN  - 1002954822</v>
          </cell>
          <cell r="AK7937">
            <v>477716</v>
          </cell>
        </row>
        <row r="7938">
          <cell r="B7938">
            <v>477717</v>
          </cell>
          <cell r="C7938" t="str">
            <v>2022-12241</v>
          </cell>
          <cell r="D7938" t="str">
            <v>TUENTI</v>
          </cell>
          <cell r="E7938" t="str">
            <v>DESPACHO</v>
          </cell>
          <cell r="F7938" t="str">
            <v>NORMAL</v>
          </cell>
          <cell r="G7938" t="str">
            <v>FT75365</v>
          </cell>
          <cell r="H7938">
            <v>44907</v>
          </cell>
          <cell r="I7938" t="str">
            <v>ENTREGADO</v>
          </cell>
          <cell r="J7938">
            <v>44909</v>
          </cell>
          <cell r="K7938" t="str">
            <v>NORPHONE TUENTI PICHINCHA_Gisela Aleaga</v>
          </cell>
          <cell r="L7938" t="str">
            <v>Republica del Salvador y Naciones Unidas SUYANA Torre Corporativa Piso 12</v>
          </cell>
          <cell r="M7938" t="str">
            <v>1091717898001</v>
          </cell>
          <cell r="N7938" t="str">
            <v>983337206</v>
          </cell>
          <cell r="O7938" t="str">
            <v/>
          </cell>
          <cell r="P7938" t="str">
            <v>QUITO</v>
          </cell>
          <cell r="Q7938" t="str">
            <v>QUITO</v>
          </cell>
          <cell r="R7938" t="str">
            <v>PICHINCHA</v>
          </cell>
          <cell r="T7938" t="str">
            <v>FLEXTRANS UIO</v>
          </cell>
          <cell r="U7938" t="str">
            <v>FLEXNETUIO_LOCAL</v>
          </cell>
          <cell r="V7938">
            <v>1</v>
          </cell>
          <cell r="W7938">
            <v>1</v>
          </cell>
          <cell r="X7938" t="str">
            <v>FLEXNET ECUADOR - MOVISTAR</v>
          </cell>
          <cell r="Y7938" t="str">
            <v>CALLE 28 DE JUNIO S/N Y GARCIA MORENO ENTRADA LLANO GRANDE</v>
          </cell>
          <cell r="Z7938" t="str">
            <v>1701_QUITO</v>
          </cell>
          <cell r="AA7938" t="str">
            <v/>
          </cell>
          <cell r="AB7938">
            <v>22044</v>
          </cell>
          <cell r="AC7938">
            <v>44909</v>
          </cell>
          <cell r="AD7938" t="str">
            <v>FLEXTRANS</v>
          </cell>
          <cell r="AE7938" t="str">
            <v>PAB5141</v>
          </cell>
          <cell r="AF7938">
            <v>0</v>
          </cell>
          <cell r="AG7938" t="str">
            <v>PEDIDO_ENTREGADO</v>
          </cell>
          <cell r="AH7938">
            <v>44909</v>
          </cell>
          <cell r="AK7938">
            <v>477717</v>
          </cell>
        </row>
        <row r="7939">
          <cell r="B7939">
            <v>477718</v>
          </cell>
          <cell r="C7939" t="str">
            <v>2022-12242</v>
          </cell>
          <cell r="D7939" t="str">
            <v>TUENTI</v>
          </cell>
          <cell r="E7939" t="str">
            <v>DESPACHO</v>
          </cell>
          <cell r="F7939" t="str">
            <v>NORMAL</v>
          </cell>
          <cell r="G7939" t="str">
            <v>031080202212242</v>
          </cell>
          <cell r="H7939">
            <v>44907</v>
          </cell>
          <cell r="I7939" t="str">
            <v>ENTREGADO</v>
          </cell>
          <cell r="J7939">
            <v>44910</v>
          </cell>
          <cell r="K7939" t="str">
            <v>TARSISINVEST TUENTI SANTA ELENA_MARCO VINICIO BASTIDAS TOALA</v>
          </cell>
          <cell r="L7939" t="str">
            <v>AV. 12 Y CALLE 27</v>
          </cell>
          <cell r="M7939" t="str">
            <v>0992862459001</v>
          </cell>
          <cell r="N7939" t="str">
            <v>0998488969</v>
          </cell>
          <cell r="O7939" t="str">
            <v/>
          </cell>
          <cell r="P7939" t="str">
            <v>LA LIBERTAD</v>
          </cell>
          <cell r="Q7939" t="str">
            <v>LA LIBERTAD</v>
          </cell>
          <cell r="R7939" t="str">
            <v>SANTA ELENA</v>
          </cell>
          <cell r="T7939" t="str">
            <v>TRAMACO</v>
          </cell>
          <cell r="U7939" t="str">
            <v>FLEXNETUIO_PROVINCIA</v>
          </cell>
          <cell r="V7939">
            <v>1</v>
          </cell>
          <cell r="W7939">
            <v>1</v>
          </cell>
          <cell r="X7939" t="str">
            <v>FLEXNET ECUADOR - MOVISTAR</v>
          </cell>
          <cell r="Y7939" t="str">
            <v>CALLE 28 DE JUNIO S/N Y GARCIA MORENO ENTRADA LLANO GRANDE</v>
          </cell>
          <cell r="Z7939" t="str">
            <v>1701_QUITO</v>
          </cell>
          <cell r="AA7939" t="str">
            <v/>
          </cell>
          <cell r="AB7939">
            <v>21997</v>
          </cell>
          <cell r="AC7939">
            <v>44908</v>
          </cell>
          <cell r="AD7939" t="str">
            <v>TRAMACO EXPRESS</v>
          </cell>
          <cell r="AE7939" t="str">
            <v>GENERICO TMC</v>
          </cell>
          <cell r="AF7939">
            <v>1</v>
          </cell>
          <cell r="AG7939" t="str">
            <v>PEDIDO_ENTREGADO</v>
          </cell>
          <cell r="AH7939">
            <v>44910</v>
          </cell>
          <cell r="AJ7939" t="str">
            <v>GUIA ENTREGADA -Nohely Dayanara Arellano Fuentes - 0929564425</v>
          </cell>
          <cell r="AK7939">
            <v>477718</v>
          </cell>
        </row>
        <row r="7940">
          <cell r="B7940">
            <v>477719</v>
          </cell>
          <cell r="C7940" t="str">
            <v>2022-12243</v>
          </cell>
          <cell r="D7940" t="str">
            <v>TUENTI</v>
          </cell>
          <cell r="E7940" t="str">
            <v>DESPACHO</v>
          </cell>
          <cell r="F7940" t="str">
            <v>NORMAL</v>
          </cell>
          <cell r="G7940" t="str">
            <v>TF88628</v>
          </cell>
          <cell r="H7940">
            <v>44907</v>
          </cell>
          <cell r="I7940" t="str">
            <v>ENTREGADO</v>
          </cell>
          <cell r="J7940">
            <v>44908</v>
          </cell>
          <cell r="K7940" t="str">
            <v>NICRONET - TUENTI - GUAYAS_LUZMILA ENRIQUETA CABRERA PALACIO</v>
          </cell>
          <cell r="L7940" t="str">
            <v>URDESA NORTE CALLE BALSAMOS NORTE 513 Y LA SEXTA</v>
          </cell>
          <cell r="M7940" t="str">
            <v>0993371634001</v>
          </cell>
          <cell r="N7940" t="str">
            <v>0900706888</v>
          </cell>
          <cell r="O7940" t="str">
            <v/>
          </cell>
          <cell r="P7940" t="str">
            <v>GUAYAQUIL</v>
          </cell>
          <cell r="Q7940" t="str">
            <v>GUAYAQUIL</v>
          </cell>
          <cell r="R7940" t="str">
            <v>GUAYAS</v>
          </cell>
          <cell r="T7940" t="str">
            <v>ITSACOURIER</v>
          </cell>
          <cell r="U7940" t="str">
            <v>FLEXNETUIO_GYE</v>
          </cell>
          <cell r="V7940">
            <v>1</v>
          </cell>
          <cell r="W7940">
            <v>1</v>
          </cell>
          <cell r="X7940" t="str">
            <v>FLEXNET ECUADOR - MOVISTAR</v>
          </cell>
          <cell r="Y7940" t="str">
            <v>CALLE 28 DE JUNIO S/N Y GARCIA MORENO ENTRADA LLANO GRANDE</v>
          </cell>
          <cell r="Z7940" t="str">
            <v>1701_QUITO</v>
          </cell>
          <cell r="AA7940" t="str">
            <v/>
          </cell>
          <cell r="AB7940">
            <v>22026</v>
          </cell>
          <cell r="AC7940">
            <v>44908</v>
          </cell>
          <cell r="AD7940" t="str">
            <v>ITSACOURIER S.A.S</v>
          </cell>
          <cell r="AE7940" t="str">
            <v>IV314G</v>
          </cell>
          <cell r="AF7940">
            <v>0</v>
          </cell>
          <cell r="AG7940" t="str">
            <v>PEDIDO_ENTREGADO</v>
          </cell>
          <cell r="AH7940">
            <v>44908</v>
          </cell>
          <cell r="AK7940">
            <v>477719</v>
          </cell>
        </row>
        <row r="7941">
          <cell r="B7941">
            <v>477720</v>
          </cell>
          <cell r="C7941" t="str">
            <v>2022-12244</v>
          </cell>
          <cell r="D7941" t="str">
            <v>TUENTI</v>
          </cell>
          <cell r="E7941" t="str">
            <v>DESPACHO</v>
          </cell>
          <cell r="F7941" t="str">
            <v>NORMAL</v>
          </cell>
          <cell r="G7941" t="str">
            <v>031080202212244</v>
          </cell>
          <cell r="H7941">
            <v>44907</v>
          </cell>
          <cell r="I7941" t="str">
            <v>ENTREGADO</v>
          </cell>
          <cell r="J7941">
            <v>44908</v>
          </cell>
          <cell r="K7941" t="str">
            <v>JORGE ISAAC CENTENO M&amp;M_JORGE ISAAC CENTENO URETA</v>
          </cell>
          <cell r="L7941" t="str">
            <v>CALLE OLMEDO ENTRE 9 DE OCTUBRE Y PEDRO GUAL A LADO DE LA CEVICHERIA PP2</v>
          </cell>
          <cell r="M7941" t="str">
            <v>1307869394001</v>
          </cell>
          <cell r="N7941" t="str">
            <v>0958979105</v>
          </cell>
          <cell r="O7941" t="str">
            <v/>
          </cell>
          <cell r="P7941" t="str">
            <v>PORTOVIEJO</v>
          </cell>
          <cell r="Q7941" t="str">
            <v>PORTOVIEJO</v>
          </cell>
          <cell r="R7941" t="str">
            <v>MANABI</v>
          </cell>
          <cell r="T7941" t="str">
            <v>TRAMACO</v>
          </cell>
          <cell r="U7941" t="str">
            <v>FLEXNETUIO_PROVINCIA</v>
          </cell>
          <cell r="V7941">
            <v>1</v>
          </cell>
          <cell r="W7941">
            <v>1</v>
          </cell>
          <cell r="X7941" t="str">
            <v>FLEXNET ECUADOR - MOVISTAR</v>
          </cell>
          <cell r="Y7941" t="str">
            <v>CALLE 28 DE JUNIO S/N Y GARCIA MORENO ENTRADA LLANO GRANDE</v>
          </cell>
          <cell r="Z7941" t="str">
            <v>1701_QUITO</v>
          </cell>
          <cell r="AA7941" t="str">
            <v/>
          </cell>
          <cell r="AB7941">
            <v>21997</v>
          </cell>
          <cell r="AC7941">
            <v>44908</v>
          </cell>
          <cell r="AD7941" t="str">
            <v>TRAMACO EXPRESS</v>
          </cell>
          <cell r="AE7941" t="str">
            <v>GENERICO TMC</v>
          </cell>
          <cell r="AF7941">
            <v>0</v>
          </cell>
          <cell r="AG7941" t="str">
            <v>PEDIDO_ENTREGADO</v>
          </cell>
          <cell r="AH7941">
            <v>44908</v>
          </cell>
          <cell r="AJ7941" t="str">
            <v>GUIA ENTREGADA -paola mendoza  - 1305565992</v>
          </cell>
          <cell r="AK7941">
            <v>477720</v>
          </cell>
        </row>
        <row r="7942">
          <cell r="B7942">
            <v>477721</v>
          </cell>
          <cell r="C7942" t="str">
            <v>2022-12245</v>
          </cell>
          <cell r="D7942" t="str">
            <v>TUENTI</v>
          </cell>
          <cell r="E7942" t="str">
            <v>DESPACHO</v>
          </cell>
          <cell r="F7942" t="str">
            <v>NORMAL</v>
          </cell>
          <cell r="G7942" t="str">
            <v>031080202212245</v>
          </cell>
          <cell r="H7942">
            <v>44907</v>
          </cell>
          <cell r="I7942" t="str">
            <v>ENTREGADO</v>
          </cell>
          <cell r="J7942">
            <v>44908</v>
          </cell>
          <cell r="K7942" t="str">
            <v>JORGE ISAAC CENTENO URETA_JORGE ISAAC CENTENO URETA</v>
          </cell>
          <cell r="L7942" t="str">
            <v>CALLE 13 ENTRE AV 16 Y AV 17</v>
          </cell>
          <cell r="M7942" t="str">
            <v>1307869394</v>
          </cell>
          <cell r="N7942" t="str">
            <v>958979105</v>
          </cell>
          <cell r="O7942" t="str">
            <v/>
          </cell>
          <cell r="P7942" t="str">
            <v>MANTA</v>
          </cell>
          <cell r="Q7942" t="str">
            <v>MANTA</v>
          </cell>
          <cell r="R7942" t="str">
            <v>MANABI</v>
          </cell>
          <cell r="T7942" t="str">
            <v>TRAMACO</v>
          </cell>
          <cell r="U7942" t="str">
            <v>FLEXNETUIO_PROVINCIA</v>
          </cell>
          <cell r="V7942">
            <v>1</v>
          </cell>
          <cell r="W7942">
            <v>1</v>
          </cell>
          <cell r="X7942" t="str">
            <v>FLEXNET ECUADOR - MOVISTAR</v>
          </cell>
          <cell r="Y7942" t="str">
            <v>CALLE 28 DE JUNIO S/N Y GARCIA MORENO ENTRADA LLANO GRANDE</v>
          </cell>
          <cell r="Z7942" t="str">
            <v>1701_QUITO</v>
          </cell>
          <cell r="AA7942" t="str">
            <v/>
          </cell>
          <cell r="AB7942">
            <v>21997</v>
          </cell>
          <cell r="AC7942">
            <v>44908</v>
          </cell>
          <cell r="AD7942" t="str">
            <v>TRAMACO EXPRESS</v>
          </cell>
          <cell r="AE7942" t="str">
            <v>GENERICO TMC</v>
          </cell>
          <cell r="AF7942">
            <v>0</v>
          </cell>
          <cell r="AG7942" t="str">
            <v>PEDIDO_ENTREGADO</v>
          </cell>
          <cell r="AH7942">
            <v>44908</v>
          </cell>
          <cell r="AJ7942" t="str">
            <v>GUIA ENTREGADA -otilia ochoa garcia - 111</v>
          </cell>
          <cell r="AK7942">
            <v>477721</v>
          </cell>
        </row>
        <row r="7943">
          <cell r="B7943">
            <v>477722</v>
          </cell>
          <cell r="C7943" t="str">
            <v>2022-12246</v>
          </cell>
          <cell r="D7943" t="str">
            <v>TUENTI</v>
          </cell>
          <cell r="E7943" t="str">
            <v>DESPACHO</v>
          </cell>
          <cell r="F7943" t="str">
            <v>NORMAL</v>
          </cell>
          <cell r="G7943" t="str">
            <v>031080202212246</v>
          </cell>
          <cell r="H7943">
            <v>44907</v>
          </cell>
          <cell r="I7943" t="str">
            <v>ENTREGADO</v>
          </cell>
          <cell r="J7943">
            <v>44908</v>
          </cell>
          <cell r="K7943" t="str">
            <v>MARLMOBILE MANABI_YENNY ENA SALTOS REYES</v>
          </cell>
          <cell r="L7943" t="str">
            <v>Calle 13 Av. 13 diagonal a Oro Fino</v>
          </cell>
          <cell r="M7943" t="str">
            <v>1304641291001</v>
          </cell>
          <cell r="N7943" t="str">
            <v>0997519808 - 0978838860</v>
          </cell>
          <cell r="O7943" t="str">
            <v/>
          </cell>
          <cell r="P7943" t="str">
            <v>MANTA</v>
          </cell>
          <cell r="Q7943" t="str">
            <v>MANTA</v>
          </cell>
          <cell r="R7943" t="str">
            <v>MANABI</v>
          </cell>
          <cell r="T7943" t="str">
            <v>TRAMACO</v>
          </cell>
          <cell r="U7943" t="str">
            <v>FLEXNETUIO_PROVINCIA</v>
          </cell>
          <cell r="V7943">
            <v>1</v>
          </cell>
          <cell r="W7943">
            <v>1</v>
          </cell>
          <cell r="X7943" t="str">
            <v>FLEXNET ECUADOR - MOVISTAR</v>
          </cell>
          <cell r="Y7943" t="str">
            <v>CALLE 28 DE JUNIO S/N Y GARCIA MORENO ENTRADA LLANO GRANDE</v>
          </cell>
          <cell r="Z7943" t="str">
            <v>1701_QUITO</v>
          </cell>
          <cell r="AA7943" t="str">
            <v/>
          </cell>
          <cell r="AB7943">
            <v>21997</v>
          </cell>
          <cell r="AC7943">
            <v>44908</v>
          </cell>
          <cell r="AD7943" t="str">
            <v>TRAMACO EXPRESS</v>
          </cell>
          <cell r="AE7943" t="str">
            <v>GENERICO TMC</v>
          </cell>
          <cell r="AF7943">
            <v>0</v>
          </cell>
          <cell r="AG7943" t="str">
            <v>PEDIDO_ENTREGADO</v>
          </cell>
          <cell r="AH7943">
            <v>44908</v>
          </cell>
          <cell r="AJ7943" t="str">
            <v>GUIA ENTREGADA -Bryan alonso - null</v>
          </cell>
          <cell r="AK7943">
            <v>477722</v>
          </cell>
        </row>
        <row r="7944">
          <cell r="B7944">
            <v>477723</v>
          </cell>
          <cell r="C7944" t="str">
            <v>2022-12247</v>
          </cell>
          <cell r="D7944" t="str">
            <v>TUENTI</v>
          </cell>
          <cell r="E7944" t="str">
            <v>DESPACHO</v>
          </cell>
          <cell r="F7944" t="str">
            <v>NORMAL</v>
          </cell>
          <cell r="G7944" t="str">
            <v>TF88661</v>
          </cell>
          <cell r="H7944">
            <v>44907</v>
          </cell>
          <cell r="I7944" t="str">
            <v>ENTREGADO</v>
          </cell>
          <cell r="J7944">
            <v>44908</v>
          </cell>
          <cell r="K7944" t="str">
            <v>RAUL ANTONIO ALVAREZ JARAMILLO_Raul Alvarez</v>
          </cell>
          <cell r="L7944" t="str">
            <v>Cdla. La Herradura mz8 v14, planta alta, entre Banco Bolivariano de la  Francisco de Orellana.</v>
          </cell>
          <cell r="M7944" t="str">
            <v>0912181591001</v>
          </cell>
          <cell r="N7944" t="str">
            <v>998819826</v>
          </cell>
          <cell r="O7944" t="str">
            <v/>
          </cell>
          <cell r="P7944" t="str">
            <v>GUAYAQUIL</v>
          </cell>
          <cell r="Q7944" t="str">
            <v>GUAYAQUIL</v>
          </cell>
          <cell r="R7944" t="str">
            <v>GUAYAS</v>
          </cell>
          <cell r="T7944" t="str">
            <v>ITSACOURIER</v>
          </cell>
          <cell r="U7944" t="str">
            <v>FLEXNETUIO_GYE</v>
          </cell>
          <cell r="V7944">
            <v>1</v>
          </cell>
          <cell r="W7944">
            <v>1</v>
          </cell>
          <cell r="X7944" t="str">
            <v>FLEXNET ECUADOR - MOVISTAR</v>
          </cell>
          <cell r="Y7944" t="str">
            <v>CALLE 28 DE JUNIO S/N Y GARCIA MORENO ENTRADA LLANO GRANDE</v>
          </cell>
          <cell r="Z7944" t="str">
            <v>1701_QUITO</v>
          </cell>
          <cell r="AA7944" t="str">
            <v/>
          </cell>
          <cell r="AB7944">
            <v>22026</v>
          </cell>
          <cell r="AC7944">
            <v>44908</v>
          </cell>
          <cell r="AD7944" t="str">
            <v>ITSACOURIER S.A.S</v>
          </cell>
          <cell r="AE7944" t="str">
            <v>IV314G</v>
          </cell>
          <cell r="AF7944">
            <v>0</v>
          </cell>
          <cell r="AG7944" t="str">
            <v>PEDIDO_ENTREGADO</v>
          </cell>
          <cell r="AH7944">
            <v>44908</v>
          </cell>
          <cell r="AK7944">
            <v>477723</v>
          </cell>
        </row>
        <row r="7945">
          <cell r="B7945">
            <v>477724</v>
          </cell>
          <cell r="C7945" t="str">
            <v>2022-12248</v>
          </cell>
          <cell r="D7945" t="str">
            <v>TUENTI</v>
          </cell>
          <cell r="E7945" t="str">
            <v>DESPACHO</v>
          </cell>
          <cell r="F7945" t="str">
            <v>NORMAL</v>
          </cell>
          <cell r="G7945" t="str">
            <v>TF88676</v>
          </cell>
          <cell r="H7945">
            <v>44907</v>
          </cell>
          <cell r="I7945" t="str">
            <v>ENTREGADO</v>
          </cell>
          <cell r="J7945">
            <v>44908</v>
          </cell>
          <cell r="K7945" t="str">
            <v>SMART COMUNICATIONS_ VICTOR HUGO BALLESTEROS VALLEJO</v>
          </cell>
          <cell r="L7945" t="str">
            <v>Cdla Garzota Mz V av. Guillermo Pareja 1er piso alto casa esquinera arriba de la panaderia</v>
          </cell>
          <cell r="M7945" t="str">
            <v>0908941115001</v>
          </cell>
          <cell r="N7945" t="str">
            <v>999768298</v>
          </cell>
          <cell r="O7945" t="str">
            <v/>
          </cell>
          <cell r="P7945" t="str">
            <v>GUAYAQUIL</v>
          </cell>
          <cell r="Q7945" t="str">
            <v>GUAYAQUIL</v>
          </cell>
          <cell r="R7945" t="str">
            <v>GUAYAS</v>
          </cell>
          <cell r="T7945" t="str">
            <v>FLEXTRANS GYE</v>
          </cell>
          <cell r="U7945" t="str">
            <v>FLEXNETUIO_GYE</v>
          </cell>
          <cell r="V7945">
            <v>1</v>
          </cell>
          <cell r="W7945">
            <v>1</v>
          </cell>
          <cell r="X7945" t="str">
            <v>FLEXNET ECUADOR - MOVISTAR</v>
          </cell>
          <cell r="Y7945" t="str">
            <v>CALLE 28 DE JUNIO S/N Y GARCIA MORENO ENTRADA LLANO GRANDE</v>
          </cell>
          <cell r="Z7945" t="str">
            <v>1701_QUITO</v>
          </cell>
          <cell r="AA7945" t="str">
            <v/>
          </cell>
          <cell r="AB7945">
            <v>22021</v>
          </cell>
          <cell r="AC7945">
            <v>44908</v>
          </cell>
          <cell r="AD7945" t="str">
            <v>TRANSFIRME</v>
          </cell>
          <cell r="AE7945" t="str">
            <v>PBO3595</v>
          </cell>
          <cell r="AF7945">
            <v>0</v>
          </cell>
          <cell r="AG7945" t="str">
            <v>PEDIDO_ENTREGADO</v>
          </cell>
          <cell r="AH7945">
            <v>44908</v>
          </cell>
          <cell r="AK7945">
            <v>477724</v>
          </cell>
        </row>
        <row r="7946">
          <cell r="B7946">
            <v>477725</v>
          </cell>
          <cell r="C7946" t="str">
            <v>2022-12249</v>
          </cell>
          <cell r="D7946" t="str">
            <v>TUENTI</v>
          </cell>
          <cell r="E7946" t="str">
            <v>DESPACHO</v>
          </cell>
          <cell r="F7946" t="str">
            <v>NORMAL</v>
          </cell>
          <cell r="G7946" t="str">
            <v>FT75113</v>
          </cell>
          <cell r="H7946">
            <v>44907</v>
          </cell>
          <cell r="I7946" t="str">
            <v>ENTREGADO</v>
          </cell>
          <cell r="J7946">
            <v>44908</v>
          </cell>
          <cell r="K7946" t="str">
            <v>EMPRESA DE DESARROLLO TECNOLOGICO PRILANTEC CTA. LTDA_Oscar Coello</v>
          </cell>
          <cell r="L7946" t="str">
            <v>AV GENERAL ENRIQUEZ Y VENEZUELA ESQUINA # 3148.</v>
          </cell>
          <cell r="M7946" t="str">
            <v>1792412501001</v>
          </cell>
          <cell r="N7946" t="str">
            <v>992591515</v>
          </cell>
          <cell r="O7946" t="str">
            <v/>
          </cell>
          <cell r="P7946" t="str">
            <v>QUITO</v>
          </cell>
          <cell r="Q7946" t="str">
            <v>QUITO</v>
          </cell>
          <cell r="R7946" t="str">
            <v>PICHINCHA</v>
          </cell>
          <cell r="T7946" t="str">
            <v>FLEXTRANS UIO</v>
          </cell>
          <cell r="U7946" t="str">
            <v>FLEXNETUIO_LOCAL</v>
          </cell>
          <cell r="V7946">
            <v>1</v>
          </cell>
          <cell r="W7946">
            <v>1</v>
          </cell>
          <cell r="X7946" t="str">
            <v>FLEXNET ECUADOR - MOVISTAR</v>
          </cell>
          <cell r="Y7946" t="str">
            <v>CALLE 28 DE JUNIO S/N Y GARCIA MORENO ENTRADA LLANO GRANDE</v>
          </cell>
          <cell r="Z7946" t="str">
            <v>1701_QUITO</v>
          </cell>
          <cell r="AA7946" t="str">
            <v/>
          </cell>
          <cell r="AB7946">
            <v>22015</v>
          </cell>
          <cell r="AC7946">
            <v>44908</v>
          </cell>
          <cell r="AD7946" t="str">
            <v>ITSACOURIER S.A.S</v>
          </cell>
          <cell r="AE7946" t="str">
            <v>PBB3265</v>
          </cell>
          <cell r="AF7946">
            <v>0</v>
          </cell>
          <cell r="AG7946" t="str">
            <v>PEDIDO_ENTREGADO</v>
          </cell>
          <cell r="AH7946">
            <v>44908</v>
          </cell>
          <cell r="AK7946">
            <v>477725</v>
          </cell>
        </row>
        <row r="7947">
          <cell r="B7947">
            <v>477726</v>
          </cell>
          <cell r="C7947" t="str">
            <v>2022-12250</v>
          </cell>
          <cell r="D7947" t="str">
            <v>TUENTI</v>
          </cell>
          <cell r="E7947" t="str">
            <v>DESPACHO</v>
          </cell>
          <cell r="F7947" t="str">
            <v>NORMAL</v>
          </cell>
          <cell r="G7947" t="str">
            <v>031080202212250</v>
          </cell>
          <cell r="H7947">
            <v>44907</v>
          </cell>
          <cell r="I7947" t="str">
            <v>ENTREGADO</v>
          </cell>
          <cell r="J7947">
            <v>44908</v>
          </cell>
          <cell r="K7947" t="str">
            <v>TUNGURAHUA (PRILANTEC)_COELLO ARCENTALES GUIDO ARMANDO</v>
          </cell>
          <cell r="L7947" t="str">
            <v>AVDA CEVALLOS 07 16 Y AYLLON 2DO PISO</v>
          </cell>
          <cell r="M7947" t="str">
            <v>1703213205</v>
          </cell>
          <cell r="N7947" t="str">
            <v>992591515</v>
          </cell>
          <cell r="O7947" t="str">
            <v/>
          </cell>
          <cell r="P7947" t="str">
            <v>AMBATO</v>
          </cell>
          <cell r="Q7947" t="str">
            <v>AMBATO</v>
          </cell>
          <cell r="R7947" t="str">
            <v>TUNGURAHUA</v>
          </cell>
          <cell r="S7947" t="str">
            <v>AMBATO</v>
          </cell>
          <cell r="T7947" t="str">
            <v>TRAMACO</v>
          </cell>
          <cell r="U7947" t="str">
            <v>FLEXNETUIO_PROVINCIA</v>
          </cell>
          <cell r="V7947">
            <v>1</v>
          </cell>
          <cell r="W7947">
            <v>1</v>
          </cell>
          <cell r="X7947" t="str">
            <v>FLEXNET ECUADOR - MOVISTAR</v>
          </cell>
          <cell r="Y7947" t="str">
            <v>CALLE 28 DE JUNIO S/N Y GARCIA MORENO ENTRADA LLANO GRANDE</v>
          </cell>
          <cell r="Z7947" t="str">
            <v>1701_QUITO</v>
          </cell>
          <cell r="AA7947" t="str">
            <v/>
          </cell>
          <cell r="AB7947">
            <v>21997</v>
          </cell>
          <cell r="AC7947">
            <v>44908</v>
          </cell>
          <cell r="AD7947" t="str">
            <v>TRAMACO EXPRESS</v>
          </cell>
          <cell r="AE7947" t="str">
            <v>GENERICO TMC</v>
          </cell>
          <cell r="AF7947">
            <v>0</v>
          </cell>
          <cell r="AG7947" t="str">
            <v>PEDIDO_ENTREGADO</v>
          </cell>
          <cell r="AH7947">
            <v>44908</v>
          </cell>
          <cell r="AJ7947" t="str">
            <v>GUIA ENTREGADA -yasbel castillo .... - 84.4649467</v>
          </cell>
          <cell r="AK7947">
            <v>477726</v>
          </cell>
        </row>
        <row r="7948">
          <cell r="B7948">
            <v>477697</v>
          </cell>
          <cell r="C7948" t="str">
            <v>2022-12221</v>
          </cell>
          <cell r="D7948" t="str">
            <v>MOVISTAR</v>
          </cell>
          <cell r="E7948" t="str">
            <v>DESPACHO</v>
          </cell>
          <cell r="F7948" t="str">
            <v>NORMAL</v>
          </cell>
          <cell r="G7948" t="str">
            <v>031080202212221</v>
          </cell>
          <cell r="H7948">
            <v>44907</v>
          </cell>
          <cell r="I7948" t="str">
            <v>ENTREGADO</v>
          </cell>
          <cell r="J7948">
            <v>44908</v>
          </cell>
          <cell r="K7948" t="str">
            <v>CAVS QUICENTRO_KLEVER ANDRES REA BARRERA_ESTEBAN ALEJANDRO JIMENEZ ORTIZ</v>
          </cell>
          <cell r="L7948" t="str">
            <v>AV 6 DE DICIEMBRE NOP104 Y NACIONES UNIDAS CQUICENTRO SHOPPING PLANTA ALTA LOCAL 9</v>
          </cell>
          <cell r="M7948" t="str">
            <v>0</v>
          </cell>
          <cell r="N7948" t="str">
            <v>0979219715 - 0983013833</v>
          </cell>
          <cell r="P7948" t="str">
            <v>QUITO</v>
          </cell>
          <cell r="Q7948" t="str">
            <v>QUITO</v>
          </cell>
          <cell r="R7948" t="str">
            <v>PICHINCHA</v>
          </cell>
          <cell r="T7948" t="str">
            <v>TRAMACO</v>
          </cell>
          <cell r="U7948" t="str">
            <v>FLEXNETUIO_LOCAL</v>
          </cell>
          <cell r="V7948">
            <v>2</v>
          </cell>
          <cell r="W7948">
            <v>1</v>
          </cell>
          <cell r="X7948" t="str">
            <v>FLEXNET ECUADOR - MOVISTAR</v>
          </cell>
          <cell r="Y7948" t="str">
            <v>CALLE 28 DE JUNIO S/N Y GARCIA MORENO ENTRADA LLANO GRANDE</v>
          </cell>
          <cell r="Z7948" t="str">
            <v>1701_QUITO</v>
          </cell>
          <cell r="AA7948" t="str">
            <v/>
          </cell>
          <cell r="AB7948">
            <v>21997</v>
          </cell>
          <cell r="AC7948">
            <v>44908</v>
          </cell>
          <cell r="AD7948" t="str">
            <v>TRAMACO EXPRESS</v>
          </cell>
          <cell r="AE7948" t="str">
            <v>GENERICO TMC</v>
          </cell>
          <cell r="AF7948">
            <v>0</v>
          </cell>
          <cell r="AG7948" t="str">
            <v>PEDIDO_ENTREGADO</v>
          </cell>
          <cell r="AH7948">
            <v>44908</v>
          </cell>
          <cell r="AJ7948" t="str">
            <v>GUIA ENTREGADA -ANDRES REA  - 1724186174</v>
          </cell>
          <cell r="AK7948">
            <v>477697</v>
          </cell>
        </row>
        <row r="7949">
          <cell r="B7949">
            <v>477698</v>
          </cell>
          <cell r="C7949" t="str">
            <v>2022-12222</v>
          </cell>
          <cell r="D7949" t="str">
            <v>MOVISTAR</v>
          </cell>
          <cell r="E7949" t="str">
            <v>DESPACHO</v>
          </cell>
          <cell r="F7949" t="str">
            <v>NORMAL</v>
          </cell>
          <cell r="G7949" t="str">
            <v>031080202212222</v>
          </cell>
          <cell r="H7949">
            <v>44907</v>
          </cell>
          <cell r="I7949" t="str">
            <v>ENTREGADO</v>
          </cell>
          <cell r="J7949">
            <v>44909</v>
          </cell>
          <cell r="K7949" t="str">
            <v>CAV MALL DEL PACIFICO_Maria Fernanda Carvajal Reinoso</v>
          </cell>
          <cell r="L7949" t="str">
            <v>Avenida Malecon y Calle 23 , Centro Comercial Mall del Pacifico, Local PB -057-058</v>
          </cell>
          <cell r="M7949" t="str">
            <v>1715480081001</v>
          </cell>
          <cell r="N7949" t="str">
            <v>995025256</v>
          </cell>
          <cell r="O7949" t="str">
            <v/>
          </cell>
          <cell r="P7949" t="str">
            <v>MANTA</v>
          </cell>
          <cell r="Q7949" t="str">
            <v>MANTA</v>
          </cell>
          <cell r="R7949" t="str">
            <v>MANABI</v>
          </cell>
          <cell r="T7949" t="str">
            <v>TRAMACO</v>
          </cell>
          <cell r="U7949" t="str">
            <v>FLEXNETUIO_PROVINCIA</v>
          </cell>
          <cell r="V7949">
            <v>1</v>
          </cell>
          <cell r="W7949">
            <v>1</v>
          </cell>
          <cell r="X7949" t="str">
            <v>FLEXNET ECUADOR - MOVISTAR</v>
          </cell>
          <cell r="Y7949" t="str">
            <v>CALLE 28 DE JUNIO S/N Y GARCIA MORENO ENTRADA LLANO GRANDE</v>
          </cell>
          <cell r="Z7949" t="str">
            <v>1701_QUITO</v>
          </cell>
          <cell r="AA7949" t="str">
            <v/>
          </cell>
          <cell r="AB7949">
            <v>21997</v>
          </cell>
          <cell r="AC7949">
            <v>44908</v>
          </cell>
          <cell r="AD7949" t="str">
            <v>TRAMACO EXPRESS</v>
          </cell>
          <cell r="AE7949" t="str">
            <v>GENERICO TMC</v>
          </cell>
          <cell r="AF7949">
            <v>0</v>
          </cell>
          <cell r="AG7949" t="str">
            <v>PEDIDO_ENTREGADO</v>
          </cell>
          <cell r="AH7949">
            <v>44909</v>
          </cell>
          <cell r="AJ7949" t="str">
            <v>GUIA ENTREGADA -anahi moreira  - 1111</v>
          </cell>
          <cell r="AK7949">
            <v>477698</v>
          </cell>
        </row>
        <row r="7950">
          <cell r="B7950">
            <v>477699</v>
          </cell>
          <cell r="C7950" t="str">
            <v>2022-12223</v>
          </cell>
          <cell r="D7950" t="str">
            <v>MOVISTAR</v>
          </cell>
          <cell r="E7950" t="str">
            <v>DESPACHO</v>
          </cell>
          <cell r="F7950" t="str">
            <v>NORMAL</v>
          </cell>
          <cell r="G7950" t="str">
            <v>031080202212223</v>
          </cell>
          <cell r="H7950">
            <v>44907</v>
          </cell>
          <cell r="I7950" t="str">
            <v>ENTREGADO</v>
          </cell>
          <cell r="J7950">
            <v>44908</v>
          </cell>
          <cell r="K7950" t="str">
            <v>CORPORATIVO ROMERO RYRTECH S.A.S (SHOPPING QUEVEDO)_MAURENY ROMERO</v>
          </cell>
          <cell r="L7950" t="str">
            <v xml:space="preserve">km 1.5 vIa a Sto Domingo y Patria Nueva, Av. Walter Andrade </v>
          </cell>
          <cell r="M7950" t="str">
            <v>0993323705001</v>
          </cell>
          <cell r="N7950" t="str">
            <v>982387574</v>
          </cell>
          <cell r="O7950" t="str">
            <v/>
          </cell>
          <cell r="P7950" t="str">
            <v>QUEVEDO</v>
          </cell>
          <cell r="Q7950" t="str">
            <v>QUEVEDO</v>
          </cell>
          <cell r="R7950" t="str">
            <v>LOS RIOS</v>
          </cell>
          <cell r="T7950" t="str">
            <v>TRAMACO</v>
          </cell>
          <cell r="U7950" t="str">
            <v>FLEXNETUIO_PROVINCIA</v>
          </cell>
          <cell r="V7950">
            <v>1</v>
          </cell>
          <cell r="W7950">
            <v>1</v>
          </cell>
          <cell r="X7950" t="str">
            <v>FLEXNET ECUADOR - MOVISTAR</v>
          </cell>
          <cell r="Y7950" t="str">
            <v>CALLE 28 DE JUNIO S/N Y GARCIA MORENO ENTRADA LLANO GRANDE</v>
          </cell>
          <cell r="Z7950" t="str">
            <v>1701_QUITO</v>
          </cell>
          <cell r="AA7950" t="str">
            <v/>
          </cell>
          <cell r="AB7950">
            <v>21997</v>
          </cell>
          <cell r="AC7950">
            <v>44908</v>
          </cell>
          <cell r="AD7950" t="str">
            <v>TRAMACO EXPRESS</v>
          </cell>
          <cell r="AE7950" t="str">
            <v>GENERICO TMC</v>
          </cell>
          <cell r="AF7950">
            <v>0</v>
          </cell>
          <cell r="AG7950" t="str">
            <v>PEDIDO_ENTREGADO</v>
          </cell>
          <cell r="AH7950">
            <v>44908</v>
          </cell>
          <cell r="AJ7950" t="str">
            <v>GUIA ENTREGADA -Viviana pinargote - null</v>
          </cell>
          <cell r="AK7950">
            <v>477699</v>
          </cell>
        </row>
        <row r="7951">
          <cell r="B7951">
            <v>477700</v>
          </cell>
          <cell r="C7951" t="str">
            <v>2022-12224</v>
          </cell>
          <cell r="D7951" t="str">
            <v>MOVISTAR</v>
          </cell>
          <cell r="E7951" t="str">
            <v>DESPACHO</v>
          </cell>
          <cell r="F7951" t="str">
            <v>NORMAL</v>
          </cell>
          <cell r="G7951" t="str">
            <v>FT75098</v>
          </cell>
          <cell r="H7951">
            <v>44907</v>
          </cell>
          <cell r="I7951" t="str">
            <v>ENTREGADO</v>
          </cell>
          <cell r="J7951">
            <v>44908</v>
          </cell>
          <cell r="K7951" t="str">
            <v>CINTHIA ARELLANO UIO_CINTHIA JOHANNA ARELLANO PAZMINO</v>
          </cell>
          <cell r="L7951" t="str">
            <v xml:space="preserve">AV GRAL IGNACIO DE VEINTIMILLA E 936  Y LEONIDAS PLAZA ED UZIEL 4TO PISO </v>
          </cell>
          <cell r="M7951" t="str">
            <v>0201581501001</v>
          </cell>
          <cell r="N7951" t="str">
            <v>998749903</v>
          </cell>
          <cell r="O7951" t="str">
            <v/>
          </cell>
          <cell r="P7951" t="str">
            <v>QUITO</v>
          </cell>
          <cell r="Q7951" t="str">
            <v>QUITO</v>
          </cell>
          <cell r="R7951" t="str">
            <v>PICHINCHA</v>
          </cell>
          <cell r="T7951" t="str">
            <v>FLEXTRANS UIO</v>
          </cell>
          <cell r="U7951" t="str">
            <v>FLEXNETUIO_LOCAL</v>
          </cell>
          <cell r="V7951">
            <v>1</v>
          </cell>
          <cell r="W7951">
            <v>1</v>
          </cell>
          <cell r="X7951" t="str">
            <v>FLEXNET ECUADOR - MOVISTAR</v>
          </cell>
          <cell r="Y7951" t="str">
            <v>CALLE 28 DE JUNIO S/N Y GARCIA MORENO ENTRADA LLANO GRANDE</v>
          </cell>
          <cell r="Z7951" t="str">
            <v>1701_QUITO</v>
          </cell>
          <cell r="AA7951" t="str">
            <v/>
          </cell>
          <cell r="AB7951">
            <v>22003</v>
          </cell>
          <cell r="AC7951">
            <v>44908</v>
          </cell>
          <cell r="AD7951" t="str">
            <v>FLEXTRANS</v>
          </cell>
          <cell r="AE7951" t="str">
            <v>PAB5141</v>
          </cell>
          <cell r="AF7951">
            <v>0</v>
          </cell>
          <cell r="AG7951" t="str">
            <v>PEDIDO_ENTREGADO</v>
          </cell>
          <cell r="AH7951">
            <v>44908</v>
          </cell>
          <cell r="AK7951">
            <v>477700</v>
          </cell>
        </row>
        <row r="7952">
          <cell r="B7952">
            <v>477701</v>
          </cell>
          <cell r="C7952" t="str">
            <v>2022-12225</v>
          </cell>
          <cell r="D7952" t="str">
            <v>MOVISTAR</v>
          </cell>
          <cell r="E7952" t="str">
            <v>DESPACHO</v>
          </cell>
          <cell r="F7952" t="str">
            <v>NORMAL</v>
          </cell>
          <cell r="G7952" t="str">
            <v>TF88627</v>
          </cell>
          <cell r="H7952">
            <v>44907</v>
          </cell>
          <cell r="I7952" t="str">
            <v>ENTREGADO</v>
          </cell>
          <cell r="J7952">
            <v>44908</v>
          </cell>
          <cell r="K7952" t="str">
            <v>PACKTRON GYE_MARIANELLA GONZALEZ</v>
          </cell>
          <cell r="L7952" t="str">
            <v>URDESA NORTE CALLEJON 3ERA AVENIDA #139 Y CALLE SEXTA</v>
          </cell>
          <cell r="M7952" t="str">
            <v>1792416345001</v>
          </cell>
          <cell r="N7952" t="str">
            <v>0989909428</v>
          </cell>
          <cell r="P7952" t="str">
            <v>GUAYAQUIL</v>
          </cell>
          <cell r="Q7952" t="str">
            <v>GUAYAQUIL</v>
          </cell>
          <cell r="R7952" t="str">
            <v>GUAYAS</v>
          </cell>
          <cell r="T7952" t="str">
            <v>ITSACOURIER</v>
          </cell>
          <cell r="U7952" t="str">
            <v>FLEXNETUIO_GYE</v>
          </cell>
          <cell r="V7952">
            <v>2</v>
          </cell>
          <cell r="W7952">
            <v>1</v>
          </cell>
          <cell r="X7952" t="str">
            <v>FLEXNET ECUADOR - MOVISTAR</v>
          </cell>
          <cell r="Y7952" t="str">
            <v>CALLE 28 DE JUNIO S/N Y GARCIA MORENO ENTRADA LLANO GRANDE</v>
          </cell>
          <cell r="Z7952" t="str">
            <v>1701_QUITO</v>
          </cell>
          <cell r="AA7952" t="str">
            <v/>
          </cell>
          <cell r="AB7952">
            <v>22026</v>
          </cell>
          <cell r="AC7952">
            <v>44908</v>
          </cell>
          <cell r="AD7952" t="str">
            <v>ITSACOURIER S.A.S</v>
          </cell>
          <cell r="AE7952" t="str">
            <v>IV314G</v>
          </cell>
          <cell r="AF7952">
            <v>0</v>
          </cell>
          <cell r="AG7952" t="str">
            <v>PEDIDO_ENTREGADO</v>
          </cell>
          <cell r="AH7952">
            <v>44908</v>
          </cell>
          <cell r="AK7952">
            <v>477701</v>
          </cell>
        </row>
        <row r="7953">
          <cell r="B7953">
            <v>477702</v>
          </cell>
          <cell r="C7953" t="str">
            <v>2022-12226</v>
          </cell>
          <cell r="D7953" t="str">
            <v>MOVISTAR</v>
          </cell>
          <cell r="E7953" t="str">
            <v>DESPACHO</v>
          </cell>
          <cell r="F7953" t="str">
            <v>NORMAL</v>
          </cell>
          <cell r="G7953" t="str">
            <v>031080202212226</v>
          </cell>
          <cell r="H7953">
            <v>44907</v>
          </cell>
          <cell r="I7953" t="str">
            <v>ENTREGADO</v>
          </cell>
          <cell r="J7953">
            <v>44908</v>
          </cell>
          <cell r="K7953" t="str">
            <v>DISPAD MANTA2_BORIS PADILLA CANARTE</v>
          </cell>
          <cell r="L7953" t="str">
            <v>AV 8 CALLE 11 SUCRURSAL DISPAD MANTA2</v>
          </cell>
          <cell r="M7953" t="str">
            <v>1308847803001</v>
          </cell>
          <cell r="N7953" t="str">
            <v>958862946</v>
          </cell>
          <cell r="O7953" t="str">
            <v/>
          </cell>
          <cell r="P7953" t="str">
            <v>MANTA</v>
          </cell>
          <cell r="Q7953" t="str">
            <v>MANTA</v>
          </cell>
          <cell r="R7953" t="str">
            <v>MANABI</v>
          </cell>
          <cell r="T7953" t="str">
            <v>TRAMACO</v>
          </cell>
          <cell r="U7953" t="str">
            <v>FLEXNETUIO_PROVINCIA</v>
          </cell>
          <cell r="V7953">
            <v>1</v>
          </cell>
          <cell r="W7953">
            <v>1</v>
          </cell>
          <cell r="X7953" t="str">
            <v>FLEXNET ECUADOR - MOVISTAR</v>
          </cell>
          <cell r="Y7953" t="str">
            <v>CALLE 28 DE JUNIO S/N Y GARCIA MORENO ENTRADA LLANO GRANDE</v>
          </cell>
          <cell r="Z7953" t="str">
            <v>1701_QUITO</v>
          </cell>
          <cell r="AA7953" t="str">
            <v/>
          </cell>
          <cell r="AB7953">
            <v>21997</v>
          </cell>
          <cell r="AC7953">
            <v>44908</v>
          </cell>
          <cell r="AD7953" t="str">
            <v>TRAMACO EXPRESS</v>
          </cell>
          <cell r="AE7953" t="str">
            <v>GENERICO TMC</v>
          </cell>
          <cell r="AF7953">
            <v>0</v>
          </cell>
          <cell r="AG7953" t="str">
            <v>PEDIDO_ENTREGADO</v>
          </cell>
          <cell r="AH7953">
            <v>44908</v>
          </cell>
          <cell r="AJ7953" t="str">
            <v>GUIA ENTREGADA -patricia marquz - null</v>
          </cell>
          <cell r="AK7953">
            <v>477702</v>
          </cell>
        </row>
        <row r="7954">
          <cell r="B7954">
            <v>477703</v>
          </cell>
          <cell r="C7954" t="str">
            <v>2022-12227</v>
          </cell>
          <cell r="D7954" t="str">
            <v>MOVISTAR</v>
          </cell>
          <cell r="E7954" t="str">
            <v>DESPACHO</v>
          </cell>
          <cell r="F7954" t="str">
            <v>NORMAL</v>
          </cell>
          <cell r="G7954" t="str">
            <v>031080202212227</v>
          </cell>
          <cell r="H7954">
            <v>44907</v>
          </cell>
          <cell r="I7954" t="str">
            <v>ENTREGADO</v>
          </cell>
          <cell r="J7954">
            <v>44909</v>
          </cell>
          <cell r="K7954" t="str">
            <v>CORPORATIVO ROMERO RYRTECH S.A.S (C.C. MALL DEL RIO)_ROMERO RODRIGUEZ MAURENY GEANELLA</v>
          </cell>
          <cell r="L7954" t="str">
            <v>CC Mall del Rio local #123 Av Fco de Orellana km 4.5 (junto al Banco de Guayaquil) PB</v>
          </cell>
          <cell r="M7954" t="str">
            <v>0993323705001</v>
          </cell>
          <cell r="N7954" t="str">
            <v>0982387574</v>
          </cell>
          <cell r="O7954" t="str">
            <v/>
          </cell>
          <cell r="P7954" t="str">
            <v>GUAYAQUIL</v>
          </cell>
          <cell r="Q7954" t="str">
            <v>GUAYAQUIL</v>
          </cell>
          <cell r="R7954" t="str">
            <v>GUAYAS</v>
          </cell>
          <cell r="T7954" t="str">
            <v>TRAMACO</v>
          </cell>
          <cell r="U7954" t="str">
            <v>FLEXNETUIO_GYE</v>
          </cell>
          <cell r="V7954">
            <v>1</v>
          </cell>
          <cell r="W7954">
            <v>1</v>
          </cell>
          <cell r="X7954" t="str">
            <v>FLEXNET ECUADOR - MOVISTAR</v>
          </cell>
          <cell r="Y7954" t="str">
            <v>CALLE 28 DE JUNIO S/N Y GARCIA MORENO ENTRADA LLANO GRANDE</v>
          </cell>
          <cell r="Z7954" t="str">
            <v>1701_QUITO</v>
          </cell>
          <cell r="AA7954" t="str">
            <v/>
          </cell>
          <cell r="AB7954">
            <v>21997</v>
          </cell>
          <cell r="AC7954">
            <v>44908</v>
          </cell>
          <cell r="AD7954" t="str">
            <v>TRAMACO EXPRESS</v>
          </cell>
          <cell r="AE7954" t="str">
            <v>GENERICO TMC</v>
          </cell>
          <cell r="AF7954">
            <v>0</v>
          </cell>
          <cell r="AG7954" t="str">
            <v>PEDIDO_ENTREGADO</v>
          </cell>
          <cell r="AH7954">
            <v>44909</v>
          </cell>
          <cell r="AJ7954" t="str">
            <v>GUIA ENTREGADA -SUSAN URGILES - 0704734870</v>
          </cell>
          <cell r="AK7954">
            <v>477703</v>
          </cell>
        </row>
        <row r="7955">
          <cell r="B7955">
            <v>477704</v>
          </cell>
          <cell r="C7955" t="str">
            <v>2022-12228</v>
          </cell>
          <cell r="D7955" t="str">
            <v>MOVISTAR</v>
          </cell>
          <cell r="E7955" t="str">
            <v>DESPACHO</v>
          </cell>
          <cell r="F7955" t="str">
            <v>NORMAL</v>
          </cell>
          <cell r="G7955" t="str">
            <v>031080202212228</v>
          </cell>
          <cell r="H7955">
            <v>44907</v>
          </cell>
          <cell r="I7955" t="str">
            <v>ENTREGADO</v>
          </cell>
          <cell r="J7955">
            <v>44908</v>
          </cell>
          <cell r="K7955" t="str">
            <v>CAV SCALA SHOPPING_KARLA DANIELA FLORES FALCONI_VALERIA ALEXANDRA MUNOZ MOYA</v>
          </cell>
          <cell r="L7955" t="str">
            <v>V INTEROCEANICA KM 12 CENTRO COMERCIAL SCALA SHOPPING ESPACIO L 104 QUITO  PICHINCHA</v>
          </cell>
          <cell r="M7955" t="str">
            <v>0</v>
          </cell>
          <cell r="N7955" t="str">
            <v>0996723723_0984275807</v>
          </cell>
          <cell r="O7955" t="str">
            <v/>
          </cell>
          <cell r="P7955" t="str">
            <v>QUITO</v>
          </cell>
          <cell r="Q7955" t="str">
            <v>QUITO</v>
          </cell>
          <cell r="R7955" t="str">
            <v>PICHINCHA</v>
          </cell>
          <cell r="T7955" t="str">
            <v>TRAMACO</v>
          </cell>
          <cell r="U7955" t="str">
            <v>FLEXNETUIO_LOCAL</v>
          </cell>
          <cell r="V7955">
            <v>1</v>
          </cell>
          <cell r="W7955">
            <v>1</v>
          </cell>
          <cell r="X7955" t="str">
            <v>FLEXNET ECUADOR - MOVISTAR</v>
          </cell>
          <cell r="Y7955" t="str">
            <v>CALLE 28 DE JUNIO S/N Y GARCIA MORENO ENTRADA LLANO GRANDE</v>
          </cell>
          <cell r="Z7955" t="str">
            <v>1701_QUITO</v>
          </cell>
          <cell r="AA7955" t="str">
            <v/>
          </cell>
          <cell r="AB7955">
            <v>21997</v>
          </cell>
          <cell r="AC7955">
            <v>44908</v>
          </cell>
          <cell r="AD7955" t="str">
            <v>TRAMACO EXPRESS</v>
          </cell>
          <cell r="AE7955" t="str">
            <v>GENERICO TMC</v>
          </cell>
          <cell r="AF7955">
            <v>0</v>
          </cell>
          <cell r="AG7955" t="str">
            <v>PEDIDO_ENTREGADO</v>
          </cell>
          <cell r="AH7955">
            <v>44908</v>
          </cell>
          <cell r="AJ7955" t="str">
            <v>GUIA ENTREGADA -mishelle maldonado  - 1722908694</v>
          </cell>
          <cell r="AK7955">
            <v>477704</v>
          </cell>
        </row>
        <row r="7956">
          <cell r="B7956">
            <v>477705</v>
          </cell>
          <cell r="C7956" t="str">
            <v>2022-12229</v>
          </cell>
          <cell r="D7956" t="str">
            <v>MOVISTAR</v>
          </cell>
          <cell r="E7956" t="str">
            <v>DESPACHO</v>
          </cell>
          <cell r="F7956" t="str">
            <v>NORMAL</v>
          </cell>
          <cell r="G7956" t="str">
            <v>031080202212229</v>
          </cell>
          <cell r="H7956">
            <v>44907</v>
          </cell>
          <cell r="I7956" t="str">
            <v>ENTREGADO</v>
          </cell>
          <cell r="J7956">
            <v>44909</v>
          </cell>
          <cell r="K7956" t="str">
            <v>CAVS SAN MARINO_CARLOS FRANCO_ERIKA GOMEZ_IAN RIVERA</v>
          </cell>
          <cell r="L7956" t="str">
            <v>AV FRANCISCO DE ORELLANA SN Y AV PLAZA DANIN</v>
          </cell>
          <cell r="M7956" t="str">
            <v>0</v>
          </cell>
          <cell r="N7956" t="str">
            <v>0925614026_0918395781_0920349156</v>
          </cell>
          <cell r="O7956" t="str">
            <v/>
          </cell>
          <cell r="P7956" t="str">
            <v>GUAYAQUIL</v>
          </cell>
          <cell r="Q7956" t="str">
            <v>GUAYAQUIL</v>
          </cell>
          <cell r="R7956" t="str">
            <v>GUAYAS</v>
          </cell>
          <cell r="T7956" t="str">
            <v>TRAMACO</v>
          </cell>
          <cell r="U7956" t="str">
            <v>FLEXNETUIO_GYE</v>
          </cell>
          <cell r="V7956">
            <v>1</v>
          </cell>
          <cell r="W7956">
            <v>1</v>
          </cell>
          <cell r="X7956" t="str">
            <v>FLEXNET ECUADOR - MOVISTAR</v>
          </cell>
          <cell r="Y7956" t="str">
            <v>CALLE 28 DE JUNIO S/N Y GARCIA MORENO ENTRADA LLANO GRANDE</v>
          </cell>
          <cell r="Z7956" t="str">
            <v>1701_QUITO</v>
          </cell>
          <cell r="AA7956" t="str">
            <v/>
          </cell>
          <cell r="AB7956">
            <v>21997</v>
          </cell>
          <cell r="AC7956">
            <v>44908</v>
          </cell>
          <cell r="AD7956" t="str">
            <v>TRAMACO EXPRESS</v>
          </cell>
          <cell r="AE7956" t="str">
            <v>GENERICO TMC</v>
          </cell>
          <cell r="AF7956">
            <v>0</v>
          </cell>
          <cell r="AG7956" t="str">
            <v>PEDIDO_ENTREGADO</v>
          </cell>
          <cell r="AH7956">
            <v>44909</v>
          </cell>
          <cell r="AJ7956" t="str">
            <v>GUIA ENTREGADA -Andrés naranjo - 0</v>
          </cell>
          <cell r="AK7956">
            <v>477705</v>
          </cell>
        </row>
        <row r="7957">
          <cell r="B7957">
            <v>477706</v>
          </cell>
          <cell r="C7957" t="str">
            <v>2022-12230</v>
          </cell>
          <cell r="D7957" t="str">
            <v>MOVISTAR</v>
          </cell>
          <cell r="E7957" t="str">
            <v>DESPACHO</v>
          </cell>
          <cell r="F7957" t="str">
            <v>NORMAL</v>
          </cell>
          <cell r="G7957" t="str">
            <v>031080202212230</v>
          </cell>
          <cell r="H7957">
            <v>44907</v>
          </cell>
          <cell r="I7957" t="str">
            <v>ENTREGADO</v>
          </cell>
          <cell r="J7957">
            <v>44911</v>
          </cell>
          <cell r="K7957" t="str">
            <v>DELIVERY EXPRESS GUAYAQUIL_CARLOS FRANCO_ERIKA GOMEZ_IAN RIVERA</v>
          </cell>
          <cell r="L7957" t="str">
            <v>CC SAN MARINO SHOPPING PB LOCAL 1 NO 23 AV FRANCISCO DE ORELLANA SN Y AV PLAZA DANIN</v>
          </cell>
          <cell r="M7957" t="str">
            <v>0</v>
          </cell>
          <cell r="N7957" t="str">
            <v>925614026_0918395781_0920349156</v>
          </cell>
          <cell r="O7957" t="str">
            <v/>
          </cell>
          <cell r="P7957" t="str">
            <v>GUAYAQUIL</v>
          </cell>
          <cell r="Q7957" t="str">
            <v>GUAYAQUIL</v>
          </cell>
          <cell r="R7957" t="str">
            <v>GUAYAS</v>
          </cell>
          <cell r="T7957" t="str">
            <v>TRAMACO</v>
          </cell>
          <cell r="U7957" t="str">
            <v>FLEXNETUIO_GYE</v>
          </cell>
          <cell r="V7957">
            <v>1</v>
          </cell>
          <cell r="W7957">
            <v>1</v>
          </cell>
          <cell r="X7957" t="str">
            <v>FLEXNET ECUADOR - MOVISTAR</v>
          </cell>
          <cell r="Y7957" t="str">
            <v>CALLE 28 DE JUNIO S/N Y GARCIA MORENO ENTRADA LLANO GRANDE</v>
          </cell>
          <cell r="Z7957" t="str">
            <v>1701_QUITO</v>
          </cell>
          <cell r="AA7957" t="str">
            <v/>
          </cell>
          <cell r="AB7957">
            <v>21997</v>
          </cell>
          <cell r="AC7957">
            <v>44908</v>
          </cell>
          <cell r="AD7957" t="str">
            <v>TRAMACO EXPRESS</v>
          </cell>
          <cell r="AE7957" t="str">
            <v>GENERICO TMC</v>
          </cell>
          <cell r="AF7957">
            <v>0</v>
          </cell>
          <cell r="AG7957" t="str">
            <v>PEDIDO_ENTREGADO</v>
          </cell>
          <cell r="AH7957">
            <v>44911</v>
          </cell>
          <cell r="AJ7957" t="str">
            <v>ENTREGA REALIZADA | FECHA:16-12-2022 | HORA: 10:00</v>
          </cell>
          <cell r="AK7957">
            <v>477706</v>
          </cell>
        </row>
        <row r="7958">
          <cell r="B7958">
            <v>477696</v>
          </cell>
          <cell r="C7958" t="str">
            <v>RE_CHE_22_005</v>
          </cell>
          <cell r="D7958" t="str">
            <v>CHEMIE</v>
          </cell>
          <cell r="E7958" t="str">
            <v>RETIRO</v>
          </cell>
          <cell r="F7958" t="str">
            <v>NORMAL</v>
          </cell>
          <cell r="G7958" t="str">
            <v>75028</v>
          </cell>
          <cell r="H7958">
            <v>44907</v>
          </cell>
          <cell r="I7958" t="str">
            <v>RECIBIDO_DISTRIBUCION</v>
          </cell>
          <cell r="J7958">
            <v>44908</v>
          </cell>
          <cell r="K7958" t="str">
            <v>FLEXNET GYE</v>
          </cell>
          <cell r="L7958" t="str">
            <v>KM 8 1/2 VIA DAULE</v>
          </cell>
          <cell r="P7958" t="str">
            <v>GUAYAQUIL</v>
          </cell>
          <cell r="Q7958" t="str">
            <v>GUAYAQUIL</v>
          </cell>
          <cell r="R7958" t="str">
            <v>GUAYAS</v>
          </cell>
          <cell r="U7958" t="str">
            <v>FLEXNETGYE_LOCAL</v>
          </cell>
          <cell r="V7958">
            <v>12</v>
          </cell>
          <cell r="W7958">
            <v>156</v>
          </cell>
          <cell r="X7958" t="str">
            <v>BODEGA CHEMEIECUADOR</v>
          </cell>
          <cell r="Y7958" t="str">
            <v>VIA DURAN TAMBO KM 4.5 CC PLAZA SAI BABA PASILLO #3 BODEGA #9</v>
          </cell>
          <cell r="Z7958" t="str">
            <v>0907_DURAN</v>
          </cell>
          <cell r="AA7958" t="str">
            <v/>
          </cell>
          <cell r="AB7958">
            <v>21982</v>
          </cell>
          <cell r="AC7958">
            <v>44907</v>
          </cell>
          <cell r="AD7958" t="str">
            <v>ITSACOURIER S.A.S</v>
          </cell>
          <cell r="AE7958" t="str">
            <v>PCO5040</v>
          </cell>
          <cell r="AF7958">
            <v>0</v>
          </cell>
          <cell r="AG7958" t="str">
            <v>PEDIDO_RECIBIDO_DISTRIBUCION</v>
          </cell>
          <cell r="AH7958">
            <v>44908</v>
          </cell>
          <cell r="AJ7958" t="str">
            <v/>
          </cell>
          <cell r="AK7958">
            <v>477696</v>
          </cell>
        </row>
        <row r="7959">
          <cell r="B7959">
            <v>477690</v>
          </cell>
          <cell r="C7959" t="str">
            <v>LDDUIOC0018</v>
          </cell>
          <cell r="D7959" t="str">
            <v>CONECEL_DOCUMENTOS</v>
          </cell>
          <cell r="E7959" t="str">
            <v>DESPACHO</v>
          </cell>
          <cell r="F7959" t="str">
            <v>NORMAL</v>
          </cell>
          <cell r="G7959" t="str">
            <v>FT75053</v>
          </cell>
          <cell r="H7959">
            <v>44907</v>
          </cell>
          <cell r="I7959" t="str">
            <v>ENTREGADO</v>
          </cell>
          <cell r="J7959">
            <v>44908</v>
          </cell>
          <cell r="K7959" t="str">
            <v>Yoel Ramirez/ADT</v>
          </cell>
          <cell r="L7959" t="str">
            <v>Quito: Yanez Pinzon y Colon Edificio Rigel piso 3</v>
          </cell>
          <cell r="M7959" t="str">
            <v>0</v>
          </cell>
          <cell r="N7959" t="str">
            <v>961420773</v>
          </cell>
          <cell r="O7959" t="str">
            <v/>
          </cell>
          <cell r="P7959" t="str">
            <v>QUITO</v>
          </cell>
          <cell r="Q7959" t="str">
            <v>QUITO</v>
          </cell>
          <cell r="R7959" t="str">
            <v>PICHINCHA</v>
          </cell>
          <cell r="T7959" t="str">
            <v>FLEXTRANS UIO</v>
          </cell>
          <cell r="V7959">
            <v>1</v>
          </cell>
          <cell r="W7959">
            <v>1</v>
          </cell>
          <cell r="X7959" t="str">
            <v>FLEXNET</v>
          </cell>
          <cell r="Y7959" t="str">
            <v>FLEX NET CALLE 28 DE JUNIO S/N Y GARCIA MORENO ENTRADA LLANO GRANDE</v>
          </cell>
          <cell r="Z7959" t="str">
            <v>1701_QUITO</v>
          </cell>
          <cell r="AA7959" t="str">
            <v/>
          </cell>
          <cell r="AB7959">
            <v>22008</v>
          </cell>
          <cell r="AC7959">
            <v>44908</v>
          </cell>
          <cell r="AD7959" t="str">
            <v>ITSACOURIER S.A.S</v>
          </cell>
          <cell r="AE7959" t="str">
            <v>LU161L</v>
          </cell>
          <cell r="AF7959">
            <v>0</v>
          </cell>
          <cell r="AG7959" t="str">
            <v>PEDIDO_ENTREGADO</v>
          </cell>
          <cell r="AH7959">
            <v>44908</v>
          </cell>
          <cell r="AK7959">
            <v>477690</v>
          </cell>
        </row>
        <row r="7960">
          <cell r="B7960">
            <v>477691</v>
          </cell>
          <cell r="C7960" t="str">
            <v>LDDUIOE0029</v>
          </cell>
          <cell r="D7960" t="str">
            <v>CONECEL_DOCUMENTOS</v>
          </cell>
          <cell r="E7960" t="str">
            <v>DESPACHO</v>
          </cell>
          <cell r="F7960" t="str">
            <v>NORMAL</v>
          </cell>
          <cell r="G7960" t="str">
            <v>FT75052</v>
          </cell>
          <cell r="H7960">
            <v>44907</v>
          </cell>
          <cell r="I7960" t="str">
            <v>ENTREGADO</v>
          </cell>
          <cell r="J7960">
            <v>44908</v>
          </cell>
          <cell r="K7960" t="str">
            <v>Maria Fernanda Munoz/CANT</v>
          </cell>
          <cell r="L7960" t="str">
            <v xml:space="preserve">QUITO Av. 10 de Agosto N34-601 y Juan Pablo Sanz </v>
          </cell>
          <cell r="M7960" t="str">
            <v>0</v>
          </cell>
          <cell r="N7960" t="str">
            <v>998118542/979067498</v>
          </cell>
          <cell r="O7960" t="str">
            <v/>
          </cell>
          <cell r="P7960" t="str">
            <v>QUITO</v>
          </cell>
          <cell r="Q7960" t="str">
            <v>QUITO</v>
          </cell>
          <cell r="R7960" t="str">
            <v>PICHINCHA</v>
          </cell>
          <cell r="T7960" t="str">
            <v>FLEXTRANS UIO</v>
          </cell>
          <cell r="V7960">
            <v>1</v>
          </cell>
          <cell r="W7960">
            <v>1</v>
          </cell>
          <cell r="X7960" t="str">
            <v>FLEXNET</v>
          </cell>
          <cell r="Y7960" t="str">
            <v>FLEX NET CALLE 28 DE JUNIO S/N Y GARCIA MORENO ENTRADA LLANO GRANDE</v>
          </cell>
          <cell r="Z7960" t="str">
            <v>1701_QUITO</v>
          </cell>
          <cell r="AA7960" t="str">
            <v/>
          </cell>
          <cell r="AB7960">
            <v>22008</v>
          </cell>
          <cell r="AC7960">
            <v>44908</v>
          </cell>
          <cell r="AD7960" t="str">
            <v>ITSACOURIER S.A.S</v>
          </cell>
          <cell r="AE7960" t="str">
            <v>LU161L</v>
          </cell>
          <cell r="AF7960">
            <v>0</v>
          </cell>
          <cell r="AG7960" t="str">
            <v>PEDIDO_ENTREGADO</v>
          </cell>
          <cell r="AH7960">
            <v>44908</v>
          </cell>
          <cell r="AK7960">
            <v>477691</v>
          </cell>
        </row>
        <row r="7961">
          <cell r="B7961">
            <v>477692</v>
          </cell>
          <cell r="C7961" t="str">
            <v>LDDGYEF0026</v>
          </cell>
          <cell r="D7961" t="str">
            <v>CONECEL_DOCUMENTOS</v>
          </cell>
          <cell r="E7961" t="str">
            <v>DESPACHO</v>
          </cell>
          <cell r="F7961" t="str">
            <v>NORMAL</v>
          </cell>
          <cell r="G7961" t="str">
            <v>TF88594</v>
          </cell>
          <cell r="H7961">
            <v>44907</v>
          </cell>
          <cell r="I7961" t="str">
            <v>ENTREGADO</v>
          </cell>
          <cell r="J7961">
            <v>44908</v>
          </cell>
          <cell r="K7961" t="str">
            <v>TOMAS ANDRADE/GSO/ALG</v>
          </cell>
          <cell r="L7961" t="str">
            <v xml:space="preserve"> Gye:  Urdenor 2 - parque empresarial colon , edificio Coloncorp B mezanine atras de Netlife</v>
          </cell>
          <cell r="M7961" t="str">
            <v>0</v>
          </cell>
          <cell r="N7961" t="str">
            <v>982033756</v>
          </cell>
          <cell r="O7961" t="str">
            <v/>
          </cell>
          <cell r="P7961" t="str">
            <v>GUAYAQUIL</v>
          </cell>
          <cell r="Q7961" t="str">
            <v>GUAYAQUIL</v>
          </cell>
          <cell r="R7961" t="str">
            <v>GUAYAS</v>
          </cell>
          <cell r="T7961" t="str">
            <v>ITSACOURIER</v>
          </cell>
          <cell r="U7961" t="str">
            <v>FLEXNETUIO_GYE</v>
          </cell>
          <cell r="V7961">
            <v>1</v>
          </cell>
          <cell r="W7961">
            <v>1</v>
          </cell>
          <cell r="X7961" t="str">
            <v>FLEXNET</v>
          </cell>
          <cell r="Y7961" t="str">
            <v>FLEX NET CALLE 28 DE JUNIO S/N Y GARCIA MORENO ENTRADA LLANO GRANDE</v>
          </cell>
          <cell r="Z7961" t="str">
            <v>1701_QUITO</v>
          </cell>
          <cell r="AA7961" t="str">
            <v/>
          </cell>
          <cell r="AB7961">
            <v>22026</v>
          </cell>
          <cell r="AC7961">
            <v>44908</v>
          </cell>
          <cell r="AD7961" t="str">
            <v>ITSACOURIER S.A.S</v>
          </cell>
          <cell r="AE7961" t="str">
            <v>IV314G</v>
          </cell>
          <cell r="AF7961">
            <v>0</v>
          </cell>
          <cell r="AG7961" t="str">
            <v>PEDIDO_ENTREGADO</v>
          </cell>
          <cell r="AH7961">
            <v>44908</v>
          </cell>
          <cell r="AK7961">
            <v>477692</v>
          </cell>
        </row>
        <row r="7962">
          <cell r="B7962">
            <v>477693</v>
          </cell>
          <cell r="C7962" t="str">
            <v>LDDGYEG0031</v>
          </cell>
          <cell r="D7962" t="str">
            <v>CONECEL_DOCUMENTOS</v>
          </cell>
          <cell r="E7962" t="str">
            <v>DESPACHO</v>
          </cell>
          <cell r="F7962" t="str">
            <v>NORMAL</v>
          </cell>
          <cell r="G7962" t="str">
            <v>TF88595</v>
          </cell>
          <cell r="H7962">
            <v>44907</v>
          </cell>
          <cell r="I7962" t="str">
            <v>ENTREGADO</v>
          </cell>
          <cell r="J7962">
            <v>44908</v>
          </cell>
          <cell r="K7962" t="str">
            <v>GABRIELA SANDOVAL/PSG</v>
          </cell>
          <cell r="L7962" t="str">
            <v xml:space="preserve"> Gye:  Urdenor 2 - parque empresarial colon , edificio Coloncorp B mezanine atras de Netlife</v>
          </cell>
          <cell r="M7962" t="str">
            <v>0</v>
          </cell>
          <cell r="N7962" t="str">
            <v>982033756</v>
          </cell>
          <cell r="O7962" t="str">
            <v/>
          </cell>
          <cell r="P7962" t="str">
            <v>GUAYAQUIL</v>
          </cell>
          <cell r="Q7962" t="str">
            <v>GUAYAQUIL</v>
          </cell>
          <cell r="R7962" t="str">
            <v>GUAYAS</v>
          </cell>
          <cell r="T7962" t="str">
            <v>ITSACOURIER</v>
          </cell>
          <cell r="U7962" t="str">
            <v>FLEXNETUIO_GYE</v>
          </cell>
          <cell r="V7962">
            <v>1</v>
          </cell>
          <cell r="W7962">
            <v>1</v>
          </cell>
          <cell r="X7962" t="str">
            <v>FLEXNET</v>
          </cell>
          <cell r="Y7962" t="str">
            <v>FLEX NET CALLE 28 DE JUNIO S/N Y GARCIA MORENO ENTRADA LLANO GRANDE</v>
          </cell>
          <cell r="Z7962" t="str">
            <v>1701_QUITO</v>
          </cell>
          <cell r="AA7962" t="str">
            <v/>
          </cell>
          <cell r="AB7962">
            <v>22026</v>
          </cell>
          <cell r="AC7962">
            <v>44908</v>
          </cell>
          <cell r="AD7962" t="str">
            <v>ITSACOURIER S.A.S</v>
          </cell>
          <cell r="AE7962" t="str">
            <v>IV314G</v>
          </cell>
          <cell r="AF7962">
            <v>0</v>
          </cell>
          <cell r="AG7962" t="str">
            <v>PEDIDO_ENTREGADO</v>
          </cell>
          <cell r="AH7962">
            <v>44908</v>
          </cell>
          <cell r="AK7962">
            <v>477693</v>
          </cell>
        </row>
        <row r="7963">
          <cell r="B7963">
            <v>477694</v>
          </cell>
          <cell r="C7963" t="str">
            <v>LDDGYEH0018</v>
          </cell>
          <cell r="D7963" t="str">
            <v>CONECEL_DOCUMENTOS</v>
          </cell>
          <cell r="E7963" t="str">
            <v>DESPACHO</v>
          </cell>
          <cell r="F7963" t="str">
            <v>NORMAL</v>
          </cell>
          <cell r="G7963" t="str">
            <v>TF88596</v>
          </cell>
          <cell r="H7963">
            <v>44907</v>
          </cell>
          <cell r="I7963" t="str">
            <v>ENTREGADO</v>
          </cell>
          <cell r="J7963">
            <v>44909</v>
          </cell>
          <cell r="K7963" t="str">
            <v>Lourdes Quinteros/OFC BRELDYNG</v>
          </cell>
          <cell r="L7963" t="str">
            <v>OFC BRELDYNG CALLE 7MO PASAJE 37ª Y V. EMILIO ROMERO, BODEGAS DE FERRETERIA ESPINOZA, bodega #8 (exactamente queda en la Juan Tanca Marengo km. 4.5 pasando la coca cola</v>
          </cell>
          <cell r="M7963" t="str">
            <v>0</v>
          </cell>
          <cell r="N7963" t="str">
            <v>0</v>
          </cell>
          <cell r="O7963" t="str">
            <v/>
          </cell>
          <cell r="P7963" t="str">
            <v>GUAYAQUIL</v>
          </cell>
          <cell r="Q7963" t="str">
            <v>GUAYAQUIL</v>
          </cell>
          <cell r="R7963" t="str">
            <v>GUAYAS</v>
          </cell>
          <cell r="T7963" t="str">
            <v>ITSACOURIER</v>
          </cell>
          <cell r="U7963" t="str">
            <v>FLEXNETUIO_GYE</v>
          </cell>
          <cell r="V7963">
            <v>1</v>
          </cell>
          <cell r="W7963">
            <v>1</v>
          </cell>
          <cell r="X7963" t="str">
            <v>FLEXNET</v>
          </cell>
          <cell r="Y7963" t="str">
            <v>FLEX NET CALLE 28 DE JUNIO S/N Y GARCIA MORENO ENTRADA LLANO GRANDE</v>
          </cell>
          <cell r="Z7963" t="str">
            <v>1701_QUITO</v>
          </cell>
          <cell r="AA7963" t="str">
            <v/>
          </cell>
          <cell r="AB7963">
            <v>22067</v>
          </cell>
          <cell r="AC7963">
            <v>44909</v>
          </cell>
          <cell r="AD7963" t="str">
            <v>ITSACOURIER S.A.S</v>
          </cell>
          <cell r="AE7963" t="str">
            <v>IV314G</v>
          </cell>
          <cell r="AF7963">
            <v>1</v>
          </cell>
          <cell r="AG7963" t="str">
            <v>PEDIDO_ENTREGADO</v>
          </cell>
          <cell r="AH7963">
            <v>44909</v>
          </cell>
          <cell r="AK7963">
            <v>477694</v>
          </cell>
        </row>
        <row r="7964">
          <cell r="B7964">
            <v>477695</v>
          </cell>
          <cell r="C7964" t="str">
            <v>LDDGYEI0017</v>
          </cell>
          <cell r="D7964" t="str">
            <v>CONECEL_DOCUMENTOS</v>
          </cell>
          <cell r="E7964" t="str">
            <v>DESPACHO</v>
          </cell>
          <cell r="F7964" t="str">
            <v>NORMAL</v>
          </cell>
          <cell r="G7964" t="str">
            <v>TF88597</v>
          </cell>
          <cell r="H7964">
            <v>44907</v>
          </cell>
          <cell r="I7964" t="str">
            <v>ENTREGADO</v>
          </cell>
          <cell r="J7964">
            <v>44908</v>
          </cell>
          <cell r="K7964" t="str">
            <v>Paola Loja /Conecel Reg</v>
          </cell>
          <cell r="L7964" t="str">
            <v>GYE - Centro Comercial Garzo centro-ACC</v>
          </cell>
          <cell r="M7964" t="str">
            <v>0</v>
          </cell>
          <cell r="N7964" t="str">
            <v>993393277</v>
          </cell>
          <cell r="O7964" t="str">
            <v/>
          </cell>
          <cell r="P7964" t="str">
            <v>GUAYAQUIL</v>
          </cell>
          <cell r="Q7964" t="str">
            <v>GUAYAQUIL</v>
          </cell>
          <cell r="R7964" t="str">
            <v>GUAYAS</v>
          </cell>
          <cell r="T7964" t="str">
            <v>ITSACOURIER</v>
          </cell>
          <cell r="U7964" t="str">
            <v>FLEXNETUIO_GYE</v>
          </cell>
          <cell r="V7964">
            <v>1</v>
          </cell>
          <cell r="W7964">
            <v>1</v>
          </cell>
          <cell r="X7964" t="str">
            <v>FLEXNET</v>
          </cell>
          <cell r="Y7964" t="str">
            <v>FLEX NET CALLE 28 DE JUNIO S/N Y GARCIA MORENO ENTRADA LLANO GRANDE</v>
          </cell>
          <cell r="Z7964" t="str">
            <v>1701_QUITO</v>
          </cell>
          <cell r="AA7964" t="str">
            <v/>
          </cell>
          <cell r="AB7964">
            <v>22026</v>
          </cell>
          <cell r="AC7964">
            <v>44908</v>
          </cell>
          <cell r="AD7964" t="str">
            <v>ITSACOURIER S.A.S</v>
          </cell>
          <cell r="AE7964" t="str">
            <v>IV314G</v>
          </cell>
          <cell r="AF7964">
            <v>0</v>
          </cell>
          <cell r="AG7964" t="str">
            <v>PEDIDO_ENTREGADO</v>
          </cell>
          <cell r="AH7964">
            <v>44908</v>
          </cell>
          <cell r="AK7964">
            <v>477695</v>
          </cell>
        </row>
        <row r="7965">
          <cell r="B7965">
            <v>477688</v>
          </cell>
          <cell r="C7965" t="str">
            <v>LDDGYEA0025</v>
          </cell>
          <cell r="D7965" t="str">
            <v>CONECEL_DOCUMENTOS</v>
          </cell>
          <cell r="E7965" t="str">
            <v>DESPACHO</v>
          </cell>
          <cell r="F7965" t="str">
            <v>NORMAL</v>
          </cell>
          <cell r="G7965" t="str">
            <v>TF88598</v>
          </cell>
          <cell r="H7965">
            <v>44907</v>
          </cell>
          <cell r="I7965" t="str">
            <v>ENTREGADO</v>
          </cell>
          <cell r="J7965">
            <v>44908</v>
          </cell>
          <cell r="K7965" t="str">
            <v>Stephanie Perez ACC/Paola Loja ACC-OPE Equipos</v>
          </cell>
          <cell r="L7965" t="str">
            <v>GYE - Centro Comercial Garzo centro-ACC/REGULARIZACIONES</v>
          </cell>
          <cell r="M7965" t="str">
            <v>0</v>
          </cell>
          <cell r="N7965" t="str">
            <v>993393277</v>
          </cell>
          <cell r="O7965" t="str">
            <v/>
          </cell>
          <cell r="P7965" t="str">
            <v>GUAYAQUIL</v>
          </cell>
          <cell r="Q7965" t="str">
            <v>GUAYAQUIL</v>
          </cell>
          <cell r="R7965" t="str">
            <v>GUAYAS</v>
          </cell>
          <cell r="T7965" t="str">
            <v>ITSACOURIER</v>
          </cell>
          <cell r="U7965" t="str">
            <v>FLEXNETUIO_GYE</v>
          </cell>
          <cell r="V7965">
            <v>1</v>
          </cell>
          <cell r="W7965">
            <v>1</v>
          </cell>
          <cell r="X7965" t="str">
            <v>FLEXNET</v>
          </cell>
          <cell r="Y7965" t="str">
            <v>FLEX NET CALLE 28 DE JUNIO S/N Y GARCIA MORENO ENTRADA LLANO GRANDE</v>
          </cell>
          <cell r="Z7965" t="str">
            <v>1701_QUITO</v>
          </cell>
          <cell r="AA7965" t="str">
            <v/>
          </cell>
          <cell r="AB7965">
            <v>22026</v>
          </cell>
          <cell r="AC7965">
            <v>44908</v>
          </cell>
          <cell r="AD7965" t="str">
            <v>ITSACOURIER S.A.S</v>
          </cell>
          <cell r="AE7965" t="str">
            <v>IV314G</v>
          </cell>
          <cell r="AF7965">
            <v>0</v>
          </cell>
          <cell r="AG7965" t="str">
            <v>PEDIDO_ENTREGADO</v>
          </cell>
          <cell r="AH7965">
            <v>44908</v>
          </cell>
          <cell r="AK7965">
            <v>477688</v>
          </cell>
        </row>
        <row r="7966">
          <cell r="B7966">
            <v>477689</v>
          </cell>
          <cell r="C7966" t="str">
            <v>LDDGYEB0026</v>
          </cell>
          <cell r="D7966" t="str">
            <v>CONECEL_DOCUMENTOS</v>
          </cell>
          <cell r="E7966" t="str">
            <v>DESPACHO</v>
          </cell>
          <cell r="F7966" t="str">
            <v>NORMAL</v>
          </cell>
          <cell r="G7966" t="str">
            <v>TF88599</v>
          </cell>
          <cell r="H7966">
            <v>44907</v>
          </cell>
          <cell r="I7966" t="str">
            <v>ENTREGADO</v>
          </cell>
          <cell r="J7966">
            <v>44908</v>
          </cell>
          <cell r="K7966" t="str">
            <v>Stephanie Perez ACC</v>
          </cell>
          <cell r="L7966" t="str">
            <v>GYE - Centro Comercial Garzo centro-ACC</v>
          </cell>
          <cell r="M7966" t="str">
            <v>0</v>
          </cell>
          <cell r="N7966" t="str">
            <v>9399196442</v>
          </cell>
          <cell r="O7966" t="str">
            <v/>
          </cell>
          <cell r="P7966" t="str">
            <v>GUAYAQUIL</v>
          </cell>
          <cell r="Q7966" t="str">
            <v>GUAYAQUIL</v>
          </cell>
          <cell r="R7966" t="str">
            <v>GUAYAS</v>
          </cell>
          <cell r="T7966" t="str">
            <v>ITSACOURIER</v>
          </cell>
          <cell r="U7966" t="str">
            <v>FLEXNETUIO_GYE</v>
          </cell>
          <cell r="V7966">
            <v>1</v>
          </cell>
          <cell r="W7966">
            <v>1</v>
          </cell>
          <cell r="X7966" t="str">
            <v>FLEXNET</v>
          </cell>
          <cell r="Y7966" t="str">
            <v>FLEX NET CALLE 28 DE JUNIO S/N Y GARCIA MORENO ENTRADA LLANO GRANDE</v>
          </cell>
          <cell r="Z7966" t="str">
            <v>1701_QUITO</v>
          </cell>
          <cell r="AA7966" t="str">
            <v/>
          </cell>
          <cell r="AB7966">
            <v>22026</v>
          </cell>
          <cell r="AC7966">
            <v>44908</v>
          </cell>
          <cell r="AD7966" t="str">
            <v>ITSACOURIER S.A.S</v>
          </cell>
          <cell r="AE7966" t="str">
            <v>IV314G</v>
          </cell>
          <cell r="AF7966">
            <v>0</v>
          </cell>
          <cell r="AG7966" t="str">
            <v>PEDIDO_ENTREGADO</v>
          </cell>
          <cell r="AH7966">
            <v>44908</v>
          </cell>
          <cell r="AK7966">
            <v>477689</v>
          </cell>
        </row>
        <row r="7967">
          <cell r="B7967">
            <v>477687</v>
          </cell>
          <cell r="C7967" t="str">
            <v>563788</v>
          </cell>
          <cell r="D7967" t="str">
            <v>DPW</v>
          </cell>
          <cell r="E7967" t="str">
            <v>DESPACHO</v>
          </cell>
          <cell r="F7967" t="str">
            <v>NORMAL</v>
          </cell>
          <cell r="G7967" t="str">
            <v>031002004093891</v>
          </cell>
          <cell r="H7967">
            <v>44907</v>
          </cell>
          <cell r="I7967" t="str">
            <v>ENTREGADO</v>
          </cell>
          <cell r="J7967">
            <v>44908</v>
          </cell>
          <cell r="K7967" t="str">
            <v>UNIDAD EDUCATIVA NUEVO MUNDO</v>
          </cell>
          <cell r="L7967" t="str">
            <v>CALLE: CESAR AUGUSTO SALAZAR S/N Y DR JULIO CASTILLO COLONIA/ZONA CIUDAD: AMBATO</v>
          </cell>
          <cell r="M7967" t="str">
            <v>María Belén Cobo/ 993493327</v>
          </cell>
          <cell r="P7967" t="str">
            <v>AMBATO</v>
          </cell>
          <cell r="Q7967" t="str">
            <v>AMBATO</v>
          </cell>
          <cell r="R7967" t="str">
            <v>TUNGURAHUA</v>
          </cell>
          <cell r="S7967" t="str">
            <v>AMBATO</v>
          </cell>
          <cell r="T7967" t="str">
            <v>TRAMACO</v>
          </cell>
          <cell r="U7967" t="str">
            <v>FLEXNETGYE_PROVINCIA</v>
          </cell>
          <cell r="V7967">
            <v>1</v>
          </cell>
          <cell r="W7967">
            <v>3</v>
          </cell>
          <cell r="X7967" t="str">
            <v>FLEXNET GUAYAQUIL</v>
          </cell>
          <cell r="Y7967" t="str">
            <v xml:space="preserve"> FERNANDO GUTIERREZ HILL KM 8 1/2 VIA DAULE</v>
          </cell>
          <cell r="Z7967" t="str">
            <v>0901_GUAYAQUIL</v>
          </cell>
          <cell r="AA7967" t="str">
            <v/>
          </cell>
          <cell r="AB7967">
            <v>21996</v>
          </cell>
          <cell r="AC7967">
            <v>44907</v>
          </cell>
          <cell r="AD7967" t="str">
            <v>TRAMACO EXPRESS</v>
          </cell>
          <cell r="AE7967" t="str">
            <v>GENERICO</v>
          </cell>
          <cell r="AF7967">
            <v>0</v>
          </cell>
          <cell r="AG7967" t="str">
            <v>PEDIDO_ENTREGADO</v>
          </cell>
          <cell r="AH7967">
            <v>44908</v>
          </cell>
          <cell r="AJ7967" t="str">
            <v>GUIA ENTREGADA -Amparito Machuca  - 1802484277</v>
          </cell>
          <cell r="AK7967">
            <v>477687</v>
          </cell>
        </row>
        <row r="7968">
          <cell r="B7968">
            <v>477686</v>
          </cell>
          <cell r="C7968" t="str">
            <v>563787</v>
          </cell>
          <cell r="D7968" t="str">
            <v>DPW</v>
          </cell>
          <cell r="E7968" t="str">
            <v>DESPACHO</v>
          </cell>
          <cell r="F7968" t="str">
            <v>NORMAL</v>
          </cell>
          <cell r="G7968" t="str">
            <v>031002004093784</v>
          </cell>
          <cell r="H7968">
            <v>44907</v>
          </cell>
          <cell r="I7968" t="str">
            <v>ENTREGADO</v>
          </cell>
          <cell r="J7968">
            <v>44908</v>
          </cell>
          <cell r="K7968" t="str">
            <v>UNIDAD EDUCATIVA SANTO DOMINGO DE GUZMÁN - AMBATO</v>
          </cell>
          <cell r="L7968" t="str">
            <v>AV. GUAYTAMBOS S/N-ZONA CIUDAD: HIGOS</v>
          </cell>
          <cell r="M7968" t="str">
            <v>Alexandra Medina / 3992509907</v>
          </cell>
          <cell r="P7968" t="str">
            <v>AMBATO</v>
          </cell>
          <cell r="Q7968" t="str">
            <v>AMBATO</v>
          </cell>
          <cell r="R7968" t="str">
            <v>TUNGURAHUA</v>
          </cell>
          <cell r="S7968" t="str">
            <v>AMBATO</v>
          </cell>
          <cell r="T7968" t="str">
            <v>TRAMACO</v>
          </cell>
          <cell r="U7968" t="str">
            <v>FLEXNETGYE_PROVINCIA</v>
          </cell>
          <cell r="V7968">
            <v>1</v>
          </cell>
          <cell r="W7968">
            <v>6.5</v>
          </cell>
          <cell r="X7968" t="str">
            <v>FLEXNET GUAYAQUIL</v>
          </cell>
          <cell r="Y7968" t="str">
            <v xml:space="preserve"> FERNANDO GUTIERREZ HILL KM 8 1/2 VIA DAULE</v>
          </cell>
          <cell r="Z7968" t="str">
            <v>0901_GUAYAQUIL</v>
          </cell>
          <cell r="AA7968" t="str">
            <v/>
          </cell>
          <cell r="AB7968">
            <v>21996</v>
          </cell>
          <cell r="AC7968">
            <v>44907</v>
          </cell>
          <cell r="AD7968" t="str">
            <v>TRAMACO EXPRESS</v>
          </cell>
          <cell r="AE7968" t="str">
            <v>GENERICO</v>
          </cell>
          <cell r="AF7968">
            <v>0</v>
          </cell>
          <cell r="AG7968" t="str">
            <v>PEDIDO_ENTREGADO</v>
          </cell>
          <cell r="AH7968">
            <v>44908</v>
          </cell>
          <cell r="AJ7968" t="str">
            <v>GUIA ENTREGADA -Noemí Medina - 0103593125</v>
          </cell>
          <cell r="AK7968">
            <v>477686</v>
          </cell>
        </row>
        <row r="7969">
          <cell r="B7969">
            <v>477685</v>
          </cell>
          <cell r="C7969" t="str">
            <v>563780</v>
          </cell>
          <cell r="D7969" t="str">
            <v>DPW</v>
          </cell>
          <cell r="E7969" t="str">
            <v>DESPACHO</v>
          </cell>
          <cell r="F7969" t="str">
            <v>NORMAL</v>
          </cell>
          <cell r="G7969" t="str">
            <v>031002004039650</v>
          </cell>
          <cell r="H7969">
            <v>44907</v>
          </cell>
          <cell r="I7969" t="str">
            <v>ENTREGADO</v>
          </cell>
          <cell r="J7969">
            <v>44907</v>
          </cell>
          <cell r="K7969" t="str">
            <v>SAINT DOMINIC SCHOOL</v>
          </cell>
          <cell r="L7969" t="str">
            <v>CESAR DAVILA N10-222 Y CHARLES DARWIN</v>
          </cell>
          <cell r="M7969" t="str">
            <v>Mónica Franco / 0978717147</v>
          </cell>
          <cell r="P7969" t="str">
            <v>QUITO</v>
          </cell>
          <cell r="Q7969" t="str">
            <v>QUITO</v>
          </cell>
          <cell r="R7969" t="str">
            <v>PICHINCHA</v>
          </cell>
          <cell r="T7969" t="str">
            <v>TRAMACO</v>
          </cell>
          <cell r="U7969" t="str">
            <v>FLEXNETGYE_UIO</v>
          </cell>
          <cell r="V7969">
            <v>2</v>
          </cell>
          <cell r="W7969">
            <v>20</v>
          </cell>
          <cell r="X7969" t="str">
            <v>FLEXNET GUAYAQUIL</v>
          </cell>
          <cell r="Y7969" t="str">
            <v xml:space="preserve"> FERNANDO GUTIERREZ HILL KM 8 1/2 VIA DAULE</v>
          </cell>
          <cell r="Z7969" t="str">
            <v>0901_GUAYAQUIL</v>
          </cell>
          <cell r="AA7969" t="str">
            <v/>
          </cell>
          <cell r="AB7969">
            <v>21996</v>
          </cell>
          <cell r="AC7969">
            <v>44907</v>
          </cell>
          <cell r="AD7969" t="str">
            <v>TRAMACO EXPRESS</v>
          </cell>
          <cell r="AE7969" t="str">
            <v>GENERICO</v>
          </cell>
          <cell r="AF7969">
            <v>0</v>
          </cell>
          <cell r="AG7969" t="str">
            <v>PEDIDO_ENTREGADO</v>
          </cell>
          <cell r="AH7969">
            <v>44888</v>
          </cell>
          <cell r="AJ7969" t="str">
            <v>GUIA ENTREGADA -Javier Mero  - null</v>
          </cell>
          <cell r="AK7969">
            <v>477685</v>
          </cell>
        </row>
        <row r="7970">
          <cell r="B7970">
            <v>477684</v>
          </cell>
          <cell r="C7970" t="str">
            <v>563776</v>
          </cell>
          <cell r="D7970" t="str">
            <v>DPW</v>
          </cell>
          <cell r="E7970" t="str">
            <v>DESPACHO</v>
          </cell>
          <cell r="F7970" t="str">
            <v>NORMAL</v>
          </cell>
          <cell r="G7970" t="str">
            <v>031002004093535</v>
          </cell>
          <cell r="H7970">
            <v>44907</v>
          </cell>
          <cell r="I7970" t="str">
            <v>ENTREGADO</v>
          </cell>
          <cell r="J7970">
            <v>44908</v>
          </cell>
          <cell r="K7970" t="str">
            <v>COLEGIO SAN VICENTE DE PAUL</v>
          </cell>
          <cell r="L7970" t="str">
            <v>CALLE: ORIENTE Y SUCRE COLONIA/ZONA CIUDAD: CONOCOTO PICHINCHA</v>
          </cell>
          <cell r="M7970" t="str">
            <v>Max Reyes /998272971</v>
          </cell>
          <cell r="P7970" t="str">
            <v>QUITO</v>
          </cell>
          <cell r="Q7970" t="str">
            <v>QUITO</v>
          </cell>
          <cell r="R7970" t="str">
            <v>PICHINCHA</v>
          </cell>
          <cell r="T7970" t="str">
            <v>TRAMACO</v>
          </cell>
          <cell r="U7970" t="str">
            <v>FLEXNETGYE_UIO</v>
          </cell>
          <cell r="V7970">
            <v>2</v>
          </cell>
          <cell r="W7970">
            <v>28</v>
          </cell>
          <cell r="X7970" t="str">
            <v>FLEXNET GUAYAQUIL</v>
          </cell>
          <cell r="Y7970" t="str">
            <v xml:space="preserve"> FERNANDO GUTIERREZ HILL KM 8 1/2 VIA DAULE</v>
          </cell>
          <cell r="Z7970" t="str">
            <v>0901_GUAYAQUIL</v>
          </cell>
          <cell r="AA7970" t="str">
            <v/>
          </cell>
          <cell r="AB7970">
            <v>21996</v>
          </cell>
          <cell r="AC7970">
            <v>44907</v>
          </cell>
          <cell r="AD7970" t="str">
            <v>TRAMACO EXPRESS</v>
          </cell>
          <cell r="AE7970" t="str">
            <v>GENERICO</v>
          </cell>
          <cell r="AF7970">
            <v>0</v>
          </cell>
          <cell r="AG7970" t="str">
            <v>PEDIDO_ENTREGADO</v>
          </cell>
          <cell r="AH7970">
            <v>44908</v>
          </cell>
          <cell r="AJ7970" t="str">
            <v>GUIA ENTREGADA -Lucy Carrion  - null</v>
          </cell>
          <cell r="AK7970">
            <v>477684</v>
          </cell>
        </row>
        <row r="7971">
          <cell r="B7971">
            <v>477683</v>
          </cell>
          <cell r="C7971" t="str">
            <v>563772.</v>
          </cell>
          <cell r="D7971" t="str">
            <v>DPW</v>
          </cell>
          <cell r="E7971" t="str">
            <v>DESPACHO</v>
          </cell>
          <cell r="F7971" t="str">
            <v>NORMAL</v>
          </cell>
          <cell r="G7971" t="str">
            <v>031002004093032</v>
          </cell>
          <cell r="H7971">
            <v>44907</v>
          </cell>
          <cell r="I7971" t="str">
            <v>ENTREGADO</v>
          </cell>
          <cell r="J7971">
            <v>44908</v>
          </cell>
          <cell r="K7971" t="str">
            <v>UNIDAD EDUCATIVA JUAN PABLO II DEL CONDADO</v>
          </cell>
          <cell r="L7971" t="str">
            <v>JOSE MIGUEL CARRION N71-187 Y AV. OCCIDENTAL, CANTON QUITO, PICHINCHA, ECUADOR.</v>
          </cell>
          <cell r="M7971" t="str">
            <v>Stephany Jimenez/0984661247</v>
          </cell>
          <cell r="P7971" t="str">
            <v>QUITO</v>
          </cell>
          <cell r="Q7971" t="str">
            <v>QUITO</v>
          </cell>
          <cell r="R7971" t="str">
            <v>PICHINCHA</v>
          </cell>
          <cell r="T7971" t="str">
            <v>TRAMACO</v>
          </cell>
          <cell r="U7971" t="str">
            <v>FLEXNETGYE_UIO</v>
          </cell>
          <cell r="V7971">
            <v>1</v>
          </cell>
          <cell r="W7971">
            <v>2.8</v>
          </cell>
          <cell r="X7971" t="str">
            <v>FLEXNET GUAYAQUIL</v>
          </cell>
          <cell r="Y7971" t="str">
            <v xml:space="preserve"> FERNANDO GUTIERREZ HILL KM 8 1/2 VIA DAULE</v>
          </cell>
          <cell r="Z7971" t="str">
            <v>0901_GUAYAQUIL</v>
          </cell>
          <cell r="AA7971" t="str">
            <v/>
          </cell>
          <cell r="AB7971">
            <v>21996</v>
          </cell>
          <cell r="AC7971">
            <v>44907</v>
          </cell>
          <cell r="AD7971" t="str">
            <v>TRAMACO EXPRESS</v>
          </cell>
          <cell r="AE7971" t="str">
            <v>GENERICO</v>
          </cell>
          <cell r="AF7971">
            <v>0</v>
          </cell>
          <cell r="AG7971" t="str">
            <v>PEDIDO_ENTREGADO</v>
          </cell>
          <cell r="AH7971">
            <v>44908</v>
          </cell>
          <cell r="AJ7971" t="str">
            <v>GUIA ENTREGADA -María Jose - 1719561407</v>
          </cell>
          <cell r="AK7971">
            <v>477683</v>
          </cell>
        </row>
        <row r="7972">
          <cell r="B7972">
            <v>477682</v>
          </cell>
          <cell r="C7972" t="str">
            <v>2475378</v>
          </cell>
          <cell r="D7972" t="str">
            <v>MDELIVERY</v>
          </cell>
          <cell r="E7972" t="str">
            <v>DESPACHO</v>
          </cell>
          <cell r="F7972" t="str">
            <v>EXPRESS</v>
          </cell>
          <cell r="G7972" t="str">
            <v>TF88527</v>
          </cell>
          <cell r="H7972">
            <v>44907</v>
          </cell>
          <cell r="I7972" t="str">
            <v>ENTREGADO</v>
          </cell>
          <cell r="J7972">
            <v>44908</v>
          </cell>
          <cell r="K7972" t="str">
            <v xml:space="preserve">CINTHYA ABAD_ TECH MAHINDRA ECUADOR S A </v>
          </cell>
          <cell r="L7972" t="str">
            <v xml:space="preserve"> GUAYAQUIL CDLA JAMBELI MZ 13 VLL 4 </v>
          </cell>
          <cell r="M7972" t="str">
            <v>0992287101001</v>
          </cell>
          <cell r="N7972" t="str">
            <v>983470809</v>
          </cell>
          <cell r="P7972" t="str">
            <v>GUAYAQUIL</v>
          </cell>
          <cell r="Q7972" t="str">
            <v>GUAYAQUIL</v>
          </cell>
          <cell r="R7972" t="str">
            <v>GUAYAS</v>
          </cell>
          <cell r="T7972" t="str">
            <v>ITSACOURIER</v>
          </cell>
          <cell r="U7972" t="str">
            <v>FLEXNETUIO_GYE</v>
          </cell>
          <cell r="V7972">
            <v>1</v>
          </cell>
          <cell r="W7972">
            <v>1</v>
          </cell>
          <cell r="X7972" t="str">
            <v>FLEXNET ECUADOR - MDELIVERY</v>
          </cell>
          <cell r="Y7972" t="str">
            <v>CALLE 28 DE JUNIO S/N Y GARCIA MORENO ENTRADA LLANO GRANDE</v>
          </cell>
          <cell r="Z7972" t="str">
            <v>1701_QUITO</v>
          </cell>
          <cell r="AA7972" t="str">
            <v/>
          </cell>
          <cell r="AB7972">
            <v>22025</v>
          </cell>
          <cell r="AC7972">
            <v>44908</v>
          </cell>
          <cell r="AD7972" t="str">
            <v>ITSACOURIER S.A.S</v>
          </cell>
          <cell r="AE7972" t="str">
            <v>JJ486C</v>
          </cell>
          <cell r="AF7972">
            <v>0</v>
          </cell>
          <cell r="AG7972" t="str">
            <v>PEDIDO_ENTREGADO</v>
          </cell>
          <cell r="AH7972">
            <v>44908</v>
          </cell>
          <cell r="AK7972">
            <v>477682</v>
          </cell>
        </row>
        <row r="7973">
          <cell r="B7973">
            <v>477681</v>
          </cell>
          <cell r="C7973" t="str">
            <v>2475372</v>
          </cell>
          <cell r="D7973" t="str">
            <v>MDELIVERY</v>
          </cell>
          <cell r="E7973" t="str">
            <v>DESPACHO</v>
          </cell>
          <cell r="F7973" t="str">
            <v>EXPRESS</v>
          </cell>
          <cell r="G7973" t="str">
            <v>031080002475372</v>
          </cell>
          <cell r="H7973">
            <v>44907</v>
          </cell>
          <cell r="I7973" t="str">
            <v>ENTREGADO</v>
          </cell>
          <cell r="J7973">
            <v>44907</v>
          </cell>
          <cell r="K7973" t="str">
            <v>ISABEL ORTIZ Y O DARIO SUCOSHANAY_GERARDO ORTIZ E HIJOS CIA LTDA</v>
          </cell>
          <cell r="L7973" t="str">
            <v>VIA A RACAR EN CENTRO COMERCIAL RACAR PLAZA 2 PISO OFICINA GERENCIA OFICINAS ADMINISTRATIVAS GRUPO GEO GERARDO ORTIZ E HIJOS CIA LTDA CUENCA AZUAY</v>
          </cell>
          <cell r="M7973" t="str">
            <v>0190072002001</v>
          </cell>
          <cell r="N7973" t="str">
            <v>959278590</v>
          </cell>
          <cell r="P7973" t="str">
            <v>CUENCA</v>
          </cell>
          <cell r="Q7973" t="str">
            <v>CUENCA</v>
          </cell>
          <cell r="R7973" t="str">
            <v>AZUAY</v>
          </cell>
          <cell r="T7973" t="str">
            <v>TRAMACO</v>
          </cell>
          <cell r="U7973" t="str">
            <v>FLEXNETUIO_PROVINCIA</v>
          </cell>
          <cell r="V7973">
            <v>1</v>
          </cell>
          <cell r="W7973">
            <v>1</v>
          </cell>
          <cell r="X7973" t="str">
            <v>FLEXNET ECUADOR - MDELIVERY</v>
          </cell>
          <cell r="Y7973" t="str">
            <v>CALLE 28 DE JUNIO S/N Y GARCIA MORENO ENTRADA LLANO GRANDE</v>
          </cell>
          <cell r="Z7973" t="str">
            <v>1701_QUITO</v>
          </cell>
          <cell r="AA7973" t="str">
            <v/>
          </cell>
          <cell r="AB7973">
            <v>21992</v>
          </cell>
          <cell r="AC7973">
            <v>44907</v>
          </cell>
          <cell r="AD7973" t="str">
            <v>TRAMACO EXPRESS</v>
          </cell>
          <cell r="AE7973" t="str">
            <v>GENERICO</v>
          </cell>
          <cell r="AF7973">
            <v>0</v>
          </cell>
          <cell r="AG7973" t="str">
            <v>PEDIDO_ENTREGADO</v>
          </cell>
          <cell r="AH7973">
            <v>44907</v>
          </cell>
          <cell r="AJ7973" t="str">
            <v>GUIA ENTREGADA -. ISABEL ORTIZ Y O DARIO SUCOSHANAY GERARDO ORTIZ E HIJOS CIA LTDA - 0190072002001</v>
          </cell>
          <cell r="AK7973">
            <v>477681</v>
          </cell>
        </row>
        <row r="7974">
          <cell r="B7974">
            <v>477680</v>
          </cell>
          <cell r="C7974" t="str">
            <v>SG_22_1752</v>
          </cell>
          <cell r="D7974" t="str">
            <v>SG</v>
          </cell>
          <cell r="E7974" t="str">
            <v>DESPACHO</v>
          </cell>
          <cell r="F7974" t="str">
            <v>NORMAL</v>
          </cell>
          <cell r="G7974" t="str">
            <v>FT75060</v>
          </cell>
          <cell r="H7974">
            <v>44907</v>
          </cell>
          <cell r="I7974" t="str">
            <v>ENTREGADO</v>
          </cell>
          <cell r="J7974">
            <v>44908</v>
          </cell>
          <cell r="K7974" t="str">
            <v>DEMACO SANTA LEONOR</v>
          </cell>
          <cell r="L7974" t="str">
            <v>AV BENJAMIN ROSALES URBANIZACION SANTA LEONOR MZ 6 SOLAR 13</v>
          </cell>
          <cell r="P7974" t="str">
            <v>090505</v>
          </cell>
          <cell r="Q7974" t="str">
            <v>GUAYAQUIL</v>
          </cell>
          <cell r="R7974" t="str">
            <v>GUAYAS</v>
          </cell>
          <cell r="S7974" t="str">
            <v>GUAYAQUIL</v>
          </cell>
          <cell r="T7974" t="str">
            <v>FLEXTRANS GYE</v>
          </cell>
          <cell r="U7974" t="str">
            <v>FLEXNETUIO_GYE</v>
          </cell>
          <cell r="V7974">
            <v>1</v>
          </cell>
          <cell r="W7974">
            <v>587</v>
          </cell>
          <cell r="X7974" t="str">
            <v>FLEXNET UIO</v>
          </cell>
          <cell r="Y7974" t="str">
            <v>PANAMERICANA NORTE KM 12 1/2  LLANO GRANDE</v>
          </cell>
          <cell r="Z7974" t="str">
            <v>1701_QUITO</v>
          </cell>
          <cell r="AA7974" t="str">
            <v/>
          </cell>
          <cell r="AB7974">
            <v>22021</v>
          </cell>
          <cell r="AC7974">
            <v>44908</v>
          </cell>
          <cell r="AD7974" t="str">
            <v>TRANSFIRME</v>
          </cell>
          <cell r="AE7974" t="str">
            <v>PBO3595</v>
          </cell>
          <cell r="AF7974">
            <v>0</v>
          </cell>
          <cell r="AG7974" t="str">
            <v>PEDIDO_ENTREGADO</v>
          </cell>
          <cell r="AH7974">
            <v>44908</v>
          </cell>
          <cell r="AK7974">
            <v>477680</v>
          </cell>
        </row>
        <row r="7975">
          <cell r="B7975">
            <v>477639</v>
          </cell>
          <cell r="C7975" t="str">
            <v>378370</v>
          </cell>
          <cell r="D7975" t="str">
            <v>MDELIVERY</v>
          </cell>
          <cell r="E7975" t="str">
            <v>DESPACHO</v>
          </cell>
          <cell r="F7975" t="str">
            <v>EXPRESS</v>
          </cell>
          <cell r="G7975" t="str">
            <v>EC5772</v>
          </cell>
          <cell r="H7975">
            <v>44907</v>
          </cell>
          <cell r="I7975" t="str">
            <v>ENTREGADO</v>
          </cell>
          <cell r="J7975">
            <v>44907</v>
          </cell>
          <cell r="K7975" t="str">
            <v xml:space="preserve">COMINA ESCOBAR MANUEL MARIA_COOPERATIVA DE AHORRO Y CREDITO POLITECNICA LTDA </v>
          </cell>
          <cell r="L7975" t="str">
            <v>SECTOR CARAPUNGO JAIME ROLDOS AGUILERA Y GALO PLAZA LAZO ALADO DEL COLEGIO BONARROTI</v>
          </cell>
          <cell r="M7975" t="str">
            <v>1790641392001</v>
          </cell>
          <cell r="N7975" t="str">
            <v>995027951</v>
          </cell>
          <cell r="O7975" t="str">
            <v/>
          </cell>
          <cell r="P7975" t="str">
            <v>QUITO</v>
          </cell>
          <cell r="Q7975" t="str">
            <v>QUITO</v>
          </cell>
          <cell r="R7975" t="str">
            <v>PICHINCHA</v>
          </cell>
          <cell r="T7975" t="str">
            <v>EXPRESSCON</v>
          </cell>
          <cell r="U7975" t="str">
            <v>FLEXNETUIO_LOCAL</v>
          </cell>
          <cell r="V7975">
            <v>1</v>
          </cell>
          <cell r="W7975">
            <v>1</v>
          </cell>
          <cell r="X7975" t="str">
            <v>FLEXNET ECUADOR - MDELIVERY</v>
          </cell>
          <cell r="Y7975" t="str">
            <v>CALLE 28 DE JUNIO S/N Y GARCIA MORENO ENTRADA LLANO GRANDE</v>
          </cell>
          <cell r="Z7975" t="str">
            <v>1701_QUITO</v>
          </cell>
          <cell r="AA7975" t="str">
            <v/>
          </cell>
          <cell r="AB7975">
            <v>21991</v>
          </cell>
          <cell r="AC7975">
            <v>44907</v>
          </cell>
          <cell r="AD7975" t="str">
            <v>EXPRESSCON</v>
          </cell>
          <cell r="AE7975" t="str">
            <v>IZ241G</v>
          </cell>
          <cell r="AF7975">
            <v>0</v>
          </cell>
          <cell r="AG7975" t="str">
            <v>PEDIDO_ENTREGADO</v>
          </cell>
          <cell r="AH7975">
            <v>44907</v>
          </cell>
          <cell r="AK7975">
            <v>477639</v>
          </cell>
        </row>
        <row r="7976">
          <cell r="B7976">
            <v>477640</v>
          </cell>
          <cell r="C7976" t="str">
            <v>378371</v>
          </cell>
          <cell r="D7976" t="str">
            <v>MDELIVERY</v>
          </cell>
          <cell r="E7976" t="str">
            <v>DESPACHO</v>
          </cell>
          <cell r="F7976" t="str">
            <v>EXPRESS</v>
          </cell>
          <cell r="G7976" t="str">
            <v>TS7892</v>
          </cell>
          <cell r="H7976">
            <v>44907</v>
          </cell>
          <cell r="I7976" t="str">
            <v>ENTREGADO</v>
          </cell>
          <cell r="J7976">
            <v>44907</v>
          </cell>
          <cell r="K7976" t="str">
            <v>EDWIN SANCHEZ AGUILAR SUSANA_COOPERATIVA DE AHORRO Y CREDITO POLITECNICA LTDA 2</v>
          </cell>
          <cell r="L7976" t="str">
            <v>SECTOR QUITO TENIS CALLE SAN FRANCISCO N42 132 Y MARIANO ECHEVERRIA</v>
          </cell>
          <cell r="M7976" t="str">
            <v>1790641392001</v>
          </cell>
          <cell r="N7976" t="str">
            <v>987220084</v>
          </cell>
          <cell r="O7976" t="str">
            <v/>
          </cell>
          <cell r="P7976" t="str">
            <v>QUITO</v>
          </cell>
          <cell r="Q7976" t="str">
            <v>QUITO</v>
          </cell>
          <cell r="R7976" t="str">
            <v>PICHINCHA</v>
          </cell>
          <cell r="T7976" t="str">
            <v>TRANSERVISS</v>
          </cell>
          <cell r="U7976" t="str">
            <v>FLEXNETUIO_LOCAL</v>
          </cell>
          <cell r="V7976">
            <v>1</v>
          </cell>
          <cell r="W7976">
            <v>1</v>
          </cell>
          <cell r="X7976" t="str">
            <v>FLEXNET ECUADOR - MDELIVERY</v>
          </cell>
          <cell r="Y7976" t="str">
            <v>CALLE 28 DE JUNIO S/N Y GARCIA MORENO ENTRADA LLANO GRANDE</v>
          </cell>
          <cell r="Z7976" t="str">
            <v>1701_QUITO</v>
          </cell>
          <cell r="AA7976" t="str">
            <v/>
          </cell>
          <cell r="AB7976">
            <v>21990</v>
          </cell>
          <cell r="AC7976">
            <v>44907</v>
          </cell>
          <cell r="AD7976" t="str">
            <v>TRANSERVISS</v>
          </cell>
          <cell r="AE7976" t="str">
            <v>PBH1579</v>
          </cell>
          <cell r="AF7976">
            <v>0</v>
          </cell>
          <cell r="AG7976" t="str">
            <v>PEDIDO_ENTREGADO</v>
          </cell>
          <cell r="AH7976">
            <v>44907</v>
          </cell>
          <cell r="AK7976">
            <v>477640</v>
          </cell>
        </row>
        <row r="7977">
          <cell r="B7977">
            <v>477641</v>
          </cell>
          <cell r="C7977" t="str">
            <v>378372</v>
          </cell>
          <cell r="D7977" t="str">
            <v>MDELIVERY</v>
          </cell>
          <cell r="E7977" t="str">
            <v>DESPACHO</v>
          </cell>
          <cell r="F7977" t="str">
            <v>EXPRESS</v>
          </cell>
          <cell r="G7977" t="str">
            <v>TS7891</v>
          </cell>
          <cell r="H7977">
            <v>44907</v>
          </cell>
          <cell r="I7977" t="str">
            <v>ENTREGADO</v>
          </cell>
          <cell r="J7977">
            <v>44907</v>
          </cell>
          <cell r="K7977" t="str">
            <v>JACKELINE MORALES_COOPERATIVA DE AHORRO Y CREDITO POLITECNICA LTDA 3</v>
          </cell>
          <cell r="L7977" t="str">
            <v>SECTOR LA ECUATORIANA CALLE JUAN VASQUEZ S40 265 Y EMILIO USCATEGUI A 3 CUADRAS ESCUELA ABDON CALDERON</v>
          </cell>
          <cell r="M7977" t="str">
            <v>1790641392001</v>
          </cell>
          <cell r="N7977" t="str">
            <v>979309130</v>
          </cell>
          <cell r="O7977" t="str">
            <v/>
          </cell>
          <cell r="P7977" t="str">
            <v>QUITO</v>
          </cell>
          <cell r="Q7977" t="str">
            <v>QUITO</v>
          </cell>
          <cell r="R7977" t="str">
            <v>PICHINCHA</v>
          </cell>
          <cell r="T7977" t="str">
            <v>TRANSERVISS</v>
          </cell>
          <cell r="U7977" t="str">
            <v>FLEXNETUIO_LOCAL</v>
          </cell>
          <cell r="V7977">
            <v>1</v>
          </cell>
          <cell r="W7977">
            <v>1</v>
          </cell>
          <cell r="X7977" t="str">
            <v>FLEXNET ECUADOR - MDELIVERY</v>
          </cell>
          <cell r="Y7977" t="str">
            <v>CALLE 28 DE JUNIO S/N Y GARCIA MORENO ENTRADA LLANO GRANDE</v>
          </cell>
          <cell r="Z7977" t="str">
            <v>1701_QUITO</v>
          </cell>
          <cell r="AA7977" t="str">
            <v/>
          </cell>
          <cell r="AB7977">
            <v>21990</v>
          </cell>
          <cell r="AC7977">
            <v>44907</v>
          </cell>
          <cell r="AD7977" t="str">
            <v>TRANSERVISS</v>
          </cell>
          <cell r="AE7977" t="str">
            <v>PBH1579</v>
          </cell>
          <cell r="AF7977">
            <v>0</v>
          </cell>
          <cell r="AG7977" t="str">
            <v>PEDIDO_ENTREGADO</v>
          </cell>
          <cell r="AH7977">
            <v>44907</v>
          </cell>
          <cell r="AK7977">
            <v>477641</v>
          </cell>
        </row>
        <row r="7978">
          <cell r="B7978">
            <v>477642</v>
          </cell>
          <cell r="C7978" t="str">
            <v>378373</v>
          </cell>
          <cell r="D7978" t="str">
            <v>MDELIVERY</v>
          </cell>
          <cell r="E7978" t="str">
            <v>DESPACHO</v>
          </cell>
          <cell r="F7978" t="str">
            <v>EXPRESS</v>
          </cell>
          <cell r="G7978" t="str">
            <v>TS7889</v>
          </cell>
          <cell r="H7978">
            <v>44907</v>
          </cell>
          <cell r="I7978" t="str">
            <v>ENTREGADO</v>
          </cell>
          <cell r="J7978">
            <v>44907</v>
          </cell>
          <cell r="K7978" t="str">
            <v>ANGEL SEBASTIAN ALAVA BRAVO_ANGEL SEBASTIAN ALAVA BRAVO</v>
          </cell>
          <cell r="L7978" t="str">
            <v>INAQUITO JAPON Y AV AMAZONA DENTRO DEL PARQUE LA CAROLINA CEVICHERIA EL NATO</v>
          </cell>
          <cell r="M7978" t="str">
            <v>1306254937001</v>
          </cell>
          <cell r="N7978" t="str">
            <v>0986717059</v>
          </cell>
          <cell r="O7978" t="str">
            <v/>
          </cell>
          <cell r="P7978" t="str">
            <v>QUITO</v>
          </cell>
          <cell r="Q7978" t="str">
            <v>QUITO</v>
          </cell>
          <cell r="R7978" t="str">
            <v>PICHINCHA</v>
          </cell>
          <cell r="T7978" t="str">
            <v>TRANSERVISS</v>
          </cell>
          <cell r="U7978" t="str">
            <v>FLEXNETUIO_LOCAL</v>
          </cell>
          <cell r="V7978">
            <v>1</v>
          </cell>
          <cell r="W7978">
            <v>1</v>
          </cell>
          <cell r="X7978" t="str">
            <v>FLEXNET ECUADOR - MDELIVERY</v>
          </cell>
          <cell r="Y7978" t="str">
            <v>CALLE 28 DE JUNIO S/N Y GARCIA MORENO ENTRADA LLANO GRANDE</v>
          </cell>
          <cell r="Z7978" t="str">
            <v>1701_QUITO</v>
          </cell>
          <cell r="AA7978" t="str">
            <v/>
          </cell>
          <cell r="AB7978">
            <v>21990</v>
          </cell>
          <cell r="AC7978">
            <v>44907</v>
          </cell>
          <cell r="AD7978" t="str">
            <v>TRANSERVISS</v>
          </cell>
          <cell r="AE7978" t="str">
            <v>PBH1579</v>
          </cell>
          <cell r="AF7978">
            <v>0</v>
          </cell>
          <cell r="AG7978" t="str">
            <v>PEDIDO_ENTREGADO</v>
          </cell>
          <cell r="AH7978">
            <v>44907</v>
          </cell>
          <cell r="AK7978">
            <v>477642</v>
          </cell>
        </row>
        <row r="7979">
          <cell r="B7979">
            <v>477643</v>
          </cell>
          <cell r="C7979" t="str">
            <v>378376</v>
          </cell>
          <cell r="D7979" t="str">
            <v>MDELIVERY</v>
          </cell>
          <cell r="E7979" t="str">
            <v>DESPACHO</v>
          </cell>
          <cell r="F7979" t="str">
            <v>EXPRESS</v>
          </cell>
          <cell r="G7979" t="str">
            <v>TS7887</v>
          </cell>
          <cell r="H7979">
            <v>44907</v>
          </cell>
          <cell r="I7979" t="str">
            <v>ENTREGADO</v>
          </cell>
          <cell r="J7979">
            <v>44907</v>
          </cell>
          <cell r="K7979" t="str">
            <v>KAREN PADILLA_DAYANA DE LOS ANGELES SIMBANA GUAMAN</v>
          </cell>
          <cell r="L7979" t="str">
            <v>La direccion es Eloy Alfaro y shyris edifico Nuevolar piso 9 oficina 9E</v>
          </cell>
          <cell r="M7979" t="str">
            <v>1727636142001</v>
          </cell>
          <cell r="N7979" t="str">
            <v>0993333241</v>
          </cell>
          <cell r="O7979" t="str">
            <v/>
          </cell>
          <cell r="P7979" t="str">
            <v>QUITO</v>
          </cell>
          <cell r="Q7979" t="str">
            <v>QUITO</v>
          </cell>
          <cell r="R7979" t="str">
            <v>PICHINCHA</v>
          </cell>
          <cell r="T7979" t="str">
            <v>TRANSERVISS</v>
          </cell>
          <cell r="U7979" t="str">
            <v>FLEXNETUIO_LOCAL</v>
          </cell>
          <cell r="V7979">
            <v>1</v>
          </cell>
          <cell r="W7979">
            <v>1</v>
          </cell>
          <cell r="X7979" t="str">
            <v>FLEXNET ECUADOR - MDELIVERY</v>
          </cell>
          <cell r="Y7979" t="str">
            <v>CALLE 28 DE JUNIO S/N Y GARCIA MORENO ENTRADA LLANO GRANDE</v>
          </cell>
          <cell r="Z7979" t="str">
            <v>1701_QUITO</v>
          </cell>
          <cell r="AA7979" t="str">
            <v/>
          </cell>
          <cell r="AB7979">
            <v>21990</v>
          </cell>
          <cell r="AC7979">
            <v>44907</v>
          </cell>
          <cell r="AD7979" t="str">
            <v>TRANSERVISS</v>
          </cell>
          <cell r="AE7979" t="str">
            <v>PBH1579</v>
          </cell>
          <cell r="AF7979">
            <v>0</v>
          </cell>
          <cell r="AG7979" t="str">
            <v>PEDIDO_ENTREGADO</v>
          </cell>
          <cell r="AH7979">
            <v>44907</v>
          </cell>
          <cell r="AK7979">
            <v>477643</v>
          </cell>
        </row>
        <row r="7980">
          <cell r="B7980">
            <v>477644</v>
          </cell>
          <cell r="C7980" t="str">
            <v>378378</v>
          </cell>
          <cell r="D7980" t="str">
            <v>MDELIVERY</v>
          </cell>
          <cell r="E7980" t="str">
            <v>DESPACHO</v>
          </cell>
          <cell r="F7980" t="str">
            <v>EXPRESS</v>
          </cell>
          <cell r="G7980" t="str">
            <v>TS7890</v>
          </cell>
          <cell r="H7980">
            <v>44907</v>
          </cell>
          <cell r="I7980" t="str">
            <v>ENTREGADO</v>
          </cell>
          <cell r="J7980">
            <v>44907</v>
          </cell>
          <cell r="K7980" t="str">
            <v>KATHERINE ALEXANDRA ALOMOTO CALO_BANCO DE LA PRODUCION S A PRODUBANCO</v>
          </cell>
          <cell r="L7980" t="str">
            <v xml:space="preserve">AV SIMON BOLIVAR Y NAYON CENTRO CORPORATIVO EKO PARK TORRE 1 PRODUBANCO </v>
          </cell>
          <cell r="M7980" t="str">
            <v>1790368718001</v>
          </cell>
          <cell r="N7980" t="str">
            <v>0982344450</v>
          </cell>
          <cell r="O7980" t="str">
            <v/>
          </cell>
          <cell r="P7980" t="str">
            <v>QUITO</v>
          </cell>
          <cell r="Q7980" t="str">
            <v>QUITO</v>
          </cell>
          <cell r="R7980" t="str">
            <v>PICHINCHA</v>
          </cell>
          <cell r="T7980" t="str">
            <v>TRANSERVISS</v>
          </cell>
          <cell r="U7980" t="str">
            <v>FLEXNETUIO_LOCAL</v>
          </cell>
          <cell r="V7980">
            <v>1</v>
          </cell>
          <cell r="W7980">
            <v>1</v>
          </cell>
          <cell r="X7980" t="str">
            <v>FLEXNET ECUADOR - MDELIVERY</v>
          </cell>
          <cell r="Y7980" t="str">
            <v>CALLE 28 DE JUNIO S/N Y GARCIA MORENO ENTRADA LLANO GRANDE</v>
          </cell>
          <cell r="Z7980" t="str">
            <v>1701_QUITO</v>
          </cell>
          <cell r="AA7980" t="str">
            <v/>
          </cell>
          <cell r="AB7980">
            <v>21990</v>
          </cell>
          <cell r="AC7980">
            <v>44907</v>
          </cell>
          <cell r="AD7980" t="str">
            <v>TRANSERVISS</v>
          </cell>
          <cell r="AE7980" t="str">
            <v>PBH1579</v>
          </cell>
          <cell r="AF7980">
            <v>0</v>
          </cell>
          <cell r="AG7980" t="str">
            <v>PEDIDO_ENTREGADO</v>
          </cell>
          <cell r="AH7980">
            <v>44907</v>
          </cell>
          <cell r="AK7980">
            <v>477644</v>
          </cell>
        </row>
        <row r="7981">
          <cell r="B7981">
            <v>477645</v>
          </cell>
          <cell r="C7981" t="str">
            <v>378401</v>
          </cell>
          <cell r="D7981" t="str">
            <v>MDELIVERY</v>
          </cell>
          <cell r="E7981" t="str">
            <v>DESPACHO</v>
          </cell>
          <cell r="F7981" t="str">
            <v>EXPRESS</v>
          </cell>
          <cell r="G7981" t="str">
            <v>EC5771</v>
          </cell>
          <cell r="H7981">
            <v>44907</v>
          </cell>
          <cell r="I7981" t="str">
            <v>ENTREGADO</v>
          </cell>
          <cell r="J7981">
            <v>44907</v>
          </cell>
          <cell r="K7981" t="str">
            <v>RUBEN MORALES_COMERCIALIZADORA DEL ECUADOR CRADS C A</v>
          </cell>
          <cell r="L7981" t="str">
            <v xml:space="preserve"> GPS del cliente 0 101072 78 434494 CALLE CAPITAN GIOVANNI CALLES LASCANO Y LAS LOMAS PASANDO EL CONJUNTO LA CAMPINA EN LA PRIMERA INTERSECCION A MANO DERECHA AL FONDO</v>
          </cell>
          <cell r="M7981" t="str">
            <v>1792845696001</v>
          </cell>
          <cell r="N7981" t="str">
            <v>0987602291</v>
          </cell>
          <cell r="O7981" t="str">
            <v/>
          </cell>
          <cell r="P7981" t="str">
            <v>QUITO</v>
          </cell>
          <cell r="Q7981" t="str">
            <v>QUITO</v>
          </cell>
          <cell r="R7981" t="str">
            <v>PICHINCHA</v>
          </cell>
          <cell r="T7981" t="str">
            <v>EXPRESSCON</v>
          </cell>
          <cell r="U7981" t="str">
            <v>FLEXNETUIO_LOCAL</v>
          </cell>
          <cell r="V7981">
            <v>1</v>
          </cell>
          <cell r="W7981">
            <v>1</v>
          </cell>
          <cell r="X7981" t="str">
            <v>FLEXNET ECUADOR - MDELIVERY</v>
          </cell>
          <cell r="Y7981" t="str">
            <v>CALLE 28 DE JUNIO S/N Y GARCIA MORENO ENTRADA LLANO GRANDE</v>
          </cell>
          <cell r="Z7981" t="str">
            <v>1701_QUITO</v>
          </cell>
          <cell r="AA7981" t="str">
            <v/>
          </cell>
          <cell r="AB7981">
            <v>21991</v>
          </cell>
          <cell r="AC7981">
            <v>44907</v>
          </cell>
          <cell r="AD7981" t="str">
            <v>EXPRESSCON</v>
          </cell>
          <cell r="AE7981" t="str">
            <v>IZ241G</v>
          </cell>
          <cell r="AF7981">
            <v>0</v>
          </cell>
          <cell r="AG7981" t="str">
            <v>PEDIDO_ENTREGADO</v>
          </cell>
          <cell r="AH7981">
            <v>44907</v>
          </cell>
          <cell r="AK7981">
            <v>477645</v>
          </cell>
        </row>
        <row r="7982">
          <cell r="B7982">
            <v>477646</v>
          </cell>
          <cell r="C7982" t="str">
            <v>378406</v>
          </cell>
          <cell r="D7982" t="str">
            <v>MDELIVERY</v>
          </cell>
          <cell r="E7982" t="str">
            <v>DESPACHO</v>
          </cell>
          <cell r="F7982" t="str">
            <v>EXPRESS</v>
          </cell>
          <cell r="G7982" t="str">
            <v>TS7894</v>
          </cell>
          <cell r="H7982">
            <v>44907</v>
          </cell>
          <cell r="I7982" t="str">
            <v>ENTREGADO</v>
          </cell>
          <cell r="J7982">
            <v>44907</v>
          </cell>
          <cell r="K7982" t="str">
            <v>Diana Camuendo Wilson Vacas_ASOCIACIoN DE EMPLEADOS DE LA FUNCIoN LEGISLATIVA</v>
          </cell>
          <cell r="L7982" t="str">
            <v xml:space="preserve"> Luis Saa N14 122 y Piedrahita diagonal a la entrada de la asamblea Nacional frente a la guarderia Carolina Teran </v>
          </cell>
          <cell r="M7982" t="str">
            <v>1791342100001</v>
          </cell>
          <cell r="N7982" t="str">
            <v>0998783840 / 0988090241</v>
          </cell>
          <cell r="O7982" t="str">
            <v/>
          </cell>
          <cell r="P7982" t="str">
            <v>QUITO</v>
          </cell>
          <cell r="Q7982" t="str">
            <v>QUITO</v>
          </cell>
          <cell r="R7982" t="str">
            <v>PICHINCHA</v>
          </cell>
          <cell r="T7982" t="str">
            <v>TRANSERVISS</v>
          </cell>
          <cell r="U7982" t="str">
            <v>FLEXNETUIO_LOCAL</v>
          </cell>
          <cell r="V7982">
            <v>1</v>
          </cell>
          <cell r="W7982">
            <v>1</v>
          </cell>
          <cell r="X7982" t="str">
            <v>FLEXNET ECUADOR - MDELIVERY</v>
          </cell>
          <cell r="Y7982" t="str">
            <v>CALLE 28 DE JUNIO S/N Y GARCIA MORENO ENTRADA LLANO GRANDE</v>
          </cell>
          <cell r="Z7982" t="str">
            <v>1701_QUITO</v>
          </cell>
          <cell r="AA7982" t="str">
            <v/>
          </cell>
          <cell r="AB7982">
            <v>21990</v>
          </cell>
          <cell r="AC7982">
            <v>44907</v>
          </cell>
          <cell r="AD7982" t="str">
            <v>TRANSERVISS</v>
          </cell>
          <cell r="AE7982" t="str">
            <v>PBH1579</v>
          </cell>
          <cell r="AF7982">
            <v>0</v>
          </cell>
          <cell r="AG7982" t="str">
            <v>PEDIDO_ENTREGADO</v>
          </cell>
          <cell r="AH7982">
            <v>44907</v>
          </cell>
          <cell r="AK7982">
            <v>477646</v>
          </cell>
        </row>
        <row r="7983">
          <cell r="B7983">
            <v>477647</v>
          </cell>
          <cell r="C7983" t="str">
            <v>2475361</v>
          </cell>
          <cell r="D7983" t="str">
            <v>MDELIVERY</v>
          </cell>
          <cell r="E7983" t="str">
            <v>DESPACHO</v>
          </cell>
          <cell r="F7983" t="str">
            <v>NORMAL</v>
          </cell>
          <cell r="G7983" t="str">
            <v>031080002475361</v>
          </cell>
          <cell r="H7983">
            <v>44907</v>
          </cell>
          <cell r="I7983" t="str">
            <v>ENTREGADO</v>
          </cell>
          <cell r="J7983">
            <v>44908</v>
          </cell>
          <cell r="K7983" t="str">
            <v>FREDDY CASTILLO_ MYRIAM ALEJANDRA MONTERO COBO</v>
          </cell>
          <cell r="L7983" t="str">
            <v>LALAMA ENTRE ROCAFUERTE Y CUENCA FRENTE AL DISPENSARIO NUESTRA SENORA DE LA ELEVACION</v>
          </cell>
          <cell r="M7983" t="str">
            <v>1803523891001</v>
          </cell>
          <cell r="N7983" t="str">
            <v>0999737047</v>
          </cell>
          <cell r="O7983" t="str">
            <v/>
          </cell>
          <cell r="P7983" t="str">
            <v>AMBATO</v>
          </cell>
          <cell r="Q7983" t="str">
            <v>AMBATO</v>
          </cell>
          <cell r="R7983" t="str">
            <v>TUNGURAHUA</v>
          </cell>
          <cell r="S7983" t="str">
            <v>AMBATO</v>
          </cell>
          <cell r="T7983" t="str">
            <v>TRAMACO</v>
          </cell>
          <cell r="U7983" t="str">
            <v>FLEXNETUIO_PROVINCIA</v>
          </cell>
          <cell r="V7983">
            <v>1</v>
          </cell>
          <cell r="W7983">
            <v>1</v>
          </cell>
          <cell r="X7983" t="str">
            <v>FLEXNET ECUADOR - MDELIVERY</v>
          </cell>
          <cell r="Y7983" t="str">
            <v>CALLE 28 DE JUNIO S/N Y GARCIA MORENO ENTRADA LLANO GRANDE</v>
          </cell>
          <cell r="Z7983" t="str">
            <v>1701_QUITO</v>
          </cell>
          <cell r="AA7983" t="str">
            <v/>
          </cell>
          <cell r="AB7983">
            <v>21997</v>
          </cell>
          <cell r="AC7983">
            <v>44908</v>
          </cell>
          <cell r="AD7983" t="str">
            <v>TRAMACO EXPRESS</v>
          </cell>
          <cell r="AE7983" t="str">
            <v>GENERICO TMC</v>
          </cell>
          <cell r="AF7983">
            <v>1</v>
          </cell>
          <cell r="AG7983" t="str">
            <v>PEDIDO_ENTREGADO</v>
          </cell>
          <cell r="AH7983">
            <v>44908</v>
          </cell>
          <cell r="AJ7983" t="str">
            <v>GUIA ENTREGADA -Fredy castillo - 1802850253</v>
          </cell>
          <cell r="AK7983">
            <v>477647</v>
          </cell>
        </row>
        <row r="7984">
          <cell r="B7984">
            <v>477648</v>
          </cell>
          <cell r="C7984" t="str">
            <v>2475362</v>
          </cell>
          <cell r="D7984" t="str">
            <v>MDELIVERY</v>
          </cell>
          <cell r="E7984" t="str">
            <v>DESPACHO</v>
          </cell>
          <cell r="F7984" t="str">
            <v>NORMAL</v>
          </cell>
          <cell r="G7984" t="str">
            <v>FT75050</v>
          </cell>
          <cell r="H7984">
            <v>44907</v>
          </cell>
          <cell r="I7984" t="str">
            <v>ENTREGADO</v>
          </cell>
          <cell r="J7984">
            <v>44908</v>
          </cell>
          <cell r="K7984" t="str">
            <v xml:space="preserve">MARCO COELLO_IDEAL ALAMBREC S A </v>
          </cell>
          <cell r="L7984" t="str">
            <v>DX CALLE S60 E3 423 Y CLL E3E SCTR PARQUE INDUSTRIA L EN LA PANASUR FRTE A NOVA CERO TRAS DE LA FBCA DE ETERNI</v>
          </cell>
          <cell r="M7984" t="str">
            <v>1790050947001</v>
          </cell>
          <cell r="N7984" t="str">
            <v>0983182291</v>
          </cell>
          <cell r="O7984" t="str">
            <v/>
          </cell>
          <cell r="P7984" t="str">
            <v>QUITO</v>
          </cell>
          <cell r="Q7984" t="str">
            <v>QUITO</v>
          </cell>
          <cell r="R7984" t="str">
            <v>PICHINCHA</v>
          </cell>
          <cell r="T7984" t="str">
            <v>FLEXTRANS UIO</v>
          </cell>
          <cell r="U7984" t="str">
            <v>FLEXNETUIO_LOCAL</v>
          </cell>
          <cell r="V7984">
            <v>1</v>
          </cell>
          <cell r="W7984">
            <v>1</v>
          </cell>
          <cell r="X7984" t="str">
            <v>FLEXNET ECUADOR - MDELIVERY</v>
          </cell>
          <cell r="Y7984" t="str">
            <v>CALLE 28 DE JUNIO S/N Y GARCIA MORENO ENTRADA LLANO GRANDE</v>
          </cell>
          <cell r="Z7984" t="str">
            <v>1701_QUITO</v>
          </cell>
          <cell r="AA7984" t="str">
            <v/>
          </cell>
          <cell r="AB7984">
            <v>22012</v>
          </cell>
          <cell r="AC7984">
            <v>44908</v>
          </cell>
          <cell r="AD7984" t="str">
            <v>ITSACOURIER S.A.S</v>
          </cell>
          <cell r="AE7984" t="str">
            <v>PCZ1852</v>
          </cell>
          <cell r="AF7984">
            <v>0</v>
          </cell>
          <cell r="AG7984" t="str">
            <v>PEDIDO_ENTREGADO</v>
          </cell>
          <cell r="AH7984">
            <v>44908</v>
          </cell>
          <cell r="AK7984">
            <v>477648</v>
          </cell>
        </row>
        <row r="7985">
          <cell r="B7985">
            <v>477649</v>
          </cell>
          <cell r="C7985" t="str">
            <v>2475363</v>
          </cell>
          <cell r="D7985" t="str">
            <v>MDELIVERY</v>
          </cell>
          <cell r="E7985" t="str">
            <v>DESPACHO</v>
          </cell>
          <cell r="F7985" t="str">
            <v>NORMAL</v>
          </cell>
          <cell r="G7985" t="str">
            <v>TF88547</v>
          </cell>
          <cell r="H7985">
            <v>44907</v>
          </cell>
          <cell r="I7985" t="str">
            <v>ENTREGADO</v>
          </cell>
          <cell r="J7985">
            <v>44908</v>
          </cell>
          <cell r="K7985" t="str">
            <v>NEXAR EUTIMIO VEGA INTRIAGO_NEXAR EUTIMIO VEGA INTRIAGO</v>
          </cell>
          <cell r="L7985" t="str">
            <v xml:space="preserve"> LA AURORA CALLE ALFREDO ADUM Y 17 DE OCTUBRE REFERENCIA ENTREGAR EN TALLER AUTONUEVO </v>
          </cell>
          <cell r="M7985" t="str">
            <v>1307153948001</v>
          </cell>
          <cell r="N7985" t="str">
            <v>0986396974 / 0986764081</v>
          </cell>
          <cell r="O7985" t="str">
            <v/>
          </cell>
          <cell r="P7985" t="str">
            <v>GUAYAQUIL</v>
          </cell>
          <cell r="Q7985" t="str">
            <v>GUAYAQUIL</v>
          </cell>
          <cell r="R7985" t="str">
            <v>GUAYAS</v>
          </cell>
          <cell r="T7985" t="str">
            <v>ITSACOURIER</v>
          </cell>
          <cell r="U7985" t="str">
            <v>FLEXNETUIO_GYE</v>
          </cell>
          <cell r="V7985">
            <v>1</v>
          </cell>
          <cell r="W7985">
            <v>1</v>
          </cell>
          <cell r="X7985" t="str">
            <v>FLEXNET ECUADOR - MDELIVERY</v>
          </cell>
          <cell r="Y7985" t="str">
            <v>CALLE 28 DE JUNIO S/N Y GARCIA MORENO ENTRADA LLANO GRANDE</v>
          </cell>
          <cell r="Z7985" t="str">
            <v>1701_QUITO</v>
          </cell>
          <cell r="AA7985" t="str">
            <v/>
          </cell>
          <cell r="AB7985">
            <v>22024</v>
          </cell>
          <cell r="AC7985">
            <v>44908</v>
          </cell>
          <cell r="AD7985" t="str">
            <v>ITSACOURIER S.A.S</v>
          </cell>
          <cell r="AE7985" t="str">
            <v>PCO5040</v>
          </cell>
          <cell r="AF7985">
            <v>0</v>
          </cell>
          <cell r="AG7985" t="str">
            <v>PEDIDO_ENTREGADO</v>
          </cell>
          <cell r="AH7985">
            <v>44908</v>
          </cell>
          <cell r="AK7985">
            <v>477649</v>
          </cell>
        </row>
        <row r="7986">
          <cell r="B7986">
            <v>477651</v>
          </cell>
          <cell r="C7986" t="str">
            <v>2475365</v>
          </cell>
          <cell r="D7986" t="str">
            <v>MDELIVERY</v>
          </cell>
          <cell r="E7986" t="str">
            <v>DESPACHO</v>
          </cell>
          <cell r="F7986" t="str">
            <v>NORMAL</v>
          </cell>
          <cell r="G7986" t="str">
            <v>FT75082</v>
          </cell>
          <cell r="H7986">
            <v>44907</v>
          </cell>
          <cell r="I7986" t="str">
            <v>ENTREGADO</v>
          </cell>
          <cell r="J7986">
            <v>44909</v>
          </cell>
          <cell r="K7986" t="str">
            <v>ALVARO JAVIER GOMEZ GARCIA_ALVARO JAVIER GOMEZ GARCIA</v>
          </cell>
          <cell r="L7986" t="str">
            <v xml:space="preserve"> SANGOLQUI LUGAR DE ENTREGA SAN RAFAEL AV GENERAL ENRIQUEZ E ISLA SANTIAGO REFERENCIA AL LADO DE CLINICA SAN RAFAEL EN CENTRO COMERCIAL EN CONSTRUCCION </v>
          </cell>
          <cell r="M7986" t="str">
            <v>1717965683001</v>
          </cell>
          <cell r="N7986" t="str">
            <v>0985412956 / 0989834742</v>
          </cell>
          <cell r="O7986" t="str">
            <v/>
          </cell>
          <cell r="P7986" t="str">
            <v>RUMIÑAHUI</v>
          </cell>
          <cell r="Q7986" t="str">
            <v>RUMIÑAHUI</v>
          </cell>
          <cell r="R7986" t="str">
            <v>PICHINCHA</v>
          </cell>
          <cell r="T7986" t="str">
            <v>FLEXTRANS UIO</v>
          </cell>
          <cell r="U7986" t="str">
            <v>FLEXNETUIO_LOCAL</v>
          </cell>
          <cell r="V7986">
            <v>1</v>
          </cell>
          <cell r="W7986">
            <v>1</v>
          </cell>
          <cell r="X7986" t="str">
            <v>FLEXNET ECUADOR - MDELIVERY</v>
          </cell>
          <cell r="Y7986" t="str">
            <v>CALLE 28 DE JUNIO S/N Y GARCIA MORENO ENTRADA LLANO GRANDE</v>
          </cell>
          <cell r="Z7986" t="str">
            <v>1701_QUITO</v>
          </cell>
          <cell r="AA7986" t="str">
            <v/>
          </cell>
          <cell r="AB7986">
            <v>22046</v>
          </cell>
          <cell r="AC7986">
            <v>44909</v>
          </cell>
          <cell r="AD7986" t="str">
            <v>ITSACOURIER S.A.S</v>
          </cell>
          <cell r="AE7986" t="str">
            <v>PBB3265</v>
          </cell>
          <cell r="AF7986">
            <v>1</v>
          </cell>
          <cell r="AG7986" t="str">
            <v>PEDIDO_ENTREGADO</v>
          </cell>
          <cell r="AH7986">
            <v>44909</v>
          </cell>
          <cell r="AK7986">
            <v>477651</v>
          </cell>
        </row>
        <row r="7987">
          <cell r="B7987">
            <v>477653</v>
          </cell>
          <cell r="C7987" t="str">
            <v>2475367</v>
          </cell>
          <cell r="D7987" t="str">
            <v>MDELIVERY</v>
          </cell>
          <cell r="E7987" t="str">
            <v>DESPACHO</v>
          </cell>
          <cell r="F7987" t="str">
            <v>NORMAL</v>
          </cell>
          <cell r="G7987" t="str">
            <v>FT75048</v>
          </cell>
          <cell r="H7987">
            <v>44907</v>
          </cell>
          <cell r="I7987" t="str">
            <v>ENTREGADO</v>
          </cell>
          <cell r="J7987">
            <v>44909</v>
          </cell>
          <cell r="K7987" t="str">
            <v xml:space="preserve"> ROBERTO CARLOS LOMA DELGADO_ ROBERTO CARLOS LOMA DELGADO</v>
          </cell>
          <cell r="L7987" t="str">
            <v>conocoto barrio pichincha simon Bolivar pasaje OE4D casa 3 la Casa 2 pisos a 50 metros mas abajo de micro susy pasaje con puerta de mallas negras</v>
          </cell>
          <cell r="M7987" t="str">
            <v>1718301623001</v>
          </cell>
          <cell r="N7987" t="str">
            <v>0992938040</v>
          </cell>
          <cell r="O7987" t="str">
            <v/>
          </cell>
          <cell r="P7987" t="str">
            <v>QUITO</v>
          </cell>
          <cell r="Q7987" t="str">
            <v>QUITO</v>
          </cell>
          <cell r="R7987" t="str">
            <v>PICHINCHA</v>
          </cell>
          <cell r="T7987" t="str">
            <v>FLEXTRANS UIO</v>
          </cell>
          <cell r="U7987" t="str">
            <v>FLEXNETUIO_LOCAL</v>
          </cell>
          <cell r="V7987">
            <v>1</v>
          </cell>
          <cell r="W7987">
            <v>1</v>
          </cell>
          <cell r="X7987" t="str">
            <v>FLEXNET ECUADOR - MDELIVERY</v>
          </cell>
          <cell r="Y7987" t="str">
            <v>CALLE 28 DE JUNIO S/N Y GARCIA MORENO ENTRADA LLANO GRANDE</v>
          </cell>
          <cell r="Z7987" t="str">
            <v>1701_QUITO</v>
          </cell>
          <cell r="AA7987" t="str">
            <v/>
          </cell>
          <cell r="AB7987">
            <v>22046</v>
          </cell>
          <cell r="AC7987">
            <v>44909</v>
          </cell>
          <cell r="AD7987" t="str">
            <v>ITSACOURIER S.A.S</v>
          </cell>
          <cell r="AE7987" t="str">
            <v>PBB3265</v>
          </cell>
          <cell r="AF7987">
            <v>1</v>
          </cell>
          <cell r="AG7987" t="str">
            <v>PEDIDO_ENTREGADO</v>
          </cell>
          <cell r="AH7987">
            <v>44909</v>
          </cell>
          <cell r="AK7987">
            <v>477653</v>
          </cell>
        </row>
        <row r="7988">
          <cell r="B7988">
            <v>477654</v>
          </cell>
          <cell r="C7988" t="str">
            <v>2475368</v>
          </cell>
          <cell r="D7988" t="str">
            <v>MDELIVERY</v>
          </cell>
          <cell r="E7988" t="str">
            <v>DESPACHO</v>
          </cell>
          <cell r="F7988" t="str">
            <v>NORMAL</v>
          </cell>
          <cell r="G7988" t="str">
            <v>031080002475368</v>
          </cell>
          <cell r="H7988">
            <v>44907</v>
          </cell>
          <cell r="I7988" t="str">
            <v>ENTREGADO</v>
          </cell>
          <cell r="J7988">
            <v>44909</v>
          </cell>
          <cell r="K7988" t="str">
            <v>ROBERTO CARLOS SUAREZ MARCO LOMBEIDA_SINDICATO UNICO DE TRABAJADORES DEL ILUSTRE MUNICIPIO DEL CANTON CASCALES</v>
          </cell>
          <cell r="L7988" t="str">
            <v>ENTRE AZUAY Y BOLIVAR REFERENCIA EN EL MUNICIPIO</v>
          </cell>
          <cell r="M7988" t="str">
            <v>2191710145001</v>
          </cell>
          <cell r="N7988" t="str">
            <v>0958625150</v>
          </cell>
          <cell r="O7988" t="str">
            <v/>
          </cell>
          <cell r="P7988" t="str">
            <v>CASCALES</v>
          </cell>
          <cell r="Q7988" t="str">
            <v>CASCALES</v>
          </cell>
          <cell r="R7988" t="str">
            <v>SUCUMBIOS</v>
          </cell>
          <cell r="T7988" t="str">
            <v>TRAMACO</v>
          </cell>
          <cell r="U7988" t="str">
            <v>FLEXNETUIO_PROVINCIA</v>
          </cell>
          <cell r="V7988">
            <v>1</v>
          </cell>
          <cell r="W7988">
            <v>1</v>
          </cell>
          <cell r="X7988" t="str">
            <v>FLEXNET ECUADOR - MDELIVERY</v>
          </cell>
          <cell r="Y7988" t="str">
            <v>CALLE 28 DE JUNIO S/N Y GARCIA MORENO ENTRADA LLANO GRANDE</v>
          </cell>
          <cell r="Z7988" t="str">
            <v>1701_QUITO</v>
          </cell>
          <cell r="AA7988" t="str">
            <v/>
          </cell>
          <cell r="AB7988">
            <v>21997</v>
          </cell>
          <cell r="AC7988">
            <v>44908</v>
          </cell>
          <cell r="AD7988" t="str">
            <v>TRAMACO EXPRESS</v>
          </cell>
          <cell r="AE7988" t="str">
            <v>GENERICO TMC</v>
          </cell>
          <cell r="AF7988">
            <v>0</v>
          </cell>
          <cell r="AG7988" t="str">
            <v>PEDIDO_ENTREGADO</v>
          </cell>
          <cell r="AH7988">
            <v>44909</v>
          </cell>
          <cell r="AJ7988" t="str">
            <v>GUIA ENTREGADA -MARCO LOMBEIDA SINDICATO UNICO DE TRABAJADORES DEL ILUSTRE MUNICIPIO DEL CANTON CASC</v>
          </cell>
          <cell r="AK7988">
            <v>477654</v>
          </cell>
        </row>
        <row r="7989">
          <cell r="B7989">
            <v>477655</v>
          </cell>
          <cell r="C7989" t="str">
            <v>2475371</v>
          </cell>
          <cell r="D7989" t="str">
            <v>MDELIVERY</v>
          </cell>
          <cell r="E7989" t="str">
            <v>DESPACHO</v>
          </cell>
          <cell r="F7989" t="str">
            <v>NORMAL</v>
          </cell>
          <cell r="G7989" t="str">
            <v>031080002475371</v>
          </cell>
          <cell r="H7989">
            <v>44907</v>
          </cell>
          <cell r="I7989" t="str">
            <v>ENTREGADO</v>
          </cell>
          <cell r="J7989">
            <v>44908</v>
          </cell>
          <cell r="K7989" t="str">
            <v>UNIDAD EDUCATIVA FISCOMISIONAL LA INMACULADA CONCEPCION_UNIDAD EDUCATIVA FISCOMISIONAL LA INMACULADA CONCEPCION</v>
          </cell>
          <cell r="L7989" t="str">
            <v>CALLE PEDRO MONCAYO 5 45 UNIDAD EDUCATIVA FISCOMISIONAL LA INMACULADA CONCEPCION</v>
          </cell>
          <cell r="M7989" t="str">
            <v>1090027871001</v>
          </cell>
          <cell r="N7989" t="str">
            <v>0997939329</v>
          </cell>
          <cell r="O7989" t="str">
            <v/>
          </cell>
          <cell r="P7989" t="str">
            <v>IBARRA</v>
          </cell>
          <cell r="Q7989" t="str">
            <v>IBARRA</v>
          </cell>
          <cell r="R7989" t="str">
            <v>IMBABURA</v>
          </cell>
          <cell r="T7989" t="str">
            <v>TRAMACO</v>
          </cell>
          <cell r="U7989" t="str">
            <v>FLEXNETUIO_PROVINCIA</v>
          </cell>
          <cell r="V7989">
            <v>1</v>
          </cell>
          <cell r="W7989">
            <v>1</v>
          </cell>
          <cell r="X7989" t="str">
            <v>FLEXNET ECUADOR - MDELIVERY</v>
          </cell>
          <cell r="Y7989" t="str">
            <v>CALLE 28 DE JUNIO S/N Y GARCIA MORENO ENTRADA LLANO GRANDE</v>
          </cell>
          <cell r="Z7989" t="str">
            <v>1701_QUITO</v>
          </cell>
          <cell r="AA7989" t="str">
            <v/>
          </cell>
          <cell r="AB7989">
            <v>21997</v>
          </cell>
          <cell r="AC7989">
            <v>44908</v>
          </cell>
          <cell r="AD7989" t="str">
            <v>TRAMACO EXPRESS</v>
          </cell>
          <cell r="AE7989" t="str">
            <v>GENERICO TMC</v>
          </cell>
          <cell r="AF7989">
            <v>0</v>
          </cell>
          <cell r="AG7989" t="str">
            <v>PEDIDO_ENTREGADO</v>
          </cell>
          <cell r="AH7989">
            <v>44908</v>
          </cell>
          <cell r="AJ7989" t="str">
            <v>GUIA ENTREGADA -Katya Yepez  - 1004628259</v>
          </cell>
          <cell r="AK7989">
            <v>477655</v>
          </cell>
        </row>
        <row r="7990">
          <cell r="B7990">
            <v>477656</v>
          </cell>
          <cell r="C7990" t="str">
            <v>2475377</v>
          </cell>
          <cell r="D7990" t="str">
            <v>MDELIVERY</v>
          </cell>
          <cell r="E7990" t="str">
            <v>DESPACHO</v>
          </cell>
          <cell r="F7990" t="str">
            <v>NORMAL</v>
          </cell>
          <cell r="G7990" t="str">
            <v>TF88546</v>
          </cell>
          <cell r="H7990">
            <v>44907</v>
          </cell>
          <cell r="I7990" t="str">
            <v>ENTREGADO</v>
          </cell>
          <cell r="J7990">
            <v>44908</v>
          </cell>
          <cell r="K7990" t="str">
            <v>JOSE ALFREDO MIRABA PILAMUNGA_JOSE ALFREDO MIRABA PILAMUNGA</v>
          </cell>
          <cell r="L7990" t="str">
            <v>JARDINES DEL SALADO CALLE PRINCIPAL SOLAR 10 DIAGONAL A WESTER UNION</v>
          </cell>
          <cell r="M7990" t="str">
            <v>0913096426001</v>
          </cell>
          <cell r="N7990" t="str">
            <v>0990083696</v>
          </cell>
          <cell r="O7990" t="str">
            <v/>
          </cell>
          <cell r="P7990" t="str">
            <v>GUAYAQUIL</v>
          </cell>
          <cell r="Q7990" t="str">
            <v>GUAYAQUIL</v>
          </cell>
          <cell r="R7990" t="str">
            <v>GUAYAS</v>
          </cell>
          <cell r="T7990" t="str">
            <v>ITSACOURIER</v>
          </cell>
          <cell r="U7990" t="str">
            <v>FLEXNETUIO_GYE</v>
          </cell>
          <cell r="V7990">
            <v>1</v>
          </cell>
          <cell r="W7990">
            <v>1</v>
          </cell>
          <cell r="X7990" t="str">
            <v>FLEXNET ECUADOR - MDELIVERY</v>
          </cell>
          <cell r="Y7990" t="str">
            <v>CALLE 28 DE JUNIO S/N Y GARCIA MORENO ENTRADA LLANO GRANDE</v>
          </cell>
          <cell r="Z7990" t="str">
            <v>1701_QUITO</v>
          </cell>
          <cell r="AA7990" t="str">
            <v/>
          </cell>
          <cell r="AB7990">
            <v>22027</v>
          </cell>
          <cell r="AC7990">
            <v>44908</v>
          </cell>
          <cell r="AD7990" t="str">
            <v>ITSACOURIER S.A.S</v>
          </cell>
          <cell r="AE7990" t="str">
            <v>IP662A</v>
          </cell>
          <cell r="AF7990">
            <v>0</v>
          </cell>
          <cell r="AG7990" t="str">
            <v>PEDIDO_ENTREGADO</v>
          </cell>
          <cell r="AH7990">
            <v>44908</v>
          </cell>
          <cell r="AK7990">
            <v>477656</v>
          </cell>
        </row>
        <row r="7991">
          <cell r="B7991">
            <v>477657</v>
          </cell>
          <cell r="C7991" t="str">
            <v>2475385</v>
          </cell>
          <cell r="D7991" t="str">
            <v>MDELIVERY</v>
          </cell>
          <cell r="E7991" t="str">
            <v>DESPACHO</v>
          </cell>
          <cell r="F7991" t="str">
            <v>NORMAL</v>
          </cell>
          <cell r="G7991" t="str">
            <v>TF88567</v>
          </cell>
          <cell r="H7991">
            <v>44907</v>
          </cell>
          <cell r="I7991" t="str">
            <v>ENTREGADO</v>
          </cell>
          <cell r="J7991">
            <v>44908</v>
          </cell>
          <cell r="K7991" t="str">
            <v>JAIME PeREZ AZuA_JAIME PeREZ AZuA</v>
          </cell>
          <cell r="L7991" t="str">
            <v>EDIF MOVISTAR AV DE LAS AMeRICAS AEROPUERTO JOSe JOAQUiN DE OLMEDO GUAYAQUIL</v>
          </cell>
          <cell r="M7991" t="str">
            <v>0904982139</v>
          </cell>
          <cell r="N7991" t="str">
            <v>0999427150</v>
          </cell>
          <cell r="O7991" t="str">
            <v/>
          </cell>
          <cell r="P7991" t="str">
            <v>GUAYAQUIL</v>
          </cell>
          <cell r="Q7991" t="str">
            <v>GUAYAQUIL</v>
          </cell>
          <cell r="R7991" t="str">
            <v>GUAYAS</v>
          </cell>
          <cell r="T7991" t="str">
            <v>ITSACOURIER</v>
          </cell>
          <cell r="U7991" t="str">
            <v>FLEXNETUIO_GYE</v>
          </cell>
          <cell r="V7991">
            <v>1</v>
          </cell>
          <cell r="W7991">
            <v>1</v>
          </cell>
          <cell r="X7991" t="str">
            <v>FLEXNET ECUADOR - MDELIVERY</v>
          </cell>
          <cell r="Y7991" t="str">
            <v>CALLE 28 DE JUNIO S/N Y GARCIA MORENO ENTRADA LLANO GRANDE</v>
          </cell>
          <cell r="Z7991" t="str">
            <v>1701_QUITO</v>
          </cell>
          <cell r="AA7991" t="str">
            <v/>
          </cell>
          <cell r="AB7991">
            <v>22026</v>
          </cell>
          <cell r="AC7991">
            <v>44908</v>
          </cell>
          <cell r="AD7991" t="str">
            <v>ITSACOURIER S.A.S</v>
          </cell>
          <cell r="AE7991" t="str">
            <v>IV314G</v>
          </cell>
          <cell r="AF7991">
            <v>0</v>
          </cell>
          <cell r="AG7991" t="str">
            <v>PEDIDO_ENTREGADO</v>
          </cell>
          <cell r="AH7991">
            <v>44908</v>
          </cell>
          <cell r="AK7991">
            <v>477657</v>
          </cell>
        </row>
        <row r="7992">
          <cell r="B7992">
            <v>477658</v>
          </cell>
          <cell r="C7992" t="str">
            <v>2475387</v>
          </cell>
          <cell r="D7992" t="str">
            <v>MDELIVERY</v>
          </cell>
          <cell r="E7992" t="str">
            <v>DESPACHO</v>
          </cell>
          <cell r="F7992" t="str">
            <v>NORMAL</v>
          </cell>
          <cell r="G7992" t="str">
            <v>FT75047</v>
          </cell>
          <cell r="H7992">
            <v>44907</v>
          </cell>
          <cell r="I7992" t="str">
            <v>ENTREGADO</v>
          </cell>
          <cell r="J7992">
            <v>44908</v>
          </cell>
          <cell r="K7992" t="str">
            <v xml:space="preserve">JOSE HIDALGO_ELECTROVALLE S A </v>
          </cell>
          <cell r="L7992" t="str">
            <v>Pifo Av Interoceanica KM 22 pasaje Guachamin</v>
          </cell>
          <cell r="M7992" t="str">
            <v>1792259231001</v>
          </cell>
          <cell r="N7992" t="str">
            <v>0999935398</v>
          </cell>
          <cell r="O7992" t="str">
            <v/>
          </cell>
          <cell r="P7992" t="str">
            <v>QUITO</v>
          </cell>
          <cell r="Q7992" t="str">
            <v>QUITO</v>
          </cell>
          <cell r="R7992" t="str">
            <v>PICHINCHA</v>
          </cell>
          <cell r="T7992" t="str">
            <v>FLEXTRANS UIO</v>
          </cell>
          <cell r="U7992" t="str">
            <v>FLEXNETUIO_LOCAL</v>
          </cell>
          <cell r="V7992">
            <v>1</v>
          </cell>
          <cell r="W7992">
            <v>1</v>
          </cell>
          <cell r="X7992" t="str">
            <v>FLEXNET ECUADOR - MDELIVERY</v>
          </cell>
          <cell r="Y7992" t="str">
            <v>CALLE 28 DE JUNIO S/N Y GARCIA MORENO ENTRADA LLANO GRANDE</v>
          </cell>
          <cell r="Z7992" t="str">
            <v>1701_QUITO</v>
          </cell>
          <cell r="AA7992" t="str">
            <v/>
          </cell>
          <cell r="AB7992">
            <v>22014</v>
          </cell>
          <cell r="AC7992">
            <v>44908</v>
          </cell>
          <cell r="AD7992" t="str">
            <v>ITSACOURIER S.A.S</v>
          </cell>
          <cell r="AE7992" t="str">
            <v>PCZ1855</v>
          </cell>
          <cell r="AF7992">
            <v>0</v>
          </cell>
          <cell r="AG7992" t="str">
            <v>PEDIDO_ENTREGADO</v>
          </cell>
          <cell r="AH7992">
            <v>44908</v>
          </cell>
          <cell r="AK7992">
            <v>477658</v>
          </cell>
        </row>
        <row r="7993">
          <cell r="B7993">
            <v>477659</v>
          </cell>
          <cell r="C7993" t="str">
            <v>2475388</v>
          </cell>
          <cell r="D7993" t="str">
            <v>MDELIVERY</v>
          </cell>
          <cell r="E7993" t="str">
            <v>DESPACHO</v>
          </cell>
          <cell r="F7993" t="str">
            <v>NORMAL</v>
          </cell>
          <cell r="G7993" t="str">
            <v>031080002475388</v>
          </cell>
          <cell r="H7993">
            <v>44907</v>
          </cell>
          <cell r="I7993" t="str">
            <v>ENTREGADO</v>
          </cell>
          <cell r="J7993">
            <v>44910</v>
          </cell>
          <cell r="K7993" t="str">
            <v>CARLOS EDUARDO VASQUEZ VASQUEZ_CARLOS EDUARDO VASQUEZ VASQUEZ</v>
          </cell>
          <cell r="L7993" t="str">
            <v xml:space="preserve"> BARRIO SANTA CATALINA REFERENCIA A DOS CUADRAS DE LA ESTACION DE LA LINEA 6 CASA DE CANA DE 1 PISO TELEFONOS DE CONTACTO COMPADRE CARLOS 0991561526 </v>
          </cell>
          <cell r="M7993" t="str">
            <v>1309251724001</v>
          </cell>
          <cell r="N7993" t="str">
            <v>0991561526 / 0983487233</v>
          </cell>
          <cell r="P7993" t="str">
            <v>240101</v>
          </cell>
          <cell r="Q7993" t="str">
            <v>SANTA ELENA</v>
          </cell>
          <cell r="R7993" t="str">
            <v>SANTA ELENA</v>
          </cell>
          <cell r="S7993" t="str">
            <v>ATAHUALPA - SAN JOSE DE ANCON - PROSPERIDAD - EL TAMBO</v>
          </cell>
          <cell r="T7993" t="str">
            <v>TRAMACO</v>
          </cell>
          <cell r="V7993">
            <v>1</v>
          </cell>
          <cell r="W7993">
            <v>1</v>
          </cell>
          <cell r="X7993" t="str">
            <v>FLEXNET ECUADOR - MDELIVERY</v>
          </cell>
          <cell r="Y7993" t="str">
            <v>CALLE 28 DE JUNIO S/N Y GARCIA MORENO ENTRADA LLANO GRANDE</v>
          </cell>
          <cell r="Z7993" t="str">
            <v>1701_QUITO</v>
          </cell>
          <cell r="AA7993" t="str">
            <v/>
          </cell>
          <cell r="AB7993">
            <v>21997</v>
          </cell>
          <cell r="AC7993">
            <v>44908</v>
          </cell>
          <cell r="AD7993" t="str">
            <v>TRAMACO EXPRESS</v>
          </cell>
          <cell r="AE7993" t="str">
            <v>GENERICO TMC</v>
          </cell>
          <cell r="AF7993">
            <v>1</v>
          </cell>
          <cell r="AG7993" t="str">
            <v>PEDIDO_ENTREGADO</v>
          </cell>
          <cell r="AH7993">
            <v>44910</v>
          </cell>
          <cell r="AJ7993" t="str">
            <v>GUIA ENTREGADA -. CARLOS EDUARDO VASQUEZ VASQUEZ CARLOS EDUARDO VASQUEZ VASQUEZ - 1309251724001</v>
          </cell>
          <cell r="AK7993">
            <v>477659</v>
          </cell>
        </row>
        <row r="7994">
          <cell r="B7994">
            <v>477660</v>
          </cell>
          <cell r="C7994" t="str">
            <v>2475393</v>
          </cell>
          <cell r="D7994" t="str">
            <v>MDELIVERY</v>
          </cell>
          <cell r="E7994" t="str">
            <v>DESPACHO</v>
          </cell>
          <cell r="F7994" t="str">
            <v>NORMAL</v>
          </cell>
          <cell r="G7994" t="str">
            <v>031080002475393</v>
          </cell>
          <cell r="H7994">
            <v>44907</v>
          </cell>
          <cell r="I7994" t="str">
            <v>ENTREGADO</v>
          </cell>
          <cell r="J7994">
            <v>44908</v>
          </cell>
          <cell r="K7994" t="str">
            <v>VASQUEZ SAETEROS JUAN XAVIER_VASQUEZ SAETEROS JUAN XAVIER</v>
          </cell>
          <cell r="L7994" t="str">
            <v>CALLE ROCAFUERTE ENTRE SUCRE Y BOLIVAR 513 SEGUNDO PISO FRENTE A LAAR COURIER</v>
          </cell>
          <cell r="M7994" t="str">
            <v>1350117634001</v>
          </cell>
          <cell r="N7994" t="str">
            <v>0992471092</v>
          </cell>
          <cell r="O7994" t="str">
            <v/>
          </cell>
          <cell r="P7994" t="str">
            <v>PORTOVIEJO</v>
          </cell>
          <cell r="Q7994" t="str">
            <v>PORTOVIEJO</v>
          </cell>
          <cell r="R7994" t="str">
            <v>MANABI</v>
          </cell>
          <cell r="T7994" t="str">
            <v>TRAMACO</v>
          </cell>
          <cell r="U7994" t="str">
            <v>FLEXNETUIO_PROVINCIA</v>
          </cell>
          <cell r="V7994">
            <v>1</v>
          </cell>
          <cell r="W7994">
            <v>1</v>
          </cell>
          <cell r="X7994" t="str">
            <v>FLEXNET ECUADOR - MDELIVERY</v>
          </cell>
          <cell r="Y7994" t="str">
            <v>CALLE 28 DE JUNIO S/N Y GARCIA MORENO ENTRADA LLANO GRANDE</v>
          </cell>
          <cell r="Z7994" t="str">
            <v>1701_QUITO</v>
          </cell>
          <cell r="AA7994" t="str">
            <v/>
          </cell>
          <cell r="AB7994">
            <v>21997</v>
          </cell>
          <cell r="AC7994">
            <v>44908</v>
          </cell>
          <cell r="AD7994" t="str">
            <v>TRAMACO EXPRESS</v>
          </cell>
          <cell r="AE7994" t="str">
            <v>GENERICO TMC</v>
          </cell>
          <cell r="AF7994">
            <v>0</v>
          </cell>
          <cell r="AG7994" t="str">
            <v>PEDIDO_ENTREGADO</v>
          </cell>
          <cell r="AH7994">
            <v>44908</v>
          </cell>
          <cell r="AJ7994" t="str">
            <v>GUIA ENTREGADA -. VASQUEZ SAETEROS JUAN XAVIER VASQUEZ SAETEROS JUAN XAVIER - 1350117634001</v>
          </cell>
          <cell r="AK7994">
            <v>477660</v>
          </cell>
        </row>
        <row r="7995">
          <cell r="B7995">
            <v>477661</v>
          </cell>
          <cell r="C7995" t="str">
            <v>2475394</v>
          </cell>
          <cell r="D7995" t="str">
            <v>MDELIVERY</v>
          </cell>
          <cell r="E7995" t="str">
            <v>DESPACHO</v>
          </cell>
          <cell r="F7995" t="str">
            <v>NORMAL</v>
          </cell>
          <cell r="G7995" t="str">
            <v>031080002475394</v>
          </cell>
          <cell r="H7995">
            <v>44907</v>
          </cell>
          <cell r="I7995" t="str">
            <v>ENTREGADO</v>
          </cell>
          <cell r="J7995">
            <v>44908</v>
          </cell>
          <cell r="K7995" t="str">
            <v>AVILES ASPIAZU ARTURO ANTONIO_AVILES ASPIAZU ARTURO ANTONIO</v>
          </cell>
          <cell r="L7995" t="str">
            <v xml:space="preserve">LA VIRGINIA 1 KILOMETRO 4 1 2 VIA EL EMPALME EN LA EMPRESA TERMOELECTRICA CELEC EP DIAGONAL AL CLUB DE LA TROPA </v>
          </cell>
          <cell r="M7995" t="str">
            <v>1203652159001</v>
          </cell>
          <cell r="N7995" t="str">
            <v>0961477771</v>
          </cell>
          <cell r="O7995" t="str">
            <v/>
          </cell>
          <cell r="P7995" t="str">
            <v>QUEVEDO</v>
          </cell>
          <cell r="Q7995" t="str">
            <v>QUEVEDO</v>
          </cell>
          <cell r="R7995" t="str">
            <v>LOS RIOS</v>
          </cell>
          <cell r="T7995" t="str">
            <v>TRAMACO</v>
          </cell>
          <cell r="U7995" t="str">
            <v>FLEXNETUIO_PROVINCIA</v>
          </cell>
          <cell r="V7995">
            <v>1</v>
          </cell>
          <cell r="W7995">
            <v>1</v>
          </cell>
          <cell r="X7995" t="str">
            <v>FLEXNET ECUADOR - MDELIVERY</v>
          </cell>
          <cell r="Y7995" t="str">
            <v>CALLE 28 DE JUNIO S/N Y GARCIA MORENO ENTRADA LLANO GRANDE</v>
          </cell>
          <cell r="Z7995" t="str">
            <v>1701_QUITO</v>
          </cell>
          <cell r="AA7995" t="str">
            <v/>
          </cell>
          <cell r="AB7995">
            <v>21997</v>
          </cell>
          <cell r="AC7995">
            <v>44908</v>
          </cell>
          <cell r="AD7995" t="str">
            <v>TRAMACO EXPRESS</v>
          </cell>
          <cell r="AE7995" t="str">
            <v>GENERICO TMC</v>
          </cell>
          <cell r="AF7995">
            <v>0</v>
          </cell>
          <cell r="AG7995" t="str">
            <v>PEDIDO_ENTREGADO</v>
          </cell>
          <cell r="AH7995">
            <v>44908</v>
          </cell>
          <cell r="AJ7995" t="str">
            <v>GUIA ENTREGADA -. AVILES ASPIAZU ARTURO ANTONIO AVILES ASPIAZU ARTURO ANTONIO - 1203652159001</v>
          </cell>
          <cell r="AK7995">
            <v>477661</v>
          </cell>
        </row>
        <row r="7996">
          <cell r="B7996">
            <v>477662</v>
          </cell>
          <cell r="C7996" t="str">
            <v>2475395</v>
          </cell>
          <cell r="D7996" t="str">
            <v>MDELIVERY</v>
          </cell>
          <cell r="E7996" t="str">
            <v>DESPACHO</v>
          </cell>
          <cell r="F7996" t="str">
            <v>NORMAL</v>
          </cell>
          <cell r="G7996" t="str">
            <v>TF88549</v>
          </cell>
          <cell r="H7996">
            <v>44907</v>
          </cell>
          <cell r="I7996" t="str">
            <v>ENTREGADO</v>
          </cell>
          <cell r="J7996">
            <v>44908</v>
          </cell>
          <cell r="K7996" t="str">
            <v>ERIC MERCADO O PEDRO ILLESCAS_ERICK IMANOL CEDENO CARRIEL</v>
          </cell>
          <cell r="L7996" t="str">
            <v>Ciudadela El Paraiso Calle Ciruelos y Chirimoyas Manzana I Villa 2 como referencia frente a un jardin de infantes Casa color mostaza con puerta blanca a media cuadra de una tienda de color rojo</v>
          </cell>
          <cell r="M7996" t="str">
            <v>1315192748001</v>
          </cell>
          <cell r="N7996" t="str">
            <v>0995801473</v>
          </cell>
          <cell r="O7996" t="str">
            <v/>
          </cell>
          <cell r="P7996" t="str">
            <v>GUAYAQUIL</v>
          </cell>
          <cell r="Q7996" t="str">
            <v>GUAYAQUIL</v>
          </cell>
          <cell r="R7996" t="str">
            <v>GUAYAS</v>
          </cell>
          <cell r="T7996" t="str">
            <v>ITSACOURIER</v>
          </cell>
          <cell r="U7996" t="str">
            <v>FLEXNETUIO_GYE</v>
          </cell>
          <cell r="V7996">
            <v>1</v>
          </cell>
          <cell r="W7996">
            <v>1</v>
          </cell>
          <cell r="X7996" t="str">
            <v>FLEXNET ECUADOR - MDELIVERY</v>
          </cell>
          <cell r="Y7996" t="str">
            <v>CALLE 28 DE JUNIO S/N Y GARCIA MORENO ENTRADA LLANO GRANDE</v>
          </cell>
          <cell r="Z7996" t="str">
            <v>1701_QUITO</v>
          </cell>
          <cell r="AA7996" t="str">
            <v/>
          </cell>
          <cell r="AB7996">
            <v>22025</v>
          </cell>
          <cell r="AC7996">
            <v>44908</v>
          </cell>
          <cell r="AD7996" t="str">
            <v>ITSACOURIER S.A.S</v>
          </cell>
          <cell r="AE7996" t="str">
            <v>JJ486C</v>
          </cell>
          <cell r="AF7996">
            <v>0</v>
          </cell>
          <cell r="AG7996" t="str">
            <v>PEDIDO_ENTREGADO</v>
          </cell>
          <cell r="AH7996">
            <v>44908</v>
          </cell>
          <cell r="AK7996">
            <v>477662</v>
          </cell>
        </row>
        <row r="7997">
          <cell r="B7997">
            <v>477663</v>
          </cell>
          <cell r="C7997" t="str">
            <v>2475396</v>
          </cell>
          <cell r="D7997" t="str">
            <v>MDELIVERY</v>
          </cell>
          <cell r="E7997" t="str">
            <v>DESPACHO</v>
          </cell>
          <cell r="F7997" t="str">
            <v>NORMAL</v>
          </cell>
          <cell r="G7997" t="str">
            <v>TF88550</v>
          </cell>
          <cell r="H7997">
            <v>44907</v>
          </cell>
          <cell r="I7997" t="str">
            <v>ENTREGADO</v>
          </cell>
          <cell r="J7997">
            <v>44908</v>
          </cell>
          <cell r="K7997" t="str">
            <v>VALERO ARREAGA GABRIELA DEL CARMEN_VALERO ARREAGA GABRIELA DEL CARMEN</v>
          </cell>
          <cell r="L7997" t="str">
            <v>Av 25 de julio y cacique Tomala a lado de Industria Cartonera guasmo sur Terminal de contenedores Blasti</v>
          </cell>
          <cell r="M7997" t="str">
            <v>0921787800001</v>
          </cell>
          <cell r="N7997" t="str">
            <v>0996450550/0991310539</v>
          </cell>
          <cell r="O7997" t="str">
            <v/>
          </cell>
          <cell r="P7997" t="str">
            <v>GUAYAQUIL</v>
          </cell>
          <cell r="Q7997" t="str">
            <v>GUAYAQUIL</v>
          </cell>
          <cell r="R7997" t="str">
            <v>GUAYAS</v>
          </cell>
          <cell r="T7997" t="str">
            <v>FLEXTRANS GYE</v>
          </cell>
          <cell r="U7997" t="str">
            <v>FLEXNETUIO_GYE</v>
          </cell>
          <cell r="V7997">
            <v>1</v>
          </cell>
          <cell r="W7997">
            <v>1</v>
          </cell>
          <cell r="X7997" t="str">
            <v>FLEXNET ECUADOR - MDELIVERY</v>
          </cell>
          <cell r="Y7997" t="str">
            <v>CALLE 28 DE JUNIO S/N Y GARCIA MORENO ENTRADA LLANO GRANDE</v>
          </cell>
          <cell r="Z7997" t="str">
            <v>1701_QUITO</v>
          </cell>
          <cell r="AA7997" t="str">
            <v/>
          </cell>
          <cell r="AB7997">
            <v>22023</v>
          </cell>
          <cell r="AC7997">
            <v>44908</v>
          </cell>
          <cell r="AD7997" t="str">
            <v>TRANSFIRME</v>
          </cell>
          <cell r="AE7997" t="str">
            <v>PDD1735</v>
          </cell>
          <cell r="AF7997">
            <v>0</v>
          </cell>
          <cell r="AG7997" t="str">
            <v>PEDIDO_ENTREGADO</v>
          </cell>
          <cell r="AH7997">
            <v>44908</v>
          </cell>
          <cell r="AK7997">
            <v>477663</v>
          </cell>
        </row>
        <row r="7998">
          <cell r="B7998">
            <v>477664</v>
          </cell>
          <cell r="C7998" t="str">
            <v>378374</v>
          </cell>
          <cell r="D7998" t="str">
            <v>MDELIVERY</v>
          </cell>
          <cell r="E7998" t="str">
            <v>DESPACHO</v>
          </cell>
          <cell r="F7998" t="str">
            <v>NORMAL</v>
          </cell>
          <cell r="G7998" t="str">
            <v>FT75051</v>
          </cell>
          <cell r="H7998">
            <v>44907</v>
          </cell>
          <cell r="I7998" t="str">
            <v>ENTREGADO</v>
          </cell>
          <cell r="J7998">
            <v>44908</v>
          </cell>
          <cell r="K7998" t="str">
            <v>Carlos Herrera_ASOCIACION DE EMPLEADOS Y TRABAJADORES OMNIBUS B B</v>
          </cell>
          <cell r="L7998" t="str">
            <v xml:space="preserve">Calle S4D E21 139 y calle E21B junto a la Av Simon Bolivar antes de llegar al peaje de bajar a San Rarafel Coop 14 de Diciembre </v>
          </cell>
          <cell r="M7998" t="str">
            <v>1791791185001</v>
          </cell>
          <cell r="N7998" t="str">
            <v>0995898677/958986773</v>
          </cell>
          <cell r="O7998" t="str">
            <v/>
          </cell>
          <cell r="P7998" t="str">
            <v>QUITO</v>
          </cell>
          <cell r="Q7998" t="str">
            <v>QUITO</v>
          </cell>
          <cell r="R7998" t="str">
            <v>PICHINCHA</v>
          </cell>
          <cell r="T7998" t="str">
            <v>FLEXTRANS UIO</v>
          </cell>
          <cell r="U7998" t="str">
            <v>FLEXNETUIO_LOCAL</v>
          </cell>
          <cell r="V7998">
            <v>1</v>
          </cell>
          <cell r="W7998">
            <v>1</v>
          </cell>
          <cell r="X7998" t="str">
            <v>FLEXNET ECUADOR - MDELIVERY</v>
          </cell>
          <cell r="Y7998" t="str">
            <v>CALLE 28 DE JUNIO S/N Y GARCIA MORENO ENTRADA LLANO GRANDE</v>
          </cell>
          <cell r="Z7998" t="str">
            <v>1701_QUITO</v>
          </cell>
          <cell r="AA7998" t="str">
            <v/>
          </cell>
          <cell r="AB7998">
            <v>22015</v>
          </cell>
          <cell r="AC7998">
            <v>44908</v>
          </cell>
          <cell r="AD7998" t="str">
            <v>ITSACOURIER S.A.S</v>
          </cell>
          <cell r="AE7998" t="str">
            <v>PBB3265</v>
          </cell>
          <cell r="AF7998">
            <v>0</v>
          </cell>
          <cell r="AG7998" t="str">
            <v>PEDIDO_ENTREGADO</v>
          </cell>
          <cell r="AH7998">
            <v>44908</v>
          </cell>
          <cell r="AK7998">
            <v>477664</v>
          </cell>
        </row>
        <row r="7999">
          <cell r="B7999">
            <v>477665</v>
          </cell>
          <cell r="C7999" t="str">
            <v>378375</v>
          </cell>
          <cell r="D7999" t="str">
            <v>MDELIVERY</v>
          </cell>
          <cell r="E7999" t="str">
            <v>DESPACHO</v>
          </cell>
          <cell r="F7999" t="str">
            <v>NORMAL</v>
          </cell>
          <cell r="G7999" t="str">
            <v>031080000378375</v>
          </cell>
          <cell r="H7999">
            <v>44907</v>
          </cell>
          <cell r="I7999" t="str">
            <v>ENTREGADO</v>
          </cell>
          <cell r="J7999">
            <v>44908</v>
          </cell>
          <cell r="K7999" t="str">
            <v xml:space="preserve">Jose Merchan_MUEBLES EL BOSQUE S A </v>
          </cell>
          <cell r="L7999" t="str">
            <v xml:space="preserve"> via Daule Km 6 5 oficinas principales muebles el bosque GUAYAQUIL </v>
          </cell>
          <cell r="M7999" t="str">
            <v>0990299390001</v>
          </cell>
          <cell r="N7999" t="str">
            <v>0992177903</v>
          </cell>
          <cell r="O7999" t="str">
            <v/>
          </cell>
          <cell r="P7999" t="str">
            <v>GUAYAQUIL</v>
          </cell>
          <cell r="Q7999" t="str">
            <v>GUAYAQUIL</v>
          </cell>
          <cell r="R7999" t="str">
            <v>GUAYAS</v>
          </cell>
          <cell r="T7999" t="str">
            <v>TRAMACO</v>
          </cell>
          <cell r="U7999" t="str">
            <v>FLEXNETUIO_GYE</v>
          </cell>
          <cell r="V7999">
            <v>1</v>
          </cell>
          <cell r="W7999">
            <v>1</v>
          </cell>
          <cell r="X7999" t="str">
            <v>FLEXNET ECUADOR - MDELIVERY</v>
          </cell>
          <cell r="Y7999" t="str">
            <v>CALLE 28 DE JUNIO S/N Y GARCIA MORENO ENTRADA LLANO GRANDE</v>
          </cell>
          <cell r="Z7999" t="str">
            <v>1701_QUITO</v>
          </cell>
          <cell r="AA7999" t="str">
            <v/>
          </cell>
          <cell r="AB7999">
            <v>21997</v>
          </cell>
          <cell r="AC7999">
            <v>44908</v>
          </cell>
          <cell r="AD7999" t="str">
            <v>TRAMACO EXPRESS</v>
          </cell>
          <cell r="AE7999" t="str">
            <v>GENERICO TMC</v>
          </cell>
          <cell r="AF7999">
            <v>0</v>
          </cell>
          <cell r="AG7999" t="str">
            <v>PEDIDO_ENTREGADO</v>
          </cell>
          <cell r="AH7999">
            <v>44908</v>
          </cell>
          <cell r="AJ7999" t="str">
            <v>GUIA ENTREGADA -. JOSE MERCHAN MUEBLES EL BOSQUE S A - 0990299390001</v>
          </cell>
          <cell r="AK7999">
            <v>477665</v>
          </cell>
        </row>
        <row r="8000">
          <cell r="B8000">
            <v>477666</v>
          </cell>
          <cell r="C8000" t="str">
            <v>378379</v>
          </cell>
          <cell r="D8000" t="str">
            <v>MDELIVERY</v>
          </cell>
          <cell r="E8000" t="str">
            <v>DESPACHO</v>
          </cell>
          <cell r="F8000" t="str">
            <v>NORMAL</v>
          </cell>
          <cell r="G8000" t="str">
            <v>FT75049</v>
          </cell>
          <cell r="H8000">
            <v>44907</v>
          </cell>
          <cell r="I8000" t="str">
            <v>ENTREGADO</v>
          </cell>
          <cell r="J8000">
            <v>44908</v>
          </cell>
          <cell r="K8000" t="str">
            <v>Patricio Hidalgo o la persona que se encuentre al momento del despacho_ADITMAQ</v>
          </cell>
          <cell r="L8000" t="str">
            <v xml:space="preserve"> Centro Comercial Plaza Modena Bypass De Cumbaya S N Ingreso Santa Lucia CIUDAD Y PROVINCIA PICHINCHA QUITO </v>
          </cell>
          <cell r="M8000" t="str">
            <v>1791269489001</v>
          </cell>
          <cell r="N8000" t="str">
            <v>0986136800</v>
          </cell>
          <cell r="O8000" t="str">
            <v/>
          </cell>
          <cell r="P8000" t="str">
            <v>QUITO</v>
          </cell>
          <cell r="Q8000" t="str">
            <v>QUITO</v>
          </cell>
          <cell r="R8000" t="str">
            <v>PICHINCHA</v>
          </cell>
          <cell r="T8000" t="str">
            <v>FLEXTRANS UIO</v>
          </cell>
          <cell r="U8000" t="str">
            <v>FLEXNETUIO_LOCAL</v>
          </cell>
          <cell r="V8000">
            <v>1</v>
          </cell>
          <cell r="W8000">
            <v>1</v>
          </cell>
          <cell r="X8000" t="str">
            <v>FLEXNET ECUADOR - MDELIVERY</v>
          </cell>
          <cell r="Y8000" t="str">
            <v>CALLE 28 DE JUNIO S/N Y GARCIA MORENO ENTRADA LLANO GRANDE</v>
          </cell>
          <cell r="Z8000" t="str">
            <v>1701_QUITO</v>
          </cell>
          <cell r="AA8000" t="str">
            <v/>
          </cell>
          <cell r="AB8000">
            <v>22014</v>
          </cell>
          <cell r="AC8000">
            <v>44908</v>
          </cell>
          <cell r="AD8000" t="str">
            <v>ITSACOURIER S.A.S</v>
          </cell>
          <cell r="AE8000" t="str">
            <v>PCZ1855</v>
          </cell>
          <cell r="AF8000">
            <v>0</v>
          </cell>
          <cell r="AG8000" t="str">
            <v>PEDIDO_ENTREGADO</v>
          </cell>
          <cell r="AH8000">
            <v>44908</v>
          </cell>
          <cell r="AK8000">
            <v>477666</v>
          </cell>
        </row>
        <row r="8001">
          <cell r="B8001">
            <v>477667</v>
          </cell>
          <cell r="C8001" t="str">
            <v>378394</v>
          </cell>
          <cell r="D8001" t="str">
            <v>MDELIVERY</v>
          </cell>
          <cell r="E8001" t="str">
            <v>DESPACHO</v>
          </cell>
          <cell r="F8001" t="str">
            <v>NORMAL</v>
          </cell>
          <cell r="G8001" t="str">
            <v>TF88548</v>
          </cell>
          <cell r="H8001">
            <v>44907</v>
          </cell>
          <cell r="I8001" t="str">
            <v>ENTREGADO</v>
          </cell>
          <cell r="J8001">
            <v>44908</v>
          </cell>
          <cell r="K8001" t="str">
            <v xml:space="preserve">Michelle Gutierrez_CASSIAN S A </v>
          </cell>
          <cell r="L8001" t="str">
            <v xml:space="preserve">Guayas Guayaquil Av Carlos julio Arosemena y calle 28 de mayo referencia Edificio Autolyzer Liquid molly esquina </v>
          </cell>
          <cell r="M8001" t="str">
            <v>0992403624001</v>
          </cell>
          <cell r="N8001" t="str">
            <v>0958940499</v>
          </cell>
          <cell r="O8001" t="str">
            <v/>
          </cell>
          <cell r="P8001" t="str">
            <v>GUAYAQUIL</v>
          </cell>
          <cell r="Q8001" t="str">
            <v>GUAYAQUIL</v>
          </cell>
          <cell r="R8001" t="str">
            <v>GUAYAS</v>
          </cell>
          <cell r="T8001" t="str">
            <v>ITSACOURIER</v>
          </cell>
          <cell r="U8001" t="str">
            <v>FLEXNETUIO_GYE</v>
          </cell>
          <cell r="V8001">
            <v>1</v>
          </cell>
          <cell r="W8001">
            <v>1</v>
          </cell>
          <cell r="X8001" t="str">
            <v>FLEXNET ECUADOR - MDELIVERY</v>
          </cell>
          <cell r="Y8001" t="str">
            <v>CALLE 28 DE JUNIO S/N Y GARCIA MORENO ENTRADA LLANO GRANDE</v>
          </cell>
          <cell r="Z8001" t="str">
            <v>1701_QUITO</v>
          </cell>
          <cell r="AA8001" t="str">
            <v/>
          </cell>
          <cell r="AB8001">
            <v>22027</v>
          </cell>
          <cell r="AC8001">
            <v>44908</v>
          </cell>
          <cell r="AD8001" t="str">
            <v>ITSACOURIER S.A.S</v>
          </cell>
          <cell r="AE8001" t="str">
            <v>IP662A</v>
          </cell>
          <cell r="AF8001">
            <v>0</v>
          </cell>
          <cell r="AG8001" t="str">
            <v>PEDIDO_ENTREGADO</v>
          </cell>
          <cell r="AH8001">
            <v>44908</v>
          </cell>
          <cell r="AK8001">
            <v>477667</v>
          </cell>
        </row>
        <row r="8002">
          <cell r="B8002">
            <v>477668</v>
          </cell>
          <cell r="C8002" t="str">
            <v>378395</v>
          </cell>
          <cell r="D8002" t="str">
            <v>MDELIVERY</v>
          </cell>
          <cell r="E8002" t="str">
            <v>DESPACHO</v>
          </cell>
          <cell r="F8002" t="str">
            <v>NORMAL</v>
          </cell>
          <cell r="G8002" t="str">
            <v>TF88571</v>
          </cell>
          <cell r="H8002">
            <v>44907</v>
          </cell>
          <cell r="I8002" t="str">
            <v>ENTREGADO</v>
          </cell>
          <cell r="J8002">
            <v>44908</v>
          </cell>
          <cell r="K8002" t="str">
            <v xml:space="preserve">Natalia Morales_DISENOS DE SISTEMAS DE CLIMATIZACION BRUGUESA S A </v>
          </cell>
          <cell r="L8002" t="str">
            <v xml:space="preserve">Kennedy Norte Mz 144 Solar 10 Empresa BRUGUESA Guayaquil </v>
          </cell>
          <cell r="M8002" t="str">
            <v>0992533188001</v>
          </cell>
          <cell r="N8002" t="str">
            <v xml:space="preserve">0990847833 </v>
          </cell>
          <cell r="O8002" t="str">
            <v/>
          </cell>
          <cell r="P8002" t="str">
            <v>GUAYAQUIL</v>
          </cell>
          <cell r="Q8002" t="str">
            <v>GUAYAQUIL</v>
          </cell>
          <cell r="R8002" t="str">
            <v>GUAYAS</v>
          </cell>
          <cell r="T8002" t="str">
            <v>ITSACOURIER</v>
          </cell>
          <cell r="U8002" t="str">
            <v>FLEXNETUIO_GYE</v>
          </cell>
          <cell r="V8002">
            <v>1</v>
          </cell>
          <cell r="W8002">
            <v>1</v>
          </cell>
          <cell r="X8002" t="str">
            <v>FLEXNET ECUADOR - MDELIVERY</v>
          </cell>
          <cell r="Y8002" t="str">
            <v>CALLE 28 DE JUNIO S/N Y GARCIA MORENO ENTRADA LLANO GRANDE</v>
          </cell>
          <cell r="Z8002" t="str">
            <v>1701_QUITO</v>
          </cell>
          <cell r="AA8002" t="str">
            <v/>
          </cell>
          <cell r="AB8002">
            <v>22026</v>
          </cell>
          <cell r="AC8002">
            <v>44908</v>
          </cell>
          <cell r="AD8002" t="str">
            <v>ITSACOURIER S.A.S</v>
          </cell>
          <cell r="AE8002" t="str">
            <v>IV314G</v>
          </cell>
          <cell r="AF8002">
            <v>0</v>
          </cell>
          <cell r="AG8002" t="str">
            <v>PEDIDO_ENTREGADO</v>
          </cell>
          <cell r="AH8002">
            <v>44908</v>
          </cell>
          <cell r="AK8002">
            <v>477668</v>
          </cell>
        </row>
        <row r="8003">
          <cell r="B8003">
            <v>477669</v>
          </cell>
          <cell r="C8003" t="str">
            <v>378396</v>
          </cell>
          <cell r="D8003" t="str">
            <v>MDELIVERY</v>
          </cell>
          <cell r="E8003" t="str">
            <v>DESPACHO</v>
          </cell>
          <cell r="F8003" t="str">
            <v>NORMAL</v>
          </cell>
          <cell r="G8003" t="str">
            <v>031080000378396</v>
          </cell>
          <cell r="H8003">
            <v>44907</v>
          </cell>
          <cell r="I8003" t="str">
            <v>ENTREGADO</v>
          </cell>
          <cell r="J8003">
            <v>44908</v>
          </cell>
          <cell r="K8003" t="str">
            <v xml:space="preserve">Tania Salinas_ LA CASA DEL CABLE S A CASACAB </v>
          </cell>
          <cell r="L8003" t="str">
            <v xml:space="preserve"> Km 5 5 Via Daule Calle 4Ta 112 GUAYAQUIL GUAYAQUIL GUAYAS REGION COSTA Ecuador </v>
          </cell>
          <cell r="M8003" t="str">
            <v>0991515011001</v>
          </cell>
          <cell r="N8003" t="str">
            <v>980958210</v>
          </cell>
          <cell r="O8003" t="str">
            <v/>
          </cell>
          <cell r="P8003" t="str">
            <v>GUAYAQUIL</v>
          </cell>
          <cell r="Q8003" t="str">
            <v>GUAYAQUIL</v>
          </cell>
          <cell r="R8003" t="str">
            <v>GUAYAS</v>
          </cell>
          <cell r="T8003" t="str">
            <v>TRAMACO</v>
          </cell>
          <cell r="U8003" t="str">
            <v>FLEXNETUIO_GYE</v>
          </cell>
          <cell r="V8003">
            <v>1</v>
          </cell>
          <cell r="W8003">
            <v>1</v>
          </cell>
          <cell r="X8003" t="str">
            <v>FLEXNET ECUADOR - MDELIVERY</v>
          </cell>
          <cell r="Y8003" t="str">
            <v>CALLE 28 DE JUNIO S/N Y GARCIA MORENO ENTRADA LLANO GRANDE</v>
          </cell>
          <cell r="Z8003" t="str">
            <v>1701_QUITO</v>
          </cell>
          <cell r="AA8003" t="str">
            <v/>
          </cell>
          <cell r="AB8003">
            <v>21997</v>
          </cell>
          <cell r="AC8003">
            <v>44908</v>
          </cell>
          <cell r="AD8003" t="str">
            <v>TRAMACO EXPRESS</v>
          </cell>
          <cell r="AE8003" t="str">
            <v>GENERICO TMC</v>
          </cell>
          <cell r="AF8003">
            <v>0</v>
          </cell>
          <cell r="AG8003" t="str">
            <v>PEDIDO_ENTREGADO</v>
          </cell>
          <cell r="AH8003">
            <v>44908</v>
          </cell>
          <cell r="AJ8003" t="str">
            <v>GUIA ENTREGADA -. TANIA SALINAS  LA CASA DEL CABLE S A CASACAB - 0991515011001</v>
          </cell>
          <cell r="AK8003">
            <v>477669</v>
          </cell>
        </row>
        <row r="8004">
          <cell r="B8004">
            <v>477670</v>
          </cell>
          <cell r="C8004" t="str">
            <v>378398</v>
          </cell>
          <cell r="D8004" t="str">
            <v>MDELIVERY</v>
          </cell>
          <cell r="E8004" t="str">
            <v>DESPACHO</v>
          </cell>
          <cell r="F8004" t="str">
            <v>NORMAL</v>
          </cell>
          <cell r="G8004" t="str">
            <v>FT75044</v>
          </cell>
          <cell r="H8004">
            <v>44907</v>
          </cell>
          <cell r="I8004" t="str">
            <v>ENTREGADO</v>
          </cell>
          <cell r="J8004">
            <v>44908</v>
          </cell>
          <cell r="K8004" t="str">
            <v>MANUEL MESIAS GUILCAPI BALSECA_MANUEL MESIAS GUILCAPI BALSECA</v>
          </cell>
          <cell r="L8004" t="str">
            <v>VALLE DE LOS CHILLOS SECTOR PARQUE CENTRAL DE ALANGASI ALANGASI DOS DE FEBRERO E1 39 EUGENIO ESPEJO PARADA DE LAS CAMIONETAS</v>
          </cell>
          <cell r="M8004" t="str">
            <v>1705292991001</v>
          </cell>
          <cell r="N8004" t="str">
            <v>0962334567</v>
          </cell>
          <cell r="O8004" t="str">
            <v/>
          </cell>
          <cell r="P8004" t="str">
            <v>QUITO</v>
          </cell>
          <cell r="Q8004" t="str">
            <v>QUITO</v>
          </cell>
          <cell r="R8004" t="str">
            <v>PICHINCHA</v>
          </cell>
          <cell r="T8004" t="str">
            <v>FLEXTRANS UIO</v>
          </cell>
          <cell r="U8004" t="str">
            <v>FLEXNETUIO_LOCAL</v>
          </cell>
          <cell r="V8004">
            <v>1</v>
          </cell>
          <cell r="W8004">
            <v>1</v>
          </cell>
          <cell r="X8004" t="str">
            <v>FLEXNET ECUADOR - MDELIVERY</v>
          </cell>
          <cell r="Y8004" t="str">
            <v>CALLE 28 DE JUNIO S/N Y GARCIA MORENO ENTRADA LLANO GRANDE</v>
          </cell>
          <cell r="Z8004" t="str">
            <v>1701_QUITO</v>
          </cell>
          <cell r="AA8004" t="str">
            <v/>
          </cell>
          <cell r="AB8004">
            <v>22015</v>
          </cell>
          <cell r="AC8004">
            <v>44908</v>
          </cell>
          <cell r="AD8004" t="str">
            <v>ITSACOURIER S.A.S</v>
          </cell>
          <cell r="AE8004" t="str">
            <v>PBB3265</v>
          </cell>
          <cell r="AF8004">
            <v>0</v>
          </cell>
          <cell r="AG8004" t="str">
            <v>PEDIDO_ENTREGADO</v>
          </cell>
          <cell r="AH8004">
            <v>44908</v>
          </cell>
          <cell r="AK8004">
            <v>477670</v>
          </cell>
        </row>
        <row r="8005">
          <cell r="B8005">
            <v>477671</v>
          </cell>
          <cell r="C8005" t="str">
            <v>378399</v>
          </cell>
          <cell r="D8005" t="str">
            <v>MDELIVERY</v>
          </cell>
          <cell r="E8005" t="str">
            <v>DESPACHO</v>
          </cell>
          <cell r="F8005" t="str">
            <v>NORMAL</v>
          </cell>
          <cell r="G8005" t="str">
            <v>031080000378399</v>
          </cell>
          <cell r="H8005">
            <v>44907</v>
          </cell>
          <cell r="I8005" t="str">
            <v>ENTREGADO</v>
          </cell>
          <cell r="J8005">
            <v>44908</v>
          </cell>
          <cell r="K8005" t="str">
            <v>Yessica Delgado_DIRECCION EMPRESARIAL S A DIRECSA</v>
          </cell>
          <cell r="L8005" t="str">
            <v xml:space="preserve">Barrio la Ensenadita calle cuarta tras de la casa cuba Atunes del Pacifico </v>
          </cell>
          <cell r="M8005" t="str">
            <v>1391702434001</v>
          </cell>
          <cell r="N8005" t="str">
            <v>0998446365</v>
          </cell>
          <cell r="O8005" t="str">
            <v/>
          </cell>
          <cell r="P8005" t="str">
            <v>MANTA</v>
          </cell>
          <cell r="Q8005" t="str">
            <v>MANTA</v>
          </cell>
          <cell r="R8005" t="str">
            <v>MANABI</v>
          </cell>
          <cell r="T8005" t="str">
            <v>TRAMACO</v>
          </cell>
          <cell r="U8005" t="str">
            <v>FLEXNETUIO_PROVINCIA</v>
          </cell>
          <cell r="V8005">
            <v>1</v>
          </cell>
          <cell r="W8005">
            <v>1</v>
          </cell>
          <cell r="X8005" t="str">
            <v>FLEXNET ECUADOR - MDELIVERY</v>
          </cell>
          <cell r="Y8005" t="str">
            <v>CALLE 28 DE JUNIO S/N Y GARCIA MORENO ENTRADA LLANO GRANDE</v>
          </cell>
          <cell r="Z8005" t="str">
            <v>1701_QUITO</v>
          </cell>
          <cell r="AA8005" t="str">
            <v/>
          </cell>
          <cell r="AB8005">
            <v>21997</v>
          </cell>
          <cell r="AC8005">
            <v>44908</v>
          </cell>
          <cell r="AD8005" t="str">
            <v>TRAMACO EXPRESS</v>
          </cell>
          <cell r="AE8005" t="str">
            <v>GENERICO TMC</v>
          </cell>
          <cell r="AF8005">
            <v>0</v>
          </cell>
          <cell r="AG8005" t="str">
            <v>PEDIDO_ENTREGADO</v>
          </cell>
          <cell r="AH8005">
            <v>44908</v>
          </cell>
          <cell r="AJ8005" t="str">
            <v>GUIA ENTREGADA -. YESSICA DELGADO DIRECCION EMPRESARIAL S A DIRECSA - 1391702434001</v>
          </cell>
          <cell r="AK8005">
            <v>477671</v>
          </cell>
        </row>
        <row r="8006">
          <cell r="B8006">
            <v>477672</v>
          </cell>
          <cell r="C8006" t="str">
            <v>378400</v>
          </cell>
          <cell r="D8006" t="str">
            <v>MDELIVERY</v>
          </cell>
          <cell r="E8006" t="str">
            <v>DESPACHO</v>
          </cell>
          <cell r="F8006" t="str">
            <v>NORMAL</v>
          </cell>
          <cell r="G8006" t="str">
            <v>TF88551</v>
          </cell>
          <cell r="H8006">
            <v>44907</v>
          </cell>
          <cell r="I8006" t="str">
            <v>ENTREGADO</v>
          </cell>
          <cell r="J8006">
            <v>44908</v>
          </cell>
          <cell r="K8006" t="str">
            <v>ERIC MERCADO O PEDRO ILLESCAS_SHIRLEY PIEDAD RODRIGUEZ JARAMILLO</v>
          </cell>
          <cell r="L8006" t="str">
            <v>Ciudadela El Paraiso Calle Ciruelos y Chirimoyas Manzana I Villa 2 como referencia frente a un jardin de infantes Casa color mostaza con puerta blanca a media cuadra de una tienda de color rojo</v>
          </cell>
          <cell r="M8006" t="str">
            <v>0910340496001</v>
          </cell>
          <cell r="N8006" t="str">
            <v>0995801473</v>
          </cell>
          <cell r="O8006" t="str">
            <v/>
          </cell>
          <cell r="P8006" t="str">
            <v>GUAYAQUIL</v>
          </cell>
          <cell r="Q8006" t="str">
            <v>GUAYAQUIL</v>
          </cell>
          <cell r="R8006" t="str">
            <v>GUAYAS</v>
          </cell>
          <cell r="T8006" t="str">
            <v>ITSACOURIER</v>
          </cell>
          <cell r="U8006" t="str">
            <v>FLEXNETUIO_GYE</v>
          </cell>
          <cell r="V8006">
            <v>1</v>
          </cell>
          <cell r="W8006">
            <v>1</v>
          </cell>
          <cell r="X8006" t="str">
            <v>FLEXNET ECUADOR - MDELIVERY</v>
          </cell>
          <cell r="Y8006" t="str">
            <v>CALLE 28 DE JUNIO S/N Y GARCIA MORENO ENTRADA LLANO GRANDE</v>
          </cell>
          <cell r="Z8006" t="str">
            <v>1701_QUITO</v>
          </cell>
          <cell r="AA8006" t="str">
            <v/>
          </cell>
          <cell r="AB8006">
            <v>22025</v>
          </cell>
          <cell r="AC8006">
            <v>44908</v>
          </cell>
          <cell r="AD8006" t="str">
            <v>ITSACOURIER S.A.S</v>
          </cell>
          <cell r="AE8006" t="str">
            <v>JJ486C</v>
          </cell>
          <cell r="AF8006">
            <v>0</v>
          </cell>
          <cell r="AG8006" t="str">
            <v>PEDIDO_ENTREGADO</v>
          </cell>
          <cell r="AH8006">
            <v>44908</v>
          </cell>
          <cell r="AK8006">
            <v>477672</v>
          </cell>
        </row>
        <row r="8007">
          <cell r="B8007">
            <v>477673</v>
          </cell>
          <cell r="C8007" t="str">
            <v>378403</v>
          </cell>
          <cell r="D8007" t="str">
            <v>MDELIVERY</v>
          </cell>
          <cell r="E8007" t="str">
            <v>DESPACHO</v>
          </cell>
          <cell r="F8007" t="str">
            <v>NORMAL</v>
          </cell>
          <cell r="G8007" t="str">
            <v>FT75046</v>
          </cell>
          <cell r="H8007">
            <v>44907</v>
          </cell>
          <cell r="I8007" t="str">
            <v>ENTREGADO</v>
          </cell>
          <cell r="J8007">
            <v>44908</v>
          </cell>
          <cell r="K8007" t="str">
            <v>ROSA ELENA CUSHCAGUA AMAGUANA_ROSA ELENA CUSHCAGUA AMAGUANA</v>
          </cell>
          <cell r="L8007" t="str">
            <v>LEONIDAS DUBLES E4 156 0 3282176 78 5407682 BARRIO CAUPICHO CASA DE 2 PISOS COLOR AMARIILO</v>
          </cell>
          <cell r="M8007" t="str">
            <v>1713052270001</v>
          </cell>
          <cell r="N8007" t="str">
            <v>0999628568</v>
          </cell>
          <cell r="O8007" t="str">
            <v/>
          </cell>
          <cell r="P8007" t="str">
            <v>QUITO</v>
          </cell>
          <cell r="Q8007" t="str">
            <v>QUITO</v>
          </cell>
          <cell r="R8007" t="str">
            <v>PICHINCHA</v>
          </cell>
          <cell r="T8007" t="str">
            <v>FLEXTRANS UIO</v>
          </cell>
          <cell r="U8007" t="str">
            <v>FLEXNETUIO_LOCAL</v>
          </cell>
          <cell r="V8007">
            <v>1</v>
          </cell>
          <cell r="W8007">
            <v>1</v>
          </cell>
          <cell r="X8007" t="str">
            <v>FLEXNET ECUADOR - MDELIVERY</v>
          </cell>
          <cell r="Y8007" t="str">
            <v>CALLE 28 DE JUNIO S/N Y GARCIA MORENO ENTRADA LLANO GRANDE</v>
          </cell>
          <cell r="Z8007" t="str">
            <v>1701_QUITO</v>
          </cell>
          <cell r="AA8007" t="str">
            <v/>
          </cell>
          <cell r="AB8007">
            <v>22012</v>
          </cell>
          <cell r="AC8007">
            <v>44908</v>
          </cell>
          <cell r="AD8007" t="str">
            <v>ITSACOURIER S.A.S</v>
          </cell>
          <cell r="AE8007" t="str">
            <v>PCZ1852</v>
          </cell>
          <cell r="AF8007">
            <v>0</v>
          </cell>
          <cell r="AG8007" t="str">
            <v>PEDIDO_ENTREGADO</v>
          </cell>
          <cell r="AH8007">
            <v>44908</v>
          </cell>
          <cell r="AK8007">
            <v>477673</v>
          </cell>
        </row>
        <row r="8008">
          <cell r="B8008">
            <v>477674</v>
          </cell>
          <cell r="C8008" t="str">
            <v>378404</v>
          </cell>
          <cell r="D8008" t="str">
            <v>MDELIVERY</v>
          </cell>
          <cell r="E8008" t="str">
            <v>DESPACHO</v>
          </cell>
          <cell r="F8008" t="str">
            <v>NORMAL</v>
          </cell>
          <cell r="G8008" t="str">
            <v>FT75045</v>
          </cell>
          <cell r="H8008">
            <v>44907</v>
          </cell>
          <cell r="I8008" t="str">
            <v>ENTREGADO</v>
          </cell>
          <cell r="J8008">
            <v>44908</v>
          </cell>
          <cell r="K8008" t="str">
            <v>ELIZABETH TANDAZO_ASOCIACION DE EMPLEADOS DEL INSTITUTO NACI DE ESTA</v>
          </cell>
          <cell r="L8008" t="str">
            <v>Juan Larrea N15 36 y Jose Riofrio INEC</v>
          </cell>
          <cell r="M8008" t="str">
            <v>1791008790001</v>
          </cell>
          <cell r="N8008" t="str">
            <v>0999801395</v>
          </cell>
          <cell r="O8008" t="str">
            <v/>
          </cell>
          <cell r="P8008" t="str">
            <v>QUITO</v>
          </cell>
          <cell r="Q8008" t="str">
            <v>QUITO</v>
          </cell>
          <cell r="R8008" t="str">
            <v>PICHINCHA</v>
          </cell>
          <cell r="T8008" t="str">
            <v>FLEXTRANS UIO</v>
          </cell>
          <cell r="U8008" t="str">
            <v>FLEXNETUIO_LOCAL</v>
          </cell>
          <cell r="V8008">
            <v>1</v>
          </cell>
          <cell r="W8008">
            <v>1</v>
          </cell>
          <cell r="X8008" t="str">
            <v>FLEXNET ECUADOR - MDELIVERY</v>
          </cell>
          <cell r="Y8008" t="str">
            <v>CALLE 28 DE JUNIO S/N Y GARCIA MORENO ENTRADA LLANO GRANDE</v>
          </cell>
          <cell r="Z8008" t="str">
            <v>1701_QUITO</v>
          </cell>
          <cell r="AA8008" t="str">
            <v/>
          </cell>
          <cell r="AB8008">
            <v>22008</v>
          </cell>
          <cell r="AC8008">
            <v>44908</v>
          </cell>
          <cell r="AD8008" t="str">
            <v>ITSACOURIER S.A.S</v>
          </cell>
          <cell r="AE8008" t="str">
            <v>LU161L</v>
          </cell>
          <cell r="AF8008">
            <v>0</v>
          </cell>
          <cell r="AG8008" t="str">
            <v>PEDIDO_ENTREGADO</v>
          </cell>
          <cell r="AH8008">
            <v>44908</v>
          </cell>
          <cell r="AK8008">
            <v>477674</v>
          </cell>
        </row>
        <row r="8009">
          <cell r="B8009">
            <v>477675</v>
          </cell>
          <cell r="C8009" t="str">
            <v>378409</v>
          </cell>
          <cell r="D8009" t="str">
            <v>MDELIVERY</v>
          </cell>
          <cell r="E8009" t="str">
            <v>DESPACHO</v>
          </cell>
          <cell r="F8009" t="str">
            <v>NORMAL</v>
          </cell>
          <cell r="G8009" t="str">
            <v>031080000378409</v>
          </cell>
          <cell r="H8009">
            <v>44907</v>
          </cell>
          <cell r="I8009" t="str">
            <v>ENTREGADO</v>
          </cell>
          <cell r="J8009">
            <v>44908</v>
          </cell>
          <cell r="K8009" t="str">
            <v xml:space="preserve">0919342733 ERICK STEEVEN VILEMA RAMIREZ_NESTLE ECUADOR S A </v>
          </cell>
          <cell r="L8009" t="str">
            <v xml:space="preserve"> KM 9 1 2 VIA A DAULE NESTLE CD GUAYAQUIL JUNTO AL CONCESIONARIO TOYOTA DIAGONAL AL CUARTEL QUINTO GUAYAS USUARIO ESTA EN OFICINA DESDE LAS 08 00 HASTA LAS 15 00 PASADO ESA HORA ENTREGARLO EN GARITA C</v>
          </cell>
          <cell r="M8009" t="str">
            <v>0990032246001</v>
          </cell>
          <cell r="N8009" t="str">
            <v>0982673879</v>
          </cell>
          <cell r="O8009" t="str">
            <v/>
          </cell>
          <cell r="P8009" t="str">
            <v>GUAYAQUIL</v>
          </cell>
          <cell r="Q8009" t="str">
            <v>GUAYAQUIL</v>
          </cell>
          <cell r="R8009" t="str">
            <v>GUAYAS</v>
          </cell>
          <cell r="T8009" t="str">
            <v>TRAMACO</v>
          </cell>
          <cell r="U8009" t="str">
            <v>FLEXNETUIO_GYE</v>
          </cell>
          <cell r="V8009">
            <v>1</v>
          </cell>
          <cell r="W8009">
            <v>1</v>
          </cell>
          <cell r="X8009" t="str">
            <v>FLEXNET ECUADOR - MDELIVERY</v>
          </cell>
          <cell r="Y8009" t="str">
            <v>CALLE 28 DE JUNIO S/N Y GARCIA MORENO ENTRADA LLANO GRANDE</v>
          </cell>
          <cell r="Z8009" t="str">
            <v>1701_QUITO</v>
          </cell>
          <cell r="AA8009" t="str">
            <v/>
          </cell>
          <cell r="AB8009">
            <v>21997</v>
          </cell>
          <cell r="AC8009">
            <v>44908</v>
          </cell>
          <cell r="AD8009" t="str">
            <v>TRAMACO EXPRESS</v>
          </cell>
          <cell r="AE8009" t="str">
            <v>GENERICO TMC</v>
          </cell>
          <cell r="AF8009">
            <v>0</v>
          </cell>
          <cell r="AG8009" t="str">
            <v>PEDIDO_ENTREGADO</v>
          </cell>
          <cell r="AH8009">
            <v>44908</v>
          </cell>
          <cell r="AJ8009" t="str">
            <v>GUIA ENTREGADA -Erick. Vilema - 0919342733</v>
          </cell>
          <cell r="AK8009">
            <v>477675</v>
          </cell>
        </row>
        <row r="8010">
          <cell r="B8010">
            <v>477676</v>
          </cell>
          <cell r="C8010" t="str">
            <v>378411</v>
          </cell>
          <cell r="D8010" t="str">
            <v>MDELIVERY</v>
          </cell>
          <cell r="E8010" t="str">
            <v>DESPACHO</v>
          </cell>
          <cell r="F8010" t="str">
            <v>NORMAL</v>
          </cell>
          <cell r="G8010" t="str">
            <v>TF88552</v>
          </cell>
          <cell r="H8010">
            <v>44907</v>
          </cell>
          <cell r="I8010" t="str">
            <v>ENTREGADO</v>
          </cell>
          <cell r="J8010">
            <v>44908</v>
          </cell>
          <cell r="K8010" t="str">
            <v>ERIC MERCADO O PEDRO ILLESCAS_ISAAC DARIO TAPIA MERCHAN</v>
          </cell>
          <cell r="L8010" t="str">
            <v>Ciudadela El Paraiso Calle Ciruelos y Chirimoyas Manzana I Villa 2 como referencia frente a un jardin de infantes Casa color mostaza con puerta blanca a media cuadra de una tienda de color rojo</v>
          </cell>
          <cell r="M8010" t="str">
            <v>0952709129001</v>
          </cell>
          <cell r="N8010" t="str">
            <v>0995801473</v>
          </cell>
          <cell r="O8010" t="str">
            <v/>
          </cell>
          <cell r="P8010" t="str">
            <v>GUAYAQUIL</v>
          </cell>
          <cell r="Q8010" t="str">
            <v>GUAYAQUIL</v>
          </cell>
          <cell r="R8010" t="str">
            <v>GUAYAS</v>
          </cell>
          <cell r="T8010" t="str">
            <v>ITSACOURIER</v>
          </cell>
          <cell r="U8010" t="str">
            <v>FLEXNETUIO_GYE</v>
          </cell>
          <cell r="V8010">
            <v>1</v>
          </cell>
          <cell r="W8010">
            <v>1</v>
          </cell>
          <cell r="X8010" t="str">
            <v>FLEXNET ECUADOR - MDELIVERY</v>
          </cell>
          <cell r="Y8010" t="str">
            <v>CALLE 28 DE JUNIO S/N Y GARCIA MORENO ENTRADA LLANO GRANDE</v>
          </cell>
          <cell r="Z8010" t="str">
            <v>1701_QUITO</v>
          </cell>
          <cell r="AA8010" t="str">
            <v/>
          </cell>
          <cell r="AB8010">
            <v>22025</v>
          </cell>
          <cell r="AC8010">
            <v>44908</v>
          </cell>
          <cell r="AD8010" t="str">
            <v>ITSACOURIER S.A.S</v>
          </cell>
          <cell r="AE8010" t="str">
            <v>JJ486C</v>
          </cell>
          <cell r="AF8010">
            <v>0</v>
          </cell>
          <cell r="AG8010" t="str">
            <v>PEDIDO_ENTREGADO</v>
          </cell>
          <cell r="AH8010">
            <v>44908</v>
          </cell>
          <cell r="AK8010">
            <v>477676</v>
          </cell>
        </row>
        <row r="8011">
          <cell r="B8011">
            <v>477677</v>
          </cell>
          <cell r="C8011" t="str">
            <v>378412</v>
          </cell>
          <cell r="D8011" t="str">
            <v>MDELIVERY</v>
          </cell>
          <cell r="E8011" t="str">
            <v>DESPACHO</v>
          </cell>
          <cell r="F8011" t="str">
            <v>NORMAL</v>
          </cell>
          <cell r="G8011" t="str">
            <v>TF88572</v>
          </cell>
          <cell r="H8011">
            <v>44907</v>
          </cell>
          <cell r="I8011" t="str">
            <v>ENTREGADO</v>
          </cell>
          <cell r="J8011">
            <v>44908</v>
          </cell>
          <cell r="K8011" t="str">
            <v>PIERINA FERNaNDEZ o LUIS SaNCHEZ_BANCO DEL PACIFICO</v>
          </cell>
          <cell r="L8011" t="str">
            <v>P ICAZA 200 Y PEDRO CARBO MATRIZ BANCO DEL PACIFICO PISO 7 AREA TESORERIA Y FINANZAS</v>
          </cell>
          <cell r="M8011" t="str">
            <v>0990005737001</v>
          </cell>
          <cell r="N8011" t="str">
            <v>0982431371/0985738858</v>
          </cell>
          <cell r="O8011" t="str">
            <v/>
          </cell>
          <cell r="P8011" t="str">
            <v>GUAYAQUIL</v>
          </cell>
          <cell r="Q8011" t="str">
            <v>GUAYAQUIL</v>
          </cell>
          <cell r="R8011" t="str">
            <v>GUAYAS</v>
          </cell>
          <cell r="T8011" t="str">
            <v>ITSACOURIER</v>
          </cell>
          <cell r="U8011" t="str">
            <v>FLEXNETUIO_GYE</v>
          </cell>
          <cell r="V8011">
            <v>1</v>
          </cell>
          <cell r="W8011">
            <v>1</v>
          </cell>
          <cell r="X8011" t="str">
            <v>FLEXNET ECUADOR - MDELIVERY</v>
          </cell>
          <cell r="Y8011" t="str">
            <v>CALLE 28 DE JUNIO S/N Y GARCIA MORENO ENTRADA LLANO GRANDE</v>
          </cell>
          <cell r="Z8011" t="str">
            <v>1701_QUITO</v>
          </cell>
          <cell r="AA8011" t="str">
            <v/>
          </cell>
          <cell r="AB8011">
            <v>22025</v>
          </cell>
          <cell r="AC8011">
            <v>44908</v>
          </cell>
          <cell r="AD8011" t="str">
            <v>ITSACOURIER S.A.S</v>
          </cell>
          <cell r="AE8011" t="str">
            <v>JJ486C</v>
          </cell>
          <cell r="AF8011">
            <v>0</v>
          </cell>
          <cell r="AG8011" t="str">
            <v>PEDIDO_ENTREGADO</v>
          </cell>
          <cell r="AH8011">
            <v>44908</v>
          </cell>
          <cell r="AK8011">
            <v>477677</v>
          </cell>
        </row>
        <row r="8012">
          <cell r="B8012">
            <v>477678</v>
          </cell>
          <cell r="C8012" t="str">
            <v>566093</v>
          </cell>
          <cell r="D8012" t="str">
            <v>MDELIVERY</v>
          </cell>
          <cell r="E8012" t="str">
            <v>DESPACHO</v>
          </cell>
          <cell r="F8012" t="str">
            <v>NORMAL</v>
          </cell>
          <cell r="G8012" t="str">
            <v>031080000566093</v>
          </cell>
          <cell r="H8012">
            <v>44907</v>
          </cell>
          <cell r="I8012" t="str">
            <v>ENTREGADO</v>
          </cell>
          <cell r="J8012">
            <v>44908</v>
          </cell>
          <cell r="K8012" t="str">
            <v>ALEX DANIEL MOLINA ALCIVAR_CRISTIAN DANILO CHAVEZ MERCHAN</v>
          </cell>
          <cell r="L8012" t="str">
            <v>BAQUERIZO MORENO Y AV LOS CHASQUIS CASA COLOR BEICH 3P JUNTO A LAVANDERIA MARY TERE</v>
          </cell>
          <cell r="M8012" t="str">
            <v>0604053827001</v>
          </cell>
          <cell r="N8012" t="str">
            <v>0992928133</v>
          </cell>
          <cell r="O8012" t="str">
            <v/>
          </cell>
          <cell r="P8012" t="str">
            <v>AMBATO</v>
          </cell>
          <cell r="Q8012" t="str">
            <v>AMBATO</v>
          </cell>
          <cell r="R8012" t="str">
            <v>TUNGURAHUA</v>
          </cell>
          <cell r="S8012" t="str">
            <v>AMBATO</v>
          </cell>
          <cell r="T8012" t="str">
            <v>TRAMACO</v>
          </cell>
          <cell r="U8012" t="str">
            <v>FLEXNETUIO_PROVINCIA</v>
          </cell>
          <cell r="V8012">
            <v>1</v>
          </cell>
          <cell r="W8012">
            <v>1</v>
          </cell>
          <cell r="X8012" t="str">
            <v>FLEXNET ECUADOR - MDELIVERY</v>
          </cell>
          <cell r="Y8012" t="str">
            <v>CALLE 28 DE JUNIO S/N Y GARCIA MORENO ENTRADA LLANO GRANDE</v>
          </cell>
          <cell r="Z8012" t="str">
            <v>1701_QUITO</v>
          </cell>
          <cell r="AA8012" t="str">
            <v/>
          </cell>
          <cell r="AB8012">
            <v>21997</v>
          </cell>
          <cell r="AC8012">
            <v>44908</v>
          </cell>
          <cell r="AD8012" t="str">
            <v>TRAMACO EXPRESS</v>
          </cell>
          <cell r="AE8012" t="str">
            <v>GENERICO TMC</v>
          </cell>
          <cell r="AF8012">
            <v>0</v>
          </cell>
          <cell r="AG8012" t="str">
            <v>PEDIDO_ENTREGADO</v>
          </cell>
          <cell r="AH8012">
            <v>44908</v>
          </cell>
          <cell r="AJ8012" t="str">
            <v>GUIA ENTREGADA -Daniela Jiménez  - 180000</v>
          </cell>
          <cell r="AK8012">
            <v>477678</v>
          </cell>
        </row>
        <row r="8013">
          <cell r="B8013">
            <v>477679</v>
          </cell>
          <cell r="C8013" t="str">
            <v>566094</v>
          </cell>
          <cell r="D8013" t="str">
            <v>MDELIVERY</v>
          </cell>
          <cell r="E8013" t="str">
            <v>DESPACHO</v>
          </cell>
          <cell r="F8013" t="str">
            <v>NORMAL</v>
          </cell>
          <cell r="G8013" t="str">
            <v>TF88553</v>
          </cell>
          <cell r="H8013">
            <v>44907</v>
          </cell>
          <cell r="I8013" t="str">
            <v>ENTREGADO</v>
          </cell>
          <cell r="J8013">
            <v>44908</v>
          </cell>
          <cell r="K8013" t="str">
            <v>ERIC MERCADO O PEDRO ILLESCAS_STEVEN ALEXANDER CHAVEZ ORTEGA</v>
          </cell>
          <cell r="L8013" t="str">
            <v>Ciudadela El Paraiso Calle Ciruelos y Chirimoyas Manzana I Villa 2 como referencia frente a un jardin de infantes Casa color mostaza con puerta blanca a media cuadra de una tienda de color rojo</v>
          </cell>
          <cell r="M8013" t="str">
            <v>0953380755001</v>
          </cell>
          <cell r="N8013" t="str">
            <v>0995801473</v>
          </cell>
          <cell r="O8013" t="str">
            <v/>
          </cell>
          <cell r="P8013" t="str">
            <v>GUAYAQUIL</v>
          </cell>
          <cell r="Q8013" t="str">
            <v>GUAYAQUIL</v>
          </cell>
          <cell r="R8013" t="str">
            <v>GUAYAS</v>
          </cell>
          <cell r="T8013" t="str">
            <v>ITSACOURIER</v>
          </cell>
          <cell r="U8013" t="str">
            <v>FLEXNETUIO_GYE</v>
          </cell>
          <cell r="V8013">
            <v>1</v>
          </cell>
          <cell r="W8013">
            <v>1</v>
          </cell>
          <cell r="X8013" t="str">
            <v>FLEXNET ECUADOR - MDELIVERY</v>
          </cell>
          <cell r="Y8013" t="str">
            <v>CALLE 28 DE JUNIO S/N Y GARCIA MORENO ENTRADA LLANO GRANDE</v>
          </cell>
          <cell r="Z8013" t="str">
            <v>1701_QUITO</v>
          </cell>
          <cell r="AA8013" t="str">
            <v/>
          </cell>
          <cell r="AB8013">
            <v>22025</v>
          </cell>
          <cell r="AC8013">
            <v>44908</v>
          </cell>
          <cell r="AD8013" t="str">
            <v>ITSACOURIER S.A.S</v>
          </cell>
          <cell r="AE8013" t="str">
            <v>JJ486C</v>
          </cell>
          <cell r="AF8013">
            <v>0</v>
          </cell>
          <cell r="AG8013" t="str">
            <v>PEDIDO_ENTREGADO</v>
          </cell>
          <cell r="AH8013">
            <v>44908</v>
          </cell>
          <cell r="AK8013">
            <v>477679</v>
          </cell>
        </row>
        <row r="8014">
          <cell r="B8014">
            <v>477630</v>
          </cell>
          <cell r="C8014" t="str">
            <v>2475356</v>
          </cell>
          <cell r="D8014" t="str">
            <v>MDELIVERY</v>
          </cell>
          <cell r="E8014" t="str">
            <v>DESPACHO</v>
          </cell>
          <cell r="F8014" t="str">
            <v>EXPRESS</v>
          </cell>
          <cell r="G8014" t="str">
            <v>TS7886</v>
          </cell>
          <cell r="H8014">
            <v>44907</v>
          </cell>
          <cell r="I8014" t="str">
            <v>ENTREGADO</v>
          </cell>
          <cell r="J8014">
            <v>44907</v>
          </cell>
          <cell r="K8014" t="str">
            <v>Santiago Guanulema_HERMANAS HOSPITALARIAS DEL SAGRADO CORAZON DE JESUS</v>
          </cell>
          <cell r="L8014" t="str">
            <v>Avenida 10 de Agosto N27 101 y Selva Alegre</v>
          </cell>
          <cell r="M8014" t="str">
            <v>1790098435001</v>
          </cell>
          <cell r="N8014" t="str">
            <v>999065755</v>
          </cell>
          <cell r="O8014" t="str">
            <v/>
          </cell>
          <cell r="P8014" t="str">
            <v>QUITO</v>
          </cell>
          <cell r="Q8014" t="str">
            <v>QUITO</v>
          </cell>
          <cell r="R8014" t="str">
            <v>PICHINCHA</v>
          </cell>
          <cell r="T8014" t="str">
            <v>TRANSERVISS</v>
          </cell>
          <cell r="U8014" t="str">
            <v>FLEXNETUIO_LOCAL</v>
          </cell>
          <cell r="V8014">
            <v>1</v>
          </cell>
          <cell r="W8014">
            <v>1</v>
          </cell>
          <cell r="X8014" t="str">
            <v>FLEXNET ECUADOR - MDELIVERY</v>
          </cell>
          <cell r="Y8014" t="str">
            <v>CALLE 28 DE JUNIO S/N Y GARCIA MORENO ENTRADA LLANO GRANDE</v>
          </cell>
          <cell r="Z8014" t="str">
            <v>1701_QUITO</v>
          </cell>
          <cell r="AA8014" t="str">
            <v/>
          </cell>
          <cell r="AB8014">
            <v>21990</v>
          </cell>
          <cell r="AC8014">
            <v>44907</v>
          </cell>
          <cell r="AD8014" t="str">
            <v>TRANSERVISS</v>
          </cell>
          <cell r="AE8014" t="str">
            <v>PBH1579</v>
          </cell>
          <cell r="AF8014">
            <v>0</v>
          </cell>
          <cell r="AG8014" t="str">
            <v>PEDIDO_ENTREGADO</v>
          </cell>
          <cell r="AH8014">
            <v>44907</v>
          </cell>
          <cell r="AK8014">
            <v>477630</v>
          </cell>
        </row>
        <row r="8015">
          <cell r="B8015">
            <v>477631</v>
          </cell>
          <cell r="C8015" t="str">
            <v>2475358</v>
          </cell>
          <cell r="D8015" t="str">
            <v>MDELIVERY</v>
          </cell>
          <cell r="E8015" t="str">
            <v>DESPACHO</v>
          </cell>
          <cell r="F8015" t="str">
            <v>EXPRESS</v>
          </cell>
          <cell r="G8015" t="str">
            <v>EC5770</v>
          </cell>
          <cell r="H8015">
            <v>44907</v>
          </cell>
          <cell r="I8015" t="str">
            <v>ENTREGADO</v>
          </cell>
          <cell r="J8015">
            <v>44908</v>
          </cell>
          <cell r="K8015" t="str">
            <v>ANDREA DE LA CADENA_TECNISEGUROS S A AGENCIA ASESORA PRODUCTORA DE SE</v>
          </cell>
          <cell r="L8015" t="str">
            <v xml:space="preserve">Manuel Benigno Cueva y Av Jaime Roldos Aguilera Edificio Trani Dep 203 frente a la entrada principal del Colegio Americano Sector Carcelen </v>
          </cell>
          <cell r="M8015" t="str">
            <v>1790048772001</v>
          </cell>
          <cell r="N8015" t="str">
            <v>0992719812</v>
          </cell>
          <cell r="O8015" t="str">
            <v/>
          </cell>
          <cell r="P8015" t="str">
            <v>QUITO</v>
          </cell>
          <cell r="Q8015" t="str">
            <v>QUITO</v>
          </cell>
          <cell r="R8015" t="str">
            <v>PICHINCHA</v>
          </cell>
          <cell r="T8015" t="str">
            <v>EXPRESSCON</v>
          </cell>
          <cell r="U8015" t="str">
            <v>FLEXNETUIO_LOCAL</v>
          </cell>
          <cell r="V8015">
            <v>1</v>
          </cell>
          <cell r="W8015">
            <v>1</v>
          </cell>
          <cell r="X8015" t="str">
            <v>FLEXNET ECUADOR - MDELIVERY</v>
          </cell>
          <cell r="Y8015" t="str">
            <v>CALLE 28 DE JUNIO S/N Y GARCIA MORENO ENTRADA LLANO GRANDE</v>
          </cell>
          <cell r="Z8015" t="str">
            <v>1701_QUITO</v>
          </cell>
          <cell r="AA8015" t="str">
            <v/>
          </cell>
          <cell r="AB8015">
            <v>22016</v>
          </cell>
          <cell r="AC8015">
            <v>44908</v>
          </cell>
          <cell r="AD8015" t="str">
            <v>EXPRESSCON</v>
          </cell>
          <cell r="AE8015" t="str">
            <v>IN872X</v>
          </cell>
          <cell r="AF8015">
            <v>1</v>
          </cell>
          <cell r="AG8015" t="str">
            <v>PEDIDO_ENTREGADO</v>
          </cell>
          <cell r="AH8015">
            <v>44908</v>
          </cell>
          <cell r="AK8015">
            <v>477631</v>
          </cell>
        </row>
        <row r="8016">
          <cell r="B8016">
            <v>477632</v>
          </cell>
          <cell r="C8016" t="str">
            <v>2475359</v>
          </cell>
          <cell r="D8016" t="str">
            <v>MDELIVERY</v>
          </cell>
          <cell r="E8016" t="str">
            <v>DESPACHO</v>
          </cell>
          <cell r="F8016" t="str">
            <v>EXPRESS</v>
          </cell>
          <cell r="G8016" t="str">
            <v>EC5769</v>
          </cell>
          <cell r="H8016">
            <v>44907</v>
          </cell>
          <cell r="I8016" t="str">
            <v>ENTREGADO</v>
          </cell>
          <cell r="J8016">
            <v>44908</v>
          </cell>
          <cell r="K8016" t="str">
            <v>CARLOS LUIS ARECHUA CARRIEL_CARLOS LUIS ARECHUA CARRIEL</v>
          </cell>
          <cell r="L8016" t="str">
            <v>quito bellavista Caran 744 coordenadas 0 096083 78 424345 CASA 2 PISO COLOR AMARILLO TECHO DE TEJA</v>
          </cell>
          <cell r="M8016" t="str">
            <v>1713618351001</v>
          </cell>
          <cell r="N8016" t="str">
            <v>00939002778</v>
          </cell>
          <cell r="O8016" t="str">
            <v/>
          </cell>
          <cell r="P8016" t="str">
            <v>QUITO</v>
          </cell>
          <cell r="Q8016" t="str">
            <v>QUITO</v>
          </cell>
          <cell r="R8016" t="str">
            <v>PICHINCHA</v>
          </cell>
          <cell r="T8016" t="str">
            <v>EXPRESSCON</v>
          </cell>
          <cell r="U8016" t="str">
            <v>FLEXNETUIO_LOCAL</v>
          </cell>
          <cell r="V8016">
            <v>1</v>
          </cell>
          <cell r="W8016">
            <v>1</v>
          </cell>
          <cell r="X8016" t="str">
            <v>FLEXNET ECUADOR - MDELIVERY</v>
          </cell>
          <cell r="Y8016" t="str">
            <v>CALLE 28 DE JUNIO S/N Y GARCIA MORENO ENTRADA LLANO GRANDE</v>
          </cell>
          <cell r="Z8016" t="str">
            <v>1701_QUITO</v>
          </cell>
          <cell r="AA8016" t="str">
            <v/>
          </cell>
          <cell r="AB8016">
            <v>22016</v>
          </cell>
          <cell r="AC8016">
            <v>44908</v>
          </cell>
          <cell r="AD8016" t="str">
            <v>EXPRESSCON</v>
          </cell>
          <cell r="AE8016" t="str">
            <v>IN872X</v>
          </cell>
          <cell r="AF8016">
            <v>1</v>
          </cell>
          <cell r="AG8016" t="str">
            <v>PEDIDO_ENTREGADO</v>
          </cell>
          <cell r="AH8016">
            <v>44908</v>
          </cell>
          <cell r="AK8016">
            <v>477632</v>
          </cell>
        </row>
        <row r="8017">
          <cell r="B8017">
            <v>477633</v>
          </cell>
          <cell r="C8017" t="str">
            <v>2475360</v>
          </cell>
          <cell r="D8017" t="str">
            <v>MDELIVERY</v>
          </cell>
          <cell r="E8017" t="str">
            <v>DESPACHO</v>
          </cell>
          <cell r="F8017" t="str">
            <v>EXPRESS</v>
          </cell>
          <cell r="G8017" t="str">
            <v>TS7885</v>
          </cell>
          <cell r="H8017">
            <v>44907</v>
          </cell>
          <cell r="I8017" t="str">
            <v>ENTREGADO</v>
          </cell>
          <cell r="J8017">
            <v>44907</v>
          </cell>
          <cell r="K8017" t="str">
            <v>ANGELA GALARZA_ PICAVAL CASA DE VALORES S A</v>
          </cell>
          <cell r="L8017" t="str">
            <v>AV 12 de Octubre N24 562 Y Luis Cordero WTC Torre A Piso 12</v>
          </cell>
          <cell r="M8017" t="str">
            <v>1790010937001</v>
          </cell>
          <cell r="N8017" t="str">
            <v>0979288489</v>
          </cell>
          <cell r="O8017" t="str">
            <v/>
          </cell>
          <cell r="P8017" t="str">
            <v>QUITO</v>
          </cell>
          <cell r="Q8017" t="str">
            <v>QUITO</v>
          </cell>
          <cell r="R8017" t="str">
            <v>PICHINCHA</v>
          </cell>
          <cell r="T8017" t="str">
            <v>TRANSERVISS</v>
          </cell>
          <cell r="U8017" t="str">
            <v>FLEXNETUIO_LOCAL</v>
          </cell>
          <cell r="V8017">
            <v>1</v>
          </cell>
          <cell r="W8017">
            <v>1</v>
          </cell>
          <cell r="X8017" t="str">
            <v>FLEXNET ECUADOR - MDELIVERY</v>
          </cell>
          <cell r="Y8017" t="str">
            <v>CALLE 28 DE JUNIO S/N Y GARCIA MORENO ENTRADA LLANO GRANDE</v>
          </cell>
          <cell r="Z8017" t="str">
            <v>1701_QUITO</v>
          </cell>
          <cell r="AA8017" t="str">
            <v/>
          </cell>
          <cell r="AB8017">
            <v>21990</v>
          </cell>
          <cell r="AC8017">
            <v>44907</v>
          </cell>
          <cell r="AD8017" t="str">
            <v>TRANSERVISS</v>
          </cell>
          <cell r="AE8017" t="str">
            <v>PBH1579</v>
          </cell>
          <cell r="AF8017">
            <v>0</v>
          </cell>
          <cell r="AG8017" t="str">
            <v>PEDIDO_ENTREGADO</v>
          </cell>
          <cell r="AH8017">
            <v>44907</v>
          </cell>
          <cell r="AK8017">
            <v>477633</v>
          </cell>
        </row>
        <row r="8018">
          <cell r="B8018">
            <v>477634</v>
          </cell>
          <cell r="C8018" t="str">
            <v>2475386</v>
          </cell>
          <cell r="D8018" t="str">
            <v>MDELIVERY</v>
          </cell>
          <cell r="E8018" t="str">
            <v>DESPACHO</v>
          </cell>
          <cell r="F8018" t="str">
            <v>EXPRESS</v>
          </cell>
          <cell r="G8018" t="str">
            <v>TS7888</v>
          </cell>
          <cell r="H8018">
            <v>44907</v>
          </cell>
          <cell r="I8018" t="str">
            <v>ENTREGADO</v>
          </cell>
          <cell r="J8018">
            <v>44907</v>
          </cell>
          <cell r="K8018" t="str">
            <v>CRISTINA PAVON_JARAMILLO JARAMILLO DIANA STEFANY</v>
          </cell>
          <cell r="L8018" t="str">
            <v>TORIBIO MONTES Y DANIEL HIDALGO CASA N27 07</v>
          </cell>
          <cell r="M8018" t="str">
            <v>1709536872001</v>
          </cell>
          <cell r="N8018" t="str">
            <v>0984746868</v>
          </cell>
          <cell r="O8018" t="str">
            <v/>
          </cell>
          <cell r="P8018" t="str">
            <v>QUITO</v>
          </cell>
          <cell r="Q8018" t="str">
            <v>QUITO</v>
          </cell>
          <cell r="R8018" t="str">
            <v>PICHINCHA</v>
          </cell>
          <cell r="T8018" t="str">
            <v>TRANSERVISS</v>
          </cell>
          <cell r="U8018" t="str">
            <v>FLEXNETUIO_LOCAL</v>
          </cell>
          <cell r="V8018">
            <v>1</v>
          </cell>
          <cell r="W8018">
            <v>1</v>
          </cell>
          <cell r="X8018" t="str">
            <v>FLEXNET ECUADOR - MDELIVERY</v>
          </cell>
          <cell r="Y8018" t="str">
            <v>CALLE 28 DE JUNIO S/N Y GARCIA MORENO ENTRADA LLANO GRANDE</v>
          </cell>
          <cell r="Z8018" t="str">
            <v>1701_QUITO</v>
          </cell>
          <cell r="AA8018" t="str">
            <v/>
          </cell>
          <cell r="AB8018">
            <v>21990</v>
          </cell>
          <cell r="AC8018">
            <v>44907</v>
          </cell>
          <cell r="AD8018" t="str">
            <v>TRANSERVISS</v>
          </cell>
          <cell r="AE8018" t="str">
            <v>PBH1579</v>
          </cell>
          <cell r="AF8018">
            <v>0</v>
          </cell>
          <cell r="AG8018" t="str">
            <v>PEDIDO_ENTREGADO</v>
          </cell>
          <cell r="AH8018">
            <v>44907</v>
          </cell>
          <cell r="AK8018">
            <v>477634</v>
          </cell>
        </row>
        <row r="8019">
          <cell r="B8019">
            <v>477635</v>
          </cell>
          <cell r="C8019" t="str">
            <v>2475389</v>
          </cell>
          <cell r="D8019" t="str">
            <v>MDELIVERY</v>
          </cell>
          <cell r="E8019" t="str">
            <v>DESPACHO</v>
          </cell>
          <cell r="F8019" t="str">
            <v>EXPRESS</v>
          </cell>
          <cell r="G8019" t="str">
            <v>TS7884</v>
          </cell>
          <cell r="H8019">
            <v>44907</v>
          </cell>
          <cell r="I8019" t="str">
            <v>ENTREGADO</v>
          </cell>
          <cell r="J8019">
            <v>44909</v>
          </cell>
          <cell r="K8019" t="str">
            <v>CHRISTIAN FABRICIO ESCOBAR LOMAS_CHRISTIAN FABRICIO ESCOBAR LOMAS</v>
          </cell>
          <cell r="L8019" t="str">
            <v>ESCUELA POLITECNICA NACIONAL ENTRADA POR LA ISABELLA LA CATOLICA FACULTAD DE ELECTRICA QUE LE LLAMEN PARA RECIBIR POR FAVOR</v>
          </cell>
          <cell r="M8019" t="str">
            <v>1724001548001</v>
          </cell>
          <cell r="N8019" t="str">
            <v>0981752890</v>
          </cell>
          <cell r="O8019" t="str">
            <v/>
          </cell>
          <cell r="P8019" t="str">
            <v>QUITO</v>
          </cell>
          <cell r="Q8019" t="str">
            <v>QUITO</v>
          </cell>
          <cell r="R8019" t="str">
            <v>PICHINCHA</v>
          </cell>
          <cell r="T8019" t="str">
            <v>TRANSERVISS</v>
          </cell>
          <cell r="U8019" t="str">
            <v>FLEXNETUIO_LOCAL</v>
          </cell>
          <cell r="V8019">
            <v>1</v>
          </cell>
          <cell r="W8019">
            <v>1</v>
          </cell>
          <cell r="X8019" t="str">
            <v>FLEXNET ECUADOR - MDELIVERY</v>
          </cell>
          <cell r="Y8019" t="str">
            <v>CALLE 28 DE JUNIO S/N Y GARCIA MORENO ENTRADA LLANO GRANDE</v>
          </cell>
          <cell r="Z8019" t="str">
            <v>1701_QUITO</v>
          </cell>
          <cell r="AA8019" t="str">
            <v/>
          </cell>
          <cell r="AB8019">
            <v>22063</v>
          </cell>
          <cell r="AC8019">
            <v>44909</v>
          </cell>
          <cell r="AD8019" t="str">
            <v>TRANSERVISS</v>
          </cell>
          <cell r="AE8019" t="str">
            <v>PBH1579</v>
          </cell>
          <cell r="AF8019">
            <v>2</v>
          </cell>
          <cell r="AG8019" t="str">
            <v>PEDIDO_ENTREGADO</v>
          </cell>
          <cell r="AH8019">
            <v>44909</v>
          </cell>
          <cell r="AK8019">
            <v>477635</v>
          </cell>
        </row>
        <row r="8020">
          <cell r="B8020">
            <v>477636</v>
          </cell>
          <cell r="C8020" t="str">
            <v>2475390</v>
          </cell>
          <cell r="D8020" t="str">
            <v>MDELIVERY</v>
          </cell>
          <cell r="E8020" t="str">
            <v>DESPACHO</v>
          </cell>
          <cell r="F8020" t="str">
            <v>EXPRESS</v>
          </cell>
          <cell r="G8020" t="str">
            <v>TS7883</v>
          </cell>
          <cell r="H8020">
            <v>44907</v>
          </cell>
          <cell r="I8020" t="str">
            <v>ENTREGADO</v>
          </cell>
          <cell r="J8020">
            <v>44907</v>
          </cell>
          <cell r="K8020" t="str">
            <v xml:space="preserve"> GUIDO HERNAN YAGUAL FIGUEROA_ GUIDO HERNAN YAGUAL FIGUEROA</v>
          </cell>
          <cell r="L8020" t="str">
            <v>VOZ ANDES N42 74 Y MARIANO ECHEVERRIA</v>
          </cell>
          <cell r="M8020" t="str">
            <v>1708537921001</v>
          </cell>
          <cell r="N8020" t="str">
            <v>0995508662</v>
          </cell>
          <cell r="O8020" t="str">
            <v/>
          </cell>
          <cell r="P8020" t="str">
            <v>QUITO</v>
          </cell>
          <cell r="Q8020" t="str">
            <v>QUITO</v>
          </cell>
          <cell r="R8020" t="str">
            <v>PICHINCHA</v>
          </cell>
          <cell r="T8020" t="str">
            <v>TRANSERVISS</v>
          </cell>
          <cell r="U8020" t="str">
            <v>FLEXNETUIO_LOCAL</v>
          </cell>
          <cell r="V8020">
            <v>1</v>
          </cell>
          <cell r="W8020">
            <v>1</v>
          </cell>
          <cell r="X8020" t="str">
            <v>FLEXNET ECUADOR - MDELIVERY</v>
          </cell>
          <cell r="Y8020" t="str">
            <v>CALLE 28 DE JUNIO S/N Y GARCIA MORENO ENTRADA LLANO GRANDE</v>
          </cell>
          <cell r="Z8020" t="str">
            <v>1701_QUITO</v>
          </cell>
          <cell r="AA8020" t="str">
            <v/>
          </cell>
          <cell r="AB8020">
            <v>21990</v>
          </cell>
          <cell r="AC8020">
            <v>44907</v>
          </cell>
          <cell r="AD8020" t="str">
            <v>TRANSERVISS</v>
          </cell>
          <cell r="AE8020" t="str">
            <v>PBH1579</v>
          </cell>
          <cell r="AF8020">
            <v>0</v>
          </cell>
          <cell r="AG8020" t="str">
            <v>PEDIDO_ENTREGADO</v>
          </cell>
          <cell r="AH8020">
            <v>44907</v>
          </cell>
          <cell r="AK8020">
            <v>477636</v>
          </cell>
        </row>
        <row r="8021">
          <cell r="B8021">
            <v>477637</v>
          </cell>
          <cell r="C8021" t="str">
            <v>2475391</v>
          </cell>
          <cell r="D8021" t="str">
            <v>MDELIVERY</v>
          </cell>
          <cell r="E8021" t="str">
            <v>DESPACHO</v>
          </cell>
          <cell r="F8021" t="str">
            <v>EXPRESS</v>
          </cell>
          <cell r="G8021" t="str">
            <v>EC5773</v>
          </cell>
          <cell r="H8021">
            <v>44907</v>
          </cell>
          <cell r="I8021" t="str">
            <v>ENTREGADO</v>
          </cell>
          <cell r="J8021">
            <v>44907</v>
          </cell>
          <cell r="K8021" t="str">
            <v xml:space="preserve">BELEN REGALADO VICTORIA CHUNGANDRO_QUIFATEX S A </v>
          </cell>
          <cell r="L8021" t="str">
            <v xml:space="preserve"> Panamericana Norte Km 14 5 entre pasaje Cepeda y calle Leonidas ProaNo Calderon Dejar en la garita </v>
          </cell>
          <cell r="M8021" t="str">
            <v>1790371506001</v>
          </cell>
          <cell r="N8021" t="str">
            <v>0991391527</v>
          </cell>
          <cell r="O8021" t="str">
            <v/>
          </cell>
          <cell r="P8021" t="str">
            <v>QUITO</v>
          </cell>
          <cell r="Q8021" t="str">
            <v>QUITO</v>
          </cell>
          <cell r="R8021" t="str">
            <v>PICHINCHA</v>
          </cell>
          <cell r="T8021" t="str">
            <v>EXPRESSCON</v>
          </cell>
          <cell r="U8021" t="str">
            <v>FLEXNETUIO_LOCAL</v>
          </cell>
          <cell r="V8021">
            <v>1</v>
          </cell>
          <cell r="W8021">
            <v>1</v>
          </cell>
          <cell r="X8021" t="str">
            <v>FLEXNET ECUADOR - MDELIVERY</v>
          </cell>
          <cell r="Y8021" t="str">
            <v>CALLE 28 DE JUNIO S/N Y GARCIA MORENO ENTRADA LLANO GRANDE</v>
          </cell>
          <cell r="Z8021" t="str">
            <v>1701_QUITO</v>
          </cell>
          <cell r="AA8021" t="str">
            <v/>
          </cell>
          <cell r="AB8021">
            <v>21991</v>
          </cell>
          <cell r="AC8021">
            <v>44907</v>
          </cell>
          <cell r="AD8021" t="str">
            <v>EXPRESSCON</v>
          </cell>
          <cell r="AE8021" t="str">
            <v>IZ241G</v>
          </cell>
          <cell r="AF8021">
            <v>0</v>
          </cell>
          <cell r="AG8021" t="str">
            <v>PEDIDO_ENTREGADO</v>
          </cell>
          <cell r="AH8021">
            <v>44907</v>
          </cell>
          <cell r="AK8021">
            <v>477637</v>
          </cell>
        </row>
        <row r="8022">
          <cell r="B8022">
            <v>477638</v>
          </cell>
          <cell r="C8022" t="str">
            <v>2475397</v>
          </cell>
          <cell r="D8022" t="str">
            <v>MDELIVERY</v>
          </cell>
          <cell r="E8022" t="str">
            <v>DESPACHO</v>
          </cell>
          <cell r="F8022" t="str">
            <v>EXPRESS</v>
          </cell>
          <cell r="G8022" t="str">
            <v>TS7893</v>
          </cell>
          <cell r="H8022">
            <v>44907</v>
          </cell>
          <cell r="I8022" t="str">
            <v>ENTREGADO</v>
          </cell>
          <cell r="J8022">
            <v>44907</v>
          </cell>
          <cell r="K8022" t="str">
            <v>CLAUDIA YAZMIN ESPINOSA ESCANTA_BANCO DE LA PRODUCION S A PRODUBANCO</v>
          </cell>
          <cell r="L8022" t="str">
            <v xml:space="preserve">AV SIMON BOLIVAR Y NAYON CENTRO CORPORATIVO EKO PARK TORRE 1 PRODUBANCO </v>
          </cell>
          <cell r="M8022" t="str">
            <v>1790368718001</v>
          </cell>
          <cell r="N8022" t="str">
            <v>0962900012</v>
          </cell>
          <cell r="O8022" t="str">
            <v/>
          </cell>
          <cell r="P8022" t="str">
            <v>QUITO</v>
          </cell>
          <cell r="Q8022" t="str">
            <v>QUITO</v>
          </cell>
          <cell r="R8022" t="str">
            <v>PICHINCHA</v>
          </cell>
          <cell r="T8022" t="str">
            <v>TRANSERVISS</v>
          </cell>
          <cell r="U8022" t="str">
            <v>FLEXNETUIO_LOCAL</v>
          </cell>
          <cell r="V8022">
            <v>1</v>
          </cell>
          <cell r="W8022">
            <v>1</v>
          </cell>
          <cell r="X8022" t="str">
            <v>FLEXNET ECUADOR - MDELIVERY</v>
          </cell>
          <cell r="Y8022" t="str">
            <v>CALLE 28 DE JUNIO S/N Y GARCIA MORENO ENTRADA LLANO GRANDE</v>
          </cell>
          <cell r="Z8022" t="str">
            <v>1701_QUITO</v>
          </cell>
          <cell r="AA8022" t="str">
            <v/>
          </cell>
          <cell r="AB8022">
            <v>21990</v>
          </cell>
          <cell r="AC8022">
            <v>44907</v>
          </cell>
          <cell r="AD8022" t="str">
            <v>TRANSERVISS</v>
          </cell>
          <cell r="AE8022" t="str">
            <v>PBH1579</v>
          </cell>
          <cell r="AF8022">
            <v>0</v>
          </cell>
          <cell r="AG8022" t="str">
            <v>PEDIDO_ENTREGADO</v>
          </cell>
          <cell r="AH8022">
            <v>44907</v>
          </cell>
          <cell r="AK8022">
            <v>477638</v>
          </cell>
        </row>
        <row r="8023">
          <cell r="B8023">
            <v>477624</v>
          </cell>
          <cell r="C8023" t="str">
            <v>378343</v>
          </cell>
          <cell r="D8023" t="str">
            <v>MDELIVERY</v>
          </cell>
          <cell r="E8023" t="str">
            <v>DESPACHO</v>
          </cell>
          <cell r="F8023" t="str">
            <v>EXPRESS</v>
          </cell>
          <cell r="G8023" t="str">
            <v>TF88524</v>
          </cell>
          <cell r="H8023">
            <v>44907</v>
          </cell>
          <cell r="I8023" t="str">
            <v>ENTREGADO</v>
          </cell>
          <cell r="J8023">
            <v>44908</v>
          </cell>
          <cell r="K8023" t="str">
            <v xml:space="preserve">YESENIA JIMENEZ DANIELA LOZA_MEGADATOS S A </v>
          </cell>
          <cell r="L8023" t="str">
            <v>AV RODRIGO DE CHAVEZ PARQUE EMPRESARIAL COLON EDIFICIO COLONCORP MEGADATOS S A NETLIFE</v>
          </cell>
          <cell r="M8023" t="str">
            <v>1791287541001</v>
          </cell>
          <cell r="N8023" t="str">
            <v>0998380058</v>
          </cell>
          <cell r="P8023" t="str">
            <v>GUAYAQUIL</v>
          </cell>
          <cell r="Q8023" t="str">
            <v>GUAYAQUIL</v>
          </cell>
          <cell r="R8023" t="str">
            <v>GUAYAS</v>
          </cell>
          <cell r="T8023" t="str">
            <v>ITSACOURIER</v>
          </cell>
          <cell r="U8023" t="str">
            <v>FLEXNETUIO_GYE</v>
          </cell>
          <cell r="V8023">
            <v>1</v>
          </cell>
          <cell r="W8023">
            <v>1</v>
          </cell>
          <cell r="X8023" t="str">
            <v>FLEXNET ECUADOR - MDELIVERY</v>
          </cell>
          <cell r="Y8023" t="str">
            <v>CALLE 28 DE JUNIO S/N Y GARCIA MORENO ENTRADA LLANO GRANDE</v>
          </cell>
          <cell r="Z8023" t="str">
            <v>1701_QUITO</v>
          </cell>
          <cell r="AA8023" t="str">
            <v/>
          </cell>
          <cell r="AB8023">
            <v>22026</v>
          </cell>
          <cell r="AC8023">
            <v>44908</v>
          </cell>
          <cell r="AD8023" t="str">
            <v>ITSACOURIER S.A.S</v>
          </cell>
          <cell r="AE8023" t="str">
            <v>IV314G</v>
          </cell>
          <cell r="AF8023">
            <v>1</v>
          </cell>
          <cell r="AG8023" t="str">
            <v>PEDIDO_ENTREGADO</v>
          </cell>
          <cell r="AH8023">
            <v>44908</v>
          </cell>
          <cell r="AK8023">
            <v>477624</v>
          </cell>
        </row>
        <row r="8024">
          <cell r="B8024">
            <v>477625</v>
          </cell>
          <cell r="C8024" t="str">
            <v>378244</v>
          </cell>
          <cell r="D8024" t="str">
            <v>MDELIVERY</v>
          </cell>
          <cell r="E8024" t="str">
            <v>DESPACHO</v>
          </cell>
          <cell r="F8024" t="str">
            <v>EXPRESS</v>
          </cell>
          <cell r="G8024" t="str">
            <v>TF88525</v>
          </cell>
          <cell r="H8024">
            <v>44907</v>
          </cell>
          <cell r="I8024" t="str">
            <v>ENTREGADO</v>
          </cell>
          <cell r="J8024">
            <v>44908</v>
          </cell>
          <cell r="K8024" t="str">
            <v xml:space="preserve">THALIA VELEZ_PYCCA S A </v>
          </cell>
          <cell r="L8024" t="str">
            <v xml:space="preserve"> GUAYAS GUAYAQUIL EDIFICIO PYCCA 3ER PISO OF ADMINISTRACION GENERAL BOYACA 1205 Y 9 DE OCTUBRE </v>
          </cell>
          <cell r="M8024" t="str">
            <v>0990000530001</v>
          </cell>
          <cell r="N8024" t="str">
            <v>0969672718</v>
          </cell>
          <cell r="P8024" t="str">
            <v>GUAYAQUIL</v>
          </cell>
          <cell r="Q8024" t="str">
            <v>GUAYAQUIL</v>
          </cell>
          <cell r="R8024" t="str">
            <v>GUAYAS</v>
          </cell>
          <cell r="T8024" t="str">
            <v>ITSACOURIER</v>
          </cell>
          <cell r="U8024" t="str">
            <v>FLEXNETUIO_GYE</v>
          </cell>
          <cell r="V8024">
            <v>1</v>
          </cell>
          <cell r="W8024">
            <v>1</v>
          </cell>
          <cell r="X8024" t="str">
            <v>FLEXNET ECUADOR - MDELIVERY</v>
          </cell>
          <cell r="Y8024" t="str">
            <v>CALLE 28 DE JUNIO S/N Y GARCIA MORENO ENTRADA LLANO GRANDE</v>
          </cell>
          <cell r="Z8024" t="str">
            <v>1701_QUITO</v>
          </cell>
          <cell r="AA8024" t="str">
            <v/>
          </cell>
          <cell r="AB8024">
            <v>22025</v>
          </cell>
          <cell r="AC8024">
            <v>44908</v>
          </cell>
          <cell r="AD8024" t="str">
            <v>ITSACOURIER S.A.S</v>
          </cell>
          <cell r="AE8024" t="str">
            <v>JJ486C</v>
          </cell>
          <cell r="AF8024">
            <v>0</v>
          </cell>
          <cell r="AG8024" t="str">
            <v>PEDIDO_ENTREGADO</v>
          </cell>
          <cell r="AH8024">
            <v>44908</v>
          </cell>
          <cell r="AK8024">
            <v>477625</v>
          </cell>
        </row>
        <row r="8025">
          <cell r="B8025">
            <v>477623</v>
          </cell>
          <cell r="C8025" t="str">
            <v>SCH_22_039-1</v>
          </cell>
          <cell r="D8025" t="str">
            <v>SCHNEIDER</v>
          </cell>
          <cell r="E8025" t="str">
            <v>DESPACHO</v>
          </cell>
          <cell r="F8025" t="str">
            <v>EXCLUSIVO</v>
          </cell>
          <cell r="G8025" t="str">
            <v>88526</v>
          </cell>
          <cell r="H8025">
            <v>44907</v>
          </cell>
          <cell r="I8025" t="str">
            <v>ENTREGADO</v>
          </cell>
          <cell r="J8025">
            <v>44907</v>
          </cell>
          <cell r="K8025" t="str">
            <v>ECUAIMCO</v>
          </cell>
          <cell r="L8025" t="str">
            <v>JUAN TANCA MARENGO KM 2 1/2 ENTRENADO POR LA LLAVE JUNTO A ECOMUNDO</v>
          </cell>
          <cell r="M8025" t="str">
            <v>0990494878001 - FELIX HERRERA</v>
          </cell>
          <cell r="N8025" t="str">
            <v>098 826 4285</v>
          </cell>
          <cell r="O8025" t="str">
            <v>098 826 4285</v>
          </cell>
          <cell r="P8025" t="str">
            <v>090106</v>
          </cell>
          <cell r="Q8025" t="str">
            <v>GUAYAQUIL</v>
          </cell>
          <cell r="R8025" t="str">
            <v>GUAYAS</v>
          </cell>
          <cell r="S8025" t="str">
            <v>GUAYAQUIL</v>
          </cell>
          <cell r="U8025" t="str">
            <v>FLEXNETGYE_LOCAL</v>
          </cell>
          <cell r="V8025">
            <v>6</v>
          </cell>
          <cell r="W8025">
            <v>115</v>
          </cell>
          <cell r="X8025" t="str">
            <v>FLEX NET GYE</v>
          </cell>
          <cell r="Y8025" t="str">
            <v xml:space="preserve">KM 8 1/2 VIA A DAULE COOP. JUAN MONTALVO </v>
          </cell>
          <cell r="Z8025" t="str">
            <v>0901_GUAYAQUIL</v>
          </cell>
          <cell r="AA8025" t="str">
            <v/>
          </cell>
          <cell r="AB8025">
            <v>21986</v>
          </cell>
          <cell r="AC8025">
            <v>44907</v>
          </cell>
          <cell r="AD8025" t="str">
            <v>ITSACOURIER S.A.S</v>
          </cell>
          <cell r="AE8025" t="str">
            <v>PDV8667</v>
          </cell>
          <cell r="AF8025">
            <v>0</v>
          </cell>
          <cell r="AG8025" t="str">
            <v>PEDIDO_ENTREGADO</v>
          </cell>
          <cell r="AH8025">
            <v>44907</v>
          </cell>
          <cell r="AK8025">
            <v>477623</v>
          </cell>
        </row>
        <row r="8026">
          <cell r="B8026">
            <v>477621</v>
          </cell>
          <cell r="C8026" t="str">
            <v>20003016109176</v>
          </cell>
          <cell r="D8026" t="str">
            <v>CONECEL</v>
          </cell>
          <cell r="E8026" t="str">
            <v>DESPACHO</v>
          </cell>
          <cell r="F8026" t="str">
            <v>NORMAL</v>
          </cell>
          <cell r="G8026" t="str">
            <v>031002004093916.</v>
          </cell>
          <cell r="H8026">
            <v>44907</v>
          </cell>
          <cell r="I8026" t="str">
            <v>DEVOLUCION_EN_PROCESO</v>
          </cell>
          <cell r="J8026">
            <v>44918</v>
          </cell>
          <cell r="K8026" t="str">
            <v>FLAVIO ANDRES QUEZADA VALDIVIEZO</v>
          </cell>
          <cell r="L8026" t="str">
            <v>MACHALA/MACHALA/CONSULTORIO PERERO DENTAL DR. JUAN CARLOS PERERO/CALLE 10 DE AGOSTO Y 8VA NORTE/DIAGONAL A CHIFA CHINO</v>
          </cell>
          <cell r="M8026" t="str">
            <v>750507436</v>
          </cell>
          <cell r="N8026" t="str">
            <v xml:space="preserve">983050405 /  </v>
          </cell>
          <cell r="P8026" t="str">
            <v>MACHALA</v>
          </cell>
          <cell r="Q8026" t="str">
            <v>MACHALA</v>
          </cell>
          <cell r="R8026" t="str">
            <v>EL ORO</v>
          </cell>
          <cell r="T8026" t="str">
            <v>TRAMACO</v>
          </cell>
          <cell r="U8026" t="str">
            <v>FLEXNETUIO_PROVINCIA</v>
          </cell>
          <cell r="V8026">
            <v>1</v>
          </cell>
          <cell r="W8026">
            <v>1</v>
          </cell>
          <cell r="X8026" t="str">
            <v>FLEXNET</v>
          </cell>
          <cell r="Y8026" t="str">
            <v>FLEX NET CALLE 28 DE JUNIO S/N Y GARCIA MORENO ENTRADA LLANO GRANDE</v>
          </cell>
          <cell r="Z8026" t="str">
            <v>1701_QUITO</v>
          </cell>
          <cell r="AA8026" t="str">
            <v>CLIENTE SOLICITA ENTREGA PARA MAÑANA 21/12  CLIENTE SOLICITA ENTREGA PARA MAÑANA 21/12</v>
          </cell>
          <cell r="AB8026">
            <v>21997</v>
          </cell>
          <cell r="AC8026">
            <v>44908</v>
          </cell>
          <cell r="AD8026" t="str">
            <v>TRAMACO EXPRESS</v>
          </cell>
          <cell r="AE8026" t="str">
            <v>GENERICO TMC</v>
          </cell>
          <cell r="AF8026">
            <v>4</v>
          </cell>
          <cell r="AG8026" t="str">
            <v>DEVOLUCION_EN_PROCESO</v>
          </cell>
          <cell r="AH8026">
            <v>44918</v>
          </cell>
          <cell r="AI8026" t="str">
            <v>DESCONOCIDO EN EL LUGAR</v>
          </cell>
          <cell r="AJ8026" t="str">
            <v/>
          </cell>
          <cell r="AK8026">
            <v>477621</v>
          </cell>
        </row>
        <row r="8027">
          <cell r="B8027">
            <v>477606</v>
          </cell>
          <cell r="C8027" t="str">
            <v>20003010855096</v>
          </cell>
          <cell r="D8027" t="str">
            <v>CONECEL</v>
          </cell>
          <cell r="E8027" t="str">
            <v>DESPACHO</v>
          </cell>
          <cell r="F8027" t="str">
            <v>NORMAL</v>
          </cell>
          <cell r="G8027" t="str">
            <v>031002004093907</v>
          </cell>
          <cell r="H8027">
            <v>44907</v>
          </cell>
          <cell r="I8027" t="str">
            <v>ENTREGADO</v>
          </cell>
          <cell r="J8027">
            <v>44909</v>
          </cell>
          <cell r="K8027" t="str">
            <v>JOHANNA ELIZABETH OLIVO PARRA</v>
          </cell>
          <cell r="L8027" t="str">
            <v>AMBATO-HUACHI CHICO/ TRABJO CALLE LEONIDAS PL.GUTIERREZ Y AV. ATAHUALPA EN EL LOCAL DE ENCEBOLLADO JUNTO A PANADERIA LOS TRIGALES</v>
          </cell>
          <cell r="M8027" t="str">
            <v>1804888533</v>
          </cell>
          <cell r="N8027" t="str">
            <v>998826463 /  299882646</v>
          </cell>
          <cell r="P8027" t="str">
            <v>AMBATO</v>
          </cell>
          <cell r="Q8027" t="str">
            <v>AMBATO</v>
          </cell>
          <cell r="R8027" t="str">
            <v>TUNGURAHUA</v>
          </cell>
          <cell r="S8027" t="str">
            <v>AMBATO</v>
          </cell>
          <cell r="T8027" t="str">
            <v>TRAMACO</v>
          </cell>
          <cell r="U8027" t="str">
            <v>FLEXNETUIO_PROVINCIA</v>
          </cell>
          <cell r="V8027">
            <v>1</v>
          </cell>
          <cell r="W8027">
            <v>1</v>
          </cell>
          <cell r="X8027" t="str">
            <v>FLEXNET</v>
          </cell>
          <cell r="Y8027" t="str">
            <v>FLEX NET CALLE 28 DE JUNIO S/N Y GARCIA MORENO ENTRADA LLANO GRANDE</v>
          </cell>
          <cell r="Z8027" t="str">
            <v>1701_QUITO</v>
          </cell>
          <cell r="AA8027" t="str">
            <v>SE RECOORDINA PARA MIERCOLES 14-12.
HORA 11.00 AM</v>
          </cell>
          <cell r="AB8027">
            <v>21997</v>
          </cell>
          <cell r="AC8027">
            <v>44908</v>
          </cell>
          <cell r="AD8027" t="str">
            <v>TRAMACO EXPRESS</v>
          </cell>
          <cell r="AE8027" t="str">
            <v>GENERICO TMC</v>
          </cell>
          <cell r="AF8027">
            <v>1</v>
          </cell>
          <cell r="AG8027" t="str">
            <v>PEDIDO_ENTREGADO</v>
          </cell>
          <cell r="AH8027">
            <v>44909</v>
          </cell>
          <cell r="AJ8027" t="str">
            <v>GUIA ENTREGADA -JOHANNA ELIZABETH OLIVO PARRA - 1804888533</v>
          </cell>
          <cell r="AK8027">
            <v>477606</v>
          </cell>
        </row>
        <row r="8028">
          <cell r="B8028">
            <v>477581</v>
          </cell>
          <cell r="C8028" t="str">
            <v>PE_22_210</v>
          </cell>
          <cell r="D8028" t="str">
            <v>PE</v>
          </cell>
          <cell r="E8028" t="str">
            <v>DESPACHO</v>
          </cell>
          <cell r="F8028" t="str">
            <v>NORMAL</v>
          </cell>
          <cell r="G8028" t="str">
            <v>FT75062</v>
          </cell>
          <cell r="H8028">
            <v>44907</v>
          </cell>
          <cell r="I8028" t="str">
            <v>ENTREGADO</v>
          </cell>
          <cell r="J8028">
            <v>44910</v>
          </cell>
          <cell r="K8028" t="str">
            <v>THOMAS S. MIRANDA</v>
          </cell>
          <cell r="L8028" t="str">
            <v>CAMINO DE ORELLANA N27-516</v>
          </cell>
          <cell r="P8028" t="str">
            <v>170408</v>
          </cell>
          <cell r="Q8028" t="str">
            <v>QUITO</v>
          </cell>
          <cell r="R8028" t="str">
            <v>PICHINCHA</v>
          </cell>
          <cell r="S8028" t="str">
            <v>QUITO</v>
          </cell>
          <cell r="T8028" t="str">
            <v>FLEXTRANS UIO</v>
          </cell>
          <cell r="U8028" t="str">
            <v>FLEXNETUIO_LOCAL</v>
          </cell>
          <cell r="V8028">
            <v>1</v>
          </cell>
          <cell r="W8028">
            <v>2</v>
          </cell>
          <cell r="X8028" t="str">
            <v>FLEXNET UIO</v>
          </cell>
          <cell r="Y8028" t="str">
            <v>PANAMERICANA NORTE KM 12 1/2  LLANO GRANDE</v>
          </cell>
          <cell r="Z8028" t="str">
            <v>1701_QUITO</v>
          </cell>
          <cell r="AA8028" t="str">
            <v/>
          </cell>
          <cell r="AB8028">
            <v>22088</v>
          </cell>
          <cell r="AC8028">
            <v>44910</v>
          </cell>
          <cell r="AD8028" t="str">
            <v>ITSACOURIER S.A.S</v>
          </cell>
          <cell r="AE8028" t="str">
            <v>PDV9459</v>
          </cell>
          <cell r="AF8028">
            <v>1</v>
          </cell>
          <cell r="AG8028" t="str">
            <v>PEDIDO_ENTREGADO</v>
          </cell>
          <cell r="AH8028">
            <v>44910</v>
          </cell>
          <cell r="AK8028">
            <v>477581</v>
          </cell>
        </row>
        <row r="8029">
          <cell r="B8029">
            <v>477572</v>
          </cell>
          <cell r="C8029" t="str">
            <v>52864</v>
          </cell>
          <cell r="D8029" t="str">
            <v>DEGSO</v>
          </cell>
          <cell r="E8029" t="str">
            <v>DESPACHO</v>
          </cell>
          <cell r="F8029" t="str">
            <v>NORMAL</v>
          </cell>
          <cell r="G8029" t="str">
            <v>FT75067</v>
          </cell>
          <cell r="H8029">
            <v>44907</v>
          </cell>
          <cell r="I8029" t="str">
            <v>ENTREGADO</v>
          </cell>
          <cell r="J8029">
            <v>44908</v>
          </cell>
          <cell r="K8029" t="str">
            <v>ADITMAQ ADITIVOS Y MAQUINARIAS CIA. LTDA.</v>
          </cell>
          <cell r="L8029" t="str">
            <v xml:space="preserve">DIRECCION: VICENTE DUQUE N73-85 Y JOSE DE LA REA - ATENCION ANA PAZMINO - TELF 3 827-270 EXT 7335 </v>
          </cell>
          <cell r="M8029" t="str">
            <v>#N/A</v>
          </cell>
          <cell r="N8029" t="str">
            <v>99-832-0225</v>
          </cell>
          <cell r="O8029" t="str">
            <v>99-832-0225</v>
          </cell>
          <cell r="P8029" t="str">
            <v>170301</v>
          </cell>
          <cell r="Q8029" t="str">
            <v>QUITO</v>
          </cell>
          <cell r="R8029" t="str">
            <v>PICHINCHA</v>
          </cell>
          <cell r="S8029" t="str">
            <v>QUITO</v>
          </cell>
          <cell r="T8029" t="str">
            <v>FLEXTRANS UIO</v>
          </cell>
          <cell r="U8029" t="str">
            <v>FLEXNETUIO_LOCAL</v>
          </cell>
          <cell r="V8029">
            <v>1</v>
          </cell>
          <cell r="W8029">
            <v>0.6</v>
          </cell>
          <cell r="X8029" t="str">
            <v>FLEXNET</v>
          </cell>
          <cell r="Y8029" t="str">
            <v>FLEX NET CALLE 28 DE JUNIO S/N Y GARCIA MORENO ENTRADA LLANO GRANDE</v>
          </cell>
          <cell r="Z8029" t="str">
            <v>1701_QUITO</v>
          </cell>
          <cell r="AA8029" t="str">
            <v/>
          </cell>
          <cell r="AB8029">
            <v>22010</v>
          </cell>
          <cell r="AC8029">
            <v>44908</v>
          </cell>
          <cell r="AD8029" t="str">
            <v>ITSACOURIER S.A.S</v>
          </cell>
          <cell r="AE8029" t="str">
            <v>PDV9459</v>
          </cell>
          <cell r="AF8029">
            <v>0</v>
          </cell>
          <cell r="AG8029" t="str">
            <v>PEDIDO_ENTREGADO</v>
          </cell>
          <cell r="AH8029">
            <v>44908</v>
          </cell>
          <cell r="AK8029">
            <v>477572</v>
          </cell>
        </row>
        <row r="8030">
          <cell r="B8030">
            <v>477573</v>
          </cell>
          <cell r="C8030" t="str">
            <v>52863</v>
          </cell>
          <cell r="D8030" t="str">
            <v>DEGSO</v>
          </cell>
          <cell r="E8030" t="str">
            <v>DESPACHO</v>
          </cell>
          <cell r="F8030" t="str">
            <v>NORMAL</v>
          </cell>
          <cell r="G8030" t="str">
            <v>FT75068</v>
          </cell>
          <cell r="H8030">
            <v>44907</v>
          </cell>
          <cell r="I8030" t="str">
            <v>INCIDENCIA</v>
          </cell>
          <cell r="J8030">
            <v>44909</v>
          </cell>
          <cell r="K8030" t="str">
            <v>DIAZ LIMA DANNY SANTIAGO</v>
          </cell>
          <cell r="L8030" t="str">
            <v>DIRECCION: SANTA CLARA, AV. ALONSO DE MERCADILLO  - CEL 0992575707</v>
          </cell>
          <cell r="M8030" t="str">
            <v>#N/A</v>
          </cell>
          <cell r="N8030" t="str">
            <v>99-832-0225</v>
          </cell>
          <cell r="O8030" t="str">
            <v>99-832-0225</v>
          </cell>
          <cell r="P8030" t="str">
            <v>170301</v>
          </cell>
          <cell r="Q8030" t="str">
            <v>QUITO</v>
          </cell>
          <cell r="R8030" t="str">
            <v>PICHINCHA</v>
          </cell>
          <cell r="S8030" t="str">
            <v>QUITO</v>
          </cell>
          <cell r="T8030" t="str">
            <v>FLEXTRANS UIO</v>
          </cell>
          <cell r="U8030" t="str">
            <v>FLEXNETUIO_LOCAL</v>
          </cell>
          <cell r="V8030">
            <v>1</v>
          </cell>
          <cell r="W8030">
            <v>3.4</v>
          </cell>
          <cell r="X8030" t="str">
            <v>FLEXNET</v>
          </cell>
          <cell r="Y8030" t="str">
            <v>FLEX NET CALLE 28 DE JUNIO S/N Y GARCIA MORENO ENTRADA LLANO GRANDE</v>
          </cell>
          <cell r="Z8030" t="str">
            <v>1701_QUITO</v>
          </cell>
          <cell r="AA8030" t="str">
            <v/>
          </cell>
          <cell r="AB8030">
            <v>22042</v>
          </cell>
          <cell r="AC8030">
            <v>44909</v>
          </cell>
          <cell r="AD8030" t="str">
            <v>ITSACOURIER S.A.S</v>
          </cell>
          <cell r="AE8030" t="str">
            <v>PCZ1852</v>
          </cell>
          <cell r="AF8030">
            <v>2</v>
          </cell>
          <cell r="AG8030" t="str">
            <v>PEDIDO_CON_INCIDENCIA</v>
          </cell>
          <cell r="AH8030">
            <v>44909</v>
          </cell>
          <cell r="AI8030" t="str">
            <v>ERROR EN ALISTAMIENTO DE PEDIDOS</v>
          </cell>
          <cell r="AJ8030" t="str">
            <v/>
          </cell>
          <cell r="AK8030">
            <v>477573</v>
          </cell>
        </row>
        <row r="8031">
          <cell r="B8031">
            <v>477574</v>
          </cell>
          <cell r="C8031" t="str">
            <v>52865</v>
          </cell>
          <cell r="D8031" t="str">
            <v>DEGSO</v>
          </cell>
          <cell r="E8031" t="str">
            <v>DESPACHO</v>
          </cell>
          <cell r="F8031" t="str">
            <v>NORMAL</v>
          </cell>
          <cell r="G8031" t="str">
            <v>FT75069</v>
          </cell>
          <cell r="H8031">
            <v>44907</v>
          </cell>
          <cell r="I8031" t="str">
            <v>ENTREGADO</v>
          </cell>
          <cell r="J8031">
            <v>44908</v>
          </cell>
          <cell r="K8031" t="str">
            <v>ADITMAQ ADITIVOS Y MAQUINARIAS CIA. LTDA.</v>
          </cell>
          <cell r="L8031" t="str">
            <v xml:space="preserve">DIRECCION: VICENTE DUQUE N73-85 Y JOSE DE LA REA - ATENCION ANA PAZMINO - TELF 3 827-270 EXT 7335 </v>
          </cell>
          <cell r="M8031" t="str">
            <v>#N/A</v>
          </cell>
          <cell r="N8031" t="str">
            <v>99-832-0225</v>
          </cell>
          <cell r="O8031" t="str">
            <v>99-832-0225</v>
          </cell>
          <cell r="P8031" t="str">
            <v>170301</v>
          </cell>
          <cell r="Q8031" t="str">
            <v>QUITO</v>
          </cell>
          <cell r="R8031" t="str">
            <v>PICHINCHA</v>
          </cell>
          <cell r="S8031" t="str">
            <v>QUITO</v>
          </cell>
          <cell r="T8031" t="str">
            <v>FLEXTRANS UIO</v>
          </cell>
          <cell r="U8031" t="str">
            <v>FLEXNETUIO_LOCAL</v>
          </cell>
          <cell r="V8031">
            <v>1</v>
          </cell>
          <cell r="W8031">
            <v>4.5</v>
          </cell>
          <cell r="X8031" t="str">
            <v>FLEXNET</v>
          </cell>
          <cell r="Y8031" t="str">
            <v>FLEX NET CALLE 28 DE JUNIO S/N Y GARCIA MORENO ENTRADA LLANO GRANDE</v>
          </cell>
          <cell r="Z8031" t="str">
            <v>1701_QUITO</v>
          </cell>
          <cell r="AA8031" t="str">
            <v/>
          </cell>
          <cell r="AB8031">
            <v>22010</v>
          </cell>
          <cell r="AC8031">
            <v>44908</v>
          </cell>
          <cell r="AD8031" t="str">
            <v>ITSACOURIER S.A.S</v>
          </cell>
          <cell r="AE8031" t="str">
            <v>PDV9459</v>
          </cell>
          <cell r="AF8031">
            <v>0</v>
          </cell>
          <cell r="AG8031" t="str">
            <v>PEDIDO_ENTREGADO</v>
          </cell>
          <cell r="AH8031">
            <v>44908</v>
          </cell>
          <cell r="AK8031">
            <v>477574</v>
          </cell>
        </row>
        <row r="8032">
          <cell r="B8032">
            <v>477578</v>
          </cell>
          <cell r="C8032" t="str">
            <v>52868</v>
          </cell>
          <cell r="D8032" t="str">
            <v>DEGSO</v>
          </cell>
          <cell r="E8032" t="str">
            <v>DESPACHO</v>
          </cell>
          <cell r="F8032" t="str">
            <v>NORMAL</v>
          </cell>
          <cell r="G8032" t="str">
            <v>FT75070</v>
          </cell>
          <cell r="H8032">
            <v>44907</v>
          </cell>
          <cell r="I8032" t="str">
            <v>ENTREGADO</v>
          </cell>
          <cell r="J8032">
            <v>44908</v>
          </cell>
          <cell r="K8032" t="str">
            <v>ECOFROZ S.A.</v>
          </cell>
          <cell r="L8032" t="str">
            <v>DIRECCION: - MACHACHI - PANAMERICANA SUR ? SECTOR POTREROS ALTOS FRENTE GASOLINERA PRIMAX ? ATENCION MONICA CALVOPINA  - TEL:2316293 / ENTREGAR ANTES DE LA 1</v>
          </cell>
          <cell r="M8032" t="str">
            <v>1791295706001</v>
          </cell>
          <cell r="N8032" t="str">
            <v>99-832-0225</v>
          </cell>
          <cell r="O8032" t="str">
            <v>99-832-0225</v>
          </cell>
          <cell r="P8032" t="str">
            <v>171110</v>
          </cell>
          <cell r="Q8032" t="str">
            <v>MEJIA</v>
          </cell>
          <cell r="R8032" t="str">
            <v>PICHINCHA</v>
          </cell>
          <cell r="S8032" t="str">
            <v>MACHACHI</v>
          </cell>
          <cell r="T8032" t="str">
            <v>FLEXTRANS UIO</v>
          </cell>
          <cell r="U8032" t="str">
            <v>FLEXNETUIO_PROVINCIA</v>
          </cell>
          <cell r="V8032">
            <v>1</v>
          </cell>
          <cell r="W8032">
            <v>3</v>
          </cell>
          <cell r="X8032" t="str">
            <v>FLEXNET</v>
          </cell>
          <cell r="Y8032" t="str">
            <v>FLEX NET CALLE 28 DE JUNIO S/N Y GARCIA MORENO ENTRADA LLANO GRANDE</v>
          </cell>
          <cell r="Z8032" t="str">
            <v>1701_QUITO</v>
          </cell>
          <cell r="AA8032" t="str">
            <v/>
          </cell>
          <cell r="AB8032">
            <v>22012</v>
          </cell>
          <cell r="AC8032">
            <v>44908</v>
          </cell>
          <cell r="AD8032" t="str">
            <v>ITSACOURIER S.A.S</v>
          </cell>
          <cell r="AE8032" t="str">
            <v>PCZ1852</v>
          </cell>
          <cell r="AF8032">
            <v>0</v>
          </cell>
          <cell r="AG8032" t="str">
            <v>PEDIDO_ENTREGADO</v>
          </cell>
          <cell r="AH8032">
            <v>44908</v>
          </cell>
          <cell r="AK8032">
            <v>477578</v>
          </cell>
        </row>
        <row r="8033">
          <cell r="B8033">
            <v>477580</v>
          </cell>
          <cell r="C8033" t="str">
            <v>52873</v>
          </cell>
          <cell r="D8033" t="str">
            <v>DEGSO</v>
          </cell>
          <cell r="E8033" t="str">
            <v>DESPACHO</v>
          </cell>
          <cell r="F8033" t="str">
            <v>NORMAL</v>
          </cell>
          <cell r="G8033" t="str">
            <v>FT75071</v>
          </cell>
          <cell r="H8033">
            <v>44907</v>
          </cell>
          <cell r="I8033" t="str">
            <v>ENTREGADO</v>
          </cell>
          <cell r="J8033">
            <v>44908</v>
          </cell>
          <cell r="K8033" t="str">
            <v>VERGARA AMAYA DIEGO FERNANDO</v>
          </cell>
          <cell r="L8033" t="str">
            <v>DIRECCION: DE LOS ARUPOS N 126 Y ELOY ALFARO</v>
          </cell>
          <cell r="M8033" t="str">
            <v>1713199659001</v>
          </cell>
          <cell r="N8033" t="str">
            <v>99-832-0225</v>
          </cell>
          <cell r="O8033" t="str">
            <v>99-832-0225</v>
          </cell>
          <cell r="P8033" t="str">
            <v>170301</v>
          </cell>
          <cell r="Q8033" t="str">
            <v>QUITO</v>
          </cell>
          <cell r="R8033" t="str">
            <v>PICHINCHA</v>
          </cell>
          <cell r="S8033" t="str">
            <v>QUITO</v>
          </cell>
          <cell r="T8033" t="str">
            <v>FLEXTRANS UIO</v>
          </cell>
          <cell r="U8033" t="str">
            <v>FLEXNETUIO_LOCAL</v>
          </cell>
          <cell r="V8033">
            <v>2</v>
          </cell>
          <cell r="W8033">
            <v>11.9</v>
          </cell>
          <cell r="X8033" t="str">
            <v>FLEXNET</v>
          </cell>
          <cell r="Y8033" t="str">
            <v>FLEX NET CALLE 28 DE JUNIO S/N Y GARCIA MORENO ENTRADA LLANO GRANDE</v>
          </cell>
          <cell r="Z8033" t="str">
            <v>1701_QUITO</v>
          </cell>
          <cell r="AA8033" t="str">
            <v/>
          </cell>
          <cell r="AB8033">
            <v>22003</v>
          </cell>
          <cell r="AC8033">
            <v>44908</v>
          </cell>
          <cell r="AD8033" t="str">
            <v>FLEXTRANS</v>
          </cell>
          <cell r="AE8033" t="str">
            <v>PAB5141</v>
          </cell>
          <cell r="AF8033">
            <v>0</v>
          </cell>
          <cell r="AG8033" t="str">
            <v>PEDIDO_ENTREGADO</v>
          </cell>
          <cell r="AH8033">
            <v>44908</v>
          </cell>
          <cell r="AK8033">
            <v>477580</v>
          </cell>
        </row>
        <row r="8034">
          <cell r="B8034">
            <v>477564</v>
          </cell>
          <cell r="C8034" t="str">
            <v>20869</v>
          </cell>
          <cell r="D8034" t="str">
            <v>CARESTINO</v>
          </cell>
          <cell r="E8034" t="str">
            <v>DESPACHO</v>
          </cell>
          <cell r="F8034" t="str">
            <v>NORMAL</v>
          </cell>
          <cell r="G8034" t="str">
            <v>031002004093917</v>
          </cell>
          <cell r="H8034">
            <v>44907</v>
          </cell>
          <cell r="I8034" t="str">
            <v>ENTREGADO</v>
          </cell>
          <cell r="J8034">
            <v>44908</v>
          </cell>
          <cell r="K8034" t="str">
            <v>ANA NARVAEZ</v>
          </cell>
          <cell r="L8034" t="str">
            <v>PANAMERICANA NORTE KM 1 Y MEDIO VIA TABACUNDO, EN LAS BODEGAS DE NESTLE SIN NRO. ENTRE ENTREGAR EN LA GARITA DE LAS BODEGAS DE NESTLE CAYAMBE</v>
          </cell>
          <cell r="N8034" t="str">
            <v>987876155</v>
          </cell>
          <cell r="O8034" t="str">
            <v>987876155</v>
          </cell>
          <cell r="P8034" t="str">
            <v>171001</v>
          </cell>
          <cell r="Q8034" t="str">
            <v>CAYAMBE</v>
          </cell>
          <cell r="R8034" t="str">
            <v>PICHINCHA</v>
          </cell>
          <cell r="S8034" t="str">
            <v>CAYAMBE</v>
          </cell>
          <cell r="T8034" t="str">
            <v>TRAMACO</v>
          </cell>
          <cell r="U8034" t="str">
            <v>FLEXNETGYE_UIO</v>
          </cell>
          <cell r="V8034">
            <v>1</v>
          </cell>
          <cell r="W8034">
            <v>10.96</v>
          </cell>
          <cell r="X8034" t="str">
            <v>FLEXNET ECUADOR - CAREST</v>
          </cell>
          <cell r="Y8034" t="str">
            <v>FERNANDO GUTIERREZ HILL VIA A DAULE KM 8 1/2 ENTRADA A COOPERATIVA JUAN MONTALVO</v>
          </cell>
          <cell r="Z8034" t="str">
            <v>0901_GUAYAQUIL</v>
          </cell>
          <cell r="AA8034" t="str">
            <v/>
          </cell>
          <cell r="AB8034">
            <v>21996</v>
          </cell>
          <cell r="AC8034">
            <v>44907</v>
          </cell>
          <cell r="AD8034" t="str">
            <v>TRAMACO EXPRESS</v>
          </cell>
          <cell r="AE8034" t="str">
            <v>GENERICO</v>
          </cell>
          <cell r="AF8034">
            <v>0</v>
          </cell>
          <cell r="AG8034" t="str">
            <v>PEDIDO_ENTREGADO</v>
          </cell>
          <cell r="AH8034">
            <v>44908</v>
          </cell>
          <cell r="AJ8034" t="str">
            <v>GUIA ENTREGADA -Ana Narváez  - 040161605</v>
          </cell>
          <cell r="AK8034">
            <v>477564</v>
          </cell>
        </row>
        <row r="8035">
          <cell r="B8035">
            <v>477565</v>
          </cell>
          <cell r="C8035" t="str">
            <v>20908</v>
          </cell>
          <cell r="D8035" t="str">
            <v>CARESTINO</v>
          </cell>
          <cell r="E8035" t="str">
            <v>DESPACHO</v>
          </cell>
          <cell r="F8035" t="str">
            <v>NORMAL</v>
          </cell>
          <cell r="G8035" t="str">
            <v>031002004093954</v>
          </cell>
          <cell r="H8035">
            <v>44907</v>
          </cell>
          <cell r="I8035" t="str">
            <v>ENTREGADO</v>
          </cell>
          <cell r="J8035">
            <v>44908</v>
          </cell>
          <cell r="K8035" t="str">
            <v>PAULINA PONCE</v>
          </cell>
          <cell r="L8035" t="str">
            <v>URB BARU MEDITERRANEO 27. ENTRE LOS GAVILANES</v>
          </cell>
          <cell r="N8035" t="str">
            <v>593980008590</v>
          </cell>
          <cell r="O8035" t="str">
            <v>593984067848</v>
          </cell>
          <cell r="P8035" t="str">
            <v>130802</v>
          </cell>
          <cell r="Q8035" t="str">
            <v>PICHINCHA</v>
          </cell>
          <cell r="R8035" t="str">
            <v>MANABI</v>
          </cell>
          <cell r="S8035" t="str">
            <v>PICHINCHA</v>
          </cell>
          <cell r="T8035" t="str">
            <v>TRAMACO</v>
          </cell>
          <cell r="U8035" t="str">
            <v>FLEXNETGYE_PROVINCIA</v>
          </cell>
          <cell r="V8035">
            <v>1</v>
          </cell>
          <cell r="W8035">
            <v>3.5</v>
          </cell>
          <cell r="X8035" t="str">
            <v>FLEXNET ECUADOR - CAREST</v>
          </cell>
          <cell r="Y8035" t="str">
            <v>FERNANDO GUTIERREZ HILL VIA A DAULE KM 8 1/2 ENTRADA A COOPERATIVA JUAN MONTALVO</v>
          </cell>
          <cell r="Z8035" t="str">
            <v>0901_GUAYAQUIL</v>
          </cell>
          <cell r="AA8035" t="str">
            <v>SECTOR SUR DE MANTA. POR EL COLEGIO ISSAC NEWTON</v>
          </cell>
          <cell r="AB8035">
            <v>21996</v>
          </cell>
          <cell r="AC8035">
            <v>44907</v>
          </cell>
          <cell r="AD8035" t="str">
            <v>TRAMACO EXPRESS</v>
          </cell>
          <cell r="AE8035" t="str">
            <v>GENERICO</v>
          </cell>
          <cell r="AF8035">
            <v>0</v>
          </cell>
          <cell r="AG8035" t="str">
            <v>PEDIDO_ENTREGADO</v>
          </cell>
          <cell r="AH8035">
            <v>44908</v>
          </cell>
          <cell r="AJ8035" t="str">
            <v>GUIA ENTREGADA -osvaldo Lopez  - null</v>
          </cell>
          <cell r="AK8035">
            <v>477565</v>
          </cell>
        </row>
        <row r="8036">
          <cell r="B8036">
            <v>477566</v>
          </cell>
          <cell r="C8036" t="str">
            <v>20936</v>
          </cell>
          <cell r="D8036" t="str">
            <v>CARESTINO</v>
          </cell>
          <cell r="E8036" t="str">
            <v>DESPACHO</v>
          </cell>
          <cell r="F8036" t="str">
            <v>NORMAL</v>
          </cell>
          <cell r="G8036" t="str">
            <v>031002004094158</v>
          </cell>
          <cell r="H8036">
            <v>44907</v>
          </cell>
          <cell r="I8036" t="str">
            <v>ENTREGADO</v>
          </cell>
          <cell r="J8036">
            <v>44909</v>
          </cell>
          <cell r="K8036" t="str">
            <v>SONIA CARRASCO</v>
          </cell>
          <cell r="L8036" t="str">
            <v>EDUARDO SAMANIEGO Y AURELIO ALTAMIRANO -. ENTRE PATATE, DIAGONAL A LA CRUZ ROJA. ATRAS DEL COLEGIO PATATE</v>
          </cell>
          <cell r="N8036" t="str">
            <v>593985737709</v>
          </cell>
          <cell r="O8036" t="str">
            <v>32870407</v>
          </cell>
          <cell r="P8036" t="str">
            <v>180404</v>
          </cell>
          <cell r="Q8036" t="str">
            <v>PATATE</v>
          </cell>
          <cell r="R8036" t="str">
            <v>TUNGURAHUA</v>
          </cell>
          <cell r="S8036" t="str">
            <v>PATATE - EL TRIUNFO - LOS ANDES (CAB. EN POATUG) - SUCRE (CAB. EN SUCRE-PATATE URCU)</v>
          </cell>
          <cell r="T8036" t="str">
            <v>TRAMACO</v>
          </cell>
          <cell r="U8036" t="str">
            <v>FLEXNETGYE_PROVINCIA</v>
          </cell>
          <cell r="V8036">
            <v>1</v>
          </cell>
          <cell r="W8036">
            <v>7.44</v>
          </cell>
          <cell r="X8036" t="str">
            <v>FLEXNET ECUADOR - CAREST</v>
          </cell>
          <cell r="Y8036" t="str">
            <v>FERNANDO GUTIERREZ HILL VIA A DAULE KM 8 1/2 ENTRADA A COOPERATIVA JUAN MONTALVO</v>
          </cell>
          <cell r="Z8036" t="str">
            <v>0901_GUAYAQUIL</v>
          </cell>
          <cell r="AA8036" t="str">
            <v/>
          </cell>
          <cell r="AB8036">
            <v>21996</v>
          </cell>
          <cell r="AC8036">
            <v>44907</v>
          </cell>
          <cell r="AD8036" t="str">
            <v>TRAMACO EXPRESS</v>
          </cell>
          <cell r="AE8036" t="str">
            <v>GENERICO</v>
          </cell>
          <cell r="AF8036">
            <v>0</v>
          </cell>
          <cell r="AG8036" t="str">
            <v>PEDIDO_ENTREGADO</v>
          </cell>
          <cell r="AH8036">
            <v>44909</v>
          </cell>
          <cell r="AJ8036" t="str">
            <v>GUIA ENTREGADA -SONIA CARRASCO - 1802779346</v>
          </cell>
          <cell r="AK8036">
            <v>477566</v>
          </cell>
        </row>
        <row r="8037">
          <cell r="B8037">
            <v>477567</v>
          </cell>
          <cell r="C8037" t="str">
            <v>20944</v>
          </cell>
          <cell r="D8037" t="str">
            <v>CARESTINO</v>
          </cell>
          <cell r="E8037" t="str">
            <v>DESPACHO</v>
          </cell>
          <cell r="F8037" t="str">
            <v>NORMAL</v>
          </cell>
          <cell r="G8037" t="str">
            <v>88673</v>
          </cell>
          <cell r="H8037">
            <v>44907</v>
          </cell>
          <cell r="I8037" t="str">
            <v>ENTREGADO</v>
          </cell>
          <cell r="J8037">
            <v>44908</v>
          </cell>
          <cell r="K8037" t="str">
            <v>MOISES SOLIS</v>
          </cell>
          <cell r="L8037" t="str">
            <v>MIRADOR DEL NORTE MZ39 VILLA 33 39-33 PISO/DPTO: LLAMAR. ENTRE CASA BLANCA CON CONCHODEVINO DE 2 PISOS</v>
          </cell>
          <cell r="N8037" t="str">
            <v>593991507222</v>
          </cell>
          <cell r="O8037" t="str">
            <v>593991507222</v>
          </cell>
          <cell r="P8037" t="str">
            <v>090102</v>
          </cell>
          <cell r="Q8037" t="str">
            <v>GUAYAQUIL</v>
          </cell>
          <cell r="R8037" t="str">
            <v>GUAYAS</v>
          </cell>
          <cell r="S8037" t="str">
            <v>GUAYAQUIL</v>
          </cell>
          <cell r="T8037" t="str">
            <v>FLEXTRANS GYE</v>
          </cell>
          <cell r="U8037" t="str">
            <v>FLEXNETGYE_LOCAL</v>
          </cell>
          <cell r="V8037">
            <v>1</v>
          </cell>
          <cell r="W8037">
            <v>7.2</v>
          </cell>
          <cell r="X8037" t="str">
            <v>FLEXNET ECUADOR - CAREST</v>
          </cell>
          <cell r="Y8037" t="str">
            <v>FERNANDO GUTIERREZ HILL VIA A DAULE KM 8 1/2 ENTRADA A COOPERATIVA JUAN MONTALVO</v>
          </cell>
          <cell r="Z8037" t="str">
            <v>0901_GUAYAQUIL</v>
          </cell>
          <cell r="AA8037" t="str">
            <v>LLAMAR ANTES DE IR 0991507222 MOISES SOLIS</v>
          </cell>
          <cell r="AB8037">
            <v>22021</v>
          </cell>
          <cell r="AC8037">
            <v>44908</v>
          </cell>
          <cell r="AD8037" t="str">
            <v>TRANSFIRME</v>
          </cell>
          <cell r="AE8037" t="str">
            <v>PBO3595</v>
          </cell>
          <cell r="AF8037">
            <v>0</v>
          </cell>
          <cell r="AG8037" t="str">
            <v>PEDIDO_ENTREGADO</v>
          </cell>
          <cell r="AH8037">
            <v>44908</v>
          </cell>
          <cell r="AK8037">
            <v>477567</v>
          </cell>
        </row>
        <row r="8038">
          <cell r="B8038">
            <v>477568</v>
          </cell>
          <cell r="C8038" t="str">
            <v>20950</v>
          </cell>
          <cell r="D8038" t="str">
            <v>CARESTINO</v>
          </cell>
          <cell r="E8038" t="str">
            <v>DESPACHO</v>
          </cell>
          <cell r="F8038" t="str">
            <v>NORMAL</v>
          </cell>
          <cell r="G8038" t="str">
            <v>031002004094191</v>
          </cell>
          <cell r="H8038">
            <v>44907</v>
          </cell>
          <cell r="I8038" t="str">
            <v>ENTREGADO</v>
          </cell>
          <cell r="J8038">
            <v>44908</v>
          </cell>
          <cell r="K8038" t="str">
            <v>MARIA ISABEL ALARCON SALVADOR</v>
          </cell>
          <cell r="L8038" t="str">
            <v>MANUEL JULIAN Y FRAY MARCOS JOFFRE N45-195 PISO/DPTO: EDIFICIO RR-190. 10. ENTRE BAJADA DEL COLEGIO INTISANA. ESQUINA MICROMERCADO DANIEL</v>
          </cell>
          <cell r="N8038" t="str">
            <v>593987379339</v>
          </cell>
          <cell r="O8038" t="str">
            <v>24514456</v>
          </cell>
          <cell r="P8038" t="str">
            <v>170101</v>
          </cell>
          <cell r="Q8038" t="str">
            <v>QUITO</v>
          </cell>
          <cell r="R8038" t="str">
            <v>PICHINCHA</v>
          </cell>
          <cell r="S8038" t="str">
            <v>PACTO - EL PARAISO</v>
          </cell>
          <cell r="T8038" t="str">
            <v>TRAMACO</v>
          </cell>
          <cell r="U8038" t="str">
            <v>FLEXNETGYE_UIO</v>
          </cell>
          <cell r="V8038">
            <v>1</v>
          </cell>
          <cell r="W8038">
            <v>4.2</v>
          </cell>
          <cell r="X8038" t="str">
            <v>FLEXNET ECUADOR - CAREST</v>
          </cell>
          <cell r="Y8038" t="str">
            <v>FERNANDO GUTIERREZ HILL VIA A DAULE KM 8 1/2 ENTRADA A COOPERATIVA JUAN MONTALVO</v>
          </cell>
          <cell r="Z8038" t="str">
            <v>0901_GUAYAQUIL</v>
          </cell>
          <cell r="AA8038" t="str">
            <v/>
          </cell>
          <cell r="AB8038">
            <v>21996</v>
          </cell>
          <cell r="AC8038">
            <v>44907</v>
          </cell>
          <cell r="AD8038" t="str">
            <v>TRAMACO EXPRESS</v>
          </cell>
          <cell r="AE8038" t="str">
            <v>GENERICO</v>
          </cell>
          <cell r="AF8038">
            <v>0</v>
          </cell>
          <cell r="AG8038" t="str">
            <v>PEDIDO_ENTREGADO</v>
          </cell>
          <cell r="AH8038">
            <v>44908</v>
          </cell>
          <cell r="AJ8038" t="str">
            <v>GUIA ENTREGADA -Mauricio Erazo  - 171342725</v>
          </cell>
          <cell r="AK8038">
            <v>477568</v>
          </cell>
        </row>
        <row r="8039">
          <cell r="B8039">
            <v>477569</v>
          </cell>
          <cell r="C8039" t="str">
            <v>21026</v>
          </cell>
          <cell r="D8039" t="str">
            <v>CARESTINO</v>
          </cell>
          <cell r="E8039" t="str">
            <v>DESPACHO</v>
          </cell>
          <cell r="F8039" t="str">
            <v>NORMAL</v>
          </cell>
          <cell r="G8039" t="str">
            <v>031002004094233</v>
          </cell>
          <cell r="H8039">
            <v>44907</v>
          </cell>
          <cell r="I8039" t="str">
            <v>ENTREGADO</v>
          </cell>
          <cell r="J8039">
            <v>44916</v>
          </cell>
          <cell r="K8039" t="str">
            <v>KEVIN ZAMBRANO</v>
          </cell>
          <cell r="L8039" t="str">
            <v>"AV THOMAS DE BERLANGA Y AV CIRCUNVALACION 000 PISO/DPTO: PORTON NEGRO CASA DE DOS PISOS COLOR MELON FRENTE MECANICA ""LO MAXIMO"". ENTRE AFUERA HAY UN ARBOL DE POMARROSAS"</v>
          </cell>
          <cell r="N8039" t="str">
            <v>593991764920</v>
          </cell>
          <cell r="O8039" t="str">
            <v>2312639</v>
          </cell>
          <cell r="P8039" t="str">
            <v>210201</v>
          </cell>
          <cell r="Q8039" t="str">
            <v>LAGO AGRIO</v>
          </cell>
          <cell r="R8039" t="str">
            <v>SUCUMBIOS</v>
          </cell>
          <cell r="S8039" t="str">
            <v>NUEVA LOJA - DIEZ DE AGOSTO</v>
          </cell>
          <cell r="T8039" t="str">
            <v>TRAMACO</v>
          </cell>
          <cell r="U8039" t="str">
            <v>FLEXNETGYE_PROVINCIA</v>
          </cell>
          <cell r="V8039">
            <v>1</v>
          </cell>
          <cell r="W8039">
            <v>3.5</v>
          </cell>
          <cell r="X8039" t="str">
            <v>FLEXNET ECUADOR - CAREST</v>
          </cell>
          <cell r="Y8039" t="str">
            <v>FERNANDO GUTIERREZ HILL VIA A DAULE KM 8 1/2 ENTRADA A COOPERATIVA JUAN MONTALVO</v>
          </cell>
          <cell r="Z8039" t="str">
            <v>0901_GUAYAQUIL</v>
          </cell>
          <cell r="AA8039" t="str">
            <v>PORToN NEGRO CASA DE DOS PISOS COLOR MELoN FRENTE A LA MECaNICA LO MAXIMO</v>
          </cell>
          <cell r="AB8039">
            <v>21996</v>
          </cell>
          <cell r="AC8039">
            <v>44907</v>
          </cell>
          <cell r="AD8039" t="str">
            <v>TRAMACO EXPRESS</v>
          </cell>
          <cell r="AE8039" t="str">
            <v>GENERICO</v>
          </cell>
          <cell r="AF8039">
            <v>1</v>
          </cell>
          <cell r="AG8039" t="str">
            <v>PEDIDO_ENTREGADO</v>
          </cell>
          <cell r="AH8039">
            <v>44916</v>
          </cell>
          <cell r="AJ8039" t="str">
            <v>GUIA ENTREGADA -tamara alencar - 176061908</v>
          </cell>
          <cell r="AK8039">
            <v>477569</v>
          </cell>
        </row>
        <row r="8040">
          <cell r="B8040">
            <v>477570</v>
          </cell>
          <cell r="C8040" t="str">
            <v>21039</v>
          </cell>
          <cell r="D8040" t="str">
            <v>CARESTINO</v>
          </cell>
          <cell r="E8040" t="str">
            <v>DESPACHO</v>
          </cell>
          <cell r="F8040" t="str">
            <v>NORMAL</v>
          </cell>
          <cell r="G8040" t="str">
            <v>88674</v>
          </cell>
          <cell r="H8040">
            <v>44907</v>
          </cell>
          <cell r="I8040" t="str">
            <v>ENTREGADO</v>
          </cell>
          <cell r="J8040">
            <v>44908</v>
          </cell>
          <cell r="K8040" t="str">
            <v>DIANA MATUTE</v>
          </cell>
          <cell r="L8040" t="str">
            <v>BOSQUES DE LA COSTA. ETAPA ALTOS DEL BOSQUE. TORRE G PISO/DPTO: 3E. ENTRE VIA A LA COSTA (FRENTE A PUERTO AZUL)</v>
          </cell>
          <cell r="N8040" t="str">
            <v>994138749</v>
          </cell>
          <cell r="O8040" t="str">
            <v>45055958</v>
          </cell>
          <cell r="P8040" t="str">
            <v>090105</v>
          </cell>
          <cell r="Q8040" t="str">
            <v>GUAYAQUIL</v>
          </cell>
          <cell r="R8040" t="str">
            <v>GUAYAS</v>
          </cell>
          <cell r="S8040" t="str">
            <v>GUAYAQUIL</v>
          </cell>
          <cell r="T8040" t="str">
            <v>FLEXTRANS GYE</v>
          </cell>
          <cell r="U8040" t="str">
            <v>FLEXNETGYE_LOCAL</v>
          </cell>
          <cell r="V8040">
            <v>1</v>
          </cell>
          <cell r="W8040">
            <v>3.5</v>
          </cell>
          <cell r="X8040" t="str">
            <v>FLEXNET ECUADOR - CAREST</v>
          </cell>
          <cell r="Y8040" t="str">
            <v>FERNANDO GUTIERREZ HILL VIA A DAULE KM 8 1/2 ENTRADA A COOPERATIVA JUAN MONTALVO</v>
          </cell>
          <cell r="Z8040" t="str">
            <v>0901_GUAYAQUIL</v>
          </cell>
          <cell r="AA8040" t="str">
            <v/>
          </cell>
          <cell r="AB8040">
            <v>22023</v>
          </cell>
          <cell r="AC8040">
            <v>44908</v>
          </cell>
          <cell r="AD8040" t="str">
            <v>TRANSFIRME</v>
          </cell>
          <cell r="AE8040" t="str">
            <v>PDD1735</v>
          </cell>
          <cell r="AF8040">
            <v>0</v>
          </cell>
          <cell r="AG8040" t="str">
            <v>PEDIDO_ENTREGADO</v>
          </cell>
          <cell r="AH8040">
            <v>44908</v>
          </cell>
          <cell r="AK8040">
            <v>477570</v>
          </cell>
        </row>
        <row r="8041">
          <cell r="B8041">
            <v>477571</v>
          </cell>
          <cell r="C8041" t="str">
            <v>21066</v>
          </cell>
          <cell r="D8041" t="str">
            <v>CARESTINO</v>
          </cell>
          <cell r="E8041" t="str">
            <v>DESPACHO</v>
          </cell>
          <cell r="F8041" t="str">
            <v>NORMAL</v>
          </cell>
          <cell r="G8041" t="str">
            <v>88675</v>
          </cell>
          <cell r="H8041">
            <v>44907</v>
          </cell>
          <cell r="I8041" t="str">
            <v>ENTREGADO</v>
          </cell>
          <cell r="J8041">
            <v>44908</v>
          </cell>
          <cell r="K8041" t="str">
            <v>EVELIN GAVIRIA RESTREPO</v>
          </cell>
          <cell r="L8041" t="str">
            <v>CIUDAD CELESTE ETAPA LA SERENA MZ1 VILLA9. ENTRE LA URBANIZACION SE ENCUENTRA UBICADA FRENTE A LA PIAZZA CIUDAD CELESTE</v>
          </cell>
          <cell r="N8041" t="str">
            <v>987698285</v>
          </cell>
          <cell r="O8041" t="str">
            <v>43728750</v>
          </cell>
          <cell r="P8041" t="str">
            <v xml:space="preserve"> VILLAMIL PLAYAS</v>
          </cell>
          <cell r="Q8041" t="str">
            <v>GUAYAQUIL</v>
          </cell>
          <cell r="R8041" t="str">
            <v>GUAYAS</v>
          </cell>
          <cell r="S8041" t="str">
            <v/>
          </cell>
          <cell r="T8041" t="str">
            <v>ITSACOURIER</v>
          </cell>
          <cell r="U8041" t="str">
            <v>FLEXNETGYE_LOCAL</v>
          </cell>
          <cell r="V8041">
            <v>1</v>
          </cell>
          <cell r="W8041">
            <v>20.6</v>
          </cell>
          <cell r="X8041" t="str">
            <v>FLEXNET ECUADOR - CAREST</v>
          </cell>
          <cell r="Y8041" t="str">
            <v>FERNANDO GUTIERREZ HILL VIA A DAULE KM 8 1/2 ENTRADA A COOPERATIVA JUAN MONTALVO</v>
          </cell>
          <cell r="Z8041" t="str">
            <v>0901_GUAYAQUIL</v>
          </cell>
          <cell r="AA8041" t="str">
            <v/>
          </cell>
          <cell r="AB8041">
            <v>22024</v>
          </cell>
          <cell r="AC8041">
            <v>44908</v>
          </cell>
          <cell r="AD8041" t="str">
            <v>ITSACOURIER S.A.S</v>
          </cell>
          <cell r="AE8041" t="str">
            <v>PCO5040</v>
          </cell>
          <cell r="AF8041">
            <v>0</v>
          </cell>
          <cell r="AG8041" t="str">
            <v>PEDIDO_ENTREGADO</v>
          </cell>
          <cell r="AH8041">
            <v>44908</v>
          </cell>
          <cell r="AK8041">
            <v>477571</v>
          </cell>
        </row>
        <row r="8042">
          <cell r="B8042">
            <v>477563</v>
          </cell>
          <cell r="C8042" t="str">
            <v>RET-STAND IDV</v>
          </cell>
          <cell r="D8042" t="str">
            <v>SG</v>
          </cell>
          <cell r="E8042" t="str">
            <v>RETIRO_DESPACHO</v>
          </cell>
          <cell r="F8042" t="str">
            <v>NORMAL</v>
          </cell>
          <cell r="G8042" t="str">
            <v>FT74923</v>
          </cell>
          <cell r="H8042">
            <v>44907</v>
          </cell>
          <cell r="I8042" t="str">
            <v>ENTREGADO</v>
          </cell>
          <cell r="J8042">
            <v>44909</v>
          </cell>
          <cell r="K8042" t="str">
            <v>FLEXNET - GYE</v>
          </cell>
          <cell r="L8042" t="str">
            <v xml:space="preserve"> FERNANDO GUTIERREZ HILL KM 8 1/2 VIA DAULE</v>
          </cell>
          <cell r="P8042" t="str">
            <v>090606</v>
          </cell>
          <cell r="Q8042" t="str">
            <v>GUAYAQUIL</v>
          </cell>
          <cell r="R8042" t="str">
            <v>GUAYAS</v>
          </cell>
          <cell r="S8042" t="str">
            <v>GUAYAQUIL</v>
          </cell>
          <cell r="T8042" t="str">
            <v>TRANSCONDUCINT</v>
          </cell>
          <cell r="U8042" t="str">
            <v>FLEXNETUIO_GYE</v>
          </cell>
          <cell r="V8042">
            <v>55</v>
          </cell>
          <cell r="W8042">
            <v>100</v>
          </cell>
          <cell r="X8042" t="str">
            <v>ESTADIO INDEPENDIENTE DEL VALLE</v>
          </cell>
          <cell r="Y8042" t="str">
            <v>MANUEL QUIROGA - AMAGUAÑA</v>
          </cell>
          <cell r="Z8042" t="str">
            <v>1701_QUITO</v>
          </cell>
          <cell r="AA8042" t="str">
            <v/>
          </cell>
          <cell r="AB8042">
            <v>22005</v>
          </cell>
          <cell r="AC8042">
            <v>44907</v>
          </cell>
          <cell r="AD8042" t="str">
            <v>TRANSCONDUCINT</v>
          </cell>
          <cell r="AE8042" t="str">
            <v>PZB0409</v>
          </cell>
          <cell r="AF8042">
            <v>0</v>
          </cell>
          <cell r="AG8042" t="str">
            <v>PEDIDO_ENTREGADO</v>
          </cell>
          <cell r="AH8042">
            <v>44907</v>
          </cell>
          <cell r="AJ8042" t="str">
            <v/>
          </cell>
          <cell r="AK8042">
            <v>477563</v>
          </cell>
        </row>
        <row r="8043">
          <cell r="B8043">
            <v>477562</v>
          </cell>
          <cell r="C8043" t="str">
            <v>TELAD_2022</v>
          </cell>
          <cell r="D8043" t="str">
            <v>TELEAD</v>
          </cell>
          <cell r="E8043" t="str">
            <v>DESPACHO</v>
          </cell>
          <cell r="G8043" t="str">
            <v>45381</v>
          </cell>
          <cell r="H8043">
            <v>44907</v>
          </cell>
          <cell r="I8043" t="str">
            <v>ENTREGADO</v>
          </cell>
          <cell r="J8043">
            <v>44908</v>
          </cell>
          <cell r="K8043" t="str">
            <v>FLEXNET</v>
          </cell>
          <cell r="L8043" t="str">
            <v>GARCIA MORENO Y 28 DE JUNIO</v>
          </cell>
          <cell r="P8043" t="str">
            <v>170208</v>
          </cell>
          <cell r="Q8043" t="str">
            <v>QUITO</v>
          </cell>
          <cell r="R8043" t="str">
            <v>PICHINCHA</v>
          </cell>
          <cell r="S8043" t="str">
            <v>CALDERON (CARAPUNGO)</v>
          </cell>
          <cell r="U8043" t="str">
            <v>FLEXNETUIO_LOCAL</v>
          </cell>
          <cell r="V8043">
            <v>348</v>
          </cell>
          <cell r="X8043" t="str">
            <v>INTEGRA</v>
          </cell>
          <cell r="Y8043" t="str">
            <v>PANAMERICANA NORTE Y AVE CARAPUNGO</v>
          </cell>
          <cell r="Z8043" t="str">
            <v>1701_QUITO</v>
          </cell>
          <cell r="AA8043" t="str">
            <v>Se tiene 19 Actas recepción que representarían los viajes de mudanza</v>
          </cell>
          <cell r="AB8043">
            <v>22028</v>
          </cell>
          <cell r="AC8043">
            <v>44907</v>
          </cell>
          <cell r="AD8043" t="str">
            <v>FLEXTRANS</v>
          </cell>
          <cell r="AE8043" t="str">
            <v>PAC7056</v>
          </cell>
          <cell r="AF8043">
            <v>0</v>
          </cell>
          <cell r="AG8043" t="str">
            <v>PEDIDO_ENTREGADO</v>
          </cell>
          <cell r="AH8043">
            <v>44907</v>
          </cell>
          <cell r="AJ8043" t="str">
            <v/>
          </cell>
          <cell r="AK8043">
            <v>477562</v>
          </cell>
        </row>
        <row r="8044">
          <cell r="B8044">
            <v>477561</v>
          </cell>
          <cell r="C8044" t="str">
            <v>CANCELAR REGISTRO</v>
          </cell>
          <cell r="D8044" t="str">
            <v>SG</v>
          </cell>
          <cell r="E8044" t="str">
            <v>DESPACHO</v>
          </cell>
          <cell r="F8044" t="str">
            <v>NORMAL</v>
          </cell>
          <cell r="H8044">
            <v>44907</v>
          </cell>
          <cell r="I8044" t="str">
            <v>EN_PROCESO</v>
          </cell>
          <cell r="J8044">
            <v>44907</v>
          </cell>
          <cell r="K8044" t="str">
            <v>FLEXNET - GYE</v>
          </cell>
          <cell r="L8044" t="str">
            <v xml:space="preserve"> FERNANDO GUTIERREZ HILL KM 8 1/2 VIA DAULE</v>
          </cell>
          <cell r="P8044" t="str">
            <v>090606</v>
          </cell>
          <cell r="Q8044" t="str">
            <v>GUAYAQUIL</v>
          </cell>
          <cell r="R8044" t="str">
            <v>GUAYAS</v>
          </cell>
          <cell r="S8044" t="str">
            <v>GUAYAQUIL</v>
          </cell>
          <cell r="U8044" t="str">
            <v>FLEXNETUIO_GYE</v>
          </cell>
          <cell r="V8044">
            <v>55</v>
          </cell>
          <cell r="W8044">
            <v>100</v>
          </cell>
          <cell r="X8044" t="str">
            <v>FLEXNET UIO</v>
          </cell>
          <cell r="Y8044" t="str">
            <v>PANAMERICANA NORTE KM 12 1/2  LLANO GRANDE</v>
          </cell>
          <cell r="Z8044" t="str">
            <v>1701_QUITO</v>
          </cell>
          <cell r="AA8044" t="str">
            <v/>
          </cell>
          <cell r="AF8044">
            <v>0</v>
          </cell>
          <cell r="AG8044" t="str">
            <v>PEDIDO_EN_PROCESO</v>
          </cell>
          <cell r="AH8044">
            <v>44907</v>
          </cell>
          <cell r="AK8044">
            <v>477561</v>
          </cell>
        </row>
        <row r="8045">
          <cell r="B8045">
            <v>477555</v>
          </cell>
          <cell r="C8045" t="str">
            <v>20003009865811</v>
          </cell>
          <cell r="D8045" t="str">
            <v>BRELDYNG</v>
          </cell>
          <cell r="E8045" t="str">
            <v>DESPACHO</v>
          </cell>
          <cell r="F8045" t="str">
            <v>NORMAL</v>
          </cell>
          <cell r="G8045" t="str">
            <v>031002004093004</v>
          </cell>
          <cell r="H8045">
            <v>44907</v>
          </cell>
          <cell r="I8045" t="str">
            <v>ENTREGADO</v>
          </cell>
          <cell r="J8045">
            <v>44910</v>
          </cell>
          <cell r="K8045" t="str">
            <v>WIDER STALIN REYES REYES</v>
          </cell>
          <cell r="L8045" t="str">
            <v>SANTA ELENA / LA LIBERTAD / LA LIBERTAD / CALLE GUAYAQUIL / SN / ENTRE SUCRE Y 18 DE AGOSTO / EN PARQUE SANTA ELENA FRENTE A SANA SANA</v>
          </cell>
          <cell r="M8045" t="str">
            <v>910662709</v>
          </cell>
          <cell r="N8045" t="str">
            <v>981071498</v>
          </cell>
          <cell r="P8045" t="str">
            <v>LA LIBERTAD</v>
          </cell>
          <cell r="Q8045" t="str">
            <v>LA LIBERTAD</v>
          </cell>
          <cell r="R8045" t="str">
            <v>SANTA ELENA</v>
          </cell>
          <cell r="T8045" t="str">
            <v>TRAMACO</v>
          </cell>
          <cell r="U8045" t="str">
            <v>FLEXNETGYE_PROVINCIA</v>
          </cell>
          <cell r="V8045">
            <v>1</v>
          </cell>
          <cell r="W8045">
            <v>3</v>
          </cell>
          <cell r="X8045" t="str">
            <v>FLEXNET</v>
          </cell>
          <cell r="Y8045" t="str">
            <v>FLEX NET GYE KM 8.5 VIA DAULE</v>
          </cell>
          <cell r="Z8045" t="str">
            <v>1701_QUITO</v>
          </cell>
          <cell r="AA8045" t="str">
            <v/>
          </cell>
          <cell r="AB8045">
            <v>21996</v>
          </cell>
          <cell r="AC8045">
            <v>44907</v>
          </cell>
          <cell r="AD8045" t="str">
            <v>TRAMACO EXPRESS</v>
          </cell>
          <cell r="AE8045" t="str">
            <v>GENERICO</v>
          </cell>
          <cell r="AF8045">
            <v>1</v>
          </cell>
          <cell r="AG8045" t="str">
            <v>PEDIDO_ENTREGADO</v>
          </cell>
          <cell r="AH8045">
            <v>44910</v>
          </cell>
          <cell r="AJ8045" t="str">
            <v>GUIA ENTREGADA -WIDER STALIN REYES REYES - null</v>
          </cell>
          <cell r="AK8045">
            <v>477555</v>
          </cell>
        </row>
        <row r="8046">
          <cell r="B8046">
            <v>477558</v>
          </cell>
          <cell r="C8046" t="str">
            <v>20003009436645</v>
          </cell>
          <cell r="D8046" t="str">
            <v>BRELDYNG</v>
          </cell>
          <cell r="E8046" t="str">
            <v>DESPACHO</v>
          </cell>
          <cell r="F8046" t="str">
            <v>NORMAL</v>
          </cell>
          <cell r="G8046" t="str">
            <v>TF88679</v>
          </cell>
          <cell r="H8046">
            <v>44907</v>
          </cell>
          <cell r="I8046" t="str">
            <v>ENTREGADO</v>
          </cell>
          <cell r="J8046">
            <v>44909</v>
          </cell>
          <cell r="K8046" t="str">
            <v>GLADYS PAHOLA MILLER SANCHEZ</v>
          </cell>
          <cell r="L8046" t="str">
            <v>GUAYAS / GUAYAQUIL / XIMENA / AV DOMINGO COMIN / SN /  / SEDE EL UNIVERSO EMPRESA CONSORCIO GANE</v>
          </cell>
          <cell r="M8046" t="str">
            <v>921038634</v>
          </cell>
          <cell r="N8046" t="str">
            <v>959664714</v>
          </cell>
          <cell r="P8046" t="str">
            <v>GUAYAQUIL</v>
          </cell>
          <cell r="Q8046" t="str">
            <v>GUAYAQUIL</v>
          </cell>
          <cell r="R8046" t="str">
            <v>GUAYAS</v>
          </cell>
          <cell r="T8046" t="str">
            <v>FLEXTRANS GYE</v>
          </cell>
          <cell r="U8046" t="str">
            <v>FLEXNETGYE_LOCAL</v>
          </cell>
          <cell r="V8046">
            <v>2</v>
          </cell>
          <cell r="W8046">
            <v>12</v>
          </cell>
          <cell r="X8046" t="str">
            <v>FLEXNET</v>
          </cell>
          <cell r="Y8046" t="str">
            <v>FLEX NET GYE KM 8.5 VIA DAULE</v>
          </cell>
          <cell r="Z8046" t="str">
            <v>1701_QUITO</v>
          </cell>
          <cell r="AA8046" t="str">
            <v/>
          </cell>
          <cell r="AB8046">
            <v>22064</v>
          </cell>
          <cell r="AC8046">
            <v>44909</v>
          </cell>
          <cell r="AD8046" t="str">
            <v>TRANSFIRME</v>
          </cell>
          <cell r="AE8046" t="str">
            <v>PDD1735</v>
          </cell>
          <cell r="AF8046">
            <v>1</v>
          </cell>
          <cell r="AG8046" t="str">
            <v>PEDIDO_ENTREGADO</v>
          </cell>
          <cell r="AH8046">
            <v>44909</v>
          </cell>
          <cell r="AK8046">
            <v>477558</v>
          </cell>
        </row>
        <row r="8047">
          <cell r="B8047">
            <v>477554</v>
          </cell>
          <cell r="C8047" t="str">
            <v>GAR5296</v>
          </cell>
          <cell r="D8047" t="str">
            <v>HYCITE</v>
          </cell>
          <cell r="E8047" t="str">
            <v>RETIRO</v>
          </cell>
          <cell r="F8047" t="str">
            <v>NORMAL</v>
          </cell>
          <cell r="G8047" t="str">
            <v>031001000226927</v>
          </cell>
          <cell r="H8047">
            <v>44907</v>
          </cell>
          <cell r="I8047" t="str">
            <v>EN_PROCESO</v>
          </cell>
          <cell r="J8047">
            <v>44907</v>
          </cell>
          <cell r="K8047" t="str">
            <v>DIEGO XAVIER ROBAYO MALDONADO</v>
          </cell>
          <cell r="L8047" t="str">
            <v>LAURICE ANTON DE SALEN, CDLA. EL RECREO 2DA. ETAPA MZ. 211, VILLA 9, PARROQUIA: EL RECREO, REF ENTRANDO POR FARMACIA 911 LA CUAL QUE QUEDA A UNA CUADRA DEL TREBOL VERDE Y FRENTE A FARMACIAS ECONÓMICAS</v>
          </cell>
          <cell r="N8047" t="str">
            <v>993125575</v>
          </cell>
          <cell r="O8047" t="str">
            <v>993125575</v>
          </cell>
          <cell r="P8047" t="str">
            <v>GUAYAQUIL</v>
          </cell>
          <cell r="Q8047" t="str">
            <v>GUAYAQUIL</v>
          </cell>
          <cell r="R8047" t="str">
            <v>GUAYAS</v>
          </cell>
          <cell r="T8047" t="str">
            <v>TRAMACO</v>
          </cell>
          <cell r="U8047" t="str">
            <v>FLEXNETUIO_PROVINCIA</v>
          </cell>
          <cell r="X8047" t="str">
            <v>HYCITE QUITO</v>
          </cell>
          <cell r="Y8047" t="str">
            <v>FLEX NET CALLE 28 DE JUNIO S/N Y GARCIA MORENO ENTRADA LLANO GRANDE</v>
          </cell>
          <cell r="Z8047" t="str">
            <v>1701_QUITO</v>
          </cell>
          <cell r="AA8047" t="str">
            <v/>
          </cell>
          <cell r="AF8047">
            <v>0</v>
          </cell>
          <cell r="AG8047" t="str">
            <v>PEDIDO_EN_PROCESO</v>
          </cell>
          <cell r="AH8047">
            <v>44907</v>
          </cell>
          <cell r="AK8047">
            <v>477554</v>
          </cell>
        </row>
        <row r="8048">
          <cell r="B8048">
            <v>477536</v>
          </cell>
          <cell r="C8048" t="str">
            <v>GAR5286</v>
          </cell>
          <cell r="D8048" t="str">
            <v>HYCITE</v>
          </cell>
          <cell r="E8048" t="str">
            <v>RETIRO</v>
          </cell>
          <cell r="F8048" t="str">
            <v>NORMAL</v>
          </cell>
          <cell r="G8048" t="str">
            <v>TF88513</v>
          </cell>
          <cell r="H8048">
            <v>44907</v>
          </cell>
          <cell r="I8048" t="str">
            <v>ENTREGADO</v>
          </cell>
          <cell r="J8048">
            <v>44908</v>
          </cell>
          <cell r="K8048" t="str">
            <v>SAMUEL ELIAS ROBALINO GALLO</v>
          </cell>
          <cell r="L8048" t="str">
            <v>ARGENTINA 6114 Y 38 AVA DN IGLESIA NAZARENO GUAYAQUIL-FEBRES CORDERO 090104, FEBRES CORDERO  GUAYAS ECUADOR</v>
          </cell>
          <cell r="N8048" t="str">
            <v>990349653</v>
          </cell>
          <cell r="O8048" t="str">
            <v>990349653</v>
          </cell>
          <cell r="P8048" t="str">
            <v>090109</v>
          </cell>
          <cell r="Q8048" t="str">
            <v>GUAYAQUIL</v>
          </cell>
          <cell r="R8048" t="str">
            <v>GUAYAS</v>
          </cell>
          <cell r="S8048" t="str">
            <v>GUAYAQUIL</v>
          </cell>
          <cell r="T8048" t="str">
            <v>FLEXTRANS GYE</v>
          </cell>
          <cell r="U8048" t="str">
            <v>FLEXNETUIO_GYE</v>
          </cell>
          <cell r="V8048">
            <v>0</v>
          </cell>
          <cell r="W8048">
            <v>0</v>
          </cell>
          <cell r="X8048" t="str">
            <v>HYCITE QUITO</v>
          </cell>
          <cell r="Y8048" t="str">
            <v>FLEX NET CALLE 28 DE JUNIO S/N Y GARCIA MORENO ENTRADA LLANO GRANDE</v>
          </cell>
          <cell r="Z8048" t="str">
            <v>1701_QUITO</v>
          </cell>
          <cell r="AA8048" t="str">
            <v/>
          </cell>
          <cell r="AB8048">
            <v>22023</v>
          </cell>
          <cell r="AC8048">
            <v>44908</v>
          </cell>
          <cell r="AD8048" t="str">
            <v>TRANSFIRME</v>
          </cell>
          <cell r="AE8048" t="str">
            <v>PDD1735</v>
          </cell>
          <cell r="AF8048">
            <v>0</v>
          </cell>
          <cell r="AG8048" t="str">
            <v>PEDIDO_ENTREGADO</v>
          </cell>
          <cell r="AH8048">
            <v>44908</v>
          </cell>
          <cell r="AK8048">
            <v>477536</v>
          </cell>
        </row>
        <row r="8049">
          <cell r="B8049">
            <v>477537</v>
          </cell>
          <cell r="C8049" t="str">
            <v>GAR5287</v>
          </cell>
          <cell r="D8049" t="str">
            <v>HYCITE</v>
          </cell>
          <cell r="E8049" t="str">
            <v>RETIRO</v>
          </cell>
          <cell r="F8049" t="str">
            <v>NORMAL</v>
          </cell>
          <cell r="G8049" t="str">
            <v>031001000226916</v>
          </cell>
          <cell r="H8049">
            <v>44907</v>
          </cell>
          <cell r="I8049" t="str">
            <v>INCIDENCIA</v>
          </cell>
          <cell r="J8049">
            <v>44918</v>
          </cell>
          <cell r="K8049" t="str">
            <v>MIRIAN ELZABETH TRIVINO DEFAZ</v>
          </cell>
          <cell r="L8049" t="str">
            <v>AV ALEJANDRO LAVACA Y ANTONIO CABRERA FRENTE A LUBRIMAX EL COCA//HOGAR 220201, PUERTO FRANCISCO DE ORELL  ORELLANA</v>
          </cell>
          <cell r="N8049" t="str">
            <v>984624976</v>
          </cell>
          <cell r="O8049" t="str">
            <v>984624976</v>
          </cell>
          <cell r="P8049" t="str">
            <v>220201</v>
          </cell>
          <cell r="Q8049" t="str">
            <v>EL COCA</v>
          </cell>
          <cell r="R8049" t="str">
            <v>ORELLANA</v>
          </cell>
          <cell r="S8049" t="str">
            <v>PUERTO FRANCISCO DE ORELLANA (EL COCA)</v>
          </cell>
          <cell r="T8049" t="str">
            <v>TRAMACO</v>
          </cell>
          <cell r="U8049" t="str">
            <v>FLEXNETUIO_PROVINCIA</v>
          </cell>
          <cell r="V8049">
            <v>0</v>
          </cell>
          <cell r="W8049">
            <v>0</v>
          </cell>
          <cell r="X8049" t="str">
            <v>HYCITE QUITO</v>
          </cell>
          <cell r="Y8049" t="str">
            <v>FLEX NET CALLE 28 DE JUNIO S/N Y GARCIA MORENO ENTRADA LLANO GRANDE</v>
          </cell>
          <cell r="Z8049" t="str">
            <v>1701_QUITO</v>
          </cell>
          <cell r="AA8049" t="str">
            <v/>
          </cell>
          <cell r="AB8049">
            <v>22011</v>
          </cell>
          <cell r="AC8049">
            <v>44908</v>
          </cell>
          <cell r="AD8049" t="str">
            <v>TRAMACO EXPRESS</v>
          </cell>
          <cell r="AE8049" t="str">
            <v>GENERICO</v>
          </cell>
          <cell r="AF8049">
            <v>1</v>
          </cell>
          <cell r="AG8049" t="str">
            <v>PEDIDO_CON_INCIDENCIA</v>
          </cell>
          <cell r="AH8049">
            <v>44918</v>
          </cell>
          <cell r="AI8049" t="str">
            <v>ENVIO RECHAZADO</v>
          </cell>
          <cell r="AJ8049" t="str">
            <v xml:space="preserve"> CLIENTE INFORMA YA A VER ENVIADO , NO TIENE PENDIENTES ,_x000D_
</v>
          </cell>
          <cell r="AK8049">
            <v>477537</v>
          </cell>
        </row>
        <row r="8050">
          <cell r="B8050">
            <v>477538</v>
          </cell>
          <cell r="C8050" t="str">
            <v>GAR5288</v>
          </cell>
          <cell r="D8050" t="str">
            <v>HYCITE</v>
          </cell>
          <cell r="E8050" t="str">
            <v>RETIRO</v>
          </cell>
          <cell r="F8050" t="str">
            <v>NORMAL</v>
          </cell>
          <cell r="G8050" t="str">
            <v>031001000226917</v>
          </cell>
          <cell r="H8050">
            <v>44907</v>
          </cell>
          <cell r="I8050" t="str">
            <v>ENTREGADO</v>
          </cell>
          <cell r="J8050">
            <v>44914</v>
          </cell>
          <cell r="K8050" t="str">
            <v>JOSE VIRGILIO ALCIVAR SALDARRIAGA</v>
          </cell>
          <cell r="L8050" t="str">
            <v>MANZANA A4 LOTE 5 (VIA SAN MATEO) URBANIZACION MANTA BEACH MANTA // VIA SAN MATEO MANTA, MA 130221</v>
          </cell>
          <cell r="N8050" t="str">
            <v>98-234-7293</v>
          </cell>
          <cell r="O8050" t="str">
            <v>98-234-7293</v>
          </cell>
          <cell r="P8050" t="str">
            <v>130101</v>
          </cell>
          <cell r="Q8050" t="str">
            <v>PORTOVIEJO</v>
          </cell>
          <cell r="R8050" t="str">
            <v>MANABI</v>
          </cell>
          <cell r="S8050" t="str">
            <v>PORTOVIEJO</v>
          </cell>
          <cell r="T8050" t="str">
            <v>TRAMACO</v>
          </cell>
          <cell r="U8050" t="str">
            <v>FLEXNETUIO_PROVINCIA</v>
          </cell>
          <cell r="V8050">
            <v>0</v>
          </cell>
          <cell r="W8050">
            <v>0</v>
          </cell>
          <cell r="X8050" t="str">
            <v>HYCITE QUITO</v>
          </cell>
          <cell r="Y8050" t="str">
            <v>FLEX NET CALLE 28 DE JUNIO S/N Y GARCIA MORENO ENTRADA LLANO GRANDE</v>
          </cell>
          <cell r="Z8050" t="str">
            <v>1701_QUITO</v>
          </cell>
          <cell r="AA8050" t="str">
            <v/>
          </cell>
          <cell r="AB8050">
            <v>22011</v>
          </cell>
          <cell r="AC8050">
            <v>44908</v>
          </cell>
          <cell r="AD8050" t="str">
            <v>TRAMACO EXPRESS</v>
          </cell>
          <cell r="AE8050" t="str">
            <v>GENERICO</v>
          </cell>
          <cell r="AF8050">
            <v>0</v>
          </cell>
          <cell r="AG8050" t="str">
            <v>PEDIDO_ENTREGADO</v>
          </cell>
          <cell r="AH8050">
            <v>44911</v>
          </cell>
          <cell r="AJ8050" t="str">
            <v>GUIA ENTREGADA -David Vargas  - null</v>
          </cell>
          <cell r="AK8050">
            <v>477538</v>
          </cell>
        </row>
        <row r="8051">
          <cell r="B8051">
            <v>477539</v>
          </cell>
          <cell r="C8051" t="str">
            <v>GAR5289</v>
          </cell>
          <cell r="D8051" t="str">
            <v>HYCITE</v>
          </cell>
          <cell r="E8051" t="str">
            <v>RETIRO</v>
          </cell>
          <cell r="F8051" t="str">
            <v>NORMAL</v>
          </cell>
          <cell r="G8051" t="str">
            <v>TF88514</v>
          </cell>
          <cell r="H8051">
            <v>44907</v>
          </cell>
          <cell r="I8051" t="str">
            <v>ENTREGADO</v>
          </cell>
          <cell r="J8051">
            <v>44908</v>
          </cell>
          <cell r="K8051" t="str">
            <v>CARLOS RODOLFO MONTECE</v>
          </cell>
          <cell r="L8051" t="str">
            <v>DALIAS 16 Y JOSE RODRIGUEZ, GUAYAQUIL, GUAYAS, TARQUI COD POSTAL 090501</v>
          </cell>
          <cell r="N8051" t="str">
            <v>988813138</v>
          </cell>
          <cell r="O8051" t="str">
            <v>988813138</v>
          </cell>
          <cell r="P8051" t="str">
            <v>090109</v>
          </cell>
          <cell r="Q8051" t="str">
            <v>GUAYAQUIL</v>
          </cell>
          <cell r="R8051" t="str">
            <v>GUAYAS</v>
          </cell>
          <cell r="S8051" t="str">
            <v>GUAYAQUIL</v>
          </cell>
          <cell r="T8051" t="str">
            <v>FLEXTRANS GYE</v>
          </cell>
          <cell r="U8051" t="str">
            <v>FLEXNETUIO_GYE</v>
          </cell>
          <cell r="V8051">
            <v>0</v>
          </cell>
          <cell r="W8051">
            <v>0</v>
          </cell>
          <cell r="X8051" t="str">
            <v>HYCITE QUITO</v>
          </cell>
          <cell r="Y8051" t="str">
            <v>FLEX NET CALLE 28 DE JUNIO S/N Y GARCIA MORENO ENTRADA LLANO GRANDE</v>
          </cell>
          <cell r="Z8051" t="str">
            <v>1701_QUITO</v>
          </cell>
          <cell r="AA8051" t="str">
            <v/>
          </cell>
          <cell r="AB8051">
            <v>22021</v>
          </cell>
          <cell r="AC8051">
            <v>44908</v>
          </cell>
          <cell r="AD8051" t="str">
            <v>TRANSFIRME</v>
          </cell>
          <cell r="AE8051" t="str">
            <v>PBO3595</v>
          </cell>
          <cell r="AF8051">
            <v>0</v>
          </cell>
          <cell r="AG8051" t="str">
            <v>PEDIDO_ENTREGADO</v>
          </cell>
          <cell r="AH8051">
            <v>44908</v>
          </cell>
          <cell r="AK8051">
            <v>477539</v>
          </cell>
        </row>
        <row r="8052">
          <cell r="B8052">
            <v>477540</v>
          </cell>
          <cell r="C8052" t="str">
            <v>GAR5290</v>
          </cell>
          <cell r="D8052" t="str">
            <v>HYCITE</v>
          </cell>
          <cell r="E8052" t="str">
            <v>RETIRO</v>
          </cell>
          <cell r="F8052" t="str">
            <v>NORMAL</v>
          </cell>
          <cell r="G8052" t="str">
            <v>TFQ88518</v>
          </cell>
          <cell r="H8052">
            <v>44907</v>
          </cell>
          <cell r="I8052" t="str">
            <v>ENTREGADO</v>
          </cell>
          <cell r="J8052">
            <v>44909</v>
          </cell>
          <cell r="K8052" t="str">
            <v>DAVID ERAZO &amp; SOFIA ALMEIDA</v>
          </cell>
          <cell r="L8052" t="str">
            <v>RIO COFANES E 1 53 Y BARTOLOME SEGOVIA  / QUITO / PICHINCHA, JIPIJAPA COD, POSTAL #170804</v>
          </cell>
          <cell r="M8052" t="str">
            <v/>
          </cell>
          <cell r="N8052" t="str">
            <v>983306216</v>
          </cell>
          <cell r="O8052" t="str">
            <v>983306216</v>
          </cell>
          <cell r="P8052" t="str">
            <v>170301</v>
          </cell>
          <cell r="Q8052" t="str">
            <v>QUITO</v>
          </cell>
          <cell r="R8052" t="str">
            <v>PICHINCHA</v>
          </cell>
          <cell r="S8052" t="str">
            <v>QUITO</v>
          </cell>
          <cell r="T8052" t="str">
            <v>FLEXTRANS UIO</v>
          </cell>
          <cell r="U8052" t="str">
            <v>FLEXNETUIO_LOCAL</v>
          </cell>
          <cell r="V8052">
            <v>0</v>
          </cell>
          <cell r="W8052">
            <v>0</v>
          </cell>
          <cell r="X8052" t="str">
            <v>HYCITE QUITO</v>
          </cell>
          <cell r="Y8052" t="str">
            <v>FLEX NET CALLE 28 DE JUNIO S/N Y GARCIA MORENO ENTRADA LLANO GRANDE</v>
          </cell>
          <cell r="Z8052" t="str">
            <v>1701_QUITO</v>
          </cell>
          <cell r="AA8052" t="str">
            <v/>
          </cell>
          <cell r="AB8052">
            <v>22044</v>
          </cell>
          <cell r="AC8052">
            <v>44909</v>
          </cell>
          <cell r="AD8052" t="str">
            <v>FLEXTRANS</v>
          </cell>
          <cell r="AE8052" t="str">
            <v>PAB5141</v>
          </cell>
          <cell r="AF8052">
            <v>1</v>
          </cell>
          <cell r="AG8052" t="str">
            <v>PEDIDO_ENTREGADO</v>
          </cell>
          <cell r="AH8052">
            <v>44909</v>
          </cell>
          <cell r="AK8052">
            <v>477540</v>
          </cell>
        </row>
        <row r="8053">
          <cell r="B8053">
            <v>477541</v>
          </cell>
          <cell r="C8053" t="str">
            <v>GAR5291</v>
          </cell>
          <cell r="D8053" t="str">
            <v>HYCITE</v>
          </cell>
          <cell r="E8053" t="str">
            <v>RETIRO</v>
          </cell>
          <cell r="F8053" t="str">
            <v>NORMAL</v>
          </cell>
          <cell r="G8053" t="str">
            <v>031001000226918</v>
          </cell>
          <cell r="H8053">
            <v>44907</v>
          </cell>
          <cell r="I8053" t="str">
            <v>ENTREGADO</v>
          </cell>
          <cell r="J8053">
            <v>44914</v>
          </cell>
          <cell r="K8053" t="str">
            <v>SABRINA JACQUELINE DIAZ GORDON</v>
          </cell>
          <cell r="L8053" t="str">
            <v>S/N LT 6 MUSEO SOLAR / DIAGONAL CENTRO INFANTIL PIN PON DE COLON, QUITO   SANTO DOMINGO ALTO, SAN ANTONIO (LA PAMPA), PICHINCHA, COD. POSTAL #170311</v>
          </cell>
          <cell r="N8053" t="str">
            <v>987650928</v>
          </cell>
          <cell r="O8053" t="str">
            <v>987650928</v>
          </cell>
          <cell r="P8053" t="str">
            <v>130101</v>
          </cell>
          <cell r="Q8053" t="str">
            <v>PORTOVIEJO</v>
          </cell>
          <cell r="R8053" t="str">
            <v>MANABI</v>
          </cell>
          <cell r="S8053" t="str">
            <v>PORTOVIEJO</v>
          </cell>
          <cell r="T8053" t="str">
            <v>TRAMACO</v>
          </cell>
          <cell r="U8053" t="str">
            <v>FLEXNETUIO_PROVINCIA</v>
          </cell>
          <cell r="V8053">
            <v>0</v>
          </cell>
          <cell r="W8053">
            <v>0</v>
          </cell>
          <cell r="X8053" t="str">
            <v>HYCITE QUITO</v>
          </cell>
          <cell r="Y8053" t="str">
            <v>FLEX NET CALLE 28 DE JUNIO S/N Y GARCIA MORENO ENTRADA LLANO GRANDE</v>
          </cell>
          <cell r="Z8053" t="str">
            <v>1701_QUITO</v>
          </cell>
          <cell r="AA8053" t="str">
            <v/>
          </cell>
          <cell r="AB8053">
            <v>22011</v>
          </cell>
          <cell r="AC8053">
            <v>44908</v>
          </cell>
          <cell r="AD8053" t="str">
            <v>TRAMACO EXPRESS</v>
          </cell>
          <cell r="AE8053" t="str">
            <v>GENERICO</v>
          </cell>
          <cell r="AF8053">
            <v>0</v>
          </cell>
          <cell r="AG8053" t="str">
            <v>PEDIDO_ENTREGADO</v>
          </cell>
          <cell r="AH8053">
            <v>44910</v>
          </cell>
          <cell r="AJ8053" t="str">
            <v>GUIA ENTREGADA -David Vargas  - 000</v>
          </cell>
          <cell r="AK8053">
            <v>477541</v>
          </cell>
        </row>
        <row r="8054">
          <cell r="B8054">
            <v>477542</v>
          </cell>
          <cell r="C8054" t="str">
            <v>GAR5292</v>
          </cell>
          <cell r="D8054" t="str">
            <v>HYCITE</v>
          </cell>
          <cell r="E8054" t="str">
            <v>RETIRO</v>
          </cell>
          <cell r="F8054" t="str">
            <v>NORMAL</v>
          </cell>
          <cell r="G8054" t="str">
            <v>TF88515</v>
          </cell>
          <cell r="H8054">
            <v>44907</v>
          </cell>
          <cell r="I8054" t="str">
            <v>ENTREGADO</v>
          </cell>
          <cell r="J8054">
            <v>44908</v>
          </cell>
          <cell r="K8054" t="str">
            <v>FELICITA BUENO IRRAZABAL</v>
          </cell>
          <cell r="L8054" t="str">
            <v>CALLE 34 Y FRANCISCO DE MARCO CASA #5700 ATRAS COLEGIO ISABEL RAMIREZ GUAYAQUIL / FEBRES CORDERO 090104, FEBRES CORDERO  GUAYAS ECUADOR</v>
          </cell>
          <cell r="N8054" t="str">
            <v>983336535</v>
          </cell>
          <cell r="O8054" t="str">
            <v>983336535</v>
          </cell>
          <cell r="P8054" t="str">
            <v>090109</v>
          </cell>
          <cell r="Q8054" t="str">
            <v>GUAYAQUIL</v>
          </cell>
          <cell r="R8054" t="str">
            <v>GUAYAS</v>
          </cell>
          <cell r="S8054" t="str">
            <v>GUAYAQUIL</v>
          </cell>
          <cell r="T8054" t="str">
            <v>FLEXTRANS GYE</v>
          </cell>
          <cell r="U8054" t="str">
            <v>FLEXNETUIO_GYE</v>
          </cell>
          <cell r="V8054">
            <v>0</v>
          </cell>
          <cell r="W8054">
            <v>0</v>
          </cell>
          <cell r="X8054" t="str">
            <v>HYCITE QUITO</v>
          </cell>
          <cell r="Y8054" t="str">
            <v>FLEX NET CALLE 28 DE JUNIO S/N Y GARCIA MORENO ENTRADA LLANO GRANDE</v>
          </cell>
          <cell r="Z8054" t="str">
            <v>1701_QUITO</v>
          </cell>
          <cell r="AA8054" t="str">
            <v/>
          </cell>
          <cell r="AB8054">
            <v>22023</v>
          </cell>
          <cell r="AC8054">
            <v>44908</v>
          </cell>
          <cell r="AD8054" t="str">
            <v>TRANSFIRME</v>
          </cell>
          <cell r="AE8054" t="str">
            <v>PDD1735</v>
          </cell>
          <cell r="AF8054">
            <v>0</v>
          </cell>
          <cell r="AG8054" t="str">
            <v>PEDIDO_ENTREGADO</v>
          </cell>
          <cell r="AH8054">
            <v>44908</v>
          </cell>
          <cell r="AK8054">
            <v>477542</v>
          </cell>
        </row>
        <row r="8055">
          <cell r="B8055">
            <v>477543</v>
          </cell>
          <cell r="C8055" t="str">
            <v>GAR5293</v>
          </cell>
          <cell r="D8055" t="str">
            <v>HYCITE</v>
          </cell>
          <cell r="E8055" t="str">
            <v>RETIRO</v>
          </cell>
          <cell r="F8055" t="str">
            <v>NORMAL</v>
          </cell>
          <cell r="G8055" t="str">
            <v>031001000226919</v>
          </cell>
          <cell r="H8055">
            <v>44907</v>
          </cell>
          <cell r="I8055" t="str">
            <v>ENTREGADO</v>
          </cell>
          <cell r="J8055">
            <v>44914</v>
          </cell>
          <cell r="K8055" t="str">
            <v>JEFFERSON ANDRES MALDONADO QUILUMBA</v>
          </cell>
          <cell r="L8055" t="str">
            <v>LATACUNGA E ISLA FERNANDINA, CASA O APARTAMENTO: 853, PROVINCIA: IMBABURA, PARROQUIA: GUAYAQUIL DE ALPACHACA,</v>
          </cell>
          <cell r="N8055" t="str">
            <v>961736186</v>
          </cell>
          <cell r="O8055" t="str">
            <v>961736186</v>
          </cell>
          <cell r="P8055" t="str">
            <v>100101</v>
          </cell>
          <cell r="Q8055" t="str">
            <v>IBARRA</v>
          </cell>
          <cell r="R8055" t="str">
            <v>IMBABURA</v>
          </cell>
          <cell r="S8055" t="str">
            <v>SAN MIGUEL DE IBARRA</v>
          </cell>
          <cell r="T8055" t="str">
            <v>TRAMACO</v>
          </cell>
          <cell r="U8055" t="str">
            <v>FLEXNETUIO_PROVINCIA</v>
          </cell>
          <cell r="V8055">
            <v>0</v>
          </cell>
          <cell r="W8055">
            <v>0</v>
          </cell>
          <cell r="X8055" t="str">
            <v>HYCITE QUITO</v>
          </cell>
          <cell r="Y8055" t="str">
            <v>FLEX NET CALLE 28 DE JUNIO S/N Y GARCIA MORENO ENTRADA LLANO GRANDE</v>
          </cell>
          <cell r="Z8055" t="str">
            <v>1701_QUITO</v>
          </cell>
          <cell r="AA8055" t="str">
            <v/>
          </cell>
          <cell r="AB8055">
            <v>22011</v>
          </cell>
          <cell r="AC8055">
            <v>44908</v>
          </cell>
          <cell r="AD8055" t="str">
            <v>TRAMACO EXPRESS</v>
          </cell>
          <cell r="AE8055" t="str">
            <v>GENERICO</v>
          </cell>
          <cell r="AF8055">
            <v>0</v>
          </cell>
          <cell r="AG8055" t="str">
            <v>PEDIDO_ENTREGADO</v>
          </cell>
          <cell r="AH8055">
            <v>44914</v>
          </cell>
          <cell r="AJ8055" t="str">
            <v>GUIA ENTREGADA -David Vargas  - null</v>
          </cell>
          <cell r="AK8055">
            <v>477543</v>
          </cell>
        </row>
        <row r="8056">
          <cell r="B8056">
            <v>477544</v>
          </cell>
          <cell r="C8056" t="str">
            <v>GAR5294</v>
          </cell>
          <cell r="D8056" t="str">
            <v>HYCITE</v>
          </cell>
          <cell r="E8056" t="str">
            <v>RETIRO</v>
          </cell>
          <cell r="F8056" t="str">
            <v>NORMAL</v>
          </cell>
          <cell r="G8056" t="str">
            <v>TFQ88519</v>
          </cell>
          <cell r="H8056">
            <v>44907</v>
          </cell>
          <cell r="I8056" t="str">
            <v>INCIDENCIA</v>
          </cell>
          <cell r="J8056">
            <v>44908</v>
          </cell>
          <cell r="K8056" t="str">
            <v>MANUEL EUGENIO AUZ SANCHEZ</v>
          </cell>
          <cell r="L8056" t="str">
            <v>ISLA FERNANDINA N43-204 Y RIO COCA DG PISCINA CONCENTRACION DEPORTIVA PIC HQUITO // PLAZA DE TOROS 170501, JIPIJAPA  PICHINCHA Ecuador</v>
          </cell>
          <cell r="M8056" t="str">
            <v/>
          </cell>
          <cell r="N8056" t="str">
            <v>987543414</v>
          </cell>
          <cell r="O8056" t="str">
            <v>987543414</v>
          </cell>
          <cell r="P8056" t="str">
            <v>170301</v>
          </cell>
          <cell r="Q8056" t="str">
            <v>QUITO</v>
          </cell>
          <cell r="R8056" t="str">
            <v>PICHINCHA</v>
          </cell>
          <cell r="S8056" t="str">
            <v>QUITO</v>
          </cell>
          <cell r="T8056" t="str">
            <v>FLEXTRANS UIO</v>
          </cell>
          <cell r="U8056" t="str">
            <v>FLEXNETUIO_LOCAL</v>
          </cell>
          <cell r="V8056">
            <v>0</v>
          </cell>
          <cell r="W8056">
            <v>0</v>
          </cell>
          <cell r="X8056" t="str">
            <v>HYCITE QUITO</v>
          </cell>
          <cell r="Y8056" t="str">
            <v>FLEX NET CALLE 28 DE JUNIO S/N Y GARCIA MORENO ENTRADA LLANO GRANDE</v>
          </cell>
          <cell r="Z8056" t="str">
            <v>1701_QUITO</v>
          </cell>
          <cell r="AA8056" t="str">
            <v/>
          </cell>
          <cell r="AB8056">
            <v>22003</v>
          </cell>
          <cell r="AC8056">
            <v>44908</v>
          </cell>
          <cell r="AD8056" t="str">
            <v>FLEXTRANS</v>
          </cell>
          <cell r="AE8056" t="str">
            <v>PAB5141</v>
          </cell>
          <cell r="AF8056">
            <v>1</v>
          </cell>
          <cell r="AG8056" t="str">
            <v>PEDIDO_CON_INCIDENCIA</v>
          </cell>
          <cell r="AH8056">
            <v>44908</v>
          </cell>
          <cell r="AI8056" t="str">
            <v>ENVIO RECHAZADO</v>
          </cell>
          <cell r="AJ8056" t="str">
            <v xml:space="preserve">Cliente indica que no tiene nada que entregar </v>
          </cell>
          <cell r="AK8056">
            <v>477544</v>
          </cell>
        </row>
        <row r="8057">
          <cell r="B8057">
            <v>477545</v>
          </cell>
          <cell r="C8057" t="str">
            <v>GAR5295</v>
          </cell>
          <cell r="D8057" t="str">
            <v>HYCITE</v>
          </cell>
          <cell r="E8057" t="str">
            <v>RETIRO</v>
          </cell>
          <cell r="F8057" t="str">
            <v>NORMAL</v>
          </cell>
          <cell r="G8057" t="str">
            <v>TFQ88520</v>
          </cell>
          <cell r="H8057">
            <v>44907</v>
          </cell>
          <cell r="I8057" t="str">
            <v>ENTREGADO</v>
          </cell>
          <cell r="J8057">
            <v>44908</v>
          </cell>
          <cell r="K8057" t="str">
            <v>SARA MAGDALENA ZAMBRANO BUSTE</v>
          </cell>
          <cell r="L8057" t="str">
            <v>N.59 JUAN MOLINEROS E14-127 JUAN MOLINEROS E14-127 Y E14C QUITO / COMITE DEL PUEBLO 170306, COMITE DEL PUEBLO  PICHINCHA</v>
          </cell>
          <cell r="M8057" t="str">
            <v/>
          </cell>
          <cell r="N8057" t="str">
            <v xml:space="preserve">99-231-4445  </v>
          </cell>
          <cell r="O8057" t="str">
            <v xml:space="preserve">99-231-4445  </v>
          </cell>
          <cell r="P8057" t="str">
            <v>170301</v>
          </cell>
          <cell r="Q8057" t="str">
            <v>QUITO</v>
          </cell>
          <cell r="R8057" t="str">
            <v>PICHINCHA</v>
          </cell>
          <cell r="S8057" t="str">
            <v>QUITO</v>
          </cell>
          <cell r="T8057" t="str">
            <v>FLEXTRANS UIO</v>
          </cell>
          <cell r="U8057" t="str">
            <v>FLEXNETUIO_LOCAL</v>
          </cell>
          <cell r="V8057">
            <v>0</v>
          </cell>
          <cell r="W8057">
            <v>0</v>
          </cell>
          <cell r="X8057" t="str">
            <v>HYCITE QUITO</v>
          </cell>
          <cell r="Y8057" t="str">
            <v>FLEX NET CALLE 28 DE JUNIO S/N Y GARCIA MORENO ENTRADA LLANO GRANDE</v>
          </cell>
          <cell r="Z8057" t="str">
            <v>1701_QUITO</v>
          </cell>
          <cell r="AA8057" t="str">
            <v/>
          </cell>
          <cell r="AB8057">
            <v>22003</v>
          </cell>
          <cell r="AC8057">
            <v>44908</v>
          </cell>
          <cell r="AD8057" t="str">
            <v>FLEXTRANS</v>
          </cell>
          <cell r="AE8057" t="str">
            <v>PAB5141</v>
          </cell>
          <cell r="AF8057">
            <v>0</v>
          </cell>
          <cell r="AG8057" t="str">
            <v>PEDIDO_ENTREGADO</v>
          </cell>
          <cell r="AH8057">
            <v>44908</v>
          </cell>
          <cell r="AK8057">
            <v>477545</v>
          </cell>
        </row>
        <row r="8058">
          <cell r="B8058">
            <v>477546</v>
          </cell>
          <cell r="C8058" t="str">
            <v>GAR5297</v>
          </cell>
          <cell r="D8058" t="str">
            <v>HYCITE</v>
          </cell>
          <cell r="E8058" t="str">
            <v>RETIRO</v>
          </cell>
          <cell r="F8058" t="str">
            <v>NORMAL</v>
          </cell>
          <cell r="G8058" t="str">
            <v>031001000226920</v>
          </cell>
          <cell r="H8058">
            <v>44907</v>
          </cell>
          <cell r="I8058" t="str">
            <v>ENTREGADO</v>
          </cell>
          <cell r="J8058">
            <v>44914</v>
          </cell>
          <cell r="K8058" t="str">
            <v>MARTHA ALICIA SANDOVAL CHASI</v>
          </cell>
          <cell r="L8058" t="str">
            <v>CALLE: TUPAC YUPANQUI Y PACCHA NUMERO DE CASA O DEPARTAMENTO:703 PROVINCIA: TUNGURAHUA CANTON:AMBATO PARROQUIA:HUACHI LORETO  CODIGO POSTAL: 180202  REFERENCIAS DEL DOMICILIO CALLES CON LAS QUE CRUZA,</v>
          </cell>
          <cell r="N8058" t="str">
            <v>0984617623 032841754</v>
          </cell>
          <cell r="O8058" t="str">
            <v>0984617623 032841754</v>
          </cell>
          <cell r="P8058" t="str">
            <v>180101</v>
          </cell>
          <cell r="Q8058" t="str">
            <v>AMBATO</v>
          </cell>
          <cell r="R8058" t="str">
            <v>TUNGURAHUA</v>
          </cell>
          <cell r="S8058" t="str">
            <v>AMBATO</v>
          </cell>
          <cell r="T8058" t="str">
            <v>TRAMACO</v>
          </cell>
          <cell r="U8058" t="str">
            <v>FLEXNETUIO_PROVINCIA</v>
          </cell>
          <cell r="V8058">
            <v>0</v>
          </cell>
          <cell r="W8058">
            <v>0</v>
          </cell>
          <cell r="X8058" t="str">
            <v>HYCITE QUITO</v>
          </cell>
          <cell r="Y8058" t="str">
            <v>FLEX NET CALLE 28 DE JUNIO S/N Y GARCIA MORENO ENTRADA LLANO GRANDE</v>
          </cell>
          <cell r="Z8058" t="str">
            <v>1701_QUITO</v>
          </cell>
          <cell r="AA8058" t="str">
            <v/>
          </cell>
          <cell r="AB8058">
            <v>22011</v>
          </cell>
          <cell r="AC8058">
            <v>44908</v>
          </cell>
          <cell r="AD8058" t="str">
            <v>TRAMACO EXPRESS</v>
          </cell>
          <cell r="AE8058" t="str">
            <v>GENERICO</v>
          </cell>
          <cell r="AF8058">
            <v>0</v>
          </cell>
          <cell r="AG8058" t="str">
            <v>PEDIDO_ENTREGADO</v>
          </cell>
          <cell r="AH8058">
            <v>44909</v>
          </cell>
          <cell r="AJ8058" t="str">
            <v>GUIA ENTREGADA -David Vargas  - 000</v>
          </cell>
          <cell r="AK8058">
            <v>477546</v>
          </cell>
        </row>
        <row r="8059">
          <cell r="B8059">
            <v>477547</v>
          </cell>
          <cell r="C8059" t="str">
            <v>GAR5298</v>
          </cell>
          <cell r="D8059" t="str">
            <v>HYCITE</v>
          </cell>
          <cell r="E8059" t="str">
            <v>RETIRO</v>
          </cell>
          <cell r="F8059" t="str">
            <v>NORMAL</v>
          </cell>
          <cell r="G8059" t="str">
            <v>031001000226921</v>
          </cell>
          <cell r="H8059">
            <v>44907</v>
          </cell>
          <cell r="I8059" t="str">
            <v>ENTREGADO</v>
          </cell>
          <cell r="J8059">
            <v>44918</v>
          </cell>
          <cell r="K8059" t="str">
            <v>MARTHA ALICIA SANDOVAL CHASI</v>
          </cell>
          <cell r="L8059" t="str">
            <v>CALLE: TUPAC YUPANQUI Y PACCHA NUMERO DE CASA O DEPARTAMENTO:703 PROVINCIA: TUNGURAHUA CANTON:AMBATO PARROQUIA:HUACHI LORETO  CODIGO POSTAL: 180202  REFERENCIAS DEL DOMICILIO CALLES CON LAS QUE CRUZA,</v>
          </cell>
          <cell r="N8059" t="str">
            <v>0984617623 032841754</v>
          </cell>
          <cell r="O8059" t="str">
            <v>0984617623 032841754</v>
          </cell>
          <cell r="P8059" t="str">
            <v>180101</v>
          </cell>
          <cell r="Q8059" t="str">
            <v>AMBATO</v>
          </cell>
          <cell r="R8059" t="str">
            <v>TUNGURAHUA</v>
          </cell>
          <cell r="S8059" t="str">
            <v>AMBATO</v>
          </cell>
          <cell r="T8059" t="str">
            <v>TRAMACO</v>
          </cell>
          <cell r="U8059" t="str">
            <v>FLEXNETUIO_PROVINCIA</v>
          </cell>
          <cell r="V8059">
            <v>0</v>
          </cell>
          <cell r="W8059">
            <v>0</v>
          </cell>
          <cell r="X8059" t="str">
            <v>HYCITE QUITO</v>
          </cell>
          <cell r="Y8059" t="str">
            <v>FLEX NET CALLE 28 DE JUNIO S/N Y GARCIA MORENO ENTRADA LLANO GRANDE</v>
          </cell>
          <cell r="Z8059" t="str">
            <v>1701_QUITO</v>
          </cell>
          <cell r="AA8059" t="str">
            <v/>
          </cell>
          <cell r="AB8059">
            <v>22011</v>
          </cell>
          <cell r="AC8059">
            <v>44908</v>
          </cell>
          <cell r="AD8059" t="str">
            <v>TRAMACO EXPRESS</v>
          </cell>
          <cell r="AE8059" t="str">
            <v>GENERICO</v>
          </cell>
          <cell r="AF8059">
            <v>0</v>
          </cell>
          <cell r="AG8059" t="str">
            <v>PEDIDO_ENTREGADO</v>
          </cell>
          <cell r="AH8059">
            <v>44918</v>
          </cell>
          <cell r="AJ8059" t="str">
            <v/>
          </cell>
          <cell r="AK8059">
            <v>477547</v>
          </cell>
        </row>
        <row r="8060">
          <cell r="B8060">
            <v>477548</v>
          </cell>
          <cell r="C8060" t="str">
            <v>GAR5299</v>
          </cell>
          <cell r="D8060" t="str">
            <v>HYCITE</v>
          </cell>
          <cell r="E8060" t="str">
            <v>RETIRO</v>
          </cell>
          <cell r="F8060" t="str">
            <v>NORMAL</v>
          </cell>
          <cell r="G8060" t="str">
            <v>031001000226922</v>
          </cell>
          <cell r="H8060">
            <v>44907</v>
          </cell>
          <cell r="I8060" t="str">
            <v>ENTREGADO</v>
          </cell>
          <cell r="J8060">
            <v>44914</v>
          </cell>
          <cell r="K8060" t="str">
            <v xml:space="preserve">MAGDALENA MORENO </v>
          </cell>
          <cell r="L8060" t="str">
            <v>PROVINCIA: NAPO CANTON: TENA PARROQUIA TENA CODIGO POSTAL: 150101 LOCALIDAD: BARRIO CENTRAL CALLE Y NUMERO DE REFERENCIA: CALLE COLONSO ENTRE AV JUMANDI Y JORGE PALOMO, CASA DE DOS PISOS COLOR AMARILL</v>
          </cell>
          <cell r="N8060" t="str">
            <v>0961694126,</v>
          </cell>
          <cell r="O8060" t="str">
            <v>0961694126,</v>
          </cell>
          <cell r="P8060" t="str">
            <v>150101</v>
          </cell>
          <cell r="Q8060" t="str">
            <v>TENA</v>
          </cell>
          <cell r="R8060" t="str">
            <v>NAPO</v>
          </cell>
          <cell r="S8060" t="str">
            <v>TENA</v>
          </cell>
          <cell r="T8060" t="str">
            <v>TRAMACO</v>
          </cell>
          <cell r="U8060" t="str">
            <v>FLEXNETUIO_PROVINCIA</v>
          </cell>
          <cell r="V8060">
            <v>0</v>
          </cell>
          <cell r="W8060">
            <v>0</v>
          </cell>
          <cell r="X8060" t="str">
            <v>HYCITE QUITO</v>
          </cell>
          <cell r="Y8060" t="str">
            <v>FLEX NET CALLE 28 DE JUNIO S/N Y GARCIA MORENO ENTRADA LLANO GRANDE</v>
          </cell>
          <cell r="Z8060" t="str">
            <v>1701_QUITO</v>
          </cell>
          <cell r="AA8060" t="str">
            <v/>
          </cell>
          <cell r="AB8060">
            <v>22011</v>
          </cell>
          <cell r="AC8060">
            <v>44908</v>
          </cell>
          <cell r="AD8060" t="str">
            <v>TRAMACO EXPRESS</v>
          </cell>
          <cell r="AE8060" t="str">
            <v>GENERICO</v>
          </cell>
          <cell r="AF8060">
            <v>0</v>
          </cell>
          <cell r="AG8060" t="str">
            <v>PEDIDO_ENTREGADO</v>
          </cell>
          <cell r="AH8060">
            <v>44911</v>
          </cell>
          <cell r="AJ8060" t="str">
            <v>GUIA ENTREGADA -David Vargas  - null</v>
          </cell>
          <cell r="AK8060">
            <v>477548</v>
          </cell>
        </row>
        <row r="8061">
          <cell r="B8061">
            <v>477549</v>
          </cell>
          <cell r="C8061" t="str">
            <v>GAR5300</v>
          </cell>
          <cell r="D8061" t="str">
            <v>HYCITE</v>
          </cell>
          <cell r="E8061" t="str">
            <v>RETIRO</v>
          </cell>
          <cell r="F8061" t="str">
            <v>NORMAL</v>
          </cell>
          <cell r="G8061" t="str">
            <v>031001000226923</v>
          </cell>
          <cell r="H8061">
            <v>44907</v>
          </cell>
          <cell r="I8061" t="str">
            <v>ENTREGADO</v>
          </cell>
          <cell r="J8061">
            <v>44914</v>
          </cell>
          <cell r="K8061" t="str">
            <v>MARIA GABRIELA VELEZ SUAREZ</v>
          </cell>
          <cell r="L8061" t="str">
            <v>HEROES DE PAQUISHA Y 4TA SUR SIN NUMERO CALAR LA TRONCAL LA TRONCAL</v>
          </cell>
          <cell r="N8061" t="str">
            <v>987683305</v>
          </cell>
          <cell r="O8061" t="str">
            <v>987683305</v>
          </cell>
          <cell r="P8061" t="str">
            <v>030101</v>
          </cell>
          <cell r="Q8061" t="str">
            <v>AZOGUES</v>
          </cell>
          <cell r="R8061" t="str">
            <v>CAÑAR</v>
          </cell>
          <cell r="S8061" t="str">
            <v>AZOGUES</v>
          </cell>
          <cell r="T8061" t="str">
            <v>TRAMACO</v>
          </cell>
          <cell r="U8061" t="str">
            <v>FLEXNETUIO_PROVINCIA</v>
          </cell>
          <cell r="V8061">
            <v>0</v>
          </cell>
          <cell r="W8061">
            <v>0</v>
          </cell>
          <cell r="X8061" t="str">
            <v>HYCITE QUITO</v>
          </cell>
          <cell r="Y8061" t="str">
            <v>FLEX NET CALLE 28 DE JUNIO S/N Y GARCIA MORENO ENTRADA LLANO GRANDE</v>
          </cell>
          <cell r="Z8061" t="str">
            <v>1701_QUITO</v>
          </cell>
          <cell r="AA8061" t="str">
            <v/>
          </cell>
          <cell r="AB8061">
            <v>22011</v>
          </cell>
          <cell r="AC8061">
            <v>44908</v>
          </cell>
          <cell r="AD8061" t="str">
            <v>TRAMACO EXPRESS</v>
          </cell>
          <cell r="AE8061" t="str">
            <v>GENERICO</v>
          </cell>
          <cell r="AF8061">
            <v>0</v>
          </cell>
          <cell r="AG8061" t="str">
            <v>PEDIDO_ENTREGADO</v>
          </cell>
          <cell r="AH8061">
            <v>44910</v>
          </cell>
          <cell r="AJ8061" t="str">
            <v>GUIA ENTREGADA -David Vargas  - 000</v>
          </cell>
          <cell r="AK8061">
            <v>477549</v>
          </cell>
        </row>
        <row r="8062">
          <cell r="B8062">
            <v>477550</v>
          </cell>
          <cell r="C8062" t="str">
            <v>GAR5301</v>
          </cell>
          <cell r="D8062" t="str">
            <v>HYCITE</v>
          </cell>
          <cell r="E8062" t="str">
            <v>RETIRO</v>
          </cell>
          <cell r="F8062" t="str">
            <v>NORMAL</v>
          </cell>
          <cell r="G8062" t="str">
            <v>031001000226924</v>
          </cell>
          <cell r="H8062">
            <v>44907</v>
          </cell>
          <cell r="I8062" t="str">
            <v>ENTREGADO</v>
          </cell>
          <cell r="J8062">
            <v>44914</v>
          </cell>
          <cell r="K8062" t="str">
            <v>FLORIPES DEL ROCIO SAMANIEGO ERAZO</v>
          </cell>
          <cell r="L8062" t="str">
            <v>RIO MARANON, RIO QUININDE MZ F CASA 3, PARROQUIA: VELASCO,  CODIGO POSTAL: 060107,</v>
          </cell>
          <cell r="N8062" t="str">
            <v>985529418</v>
          </cell>
          <cell r="O8062" t="str">
            <v>985529418</v>
          </cell>
          <cell r="P8062" t="str">
            <v>060101</v>
          </cell>
          <cell r="Q8062" t="str">
            <v>RIOBAMBA</v>
          </cell>
          <cell r="R8062" t="str">
            <v>CHIMBORAZO</v>
          </cell>
          <cell r="S8062" t="str">
            <v>RIOBAMBA</v>
          </cell>
          <cell r="T8062" t="str">
            <v>TRAMACO</v>
          </cell>
          <cell r="U8062" t="str">
            <v>FLEXNETUIO_PROVINCIA</v>
          </cell>
          <cell r="V8062">
            <v>0</v>
          </cell>
          <cell r="W8062">
            <v>0</v>
          </cell>
          <cell r="X8062" t="str">
            <v>HYCITE QUITO</v>
          </cell>
          <cell r="Y8062" t="str">
            <v>FLEX NET CALLE 28 DE JUNIO S/N Y GARCIA MORENO ENTRADA LLANO GRANDE</v>
          </cell>
          <cell r="Z8062" t="str">
            <v>1701_QUITO</v>
          </cell>
          <cell r="AA8062" t="str">
            <v/>
          </cell>
          <cell r="AB8062">
            <v>22011</v>
          </cell>
          <cell r="AC8062">
            <v>44908</v>
          </cell>
          <cell r="AD8062" t="str">
            <v>TRAMACO EXPRESS</v>
          </cell>
          <cell r="AE8062" t="str">
            <v>GENERICO</v>
          </cell>
          <cell r="AF8062">
            <v>0</v>
          </cell>
          <cell r="AG8062" t="str">
            <v>PEDIDO_ENTREGADO</v>
          </cell>
          <cell r="AH8062">
            <v>44911</v>
          </cell>
          <cell r="AJ8062" t="str">
            <v>GUIA ENTREGADA -David Vargas  - null</v>
          </cell>
          <cell r="AK8062">
            <v>477550</v>
          </cell>
        </row>
        <row r="8063">
          <cell r="B8063">
            <v>477551</v>
          </cell>
          <cell r="C8063" t="str">
            <v>GAR5302</v>
          </cell>
          <cell r="D8063" t="str">
            <v>HYCITE</v>
          </cell>
          <cell r="E8063" t="str">
            <v>RETIRO</v>
          </cell>
          <cell r="F8063" t="str">
            <v>NORMAL</v>
          </cell>
          <cell r="G8063" t="str">
            <v>TF88517</v>
          </cell>
          <cell r="H8063">
            <v>44907</v>
          </cell>
          <cell r="I8063" t="str">
            <v>INCIDENCIA</v>
          </cell>
          <cell r="J8063">
            <v>44908</v>
          </cell>
          <cell r="K8063" t="str">
            <v>JORGE WASHINGTON GRANISO ULLAURI</v>
          </cell>
          <cell r="L8063" t="str">
            <v>PEDRO MENENDEZ GILBER SALINAS DEPS AV PEDRO GILBERT BASE AEREA GUAYAQUIL 090505, TARQUI  GUAYAS ECUADOR</v>
          </cell>
          <cell r="N8063" t="str">
            <v>958622810</v>
          </cell>
          <cell r="O8063" t="str">
            <v>958622810</v>
          </cell>
          <cell r="P8063" t="str">
            <v>090109</v>
          </cell>
          <cell r="Q8063" t="str">
            <v>GUAYAQUIL</v>
          </cell>
          <cell r="R8063" t="str">
            <v>GUAYAS</v>
          </cell>
          <cell r="S8063" t="str">
            <v>GUAYAQUIL</v>
          </cell>
          <cell r="T8063" t="str">
            <v>FLEXTRANS GYE</v>
          </cell>
          <cell r="U8063" t="str">
            <v>FLEXNETUIO_GYE</v>
          </cell>
          <cell r="V8063">
            <v>0</v>
          </cell>
          <cell r="W8063">
            <v>0</v>
          </cell>
          <cell r="X8063" t="str">
            <v>HYCITE QUITO</v>
          </cell>
          <cell r="Y8063" t="str">
            <v>FLEX NET CALLE 28 DE JUNIO S/N Y GARCIA MORENO ENTRADA LLANO GRANDE</v>
          </cell>
          <cell r="Z8063" t="str">
            <v>1701_QUITO</v>
          </cell>
          <cell r="AA8063" t="str">
            <v/>
          </cell>
          <cell r="AB8063">
            <v>22021</v>
          </cell>
          <cell r="AC8063">
            <v>44908</v>
          </cell>
          <cell r="AD8063" t="str">
            <v>TRANSFIRME</v>
          </cell>
          <cell r="AE8063" t="str">
            <v>PBO3595</v>
          </cell>
          <cell r="AF8063">
            <v>1</v>
          </cell>
          <cell r="AG8063" t="str">
            <v>PEDIDO_CON_INCIDENCIA</v>
          </cell>
          <cell r="AH8063">
            <v>44908</v>
          </cell>
          <cell r="AI8063" t="str">
            <v>DIRECCION INCORRECTA - CLIENTE</v>
          </cell>
          <cell r="AJ8063" t="str">
            <v>Cliente indica que ah solitado ah Royal prestige que ya no vivi hay en Guayaquil.
El viví en Riobamba....</v>
          </cell>
          <cell r="AK8063">
            <v>477551</v>
          </cell>
        </row>
        <row r="8064">
          <cell r="B8064">
            <v>477552</v>
          </cell>
          <cell r="C8064" t="str">
            <v>GAR5303</v>
          </cell>
          <cell r="D8064" t="str">
            <v>HYCITE</v>
          </cell>
          <cell r="E8064" t="str">
            <v>RETIRO</v>
          </cell>
          <cell r="F8064" t="str">
            <v>NORMAL</v>
          </cell>
          <cell r="G8064" t="str">
            <v>031001000226924</v>
          </cell>
          <cell r="H8064">
            <v>44907</v>
          </cell>
          <cell r="I8064" t="str">
            <v>ENTREGADO</v>
          </cell>
          <cell r="J8064">
            <v>44918</v>
          </cell>
          <cell r="K8064" t="str">
            <v>HERNAN ALFONSO TAMAYO</v>
          </cell>
          <cell r="L8064" t="str">
            <v>CALLE QUITO NUMERO DE CASA O DEPARTAMENTO: 61-44 PROVINCIA: COTOPAXI CANTON: LATACUNGA PARROQUIA: IGNACIOFLORES CODIGO POSTAL: 050101  REFERENCIAS DEL DOMICILIO CALLES CON LAS QUE CRUZA, PUNTOS DE REF</v>
          </cell>
          <cell r="N8064" t="str">
            <v>999701231</v>
          </cell>
          <cell r="O8064" t="str">
            <v>999701231</v>
          </cell>
          <cell r="P8064" t="str">
            <v>050101</v>
          </cell>
          <cell r="Q8064" t="str">
            <v>LATACUNGA</v>
          </cell>
          <cell r="R8064" t="str">
            <v>COTOPAXI</v>
          </cell>
          <cell r="S8064" t="str">
            <v>LATACUNGA</v>
          </cell>
          <cell r="T8064" t="str">
            <v>TRAMACO</v>
          </cell>
          <cell r="U8064" t="str">
            <v>FLEXNETUIO_PROVINCIA</v>
          </cell>
          <cell r="V8064">
            <v>0</v>
          </cell>
          <cell r="W8064">
            <v>0</v>
          </cell>
          <cell r="X8064" t="str">
            <v>HYCITE QUITO</v>
          </cell>
          <cell r="Y8064" t="str">
            <v>FLEX NET CALLE 28 DE JUNIO S/N Y GARCIA MORENO ENTRADA LLANO GRANDE</v>
          </cell>
          <cell r="Z8064" t="str">
            <v>1701_QUITO</v>
          </cell>
          <cell r="AA8064" t="str">
            <v/>
          </cell>
          <cell r="AB8064">
            <v>22011</v>
          </cell>
          <cell r="AC8064">
            <v>44908</v>
          </cell>
          <cell r="AD8064" t="str">
            <v>TRAMACO EXPRESS</v>
          </cell>
          <cell r="AE8064" t="str">
            <v>GENERICO</v>
          </cell>
          <cell r="AF8064">
            <v>0</v>
          </cell>
          <cell r="AG8064" t="str">
            <v>PEDIDO_ENTREGADO</v>
          </cell>
          <cell r="AH8064">
            <v>44911</v>
          </cell>
          <cell r="AJ8064" t="str">
            <v>GUIA ENTREGADA -David Vargas  - null</v>
          </cell>
          <cell r="AK8064">
            <v>477552</v>
          </cell>
        </row>
        <row r="8065">
          <cell r="B8065">
            <v>477553</v>
          </cell>
          <cell r="C8065" t="str">
            <v>GAR5304</v>
          </cell>
          <cell r="D8065" t="str">
            <v>HYCITE</v>
          </cell>
          <cell r="E8065" t="str">
            <v>RETIRO</v>
          </cell>
          <cell r="F8065" t="str">
            <v>NORMAL</v>
          </cell>
          <cell r="G8065" t="str">
            <v>031001000226926</v>
          </cell>
          <cell r="H8065">
            <v>44907</v>
          </cell>
          <cell r="I8065" t="str">
            <v>ENTREGADO</v>
          </cell>
          <cell r="J8065">
            <v>44914</v>
          </cell>
          <cell r="K8065" t="str">
            <v>BELGICA GRIMANEZA SAMONIEGO CHAMORRO</v>
          </cell>
          <cell r="L8065" t="str">
            <v>CALLE 9 DE ABRIL Y CALLE ROCAFUERTE PROVINCIA BOLIVAR CANTON GUARANDA PARROQUIA VEINTIMILLA CODIGO POSTAL 020101 EN LA CIUDAD DE GUARANDA LOCAL MUEBLERIA OLGUITA TRAS EL HOSPITAL VIEJO</v>
          </cell>
          <cell r="N8065" t="str">
            <v>982671911</v>
          </cell>
          <cell r="O8065" t="str">
            <v>982671911</v>
          </cell>
          <cell r="P8065" t="str">
            <v>020101</v>
          </cell>
          <cell r="Q8065" t="str">
            <v>GUARANDA</v>
          </cell>
          <cell r="R8065" t="str">
            <v>BOLIVAR</v>
          </cell>
          <cell r="S8065" t="str">
            <v>GUARANDA</v>
          </cell>
          <cell r="T8065" t="str">
            <v>TRAMACO</v>
          </cell>
          <cell r="U8065" t="str">
            <v>FLEXNETUIO_PROVINCIA</v>
          </cell>
          <cell r="V8065">
            <v>0</v>
          </cell>
          <cell r="W8065">
            <v>0</v>
          </cell>
          <cell r="X8065" t="str">
            <v>HYCITE QUITO</v>
          </cell>
          <cell r="Y8065" t="str">
            <v>FLEX NET CALLE 28 DE JUNIO S/N Y GARCIA MORENO ENTRADA LLANO GRANDE</v>
          </cell>
          <cell r="Z8065" t="str">
            <v>1701_QUITO</v>
          </cell>
          <cell r="AA8065" t="str">
            <v/>
          </cell>
          <cell r="AB8065">
            <v>22011</v>
          </cell>
          <cell r="AC8065">
            <v>44908</v>
          </cell>
          <cell r="AD8065" t="str">
            <v>TRAMACO EXPRESS</v>
          </cell>
          <cell r="AE8065" t="str">
            <v>GENERICO</v>
          </cell>
          <cell r="AF8065">
            <v>0</v>
          </cell>
          <cell r="AG8065" t="str">
            <v>PEDIDO_ENTREGADO</v>
          </cell>
          <cell r="AH8065">
            <v>44910</v>
          </cell>
          <cell r="AJ8065" t="str">
            <v>GUIA ENTREGADA -David Vargas  - 000</v>
          </cell>
          <cell r="AK8065">
            <v>477553</v>
          </cell>
        </row>
        <row r="8066">
          <cell r="B8066">
            <v>477534</v>
          </cell>
          <cell r="C8066" t="str">
            <v>GAR5284</v>
          </cell>
          <cell r="D8066" t="str">
            <v>HYCITE</v>
          </cell>
          <cell r="E8066" t="str">
            <v>RETIRO</v>
          </cell>
          <cell r="F8066" t="str">
            <v>NORMAL</v>
          </cell>
          <cell r="G8066" t="str">
            <v>031001000226914</v>
          </cell>
          <cell r="H8066">
            <v>44907</v>
          </cell>
          <cell r="I8066" t="str">
            <v>ENTREGADO</v>
          </cell>
          <cell r="J8066">
            <v>44914</v>
          </cell>
          <cell r="K8066" t="str">
            <v>MARIA GRACIELA ONA</v>
          </cell>
          <cell r="L8066" t="str">
            <v>AV SAN PEDRO DE TABOADA 8290 Y GRIBALDO FABRICA MILTONS DIAGONAL CONJUNTO PINAR QUITO/CONOCOTO PI CONOCOTO 170801</v>
          </cell>
          <cell r="N8066" t="str">
            <v>98-452-8114</v>
          </cell>
          <cell r="O8066" t="str">
            <v>98-452-8114</v>
          </cell>
          <cell r="P8066" t="str">
            <v>130101</v>
          </cell>
          <cell r="Q8066" t="str">
            <v>PORTOVIEJO</v>
          </cell>
          <cell r="R8066" t="str">
            <v>MANABI</v>
          </cell>
          <cell r="S8066" t="str">
            <v>PORTOVIEJO</v>
          </cell>
          <cell r="T8066" t="str">
            <v>TRAMACO</v>
          </cell>
          <cell r="U8066" t="str">
            <v>FLEXNETUIO_PROVINCIA</v>
          </cell>
          <cell r="V8066">
            <v>0</v>
          </cell>
          <cell r="W8066">
            <v>0</v>
          </cell>
          <cell r="X8066" t="str">
            <v>HYCITE QUITO</v>
          </cell>
          <cell r="Y8066" t="str">
            <v>FLEX NET CALLE 28 DE JUNIO S/N Y GARCIA MORENO ENTRADA LLANO GRANDE</v>
          </cell>
          <cell r="Z8066" t="str">
            <v>1701_QUITO</v>
          </cell>
          <cell r="AA8066" t="str">
            <v/>
          </cell>
          <cell r="AB8066">
            <v>22011</v>
          </cell>
          <cell r="AC8066">
            <v>44908</v>
          </cell>
          <cell r="AD8066" t="str">
            <v>TRAMACO EXPRESS</v>
          </cell>
          <cell r="AE8066" t="str">
            <v>GENERICO</v>
          </cell>
          <cell r="AF8066">
            <v>0</v>
          </cell>
          <cell r="AG8066" t="str">
            <v>PEDIDO_ENTREGADO</v>
          </cell>
          <cell r="AH8066">
            <v>44914</v>
          </cell>
          <cell r="AJ8066" t="str">
            <v>GUIA ENTREGADA -David Vargas  - null</v>
          </cell>
          <cell r="AK8066">
            <v>477534</v>
          </cell>
        </row>
        <row r="8067">
          <cell r="B8067">
            <v>477535</v>
          </cell>
          <cell r="C8067" t="str">
            <v>GAR5285</v>
          </cell>
          <cell r="D8067" t="str">
            <v>HYCITE</v>
          </cell>
          <cell r="E8067" t="str">
            <v>RETIRO</v>
          </cell>
          <cell r="F8067" t="str">
            <v>NORMAL</v>
          </cell>
          <cell r="G8067" t="str">
            <v>031001000226915</v>
          </cell>
          <cell r="H8067">
            <v>44907</v>
          </cell>
          <cell r="I8067" t="str">
            <v>ENTREGADO</v>
          </cell>
          <cell r="J8067">
            <v>44914</v>
          </cell>
          <cell r="K8067" t="str">
            <v>MIRIAM PUNGUIL</v>
          </cell>
          <cell r="L8067" t="str">
            <v>DIRECCION: AV. ALBERTO ZAMBRANO FRENTE AL REDONDEL DE LA BALSA REFERENCIA: ELECTRO MECANICA GENESIS. CANTON: PASTAZA PARROQUIA: PUYO PROVINCIA: PASTAZA COD POSTAL: 160101</v>
          </cell>
          <cell r="N8067" t="str">
            <v>996677893</v>
          </cell>
          <cell r="O8067" t="str">
            <v>996677893</v>
          </cell>
          <cell r="P8067" t="str">
            <v>160101</v>
          </cell>
          <cell r="Q8067" t="str">
            <v>PUYO</v>
          </cell>
          <cell r="R8067" t="str">
            <v>PASTAZA</v>
          </cell>
          <cell r="S8067" t="str">
            <v>PUYO</v>
          </cell>
          <cell r="T8067" t="str">
            <v>TRAMACO</v>
          </cell>
          <cell r="U8067" t="str">
            <v>FLEXNETUIO_GYE</v>
          </cell>
          <cell r="V8067">
            <v>0</v>
          </cell>
          <cell r="W8067">
            <v>0</v>
          </cell>
          <cell r="X8067" t="str">
            <v>HYCITE QUITO</v>
          </cell>
          <cell r="Y8067" t="str">
            <v>FLEX NET CALLE 28 DE JUNIO S/N Y GARCIA MORENO ENTRADA LLANO GRANDE</v>
          </cell>
          <cell r="Z8067" t="str">
            <v>1701_QUITO</v>
          </cell>
          <cell r="AA8067" t="str">
            <v/>
          </cell>
          <cell r="AB8067">
            <v>22011</v>
          </cell>
          <cell r="AC8067">
            <v>44908</v>
          </cell>
          <cell r="AD8067" t="str">
            <v>TRAMACO EXPRESS</v>
          </cell>
          <cell r="AE8067" t="str">
            <v>GENERICO</v>
          </cell>
          <cell r="AF8067">
            <v>0</v>
          </cell>
          <cell r="AG8067" t="str">
            <v>PEDIDO_ENTREGADO</v>
          </cell>
          <cell r="AH8067">
            <v>44914</v>
          </cell>
          <cell r="AJ8067" t="str">
            <v>GUIA ENTREGADA -David Vargas  - null</v>
          </cell>
          <cell r="AK8067">
            <v>477535</v>
          </cell>
        </row>
        <row r="8068">
          <cell r="B8068">
            <v>477510</v>
          </cell>
          <cell r="C8068" t="str">
            <v>414284911</v>
          </cell>
          <cell r="D8068" t="str">
            <v>FLEXTUENTI</v>
          </cell>
          <cell r="E8068" t="str">
            <v>DESPACHO</v>
          </cell>
          <cell r="F8068" t="str">
            <v>DERIVADO PICK UP</v>
          </cell>
          <cell r="G8068" t="str">
            <v>031080414284911</v>
          </cell>
          <cell r="H8068">
            <v>44907</v>
          </cell>
          <cell r="I8068" t="str">
            <v>DEVOLUCION_EN_PROCESO</v>
          </cell>
          <cell r="J8068">
            <v>44917</v>
          </cell>
          <cell r="K8068" t="str">
            <v>Elkin Quijije</v>
          </cell>
          <cell r="L8068" t="str">
            <v>OFICINA TRAMACO PUNTO DE ATENCION SAN MARINO</v>
          </cell>
          <cell r="M8068" t="str">
            <v>0918527466</v>
          </cell>
          <cell r="N8068" t="str">
            <v>0994816449/0963938389</v>
          </cell>
          <cell r="O8068" t="str">
            <v/>
          </cell>
          <cell r="P8068" t="str">
            <v>GUAYAQUIL</v>
          </cell>
          <cell r="Q8068" t="str">
            <v>GUAYAQUIL</v>
          </cell>
          <cell r="R8068" t="str">
            <v>GUAYAS</v>
          </cell>
          <cell r="T8068" t="str">
            <v>TRAMACO</v>
          </cell>
          <cell r="U8068" t="str">
            <v>FLEXNETUIO_GYE</v>
          </cell>
          <cell r="V8068">
            <v>1</v>
          </cell>
          <cell r="W8068">
            <v>1</v>
          </cell>
          <cell r="X8068" t="str">
            <v>FLEXNET ECUADOR - FLEXTUENTI</v>
          </cell>
          <cell r="Y8068" t="str">
            <v>CALLE 28 DE JUNIO S/N Y GARCIA MORENO ENTRADA LLANO GRANDE</v>
          </cell>
          <cell r="Z8068" t="str">
            <v>1701_QUITO</v>
          </cell>
          <cell r="AA8068" t="str">
            <v>HALFSIM TUENTI PREPAGO PORTABILIDAD: 1 und</v>
          </cell>
          <cell r="AB8068">
            <v>21997</v>
          </cell>
          <cell r="AC8068">
            <v>44908</v>
          </cell>
          <cell r="AD8068" t="str">
            <v>TRAMACO EXPRESS</v>
          </cell>
          <cell r="AE8068" t="str">
            <v>GENERICO TMC</v>
          </cell>
          <cell r="AF8068">
            <v>1</v>
          </cell>
          <cell r="AG8068" t="str">
            <v>DEVOLUCION_EN_PROCESO</v>
          </cell>
          <cell r="AH8068">
            <v>44917</v>
          </cell>
          <cell r="AJ8068" t="str">
            <v xml:space="preserve">_x000D_
</v>
          </cell>
          <cell r="AK8068">
            <v>477510</v>
          </cell>
        </row>
        <row r="8069">
          <cell r="B8069">
            <v>477511</v>
          </cell>
          <cell r="C8069" t="str">
            <v>414285058</v>
          </cell>
          <cell r="D8069" t="str">
            <v>FLEXTUENTI</v>
          </cell>
          <cell r="E8069" t="str">
            <v>DESPACHO</v>
          </cell>
          <cell r="F8069" t="str">
            <v>NORMAL</v>
          </cell>
          <cell r="G8069" t="str">
            <v>TF88529</v>
          </cell>
          <cell r="H8069">
            <v>44907</v>
          </cell>
          <cell r="I8069" t="str">
            <v>ENTREGADO</v>
          </cell>
          <cell r="J8069">
            <v>44908</v>
          </cell>
          <cell r="K8069" t="str">
            <v>Maria Leonor Intriago</v>
          </cell>
          <cell r="L8069" t="str">
            <v>TARQUI  2DO CALLEJON 2B SO MNZ 138 VILLA 1 6TO PASAJE 51 SO</v>
          </cell>
          <cell r="M8069" t="str">
            <v>0915377410</v>
          </cell>
          <cell r="N8069" t="str">
            <v>0939893811/0987003324</v>
          </cell>
          <cell r="O8069" t="str">
            <v/>
          </cell>
          <cell r="P8069" t="str">
            <v>GUAYAQUIL</v>
          </cell>
          <cell r="Q8069" t="str">
            <v>GUAYAQUIL</v>
          </cell>
          <cell r="R8069" t="str">
            <v>GUAYAS</v>
          </cell>
          <cell r="T8069" t="str">
            <v>FLEXTRANS GYE</v>
          </cell>
          <cell r="U8069" t="str">
            <v>FLEXNETUIO_GYE</v>
          </cell>
          <cell r="V8069">
            <v>1</v>
          </cell>
          <cell r="W8069">
            <v>1</v>
          </cell>
          <cell r="X8069" t="str">
            <v>FLEXNET ECUADOR - FLEXTUENTI</v>
          </cell>
          <cell r="Y8069" t="str">
            <v>CALLE 28 DE JUNIO S/N Y GARCIA MORENO ENTRADA LLANO GRANDE</v>
          </cell>
          <cell r="Z8069" t="str">
            <v>1701_QUITO</v>
          </cell>
          <cell r="AA8069" t="str">
            <v>HALFSIM TUENTI PREPAGO PORTABILIDAD: 1 und URB RENACER FRENTE A COOP POLICIA CASA ESQ DE TRES PISOS BLANCA REJAS BLANCAS</v>
          </cell>
          <cell r="AB8069">
            <v>22023</v>
          </cell>
          <cell r="AC8069">
            <v>44908</v>
          </cell>
          <cell r="AD8069" t="str">
            <v>TRANSFIRME</v>
          </cell>
          <cell r="AE8069" t="str">
            <v>PDD1735</v>
          </cell>
          <cell r="AF8069">
            <v>0</v>
          </cell>
          <cell r="AG8069" t="str">
            <v>PEDIDO_ENTREGADO</v>
          </cell>
          <cell r="AH8069">
            <v>44908</v>
          </cell>
          <cell r="AK8069">
            <v>477511</v>
          </cell>
        </row>
        <row r="8070">
          <cell r="B8070">
            <v>477513</v>
          </cell>
          <cell r="C8070" t="str">
            <v>414285062</v>
          </cell>
          <cell r="D8070" t="str">
            <v>FLEXTUENTI</v>
          </cell>
          <cell r="E8070" t="str">
            <v>DESPACHO</v>
          </cell>
          <cell r="F8070" t="str">
            <v>NORMAL</v>
          </cell>
          <cell r="G8070" t="str">
            <v>031080414285062</v>
          </cell>
          <cell r="H8070">
            <v>44907</v>
          </cell>
          <cell r="I8070" t="str">
            <v>ENTREGADO</v>
          </cell>
          <cell r="J8070">
            <v>44909</v>
          </cell>
          <cell r="K8070" t="str">
            <v>Joseph Bailon</v>
          </cell>
          <cell r="L8070" t="str">
            <v>ELOY  ALFARO CALLE 325 SN  AV 222</v>
          </cell>
          <cell r="M8070" t="str">
            <v>1316752128</v>
          </cell>
          <cell r="N8070" t="str">
            <v>0939366495/0939366495</v>
          </cell>
          <cell r="O8070" t="str">
            <v/>
          </cell>
          <cell r="P8070" t="str">
            <v>MANTA</v>
          </cell>
          <cell r="Q8070" t="str">
            <v>MANTA</v>
          </cell>
          <cell r="R8070" t="str">
            <v>MANABI</v>
          </cell>
          <cell r="T8070" t="str">
            <v>TRAMACO</v>
          </cell>
          <cell r="U8070" t="str">
            <v>FLEXNETUIO_PROVINCIA</v>
          </cell>
          <cell r="V8070">
            <v>1</v>
          </cell>
          <cell r="W8070">
            <v>1</v>
          </cell>
          <cell r="X8070" t="str">
            <v>FLEXNET ECUADOR - FLEXTUENTI</v>
          </cell>
          <cell r="Y8070" t="str">
            <v>CALLE 28 DE JUNIO S/N Y GARCIA MORENO ENTRADA LLANO GRANDE</v>
          </cell>
          <cell r="Z8070" t="str">
            <v>1701_QUITO</v>
          </cell>
          <cell r="AA8070" t="str">
            <v>HALFSIM TUENTI PREPAGO PORTABILIDAD: 1 und BARRIO HORACIO HIDROBO AL COLEGIO PAQUISHA  CASA DE 2 PISOS COLOR TERRACOTA</v>
          </cell>
          <cell r="AB8070">
            <v>21997</v>
          </cell>
          <cell r="AC8070">
            <v>44908</v>
          </cell>
          <cell r="AD8070" t="str">
            <v>TRAMACO EXPRESS</v>
          </cell>
          <cell r="AE8070" t="str">
            <v>GENERICO TMC</v>
          </cell>
          <cell r="AF8070">
            <v>1</v>
          </cell>
          <cell r="AG8070" t="str">
            <v>PEDIDO_ENTREGADO</v>
          </cell>
          <cell r="AH8070">
            <v>44909</v>
          </cell>
          <cell r="AJ8070" t="str">
            <v>GUIA ENTREGADA -. JOSEPH BAILON - 1316752128</v>
          </cell>
          <cell r="AK8070">
            <v>477513</v>
          </cell>
        </row>
        <row r="8071">
          <cell r="B8071">
            <v>477514</v>
          </cell>
          <cell r="C8071" t="str">
            <v>414285457</v>
          </cell>
          <cell r="D8071" t="str">
            <v>FLEXTUENTI</v>
          </cell>
          <cell r="E8071" t="str">
            <v>DESPACHO</v>
          </cell>
          <cell r="F8071" t="str">
            <v>DERIVADO PICK UP</v>
          </cell>
          <cell r="G8071" t="str">
            <v>031080414285457</v>
          </cell>
          <cell r="H8071">
            <v>44907</v>
          </cell>
          <cell r="I8071" t="str">
            <v>ENTREGADO</v>
          </cell>
          <cell r="J8071">
            <v>44911</v>
          </cell>
          <cell r="K8071" t="str">
            <v>Leonardo Casual</v>
          </cell>
          <cell r="L8071" t="str">
            <v>OFICINA TRAMACO VIA QUEVEDO</v>
          </cell>
          <cell r="M8071" t="str">
            <v>2350092793</v>
          </cell>
          <cell r="N8071" t="str">
            <v>0961374495/0981592967</v>
          </cell>
          <cell r="O8071" t="str">
            <v/>
          </cell>
          <cell r="P8071" t="str">
            <v>SANTO DOMINGO</v>
          </cell>
          <cell r="Q8071" t="str">
            <v>SANTO DOMINGO</v>
          </cell>
          <cell r="R8071" t="str">
            <v>SANTO DOMINGO DE LOS TSACHILAS</v>
          </cell>
          <cell r="T8071" t="str">
            <v>TRAMACO</v>
          </cell>
          <cell r="U8071" t="str">
            <v>FLEXNETUIO_PROVINCIA</v>
          </cell>
          <cell r="V8071">
            <v>1</v>
          </cell>
          <cell r="W8071">
            <v>1</v>
          </cell>
          <cell r="X8071" t="str">
            <v>FLEXNET ECUADOR - FLEXTUENTI</v>
          </cell>
          <cell r="Y8071" t="str">
            <v>CALLE 28 DE JUNIO S/N Y GARCIA MORENO ENTRADA LLANO GRANDE</v>
          </cell>
          <cell r="Z8071" t="str">
            <v>1701_QUITO</v>
          </cell>
          <cell r="AA8071" t="str">
            <v>HALFSIM TUENTI PREPAGO PORTABILIDAD: 1 und</v>
          </cell>
          <cell r="AB8071">
            <v>21997</v>
          </cell>
          <cell r="AC8071">
            <v>44908</v>
          </cell>
          <cell r="AD8071" t="str">
            <v>TRAMACO EXPRESS</v>
          </cell>
          <cell r="AE8071" t="str">
            <v>GENERICO TMC</v>
          </cell>
          <cell r="AF8071">
            <v>2</v>
          </cell>
          <cell r="AG8071" t="str">
            <v>PEDIDO_ENTREGADO</v>
          </cell>
          <cell r="AH8071">
            <v>44911</v>
          </cell>
          <cell r="AJ8071" t="str">
            <v>GUIA ENTREGADA -. LEONARDO CASUAL - 2350092793</v>
          </cell>
          <cell r="AK8071">
            <v>477514</v>
          </cell>
        </row>
        <row r="8072">
          <cell r="B8072">
            <v>477515</v>
          </cell>
          <cell r="C8072" t="str">
            <v>414285462</v>
          </cell>
          <cell r="D8072" t="str">
            <v>FLEXTUENTI</v>
          </cell>
          <cell r="E8072" t="str">
            <v>DESPACHO</v>
          </cell>
          <cell r="F8072" t="str">
            <v>NORMAL</v>
          </cell>
          <cell r="G8072" t="str">
            <v>031080414285462</v>
          </cell>
          <cell r="H8072">
            <v>44907</v>
          </cell>
          <cell r="I8072" t="str">
            <v>ENTREGADO</v>
          </cell>
          <cell r="J8072">
            <v>44908</v>
          </cell>
          <cell r="K8072" t="str">
            <v>Karla Velez</v>
          </cell>
          <cell r="L8072" t="str">
            <v>PICOAZA BYPASS  E39A AV REALES TAMARINDOS</v>
          </cell>
          <cell r="M8072" t="str">
            <v>1350251763</v>
          </cell>
          <cell r="N8072" t="str">
            <v>0999183908/0999183908</v>
          </cell>
          <cell r="O8072" t="str">
            <v/>
          </cell>
          <cell r="P8072" t="str">
            <v>PORTOVIEJO</v>
          </cell>
          <cell r="Q8072" t="str">
            <v>PORTOVIEJO</v>
          </cell>
          <cell r="R8072" t="str">
            <v>MANABI</v>
          </cell>
          <cell r="T8072" t="str">
            <v>TRAMACO</v>
          </cell>
          <cell r="U8072" t="str">
            <v>FLEXNETUIO_PROVINCIA</v>
          </cell>
          <cell r="V8072">
            <v>1</v>
          </cell>
          <cell r="W8072">
            <v>1</v>
          </cell>
          <cell r="X8072" t="str">
            <v>FLEXNET ECUADOR - FLEXTUENTI</v>
          </cell>
          <cell r="Y8072" t="str">
            <v>CALLE 28 DE JUNIO S/N Y GARCIA MORENO ENTRADA LLANO GRANDE</v>
          </cell>
          <cell r="Z8072" t="str">
            <v>1701_QUITO</v>
          </cell>
          <cell r="AA8072" t="str">
            <v>HALFSIM TUENTI PREPAGO PORTABILIDAD: 1 und SECTOR  EL HIGUERON MIRAFLORES JUNTO A LA CANCHA DEPORTIVA EL BAMBI ENTREGAR EN ELECTRONICA VELEZ   CASA DE 2 PISOS COLOR BLANCA</v>
          </cell>
          <cell r="AB8072">
            <v>21997</v>
          </cell>
          <cell r="AC8072">
            <v>44908</v>
          </cell>
          <cell r="AD8072" t="str">
            <v>TRAMACO EXPRESS</v>
          </cell>
          <cell r="AE8072" t="str">
            <v>GENERICO TMC</v>
          </cell>
          <cell r="AF8072">
            <v>0</v>
          </cell>
          <cell r="AG8072" t="str">
            <v>PEDIDO_ENTREGADO</v>
          </cell>
          <cell r="AH8072">
            <v>44908</v>
          </cell>
          <cell r="AJ8072" t="str">
            <v>GUIA ENTREGADA -. KARLA VELEZ - 1350251763</v>
          </cell>
          <cell r="AK8072">
            <v>477515</v>
          </cell>
        </row>
        <row r="8073">
          <cell r="B8073">
            <v>477516</v>
          </cell>
          <cell r="C8073" t="str">
            <v>414285464</v>
          </cell>
          <cell r="D8073" t="str">
            <v>FLEXTUENTI</v>
          </cell>
          <cell r="E8073" t="str">
            <v>DESPACHO</v>
          </cell>
          <cell r="F8073" t="str">
            <v>NORMAL</v>
          </cell>
          <cell r="G8073" t="str">
            <v>TF88528</v>
          </cell>
          <cell r="H8073">
            <v>44907</v>
          </cell>
          <cell r="I8073" t="str">
            <v>ENTREGADO</v>
          </cell>
          <cell r="J8073">
            <v>44908</v>
          </cell>
          <cell r="K8073" t="str">
            <v>Jean Paul Olaya Moran</v>
          </cell>
          <cell r="L8073" t="str">
            <v>XIMENA  CALLE RAUL CLEMENTE HUERTA SN  2DO PSJE 12A SE</v>
          </cell>
          <cell r="M8073" t="str">
            <v>0951745082</v>
          </cell>
          <cell r="N8073" t="str">
            <v>0959862307/0959862307</v>
          </cell>
          <cell r="O8073" t="str">
            <v/>
          </cell>
          <cell r="P8073" t="str">
            <v>GUAYAQUIL</v>
          </cell>
          <cell r="Q8073" t="str">
            <v>GUAYAQUIL</v>
          </cell>
          <cell r="R8073" t="str">
            <v>GUAYAS</v>
          </cell>
          <cell r="T8073" t="str">
            <v>FLEXTRANS GYE</v>
          </cell>
          <cell r="U8073" t="str">
            <v>FLEXNETUIO_GYE</v>
          </cell>
          <cell r="V8073">
            <v>1</v>
          </cell>
          <cell r="W8073">
            <v>1</v>
          </cell>
          <cell r="X8073" t="str">
            <v>FLEXNET ECUADOR - FLEXTUENTI</v>
          </cell>
          <cell r="Y8073" t="str">
            <v>CALLE 28 DE JUNIO S/N Y GARCIA MORENO ENTRADA LLANO GRANDE</v>
          </cell>
          <cell r="Z8073" t="str">
            <v>1701_QUITO</v>
          </cell>
          <cell r="AA8073" t="str">
            <v>HALFSIM TUENTI PREPAGO PORTABILIDAD: 1 und SECTOR GUASMO SUR COOP PATRIA Y LIBERTAD ENTREGAR EN LA ESCUELA BASICA FISCAL RIO COCA A UNA CUADRA DE LA ESTACION METRO QUIL GUASMO SUR CLIENTE DESEA QUE LA ENTREGA SEA HASTA LAS 13H00</v>
          </cell>
          <cell r="AB8073">
            <v>22023</v>
          </cell>
          <cell r="AC8073">
            <v>44908</v>
          </cell>
          <cell r="AD8073" t="str">
            <v>TRANSFIRME</v>
          </cell>
          <cell r="AE8073" t="str">
            <v>PDD1735</v>
          </cell>
          <cell r="AF8073">
            <v>0</v>
          </cell>
          <cell r="AG8073" t="str">
            <v>PEDIDO_ENTREGADO</v>
          </cell>
          <cell r="AH8073">
            <v>44908</v>
          </cell>
          <cell r="AK8073">
            <v>477516</v>
          </cell>
        </row>
        <row r="8074">
          <cell r="B8074">
            <v>477517</v>
          </cell>
          <cell r="C8074" t="str">
            <v>414285511</v>
          </cell>
          <cell r="D8074" t="str">
            <v>FLEXTUENTI</v>
          </cell>
          <cell r="E8074" t="str">
            <v>DESPACHO</v>
          </cell>
          <cell r="F8074" t="str">
            <v>NORMAL</v>
          </cell>
          <cell r="G8074" t="str">
            <v>031080414285511</v>
          </cell>
          <cell r="H8074">
            <v>44907</v>
          </cell>
          <cell r="I8074" t="str">
            <v>ENTREGADO</v>
          </cell>
          <cell r="J8074">
            <v>44909</v>
          </cell>
          <cell r="K8074" t="str">
            <v>Fernando Cadena</v>
          </cell>
          <cell r="L8074" t="str">
            <v>TULCAN CALLE LA DELICIA  MZ 2 N7  CALLE CHAUPICRUZ</v>
          </cell>
          <cell r="M8074" t="str">
            <v>0401776695</v>
          </cell>
          <cell r="N8074" t="str">
            <v>0986155394/0998353416</v>
          </cell>
          <cell r="O8074" t="str">
            <v/>
          </cell>
          <cell r="P8074" t="str">
            <v>TULCAN</v>
          </cell>
          <cell r="Q8074" t="str">
            <v>TULCAN</v>
          </cell>
          <cell r="R8074" t="str">
            <v>CARCHI</v>
          </cell>
          <cell r="S8074" t="str">
            <v/>
          </cell>
          <cell r="T8074" t="str">
            <v>TRAMACO</v>
          </cell>
          <cell r="U8074" t="str">
            <v>FLEXNETUIO_PROVINCIA</v>
          </cell>
          <cell r="V8074">
            <v>1</v>
          </cell>
          <cell r="W8074">
            <v>1</v>
          </cell>
          <cell r="X8074" t="str">
            <v>FLEXNET ECUADOR - FLEXTUENTI</v>
          </cell>
          <cell r="Y8074" t="str">
            <v>CALLE 28 DE JUNIO S/N Y GARCIA MORENO ENTRADA LLANO GRANDE</v>
          </cell>
          <cell r="Z8074" t="str">
            <v>1701_QUITO</v>
          </cell>
          <cell r="AA8074" t="str">
            <v>HALFSIM TUENTI PREPAGO PORTABILIDAD: 1 und BARRIO EL POLIGONO FRENTE A CASA DE 2 PISOS AMARILLA CASA DE 2 PISOS DE BALDOSA Y FACHADA GRIS</v>
          </cell>
          <cell r="AB8074">
            <v>21997</v>
          </cell>
          <cell r="AC8074">
            <v>44908</v>
          </cell>
          <cell r="AD8074" t="str">
            <v>TRAMACO EXPRESS</v>
          </cell>
          <cell r="AE8074" t="str">
            <v>GENERICO TMC</v>
          </cell>
          <cell r="AF8074">
            <v>1</v>
          </cell>
          <cell r="AG8074" t="str">
            <v>PEDIDO_ENTREGADO</v>
          </cell>
          <cell r="AH8074">
            <v>44909</v>
          </cell>
          <cell r="AJ8074" t="str">
            <v>GUIA ENTREGADA -. FERNANDO CADENA - 0401776695</v>
          </cell>
          <cell r="AK8074">
            <v>477517</v>
          </cell>
        </row>
        <row r="8075">
          <cell r="B8075">
            <v>477518</v>
          </cell>
          <cell r="C8075" t="str">
            <v>414285559</v>
          </cell>
          <cell r="D8075" t="str">
            <v>FLEXTUENTI</v>
          </cell>
          <cell r="E8075" t="str">
            <v>DESPACHO</v>
          </cell>
          <cell r="F8075" t="str">
            <v>NORMAL</v>
          </cell>
          <cell r="G8075" t="str">
            <v>FT74937</v>
          </cell>
          <cell r="H8075">
            <v>44907</v>
          </cell>
          <cell r="I8075" t="str">
            <v>ENTREGADO</v>
          </cell>
          <cell r="J8075">
            <v>44908</v>
          </cell>
          <cell r="K8075" t="str">
            <v>Indira Gualpa</v>
          </cell>
          <cell r="L8075" t="str">
            <v>INAQUITO AV REPUBLICA SN LA PRADERA</v>
          </cell>
          <cell r="M8075" t="str">
            <v>1726628579</v>
          </cell>
          <cell r="N8075" t="str">
            <v>0987883278/0995941872</v>
          </cell>
          <cell r="O8075" t="str">
            <v/>
          </cell>
          <cell r="P8075" t="str">
            <v>QUITO</v>
          </cell>
          <cell r="Q8075" t="str">
            <v>QUITO</v>
          </cell>
          <cell r="R8075" t="str">
            <v>PICHINCHA</v>
          </cell>
          <cell r="T8075" t="str">
            <v>FLEXTRANS UIO</v>
          </cell>
          <cell r="U8075" t="str">
            <v>FLEXNETUIO_LOCAL</v>
          </cell>
          <cell r="V8075">
            <v>1</v>
          </cell>
          <cell r="W8075">
            <v>1</v>
          </cell>
          <cell r="X8075" t="str">
            <v>FLEXNET ECUADOR - FLEXTUENTI</v>
          </cell>
          <cell r="Y8075" t="str">
            <v>CALLE 28 DE JUNIO S/N Y GARCIA MORENO ENTRADA LLANO GRANDE</v>
          </cell>
          <cell r="Z8075" t="str">
            <v>1701_QUITO</v>
          </cell>
          <cell r="AA8075" t="str">
            <v>HALFSIM TUENTI PREPAGO PORTABILIDAD: 1 und SECTOR LA PRADERA FRENTE AL ANTIGUO EDIFICIO MOVISTAR EDIF MARIA VICTORIA OFI 301 VIVE CINA</v>
          </cell>
          <cell r="AB8075">
            <v>22008</v>
          </cell>
          <cell r="AC8075">
            <v>44908</v>
          </cell>
          <cell r="AD8075" t="str">
            <v>ITSACOURIER S.A.S</v>
          </cell>
          <cell r="AE8075" t="str">
            <v>LU161L</v>
          </cell>
          <cell r="AF8075">
            <v>0</v>
          </cell>
          <cell r="AG8075" t="str">
            <v>PEDIDO_ENTREGADO</v>
          </cell>
          <cell r="AH8075">
            <v>44908</v>
          </cell>
          <cell r="AK8075">
            <v>477518</v>
          </cell>
        </row>
        <row r="8076">
          <cell r="B8076">
            <v>477519</v>
          </cell>
          <cell r="C8076" t="str">
            <v>414305007</v>
          </cell>
          <cell r="D8076" t="str">
            <v>FLEXTUENTI</v>
          </cell>
          <cell r="E8076" t="str">
            <v>DESPACHO</v>
          </cell>
          <cell r="F8076" t="str">
            <v>NORMAL</v>
          </cell>
          <cell r="G8076" t="str">
            <v>FT74936</v>
          </cell>
          <cell r="H8076">
            <v>44907</v>
          </cell>
          <cell r="I8076" t="str">
            <v>ENTREGADO</v>
          </cell>
          <cell r="J8076">
            <v>44908</v>
          </cell>
          <cell r="K8076" t="str">
            <v>Ana Gabriela Rosero Guachamin</v>
          </cell>
          <cell r="L8076" t="str">
            <v>CHILLOGALO CALLE MANUEL ABAD S29 56  CALLE MANUEL CORONADO</v>
          </cell>
          <cell r="M8076" t="str">
            <v>1722405121</v>
          </cell>
          <cell r="N8076" t="str">
            <v>0983369899/0958882208</v>
          </cell>
          <cell r="O8076" t="str">
            <v/>
          </cell>
          <cell r="P8076" t="str">
            <v>QUITO</v>
          </cell>
          <cell r="Q8076" t="str">
            <v>QUITO</v>
          </cell>
          <cell r="R8076" t="str">
            <v>PICHINCHA</v>
          </cell>
          <cell r="T8076" t="str">
            <v>FLEXTRANS UIO</v>
          </cell>
          <cell r="U8076" t="str">
            <v>FLEXNETUIO_LOCAL</v>
          </cell>
          <cell r="V8076">
            <v>1</v>
          </cell>
          <cell r="W8076">
            <v>1</v>
          </cell>
          <cell r="X8076" t="str">
            <v>FLEXNET ECUADOR - FLEXTUENTI</v>
          </cell>
          <cell r="Y8076" t="str">
            <v>CALLE 28 DE JUNIO S/N Y GARCIA MORENO ENTRADA LLANO GRANDE</v>
          </cell>
          <cell r="Z8076" t="str">
            <v>1701_QUITO</v>
          </cell>
          <cell r="AA8076" t="str">
            <v>HALFSIM TUENTI PREPAGO PORTABILIDAD: 1 und SECTOR SANTA MARTHA  FRENTE A LA TIENDA TATIANA CASA DE 3 PISOS COLOR ROSADO</v>
          </cell>
          <cell r="AB8076">
            <v>22009</v>
          </cell>
          <cell r="AC8076">
            <v>44908</v>
          </cell>
          <cell r="AD8076" t="str">
            <v>ITSACOURIER S.A.S</v>
          </cell>
          <cell r="AE8076" t="str">
            <v>LU981L</v>
          </cell>
          <cell r="AF8076">
            <v>0</v>
          </cell>
          <cell r="AG8076" t="str">
            <v>PEDIDO_ENTREGADO</v>
          </cell>
          <cell r="AH8076">
            <v>44908</v>
          </cell>
          <cell r="AK8076">
            <v>477519</v>
          </cell>
        </row>
        <row r="8077">
          <cell r="B8077">
            <v>477520</v>
          </cell>
          <cell r="C8077" t="str">
            <v>414324494</v>
          </cell>
          <cell r="D8077" t="str">
            <v>FLEXTUENTI</v>
          </cell>
          <cell r="E8077" t="str">
            <v>DESPACHO</v>
          </cell>
          <cell r="F8077" t="str">
            <v>NORMAL</v>
          </cell>
          <cell r="G8077" t="str">
            <v>FT74935</v>
          </cell>
          <cell r="H8077">
            <v>44907</v>
          </cell>
          <cell r="I8077" t="str">
            <v>ENTREGADO</v>
          </cell>
          <cell r="J8077">
            <v>44908</v>
          </cell>
          <cell r="K8077" t="str">
            <v>Jimmy Loor</v>
          </cell>
          <cell r="L8077" t="str">
            <v>INAQUITO  AV  DE LOS SHYRIS SN  AV ELOY ALFARO</v>
          </cell>
          <cell r="M8077" t="str">
            <v>1725250722</v>
          </cell>
          <cell r="N8077" t="str">
            <v>0995344002/0980598222</v>
          </cell>
          <cell r="O8077" t="str">
            <v/>
          </cell>
          <cell r="P8077" t="str">
            <v>QUITO</v>
          </cell>
          <cell r="Q8077" t="str">
            <v>QUITO</v>
          </cell>
          <cell r="R8077" t="str">
            <v>PICHINCHA</v>
          </cell>
          <cell r="T8077" t="str">
            <v>FLEXTRANS UIO</v>
          </cell>
          <cell r="U8077" t="str">
            <v>FLEXNETUIO_LOCAL</v>
          </cell>
          <cell r="V8077">
            <v>1</v>
          </cell>
          <cell r="W8077">
            <v>1</v>
          </cell>
          <cell r="X8077" t="str">
            <v>FLEXNET ECUADOR - FLEXTUENTI</v>
          </cell>
          <cell r="Y8077" t="str">
            <v>CALLE 28 DE JUNIO S/N Y GARCIA MORENO ENTRADA LLANO GRANDE</v>
          </cell>
          <cell r="Z8077" t="str">
            <v>1701_QUITO</v>
          </cell>
          <cell r="AA8077" t="str">
            <v>HALFSIM TUENTI PREPAGO PORTABILIDAD: 1 und SECTOR LA CAROLINA EDIFICIO  SHYRIS CENTURY DECAMERON PLANTA BAJA JUNTO AL EDIFICIO PARQUE CENTRAL</v>
          </cell>
          <cell r="AB8077">
            <v>22008</v>
          </cell>
          <cell r="AC8077">
            <v>44908</v>
          </cell>
          <cell r="AD8077" t="str">
            <v>ITSACOURIER S.A.S</v>
          </cell>
          <cell r="AE8077" t="str">
            <v>LU161L</v>
          </cell>
          <cell r="AF8077">
            <v>0</v>
          </cell>
          <cell r="AG8077" t="str">
            <v>PEDIDO_ENTREGADO</v>
          </cell>
          <cell r="AH8077">
            <v>44908</v>
          </cell>
          <cell r="AK8077">
            <v>477520</v>
          </cell>
        </row>
        <row r="8078">
          <cell r="B8078">
            <v>477521</v>
          </cell>
          <cell r="C8078" t="str">
            <v>414324536</v>
          </cell>
          <cell r="D8078" t="str">
            <v>FLEXTUENTI</v>
          </cell>
          <cell r="E8078" t="str">
            <v>DESPACHO</v>
          </cell>
          <cell r="F8078" t="str">
            <v>NORMAL</v>
          </cell>
          <cell r="G8078" t="str">
            <v>FT74934</v>
          </cell>
          <cell r="H8078">
            <v>44907</v>
          </cell>
          <cell r="I8078" t="str">
            <v>ENTREGADO</v>
          </cell>
          <cell r="J8078">
            <v>44908</v>
          </cell>
          <cell r="K8078" t="str">
            <v>Ariana Emmy Massa Chavez</v>
          </cell>
          <cell r="L8078" t="str">
            <v>PUENGASI   CALLE S3 LT E21 154 CALLE D</v>
          </cell>
          <cell r="M8078" t="str">
            <v>1726835125</v>
          </cell>
          <cell r="N8078" t="str">
            <v>0999912589/0999912589</v>
          </cell>
          <cell r="O8078" t="str">
            <v/>
          </cell>
          <cell r="P8078" t="str">
            <v>QUITO</v>
          </cell>
          <cell r="Q8078" t="str">
            <v>QUITO</v>
          </cell>
          <cell r="R8078" t="str">
            <v>PICHINCHA</v>
          </cell>
          <cell r="T8078" t="str">
            <v>FLEXTRANS UIO</v>
          </cell>
          <cell r="U8078" t="str">
            <v>FLEXNETUIO_LOCAL</v>
          </cell>
          <cell r="V8078">
            <v>1</v>
          </cell>
          <cell r="W8078">
            <v>1</v>
          </cell>
          <cell r="X8078" t="str">
            <v>FLEXNET ECUADOR - FLEXTUENTI</v>
          </cell>
          <cell r="Y8078" t="str">
            <v>CALLE 28 DE JUNIO S/N Y GARCIA MORENO ENTRADA LLANO GRANDE</v>
          </cell>
          <cell r="Z8078" t="str">
            <v>1701_QUITO</v>
          </cell>
          <cell r="AA8078" t="str">
            <v>HALFSIM TUENTI PREPAGO PORTABILIDAD: 1 und SECTOR ALMA LOJANA CASA DE 2 PISOS PORTON NEGRO CON CERRAMIENTO NEGRO Y BLANCO EN FORMA DE AJEDREZ DIAGONAL AL UPC</v>
          </cell>
          <cell r="AB8078">
            <v>22012</v>
          </cell>
          <cell r="AC8078">
            <v>44908</v>
          </cell>
          <cell r="AD8078" t="str">
            <v>ITSACOURIER S.A.S</v>
          </cell>
          <cell r="AE8078" t="str">
            <v>PCZ1852</v>
          </cell>
          <cell r="AF8078">
            <v>0</v>
          </cell>
          <cell r="AG8078" t="str">
            <v>PEDIDO_ENTREGADO</v>
          </cell>
          <cell r="AH8078">
            <v>44908</v>
          </cell>
          <cell r="AK8078">
            <v>477521</v>
          </cell>
        </row>
        <row r="8079">
          <cell r="B8079">
            <v>477522</v>
          </cell>
          <cell r="C8079" t="str">
            <v>414324541</v>
          </cell>
          <cell r="D8079" t="str">
            <v>FLEXTUENTI</v>
          </cell>
          <cell r="E8079" t="str">
            <v>DESPACHO</v>
          </cell>
          <cell r="F8079" t="str">
            <v>NORMAL</v>
          </cell>
          <cell r="G8079" t="str">
            <v>031080414324541</v>
          </cell>
          <cell r="H8079">
            <v>44907</v>
          </cell>
          <cell r="I8079" t="str">
            <v>ENTREGADO</v>
          </cell>
          <cell r="J8079">
            <v>44909</v>
          </cell>
          <cell r="K8079" t="str">
            <v>Luis Vinicio Zambrano Zambrano</v>
          </cell>
          <cell r="L8079" t="str">
            <v>EL CARMEN CALLE  ATAHUALPA SN  CALLE ENRIQUE DELGADO COPIANO</v>
          </cell>
          <cell r="M8079" t="str">
            <v>1308237492</v>
          </cell>
          <cell r="N8079" t="str">
            <v>0993691857/0962828884</v>
          </cell>
          <cell r="O8079" t="str">
            <v/>
          </cell>
          <cell r="P8079" t="str">
            <v>EL CARMEN</v>
          </cell>
          <cell r="Q8079" t="str">
            <v>EL CARMEN</v>
          </cell>
          <cell r="R8079" t="str">
            <v>MANABI</v>
          </cell>
          <cell r="T8079" t="str">
            <v>TRAMACO</v>
          </cell>
          <cell r="U8079" t="str">
            <v>FLEXNETUIO_PROVINCIA</v>
          </cell>
          <cell r="V8079">
            <v>1</v>
          </cell>
          <cell r="W8079">
            <v>1</v>
          </cell>
          <cell r="X8079" t="str">
            <v>FLEXNET ECUADOR - FLEXTUENTI</v>
          </cell>
          <cell r="Y8079" t="str">
            <v>CALLE 28 DE JUNIO S/N Y GARCIA MORENO ENTRADA LLANO GRANDE</v>
          </cell>
          <cell r="Z8079" t="str">
            <v>1701_QUITO</v>
          </cell>
          <cell r="AA8079" t="str">
            <v>HALFSIM TUENTI PREPAGO PORTABILIDAD: 1 und SECTOR LA FLORESTA CASA ESQUINERA DE 2 PISOS ENLUCIDA DIAGONAL A IGLESIA MARANATA</v>
          </cell>
          <cell r="AB8079">
            <v>21997</v>
          </cell>
          <cell r="AC8079">
            <v>44908</v>
          </cell>
          <cell r="AD8079" t="str">
            <v>TRAMACO EXPRESS</v>
          </cell>
          <cell r="AE8079" t="str">
            <v>GENERICO TMC</v>
          </cell>
          <cell r="AF8079">
            <v>0</v>
          </cell>
          <cell r="AG8079" t="str">
            <v>PEDIDO_ENTREGADO</v>
          </cell>
          <cell r="AH8079">
            <v>44909</v>
          </cell>
          <cell r="AJ8079" t="str">
            <v>GUIA ENTREGADA -. LUIS VINICIO ZAMBRANO ZAMBRANO - 1308237492</v>
          </cell>
          <cell r="AK8079">
            <v>477522</v>
          </cell>
        </row>
        <row r="8080">
          <cell r="B8080">
            <v>477523</v>
          </cell>
          <cell r="C8080" t="str">
            <v>414324592</v>
          </cell>
          <cell r="D8080" t="str">
            <v>FLEXTUENTI</v>
          </cell>
          <cell r="E8080" t="str">
            <v>DESPACHO</v>
          </cell>
          <cell r="F8080" t="str">
            <v>NORMAL</v>
          </cell>
          <cell r="G8080" t="str">
            <v>TF88536</v>
          </cell>
          <cell r="H8080">
            <v>44907</v>
          </cell>
          <cell r="I8080" t="str">
            <v>ENTREGADO</v>
          </cell>
          <cell r="J8080">
            <v>44909</v>
          </cell>
          <cell r="K8080" t="str">
            <v>Jonathan Zambrano</v>
          </cell>
          <cell r="L8080" t="str">
            <v>TARQUI AV DELTA  SN AV KENNEDY</v>
          </cell>
          <cell r="M8080" t="str">
            <v>1312714817</v>
          </cell>
          <cell r="N8080" t="str">
            <v>0969842305/0939323370</v>
          </cell>
          <cell r="O8080" t="str">
            <v/>
          </cell>
          <cell r="P8080" t="str">
            <v>GUAYAQUIL</v>
          </cell>
          <cell r="Q8080" t="str">
            <v>GUAYAQUIL</v>
          </cell>
          <cell r="R8080" t="str">
            <v>GUAYAS</v>
          </cell>
          <cell r="T8080" t="str">
            <v>ITSACOURIER</v>
          </cell>
          <cell r="U8080" t="str">
            <v>FLEXNETUIO_GYE</v>
          </cell>
          <cell r="V8080">
            <v>1</v>
          </cell>
          <cell r="W8080">
            <v>1</v>
          </cell>
          <cell r="X8080" t="str">
            <v>FLEXNET ECUADOR - FLEXTUENTI</v>
          </cell>
          <cell r="Y8080" t="str">
            <v>CALLE 28 DE JUNIO S/N Y GARCIA MORENO ENTRADA LLANO GRANDE</v>
          </cell>
          <cell r="Z8080" t="str">
            <v>1701_QUITO</v>
          </cell>
          <cell r="AA8080" t="str">
            <v>HALFSIM TUENTI PREPAGO PORTABILIDAD: 1 und SECTOR KENNEDY UNIVERSIDAD DE GUAYAQUIL FACULTAD DE CIENCIAS MATEMATICAS PUERTA DE INGRESO G2</v>
          </cell>
          <cell r="AB8080">
            <v>22071</v>
          </cell>
          <cell r="AC8080">
            <v>44909</v>
          </cell>
          <cell r="AD8080" t="str">
            <v>ITSACOURIER S.A.S</v>
          </cell>
          <cell r="AE8080" t="str">
            <v>IP662A</v>
          </cell>
          <cell r="AF8080">
            <v>1</v>
          </cell>
          <cell r="AG8080" t="str">
            <v>PEDIDO_ENTREGADO</v>
          </cell>
          <cell r="AH8080">
            <v>44909</v>
          </cell>
          <cell r="AK8080">
            <v>477523</v>
          </cell>
        </row>
        <row r="8081">
          <cell r="B8081">
            <v>477524</v>
          </cell>
          <cell r="C8081" t="str">
            <v>414324690</v>
          </cell>
          <cell r="D8081" t="str">
            <v>FLEXTUENTI</v>
          </cell>
          <cell r="E8081" t="str">
            <v>DESPACHO</v>
          </cell>
          <cell r="F8081" t="str">
            <v>NORMAL</v>
          </cell>
          <cell r="G8081" t="str">
            <v>FT74933</v>
          </cell>
          <cell r="H8081">
            <v>44907</v>
          </cell>
          <cell r="I8081" t="str">
            <v>ENTREGADO</v>
          </cell>
          <cell r="J8081">
            <v>44908</v>
          </cell>
          <cell r="K8081" t="str">
            <v>Jessica Sanchez</v>
          </cell>
          <cell r="L8081" t="str">
            <v>COTOCOLLAO   CALLE FLAVIO ALFARO N60  PASAJE ALMEIDA</v>
          </cell>
          <cell r="M8081" t="str">
            <v>0202432753</v>
          </cell>
          <cell r="N8081" t="str">
            <v>0959206690/0992324083</v>
          </cell>
          <cell r="O8081" t="str">
            <v/>
          </cell>
          <cell r="P8081" t="str">
            <v>QUITO</v>
          </cell>
          <cell r="Q8081" t="str">
            <v>QUITO</v>
          </cell>
          <cell r="R8081" t="str">
            <v>PICHINCHA</v>
          </cell>
          <cell r="T8081" t="str">
            <v>FLEXTRANS UIO</v>
          </cell>
          <cell r="U8081" t="str">
            <v>FLEXNETUIO_LOCAL</v>
          </cell>
          <cell r="V8081">
            <v>1</v>
          </cell>
          <cell r="W8081">
            <v>1</v>
          </cell>
          <cell r="X8081" t="str">
            <v>FLEXNET ECUADOR - FLEXTUENTI</v>
          </cell>
          <cell r="Y8081" t="str">
            <v>CALLE 28 DE JUNIO S/N Y GARCIA MORENO ENTRADA LLANO GRANDE</v>
          </cell>
          <cell r="Z8081" t="str">
            <v>1701_QUITO</v>
          </cell>
          <cell r="AA8081" t="str">
            <v>HALFSIM TUENTI PREPAGO PORTABILIDAD: 1 und BARRIO EL PORVENIR PASAJE CERRADO CON PORTON VERDE FRENTE AL PARQUE  EL PORVENIR LLAMAR PARA LA ENTREGA</v>
          </cell>
          <cell r="AB8081">
            <v>22007</v>
          </cell>
          <cell r="AC8081">
            <v>44908</v>
          </cell>
          <cell r="AD8081" t="str">
            <v>ITSACOURIER S.A.S</v>
          </cell>
          <cell r="AE8081" t="str">
            <v>JD575P</v>
          </cell>
          <cell r="AF8081">
            <v>0</v>
          </cell>
          <cell r="AG8081" t="str">
            <v>PEDIDO_ENTREGADO</v>
          </cell>
          <cell r="AH8081">
            <v>44908</v>
          </cell>
          <cell r="AK8081">
            <v>477524</v>
          </cell>
        </row>
        <row r="8082">
          <cell r="B8082">
            <v>477525</v>
          </cell>
          <cell r="C8082" t="str">
            <v>414324736</v>
          </cell>
          <cell r="D8082" t="str">
            <v>FLEXTUENTI</v>
          </cell>
          <cell r="E8082" t="str">
            <v>DESPACHO</v>
          </cell>
          <cell r="F8082" t="str">
            <v>DERIVADO PICK UP</v>
          </cell>
          <cell r="G8082" t="str">
            <v>031080414324736</v>
          </cell>
          <cell r="H8082">
            <v>44907</v>
          </cell>
          <cell r="I8082" t="str">
            <v>ENTREGADO</v>
          </cell>
          <cell r="J8082">
            <v>44911</v>
          </cell>
          <cell r="K8082" t="str">
            <v>Ariel alejandro Piza cabello</v>
          </cell>
          <cell r="L8082" t="str">
            <v>OFICINA TRAMACO PUNTO DE ATENCION SAN MARINO</v>
          </cell>
          <cell r="M8082" t="str">
            <v>0940328925</v>
          </cell>
          <cell r="N8082" t="str">
            <v>0985341177/0959751722</v>
          </cell>
          <cell r="O8082" t="str">
            <v/>
          </cell>
          <cell r="P8082" t="str">
            <v>GUAYAQUIL</v>
          </cell>
          <cell r="Q8082" t="str">
            <v>GUAYAQUIL</v>
          </cell>
          <cell r="R8082" t="str">
            <v>GUAYAS</v>
          </cell>
          <cell r="T8082" t="str">
            <v>TRAMACO</v>
          </cell>
          <cell r="U8082" t="str">
            <v>FLEXNETUIO_GYE</v>
          </cell>
          <cell r="V8082">
            <v>1</v>
          </cell>
          <cell r="W8082">
            <v>1</v>
          </cell>
          <cell r="X8082" t="str">
            <v>FLEXNET ECUADOR - FLEXTUENTI</v>
          </cell>
          <cell r="Y8082" t="str">
            <v>CALLE 28 DE JUNIO S/N Y GARCIA MORENO ENTRADA LLANO GRANDE</v>
          </cell>
          <cell r="Z8082" t="str">
            <v>1701_QUITO</v>
          </cell>
          <cell r="AA8082" t="str">
            <v>HALFSIM TUENTI PREPAGO PORTABILIDAD: 1 und</v>
          </cell>
          <cell r="AB8082">
            <v>21997</v>
          </cell>
          <cell r="AC8082">
            <v>44908</v>
          </cell>
          <cell r="AD8082" t="str">
            <v>TRAMACO EXPRESS</v>
          </cell>
          <cell r="AE8082" t="str">
            <v>GENERICO TMC</v>
          </cell>
          <cell r="AF8082">
            <v>1</v>
          </cell>
          <cell r="AG8082" t="str">
            <v>PEDIDO_ENTREGADO</v>
          </cell>
          <cell r="AH8082">
            <v>44911</v>
          </cell>
          <cell r="AJ8082" t="str">
            <v>GUIA ENTREGADA -. ARIEL ALEJANDRO PIZA CABELLO - 0940328925</v>
          </cell>
          <cell r="AK8082">
            <v>477525</v>
          </cell>
        </row>
        <row r="8083">
          <cell r="B8083">
            <v>477526</v>
          </cell>
          <cell r="C8083" t="str">
            <v>414324749</v>
          </cell>
          <cell r="D8083" t="str">
            <v>FLEXTUENTI</v>
          </cell>
          <cell r="E8083" t="str">
            <v>DESPACHO</v>
          </cell>
          <cell r="F8083" t="str">
            <v>NORMAL</v>
          </cell>
          <cell r="G8083" t="str">
            <v>TF88535</v>
          </cell>
          <cell r="H8083">
            <v>44907</v>
          </cell>
          <cell r="I8083" t="str">
            <v>ENTREGADO</v>
          </cell>
          <cell r="J8083">
            <v>44908</v>
          </cell>
          <cell r="K8083" t="str">
            <v>Bolivar Daniel Rios Rosado</v>
          </cell>
          <cell r="L8083" t="str">
            <v>TARQUI  2DO PSJE 38C NO MNZ 1 VILLA 3 4TO PSJE 18E NO</v>
          </cell>
          <cell r="M8083" t="str">
            <v>0930181854</v>
          </cell>
          <cell r="N8083" t="str">
            <v>0968366443/0989107099</v>
          </cell>
          <cell r="O8083" t="str">
            <v/>
          </cell>
          <cell r="P8083" t="str">
            <v>GUAYAQUIL</v>
          </cell>
          <cell r="Q8083" t="str">
            <v>GUAYAQUIL</v>
          </cell>
          <cell r="R8083" t="str">
            <v>GUAYAS</v>
          </cell>
          <cell r="T8083" t="str">
            <v>ITSACOURIER</v>
          </cell>
          <cell r="U8083" t="str">
            <v>FLEXNETUIO_GYE</v>
          </cell>
          <cell r="V8083">
            <v>1</v>
          </cell>
          <cell r="W8083">
            <v>1</v>
          </cell>
          <cell r="X8083" t="str">
            <v>FLEXNET ECUADOR - FLEXTUENTI</v>
          </cell>
          <cell r="Y8083" t="str">
            <v>CALLE 28 DE JUNIO S/N Y GARCIA MORENO ENTRADA LLANO GRANDE</v>
          </cell>
          <cell r="Z8083" t="str">
            <v>1701_QUITO</v>
          </cell>
          <cell r="AA8083" t="str">
            <v>HALFSIM TUENTI PREPAGO PORTABILIDAD: 1 und CDLA SANTA ADRIANA A 15 MTS DE TRANSPORTE FEBRES CASA 1 PISO BLOQUE PUERTA PLOMA CON PLANTAS AL EXTERIOR</v>
          </cell>
          <cell r="AB8083">
            <v>22027</v>
          </cell>
          <cell r="AC8083">
            <v>44908</v>
          </cell>
          <cell r="AD8083" t="str">
            <v>ITSACOURIER S.A.S</v>
          </cell>
          <cell r="AE8083" t="str">
            <v>IP662A</v>
          </cell>
          <cell r="AF8083">
            <v>0</v>
          </cell>
          <cell r="AG8083" t="str">
            <v>PEDIDO_ENTREGADO</v>
          </cell>
          <cell r="AH8083">
            <v>44908</v>
          </cell>
          <cell r="AK8083">
            <v>477526</v>
          </cell>
        </row>
        <row r="8084">
          <cell r="B8084">
            <v>477527</v>
          </cell>
          <cell r="C8084" t="str">
            <v>414324788</v>
          </cell>
          <cell r="D8084" t="str">
            <v>FLEXTUENTI</v>
          </cell>
          <cell r="E8084" t="str">
            <v>DESPACHO</v>
          </cell>
          <cell r="F8084" t="str">
            <v>NORMAL</v>
          </cell>
          <cell r="G8084" t="str">
            <v>FT74932</v>
          </cell>
          <cell r="H8084">
            <v>44907</v>
          </cell>
          <cell r="I8084" t="str">
            <v>ENTREGADO</v>
          </cell>
          <cell r="J8084">
            <v>44909</v>
          </cell>
          <cell r="K8084" t="str">
            <v>Mateo Narvaez</v>
          </cell>
          <cell r="L8084" t="str">
            <v>SAN SIDRO DEL INCA  AV EL INCA SN DE LOS MADRONOS</v>
          </cell>
          <cell r="M8084" t="str">
            <v>1753494333</v>
          </cell>
          <cell r="N8084" t="str">
            <v>0995724708/0962891564</v>
          </cell>
          <cell r="O8084" t="str">
            <v/>
          </cell>
          <cell r="P8084" t="str">
            <v>QUITO</v>
          </cell>
          <cell r="Q8084" t="str">
            <v>QUITO</v>
          </cell>
          <cell r="R8084" t="str">
            <v>PICHINCHA</v>
          </cell>
          <cell r="T8084" t="str">
            <v>FLEXTRANS UIO</v>
          </cell>
          <cell r="U8084" t="str">
            <v>FLEXNETUIO_LOCAL</v>
          </cell>
          <cell r="V8084">
            <v>1</v>
          </cell>
          <cell r="W8084">
            <v>1</v>
          </cell>
          <cell r="X8084" t="str">
            <v>FLEXNET ECUADOR - FLEXTUENTI</v>
          </cell>
          <cell r="Y8084" t="str">
            <v>CALLE 28 DE JUNIO S/N Y GARCIA MORENO ENTRADA LLANO GRANDE</v>
          </cell>
          <cell r="Z8084" t="str">
            <v>1701_QUITO</v>
          </cell>
          <cell r="AA8084" t="str">
            <v>HALFSIM TUENTI PREPAGO PORTABILIDAD: 1 und SECTOR EL INCA A DOS CUADRAS DE GASOLINERA CONJUNTO RESIDENCIAL EL INCA DEP 94</v>
          </cell>
          <cell r="AB8084">
            <v>22057</v>
          </cell>
          <cell r="AC8084">
            <v>44909</v>
          </cell>
          <cell r="AD8084" t="str">
            <v>ITSACOURIER S.A.S</v>
          </cell>
          <cell r="AE8084" t="str">
            <v>IN450Y</v>
          </cell>
          <cell r="AF8084">
            <v>1</v>
          </cell>
          <cell r="AG8084" t="str">
            <v>PEDIDO_ENTREGADO</v>
          </cell>
          <cell r="AH8084">
            <v>44909</v>
          </cell>
          <cell r="AK8084">
            <v>477527</v>
          </cell>
        </row>
        <row r="8085">
          <cell r="B8085">
            <v>477528</v>
          </cell>
          <cell r="C8085" t="str">
            <v>414324793</v>
          </cell>
          <cell r="D8085" t="str">
            <v>FLEXTUENTI</v>
          </cell>
          <cell r="E8085" t="str">
            <v>DESPACHO</v>
          </cell>
          <cell r="F8085" t="str">
            <v>NORMAL</v>
          </cell>
          <cell r="G8085" t="str">
            <v>FT74931</v>
          </cell>
          <cell r="H8085">
            <v>44907</v>
          </cell>
          <cell r="I8085" t="str">
            <v>ENTREGADO</v>
          </cell>
          <cell r="J8085">
            <v>44908</v>
          </cell>
          <cell r="K8085" t="str">
            <v>Rocio Guachamin</v>
          </cell>
          <cell r="L8085" t="str">
            <v>GUANGOPOLO  GUAYAQUIL S1 309 AV INTERVALLES</v>
          </cell>
          <cell r="M8085" t="str">
            <v>1709182594</v>
          </cell>
          <cell r="N8085" t="str">
            <v>0998289306/0987888201</v>
          </cell>
          <cell r="O8085" t="str">
            <v/>
          </cell>
          <cell r="P8085" t="str">
            <v>QUITO</v>
          </cell>
          <cell r="Q8085" t="str">
            <v>QUITO</v>
          </cell>
          <cell r="R8085" t="str">
            <v>PICHINCHA</v>
          </cell>
          <cell r="T8085" t="str">
            <v>FLEXTRANS UIO</v>
          </cell>
          <cell r="U8085" t="str">
            <v>FLEXNETUIO_LOCAL</v>
          </cell>
          <cell r="V8085">
            <v>1</v>
          </cell>
          <cell r="W8085">
            <v>1</v>
          </cell>
          <cell r="X8085" t="str">
            <v>FLEXNET ECUADOR - FLEXTUENTI</v>
          </cell>
          <cell r="Y8085" t="str">
            <v>CALLE 28 DE JUNIO S/N Y GARCIA MORENO ENTRADA LLANO GRANDE</v>
          </cell>
          <cell r="Z8085" t="str">
            <v>1701_QUITO</v>
          </cell>
          <cell r="AA8085" t="str">
            <v>HALFSIM TUENTI PREPAGO PORTABILIDAD: 1 und SECTOR RUMILOMA FRENTE A FARMACIA CASA 3 PISOS VERDE CON CREMA PORTON DE MALLAS</v>
          </cell>
          <cell r="AB8085">
            <v>22015</v>
          </cell>
          <cell r="AC8085">
            <v>44908</v>
          </cell>
          <cell r="AD8085" t="str">
            <v>ITSACOURIER S.A.S</v>
          </cell>
          <cell r="AE8085" t="str">
            <v>PBB3265</v>
          </cell>
          <cell r="AF8085">
            <v>0</v>
          </cell>
          <cell r="AG8085" t="str">
            <v>PEDIDO_ENTREGADO</v>
          </cell>
          <cell r="AH8085">
            <v>44908</v>
          </cell>
          <cell r="AK8085">
            <v>477528</v>
          </cell>
        </row>
        <row r="8086">
          <cell r="B8086">
            <v>477529</v>
          </cell>
          <cell r="C8086" t="str">
            <v>WS414255664</v>
          </cell>
          <cell r="D8086" t="str">
            <v>FLEXTUENTI</v>
          </cell>
          <cell r="E8086" t="str">
            <v>DESPACHO</v>
          </cell>
          <cell r="F8086" t="str">
            <v>NORMAL</v>
          </cell>
          <cell r="G8086" t="str">
            <v>031080414255664</v>
          </cell>
          <cell r="H8086">
            <v>44907</v>
          </cell>
          <cell r="I8086" t="str">
            <v>ENTREGADO</v>
          </cell>
          <cell r="J8086">
            <v>44909</v>
          </cell>
          <cell r="K8086" t="str">
            <v>Geomar Riofrio</v>
          </cell>
          <cell r="L8086" t="str">
            <v>SARAGURO  CALLE REINO DE QUITO  SN  ENTRE CALLE AZUAY Y LOJA</v>
          </cell>
          <cell r="M8086" t="str">
            <v>1102758164</v>
          </cell>
          <cell r="N8086" t="str">
            <v>0992909022/0992909022</v>
          </cell>
          <cell r="O8086" t="str">
            <v/>
          </cell>
          <cell r="P8086" t="str">
            <v>SARAGURO</v>
          </cell>
          <cell r="Q8086" t="str">
            <v>SARAGURO</v>
          </cell>
          <cell r="R8086" t="str">
            <v>LOJA</v>
          </cell>
          <cell r="T8086" t="str">
            <v>TRAMACO</v>
          </cell>
          <cell r="U8086" t="str">
            <v>FLEXNETUIO_PROVINCIA</v>
          </cell>
          <cell r="V8086">
            <v>1</v>
          </cell>
          <cell r="W8086">
            <v>1</v>
          </cell>
          <cell r="X8086" t="str">
            <v>FLEXNET ECUADOR - FLEXTUENTI</v>
          </cell>
          <cell r="Y8086" t="str">
            <v>CALLE 28 DE JUNIO S/N Y GARCIA MORENO ENTRADA LLANO GRANDE</v>
          </cell>
          <cell r="Z8086" t="str">
            <v>1701_QUITO</v>
          </cell>
          <cell r="AA8086" t="str">
            <v>HALFSIM TUENTI PREPAGO NUMERADA $7: 1 und SECTOR CENTRO CASA DE 2 PISOS COLOR ROJO A UNA CASA DE LA RADIO DEL BUEN PASTOR  CLIENTE DESEA QUE LA ENTREGA SEA A PARTIR DE LAS 15H00</v>
          </cell>
          <cell r="AB8086">
            <v>21997</v>
          </cell>
          <cell r="AC8086">
            <v>44908</v>
          </cell>
          <cell r="AD8086" t="str">
            <v>TRAMACO EXPRESS</v>
          </cell>
          <cell r="AE8086" t="str">
            <v>GENERICO TMC</v>
          </cell>
          <cell r="AF8086">
            <v>0</v>
          </cell>
          <cell r="AG8086" t="str">
            <v>PEDIDO_ENTREGADO</v>
          </cell>
          <cell r="AH8086">
            <v>44909</v>
          </cell>
          <cell r="AJ8086" t="str">
            <v>ENTREGA REALIZADA | FECHA:14-12-2022 | HORA: 10:00</v>
          </cell>
          <cell r="AK8086">
            <v>477529</v>
          </cell>
        </row>
        <row r="8087">
          <cell r="B8087">
            <v>477530</v>
          </cell>
          <cell r="C8087" t="str">
            <v>414255917</v>
          </cell>
          <cell r="D8087" t="str">
            <v>FLEXTUENTI</v>
          </cell>
          <cell r="E8087" t="str">
            <v>DESPACHO</v>
          </cell>
          <cell r="F8087" t="str">
            <v>NORMAL</v>
          </cell>
          <cell r="G8087" t="str">
            <v>FT74950</v>
          </cell>
          <cell r="H8087">
            <v>44907</v>
          </cell>
          <cell r="I8087" t="str">
            <v>ENTREGADO</v>
          </cell>
          <cell r="J8087">
            <v>44908</v>
          </cell>
          <cell r="K8087" t="str">
            <v>Neider jasmany Zambrano pin</v>
          </cell>
          <cell r="L8087" t="str">
            <v>COMITE DEL PUEBLO CALLE DE LOS FLORIPONDIOS  E12 72  AV JUAN MOLINEROS</v>
          </cell>
          <cell r="M8087" t="str">
            <v>1314170257</v>
          </cell>
          <cell r="N8087" t="str">
            <v>0995967335/0992755986</v>
          </cell>
          <cell r="O8087" t="str">
            <v/>
          </cell>
          <cell r="P8087" t="str">
            <v>QUITO</v>
          </cell>
          <cell r="Q8087" t="str">
            <v>QUITO</v>
          </cell>
          <cell r="R8087" t="str">
            <v>PICHINCHA</v>
          </cell>
          <cell r="T8087" t="str">
            <v>FLEXTRANS UIO</v>
          </cell>
          <cell r="U8087" t="str">
            <v>FLEXNETUIO_LOCAL</v>
          </cell>
          <cell r="V8087">
            <v>1</v>
          </cell>
          <cell r="W8087">
            <v>1</v>
          </cell>
          <cell r="X8087" t="str">
            <v>FLEXNET ECUADOR - FLEXTUENTI</v>
          </cell>
          <cell r="Y8087" t="str">
            <v>CALLE 28 DE JUNIO S/N Y GARCIA MORENO ENTRADA LLANO GRANDE</v>
          </cell>
          <cell r="Z8087" t="str">
            <v>1701_QUITO</v>
          </cell>
          <cell r="AA8087" t="str">
            <v>HALFSIM TUENTI PREPAGO PORTABILIDAD: 1 und ZONA 8 CASA DE 3 PISOS COLOR CAFE FFRENTE A  LA CEVICHERIA MARENNA</v>
          </cell>
          <cell r="AB8087">
            <v>22006</v>
          </cell>
          <cell r="AC8087">
            <v>44908</v>
          </cell>
          <cell r="AD8087" t="str">
            <v>ITSACOURIER S.A.S</v>
          </cell>
          <cell r="AE8087" t="str">
            <v>IN450Y</v>
          </cell>
          <cell r="AF8087">
            <v>0</v>
          </cell>
          <cell r="AG8087" t="str">
            <v>PEDIDO_ENTREGADO</v>
          </cell>
          <cell r="AH8087">
            <v>44908</v>
          </cell>
          <cell r="AK8087">
            <v>477530</v>
          </cell>
        </row>
        <row r="8088">
          <cell r="B8088">
            <v>477531</v>
          </cell>
          <cell r="C8088" t="str">
            <v>414255918</v>
          </cell>
          <cell r="D8088" t="str">
            <v>FLEXTUENTI</v>
          </cell>
          <cell r="E8088" t="str">
            <v>DESPACHO</v>
          </cell>
          <cell r="F8088" t="str">
            <v>NORMAL</v>
          </cell>
          <cell r="G8088" t="str">
            <v>TF88531</v>
          </cell>
          <cell r="H8088">
            <v>44907</v>
          </cell>
          <cell r="I8088" t="str">
            <v>ENTREGADO</v>
          </cell>
          <cell r="J8088">
            <v>44908</v>
          </cell>
          <cell r="K8088" t="str">
            <v>Andreina Gabriela Villamar Andrade</v>
          </cell>
          <cell r="L8088" t="str">
            <v>TARQUI AV GUAYACANES SN  GUILLERMO AROSEMENA CORONEL</v>
          </cell>
          <cell r="M8088" t="str">
            <v>0923140172</v>
          </cell>
          <cell r="N8088" t="str">
            <v>0979202375/0993194309</v>
          </cell>
          <cell r="O8088" t="str">
            <v/>
          </cell>
          <cell r="P8088" t="str">
            <v>GUAYAQUIL</v>
          </cell>
          <cell r="Q8088" t="str">
            <v>GUAYAQUIL</v>
          </cell>
          <cell r="R8088" t="str">
            <v>GUAYAS</v>
          </cell>
          <cell r="T8088" t="str">
            <v>ITSACOURIER</v>
          </cell>
          <cell r="U8088" t="str">
            <v>FLEXNETUIO_GYE</v>
          </cell>
          <cell r="V8088">
            <v>1</v>
          </cell>
          <cell r="W8088">
            <v>1</v>
          </cell>
          <cell r="X8088" t="str">
            <v>FLEXNET ECUADOR - FLEXTUENTI</v>
          </cell>
          <cell r="Y8088" t="str">
            <v>CALLE 28 DE JUNIO S/N Y GARCIA MORENO ENTRADA LLANO GRANDE</v>
          </cell>
          <cell r="Z8088" t="str">
            <v>1701_QUITO</v>
          </cell>
          <cell r="AA8088" t="str">
            <v>HALFSIM TUENTI PREPAGO PORTABILIDAD: 1 und SECTOR URDESA  CENTRAL  ENTREGAR EN CLINICA ESTRELLA  ATRAS DE LA  ALFA Y OMEGA ICT CEIBOS</v>
          </cell>
          <cell r="AB8088">
            <v>22027</v>
          </cell>
          <cell r="AC8088">
            <v>44908</v>
          </cell>
          <cell r="AD8088" t="str">
            <v>ITSACOURIER S.A.S</v>
          </cell>
          <cell r="AE8088" t="str">
            <v>IP662A</v>
          </cell>
          <cell r="AF8088">
            <v>0</v>
          </cell>
          <cell r="AG8088" t="str">
            <v>PEDIDO_ENTREGADO</v>
          </cell>
          <cell r="AH8088">
            <v>44908</v>
          </cell>
          <cell r="AK8088">
            <v>477531</v>
          </cell>
        </row>
        <row r="8089">
          <cell r="B8089">
            <v>477532</v>
          </cell>
          <cell r="C8089" t="str">
            <v>414255923</v>
          </cell>
          <cell r="D8089" t="str">
            <v>FLEXTUENTI</v>
          </cell>
          <cell r="E8089" t="str">
            <v>DESPACHO</v>
          </cell>
          <cell r="F8089" t="str">
            <v>DERIVADO PICK UP</v>
          </cell>
          <cell r="G8089" t="str">
            <v>031080414255923</v>
          </cell>
          <cell r="H8089">
            <v>44907</v>
          </cell>
          <cell r="I8089" t="str">
            <v>ENTREGADO</v>
          </cell>
          <cell r="J8089">
            <v>44915</v>
          </cell>
          <cell r="K8089" t="str">
            <v>Roberto Guerrero</v>
          </cell>
          <cell r="L8089" t="str">
            <v>OFICINA TRAMACO MANTA PUNTO DE VENTA CENTRO</v>
          </cell>
          <cell r="M8089" t="str">
            <v>1315903425</v>
          </cell>
          <cell r="N8089" t="str">
            <v>0982313138/0982313138</v>
          </cell>
          <cell r="O8089" t="str">
            <v/>
          </cell>
          <cell r="P8089" t="str">
            <v>MANTA</v>
          </cell>
          <cell r="Q8089" t="str">
            <v>MANTA</v>
          </cell>
          <cell r="R8089" t="str">
            <v>MANABI</v>
          </cell>
          <cell r="T8089" t="str">
            <v>TRAMACO</v>
          </cell>
          <cell r="U8089" t="str">
            <v>FLEXNETUIO_PROVINCIA</v>
          </cell>
          <cell r="V8089">
            <v>1</v>
          </cell>
          <cell r="W8089">
            <v>1</v>
          </cell>
          <cell r="X8089" t="str">
            <v>FLEXNET ECUADOR - FLEXTUENTI</v>
          </cell>
          <cell r="Y8089" t="str">
            <v>CALLE 28 DE JUNIO S/N Y GARCIA MORENO ENTRADA LLANO GRANDE</v>
          </cell>
          <cell r="Z8089" t="str">
            <v>1701_QUITO</v>
          </cell>
          <cell r="AA8089" t="str">
            <v>HALFSIM TUENTI PREPAGO PORTABILIDAD: 1 und</v>
          </cell>
          <cell r="AB8089">
            <v>21997</v>
          </cell>
          <cell r="AC8089">
            <v>44908</v>
          </cell>
          <cell r="AD8089" t="str">
            <v>TRAMACO EXPRESS</v>
          </cell>
          <cell r="AE8089" t="str">
            <v>GENERICO TMC</v>
          </cell>
          <cell r="AF8089">
            <v>1</v>
          </cell>
          <cell r="AG8089" t="str">
            <v>PEDIDO_ENTREGADO</v>
          </cell>
          <cell r="AH8089">
            <v>44915</v>
          </cell>
          <cell r="AJ8089" t="str">
            <v>GUIA ENTREGADA -monteverde jordan - null</v>
          </cell>
          <cell r="AK8089">
            <v>477532</v>
          </cell>
        </row>
        <row r="8090">
          <cell r="B8090">
            <v>477533</v>
          </cell>
          <cell r="C8090" t="str">
            <v>414255925</v>
          </cell>
          <cell r="D8090" t="str">
            <v>FLEXTUENTI</v>
          </cell>
          <cell r="E8090" t="str">
            <v>DESPACHO</v>
          </cell>
          <cell r="F8090" t="str">
            <v>NORMAL</v>
          </cell>
          <cell r="G8090" t="str">
            <v>FT74949</v>
          </cell>
          <cell r="H8090">
            <v>44907</v>
          </cell>
          <cell r="I8090" t="str">
            <v>ENTREGADO</v>
          </cell>
          <cell r="J8090">
            <v>44908</v>
          </cell>
          <cell r="K8090" t="str">
            <v>Nancy Zapata</v>
          </cell>
          <cell r="L8090" t="str">
            <v>SAN BARTOLO CALLE HUIGRA  S15 21  CHICANA</v>
          </cell>
          <cell r="M8090" t="str">
            <v>1709716201</v>
          </cell>
          <cell r="N8090" t="str">
            <v>0987604522/0998716291</v>
          </cell>
          <cell r="O8090" t="str">
            <v/>
          </cell>
          <cell r="P8090" t="str">
            <v>QUITO</v>
          </cell>
          <cell r="Q8090" t="str">
            <v>QUITO</v>
          </cell>
          <cell r="R8090" t="str">
            <v>PICHINCHA</v>
          </cell>
          <cell r="T8090" t="str">
            <v>FLEXTRANS UIO</v>
          </cell>
          <cell r="U8090" t="str">
            <v>FLEXNETUIO_LOCAL</v>
          </cell>
          <cell r="V8090">
            <v>1</v>
          </cell>
          <cell r="W8090">
            <v>1</v>
          </cell>
          <cell r="X8090" t="str">
            <v>FLEXNET ECUADOR - FLEXTUENTI</v>
          </cell>
          <cell r="Y8090" t="str">
            <v>CALLE 28 DE JUNIO S/N Y GARCIA MORENO ENTRADA LLANO GRANDE</v>
          </cell>
          <cell r="Z8090" t="str">
            <v>1701_QUITO</v>
          </cell>
          <cell r="AA8090" t="str">
            <v>HALFSIM TUENTI PREPAGO PORTABILIDAD: 1 und SECTOR LA  GATAZO CASA DE 3 PISOS COLOR SALMON FRENTE DE LA FRUTERIA NUESTRAS ENSALADAS</v>
          </cell>
          <cell r="AB8090">
            <v>22009</v>
          </cell>
          <cell r="AC8090">
            <v>44908</v>
          </cell>
          <cell r="AD8090" t="str">
            <v>ITSACOURIER S.A.S</v>
          </cell>
          <cell r="AE8090" t="str">
            <v>LU981L</v>
          </cell>
          <cell r="AF8090">
            <v>0</v>
          </cell>
          <cell r="AG8090" t="str">
            <v>PEDIDO_ENTREGADO</v>
          </cell>
          <cell r="AH8090">
            <v>44908</v>
          </cell>
          <cell r="AK8090">
            <v>477533</v>
          </cell>
        </row>
        <row r="8091">
          <cell r="B8091">
            <v>477466</v>
          </cell>
          <cell r="C8091" t="str">
            <v>414255444</v>
          </cell>
          <cell r="D8091" t="str">
            <v>FLEXTUENTI</v>
          </cell>
          <cell r="E8091" t="str">
            <v>DESPACHO</v>
          </cell>
          <cell r="F8091" t="str">
            <v>NORMAL</v>
          </cell>
          <cell r="G8091" t="str">
            <v>TF88539</v>
          </cell>
          <cell r="H8091">
            <v>44907</v>
          </cell>
          <cell r="I8091" t="str">
            <v>ENTREGADO</v>
          </cell>
          <cell r="J8091">
            <v>44908</v>
          </cell>
          <cell r="K8091" t="str">
            <v>Kennet Pilay</v>
          </cell>
          <cell r="L8091" t="str">
            <v>TARQUI AV FRANCISCO DE ORELLANA  MZ  954 VILLA 102  FERMIN VERA ROJAS</v>
          </cell>
          <cell r="M8091" t="str">
            <v>0927353698</v>
          </cell>
          <cell r="N8091" t="str">
            <v>0996454937/0998138944</v>
          </cell>
          <cell r="O8091" t="str">
            <v/>
          </cell>
          <cell r="P8091" t="str">
            <v>GUAYAQUIL</v>
          </cell>
          <cell r="Q8091" t="str">
            <v>GUAYAQUIL</v>
          </cell>
          <cell r="R8091" t="str">
            <v>GUAYAS</v>
          </cell>
          <cell r="T8091" t="str">
            <v>ITSACOURIER</v>
          </cell>
          <cell r="U8091" t="str">
            <v>FLEXNETUIO_GYE</v>
          </cell>
          <cell r="V8091">
            <v>1</v>
          </cell>
          <cell r="W8091">
            <v>1</v>
          </cell>
          <cell r="X8091" t="str">
            <v>FLEXNET ECUADOR - FLEXTUENTI</v>
          </cell>
          <cell r="Y8091" t="str">
            <v>CALLE 28 DE JUNIO S/N Y GARCIA MORENO ENTRADA LLANO GRANDE</v>
          </cell>
          <cell r="Z8091" t="str">
            <v>1701_QUITO</v>
          </cell>
          <cell r="AA8091" t="str">
            <v>HALFSIM TUENTI PREPAGO PORTABILIDAD: 1 und CDLA SAMANES 6 JUNTO AL PARQUE LINEAL  O FRENTE A LA PANADERIA 3 HERMANOS CASA DE 2 PISOS COLOR CREMA CON PORTONES COLOR CREMA</v>
          </cell>
          <cell r="AB8091">
            <v>22026</v>
          </cell>
          <cell r="AC8091">
            <v>44908</v>
          </cell>
          <cell r="AD8091" t="str">
            <v>ITSACOURIER S.A.S</v>
          </cell>
          <cell r="AE8091" t="str">
            <v>IV314G</v>
          </cell>
          <cell r="AF8091">
            <v>0</v>
          </cell>
          <cell r="AG8091" t="str">
            <v>PEDIDO_ENTREGADO</v>
          </cell>
          <cell r="AH8091">
            <v>44908</v>
          </cell>
          <cell r="AK8091">
            <v>477466</v>
          </cell>
        </row>
        <row r="8092">
          <cell r="B8092">
            <v>477467</v>
          </cell>
          <cell r="C8092" t="str">
            <v>414255449</v>
          </cell>
          <cell r="D8092" t="str">
            <v>FLEXTUENTI</v>
          </cell>
          <cell r="E8092" t="str">
            <v>DESPACHO</v>
          </cell>
          <cell r="F8092" t="str">
            <v>NORMAL</v>
          </cell>
          <cell r="G8092" t="str">
            <v>031080414255449</v>
          </cell>
          <cell r="H8092">
            <v>44907</v>
          </cell>
          <cell r="I8092" t="str">
            <v>ENTREGADO</v>
          </cell>
          <cell r="J8092">
            <v>44908</v>
          </cell>
          <cell r="K8092" t="str">
            <v>Diego Fernando Montano Piedra</v>
          </cell>
          <cell r="L8092" t="str">
            <v>SUCRE  CALLE EPICLACHIMA  196 171 CALLE MAYAS</v>
          </cell>
          <cell r="M8092" t="str">
            <v>1104410483</v>
          </cell>
          <cell r="N8092" t="str">
            <v>0979859135/0993783807</v>
          </cell>
          <cell r="O8092" t="str">
            <v/>
          </cell>
          <cell r="P8092" t="str">
            <v>LOJA</v>
          </cell>
          <cell r="Q8092" t="str">
            <v>LOJA</v>
          </cell>
          <cell r="R8092" t="str">
            <v>LOJA</v>
          </cell>
          <cell r="T8092" t="str">
            <v>TRAMACO</v>
          </cell>
          <cell r="U8092" t="str">
            <v>FLEXNETUIO_PROVINCIA</v>
          </cell>
          <cell r="V8092">
            <v>1</v>
          </cell>
          <cell r="W8092">
            <v>1</v>
          </cell>
          <cell r="X8092" t="str">
            <v>FLEXNET ECUADOR - FLEXTUENTI</v>
          </cell>
          <cell r="Y8092" t="str">
            <v>CALLE 28 DE JUNIO S/N Y GARCIA MORENO ENTRADA LLANO GRANDE</v>
          </cell>
          <cell r="Z8092" t="str">
            <v>1701_QUITO</v>
          </cell>
          <cell r="AA8092" t="str">
            <v>HALFSIM TUENTI PREPAGO PORTABILIDAD: 1 und SECTOR EL PEDESTAL ENTREGA EN CASA 1 PISO COLOR MELON JUNTO A RAMSISTEM A UNA CUADRA DE MIRADOR EL PEDESTAL</v>
          </cell>
          <cell r="AB8092">
            <v>21997</v>
          </cell>
          <cell r="AC8092">
            <v>44908</v>
          </cell>
          <cell r="AD8092" t="str">
            <v>TRAMACO EXPRESS</v>
          </cell>
          <cell r="AE8092" t="str">
            <v>GENERICO TMC</v>
          </cell>
          <cell r="AF8092">
            <v>0</v>
          </cell>
          <cell r="AG8092" t="str">
            <v>PEDIDO_ENTREGADO</v>
          </cell>
          <cell r="AH8092">
            <v>44908</v>
          </cell>
          <cell r="AJ8092" t="str">
            <v>GUIA ENTREGADA -. DIEGO FERNANDO MONTANO PIEDRA - 1104410483</v>
          </cell>
          <cell r="AK8092">
            <v>477467</v>
          </cell>
        </row>
        <row r="8093">
          <cell r="B8093">
            <v>477468</v>
          </cell>
          <cell r="C8093" t="str">
            <v>414255474</v>
          </cell>
          <cell r="D8093" t="str">
            <v>FLEXTUENTI</v>
          </cell>
          <cell r="E8093" t="str">
            <v>DESPACHO</v>
          </cell>
          <cell r="F8093" t="str">
            <v>NORMAL</v>
          </cell>
          <cell r="G8093" t="str">
            <v>TF88538</v>
          </cell>
          <cell r="H8093">
            <v>44907</v>
          </cell>
          <cell r="I8093" t="str">
            <v>ENTREGADO</v>
          </cell>
          <cell r="J8093">
            <v>44909</v>
          </cell>
          <cell r="K8093" t="str">
            <v>Jonnathan Contreras</v>
          </cell>
          <cell r="L8093" t="str">
            <v>SUCRE  CALLE HUANCAVILCA  2519 LIZARDO GARCIA SORROZA</v>
          </cell>
          <cell r="M8093" t="str">
            <v>0915447528</v>
          </cell>
          <cell r="N8093" t="str">
            <v>0963306843/0992895038</v>
          </cell>
          <cell r="O8093" t="str">
            <v/>
          </cell>
          <cell r="P8093" t="str">
            <v>GUAYAQUIL</v>
          </cell>
          <cell r="Q8093" t="str">
            <v>GUAYAQUIL</v>
          </cell>
          <cell r="R8093" t="str">
            <v>GUAYAS</v>
          </cell>
          <cell r="T8093" t="str">
            <v>ITSACOURIER</v>
          </cell>
          <cell r="U8093" t="str">
            <v>FLEXNETUIO_GYE</v>
          </cell>
          <cell r="V8093">
            <v>1</v>
          </cell>
          <cell r="W8093">
            <v>1</v>
          </cell>
          <cell r="X8093" t="str">
            <v>FLEXNET ECUADOR - FLEXTUENTI</v>
          </cell>
          <cell r="Y8093" t="str">
            <v>CALLE 28 DE JUNIO S/N Y GARCIA MORENO ENTRADA LLANO GRANDE</v>
          </cell>
          <cell r="Z8093" t="str">
            <v>1701_QUITO</v>
          </cell>
          <cell r="AA8093" t="str">
            <v>HALFSIM TUENTI PREPAGO PORTABILIDAD: 1 und EDIFICIO DE 4 PISOS COLOR BLANCO CON CAFE AL FRENTE DE LA   PARRILLADA RUFO</v>
          </cell>
          <cell r="AB8093">
            <v>22066</v>
          </cell>
          <cell r="AC8093">
            <v>44909</v>
          </cell>
          <cell r="AD8093" t="str">
            <v>ITSACOURIER S.A.S</v>
          </cell>
          <cell r="AE8093" t="str">
            <v>JJ069D</v>
          </cell>
          <cell r="AF8093">
            <v>1</v>
          </cell>
          <cell r="AG8093" t="str">
            <v>PEDIDO_ENTREGADO</v>
          </cell>
          <cell r="AH8093">
            <v>44909</v>
          </cell>
          <cell r="AK8093">
            <v>477468</v>
          </cell>
        </row>
        <row r="8094">
          <cell r="B8094">
            <v>477469</v>
          </cell>
          <cell r="C8094" t="str">
            <v>414255479</v>
          </cell>
          <cell r="D8094" t="str">
            <v>FLEXTUENTI</v>
          </cell>
          <cell r="E8094" t="str">
            <v>DESPACHO</v>
          </cell>
          <cell r="F8094" t="str">
            <v>NORMAL</v>
          </cell>
          <cell r="G8094" t="str">
            <v>TF88537</v>
          </cell>
          <cell r="H8094">
            <v>44907</v>
          </cell>
          <cell r="I8094" t="str">
            <v>ENTREGADO</v>
          </cell>
          <cell r="J8094">
            <v>44908</v>
          </cell>
          <cell r="K8094" t="str">
            <v>Rocio del Pilar Velasquez Gomez</v>
          </cell>
          <cell r="L8094" t="str">
            <v>ROCA CALLE PADRE SOLANO 644 BOYACA</v>
          </cell>
          <cell r="M8094" t="str">
            <v>0905833505</v>
          </cell>
          <cell r="N8094" t="str">
            <v>0961537364/0978695492</v>
          </cell>
          <cell r="O8094" t="str">
            <v/>
          </cell>
          <cell r="P8094" t="str">
            <v>GUAYAQUIL</v>
          </cell>
          <cell r="Q8094" t="str">
            <v>GUAYAQUIL</v>
          </cell>
          <cell r="R8094" t="str">
            <v>GUAYAS</v>
          </cell>
          <cell r="T8094" t="str">
            <v>ITSACOURIER</v>
          </cell>
          <cell r="U8094" t="str">
            <v>FLEXNETUIO_GYE</v>
          </cell>
          <cell r="V8094">
            <v>1</v>
          </cell>
          <cell r="W8094">
            <v>1</v>
          </cell>
          <cell r="X8094" t="str">
            <v>FLEXNET ECUADOR - FLEXTUENTI</v>
          </cell>
          <cell r="Y8094" t="str">
            <v>CALLE 28 DE JUNIO S/N Y GARCIA MORENO ENTRADA LLANO GRANDE</v>
          </cell>
          <cell r="Z8094" t="str">
            <v>1701_QUITO</v>
          </cell>
          <cell r="AA8094" t="str">
            <v>HALFSIM TUENTI PREPAGO PORTABILIDAD: 1 und SECTOR CENTRO ENTREGA EN FARMACIA SUPERDESCUENTO FRENTE A FARMACIA 911 DIAGONAL  A CNT</v>
          </cell>
          <cell r="AB8094">
            <v>22025</v>
          </cell>
          <cell r="AC8094">
            <v>44908</v>
          </cell>
          <cell r="AD8094" t="str">
            <v>ITSACOURIER S.A.S</v>
          </cell>
          <cell r="AE8094" t="str">
            <v>JJ486C</v>
          </cell>
          <cell r="AF8094">
            <v>0</v>
          </cell>
          <cell r="AG8094" t="str">
            <v>PEDIDO_ENTREGADO</v>
          </cell>
          <cell r="AH8094">
            <v>44908</v>
          </cell>
          <cell r="AK8094">
            <v>477469</v>
          </cell>
        </row>
        <row r="8095">
          <cell r="B8095">
            <v>477470</v>
          </cell>
          <cell r="C8095" t="str">
            <v>414255484</v>
          </cell>
          <cell r="D8095" t="str">
            <v>FLEXTUENTI</v>
          </cell>
          <cell r="E8095" t="str">
            <v>DESPACHO</v>
          </cell>
          <cell r="F8095" t="str">
            <v>DERIVADO PICK UP</v>
          </cell>
          <cell r="G8095" t="str">
            <v>031080414255484</v>
          </cell>
          <cell r="H8095">
            <v>44907</v>
          </cell>
          <cell r="I8095" t="str">
            <v>ENTREGADO</v>
          </cell>
          <cell r="J8095">
            <v>44915</v>
          </cell>
          <cell r="K8095" t="str">
            <v>Antonella Zambrano</v>
          </cell>
          <cell r="L8095" t="str">
            <v>OFICINA TRAMACO CHONE</v>
          </cell>
          <cell r="M8095" t="str">
            <v>1350710552</v>
          </cell>
          <cell r="N8095" t="str">
            <v>0959283631/0959283631</v>
          </cell>
          <cell r="O8095" t="str">
            <v/>
          </cell>
          <cell r="P8095" t="str">
            <v>CHONE</v>
          </cell>
          <cell r="Q8095" t="str">
            <v>CHONE</v>
          </cell>
          <cell r="R8095" t="str">
            <v>MANABI</v>
          </cell>
          <cell r="T8095" t="str">
            <v>TRAMACO</v>
          </cell>
          <cell r="U8095" t="str">
            <v>FLEXNETUIO_PROVINCIA</v>
          </cell>
          <cell r="V8095">
            <v>1</v>
          </cell>
          <cell r="W8095">
            <v>1</v>
          </cell>
          <cell r="X8095" t="str">
            <v>FLEXNET ECUADOR - FLEXTUENTI</v>
          </cell>
          <cell r="Y8095" t="str">
            <v>CALLE 28 DE JUNIO S/N Y GARCIA MORENO ENTRADA LLANO GRANDE</v>
          </cell>
          <cell r="Z8095" t="str">
            <v>1701_QUITO</v>
          </cell>
          <cell r="AA8095" t="str">
            <v>HALFSIM TUENTI PREPAGO PORTABILIDAD: 1 und</v>
          </cell>
          <cell r="AB8095">
            <v>21997</v>
          </cell>
          <cell r="AC8095">
            <v>44908</v>
          </cell>
          <cell r="AD8095" t="str">
            <v>TRAMACO EXPRESS</v>
          </cell>
          <cell r="AE8095" t="str">
            <v>GENERICO TMC</v>
          </cell>
          <cell r="AF8095">
            <v>1</v>
          </cell>
          <cell r="AG8095" t="str">
            <v>PEDIDO_ENTREGADO</v>
          </cell>
          <cell r="AH8095">
            <v>44915</v>
          </cell>
          <cell r="AJ8095" t="str">
            <v>GUIA ENTREGADA -Jhon Jhenry Cedeño Dueñas - 1315979631</v>
          </cell>
          <cell r="AK8095">
            <v>477470</v>
          </cell>
        </row>
        <row r="8096">
          <cell r="B8096">
            <v>477471</v>
          </cell>
          <cell r="C8096" t="str">
            <v>414255494</v>
          </cell>
          <cell r="D8096" t="str">
            <v>FLEXTUENTI</v>
          </cell>
          <cell r="E8096" t="str">
            <v>DESPACHO</v>
          </cell>
          <cell r="F8096" t="str">
            <v>NORMAL</v>
          </cell>
          <cell r="G8096" t="str">
            <v>031080414255494</v>
          </cell>
          <cell r="H8096">
            <v>44907</v>
          </cell>
          <cell r="I8096" t="str">
            <v>ENTREGADO</v>
          </cell>
          <cell r="J8096">
            <v>44908</v>
          </cell>
          <cell r="K8096" t="str">
            <v>GERMAN CERDA</v>
          </cell>
          <cell r="L8096" t="str">
            <v>LA MATRIZ AV AMAZONAS   SN JAVIER ESPINOZA</v>
          </cell>
          <cell r="M8096" t="str">
            <v>0502140577</v>
          </cell>
          <cell r="N8096" t="str">
            <v>0998035405/0995910198</v>
          </cell>
          <cell r="O8096" t="str">
            <v/>
          </cell>
          <cell r="P8096" t="str">
            <v>LATACUNGA</v>
          </cell>
          <cell r="Q8096" t="str">
            <v>LATACUNGA</v>
          </cell>
          <cell r="R8096" t="str">
            <v>COTOPAXI</v>
          </cell>
          <cell r="T8096" t="str">
            <v>TRAMACO</v>
          </cell>
          <cell r="U8096" t="str">
            <v>FLEXNETUIO_PROVINCIA</v>
          </cell>
          <cell r="V8096">
            <v>1</v>
          </cell>
          <cell r="W8096">
            <v>1</v>
          </cell>
          <cell r="X8096" t="str">
            <v>FLEXNET ECUADOR - FLEXTUENTI</v>
          </cell>
          <cell r="Y8096" t="str">
            <v>CALLE 28 DE JUNIO S/N Y GARCIA MORENO ENTRADA LLANO GRANDE</v>
          </cell>
          <cell r="Z8096" t="str">
            <v>1701_QUITO</v>
          </cell>
          <cell r="AA8096" t="str">
            <v>HALFSIM TUENTI PREPAGO PORTABILIDAD: 1 und SECTOR LA FAEZ  DIAGONAL AL HOSPITAL BASICO BASE AEREA COTOPAXI  ENTREGAR EN EL AEROPUERTO INTERNACIONAL COTOPAXI SENAE</v>
          </cell>
          <cell r="AB8096">
            <v>21997</v>
          </cell>
          <cell r="AC8096">
            <v>44908</v>
          </cell>
          <cell r="AD8096" t="str">
            <v>TRAMACO EXPRESS</v>
          </cell>
          <cell r="AE8096" t="str">
            <v>GENERICO TMC</v>
          </cell>
          <cell r="AF8096">
            <v>0</v>
          </cell>
          <cell r="AG8096" t="str">
            <v>PEDIDO_ENTREGADO</v>
          </cell>
          <cell r="AH8096">
            <v>44908</v>
          </cell>
          <cell r="AJ8096" t="str">
            <v>GUIA ENTREGADA -. GERMAN CERDA - 0502140577</v>
          </cell>
          <cell r="AK8096">
            <v>477471</v>
          </cell>
        </row>
        <row r="8097">
          <cell r="B8097">
            <v>477472</v>
          </cell>
          <cell r="C8097" t="str">
            <v>414264198</v>
          </cell>
          <cell r="D8097" t="str">
            <v>FLEXTUENTI</v>
          </cell>
          <cell r="E8097" t="str">
            <v>DESPACHO</v>
          </cell>
          <cell r="F8097" t="str">
            <v>NORMAL</v>
          </cell>
          <cell r="G8097" t="str">
            <v>FT74948</v>
          </cell>
          <cell r="H8097">
            <v>44907</v>
          </cell>
          <cell r="I8097" t="str">
            <v>ENTREGADO</v>
          </cell>
          <cell r="J8097">
            <v>44908</v>
          </cell>
          <cell r="K8097" t="str">
            <v>Karol Crespo</v>
          </cell>
          <cell r="L8097" t="str">
            <v>RUMIPAMBA AV REPUBLICA  OE3 65  ANTONIO DE ULLOA</v>
          </cell>
          <cell r="M8097" t="str">
            <v>1714822226</v>
          </cell>
          <cell r="N8097" t="str">
            <v>0995285690/0987080542</v>
          </cell>
          <cell r="O8097" t="str">
            <v/>
          </cell>
          <cell r="P8097" t="str">
            <v>QUITO</v>
          </cell>
          <cell r="Q8097" t="str">
            <v>QUITO</v>
          </cell>
          <cell r="R8097" t="str">
            <v>PICHINCHA</v>
          </cell>
          <cell r="T8097" t="str">
            <v>FLEXTRANS UIO</v>
          </cell>
          <cell r="U8097" t="str">
            <v>FLEXNETUIO_LOCAL</v>
          </cell>
          <cell r="V8097">
            <v>1</v>
          </cell>
          <cell r="W8097">
            <v>1</v>
          </cell>
          <cell r="X8097" t="str">
            <v>FLEXNET ECUADOR - FLEXTUENTI</v>
          </cell>
          <cell r="Y8097" t="str">
            <v>CALLE 28 DE JUNIO S/N Y GARCIA MORENO ENTRADA LLANO GRANDE</v>
          </cell>
          <cell r="Z8097" t="str">
            <v>1701_QUITO</v>
          </cell>
          <cell r="AA8097" t="str">
            <v>HALFSIM TUENTI PREPAGO PORTABILIDAD: 1 und SECTOR RUMIPAMBA ENTREGAR EN EL EDIFICIO ARTIS FRENTE A NATURAL VITALITI SOLICITAR INFORMACION AL GUARDIA</v>
          </cell>
          <cell r="AB8097">
            <v>22008</v>
          </cell>
          <cell r="AC8097">
            <v>44908</v>
          </cell>
          <cell r="AD8097" t="str">
            <v>ITSACOURIER S.A.S</v>
          </cell>
          <cell r="AE8097" t="str">
            <v>LU161L</v>
          </cell>
          <cell r="AF8097">
            <v>0</v>
          </cell>
          <cell r="AG8097" t="str">
            <v>PEDIDO_ENTREGADO</v>
          </cell>
          <cell r="AH8097">
            <v>44908</v>
          </cell>
          <cell r="AK8097">
            <v>477472</v>
          </cell>
        </row>
        <row r="8098">
          <cell r="B8098">
            <v>477473</v>
          </cell>
          <cell r="C8098" t="str">
            <v>414266124</v>
          </cell>
          <cell r="D8098" t="str">
            <v>FLEXTUENTI</v>
          </cell>
          <cell r="E8098" t="str">
            <v>DESPACHO</v>
          </cell>
          <cell r="F8098" t="str">
            <v>DERIVADO PICK UP</v>
          </cell>
          <cell r="G8098" t="str">
            <v>031080414266124</v>
          </cell>
          <cell r="H8098">
            <v>44907</v>
          </cell>
          <cell r="I8098" t="str">
            <v>ENTREGADO</v>
          </cell>
          <cell r="J8098">
            <v>44914</v>
          </cell>
          <cell r="K8098" t="str">
            <v>Jose Nicolas Corrales Vera</v>
          </cell>
          <cell r="L8098" t="str">
            <v>OFICINA TRAMACO QUEVEDO</v>
          </cell>
          <cell r="M8098" t="str">
            <v>1201376587</v>
          </cell>
          <cell r="N8098" t="str">
            <v>0988499452/0988499452</v>
          </cell>
          <cell r="O8098" t="str">
            <v/>
          </cell>
          <cell r="P8098" t="str">
            <v>QUEVEDO</v>
          </cell>
          <cell r="Q8098" t="str">
            <v>QUEVEDO</v>
          </cell>
          <cell r="R8098" t="str">
            <v>LOS RIOS</v>
          </cell>
          <cell r="T8098" t="str">
            <v>TRAMACO</v>
          </cell>
          <cell r="U8098" t="str">
            <v>FLEXNETUIO_PROVINCIA</v>
          </cell>
          <cell r="V8098">
            <v>1</v>
          </cell>
          <cell r="W8098">
            <v>1</v>
          </cell>
          <cell r="X8098" t="str">
            <v>FLEXNET ECUADOR - FLEXTUENTI</v>
          </cell>
          <cell r="Y8098" t="str">
            <v>CALLE 28 DE JUNIO S/N Y GARCIA MORENO ENTRADA LLANO GRANDE</v>
          </cell>
          <cell r="Z8098" t="str">
            <v>1701_QUITO</v>
          </cell>
          <cell r="AA8098" t="str">
            <v>HALFSIM TUENTI PREPAGO PORTABILIDAD: 1 und</v>
          </cell>
          <cell r="AB8098">
            <v>21997</v>
          </cell>
          <cell r="AC8098">
            <v>44908</v>
          </cell>
          <cell r="AD8098" t="str">
            <v>TRAMACO EXPRESS</v>
          </cell>
          <cell r="AE8098" t="str">
            <v>GENERICO TMC</v>
          </cell>
          <cell r="AF8098">
            <v>1</v>
          </cell>
          <cell r="AG8098" t="str">
            <v>PEDIDO_ENTREGADO</v>
          </cell>
          <cell r="AH8098">
            <v>44914</v>
          </cell>
          <cell r="AJ8098" t="str">
            <v>GUIA ENTREGADA -. JOSE NICOLAS CORRALES VERA - 1201376587</v>
          </cell>
          <cell r="AK8098">
            <v>477473</v>
          </cell>
        </row>
        <row r="8099">
          <cell r="B8099">
            <v>477474</v>
          </cell>
          <cell r="C8099" t="str">
            <v>414267079</v>
          </cell>
          <cell r="D8099" t="str">
            <v>FLEXTUENTI</v>
          </cell>
          <cell r="E8099" t="str">
            <v>DESPACHO</v>
          </cell>
          <cell r="F8099" t="str">
            <v>NORMAL</v>
          </cell>
          <cell r="G8099" t="str">
            <v>031080414267079</v>
          </cell>
          <cell r="H8099">
            <v>44907</v>
          </cell>
          <cell r="I8099" t="str">
            <v>ENTREGADO</v>
          </cell>
          <cell r="J8099">
            <v>44908</v>
          </cell>
          <cell r="K8099" t="str">
            <v>Rosenver Guagua</v>
          </cell>
          <cell r="L8099" t="str">
            <v>SAN BUENAVENTURA  AV GENERAL MIGUEL ITURRALDE SN AV AMAZONAS</v>
          </cell>
          <cell r="M8099" t="str">
            <v>0923570014</v>
          </cell>
          <cell r="N8099" t="str">
            <v>0982002435/0982002435</v>
          </cell>
          <cell r="O8099" t="str">
            <v/>
          </cell>
          <cell r="P8099" t="str">
            <v>LATACUNGA</v>
          </cell>
          <cell r="Q8099" t="str">
            <v>LATACUNGA</v>
          </cell>
          <cell r="R8099" t="str">
            <v>COTOPAXI</v>
          </cell>
          <cell r="T8099" t="str">
            <v>TRAMACO</v>
          </cell>
          <cell r="U8099" t="str">
            <v>FLEXNETUIO_PROVINCIA</v>
          </cell>
          <cell r="V8099">
            <v>1</v>
          </cell>
          <cell r="W8099">
            <v>1</v>
          </cell>
          <cell r="X8099" t="str">
            <v>FLEXNET ECUADOR - FLEXTUENTI</v>
          </cell>
          <cell r="Y8099" t="str">
            <v>CALLE 28 DE JUNIO S/N Y GARCIA MORENO ENTRADA LLANO GRANDE</v>
          </cell>
          <cell r="Z8099" t="str">
            <v>1701_QUITO</v>
          </cell>
          <cell r="AA8099" t="str">
            <v>HALFSIM TUENTI PREPAGO PORTABILIDAD: 1 und SECTOR OLAYA ENTREGA EN BLOQUE ANDROMEDA DEPARTEMANTO 13 DE LA FAE A 100 METRO DE AEROPUERTO DE  COTOPAXI</v>
          </cell>
          <cell r="AB8099">
            <v>21997</v>
          </cell>
          <cell r="AC8099">
            <v>44908</v>
          </cell>
          <cell r="AD8099" t="str">
            <v>TRAMACO EXPRESS</v>
          </cell>
          <cell r="AE8099" t="str">
            <v>GENERICO TMC</v>
          </cell>
          <cell r="AF8099">
            <v>0</v>
          </cell>
          <cell r="AG8099" t="str">
            <v>PEDIDO_ENTREGADO</v>
          </cell>
          <cell r="AH8099">
            <v>44908</v>
          </cell>
          <cell r="AJ8099" t="str">
            <v>GUIA ENTREGADA -. ROSENVER GUAGUA - 0923570014</v>
          </cell>
          <cell r="AK8099">
            <v>477474</v>
          </cell>
        </row>
        <row r="8100">
          <cell r="B8100">
            <v>477475</v>
          </cell>
          <cell r="C8100" t="str">
            <v>414267136</v>
          </cell>
          <cell r="D8100" t="str">
            <v>FLEXTUENTI</v>
          </cell>
          <cell r="E8100" t="str">
            <v>DESPACHO</v>
          </cell>
          <cell r="F8100" t="str">
            <v>NORMAL</v>
          </cell>
          <cell r="G8100" t="str">
            <v>FT74947</v>
          </cell>
          <cell r="H8100">
            <v>44907</v>
          </cell>
          <cell r="I8100" t="str">
            <v>ENTREGADO</v>
          </cell>
          <cell r="J8100">
            <v>44909</v>
          </cell>
          <cell r="K8100" t="str">
            <v>Luis alberto Aguirre Reyes</v>
          </cell>
          <cell r="L8100" t="str">
            <v>INAQUITO AV 6 DE DICIEMBRE  E311 GERMAN ALEMAN</v>
          </cell>
          <cell r="M8100" t="str">
            <v>1205768805</v>
          </cell>
          <cell r="N8100" t="str">
            <v>0984520163/0979098230</v>
          </cell>
          <cell r="O8100" t="str">
            <v/>
          </cell>
          <cell r="P8100" t="str">
            <v>QUITO</v>
          </cell>
          <cell r="Q8100" t="str">
            <v>QUITO</v>
          </cell>
          <cell r="R8100" t="str">
            <v>PICHINCHA</v>
          </cell>
          <cell r="T8100" t="str">
            <v>FLEXTRANS UIO</v>
          </cell>
          <cell r="U8100" t="str">
            <v>FLEXNETUIO_LOCAL</v>
          </cell>
          <cell r="V8100">
            <v>1</v>
          </cell>
          <cell r="W8100">
            <v>1</v>
          </cell>
          <cell r="X8100" t="str">
            <v>FLEXNET ECUADOR - FLEXTUENTI</v>
          </cell>
          <cell r="Y8100" t="str">
            <v>CALLE 28 DE JUNIO S/N Y GARCIA MORENO ENTRADA LLANO GRANDE</v>
          </cell>
          <cell r="Z8100" t="str">
            <v>1701_QUITO</v>
          </cell>
          <cell r="AA8100" t="str">
            <v>HALFSIM TUENTI PREPAGO PORTABILIDAD: 1 und SECTOR LAS SALINAS AL FRENTE  DE UN CHIFA  DIAGONAL A MEGAMAXI 6 DE DICIEMBRE  ENTREGAR EN FORTIUS</v>
          </cell>
          <cell r="AB8100">
            <v>22057</v>
          </cell>
          <cell r="AC8100">
            <v>44909</v>
          </cell>
          <cell r="AD8100" t="str">
            <v>ITSACOURIER S.A.S</v>
          </cell>
          <cell r="AE8100" t="str">
            <v>IN450Y</v>
          </cell>
          <cell r="AF8100">
            <v>1</v>
          </cell>
          <cell r="AG8100" t="str">
            <v>PEDIDO_ENTREGADO</v>
          </cell>
          <cell r="AH8100">
            <v>44909</v>
          </cell>
          <cell r="AK8100">
            <v>477475</v>
          </cell>
        </row>
        <row r="8101">
          <cell r="B8101">
            <v>477476</v>
          </cell>
          <cell r="C8101" t="str">
            <v>414267180</v>
          </cell>
          <cell r="D8101" t="str">
            <v>FLEXTUENTI</v>
          </cell>
          <cell r="E8101" t="str">
            <v>DESPACHO</v>
          </cell>
          <cell r="F8101" t="str">
            <v>NORMAL</v>
          </cell>
          <cell r="G8101" t="str">
            <v>TF88534</v>
          </cell>
          <cell r="H8101">
            <v>44907</v>
          </cell>
          <cell r="I8101" t="str">
            <v>ENTREGADO</v>
          </cell>
          <cell r="J8101">
            <v>44908</v>
          </cell>
          <cell r="K8101" t="str">
            <v>Juan Cabezas Martinez</v>
          </cell>
          <cell r="L8101" t="str">
            <v>TARQUI  CALLE  FRANCISCO HUERTAS RENDON  104 AVILES</v>
          </cell>
          <cell r="M8101" t="str">
            <v>0911586899</v>
          </cell>
          <cell r="N8101" t="str">
            <v>0958937249/0958937249</v>
          </cell>
          <cell r="O8101" t="str">
            <v/>
          </cell>
          <cell r="P8101" t="str">
            <v>GUAYAQUIL</v>
          </cell>
          <cell r="Q8101" t="str">
            <v>GUAYAQUIL</v>
          </cell>
          <cell r="R8101" t="str">
            <v>GUAYAS</v>
          </cell>
          <cell r="T8101" t="str">
            <v>ITSACOURIER</v>
          </cell>
          <cell r="U8101" t="str">
            <v>FLEXNETUIO_GYE</v>
          </cell>
          <cell r="V8101">
            <v>1</v>
          </cell>
          <cell r="W8101">
            <v>1</v>
          </cell>
          <cell r="X8101" t="str">
            <v>FLEXNET ECUADOR - FLEXTUENTI</v>
          </cell>
          <cell r="Y8101" t="str">
            <v>CALLE 28 DE JUNIO S/N Y GARCIA MORENO ENTRADA LLANO GRANDE</v>
          </cell>
          <cell r="Z8101" t="str">
            <v>1701_QUITO</v>
          </cell>
          <cell r="AA8101" t="str">
            <v>USIM TUENTI PREPAGO NUMERADA $5 SIN COSTO: 1 und LOMAS DE URDESA EDIFICIO MENSTE DE 4 PISOS COLOR BLANCO CON PUERTA NEGRA DEPARTAMENTO 3 EN EL 1 PISO LA ENTREGA  CONTACTO ADICIONAL 0963814347</v>
          </cell>
          <cell r="AB8101">
            <v>22027</v>
          </cell>
          <cell r="AC8101">
            <v>44908</v>
          </cell>
          <cell r="AD8101" t="str">
            <v>ITSACOURIER S.A.S</v>
          </cell>
          <cell r="AE8101" t="str">
            <v>IP662A</v>
          </cell>
          <cell r="AF8101">
            <v>0</v>
          </cell>
          <cell r="AG8101" t="str">
            <v>PEDIDO_ENTREGADO</v>
          </cell>
          <cell r="AH8101">
            <v>44908</v>
          </cell>
          <cell r="AK8101">
            <v>477476</v>
          </cell>
        </row>
        <row r="8102">
          <cell r="B8102">
            <v>477477</v>
          </cell>
          <cell r="C8102" t="str">
            <v>414267227</v>
          </cell>
          <cell r="D8102" t="str">
            <v>FLEXTUENTI</v>
          </cell>
          <cell r="E8102" t="str">
            <v>DESPACHO</v>
          </cell>
          <cell r="F8102" t="str">
            <v>NORMAL</v>
          </cell>
          <cell r="G8102" t="str">
            <v>FT74946</v>
          </cell>
          <cell r="H8102">
            <v>44907</v>
          </cell>
          <cell r="I8102" t="str">
            <v>ENTREGADO</v>
          </cell>
          <cell r="J8102">
            <v>44908</v>
          </cell>
          <cell r="K8102" t="str">
            <v>Teresa Darquea</v>
          </cell>
          <cell r="L8102" t="str">
            <v>COTOCOLLAO AV CRISTOBAL VACA DE CASTRO SN  PEDRO FREILE</v>
          </cell>
          <cell r="M8102" t="str">
            <v>0701569386</v>
          </cell>
          <cell r="N8102" t="str">
            <v>0980588999/0964078495</v>
          </cell>
          <cell r="O8102" t="str">
            <v/>
          </cell>
          <cell r="P8102" t="str">
            <v>QUITO</v>
          </cell>
          <cell r="Q8102" t="str">
            <v>QUITO</v>
          </cell>
          <cell r="R8102" t="str">
            <v>PICHINCHA</v>
          </cell>
          <cell r="T8102" t="str">
            <v>FLEXTRANS UIO</v>
          </cell>
          <cell r="U8102" t="str">
            <v>FLEXNETUIO_LOCAL</v>
          </cell>
          <cell r="V8102">
            <v>1</v>
          </cell>
          <cell r="W8102">
            <v>1</v>
          </cell>
          <cell r="X8102" t="str">
            <v>FLEXNET ECUADOR - FLEXTUENTI</v>
          </cell>
          <cell r="Y8102" t="str">
            <v>CALLE 28 DE JUNIO S/N Y GARCIA MORENO ENTRADA LLANO GRANDE</v>
          </cell>
          <cell r="Z8102" t="str">
            <v>1701_QUITO</v>
          </cell>
          <cell r="AA8102" t="str">
            <v>HALFSIM TUENTI PREPAGO PORTABILIDAD: 1 und SECTOR  CENTOR NORTE ENTREGAR EN EDIFICIO  GRIS   JUNTO A LA HELADADERIA  MAX FRUTA</v>
          </cell>
          <cell r="AB8102">
            <v>22007</v>
          </cell>
          <cell r="AC8102">
            <v>44908</v>
          </cell>
          <cell r="AD8102" t="str">
            <v>ITSACOURIER S.A.S</v>
          </cell>
          <cell r="AE8102" t="str">
            <v>JD575P</v>
          </cell>
          <cell r="AF8102">
            <v>0</v>
          </cell>
          <cell r="AG8102" t="str">
            <v>PEDIDO_ENTREGADO</v>
          </cell>
          <cell r="AH8102">
            <v>44908</v>
          </cell>
          <cell r="AK8102">
            <v>477477</v>
          </cell>
        </row>
        <row r="8103">
          <cell r="B8103">
            <v>477478</v>
          </cell>
          <cell r="C8103" t="str">
            <v>414267234</v>
          </cell>
          <cell r="D8103" t="str">
            <v>FLEXTUENTI</v>
          </cell>
          <cell r="E8103" t="str">
            <v>DESPACHO</v>
          </cell>
          <cell r="F8103" t="str">
            <v>NORMAL</v>
          </cell>
          <cell r="G8103" t="str">
            <v>FT74945</v>
          </cell>
          <cell r="H8103">
            <v>44907</v>
          </cell>
          <cell r="I8103" t="str">
            <v>ENTREGADO</v>
          </cell>
          <cell r="J8103">
            <v>44908</v>
          </cell>
          <cell r="K8103" t="str">
            <v>Maria Jose Benavides Proano</v>
          </cell>
          <cell r="L8103" t="str">
            <v>CHIMBACALLE  CALLE NUNEZ DE BALBOA OE2 72 CALLE PEDRO DE ALFARO</v>
          </cell>
          <cell r="M8103" t="str">
            <v>1725620734</v>
          </cell>
          <cell r="N8103" t="str">
            <v>0991280816/0990311490</v>
          </cell>
          <cell r="O8103" t="str">
            <v/>
          </cell>
          <cell r="P8103" t="str">
            <v>QUITO</v>
          </cell>
          <cell r="Q8103" t="str">
            <v>QUITO</v>
          </cell>
          <cell r="R8103" t="str">
            <v>PICHINCHA</v>
          </cell>
          <cell r="T8103" t="str">
            <v>FLEXTRANS UIO</v>
          </cell>
          <cell r="U8103" t="str">
            <v>FLEXNETUIO_LOCAL</v>
          </cell>
          <cell r="V8103">
            <v>1</v>
          </cell>
          <cell r="W8103">
            <v>1</v>
          </cell>
          <cell r="X8103" t="str">
            <v>FLEXNET ECUADOR - FLEXTUENTI</v>
          </cell>
          <cell r="Y8103" t="str">
            <v>CALLE 28 DE JUNIO S/N Y GARCIA MORENO ENTRADA LLANO GRANDE</v>
          </cell>
          <cell r="Z8103" t="str">
            <v>1701_QUITO</v>
          </cell>
          <cell r="AA8103" t="str">
            <v>HALFSIM TUENTI PREPAGO PORTABILIDAD: 1 und SECTOR VILLAFLORA DIAGONAL A UNAS CUATRO CASA DE POLO STAV FRENTE AL  CONSERVATORIO MUSICA ARTE   CASA ROJA CON BLANCO 2 PISOS EL CLIENTE SOLICITA QUE SE LE ENTREGUE EL MARTES APARTIR DE LAS 2 DE LA TARDE</v>
          </cell>
          <cell r="AB8103">
            <v>22009</v>
          </cell>
          <cell r="AC8103">
            <v>44908</v>
          </cell>
          <cell r="AD8103" t="str">
            <v>ITSACOURIER S.A.S</v>
          </cell>
          <cell r="AE8103" t="str">
            <v>LU981L</v>
          </cell>
          <cell r="AF8103">
            <v>0</v>
          </cell>
          <cell r="AG8103" t="str">
            <v>PEDIDO_ENTREGADO</v>
          </cell>
          <cell r="AH8103">
            <v>44908</v>
          </cell>
          <cell r="AK8103">
            <v>477478</v>
          </cell>
        </row>
        <row r="8104">
          <cell r="B8104">
            <v>477479</v>
          </cell>
          <cell r="C8104" t="str">
            <v>414267338</v>
          </cell>
          <cell r="D8104" t="str">
            <v>FLEXTUENTI</v>
          </cell>
          <cell r="E8104" t="str">
            <v>DESPACHO</v>
          </cell>
          <cell r="F8104" t="str">
            <v>NORMAL</v>
          </cell>
          <cell r="G8104" t="str">
            <v>FT74944</v>
          </cell>
          <cell r="H8104">
            <v>44907</v>
          </cell>
          <cell r="I8104" t="str">
            <v>ENTREGADO</v>
          </cell>
          <cell r="J8104">
            <v>44909</v>
          </cell>
          <cell r="K8104" t="str">
            <v>Josue Pesantes</v>
          </cell>
          <cell r="L8104" t="str">
            <v>COTOCOLLAO   CALLE JOSE FERNANDEZ SALVADOR  203  PEDRO DE ALVARADO</v>
          </cell>
          <cell r="M8104" t="str">
            <v>1251113559</v>
          </cell>
          <cell r="N8104" t="str">
            <v>0962581455/0987890995</v>
          </cell>
          <cell r="O8104" t="str">
            <v/>
          </cell>
          <cell r="P8104" t="str">
            <v>QUITO</v>
          </cell>
          <cell r="Q8104" t="str">
            <v>QUITO</v>
          </cell>
          <cell r="R8104" t="str">
            <v>PICHINCHA</v>
          </cell>
          <cell r="T8104" t="str">
            <v>FLEXTRANS UIO</v>
          </cell>
          <cell r="U8104" t="str">
            <v>FLEXNETUIO_LOCAL</v>
          </cell>
          <cell r="V8104">
            <v>1</v>
          </cell>
          <cell r="W8104">
            <v>1</v>
          </cell>
          <cell r="X8104" t="str">
            <v>FLEXNET ECUADOR - FLEXTUENTI</v>
          </cell>
          <cell r="Y8104" t="str">
            <v>CALLE 28 DE JUNIO S/N Y GARCIA MORENO ENTRADA LLANO GRANDE</v>
          </cell>
          <cell r="Z8104" t="str">
            <v>1701_QUITO</v>
          </cell>
          <cell r="AA8104" t="str">
            <v>HALFSIM TUENTI PREPAGO PORTABILIDAD: 1 und SECTOR SAN CARLOS ENTREGA EN EDIFICIO JIPIJAPA PISO 2 A UNA CUADRA DE PARQUE INGLES</v>
          </cell>
          <cell r="AB8104">
            <v>22055</v>
          </cell>
          <cell r="AC8104">
            <v>44909</v>
          </cell>
          <cell r="AD8104" t="str">
            <v>ITSACOURIER S.A.S</v>
          </cell>
          <cell r="AE8104" t="str">
            <v>JD575P</v>
          </cell>
          <cell r="AF8104">
            <v>1</v>
          </cell>
          <cell r="AG8104" t="str">
            <v>PEDIDO_ENTREGADO</v>
          </cell>
          <cell r="AH8104">
            <v>44909</v>
          </cell>
          <cell r="AK8104">
            <v>477479</v>
          </cell>
        </row>
        <row r="8105">
          <cell r="B8105">
            <v>477480</v>
          </cell>
          <cell r="C8105" t="str">
            <v>414284567</v>
          </cell>
          <cell r="D8105" t="str">
            <v>FLEXTUENTI</v>
          </cell>
          <cell r="E8105" t="str">
            <v>DESPACHO</v>
          </cell>
          <cell r="F8105" t="str">
            <v>NORMAL</v>
          </cell>
          <cell r="G8105" t="str">
            <v>031080414284567</v>
          </cell>
          <cell r="H8105">
            <v>44907</v>
          </cell>
          <cell r="I8105" t="str">
            <v>ENTREGADO</v>
          </cell>
          <cell r="J8105">
            <v>44916</v>
          </cell>
          <cell r="K8105" t="str">
            <v>SANDY ARTEAGA LOOR</v>
          </cell>
          <cell r="L8105" t="str">
            <v>EL CARMEN AV 3 DE JULIO SN  CALLE LAURELES</v>
          </cell>
          <cell r="M8105" t="str">
            <v>1317082574</v>
          </cell>
          <cell r="N8105" t="str">
            <v>0991409106/0994043732</v>
          </cell>
          <cell r="O8105" t="str">
            <v/>
          </cell>
          <cell r="P8105" t="str">
            <v>EL CARMEN</v>
          </cell>
          <cell r="Q8105" t="str">
            <v>EL CARMEN</v>
          </cell>
          <cell r="R8105" t="str">
            <v>MANABI</v>
          </cell>
          <cell r="T8105" t="str">
            <v>TRAMACO</v>
          </cell>
          <cell r="U8105" t="str">
            <v>FLEXNETUIO_PROVINCIA</v>
          </cell>
          <cell r="V8105">
            <v>1</v>
          </cell>
          <cell r="W8105">
            <v>1</v>
          </cell>
          <cell r="X8105" t="str">
            <v>FLEXNET ECUADOR - FLEXTUENTI</v>
          </cell>
          <cell r="Y8105" t="str">
            <v>CALLE 28 DE JUNIO S/N Y GARCIA MORENO ENTRADA LLANO GRANDE</v>
          </cell>
          <cell r="Z8105" t="str">
            <v>1701_QUITO</v>
          </cell>
          <cell r="AA8105" t="str">
            <v>HALFSIM TUENTI PREPAGO PORTABILIDAD: 1 und SECTOR  FRENTE A CARNGREBURGER Y JUNTO A  MAGOVICHE DE JULI  CASA BEIGE CON CARPAS AZULES  3 PISOS</v>
          </cell>
          <cell r="AB8105">
            <v>21997</v>
          </cell>
          <cell r="AC8105">
            <v>44908</v>
          </cell>
          <cell r="AD8105" t="str">
            <v>TRAMACO EXPRESS</v>
          </cell>
          <cell r="AE8105" t="str">
            <v>GENERICO TMC</v>
          </cell>
          <cell r="AF8105">
            <v>1</v>
          </cell>
          <cell r="AG8105" t="str">
            <v>PEDIDO_ENTREGADO</v>
          </cell>
          <cell r="AH8105">
            <v>44916</v>
          </cell>
          <cell r="AJ8105" t="str">
            <v>GUIA ENTREGADA -SANDY ARTEAGA  - 1305531301</v>
          </cell>
          <cell r="AK8105">
            <v>477480</v>
          </cell>
        </row>
        <row r="8106">
          <cell r="B8106">
            <v>477481</v>
          </cell>
          <cell r="C8106" t="str">
            <v>414284606</v>
          </cell>
          <cell r="D8106" t="str">
            <v>FLEXTUENTI</v>
          </cell>
          <cell r="E8106" t="str">
            <v>DESPACHO</v>
          </cell>
          <cell r="F8106" t="str">
            <v>NORMAL</v>
          </cell>
          <cell r="G8106" t="str">
            <v>FT74942</v>
          </cell>
          <cell r="H8106">
            <v>44907</v>
          </cell>
          <cell r="I8106" t="str">
            <v>ENTREGADO</v>
          </cell>
          <cell r="J8106">
            <v>44908</v>
          </cell>
          <cell r="K8106" t="str">
            <v>Narcisa Martinez</v>
          </cell>
          <cell r="L8106" t="str">
            <v>SAN BARTOLO PASAJE S12D   OE2  462 AV TENIENTI HUGO ORTIZ</v>
          </cell>
          <cell r="M8106" t="str">
            <v>0907494256</v>
          </cell>
          <cell r="N8106" t="str">
            <v>0995797160/0998739638</v>
          </cell>
          <cell r="O8106" t="str">
            <v/>
          </cell>
          <cell r="P8106" t="str">
            <v>QUITO</v>
          </cell>
          <cell r="Q8106" t="str">
            <v>QUITO</v>
          </cell>
          <cell r="R8106" t="str">
            <v>PICHINCHA</v>
          </cell>
          <cell r="T8106" t="str">
            <v>FLEXTRANS UIO</v>
          </cell>
          <cell r="U8106" t="str">
            <v>FLEXNETUIO_LOCAL</v>
          </cell>
          <cell r="V8106">
            <v>1</v>
          </cell>
          <cell r="W8106">
            <v>1</v>
          </cell>
          <cell r="X8106" t="str">
            <v>FLEXNET ECUADOR - FLEXTUENTI</v>
          </cell>
          <cell r="Y8106" t="str">
            <v>CALLE 28 DE JUNIO S/N Y GARCIA MORENO ENTRADA LLANO GRANDE</v>
          </cell>
          <cell r="Z8106" t="str">
            <v>1701_QUITO</v>
          </cell>
          <cell r="AA8106" t="str">
            <v>HALFSIM TUENTI PREPAGO PORTABILIDAD: 1 und SECTOR EL CALZADO  DIAGONAL A LOS   POLLOS  KOKO RICO   CASA  BLANCA  PORTON  AZUL 2 PISOS</v>
          </cell>
          <cell r="AB8106">
            <v>22009</v>
          </cell>
          <cell r="AC8106">
            <v>44908</v>
          </cell>
          <cell r="AD8106" t="str">
            <v>ITSACOURIER S.A.S</v>
          </cell>
          <cell r="AE8106" t="str">
            <v>LU981L</v>
          </cell>
          <cell r="AF8106">
            <v>0</v>
          </cell>
          <cell r="AG8106" t="str">
            <v>PEDIDO_ENTREGADO</v>
          </cell>
          <cell r="AH8106">
            <v>44908</v>
          </cell>
          <cell r="AK8106">
            <v>477481</v>
          </cell>
        </row>
        <row r="8107">
          <cell r="B8107">
            <v>477482</v>
          </cell>
          <cell r="C8107" t="str">
            <v>414284614</v>
          </cell>
          <cell r="D8107" t="str">
            <v>FLEXTUENTI</v>
          </cell>
          <cell r="E8107" t="str">
            <v>DESPACHO</v>
          </cell>
          <cell r="F8107" t="str">
            <v>NORMAL</v>
          </cell>
          <cell r="G8107" t="str">
            <v>FT74941</v>
          </cell>
          <cell r="H8107">
            <v>44907</v>
          </cell>
          <cell r="I8107" t="str">
            <v>ENTREGADO</v>
          </cell>
          <cell r="J8107">
            <v>44909</v>
          </cell>
          <cell r="K8107" t="str">
            <v>Angel Roberto Roldan Vasconez</v>
          </cell>
          <cell r="L8107" t="str">
            <v>SAN ANTONIO  CALLE SAN AGUSTIN  S3  345 AV MANUEL CORDOVA GALARZA KILOMETRO 12 PUNTO 5</v>
          </cell>
          <cell r="M8107" t="str">
            <v>0201231461</v>
          </cell>
          <cell r="N8107" t="str">
            <v>0994702808/0994628714</v>
          </cell>
          <cell r="O8107" t="str">
            <v/>
          </cell>
          <cell r="P8107" t="str">
            <v>QUITO</v>
          </cell>
          <cell r="Q8107" t="str">
            <v>QUITO</v>
          </cell>
          <cell r="R8107" t="str">
            <v>PICHINCHA</v>
          </cell>
          <cell r="T8107" t="str">
            <v>FLEXTRANS UIO</v>
          </cell>
          <cell r="U8107" t="str">
            <v>FLEXNETUIO_LOCAL</v>
          </cell>
          <cell r="V8107">
            <v>1</v>
          </cell>
          <cell r="W8107">
            <v>1</v>
          </cell>
          <cell r="X8107" t="str">
            <v>FLEXNET ECUADOR - FLEXTUENTI</v>
          </cell>
          <cell r="Y8107" t="str">
            <v>CALLE 28 DE JUNIO S/N Y GARCIA MORENO ENTRADA LLANO GRANDE</v>
          </cell>
          <cell r="Z8107" t="str">
            <v>1701_QUITO</v>
          </cell>
          <cell r="AA8107" t="str">
            <v>HALFSIM TUENTI PREPAGO PORTABILIDAD: 1 und SECTOR MITAD DEL MUNDO ENTREGA EN PORTON VERDE Y ROJO MURO DE PIEDRA INGRESAR POR HOSTERIA ALEMANA JUNTO A MODULTEK</v>
          </cell>
          <cell r="AB8107">
            <v>22042</v>
          </cell>
          <cell r="AC8107">
            <v>44909</v>
          </cell>
          <cell r="AD8107" t="str">
            <v>ITSACOURIER S.A.S</v>
          </cell>
          <cell r="AE8107" t="str">
            <v>PCZ1852</v>
          </cell>
          <cell r="AF8107">
            <v>1</v>
          </cell>
          <cell r="AG8107" t="str">
            <v>PEDIDO_ENTREGADO</v>
          </cell>
          <cell r="AH8107">
            <v>44909</v>
          </cell>
          <cell r="AK8107">
            <v>477482</v>
          </cell>
        </row>
        <row r="8108">
          <cell r="B8108">
            <v>477483</v>
          </cell>
          <cell r="C8108" t="str">
            <v>414284616</v>
          </cell>
          <cell r="D8108" t="str">
            <v>FLEXTUENTI</v>
          </cell>
          <cell r="E8108" t="str">
            <v>DESPACHO</v>
          </cell>
          <cell r="F8108" t="str">
            <v>NORMAL</v>
          </cell>
          <cell r="G8108" t="str">
            <v>FT74940</v>
          </cell>
          <cell r="H8108">
            <v>44907</v>
          </cell>
          <cell r="I8108" t="str">
            <v>ENTREGADO</v>
          </cell>
          <cell r="J8108">
            <v>44908</v>
          </cell>
          <cell r="K8108" t="str">
            <v>Jacqueline Espin</v>
          </cell>
          <cell r="L8108" t="str">
            <v>INAQUITO AV REPUBLICA DE EL SALVADOR  SN CALLE IRLANDA</v>
          </cell>
          <cell r="M8108" t="str">
            <v>1716258437</v>
          </cell>
          <cell r="N8108" t="str">
            <v>0999907972/0987695874</v>
          </cell>
          <cell r="O8108" t="str">
            <v/>
          </cell>
          <cell r="P8108" t="str">
            <v>QUITO</v>
          </cell>
          <cell r="Q8108" t="str">
            <v>QUITO</v>
          </cell>
          <cell r="R8108" t="str">
            <v>PICHINCHA</v>
          </cell>
          <cell r="T8108" t="str">
            <v>FLEXTRANS UIO</v>
          </cell>
          <cell r="U8108" t="str">
            <v>FLEXNETUIO_LOCAL</v>
          </cell>
          <cell r="V8108">
            <v>1</v>
          </cell>
          <cell r="W8108">
            <v>1</v>
          </cell>
          <cell r="X8108" t="str">
            <v>FLEXNET ECUADOR - FLEXTUENTI</v>
          </cell>
          <cell r="Y8108" t="str">
            <v>CALLE 28 DE JUNIO S/N Y GARCIA MORENO ENTRADA LLANO GRANDE</v>
          </cell>
          <cell r="Z8108" t="str">
            <v>1701_QUITO</v>
          </cell>
          <cell r="AA8108" t="str">
            <v>HALFSIM TUENTI PREPAGO PORTABILIDAD: 1 und SECTOR LA  CAROLINA ENTREGAR EN EL HOTEL DANN CARLTON QUITO INGRESAR POR LA CALLE LUXEMBURGO LLAMAR PARA LA ENTREGA   CLIENTE ESTA EN LUGAR HASTA LA 1PM</v>
          </cell>
          <cell r="AB8108">
            <v>22006</v>
          </cell>
          <cell r="AC8108">
            <v>44908</v>
          </cell>
          <cell r="AD8108" t="str">
            <v>ITSACOURIER S.A.S</v>
          </cell>
          <cell r="AE8108" t="str">
            <v>IN450Y</v>
          </cell>
          <cell r="AF8108">
            <v>0</v>
          </cell>
          <cell r="AG8108" t="str">
            <v>PEDIDO_ENTREGADO</v>
          </cell>
          <cell r="AH8108">
            <v>44908</v>
          </cell>
          <cell r="AK8108">
            <v>477483</v>
          </cell>
        </row>
        <row r="8109">
          <cell r="B8109">
            <v>477484</v>
          </cell>
          <cell r="C8109" t="str">
            <v>414284618</v>
          </cell>
          <cell r="D8109" t="str">
            <v>FLEXTUENTI</v>
          </cell>
          <cell r="E8109" t="str">
            <v>DESPACHO</v>
          </cell>
          <cell r="F8109" t="str">
            <v>NORMAL</v>
          </cell>
          <cell r="G8109" t="str">
            <v>FT74939</v>
          </cell>
          <cell r="H8109">
            <v>44907</v>
          </cell>
          <cell r="I8109" t="str">
            <v>ENTREGADO</v>
          </cell>
          <cell r="J8109">
            <v>44908</v>
          </cell>
          <cell r="K8109" t="str">
            <v>Josselyn Micaela Guachilema Rios</v>
          </cell>
          <cell r="L8109" t="str">
            <v>QUITUMBE CALLE OE3G  OE3  387 CALLE S45</v>
          </cell>
          <cell r="M8109" t="str">
            <v>1752383743</v>
          </cell>
          <cell r="N8109" t="str">
            <v>0987687210/0997113444</v>
          </cell>
          <cell r="O8109" t="str">
            <v/>
          </cell>
          <cell r="P8109" t="str">
            <v>QUITO</v>
          </cell>
          <cell r="Q8109" t="str">
            <v>QUITO</v>
          </cell>
          <cell r="R8109" t="str">
            <v>PICHINCHA</v>
          </cell>
          <cell r="T8109" t="str">
            <v>FLEXTRANS UIO</v>
          </cell>
          <cell r="U8109" t="str">
            <v>FLEXNETUIO_LOCAL</v>
          </cell>
          <cell r="V8109">
            <v>1</v>
          </cell>
          <cell r="W8109">
            <v>1</v>
          </cell>
          <cell r="X8109" t="str">
            <v>FLEXNET ECUADOR - FLEXTUENTI</v>
          </cell>
          <cell r="Y8109" t="str">
            <v>CALLE 28 DE JUNIO S/N Y GARCIA MORENO ENTRADA LLANO GRANDE</v>
          </cell>
          <cell r="Z8109" t="str">
            <v>1701_QUITO</v>
          </cell>
          <cell r="AA8109" t="str">
            <v>HALFSIM TUENTI PREPAGO PORTABILIDAD: 1 und SECTOR  EL EJERCITO ENTREGA EN CASA 1 PISO PATIO DELANTERO PORTON VERDE A 2 CUADRAS DE IGLESIA DEL EJERCITO</v>
          </cell>
          <cell r="AB8109">
            <v>22012</v>
          </cell>
          <cell r="AC8109">
            <v>44908</v>
          </cell>
          <cell r="AD8109" t="str">
            <v>ITSACOURIER S.A.S</v>
          </cell>
          <cell r="AE8109" t="str">
            <v>PCZ1852</v>
          </cell>
          <cell r="AF8109">
            <v>0</v>
          </cell>
          <cell r="AG8109" t="str">
            <v>PEDIDO_ENTREGADO</v>
          </cell>
          <cell r="AH8109">
            <v>44908</v>
          </cell>
          <cell r="AK8109">
            <v>477484</v>
          </cell>
        </row>
        <row r="8110">
          <cell r="B8110">
            <v>477485</v>
          </cell>
          <cell r="C8110" t="str">
            <v>414284793</v>
          </cell>
          <cell r="D8110" t="str">
            <v>FLEXTUENTI</v>
          </cell>
          <cell r="E8110" t="str">
            <v>DESPACHO</v>
          </cell>
          <cell r="F8110" t="str">
            <v>NORMAL</v>
          </cell>
          <cell r="G8110" t="str">
            <v>FT74938</v>
          </cell>
          <cell r="H8110">
            <v>44907</v>
          </cell>
          <cell r="I8110" t="str">
            <v>ENTREGADO</v>
          </cell>
          <cell r="J8110">
            <v>44908</v>
          </cell>
          <cell r="K8110" t="str">
            <v>Marcia Chico</v>
          </cell>
          <cell r="L8110" t="str">
            <v>CALDERON CALLE 9 AGOSTO  N2  18  QUITUS</v>
          </cell>
          <cell r="M8110" t="str">
            <v>1720445707</v>
          </cell>
          <cell r="N8110" t="str">
            <v>0960625107/0998202002</v>
          </cell>
          <cell r="O8110" t="str">
            <v/>
          </cell>
          <cell r="P8110" t="str">
            <v>QUITO</v>
          </cell>
          <cell r="Q8110" t="str">
            <v>QUITO</v>
          </cell>
          <cell r="R8110" t="str">
            <v>PICHINCHA</v>
          </cell>
          <cell r="T8110" t="str">
            <v>FLEXTRANS UIO</v>
          </cell>
          <cell r="U8110" t="str">
            <v>FLEXNETUIO_LOCAL</v>
          </cell>
          <cell r="V8110">
            <v>1</v>
          </cell>
          <cell r="W8110">
            <v>1</v>
          </cell>
          <cell r="X8110" t="str">
            <v>FLEXNET ECUADOR - FLEXTUENTI</v>
          </cell>
          <cell r="Y8110" t="str">
            <v>CALLE 28 DE JUNIO S/N Y GARCIA MORENO ENTRADA LLANO GRANDE</v>
          </cell>
          <cell r="Z8110" t="str">
            <v>1701_QUITO</v>
          </cell>
          <cell r="AA8110" t="str">
            <v>HALFSIM TUENTI PREPAGO PORTABILIDAD: 1 und SECTOR CENTRO DE CALDERON A MEDIA CUADRA DE MERCADO CALDERON ENTREN EN LOCAL ESQUINERO CASA PIEL LA CASA DEL CUERO</v>
          </cell>
          <cell r="AB8110">
            <v>22007</v>
          </cell>
          <cell r="AC8110">
            <v>44908</v>
          </cell>
          <cell r="AD8110" t="str">
            <v>ITSACOURIER S.A.S</v>
          </cell>
          <cell r="AE8110" t="str">
            <v>JD575P</v>
          </cell>
          <cell r="AF8110">
            <v>0</v>
          </cell>
          <cell r="AG8110" t="str">
            <v>PEDIDO_ENTREGADO</v>
          </cell>
          <cell r="AH8110">
            <v>44908</v>
          </cell>
          <cell r="AK8110">
            <v>477485</v>
          </cell>
        </row>
        <row r="8111">
          <cell r="B8111">
            <v>477486</v>
          </cell>
          <cell r="C8111" t="str">
            <v>WS414255425</v>
          </cell>
          <cell r="D8111" t="str">
            <v>FLEXTUENTI</v>
          </cell>
          <cell r="E8111" t="str">
            <v>DESPACHO</v>
          </cell>
          <cell r="F8111" t="str">
            <v>NORMAL</v>
          </cell>
          <cell r="G8111" t="str">
            <v>FT74929</v>
          </cell>
          <cell r="H8111">
            <v>44907</v>
          </cell>
          <cell r="I8111" t="str">
            <v>ENTREGADO</v>
          </cell>
          <cell r="J8111">
            <v>44908</v>
          </cell>
          <cell r="K8111" t="str">
            <v>Betty Rodriguez</v>
          </cell>
          <cell r="L8111" t="str">
            <v>CUMBAYA LOS CONDORES 66 66 CALLE CARDENALES</v>
          </cell>
          <cell r="M8111" t="str">
            <v>1707485080</v>
          </cell>
          <cell r="N8111" t="str">
            <v>0984619890/0984619890</v>
          </cell>
          <cell r="O8111" t="str">
            <v/>
          </cell>
          <cell r="P8111" t="str">
            <v>QUITO</v>
          </cell>
          <cell r="Q8111" t="str">
            <v>QUITO</v>
          </cell>
          <cell r="R8111" t="str">
            <v>PICHINCHA</v>
          </cell>
          <cell r="T8111" t="str">
            <v>FLEXTRANS UIO</v>
          </cell>
          <cell r="U8111" t="str">
            <v>FLEXNETUIO_LOCAL</v>
          </cell>
          <cell r="V8111">
            <v>1</v>
          </cell>
          <cell r="W8111">
            <v>1</v>
          </cell>
          <cell r="X8111" t="str">
            <v>FLEXNET ECUADOR - FLEXTUENTI</v>
          </cell>
          <cell r="Y8111" t="str">
            <v>CALLE 28 DE JUNIO S/N Y GARCIA MORENO ENTRADA LLANO GRANDE</v>
          </cell>
          <cell r="Z8111" t="str">
            <v>1701_QUITO</v>
          </cell>
          <cell r="AA8111" t="str">
            <v>HALFSIM TUENTI PREPAGO NUMERADA $10: 1 und ENTEGAR EN LA URBANIZACION  CATALICA ANUNCIARSE EN GARITA Y PREGUNTAR POR LA FAMILIA RODIGUES CASA BLANCA DE MADERA DE 2 PISOS CON COLUMNAS DE VINO TINTO</v>
          </cell>
          <cell r="AB8111">
            <v>22014</v>
          </cell>
          <cell r="AC8111">
            <v>44908</v>
          </cell>
          <cell r="AD8111" t="str">
            <v>ITSACOURIER S.A.S</v>
          </cell>
          <cell r="AE8111" t="str">
            <v>PCZ1855</v>
          </cell>
          <cell r="AF8111">
            <v>0</v>
          </cell>
          <cell r="AG8111" t="str">
            <v>PEDIDO_ENTREGADO</v>
          </cell>
          <cell r="AH8111">
            <v>44908</v>
          </cell>
          <cell r="AK8111">
            <v>477486</v>
          </cell>
        </row>
        <row r="8112">
          <cell r="B8112">
            <v>477487</v>
          </cell>
          <cell r="C8112" t="str">
            <v>WS414255427</v>
          </cell>
          <cell r="D8112" t="str">
            <v>FLEXTUENTI</v>
          </cell>
          <cell r="E8112" t="str">
            <v>DESPACHO</v>
          </cell>
          <cell r="F8112" t="str">
            <v>NORMAL</v>
          </cell>
          <cell r="G8112" t="str">
            <v>FT74927</v>
          </cell>
          <cell r="H8112">
            <v>44907</v>
          </cell>
          <cell r="I8112" t="str">
            <v>ENTREGADO</v>
          </cell>
          <cell r="J8112">
            <v>44908</v>
          </cell>
          <cell r="K8112" t="str">
            <v>MARLON ERAS CASTILLO</v>
          </cell>
          <cell r="L8112" t="str">
            <v>LA ECUATORIANA  AV  LA ECUATORIANA SN PALEMON MONROY</v>
          </cell>
          <cell r="M8112" t="str">
            <v>1727266163</v>
          </cell>
          <cell r="N8112" t="str">
            <v>0968434332/0968434332</v>
          </cell>
          <cell r="O8112" t="str">
            <v/>
          </cell>
          <cell r="P8112" t="str">
            <v>QUITO</v>
          </cell>
          <cell r="Q8112" t="str">
            <v>QUITO</v>
          </cell>
          <cell r="R8112" t="str">
            <v>PICHINCHA</v>
          </cell>
          <cell r="T8112" t="str">
            <v>FLEXTRANS UIO</v>
          </cell>
          <cell r="U8112" t="str">
            <v>FLEXNETUIO_LOCAL</v>
          </cell>
          <cell r="V8112">
            <v>1</v>
          </cell>
          <cell r="W8112">
            <v>1</v>
          </cell>
          <cell r="X8112" t="str">
            <v>FLEXNET ECUADOR - FLEXTUENTI</v>
          </cell>
          <cell r="Y8112" t="str">
            <v>CALLE 28 DE JUNIO S/N Y GARCIA MORENO ENTRADA LLANO GRANDE</v>
          </cell>
          <cell r="Z8112" t="str">
            <v>1701_QUITO</v>
          </cell>
          <cell r="AA8112" t="str">
            <v>HALFSIM TUENTI PREPAGO NUMERADA $7: 1 und SECTOR  LA ECUATORIANA ENTREGA EN CASA 2 PISO COLOR AMARILLO PORTON CAFE A UNA CUADRA DEL TIA LA ECUATORIANA</v>
          </cell>
          <cell r="AB8112">
            <v>22012</v>
          </cell>
          <cell r="AC8112">
            <v>44908</v>
          </cell>
          <cell r="AD8112" t="str">
            <v>ITSACOURIER S.A.S</v>
          </cell>
          <cell r="AE8112" t="str">
            <v>PCZ1852</v>
          </cell>
          <cell r="AF8112">
            <v>0</v>
          </cell>
          <cell r="AG8112" t="str">
            <v>PEDIDO_ENTREGADO</v>
          </cell>
          <cell r="AH8112">
            <v>44908</v>
          </cell>
          <cell r="AK8112">
            <v>477487</v>
          </cell>
        </row>
        <row r="8113">
          <cell r="B8113">
            <v>477488</v>
          </cell>
          <cell r="C8113" t="str">
            <v>414255592</v>
          </cell>
          <cell r="D8113" t="str">
            <v>FLEXTUENTI</v>
          </cell>
          <cell r="E8113" t="str">
            <v>DESPACHO</v>
          </cell>
          <cell r="F8113" t="str">
            <v>NORMAL</v>
          </cell>
          <cell r="G8113" t="str">
            <v>031080414255592</v>
          </cell>
          <cell r="H8113">
            <v>44907</v>
          </cell>
          <cell r="I8113" t="str">
            <v>ENTREGADO</v>
          </cell>
          <cell r="J8113">
            <v>44909</v>
          </cell>
          <cell r="K8113" t="str">
            <v>Walter Sanchez</v>
          </cell>
          <cell r="L8113" t="str">
            <v>ZARUMA AV 8 DE DIECIEMBRE SN CALLE  VIA AL APACHE</v>
          </cell>
          <cell r="M8113" t="str">
            <v>0702083130</v>
          </cell>
          <cell r="N8113" t="str">
            <v>0985728365/0992624056</v>
          </cell>
          <cell r="O8113" t="str">
            <v/>
          </cell>
          <cell r="P8113" t="str">
            <v>ZARUMA</v>
          </cell>
          <cell r="Q8113" t="str">
            <v>ZARUMA</v>
          </cell>
          <cell r="R8113" t="str">
            <v>EL ORO</v>
          </cell>
          <cell r="T8113" t="str">
            <v>TRAMACO</v>
          </cell>
          <cell r="U8113" t="str">
            <v>FLEXNETUIO_PROVINCIA</v>
          </cell>
          <cell r="V8113">
            <v>1</v>
          </cell>
          <cell r="W8113">
            <v>1</v>
          </cell>
          <cell r="X8113" t="str">
            <v>FLEXNET ECUADOR - FLEXTUENTI</v>
          </cell>
          <cell r="Y8113" t="str">
            <v>CALLE 28 DE JUNIO S/N Y GARCIA MORENO ENTRADA LLANO GRANDE</v>
          </cell>
          <cell r="Z8113" t="str">
            <v>1701_QUITO</v>
          </cell>
          <cell r="AA8113" t="str">
            <v>HALFSIM TUENTI PREPAGO PORTABILIDAD: 1 und SECTOR EL CEMENTERIO  CASA DE 2 PISOS CON 2 LOCALES 1 DE MUEBLERIA  DIAGONAL A LUJOS Y ACCESORIOS RIOBAMBA O FRENTE DE GASOLINERA SULTANA DE EL ORO</v>
          </cell>
          <cell r="AB8113">
            <v>21997</v>
          </cell>
          <cell r="AC8113">
            <v>44908</v>
          </cell>
          <cell r="AD8113" t="str">
            <v>TRAMACO EXPRESS</v>
          </cell>
          <cell r="AE8113" t="str">
            <v>GENERICO TMC</v>
          </cell>
          <cell r="AF8113">
            <v>1</v>
          </cell>
          <cell r="AG8113" t="str">
            <v>PEDIDO_ENTREGADO</v>
          </cell>
          <cell r="AH8113">
            <v>44909</v>
          </cell>
          <cell r="AJ8113" t="str">
            <v>GUIA ENTREGADA -. WALTER SANCHEZ - 0702083130</v>
          </cell>
          <cell r="AK8113">
            <v>477488</v>
          </cell>
        </row>
        <row r="8114">
          <cell r="B8114">
            <v>477489</v>
          </cell>
          <cell r="C8114" t="str">
            <v>414255598</v>
          </cell>
          <cell r="D8114" t="str">
            <v>FLEXTUENTI</v>
          </cell>
          <cell r="E8114" t="str">
            <v>DESPACHO</v>
          </cell>
          <cell r="F8114" t="str">
            <v>NORMAL</v>
          </cell>
          <cell r="G8114" t="str">
            <v>FT74952</v>
          </cell>
          <cell r="H8114">
            <v>44907</v>
          </cell>
          <cell r="I8114" t="str">
            <v>ENTREGADO</v>
          </cell>
          <cell r="J8114">
            <v>44908</v>
          </cell>
          <cell r="K8114" t="str">
            <v>Oscar Amagua</v>
          </cell>
          <cell r="L8114" t="str">
            <v>INAQUITO AV TOMAS DE BERLANGA SN  CALLE ISLA PINZO</v>
          </cell>
          <cell r="M8114" t="str">
            <v>1711407336</v>
          </cell>
          <cell r="N8114" t="str">
            <v>0992335625/0998766874</v>
          </cell>
          <cell r="O8114" t="str">
            <v/>
          </cell>
          <cell r="P8114" t="str">
            <v>QUITO</v>
          </cell>
          <cell r="Q8114" t="str">
            <v>QUITO</v>
          </cell>
          <cell r="R8114" t="str">
            <v>PICHINCHA</v>
          </cell>
          <cell r="T8114" t="str">
            <v>FLEXTRANS UIO</v>
          </cell>
          <cell r="U8114" t="str">
            <v>FLEXNETUIO_LOCAL</v>
          </cell>
          <cell r="V8114">
            <v>1</v>
          </cell>
          <cell r="W8114">
            <v>1</v>
          </cell>
          <cell r="X8114" t="str">
            <v>FLEXNET ECUADOR - FLEXTUENTI</v>
          </cell>
          <cell r="Y8114" t="str">
            <v>CALLE 28 DE JUNIO S/N Y GARCIA MORENO ENTRADA LLANO GRANDE</v>
          </cell>
          <cell r="Z8114" t="str">
            <v>1701_QUITO</v>
          </cell>
          <cell r="AA8114" t="str">
            <v>HALFSIM TUENTI PREPAGO PORTABILIDAD: 1 und SECTOR BAJO ENTREGAR EN AL POLICIA JUDICIAL</v>
          </cell>
          <cell r="AB8114">
            <v>22006</v>
          </cell>
          <cell r="AC8114">
            <v>44908</v>
          </cell>
          <cell r="AD8114" t="str">
            <v>ITSACOURIER S.A.S</v>
          </cell>
          <cell r="AE8114" t="str">
            <v>IN450Y</v>
          </cell>
          <cell r="AF8114">
            <v>0</v>
          </cell>
          <cell r="AG8114" t="str">
            <v>PEDIDO_ENTREGADO</v>
          </cell>
          <cell r="AH8114">
            <v>44908</v>
          </cell>
          <cell r="AK8114">
            <v>477489</v>
          </cell>
        </row>
        <row r="8115">
          <cell r="B8115">
            <v>477490</v>
          </cell>
          <cell r="C8115" t="str">
            <v>414255603</v>
          </cell>
          <cell r="D8115" t="str">
            <v>FLEXTUENTI</v>
          </cell>
          <cell r="E8115" t="str">
            <v>DESPACHO</v>
          </cell>
          <cell r="F8115" t="str">
            <v>NORMAL</v>
          </cell>
          <cell r="G8115" t="str">
            <v>031080414255603</v>
          </cell>
          <cell r="H8115">
            <v>44907</v>
          </cell>
          <cell r="I8115" t="str">
            <v>ENTREGADO</v>
          </cell>
          <cell r="J8115">
            <v>44908</v>
          </cell>
          <cell r="K8115" t="str">
            <v>Daniela Caicedo</v>
          </cell>
          <cell r="L8115" t="str">
            <v>SAN JOSE CALLE RIO JUBONES SN  CALLE RIO SANTIAGO</v>
          </cell>
          <cell r="M8115" t="str">
            <v>0401984638</v>
          </cell>
          <cell r="N8115" t="str">
            <v>0980115422/0980196830</v>
          </cell>
          <cell r="O8115" t="str">
            <v/>
          </cell>
          <cell r="P8115" t="str">
            <v>MONTUFAR</v>
          </cell>
          <cell r="Q8115" t="str">
            <v>MONTUFAR</v>
          </cell>
          <cell r="R8115" t="str">
            <v>CARCHI</v>
          </cell>
          <cell r="T8115" t="str">
            <v>TRAMACO</v>
          </cell>
          <cell r="U8115" t="str">
            <v>FLEXNETUIO_PROVINCIA</v>
          </cell>
          <cell r="V8115">
            <v>1</v>
          </cell>
          <cell r="W8115">
            <v>1</v>
          </cell>
          <cell r="X8115" t="str">
            <v>FLEXNET ECUADOR - FLEXTUENTI</v>
          </cell>
          <cell r="Y8115" t="str">
            <v>CALLE 28 DE JUNIO S/N Y GARCIA MORENO ENTRADA LLANO GRANDE</v>
          </cell>
          <cell r="Z8115" t="str">
            <v>1701_QUITO</v>
          </cell>
          <cell r="AA8115" t="str">
            <v>HALFSIM TUENTI PREPAGO PORTABILIDAD: 1 und BARRIO SANTA MARTHA DE INDUGEL  A UNA CUADRA DE LAS CANCHAS DEL BARRIO  CASA DE 2 PISOS COLOR NARANJA</v>
          </cell>
          <cell r="AB8115">
            <v>21997</v>
          </cell>
          <cell r="AC8115">
            <v>44908</v>
          </cell>
          <cell r="AD8115" t="str">
            <v>TRAMACO EXPRESS</v>
          </cell>
          <cell r="AE8115" t="str">
            <v>GENERICO TMC</v>
          </cell>
          <cell r="AF8115">
            <v>0</v>
          </cell>
          <cell r="AG8115" t="str">
            <v>PEDIDO_ENTREGADO</v>
          </cell>
          <cell r="AH8115">
            <v>44908</v>
          </cell>
          <cell r="AJ8115" t="str">
            <v>GUIA ENTREGADA -. DANIELA CAICEDO - 0401984638</v>
          </cell>
          <cell r="AK8115">
            <v>477490</v>
          </cell>
        </row>
        <row r="8116">
          <cell r="B8116">
            <v>477491</v>
          </cell>
          <cell r="C8116" t="str">
            <v>414255634</v>
          </cell>
          <cell r="D8116" t="str">
            <v>FLEXTUENTI</v>
          </cell>
          <cell r="E8116" t="str">
            <v>DESPACHO</v>
          </cell>
          <cell r="F8116" t="str">
            <v>NORMAL</v>
          </cell>
          <cell r="G8116" t="str">
            <v>FT74953</v>
          </cell>
          <cell r="H8116">
            <v>44907</v>
          </cell>
          <cell r="I8116" t="str">
            <v>ENTREGADO</v>
          </cell>
          <cell r="J8116">
            <v>44908</v>
          </cell>
          <cell r="K8116" t="str">
            <v>Ismael Yajamin</v>
          </cell>
          <cell r="L8116" t="str">
            <v>CALDERON  PASAJE SAN JOSE  N3 265 SN</v>
          </cell>
          <cell r="M8116" t="str">
            <v>3050069461</v>
          </cell>
          <cell r="N8116" t="str">
            <v>0983169616/0987016053</v>
          </cell>
          <cell r="O8116" t="str">
            <v/>
          </cell>
          <cell r="P8116" t="str">
            <v>QUITO</v>
          </cell>
          <cell r="Q8116" t="str">
            <v>QUITO</v>
          </cell>
          <cell r="R8116" t="str">
            <v>PICHINCHA</v>
          </cell>
          <cell r="T8116" t="str">
            <v>FLEXTRANS UIO</v>
          </cell>
          <cell r="U8116" t="str">
            <v>FLEXNETUIO_LOCAL</v>
          </cell>
          <cell r="V8116">
            <v>1</v>
          </cell>
          <cell r="W8116">
            <v>1</v>
          </cell>
          <cell r="X8116" t="str">
            <v>FLEXNET ECUADOR - FLEXTUENTI</v>
          </cell>
          <cell r="Y8116" t="str">
            <v>CALLE 28 DE JUNIO S/N Y GARCIA MORENO ENTRADA LLANO GRANDE</v>
          </cell>
          <cell r="Z8116" t="str">
            <v>1701_QUITO</v>
          </cell>
          <cell r="AA8116" t="str">
            <v>HALFSIM TUENTI PREPAGO PORTABILIDAD: 1 und SECTOR CALDERON CONJUNTO SAN FRENTE AL CONJUNTO SAN SEBASTIAN 3  Y JUNTO A LA TIENDA DE VIVERES Y PANADERIA TRIGO DE ORO CASA DE UN PISO CON PONTON NEGRO</v>
          </cell>
          <cell r="AB8116">
            <v>22007</v>
          </cell>
          <cell r="AC8116">
            <v>44908</v>
          </cell>
          <cell r="AD8116" t="str">
            <v>ITSACOURIER S.A.S</v>
          </cell>
          <cell r="AE8116" t="str">
            <v>JD575P</v>
          </cell>
          <cell r="AF8116">
            <v>0</v>
          </cell>
          <cell r="AG8116" t="str">
            <v>PEDIDO_ENTREGADO</v>
          </cell>
          <cell r="AH8116">
            <v>44908</v>
          </cell>
          <cell r="AK8116">
            <v>477491</v>
          </cell>
        </row>
        <row r="8117">
          <cell r="B8117">
            <v>477492</v>
          </cell>
          <cell r="C8117" t="str">
            <v>414255635</v>
          </cell>
          <cell r="D8117" t="str">
            <v>FLEXTUENTI</v>
          </cell>
          <cell r="E8117" t="str">
            <v>DESPACHO</v>
          </cell>
          <cell r="F8117" t="str">
            <v>NORMAL</v>
          </cell>
          <cell r="G8117" t="str">
            <v>FT74954</v>
          </cell>
          <cell r="H8117">
            <v>44907</v>
          </cell>
          <cell r="I8117" t="str">
            <v>ENTREGADO</v>
          </cell>
          <cell r="J8117">
            <v>44908</v>
          </cell>
          <cell r="K8117" t="str">
            <v>Jose Francisco Tipantuna Vargas</v>
          </cell>
          <cell r="L8117" t="str">
            <v>CALDERON CALLE  CARLOS MATHEUS   N17 217  CALLE CARLOS FREILE ZALDUMBIDE</v>
          </cell>
          <cell r="M8117" t="str">
            <v>1754724787</v>
          </cell>
          <cell r="N8117" t="str">
            <v>0983609357/0995765364</v>
          </cell>
          <cell r="O8117" t="str">
            <v/>
          </cell>
          <cell r="P8117" t="str">
            <v>QUITO</v>
          </cell>
          <cell r="Q8117" t="str">
            <v>QUITO</v>
          </cell>
          <cell r="R8117" t="str">
            <v>PICHINCHA</v>
          </cell>
          <cell r="T8117" t="str">
            <v>FLEXTRANS UIO</v>
          </cell>
          <cell r="U8117" t="str">
            <v>FLEXNETUIO_LOCAL</v>
          </cell>
          <cell r="V8117">
            <v>1</v>
          </cell>
          <cell r="W8117">
            <v>1</v>
          </cell>
          <cell r="X8117" t="str">
            <v>FLEXNET ECUADOR - FLEXTUENTI</v>
          </cell>
          <cell r="Y8117" t="str">
            <v>CALLE 28 DE JUNIO S/N Y GARCIA MORENO ENTRADA LLANO GRANDE</v>
          </cell>
          <cell r="Z8117" t="str">
            <v>1701_QUITO</v>
          </cell>
          <cell r="AA8117" t="str">
            <v>HALFSIM TUENTI PREPAGO PORTABILIDAD: 1 und SECTOR CARAPUNGO ETAPA F CASA DE 1 PISO COLOR ANARANJADO A UNA CUADRA DE LA TIENDA OJITOS ADHESIVOS 3D O A DOS CUADRAS DE CASA SOMOS CARAPUNGO</v>
          </cell>
          <cell r="AB8117">
            <v>22007</v>
          </cell>
          <cell r="AC8117">
            <v>44908</v>
          </cell>
          <cell r="AD8117" t="str">
            <v>ITSACOURIER S.A.S</v>
          </cell>
          <cell r="AE8117" t="str">
            <v>JD575P</v>
          </cell>
          <cell r="AF8117">
            <v>0</v>
          </cell>
          <cell r="AG8117" t="str">
            <v>PEDIDO_ENTREGADO</v>
          </cell>
          <cell r="AH8117">
            <v>44908</v>
          </cell>
          <cell r="AK8117">
            <v>477492</v>
          </cell>
        </row>
        <row r="8118">
          <cell r="B8118">
            <v>477493</v>
          </cell>
          <cell r="C8118" t="str">
            <v>414255648</v>
          </cell>
          <cell r="D8118" t="str">
            <v>FLEXTUENTI</v>
          </cell>
          <cell r="E8118" t="str">
            <v>DESPACHO</v>
          </cell>
          <cell r="F8118" t="str">
            <v>NORMAL</v>
          </cell>
          <cell r="G8118" t="str">
            <v>IC3819</v>
          </cell>
          <cell r="H8118">
            <v>44907</v>
          </cell>
          <cell r="I8118" t="str">
            <v>ENTREGADO</v>
          </cell>
          <cell r="J8118">
            <v>44908</v>
          </cell>
          <cell r="K8118" t="str">
            <v>Esteban Ocampo</v>
          </cell>
          <cell r="L8118" t="str">
            <v>YANUNCAY  CALLE JUAN RAMON JIMENEZ  SN CALLE  FRANCISCO DE ORELLANA</v>
          </cell>
          <cell r="M8118" t="str">
            <v>0104640297</v>
          </cell>
          <cell r="N8118" t="str">
            <v>0995903007/0995903007</v>
          </cell>
          <cell r="O8118" t="str">
            <v/>
          </cell>
          <cell r="P8118" t="str">
            <v>CUENCA</v>
          </cell>
          <cell r="Q8118" t="str">
            <v>CUENCA</v>
          </cell>
          <cell r="R8118" t="str">
            <v>AZUAY</v>
          </cell>
          <cell r="T8118" t="str">
            <v>ITSACOURIER</v>
          </cell>
          <cell r="U8118" t="str">
            <v>FLEXNETUIO_PROVINCIA</v>
          </cell>
          <cell r="V8118">
            <v>1</v>
          </cell>
          <cell r="W8118">
            <v>1</v>
          </cell>
          <cell r="X8118" t="str">
            <v>FLEXNET ECUADOR - FLEXTUENTI</v>
          </cell>
          <cell r="Y8118" t="str">
            <v>CALLE 28 DE JUNIO S/N Y GARCIA MORENO ENTRADA LLANO GRANDE</v>
          </cell>
          <cell r="Z8118" t="str">
            <v>1701_QUITO</v>
          </cell>
          <cell r="AA8118" t="str">
            <v>HALFSIM TUENTI PREPAGO PORTABILIDAD: 1 und SECTOR YANUNCAY JUNTO A LOS CONDOMINIOS YANUNCAY CASA DE LADRILLO  DE 3 PISOS</v>
          </cell>
          <cell r="AB8118">
            <v>21999</v>
          </cell>
          <cell r="AC8118">
            <v>44908</v>
          </cell>
          <cell r="AD8118" t="str">
            <v>ITSACOURIER S.A.S</v>
          </cell>
          <cell r="AE8118" t="str">
            <v>PDD1729</v>
          </cell>
          <cell r="AF8118">
            <v>0</v>
          </cell>
          <cell r="AG8118" t="str">
            <v>PEDIDO_ENTREGADO</v>
          </cell>
          <cell r="AH8118">
            <v>44908</v>
          </cell>
          <cell r="AK8118">
            <v>477493</v>
          </cell>
        </row>
        <row r="8119">
          <cell r="B8119">
            <v>477494</v>
          </cell>
          <cell r="C8119" t="str">
            <v>414255663</v>
          </cell>
          <cell r="D8119" t="str">
            <v>FLEXTUENTI</v>
          </cell>
          <cell r="E8119" t="str">
            <v>DESPACHO</v>
          </cell>
          <cell r="F8119" t="str">
            <v>NORMAL</v>
          </cell>
          <cell r="G8119" t="str">
            <v>TF88532</v>
          </cell>
          <cell r="H8119">
            <v>44907</v>
          </cell>
          <cell r="I8119" t="str">
            <v>ENTREGADO</v>
          </cell>
          <cell r="J8119">
            <v>44909</v>
          </cell>
          <cell r="K8119" t="str">
            <v>Jose Omar Zambrano De la Torre</v>
          </cell>
          <cell r="L8119" t="str">
            <v>SUCRE (GY)   CALLE HUANCAVILCA N3602  AV PDTE EMILIO ESTRADA CARMONA</v>
          </cell>
          <cell r="M8119" t="str">
            <v>0917703712</v>
          </cell>
          <cell r="N8119" t="str">
            <v>0990243049/0958971158</v>
          </cell>
          <cell r="O8119" t="str">
            <v/>
          </cell>
          <cell r="P8119" t="str">
            <v>GUAYAQUIL</v>
          </cell>
          <cell r="Q8119" t="str">
            <v>GUAYAQUIL</v>
          </cell>
          <cell r="R8119" t="str">
            <v>GUAYAS</v>
          </cell>
          <cell r="T8119" t="str">
            <v>ITSACOURIER</v>
          </cell>
          <cell r="U8119" t="str">
            <v>FLEXNETUIO_GYE</v>
          </cell>
          <cell r="V8119">
            <v>1</v>
          </cell>
          <cell r="W8119">
            <v>1</v>
          </cell>
          <cell r="X8119" t="str">
            <v>FLEXNET ECUADOR - FLEXTUENTI</v>
          </cell>
          <cell r="Y8119" t="str">
            <v>CALLE 28 DE JUNIO S/N Y GARCIA MORENO ENTRADA LLANO GRANDE</v>
          </cell>
          <cell r="Z8119" t="str">
            <v>1701_QUITO</v>
          </cell>
          <cell r="AA8119" t="str">
            <v>HALFSIM TUENTI PREPAGO PORTABILIDAD: 1 und SECTOR OESTE CASA ESQUINERA DE 2 PISOS COLOR LADRILLO CON TECHO SOBRESALIDO JUNTO A TALLER MECANICO DE ESCAPE O FRENTE AL LOCAL EL REGULADOR</v>
          </cell>
          <cell r="AB8119">
            <v>22066</v>
          </cell>
          <cell r="AC8119">
            <v>44909</v>
          </cell>
          <cell r="AD8119" t="str">
            <v>ITSACOURIER S.A.S</v>
          </cell>
          <cell r="AE8119" t="str">
            <v>JJ069D</v>
          </cell>
          <cell r="AF8119">
            <v>1</v>
          </cell>
          <cell r="AG8119" t="str">
            <v>PEDIDO_ENTREGADO</v>
          </cell>
          <cell r="AH8119">
            <v>44909</v>
          </cell>
          <cell r="AK8119">
            <v>477494</v>
          </cell>
        </row>
        <row r="8120">
          <cell r="B8120">
            <v>477495</v>
          </cell>
          <cell r="C8120" t="str">
            <v>414255669</v>
          </cell>
          <cell r="D8120" t="str">
            <v>FLEXTUENTI</v>
          </cell>
          <cell r="E8120" t="str">
            <v>DESPACHO</v>
          </cell>
          <cell r="F8120" t="str">
            <v>NORMAL</v>
          </cell>
          <cell r="G8120" t="str">
            <v>031080414255669</v>
          </cell>
          <cell r="H8120">
            <v>44907</v>
          </cell>
          <cell r="I8120" t="str">
            <v>ENTREGADO</v>
          </cell>
          <cell r="J8120">
            <v>44908</v>
          </cell>
          <cell r="K8120" t="str">
            <v>Oscar Andres Borbor Matias</v>
          </cell>
          <cell r="L8120" t="str">
            <v>SALINAS AV QUITO  SN GUANGALA</v>
          </cell>
          <cell r="M8120" t="str">
            <v>2450170176</v>
          </cell>
          <cell r="N8120" t="str">
            <v>0961647003/0962741115</v>
          </cell>
          <cell r="O8120" t="str">
            <v/>
          </cell>
          <cell r="P8120" t="str">
            <v>SALINAS</v>
          </cell>
          <cell r="Q8120" t="str">
            <v>SALINAS</v>
          </cell>
          <cell r="R8120" t="str">
            <v>SANTA ELENA</v>
          </cell>
          <cell r="T8120" t="str">
            <v>TRAMACO</v>
          </cell>
          <cell r="U8120" t="str">
            <v>FLEXNETUIO_PROVINCIA</v>
          </cell>
          <cell r="V8120">
            <v>1</v>
          </cell>
          <cell r="W8120">
            <v>1</v>
          </cell>
          <cell r="X8120" t="str">
            <v>FLEXNET ECUADOR - FLEXTUENTI</v>
          </cell>
          <cell r="Y8120" t="str">
            <v>CALLE 28 DE JUNIO S/N Y GARCIA MORENO ENTRADA LLANO GRANDE</v>
          </cell>
          <cell r="Z8120" t="str">
            <v>1701_QUITO</v>
          </cell>
          <cell r="AA8120" t="str">
            <v>HALFSIM TUENTI PREPAGO PORTABILIDAD: 1 und SECTOR SALINAS  ENTEGAR EN EL HOSPITAL BASICO DE SALINAS DR JOSE GARCES RODRIGEZ</v>
          </cell>
          <cell r="AB8120">
            <v>21997</v>
          </cell>
          <cell r="AC8120">
            <v>44908</v>
          </cell>
          <cell r="AD8120" t="str">
            <v>TRAMACO EXPRESS</v>
          </cell>
          <cell r="AE8120" t="str">
            <v>GENERICO TMC</v>
          </cell>
          <cell r="AF8120">
            <v>0</v>
          </cell>
          <cell r="AG8120" t="str">
            <v>PEDIDO_ENTREGADO</v>
          </cell>
          <cell r="AH8120">
            <v>44908</v>
          </cell>
          <cell r="AJ8120" t="str">
            <v>GUIA ENTREGADA -. OSCAR ANDRES BORBOR MATIAS - 2450170176</v>
          </cell>
          <cell r="AK8120">
            <v>477495</v>
          </cell>
        </row>
        <row r="8121">
          <cell r="B8121">
            <v>477496</v>
          </cell>
          <cell r="C8121" t="str">
            <v>414255670</v>
          </cell>
          <cell r="D8121" t="str">
            <v>FLEXTUENTI</v>
          </cell>
          <cell r="E8121" t="str">
            <v>DESPACHO</v>
          </cell>
          <cell r="F8121" t="str">
            <v>NORMAL</v>
          </cell>
          <cell r="G8121" t="str">
            <v>031080414255670</v>
          </cell>
          <cell r="H8121">
            <v>44907</v>
          </cell>
          <cell r="I8121" t="str">
            <v>ENTREGADO</v>
          </cell>
          <cell r="J8121">
            <v>44908</v>
          </cell>
          <cell r="K8121" t="str">
            <v>Jair Mejia</v>
          </cell>
          <cell r="L8121" t="str">
            <v>KM 40 VIA A CHONE   AV CHONE KM48 SN VIA 382</v>
          </cell>
          <cell r="M8121" t="str">
            <v>2350608382</v>
          </cell>
          <cell r="N8121" t="str">
            <v>0995240601/0990247293</v>
          </cell>
          <cell r="O8121" t="str">
            <v/>
          </cell>
          <cell r="P8121" t="str">
            <v>EL CARMEN</v>
          </cell>
          <cell r="Q8121" t="str">
            <v>EL CARMEN</v>
          </cell>
          <cell r="R8121" t="str">
            <v>MANABI</v>
          </cell>
          <cell r="T8121" t="str">
            <v>TRAMACO</v>
          </cell>
          <cell r="U8121" t="str">
            <v>FLEXNETUIO_PROVINCIA</v>
          </cell>
          <cell r="V8121">
            <v>1</v>
          </cell>
          <cell r="W8121">
            <v>1</v>
          </cell>
          <cell r="X8121" t="str">
            <v>FLEXNET ECUADOR - FLEXTUENTI</v>
          </cell>
          <cell r="Y8121" t="str">
            <v>CALLE 28 DE JUNIO S/N Y GARCIA MORENO ENTRADA LLANO GRANDE</v>
          </cell>
          <cell r="Z8121" t="str">
            <v>1701_QUITO</v>
          </cell>
          <cell r="AA8121" t="str">
            <v>HALFSIM TUENTI PREPAGO PORTABILIDAD: 1 und BARRIO UNION POPULAR CASA DE 1 PISO COLOR CREMA CON PORTON NEGRO JUNTO A LA FARMACIA COMERCIO O A 100MTS DE LA ESTACION DE SERVICIO DIVINO NINO 2 MASGAS</v>
          </cell>
          <cell r="AB8121">
            <v>21997</v>
          </cell>
          <cell r="AC8121">
            <v>44908</v>
          </cell>
          <cell r="AD8121" t="str">
            <v>TRAMACO EXPRESS</v>
          </cell>
          <cell r="AE8121" t="str">
            <v>GENERICO TMC</v>
          </cell>
          <cell r="AF8121">
            <v>0</v>
          </cell>
          <cell r="AG8121" t="str">
            <v>PEDIDO_ENTREGADO</v>
          </cell>
          <cell r="AH8121">
            <v>44908</v>
          </cell>
          <cell r="AJ8121" t="str">
            <v>GUIA ENTREGADA -CECILIA BRAVO - 0801302100</v>
          </cell>
          <cell r="AK8121">
            <v>477496</v>
          </cell>
        </row>
        <row r="8122">
          <cell r="B8122">
            <v>477497</v>
          </cell>
          <cell r="C8122" t="str">
            <v>414255681</v>
          </cell>
          <cell r="D8122" t="str">
            <v>FLEXTUENTI</v>
          </cell>
          <cell r="E8122" t="str">
            <v>DESPACHO</v>
          </cell>
          <cell r="F8122" t="str">
            <v>NORMAL</v>
          </cell>
          <cell r="G8122" t="str">
            <v>FT74955</v>
          </cell>
          <cell r="H8122">
            <v>44907</v>
          </cell>
          <cell r="I8122" t="str">
            <v>ENTREGADO</v>
          </cell>
          <cell r="J8122">
            <v>44908</v>
          </cell>
          <cell r="K8122" t="str">
            <v>Mauricio rafael Fajardo ortiz</v>
          </cell>
          <cell r="L8122" t="str">
            <v>CENTRO HISTORICO CALLE VICENTE ROCAFUERTE N05 50  CALLE LUIS FELIPE CHAVEZ</v>
          </cell>
          <cell r="M8122" t="str">
            <v>0805292059</v>
          </cell>
          <cell r="N8122" t="str">
            <v>0984224811/0989756819</v>
          </cell>
          <cell r="O8122" t="str">
            <v/>
          </cell>
          <cell r="P8122" t="str">
            <v>QUITO</v>
          </cell>
          <cell r="Q8122" t="str">
            <v>QUITO</v>
          </cell>
          <cell r="R8122" t="str">
            <v>PICHINCHA</v>
          </cell>
          <cell r="T8122" t="str">
            <v>FLEXTRANS UIO</v>
          </cell>
          <cell r="U8122" t="str">
            <v>FLEXNETUIO_LOCAL</v>
          </cell>
          <cell r="V8122">
            <v>1</v>
          </cell>
          <cell r="W8122">
            <v>1</v>
          </cell>
          <cell r="X8122" t="str">
            <v>FLEXNET ECUADOR - FLEXTUENTI</v>
          </cell>
          <cell r="Y8122" t="str">
            <v>CALLE 28 DE JUNIO S/N Y GARCIA MORENO ENTRADA LLANO GRANDE</v>
          </cell>
          <cell r="Z8122" t="str">
            <v>1701_QUITO</v>
          </cell>
          <cell r="AA8122" t="str">
            <v>HALFSIM TUENTI PREPAGO PORTABILIDAD: 1 und SECTOR CENTRO CASA DE 1 PISO CON PORTON COLOR CAFE JUNTO AL HOTEL MAMA CUCHARA BY ART HOTELS ECUADOR</v>
          </cell>
          <cell r="AB8122">
            <v>22008</v>
          </cell>
          <cell r="AC8122">
            <v>44908</v>
          </cell>
          <cell r="AD8122" t="str">
            <v>ITSACOURIER S.A.S</v>
          </cell>
          <cell r="AE8122" t="str">
            <v>LU161L</v>
          </cell>
          <cell r="AF8122">
            <v>0</v>
          </cell>
          <cell r="AG8122" t="str">
            <v>PEDIDO_ENTREGADO</v>
          </cell>
          <cell r="AH8122">
            <v>44908</v>
          </cell>
          <cell r="AK8122">
            <v>477497</v>
          </cell>
        </row>
        <row r="8123">
          <cell r="B8123">
            <v>477498</v>
          </cell>
          <cell r="C8123" t="str">
            <v>414255728</v>
          </cell>
          <cell r="D8123" t="str">
            <v>FLEXTUENTI</v>
          </cell>
          <cell r="E8123" t="str">
            <v>DESPACHO</v>
          </cell>
          <cell r="F8123" t="str">
            <v>NORMAL</v>
          </cell>
          <cell r="G8123" t="str">
            <v>FT74951</v>
          </cell>
          <cell r="H8123">
            <v>44907</v>
          </cell>
          <cell r="I8123" t="str">
            <v>ENTREGADO</v>
          </cell>
          <cell r="J8123">
            <v>44908</v>
          </cell>
          <cell r="K8123" t="str">
            <v>Servio Ramirez</v>
          </cell>
          <cell r="L8123" t="str">
            <v>CALDERON  JAIME ROLDOS AGUILERA  SN RIO CAYAMBE</v>
          </cell>
          <cell r="M8123" t="str">
            <v>0703549568</v>
          </cell>
          <cell r="N8123" t="str">
            <v>0993335647/0987268068</v>
          </cell>
          <cell r="O8123" t="str">
            <v/>
          </cell>
          <cell r="P8123" t="str">
            <v>QUITO</v>
          </cell>
          <cell r="Q8123" t="str">
            <v>QUITO</v>
          </cell>
          <cell r="R8123" t="str">
            <v>PICHINCHA</v>
          </cell>
          <cell r="T8123" t="str">
            <v>FLEXTRANS UIO</v>
          </cell>
          <cell r="U8123" t="str">
            <v>FLEXNETUIO_LOCAL</v>
          </cell>
          <cell r="V8123">
            <v>1</v>
          </cell>
          <cell r="W8123">
            <v>1</v>
          </cell>
          <cell r="X8123" t="str">
            <v>FLEXNET ECUADOR - FLEXTUENTI</v>
          </cell>
          <cell r="Y8123" t="str">
            <v>CALLE 28 DE JUNIO S/N Y GARCIA MORENO ENTRADA LLANO GRANDE</v>
          </cell>
          <cell r="Z8123" t="str">
            <v>1701_QUITO</v>
          </cell>
          <cell r="AA8123" t="str">
            <v>HALFSIM TUENTI PREPAGO PORTABILIDAD: 1 und SECTOR CARAPUNGO DIAGONAL A ECUA ABASTOS EDIF TRES PISOS BLANCO PB TALLER DE BICICLETAS</v>
          </cell>
          <cell r="AB8123">
            <v>22007</v>
          </cell>
          <cell r="AC8123">
            <v>44908</v>
          </cell>
          <cell r="AD8123" t="str">
            <v>ITSACOURIER S.A.S</v>
          </cell>
          <cell r="AE8123" t="str">
            <v>JD575P</v>
          </cell>
          <cell r="AF8123">
            <v>0</v>
          </cell>
          <cell r="AG8123" t="str">
            <v>PEDIDO_ENTREGADO</v>
          </cell>
          <cell r="AH8123">
            <v>44908</v>
          </cell>
          <cell r="AK8123">
            <v>477498</v>
          </cell>
        </row>
        <row r="8124">
          <cell r="B8124">
            <v>477499</v>
          </cell>
          <cell r="C8124" t="str">
            <v>414255733</v>
          </cell>
          <cell r="D8124" t="str">
            <v>FLEXTUENTI</v>
          </cell>
          <cell r="E8124" t="str">
            <v>DESPACHO</v>
          </cell>
          <cell r="F8124" t="str">
            <v>NORMAL</v>
          </cell>
          <cell r="G8124" t="str">
            <v>031080414255733</v>
          </cell>
          <cell r="H8124">
            <v>44907</v>
          </cell>
          <cell r="I8124" t="str">
            <v>ENTREGADO</v>
          </cell>
          <cell r="J8124">
            <v>44908</v>
          </cell>
          <cell r="K8124" t="str">
            <v>Yare Moreira</v>
          </cell>
          <cell r="L8124" t="str">
            <v>ANDRES DE VERA  CALLE  ARIOSTO ANDRADE MZ Q CASA 18 GUDALUPE LARRIVA</v>
          </cell>
          <cell r="M8124" t="str">
            <v>1350853741</v>
          </cell>
          <cell r="N8124" t="str">
            <v>0989288317/0981006254</v>
          </cell>
          <cell r="O8124" t="str">
            <v/>
          </cell>
          <cell r="P8124" t="str">
            <v>PORTOVIEJO</v>
          </cell>
          <cell r="Q8124" t="str">
            <v>PORTOVIEJO</v>
          </cell>
          <cell r="R8124" t="str">
            <v>MANABI</v>
          </cell>
          <cell r="T8124" t="str">
            <v>TRAMACO</v>
          </cell>
          <cell r="U8124" t="str">
            <v>FLEXNETUIO_PROVINCIA</v>
          </cell>
          <cell r="V8124">
            <v>1</v>
          </cell>
          <cell r="W8124">
            <v>1</v>
          </cell>
          <cell r="X8124" t="str">
            <v>FLEXNET ECUADOR - FLEXTUENTI</v>
          </cell>
          <cell r="Y8124" t="str">
            <v>CALLE 28 DE JUNIO S/N Y GARCIA MORENO ENTRADA LLANO GRANDE</v>
          </cell>
          <cell r="Z8124" t="str">
            <v>1701_QUITO</v>
          </cell>
          <cell r="AA8124" t="str">
            <v>HALFSIM TUENTI PREPAGO PORTABILIDAD: 1 und SECTOR LAS ORQUIDEAS CASA DE 2 PISOS SIN PINTAR  DIAGONAL A SUBLIMACIONES MENDEZ</v>
          </cell>
          <cell r="AB8124">
            <v>21997</v>
          </cell>
          <cell r="AC8124">
            <v>44908</v>
          </cell>
          <cell r="AD8124" t="str">
            <v>TRAMACO EXPRESS</v>
          </cell>
          <cell r="AE8124" t="str">
            <v>GENERICO TMC</v>
          </cell>
          <cell r="AF8124">
            <v>0</v>
          </cell>
          <cell r="AG8124" t="str">
            <v>PEDIDO_ENTREGADO</v>
          </cell>
          <cell r="AH8124">
            <v>44908</v>
          </cell>
          <cell r="AJ8124" t="str">
            <v>GUIA ENTREGADA -. YARE MOREIRA - 1350853741</v>
          </cell>
          <cell r="AK8124">
            <v>477499</v>
          </cell>
        </row>
        <row r="8125">
          <cell r="B8125">
            <v>477500</v>
          </cell>
          <cell r="C8125" t="str">
            <v>414255745</v>
          </cell>
          <cell r="D8125" t="str">
            <v>FLEXTUENTI</v>
          </cell>
          <cell r="E8125" t="str">
            <v>DESPACHO</v>
          </cell>
          <cell r="F8125" t="str">
            <v>NORMAL</v>
          </cell>
          <cell r="G8125" t="str">
            <v>031080414255745</v>
          </cell>
          <cell r="H8125">
            <v>44907</v>
          </cell>
          <cell r="I8125" t="str">
            <v>ENTREGADO</v>
          </cell>
          <cell r="J8125">
            <v>44908</v>
          </cell>
          <cell r="K8125" t="str">
            <v>Jose Zambrano Hernandez</v>
          </cell>
          <cell r="L8125" t="str">
            <v>CHONE  AV AMAZONAS SN AV MANUEL DE JESUS ALVAREZ</v>
          </cell>
          <cell r="M8125" t="str">
            <v>1314007392</v>
          </cell>
          <cell r="N8125" t="str">
            <v>0963934458/0963934458</v>
          </cell>
          <cell r="O8125" t="str">
            <v/>
          </cell>
          <cell r="P8125" t="str">
            <v>CHONE</v>
          </cell>
          <cell r="Q8125" t="str">
            <v>CHONE</v>
          </cell>
          <cell r="R8125" t="str">
            <v>MANABI</v>
          </cell>
          <cell r="T8125" t="str">
            <v>TRAMACO</v>
          </cell>
          <cell r="U8125" t="str">
            <v>FLEXNETUIO_PROVINCIA</v>
          </cell>
          <cell r="V8125">
            <v>1</v>
          </cell>
          <cell r="W8125">
            <v>1</v>
          </cell>
          <cell r="X8125" t="str">
            <v>FLEXNET ECUADOR - FLEXTUENTI</v>
          </cell>
          <cell r="Y8125" t="str">
            <v>CALLE 28 DE JUNIO S/N Y GARCIA MORENO ENTRADA LLANO GRANDE</v>
          </cell>
          <cell r="Z8125" t="str">
            <v>1701_QUITO</v>
          </cell>
          <cell r="AA8125" t="str">
            <v>HALFSIM TUENTI PREPAGO PORTABILIDAD: 1 und CDLA LOS CHONANAS A TRES CASAS DE LOCAL DE MANJARES DONA OTI CASA 2 PISOS NARANJA Y REJAS BLANCAS</v>
          </cell>
          <cell r="AB8125">
            <v>21997</v>
          </cell>
          <cell r="AC8125">
            <v>44908</v>
          </cell>
          <cell r="AD8125" t="str">
            <v>TRAMACO EXPRESS</v>
          </cell>
          <cell r="AE8125" t="str">
            <v>GENERICO TMC</v>
          </cell>
          <cell r="AF8125">
            <v>0</v>
          </cell>
          <cell r="AG8125" t="str">
            <v>PEDIDO_ENTREGADO</v>
          </cell>
          <cell r="AH8125">
            <v>44908</v>
          </cell>
          <cell r="AJ8125" t="str">
            <v>GUIA ENTREGADA -. JOSE ZAMBRANO HERNANDEZ - 1314007392</v>
          </cell>
          <cell r="AK8125">
            <v>477500</v>
          </cell>
        </row>
        <row r="8126">
          <cell r="B8126">
            <v>477502</v>
          </cell>
          <cell r="C8126" t="str">
            <v>414255767</v>
          </cell>
          <cell r="D8126" t="str">
            <v>FLEXTUENTI</v>
          </cell>
          <cell r="E8126" t="str">
            <v>DESPACHO</v>
          </cell>
          <cell r="F8126" t="str">
            <v>NORMAL</v>
          </cell>
          <cell r="G8126" t="str">
            <v>031080414255767</v>
          </cell>
          <cell r="H8126">
            <v>44907</v>
          </cell>
          <cell r="I8126" t="str">
            <v>ENTREGADO</v>
          </cell>
          <cell r="J8126">
            <v>44908</v>
          </cell>
          <cell r="K8126" t="str">
            <v>Jaime Fernando Bailon Barreiro</v>
          </cell>
          <cell r="L8126" t="str">
            <v>PEDERNALES CALLE L  SN  CALLE C</v>
          </cell>
          <cell r="M8126" t="str">
            <v>1315338184</v>
          </cell>
          <cell r="N8126" t="str">
            <v>0982819584/0980318828</v>
          </cell>
          <cell r="O8126" t="str">
            <v/>
          </cell>
          <cell r="P8126" t="str">
            <v>PEDERNALES</v>
          </cell>
          <cell r="Q8126" t="str">
            <v>PEDERNALES</v>
          </cell>
          <cell r="R8126" t="str">
            <v>MANABI</v>
          </cell>
          <cell r="T8126" t="str">
            <v>TRAMACO</v>
          </cell>
          <cell r="U8126" t="str">
            <v>FLEXNETUIO_PROVINCIA</v>
          </cell>
          <cell r="V8126">
            <v>1</v>
          </cell>
          <cell r="W8126">
            <v>1</v>
          </cell>
          <cell r="X8126" t="str">
            <v>FLEXNET ECUADOR - FLEXTUENTI</v>
          </cell>
          <cell r="Y8126" t="str">
            <v>CALLE 28 DE JUNIO S/N Y GARCIA MORENO ENTRADA LLANO GRANDE</v>
          </cell>
          <cell r="Z8126" t="str">
            <v>1701_QUITO</v>
          </cell>
          <cell r="AA8126" t="str">
            <v>HALFSIM TUENTI PREPAGO PORTABILIDAD: 1 und SECTOR NORTE CASA DE 2 PISOS CON PORTON NEGRO  DIAGONAL AL HOSTAL MIRAMAR LODGE</v>
          </cell>
          <cell r="AB8126">
            <v>21997</v>
          </cell>
          <cell r="AC8126">
            <v>44908</v>
          </cell>
          <cell r="AD8126" t="str">
            <v>TRAMACO EXPRESS</v>
          </cell>
          <cell r="AE8126" t="str">
            <v>GENERICO TMC</v>
          </cell>
          <cell r="AF8126">
            <v>0</v>
          </cell>
          <cell r="AG8126" t="str">
            <v>PEDIDO_ENTREGADO</v>
          </cell>
          <cell r="AH8126">
            <v>44908</v>
          </cell>
          <cell r="AJ8126" t="str">
            <v>GUIA ENTREGADA -. JAIME FERNANDO BAILON BARREIRO - 1315338184</v>
          </cell>
          <cell r="AK8126">
            <v>477502</v>
          </cell>
        </row>
        <row r="8127">
          <cell r="B8127">
            <v>477503</v>
          </cell>
          <cell r="C8127" t="str">
            <v>414255800</v>
          </cell>
          <cell r="D8127" t="str">
            <v>FLEXTUENTI</v>
          </cell>
          <cell r="E8127" t="str">
            <v>DESPACHO</v>
          </cell>
          <cell r="F8127" t="str">
            <v>NORMAL</v>
          </cell>
          <cell r="G8127" t="str">
            <v>TF88533</v>
          </cell>
          <cell r="H8127">
            <v>44907</v>
          </cell>
          <cell r="I8127" t="str">
            <v>ENTREGADO</v>
          </cell>
          <cell r="J8127">
            <v>44908</v>
          </cell>
          <cell r="K8127" t="str">
            <v>Maria Balarezo</v>
          </cell>
          <cell r="L8127" t="str">
            <v>ROCA PADRE VICENTE SOLANO 419 AV QUITO</v>
          </cell>
          <cell r="M8127" t="str">
            <v>0955070933</v>
          </cell>
          <cell r="N8127" t="str">
            <v>0992252895/0992252895</v>
          </cell>
          <cell r="O8127" t="str">
            <v/>
          </cell>
          <cell r="P8127" t="str">
            <v>GUAYAQUIL</v>
          </cell>
          <cell r="Q8127" t="str">
            <v>GUAYAQUIL</v>
          </cell>
          <cell r="R8127" t="str">
            <v>GUAYAS</v>
          </cell>
          <cell r="T8127" t="str">
            <v>ITSACOURIER</v>
          </cell>
          <cell r="U8127" t="str">
            <v>FLEXNETUIO_GYE</v>
          </cell>
          <cell r="V8127">
            <v>1</v>
          </cell>
          <cell r="W8127">
            <v>1</v>
          </cell>
          <cell r="X8127" t="str">
            <v>FLEXNET ECUADOR - FLEXTUENTI</v>
          </cell>
          <cell r="Y8127" t="str">
            <v>CALLE 28 DE JUNIO S/N Y GARCIA MORENO ENTRADA LLANO GRANDE</v>
          </cell>
          <cell r="Z8127" t="str">
            <v>1701_QUITO</v>
          </cell>
          <cell r="AA8127" t="str">
            <v>HALFSIM TUENTI PREPAGO PORTABILIDAD: 1 und SECTOR CENTRO FRENTE A SECAP CASA 2 PISOS AMARILLA REJAS CAFES</v>
          </cell>
          <cell r="AB8127">
            <v>22025</v>
          </cell>
          <cell r="AC8127">
            <v>44908</v>
          </cell>
          <cell r="AD8127" t="str">
            <v>ITSACOURIER S.A.S</v>
          </cell>
          <cell r="AE8127" t="str">
            <v>JJ486C</v>
          </cell>
          <cell r="AF8127">
            <v>0</v>
          </cell>
          <cell r="AG8127" t="str">
            <v>PEDIDO_ENTREGADO</v>
          </cell>
          <cell r="AH8127">
            <v>44908</v>
          </cell>
          <cell r="AK8127">
            <v>477503</v>
          </cell>
        </row>
        <row r="8128">
          <cell r="B8128">
            <v>477504</v>
          </cell>
          <cell r="C8128" t="str">
            <v>414284554</v>
          </cell>
          <cell r="D8128" t="str">
            <v>FLEXTUENTI</v>
          </cell>
          <cell r="E8128" t="str">
            <v>DESPACHO</v>
          </cell>
          <cell r="F8128" t="str">
            <v>NORMAL</v>
          </cell>
          <cell r="G8128" t="str">
            <v>FT74943</v>
          </cell>
          <cell r="H8128">
            <v>44907</v>
          </cell>
          <cell r="I8128" t="str">
            <v>ENTREGADO</v>
          </cell>
          <cell r="J8128">
            <v>44909</v>
          </cell>
          <cell r="K8128" t="str">
            <v>Betty Cruz</v>
          </cell>
          <cell r="L8128" t="str">
            <v>CONOCOTO  AV JAIME ROLDOS AGUILERA  OE2 67 SN</v>
          </cell>
          <cell r="M8128" t="str">
            <v>1709149791</v>
          </cell>
          <cell r="N8128" t="str">
            <v>0995049238/0999740023</v>
          </cell>
          <cell r="O8128" t="str">
            <v/>
          </cell>
          <cell r="P8128" t="str">
            <v>QUITO</v>
          </cell>
          <cell r="Q8128" t="str">
            <v>QUITO</v>
          </cell>
          <cell r="R8128" t="str">
            <v>PICHINCHA</v>
          </cell>
          <cell r="T8128" t="str">
            <v>FLEXTRANS UIO</v>
          </cell>
          <cell r="U8128" t="str">
            <v>FLEXNETUIO_LOCAL</v>
          </cell>
          <cell r="V8128">
            <v>1</v>
          </cell>
          <cell r="W8128">
            <v>1</v>
          </cell>
          <cell r="X8128" t="str">
            <v>FLEXNET ECUADOR - FLEXTUENTI</v>
          </cell>
          <cell r="Y8128" t="str">
            <v>CALLE 28 DE JUNIO S/N Y GARCIA MORENO ENTRADA LLANO GRANDE</v>
          </cell>
          <cell r="Z8128" t="str">
            <v>1701_QUITO</v>
          </cell>
          <cell r="AA8128" t="str">
            <v>HALFSIM TUENTI PREPAGO PORTABILIDAD: 1 und BARRIO CACHARPATI  SECTOR DEL NINO  A LA ALTURADEL PUENTE SIETE ENTREGAR EN EL CENTRO INFANTIL CRECIENDO  FELICES  LLAMAR DIRECTAMENTE</v>
          </cell>
          <cell r="AB8128">
            <v>22046</v>
          </cell>
          <cell r="AC8128">
            <v>44909</v>
          </cell>
          <cell r="AD8128" t="str">
            <v>ITSACOURIER S.A.S</v>
          </cell>
          <cell r="AE8128" t="str">
            <v>PBB3265</v>
          </cell>
          <cell r="AF8128">
            <v>1</v>
          </cell>
          <cell r="AG8128" t="str">
            <v>PEDIDO_ENTREGADO</v>
          </cell>
          <cell r="AH8128">
            <v>44909</v>
          </cell>
          <cell r="AK8128">
            <v>477504</v>
          </cell>
        </row>
        <row r="8129">
          <cell r="B8129">
            <v>477505</v>
          </cell>
          <cell r="C8129" t="str">
            <v>414284722</v>
          </cell>
          <cell r="D8129" t="str">
            <v>FLEXTUENTI</v>
          </cell>
          <cell r="E8129" t="str">
            <v>DESPACHO</v>
          </cell>
          <cell r="F8129" t="str">
            <v>NORMAL</v>
          </cell>
          <cell r="G8129" t="str">
            <v>TF88530</v>
          </cell>
          <cell r="H8129">
            <v>44907</v>
          </cell>
          <cell r="I8129" t="str">
            <v>ENTREGADO</v>
          </cell>
          <cell r="J8129">
            <v>44908</v>
          </cell>
          <cell r="K8129" t="str">
            <v>Luisa Carrera</v>
          </cell>
          <cell r="L8129" t="str">
            <v>CARBO (CONCEPCION)A A (GY)  CALLE CLEMENTE BALLEN  SN  CALLE PEDRO CARBO</v>
          </cell>
          <cell r="M8129" t="str">
            <v>0919896977</v>
          </cell>
          <cell r="N8129" t="str">
            <v>0962195379/0978669606</v>
          </cell>
          <cell r="O8129" t="str">
            <v/>
          </cell>
          <cell r="P8129" t="str">
            <v>GUAYAQUIL</v>
          </cell>
          <cell r="Q8129" t="str">
            <v>GUAYAQUIL</v>
          </cell>
          <cell r="R8129" t="str">
            <v>GUAYAS</v>
          </cell>
          <cell r="T8129" t="str">
            <v>ITSACOURIER</v>
          </cell>
          <cell r="U8129" t="str">
            <v>FLEXNETUIO_GYE</v>
          </cell>
          <cell r="V8129">
            <v>1</v>
          </cell>
          <cell r="W8129">
            <v>1</v>
          </cell>
          <cell r="X8129" t="str">
            <v>FLEXNET ECUADOR - FLEXTUENTI</v>
          </cell>
          <cell r="Y8129" t="str">
            <v>CALLE 28 DE JUNIO S/N Y GARCIA MORENO ENTRADA LLANO GRANDE</v>
          </cell>
          <cell r="Z8129" t="str">
            <v>1701_QUITO</v>
          </cell>
          <cell r="AA8129" t="str">
            <v>HALFSIM TUENTI PREPAGO PORTABILIDAD: 1 und SECTOR CENTRO ENTREGAR EN EL  ALMACEN DE CARTERAS BAZAR EL BUZON JUNTO AL PASAJE COMERCIAL EL CORREO</v>
          </cell>
          <cell r="AB8129">
            <v>22025</v>
          </cell>
          <cell r="AC8129">
            <v>44908</v>
          </cell>
          <cell r="AD8129" t="str">
            <v>ITSACOURIER S.A.S</v>
          </cell>
          <cell r="AE8129" t="str">
            <v>JJ486C</v>
          </cell>
          <cell r="AF8129">
            <v>0</v>
          </cell>
          <cell r="AG8129" t="str">
            <v>PEDIDO_ENTREGADO</v>
          </cell>
          <cell r="AH8129">
            <v>44908</v>
          </cell>
          <cell r="AK8129">
            <v>477505</v>
          </cell>
        </row>
        <row r="8130">
          <cell r="B8130">
            <v>477507</v>
          </cell>
          <cell r="C8130" t="str">
            <v>414284799</v>
          </cell>
          <cell r="D8130" t="str">
            <v>FLEXTUENTI</v>
          </cell>
          <cell r="E8130" t="str">
            <v>DESPACHO</v>
          </cell>
          <cell r="F8130" t="str">
            <v>NORMAL</v>
          </cell>
          <cell r="G8130" t="str">
            <v>031080414284799</v>
          </cell>
          <cell r="H8130">
            <v>44907</v>
          </cell>
          <cell r="I8130" t="str">
            <v>ENTREGADO</v>
          </cell>
          <cell r="J8130">
            <v>44908</v>
          </cell>
          <cell r="K8130" t="str">
            <v>Karen Elizabeth Bravo ibarra</v>
          </cell>
          <cell r="L8130" t="str">
            <v>ANDRES DE VERA  CALLE 11 DE AGOSTO SN  15 DE ABRIL</v>
          </cell>
          <cell r="M8130" t="str">
            <v>1309680096</v>
          </cell>
          <cell r="N8130" t="str">
            <v>0960159495/0960159495</v>
          </cell>
          <cell r="O8130" t="str">
            <v/>
          </cell>
          <cell r="P8130" t="str">
            <v>PORTOVIEJO</v>
          </cell>
          <cell r="Q8130" t="str">
            <v>PORTOVIEJO</v>
          </cell>
          <cell r="R8130" t="str">
            <v>MANABI</v>
          </cell>
          <cell r="T8130" t="str">
            <v>TRAMACO</v>
          </cell>
          <cell r="U8130" t="str">
            <v>FLEXNETUIO_PROVINCIA</v>
          </cell>
          <cell r="V8130">
            <v>1</v>
          </cell>
          <cell r="W8130">
            <v>1</v>
          </cell>
          <cell r="X8130" t="str">
            <v>FLEXNET ECUADOR - FLEXTUENTI</v>
          </cell>
          <cell r="Y8130" t="str">
            <v>CALLE 28 DE JUNIO S/N Y GARCIA MORENO ENTRADA LLANO GRANDE</v>
          </cell>
          <cell r="Z8130" t="str">
            <v>1701_QUITO</v>
          </cell>
          <cell r="AA8130" t="str">
            <v>HALFSIM TUENTI PREPAGO PORTABILIDAD: 1 und BARRIO 11 DE AGOSTO  A 100 METROS DE LA TIENDA BRAVO  CASA DE UN PISO COLOR PIEL</v>
          </cell>
          <cell r="AB8130">
            <v>21997</v>
          </cell>
          <cell r="AC8130">
            <v>44908</v>
          </cell>
          <cell r="AD8130" t="str">
            <v>TRAMACO EXPRESS</v>
          </cell>
          <cell r="AE8130" t="str">
            <v>GENERICO TMC</v>
          </cell>
          <cell r="AF8130">
            <v>0</v>
          </cell>
          <cell r="AG8130" t="str">
            <v>PEDIDO_ENTREGADO</v>
          </cell>
          <cell r="AH8130">
            <v>44908</v>
          </cell>
          <cell r="AJ8130" t="str">
            <v>GUIA ENTREGADA -. KAREN ELIZABETH BRAVO IBARRA - 1309680096</v>
          </cell>
          <cell r="AK8130">
            <v>477507</v>
          </cell>
        </row>
        <row r="8131">
          <cell r="B8131">
            <v>477508</v>
          </cell>
          <cell r="C8131" t="str">
            <v>414284845</v>
          </cell>
          <cell r="D8131" t="str">
            <v>FLEXTUENTI</v>
          </cell>
          <cell r="E8131" t="str">
            <v>DESPACHO</v>
          </cell>
          <cell r="F8131" t="str">
            <v>NORMAL</v>
          </cell>
          <cell r="G8131" t="str">
            <v>031080414284845</v>
          </cell>
          <cell r="H8131">
            <v>44907</v>
          </cell>
          <cell r="I8131" t="str">
            <v>ENTREGADO</v>
          </cell>
          <cell r="J8131">
            <v>44909</v>
          </cell>
          <cell r="K8131" t="str">
            <v>Jordan Quinonez</v>
          </cell>
          <cell r="L8131" t="str">
            <v>MANTA CALLE LOS GIRASOLES SN AV 46</v>
          </cell>
          <cell r="M8131" t="str">
            <v>1312522400</v>
          </cell>
          <cell r="N8131" t="str">
            <v>0958916020/0964008047</v>
          </cell>
          <cell r="O8131" t="str">
            <v/>
          </cell>
          <cell r="P8131" t="str">
            <v>MANTA</v>
          </cell>
          <cell r="Q8131" t="str">
            <v>MANTA</v>
          </cell>
          <cell r="R8131" t="str">
            <v>MANABI</v>
          </cell>
          <cell r="T8131" t="str">
            <v>TRAMACO</v>
          </cell>
          <cell r="U8131" t="str">
            <v>FLEXNETUIO_PROVINCIA</v>
          </cell>
          <cell r="V8131">
            <v>1</v>
          </cell>
          <cell r="W8131">
            <v>1</v>
          </cell>
          <cell r="X8131" t="str">
            <v>FLEXNET ECUADOR - FLEXTUENTI</v>
          </cell>
          <cell r="Y8131" t="str">
            <v>CALLE 28 DE JUNIO S/N Y GARCIA MORENO ENTRADA LLANO GRANDE</v>
          </cell>
          <cell r="Z8131" t="str">
            <v>1701_QUITO</v>
          </cell>
          <cell r="AA8131" t="str">
            <v>HALFSIM TUENTI PREPAGO PORTABILIDAD: 1 und SECTOR CENTRO LA EPOCA  BAJANDO CONFECCIONES LUPITA A 7 CASAS CASA DE UN PISO ENLUCIDO</v>
          </cell>
          <cell r="AB8131">
            <v>21997</v>
          </cell>
          <cell r="AC8131">
            <v>44908</v>
          </cell>
          <cell r="AD8131" t="str">
            <v>TRAMACO EXPRESS</v>
          </cell>
          <cell r="AE8131" t="str">
            <v>GENERICO TMC</v>
          </cell>
          <cell r="AF8131">
            <v>1</v>
          </cell>
          <cell r="AG8131" t="str">
            <v>PEDIDO_ENTREGADO</v>
          </cell>
          <cell r="AH8131">
            <v>44909</v>
          </cell>
          <cell r="AJ8131" t="str">
            <v>GUIA ENTREGADA -. JORDAN QUINONEZ - 1312522400</v>
          </cell>
          <cell r="AK8131">
            <v>477508</v>
          </cell>
        </row>
        <row r="8132">
          <cell r="B8132">
            <v>477509</v>
          </cell>
          <cell r="C8132" t="str">
            <v>414284848</v>
          </cell>
          <cell r="D8132" t="str">
            <v>FLEXTUENTI</v>
          </cell>
          <cell r="E8132" t="str">
            <v>DESPACHO</v>
          </cell>
          <cell r="F8132" t="str">
            <v>NORMAL</v>
          </cell>
          <cell r="G8132" t="str">
            <v>031080414284848</v>
          </cell>
          <cell r="H8132">
            <v>44907</v>
          </cell>
          <cell r="I8132" t="str">
            <v>DEVOLUCION_EN_PROCESO</v>
          </cell>
          <cell r="J8132">
            <v>44914</v>
          </cell>
          <cell r="K8132" t="str">
            <v>Cristhian Lenin Moyano Villa</v>
          </cell>
          <cell r="L8132" t="str">
            <v>EL ROSARIO AV 20 DE DICIEMBRE SN SN</v>
          </cell>
          <cell r="M8132" t="str">
            <v>0604779561</v>
          </cell>
          <cell r="N8132" t="str">
            <v>0994895897/0994895897</v>
          </cell>
          <cell r="O8132" t="str">
            <v/>
          </cell>
          <cell r="P8132" t="str">
            <v>GUANO</v>
          </cell>
          <cell r="Q8132" t="str">
            <v>GUANO</v>
          </cell>
          <cell r="R8132" t="str">
            <v>CHIMBORAZO</v>
          </cell>
          <cell r="T8132" t="str">
            <v>TRAMACO</v>
          </cell>
          <cell r="U8132" t="str">
            <v>FLEXNETUIO_PROVINCIA</v>
          </cell>
          <cell r="V8132">
            <v>1</v>
          </cell>
          <cell r="W8132">
            <v>1</v>
          </cell>
          <cell r="X8132" t="str">
            <v>FLEXNET ECUADOR - FLEXTUENTI</v>
          </cell>
          <cell r="Y8132" t="str">
            <v>CALLE 28 DE JUNIO S/N Y GARCIA MORENO ENTRADA LLANO GRANDE</v>
          </cell>
          <cell r="Z8132" t="str">
            <v>1701_QUITO</v>
          </cell>
          <cell r="AA8132" t="str">
            <v>HALFSIM TUENTI PREPAGO PORTABILIDAD: 1 und BARRIO SANTA MARIANITA A 500 METROS PASANDO EL TELEFERICO CUARTA CASA FRENTE A LA CASA DE MADERA UNICA  CASA DE UN PISO COLOR BLANCO CERRAMIENTO  DE TEJA</v>
          </cell>
          <cell r="AB8132">
            <v>21997</v>
          </cell>
          <cell r="AC8132">
            <v>44908</v>
          </cell>
          <cell r="AD8132" t="str">
            <v>TRAMACO EXPRESS</v>
          </cell>
          <cell r="AE8132" t="str">
            <v>GENERICO TMC</v>
          </cell>
          <cell r="AF8132">
            <v>1</v>
          </cell>
          <cell r="AG8132" t="str">
            <v>DEVOLUCION_EN_PROCESO</v>
          </cell>
          <cell r="AH8132">
            <v>44914</v>
          </cell>
          <cell r="AJ8132" t="str">
            <v/>
          </cell>
          <cell r="AK8132">
            <v>477509</v>
          </cell>
        </row>
        <row r="8133">
          <cell r="B8133">
            <v>477420</v>
          </cell>
          <cell r="C8133" t="str">
            <v>414232482</v>
          </cell>
          <cell r="D8133" t="str">
            <v>FLEXTUENTI</v>
          </cell>
          <cell r="E8133" t="str">
            <v>DESPACHO</v>
          </cell>
          <cell r="F8133" t="str">
            <v>NORMAL</v>
          </cell>
          <cell r="G8133" t="str">
            <v>FT74969</v>
          </cell>
          <cell r="H8133">
            <v>44907</v>
          </cell>
          <cell r="I8133" t="str">
            <v>ENTREGADO</v>
          </cell>
          <cell r="J8133">
            <v>44908</v>
          </cell>
          <cell r="K8133" t="str">
            <v>Veronica Trujillo</v>
          </cell>
          <cell r="L8133" t="str">
            <v>YARUQUI CALLE   SAN RAFAEL    SN  LOS MANZANOS</v>
          </cell>
          <cell r="M8133" t="str">
            <v>1724547235</v>
          </cell>
          <cell r="N8133" t="str">
            <v>0999936371/0999936265</v>
          </cell>
          <cell r="O8133" t="str">
            <v/>
          </cell>
          <cell r="P8133" t="str">
            <v>QUITO</v>
          </cell>
          <cell r="Q8133" t="str">
            <v>QUITO</v>
          </cell>
          <cell r="R8133" t="str">
            <v>PICHINCHA</v>
          </cell>
          <cell r="T8133" t="str">
            <v>FLEXTRANS UIO</v>
          </cell>
          <cell r="U8133" t="str">
            <v>FLEXNETUIO_LOCAL</v>
          </cell>
          <cell r="V8133">
            <v>1</v>
          </cell>
          <cell r="W8133">
            <v>1</v>
          </cell>
          <cell r="X8133" t="str">
            <v>FLEXNET ECUADOR - FLEXTUENTI</v>
          </cell>
          <cell r="Y8133" t="str">
            <v>CALLE 28 DE JUNIO S/N Y GARCIA MORENO ENTRADA LLANO GRANDE</v>
          </cell>
          <cell r="Z8133" t="str">
            <v>1701_QUITO</v>
          </cell>
          <cell r="AA8133" t="str">
            <v>HALFSIM TUENTI PREPAGO PORTABILIDAD: 1 und SECTOR  CENTRO ASAEL   A MEDIA CUADRA DE LA TIENDA LORENZA CORO  CASA BLANCO DE DOS  PISOS REJAS TOMATES</v>
          </cell>
          <cell r="AB8133">
            <v>22014</v>
          </cell>
          <cell r="AC8133">
            <v>44908</v>
          </cell>
          <cell r="AD8133" t="str">
            <v>ITSACOURIER S.A.S</v>
          </cell>
          <cell r="AE8133" t="str">
            <v>PCZ1855</v>
          </cell>
          <cell r="AF8133">
            <v>0</v>
          </cell>
          <cell r="AG8133" t="str">
            <v>PEDIDO_ENTREGADO</v>
          </cell>
          <cell r="AH8133">
            <v>44908</v>
          </cell>
          <cell r="AK8133">
            <v>477420</v>
          </cell>
        </row>
        <row r="8134">
          <cell r="B8134">
            <v>477421</v>
          </cell>
          <cell r="C8134" t="str">
            <v>414232491</v>
          </cell>
          <cell r="D8134" t="str">
            <v>FLEXTUENTI</v>
          </cell>
          <cell r="E8134" t="str">
            <v>DESPACHO</v>
          </cell>
          <cell r="F8134" t="str">
            <v>NORMAL</v>
          </cell>
          <cell r="G8134" t="str">
            <v>FT74968</v>
          </cell>
          <cell r="H8134">
            <v>44907</v>
          </cell>
          <cell r="I8134" t="str">
            <v>ENTREGADO</v>
          </cell>
          <cell r="J8134">
            <v>44908</v>
          </cell>
          <cell r="K8134" t="str">
            <v>Veronica Trujillo</v>
          </cell>
          <cell r="L8134" t="str">
            <v>YARUQUI CALLE   SAN RAFAEL  SN LOS MANZANOS</v>
          </cell>
          <cell r="M8134" t="str">
            <v>1724547235</v>
          </cell>
          <cell r="N8134" t="str">
            <v>0999936265/0999936371</v>
          </cell>
          <cell r="O8134" t="str">
            <v/>
          </cell>
          <cell r="P8134" t="str">
            <v>QUITO</v>
          </cell>
          <cell r="Q8134" t="str">
            <v>QUITO</v>
          </cell>
          <cell r="R8134" t="str">
            <v>PICHINCHA</v>
          </cell>
          <cell r="T8134" t="str">
            <v>FLEXTRANS UIO</v>
          </cell>
          <cell r="U8134" t="str">
            <v>FLEXNETUIO_LOCAL</v>
          </cell>
          <cell r="V8134">
            <v>1</v>
          </cell>
          <cell r="W8134">
            <v>1</v>
          </cell>
          <cell r="X8134" t="str">
            <v>FLEXNET ECUADOR - FLEXTUENTI</v>
          </cell>
          <cell r="Y8134" t="str">
            <v>CALLE 28 DE JUNIO S/N Y GARCIA MORENO ENTRADA LLANO GRANDE</v>
          </cell>
          <cell r="Z8134" t="str">
            <v>1701_QUITO</v>
          </cell>
          <cell r="AA8134" t="str">
            <v>HALFSIM TUENTI PREPAGO PORTABILIDAD: 1 und SECTOR  CENTRO ASAEL   A MEDIA CUADRA DE LA TIENDA LORENZA CORO  CASA BLANCO DE DOS  PISOS REJAS TOMATES</v>
          </cell>
          <cell r="AB8134">
            <v>22014</v>
          </cell>
          <cell r="AC8134">
            <v>44908</v>
          </cell>
          <cell r="AD8134" t="str">
            <v>ITSACOURIER S.A.S</v>
          </cell>
          <cell r="AE8134" t="str">
            <v>PCZ1855</v>
          </cell>
          <cell r="AF8134">
            <v>0</v>
          </cell>
          <cell r="AG8134" t="str">
            <v>PEDIDO_ENTREGADO</v>
          </cell>
          <cell r="AH8134">
            <v>44908</v>
          </cell>
          <cell r="AK8134">
            <v>477421</v>
          </cell>
        </row>
        <row r="8135">
          <cell r="B8135">
            <v>477422</v>
          </cell>
          <cell r="C8135" t="str">
            <v>414233095</v>
          </cell>
          <cell r="D8135" t="str">
            <v>FLEXTUENTI</v>
          </cell>
          <cell r="E8135" t="str">
            <v>DESPACHO</v>
          </cell>
          <cell r="F8135" t="str">
            <v>NORMAL</v>
          </cell>
          <cell r="G8135" t="str">
            <v>FT74967</v>
          </cell>
          <cell r="H8135">
            <v>44907</v>
          </cell>
          <cell r="I8135" t="str">
            <v>ENTREGADO</v>
          </cell>
          <cell r="J8135">
            <v>44910</v>
          </cell>
          <cell r="K8135" t="str">
            <v>Martha Chavez</v>
          </cell>
          <cell r="L8135" t="str">
            <v>PUEMBO  CALLE MANUEL BURBANO   N3 136  CALLE VIA FERREA</v>
          </cell>
          <cell r="M8135" t="str">
            <v>1708107931</v>
          </cell>
          <cell r="N8135" t="str">
            <v>0993528079/0993528079</v>
          </cell>
          <cell r="O8135" t="str">
            <v/>
          </cell>
          <cell r="P8135" t="str">
            <v>QUITO</v>
          </cell>
          <cell r="Q8135" t="str">
            <v>QUITO</v>
          </cell>
          <cell r="R8135" t="str">
            <v>PICHINCHA</v>
          </cell>
          <cell r="T8135" t="str">
            <v>FLEXTRANS UIO</v>
          </cell>
          <cell r="U8135" t="str">
            <v>FLEXNETUIO_LOCAL</v>
          </cell>
          <cell r="V8135">
            <v>1</v>
          </cell>
          <cell r="W8135">
            <v>1</v>
          </cell>
          <cell r="X8135" t="str">
            <v>FLEXNET ECUADOR - FLEXTUENTI</v>
          </cell>
          <cell r="Y8135" t="str">
            <v>CALLE 28 DE JUNIO S/N Y GARCIA MORENO ENTRADA LLANO GRANDE</v>
          </cell>
          <cell r="Z8135" t="str">
            <v>1701_QUITO</v>
          </cell>
          <cell r="AA8135" t="str">
            <v>HALFSIM TUENTI PREPAGO PORTABILIDAD: 1 und BARRIO CAHOUPIMOLINO CASA 2 PISOS TERCERO EN CONSTRUCCION SIN COLOR CON PORTON PLOMO A TRES CUADRAS DE AUTOBOTS CAR WASH ENTRANDO POR EL PASAJE K</v>
          </cell>
          <cell r="AB8135">
            <v>22097</v>
          </cell>
          <cell r="AC8135">
            <v>44910</v>
          </cell>
          <cell r="AD8135" t="str">
            <v>ITSACOURIER S.A.S</v>
          </cell>
          <cell r="AE8135" t="str">
            <v>PCZ1855</v>
          </cell>
          <cell r="AF8135">
            <v>1</v>
          </cell>
          <cell r="AG8135" t="str">
            <v>PEDIDO_ENTREGADO</v>
          </cell>
          <cell r="AH8135">
            <v>44910</v>
          </cell>
          <cell r="AK8135">
            <v>477422</v>
          </cell>
        </row>
        <row r="8136">
          <cell r="B8136">
            <v>477423</v>
          </cell>
          <cell r="C8136" t="str">
            <v>414233260</v>
          </cell>
          <cell r="D8136" t="str">
            <v>FLEXTUENTI</v>
          </cell>
          <cell r="E8136" t="str">
            <v>DESPACHO</v>
          </cell>
          <cell r="F8136" t="str">
            <v>NORMAL</v>
          </cell>
          <cell r="G8136" t="str">
            <v>FT74966</v>
          </cell>
          <cell r="H8136">
            <v>44907</v>
          </cell>
          <cell r="I8136" t="str">
            <v>ENTREGADO</v>
          </cell>
          <cell r="J8136">
            <v>44908</v>
          </cell>
          <cell r="K8136" t="str">
            <v>Diego Javier Pazmino Bravo</v>
          </cell>
          <cell r="L8136" t="str">
            <v>LA MAGDALENA CALLE FRANCISCO FUENTES  OE4 124  DIEGO PALOMIMO</v>
          </cell>
          <cell r="M8136" t="str">
            <v>1717161382</v>
          </cell>
          <cell r="N8136" t="str">
            <v>0986057870/0995248204</v>
          </cell>
          <cell r="O8136" t="str">
            <v/>
          </cell>
          <cell r="P8136" t="str">
            <v>QUITO</v>
          </cell>
          <cell r="Q8136" t="str">
            <v>QUITO</v>
          </cell>
          <cell r="R8136" t="str">
            <v>PICHINCHA</v>
          </cell>
          <cell r="T8136" t="str">
            <v>FLEXTRANS UIO</v>
          </cell>
          <cell r="U8136" t="str">
            <v>FLEXNETUIO_LOCAL</v>
          </cell>
          <cell r="V8136">
            <v>1</v>
          </cell>
          <cell r="W8136">
            <v>1</v>
          </cell>
          <cell r="X8136" t="str">
            <v>FLEXNET ECUADOR - FLEXTUENTI</v>
          </cell>
          <cell r="Y8136" t="str">
            <v>CALLE 28 DE JUNIO S/N Y GARCIA MORENO ENTRADA LLANO GRANDE</v>
          </cell>
          <cell r="Z8136" t="str">
            <v>1701_QUITO</v>
          </cell>
          <cell r="AA8136" t="str">
            <v>HALFSIM TUENTI PREPAGO PORTABILIDAD: 1 und SECTOR QUITO SUR DIAGONAL AL SUBCENTRO DE SALUD ENTREGA EN CASA ESQUINERA 3 PISO COLOR DURAZNO</v>
          </cell>
          <cell r="AB8136">
            <v>22009</v>
          </cell>
          <cell r="AC8136">
            <v>44908</v>
          </cell>
          <cell r="AD8136" t="str">
            <v>ITSACOURIER S.A.S</v>
          </cell>
          <cell r="AE8136" t="str">
            <v>LU981L</v>
          </cell>
          <cell r="AF8136">
            <v>0</v>
          </cell>
          <cell r="AG8136" t="str">
            <v>PEDIDO_ENTREGADO</v>
          </cell>
          <cell r="AH8136">
            <v>44908</v>
          </cell>
          <cell r="AK8136">
            <v>477423</v>
          </cell>
        </row>
        <row r="8137">
          <cell r="B8137">
            <v>477424</v>
          </cell>
          <cell r="C8137" t="str">
            <v>414234660</v>
          </cell>
          <cell r="D8137" t="str">
            <v>FLEXTUENTI</v>
          </cell>
          <cell r="E8137" t="str">
            <v>DESPACHO</v>
          </cell>
          <cell r="F8137" t="str">
            <v>NORMAL</v>
          </cell>
          <cell r="G8137" t="str">
            <v>TF88545</v>
          </cell>
          <cell r="H8137">
            <v>44907</v>
          </cell>
          <cell r="I8137" t="str">
            <v>ENTREGADO</v>
          </cell>
          <cell r="J8137">
            <v>44908</v>
          </cell>
          <cell r="K8137" t="str">
            <v>FABER ODILON MENENDEZ CUSME</v>
          </cell>
          <cell r="L8137" t="str">
            <v>NUEVE DE OCTUBRE CALLE MALECON  108 CALLE ILLIMWORG</v>
          </cell>
          <cell r="M8137" t="str">
            <v>0958595290</v>
          </cell>
          <cell r="N8137" t="str">
            <v>0978857063/0998940105</v>
          </cell>
          <cell r="O8137" t="str">
            <v/>
          </cell>
          <cell r="P8137" t="str">
            <v>GUAYAQUIL</v>
          </cell>
          <cell r="Q8137" t="str">
            <v>GUAYAQUIL</v>
          </cell>
          <cell r="R8137" t="str">
            <v>GUAYAS</v>
          </cell>
          <cell r="T8137" t="str">
            <v>ITSACOURIER</v>
          </cell>
          <cell r="U8137" t="str">
            <v>FLEXNETUIO_GYE</v>
          </cell>
          <cell r="V8137">
            <v>1</v>
          </cell>
          <cell r="W8137">
            <v>1</v>
          </cell>
          <cell r="X8137" t="str">
            <v>FLEXNET ECUADOR - FLEXTUENTI</v>
          </cell>
          <cell r="Y8137" t="str">
            <v>CALLE 28 DE JUNIO S/N Y GARCIA MORENO ENTRADA LLANO GRANDE</v>
          </cell>
          <cell r="Z8137" t="str">
            <v>1701_QUITO</v>
          </cell>
          <cell r="AA8137" t="str">
            <v>HALFSIM TUENTI PREPAGO PORTABILIDAD: 1 und SECTOR EL MALECON FRENTE AL BANCO GENERAL RUMINAGUI  ENTREGAR EN LA PERFECTURA DEL GUAYAS</v>
          </cell>
          <cell r="AB8137">
            <v>22025</v>
          </cell>
          <cell r="AC8137">
            <v>44908</v>
          </cell>
          <cell r="AD8137" t="str">
            <v>ITSACOURIER S.A.S</v>
          </cell>
          <cell r="AE8137" t="str">
            <v>JJ486C</v>
          </cell>
          <cell r="AF8137">
            <v>0</v>
          </cell>
          <cell r="AG8137" t="str">
            <v>PEDIDO_ENTREGADO</v>
          </cell>
          <cell r="AH8137">
            <v>44908</v>
          </cell>
          <cell r="AK8137">
            <v>477424</v>
          </cell>
        </row>
        <row r="8138">
          <cell r="B8138">
            <v>477425</v>
          </cell>
          <cell r="C8138" t="str">
            <v>414234664</v>
          </cell>
          <cell r="D8138" t="str">
            <v>FLEXTUENTI</v>
          </cell>
          <cell r="E8138" t="str">
            <v>DESPACHO</v>
          </cell>
          <cell r="F8138" t="str">
            <v>DERIVADO PICK UP</v>
          </cell>
          <cell r="G8138" t="str">
            <v>031080414234664</v>
          </cell>
          <cell r="H8138">
            <v>44907</v>
          </cell>
          <cell r="I8138" t="str">
            <v>ENTREGADO</v>
          </cell>
          <cell r="J8138">
            <v>44910</v>
          </cell>
          <cell r="K8138" t="str">
            <v>Carolina alexandra Rodriguez Quinonez</v>
          </cell>
          <cell r="L8138" t="str">
            <v>OFICINA TRAMACO PUNTO DE ATENCION VIA DAULE</v>
          </cell>
          <cell r="M8138" t="str">
            <v>0923938914</v>
          </cell>
          <cell r="N8138" t="str">
            <v>0979048573/0995304122</v>
          </cell>
          <cell r="O8138" t="str">
            <v/>
          </cell>
          <cell r="P8138" t="str">
            <v>GUAYAQUIL</v>
          </cell>
          <cell r="Q8138" t="str">
            <v>GUAYAQUIL</v>
          </cell>
          <cell r="R8138" t="str">
            <v>GUAYAS</v>
          </cell>
          <cell r="T8138" t="str">
            <v>TRAMACO</v>
          </cell>
          <cell r="U8138" t="str">
            <v>FLEXNETUIO_GYE</v>
          </cell>
          <cell r="V8138">
            <v>1</v>
          </cell>
          <cell r="W8138">
            <v>1</v>
          </cell>
          <cell r="X8138" t="str">
            <v>FLEXNET ECUADOR - FLEXTUENTI</v>
          </cell>
          <cell r="Y8138" t="str">
            <v>CALLE 28 DE JUNIO S/N Y GARCIA MORENO ENTRADA LLANO GRANDE</v>
          </cell>
          <cell r="Z8138" t="str">
            <v>1701_QUITO</v>
          </cell>
          <cell r="AA8138" t="str">
            <v>HALFSIM TUENTI PREPAGO PORTABILIDAD: 1 und</v>
          </cell>
          <cell r="AB8138">
            <v>21997</v>
          </cell>
          <cell r="AC8138">
            <v>44908</v>
          </cell>
          <cell r="AD8138" t="str">
            <v>TRAMACO EXPRESS</v>
          </cell>
          <cell r="AE8138" t="str">
            <v>GENERICO TMC</v>
          </cell>
          <cell r="AF8138">
            <v>1</v>
          </cell>
          <cell r="AG8138" t="str">
            <v>PEDIDO_ENTREGADO</v>
          </cell>
          <cell r="AH8138">
            <v>44910</v>
          </cell>
          <cell r="AJ8138" t="str">
            <v>GUIA ENTREGADA -. CAROLINA ALEXANDRA RODRIGUEZ QUINONEZ - 0923938914</v>
          </cell>
          <cell r="AK8138">
            <v>477425</v>
          </cell>
        </row>
        <row r="8139">
          <cell r="B8139">
            <v>477426</v>
          </cell>
          <cell r="C8139" t="str">
            <v>414234703</v>
          </cell>
          <cell r="D8139" t="str">
            <v>FLEXTUENTI</v>
          </cell>
          <cell r="E8139" t="str">
            <v>DESPACHO</v>
          </cell>
          <cell r="F8139" t="str">
            <v>NORMAL</v>
          </cell>
          <cell r="G8139" t="str">
            <v>031080414234703</v>
          </cell>
          <cell r="H8139">
            <v>44907</v>
          </cell>
          <cell r="I8139" t="str">
            <v>ENTREGADO</v>
          </cell>
          <cell r="J8139">
            <v>44909</v>
          </cell>
          <cell r="K8139" t="str">
            <v>Jennifer paola Flores Yagual</v>
          </cell>
          <cell r="L8139" t="str">
            <v>SANTA ELENA  CALLE GUILLERMO ORDONEZ SN  CALLE MANABI</v>
          </cell>
          <cell r="M8139" t="str">
            <v>2400124315</v>
          </cell>
          <cell r="N8139" t="str">
            <v>0960845098/0967761775</v>
          </cell>
          <cell r="O8139" t="str">
            <v/>
          </cell>
          <cell r="P8139" t="str">
            <v>SANTA ELENA</v>
          </cell>
          <cell r="Q8139" t="str">
            <v>SANTA ELENA</v>
          </cell>
          <cell r="R8139" t="str">
            <v>SANTA ELENA</v>
          </cell>
          <cell r="T8139" t="str">
            <v>TRAMACO</v>
          </cell>
          <cell r="U8139" t="str">
            <v>FLEXNETUIO_PROVINCIA</v>
          </cell>
          <cell r="V8139">
            <v>1</v>
          </cell>
          <cell r="W8139">
            <v>1</v>
          </cell>
          <cell r="X8139" t="str">
            <v>FLEXNET ECUADOR - FLEXTUENTI</v>
          </cell>
          <cell r="Y8139" t="str">
            <v>CALLE 28 DE JUNIO S/N Y GARCIA MORENO ENTRADA LLANO GRANDE</v>
          </cell>
          <cell r="Z8139" t="str">
            <v>1701_QUITO</v>
          </cell>
          <cell r="AA8139" t="str">
            <v>HALFSIM TUENTI PREPAGO PORTABILIDAD: 1 und BARRIO LA CRUCITA CASA DE 1 PISO COLOR DURAZNO CON PORTON BLANCO A UNA CUADRA  DEL BAR CONDORITO</v>
          </cell>
          <cell r="AB8139">
            <v>21997</v>
          </cell>
          <cell r="AC8139">
            <v>44908</v>
          </cell>
          <cell r="AD8139" t="str">
            <v>TRAMACO EXPRESS</v>
          </cell>
          <cell r="AE8139" t="str">
            <v>GENERICO TMC</v>
          </cell>
          <cell r="AF8139">
            <v>0</v>
          </cell>
          <cell r="AG8139" t="str">
            <v>PEDIDO_ENTREGADO</v>
          </cell>
          <cell r="AH8139">
            <v>44909</v>
          </cell>
          <cell r="AJ8139" t="str">
            <v>GUIA ENTREGADA -. JENNIFER PAOLA FLORES YAGUAL - 2400124315</v>
          </cell>
          <cell r="AK8139">
            <v>477426</v>
          </cell>
        </row>
        <row r="8140">
          <cell r="B8140">
            <v>477427</v>
          </cell>
          <cell r="C8140" t="str">
            <v>414234711</v>
          </cell>
          <cell r="D8140" t="str">
            <v>FLEXTUENTI</v>
          </cell>
          <cell r="E8140" t="str">
            <v>DESPACHO</v>
          </cell>
          <cell r="F8140" t="str">
            <v>NORMAL</v>
          </cell>
          <cell r="G8140" t="str">
            <v>TF88544</v>
          </cell>
          <cell r="H8140">
            <v>44907</v>
          </cell>
          <cell r="I8140" t="str">
            <v>ENTREGADO</v>
          </cell>
          <cell r="J8140">
            <v>44908</v>
          </cell>
          <cell r="K8140" t="str">
            <v>Mary Salazar Avila</v>
          </cell>
          <cell r="L8140" t="str">
            <v>TARQUI CALLE AV ISIDRO AYORA CUEVA  MANZANA 8 VILLA 13 CALLE  PASAJE 19B</v>
          </cell>
          <cell r="M8140" t="str">
            <v>0923114193</v>
          </cell>
          <cell r="N8140" t="str">
            <v>0939993178/0968328328</v>
          </cell>
          <cell r="O8140" t="str">
            <v/>
          </cell>
          <cell r="P8140" t="str">
            <v>GUAYAQUIL</v>
          </cell>
          <cell r="Q8140" t="str">
            <v>GUAYAQUIL</v>
          </cell>
          <cell r="R8140" t="str">
            <v>GUAYAS</v>
          </cell>
          <cell r="T8140" t="str">
            <v>ITSACOURIER</v>
          </cell>
          <cell r="U8140" t="str">
            <v>FLEXNETUIO_GYE</v>
          </cell>
          <cell r="V8140">
            <v>1</v>
          </cell>
          <cell r="W8140">
            <v>1</v>
          </cell>
          <cell r="X8140" t="str">
            <v>FLEXNET ECUADOR - FLEXTUENTI</v>
          </cell>
          <cell r="Y8140" t="str">
            <v>CALLE 28 DE JUNIO S/N Y GARCIA MORENO ENTRADA LLANO GRANDE</v>
          </cell>
          <cell r="Z8140" t="str">
            <v>1701_QUITO</v>
          </cell>
          <cell r="AA8140" t="str">
            <v>HALFSIM TUENTI PREPAGO PORTABILIDAD: 1 und CIUDADELA ALBONOR  ENTREGAR  EN AUTORESPUESTOS MOTORCITO CASA  ROSA PORTON DORADO  DE 2 PISOS</v>
          </cell>
          <cell r="AB8140">
            <v>22026</v>
          </cell>
          <cell r="AC8140">
            <v>44908</v>
          </cell>
          <cell r="AD8140" t="str">
            <v>ITSACOURIER S.A.S</v>
          </cell>
          <cell r="AE8140" t="str">
            <v>IV314G</v>
          </cell>
          <cell r="AF8140">
            <v>0</v>
          </cell>
          <cell r="AG8140" t="str">
            <v>PEDIDO_ENTREGADO</v>
          </cell>
          <cell r="AH8140">
            <v>44908</v>
          </cell>
          <cell r="AK8140">
            <v>477427</v>
          </cell>
        </row>
        <row r="8141">
          <cell r="B8141">
            <v>477428</v>
          </cell>
          <cell r="C8141" t="str">
            <v>414234716</v>
          </cell>
          <cell r="D8141" t="str">
            <v>FLEXTUENTI</v>
          </cell>
          <cell r="E8141" t="str">
            <v>DESPACHO</v>
          </cell>
          <cell r="F8141" t="str">
            <v>NORMAL</v>
          </cell>
          <cell r="G8141" t="str">
            <v>FT74965</v>
          </cell>
          <cell r="H8141">
            <v>44907</v>
          </cell>
          <cell r="I8141" t="str">
            <v>ENTREGADO</v>
          </cell>
          <cell r="J8141">
            <v>44909</v>
          </cell>
          <cell r="K8141" t="str">
            <v>Alex Sotalin</v>
          </cell>
          <cell r="L8141" t="str">
            <v>NAYON CALLE PEDRO BRUNING OE4 15  CALLE  HUASCAR</v>
          </cell>
          <cell r="M8141" t="str">
            <v>1708558331</v>
          </cell>
          <cell r="N8141" t="str">
            <v>0995946831/0999092963</v>
          </cell>
          <cell r="O8141" t="str">
            <v/>
          </cell>
          <cell r="P8141" t="str">
            <v>QUITO</v>
          </cell>
          <cell r="Q8141" t="str">
            <v>QUITO</v>
          </cell>
          <cell r="R8141" t="str">
            <v>PICHINCHA</v>
          </cell>
          <cell r="T8141" t="str">
            <v>FLEXTRANS UIO</v>
          </cell>
          <cell r="U8141" t="str">
            <v>FLEXNETUIO_LOCAL</v>
          </cell>
          <cell r="V8141">
            <v>1</v>
          </cell>
          <cell r="W8141">
            <v>1</v>
          </cell>
          <cell r="X8141" t="str">
            <v>FLEXNET ECUADOR - FLEXTUENTI</v>
          </cell>
          <cell r="Y8141" t="str">
            <v>CALLE 28 DE JUNIO S/N Y GARCIA MORENO ENTRADA LLANO GRANDE</v>
          </cell>
          <cell r="Z8141" t="str">
            <v>1701_QUITO</v>
          </cell>
          <cell r="AA8141" t="str">
            <v>HALFSIM TUENTI PREPAGO PORTABILIDAD: 1 und BARRIO LA UNION CASA DE 2 PISOS PLANTA BAJA LOCAL DE CANAS EL BARRIL PARED DE CANA GUADUA Y TECHO DE PAJA A CINCO CASAS DEL CEMENTERIO DE NAYON</v>
          </cell>
          <cell r="AB8141">
            <v>22050</v>
          </cell>
          <cell r="AC8141">
            <v>44909</v>
          </cell>
          <cell r="AD8141" t="str">
            <v>ITSACOURIER S.A.S</v>
          </cell>
          <cell r="AE8141" t="str">
            <v>PCZ1855</v>
          </cell>
          <cell r="AF8141">
            <v>1</v>
          </cell>
          <cell r="AG8141" t="str">
            <v>PEDIDO_ENTREGADO</v>
          </cell>
          <cell r="AH8141">
            <v>44909</v>
          </cell>
          <cell r="AK8141">
            <v>477428</v>
          </cell>
        </row>
        <row r="8142">
          <cell r="B8142">
            <v>477429</v>
          </cell>
          <cell r="C8142" t="str">
            <v>414234785</v>
          </cell>
          <cell r="D8142" t="str">
            <v>FLEXTUENTI</v>
          </cell>
          <cell r="E8142" t="str">
            <v>DESPACHO</v>
          </cell>
          <cell r="F8142" t="str">
            <v>NORMAL</v>
          </cell>
          <cell r="G8142" t="str">
            <v>031080414234785</v>
          </cell>
          <cell r="H8142">
            <v>44907</v>
          </cell>
          <cell r="I8142" t="str">
            <v>ENTREGADO</v>
          </cell>
          <cell r="J8142">
            <v>44908</v>
          </cell>
          <cell r="K8142" t="str">
            <v>Graciela Freire</v>
          </cell>
          <cell r="L8142" t="str">
            <v>HUACHI CHICO  AV ATAHUALPA SN  RIO  CUTUCHI</v>
          </cell>
          <cell r="M8142" t="str">
            <v>1802930790</v>
          </cell>
          <cell r="N8142" t="str">
            <v>0997612706/0958961013</v>
          </cell>
          <cell r="O8142" t="str">
            <v/>
          </cell>
          <cell r="P8142" t="str">
            <v>AMBATO</v>
          </cell>
          <cell r="Q8142" t="str">
            <v>AMBATO</v>
          </cell>
          <cell r="R8142" t="str">
            <v>TUNGURAHUA</v>
          </cell>
          <cell r="S8142" t="str">
            <v>AMBATO</v>
          </cell>
          <cell r="T8142" t="str">
            <v>TRAMACO</v>
          </cell>
          <cell r="U8142" t="str">
            <v>FLEXNETUIO_PROVINCIA</v>
          </cell>
          <cell r="V8142">
            <v>1</v>
          </cell>
          <cell r="W8142">
            <v>1</v>
          </cell>
          <cell r="X8142" t="str">
            <v>FLEXNET ECUADOR - FLEXTUENTI</v>
          </cell>
          <cell r="Y8142" t="str">
            <v>CALLE 28 DE JUNIO S/N Y GARCIA MORENO ENTRADA LLANO GRANDE</v>
          </cell>
          <cell r="Z8142" t="str">
            <v>1701_QUITO</v>
          </cell>
          <cell r="AA8142" t="str">
            <v>HALFSIM TUENTI PREPAGO PORTABILIDAD: 1 und SECTOR MINUCIPIO DE AMBATO  A UNA CUADRA DEL MOL DE LOS ANDES ENTREGAR EN EL MUNICIO DE AMBATO  EN LA ADMINISTRACION</v>
          </cell>
          <cell r="AB8142">
            <v>21997</v>
          </cell>
          <cell r="AC8142">
            <v>44908</v>
          </cell>
          <cell r="AD8142" t="str">
            <v>TRAMACO EXPRESS</v>
          </cell>
          <cell r="AE8142" t="str">
            <v>GENERICO TMC</v>
          </cell>
          <cell r="AF8142">
            <v>0</v>
          </cell>
          <cell r="AG8142" t="str">
            <v>PEDIDO_ENTREGADO</v>
          </cell>
          <cell r="AH8142">
            <v>44908</v>
          </cell>
          <cell r="AJ8142" t="str">
            <v>GUIA ENTREGADA -. GRACIELA FREIRE - 1802930790</v>
          </cell>
          <cell r="AK8142">
            <v>477429</v>
          </cell>
        </row>
        <row r="8143">
          <cell r="B8143">
            <v>477430</v>
          </cell>
          <cell r="C8143" t="str">
            <v>414234786</v>
          </cell>
          <cell r="D8143" t="str">
            <v>FLEXTUENTI</v>
          </cell>
          <cell r="E8143" t="str">
            <v>DESPACHO</v>
          </cell>
          <cell r="F8143" t="str">
            <v>NORMAL</v>
          </cell>
          <cell r="G8143" t="str">
            <v>031080414234786</v>
          </cell>
          <cell r="H8143">
            <v>44907</v>
          </cell>
          <cell r="I8143" t="str">
            <v>ENTREGADO</v>
          </cell>
          <cell r="J8143">
            <v>44908</v>
          </cell>
          <cell r="K8143" t="str">
            <v>Jissenia Miriam Baque Tubay</v>
          </cell>
          <cell r="L8143" t="str">
            <v>MACHALA   SAN MARTIN 710  JUNIN</v>
          </cell>
          <cell r="M8143" t="str">
            <v>0704383819</v>
          </cell>
          <cell r="N8143" t="str">
            <v>0997326107/0963276768</v>
          </cell>
          <cell r="O8143" t="str">
            <v/>
          </cell>
          <cell r="P8143" t="str">
            <v>MACHALA</v>
          </cell>
          <cell r="Q8143" t="str">
            <v>MACHALA</v>
          </cell>
          <cell r="R8143" t="str">
            <v>EL ORO</v>
          </cell>
          <cell r="T8143" t="str">
            <v>TRAMACO</v>
          </cell>
          <cell r="U8143" t="str">
            <v>FLEXNETUIO_PROVINCIA</v>
          </cell>
          <cell r="V8143">
            <v>1</v>
          </cell>
          <cell r="W8143">
            <v>1</v>
          </cell>
          <cell r="X8143" t="str">
            <v>FLEXNET ECUADOR - FLEXTUENTI</v>
          </cell>
          <cell r="Y8143" t="str">
            <v>CALLE 28 DE JUNIO S/N Y GARCIA MORENO ENTRADA LLANO GRANDE</v>
          </cell>
          <cell r="Z8143" t="str">
            <v>1701_QUITO</v>
          </cell>
          <cell r="AA8143" t="str">
            <v>HALFSIM TUENTI PREPAGO PORTABILIDAD: 1 und SECTOR SAN MARTIN FRENTE A VETERINARIA D MASCOTAS CASA 4 PISOS VERDE CON GARAGE NEGRO</v>
          </cell>
          <cell r="AB8143">
            <v>21997</v>
          </cell>
          <cell r="AC8143">
            <v>44908</v>
          </cell>
          <cell r="AD8143" t="str">
            <v>TRAMACO EXPRESS</v>
          </cell>
          <cell r="AE8143" t="str">
            <v>GENERICO TMC</v>
          </cell>
          <cell r="AF8143">
            <v>0</v>
          </cell>
          <cell r="AG8143" t="str">
            <v>PEDIDO_ENTREGADO</v>
          </cell>
          <cell r="AH8143">
            <v>44908</v>
          </cell>
          <cell r="AJ8143" t="str">
            <v>GUIA ENTREGADA -mirian baque  - 0</v>
          </cell>
          <cell r="AK8143">
            <v>477430</v>
          </cell>
        </row>
        <row r="8144">
          <cell r="B8144">
            <v>477431</v>
          </cell>
          <cell r="C8144" t="str">
            <v>414234799</v>
          </cell>
          <cell r="D8144" t="str">
            <v>FLEXTUENTI</v>
          </cell>
          <cell r="E8144" t="str">
            <v>DESPACHO</v>
          </cell>
          <cell r="F8144" t="str">
            <v>NORMAL</v>
          </cell>
          <cell r="G8144" t="str">
            <v>FT74964</v>
          </cell>
          <cell r="H8144">
            <v>44907</v>
          </cell>
          <cell r="I8144" t="str">
            <v>ENTREGADO</v>
          </cell>
          <cell r="J8144">
            <v>44908</v>
          </cell>
          <cell r="K8144" t="str">
            <v>Anahy Loyola</v>
          </cell>
          <cell r="L8144" t="str">
            <v>INAQUITO AV REPUBLICA DE EL SALVADOR  SN  CALLE IRLANDA</v>
          </cell>
          <cell r="M8144" t="str">
            <v>1726390063</v>
          </cell>
          <cell r="N8144" t="str">
            <v>0995376570/0987695874</v>
          </cell>
          <cell r="O8144" t="str">
            <v/>
          </cell>
          <cell r="P8144" t="str">
            <v>QUITO</v>
          </cell>
          <cell r="Q8144" t="str">
            <v>QUITO</v>
          </cell>
          <cell r="R8144" t="str">
            <v>PICHINCHA</v>
          </cell>
          <cell r="T8144" t="str">
            <v>FLEXTRANS UIO</v>
          </cell>
          <cell r="U8144" t="str">
            <v>FLEXNETUIO_LOCAL</v>
          </cell>
          <cell r="V8144">
            <v>1</v>
          </cell>
          <cell r="W8144">
            <v>1</v>
          </cell>
          <cell r="X8144" t="str">
            <v>FLEXNET ECUADOR - FLEXTUENTI</v>
          </cell>
          <cell r="Y8144" t="str">
            <v>CALLE 28 DE JUNIO S/N Y GARCIA MORENO ENTRADA LLANO GRANDE</v>
          </cell>
          <cell r="Z8144" t="str">
            <v>1701_QUITO</v>
          </cell>
          <cell r="AA8144" t="str">
            <v>HALFSIM TUENTI PREPAGO PORTABILIDAD: 1 und SECTOR LA  CAROLINA ENTREGAR EN EL HOTEL DANN CARLTON QUITO INGRESAR POR LA CALLE LUXEMBURGO LLAMAR PARA LA ENTREGA   CLIENTE DESEA QUE LA ENTRAGA SEA EL DIA LUNES</v>
          </cell>
          <cell r="AB8144">
            <v>22006</v>
          </cell>
          <cell r="AC8144">
            <v>44908</v>
          </cell>
          <cell r="AD8144" t="str">
            <v>ITSACOURIER S.A.S</v>
          </cell>
          <cell r="AE8144" t="str">
            <v>IN450Y</v>
          </cell>
          <cell r="AF8144">
            <v>0</v>
          </cell>
          <cell r="AG8144" t="str">
            <v>PEDIDO_ENTREGADO</v>
          </cell>
          <cell r="AH8144">
            <v>44908</v>
          </cell>
          <cell r="AK8144">
            <v>477431</v>
          </cell>
        </row>
        <row r="8145">
          <cell r="B8145">
            <v>477432</v>
          </cell>
          <cell r="C8145" t="str">
            <v>414234848</v>
          </cell>
          <cell r="D8145" t="str">
            <v>FLEXTUENTI</v>
          </cell>
          <cell r="E8145" t="str">
            <v>DESPACHO</v>
          </cell>
          <cell r="F8145" t="str">
            <v>NORMAL</v>
          </cell>
          <cell r="G8145" t="str">
            <v>031080414234848</v>
          </cell>
          <cell r="H8145">
            <v>44907</v>
          </cell>
          <cell r="I8145" t="str">
            <v>ENTREGADO</v>
          </cell>
          <cell r="J8145">
            <v>44908</v>
          </cell>
          <cell r="K8145" t="str">
            <v>Gladys Calderon Cedeno</v>
          </cell>
          <cell r="L8145" t="str">
            <v>LA AURORA AV LEON FEBRES CORDERO RIBADENEIRA MANZANA 2 VILLA 6  AV PRINCIPAL CIUDADELA VILLA CLUB</v>
          </cell>
          <cell r="M8145" t="str">
            <v>0917343006</v>
          </cell>
          <cell r="N8145" t="str">
            <v>0993187138/0939691028</v>
          </cell>
          <cell r="O8145" t="str">
            <v/>
          </cell>
          <cell r="P8145" t="str">
            <v>DAULE</v>
          </cell>
          <cell r="Q8145" t="str">
            <v>DAULE</v>
          </cell>
          <cell r="R8145" t="str">
            <v>GUAYAS</v>
          </cell>
          <cell r="T8145" t="str">
            <v>TRAMACO</v>
          </cell>
          <cell r="U8145" t="str">
            <v>FLEXNETUIO_PROVINCIA</v>
          </cell>
          <cell r="V8145">
            <v>1</v>
          </cell>
          <cell r="W8145">
            <v>1</v>
          </cell>
          <cell r="X8145" t="str">
            <v>FLEXNET ECUADOR - FLEXTUENTI</v>
          </cell>
          <cell r="Y8145" t="str">
            <v>CALLE 28 DE JUNIO S/N Y GARCIA MORENO ENTRADA LLANO GRANDE</v>
          </cell>
          <cell r="Z8145" t="str">
            <v>1701_QUITO</v>
          </cell>
          <cell r="AA8145" t="str">
            <v>HALFSIM TUENTI PREPAGO PORTABILIDAD: 1 und SECTOR VILLA CLUB  ENTREGAR EN LA URBANIZACION VILLA CLUB ESTELAR  FRENTE   AMBAR SUIT SA CASA VERDE AGUA CON CONCHA DE VINO 1 PISO</v>
          </cell>
          <cell r="AB8145">
            <v>21997</v>
          </cell>
          <cell r="AC8145">
            <v>44908</v>
          </cell>
          <cell r="AD8145" t="str">
            <v>TRAMACO EXPRESS</v>
          </cell>
          <cell r="AE8145" t="str">
            <v>GENERICO TMC</v>
          </cell>
          <cell r="AF8145">
            <v>0</v>
          </cell>
          <cell r="AG8145" t="str">
            <v>PEDIDO_ENTREGADO</v>
          </cell>
          <cell r="AH8145">
            <v>44908</v>
          </cell>
          <cell r="AJ8145" t="str">
            <v>GUIA ENTREGADA -MADELINE OBRANDO  - 0926104878</v>
          </cell>
          <cell r="AK8145">
            <v>477432</v>
          </cell>
        </row>
        <row r="8146">
          <cell r="B8146">
            <v>477433</v>
          </cell>
          <cell r="C8146" t="str">
            <v>414234849</v>
          </cell>
          <cell r="D8146" t="str">
            <v>FLEXTUENTI</v>
          </cell>
          <cell r="E8146" t="str">
            <v>DESPACHO</v>
          </cell>
          <cell r="F8146" t="str">
            <v>NORMAL</v>
          </cell>
          <cell r="G8146" t="str">
            <v>031080414234849</v>
          </cell>
          <cell r="H8146">
            <v>44907</v>
          </cell>
          <cell r="I8146" t="str">
            <v>DEVOLUCION_EN_PROCESO</v>
          </cell>
          <cell r="J8146">
            <v>44918</v>
          </cell>
          <cell r="K8146" t="str">
            <v>David Sanchez</v>
          </cell>
          <cell r="L8146" t="str">
            <v>LA MANA (LR)  VIA E30  SN  CALLE VELASCO IBARRA</v>
          </cell>
          <cell r="M8146" t="str">
            <v>1752130839</v>
          </cell>
          <cell r="N8146" t="str">
            <v>0997118799/0997118799</v>
          </cell>
          <cell r="O8146" t="str">
            <v/>
          </cell>
          <cell r="P8146" t="str">
            <v>LA MANA</v>
          </cell>
          <cell r="Q8146" t="str">
            <v>LA MANA</v>
          </cell>
          <cell r="R8146" t="str">
            <v>COTOPAXI</v>
          </cell>
          <cell r="T8146" t="str">
            <v>TRAMACO</v>
          </cell>
          <cell r="U8146" t="str">
            <v>FLEXNETUIO_PROVINCIA</v>
          </cell>
          <cell r="V8146">
            <v>1</v>
          </cell>
          <cell r="W8146">
            <v>1</v>
          </cell>
          <cell r="X8146" t="str">
            <v>FLEXNET ECUADOR - FLEXTUENTI</v>
          </cell>
          <cell r="Y8146" t="str">
            <v>CALLE 28 DE JUNIO S/N Y GARCIA MORENO ENTRADA LLANO GRANDE</v>
          </cell>
          <cell r="Z8146" t="str">
            <v>1701_QUITO</v>
          </cell>
          <cell r="AA8146" t="str">
            <v>HALFSIM TUENTI PREPAGO PORTABILIDAD: 1 und SECTOR EL CARMEN CASA DE 1 PISO COLOR CELESTE CON PORTON DE MALLAS PLOMO FRENTE AL BALNEARIO POZA DE CHIMBILACO O A UNA CUADRA DEL RESTAURANTE COMEDOR EL MANABA</v>
          </cell>
          <cell r="AB8146">
            <v>21997</v>
          </cell>
          <cell r="AC8146">
            <v>44908</v>
          </cell>
          <cell r="AD8146" t="str">
            <v>TRAMACO EXPRESS</v>
          </cell>
          <cell r="AE8146" t="str">
            <v>GENERICO TMC</v>
          </cell>
          <cell r="AF8146">
            <v>1</v>
          </cell>
          <cell r="AG8146" t="str">
            <v>DEVOLUCION_EN_PROCESO</v>
          </cell>
          <cell r="AH8146">
            <v>44918</v>
          </cell>
          <cell r="AJ8146" t="str">
            <v/>
          </cell>
          <cell r="AK8146">
            <v>477433</v>
          </cell>
        </row>
        <row r="8147">
          <cell r="B8147">
            <v>477434</v>
          </cell>
          <cell r="C8147" t="str">
            <v>414234850</v>
          </cell>
          <cell r="D8147" t="str">
            <v>FLEXTUENTI</v>
          </cell>
          <cell r="E8147" t="str">
            <v>DESPACHO</v>
          </cell>
          <cell r="F8147" t="str">
            <v>NORMAL</v>
          </cell>
          <cell r="G8147" t="str">
            <v>031080414234850</v>
          </cell>
          <cell r="H8147">
            <v>44907</v>
          </cell>
          <cell r="I8147" t="str">
            <v>ENTREGADO</v>
          </cell>
          <cell r="J8147">
            <v>44909</v>
          </cell>
          <cell r="K8147" t="str">
            <v>David Tapia</v>
          </cell>
          <cell r="L8147" t="str">
            <v>EL GUABO  AV DEL EJERCITO  SN  ENTRE AV SUCRE Y MANUEL SERRANO</v>
          </cell>
          <cell r="M8147" t="str">
            <v>0302426200</v>
          </cell>
          <cell r="N8147" t="str">
            <v>0981575160/0939393150</v>
          </cell>
          <cell r="O8147" t="str">
            <v/>
          </cell>
          <cell r="P8147" t="str">
            <v>EL GUABO</v>
          </cell>
          <cell r="Q8147" t="str">
            <v>EL GUABO</v>
          </cell>
          <cell r="R8147" t="str">
            <v>EL ORO</v>
          </cell>
          <cell r="T8147" t="str">
            <v>TRAMACO</v>
          </cell>
          <cell r="U8147" t="str">
            <v>FLEXNETUIO_PROVINCIA</v>
          </cell>
          <cell r="V8147">
            <v>1</v>
          </cell>
          <cell r="W8147">
            <v>1</v>
          </cell>
          <cell r="X8147" t="str">
            <v>FLEXNET ECUADOR - FLEXTUENTI</v>
          </cell>
          <cell r="Y8147" t="str">
            <v>CALLE 28 DE JUNIO S/N Y GARCIA MORENO ENTRADA LLANO GRANDE</v>
          </cell>
          <cell r="Z8147" t="str">
            <v>1701_QUITO</v>
          </cell>
          <cell r="AA8147" t="str">
            <v>HALFSIM TUENTI PREPAGO PORTABILIDAD: 1 und SECTOR CENTRO ENTREGAR EN EL BANCO DE MACHALA JUNTO AL BANCO DEL AUSTRO</v>
          </cell>
          <cell r="AB8147">
            <v>21997</v>
          </cell>
          <cell r="AC8147">
            <v>44908</v>
          </cell>
          <cell r="AD8147" t="str">
            <v>TRAMACO EXPRESS</v>
          </cell>
          <cell r="AE8147" t="str">
            <v>GENERICO TMC</v>
          </cell>
          <cell r="AF8147">
            <v>0</v>
          </cell>
          <cell r="AG8147" t="str">
            <v>PEDIDO_ENTREGADO</v>
          </cell>
          <cell r="AH8147">
            <v>44909</v>
          </cell>
          <cell r="AJ8147" t="str">
            <v>GUIA ENTREGADA -. DAVID TAPIA - 0302426200</v>
          </cell>
          <cell r="AK8147">
            <v>477434</v>
          </cell>
        </row>
        <row r="8148">
          <cell r="B8148">
            <v>477435</v>
          </cell>
          <cell r="C8148" t="str">
            <v>414234895</v>
          </cell>
          <cell r="D8148" t="str">
            <v>FLEXTUENTI</v>
          </cell>
          <cell r="E8148" t="str">
            <v>DESPACHO</v>
          </cell>
          <cell r="F8148" t="str">
            <v>NORMAL</v>
          </cell>
          <cell r="G8148" t="str">
            <v>FT74963</v>
          </cell>
          <cell r="H8148">
            <v>44907</v>
          </cell>
          <cell r="I8148" t="str">
            <v>ENTREGADO</v>
          </cell>
          <cell r="J8148">
            <v>44908</v>
          </cell>
          <cell r="K8148" t="str">
            <v>FRANKLIN CAMPOS</v>
          </cell>
          <cell r="L8148" t="str">
            <v>CHIMBACALLE  JOSE PERALTA S1373 PALMIRA</v>
          </cell>
          <cell r="M8148" t="str">
            <v>1707382345</v>
          </cell>
          <cell r="N8148" t="str">
            <v>0983936236/0998233751</v>
          </cell>
          <cell r="O8148" t="str">
            <v/>
          </cell>
          <cell r="P8148" t="str">
            <v>QUITO</v>
          </cell>
          <cell r="Q8148" t="str">
            <v>QUITO</v>
          </cell>
          <cell r="R8148" t="str">
            <v>PICHINCHA</v>
          </cell>
          <cell r="T8148" t="str">
            <v>FLEXTRANS UIO</v>
          </cell>
          <cell r="U8148" t="str">
            <v>FLEXNETUIO_LOCAL</v>
          </cell>
          <cell r="V8148">
            <v>1</v>
          </cell>
          <cell r="W8148">
            <v>1</v>
          </cell>
          <cell r="X8148" t="str">
            <v>FLEXNET ECUADOR - FLEXTUENTI</v>
          </cell>
          <cell r="Y8148" t="str">
            <v>CALLE 28 DE JUNIO S/N Y GARCIA MORENO ENTRADA LLANO GRANDE</v>
          </cell>
          <cell r="Z8148" t="str">
            <v>1701_QUITO</v>
          </cell>
          <cell r="AA8148" t="str">
            <v>HALFSIM TUENTI PREPAGO PORTABILIDAD: 1 und SECTOR EL RECREO FRENTE A LA UPC CASA 3 PISOS COLOR VINO PB TIENDA</v>
          </cell>
          <cell r="AB8148">
            <v>22009</v>
          </cell>
          <cell r="AC8148">
            <v>44908</v>
          </cell>
          <cell r="AD8148" t="str">
            <v>ITSACOURIER S.A.S</v>
          </cell>
          <cell r="AE8148" t="str">
            <v>LU981L</v>
          </cell>
          <cell r="AF8148">
            <v>0</v>
          </cell>
          <cell r="AG8148" t="str">
            <v>PEDIDO_ENTREGADO</v>
          </cell>
          <cell r="AH8148">
            <v>44908</v>
          </cell>
          <cell r="AK8148">
            <v>477435</v>
          </cell>
        </row>
        <row r="8149">
          <cell r="B8149">
            <v>477436</v>
          </cell>
          <cell r="C8149" t="str">
            <v>414234901</v>
          </cell>
          <cell r="D8149" t="str">
            <v>FLEXTUENTI</v>
          </cell>
          <cell r="E8149" t="str">
            <v>DESPACHO</v>
          </cell>
          <cell r="F8149" t="str">
            <v>NORMAL</v>
          </cell>
          <cell r="G8149" t="str">
            <v>FT74930</v>
          </cell>
          <cell r="H8149">
            <v>44907</v>
          </cell>
          <cell r="I8149" t="str">
            <v>ENTREGADO</v>
          </cell>
          <cell r="J8149">
            <v>44908</v>
          </cell>
          <cell r="K8149" t="str">
            <v>Gabriela Sanchez</v>
          </cell>
          <cell r="L8149" t="str">
            <v>SANGOLQUI CALLE URBINA JADO   DEPARTAMENTO A 7 CALLE ATAHUALPA</v>
          </cell>
          <cell r="M8149" t="str">
            <v>1722708037</v>
          </cell>
          <cell r="N8149" t="str">
            <v>0959826451/0995666892</v>
          </cell>
          <cell r="O8149" t="str">
            <v/>
          </cell>
          <cell r="P8149" t="str">
            <v>RUMIÑAHUI</v>
          </cell>
          <cell r="Q8149" t="str">
            <v>RUMIÑAHUI</v>
          </cell>
          <cell r="R8149" t="str">
            <v>PICHINCHA</v>
          </cell>
          <cell r="T8149" t="str">
            <v>FLEXTRANS UIO</v>
          </cell>
          <cell r="U8149" t="str">
            <v>FLEXNETUIO_LOCAL</v>
          </cell>
          <cell r="V8149">
            <v>1</v>
          </cell>
          <cell r="W8149">
            <v>1</v>
          </cell>
          <cell r="X8149" t="str">
            <v>FLEXNET ECUADOR - FLEXTUENTI</v>
          </cell>
          <cell r="Y8149" t="str">
            <v>CALLE 28 DE JUNIO S/N Y GARCIA MORENO ENTRADA LLANO GRANDE</v>
          </cell>
          <cell r="Z8149" t="str">
            <v>1701_QUITO</v>
          </cell>
          <cell r="AA8149" t="str">
            <v>HALFSIM TUENTI PREPAGO PORTABILIDAD: 1 und BARRIO SELVA ALEGRE  A UNA CUADRA DEL COLEGIO EDUCAR  ENTREGAR EN EL CONJUNTO ROSITA PAREDES  COLOR VERDE CASA CON BLOQUE BLANCO 4 PISOS</v>
          </cell>
          <cell r="AB8149">
            <v>22015</v>
          </cell>
          <cell r="AC8149">
            <v>44908</v>
          </cell>
          <cell r="AD8149" t="str">
            <v>ITSACOURIER S.A.S</v>
          </cell>
          <cell r="AE8149" t="str">
            <v>PBB3265</v>
          </cell>
          <cell r="AF8149">
            <v>0</v>
          </cell>
          <cell r="AG8149" t="str">
            <v>PEDIDO_ENTREGADO</v>
          </cell>
          <cell r="AH8149">
            <v>44908</v>
          </cell>
          <cell r="AK8149">
            <v>477436</v>
          </cell>
        </row>
        <row r="8150">
          <cell r="B8150">
            <v>477437</v>
          </cell>
          <cell r="C8150" t="str">
            <v>414234919</v>
          </cell>
          <cell r="D8150" t="str">
            <v>FLEXTUENTI</v>
          </cell>
          <cell r="E8150" t="str">
            <v>DESPACHO</v>
          </cell>
          <cell r="F8150" t="str">
            <v>NORMAL</v>
          </cell>
          <cell r="G8150" t="str">
            <v>FT74962</v>
          </cell>
          <cell r="H8150">
            <v>44907</v>
          </cell>
          <cell r="I8150" t="str">
            <v>ENTREGADO</v>
          </cell>
          <cell r="J8150">
            <v>44909</v>
          </cell>
          <cell r="K8150" t="str">
            <v>Christian Hernandez</v>
          </cell>
          <cell r="L8150" t="str">
            <v>POMASQUI CALLE  GABRIEL GARCIA MORENO  E3 22 SIMON BOLIVAR</v>
          </cell>
          <cell r="M8150" t="str">
            <v>1716392392</v>
          </cell>
          <cell r="N8150" t="str">
            <v>0987674221/0983727957</v>
          </cell>
          <cell r="O8150" t="str">
            <v/>
          </cell>
          <cell r="P8150" t="str">
            <v>QUITO</v>
          </cell>
          <cell r="Q8150" t="str">
            <v>QUITO</v>
          </cell>
          <cell r="R8150" t="str">
            <v>PICHINCHA</v>
          </cell>
          <cell r="T8150" t="str">
            <v>FLEXTRANS UIO</v>
          </cell>
          <cell r="U8150" t="str">
            <v>FLEXNETUIO_LOCAL</v>
          </cell>
          <cell r="V8150">
            <v>1</v>
          </cell>
          <cell r="W8150">
            <v>1</v>
          </cell>
          <cell r="X8150" t="str">
            <v>FLEXNET ECUADOR - FLEXTUENTI</v>
          </cell>
          <cell r="Y8150" t="str">
            <v>CALLE 28 DE JUNIO S/N Y GARCIA MORENO ENTRADA LLANO GRANDE</v>
          </cell>
          <cell r="Z8150" t="str">
            <v>1701_QUITO</v>
          </cell>
          <cell r="AA8150" t="str">
            <v>HALFSIM TUENTI PREPAGO PORTABILIDAD: 1 und SECTOR CENTRO POMASQUI  CASA DE 2 PISOS COLOR BLANCA  DIAGONAL A LA NOTARIA 68</v>
          </cell>
          <cell r="AB8150">
            <v>22042</v>
          </cell>
          <cell r="AC8150">
            <v>44909</v>
          </cell>
          <cell r="AD8150" t="str">
            <v>ITSACOURIER S.A.S</v>
          </cell>
          <cell r="AE8150" t="str">
            <v>PCZ1852</v>
          </cell>
          <cell r="AF8150">
            <v>1</v>
          </cell>
          <cell r="AG8150" t="str">
            <v>PEDIDO_ENTREGADO</v>
          </cell>
          <cell r="AH8150">
            <v>44909</v>
          </cell>
          <cell r="AK8150">
            <v>477437</v>
          </cell>
        </row>
        <row r="8151">
          <cell r="B8151">
            <v>477438</v>
          </cell>
          <cell r="C8151" t="str">
            <v>414234955</v>
          </cell>
          <cell r="D8151" t="str">
            <v>FLEXTUENTI</v>
          </cell>
          <cell r="E8151" t="str">
            <v>DESPACHO</v>
          </cell>
          <cell r="F8151" t="str">
            <v>NORMAL</v>
          </cell>
          <cell r="G8151" t="str">
            <v>031080414234955</v>
          </cell>
          <cell r="H8151">
            <v>44907</v>
          </cell>
          <cell r="I8151" t="str">
            <v>ENTREGADO</v>
          </cell>
          <cell r="J8151">
            <v>44909</v>
          </cell>
          <cell r="K8151" t="str">
            <v>Samantha Vera</v>
          </cell>
          <cell r="L8151" t="str">
            <v>LOS ESTEROS  VIA A ROCAFUERTE  MZ J V10  A VEI 407</v>
          </cell>
          <cell r="M8151" t="str">
            <v>1312579574</v>
          </cell>
          <cell r="N8151" t="str">
            <v>0968817666/0983800366</v>
          </cell>
          <cell r="O8151" t="str">
            <v/>
          </cell>
          <cell r="P8151" t="str">
            <v>MANTA</v>
          </cell>
          <cell r="Q8151" t="str">
            <v>MANTA</v>
          </cell>
          <cell r="R8151" t="str">
            <v>MANABI</v>
          </cell>
          <cell r="T8151" t="str">
            <v>TRAMACO</v>
          </cell>
          <cell r="U8151" t="str">
            <v>FLEXNETUIO_PROVINCIA</v>
          </cell>
          <cell r="V8151">
            <v>1</v>
          </cell>
          <cell r="W8151">
            <v>1</v>
          </cell>
          <cell r="X8151" t="str">
            <v>FLEXNET ECUADOR - FLEXTUENTI</v>
          </cell>
          <cell r="Y8151" t="str">
            <v>CALLE 28 DE JUNIO S/N Y GARCIA MORENO ENTRADA LLANO GRANDE</v>
          </cell>
          <cell r="Z8151" t="str">
            <v>1701_QUITO</v>
          </cell>
          <cell r="AA8151" t="str">
            <v>HALFSIM TUENTI PREPAGO PORTABILIDAD: 1 und SECTOR PALMAR URB MILLENIUM CASA DE 2 PISOS COLOR VINO ENTRANDO AL FONDO A LA IZQUIERDA ANUNCIARSE CON EL GUARDIA</v>
          </cell>
          <cell r="AB8151">
            <v>21997</v>
          </cell>
          <cell r="AC8151">
            <v>44908</v>
          </cell>
          <cell r="AD8151" t="str">
            <v>TRAMACO EXPRESS</v>
          </cell>
          <cell r="AE8151" t="str">
            <v>GENERICO TMC</v>
          </cell>
          <cell r="AF8151">
            <v>1</v>
          </cell>
          <cell r="AG8151" t="str">
            <v>PEDIDO_ENTREGADO</v>
          </cell>
          <cell r="AH8151">
            <v>44909</v>
          </cell>
          <cell r="AJ8151" t="str">
            <v>GUIA ENTREGADA -. SAMANTHA VERA - 1312579574</v>
          </cell>
          <cell r="AK8151">
            <v>477438</v>
          </cell>
        </row>
        <row r="8152">
          <cell r="B8152">
            <v>477439</v>
          </cell>
          <cell r="C8152" t="str">
            <v>414244503</v>
          </cell>
          <cell r="D8152" t="str">
            <v>FLEXTUENTI</v>
          </cell>
          <cell r="E8152" t="str">
            <v>DESPACHO</v>
          </cell>
          <cell r="F8152" t="str">
            <v>NORMAL</v>
          </cell>
          <cell r="G8152" t="str">
            <v>FT74960</v>
          </cell>
          <cell r="H8152">
            <v>44907</v>
          </cell>
          <cell r="I8152" t="str">
            <v>ENTREGADO</v>
          </cell>
          <cell r="J8152">
            <v>44908</v>
          </cell>
          <cell r="K8152" t="str">
            <v>Gregory Loma</v>
          </cell>
          <cell r="L8152" t="str">
            <v>CHIMBACALLE  EL CORAZON E2 66 SALCEDO</v>
          </cell>
          <cell r="M8152" t="str">
            <v>1754183133</v>
          </cell>
          <cell r="N8152" t="str">
            <v>0992891715/0995677562</v>
          </cell>
          <cell r="O8152" t="str">
            <v/>
          </cell>
          <cell r="P8152" t="str">
            <v>QUITO</v>
          </cell>
          <cell r="Q8152" t="str">
            <v>QUITO</v>
          </cell>
          <cell r="R8152" t="str">
            <v>PICHINCHA</v>
          </cell>
          <cell r="T8152" t="str">
            <v>FLEXTRANS UIO</v>
          </cell>
          <cell r="U8152" t="str">
            <v>FLEXNETUIO_LOCAL</v>
          </cell>
          <cell r="V8152">
            <v>1</v>
          </cell>
          <cell r="W8152">
            <v>1</v>
          </cell>
          <cell r="X8152" t="str">
            <v>FLEXNET ECUADOR - FLEXTUENTI</v>
          </cell>
          <cell r="Y8152" t="str">
            <v>CALLE 28 DE JUNIO S/N Y GARCIA MORENO ENTRADA LLANO GRANDE</v>
          </cell>
          <cell r="Z8152" t="str">
            <v>1701_QUITO</v>
          </cell>
          <cell r="AA8152" t="str">
            <v>HALFSIM TUENTI PREPAGO PORTABILIDAD: 1 und SECTOR CHIMBACALLE FRENTE A  AUTO CORP CASA 2 PISOS BLANCA PB CONFECCIONES GENESIS</v>
          </cell>
          <cell r="AB8152">
            <v>22009</v>
          </cell>
          <cell r="AC8152">
            <v>44908</v>
          </cell>
          <cell r="AD8152" t="str">
            <v>ITSACOURIER S.A.S</v>
          </cell>
          <cell r="AE8152" t="str">
            <v>LU981L</v>
          </cell>
          <cell r="AF8152">
            <v>0</v>
          </cell>
          <cell r="AG8152" t="str">
            <v>PEDIDO_ENTREGADO</v>
          </cell>
          <cell r="AH8152">
            <v>44908</v>
          </cell>
          <cell r="AK8152">
            <v>477439</v>
          </cell>
        </row>
        <row r="8153">
          <cell r="B8153">
            <v>477440</v>
          </cell>
          <cell r="C8153" t="str">
            <v>414244504</v>
          </cell>
          <cell r="D8153" t="str">
            <v>FLEXTUENTI</v>
          </cell>
          <cell r="E8153" t="str">
            <v>DESPACHO</v>
          </cell>
          <cell r="F8153" t="str">
            <v>NORMAL</v>
          </cell>
          <cell r="G8153" t="str">
            <v>031080414244504</v>
          </cell>
          <cell r="H8153">
            <v>44907</v>
          </cell>
          <cell r="I8153" t="str">
            <v>ENTREGADO</v>
          </cell>
          <cell r="J8153">
            <v>44908</v>
          </cell>
          <cell r="K8153" t="str">
            <v>Frixon Yepe</v>
          </cell>
          <cell r="L8153" t="str">
            <v>ELOY ALFARO AV JAIME NEBOT VELASCO  SN  CHONE</v>
          </cell>
          <cell r="M8153" t="str">
            <v>0940536113</v>
          </cell>
          <cell r="N8153" t="str">
            <v>0986536738/0963633144</v>
          </cell>
          <cell r="O8153" t="str">
            <v/>
          </cell>
          <cell r="P8153" t="str">
            <v>DURAN</v>
          </cell>
          <cell r="Q8153" t="str">
            <v>DURAN</v>
          </cell>
          <cell r="R8153" t="str">
            <v>GUAYAS</v>
          </cell>
          <cell r="T8153" t="str">
            <v>TRAMACO</v>
          </cell>
          <cell r="U8153" t="str">
            <v>FLEXNETUIO_GYE</v>
          </cell>
          <cell r="V8153">
            <v>1</v>
          </cell>
          <cell r="W8153">
            <v>1</v>
          </cell>
          <cell r="X8153" t="str">
            <v>FLEXNET ECUADOR - FLEXTUENTI</v>
          </cell>
          <cell r="Y8153" t="str">
            <v>CALLE 28 DE JUNIO S/N Y GARCIA MORENO ENTRADA LLANO GRANDE</v>
          </cell>
          <cell r="Z8153" t="str">
            <v>1701_QUITO</v>
          </cell>
          <cell r="AA8153" t="str">
            <v>HALFSIM TUENTI PREPAGO PORTABILIDAD: 1 und COOPERATIVA 12 DE NOVIEMBRE JUTNO  RECICLADORA EMEJ NAVARRET AL FRENTE DEL CENTRO DE ATENCION UNIVERSAL IESS DURAN    ENTREGAR EL DIA MARTES  DESDE LAS 8 DE LA MAA,ANA</v>
          </cell>
          <cell r="AB8153">
            <v>21997</v>
          </cell>
          <cell r="AC8153">
            <v>44908</v>
          </cell>
          <cell r="AD8153" t="str">
            <v>TRAMACO EXPRESS</v>
          </cell>
          <cell r="AE8153" t="str">
            <v>GENERICO TMC</v>
          </cell>
          <cell r="AF8153">
            <v>0</v>
          </cell>
          <cell r="AG8153" t="str">
            <v>PEDIDO_ENTREGADO</v>
          </cell>
          <cell r="AH8153">
            <v>44908</v>
          </cell>
          <cell r="AJ8153" t="str">
            <v>GUIA ENTREGADA -. FRIXON YEPE - 0940536113</v>
          </cell>
          <cell r="AK8153">
            <v>477440</v>
          </cell>
        </row>
        <row r="8154">
          <cell r="B8154">
            <v>477441</v>
          </cell>
          <cell r="C8154" t="str">
            <v>414244505</v>
          </cell>
          <cell r="D8154" t="str">
            <v>FLEXTUENTI</v>
          </cell>
          <cell r="E8154" t="str">
            <v>DESPACHO</v>
          </cell>
          <cell r="F8154" t="str">
            <v>NORMAL</v>
          </cell>
          <cell r="G8154" t="str">
            <v>031080414244505</v>
          </cell>
          <cell r="H8154">
            <v>44907</v>
          </cell>
          <cell r="I8154" t="str">
            <v>ENTREGADO</v>
          </cell>
          <cell r="J8154">
            <v>44910</v>
          </cell>
          <cell r="K8154" t="str">
            <v>Nathaly Onate</v>
          </cell>
          <cell r="L8154" t="str">
            <v>MANTA CALLE  AV 4 DE NOVIEMBRE  SN CALLE URNANIZACION AURORA 2</v>
          </cell>
          <cell r="M8154" t="str">
            <v>1316266004</v>
          </cell>
          <cell r="N8154" t="str">
            <v>0995028199/0994574230</v>
          </cell>
          <cell r="O8154" t="str">
            <v/>
          </cell>
          <cell r="P8154" t="str">
            <v>MANTA</v>
          </cell>
          <cell r="Q8154" t="str">
            <v>MANTA</v>
          </cell>
          <cell r="R8154" t="str">
            <v>MANABI</v>
          </cell>
          <cell r="T8154" t="str">
            <v>TRAMACO</v>
          </cell>
          <cell r="U8154" t="str">
            <v>FLEXNETUIO_PROVINCIA</v>
          </cell>
          <cell r="V8154">
            <v>1</v>
          </cell>
          <cell r="W8154">
            <v>1</v>
          </cell>
          <cell r="X8154" t="str">
            <v>FLEXNET ECUADOR - FLEXTUENTI</v>
          </cell>
          <cell r="Y8154" t="str">
            <v>CALLE 28 DE JUNIO S/N Y GARCIA MORENO ENTRADA LLANO GRANDE</v>
          </cell>
          <cell r="Z8154" t="str">
            <v>1701_QUITO</v>
          </cell>
          <cell r="AA8154" t="str">
            <v>HALFSIM TUENTI PREPAGO PORTABILIDAD: 1 und SECTOR LA FLORESTA  DIAGONAL  AL COMISARIATO CONSTRUCTOR S A JUNTO A UNA CANCHA  CASA  SIN PINTAR DE 1 PISO</v>
          </cell>
          <cell r="AB8154">
            <v>21997</v>
          </cell>
          <cell r="AC8154">
            <v>44908</v>
          </cell>
          <cell r="AD8154" t="str">
            <v>TRAMACO EXPRESS</v>
          </cell>
          <cell r="AE8154" t="str">
            <v>GENERICO TMC</v>
          </cell>
          <cell r="AF8154">
            <v>1</v>
          </cell>
          <cell r="AG8154" t="str">
            <v>PEDIDO_ENTREGADO</v>
          </cell>
          <cell r="AH8154">
            <v>44910</v>
          </cell>
          <cell r="AJ8154" t="str">
            <v>GUIA ENTREGADA -maikel zambrano  - 1315554830</v>
          </cell>
          <cell r="AK8154">
            <v>477441</v>
          </cell>
        </row>
        <row r="8155">
          <cell r="B8155">
            <v>477442</v>
          </cell>
          <cell r="C8155" t="str">
            <v>414244511</v>
          </cell>
          <cell r="D8155" t="str">
            <v>FLEXTUENTI</v>
          </cell>
          <cell r="E8155" t="str">
            <v>DESPACHO</v>
          </cell>
          <cell r="F8155" t="str">
            <v>NORMAL</v>
          </cell>
          <cell r="G8155" t="str">
            <v>TF88543</v>
          </cell>
          <cell r="H8155">
            <v>44907</v>
          </cell>
          <cell r="I8155" t="str">
            <v>ENTREGADO</v>
          </cell>
          <cell r="J8155">
            <v>44908</v>
          </cell>
          <cell r="K8155" t="str">
            <v>Julio Cedeno</v>
          </cell>
          <cell r="L8155" t="str">
            <v>TARQUI AV FRANCISCO DE ORELLANA  SN PRIMER PASAJE  1 NE</v>
          </cell>
          <cell r="M8155" t="str">
            <v>0929705093</v>
          </cell>
          <cell r="N8155" t="str">
            <v>0986594743/0989806779</v>
          </cell>
          <cell r="O8155" t="str">
            <v/>
          </cell>
          <cell r="P8155" t="str">
            <v>GUAYAQUIL</v>
          </cell>
          <cell r="Q8155" t="str">
            <v>GUAYAQUIL</v>
          </cell>
          <cell r="R8155" t="str">
            <v>GUAYAS</v>
          </cell>
          <cell r="T8155" t="str">
            <v>ITSACOURIER</v>
          </cell>
          <cell r="U8155" t="str">
            <v>FLEXNETUIO_GYE</v>
          </cell>
          <cell r="V8155">
            <v>1</v>
          </cell>
          <cell r="W8155">
            <v>1</v>
          </cell>
          <cell r="X8155" t="str">
            <v>FLEXNET ECUADOR - FLEXTUENTI</v>
          </cell>
          <cell r="Y8155" t="str">
            <v>CALLE 28 DE JUNIO S/N Y GARCIA MORENO ENTRADA LLANO GRANDE</v>
          </cell>
          <cell r="Z8155" t="str">
            <v>1701_QUITO</v>
          </cell>
          <cell r="AA8155" t="str">
            <v>HALFSIM TUENTI PREPAGO PORTABILIDAD: 1 und SECTOR NORTE ENTREGA EN CENTRO COMERCIAL LA GRAN MANZANA EN OFICINA DE ADMINISTRACION PLANTA BAJA  FRENTE A PARQUE ALBORADA</v>
          </cell>
          <cell r="AB8155">
            <v>22026</v>
          </cell>
          <cell r="AC8155">
            <v>44908</v>
          </cell>
          <cell r="AD8155" t="str">
            <v>ITSACOURIER S.A.S</v>
          </cell>
          <cell r="AE8155" t="str">
            <v>IV314G</v>
          </cell>
          <cell r="AF8155">
            <v>0</v>
          </cell>
          <cell r="AG8155" t="str">
            <v>PEDIDO_ENTREGADO</v>
          </cell>
          <cell r="AH8155">
            <v>44908</v>
          </cell>
          <cell r="AK8155">
            <v>477442</v>
          </cell>
        </row>
        <row r="8156">
          <cell r="B8156">
            <v>477443</v>
          </cell>
          <cell r="C8156" t="str">
            <v>414244532</v>
          </cell>
          <cell r="D8156" t="str">
            <v>FLEXTUENTI</v>
          </cell>
          <cell r="E8156" t="str">
            <v>DESPACHO</v>
          </cell>
          <cell r="F8156" t="str">
            <v>NORMAL</v>
          </cell>
          <cell r="G8156" t="str">
            <v>031080414244532</v>
          </cell>
          <cell r="H8156">
            <v>44907</v>
          </cell>
          <cell r="I8156" t="str">
            <v>ENTREGADO</v>
          </cell>
          <cell r="J8156">
            <v>44908</v>
          </cell>
          <cell r="K8156" t="str">
            <v>Jordan Uchuari</v>
          </cell>
          <cell r="L8156" t="str">
            <v>ANDRES DE VERA CALLE  CIUDADELA LOS OLIVIOS  MANZANA 2 VILLA 7  CALLE 20</v>
          </cell>
          <cell r="M8156" t="str">
            <v>1312790676</v>
          </cell>
          <cell r="N8156" t="str">
            <v>0991168392/0980419396</v>
          </cell>
          <cell r="O8156" t="str">
            <v/>
          </cell>
          <cell r="P8156" t="str">
            <v>PORTOVIEJO</v>
          </cell>
          <cell r="Q8156" t="str">
            <v>PORTOVIEJO</v>
          </cell>
          <cell r="R8156" t="str">
            <v>MANABI</v>
          </cell>
          <cell r="T8156" t="str">
            <v>TRAMACO</v>
          </cell>
          <cell r="U8156" t="str">
            <v>FLEXNETUIO_PROVINCIA</v>
          </cell>
          <cell r="V8156">
            <v>1</v>
          </cell>
          <cell r="W8156">
            <v>1</v>
          </cell>
          <cell r="X8156" t="str">
            <v>FLEXNET ECUADOR - FLEXTUENTI</v>
          </cell>
          <cell r="Y8156" t="str">
            <v>CALLE 28 DE JUNIO S/N Y GARCIA MORENO ENTRADA LLANO GRANDE</v>
          </cell>
          <cell r="Z8156" t="str">
            <v>1701_QUITO</v>
          </cell>
          <cell r="AA8156" t="str">
            <v>HALFSIM TUENTI PREPAGO PORTABILIDAD: 1 und SECTOR LOS OLIVOS  A UNA CUADRA DE LA CAPILLA CATOLICA DIVINO NINO JESUS   CASA  BLANCA  DE 1 PISO</v>
          </cell>
          <cell r="AB8156">
            <v>21997</v>
          </cell>
          <cell r="AC8156">
            <v>44908</v>
          </cell>
          <cell r="AD8156" t="str">
            <v>TRAMACO EXPRESS</v>
          </cell>
          <cell r="AE8156" t="str">
            <v>GENERICO TMC</v>
          </cell>
          <cell r="AF8156">
            <v>0</v>
          </cell>
          <cell r="AG8156" t="str">
            <v>PEDIDO_ENTREGADO</v>
          </cell>
          <cell r="AH8156">
            <v>44908</v>
          </cell>
          <cell r="AJ8156" t="str">
            <v>GUIA ENTREGADA -. JORDAN UCHUARI - 1312790676</v>
          </cell>
          <cell r="AK8156">
            <v>477443</v>
          </cell>
        </row>
        <row r="8157">
          <cell r="B8157">
            <v>477444</v>
          </cell>
          <cell r="C8157" t="str">
            <v>414244536</v>
          </cell>
          <cell r="D8157" t="str">
            <v>FLEXTUENTI</v>
          </cell>
          <cell r="E8157" t="str">
            <v>DESPACHO</v>
          </cell>
          <cell r="F8157" t="str">
            <v>DERIVADO PICK UP</v>
          </cell>
          <cell r="G8157" t="str">
            <v>031080414244536</v>
          </cell>
          <cell r="H8157">
            <v>44907</v>
          </cell>
          <cell r="I8157" t="str">
            <v>DEVOLUCION_EN_PROCESO</v>
          </cell>
          <cell r="J8157">
            <v>44917</v>
          </cell>
          <cell r="K8157" t="str">
            <v>Melany Hernandez</v>
          </cell>
          <cell r="L8157" t="str">
            <v>OFICINA TRAMACO PUNTO DE ATENCION SAN MARINO</v>
          </cell>
          <cell r="M8157" t="str">
            <v>0942798174</v>
          </cell>
          <cell r="N8157" t="str">
            <v>0959096361/0991764015</v>
          </cell>
          <cell r="O8157" t="str">
            <v/>
          </cell>
          <cell r="P8157" t="str">
            <v>GUAYAQUIL</v>
          </cell>
          <cell r="Q8157" t="str">
            <v>GUAYAQUIL</v>
          </cell>
          <cell r="R8157" t="str">
            <v>GUAYAS</v>
          </cell>
          <cell r="T8157" t="str">
            <v>TRAMACO</v>
          </cell>
          <cell r="U8157" t="str">
            <v>FLEXNETUIO_GYE</v>
          </cell>
          <cell r="V8157">
            <v>1</v>
          </cell>
          <cell r="W8157">
            <v>1</v>
          </cell>
          <cell r="X8157" t="str">
            <v>FLEXNET ECUADOR - FLEXTUENTI</v>
          </cell>
          <cell r="Y8157" t="str">
            <v>CALLE 28 DE JUNIO S/N Y GARCIA MORENO ENTRADA LLANO GRANDE</v>
          </cell>
          <cell r="Z8157" t="str">
            <v>1701_QUITO</v>
          </cell>
          <cell r="AA8157" t="str">
            <v>HALFSIM TUENTI PREPAGO PORTABILIDAD: 1 und</v>
          </cell>
          <cell r="AB8157">
            <v>21997</v>
          </cell>
          <cell r="AC8157">
            <v>44908</v>
          </cell>
          <cell r="AD8157" t="str">
            <v>TRAMACO EXPRESS</v>
          </cell>
          <cell r="AE8157" t="str">
            <v>GENERICO TMC</v>
          </cell>
          <cell r="AF8157">
            <v>1</v>
          </cell>
          <cell r="AG8157" t="str">
            <v>DEVOLUCION_EN_PROCESO</v>
          </cell>
          <cell r="AH8157">
            <v>44917</v>
          </cell>
          <cell r="AJ8157" t="str">
            <v xml:space="preserve">_x000D_
</v>
          </cell>
          <cell r="AK8157">
            <v>477444</v>
          </cell>
        </row>
        <row r="8158">
          <cell r="B8158">
            <v>477446</v>
          </cell>
          <cell r="C8158" t="str">
            <v>414244564</v>
          </cell>
          <cell r="D8158" t="str">
            <v>FLEXTUENTI</v>
          </cell>
          <cell r="E8158" t="str">
            <v>DESPACHO</v>
          </cell>
          <cell r="F8158" t="str">
            <v>NORMAL</v>
          </cell>
          <cell r="G8158" t="str">
            <v>FT74959</v>
          </cell>
          <cell r="H8158">
            <v>44907</v>
          </cell>
          <cell r="I8158" t="str">
            <v>ENTREGADO</v>
          </cell>
          <cell r="J8158">
            <v>44908</v>
          </cell>
          <cell r="K8158" t="str">
            <v>Katty Tacuri</v>
          </cell>
          <cell r="L8158" t="str">
            <v>CUMBAYA  DIEGO DE ROBLES  SN FRANCISCO DE ORELLANA</v>
          </cell>
          <cell r="M8158" t="str">
            <v>1752080695</v>
          </cell>
          <cell r="N8158" t="str">
            <v>0992607432/0984766910</v>
          </cell>
          <cell r="O8158" t="str">
            <v/>
          </cell>
          <cell r="P8158" t="str">
            <v>QUITO</v>
          </cell>
          <cell r="Q8158" t="str">
            <v>QUITO</v>
          </cell>
          <cell r="R8158" t="str">
            <v>PICHINCHA</v>
          </cell>
          <cell r="T8158" t="str">
            <v>FLEXTRANS UIO</v>
          </cell>
          <cell r="U8158" t="str">
            <v>FLEXNETUIO_LOCAL</v>
          </cell>
          <cell r="V8158">
            <v>1</v>
          </cell>
          <cell r="W8158">
            <v>1</v>
          </cell>
          <cell r="X8158" t="str">
            <v>FLEXNET ECUADOR - FLEXTUENTI</v>
          </cell>
          <cell r="Y8158" t="str">
            <v>CALLE 28 DE JUNIO S/N Y GARCIA MORENO ENTRADA LLANO GRANDE</v>
          </cell>
          <cell r="Z8158" t="str">
            <v>1701_QUITO</v>
          </cell>
          <cell r="AA8158" t="str">
            <v>HALFSIM TUENTI PREPAGO PORTABILIDAD: 1 und SECTOR CENTRO COMERCAL SAN FRANCISO ENTREGAR EN LA UNIVERSIDAD SAN FRANCISCO DE QUITO   LIENTE SOLICITA QUE LE LLAMEN ANTES DE LA ENTREGA</v>
          </cell>
          <cell r="AB8158">
            <v>22014</v>
          </cell>
          <cell r="AC8158">
            <v>44908</v>
          </cell>
          <cell r="AD8158" t="str">
            <v>ITSACOURIER S.A.S</v>
          </cell>
          <cell r="AE8158" t="str">
            <v>PCZ1855</v>
          </cell>
          <cell r="AF8158">
            <v>0</v>
          </cell>
          <cell r="AG8158" t="str">
            <v>PEDIDO_ENTREGADO</v>
          </cell>
          <cell r="AH8158">
            <v>44908</v>
          </cell>
          <cell r="AK8158">
            <v>477446</v>
          </cell>
        </row>
        <row r="8159">
          <cell r="B8159">
            <v>477447</v>
          </cell>
          <cell r="C8159" t="str">
            <v>414244598</v>
          </cell>
          <cell r="D8159" t="str">
            <v>FLEXTUENTI</v>
          </cell>
          <cell r="E8159" t="str">
            <v>DESPACHO</v>
          </cell>
          <cell r="F8159" t="str">
            <v>NORMAL</v>
          </cell>
          <cell r="G8159" t="str">
            <v>FT74958</v>
          </cell>
          <cell r="H8159">
            <v>44907</v>
          </cell>
          <cell r="I8159" t="str">
            <v>ENTREGADO</v>
          </cell>
          <cell r="J8159">
            <v>44908</v>
          </cell>
          <cell r="K8159" t="str">
            <v>Fausto Chiluisa</v>
          </cell>
          <cell r="L8159" t="str">
            <v>COTOCOLLAO CALLE NAZARETH  OE 4 437  AV DE LA PRENSA</v>
          </cell>
          <cell r="M8159" t="str">
            <v>1804557252</v>
          </cell>
          <cell r="N8159" t="str">
            <v>0987599547/0987599547</v>
          </cell>
          <cell r="O8159" t="str">
            <v/>
          </cell>
          <cell r="P8159" t="str">
            <v>QUITO</v>
          </cell>
          <cell r="Q8159" t="str">
            <v>QUITO</v>
          </cell>
          <cell r="R8159" t="str">
            <v>PICHINCHA</v>
          </cell>
          <cell r="T8159" t="str">
            <v>FLEXTRANS UIO</v>
          </cell>
          <cell r="U8159" t="str">
            <v>FLEXNETUIO_LOCAL</v>
          </cell>
          <cell r="V8159">
            <v>1</v>
          </cell>
          <cell r="W8159">
            <v>1</v>
          </cell>
          <cell r="X8159" t="str">
            <v>FLEXNET ECUADOR - FLEXTUENTI</v>
          </cell>
          <cell r="Y8159" t="str">
            <v>CALLE 28 DE JUNIO S/N Y GARCIA MORENO ENTRADA LLANO GRANDE</v>
          </cell>
          <cell r="Z8159" t="str">
            <v>1701_QUITO</v>
          </cell>
          <cell r="AA8159" t="str">
            <v>HALFSIM TUENTI PREPAGO PORTABILIDAD: 1 und SECTOR EL ROSARIO  DIAGONAL A LA PIZZA HUT SOBRE LA CALLE NAZARETH CASA BLANCO CON FRANJA NEGRA  A BAJO DE AUTOS MOVIL</v>
          </cell>
          <cell r="AB8159">
            <v>22007</v>
          </cell>
          <cell r="AC8159">
            <v>44908</v>
          </cell>
          <cell r="AD8159" t="str">
            <v>ITSACOURIER S.A.S</v>
          </cell>
          <cell r="AE8159" t="str">
            <v>JD575P</v>
          </cell>
          <cell r="AF8159">
            <v>0</v>
          </cell>
          <cell r="AG8159" t="str">
            <v>PEDIDO_ENTREGADO</v>
          </cell>
          <cell r="AH8159">
            <v>44908</v>
          </cell>
          <cell r="AK8159">
            <v>477447</v>
          </cell>
        </row>
        <row r="8160">
          <cell r="B8160">
            <v>477448</v>
          </cell>
          <cell r="C8160" t="str">
            <v>414244614</v>
          </cell>
          <cell r="D8160" t="str">
            <v>FLEXTUENTI</v>
          </cell>
          <cell r="E8160" t="str">
            <v>DESPACHO</v>
          </cell>
          <cell r="F8160" t="str">
            <v>EXPRESS UIO</v>
          </cell>
          <cell r="G8160" t="str">
            <v>EC5742</v>
          </cell>
          <cell r="H8160">
            <v>44907</v>
          </cell>
          <cell r="I8160" t="str">
            <v>ENTREGADO</v>
          </cell>
          <cell r="J8160">
            <v>44908</v>
          </cell>
          <cell r="K8160" t="str">
            <v>Carlos Moran</v>
          </cell>
          <cell r="L8160" t="str">
            <v>SAN ISIDRO DEL INCA  CALLE JOSE RICARDO CHIRIBOGA  N45 49  E18 B</v>
          </cell>
          <cell r="M8160" t="str">
            <v>1727275081</v>
          </cell>
          <cell r="N8160" t="str">
            <v>0998747933/0964123574</v>
          </cell>
          <cell r="O8160" t="str">
            <v/>
          </cell>
          <cell r="P8160" t="str">
            <v>QUITO</v>
          </cell>
          <cell r="Q8160" t="str">
            <v>QUITO</v>
          </cell>
          <cell r="R8160" t="str">
            <v>PICHINCHA</v>
          </cell>
          <cell r="T8160" t="str">
            <v>EXPRESSCON</v>
          </cell>
          <cell r="U8160" t="str">
            <v>FLEXNETUIO_LOCAL</v>
          </cell>
          <cell r="V8160">
            <v>1</v>
          </cell>
          <cell r="W8160">
            <v>1</v>
          </cell>
          <cell r="X8160" t="str">
            <v>FLEXNET ECUADOR - FLEXTUENTI</v>
          </cell>
          <cell r="Y8160" t="str">
            <v>CALLE 28 DE JUNIO S/N Y GARCIA MORENO ENTRADA LLANO GRANDE</v>
          </cell>
          <cell r="Z8160" t="str">
            <v>1701_QUITO</v>
          </cell>
          <cell r="AA8160" t="str">
            <v>HALFSIM TUENTI PREPAGO PORTABILIDAD: 1 und BARRIO TABLON SUR DEL INCA EDIFICIO DE 4 PISOS COLOR ROJO Y AMARILLO  EL BODEGON DEL TABLON</v>
          </cell>
          <cell r="AB8160">
            <v>22016</v>
          </cell>
          <cell r="AC8160">
            <v>44908</v>
          </cell>
          <cell r="AD8160" t="str">
            <v>EXPRESSCON</v>
          </cell>
          <cell r="AE8160" t="str">
            <v>IN872X</v>
          </cell>
          <cell r="AF8160">
            <v>1</v>
          </cell>
          <cell r="AG8160" t="str">
            <v>PEDIDO_ENTREGADO</v>
          </cell>
          <cell r="AH8160">
            <v>44908</v>
          </cell>
          <cell r="AK8160">
            <v>477448</v>
          </cell>
        </row>
        <row r="8161">
          <cell r="B8161">
            <v>477449</v>
          </cell>
          <cell r="C8161" t="str">
            <v>414244633</v>
          </cell>
          <cell r="D8161" t="str">
            <v>FLEXTUENTI</v>
          </cell>
          <cell r="E8161" t="str">
            <v>DESPACHO</v>
          </cell>
          <cell r="F8161" t="str">
            <v>DERIVADO PICK UP</v>
          </cell>
          <cell r="G8161" t="str">
            <v>031080414244633</v>
          </cell>
          <cell r="H8161">
            <v>44907</v>
          </cell>
          <cell r="I8161" t="str">
            <v>ENTREGADO</v>
          </cell>
          <cell r="J8161">
            <v>44910</v>
          </cell>
          <cell r="K8161" t="str">
            <v>Jaime Zambrano</v>
          </cell>
          <cell r="L8161" t="str">
            <v>OFICINA TRAMACO PORTOVIEJO</v>
          </cell>
          <cell r="M8161" t="str">
            <v>1312519059</v>
          </cell>
          <cell r="N8161" t="str">
            <v>0982775842/0960542812</v>
          </cell>
          <cell r="O8161" t="str">
            <v/>
          </cell>
          <cell r="P8161" t="str">
            <v>PORTOVIEJO</v>
          </cell>
          <cell r="Q8161" t="str">
            <v>PORTOVIEJO</v>
          </cell>
          <cell r="R8161" t="str">
            <v>MANABI</v>
          </cell>
          <cell r="T8161" t="str">
            <v>TRAMACO</v>
          </cell>
          <cell r="U8161" t="str">
            <v>FLEXNETUIO_PROVINCIA</v>
          </cell>
          <cell r="V8161">
            <v>1</v>
          </cell>
          <cell r="W8161">
            <v>1</v>
          </cell>
          <cell r="X8161" t="str">
            <v>FLEXNET ECUADOR - FLEXTUENTI</v>
          </cell>
          <cell r="Y8161" t="str">
            <v>CALLE 28 DE JUNIO S/N Y GARCIA MORENO ENTRADA LLANO GRANDE</v>
          </cell>
          <cell r="Z8161" t="str">
            <v>1701_QUITO</v>
          </cell>
          <cell r="AA8161" t="str">
            <v>HALFSIM TUENTI PREPAGO PORTABILIDAD: 1 und</v>
          </cell>
          <cell r="AB8161">
            <v>21997</v>
          </cell>
          <cell r="AC8161">
            <v>44908</v>
          </cell>
          <cell r="AD8161" t="str">
            <v>TRAMACO EXPRESS</v>
          </cell>
          <cell r="AE8161" t="str">
            <v>GENERICO TMC</v>
          </cell>
          <cell r="AF8161">
            <v>1</v>
          </cell>
          <cell r="AG8161" t="str">
            <v>PEDIDO_ENTREGADO</v>
          </cell>
          <cell r="AH8161">
            <v>44910</v>
          </cell>
          <cell r="AJ8161" t="str">
            <v>GUIA ENTREGADA -. JAIME ZAMBRANO - 1312519059</v>
          </cell>
          <cell r="AK8161">
            <v>477449</v>
          </cell>
        </row>
        <row r="8162">
          <cell r="B8162">
            <v>477450</v>
          </cell>
          <cell r="C8162" t="str">
            <v>WS414244506</v>
          </cell>
          <cell r="D8162" t="str">
            <v>FLEXTUENTI</v>
          </cell>
          <cell r="E8162" t="str">
            <v>DESPACHO</v>
          </cell>
          <cell r="F8162" t="str">
            <v>NORMAL</v>
          </cell>
          <cell r="G8162" t="str">
            <v>TF88593</v>
          </cell>
          <cell r="H8162">
            <v>44907</v>
          </cell>
          <cell r="I8162" t="str">
            <v>ENTREGADO</v>
          </cell>
          <cell r="J8162">
            <v>44908</v>
          </cell>
          <cell r="K8162" t="str">
            <v>Carlos Puente</v>
          </cell>
          <cell r="L8162" t="str">
            <v>LA PUNTILLA (EL DORADO)  AV SAMBORONDON  SN  SN</v>
          </cell>
          <cell r="M8162" t="str">
            <v>0922688858</v>
          </cell>
          <cell r="N8162" t="str">
            <v>0990472333/0990472333</v>
          </cell>
          <cell r="O8162" t="str">
            <v/>
          </cell>
          <cell r="P8162" t="str">
            <v>SAMBORONDON</v>
          </cell>
          <cell r="Q8162" t="str">
            <v>SAMBORONDON</v>
          </cell>
          <cell r="R8162" t="str">
            <v>GUAYAS</v>
          </cell>
          <cell r="T8162" t="str">
            <v>ITSACOURIER</v>
          </cell>
          <cell r="U8162" t="str">
            <v>FLEXNETUIO_GYE</v>
          </cell>
          <cell r="V8162">
            <v>1</v>
          </cell>
          <cell r="W8162">
            <v>1</v>
          </cell>
          <cell r="X8162" t="str">
            <v>FLEXNET ECUADOR - FLEXTUENTI</v>
          </cell>
          <cell r="Y8162" t="str">
            <v>CALLE 28 DE JUNIO S/N Y GARCIA MORENO ENTRADA LLANO GRANDE</v>
          </cell>
          <cell r="Z8162" t="str">
            <v>1701_QUITO</v>
          </cell>
          <cell r="AA8162" t="str">
            <v>HALFSIM TUENTI PREPAGO NUMERADA $7: 1 und CDLA ISLA MOCOLI URB PENISULA DIAGONAL AL BANCO BOLIVARIANO SOLICITAR INFORMACION AL GUARDIA  FAMILIA PUENTE ROSERO</v>
          </cell>
          <cell r="AB8162">
            <v>22024</v>
          </cell>
          <cell r="AC8162">
            <v>44908</v>
          </cell>
          <cell r="AD8162" t="str">
            <v>ITSACOURIER S.A.S</v>
          </cell>
          <cell r="AE8162" t="str">
            <v>PCO5040</v>
          </cell>
          <cell r="AF8162">
            <v>0</v>
          </cell>
          <cell r="AG8162" t="str">
            <v>PEDIDO_ENTREGADO</v>
          </cell>
          <cell r="AH8162">
            <v>44908</v>
          </cell>
          <cell r="AK8162">
            <v>477450</v>
          </cell>
        </row>
        <row r="8163">
          <cell r="B8163">
            <v>477451</v>
          </cell>
          <cell r="C8163" t="str">
            <v>WS414244642</v>
          </cell>
          <cell r="D8163" t="str">
            <v>FLEXTUENTI</v>
          </cell>
          <cell r="E8163" t="str">
            <v>DESPACHO</v>
          </cell>
          <cell r="F8163" t="str">
            <v>NORMAL</v>
          </cell>
          <cell r="G8163" t="str">
            <v>FT74928</v>
          </cell>
          <cell r="H8163">
            <v>44907</v>
          </cell>
          <cell r="I8163" t="str">
            <v>ENTREGADO</v>
          </cell>
          <cell r="J8163">
            <v>44908</v>
          </cell>
          <cell r="K8163" t="str">
            <v>Arian Johanna Quiroz Bustamante</v>
          </cell>
          <cell r="L8163" t="str">
            <v>LOMAS DE PUENGASI   MIGUEL  ZAMBRANO E2022  7 DE MAYO</v>
          </cell>
          <cell r="M8163" t="str">
            <v>1726924861</v>
          </cell>
          <cell r="N8163" t="str">
            <v>0988258871/0988258871</v>
          </cell>
          <cell r="O8163" t="str">
            <v/>
          </cell>
          <cell r="P8163" t="str">
            <v>QUITO</v>
          </cell>
          <cell r="Q8163" t="str">
            <v>QUITO</v>
          </cell>
          <cell r="R8163" t="str">
            <v>PICHINCHA</v>
          </cell>
          <cell r="T8163" t="str">
            <v>FLEXTRANS UIO</v>
          </cell>
          <cell r="U8163" t="str">
            <v>FLEXNETUIO_LOCAL</v>
          </cell>
          <cell r="V8163">
            <v>1</v>
          </cell>
          <cell r="W8163">
            <v>1</v>
          </cell>
          <cell r="X8163" t="str">
            <v>FLEXNET ECUADOR - FLEXTUENTI</v>
          </cell>
          <cell r="Y8163" t="str">
            <v>CALLE 28 DE JUNIO S/N Y GARCIA MORENO ENTRADA LLANO GRANDE</v>
          </cell>
          <cell r="Z8163" t="str">
            <v>1701_QUITO</v>
          </cell>
          <cell r="AA8163" t="str">
            <v>HALFSIM TUENTI PREPAGO NUMERADA $7: 1 und SECTOR BALCON DEL VALLE FRENTE A TIENDA TU AMIGO FIEL CASA DE 2 PISOS COLOR TOMATE LETRERO DE CARNES</v>
          </cell>
          <cell r="AB8163">
            <v>22012</v>
          </cell>
          <cell r="AC8163">
            <v>44908</v>
          </cell>
          <cell r="AD8163" t="str">
            <v>ITSACOURIER S.A.S</v>
          </cell>
          <cell r="AE8163" t="str">
            <v>PCZ1852</v>
          </cell>
          <cell r="AF8163">
            <v>0</v>
          </cell>
          <cell r="AG8163" t="str">
            <v>PEDIDO_ENTREGADO</v>
          </cell>
          <cell r="AH8163">
            <v>44908</v>
          </cell>
          <cell r="AK8163">
            <v>477451</v>
          </cell>
        </row>
        <row r="8164">
          <cell r="B8164">
            <v>477452</v>
          </cell>
          <cell r="C8164" t="str">
            <v>414234843</v>
          </cell>
          <cell r="D8164" t="str">
            <v>FLEXTUENTI</v>
          </cell>
          <cell r="E8164" t="str">
            <v>DESPACHO</v>
          </cell>
          <cell r="F8164" t="str">
            <v>EXPRESS GYE</v>
          </cell>
          <cell r="G8164" t="str">
            <v>TF88510</v>
          </cell>
          <cell r="H8164">
            <v>44907</v>
          </cell>
          <cell r="I8164" t="str">
            <v>ENTREGADO</v>
          </cell>
          <cell r="J8164">
            <v>44908</v>
          </cell>
          <cell r="K8164" t="str">
            <v>MARILYN MORALES</v>
          </cell>
          <cell r="L8164" t="str">
            <v>XIMENA  AV CNEL FRANCISCO ELIZALDE Y LAMAR  MZ 319 SL9 CALLE 28VO CJON 53 SE</v>
          </cell>
          <cell r="M8164" t="str">
            <v>0940631567</v>
          </cell>
          <cell r="N8164" t="str">
            <v>0969034482/0989017388</v>
          </cell>
          <cell r="P8164" t="str">
            <v>GUAYAQUIL</v>
          </cell>
          <cell r="Q8164" t="str">
            <v>GUAYAQUIL</v>
          </cell>
          <cell r="R8164" t="str">
            <v>GUAYAS</v>
          </cell>
          <cell r="T8164" t="str">
            <v>FLEXTRANS GYE</v>
          </cell>
          <cell r="U8164" t="str">
            <v>FLEXNETUIO_GYE</v>
          </cell>
          <cell r="V8164">
            <v>1</v>
          </cell>
          <cell r="W8164">
            <v>1</v>
          </cell>
          <cell r="X8164" t="str">
            <v>FLEXNET ECUADOR - FLEXTUENTI</v>
          </cell>
          <cell r="Y8164" t="str">
            <v>FERNANDO GUTIERREZ HILL VIA A DAULE KM 8 1/2 ENTRADA A COOPERATIVA JUAN MONTALVO</v>
          </cell>
          <cell r="Z8164" t="str">
            <v>0901_GUAYAQUIL</v>
          </cell>
          <cell r="AA8164" t="str">
            <v>HALFSIM TUENTI PREPAGO PORTABILIDAD: 1 und SECTOR GUASMO SUR COOP PROLETARIOS CON TIERRA CASA DE 2 PISOS COLOR COLRAL CON PORTON BLANCO FRENTE A LA IGLESIA CATOLICA NUESTRA SENORA DE LAS LAJAS</v>
          </cell>
          <cell r="AB8164">
            <v>22023</v>
          </cell>
          <cell r="AC8164">
            <v>44908</v>
          </cell>
          <cell r="AD8164" t="str">
            <v>TRANSFIRME</v>
          </cell>
          <cell r="AE8164" t="str">
            <v>PDD1735</v>
          </cell>
          <cell r="AF8164">
            <v>1</v>
          </cell>
          <cell r="AG8164" t="str">
            <v>PEDIDO_ENTREGADO</v>
          </cell>
          <cell r="AH8164">
            <v>44908</v>
          </cell>
          <cell r="AK8164">
            <v>477452</v>
          </cell>
        </row>
        <row r="8165">
          <cell r="B8165">
            <v>477454</v>
          </cell>
          <cell r="C8165" t="str">
            <v>414235073</v>
          </cell>
          <cell r="D8165" t="str">
            <v>FLEXTUENTI</v>
          </cell>
          <cell r="E8165" t="str">
            <v>DESPACHO</v>
          </cell>
          <cell r="F8165" t="str">
            <v>NORMAL</v>
          </cell>
          <cell r="G8165" t="str">
            <v>FT74961</v>
          </cell>
          <cell r="H8165">
            <v>44907</v>
          </cell>
          <cell r="I8165" t="str">
            <v>ENTREGADO</v>
          </cell>
          <cell r="J8165">
            <v>44908</v>
          </cell>
          <cell r="K8165" t="str">
            <v>Joel Febres</v>
          </cell>
          <cell r="L8165" t="str">
            <v>RUMIPAMBA AV ATAHUALPA  PISO 9  RUMIPAMBA</v>
          </cell>
          <cell r="M8165" t="str">
            <v>1724554868</v>
          </cell>
          <cell r="N8165" t="str">
            <v>0984335450/0984335450</v>
          </cell>
          <cell r="O8165" t="str">
            <v/>
          </cell>
          <cell r="P8165" t="str">
            <v>QUITO</v>
          </cell>
          <cell r="Q8165" t="str">
            <v>QUITO</v>
          </cell>
          <cell r="R8165" t="str">
            <v>PICHINCHA</v>
          </cell>
          <cell r="T8165" t="str">
            <v>FLEXTRANS UIO</v>
          </cell>
          <cell r="U8165" t="str">
            <v>FLEXNETUIO_LOCAL</v>
          </cell>
          <cell r="V8165">
            <v>1</v>
          </cell>
          <cell r="W8165">
            <v>1</v>
          </cell>
          <cell r="X8165" t="str">
            <v>FLEXNET ECUADOR - FLEXTUENTI</v>
          </cell>
          <cell r="Y8165" t="str">
            <v>CALLE 28 DE JUNIO S/N Y GARCIA MORENO ENTRADA LLANO GRANDE</v>
          </cell>
          <cell r="Z8165" t="str">
            <v>1701_QUITO</v>
          </cell>
          <cell r="AA8165" t="str">
            <v>HALFSIM TUENTI PREPAGO PORTABILIDAD: 1 und SECTOR RUMIPAMBA FRENTE DEL BANCO DEL ESTADO  ENTREGAR EN EL   ATAHUALPA BUSSISNESS CENTER</v>
          </cell>
          <cell r="AB8165">
            <v>22008</v>
          </cell>
          <cell r="AC8165">
            <v>44908</v>
          </cell>
          <cell r="AD8165" t="str">
            <v>ITSACOURIER S.A.S</v>
          </cell>
          <cell r="AE8165" t="str">
            <v>LU161L</v>
          </cell>
          <cell r="AF8165">
            <v>0</v>
          </cell>
          <cell r="AG8165" t="str">
            <v>PEDIDO_ENTREGADO</v>
          </cell>
          <cell r="AH8165">
            <v>44908</v>
          </cell>
          <cell r="AK8165">
            <v>477454</v>
          </cell>
        </row>
        <row r="8166">
          <cell r="B8166">
            <v>477455</v>
          </cell>
          <cell r="C8166" t="str">
            <v>414244640</v>
          </cell>
          <cell r="D8166" t="str">
            <v>FLEXTUENTI</v>
          </cell>
          <cell r="E8166" t="str">
            <v>DESPACHO</v>
          </cell>
          <cell r="F8166" t="str">
            <v>NORMAL</v>
          </cell>
          <cell r="G8166" t="str">
            <v>FT74957</v>
          </cell>
          <cell r="H8166">
            <v>44907</v>
          </cell>
          <cell r="I8166" t="str">
            <v>ENTREGADO</v>
          </cell>
          <cell r="J8166">
            <v>44909</v>
          </cell>
          <cell r="K8166" t="str">
            <v>MARIA TRANSITO TOAPANTA TITUANA</v>
          </cell>
          <cell r="L8166" t="str">
            <v>LA MAGDALENA  AV MARISCAL SUCRE  S7 243 HUANCAVILCA</v>
          </cell>
          <cell r="M8166" t="str">
            <v>0501030597</v>
          </cell>
          <cell r="N8166" t="str">
            <v>0985791182/0991068581</v>
          </cell>
          <cell r="O8166" t="str">
            <v/>
          </cell>
          <cell r="P8166" t="str">
            <v>QUITO</v>
          </cell>
          <cell r="Q8166" t="str">
            <v>QUITO</v>
          </cell>
          <cell r="R8166" t="str">
            <v>PICHINCHA</v>
          </cell>
          <cell r="T8166" t="str">
            <v>FLEXTRANS UIO</v>
          </cell>
          <cell r="U8166" t="str">
            <v>FLEXNETUIO_LOCAL</v>
          </cell>
          <cell r="V8166">
            <v>1</v>
          </cell>
          <cell r="W8166">
            <v>1</v>
          </cell>
          <cell r="X8166" t="str">
            <v>FLEXNET ECUADOR - FLEXTUENTI</v>
          </cell>
          <cell r="Y8166" t="str">
            <v>CALLE 28 DE JUNIO S/N Y GARCIA MORENO ENTRADA LLANO GRANDE</v>
          </cell>
          <cell r="Z8166" t="str">
            <v>1701_QUITO</v>
          </cell>
          <cell r="AA8166" t="str">
            <v>HALFSIM TUENTI PREPAGO PORTABILIDAD: 1 und SECTOR LOS  2 PUENTES FRENTE A PIROTECNIA LUMINOSA A UNA CUADRA DE  PARQUE STONE EN CASA ESQUINERA 2 PISO COLOR AMARILLO</v>
          </cell>
          <cell r="AB8166">
            <v>22056</v>
          </cell>
          <cell r="AC8166">
            <v>44909</v>
          </cell>
          <cell r="AD8166" t="str">
            <v>ITSACOURIER S.A.S</v>
          </cell>
          <cell r="AE8166" t="str">
            <v>LU981L</v>
          </cell>
          <cell r="AF8166">
            <v>1</v>
          </cell>
          <cell r="AG8166" t="str">
            <v>PEDIDO_ENTREGADO</v>
          </cell>
          <cell r="AH8166">
            <v>44909</v>
          </cell>
          <cell r="AK8166">
            <v>477455</v>
          </cell>
        </row>
        <row r="8167">
          <cell r="B8167">
            <v>477456</v>
          </cell>
          <cell r="C8167" t="str">
            <v>414244641</v>
          </cell>
          <cell r="D8167" t="str">
            <v>FLEXTUENTI</v>
          </cell>
          <cell r="E8167" t="str">
            <v>DESPACHO</v>
          </cell>
          <cell r="F8167" t="str">
            <v>DERIVADO PICK UP</v>
          </cell>
          <cell r="G8167" t="str">
            <v>031080414244641</v>
          </cell>
          <cell r="H8167">
            <v>44907</v>
          </cell>
          <cell r="I8167" t="str">
            <v>DEVOLUCION_EN_PROCESO</v>
          </cell>
          <cell r="J8167">
            <v>44917</v>
          </cell>
          <cell r="K8167" t="str">
            <v>Stefania Muniz</v>
          </cell>
          <cell r="L8167" t="str">
            <v>OFICINA TRAMACO PUNTO DE ATENCION SAN MARINO</v>
          </cell>
          <cell r="M8167" t="str">
            <v>0952213205</v>
          </cell>
          <cell r="N8167" t="str">
            <v>0989673632/0980345217</v>
          </cell>
          <cell r="O8167" t="str">
            <v/>
          </cell>
          <cell r="P8167" t="str">
            <v>GUAYAQUIL</v>
          </cell>
          <cell r="Q8167" t="str">
            <v>GUAYAQUIL</v>
          </cell>
          <cell r="R8167" t="str">
            <v>GUAYAS</v>
          </cell>
          <cell r="T8167" t="str">
            <v>TRAMACO</v>
          </cell>
          <cell r="U8167" t="str">
            <v>FLEXNETUIO_GYE</v>
          </cell>
          <cell r="V8167">
            <v>1</v>
          </cell>
          <cell r="W8167">
            <v>1</v>
          </cell>
          <cell r="X8167" t="str">
            <v>FLEXNET ECUADOR - FLEXTUENTI</v>
          </cell>
          <cell r="Y8167" t="str">
            <v>CALLE 28 DE JUNIO S/N Y GARCIA MORENO ENTRADA LLANO GRANDE</v>
          </cell>
          <cell r="Z8167" t="str">
            <v>1701_QUITO</v>
          </cell>
          <cell r="AA8167" t="str">
            <v>HALFSIM TUENTI PREPAGO PORTABILIDAD: 1 und</v>
          </cell>
          <cell r="AB8167">
            <v>21997</v>
          </cell>
          <cell r="AC8167">
            <v>44908</v>
          </cell>
          <cell r="AD8167" t="str">
            <v>TRAMACO EXPRESS</v>
          </cell>
          <cell r="AE8167" t="str">
            <v>GENERICO TMC</v>
          </cell>
          <cell r="AF8167">
            <v>1</v>
          </cell>
          <cell r="AG8167" t="str">
            <v>DEVOLUCION_EN_PROCESO</v>
          </cell>
          <cell r="AH8167">
            <v>44917</v>
          </cell>
          <cell r="AJ8167" t="str">
            <v xml:space="preserve">_x000D_
</v>
          </cell>
          <cell r="AK8167">
            <v>477456</v>
          </cell>
        </row>
        <row r="8168">
          <cell r="B8168">
            <v>477457</v>
          </cell>
          <cell r="C8168" t="str">
            <v>414248604</v>
          </cell>
          <cell r="D8168" t="str">
            <v>FLEXTUENTI</v>
          </cell>
          <cell r="E8168" t="str">
            <v>DESPACHO</v>
          </cell>
          <cell r="F8168" t="str">
            <v>NORMAL</v>
          </cell>
          <cell r="G8168" t="str">
            <v>031080414248604</v>
          </cell>
          <cell r="H8168">
            <v>44907</v>
          </cell>
          <cell r="I8168" t="str">
            <v>ENTREGADO</v>
          </cell>
          <cell r="J8168">
            <v>44908</v>
          </cell>
          <cell r="K8168" t="str">
            <v>Daniela Bautista</v>
          </cell>
          <cell r="L8168" t="str">
            <v>TARQUI  AV  9  SN CALLE 8</v>
          </cell>
          <cell r="M8168" t="str">
            <v>1314976091</v>
          </cell>
          <cell r="N8168" t="str">
            <v>0993787476/0981128156</v>
          </cell>
          <cell r="O8168" t="str">
            <v/>
          </cell>
          <cell r="P8168" t="str">
            <v>MANTA</v>
          </cell>
          <cell r="Q8168" t="str">
            <v>MANTA</v>
          </cell>
          <cell r="R8168" t="str">
            <v>MANABI</v>
          </cell>
          <cell r="T8168" t="str">
            <v>TRAMACO</v>
          </cell>
          <cell r="U8168" t="str">
            <v>FLEXNETUIO_PROVINCIA</v>
          </cell>
          <cell r="V8168">
            <v>1</v>
          </cell>
          <cell r="W8168">
            <v>1</v>
          </cell>
          <cell r="X8168" t="str">
            <v>FLEXNET ECUADOR - FLEXTUENTI</v>
          </cell>
          <cell r="Y8168" t="str">
            <v>CALLE 28 DE JUNIO S/N Y GARCIA MORENO ENTRADA LLANO GRANDE</v>
          </cell>
          <cell r="Z8168" t="str">
            <v>1701_QUITO</v>
          </cell>
          <cell r="AA8168" t="str">
            <v>HALFSIM TUENTI PREPAGO PORTABILIDAD: 1 und SECTOR CENTRO  JUNTO A JIREH HOSTAL EDIFICIO CONCHA DE VINO CON BIEGE   DE 3 PISOS</v>
          </cell>
          <cell r="AB8168">
            <v>21997</v>
          </cell>
          <cell r="AC8168">
            <v>44908</v>
          </cell>
          <cell r="AD8168" t="str">
            <v>TRAMACO EXPRESS</v>
          </cell>
          <cell r="AE8168" t="str">
            <v>GENERICO TMC</v>
          </cell>
          <cell r="AF8168">
            <v>1</v>
          </cell>
          <cell r="AG8168" t="str">
            <v>PEDIDO_ENTREGADO</v>
          </cell>
          <cell r="AH8168">
            <v>44908</v>
          </cell>
          <cell r="AJ8168" t="str">
            <v>GUIA ENTREGADA -. DANIELA BAUTISTA - 1314976091</v>
          </cell>
          <cell r="AK8168">
            <v>477457</v>
          </cell>
        </row>
        <row r="8169">
          <cell r="B8169">
            <v>477458</v>
          </cell>
          <cell r="C8169" t="str">
            <v>414250623</v>
          </cell>
          <cell r="D8169" t="str">
            <v>FLEXTUENTI</v>
          </cell>
          <cell r="E8169" t="str">
            <v>DESPACHO</v>
          </cell>
          <cell r="F8169" t="str">
            <v>NORMAL</v>
          </cell>
          <cell r="G8169" t="str">
            <v>031080414250623</v>
          </cell>
          <cell r="H8169">
            <v>44907</v>
          </cell>
          <cell r="I8169" t="str">
            <v>ENTREGADO</v>
          </cell>
          <cell r="J8169">
            <v>44908</v>
          </cell>
          <cell r="K8169" t="str">
            <v>Melissa Valentina Barreiro Alcivar</v>
          </cell>
          <cell r="L8169" t="str">
            <v>AV CIRCUNVALACION   SN  CALLE UNIVERSIDAD</v>
          </cell>
          <cell r="M8169" t="str">
            <v>1316808508</v>
          </cell>
          <cell r="N8169" t="str">
            <v>0984676683/0985800640</v>
          </cell>
          <cell r="O8169" t="str">
            <v/>
          </cell>
          <cell r="P8169" t="str">
            <v>MANTA</v>
          </cell>
          <cell r="Q8169" t="str">
            <v>MANTA</v>
          </cell>
          <cell r="R8169" t="str">
            <v>MANABI</v>
          </cell>
          <cell r="T8169" t="str">
            <v>TRAMACO</v>
          </cell>
          <cell r="U8169" t="str">
            <v>FLEXNETUIO_PROVINCIA</v>
          </cell>
          <cell r="V8169">
            <v>1</v>
          </cell>
          <cell r="W8169">
            <v>1</v>
          </cell>
          <cell r="X8169" t="str">
            <v>FLEXNET ECUADOR - FLEXTUENTI</v>
          </cell>
          <cell r="Y8169" t="str">
            <v>CALLE 28 DE JUNIO S/N Y GARCIA MORENO ENTRADA LLANO GRANDE</v>
          </cell>
          <cell r="Z8169" t="str">
            <v>1701_QUITO</v>
          </cell>
          <cell r="AA8169" t="str">
            <v>HALFSIM TUENTI PREPAGO PORTABILIDAD: 1 und JUNTO AL RESTAURANTE GARY BURGUER 3 ENTREGAR EN EL  EDIFICIO SANMAR COLO AZUL</v>
          </cell>
          <cell r="AB8169">
            <v>21997</v>
          </cell>
          <cell r="AC8169">
            <v>44908</v>
          </cell>
          <cell r="AD8169" t="str">
            <v>TRAMACO EXPRESS</v>
          </cell>
          <cell r="AE8169" t="str">
            <v>GENERICO TMC</v>
          </cell>
          <cell r="AF8169">
            <v>1</v>
          </cell>
          <cell r="AG8169" t="str">
            <v>PEDIDO_ENTREGADO</v>
          </cell>
          <cell r="AH8169">
            <v>44908</v>
          </cell>
          <cell r="AJ8169" t="str">
            <v>GUIA ENTREGADA -. MELISSA VALENTINA BARREIRO ALCIVAR - 1316808508</v>
          </cell>
          <cell r="AK8169">
            <v>477458</v>
          </cell>
        </row>
        <row r="8170">
          <cell r="B8170">
            <v>477459</v>
          </cell>
          <cell r="C8170" t="str">
            <v>414254630</v>
          </cell>
          <cell r="D8170" t="str">
            <v>FLEXTUENTI</v>
          </cell>
          <cell r="E8170" t="str">
            <v>DESPACHO</v>
          </cell>
          <cell r="F8170" t="str">
            <v>NORMAL</v>
          </cell>
          <cell r="G8170" t="str">
            <v>TF88542</v>
          </cell>
          <cell r="H8170">
            <v>44907</v>
          </cell>
          <cell r="I8170" t="str">
            <v>ENTREGADO</v>
          </cell>
          <cell r="J8170">
            <v>44909</v>
          </cell>
          <cell r="K8170" t="str">
            <v>Jordan Bajana</v>
          </cell>
          <cell r="L8170" t="str">
            <v>LETAMENDI DR JULIO CESAR ESCUDERO PEREZ  3502 AV 17A  S</v>
          </cell>
          <cell r="M8170" t="str">
            <v>0952025633</v>
          </cell>
          <cell r="N8170" t="str">
            <v>0967272383/0963145947</v>
          </cell>
          <cell r="O8170" t="str">
            <v/>
          </cell>
          <cell r="P8170" t="str">
            <v>GUAYAQUIL</v>
          </cell>
          <cell r="Q8170" t="str">
            <v>GUAYAQUIL</v>
          </cell>
          <cell r="R8170" t="str">
            <v>GUAYAS</v>
          </cell>
          <cell r="T8170" t="str">
            <v>FLEXTRANS GYE</v>
          </cell>
          <cell r="U8170" t="str">
            <v>FLEXNETUIO_GYE</v>
          </cell>
          <cell r="V8170">
            <v>1</v>
          </cell>
          <cell r="W8170">
            <v>1</v>
          </cell>
          <cell r="X8170" t="str">
            <v>FLEXNET ECUADOR - FLEXTUENTI</v>
          </cell>
          <cell r="Y8170" t="str">
            <v>CALLE 28 DE JUNIO S/N Y GARCIA MORENO ENTRADA LLANO GRANDE</v>
          </cell>
          <cell r="Z8170" t="str">
            <v>1701_QUITO</v>
          </cell>
          <cell r="AA8170" t="str">
            <v>HALFSIM TUENTI PREPAGO PORTABILIDAD: 1 und SECTOR  EL CRISTAL DE CONSUELO   DIAGONAL A LA TIENDA Y PANADERIA  3 HERMANO  CASA PIEL  Y AMARILLA  2 PISOS</v>
          </cell>
          <cell r="AB8170">
            <v>22064</v>
          </cell>
          <cell r="AC8170">
            <v>44909</v>
          </cell>
          <cell r="AD8170" t="str">
            <v>TRANSFIRME</v>
          </cell>
          <cell r="AE8170" t="str">
            <v>PDD1735</v>
          </cell>
          <cell r="AF8170">
            <v>1</v>
          </cell>
          <cell r="AG8170" t="str">
            <v>PEDIDO_ENTREGADO</v>
          </cell>
          <cell r="AH8170">
            <v>44909</v>
          </cell>
          <cell r="AK8170">
            <v>477459</v>
          </cell>
        </row>
        <row r="8171">
          <cell r="B8171">
            <v>477460</v>
          </cell>
          <cell r="C8171" t="str">
            <v>414254639</v>
          </cell>
          <cell r="D8171" t="str">
            <v>FLEXTUENTI</v>
          </cell>
          <cell r="E8171" t="str">
            <v>DESPACHO</v>
          </cell>
          <cell r="F8171" t="str">
            <v>NORMAL</v>
          </cell>
          <cell r="G8171" t="str">
            <v>TF88541</v>
          </cell>
          <cell r="H8171">
            <v>44907</v>
          </cell>
          <cell r="I8171" t="str">
            <v>ENTREGADO</v>
          </cell>
          <cell r="J8171">
            <v>44908</v>
          </cell>
          <cell r="K8171" t="str">
            <v>Johanna Quinde</v>
          </cell>
          <cell r="L8171" t="str">
            <v>XIMENA AV 25 DE JULIO  SN  CALLE ERNESTO ALBAN MOSQUERA</v>
          </cell>
          <cell r="M8171" t="str">
            <v>0924735335</v>
          </cell>
          <cell r="N8171" t="str">
            <v>0991577991/0978610992</v>
          </cell>
          <cell r="O8171" t="str">
            <v/>
          </cell>
          <cell r="P8171" t="str">
            <v>GUAYAQUIL</v>
          </cell>
          <cell r="Q8171" t="str">
            <v>GUAYAQUIL</v>
          </cell>
          <cell r="R8171" t="str">
            <v>GUAYAS</v>
          </cell>
          <cell r="T8171" t="str">
            <v>ITSACOURIER</v>
          </cell>
          <cell r="U8171" t="str">
            <v>FLEXNETUIO_GYE</v>
          </cell>
          <cell r="V8171">
            <v>1</v>
          </cell>
          <cell r="W8171">
            <v>1</v>
          </cell>
          <cell r="X8171" t="str">
            <v>FLEXNET ECUADOR - FLEXTUENTI</v>
          </cell>
          <cell r="Y8171" t="str">
            <v>CALLE 28 DE JUNIO S/N Y GARCIA MORENO ENTRADA LLANO GRANDE</v>
          </cell>
          <cell r="Z8171" t="str">
            <v>1701_QUITO</v>
          </cell>
          <cell r="AA8171" t="str">
            <v>HALFSIM TUENTI PREPAGO PORTABILIDAD: 1 und SECTOR XIMENA JUNTO AL  BANCO INTERNACIONAL  AGENCIA MALL DEL SUR   ENTREGAR EN EL CENTRO COMERCIAL MALL DEL SUR  EN EL BANCO DEL AUSTRO   CLIENTE SOLICITA ENTREGAR A PARTIR DE LAS 10 DE LA MAA,ANA</v>
          </cell>
          <cell r="AB8171">
            <v>22025</v>
          </cell>
          <cell r="AC8171">
            <v>44908</v>
          </cell>
          <cell r="AD8171" t="str">
            <v>ITSACOURIER S.A.S</v>
          </cell>
          <cell r="AE8171" t="str">
            <v>JJ486C</v>
          </cell>
          <cell r="AF8171">
            <v>0</v>
          </cell>
          <cell r="AG8171" t="str">
            <v>PEDIDO_ENTREGADO</v>
          </cell>
          <cell r="AH8171">
            <v>44908</v>
          </cell>
          <cell r="AK8171">
            <v>477460</v>
          </cell>
        </row>
        <row r="8172">
          <cell r="B8172">
            <v>477461</v>
          </cell>
          <cell r="C8172" t="str">
            <v>414255356</v>
          </cell>
          <cell r="D8172" t="str">
            <v>FLEXTUENTI</v>
          </cell>
          <cell r="E8172" t="str">
            <v>DESPACHO</v>
          </cell>
          <cell r="F8172" t="str">
            <v>NORMAL</v>
          </cell>
          <cell r="G8172" t="str">
            <v>FT74956</v>
          </cell>
          <cell r="H8172">
            <v>44907</v>
          </cell>
          <cell r="I8172" t="str">
            <v>ENTREGADO</v>
          </cell>
          <cell r="J8172">
            <v>44908</v>
          </cell>
          <cell r="K8172" t="str">
            <v>Junner Cevallos</v>
          </cell>
          <cell r="L8172" t="str">
            <v>COMITE DEL PUEBLO CALLE FRANCISCO DE LA TORRE  N60 91  JORGE GARCES</v>
          </cell>
          <cell r="M8172" t="str">
            <v>1750375154</v>
          </cell>
          <cell r="N8172" t="str">
            <v>0960141191/0939218320</v>
          </cell>
          <cell r="O8172" t="str">
            <v/>
          </cell>
          <cell r="P8172" t="str">
            <v>QUITO</v>
          </cell>
          <cell r="Q8172" t="str">
            <v>QUITO</v>
          </cell>
          <cell r="R8172" t="str">
            <v>PICHINCHA</v>
          </cell>
          <cell r="T8172" t="str">
            <v>FLEXTRANS UIO</v>
          </cell>
          <cell r="U8172" t="str">
            <v>FLEXNETUIO_LOCAL</v>
          </cell>
          <cell r="V8172">
            <v>1</v>
          </cell>
          <cell r="W8172">
            <v>1</v>
          </cell>
          <cell r="X8172" t="str">
            <v>FLEXNET ECUADOR - FLEXTUENTI</v>
          </cell>
          <cell r="Y8172" t="str">
            <v>CALLE 28 DE JUNIO S/N Y GARCIA MORENO ENTRADA LLANO GRANDE</v>
          </cell>
          <cell r="Z8172" t="str">
            <v>1701_QUITO</v>
          </cell>
          <cell r="AA8172" t="str">
            <v>HALFSIM TUENTI PREPAGO PORTABILIDAD: 1 und SECTOR COMITE DEL PUEBLO ENTREGAR EN PELUQUERIA ELIRE A  4 CASAS DE LA IGLESIA ELOHIM</v>
          </cell>
          <cell r="AB8172">
            <v>22006</v>
          </cell>
          <cell r="AC8172">
            <v>44908</v>
          </cell>
          <cell r="AD8172" t="str">
            <v>ITSACOURIER S.A.S</v>
          </cell>
          <cell r="AE8172" t="str">
            <v>IN450Y</v>
          </cell>
          <cell r="AF8172">
            <v>0</v>
          </cell>
          <cell r="AG8172" t="str">
            <v>PEDIDO_ENTREGADO</v>
          </cell>
          <cell r="AH8172">
            <v>44908</v>
          </cell>
          <cell r="AK8172">
            <v>477461</v>
          </cell>
        </row>
        <row r="8173">
          <cell r="B8173">
            <v>477462</v>
          </cell>
          <cell r="C8173" t="str">
            <v>414255415</v>
          </cell>
          <cell r="D8173" t="str">
            <v>FLEXTUENTI</v>
          </cell>
          <cell r="E8173" t="str">
            <v>DESPACHO</v>
          </cell>
          <cell r="F8173" t="str">
            <v>NORMAL</v>
          </cell>
          <cell r="G8173" t="str">
            <v>031080414255415</v>
          </cell>
          <cell r="H8173">
            <v>44907</v>
          </cell>
          <cell r="I8173" t="str">
            <v>ENTREGADO</v>
          </cell>
          <cell r="J8173">
            <v>44910</v>
          </cell>
          <cell r="K8173" t="str">
            <v>Mariela Alexandra Pinargote Loor</v>
          </cell>
          <cell r="L8173" t="str">
            <v>LA CONCORDIA  LUIS VARGAS TORRES  SN  EUGENIO ESPEJO</v>
          </cell>
          <cell r="M8173" t="str">
            <v>1715719561</v>
          </cell>
          <cell r="N8173" t="str">
            <v>0992475319/0963149810</v>
          </cell>
          <cell r="O8173" t="str">
            <v/>
          </cell>
          <cell r="P8173" t="str">
            <v>LA CONCORDIA</v>
          </cell>
          <cell r="Q8173" t="str">
            <v>LA CONCORDIA</v>
          </cell>
          <cell r="R8173" t="str">
            <v>ESMERALDAS</v>
          </cell>
          <cell r="T8173" t="str">
            <v>TRAMACO</v>
          </cell>
          <cell r="U8173" t="str">
            <v>FLEXNETUIO_PROVINCIA</v>
          </cell>
          <cell r="V8173">
            <v>1</v>
          </cell>
          <cell r="W8173">
            <v>1</v>
          </cell>
          <cell r="X8173" t="str">
            <v>FLEXNET ECUADOR - FLEXTUENTI</v>
          </cell>
          <cell r="Y8173" t="str">
            <v>CALLE 28 DE JUNIO S/N Y GARCIA MORENO ENTRADA LLANO GRANDE</v>
          </cell>
          <cell r="Z8173" t="str">
            <v>1701_QUITO</v>
          </cell>
          <cell r="AA8173" t="str">
            <v>HALFSIM TUENTI PREPAGO PORTABILIDAD: 1 und SECTOR  LA CONCORDIA A UNA CUADRA DE LA MASRISQUERIA SHARLOTTE DIAGONAL A LA TIENDA Y Y J  CASA AMARILLA DE 1 PISO</v>
          </cell>
          <cell r="AB8173">
            <v>21997</v>
          </cell>
          <cell r="AC8173">
            <v>44908</v>
          </cell>
          <cell r="AD8173" t="str">
            <v>TRAMACO EXPRESS</v>
          </cell>
          <cell r="AE8173" t="str">
            <v>GENERICO TMC</v>
          </cell>
          <cell r="AF8173">
            <v>1</v>
          </cell>
          <cell r="AG8173" t="str">
            <v>PEDIDO_ENTREGADO</v>
          </cell>
          <cell r="AH8173">
            <v>44910</v>
          </cell>
          <cell r="AJ8173" t="str">
            <v>GUIA ENTREGADA -Bayron Cobeña - null</v>
          </cell>
          <cell r="AK8173">
            <v>477462</v>
          </cell>
        </row>
        <row r="8174">
          <cell r="B8174">
            <v>477463</v>
          </cell>
          <cell r="C8174" t="str">
            <v>414255426</v>
          </cell>
          <cell r="D8174" t="str">
            <v>FLEXTUENTI</v>
          </cell>
          <cell r="E8174" t="str">
            <v>DESPACHO</v>
          </cell>
          <cell r="F8174" t="str">
            <v>NORMAL</v>
          </cell>
          <cell r="G8174" t="str">
            <v>031080414255426</v>
          </cell>
          <cell r="H8174">
            <v>44907</v>
          </cell>
          <cell r="I8174" t="str">
            <v>ENTREGADO</v>
          </cell>
          <cell r="J8174">
            <v>44909</v>
          </cell>
          <cell r="K8174" t="str">
            <v>Jajaira jimenez Jimenez</v>
          </cell>
          <cell r="L8174" t="str">
            <v>QUEVEDO AV  JUNE GUZMAN 420 DECIMA TERCERA</v>
          </cell>
          <cell r="M8174" t="str">
            <v>1207569755</v>
          </cell>
          <cell r="N8174" t="str">
            <v>0981329296/0963165367</v>
          </cell>
          <cell r="O8174" t="str">
            <v/>
          </cell>
          <cell r="P8174" t="str">
            <v>QUEVEDO</v>
          </cell>
          <cell r="Q8174" t="str">
            <v>QUEVEDO</v>
          </cell>
          <cell r="R8174" t="str">
            <v>LOS RIOS</v>
          </cell>
          <cell r="T8174" t="str">
            <v>TRAMACO</v>
          </cell>
          <cell r="U8174" t="str">
            <v>FLEXNETUIO_PROVINCIA</v>
          </cell>
          <cell r="V8174">
            <v>1</v>
          </cell>
          <cell r="W8174">
            <v>1</v>
          </cell>
          <cell r="X8174" t="str">
            <v>FLEXNET ECUADOR - FLEXTUENTI</v>
          </cell>
          <cell r="Y8174" t="str">
            <v>CALLE 28 DE JUNIO S/N Y GARCIA MORENO ENTRADA LLANO GRANDE</v>
          </cell>
          <cell r="Z8174" t="str">
            <v>1701_QUITO</v>
          </cell>
          <cell r="AA8174" t="str">
            <v>HALFSIM TUENTI PREPAGO PORTABILIDAD: 1 und SECTOR CENTRO CASA DE 4 PISOS COLO BEIGE  A 1 CUADRA HOSTAL JONATHAN</v>
          </cell>
          <cell r="AB8174">
            <v>21997</v>
          </cell>
          <cell r="AC8174">
            <v>44908</v>
          </cell>
          <cell r="AD8174" t="str">
            <v>TRAMACO EXPRESS</v>
          </cell>
          <cell r="AE8174" t="str">
            <v>GENERICO TMC</v>
          </cell>
          <cell r="AF8174">
            <v>1</v>
          </cell>
          <cell r="AG8174" t="str">
            <v>PEDIDO_ENTREGADO</v>
          </cell>
          <cell r="AH8174">
            <v>44909</v>
          </cell>
          <cell r="AJ8174" t="str">
            <v>GUIA ENTREGADA -. JAJAIRA JIMENEZ JIMENEZ - 1207569755</v>
          </cell>
          <cell r="AK8174">
            <v>477463</v>
          </cell>
        </row>
        <row r="8175">
          <cell r="B8175">
            <v>477464</v>
          </cell>
          <cell r="C8175" t="str">
            <v>414255428</v>
          </cell>
          <cell r="D8175" t="str">
            <v>FLEXTUENTI</v>
          </cell>
          <cell r="E8175" t="str">
            <v>DESPACHO</v>
          </cell>
          <cell r="F8175" t="str">
            <v>NORMAL</v>
          </cell>
          <cell r="G8175" t="str">
            <v>031080414255428</v>
          </cell>
          <cell r="H8175">
            <v>44907</v>
          </cell>
          <cell r="I8175" t="str">
            <v>ENTREGADO</v>
          </cell>
          <cell r="J8175">
            <v>44909</v>
          </cell>
          <cell r="K8175" t="str">
            <v>Gina Maribel Pambi Chamba</v>
          </cell>
          <cell r="L8175" t="str">
            <v>MACHALA CALLE MANUEL ESTOMBA 117 CALLE NAPOLEON MERA</v>
          </cell>
          <cell r="M8175" t="str">
            <v>0702814138</v>
          </cell>
          <cell r="N8175" t="str">
            <v>0993641281/0968364632</v>
          </cell>
          <cell r="O8175" t="str">
            <v/>
          </cell>
          <cell r="P8175" t="str">
            <v>MACHALA</v>
          </cell>
          <cell r="Q8175" t="str">
            <v>MACHALA</v>
          </cell>
          <cell r="R8175" t="str">
            <v>EL ORO</v>
          </cell>
          <cell r="T8175" t="str">
            <v>TRAMACO</v>
          </cell>
          <cell r="U8175" t="str">
            <v>FLEXNETUIO_PROVINCIA</v>
          </cell>
          <cell r="V8175">
            <v>1</v>
          </cell>
          <cell r="W8175">
            <v>1</v>
          </cell>
          <cell r="X8175" t="str">
            <v>FLEXNET ECUADOR - FLEXTUENTI</v>
          </cell>
          <cell r="Y8175" t="str">
            <v>CALLE 28 DE JUNIO S/N Y GARCIA MORENO ENTRADA LLANO GRANDE</v>
          </cell>
          <cell r="Z8175" t="str">
            <v>1701_QUITO</v>
          </cell>
          <cell r="AA8175" t="str">
            <v>HALFSIM TUENTI PREPAGO PORTABILIDAD: 1 und CIUDADELA INCALAR  JUNTO A MONICA TOURS AGENCIA DE VIAJES CASA ESQUINERA AMARILLA 1PISOS</v>
          </cell>
          <cell r="AB8175">
            <v>21997</v>
          </cell>
          <cell r="AC8175">
            <v>44908</v>
          </cell>
          <cell r="AD8175" t="str">
            <v>TRAMACO EXPRESS</v>
          </cell>
          <cell r="AE8175" t="str">
            <v>GENERICO TMC</v>
          </cell>
          <cell r="AF8175">
            <v>1</v>
          </cell>
          <cell r="AG8175" t="str">
            <v>PEDIDO_ENTREGADO</v>
          </cell>
          <cell r="AH8175">
            <v>44909</v>
          </cell>
          <cell r="AJ8175" t="str">
            <v>ENTREGA REALIZADA | FECHA:14-12-2022 | HORA: 09:21</v>
          </cell>
          <cell r="AK8175">
            <v>477464</v>
          </cell>
        </row>
        <row r="8176">
          <cell r="B8176">
            <v>477465</v>
          </cell>
          <cell r="C8176" t="str">
            <v>414255429</v>
          </cell>
          <cell r="D8176" t="str">
            <v>FLEXTUENTI</v>
          </cell>
          <cell r="E8176" t="str">
            <v>DESPACHO</v>
          </cell>
          <cell r="F8176" t="str">
            <v>NORMAL</v>
          </cell>
          <cell r="G8176" t="str">
            <v>TF88540</v>
          </cell>
          <cell r="H8176">
            <v>44907</v>
          </cell>
          <cell r="I8176" t="str">
            <v>ENTREGADO</v>
          </cell>
          <cell r="J8176">
            <v>44908</v>
          </cell>
          <cell r="K8176" t="str">
            <v>Azucena Del Pezo</v>
          </cell>
          <cell r="L8176" t="str">
            <v>LETAMENDI  CALLE 33C S 438 SN PASAJE 28C</v>
          </cell>
          <cell r="M8176" t="str">
            <v>0906686415</v>
          </cell>
          <cell r="N8176" t="str">
            <v>0993793518/0985933835</v>
          </cell>
          <cell r="O8176" t="str">
            <v/>
          </cell>
          <cell r="P8176" t="str">
            <v>GUAYAQUIL</v>
          </cell>
          <cell r="Q8176" t="str">
            <v>GUAYAQUIL</v>
          </cell>
          <cell r="R8176" t="str">
            <v>GUAYAS</v>
          </cell>
          <cell r="T8176" t="str">
            <v>ITSACOURIER</v>
          </cell>
          <cell r="U8176" t="str">
            <v>FLEXNETUIO_GYE</v>
          </cell>
          <cell r="V8176">
            <v>1</v>
          </cell>
          <cell r="W8176">
            <v>1</v>
          </cell>
          <cell r="X8176" t="str">
            <v>FLEXNET ECUADOR - FLEXTUENTI</v>
          </cell>
          <cell r="Y8176" t="str">
            <v>CALLE 28 DE JUNIO S/N Y GARCIA MORENO ENTRADA LLANO GRANDE</v>
          </cell>
          <cell r="Z8176" t="str">
            <v>1701_QUITO</v>
          </cell>
          <cell r="AA8176" t="str">
            <v>HALFSIM TUENTI PREPAGO PORTABILIDAD: 1 und SECTOR LA CHALA ENTREGA EN CASA 1 PISO COLOR BEIGE CERRAMIENTO NEGRO A 5 CASAS DE LOCAL CERO DIETA</v>
          </cell>
          <cell r="AB8176">
            <v>22027</v>
          </cell>
          <cell r="AC8176">
            <v>44908</v>
          </cell>
          <cell r="AD8176" t="str">
            <v>ITSACOURIER S.A.S</v>
          </cell>
          <cell r="AE8176" t="str">
            <v>IP662A</v>
          </cell>
          <cell r="AF8176">
            <v>0</v>
          </cell>
          <cell r="AG8176" t="str">
            <v>PEDIDO_ENTREGADO</v>
          </cell>
          <cell r="AH8176">
            <v>44908</v>
          </cell>
          <cell r="AK8176">
            <v>477465</v>
          </cell>
        </row>
        <row r="8177">
          <cell r="B8177">
            <v>477419</v>
          </cell>
          <cell r="C8177" t="str">
            <v>414232239</v>
          </cell>
          <cell r="D8177" t="str">
            <v>FLEXTUENTI</v>
          </cell>
          <cell r="E8177" t="str">
            <v>DESPACHO</v>
          </cell>
          <cell r="F8177" t="str">
            <v>NORMAL</v>
          </cell>
          <cell r="G8177" t="str">
            <v>031080414232239</v>
          </cell>
          <cell r="H8177">
            <v>44907</v>
          </cell>
          <cell r="I8177" t="str">
            <v>ENTREGADO</v>
          </cell>
          <cell r="J8177">
            <v>44910</v>
          </cell>
          <cell r="K8177" t="str">
            <v>Oscar Garcia</v>
          </cell>
          <cell r="L8177" t="str">
            <v>CUMANDA CALLE 9 DE OCTUBRE SN ABDON CALDERON</v>
          </cell>
          <cell r="M8177" t="str">
            <v>0700478399</v>
          </cell>
          <cell r="N8177" t="str">
            <v>0982862015/0991550089</v>
          </cell>
          <cell r="O8177" t="str">
            <v/>
          </cell>
          <cell r="P8177" t="str">
            <v>CUMANDA</v>
          </cell>
          <cell r="Q8177" t="str">
            <v>CUMANDA</v>
          </cell>
          <cell r="R8177" t="str">
            <v>CHIMBORAZO</v>
          </cell>
          <cell r="T8177" t="str">
            <v>TRAMACO</v>
          </cell>
          <cell r="U8177" t="str">
            <v>FLEXNETUIO_PROVINCIA</v>
          </cell>
          <cell r="V8177">
            <v>1</v>
          </cell>
          <cell r="W8177">
            <v>1</v>
          </cell>
          <cell r="X8177" t="str">
            <v>FLEXNET ECUADOR - FLEXTUENTI</v>
          </cell>
          <cell r="Y8177" t="str">
            <v>CALLE 28 DE JUNIO S/N Y GARCIA MORENO ENTRADA LLANO GRANDE</v>
          </cell>
          <cell r="Z8177" t="str">
            <v>1701_QUITO</v>
          </cell>
          <cell r="AA8177" t="str">
            <v>HALFSIM TUENTI PREPAGO PORTABILIDAD: 1 und SECTOR CENTRO A MEDIA CUADRA DE PARQUE CENTRAL JUNTO A FARMACIA CRUZ AZUL EN CASA LADRILLO VISTO LABORATORIO LABORCENTER</v>
          </cell>
          <cell r="AB8177">
            <v>21997</v>
          </cell>
          <cell r="AC8177">
            <v>44908</v>
          </cell>
          <cell r="AD8177" t="str">
            <v>TRAMACO EXPRESS</v>
          </cell>
          <cell r="AE8177" t="str">
            <v>GENERICO TMC</v>
          </cell>
          <cell r="AF8177">
            <v>0</v>
          </cell>
          <cell r="AG8177" t="str">
            <v>PEDIDO_ENTREGADO</v>
          </cell>
          <cell r="AH8177">
            <v>44910</v>
          </cell>
          <cell r="AJ8177" t="str">
            <v>ENTREGA REALIZADA | FECHA:15-12-2022 | HORA: 10:05</v>
          </cell>
          <cell r="AK8177">
            <v>477419</v>
          </cell>
        </row>
        <row r="8178">
          <cell r="B8178">
            <v>477418</v>
          </cell>
          <cell r="C8178" t="str">
            <v>CLDEV_GYESIM0062</v>
          </cell>
          <cell r="D8178" t="str">
            <v>CONECEL_DOCUMENTOS</v>
          </cell>
          <cell r="E8178" t="str">
            <v>DESPACHO</v>
          </cell>
          <cell r="F8178" t="str">
            <v>NORMAL</v>
          </cell>
          <cell r="H8178">
            <v>44907</v>
          </cell>
          <cell r="I8178" t="str">
            <v>EN_PROCESO</v>
          </cell>
          <cell r="J8178">
            <v>44907</v>
          </cell>
          <cell r="K8178" t="str">
            <v>ANA AGUIRRE / MARIA SUNTAXI - PATRICIA</v>
          </cell>
          <cell r="L8178" t="str">
            <v>CIUDADELA SANTA LEONOR MZ 6 SOLAR 17</v>
          </cell>
          <cell r="P8178" t="str">
            <v>GUAYAQUIL</v>
          </cell>
          <cell r="Q8178" t="str">
            <v>GUAYAQUIL</v>
          </cell>
          <cell r="R8178" t="str">
            <v>GUAYAS</v>
          </cell>
          <cell r="T8178" t="str">
            <v>FLEXTRANS GYE</v>
          </cell>
          <cell r="U8178" t="str">
            <v>FLEXNETUIO_GYE</v>
          </cell>
          <cell r="V8178">
            <v>1</v>
          </cell>
          <cell r="X8178" t="str">
            <v>FLEXNET DEL ECUADOR</v>
          </cell>
          <cell r="Y8178" t="str">
            <v>KM 8 1/2 VIA A DAULE</v>
          </cell>
          <cell r="Z8178" t="str">
            <v>0901_GUAYAQUIL</v>
          </cell>
          <cell r="AA8178" t="str">
            <v/>
          </cell>
          <cell r="AF8178">
            <v>0</v>
          </cell>
          <cell r="AG8178" t="str">
            <v>PEDIDO_EN_PROCESO</v>
          </cell>
          <cell r="AH8178">
            <v>44907</v>
          </cell>
          <cell r="AK8178">
            <v>477418</v>
          </cell>
        </row>
        <row r="8179">
          <cell r="B8179">
            <v>477410</v>
          </cell>
          <cell r="C8179" t="str">
            <v>52856</v>
          </cell>
          <cell r="D8179" t="str">
            <v>DEGSO</v>
          </cell>
          <cell r="E8179" t="str">
            <v>DESPACHO</v>
          </cell>
          <cell r="F8179" t="str">
            <v>NORMAL</v>
          </cell>
          <cell r="G8179" t="str">
            <v>FT75064</v>
          </cell>
          <cell r="H8179">
            <v>44907</v>
          </cell>
          <cell r="I8179" t="str">
            <v>ENTREGADO</v>
          </cell>
          <cell r="J8179">
            <v>44909</v>
          </cell>
          <cell r="K8179" t="str">
            <v>QUALIPHARM LABORATORIO FARMACEUTICO S.A.</v>
          </cell>
          <cell r="L8179" t="str">
            <v>DIRECCION: AV. MANUEL CORDOVA GALARZA OE4-175 Y ESPERANZA QUITO - ATENCION LEONEL MACIAS</v>
          </cell>
          <cell r="M8179" t="str">
            <v>#N/A</v>
          </cell>
          <cell r="N8179" t="str">
            <v>99-832-0225</v>
          </cell>
          <cell r="O8179" t="str">
            <v>99-832-0225</v>
          </cell>
          <cell r="P8179" t="str">
            <v>170301</v>
          </cell>
          <cell r="Q8179" t="str">
            <v>QUITO</v>
          </cell>
          <cell r="R8179" t="str">
            <v>PICHINCHA</v>
          </cell>
          <cell r="S8179" t="str">
            <v>QUITO</v>
          </cell>
          <cell r="T8179" t="str">
            <v>FLEXTRANS UIO</v>
          </cell>
          <cell r="U8179" t="str">
            <v>FLEXNETUIO_LOCAL</v>
          </cell>
          <cell r="V8179">
            <v>1</v>
          </cell>
          <cell r="W8179">
            <v>1.7</v>
          </cell>
          <cell r="X8179" t="str">
            <v>FLEXNET</v>
          </cell>
          <cell r="Y8179" t="str">
            <v>FLEX NET CALLE 28 DE JUNIO S/N Y GARCIA MORENO ENTRADA LLANO GRANDE</v>
          </cell>
          <cell r="Z8179" t="str">
            <v>1701_QUITO</v>
          </cell>
          <cell r="AA8179" t="str">
            <v/>
          </cell>
          <cell r="AB8179">
            <v>22042</v>
          </cell>
          <cell r="AC8179">
            <v>44909</v>
          </cell>
          <cell r="AD8179" t="str">
            <v>ITSACOURIER S.A.S</v>
          </cell>
          <cell r="AE8179" t="str">
            <v>PCZ1852</v>
          </cell>
          <cell r="AF8179">
            <v>1</v>
          </cell>
          <cell r="AG8179" t="str">
            <v>PEDIDO_ENTREGADO</v>
          </cell>
          <cell r="AH8179">
            <v>44909</v>
          </cell>
          <cell r="AK8179">
            <v>477410</v>
          </cell>
        </row>
        <row r="8180">
          <cell r="B8180">
            <v>477414</v>
          </cell>
          <cell r="C8180" t="str">
            <v>9519</v>
          </cell>
          <cell r="D8180" t="str">
            <v>DEGSO</v>
          </cell>
          <cell r="E8180" t="str">
            <v>DESPACHO</v>
          </cell>
          <cell r="F8180" t="str">
            <v>NORMAL</v>
          </cell>
          <cell r="G8180" t="str">
            <v>FT75065</v>
          </cell>
          <cell r="H8180">
            <v>44907</v>
          </cell>
          <cell r="I8180" t="str">
            <v>ENTREGADO</v>
          </cell>
          <cell r="J8180">
            <v>44908</v>
          </cell>
          <cell r="K8180" t="str">
            <v>UTOPIA FARMS UTF S.A.S.</v>
          </cell>
          <cell r="L8180" t="str">
            <v>EL QUINCHE - SAN MIGUEL DE ATALPAMBA- DE LOS ROBLES N6 INTERSECCION-LOS-LAURELES REFERENCIA: FRENTE A FINCA EL CHIVAN C</v>
          </cell>
          <cell r="M8180" t="str">
            <v>1793074472001</v>
          </cell>
          <cell r="N8180" t="str">
            <v>99-832-0225</v>
          </cell>
          <cell r="O8180" t="str">
            <v>99-832-0225</v>
          </cell>
          <cell r="P8180" t="str">
            <v>170911</v>
          </cell>
          <cell r="Q8180" t="str">
            <v>QUITO</v>
          </cell>
          <cell r="R8180" t="str">
            <v>PICHINCHA</v>
          </cell>
          <cell r="S8180" t="str">
            <v>EL QUINCHE - LA ESPERANZA - FINCAS VACACIONALES BELLO HORIZONTE 1RA ETAPA - IGUINARO</v>
          </cell>
          <cell r="T8180" t="str">
            <v>FLEXTRANS UIO</v>
          </cell>
          <cell r="U8180" t="str">
            <v>FLEXNETUIO_LOCAL</v>
          </cell>
          <cell r="V8180">
            <v>2</v>
          </cell>
          <cell r="W8180">
            <v>5.2</v>
          </cell>
          <cell r="X8180" t="str">
            <v>FLEXNET</v>
          </cell>
          <cell r="Y8180" t="str">
            <v>FLEX NET CALLE 28 DE JUNIO S/N Y GARCIA MORENO ENTRADA LLANO GRANDE</v>
          </cell>
          <cell r="Z8180" t="str">
            <v>1701_QUITO</v>
          </cell>
          <cell r="AA8180" t="str">
            <v/>
          </cell>
          <cell r="AB8180">
            <v>22014</v>
          </cell>
          <cell r="AC8180">
            <v>44908</v>
          </cell>
          <cell r="AD8180" t="str">
            <v>ITSACOURIER S.A.S</v>
          </cell>
          <cell r="AE8180" t="str">
            <v>PCZ1855</v>
          </cell>
          <cell r="AF8180">
            <v>0</v>
          </cell>
          <cell r="AG8180" t="str">
            <v>PEDIDO_ENTREGADO</v>
          </cell>
          <cell r="AH8180">
            <v>44908</v>
          </cell>
          <cell r="AK8180">
            <v>477414</v>
          </cell>
        </row>
        <row r="8181">
          <cell r="B8181">
            <v>477416</v>
          </cell>
          <cell r="C8181" t="str">
            <v>9520</v>
          </cell>
          <cell r="D8181" t="str">
            <v>DEGSO</v>
          </cell>
          <cell r="E8181" t="str">
            <v>DESPACHO</v>
          </cell>
          <cell r="F8181" t="str">
            <v>NORMAL</v>
          </cell>
          <cell r="G8181" t="str">
            <v>FT75066</v>
          </cell>
          <cell r="H8181">
            <v>44907</v>
          </cell>
          <cell r="I8181" t="str">
            <v>ENTREGADO</v>
          </cell>
          <cell r="J8181">
            <v>44910</v>
          </cell>
          <cell r="K8181" t="str">
            <v>AURELIAN ECUADOR S.A.</v>
          </cell>
          <cell r="L8181" t="str">
            <v xml:space="preserve">DIRECCION: TRANSPORTE NOROCCIDENTAL - AMAGUANA ? </v>
          </cell>
          <cell r="M8181" t="str">
            <v>1791840712001</v>
          </cell>
          <cell r="N8181" t="str">
            <v>99-832-0225</v>
          </cell>
          <cell r="O8181" t="str">
            <v>99-832-0225</v>
          </cell>
          <cell r="P8181" t="str">
            <v>170814</v>
          </cell>
          <cell r="Q8181" t="str">
            <v>QUITO</v>
          </cell>
          <cell r="R8181" t="str">
            <v>PICHINCHA</v>
          </cell>
          <cell r="S8181" t="str">
            <v>AMAGUANA</v>
          </cell>
          <cell r="T8181" t="str">
            <v>FLEXTRANS UIO</v>
          </cell>
          <cell r="U8181" t="str">
            <v>FLEXNETUIO_LOCAL</v>
          </cell>
          <cell r="V8181">
            <v>1</v>
          </cell>
          <cell r="W8181">
            <v>2.4</v>
          </cell>
          <cell r="X8181" t="str">
            <v>FLEXNET</v>
          </cell>
          <cell r="Y8181" t="str">
            <v>FLEX NET CALLE 28 DE JUNIO S/N Y GARCIA MORENO ENTRADA LLANO GRANDE</v>
          </cell>
          <cell r="Z8181" t="str">
            <v>1701_QUITO</v>
          </cell>
          <cell r="AA8181" t="str">
            <v/>
          </cell>
          <cell r="AB8181">
            <v>22095</v>
          </cell>
          <cell r="AC8181">
            <v>44910</v>
          </cell>
          <cell r="AD8181" t="str">
            <v>ITSACOURIER S.A.S</v>
          </cell>
          <cell r="AE8181" t="str">
            <v>PBB3265</v>
          </cell>
          <cell r="AF8181">
            <v>1</v>
          </cell>
          <cell r="AG8181" t="str">
            <v>PEDIDO_ENTREGADO</v>
          </cell>
          <cell r="AH8181">
            <v>44910</v>
          </cell>
          <cell r="AK8181">
            <v>477416</v>
          </cell>
        </row>
        <row r="8182">
          <cell r="B8182">
            <v>477395</v>
          </cell>
          <cell r="C8182" t="str">
            <v>20003004515248</v>
          </cell>
          <cell r="D8182" t="str">
            <v>CONECEL_REG</v>
          </cell>
          <cell r="E8182" t="str">
            <v>DESPACHO</v>
          </cell>
          <cell r="F8182" t="str">
            <v>NORMAL</v>
          </cell>
          <cell r="G8182" t="str">
            <v>EC5747</v>
          </cell>
          <cell r="H8182">
            <v>44907</v>
          </cell>
          <cell r="I8182" t="str">
            <v>DEVOLUCION_EN_PROCESO</v>
          </cell>
          <cell r="J8182">
            <v>44910</v>
          </cell>
          <cell r="K8182" t="str">
            <v>JORGE FREDDY DUME</v>
          </cell>
          <cell r="L8182" t="str">
            <v>QUITO SAN BARTOLO SCIA CALLE ALONSO DE LA FUENTE Y AVENIDA NICOLAS PENA CASA COLOR NARANJA 1 PISO REF CANCHA DE VOLLEY Y LICORERIA</v>
          </cell>
          <cell r="M8182" t="str">
            <v>1724278427</v>
          </cell>
          <cell r="N8182" t="str">
            <v>999581353</v>
          </cell>
          <cell r="P8182" t="str">
            <v>QUITO</v>
          </cell>
          <cell r="Q8182" t="str">
            <v>QUITO</v>
          </cell>
          <cell r="R8182" t="str">
            <v>PICHINCHA</v>
          </cell>
          <cell r="T8182" t="str">
            <v>EXPRESSCON</v>
          </cell>
          <cell r="U8182" t="str">
            <v>FLEXNETUIO_LOCAL</v>
          </cell>
          <cell r="V8182">
            <v>1</v>
          </cell>
          <cell r="W8182">
            <v>1</v>
          </cell>
          <cell r="X8182" t="str">
            <v>FLEXNET UIO</v>
          </cell>
          <cell r="Y8182" t="str">
            <v>FLEX NET CALLE 29 DE JUNIO S/N Y GARCIA MORENO ENTRADA LLANO GRANDE</v>
          </cell>
          <cell r="Z8182" t="str">
            <v>1701_QUITO</v>
          </cell>
          <cell r="AA8182" t="str">
            <v>SU AYUDA CON LA DEVOLUCION DEL DOCUMENTO 
MOTIVO: CLIENTE FUERA DE PAIS. SU AYUDA CON LA DEVOLUCION DEL DOCUMENTO 
MOTIVO: CLIENTE FUERA DE PAIS.</v>
          </cell>
          <cell r="AB8182">
            <v>22060</v>
          </cell>
          <cell r="AC8182">
            <v>44909</v>
          </cell>
          <cell r="AD8182" t="str">
            <v>EXPRESSCON</v>
          </cell>
          <cell r="AE8182" t="str">
            <v>IN872X</v>
          </cell>
          <cell r="AF8182">
            <v>2</v>
          </cell>
          <cell r="AG8182" t="str">
            <v>DEVOLUCION_EN_PROCESO</v>
          </cell>
          <cell r="AH8182">
            <v>44910</v>
          </cell>
          <cell r="AI8182" t="str">
            <v>TITULAR AUSENTE</v>
          </cell>
          <cell r="AJ8182" t="str">
            <v xml:space="preserve">_x000D_
</v>
          </cell>
          <cell r="AK8182">
            <v>477395</v>
          </cell>
        </row>
        <row r="8183">
          <cell r="B8183">
            <v>477405</v>
          </cell>
          <cell r="C8183" t="str">
            <v>20003004023167</v>
          </cell>
          <cell r="D8183" t="str">
            <v>CONECEL_REG</v>
          </cell>
          <cell r="E8183" t="str">
            <v>DESPACHO</v>
          </cell>
          <cell r="F8183" t="str">
            <v>NORMAL</v>
          </cell>
          <cell r="G8183" t="str">
            <v>EC5756</v>
          </cell>
          <cell r="H8183">
            <v>44907</v>
          </cell>
          <cell r="I8183" t="str">
            <v>DEVOLUCION_EN_PROCESO</v>
          </cell>
          <cell r="J8183">
            <v>44922</v>
          </cell>
          <cell r="K8183" t="str">
            <v>PATRICIA ALEXANDRA AGUIRRE</v>
          </cell>
          <cell r="L8183" t="str">
            <v>QUITO JUAN DE ASCARAY E3-53 Y AV 10 DE AGOSTO EMPRESA PORTALES REF DIAGIANAL A VERIS</v>
          </cell>
          <cell r="M8183" t="str">
            <v>1712963188</v>
          </cell>
          <cell r="N8183" t="str">
            <v xml:space="preserve">0995653474   </v>
          </cell>
          <cell r="P8183" t="str">
            <v>QUITO</v>
          </cell>
          <cell r="Q8183" t="str">
            <v>QUITO</v>
          </cell>
          <cell r="R8183" t="str">
            <v>PICHINCHA</v>
          </cell>
          <cell r="T8183" t="str">
            <v>EXPRESSCON</v>
          </cell>
          <cell r="U8183" t="str">
            <v>FLEXNETUIO_LOCAL</v>
          </cell>
          <cell r="V8183">
            <v>1</v>
          </cell>
          <cell r="W8183">
            <v>1</v>
          </cell>
          <cell r="X8183" t="str">
            <v>FLEXNET UIO</v>
          </cell>
          <cell r="Y8183" t="str">
            <v>FLEX NET CALLE 28 DE JUNIO S/N Y GARCIA MORENO ENTRADA LLANO GRANDE</v>
          </cell>
          <cell r="Z8183" t="str">
            <v>1701_QUITO</v>
          </cell>
          <cell r="AA8183" t="str">
            <v>SU AYUDA CON LA ENTREGA DEL DOCUMENTO // 3 VISITAS CUMPLIDAS SU AYUDA CON LA ENTREGA DEL DOCUMENTO // 3 VISITAS CUMPLIDAS</v>
          </cell>
          <cell r="AB8183">
            <v>22304</v>
          </cell>
          <cell r="AC8183">
            <v>44917</v>
          </cell>
          <cell r="AD8183" t="str">
            <v>EXPRESSCON</v>
          </cell>
          <cell r="AE8183" t="str">
            <v>IN872X</v>
          </cell>
          <cell r="AF8183">
            <v>3</v>
          </cell>
          <cell r="AG8183" t="str">
            <v>DEVOLUCION_EN_PROCESO</v>
          </cell>
          <cell r="AH8183">
            <v>44922</v>
          </cell>
          <cell r="AI8183" t="str">
            <v>CLIENTE NO DESEA RECIBIR POR VALORES</v>
          </cell>
          <cell r="AJ8183" t="str">
            <v xml:space="preserve">_x000D_
</v>
          </cell>
          <cell r="AK8183">
            <v>477405</v>
          </cell>
        </row>
        <row r="8184">
          <cell r="B8184">
            <v>477387</v>
          </cell>
          <cell r="C8184" t="str">
            <v>20003011412233</v>
          </cell>
          <cell r="D8184" t="str">
            <v>CONECEL</v>
          </cell>
          <cell r="E8184" t="str">
            <v>DESPACHO</v>
          </cell>
          <cell r="F8184" t="str">
            <v>NORMAL</v>
          </cell>
          <cell r="G8184" t="str">
            <v>FT75097</v>
          </cell>
          <cell r="H8184">
            <v>44907</v>
          </cell>
          <cell r="I8184" t="str">
            <v>ENTREGADO</v>
          </cell>
          <cell r="J8184">
            <v>44922</v>
          </cell>
          <cell r="K8184" t="str">
            <v>YAR RUANO EDISON HERNAN</v>
          </cell>
          <cell r="L8184" t="str">
            <v xml:space="preserve">FLEXNET PROV PICHINCHA QUITO PQ/SANGOLQUI AV LOS SHYRIS Y GENERAL ENRIQUE ENTREGA EN SUBJEFATURA DE TRANSITO DEL CANTON RUMINHAUI PREGUNTAR EN GARITA REF A LADO DE UNA GASOLINERA PYS DIAGONAL A MOTEL </v>
          </cell>
          <cell r="M8184" t="str">
            <v>1716907199</v>
          </cell>
          <cell r="N8184" t="str">
            <v>0983384007-0994895128</v>
          </cell>
          <cell r="P8184" t="str">
            <v>QUITO</v>
          </cell>
          <cell r="Q8184" t="str">
            <v>QUITO</v>
          </cell>
          <cell r="R8184" t="str">
            <v>PICHINCHA</v>
          </cell>
          <cell r="T8184" t="str">
            <v>TRANSERVISS</v>
          </cell>
          <cell r="U8184" t="str">
            <v>FLEXNETUIO_LOCAL</v>
          </cell>
          <cell r="V8184">
            <v>1</v>
          </cell>
          <cell r="W8184">
            <v>1</v>
          </cell>
          <cell r="X8184" t="str">
            <v>FLEXNET</v>
          </cell>
          <cell r="Y8184" t="str">
            <v>FLEX NET CALLE 28 DE JUNIO S/N Y GARCIA MORENO ENTRADA LLANO GRANDE</v>
          </cell>
          <cell r="Z8184" t="str">
            <v>1701_QUITO</v>
          </cell>
          <cell r="AA8184" t="str">
            <v>SU AYUDA CON LA DEVOLUCION DEL EQUIPO, CLIENTE SE ENCUENTRA EN OTRA CIUDAD.
23-12  21:52 PM</v>
          </cell>
          <cell r="AB8184">
            <v>22390</v>
          </cell>
          <cell r="AC8184">
            <v>44922</v>
          </cell>
          <cell r="AD8184" t="str">
            <v>ITSACOURIER S.A.S</v>
          </cell>
          <cell r="AE8184" t="str">
            <v>PBB3265</v>
          </cell>
          <cell r="AF8184">
            <v>4</v>
          </cell>
          <cell r="AG8184" t="str">
            <v>PEDIDO_ENTREGADO</v>
          </cell>
          <cell r="AH8184">
            <v>44922</v>
          </cell>
          <cell r="AK8184">
            <v>477387</v>
          </cell>
        </row>
        <row r="8185">
          <cell r="B8185">
            <v>477364</v>
          </cell>
          <cell r="C8185" t="str">
            <v>4714874</v>
          </cell>
          <cell r="D8185" t="str">
            <v>MDELIVERY</v>
          </cell>
          <cell r="E8185" t="str">
            <v>DESPACHO</v>
          </cell>
          <cell r="F8185" t="str">
            <v>NORMAL</v>
          </cell>
          <cell r="G8185" t="str">
            <v>FT75025</v>
          </cell>
          <cell r="H8185">
            <v>44907</v>
          </cell>
          <cell r="I8185" t="str">
            <v>ENTREGADO</v>
          </cell>
          <cell r="J8185">
            <v>44908</v>
          </cell>
          <cell r="K8185" t="str">
            <v>Geovanny Patricio Tixe Parra</v>
          </cell>
          <cell r="L8185" t="str">
            <v>QUITUMBE CALLE AV MALDONADO  425 S64 Y AV PATRICIO ROMERO BARBERIS</v>
          </cell>
          <cell r="M8185" t="str">
            <v>1720984390</v>
          </cell>
          <cell r="N8185" t="str">
            <v>0995127881</v>
          </cell>
          <cell r="O8185" t="str">
            <v>0995127881</v>
          </cell>
          <cell r="P8185" t="str">
            <v>170711</v>
          </cell>
          <cell r="Q8185" t="str">
            <v>QUITO</v>
          </cell>
          <cell r="R8185" t="str">
            <v>PICHINCHA</v>
          </cell>
          <cell r="S8185" t="str">
            <v>QUITO</v>
          </cell>
          <cell r="T8185" t="str">
            <v>FLEXTRANS UIO</v>
          </cell>
          <cell r="U8185" t="str">
            <v>FLEXNETUIO_LOCAL</v>
          </cell>
          <cell r="V8185">
            <v>1</v>
          </cell>
          <cell r="W8185">
            <v>1</v>
          </cell>
          <cell r="X8185" t="str">
            <v>FLEXNET ECUADOR - MDELIVERY</v>
          </cell>
          <cell r="Y8185" t="str">
            <v>CALLE 28 DE JUNIO S/N Y GARCIA MORENO ENTRADA LLANO GRANDE</v>
          </cell>
          <cell r="Z8185" t="str">
            <v>1701_QUITO</v>
          </cell>
          <cell r="AA8185" t="str">
            <v>LTE XIAOMI REDMI NOTE 11 AZUL: 1 und - sn. 869113065777469 FRENTE A LOS POLLOS DE LA TRI ENTREGA EN FARMACIA BIENESTAR  CLIENTE SOLO ESTA HASTA LAS 2PM</v>
          </cell>
          <cell r="AB8185">
            <v>22012</v>
          </cell>
          <cell r="AC8185">
            <v>44908</v>
          </cell>
          <cell r="AD8185" t="str">
            <v>ITSACOURIER S.A.S</v>
          </cell>
          <cell r="AE8185" t="str">
            <v>PCZ1852</v>
          </cell>
          <cell r="AF8185">
            <v>0</v>
          </cell>
          <cell r="AG8185" t="str">
            <v>PEDIDO_ENTREGADO</v>
          </cell>
          <cell r="AH8185">
            <v>44908</v>
          </cell>
          <cell r="AK8185">
            <v>477364</v>
          </cell>
        </row>
        <row r="8186">
          <cell r="B8186">
            <v>477365</v>
          </cell>
          <cell r="C8186" t="str">
            <v>4715376</v>
          </cell>
          <cell r="D8186" t="str">
            <v>MDELIVERY</v>
          </cell>
          <cell r="E8186" t="str">
            <v>DESPACHO</v>
          </cell>
          <cell r="F8186" t="str">
            <v>NORMAL</v>
          </cell>
          <cell r="G8186" t="str">
            <v>031080004715376</v>
          </cell>
          <cell r="H8186">
            <v>44907</v>
          </cell>
          <cell r="I8186" t="str">
            <v>ENTREGADO</v>
          </cell>
          <cell r="J8186">
            <v>44908</v>
          </cell>
          <cell r="K8186" t="str">
            <v>MANUEL RICARDO ALDAZ TANDALLA</v>
          </cell>
          <cell r="L8186" t="str">
            <v>MATRIZ  CALLE VICENTE ROCAFUERTE SN Y EUGENIO ESPEJO</v>
          </cell>
          <cell r="M8186" t="str">
            <v>1802786531</v>
          </cell>
          <cell r="N8186" t="str">
            <v>0984014757</v>
          </cell>
          <cell r="O8186" t="str">
            <v>0984014757</v>
          </cell>
          <cell r="P8186" t="str">
            <v>180103</v>
          </cell>
          <cell r="Q8186" t="str">
            <v>AMBATO</v>
          </cell>
          <cell r="R8186" t="str">
            <v>TUNGURAHUA</v>
          </cell>
          <cell r="S8186" t="str">
            <v>AMBATO</v>
          </cell>
          <cell r="T8186" t="str">
            <v>TRAMACO</v>
          </cell>
          <cell r="U8186" t="str">
            <v>FLEXNETUIO_PROVINCIA</v>
          </cell>
          <cell r="V8186">
            <v>1</v>
          </cell>
          <cell r="W8186">
            <v>1</v>
          </cell>
          <cell r="X8186" t="str">
            <v>FLEXNET ECUADOR - MDELIVERY</v>
          </cell>
          <cell r="Y8186" t="str">
            <v>CALLE 28 DE JUNIO S/N Y GARCIA MORENO ENTRADA LLANO GRANDE</v>
          </cell>
          <cell r="Z8186" t="str">
            <v>1701_QUITO</v>
          </cell>
          <cell r="AA8186" t="str">
            <v>LTE MOTO G60S AZUL: 1 und - sn. 354911551739691 SCTR CENTRO TRABAJA EN U EDICATIVA JUAN MONTALVO JTO A LA IGLESIA DE LA MEDALLA MILAGROSA</v>
          </cell>
          <cell r="AB8186">
            <v>21997</v>
          </cell>
          <cell r="AC8186">
            <v>44908</v>
          </cell>
          <cell r="AD8186" t="str">
            <v>TRAMACO EXPRESS</v>
          </cell>
          <cell r="AE8186" t="str">
            <v>GENERICO TMC</v>
          </cell>
          <cell r="AF8186">
            <v>1</v>
          </cell>
          <cell r="AG8186" t="str">
            <v>PEDIDO_ENTREGADO</v>
          </cell>
          <cell r="AH8186">
            <v>44908</v>
          </cell>
          <cell r="AJ8186" t="str">
            <v>GUIA ENTREGADA -Manuel aldss - 1802786531</v>
          </cell>
          <cell r="AK8186">
            <v>477365</v>
          </cell>
        </row>
        <row r="8187">
          <cell r="B8187">
            <v>477366</v>
          </cell>
          <cell r="C8187" t="str">
            <v>4715721</v>
          </cell>
          <cell r="D8187" t="str">
            <v>MDELIVERY</v>
          </cell>
          <cell r="E8187" t="str">
            <v>DESPACHO</v>
          </cell>
          <cell r="F8187" t="str">
            <v>DERIVADO PICK UP</v>
          </cell>
          <cell r="G8187" t="str">
            <v>031080004715721</v>
          </cell>
          <cell r="H8187">
            <v>44907</v>
          </cell>
          <cell r="I8187" t="str">
            <v>ENTREGADO</v>
          </cell>
          <cell r="J8187">
            <v>44910</v>
          </cell>
          <cell r="K8187" t="str">
            <v>GERMAN MAURICIO SANCHEZ CABRERA</v>
          </cell>
          <cell r="L8187" t="str">
            <v>OFICINA TRAMACO CUENCA CENTRO</v>
          </cell>
          <cell r="M8187" t="str">
            <v>0106754336</v>
          </cell>
          <cell r="N8187" t="str">
            <v>0998799939</v>
          </cell>
          <cell r="O8187" t="str">
            <v>0998799939</v>
          </cell>
          <cell r="P8187" t="str">
            <v>CUENCA</v>
          </cell>
          <cell r="Q8187" t="str">
            <v>CUENCA</v>
          </cell>
          <cell r="R8187" t="str">
            <v>AZUAY</v>
          </cell>
          <cell r="T8187" t="str">
            <v>TRAMACO</v>
          </cell>
          <cell r="U8187" t="str">
            <v>FLEXNETUIO_PROVINCIA</v>
          </cell>
          <cell r="V8187">
            <v>1</v>
          </cell>
          <cell r="W8187">
            <v>1</v>
          </cell>
          <cell r="X8187" t="str">
            <v>FLEXNET ECUADOR - MDELIVERY</v>
          </cell>
          <cell r="Y8187" t="str">
            <v>CALLE 28 DE JUNIO S/N Y GARCIA MORENO ENTRADA LLANO GRANDE</v>
          </cell>
          <cell r="Z8187" t="str">
            <v>1701_QUITO</v>
          </cell>
          <cell r="AA8187" t="str">
            <v>LTE XIAOMI REDMI NOTE 11 AZUL: 1 und - sn. 869113065818701</v>
          </cell>
          <cell r="AB8187">
            <v>21997</v>
          </cell>
          <cell r="AC8187">
            <v>44908</v>
          </cell>
          <cell r="AD8187" t="str">
            <v>TRAMACO EXPRESS</v>
          </cell>
          <cell r="AE8187" t="str">
            <v>GENERICO TMC</v>
          </cell>
          <cell r="AF8187">
            <v>1</v>
          </cell>
          <cell r="AG8187" t="str">
            <v>PEDIDO_ENTREGADO</v>
          </cell>
          <cell r="AH8187">
            <v>44910</v>
          </cell>
          <cell r="AJ8187" t="str">
            <v>GUIA ENTREGADA -. GERMAN MAURICIO SANCHEZ CABRERA - 0106754336</v>
          </cell>
          <cell r="AK8187">
            <v>477366</v>
          </cell>
        </row>
        <row r="8188">
          <cell r="B8188">
            <v>477367</v>
          </cell>
          <cell r="C8188" t="str">
            <v>4715724</v>
          </cell>
          <cell r="D8188" t="str">
            <v>MDELIVERY</v>
          </cell>
          <cell r="E8188" t="str">
            <v>DESPACHO</v>
          </cell>
          <cell r="F8188" t="str">
            <v>NORMAL</v>
          </cell>
          <cell r="G8188" t="str">
            <v>031080004715724</v>
          </cell>
          <cell r="H8188">
            <v>44907</v>
          </cell>
          <cell r="I8188" t="str">
            <v>ENTREGADO</v>
          </cell>
          <cell r="J8188">
            <v>44908</v>
          </cell>
          <cell r="K8188" t="str">
            <v>KEILLY FERNANDA SOLORZANO VISTIN..</v>
          </cell>
          <cell r="L8188" t="str">
            <v>SANTO DOMINGO DE LOS COLORADOS ABELARDO MONCAYO  SN  Y AV JACINTO CORTEZ JAYA</v>
          </cell>
          <cell r="M8188" t="str">
            <v>2350927923</v>
          </cell>
          <cell r="N8188" t="str">
            <v>0989967290</v>
          </cell>
          <cell r="O8188" t="str">
            <v>0989967290</v>
          </cell>
          <cell r="P8188" t="str">
            <v>230106</v>
          </cell>
          <cell r="Q8188" t="str">
            <v>SANTO DOMINGO</v>
          </cell>
          <cell r="R8188" t="str">
            <v>SANTO DOMINGO DE LOS TSACHILAS</v>
          </cell>
          <cell r="S8188" t="str">
            <v>SANTO DOMINGO DE LOS COLORADOS</v>
          </cell>
          <cell r="T8188" t="str">
            <v>TRAMACO</v>
          </cell>
          <cell r="U8188" t="str">
            <v>FLEXNETUIO_PROVINCIA</v>
          </cell>
          <cell r="V8188">
            <v>1</v>
          </cell>
          <cell r="W8188">
            <v>1</v>
          </cell>
          <cell r="X8188" t="str">
            <v>FLEXNET ECUADOR - MDELIVERY</v>
          </cell>
          <cell r="Y8188" t="str">
            <v>CALLE 28 DE JUNIO S/N Y GARCIA MORENO ENTRADA LLANO GRANDE</v>
          </cell>
          <cell r="Z8188" t="str">
            <v>1701_QUITO</v>
          </cell>
          <cell r="AA8188" t="str">
            <v>LTE XIAOMI REDMI NOTE 11 AZUL: 1 und - sn. 864048061496901 / HALFSIM MOVISTAR: 1 und - sn. 8959300120521874307 SECTOR 5 EN CERRAMIENTO DE CANIA PUERTO DE ZING EN ESQ DESPENSA PATTY</v>
          </cell>
          <cell r="AB8188">
            <v>21997</v>
          </cell>
          <cell r="AC8188">
            <v>44908</v>
          </cell>
          <cell r="AD8188" t="str">
            <v>TRAMACO EXPRESS</v>
          </cell>
          <cell r="AE8188" t="str">
            <v>GENERICO TMC</v>
          </cell>
          <cell r="AF8188">
            <v>0</v>
          </cell>
          <cell r="AG8188" t="str">
            <v>PEDIDO_ENTREGADO</v>
          </cell>
          <cell r="AH8188">
            <v>44908</v>
          </cell>
          <cell r="AJ8188" t="str">
            <v>GUIA ENTREGADA -. KEILLY FERNANDA SOLORZANO VISTIN - 2350927923</v>
          </cell>
          <cell r="AK8188">
            <v>477367</v>
          </cell>
        </row>
        <row r="8189">
          <cell r="B8189">
            <v>477368</v>
          </cell>
          <cell r="C8189" t="str">
            <v>4715769</v>
          </cell>
          <cell r="D8189" t="str">
            <v>MDELIVERY</v>
          </cell>
          <cell r="E8189" t="str">
            <v>DESPACHO</v>
          </cell>
          <cell r="F8189" t="str">
            <v>NORMAL</v>
          </cell>
          <cell r="G8189" t="str">
            <v>FT74998</v>
          </cell>
          <cell r="H8189">
            <v>44907</v>
          </cell>
          <cell r="I8189" t="str">
            <v>ENTREGADO</v>
          </cell>
          <cell r="J8189">
            <v>44910</v>
          </cell>
          <cell r="K8189" t="str">
            <v>NARVAEZ SHIGUANGO LUIS GERONIMO</v>
          </cell>
          <cell r="L8189" t="str">
            <v>CUENCA CALLE MANUEL ZURITA N1 50 Y QUITO</v>
          </cell>
          <cell r="M8189" t="str">
            <v>1501042970</v>
          </cell>
          <cell r="N8189" t="str">
            <v>0992813233</v>
          </cell>
          <cell r="O8189" t="str">
            <v>0992813233</v>
          </cell>
          <cell r="P8189" t="str">
            <v>170910</v>
          </cell>
          <cell r="Q8189" t="str">
            <v>QUITO</v>
          </cell>
          <cell r="R8189" t="str">
            <v>PICHINCHA</v>
          </cell>
          <cell r="S8189" t="str">
            <v>CHECA (CHILPA)</v>
          </cell>
          <cell r="T8189" t="str">
            <v>FLEXTRANS UIO</v>
          </cell>
          <cell r="U8189" t="str">
            <v>FLEXNETUIO_LOCAL</v>
          </cell>
          <cell r="V8189">
            <v>1</v>
          </cell>
          <cell r="W8189">
            <v>1</v>
          </cell>
          <cell r="X8189" t="str">
            <v>FLEXNET ECUADOR - MDELIVERY</v>
          </cell>
          <cell r="Y8189" t="str">
            <v>CALLE 28 DE JUNIO S/N Y GARCIA MORENO ENTRADA LLANO GRANDE</v>
          </cell>
          <cell r="Z8189" t="str">
            <v>1701_QUITO</v>
          </cell>
          <cell r="AA8189" t="str">
            <v>LTE XIAOMI REDMI NOTE 11 AZUL: 1 und - sn. 869113065900723 A 15 MTRS DEL CAJERO DEL BANCO PICHINCHA EN CASA DE 3P PUERTA DE TABLA</v>
          </cell>
          <cell r="AB8189">
            <v>22097</v>
          </cell>
          <cell r="AC8189">
            <v>44910</v>
          </cell>
          <cell r="AD8189" t="str">
            <v>ITSACOURIER S.A.S</v>
          </cell>
          <cell r="AE8189" t="str">
            <v>PCZ1855</v>
          </cell>
          <cell r="AF8189">
            <v>2</v>
          </cell>
          <cell r="AG8189" t="str">
            <v>PEDIDO_ENTREGADO</v>
          </cell>
          <cell r="AH8189">
            <v>44910</v>
          </cell>
          <cell r="AK8189">
            <v>477368</v>
          </cell>
        </row>
        <row r="8190">
          <cell r="B8190">
            <v>477369</v>
          </cell>
          <cell r="C8190" t="str">
            <v>4715771</v>
          </cell>
          <cell r="D8190" t="str">
            <v>MDELIVERY</v>
          </cell>
          <cell r="E8190" t="str">
            <v>DESPACHO</v>
          </cell>
          <cell r="F8190" t="str">
            <v>DERIVADO PICK UP</v>
          </cell>
          <cell r="G8190" t="str">
            <v>031080004715771</v>
          </cell>
          <cell r="H8190">
            <v>44907</v>
          </cell>
          <cell r="I8190" t="str">
            <v>ENTREGADO</v>
          </cell>
          <cell r="J8190">
            <v>44912</v>
          </cell>
          <cell r="K8190" t="str">
            <v>CRUEL CORTEZ LUIS FERNANDO</v>
          </cell>
          <cell r="L8190" t="str">
            <v>OFICINA TRAMACO EL COCA</v>
          </cell>
          <cell r="M8190" t="str">
            <v>1205773367</v>
          </cell>
          <cell r="N8190" t="str">
            <v>0980272208</v>
          </cell>
          <cell r="O8190" t="str">
            <v>0980272208</v>
          </cell>
          <cell r="P8190" t="str">
            <v>220201</v>
          </cell>
          <cell r="Q8190" t="str">
            <v>EL COCA</v>
          </cell>
          <cell r="R8190" t="str">
            <v>ORELLANA</v>
          </cell>
          <cell r="S8190" t="str">
            <v>PUERTO FRANCISCO DE ORELLANA (EL COCA)</v>
          </cell>
          <cell r="T8190" t="str">
            <v>TRAMACO</v>
          </cell>
          <cell r="V8190">
            <v>1</v>
          </cell>
          <cell r="W8190">
            <v>1</v>
          </cell>
          <cell r="X8190" t="str">
            <v>FLEXNET ECUADOR - MDELIVERY</v>
          </cell>
          <cell r="Y8190" t="str">
            <v>CALLE 28 DE JUNIO S/N Y GARCIA MORENO ENTRADA LLANO GRANDE</v>
          </cell>
          <cell r="Z8190" t="str">
            <v>1701_QUITO</v>
          </cell>
          <cell r="AA8190" t="str">
            <v>LTE NOKIA G21 AZUL: 1 und - sn. 355108340305129</v>
          </cell>
          <cell r="AB8190">
            <v>21997</v>
          </cell>
          <cell r="AC8190">
            <v>44908</v>
          </cell>
          <cell r="AD8190" t="str">
            <v>TRAMACO EXPRESS</v>
          </cell>
          <cell r="AE8190" t="str">
            <v>GENERICO TMC</v>
          </cell>
          <cell r="AF8190">
            <v>1</v>
          </cell>
          <cell r="AG8190" t="str">
            <v>PEDIDO_ENTREGADO</v>
          </cell>
          <cell r="AH8190">
            <v>44912</v>
          </cell>
          <cell r="AJ8190" t="str">
            <v>GUIA ENTREGADA -. CRUEL CORTEZ LUIS FERNANDO - 1205773367</v>
          </cell>
          <cell r="AK8190">
            <v>477369</v>
          </cell>
        </row>
        <row r="8191">
          <cell r="B8191">
            <v>477370</v>
          </cell>
          <cell r="C8191" t="str">
            <v>4715807</v>
          </cell>
          <cell r="D8191" t="str">
            <v>MDELIVERY</v>
          </cell>
          <cell r="E8191" t="str">
            <v>DESPACHO</v>
          </cell>
          <cell r="F8191" t="str">
            <v>NORMAL</v>
          </cell>
          <cell r="G8191" t="str">
            <v>FT74993</v>
          </cell>
          <cell r="H8191">
            <v>44907</v>
          </cell>
          <cell r="I8191" t="str">
            <v>ENTREGADO</v>
          </cell>
          <cell r="J8191">
            <v>44909</v>
          </cell>
          <cell r="K8191" t="str">
            <v>MATEO DAVID MONTALVO REYES</v>
          </cell>
          <cell r="L8191" t="str">
            <v>ITCHIMBIA CALLE AV ORIENTAL   N17 82 Y MANUEL CAJIAS</v>
          </cell>
          <cell r="M8191" t="str">
            <v>1721992947</v>
          </cell>
          <cell r="N8191" t="str">
            <v>0996382161</v>
          </cell>
          <cell r="O8191" t="str">
            <v>0996382161</v>
          </cell>
          <cell r="P8191" t="str">
            <v>170408</v>
          </cell>
          <cell r="Q8191" t="str">
            <v>QUITO</v>
          </cell>
          <cell r="R8191" t="str">
            <v>PICHINCHA</v>
          </cell>
          <cell r="S8191" t="str">
            <v>QUITO</v>
          </cell>
          <cell r="T8191" t="str">
            <v>FLEXTRANS UIO</v>
          </cell>
          <cell r="U8191" t="str">
            <v>FLEXNETUIO_LOCAL</v>
          </cell>
          <cell r="V8191">
            <v>1</v>
          </cell>
          <cell r="W8191">
            <v>1</v>
          </cell>
          <cell r="X8191" t="str">
            <v>FLEXNET ECUADOR - MDELIVERY</v>
          </cell>
          <cell r="Y8191" t="str">
            <v>CALLE 28 DE JUNIO S/N Y GARCIA MORENO ENTRADA LLANO GRANDE</v>
          </cell>
          <cell r="Z8191" t="str">
            <v>1701_QUITO</v>
          </cell>
          <cell r="AA8191" t="str">
            <v>AIR APPLE AIRPODS 3ER GEN: 1 und - sn. 139999372442142 LA VICENTINA REF 2 CASAS MAS ABAJO DEL EX CENTRO DE SALUD DE LA VICENTINA EN CASA PLOMA DE 3P CON CERCA ELECTRICA</v>
          </cell>
          <cell r="AB8191">
            <v>22054</v>
          </cell>
          <cell r="AC8191">
            <v>44909</v>
          </cell>
          <cell r="AD8191" t="str">
            <v>ITSACOURIER S.A.S</v>
          </cell>
          <cell r="AE8191" t="str">
            <v>LU161L</v>
          </cell>
          <cell r="AF8191">
            <v>1</v>
          </cell>
          <cell r="AG8191" t="str">
            <v>PEDIDO_ENTREGADO</v>
          </cell>
          <cell r="AH8191">
            <v>44909</v>
          </cell>
          <cell r="AK8191">
            <v>477370</v>
          </cell>
        </row>
        <row r="8192">
          <cell r="B8192">
            <v>477371</v>
          </cell>
          <cell r="C8192" t="str">
            <v>4715827</v>
          </cell>
          <cell r="D8192" t="str">
            <v>MDELIVERY</v>
          </cell>
          <cell r="E8192" t="str">
            <v>DESPACHO</v>
          </cell>
          <cell r="F8192" t="str">
            <v>NORMAL</v>
          </cell>
          <cell r="G8192" t="str">
            <v>TF88561</v>
          </cell>
          <cell r="H8192">
            <v>44907</v>
          </cell>
          <cell r="I8192" t="str">
            <v>ENTREGADO</v>
          </cell>
          <cell r="J8192">
            <v>44908</v>
          </cell>
          <cell r="K8192" t="str">
            <v>JHON LUIS PANCHANA TORRES</v>
          </cell>
          <cell r="L8192" t="str">
            <v>TARQUI CALLE MANABI  SN Y AV ELOY ALFARO DELGADO</v>
          </cell>
          <cell r="M8192" t="str">
            <v>0929696987</v>
          </cell>
          <cell r="N8192" t="str">
            <v>0984485933</v>
          </cell>
          <cell r="O8192" t="str">
            <v>0984485933</v>
          </cell>
          <cell r="P8192" t="str">
            <v>090307</v>
          </cell>
          <cell r="Q8192" t="str">
            <v>GUAYAQUIL</v>
          </cell>
          <cell r="R8192" t="str">
            <v>GUAYAS</v>
          </cell>
          <cell r="S8192" t="str">
            <v>GUAYAQUIL</v>
          </cell>
          <cell r="T8192" t="str">
            <v>ITSACOURIER</v>
          </cell>
          <cell r="U8192" t="str">
            <v>FLEXNETUIO_GYE</v>
          </cell>
          <cell r="V8192">
            <v>1</v>
          </cell>
          <cell r="W8192">
            <v>1</v>
          </cell>
          <cell r="X8192" t="str">
            <v>FLEXNET ECUADOR - MDELIVERY</v>
          </cell>
          <cell r="Y8192" t="str">
            <v>CALLE 28 DE JUNIO S/N Y GARCIA MORENO ENTRADA LLANO GRANDE</v>
          </cell>
          <cell r="Z8192" t="str">
            <v>1701_QUITO</v>
          </cell>
          <cell r="AA8192" t="str">
            <v>LTE HONOR 70 VERDE: 1 und - sn. 865911064248778 SCTR LA BAHIA EN LOCAL 278 FRENTE A LA IGLESIA SAN JOSE</v>
          </cell>
          <cell r="AB8192">
            <v>22025</v>
          </cell>
          <cell r="AC8192">
            <v>44908</v>
          </cell>
          <cell r="AD8192" t="str">
            <v>ITSACOURIER S.A.S</v>
          </cell>
          <cell r="AE8192" t="str">
            <v>JJ486C</v>
          </cell>
          <cell r="AF8192">
            <v>0</v>
          </cell>
          <cell r="AG8192" t="str">
            <v>PEDIDO_ENTREGADO</v>
          </cell>
          <cell r="AH8192">
            <v>44908</v>
          </cell>
          <cell r="AK8192">
            <v>477371</v>
          </cell>
        </row>
        <row r="8193">
          <cell r="B8193">
            <v>477372</v>
          </cell>
          <cell r="C8193" t="str">
            <v>4715946</v>
          </cell>
          <cell r="D8193" t="str">
            <v>MDELIVERY</v>
          </cell>
          <cell r="E8193" t="str">
            <v>DESPACHO</v>
          </cell>
          <cell r="F8193" t="str">
            <v>NORMAL</v>
          </cell>
          <cell r="G8193" t="str">
            <v>FT75015</v>
          </cell>
          <cell r="H8193">
            <v>44907</v>
          </cell>
          <cell r="I8193" t="str">
            <v>ENTREGADO</v>
          </cell>
          <cell r="J8193">
            <v>44908</v>
          </cell>
          <cell r="K8193" t="str">
            <v>LAURA KARINA GUERRERO PORTILLA</v>
          </cell>
          <cell r="L8193" t="str">
            <v>AV 6 DE DICIEMBRE  N49 92  Y CUCARDAS</v>
          </cell>
          <cell r="M8193" t="str">
            <v>1714988449</v>
          </cell>
          <cell r="N8193" t="str">
            <v>0995806167</v>
          </cell>
          <cell r="O8193" t="str">
            <v>0995806167</v>
          </cell>
          <cell r="P8193" t="str">
            <v>170502</v>
          </cell>
          <cell r="Q8193" t="str">
            <v>QUITO</v>
          </cell>
          <cell r="R8193" t="str">
            <v>PICHINCHA</v>
          </cell>
          <cell r="S8193" t="str">
            <v>QUITO</v>
          </cell>
          <cell r="T8193" t="str">
            <v>FLEXTRANS UIO</v>
          </cell>
          <cell r="U8193" t="str">
            <v>FLEXNETUIO_LOCAL</v>
          </cell>
          <cell r="V8193">
            <v>1</v>
          </cell>
          <cell r="W8193">
            <v>1</v>
          </cell>
          <cell r="X8193" t="str">
            <v>FLEXNET ECUADOR - MDELIVERY</v>
          </cell>
          <cell r="Y8193" t="str">
            <v>CALLE 28 DE JUNIO S/N Y GARCIA MORENO ENTRADA LLANO GRANDE</v>
          </cell>
          <cell r="Z8193" t="str">
            <v>1701_QUITO</v>
          </cell>
          <cell r="AA8193" t="str">
            <v>LTE XIAOMI REDMI NOTE 11 AZUL: 1 und - sn. 869113065806920 EL INCA MEDIA CUADRA ANTES DEL COLEGIO LOS SHIRYS ENTREGA EN GALPON SERVIMETAL</v>
          </cell>
          <cell r="AB8193">
            <v>22006</v>
          </cell>
          <cell r="AC8193">
            <v>44908</v>
          </cell>
          <cell r="AD8193" t="str">
            <v>ITSACOURIER S.A.S</v>
          </cell>
          <cell r="AE8193" t="str">
            <v>IN450Y</v>
          </cell>
          <cell r="AF8193">
            <v>0</v>
          </cell>
          <cell r="AG8193" t="str">
            <v>PEDIDO_ENTREGADO</v>
          </cell>
          <cell r="AH8193">
            <v>44908</v>
          </cell>
          <cell r="AK8193">
            <v>477372</v>
          </cell>
        </row>
        <row r="8194">
          <cell r="B8194">
            <v>477373</v>
          </cell>
          <cell r="C8194" t="str">
            <v>4716098</v>
          </cell>
          <cell r="D8194" t="str">
            <v>MDELIVERY</v>
          </cell>
          <cell r="E8194" t="str">
            <v>DESPACHO</v>
          </cell>
          <cell r="F8194" t="str">
            <v>NORMAL</v>
          </cell>
          <cell r="G8194" t="str">
            <v>031080004716098</v>
          </cell>
          <cell r="H8194">
            <v>44907</v>
          </cell>
          <cell r="I8194" t="str">
            <v>ENTREGADO</v>
          </cell>
          <cell r="J8194">
            <v>44908</v>
          </cell>
          <cell r="K8194" t="str">
            <v>PAOLA ALEXANDRA TULCAN GUERRA</v>
          </cell>
          <cell r="L8194" t="str">
            <v>ATAHUALPA CALLE AV RODRIGO PACHANO LALAMA SN Y CAMINO DEL REY</v>
          </cell>
          <cell r="M8194" t="str">
            <v>1720207776</v>
          </cell>
          <cell r="N8194" t="str">
            <v>0984518365</v>
          </cell>
          <cell r="O8194" t="str">
            <v>0984518365</v>
          </cell>
          <cell r="P8194" t="str">
            <v>180110</v>
          </cell>
          <cell r="Q8194" t="str">
            <v>AMBATO</v>
          </cell>
          <cell r="R8194" t="str">
            <v>TUNGURAHUA</v>
          </cell>
          <cell r="S8194" t="str">
            <v>ATAHUALPA (CHISALATA) - IZAMBA - PARQUE INDUSTRIAL</v>
          </cell>
          <cell r="T8194" t="str">
            <v>TRAMACO</v>
          </cell>
          <cell r="U8194" t="str">
            <v>FLEXNETUIO_PROVINCIA</v>
          </cell>
          <cell r="V8194">
            <v>1</v>
          </cell>
          <cell r="W8194">
            <v>1</v>
          </cell>
          <cell r="X8194" t="str">
            <v>FLEXNET ECUADOR - MDELIVERY</v>
          </cell>
          <cell r="Y8194" t="str">
            <v>CALLE 28 DE JUNIO S/N Y GARCIA MORENO ENTRADA LLANO GRANDE</v>
          </cell>
          <cell r="Z8194" t="str">
            <v>1701_QUITO</v>
          </cell>
          <cell r="AA8194" t="str">
            <v>AIR APPLE AIRPODS 3ER GEN: 1 und - sn. 139999372442241 EN URB LA VICTORIA CASA 78  PIEDRAS Y MAIZAL CASA ESQUINERA  DE 3P TOMATE PREGUNTAR A GUARDIA A MEDIA CUADRA DE LA FERIA DEL ARROZ DIAGONAL A LA GASOLINERA EL COLOMBIANO 2</v>
          </cell>
          <cell r="AB8194">
            <v>21997</v>
          </cell>
          <cell r="AC8194">
            <v>44908</v>
          </cell>
          <cell r="AD8194" t="str">
            <v>TRAMACO EXPRESS</v>
          </cell>
          <cell r="AE8194" t="str">
            <v>GENERICO TMC</v>
          </cell>
          <cell r="AF8194">
            <v>0</v>
          </cell>
          <cell r="AG8194" t="str">
            <v>PEDIDO_ENTREGADO</v>
          </cell>
          <cell r="AH8194">
            <v>44908</v>
          </cell>
          <cell r="AJ8194" t="str">
            <v>GUIA ENTREGADA -Paola Tulcán  - 1720207776</v>
          </cell>
          <cell r="AK8194">
            <v>477373</v>
          </cell>
        </row>
        <row r="8195">
          <cell r="B8195">
            <v>477374</v>
          </cell>
          <cell r="C8195" t="str">
            <v>4716291</v>
          </cell>
          <cell r="D8195" t="str">
            <v>MDELIVERY</v>
          </cell>
          <cell r="E8195" t="str">
            <v>DESPACHO</v>
          </cell>
          <cell r="F8195" t="str">
            <v>NORMAL</v>
          </cell>
          <cell r="G8195" t="str">
            <v>FT75095</v>
          </cell>
          <cell r="H8195">
            <v>44907</v>
          </cell>
          <cell r="I8195" t="str">
            <v>ENTREGADO</v>
          </cell>
          <cell r="J8195">
            <v>44908</v>
          </cell>
          <cell r="K8195" t="str">
            <v>ALEXANDER MANOLO VASQUEZ ARIAS</v>
          </cell>
          <cell r="L8195" t="str">
            <v>SANGOLQUI AV DE LOS SHYRIS  SN  16 DE ENERO</v>
          </cell>
          <cell r="M8195" t="str">
            <v>1717609125</v>
          </cell>
          <cell r="N8195" t="str">
            <v>0984364634</v>
          </cell>
          <cell r="O8195" t="str">
            <v>0984364634</v>
          </cell>
          <cell r="P8195" t="str">
            <v>171103</v>
          </cell>
          <cell r="Q8195" t="str">
            <v>RUMIÑAHUI</v>
          </cell>
          <cell r="R8195" t="str">
            <v>PICHINCHA</v>
          </cell>
          <cell r="S8195" t="str">
            <v>SANGOLQUI</v>
          </cell>
          <cell r="T8195" t="str">
            <v>FLEXTRANS UIO</v>
          </cell>
          <cell r="U8195" t="str">
            <v>FLEXNETUIO_LOCAL</v>
          </cell>
          <cell r="V8195">
            <v>1</v>
          </cell>
          <cell r="W8195">
            <v>1</v>
          </cell>
          <cell r="X8195" t="str">
            <v>FLEXNET ECUADOR - MDELIVERY</v>
          </cell>
          <cell r="Y8195" t="str">
            <v>CALLE 28 DE JUNIO S/N Y GARCIA MORENO ENTRADA LLANO GRANDE</v>
          </cell>
          <cell r="Z8195" t="str">
            <v>1701_QUITO</v>
          </cell>
          <cell r="AA8195" t="str">
            <v>LTE SAMSUNG A53 5G NEGRO: 1 und - sn. 353842194897664 EN CONJUNTO CAMINA DEL VALLE CASA 24 LLAMAR CUANDO ESTEN FUERA A MEDIA CDRA DE LOS BOMBEROS</v>
          </cell>
          <cell r="AB8195">
            <v>22015</v>
          </cell>
          <cell r="AC8195">
            <v>44908</v>
          </cell>
          <cell r="AD8195" t="str">
            <v>ITSACOURIER S.A.S</v>
          </cell>
          <cell r="AE8195" t="str">
            <v>PBB3265</v>
          </cell>
          <cell r="AF8195">
            <v>0</v>
          </cell>
          <cell r="AG8195" t="str">
            <v>PEDIDO_ENTREGADO</v>
          </cell>
          <cell r="AH8195">
            <v>44908</v>
          </cell>
          <cell r="AK8195">
            <v>477374</v>
          </cell>
        </row>
        <row r="8196">
          <cell r="B8196">
            <v>477375</v>
          </cell>
          <cell r="C8196" t="str">
            <v>4716314</v>
          </cell>
          <cell r="D8196" t="str">
            <v>MDELIVERY</v>
          </cell>
          <cell r="E8196" t="str">
            <v>DESPACHO</v>
          </cell>
          <cell r="F8196" t="str">
            <v>DERIVADO PICK UP</v>
          </cell>
          <cell r="G8196" t="str">
            <v>031080004716314</v>
          </cell>
          <cell r="H8196">
            <v>44907</v>
          </cell>
          <cell r="I8196" t="str">
            <v>ENTREGADO</v>
          </cell>
          <cell r="J8196">
            <v>44911</v>
          </cell>
          <cell r="K8196" t="str">
            <v>AVEIGA SALDARRIAGA KATIUSCA YAJAIRA</v>
          </cell>
          <cell r="L8196" t="str">
            <v>OFICINA TRAMACO CHONE</v>
          </cell>
          <cell r="M8196" t="str">
            <v>1311703043</v>
          </cell>
          <cell r="N8196" t="str">
            <v>0996354169</v>
          </cell>
          <cell r="O8196" t="str">
            <v>0996354169</v>
          </cell>
          <cell r="P8196" t="str">
            <v>CHONE</v>
          </cell>
          <cell r="Q8196" t="str">
            <v>CHONE</v>
          </cell>
          <cell r="R8196" t="str">
            <v>MANABI</v>
          </cell>
          <cell r="T8196" t="str">
            <v>TRAMACO</v>
          </cell>
          <cell r="U8196" t="str">
            <v>FLEXNETUIO_PROVINCIA</v>
          </cell>
          <cell r="V8196">
            <v>1</v>
          </cell>
          <cell r="W8196">
            <v>1</v>
          </cell>
          <cell r="X8196" t="str">
            <v>FLEXNET ECUADOR - MDELIVERY</v>
          </cell>
          <cell r="Y8196" t="str">
            <v>CALLE 28 DE JUNIO S/N Y GARCIA MORENO ENTRADA LLANO GRANDE</v>
          </cell>
          <cell r="Z8196" t="str">
            <v>1701_QUITO</v>
          </cell>
          <cell r="AA8196" t="str">
            <v>LTE SAMSUNG A53 5G NEGRO: 1 und - sn. 353842194901219</v>
          </cell>
          <cell r="AB8196">
            <v>21997</v>
          </cell>
          <cell r="AC8196">
            <v>44908</v>
          </cell>
          <cell r="AD8196" t="str">
            <v>TRAMACO EXPRESS</v>
          </cell>
          <cell r="AE8196" t="str">
            <v>GENERICO TMC</v>
          </cell>
          <cell r="AF8196">
            <v>1</v>
          </cell>
          <cell r="AG8196" t="str">
            <v>PEDIDO_ENTREGADO</v>
          </cell>
          <cell r="AH8196">
            <v>44911</v>
          </cell>
          <cell r="AJ8196" t="str">
            <v>GUIA ENTREGADA -. AVEIGA SALDARRIAGA KATIUSCA YAJAIRA - 1311703043</v>
          </cell>
          <cell r="AK8196">
            <v>477375</v>
          </cell>
        </row>
        <row r="8197">
          <cell r="B8197">
            <v>477376</v>
          </cell>
          <cell r="C8197" t="str">
            <v>4716565</v>
          </cell>
          <cell r="D8197" t="str">
            <v>MDELIVERY</v>
          </cell>
          <cell r="E8197" t="str">
            <v>DESPACHO</v>
          </cell>
          <cell r="F8197" t="str">
            <v>NORMAL</v>
          </cell>
          <cell r="G8197" t="str">
            <v>031080004716565</v>
          </cell>
          <cell r="H8197">
            <v>44907</v>
          </cell>
          <cell r="I8197" t="str">
            <v>ENTREGADO</v>
          </cell>
          <cell r="J8197">
            <v>44908</v>
          </cell>
          <cell r="K8197" t="str">
            <v>MULLO CARRASCO SEGUNDO OSWALDO</v>
          </cell>
          <cell r="L8197" t="str">
            <v>LA MATRIZ CALLE MARCOS MONTALVO SN Y CALLE C1</v>
          </cell>
          <cell r="M8197" t="str">
            <v>0201334968</v>
          </cell>
          <cell r="N8197" t="str">
            <v>0969057266</v>
          </cell>
          <cell r="O8197" t="str">
            <v>0969057266</v>
          </cell>
          <cell r="P8197" t="str">
            <v>060501</v>
          </cell>
          <cell r="Q8197" t="str">
            <v>GUANO</v>
          </cell>
          <cell r="R8197" t="str">
            <v>CHIMBORAZO</v>
          </cell>
          <cell r="S8197" t="str">
            <v>GUANO - GUANANDO - LA PROVIDENCIA - SAN GERARDO DE PACAICAGUAN</v>
          </cell>
          <cell r="T8197" t="str">
            <v>TRAMACO</v>
          </cell>
          <cell r="U8197" t="str">
            <v>FLEXNETUIO_PROVINCIA</v>
          </cell>
          <cell r="V8197">
            <v>1</v>
          </cell>
          <cell r="W8197">
            <v>1</v>
          </cell>
          <cell r="X8197" t="str">
            <v>FLEXNET ECUADOR - MDELIVERY</v>
          </cell>
          <cell r="Y8197" t="str">
            <v>CALLE 28 DE JUNIO S/N Y GARCIA MORENO ENTRADA LLANO GRANDE</v>
          </cell>
          <cell r="Z8197" t="str">
            <v>1701_QUITO</v>
          </cell>
          <cell r="AA8197" t="str">
            <v>LTE HONOR X8 AZUL: 1 und - sn. 864331069312142 SCTR CASAS NUEVAS A 3 CUADRAS DE GOE EN CDLA MARIA DE LOS ANGELES CASA NUM 12</v>
          </cell>
          <cell r="AB8197">
            <v>21997</v>
          </cell>
          <cell r="AC8197">
            <v>44908</v>
          </cell>
          <cell r="AD8197" t="str">
            <v>TRAMACO EXPRESS</v>
          </cell>
          <cell r="AE8197" t="str">
            <v>GENERICO TMC</v>
          </cell>
          <cell r="AF8197">
            <v>0</v>
          </cell>
          <cell r="AG8197" t="str">
            <v>PEDIDO_ENTREGADO</v>
          </cell>
          <cell r="AH8197">
            <v>44908</v>
          </cell>
          <cell r="AJ8197" t="str">
            <v>GUIA ENTREGADA -. MULLO CARRASCO SEGUNDO OSWALDO - 0201334968</v>
          </cell>
          <cell r="AK8197">
            <v>477376</v>
          </cell>
        </row>
        <row r="8198">
          <cell r="B8198">
            <v>477377</v>
          </cell>
          <cell r="C8198" t="str">
            <v>4716582</v>
          </cell>
          <cell r="D8198" t="str">
            <v>MDELIVERY</v>
          </cell>
          <cell r="E8198" t="str">
            <v>DESPACHO</v>
          </cell>
          <cell r="F8198" t="str">
            <v>NORMAL</v>
          </cell>
          <cell r="G8198" t="str">
            <v>TF88566</v>
          </cell>
          <cell r="H8198">
            <v>44907</v>
          </cell>
          <cell r="I8198" t="str">
            <v>ENTREGADO</v>
          </cell>
          <cell r="J8198">
            <v>44908</v>
          </cell>
          <cell r="K8198" t="str">
            <v>CARLOS JAVIER SOLORZANO SANCAN</v>
          </cell>
          <cell r="L8198" t="str">
            <v>BOLIVAR SAGRARIO CALLE RUMICHAHA  2211 ENTRE HUANCAVILCA Y MANABI</v>
          </cell>
          <cell r="M8198" t="str">
            <v>0927224907</v>
          </cell>
          <cell r="N8198" t="str">
            <v>0995467811</v>
          </cell>
          <cell r="O8198" t="str">
            <v>0995467811</v>
          </cell>
          <cell r="P8198" t="str">
            <v>090308</v>
          </cell>
          <cell r="Q8198" t="str">
            <v>GUAYAQUIL</v>
          </cell>
          <cell r="R8198" t="str">
            <v>GUAYAS</v>
          </cell>
          <cell r="S8198" t="str">
            <v>GUAYAQUIL</v>
          </cell>
          <cell r="T8198" t="str">
            <v>ITSACOURIER</v>
          </cell>
          <cell r="U8198" t="str">
            <v>FLEXNETUIO_GYE</v>
          </cell>
          <cell r="V8198">
            <v>1</v>
          </cell>
          <cell r="W8198">
            <v>1</v>
          </cell>
          <cell r="X8198" t="str">
            <v>FLEXNET ECUADOR - MDELIVERY</v>
          </cell>
          <cell r="Y8198" t="str">
            <v>CALLE 28 DE JUNIO S/N Y GARCIA MORENO ENTRADA LLANO GRANDE</v>
          </cell>
          <cell r="Z8198" t="str">
            <v>1701_QUITO</v>
          </cell>
          <cell r="AA8198" t="str">
            <v>LTE XIAOMI REDMI NOTE 11 AZUL: 1 und - sn. 869113065735467 EN CASA DE 2 PISOS TERMINADOS DE BALDOSA  JUNTO A MNIMARKET HAILY  FRENTE AL EDFICIOMONTEREY</v>
          </cell>
          <cell r="AB8198">
            <v>22025</v>
          </cell>
          <cell r="AC8198">
            <v>44908</v>
          </cell>
          <cell r="AD8198" t="str">
            <v>ITSACOURIER S.A.S</v>
          </cell>
          <cell r="AE8198" t="str">
            <v>JJ486C</v>
          </cell>
          <cell r="AF8198">
            <v>0</v>
          </cell>
          <cell r="AG8198" t="str">
            <v>PEDIDO_ENTREGADO</v>
          </cell>
          <cell r="AH8198">
            <v>44908</v>
          </cell>
          <cell r="AK8198">
            <v>477377</v>
          </cell>
        </row>
        <row r="8199">
          <cell r="B8199">
            <v>477378</v>
          </cell>
          <cell r="C8199" t="str">
            <v>4716635</v>
          </cell>
          <cell r="D8199" t="str">
            <v>MDELIVERY</v>
          </cell>
          <cell r="E8199" t="str">
            <v>DESPACHO</v>
          </cell>
          <cell r="F8199" t="str">
            <v>NORMAL</v>
          </cell>
          <cell r="G8199" t="str">
            <v>031080004716635</v>
          </cell>
          <cell r="H8199">
            <v>44907</v>
          </cell>
          <cell r="I8199" t="str">
            <v>ENTREGADO</v>
          </cell>
          <cell r="J8199">
            <v>44910</v>
          </cell>
          <cell r="K8199" t="str">
            <v>SILVIA MORAYMA AVEROS RUILOVA</v>
          </cell>
          <cell r="L8199" t="str">
            <v>RIOBMABA AV PRIMERA CONSTITUYENTE SN Y 5 DE JUNIO</v>
          </cell>
          <cell r="M8199" t="str">
            <v>0603241340</v>
          </cell>
          <cell r="N8199" t="str">
            <v>0992783380</v>
          </cell>
          <cell r="O8199" t="str">
            <v>0992783380</v>
          </cell>
          <cell r="P8199" t="str">
            <v>060111</v>
          </cell>
          <cell r="Q8199" t="str">
            <v>RIOBAMBA</v>
          </cell>
          <cell r="R8199" t="str">
            <v>CHIMBORAZO</v>
          </cell>
          <cell r="S8199" t="str">
            <v>RIOBAMBA</v>
          </cell>
          <cell r="T8199" t="str">
            <v>TRAMACO</v>
          </cell>
          <cell r="U8199" t="str">
            <v>FLEXNETUIO_PROVINCIA</v>
          </cell>
          <cell r="V8199">
            <v>1</v>
          </cell>
          <cell r="W8199">
            <v>1</v>
          </cell>
          <cell r="X8199" t="str">
            <v>FLEXNET ECUADOR - MDELIVERY</v>
          </cell>
          <cell r="Y8199" t="str">
            <v>CALLE 28 DE JUNIO S/N Y GARCIA MORENO ENTRADA LLANO GRANDE</v>
          </cell>
          <cell r="Z8199" t="str">
            <v>1701_QUITO</v>
          </cell>
          <cell r="AA8199" t="str">
            <v>LTE SAMSUNG A53 5G NEGRO: 1 und - sn. 353842194890032 BANECUADOR BP AL FRENTE DE LA GOBERNACION DE CHIMBORAZO</v>
          </cell>
          <cell r="AB8199">
            <v>21997</v>
          </cell>
          <cell r="AC8199">
            <v>44908</v>
          </cell>
          <cell r="AD8199" t="str">
            <v>TRAMACO EXPRESS</v>
          </cell>
          <cell r="AE8199" t="str">
            <v>GENERICO TMC</v>
          </cell>
          <cell r="AF8199">
            <v>1</v>
          </cell>
          <cell r="AG8199" t="str">
            <v>PEDIDO_ENTREGADO</v>
          </cell>
          <cell r="AH8199">
            <v>44910</v>
          </cell>
          <cell r="AJ8199" t="str">
            <v>GUIA ENTREGADA -. SILVIA MORAYMA AVEROS RUILOVA - 0603241340</v>
          </cell>
          <cell r="AK8199">
            <v>477378</v>
          </cell>
        </row>
        <row r="8200">
          <cell r="B8200">
            <v>477379</v>
          </cell>
          <cell r="C8200" t="str">
            <v>4716673</v>
          </cell>
          <cell r="D8200" t="str">
            <v>MDELIVERY</v>
          </cell>
          <cell r="E8200" t="str">
            <v>DESPACHO</v>
          </cell>
          <cell r="F8200" t="str">
            <v>NORMAL</v>
          </cell>
          <cell r="G8200" t="str">
            <v>FT74997</v>
          </cell>
          <cell r="H8200">
            <v>44907</v>
          </cell>
          <cell r="I8200" t="str">
            <v>ENTREGADO</v>
          </cell>
          <cell r="J8200">
            <v>44909</v>
          </cell>
          <cell r="K8200" t="str">
            <v>LUZ MARINA RUIZ IZQUIERDO</v>
          </cell>
          <cell r="L8200" t="str">
            <v>CONOCOTO PASAJE SEGUNDO PABLO CRUZ  S13 64 Y CALLE GARCIA MORENO</v>
          </cell>
          <cell r="M8200" t="str">
            <v>1100096393</v>
          </cell>
          <cell r="N8200" t="str">
            <v>0979239734</v>
          </cell>
          <cell r="O8200" t="str">
            <v>0979239734</v>
          </cell>
          <cell r="P8200" t="str">
            <v>170801</v>
          </cell>
          <cell r="Q8200" t="str">
            <v>QUITO</v>
          </cell>
          <cell r="R8200" t="str">
            <v>PICHINCHA</v>
          </cell>
          <cell r="S8200" t="str">
            <v>CONOCOTO</v>
          </cell>
          <cell r="T8200" t="str">
            <v>FLEXTRANS UIO</v>
          </cell>
          <cell r="U8200" t="str">
            <v>FLEXNETUIO_LOCAL</v>
          </cell>
          <cell r="V8200">
            <v>1</v>
          </cell>
          <cell r="W8200">
            <v>1</v>
          </cell>
          <cell r="X8200" t="str">
            <v>FLEXNET ECUADOR - MDELIVERY</v>
          </cell>
          <cell r="Y8200" t="str">
            <v>CALLE 28 DE JUNIO S/N Y GARCIA MORENO ENTRADA LLANO GRANDE</v>
          </cell>
          <cell r="Z8200" t="str">
            <v>1701_QUITO</v>
          </cell>
          <cell r="AA8200" t="str">
            <v>LTE XIAOMI REDMI NOTE 11 AZUL: 1 und - sn. 869113065925746 EN CASA DE 2 PISOS BLANCO PASAJE CON CERRAMIENTO EN LA ESQ PANADERIA PASTEL PAN A 4 CDRS DEL MERCADO CONOCOTO</v>
          </cell>
          <cell r="AB8200">
            <v>22046</v>
          </cell>
          <cell r="AC8200">
            <v>44909</v>
          </cell>
          <cell r="AD8200" t="str">
            <v>ITSACOURIER S.A.S</v>
          </cell>
          <cell r="AE8200" t="str">
            <v>PBB3265</v>
          </cell>
          <cell r="AF8200">
            <v>1</v>
          </cell>
          <cell r="AG8200" t="str">
            <v>PEDIDO_ENTREGADO</v>
          </cell>
          <cell r="AH8200">
            <v>44909</v>
          </cell>
          <cell r="AK8200">
            <v>477379</v>
          </cell>
        </row>
        <row r="8201">
          <cell r="B8201">
            <v>477380</v>
          </cell>
          <cell r="C8201" t="str">
            <v>4716690</v>
          </cell>
          <cell r="D8201" t="str">
            <v>MDELIVERY</v>
          </cell>
          <cell r="E8201" t="str">
            <v>DESPACHO</v>
          </cell>
          <cell r="F8201" t="str">
            <v>NORMAL</v>
          </cell>
          <cell r="G8201" t="str">
            <v>FT74995</v>
          </cell>
          <cell r="H8201">
            <v>44907</v>
          </cell>
          <cell r="I8201" t="str">
            <v>ENTREGADO</v>
          </cell>
          <cell r="J8201">
            <v>44908</v>
          </cell>
          <cell r="K8201" t="str">
            <v>LEONARDO FRANCISCO BONILLA ANDRADE</v>
          </cell>
          <cell r="L8201" t="str">
            <v>INAQUITO AV REPUBLICA  E7 197  Y DIEGO DE ALMAGRO</v>
          </cell>
          <cell r="M8201" t="str">
            <v>1723796502</v>
          </cell>
          <cell r="N8201" t="str">
            <v>0995689777</v>
          </cell>
          <cell r="O8201" t="str">
            <v>0995689777</v>
          </cell>
          <cell r="P8201" t="str">
            <v>170518</v>
          </cell>
          <cell r="Q8201" t="str">
            <v>QUITO</v>
          </cell>
          <cell r="R8201" t="str">
            <v>PICHINCHA</v>
          </cell>
          <cell r="S8201" t="str">
            <v>QUITO</v>
          </cell>
          <cell r="T8201" t="str">
            <v>FLEXTRANS UIO</v>
          </cell>
          <cell r="U8201" t="str">
            <v>FLEXNETUIO_LOCAL</v>
          </cell>
          <cell r="V8201">
            <v>1</v>
          </cell>
          <cell r="W8201">
            <v>1</v>
          </cell>
          <cell r="X8201" t="str">
            <v>FLEXNET ECUADOR - MDELIVERY</v>
          </cell>
          <cell r="Y8201" t="str">
            <v>CALLE 28 DE JUNIO S/N Y GARCIA MORENO ENTRADA LLANO GRANDE</v>
          </cell>
          <cell r="Z8201" t="str">
            <v>1701_QUITO</v>
          </cell>
          <cell r="AA8201" t="str">
            <v>LTE XIAOMI 11 LITE 5G NE NEGRO: 1 und - sn. 863090064320242 EN EDIFICIO FORUM 300 LLAMAR CUANDO ESTEN FUERA EL MISMO EDIFICIO DEL SENADI</v>
          </cell>
          <cell r="AB8201">
            <v>22008</v>
          </cell>
          <cell r="AC8201">
            <v>44908</v>
          </cell>
          <cell r="AD8201" t="str">
            <v>ITSACOURIER S.A.S</v>
          </cell>
          <cell r="AE8201" t="str">
            <v>LU161L</v>
          </cell>
          <cell r="AF8201">
            <v>0</v>
          </cell>
          <cell r="AG8201" t="str">
            <v>PEDIDO_ENTREGADO</v>
          </cell>
          <cell r="AH8201">
            <v>44908</v>
          </cell>
          <cell r="AK8201">
            <v>477380</v>
          </cell>
        </row>
        <row r="8202">
          <cell r="B8202">
            <v>477381</v>
          </cell>
          <cell r="C8202" t="str">
            <v>4716755</v>
          </cell>
          <cell r="D8202" t="str">
            <v>MDELIVERY</v>
          </cell>
          <cell r="E8202" t="str">
            <v>DESPACHO</v>
          </cell>
          <cell r="F8202" t="str">
            <v>DERIVADO PICK UP</v>
          </cell>
          <cell r="G8202" t="str">
            <v>031080004716755</v>
          </cell>
          <cell r="H8202">
            <v>44907</v>
          </cell>
          <cell r="I8202" t="str">
            <v>ENTREGADO</v>
          </cell>
          <cell r="J8202">
            <v>44909</v>
          </cell>
          <cell r="K8202" t="str">
            <v>NATHALIA ROSARIO GUACHAMIN OBANDO</v>
          </cell>
          <cell r="L8202" t="str">
            <v>OFICINA TRAMACO PUNTO DE ATENCION MATRIZ</v>
          </cell>
          <cell r="M8202" t="str">
            <v>1719705244</v>
          </cell>
          <cell r="N8202" t="str">
            <v>0969014846</v>
          </cell>
          <cell r="O8202" t="str">
            <v>0969014846</v>
          </cell>
          <cell r="P8202" t="str">
            <v>QUITO</v>
          </cell>
          <cell r="Q8202" t="str">
            <v>QUITO</v>
          </cell>
          <cell r="R8202" t="str">
            <v>PICHINCHA</v>
          </cell>
          <cell r="T8202" t="str">
            <v>TRAMACO</v>
          </cell>
          <cell r="U8202" t="str">
            <v>FLEXNETUIO_LOCAL</v>
          </cell>
          <cell r="V8202">
            <v>1</v>
          </cell>
          <cell r="W8202">
            <v>1</v>
          </cell>
          <cell r="X8202" t="str">
            <v>FLEXNET ECUADOR - MDELIVERY</v>
          </cell>
          <cell r="Y8202" t="str">
            <v>CALLE 28 DE JUNIO S/N Y GARCIA MORENO ENTRADA LLANO GRANDE</v>
          </cell>
          <cell r="Z8202" t="str">
            <v>1701_QUITO</v>
          </cell>
          <cell r="AA8202" t="str">
            <v>LTE NOKIA G10 AZUL: 1 und - sn. 358742570967690</v>
          </cell>
          <cell r="AB8202">
            <v>21997</v>
          </cell>
          <cell r="AC8202">
            <v>44908</v>
          </cell>
          <cell r="AD8202" t="str">
            <v>TRAMACO EXPRESS</v>
          </cell>
          <cell r="AE8202" t="str">
            <v>GENERICO TMC</v>
          </cell>
          <cell r="AF8202">
            <v>0</v>
          </cell>
          <cell r="AG8202" t="str">
            <v>PEDIDO_ENTREGADO</v>
          </cell>
          <cell r="AH8202">
            <v>44909</v>
          </cell>
          <cell r="AJ8202" t="str">
            <v>GUIA ENTREGADA -. NATHALIA ROSARIO GUACHAMIN OBANDO - 1719705244</v>
          </cell>
          <cell r="AK8202">
            <v>477381</v>
          </cell>
        </row>
        <row r="8203">
          <cell r="B8203">
            <v>477382</v>
          </cell>
          <cell r="C8203" t="str">
            <v>4716798</v>
          </cell>
          <cell r="D8203" t="str">
            <v>MDELIVERY</v>
          </cell>
          <cell r="E8203" t="str">
            <v>DESPACHO</v>
          </cell>
          <cell r="F8203" t="str">
            <v>NORMAL</v>
          </cell>
          <cell r="G8203" t="str">
            <v>FT75016</v>
          </cell>
          <cell r="H8203">
            <v>44907</v>
          </cell>
          <cell r="I8203" t="str">
            <v>ENTREGADO</v>
          </cell>
          <cell r="J8203">
            <v>44908</v>
          </cell>
          <cell r="K8203" t="str">
            <v>EDISON JAVIER SUAREZ CARRION</v>
          </cell>
          <cell r="L8203" t="str">
            <v>EL CONDADO CALLE OE14  N79 106 Y OE19A</v>
          </cell>
          <cell r="M8203" t="str">
            <v>1718040874</v>
          </cell>
          <cell r="N8203" t="str">
            <v>0998157456</v>
          </cell>
          <cell r="O8203" t="str">
            <v>0998157456</v>
          </cell>
          <cell r="P8203" t="str">
            <v>170305</v>
          </cell>
          <cell r="Q8203" t="str">
            <v>QUITO</v>
          </cell>
          <cell r="R8203" t="str">
            <v>PICHINCHA</v>
          </cell>
          <cell r="S8203" t="str">
            <v>QUITO - URBANIZACION DE LOS ARQUITECTOS - CONJUNTO SAN GREGORIO</v>
          </cell>
          <cell r="T8203" t="str">
            <v>FLEXTRANS UIO</v>
          </cell>
          <cell r="U8203" t="str">
            <v>FLEXNETUIO_LOCAL</v>
          </cell>
          <cell r="V8203">
            <v>1</v>
          </cell>
          <cell r="W8203">
            <v>1</v>
          </cell>
          <cell r="X8203" t="str">
            <v>FLEXNET ECUADOR - MDELIVERY</v>
          </cell>
          <cell r="Y8203" t="str">
            <v>CALLE 28 DE JUNIO S/N Y GARCIA MORENO ENTRADA LLANO GRANDE</v>
          </cell>
          <cell r="Z8203" t="str">
            <v>1701_QUITO</v>
          </cell>
          <cell r="AA8203" t="str">
            <v>LTE XIAOMI REDMI 10A 64GB SILVER: 1 und - sn. 863696062676003 BRR COLINAS DEL NORTE SCTR LOS PINOS A 2 CUADRAS DE LA IGLESIA DE LAS 4 ESQUINAS SANTA CRUZ DE CASITAGUA EN CASA AMARILLA DE 3P HAY UNA MECANICA DE MOTOS</v>
          </cell>
          <cell r="AB8203">
            <v>22007</v>
          </cell>
          <cell r="AC8203">
            <v>44908</v>
          </cell>
          <cell r="AD8203" t="str">
            <v>ITSACOURIER S.A.S</v>
          </cell>
          <cell r="AE8203" t="str">
            <v>JD575P</v>
          </cell>
          <cell r="AF8203">
            <v>0</v>
          </cell>
          <cell r="AG8203" t="str">
            <v>PEDIDO_ENTREGADO</v>
          </cell>
          <cell r="AH8203">
            <v>44908</v>
          </cell>
          <cell r="AJ8203" t="str">
            <v/>
          </cell>
          <cell r="AK8203">
            <v>477382</v>
          </cell>
        </row>
        <row r="8204">
          <cell r="B8204">
            <v>477384</v>
          </cell>
          <cell r="C8204" t="str">
            <v>4716898</v>
          </cell>
          <cell r="D8204" t="str">
            <v>MDELIVERY</v>
          </cell>
          <cell r="E8204" t="str">
            <v>DESPACHO</v>
          </cell>
          <cell r="F8204" t="str">
            <v>DERIVADO PICK UP</v>
          </cell>
          <cell r="G8204" t="str">
            <v>031080004716898</v>
          </cell>
          <cell r="H8204">
            <v>44907</v>
          </cell>
          <cell r="I8204" t="str">
            <v>ENTREGADO</v>
          </cell>
          <cell r="J8204">
            <v>44910</v>
          </cell>
          <cell r="K8204" t="str">
            <v>MENA BASTIDAS EDGAR EDUARDO</v>
          </cell>
          <cell r="L8204" t="str">
            <v>OFICINA TRAMACO QUITO ATAHUALPA</v>
          </cell>
          <cell r="M8204" t="str">
            <v>1704151644</v>
          </cell>
          <cell r="N8204" t="str">
            <v>0979187634</v>
          </cell>
          <cell r="O8204" t="str">
            <v>0979187634</v>
          </cell>
          <cell r="P8204" t="str">
            <v>QUITO</v>
          </cell>
          <cell r="Q8204" t="str">
            <v>QUITO</v>
          </cell>
          <cell r="R8204" t="str">
            <v>PICHINCHA</v>
          </cell>
          <cell r="T8204" t="str">
            <v>TRAMACO</v>
          </cell>
          <cell r="U8204" t="str">
            <v>FLEXNETUIO_LOCAL</v>
          </cell>
          <cell r="V8204">
            <v>1</v>
          </cell>
          <cell r="W8204">
            <v>1</v>
          </cell>
          <cell r="X8204" t="str">
            <v>FLEXNET ECUADOR - MDELIVERY</v>
          </cell>
          <cell r="Y8204" t="str">
            <v>CALLE 28 DE JUNIO S/N Y GARCIA MORENO ENTRADA LLANO GRANDE</v>
          </cell>
          <cell r="Z8204" t="str">
            <v>1701_QUITO</v>
          </cell>
          <cell r="AA8204" t="str">
            <v>LTE XIAOMI REDMI 10A 64GB SILVER: 1 und - sn. 863696062647442</v>
          </cell>
          <cell r="AB8204">
            <v>21997</v>
          </cell>
          <cell r="AC8204">
            <v>44908</v>
          </cell>
          <cell r="AD8204" t="str">
            <v>TRAMACO EXPRESS</v>
          </cell>
          <cell r="AE8204" t="str">
            <v>GENERICO TMC</v>
          </cell>
          <cell r="AF8204">
            <v>1</v>
          </cell>
          <cell r="AG8204" t="str">
            <v>PEDIDO_ENTREGADO</v>
          </cell>
          <cell r="AH8204">
            <v>44910</v>
          </cell>
          <cell r="AJ8204" t="str">
            <v>GUIA ENTREGADA -. MENA BASTIDAS EDGAR EDUARDO - 1704151644</v>
          </cell>
          <cell r="AK8204">
            <v>477384</v>
          </cell>
        </row>
        <row r="8205">
          <cell r="B8205">
            <v>477385</v>
          </cell>
          <cell r="C8205" t="str">
            <v>4717002</v>
          </cell>
          <cell r="D8205" t="str">
            <v>MDELIVERY</v>
          </cell>
          <cell r="E8205" t="str">
            <v>DESPACHO</v>
          </cell>
          <cell r="F8205" t="str">
            <v>DERIVADO PICK UP</v>
          </cell>
          <cell r="G8205" t="str">
            <v>031080004717002</v>
          </cell>
          <cell r="H8205">
            <v>44907</v>
          </cell>
          <cell r="I8205" t="str">
            <v>ENTREGADO</v>
          </cell>
          <cell r="J8205">
            <v>44908</v>
          </cell>
          <cell r="K8205" t="str">
            <v>IZQUIERDO FRANCO CESAR NARCISO</v>
          </cell>
          <cell r="L8205" t="str">
            <v>OFICINA TRAMACO VIA QUEVEDO</v>
          </cell>
          <cell r="M8205" t="str">
            <v>1709725673</v>
          </cell>
          <cell r="N8205" t="str">
            <v>0979056832</v>
          </cell>
          <cell r="O8205" t="str">
            <v>0979056832</v>
          </cell>
          <cell r="P8205" t="str">
            <v>SANTO DOMINGO</v>
          </cell>
          <cell r="Q8205" t="str">
            <v>SANTO DOMINGO</v>
          </cell>
          <cell r="R8205" t="str">
            <v>SANTO DOMINGO DE LOS TSACHILAS</v>
          </cell>
          <cell r="T8205" t="str">
            <v>TRAMACO</v>
          </cell>
          <cell r="U8205" t="str">
            <v>FLEXNETUIO_PROVINCIA</v>
          </cell>
          <cell r="V8205">
            <v>1</v>
          </cell>
          <cell r="W8205">
            <v>1</v>
          </cell>
          <cell r="X8205" t="str">
            <v>FLEXNET ECUADOR - MDELIVERY</v>
          </cell>
          <cell r="Y8205" t="str">
            <v>CALLE 28 DE JUNIO S/N Y GARCIA MORENO ENTRADA LLANO GRANDE</v>
          </cell>
          <cell r="Z8205" t="str">
            <v>1701_QUITO</v>
          </cell>
          <cell r="AA8205" t="str">
            <v>WIFI LENOVO YOGA SMART TAB: 1 und - sn. 139999372433851</v>
          </cell>
          <cell r="AB8205">
            <v>21997</v>
          </cell>
          <cell r="AC8205">
            <v>44908</v>
          </cell>
          <cell r="AD8205" t="str">
            <v>TRAMACO EXPRESS</v>
          </cell>
          <cell r="AE8205" t="str">
            <v>GENERICO TMC</v>
          </cell>
          <cell r="AF8205">
            <v>1</v>
          </cell>
          <cell r="AG8205" t="str">
            <v>PEDIDO_ENTREGADO</v>
          </cell>
          <cell r="AH8205">
            <v>44908</v>
          </cell>
          <cell r="AJ8205" t="str">
            <v>GUIA ENTREGADA -. IZQUIERDO FRANCO CESAR NARCISO - 1709725673</v>
          </cell>
          <cell r="AK8205">
            <v>477385</v>
          </cell>
        </row>
        <row r="8206">
          <cell r="B8206">
            <v>477386</v>
          </cell>
          <cell r="C8206" t="str">
            <v>4717235</v>
          </cell>
          <cell r="D8206" t="str">
            <v>MDELIVERY</v>
          </cell>
          <cell r="E8206" t="str">
            <v>DESPACHO</v>
          </cell>
          <cell r="F8206" t="str">
            <v>DERIVADO PICK UP</v>
          </cell>
          <cell r="G8206" t="str">
            <v>031080004717235</v>
          </cell>
          <cell r="H8206">
            <v>44907</v>
          </cell>
          <cell r="I8206" t="str">
            <v>ENTREGADO</v>
          </cell>
          <cell r="J8206">
            <v>44909</v>
          </cell>
          <cell r="K8206" t="str">
            <v>RAQUEL ELIZABETH SILVA PEREZ</v>
          </cell>
          <cell r="L8206" t="str">
            <v>OFICINA TRAMACO PUNTO DE ATENCION SANTO DOMINGO</v>
          </cell>
          <cell r="M8206" t="str">
            <v>1718039637</v>
          </cell>
          <cell r="N8206" t="str">
            <v>0992194800</v>
          </cell>
          <cell r="O8206" t="str">
            <v>0992194800</v>
          </cell>
          <cell r="P8206" t="str">
            <v>SANTO DOMINGO</v>
          </cell>
          <cell r="Q8206" t="str">
            <v>SANTO DOMINGO</v>
          </cell>
          <cell r="R8206" t="str">
            <v>SANTO DOMINGO DE LOS TSACHILAS</v>
          </cell>
          <cell r="T8206" t="str">
            <v>TRAMACO</v>
          </cell>
          <cell r="U8206" t="str">
            <v>FLEXNETUIO_PROVINCIA</v>
          </cell>
          <cell r="V8206">
            <v>1</v>
          </cell>
          <cell r="W8206">
            <v>1</v>
          </cell>
          <cell r="X8206" t="str">
            <v>FLEXNET ECUADOR - MDELIVERY</v>
          </cell>
          <cell r="Y8206" t="str">
            <v>CALLE 28 DE JUNIO S/N Y GARCIA MORENO ENTRADA LLANO GRANDE</v>
          </cell>
          <cell r="Z8206" t="str">
            <v>1701_QUITO</v>
          </cell>
          <cell r="AA8206" t="str">
            <v>LTE XIAOMI REDMI NOTE 11 AZUL: 1 und - sn. 864048069850265</v>
          </cell>
          <cell r="AB8206">
            <v>21997</v>
          </cell>
          <cell r="AC8206">
            <v>44908</v>
          </cell>
          <cell r="AD8206" t="str">
            <v>TRAMACO EXPRESS</v>
          </cell>
          <cell r="AE8206" t="str">
            <v>GENERICO TMC</v>
          </cell>
          <cell r="AF8206">
            <v>0</v>
          </cell>
          <cell r="AG8206" t="str">
            <v>PEDIDO_ENTREGADO</v>
          </cell>
          <cell r="AH8206">
            <v>44909</v>
          </cell>
          <cell r="AJ8206" t="str">
            <v>GUIA ENTREGADA -. RAQUEL ELIZABETH SILVA PEREZ - 1718039637</v>
          </cell>
          <cell r="AK8206">
            <v>477386</v>
          </cell>
        </row>
        <row r="8207">
          <cell r="B8207">
            <v>477331</v>
          </cell>
          <cell r="C8207" t="str">
            <v>4712827</v>
          </cell>
          <cell r="D8207" t="str">
            <v>MDELIVERY</v>
          </cell>
          <cell r="E8207" t="str">
            <v>DESPACHO</v>
          </cell>
          <cell r="F8207" t="str">
            <v>NORMAL</v>
          </cell>
          <cell r="G8207" t="str">
            <v>031080004712827</v>
          </cell>
          <cell r="H8207">
            <v>44907</v>
          </cell>
          <cell r="I8207" t="str">
            <v>ENTREGADO</v>
          </cell>
          <cell r="J8207">
            <v>44908</v>
          </cell>
          <cell r="K8207" t="str">
            <v>Juan Carlos Cumbal Cualchi</v>
          </cell>
          <cell r="L8207" t="str">
            <v>CAYAMBE  CALLE TERAN  N1 68  Y VARGAS</v>
          </cell>
          <cell r="M8207" t="str">
            <v>1721286241</v>
          </cell>
          <cell r="N8207" t="str">
            <v>0993242577</v>
          </cell>
          <cell r="O8207" t="str">
            <v>0993242577</v>
          </cell>
          <cell r="P8207" t="str">
            <v>171002</v>
          </cell>
          <cell r="Q8207" t="str">
            <v>CAYAMBE</v>
          </cell>
          <cell r="R8207" t="str">
            <v>PICHINCHA</v>
          </cell>
          <cell r="S8207" t="str">
            <v>CAYAMBE - PRIMERO DE MAYO</v>
          </cell>
          <cell r="T8207" t="str">
            <v>TRAMACO</v>
          </cell>
          <cell r="U8207" t="str">
            <v>FLEXNETUIO_PROVINCIA</v>
          </cell>
          <cell r="V8207">
            <v>1</v>
          </cell>
          <cell r="W8207">
            <v>1</v>
          </cell>
          <cell r="X8207" t="str">
            <v>FLEXNET ECUADOR - MDELIVERY</v>
          </cell>
          <cell r="Y8207" t="str">
            <v>CALLE 28 DE JUNIO S/N Y GARCIA MORENO ENTRADA LLANO GRANDE</v>
          </cell>
          <cell r="Z8207" t="str">
            <v>1701_QUITO</v>
          </cell>
          <cell r="AA8207" t="str">
            <v>HALFSIM MOVISTAR: 1 und - sn. 8959300520560303979 SAN PEDRO DIAGONAL A LA GALLERA ENTREGA EN LOCAL ELECTRO TV</v>
          </cell>
          <cell r="AB8207">
            <v>21997</v>
          </cell>
          <cell r="AC8207">
            <v>44908</v>
          </cell>
          <cell r="AD8207" t="str">
            <v>TRAMACO EXPRESS</v>
          </cell>
          <cell r="AE8207" t="str">
            <v>GENERICO TMC</v>
          </cell>
          <cell r="AF8207">
            <v>1</v>
          </cell>
          <cell r="AG8207" t="str">
            <v>PEDIDO_ENTREGADO</v>
          </cell>
          <cell r="AH8207">
            <v>44908</v>
          </cell>
          <cell r="AJ8207" t="str">
            <v>GUIA ENTREGADA -. JUAN CARLOS CUMBAL CUALCHI - 1721286241</v>
          </cell>
          <cell r="AK8207">
            <v>477331</v>
          </cell>
        </row>
        <row r="8208">
          <cell r="B8208">
            <v>477332</v>
          </cell>
          <cell r="C8208" t="str">
            <v>4712844</v>
          </cell>
          <cell r="D8208" t="str">
            <v>MDELIVERY</v>
          </cell>
          <cell r="E8208" t="str">
            <v>DESPACHO</v>
          </cell>
          <cell r="F8208" t="str">
            <v>NORMAL</v>
          </cell>
          <cell r="G8208" t="str">
            <v>031080004712844</v>
          </cell>
          <cell r="H8208">
            <v>44907</v>
          </cell>
          <cell r="I8208" t="str">
            <v>ENTREGADO</v>
          </cell>
          <cell r="J8208">
            <v>44908</v>
          </cell>
          <cell r="K8208" t="str">
            <v>DIEGO FERNANDO ARIAS YEPEZ</v>
          </cell>
          <cell r="L8208" t="str">
            <v>SAGRARIO   AV ARGENTINA  N 4 51  CALLE BRASIL</v>
          </cell>
          <cell r="M8208" t="str">
            <v>1004963052</v>
          </cell>
          <cell r="N8208" t="str">
            <v>0963312806</v>
          </cell>
          <cell r="O8208" t="str">
            <v>0963312806</v>
          </cell>
          <cell r="P8208" t="str">
            <v>100104</v>
          </cell>
          <cell r="Q8208" t="str">
            <v>IBARRA</v>
          </cell>
          <cell r="R8208" t="str">
            <v>IMBABURA</v>
          </cell>
          <cell r="S8208" t="str">
            <v>SAN MIGUEL DE IBARRA</v>
          </cell>
          <cell r="T8208" t="str">
            <v>TRAMACO</v>
          </cell>
          <cell r="U8208" t="str">
            <v>FLEXNETUIO_PROVINCIA</v>
          </cell>
          <cell r="V8208">
            <v>1</v>
          </cell>
          <cell r="W8208">
            <v>1</v>
          </cell>
          <cell r="X8208" t="str">
            <v>FLEXNET ECUADOR - MDELIVERY</v>
          </cell>
          <cell r="Y8208" t="str">
            <v>CALLE 28 DE JUNIO S/N Y GARCIA MORENO ENTRADA LLANO GRANDE</v>
          </cell>
          <cell r="Z8208" t="str">
            <v>1701_QUITO</v>
          </cell>
          <cell r="AA8208" t="str">
            <v>HALFSIM MOVISTAR: 1 und - sn. 8959300520560301387 SECTOR CRISTO RESUCITADO FRENTE AL HOSPITAL DEL SEGURO CASA BLANCA 2 PISOS CON CERAMICA</v>
          </cell>
          <cell r="AB8208">
            <v>21997</v>
          </cell>
          <cell r="AC8208">
            <v>44908</v>
          </cell>
          <cell r="AD8208" t="str">
            <v>TRAMACO EXPRESS</v>
          </cell>
          <cell r="AE8208" t="str">
            <v>GENERICO TMC</v>
          </cell>
          <cell r="AF8208">
            <v>0</v>
          </cell>
          <cell r="AG8208" t="str">
            <v>PEDIDO_ENTREGADO</v>
          </cell>
          <cell r="AH8208">
            <v>44908</v>
          </cell>
          <cell r="AJ8208" t="str">
            <v>GUIA ENTREGADA -. DIEGO FERNANDO ARIAS YEPEZ - 1004963052</v>
          </cell>
          <cell r="AK8208">
            <v>477332</v>
          </cell>
        </row>
        <row r="8209">
          <cell r="B8209">
            <v>477333</v>
          </cell>
          <cell r="C8209" t="str">
            <v>4712845</v>
          </cell>
          <cell r="D8209" t="str">
            <v>MDELIVERY</v>
          </cell>
          <cell r="E8209" t="str">
            <v>DESPACHO</v>
          </cell>
          <cell r="F8209" t="str">
            <v>NORMAL</v>
          </cell>
          <cell r="G8209" t="str">
            <v>TF88568</v>
          </cell>
          <cell r="H8209">
            <v>44907</v>
          </cell>
          <cell r="I8209" t="str">
            <v>ENTREGADO</v>
          </cell>
          <cell r="J8209">
            <v>44908</v>
          </cell>
          <cell r="K8209" t="str">
            <v>KAREM JESSENIA CHILUIZA COELLO</v>
          </cell>
          <cell r="L8209" t="str">
            <v>TARQUI  AV FRANCISCO DE ORELLANA  SN AV LOS TULIPANES</v>
          </cell>
          <cell r="M8209" t="str">
            <v>0924295215</v>
          </cell>
          <cell r="N8209" t="str">
            <v>0992965538</v>
          </cell>
          <cell r="O8209" t="str">
            <v>0992965538</v>
          </cell>
          <cell r="P8209" t="str">
            <v>090502</v>
          </cell>
          <cell r="Q8209" t="str">
            <v>GUAYAQUIL</v>
          </cell>
          <cell r="R8209" t="str">
            <v>GUAYAS</v>
          </cell>
          <cell r="S8209" t="str">
            <v>GUAYAQUIL</v>
          </cell>
          <cell r="T8209" t="str">
            <v>ITSACOURIER</v>
          </cell>
          <cell r="U8209" t="str">
            <v>FLEXNETUIO_GYE</v>
          </cell>
          <cell r="V8209">
            <v>1</v>
          </cell>
          <cell r="W8209">
            <v>1</v>
          </cell>
          <cell r="X8209" t="str">
            <v>FLEXNET ECUADOR - MDELIVERY</v>
          </cell>
          <cell r="Y8209" t="str">
            <v>CALLE 28 DE JUNIO S/N Y GARCIA MORENO ENTRADA LLANO GRANDE</v>
          </cell>
          <cell r="Z8209" t="str">
            <v>1701_QUITO</v>
          </cell>
          <cell r="AA8209" t="str">
            <v>LTE XIAOMI REDMI NOTE 11S AZUL: 1 und - sn. 865954061379162 SECTOR NORTE ENTRAGAR EN EL EDIFICIO WORLD TRADE CENTER TORRE A PISO 10 OFICINA 1000 SERVICIO AL CLIENTE  REALIAR UNA LLAMADA PREVIA</v>
          </cell>
          <cell r="AB8209">
            <v>22026</v>
          </cell>
          <cell r="AC8209">
            <v>44908</v>
          </cell>
          <cell r="AD8209" t="str">
            <v>ITSACOURIER S.A.S</v>
          </cell>
          <cell r="AE8209" t="str">
            <v>IV314G</v>
          </cell>
          <cell r="AF8209">
            <v>0</v>
          </cell>
          <cell r="AG8209" t="str">
            <v>PEDIDO_ENTREGADO</v>
          </cell>
          <cell r="AH8209">
            <v>44908</v>
          </cell>
          <cell r="AK8209">
            <v>477333</v>
          </cell>
        </row>
        <row r="8210">
          <cell r="B8210">
            <v>477334</v>
          </cell>
          <cell r="C8210" t="str">
            <v>4712873</v>
          </cell>
          <cell r="D8210" t="str">
            <v>MDELIVERY</v>
          </cell>
          <cell r="E8210" t="str">
            <v>DESPACHO</v>
          </cell>
          <cell r="F8210" t="str">
            <v>NORMAL</v>
          </cell>
          <cell r="G8210" t="str">
            <v>031080004712873</v>
          </cell>
          <cell r="H8210">
            <v>44907</v>
          </cell>
          <cell r="I8210" t="str">
            <v>ENTREGADO</v>
          </cell>
          <cell r="J8210">
            <v>44908</v>
          </cell>
          <cell r="K8210" t="str">
            <v>Pedro Gregorio Mero Anchundia</v>
          </cell>
          <cell r="L8210" t="str">
            <v>LOS ESTEROS    CALLE 410  SN  AV 412</v>
          </cell>
          <cell r="M8210" t="str">
            <v>1309842613</v>
          </cell>
          <cell r="N8210" t="str">
            <v>0986102265</v>
          </cell>
          <cell r="O8210" t="str">
            <v>0986102265</v>
          </cell>
          <cell r="P8210" t="str">
            <v>130209</v>
          </cell>
          <cell r="Q8210" t="str">
            <v>MANTA</v>
          </cell>
          <cell r="R8210" t="str">
            <v>MANABI</v>
          </cell>
          <cell r="S8210" t="str">
            <v>MANTA</v>
          </cell>
          <cell r="T8210" t="str">
            <v>TRAMACO</v>
          </cell>
          <cell r="U8210" t="str">
            <v>FLEXNETUIO_PROVINCIA</v>
          </cell>
          <cell r="V8210">
            <v>1</v>
          </cell>
          <cell r="W8210">
            <v>1</v>
          </cell>
          <cell r="X8210" t="str">
            <v>FLEXNET ECUADOR - MDELIVERY</v>
          </cell>
          <cell r="Y8210" t="str">
            <v>CALLE 28 DE JUNIO S/N Y GARCIA MORENO ENTRADA LLANO GRANDE</v>
          </cell>
          <cell r="Z8210" t="str">
            <v>1701_QUITO</v>
          </cell>
          <cell r="AA8210" t="str">
            <v>LTE NOKIA G21 AZUL: 1 und - sn. 355108340316829 SECTOR  CDLA DIVINO NINIO DIAGONAL AL LETRERO DE BIENVENIDO AL BARRIO 9 DE MAYO   CASA 2 PISOS PORTON AZUL</v>
          </cell>
          <cell r="AB8210">
            <v>21997</v>
          </cell>
          <cell r="AC8210">
            <v>44908</v>
          </cell>
          <cell r="AD8210" t="str">
            <v>TRAMACO EXPRESS</v>
          </cell>
          <cell r="AE8210" t="str">
            <v>GENERICO TMC</v>
          </cell>
          <cell r="AF8210">
            <v>0</v>
          </cell>
          <cell r="AG8210" t="str">
            <v>PEDIDO_ENTREGADO</v>
          </cell>
          <cell r="AH8210">
            <v>44908</v>
          </cell>
          <cell r="AJ8210" t="str">
            <v>GUIA ENTREGADA -. PEDRO GREGORIO MERO ANCHUNDIA - 1309842613</v>
          </cell>
          <cell r="AK8210">
            <v>477334</v>
          </cell>
        </row>
        <row r="8211">
          <cell r="B8211">
            <v>477335</v>
          </cell>
          <cell r="C8211" t="str">
            <v>4712907</v>
          </cell>
          <cell r="D8211" t="str">
            <v>MDELIVERY</v>
          </cell>
          <cell r="E8211" t="str">
            <v>DESPACHO</v>
          </cell>
          <cell r="F8211" t="str">
            <v>NORMAL</v>
          </cell>
          <cell r="G8211" t="str">
            <v>FT74991</v>
          </cell>
          <cell r="H8211">
            <v>44907</v>
          </cell>
          <cell r="I8211" t="str">
            <v>ENTREGADO</v>
          </cell>
          <cell r="J8211">
            <v>44908</v>
          </cell>
          <cell r="K8211" t="str">
            <v>Dario Alexey Valencia Trujillo</v>
          </cell>
          <cell r="L8211" t="str">
            <v>TUMBACO  CALLE MIGUEL ASTURIAS N3 155 CALLE JOSE VINUEZA</v>
          </cell>
          <cell r="M8211" t="str">
            <v>1718447574</v>
          </cell>
          <cell r="N8211" t="str">
            <v>0998627253</v>
          </cell>
          <cell r="O8211" t="str">
            <v>0998627253</v>
          </cell>
          <cell r="P8211" t="str">
            <v>170903</v>
          </cell>
          <cell r="Q8211" t="str">
            <v>QUITO</v>
          </cell>
          <cell r="R8211" t="str">
            <v>PICHINCHA</v>
          </cell>
          <cell r="S8211" t="str">
            <v>TUMBACO</v>
          </cell>
          <cell r="T8211" t="str">
            <v>FLEXTRANS UIO</v>
          </cell>
          <cell r="U8211" t="str">
            <v>FLEXNETUIO_LOCAL</v>
          </cell>
          <cell r="V8211">
            <v>1</v>
          </cell>
          <cell r="W8211">
            <v>1</v>
          </cell>
          <cell r="X8211" t="str">
            <v>FLEXNET ECUADOR - MDELIVERY</v>
          </cell>
          <cell r="Y8211" t="str">
            <v>CALLE 28 DE JUNIO S/N Y GARCIA MORENO ENTRADA LLANO GRANDE</v>
          </cell>
          <cell r="Z8211" t="str">
            <v>1701_QUITO</v>
          </cell>
          <cell r="AA8211" t="str">
            <v>LTE SAMSUNG Z FLIP 4 AZUL: 1 und - sn. 358975993099556 SECTOR LAS 4 ESQUINAS BARRIO LA MORITA  EDIFICIO 3 PISOS BLANCO ROJO Y VERDE   REALIZAR UNA LLAMADA PREVIA  2 HORAS ANTES</v>
          </cell>
          <cell r="AB8211">
            <v>22014</v>
          </cell>
          <cell r="AC8211">
            <v>44908</v>
          </cell>
          <cell r="AD8211" t="str">
            <v>ITSACOURIER S.A.S</v>
          </cell>
          <cell r="AE8211" t="str">
            <v>PCZ1855</v>
          </cell>
          <cell r="AF8211">
            <v>0</v>
          </cell>
          <cell r="AG8211" t="str">
            <v>PEDIDO_ENTREGADO</v>
          </cell>
          <cell r="AH8211">
            <v>44908</v>
          </cell>
          <cell r="AK8211">
            <v>477335</v>
          </cell>
        </row>
        <row r="8212">
          <cell r="B8212">
            <v>477336</v>
          </cell>
          <cell r="C8212" t="str">
            <v>4712914</v>
          </cell>
          <cell r="D8212" t="str">
            <v>MDELIVERY</v>
          </cell>
          <cell r="E8212" t="str">
            <v>DESPACHO</v>
          </cell>
          <cell r="F8212" t="str">
            <v>NORMAL</v>
          </cell>
          <cell r="G8212" t="str">
            <v>031080004712914</v>
          </cell>
          <cell r="H8212">
            <v>44907</v>
          </cell>
          <cell r="I8212" t="str">
            <v>ENTREGADO</v>
          </cell>
          <cell r="J8212">
            <v>44909</v>
          </cell>
          <cell r="K8212" t="str">
            <v>Johnny Elias Mateo Reyes</v>
          </cell>
          <cell r="L8212" t="str">
            <v>LA LIBERTAD  AV 15  SN ENTRE LA CALLE 16 Y LA CALLE 16A</v>
          </cell>
          <cell r="M8212" t="str">
            <v>0920273281</v>
          </cell>
          <cell r="N8212" t="str">
            <v>0988960336</v>
          </cell>
          <cell r="O8212" t="str">
            <v>0988960336</v>
          </cell>
          <cell r="P8212" t="str">
            <v>240202</v>
          </cell>
          <cell r="Q8212" t="str">
            <v>LA LIBERTAD</v>
          </cell>
          <cell r="R8212" t="str">
            <v>SANTA ELENA</v>
          </cell>
          <cell r="S8212" t="str">
            <v>LA LIBERTAD</v>
          </cell>
          <cell r="T8212" t="str">
            <v>TRAMACO</v>
          </cell>
          <cell r="U8212" t="str">
            <v>FLEXNETUIO_PROVINCIA</v>
          </cell>
          <cell r="V8212">
            <v>1</v>
          </cell>
          <cell r="W8212">
            <v>1</v>
          </cell>
          <cell r="X8212" t="str">
            <v>FLEXNET ECUADOR - MDELIVERY</v>
          </cell>
          <cell r="Y8212" t="str">
            <v>CALLE 28 DE JUNIO S/N Y GARCIA MORENO ENTRADA LLANO GRANDE</v>
          </cell>
          <cell r="Z8212" t="str">
            <v>1701_QUITO</v>
          </cell>
          <cell r="AA8212" t="str">
            <v>LTE XIAOMI REDMI NOTE 11 AZUL: 1 und - sn. 869113065899206 SECTOR BARRIO 28 DE MAYO JUNTO A LA SEDE BARRIAL CASA 2 PISOS BLANCA Y TERRACOTA</v>
          </cell>
          <cell r="AB8212">
            <v>21997</v>
          </cell>
          <cell r="AC8212">
            <v>44908</v>
          </cell>
          <cell r="AD8212" t="str">
            <v>TRAMACO EXPRESS</v>
          </cell>
          <cell r="AE8212" t="str">
            <v>GENERICO TMC</v>
          </cell>
          <cell r="AF8212">
            <v>1</v>
          </cell>
          <cell r="AG8212" t="str">
            <v>PEDIDO_ENTREGADO</v>
          </cell>
          <cell r="AH8212">
            <v>44909</v>
          </cell>
          <cell r="AJ8212" t="str">
            <v>GUIA ENTREGADA -. JOHNNY ELIAS MATEO REYES - 0920273281</v>
          </cell>
          <cell r="AK8212">
            <v>477336</v>
          </cell>
        </row>
        <row r="8213">
          <cell r="B8213">
            <v>477337</v>
          </cell>
          <cell r="C8213" t="str">
            <v>4713081</v>
          </cell>
          <cell r="D8213" t="str">
            <v>MDELIVERY</v>
          </cell>
          <cell r="E8213" t="str">
            <v>DESPACHO</v>
          </cell>
          <cell r="F8213" t="str">
            <v>NORMAL</v>
          </cell>
          <cell r="G8213" t="str">
            <v>031080004713081</v>
          </cell>
          <cell r="H8213">
            <v>44907</v>
          </cell>
          <cell r="I8213" t="str">
            <v>ENTREGADO</v>
          </cell>
          <cell r="J8213">
            <v>44908</v>
          </cell>
          <cell r="K8213" t="str">
            <v>CUEVA QUINONEZ JEAN CARLOS</v>
          </cell>
          <cell r="L8213" t="str">
            <v>ESMERALDAS CALLE PIEDRAHITA  SN  Y BOLIVAR</v>
          </cell>
          <cell r="M8213" t="str">
            <v>0803560903</v>
          </cell>
          <cell r="N8213" t="str">
            <v>0980457529</v>
          </cell>
          <cell r="O8213" t="str">
            <v>0980457529</v>
          </cell>
          <cell r="P8213" t="str">
            <v>080105</v>
          </cell>
          <cell r="Q8213" t="str">
            <v>ESMERALDAS</v>
          </cell>
          <cell r="R8213" t="str">
            <v>ESMERALDAS</v>
          </cell>
          <cell r="S8213" t="str">
            <v>ESMERALDAS</v>
          </cell>
          <cell r="T8213" t="str">
            <v>TRAMACO</v>
          </cell>
          <cell r="U8213" t="str">
            <v>FLEXNETUIO_PROVINCIA</v>
          </cell>
          <cell r="V8213">
            <v>1</v>
          </cell>
          <cell r="W8213">
            <v>1</v>
          </cell>
          <cell r="X8213" t="str">
            <v>FLEXNET ECUADOR - MDELIVERY</v>
          </cell>
          <cell r="Y8213" t="str">
            <v>CALLE 28 DE JUNIO S/N Y GARCIA MORENO ENTRADA LLANO GRANDE</v>
          </cell>
          <cell r="Z8213" t="str">
            <v>1701_QUITO</v>
          </cell>
          <cell r="AA8213" t="str">
            <v>LTE XIAOMI REDMI NOTE 11S NEGRO: 1 und - sn. 863837059678921 CENTRO JUNTO AL MUESEO ESMERALDAS ENTREGA EN BANCO DE GUAYAQUIL CAJAS ANUNICARSE CON GUARDIA</v>
          </cell>
          <cell r="AB8213">
            <v>21997</v>
          </cell>
          <cell r="AC8213">
            <v>44908</v>
          </cell>
          <cell r="AD8213" t="str">
            <v>TRAMACO EXPRESS</v>
          </cell>
          <cell r="AE8213" t="str">
            <v>GENERICO TMC</v>
          </cell>
          <cell r="AF8213">
            <v>0</v>
          </cell>
          <cell r="AG8213" t="str">
            <v>PEDIDO_ENTREGADO</v>
          </cell>
          <cell r="AH8213">
            <v>44908</v>
          </cell>
          <cell r="AJ8213" t="str">
            <v>GUIA ENTREGADA -CUEVA QUINONEZ JEAN CARLOS.0803560903 - null</v>
          </cell>
          <cell r="AK8213">
            <v>477337</v>
          </cell>
        </row>
        <row r="8214">
          <cell r="B8214">
            <v>477338</v>
          </cell>
          <cell r="C8214" t="str">
            <v>4713108</v>
          </cell>
          <cell r="D8214" t="str">
            <v>MDELIVERY</v>
          </cell>
          <cell r="E8214" t="str">
            <v>DESPACHO</v>
          </cell>
          <cell r="F8214" t="str">
            <v>NORMAL</v>
          </cell>
          <cell r="G8214" t="str">
            <v>FT75023</v>
          </cell>
          <cell r="H8214">
            <v>44907</v>
          </cell>
          <cell r="I8214" t="str">
            <v>ENTREGADO</v>
          </cell>
          <cell r="J8214">
            <v>44910</v>
          </cell>
          <cell r="K8214" t="str">
            <v>CARLOS AUGUSTO TADEO CAZAR</v>
          </cell>
          <cell r="L8214" t="str">
            <v>CALDERON  CALLE VICENTE ROCAFUERTE  SN CALLE MADRID</v>
          </cell>
          <cell r="M8214" t="str">
            <v>1003166277</v>
          </cell>
          <cell r="N8214" t="str">
            <v>0987059261</v>
          </cell>
          <cell r="O8214" t="str">
            <v>0987059261</v>
          </cell>
          <cell r="P8214" t="str">
            <v>170201</v>
          </cell>
          <cell r="Q8214" t="str">
            <v>QUITO</v>
          </cell>
          <cell r="R8214" t="str">
            <v>PICHINCHA</v>
          </cell>
          <cell r="S8214" t="str">
            <v>CALDERON (CARAPUNGO)</v>
          </cell>
          <cell r="T8214" t="str">
            <v>FLEXTRANS UIO</v>
          </cell>
          <cell r="U8214" t="str">
            <v>FLEXNETUIO_LOCAL</v>
          </cell>
          <cell r="V8214">
            <v>1</v>
          </cell>
          <cell r="W8214">
            <v>1</v>
          </cell>
          <cell r="X8214" t="str">
            <v>FLEXNET ECUADOR - MDELIVERY</v>
          </cell>
          <cell r="Y8214" t="str">
            <v>CALLE 28 DE JUNIO S/N Y GARCIA MORENO ENTRADA LLANO GRANDE</v>
          </cell>
          <cell r="Z8214" t="str">
            <v>1701_QUITO</v>
          </cell>
          <cell r="AA8214" t="str">
            <v>LTE SAMSUNG A23 AZUL: 1 und - sn. 356795951397111 SECTOR SAN JOSE DE MORAN ALTO FRENTE A LA IGLESIA DE LOS TESTIGOS DE JEHOVA CASA BEIGE 3 PISOS  REALIZAR UNA LLAMADA PREVIA</v>
          </cell>
          <cell r="AB8214">
            <v>22105</v>
          </cell>
          <cell r="AC8214">
            <v>44910</v>
          </cell>
          <cell r="AD8214" t="str">
            <v>ITSACOURIER S.A.S</v>
          </cell>
          <cell r="AE8214" t="str">
            <v>JD575P</v>
          </cell>
          <cell r="AF8214">
            <v>2</v>
          </cell>
          <cell r="AG8214" t="str">
            <v>PEDIDO_ENTREGADO</v>
          </cell>
          <cell r="AH8214">
            <v>44910</v>
          </cell>
          <cell r="AK8214">
            <v>477338</v>
          </cell>
        </row>
        <row r="8215">
          <cell r="B8215">
            <v>477339</v>
          </cell>
          <cell r="C8215" t="str">
            <v>4713157</v>
          </cell>
          <cell r="D8215" t="str">
            <v>MDELIVERY</v>
          </cell>
          <cell r="E8215" t="str">
            <v>DESPACHO</v>
          </cell>
          <cell r="F8215" t="str">
            <v>DERIVADO PICK UP</v>
          </cell>
          <cell r="G8215" t="str">
            <v>031080004713157</v>
          </cell>
          <cell r="H8215">
            <v>44907</v>
          </cell>
          <cell r="I8215" t="str">
            <v>ENTREGADO</v>
          </cell>
          <cell r="J8215">
            <v>44911</v>
          </cell>
          <cell r="K8215" t="str">
            <v>HEREDIA LOPEZ WILSON GABRIEL</v>
          </cell>
          <cell r="L8215" t="str">
            <v>OFICINA TRAMACO LATACUNGA</v>
          </cell>
          <cell r="M8215" t="str">
            <v>0503464158</v>
          </cell>
          <cell r="N8215" t="str">
            <v>0987262795</v>
          </cell>
          <cell r="O8215" t="str">
            <v>0987262795</v>
          </cell>
          <cell r="P8215" t="str">
            <v>LATACUNGA</v>
          </cell>
          <cell r="Q8215" t="str">
            <v>LATACUNGA</v>
          </cell>
          <cell r="R8215" t="str">
            <v>COTOPAXI</v>
          </cell>
          <cell r="T8215" t="str">
            <v>TRAMACO</v>
          </cell>
          <cell r="U8215" t="str">
            <v>FLEXNETUIO_PROVINCIA</v>
          </cell>
          <cell r="V8215">
            <v>1</v>
          </cell>
          <cell r="W8215">
            <v>1</v>
          </cell>
          <cell r="X8215" t="str">
            <v>FLEXNET ECUADOR - MDELIVERY</v>
          </cell>
          <cell r="Y8215" t="str">
            <v>CALLE 28 DE JUNIO S/N Y GARCIA MORENO ENTRADA LLANO GRANDE</v>
          </cell>
          <cell r="Z8215" t="str">
            <v>1701_QUITO</v>
          </cell>
          <cell r="AA8215" t="str">
            <v>LTE MOTO G20 AZUL: 1 und - sn. 356348784567193 EL CLIENTE ES CHOFER Y NO TIENE UN LUGAR FIJO DE TRABAJO</v>
          </cell>
          <cell r="AB8215">
            <v>21997</v>
          </cell>
          <cell r="AC8215">
            <v>44908</v>
          </cell>
          <cell r="AD8215" t="str">
            <v>TRAMACO EXPRESS</v>
          </cell>
          <cell r="AE8215" t="str">
            <v>GENERICO TMC</v>
          </cell>
          <cell r="AF8215">
            <v>1</v>
          </cell>
          <cell r="AG8215" t="str">
            <v>PEDIDO_ENTREGADO</v>
          </cell>
          <cell r="AH8215">
            <v>44911</v>
          </cell>
          <cell r="AJ8215" t="str">
            <v>GUIA ENTREGADA - HEREDIA LOPEZ WILSON GABRIEL - 0503464158</v>
          </cell>
          <cell r="AK8215">
            <v>477339</v>
          </cell>
        </row>
        <row r="8216">
          <cell r="B8216">
            <v>477340</v>
          </cell>
          <cell r="C8216" t="str">
            <v>4713303</v>
          </cell>
          <cell r="D8216" t="str">
            <v>MDELIVERY</v>
          </cell>
          <cell r="E8216" t="str">
            <v>DESPACHO</v>
          </cell>
          <cell r="F8216" t="str">
            <v>NORMAL</v>
          </cell>
          <cell r="G8216" t="str">
            <v>031080004713303</v>
          </cell>
          <cell r="H8216">
            <v>44907</v>
          </cell>
          <cell r="I8216" t="str">
            <v>ENTREGADO</v>
          </cell>
          <cell r="J8216">
            <v>44908</v>
          </cell>
          <cell r="K8216" t="str">
            <v>GENESIS IRINA TRIVINO ALARCON</v>
          </cell>
          <cell r="L8216" t="str">
            <v>LOS ESTEROS AV DEL EJERCITO SN CALLE CINCO DE JUNIO</v>
          </cell>
          <cell r="M8216" t="str">
            <v>1312953274</v>
          </cell>
          <cell r="N8216" t="str">
            <v>0988178665</v>
          </cell>
          <cell r="O8216" t="str">
            <v>0988178665</v>
          </cell>
          <cell r="P8216" t="str">
            <v>130106</v>
          </cell>
          <cell r="Q8216" t="str">
            <v>PORTOVIEJO</v>
          </cell>
          <cell r="R8216" t="str">
            <v>MANABI</v>
          </cell>
          <cell r="S8216" t="str">
            <v>PORTOVIEJO</v>
          </cell>
          <cell r="T8216" t="str">
            <v>TRAMACO</v>
          </cell>
          <cell r="U8216" t="str">
            <v>FLEXNETUIO_PROVINCIA</v>
          </cell>
          <cell r="V8216">
            <v>1</v>
          </cell>
          <cell r="W8216">
            <v>1</v>
          </cell>
          <cell r="X8216" t="str">
            <v>FLEXNET ECUADOR - MDELIVERY</v>
          </cell>
          <cell r="Y8216" t="str">
            <v>CALLE 28 DE JUNIO S/N Y GARCIA MORENO ENTRADA LLANO GRANDE</v>
          </cell>
          <cell r="Z8216" t="str">
            <v>1701_QUITO</v>
          </cell>
          <cell r="AA8216" t="str">
            <v>LTE HONOR X8 SILVER: 1 und - sn. 866184060672222 / HALFSIM MOVISTAR: 1 und - sn. 8959300520560305743 JUNTO TERMNINAL TERRESTRE FRENTE A LA CTE ENTREGA EN LA PANADERIA PASTIPAN</v>
          </cell>
          <cell r="AB8216">
            <v>21997</v>
          </cell>
          <cell r="AC8216">
            <v>44908</v>
          </cell>
          <cell r="AD8216" t="str">
            <v>TRAMACO EXPRESS</v>
          </cell>
          <cell r="AE8216" t="str">
            <v>GENERICO TMC</v>
          </cell>
          <cell r="AF8216">
            <v>0</v>
          </cell>
          <cell r="AG8216" t="str">
            <v>PEDIDO_ENTREGADO</v>
          </cell>
          <cell r="AH8216">
            <v>44908</v>
          </cell>
          <cell r="AJ8216" t="str">
            <v>GUIA ENTREGADA -. GENESIS IRINA TRIVINO ALARCON - 1312953274</v>
          </cell>
          <cell r="AK8216">
            <v>477340</v>
          </cell>
        </row>
        <row r="8217">
          <cell r="B8217">
            <v>477341</v>
          </cell>
          <cell r="C8217" t="str">
            <v>4713361</v>
          </cell>
          <cell r="D8217" t="str">
            <v>MDELIVERY</v>
          </cell>
          <cell r="E8217" t="str">
            <v>DESPACHO</v>
          </cell>
          <cell r="F8217" t="str">
            <v>DERIVADO PICK UP</v>
          </cell>
          <cell r="G8217" t="str">
            <v>031080004713361</v>
          </cell>
          <cell r="H8217">
            <v>44907</v>
          </cell>
          <cell r="I8217" t="str">
            <v>DEVOLUCION_EN_PROCESO</v>
          </cell>
          <cell r="J8217">
            <v>44917</v>
          </cell>
          <cell r="K8217" t="str">
            <v>HENRY RUBEN HUATATOCA ALVARADO</v>
          </cell>
          <cell r="L8217" t="str">
            <v>OFICINA TRAMACO TABACUNDO</v>
          </cell>
          <cell r="M8217" t="str">
            <v>1500936792</v>
          </cell>
          <cell r="N8217" t="str">
            <v>0995183717</v>
          </cell>
          <cell r="O8217" t="str">
            <v>0995183717</v>
          </cell>
          <cell r="P8217" t="str">
            <v>171004</v>
          </cell>
          <cell r="Q8217" t="str">
            <v>PEDRO MONCAYO</v>
          </cell>
          <cell r="R8217" t="str">
            <v>PICHINCHA</v>
          </cell>
          <cell r="S8217" t="str">
            <v>TABACUNDO - TUPIGACHI</v>
          </cell>
          <cell r="T8217" t="str">
            <v>TRAMACO</v>
          </cell>
          <cell r="V8217">
            <v>1</v>
          </cell>
          <cell r="W8217">
            <v>1</v>
          </cell>
          <cell r="X8217" t="str">
            <v>FLEXNET ECUADOR - MDELIVERY</v>
          </cell>
          <cell r="Y8217" t="str">
            <v>CALLE 28 DE JUNIO S/N Y GARCIA MORENO ENTRADA LLANO GRANDE</v>
          </cell>
          <cell r="Z8217" t="str">
            <v>1701_QUITO</v>
          </cell>
          <cell r="AA8217" t="str">
            <v>LTE XIAOMI 12 LITE NEGRO: 1 und - sn. 861267062061729</v>
          </cell>
          <cell r="AB8217">
            <v>21997</v>
          </cell>
          <cell r="AC8217">
            <v>44908</v>
          </cell>
          <cell r="AD8217" t="str">
            <v>TRAMACO EXPRESS</v>
          </cell>
          <cell r="AE8217" t="str">
            <v>GENERICO TMC</v>
          </cell>
          <cell r="AF8217">
            <v>1</v>
          </cell>
          <cell r="AG8217" t="str">
            <v>DEVOLUCION_EN_PROCESO</v>
          </cell>
          <cell r="AH8217">
            <v>44917</v>
          </cell>
          <cell r="AJ8217" t="str">
            <v xml:space="preserve">_x000D_
</v>
          </cell>
          <cell r="AK8217">
            <v>477341</v>
          </cell>
        </row>
        <row r="8218">
          <cell r="B8218">
            <v>477342</v>
          </cell>
          <cell r="C8218" t="str">
            <v>4713392</v>
          </cell>
          <cell r="D8218" t="str">
            <v>MDELIVERY</v>
          </cell>
          <cell r="E8218" t="str">
            <v>DESPACHO</v>
          </cell>
          <cell r="F8218" t="str">
            <v>NORMAL</v>
          </cell>
          <cell r="G8218" t="str">
            <v>TF88564</v>
          </cell>
          <cell r="H8218">
            <v>44907</v>
          </cell>
          <cell r="I8218" t="str">
            <v>ENTREGADO</v>
          </cell>
          <cell r="J8218">
            <v>44908</v>
          </cell>
          <cell r="K8218" t="str">
            <v>CARDENAS MENDOZA LENIN ERNESTO</v>
          </cell>
          <cell r="L8218" t="str">
            <v>TARQUI AV RODRIGUEZ BONIN  SN</v>
          </cell>
          <cell r="M8218" t="str">
            <v>0925690331</v>
          </cell>
          <cell r="N8218" t="str">
            <v>0968150736</v>
          </cell>
          <cell r="O8218" t="str">
            <v>0968150736</v>
          </cell>
          <cell r="P8218" t="str">
            <v>090603</v>
          </cell>
          <cell r="Q8218" t="str">
            <v>GUAYAQUIL</v>
          </cell>
          <cell r="R8218" t="str">
            <v>GUAYAS</v>
          </cell>
          <cell r="S8218" t="str">
            <v>GUAYAQUIL</v>
          </cell>
          <cell r="T8218" t="str">
            <v>FLEXTRANS GYE</v>
          </cell>
          <cell r="U8218" t="str">
            <v>FLEXNETUIO_GYE</v>
          </cell>
          <cell r="V8218">
            <v>1</v>
          </cell>
          <cell r="W8218">
            <v>1</v>
          </cell>
          <cell r="X8218" t="str">
            <v>FLEXNET ECUADOR - MDELIVERY</v>
          </cell>
          <cell r="Y8218" t="str">
            <v>CALLE 28 DE JUNIO S/N Y GARCIA MORENO ENTRADA LLANO GRANDE</v>
          </cell>
          <cell r="Z8218" t="str">
            <v>1701_QUITO</v>
          </cell>
          <cell r="AA8218" t="str">
            <v>LTE XIAOMI REDMI NOTE 11S AZUL: 1 und - sn. 863837056721948 JUNTO A CDLA RENACER  EN CC SAN EDUARDO ENTREGA EN LOCAL CANGREJAL LEITO LLAMAR AL CLIENTE</v>
          </cell>
          <cell r="AB8218">
            <v>22023</v>
          </cell>
          <cell r="AC8218">
            <v>44908</v>
          </cell>
          <cell r="AD8218" t="str">
            <v>TRANSFIRME</v>
          </cell>
          <cell r="AE8218" t="str">
            <v>PDD1735</v>
          </cell>
          <cell r="AF8218">
            <v>0</v>
          </cell>
          <cell r="AG8218" t="str">
            <v>PEDIDO_ENTREGADO</v>
          </cell>
          <cell r="AH8218">
            <v>44908</v>
          </cell>
          <cell r="AK8218">
            <v>477342</v>
          </cell>
        </row>
        <row r="8219">
          <cell r="B8219">
            <v>477343</v>
          </cell>
          <cell r="C8219" t="str">
            <v>4713459</v>
          </cell>
          <cell r="D8219" t="str">
            <v>MDELIVERY</v>
          </cell>
          <cell r="E8219" t="str">
            <v>DESPACHO</v>
          </cell>
          <cell r="F8219" t="str">
            <v>NORMAL</v>
          </cell>
          <cell r="G8219" t="str">
            <v>TF88565</v>
          </cell>
          <cell r="H8219">
            <v>44907</v>
          </cell>
          <cell r="I8219" t="str">
            <v>ENTREGADO</v>
          </cell>
          <cell r="J8219">
            <v>44908</v>
          </cell>
          <cell r="K8219" t="str">
            <v>Manuel Alejandro Mogrovejo Morales</v>
          </cell>
          <cell r="L8219" t="str">
            <v>TARQUI CDLA ALBORADA 5TA ETAPA  MZ CD VILLA 9</v>
          </cell>
          <cell r="M8219" t="str">
            <v>0901791665</v>
          </cell>
          <cell r="N8219" t="str">
            <v>0999963441</v>
          </cell>
          <cell r="O8219" t="str">
            <v>0999963441</v>
          </cell>
          <cell r="P8219" t="str">
            <v>090502</v>
          </cell>
          <cell r="Q8219" t="str">
            <v>GUAYAQUIL</v>
          </cell>
          <cell r="R8219" t="str">
            <v>GUAYAS</v>
          </cell>
          <cell r="S8219" t="str">
            <v>GUAYAQUIL</v>
          </cell>
          <cell r="T8219" t="str">
            <v>ITSACOURIER</v>
          </cell>
          <cell r="U8219" t="str">
            <v>FLEXNETUIO_GYE</v>
          </cell>
          <cell r="V8219">
            <v>1</v>
          </cell>
          <cell r="W8219">
            <v>1</v>
          </cell>
          <cell r="X8219" t="str">
            <v>FLEXNET ECUADOR - MDELIVERY</v>
          </cell>
          <cell r="Y8219" t="str">
            <v>CALLE 28 DE JUNIO S/N Y GARCIA MORENO ENTRADA LLANO GRANDE</v>
          </cell>
          <cell r="Z8219" t="str">
            <v>1701_QUITO</v>
          </cell>
          <cell r="AA8219" t="str">
            <v>LTE XIAOMI REDMI NOTE 11S NEGRO: 1 und - sn. 865954062575123 A 3 CASAS DE LA FERRETERIA ENTREGA EN CASA 1P CREMA</v>
          </cell>
          <cell r="AB8219">
            <v>22026</v>
          </cell>
          <cell r="AC8219">
            <v>44908</v>
          </cell>
          <cell r="AD8219" t="str">
            <v>ITSACOURIER S.A.S</v>
          </cell>
          <cell r="AE8219" t="str">
            <v>IV314G</v>
          </cell>
          <cell r="AF8219">
            <v>0</v>
          </cell>
          <cell r="AG8219" t="str">
            <v>PEDIDO_ENTREGADO</v>
          </cell>
          <cell r="AH8219">
            <v>44908</v>
          </cell>
          <cell r="AK8219">
            <v>477343</v>
          </cell>
        </row>
        <row r="8220">
          <cell r="B8220">
            <v>477344</v>
          </cell>
          <cell r="C8220" t="str">
            <v>4713488</v>
          </cell>
          <cell r="D8220" t="str">
            <v>MDELIVERY</v>
          </cell>
          <cell r="E8220" t="str">
            <v>DESPACHO</v>
          </cell>
          <cell r="F8220" t="str">
            <v>NORMAL</v>
          </cell>
          <cell r="G8220" t="str">
            <v>FT75094</v>
          </cell>
          <cell r="H8220">
            <v>44907</v>
          </cell>
          <cell r="I8220" t="str">
            <v>ENTREGADO</v>
          </cell>
          <cell r="J8220">
            <v>44908</v>
          </cell>
          <cell r="K8220" t="str">
            <v>Mauro Hernan Auquilla Sinaluisa</v>
          </cell>
          <cell r="L8220" t="str">
            <v>CARCELEN   CALLE HERNANDO ANDINO  N83  58 CALLE ANTON VASQUEZ</v>
          </cell>
          <cell r="M8220" t="str">
            <v>1725301210</v>
          </cell>
          <cell r="N8220" t="str">
            <v>0962997221</v>
          </cell>
          <cell r="O8220" t="str">
            <v>0962997221</v>
          </cell>
          <cell r="P8220" t="str">
            <v>170302</v>
          </cell>
          <cell r="Q8220" t="str">
            <v>QUITO</v>
          </cell>
          <cell r="R8220" t="str">
            <v>PICHINCHA</v>
          </cell>
          <cell r="S8220" t="str">
            <v>QUITO</v>
          </cell>
          <cell r="T8220" t="str">
            <v>FLEXTRANS UIO</v>
          </cell>
          <cell r="U8220" t="str">
            <v>FLEXNETUIO_LOCAL</v>
          </cell>
          <cell r="V8220">
            <v>1</v>
          </cell>
          <cell r="W8220">
            <v>1</v>
          </cell>
          <cell r="X8220" t="str">
            <v>FLEXNET ECUADOR - MDELIVERY</v>
          </cell>
          <cell r="Y8220" t="str">
            <v>CALLE 28 DE JUNIO S/N Y GARCIA MORENO ENTRADA LLANO GRANDE</v>
          </cell>
          <cell r="Z8220" t="str">
            <v>1701_QUITO</v>
          </cell>
          <cell r="AA8220" t="str">
            <v>LTE SAMSUNG A23 AZUL: 1 und - sn. 356795951451868 SECTOR CARCELEN ALTO  A DOS CUADRAS DEL MERCADO DE CARCELEN JUNTO A ABASTOS CARCELEN CASA  ROSADA Y BLANCA 2 PISOS  REALIZAN UNA LLAMADA PREVIA</v>
          </cell>
          <cell r="AB8220">
            <v>22007</v>
          </cell>
          <cell r="AC8220">
            <v>44908</v>
          </cell>
          <cell r="AD8220" t="str">
            <v>ITSACOURIER S.A.S</v>
          </cell>
          <cell r="AE8220" t="str">
            <v>JD575P</v>
          </cell>
          <cell r="AF8220">
            <v>0</v>
          </cell>
          <cell r="AG8220" t="str">
            <v>PEDIDO_ENTREGADO</v>
          </cell>
          <cell r="AH8220">
            <v>44908</v>
          </cell>
          <cell r="AK8220">
            <v>477344</v>
          </cell>
        </row>
        <row r="8221">
          <cell r="B8221">
            <v>477346</v>
          </cell>
          <cell r="C8221" t="str">
            <v>4713549</v>
          </cell>
          <cell r="D8221" t="str">
            <v>MDELIVERY</v>
          </cell>
          <cell r="E8221" t="str">
            <v>DESPACHO</v>
          </cell>
          <cell r="F8221" t="str">
            <v>NORMAL</v>
          </cell>
          <cell r="G8221" t="str">
            <v>031080004713549</v>
          </cell>
          <cell r="H8221">
            <v>44907</v>
          </cell>
          <cell r="I8221" t="str">
            <v>ENTREGADO</v>
          </cell>
          <cell r="J8221">
            <v>44909</v>
          </cell>
          <cell r="K8221" t="str">
            <v>Yaritza Teresa Solorzano Arias</v>
          </cell>
          <cell r="L8221" t="str">
            <v>ELOY ALFARO VIA DURAN BOLICHE  KM 5 Y MEDIO</v>
          </cell>
          <cell r="M8221" t="str">
            <v>0929354983</v>
          </cell>
          <cell r="N8221" t="str">
            <v>0995149166</v>
          </cell>
          <cell r="O8221" t="str">
            <v>0995149166</v>
          </cell>
          <cell r="P8221" t="str">
            <v>092407</v>
          </cell>
          <cell r="Q8221" t="str">
            <v>DURAN</v>
          </cell>
          <cell r="R8221" t="str">
            <v>GUAYAS</v>
          </cell>
          <cell r="S8221" t="str">
            <v>ELOY ALFARO (DURAN)</v>
          </cell>
          <cell r="T8221" t="str">
            <v>TRAMACO</v>
          </cell>
          <cell r="U8221" t="str">
            <v>FLEXNETUIO_GYE</v>
          </cell>
          <cell r="V8221">
            <v>1</v>
          </cell>
          <cell r="W8221">
            <v>1</v>
          </cell>
          <cell r="X8221" t="str">
            <v>FLEXNET ECUADOR - MDELIVERY</v>
          </cell>
          <cell r="Y8221" t="str">
            <v>CALLE 28 DE JUNIO S/N Y GARCIA MORENO ENTRADA LLANO GRANDE</v>
          </cell>
          <cell r="Z8221" t="str">
            <v>1701_QUITO</v>
          </cell>
          <cell r="AA8221" t="str">
            <v>LTE XIAOMI REDMI NOTE 11 AZUL: 1 und - sn. 869113065769102 ENTREGA EN EL CONJUNTO 1920 VILLA 22 ANUNCIARSE CON EL GUARDIA JUNTO A FABRICA IMESCO</v>
          </cell>
          <cell r="AB8221">
            <v>21997</v>
          </cell>
          <cell r="AC8221">
            <v>44908</v>
          </cell>
          <cell r="AD8221" t="str">
            <v>TRAMACO EXPRESS</v>
          </cell>
          <cell r="AE8221" t="str">
            <v>GENERICO TMC</v>
          </cell>
          <cell r="AF8221">
            <v>1</v>
          </cell>
          <cell r="AG8221" t="str">
            <v>PEDIDO_ENTREGADO</v>
          </cell>
          <cell r="AH8221">
            <v>44909</v>
          </cell>
          <cell r="AJ8221" t="str">
            <v>GUIA ENTREGADA -. YARITZA TERESA SOLORZANO ARIAS - 0929354983</v>
          </cell>
          <cell r="AK8221">
            <v>477346</v>
          </cell>
        </row>
        <row r="8222">
          <cell r="B8222">
            <v>477347</v>
          </cell>
          <cell r="C8222" t="str">
            <v>4713580</v>
          </cell>
          <cell r="D8222" t="str">
            <v>MDELIVERY</v>
          </cell>
          <cell r="E8222" t="str">
            <v>DESPACHO</v>
          </cell>
          <cell r="F8222" t="str">
            <v>NORMAL</v>
          </cell>
          <cell r="G8222" t="str">
            <v>031080004713580</v>
          </cell>
          <cell r="H8222">
            <v>44907</v>
          </cell>
          <cell r="I8222" t="str">
            <v>ENTREGADO</v>
          </cell>
          <cell r="J8222">
            <v>44908</v>
          </cell>
          <cell r="K8222" t="str">
            <v>Rosa Isabel Ayala Reina</v>
          </cell>
          <cell r="L8222" t="str">
            <v>EL SAGRARIO CALLE SANCHEZ Y CIFUENTES SN CALLE JUAN DE VELASCO</v>
          </cell>
          <cell r="M8222" t="str">
            <v>1002869228</v>
          </cell>
          <cell r="N8222" t="str">
            <v>0983854787</v>
          </cell>
          <cell r="O8222" t="str">
            <v>0983854787</v>
          </cell>
          <cell r="P8222" t="str">
            <v>100106</v>
          </cell>
          <cell r="Q8222" t="str">
            <v>IBARRA</v>
          </cell>
          <cell r="R8222" t="str">
            <v>IMBABURA</v>
          </cell>
          <cell r="S8222" t="str">
            <v>SAN MIGUEL DE IBARRA</v>
          </cell>
          <cell r="T8222" t="str">
            <v>TRAMACO</v>
          </cell>
          <cell r="U8222" t="str">
            <v>FLEXNETUIO_PROVINCIA</v>
          </cell>
          <cell r="V8222">
            <v>1</v>
          </cell>
          <cell r="W8222">
            <v>1</v>
          </cell>
          <cell r="X8222" t="str">
            <v>FLEXNET ECUADOR - MDELIVERY</v>
          </cell>
          <cell r="Y8222" t="str">
            <v>CALLE 28 DE JUNIO S/N Y GARCIA MORENO ENTRADA LLANO GRANDE</v>
          </cell>
          <cell r="Z8222" t="str">
            <v>1701_QUITO</v>
          </cell>
          <cell r="AA8222" t="str">
            <v>LTE XIAOMI REDMI NOTE 11S NEGRO: 1 und - sn. 863837059759028 SECTOR DEL OBELISCO ESTA DIAGONAL A LA GOBERNACION DE IMBABURA ENTREGA EN ALMACENES JAPON PREGUNTAR EN RECEPCION POR LA TITULAR</v>
          </cell>
          <cell r="AB8222">
            <v>21997</v>
          </cell>
          <cell r="AC8222">
            <v>44908</v>
          </cell>
          <cell r="AD8222" t="str">
            <v>TRAMACO EXPRESS</v>
          </cell>
          <cell r="AE8222" t="str">
            <v>GENERICO TMC</v>
          </cell>
          <cell r="AF8222">
            <v>0</v>
          </cell>
          <cell r="AG8222" t="str">
            <v>PEDIDO_ENTREGADO</v>
          </cell>
          <cell r="AH8222">
            <v>44908</v>
          </cell>
          <cell r="AJ8222" t="str">
            <v>GUIA ENTREGADA -. ROSA ISABEL AYALA REINA - 1002869228</v>
          </cell>
          <cell r="AK8222">
            <v>477347</v>
          </cell>
        </row>
        <row r="8223">
          <cell r="B8223">
            <v>477348</v>
          </cell>
          <cell r="C8223" t="str">
            <v>4713649</v>
          </cell>
          <cell r="D8223" t="str">
            <v>MDELIVERY</v>
          </cell>
          <cell r="E8223" t="str">
            <v>DESPACHO</v>
          </cell>
          <cell r="F8223" t="str">
            <v>NORMAL</v>
          </cell>
          <cell r="G8223" t="str">
            <v>FT74996</v>
          </cell>
          <cell r="H8223">
            <v>44907</v>
          </cell>
          <cell r="I8223" t="str">
            <v>ENTREGADO</v>
          </cell>
          <cell r="J8223">
            <v>44908</v>
          </cell>
          <cell r="K8223" t="str">
            <v>DIEGO JAVIER SOSAPANTA CAIZATOA</v>
          </cell>
          <cell r="L8223" t="str">
            <v>CALDERON CALLE LANDAZURI  SN CALLE BONANZA</v>
          </cell>
          <cell r="M8223" t="str">
            <v>1717747909</v>
          </cell>
          <cell r="N8223" t="str">
            <v>0999762942</v>
          </cell>
          <cell r="O8223" t="str">
            <v>0999762942</v>
          </cell>
          <cell r="P8223" t="str">
            <v>170208</v>
          </cell>
          <cell r="Q8223" t="str">
            <v>QUITO</v>
          </cell>
          <cell r="R8223" t="str">
            <v>PICHINCHA</v>
          </cell>
          <cell r="S8223" t="str">
            <v>CALDERON (CARAPUNGO)</v>
          </cell>
          <cell r="T8223" t="str">
            <v>FLEXTRANS UIO</v>
          </cell>
          <cell r="U8223" t="str">
            <v>FLEXNETUIO_LOCAL</v>
          </cell>
          <cell r="V8223">
            <v>1</v>
          </cell>
          <cell r="W8223">
            <v>1</v>
          </cell>
          <cell r="X8223" t="str">
            <v>FLEXNET ECUADOR - MDELIVERY</v>
          </cell>
          <cell r="Y8223" t="str">
            <v>CALLE 28 DE JUNIO S/N Y GARCIA MORENO ENTRADA LLANO GRANDE</v>
          </cell>
          <cell r="Z8223" t="str">
            <v>1701_QUITO</v>
          </cell>
          <cell r="AA8223" t="str">
            <v>LTE XIAOMI REDMI NOTE 11 AZUL: 1 und - sn. 869113065834302 SECTOR CALDERON FRENTE A CONJUNTO LOS ROSALES ES UNA CASA 1 PISO COLOR TOMATE PUERTA VERDE  ENTREGA HASTA ANTES DE LAS 16H00</v>
          </cell>
          <cell r="AB8223">
            <v>22007</v>
          </cell>
          <cell r="AC8223">
            <v>44908</v>
          </cell>
          <cell r="AD8223" t="str">
            <v>ITSACOURIER S.A.S</v>
          </cell>
          <cell r="AE8223" t="str">
            <v>JD575P</v>
          </cell>
          <cell r="AF8223">
            <v>0</v>
          </cell>
          <cell r="AG8223" t="str">
            <v>PEDIDO_ENTREGADO</v>
          </cell>
          <cell r="AH8223">
            <v>44908</v>
          </cell>
          <cell r="AK8223">
            <v>477348</v>
          </cell>
        </row>
        <row r="8224">
          <cell r="B8224">
            <v>477349</v>
          </cell>
          <cell r="C8224" t="str">
            <v>4713847</v>
          </cell>
          <cell r="D8224" t="str">
            <v>MDELIVERY</v>
          </cell>
          <cell r="E8224" t="str">
            <v>DESPACHO</v>
          </cell>
          <cell r="F8224" t="str">
            <v>DERIVADO PICK UP</v>
          </cell>
          <cell r="G8224" t="str">
            <v>031080004713847</v>
          </cell>
          <cell r="H8224">
            <v>44907</v>
          </cell>
          <cell r="I8224" t="str">
            <v>ENTREGADO</v>
          </cell>
          <cell r="J8224">
            <v>44916</v>
          </cell>
          <cell r="K8224" t="str">
            <v>JOSSELYN NAYELI LOPEZ AYOVI</v>
          </cell>
          <cell r="L8224" t="str">
            <v>OFICINA TRAMACO PORTETE</v>
          </cell>
          <cell r="M8224" t="str">
            <v>0943788190</v>
          </cell>
          <cell r="N8224" t="str">
            <v>0993801681</v>
          </cell>
          <cell r="O8224" t="str">
            <v>0993801681</v>
          </cell>
          <cell r="P8224" t="str">
            <v>GUAYAQUIL</v>
          </cell>
          <cell r="Q8224" t="str">
            <v>GUAYAQUIL</v>
          </cell>
          <cell r="R8224" t="str">
            <v>GUAYAS</v>
          </cell>
          <cell r="T8224" t="str">
            <v>TRAMACO</v>
          </cell>
          <cell r="U8224" t="str">
            <v>FLEXNETUIO_GYE</v>
          </cell>
          <cell r="V8224">
            <v>1</v>
          </cell>
          <cell r="W8224">
            <v>1</v>
          </cell>
          <cell r="X8224" t="str">
            <v>FLEXNET ECUADOR - MDELIVERY</v>
          </cell>
          <cell r="Y8224" t="str">
            <v>CALLE 28 DE JUNIO S/N Y GARCIA MORENO ENTRADA LLANO GRANDE</v>
          </cell>
          <cell r="Z8224" t="str">
            <v>1701_QUITO</v>
          </cell>
          <cell r="AA8224" t="str">
            <v>LTE XIAOMI REDMI NOTE 11 AZUL: 1 und - sn. 869113065920382 / HALFSIM MOVISTAR: 1 und - sn. 8959300520560306246</v>
          </cell>
          <cell r="AB8224">
            <v>21997</v>
          </cell>
          <cell r="AC8224">
            <v>44908</v>
          </cell>
          <cell r="AD8224" t="str">
            <v>TRAMACO EXPRESS</v>
          </cell>
          <cell r="AE8224" t="str">
            <v>GENERICO TMC</v>
          </cell>
          <cell r="AF8224">
            <v>1</v>
          </cell>
          <cell r="AG8224" t="str">
            <v>PEDIDO_ENTREGADO</v>
          </cell>
          <cell r="AH8224">
            <v>44916</v>
          </cell>
          <cell r="AJ8224" t="str">
            <v>GUIA ENTREGADA -. JOSSELYN NAYELI LOPEZ AYOVI - 0943788190</v>
          </cell>
          <cell r="AK8224">
            <v>477349</v>
          </cell>
        </row>
        <row r="8225">
          <cell r="B8225">
            <v>477350</v>
          </cell>
          <cell r="C8225" t="str">
            <v>4713912</v>
          </cell>
          <cell r="D8225" t="str">
            <v>MDELIVERY</v>
          </cell>
          <cell r="E8225" t="str">
            <v>DESPACHO</v>
          </cell>
          <cell r="F8225" t="str">
            <v>NORMAL</v>
          </cell>
          <cell r="G8225" t="str">
            <v>FT75013</v>
          </cell>
          <cell r="H8225">
            <v>44907</v>
          </cell>
          <cell r="I8225" t="str">
            <v>ENTREGADO</v>
          </cell>
          <cell r="J8225">
            <v>44909</v>
          </cell>
          <cell r="K8225" t="str">
            <v>EDGAR GUILLERMO LEMA CABASCANGO</v>
          </cell>
          <cell r="L8225" t="str">
            <v>ZAMBIZA CALLE AMBATO SN CALLE SIMON BOLIVAR</v>
          </cell>
          <cell r="M8225" t="str">
            <v>2350634511</v>
          </cell>
          <cell r="N8225" t="str">
            <v>0995493905</v>
          </cell>
          <cell r="O8225" t="str">
            <v>0995493905</v>
          </cell>
          <cell r="P8225" t="str">
            <v>170529</v>
          </cell>
          <cell r="Q8225" t="str">
            <v>QUITO</v>
          </cell>
          <cell r="R8225" t="str">
            <v>PICHINCHA</v>
          </cell>
          <cell r="S8225" t="str">
            <v>ZAMBIZA - YURAC AL PALOMA</v>
          </cell>
          <cell r="T8225" t="str">
            <v>FLEXTRANS UIO</v>
          </cell>
          <cell r="U8225" t="str">
            <v>FLEXNETUIO_LOCAL</v>
          </cell>
          <cell r="V8225">
            <v>1</v>
          </cell>
          <cell r="W8225">
            <v>1</v>
          </cell>
          <cell r="X8225" t="str">
            <v>FLEXNET ECUADOR - MDELIVERY</v>
          </cell>
          <cell r="Y8225" t="str">
            <v>CALLE 28 DE JUNIO S/N Y GARCIA MORENO ENTRADA LLANO GRANDE</v>
          </cell>
          <cell r="Z8225" t="str">
            <v>1701_QUITO</v>
          </cell>
          <cell r="AA8225" t="str">
            <v>LTE XIAOMI REDMI NOTE 11 AZUL: 1 und - sn. 869113065933807 SECTOR CENTRO FRENTE AL PARQUE CENTRAL ES UNA CASA 1 PISO COLOR TOMATE EN LA PARTE DELANTERA ESTA POLLO KIKIRIKI HAY QUE LLAMAR AL TITULAR LLAMAR 1 HORA ANTES</v>
          </cell>
          <cell r="AB8225">
            <v>22050</v>
          </cell>
          <cell r="AC8225">
            <v>44909</v>
          </cell>
          <cell r="AD8225" t="str">
            <v>ITSACOURIER S.A.S</v>
          </cell>
          <cell r="AE8225" t="str">
            <v>PCZ1855</v>
          </cell>
          <cell r="AF8225">
            <v>1</v>
          </cell>
          <cell r="AG8225" t="str">
            <v>PEDIDO_ENTREGADO</v>
          </cell>
          <cell r="AH8225">
            <v>44909</v>
          </cell>
          <cell r="AK8225">
            <v>477350</v>
          </cell>
        </row>
        <row r="8226">
          <cell r="B8226">
            <v>477351</v>
          </cell>
          <cell r="C8226" t="str">
            <v>4714339</v>
          </cell>
          <cell r="D8226" t="str">
            <v>MDELIVERY</v>
          </cell>
          <cell r="E8226" t="str">
            <v>DESPACHO</v>
          </cell>
          <cell r="F8226" t="str">
            <v>DERIVADO PICK UP</v>
          </cell>
          <cell r="G8226" t="str">
            <v>031080004714339</v>
          </cell>
          <cell r="H8226">
            <v>44907</v>
          </cell>
          <cell r="I8226" t="str">
            <v>DEVOLUCION_EN_PROCESO</v>
          </cell>
          <cell r="J8226">
            <v>44917</v>
          </cell>
          <cell r="K8226" t="str">
            <v>AVEIGA URETA JORGE LUIS</v>
          </cell>
          <cell r="L8226" t="str">
            <v>OFICINA TRAMACO QUEVEDO</v>
          </cell>
          <cell r="M8226" t="str">
            <v>0804224244</v>
          </cell>
          <cell r="N8226" t="str">
            <v>0959931026</v>
          </cell>
          <cell r="O8226" t="str">
            <v>0959931026</v>
          </cell>
          <cell r="P8226" t="str">
            <v>QUEVEDO</v>
          </cell>
          <cell r="Q8226" t="str">
            <v>QUEVEDO</v>
          </cell>
          <cell r="R8226" t="str">
            <v>LOS RIOS</v>
          </cell>
          <cell r="T8226" t="str">
            <v>TRAMACO</v>
          </cell>
          <cell r="U8226" t="str">
            <v>FLEXNETUIO_PROVINCIA</v>
          </cell>
          <cell r="V8226">
            <v>1</v>
          </cell>
          <cell r="W8226">
            <v>1</v>
          </cell>
          <cell r="X8226" t="str">
            <v>FLEXNET ECUADOR - MDELIVERY</v>
          </cell>
          <cell r="Y8226" t="str">
            <v>CALLE 28 DE JUNIO S/N Y GARCIA MORENO ENTRADA LLANO GRANDE</v>
          </cell>
          <cell r="Z8226" t="str">
            <v>1701_QUITO</v>
          </cell>
          <cell r="AA8226" t="str">
            <v>LTE SAMSUNG A13 AZUL: 1 und - sn. 350068480076747 / HALFSIM MOVISTAR: 1 und - sn. 8959300520560300652</v>
          </cell>
          <cell r="AB8226">
            <v>21997</v>
          </cell>
          <cell r="AC8226">
            <v>44908</v>
          </cell>
          <cell r="AD8226" t="str">
            <v>TRAMACO EXPRESS</v>
          </cell>
          <cell r="AE8226" t="str">
            <v>GENERICO TMC</v>
          </cell>
          <cell r="AF8226">
            <v>1</v>
          </cell>
          <cell r="AG8226" t="str">
            <v>DEVOLUCION_EN_PROCESO</v>
          </cell>
          <cell r="AH8226">
            <v>44917</v>
          </cell>
          <cell r="AJ8226" t="str">
            <v xml:space="preserve">_x000D_
</v>
          </cell>
          <cell r="AK8226">
            <v>477351</v>
          </cell>
        </row>
        <row r="8227">
          <cell r="B8227">
            <v>477352</v>
          </cell>
          <cell r="C8227" t="str">
            <v>4714407</v>
          </cell>
          <cell r="D8227" t="str">
            <v>MDELIVERY</v>
          </cell>
          <cell r="E8227" t="str">
            <v>DESPACHO</v>
          </cell>
          <cell r="F8227" t="str">
            <v>NORMAL</v>
          </cell>
          <cell r="G8227" t="str">
            <v>031080004714407</v>
          </cell>
          <cell r="H8227">
            <v>44907</v>
          </cell>
          <cell r="I8227" t="str">
            <v>ENTREGADO</v>
          </cell>
          <cell r="J8227">
            <v>44908</v>
          </cell>
          <cell r="K8227" t="str">
            <v>NEITAN ALEJANDRO OYOLA SARMIENTO</v>
          </cell>
          <cell r="L8227" t="str">
            <v>VUELTA LARGA AV SIMON PLATA TORRE SN VIA E15</v>
          </cell>
          <cell r="M8227" t="str">
            <v>1106000886</v>
          </cell>
          <cell r="N8227" t="str">
            <v>0983365634</v>
          </cell>
          <cell r="O8227" t="str">
            <v>0983365634</v>
          </cell>
          <cell r="P8227" t="str">
            <v>080116</v>
          </cell>
          <cell r="Q8227" t="str">
            <v>ESMERALDAS</v>
          </cell>
          <cell r="R8227" t="str">
            <v>ESMERALDAS</v>
          </cell>
          <cell r="S8227" t="str">
            <v>ESMERALDAS</v>
          </cell>
          <cell r="T8227" t="str">
            <v>TRAMACO</v>
          </cell>
          <cell r="U8227" t="str">
            <v>FLEXNETUIO_PROVINCIA</v>
          </cell>
          <cell r="V8227">
            <v>1</v>
          </cell>
          <cell r="W8227">
            <v>1</v>
          </cell>
          <cell r="X8227" t="str">
            <v>FLEXNET ECUADOR - MDELIVERY</v>
          </cell>
          <cell r="Y8227" t="str">
            <v>CALLE 28 DE JUNIO S/N Y GARCIA MORENO ENTRADA LLANO GRANDE</v>
          </cell>
          <cell r="Z8227" t="str">
            <v>1701_QUITO</v>
          </cell>
          <cell r="AA8227" t="str">
            <v>AIR APPLE AIRPODS 3ER GEN: 1 und - sn. 139999372442183 / LTE IPHONE 14 128GB AZUL: 1 und - sn. 350654418926788 SECTOR VUELTA LARGA ENTREGA EN LA CONJUNTO VILLAS DE PETROECUADOR HAY QUE LLAMAR AL TITULAR</v>
          </cell>
          <cell r="AB8227">
            <v>21997</v>
          </cell>
          <cell r="AC8227">
            <v>44908</v>
          </cell>
          <cell r="AD8227" t="str">
            <v>TRAMACO EXPRESS</v>
          </cell>
          <cell r="AE8227" t="str">
            <v>GENERICO TMC</v>
          </cell>
          <cell r="AF8227">
            <v>0</v>
          </cell>
          <cell r="AG8227" t="str">
            <v>PEDIDO_ENTREGADO</v>
          </cell>
          <cell r="AH8227">
            <v>44908</v>
          </cell>
          <cell r="AJ8227" t="str">
            <v>GUIA ENTREGADA -. NEITAN ALEJANDRO OYOLA SARMIENTO - 1106000886</v>
          </cell>
          <cell r="AK8227">
            <v>477352</v>
          </cell>
        </row>
        <row r="8228">
          <cell r="B8228">
            <v>477353</v>
          </cell>
          <cell r="C8228" t="str">
            <v>4714456</v>
          </cell>
          <cell r="D8228" t="str">
            <v>MDELIVERY</v>
          </cell>
          <cell r="E8228" t="str">
            <v>DESPACHO</v>
          </cell>
          <cell r="F8228" t="str">
            <v>NORMAL</v>
          </cell>
          <cell r="G8228" t="str">
            <v>FT75003</v>
          </cell>
          <cell r="H8228">
            <v>44907</v>
          </cell>
          <cell r="I8228" t="str">
            <v>ENTREGADO</v>
          </cell>
          <cell r="J8228">
            <v>44908</v>
          </cell>
          <cell r="K8228" t="str">
            <v>DARWIN ISIDRO SANZ NUNEZ</v>
          </cell>
          <cell r="L8228" t="str">
            <v>EL INCA  AV DE LOS CHOLANES  SN  Y E 18</v>
          </cell>
          <cell r="M8228" t="str">
            <v>1761423316</v>
          </cell>
          <cell r="N8228" t="str">
            <v>0963332699</v>
          </cell>
          <cell r="O8228" t="str">
            <v>0963332699</v>
          </cell>
          <cell r="P8228" t="str">
            <v>170514</v>
          </cell>
          <cell r="Q8228" t="str">
            <v>QUITO</v>
          </cell>
          <cell r="R8228" t="str">
            <v>PICHINCHA</v>
          </cell>
          <cell r="S8228" t="str">
            <v>QUITO</v>
          </cell>
          <cell r="T8228" t="str">
            <v>FLEXTRANS UIO</v>
          </cell>
          <cell r="U8228" t="str">
            <v>FLEXNETUIO_LOCAL</v>
          </cell>
          <cell r="V8228">
            <v>1</v>
          </cell>
          <cell r="W8228">
            <v>1</v>
          </cell>
          <cell r="X8228" t="str">
            <v>FLEXNET ECUADOR - MDELIVERY</v>
          </cell>
          <cell r="Y8228" t="str">
            <v>CALLE 28 DE JUNIO S/N Y GARCIA MORENO ENTRADA LLANO GRANDE</v>
          </cell>
          <cell r="Z8228" t="str">
            <v>1701_QUITO</v>
          </cell>
          <cell r="AA8228" t="str">
            <v>LTE XIAOMI REDMI NOTE 11 AZUL: 1 und - sn. 869113065924921 / HALFSIM MOVISTAR: 1 und - sn. 8959300520560302229 SECTOR LA QUINTANA A 500MTS DE LA FARMACIA TORRES ENTREGA EN EDF 3P ROSADO</v>
          </cell>
          <cell r="AB8228">
            <v>22006</v>
          </cell>
          <cell r="AC8228">
            <v>44908</v>
          </cell>
          <cell r="AD8228" t="str">
            <v>ITSACOURIER S.A.S</v>
          </cell>
          <cell r="AE8228" t="str">
            <v>IN450Y</v>
          </cell>
          <cell r="AF8228">
            <v>0</v>
          </cell>
          <cell r="AG8228" t="str">
            <v>PEDIDO_ENTREGADO</v>
          </cell>
          <cell r="AH8228">
            <v>44908</v>
          </cell>
          <cell r="AK8228">
            <v>477353</v>
          </cell>
        </row>
        <row r="8229">
          <cell r="B8229">
            <v>477354</v>
          </cell>
          <cell r="C8229" t="str">
            <v>4714854</v>
          </cell>
          <cell r="D8229" t="str">
            <v>MDELIVERY</v>
          </cell>
          <cell r="E8229" t="str">
            <v>DESPACHO</v>
          </cell>
          <cell r="F8229" t="str">
            <v>DERIVADO PICK UP</v>
          </cell>
          <cell r="G8229" t="str">
            <v>031080004714854</v>
          </cell>
          <cell r="H8229">
            <v>44907</v>
          </cell>
          <cell r="I8229" t="str">
            <v>ENTREGADO</v>
          </cell>
          <cell r="J8229">
            <v>44909</v>
          </cell>
          <cell r="K8229" t="str">
            <v>Dolores Maria Quimis Franco</v>
          </cell>
          <cell r="L8229" t="str">
            <v>OFICINA TRAMACO JIPIJAPA</v>
          </cell>
          <cell r="M8229" t="str">
            <v>1312335266</v>
          </cell>
          <cell r="N8229" t="str">
            <v>0984390436</v>
          </cell>
          <cell r="O8229" t="str">
            <v>0984390436</v>
          </cell>
          <cell r="P8229" t="str">
            <v>JIPIJAPA</v>
          </cell>
          <cell r="Q8229" t="str">
            <v>JIPIJAPA</v>
          </cell>
          <cell r="R8229" t="str">
            <v>MANABI</v>
          </cell>
          <cell r="T8229" t="str">
            <v>TRAMACO</v>
          </cell>
          <cell r="U8229" t="str">
            <v>FLEXNETUIO_PROVINCIA</v>
          </cell>
          <cell r="V8229">
            <v>1</v>
          </cell>
          <cell r="W8229">
            <v>1</v>
          </cell>
          <cell r="X8229" t="str">
            <v>FLEXNET ECUADOR - MDELIVERY</v>
          </cell>
          <cell r="Y8229" t="str">
            <v>CALLE 28 DE JUNIO S/N Y GARCIA MORENO ENTRADA LLANO GRANDE</v>
          </cell>
          <cell r="Z8229" t="str">
            <v>1701_QUITO</v>
          </cell>
          <cell r="AA8229" t="str">
            <v>LTE SAMSUNG S22 5G ULTRA NEGRO: 1 und - sn. 351338912776563</v>
          </cell>
          <cell r="AB8229">
            <v>21997</v>
          </cell>
          <cell r="AC8229">
            <v>44908</v>
          </cell>
          <cell r="AD8229" t="str">
            <v>TRAMACO EXPRESS</v>
          </cell>
          <cell r="AE8229" t="str">
            <v>GENERICO TMC</v>
          </cell>
          <cell r="AF8229">
            <v>1</v>
          </cell>
          <cell r="AG8229" t="str">
            <v>PEDIDO_ENTREGADO</v>
          </cell>
          <cell r="AH8229">
            <v>44909</v>
          </cell>
          <cell r="AJ8229" t="str">
            <v>GUIA ENTREGADA -. DOLORES MARIA QUIMIS FRANCO - 1312335266</v>
          </cell>
          <cell r="AK8229">
            <v>477354</v>
          </cell>
        </row>
        <row r="8230">
          <cell r="B8230">
            <v>477357</v>
          </cell>
          <cell r="C8230" t="str">
            <v>4707691</v>
          </cell>
          <cell r="D8230" t="str">
            <v>MDELIVERY</v>
          </cell>
          <cell r="E8230" t="str">
            <v>DESPACHO</v>
          </cell>
          <cell r="F8230" t="str">
            <v>NORMAL</v>
          </cell>
          <cell r="G8230" t="str">
            <v>031080004707691</v>
          </cell>
          <cell r="H8230">
            <v>44907</v>
          </cell>
          <cell r="I8230" t="str">
            <v>ENTREGADO</v>
          </cell>
          <cell r="J8230">
            <v>44910</v>
          </cell>
          <cell r="K8230" t="str">
            <v>CARLOS DEL JESUS REINO PACURUCO</v>
          </cell>
          <cell r="L8230" t="str">
            <v>PASCUALES BASTION POPULAR BLOQUE 1 B MZ 505 SL 43</v>
          </cell>
          <cell r="M8230" t="str">
            <v>0953486412</v>
          </cell>
          <cell r="N8230" t="str">
            <v>0982846965</v>
          </cell>
          <cell r="O8230" t="str">
            <v>0982846965</v>
          </cell>
          <cell r="P8230" t="str">
            <v>090705</v>
          </cell>
          <cell r="Q8230" t="str">
            <v>GUAYAQUIL</v>
          </cell>
          <cell r="R8230" t="str">
            <v>GUAYAS</v>
          </cell>
          <cell r="S8230" t="str">
            <v>GUAYAQUIL</v>
          </cell>
          <cell r="T8230" t="str">
            <v>TRAMACO</v>
          </cell>
          <cell r="U8230" t="str">
            <v>FLEXNETUIO_GYE</v>
          </cell>
          <cell r="V8230">
            <v>1</v>
          </cell>
          <cell r="W8230">
            <v>1</v>
          </cell>
          <cell r="X8230" t="str">
            <v>FLEXNET ECUADOR - MDELIVERY</v>
          </cell>
          <cell r="Y8230" t="str">
            <v>CALLE 28 DE JUNIO S/N Y GARCIA MORENO ENTRADA LLANO GRANDE</v>
          </cell>
          <cell r="Z8230" t="str">
            <v>1701_QUITO</v>
          </cell>
          <cell r="AA8230" t="str">
            <v>HALFSIM MOVISTAR: 1 und - sn. 8959300120521875916 A 1 CUADRA DEL UPC DE BASTION S1 ENVIADO</v>
          </cell>
          <cell r="AB8230">
            <v>21997</v>
          </cell>
          <cell r="AC8230">
            <v>44908</v>
          </cell>
          <cell r="AD8230" t="str">
            <v>TRAMACO EXPRESS</v>
          </cell>
          <cell r="AE8230" t="str">
            <v>GENERICO TMC</v>
          </cell>
          <cell r="AF8230">
            <v>1</v>
          </cell>
          <cell r="AG8230" t="str">
            <v>PEDIDO_ENTREGADO</v>
          </cell>
          <cell r="AH8230">
            <v>44910</v>
          </cell>
          <cell r="AJ8230" t="str">
            <v>GUIA ENTREGADA -Carlos. Reino - 0953486412</v>
          </cell>
          <cell r="AK8230">
            <v>477357</v>
          </cell>
        </row>
        <row r="8231">
          <cell r="B8231">
            <v>477358</v>
          </cell>
          <cell r="C8231" t="str">
            <v>4708136</v>
          </cell>
          <cell r="D8231" t="str">
            <v>MDELIVERY</v>
          </cell>
          <cell r="E8231" t="str">
            <v>DESPACHO</v>
          </cell>
          <cell r="F8231" t="str">
            <v>NORMAL</v>
          </cell>
          <cell r="G8231" t="str">
            <v>TF88592 / 031080004708136</v>
          </cell>
          <cell r="H8231">
            <v>44907</v>
          </cell>
          <cell r="I8231" t="str">
            <v>DEVOLUCION_EN_PROCESO</v>
          </cell>
          <cell r="J8231">
            <v>44922</v>
          </cell>
          <cell r="K8231" t="str">
            <v>ROMERO DIAZ DANNY JACINTO</v>
          </cell>
          <cell r="L8231" t="str">
            <v>FEBRES CORDERO AV LA LIBERTAD SN Y 2DO CJON 46 SO</v>
          </cell>
          <cell r="M8231" t="str">
            <v>0920242302</v>
          </cell>
          <cell r="N8231" t="str">
            <v>0920242302</v>
          </cell>
          <cell r="O8231" t="str">
            <v>0920242302</v>
          </cell>
          <cell r="P8231" t="str">
            <v>090406</v>
          </cell>
          <cell r="Q8231" t="str">
            <v>GUAYAQUIL</v>
          </cell>
          <cell r="R8231" t="str">
            <v>GUAYAS</v>
          </cell>
          <cell r="S8231" t="str">
            <v>GUAYAQUIL</v>
          </cell>
          <cell r="T8231" t="str">
            <v>TRAMACO</v>
          </cell>
          <cell r="U8231" t="str">
            <v>FLEXNETUIO_GYE</v>
          </cell>
          <cell r="V8231">
            <v>1</v>
          </cell>
          <cell r="W8231">
            <v>1</v>
          </cell>
          <cell r="X8231" t="str">
            <v>FLEXNET ECUADOR - MDELIVERY</v>
          </cell>
          <cell r="Y8231" t="str">
            <v>CALLE 28 DE JUNIO S/N Y GARCIA MORENO ENTRADA LLANO GRANDE</v>
          </cell>
          <cell r="Z8231" t="str">
            <v>1701_QUITO</v>
          </cell>
          <cell r="AA8231" t="str">
            <v>HALFSIM MOVISTAR: 1 und - sn. 8959300120521874414 EN LA ESQUINA ESTA LA IGLESIA CATOLICA EL BUEN PASTOR EN CASA PB HAY PICANTERIA CASUELA MIXTA EL 1ER PISO ES DE CLR VERDE  S1 ENVIADO</v>
          </cell>
          <cell r="AB8231">
            <v>22151</v>
          </cell>
          <cell r="AC8231">
            <v>44910</v>
          </cell>
          <cell r="AD8231" t="str">
            <v>TRAMACO EXPRESS</v>
          </cell>
          <cell r="AE8231" t="str">
            <v>GENERICO</v>
          </cell>
          <cell r="AF8231">
            <v>2</v>
          </cell>
          <cell r="AG8231" t="str">
            <v>DEVOLUCION_EN_PROCESO</v>
          </cell>
          <cell r="AH8231">
            <v>44923</v>
          </cell>
          <cell r="AJ8231" t="str">
            <v xml:space="preserve">_x000D_
</v>
          </cell>
          <cell r="AK8231">
            <v>477358</v>
          </cell>
        </row>
        <row r="8232">
          <cell r="B8232">
            <v>477359</v>
          </cell>
          <cell r="C8232" t="str">
            <v>4708857</v>
          </cell>
          <cell r="D8232" t="str">
            <v>MDELIVERY</v>
          </cell>
          <cell r="E8232" t="str">
            <v>DESPACHO</v>
          </cell>
          <cell r="F8232" t="str">
            <v>NORMAL</v>
          </cell>
          <cell r="G8232" t="str">
            <v>031080004708857</v>
          </cell>
          <cell r="H8232">
            <v>44907</v>
          </cell>
          <cell r="I8232" t="str">
            <v>ENTREGADO</v>
          </cell>
          <cell r="J8232">
            <v>44908</v>
          </cell>
          <cell r="K8232" t="str">
            <v>LITUMA ALBARRACIN JHAQUE YOMAYRA</v>
          </cell>
          <cell r="L8232" t="str">
            <v>CHIGUILPE  CALLE CATACOCHA  LOTE 3 MZ 33 BLOQUE 3  Y DIOSELINA DE LA CUEVA</v>
          </cell>
          <cell r="M8232" t="str">
            <v>1712376167</v>
          </cell>
          <cell r="N8232" t="str">
            <v>0984243133</v>
          </cell>
          <cell r="O8232" t="str">
            <v>0984243133</v>
          </cell>
          <cell r="P8232" t="str">
            <v>230104</v>
          </cell>
          <cell r="Q8232" t="str">
            <v>SANTO DOMINGO</v>
          </cell>
          <cell r="R8232" t="str">
            <v>SANTO DOMINGO DE LOS TSACHILAS</v>
          </cell>
          <cell r="S8232" t="str">
            <v>SANTO DOMINGO DE LOS COLORADOS</v>
          </cell>
          <cell r="T8232" t="str">
            <v>TRAMACO</v>
          </cell>
          <cell r="U8232" t="str">
            <v>FLEXNETUIO_PROVINCIA</v>
          </cell>
          <cell r="V8232">
            <v>1</v>
          </cell>
          <cell r="W8232">
            <v>1</v>
          </cell>
          <cell r="X8232" t="str">
            <v>FLEXNET ECUADOR - MDELIVERY</v>
          </cell>
          <cell r="Y8232" t="str">
            <v>CALLE 28 DE JUNIO S/N Y GARCIA MORENO ENTRADA LLANO GRANDE</v>
          </cell>
          <cell r="Z8232" t="str">
            <v>1701_QUITO</v>
          </cell>
          <cell r="AA8232" t="str">
            <v>LTE SAMSUNG A53 5G NEGRO: 1 und - sn. 353842194890206 COOP ASISTENCIA MUNICIPAL BARRIO EL RECREO FRENTE A LA ESCUELA JAIME ROLDOS AGUILERA ENTREGA EN CASA 2P CAFE CON BEIGE</v>
          </cell>
          <cell r="AB8232">
            <v>21997</v>
          </cell>
          <cell r="AC8232">
            <v>44908</v>
          </cell>
          <cell r="AD8232" t="str">
            <v>TRAMACO EXPRESS</v>
          </cell>
          <cell r="AE8232" t="str">
            <v>GENERICO TMC</v>
          </cell>
          <cell r="AF8232">
            <v>0</v>
          </cell>
          <cell r="AG8232" t="str">
            <v>PEDIDO_ENTREGADO</v>
          </cell>
          <cell r="AH8232">
            <v>44908</v>
          </cell>
          <cell r="AJ8232" t="str">
            <v>GUIA ENTREGADA -. LITUMA ALBARRACIN JHAQUE YOMAYRA - 1712376167</v>
          </cell>
          <cell r="AK8232">
            <v>477359</v>
          </cell>
        </row>
        <row r="8233">
          <cell r="B8233">
            <v>477360</v>
          </cell>
          <cell r="C8233" t="str">
            <v>4709884</v>
          </cell>
          <cell r="D8233" t="str">
            <v>MDELIVERY</v>
          </cell>
          <cell r="E8233" t="str">
            <v>DESPACHO</v>
          </cell>
          <cell r="F8233" t="str">
            <v>NORMAL</v>
          </cell>
          <cell r="G8233" t="str">
            <v>FT75009</v>
          </cell>
          <cell r="H8233">
            <v>44907</v>
          </cell>
          <cell r="I8233" t="str">
            <v>ENTREGADO</v>
          </cell>
          <cell r="J8233">
            <v>44909</v>
          </cell>
          <cell r="K8233" t="str">
            <v>GILER VILLALVA MARTHA STEFANIA</v>
          </cell>
          <cell r="L8233" t="str">
            <v>SOLANDA CALLE JOSE ABARCAS  EO 383 Y LORENZO FLORES</v>
          </cell>
          <cell r="M8233" t="str">
            <v>0922901947</v>
          </cell>
          <cell r="N8233" t="str">
            <v>0992523216</v>
          </cell>
          <cell r="O8233" t="str">
            <v>0992523216</v>
          </cell>
          <cell r="P8233" t="str">
            <v>170606</v>
          </cell>
          <cell r="Q8233" t="str">
            <v>QUITO</v>
          </cell>
          <cell r="R8233" t="str">
            <v>PICHINCHA</v>
          </cell>
          <cell r="S8233" t="str">
            <v>QUITO</v>
          </cell>
          <cell r="T8233" t="str">
            <v>FLEXTRANS UIO</v>
          </cell>
          <cell r="U8233" t="str">
            <v>FLEXNETUIO_LOCAL</v>
          </cell>
          <cell r="V8233">
            <v>1</v>
          </cell>
          <cell r="W8233">
            <v>1</v>
          </cell>
          <cell r="X8233" t="str">
            <v>FLEXNET ECUADOR - MDELIVERY</v>
          </cell>
          <cell r="Y8233" t="str">
            <v>CALLE 28 DE JUNIO S/N Y GARCIA MORENO ENTRADA LLANO GRANDE</v>
          </cell>
          <cell r="Z8233" t="str">
            <v>1701_QUITO</v>
          </cell>
          <cell r="AA8233" t="str">
            <v>LTE SAMSUNG A53 5G AZUL: 1 und - sn. 353881482132004 SOLANDA 4 A 2 CUADRAS DEL PARQUE ECOLOGICO ENTREGA EN CASA 2P PLOMA</v>
          </cell>
          <cell r="AB8233">
            <v>22056</v>
          </cell>
          <cell r="AC8233">
            <v>44909</v>
          </cell>
          <cell r="AD8233" t="str">
            <v>ITSACOURIER S.A.S</v>
          </cell>
          <cell r="AE8233" t="str">
            <v>LU981L</v>
          </cell>
          <cell r="AF8233">
            <v>1</v>
          </cell>
          <cell r="AG8233" t="str">
            <v>PEDIDO_ENTREGADO</v>
          </cell>
          <cell r="AH8233">
            <v>44909</v>
          </cell>
          <cell r="AK8233">
            <v>477360</v>
          </cell>
        </row>
        <row r="8234">
          <cell r="B8234">
            <v>477361</v>
          </cell>
          <cell r="C8234" t="str">
            <v>4712244</v>
          </cell>
          <cell r="D8234" t="str">
            <v>MDELIVERY</v>
          </cell>
          <cell r="E8234" t="str">
            <v>DESPACHO</v>
          </cell>
          <cell r="F8234" t="str">
            <v>NORMAL</v>
          </cell>
          <cell r="G8234" t="str">
            <v>TF88554</v>
          </cell>
          <cell r="H8234">
            <v>44907</v>
          </cell>
          <cell r="I8234" t="str">
            <v>ENTREGADO</v>
          </cell>
          <cell r="J8234">
            <v>44910</v>
          </cell>
          <cell r="K8234" t="str">
            <v>ROBER JAVIER CAGUA RODRIGUEZ</v>
          </cell>
          <cell r="L8234" t="str">
            <v>PEDRO CARBO CALLE MALECON SIMON BOLIVAR SN CALLE LOJA</v>
          </cell>
          <cell r="M8234" t="str">
            <v>0940539448</v>
          </cell>
          <cell r="N8234" t="str">
            <v>0981951783</v>
          </cell>
          <cell r="O8234" t="str">
            <v>0981951783</v>
          </cell>
          <cell r="P8234" t="str">
            <v>090306</v>
          </cell>
          <cell r="Q8234" t="str">
            <v>GUAYAQUIL</v>
          </cell>
          <cell r="R8234" t="str">
            <v>GUAYAS</v>
          </cell>
          <cell r="S8234" t="str">
            <v>GUAYAQUIL</v>
          </cell>
          <cell r="T8234" t="str">
            <v>ITSACOURIER</v>
          </cell>
          <cell r="U8234" t="str">
            <v>FLEXNETUIO_GYE</v>
          </cell>
          <cell r="V8234">
            <v>1</v>
          </cell>
          <cell r="W8234">
            <v>1</v>
          </cell>
          <cell r="X8234" t="str">
            <v>FLEXNET ECUADOR - MDELIVERY</v>
          </cell>
          <cell r="Y8234" t="str">
            <v>CALLE 28 DE JUNIO S/N Y GARCIA MORENO ENTRADA LLANO GRANDE</v>
          </cell>
          <cell r="Z8234" t="str">
            <v>1701_QUITO</v>
          </cell>
          <cell r="AA8234" t="str">
            <v>LTE SAMSUNG A23 NEGRO: 1 und - sn. 356795951373260 / HALFSIM MOVISTAR: 1 und - sn. 8959300520560300421 SECTOR MALECON 2000 ESTA FRENTE A LA PERLA ENTREGA EN PATIO DE COMIDAS LOHA</v>
          </cell>
          <cell r="AB8234">
            <v>22110</v>
          </cell>
          <cell r="AC8234">
            <v>44910</v>
          </cell>
          <cell r="AD8234" t="str">
            <v>ITSACOURIER S.A.S</v>
          </cell>
          <cell r="AE8234" t="str">
            <v>JJ486C</v>
          </cell>
          <cell r="AF8234">
            <v>1</v>
          </cell>
          <cell r="AG8234" t="str">
            <v>PEDIDO_ENTREGADO</v>
          </cell>
          <cell r="AH8234">
            <v>44910</v>
          </cell>
          <cell r="AK8234">
            <v>477361</v>
          </cell>
        </row>
        <row r="8235">
          <cell r="B8235">
            <v>477362</v>
          </cell>
          <cell r="C8235" t="str">
            <v>4713010</v>
          </cell>
          <cell r="D8235" t="str">
            <v>MDELIVERY</v>
          </cell>
          <cell r="E8235" t="str">
            <v>DESPACHO</v>
          </cell>
          <cell r="F8235" t="str">
            <v>NORMAL</v>
          </cell>
          <cell r="G8235" t="str">
            <v>031080004713010</v>
          </cell>
          <cell r="H8235">
            <v>44907</v>
          </cell>
          <cell r="I8235" t="str">
            <v>ENTREGADO</v>
          </cell>
          <cell r="J8235">
            <v>44910</v>
          </cell>
          <cell r="K8235" t="str">
            <v>JHON MARCO VITE MORA</v>
          </cell>
          <cell r="L8235" t="str">
            <v>BABAHOYO CALLE ROCAFUERTE  2206 Y 2DO CJON</v>
          </cell>
          <cell r="M8235" t="str">
            <v>1250032081</v>
          </cell>
          <cell r="N8235" t="str">
            <v>0959170425</v>
          </cell>
          <cell r="O8235" t="str">
            <v>0959170425</v>
          </cell>
          <cell r="P8235" t="str">
            <v>120105</v>
          </cell>
          <cell r="Q8235" t="str">
            <v>BABAHOYO</v>
          </cell>
          <cell r="R8235" t="str">
            <v>LOS RIOS</v>
          </cell>
          <cell r="S8235" t="str">
            <v>BABAHOYO</v>
          </cell>
          <cell r="T8235" t="str">
            <v>TRAMACO</v>
          </cell>
          <cell r="U8235" t="str">
            <v>FLEXNETUIO_PROVINCIA</v>
          </cell>
          <cell r="V8235">
            <v>1</v>
          </cell>
          <cell r="W8235">
            <v>1</v>
          </cell>
          <cell r="X8235" t="str">
            <v>FLEXNET ECUADOR - MDELIVERY</v>
          </cell>
          <cell r="Y8235" t="str">
            <v>CALLE 28 DE JUNIO S/N Y GARCIA MORENO ENTRADA LLANO GRANDE</v>
          </cell>
          <cell r="Z8235" t="str">
            <v>1701_QUITO</v>
          </cell>
          <cell r="AA8235" t="str">
            <v>LTE XIAOMI REDMI NOTE 11 AZUL: 1 und - sn. 869113062619466 / HALFSIM MOVISTAR: 1 und - sn. 8959300120521873267 A 40 MTS DE PANADERIA BURGOS ENTREGA EN CASA 1P BEIGE</v>
          </cell>
          <cell r="AB8235">
            <v>21997</v>
          </cell>
          <cell r="AC8235">
            <v>44908</v>
          </cell>
          <cell r="AD8235" t="str">
            <v>TRAMACO EXPRESS</v>
          </cell>
          <cell r="AE8235" t="str">
            <v>GENERICO TMC</v>
          </cell>
          <cell r="AF8235">
            <v>1</v>
          </cell>
          <cell r="AG8235" t="str">
            <v>PEDIDO_ENTREGADO</v>
          </cell>
          <cell r="AH8235">
            <v>44910</v>
          </cell>
          <cell r="AJ8235" t="str">
            <v>GUIA ENTREGADA -. JHON MARCO VITE MORA - 1250032081</v>
          </cell>
          <cell r="AK8235">
            <v>477362</v>
          </cell>
        </row>
        <row r="8236">
          <cell r="B8236">
            <v>477299</v>
          </cell>
          <cell r="C8236" t="str">
            <v>4709503</v>
          </cell>
          <cell r="D8236" t="str">
            <v>MDELIVERY</v>
          </cell>
          <cell r="E8236" t="str">
            <v>DESPACHO</v>
          </cell>
          <cell r="F8236" t="str">
            <v>NORMAL</v>
          </cell>
          <cell r="G8236" t="str">
            <v>031080004709503</v>
          </cell>
          <cell r="H8236">
            <v>44907</v>
          </cell>
          <cell r="I8236" t="str">
            <v>ENTREGADO</v>
          </cell>
          <cell r="J8236">
            <v>44909</v>
          </cell>
          <cell r="K8236" t="str">
            <v>ASHLEY YAMILET ALVAREZ BARROS</v>
          </cell>
          <cell r="L8236" t="str">
            <v>LA TRONCAL CALLE 27 DE FEBRERO SN Y AV JOSE PERALTA</v>
          </cell>
          <cell r="M8236" t="str">
            <v>0942586728</v>
          </cell>
          <cell r="N8236" t="str">
            <v>0987604357</v>
          </cell>
          <cell r="O8236" t="str">
            <v>0987604357</v>
          </cell>
          <cell r="P8236" t="str">
            <v>030302</v>
          </cell>
          <cell r="Q8236" t="str">
            <v>LA TRONCAL</v>
          </cell>
          <cell r="R8236" t="str">
            <v>CAÑAR</v>
          </cell>
          <cell r="S8236" t="str">
            <v>LA TRONCAL - VOLUNTAD DE DIOS</v>
          </cell>
          <cell r="T8236" t="str">
            <v>TRAMACO</v>
          </cell>
          <cell r="U8236" t="str">
            <v>FLEXNETUIO_PROVINCIA</v>
          </cell>
          <cell r="V8236">
            <v>1</v>
          </cell>
          <cell r="W8236">
            <v>1</v>
          </cell>
          <cell r="X8236" t="str">
            <v>FLEXNET ECUADOR - MDELIVERY</v>
          </cell>
          <cell r="Y8236" t="str">
            <v>CALLE 28 DE JUNIO S/N Y GARCIA MORENO ENTRADA LLANO GRANDE</v>
          </cell>
          <cell r="Z8236" t="str">
            <v>1701_QUITO</v>
          </cell>
          <cell r="AA8236" t="str">
            <v>LTE XIAOMI REDMI NOTE 11 AZUL: 1 und - sn. 869113065905383 / HALFSIM MOVISTAR: 1 und - sn. 8959300520560305388 A 2 LOCALES  DEL  BANCO PICHINCHA EN EDIF CLR GRIS DPTO 9 PISO 3</v>
          </cell>
          <cell r="AB8236">
            <v>21997</v>
          </cell>
          <cell r="AC8236">
            <v>44908</v>
          </cell>
          <cell r="AD8236" t="str">
            <v>TRAMACO EXPRESS</v>
          </cell>
          <cell r="AE8236" t="str">
            <v>GENERICO TMC</v>
          </cell>
          <cell r="AF8236">
            <v>1</v>
          </cell>
          <cell r="AG8236" t="str">
            <v>PEDIDO_ENTREGADO</v>
          </cell>
          <cell r="AH8236">
            <v>44909</v>
          </cell>
          <cell r="AJ8236" t="str">
            <v>GUIA ENTREGADA -ASHLEY ALVAREZ - 0942586728</v>
          </cell>
          <cell r="AK8236">
            <v>477299</v>
          </cell>
        </row>
        <row r="8237">
          <cell r="B8237">
            <v>477300</v>
          </cell>
          <cell r="C8237" t="str">
            <v>4709582</v>
          </cell>
          <cell r="D8237" t="str">
            <v>MDELIVERY</v>
          </cell>
          <cell r="E8237" t="str">
            <v>DESPACHO</v>
          </cell>
          <cell r="F8237" t="str">
            <v>NORMAL</v>
          </cell>
          <cell r="G8237" t="str">
            <v>FT75014</v>
          </cell>
          <cell r="H8237">
            <v>44907</v>
          </cell>
          <cell r="I8237" t="str">
            <v>ENTREGADO</v>
          </cell>
          <cell r="J8237">
            <v>44909</v>
          </cell>
          <cell r="K8237" t="str">
            <v>CARLOS AUGUSTO BALSECA MORA</v>
          </cell>
          <cell r="L8237" t="str">
            <v>INAQUITO  AV 10 DE AGOSTO  SN  Y JUAN PABLO SANZ</v>
          </cell>
          <cell r="M8237" t="str">
            <v>0503797623</v>
          </cell>
          <cell r="N8237" t="str">
            <v>0987515893</v>
          </cell>
          <cell r="O8237" t="str">
            <v>0987515893</v>
          </cell>
          <cell r="P8237" t="str">
            <v>170508</v>
          </cell>
          <cell r="Q8237" t="str">
            <v>QUITO</v>
          </cell>
          <cell r="R8237" t="str">
            <v>PICHINCHA</v>
          </cell>
          <cell r="S8237" t="str">
            <v>QUITO</v>
          </cell>
          <cell r="T8237" t="str">
            <v>FLEXTRANS UIO</v>
          </cell>
          <cell r="U8237" t="str">
            <v>FLEXNETUIO_LOCAL</v>
          </cell>
          <cell r="V8237">
            <v>1</v>
          </cell>
          <cell r="W8237">
            <v>1</v>
          </cell>
          <cell r="X8237" t="str">
            <v>FLEXNET ECUADOR - MDELIVERY</v>
          </cell>
          <cell r="Y8237" t="str">
            <v>CALLE 28 DE JUNIO S/N Y GARCIA MORENO ENTRADA LLANO GRANDE</v>
          </cell>
          <cell r="Z8237" t="str">
            <v>1701_QUITO</v>
          </cell>
          <cell r="AA8237" t="str">
            <v>LTE SAMSUNG A23 AZUL: 1 und - sn. 356795951394068 INAQUITO FRENTE AL EDF GESTIONA ENTREGA EN CANTECHNOLOGY LLAMAR AL CLIENTE</v>
          </cell>
          <cell r="AB8237">
            <v>22054</v>
          </cell>
          <cell r="AC8237">
            <v>44909</v>
          </cell>
          <cell r="AD8237" t="str">
            <v>ITSACOURIER S.A.S</v>
          </cell>
          <cell r="AE8237" t="str">
            <v>LU161L</v>
          </cell>
          <cell r="AF8237">
            <v>1</v>
          </cell>
          <cell r="AG8237" t="str">
            <v>PEDIDO_ENTREGADO</v>
          </cell>
          <cell r="AH8237">
            <v>44909</v>
          </cell>
          <cell r="AK8237">
            <v>477300</v>
          </cell>
        </row>
        <row r="8238">
          <cell r="B8238">
            <v>477301</v>
          </cell>
          <cell r="C8238" t="str">
            <v>4709768</v>
          </cell>
          <cell r="D8238" t="str">
            <v>MDELIVERY</v>
          </cell>
          <cell r="E8238" t="str">
            <v>DESPACHO</v>
          </cell>
          <cell r="F8238" t="str">
            <v>NORMAL</v>
          </cell>
          <cell r="G8238" t="str">
            <v>031080004709768</v>
          </cell>
          <cell r="H8238">
            <v>44907</v>
          </cell>
          <cell r="I8238" t="str">
            <v>ENTREGADO</v>
          </cell>
          <cell r="J8238">
            <v>44908</v>
          </cell>
          <cell r="K8238" t="str">
            <v>ROMERO VERA GUILBERTH ALEXANDER</v>
          </cell>
          <cell r="L8238" t="str">
            <v>PINIAS AV 8 DE NOVIEMBRE  2555  Y AV LOJA</v>
          </cell>
          <cell r="M8238" t="str">
            <v>0704569334</v>
          </cell>
          <cell r="N8238" t="str">
            <v>0981608374</v>
          </cell>
          <cell r="O8238" t="str">
            <v>0981608374</v>
          </cell>
          <cell r="P8238" t="str">
            <v>070401</v>
          </cell>
          <cell r="Q8238" t="str">
            <v>PIÑAS</v>
          </cell>
          <cell r="R8238" t="str">
            <v>EL ORO</v>
          </cell>
          <cell r="S8238" t="str">
            <v>PINAS - SAN ROQUE (AMBROSIO MALDONADO)</v>
          </cell>
          <cell r="T8238" t="str">
            <v>TRAMACO</v>
          </cell>
          <cell r="U8238" t="str">
            <v>FLEXNETUIO_PROVINCIA</v>
          </cell>
          <cell r="V8238">
            <v>1</v>
          </cell>
          <cell r="W8238">
            <v>1</v>
          </cell>
          <cell r="X8238" t="str">
            <v>FLEXNET ECUADOR - MDELIVERY</v>
          </cell>
          <cell r="Y8238" t="str">
            <v>CALLE 28 DE JUNIO S/N Y GARCIA MORENO ENTRADA LLANO GRANDE</v>
          </cell>
          <cell r="Z8238" t="str">
            <v>1701_QUITO</v>
          </cell>
          <cell r="AA8238" t="str">
            <v>LTE HONOR X7 SILVER: 1 und - sn. 869937054520542 SITIO LA CADENA SOBRE MUEBLERIA DARA MACA LARA ENTREGA EN CASA 4P</v>
          </cell>
          <cell r="AB8238">
            <v>21997</v>
          </cell>
          <cell r="AC8238">
            <v>44908</v>
          </cell>
          <cell r="AD8238" t="str">
            <v>TRAMACO EXPRESS</v>
          </cell>
          <cell r="AE8238" t="str">
            <v>GENERICO TMC</v>
          </cell>
          <cell r="AF8238">
            <v>1</v>
          </cell>
          <cell r="AG8238" t="str">
            <v>PEDIDO_ENTREGADO</v>
          </cell>
          <cell r="AH8238">
            <v>44908</v>
          </cell>
          <cell r="AJ8238" t="str">
            <v>GUIA ENTREGADA -. ROMERO VERA GUILBERTH ALEXANDER - 0704569334</v>
          </cell>
          <cell r="AK8238">
            <v>477301</v>
          </cell>
        </row>
        <row r="8239">
          <cell r="B8239">
            <v>477302</v>
          </cell>
          <cell r="C8239" t="str">
            <v>4709800</v>
          </cell>
          <cell r="D8239" t="str">
            <v>MDELIVERY</v>
          </cell>
          <cell r="E8239" t="str">
            <v>DESPACHO</v>
          </cell>
          <cell r="F8239" t="str">
            <v>NORMAL</v>
          </cell>
          <cell r="G8239" t="str">
            <v>TF88559</v>
          </cell>
          <cell r="H8239">
            <v>44907</v>
          </cell>
          <cell r="I8239" t="str">
            <v>ENTREGADO</v>
          </cell>
          <cell r="J8239">
            <v>44908</v>
          </cell>
          <cell r="K8239" t="str">
            <v>VILLACRES FREIRE HUGO RAFAEL</v>
          </cell>
          <cell r="L8239" t="str">
            <v>XIMENA AV 25 DE JULIO  SN  Y ERNESTO ALBAN MOSQUERA</v>
          </cell>
          <cell r="M8239" t="str">
            <v>0916650542</v>
          </cell>
          <cell r="N8239" t="str">
            <v>0999600980</v>
          </cell>
          <cell r="O8239" t="str">
            <v>0981535416</v>
          </cell>
          <cell r="P8239" t="str">
            <v>090202</v>
          </cell>
          <cell r="Q8239" t="str">
            <v>GUAYAQUIL</v>
          </cell>
          <cell r="R8239" t="str">
            <v>GUAYAS</v>
          </cell>
          <cell r="S8239" t="str">
            <v>GUAYAQUIL</v>
          </cell>
          <cell r="T8239" t="str">
            <v>ITSACOURIER</v>
          </cell>
          <cell r="U8239" t="str">
            <v>FLEXNETUIO_GYE</v>
          </cell>
          <cell r="V8239">
            <v>1</v>
          </cell>
          <cell r="W8239">
            <v>1</v>
          </cell>
          <cell r="X8239" t="str">
            <v>FLEXNET ECUADOR - MDELIVERY</v>
          </cell>
          <cell r="Y8239" t="str">
            <v>CALLE 28 DE JUNIO S/N Y GARCIA MORENO ENTRADA LLANO GRANDE</v>
          </cell>
          <cell r="Z8239" t="str">
            <v>1701_QUITO</v>
          </cell>
          <cell r="AA8239" t="str">
            <v>LTE SAMSUNG A33 5G NEGRO: 1 und - sn. 352429892583951 EN HOSPITAL TEODORO MALDONADO CARBO AREA DE EMERGENCIA  TRABAJA SOLO HASTA 1Y30PM</v>
          </cell>
          <cell r="AB8239">
            <v>22025</v>
          </cell>
          <cell r="AC8239">
            <v>44908</v>
          </cell>
          <cell r="AD8239" t="str">
            <v>ITSACOURIER S.A.S</v>
          </cell>
          <cell r="AE8239" t="str">
            <v>JJ486C</v>
          </cell>
          <cell r="AF8239">
            <v>0</v>
          </cell>
          <cell r="AG8239" t="str">
            <v>PEDIDO_ENTREGADO</v>
          </cell>
          <cell r="AH8239">
            <v>44908</v>
          </cell>
          <cell r="AK8239">
            <v>477302</v>
          </cell>
        </row>
        <row r="8240">
          <cell r="B8240">
            <v>477303</v>
          </cell>
          <cell r="C8240" t="str">
            <v>4709910</v>
          </cell>
          <cell r="D8240" t="str">
            <v>MDELIVERY</v>
          </cell>
          <cell r="E8240" t="str">
            <v>DESPACHO</v>
          </cell>
          <cell r="F8240" t="str">
            <v>DERIVADO PICK UP</v>
          </cell>
          <cell r="G8240" t="str">
            <v>031080004709910</v>
          </cell>
          <cell r="H8240">
            <v>44907</v>
          </cell>
          <cell r="I8240" t="str">
            <v>ENTREGADO</v>
          </cell>
          <cell r="J8240">
            <v>44908</v>
          </cell>
          <cell r="K8240" t="str">
            <v>MAURICIO ALEJANDRO BUENANO REMACHE</v>
          </cell>
          <cell r="L8240" t="str">
            <v>OFICINA TRAMACO PUNTO DE ATENCION AMBATO PRINCIPAL</v>
          </cell>
          <cell r="M8240" t="str">
            <v>1803503372</v>
          </cell>
          <cell r="N8240" t="str">
            <v>0987154544</v>
          </cell>
          <cell r="O8240" t="str">
            <v>0987154544</v>
          </cell>
          <cell r="P8240" t="str">
            <v>AMBATO</v>
          </cell>
          <cell r="Q8240" t="str">
            <v>AMBATO</v>
          </cell>
          <cell r="R8240" t="str">
            <v>TUNGURAHUA</v>
          </cell>
          <cell r="S8240" t="str">
            <v>AMBATO</v>
          </cell>
          <cell r="T8240" t="str">
            <v>TRAMACO</v>
          </cell>
          <cell r="U8240" t="str">
            <v>FLEXNETUIO_PROVINCIA</v>
          </cell>
          <cell r="V8240">
            <v>1</v>
          </cell>
          <cell r="W8240">
            <v>1</v>
          </cell>
          <cell r="X8240" t="str">
            <v>FLEXNET ECUADOR - MDELIVERY</v>
          </cell>
          <cell r="Y8240" t="str">
            <v>CALLE 28 DE JUNIO S/N Y GARCIA MORENO ENTRADA LLANO GRANDE</v>
          </cell>
          <cell r="Z8240" t="str">
            <v>1701_QUITO</v>
          </cell>
          <cell r="AA8240" t="str">
            <v>LTE XIAOMI REDMI NOTE 11S NEGRO: 1 und - sn. 865954062570546</v>
          </cell>
          <cell r="AB8240">
            <v>21997</v>
          </cell>
          <cell r="AC8240">
            <v>44908</v>
          </cell>
          <cell r="AD8240" t="str">
            <v>TRAMACO EXPRESS</v>
          </cell>
          <cell r="AE8240" t="str">
            <v>GENERICO TMC</v>
          </cell>
          <cell r="AF8240">
            <v>0</v>
          </cell>
          <cell r="AG8240" t="str">
            <v>PEDIDO_ENTREGADO</v>
          </cell>
          <cell r="AH8240">
            <v>44908</v>
          </cell>
          <cell r="AJ8240" t="str">
            <v>GUIA ENTREGADA -. MAURICIO ALEJANDRO BUENANO REMACHE - 1803503372</v>
          </cell>
          <cell r="AK8240">
            <v>477303</v>
          </cell>
        </row>
        <row r="8241">
          <cell r="B8241">
            <v>477304</v>
          </cell>
          <cell r="C8241" t="str">
            <v>4709917</v>
          </cell>
          <cell r="D8241" t="str">
            <v>MDELIVERY</v>
          </cell>
          <cell r="E8241" t="str">
            <v>DESPACHO</v>
          </cell>
          <cell r="F8241" t="str">
            <v>NORMAL</v>
          </cell>
          <cell r="G8241" t="str">
            <v>FT74984</v>
          </cell>
          <cell r="H8241">
            <v>44907</v>
          </cell>
          <cell r="I8241" t="str">
            <v>ENTREGADO</v>
          </cell>
          <cell r="J8241">
            <v>44908</v>
          </cell>
          <cell r="K8241" t="str">
            <v>JUAN MANUEL PEREZ INFANTE</v>
          </cell>
          <cell r="L8241" t="str">
            <v>BELISARIO QUEVEDO CALLE GUSTAVO DARQUEA  SN  Y VERSALLES</v>
          </cell>
          <cell r="M8241" t="str">
            <v>1761408788</v>
          </cell>
          <cell r="N8241" t="str">
            <v>0984274743</v>
          </cell>
          <cell r="O8241" t="str">
            <v>0984274743</v>
          </cell>
          <cell r="P8241" t="str">
            <v>170520</v>
          </cell>
          <cell r="Q8241" t="str">
            <v>QUITO</v>
          </cell>
          <cell r="R8241" t="str">
            <v>PICHINCHA</v>
          </cell>
          <cell r="S8241" t="str">
            <v>QUITO</v>
          </cell>
          <cell r="T8241" t="str">
            <v>FLEXTRANS UIO</v>
          </cell>
          <cell r="U8241" t="str">
            <v>FLEXNETUIO_LOCAL</v>
          </cell>
          <cell r="V8241">
            <v>1</v>
          </cell>
          <cell r="W8241">
            <v>1</v>
          </cell>
          <cell r="X8241" t="str">
            <v>FLEXNET ECUADOR - MDELIVERY</v>
          </cell>
          <cell r="Y8241" t="str">
            <v>CALLE 28 DE JUNIO S/N Y GARCIA MORENO ENTRADA LLANO GRANDE</v>
          </cell>
          <cell r="Z8241" t="str">
            <v>1701_QUITO</v>
          </cell>
          <cell r="AA8241" t="str">
            <v>HALFSIM MOVISTAR: 1 und - sn. 8959300520560304761 SANTA CLARA JUNTO A LA BOLA DE ORO ENTREGA EN EDF GRIS PISO 4 DPTO 12</v>
          </cell>
          <cell r="AB8241">
            <v>22008</v>
          </cell>
          <cell r="AC8241">
            <v>44908</v>
          </cell>
          <cell r="AD8241" t="str">
            <v>ITSACOURIER S.A.S</v>
          </cell>
          <cell r="AE8241" t="str">
            <v>LU161L</v>
          </cell>
          <cell r="AF8241">
            <v>0</v>
          </cell>
          <cell r="AG8241" t="str">
            <v>PEDIDO_ENTREGADO</v>
          </cell>
          <cell r="AH8241">
            <v>44908</v>
          </cell>
          <cell r="AK8241">
            <v>477304</v>
          </cell>
        </row>
        <row r="8242">
          <cell r="B8242">
            <v>477305</v>
          </cell>
          <cell r="C8242" t="str">
            <v>4710201</v>
          </cell>
          <cell r="D8242" t="str">
            <v>MDELIVERY</v>
          </cell>
          <cell r="E8242" t="str">
            <v>DESPACHO</v>
          </cell>
          <cell r="F8242" t="str">
            <v>NORMAL</v>
          </cell>
          <cell r="G8242" t="str">
            <v>FT75004</v>
          </cell>
          <cell r="H8242">
            <v>44907</v>
          </cell>
          <cell r="I8242" t="str">
            <v>ENTREGADO</v>
          </cell>
          <cell r="J8242">
            <v>44908</v>
          </cell>
          <cell r="K8242" t="str">
            <v>MANCERO JARA HUGO RODRIGO</v>
          </cell>
          <cell r="L8242" t="str">
            <v>CENTRO HISTORICO CALLE MEJIA  OE155 ENTRE FLORES Y ANTONIO BUSTAMANTE</v>
          </cell>
          <cell r="M8242" t="str">
            <v>1713720447</v>
          </cell>
          <cell r="N8242" t="str">
            <v>0984018278</v>
          </cell>
          <cell r="O8242" t="str">
            <v>0984018278</v>
          </cell>
          <cell r="P8242" t="str">
            <v>170401</v>
          </cell>
          <cell r="Q8242" t="str">
            <v>QUITO</v>
          </cell>
          <cell r="R8242" t="str">
            <v>PICHINCHA</v>
          </cell>
          <cell r="S8242" t="str">
            <v>QUITO</v>
          </cell>
          <cell r="T8242" t="str">
            <v>FLEXTRANS UIO</v>
          </cell>
          <cell r="U8242" t="str">
            <v>FLEXNETUIO_LOCAL</v>
          </cell>
          <cell r="V8242">
            <v>1</v>
          </cell>
          <cell r="W8242">
            <v>1</v>
          </cell>
          <cell r="X8242" t="str">
            <v>FLEXNET ECUADOR - MDELIVERY</v>
          </cell>
          <cell r="Y8242" t="str">
            <v>CALLE 28 DE JUNIO S/N Y GARCIA MORENO ENTRADA LLANO GRANDE</v>
          </cell>
          <cell r="Z8242" t="str">
            <v>1701_QUITO</v>
          </cell>
          <cell r="AA8242" t="str">
            <v>LTE SAMSUNG A33 5G AZUL: 1 und - sn. 352429893057039 CENTRO HISTORICO FRENTE A SPA DE UNIAS ENTREGA  EN LOCAL MANCERO ELECTRONICS  LLAMAR AL CLIENTE</v>
          </cell>
          <cell r="AB8242">
            <v>22008</v>
          </cell>
          <cell r="AC8242">
            <v>44908</v>
          </cell>
          <cell r="AD8242" t="str">
            <v>ITSACOURIER S.A.S</v>
          </cell>
          <cell r="AE8242" t="str">
            <v>LU161L</v>
          </cell>
          <cell r="AF8242">
            <v>0</v>
          </cell>
          <cell r="AG8242" t="str">
            <v>PEDIDO_ENTREGADO</v>
          </cell>
          <cell r="AH8242">
            <v>44908</v>
          </cell>
          <cell r="AK8242">
            <v>477305</v>
          </cell>
        </row>
        <row r="8243">
          <cell r="B8243">
            <v>477306</v>
          </cell>
          <cell r="C8243" t="str">
            <v>4710633</v>
          </cell>
          <cell r="D8243" t="str">
            <v>MDELIVERY</v>
          </cell>
          <cell r="E8243" t="str">
            <v>DESPACHO</v>
          </cell>
          <cell r="F8243" t="str">
            <v>DERIVADO PICK UP</v>
          </cell>
          <cell r="G8243" t="str">
            <v>031080004710633</v>
          </cell>
          <cell r="H8243">
            <v>44907</v>
          </cell>
          <cell r="I8243" t="str">
            <v>ENTREGADO</v>
          </cell>
          <cell r="J8243">
            <v>44911</v>
          </cell>
          <cell r="K8243" t="str">
            <v>MORENO ROSERO YOLANDA DEL ROCIO</v>
          </cell>
          <cell r="L8243" t="str">
            <v>OFICINA TRAMACO IBARRA</v>
          </cell>
          <cell r="M8243" t="str">
            <v>0401441399</v>
          </cell>
          <cell r="N8243" t="str">
            <v>0984349967</v>
          </cell>
          <cell r="O8243" t="str">
            <v>0984349967</v>
          </cell>
          <cell r="P8243" t="str">
            <v>IBARRA</v>
          </cell>
          <cell r="Q8243" t="str">
            <v>IBARRA</v>
          </cell>
          <cell r="R8243" t="str">
            <v>IMBABURA</v>
          </cell>
          <cell r="T8243" t="str">
            <v>TRAMACO</v>
          </cell>
          <cell r="U8243" t="str">
            <v>FLEXNETUIO_PROVINCIA</v>
          </cell>
          <cell r="V8243">
            <v>1</v>
          </cell>
          <cell r="W8243">
            <v>1</v>
          </cell>
          <cell r="X8243" t="str">
            <v>FLEXNET ECUADOR - MDELIVERY</v>
          </cell>
          <cell r="Y8243" t="str">
            <v>CALLE 28 DE JUNIO S/N Y GARCIA MORENO ENTRADA LLANO GRANDE</v>
          </cell>
          <cell r="Z8243" t="str">
            <v>1701_QUITO</v>
          </cell>
          <cell r="AA8243" t="str">
            <v>LTE NOKIA C2 2E AZUL: 1 und - sn. 353906800015506</v>
          </cell>
          <cell r="AB8243">
            <v>21997</v>
          </cell>
          <cell r="AC8243">
            <v>44908</v>
          </cell>
          <cell r="AD8243" t="str">
            <v>TRAMACO EXPRESS</v>
          </cell>
          <cell r="AE8243" t="str">
            <v>GENERICO TMC</v>
          </cell>
          <cell r="AF8243">
            <v>1</v>
          </cell>
          <cell r="AG8243" t="str">
            <v>PEDIDO_ENTREGADO</v>
          </cell>
          <cell r="AH8243">
            <v>44911</v>
          </cell>
          <cell r="AJ8243" t="str">
            <v>GUIA ENTREGADA -YOLANDA MORENO - 0401441399</v>
          </cell>
          <cell r="AK8243">
            <v>477306</v>
          </cell>
        </row>
        <row r="8244">
          <cell r="B8244">
            <v>477307</v>
          </cell>
          <cell r="C8244" t="str">
            <v>4711036</v>
          </cell>
          <cell r="D8244" t="str">
            <v>MDELIVERY</v>
          </cell>
          <cell r="E8244" t="str">
            <v>DESPACHO</v>
          </cell>
          <cell r="F8244" t="str">
            <v>DERIVADO PICK UP</v>
          </cell>
          <cell r="G8244" t="str">
            <v>031080004711036</v>
          </cell>
          <cell r="H8244">
            <v>44907</v>
          </cell>
          <cell r="I8244" t="str">
            <v>ENTREGADO</v>
          </cell>
          <cell r="J8244">
            <v>44908</v>
          </cell>
          <cell r="K8244" t="str">
            <v>GUSTAVO DONATO ONOFRE TORO</v>
          </cell>
          <cell r="L8244" t="str">
            <v>OFICINA TRAMACO PORTETE</v>
          </cell>
          <cell r="M8244" t="str">
            <v>0915533962</v>
          </cell>
          <cell r="N8244" t="str">
            <v>0984890097</v>
          </cell>
          <cell r="O8244" t="str">
            <v>0984890097</v>
          </cell>
          <cell r="P8244" t="str">
            <v>GUAYAQUIL</v>
          </cell>
          <cell r="Q8244" t="str">
            <v>GUAYAQUIL</v>
          </cell>
          <cell r="R8244" t="str">
            <v>GUAYAS</v>
          </cell>
          <cell r="T8244" t="str">
            <v>TRAMACO</v>
          </cell>
          <cell r="U8244" t="str">
            <v>FLEXNETUIO_GYE</v>
          </cell>
          <cell r="V8244">
            <v>1</v>
          </cell>
          <cell r="W8244">
            <v>1</v>
          </cell>
          <cell r="X8244" t="str">
            <v>FLEXNET ECUADOR - MDELIVERY</v>
          </cell>
          <cell r="Y8244" t="str">
            <v>CALLE 28 DE JUNIO S/N Y GARCIA MORENO ENTRADA LLANO GRANDE</v>
          </cell>
          <cell r="Z8244" t="str">
            <v>1701_QUITO</v>
          </cell>
          <cell r="AA8244" t="str">
            <v>LTE HONOR X6 NEGRO: 1 und - sn. 862800060815578 / HALFSIM MOVISTAR: 1 und - sn. 8959300520560304001</v>
          </cell>
          <cell r="AB8244">
            <v>21997</v>
          </cell>
          <cell r="AC8244">
            <v>44908</v>
          </cell>
          <cell r="AD8244" t="str">
            <v>TRAMACO EXPRESS</v>
          </cell>
          <cell r="AE8244" t="str">
            <v>GENERICO TMC</v>
          </cell>
          <cell r="AF8244">
            <v>0</v>
          </cell>
          <cell r="AG8244" t="str">
            <v>PEDIDO_ENTREGADO</v>
          </cell>
          <cell r="AH8244">
            <v>44908</v>
          </cell>
          <cell r="AJ8244" t="str">
            <v>GUIA ENTREGADA -. GUSTAVO DONATO ONOFRE TORO - 0915533962</v>
          </cell>
          <cell r="AK8244">
            <v>477307</v>
          </cell>
        </row>
        <row r="8245">
          <cell r="B8245">
            <v>477308</v>
          </cell>
          <cell r="C8245" t="str">
            <v>4711346</v>
          </cell>
          <cell r="D8245" t="str">
            <v>MDELIVERY</v>
          </cell>
          <cell r="E8245" t="str">
            <v>DESPACHO</v>
          </cell>
          <cell r="F8245" t="str">
            <v>NORMAL</v>
          </cell>
          <cell r="G8245" t="str">
            <v>031080004711346</v>
          </cell>
          <cell r="H8245">
            <v>44907</v>
          </cell>
          <cell r="I8245" t="str">
            <v>ENTREGADO</v>
          </cell>
          <cell r="J8245">
            <v>44908</v>
          </cell>
          <cell r="K8245" t="str">
            <v>MORA GUEVARA JUAN STAY</v>
          </cell>
          <cell r="L8245" t="str">
            <v>NUEVA LOJA CALLE 23 DE SEPTIEMBRE  SN  Y PDTE JAIME ROLDOS</v>
          </cell>
          <cell r="M8245" t="str">
            <v>1701386490</v>
          </cell>
          <cell r="N8245" t="str">
            <v>0995788169</v>
          </cell>
          <cell r="O8245" t="str">
            <v>0995788169</v>
          </cell>
          <cell r="P8245" t="str">
            <v>210201</v>
          </cell>
          <cell r="Q8245" t="str">
            <v>LAGO AGRIO</v>
          </cell>
          <cell r="R8245" t="str">
            <v>SUCUMBIOS</v>
          </cell>
          <cell r="S8245" t="str">
            <v>NUEVA LOJA - DIEZ DE AGOSTO</v>
          </cell>
          <cell r="T8245" t="str">
            <v>TRAMACO</v>
          </cell>
          <cell r="U8245" t="str">
            <v>FLEXNETUIO_PROVINCIA</v>
          </cell>
          <cell r="V8245">
            <v>1</v>
          </cell>
          <cell r="W8245">
            <v>1</v>
          </cell>
          <cell r="X8245" t="str">
            <v>FLEXNET ECUADOR - MDELIVERY</v>
          </cell>
          <cell r="Y8245" t="str">
            <v>CALLE 28 DE JUNIO S/N Y GARCIA MORENO ENTRADA LLANO GRANDE</v>
          </cell>
          <cell r="Z8245" t="str">
            <v>1701_QUITO</v>
          </cell>
          <cell r="AA8245" t="str">
            <v>LTE XIAOMI REDMI NOTE 11S AZUL: 1 und - sn. 865954061139202 EL TERMINAL FRENTE A LA ESCUELA DE DISCAPACITADOS 3 DE DICIEMBRE  ENTREGA EN CASA VERDE 2P CON AMARILLO</v>
          </cell>
          <cell r="AB8245">
            <v>21997</v>
          </cell>
          <cell r="AC8245">
            <v>44908</v>
          </cell>
          <cell r="AD8245" t="str">
            <v>TRAMACO EXPRESS</v>
          </cell>
          <cell r="AE8245" t="str">
            <v>GENERICO TMC</v>
          </cell>
          <cell r="AF8245">
            <v>0</v>
          </cell>
          <cell r="AG8245" t="str">
            <v>PEDIDO_ENTREGADO</v>
          </cell>
          <cell r="AH8245">
            <v>44908</v>
          </cell>
          <cell r="AJ8245" t="str">
            <v>GUIA ENTREGADA -. MORA GUEVARA JUAN STAY - 1701386490</v>
          </cell>
          <cell r="AK8245">
            <v>477308</v>
          </cell>
        </row>
        <row r="8246">
          <cell r="B8246">
            <v>477309</v>
          </cell>
          <cell r="C8246" t="str">
            <v>4712552</v>
          </cell>
          <cell r="D8246" t="str">
            <v>MDELIVERY</v>
          </cell>
          <cell r="E8246" t="str">
            <v>DESPACHO</v>
          </cell>
          <cell r="F8246" t="str">
            <v>NORMAL</v>
          </cell>
          <cell r="G8246" t="str">
            <v>031080004712552</v>
          </cell>
          <cell r="H8246">
            <v>44907</v>
          </cell>
          <cell r="I8246" t="str">
            <v>ENTREGADO</v>
          </cell>
          <cell r="J8246">
            <v>44908</v>
          </cell>
          <cell r="K8246" t="str">
            <v>MARIA LIZETH BENAVIDES ORTIZ</v>
          </cell>
          <cell r="L8246" t="str">
            <v>SAN FRANCISCO  CALLE EUSEBIO BORRERO IBARRA  266 Y MALDONADO</v>
          </cell>
          <cell r="M8246" t="str">
            <v>1003391321</v>
          </cell>
          <cell r="N8246" t="str">
            <v>0969528334</v>
          </cell>
          <cell r="O8246" t="str">
            <v>0969528334</v>
          </cell>
          <cell r="P8246" t="str">
            <v>100105</v>
          </cell>
          <cell r="Q8246" t="str">
            <v>IBARRA</v>
          </cell>
          <cell r="R8246" t="str">
            <v>IMBABURA</v>
          </cell>
          <cell r="S8246" t="str">
            <v>SAN MIGUEL DE IBARRA</v>
          </cell>
          <cell r="T8246" t="str">
            <v>TRAMACO</v>
          </cell>
          <cell r="U8246" t="str">
            <v>FLEXNETUIO_PROVINCIA</v>
          </cell>
          <cell r="V8246">
            <v>1</v>
          </cell>
          <cell r="W8246">
            <v>1</v>
          </cell>
          <cell r="X8246" t="str">
            <v>FLEXNET ECUADOR - MDELIVERY</v>
          </cell>
          <cell r="Y8246" t="str">
            <v>CALLE 28 DE JUNIO S/N Y GARCIA MORENO ENTRADA LLANO GRANDE</v>
          </cell>
          <cell r="Z8246" t="str">
            <v>1701_QUITO</v>
          </cell>
          <cell r="AA8246" t="str">
            <v>LTE XIAOMI REDMI NOTE 11 AZUL: 1 und - sn. 869113065924582 CENTRO A MEDIA CUADRA DEL CENTRO DE REHABILITACION DE IBARRA ENTREGA EN CASA 1 PORTON DE MADERA  LLAMAR PREVIA ENTREGA</v>
          </cell>
          <cell r="AB8246">
            <v>21997</v>
          </cell>
          <cell r="AC8246">
            <v>44908</v>
          </cell>
          <cell r="AD8246" t="str">
            <v>TRAMACO EXPRESS</v>
          </cell>
          <cell r="AE8246" t="str">
            <v>GENERICO TMC</v>
          </cell>
          <cell r="AF8246">
            <v>0</v>
          </cell>
          <cell r="AG8246" t="str">
            <v>PEDIDO_ENTREGADO</v>
          </cell>
          <cell r="AH8246">
            <v>44908</v>
          </cell>
          <cell r="AJ8246" t="str">
            <v>GUIA ENTREGADA -. MARIA LIZETH BENAVIDES ORTIZ - 1003391321</v>
          </cell>
          <cell r="AK8246">
            <v>477309</v>
          </cell>
        </row>
        <row r="8247">
          <cell r="B8247">
            <v>477310</v>
          </cell>
          <cell r="C8247" t="str">
            <v>4661842</v>
          </cell>
          <cell r="D8247" t="str">
            <v>MDELIVERY</v>
          </cell>
          <cell r="E8247" t="str">
            <v>DESPACHO</v>
          </cell>
          <cell r="F8247" t="str">
            <v>NORMAL</v>
          </cell>
          <cell r="G8247" t="str">
            <v>TF88560</v>
          </cell>
          <cell r="H8247">
            <v>44907</v>
          </cell>
          <cell r="I8247" t="str">
            <v>ENTREGADO</v>
          </cell>
          <cell r="J8247">
            <v>44908</v>
          </cell>
          <cell r="K8247" t="str">
            <v>ANCHUNDIA CHOEZ EDISON OMAR</v>
          </cell>
          <cell r="L8247" t="str">
            <v>TARQUI COOP BASTION POPULAR  BLOQUE 2 MZ 675 SOLAR 16</v>
          </cell>
          <cell r="M8247" t="str">
            <v>0930925946</v>
          </cell>
          <cell r="N8247" t="str">
            <v>0968461213</v>
          </cell>
          <cell r="O8247" t="str">
            <v>0968461213</v>
          </cell>
          <cell r="P8247" t="str">
            <v>090705</v>
          </cell>
          <cell r="Q8247" t="str">
            <v>GUAYAQUIL</v>
          </cell>
          <cell r="R8247" t="str">
            <v>GUAYAS</v>
          </cell>
          <cell r="S8247" t="str">
            <v>GUAYAQUIL</v>
          </cell>
          <cell r="T8247" t="str">
            <v>ITSACOURIER</v>
          </cell>
          <cell r="U8247" t="str">
            <v>FLEXNETUIO_GYE</v>
          </cell>
          <cell r="V8247">
            <v>1</v>
          </cell>
          <cell r="W8247">
            <v>1</v>
          </cell>
          <cell r="X8247" t="str">
            <v>FLEXNET ECUADOR - MDELIVERY</v>
          </cell>
          <cell r="Y8247" t="str">
            <v>CALLE 28 DE JUNIO S/N Y GARCIA MORENO ENTRADA LLANO GRANDE</v>
          </cell>
          <cell r="Z8247" t="str">
            <v>1701_QUITO</v>
          </cell>
          <cell r="AA8247" t="str">
            <v>LTE SAMSUNG A03 AZUL: 1 und - sn. 354379556099539 A UNA CUADRA DE LA FARMACIA LA PRIMICIA ENTREGA EN CASA 1P TURQUESA</v>
          </cell>
          <cell r="AB8247">
            <v>22027</v>
          </cell>
          <cell r="AC8247">
            <v>44908</v>
          </cell>
          <cell r="AD8247" t="str">
            <v>ITSACOURIER S.A.S</v>
          </cell>
          <cell r="AE8247" t="str">
            <v>IP662A</v>
          </cell>
          <cell r="AF8247">
            <v>0</v>
          </cell>
          <cell r="AG8247" t="str">
            <v>PEDIDO_ENTREGADO</v>
          </cell>
          <cell r="AH8247">
            <v>44908</v>
          </cell>
          <cell r="AK8247">
            <v>477310</v>
          </cell>
        </row>
        <row r="8248">
          <cell r="B8248">
            <v>477311</v>
          </cell>
          <cell r="C8248" t="str">
            <v>4698630</v>
          </cell>
          <cell r="D8248" t="str">
            <v>MDELIVERY</v>
          </cell>
          <cell r="E8248" t="str">
            <v>DESPACHO</v>
          </cell>
          <cell r="F8248" t="str">
            <v>DERIVADO PICK UP</v>
          </cell>
          <cell r="G8248" t="str">
            <v>031080004698630</v>
          </cell>
          <cell r="H8248">
            <v>44907</v>
          </cell>
          <cell r="I8248" t="str">
            <v>ENTREGADO</v>
          </cell>
          <cell r="J8248">
            <v>44910</v>
          </cell>
          <cell r="K8248" t="str">
            <v>ROSA ELVIRA CHIPANTIZA BALSECA</v>
          </cell>
          <cell r="L8248" t="str">
            <v>OFICINA TRAMACO AMBATO  AV CEVALLOS</v>
          </cell>
          <cell r="M8248" t="str">
            <v>1804545588</v>
          </cell>
          <cell r="N8248" t="str">
            <v>0981633056</v>
          </cell>
          <cell r="O8248" t="str">
            <v>0981633056</v>
          </cell>
          <cell r="P8248" t="str">
            <v>AMBATO</v>
          </cell>
          <cell r="Q8248" t="str">
            <v>AMBATO</v>
          </cell>
          <cell r="R8248" t="str">
            <v>TUNGURAHUA</v>
          </cell>
          <cell r="S8248" t="str">
            <v>AMBATO</v>
          </cell>
          <cell r="T8248" t="str">
            <v>TRAMACO</v>
          </cell>
          <cell r="U8248" t="str">
            <v>FLEXNETUIO_PROVINCIA</v>
          </cell>
          <cell r="V8248">
            <v>1</v>
          </cell>
          <cell r="W8248">
            <v>1</v>
          </cell>
          <cell r="X8248" t="str">
            <v>FLEXNET ECUADOR - MDELIVERY</v>
          </cell>
          <cell r="Y8248" t="str">
            <v>CALLE 28 DE JUNIO S/N Y GARCIA MORENO ENTRADA LLANO GRANDE</v>
          </cell>
          <cell r="Z8248" t="str">
            <v>1701_QUITO</v>
          </cell>
          <cell r="AA8248" t="str">
            <v>HALFSIM MOVISTAR: 1 und - sn. 8959300520560301189</v>
          </cell>
          <cell r="AB8248">
            <v>21997</v>
          </cell>
          <cell r="AC8248">
            <v>44908</v>
          </cell>
          <cell r="AD8248" t="str">
            <v>TRAMACO EXPRESS</v>
          </cell>
          <cell r="AE8248" t="str">
            <v>GENERICO TMC</v>
          </cell>
          <cell r="AF8248">
            <v>2</v>
          </cell>
          <cell r="AG8248" t="str">
            <v>PEDIDO_ENTREGADO</v>
          </cell>
          <cell r="AH8248">
            <v>44910</v>
          </cell>
          <cell r="AJ8248" t="str">
            <v>GUIA ENTREGADA -. ROSA ELVIRA CHIPANTIZA BALSECA - 1804545588</v>
          </cell>
          <cell r="AK8248">
            <v>477311</v>
          </cell>
        </row>
        <row r="8249">
          <cell r="B8249">
            <v>477312</v>
          </cell>
          <cell r="C8249" t="str">
            <v>4701233</v>
          </cell>
          <cell r="D8249" t="str">
            <v>MDELIVERY</v>
          </cell>
          <cell r="E8249" t="str">
            <v>DESPACHO</v>
          </cell>
          <cell r="F8249" t="str">
            <v>DERIVADO PICK UP</v>
          </cell>
          <cell r="G8249" t="str">
            <v>031080004701233</v>
          </cell>
          <cell r="H8249">
            <v>44907</v>
          </cell>
          <cell r="I8249" t="str">
            <v>ENTREGADO</v>
          </cell>
          <cell r="J8249">
            <v>44914</v>
          </cell>
          <cell r="K8249" t="str">
            <v>ZEREIDA MARIANA ANDRADE ARTEAGA</v>
          </cell>
          <cell r="L8249" t="str">
            <v>OFICINA TRAMACO QUININDE</v>
          </cell>
          <cell r="M8249" t="str">
            <v>1715776884</v>
          </cell>
          <cell r="N8249" t="str">
            <v>0983105714</v>
          </cell>
          <cell r="O8249" t="str">
            <v>0983105714</v>
          </cell>
          <cell r="P8249" t="str">
            <v>QUININDE</v>
          </cell>
          <cell r="Q8249" t="str">
            <v>QUININDE</v>
          </cell>
          <cell r="R8249" t="str">
            <v>ESMERALDAS</v>
          </cell>
          <cell r="T8249" t="str">
            <v>TRAMACO</v>
          </cell>
          <cell r="U8249" t="str">
            <v>FLEXNETUIO_PROVINCIA</v>
          </cell>
          <cell r="V8249">
            <v>1</v>
          </cell>
          <cell r="W8249">
            <v>1</v>
          </cell>
          <cell r="X8249" t="str">
            <v>FLEXNET ECUADOR - MDELIVERY</v>
          </cell>
          <cell r="Y8249" t="str">
            <v>CALLE 28 DE JUNIO S/N Y GARCIA MORENO ENTRADA LLANO GRANDE</v>
          </cell>
          <cell r="Z8249" t="str">
            <v>1701_QUITO</v>
          </cell>
          <cell r="AA8249" t="str">
            <v>HALFSIM MOVISTAR: 1 und - sn. 8959300520560306444 EL CLIENTE VIVE EN UN RECINTO</v>
          </cell>
          <cell r="AB8249">
            <v>21997</v>
          </cell>
          <cell r="AC8249">
            <v>44908</v>
          </cell>
          <cell r="AD8249" t="str">
            <v>TRAMACO EXPRESS</v>
          </cell>
          <cell r="AE8249" t="str">
            <v>GENERICO TMC</v>
          </cell>
          <cell r="AF8249">
            <v>1</v>
          </cell>
          <cell r="AG8249" t="str">
            <v>PEDIDO_ENTREGADO</v>
          </cell>
          <cell r="AH8249">
            <v>44914</v>
          </cell>
          <cell r="AJ8249" t="str">
            <v>GUIA ENTREGADA -ZEREIDA MARIANA ANDRADE ARTEAGA - 1715776884</v>
          </cell>
          <cell r="AK8249">
            <v>477312</v>
          </cell>
        </row>
        <row r="8250">
          <cell r="B8250">
            <v>477313</v>
          </cell>
          <cell r="C8250" t="str">
            <v>4702434</v>
          </cell>
          <cell r="D8250" t="str">
            <v>MDELIVERY</v>
          </cell>
          <cell r="E8250" t="str">
            <v>DESPACHO</v>
          </cell>
          <cell r="F8250" t="str">
            <v>NORMAL</v>
          </cell>
          <cell r="G8250" t="str">
            <v>TF88563</v>
          </cell>
          <cell r="H8250">
            <v>44907</v>
          </cell>
          <cell r="I8250" t="str">
            <v>ENTREGADO</v>
          </cell>
          <cell r="J8250">
            <v>44909</v>
          </cell>
          <cell r="K8250" t="str">
            <v>ARRIBASPLATA PADILLA ELVIS</v>
          </cell>
          <cell r="L8250" t="str">
            <v>TARQUI CDLA AV BALSAMOS NORTE  326  Y 4TA PEATONAL</v>
          </cell>
          <cell r="M8250" t="str">
            <v>0910836741</v>
          </cell>
          <cell r="N8250" t="str">
            <v>0999840839</v>
          </cell>
          <cell r="O8250" t="str">
            <v>0999840839</v>
          </cell>
          <cell r="P8250" t="str">
            <v>090507</v>
          </cell>
          <cell r="Q8250" t="str">
            <v>GUAYAQUIL</v>
          </cell>
          <cell r="R8250" t="str">
            <v>GUAYAS</v>
          </cell>
          <cell r="S8250" t="str">
            <v>GUAYAQUIL</v>
          </cell>
          <cell r="T8250" t="str">
            <v>ITSACOURIER</v>
          </cell>
          <cell r="U8250" t="str">
            <v>FLEXNETUIO_GYE</v>
          </cell>
          <cell r="V8250">
            <v>1</v>
          </cell>
          <cell r="W8250">
            <v>1</v>
          </cell>
          <cell r="X8250" t="str">
            <v>FLEXNET ECUADOR - MDELIVERY</v>
          </cell>
          <cell r="Y8250" t="str">
            <v>CALLE 28 DE JUNIO S/N Y GARCIA MORENO ENTRADA LLANO GRANDE</v>
          </cell>
          <cell r="Z8250" t="str">
            <v>1701_QUITO</v>
          </cell>
          <cell r="AA8250" t="str">
            <v>LTE SAMSUNG A23 AZUL: 1 und - sn. 356795951447205 URDESA CENTRAL DIAGONAL A TELERED ENTREGA EN CASA ESQUINERA BLANCA 1P</v>
          </cell>
          <cell r="AB8250">
            <v>22066</v>
          </cell>
          <cell r="AC8250">
            <v>44909</v>
          </cell>
          <cell r="AD8250" t="str">
            <v>ITSACOURIER S.A.S</v>
          </cell>
          <cell r="AE8250" t="str">
            <v>JJ069D</v>
          </cell>
          <cell r="AF8250">
            <v>1</v>
          </cell>
          <cell r="AG8250" t="str">
            <v>PEDIDO_ENTREGADO</v>
          </cell>
          <cell r="AH8250">
            <v>44909</v>
          </cell>
          <cell r="AK8250">
            <v>477313</v>
          </cell>
        </row>
        <row r="8251">
          <cell r="B8251">
            <v>477314</v>
          </cell>
          <cell r="C8251" t="str">
            <v>4704650</v>
          </cell>
          <cell r="D8251" t="str">
            <v>MDELIVERY</v>
          </cell>
          <cell r="E8251" t="str">
            <v>DESPACHO</v>
          </cell>
          <cell r="F8251" t="str">
            <v>NORMAL</v>
          </cell>
          <cell r="G8251" t="str">
            <v>031080004704650</v>
          </cell>
          <cell r="H8251">
            <v>44907</v>
          </cell>
          <cell r="I8251" t="str">
            <v>ENTREGADO</v>
          </cell>
          <cell r="J8251">
            <v>44908</v>
          </cell>
          <cell r="K8251" t="str">
            <v>JOEL MATEO PAZUNA MAYORGA</v>
          </cell>
          <cell r="L8251" t="str">
            <v>LA MATRIZ CALLE EL SALADO SN  Y AV COTOPAXI</v>
          </cell>
          <cell r="M8251" t="str">
            <v>1751426972</v>
          </cell>
          <cell r="N8251" t="str">
            <v>0987030290</v>
          </cell>
          <cell r="O8251" t="str">
            <v>0987030290</v>
          </cell>
          <cell r="P8251" t="str">
            <v>050108</v>
          </cell>
          <cell r="Q8251" t="str">
            <v>LATACUNGA</v>
          </cell>
          <cell r="R8251" t="str">
            <v>COTOPAXI</v>
          </cell>
          <cell r="S8251" t="str">
            <v>LATACUNGA</v>
          </cell>
          <cell r="T8251" t="str">
            <v>TRAMACO</v>
          </cell>
          <cell r="U8251" t="str">
            <v>FLEXNETUIO_PROVINCIA</v>
          </cell>
          <cell r="V8251">
            <v>1</v>
          </cell>
          <cell r="W8251">
            <v>1</v>
          </cell>
          <cell r="X8251" t="str">
            <v>FLEXNET ECUADOR - MDELIVERY</v>
          </cell>
          <cell r="Y8251" t="str">
            <v>CALLE 28 DE JUNIO S/N Y GARCIA MORENO ENTRADA LLANO GRANDE</v>
          </cell>
          <cell r="Z8251" t="str">
            <v>1701_QUITO</v>
          </cell>
          <cell r="AA8251" t="str">
            <v>LTE XIAOMI REDMI NOTE 11 AZUL: 1 und - sn. 864048063920965 / HALFSIM MOVISTAR: 1 und - sn. 8959300520560302328 BARRIO VERTIENTES DE COTOPAXI JUNTO A CENTRO DE ENTRENAMIENTO FAE ENTREGA EN CASA 2P VERDE</v>
          </cell>
          <cell r="AB8251">
            <v>21997</v>
          </cell>
          <cell r="AC8251">
            <v>44908</v>
          </cell>
          <cell r="AD8251" t="str">
            <v>TRAMACO EXPRESS</v>
          </cell>
          <cell r="AE8251" t="str">
            <v>GENERICO TMC</v>
          </cell>
          <cell r="AF8251">
            <v>0</v>
          </cell>
          <cell r="AG8251" t="str">
            <v>PEDIDO_ENTREGADO</v>
          </cell>
          <cell r="AH8251">
            <v>44908</v>
          </cell>
          <cell r="AJ8251" t="str">
            <v>GUIA ENTREGADA -. JOEL MATEO PAZUNA MAYORGA - 1751426972</v>
          </cell>
          <cell r="AK8251">
            <v>477314</v>
          </cell>
        </row>
        <row r="8252">
          <cell r="B8252">
            <v>477315</v>
          </cell>
          <cell r="C8252" t="str">
            <v>4706966</v>
          </cell>
          <cell r="D8252" t="str">
            <v>MDELIVERY</v>
          </cell>
          <cell r="E8252" t="str">
            <v>DESPACHO</v>
          </cell>
          <cell r="F8252" t="str">
            <v>DERIVADO PICK UP</v>
          </cell>
          <cell r="G8252" t="str">
            <v>031080004706966</v>
          </cell>
          <cell r="H8252">
            <v>44907</v>
          </cell>
          <cell r="I8252" t="str">
            <v>DEVOLUCION_EN_PROCESO</v>
          </cell>
          <cell r="J8252">
            <v>44917</v>
          </cell>
          <cell r="K8252" t="str">
            <v>WILMER GABRIEL LERMA ARROYO</v>
          </cell>
          <cell r="L8252" t="str">
            <v>OFICINA TRAMACO SAN LORENZO</v>
          </cell>
          <cell r="M8252" t="str">
            <v>0955481122</v>
          </cell>
          <cell r="N8252" t="str">
            <v>0981744516</v>
          </cell>
          <cell r="O8252" t="str">
            <v>0981744516</v>
          </cell>
          <cell r="P8252" t="str">
            <v>SAN LORENZO</v>
          </cell>
          <cell r="Q8252" t="str">
            <v>SAN LORENZO</v>
          </cell>
          <cell r="R8252" t="str">
            <v>ESMERALDAS</v>
          </cell>
          <cell r="T8252" t="str">
            <v>TRAMACO</v>
          </cell>
          <cell r="U8252" t="str">
            <v>FLEXNETUIO_PROVINCIA</v>
          </cell>
          <cell r="V8252">
            <v>1</v>
          </cell>
          <cell r="W8252">
            <v>1</v>
          </cell>
          <cell r="X8252" t="str">
            <v>FLEXNET ECUADOR - MDELIVERY</v>
          </cell>
          <cell r="Y8252" t="str">
            <v>CALLE 28 DE JUNIO S/N Y GARCIA MORENO ENTRADA LLANO GRANDE</v>
          </cell>
          <cell r="Z8252" t="str">
            <v>1701_QUITO</v>
          </cell>
          <cell r="AA8252" t="str">
            <v>LTE SAMSUNG A13 AZUL: 1 und - sn. 352177399170539 / HALFSIM MOVISTAR: 1 und - sn. 8959300120521870842</v>
          </cell>
          <cell r="AB8252">
            <v>21997</v>
          </cell>
          <cell r="AC8252">
            <v>44908</v>
          </cell>
          <cell r="AD8252" t="str">
            <v>TRAMACO EXPRESS</v>
          </cell>
          <cell r="AE8252" t="str">
            <v>GENERICO TMC</v>
          </cell>
          <cell r="AF8252">
            <v>2</v>
          </cell>
          <cell r="AG8252" t="str">
            <v>DEVOLUCION_EN_PROCESO</v>
          </cell>
          <cell r="AH8252">
            <v>44917</v>
          </cell>
          <cell r="AJ8252" t="str">
            <v xml:space="preserve">_x000D_
</v>
          </cell>
          <cell r="AK8252">
            <v>477315</v>
          </cell>
        </row>
        <row r="8253">
          <cell r="B8253">
            <v>477316</v>
          </cell>
          <cell r="C8253" t="str">
            <v>4707492</v>
          </cell>
          <cell r="D8253" t="str">
            <v>MDELIVERY</v>
          </cell>
          <cell r="E8253" t="str">
            <v>DESPACHO</v>
          </cell>
          <cell r="F8253" t="str">
            <v>NORMAL</v>
          </cell>
          <cell r="G8253" t="str">
            <v>031080004707492</v>
          </cell>
          <cell r="H8253">
            <v>44907</v>
          </cell>
          <cell r="I8253" t="str">
            <v>ENTREGADO</v>
          </cell>
          <cell r="J8253">
            <v>44908</v>
          </cell>
          <cell r="K8253" t="str">
            <v>LEIDY TATIANA NARVAEZ RIOFRIO</v>
          </cell>
          <cell r="L8253" t="str">
            <v>NARANJITO CALLE KID MORALES  SN   GRAL CORDOVA</v>
          </cell>
          <cell r="M8253" t="str">
            <v>0707044731</v>
          </cell>
          <cell r="N8253" t="str">
            <v>0960221383</v>
          </cell>
          <cell r="O8253" t="str">
            <v>0960221383</v>
          </cell>
          <cell r="P8253" t="str">
            <v>091803</v>
          </cell>
          <cell r="Q8253" t="str">
            <v>NARANJITO</v>
          </cell>
          <cell r="R8253" t="str">
            <v>GUAYAS</v>
          </cell>
          <cell r="S8253" t="str">
            <v>NARANJITO - BARRAGANETAL - ROCAFUERTE - RECINTO SAN ANTONIO</v>
          </cell>
          <cell r="T8253" t="str">
            <v>TRAMACO</v>
          </cell>
          <cell r="U8253" t="str">
            <v>FLEXNETUIO_PROVINCIA</v>
          </cell>
          <cell r="V8253">
            <v>1</v>
          </cell>
          <cell r="W8253">
            <v>1</v>
          </cell>
          <cell r="X8253" t="str">
            <v>FLEXNET ECUADOR - MDELIVERY</v>
          </cell>
          <cell r="Y8253" t="str">
            <v>CALLE 28 DE JUNIO S/N Y GARCIA MORENO ENTRADA LLANO GRANDE</v>
          </cell>
          <cell r="Z8253" t="str">
            <v>1701_QUITO</v>
          </cell>
          <cell r="AA8253" t="str">
            <v>HALFSIM MOVISTAR: 1 und - sn. 8959300120521876880 CDLA JAIME ROLDOS FRENTE A TALLER AUTOMOTRIZ ENTREGA EN CASA 2P BLANCA  S1 ENVIADO SE</v>
          </cell>
          <cell r="AB8253">
            <v>21997</v>
          </cell>
          <cell r="AC8253">
            <v>44908</v>
          </cell>
          <cell r="AD8253" t="str">
            <v>TRAMACO EXPRESS</v>
          </cell>
          <cell r="AE8253" t="str">
            <v>GENERICO TMC</v>
          </cell>
          <cell r="AF8253">
            <v>0</v>
          </cell>
          <cell r="AG8253" t="str">
            <v>PEDIDO_ENTREGADO</v>
          </cell>
          <cell r="AH8253">
            <v>44908</v>
          </cell>
          <cell r="AJ8253" t="str">
            <v>GUIA ENTREGADA -Leidy Narváez  - 70744731</v>
          </cell>
          <cell r="AK8253">
            <v>477316</v>
          </cell>
        </row>
        <row r="8254">
          <cell r="B8254">
            <v>477317</v>
          </cell>
          <cell r="C8254" t="str">
            <v>4708337</v>
          </cell>
          <cell r="D8254" t="str">
            <v>MDELIVERY</v>
          </cell>
          <cell r="E8254" t="str">
            <v>DESPACHO</v>
          </cell>
          <cell r="F8254" t="str">
            <v>NORMAL</v>
          </cell>
          <cell r="G8254" t="str">
            <v>031080004708337</v>
          </cell>
          <cell r="H8254">
            <v>44907</v>
          </cell>
          <cell r="I8254" t="str">
            <v>ENTREGADO</v>
          </cell>
          <cell r="J8254">
            <v>44908</v>
          </cell>
          <cell r="K8254" t="str">
            <v>JONATHAN ALBERTO NAZARENO CASTILLO</v>
          </cell>
          <cell r="L8254" t="str">
            <v>JIPIJAPA  AV ALEJO LASCANO  SN  Y MONTUFAR</v>
          </cell>
          <cell r="M8254" t="str">
            <v>1723486260</v>
          </cell>
          <cell r="N8254" t="str">
            <v>0995414236</v>
          </cell>
          <cell r="O8254" t="str">
            <v>0995414236</v>
          </cell>
          <cell r="P8254" t="str">
            <v>130103</v>
          </cell>
          <cell r="Q8254" t="str">
            <v>PORTOVIEJO</v>
          </cell>
          <cell r="R8254" t="str">
            <v>MANABI</v>
          </cell>
          <cell r="S8254" t="str">
            <v>PORTOVIEJO</v>
          </cell>
          <cell r="T8254" t="str">
            <v>TRAMACO</v>
          </cell>
          <cell r="U8254" t="str">
            <v>FLEXNETUIO_PROVINCIA</v>
          </cell>
          <cell r="V8254">
            <v>1</v>
          </cell>
          <cell r="W8254">
            <v>1</v>
          </cell>
          <cell r="X8254" t="str">
            <v>FLEXNET ECUADOR - MDELIVERY</v>
          </cell>
          <cell r="Y8254" t="str">
            <v>CALLE 28 DE JUNIO S/N Y GARCIA MORENO ENTRADA LLANO GRANDE</v>
          </cell>
          <cell r="Z8254" t="str">
            <v>1701_QUITO</v>
          </cell>
          <cell r="AA8254" t="str">
            <v>HALFSIM MOVISTAR: 1 und - sn. 8959300520560302716 CENTRO DIAGONAL A RESTAURANTE EL DOLARAZO ENTREGA EN CASA 2P CELESTE</v>
          </cell>
          <cell r="AB8254">
            <v>21997</v>
          </cell>
          <cell r="AC8254">
            <v>44908</v>
          </cell>
          <cell r="AD8254" t="str">
            <v>TRAMACO EXPRESS</v>
          </cell>
          <cell r="AE8254" t="str">
            <v>GENERICO TMC</v>
          </cell>
          <cell r="AF8254">
            <v>0</v>
          </cell>
          <cell r="AG8254" t="str">
            <v>PEDIDO_ENTREGADO</v>
          </cell>
          <cell r="AH8254">
            <v>44908</v>
          </cell>
          <cell r="AJ8254" t="str">
            <v>GUIA ENTREGADA -. JONATHAN ALBERTO NAZARENO CASTILLO - 1723486260</v>
          </cell>
          <cell r="AK8254">
            <v>477317</v>
          </cell>
        </row>
        <row r="8255">
          <cell r="B8255">
            <v>477319</v>
          </cell>
          <cell r="C8255" t="str">
            <v>4710094</v>
          </cell>
          <cell r="D8255" t="str">
            <v>MDELIVERY</v>
          </cell>
          <cell r="E8255" t="str">
            <v>DESPACHO</v>
          </cell>
          <cell r="F8255" t="str">
            <v>DERIVADO PICK UP</v>
          </cell>
          <cell r="G8255" t="str">
            <v>031080004710094</v>
          </cell>
          <cell r="H8255">
            <v>44907</v>
          </cell>
          <cell r="I8255" t="str">
            <v>ENTREGADO</v>
          </cell>
          <cell r="J8255">
            <v>44911</v>
          </cell>
          <cell r="K8255" t="str">
            <v>CURIMILMA NOLE EDWIN SIGIFREDO</v>
          </cell>
          <cell r="L8255" t="str">
            <v>OFICINA TRAMACO PORTETE</v>
          </cell>
          <cell r="M8255" t="str">
            <v>0703191361</v>
          </cell>
          <cell r="N8255" t="str">
            <v>0999663266</v>
          </cell>
          <cell r="O8255" t="str">
            <v>0999663266</v>
          </cell>
          <cell r="P8255" t="str">
            <v>GUAYAQUIL</v>
          </cell>
          <cell r="Q8255" t="str">
            <v>GUAYAQUIL</v>
          </cell>
          <cell r="R8255" t="str">
            <v>GUAYAS</v>
          </cell>
          <cell r="T8255" t="str">
            <v>TRAMACO</v>
          </cell>
          <cell r="U8255" t="str">
            <v>FLEXNETUIO_GYE</v>
          </cell>
          <cell r="V8255">
            <v>1</v>
          </cell>
          <cell r="W8255">
            <v>1</v>
          </cell>
          <cell r="X8255" t="str">
            <v>FLEXNET ECUADOR - MDELIVERY</v>
          </cell>
          <cell r="Y8255" t="str">
            <v>CALLE 28 DE JUNIO S/N Y GARCIA MORENO ENTRADA LLANO GRANDE</v>
          </cell>
          <cell r="Z8255" t="str">
            <v>1701_QUITO</v>
          </cell>
          <cell r="AA8255" t="str">
            <v>LTE SAMSUNG A53 5G NEGRO: 1 und - sn. 353842194893861</v>
          </cell>
          <cell r="AB8255">
            <v>21997</v>
          </cell>
          <cell r="AC8255">
            <v>44908</v>
          </cell>
          <cell r="AD8255" t="str">
            <v>TRAMACO EXPRESS</v>
          </cell>
          <cell r="AE8255" t="str">
            <v>GENERICO TMC</v>
          </cell>
          <cell r="AF8255">
            <v>1</v>
          </cell>
          <cell r="AG8255" t="str">
            <v>PEDIDO_ENTREGADO</v>
          </cell>
          <cell r="AH8255">
            <v>44911</v>
          </cell>
          <cell r="AJ8255" t="str">
            <v>GUIA ENTREGADA -. CURIMILMA NOLE EDWIN SIGIFREDO - 0703191361</v>
          </cell>
          <cell r="AK8255">
            <v>477319</v>
          </cell>
        </row>
        <row r="8256">
          <cell r="B8256">
            <v>477320</v>
          </cell>
          <cell r="C8256" t="str">
            <v>4710601</v>
          </cell>
          <cell r="D8256" t="str">
            <v>MDELIVERY</v>
          </cell>
          <cell r="E8256" t="str">
            <v>DESPACHO</v>
          </cell>
          <cell r="F8256" t="str">
            <v>NORMAL</v>
          </cell>
          <cell r="G8256" t="str">
            <v>031080004710601</v>
          </cell>
          <cell r="H8256">
            <v>44907</v>
          </cell>
          <cell r="I8256" t="str">
            <v>ENTREGADO</v>
          </cell>
          <cell r="J8256">
            <v>44909</v>
          </cell>
          <cell r="K8256" t="str">
            <v>RICARDO JAVIER RAMON BARBECHO</v>
          </cell>
          <cell r="L8256" t="str">
            <v>NUEVA LOJA CALLE TERCERA  SN  Y  CESAR VILLACIS</v>
          </cell>
          <cell r="M8256" t="str">
            <v>2100438197</v>
          </cell>
          <cell r="N8256" t="str">
            <v>0988477732</v>
          </cell>
          <cell r="O8256" t="str">
            <v>0988477732</v>
          </cell>
          <cell r="P8256" t="str">
            <v>210203</v>
          </cell>
          <cell r="Q8256" t="str">
            <v>LAGO AGRIO</v>
          </cell>
          <cell r="R8256" t="str">
            <v>SUCUMBIOS</v>
          </cell>
          <cell r="S8256" t="str">
            <v>NUEVA LOJA</v>
          </cell>
          <cell r="T8256" t="str">
            <v>TRAMACO</v>
          </cell>
          <cell r="U8256" t="str">
            <v>FLEXNETUIO_PROVINCIA</v>
          </cell>
          <cell r="V8256">
            <v>1</v>
          </cell>
          <cell r="W8256">
            <v>1</v>
          </cell>
          <cell r="X8256" t="str">
            <v>FLEXNET ECUADOR - MDELIVERY</v>
          </cell>
          <cell r="Y8256" t="str">
            <v>CALLE 28 DE JUNIO S/N Y GARCIA MORENO ENTRADA LLANO GRANDE</v>
          </cell>
          <cell r="Z8256" t="str">
            <v>1701_QUITO</v>
          </cell>
          <cell r="AA8256" t="str">
            <v>HALFSIM MOVISTAR: 1 und - sn. 8959300120521871634 EL JARDIN A 200MTS DE ESCUELA 26 DE SEPTIEMBRE ENTREGA EN CASA 1P SIN PINTAR</v>
          </cell>
          <cell r="AB8256">
            <v>21997</v>
          </cell>
          <cell r="AC8256">
            <v>44908</v>
          </cell>
          <cell r="AD8256" t="str">
            <v>TRAMACO EXPRESS</v>
          </cell>
          <cell r="AE8256" t="str">
            <v>GENERICO TMC</v>
          </cell>
          <cell r="AF8256">
            <v>1</v>
          </cell>
          <cell r="AG8256" t="str">
            <v>PEDIDO_ENTREGADO</v>
          </cell>
          <cell r="AH8256">
            <v>44909</v>
          </cell>
          <cell r="AJ8256" t="str">
            <v>GUIA ENTREGADA -Ricardo Román  - 2100438197</v>
          </cell>
          <cell r="AK8256">
            <v>477320</v>
          </cell>
        </row>
        <row r="8257">
          <cell r="B8257">
            <v>477321</v>
          </cell>
          <cell r="C8257" t="str">
            <v>4710892</v>
          </cell>
          <cell r="D8257" t="str">
            <v>MDELIVERY</v>
          </cell>
          <cell r="E8257" t="str">
            <v>DESPACHO</v>
          </cell>
          <cell r="F8257" t="str">
            <v>NORMAL</v>
          </cell>
          <cell r="G8257" t="str">
            <v>031080004710892</v>
          </cell>
          <cell r="H8257">
            <v>44907</v>
          </cell>
          <cell r="I8257" t="str">
            <v>ENTREGADO</v>
          </cell>
          <cell r="J8257">
            <v>44909</v>
          </cell>
          <cell r="K8257" t="str">
            <v>DAVID OMAR MORENO PUGA</v>
          </cell>
          <cell r="L8257" t="str">
            <v>MILAGRO  CALLE GARCIA MORENO  SN  Y ROBERTO ASTUDILLO</v>
          </cell>
          <cell r="M8257" t="str">
            <v>0925716243</v>
          </cell>
          <cell r="N8257" t="str">
            <v>0985850205</v>
          </cell>
          <cell r="O8257" t="str">
            <v>0985850205</v>
          </cell>
          <cell r="P8257" t="str">
            <v>091702</v>
          </cell>
          <cell r="Q8257" t="str">
            <v>MILAGRO</v>
          </cell>
          <cell r="R8257" t="str">
            <v>GUAYAS</v>
          </cell>
          <cell r="S8257" t="str">
            <v>MILAGRO</v>
          </cell>
          <cell r="T8257" t="str">
            <v>TRAMACO</v>
          </cell>
          <cell r="U8257" t="str">
            <v>FLEXNETUIO_PROVINCIA</v>
          </cell>
          <cell r="V8257">
            <v>1</v>
          </cell>
          <cell r="W8257">
            <v>1</v>
          </cell>
          <cell r="X8257" t="str">
            <v>FLEXNET ECUADOR - MDELIVERY</v>
          </cell>
          <cell r="Y8257" t="str">
            <v>CALLE 28 DE JUNIO S/N Y GARCIA MORENO ENTRADA LLANO GRANDE</v>
          </cell>
          <cell r="Z8257" t="str">
            <v>1701_QUITO</v>
          </cell>
          <cell r="AA8257" t="str">
            <v>AIR APPLE AIRPODS 3ER GEN: 1 und - sn. 139999372442563 ENTREGA EN CIA AZUCARERA VALDEZ LLAMAR AL CLIENTE</v>
          </cell>
          <cell r="AB8257">
            <v>21997</v>
          </cell>
          <cell r="AC8257">
            <v>44908</v>
          </cell>
          <cell r="AD8257" t="str">
            <v>TRAMACO EXPRESS</v>
          </cell>
          <cell r="AE8257" t="str">
            <v>GENERICO TMC</v>
          </cell>
          <cell r="AF8257">
            <v>1</v>
          </cell>
          <cell r="AG8257" t="str">
            <v>PEDIDO_ENTREGADO</v>
          </cell>
          <cell r="AH8257">
            <v>44909</v>
          </cell>
          <cell r="AJ8257" t="str">
            <v>GUIA ENTREGADA -David Moreno  - 0925716243</v>
          </cell>
          <cell r="AK8257">
            <v>477321</v>
          </cell>
        </row>
        <row r="8258">
          <cell r="B8258">
            <v>477322</v>
          </cell>
          <cell r="C8258" t="str">
            <v>4711191</v>
          </cell>
          <cell r="D8258" t="str">
            <v>MDELIVERY</v>
          </cell>
          <cell r="E8258" t="str">
            <v>DESPACHO</v>
          </cell>
          <cell r="F8258" t="str">
            <v>NORMAL</v>
          </cell>
          <cell r="G8258" t="str">
            <v>031080004711191</v>
          </cell>
          <cell r="H8258">
            <v>44907</v>
          </cell>
          <cell r="I8258" t="str">
            <v>ENTREGADO</v>
          </cell>
          <cell r="J8258">
            <v>44908</v>
          </cell>
          <cell r="K8258" t="str">
            <v>ELVIA XIOMARA DE LA ROSA FEIJOO</v>
          </cell>
          <cell r="L8258" t="str">
            <v>MACHALA  AV ARIZAGA  114  ENTRE DE LAS PALMERAS Y 6TA OESTE</v>
          </cell>
          <cell r="M8258" t="str">
            <v>0702536897</v>
          </cell>
          <cell r="N8258" t="str">
            <v>0987220938</v>
          </cell>
          <cell r="O8258" t="str">
            <v>0987220938</v>
          </cell>
          <cell r="P8258" t="str">
            <v>070201</v>
          </cell>
          <cell r="Q8258" t="str">
            <v>MACHALA</v>
          </cell>
          <cell r="R8258" t="str">
            <v>EL ORO</v>
          </cell>
          <cell r="S8258" t="str">
            <v>MACHALA</v>
          </cell>
          <cell r="T8258" t="str">
            <v>TRAMACO</v>
          </cell>
          <cell r="U8258" t="str">
            <v>FLEXNETUIO_PROVINCIA</v>
          </cell>
          <cell r="V8258">
            <v>1</v>
          </cell>
          <cell r="W8258">
            <v>1</v>
          </cell>
          <cell r="X8258" t="str">
            <v>FLEXNET ECUADOR - MDELIVERY</v>
          </cell>
          <cell r="Y8258" t="str">
            <v>CALLE 28 DE JUNIO S/N Y GARCIA MORENO ENTRADA LLANO GRANDE</v>
          </cell>
          <cell r="Z8258" t="str">
            <v>1701_QUITO</v>
          </cell>
          <cell r="AA8258" t="str">
            <v>LTE XIAOMI REDMI NOTE 11 AZUL: 1 und - sn. 869113065739667 JUNTO A COOP MILITAR 16 DE JUNIO ENTREGA EN CASA 1P BEIGE CERRAMIENTO BRONCE</v>
          </cell>
          <cell r="AB8258">
            <v>21997</v>
          </cell>
          <cell r="AC8258">
            <v>44908</v>
          </cell>
          <cell r="AD8258" t="str">
            <v>TRAMACO EXPRESS</v>
          </cell>
          <cell r="AE8258" t="str">
            <v>GENERICO TMC</v>
          </cell>
          <cell r="AF8258">
            <v>0</v>
          </cell>
          <cell r="AG8258" t="str">
            <v>PEDIDO_ENTREGADO</v>
          </cell>
          <cell r="AH8258">
            <v>44908</v>
          </cell>
          <cell r="AJ8258" t="str">
            <v>GUIA ENTREGADA -Elvia de la rosa  - 0</v>
          </cell>
          <cell r="AK8258">
            <v>477322</v>
          </cell>
        </row>
        <row r="8259">
          <cell r="B8259">
            <v>477323</v>
          </cell>
          <cell r="C8259" t="str">
            <v>4711881</v>
          </cell>
          <cell r="D8259" t="str">
            <v>MDELIVERY</v>
          </cell>
          <cell r="E8259" t="str">
            <v>DESPACHO</v>
          </cell>
          <cell r="F8259" t="str">
            <v>NORMAL</v>
          </cell>
          <cell r="G8259" t="str">
            <v>FT74988</v>
          </cell>
          <cell r="H8259">
            <v>44907</v>
          </cell>
          <cell r="I8259" t="str">
            <v>ENTREGADO</v>
          </cell>
          <cell r="J8259">
            <v>44908</v>
          </cell>
          <cell r="K8259" t="str">
            <v>SINGAUCHO PILATAXI LUIS ALFREDO</v>
          </cell>
          <cell r="L8259" t="str">
            <v>CALDERON   CALLE MARIANA DE JESUS  SN  CALLE FIDEL MARTINEZ</v>
          </cell>
          <cell r="M8259" t="str">
            <v>1714916978</v>
          </cell>
          <cell r="N8259" t="str">
            <v>0995463731</v>
          </cell>
          <cell r="O8259" t="str">
            <v>0995463731</v>
          </cell>
          <cell r="P8259" t="str">
            <v>170202</v>
          </cell>
          <cell r="Q8259" t="str">
            <v>QUITO</v>
          </cell>
          <cell r="R8259" t="str">
            <v>PICHINCHA</v>
          </cell>
          <cell r="S8259" t="str">
            <v>CALDERON (CARAPUNGO)</v>
          </cell>
          <cell r="T8259" t="str">
            <v>FLEXTRANS UIO</v>
          </cell>
          <cell r="U8259" t="str">
            <v>FLEXNETUIO_LOCAL</v>
          </cell>
          <cell r="V8259">
            <v>1</v>
          </cell>
          <cell r="W8259">
            <v>1</v>
          </cell>
          <cell r="X8259" t="str">
            <v>FLEXNET ECUADOR - MDELIVERY</v>
          </cell>
          <cell r="Y8259" t="str">
            <v>CALLE 28 DE JUNIO S/N Y GARCIA MORENO ENTRADA LLANO GRANDE</v>
          </cell>
          <cell r="Z8259" t="str">
            <v>1701_QUITO</v>
          </cell>
          <cell r="AA8259" t="str">
            <v>LTE REALME C21Y NEGRO: 1 und - sn. 860256054697757 SECTOR BELLAVISTA DE CALDERON ENTREGAR EN LA GASOLINERA PDD BELLAVISTA</v>
          </cell>
          <cell r="AB8259">
            <v>22007</v>
          </cell>
          <cell r="AC8259">
            <v>44908</v>
          </cell>
          <cell r="AD8259" t="str">
            <v>ITSACOURIER S.A.S</v>
          </cell>
          <cell r="AE8259" t="str">
            <v>JD575P</v>
          </cell>
          <cell r="AF8259">
            <v>0</v>
          </cell>
          <cell r="AG8259" t="str">
            <v>PEDIDO_ENTREGADO</v>
          </cell>
          <cell r="AH8259">
            <v>44908</v>
          </cell>
          <cell r="AK8259">
            <v>477323</v>
          </cell>
        </row>
        <row r="8260">
          <cell r="B8260">
            <v>477324</v>
          </cell>
          <cell r="C8260" t="str">
            <v>4712162</v>
          </cell>
          <cell r="D8260" t="str">
            <v>MDELIVERY</v>
          </cell>
          <cell r="E8260" t="str">
            <v>DESPACHO</v>
          </cell>
          <cell r="F8260" t="str">
            <v>NORMAL</v>
          </cell>
          <cell r="G8260" t="str">
            <v>031080004712162</v>
          </cell>
          <cell r="H8260">
            <v>44907</v>
          </cell>
          <cell r="I8260" t="str">
            <v>ENTREGADO</v>
          </cell>
          <cell r="J8260">
            <v>44908</v>
          </cell>
          <cell r="K8260" t="str">
            <v>MOLINA CLAUDIO LIGIA MARGOTH</v>
          </cell>
          <cell r="L8260" t="str">
            <v>JUAN MONTALVO   CALLE ISLA MARCHENA  SN AV ORIENTE</v>
          </cell>
          <cell r="M8260" t="str">
            <v>0502289457</v>
          </cell>
          <cell r="N8260" t="str">
            <v>0983154830</v>
          </cell>
          <cell r="O8260" t="str">
            <v>0983154830</v>
          </cell>
          <cell r="P8260" t="str">
            <v>050102</v>
          </cell>
          <cell r="Q8260" t="str">
            <v>LATACUNGA</v>
          </cell>
          <cell r="R8260" t="str">
            <v>COTOPAXI</v>
          </cell>
          <cell r="S8260" t="str">
            <v>LATACUNGA</v>
          </cell>
          <cell r="T8260" t="str">
            <v>TRAMACO</v>
          </cell>
          <cell r="U8260" t="str">
            <v>FLEXNETUIO_PROVINCIA</v>
          </cell>
          <cell r="V8260">
            <v>1</v>
          </cell>
          <cell r="W8260">
            <v>1</v>
          </cell>
          <cell r="X8260" t="str">
            <v>FLEXNET ECUADOR - MDELIVERY</v>
          </cell>
          <cell r="Y8260" t="str">
            <v>CALLE 28 DE JUNIO S/N Y GARCIA MORENO ENTRADA LLANO GRANDE</v>
          </cell>
          <cell r="Z8260" t="str">
            <v>1701_QUITO</v>
          </cell>
          <cell r="AA8260" t="str">
            <v>LTE SAMSUNG A23 AZUL: 1 und - sn. 356795951446983 SECTOR CDLA GUALUNDUM JUNTO A LAS CANCHAS DEPORTIVAS CASA 1 PISO</v>
          </cell>
          <cell r="AB8260">
            <v>21997</v>
          </cell>
          <cell r="AC8260">
            <v>44908</v>
          </cell>
          <cell r="AD8260" t="str">
            <v>TRAMACO EXPRESS</v>
          </cell>
          <cell r="AE8260" t="str">
            <v>GENERICO TMC</v>
          </cell>
          <cell r="AF8260">
            <v>0</v>
          </cell>
          <cell r="AG8260" t="str">
            <v>PEDIDO_ENTREGADO</v>
          </cell>
          <cell r="AH8260">
            <v>44908</v>
          </cell>
          <cell r="AJ8260" t="str">
            <v>GUIA ENTREGADA -. MOLINA CLAUDIO LIGIA MARGOTH - 0502289457</v>
          </cell>
          <cell r="AK8260">
            <v>477324</v>
          </cell>
        </row>
        <row r="8261">
          <cell r="B8261">
            <v>477325</v>
          </cell>
          <cell r="C8261" t="str">
            <v>4712522</v>
          </cell>
          <cell r="D8261" t="str">
            <v>MDELIVERY</v>
          </cell>
          <cell r="E8261" t="str">
            <v>DESPACHO</v>
          </cell>
          <cell r="F8261" t="str">
            <v>NORMAL</v>
          </cell>
          <cell r="G8261" t="str">
            <v>FT75017</v>
          </cell>
          <cell r="H8261">
            <v>44907</v>
          </cell>
          <cell r="I8261" t="str">
            <v>ENTREGADO</v>
          </cell>
          <cell r="J8261">
            <v>44908</v>
          </cell>
          <cell r="K8261" t="str">
            <v>MARIA NATIVIDAD CONGACHA TOAPANTA</v>
          </cell>
          <cell r="L8261" t="str">
            <v>TURUBAMBA   CALLE LEONIDAS DUBLES   N 13  CALLE  E8B</v>
          </cell>
          <cell r="M8261" t="str">
            <v>1707054498</v>
          </cell>
          <cell r="N8261" t="str">
            <v>0995254046</v>
          </cell>
          <cell r="O8261" t="str">
            <v>0995254046</v>
          </cell>
          <cell r="P8261" t="str">
            <v>170709</v>
          </cell>
          <cell r="Q8261" t="str">
            <v>QUITO</v>
          </cell>
          <cell r="R8261" t="str">
            <v>PICHINCHA</v>
          </cell>
          <cell r="S8261" t="str">
            <v>QUITO</v>
          </cell>
          <cell r="T8261" t="str">
            <v>FLEXTRANS UIO</v>
          </cell>
          <cell r="U8261" t="str">
            <v>FLEXNETUIO_LOCAL</v>
          </cell>
          <cell r="V8261">
            <v>1</v>
          </cell>
          <cell r="W8261">
            <v>1</v>
          </cell>
          <cell r="X8261" t="str">
            <v>FLEXNET ECUADOR - MDELIVERY</v>
          </cell>
          <cell r="Y8261" t="str">
            <v>CALLE 28 DE JUNIO S/N Y GARCIA MORENO ENTRADA LLANO GRANDE</v>
          </cell>
          <cell r="Z8261" t="str">
            <v>1701_QUITO</v>
          </cell>
          <cell r="AA8261" t="str">
            <v>LTE XIAOMI REDMI NOTE 11 AZUL: 1 und - sn. 864048065603528 / HALFSIM MOVISTAR: 1 und - sn. 8959300120521871535 SECTOR CAUPICHO ANTIGUA PARADA DE BUSES VENCEDORES JUNTO AL CIBER JEREMI CASA LILA 2 PISOS REALIZAR UNA LLAMADA PREVIA CON 30 MINUTOS</v>
          </cell>
          <cell r="AB8261">
            <v>22012</v>
          </cell>
          <cell r="AC8261">
            <v>44908</v>
          </cell>
          <cell r="AD8261" t="str">
            <v>ITSACOURIER S.A.S</v>
          </cell>
          <cell r="AE8261" t="str">
            <v>PCZ1852</v>
          </cell>
          <cell r="AF8261">
            <v>0</v>
          </cell>
          <cell r="AG8261" t="str">
            <v>PEDIDO_ENTREGADO</v>
          </cell>
          <cell r="AH8261">
            <v>44908</v>
          </cell>
          <cell r="AK8261">
            <v>477325</v>
          </cell>
        </row>
        <row r="8262">
          <cell r="B8262">
            <v>477326</v>
          </cell>
          <cell r="C8262" t="str">
            <v>4712555</v>
          </cell>
          <cell r="D8262" t="str">
            <v>MDELIVERY</v>
          </cell>
          <cell r="E8262" t="str">
            <v>DESPACHO</v>
          </cell>
          <cell r="F8262" t="str">
            <v>NORMAL</v>
          </cell>
          <cell r="G8262" t="str">
            <v>031080004712555</v>
          </cell>
          <cell r="H8262">
            <v>44907</v>
          </cell>
          <cell r="I8262" t="str">
            <v>ENTREGADO</v>
          </cell>
          <cell r="J8262">
            <v>44908</v>
          </cell>
          <cell r="K8262" t="str">
            <v>LUIS FERNANDO LEON REMACHE</v>
          </cell>
          <cell r="L8262" t="str">
            <v>EL RECREO CDLA EL RECREO 3RA ETAPA MZ 331 VILLA 14</v>
          </cell>
          <cell r="M8262" t="str">
            <v>0944306042</v>
          </cell>
          <cell r="N8262" t="str">
            <v>0988826790</v>
          </cell>
          <cell r="O8262" t="str">
            <v>0988826790</v>
          </cell>
          <cell r="P8262" t="str">
            <v>092405</v>
          </cell>
          <cell r="Q8262" t="str">
            <v>DURAN</v>
          </cell>
          <cell r="R8262" t="str">
            <v>GUAYAS</v>
          </cell>
          <cell r="S8262" t="str">
            <v>ELOY ALFARO (DURAN)</v>
          </cell>
          <cell r="T8262" t="str">
            <v>TRAMACO</v>
          </cell>
          <cell r="U8262" t="str">
            <v>FLEXNETUIO_GYE</v>
          </cell>
          <cell r="V8262">
            <v>1</v>
          </cell>
          <cell r="W8262">
            <v>1</v>
          </cell>
          <cell r="X8262" t="str">
            <v>FLEXNET ECUADOR - MDELIVERY</v>
          </cell>
          <cell r="Y8262" t="str">
            <v>CALLE 28 DE JUNIO S/N Y GARCIA MORENO ENTRADA LLANO GRANDE</v>
          </cell>
          <cell r="Z8262" t="str">
            <v>1701_QUITO</v>
          </cell>
          <cell r="AA8262" t="str">
            <v>LTE HONOR X8 SILVER: 1 und - sn. 866184060681819 / HALFSIM MOVISTAR: 1 und - sn. 8959300520560301213 ES UNA CASA 2 PISOS COLOR MELON ESTA ATRAS DEL ESCUELA PABLO PICASSO LLAMAR 1 HORA ANTES</v>
          </cell>
          <cell r="AB8262">
            <v>21997</v>
          </cell>
          <cell r="AC8262">
            <v>44908</v>
          </cell>
          <cell r="AD8262" t="str">
            <v>TRAMACO EXPRESS</v>
          </cell>
          <cell r="AE8262" t="str">
            <v>GENERICO TMC</v>
          </cell>
          <cell r="AF8262">
            <v>1</v>
          </cell>
          <cell r="AG8262" t="str">
            <v>PEDIDO_ENTREGADO</v>
          </cell>
          <cell r="AH8262">
            <v>44908</v>
          </cell>
          <cell r="AJ8262" t="str">
            <v>GUIA ENTREGADA -. LUIS FERNANDO LEON REMACHE - 0944306042</v>
          </cell>
          <cell r="AK8262">
            <v>477326</v>
          </cell>
        </row>
        <row r="8263">
          <cell r="B8263">
            <v>477327</v>
          </cell>
          <cell r="C8263" t="str">
            <v>4712592</v>
          </cell>
          <cell r="D8263" t="str">
            <v>MDELIVERY</v>
          </cell>
          <cell r="E8263" t="str">
            <v>DESPACHO</v>
          </cell>
          <cell r="F8263" t="str">
            <v>DERIVADO PICK UP</v>
          </cell>
          <cell r="G8263" t="str">
            <v>031080004712592</v>
          </cell>
          <cell r="H8263">
            <v>44907</v>
          </cell>
          <cell r="I8263" t="str">
            <v>ENTREGADO</v>
          </cell>
          <cell r="J8263">
            <v>44915</v>
          </cell>
          <cell r="K8263" t="str">
            <v>VIVIANA ELIZABETH GAROFALO SALTOS</v>
          </cell>
          <cell r="L8263" t="str">
            <v>OFICINA TRAMACO QUININDE</v>
          </cell>
          <cell r="M8263" t="str">
            <v>0803425958</v>
          </cell>
          <cell r="N8263" t="str">
            <v>0999124160</v>
          </cell>
          <cell r="O8263" t="str">
            <v>0999124160</v>
          </cell>
          <cell r="P8263" t="str">
            <v>QUININDE</v>
          </cell>
          <cell r="Q8263" t="str">
            <v>QUININDE</v>
          </cell>
          <cell r="R8263" t="str">
            <v>ESMERALDAS</v>
          </cell>
          <cell r="T8263" t="str">
            <v>TRAMACO</v>
          </cell>
          <cell r="U8263" t="str">
            <v>FLEXNETUIO_PROVINCIA</v>
          </cell>
          <cell r="V8263">
            <v>1</v>
          </cell>
          <cell r="W8263">
            <v>1</v>
          </cell>
          <cell r="X8263" t="str">
            <v>FLEXNET ECUADOR - MDELIVERY</v>
          </cell>
          <cell r="Y8263" t="str">
            <v>CALLE 28 DE JUNIO S/N Y GARCIA MORENO ENTRADA LLANO GRANDE</v>
          </cell>
          <cell r="Z8263" t="str">
            <v>1701_QUITO</v>
          </cell>
          <cell r="AA8263" t="str">
            <v>HALFSIM MOVISTAR: 1 und - sn. 8959300120521871329</v>
          </cell>
          <cell r="AB8263">
            <v>21997</v>
          </cell>
          <cell r="AC8263">
            <v>44908</v>
          </cell>
          <cell r="AD8263" t="str">
            <v>TRAMACO EXPRESS</v>
          </cell>
          <cell r="AE8263" t="str">
            <v>GENERICO TMC</v>
          </cell>
          <cell r="AF8263">
            <v>1</v>
          </cell>
          <cell r="AG8263" t="str">
            <v>PEDIDO_ENTREGADO</v>
          </cell>
          <cell r="AH8263">
            <v>44915</v>
          </cell>
          <cell r="AJ8263" t="str">
            <v>GUIA ENTREGADA -. VIVIANA ELIZABETH GAROFALO SALTOS - 0803425958</v>
          </cell>
          <cell r="AK8263">
            <v>477327</v>
          </cell>
        </row>
        <row r="8264">
          <cell r="B8264">
            <v>477328</v>
          </cell>
          <cell r="C8264" t="str">
            <v>4712614</v>
          </cell>
          <cell r="D8264" t="str">
            <v>MDELIVERY</v>
          </cell>
          <cell r="E8264" t="str">
            <v>DESPACHO</v>
          </cell>
          <cell r="F8264" t="str">
            <v>NORMAL</v>
          </cell>
          <cell r="G8264" t="str">
            <v>FT75008</v>
          </cell>
          <cell r="H8264">
            <v>44907</v>
          </cell>
          <cell r="I8264" t="str">
            <v>ENTREGADO</v>
          </cell>
          <cell r="J8264">
            <v>44908</v>
          </cell>
          <cell r="K8264" t="str">
            <v>DIOGENES HEYDER PRADO ESTACIO</v>
          </cell>
          <cell r="L8264" t="str">
            <v>LA MAGDALENA CALLE EL CANELO OE5 633 CALLE OE5U</v>
          </cell>
          <cell r="M8264" t="str">
            <v>0803634997</v>
          </cell>
          <cell r="N8264" t="str">
            <v>0997794039</v>
          </cell>
          <cell r="O8264" t="str">
            <v>0997794039</v>
          </cell>
          <cell r="P8264" t="str">
            <v>170601</v>
          </cell>
          <cell r="Q8264" t="str">
            <v>QUITO</v>
          </cell>
          <cell r="R8264" t="str">
            <v>PICHINCHA</v>
          </cell>
          <cell r="S8264" t="str">
            <v>QUITO</v>
          </cell>
          <cell r="T8264" t="str">
            <v>FLEXTRANS UIO</v>
          </cell>
          <cell r="U8264" t="str">
            <v>FLEXNETUIO_LOCAL</v>
          </cell>
          <cell r="V8264">
            <v>1</v>
          </cell>
          <cell r="W8264">
            <v>1</v>
          </cell>
          <cell r="X8264" t="str">
            <v>FLEXNET ECUADOR - MDELIVERY</v>
          </cell>
          <cell r="Y8264" t="str">
            <v>CALLE 28 DE JUNIO S/N Y GARCIA MORENO ENTRADA LLANO GRANDE</v>
          </cell>
          <cell r="Z8264" t="str">
            <v>1701_QUITO</v>
          </cell>
          <cell r="AA8264" t="str">
            <v>LTE XIAOMI REDMI NOTE 11 AZUL: 1 und - sn. 869113065820145 / HALFSIM MOVISTAR: 1 und - sn. 8959300120521873366 SECTOR DEL CC ATAHUALPA ENTREGA EN EL LOCAL THE KINGS BARBERSHOP ES UNA CASA DE COLOR ROJO 3 PISOS  S1 ENVIADO SE</v>
          </cell>
          <cell r="AB8264">
            <v>22009</v>
          </cell>
          <cell r="AC8264">
            <v>44908</v>
          </cell>
          <cell r="AD8264" t="str">
            <v>ITSACOURIER S.A.S</v>
          </cell>
          <cell r="AE8264" t="str">
            <v>LU981L</v>
          </cell>
          <cell r="AF8264">
            <v>0</v>
          </cell>
          <cell r="AG8264" t="str">
            <v>PEDIDO_ENTREGADO</v>
          </cell>
          <cell r="AH8264">
            <v>44908</v>
          </cell>
          <cell r="AK8264">
            <v>477328</v>
          </cell>
        </row>
        <row r="8265">
          <cell r="B8265">
            <v>477330</v>
          </cell>
          <cell r="C8265" t="str">
            <v>4712681</v>
          </cell>
          <cell r="D8265" t="str">
            <v>MDELIVERY</v>
          </cell>
          <cell r="E8265" t="str">
            <v>DESPACHO</v>
          </cell>
          <cell r="F8265" t="str">
            <v>NORMAL</v>
          </cell>
          <cell r="G8265" t="str">
            <v>031080004712681</v>
          </cell>
          <cell r="H8265">
            <v>44907</v>
          </cell>
          <cell r="I8265" t="str">
            <v>ENTREGADO</v>
          </cell>
          <cell r="J8265">
            <v>44910</v>
          </cell>
          <cell r="K8265" t="str">
            <v>PEDRO FERNANDO COELLO MERA</v>
          </cell>
          <cell r="L8265" t="str">
            <v>MOCACHE  VIA QUEVEDO  KM 7</v>
          </cell>
          <cell r="M8265" t="str">
            <v>1205160177</v>
          </cell>
          <cell r="N8265" t="str">
            <v>0995762184</v>
          </cell>
          <cell r="O8265" t="str">
            <v>0995762184</v>
          </cell>
          <cell r="P8265" t="str">
            <v>120313</v>
          </cell>
          <cell r="Q8265" t="str">
            <v>MOCACHE</v>
          </cell>
          <cell r="R8265" t="str">
            <v>LOS RIOS</v>
          </cell>
          <cell r="S8265" t="str">
            <v>MOCACHE - RECINTO SAN LUIS - SAN FELIPE</v>
          </cell>
          <cell r="T8265" t="str">
            <v>TRAMACO</v>
          </cell>
          <cell r="U8265" t="str">
            <v>FLEXNETUIO_PROVINCIA</v>
          </cell>
          <cell r="V8265">
            <v>1</v>
          </cell>
          <cell r="W8265">
            <v>1</v>
          </cell>
          <cell r="X8265" t="str">
            <v>FLEXNET ECUADOR - MDELIVERY</v>
          </cell>
          <cell r="Y8265" t="str">
            <v>CALLE 28 DE JUNIO S/N Y GARCIA MORENO ENTRADA LLANO GRANDE</v>
          </cell>
          <cell r="Z8265" t="str">
            <v>1701_QUITO</v>
          </cell>
          <cell r="AA8265" t="str">
            <v>LTE NOKIA G21 AZUL: 1 und - sn. 355108340297391 SECTOR SAN FELIPE ENTREGA EN LOCAL DE INTERNET CON ROTULO DE BANCO DEL BARRIO FTE  A CAMPUS UNIVERSITARIO DE UEQ Y A 300 MTS DE ESCUELA EDMUNDO CHIRIBOGA</v>
          </cell>
          <cell r="AB8265">
            <v>21997</v>
          </cell>
          <cell r="AC8265">
            <v>44908</v>
          </cell>
          <cell r="AD8265" t="str">
            <v>TRAMACO EXPRESS</v>
          </cell>
          <cell r="AE8265" t="str">
            <v>GENERICO TMC</v>
          </cell>
          <cell r="AF8265">
            <v>1</v>
          </cell>
          <cell r="AG8265" t="str">
            <v>PEDIDO_ENTREGADO</v>
          </cell>
          <cell r="AH8265">
            <v>44910</v>
          </cell>
          <cell r="AJ8265" t="str">
            <v>GUIA ENTREGADA -. PEDRO FERNANDO COELLO MERA - 1205160177</v>
          </cell>
          <cell r="AK8265">
            <v>477330</v>
          </cell>
        </row>
        <row r="8266">
          <cell r="B8266">
            <v>477264</v>
          </cell>
          <cell r="C8266" t="str">
            <v>4698013</v>
          </cell>
          <cell r="D8266" t="str">
            <v>MDELIVERY</v>
          </cell>
          <cell r="E8266" t="str">
            <v>DESPACHO</v>
          </cell>
          <cell r="F8266" t="str">
            <v>NORMAL</v>
          </cell>
          <cell r="G8266" t="str">
            <v>031080004698013</v>
          </cell>
          <cell r="H8266">
            <v>44907</v>
          </cell>
          <cell r="I8266" t="str">
            <v>ENTREGADO</v>
          </cell>
          <cell r="J8266">
            <v>44908</v>
          </cell>
          <cell r="K8266" t="str">
            <v>FABIAN AGUSTIN CABRERA CARTUCHE</v>
          </cell>
          <cell r="L8266" t="str">
            <v>LOJA CALLE MIGUEL RIO FRIO  SN  Y RAMON PINTO</v>
          </cell>
          <cell r="M8266" t="str">
            <v>1103245559</v>
          </cell>
          <cell r="N8266" t="str">
            <v>0989547973</v>
          </cell>
          <cell r="O8266" t="str">
            <v>0985191681</v>
          </cell>
          <cell r="P8266" t="str">
            <v>110101</v>
          </cell>
          <cell r="Q8266" t="str">
            <v>LOJA</v>
          </cell>
          <cell r="R8266" t="str">
            <v>LOJA</v>
          </cell>
          <cell r="S8266" t="str">
            <v>LOJA</v>
          </cell>
          <cell r="T8266" t="str">
            <v>TRAMACO</v>
          </cell>
          <cell r="U8266" t="str">
            <v>FLEXNETUIO_PROVINCIA</v>
          </cell>
          <cell r="V8266">
            <v>1</v>
          </cell>
          <cell r="W8266">
            <v>1</v>
          </cell>
          <cell r="X8266" t="str">
            <v>FLEXNET ECUADOR - MDELIVERY</v>
          </cell>
          <cell r="Y8266" t="str">
            <v>CALLE 28 DE JUNIO S/N Y GARCIA MORENO ENTRADA LLANO GRANDE</v>
          </cell>
          <cell r="Z8266" t="str">
            <v>1701_QUITO</v>
          </cell>
          <cell r="AA8266" t="str">
            <v>HALFSIM MOVISTAR: 1 und - sn. 8959300520560302146 ENTREGA EN CASA AZUL CON BLANCO  DIAGONAL FARMACIA LA ECONOMICA</v>
          </cell>
          <cell r="AB8266">
            <v>21997</v>
          </cell>
          <cell r="AC8266">
            <v>44908</v>
          </cell>
          <cell r="AD8266" t="str">
            <v>TRAMACO EXPRESS</v>
          </cell>
          <cell r="AE8266" t="str">
            <v>GENERICO TMC</v>
          </cell>
          <cell r="AF8266">
            <v>0</v>
          </cell>
          <cell r="AG8266" t="str">
            <v>PEDIDO_ENTREGADO</v>
          </cell>
          <cell r="AH8266">
            <v>44908</v>
          </cell>
          <cell r="AJ8266" t="str">
            <v>GUIA ENTREGADA -. FABIAN AGUSTIN CABRERA CARTUCHE - 1103245559</v>
          </cell>
          <cell r="AK8266">
            <v>477264</v>
          </cell>
        </row>
        <row r="8267">
          <cell r="B8267">
            <v>477265</v>
          </cell>
          <cell r="C8267" t="str">
            <v>4700072</v>
          </cell>
          <cell r="D8267" t="str">
            <v>MDELIVERY</v>
          </cell>
          <cell r="E8267" t="str">
            <v>DESPACHO</v>
          </cell>
          <cell r="F8267" t="str">
            <v>NORMAL</v>
          </cell>
          <cell r="G8267" t="str">
            <v>TF88569</v>
          </cell>
          <cell r="H8267">
            <v>44907</v>
          </cell>
          <cell r="I8267" t="str">
            <v>ENTREGADO</v>
          </cell>
          <cell r="J8267">
            <v>44908</v>
          </cell>
          <cell r="K8267" t="str">
            <v>MUNOZ GALARZA ALEX JOSE</v>
          </cell>
          <cell r="L8267" t="str">
            <v>TARQUI CDLA SAUCES 6  MZ 359 VILLA 21</v>
          </cell>
          <cell r="M8267" t="str">
            <v>0953854809</v>
          </cell>
          <cell r="N8267" t="str">
            <v>0981789074</v>
          </cell>
          <cell r="O8267" t="str">
            <v>0000000000</v>
          </cell>
          <cell r="P8267" t="str">
            <v>090503</v>
          </cell>
          <cell r="Q8267" t="str">
            <v>GUAYAQUIL</v>
          </cell>
          <cell r="R8267" t="str">
            <v>GUAYAS</v>
          </cell>
          <cell r="S8267" t="str">
            <v>GUAYAQUIL</v>
          </cell>
          <cell r="T8267" t="str">
            <v>ITSACOURIER</v>
          </cell>
          <cell r="U8267" t="str">
            <v>FLEXNETUIO_GYE</v>
          </cell>
          <cell r="V8267">
            <v>1</v>
          </cell>
          <cell r="W8267">
            <v>1</v>
          </cell>
          <cell r="X8267" t="str">
            <v>FLEXNET ECUADOR - MDELIVERY</v>
          </cell>
          <cell r="Y8267" t="str">
            <v>CALLE 28 DE JUNIO S/N Y GARCIA MORENO ENTRADA LLANO GRANDE</v>
          </cell>
          <cell r="Z8267" t="str">
            <v>1701_QUITO</v>
          </cell>
          <cell r="AA8267" t="str">
            <v>LTE SAMSUNG A23 AZUL: 1 und - sn. 356795951397251 FRENTA AL PARQUE ALEGRIA ENTREGA EN CASA 2P VERDE</v>
          </cell>
          <cell r="AB8267">
            <v>22026</v>
          </cell>
          <cell r="AC8267">
            <v>44908</v>
          </cell>
          <cell r="AD8267" t="str">
            <v>ITSACOURIER S.A.S</v>
          </cell>
          <cell r="AE8267" t="str">
            <v>IV314G</v>
          </cell>
          <cell r="AF8267">
            <v>0</v>
          </cell>
          <cell r="AG8267" t="str">
            <v>PEDIDO_ENTREGADO</v>
          </cell>
          <cell r="AH8267">
            <v>44908</v>
          </cell>
          <cell r="AK8267">
            <v>477265</v>
          </cell>
        </row>
        <row r="8268">
          <cell r="B8268">
            <v>477266</v>
          </cell>
          <cell r="C8268" t="str">
            <v>4703973</v>
          </cell>
          <cell r="D8268" t="str">
            <v>MDELIVERY</v>
          </cell>
          <cell r="E8268" t="str">
            <v>DESPACHO</v>
          </cell>
          <cell r="F8268" t="str">
            <v>DERIVADO PICK UP</v>
          </cell>
          <cell r="G8268" t="str">
            <v>031080004703973</v>
          </cell>
          <cell r="H8268">
            <v>44907</v>
          </cell>
          <cell r="I8268" t="str">
            <v>ENTREGADO</v>
          </cell>
          <cell r="J8268">
            <v>44908</v>
          </cell>
          <cell r="K8268" t="str">
            <v>WILMER ARGENIS SUMATT RICHART</v>
          </cell>
          <cell r="L8268" t="str">
            <v>OFICINA TRAMACO NARANJITO</v>
          </cell>
          <cell r="M8268" t="str">
            <v>0955127865</v>
          </cell>
          <cell r="N8268" t="str">
            <v>0999112141</v>
          </cell>
          <cell r="O8268" t="str">
            <v>0961178995</v>
          </cell>
          <cell r="P8268" t="str">
            <v>NARANJITO</v>
          </cell>
          <cell r="Q8268" t="str">
            <v>NARANJITO</v>
          </cell>
          <cell r="R8268" t="str">
            <v>GUAYAS</v>
          </cell>
          <cell r="T8268" t="str">
            <v>TRAMACO</v>
          </cell>
          <cell r="U8268" t="str">
            <v>FLEXNETUIO_PROVINCIA</v>
          </cell>
          <cell r="V8268">
            <v>1</v>
          </cell>
          <cell r="W8268">
            <v>1</v>
          </cell>
          <cell r="X8268" t="str">
            <v>FLEXNET ECUADOR - MDELIVERY</v>
          </cell>
          <cell r="Y8268" t="str">
            <v>CALLE 28 DE JUNIO S/N Y GARCIA MORENO ENTRADA LLANO GRANDE</v>
          </cell>
          <cell r="Z8268" t="str">
            <v>1701_QUITO</v>
          </cell>
          <cell r="AA8268" t="str">
            <v>LTE XIAOMI REDMI NOTE 11 AZUL: 1 und - sn. 869113065769169 / HALFSIM MOVISTAR: 1 und - sn. 8959300520560301403</v>
          </cell>
          <cell r="AB8268">
            <v>21997</v>
          </cell>
          <cell r="AC8268">
            <v>44908</v>
          </cell>
          <cell r="AD8268" t="str">
            <v>TRAMACO EXPRESS</v>
          </cell>
          <cell r="AE8268" t="str">
            <v>GENERICO TMC</v>
          </cell>
          <cell r="AF8268">
            <v>0</v>
          </cell>
          <cell r="AG8268" t="str">
            <v>PEDIDO_ENTREGADO</v>
          </cell>
          <cell r="AH8268">
            <v>44908</v>
          </cell>
          <cell r="AJ8268" t="str">
            <v>GUIA ENTREGADA -. WILMER ARGENIS SUMATT RICHART - 0955127865</v>
          </cell>
          <cell r="AK8268">
            <v>477266</v>
          </cell>
        </row>
        <row r="8269">
          <cell r="B8269">
            <v>477268</v>
          </cell>
          <cell r="C8269" t="str">
            <v>4706914</v>
          </cell>
          <cell r="D8269" t="str">
            <v>MDELIVERY</v>
          </cell>
          <cell r="E8269" t="str">
            <v>DESPACHO</v>
          </cell>
          <cell r="F8269" t="str">
            <v>NORMAL</v>
          </cell>
          <cell r="G8269" t="str">
            <v>FT75002</v>
          </cell>
          <cell r="H8269">
            <v>44907</v>
          </cell>
          <cell r="I8269" t="str">
            <v>ENTREGADO</v>
          </cell>
          <cell r="J8269">
            <v>44908</v>
          </cell>
          <cell r="K8269" t="str">
            <v>JUAN MANUEL PEREZ INFANTE</v>
          </cell>
          <cell r="L8269" t="str">
            <v>BELISARIO QUEVEDO CALLE GUSTAVO DARQUEA  SN  Y VERSALLES</v>
          </cell>
          <cell r="M8269" t="str">
            <v>1761408788</v>
          </cell>
          <cell r="N8269" t="str">
            <v>0984274743</v>
          </cell>
          <cell r="O8269" t="str">
            <v>0984274743</v>
          </cell>
          <cell r="P8269" t="str">
            <v>170520</v>
          </cell>
          <cell r="Q8269" t="str">
            <v>QUITO</v>
          </cell>
          <cell r="R8269" t="str">
            <v>PICHINCHA</v>
          </cell>
          <cell r="S8269" t="str">
            <v>QUITO</v>
          </cell>
          <cell r="T8269" t="str">
            <v>FLEXTRANS UIO</v>
          </cell>
          <cell r="U8269" t="str">
            <v>FLEXNETUIO_LOCAL</v>
          </cell>
          <cell r="V8269">
            <v>1</v>
          </cell>
          <cell r="W8269">
            <v>1</v>
          </cell>
          <cell r="X8269" t="str">
            <v>FLEXNET ECUADOR - MDELIVERY</v>
          </cell>
          <cell r="Y8269" t="str">
            <v>CALLE 28 DE JUNIO S/N Y GARCIA MORENO ENTRADA LLANO GRANDE</v>
          </cell>
          <cell r="Z8269" t="str">
            <v>1701_QUITO</v>
          </cell>
          <cell r="AA8269" t="str">
            <v>LTE SAMSUNG A13 AZUL: 1 und - sn. 352177399179407 STA CLARA JUNTO A LA BOLA DE ORO ENTREGA EN EDF GRIS PISO 4 DPO 12</v>
          </cell>
          <cell r="AB8269">
            <v>22008</v>
          </cell>
          <cell r="AC8269">
            <v>44908</v>
          </cell>
          <cell r="AD8269" t="str">
            <v>ITSACOURIER S.A.S</v>
          </cell>
          <cell r="AE8269" t="str">
            <v>LU161L</v>
          </cell>
          <cell r="AF8269">
            <v>0</v>
          </cell>
          <cell r="AG8269" t="str">
            <v>PEDIDO_ENTREGADO</v>
          </cell>
          <cell r="AH8269">
            <v>44908</v>
          </cell>
          <cell r="AK8269">
            <v>477268</v>
          </cell>
        </row>
        <row r="8270">
          <cell r="B8270">
            <v>477269</v>
          </cell>
          <cell r="C8270" t="str">
            <v>4707002</v>
          </cell>
          <cell r="D8270" t="str">
            <v>MDELIVERY</v>
          </cell>
          <cell r="E8270" t="str">
            <v>DESPACHO</v>
          </cell>
          <cell r="F8270" t="str">
            <v>NORMAL</v>
          </cell>
          <cell r="G8270" t="str">
            <v>FT75024</v>
          </cell>
          <cell r="H8270">
            <v>44907</v>
          </cell>
          <cell r="I8270" t="str">
            <v>ENTREGADO</v>
          </cell>
          <cell r="J8270">
            <v>44908</v>
          </cell>
          <cell r="K8270" t="str">
            <v>WILSON SANTIAGO MEDRANO LARA</v>
          </cell>
          <cell r="L8270" t="str">
            <v>BELISARIO QUEVEDO CALLE BARROS DE SAN MILLAN 161 Y OE7A</v>
          </cell>
          <cell r="M8270" t="str">
            <v>0202255691</v>
          </cell>
          <cell r="N8270" t="str">
            <v>0980022133</v>
          </cell>
          <cell r="O8270" t="str">
            <v>0980022133</v>
          </cell>
          <cell r="P8270" t="str">
            <v>170521</v>
          </cell>
          <cell r="Q8270" t="str">
            <v>QUITO</v>
          </cell>
          <cell r="R8270" t="str">
            <v>PICHINCHA</v>
          </cell>
          <cell r="S8270" t="str">
            <v>QUITO</v>
          </cell>
          <cell r="T8270" t="str">
            <v>FLEXTRANS UIO</v>
          </cell>
          <cell r="U8270" t="str">
            <v>FLEXNETUIO_LOCAL</v>
          </cell>
          <cell r="V8270">
            <v>1</v>
          </cell>
          <cell r="W8270">
            <v>1</v>
          </cell>
          <cell r="X8270" t="str">
            <v>FLEXNET ECUADOR - MDELIVERY</v>
          </cell>
          <cell r="Y8270" t="str">
            <v>CALLE 28 DE JUNIO S/N Y GARCIA MORENO ENTRADA LLANO GRANDE</v>
          </cell>
          <cell r="Z8270" t="str">
            <v>1701_QUITO</v>
          </cell>
          <cell r="AA8270" t="str">
            <v>LTE HONOR X7 SILVER: 1 und - sn. 869937054512036 / HALFSIM MOVISTAR: 1 und - sn. 8959300520560305610 TRABAJA EN HOTEL SAMARIWASI REF A 1 CUADRA DE LA IGLESIA CRISTO REDENTOR</v>
          </cell>
          <cell r="AB8270">
            <v>22010</v>
          </cell>
          <cell r="AC8270">
            <v>44908</v>
          </cell>
          <cell r="AD8270" t="str">
            <v>ITSACOURIER S.A.S</v>
          </cell>
          <cell r="AE8270" t="str">
            <v>PDV9459</v>
          </cell>
          <cell r="AF8270">
            <v>0</v>
          </cell>
          <cell r="AG8270" t="str">
            <v>PEDIDO_ENTREGADO</v>
          </cell>
          <cell r="AH8270">
            <v>44908</v>
          </cell>
          <cell r="AK8270">
            <v>477269</v>
          </cell>
        </row>
        <row r="8271">
          <cell r="B8271">
            <v>477270</v>
          </cell>
          <cell r="C8271" t="str">
            <v>4707183</v>
          </cell>
          <cell r="D8271" t="str">
            <v>MDELIVERY</v>
          </cell>
          <cell r="E8271" t="str">
            <v>DESPACHO</v>
          </cell>
          <cell r="F8271" t="str">
            <v>NORMAL</v>
          </cell>
          <cell r="G8271" t="str">
            <v>031080004707183</v>
          </cell>
          <cell r="H8271">
            <v>44907</v>
          </cell>
          <cell r="I8271" t="str">
            <v>ENTREGADO</v>
          </cell>
          <cell r="J8271">
            <v>44909</v>
          </cell>
          <cell r="K8271" t="str">
            <v>ANGEL GEOVANNY CALCAN LECHON</v>
          </cell>
          <cell r="L8271" t="str">
            <v>LA LIBERTAD CALLE ISIDRO AYORA SN CALLE GRAN COLOMBIA</v>
          </cell>
          <cell r="M8271" t="str">
            <v>1727034926</v>
          </cell>
          <cell r="N8271" t="str">
            <v>0999023600</v>
          </cell>
          <cell r="O8271" t="str">
            <v>0999023600</v>
          </cell>
          <cell r="P8271" t="str">
            <v>040301</v>
          </cell>
          <cell r="Q8271" t="str">
            <v>ESPEJO</v>
          </cell>
          <cell r="R8271" t="str">
            <v>CARCHI</v>
          </cell>
          <cell r="S8271" t="str">
            <v>EL ANGEL - INGUEZA - LA LIBERTAD (ALIZO) - SAN ISIDRO</v>
          </cell>
          <cell r="T8271" t="str">
            <v>TRAMACO</v>
          </cell>
          <cell r="U8271" t="str">
            <v>FLEXNETUIO_PROVINCIA</v>
          </cell>
          <cell r="V8271">
            <v>1</v>
          </cell>
          <cell r="W8271">
            <v>1</v>
          </cell>
          <cell r="X8271" t="str">
            <v>FLEXNET ECUADOR - MDELIVERY</v>
          </cell>
          <cell r="Y8271" t="str">
            <v>CALLE 28 DE JUNIO S/N Y GARCIA MORENO ENTRADA LLANO GRANDE</v>
          </cell>
          <cell r="Z8271" t="str">
            <v>1701_QUITO</v>
          </cell>
          <cell r="AA8271" t="str">
            <v>LTE SAMSUNG A53 5G NEGRO: 1 und - sn. 353842195061658 SECTOR CENTRO JUNTO A LA COOP SANTA ANITA ES UNA CASA COLOR AMARILLA CON CUBIERTA DE TEJA CASA ANTIGUA LLAMAR 1 HORA ANTES PORQUE DA DIRECCION DE SU AMIGO EL VIVE A LAS AFUERAS</v>
          </cell>
          <cell r="AB8271">
            <v>21997</v>
          </cell>
          <cell r="AC8271">
            <v>44908</v>
          </cell>
          <cell r="AD8271" t="str">
            <v>TRAMACO EXPRESS</v>
          </cell>
          <cell r="AE8271" t="str">
            <v>GENERICO TMC</v>
          </cell>
          <cell r="AF8271">
            <v>0</v>
          </cell>
          <cell r="AG8271" t="str">
            <v>PEDIDO_ENTREGADO</v>
          </cell>
          <cell r="AH8271">
            <v>44909</v>
          </cell>
          <cell r="AJ8271" t="str">
            <v>GUIA ENTREGADA -. ANGEL GEOVANNY CALCAN LECHON - 1727034926</v>
          </cell>
          <cell r="AK8271">
            <v>477270</v>
          </cell>
        </row>
        <row r="8272">
          <cell r="B8272">
            <v>477271</v>
          </cell>
          <cell r="C8272" t="str">
            <v>4707235</v>
          </cell>
          <cell r="D8272" t="str">
            <v>MDELIVERY</v>
          </cell>
          <cell r="E8272" t="str">
            <v>DESPACHO</v>
          </cell>
          <cell r="F8272" t="str">
            <v>NORMAL</v>
          </cell>
          <cell r="G8272" t="str">
            <v>031080004707235</v>
          </cell>
          <cell r="H8272">
            <v>44907</v>
          </cell>
          <cell r="I8272" t="str">
            <v>ENTREGADO</v>
          </cell>
          <cell r="J8272">
            <v>44909</v>
          </cell>
          <cell r="K8272" t="str">
            <v>JOSE FRANCISCO RAMOS SERNAQUE</v>
          </cell>
          <cell r="L8272" t="str">
            <v>BALAO AV LA PAZ  SN</v>
          </cell>
          <cell r="M8272" t="str">
            <v>0706778032</v>
          </cell>
          <cell r="N8272" t="str">
            <v>0967494018</v>
          </cell>
          <cell r="O8272" t="str">
            <v>0967494018</v>
          </cell>
          <cell r="P8272" t="str">
            <v>091208</v>
          </cell>
          <cell r="Q8272" t="str">
            <v>BALAO</v>
          </cell>
          <cell r="R8272" t="str">
            <v>GUAYAS</v>
          </cell>
          <cell r="S8272" t="str">
            <v>BALAO - SAN CARLOS - SANTA RITA</v>
          </cell>
          <cell r="T8272" t="str">
            <v>TRAMACO</v>
          </cell>
          <cell r="U8272" t="str">
            <v>FLEXNETUIO_PROVINCIA</v>
          </cell>
          <cell r="V8272">
            <v>1</v>
          </cell>
          <cell r="W8272">
            <v>1</v>
          </cell>
          <cell r="X8272" t="str">
            <v>FLEXNET ECUADOR - MDELIVERY</v>
          </cell>
          <cell r="Y8272" t="str">
            <v>CALLE 28 DE JUNIO S/N Y GARCIA MORENO ENTRADA LLANO GRANDE</v>
          </cell>
          <cell r="Z8272" t="str">
            <v>1701_QUITO</v>
          </cell>
          <cell r="AA8272" t="str">
            <v>LTE XIAOMI REDMI NOTE 11 AZUL: 1 und - sn. 869113065787823 / HALFSIM MOVISTAR: 1 und - sn. 8959300520560302427 AV LA PAZ BARRIO SAN ANTONIO A 150 MTS DEL CEMENTERIO ENTREGA EN CASA 1P MELON</v>
          </cell>
          <cell r="AB8272">
            <v>21997</v>
          </cell>
          <cell r="AC8272">
            <v>44908</v>
          </cell>
          <cell r="AD8272" t="str">
            <v>TRAMACO EXPRESS</v>
          </cell>
          <cell r="AE8272" t="str">
            <v>GENERICO TMC</v>
          </cell>
          <cell r="AF8272">
            <v>1</v>
          </cell>
          <cell r="AG8272" t="str">
            <v>PEDIDO_ENTREGADO</v>
          </cell>
          <cell r="AH8272">
            <v>44909</v>
          </cell>
          <cell r="AJ8272" t="str">
            <v>GUIA ENTREGADA -jose ramon sernaque - 0706778032</v>
          </cell>
          <cell r="AK8272">
            <v>477271</v>
          </cell>
        </row>
        <row r="8273">
          <cell r="B8273">
            <v>477272</v>
          </cell>
          <cell r="C8273" t="str">
            <v>4707269</v>
          </cell>
          <cell r="D8273" t="str">
            <v>MDELIVERY</v>
          </cell>
          <cell r="E8273" t="str">
            <v>DESPACHO</v>
          </cell>
          <cell r="F8273" t="str">
            <v>NORMAL</v>
          </cell>
          <cell r="G8273" t="str">
            <v>FT74992</v>
          </cell>
          <cell r="H8273">
            <v>44907</v>
          </cell>
          <cell r="I8273" t="str">
            <v>ENTREGADO</v>
          </cell>
          <cell r="J8273">
            <v>44908</v>
          </cell>
          <cell r="K8273" t="str">
            <v>ARIEL WIDMAN CANELOS VARGAS</v>
          </cell>
          <cell r="L8273" t="str">
            <v>YARUQUI CALLE HUGO ORTIZ SN Y LUIS PALLARES</v>
          </cell>
          <cell r="M8273" t="str">
            <v>1600774069</v>
          </cell>
          <cell r="N8273" t="str">
            <v>0968014836</v>
          </cell>
          <cell r="O8273" t="str">
            <v>0967223919</v>
          </cell>
          <cell r="P8273" t="str">
            <v>170908</v>
          </cell>
          <cell r="Q8273" t="str">
            <v>QUITO</v>
          </cell>
          <cell r="R8273" t="str">
            <v>PICHINCHA</v>
          </cell>
          <cell r="S8273" t="str">
            <v>YARUQUI</v>
          </cell>
          <cell r="T8273" t="str">
            <v>FLEXTRANS UIO</v>
          </cell>
          <cell r="U8273" t="str">
            <v>FLEXNETUIO_LOCAL</v>
          </cell>
          <cell r="V8273">
            <v>1</v>
          </cell>
          <cell r="W8273">
            <v>1</v>
          </cell>
          <cell r="X8273" t="str">
            <v>FLEXNET ECUADOR - MDELIVERY</v>
          </cell>
          <cell r="Y8273" t="str">
            <v>CALLE 28 DE JUNIO S/N Y GARCIA MORENO ENTRADA LLANO GRANDE</v>
          </cell>
          <cell r="Z8273" t="str">
            <v>1701_QUITO</v>
          </cell>
          <cell r="AA8273" t="str">
            <v>LTE XIAOMI REDMI NOTE 11 AZUL: 1 und - sn. 864048061496943 / HALFSIM MOVISTAR: 1 und - sn. 8959300520560300173 BRR LA VICTORIA EN EMPRESA ORANGINE EL CUIDA EL LUGAR LLAMAR CUANDO ESTEN FUERA</v>
          </cell>
          <cell r="AB8273">
            <v>22014</v>
          </cell>
          <cell r="AC8273">
            <v>44908</v>
          </cell>
          <cell r="AD8273" t="str">
            <v>ITSACOURIER S.A.S</v>
          </cell>
          <cell r="AE8273" t="str">
            <v>PCZ1855</v>
          </cell>
          <cell r="AF8273">
            <v>0</v>
          </cell>
          <cell r="AG8273" t="str">
            <v>PEDIDO_ENTREGADO</v>
          </cell>
          <cell r="AH8273">
            <v>44908</v>
          </cell>
          <cell r="AK8273">
            <v>477272</v>
          </cell>
        </row>
        <row r="8274">
          <cell r="B8274">
            <v>477273</v>
          </cell>
          <cell r="C8274" t="str">
            <v>4707317</v>
          </cell>
          <cell r="D8274" t="str">
            <v>MDELIVERY</v>
          </cell>
          <cell r="E8274" t="str">
            <v>DESPACHO</v>
          </cell>
          <cell r="F8274" t="str">
            <v>DERIVADO PICK UP</v>
          </cell>
          <cell r="G8274" t="str">
            <v>031080004707317</v>
          </cell>
          <cell r="H8274">
            <v>44907</v>
          </cell>
          <cell r="I8274" t="str">
            <v>ENTREGADO</v>
          </cell>
          <cell r="J8274">
            <v>44910</v>
          </cell>
          <cell r="K8274" t="str">
            <v>VARGAS SANTILLAN JIMMY ROLANDO</v>
          </cell>
          <cell r="L8274" t="str">
            <v>OFICINA TRAMACO LA LIBERTAD</v>
          </cell>
          <cell r="M8274" t="str">
            <v>1204140196</v>
          </cell>
          <cell r="N8274" t="str">
            <v>0991872900</v>
          </cell>
          <cell r="O8274" t="str">
            <v>0991872900</v>
          </cell>
          <cell r="P8274" t="str">
            <v>LA LIBERTAD</v>
          </cell>
          <cell r="Q8274" t="str">
            <v>LA LIBERTAD</v>
          </cell>
          <cell r="R8274" t="str">
            <v>SANTA ELENA</v>
          </cell>
          <cell r="T8274" t="str">
            <v>TRAMACO</v>
          </cell>
          <cell r="U8274" t="str">
            <v>FLEXNETUIO_PROVINCIA</v>
          </cell>
          <cell r="V8274">
            <v>1</v>
          </cell>
          <cell r="W8274">
            <v>1</v>
          </cell>
          <cell r="X8274" t="str">
            <v>FLEXNET ECUADOR - MDELIVERY</v>
          </cell>
          <cell r="Y8274" t="str">
            <v>CALLE 28 DE JUNIO S/N Y GARCIA MORENO ENTRADA LLANO GRANDE</v>
          </cell>
          <cell r="Z8274" t="str">
            <v>1701_QUITO</v>
          </cell>
          <cell r="AA8274" t="str">
            <v>LTE SAMSUNG A23 AZUL: 1 und - sn. 356795951397020</v>
          </cell>
          <cell r="AB8274">
            <v>21997</v>
          </cell>
          <cell r="AC8274">
            <v>44908</v>
          </cell>
          <cell r="AD8274" t="str">
            <v>TRAMACO EXPRESS</v>
          </cell>
          <cell r="AE8274" t="str">
            <v>GENERICO TMC</v>
          </cell>
          <cell r="AF8274">
            <v>1</v>
          </cell>
          <cell r="AG8274" t="str">
            <v>PEDIDO_ENTREGADO</v>
          </cell>
          <cell r="AH8274">
            <v>44910</v>
          </cell>
          <cell r="AJ8274" t="str">
            <v>GUIA ENTREGADA -. VARGAS SANTILLAN JIMMY ROLANDO - 1204140196</v>
          </cell>
          <cell r="AK8274">
            <v>477273</v>
          </cell>
        </row>
        <row r="8275">
          <cell r="B8275">
            <v>477274</v>
          </cell>
          <cell r="C8275" t="str">
            <v>4707349</v>
          </cell>
          <cell r="D8275" t="str">
            <v>MDELIVERY</v>
          </cell>
          <cell r="E8275" t="str">
            <v>DESPACHO</v>
          </cell>
          <cell r="F8275" t="str">
            <v>NORMAL</v>
          </cell>
          <cell r="G8275" t="str">
            <v>FT75006</v>
          </cell>
          <cell r="H8275">
            <v>44907</v>
          </cell>
          <cell r="I8275" t="str">
            <v>ENTREGADO</v>
          </cell>
          <cell r="J8275">
            <v>44909</v>
          </cell>
          <cell r="K8275" t="str">
            <v>ORTIZ ORTEGA JOSE VICENTE</v>
          </cell>
          <cell r="L8275" t="str">
            <v>CUMBAYA    AV CIRCUNVALACION SN CALLE OSWALDO GUAYASAMIN</v>
          </cell>
          <cell r="M8275" t="str">
            <v>1713523080</v>
          </cell>
          <cell r="N8275" t="str">
            <v>0986717890</v>
          </cell>
          <cell r="O8275" t="str">
            <v>0986717890</v>
          </cell>
          <cell r="P8275" t="str">
            <v>170904</v>
          </cell>
          <cell r="Q8275" t="str">
            <v>QUITO</v>
          </cell>
          <cell r="R8275" t="str">
            <v>PICHINCHA</v>
          </cell>
          <cell r="S8275" t="str">
            <v>CUMBAYA</v>
          </cell>
          <cell r="T8275" t="str">
            <v>FLEXTRANS UIO</v>
          </cell>
          <cell r="U8275" t="str">
            <v>FLEXNETUIO_LOCAL</v>
          </cell>
          <cell r="V8275">
            <v>1</v>
          </cell>
          <cell r="W8275">
            <v>1</v>
          </cell>
          <cell r="X8275" t="str">
            <v>FLEXNET ECUADOR - MDELIVERY</v>
          </cell>
          <cell r="Y8275" t="str">
            <v>CALLE 28 DE JUNIO S/N Y GARCIA MORENO ENTRADA LLANO GRANDE</v>
          </cell>
          <cell r="Z8275" t="str">
            <v>1701_QUITO</v>
          </cell>
          <cell r="AA8275" t="str">
            <v>LTE SAMSUNG A33 5G AZUL: 1 und - sn. 352429893054358 SECTOR VIA TUMBACO  PELUQUERIA KARISSMA CONJUNTO SANTA LUCIA 2 PREGUNTAR EN LA GARITA DEL GUARDIA</v>
          </cell>
          <cell r="AB8275">
            <v>22050</v>
          </cell>
          <cell r="AC8275">
            <v>44909</v>
          </cell>
          <cell r="AD8275" t="str">
            <v>ITSACOURIER S.A.S</v>
          </cell>
          <cell r="AE8275" t="str">
            <v>PCZ1855</v>
          </cell>
          <cell r="AF8275">
            <v>1</v>
          </cell>
          <cell r="AG8275" t="str">
            <v>PEDIDO_ENTREGADO</v>
          </cell>
          <cell r="AH8275">
            <v>44909</v>
          </cell>
          <cell r="AK8275">
            <v>477274</v>
          </cell>
        </row>
        <row r="8276">
          <cell r="B8276">
            <v>477275</v>
          </cell>
          <cell r="C8276" t="str">
            <v>4707444</v>
          </cell>
          <cell r="D8276" t="str">
            <v>MDELIVERY</v>
          </cell>
          <cell r="E8276" t="str">
            <v>DESPACHO</v>
          </cell>
          <cell r="F8276" t="str">
            <v>NORMAL</v>
          </cell>
          <cell r="G8276" t="str">
            <v>031080004707444</v>
          </cell>
          <cell r="H8276">
            <v>44907</v>
          </cell>
          <cell r="I8276" t="str">
            <v>ENTREGADO</v>
          </cell>
          <cell r="J8276">
            <v>44908</v>
          </cell>
          <cell r="K8276" t="str">
            <v>MANUEL ANTONIO ROMERO GOMEZ</v>
          </cell>
          <cell r="L8276" t="str">
            <v>LA LIBERTAD AV 9 DE OCTUBRE SN Y GUAYAQUIL</v>
          </cell>
          <cell r="M8276" t="str">
            <v>0917868796</v>
          </cell>
          <cell r="N8276" t="str">
            <v>0979534630</v>
          </cell>
          <cell r="O8276" t="str">
            <v>0979534630</v>
          </cell>
          <cell r="P8276" t="str">
            <v>240203</v>
          </cell>
          <cell r="Q8276" t="str">
            <v>LA LIBERTAD</v>
          </cell>
          <cell r="R8276" t="str">
            <v>SANTA ELENA</v>
          </cell>
          <cell r="S8276" t="str">
            <v>LA LIBERTAD</v>
          </cell>
          <cell r="T8276" t="str">
            <v>TRAMACO</v>
          </cell>
          <cell r="U8276" t="str">
            <v>FLEXNETUIO_PROVINCIA</v>
          </cell>
          <cell r="V8276">
            <v>1</v>
          </cell>
          <cell r="W8276">
            <v>1</v>
          </cell>
          <cell r="X8276" t="str">
            <v>FLEXNET ECUADOR - MDELIVERY</v>
          </cell>
          <cell r="Y8276" t="str">
            <v>CALLE 28 DE JUNIO S/N Y GARCIA MORENO ENTRADA LLANO GRANDE</v>
          </cell>
          <cell r="Z8276" t="str">
            <v>1701_QUITO</v>
          </cell>
          <cell r="AA8276" t="str">
            <v>LTE XIAOMI REDMI NOTE 11S AZUL: 1 und - sn. 863837057406408 SCTR CENTRO EN EDIF COMECSA EN OFICINA DE SISTEMAS</v>
          </cell>
          <cell r="AB8276">
            <v>21997</v>
          </cell>
          <cell r="AC8276">
            <v>44908</v>
          </cell>
          <cell r="AD8276" t="str">
            <v>TRAMACO EXPRESS</v>
          </cell>
          <cell r="AE8276" t="str">
            <v>GENERICO TMC</v>
          </cell>
          <cell r="AF8276">
            <v>0</v>
          </cell>
          <cell r="AG8276" t="str">
            <v>PEDIDO_ENTREGADO</v>
          </cell>
          <cell r="AH8276">
            <v>44908</v>
          </cell>
          <cell r="AJ8276" t="str">
            <v>GUIA ENTREGADA -. MANUEL ANTONIO ROMERO GOMEZ - 0917868796</v>
          </cell>
          <cell r="AK8276">
            <v>477275</v>
          </cell>
        </row>
        <row r="8277">
          <cell r="B8277">
            <v>477276</v>
          </cell>
          <cell r="C8277" t="str">
            <v>4707594</v>
          </cell>
          <cell r="D8277" t="str">
            <v>MDELIVERY</v>
          </cell>
          <cell r="E8277" t="str">
            <v>DESPACHO</v>
          </cell>
          <cell r="F8277" t="str">
            <v>NORMAL</v>
          </cell>
          <cell r="G8277" t="str">
            <v>FT74989</v>
          </cell>
          <cell r="H8277">
            <v>44907</v>
          </cell>
          <cell r="I8277" t="str">
            <v>ENTREGADO</v>
          </cell>
          <cell r="J8277">
            <v>44908</v>
          </cell>
          <cell r="K8277" t="str">
            <v>PATRICIA CATALINA GABELA BAQUERO</v>
          </cell>
          <cell r="L8277" t="str">
            <v>CHECA CALLE RIO GUAYAS  OE1 10  Y RIO MACHANGARA</v>
          </cell>
          <cell r="M8277" t="str">
            <v>1703555274</v>
          </cell>
          <cell r="N8277" t="str">
            <v>0999219814</v>
          </cell>
          <cell r="O8277" t="str">
            <v>0022777904</v>
          </cell>
          <cell r="P8277" t="str">
            <v>170910</v>
          </cell>
          <cell r="Q8277" t="str">
            <v>QUITO</v>
          </cell>
          <cell r="R8277" t="str">
            <v>PICHINCHA</v>
          </cell>
          <cell r="S8277" t="str">
            <v>CHECA (CHILPA)</v>
          </cell>
          <cell r="T8277" t="str">
            <v>FLEXTRANS UIO</v>
          </cell>
          <cell r="U8277" t="str">
            <v>FLEXNETUIO_LOCAL</v>
          </cell>
          <cell r="V8277">
            <v>1</v>
          </cell>
          <cell r="W8277">
            <v>1</v>
          </cell>
          <cell r="X8277" t="str">
            <v>FLEXNET ECUADOR - MDELIVERY</v>
          </cell>
          <cell r="Y8277" t="str">
            <v>CALLE 28 DE JUNIO S/N Y GARCIA MORENO ENTRADA LLANO GRANDE</v>
          </cell>
          <cell r="Z8277" t="str">
            <v>1701_QUITO</v>
          </cell>
          <cell r="AA8277" t="str">
            <v>LTE IPHONE 14 PLUS 128GB NEGRO: 1 und - sn. 352485852129011 EN QUINTA CON TECHO ROJO COLUMNA ROJA PUERTA NEGRO INGRESO PASANDO PRONACA  PIDE LE ANTICIPEN LA ENTREGA</v>
          </cell>
          <cell r="AB8277">
            <v>22014</v>
          </cell>
          <cell r="AC8277">
            <v>44908</v>
          </cell>
          <cell r="AD8277" t="str">
            <v>ITSACOURIER S.A.S</v>
          </cell>
          <cell r="AE8277" t="str">
            <v>PCZ1855</v>
          </cell>
          <cell r="AF8277">
            <v>0</v>
          </cell>
          <cell r="AG8277" t="str">
            <v>PEDIDO_ENTREGADO</v>
          </cell>
          <cell r="AH8277">
            <v>44908</v>
          </cell>
          <cell r="AK8277">
            <v>477276</v>
          </cell>
        </row>
        <row r="8278">
          <cell r="B8278">
            <v>477277</v>
          </cell>
          <cell r="C8278" t="str">
            <v>4707792</v>
          </cell>
          <cell r="D8278" t="str">
            <v>MDELIVERY</v>
          </cell>
          <cell r="E8278" t="str">
            <v>DESPACHO</v>
          </cell>
          <cell r="F8278" t="str">
            <v>NORMAL</v>
          </cell>
          <cell r="G8278" t="str">
            <v>FT74987</v>
          </cell>
          <cell r="H8278">
            <v>44907</v>
          </cell>
          <cell r="I8278" t="str">
            <v>ENTREGADO</v>
          </cell>
          <cell r="J8278">
            <v>44908</v>
          </cell>
          <cell r="K8278" t="str">
            <v>GUACHAGMIRA GUANOLEMA JONATHAN ALEXANDER</v>
          </cell>
          <cell r="L8278" t="str">
            <v>PIFO CALLE LAS ORQUIDEAS  SN Y LAS MARGARITAS</v>
          </cell>
          <cell r="M8278" t="str">
            <v>1723224463</v>
          </cell>
          <cell r="N8278" t="str">
            <v>0983753432</v>
          </cell>
          <cell r="O8278" t="str">
            <v>0983753432</v>
          </cell>
          <cell r="P8278" t="str">
            <v>170906</v>
          </cell>
          <cell r="Q8278" t="str">
            <v>QUITO</v>
          </cell>
          <cell r="R8278" t="str">
            <v>PICHINCHA</v>
          </cell>
          <cell r="S8278" t="str">
            <v>PIFO - ITULCACHI</v>
          </cell>
          <cell r="T8278" t="str">
            <v>FLEXTRANS UIO</v>
          </cell>
          <cell r="U8278" t="str">
            <v>FLEXNETUIO_LOCAL</v>
          </cell>
          <cell r="V8278">
            <v>1</v>
          </cell>
          <cell r="W8278">
            <v>1</v>
          </cell>
          <cell r="X8278" t="str">
            <v>FLEXNET ECUADOR - MDELIVERY</v>
          </cell>
          <cell r="Y8278" t="str">
            <v>CALLE 28 DE JUNIO S/N Y GARCIA MORENO ENTRADA LLANO GRANDE</v>
          </cell>
          <cell r="Z8278" t="str">
            <v>1701_QUITO</v>
          </cell>
          <cell r="AA8278" t="str">
            <v>LTE SAMSUNG A23 NEGRO: 1 und - sn. 356795951298855 BARRIO SAN JAVIER EN CASA DE 1 PISO LADRILLO VISTO A 200 MTRS DE TIENDA YOLIS</v>
          </cell>
          <cell r="AB8278">
            <v>22014</v>
          </cell>
          <cell r="AC8278">
            <v>44908</v>
          </cell>
          <cell r="AD8278" t="str">
            <v>ITSACOURIER S.A.S</v>
          </cell>
          <cell r="AE8278" t="str">
            <v>PCZ1855</v>
          </cell>
          <cell r="AF8278">
            <v>0</v>
          </cell>
          <cell r="AG8278" t="str">
            <v>PEDIDO_ENTREGADO</v>
          </cell>
          <cell r="AH8278">
            <v>44908</v>
          </cell>
          <cell r="AK8278">
            <v>477277</v>
          </cell>
        </row>
        <row r="8279">
          <cell r="B8279">
            <v>477278</v>
          </cell>
          <cell r="C8279" t="str">
            <v>4707908</v>
          </cell>
          <cell r="D8279" t="str">
            <v>MDELIVERY</v>
          </cell>
          <cell r="E8279" t="str">
            <v>DESPACHO</v>
          </cell>
          <cell r="F8279" t="str">
            <v>NORMAL</v>
          </cell>
          <cell r="G8279" t="str">
            <v>031080004707908</v>
          </cell>
          <cell r="H8279">
            <v>44907</v>
          </cell>
          <cell r="I8279" t="str">
            <v>ENTREGADO</v>
          </cell>
          <cell r="J8279">
            <v>44908</v>
          </cell>
          <cell r="K8279" t="str">
            <v>ISRAEL ANDRES ROMAN ENDARA</v>
          </cell>
          <cell r="L8279" t="str">
            <v>LA PROVIDENCIA  PSJE 9NA ESTE  SN  ENTRE PICHINCHA Y BOLIVAR</v>
          </cell>
          <cell r="M8279" t="str">
            <v>1103921282</v>
          </cell>
          <cell r="N8279" t="str">
            <v>0987229864</v>
          </cell>
          <cell r="O8279" t="str">
            <v>0987229864</v>
          </cell>
          <cell r="P8279" t="str">
            <v>070212</v>
          </cell>
          <cell r="Q8279" t="str">
            <v>MACHALA</v>
          </cell>
          <cell r="R8279" t="str">
            <v>EL ORO</v>
          </cell>
          <cell r="S8279" t="str">
            <v>MACHALA</v>
          </cell>
          <cell r="T8279" t="str">
            <v>TRAMACO</v>
          </cell>
          <cell r="U8279" t="str">
            <v>FLEXNETUIO_PROVINCIA</v>
          </cell>
          <cell r="V8279">
            <v>1</v>
          </cell>
          <cell r="W8279">
            <v>1</v>
          </cell>
          <cell r="X8279" t="str">
            <v>FLEXNET ECUADOR - MDELIVERY</v>
          </cell>
          <cell r="Y8279" t="str">
            <v>CALLE 28 DE JUNIO S/N Y GARCIA MORENO ENTRADA LLANO GRANDE</v>
          </cell>
          <cell r="Z8279" t="str">
            <v>1701_QUITO</v>
          </cell>
          <cell r="AA8279" t="str">
            <v>LTE HONOR X8 SILVER: 1 und - sn. 866184060681264 A UNA CUADRA DEL CEMENTERIO DE MACHALA ENTREGA EN LOCAL DE VENTA DE ARROS I Y R</v>
          </cell>
          <cell r="AB8279">
            <v>21997</v>
          </cell>
          <cell r="AC8279">
            <v>44908</v>
          </cell>
          <cell r="AD8279" t="str">
            <v>TRAMACO EXPRESS</v>
          </cell>
          <cell r="AE8279" t="str">
            <v>GENERICO TMC</v>
          </cell>
          <cell r="AF8279">
            <v>0</v>
          </cell>
          <cell r="AG8279" t="str">
            <v>PEDIDO_ENTREGADO</v>
          </cell>
          <cell r="AH8279">
            <v>44908</v>
          </cell>
          <cell r="AJ8279" t="str">
            <v>GUIA ENTREGADA -. ISRAEL ANDRES ROMAN ENDARA - 1103921282</v>
          </cell>
          <cell r="AK8279">
            <v>477278</v>
          </cell>
        </row>
        <row r="8280">
          <cell r="B8280">
            <v>477279</v>
          </cell>
          <cell r="C8280" t="str">
            <v>4708011</v>
          </cell>
          <cell r="D8280" t="str">
            <v>MDELIVERY</v>
          </cell>
          <cell r="E8280" t="str">
            <v>DESPACHO</v>
          </cell>
          <cell r="F8280" t="str">
            <v>DERIVADO PICK UP</v>
          </cell>
          <cell r="G8280" t="str">
            <v>031080004708011</v>
          </cell>
          <cell r="H8280">
            <v>44907</v>
          </cell>
          <cell r="I8280" t="str">
            <v>ENTREGADO</v>
          </cell>
          <cell r="J8280">
            <v>44910</v>
          </cell>
          <cell r="K8280" t="str">
            <v>JIMENA STEPHANIA ROLDAN TOAPANTA</v>
          </cell>
          <cell r="L8280" t="str">
            <v>OFICINA TRAMACO AMBATO  AV CEVALLOS</v>
          </cell>
          <cell r="M8280" t="str">
            <v>0250178183</v>
          </cell>
          <cell r="N8280" t="str">
            <v>0984248602</v>
          </cell>
          <cell r="O8280" t="str">
            <v>0984248602</v>
          </cell>
          <cell r="P8280" t="str">
            <v>AMBATO</v>
          </cell>
          <cell r="Q8280" t="str">
            <v>AMBATO</v>
          </cell>
          <cell r="R8280" t="str">
            <v>TUNGURAHUA</v>
          </cell>
          <cell r="S8280" t="str">
            <v>AMBATO</v>
          </cell>
          <cell r="T8280" t="str">
            <v>TRAMACO</v>
          </cell>
          <cell r="U8280" t="str">
            <v>FLEXNETUIO_PROVINCIA</v>
          </cell>
          <cell r="V8280">
            <v>1</v>
          </cell>
          <cell r="W8280">
            <v>1</v>
          </cell>
          <cell r="X8280" t="str">
            <v>FLEXNET ECUADOR - MDELIVERY</v>
          </cell>
          <cell r="Y8280" t="str">
            <v>CALLE 28 DE JUNIO S/N Y GARCIA MORENO ENTRADA LLANO GRANDE</v>
          </cell>
          <cell r="Z8280" t="str">
            <v>1701_QUITO</v>
          </cell>
          <cell r="AA8280" t="str">
            <v>HALFSIM MOVISTAR: 1 und - sn. 8959300120521875643</v>
          </cell>
          <cell r="AB8280">
            <v>21997</v>
          </cell>
          <cell r="AC8280">
            <v>44908</v>
          </cell>
          <cell r="AD8280" t="str">
            <v>TRAMACO EXPRESS</v>
          </cell>
          <cell r="AE8280" t="str">
            <v>GENERICO TMC</v>
          </cell>
          <cell r="AF8280">
            <v>2</v>
          </cell>
          <cell r="AG8280" t="str">
            <v>PEDIDO_ENTREGADO</v>
          </cell>
          <cell r="AH8280">
            <v>44910</v>
          </cell>
          <cell r="AJ8280" t="str">
            <v>GUIA ENTREGADA -. JIMENA STEPHANIA ROLDAN TOAPANTA - 0250178183</v>
          </cell>
          <cell r="AK8280">
            <v>477279</v>
          </cell>
        </row>
        <row r="8281">
          <cell r="B8281">
            <v>477280</v>
          </cell>
          <cell r="C8281" t="str">
            <v>4708342</v>
          </cell>
          <cell r="D8281" t="str">
            <v>MDELIVERY</v>
          </cell>
          <cell r="E8281" t="str">
            <v>DESPACHO</v>
          </cell>
          <cell r="F8281" t="str">
            <v>NORMAL</v>
          </cell>
          <cell r="G8281" t="str">
            <v>031080004708342</v>
          </cell>
          <cell r="H8281">
            <v>44907</v>
          </cell>
          <cell r="I8281" t="str">
            <v>ENTREGADO</v>
          </cell>
          <cell r="J8281">
            <v>44908</v>
          </cell>
          <cell r="K8281" t="str">
            <v>GUTIERREZ GARCIA NORMA ROXANA</v>
          </cell>
          <cell r="L8281" t="str">
            <v>PASCUALES  VIA A DAULE KM 16 Y MEDIO</v>
          </cell>
          <cell r="M8281" t="str">
            <v>0917483745</v>
          </cell>
          <cell r="N8281" t="str">
            <v>0962652019</v>
          </cell>
          <cell r="O8281" t="str">
            <v>0962652019</v>
          </cell>
          <cell r="P8281" t="str">
            <v>090707</v>
          </cell>
          <cell r="Q8281" t="str">
            <v>GUAYAQUIL</v>
          </cell>
          <cell r="R8281" t="str">
            <v>GUAYAS</v>
          </cell>
          <cell r="S8281" t="str">
            <v>GUAYAQUIL</v>
          </cell>
          <cell r="T8281" t="str">
            <v>TRAMACO</v>
          </cell>
          <cell r="U8281" t="str">
            <v>FLEXNETUIO_GYE</v>
          </cell>
          <cell r="V8281">
            <v>1</v>
          </cell>
          <cell r="W8281">
            <v>1</v>
          </cell>
          <cell r="X8281" t="str">
            <v>FLEXNET ECUADOR - MDELIVERY</v>
          </cell>
          <cell r="Y8281" t="str">
            <v>CALLE 28 DE JUNIO S/N Y GARCIA MORENO ENTRADA LLANO GRANDE</v>
          </cell>
          <cell r="Z8281" t="str">
            <v>1701_QUITO</v>
          </cell>
          <cell r="AA8281" t="str">
            <v>LTE HONOR X6 SILVER: 1 und - sn. 862800061018073 SECTOR PASCUALES INDUSTRIAL FRENTE A AGRIFINE ENTREGA EN LA EMPRESA FERREMUNDO ANUNCIARSE EN GARITA</v>
          </cell>
          <cell r="AB8281">
            <v>21997</v>
          </cell>
          <cell r="AC8281">
            <v>44908</v>
          </cell>
          <cell r="AD8281" t="str">
            <v>TRAMACO EXPRESS</v>
          </cell>
          <cell r="AE8281" t="str">
            <v>GENERICO TMC</v>
          </cell>
          <cell r="AF8281">
            <v>0</v>
          </cell>
          <cell r="AG8281" t="str">
            <v>PEDIDO_ENTREGADO</v>
          </cell>
          <cell r="AH8281">
            <v>44908</v>
          </cell>
          <cell r="AJ8281" t="str">
            <v>GUIA ENTREGADA -. GUTIERREZ GARCIA NORMA ROXANA - 0917483745</v>
          </cell>
          <cell r="AK8281">
            <v>477280</v>
          </cell>
        </row>
        <row r="8282">
          <cell r="B8282">
            <v>477281</v>
          </cell>
          <cell r="C8282" t="str">
            <v>4708363</v>
          </cell>
          <cell r="D8282" t="str">
            <v>MDELIVERY</v>
          </cell>
          <cell r="E8282" t="str">
            <v>DESPACHO</v>
          </cell>
          <cell r="F8282" t="str">
            <v>NORMAL</v>
          </cell>
          <cell r="G8282" t="str">
            <v>031080004708363</v>
          </cell>
          <cell r="H8282">
            <v>44907</v>
          </cell>
          <cell r="I8282" t="str">
            <v>ENTREGADO</v>
          </cell>
          <cell r="J8282">
            <v>44908</v>
          </cell>
          <cell r="K8282" t="str">
            <v>ALEJANDRO EDUARDO CRUZ FERNANDEZ</v>
          </cell>
          <cell r="L8282" t="str">
            <v>SANTA ROSA CALLE TUNGURAHUA SN CALE MARUJA RAMIREZ</v>
          </cell>
          <cell r="M8282" t="str">
            <v>0750772287</v>
          </cell>
          <cell r="N8282" t="str">
            <v>0962670604</v>
          </cell>
          <cell r="O8282" t="str">
            <v>0962670604</v>
          </cell>
          <cell r="P8282" t="str">
            <v>070602</v>
          </cell>
          <cell r="Q8282" t="str">
            <v>SANTA ROSA</v>
          </cell>
          <cell r="R8282" t="str">
            <v>EL ORO</v>
          </cell>
          <cell r="S8282" t="str">
            <v>SANTA ROSA</v>
          </cell>
          <cell r="T8282" t="str">
            <v>TRAMACO</v>
          </cell>
          <cell r="U8282" t="str">
            <v>FLEXNETUIO_PROVINCIA</v>
          </cell>
          <cell r="V8282">
            <v>1</v>
          </cell>
          <cell r="W8282">
            <v>1</v>
          </cell>
          <cell r="X8282" t="str">
            <v>FLEXNET ECUADOR - MDELIVERY</v>
          </cell>
          <cell r="Y8282" t="str">
            <v>CALLE 28 DE JUNIO S/N Y GARCIA MORENO ENTRADA LLANO GRANDE</v>
          </cell>
          <cell r="Z8282" t="str">
            <v>1701_QUITO</v>
          </cell>
          <cell r="AA8282" t="str">
            <v>LTE XIAOMI REDMI NOTE 11 AZUL: 1 und - sn. 869113065903503 / HALFSIM MOVISTAR: 1 und - sn. 8959300520560306345 BARRIO 15 DE OCTUBRE FRENTE A DISTRIBUIDORA DE CAMARON Y A 15M DE LA IGLESIA CATOLICA 15 DE OCTUBRE ES UNA CASA 3 PISOS COLOR CREMA LLAMAR 1 HORA ANTES PIDE ENTREGA DESDE LAS 15H00 PORQUE ESTA EN CLASES</v>
          </cell>
          <cell r="AB8282">
            <v>21997</v>
          </cell>
          <cell r="AC8282">
            <v>44908</v>
          </cell>
          <cell r="AD8282" t="str">
            <v>TRAMACO EXPRESS</v>
          </cell>
          <cell r="AE8282" t="str">
            <v>GENERICO TMC</v>
          </cell>
          <cell r="AF8282">
            <v>1</v>
          </cell>
          <cell r="AG8282" t="str">
            <v>PEDIDO_ENTREGADO</v>
          </cell>
          <cell r="AH8282">
            <v>44908</v>
          </cell>
          <cell r="AJ8282" t="str">
            <v>GUIA ENTREGADA -. ALEJANDRO EDUARDO CRUZ FERNANDEZ - 0750772287</v>
          </cell>
          <cell r="AK8282">
            <v>477281</v>
          </cell>
        </row>
        <row r="8283">
          <cell r="B8283">
            <v>477282</v>
          </cell>
          <cell r="C8283" t="str">
            <v>4708432</v>
          </cell>
          <cell r="D8283" t="str">
            <v>MDELIVERY</v>
          </cell>
          <cell r="E8283" t="str">
            <v>DESPACHO</v>
          </cell>
          <cell r="F8283" t="str">
            <v>DERIVADO PICK UP</v>
          </cell>
          <cell r="G8283" t="str">
            <v>031080004708432</v>
          </cell>
          <cell r="H8283">
            <v>44907</v>
          </cell>
          <cell r="I8283" t="str">
            <v>ENTREGADO</v>
          </cell>
          <cell r="J8283">
            <v>44909</v>
          </cell>
          <cell r="K8283" t="str">
            <v>WALTER MANUEL CAICEDO YAGUAL</v>
          </cell>
          <cell r="L8283" t="str">
            <v>OFICINA TRAMACO PORTETE</v>
          </cell>
          <cell r="M8283" t="str">
            <v>0916255409</v>
          </cell>
          <cell r="N8283" t="str">
            <v>0983299698</v>
          </cell>
          <cell r="O8283" t="str">
            <v/>
          </cell>
          <cell r="P8283" t="str">
            <v>GUAYAQUIL</v>
          </cell>
          <cell r="Q8283" t="str">
            <v>GUAYAQUIL</v>
          </cell>
          <cell r="R8283" t="str">
            <v>GUAYAS</v>
          </cell>
          <cell r="T8283" t="str">
            <v>TRAMACO</v>
          </cell>
          <cell r="U8283" t="str">
            <v>FLEXNETUIO_GYE</v>
          </cell>
          <cell r="V8283">
            <v>1</v>
          </cell>
          <cell r="W8283">
            <v>1</v>
          </cell>
          <cell r="X8283" t="str">
            <v>FLEXNET ECUADOR - MDELIVERY</v>
          </cell>
          <cell r="Y8283" t="str">
            <v>CALLE 28 DE JUNIO S/N Y GARCIA MORENO ENTRADA LLANO GRANDE</v>
          </cell>
          <cell r="Z8283" t="str">
            <v>1701_QUITO</v>
          </cell>
          <cell r="AA8283" t="str">
            <v>LTE SAMSUNG A23 AZUL: 1 und - sn. 356795951452072</v>
          </cell>
          <cell r="AB8283">
            <v>21997</v>
          </cell>
          <cell r="AC8283">
            <v>44908</v>
          </cell>
          <cell r="AD8283" t="str">
            <v>TRAMACO EXPRESS</v>
          </cell>
          <cell r="AE8283" t="str">
            <v>GENERICO TMC</v>
          </cell>
          <cell r="AF8283">
            <v>1</v>
          </cell>
          <cell r="AG8283" t="str">
            <v>PEDIDO_ENTREGADO</v>
          </cell>
          <cell r="AH8283">
            <v>44909</v>
          </cell>
          <cell r="AJ8283" t="str">
            <v>GUIA ENTREGADA -. WALTER MANUEL CAICEDO YAGUAL - 0916255409</v>
          </cell>
          <cell r="AK8283">
            <v>477282</v>
          </cell>
        </row>
        <row r="8284">
          <cell r="B8284">
            <v>477283</v>
          </cell>
          <cell r="C8284" t="str">
            <v>4708444</v>
          </cell>
          <cell r="D8284" t="str">
            <v>MDELIVERY</v>
          </cell>
          <cell r="E8284" t="str">
            <v>DESPACHO</v>
          </cell>
          <cell r="F8284" t="str">
            <v>NORMAL</v>
          </cell>
          <cell r="G8284" t="str">
            <v>FT75007</v>
          </cell>
          <cell r="H8284">
            <v>44907</v>
          </cell>
          <cell r="I8284" t="str">
            <v>ENTREGADO</v>
          </cell>
          <cell r="J8284">
            <v>44909</v>
          </cell>
          <cell r="K8284" t="str">
            <v>ELMER VLADIMIR ZAMBRANO TINOCO</v>
          </cell>
          <cell r="L8284" t="str">
            <v>KENNEDY CALLE JACINTO JIJON Y CAAMANIO SN CALLE JOSE RAFAEL BUSTAMANTE</v>
          </cell>
          <cell r="M8284" t="str">
            <v>1724597271</v>
          </cell>
          <cell r="N8284" t="str">
            <v>0983885233</v>
          </cell>
          <cell r="O8284" t="str">
            <v>0983885233</v>
          </cell>
          <cell r="P8284" t="str">
            <v>170502</v>
          </cell>
          <cell r="Q8284" t="str">
            <v>QUITO</v>
          </cell>
          <cell r="R8284" t="str">
            <v>PICHINCHA</v>
          </cell>
          <cell r="S8284" t="str">
            <v>QUITO</v>
          </cell>
          <cell r="T8284" t="str">
            <v>FLEXTRANS UIO</v>
          </cell>
          <cell r="U8284" t="str">
            <v>FLEXNETUIO_LOCAL</v>
          </cell>
          <cell r="V8284">
            <v>1</v>
          </cell>
          <cell r="W8284">
            <v>1</v>
          </cell>
          <cell r="X8284" t="str">
            <v>FLEXNET ECUADOR - MDELIVERY</v>
          </cell>
          <cell r="Y8284" t="str">
            <v>CALLE 28 DE JUNIO S/N Y GARCIA MORENO ENTRADA LLANO GRANDE</v>
          </cell>
          <cell r="Z8284" t="str">
            <v>1701_QUITO</v>
          </cell>
          <cell r="AA8284" t="str">
            <v>LTE HUAWEI NOVA 9 SE NEGRO: 1 und - sn. 861965051472852 / HALFSIM MOVISTAR: 1 und - sn. 8959300520560303243 SECTOR LA LUZ FRENTE AL COLEGIO DON BOSCO ENTREGA EN EL CONDOMINIOS LA LUZ BLOQUE 2 DEP 4 B HAY QUE LLAMAR AL TITULAR ENTREGA EL DIA LUNES O MIERCOLES EL MARTES TRABAJA DE FORMA PRESENCIAL</v>
          </cell>
          <cell r="AB8284">
            <v>22057</v>
          </cell>
          <cell r="AC8284">
            <v>44909</v>
          </cell>
          <cell r="AD8284" t="str">
            <v>ITSACOURIER S.A.S</v>
          </cell>
          <cell r="AE8284" t="str">
            <v>IN450Y</v>
          </cell>
          <cell r="AF8284">
            <v>1</v>
          </cell>
          <cell r="AG8284" t="str">
            <v>PEDIDO_ENTREGADO</v>
          </cell>
          <cell r="AH8284">
            <v>44909</v>
          </cell>
          <cell r="AK8284">
            <v>477283</v>
          </cell>
        </row>
        <row r="8285">
          <cell r="B8285">
            <v>477284</v>
          </cell>
          <cell r="C8285" t="str">
            <v>4708460</v>
          </cell>
          <cell r="D8285" t="str">
            <v>MDELIVERY</v>
          </cell>
          <cell r="E8285" t="str">
            <v>DESPACHO</v>
          </cell>
          <cell r="F8285" t="str">
            <v>NORMAL</v>
          </cell>
          <cell r="G8285" t="str">
            <v>031080004708460</v>
          </cell>
          <cell r="H8285">
            <v>44907</v>
          </cell>
          <cell r="I8285" t="str">
            <v>ENTREGADO</v>
          </cell>
          <cell r="J8285">
            <v>44908</v>
          </cell>
          <cell r="K8285" t="str">
            <v>MAYRA PATRICIA GUASPUD MALA</v>
          </cell>
          <cell r="L8285" t="str">
            <v>LA CONCORDIA CALLE 1RO DE MAYO SN Y AV SIMON PLATA TORRES</v>
          </cell>
          <cell r="M8285" t="str">
            <v>0803778109</v>
          </cell>
          <cell r="N8285" t="str">
            <v>0979352771</v>
          </cell>
          <cell r="O8285" t="str">
            <v>0979352771</v>
          </cell>
          <cell r="P8285" t="str">
            <v>080701</v>
          </cell>
          <cell r="Q8285" t="str">
            <v>LA CONCORDIA</v>
          </cell>
          <cell r="R8285" t="str">
            <v>ESMERALDAS</v>
          </cell>
          <cell r="S8285" t="str">
            <v>LA CONCORDIA - FLOR DEL VALLE</v>
          </cell>
          <cell r="T8285" t="str">
            <v>TRAMACO</v>
          </cell>
          <cell r="U8285" t="str">
            <v>FLEXNETUIO_PROVINCIA</v>
          </cell>
          <cell r="V8285">
            <v>1</v>
          </cell>
          <cell r="W8285">
            <v>1</v>
          </cell>
          <cell r="X8285" t="str">
            <v>FLEXNET ECUADOR - MDELIVERY</v>
          </cell>
          <cell r="Y8285" t="str">
            <v>CALLE 28 DE JUNIO S/N Y GARCIA MORENO ENTRADA LLANO GRANDE</v>
          </cell>
          <cell r="Z8285" t="str">
            <v>1701_QUITO</v>
          </cell>
          <cell r="AA8285" t="str">
            <v>LTE XIAOMI REDMI NOTE 11 AZUL: 1 und - sn. 869113065764566 SCTR CENTRO TRABAJA EN JUNTA PROMEJORAS EN OFICINAS DEL INEN 2DO PISO  DIAGONAL A FERRETERIA TANITO LLAMAR A 0991886201</v>
          </cell>
          <cell r="AB8285">
            <v>21997</v>
          </cell>
          <cell r="AC8285">
            <v>44908</v>
          </cell>
          <cell r="AD8285" t="str">
            <v>TRAMACO EXPRESS</v>
          </cell>
          <cell r="AE8285" t="str">
            <v>GENERICO TMC</v>
          </cell>
          <cell r="AF8285">
            <v>0</v>
          </cell>
          <cell r="AG8285" t="str">
            <v>PEDIDO_ENTREGADO</v>
          </cell>
          <cell r="AH8285">
            <v>44908</v>
          </cell>
          <cell r="AJ8285" t="str">
            <v>GUIA ENTREGADA -. MAYRA PATRICIA GUASPUD MALA - 0803778109</v>
          </cell>
          <cell r="AK8285">
            <v>477284</v>
          </cell>
        </row>
        <row r="8286">
          <cell r="B8286">
            <v>477285</v>
          </cell>
          <cell r="C8286" t="str">
            <v>4708463</v>
          </cell>
          <cell r="D8286" t="str">
            <v>MDELIVERY</v>
          </cell>
          <cell r="E8286" t="str">
            <v>DESPACHO</v>
          </cell>
          <cell r="F8286" t="str">
            <v>NORMAL</v>
          </cell>
          <cell r="G8286" t="str">
            <v>031080004708463</v>
          </cell>
          <cell r="H8286">
            <v>44907</v>
          </cell>
          <cell r="I8286" t="str">
            <v>ENTREGADO</v>
          </cell>
          <cell r="J8286">
            <v>44908</v>
          </cell>
          <cell r="K8286" t="str">
            <v>Jefferson Alexander Cortez Serrano</v>
          </cell>
          <cell r="L8286" t="str">
            <v>SAN MIGUEL DE IBARRA AV ATAHUALPA  33 38  Y GRAL PINTAG</v>
          </cell>
          <cell r="M8286" t="str">
            <v>1004504195</v>
          </cell>
          <cell r="N8286" t="str">
            <v>0998522188</v>
          </cell>
          <cell r="O8286" t="str">
            <v/>
          </cell>
          <cell r="P8286" t="str">
            <v>100108</v>
          </cell>
          <cell r="Q8286" t="str">
            <v>IBARRA</v>
          </cell>
          <cell r="R8286" t="str">
            <v>IMBABURA</v>
          </cell>
          <cell r="S8286" t="str">
            <v>SAN MIGUEL DE IBARRA</v>
          </cell>
          <cell r="T8286" t="str">
            <v>TRAMACO</v>
          </cell>
          <cell r="U8286" t="str">
            <v>FLEXNETUIO_PROVINCIA</v>
          </cell>
          <cell r="V8286">
            <v>1</v>
          </cell>
          <cell r="W8286">
            <v>1</v>
          </cell>
          <cell r="X8286" t="str">
            <v>FLEXNET ECUADOR - MDELIVERY</v>
          </cell>
          <cell r="Y8286" t="str">
            <v>CALLE 28 DE JUNIO S/N Y GARCIA MORENO ENTRADA LLANO GRANDE</v>
          </cell>
          <cell r="Z8286" t="str">
            <v>1701_QUITO</v>
          </cell>
          <cell r="AA8286" t="str">
            <v>LTE SAMSUNG A23 AZUL: 1 und - sn. 356795951452908 EN CASA DE 3 PISOS PORTON BLANCO JUNTO AL SUBCENTRO DE SALUD DE CARANQUI</v>
          </cell>
          <cell r="AB8286">
            <v>21997</v>
          </cell>
          <cell r="AC8286">
            <v>44908</v>
          </cell>
          <cell r="AD8286" t="str">
            <v>TRAMACO EXPRESS</v>
          </cell>
          <cell r="AE8286" t="str">
            <v>GENERICO TMC</v>
          </cell>
          <cell r="AF8286">
            <v>0</v>
          </cell>
          <cell r="AG8286" t="str">
            <v>PEDIDO_ENTREGADO</v>
          </cell>
          <cell r="AH8286">
            <v>44908</v>
          </cell>
          <cell r="AJ8286" t="str">
            <v>GUIA ENTREGADA -. JEFFERSON ALEXANDER CORTEZ SERRANO - 1004504195</v>
          </cell>
          <cell r="AK8286">
            <v>477285</v>
          </cell>
        </row>
        <row r="8287">
          <cell r="B8287">
            <v>477286</v>
          </cell>
          <cell r="C8287" t="str">
            <v>4708480</v>
          </cell>
          <cell r="D8287" t="str">
            <v>MDELIVERY</v>
          </cell>
          <cell r="E8287" t="str">
            <v>DESPACHO</v>
          </cell>
          <cell r="F8287" t="str">
            <v>NORMAL</v>
          </cell>
          <cell r="G8287" t="str">
            <v>TF88556</v>
          </cell>
          <cell r="H8287">
            <v>44907</v>
          </cell>
          <cell r="I8287" t="str">
            <v>ENTREGADO</v>
          </cell>
          <cell r="J8287">
            <v>44908</v>
          </cell>
          <cell r="K8287" t="str">
            <v>ESMERALDA CHIQUITO DOMINGA</v>
          </cell>
          <cell r="L8287" t="str">
            <v>TARQUI BASTION POPULAR BLOQUE 1B  MZ 577 SL 19 O 12</v>
          </cell>
          <cell r="M8287" t="str">
            <v>1302895345</v>
          </cell>
          <cell r="N8287" t="str">
            <v>0995716712</v>
          </cell>
          <cell r="O8287" t="str">
            <v/>
          </cell>
          <cell r="P8287" t="str">
            <v>090705</v>
          </cell>
          <cell r="Q8287" t="str">
            <v>GUAYAQUIL</v>
          </cell>
          <cell r="R8287" t="str">
            <v>GUAYAS</v>
          </cell>
          <cell r="S8287" t="str">
            <v>GUAYAQUIL</v>
          </cell>
          <cell r="T8287" t="str">
            <v>ITSACOURIER</v>
          </cell>
          <cell r="U8287" t="str">
            <v>FLEXNETUIO_GYE</v>
          </cell>
          <cell r="V8287">
            <v>1</v>
          </cell>
          <cell r="W8287">
            <v>1</v>
          </cell>
          <cell r="X8287" t="str">
            <v>FLEXNET ECUADOR - MDELIVERY</v>
          </cell>
          <cell r="Y8287" t="str">
            <v>CALLE 28 DE JUNIO S/N Y GARCIA MORENO ENTRADA LLANO GRANDE</v>
          </cell>
          <cell r="Z8287" t="str">
            <v>1701_QUITO</v>
          </cell>
          <cell r="AA8287" t="str">
            <v>LTE XIAOMI REDMI NOTE 11S AZUL: 1 und - sn. 863837057591506 EN CASA BEIG DE 2 PISOS FRENTE AL MERCADO Y LA TOMA DE INTERAGUA</v>
          </cell>
          <cell r="AB8287">
            <v>22027</v>
          </cell>
          <cell r="AC8287">
            <v>44908</v>
          </cell>
          <cell r="AD8287" t="str">
            <v>ITSACOURIER S.A.S</v>
          </cell>
          <cell r="AE8287" t="str">
            <v>IP662A</v>
          </cell>
          <cell r="AF8287">
            <v>0</v>
          </cell>
          <cell r="AG8287" t="str">
            <v>PEDIDO_ENTREGADO</v>
          </cell>
          <cell r="AH8287">
            <v>44908</v>
          </cell>
          <cell r="AK8287">
            <v>477286</v>
          </cell>
        </row>
        <row r="8288">
          <cell r="B8288">
            <v>477287</v>
          </cell>
          <cell r="C8288" t="str">
            <v>4708550</v>
          </cell>
          <cell r="D8288" t="str">
            <v>MDELIVERY</v>
          </cell>
          <cell r="E8288" t="str">
            <v>DESPACHO</v>
          </cell>
          <cell r="F8288" t="str">
            <v>NORMAL</v>
          </cell>
          <cell r="G8288" t="str">
            <v>FT75000</v>
          </cell>
          <cell r="H8288">
            <v>44907</v>
          </cell>
          <cell r="I8288" t="str">
            <v>ENTREGADO</v>
          </cell>
          <cell r="J8288">
            <v>44908</v>
          </cell>
          <cell r="K8288" t="str">
            <v>MIGUEL EDUARDO PINOS QUICHIMBO</v>
          </cell>
          <cell r="L8288" t="str">
            <v>CHILLOGALLO CALLE PROFETA MIQUEAS  OE11 234 Y LUIS FRANCISCO LOPEZ</v>
          </cell>
          <cell r="M8288" t="str">
            <v>0703811588</v>
          </cell>
          <cell r="N8288" t="str">
            <v>0987018060</v>
          </cell>
          <cell r="O8288" t="str">
            <v/>
          </cell>
          <cell r="P8288" t="str">
            <v>170607</v>
          </cell>
          <cell r="Q8288" t="str">
            <v>QUITO</v>
          </cell>
          <cell r="R8288" t="str">
            <v>PICHINCHA</v>
          </cell>
          <cell r="S8288" t="str">
            <v>QUITO</v>
          </cell>
          <cell r="T8288" t="str">
            <v>FLEXTRANS UIO</v>
          </cell>
          <cell r="U8288" t="str">
            <v>FLEXNETUIO_LOCAL</v>
          </cell>
          <cell r="V8288">
            <v>1</v>
          </cell>
          <cell r="W8288">
            <v>1</v>
          </cell>
          <cell r="X8288" t="str">
            <v>FLEXNET ECUADOR - MDELIVERY</v>
          </cell>
          <cell r="Y8288" t="str">
            <v>CALLE 28 DE JUNIO S/N Y GARCIA MORENO ENTRADA LLANO GRANDE</v>
          </cell>
          <cell r="Z8288" t="str">
            <v>1701_QUITO</v>
          </cell>
          <cell r="AA8288" t="str">
            <v>LTE XIAOMI REDMI NOTE 11 AZUL: 1 und - sn. 869113065920507 EN CASA DE 4 PISOS SIN PINTAR FRENTE A LAS CANCHAS DE SANTA INES DE CHILLOGALLO EN EL TERCER ROMPE VELOCIDADES</v>
          </cell>
          <cell r="AB8288">
            <v>22009</v>
          </cell>
          <cell r="AC8288">
            <v>44908</v>
          </cell>
          <cell r="AD8288" t="str">
            <v>ITSACOURIER S.A.S</v>
          </cell>
          <cell r="AE8288" t="str">
            <v>LU981L</v>
          </cell>
          <cell r="AF8288">
            <v>0</v>
          </cell>
          <cell r="AG8288" t="str">
            <v>PEDIDO_ENTREGADO</v>
          </cell>
          <cell r="AH8288">
            <v>44908</v>
          </cell>
          <cell r="AK8288">
            <v>477287</v>
          </cell>
        </row>
        <row r="8289">
          <cell r="B8289">
            <v>477288</v>
          </cell>
          <cell r="C8289" t="str">
            <v>4708608</v>
          </cell>
          <cell r="D8289" t="str">
            <v>MDELIVERY</v>
          </cell>
          <cell r="E8289" t="str">
            <v>DESPACHO</v>
          </cell>
          <cell r="F8289" t="str">
            <v>NORMAL</v>
          </cell>
          <cell r="G8289" t="str">
            <v>FT74999</v>
          </cell>
          <cell r="H8289">
            <v>44907</v>
          </cell>
          <cell r="I8289" t="str">
            <v>ENTREGADO</v>
          </cell>
          <cell r="J8289">
            <v>44909</v>
          </cell>
          <cell r="K8289" t="str">
            <v>MIRKA LORENA LEON ALVAREZ</v>
          </cell>
          <cell r="L8289" t="str">
            <v>JIPIJAPA AV SIMON BOLIVAR  SN Y VIA NAYON</v>
          </cell>
          <cell r="M8289" t="str">
            <v>1711499614</v>
          </cell>
          <cell r="N8289" t="str">
            <v>0999722815</v>
          </cell>
          <cell r="O8289" t="str">
            <v>0999722815</v>
          </cell>
          <cell r="P8289" t="str">
            <v>170529</v>
          </cell>
          <cell r="Q8289" t="str">
            <v>QUITO</v>
          </cell>
          <cell r="R8289" t="str">
            <v>PICHINCHA</v>
          </cell>
          <cell r="S8289" t="str">
            <v>ZAMBIZA - YURAC AL PALOMA</v>
          </cell>
          <cell r="T8289" t="str">
            <v>FLEXTRANS UIO</v>
          </cell>
          <cell r="U8289" t="str">
            <v>FLEXNETUIO_LOCAL</v>
          </cell>
          <cell r="V8289">
            <v>1</v>
          </cell>
          <cell r="W8289">
            <v>1</v>
          </cell>
          <cell r="X8289" t="str">
            <v>FLEXNET ECUADOR - MDELIVERY</v>
          </cell>
          <cell r="Y8289" t="str">
            <v>CALLE 28 DE JUNIO S/N Y GARCIA MORENO ENTRADA LLANO GRANDE</v>
          </cell>
          <cell r="Z8289" t="str">
            <v>1701_QUITO</v>
          </cell>
          <cell r="AA8289" t="str">
            <v>LTE XIAOMI REDMI NOTE 11S AZUL: 1 und - sn. 863837054460101 EKOPARK MOVISTAR TORRE 3 MOVISTAR</v>
          </cell>
          <cell r="AB8289">
            <v>22057</v>
          </cell>
          <cell r="AC8289">
            <v>44909</v>
          </cell>
          <cell r="AD8289" t="str">
            <v>ITSACOURIER S.A.S</v>
          </cell>
          <cell r="AE8289" t="str">
            <v>IN450Y</v>
          </cell>
          <cell r="AF8289">
            <v>1</v>
          </cell>
          <cell r="AG8289" t="str">
            <v>PEDIDO_ENTREGADO</v>
          </cell>
          <cell r="AH8289">
            <v>44909</v>
          </cell>
          <cell r="AK8289">
            <v>477288</v>
          </cell>
        </row>
        <row r="8290">
          <cell r="B8290">
            <v>477289</v>
          </cell>
          <cell r="C8290" t="str">
            <v>4708690</v>
          </cell>
          <cell r="D8290" t="str">
            <v>MDELIVERY</v>
          </cell>
          <cell r="E8290" t="str">
            <v>DESPACHO</v>
          </cell>
          <cell r="F8290" t="str">
            <v>DERIVADO PICK UP</v>
          </cell>
          <cell r="G8290" t="str">
            <v>031080004708690</v>
          </cell>
          <cell r="H8290">
            <v>44907</v>
          </cell>
          <cell r="I8290" t="str">
            <v>DEVOLUCION_EN_PROCESO</v>
          </cell>
          <cell r="J8290">
            <v>44917</v>
          </cell>
          <cell r="K8290" t="str">
            <v>ZAMBRANO GONGORA ROSA DALIA</v>
          </cell>
          <cell r="L8290" t="str">
            <v>OFICINA TRAMACO ESMERALDAS</v>
          </cell>
          <cell r="M8290" t="str">
            <v>0801688417</v>
          </cell>
          <cell r="N8290" t="str">
            <v>0989856376</v>
          </cell>
          <cell r="O8290" t="str">
            <v>0989856376</v>
          </cell>
          <cell r="P8290" t="str">
            <v>ESMERALDAS</v>
          </cell>
          <cell r="Q8290" t="str">
            <v>ESMERALDAS</v>
          </cell>
          <cell r="R8290" t="str">
            <v>ESMERALDAS</v>
          </cell>
          <cell r="T8290" t="str">
            <v>TRAMACO</v>
          </cell>
          <cell r="U8290" t="str">
            <v>FLEXNETUIO_PROVINCIA</v>
          </cell>
          <cell r="V8290">
            <v>1</v>
          </cell>
          <cell r="W8290">
            <v>1</v>
          </cell>
          <cell r="X8290" t="str">
            <v>FLEXNET ECUADOR - MDELIVERY</v>
          </cell>
          <cell r="Y8290" t="str">
            <v>CALLE 28 DE JUNIO S/N Y GARCIA MORENO ENTRADA LLANO GRANDE</v>
          </cell>
          <cell r="Z8290" t="str">
            <v>1701_QUITO</v>
          </cell>
          <cell r="AA8290" t="str">
            <v>LTE XIAOMI REDMI NOTE 11 AZUL: 1 und - sn. 869113065723646 NO PERMITE ENVIAR S1</v>
          </cell>
          <cell r="AB8290">
            <v>21997</v>
          </cell>
          <cell r="AC8290">
            <v>44908</v>
          </cell>
          <cell r="AD8290" t="str">
            <v>TRAMACO EXPRESS</v>
          </cell>
          <cell r="AE8290" t="str">
            <v>GENERICO TMC</v>
          </cell>
          <cell r="AF8290">
            <v>1</v>
          </cell>
          <cell r="AG8290" t="str">
            <v>DEVOLUCION_EN_PROCESO</v>
          </cell>
          <cell r="AH8290">
            <v>44917</v>
          </cell>
          <cell r="AJ8290" t="str">
            <v xml:space="preserve">_x000D_
</v>
          </cell>
          <cell r="AK8290">
            <v>477289</v>
          </cell>
        </row>
        <row r="8291">
          <cell r="B8291">
            <v>477291</v>
          </cell>
          <cell r="C8291" t="str">
            <v>4708909</v>
          </cell>
          <cell r="D8291" t="str">
            <v>MDELIVERY</v>
          </cell>
          <cell r="E8291" t="str">
            <v>DESPACHO</v>
          </cell>
          <cell r="F8291" t="str">
            <v>NORMAL</v>
          </cell>
          <cell r="G8291" t="str">
            <v>TF88562</v>
          </cell>
          <cell r="H8291">
            <v>44907</v>
          </cell>
          <cell r="I8291" t="str">
            <v>ENTREGADO</v>
          </cell>
          <cell r="J8291">
            <v>44908</v>
          </cell>
          <cell r="K8291" t="str">
            <v>ECUADOR EDUARDO FALQUEZ MENDOZA</v>
          </cell>
          <cell r="L8291" t="str">
            <v>TARQUI CALLE FRAY ENRIQUE VACAS GALINDO 1033 Y AV AMBATO</v>
          </cell>
          <cell r="M8291" t="str">
            <v>0915973994</v>
          </cell>
          <cell r="N8291" t="str">
            <v>0998688444</v>
          </cell>
          <cell r="O8291" t="str">
            <v>0998688444</v>
          </cell>
          <cell r="P8291" t="str">
            <v>090109</v>
          </cell>
          <cell r="Q8291" t="str">
            <v>GUAYAQUIL</v>
          </cell>
          <cell r="R8291" t="str">
            <v>GUAYAS</v>
          </cell>
          <cell r="S8291" t="str">
            <v>GUAYAQUIL</v>
          </cell>
          <cell r="T8291" t="str">
            <v>ITSACOURIER</v>
          </cell>
          <cell r="U8291" t="str">
            <v>FLEXNETUIO_GYE</v>
          </cell>
          <cell r="V8291">
            <v>1</v>
          </cell>
          <cell r="W8291">
            <v>1</v>
          </cell>
          <cell r="X8291" t="str">
            <v>FLEXNET ECUADOR - MDELIVERY</v>
          </cell>
          <cell r="Y8291" t="str">
            <v>CALLE 28 DE JUNIO S/N Y GARCIA MORENO ENTRADA LLANO GRANDE</v>
          </cell>
          <cell r="Z8291" t="str">
            <v>1701_QUITO</v>
          </cell>
          <cell r="AA8291" t="str">
            <v>AIR APPLE AIRPODS 3ER GEN: 1 und - sn. 139999372441862 / HALFSIM MOVISTAR: 1 und - sn. 8959300520560301874 EN ESQUINA HAY TIENDA JOSELO EN CASA CREMA DE 1P</v>
          </cell>
          <cell r="AB8291">
            <v>22025</v>
          </cell>
          <cell r="AC8291">
            <v>44908</v>
          </cell>
          <cell r="AD8291" t="str">
            <v>ITSACOURIER S.A.S</v>
          </cell>
          <cell r="AE8291" t="str">
            <v>JJ486C</v>
          </cell>
          <cell r="AF8291">
            <v>0</v>
          </cell>
          <cell r="AG8291" t="str">
            <v>PEDIDO_ENTREGADO</v>
          </cell>
          <cell r="AH8291">
            <v>44908</v>
          </cell>
          <cell r="AK8291">
            <v>477291</v>
          </cell>
        </row>
        <row r="8292">
          <cell r="B8292">
            <v>477292</v>
          </cell>
          <cell r="C8292" t="str">
            <v>4708949</v>
          </cell>
          <cell r="D8292" t="str">
            <v>MDELIVERY</v>
          </cell>
          <cell r="E8292" t="str">
            <v>DESPACHO</v>
          </cell>
          <cell r="F8292" t="str">
            <v>NORMAL</v>
          </cell>
          <cell r="G8292" t="str">
            <v>FT74990</v>
          </cell>
          <cell r="H8292">
            <v>44907</v>
          </cell>
          <cell r="I8292" t="str">
            <v>ENTREGADO</v>
          </cell>
          <cell r="J8292">
            <v>44908</v>
          </cell>
          <cell r="K8292" t="str">
            <v>JUAN CARLOS LOJA QUILUMBA</v>
          </cell>
          <cell r="L8292" t="str">
            <v>CHILLOGALO CALLE JOSE PONTON LOTE 48 Y PIEDRAS</v>
          </cell>
          <cell r="M8292" t="str">
            <v>1720062064</v>
          </cell>
          <cell r="N8292" t="str">
            <v>0999292712</v>
          </cell>
          <cell r="O8292" t="str">
            <v>0999292712</v>
          </cell>
          <cell r="P8292" t="str">
            <v>170606</v>
          </cell>
          <cell r="Q8292" t="str">
            <v>QUITO</v>
          </cell>
          <cell r="R8292" t="str">
            <v>PICHINCHA</v>
          </cell>
          <cell r="S8292" t="str">
            <v>QUITO</v>
          </cell>
          <cell r="T8292" t="str">
            <v>FLEXTRANS UIO</v>
          </cell>
          <cell r="U8292" t="str">
            <v>FLEXNETUIO_LOCAL</v>
          </cell>
          <cell r="V8292">
            <v>1</v>
          </cell>
          <cell r="W8292">
            <v>1</v>
          </cell>
          <cell r="X8292" t="str">
            <v>FLEXNET ECUADOR - MDELIVERY</v>
          </cell>
          <cell r="Y8292" t="str">
            <v>CALLE 28 DE JUNIO S/N Y GARCIA MORENO ENTRADA LLANO GRANDE</v>
          </cell>
          <cell r="Z8292" t="str">
            <v>1701_QUITO</v>
          </cell>
          <cell r="AA8292" t="str">
            <v>LTE XIAOMI REDMI NOTE 11S AZUL: 1 und - sn. 863837054475182 LAS CUADRAS EN LA ESQUINA HAY UN PARQUE ENTREGA EN TALLER HARO MOTORS MECANICA AUTOMOTRIZ</v>
          </cell>
          <cell r="AB8292">
            <v>22009</v>
          </cell>
          <cell r="AC8292">
            <v>44908</v>
          </cell>
          <cell r="AD8292" t="str">
            <v>ITSACOURIER S.A.S</v>
          </cell>
          <cell r="AE8292" t="str">
            <v>LU981L</v>
          </cell>
          <cell r="AF8292">
            <v>0</v>
          </cell>
          <cell r="AG8292" t="str">
            <v>PEDIDO_ENTREGADO</v>
          </cell>
          <cell r="AH8292">
            <v>44908</v>
          </cell>
          <cell r="AK8292">
            <v>477292</v>
          </cell>
        </row>
        <row r="8293">
          <cell r="B8293">
            <v>477293</v>
          </cell>
          <cell r="C8293" t="str">
            <v>4708950</v>
          </cell>
          <cell r="D8293" t="str">
            <v>MDELIVERY</v>
          </cell>
          <cell r="E8293" t="str">
            <v>DESPACHO</v>
          </cell>
          <cell r="F8293" t="str">
            <v>NORMAL</v>
          </cell>
          <cell r="G8293" t="str">
            <v>FT74994</v>
          </cell>
          <cell r="H8293">
            <v>44907</v>
          </cell>
          <cell r="I8293" t="str">
            <v>ENTREGADO</v>
          </cell>
          <cell r="J8293">
            <v>44909</v>
          </cell>
          <cell r="K8293" t="str">
            <v>MARCO POLO JARAMILLO ANRRANGO</v>
          </cell>
          <cell r="L8293" t="str">
            <v>INAQUITO AV 6 DE DICIEMBRE  N33 29  Y ELOY ALFARO</v>
          </cell>
          <cell r="M8293" t="str">
            <v>1716459001</v>
          </cell>
          <cell r="N8293" t="str">
            <v>0962790423</v>
          </cell>
          <cell r="O8293" t="str">
            <v>0962790423</v>
          </cell>
          <cell r="P8293" t="str">
            <v>170505</v>
          </cell>
          <cell r="Q8293" t="str">
            <v>QUITO</v>
          </cell>
          <cell r="R8293" t="str">
            <v>PICHINCHA</v>
          </cell>
          <cell r="S8293" t="str">
            <v>QUITO</v>
          </cell>
          <cell r="T8293" t="str">
            <v>FLEXTRANS UIO</v>
          </cell>
          <cell r="U8293" t="str">
            <v>FLEXNETUIO_LOCAL</v>
          </cell>
          <cell r="V8293">
            <v>1</v>
          </cell>
          <cell r="W8293">
            <v>1</v>
          </cell>
          <cell r="X8293" t="str">
            <v>FLEXNET ECUADOR - MDELIVERY</v>
          </cell>
          <cell r="Y8293" t="str">
            <v>CALLE 28 DE JUNIO S/N Y GARCIA MORENO ENTRADA LLANO GRANDE</v>
          </cell>
          <cell r="Z8293" t="str">
            <v>1701_QUITO</v>
          </cell>
          <cell r="AA8293" t="str">
            <v>LTE SAMSUNG A53 5G NEGRO: 1 und - sn. 353842195068000 EN 4 LIFE PLANTA BAJA DIAGONAL A CNT</v>
          </cell>
          <cell r="AB8293">
            <v>22057</v>
          </cell>
          <cell r="AC8293">
            <v>44909</v>
          </cell>
          <cell r="AD8293" t="str">
            <v>ITSACOURIER S.A.S</v>
          </cell>
          <cell r="AE8293" t="str">
            <v>IN450Y</v>
          </cell>
          <cell r="AF8293">
            <v>1</v>
          </cell>
          <cell r="AG8293" t="str">
            <v>PEDIDO_ENTREGADO</v>
          </cell>
          <cell r="AH8293">
            <v>44909</v>
          </cell>
          <cell r="AK8293">
            <v>477293</v>
          </cell>
        </row>
        <row r="8294">
          <cell r="B8294">
            <v>477294</v>
          </cell>
          <cell r="C8294" t="str">
            <v>4708971</v>
          </cell>
          <cell r="D8294" t="str">
            <v>MDELIVERY</v>
          </cell>
          <cell r="E8294" t="str">
            <v>DESPACHO</v>
          </cell>
          <cell r="F8294" t="str">
            <v>DERIVADO PICK UP</v>
          </cell>
          <cell r="G8294" t="str">
            <v>031080004708971</v>
          </cell>
          <cell r="H8294">
            <v>44907</v>
          </cell>
          <cell r="I8294" t="str">
            <v>ENTREGADO</v>
          </cell>
          <cell r="J8294">
            <v>44909</v>
          </cell>
          <cell r="K8294" t="str">
            <v>Marcela Elizabeth Pazmino Macias</v>
          </cell>
          <cell r="L8294" t="str">
            <v>OFICINA TRAMACO PUNTO DE ATENCION SAN MARINO</v>
          </cell>
          <cell r="M8294" t="str">
            <v>1708102957</v>
          </cell>
          <cell r="N8294" t="str">
            <v>0987469788</v>
          </cell>
          <cell r="O8294" t="str">
            <v>0987469788</v>
          </cell>
          <cell r="P8294" t="str">
            <v>090505</v>
          </cell>
          <cell r="Q8294" t="str">
            <v>GUAYAQUIL</v>
          </cell>
          <cell r="R8294" t="str">
            <v>GUAYAS</v>
          </cell>
          <cell r="S8294" t="str">
            <v>GUAYAQUIL</v>
          </cell>
          <cell r="T8294" t="str">
            <v>TRAMACO</v>
          </cell>
          <cell r="U8294" t="str">
            <v>FLEXNETUIO_GYE</v>
          </cell>
          <cell r="V8294">
            <v>1</v>
          </cell>
          <cell r="W8294">
            <v>1</v>
          </cell>
          <cell r="X8294" t="str">
            <v>FLEXNET ECUADOR - MDELIVERY</v>
          </cell>
          <cell r="Y8294" t="str">
            <v>CALLE 28 DE JUNIO S/N Y GARCIA MORENO ENTRADA LLANO GRANDE</v>
          </cell>
          <cell r="Z8294" t="str">
            <v>1701_QUITO</v>
          </cell>
          <cell r="AA8294" t="str">
            <v>LTE HONOR X8 AZUL: 1 und - sn. 864331069293979</v>
          </cell>
          <cell r="AB8294">
            <v>21997</v>
          </cell>
          <cell r="AC8294">
            <v>44908</v>
          </cell>
          <cell r="AD8294" t="str">
            <v>TRAMACO EXPRESS</v>
          </cell>
          <cell r="AE8294" t="str">
            <v>GENERICO TMC</v>
          </cell>
          <cell r="AF8294">
            <v>1</v>
          </cell>
          <cell r="AG8294" t="str">
            <v>PEDIDO_ENTREGADO</v>
          </cell>
          <cell r="AH8294">
            <v>44909</v>
          </cell>
          <cell r="AJ8294" t="str">
            <v>GUIA ENTREGADA -. MARCELA ELIZABETH PAZMINO MACIAS - 1708102957</v>
          </cell>
          <cell r="AK8294">
            <v>477294</v>
          </cell>
        </row>
        <row r="8295">
          <cell r="B8295">
            <v>477295</v>
          </cell>
          <cell r="C8295" t="str">
            <v>4709096</v>
          </cell>
          <cell r="D8295" t="str">
            <v>MDELIVERY</v>
          </cell>
          <cell r="E8295" t="str">
            <v>DESPACHO</v>
          </cell>
          <cell r="F8295" t="str">
            <v>NORMAL</v>
          </cell>
          <cell r="G8295" t="str">
            <v>FT75010</v>
          </cell>
          <cell r="H8295">
            <v>44907</v>
          </cell>
          <cell r="I8295" t="str">
            <v>ENTREGADO</v>
          </cell>
          <cell r="J8295">
            <v>44909</v>
          </cell>
          <cell r="K8295" t="str">
            <v>SILVIA ALEXANDRA CHAVEZ CERON</v>
          </cell>
          <cell r="L8295" t="str">
            <v>INAQUITO CALLE GONZALO SERRANO  E11 62  Y AV 6 DE DICIEMBRE</v>
          </cell>
          <cell r="M8295" t="str">
            <v>1714885702</v>
          </cell>
          <cell r="N8295" t="str">
            <v>0984200246</v>
          </cell>
          <cell r="O8295" t="str">
            <v>0984200246</v>
          </cell>
          <cell r="P8295" t="str">
            <v>170505</v>
          </cell>
          <cell r="Q8295" t="str">
            <v>QUITO</v>
          </cell>
          <cell r="R8295" t="str">
            <v>PICHINCHA</v>
          </cell>
          <cell r="S8295" t="str">
            <v>QUITO</v>
          </cell>
          <cell r="T8295" t="str">
            <v>FLEXTRANS UIO</v>
          </cell>
          <cell r="U8295" t="str">
            <v>FLEXNETUIO_LOCAL</v>
          </cell>
          <cell r="V8295">
            <v>1</v>
          </cell>
          <cell r="W8295">
            <v>1</v>
          </cell>
          <cell r="X8295" t="str">
            <v>FLEXNET ECUADOR - MDELIVERY</v>
          </cell>
          <cell r="Y8295" t="str">
            <v>CALLE 28 DE JUNIO S/N Y GARCIA MORENO ENTRADA LLANO GRANDE</v>
          </cell>
          <cell r="Z8295" t="str">
            <v>1701_QUITO</v>
          </cell>
          <cell r="AA8295" t="str">
            <v>LTE HONOR X8 AZUL: 1 und - sn. 864331069311581 INGE SEG TIMBRAR A MEDIA CDRA ALMACENES MONTERO</v>
          </cell>
          <cell r="AB8295">
            <v>22057</v>
          </cell>
          <cell r="AC8295">
            <v>44909</v>
          </cell>
          <cell r="AD8295" t="str">
            <v>ITSACOURIER S.A.S</v>
          </cell>
          <cell r="AE8295" t="str">
            <v>IN450Y</v>
          </cell>
          <cell r="AF8295">
            <v>1</v>
          </cell>
          <cell r="AG8295" t="str">
            <v>PEDIDO_ENTREGADO</v>
          </cell>
          <cell r="AH8295">
            <v>44909</v>
          </cell>
          <cell r="AK8295">
            <v>477295</v>
          </cell>
        </row>
        <row r="8296">
          <cell r="B8296">
            <v>477296</v>
          </cell>
          <cell r="C8296" t="str">
            <v>4709149</v>
          </cell>
          <cell r="D8296" t="str">
            <v>MDELIVERY</v>
          </cell>
          <cell r="E8296" t="str">
            <v>DESPACHO</v>
          </cell>
          <cell r="F8296" t="str">
            <v>NORMAL</v>
          </cell>
          <cell r="G8296" t="str">
            <v>031080004709149</v>
          </cell>
          <cell r="H8296">
            <v>44907</v>
          </cell>
          <cell r="I8296" t="str">
            <v>ENTREGADO</v>
          </cell>
          <cell r="J8296">
            <v>44908</v>
          </cell>
          <cell r="K8296" t="str">
            <v>DIEGO PATRICIO SEMANATE MICHILENA</v>
          </cell>
          <cell r="L8296" t="str">
            <v>SAN FRANCISCO CALLE JUANA ATABALIPA 15 03 Y H GONZALES DE SAA</v>
          </cell>
          <cell r="M8296" t="str">
            <v>1002769923</v>
          </cell>
          <cell r="N8296" t="str">
            <v>0998484918</v>
          </cell>
          <cell r="O8296" t="str">
            <v>0998484918</v>
          </cell>
          <cell r="P8296" t="str">
            <v>100108</v>
          </cell>
          <cell r="Q8296" t="str">
            <v>IBARRA</v>
          </cell>
          <cell r="R8296" t="str">
            <v>IMBABURA</v>
          </cell>
          <cell r="S8296" t="str">
            <v>SAN MIGUEL DE IBARRA</v>
          </cell>
          <cell r="T8296" t="str">
            <v>TRAMACO</v>
          </cell>
          <cell r="U8296" t="str">
            <v>FLEXNETUIO_PROVINCIA</v>
          </cell>
          <cell r="V8296">
            <v>1</v>
          </cell>
          <cell r="W8296">
            <v>1</v>
          </cell>
          <cell r="X8296" t="str">
            <v>FLEXNET ECUADOR - MDELIVERY</v>
          </cell>
          <cell r="Y8296" t="str">
            <v>CALLE 28 DE JUNIO S/N Y GARCIA MORENO ENTRADA LLANO GRANDE</v>
          </cell>
          <cell r="Z8296" t="str">
            <v>1701_QUITO</v>
          </cell>
          <cell r="AA8296" t="str">
            <v>LTE MOTO G60S AZUL: 1 und - sn. 354911551769359 SCTR LAS 4 ESQUINAS DIAGONAL AL ESTADIO SIMON BOLIVAR EN CONJUNTO EL MAESTRO MILTON REYES CASA 25</v>
          </cell>
          <cell r="AB8296">
            <v>21997</v>
          </cell>
          <cell r="AC8296">
            <v>44908</v>
          </cell>
          <cell r="AD8296" t="str">
            <v>TRAMACO EXPRESS</v>
          </cell>
          <cell r="AE8296" t="str">
            <v>GENERICO TMC</v>
          </cell>
          <cell r="AF8296">
            <v>0</v>
          </cell>
          <cell r="AG8296" t="str">
            <v>PEDIDO_ENTREGADO</v>
          </cell>
          <cell r="AH8296">
            <v>44908</v>
          </cell>
          <cell r="AJ8296" t="str">
            <v>GUIA ENTREGADA -. DIEGO PATRICIO SEMANATE MICHILENA - 1002769923</v>
          </cell>
          <cell r="AK8296">
            <v>477296</v>
          </cell>
        </row>
        <row r="8297">
          <cell r="B8297">
            <v>477297</v>
          </cell>
          <cell r="C8297" t="str">
            <v>4709273</v>
          </cell>
          <cell r="D8297" t="str">
            <v>MDELIVERY</v>
          </cell>
          <cell r="E8297" t="str">
            <v>DESPACHO</v>
          </cell>
          <cell r="F8297" t="str">
            <v>NORMAL</v>
          </cell>
          <cell r="G8297" t="str">
            <v>031080004709273</v>
          </cell>
          <cell r="H8297">
            <v>44907</v>
          </cell>
          <cell r="I8297" t="str">
            <v>ENTREGADO</v>
          </cell>
          <cell r="J8297">
            <v>44909</v>
          </cell>
          <cell r="K8297" t="str">
            <v>ORDONEZ LLIGUISACA CARLOS MARTIN</v>
          </cell>
          <cell r="L8297" t="str">
            <v>CANAR CALLE AV 24 DE MAYO SN Y AV EL VERGEL</v>
          </cell>
          <cell r="M8297" t="str">
            <v>0301159885</v>
          </cell>
          <cell r="N8297" t="str">
            <v>0993561933</v>
          </cell>
          <cell r="O8297" t="str">
            <v>0997644420</v>
          </cell>
          <cell r="P8297" t="str">
            <v>030201</v>
          </cell>
          <cell r="Q8297" t="str">
            <v>CAÑAR</v>
          </cell>
          <cell r="R8297" t="str">
            <v>CAÑAR</v>
          </cell>
          <cell r="S8297" t="str">
            <v>CANAR</v>
          </cell>
          <cell r="T8297" t="str">
            <v>TRAMACO</v>
          </cell>
          <cell r="U8297" t="str">
            <v>FLEXNETUIO_PROVINCIA</v>
          </cell>
          <cell r="V8297">
            <v>1</v>
          </cell>
          <cell r="W8297">
            <v>1</v>
          </cell>
          <cell r="X8297" t="str">
            <v>FLEXNET ECUADOR - MDELIVERY</v>
          </cell>
          <cell r="Y8297" t="str">
            <v>CALLE 28 DE JUNIO S/N Y GARCIA MORENO ENTRADA LLANO GRANDE</v>
          </cell>
          <cell r="Z8297" t="str">
            <v>1701_QUITO</v>
          </cell>
          <cell r="AA8297" t="str">
            <v>LTE SAMSUNG A03 AZUL: 1 und - sn. 354379557858925 FRENTE A ESCALINATAS DEL CALVARIO EN CASA DE 3P REJAS NEGRAS</v>
          </cell>
          <cell r="AB8297">
            <v>21997</v>
          </cell>
          <cell r="AC8297">
            <v>44908</v>
          </cell>
          <cell r="AD8297" t="str">
            <v>TRAMACO EXPRESS</v>
          </cell>
          <cell r="AE8297" t="str">
            <v>GENERICO TMC</v>
          </cell>
          <cell r="AF8297">
            <v>0</v>
          </cell>
          <cell r="AG8297" t="str">
            <v>PEDIDO_ENTREGADO</v>
          </cell>
          <cell r="AH8297">
            <v>44909</v>
          </cell>
          <cell r="AJ8297" t="str">
            <v>ENTREGA REALIZADA | FECHA:13-12-2022 | HORA: 17:34</v>
          </cell>
          <cell r="AK8297">
            <v>477297</v>
          </cell>
        </row>
        <row r="8298">
          <cell r="B8298">
            <v>477298</v>
          </cell>
          <cell r="C8298" t="str">
            <v>4709425</v>
          </cell>
          <cell r="D8298" t="str">
            <v>MDELIVERY</v>
          </cell>
          <cell r="E8298" t="str">
            <v>DESPACHO</v>
          </cell>
          <cell r="F8298" t="str">
            <v>NORMAL</v>
          </cell>
          <cell r="G8298" t="str">
            <v>FT75005</v>
          </cell>
          <cell r="H8298">
            <v>44907</v>
          </cell>
          <cell r="I8298" t="str">
            <v>ENTREGADO</v>
          </cell>
          <cell r="J8298">
            <v>44908</v>
          </cell>
          <cell r="K8298" t="str">
            <v>MATAMOROS ARTEAGA NAELIA KATERINE</v>
          </cell>
          <cell r="L8298" t="str">
            <v>CONOCOTO CALLE OSWALDO GUAYASAMIN  SN  Y LOS ALAMOS</v>
          </cell>
          <cell r="M8298" t="str">
            <v>2200021026</v>
          </cell>
          <cell r="N8298" t="str">
            <v>0989020402</v>
          </cell>
          <cell r="O8298" t="str">
            <v>0989020402</v>
          </cell>
          <cell r="P8298" t="str">
            <v>170806</v>
          </cell>
          <cell r="Q8298" t="str">
            <v>QUITO</v>
          </cell>
          <cell r="R8298" t="str">
            <v>PICHINCHA</v>
          </cell>
          <cell r="S8298" t="str">
            <v>CONOCOTO - EL ROSARIO - MONSERRAT</v>
          </cell>
          <cell r="T8298" t="str">
            <v>FLEXTRANS UIO</v>
          </cell>
          <cell r="U8298" t="str">
            <v>FLEXNETUIO_LOCAL</v>
          </cell>
          <cell r="V8298">
            <v>1</v>
          </cell>
          <cell r="W8298">
            <v>1</v>
          </cell>
          <cell r="X8298" t="str">
            <v>FLEXNET ECUADOR - MDELIVERY</v>
          </cell>
          <cell r="Y8298" t="str">
            <v>CALLE 28 DE JUNIO S/N Y GARCIA MORENO ENTRADA LLANO GRANDE</v>
          </cell>
          <cell r="Z8298" t="str">
            <v>1701_QUITO</v>
          </cell>
          <cell r="AA8298" t="str">
            <v>LTE SAMSUNG A03 AZUL: 1 und - sn. 354379556006674 PUENTE 4  ATRAS DE LA CAMISERIA INGLESA ENTREGA EN CASA CELESTE 1P LLAMAR A LA CLIENTE</v>
          </cell>
          <cell r="AB8298">
            <v>22015</v>
          </cell>
          <cell r="AC8298">
            <v>44908</v>
          </cell>
          <cell r="AD8298" t="str">
            <v>ITSACOURIER S.A.S</v>
          </cell>
          <cell r="AE8298" t="str">
            <v>PBB3265</v>
          </cell>
          <cell r="AF8298">
            <v>0</v>
          </cell>
          <cell r="AG8298" t="str">
            <v>PEDIDO_ENTREGADO</v>
          </cell>
          <cell r="AH8298">
            <v>44908</v>
          </cell>
          <cell r="AK8298">
            <v>477298</v>
          </cell>
        </row>
        <row r="8299">
          <cell r="B8299">
            <v>477263</v>
          </cell>
          <cell r="C8299" t="str">
            <v>4684757</v>
          </cell>
          <cell r="D8299" t="str">
            <v>MDELIVERY</v>
          </cell>
          <cell r="E8299" t="str">
            <v>DESPACHO</v>
          </cell>
          <cell r="F8299" t="str">
            <v>DERIVADO PICK UP</v>
          </cell>
          <cell r="G8299" t="str">
            <v>031080004684757</v>
          </cell>
          <cell r="H8299">
            <v>44907</v>
          </cell>
          <cell r="I8299" t="str">
            <v>ENTREGADO</v>
          </cell>
          <cell r="J8299">
            <v>44908</v>
          </cell>
          <cell r="K8299" t="str">
            <v>ARCENTALES MERO CARLOS ATANACIO</v>
          </cell>
          <cell r="L8299" t="str">
            <v>OFICINA TRAMACO LA LIBERTAD</v>
          </cell>
          <cell r="M8299" t="str">
            <v>1303925653</v>
          </cell>
          <cell r="N8299" t="str">
            <v>0983374130</v>
          </cell>
          <cell r="O8299" t="str">
            <v>0983374130</v>
          </cell>
          <cell r="P8299" t="str">
            <v>LA LIBERTAD</v>
          </cell>
          <cell r="Q8299" t="str">
            <v>LA LIBERTAD</v>
          </cell>
          <cell r="R8299" t="str">
            <v>SANTA ELENA</v>
          </cell>
          <cell r="T8299" t="str">
            <v>TRAMACO</v>
          </cell>
          <cell r="U8299" t="str">
            <v>FLEXNETUIO_PROVINCIA</v>
          </cell>
          <cell r="V8299">
            <v>1</v>
          </cell>
          <cell r="W8299">
            <v>1</v>
          </cell>
          <cell r="X8299" t="str">
            <v>FLEXNET ECUADOR - MDELIVERY</v>
          </cell>
          <cell r="Y8299" t="str">
            <v>CALLE 28 DE JUNIO S/N Y GARCIA MORENO ENTRADA LLANO GRANDE</v>
          </cell>
          <cell r="Z8299" t="str">
            <v>1701_QUITO</v>
          </cell>
          <cell r="AA8299" t="str">
            <v>LTE SAMSUNG A23 NEGRO: 1 und - sn. 356795951300735</v>
          </cell>
          <cell r="AB8299">
            <v>21997</v>
          </cell>
          <cell r="AC8299">
            <v>44908</v>
          </cell>
          <cell r="AD8299" t="str">
            <v>TRAMACO EXPRESS</v>
          </cell>
          <cell r="AE8299" t="str">
            <v>GENERICO TMC</v>
          </cell>
          <cell r="AF8299">
            <v>0</v>
          </cell>
          <cell r="AG8299" t="str">
            <v>PEDIDO_ENTREGADO</v>
          </cell>
          <cell r="AH8299">
            <v>44908</v>
          </cell>
          <cell r="AJ8299" t="str">
            <v>GUIA ENTREGADA -. ARCENTALES MERO CARLOS ATANACIO - 1303925653</v>
          </cell>
          <cell r="AK8299">
            <v>477263</v>
          </cell>
        </row>
        <row r="8300">
          <cell r="B8300">
            <v>477218</v>
          </cell>
          <cell r="C8300" t="str">
            <v>98707478</v>
          </cell>
          <cell r="D8300" t="str">
            <v>HYCITE</v>
          </cell>
          <cell r="E8300" t="str">
            <v>DESPACHO</v>
          </cell>
          <cell r="F8300" t="str">
            <v>NORMAL</v>
          </cell>
          <cell r="G8300" t="str">
            <v>031002004091283</v>
          </cell>
          <cell r="H8300">
            <v>44907</v>
          </cell>
          <cell r="I8300" t="str">
            <v>ENTREGADO</v>
          </cell>
          <cell r="J8300">
            <v>44914</v>
          </cell>
          <cell r="K8300" t="str">
            <v>NAINER OLMOS</v>
          </cell>
          <cell r="L8300" t="str">
            <v>GABRIEL ALMOROZ S/N PASAJE ARROYO CASA 2 PISOS PUJILI // UNIMBOCALLE PUJILI 050401 COTOPAXI</v>
          </cell>
          <cell r="M8300" t="str">
            <v/>
          </cell>
          <cell r="N8300" t="str">
            <v>0998071793 / 32723103</v>
          </cell>
          <cell r="O8300" t="str">
            <v>0998071793 / 32723103</v>
          </cell>
          <cell r="P8300" t="str">
            <v>050401</v>
          </cell>
          <cell r="Q8300" t="str">
            <v>PUJILI</v>
          </cell>
          <cell r="R8300" t="str">
            <v>COTOPAXI</v>
          </cell>
          <cell r="S8300" t="str">
            <v>PUJILI</v>
          </cell>
          <cell r="T8300" t="str">
            <v>TRAMACO</v>
          </cell>
          <cell r="U8300" t="str">
            <v>FLEXNETUIO_PROVINCIA</v>
          </cell>
          <cell r="V8300">
            <v>1</v>
          </cell>
          <cell r="W8300">
            <v>4.2</v>
          </cell>
          <cell r="X8300" t="str">
            <v>HYCITE QUITO</v>
          </cell>
          <cell r="Y8300" t="str">
            <v>FLEX NET CALLE 28 DE JUNIO S/N Y GARCIA MORENO ENTRADA LLANO GRANDE</v>
          </cell>
          <cell r="Z8300" t="str">
            <v>1701_QUITO</v>
          </cell>
          <cell r="AA8300" t="str">
            <v/>
          </cell>
          <cell r="AB8300">
            <v>22013</v>
          </cell>
          <cell r="AC8300">
            <v>44908</v>
          </cell>
          <cell r="AD8300" t="str">
            <v>TRAMACO EXPRESS</v>
          </cell>
          <cell r="AE8300" t="str">
            <v>GENERICO TMC</v>
          </cell>
          <cell r="AF8300">
            <v>0</v>
          </cell>
          <cell r="AG8300" t="str">
            <v>PEDIDO_ENTREGADO</v>
          </cell>
          <cell r="AH8300">
            <v>44914</v>
          </cell>
          <cell r="AJ8300" t="str">
            <v>ENTREGA REALIZADA | FECHA:15-12-2022 | HORA: 14:50</v>
          </cell>
          <cell r="AK8300">
            <v>477218</v>
          </cell>
        </row>
        <row r="8301">
          <cell r="B8301">
            <v>477219</v>
          </cell>
          <cell r="C8301" t="str">
            <v>98708564</v>
          </cell>
          <cell r="D8301" t="str">
            <v>HYCITE</v>
          </cell>
          <cell r="E8301" t="str">
            <v>DESPACHO</v>
          </cell>
          <cell r="F8301" t="str">
            <v>NORMAL</v>
          </cell>
          <cell r="G8301" t="str">
            <v>TF88488</v>
          </cell>
          <cell r="H8301">
            <v>44907</v>
          </cell>
          <cell r="I8301" t="str">
            <v>ENTREGADO</v>
          </cell>
          <cell r="J8301">
            <v>44908</v>
          </cell>
          <cell r="K8301" t="str">
            <v>LILIANA JURADO</v>
          </cell>
          <cell r="L8301" t="str">
            <v>LOS RANCHOS MZ 80 SOLAR 5 GUAYAQUIL / TARQUI  TARQUI 090701 GUAYAS</v>
          </cell>
          <cell r="M8301" t="str">
            <v/>
          </cell>
          <cell r="N8301" t="str">
            <v>0986562123</v>
          </cell>
          <cell r="O8301" t="str">
            <v>0986562123</v>
          </cell>
          <cell r="P8301" t="str">
            <v>090701</v>
          </cell>
          <cell r="Q8301" t="str">
            <v>GUAYAQUIL</v>
          </cell>
          <cell r="R8301" t="str">
            <v>GUAYAS</v>
          </cell>
          <cell r="S8301" t="str">
            <v>GUAYAQUIL</v>
          </cell>
          <cell r="T8301" t="str">
            <v>FLEXTRANS GYE</v>
          </cell>
          <cell r="U8301" t="str">
            <v>FLEXNETUIO_GYE</v>
          </cell>
          <cell r="V8301">
            <v>1</v>
          </cell>
          <cell r="W8301">
            <v>8.1</v>
          </cell>
          <cell r="X8301" t="str">
            <v>HYCITE QUITO</v>
          </cell>
          <cell r="Y8301" t="str">
            <v>FLEX NET CALLE 28 DE JUNIO S/N Y GARCIA MORENO ENTRADA LLANO GRANDE</v>
          </cell>
          <cell r="Z8301" t="str">
            <v>1701_QUITO</v>
          </cell>
          <cell r="AA8301" t="str">
            <v/>
          </cell>
          <cell r="AB8301">
            <v>22022</v>
          </cell>
          <cell r="AC8301">
            <v>44908</v>
          </cell>
          <cell r="AD8301" t="str">
            <v>ITSACOURIER S.A.S</v>
          </cell>
          <cell r="AE8301" t="str">
            <v>PDV8667</v>
          </cell>
          <cell r="AF8301">
            <v>0</v>
          </cell>
          <cell r="AG8301" t="str">
            <v>PEDIDO_ENTREGADO</v>
          </cell>
          <cell r="AH8301">
            <v>44908</v>
          </cell>
          <cell r="AK8301">
            <v>477219</v>
          </cell>
        </row>
        <row r="8302">
          <cell r="B8302">
            <v>477220</v>
          </cell>
          <cell r="C8302" t="str">
            <v>98708966</v>
          </cell>
          <cell r="D8302" t="str">
            <v>HYCITE</v>
          </cell>
          <cell r="E8302" t="str">
            <v>DESPACHO</v>
          </cell>
          <cell r="F8302" t="str">
            <v>NORMAL</v>
          </cell>
          <cell r="G8302" t="str">
            <v>031002004091543</v>
          </cell>
          <cell r="H8302">
            <v>44907</v>
          </cell>
          <cell r="I8302" t="str">
            <v>ENTREGADO</v>
          </cell>
          <cell r="J8302">
            <v>44909</v>
          </cell>
          <cell r="K8302" t="str">
            <v>MARIA FERNANDEZ</v>
          </cell>
          <cell r="L8302" t="str">
            <v>S/N Y L ESPERANZA MZ 30 SOLAR 07 HECTOR CUELLO ESTADIO DE LA LIGA CENTRAL BUENA FE SAN JACINTO DE BUENA FE 120601 LOS RIOS</v>
          </cell>
          <cell r="N8302" t="str">
            <v>0985028072</v>
          </cell>
          <cell r="O8302" t="str">
            <v>0985028072</v>
          </cell>
          <cell r="P8302" t="str">
            <v>120601</v>
          </cell>
          <cell r="Q8302" t="str">
            <v>BUENA FE</v>
          </cell>
          <cell r="R8302" t="str">
            <v>LOS RIOS</v>
          </cell>
          <cell r="S8302" t="str">
            <v>SAN JACINTO DE BUENA FE</v>
          </cell>
          <cell r="T8302" t="str">
            <v>TRAMACO</v>
          </cell>
          <cell r="U8302" t="str">
            <v>FLEXNETUIO_PROVINCIA</v>
          </cell>
          <cell r="V8302">
            <v>2</v>
          </cell>
          <cell r="W8302">
            <v>14.5</v>
          </cell>
          <cell r="X8302" t="str">
            <v>HYCITE QUITO</v>
          </cell>
          <cell r="Y8302" t="str">
            <v>FLEX NET CALLE 28 DE JUNIO S/N Y GARCIA MORENO ENTRADA LLANO GRANDE</v>
          </cell>
          <cell r="Z8302" t="str">
            <v>1701_QUITO</v>
          </cell>
          <cell r="AA8302" t="str">
            <v/>
          </cell>
          <cell r="AB8302">
            <v>22013</v>
          </cell>
          <cell r="AC8302">
            <v>44908</v>
          </cell>
          <cell r="AD8302" t="str">
            <v>TRAMACO EXPRESS</v>
          </cell>
          <cell r="AE8302" t="str">
            <v>GENERICO TMC</v>
          </cell>
          <cell r="AF8302">
            <v>0</v>
          </cell>
          <cell r="AG8302" t="str">
            <v>PEDIDO_ENTREGADO</v>
          </cell>
          <cell r="AH8302">
            <v>44909</v>
          </cell>
          <cell r="AJ8302" t="str">
            <v>GUIA ENTREGADA -. MARIA FERNANDEZ - null</v>
          </cell>
          <cell r="AK8302">
            <v>477220</v>
          </cell>
        </row>
        <row r="8303">
          <cell r="B8303">
            <v>477222</v>
          </cell>
          <cell r="C8303" t="str">
            <v>98709315</v>
          </cell>
          <cell r="D8303" t="str">
            <v>HYCITE</v>
          </cell>
          <cell r="E8303" t="str">
            <v>DESPACHO</v>
          </cell>
          <cell r="F8303" t="str">
            <v>NORMAL</v>
          </cell>
          <cell r="G8303" t="str">
            <v>031002004091286</v>
          </cell>
          <cell r="H8303">
            <v>44907</v>
          </cell>
          <cell r="I8303" t="str">
            <v>ENTREGADO</v>
          </cell>
          <cell r="J8303">
            <v>44909</v>
          </cell>
          <cell r="K8303" t="str">
            <v>JUANA ALONSO</v>
          </cell>
          <cell r="L8303" t="str">
            <v>12 DE OCTUBRE DIAGONAL A LA ESQUINA VIRGILIO RATI PORTOVIEJO//LA SEQUITA CRUCITA 130119 MANABI</v>
          </cell>
          <cell r="M8303" t="str">
            <v/>
          </cell>
          <cell r="N8303" t="str">
            <v>0999369664 / 023961300</v>
          </cell>
          <cell r="O8303" t="str">
            <v>0999369664 / 023961300</v>
          </cell>
          <cell r="P8303" t="str">
            <v>130119</v>
          </cell>
          <cell r="Q8303" t="str">
            <v>PORTOVIEJO</v>
          </cell>
          <cell r="R8303" t="str">
            <v>MANABI</v>
          </cell>
          <cell r="S8303" t="str">
            <v>CRUCITA - LAS GILCES - SAN JOSE DE LA SEQUITA (CRUCITA)</v>
          </cell>
          <cell r="T8303" t="str">
            <v>TRAMACO</v>
          </cell>
          <cell r="U8303" t="str">
            <v>FLEXNETUIO_PROVINCIA</v>
          </cell>
          <cell r="V8303">
            <v>1</v>
          </cell>
          <cell r="W8303">
            <v>7.1</v>
          </cell>
          <cell r="X8303" t="str">
            <v>HYCITE QUITO</v>
          </cell>
          <cell r="Y8303" t="str">
            <v>FLEX NET CALLE 28 DE JUNIO S/N Y GARCIA MORENO ENTRADA LLANO GRANDE</v>
          </cell>
          <cell r="Z8303" t="str">
            <v>1701_QUITO</v>
          </cell>
          <cell r="AA8303" t="str">
            <v/>
          </cell>
          <cell r="AB8303">
            <v>22013</v>
          </cell>
          <cell r="AC8303">
            <v>44908</v>
          </cell>
          <cell r="AD8303" t="str">
            <v>TRAMACO EXPRESS</v>
          </cell>
          <cell r="AE8303" t="str">
            <v>GENERICO TMC</v>
          </cell>
          <cell r="AF8303">
            <v>0</v>
          </cell>
          <cell r="AG8303" t="str">
            <v>PEDIDO_ENTREGADO</v>
          </cell>
          <cell r="AH8303">
            <v>44909</v>
          </cell>
          <cell r="AJ8303" t="str">
            <v>GUIA ENTREGADA -. JUANA ALONSO - 1307224038</v>
          </cell>
          <cell r="AK8303">
            <v>477222</v>
          </cell>
        </row>
        <row r="8304">
          <cell r="B8304">
            <v>477223</v>
          </cell>
          <cell r="C8304" t="str">
            <v>98709495</v>
          </cell>
          <cell r="D8304" t="str">
            <v>HYCITE</v>
          </cell>
          <cell r="E8304" t="str">
            <v>DESPACHO</v>
          </cell>
          <cell r="F8304" t="str">
            <v>NORMAL</v>
          </cell>
          <cell r="G8304" t="str">
            <v>031002004091287</v>
          </cell>
          <cell r="H8304">
            <v>44907</v>
          </cell>
          <cell r="I8304" t="str">
            <v>ENTREGADO</v>
          </cell>
          <cell r="J8304">
            <v>44909</v>
          </cell>
          <cell r="K8304" t="str">
            <v>JANNETH GAIBOR</v>
          </cell>
          <cell r="L8304" t="str">
            <v>CHONTAYAKU S/N YUSIPINO GRUAS QUEZADA EL TENA // ESTE TENA 150101 NAPO</v>
          </cell>
          <cell r="M8304" t="str">
            <v/>
          </cell>
          <cell r="N8304" t="str">
            <v>0999316457</v>
          </cell>
          <cell r="O8304" t="str">
            <v>0999316457</v>
          </cell>
          <cell r="P8304" t="str">
            <v>150101</v>
          </cell>
          <cell r="Q8304" t="str">
            <v>TENA</v>
          </cell>
          <cell r="R8304" t="str">
            <v>NAPO</v>
          </cell>
          <cell r="S8304" t="str">
            <v>TENA</v>
          </cell>
          <cell r="T8304" t="str">
            <v>TRAMACO</v>
          </cell>
          <cell r="U8304" t="str">
            <v>FLEXNETUIO_PROVINCIA</v>
          </cell>
          <cell r="V8304">
            <v>1</v>
          </cell>
          <cell r="W8304">
            <v>7.9</v>
          </cell>
          <cell r="X8304" t="str">
            <v>HYCITE QUITO</v>
          </cell>
          <cell r="Y8304" t="str">
            <v>FLEX NET CALLE 28 DE JUNIO S/N Y GARCIA MORENO ENTRADA LLANO GRANDE</v>
          </cell>
          <cell r="Z8304" t="str">
            <v>1701_QUITO</v>
          </cell>
          <cell r="AA8304" t="str">
            <v/>
          </cell>
          <cell r="AB8304">
            <v>22013</v>
          </cell>
          <cell r="AC8304">
            <v>44908</v>
          </cell>
          <cell r="AD8304" t="str">
            <v>TRAMACO EXPRESS</v>
          </cell>
          <cell r="AE8304" t="str">
            <v>GENERICO TMC</v>
          </cell>
          <cell r="AF8304">
            <v>0</v>
          </cell>
          <cell r="AG8304" t="str">
            <v>PEDIDO_ENTREGADO</v>
          </cell>
          <cell r="AH8304">
            <v>44909</v>
          </cell>
          <cell r="AJ8304" t="str">
            <v>GUIA ENTREGADA -. JANNETH GAIBOR - 1500579733</v>
          </cell>
          <cell r="AK8304">
            <v>477223</v>
          </cell>
        </row>
        <row r="8305">
          <cell r="B8305">
            <v>477225</v>
          </cell>
          <cell r="C8305" t="str">
            <v>98709864</v>
          </cell>
          <cell r="D8305" t="str">
            <v>HYCITE</v>
          </cell>
          <cell r="E8305" t="str">
            <v>DESPACHO</v>
          </cell>
          <cell r="F8305" t="str">
            <v>NORMAL</v>
          </cell>
          <cell r="G8305" t="str">
            <v>TF88489</v>
          </cell>
          <cell r="H8305">
            <v>44907</v>
          </cell>
          <cell r="I8305" t="str">
            <v>ENTREGADO</v>
          </cell>
          <cell r="J8305">
            <v>44908</v>
          </cell>
          <cell r="K8305" t="str">
            <v>SOFIA MORALES</v>
          </cell>
          <cell r="L8305" t="str">
            <v>IGAVA 213 EL PEDRO PABLO GOMEZ Y ELLEDO CASA DE 3 PISOS COLOR MELON CON FILOS VE GUAYAQUIL//FEBRES CORDERO FEBRES CORDERO 090104 GUAYAS</v>
          </cell>
          <cell r="N8305" t="str">
            <v>0992009629</v>
          </cell>
          <cell r="O8305" t="str">
            <v>0992009629</v>
          </cell>
          <cell r="P8305" t="str">
            <v>090104</v>
          </cell>
          <cell r="Q8305" t="str">
            <v>GUAYAQUIL</v>
          </cell>
          <cell r="R8305" t="str">
            <v>GUAYAS</v>
          </cell>
          <cell r="S8305" t="str">
            <v>GUAYAQUIL - PUNA - CAMPO ALEGRE</v>
          </cell>
          <cell r="T8305" t="str">
            <v>FLEXTRANS GYE</v>
          </cell>
          <cell r="U8305" t="str">
            <v>FLEXNETUIO_GYE</v>
          </cell>
          <cell r="V8305">
            <v>1</v>
          </cell>
          <cell r="W8305">
            <v>3.1</v>
          </cell>
          <cell r="X8305" t="str">
            <v>HYCITE QUITO</v>
          </cell>
          <cell r="Y8305" t="str">
            <v>FLEX NET CALLE 28 DE JUNIO S/N Y GARCIA MORENO ENTRADA LLANO GRANDE</v>
          </cell>
          <cell r="Z8305" t="str">
            <v>1701_QUITO</v>
          </cell>
          <cell r="AA8305" t="str">
            <v/>
          </cell>
          <cell r="AB8305">
            <v>22023</v>
          </cell>
          <cell r="AC8305">
            <v>44908</v>
          </cell>
          <cell r="AD8305" t="str">
            <v>TRANSFIRME</v>
          </cell>
          <cell r="AE8305" t="str">
            <v>PDD1735</v>
          </cell>
          <cell r="AF8305">
            <v>0</v>
          </cell>
          <cell r="AG8305" t="str">
            <v>PEDIDO_ENTREGADO</v>
          </cell>
          <cell r="AH8305">
            <v>44908</v>
          </cell>
          <cell r="AK8305">
            <v>477225</v>
          </cell>
        </row>
        <row r="8306">
          <cell r="B8306">
            <v>477226</v>
          </cell>
          <cell r="C8306" t="str">
            <v>98710050</v>
          </cell>
          <cell r="D8306" t="str">
            <v>HYCITE</v>
          </cell>
          <cell r="E8306" t="str">
            <v>DESPACHO</v>
          </cell>
          <cell r="F8306" t="str">
            <v>NORMAL</v>
          </cell>
          <cell r="G8306" t="str">
            <v>IC3816</v>
          </cell>
          <cell r="H8306">
            <v>44907</v>
          </cell>
          <cell r="I8306" t="str">
            <v>ENTREGADO</v>
          </cell>
          <cell r="J8306">
            <v>44908</v>
          </cell>
          <cell r="K8306" t="str">
            <v>MARIA ESQUIVEL</v>
          </cell>
          <cell r="L8306" t="str">
            <v>FRAY LUIS DE LEON 4-21 Y BARTOLOME DE LAS CASAS Y JOSE ZORRILLA CASA BEIGE CUENCA YANUNCAY YANUNCAY 010201 AZUAY</v>
          </cell>
          <cell r="M8306" t="str">
            <v/>
          </cell>
          <cell r="N8306" t="str">
            <v>0998160834</v>
          </cell>
          <cell r="O8306" t="str">
            <v>0998160834</v>
          </cell>
          <cell r="P8306" t="str">
            <v>010201</v>
          </cell>
          <cell r="Q8306" t="str">
            <v>CUENCA</v>
          </cell>
          <cell r="R8306" t="str">
            <v>AZUAY</v>
          </cell>
          <cell r="S8306" t="str">
            <v>CUENCA</v>
          </cell>
          <cell r="T8306" t="str">
            <v>ITSACOURIER</v>
          </cell>
          <cell r="U8306" t="str">
            <v>FLEXNETUIO_PROVINCIA</v>
          </cell>
          <cell r="V8306">
            <v>1</v>
          </cell>
          <cell r="W8306">
            <v>2.5</v>
          </cell>
          <cell r="X8306" t="str">
            <v>HYCITE QUITO</v>
          </cell>
          <cell r="Y8306" t="str">
            <v>FLEX NET CALLE 28 DE JUNIO S/N Y GARCIA MORENO ENTRADA LLANO GRANDE</v>
          </cell>
          <cell r="Z8306" t="str">
            <v>1701_QUITO</v>
          </cell>
          <cell r="AA8306" t="str">
            <v/>
          </cell>
          <cell r="AB8306">
            <v>21999</v>
          </cell>
          <cell r="AC8306">
            <v>44908</v>
          </cell>
          <cell r="AD8306" t="str">
            <v>ITSACOURIER S.A.S</v>
          </cell>
          <cell r="AE8306" t="str">
            <v>PDD1729</v>
          </cell>
          <cell r="AF8306">
            <v>0</v>
          </cell>
          <cell r="AG8306" t="str">
            <v>PEDIDO_ENTREGADO</v>
          </cell>
          <cell r="AH8306">
            <v>44908</v>
          </cell>
          <cell r="AK8306">
            <v>477226</v>
          </cell>
        </row>
        <row r="8307">
          <cell r="B8307">
            <v>477227</v>
          </cell>
          <cell r="C8307" t="str">
            <v>98710081</v>
          </cell>
          <cell r="D8307" t="str">
            <v>HYCITE</v>
          </cell>
          <cell r="E8307" t="str">
            <v>DESPACHO</v>
          </cell>
          <cell r="F8307" t="str">
            <v>NORMAL</v>
          </cell>
          <cell r="G8307" t="str">
            <v>031002004091289</v>
          </cell>
          <cell r="H8307">
            <v>44907</v>
          </cell>
          <cell r="I8307" t="str">
            <v>ENTREGADO</v>
          </cell>
          <cell r="J8307">
            <v>44908</v>
          </cell>
          <cell r="K8307" t="str">
            <v>CINTHIA ZAMORA</v>
          </cell>
          <cell r="L8307" t="str">
            <v>AV 103 CALLE 118 ESQUINA SECTOR SL 825 FRENTE A LA CLINICA LOS ESTEROS MANTA NORTE LOS ESTEROS 130801 MANABI</v>
          </cell>
          <cell r="M8307" t="str">
            <v/>
          </cell>
          <cell r="N8307" t="str">
            <v>0983834113</v>
          </cell>
          <cell r="O8307" t="str">
            <v>0983834113</v>
          </cell>
          <cell r="P8307" t="str">
            <v>130801</v>
          </cell>
          <cell r="Q8307" t="str">
            <v>PICHINCHA</v>
          </cell>
          <cell r="R8307" t="str">
            <v>MANABI</v>
          </cell>
          <cell r="S8307" t="str">
            <v>SAN SEBASTIAN</v>
          </cell>
          <cell r="T8307" t="str">
            <v>TRAMACO</v>
          </cell>
          <cell r="U8307" t="str">
            <v>FLEXNETUIO_PROVINCIA</v>
          </cell>
          <cell r="V8307">
            <v>1</v>
          </cell>
          <cell r="W8307">
            <v>13.7</v>
          </cell>
          <cell r="X8307" t="str">
            <v>HYCITE QUITO</v>
          </cell>
          <cell r="Y8307" t="str">
            <v>FLEX NET CALLE 28 DE JUNIO S/N Y GARCIA MORENO ENTRADA LLANO GRANDE</v>
          </cell>
          <cell r="Z8307" t="str">
            <v>1701_QUITO</v>
          </cell>
          <cell r="AA8307" t="str">
            <v/>
          </cell>
          <cell r="AB8307">
            <v>22013</v>
          </cell>
          <cell r="AC8307">
            <v>44908</v>
          </cell>
          <cell r="AD8307" t="str">
            <v>TRAMACO EXPRESS</v>
          </cell>
          <cell r="AE8307" t="str">
            <v>GENERICO TMC</v>
          </cell>
          <cell r="AF8307">
            <v>0</v>
          </cell>
          <cell r="AG8307" t="str">
            <v>PEDIDO_ENTREGADO</v>
          </cell>
          <cell r="AH8307">
            <v>44908</v>
          </cell>
          <cell r="AJ8307" t="str">
            <v>GUIA ENTREGADA -luis mero  - null</v>
          </cell>
          <cell r="AK8307">
            <v>477227</v>
          </cell>
        </row>
        <row r="8308">
          <cell r="B8308">
            <v>477228</v>
          </cell>
          <cell r="C8308" t="str">
            <v>98710159</v>
          </cell>
          <cell r="D8308" t="str">
            <v>HYCITE</v>
          </cell>
          <cell r="E8308" t="str">
            <v>DESPACHO</v>
          </cell>
          <cell r="F8308" t="str">
            <v>NORMAL</v>
          </cell>
          <cell r="G8308" t="str">
            <v>031002004091290</v>
          </cell>
          <cell r="H8308">
            <v>44907</v>
          </cell>
          <cell r="I8308" t="str">
            <v>ENTREGADO</v>
          </cell>
          <cell r="J8308">
            <v>44914</v>
          </cell>
          <cell r="K8308" t="str">
            <v>JULIA VERA</v>
          </cell>
          <cell r="L8308" t="str">
            <v>CALLE 28 DEMAYO Y CARMEN DE BETANCURT FRENTE DESPENSA DIAGONAL CEMENTERIO VENTANAS//SECTOR CEMENTERIO VENTANAS 120406 LOS RIOS</v>
          </cell>
          <cell r="M8308" t="str">
            <v/>
          </cell>
          <cell r="N8308" t="str">
            <v>0986757429</v>
          </cell>
          <cell r="O8308" t="str">
            <v>0986757429</v>
          </cell>
          <cell r="P8308" t="str">
            <v>120406</v>
          </cell>
          <cell r="Q8308" t="str">
            <v>VENTANAS</v>
          </cell>
          <cell r="R8308" t="str">
            <v>LOS RIOS</v>
          </cell>
          <cell r="S8308" t="str">
            <v>VENTANAS</v>
          </cell>
          <cell r="T8308" t="str">
            <v>TRAMACO</v>
          </cell>
          <cell r="U8308" t="str">
            <v>FLEXNETUIO_PROVINCIA</v>
          </cell>
          <cell r="V8308">
            <v>1</v>
          </cell>
          <cell r="W8308">
            <v>7.9</v>
          </cell>
          <cell r="X8308" t="str">
            <v>HYCITE QUITO</v>
          </cell>
          <cell r="Y8308" t="str">
            <v>FLEX NET CALLE 28 DE JUNIO S/N Y GARCIA MORENO ENTRADA LLANO GRANDE</v>
          </cell>
          <cell r="Z8308" t="str">
            <v>1701_QUITO</v>
          </cell>
          <cell r="AA8308" t="str">
            <v/>
          </cell>
          <cell r="AB8308">
            <v>22013</v>
          </cell>
          <cell r="AC8308">
            <v>44908</v>
          </cell>
          <cell r="AD8308" t="str">
            <v>TRAMACO EXPRESS</v>
          </cell>
          <cell r="AE8308" t="str">
            <v>GENERICO TMC</v>
          </cell>
          <cell r="AF8308">
            <v>1</v>
          </cell>
          <cell r="AG8308" t="str">
            <v>PEDIDO_ENTREGADO</v>
          </cell>
          <cell r="AH8308">
            <v>44914</v>
          </cell>
          <cell r="AJ8308" t="str">
            <v>GUIA ENTREGADA -. JULIA VERA - 1201324702</v>
          </cell>
          <cell r="AK8308">
            <v>477228</v>
          </cell>
        </row>
        <row r="8309">
          <cell r="B8309">
            <v>477231</v>
          </cell>
          <cell r="C8309" t="str">
            <v>98711528</v>
          </cell>
          <cell r="D8309" t="str">
            <v>HYCITE</v>
          </cell>
          <cell r="E8309" t="str">
            <v>DESPACHO</v>
          </cell>
          <cell r="F8309" t="str">
            <v>NORMAL</v>
          </cell>
          <cell r="G8309" t="str">
            <v>TF88492</v>
          </cell>
          <cell r="H8309">
            <v>44907</v>
          </cell>
          <cell r="I8309" t="str">
            <v>ENTREGADO</v>
          </cell>
          <cell r="J8309">
            <v>44908</v>
          </cell>
          <cell r="K8309" t="str">
            <v>DENISSE MOREIRA</v>
          </cell>
          <cell r="L8309" t="str">
            <v>VILLACLUB MZ-K VILLA-4 AV FEBRES CORDERO GUAYAQUIL // NORTE TARQUI 090602 GUAYAS</v>
          </cell>
          <cell r="M8309" t="str">
            <v/>
          </cell>
          <cell r="N8309" t="str">
            <v>0968362111</v>
          </cell>
          <cell r="O8309" t="str">
            <v>0968362111</v>
          </cell>
          <cell r="P8309" t="str">
            <v>090602</v>
          </cell>
          <cell r="Q8309" t="str">
            <v>GUAYAQUIL</v>
          </cell>
          <cell r="R8309" t="str">
            <v>GUAYAS</v>
          </cell>
          <cell r="S8309" t="str">
            <v>GUAYAQUIL</v>
          </cell>
          <cell r="T8309" t="str">
            <v>ITSACOURIER</v>
          </cell>
          <cell r="U8309" t="str">
            <v>FLEXNETUIO_GYE</v>
          </cell>
          <cell r="V8309">
            <v>1</v>
          </cell>
          <cell r="W8309">
            <v>7.1</v>
          </cell>
          <cell r="X8309" t="str">
            <v>HYCITE QUITO</v>
          </cell>
          <cell r="Y8309" t="str">
            <v>FLEX NET CALLE 28 DE JUNIO S/N Y GARCIA MORENO ENTRADA LLANO GRANDE</v>
          </cell>
          <cell r="Z8309" t="str">
            <v>1701_QUITO</v>
          </cell>
          <cell r="AA8309" t="str">
            <v/>
          </cell>
          <cell r="AB8309">
            <v>22024</v>
          </cell>
          <cell r="AC8309">
            <v>44908</v>
          </cell>
          <cell r="AD8309" t="str">
            <v>ITSACOURIER S.A.S</v>
          </cell>
          <cell r="AE8309" t="str">
            <v>PCO5040</v>
          </cell>
          <cell r="AF8309">
            <v>0</v>
          </cell>
          <cell r="AG8309" t="str">
            <v>PEDIDO_ENTREGADO</v>
          </cell>
          <cell r="AH8309">
            <v>44908</v>
          </cell>
          <cell r="AK8309">
            <v>477231</v>
          </cell>
        </row>
        <row r="8310">
          <cell r="B8310">
            <v>477232</v>
          </cell>
          <cell r="C8310" t="str">
            <v>98712278</v>
          </cell>
          <cell r="D8310" t="str">
            <v>HYCITE</v>
          </cell>
          <cell r="E8310" t="str">
            <v>DESPACHO</v>
          </cell>
          <cell r="F8310" t="str">
            <v>NORMAL</v>
          </cell>
          <cell r="G8310" t="str">
            <v>TF88493</v>
          </cell>
          <cell r="H8310">
            <v>44907</v>
          </cell>
          <cell r="I8310" t="str">
            <v>ENTREGADO</v>
          </cell>
          <cell r="J8310">
            <v>44908</v>
          </cell>
          <cell r="K8310" t="str">
            <v>GLORIA AZANZA</v>
          </cell>
          <cell r="L8310" t="str">
            <v>URB LA LOJA ETAPA CORAL MZ 13 V.11 URB LA LOJA FRENTE AL PORTAL DAULE / LA LOJA LA AURORA 091910 GUAYAS</v>
          </cell>
          <cell r="N8310" t="str">
            <v>0993575094</v>
          </cell>
          <cell r="O8310" t="str">
            <v>0993575094</v>
          </cell>
          <cell r="P8310" t="str">
            <v>091901</v>
          </cell>
          <cell r="Q8310" t="str">
            <v>DAULE</v>
          </cell>
          <cell r="R8310" t="str">
            <v>GUAYAS</v>
          </cell>
          <cell r="S8310" t="str">
            <v>DAULE</v>
          </cell>
          <cell r="T8310" t="str">
            <v>ITSACOURIER</v>
          </cell>
          <cell r="U8310" t="str">
            <v>FLEXNETUIO_GYE</v>
          </cell>
          <cell r="V8310">
            <v>1</v>
          </cell>
          <cell r="W8310">
            <v>8.6</v>
          </cell>
          <cell r="X8310" t="str">
            <v>HYCITE QUITO</v>
          </cell>
          <cell r="Y8310" t="str">
            <v>FLEX NET CALLE 28 DE JUNIO S/N Y GARCIA MORENO ENTRADA LLANO GRANDE</v>
          </cell>
          <cell r="Z8310" t="str">
            <v>1701_QUITO</v>
          </cell>
          <cell r="AA8310" t="str">
            <v/>
          </cell>
          <cell r="AB8310">
            <v>22024</v>
          </cell>
          <cell r="AC8310">
            <v>44908</v>
          </cell>
          <cell r="AD8310" t="str">
            <v>ITSACOURIER S.A.S</v>
          </cell>
          <cell r="AE8310" t="str">
            <v>PCO5040</v>
          </cell>
          <cell r="AF8310">
            <v>0</v>
          </cell>
          <cell r="AG8310" t="str">
            <v>PEDIDO_ENTREGADO</v>
          </cell>
          <cell r="AH8310">
            <v>44908</v>
          </cell>
          <cell r="AK8310">
            <v>477232</v>
          </cell>
        </row>
        <row r="8311">
          <cell r="B8311">
            <v>477233</v>
          </cell>
          <cell r="C8311" t="str">
            <v>98712324</v>
          </cell>
          <cell r="D8311" t="str">
            <v>HYCITE</v>
          </cell>
          <cell r="E8311" t="str">
            <v>DESPACHO</v>
          </cell>
          <cell r="F8311" t="str">
            <v>NORMAL</v>
          </cell>
          <cell r="G8311" t="str">
            <v>TFQ88494</v>
          </cell>
          <cell r="H8311">
            <v>44907</v>
          </cell>
          <cell r="I8311" t="str">
            <v>ENTREGADO</v>
          </cell>
          <cell r="J8311">
            <v>44908</v>
          </cell>
          <cell r="K8311" t="str">
            <v>ERIKA ALEXANDRA MEZA TORRES</v>
          </cell>
          <cell r="L8311" t="str">
            <v>PADRE CARLOS CASA 57B Y PAMPITE CUMBAYA JARDINES DEL ESTE 1 QUITO CUMBAYA 170901 PICHINCHA</v>
          </cell>
          <cell r="N8311" t="str">
            <v>0995807868 / 984499292</v>
          </cell>
          <cell r="O8311" t="str">
            <v>0995807868 / 984499292</v>
          </cell>
          <cell r="P8311" t="str">
            <v>170901</v>
          </cell>
          <cell r="Q8311" t="str">
            <v>QUITO</v>
          </cell>
          <cell r="R8311" t="str">
            <v>PICHINCHA</v>
          </cell>
          <cell r="S8311" t="str">
            <v>CUMBAYA</v>
          </cell>
          <cell r="T8311" t="str">
            <v>FLEXTRANS UIO</v>
          </cell>
          <cell r="U8311" t="str">
            <v>FLEXNETUIO_LOCAL</v>
          </cell>
          <cell r="V8311">
            <v>1</v>
          </cell>
          <cell r="W8311">
            <v>1.2</v>
          </cell>
          <cell r="X8311" t="str">
            <v>HYCITE QUITO</v>
          </cell>
          <cell r="Y8311" t="str">
            <v>FLEX NET CALLE 28 DE JUNIO S/N Y GARCIA MORENO ENTRADA LLANO GRANDE</v>
          </cell>
          <cell r="Z8311" t="str">
            <v>1701_QUITO</v>
          </cell>
          <cell r="AA8311" t="str">
            <v/>
          </cell>
          <cell r="AB8311">
            <v>22014</v>
          </cell>
          <cell r="AC8311">
            <v>44908</v>
          </cell>
          <cell r="AD8311" t="str">
            <v>ITSACOURIER S.A.S</v>
          </cell>
          <cell r="AE8311" t="str">
            <v>PCZ1855</v>
          </cell>
          <cell r="AF8311">
            <v>0</v>
          </cell>
          <cell r="AG8311" t="str">
            <v>PEDIDO_ENTREGADO</v>
          </cell>
          <cell r="AH8311">
            <v>44908</v>
          </cell>
          <cell r="AK8311">
            <v>477233</v>
          </cell>
        </row>
        <row r="8312">
          <cell r="B8312">
            <v>477234</v>
          </cell>
          <cell r="C8312" t="str">
            <v>98712376</v>
          </cell>
          <cell r="D8312" t="str">
            <v>HYCITE</v>
          </cell>
          <cell r="E8312" t="str">
            <v>DESPACHO</v>
          </cell>
          <cell r="F8312" t="str">
            <v>NORMAL</v>
          </cell>
          <cell r="G8312" t="str">
            <v>TFQ88495</v>
          </cell>
          <cell r="H8312">
            <v>44907</v>
          </cell>
          <cell r="I8312" t="str">
            <v>ENTREGADO</v>
          </cell>
          <cell r="J8312">
            <v>44908</v>
          </cell>
          <cell r="K8312" t="str">
            <v>OLGA LUCIA MORALES INGA</v>
          </cell>
          <cell r="L8312" t="str">
            <v>ATAHUALPA Y LOS ARRIEROS BARRIO SIEMPRE UNIDO LOTE 20 QUITO CALDERON 170202 PICHINCHA</v>
          </cell>
          <cell r="M8312" t="str">
            <v/>
          </cell>
          <cell r="N8312" t="str">
            <v>0999924260 / 990787556</v>
          </cell>
          <cell r="O8312" t="str">
            <v>0999924260 / 990787556</v>
          </cell>
          <cell r="P8312" t="str">
            <v>170202</v>
          </cell>
          <cell r="Q8312" t="str">
            <v>QUITO</v>
          </cell>
          <cell r="R8312" t="str">
            <v>PICHINCHA</v>
          </cell>
          <cell r="S8312" t="str">
            <v>CALDERON (CARAPUNGO)</v>
          </cell>
          <cell r="T8312" t="str">
            <v>FLEXTRANS UIO</v>
          </cell>
          <cell r="U8312" t="str">
            <v>FLEXNETUIO_LOCAL</v>
          </cell>
          <cell r="V8312">
            <v>1</v>
          </cell>
          <cell r="W8312">
            <v>3.7</v>
          </cell>
          <cell r="X8312" t="str">
            <v>HYCITE QUITO</v>
          </cell>
          <cell r="Y8312" t="str">
            <v>FLEX NET CALLE 28 DE JUNIO S/N Y GARCIA MORENO ENTRADA LLANO GRANDE</v>
          </cell>
          <cell r="Z8312" t="str">
            <v>1701_QUITO</v>
          </cell>
          <cell r="AA8312" t="str">
            <v/>
          </cell>
          <cell r="AB8312">
            <v>22012</v>
          </cell>
          <cell r="AC8312">
            <v>44908</v>
          </cell>
          <cell r="AD8312" t="str">
            <v>ITSACOURIER S.A.S</v>
          </cell>
          <cell r="AE8312" t="str">
            <v>PCZ1852</v>
          </cell>
          <cell r="AF8312">
            <v>0</v>
          </cell>
          <cell r="AG8312" t="str">
            <v>PEDIDO_ENTREGADO</v>
          </cell>
          <cell r="AH8312">
            <v>44908</v>
          </cell>
          <cell r="AK8312">
            <v>477234</v>
          </cell>
        </row>
        <row r="8313">
          <cell r="B8313">
            <v>477235</v>
          </cell>
          <cell r="C8313" t="str">
            <v>98713955</v>
          </cell>
          <cell r="D8313" t="str">
            <v>HYCITE</v>
          </cell>
          <cell r="E8313" t="str">
            <v>DESPACHO</v>
          </cell>
          <cell r="F8313" t="str">
            <v>NORMAL</v>
          </cell>
          <cell r="G8313" t="str">
            <v>031002004091291</v>
          </cell>
          <cell r="H8313">
            <v>44907</v>
          </cell>
          <cell r="I8313" t="str">
            <v>ENTREGADO</v>
          </cell>
          <cell r="J8313">
            <v>44908</v>
          </cell>
          <cell r="K8313" t="str">
            <v>CENIA MENDOZA</v>
          </cell>
          <cell r="L8313" t="str">
            <v>BARRIO SAN FELIPE CALLE ECUADOR 2DA Y 3ERA TRANSVERSAL BOLIVAR // SAN FELIPE CALCETA 130601 MANABI</v>
          </cell>
          <cell r="M8313" t="str">
            <v/>
          </cell>
          <cell r="N8313" t="str">
            <v>0993831201</v>
          </cell>
          <cell r="O8313" t="str">
            <v>0993831201</v>
          </cell>
          <cell r="P8313" t="str">
            <v>130601</v>
          </cell>
          <cell r="Q8313" t="str">
            <v>BOLIVAR (MANABI)</v>
          </cell>
          <cell r="R8313" t="str">
            <v>MANABI</v>
          </cell>
          <cell r="S8313" t="str">
            <v>CALCETA</v>
          </cell>
          <cell r="T8313" t="str">
            <v>TRAMACO</v>
          </cell>
          <cell r="U8313" t="str">
            <v>FLEXNETUIO_PROVINCIA</v>
          </cell>
          <cell r="V8313">
            <v>1</v>
          </cell>
          <cell r="W8313">
            <v>3.5</v>
          </cell>
          <cell r="X8313" t="str">
            <v>HYCITE QUITO</v>
          </cell>
          <cell r="Y8313" t="str">
            <v>FLEX NET CALLE 28 DE JUNIO S/N Y GARCIA MORENO ENTRADA LLANO GRANDE</v>
          </cell>
          <cell r="Z8313" t="str">
            <v>1701_QUITO</v>
          </cell>
          <cell r="AA8313" t="str">
            <v/>
          </cell>
          <cell r="AB8313">
            <v>22013</v>
          </cell>
          <cell r="AC8313">
            <v>44908</v>
          </cell>
          <cell r="AD8313" t="str">
            <v>TRAMACO EXPRESS</v>
          </cell>
          <cell r="AE8313" t="str">
            <v>GENERICO TMC</v>
          </cell>
          <cell r="AF8313">
            <v>1</v>
          </cell>
          <cell r="AG8313" t="str">
            <v>PEDIDO_ENTREGADO</v>
          </cell>
          <cell r="AH8313">
            <v>44908</v>
          </cell>
          <cell r="AJ8313" t="str">
            <v>GUIA ENTREGADA -. CENIA MENDOZA - 1306501295</v>
          </cell>
          <cell r="AK8313">
            <v>477235</v>
          </cell>
        </row>
        <row r="8314">
          <cell r="B8314">
            <v>477236</v>
          </cell>
          <cell r="C8314" t="str">
            <v>98714101</v>
          </cell>
          <cell r="D8314" t="str">
            <v>HYCITE</v>
          </cell>
          <cell r="E8314" t="str">
            <v>DESPACHO</v>
          </cell>
          <cell r="F8314" t="str">
            <v>NORMAL</v>
          </cell>
          <cell r="G8314" t="str">
            <v>031002004091292</v>
          </cell>
          <cell r="H8314">
            <v>44907</v>
          </cell>
          <cell r="I8314" t="str">
            <v>ENTREGADO</v>
          </cell>
          <cell r="J8314">
            <v>44909</v>
          </cell>
          <cell r="K8314" t="str">
            <v>MIGUEL YEPEZ</v>
          </cell>
          <cell r="L8314" t="str">
            <v>JOSE MARTIN Y AV MARTHA BUCARAN SGL A TIENDA SELENITA MANTA - LEONIDAS PROANO MANTA 130217 MANABI</v>
          </cell>
          <cell r="M8314" t="str">
            <v/>
          </cell>
          <cell r="N8314" t="str">
            <v>0982713444</v>
          </cell>
          <cell r="O8314" t="str">
            <v>0982713444</v>
          </cell>
          <cell r="P8314" t="str">
            <v>130217</v>
          </cell>
          <cell r="Q8314" t="str">
            <v>MONTECRISTI</v>
          </cell>
          <cell r="R8314" t="str">
            <v>MANABI</v>
          </cell>
          <cell r="S8314" t="str">
            <v>MONTECRISTI</v>
          </cell>
          <cell r="T8314" t="str">
            <v>TRAMACO</v>
          </cell>
          <cell r="U8314" t="str">
            <v>FLEXNETUIO_PROVINCIA</v>
          </cell>
          <cell r="V8314">
            <v>1</v>
          </cell>
          <cell r="W8314">
            <v>11.1</v>
          </cell>
          <cell r="X8314" t="str">
            <v>HYCITE QUITO</v>
          </cell>
          <cell r="Y8314" t="str">
            <v>FLEX NET CALLE 28 DE JUNIO S/N Y GARCIA MORENO ENTRADA LLANO GRANDE</v>
          </cell>
          <cell r="Z8314" t="str">
            <v>1701_QUITO</v>
          </cell>
          <cell r="AA8314" t="str">
            <v/>
          </cell>
          <cell r="AB8314">
            <v>22013</v>
          </cell>
          <cell r="AC8314">
            <v>44908</v>
          </cell>
          <cell r="AD8314" t="str">
            <v>TRAMACO EXPRESS</v>
          </cell>
          <cell r="AE8314" t="str">
            <v>GENERICO TMC</v>
          </cell>
          <cell r="AF8314">
            <v>0</v>
          </cell>
          <cell r="AG8314" t="str">
            <v>PEDIDO_ENTREGADO</v>
          </cell>
          <cell r="AH8314">
            <v>44909</v>
          </cell>
          <cell r="AJ8314" t="str">
            <v>GUIA ENTREGADA -. MIGUEL YEPEZ - null</v>
          </cell>
          <cell r="AK8314">
            <v>477236</v>
          </cell>
        </row>
        <row r="8315">
          <cell r="B8315">
            <v>477237</v>
          </cell>
          <cell r="C8315" t="str">
            <v>98714113</v>
          </cell>
          <cell r="D8315" t="str">
            <v>HYCITE</v>
          </cell>
          <cell r="E8315" t="str">
            <v>DESPACHO</v>
          </cell>
          <cell r="F8315" t="str">
            <v>NORMAL</v>
          </cell>
          <cell r="G8315" t="str">
            <v>031002004091293</v>
          </cell>
          <cell r="H8315">
            <v>44907</v>
          </cell>
          <cell r="I8315" t="str">
            <v>EN_TRANSITO</v>
          </cell>
          <cell r="J8315">
            <v>44907</v>
          </cell>
          <cell r="K8315" t="str">
            <v>ANGELA MERINO</v>
          </cell>
          <cell r="L8315" t="str">
            <v>BR LA CASCADA CL DUNCAN Y PASAJE 4 SANTA CRUZ-SANTA CRUZ  PUERTO AYORA 200102 GALAPAGOS</v>
          </cell>
          <cell r="N8315" t="str">
            <v>0988032361 / 053014051</v>
          </cell>
          <cell r="O8315" t="str">
            <v>0988032361 / 053014051</v>
          </cell>
          <cell r="P8315" t="str">
            <v>200102</v>
          </cell>
          <cell r="Q8315" t="str">
            <v>SANTA CRUZ</v>
          </cell>
          <cell r="R8315" t="str">
            <v>GALAPAGOS</v>
          </cell>
          <cell r="S8315" t="str">
            <v>PUERTO AYORA</v>
          </cell>
          <cell r="T8315" t="str">
            <v>TRAMACO</v>
          </cell>
          <cell r="U8315" t="str">
            <v>FLEXNETUIO_PROVINCIA</v>
          </cell>
          <cell r="V8315">
            <v>1</v>
          </cell>
          <cell r="W8315">
            <v>9.3000000000000007</v>
          </cell>
          <cell r="X8315" t="str">
            <v>HYCITE QUITO</v>
          </cell>
          <cell r="Y8315" t="str">
            <v>FLEX NET CALLE 28 DE JUNIO S/N Y GARCIA MORENO ENTRADA LLANO GRANDE</v>
          </cell>
          <cell r="Z8315" t="str">
            <v>1701_QUITO</v>
          </cell>
          <cell r="AA8315" t="str">
            <v/>
          </cell>
          <cell r="AB8315">
            <v>22013</v>
          </cell>
          <cell r="AC8315">
            <v>44908</v>
          </cell>
          <cell r="AD8315" t="str">
            <v>TRAMACO EXPRESS</v>
          </cell>
          <cell r="AE8315" t="str">
            <v>GENERICO TMC</v>
          </cell>
          <cell r="AF8315">
            <v>0</v>
          </cell>
          <cell r="AG8315" t="str">
            <v>PEDIDO_EN_TRANSITO</v>
          </cell>
          <cell r="AH8315">
            <v>44908</v>
          </cell>
          <cell r="AJ8315" t="str">
            <v xml:space="preserve">_x000D_
</v>
          </cell>
          <cell r="AK8315">
            <v>477237</v>
          </cell>
        </row>
        <row r="8316">
          <cell r="B8316">
            <v>477238</v>
          </cell>
          <cell r="C8316" t="str">
            <v>98714130</v>
          </cell>
          <cell r="D8316" t="str">
            <v>HYCITE</v>
          </cell>
          <cell r="E8316" t="str">
            <v>DESPACHO</v>
          </cell>
          <cell r="F8316" t="str">
            <v>NORMAL</v>
          </cell>
          <cell r="G8316" t="str">
            <v>031002004091294</v>
          </cell>
          <cell r="H8316">
            <v>44907</v>
          </cell>
          <cell r="I8316" t="str">
            <v>ENTREGADO</v>
          </cell>
          <cell r="J8316">
            <v>44914</v>
          </cell>
          <cell r="K8316" t="str">
            <v>JOFFRE ROGEL</v>
          </cell>
          <cell r="L8316" t="str">
            <v>TOMAS DE VERLANGA Y 12 DE FEBRERO CENTRO DEL MUNICIPIO SANTA CRUZ-SANTA CRUZ PUERTO AYORA 200102 GALAPAGOS</v>
          </cell>
          <cell r="N8316" t="str">
            <v>0998906020 / 052524730</v>
          </cell>
          <cell r="O8316" t="str">
            <v>0998906020 / 052524730</v>
          </cell>
          <cell r="P8316" t="str">
            <v>200102</v>
          </cell>
          <cell r="Q8316" t="str">
            <v>SANTA CRUZ</v>
          </cell>
          <cell r="R8316" t="str">
            <v>GALAPAGOS</v>
          </cell>
          <cell r="S8316" t="str">
            <v>PUERTO AYORA</v>
          </cell>
          <cell r="T8316" t="str">
            <v>TRAMACO</v>
          </cell>
          <cell r="U8316" t="str">
            <v>FLEXNETUIO_PROVINCIA</v>
          </cell>
          <cell r="V8316">
            <v>1</v>
          </cell>
          <cell r="W8316">
            <v>10</v>
          </cell>
          <cell r="X8316" t="str">
            <v>HYCITE QUITO</v>
          </cell>
          <cell r="Y8316" t="str">
            <v>FLEX NET CALLE 28 DE JUNIO S/N Y GARCIA MORENO ENTRADA LLANO GRANDE</v>
          </cell>
          <cell r="Z8316" t="str">
            <v>1701_QUITO</v>
          </cell>
          <cell r="AA8316" t="str">
            <v/>
          </cell>
          <cell r="AB8316">
            <v>22013</v>
          </cell>
          <cell r="AC8316">
            <v>44908</v>
          </cell>
          <cell r="AD8316" t="str">
            <v>TRAMACO EXPRESS</v>
          </cell>
          <cell r="AE8316" t="str">
            <v>GENERICO TMC</v>
          </cell>
          <cell r="AF8316">
            <v>0</v>
          </cell>
          <cell r="AG8316" t="str">
            <v>PEDIDO_ENTREGADO</v>
          </cell>
          <cell r="AH8316">
            <v>44914</v>
          </cell>
          <cell r="AJ8316" t="str">
            <v>ENTREGA REALIZADA | FECHA:17-12-2022 | HORA: 19:17</v>
          </cell>
          <cell r="AK8316">
            <v>477238</v>
          </cell>
        </row>
        <row r="8317">
          <cell r="B8317">
            <v>477239</v>
          </cell>
          <cell r="C8317" t="str">
            <v>98714337</v>
          </cell>
          <cell r="D8317" t="str">
            <v>HYCITE</v>
          </cell>
          <cell r="E8317" t="str">
            <v>DESPACHO</v>
          </cell>
          <cell r="F8317" t="str">
            <v>NORMAL</v>
          </cell>
          <cell r="G8317" t="str">
            <v>TF88496</v>
          </cell>
          <cell r="H8317">
            <v>44907</v>
          </cell>
          <cell r="I8317" t="str">
            <v>ENTREGADO</v>
          </cell>
          <cell r="J8317">
            <v>44909</v>
          </cell>
          <cell r="K8317" t="str">
            <v>XAVIER MOROCHO</v>
          </cell>
          <cell r="L8317" t="str">
            <v>29 AV ENTRE MARACAIBO Y AUGUSTO GONZALES GUAYAQUIL-SUBURBIO OESTE  FEBRES CORDERO 090401 GUAYAS</v>
          </cell>
          <cell r="M8317" t="str">
            <v/>
          </cell>
          <cell r="N8317" t="str">
            <v>0996251881</v>
          </cell>
          <cell r="O8317" t="str">
            <v>0996251881</v>
          </cell>
          <cell r="P8317" t="str">
            <v>090401</v>
          </cell>
          <cell r="Q8317" t="str">
            <v>GUAYAQUIL</v>
          </cell>
          <cell r="R8317" t="str">
            <v>GUAYAS</v>
          </cell>
          <cell r="S8317" t="str">
            <v>GUAYAQUIL</v>
          </cell>
          <cell r="T8317" t="str">
            <v>FLEXTRANS GYE</v>
          </cell>
          <cell r="U8317" t="str">
            <v>FLEXNETUIO_GYE</v>
          </cell>
          <cell r="V8317">
            <v>1</v>
          </cell>
          <cell r="W8317">
            <v>4</v>
          </cell>
          <cell r="X8317" t="str">
            <v>HYCITE QUITO</v>
          </cell>
          <cell r="Y8317" t="str">
            <v>FLEX NET CALLE 28 DE JUNIO S/N Y GARCIA MORENO ENTRADA LLANO GRANDE</v>
          </cell>
          <cell r="Z8317" t="str">
            <v>1701_QUITO</v>
          </cell>
          <cell r="AA8317" t="str">
            <v/>
          </cell>
          <cell r="AB8317">
            <v>22064</v>
          </cell>
          <cell r="AC8317">
            <v>44909</v>
          </cell>
          <cell r="AD8317" t="str">
            <v>TRANSFIRME</v>
          </cell>
          <cell r="AE8317" t="str">
            <v>PDD1735</v>
          </cell>
          <cell r="AF8317">
            <v>1</v>
          </cell>
          <cell r="AG8317" t="str">
            <v>PEDIDO_ENTREGADO</v>
          </cell>
          <cell r="AH8317">
            <v>44909</v>
          </cell>
          <cell r="AK8317">
            <v>477239</v>
          </cell>
        </row>
        <row r="8318">
          <cell r="B8318">
            <v>477240</v>
          </cell>
          <cell r="C8318" t="str">
            <v>98714430</v>
          </cell>
          <cell r="D8318" t="str">
            <v>HYCITE</v>
          </cell>
          <cell r="E8318" t="str">
            <v>DESPACHO</v>
          </cell>
          <cell r="F8318" t="str">
            <v>NORMAL</v>
          </cell>
          <cell r="G8318" t="str">
            <v>031002004091295</v>
          </cell>
          <cell r="H8318">
            <v>44907</v>
          </cell>
          <cell r="I8318" t="str">
            <v>ENTREGADO</v>
          </cell>
          <cell r="J8318">
            <v>44910</v>
          </cell>
          <cell r="K8318" t="str">
            <v>GARDENIA CANUZA</v>
          </cell>
          <cell r="L8318" t="str">
            <v>BENIGNO CRUZ ENTRE CORDILLERA DEL CONDOR Y QUITO JUNTO COMERCIAL BELEN EL PANGUI//EL PANGUI EL PANGUI 190650 ZAMORA-CHINCHIPE</v>
          </cell>
          <cell r="N8318" t="str">
            <v>0981749931</v>
          </cell>
          <cell r="O8318" t="str">
            <v>0981749931</v>
          </cell>
          <cell r="P8318" t="str">
            <v>190401</v>
          </cell>
          <cell r="Q8318" t="str">
            <v>EL PANGUI</v>
          </cell>
          <cell r="R8318" t="str">
            <v>ZAMORA CHINCHIPE</v>
          </cell>
          <cell r="S8318" t="str">
            <v>EL PANGUI - EL GUISME - PACHICUTZA - SAN ROQUE</v>
          </cell>
          <cell r="T8318" t="str">
            <v>TRAMACO</v>
          </cell>
          <cell r="U8318" t="str">
            <v>FLEXNETUIO_PROVINCIA</v>
          </cell>
          <cell r="V8318">
            <v>1</v>
          </cell>
          <cell r="W8318">
            <v>3.5</v>
          </cell>
          <cell r="X8318" t="str">
            <v>HYCITE QUITO</v>
          </cell>
          <cell r="Y8318" t="str">
            <v>FLEX NET CALLE 28 DE JUNIO S/N Y GARCIA MORENO ENTRADA LLANO GRANDE</v>
          </cell>
          <cell r="Z8318" t="str">
            <v>1701_QUITO</v>
          </cell>
          <cell r="AA8318" t="str">
            <v/>
          </cell>
          <cell r="AB8318">
            <v>22013</v>
          </cell>
          <cell r="AC8318">
            <v>44908</v>
          </cell>
          <cell r="AD8318" t="str">
            <v>TRAMACO EXPRESS</v>
          </cell>
          <cell r="AE8318" t="str">
            <v>GENERICO TMC</v>
          </cell>
          <cell r="AF8318">
            <v>0</v>
          </cell>
          <cell r="AG8318" t="str">
            <v>PEDIDO_ENTREGADO</v>
          </cell>
          <cell r="AH8318">
            <v>44910</v>
          </cell>
          <cell r="AJ8318" t="str">
            <v>GUIA ENTREGADA -Gardenia Canuza - 1900516723</v>
          </cell>
          <cell r="AK8318">
            <v>477240</v>
          </cell>
        </row>
        <row r="8319">
          <cell r="B8319">
            <v>477241</v>
          </cell>
          <cell r="C8319" t="str">
            <v>98714555</v>
          </cell>
          <cell r="D8319" t="str">
            <v>HYCITE</v>
          </cell>
          <cell r="E8319" t="str">
            <v>DESPACHO</v>
          </cell>
          <cell r="F8319" t="str">
            <v>NORMAL</v>
          </cell>
          <cell r="G8319" t="str">
            <v>031002004091296</v>
          </cell>
          <cell r="H8319">
            <v>44907</v>
          </cell>
          <cell r="I8319" t="str">
            <v>ENTREGADO</v>
          </cell>
          <cell r="J8319">
            <v>44910</v>
          </cell>
          <cell r="K8319" t="str">
            <v>ANDRES VEGA</v>
          </cell>
          <cell r="L8319" t="str">
            <v>LAS ANTORCHAS ROSITA PAREDES QUEVEDO-GRITO DE LA LIVERTAD VENUS 120308 LOS RIOS</v>
          </cell>
          <cell r="M8319" t="str">
            <v/>
          </cell>
          <cell r="N8319" t="str">
            <v>0991907923</v>
          </cell>
          <cell r="O8319" t="str">
            <v>0991907923</v>
          </cell>
          <cell r="P8319" t="str">
            <v>120308</v>
          </cell>
          <cell r="Q8319" t="str">
            <v>QUEVEDO</v>
          </cell>
          <cell r="R8319" t="str">
            <v>LOS RIOS</v>
          </cell>
          <cell r="S8319" t="str">
            <v>QUEVEDO</v>
          </cell>
          <cell r="T8319" t="str">
            <v>TRAMACO</v>
          </cell>
          <cell r="U8319" t="str">
            <v>FLEXNETUIO_PROVINCIA</v>
          </cell>
          <cell r="V8319">
            <v>1</v>
          </cell>
          <cell r="W8319">
            <v>3.1</v>
          </cell>
          <cell r="X8319" t="str">
            <v>HYCITE QUITO</v>
          </cell>
          <cell r="Y8319" t="str">
            <v>FLEX NET CALLE 28 DE JUNIO S/N Y GARCIA MORENO ENTRADA LLANO GRANDE</v>
          </cell>
          <cell r="Z8319" t="str">
            <v>1701_QUITO</v>
          </cell>
          <cell r="AA8319" t="str">
            <v/>
          </cell>
          <cell r="AB8319">
            <v>22013</v>
          </cell>
          <cell r="AC8319">
            <v>44908</v>
          </cell>
          <cell r="AD8319" t="str">
            <v>TRAMACO EXPRESS</v>
          </cell>
          <cell r="AE8319" t="str">
            <v>GENERICO TMC</v>
          </cell>
          <cell r="AF8319">
            <v>1</v>
          </cell>
          <cell r="AG8319" t="str">
            <v>PEDIDO_ENTREGADO</v>
          </cell>
          <cell r="AH8319">
            <v>44910</v>
          </cell>
          <cell r="AJ8319" t="str">
            <v>GUIA ENTREGADA -. ANDRES VEGA - 1204161580</v>
          </cell>
          <cell r="AK8319">
            <v>477241</v>
          </cell>
        </row>
        <row r="8320">
          <cell r="B8320">
            <v>477242</v>
          </cell>
          <cell r="C8320" t="str">
            <v>98714624</v>
          </cell>
          <cell r="D8320" t="str">
            <v>HYCITE</v>
          </cell>
          <cell r="E8320" t="str">
            <v>DESPACHO</v>
          </cell>
          <cell r="F8320" t="str">
            <v>NORMAL</v>
          </cell>
          <cell r="G8320" t="str">
            <v>TFQ88497</v>
          </cell>
          <cell r="H8320">
            <v>44907</v>
          </cell>
          <cell r="I8320" t="str">
            <v>ENTREGADO</v>
          </cell>
          <cell r="J8320">
            <v>44908</v>
          </cell>
          <cell r="K8320" t="str">
            <v>KELLY ACARO</v>
          </cell>
          <cell r="L8320" t="str">
            <v>N 36 AV. MAA,OSCA OE 7102 OE 7 FCO CRUZ MIRANDA CONJUNTO EL BALCON, G-102 QUITO / ALTAMIRA RUMIPAMPA 170509 PICHINCHA</v>
          </cell>
          <cell r="M8320" t="str">
            <v/>
          </cell>
          <cell r="N8320" t="str">
            <v>0961500543</v>
          </cell>
          <cell r="O8320" t="str">
            <v>0961500543</v>
          </cell>
          <cell r="P8320" t="str">
            <v>170509</v>
          </cell>
          <cell r="Q8320" t="str">
            <v>QUITO</v>
          </cell>
          <cell r="R8320" t="str">
            <v>PICHINCHA</v>
          </cell>
          <cell r="S8320" t="str">
            <v>QUITO</v>
          </cell>
          <cell r="T8320" t="str">
            <v>FLEXTRANS UIO</v>
          </cell>
          <cell r="U8320" t="str">
            <v>FLEXNETUIO_LOCAL</v>
          </cell>
          <cell r="V8320">
            <v>1</v>
          </cell>
          <cell r="W8320">
            <v>11.3</v>
          </cell>
          <cell r="X8320" t="str">
            <v>HYCITE QUITO</v>
          </cell>
          <cell r="Y8320" t="str">
            <v>FLEX NET CALLE 28 DE JUNIO S/N Y GARCIA MORENO ENTRADA LLANO GRANDE</v>
          </cell>
          <cell r="Z8320" t="str">
            <v>1701_QUITO</v>
          </cell>
          <cell r="AA8320" t="str">
            <v/>
          </cell>
          <cell r="AB8320">
            <v>22010</v>
          </cell>
          <cell r="AC8320">
            <v>44908</v>
          </cell>
          <cell r="AD8320" t="str">
            <v>ITSACOURIER S.A.S</v>
          </cell>
          <cell r="AE8320" t="str">
            <v>PDV9459</v>
          </cell>
          <cell r="AF8320">
            <v>0</v>
          </cell>
          <cell r="AG8320" t="str">
            <v>PEDIDO_ENTREGADO</v>
          </cell>
          <cell r="AH8320">
            <v>44908</v>
          </cell>
          <cell r="AK8320">
            <v>477242</v>
          </cell>
        </row>
        <row r="8321">
          <cell r="B8321">
            <v>477243</v>
          </cell>
          <cell r="C8321" t="str">
            <v>98714979</v>
          </cell>
          <cell r="D8321" t="str">
            <v>HYCITE</v>
          </cell>
          <cell r="E8321" t="str">
            <v>DESPACHO</v>
          </cell>
          <cell r="F8321" t="str">
            <v>NORMAL</v>
          </cell>
          <cell r="G8321" t="str">
            <v>TF88498</v>
          </cell>
          <cell r="H8321">
            <v>44907</v>
          </cell>
          <cell r="I8321" t="str">
            <v>ENTREGADO</v>
          </cell>
          <cell r="J8321">
            <v>44908</v>
          </cell>
          <cell r="K8321" t="str">
            <v>ALEXANDRA FUNES</v>
          </cell>
          <cell r="L8321" t="str">
            <v>CDLA LETEL MZ 33 S 1 GUAYAQUIL  TARQUI 090501 GUAYAS</v>
          </cell>
          <cell r="M8321" t="str">
            <v/>
          </cell>
          <cell r="N8321" t="str">
            <v>0996652362</v>
          </cell>
          <cell r="O8321" t="str">
            <v>0996652362</v>
          </cell>
          <cell r="P8321" t="str">
            <v>090501</v>
          </cell>
          <cell r="Q8321" t="str">
            <v>GUAYAQUIL</v>
          </cell>
          <cell r="R8321" t="str">
            <v>GUAYAS</v>
          </cell>
          <cell r="S8321" t="str">
            <v>GUAYAQUIL</v>
          </cell>
          <cell r="T8321" t="str">
            <v>FLEXTRANS GYE</v>
          </cell>
          <cell r="U8321" t="str">
            <v>FLEXNETUIO_GYE</v>
          </cell>
          <cell r="V8321">
            <v>1</v>
          </cell>
          <cell r="W8321">
            <v>0.2</v>
          </cell>
          <cell r="X8321" t="str">
            <v>HYCITE QUITO</v>
          </cell>
          <cell r="Y8321" t="str">
            <v>FLEX NET CALLE 28 DE JUNIO S/N Y GARCIA MORENO ENTRADA LLANO GRANDE</v>
          </cell>
          <cell r="Z8321" t="str">
            <v>1701_QUITO</v>
          </cell>
          <cell r="AA8321" t="str">
            <v/>
          </cell>
          <cell r="AB8321">
            <v>22021</v>
          </cell>
          <cell r="AC8321">
            <v>44908</v>
          </cell>
          <cell r="AD8321" t="str">
            <v>TRANSFIRME</v>
          </cell>
          <cell r="AE8321" t="str">
            <v>PBO3595</v>
          </cell>
          <cell r="AF8321">
            <v>0</v>
          </cell>
          <cell r="AG8321" t="str">
            <v>PEDIDO_ENTREGADO</v>
          </cell>
          <cell r="AH8321">
            <v>44908</v>
          </cell>
          <cell r="AK8321">
            <v>477243</v>
          </cell>
        </row>
        <row r="8322">
          <cell r="B8322">
            <v>477244</v>
          </cell>
          <cell r="C8322" t="str">
            <v>98714997</v>
          </cell>
          <cell r="D8322" t="str">
            <v>HYCITE</v>
          </cell>
          <cell r="E8322" t="str">
            <v>DESPACHO</v>
          </cell>
          <cell r="F8322" t="str">
            <v>NORMAL</v>
          </cell>
          <cell r="G8322" t="str">
            <v>TFQ88499</v>
          </cell>
          <cell r="H8322">
            <v>44907</v>
          </cell>
          <cell r="I8322" t="str">
            <v>ENTREGADO</v>
          </cell>
          <cell r="J8322">
            <v>44908</v>
          </cell>
          <cell r="K8322" t="str">
            <v>ANDRES ROMERO</v>
          </cell>
          <cell r="L8322" t="str">
            <v>URB URABA I CALLE A CASA 208 INTERCAMBIADOR DE CARCELEN QUITO // NORTE DE QUITO CARCELEN 170302 PICHINCHA</v>
          </cell>
          <cell r="M8322" t="str">
            <v/>
          </cell>
          <cell r="N8322" t="str">
            <v>0991103363</v>
          </cell>
          <cell r="O8322" t="str">
            <v>0991103363</v>
          </cell>
          <cell r="P8322" t="str">
            <v>170302</v>
          </cell>
          <cell r="Q8322" t="str">
            <v>QUITO</v>
          </cell>
          <cell r="R8322" t="str">
            <v>PICHINCHA</v>
          </cell>
          <cell r="S8322" t="str">
            <v>QUITO</v>
          </cell>
          <cell r="T8322" t="str">
            <v>FLEXTRANS UIO</v>
          </cell>
          <cell r="U8322" t="str">
            <v>FLEXNETUIO_LOCAL</v>
          </cell>
          <cell r="V8322">
            <v>1</v>
          </cell>
          <cell r="W8322">
            <v>8.9</v>
          </cell>
          <cell r="X8322" t="str">
            <v>HYCITE QUITO</v>
          </cell>
          <cell r="Y8322" t="str">
            <v>FLEX NET CALLE 28 DE JUNIO S/N Y GARCIA MORENO ENTRADA LLANO GRANDE</v>
          </cell>
          <cell r="Z8322" t="str">
            <v>1701_QUITO</v>
          </cell>
          <cell r="AA8322" t="str">
            <v/>
          </cell>
          <cell r="AB8322">
            <v>22010</v>
          </cell>
          <cell r="AC8322">
            <v>44908</v>
          </cell>
          <cell r="AD8322" t="str">
            <v>ITSACOURIER S.A.S</v>
          </cell>
          <cell r="AE8322" t="str">
            <v>PDV9459</v>
          </cell>
          <cell r="AF8322">
            <v>0</v>
          </cell>
          <cell r="AG8322" t="str">
            <v>PEDIDO_ENTREGADO</v>
          </cell>
          <cell r="AH8322">
            <v>44908</v>
          </cell>
          <cell r="AK8322">
            <v>477244</v>
          </cell>
        </row>
        <row r="8323">
          <cell r="B8323">
            <v>477245</v>
          </cell>
          <cell r="C8323" t="str">
            <v>98715042</v>
          </cell>
          <cell r="D8323" t="str">
            <v>HYCITE</v>
          </cell>
          <cell r="E8323" t="str">
            <v>DESPACHO</v>
          </cell>
          <cell r="F8323" t="str">
            <v>NORMAL</v>
          </cell>
          <cell r="G8323" t="str">
            <v>031002004091544</v>
          </cell>
          <cell r="H8323">
            <v>44907</v>
          </cell>
          <cell r="I8323" t="str">
            <v>ENTREGADO</v>
          </cell>
          <cell r="J8323">
            <v>44909</v>
          </cell>
          <cell r="K8323" t="str">
            <v>MARIA PENALOZA</v>
          </cell>
          <cell r="L8323" t="str">
            <v>VENTANAS KM 1 1/2 VIA PANAMERICANA VENTANAS-VENTANAS  VENTANAS 120401 LOS RIOS</v>
          </cell>
          <cell r="N8323" t="str">
            <v>0991401196</v>
          </cell>
          <cell r="O8323" t="str">
            <v>0991401196</v>
          </cell>
          <cell r="P8323" t="str">
            <v>120401</v>
          </cell>
          <cell r="Q8323" t="str">
            <v>VENTANAS</v>
          </cell>
          <cell r="R8323" t="str">
            <v>LOS RIOS</v>
          </cell>
          <cell r="S8323" t="str">
            <v>VENTANAS</v>
          </cell>
          <cell r="T8323" t="str">
            <v>TRAMACO</v>
          </cell>
          <cell r="U8323" t="str">
            <v>FLEXNETUIO_PROVINCIA</v>
          </cell>
          <cell r="V8323">
            <v>3</v>
          </cell>
          <cell r="W8323">
            <v>32.5</v>
          </cell>
          <cell r="X8323" t="str">
            <v>HYCITE QUITO</v>
          </cell>
          <cell r="Y8323" t="str">
            <v>FLEX NET CALLE 28 DE JUNIO S/N Y GARCIA MORENO ENTRADA LLANO GRANDE</v>
          </cell>
          <cell r="Z8323" t="str">
            <v>1701_QUITO</v>
          </cell>
          <cell r="AA8323" t="str">
            <v/>
          </cell>
          <cell r="AB8323">
            <v>22013</v>
          </cell>
          <cell r="AC8323">
            <v>44908</v>
          </cell>
          <cell r="AD8323" t="str">
            <v>TRAMACO EXPRESS</v>
          </cell>
          <cell r="AE8323" t="str">
            <v>GENERICO TMC</v>
          </cell>
          <cell r="AF8323">
            <v>0</v>
          </cell>
          <cell r="AG8323" t="str">
            <v>PEDIDO_ENTREGADO</v>
          </cell>
          <cell r="AH8323">
            <v>44909</v>
          </cell>
          <cell r="AJ8323" t="str">
            <v>GUIA ENTREGADA -MELIDA POBEDA - 1206139816</v>
          </cell>
          <cell r="AK8323">
            <v>477245</v>
          </cell>
        </row>
        <row r="8324">
          <cell r="B8324">
            <v>477246</v>
          </cell>
          <cell r="C8324" t="str">
            <v>98715047</v>
          </cell>
          <cell r="D8324" t="str">
            <v>HYCITE</v>
          </cell>
          <cell r="E8324" t="str">
            <v>DESPACHO</v>
          </cell>
          <cell r="F8324" t="str">
            <v>NORMAL</v>
          </cell>
          <cell r="G8324" t="str">
            <v>TF88500</v>
          </cell>
          <cell r="H8324">
            <v>44907</v>
          </cell>
          <cell r="I8324" t="str">
            <v>ENTREGADO</v>
          </cell>
          <cell r="J8324">
            <v>44908</v>
          </cell>
          <cell r="K8324" t="str">
            <v>MONICA MARMOL</v>
          </cell>
          <cell r="L8324" t="str">
            <v>PUERTO AZUL MZ-C3 VILLA-12 GUAYAQUIL // GUAYAQUIL  TARQUI 090603 GUAYAS</v>
          </cell>
          <cell r="M8324" t="str">
            <v/>
          </cell>
          <cell r="N8324" t="str">
            <v>0995918612</v>
          </cell>
          <cell r="O8324" t="str">
            <v>0995918612</v>
          </cell>
          <cell r="P8324" t="str">
            <v>090603</v>
          </cell>
          <cell r="Q8324" t="str">
            <v>GUAYAQUIL</v>
          </cell>
          <cell r="R8324" t="str">
            <v>GUAYAS</v>
          </cell>
          <cell r="S8324" t="str">
            <v>GUAYAQUIL</v>
          </cell>
          <cell r="T8324" t="str">
            <v>FLEXTRANS GYE</v>
          </cell>
          <cell r="U8324" t="str">
            <v>FLEXNETUIO_GYE</v>
          </cell>
          <cell r="V8324">
            <v>1</v>
          </cell>
          <cell r="W8324">
            <v>7.2</v>
          </cell>
          <cell r="X8324" t="str">
            <v>HYCITE QUITO</v>
          </cell>
          <cell r="Y8324" t="str">
            <v>FLEX NET CALLE 28 DE JUNIO S/N Y GARCIA MORENO ENTRADA LLANO GRANDE</v>
          </cell>
          <cell r="Z8324" t="str">
            <v>1701_QUITO</v>
          </cell>
          <cell r="AA8324" t="str">
            <v/>
          </cell>
          <cell r="AB8324">
            <v>22023</v>
          </cell>
          <cell r="AC8324">
            <v>44908</v>
          </cell>
          <cell r="AD8324" t="str">
            <v>TRANSFIRME</v>
          </cell>
          <cell r="AE8324" t="str">
            <v>PDD1735</v>
          </cell>
          <cell r="AF8324">
            <v>0</v>
          </cell>
          <cell r="AG8324" t="str">
            <v>PEDIDO_ENTREGADO</v>
          </cell>
          <cell r="AH8324">
            <v>44908</v>
          </cell>
          <cell r="AK8324">
            <v>477246</v>
          </cell>
        </row>
        <row r="8325">
          <cell r="B8325">
            <v>477247</v>
          </cell>
          <cell r="C8325" t="str">
            <v>98715261</v>
          </cell>
          <cell r="D8325" t="str">
            <v>HYCITE</v>
          </cell>
          <cell r="E8325" t="str">
            <v>DESPACHO</v>
          </cell>
          <cell r="F8325" t="str">
            <v>NORMAL</v>
          </cell>
          <cell r="G8325" t="str">
            <v>TFQ88501</v>
          </cell>
          <cell r="H8325">
            <v>44907</v>
          </cell>
          <cell r="I8325" t="str">
            <v>ENTREGADO</v>
          </cell>
          <cell r="J8325">
            <v>44908</v>
          </cell>
          <cell r="K8325" t="str">
            <v>ALEX CASTRO</v>
          </cell>
          <cell r="L8325" t="str">
            <v>CALLE LOS PINOS S/N AVENIDA ILALO CJ LA MARTINA CASA 12 QUITO // CENTRO (170902) TUMBACO 170902 PICHINCHA</v>
          </cell>
          <cell r="N8325" t="str">
            <v>0987989608 / 988437613</v>
          </cell>
          <cell r="O8325" t="str">
            <v>0987989608 / 988437613</v>
          </cell>
          <cell r="P8325" t="str">
            <v>170902</v>
          </cell>
          <cell r="Q8325" t="str">
            <v>QUITO</v>
          </cell>
          <cell r="R8325" t="str">
            <v>PICHINCHA</v>
          </cell>
          <cell r="S8325" t="str">
            <v>TUMBACO</v>
          </cell>
          <cell r="T8325" t="str">
            <v>FLEXTRANS UIO</v>
          </cell>
          <cell r="U8325" t="str">
            <v>FLEXNETUIO_LOCAL</v>
          </cell>
          <cell r="V8325">
            <v>1</v>
          </cell>
          <cell r="W8325">
            <v>5.5</v>
          </cell>
          <cell r="X8325" t="str">
            <v>HYCITE QUITO</v>
          </cell>
          <cell r="Y8325" t="str">
            <v>FLEX NET CALLE 28 DE JUNIO S/N Y GARCIA MORENO ENTRADA LLANO GRANDE</v>
          </cell>
          <cell r="Z8325" t="str">
            <v>1701_QUITO</v>
          </cell>
          <cell r="AA8325" t="str">
            <v/>
          </cell>
          <cell r="AB8325">
            <v>22014</v>
          </cell>
          <cell r="AC8325">
            <v>44908</v>
          </cell>
          <cell r="AD8325" t="str">
            <v>ITSACOURIER S.A.S</v>
          </cell>
          <cell r="AE8325" t="str">
            <v>PCZ1855</v>
          </cell>
          <cell r="AF8325">
            <v>0</v>
          </cell>
          <cell r="AG8325" t="str">
            <v>PEDIDO_ENTREGADO</v>
          </cell>
          <cell r="AH8325">
            <v>44908</v>
          </cell>
          <cell r="AK8325">
            <v>477247</v>
          </cell>
        </row>
        <row r="8326">
          <cell r="B8326">
            <v>477248</v>
          </cell>
          <cell r="C8326" t="str">
            <v>98715574</v>
          </cell>
          <cell r="D8326" t="str">
            <v>HYCITE</v>
          </cell>
          <cell r="E8326" t="str">
            <v>DESPACHO</v>
          </cell>
          <cell r="F8326" t="str">
            <v>NORMAL</v>
          </cell>
          <cell r="G8326" t="str">
            <v>TFQ88502</v>
          </cell>
          <cell r="H8326">
            <v>44907</v>
          </cell>
          <cell r="I8326" t="str">
            <v>ENTREGADO</v>
          </cell>
          <cell r="J8326">
            <v>44908</v>
          </cell>
          <cell r="K8326" t="str">
            <v>EDISON TIPANTUNA</v>
          </cell>
          <cell r="L8326" t="str">
            <v>SUCRE MILITAR DE 21 ENTRADA AL CASTILLO ARCOS DEL CASTILLO DE ANAGUAA,A LA ESTANC QUITO // LA ESTANCIA AMAGUANA 170812 PICHINCHA</v>
          </cell>
          <cell r="N8326" t="str">
            <v>0961096873</v>
          </cell>
          <cell r="O8326" t="str">
            <v>0961096873</v>
          </cell>
          <cell r="P8326" t="str">
            <v>170812</v>
          </cell>
          <cell r="Q8326" t="str">
            <v>QUITO</v>
          </cell>
          <cell r="R8326" t="str">
            <v>PICHINCHA</v>
          </cell>
          <cell r="S8326" t="str">
            <v>AMAGUANA - COOP. GONZALEZ SUAREZ</v>
          </cell>
          <cell r="T8326" t="str">
            <v>FLEXTRANS UIO</v>
          </cell>
          <cell r="U8326" t="str">
            <v>FLEXNETUIO_LOCAL</v>
          </cell>
          <cell r="V8326">
            <v>1</v>
          </cell>
          <cell r="W8326">
            <v>3.7</v>
          </cell>
          <cell r="X8326" t="str">
            <v>HYCITE QUITO</v>
          </cell>
          <cell r="Y8326" t="str">
            <v>FLEX NET CALLE 28 DE JUNIO S/N Y GARCIA MORENO ENTRADA LLANO GRANDE</v>
          </cell>
          <cell r="Z8326" t="str">
            <v>1701_QUITO</v>
          </cell>
          <cell r="AA8326" t="str">
            <v/>
          </cell>
          <cell r="AB8326">
            <v>22015</v>
          </cell>
          <cell r="AC8326">
            <v>44908</v>
          </cell>
          <cell r="AD8326" t="str">
            <v>ITSACOURIER S.A.S</v>
          </cell>
          <cell r="AE8326" t="str">
            <v>PBB3265</v>
          </cell>
          <cell r="AF8326">
            <v>0</v>
          </cell>
          <cell r="AG8326" t="str">
            <v>PEDIDO_ENTREGADO</v>
          </cell>
          <cell r="AH8326">
            <v>44908</v>
          </cell>
          <cell r="AK8326">
            <v>477248</v>
          </cell>
        </row>
        <row r="8327">
          <cell r="B8327">
            <v>477249</v>
          </cell>
          <cell r="C8327" t="str">
            <v>98716289</v>
          </cell>
          <cell r="D8327" t="str">
            <v>HYCITE</v>
          </cell>
          <cell r="E8327" t="str">
            <v>DESPACHO</v>
          </cell>
          <cell r="F8327" t="str">
            <v>NORMAL</v>
          </cell>
          <cell r="G8327" t="str">
            <v>TFQ88503</v>
          </cell>
          <cell r="H8327">
            <v>44907</v>
          </cell>
          <cell r="I8327" t="str">
            <v>ENTREGADO</v>
          </cell>
          <cell r="J8327">
            <v>44908</v>
          </cell>
          <cell r="K8327" t="str">
            <v>BLANCA RAMIREZ</v>
          </cell>
          <cell r="L8327" t="str">
            <v>AV GALIO PLAZA LASSO JOSE RAFAEL BUSTAMANTE QUITO / LA LUZ LA LUZ 170502 PICHINCHA</v>
          </cell>
          <cell r="M8327" t="str">
            <v/>
          </cell>
          <cell r="N8327" t="str">
            <v>0983496976</v>
          </cell>
          <cell r="O8327" t="str">
            <v>0983496976</v>
          </cell>
          <cell r="P8327" t="str">
            <v>170502</v>
          </cell>
          <cell r="Q8327" t="str">
            <v>QUITO</v>
          </cell>
          <cell r="R8327" t="str">
            <v>PICHINCHA</v>
          </cell>
          <cell r="S8327" t="str">
            <v>QUITO</v>
          </cell>
          <cell r="T8327" t="str">
            <v>FLEXTRANS UIO</v>
          </cell>
          <cell r="U8327" t="str">
            <v>FLEXNETUIO_LOCAL</v>
          </cell>
          <cell r="V8327">
            <v>1</v>
          </cell>
          <cell r="W8327">
            <v>9.1</v>
          </cell>
          <cell r="X8327" t="str">
            <v>HYCITE QUITO</v>
          </cell>
          <cell r="Y8327" t="str">
            <v>FLEX NET CALLE 28 DE JUNIO S/N Y GARCIA MORENO ENTRADA LLANO GRANDE</v>
          </cell>
          <cell r="Z8327" t="str">
            <v>1701_QUITO</v>
          </cell>
          <cell r="AA8327" t="str">
            <v/>
          </cell>
          <cell r="AB8327">
            <v>22003</v>
          </cell>
          <cell r="AC8327">
            <v>44908</v>
          </cell>
          <cell r="AD8327" t="str">
            <v>FLEXTRANS</v>
          </cell>
          <cell r="AE8327" t="str">
            <v>PAB5141</v>
          </cell>
          <cell r="AF8327">
            <v>0</v>
          </cell>
          <cell r="AG8327" t="str">
            <v>PEDIDO_ENTREGADO</v>
          </cell>
          <cell r="AH8327">
            <v>44908</v>
          </cell>
          <cell r="AK8327">
            <v>477249</v>
          </cell>
        </row>
        <row r="8328">
          <cell r="B8328">
            <v>477250</v>
          </cell>
          <cell r="C8328" t="str">
            <v>98717722</v>
          </cell>
          <cell r="D8328" t="str">
            <v>HYCITE</v>
          </cell>
          <cell r="E8328" t="str">
            <v>DESPACHO</v>
          </cell>
          <cell r="F8328" t="str">
            <v>NORMAL</v>
          </cell>
          <cell r="G8328" t="str">
            <v>031002004091298</v>
          </cell>
          <cell r="H8328">
            <v>44907</v>
          </cell>
          <cell r="I8328" t="str">
            <v>ENTREGADO</v>
          </cell>
          <cell r="J8328">
            <v>44914</v>
          </cell>
          <cell r="K8328" t="str">
            <v>TARCILA SALGADO</v>
          </cell>
          <cell r="L8328" t="str">
            <v>HUGOLINO CERASUOLO Y RAFAEL CHOISX EL CHOISX DIAG HOTEL JOSE CARLOS SAN CRISTOBAL // SAN CRISTOBAL PUERTO BAQUERIZO MORENO 200101 GALAPAGOS</v>
          </cell>
          <cell r="N8328" t="str">
            <v>0982940548 / 052520026</v>
          </cell>
          <cell r="O8328" t="str">
            <v>0982940548 / 052520026</v>
          </cell>
          <cell r="P8328" t="str">
            <v>200101</v>
          </cell>
          <cell r="Q8328" t="str">
            <v>SAN CRISTOBAL</v>
          </cell>
          <cell r="R8328" t="str">
            <v>GALAPAGOS</v>
          </cell>
          <cell r="S8328" t="str">
            <v>PUERTO BAQUERIZO MORENO - ISLA SANTA MARIA (FLOREANA) (CAB. EN  PTO. VELASCO IBARRA)</v>
          </cell>
          <cell r="T8328" t="str">
            <v>TRAMACO</v>
          </cell>
          <cell r="U8328" t="str">
            <v>FLEXNETUIO_PROVINCIA</v>
          </cell>
          <cell r="V8328">
            <v>1</v>
          </cell>
          <cell r="W8328">
            <v>6.4</v>
          </cell>
          <cell r="X8328" t="str">
            <v>HYCITE QUITO</v>
          </cell>
          <cell r="Y8328" t="str">
            <v>FLEX NET CALLE 28 DE JUNIO S/N Y GARCIA MORENO ENTRADA LLANO GRANDE</v>
          </cell>
          <cell r="Z8328" t="str">
            <v>1701_QUITO</v>
          </cell>
          <cell r="AA8328" t="str">
            <v/>
          </cell>
          <cell r="AB8328">
            <v>22013</v>
          </cell>
          <cell r="AC8328">
            <v>44908</v>
          </cell>
          <cell r="AD8328" t="str">
            <v>TRAMACO EXPRESS</v>
          </cell>
          <cell r="AE8328" t="str">
            <v>GENERICO TMC</v>
          </cell>
          <cell r="AF8328">
            <v>0</v>
          </cell>
          <cell r="AG8328" t="str">
            <v>PEDIDO_ENTREGADO</v>
          </cell>
          <cell r="AH8328">
            <v>44914</v>
          </cell>
          <cell r="AJ8328" t="str">
            <v>GUIA ENTREGADA -. TARCILA SALGADO - 0919386201</v>
          </cell>
          <cell r="AK8328">
            <v>477250</v>
          </cell>
        </row>
        <row r="8329">
          <cell r="B8329">
            <v>477251</v>
          </cell>
          <cell r="C8329" t="str">
            <v>98717816</v>
          </cell>
          <cell r="D8329" t="str">
            <v>HYCITE</v>
          </cell>
          <cell r="E8329" t="str">
            <v>DESPACHO</v>
          </cell>
          <cell r="F8329" t="str">
            <v>NORMAL</v>
          </cell>
          <cell r="G8329" t="str">
            <v>031002004091545</v>
          </cell>
          <cell r="H8329">
            <v>44907</v>
          </cell>
          <cell r="I8329" t="str">
            <v>ENTREGADO</v>
          </cell>
          <cell r="J8329">
            <v>44909</v>
          </cell>
          <cell r="K8329" t="str">
            <v>LUIS ZAMBRANO</v>
          </cell>
          <cell r="L8329" t="str">
            <v>SITIO EL CERRITO ROCA FUERTE CERCA DEL RESTAURANTE MI FINCA ROCAFUERTE // EL CERRITO ROCAFUERTE (MA) 131550 MANABI</v>
          </cell>
          <cell r="N8329" t="str">
            <v>0988555880</v>
          </cell>
          <cell r="O8329" t="str">
            <v>0988555880</v>
          </cell>
          <cell r="P8329" t="str">
            <v>131201</v>
          </cell>
          <cell r="Q8329" t="str">
            <v>ROCAFUERTE</v>
          </cell>
          <cell r="R8329" t="str">
            <v>MANABI</v>
          </cell>
          <cell r="S8329" t="str">
            <v>ROCAFUERTE - EL HIGUERON - SOSOTE - VALDEZ - RESBALON</v>
          </cell>
          <cell r="T8329" t="str">
            <v>TRAMACO</v>
          </cell>
          <cell r="U8329" t="str">
            <v>FLEXNETUIO_PROVINCIA</v>
          </cell>
          <cell r="V8329">
            <v>2</v>
          </cell>
          <cell r="W8329">
            <v>18</v>
          </cell>
          <cell r="X8329" t="str">
            <v>HYCITE QUITO</v>
          </cell>
          <cell r="Y8329" t="str">
            <v>FLEX NET CALLE 28 DE JUNIO S/N Y GARCIA MORENO ENTRADA LLANO GRANDE</v>
          </cell>
          <cell r="Z8329" t="str">
            <v>1701_QUITO</v>
          </cell>
          <cell r="AA8329" t="str">
            <v/>
          </cell>
          <cell r="AB8329">
            <v>22013</v>
          </cell>
          <cell r="AC8329">
            <v>44908</v>
          </cell>
          <cell r="AD8329" t="str">
            <v>TRAMACO EXPRESS</v>
          </cell>
          <cell r="AE8329" t="str">
            <v>GENERICO TMC</v>
          </cell>
          <cell r="AF8329">
            <v>0</v>
          </cell>
          <cell r="AG8329" t="str">
            <v>PEDIDO_ENTREGADO</v>
          </cell>
          <cell r="AH8329">
            <v>44909</v>
          </cell>
          <cell r="AJ8329" t="str">
            <v>GUIA ENTREGADA -. LUIS ZAMBRANO - 1301765788</v>
          </cell>
          <cell r="AK8329">
            <v>477251</v>
          </cell>
        </row>
        <row r="8330">
          <cell r="B8330">
            <v>477252</v>
          </cell>
          <cell r="C8330" t="str">
            <v>98717972</v>
          </cell>
          <cell r="D8330" t="str">
            <v>HYCITE</v>
          </cell>
          <cell r="E8330" t="str">
            <v>DESPACHO</v>
          </cell>
          <cell r="F8330" t="str">
            <v>NORMAL</v>
          </cell>
          <cell r="G8330" t="str">
            <v>031002004091300</v>
          </cell>
          <cell r="H8330">
            <v>44907</v>
          </cell>
          <cell r="I8330" t="str">
            <v>ENTREGADO</v>
          </cell>
          <cell r="J8330">
            <v>44908</v>
          </cell>
          <cell r="K8330" t="str">
            <v>EDGAR VALDIVIESO</v>
          </cell>
          <cell r="L8330" t="str">
            <v>AV MANUEL ASCASUBI Y ALEJANDRO ZALDUA A 2 CDRAS HOSPITAL IESS MILAGRO // CDL 100 CAMAS MILAGRO 091701 GUAYAS</v>
          </cell>
          <cell r="M8330" t="str">
            <v/>
          </cell>
          <cell r="N8330" t="str">
            <v>0979382062 / 990679382</v>
          </cell>
          <cell r="O8330" t="str">
            <v>0979382062 / 990679382</v>
          </cell>
          <cell r="P8330" t="str">
            <v>091701</v>
          </cell>
          <cell r="Q8330" t="str">
            <v>MILAGRO</v>
          </cell>
          <cell r="R8330" t="str">
            <v>GUAYAS</v>
          </cell>
          <cell r="S8330" t="str">
            <v>MILAGRO</v>
          </cell>
          <cell r="T8330" t="str">
            <v>TRAMACO</v>
          </cell>
          <cell r="U8330" t="str">
            <v>FLEXNETUIO_PROVINCIA</v>
          </cell>
          <cell r="V8330">
            <v>1</v>
          </cell>
          <cell r="W8330">
            <v>4.4000000000000004</v>
          </cell>
          <cell r="X8330" t="str">
            <v>HYCITE QUITO</v>
          </cell>
          <cell r="Y8330" t="str">
            <v>FLEX NET CALLE 28 DE JUNIO S/N Y GARCIA MORENO ENTRADA LLANO GRANDE</v>
          </cell>
          <cell r="Z8330" t="str">
            <v>1701_QUITO</v>
          </cell>
          <cell r="AA8330" t="str">
            <v/>
          </cell>
          <cell r="AB8330">
            <v>22013</v>
          </cell>
          <cell r="AC8330">
            <v>44908</v>
          </cell>
          <cell r="AD8330" t="str">
            <v>TRAMACO EXPRESS</v>
          </cell>
          <cell r="AE8330" t="str">
            <v>GENERICO TMC</v>
          </cell>
          <cell r="AF8330">
            <v>0</v>
          </cell>
          <cell r="AG8330" t="str">
            <v>PEDIDO_ENTREGADO</v>
          </cell>
          <cell r="AH8330">
            <v>44908</v>
          </cell>
          <cell r="AJ8330" t="str">
            <v>GUIA ENTREGADA -Edgar Valdivieso  - 0600900708</v>
          </cell>
          <cell r="AK8330">
            <v>477252</v>
          </cell>
        </row>
        <row r="8331">
          <cell r="B8331">
            <v>477253</v>
          </cell>
          <cell r="C8331" t="str">
            <v>98718083</v>
          </cell>
          <cell r="D8331" t="str">
            <v>HYCITE</v>
          </cell>
          <cell r="E8331" t="str">
            <v>DESPACHO</v>
          </cell>
          <cell r="F8331" t="str">
            <v>NORMAL</v>
          </cell>
          <cell r="G8331" t="str">
            <v>TFQ88504</v>
          </cell>
          <cell r="H8331">
            <v>44907</v>
          </cell>
          <cell r="I8331" t="str">
            <v>ENTREGADO</v>
          </cell>
          <cell r="J8331">
            <v>44908</v>
          </cell>
          <cell r="K8331" t="str">
            <v>MAURICIO GUERRA</v>
          </cell>
          <cell r="L8331" t="str">
            <v>AV LA PRENSA N-67-94 RAMON CHIRIBOGA (HOSTON TERRA) QUITO // COTOCALLAO COTOCALLAO 170301 PICHINCHA</v>
          </cell>
          <cell r="M8331" t="str">
            <v/>
          </cell>
          <cell r="N8331" t="str">
            <v>0963208691 / 983830563</v>
          </cell>
          <cell r="O8331" t="str">
            <v>0963208691 / 983830563</v>
          </cell>
          <cell r="P8331" t="str">
            <v>170301</v>
          </cell>
          <cell r="Q8331" t="str">
            <v>QUITO</v>
          </cell>
          <cell r="R8331" t="str">
            <v>PICHINCHA</v>
          </cell>
          <cell r="S8331" t="str">
            <v>QUITO</v>
          </cell>
          <cell r="T8331" t="str">
            <v>FLEXTRANS UIO</v>
          </cell>
          <cell r="U8331" t="str">
            <v>FLEXNETUIO_LOCAL</v>
          </cell>
          <cell r="V8331">
            <v>1</v>
          </cell>
          <cell r="W8331">
            <v>7.4</v>
          </cell>
          <cell r="X8331" t="str">
            <v>HYCITE QUITO</v>
          </cell>
          <cell r="Y8331" t="str">
            <v>FLEX NET CALLE 28 DE JUNIO S/N Y GARCIA MORENO ENTRADA LLANO GRANDE</v>
          </cell>
          <cell r="Z8331" t="str">
            <v>1701_QUITO</v>
          </cell>
          <cell r="AA8331" t="str">
            <v/>
          </cell>
          <cell r="AB8331">
            <v>22010</v>
          </cell>
          <cell r="AC8331">
            <v>44908</v>
          </cell>
          <cell r="AD8331" t="str">
            <v>ITSACOURIER S.A.S</v>
          </cell>
          <cell r="AE8331" t="str">
            <v>PDV9459</v>
          </cell>
          <cell r="AF8331">
            <v>0</v>
          </cell>
          <cell r="AG8331" t="str">
            <v>PEDIDO_ENTREGADO</v>
          </cell>
          <cell r="AH8331">
            <v>44908</v>
          </cell>
          <cell r="AK8331">
            <v>477253</v>
          </cell>
        </row>
        <row r="8332">
          <cell r="B8332">
            <v>477254</v>
          </cell>
          <cell r="C8332" t="str">
            <v>98718168</v>
          </cell>
          <cell r="D8332" t="str">
            <v>HYCITE</v>
          </cell>
          <cell r="E8332" t="str">
            <v>DESPACHO</v>
          </cell>
          <cell r="F8332" t="str">
            <v>NORMAL</v>
          </cell>
          <cell r="G8332" t="str">
            <v>TFQ88505</v>
          </cell>
          <cell r="H8332">
            <v>44907</v>
          </cell>
          <cell r="I8332" t="str">
            <v>ENTREGADO</v>
          </cell>
          <cell r="J8332">
            <v>44908</v>
          </cell>
          <cell r="K8332" t="str">
            <v>RODRIGO I CAMPOS ING.</v>
          </cell>
          <cell r="L8332" t="str">
            <v>ISLA FERNANDINA N43 125 Y TOMAS BERLANGA  QUITO DISTRITO METROPOLIT 170501 PICHINCHA</v>
          </cell>
          <cell r="M8332" t="str">
            <v/>
          </cell>
          <cell r="N8332" t="str">
            <v>0983896653 / 322867064</v>
          </cell>
          <cell r="O8332" t="str">
            <v>0983896653 / 322867064</v>
          </cell>
          <cell r="P8332" t="str">
            <v>170501</v>
          </cell>
          <cell r="Q8332" t="str">
            <v>QUITO</v>
          </cell>
          <cell r="R8332" t="str">
            <v>PICHINCHA</v>
          </cell>
          <cell r="S8332" t="str">
            <v>QUITO</v>
          </cell>
          <cell r="T8332" t="str">
            <v>FLEXTRANS UIO</v>
          </cell>
          <cell r="U8332" t="str">
            <v>FLEXNETUIO_LOCAL</v>
          </cell>
          <cell r="V8332">
            <v>1</v>
          </cell>
          <cell r="W8332">
            <v>10.48</v>
          </cell>
          <cell r="X8332" t="str">
            <v>HYCITE QUITO</v>
          </cell>
          <cell r="Y8332" t="str">
            <v>FLEX NET CALLE 28 DE JUNIO S/N Y GARCIA MORENO ENTRADA LLANO GRANDE</v>
          </cell>
          <cell r="Z8332" t="str">
            <v>1701_QUITO</v>
          </cell>
          <cell r="AA8332" t="str">
            <v/>
          </cell>
          <cell r="AB8332">
            <v>22003</v>
          </cell>
          <cell r="AC8332">
            <v>44908</v>
          </cell>
          <cell r="AD8332" t="str">
            <v>FLEXTRANS</v>
          </cell>
          <cell r="AE8332" t="str">
            <v>PAB5141</v>
          </cell>
          <cell r="AF8332">
            <v>0</v>
          </cell>
          <cell r="AG8332" t="str">
            <v>PEDIDO_ENTREGADO</v>
          </cell>
          <cell r="AH8332">
            <v>44908</v>
          </cell>
          <cell r="AK8332">
            <v>477254</v>
          </cell>
        </row>
        <row r="8333">
          <cell r="B8333">
            <v>477255</v>
          </cell>
          <cell r="C8333" t="str">
            <v>98718400</v>
          </cell>
          <cell r="D8333" t="str">
            <v>HYCITE</v>
          </cell>
          <cell r="E8333" t="str">
            <v>DESPACHO</v>
          </cell>
          <cell r="F8333" t="str">
            <v>NORMAL</v>
          </cell>
          <cell r="G8333" t="str">
            <v>031002004091301</v>
          </cell>
          <cell r="H8333">
            <v>44907</v>
          </cell>
          <cell r="I8333" t="str">
            <v>ENTREGADO</v>
          </cell>
          <cell r="J8333">
            <v>44909</v>
          </cell>
          <cell r="K8333" t="str">
            <v>LUZ BEATRIZ PAGUAY CUV</v>
          </cell>
          <cell r="L8333" t="str">
            <v>FEDERICO MONTERO NO,1132 CASA 2PISOS PASOHURCO A DOS CUADRAS DEL ESTADIO TENA PAUSHIYACU ALTO TENA 150101 NAPO</v>
          </cell>
          <cell r="M8333" t="str">
            <v/>
          </cell>
          <cell r="N8333" t="str">
            <v>0961694126 / 922673285</v>
          </cell>
          <cell r="O8333" t="str">
            <v>0961694126 / 922673285</v>
          </cell>
          <cell r="P8333" t="str">
            <v>150101</v>
          </cell>
          <cell r="Q8333" t="str">
            <v>TENA</v>
          </cell>
          <cell r="R8333" t="str">
            <v>NAPO</v>
          </cell>
          <cell r="S8333" t="str">
            <v>TENA</v>
          </cell>
          <cell r="T8333" t="str">
            <v>TRAMACO</v>
          </cell>
          <cell r="U8333" t="str">
            <v>FLEXNETUIO_PROVINCIA</v>
          </cell>
          <cell r="V8333">
            <v>1</v>
          </cell>
          <cell r="W8333">
            <v>1.2</v>
          </cell>
          <cell r="X8333" t="str">
            <v>HYCITE QUITO</v>
          </cell>
          <cell r="Y8333" t="str">
            <v>FLEX NET CALLE 28 DE JUNIO S/N Y GARCIA MORENO ENTRADA LLANO GRANDE</v>
          </cell>
          <cell r="Z8333" t="str">
            <v>1701_QUITO</v>
          </cell>
          <cell r="AA8333" t="str">
            <v/>
          </cell>
          <cell r="AB8333">
            <v>22013</v>
          </cell>
          <cell r="AC8333">
            <v>44908</v>
          </cell>
          <cell r="AD8333" t="str">
            <v>TRAMACO EXPRESS</v>
          </cell>
          <cell r="AE8333" t="str">
            <v>GENERICO TMC</v>
          </cell>
          <cell r="AF8333">
            <v>0</v>
          </cell>
          <cell r="AG8333" t="str">
            <v>PEDIDO_ENTREGADO</v>
          </cell>
          <cell r="AH8333">
            <v>44909</v>
          </cell>
          <cell r="AJ8333" t="str">
            <v>GUIA ENTREGADA -IRENE PAGUAY - 1500814338</v>
          </cell>
          <cell r="AK8333">
            <v>477255</v>
          </cell>
        </row>
        <row r="8334">
          <cell r="B8334">
            <v>477256</v>
          </cell>
          <cell r="C8334" t="str">
            <v>98718550</v>
          </cell>
          <cell r="D8334" t="str">
            <v>HYCITE</v>
          </cell>
          <cell r="E8334" t="str">
            <v>DESPACHO</v>
          </cell>
          <cell r="F8334" t="str">
            <v>NORMAL</v>
          </cell>
          <cell r="G8334" t="str">
            <v>TFQ88506</v>
          </cell>
          <cell r="H8334">
            <v>44907</v>
          </cell>
          <cell r="I8334" t="str">
            <v>ENTREGADO</v>
          </cell>
          <cell r="J8334">
            <v>44908</v>
          </cell>
          <cell r="K8334" t="str">
            <v>ROSARIO ORBE</v>
          </cell>
          <cell r="L8334" t="str">
            <v>GOLONDRINAS E 19 - 48 Y EL QUINDE CONJUNTO CAMPO ALEGRE QUITO // MONTESERRIN NAYON 170503 PICHINCHA</v>
          </cell>
          <cell r="N8334" t="str">
            <v>0993827583</v>
          </cell>
          <cell r="O8334" t="str">
            <v>0993827583</v>
          </cell>
          <cell r="P8334" t="str">
            <v>170503</v>
          </cell>
          <cell r="Q8334" t="str">
            <v>QUITO</v>
          </cell>
          <cell r="R8334" t="str">
            <v>PICHINCHA</v>
          </cell>
          <cell r="S8334" t="str">
            <v>QUITO</v>
          </cell>
          <cell r="T8334" t="str">
            <v>FLEXTRANS UIO</v>
          </cell>
          <cell r="U8334" t="str">
            <v>FLEXNETUIO_LOCAL</v>
          </cell>
          <cell r="V8334">
            <v>2</v>
          </cell>
          <cell r="W8334">
            <v>18.7</v>
          </cell>
          <cell r="X8334" t="str">
            <v>HYCITE QUITO</v>
          </cell>
          <cell r="Y8334" t="str">
            <v>FLEX NET CALLE 28 DE JUNIO S/N Y GARCIA MORENO ENTRADA LLANO GRANDE</v>
          </cell>
          <cell r="Z8334" t="str">
            <v>1701_QUITO</v>
          </cell>
          <cell r="AA8334" t="str">
            <v/>
          </cell>
          <cell r="AB8334">
            <v>22003</v>
          </cell>
          <cell r="AC8334">
            <v>44908</v>
          </cell>
          <cell r="AD8334" t="str">
            <v>FLEXTRANS</v>
          </cell>
          <cell r="AE8334" t="str">
            <v>PAB5141</v>
          </cell>
          <cell r="AF8334">
            <v>0</v>
          </cell>
          <cell r="AG8334" t="str">
            <v>PEDIDO_ENTREGADO</v>
          </cell>
          <cell r="AH8334">
            <v>44908</v>
          </cell>
          <cell r="AK8334">
            <v>477256</v>
          </cell>
        </row>
        <row r="8335">
          <cell r="B8335">
            <v>477257</v>
          </cell>
          <cell r="C8335" t="str">
            <v>98718625</v>
          </cell>
          <cell r="D8335" t="str">
            <v>HYCITE</v>
          </cell>
          <cell r="E8335" t="str">
            <v>DESPACHO</v>
          </cell>
          <cell r="F8335" t="str">
            <v>NORMAL</v>
          </cell>
          <cell r="G8335" t="str">
            <v>TFQ88507</v>
          </cell>
          <cell r="H8335">
            <v>44907</v>
          </cell>
          <cell r="I8335" t="str">
            <v>ENTREGADO</v>
          </cell>
          <cell r="J8335">
            <v>44908</v>
          </cell>
          <cell r="K8335" t="str">
            <v>YOHANA NELO</v>
          </cell>
          <cell r="L8335" t="str">
            <v>PASAJE B Y QUITUMBE NAN A 2 CDRAS DE LA ESCUELA DE GUARDIAS 4GS QUITO-LA PERLA GUAMANI 170701 PICHINCHA</v>
          </cell>
          <cell r="M8335" t="str">
            <v/>
          </cell>
          <cell r="N8335" t="str">
            <v>0984865131</v>
          </cell>
          <cell r="O8335" t="str">
            <v>0984865131</v>
          </cell>
          <cell r="P8335" t="str">
            <v>170701</v>
          </cell>
          <cell r="Q8335" t="str">
            <v>QUITO</v>
          </cell>
          <cell r="R8335" t="str">
            <v>PICHINCHA</v>
          </cell>
          <cell r="S8335" t="str">
            <v>QUITO</v>
          </cell>
          <cell r="T8335" t="str">
            <v>FLEXTRANS UIO</v>
          </cell>
          <cell r="U8335" t="str">
            <v>FLEXNETUIO_LOCAL</v>
          </cell>
          <cell r="V8335">
            <v>1</v>
          </cell>
          <cell r="W8335">
            <v>10.5</v>
          </cell>
          <cell r="X8335" t="str">
            <v>HYCITE QUITO</v>
          </cell>
          <cell r="Y8335" t="str">
            <v>FLEX NET CALLE 28 DE JUNIO S/N Y GARCIA MORENO ENTRADA LLANO GRANDE</v>
          </cell>
          <cell r="Z8335" t="str">
            <v>1701_QUITO</v>
          </cell>
          <cell r="AA8335" t="str">
            <v/>
          </cell>
          <cell r="AB8335">
            <v>22012</v>
          </cell>
          <cell r="AC8335">
            <v>44908</v>
          </cell>
          <cell r="AD8335" t="str">
            <v>ITSACOURIER S.A.S</v>
          </cell>
          <cell r="AE8335" t="str">
            <v>PCZ1852</v>
          </cell>
          <cell r="AF8335">
            <v>0</v>
          </cell>
          <cell r="AG8335" t="str">
            <v>PEDIDO_ENTREGADO</v>
          </cell>
          <cell r="AH8335">
            <v>44908</v>
          </cell>
          <cell r="AK8335">
            <v>477257</v>
          </cell>
        </row>
        <row r="8336">
          <cell r="B8336">
            <v>477258</v>
          </cell>
          <cell r="C8336" t="str">
            <v>98719176</v>
          </cell>
          <cell r="D8336" t="str">
            <v>HYCITE</v>
          </cell>
          <cell r="E8336" t="str">
            <v>DESPACHO</v>
          </cell>
          <cell r="F8336" t="str">
            <v>NORMAL</v>
          </cell>
          <cell r="G8336" t="str">
            <v>TF88508</v>
          </cell>
          <cell r="H8336">
            <v>44907</v>
          </cell>
          <cell r="I8336" t="str">
            <v>ENTREGADO</v>
          </cell>
          <cell r="J8336">
            <v>44908</v>
          </cell>
          <cell r="K8336" t="str">
            <v>ALEXANDRA BECERRA</v>
          </cell>
          <cell r="L8336" t="str">
            <v>LOTES CON SERVICIO ALEGRIA MZ 1574 V 6 ESCUELA MUMBRETO GARCIA ORTIZ GUAYAQUIL-NORTE TARQUI 090606 GUAYAS</v>
          </cell>
          <cell r="M8336" t="str">
            <v/>
          </cell>
          <cell r="N8336" t="str">
            <v>0979647841</v>
          </cell>
          <cell r="O8336" t="str">
            <v>0979647841</v>
          </cell>
          <cell r="P8336" t="str">
            <v>090606</v>
          </cell>
          <cell r="Q8336" t="str">
            <v>GUAYAQUIL</v>
          </cell>
          <cell r="R8336" t="str">
            <v>GUAYAS</v>
          </cell>
          <cell r="S8336" t="str">
            <v>GUAYAQUIL</v>
          </cell>
          <cell r="T8336" t="str">
            <v>FLEXTRANS GYE</v>
          </cell>
          <cell r="U8336" t="str">
            <v>FLEXNETUIO_GYE</v>
          </cell>
          <cell r="V8336">
            <v>1</v>
          </cell>
          <cell r="W8336">
            <v>3.2</v>
          </cell>
          <cell r="X8336" t="str">
            <v>HYCITE QUITO</v>
          </cell>
          <cell r="Y8336" t="str">
            <v>FLEX NET CALLE 28 DE JUNIO S/N Y GARCIA MORENO ENTRADA LLANO GRANDE</v>
          </cell>
          <cell r="Z8336" t="str">
            <v>1701_QUITO</v>
          </cell>
          <cell r="AA8336" t="str">
            <v/>
          </cell>
          <cell r="AB8336">
            <v>22022</v>
          </cell>
          <cell r="AC8336">
            <v>44908</v>
          </cell>
          <cell r="AD8336" t="str">
            <v>ITSACOURIER S.A.S</v>
          </cell>
          <cell r="AE8336" t="str">
            <v>PDV8667</v>
          </cell>
          <cell r="AF8336">
            <v>0</v>
          </cell>
          <cell r="AG8336" t="str">
            <v>PEDIDO_ENTREGADO</v>
          </cell>
          <cell r="AH8336">
            <v>44908</v>
          </cell>
          <cell r="AK8336">
            <v>477258</v>
          </cell>
        </row>
        <row r="8337">
          <cell r="B8337">
            <v>477259</v>
          </cell>
          <cell r="C8337" t="str">
            <v>98719183</v>
          </cell>
          <cell r="D8337" t="str">
            <v>HYCITE</v>
          </cell>
          <cell r="E8337" t="str">
            <v>DESPACHO</v>
          </cell>
          <cell r="F8337" t="str">
            <v>NORMAL</v>
          </cell>
          <cell r="G8337" t="str">
            <v>TFQ88509 / TFQ89472</v>
          </cell>
          <cell r="H8337">
            <v>44907</v>
          </cell>
          <cell r="I8337" t="str">
            <v>ENTREGADO</v>
          </cell>
          <cell r="J8337">
            <v>44914</v>
          </cell>
          <cell r="K8337" t="str">
            <v>RAUL FRANCISCO BACA GUEVARA</v>
          </cell>
          <cell r="L8337" t="str">
            <v>LA BUENA ESPERANZA, TUMBACO, RÍO BABA ES-23 RIO MINDO, PROVINCIA: PICHINCHA, CANTÓN: QUITO, PARROQUIA: TUMBACO, LOCALIDAD: LA BUENA ESPERANZA</v>
          </cell>
          <cell r="N8337" t="str">
            <v>099-938-4398</v>
          </cell>
          <cell r="O8337" t="str">
            <v>099-938-4398</v>
          </cell>
          <cell r="P8337" t="str">
            <v>170902</v>
          </cell>
          <cell r="Q8337" t="str">
            <v>QUITO</v>
          </cell>
          <cell r="R8337" t="str">
            <v>PICHINCHA</v>
          </cell>
          <cell r="S8337" t="str">
            <v>TUMBACO</v>
          </cell>
          <cell r="T8337" t="str">
            <v>FLEXTRANS UIO</v>
          </cell>
          <cell r="U8337" t="str">
            <v>FLEXNETUIO_LOCAL</v>
          </cell>
          <cell r="V8337">
            <v>1</v>
          </cell>
          <cell r="W8337">
            <v>0.5</v>
          </cell>
          <cell r="X8337" t="str">
            <v>HYCITE QUITO</v>
          </cell>
          <cell r="Y8337" t="str">
            <v>FLEX NET CALLE 28 DE JUNIO S/N Y GARCIA MORENO ENTRADA LLANO GRANDE</v>
          </cell>
          <cell r="Z8337" t="str">
            <v>1701_QUITO</v>
          </cell>
          <cell r="AA8337" t="str">
            <v/>
          </cell>
          <cell r="AB8337">
            <v>22190</v>
          </cell>
          <cell r="AC8337">
            <v>44914</v>
          </cell>
          <cell r="AD8337" t="str">
            <v>FLEXTRANS</v>
          </cell>
          <cell r="AE8337" t="str">
            <v>PBM7346</v>
          </cell>
          <cell r="AF8337">
            <v>1</v>
          </cell>
          <cell r="AG8337" t="str">
            <v>PEDIDO_ENTREGADO</v>
          </cell>
          <cell r="AH8337">
            <v>44914</v>
          </cell>
          <cell r="AK8337">
            <v>477259</v>
          </cell>
        </row>
        <row r="8338">
          <cell r="B8338">
            <v>477260</v>
          </cell>
          <cell r="C8338" t="str">
            <v>98719233</v>
          </cell>
          <cell r="D8338" t="str">
            <v>HYCITE</v>
          </cell>
          <cell r="E8338" t="str">
            <v>DESPACHO</v>
          </cell>
          <cell r="F8338" t="str">
            <v>NORMAL</v>
          </cell>
          <cell r="G8338" t="str">
            <v>031002004091302</v>
          </cell>
          <cell r="H8338">
            <v>44907</v>
          </cell>
          <cell r="I8338" t="str">
            <v>ENTREGADO</v>
          </cell>
          <cell r="J8338">
            <v>44908</v>
          </cell>
          <cell r="K8338" t="str">
            <v>RENATA CHONLONG</v>
          </cell>
          <cell r="L8338" t="str">
            <v>CALLE SAN FELIPE CERCA DEL IESS CHONE // CHONE SANTA RITA (MA) 130701 MANABI</v>
          </cell>
          <cell r="M8338" t="str">
            <v/>
          </cell>
          <cell r="N8338" t="str">
            <v>0992196134</v>
          </cell>
          <cell r="O8338" t="str">
            <v>0992196134</v>
          </cell>
          <cell r="P8338" t="str">
            <v>130701</v>
          </cell>
          <cell r="Q8338" t="str">
            <v>CHONE</v>
          </cell>
          <cell r="R8338" t="str">
            <v>MANABI</v>
          </cell>
          <cell r="S8338" t="str">
            <v>CHONE</v>
          </cell>
          <cell r="T8338" t="str">
            <v>TRAMACO</v>
          </cell>
          <cell r="U8338" t="str">
            <v>FLEXNETUIO_PROVINCIA</v>
          </cell>
          <cell r="V8338">
            <v>1</v>
          </cell>
          <cell r="W8338">
            <v>12.6</v>
          </cell>
          <cell r="X8338" t="str">
            <v>HYCITE QUITO</v>
          </cell>
          <cell r="Y8338" t="str">
            <v>FLEX NET CALLE 28 DE JUNIO S/N Y GARCIA MORENO ENTRADA LLANO GRANDE</v>
          </cell>
          <cell r="Z8338" t="str">
            <v>1701_QUITO</v>
          </cell>
          <cell r="AA8338" t="str">
            <v/>
          </cell>
          <cell r="AB8338">
            <v>22013</v>
          </cell>
          <cell r="AC8338">
            <v>44908</v>
          </cell>
          <cell r="AD8338" t="str">
            <v>TRAMACO EXPRESS</v>
          </cell>
          <cell r="AE8338" t="str">
            <v>GENERICO TMC</v>
          </cell>
          <cell r="AF8338">
            <v>0</v>
          </cell>
          <cell r="AG8338" t="str">
            <v>PEDIDO_ENTREGADO</v>
          </cell>
          <cell r="AH8338">
            <v>44908</v>
          </cell>
          <cell r="AJ8338" t="str">
            <v>GUIA ENTREGADA -. RENATA CHONLONG - 1317772984</v>
          </cell>
          <cell r="AK8338">
            <v>477260</v>
          </cell>
        </row>
        <row r="8339">
          <cell r="B8339">
            <v>477261</v>
          </cell>
          <cell r="C8339" t="str">
            <v>98719259</v>
          </cell>
          <cell r="D8339" t="str">
            <v>HYCITE</v>
          </cell>
          <cell r="E8339" t="str">
            <v>DESPACHO</v>
          </cell>
          <cell r="F8339" t="str">
            <v>NORMAL</v>
          </cell>
          <cell r="G8339" t="str">
            <v>031002004091303</v>
          </cell>
          <cell r="H8339">
            <v>44907</v>
          </cell>
          <cell r="I8339" t="str">
            <v>ENTREGADO</v>
          </cell>
          <cell r="J8339">
            <v>44909</v>
          </cell>
          <cell r="K8339" t="str">
            <v>KARLA NAVARRETE</v>
          </cell>
          <cell r="L8339" t="str">
            <v>CDLA EL MAESTRO CALLE MERCY ALAVA Y MARIELA SANCHEZ PORTOVIEJO//PORTOVIEJO 18 DE OCTUBRE 130110 MANABI</v>
          </cell>
          <cell r="M8339" t="str">
            <v/>
          </cell>
          <cell r="N8339" t="str">
            <v>0992427439</v>
          </cell>
          <cell r="O8339" t="str">
            <v>0992427439</v>
          </cell>
          <cell r="P8339" t="str">
            <v>130110</v>
          </cell>
          <cell r="Q8339" t="str">
            <v>PORTOVIEJO</v>
          </cell>
          <cell r="R8339" t="str">
            <v>MANABI</v>
          </cell>
          <cell r="S8339" t="str">
            <v>PORTOVIEJO</v>
          </cell>
          <cell r="T8339" t="str">
            <v>TRAMACO</v>
          </cell>
          <cell r="U8339" t="str">
            <v>FLEXNETUIO_PROVINCIA</v>
          </cell>
          <cell r="V8339">
            <v>1</v>
          </cell>
          <cell r="W8339">
            <v>12.9</v>
          </cell>
          <cell r="X8339" t="str">
            <v>HYCITE QUITO</v>
          </cell>
          <cell r="Y8339" t="str">
            <v>FLEX NET CALLE 28 DE JUNIO S/N Y GARCIA MORENO ENTRADA LLANO GRANDE</v>
          </cell>
          <cell r="Z8339" t="str">
            <v>1701_QUITO</v>
          </cell>
          <cell r="AA8339" t="str">
            <v/>
          </cell>
          <cell r="AB8339">
            <v>22013</v>
          </cell>
          <cell r="AC8339">
            <v>44908</v>
          </cell>
          <cell r="AD8339" t="str">
            <v>TRAMACO EXPRESS</v>
          </cell>
          <cell r="AE8339" t="str">
            <v>GENERICO TMC</v>
          </cell>
          <cell r="AF8339">
            <v>1</v>
          </cell>
          <cell r="AG8339" t="str">
            <v>PEDIDO_ENTREGADO</v>
          </cell>
          <cell r="AH8339">
            <v>44909</v>
          </cell>
          <cell r="AJ8339" t="str">
            <v>GUIA ENTREGADA -. KARLA NAVARRETE - null</v>
          </cell>
          <cell r="AK8339">
            <v>477261</v>
          </cell>
        </row>
        <row r="8340">
          <cell r="B8340">
            <v>477262</v>
          </cell>
          <cell r="C8340" t="str">
            <v>98714326</v>
          </cell>
          <cell r="D8340" t="str">
            <v>HYCITE</v>
          </cell>
          <cell r="E8340" t="str">
            <v>DESPACHO</v>
          </cell>
          <cell r="F8340" t="str">
            <v>NORMAL</v>
          </cell>
          <cell r="G8340" t="str">
            <v>031002004091304</v>
          </cell>
          <cell r="H8340">
            <v>44907</v>
          </cell>
          <cell r="I8340" t="str">
            <v>ENTREGADO</v>
          </cell>
          <cell r="J8340">
            <v>44909</v>
          </cell>
          <cell r="K8340" t="str">
            <v>MOISES TAPIA</v>
          </cell>
          <cell r="L8340" t="str">
            <v>VIA CALACAN LA INDEPENDENCIA E28 VIA EL PACHIJAL ENTRADA A LA MINA KM 90 S MIGUEL DE LOS BANCOS//S JOSE DE MILPE SAN MIGUEL DE LOS BANCOS 171202 PICHINCHA</v>
          </cell>
          <cell r="N8340" t="str">
            <v>0987014683 / 990830956</v>
          </cell>
          <cell r="O8340" t="str">
            <v>0987014683 / 990830956</v>
          </cell>
          <cell r="P8340" t="str">
            <v>171202</v>
          </cell>
          <cell r="Q8340" t="str">
            <v>SAN MIGUEL DE LOS BANCOS</v>
          </cell>
          <cell r="R8340" t="str">
            <v>PICHINCHA</v>
          </cell>
          <cell r="S8340" t="str">
            <v>SAN MIGUEL DE LOS BANCOS - SAN BERNABE - MINDO</v>
          </cell>
          <cell r="T8340" t="str">
            <v>TRAMACO</v>
          </cell>
          <cell r="U8340" t="str">
            <v>FLEXNETUIO_PROVINCIA</v>
          </cell>
          <cell r="V8340">
            <v>1</v>
          </cell>
          <cell r="W8340">
            <v>7.7</v>
          </cell>
          <cell r="X8340" t="str">
            <v>HYCITE QUITO</v>
          </cell>
          <cell r="Y8340" t="str">
            <v>FLEX NET CALLE 28 DE JUNIO S/N Y GARCIA MORENO ENTRADA LLANO GRANDE</v>
          </cell>
          <cell r="Z8340" t="str">
            <v>1701_QUITO</v>
          </cell>
          <cell r="AA8340" t="str">
            <v/>
          </cell>
          <cell r="AB8340">
            <v>22013</v>
          </cell>
          <cell r="AC8340">
            <v>44908</v>
          </cell>
          <cell r="AD8340" t="str">
            <v>TRAMACO EXPRESS</v>
          </cell>
          <cell r="AE8340" t="str">
            <v>GENERICO TMC</v>
          </cell>
          <cell r="AF8340">
            <v>0</v>
          </cell>
          <cell r="AG8340" t="str">
            <v>PEDIDO_ENTREGADO</v>
          </cell>
          <cell r="AH8340">
            <v>44909</v>
          </cell>
          <cell r="AJ8340" t="str">
            <v>GUIA ENTREGADA -. MOISES TAPIA - 060350488</v>
          </cell>
          <cell r="AK8340">
            <v>477262</v>
          </cell>
        </row>
        <row r="8341">
          <cell r="B8341">
            <v>477179</v>
          </cell>
          <cell r="C8341" t="str">
            <v>98526237</v>
          </cell>
          <cell r="D8341" t="str">
            <v>HYCITE</v>
          </cell>
          <cell r="E8341" t="str">
            <v>DESPACHO</v>
          </cell>
          <cell r="F8341" t="str">
            <v>NORMAL</v>
          </cell>
          <cell r="G8341" t="str">
            <v>TF88470</v>
          </cell>
          <cell r="H8341">
            <v>44907</v>
          </cell>
          <cell r="I8341" t="str">
            <v>ENTREGADO</v>
          </cell>
          <cell r="J8341">
            <v>44908</v>
          </cell>
          <cell r="K8341" t="str">
            <v>JOHANNA BASURTO</v>
          </cell>
          <cell r="L8341" t="str">
            <v>CALLE 0 ENTRE LA 44 Y 45 (ESTERO SOLDADO LA MITAD DE LA CUADRA IGLESIA CRISTO RED GUAYAQUIL / GUAYAQUIL FEBRES CORDERO 090708 GUAYAS</v>
          </cell>
          <cell r="M8341" t="str">
            <v/>
          </cell>
          <cell r="N8341" t="str">
            <v>0959098171 / 042846812</v>
          </cell>
          <cell r="O8341" t="str">
            <v>0959098171 / 042846812</v>
          </cell>
          <cell r="P8341" t="str">
            <v>090708</v>
          </cell>
          <cell r="Q8341" t="str">
            <v>GUAYAQUIL</v>
          </cell>
          <cell r="R8341" t="str">
            <v>GUAYAS</v>
          </cell>
          <cell r="S8341" t="str">
            <v>GUAYAQUIL</v>
          </cell>
          <cell r="T8341" t="str">
            <v>FLEXTRANS GYE</v>
          </cell>
          <cell r="U8341" t="str">
            <v>FLEXNETUIO_GYE</v>
          </cell>
          <cell r="V8341">
            <v>1</v>
          </cell>
          <cell r="W8341">
            <v>4</v>
          </cell>
          <cell r="X8341" t="str">
            <v>HYCITE QUITO</v>
          </cell>
          <cell r="Y8341" t="str">
            <v>FLEX NET CALLE 28 DE JUNIO S/N Y GARCIA MORENO ENTRADA LLANO GRANDE</v>
          </cell>
          <cell r="Z8341" t="str">
            <v>1701_QUITO</v>
          </cell>
          <cell r="AA8341" t="str">
            <v/>
          </cell>
          <cell r="AB8341">
            <v>22023</v>
          </cell>
          <cell r="AC8341">
            <v>44908</v>
          </cell>
          <cell r="AD8341" t="str">
            <v>TRANSFIRME</v>
          </cell>
          <cell r="AE8341" t="str">
            <v>PDD1735</v>
          </cell>
          <cell r="AF8341">
            <v>0</v>
          </cell>
          <cell r="AG8341" t="str">
            <v>PEDIDO_ENTREGADO</v>
          </cell>
          <cell r="AH8341">
            <v>44908</v>
          </cell>
          <cell r="AK8341">
            <v>477179</v>
          </cell>
        </row>
        <row r="8342">
          <cell r="B8342">
            <v>477180</v>
          </cell>
          <cell r="C8342" t="str">
            <v>98633656</v>
          </cell>
          <cell r="D8342" t="str">
            <v>HYCITE</v>
          </cell>
          <cell r="E8342" t="str">
            <v>DESPACHO</v>
          </cell>
          <cell r="F8342" t="str">
            <v>NORMAL</v>
          </cell>
          <cell r="G8342" t="str">
            <v>031002004091263</v>
          </cell>
          <cell r="H8342">
            <v>44907</v>
          </cell>
          <cell r="I8342" t="str">
            <v>ENTREGADO</v>
          </cell>
          <cell r="J8342">
            <v>44908</v>
          </cell>
          <cell r="K8342" t="str">
            <v>JOHANNA FIGUEROA</v>
          </cell>
          <cell r="L8342" t="str">
            <v>LA FE DETRAS DE MANANDIALISIS CHONE// CDLA GONZALES  CHONE 130701 MANABI</v>
          </cell>
          <cell r="M8342" t="str">
            <v/>
          </cell>
          <cell r="N8342" t="str">
            <v>0939254621</v>
          </cell>
          <cell r="O8342" t="str">
            <v>0939254621</v>
          </cell>
          <cell r="P8342" t="str">
            <v>130701</v>
          </cell>
          <cell r="Q8342" t="str">
            <v>CHONE</v>
          </cell>
          <cell r="R8342" t="str">
            <v>MANABI</v>
          </cell>
          <cell r="S8342" t="str">
            <v>CHONE</v>
          </cell>
          <cell r="T8342" t="str">
            <v>TRAMACO</v>
          </cell>
          <cell r="U8342" t="str">
            <v>FLEXNETUIO_PROVINCIA</v>
          </cell>
          <cell r="V8342">
            <v>1</v>
          </cell>
          <cell r="W8342">
            <v>3.3</v>
          </cell>
          <cell r="X8342" t="str">
            <v>HYCITE QUITO</v>
          </cell>
          <cell r="Y8342" t="str">
            <v>FLEX NET CALLE 28 DE JUNIO S/N Y GARCIA MORENO ENTRADA LLANO GRANDE</v>
          </cell>
          <cell r="Z8342" t="str">
            <v>1701_QUITO</v>
          </cell>
          <cell r="AA8342" t="str">
            <v/>
          </cell>
          <cell r="AB8342">
            <v>22013</v>
          </cell>
          <cell r="AC8342">
            <v>44908</v>
          </cell>
          <cell r="AD8342" t="str">
            <v>TRAMACO EXPRESS</v>
          </cell>
          <cell r="AE8342" t="str">
            <v>GENERICO TMC</v>
          </cell>
          <cell r="AF8342">
            <v>0</v>
          </cell>
          <cell r="AG8342" t="str">
            <v>PEDIDO_ENTREGADO</v>
          </cell>
          <cell r="AH8342">
            <v>44908</v>
          </cell>
          <cell r="AJ8342" t="str">
            <v>GUIA ENTREGADA -santa Isabel Vélez  - 1306456169</v>
          </cell>
          <cell r="AK8342">
            <v>477180</v>
          </cell>
        </row>
        <row r="8343">
          <cell r="B8343">
            <v>477181</v>
          </cell>
          <cell r="C8343" t="str">
            <v>98645976</v>
          </cell>
          <cell r="D8343" t="str">
            <v>HYCITE</v>
          </cell>
          <cell r="E8343" t="str">
            <v>DESPACHO</v>
          </cell>
          <cell r="F8343" t="str">
            <v>NORMAL</v>
          </cell>
          <cell r="G8343" t="str">
            <v>TF88471</v>
          </cell>
          <cell r="H8343">
            <v>44907</v>
          </cell>
          <cell r="I8343" t="str">
            <v>ENTREGADO</v>
          </cell>
          <cell r="J8343">
            <v>44909</v>
          </cell>
          <cell r="K8343" t="str">
            <v>NURY CUADRADO</v>
          </cell>
          <cell r="L8343" t="str">
            <v>LA RAGATA MZ 22-62 VILLA 2 ATRAS DEL GYM COLOMBIANO GUAYAQUIL-LA FRAGATA XIMENA 090207 GUAYAS</v>
          </cell>
          <cell r="N8343" t="str">
            <v>0991550276</v>
          </cell>
          <cell r="O8343" t="str">
            <v>0991550276</v>
          </cell>
          <cell r="P8343" t="str">
            <v>GUAYAQUIL</v>
          </cell>
          <cell r="Q8343" t="str">
            <v>GUAYAQUIL</v>
          </cell>
          <cell r="R8343" t="str">
            <v>GUAYAS</v>
          </cell>
          <cell r="T8343" t="str">
            <v>FLEXTRANS GYE</v>
          </cell>
          <cell r="U8343" t="str">
            <v>FLEXNETUIO_GYE</v>
          </cell>
          <cell r="V8343">
            <v>1</v>
          </cell>
          <cell r="W8343">
            <v>7.1</v>
          </cell>
          <cell r="X8343" t="str">
            <v>HYCITE QUITO</v>
          </cell>
          <cell r="Y8343" t="str">
            <v>FLEX NET CALLE 28 DE JUNIO S/N Y GARCIA MORENO ENTRADA LLANO GRANDE</v>
          </cell>
          <cell r="Z8343" t="str">
            <v>1701_QUITO</v>
          </cell>
          <cell r="AA8343" t="str">
            <v/>
          </cell>
          <cell r="AB8343">
            <v>22064</v>
          </cell>
          <cell r="AC8343">
            <v>44909</v>
          </cell>
          <cell r="AD8343" t="str">
            <v>TRANSFIRME</v>
          </cell>
          <cell r="AE8343" t="str">
            <v>PDD1735</v>
          </cell>
          <cell r="AF8343">
            <v>1</v>
          </cell>
          <cell r="AG8343" t="str">
            <v>PEDIDO_ENTREGADO</v>
          </cell>
          <cell r="AH8343">
            <v>44909</v>
          </cell>
          <cell r="AK8343">
            <v>477181</v>
          </cell>
        </row>
        <row r="8344">
          <cell r="B8344">
            <v>477183</v>
          </cell>
          <cell r="C8344" t="str">
            <v>98661638</v>
          </cell>
          <cell r="D8344" t="str">
            <v>HYCITE</v>
          </cell>
          <cell r="E8344" t="str">
            <v>DESPACHO</v>
          </cell>
          <cell r="F8344" t="str">
            <v>NORMAL</v>
          </cell>
          <cell r="G8344" t="str">
            <v>031002004091264</v>
          </cell>
          <cell r="H8344">
            <v>44907</v>
          </cell>
          <cell r="I8344" t="str">
            <v>ENTREGADO</v>
          </cell>
          <cell r="J8344">
            <v>44908</v>
          </cell>
          <cell r="K8344" t="str">
            <v>MARIA BALAREZO</v>
          </cell>
          <cell r="L8344" t="str">
            <v>AV ALFONZO ANDRADE Y EL MAESTRO POR REDONDEL DEL INGENIO LA TRONCAL LA TRONCAL 030301 CAA,AR</v>
          </cell>
          <cell r="M8344" t="str">
            <v/>
          </cell>
          <cell r="N8344" t="str">
            <v>0988081892 / 969302057</v>
          </cell>
          <cell r="O8344" t="str">
            <v>0988081892 / 969302057</v>
          </cell>
          <cell r="P8344" t="str">
            <v>030301</v>
          </cell>
          <cell r="Q8344" t="str">
            <v>LA TRONCAL</v>
          </cell>
          <cell r="R8344" t="str">
            <v>CAÑAR</v>
          </cell>
          <cell r="S8344" t="str">
            <v>LA TRONCAL</v>
          </cell>
          <cell r="T8344" t="str">
            <v>TRAMACO</v>
          </cell>
          <cell r="U8344" t="str">
            <v>FLEXNETUIO_PROVINCIA</v>
          </cell>
          <cell r="V8344">
            <v>1</v>
          </cell>
          <cell r="W8344">
            <v>5.6</v>
          </cell>
          <cell r="X8344" t="str">
            <v>HYCITE QUITO</v>
          </cell>
          <cell r="Y8344" t="str">
            <v>FLEX NET CALLE 28 DE JUNIO S/N Y GARCIA MORENO ENTRADA LLANO GRANDE</v>
          </cell>
          <cell r="Z8344" t="str">
            <v>1701_QUITO</v>
          </cell>
          <cell r="AA8344" t="str">
            <v/>
          </cell>
          <cell r="AB8344">
            <v>22013</v>
          </cell>
          <cell r="AC8344">
            <v>44908</v>
          </cell>
          <cell r="AD8344" t="str">
            <v>TRAMACO EXPRESS</v>
          </cell>
          <cell r="AE8344" t="str">
            <v>GENERICO TMC</v>
          </cell>
          <cell r="AF8344">
            <v>0</v>
          </cell>
          <cell r="AG8344" t="str">
            <v>PEDIDO_ENTREGADO</v>
          </cell>
          <cell r="AH8344">
            <v>44908</v>
          </cell>
          <cell r="AJ8344" t="str">
            <v>GUIA ENTREGADA -MARIA BALAREZO - 1314108638</v>
          </cell>
          <cell r="AK8344">
            <v>477183</v>
          </cell>
        </row>
        <row r="8345">
          <cell r="B8345">
            <v>477184</v>
          </cell>
          <cell r="C8345" t="str">
            <v>98670145</v>
          </cell>
          <cell r="D8345" t="str">
            <v>HYCITE</v>
          </cell>
          <cell r="E8345" t="str">
            <v>DESPACHO</v>
          </cell>
          <cell r="F8345" t="str">
            <v>NORMAL</v>
          </cell>
          <cell r="G8345" t="str">
            <v>031002004091265</v>
          </cell>
          <cell r="H8345">
            <v>44907</v>
          </cell>
          <cell r="I8345" t="str">
            <v>ENTREGADO</v>
          </cell>
          <cell r="J8345">
            <v>44909</v>
          </cell>
          <cell r="K8345" t="str">
            <v>JUAN RIVERA</v>
          </cell>
          <cell r="L8345" t="str">
            <v>AV 113 Y CALLE ARTURO VERA BARRIO CENTENARIO CASA 2 PISOS #8 MANTA // BARRIO CENTENARIO LOS ESTEROS 130209 MANABI</v>
          </cell>
          <cell r="M8345" t="str">
            <v/>
          </cell>
          <cell r="N8345" t="str">
            <v>0980202134</v>
          </cell>
          <cell r="O8345" t="str">
            <v>0980202134</v>
          </cell>
          <cell r="P8345" t="str">
            <v>130209</v>
          </cell>
          <cell r="Q8345" t="str">
            <v>MANTA</v>
          </cell>
          <cell r="R8345" t="str">
            <v>MANABI</v>
          </cell>
          <cell r="S8345" t="str">
            <v>MANTA</v>
          </cell>
          <cell r="T8345" t="str">
            <v>TRAMACO</v>
          </cell>
          <cell r="U8345" t="str">
            <v>FLEXNETUIO_PROVINCIA</v>
          </cell>
          <cell r="V8345">
            <v>1</v>
          </cell>
          <cell r="W8345">
            <v>11.8</v>
          </cell>
          <cell r="X8345" t="str">
            <v>HYCITE QUITO</v>
          </cell>
          <cell r="Y8345" t="str">
            <v>FLEX NET CALLE 28 DE JUNIO S/N Y GARCIA MORENO ENTRADA LLANO GRANDE</v>
          </cell>
          <cell r="Z8345" t="str">
            <v>1701_QUITO</v>
          </cell>
          <cell r="AA8345" t="str">
            <v/>
          </cell>
          <cell r="AB8345">
            <v>22013</v>
          </cell>
          <cell r="AC8345">
            <v>44908</v>
          </cell>
          <cell r="AD8345" t="str">
            <v>TRAMACO EXPRESS</v>
          </cell>
          <cell r="AE8345" t="str">
            <v>GENERICO TMC</v>
          </cell>
          <cell r="AF8345">
            <v>0</v>
          </cell>
          <cell r="AG8345" t="str">
            <v>PEDIDO_ENTREGADO</v>
          </cell>
          <cell r="AH8345">
            <v>44909</v>
          </cell>
          <cell r="AJ8345" t="str">
            <v>GUIA ENTREGADA -JUAN RIVERA  - 1717332546</v>
          </cell>
          <cell r="AK8345">
            <v>477184</v>
          </cell>
        </row>
        <row r="8346">
          <cell r="B8346">
            <v>477185</v>
          </cell>
          <cell r="C8346" t="str">
            <v>98670724</v>
          </cell>
          <cell r="D8346" t="str">
            <v>HYCITE</v>
          </cell>
          <cell r="E8346" t="str">
            <v>DESPACHO</v>
          </cell>
          <cell r="F8346" t="str">
            <v>NORMAL</v>
          </cell>
          <cell r="G8346" t="str">
            <v>TF88521</v>
          </cell>
          <cell r="H8346">
            <v>44907</v>
          </cell>
          <cell r="I8346" t="str">
            <v>ENTREGADO</v>
          </cell>
          <cell r="J8346">
            <v>44908</v>
          </cell>
          <cell r="K8346" t="str">
            <v>LEONEL MERO</v>
          </cell>
          <cell r="L8346" t="str">
            <v>VILLA DEL REY ETAPA KATE MZ 3 VA 6 DAULE// NORTE  LOS LOHS (ENRIQUE BAQUERI 090502 GUAYAS</v>
          </cell>
          <cell r="N8346" t="str">
            <v>0981739697 / 43801900</v>
          </cell>
          <cell r="O8346" t="str">
            <v>0981739697 / 43801900</v>
          </cell>
          <cell r="P8346" t="str">
            <v>090502</v>
          </cell>
          <cell r="Q8346" t="str">
            <v>GUAYAQUIL</v>
          </cell>
          <cell r="R8346" t="str">
            <v>GUAYAS</v>
          </cell>
          <cell r="S8346" t="str">
            <v>GUAYAQUIL</v>
          </cell>
          <cell r="T8346" t="str">
            <v>ITSACOURIER</v>
          </cell>
          <cell r="U8346" t="str">
            <v>FLEXNETUIO_GYE</v>
          </cell>
          <cell r="V8346">
            <v>2</v>
          </cell>
          <cell r="W8346">
            <v>22.7</v>
          </cell>
          <cell r="X8346" t="str">
            <v>HYCITE QUITO</v>
          </cell>
          <cell r="Y8346" t="str">
            <v>FLEX NET CALLE 28 DE JUNIO S/N Y GARCIA MORENO ENTRADA LLANO GRANDE</v>
          </cell>
          <cell r="Z8346" t="str">
            <v>1701_QUITO</v>
          </cell>
          <cell r="AA8346" t="str">
            <v/>
          </cell>
          <cell r="AB8346">
            <v>22024</v>
          </cell>
          <cell r="AC8346">
            <v>44908</v>
          </cell>
          <cell r="AD8346" t="str">
            <v>ITSACOURIER S.A.S</v>
          </cell>
          <cell r="AE8346" t="str">
            <v>PCO5040</v>
          </cell>
          <cell r="AF8346">
            <v>0</v>
          </cell>
          <cell r="AG8346" t="str">
            <v>PEDIDO_ENTREGADO</v>
          </cell>
          <cell r="AH8346">
            <v>44908</v>
          </cell>
          <cell r="AK8346">
            <v>477185</v>
          </cell>
        </row>
        <row r="8347">
          <cell r="B8347">
            <v>477186</v>
          </cell>
          <cell r="C8347" t="str">
            <v>98671361</v>
          </cell>
          <cell r="D8347" t="str">
            <v>HYCITE</v>
          </cell>
          <cell r="E8347" t="str">
            <v>DESPACHO</v>
          </cell>
          <cell r="F8347" t="str">
            <v>NORMAL</v>
          </cell>
          <cell r="G8347" t="str">
            <v>TF88474</v>
          </cell>
          <cell r="H8347">
            <v>44907</v>
          </cell>
          <cell r="I8347" t="str">
            <v>ENTREGADO</v>
          </cell>
          <cell r="J8347">
            <v>44908</v>
          </cell>
          <cell r="K8347" t="str">
            <v>ALEXANDRA CEVALLOS</v>
          </cell>
          <cell r="L8347" t="str">
            <v>GOMEZ REDONDO Y GUERREROS MARTINEZ 2821 GUAYQUIL // SUR OESTE XIMENA 090302 GUAYAS</v>
          </cell>
          <cell r="M8347" t="str">
            <v/>
          </cell>
          <cell r="N8347" t="str">
            <v>0968603189</v>
          </cell>
          <cell r="O8347" t="str">
            <v>0968603189</v>
          </cell>
          <cell r="P8347" t="str">
            <v>090302</v>
          </cell>
          <cell r="Q8347" t="str">
            <v>GUAYAQUIL</v>
          </cell>
          <cell r="R8347" t="str">
            <v>GUAYAS</v>
          </cell>
          <cell r="S8347" t="str">
            <v>GUAYAQUIL</v>
          </cell>
          <cell r="T8347" t="str">
            <v>FLEXTRANS GYE</v>
          </cell>
          <cell r="U8347" t="str">
            <v>FLEXNETUIO_GYE</v>
          </cell>
          <cell r="V8347">
            <v>1</v>
          </cell>
          <cell r="W8347">
            <v>8.8000000000000007</v>
          </cell>
          <cell r="X8347" t="str">
            <v>HYCITE QUITO</v>
          </cell>
          <cell r="Y8347" t="str">
            <v>FLEX NET CALLE 28 DE JUNIO S/N Y GARCIA MORENO ENTRADA LLANO GRANDE</v>
          </cell>
          <cell r="Z8347" t="str">
            <v>1701_QUITO</v>
          </cell>
          <cell r="AA8347" t="str">
            <v/>
          </cell>
          <cell r="AB8347">
            <v>22023</v>
          </cell>
          <cell r="AC8347">
            <v>44908</v>
          </cell>
          <cell r="AD8347" t="str">
            <v>TRANSFIRME</v>
          </cell>
          <cell r="AE8347" t="str">
            <v>PDD1735</v>
          </cell>
          <cell r="AF8347">
            <v>0</v>
          </cell>
          <cell r="AG8347" t="str">
            <v>PEDIDO_ENTREGADO</v>
          </cell>
          <cell r="AH8347">
            <v>44908</v>
          </cell>
          <cell r="AK8347">
            <v>477186</v>
          </cell>
        </row>
        <row r="8348">
          <cell r="B8348">
            <v>477187</v>
          </cell>
          <cell r="C8348" t="str">
            <v>98680147</v>
          </cell>
          <cell r="D8348" t="str">
            <v>HYCITE</v>
          </cell>
          <cell r="E8348" t="str">
            <v>DESPACHO</v>
          </cell>
          <cell r="F8348" t="str">
            <v>NORMAL</v>
          </cell>
          <cell r="G8348" t="str">
            <v>031002004091266</v>
          </cell>
          <cell r="H8348">
            <v>44907</v>
          </cell>
          <cell r="I8348" t="str">
            <v>ENTREGADO</v>
          </cell>
          <cell r="J8348">
            <v>44909</v>
          </cell>
          <cell r="K8348" t="str">
            <v>JORGE BRICENO</v>
          </cell>
          <cell r="L8348" t="str">
            <v>AV TISBARO AV SAN MARCOS ZAMORA // SAN MARCOS TIMBARA 090101 ZAMORA-CHINCHIPE</v>
          </cell>
          <cell r="N8348" t="str">
            <v>0969760745 / 981415593</v>
          </cell>
          <cell r="O8348" t="str">
            <v>0969760745 / 981415593</v>
          </cell>
          <cell r="P8348" t="str">
            <v>190101</v>
          </cell>
          <cell r="Q8348" t="str">
            <v>ZAMORA</v>
          </cell>
          <cell r="R8348" t="str">
            <v>ZAMORA CHINCHIPE</v>
          </cell>
          <cell r="S8348" t="str">
            <v>ZAMORA</v>
          </cell>
          <cell r="T8348" t="str">
            <v>TRAMACO</v>
          </cell>
          <cell r="U8348" t="str">
            <v>FLEXNETUIO_PROVINCIA</v>
          </cell>
          <cell r="V8348">
            <v>1</v>
          </cell>
          <cell r="W8348">
            <v>9.3000000000000007</v>
          </cell>
          <cell r="X8348" t="str">
            <v>HYCITE QUITO</v>
          </cell>
          <cell r="Y8348" t="str">
            <v>FLEX NET CALLE 28 DE JUNIO S/N Y GARCIA MORENO ENTRADA LLANO GRANDE</v>
          </cell>
          <cell r="Z8348" t="str">
            <v>1701_QUITO</v>
          </cell>
          <cell r="AA8348" t="str">
            <v/>
          </cell>
          <cell r="AB8348">
            <v>22013</v>
          </cell>
          <cell r="AC8348">
            <v>44908</v>
          </cell>
          <cell r="AD8348" t="str">
            <v>TRAMACO EXPRESS</v>
          </cell>
          <cell r="AE8348" t="str">
            <v>GENERICO TMC</v>
          </cell>
          <cell r="AF8348">
            <v>0</v>
          </cell>
          <cell r="AG8348" t="str">
            <v>PEDIDO_ENTREGADO</v>
          </cell>
          <cell r="AH8348">
            <v>44909</v>
          </cell>
          <cell r="AJ8348" t="str">
            <v>GUIA ENTREGADA -. JORGE BRICENO - 1103780175</v>
          </cell>
          <cell r="AK8348">
            <v>477187</v>
          </cell>
        </row>
        <row r="8349">
          <cell r="B8349">
            <v>477188</v>
          </cell>
          <cell r="C8349" t="str">
            <v>98680528</v>
          </cell>
          <cell r="D8349" t="str">
            <v>HYCITE</v>
          </cell>
          <cell r="E8349" t="str">
            <v>DESPACHO</v>
          </cell>
          <cell r="F8349" t="str">
            <v>NORMAL</v>
          </cell>
          <cell r="G8349" t="str">
            <v>031002004091267</v>
          </cell>
          <cell r="H8349">
            <v>44907</v>
          </cell>
          <cell r="I8349" t="str">
            <v>ENTREGADO</v>
          </cell>
          <cell r="J8349">
            <v>44909</v>
          </cell>
          <cell r="K8349" t="str">
            <v>CARMEN BRICENO</v>
          </cell>
          <cell r="L8349" t="str">
            <v>AV TIMBARA AV SAN MARCOS ZAMORA // SAN MARCOS TIMBARA 190156 ZAMORA-CHINCHIPE</v>
          </cell>
          <cell r="N8349" t="str">
            <v>0988927121</v>
          </cell>
          <cell r="O8349" t="str">
            <v>0988927121</v>
          </cell>
          <cell r="P8349" t="str">
            <v>190101</v>
          </cell>
          <cell r="Q8349" t="str">
            <v>ZAMORA</v>
          </cell>
          <cell r="R8349" t="str">
            <v>ZAMORA CHINCHIPE</v>
          </cell>
          <cell r="S8349" t="str">
            <v>ZAMORA</v>
          </cell>
          <cell r="T8349" t="str">
            <v>TRAMACO</v>
          </cell>
          <cell r="U8349" t="str">
            <v>FLEXNETUIO_PROVINCIA</v>
          </cell>
          <cell r="V8349">
            <v>1</v>
          </cell>
          <cell r="W8349">
            <v>10.4</v>
          </cell>
          <cell r="X8349" t="str">
            <v>HYCITE QUITO</v>
          </cell>
          <cell r="Y8349" t="str">
            <v>FLEX NET CALLE 28 DE JUNIO S/N Y GARCIA MORENO ENTRADA LLANO GRANDE</v>
          </cell>
          <cell r="Z8349" t="str">
            <v>1701_QUITO</v>
          </cell>
          <cell r="AA8349" t="str">
            <v/>
          </cell>
          <cell r="AB8349">
            <v>22013</v>
          </cell>
          <cell r="AC8349">
            <v>44908</v>
          </cell>
          <cell r="AD8349" t="str">
            <v>TRAMACO EXPRESS</v>
          </cell>
          <cell r="AE8349" t="str">
            <v>GENERICO TMC</v>
          </cell>
          <cell r="AF8349">
            <v>0</v>
          </cell>
          <cell r="AG8349" t="str">
            <v>PEDIDO_ENTREGADO</v>
          </cell>
          <cell r="AH8349">
            <v>44909</v>
          </cell>
          <cell r="AJ8349" t="str">
            <v>GUIA ENTREGADA -Jorge Briceño - 1103780175</v>
          </cell>
          <cell r="AK8349">
            <v>477188</v>
          </cell>
        </row>
        <row r="8350">
          <cell r="B8350">
            <v>477189</v>
          </cell>
          <cell r="C8350" t="str">
            <v>98681212</v>
          </cell>
          <cell r="D8350" t="str">
            <v>HYCITE</v>
          </cell>
          <cell r="E8350" t="str">
            <v>DESPACHO</v>
          </cell>
          <cell r="F8350" t="str">
            <v>NORMAL</v>
          </cell>
          <cell r="G8350" t="str">
            <v>031002004091268</v>
          </cell>
          <cell r="H8350">
            <v>44907</v>
          </cell>
          <cell r="I8350" t="str">
            <v>ENTREGADO</v>
          </cell>
          <cell r="J8350">
            <v>44908</v>
          </cell>
          <cell r="K8350" t="str">
            <v>ANDREA GALARZA</v>
          </cell>
          <cell r="L8350" t="str">
            <v>BARRIO LUCHA DE LOS POBRES S 8 Y 6TA AVENIDA  PINAS 070101 EL ORO</v>
          </cell>
          <cell r="M8350" t="str">
            <v/>
          </cell>
          <cell r="N8350" t="str">
            <v>0963411525 / 999086358</v>
          </cell>
          <cell r="O8350" t="str">
            <v>0963411525 / 999086358</v>
          </cell>
          <cell r="P8350" t="str">
            <v>070101</v>
          </cell>
          <cell r="Q8350" t="str">
            <v>PASAJE</v>
          </cell>
          <cell r="R8350" t="str">
            <v>EL ORO</v>
          </cell>
          <cell r="S8350" t="str">
            <v>PASAJE</v>
          </cell>
          <cell r="T8350" t="str">
            <v>TRAMACO</v>
          </cell>
          <cell r="U8350" t="str">
            <v>FLEXNETUIO_PROVINCIA</v>
          </cell>
          <cell r="V8350">
            <v>1</v>
          </cell>
          <cell r="W8350">
            <v>4.8</v>
          </cell>
          <cell r="X8350" t="str">
            <v>HYCITE QUITO</v>
          </cell>
          <cell r="Y8350" t="str">
            <v>FLEX NET CALLE 28 DE JUNIO S/N Y GARCIA MORENO ENTRADA LLANO GRANDE</v>
          </cell>
          <cell r="Z8350" t="str">
            <v>1701_QUITO</v>
          </cell>
          <cell r="AA8350" t="str">
            <v/>
          </cell>
          <cell r="AB8350">
            <v>22013</v>
          </cell>
          <cell r="AC8350">
            <v>44908</v>
          </cell>
          <cell r="AD8350" t="str">
            <v>TRAMACO EXPRESS</v>
          </cell>
          <cell r="AE8350" t="str">
            <v>GENERICO TMC</v>
          </cell>
          <cell r="AF8350">
            <v>0</v>
          </cell>
          <cell r="AG8350" t="str">
            <v>PEDIDO_ENTREGADO</v>
          </cell>
          <cell r="AH8350">
            <v>44908</v>
          </cell>
          <cell r="AJ8350" t="str">
            <v>GUIA ENTREGADA -. ANDREA GALARZA - null</v>
          </cell>
          <cell r="AK8350">
            <v>477189</v>
          </cell>
        </row>
        <row r="8351">
          <cell r="B8351">
            <v>477190</v>
          </cell>
          <cell r="C8351" t="str">
            <v>98684224</v>
          </cell>
          <cell r="D8351" t="str">
            <v>HYCITE</v>
          </cell>
          <cell r="E8351" t="str">
            <v>DESPACHO</v>
          </cell>
          <cell r="F8351" t="str">
            <v>NORMAL</v>
          </cell>
          <cell r="G8351" t="str">
            <v>TFQ88475</v>
          </cell>
          <cell r="H8351">
            <v>44907</v>
          </cell>
          <cell r="I8351" t="str">
            <v>ENTREGADO</v>
          </cell>
          <cell r="J8351">
            <v>44908</v>
          </cell>
          <cell r="K8351" t="str">
            <v>ANA CUATAPI</v>
          </cell>
          <cell r="L8351" t="str">
            <v>CALLE RUMINAHUI Y ADBON CALDERON E 2 17 CALLE RUMINAHUI Y ADBON CALDERON QUITO//VALLE DE LOS CHILLOS ALANGASI 170808 PICHINCHA</v>
          </cell>
          <cell r="N8351" t="str">
            <v>0998112143</v>
          </cell>
          <cell r="O8351" t="str">
            <v>0998112143</v>
          </cell>
          <cell r="P8351" t="str">
            <v>170808</v>
          </cell>
          <cell r="Q8351" t="str">
            <v>QUITO</v>
          </cell>
          <cell r="R8351" t="str">
            <v>PICHINCHA</v>
          </cell>
          <cell r="S8351" t="str">
            <v>ALANGASI</v>
          </cell>
          <cell r="T8351" t="str">
            <v>FLEXTRANS UIO</v>
          </cell>
          <cell r="U8351" t="str">
            <v>FLEXNETUIO_LOCAL</v>
          </cell>
          <cell r="V8351">
            <v>1</v>
          </cell>
          <cell r="W8351">
            <v>3.7</v>
          </cell>
          <cell r="X8351" t="str">
            <v>HYCITE QUITO</v>
          </cell>
          <cell r="Y8351" t="str">
            <v>FLEX NET CALLE 28 DE JUNIO S/N Y GARCIA MORENO ENTRADA LLANO GRANDE</v>
          </cell>
          <cell r="Z8351" t="str">
            <v>1701_QUITO</v>
          </cell>
          <cell r="AA8351" t="str">
            <v/>
          </cell>
          <cell r="AB8351">
            <v>22015</v>
          </cell>
          <cell r="AC8351">
            <v>44908</v>
          </cell>
          <cell r="AD8351" t="str">
            <v>ITSACOURIER S.A.S</v>
          </cell>
          <cell r="AE8351" t="str">
            <v>PBB3265</v>
          </cell>
          <cell r="AF8351">
            <v>0</v>
          </cell>
          <cell r="AG8351" t="str">
            <v>PEDIDO_ENTREGADO</v>
          </cell>
          <cell r="AH8351">
            <v>44908</v>
          </cell>
          <cell r="AK8351">
            <v>477190</v>
          </cell>
        </row>
        <row r="8352">
          <cell r="B8352">
            <v>477191</v>
          </cell>
          <cell r="C8352" t="str">
            <v>98684927</v>
          </cell>
          <cell r="D8352" t="str">
            <v>HYCITE</v>
          </cell>
          <cell r="E8352" t="str">
            <v>DESPACHO</v>
          </cell>
          <cell r="F8352" t="str">
            <v>NORMAL</v>
          </cell>
          <cell r="G8352" t="str">
            <v>031002004091269</v>
          </cell>
          <cell r="H8352">
            <v>44907</v>
          </cell>
          <cell r="I8352" t="str">
            <v>ENTREGADO</v>
          </cell>
          <cell r="J8352">
            <v>44909</v>
          </cell>
          <cell r="K8352" t="str">
            <v>NARCIZA FLORES</v>
          </cell>
          <cell r="L8352" t="str">
            <v>LIBORIO MADERA 111 Y SALINAS CASA CON TERRANO IBARRA// CENTRO SAGRARIO 100105 IMBABURA</v>
          </cell>
          <cell r="M8352" t="str">
            <v/>
          </cell>
          <cell r="N8352" t="str">
            <v>0981966217</v>
          </cell>
          <cell r="O8352" t="str">
            <v>0981966217</v>
          </cell>
          <cell r="P8352" t="str">
            <v>100105</v>
          </cell>
          <cell r="Q8352" t="str">
            <v>IBARRA</v>
          </cell>
          <cell r="R8352" t="str">
            <v>IMBABURA</v>
          </cell>
          <cell r="S8352" t="str">
            <v>SAN MIGUEL DE IBARRA</v>
          </cell>
          <cell r="T8352" t="str">
            <v>TRAMACO</v>
          </cell>
          <cell r="U8352" t="str">
            <v>FLEXNETUIO_PROVINCIA</v>
          </cell>
          <cell r="V8352">
            <v>1</v>
          </cell>
          <cell r="W8352">
            <v>7</v>
          </cell>
          <cell r="X8352" t="str">
            <v>HYCITE QUITO</v>
          </cell>
          <cell r="Y8352" t="str">
            <v>FLEX NET CALLE 28 DE JUNIO S/N Y GARCIA MORENO ENTRADA LLANO GRANDE</v>
          </cell>
          <cell r="Z8352" t="str">
            <v>1701_QUITO</v>
          </cell>
          <cell r="AA8352" t="str">
            <v/>
          </cell>
          <cell r="AB8352">
            <v>22013</v>
          </cell>
          <cell r="AC8352">
            <v>44908</v>
          </cell>
          <cell r="AD8352" t="str">
            <v>TRAMACO EXPRESS</v>
          </cell>
          <cell r="AE8352" t="str">
            <v>GENERICO TMC</v>
          </cell>
          <cell r="AF8352">
            <v>1</v>
          </cell>
          <cell r="AG8352" t="str">
            <v>PEDIDO_ENTREGADO</v>
          </cell>
          <cell r="AH8352">
            <v>44909</v>
          </cell>
          <cell r="AJ8352" t="str">
            <v>GUIA ENTREGADA -. NARCIZA FLORES - null</v>
          </cell>
          <cell r="AK8352">
            <v>477191</v>
          </cell>
        </row>
        <row r="8353">
          <cell r="B8353">
            <v>477192</v>
          </cell>
          <cell r="C8353" t="str">
            <v>98686102</v>
          </cell>
          <cell r="D8353" t="str">
            <v>HYCITE</v>
          </cell>
          <cell r="E8353" t="str">
            <v>DESPACHO</v>
          </cell>
          <cell r="F8353" t="str">
            <v>NORMAL</v>
          </cell>
          <cell r="G8353" t="str">
            <v>031002004091270</v>
          </cell>
          <cell r="H8353">
            <v>44907</v>
          </cell>
          <cell r="I8353" t="str">
            <v>ENTREGADO</v>
          </cell>
          <cell r="J8353">
            <v>44914</v>
          </cell>
          <cell r="K8353" t="str">
            <v>JESSENIA CASTRO</v>
          </cell>
          <cell r="L8353" t="str">
            <v>AV 5 DE JUNIO Y AV MANAVI PORTOVIEJO-PORTOVIEJO  18 DE OCTUBRE 130103 MANABI</v>
          </cell>
          <cell r="M8353" t="str">
            <v/>
          </cell>
          <cell r="N8353" t="str">
            <v>0988168970 / 983134903</v>
          </cell>
          <cell r="O8353" t="str">
            <v>0988168970 / 983134903</v>
          </cell>
          <cell r="P8353" t="str">
            <v>130103</v>
          </cell>
          <cell r="Q8353" t="str">
            <v>PORTOVIEJO</v>
          </cell>
          <cell r="R8353" t="str">
            <v>MANABI</v>
          </cell>
          <cell r="S8353" t="str">
            <v>PORTOVIEJO</v>
          </cell>
          <cell r="T8353" t="str">
            <v>TRAMACO</v>
          </cell>
          <cell r="U8353" t="str">
            <v>FLEXNETUIO_PROVINCIA</v>
          </cell>
          <cell r="V8353">
            <v>1</v>
          </cell>
          <cell r="W8353">
            <v>7.1</v>
          </cell>
          <cell r="X8353" t="str">
            <v>HYCITE QUITO</v>
          </cell>
          <cell r="Y8353" t="str">
            <v>FLEX NET CALLE 28 DE JUNIO S/N Y GARCIA MORENO ENTRADA LLANO GRANDE</v>
          </cell>
          <cell r="Z8353" t="str">
            <v>1701_QUITO</v>
          </cell>
          <cell r="AA8353" t="str">
            <v/>
          </cell>
          <cell r="AB8353">
            <v>22013</v>
          </cell>
          <cell r="AC8353">
            <v>44908</v>
          </cell>
          <cell r="AD8353" t="str">
            <v>TRAMACO EXPRESS</v>
          </cell>
          <cell r="AE8353" t="str">
            <v>GENERICO TMC</v>
          </cell>
          <cell r="AF8353">
            <v>1</v>
          </cell>
          <cell r="AG8353" t="str">
            <v>PEDIDO_ENTREGADO</v>
          </cell>
          <cell r="AH8353">
            <v>44914</v>
          </cell>
          <cell r="AJ8353" t="str">
            <v>GUIA ENTREGADA -cristhian icaza  - null</v>
          </cell>
          <cell r="AK8353">
            <v>477192</v>
          </cell>
        </row>
        <row r="8354">
          <cell r="B8354">
            <v>477193</v>
          </cell>
          <cell r="C8354" t="str">
            <v>98687806</v>
          </cell>
          <cell r="D8354" t="str">
            <v>HYCITE</v>
          </cell>
          <cell r="E8354" t="str">
            <v>DESPACHO</v>
          </cell>
          <cell r="F8354" t="str">
            <v>NORMAL</v>
          </cell>
          <cell r="G8354" t="str">
            <v>031002004091271</v>
          </cell>
          <cell r="H8354">
            <v>44907</v>
          </cell>
          <cell r="I8354" t="str">
            <v>ENTREGADO</v>
          </cell>
          <cell r="J8354">
            <v>44909</v>
          </cell>
          <cell r="K8354" t="str">
            <v>MANUEL CUZCO</v>
          </cell>
          <cell r="L8354" t="str">
            <v>24 DE MAYO Y SHUARAS TALLER DE REBOBINAJE SHUSHUFINDI ** SECTOR POZO 19 SHUSHUFINDI 210401 SUCUMBIOS</v>
          </cell>
          <cell r="M8354" t="str">
            <v/>
          </cell>
          <cell r="N8354" t="str">
            <v>0986377496</v>
          </cell>
          <cell r="O8354" t="str">
            <v>0986377496</v>
          </cell>
          <cell r="P8354" t="str">
            <v>210401</v>
          </cell>
          <cell r="Q8354" t="str">
            <v>SHUSHUFINDI</v>
          </cell>
          <cell r="R8354" t="str">
            <v>SUCUMBIOS</v>
          </cell>
          <cell r="S8354" t="str">
            <v>SHUSHUFINDI - LA VICTORIA</v>
          </cell>
          <cell r="T8354" t="str">
            <v>TRAMACO</v>
          </cell>
          <cell r="U8354" t="str">
            <v>FLEXNETUIO_PROVINCIA</v>
          </cell>
          <cell r="V8354">
            <v>1</v>
          </cell>
          <cell r="W8354">
            <v>13.7</v>
          </cell>
          <cell r="X8354" t="str">
            <v>HYCITE QUITO</v>
          </cell>
          <cell r="Y8354" t="str">
            <v>FLEX NET CALLE 28 DE JUNIO S/N Y GARCIA MORENO ENTRADA LLANO GRANDE</v>
          </cell>
          <cell r="Z8354" t="str">
            <v>1701_QUITO</v>
          </cell>
          <cell r="AA8354" t="str">
            <v/>
          </cell>
          <cell r="AB8354">
            <v>22013</v>
          </cell>
          <cell r="AC8354">
            <v>44908</v>
          </cell>
          <cell r="AD8354" t="str">
            <v>TRAMACO EXPRESS</v>
          </cell>
          <cell r="AE8354" t="str">
            <v>GENERICO TMC</v>
          </cell>
          <cell r="AF8354">
            <v>1</v>
          </cell>
          <cell r="AG8354" t="str">
            <v>PEDIDO_ENTREGADO</v>
          </cell>
          <cell r="AH8354">
            <v>44909</v>
          </cell>
          <cell r="AJ8354" t="str">
            <v>GUIA ENTREGADA -. MANUEL CUZCO - 1707078711</v>
          </cell>
          <cell r="AK8354">
            <v>477193</v>
          </cell>
        </row>
        <row r="8355">
          <cell r="B8355">
            <v>477194</v>
          </cell>
          <cell r="C8355" t="str">
            <v>98692271</v>
          </cell>
          <cell r="D8355" t="str">
            <v>HYCITE</v>
          </cell>
          <cell r="E8355" t="str">
            <v>DESPACHO</v>
          </cell>
          <cell r="F8355" t="str">
            <v>NORMAL</v>
          </cell>
          <cell r="G8355" t="str">
            <v>IC3815</v>
          </cell>
          <cell r="H8355">
            <v>44907</v>
          </cell>
          <cell r="I8355" t="str">
            <v>ENTREGADO</v>
          </cell>
          <cell r="J8355">
            <v>44908</v>
          </cell>
          <cell r="K8355" t="str">
            <v>MAYRA J PELAEZ R</v>
          </cell>
          <cell r="L8355" t="str">
            <v>FEDERICO MALO 1 308 Y TADEO TORRES   HUAYNACAPAC 010203 AZUAY</v>
          </cell>
          <cell r="M8355" t="str">
            <v/>
          </cell>
          <cell r="N8355" t="str">
            <v>0987740191 / 992782707</v>
          </cell>
          <cell r="O8355" t="str">
            <v>0987740191 / 992782707</v>
          </cell>
          <cell r="P8355" t="str">
            <v>010203</v>
          </cell>
          <cell r="Q8355" t="str">
            <v>CUENCA</v>
          </cell>
          <cell r="R8355" t="str">
            <v>AZUAY</v>
          </cell>
          <cell r="S8355" t="str">
            <v>CUENCA</v>
          </cell>
          <cell r="T8355" t="str">
            <v>ITSACOURIER</v>
          </cell>
          <cell r="U8355" t="str">
            <v>FLEXNETUIO_PROVINCIA</v>
          </cell>
          <cell r="V8355">
            <v>1</v>
          </cell>
          <cell r="W8355">
            <v>5.2</v>
          </cell>
          <cell r="X8355" t="str">
            <v>HYCITE QUITO</v>
          </cell>
          <cell r="Y8355" t="str">
            <v>FLEX NET CALLE 28 DE JUNIO S/N Y GARCIA MORENO ENTRADA LLANO GRANDE</v>
          </cell>
          <cell r="Z8355" t="str">
            <v>1701_QUITO</v>
          </cell>
          <cell r="AA8355" t="str">
            <v/>
          </cell>
          <cell r="AB8355">
            <v>21999</v>
          </cell>
          <cell r="AC8355">
            <v>44908</v>
          </cell>
          <cell r="AD8355" t="str">
            <v>ITSACOURIER S.A.S</v>
          </cell>
          <cell r="AE8355" t="str">
            <v>PDD1729</v>
          </cell>
          <cell r="AF8355">
            <v>0</v>
          </cell>
          <cell r="AG8355" t="str">
            <v>PEDIDO_ENTREGADO</v>
          </cell>
          <cell r="AH8355">
            <v>44908</v>
          </cell>
          <cell r="AK8355">
            <v>477194</v>
          </cell>
        </row>
        <row r="8356">
          <cell r="B8356">
            <v>477195</v>
          </cell>
          <cell r="C8356" t="str">
            <v>98693566</v>
          </cell>
          <cell r="D8356" t="str">
            <v>HYCITE</v>
          </cell>
          <cell r="E8356" t="str">
            <v>DESPACHO</v>
          </cell>
          <cell r="F8356" t="str">
            <v>NORMAL</v>
          </cell>
          <cell r="G8356" t="str">
            <v>031002004091272</v>
          </cell>
          <cell r="H8356">
            <v>44907</v>
          </cell>
          <cell r="I8356" t="str">
            <v>ENTREGADO</v>
          </cell>
          <cell r="J8356">
            <v>44922</v>
          </cell>
          <cell r="K8356" t="str">
            <v>GRICELDA LUNA</v>
          </cell>
          <cell r="L8356" t="str">
            <v>CALLE 10 DE AGOSTO FRENTE AL DENTISTA MANADENTAL FRENTE AL COMERCIAL BRAVO CHAGUARPAMBA // BARRIO 10 DE AGOSTO CHAGUARPAMBA 110208 LOJA</v>
          </cell>
          <cell r="M8356" t="str">
            <v/>
          </cell>
          <cell r="N8356" t="str">
            <v>0967417394 / 967395029</v>
          </cell>
          <cell r="O8356" t="str">
            <v>0967417394 / 967395029</v>
          </cell>
          <cell r="P8356" t="str">
            <v>110208</v>
          </cell>
          <cell r="Q8356" t="str">
            <v>CHAGUARPAMBA</v>
          </cell>
          <cell r="R8356" t="str">
            <v>LOJA</v>
          </cell>
          <cell r="S8356" t="str">
            <v>CHAGUARPAMBA - EL ROSARIO</v>
          </cell>
          <cell r="T8356" t="str">
            <v>TRAMACO</v>
          </cell>
          <cell r="U8356" t="str">
            <v>FLEXNETUIO_PROVINCIA</v>
          </cell>
          <cell r="V8356">
            <v>1</v>
          </cell>
          <cell r="W8356">
            <v>13.7</v>
          </cell>
          <cell r="X8356" t="str">
            <v>HYCITE QUITO</v>
          </cell>
          <cell r="Y8356" t="str">
            <v>FLEX NET CALLE 28 DE JUNIO S/N Y GARCIA MORENO ENTRADA LLANO GRANDE</v>
          </cell>
          <cell r="Z8356" t="str">
            <v>1701_QUITO</v>
          </cell>
          <cell r="AA8356" t="str">
            <v/>
          </cell>
          <cell r="AB8356">
            <v>22013</v>
          </cell>
          <cell r="AC8356">
            <v>44908</v>
          </cell>
          <cell r="AD8356" t="str">
            <v>TRAMACO EXPRESS</v>
          </cell>
          <cell r="AE8356" t="str">
            <v>GENERICO TMC</v>
          </cell>
          <cell r="AF8356">
            <v>1</v>
          </cell>
          <cell r="AG8356" t="str">
            <v>PEDIDO_ENTREGADO</v>
          </cell>
          <cell r="AH8356">
            <v>44922</v>
          </cell>
          <cell r="AJ8356" t="str">
            <v>ENTREGA REALIZADA | FECHA:27-12-2022 | HORA: 14:00</v>
          </cell>
          <cell r="AK8356">
            <v>477195</v>
          </cell>
        </row>
        <row r="8357">
          <cell r="B8357">
            <v>477196</v>
          </cell>
          <cell r="C8357" t="str">
            <v>98694068</v>
          </cell>
          <cell r="D8357" t="str">
            <v>HYCITE</v>
          </cell>
          <cell r="E8357" t="str">
            <v>DESPACHO</v>
          </cell>
          <cell r="F8357" t="str">
            <v>NORMAL</v>
          </cell>
          <cell r="G8357" t="str">
            <v>TF88476</v>
          </cell>
          <cell r="H8357">
            <v>44907</v>
          </cell>
          <cell r="I8357" t="str">
            <v>ENTREGADO</v>
          </cell>
          <cell r="J8357">
            <v>44908</v>
          </cell>
          <cell r="K8357" t="str">
            <v>GISELLA SUASTEGUI</v>
          </cell>
          <cell r="L8357" t="str">
            <v>CL ALEGRIA MZ 15-16 SL 8 GUAN-JUAN MONTALVO GUAYAQUIL-NORTE TARQUI 090306 GUAYAS</v>
          </cell>
          <cell r="M8357" t="str">
            <v/>
          </cell>
          <cell r="N8357" t="str">
            <v>0996380869</v>
          </cell>
          <cell r="O8357" t="str">
            <v>0996380869</v>
          </cell>
          <cell r="P8357" t="str">
            <v>090306</v>
          </cell>
          <cell r="Q8357" t="str">
            <v>GUAYAQUIL</v>
          </cell>
          <cell r="R8357" t="str">
            <v>GUAYAS</v>
          </cell>
          <cell r="S8357" t="str">
            <v>GUAYAQUIL</v>
          </cell>
          <cell r="T8357" t="str">
            <v>FLEXTRANS GYE</v>
          </cell>
          <cell r="U8357" t="str">
            <v>FLEXNETUIO_GYE</v>
          </cell>
          <cell r="V8357">
            <v>1</v>
          </cell>
          <cell r="W8357">
            <v>8.8000000000000007</v>
          </cell>
          <cell r="X8357" t="str">
            <v>HYCITE QUITO</v>
          </cell>
          <cell r="Y8357" t="str">
            <v>FLEX NET CALLE 28 DE JUNIO S/N Y GARCIA MORENO ENTRADA LLANO GRANDE</v>
          </cell>
          <cell r="Z8357" t="str">
            <v>1701_QUITO</v>
          </cell>
          <cell r="AA8357" t="str">
            <v/>
          </cell>
          <cell r="AB8357">
            <v>22022</v>
          </cell>
          <cell r="AC8357">
            <v>44908</v>
          </cell>
          <cell r="AD8357" t="str">
            <v>ITSACOURIER S.A.S</v>
          </cell>
          <cell r="AE8357" t="str">
            <v>PDV8667</v>
          </cell>
          <cell r="AF8357">
            <v>0</v>
          </cell>
          <cell r="AG8357" t="str">
            <v>PEDIDO_ENTREGADO</v>
          </cell>
          <cell r="AH8357">
            <v>44908</v>
          </cell>
          <cell r="AK8357">
            <v>477196</v>
          </cell>
        </row>
        <row r="8358">
          <cell r="B8358">
            <v>477197</v>
          </cell>
          <cell r="C8358" t="str">
            <v>98694173</v>
          </cell>
          <cell r="D8358" t="str">
            <v>HYCITE</v>
          </cell>
          <cell r="E8358" t="str">
            <v>DESPACHO</v>
          </cell>
          <cell r="F8358" t="str">
            <v>NORMAL</v>
          </cell>
          <cell r="G8358" t="str">
            <v>031002004091273</v>
          </cell>
          <cell r="H8358">
            <v>44907</v>
          </cell>
          <cell r="I8358" t="str">
            <v>ENTREGADO</v>
          </cell>
          <cell r="J8358">
            <v>44909</v>
          </cell>
          <cell r="K8358" t="str">
            <v>PRICILA RAMIREZ</v>
          </cell>
          <cell r="L8358" t="str">
            <v>9 DE OCTUBRE Y CLEMENTINA A 20 METROS DE LA IGLESIA DIOS BESCEND IBALZAR //ESTE BALZAR 091302 GUAYAS</v>
          </cell>
          <cell r="M8358" t="str">
            <v/>
          </cell>
          <cell r="N8358" t="str">
            <v>0939704053 / 959769112</v>
          </cell>
          <cell r="O8358" t="str">
            <v>0939704053 / 959769112</v>
          </cell>
          <cell r="P8358" t="str">
            <v>091302</v>
          </cell>
          <cell r="Q8358" t="str">
            <v>BALZAR</v>
          </cell>
          <cell r="R8358" t="str">
            <v>GUAYAS</v>
          </cell>
          <cell r="S8358" t="str">
            <v>BALZAR - EL CERRITO</v>
          </cell>
          <cell r="T8358" t="str">
            <v>TRAMACO</v>
          </cell>
          <cell r="U8358" t="str">
            <v>FLEXNETUIO_PROVINCIA</v>
          </cell>
          <cell r="V8358">
            <v>1</v>
          </cell>
          <cell r="W8358">
            <v>2.1</v>
          </cell>
          <cell r="X8358" t="str">
            <v>HYCITE QUITO</v>
          </cell>
          <cell r="Y8358" t="str">
            <v>FLEX NET CALLE 28 DE JUNIO S/N Y GARCIA MORENO ENTRADA LLANO GRANDE</v>
          </cell>
          <cell r="Z8358" t="str">
            <v>1701_QUITO</v>
          </cell>
          <cell r="AA8358" t="str">
            <v/>
          </cell>
          <cell r="AB8358">
            <v>22013</v>
          </cell>
          <cell r="AC8358">
            <v>44908</v>
          </cell>
          <cell r="AD8358" t="str">
            <v>TRAMACO EXPRESS</v>
          </cell>
          <cell r="AE8358" t="str">
            <v>GENERICO TMC</v>
          </cell>
          <cell r="AF8358">
            <v>0</v>
          </cell>
          <cell r="AG8358" t="str">
            <v>PEDIDO_ENTREGADO</v>
          </cell>
          <cell r="AH8358">
            <v>44909</v>
          </cell>
          <cell r="AJ8358" t="str">
            <v>GUIA ENTREGADA -Daniel Rizo  - 0921514857</v>
          </cell>
          <cell r="AK8358">
            <v>477197</v>
          </cell>
        </row>
        <row r="8359">
          <cell r="B8359">
            <v>477198</v>
          </cell>
          <cell r="C8359" t="str">
            <v>98695463</v>
          </cell>
          <cell r="D8359" t="str">
            <v>HYCITE</v>
          </cell>
          <cell r="E8359" t="str">
            <v>DESPACHO</v>
          </cell>
          <cell r="F8359" t="str">
            <v>NORMAL</v>
          </cell>
          <cell r="G8359" t="str">
            <v>TF88477</v>
          </cell>
          <cell r="H8359">
            <v>44907</v>
          </cell>
          <cell r="I8359" t="str">
            <v>ENTREGADO</v>
          </cell>
          <cell r="J8359">
            <v>44908</v>
          </cell>
          <cell r="K8359" t="str">
            <v>MARIA GABRIEL PRIETO ULLOA</v>
          </cell>
          <cell r="L8359" t="str">
            <v>DALIAS Y CALLE JOSE RODRIGUEZ   GUAYAQUIL 090202 GUAYAS</v>
          </cell>
          <cell r="M8359" t="str">
            <v/>
          </cell>
          <cell r="N8359" t="str">
            <v>0994194659</v>
          </cell>
          <cell r="O8359" t="str">
            <v>0994194659</v>
          </cell>
          <cell r="P8359" t="str">
            <v>090202</v>
          </cell>
          <cell r="Q8359" t="str">
            <v>GUAYAQUIL</v>
          </cell>
          <cell r="R8359" t="str">
            <v>GUAYAS</v>
          </cell>
          <cell r="S8359" t="str">
            <v>GUAYAQUIL</v>
          </cell>
          <cell r="T8359" t="str">
            <v>FLEXTRANS GYE</v>
          </cell>
          <cell r="U8359" t="str">
            <v>FLEXNETUIO_GYE</v>
          </cell>
          <cell r="V8359">
            <v>1</v>
          </cell>
          <cell r="W8359">
            <v>6.6</v>
          </cell>
          <cell r="X8359" t="str">
            <v>HYCITE QUITO</v>
          </cell>
          <cell r="Y8359" t="str">
            <v>FLEX NET CALLE 28 DE JUNIO S/N Y GARCIA MORENO ENTRADA LLANO GRANDE</v>
          </cell>
          <cell r="Z8359" t="str">
            <v>1701_QUITO</v>
          </cell>
          <cell r="AA8359" t="str">
            <v/>
          </cell>
          <cell r="AB8359">
            <v>22021</v>
          </cell>
          <cell r="AC8359">
            <v>44908</v>
          </cell>
          <cell r="AD8359" t="str">
            <v>TRANSFIRME</v>
          </cell>
          <cell r="AE8359" t="str">
            <v>PBO3595</v>
          </cell>
          <cell r="AF8359">
            <v>0</v>
          </cell>
          <cell r="AG8359" t="str">
            <v>PEDIDO_ENTREGADO</v>
          </cell>
          <cell r="AH8359">
            <v>44908</v>
          </cell>
          <cell r="AK8359">
            <v>477198</v>
          </cell>
        </row>
        <row r="8360">
          <cell r="B8360">
            <v>477199</v>
          </cell>
          <cell r="C8360" t="str">
            <v>98697307</v>
          </cell>
          <cell r="D8360" t="str">
            <v>HYCITE</v>
          </cell>
          <cell r="E8360" t="str">
            <v>DESPACHO</v>
          </cell>
          <cell r="F8360" t="str">
            <v>NORMAL</v>
          </cell>
          <cell r="G8360" t="str">
            <v>031002004091274</v>
          </cell>
          <cell r="H8360">
            <v>44907</v>
          </cell>
          <cell r="I8360" t="str">
            <v>ENTREGADO</v>
          </cell>
          <cell r="J8360">
            <v>44910</v>
          </cell>
          <cell r="K8360" t="str">
            <v>RAFAEL MANCHENO</v>
          </cell>
          <cell r="L8360" t="str">
            <v>PENNETIAL CIRCUNUALACION Y CALLE TENA ARCHIDONA ARCHIDONA 150107 NAPO</v>
          </cell>
          <cell r="M8360" t="str">
            <v/>
          </cell>
          <cell r="N8360" t="str">
            <v>0998271615</v>
          </cell>
          <cell r="O8360" t="str">
            <v>0998271615</v>
          </cell>
          <cell r="P8360" t="str">
            <v>150107</v>
          </cell>
          <cell r="Q8360" t="str">
            <v>ARCHIDONA</v>
          </cell>
          <cell r="R8360" t="str">
            <v>NAPO</v>
          </cell>
          <cell r="S8360" t="str">
            <v>ARCHIDONA</v>
          </cell>
          <cell r="T8360" t="str">
            <v>TRAMACO</v>
          </cell>
          <cell r="U8360" t="str">
            <v>FLEXNETUIO_PROVINCIA</v>
          </cell>
          <cell r="V8360">
            <v>1</v>
          </cell>
          <cell r="W8360">
            <v>6.2</v>
          </cell>
          <cell r="X8360" t="str">
            <v>HYCITE QUITO</v>
          </cell>
          <cell r="Y8360" t="str">
            <v>FLEX NET CALLE 28 DE JUNIO S/N Y GARCIA MORENO ENTRADA LLANO GRANDE</v>
          </cell>
          <cell r="Z8360" t="str">
            <v>1701_QUITO</v>
          </cell>
          <cell r="AA8360" t="str">
            <v/>
          </cell>
          <cell r="AB8360">
            <v>22013</v>
          </cell>
          <cell r="AC8360">
            <v>44908</v>
          </cell>
          <cell r="AD8360" t="str">
            <v>TRAMACO EXPRESS</v>
          </cell>
          <cell r="AE8360" t="str">
            <v>GENERICO TMC</v>
          </cell>
          <cell r="AF8360">
            <v>0</v>
          </cell>
          <cell r="AG8360" t="str">
            <v>PEDIDO_ENTREGADO</v>
          </cell>
          <cell r="AH8360">
            <v>44910</v>
          </cell>
          <cell r="AJ8360" t="str">
            <v>ENTREGA REALIZADA | FECHA:15-12-2022 | HORA: 10:58</v>
          </cell>
          <cell r="AK8360">
            <v>477199</v>
          </cell>
        </row>
        <row r="8361">
          <cell r="B8361">
            <v>477200</v>
          </cell>
          <cell r="C8361" t="str">
            <v>98700311</v>
          </cell>
          <cell r="D8361" t="str">
            <v>HYCITE</v>
          </cell>
          <cell r="E8361" t="str">
            <v>DESPACHO</v>
          </cell>
          <cell r="F8361" t="str">
            <v>NORMAL</v>
          </cell>
          <cell r="G8361" t="str">
            <v>TF88478</v>
          </cell>
          <cell r="H8361">
            <v>44907</v>
          </cell>
          <cell r="I8361" t="str">
            <v>ENTREGADO</v>
          </cell>
          <cell r="J8361">
            <v>44908</v>
          </cell>
          <cell r="K8361" t="str">
            <v>JOSELYNE GONZALEZ</v>
          </cell>
          <cell r="L8361" t="str">
            <v>BASTIAN POPULAR BLOQUE 10 B GUAYAS-BASTIAN POPULAR  PASCUALES 090107 GUAYAS</v>
          </cell>
          <cell r="M8361" t="str">
            <v/>
          </cell>
          <cell r="N8361" t="str">
            <v>0969434955</v>
          </cell>
          <cell r="O8361" t="str">
            <v>0969434955</v>
          </cell>
          <cell r="P8361" t="str">
            <v>090107</v>
          </cell>
          <cell r="Q8361" t="str">
            <v>GUAYAQUIL</v>
          </cell>
          <cell r="R8361" t="str">
            <v>GUAYAS</v>
          </cell>
          <cell r="S8361" t="str">
            <v>GUAYAQUIL</v>
          </cell>
          <cell r="T8361" t="str">
            <v>FLEXTRANS GYE</v>
          </cell>
          <cell r="U8361" t="str">
            <v>FLEXNETUIO_GYE</v>
          </cell>
          <cell r="V8361">
            <v>1</v>
          </cell>
          <cell r="W8361">
            <v>7.1</v>
          </cell>
          <cell r="X8361" t="str">
            <v>HYCITE QUITO</v>
          </cell>
          <cell r="Y8361" t="str">
            <v>FLEX NET CALLE 28 DE JUNIO S/N Y GARCIA MORENO ENTRADA LLANO GRANDE</v>
          </cell>
          <cell r="Z8361" t="str">
            <v>1701_QUITO</v>
          </cell>
          <cell r="AA8361" t="str">
            <v/>
          </cell>
          <cell r="AB8361">
            <v>22022</v>
          </cell>
          <cell r="AC8361">
            <v>44908</v>
          </cell>
          <cell r="AD8361" t="str">
            <v>ITSACOURIER S.A.S</v>
          </cell>
          <cell r="AE8361" t="str">
            <v>PDV8667</v>
          </cell>
          <cell r="AF8361">
            <v>0</v>
          </cell>
          <cell r="AG8361" t="str">
            <v>PEDIDO_ENTREGADO</v>
          </cell>
          <cell r="AH8361">
            <v>44908</v>
          </cell>
          <cell r="AK8361">
            <v>477200</v>
          </cell>
        </row>
        <row r="8362">
          <cell r="B8362">
            <v>477201</v>
          </cell>
          <cell r="C8362" t="str">
            <v>98700531</v>
          </cell>
          <cell r="D8362" t="str">
            <v>HYCITE</v>
          </cell>
          <cell r="E8362" t="str">
            <v>DESPACHO</v>
          </cell>
          <cell r="F8362" t="str">
            <v>NORMAL</v>
          </cell>
          <cell r="G8362" t="str">
            <v>031002004091275</v>
          </cell>
          <cell r="H8362">
            <v>44907</v>
          </cell>
          <cell r="I8362" t="str">
            <v>ENTREGADO</v>
          </cell>
          <cell r="J8362">
            <v>44908</v>
          </cell>
          <cell r="K8362" t="str">
            <v>LISSETTE MASACHE</v>
          </cell>
          <cell r="L8362" t="str">
            <v>URBANIZACION CELESSIA CASA B-13 URUGUAY ENTRE BRASIL Y BOLIVIA MACHALA-UB LAS CRUCHAS 9 DE MAYO 070219 EL ORO</v>
          </cell>
          <cell r="M8362" t="str">
            <v/>
          </cell>
          <cell r="N8362" t="str">
            <v>0994351738</v>
          </cell>
          <cell r="O8362" t="str">
            <v>0994351738</v>
          </cell>
          <cell r="P8362" t="str">
            <v>070219</v>
          </cell>
          <cell r="Q8362" t="str">
            <v>MACHALA</v>
          </cell>
          <cell r="R8362" t="str">
            <v>EL ORO</v>
          </cell>
          <cell r="S8362" t="str">
            <v>MACHALA</v>
          </cell>
          <cell r="T8362" t="str">
            <v>TRAMACO</v>
          </cell>
          <cell r="U8362" t="str">
            <v>FLEXNETUIO_PROVINCIA</v>
          </cell>
          <cell r="V8362">
            <v>1</v>
          </cell>
          <cell r="W8362">
            <v>3.5</v>
          </cell>
          <cell r="X8362" t="str">
            <v>HYCITE QUITO</v>
          </cell>
          <cell r="Y8362" t="str">
            <v>FLEX NET CALLE 28 DE JUNIO S/N Y GARCIA MORENO ENTRADA LLANO GRANDE</v>
          </cell>
          <cell r="Z8362" t="str">
            <v>1701_QUITO</v>
          </cell>
          <cell r="AA8362" t="str">
            <v/>
          </cell>
          <cell r="AB8362">
            <v>22013</v>
          </cell>
          <cell r="AC8362">
            <v>44908</v>
          </cell>
          <cell r="AD8362" t="str">
            <v>TRAMACO EXPRESS</v>
          </cell>
          <cell r="AE8362" t="str">
            <v>GENERICO TMC</v>
          </cell>
          <cell r="AF8362">
            <v>0</v>
          </cell>
          <cell r="AG8362" t="str">
            <v>PEDIDO_ENTREGADO</v>
          </cell>
          <cell r="AH8362">
            <v>44908</v>
          </cell>
          <cell r="AJ8362" t="str">
            <v>GUIA ENTREGADA -. LISSETTE MASACHE - 07054845488</v>
          </cell>
          <cell r="AK8362">
            <v>477201</v>
          </cell>
        </row>
        <row r="8363">
          <cell r="B8363">
            <v>477202</v>
          </cell>
          <cell r="C8363" t="str">
            <v>98701215</v>
          </cell>
          <cell r="D8363" t="str">
            <v>HYCITE</v>
          </cell>
          <cell r="E8363" t="str">
            <v>DESPACHO</v>
          </cell>
          <cell r="F8363" t="str">
            <v>NORMAL</v>
          </cell>
          <cell r="G8363" t="str">
            <v>TF88479</v>
          </cell>
          <cell r="H8363">
            <v>44907</v>
          </cell>
          <cell r="I8363" t="str">
            <v>ENTREGADO</v>
          </cell>
          <cell r="J8363">
            <v>44908</v>
          </cell>
          <cell r="K8363" t="str">
            <v>LUISA ALARCON</v>
          </cell>
          <cell r="L8363" t="str">
            <v>SAUCES 4 MZ 365 VILLA 48 GUAYAQUIL // NORTE  TARQUI 090504 GUAYAS</v>
          </cell>
          <cell r="M8363" t="str">
            <v/>
          </cell>
          <cell r="N8363" t="str">
            <v>0999482645</v>
          </cell>
          <cell r="O8363" t="str">
            <v>0999482645</v>
          </cell>
          <cell r="P8363" t="str">
            <v>090504</v>
          </cell>
          <cell r="Q8363" t="str">
            <v>GUAYAQUIL</v>
          </cell>
          <cell r="R8363" t="str">
            <v>GUAYAS</v>
          </cell>
          <cell r="S8363" t="str">
            <v>GUAYAQUIL</v>
          </cell>
          <cell r="T8363" t="str">
            <v>ITSACOURIER</v>
          </cell>
          <cell r="U8363" t="str">
            <v>FLEXNETUIO_GYE</v>
          </cell>
          <cell r="V8363">
            <v>1</v>
          </cell>
          <cell r="W8363">
            <v>0.2</v>
          </cell>
          <cell r="X8363" t="str">
            <v>HYCITE QUITO</v>
          </cell>
          <cell r="Y8363" t="str">
            <v>FLEX NET CALLE 28 DE JUNIO S/N Y GARCIA MORENO ENTRADA LLANO GRANDE</v>
          </cell>
          <cell r="Z8363" t="str">
            <v>1701_QUITO</v>
          </cell>
          <cell r="AA8363" t="str">
            <v/>
          </cell>
          <cell r="AB8363">
            <v>22024</v>
          </cell>
          <cell r="AC8363">
            <v>44908</v>
          </cell>
          <cell r="AD8363" t="str">
            <v>ITSACOURIER S.A.S</v>
          </cell>
          <cell r="AE8363" t="str">
            <v>PCO5040</v>
          </cell>
          <cell r="AF8363">
            <v>0</v>
          </cell>
          <cell r="AG8363" t="str">
            <v>PEDIDO_ENTREGADO</v>
          </cell>
          <cell r="AH8363">
            <v>44908</v>
          </cell>
          <cell r="AK8363">
            <v>477202</v>
          </cell>
        </row>
        <row r="8364">
          <cell r="B8364">
            <v>477203</v>
          </cell>
          <cell r="C8364" t="str">
            <v>98701452</v>
          </cell>
          <cell r="D8364" t="str">
            <v>HYCITE</v>
          </cell>
          <cell r="E8364" t="str">
            <v>DESPACHO</v>
          </cell>
          <cell r="F8364" t="str">
            <v>NORMAL</v>
          </cell>
          <cell r="G8364" t="str">
            <v>031002004091276</v>
          </cell>
          <cell r="H8364">
            <v>44907</v>
          </cell>
          <cell r="I8364" t="str">
            <v>ENTREGADO</v>
          </cell>
          <cell r="J8364">
            <v>44908</v>
          </cell>
          <cell r="K8364" t="str">
            <v>NARCISA AVILA</v>
          </cell>
          <cell r="L8364" t="str">
            <v>AV 8 DE ABRIL CIUDADELA PALMAS 2 TRIUNFO-TRIUNFO  TRIUNFO 091604 GUAYAS</v>
          </cell>
          <cell r="M8364" t="str">
            <v/>
          </cell>
          <cell r="N8364" t="str">
            <v>0988955771 / 968649582</v>
          </cell>
          <cell r="O8364" t="str">
            <v>0988955771 / 968649582</v>
          </cell>
          <cell r="P8364" t="str">
            <v>091604</v>
          </cell>
          <cell r="Q8364" t="str">
            <v>EL TRIUNFO</v>
          </cell>
          <cell r="R8364" t="str">
            <v>GUAYAS</v>
          </cell>
          <cell r="S8364" t="str">
            <v>EL TRIUNFO</v>
          </cell>
          <cell r="T8364" t="str">
            <v>TRAMACO</v>
          </cell>
          <cell r="U8364" t="str">
            <v>FLEXNETUIO_PROVINCIA</v>
          </cell>
          <cell r="V8364">
            <v>1</v>
          </cell>
          <cell r="W8364">
            <v>11.7</v>
          </cell>
          <cell r="X8364" t="str">
            <v>HYCITE QUITO</v>
          </cell>
          <cell r="Y8364" t="str">
            <v>FLEX NET CALLE 28 DE JUNIO S/N Y GARCIA MORENO ENTRADA LLANO GRANDE</v>
          </cell>
          <cell r="Z8364" t="str">
            <v>1701_QUITO</v>
          </cell>
          <cell r="AA8364" t="str">
            <v/>
          </cell>
          <cell r="AB8364">
            <v>22013</v>
          </cell>
          <cell r="AC8364">
            <v>44908</v>
          </cell>
          <cell r="AD8364" t="str">
            <v>TRAMACO EXPRESS</v>
          </cell>
          <cell r="AE8364" t="str">
            <v>GENERICO TMC</v>
          </cell>
          <cell r="AF8364">
            <v>0</v>
          </cell>
          <cell r="AG8364" t="str">
            <v>PEDIDO_ENTREGADO</v>
          </cell>
          <cell r="AH8364">
            <v>44908</v>
          </cell>
          <cell r="AJ8364" t="str">
            <v>GUIA ENTREGADA -DANNY YANEZ - 0918627993</v>
          </cell>
          <cell r="AK8364">
            <v>477203</v>
          </cell>
        </row>
        <row r="8365">
          <cell r="B8365">
            <v>477204</v>
          </cell>
          <cell r="C8365" t="str">
            <v>98701522</v>
          </cell>
          <cell r="D8365" t="str">
            <v>HYCITE</v>
          </cell>
          <cell r="E8365" t="str">
            <v>DESPACHO</v>
          </cell>
          <cell r="F8365" t="str">
            <v>NORMAL</v>
          </cell>
          <cell r="G8365" t="str">
            <v>031002004091277</v>
          </cell>
          <cell r="H8365">
            <v>44907</v>
          </cell>
          <cell r="I8365" t="str">
            <v>ENTREGADO</v>
          </cell>
          <cell r="J8365">
            <v>44908</v>
          </cell>
          <cell r="K8365" t="str">
            <v>MARIA CAMACHO</v>
          </cell>
          <cell r="L8365" t="str">
            <v>MANABI HOSTAL LOMAS MANABI Y 12 DE FEBRERO SHUSHUFINDI // ORELLANA SHUSHUFINDI 210401 SUCUMBIOS</v>
          </cell>
          <cell r="M8365" t="str">
            <v/>
          </cell>
          <cell r="N8365" t="str">
            <v>0999139878</v>
          </cell>
          <cell r="O8365" t="str">
            <v>0999139878</v>
          </cell>
          <cell r="P8365" t="str">
            <v>210401</v>
          </cell>
          <cell r="Q8365" t="str">
            <v>SHUSHUFINDI</v>
          </cell>
          <cell r="R8365" t="str">
            <v>SUCUMBIOS</v>
          </cell>
          <cell r="S8365" t="str">
            <v>SHUSHUFINDI - LA VICTORIA</v>
          </cell>
          <cell r="T8365" t="str">
            <v>TRAMACO</v>
          </cell>
          <cell r="U8365" t="str">
            <v>FLEXNETUIO_PROVINCIA</v>
          </cell>
          <cell r="V8365">
            <v>1</v>
          </cell>
          <cell r="W8365">
            <v>4.5</v>
          </cell>
          <cell r="X8365" t="str">
            <v>HYCITE QUITO</v>
          </cell>
          <cell r="Y8365" t="str">
            <v>FLEX NET CALLE 28 DE JUNIO S/N Y GARCIA MORENO ENTRADA LLANO GRANDE</v>
          </cell>
          <cell r="Z8365" t="str">
            <v>1701_QUITO</v>
          </cell>
          <cell r="AA8365" t="str">
            <v/>
          </cell>
          <cell r="AB8365">
            <v>22013</v>
          </cell>
          <cell r="AC8365">
            <v>44908</v>
          </cell>
          <cell r="AD8365" t="str">
            <v>TRAMACO EXPRESS</v>
          </cell>
          <cell r="AE8365" t="str">
            <v>GENERICO TMC</v>
          </cell>
          <cell r="AF8365">
            <v>0</v>
          </cell>
          <cell r="AG8365" t="str">
            <v>PEDIDO_ENTREGADO</v>
          </cell>
          <cell r="AH8365">
            <v>44908</v>
          </cell>
          <cell r="AJ8365" t="str">
            <v>GUIA ENTREGADA -. MARIA CAMACHO - 2100072061</v>
          </cell>
          <cell r="AK8365">
            <v>477204</v>
          </cell>
        </row>
        <row r="8366">
          <cell r="B8366">
            <v>477205</v>
          </cell>
          <cell r="C8366" t="str">
            <v>98701955</v>
          </cell>
          <cell r="D8366" t="str">
            <v>HYCITE</v>
          </cell>
          <cell r="E8366" t="str">
            <v>DESPACHO</v>
          </cell>
          <cell r="F8366" t="str">
            <v>NORMAL</v>
          </cell>
          <cell r="G8366" t="str">
            <v>TF88480</v>
          </cell>
          <cell r="H8366">
            <v>44907</v>
          </cell>
          <cell r="I8366" t="str">
            <v>ENTREGADO</v>
          </cell>
          <cell r="J8366">
            <v>44908</v>
          </cell>
          <cell r="K8366" t="str">
            <v>MARTHA LAZO</v>
          </cell>
          <cell r="L8366" t="str">
            <v>COOP EBENEZER MZ 8 SL 11 MONTE SINAI GUAYAQUIL-GUAYAQUIL  TARQUI 090204 GUAYAS</v>
          </cell>
          <cell r="M8366" t="str">
            <v/>
          </cell>
          <cell r="N8366" t="str">
            <v>0980881688</v>
          </cell>
          <cell r="O8366" t="str">
            <v>0980881688</v>
          </cell>
          <cell r="P8366" t="str">
            <v>090204</v>
          </cell>
          <cell r="Q8366" t="str">
            <v>GUAYAQUIL</v>
          </cell>
          <cell r="R8366" t="str">
            <v>GUAYAS</v>
          </cell>
          <cell r="S8366" t="str">
            <v>GUAYAQUIL</v>
          </cell>
          <cell r="T8366" t="str">
            <v>FLEXTRANS GYE</v>
          </cell>
          <cell r="U8366" t="str">
            <v>FLEXNETUIO_GYE</v>
          </cell>
          <cell r="V8366">
            <v>1</v>
          </cell>
          <cell r="W8366">
            <v>9.1</v>
          </cell>
          <cell r="X8366" t="str">
            <v>HYCITE QUITO</v>
          </cell>
          <cell r="Y8366" t="str">
            <v>FLEX NET CALLE 28 DE JUNIO S/N Y GARCIA MORENO ENTRADA LLANO GRANDE</v>
          </cell>
          <cell r="Z8366" t="str">
            <v>1701_QUITO</v>
          </cell>
          <cell r="AA8366" t="str">
            <v/>
          </cell>
          <cell r="AB8366">
            <v>22022</v>
          </cell>
          <cell r="AC8366">
            <v>44908</v>
          </cell>
          <cell r="AD8366" t="str">
            <v>ITSACOURIER S.A.S</v>
          </cell>
          <cell r="AE8366" t="str">
            <v>PDV8667</v>
          </cell>
          <cell r="AF8366">
            <v>0</v>
          </cell>
          <cell r="AG8366" t="str">
            <v>PEDIDO_ENTREGADO</v>
          </cell>
          <cell r="AH8366">
            <v>44908</v>
          </cell>
          <cell r="AK8366">
            <v>477205</v>
          </cell>
        </row>
        <row r="8367">
          <cell r="B8367">
            <v>477206</v>
          </cell>
          <cell r="C8367" t="str">
            <v>98703949</v>
          </cell>
          <cell r="D8367" t="str">
            <v>HYCITE</v>
          </cell>
          <cell r="E8367" t="str">
            <v>DESPACHO</v>
          </cell>
          <cell r="F8367" t="str">
            <v>NORMAL</v>
          </cell>
          <cell r="G8367" t="str">
            <v>TFQ88481</v>
          </cell>
          <cell r="H8367">
            <v>44907</v>
          </cell>
          <cell r="I8367" t="str">
            <v>ENTREGADO</v>
          </cell>
          <cell r="J8367">
            <v>44908</v>
          </cell>
          <cell r="K8367" t="str">
            <v>KAREN VIRACOCHA</v>
          </cell>
          <cell r="L8367" t="str">
            <v>PRINCESA PACAH VIA AMAGUANA AV HUANCAVILCA Y PRINCESA PACHA QUITO-CHAUPITENA AMAGUANA 170809 PICHINCHA</v>
          </cell>
          <cell r="N8367" t="str">
            <v>0963889640</v>
          </cell>
          <cell r="O8367" t="str">
            <v>0963889640</v>
          </cell>
          <cell r="P8367" t="str">
            <v>170809</v>
          </cell>
          <cell r="Q8367" t="str">
            <v>QUITO</v>
          </cell>
          <cell r="R8367" t="str">
            <v>PICHINCHA</v>
          </cell>
          <cell r="S8367" t="str">
            <v>AMAGUANA - URBANIZACION LAS MALVINAS - SANTA ISABEL - COOP. DON ELOY - MIRANDA - VIV. FISCAL CUARTEL</v>
          </cell>
          <cell r="T8367" t="str">
            <v>FLEXTRANS UIO</v>
          </cell>
          <cell r="U8367" t="str">
            <v>FLEXNETUIO_LOCAL</v>
          </cell>
          <cell r="V8367">
            <v>1</v>
          </cell>
          <cell r="W8367">
            <v>8.1999999999999993</v>
          </cell>
          <cell r="X8367" t="str">
            <v>HYCITE QUITO</v>
          </cell>
          <cell r="Y8367" t="str">
            <v>FLEX NET CALLE 28 DE JUNIO S/N Y GARCIA MORENO ENTRADA LLANO GRANDE</v>
          </cell>
          <cell r="Z8367" t="str">
            <v>1701_QUITO</v>
          </cell>
          <cell r="AA8367" t="str">
            <v/>
          </cell>
          <cell r="AB8367">
            <v>22015</v>
          </cell>
          <cell r="AC8367">
            <v>44908</v>
          </cell>
          <cell r="AD8367" t="str">
            <v>ITSACOURIER S.A.S</v>
          </cell>
          <cell r="AE8367" t="str">
            <v>PBB3265</v>
          </cell>
          <cell r="AF8367">
            <v>0</v>
          </cell>
          <cell r="AG8367" t="str">
            <v>PEDIDO_ENTREGADO</v>
          </cell>
          <cell r="AH8367">
            <v>44908</v>
          </cell>
          <cell r="AK8367">
            <v>477206</v>
          </cell>
        </row>
        <row r="8368">
          <cell r="B8368">
            <v>477207</v>
          </cell>
          <cell r="C8368" t="str">
            <v>98704132</v>
          </cell>
          <cell r="D8368" t="str">
            <v>HYCITE</v>
          </cell>
          <cell r="E8368" t="str">
            <v>DESPACHO</v>
          </cell>
          <cell r="F8368" t="str">
            <v>NORMAL</v>
          </cell>
          <cell r="G8368" t="str">
            <v>031002004091278</v>
          </cell>
          <cell r="H8368">
            <v>44907</v>
          </cell>
          <cell r="I8368" t="str">
            <v>ENTREGADO</v>
          </cell>
          <cell r="J8368">
            <v>44908</v>
          </cell>
          <cell r="K8368" t="str">
            <v>CESAR MONTES</v>
          </cell>
          <cell r="L8368" t="str">
            <v>AV ESMERALDAS Y AV EMILIO LORENO STHEL CAMPAMENTO PREFECTURA SANTO DOMINGO SANTO DOMINGO// URB LOS ANGELES SANTO DOMINGO 230203 SANTO DOMINGO</v>
          </cell>
          <cell r="M8368" t="str">
            <v/>
          </cell>
          <cell r="N8368" t="str">
            <v>0986200112</v>
          </cell>
          <cell r="O8368" t="str">
            <v>0986200112</v>
          </cell>
          <cell r="P8368" t="str">
            <v>230203</v>
          </cell>
          <cell r="Q8368" t="str">
            <v>SANTO DOMINGO</v>
          </cell>
          <cell r="R8368" t="str">
            <v>SANTO DOMINGO DE LOS TSACHILAS</v>
          </cell>
          <cell r="S8368" t="str">
            <v>SANTO DOMINGO DE LOS COLORADOS</v>
          </cell>
          <cell r="T8368" t="str">
            <v>TRAMACO</v>
          </cell>
          <cell r="U8368" t="str">
            <v>FLEXNETUIO_PROVINCIA</v>
          </cell>
          <cell r="V8368">
            <v>1</v>
          </cell>
          <cell r="W8368">
            <v>7.1</v>
          </cell>
          <cell r="X8368" t="str">
            <v>HYCITE QUITO</v>
          </cell>
          <cell r="Y8368" t="str">
            <v>FLEX NET CALLE 28 DE JUNIO S/N Y GARCIA MORENO ENTRADA LLANO GRANDE</v>
          </cell>
          <cell r="Z8368" t="str">
            <v>1701_QUITO</v>
          </cell>
          <cell r="AA8368" t="str">
            <v/>
          </cell>
          <cell r="AB8368">
            <v>22013</v>
          </cell>
          <cell r="AC8368">
            <v>44908</v>
          </cell>
          <cell r="AD8368" t="str">
            <v>TRAMACO EXPRESS</v>
          </cell>
          <cell r="AE8368" t="str">
            <v>GENERICO TMC</v>
          </cell>
          <cell r="AF8368">
            <v>1</v>
          </cell>
          <cell r="AG8368" t="str">
            <v>PEDIDO_ENTREGADO</v>
          </cell>
          <cell r="AH8368">
            <v>44908</v>
          </cell>
          <cell r="AJ8368" t="str">
            <v>GUIA ENTREGADA -. CESAR MONTES - 2</v>
          </cell>
          <cell r="AK8368">
            <v>477207</v>
          </cell>
        </row>
        <row r="8369">
          <cell r="B8369">
            <v>477208</v>
          </cell>
          <cell r="C8369" t="str">
            <v>98704225</v>
          </cell>
          <cell r="D8369" t="str">
            <v>HYCITE</v>
          </cell>
          <cell r="E8369" t="str">
            <v>DESPACHO</v>
          </cell>
          <cell r="F8369" t="str">
            <v>NORMAL</v>
          </cell>
          <cell r="G8369" t="str">
            <v>TF88482</v>
          </cell>
          <cell r="H8369">
            <v>44907</v>
          </cell>
          <cell r="I8369" t="str">
            <v>ENTREGADO</v>
          </cell>
          <cell r="J8369">
            <v>44908</v>
          </cell>
          <cell r="K8369" t="str">
            <v>JOSE JIBAJA</v>
          </cell>
          <cell r="L8369" t="str">
            <v>LA JOYA RUBI MZ 12 V.30 FRENTE DE RIVER PLAZA DAULE / SATELITE LA AURORA 090101 GUAYAS</v>
          </cell>
          <cell r="M8369" t="str">
            <v/>
          </cell>
          <cell r="N8369" t="str">
            <v>0991777920 / 043712380</v>
          </cell>
          <cell r="O8369" t="str">
            <v>0991777920 / 043712380</v>
          </cell>
          <cell r="P8369" t="str">
            <v>090101</v>
          </cell>
          <cell r="Q8369" t="str">
            <v>GUAYAQUIL</v>
          </cell>
          <cell r="R8369" t="str">
            <v>GUAYAS</v>
          </cell>
          <cell r="S8369" t="str">
            <v>GUAYAQUIL</v>
          </cell>
          <cell r="T8369" t="str">
            <v>ITSACOURIER</v>
          </cell>
          <cell r="U8369" t="str">
            <v>FLEXNETUIO_GYE</v>
          </cell>
          <cell r="V8369">
            <v>1</v>
          </cell>
          <cell r="W8369">
            <v>7.5</v>
          </cell>
          <cell r="X8369" t="str">
            <v>HYCITE QUITO</v>
          </cell>
          <cell r="Y8369" t="str">
            <v>FLEX NET CALLE 28 DE JUNIO S/N Y GARCIA MORENO ENTRADA LLANO GRANDE</v>
          </cell>
          <cell r="Z8369" t="str">
            <v>1701_QUITO</v>
          </cell>
          <cell r="AA8369" t="str">
            <v/>
          </cell>
          <cell r="AB8369">
            <v>22024</v>
          </cell>
          <cell r="AC8369">
            <v>44908</v>
          </cell>
          <cell r="AD8369" t="str">
            <v>ITSACOURIER S.A.S</v>
          </cell>
          <cell r="AE8369" t="str">
            <v>PCO5040</v>
          </cell>
          <cell r="AF8369">
            <v>0</v>
          </cell>
          <cell r="AG8369" t="str">
            <v>PEDIDO_ENTREGADO</v>
          </cell>
          <cell r="AH8369">
            <v>44908</v>
          </cell>
          <cell r="AK8369">
            <v>477208</v>
          </cell>
        </row>
        <row r="8370">
          <cell r="B8370">
            <v>477209</v>
          </cell>
          <cell r="C8370" t="str">
            <v>98704256</v>
          </cell>
          <cell r="D8370" t="str">
            <v>HYCITE</v>
          </cell>
          <cell r="E8370" t="str">
            <v>DESPACHO</v>
          </cell>
          <cell r="F8370" t="str">
            <v>NORMAL</v>
          </cell>
          <cell r="G8370" t="str">
            <v>TF88483</v>
          </cell>
          <cell r="H8370">
            <v>44907</v>
          </cell>
          <cell r="I8370" t="str">
            <v>ENTREGADO</v>
          </cell>
          <cell r="J8370">
            <v>44908</v>
          </cell>
          <cell r="K8370" t="str">
            <v>MARY CALDERON</v>
          </cell>
          <cell r="L8370" t="str">
            <v>SAUCES 9 MZ 518 V.19 GUAYAQUIL / GUAYAQUIL  TARQUI 090509 GUAYAS</v>
          </cell>
          <cell r="M8370" t="str">
            <v/>
          </cell>
          <cell r="N8370" t="str">
            <v>0995651292</v>
          </cell>
          <cell r="O8370" t="str">
            <v>0995651292</v>
          </cell>
          <cell r="P8370" t="str">
            <v>090509</v>
          </cell>
          <cell r="Q8370" t="str">
            <v>GUAYAQUIL</v>
          </cell>
          <cell r="R8370" t="str">
            <v>GUAYAS</v>
          </cell>
          <cell r="S8370" t="str">
            <v>GUAYAQUIL</v>
          </cell>
          <cell r="T8370" t="str">
            <v>ITSACOURIER</v>
          </cell>
          <cell r="U8370" t="str">
            <v>FLEXNETUIO_GYE</v>
          </cell>
          <cell r="V8370">
            <v>1</v>
          </cell>
          <cell r="W8370">
            <v>6.5</v>
          </cell>
          <cell r="X8370" t="str">
            <v>HYCITE QUITO</v>
          </cell>
          <cell r="Y8370" t="str">
            <v>FLEX NET CALLE 28 DE JUNIO S/N Y GARCIA MORENO ENTRADA LLANO GRANDE</v>
          </cell>
          <cell r="Z8370" t="str">
            <v>1701_QUITO</v>
          </cell>
          <cell r="AA8370" t="str">
            <v/>
          </cell>
          <cell r="AB8370">
            <v>22024</v>
          </cell>
          <cell r="AC8370">
            <v>44908</v>
          </cell>
          <cell r="AD8370" t="str">
            <v>ITSACOURIER S.A.S</v>
          </cell>
          <cell r="AE8370" t="str">
            <v>PCO5040</v>
          </cell>
          <cell r="AF8370">
            <v>0</v>
          </cell>
          <cell r="AG8370" t="str">
            <v>PEDIDO_ENTREGADO</v>
          </cell>
          <cell r="AH8370">
            <v>44908</v>
          </cell>
          <cell r="AK8370">
            <v>477209</v>
          </cell>
        </row>
        <row r="8371">
          <cell r="B8371">
            <v>477210</v>
          </cell>
          <cell r="C8371" t="str">
            <v>98704379</v>
          </cell>
          <cell r="D8371" t="str">
            <v>HYCITE</v>
          </cell>
          <cell r="E8371" t="str">
            <v>DESPACHO</v>
          </cell>
          <cell r="F8371" t="str">
            <v>NORMAL</v>
          </cell>
          <cell r="G8371" t="str">
            <v>031002004091279</v>
          </cell>
          <cell r="H8371">
            <v>44907</v>
          </cell>
          <cell r="I8371" t="str">
            <v>ENTREGADO</v>
          </cell>
          <cell r="J8371">
            <v>44908</v>
          </cell>
          <cell r="K8371" t="str">
            <v>OSCAR D CARRASCO</v>
          </cell>
          <cell r="L8371" t="str">
            <v>PEDRO MONCAYO 653 ENTRE OLMEDO Y BOLIVAR   SAN FRANCISCO 100107 IMBABURA</v>
          </cell>
          <cell r="M8371" t="str">
            <v/>
          </cell>
          <cell r="N8371" t="str">
            <v>0987699733 / 065000788</v>
          </cell>
          <cell r="O8371" t="str">
            <v>0987699733 / 065000788</v>
          </cell>
          <cell r="P8371" t="str">
            <v>100107</v>
          </cell>
          <cell r="Q8371" t="str">
            <v>IBARRA</v>
          </cell>
          <cell r="R8371" t="str">
            <v>IMBABURA</v>
          </cell>
          <cell r="S8371" t="str">
            <v>SAN MIGUEL DE IBARRA</v>
          </cell>
          <cell r="T8371" t="str">
            <v>TRAMACO</v>
          </cell>
          <cell r="U8371" t="str">
            <v>FLEXNETUIO_PROVINCIA</v>
          </cell>
          <cell r="V8371">
            <v>1</v>
          </cell>
          <cell r="W8371">
            <v>3.94</v>
          </cell>
          <cell r="X8371" t="str">
            <v>HYCITE QUITO</v>
          </cell>
          <cell r="Y8371" t="str">
            <v>FLEX NET CALLE 28 DE JUNIO S/N Y GARCIA MORENO ENTRADA LLANO GRANDE</v>
          </cell>
          <cell r="Z8371" t="str">
            <v>1701_QUITO</v>
          </cell>
          <cell r="AA8371" t="str">
            <v/>
          </cell>
          <cell r="AB8371">
            <v>22013</v>
          </cell>
          <cell r="AC8371">
            <v>44908</v>
          </cell>
          <cell r="AD8371" t="str">
            <v>TRAMACO EXPRESS</v>
          </cell>
          <cell r="AE8371" t="str">
            <v>GENERICO TMC</v>
          </cell>
          <cell r="AF8371">
            <v>0</v>
          </cell>
          <cell r="AG8371" t="str">
            <v>PEDIDO_ENTREGADO</v>
          </cell>
          <cell r="AH8371">
            <v>44908</v>
          </cell>
          <cell r="AJ8371" t="str">
            <v>GUIA ENTREGADA -Karen Godoy - 01</v>
          </cell>
          <cell r="AK8371">
            <v>477210</v>
          </cell>
        </row>
        <row r="8372">
          <cell r="B8372">
            <v>477211</v>
          </cell>
          <cell r="C8372" t="str">
            <v>98704852</v>
          </cell>
          <cell r="D8372" t="str">
            <v>HYCITE</v>
          </cell>
          <cell r="E8372" t="str">
            <v>DESPACHO</v>
          </cell>
          <cell r="F8372" t="str">
            <v>NORMAL</v>
          </cell>
          <cell r="G8372" t="str">
            <v>TF88484</v>
          </cell>
          <cell r="H8372">
            <v>44907</v>
          </cell>
          <cell r="I8372" t="str">
            <v>ENTREGADO</v>
          </cell>
          <cell r="J8372">
            <v>44909</v>
          </cell>
          <cell r="K8372" t="str">
            <v>JULIO GUAYRACAJA</v>
          </cell>
          <cell r="L8372" t="str">
            <v>SAUCES 8 MX 454 F31 VLL 5 AL FRENTE DE GUSTOSITO GUAYAQUIL// SAUCES TARQUI 090502 GUAYAS</v>
          </cell>
          <cell r="M8372" t="str">
            <v/>
          </cell>
          <cell r="N8372" t="str">
            <v>0969548020</v>
          </cell>
          <cell r="O8372" t="str">
            <v>0969548020</v>
          </cell>
          <cell r="P8372" t="str">
            <v>090502</v>
          </cell>
          <cell r="Q8372" t="str">
            <v>GUAYAQUIL</v>
          </cell>
          <cell r="R8372" t="str">
            <v>GUAYAS</v>
          </cell>
          <cell r="S8372" t="str">
            <v>GUAYAQUIL</v>
          </cell>
          <cell r="T8372" t="str">
            <v>ITSACOURIER</v>
          </cell>
          <cell r="U8372" t="str">
            <v>FLEXNETUIO_GYE</v>
          </cell>
          <cell r="V8372">
            <v>1</v>
          </cell>
          <cell r="W8372">
            <v>8.8000000000000007</v>
          </cell>
          <cell r="X8372" t="str">
            <v>HYCITE QUITO</v>
          </cell>
          <cell r="Y8372" t="str">
            <v>FLEX NET CALLE 28 DE JUNIO S/N Y GARCIA MORENO ENTRADA LLANO GRANDE</v>
          </cell>
          <cell r="Z8372" t="str">
            <v>1701_QUITO</v>
          </cell>
          <cell r="AA8372" t="str">
            <v/>
          </cell>
          <cell r="AB8372">
            <v>22059</v>
          </cell>
          <cell r="AC8372">
            <v>44909</v>
          </cell>
          <cell r="AD8372" t="str">
            <v>ITSACOURIER S.A.S</v>
          </cell>
          <cell r="AE8372" t="str">
            <v>PCO5040</v>
          </cell>
          <cell r="AF8372">
            <v>1</v>
          </cell>
          <cell r="AG8372" t="str">
            <v>PEDIDO_ENTREGADO</v>
          </cell>
          <cell r="AH8372">
            <v>44909</v>
          </cell>
          <cell r="AK8372">
            <v>477211</v>
          </cell>
        </row>
        <row r="8373">
          <cell r="B8373">
            <v>477212</v>
          </cell>
          <cell r="C8373" t="str">
            <v>98704990</v>
          </cell>
          <cell r="D8373" t="str">
            <v>HYCITE</v>
          </cell>
          <cell r="E8373" t="str">
            <v>DESPACHO</v>
          </cell>
          <cell r="F8373" t="str">
            <v>NORMAL</v>
          </cell>
          <cell r="G8373" t="str">
            <v>031002004091542</v>
          </cell>
          <cell r="H8373">
            <v>44907</v>
          </cell>
          <cell r="I8373" t="str">
            <v>ENTREGADO</v>
          </cell>
          <cell r="J8373">
            <v>44908</v>
          </cell>
          <cell r="K8373" t="str">
            <v>VICTOR ORDONEZ</v>
          </cell>
          <cell r="L8373" t="str">
            <v>JERUSALEN S/N 25 DE DICIEMBRE MECANICA GALEAS JOYAS DE LOS SACHAS//25 DE DICIEMBRE JOYA DE LOS SACHAS 220101 ORELLANA</v>
          </cell>
          <cell r="N8373" t="str">
            <v>0997579329 / 994971864</v>
          </cell>
          <cell r="O8373" t="str">
            <v>0997579329 / 994971864</v>
          </cell>
          <cell r="P8373" t="str">
            <v>220101</v>
          </cell>
          <cell r="Q8373" t="str">
            <v>LA JOYA DE LOS SACHAS</v>
          </cell>
          <cell r="R8373" t="str">
            <v>ORELLANA</v>
          </cell>
          <cell r="S8373" t="str">
            <v>LA JOYA DE LOS SACHAS - MARISCAL SUCRE - LOS LAURELES</v>
          </cell>
          <cell r="T8373" t="str">
            <v>TRAMACO</v>
          </cell>
          <cell r="U8373" t="str">
            <v>FLEXNETUIO_PROVINCIA</v>
          </cell>
          <cell r="V8373">
            <v>3</v>
          </cell>
          <cell r="W8373">
            <v>28.3</v>
          </cell>
          <cell r="X8373" t="str">
            <v>HYCITE QUITO</v>
          </cell>
          <cell r="Y8373" t="str">
            <v>FLEX NET CALLE 28 DE JUNIO S/N Y GARCIA MORENO ENTRADA LLANO GRANDE</v>
          </cell>
          <cell r="Z8373" t="str">
            <v>1701_QUITO</v>
          </cell>
          <cell r="AA8373" t="str">
            <v/>
          </cell>
          <cell r="AB8373">
            <v>22013</v>
          </cell>
          <cell r="AC8373">
            <v>44908</v>
          </cell>
          <cell r="AD8373" t="str">
            <v>TRAMACO EXPRESS</v>
          </cell>
          <cell r="AE8373" t="str">
            <v>GENERICO TMC</v>
          </cell>
          <cell r="AF8373">
            <v>0</v>
          </cell>
          <cell r="AG8373" t="str">
            <v>PEDIDO_ENTREGADO</v>
          </cell>
          <cell r="AH8373">
            <v>44908</v>
          </cell>
          <cell r="AJ8373" t="str">
            <v>GUIA ENTREGADA -Maritza Gomez Ordoñez - 1722397708</v>
          </cell>
          <cell r="AK8373">
            <v>477212</v>
          </cell>
        </row>
        <row r="8374">
          <cell r="B8374">
            <v>477213</v>
          </cell>
          <cell r="C8374" t="str">
            <v>98705079</v>
          </cell>
          <cell r="D8374" t="str">
            <v>HYCITE</v>
          </cell>
          <cell r="E8374" t="str">
            <v>DESPACHO</v>
          </cell>
          <cell r="F8374" t="str">
            <v>NORMAL</v>
          </cell>
          <cell r="G8374" t="str">
            <v>TF88522</v>
          </cell>
          <cell r="H8374">
            <v>44907</v>
          </cell>
          <cell r="I8374" t="str">
            <v>ENTREGADO</v>
          </cell>
          <cell r="J8374">
            <v>44908</v>
          </cell>
          <cell r="K8374" t="str">
            <v>RONNY SOXO</v>
          </cell>
          <cell r="L8374" t="str">
            <v>MZ 2316 SOLAR 9 COOP CARLOS MAGNO ANDRADEA ATRAS DE SEM GUAYAQUIL ** NORTE TARQUI 090606 GUAYAS</v>
          </cell>
          <cell r="N8374" t="str">
            <v>0989640332</v>
          </cell>
          <cell r="O8374" t="str">
            <v>0989640332</v>
          </cell>
          <cell r="P8374" t="str">
            <v>090606</v>
          </cell>
          <cell r="Q8374" t="str">
            <v>GUAYAQUIL</v>
          </cell>
          <cell r="R8374" t="str">
            <v>GUAYAS</v>
          </cell>
          <cell r="S8374" t="str">
            <v>GUAYAQUIL</v>
          </cell>
          <cell r="T8374" t="str">
            <v>FLEXTRANS GYE</v>
          </cell>
          <cell r="U8374" t="str">
            <v>FLEXNETUIO_GYE</v>
          </cell>
          <cell r="V8374">
            <v>2</v>
          </cell>
          <cell r="W8374">
            <v>14.5</v>
          </cell>
          <cell r="X8374" t="str">
            <v>HYCITE QUITO</v>
          </cell>
          <cell r="Y8374" t="str">
            <v>FLEX NET CALLE 28 DE JUNIO S/N Y GARCIA MORENO ENTRADA LLANO GRANDE</v>
          </cell>
          <cell r="Z8374" t="str">
            <v>1701_QUITO</v>
          </cell>
          <cell r="AA8374" t="str">
            <v/>
          </cell>
          <cell r="AB8374">
            <v>22022</v>
          </cell>
          <cell r="AC8374">
            <v>44908</v>
          </cell>
          <cell r="AD8374" t="str">
            <v>ITSACOURIER S.A.S</v>
          </cell>
          <cell r="AE8374" t="str">
            <v>PDV8667</v>
          </cell>
          <cell r="AF8374">
            <v>0</v>
          </cell>
          <cell r="AG8374" t="str">
            <v>PEDIDO_ENTREGADO</v>
          </cell>
          <cell r="AH8374">
            <v>44908</v>
          </cell>
          <cell r="AK8374">
            <v>477213</v>
          </cell>
        </row>
        <row r="8375">
          <cell r="B8375">
            <v>477214</v>
          </cell>
          <cell r="C8375" t="str">
            <v>98705574</v>
          </cell>
          <cell r="D8375" t="str">
            <v>HYCITE</v>
          </cell>
          <cell r="E8375" t="str">
            <v>DESPACHO</v>
          </cell>
          <cell r="F8375" t="str">
            <v>NORMAL</v>
          </cell>
          <cell r="G8375" t="str">
            <v>031002004091281</v>
          </cell>
          <cell r="H8375">
            <v>44907</v>
          </cell>
          <cell r="I8375" t="str">
            <v>ENTREGADO</v>
          </cell>
          <cell r="J8375">
            <v>44909</v>
          </cell>
          <cell r="K8375" t="str">
            <v>EMANUEL LOOR</v>
          </cell>
          <cell r="L8375" t="str">
            <v>CL PPAL 24 Y J6 CL PPAL FTE AL CHIFU QUININDE-LA SEXTA LA SEXTA 080403 ESMERALDAS</v>
          </cell>
          <cell r="M8375" t="str">
            <v/>
          </cell>
          <cell r="N8375" t="str">
            <v>0939868385</v>
          </cell>
          <cell r="O8375" t="str">
            <v>0939868385</v>
          </cell>
          <cell r="P8375" t="str">
            <v>080403</v>
          </cell>
          <cell r="Q8375" t="str">
            <v>QUININDE</v>
          </cell>
          <cell r="R8375" t="str">
            <v>ESMERALDAS</v>
          </cell>
          <cell r="S8375" t="str">
            <v>ROSA ZARATE (QUININDE) - NUEVA JERUSALEN - SIMON BOLIVAR - UNION Y PROGRESO - ELOY ALFARO</v>
          </cell>
          <cell r="T8375" t="str">
            <v>TRAMACO</v>
          </cell>
          <cell r="U8375" t="str">
            <v>FLEXNETUIO_PROVINCIA</v>
          </cell>
          <cell r="V8375">
            <v>1</v>
          </cell>
          <cell r="W8375">
            <v>3.5</v>
          </cell>
          <cell r="X8375" t="str">
            <v>HYCITE QUITO</v>
          </cell>
          <cell r="Y8375" t="str">
            <v>FLEX NET CALLE 28 DE JUNIO S/N Y GARCIA MORENO ENTRADA LLANO GRANDE</v>
          </cell>
          <cell r="Z8375" t="str">
            <v>1701_QUITO</v>
          </cell>
          <cell r="AA8375" t="str">
            <v/>
          </cell>
          <cell r="AB8375">
            <v>22013</v>
          </cell>
          <cell r="AC8375">
            <v>44908</v>
          </cell>
          <cell r="AD8375" t="str">
            <v>TRAMACO EXPRESS</v>
          </cell>
          <cell r="AE8375" t="str">
            <v>GENERICO TMC</v>
          </cell>
          <cell r="AF8375">
            <v>0</v>
          </cell>
          <cell r="AG8375" t="str">
            <v>PEDIDO_ENTREGADO</v>
          </cell>
          <cell r="AH8375">
            <v>44909</v>
          </cell>
          <cell r="AJ8375" t="str">
            <v>GUIA ENTREGADA -EMANUEL ALEXANDER LOOR CUSME - 0928554989</v>
          </cell>
          <cell r="AK8375">
            <v>477214</v>
          </cell>
        </row>
        <row r="8376">
          <cell r="B8376">
            <v>477215</v>
          </cell>
          <cell r="C8376" t="str">
            <v>98705793</v>
          </cell>
          <cell r="D8376" t="str">
            <v>HYCITE</v>
          </cell>
          <cell r="E8376" t="str">
            <v>DESPACHO</v>
          </cell>
          <cell r="F8376" t="str">
            <v>NORMAL</v>
          </cell>
          <cell r="G8376" t="str">
            <v>031002004091282</v>
          </cell>
          <cell r="H8376">
            <v>44907</v>
          </cell>
          <cell r="I8376" t="str">
            <v>ENTREGADO</v>
          </cell>
          <cell r="J8376">
            <v>44908</v>
          </cell>
          <cell r="K8376" t="str">
            <v>ANA BONE</v>
          </cell>
          <cell r="L8376" t="str">
            <v>MANUELA SOEMO Y AVENIDA NACIONAL MANUELA SOEMO Y AVENIDA NACIONAL SHUSHUFINFI//LA ZENAIDA SHUSHUFINDI (7 DE JULIO) 210401 SUCUMBIOS</v>
          </cell>
          <cell r="M8376" t="str">
            <v/>
          </cell>
          <cell r="N8376" t="str">
            <v>0997311827</v>
          </cell>
          <cell r="O8376" t="str">
            <v>0997311827</v>
          </cell>
          <cell r="P8376" t="str">
            <v>210401</v>
          </cell>
          <cell r="Q8376" t="str">
            <v>SHUSHUFINDI</v>
          </cell>
          <cell r="R8376" t="str">
            <v>SUCUMBIOS</v>
          </cell>
          <cell r="S8376" t="str">
            <v>SHUSHUFINDI - LA VICTORIA</v>
          </cell>
          <cell r="T8376" t="str">
            <v>TRAMACO</v>
          </cell>
          <cell r="U8376" t="str">
            <v>FLEXNETUIO_PROVINCIA</v>
          </cell>
          <cell r="V8376">
            <v>1</v>
          </cell>
          <cell r="W8376">
            <v>3.3</v>
          </cell>
          <cell r="X8376" t="str">
            <v>HYCITE QUITO</v>
          </cell>
          <cell r="Y8376" t="str">
            <v>FLEX NET CALLE 28 DE JUNIO S/N Y GARCIA MORENO ENTRADA LLANO GRANDE</v>
          </cell>
          <cell r="Z8376" t="str">
            <v>1701_QUITO</v>
          </cell>
          <cell r="AA8376" t="str">
            <v/>
          </cell>
          <cell r="AB8376">
            <v>22013</v>
          </cell>
          <cell r="AC8376">
            <v>44908</v>
          </cell>
          <cell r="AD8376" t="str">
            <v>TRAMACO EXPRESS</v>
          </cell>
          <cell r="AE8376" t="str">
            <v>GENERICO TMC</v>
          </cell>
          <cell r="AF8376">
            <v>0</v>
          </cell>
          <cell r="AG8376" t="str">
            <v>PEDIDO_ENTREGADO</v>
          </cell>
          <cell r="AH8376">
            <v>44908</v>
          </cell>
          <cell r="AJ8376" t="str">
            <v>GUIA ENTREGADA -. ANA BONE - 1207427251</v>
          </cell>
          <cell r="AK8376">
            <v>477215</v>
          </cell>
        </row>
        <row r="8377">
          <cell r="B8377">
            <v>477216</v>
          </cell>
          <cell r="C8377" t="str">
            <v>98706486</v>
          </cell>
          <cell r="D8377" t="str">
            <v>HYCITE</v>
          </cell>
          <cell r="E8377" t="str">
            <v>DESPACHO</v>
          </cell>
          <cell r="F8377" t="str">
            <v>NORMAL</v>
          </cell>
          <cell r="G8377" t="str">
            <v>TF88486</v>
          </cell>
          <cell r="H8377">
            <v>44907</v>
          </cell>
          <cell r="I8377" t="str">
            <v>ENTREGADO</v>
          </cell>
          <cell r="J8377">
            <v>44908</v>
          </cell>
          <cell r="K8377" t="str">
            <v>SILVANA VASQUEZ</v>
          </cell>
          <cell r="L8377" t="str">
            <v>CDLA VILLA BONITA ETAPA 10 MZ 5394 SL 5 GUAYAQUIL / NORTE  TARQUI 090604 GUAYAS</v>
          </cell>
          <cell r="M8377" t="str">
            <v/>
          </cell>
          <cell r="N8377" t="str">
            <v>0992390871</v>
          </cell>
          <cell r="O8377" t="str">
            <v>0992390871</v>
          </cell>
          <cell r="P8377" t="str">
            <v>090604</v>
          </cell>
          <cell r="Q8377" t="str">
            <v>GUAYAQUIL</v>
          </cell>
          <cell r="R8377" t="str">
            <v>GUAYAS</v>
          </cell>
          <cell r="S8377" t="str">
            <v>GUAYAQUIL</v>
          </cell>
          <cell r="T8377" t="str">
            <v>FLEXTRANS GYE</v>
          </cell>
          <cell r="U8377" t="str">
            <v>FLEXNETUIO_GYE</v>
          </cell>
          <cell r="V8377">
            <v>1</v>
          </cell>
          <cell r="W8377">
            <v>8.4</v>
          </cell>
          <cell r="X8377" t="str">
            <v>HYCITE QUITO</v>
          </cell>
          <cell r="Y8377" t="str">
            <v>FLEX NET CALLE 28 DE JUNIO S/N Y GARCIA MORENO ENTRADA LLANO GRANDE</v>
          </cell>
          <cell r="Z8377" t="str">
            <v>1701_QUITO</v>
          </cell>
          <cell r="AA8377" t="str">
            <v/>
          </cell>
          <cell r="AB8377">
            <v>22022</v>
          </cell>
          <cell r="AC8377">
            <v>44908</v>
          </cell>
          <cell r="AD8377" t="str">
            <v>ITSACOURIER S.A.S</v>
          </cell>
          <cell r="AE8377" t="str">
            <v>PDV8667</v>
          </cell>
          <cell r="AF8377">
            <v>0</v>
          </cell>
          <cell r="AG8377" t="str">
            <v>PEDIDO_ENTREGADO</v>
          </cell>
          <cell r="AH8377">
            <v>44908</v>
          </cell>
          <cell r="AK8377">
            <v>477216</v>
          </cell>
        </row>
        <row r="8378">
          <cell r="B8378">
            <v>477217</v>
          </cell>
          <cell r="C8378" t="str">
            <v>98706850</v>
          </cell>
          <cell r="D8378" t="str">
            <v>HYCITE</v>
          </cell>
          <cell r="E8378" t="str">
            <v>DESPACHO</v>
          </cell>
          <cell r="F8378" t="str">
            <v>NORMAL</v>
          </cell>
          <cell r="G8378" t="str">
            <v>TFQ88487</v>
          </cell>
          <cell r="H8378">
            <v>44907</v>
          </cell>
          <cell r="I8378" t="str">
            <v>ENTREGADO</v>
          </cell>
          <cell r="J8378">
            <v>44908</v>
          </cell>
          <cell r="K8378" t="str">
            <v>CARLA P CASTRO B</v>
          </cell>
          <cell r="L8378" t="str">
            <v>RAO COFANES 328 Y BARTOLOMA, DE SEGOVIA OF. DISTR.  LA KENNEDY 179513 PICHINCHA</v>
          </cell>
          <cell r="N8378" t="str">
            <v>0990563329 / 932194255</v>
          </cell>
          <cell r="O8378" t="str">
            <v>0990563329 / 932194255</v>
          </cell>
          <cell r="P8378" t="str">
            <v>170208</v>
          </cell>
          <cell r="Q8378" t="str">
            <v>QUITO</v>
          </cell>
          <cell r="R8378" t="str">
            <v>PICHINCHA</v>
          </cell>
          <cell r="S8378" t="str">
            <v>CALDERON (CARAPUNGO)</v>
          </cell>
          <cell r="T8378" t="str">
            <v>FLEXTRANS UIO</v>
          </cell>
          <cell r="U8378" t="str">
            <v>FLEXNETUIO_LOCAL</v>
          </cell>
          <cell r="V8378">
            <v>1</v>
          </cell>
          <cell r="W8378">
            <v>0.6</v>
          </cell>
          <cell r="X8378" t="str">
            <v>HYCITE QUITO</v>
          </cell>
          <cell r="Y8378" t="str">
            <v>FLEX NET CALLE 28 DE JUNIO S/N Y GARCIA MORENO ENTRADA LLANO GRANDE</v>
          </cell>
          <cell r="Z8378" t="str">
            <v>1701_QUITO</v>
          </cell>
          <cell r="AA8378" t="str">
            <v/>
          </cell>
          <cell r="AB8378">
            <v>22003</v>
          </cell>
          <cell r="AC8378">
            <v>44908</v>
          </cell>
          <cell r="AD8378" t="str">
            <v>FLEXTRANS</v>
          </cell>
          <cell r="AE8378" t="str">
            <v>PAB5141</v>
          </cell>
          <cell r="AF8378">
            <v>0</v>
          </cell>
          <cell r="AG8378" t="str">
            <v>PEDIDO_ENTREGADO</v>
          </cell>
          <cell r="AH8378">
            <v>44908</v>
          </cell>
          <cell r="AK8378">
            <v>477217</v>
          </cell>
        </row>
        <row r="8379">
          <cell r="B8379">
            <v>477177</v>
          </cell>
          <cell r="C8379" t="str">
            <v>DHL_22_215</v>
          </cell>
          <cell r="D8379" t="str">
            <v>DHL</v>
          </cell>
          <cell r="E8379" t="str">
            <v>DESPACHO</v>
          </cell>
          <cell r="F8379" t="str">
            <v>NORMAL</v>
          </cell>
          <cell r="H8379">
            <v>44907</v>
          </cell>
          <cell r="I8379" t="str">
            <v>ENTREGADO</v>
          </cell>
          <cell r="J8379">
            <v>44907</v>
          </cell>
          <cell r="K8379" t="str">
            <v>DHL MATRIZ</v>
          </cell>
          <cell r="L8379" t="str">
            <v>AV. ELOY ALFARO 113 A Y PASAJE LOS JUNCOS EDIFICIO DHL, SECTOR COMITE DEL PUEBLO</v>
          </cell>
          <cell r="P8379" t="str">
            <v>QUITO</v>
          </cell>
          <cell r="Q8379" t="str">
            <v>QUITO</v>
          </cell>
          <cell r="R8379" t="str">
            <v>PICHINCHA</v>
          </cell>
          <cell r="T8379" t="str">
            <v>FLEXTRANS UIO</v>
          </cell>
          <cell r="U8379" t="str">
            <v>FLEXNETUIO_LOCAL</v>
          </cell>
          <cell r="V8379">
            <v>1</v>
          </cell>
          <cell r="W8379">
            <v>1</v>
          </cell>
          <cell r="X8379" t="str">
            <v>ALMACENES TABACARCEN</v>
          </cell>
          <cell r="Y8379" t="str">
            <v>TABABELA</v>
          </cell>
          <cell r="Z8379" t="str">
            <v>1701_QUITO</v>
          </cell>
          <cell r="AA8379" t="str">
            <v/>
          </cell>
          <cell r="AB8379">
            <v>21995</v>
          </cell>
          <cell r="AC8379">
            <v>44907</v>
          </cell>
          <cell r="AD8379" t="str">
            <v>FLEXTRANS</v>
          </cell>
          <cell r="AE8379" t="str">
            <v>PBM7346</v>
          </cell>
          <cell r="AF8379">
            <v>0</v>
          </cell>
          <cell r="AG8379" t="str">
            <v>PEDIDO_ENTREGADO</v>
          </cell>
          <cell r="AH8379">
            <v>44907</v>
          </cell>
          <cell r="AK8379">
            <v>477177</v>
          </cell>
        </row>
        <row r="8380">
          <cell r="B8380">
            <v>477178</v>
          </cell>
          <cell r="C8380" t="str">
            <v>DHL_22_216</v>
          </cell>
          <cell r="D8380" t="str">
            <v>DHL</v>
          </cell>
          <cell r="E8380" t="str">
            <v>DESPACHO</v>
          </cell>
          <cell r="F8380" t="str">
            <v>NORMAL</v>
          </cell>
          <cell r="H8380">
            <v>44907</v>
          </cell>
          <cell r="I8380" t="str">
            <v>ENTREGADO</v>
          </cell>
          <cell r="J8380">
            <v>44907</v>
          </cell>
          <cell r="K8380" t="str">
            <v>DHL MATRIZ</v>
          </cell>
          <cell r="L8380" t="str">
            <v>AV. ELOY ALFARO 113 A Y PASAJE LOS JUNCOS EDIFICIO DHL, SECTOR COMITE DEL PUEBLO</v>
          </cell>
          <cell r="P8380" t="str">
            <v>QUITO</v>
          </cell>
          <cell r="Q8380" t="str">
            <v>QUITO</v>
          </cell>
          <cell r="R8380" t="str">
            <v>PICHINCHA</v>
          </cell>
          <cell r="T8380" t="str">
            <v>FLEXTRANS UIO</v>
          </cell>
          <cell r="U8380" t="str">
            <v>FLEXNETUIO_LOCAL</v>
          </cell>
          <cell r="V8380">
            <v>1</v>
          </cell>
          <cell r="W8380">
            <v>1</v>
          </cell>
          <cell r="X8380" t="str">
            <v>ALMACENES TABACARCEN</v>
          </cell>
          <cell r="Y8380" t="str">
            <v>TABABELA</v>
          </cell>
          <cell r="Z8380" t="str">
            <v>1701_QUITO</v>
          </cell>
          <cell r="AA8380" t="str">
            <v/>
          </cell>
          <cell r="AB8380">
            <v>21995</v>
          </cell>
          <cell r="AC8380">
            <v>44907</v>
          </cell>
          <cell r="AD8380" t="str">
            <v>FLEXTRANS</v>
          </cell>
          <cell r="AE8380" t="str">
            <v>PBM7346</v>
          </cell>
          <cell r="AF8380">
            <v>0</v>
          </cell>
          <cell r="AG8380" t="str">
            <v>PEDIDO_ENTREGADO</v>
          </cell>
          <cell r="AH8380">
            <v>44907</v>
          </cell>
          <cell r="AK8380">
            <v>477178</v>
          </cell>
        </row>
        <row r="8381">
          <cell r="B8381">
            <v>477147</v>
          </cell>
          <cell r="C8381" t="str">
            <v>378325</v>
          </cell>
          <cell r="D8381" t="str">
            <v>MDELIVERY</v>
          </cell>
          <cell r="E8381" t="str">
            <v>DESPACHO</v>
          </cell>
          <cell r="F8381" t="str">
            <v>NORMAL</v>
          </cell>
          <cell r="G8381" t="str">
            <v>FT75022</v>
          </cell>
          <cell r="H8381">
            <v>44907</v>
          </cell>
          <cell r="I8381" t="str">
            <v>ENTREGADO</v>
          </cell>
          <cell r="J8381">
            <v>44908</v>
          </cell>
          <cell r="K8381" t="str">
            <v xml:space="preserve">GABRIELA VEGA Alexandra Cepeda_ PEREZ BUSTAMANTE Y PONCE ABOGADOS CIA LTDA </v>
          </cell>
          <cell r="L8381" t="str">
            <v xml:space="preserve"> Av Republica de El Salvador N36 140 y NN UU Edif Mansion Blanca Quito Ecuador </v>
          </cell>
          <cell r="M8381" t="str">
            <v>1791766008001</v>
          </cell>
          <cell r="N8381" t="str">
            <v>0987252070/ 0998135328</v>
          </cell>
          <cell r="O8381" t="str">
            <v/>
          </cell>
          <cell r="P8381" t="str">
            <v>QUITO</v>
          </cell>
          <cell r="Q8381" t="str">
            <v>QUITO</v>
          </cell>
          <cell r="R8381" t="str">
            <v>PICHINCHA</v>
          </cell>
          <cell r="T8381" t="str">
            <v>FLEXTRANS UIO</v>
          </cell>
          <cell r="U8381" t="str">
            <v>FLEXNETUIO_LOCAL</v>
          </cell>
          <cell r="V8381">
            <v>1</v>
          </cell>
          <cell r="W8381">
            <v>1</v>
          </cell>
          <cell r="X8381" t="str">
            <v>FLEXNET ECUADOR - MDELIVERY</v>
          </cell>
          <cell r="Y8381" t="str">
            <v>CALLE 28 DE JUNIO S/N Y GARCIA MORENO ENTRADA LLANO GRANDE</v>
          </cell>
          <cell r="Z8381" t="str">
            <v>1701_QUITO</v>
          </cell>
          <cell r="AA8381" t="str">
            <v/>
          </cell>
          <cell r="AB8381">
            <v>22006</v>
          </cell>
          <cell r="AC8381">
            <v>44908</v>
          </cell>
          <cell r="AD8381" t="str">
            <v>ITSACOURIER S.A.S</v>
          </cell>
          <cell r="AE8381" t="str">
            <v>IN450Y</v>
          </cell>
          <cell r="AF8381">
            <v>0</v>
          </cell>
          <cell r="AG8381" t="str">
            <v>PEDIDO_ENTREGADO</v>
          </cell>
          <cell r="AH8381">
            <v>44908</v>
          </cell>
          <cell r="AK8381">
            <v>477147</v>
          </cell>
        </row>
        <row r="8382">
          <cell r="B8382">
            <v>477148</v>
          </cell>
          <cell r="C8382" t="str">
            <v>378326</v>
          </cell>
          <cell r="D8382" t="str">
            <v>MDELIVERY</v>
          </cell>
          <cell r="E8382" t="str">
            <v>DESPACHO</v>
          </cell>
          <cell r="F8382" t="str">
            <v>NORMAL</v>
          </cell>
          <cell r="G8382" t="str">
            <v>031080000378326</v>
          </cell>
          <cell r="H8382">
            <v>44907</v>
          </cell>
          <cell r="I8382" t="str">
            <v>ENTREGADO</v>
          </cell>
          <cell r="J8382">
            <v>44908</v>
          </cell>
          <cell r="K8382" t="str">
            <v>MANUEL DE JESUS ORELLANA OCHOA_MANUEL DE JESUS ORELLANA OCHOA</v>
          </cell>
          <cell r="L8382" t="str">
            <v>OLMEDO Y CATACOCHA ESQUINA FARMACIA SAN MARTIN CABALLERO</v>
          </cell>
          <cell r="M8382" t="str">
            <v>1104025240001</v>
          </cell>
          <cell r="N8382" t="str">
            <v>0998140971/0998140971</v>
          </cell>
          <cell r="O8382" t="str">
            <v/>
          </cell>
          <cell r="P8382" t="str">
            <v>LOJA</v>
          </cell>
          <cell r="Q8382" t="str">
            <v>LOJA</v>
          </cell>
          <cell r="R8382" t="str">
            <v>LOJA</v>
          </cell>
          <cell r="T8382" t="str">
            <v>TRAMACO</v>
          </cell>
          <cell r="U8382" t="str">
            <v>FLEXNETUIO_PROVINCIA</v>
          </cell>
          <cell r="V8382">
            <v>1</v>
          </cell>
          <cell r="W8382">
            <v>1</v>
          </cell>
          <cell r="X8382" t="str">
            <v>FLEXNET ECUADOR - MDELIVERY</v>
          </cell>
          <cell r="Y8382" t="str">
            <v>CALLE 28 DE JUNIO S/N Y GARCIA MORENO ENTRADA LLANO GRANDE</v>
          </cell>
          <cell r="Z8382" t="str">
            <v>1701_QUITO</v>
          </cell>
          <cell r="AA8382" t="str">
            <v/>
          </cell>
          <cell r="AB8382">
            <v>21997</v>
          </cell>
          <cell r="AC8382">
            <v>44908</v>
          </cell>
          <cell r="AD8382" t="str">
            <v>TRAMACO EXPRESS</v>
          </cell>
          <cell r="AE8382" t="str">
            <v>GENERICO TMC</v>
          </cell>
          <cell r="AF8382">
            <v>0</v>
          </cell>
          <cell r="AG8382" t="str">
            <v>PEDIDO_ENTREGADO</v>
          </cell>
          <cell r="AH8382">
            <v>44908</v>
          </cell>
          <cell r="AJ8382" t="str">
            <v>GUIA ENTREGADA -. MANUEL DE JESUS ORELLANA OCHOA MANUEL DE JESUS ORELLANA OCHOA - 1104025240001</v>
          </cell>
          <cell r="AK8382">
            <v>477148</v>
          </cell>
        </row>
        <row r="8383">
          <cell r="B8383">
            <v>477149</v>
          </cell>
          <cell r="C8383" t="str">
            <v>378327</v>
          </cell>
          <cell r="D8383" t="str">
            <v>MDELIVERY</v>
          </cell>
          <cell r="E8383" t="str">
            <v>DESPACHO</v>
          </cell>
          <cell r="F8383" t="str">
            <v>NORMAL</v>
          </cell>
          <cell r="G8383" t="str">
            <v>IC3818</v>
          </cell>
          <cell r="H8383">
            <v>44907</v>
          </cell>
          <cell r="I8383" t="str">
            <v>ENTREGADO</v>
          </cell>
          <cell r="J8383">
            <v>44908</v>
          </cell>
          <cell r="K8383" t="str">
            <v>NIETO SANGOLUISA SEGUNDO ALEJANDRO_NIETO SANGOLUISA SEGUNDO ALEJANDRO</v>
          </cell>
          <cell r="L8383" t="str">
            <v>12 DE OCTUBRE Y DON BOSCO EDIFICIO EN CONSTRUCCION EN 6 PISO</v>
          </cell>
          <cell r="M8383" t="str">
            <v>1713593422001</v>
          </cell>
          <cell r="N8383" t="str">
            <v>0985337394</v>
          </cell>
          <cell r="O8383" t="str">
            <v/>
          </cell>
          <cell r="P8383" t="str">
            <v>CUENCA</v>
          </cell>
          <cell r="Q8383" t="str">
            <v>CUENCA</v>
          </cell>
          <cell r="R8383" t="str">
            <v>AZUAY</v>
          </cell>
          <cell r="T8383" t="str">
            <v>ITSACOURIER</v>
          </cell>
          <cell r="U8383" t="str">
            <v>FLEXNETUIO_PROVINCIA</v>
          </cell>
          <cell r="V8383">
            <v>1</v>
          </cell>
          <cell r="W8383">
            <v>1</v>
          </cell>
          <cell r="X8383" t="str">
            <v>FLEXNET ECUADOR - MDELIVERY</v>
          </cell>
          <cell r="Y8383" t="str">
            <v>CALLE 28 DE JUNIO S/N Y GARCIA MORENO ENTRADA LLANO GRANDE</v>
          </cell>
          <cell r="Z8383" t="str">
            <v>1701_QUITO</v>
          </cell>
          <cell r="AA8383" t="str">
            <v/>
          </cell>
          <cell r="AB8383">
            <v>21999</v>
          </cell>
          <cell r="AC8383">
            <v>44908</v>
          </cell>
          <cell r="AD8383" t="str">
            <v>ITSACOURIER S.A.S</v>
          </cell>
          <cell r="AE8383" t="str">
            <v>PDD1729</v>
          </cell>
          <cell r="AF8383">
            <v>0</v>
          </cell>
          <cell r="AG8383" t="str">
            <v>PEDIDO_ENTREGADO</v>
          </cell>
          <cell r="AH8383">
            <v>44908</v>
          </cell>
          <cell r="AK8383">
            <v>477149</v>
          </cell>
        </row>
        <row r="8384">
          <cell r="B8384">
            <v>477150</v>
          </cell>
          <cell r="C8384" t="str">
            <v>378328</v>
          </cell>
          <cell r="D8384" t="str">
            <v>MDELIVERY</v>
          </cell>
          <cell r="E8384" t="str">
            <v>DESPACHO</v>
          </cell>
          <cell r="F8384" t="str">
            <v>NORMAL</v>
          </cell>
          <cell r="G8384" t="str">
            <v>031080000378328</v>
          </cell>
          <cell r="H8384">
            <v>44907</v>
          </cell>
          <cell r="I8384" t="str">
            <v>ENTREGADO</v>
          </cell>
          <cell r="J8384">
            <v>44908</v>
          </cell>
          <cell r="K8384" t="str">
            <v>Dayan Luna_PRIME LABORATORIO PRILAB S A</v>
          </cell>
          <cell r="L8384" t="str">
            <v>Km 10 5 Via a Daule Parque Industrial Inmaconsa Eucalipto entre Cedros y Teca</v>
          </cell>
          <cell r="M8384" t="str">
            <v>0991316043001</v>
          </cell>
          <cell r="N8384" t="str">
            <v>0993129491</v>
          </cell>
          <cell r="O8384" t="str">
            <v/>
          </cell>
          <cell r="P8384" t="str">
            <v>GUAYAQUIL</v>
          </cell>
          <cell r="Q8384" t="str">
            <v>GUAYAQUIL</v>
          </cell>
          <cell r="R8384" t="str">
            <v>GUAYAS</v>
          </cell>
          <cell r="T8384" t="str">
            <v>TRAMACO</v>
          </cell>
          <cell r="U8384" t="str">
            <v>FLEXNETUIO_GYE</v>
          </cell>
          <cell r="V8384">
            <v>1</v>
          </cell>
          <cell r="W8384">
            <v>1</v>
          </cell>
          <cell r="X8384" t="str">
            <v>FLEXNET ECUADOR - MDELIVERY</v>
          </cell>
          <cell r="Y8384" t="str">
            <v>CALLE 28 DE JUNIO S/N Y GARCIA MORENO ENTRADA LLANO GRANDE</v>
          </cell>
          <cell r="Z8384" t="str">
            <v>1701_QUITO</v>
          </cell>
          <cell r="AA8384" t="str">
            <v/>
          </cell>
          <cell r="AB8384">
            <v>21997</v>
          </cell>
          <cell r="AC8384">
            <v>44908</v>
          </cell>
          <cell r="AD8384" t="str">
            <v>TRAMACO EXPRESS</v>
          </cell>
          <cell r="AE8384" t="str">
            <v>GENERICO TMC</v>
          </cell>
          <cell r="AF8384">
            <v>0</v>
          </cell>
          <cell r="AG8384" t="str">
            <v>PEDIDO_ENTREGADO</v>
          </cell>
          <cell r="AH8384">
            <v>44908</v>
          </cell>
          <cell r="AJ8384" t="str">
            <v>GUIA ENTREGADA -Dayan  Luna - 0920405119</v>
          </cell>
          <cell r="AK8384">
            <v>477150</v>
          </cell>
        </row>
        <row r="8385">
          <cell r="B8385">
            <v>477151</v>
          </cell>
          <cell r="C8385" t="str">
            <v>378329</v>
          </cell>
          <cell r="D8385" t="str">
            <v>MDELIVERY</v>
          </cell>
          <cell r="E8385" t="str">
            <v>DESPACHO</v>
          </cell>
          <cell r="F8385" t="str">
            <v>NORMAL</v>
          </cell>
          <cell r="G8385" t="str">
            <v>031080000378329</v>
          </cell>
          <cell r="H8385">
            <v>44907</v>
          </cell>
          <cell r="I8385" t="str">
            <v>DEVOLUCION_EN_PROCESO</v>
          </cell>
          <cell r="J8385">
            <v>44916</v>
          </cell>
          <cell r="K8385" t="str">
            <v>MAYRA MARIUXI REYES PILAY_MAYRA MARIUXI REYES PILAY</v>
          </cell>
          <cell r="L8385" t="str">
            <v>CIUDADELA 11 DE DICIEMBRE ENTRE LA AV 27 Y 26 CDI DIAS FELIZ CENTRO DE DESAROLLO INFANTIL FACHADA DE COLOR CELESTE CON AMARILLO</v>
          </cell>
          <cell r="M8385" t="str">
            <v>0926764382001</v>
          </cell>
          <cell r="N8385" t="str">
            <v>0988913375/0985473956</v>
          </cell>
          <cell r="P8385" t="str">
            <v>240201</v>
          </cell>
          <cell r="Q8385" t="str">
            <v>LA LIBERTAD</v>
          </cell>
          <cell r="R8385" t="str">
            <v>SANTA ELENA</v>
          </cell>
          <cell r="S8385" t="str">
            <v>LA LIBERTAD</v>
          </cell>
          <cell r="T8385" t="str">
            <v>TRAMACO</v>
          </cell>
          <cell r="V8385">
            <v>1</v>
          </cell>
          <cell r="W8385">
            <v>1</v>
          </cell>
          <cell r="X8385" t="str">
            <v>FLEXNET ECUADOR - MDELIVERY</v>
          </cell>
          <cell r="Y8385" t="str">
            <v>CALLE 28 DE JUNIO S/N Y GARCIA MORENO ENTRADA LLANO GRANDE</v>
          </cell>
          <cell r="Z8385" t="str">
            <v>1701_QUITO</v>
          </cell>
          <cell r="AA8385" t="str">
            <v/>
          </cell>
          <cell r="AB8385">
            <v>21997</v>
          </cell>
          <cell r="AC8385">
            <v>44908</v>
          </cell>
          <cell r="AD8385" t="str">
            <v>TRAMACO EXPRESS</v>
          </cell>
          <cell r="AE8385" t="str">
            <v>GENERICO TMC</v>
          </cell>
          <cell r="AF8385">
            <v>1</v>
          </cell>
          <cell r="AG8385" t="str">
            <v>DEVOLUCION_EN_PROCESO</v>
          </cell>
          <cell r="AH8385">
            <v>44916</v>
          </cell>
          <cell r="AJ8385" t="str">
            <v>DEVOLUCIÓN EN PROCESO</v>
          </cell>
          <cell r="AK8385">
            <v>477151</v>
          </cell>
        </row>
        <row r="8386">
          <cell r="B8386">
            <v>477152</v>
          </cell>
          <cell r="C8386" t="str">
            <v>378330</v>
          </cell>
          <cell r="D8386" t="str">
            <v>MDELIVERY</v>
          </cell>
          <cell r="E8386" t="str">
            <v>DESPACHO</v>
          </cell>
          <cell r="F8386" t="str">
            <v>NORMAL</v>
          </cell>
          <cell r="G8386" t="str">
            <v>FT74975</v>
          </cell>
          <cell r="H8386">
            <v>44907</v>
          </cell>
          <cell r="I8386" t="str">
            <v>ENTREGADO</v>
          </cell>
          <cell r="J8386">
            <v>44909</v>
          </cell>
          <cell r="K8386" t="str">
            <v>ALONSO VINICIO OBANDO PORTILLA_ALONSO VINICIO OBANDO PORTILLA</v>
          </cell>
          <cell r="L8386" t="str">
            <v xml:space="preserve"> URBANIZACION SAN FRANSISCO DE QUITO VIA A CONOCOTO FRANSISCO CALDERON S6 7 16 Y PASAJE SAN LUCAS A 1 CUADRA DE LA CASA BARRIAL ULTIMA CALLE FACHADA PINTADO DE COLOR TOMATE CON BLANCO 0 14 56 0 S 78 2</v>
          </cell>
          <cell r="M8386" t="str">
            <v>0400820502001</v>
          </cell>
          <cell r="N8386" t="str">
            <v>0996263594</v>
          </cell>
          <cell r="O8386" t="str">
            <v/>
          </cell>
          <cell r="P8386" t="str">
            <v>QUITO</v>
          </cell>
          <cell r="Q8386" t="str">
            <v>QUITO</v>
          </cell>
          <cell r="R8386" t="str">
            <v>PICHINCHA</v>
          </cell>
          <cell r="T8386" t="str">
            <v>FLEXTRANS UIO</v>
          </cell>
          <cell r="U8386" t="str">
            <v>FLEXNETUIO_LOCAL</v>
          </cell>
          <cell r="V8386">
            <v>1</v>
          </cell>
          <cell r="W8386">
            <v>1</v>
          </cell>
          <cell r="X8386" t="str">
            <v>FLEXNET ECUADOR - MDELIVERY</v>
          </cell>
          <cell r="Y8386" t="str">
            <v>CALLE 28 DE JUNIO S/N Y GARCIA MORENO ENTRADA LLANO GRANDE</v>
          </cell>
          <cell r="Z8386" t="str">
            <v>1701_QUITO</v>
          </cell>
          <cell r="AA8386" t="str">
            <v/>
          </cell>
          <cell r="AB8386">
            <v>22046</v>
          </cell>
          <cell r="AC8386">
            <v>44909</v>
          </cell>
          <cell r="AD8386" t="str">
            <v>ITSACOURIER S.A.S</v>
          </cell>
          <cell r="AE8386" t="str">
            <v>PBB3265</v>
          </cell>
          <cell r="AF8386">
            <v>1</v>
          </cell>
          <cell r="AG8386" t="str">
            <v>PEDIDO_ENTREGADO</v>
          </cell>
          <cell r="AH8386">
            <v>44909</v>
          </cell>
          <cell r="AK8386">
            <v>477152</v>
          </cell>
        </row>
        <row r="8387">
          <cell r="B8387">
            <v>477153</v>
          </cell>
          <cell r="C8387" t="str">
            <v>378331</v>
          </cell>
          <cell r="D8387" t="str">
            <v>MDELIVERY</v>
          </cell>
          <cell r="E8387" t="str">
            <v>DESPACHO</v>
          </cell>
          <cell r="F8387" t="str">
            <v>NORMAL</v>
          </cell>
          <cell r="G8387" t="str">
            <v>FT75021</v>
          </cell>
          <cell r="H8387">
            <v>44907</v>
          </cell>
          <cell r="I8387" t="str">
            <v>ENTREGADO</v>
          </cell>
          <cell r="J8387">
            <v>44908</v>
          </cell>
          <cell r="K8387" t="str">
            <v>SANTIAGO JACOME_PRODUCTOS AUTOADHESIVOS ARCLAD S A</v>
          </cell>
          <cell r="L8387" t="str">
            <v>Jose Andrade OE1 298 y Juan de Selis</v>
          </cell>
          <cell r="M8387" t="str">
            <v>1791283465001</v>
          </cell>
          <cell r="N8387" t="str">
            <v>0996390259</v>
          </cell>
          <cell r="O8387" t="str">
            <v/>
          </cell>
          <cell r="P8387" t="str">
            <v>QUITO</v>
          </cell>
          <cell r="Q8387" t="str">
            <v>QUITO</v>
          </cell>
          <cell r="R8387" t="str">
            <v>PICHINCHA</v>
          </cell>
          <cell r="T8387" t="str">
            <v>FLEXTRANS UIO</v>
          </cell>
          <cell r="U8387" t="str">
            <v>FLEXNETUIO_LOCAL</v>
          </cell>
          <cell r="V8387">
            <v>1</v>
          </cell>
          <cell r="W8387">
            <v>1</v>
          </cell>
          <cell r="X8387" t="str">
            <v>FLEXNET ECUADOR - MDELIVERY</v>
          </cell>
          <cell r="Y8387" t="str">
            <v>CALLE 28 DE JUNIO S/N Y GARCIA MORENO ENTRADA LLANO GRANDE</v>
          </cell>
          <cell r="Z8387" t="str">
            <v>1701_QUITO</v>
          </cell>
          <cell r="AA8387" t="str">
            <v/>
          </cell>
          <cell r="AB8387">
            <v>22007</v>
          </cell>
          <cell r="AC8387">
            <v>44908</v>
          </cell>
          <cell r="AD8387" t="str">
            <v>ITSACOURIER S.A.S</v>
          </cell>
          <cell r="AE8387" t="str">
            <v>JD575P</v>
          </cell>
          <cell r="AF8387">
            <v>0</v>
          </cell>
          <cell r="AG8387" t="str">
            <v>PEDIDO_ENTREGADO</v>
          </cell>
          <cell r="AH8387">
            <v>44908</v>
          </cell>
          <cell r="AK8387">
            <v>477153</v>
          </cell>
        </row>
        <row r="8388">
          <cell r="B8388">
            <v>477154</v>
          </cell>
          <cell r="C8388" t="str">
            <v>378333</v>
          </cell>
          <cell r="D8388" t="str">
            <v>MDELIVERY</v>
          </cell>
          <cell r="E8388" t="str">
            <v>DESPACHO</v>
          </cell>
          <cell r="F8388" t="str">
            <v>NORMAL</v>
          </cell>
          <cell r="G8388" t="str">
            <v>TF88587</v>
          </cell>
          <cell r="H8388">
            <v>44907</v>
          </cell>
          <cell r="I8388" t="str">
            <v>ENTREGADO</v>
          </cell>
          <cell r="J8388">
            <v>44908</v>
          </cell>
          <cell r="K8388" t="str">
            <v>Jessica Aguirre_CONSORCIO METROQUIL</v>
          </cell>
          <cell r="L8388" t="str">
            <v xml:space="preserve"> avenida raul clemente guerta estacion gualmor sur de la metro via </v>
          </cell>
          <cell r="M8388" t="str">
            <v>0992424036001</v>
          </cell>
          <cell r="N8388" t="str">
            <v>0999609471</v>
          </cell>
          <cell r="O8388" t="str">
            <v/>
          </cell>
          <cell r="P8388" t="str">
            <v>GUAYAQUIL</v>
          </cell>
          <cell r="Q8388" t="str">
            <v>GUAYAQUIL</v>
          </cell>
          <cell r="R8388" t="str">
            <v>GUAYAS</v>
          </cell>
          <cell r="T8388" t="str">
            <v>FLEXTRANS GYE</v>
          </cell>
          <cell r="U8388" t="str">
            <v>FLEXNETUIO_GYE</v>
          </cell>
          <cell r="V8388">
            <v>1</v>
          </cell>
          <cell r="W8388">
            <v>1</v>
          </cell>
          <cell r="X8388" t="str">
            <v>FLEXNET ECUADOR - MDELIVERY</v>
          </cell>
          <cell r="Y8388" t="str">
            <v>CALLE 28 DE JUNIO S/N Y GARCIA MORENO ENTRADA LLANO GRANDE</v>
          </cell>
          <cell r="Z8388" t="str">
            <v>1701_QUITO</v>
          </cell>
          <cell r="AA8388" t="str">
            <v/>
          </cell>
          <cell r="AB8388">
            <v>22023</v>
          </cell>
          <cell r="AC8388">
            <v>44908</v>
          </cell>
          <cell r="AD8388" t="str">
            <v>TRANSFIRME</v>
          </cell>
          <cell r="AE8388" t="str">
            <v>PDD1735</v>
          </cell>
          <cell r="AF8388">
            <v>0</v>
          </cell>
          <cell r="AG8388" t="str">
            <v>PEDIDO_ENTREGADO</v>
          </cell>
          <cell r="AH8388">
            <v>44908</v>
          </cell>
          <cell r="AK8388">
            <v>477154</v>
          </cell>
        </row>
        <row r="8389">
          <cell r="B8389">
            <v>477155</v>
          </cell>
          <cell r="C8389" t="str">
            <v>378334</v>
          </cell>
          <cell r="D8389" t="str">
            <v>MDELIVERY</v>
          </cell>
          <cell r="E8389" t="str">
            <v>DESPACHO</v>
          </cell>
          <cell r="F8389" t="str">
            <v>NORMAL</v>
          </cell>
          <cell r="G8389" t="str">
            <v>TF88588</v>
          </cell>
          <cell r="H8389">
            <v>44907</v>
          </cell>
          <cell r="I8389" t="str">
            <v>ENTREGADO</v>
          </cell>
          <cell r="J8389">
            <v>44908</v>
          </cell>
          <cell r="K8389" t="str">
            <v xml:space="preserve">Jorge Andres Lopez Meza_UNICOMER DE ECUADOR S A </v>
          </cell>
          <cell r="L8389" t="str">
            <v xml:space="preserve"> GUAYAS GUAYAQUIL Av Rodrigo Chavez Ciudad Colon Edif Pacifica Center pisos 5 6 y 7 </v>
          </cell>
          <cell r="M8389" t="str">
            <v>1790895548001</v>
          </cell>
          <cell r="N8389" t="str">
            <v>995917329</v>
          </cell>
          <cell r="O8389" t="str">
            <v/>
          </cell>
          <cell r="P8389" t="str">
            <v>GUAYAQUIL</v>
          </cell>
          <cell r="Q8389" t="str">
            <v>GUAYAQUIL</v>
          </cell>
          <cell r="R8389" t="str">
            <v>GUAYAS</v>
          </cell>
          <cell r="T8389" t="str">
            <v>ITSACOURIER</v>
          </cell>
          <cell r="U8389" t="str">
            <v>FLEXNETUIO_GYE</v>
          </cell>
          <cell r="V8389">
            <v>1</v>
          </cell>
          <cell r="W8389">
            <v>1</v>
          </cell>
          <cell r="X8389" t="str">
            <v>FLEXNET ECUADOR - MDELIVERY</v>
          </cell>
          <cell r="Y8389" t="str">
            <v>CALLE 28 DE JUNIO S/N Y GARCIA MORENO ENTRADA LLANO GRANDE</v>
          </cell>
          <cell r="Z8389" t="str">
            <v>1701_QUITO</v>
          </cell>
          <cell r="AA8389" t="str">
            <v/>
          </cell>
          <cell r="AB8389">
            <v>22026</v>
          </cell>
          <cell r="AC8389">
            <v>44908</v>
          </cell>
          <cell r="AD8389" t="str">
            <v>ITSACOURIER S.A.S</v>
          </cell>
          <cell r="AE8389" t="str">
            <v>IV314G</v>
          </cell>
          <cell r="AF8389">
            <v>0</v>
          </cell>
          <cell r="AG8389" t="str">
            <v>PEDIDO_ENTREGADO</v>
          </cell>
          <cell r="AH8389">
            <v>44908</v>
          </cell>
          <cell r="AK8389">
            <v>477155</v>
          </cell>
        </row>
        <row r="8390">
          <cell r="B8390">
            <v>477157</v>
          </cell>
          <cell r="C8390" t="str">
            <v>378339</v>
          </cell>
          <cell r="D8390" t="str">
            <v>MDELIVERY</v>
          </cell>
          <cell r="E8390" t="str">
            <v>DESPACHO</v>
          </cell>
          <cell r="F8390" t="str">
            <v>NORMAL</v>
          </cell>
          <cell r="G8390" t="str">
            <v>TF88582</v>
          </cell>
          <cell r="H8390">
            <v>44907</v>
          </cell>
          <cell r="I8390" t="str">
            <v>ENTREGADO</v>
          </cell>
          <cell r="J8390">
            <v>44908</v>
          </cell>
          <cell r="K8390" t="str">
            <v>CESAR SORIANO_SINDICATO PROVINCIALDE TRABAJADORES DE LA EMPRESA</v>
          </cell>
          <cell r="L8390" t="str">
            <v xml:space="preserve"> GUAYAS GUAYAQUIL KM 7 VIA A LA COSTA SALITRAL ENTRADA POR DURAGAS ELECTROGUAYAS GUAYAQUIL </v>
          </cell>
          <cell r="M8390" t="str">
            <v>0992633999001</v>
          </cell>
          <cell r="N8390" t="str">
            <v>0987684648</v>
          </cell>
          <cell r="O8390" t="str">
            <v/>
          </cell>
          <cell r="P8390" t="str">
            <v>GUAYAQUIL</v>
          </cell>
          <cell r="Q8390" t="str">
            <v>GUAYAQUIL</v>
          </cell>
          <cell r="R8390" t="str">
            <v>GUAYAS</v>
          </cell>
          <cell r="T8390" t="str">
            <v>FLEXTRANS GYE</v>
          </cell>
          <cell r="U8390" t="str">
            <v>FLEXNETUIO_GYE</v>
          </cell>
          <cell r="V8390">
            <v>1</v>
          </cell>
          <cell r="W8390">
            <v>1</v>
          </cell>
          <cell r="X8390" t="str">
            <v>FLEXNET ECUADOR - MDELIVERY</v>
          </cell>
          <cell r="Y8390" t="str">
            <v>CALLE 28 DE JUNIO S/N Y GARCIA MORENO ENTRADA LLANO GRANDE</v>
          </cell>
          <cell r="Z8390" t="str">
            <v>1701_QUITO</v>
          </cell>
          <cell r="AA8390" t="str">
            <v/>
          </cell>
          <cell r="AB8390">
            <v>22023</v>
          </cell>
          <cell r="AC8390">
            <v>44908</v>
          </cell>
          <cell r="AD8390" t="str">
            <v>TRANSFIRME</v>
          </cell>
          <cell r="AE8390" t="str">
            <v>PDD1735</v>
          </cell>
          <cell r="AF8390">
            <v>0</v>
          </cell>
          <cell r="AG8390" t="str">
            <v>PEDIDO_ENTREGADO</v>
          </cell>
          <cell r="AH8390">
            <v>44908</v>
          </cell>
          <cell r="AK8390">
            <v>477157</v>
          </cell>
        </row>
        <row r="8391">
          <cell r="B8391">
            <v>477158</v>
          </cell>
          <cell r="C8391" t="str">
            <v>378340</v>
          </cell>
          <cell r="D8391" t="str">
            <v>MDELIVERY</v>
          </cell>
          <cell r="E8391" t="str">
            <v>DESPACHO</v>
          </cell>
          <cell r="F8391" t="str">
            <v>NORMAL</v>
          </cell>
          <cell r="G8391" t="str">
            <v>031080000378340</v>
          </cell>
          <cell r="H8391">
            <v>44907</v>
          </cell>
          <cell r="I8391" t="str">
            <v>ENTREGADO</v>
          </cell>
          <cell r="J8391">
            <v>44916</v>
          </cell>
          <cell r="K8391" t="str">
            <v>RAMON ANTONIO CEDENO BRAVO NUMERO DE CONTACTO ADICIONAL 0967173967_RAMON ANTONIO CEDENO BRAVO</v>
          </cell>
          <cell r="L8391" t="str">
            <v xml:space="preserve"> SANTO DOMINGO DE LOS TSaCHILAS URBANIZACION EL PARAISO KM 4 , ViA A QUITO MANZANA NuMERO 4 DIAGONAL AL OJO DE aGUILA UNA CASA VERDE CON PALMERITAS COMUNICARSE CON EL SR ANTES DE ACERCARSE AL LUGAR </v>
          </cell>
          <cell r="M8391" t="str">
            <v>1721506812001</v>
          </cell>
          <cell r="N8391" t="str">
            <v>0982933434</v>
          </cell>
          <cell r="O8391" t="str">
            <v/>
          </cell>
          <cell r="P8391" t="str">
            <v>SANTO DOMINGO</v>
          </cell>
          <cell r="Q8391" t="str">
            <v>SANTO DOMINGO</v>
          </cell>
          <cell r="R8391" t="str">
            <v>SANTO DOMINGO DE LOS TSACHILAS</v>
          </cell>
          <cell r="T8391" t="str">
            <v>TRAMACO</v>
          </cell>
          <cell r="U8391" t="str">
            <v>FLEXNETUIO_PROVINCIA</v>
          </cell>
          <cell r="V8391">
            <v>1</v>
          </cell>
          <cell r="W8391">
            <v>1</v>
          </cell>
          <cell r="X8391" t="str">
            <v>FLEXNET ECUADOR - MDELIVERY</v>
          </cell>
          <cell r="Y8391" t="str">
            <v>CALLE 28 DE JUNIO S/N Y GARCIA MORENO ENTRADA LLANO GRANDE</v>
          </cell>
          <cell r="Z8391" t="str">
            <v>1701_QUITO</v>
          </cell>
          <cell r="AA8391" t="str">
            <v/>
          </cell>
          <cell r="AB8391">
            <v>21997</v>
          </cell>
          <cell r="AC8391">
            <v>44908</v>
          </cell>
          <cell r="AD8391" t="str">
            <v>TRAMACO EXPRESS</v>
          </cell>
          <cell r="AE8391" t="str">
            <v>GENERICO TMC</v>
          </cell>
          <cell r="AF8391">
            <v>1</v>
          </cell>
          <cell r="AG8391" t="str">
            <v>PEDIDO_ENTREGADO</v>
          </cell>
          <cell r="AH8391">
            <v>44916</v>
          </cell>
          <cell r="AJ8391" t="str">
            <v>GUIA ENTREGADA -. RAMON ANTONIO CEDENO BRAVO NUMERO DE CONTACTO ADICIONAL 0967173967 RAMON ANTONIO C</v>
          </cell>
          <cell r="AK8391">
            <v>477158</v>
          </cell>
        </row>
        <row r="8392">
          <cell r="B8392">
            <v>477159</v>
          </cell>
          <cell r="C8392" t="str">
            <v>378341</v>
          </cell>
          <cell r="D8392" t="str">
            <v>MDELIVERY</v>
          </cell>
          <cell r="E8392" t="str">
            <v>DESPACHO</v>
          </cell>
          <cell r="F8392" t="str">
            <v>DERIVADO PICK UP</v>
          </cell>
          <cell r="G8392" t="str">
            <v>031080000378341</v>
          </cell>
          <cell r="H8392">
            <v>44907</v>
          </cell>
          <cell r="I8392" t="str">
            <v>ENTREGADO</v>
          </cell>
          <cell r="J8392">
            <v>44908</v>
          </cell>
          <cell r="K8392" t="str">
            <v>LUIS ANIBAL ZAMBRANO ZAMBRANO PAMELA LIZBETH PLAZA MORENO ci 2450287525_LUIS ANIBAL ZAMBRANO ZAMBRANO</v>
          </cell>
          <cell r="L8392" t="str">
            <v>SANTA ELENA RETIRO AGENCIA TRAMACO EXPRESS LA LIBERTAD AV 4TA ENTRE CALLE 22 Y 23 AGENCIA TRAMACO</v>
          </cell>
          <cell r="M8392" t="str">
            <v>2400045726001</v>
          </cell>
          <cell r="N8392" t="str">
            <v>0983956224</v>
          </cell>
          <cell r="O8392" t="str">
            <v/>
          </cell>
          <cell r="P8392" t="str">
            <v>LA LIBERTAD</v>
          </cell>
          <cell r="Q8392" t="str">
            <v>LA LIBERTAD</v>
          </cell>
          <cell r="R8392" t="str">
            <v>SANTA ELENA</v>
          </cell>
          <cell r="T8392" t="str">
            <v>TRAMACO</v>
          </cell>
          <cell r="U8392" t="str">
            <v>FLEXNETUIO_PROVINCIA</v>
          </cell>
          <cell r="V8392">
            <v>1</v>
          </cell>
          <cell r="W8392">
            <v>1</v>
          </cell>
          <cell r="X8392" t="str">
            <v>FLEXNET ECUADOR - MDELIVERY</v>
          </cell>
          <cell r="Y8392" t="str">
            <v>CALLE 28 DE JUNIO S/N Y GARCIA MORENO ENTRADA LLANO GRANDE</v>
          </cell>
          <cell r="Z8392" t="str">
            <v>1701_QUITO</v>
          </cell>
          <cell r="AA8392" t="str">
            <v/>
          </cell>
          <cell r="AB8392">
            <v>21997</v>
          </cell>
          <cell r="AC8392">
            <v>44908</v>
          </cell>
          <cell r="AD8392" t="str">
            <v>TRAMACO EXPRESS</v>
          </cell>
          <cell r="AE8392" t="str">
            <v>GENERICO TMC</v>
          </cell>
          <cell r="AF8392">
            <v>0</v>
          </cell>
          <cell r="AG8392" t="str">
            <v>PEDIDO_ENTREGADO</v>
          </cell>
          <cell r="AH8392">
            <v>44908</v>
          </cell>
          <cell r="AJ8392" t="str">
            <v>GUIA ENTREGADA - PAMELA LIZBETH PLAZA MORENO CI 2450287525 LUIS ANIBAL ZAMBRANO ZAMBRANO - 240004572</v>
          </cell>
          <cell r="AK8392">
            <v>477159</v>
          </cell>
        </row>
        <row r="8393">
          <cell r="B8393">
            <v>477160</v>
          </cell>
          <cell r="C8393" t="str">
            <v>378342</v>
          </cell>
          <cell r="D8393" t="str">
            <v>MDELIVERY</v>
          </cell>
          <cell r="E8393" t="str">
            <v>DESPACHO</v>
          </cell>
          <cell r="F8393" t="str">
            <v>DERIVADO PICK UP</v>
          </cell>
          <cell r="G8393" t="str">
            <v>031080000378342</v>
          </cell>
          <cell r="H8393">
            <v>44907</v>
          </cell>
          <cell r="I8393" t="str">
            <v>ENTREGADO</v>
          </cell>
          <cell r="J8393">
            <v>44909</v>
          </cell>
          <cell r="K8393" t="str">
            <v>FERNANDO HIGINIO HAIMAN ZAMORA_FERNANDO HIGINIO HAIMAN ZAMORA</v>
          </cell>
          <cell r="L8393" t="str">
            <v xml:space="preserve"> GUAYAS RETIRO AGENCIA TRAMACO PUNTO DE ATENCION VIA DAULE AV DR HONORATO VaSQUEZ O AVE LAS CASUARINAS MANZANA 5 SOLAR 1 Y QUINQUELLAS KM 10 5 ViA A DAULE EN LA LOTIZACIoN INDUSTRIAL INMACONSA </v>
          </cell>
          <cell r="M8393" t="str">
            <v>1205293564001</v>
          </cell>
          <cell r="N8393" t="str">
            <v>0987419775</v>
          </cell>
          <cell r="O8393" t="str">
            <v/>
          </cell>
          <cell r="P8393" t="str">
            <v>GUAYAQUIL</v>
          </cell>
          <cell r="Q8393" t="str">
            <v>GUAYAQUIL</v>
          </cell>
          <cell r="R8393" t="str">
            <v>GUAYAS</v>
          </cell>
          <cell r="T8393" t="str">
            <v>TRAMACO</v>
          </cell>
          <cell r="U8393" t="str">
            <v>FLEXNETUIO_GYE</v>
          </cell>
          <cell r="V8393">
            <v>1</v>
          </cell>
          <cell r="W8393">
            <v>1</v>
          </cell>
          <cell r="X8393" t="str">
            <v>FLEXNET ECUADOR - MDELIVERY</v>
          </cell>
          <cell r="Y8393" t="str">
            <v>CALLE 28 DE JUNIO S/N Y GARCIA MORENO ENTRADA LLANO GRANDE</v>
          </cell>
          <cell r="Z8393" t="str">
            <v>1701_QUITO</v>
          </cell>
          <cell r="AA8393" t="str">
            <v/>
          </cell>
          <cell r="AB8393">
            <v>21997</v>
          </cell>
          <cell r="AC8393">
            <v>44908</v>
          </cell>
          <cell r="AD8393" t="str">
            <v>TRAMACO EXPRESS</v>
          </cell>
          <cell r="AE8393" t="str">
            <v>GENERICO TMC</v>
          </cell>
          <cell r="AF8393">
            <v>0</v>
          </cell>
          <cell r="AG8393" t="str">
            <v>PEDIDO_ENTREGADO</v>
          </cell>
          <cell r="AH8393">
            <v>44909</v>
          </cell>
          <cell r="AJ8393" t="str">
            <v>GUIA ENTREGADA -. FERNANDO HIGINIO HAIMAN ZAMORA FERNANDO HIGINIO HAIMAN ZAMORA - 1205293564001</v>
          </cell>
          <cell r="AK8393">
            <v>477160</v>
          </cell>
        </row>
        <row r="8394">
          <cell r="B8394">
            <v>477161</v>
          </cell>
          <cell r="C8394" t="str">
            <v>378345</v>
          </cell>
          <cell r="D8394" t="str">
            <v>MDELIVERY</v>
          </cell>
          <cell r="E8394" t="str">
            <v>DESPACHO</v>
          </cell>
          <cell r="F8394" t="str">
            <v>NORMAL</v>
          </cell>
          <cell r="G8394" t="str">
            <v>FT74979</v>
          </cell>
          <cell r="H8394">
            <v>44907</v>
          </cell>
          <cell r="I8394" t="str">
            <v>ENTREGADO</v>
          </cell>
          <cell r="J8394">
            <v>44908</v>
          </cell>
          <cell r="K8394" t="str">
            <v>JOSE MAXIMO INTRIAGO ZAMBRANO_JOSE MAXIMO INTRIAGO ZAMBRANO</v>
          </cell>
          <cell r="L8394" t="str">
            <v>MENA DOS OE6D S18 68 Y DE OSORIO</v>
          </cell>
          <cell r="M8394" t="str">
            <v>1306315639001</v>
          </cell>
          <cell r="N8394" t="str">
            <v>0999804844</v>
          </cell>
          <cell r="O8394" t="str">
            <v/>
          </cell>
          <cell r="P8394" t="str">
            <v>QUITO</v>
          </cell>
          <cell r="Q8394" t="str">
            <v>QUITO</v>
          </cell>
          <cell r="R8394" t="str">
            <v>PICHINCHA</v>
          </cell>
          <cell r="T8394" t="str">
            <v>FLEXTRANS UIO</v>
          </cell>
          <cell r="U8394" t="str">
            <v>FLEXNETUIO_LOCAL</v>
          </cell>
          <cell r="V8394">
            <v>1</v>
          </cell>
          <cell r="W8394">
            <v>1</v>
          </cell>
          <cell r="X8394" t="str">
            <v>FLEXNET ECUADOR - MDELIVERY</v>
          </cell>
          <cell r="Y8394" t="str">
            <v>CALLE 28 DE JUNIO S/N Y GARCIA MORENO ENTRADA LLANO GRANDE</v>
          </cell>
          <cell r="Z8394" t="str">
            <v>1701_QUITO</v>
          </cell>
          <cell r="AA8394" t="str">
            <v/>
          </cell>
          <cell r="AB8394">
            <v>22009</v>
          </cell>
          <cell r="AC8394">
            <v>44908</v>
          </cell>
          <cell r="AD8394" t="str">
            <v>ITSACOURIER S.A.S</v>
          </cell>
          <cell r="AE8394" t="str">
            <v>LU981L</v>
          </cell>
          <cell r="AF8394">
            <v>0</v>
          </cell>
          <cell r="AG8394" t="str">
            <v>PEDIDO_ENTREGADO</v>
          </cell>
          <cell r="AH8394">
            <v>44908</v>
          </cell>
          <cell r="AK8394">
            <v>477161</v>
          </cell>
        </row>
        <row r="8395">
          <cell r="B8395">
            <v>477164</v>
          </cell>
          <cell r="C8395" t="str">
            <v>378350</v>
          </cell>
          <cell r="D8395" t="str">
            <v>MDELIVERY</v>
          </cell>
          <cell r="E8395" t="str">
            <v>DESPACHO</v>
          </cell>
          <cell r="F8395" t="str">
            <v>NORMAL</v>
          </cell>
          <cell r="G8395" t="str">
            <v>TF88581</v>
          </cell>
          <cell r="H8395">
            <v>44907</v>
          </cell>
          <cell r="I8395" t="str">
            <v>ENTREGADO</v>
          </cell>
          <cell r="J8395">
            <v>44908</v>
          </cell>
          <cell r="K8395" t="str">
            <v xml:space="preserve"> Guardia de turno_CLUB SOCIAL CULTURAL CANAL 2 TV</v>
          </cell>
          <cell r="L8395" t="str">
            <v>DX MANUEL GALECIO 117 Y BOYACA 511 TEATRO BORGES DENT RO DE LAS INSTALACIONES DE ECUAVISA DJ GUAYAQUIL</v>
          </cell>
          <cell r="M8395" t="str">
            <v>0991397027001</v>
          </cell>
          <cell r="N8395" t="str">
            <v>0995734734</v>
          </cell>
          <cell r="O8395" t="str">
            <v/>
          </cell>
          <cell r="P8395" t="str">
            <v>GUAYAQUIL</v>
          </cell>
          <cell r="Q8395" t="str">
            <v>GUAYAQUIL</v>
          </cell>
          <cell r="R8395" t="str">
            <v>GUAYAS</v>
          </cell>
          <cell r="T8395" t="str">
            <v>ITSACOURIER</v>
          </cell>
          <cell r="U8395" t="str">
            <v>FLEXNETUIO_GYE</v>
          </cell>
          <cell r="V8395">
            <v>1</v>
          </cell>
          <cell r="W8395">
            <v>1</v>
          </cell>
          <cell r="X8395" t="str">
            <v>FLEXNET ECUADOR - MDELIVERY</v>
          </cell>
          <cell r="Y8395" t="str">
            <v>CALLE 28 DE JUNIO S/N Y GARCIA MORENO ENTRADA LLANO GRANDE</v>
          </cell>
          <cell r="Z8395" t="str">
            <v>1701_QUITO</v>
          </cell>
          <cell r="AA8395" t="str">
            <v/>
          </cell>
          <cell r="AB8395">
            <v>22025</v>
          </cell>
          <cell r="AC8395">
            <v>44908</v>
          </cell>
          <cell r="AD8395" t="str">
            <v>ITSACOURIER S.A.S</v>
          </cell>
          <cell r="AE8395" t="str">
            <v>JJ486C</v>
          </cell>
          <cell r="AF8395">
            <v>0</v>
          </cell>
          <cell r="AG8395" t="str">
            <v>PEDIDO_ENTREGADO</v>
          </cell>
          <cell r="AH8395">
            <v>44908</v>
          </cell>
          <cell r="AK8395">
            <v>477164</v>
          </cell>
        </row>
        <row r="8396">
          <cell r="B8396">
            <v>477165</v>
          </cell>
          <cell r="C8396" t="str">
            <v>378353</v>
          </cell>
          <cell r="D8396" t="str">
            <v>MDELIVERY</v>
          </cell>
          <cell r="E8396" t="str">
            <v>DESPACHO</v>
          </cell>
          <cell r="F8396" t="str">
            <v>NORMAL</v>
          </cell>
          <cell r="G8396" t="str">
            <v>TF88558</v>
          </cell>
          <cell r="H8396">
            <v>44907</v>
          </cell>
          <cell r="I8396" t="str">
            <v>ENTREGADO</v>
          </cell>
          <cell r="J8396">
            <v>44908</v>
          </cell>
          <cell r="K8396" t="str">
            <v>REYNA ISABEL SOTO QUISPE_REYNA ISABEL SOTO QUISPE</v>
          </cell>
          <cell r="L8396" t="str">
            <v>AV FRANCISCO DE ORELLANA LOS VERGELES MZ 216 VILLA 1</v>
          </cell>
          <cell r="M8396" t="str">
            <v>0930356209001</v>
          </cell>
          <cell r="N8396" t="str">
            <v>0994085546</v>
          </cell>
          <cell r="O8396" t="str">
            <v/>
          </cell>
          <cell r="P8396" t="str">
            <v>GUAYAQUIL</v>
          </cell>
          <cell r="Q8396" t="str">
            <v>GUAYAQUIL</v>
          </cell>
          <cell r="R8396" t="str">
            <v>GUAYAS</v>
          </cell>
          <cell r="T8396" t="str">
            <v>ITSACOURIER</v>
          </cell>
          <cell r="U8396" t="str">
            <v>FLEXNETUIO_GYE</v>
          </cell>
          <cell r="V8396">
            <v>1</v>
          </cell>
          <cell r="W8396">
            <v>1</v>
          </cell>
          <cell r="X8396" t="str">
            <v>FLEXNET ECUADOR - MDELIVERY</v>
          </cell>
          <cell r="Y8396" t="str">
            <v>CALLE 28 DE JUNIO S/N Y GARCIA MORENO ENTRADA LLANO GRANDE</v>
          </cell>
          <cell r="Z8396" t="str">
            <v>1701_QUITO</v>
          </cell>
          <cell r="AA8396" t="str">
            <v/>
          </cell>
          <cell r="AB8396">
            <v>22024</v>
          </cell>
          <cell r="AC8396">
            <v>44908</v>
          </cell>
          <cell r="AD8396" t="str">
            <v>ITSACOURIER S.A.S</v>
          </cell>
          <cell r="AE8396" t="str">
            <v>PCO5040</v>
          </cell>
          <cell r="AF8396">
            <v>0</v>
          </cell>
          <cell r="AG8396" t="str">
            <v>PEDIDO_ENTREGADO</v>
          </cell>
          <cell r="AH8396">
            <v>44908</v>
          </cell>
          <cell r="AK8396">
            <v>477165</v>
          </cell>
        </row>
        <row r="8397">
          <cell r="B8397">
            <v>477166</v>
          </cell>
          <cell r="C8397" t="str">
            <v>378355</v>
          </cell>
          <cell r="D8397" t="str">
            <v>MDELIVERY</v>
          </cell>
          <cell r="E8397" t="str">
            <v>DESPACHO</v>
          </cell>
          <cell r="F8397" t="str">
            <v>NORMAL</v>
          </cell>
          <cell r="G8397" t="str">
            <v>031080000378355</v>
          </cell>
          <cell r="H8397">
            <v>44907</v>
          </cell>
          <cell r="I8397" t="str">
            <v>ENTREGADO</v>
          </cell>
          <cell r="J8397">
            <v>44909</v>
          </cell>
          <cell r="K8397" t="str">
            <v>YANEZ PITA DAVID ISAI O JULIANA HOLGUIN RUGEL_RED YANEZNET S A S</v>
          </cell>
          <cell r="L8397" t="str">
            <v>RECINTO FATIMA VIA DAULE SANTA LUCIA KM 59 CALLE 26 DE JULIO SN</v>
          </cell>
          <cell r="M8397" t="str">
            <v>0993344931001</v>
          </cell>
          <cell r="N8397" t="str">
            <v>0960491238/0987348558</v>
          </cell>
          <cell r="O8397" t="str">
            <v/>
          </cell>
          <cell r="P8397" t="str">
            <v>DAULE</v>
          </cell>
          <cell r="Q8397" t="str">
            <v>DAULE</v>
          </cell>
          <cell r="R8397" t="str">
            <v>GUAYAS</v>
          </cell>
          <cell r="T8397" t="str">
            <v>TRAMACO</v>
          </cell>
          <cell r="U8397" t="str">
            <v>FLEXNETUIO_PROVINCIA</v>
          </cell>
          <cell r="V8397">
            <v>1</v>
          </cell>
          <cell r="W8397">
            <v>1</v>
          </cell>
          <cell r="X8397" t="str">
            <v>FLEXNET ECUADOR - MDELIVERY</v>
          </cell>
          <cell r="Y8397" t="str">
            <v>CALLE 28 DE JUNIO S/N Y GARCIA MORENO ENTRADA LLANO GRANDE</v>
          </cell>
          <cell r="Z8397" t="str">
            <v>1701_QUITO</v>
          </cell>
          <cell r="AA8397" t="str">
            <v/>
          </cell>
          <cell r="AB8397">
            <v>21997</v>
          </cell>
          <cell r="AC8397">
            <v>44908</v>
          </cell>
          <cell r="AD8397" t="str">
            <v>TRAMACO EXPRESS</v>
          </cell>
          <cell r="AE8397" t="str">
            <v>GENERICO TMC</v>
          </cell>
          <cell r="AF8397">
            <v>0</v>
          </cell>
          <cell r="AG8397" t="str">
            <v>PEDIDO_ENTREGADO</v>
          </cell>
          <cell r="AH8397">
            <v>44909</v>
          </cell>
          <cell r="AJ8397" t="str">
            <v>GUIA ENTREGADA -DavidYanes - 0923544167</v>
          </cell>
          <cell r="AK8397">
            <v>477166</v>
          </cell>
        </row>
        <row r="8398">
          <cell r="B8398">
            <v>477167</v>
          </cell>
          <cell r="C8398" t="str">
            <v>378356</v>
          </cell>
          <cell r="D8398" t="str">
            <v>MDELIVERY</v>
          </cell>
          <cell r="E8398" t="str">
            <v>DESPACHO</v>
          </cell>
          <cell r="F8398" t="str">
            <v>NORMAL</v>
          </cell>
          <cell r="G8398" t="str">
            <v>TF88576 / 031080000378356</v>
          </cell>
          <cell r="H8398">
            <v>44907</v>
          </cell>
          <cell r="I8398" t="str">
            <v>ENTREGADO</v>
          </cell>
          <cell r="J8398">
            <v>44914</v>
          </cell>
          <cell r="K8398" t="str">
            <v>ROSA MARGARITA VIEJO MENDOZA O NARCISA PAREJO_ROSA MARGARITA VIEJO MENDOZA</v>
          </cell>
          <cell r="L8398" t="str">
            <v>RETIRO AGENCIA TRAMACO SAN MARINO</v>
          </cell>
          <cell r="M8398" t="str">
            <v>0913869392001</v>
          </cell>
          <cell r="N8398" t="str">
            <v>0982574958</v>
          </cell>
          <cell r="P8398" t="str">
            <v>GUAYAQUIL</v>
          </cell>
          <cell r="Q8398" t="str">
            <v>GUAYAQUIL</v>
          </cell>
          <cell r="R8398" t="str">
            <v>GUAYAS</v>
          </cell>
          <cell r="T8398" t="str">
            <v>TRAMACO</v>
          </cell>
          <cell r="U8398" t="str">
            <v>FLEXNETUIO_GYE</v>
          </cell>
          <cell r="V8398">
            <v>1</v>
          </cell>
          <cell r="W8398">
            <v>1</v>
          </cell>
          <cell r="X8398" t="str">
            <v>FLEXNET ECUADOR - MDELIVERY</v>
          </cell>
          <cell r="Y8398" t="str">
            <v>CALLE 28 DE JUNIO S/N Y GARCIA MORENO ENTRADA LLANO GRANDE</v>
          </cell>
          <cell r="Z8398" t="str">
            <v>1701_QUITO</v>
          </cell>
          <cell r="AA8398" t="str">
            <v/>
          </cell>
          <cell r="AB8398">
            <v>22039</v>
          </cell>
          <cell r="AC8398">
            <v>44908</v>
          </cell>
          <cell r="AD8398" t="str">
            <v>TRAMACO EXPRESS</v>
          </cell>
          <cell r="AE8398" t="str">
            <v>GENERICO</v>
          </cell>
          <cell r="AF8398">
            <v>2</v>
          </cell>
          <cell r="AG8398" t="str">
            <v>PEDIDO_ENTREGADO</v>
          </cell>
          <cell r="AH8398">
            <v>44910</v>
          </cell>
          <cell r="AJ8398" t="str">
            <v xml:space="preserve">. ROSA MARGARITA VIEJO MENDOZA O NARCISA PAREJO ROSA MARGARITA VIEJO MENDOZA - 0913869392	</v>
          </cell>
          <cell r="AK8398">
            <v>477167</v>
          </cell>
        </row>
        <row r="8399">
          <cell r="B8399">
            <v>477169</v>
          </cell>
          <cell r="C8399" t="str">
            <v>378359</v>
          </cell>
          <cell r="D8399" t="str">
            <v>MDELIVERY</v>
          </cell>
          <cell r="E8399" t="str">
            <v>DESPACHO</v>
          </cell>
          <cell r="F8399" t="str">
            <v>NORMAL</v>
          </cell>
          <cell r="G8399" t="str">
            <v>TF88580</v>
          </cell>
          <cell r="H8399">
            <v>44907</v>
          </cell>
          <cell r="I8399" t="str">
            <v>ENTREGADO</v>
          </cell>
          <cell r="J8399">
            <v>44908</v>
          </cell>
          <cell r="K8399" t="str">
            <v xml:space="preserve">Fernando Murillo_SEGUVIAL S A </v>
          </cell>
          <cell r="L8399" t="str">
            <v>Edificio Movistar Aeropuerto de Guayaquil Jose Joaquin de Olmedo Av de las Americas S N</v>
          </cell>
          <cell r="M8399" t="str">
            <v>0992365609001</v>
          </cell>
          <cell r="N8399" t="str">
            <v>0991169863</v>
          </cell>
          <cell r="O8399" t="str">
            <v/>
          </cell>
          <cell r="P8399" t="str">
            <v>GUAYAQUIL</v>
          </cell>
          <cell r="Q8399" t="str">
            <v>GUAYAQUIL</v>
          </cell>
          <cell r="R8399" t="str">
            <v>GUAYAS</v>
          </cell>
          <cell r="T8399" t="str">
            <v>ITSACOURIER</v>
          </cell>
          <cell r="U8399" t="str">
            <v>FLEXNETUIO_GYE</v>
          </cell>
          <cell r="V8399">
            <v>1</v>
          </cell>
          <cell r="W8399">
            <v>1</v>
          </cell>
          <cell r="X8399" t="str">
            <v>FLEXNET ECUADOR - MDELIVERY</v>
          </cell>
          <cell r="Y8399" t="str">
            <v>CALLE 28 DE JUNIO S/N Y GARCIA MORENO ENTRADA LLANO GRANDE</v>
          </cell>
          <cell r="Z8399" t="str">
            <v>1701_QUITO</v>
          </cell>
          <cell r="AA8399" t="str">
            <v/>
          </cell>
          <cell r="AB8399">
            <v>22026</v>
          </cell>
          <cell r="AC8399">
            <v>44908</v>
          </cell>
          <cell r="AD8399" t="str">
            <v>ITSACOURIER S.A.S</v>
          </cell>
          <cell r="AE8399" t="str">
            <v>IV314G</v>
          </cell>
          <cell r="AF8399">
            <v>0</v>
          </cell>
          <cell r="AG8399" t="str">
            <v>PEDIDO_ENTREGADO</v>
          </cell>
          <cell r="AH8399">
            <v>44908</v>
          </cell>
          <cell r="AK8399">
            <v>477169</v>
          </cell>
        </row>
        <row r="8400">
          <cell r="B8400">
            <v>477170</v>
          </cell>
          <cell r="C8400" t="str">
            <v>378360</v>
          </cell>
          <cell r="D8400" t="str">
            <v>MDELIVERY</v>
          </cell>
          <cell r="E8400" t="str">
            <v>DESPACHO</v>
          </cell>
          <cell r="F8400" t="str">
            <v>NORMAL</v>
          </cell>
          <cell r="G8400" t="str">
            <v>031080000378360</v>
          </cell>
          <cell r="H8400">
            <v>44907</v>
          </cell>
          <cell r="I8400" t="str">
            <v>ENTREGADO</v>
          </cell>
          <cell r="J8400">
            <v>44909</v>
          </cell>
          <cell r="K8400" t="str">
            <v>JORDAN JAVIER JIMENEZ GUAGUA_JORDAN JAVIER JIMENEZ GUAGUA</v>
          </cell>
          <cell r="L8400" t="str">
            <v>ESMERALDAS SECTOR TIWINZA CALLE 8VA MZ 50 SL 16 DE LA ESQUINA DEL MOVIMIENTO A 3 CUADRAS EN LA PRINCIPAL LA SEGUNDA CASA</v>
          </cell>
          <cell r="M8400" t="str">
            <v>0803380344001</v>
          </cell>
          <cell r="N8400" t="str">
            <v>0985784752</v>
          </cell>
          <cell r="O8400" t="str">
            <v/>
          </cell>
          <cell r="P8400" t="str">
            <v>ESMERALDAS</v>
          </cell>
          <cell r="Q8400" t="str">
            <v>ESMERALDAS</v>
          </cell>
          <cell r="R8400" t="str">
            <v>ESMERALDAS</v>
          </cell>
          <cell r="T8400" t="str">
            <v>TRAMACO</v>
          </cell>
          <cell r="U8400" t="str">
            <v>FLEXNETUIO_PROVINCIA</v>
          </cell>
          <cell r="V8400">
            <v>1</v>
          </cell>
          <cell r="W8400">
            <v>1</v>
          </cell>
          <cell r="X8400" t="str">
            <v>FLEXNET ECUADOR - MDELIVERY</v>
          </cell>
          <cell r="Y8400" t="str">
            <v>CALLE 28 DE JUNIO S/N Y GARCIA MORENO ENTRADA LLANO GRANDE</v>
          </cell>
          <cell r="Z8400" t="str">
            <v>1701_QUITO</v>
          </cell>
          <cell r="AA8400" t="str">
            <v/>
          </cell>
          <cell r="AB8400">
            <v>21997</v>
          </cell>
          <cell r="AC8400">
            <v>44908</v>
          </cell>
          <cell r="AD8400" t="str">
            <v>TRAMACO EXPRESS</v>
          </cell>
          <cell r="AE8400" t="str">
            <v>GENERICO TMC</v>
          </cell>
          <cell r="AF8400">
            <v>1</v>
          </cell>
          <cell r="AG8400" t="str">
            <v>PEDIDO_ENTREGADO</v>
          </cell>
          <cell r="AH8400">
            <v>44909</v>
          </cell>
          <cell r="AJ8400" t="str">
            <v>GUIA ENTREGADA - JORDAN JAVIER JIMENEZ GUAGUA - 0803380344001</v>
          </cell>
          <cell r="AK8400">
            <v>477170</v>
          </cell>
        </row>
        <row r="8401">
          <cell r="B8401">
            <v>477171</v>
          </cell>
          <cell r="C8401" t="str">
            <v>378362</v>
          </cell>
          <cell r="D8401" t="str">
            <v>MDELIVERY</v>
          </cell>
          <cell r="E8401" t="str">
            <v>DESPACHO</v>
          </cell>
          <cell r="F8401" t="str">
            <v>NORMAL</v>
          </cell>
          <cell r="G8401" t="str">
            <v>031080000378362</v>
          </cell>
          <cell r="H8401">
            <v>44907</v>
          </cell>
          <cell r="I8401" t="str">
            <v>ENTREGADO</v>
          </cell>
          <cell r="J8401">
            <v>44908</v>
          </cell>
          <cell r="K8401" t="str">
            <v>NATHALY GABRIELA PICON ARIAS O ROSA ARIAS_NATHALY GABRIELA PICON ARIAS</v>
          </cell>
          <cell r="L8401" t="str">
            <v>Urb Napoli 3 36 VIA A SALITRE AL LADO DE MILAN</v>
          </cell>
          <cell r="M8401" t="str">
            <v>0922622279001</v>
          </cell>
          <cell r="N8401" t="str">
            <v>0983319834</v>
          </cell>
          <cell r="O8401" t="str">
            <v/>
          </cell>
          <cell r="P8401" t="str">
            <v>GUAYAQUIL</v>
          </cell>
          <cell r="Q8401" t="str">
            <v>GUAYAQUIL</v>
          </cell>
          <cell r="R8401" t="str">
            <v>GUAYAS</v>
          </cell>
          <cell r="T8401" t="str">
            <v>TRAMACO</v>
          </cell>
          <cell r="U8401" t="str">
            <v>FLEXNETUIO_GYE</v>
          </cell>
          <cell r="V8401">
            <v>1</v>
          </cell>
          <cell r="W8401">
            <v>1</v>
          </cell>
          <cell r="X8401" t="str">
            <v>FLEXNET ECUADOR - MDELIVERY</v>
          </cell>
          <cell r="Y8401" t="str">
            <v>CALLE 28 DE JUNIO S/N Y GARCIA MORENO ENTRADA LLANO GRANDE</v>
          </cell>
          <cell r="Z8401" t="str">
            <v>1701_QUITO</v>
          </cell>
          <cell r="AA8401" t="str">
            <v/>
          </cell>
          <cell r="AB8401">
            <v>21997</v>
          </cell>
          <cell r="AC8401">
            <v>44908</v>
          </cell>
          <cell r="AD8401" t="str">
            <v>TRAMACO EXPRESS</v>
          </cell>
          <cell r="AE8401" t="str">
            <v>GENERICO TMC</v>
          </cell>
          <cell r="AF8401">
            <v>0</v>
          </cell>
          <cell r="AG8401" t="str">
            <v>PEDIDO_ENTREGADO</v>
          </cell>
          <cell r="AH8401">
            <v>44908</v>
          </cell>
          <cell r="AJ8401" t="str">
            <v>GUIA ENTREGADA -nathaly gabriela picon la recibe la mama rosa arias cedeo - 0</v>
          </cell>
          <cell r="AK8401">
            <v>477171</v>
          </cell>
        </row>
        <row r="8402">
          <cell r="B8402">
            <v>477172</v>
          </cell>
          <cell r="C8402" t="str">
            <v>378364</v>
          </cell>
          <cell r="D8402" t="str">
            <v>MDELIVERY</v>
          </cell>
          <cell r="E8402" t="str">
            <v>DESPACHO</v>
          </cell>
          <cell r="F8402" t="str">
            <v>NORMAL</v>
          </cell>
          <cell r="G8402" t="str">
            <v>031080000378364</v>
          </cell>
          <cell r="H8402">
            <v>44907</v>
          </cell>
          <cell r="I8402" t="str">
            <v>ENTREGADO</v>
          </cell>
          <cell r="J8402">
            <v>44908</v>
          </cell>
          <cell r="K8402" t="str">
            <v xml:space="preserve">OTTO JAVIER BUENANO CAICEDO O KAREN SANTAMARIA_INDUSTRIAS CATEDRAL S A </v>
          </cell>
          <cell r="L8402" t="str">
            <v>AVENIDA RODRIGO PACHANO S N Y BATALLON MONTECRISTI DESVIO VIA PILLARRO PAREDES AMARILLAS</v>
          </cell>
          <cell r="M8402" t="str">
            <v>1890007976001</v>
          </cell>
          <cell r="N8402" t="str">
            <v>0997191477</v>
          </cell>
          <cell r="O8402" t="str">
            <v/>
          </cell>
          <cell r="P8402" t="str">
            <v>AMBATO</v>
          </cell>
          <cell r="Q8402" t="str">
            <v>AMBATO</v>
          </cell>
          <cell r="R8402" t="str">
            <v>TUNGURAHUA</v>
          </cell>
          <cell r="S8402" t="str">
            <v>AMBATO</v>
          </cell>
          <cell r="T8402" t="str">
            <v>TRAMACO</v>
          </cell>
          <cell r="U8402" t="str">
            <v>FLEXNETUIO_PROVINCIA</v>
          </cell>
          <cell r="V8402">
            <v>1</v>
          </cell>
          <cell r="W8402">
            <v>1</v>
          </cell>
          <cell r="X8402" t="str">
            <v>FLEXNET ECUADOR - MDELIVERY</v>
          </cell>
          <cell r="Y8402" t="str">
            <v>CALLE 28 DE JUNIO S/N Y GARCIA MORENO ENTRADA LLANO GRANDE</v>
          </cell>
          <cell r="Z8402" t="str">
            <v>1701_QUITO</v>
          </cell>
          <cell r="AA8402" t="str">
            <v/>
          </cell>
          <cell r="AB8402">
            <v>21997</v>
          </cell>
          <cell r="AC8402">
            <v>44908</v>
          </cell>
          <cell r="AD8402" t="str">
            <v>TRAMACO EXPRESS</v>
          </cell>
          <cell r="AE8402" t="str">
            <v>GENERICO TMC</v>
          </cell>
          <cell r="AF8402">
            <v>0</v>
          </cell>
          <cell r="AG8402" t="str">
            <v>PEDIDO_ENTREGADO</v>
          </cell>
          <cell r="AH8402">
            <v>44908</v>
          </cell>
          <cell r="AJ8402" t="str">
            <v>GUIA ENTREGADA -Karen Santamaría  - 1805087986</v>
          </cell>
          <cell r="AK8402">
            <v>477172</v>
          </cell>
        </row>
        <row r="8403">
          <cell r="B8403">
            <v>477174</v>
          </cell>
          <cell r="C8403" t="str">
            <v>378366</v>
          </cell>
          <cell r="D8403" t="str">
            <v>MDELIVERY</v>
          </cell>
          <cell r="E8403" t="str">
            <v>DESPACHO</v>
          </cell>
          <cell r="F8403" t="str">
            <v>NORMAL</v>
          </cell>
          <cell r="G8403" t="str">
            <v>FT74972</v>
          </cell>
          <cell r="H8403">
            <v>44907</v>
          </cell>
          <cell r="I8403" t="str">
            <v>ENTREGADO</v>
          </cell>
          <cell r="J8403">
            <v>44908</v>
          </cell>
          <cell r="K8403" t="str">
            <v>Andrea Echeverria_ROAD TRACK ECUADOR S A</v>
          </cell>
          <cell r="L8403" t="str">
            <v>CALLE MANUEL NAJAS OE1 81 Y JUAN DE SELIS</v>
          </cell>
          <cell r="M8403" t="str">
            <v>1791887565001</v>
          </cell>
          <cell r="N8403" t="str">
            <v>0999095722</v>
          </cell>
          <cell r="O8403" t="str">
            <v/>
          </cell>
          <cell r="P8403" t="str">
            <v>QUITO</v>
          </cell>
          <cell r="Q8403" t="str">
            <v>QUITO</v>
          </cell>
          <cell r="R8403" t="str">
            <v>PICHINCHA</v>
          </cell>
          <cell r="T8403" t="str">
            <v>FLEXTRANS UIO</v>
          </cell>
          <cell r="U8403" t="str">
            <v>FLEXNETUIO_LOCAL</v>
          </cell>
          <cell r="V8403">
            <v>1</v>
          </cell>
          <cell r="W8403">
            <v>1</v>
          </cell>
          <cell r="X8403" t="str">
            <v>FLEXNET ECUADOR - MDELIVERY</v>
          </cell>
          <cell r="Y8403" t="str">
            <v>CALLE 28 DE JUNIO S/N Y GARCIA MORENO ENTRADA LLANO GRANDE</v>
          </cell>
          <cell r="Z8403" t="str">
            <v>1701_QUITO</v>
          </cell>
          <cell r="AA8403" t="str">
            <v/>
          </cell>
          <cell r="AB8403">
            <v>22007</v>
          </cell>
          <cell r="AC8403">
            <v>44908</v>
          </cell>
          <cell r="AD8403" t="str">
            <v>ITSACOURIER S.A.S</v>
          </cell>
          <cell r="AE8403" t="str">
            <v>JD575P</v>
          </cell>
          <cell r="AF8403">
            <v>0</v>
          </cell>
          <cell r="AG8403" t="str">
            <v>PEDIDO_ENTREGADO</v>
          </cell>
          <cell r="AH8403">
            <v>44908</v>
          </cell>
          <cell r="AK8403">
            <v>477174</v>
          </cell>
        </row>
        <row r="8404">
          <cell r="B8404">
            <v>477175</v>
          </cell>
          <cell r="C8404" t="str">
            <v>378367</v>
          </cell>
          <cell r="D8404" t="str">
            <v>MDELIVERY</v>
          </cell>
          <cell r="E8404" t="str">
            <v>DESPACHO</v>
          </cell>
          <cell r="F8404" t="str">
            <v>NORMAL</v>
          </cell>
          <cell r="G8404" t="str">
            <v>FT74980</v>
          </cell>
          <cell r="H8404">
            <v>44907</v>
          </cell>
          <cell r="I8404" t="str">
            <v>ENTREGADO</v>
          </cell>
          <cell r="J8404">
            <v>44908</v>
          </cell>
          <cell r="K8404" t="str">
            <v xml:space="preserve">Maria Fernanda Falconi_ASTAP CIA LTDA </v>
          </cell>
          <cell r="L8404" t="str">
            <v>Avenida naciones unidas 10 84 y avenida amazonas edicficio previsora torre B oficina 602</v>
          </cell>
          <cell r="M8404" t="str">
            <v>1790027740001</v>
          </cell>
          <cell r="N8404" t="str">
            <v>0998126662</v>
          </cell>
          <cell r="O8404" t="str">
            <v/>
          </cell>
          <cell r="P8404" t="str">
            <v>QUITO</v>
          </cell>
          <cell r="Q8404" t="str">
            <v>QUITO</v>
          </cell>
          <cell r="R8404" t="str">
            <v>PICHINCHA</v>
          </cell>
          <cell r="T8404" t="str">
            <v>FLEXTRANS UIO</v>
          </cell>
          <cell r="U8404" t="str">
            <v>FLEXNETUIO_LOCAL</v>
          </cell>
          <cell r="V8404">
            <v>1</v>
          </cell>
          <cell r="W8404">
            <v>1</v>
          </cell>
          <cell r="X8404" t="str">
            <v>FLEXNET ECUADOR - MDELIVERY</v>
          </cell>
          <cell r="Y8404" t="str">
            <v>CALLE 28 DE JUNIO S/N Y GARCIA MORENO ENTRADA LLANO GRANDE</v>
          </cell>
          <cell r="Z8404" t="str">
            <v>1701_QUITO</v>
          </cell>
          <cell r="AA8404" t="str">
            <v/>
          </cell>
          <cell r="AB8404">
            <v>22006</v>
          </cell>
          <cell r="AC8404">
            <v>44908</v>
          </cell>
          <cell r="AD8404" t="str">
            <v>ITSACOURIER S.A.S</v>
          </cell>
          <cell r="AE8404" t="str">
            <v>IN450Y</v>
          </cell>
          <cell r="AF8404">
            <v>0</v>
          </cell>
          <cell r="AG8404" t="str">
            <v>PEDIDO_ENTREGADO</v>
          </cell>
          <cell r="AH8404">
            <v>44908</v>
          </cell>
          <cell r="AK8404">
            <v>477175</v>
          </cell>
        </row>
        <row r="8405">
          <cell r="B8405">
            <v>477176</v>
          </cell>
          <cell r="C8405" t="str">
            <v>378369</v>
          </cell>
          <cell r="D8405" t="str">
            <v>MDELIVERY</v>
          </cell>
          <cell r="E8405" t="str">
            <v>DESPACHO</v>
          </cell>
          <cell r="F8405" t="str">
            <v>NORMAL</v>
          </cell>
          <cell r="G8405" t="str">
            <v>FT75001</v>
          </cell>
          <cell r="H8405">
            <v>44907</v>
          </cell>
          <cell r="I8405" t="str">
            <v>ENTREGADO</v>
          </cell>
          <cell r="J8405">
            <v>44908</v>
          </cell>
          <cell r="K8405" t="str">
            <v>Andrea Arevalo_Andrea Arevalo</v>
          </cell>
          <cell r="L8405" t="str">
            <v xml:space="preserve"> Manuela Saenz y Misia Bertica Edificio Versailles Depto 26 Cumbaya Puntos de Referencia Detras del reservorio frente a la vieja hacienda al lado de Cats </v>
          </cell>
          <cell r="M8405" t="str">
            <v>1757675499</v>
          </cell>
          <cell r="N8405" t="str">
            <v>0983796861</v>
          </cell>
          <cell r="O8405" t="str">
            <v/>
          </cell>
          <cell r="P8405" t="str">
            <v>QUITO</v>
          </cell>
          <cell r="Q8405" t="str">
            <v>QUITO</v>
          </cell>
          <cell r="R8405" t="str">
            <v>PICHINCHA</v>
          </cell>
          <cell r="T8405" t="str">
            <v>FLEXTRANS UIO</v>
          </cell>
          <cell r="U8405" t="str">
            <v>FLEXNETUIO_LOCAL</v>
          </cell>
          <cell r="V8405">
            <v>1</v>
          </cell>
          <cell r="W8405">
            <v>1</v>
          </cell>
          <cell r="X8405" t="str">
            <v>FLEXNET ECUADOR - MDELIVERY</v>
          </cell>
          <cell r="Y8405" t="str">
            <v>CALLE 28 DE JUNIO S/N Y GARCIA MORENO ENTRADA LLANO GRANDE</v>
          </cell>
          <cell r="Z8405" t="str">
            <v>1701_QUITO</v>
          </cell>
          <cell r="AA8405" t="str">
            <v/>
          </cell>
          <cell r="AB8405">
            <v>22014</v>
          </cell>
          <cell r="AC8405">
            <v>44908</v>
          </cell>
          <cell r="AD8405" t="str">
            <v>ITSACOURIER S.A.S</v>
          </cell>
          <cell r="AE8405" t="str">
            <v>PCZ1855</v>
          </cell>
          <cell r="AF8405">
            <v>0</v>
          </cell>
          <cell r="AG8405" t="str">
            <v>PEDIDO_ENTREGADO</v>
          </cell>
          <cell r="AH8405">
            <v>44908</v>
          </cell>
          <cell r="AK8405">
            <v>477176</v>
          </cell>
        </row>
        <row r="8406">
          <cell r="B8406">
            <v>477111</v>
          </cell>
          <cell r="C8406" t="str">
            <v>378235</v>
          </cell>
          <cell r="D8406" t="str">
            <v>MDELIVERY</v>
          </cell>
          <cell r="E8406" t="str">
            <v>DESPACHO</v>
          </cell>
          <cell r="F8406" t="str">
            <v>NORMAL</v>
          </cell>
          <cell r="G8406" t="str">
            <v>FT75012</v>
          </cell>
          <cell r="H8406">
            <v>44907</v>
          </cell>
          <cell r="I8406" t="str">
            <v>ENTREGADO</v>
          </cell>
          <cell r="J8406">
            <v>44908</v>
          </cell>
          <cell r="K8406" t="str">
            <v xml:space="preserve">Alex Castillo_BANCO INTERNACIONAL S A </v>
          </cell>
          <cell r="L8406" t="str">
            <v>Quito Ecuador Sector la Real Audiencia Conjunto Mediterraneo casa 15C bloque A Calle Jose Maria Borrero y Galo Plaza</v>
          </cell>
          <cell r="M8406" t="str">
            <v>1790098354001</v>
          </cell>
          <cell r="N8406" t="str">
            <v>0995877921</v>
          </cell>
          <cell r="O8406" t="str">
            <v/>
          </cell>
          <cell r="P8406" t="str">
            <v>QUITO</v>
          </cell>
          <cell r="Q8406" t="str">
            <v>QUITO</v>
          </cell>
          <cell r="R8406" t="str">
            <v>PICHINCHA</v>
          </cell>
          <cell r="T8406" t="str">
            <v>FLEXTRANS UIO</v>
          </cell>
          <cell r="U8406" t="str">
            <v>FLEXNETUIO_LOCAL</v>
          </cell>
          <cell r="V8406">
            <v>1</v>
          </cell>
          <cell r="W8406">
            <v>1</v>
          </cell>
          <cell r="X8406" t="str">
            <v>FLEXNET ECUADOR - MDELIVERY</v>
          </cell>
          <cell r="Y8406" t="str">
            <v>CALLE 28 DE JUNIO S/N Y GARCIA MORENO ENTRADA LLANO GRANDE</v>
          </cell>
          <cell r="Z8406" t="str">
            <v>1701_QUITO</v>
          </cell>
          <cell r="AA8406" t="str">
            <v/>
          </cell>
          <cell r="AB8406">
            <v>22006</v>
          </cell>
          <cell r="AC8406">
            <v>44908</v>
          </cell>
          <cell r="AD8406" t="str">
            <v>ITSACOURIER S.A.S</v>
          </cell>
          <cell r="AE8406" t="str">
            <v>IN450Y</v>
          </cell>
          <cell r="AF8406">
            <v>0</v>
          </cell>
          <cell r="AG8406" t="str">
            <v>PEDIDO_ENTREGADO</v>
          </cell>
          <cell r="AH8406">
            <v>44908</v>
          </cell>
          <cell r="AK8406">
            <v>477111</v>
          </cell>
        </row>
        <row r="8407">
          <cell r="B8407">
            <v>477112</v>
          </cell>
          <cell r="C8407" t="str">
            <v>378236</v>
          </cell>
          <cell r="D8407" t="str">
            <v>MDELIVERY</v>
          </cell>
          <cell r="E8407" t="str">
            <v>DESPACHO</v>
          </cell>
          <cell r="F8407" t="str">
            <v>NORMAL</v>
          </cell>
          <cell r="G8407" t="str">
            <v>FT75027</v>
          </cell>
          <cell r="H8407">
            <v>44907</v>
          </cell>
          <cell r="I8407" t="str">
            <v>ENTREGADO</v>
          </cell>
          <cell r="J8407">
            <v>44908</v>
          </cell>
          <cell r="K8407" t="str">
            <v xml:space="preserve">Maria Eugenia Ayala_TRECX S A </v>
          </cell>
          <cell r="L8407" t="str">
            <v xml:space="preserve"> RUMIHURCO OE4 365 Y PEDRO FREIRE EN PINTULAC QUITO 1701 QUITO 17 PICHINCHA </v>
          </cell>
          <cell r="M8407" t="str">
            <v>1791812484001</v>
          </cell>
          <cell r="N8407" t="str">
            <v>0996294594</v>
          </cell>
          <cell r="O8407" t="str">
            <v/>
          </cell>
          <cell r="P8407" t="str">
            <v>QUITO</v>
          </cell>
          <cell r="Q8407" t="str">
            <v>QUITO</v>
          </cell>
          <cell r="R8407" t="str">
            <v>PICHINCHA</v>
          </cell>
          <cell r="T8407" t="str">
            <v>FLEXTRANS UIO</v>
          </cell>
          <cell r="U8407" t="str">
            <v>FLEXNETUIO_LOCAL</v>
          </cell>
          <cell r="V8407">
            <v>1</v>
          </cell>
          <cell r="W8407">
            <v>1</v>
          </cell>
          <cell r="X8407" t="str">
            <v>FLEXNET ECUADOR - MDELIVERY</v>
          </cell>
          <cell r="Y8407" t="str">
            <v>CALLE 28 DE JUNIO S/N Y GARCIA MORENO ENTRADA LLANO GRANDE</v>
          </cell>
          <cell r="Z8407" t="str">
            <v>1701_QUITO</v>
          </cell>
          <cell r="AA8407" t="str">
            <v/>
          </cell>
          <cell r="AB8407">
            <v>22007</v>
          </cell>
          <cell r="AC8407">
            <v>44908</v>
          </cell>
          <cell r="AD8407" t="str">
            <v>ITSACOURIER S.A.S</v>
          </cell>
          <cell r="AE8407" t="str">
            <v>JD575P</v>
          </cell>
          <cell r="AF8407">
            <v>0</v>
          </cell>
          <cell r="AG8407" t="str">
            <v>PEDIDO_ENTREGADO</v>
          </cell>
          <cell r="AH8407">
            <v>44908</v>
          </cell>
          <cell r="AK8407">
            <v>477112</v>
          </cell>
        </row>
        <row r="8408">
          <cell r="B8408">
            <v>477113</v>
          </cell>
          <cell r="C8408" t="str">
            <v>378237</v>
          </cell>
          <cell r="D8408" t="str">
            <v>MDELIVERY</v>
          </cell>
          <cell r="E8408" t="str">
            <v>DESPACHO</v>
          </cell>
          <cell r="F8408" t="str">
            <v>NORMAL</v>
          </cell>
          <cell r="G8408" t="str">
            <v>FT74986</v>
          </cell>
          <cell r="H8408">
            <v>44907</v>
          </cell>
          <cell r="I8408" t="str">
            <v>ENTREGADO</v>
          </cell>
          <cell r="J8408">
            <v>44908</v>
          </cell>
          <cell r="K8408" t="str">
            <v>RODRIGO SAMUEZA SYLVIA_COOPERATIVA DE AHORRO Y CREDITO UNIVERSIDAD CATOLICA DEL ECUADOR</v>
          </cell>
          <cell r="L8408" t="str">
            <v>av 12 de octubre y veintimilla UNIVERSIDAD CATOLICA DEL ECUADOR DIRIGIRSE A COOPERATIVA PUCE PREGUNTAR POR RODRIGO SAMUEZA</v>
          </cell>
          <cell r="M8408" t="str">
            <v>1791708288001</v>
          </cell>
          <cell r="N8408" t="str">
            <v>0999046572</v>
          </cell>
          <cell r="O8408" t="str">
            <v/>
          </cell>
          <cell r="P8408" t="str">
            <v>QUITO</v>
          </cell>
          <cell r="Q8408" t="str">
            <v>QUITO</v>
          </cell>
          <cell r="R8408" t="str">
            <v>PICHINCHA</v>
          </cell>
          <cell r="T8408" t="str">
            <v>FLEXTRANS UIO</v>
          </cell>
          <cell r="U8408" t="str">
            <v>FLEXNETUIO_LOCAL</v>
          </cell>
          <cell r="V8408">
            <v>1</v>
          </cell>
          <cell r="W8408">
            <v>1</v>
          </cell>
          <cell r="X8408" t="str">
            <v>FLEXNET ECUADOR - MDELIVERY</v>
          </cell>
          <cell r="Y8408" t="str">
            <v>CALLE 28 DE JUNIO S/N Y GARCIA MORENO ENTRADA LLANO GRANDE</v>
          </cell>
          <cell r="Z8408" t="str">
            <v>1701_QUITO</v>
          </cell>
          <cell r="AA8408" t="str">
            <v/>
          </cell>
          <cell r="AB8408">
            <v>22008</v>
          </cell>
          <cell r="AC8408">
            <v>44908</v>
          </cell>
          <cell r="AD8408" t="str">
            <v>ITSACOURIER S.A.S</v>
          </cell>
          <cell r="AE8408" t="str">
            <v>LU161L</v>
          </cell>
          <cell r="AF8408">
            <v>0</v>
          </cell>
          <cell r="AG8408" t="str">
            <v>PEDIDO_ENTREGADO</v>
          </cell>
          <cell r="AH8408">
            <v>44908</v>
          </cell>
          <cell r="AK8408">
            <v>477113</v>
          </cell>
        </row>
        <row r="8409">
          <cell r="B8409">
            <v>477114</v>
          </cell>
          <cell r="C8409" t="str">
            <v>378240</v>
          </cell>
          <cell r="D8409" t="str">
            <v>MDELIVERY</v>
          </cell>
          <cell r="E8409" t="str">
            <v>DESPACHO</v>
          </cell>
          <cell r="F8409" t="str">
            <v>NORMAL</v>
          </cell>
          <cell r="G8409" t="str">
            <v>TF88575</v>
          </cell>
          <cell r="H8409">
            <v>44907</v>
          </cell>
          <cell r="I8409" t="str">
            <v>ENTREGADO</v>
          </cell>
          <cell r="J8409">
            <v>44908</v>
          </cell>
          <cell r="K8409" t="str">
            <v>MA FERNANDA DELGADO o MICHELLE COPPIANO_BANCO DEL PACIFICO</v>
          </cell>
          <cell r="L8409" t="str">
            <v>P ICAZA 200 Y PEDRO CARBO MATRIZ BANCO DELPACIFICO PISO 2 AREA NEGOCIOS SECTOR PUBLICO</v>
          </cell>
          <cell r="M8409" t="str">
            <v>0990005737001</v>
          </cell>
          <cell r="N8409" t="str">
            <v>0984488649/0983387403</v>
          </cell>
          <cell r="O8409" t="str">
            <v/>
          </cell>
          <cell r="P8409" t="str">
            <v>GUAYAQUIL</v>
          </cell>
          <cell r="Q8409" t="str">
            <v>GUAYAQUIL</v>
          </cell>
          <cell r="R8409" t="str">
            <v>GUAYAS</v>
          </cell>
          <cell r="T8409" t="str">
            <v>ITSACOURIER</v>
          </cell>
          <cell r="U8409" t="str">
            <v>FLEXNETUIO_GYE</v>
          </cell>
          <cell r="V8409">
            <v>1</v>
          </cell>
          <cell r="W8409">
            <v>1</v>
          </cell>
          <cell r="X8409" t="str">
            <v>FLEXNET ECUADOR - MDELIVERY</v>
          </cell>
          <cell r="Y8409" t="str">
            <v>CALLE 28 DE JUNIO S/N Y GARCIA MORENO ENTRADA LLANO GRANDE</v>
          </cell>
          <cell r="Z8409" t="str">
            <v>1701_QUITO</v>
          </cell>
          <cell r="AA8409" t="str">
            <v/>
          </cell>
          <cell r="AB8409">
            <v>22025</v>
          </cell>
          <cell r="AC8409">
            <v>44908</v>
          </cell>
          <cell r="AD8409" t="str">
            <v>ITSACOURIER S.A.S</v>
          </cell>
          <cell r="AE8409" t="str">
            <v>JJ486C</v>
          </cell>
          <cell r="AF8409">
            <v>0</v>
          </cell>
          <cell r="AG8409" t="str">
            <v>PEDIDO_ENTREGADO</v>
          </cell>
          <cell r="AH8409">
            <v>44908</v>
          </cell>
          <cell r="AK8409">
            <v>477114</v>
          </cell>
        </row>
        <row r="8410">
          <cell r="B8410">
            <v>477115</v>
          </cell>
          <cell r="C8410" t="str">
            <v>378241</v>
          </cell>
          <cell r="D8410" t="str">
            <v>MDELIVERY</v>
          </cell>
          <cell r="E8410" t="str">
            <v>DESPACHO</v>
          </cell>
          <cell r="F8410" t="str">
            <v>NORMAL</v>
          </cell>
          <cell r="G8410" t="str">
            <v>TF88570</v>
          </cell>
          <cell r="H8410">
            <v>44907</v>
          </cell>
          <cell r="I8410" t="str">
            <v>ENTREGADO</v>
          </cell>
          <cell r="J8410">
            <v>44908</v>
          </cell>
          <cell r="K8410" t="str">
            <v>AARON ZAPATA_HUMBOLDT ZENTRUM</v>
          </cell>
          <cell r="L8410" t="str">
            <v>AV DEL BOMBERO KM 5 5 VIA A LA COSTA A LADO DE COLEGIO JAVIER</v>
          </cell>
          <cell r="M8410" t="str">
            <v>0993274127001</v>
          </cell>
          <cell r="N8410" t="str">
            <v>0983388975</v>
          </cell>
          <cell r="O8410" t="str">
            <v/>
          </cell>
          <cell r="P8410" t="str">
            <v>GUAYAQUIL</v>
          </cell>
          <cell r="Q8410" t="str">
            <v>GUAYAQUIL</v>
          </cell>
          <cell r="R8410" t="str">
            <v>GUAYAS</v>
          </cell>
          <cell r="T8410" t="str">
            <v>ITSACOURIER</v>
          </cell>
          <cell r="U8410" t="str">
            <v>FLEXNETUIO_GYE</v>
          </cell>
          <cell r="V8410">
            <v>1</v>
          </cell>
          <cell r="W8410">
            <v>1</v>
          </cell>
          <cell r="X8410" t="str">
            <v>FLEXNET ECUADOR - MDELIVERY</v>
          </cell>
          <cell r="Y8410" t="str">
            <v>CALLE 28 DE JUNIO S/N Y GARCIA MORENO ENTRADA LLANO GRANDE</v>
          </cell>
          <cell r="Z8410" t="str">
            <v>1701_QUITO</v>
          </cell>
          <cell r="AA8410" t="str">
            <v/>
          </cell>
          <cell r="AB8410">
            <v>22027</v>
          </cell>
          <cell r="AC8410">
            <v>44908</v>
          </cell>
          <cell r="AD8410" t="str">
            <v>ITSACOURIER S.A.S</v>
          </cell>
          <cell r="AE8410" t="str">
            <v>IP662A</v>
          </cell>
          <cell r="AF8410">
            <v>0</v>
          </cell>
          <cell r="AG8410" t="str">
            <v>PEDIDO_ENTREGADO</v>
          </cell>
          <cell r="AH8410">
            <v>44908</v>
          </cell>
          <cell r="AK8410">
            <v>477115</v>
          </cell>
        </row>
        <row r="8411">
          <cell r="B8411">
            <v>477116</v>
          </cell>
          <cell r="C8411" t="str">
            <v>378245</v>
          </cell>
          <cell r="D8411" t="str">
            <v>MDELIVERY</v>
          </cell>
          <cell r="E8411" t="str">
            <v>DESPACHO</v>
          </cell>
          <cell r="F8411" t="str">
            <v>NORMAL</v>
          </cell>
          <cell r="G8411" t="str">
            <v>FT74983</v>
          </cell>
          <cell r="H8411">
            <v>44907</v>
          </cell>
          <cell r="I8411" t="str">
            <v>ENTREGADO</v>
          </cell>
          <cell r="J8411">
            <v>44908</v>
          </cell>
          <cell r="K8411" t="str">
            <v>GLADYS ANGELICA NARANJO LOPEZ_GLADYS ANGELICA NARANJO LOPEZ</v>
          </cell>
          <cell r="L8411" t="str">
            <v>PQA LA CONCEPCION CLL JAIME CHIROBOGA Y NICOLAS LOPEZ CS 3PS BLANCA CON PUERTA NEGRA FRENTE EX AEROPUERTO</v>
          </cell>
          <cell r="M8411" t="str">
            <v>1716815269001</v>
          </cell>
          <cell r="N8411" t="str">
            <v>0984470260/0962821523</v>
          </cell>
          <cell r="O8411" t="str">
            <v/>
          </cell>
          <cell r="P8411" t="str">
            <v>QUITO</v>
          </cell>
          <cell r="Q8411" t="str">
            <v>QUITO</v>
          </cell>
          <cell r="R8411" t="str">
            <v>PICHINCHA</v>
          </cell>
          <cell r="T8411" t="str">
            <v>FLEXTRANS UIO</v>
          </cell>
          <cell r="U8411" t="str">
            <v>FLEXNETUIO_LOCAL</v>
          </cell>
          <cell r="V8411">
            <v>1</v>
          </cell>
          <cell r="W8411">
            <v>1</v>
          </cell>
          <cell r="X8411" t="str">
            <v>FLEXNET ECUADOR - MDELIVERY</v>
          </cell>
          <cell r="Y8411" t="str">
            <v>CALLE 28 DE JUNIO S/N Y GARCIA MORENO ENTRADA LLANO GRANDE</v>
          </cell>
          <cell r="Z8411" t="str">
            <v>1701_QUITO</v>
          </cell>
          <cell r="AA8411" t="str">
            <v/>
          </cell>
          <cell r="AB8411">
            <v>22010</v>
          </cell>
          <cell r="AC8411">
            <v>44908</v>
          </cell>
          <cell r="AD8411" t="str">
            <v>ITSACOURIER S.A.S</v>
          </cell>
          <cell r="AE8411" t="str">
            <v>PDV9459</v>
          </cell>
          <cell r="AF8411">
            <v>0</v>
          </cell>
          <cell r="AG8411" t="str">
            <v>PEDIDO_ENTREGADO</v>
          </cell>
          <cell r="AH8411">
            <v>44908</v>
          </cell>
          <cell r="AK8411">
            <v>477116</v>
          </cell>
        </row>
        <row r="8412">
          <cell r="B8412">
            <v>477117</v>
          </cell>
          <cell r="C8412" t="str">
            <v>378246</v>
          </cell>
          <cell r="D8412" t="str">
            <v>MDELIVERY</v>
          </cell>
          <cell r="E8412" t="str">
            <v>DESPACHO</v>
          </cell>
          <cell r="F8412" t="str">
            <v>NORMAL</v>
          </cell>
          <cell r="G8412" t="str">
            <v>FT75011</v>
          </cell>
          <cell r="H8412">
            <v>44907</v>
          </cell>
          <cell r="I8412" t="str">
            <v>ENTREGADO</v>
          </cell>
          <cell r="J8412">
            <v>44910</v>
          </cell>
          <cell r="K8412" t="str">
            <v xml:space="preserve">Patricia Manzano_SEGUROS EQUINOCCIAL S A </v>
          </cell>
          <cell r="L8412" t="str">
            <v xml:space="preserve"> Av Manuel Cordova Galarza Conj Dos Hemisferios Mz 10 predio 3 4 casa A7 </v>
          </cell>
          <cell r="M8412" t="str">
            <v>1790007502001</v>
          </cell>
          <cell r="N8412" t="str">
            <v>0995015067</v>
          </cell>
          <cell r="O8412" t="str">
            <v/>
          </cell>
          <cell r="P8412" t="str">
            <v>QUITO</v>
          </cell>
          <cell r="Q8412" t="str">
            <v>QUITO</v>
          </cell>
          <cell r="R8412" t="str">
            <v>PICHINCHA</v>
          </cell>
          <cell r="T8412" t="str">
            <v>FLEXTRANS UIO</v>
          </cell>
          <cell r="U8412" t="str">
            <v>FLEXNETUIO_LOCAL</v>
          </cell>
          <cell r="V8412">
            <v>1</v>
          </cell>
          <cell r="W8412">
            <v>1</v>
          </cell>
          <cell r="X8412" t="str">
            <v>FLEXNET ECUADOR - MDELIVERY</v>
          </cell>
          <cell r="Y8412" t="str">
            <v>CALLE 28 DE JUNIO S/N Y GARCIA MORENO ENTRADA LLANO GRANDE</v>
          </cell>
          <cell r="Z8412" t="str">
            <v>1701_QUITO</v>
          </cell>
          <cell r="AA8412" t="str">
            <v/>
          </cell>
          <cell r="AB8412">
            <v>22105</v>
          </cell>
          <cell r="AC8412">
            <v>44910</v>
          </cell>
          <cell r="AD8412" t="str">
            <v>ITSACOURIER S.A.S</v>
          </cell>
          <cell r="AE8412" t="str">
            <v>JD575P</v>
          </cell>
          <cell r="AF8412">
            <v>2</v>
          </cell>
          <cell r="AG8412" t="str">
            <v>PEDIDO_ENTREGADO</v>
          </cell>
          <cell r="AH8412">
            <v>44910</v>
          </cell>
          <cell r="AK8412">
            <v>477117</v>
          </cell>
        </row>
        <row r="8413">
          <cell r="B8413">
            <v>477118</v>
          </cell>
          <cell r="C8413" t="str">
            <v>378248</v>
          </cell>
          <cell r="D8413" t="str">
            <v>MDELIVERY</v>
          </cell>
          <cell r="E8413" t="str">
            <v>DESPACHO</v>
          </cell>
          <cell r="F8413" t="str">
            <v>NORMAL</v>
          </cell>
          <cell r="G8413" t="str">
            <v>FT74976</v>
          </cell>
          <cell r="H8413">
            <v>44907</v>
          </cell>
          <cell r="I8413" t="str">
            <v>ENTREGADO</v>
          </cell>
          <cell r="J8413">
            <v>44909</v>
          </cell>
          <cell r="K8413" t="str">
            <v xml:space="preserve">Monica Castro_MINDSRX CIA LTDA </v>
          </cell>
          <cell r="L8413" t="str">
            <v>Calle del Establo s n y Av Interoceanica Edificio Cemacol oficina D Santa Lucia Cumbaya</v>
          </cell>
          <cell r="M8413" t="str">
            <v>1793181414001</v>
          </cell>
          <cell r="N8413" t="str">
            <v>0991405239</v>
          </cell>
          <cell r="O8413" t="str">
            <v/>
          </cell>
          <cell r="P8413" t="str">
            <v>QUITO</v>
          </cell>
          <cell r="Q8413" t="str">
            <v>QUITO</v>
          </cell>
          <cell r="R8413" t="str">
            <v>PICHINCHA</v>
          </cell>
          <cell r="T8413" t="str">
            <v>FLEXTRANS UIO</v>
          </cell>
          <cell r="U8413" t="str">
            <v>FLEXNETUIO_LOCAL</v>
          </cell>
          <cell r="V8413">
            <v>1</v>
          </cell>
          <cell r="W8413">
            <v>1</v>
          </cell>
          <cell r="X8413" t="str">
            <v>FLEXNET ECUADOR - MDELIVERY</v>
          </cell>
          <cell r="Y8413" t="str">
            <v>CALLE 28 DE JUNIO S/N Y GARCIA MORENO ENTRADA LLANO GRANDE</v>
          </cell>
          <cell r="Z8413" t="str">
            <v>1701_QUITO</v>
          </cell>
          <cell r="AA8413" t="str">
            <v/>
          </cell>
          <cell r="AB8413">
            <v>22050</v>
          </cell>
          <cell r="AC8413">
            <v>44909</v>
          </cell>
          <cell r="AD8413" t="str">
            <v>ITSACOURIER S.A.S</v>
          </cell>
          <cell r="AE8413" t="str">
            <v>PCZ1855</v>
          </cell>
          <cell r="AF8413">
            <v>1</v>
          </cell>
          <cell r="AG8413" t="str">
            <v>PEDIDO_ENTREGADO</v>
          </cell>
          <cell r="AH8413">
            <v>44909</v>
          </cell>
          <cell r="AK8413">
            <v>477118</v>
          </cell>
        </row>
        <row r="8414">
          <cell r="B8414">
            <v>477121</v>
          </cell>
          <cell r="C8414" t="str">
            <v>378251</v>
          </cell>
          <cell r="D8414" t="str">
            <v>MDELIVERY</v>
          </cell>
          <cell r="E8414" t="str">
            <v>DESPACHO</v>
          </cell>
          <cell r="F8414" t="str">
            <v>NORMAL</v>
          </cell>
          <cell r="G8414" t="str">
            <v>FT75020</v>
          </cell>
          <cell r="H8414">
            <v>44907</v>
          </cell>
          <cell r="I8414" t="str">
            <v>ENTREGADO</v>
          </cell>
          <cell r="J8414">
            <v>44909</v>
          </cell>
          <cell r="K8414" t="str">
            <v xml:space="preserve">Bryan Salazar_TENSORTEC ECUADOR S A </v>
          </cell>
          <cell r="L8414" t="str">
            <v>VIA A CALACALI LOTE 4C Y CALLE A Empresa Tensortec</v>
          </cell>
          <cell r="M8414" t="str">
            <v>1792321271001</v>
          </cell>
          <cell r="N8414" t="str">
            <v>0995033632</v>
          </cell>
          <cell r="O8414" t="str">
            <v/>
          </cell>
          <cell r="P8414" t="str">
            <v>QUITO</v>
          </cell>
          <cell r="Q8414" t="str">
            <v>QUITO</v>
          </cell>
          <cell r="R8414" t="str">
            <v>PICHINCHA</v>
          </cell>
          <cell r="T8414" t="str">
            <v>FLEXTRANS UIO</v>
          </cell>
          <cell r="U8414" t="str">
            <v>FLEXNETUIO_LOCAL</v>
          </cell>
          <cell r="V8414">
            <v>1</v>
          </cell>
          <cell r="W8414">
            <v>1</v>
          </cell>
          <cell r="X8414" t="str">
            <v>FLEXNET ECUADOR - MDELIVERY</v>
          </cell>
          <cell r="Y8414" t="str">
            <v>CALLE 28 DE JUNIO S/N Y GARCIA MORENO ENTRADA LLANO GRANDE</v>
          </cell>
          <cell r="Z8414" t="str">
            <v>1701_QUITO</v>
          </cell>
          <cell r="AA8414" t="str">
            <v/>
          </cell>
          <cell r="AB8414">
            <v>22042</v>
          </cell>
          <cell r="AC8414">
            <v>44909</v>
          </cell>
          <cell r="AD8414" t="str">
            <v>ITSACOURIER S.A.S</v>
          </cell>
          <cell r="AE8414" t="str">
            <v>PCZ1852</v>
          </cell>
          <cell r="AF8414">
            <v>1</v>
          </cell>
          <cell r="AG8414" t="str">
            <v>PEDIDO_ENTREGADO</v>
          </cell>
          <cell r="AH8414">
            <v>44909</v>
          </cell>
          <cell r="AK8414">
            <v>477121</v>
          </cell>
        </row>
        <row r="8415">
          <cell r="B8415">
            <v>477122</v>
          </cell>
          <cell r="C8415" t="str">
            <v>378253</v>
          </cell>
          <cell r="D8415" t="str">
            <v>MDELIVERY</v>
          </cell>
          <cell r="E8415" t="str">
            <v>DESPACHO</v>
          </cell>
          <cell r="F8415" t="str">
            <v>NORMAL</v>
          </cell>
          <cell r="G8415" t="str">
            <v>TF88574</v>
          </cell>
          <cell r="H8415">
            <v>44907</v>
          </cell>
          <cell r="I8415" t="str">
            <v>ENTREGADO</v>
          </cell>
          <cell r="J8415">
            <v>44908</v>
          </cell>
          <cell r="K8415" t="str">
            <v xml:space="preserve"> LUIS VALVERDE o SILVIA VERONICA VILLACIS FLORES _BANCO DEL PACIFICO</v>
          </cell>
          <cell r="L8415" t="str">
            <v xml:space="preserve"> AV 25 JULIO 6070 C C RIOCNETRO SUR CENTRO COMERCIAL RIOCENTRO SUR AGENCIA BANCO DEL PACIFICO PISO 2DO AREA SERVICIOS BANCARIOS </v>
          </cell>
          <cell r="M8415" t="str">
            <v>0990005737001</v>
          </cell>
          <cell r="N8415" t="str">
            <v>0967095056/0987264001</v>
          </cell>
          <cell r="O8415" t="str">
            <v/>
          </cell>
          <cell r="P8415" t="str">
            <v>GUAYAQUIL</v>
          </cell>
          <cell r="Q8415" t="str">
            <v>GUAYAQUIL</v>
          </cell>
          <cell r="R8415" t="str">
            <v>GUAYAS</v>
          </cell>
          <cell r="T8415" t="str">
            <v>ITSACOURIER</v>
          </cell>
          <cell r="U8415" t="str">
            <v>FLEXNETUIO_GYE</v>
          </cell>
          <cell r="V8415">
            <v>1</v>
          </cell>
          <cell r="W8415">
            <v>1</v>
          </cell>
          <cell r="X8415" t="str">
            <v>FLEXNET ECUADOR - MDELIVERY</v>
          </cell>
          <cell r="Y8415" t="str">
            <v>CALLE 28 DE JUNIO S/N Y GARCIA MORENO ENTRADA LLANO GRANDE</v>
          </cell>
          <cell r="Z8415" t="str">
            <v>1701_QUITO</v>
          </cell>
          <cell r="AA8415" t="str">
            <v/>
          </cell>
          <cell r="AB8415">
            <v>22025</v>
          </cell>
          <cell r="AC8415">
            <v>44908</v>
          </cell>
          <cell r="AD8415" t="str">
            <v>ITSACOURIER S.A.S</v>
          </cell>
          <cell r="AE8415" t="str">
            <v>JJ486C</v>
          </cell>
          <cell r="AF8415">
            <v>0</v>
          </cell>
          <cell r="AG8415" t="str">
            <v>PEDIDO_ENTREGADO</v>
          </cell>
          <cell r="AH8415">
            <v>44908</v>
          </cell>
          <cell r="AK8415">
            <v>477122</v>
          </cell>
        </row>
        <row r="8416">
          <cell r="B8416">
            <v>477123</v>
          </cell>
          <cell r="C8416" t="str">
            <v>378254</v>
          </cell>
          <cell r="D8416" t="str">
            <v>MDELIVERY</v>
          </cell>
          <cell r="E8416" t="str">
            <v>DESPACHO</v>
          </cell>
          <cell r="F8416" t="str">
            <v>NORMAL</v>
          </cell>
          <cell r="G8416" t="str">
            <v>TF88589</v>
          </cell>
          <cell r="H8416">
            <v>44907</v>
          </cell>
          <cell r="I8416" t="str">
            <v>ENTREGADO</v>
          </cell>
          <cell r="J8416">
            <v>44908</v>
          </cell>
          <cell r="K8416" t="str">
            <v xml:space="preserve">GUARDIA TURNO_TELCONET S A </v>
          </cell>
          <cell r="L8416" t="str">
            <v xml:space="preserve"> GUAYAS GUAYAQUIL Kennedy Norte Mz 109 solar 21 En la garita de los agentes de seguridad </v>
          </cell>
          <cell r="M8416" t="str">
            <v>0991327371001</v>
          </cell>
          <cell r="N8416" t="str">
            <v>0995551760</v>
          </cell>
          <cell r="O8416" t="str">
            <v/>
          </cell>
          <cell r="P8416" t="str">
            <v>GUAYAQUIL</v>
          </cell>
          <cell r="Q8416" t="str">
            <v>GUAYAQUIL</v>
          </cell>
          <cell r="R8416" t="str">
            <v>GUAYAS</v>
          </cell>
          <cell r="T8416" t="str">
            <v>ITSACOURIER</v>
          </cell>
          <cell r="U8416" t="str">
            <v>FLEXNETUIO_GYE</v>
          </cell>
          <cell r="V8416">
            <v>1</v>
          </cell>
          <cell r="W8416">
            <v>1</v>
          </cell>
          <cell r="X8416" t="str">
            <v>FLEXNET ECUADOR - MDELIVERY</v>
          </cell>
          <cell r="Y8416" t="str">
            <v>CALLE 28 DE JUNIO S/N Y GARCIA MORENO ENTRADA LLANO GRANDE</v>
          </cell>
          <cell r="Z8416" t="str">
            <v>1701_QUITO</v>
          </cell>
          <cell r="AA8416" t="str">
            <v/>
          </cell>
          <cell r="AB8416">
            <v>22026</v>
          </cell>
          <cell r="AC8416">
            <v>44908</v>
          </cell>
          <cell r="AD8416" t="str">
            <v>ITSACOURIER S.A.S</v>
          </cell>
          <cell r="AE8416" t="str">
            <v>IV314G</v>
          </cell>
          <cell r="AF8416">
            <v>0</v>
          </cell>
          <cell r="AG8416" t="str">
            <v>PEDIDO_ENTREGADO</v>
          </cell>
          <cell r="AH8416">
            <v>44908</v>
          </cell>
          <cell r="AK8416">
            <v>477123</v>
          </cell>
        </row>
        <row r="8417">
          <cell r="B8417">
            <v>477124</v>
          </cell>
          <cell r="C8417" t="str">
            <v>378260</v>
          </cell>
          <cell r="D8417" t="str">
            <v>MDELIVERY</v>
          </cell>
          <cell r="E8417" t="str">
            <v>DESPACHO</v>
          </cell>
          <cell r="F8417" t="str">
            <v>NORMAL</v>
          </cell>
          <cell r="G8417" t="str">
            <v>FT74974</v>
          </cell>
          <cell r="H8417">
            <v>44907</v>
          </cell>
          <cell r="I8417" t="str">
            <v>ENTREGADO</v>
          </cell>
          <cell r="J8417">
            <v>44908</v>
          </cell>
          <cell r="K8417" t="str">
            <v>EDGAR MOLINA LARGO_EDGAR MOLINA LARGO</v>
          </cell>
          <cell r="L8417" t="str">
            <v xml:space="preserve"> DE LAS HIDRAS N42 48 Y POLANCO REFERENCIA UNA CUADRA DE LA ESTACION DE LA RIO COCA </v>
          </cell>
          <cell r="M8417" t="str">
            <v>1707778419001</v>
          </cell>
          <cell r="N8417" t="str">
            <v>0994713073</v>
          </cell>
          <cell r="O8417" t="str">
            <v/>
          </cell>
          <cell r="P8417" t="str">
            <v>QUITO</v>
          </cell>
          <cell r="Q8417" t="str">
            <v>QUITO</v>
          </cell>
          <cell r="R8417" t="str">
            <v>PICHINCHA</v>
          </cell>
          <cell r="T8417" t="str">
            <v>FLEXTRANS UIO</v>
          </cell>
          <cell r="U8417" t="str">
            <v>FLEXNETUIO_LOCAL</v>
          </cell>
          <cell r="V8417">
            <v>1</v>
          </cell>
          <cell r="W8417">
            <v>1</v>
          </cell>
          <cell r="X8417" t="str">
            <v>FLEXNET ECUADOR - MDELIVERY</v>
          </cell>
          <cell r="Y8417" t="str">
            <v>CALLE 28 DE JUNIO S/N Y GARCIA MORENO ENTRADA LLANO GRANDE</v>
          </cell>
          <cell r="Z8417" t="str">
            <v>1701_QUITO</v>
          </cell>
          <cell r="AA8417" t="str">
            <v/>
          </cell>
          <cell r="AB8417">
            <v>22006</v>
          </cell>
          <cell r="AC8417">
            <v>44908</v>
          </cell>
          <cell r="AD8417" t="str">
            <v>ITSACOURIER S.A.S</v>
          </cell>
          <cell r="AE8417" t="str">
            <v>IN450Y</v>
          </cell>
          <cell r="AF8417">
            <v>0</v>
          </cell>
          <cell r="AG8417" t="str">
            <v>PEDIDO_ENTREGADO</v>
          </cell>
          <cell r="AH8417">
            <v>44908</v>
          </cell>
          <cell r="AK8417">
            <v>477124</v>
          </cell>
        </row>
        <row r="8418">
          <cell r="B8418">
            <v>477127</v>
          </cell>
          <cell r="C8418" t="str">
            <v>378263</v>
          </cell>
          <cell r="D8418" t="str">
            <v>MDELIVERY</v>
          </cell>
          <cell r="E8418" t="str">
            <v>DESPACHO</v>
          </cell>
          <cell r="F8418" t="str">
            <v>NORMAL</v>
          </cell>
          <cell r="G8418" t="str">
            <v>031080000378263</v>
          </cell>
          <cell r="H8418">
            <v>44907</v>
          </cell>
          <cell r="I8418" t="str">
            <v>ENTREGADO</v>
          </cell>
          <cell r="J8418">
            <v>44908</v>
          </cell>
          <cell r="K8418" t="str">
            <v xml:space="preserve">EDGAR ARELLANO_ALIMENTOS YUPI S A </v>
          </cell>
          <cell r="L8418" t="str">
            <v xml:space="preserve"> LOTIZACION INMACONSA MZ 18 SOLAR 2 INTERSEC MANGOS OF PB VIA DAULE KM 10 1 2 GUAYAQUIL SANTA LUCIA GUAYAS REGION COSTA Ecuador </v>
          </cell>
          <cell r="M8418" t="str">
            <v>1791895843001</v>
          </cell>
          <cell r="N8418" t="str">
            <v>0981825715</v>
          </cell>
          <cell r="O8418" t="str">
            <v/>
          </cell>
          <cell r="P8418" t="str">
            <v>GUAYAQUIL</v>
          </cell>
          <cell r="Q8418" t="str">
            <v>GUAYAQUIL</v>
          </cell>
          <cell r="R8418" t="str">
            <v>GUAYAS</v>
          </cell>
          <cell r="T8418" t="str">
            <v>TRAMACO</v>
          </cell>
          <cell r="U8418" t="str">
            <v>FLEXNETUIO_GYE</v>
          </cell>
          <cell r="V8418">
            <v>1</v>
          </cell>
          <cell r="W8418">
            <v>1</v>
          </cell>
          <cell r="X8418" t="str">
            <v>FLEXNET ECUADOR - MDELIVERY</v>
          </cell>
          <cell r="Y8418" t="str">
            <v>CALLE 28 DE JUNIO S/N Y GARCIA MORENO ENTRADA LLANO GRANDE</v>
          </cell>
          <cell r="Z8418" t="str">
            <v>1701_QUITO</v>
          </cell>
          <cell r="AA8418" t="str">
            <v/>
          </cell>
          <cell r="AB8418">
            <v>21997</v>
          </cell>
          <cell r="AC8418">
            <v>44908</v>
          </cell>
          <cell r="AD8418" t="str">
            <v>TRAMACO EXPRESS</v>
          </cell>
          <cell r="AE8418" t="str">
            <v>GENERICO TMC</v>
          </cell>
          <cell r="AF8418">
            <v>0</v>
          </cell>
          <cell r="AG8418" t="str">
            <v>PEDIDO_ENTREGADO</v>
          </cell>
          <cell r="AH8418">
            <v>44908</v>
          </cell>
          <cell r="AJ8418" t="str">
            <v>GUIA ENTREGADA -Edgar. Arellano - 0919468066</v>
          </cell>
          <cell r="AK8418">
            <v>477127</v>
          </cell>
        </row>
        <row r="8419">
          <cell r="B8419">
            <v>477128</v>
          </cell>
          <cell r="C8419" t="str">
            <v>378265</v>
          </cell>
          <cell r="D8419" t="str">
            <v>MDELIVERY</v>
          </cell>
          <cell r="E8419" t="str">
            <v>DESPACHO</v>
          </cell>
          <cell r="F8419" t="str">
            <v>NORMAL</v>
          </cell>
          <cell r="G8419" t="str">
            <v>TF88579</v>
          </cell>
          <cell r="H8419">
            <v>44907</v>
          </cell>
          <cell r="I8419" t="str">
            <v>ENTREGADO</v>
          </cell>
          <cell r="J8419">
            <v>44908</v>
          </cell>
          <cell r="K8419" t="str">
            <v>Jenniffer Villacis_ASOCIACION SOLIDARISTA PROFUTURO</v>
          </cell>
          <cell r="L8419" t="str">
            <v xml:space="preserve"> GUAYAS GUAYAQUIL Av Jose Rodriguez Bonin y Av Barcelona Edificio El Caiman Planta Baja Oficina 2 </v>
          </cell>
          <cell r="M8419" t="str">
            <v>0992424222001</v>
          </cell>
          <cell r="N8419" t="str">
            <v>989547209</v>
          </cell>
          <cell r="O8419" t="str">
            <v/>
          </cell>
          <cell r="P8419" t="str">
            <v>GUAYAQUIL</v>
          </cell>
          <cell r="Q8419" t="str">
            <v>GUAYAQUIL</v>
          </cell>
          <cell r="R8419" t="str">
            <v>GUAYAS</v>
          </cell>
          <cell r="T8419" t="str">
            <v>FLEXTRANS GYE</v>
          </cell>
          <cell r="U8419" t="str">
            <v>FLEXNETUIO_GYE</v>
          </cell>
          <cell r="V8419">
            <v>1</v>
          </cell>
          <cell r="W8419">
            <v>1</v>
          </cell>
          <cell r="X8419" t="str">
            <v>FLEXNET ECUADOR - MDELIVERY</v>
          </cell>
          <cell r="Y8419" t="str">
            <v>CALLE 28 DE JUNIO S/N Y GARCIA MORENO ENTRADA LLANO GRANDE</v>
          </cell>
          <cell r="Z8419" t="str">
            <v>1701_QUITO</v>
          </cell>
          <cell r="AA8419" t="str">
            <v/>
          </cell>
          <cell r="AB8419">
            <v>22023</v>
          </cell>
          <cell r="AC8419">
            <v>44908</v>
          </cell>
          <cell r="AD8419" t="str">
            <v>TRANSFIRME</v>
          </cell>
          <cell r="AE8419" t="str">
            <v>PDD1735</v>
          </cell>
          <cell r="AF8419">
            <v>0</v>
          </cell>
          <cell r="AG8419" t="str">
            <v>PEDIDO_ENTREGADO</v>
          </cell>
          <cell r="AH8419">
            <v>44908</v>
          </cell>
          <cell r="AK8419">
            <v>477128</v>
          </cell>
        </row>
        <row r="8420">
          <cell r="B8420">
            <v>477129</v>
          </cell>
          <cell r="C8420" t="str">
            <v>378266</v>
          </cell>
          <cell r="D8420" t="str">
            <v>MDELIVERY</v>
          </cell>
          <cell r="E8420" t="str">
            <v>DESPACHO</v>
          </cell>
          <cell r="F8420" t="str">
            <v>NORMAL</v>
          </cell>
          <cell r="G8420" t="str">
            <v>FT74981</v>
          </cell>
          <cell r="H8420">
            <v>44907</v>
          </cell>
          <cell r="I8420" t="str">
            <v>ENTREGADO</v>
          </cell>
          <cell r="J8420">
            <v>44908</v>
          </cell>
          <cell r="K8420" t="str">
            <v>JHON ALFREDO VELEZ TAMAYO_JHON ALFREDO VELEZ TAMAYO</v>
          </cell>
          <cell r="L8420" t="str">
            <v>AV GENERAL ENRIQUEZ Y CALLE SAMBA COTOGCHOA COMO REFERENCIA PARADA DE BUSES DE LOS CHILLOS</v>
          </cell>
          <cell r="M8420" t="str">
            <v>0603569666001</v>
          </cell>
          <cell r="N8420" t="str">
            <v>0999283929/0963466994</v>
          </cell>
          <cell r="O8420" t="str">
            <v/>
          </cell>
          <cell r="P8420" t="str">
            <v>QUITO</v>
          </cell>
          <cell r="Q8420" t="str">
            <v>QUITO</v>
          </cell>
          <cell r="R8420" t="str">
            <v>PICHINCHA</v>
          </cell>
          <cell r="T8420" t="str">
            <v>FLEXTRANS UIO</v>
          </cell>
          <cell r="U8420" t="str">
            <v>FLEXNETUIO_LOCAL</v>
          </cell>
          <cell r="V8420">
            <v>1</v>
          </cell>
          <cell r="W8420">
            <v>1</v>
          </cell>
          <cell r="X8420" t="str">
            <v>FLEXNET ECUADOR - MDELIVERY</v>
          </cell>
          <cell r="Y8420" t="str">
            <v>CALLE 28 DE JUNIO S/N Y GARCIA MORENO ENTRADA LLANO GRANDE</v>
          </cell>
          <cell r="Z8420" t="str">
            <v>1701_QUITO</v>
          </cell>
          <cell r="AA8420" t="str">
            <v/>
          </cell>
          <cell r="AB8420">
            <v>22015</v>
          </cell>
          <cell r="AC8420">
            <v>44908</v>
          </cell>
          <cell r="AD8420" t="str">
            <v>ITSACOURIER S.A.S</v>
          </cell>
          <cell r="AE8420" t="str">
            <v>PBB3265</v>
          </cell>
          <cell r="AF8420">
            <v>0</v>
          </cell>
          <cell r="AG8420" t="str">
            <v>PEDIDO_ENTREGADO</v>
          </cell>
          <cell r="AH8420">
            <v>44908</v>
          </cell>
          <cell r="AK8420">
            <v>477129</v>
          </cell>
        </row>
        <row r="8421">
          <cell r="B8421">
            <v>477130</v>
          </cell>
          <cell r="C8421" t="str">
            <v>378267</v>
          </cell>
          <cell r="D8421" t="str">
            <v>MDELIVERY</v>
          </cell>
          <cell r="E8421" t="str">
            <v>DESPACHO</v>
          </cell>
          <cell r="F8421" t="str">
            <v>NORMAL</v>
          </cell>
          <cell r="G8421" t="str">
            <v>031080000378267</v>
          </cell>
          <cell r="H8421">
            <v>44907</v>
          </cell>
          <cell r="I8421" t="str">
            <v>ENTREGADO</v>
          </cell>
          <cell r="J8421">
            <v>44908</v>
          </cell>
          <cell r="K8421" t="str">
            <v xml:space="preserve">Mario Amoroso_AUTOHYUN S A </v>
          </cell>
          <cell r="L8421" t="str">
            <v>Bolivar Y Huayna Capac esquina Oficina AUTOHYUN Cuenca Azuay</v>
          </cell>
          <cell r="M8421" t="str">
            <v>0190336662001</v>
          </cell>
          <cell r="N8421" t="str">
            <v>0991516518</v>
          </cell>
          <cell r="O8421" t="str">
            <v/>
          </cell>
          <cell r="P8421" t="str">
            <v>CUENCA</v>
          </cell>
          <cell r="Q8421" t="str">
            <v>CUENCA</v>
          </cell>
          <cell r="R8421" t="str">
            <v>AZUAY</v>
          </cell>
          <cell r="T8421" t="str">
            <v>TRAMACO</v>
          </cell>
          <cell r="U8421" t="str">
            <v>FLEXNETUIO_PROVINCIA</v>
          </cell>
          <cell r="V8421">
            <v>1</v>
          </cell>
          <cell r="W8421">
            <v>1</v>
          </cell>
          <cell r="X8421" t="str">
            <v>FLEXNET ECUADOR - MDELIVERY</v>
          </cell>
          <cell r="Y8421" t="str">
            <v>CALLE 28 DE JUNIO S/N Y GARCIA MORENO ENTRADA LLANO GRANDE</v>
          </cell>
          <cell r="Z8421" t="str">
            <v>1701_QUITO</v>
          </cell>
          <cell r="AA8421" t="str">
            <v/>
          </cell>
          <cell r="AB8421">
            <v>21997</v>
          </cell>
          <cell r="AC8421">
            <v>44908</v>
          </cell>
          <cell r="AD8421" t="str">
            <v>TRAMACO EXPRESS</v>
          </cell>
          <cell r="AE8421" t="str">
            <v>GENERICO TMC</v>
          </cell>
          <cell r="AF8421">
            <v>0</v>
          </cell>
          <cell r="AG8421" t="str">
            <v>PEDIDO_ENTREGADO</v>
          </cell>
          <cell r="AH8421">
            <v>44908</v>
          </cell>
          <cell r="AJ8421" t="str">
            <v>GUIA ENTREGADA -. MARIO AMOROSO  - 0190336662001</v>
          </cell>
          <cell r="AK8421">
            <v>477130</v>
          </cell>
        </row>
        <row r="8422">
          <cell r="B8422">
            <v>477131</v>
          </cell>
          <cell r="C8422" t="str">
            <v>378268</v>
          </cell>
          <cell r="D8422" t="str">
            <v>MDELIVERY</v>
          </cell>
          <cell r="E8422" t="str">
            <v>DESPACHO</v>
          </cell>
          <cell r="F8422" t="str">
            <v>NORMAL</v>
          </cell>
          <cell r="G8422" t="str">
            <v>FT74973</v>
          </cell>
          <cell r="H8422">
            <v>44907</v>
          </cell>
          <cell r="I8422" t="str">
            <v>ENTREGADO</v>
          </cell>
          <cell r="J8422">
            <v>44908</v>
          </cell>
          <cell r="K8422" t="str">
            <v xml:space="preserve">Mauricio Torres_SEGUROS 123 AGENCIA ASESORA PRODUCTORA DE SEGUROS S A </v>
          </cell>
          <cell r="L8422" t="str">
            <v xml:space="preserve"> PICHINCHA QUITO Av Pampite SN Simon Valenzuela Edif Yoo </v>
          </cell>
          <cell r="M8422" t="str">
            <v>1792691060001</v>
          </cell>
          <cell r="N8422" t="str">
            <v>991775379</v>
          </cell>
          <cell r="O8422" t="str">
            <v/>
          </cell>
          <cell r="P8422" t="str">
            <v>QUITO</v>
          </cell>
          <cell r="Q8422" t="str">
            <v>QUITO</v>
          </cell>
          <cell r="R8422" t="str">
            <v>PICHINCHA</v>
          </cell>
          <cell r="T8422" t="str">
            <v>FLEXTRANS UIO</v>
          </cell>
          <cell r="U8422" t="str">
            <v>FLEXNETUIO_LOCAL</v>
          </cell>
          <cell r="V8422">
            <v>1</v>
          </cell>
          <cell r="W8422">
            <v>1</v>
          </cell>
          <cell r="X8422" t="str">
            <v>FLEXNET ECUADOR - MDELIVERY</v>
          </cell>
          <cell r="Y8422" t="str">
            <v>CALLE 28 DE JUNIO S/N Y GARCIA MORENO ENTRADA LLANO GRANDE</v>
          </cell>
          <cell r="Z8422" t="str">
            <v>1701_QUITO</v>
          </cell>
          <cell r="AA8422" t="str">
            <v/>
          </cell>
          <cell r="AB8422">
            <v>22014</v>
          </cell>
          <cell r="AC8422">
            <v>44908</v>
          </cell>
          <cell r="AD8422" t="str">
            <v>ITSACOURIER S.A.S</v>
          </cell>
          <cell r="AE8422" t="str">
            <v>PCZ1855</v>
          </cell>
          <cell r="AF8422">
            <v>0</v>
          </cell>
          <cell r="AG8422" t="str">
            <v>PEDIDO_ENTREGADO</v>
          </cell>
          <cell r="AH8422">
            <v>44908</v>
          </cell>
          <cell r="AK8422">
            <v>477131</v>
          </cell>
        </row>
        <row r="8423">
          <cell r="B8423">
            <v>477133</v>
          </cell>
          <cell r="C8423" t="str">
            <v>378271</v>
          </cell>
          <cell r="D8423" t="str">
            <v>MDELIVERY</v>
          </cell>
          <cell r="E8423" t="str">
            <v>DESPACHO</v>
          </cell>
          <cell r="F8423" t="str">
            <v>NORMAL</v>
          </cell>
          <cell r="G8423" t="str">
            <v>031080000378271</v>
          </cell>
          <cell r="H8423">
            <v>44907</v>
          </cell>
          <cell r="I8423" t="str">
            <v>ENTREGADO</v>
          </cell>
          <cell r="J8423">
            <v>44908</v>
          </cell>
          <cell r="K8423" t="str">
            <v>DEINNYS GEANCARLOS VERA MONTESDEOCA_DEINNYS GEANCARLOS VERA MONTESDEOCA</v>
          </cell>
          <cell r="L8423" t="str">
            <v>AV SAN LORENZO EN EL LOCAL IMRESIONES GRAFICAS DENNYSOL COORD 0 846653 80 167739</v>
          </cell>
          <cell r="M8423" t="str">
            <v>1308159480001</v>
          </cell>
          <cell r="N8423" t="str">
            <v>0982491487/0995903981</v>
          </cell>
          <cell r="P8423" t="str">
            <v>130601</v>
          </cell>
          <cell r="Q8423" t="str">
            <v>BOLIVAR (MANABI)</v>
          </cell>
          <cell r="R8423" t="str">
            <v>MANABI</v>
          </cell>
          <cell r="S8423" t="str">
            <v>CALCETA</v>
          </cell>
          <cell r="T8423" t="str">
            <v>TRAMACO</v>
          </cell>
          <cell r="V8423">
            <v>1</v>
          </cell>
          <cell r="W8423">
            <v>1</v>
          </cell>
          <cell r="X8423" t="str">
            <v>FLEXNET ECUADOR - MDELIVERY</v>
          </cell>
          <cell r="Y8423" t="str">
            <v>CALLE 28 DE JUNIO S/N Y GARCIA MORENO ENTRADA LLANO GRANDE</v>
          </cell>
          <cell r="Z8423" t="str">
            <v>1701_QUITO</v>
          </cell>
          <cell r="AA8423" t="str">
            <v/>
          </cell>
          <cell r="AB8423">
            <v>21997</v>
          </cell>
          <cell r="AC8423">
            <v>44908</v>
          </cell>
          <cell r="AD8423" t="str">
            <v>TRAMACO EXPRESS</v>
          </cell>
          <cell r="AE8423" t="str">
            <v>GENERICO TMC</v>
          </cell>
          <cell r="AF8423">
            <v>0</v>
          </cell>
          <cell r="AG8423" t="str">
            <v>PEDIDO_ENTREGADO</v>
          </cell>
          <cell r="AH8423">
            <v>44908</v>
          </cell>
          <cell r="AJ8423" t="str">
            <v>GUIA ENTREGADA -. DEINNYS GEANCARLOS VERA MONTESDEOCA DEINNYS  - 130815948</v>
          </cell>
          <cell r="AK8423">
            <v>477133</v>
          </cell>
        </row>
        <row r="8424">
          <cell r="B8424">
            <v>477134</v>
          </cell>
          <cell r="C8424" t="str">
            <v>378272</v>
          </cell>
          <cell r="D8424" t="str">
            <v>MDELIVERY</v>
          </cell>
          <cell r="E8424" t="str">
            <v>DESPACHO</v>
          </cell>
          <cell r="F8424" t="str">
            <v>NORMAL</v>
          </cell>
          <cell r="G8424" t="str">
            <v>FT74977</v>
          </cell>
          <cell r="H8424">
            <v>44907</v>
          </cell>
          <cell r="I8424" t="str">
            <v>ENTREGADO</v>
          </cell>
          <cell r="J8424">
            <v>44908</v>
          </cell>
          <cell r="K8424" t="str">
            <v>Darwin Cantuna_AMAZONASHOT HOTELERIA ORGANIZACIONES Y TURISMO S A</v>
          </cell>
          <cell r="L8424" t="str">
            <v xml:space="preserve"> PICHINCHA QUITO INAQUITO AV ORELLANA 1172 AV AMAZONAS JW MARRIOTT QUITO </v>
          </cell>
          <cell r="M8424" t="str">
            <v>1791240251001</v>
          </cell>
          <cell r="N8424" t="str">
            <v>999586026</v>
          </cell>
          <cell r="O8424" t="str">
            <v/>
          </cell>
          <cell r="P8424" t="str">
            <v>QUITO</v>
          </cell>
          <cell r="Q8424" t="str">
            <v>QUITO</v>
          </cell>
          <cell r="R8424" t="str">
            <v>PICHINCHA</v>
          </cell>
          <cell r="T8424" t="str">
            <v>FLEXTRANS UIO</v>
          </cell>
          <cell r="U8424" t="str">
            <v>FLEXNETUIO_LOCAL</v>
          </cell>
          <cell r="V8424">
            <v>1</v>
          </cell>
          <cell r="W8424">
            <v>1</v>
          </cell>
          <cell r="X8424" t="str">
            <v>FLEXNET ECUADOR - MDELIVERY</v>
          </cell>
          <cell r="Y8424" t="str">
            <v>CALLE 28 DE JUNIO S/N Y GARCIA MORENO ENTRADA LLANO GRANDE</v>
          </cell>
          <cell r="Z8424" t="str">
            <v>1701_QUITO</v>
          </cell>
          <cell r="AA8424" t="str">
            <v/>
          </cell>
          <cell r="AB8424">
            <v>22008</v>
          </cell>
          <cell r="AC8424">
            <v>44908</v>
          </cell>
          <cell r="AD8424" t="str">
            <v>ITSACOURIER S.A.S</v>
          </cell>
          <cell r="AE8424" t="str">
            <v>LU161L</v>
          </cell>
          <cell r="AF8424">
            <v>0</v>
          </cell>
          <cell r="AG8424" t="str">
            <v>PEDIDO_ENTREGADO</v>
          </cell>
          <cell r="AH8424">
            <v>44908</v>
          </cell>
          <cell r="AK8424">
            <v>477134</v>
          </cell>
        </row>
        <row r="8425">
          <cell r="B8425">
            <v>477135</v>
          </cell>
          <cell r="C8425" t="str">
            <v>378273</v>
          </cell>
          <cell r="D8425" t="str">
            <v>MDELIVERY</v>
          </cell>
          <cell r="E8425" t="str">
            <v>DESPACHO</v>
          </cell>
          <cell r="F8425" t="str">
            <v>NORMAL</v>
          </cell>
          <cell r="G8425" t="str">
            <v>IC3820</v>
          </cell>
          <cell r="H8425">
            <v>44907</v>
          </cell>
          <cell r="I8425" t="str">
            <v>ENTREGADO</v>
          </cell>
          <cell r="J8425">
            <v>44908</v>
          </cell>
          <cell r="K8425" t="str">
            <v xml:space="preserve">JOHANNA TAPIA_CLINICA DE ESPECIALIDADES MEDICAS SANTA INES S A </v>
          </cell>
          <cell r="L8425" t="str">
            <v xml:space="preserve"> AZUAY CUENCA DANIEL CORDOVA 2 67 Y AGUSTIN CUEVA EN CLINICA SANTA INES </v>
          </cell>
          <cell r="M8425" t="str">
            <v>0190006808001</v>
          </cell>
          <cell r="N8425" t="str">
            <v>0992781418</v>
          </cell>
          <cell r="O8425" t="str">
            <v/>
          </cell>
          <cell r="P8425" t="str">
            <v>CUENCA</v>
          </cell>
          <cell r="Q8425" t="str">
            <v>CUENCA</v>
          </cell>
          <cell r="R8425" t="str">
            <v>AZUAY</v>
          </cell>
          <cell r="T8425" t="str">
            <v>ITSACOURIER</v>
          </cell>
          <cell r="U8425" t="str">
            <v>FLEXNETUIO_PROVINCIA</v>
          </cell>
          <cell r="V8425">
            <v>1</v>
          </cell>
          <cell r="W8425">
            <v>1</v>
          </cell>
          <cell r="X8425" t="str">
            <v>FLEXNET ECUADOR - MDELIVERY</v>
          </cell>
          <cell r="Y8425" t="str">
            <v>CALLE 28 DE JUNIO S/N Y GARCIA MORENO ENTRADA LLANO GRANDE</v>
          </cell>
          <cell r="Z8425" t="str">
            <v>1701_QUITO</v>
          </cell>
          <cell r="AA8425" t="str">
            <v/>
          </cell>
          <cell r="AB8425">
            <v>21999</v>
          </cell>
          <cell r="AC8425">
            <v>44908</v>
          </cell>
          <cell r="AD8425" t="str">
            <v>ITSACOURIER S.A.S</v>
          </cell>
          <cell r="AE8425" t="str">
            <v>PDD1729</v>
          </cell>
          <cell r="AF8425">
            <v>0</v>
          </cell>
          <cell r="AG8425" t="str">
            <v>PEDIDO_ENTREGADO</v>
          </cell>
          <cell r="AH8425">
            <v>44908</v>
          </cell>
          <cell r="AK8425">
            <v>477135</v>
          </cell>
        </row>
        <row r="8426">
          <cell r="B8426">
            <v>477136</v>
          </cell>
          <cell r="C8426" t="str">
            <v>378274</v>
          </cell>
          <cell r="D8426" t="str">
            <v>MDELIVERY</v>
          </cell>
          <cell r="E8426" t="str">
            <v>DESPACHO</v>
          </cell>
          <cell r="F8426" t="str">
            <v>NORMAL</v>
          </cell>
          <cell r="G8426" t="str">
            <v>FT74970</v>
          </cell>
          <cell r="H8426">
            <v>44907</v>
          </cell>
          <cell r="I8426" t="str">
            <v>ENTREGADO</v>
          </cell>
          <cell r="J8426">
            <v>44908</v>
          </cell>
          <cell r="K8426" t="str">
            <v>GUARDIA DE TURNO DEL CONJUNTO_JORGE EDUARDO LASTRA CHANGO</v>
          </cell>
          <cell r="L8426" t="str">
            <v>QUITO ANONAS E 157 Y GUAYACANES CONJUNTO ALHAMBRA DEL EDEN TORRE 5 DEPARTAMENTE 304</v>
          </cell>
          <cell r="M8426" t="str">
            <v>1716803422001</v>
          </cell>
          <cell r="N8426" t="str">
            <v>0999869601</v>
          </cell>
          <cell r="O8426" t="str">
            <v/>
          </cell>
          <cell r="P8426" t="str">
            <v>QUITO</v>
          </cell>
          <cell r="Q8426" t="str">
            <v>QUITO</v>
          </cell>
          <cell r="R8426" t="str">
            <v>PICHINCHA</v>
          </cell>
          <cell r="T8426" t="str">
            <v>FLEXTRANS UIO</v>
          </cell>
          <cell r="U8426" t="str">
            <v>FLEXNETUIO_LOCAL</v>
          </cell>
          <cell r="V8426">
            <v>1</v>
          </cell>
          <cell r="W8426">
            <v>1</v>
          </cell>
          <cell r="X8426" t="str">
            <v>FLEXNET ECUADOR - MDELIVERY</v>
          </cell>
          <cell r="Y8426" t="str">
            <v>CALLE 28 DE JUNIO S/N Y GARCIA MORENO ENTRADA LLANO GRANDE</v>
          </cell>
          <cell r="Z8426" t="str">
            <v>1701_QUITO</v>
          </cell>
          <cell r="AA8426" t="str">
            <v/>
          </cell>
          <cell r="AB8426">
            <v>22006</v>
          </cell>
          <cell r="AC8426">
            <v>44908</v>
          </cell>
          <cell r="AD8426" t="str">
            <v>ITSACOURIER S.A.S</v>
          </cell>
          <cell r="AE8426" t="str">
            <v>IN450Y</v>
          </cell>
          <cell r="AF8426">
            <v>0</v>
          </cell>
          <cell r="AG8426" t="str">
            <v>PEDIDO_ENTREGADO</v>
          </cell>
          <cell r="AH8426">
            <v>44908</v>
          </cell>
          <cell r="AK8426">
            <v>477136</v>
          </cell>
        </row>
        <row r="8427">
          <cell r="B8427">
            <v>477137</v>
          </cell>
          <cell r="C8427" t="str">
            <v>378275</v>
          </cell>
          <cell r="D8427" t="str">
            <v>MDELIVERY</v>
          </cell>
          <cell r="E8427" t="str">
            <v>DESPACHO</v>
          </cell>
          <cell r="F8427" t="str">
            <v>NORMAL</v>
          </cell>
          <cell r="G8427" t="str">
            <v>IC3821</v>
          </cell>
          <cell r="H8427">
            <v>44907</v>
          </cell>
          <cell r="I8427" t="str">
            <v>ENTREGADO</v>
          </cell>
          <cell r="J8427">
            <v>44908</v>
          </cell>
          <cell r="K8427" t="str">
            <v>MARJORIE BARZALLO_FARMACIA BRAVO LOPEZ</v>
          </cell>
          <cell r="L8427" t="str">
            <v>JAIME ROLDOS EDIFICIO EL CONSORCIO OFICINA 410</v>
          </cell>
          <cell r="M8427" t="str">
            <v>0190354695001</v>
          </cell>
          <cell r="N8427" t="str">
            <v>0963042508</v>
          </cell>
          <cell r="O8427" t="str">
            <v/>
          </cell>
          <cell r="P8427" t="str">
            <v>CUENCA</v>
          </cell>
          <cell r="Q8427" t="str">
            <v>CUENCA</v>
          </cell>
          <cell r="R8427" t="str">
            <v>AZUAY</v>
          </cell>
          <cell r="T8427" t="str">
            <v>ITSACOURIER</v>
          </cell>
          <cell r="U8427" t="str">
            <v>FLEXNETUIO_PROVINCIA</v>
          </cell>
          <cell r="V8427">
            <v>1</v>
          </cell>
          <cell r="W8427">
            <v>1</v>
          </cell>
          <cell r="X8427" t="str">
            <v>FLEXNET ECUADOR - MDELIVERY</v>
          </cell>
          <cell r="Y8427" t="str">
            <v>CALLE 28 DE JUNIO S/N Y GARCIA MORENO ENTRADA LLANO GRANDE</v>
          </cell>
          <cell r="Z8427" t="str">
            <v>1701_QUITO</v>
          </cell>
          <cell r="AA8427" t="str">
            <v/>
          </cell>
          <cell r="AB8427">
            <v>21999</v>
          </cell>
          <cell r="AC8427">
            <v>44908</v>
          </cell>
          <cell r="AD8427" t="str">
            <v>ITSACOURIER S.A.S</v>
          </cell>
          <cell r="AE8427" t="str">
            <v>PDD1729</v>
          </cell>
          <cell r="AF8427">
            <v>0</v>
          </cell>
          <cell r="AG8427" t="str">
            <v>PEDIDO_ENTREGADO</v>
          </cell>
          <cell r="AH8427">
            <v>44908</v>
          </cell>
          <cell r="AK8427">
            <v>477137</v>
          </cell>
        </row>
        <row r="8428">
          <cell r="B8428">
            <v>477138</v>
          </cell>
          <cell r="C8428" t="str">
            <v>378309</v>
          </cell>
          <cell r="D8428" t="str">
            <v>MDELIVERY</v>
          </cell>
          <cell r="E8428" t="str">
            <v>DESPACHO</v>
          </cell>
          <cell r="F8428" t="str">
            <v>NORMAL</v>
          </cell>
          <cell r="G8428" t="str">
            <v>IC3817</v>
          </cell>
          <cell r="H8428">
            <v>44907</v>
          </cell>
          <cell r="I8428" t="str">
            <v>ENTREGADO</v>
          </cell>
          <cell r="J8428">
            <v>44908</v>
          </cell>
          <cell r="K8428" t="str">
            <v>MARJORIE BARZALLO_DANIEL ANDRES BRAVO MONTENEGRO</v>
          </cell>
          <cell r="L8428" t="str">
            <v>JAIME ROLDOS EDIFICIO EL CONSORCIO OFICINA 410</v>
          </cell>
          <cell r="M8428" t="str">
            <v>0105010680001</v>
          </cell>
          <cell r="N8428" t="str">
            <v>0963042508</v>
          </cell>
          <cell r="O8428" t="str">
            <v/>
          </cell>
          <cell r="P8428" t="str">
            <v>CUENCA</v>
          </cell>
          <cell r="Q8428" t="str">
            <v>CUENCA</v>
          </cell>
          <cell r="R8428" t="str">
            <v>AZUAY</v>
          </cell>
          <cell r="T8428" t="str">
            <v>ITSACOURIER</v>
          </cell>
          <cell r="U8428" t="str">
            <v>FLEXNETUIO_PROVINCIA</v>
          </cell>
          <cell r="V8428">
            <v>1</v>
          </cell>
          <cell r="W8428">
            <v>1</v>
          </cell>
          <cell r="X8428" t="str">
            <v>FLEXNET ECUADOR - MDELIVERY</v>
          </cell>
          <cell r="Y8428" t="str">
            <v>CALLE 28 DE JUNIO S/N Y GARCIA MORENO ENTRADA LLANO GRANDE</v>
          </cell>
          <cell r="Z8428" t="str">
            <v>1701_QUITO</v>
          </cell>
          <cell r="AA8428" t="str">
            <v/>
          </cell>
          <cell r="AB8428">
            <v>21999</v>
          </cell>
          <cell r="AC8428">
            <v>44908</v>
          </cell>
          <cell r="AD8428" t="str">
            <v>ITSACOURIER S.A.S</v>
          </cell>
          <cell r="AE8428" t="str">
            <v>PDD1729</v>
          </cell>
          <cell r="AF8428">
            <v>0</v>
          </cell>
          <cell r="AG8428" t="str">
            <v>PEDIDO_ENTREGADO</v>
          </cell>
          <cell r="AH8428">
            <v>44908</v>
          </cell>
          <cell r="AK8428">
            <v>477138</v>
          </cell>
        </row>
        <row r="8429">
          <cell r="B8429">
            <v>477139</v>
          </cell>
          <cell r="C8429" t="str">
            <v>378314</v>
          </cell>
          <cell r="D8429" t="str">
            <v>MDELIVERY</v>
          </cell>
          <cell r="E8429" t="str">
            <v>DESPACHO</v>
          </cell>
          <cell r="F8429" t="str">
            <v>NORMAL</v>
          </cell>
          <cell r="G8429" t="str">
            <v>031080000378314</v>
          </cell>
          <cell r="H8429">
            <v>44907</v>
          </cell>
          <cell r="I8429" t="str">
            <v>ENTREGADO</v>
          </cell>
          <cell r="J8429">
            <v>44909</v>
          </cell>
          <cell r="K8429" t="str">
            <v xml:space="preserve">Denisse Ramos_OPERFEL S A </v>
          </cell>
          <cell r="L8429" t="str">
            <v>Km 14 5 via a Daule entrada a Pascuales diagonal a Mabe Empresa Operfel</v>
          </cell>
          <cell r="M8429" t="str">
            <v>0992534575001</v>
          </cell>
          <cell r="N8429" t="str">
            <v>0986221736</v>
          </cell>
          <cell r="O8429" t="str">
            <v/>
          </cell>
          <cell r="P8429" t="str">
            <v>GUAYAQUIL</v>
          </cell>
          <cell r="Q8429" t="str">
            <v>GUAYAQUIL</v>
          </cell>
          <cell r="R8429" t="str">
            <v>GUAYAS</v>
          </cell>
          <cell r="T8429" t="str">
            <v>TRAMACO</v>
          </cell>
          <cell r="U8429" t="str">
            <v>FLEXNETUIO_GYE</v>
          </cell>
          <cell r="V8429">
            <v>1</v>
          </cell>
          <cell r="W8429">
            <v>1</v>
          </cell>
          <cell r="X8429" t="str">
            <v>FLEXNET ECUADOR - MDELIVERY</v>
          </cell>
          <cell r="Y8429" t="str">
            <v>CALLE 28 DE JUNIO S/N Y GARCIA MORENO ENTRADA LLANO GRANDE</v>
          </cell>
          <cell r="Z8429" t="str">
            <v>1701_QUITO</v>
          </cell>
          <cell r="AA8429" t="str">
            <v/>
          </cell>
          <cell r="AB8429">
            <v>21997</v>
          </cell>
          <cell r="AC8429">
            <v>44908</v>
          </cell>
          <cell r="AD8429" t="str">
            <v>TRAMACO EXPRESS</v>
          </cell>
          <cell r="AE8429" t="str">
            <v>GENERICO TMC</v>
          </cell>
          <cell r="AF8429">
            <v>1</v>
          </cell>
          <cell r="AG8429" t="str">
            <v>PEDIDO_ENTREGADO</v>
          </cell>
          <cell r="AH8429">
            <v>44909</v>
          </cell>
          <cell r="AJ8429" t="str">
            <v>GUIA ENTREGADA -. DENISSE RAMOS OPERFEL S A - 0992534575001</v>
          </cell>
          <cell r="AK8429">
            <v>477139</v>
          </cell>
        </row>
        <row r="8430">
          <cell r="B8430">
            <v>477140</v>
          </cell>
          <cell r="C8430" t="str">
            <v>378315</v>
          </cell>
          <cell r="D8430" t="str">
            <v>MDELIVERY</v>
          </cell>
          <cell r="E8430" t="str">
            <v>DESPACHO</v>
          </cell>
          <cell r="F8430" t="str">
            <v>NORMAL</v>
          </cell>
          <cell r="G8430" t="str">
            <v>TF88573</v>
          </cell>
          <cell r="H8430">
            <v>44907</v>
          </cell>
          <cell r="I8430" t="str">
            <v>ENTREGADO</v>
          </cell>
          <cell r="J8430">
            <v>44908</v>
          </cell>
          <cell r="K8430" t="str">
            <v>cesar soriano_SINDICATO PROVINCIALDE TRABAJADORES DE LA EMPRESA</v>
          </cell>
          <cell r="L8430" t="str">
            <v>kilometro 7 5 via a la costa entrada por dura gas salitral electroguayas LA EMP TIENE ROTULOS DE TERMO ELECTRICA DJ</v>
          </cell>
          <cell r="M8430" t="str">
            <v>0992633999001</v>
          </cell>
          <cell r="N8430" t="str">
            <v>0987684648</v>
          </cell>
          <cell r="O8430" t="str">
            <v/>
          </cell>
          <cell r="P8430" t="str">
            <v>GUAYAQUIL</v>
          </cell>
          <cell r="Q8430" t="str">
            <v>GUAYAQUIL</v>
          </cell>
          <cell r="R8430" t="str">
            <v>GUAYAS</v>
          </cell>
          <cell r="T8430" t="str">
            <v>FLEXTRANS GYE</v>
          </cell>
          <cell r="U8430" t="str">
            <v>FLEXNETUIO_GYE</v>
          </cell>
          <cell r="V8430">
            <v>1</v>
          </cell>
          <cell r="W8430">
            <v>1</v>
          </cell>
          <cell r="X8430" t="str">
            <v>FLEXNET ECUADOR - MDELIVERY</v>
          </cell>
          <cell r="Y8430" t="str">
            <v>CALLE 28 DE JUNIO S/N Y GARCIA MORENO ENTRADA LLANO GRANDE</v>
          </cell>
          <cell r="Z8430" t="str">
            <v>1701_QUITO</v>
          </cell>
          <cell r="AA8430" t="str">
            <v/>
          </cell>
          <cell r="AB8430">
            <v>22023</v>
          </cell>
          <cell r="AC8430">
            <v>44908</v>
          </cell>
          <cell r="AD8430" t="str">
            <v>TRANSFIRME</v>
          </cell>
          <cell r="AE8430" t="str">
            <v>PDD1735</v>
          </cell>
          <cell r="AF8430">
            <v>0</v>
          </cell>
          <cell r="AG8430" t="str">
            <v>PEDIDO_ENTREGADO</v>
          </cell>
          <cell r="AH8430">
            <v>44908</v>
          </cell>
          <cell r="AK8430">
            <v>477140</v>
          </cell>
        </row>
        <row r="8431">
          <cell r="B8431">
            <v>477141</v>
          </cell>
          <cell r="C8431" t="str">
            <v>378319</v>
          </cell>
          <cell r="D8431" t="str">
            <v>MDELIVERY</v>
          </cell>
          <cell r="E8431" t="str">
            <v>DESPACHO</v>
          </cell>
          <cell r="F8431" t="str">
            <v>NORMAL</v>
          </cell>
          <cell r="G8431" t="str">
            <v>FT74971</v>
          </cell>
          <cell r="H8431">
            <v>44907</v>
          </cell>
          <cell r="I8431" t="str">
            <v>ENTREGADO</v>
          </cell>
          <cell r="J8431">
            <v>44908</v>
          </cell>
          <cell r="K8431" t="str">
            <v>CRISTIAN DAVID VALENZUELA BETANCOURT_CRISTIAN DAVID VALENZUELA BETANCOURT</v>
          </cell>
          <cell r="L8431" t="str">
            <v>AV SHYRIS E ISLA TORTUGA DIRECCION DEL SEGURO SOCIAL CAMPESINO IESS A POCOS PASOS DEL CORAL HIPERMERCADO</v>
          </cell>
          <cell r="M8431" t="str">
            <v>1002708889001</v>
          </cell>
          <cell r="N8431" t="str">
            <v>0984678969/0984678969</v>
          </cell>
          <cell r="O8431" t="str">
            <v/>
          </cell>
          <cell r="P8431" t="str">
            <v>QUITO</v>
          </cell>
          <cell r="Q8431" t="str">
            <v>QUITO</v>
          </cell>
          <cell r="R8431" t="str">
            <v>PICHINCHA</v>
          </cell>
          <cell r="T8431" t="str">
            <v>FLEXTRANS UIO</v>
          </cell>
          <cell r="U8431" t="str">
            <v>FLEXNETUIO_LOCAL</v>
          </cell>
          <cell r="V8431">
            <v>1</v>
          </cell>
          <cell r="W8431">
            <v>1</v>
          </cell>
          <cell r="X8431" t="str">
            <v>FLEXNET ECUADOR - MDELIVERY</v>
          </cell>
          <cell r="Y8431" t="str">
            <v>CALLE 28 DE JUNIO S/N Y GARCIA MORENO ENTRADA LLANO GRANDE</v>
          </cell>
          <cell r="Z8431" t="str">
            <v>1701_QUITO</v>
          </cell>
          <cell r="AA8431" t="str">
            <v/>
          </cell>
          <cell r="AB8431">
            <v>22006</v>
          </cell>
          <cell r="AC8431">
            <v>44908</v>
          </cell>
          <cell r="AD8431" t="str">
            <v>ITSACOURIER S.A.S</v>
          </cell>
          <cell r="AE8431" t="str">
            <v>IN450Y</v>
          </cell>
          <cell r="AF8431">
            <v>0</v>
          </cell>
          <cell r="AG8431" t="str">
            <v>PEDIDO_ENTREGADO</v>
          </cell>
          <cell r="AH8431">
            <v>44908</v>
          </cell>
          <cell r="AK8431">
            <v>477141</v>
          </cell>
        </row>
        <row r="8432">
          <cell r="B8432">
            <v>477142</v>
          </cell>
          <cell r="C8432" t="str">
            <v>378320</v>
          </cell>
          <cell r="D8432" t="str">
            <v>MDELIVERY</v>
          </cell>
          <cell r="E8432" t="str">
            <v>DESPACHO</v>
          </cell>
          <cell r="F8432" t="str">
            <v>NORMAL</v>
          </cell>
          <cell r="G8432" t="str">
            <v>031080000378320</v>
          </cell>
          <cell r="H8432">
            <v>44907</v>
          </cell>
          <cell r="I8432" t="str">
            <v>ENTREGADO</v>
          </cell>
          <cell r="J8432">
            <v>44909</v>
          </cell>
          <cell r="K8432" t="str">
            <v>LUIS ANDRES ESTUPINAN PAREDES_LUIS ANDRES ESTUPINAN PAREDES</v>
          </cell>
          <cell r="L8432" t="str">
            <v>SANTO DOMINGO Calle 6 de Noviembre y Rio Toachi en Consultorio de terapia fisica Teofisio sector Estadio Obando y Pacheco</v>
          </cell>
          <cell r="M8432" t="str">
            <v>1716869209001</v>
          </cell>
          <cell r="N8432" t="str">
            <v>0982233028</v>
          </cell>
          <cell r="O8432" t="str">
            <v/>
          </cell>
          <cell r="P8432" t="str">
            <v>SANTO DOMINGO</v>
          </cell>
          <cell r="Q8432" t="str">
            <v>SANTO DOMINGO</v>
          </cell>
          <cell r="R8432" t="str">
            <v>SANTO DOMINGO DE LOS TSACHILAS</v>
          </cell>
          <cell r="T8432" t="str">
            <v>TRAMACO</v>
          </cell>
          <cell r="U8432" t="str">
            <v>FLEXNETUIO_PROVINCIA</v>
          </cell>
          <cell r="V8432">
            <v>1</v>
          </cell>
          <cell r="W8432">
            <v>1</v>
          </cell>
          <cell r="X8432" t="str">
            <v>FLEXNET ECUADOR - MDELIVERY</v>
          </cell>
          <cell r="Y8432" t="str">
            <v>CALLE 28 DE JUNIO S/N Y GARCIA MORENO ENTRADA LLANO GRANDE</v>
          </cell>
          <cell r="Z8432" t="str">
            <v>1701_QUITO</v>
          </cell>
          <cell r="AA8432" t="str">
            <v/>
          </cell>
          <cell r="AB8432">
            <v>21997</v>
          </cell>
          <cell r="AC8432">
            <v>44908</v>
          </cell>
          <cell r="AD8432" t="str">
            <v>TRAMACO EXPRESS</v>
          </cell>
          <cell r="AE8432" t="str">
            <v>GENERICO TMC</v>
          </cell>
          <cell r="AF8432">
            <v>1</v>
          </cell>
          <cell r="AG8432" t="str">
            <v>PEDIDO_ENTREGADO</v>
          </cell>
          <cell r="AH8432">
            <v>44909</v>
          </cell>
          <cell r="AJ8432" t="str">
            <v>GUIA ENTREGADA -. LUIS ANDRES ESTUPINAN PAREDES LUIS ANDRES ESTUPINAN PAREDES - 1716869209001</v>
          </cell>
          <cell r="AK8432">
            <v>477142</v>
          </cell>
        </row>
        <row r="8433">
          <cell r="B8433">
            <v>477143</v>
          </cell>
          <cell r="C8433" t="str">
            <v>378321</v>
          </cell>
          <cell r="D8433" t="str">
            <v>MDELIVERY</v>
          </cell>
          <cell r="E8433" t="str">
            <v>DESPACHO</v>
          </cell>
          <cell r="F8433" t="str">
            <v>NORMAL</v>
          </cell>
          <cell r="G8433" t="str">
            <v>TF88578</v>
          </cell>
          <cell r="H8433">
            <v>44907</v>
          </cell>
          <cell r="I8433" t="str">
            <v>ENTREGADO</v>
          </cell>
          <cell r="J8433">
            <v>44908</v>
          </cell>
          <cell r="K8433" t="str">
            <v>Lissete Salazar_BLUE CARGO ECUADOR S A BLUCARSA</v>
          </cell>
          <cell r="L8433" t="str">
            <v xml:space="preserve"> Km 1 5 Via Samborondon Edificio Business Center Torre B Of 301 302 </v>
          </cell>
          <cell r="M8433" t="str">
            <v>0992692014001</v>
          </cell>
          <cell r="N8433" t="str">
            <v>0991072891</v>
          </cell>
          <cell r="O8433" t="str">
            <v/>
          </cell>
          <cell r="P8433" t="str">
            <v>GUAYAQUIL</v>
          </cell>
          <cell r="Q8433" t="str">
            <v>GUAYAQUIL</v>
          </cell>
          <cell r="R8433" t="str">
            <v>GUAYAS</v>
          </cell>
          <cell r="T8433" t="str">
            <v>ITSACOURIER</v>
          </cell>
          <cell r="U8433" t="str">
            <v>FLEXNETUIO_GYE</v>
          </cell>
          <cell r="V8433">
            <v>1</v>
          </cell>
          <cell r="W8433">
            <v>1</v>
          </cell>
          <cell r="X8433" t="str">
            <v>FLEXNET ECUADOR - MDELIVERY</v>
          </cell>
          <cell r="Y8433" t="str">
            <v>CALLE 28 DE JUNIO S/N Y GARCIA MORENO ENTRADA LLANO GRANDE</v>
          </cell>
          <cell r="Z8433" t="str">
            <v>1701_QUITO</v>
          </cell>
          <cell r="AA8433" t="str">
            <v/>
          </cell>
          <cell r="AB8433">
            <v>22024</v>
          </cell>
          <cell r="AC8433">
            <v>44908</v>
          </cell>
          <cell r="AD8433" t="str">
            <v>ITSACOURIER S.A.S</v>
          </cell>
          <cell r="AE8433" t="str">
            <v>PCO5040</v>
          </cell>
          <cell r="AF8433">
            <v>0</v>
          </cell>
          <cell r="AG8433" t="str">
            <v>PEDIDO_ENTREGADO</v>
          </cell>
          <cell r="AH8433">
            <v>44908</v>
          </cell>
          <cell r="AK8433">
            <v>477143</v>
          </cell>
        </row>
        <row r="8434">
          <cell r="B8434">
            <v>477144</v>
          </cell>
          <cell r="C8434" t="str">
            <v>378322</v>
          </cell>
          <cell r="D8434" t="str">
            <v>MDELIVERY</v>
          </cell>
          <cell r="E8434" t="str">
            <v>DESPACHO</v>
          </cell>
          <cell r="F8434" t="str">
            <v>NORMAL</v>
          </cell>
          <cell r="G8434" t="str">
            <v>TF88557</v>
          </cell>
          <cell r="H8434">
            <v>44907</v>
          </cell>
          <cell r="I8434" t="str">
            <v>ENTREGADO</v>
          </cell>
          <cell r="J8434">
            <v>44908</v>
          </cell>
          <cell r="K8434" t="str">
            <v>Jenniffer Villacis_ASOCIACION SOLIDARISTA PROFUTURO</v>
          </cell>
          <cell r="L8434" t="str">
            <v>Av Jose Rodriguez Bonin y Av Barcelona Edificio El Caiman Planta Baja Oficina 2 Guayaquil Ecuador</v>
          </cell>
          <cell r="M8434" t="str">
            <v>0992424222001</v>
          </cell>
          <cell r="N8434" t="str">
            <v>0989547209</v>
          </cell>
          <cell r="O8434" t="str">
            <v/>
          </cell>
          <cell r="P8434" t="str">
            <v>GUAYAQUIL</v>
          </cell>
          <cell r="Q8434" t="str">
            <v>GUAYAQUIL</v>
          </cell>
          <cell r="R8434" t="str">
            <v>GUAYAS</v>
          </cell>
          <cell r="T8434" t="str">
            <v>FLEXTRANS GYE</v>
          </cell>
          <cell r="U8434" t="str">
            <v>FLEXNETUIO_GYE</v>
          </cell>
          <cell r="V8434">
            <v>1</v>
          </cell>
          <cell r="W8434">
            <v>1</v>
          </cell>
          <cell r="X8434" t="str">
            <v>FLEXNET ECUADOR - MDELIVERY</v>
          </cell>
          <cell r="Y8434" t="str">
            <v>CALLE 28 DE JUNIO S/N Y GARCIA MORENO ENTRADA LLANO GRANDE</v>
          </cell>
          <cell r="Z8434" t="str">
            <v>1701_QUITO</v>
          </cell>
          <cell r="AA8434" t="str">
            <v/>
          </cell>
          <cell r="AB8434">
            <v>22023</v>
          </cell>
          <cell r="AC8434">
            <v>44908</v>
          </cell>
          <cell r="AD8434" t="str">
            <v>TRANSFIRME</v>
          </cell>
          <cell r="AE8434" t="str">
            <v>PDD1735</v>
          </cell>
          <cell r="AF8434">
            <v>0</v>
          </cell>
          <cell r="AG8434" t="str">
            <v>PEDIDO_ENTREGADO</v>
          </cell>
          <cell r="AH8434">
            <v>44908</v>
          </cell>
          <cell r="AK8434">
            <v>477144</v>
          </cell>
        </row>
        <row r="8435">
          <cell r="B8435">
            <v>477145</v>
          </cell>
          <cell r="C8435" t="str">
            <v>378323</v>
          </cell>
          <cell r="D8435" t="str">
            <v>MDELIVERY</v>
          </cell>
          <cell r="E8435" t="str">
            <v>DESPACHO</v>
          </cell>
          <cell r="F8435" t="str">
            <v>NORMAL</v>
          </cell>
          <cell r="G8435" t="str">
            <v>031080000378323</v>
          </cell>
          <cell r="H8435">
            <v>44907</v>
          </cell>
          <cell r="I8435" t="str">
            <v>ENTREGADO</v>
          </cell>
          <cell r="J8435">
            <v>44911</v>
          </cell>
          <cell r="K8435" t="str">
            <v>LEONEL WLADIMIR BAJANA SANTANA_LEONEL WLADIMIR BAJANA SANTANA</v>
          </cell>
          <cell r="L8435" t="str">
            <v>AGENCIA DE TRAMACO EXPRESS EN BABAHOYO MALECON 721 MARTIN ICAZA DIAGONAL AL KFC</v>
          </cell>
          <cell r="M8435" t="str">
            <v>1207786078001</v>
          </cell>
          <cell r="N8435" t="str">
            <v>0962764048</v>
          </cell>
          <cell r="O8435" t="str">
            <v/>
          </cell>
          <cell r="P8435" t="str">
            <v>BABAHOYO</v>
          </cell>
          <cell r="Q8435" t="str">
            <v>BABAHOYO</v>
          </cell>
          <cell r="R8435" t="str">
            <v>LOS RIOS</v>
          </cell>
          <cell r="S8435" t="str">
            <v>BABAHOYO - LA VIRGINIA</v>
          </cell>
          <cell r="T8435" t="str">
            <v>TRAMACO</v>
          </cell>
          <cell r="U8435" t="str">
            <v>FLEXNETUIO_PROVINCIA</v>
          </cell>
          <cell r="V8435">
            <v>1</v>
          </cell>
          <cell r="W8435">
            <v>1</v>
          </cell>
          <cell r="X8435" t="str">
            <v>FLEXNET ECUADOR - MDELIVERY</v>
          </cell>
          <cell r="Y8435" t="str">
            <v>CALLE 28 DE JUNIO S/N Y GARCIA MORENO ENTRADA LLANO GRANDE</v>
          </cell>
          <cell r="Z8435" t="str">
            <v>1701_QUITO</v>
          </cell>
          <cell r="AA8435" t="str">
            <v/>
          </cell>
          <cell r="AB8435">
            <v>21997</v>
          </cell>
          <cell r="AC8435">
            <v>44908</v>
          </cell>
          <cell r="AD8435" t="str">
            <v>TRAMACO EXPRESS</v>
          </cell>
          <cell r="AE8435" t="str">
            <v>GENERICO TMC</v>
          </cell>
          <cell r="AF8435">
            <v>1</v>
          </cell>
          <cell r="AG8435" t="str">
            <v>PEDIDO_ENTREGADO</v>
          </cell>
          <cell r="AH8435">
            <v>44911</v>
          </cell>
          <cell r="AJ8435" t="str">
            <v>GUIA ENTREGADA -. LEONEL WLADIMIR BAJANA - 1207786078001</v>
          </cell>
          <cell r="AK8435">
            <v>477145</v>
          </cell>
        </row>
        <row r="8436">
          <cell r="B8436">
            <v>477146</v>
          </cell>
          <cell r="C8436" t="str">
            <v>378324</v>
          </cell>
          <cell r="D8436" t="str">
            <v>MDELIVERY</v>
          </cell>
          <cell r="E8436" t="str">
            <v>DESPACHO</v>
          </cell>
          <cell r="F8436" t="str">
            <v>NORMAL</v>
          </cell>
          <cell r="G8436" t="str">
            <v>FT75026</v>
          </cell>
          <cell r="H8436">
            <v>44907</v>
          </cell>
          <cell r="I8436" t="str">
            <v>ENTREGADO</v>
          </cell>
          <cell r="J8436">
            <v>44908</v>
          </cell>
          <cell r="K8436" t="str">
            <v>Ing Pablo Vergara_NOVA DRINKS Y FOODS S A</v>
          </cell>
          <cell r="L8436" t="str">
            <v>andalucia 584 y francisco salazar quito</v>
          </cell>
          <cell r="M8436" t="str">
            <v>1793192585001</v>
          </cell>
          <cell r="N8436" t="str">
            <v>0963085578</v>
          </cell>
          <cell r="O8436" t="str">
            <v/>
          </cell>
          <cell r="P8436" t="str">
            <v>QUITO</v>
          </cell>
          <cell r="Q8436" t="str">
            <v>QUITO</v>
          </cell>
          <cell r="R8436" t="str">
            <v>PICHINCHA</v>
          </cell>
          <cell r="T8436" t="str">
            <v>FLEXTRANS UIO</v>
          </cell>
          <cell r="U8436" t="str">
            <v>FLEXNETUIO_LOCAL</v>
          </cell>
          <cell r="V8436">
            <v>1</v>
          </cell>
          <cell r="W8436">
            <v>1</v>
          </cell>
          <cell r="X8436" t="str">
            <v>FLEXNET ECUADOR - MDELIVERY</v>
          </cell>
          <cell r="Y8436" t="str">
            <v>CALLE 28 DE JUNIO S/N Y GARCIA MORENO ENTRADA LLANO GRANDE</v>
          </cell>
          <cell r="Z8436" t="str">
            <v>1701_QUITO</v>
          </cell>
          <cell r="AA8436" t="str">
            <v/>
          </cell>
          <cell r="AB8436">
            <v>22008</v>
          </cell>
          <cell r="AC8436">
            <v>44908</v>
          </cell>
          <cell r="AD8436" t="str">
            <v>ITSACOURIER S.A.S</v>
          </cell>
          <cell r="AE8436" t="str">
            <v>LU161L</v>
          </cell>
          <cell r="AF8436">
            <v>0</v>
          </cell>
          <cell r="AG8436" t="str">
            <v>PEDIDO_ENTREGADO</v>
          </cell>
          <cell r="AH8436">
            <v>44908</v>
          </cell>
          <cell r="AK8436">
            <v>477146</v>
          </cell>
        </row>
        <row r="8437">
          <cell r="B8437">
            <v>477094</v>
          </cell>
          <cell r="C8437" t="str">
            <v>378231</v>
          </cell>
          <cell r="D8437" t="str">
            <v>MDELIVERY</v>
          </cell>
          <cell r="E8437" t="str">
            <v>DESPACHO</v>
          </cell>
          <cell r="F8437" t="str">
            <v>EXPRESS</v>
          </cell>
          <cell r="G8437" t="str">
            <v>EC5737</v>
          </cell>
          <cell r="H8437">
            <v>44907</v>
          </cell>
          <cell r="I8437" t="str">
            <v>ENTREGADO</v>
          </cell>
          <cell r="J8437">
            <v>44907</v>
          </cell>
          <cell r="K8437" t="str">
            <v xml:space="preserve">Christian F Quiroz M _QRC SOLUTION CIA LTDA </v>
          </cell>
          <cell r="L8437" t="str">
            <v xml:space="preserve">Av Real Audiencia N57 251 y Leonardo Murialdo Quito Ecuador </v>
          </cell>
          <cell r="M8437" t="str">
            <v>1792320062001</v>
          </cell>
          <cell r="N8437" t="str">
            <v>0987333702</v>
          </cell>
          <cell r="O8437" t="str">
            <v/>
          </cell>
          <cell r="P8437" t="str">
            <v>QUITO</v>
          </cell>
          <cell r="Q8437" t="str">
            <v>QUITO</v>
          </cell>
          <cell r="R8437" t="str">
            <v>PICHINCHA</v>
          </cell>
          <cell r="T8437" t="str">
            <v>EXPRESSCON</v>
          </cell>
          <cell r="U8437" t="str">
            <v>FLEXNETUIO_LOCAL</v>
          </cell>
          <cell r="V8437">
            <v>1</v>
          </cell>
          <cell r="W8437">
            <v>1</v>
          </cell>
          <cell r="X8437" t="str">
            <v>FLEXNET ECUADOR - MDELIVERY</v>
          </cell>
          <cell r="Y8437" t="str">
            <v>CALLE 28 DE JUNIO S/N Y GARCIA MORENO ENTRADA LLANO GRANDE</v>
          </cell>
          <cell r="Z8437" t="str">
            <v>1701_QUITO</v>
          </cell>
          <cell r="AA8437" t="str">
            <v/>
          </cell>
          <cell r="AB8437">
            <v>21991</v>
          </cell>
          <cell r="AC8437">
            <v>44907</v>
          </cell>
          <cell r="AD8437" t="str">
            <v>EXPRESSCON</v>
          </cell>
          <cell r="AE8437" t="str">
            <v>IZ241G</v>
          </cell>
          <cell r="AF8437">
            <v>0</v>
          </cell>
          <cell r="AG8437" t="str">
            <v>PEDIDO_ENTREGADO</v>
          </cell>
          <cell r="AH8437">
            <v>44907</v>
          </cell>
          <cell r="AK8437">
            <v>477094</v>
          </cell>
        </row>
        <row r="8438">
          <cell r="B8438">
            <v>477095</v>
          </cell>
          <cell r="C8438" t="str">
            <v>378247</v>
          </cell>
          <cell r="D8438" t="str">
            <v>MDELIVERY</v>
          </cell>
          <cell r="E8438" t="str">
            <v>DESPACHO</v>
          </cell>
          <cell r="F8438" t="str">
            <v>EXPRESS</v>
          </cell>
          <cell r="G8438" t="str">
            <v>TS7880</v>
          </cell>
          <cell r="H8438">
            <v>44907</v>
          </cell>
          <cell r="I8438" t="str">
            <v>ENTREGADO</v>
          </cell>
          <cell r="J8438">
            <v>44907</v>
          </cell>
          <cell r="K8438" t="str">
            <v>Diana Camuendo_ASOCIACIoN DE EMPLEADOS DE LA FUNCIoN LEGISLATIVA</v>
          </cell>
          <cell r="L8438" t="str">
            <v xml:space="preserve"> Calle Luis Saa N14 122 y Piedrahita diagonal a la entrada de la asamblea Nacional frente a la guarderia Carolina Teran </v>
          </cell>
          <cell r="M8438" t="str">
            <v>1791342100001</v>
          </cell>
          <cell r="N8438" t="str">
            <v>0998783840</v>
          </cell>
          <cell r="O8438" t="str">
            <v/>
          </cell>
          <cell r="P8438" t="str">
            <v>QUITO</v>
          </cell>
          <cell r="Q8438" t="str">
            <v>QUITO</v>
          </cell>
          <cell r="R8438" t="str">
            <v>PICHINCHA</v>
          </cell>
          <cell r="T8438" t="str">
            <v>TRANSERVISS</v>
          </cell>
          <cell r="U8438" t="str">
            <v>FLEXNETUIO_LOCAL</v>
          </cell>
          <cell r="V8438">
            <v>1</v>
          </cell>
          <cell r="W8438">
            <v>1</v>
          </cell>
          <cell r="X8438" t="str">
            <v>FLEXNET ECUADOR - MDELIVERY</v>
          </cell>
          <cell r="Y8438" t="str">
            <v>CALLE 28 DE JUNIO S/N Y GARCIA MORENO ENTRADA LLANO GRANDE</v>
          </cell>
          <cell r="Z8438" t="str">
            <v>1701_QUITO</v>
          </cell>
          <cell r="AA8438" t="str">
            <v/>
          </cell>
          <cell r="AB8438">
            <v>21990</v>
          </cell>
          <cell r="AC8438">
            <v>44907</v>
          </cell>
          <cell r="AD8438" t="str">
            <v>TRANSERVISS</v>
          </cell>
          <cell r="AE8438" t="str">
            <v>PBH1579</v>
          </cell>
          <cell r="AF8438">
            <v>0</v>
          </cell>
          <cell r="AG8438" t="str">
            <v>PEDIDO_ENTREGADO</v>
          </cell>
          <cell r="AH8438">
            <v>44907</v>
          </cell>
          <cell r="AK8438">
            <v>477095</v>
          </cell>
        </row>
        <row r="8439">
          <cell r="B8439">
            <v>477096</v>
          </cell>
          <cell r="C8439" t="str">
            <v>378252</v>
          </cell>
          <cell r="D8439" t="str">
            <v>MDELIVERY</v>
          </cell>
          <cell r="E8439" t="str">
            <v>DESPACHO</v>
          </cell>
          <cell r="F8439" t="str">
            <v>EXPRESS</v>
          </cell>
          <cell r="G8439" t="str">
            <v>TS7879</v>
          </cell>
          <cell r="H8439">
            <v>44907</v>
          </cell>
          <cell r="I8439" t="str">
            <v>ENTREGADO</v>
          </cell>
          <cell r="J8439">
            <v>44907</v>
          </cell>
          <cell r="K8439" t="str">
            <v>Diana Camuendo Wilson Vacas_ASOCIACIoN DE EMPLEADOS DE LA FUNCIoN LEGISLATIVA</v>
          </cell>
          <cell r="L8439" t="str">
            <v>en la calle Luis Saa N14 122 y Piedrahita diagonal a la entrada de la asamblea Nacional frente a la guarderia Carolina Teran</v>
          </cell>
          <cell r="M8439" t="str">
            <v>1791342100001</v>
          </cell>
          <cell r="N8439" t="str">
            <v>0998783840 / 0988090241</v>
          </cell>
          <cell r="O8439" t="str">
            <v/>
          </cell>
          <cell r="P8439" t="str">
            <v>QUITO</v>
          </cell>
          <cell r="Q8439" t="str">
            <v>QUITO</v>
          </cell>
          <cell r="R8439" t="str">
            <v>PICHINCHA</v>
          </cell>
          <cell r="T8439" t="str">
            <v>TRANSERVISS</v>
          </cell>
          <cell r="U8439" t="str">
            <v>FLEXNETUIO_LOCAL</v>
          </cell>
          <cell r="V8439">
            <v>1</v>
          </cell>
          <cell r="W8439">
            <v>1</v>
          </cell>
          <cell r="X8439" t="str">
            <v>FLEXNET ECUADOR - MDELIVERY</v>
          </cell>
          <cell r="Y8439" t="str">
            <v>CALLE 28 DE JUNIO S/N Y GARCIA MORENO ENTRADA LLANO GRANDE</v>
          </cell>
          <cell r="Z8439" t="str">
            <v>1701_QUITO</v>
          </cell>
          <cell r="AA8439" t="str">
            <v/>
          </cell>
          <cell r="AB8439">
            <v>21990</v>
          </cell>
          <cell r="AC8439">
            <v>44907</v>
          </cell>
          <cell r="AD8439" t="str">
            <v>TRANSERVISS</v>
          </cell>
          <cell r="AE8439" t="str">
            <v>PBH1579</v>
          </cell>
          <cell r="AF8439">
            <v>0</v>
          </cell>
          <cell r="AG8439" t="str">
            <v>PEDIDO_ENTREGADO</v>
          </cell>
          <cell r="AH8439">
            <v>44907</v>
          </cell>
          <cell r="AK8439">
            <v>477096</v>
          </cell>
        </row>
        <row r="8440">
          <cell r="B8440">
            <v>477097</v>
          </cell>
          <cell r="C8440" t="str">
            <v>378259</v>
          </cell>
          <cell r="D8440" t="str">
            <v>MDELIVERY</v>
          </cell>
          <cell r="E8440" t="str">
            <v>DESPACHO</v>
          </cell>
          <cell r="F8440" t="str">
            <v>EXPRESS</v>
          </cell>
          <cell r="G8440" t="str">
            <v>EC5739</v>
          </cell>
          <cell r="H8440">
            <v>44907</v>
          </cell>
          <cell r="I8440" t="str">
            <v>ENTREGADO</v>
          </cell>
          <cell r="J8440">
            <v>44907</v>
          </cell>
          <cell r="K8440" t="str">
            <v>Nancy Acosta_FUNDACION MENA CAAMANO DEL HIERRO PORTILLA</v>
          </cell>
          <cell r="L8440" t="str">
            <v>COTOCOLLAO EMILIO BUSTAMANTE N67 41 Y CUICOCHA COLEGIO MENA DEL HIERRO MEDELHI</v>
          </cell>
          <cell r="M8440" t="str">
            <v>1790327868001</v>
          </cell>
          <cell r="N8440" t="str">
            <v>0984662200</v>
          </cell>
          <cell r="O8440" t="str">
            <v/>
          </cell>
          <cell r="P8440" t="str">
            <v>QUITO</v>
          </cell>
          <cell r="Q8440" t="str">
            <v>QUITO</v>
          </cell>
          <cell r="R8440" t="str">
            <v>PICHINCHA</v>
          </cell>
          <cell r="T8440" t="str">
            <v>EXPRESSCON</v>
          </cell>
          <cell r="U8440" t="str">
            <v>FLEXNETUIO_LOCAL</v>
          </cell>
          <cell r="V8440">
            <v>1</v>
          </cell>
          <cell r="W8440">
            <v>1</v>
          </cell>
          <cell r="X8440" t="str">
            <v>FLEXNET ECUADOR - MDELIVERY</v>
          </cell>
          <cell r="Y8440" t="str">
            <v>CALLE 28 DE JUNIO S/N Y GARCIA MORENO ENTRADA LLANO GRANDE</v>
          </cell>
          <cell r="Z8440" t="str">
            <v>1701_QUITO</v>
          </cell>
          <cell r="AA8440" t="str">
            <v/>
          </cell>
          <cell r="AB8440">
            <v>21991</v>
          </cell>
          <cell r="AC8440">
            <v>44907</v>
          </cell>
          <cell r="AD8440" t="str">
            <v>EXPRESSCON</v>
          </cell>
          <cell r="AE8440" t="str">
            <v>IZ241G</v>
          </cell>
          <cell r="AF8440">
            <v>0</v>
          </cell>
          <cell r="AG8440" t="str">
            <v>PEDIDO_ENTREGADO</v>
          </cell>
          <cell r="AH8440">
            <v>44907</v>
          </cell>
          <cell r="AK8440">
            <v>477097</v>
          </cell>
        </row>
        <row r="8441">
          <cell r="B8441">
            <v>477098</v>
          </cell>
          <cell r="C8441" t="str">
            <v>378269</v>
          </cell>
          <cell r="D8441" t="str">
            <v>MDELIVERY</v>
          </cell>
          <cell r="E8441" t="str">
            <v>DESPACHO</v>
          </cell>
          <cell r="F8441" t="str">
            <v>EXPRESS</v>
          </cell>
          <cell r="G8441" t="str">
            <v>EC5740</v>
          </cell>
          <cell r="H8441">
            <v>44907</v>
          </cell>
          <cell r="I8441" t="str">
            <v>ENTREGADO</v>
          </cell>
          <cell r="J8441">
            <v>44907</v>
          </cell>
          <cell r="K8441" t="str">
            <v xml:space="preserve">Christian F Quiroz M _QRC SOLUTION CIA LTDA </v>
          </cell>
          <cell r="L8441" t="str">
            <v xml:space="preserve">Av Real Audiencia N57 251 y Leonardo Murialdo Quito Ecuador </v>
          </cell>
          <cell r="M8441" t="str">
            <v>1792320062001</v>
          </cell>
          <cell r="N8441" t="str">
            <v>0987333702</v>
          </cell>
          <cell r="O8441" t="str">
            <v/>
          </cell>
          <cell r="P8441" t="str">
            <v>QUITO</v>
          </cell>
          <cell r="Q8441" t="str">
            <v>QUITO</v>
          </cell>
          <cell r="R8441" t="str">
            <v>PICHINCHA</v>
          </cell>
          <cell r="T8441" t="str">
            <v>EXPRESSCON</v>
          </cell>
          <cell r="U8441" t="str">
            <v>FLEXNETUIO_LOCAL</v>
          </cell>
          <cell r="V8441">
            <v>1</v>
          </cell>
          <cell r="W8441">
            <v>1</v>
          </cell>
          <cell r="X8441" t="str">
            <v>FLEXNET ECUADOR - MDELIVERY</v>
          </cell>
          <cell r="Y8441" t="str">
            <v>CALLE 28 DE JUNIO S/N Y GARCIA MORENO ENTRADA LLANO GRANDE</v>
          </cell>
          <cell r="Z8441" t="str">
            <v>1701_QUITO</v>
          </cell>
          <cell r="AA8441" t="str">
            <v/>
          </cell>
          <cell r="AB8441">
            <v>21991</v>
          </cell>
          <cell r="AC8441">
            <v>44907</v>
          </cell>
          <cell r="AD8441" t="str">
            <v>EXPRESSCON</v>
          </cell>
          <cell r="AE8441" t="str">
            <v>IZ241G</v>
          </cell>
          <cell r="AF8441">
            <v>0</v>
          </cell>
          <cell r="AG8441" t="str">
            <v>PEDIDO_ENTREGADO</v>
          </cell>
          <cell r="AH8441">
            <v>44907</v>
          </cell>
          <cell r="AK8441">
            <v>477098</v>
          </cell>
        </row>
        <row r="8442">
          <cell r="B8442">
            <v>477099</v>
          </cell>
          <cell r="C8442" t="str">
            <v>378316</v>
          </cell>
          <cell r="D8442" t="str">
            <v>MDELIVERY</v>
          </cell>
          <cell r="E8442" t="str">
            <v>DESPACHO</v>
          </cell>
          <cell r="F8442" t="str">
            <v>EXPRESS</v>
          </cell>
          <cell r="G8442" t="str">
            <v>TS7874</v>
          </cell>
          <cell r="H8442">
            <v>44907</v>
          </cell>
          <cell r="I8442" t="str">
            <v>ENTREGADO</v>
          </cell>
          <cell r="J8442">
            <v>44907</v>
          </cell>
          <cell r="K8442" t="str">
            <v xml:space="preserve">DAVID CHIRIBOGA_EL NUEVO ALMACEN CIA LTDA </v>
          </cell>
          <cell r="L8442" t="str">
            <v xml:space="preserve"> PICHINCHA QUITO AMAZONAS Y REPUBLICA sn centro comercial mall el jardin local DORMEL PB </v>
          </cell>
          <cell r="M8442" t="str">
            <v>1790100421001</v>
          </cell>
          <cell r="N8442" t="str">
            <v>0997671756</v>
          </cell>
          <cell r="O8442" t="str">
            <v/>
          </cell>
          <cell r="P8442" t="str">
            <v>QUITO</v>
          </cell>
          <cell r="Q8442" t="str">
            <v>QUITO</v>
          </cell>
          <cell r="R8442" t="str">
            <v>PICHINCHA</v>
          </cell>
          <cell r="T8442" t="str">
            <v>TRANSERVISS</v>
          </cell>
          <cell r="U8442" t="str">
            <v>FLEXNETUIO_LOCAL</v>
          </cell>
          <cell r="V8442">
            <v>1</v>
          </cell>
          <cell r="W8442">
            <v>1</v>
          </cell>
          <cell r="X8442" t="str">
            <v>FLEXNET ECUADOR - MDELIVERY</v>
          </cell>
          <cell r="Y8442" t="str">
            <v>CALLE 28 DE JUNIO S/N Y GARCIA MORENO ENTRADA LLANO GRANDE</v>
          </cell>
          <cell r="Z8442" t="str">
            <v>1701_QUITO</v>
          </cell>
          <cell r="AA8442" t="str">
            <v/>
          </cell>
          <cell r="AB8442">
            <v>21990</v>
          </cell>
          <cell r="AC8442">
            <v>44907</v>
          </cell>
          <cell r="AD8442" t="str">
            <v>TRANSERVISS</v>
          </cell>
          <cell r="AE8442" t="str">
            <v>PBH1579</v>
          </cell>
          <cell r="AF8442">
            <v>0</v>
          </cell>
          <cell r="AG8442" t="str">
            <v>PEDIDO_ENTREGADO</v>
          </cell>
          <cell r="AH8442">
            <v>44907</v>
          </cell>
          <cell r="AK8442">
            <v>477099</v>
          </cell>
        </row>
        <row r="8443">
          <cell r="B8443">
            <v>477100</v>
          </cell>
          <cell r="C8443" t="str">
            <v>378332</v>
          </cell>
          <cell r="D8443" t="str">
            <v>MDELIVERY</v>
          </cell>
          <cell r="E8443" t="str">
            <v>DESPACHO</v>
          </cell>
          <cell r="F8443" t="str">
            <v>EXPRESS</v>
          </cell>
          <cell r="G8443" t="str">
            <v>TS7873</v>
          </cell>
          <cell r="H8443">
            <v>44907</v>
          </cell>
          <cell r="I8443" t="str">
            <v>ENTREGADO</v>
          </cell>
          <cell r="J8443">
            <v>44907</v>
          </cell>
          <cell r="K8443" t="str">
            <v xml:space="preserve">ANDREA GRANDA_CANANVALLEY FLOWERS S A </v>
          </cell>
          <cell r="L8443" t="str">
            <v xml:space="preserve"> PICHINCHA QUITO REPUBLICA DEL SALVADOR N N3582 Y PORTUGAL EDEN TENTOWER 4 SECTOR QUICENTRO SHOPPING NORTE </v>
          </cell>
          <cell r="M8443" t="str">
            <v>1792039533001</v>
          </cell>
          <cell r="N8443" t="str">
            <v>0996391402</v>
          </cell>
          <cell r="O8443" t="str">
            <v/>
          </cell>
          <cell r="P8443" t="str">
            <v>QUITO</v>
          </cell>
          <cell r="Q8443" t="str">
            <v>QUITO</v>
          </cell>
          <cell r="R8443" t="str">
            <v>PICHINCHA</v>
          </cell>
          <cell r="T8443" t="str">
            <v>TRANSERVISS</v>
          </cell>
          <cell r="U8443" t="str">
            <v>FLEXNETUIO_LOCAL</v>
          </cell>
          <cell r="V8443">
            <v>1</v>
          </cell>
          <cell r="W8443">
            <v>1</v>
          </cell>
          <cell r="X8443" t="str">
            <v>FLEXNET ECUADOR - MDELIVERY</v>
          </cell>
          <cell r="Y8443" t="str">
            <v>CALLE 28 DE JUNIO S/N Y GARCIA MORENO ENTRADA LLANO GRANDE</v>
          </cell>
          <cell r="Z8443" t="str">
            <v>1701_QUITO</v>
          </cell>
          <cell r="AA8443" t="str">
            <v/>
          </cell>
          <cell r="AB8443">
            <v>21990</v>
          </cell>
          <cell r="AC8443">
            <v>44907</v>
          </cell>
          <cell r="AD8443" t="str">
            <v>TRANSERVISS</v>
          </cell>
          <cell r="AE8443" t="str">
            <v>PBH1579</v>
          </cell>
          <cell r="AF8443">
            <v>0</v>
          </cell>
          <cell r="AG8443" t="str">
            <v>PEDIDO_ENTREGADO</v>
          </cell>
          <cell r="AH8443">
            <v>44907</v>
          </cell>
          <cell r="AK8443">
            <v>477100</v>
          </cell>
        </row>
        <row r="8444">
          <cell r="B8444">
            <v>477101</v>
          </cell>
          <cell r="C8444" t="str">
            <v>378344</v>
          </cell>
          <cell r="D8444" t="str">
            <v>MDELIVERY</v>
          </cell>
          <cell r="E8444" t="str">
            <v>DESPACHO</v>
          </cell>
          <cell r="F8444" t="str">
            <v>EXPRESS</v>
          </cell>
          <cell r="G8444" t="str">
            <v>TS7875</v>
          </cell>
          <cell r="H8444">
            <v>44907</v>
          </cell>
          <cell r="I8444" t="str">
            <v>ENTREGADO</v>
          </cell>
          <cell r="J8444">
            <v>44907</v>
          </cell>
          <cell r="K8444" t="str">
            <v xml:space="preserve">Fanny Revelo Leidy Monte_MEGADATOS S A </v>
          </cell>
          <cell r="L8444" t="str">
            <v>AV nuNez de vela E3 13 edificio torre del puente piso 3</v>
          </cell>
          <cell r="M8444" t="str">
            <v>1791287541001</v>
          </cell>
          <cell r="N8444" t="str">
            <v>0998042913/0984498818</v>
          </cell>
          <cell r="O8444" t="str">
            <v/>
          </cell>
          <cell r="P8444" t="str">
            <v>QUITO</v>
          </cell>
          <cell r="Q8444" t="str">
            <v>QUITO</v>
          </cell>
          <cell r="R8444" t="str">
            <v>PICHINCHA</v>
          </cell>
          <cell r="T8444" t="str">
            <v>TRANSERVISS</v>
          </cell>
          <cell r="U8444" t="str">
            <v>FLEXNETUIO_LOCAL</v>
          </cell>
          <cell r="V8444">
            <v>1</v>
          </cell>
          <cell r="W8444">
            <v>1</v>
          </cell>
          <cell r="X8444" t="str">
            <v>FLEXNET ECUADOR - MDELIVERY</v>
          </cell>
          <cell r="Y8444" t="str">
            <v>CALLE 28 DE JUNIO S/N Y GARCIA MORENO ENTRADA LLANO GRANDE</v>
          </cell>
          <cell r="Z8444" t="str">
            <v>1701_QUITO</v>
          </cell>
          <cell r="AA8444" t="str">
            <v/>
          </cell>
          <cell r="AB8444">
            <v>21990</v>
          </cell>
          <cell r="AC8444">
            <v>44907</v>
          </cell>
          <cell r="AD8444" t="str">
            <v>TRANSERVISS</v>
          </cell>
          <cell r="AE8444" t="str">
            <v>PBH1579</v>
          </cell>
          <cell r="AF8444">
            <v>0</v>
          </cell>
          <cell r="AG8444" t="str">
            <v>PEDIDO_ENTREGADO</v>
          </cell>
          <cell r="AH8444">
            <v>44907</v>
          </cell>
          <cell r="AK8444">
            <v>477101</v>
          </cell>
        </row>
        <row r="8445">
          <cell r="B8445">
            <v>477102</v>
          </cell>
          <cell r="C8445" t="str">
            <v>378352</v>
          </cell>
          <cell r="D8445" t="str">
            <v>MDELIVERY</v>
          </cell>
          <cell r="E8445" t="str">
            <v>DESPACHO</v>
          </cell>
          <cell r="F8445" t="str">
            <v>EXPRESS</v>
          </cell>
          <cell r="G8445" t="str">
            <v>TS7877</v>
          </cell>
          <cell r="H8445">
            <v>44907</v>
          </cell>
          <cell r="I8445" t="str">
            <v>ENTREGADO</v>
          </cell>
          <cell r="J8445">
            <v>44907</v>
          </cell>
          <cell r="K8445" t="str">
            <v>JUAN PABLO REINOSO ZUMARRAGA O DAVID ZAMBRANO_VOIP BUSINESS</v>
          </cell>
          <cell r="L8445" t="str">
            <v>AV ELOY ALFARO N32 543 Y SHIRYS EDIFICIO NUEVOLAR</v>
          </cell>
          <cell r="M8445" t="str">
            <v>1792776287001</v>
          </cell>
          <cell r="N8445" t="str">
            <v>0984007007</v>
          </cell>
          <cell r="O8445" t="str">
            <v/>
          </cell>
          <cell r="P8445" t="str">
            <v>QUITO</v>
          </cell>
          <cell r="Q8445" t="str">
            <v>QUITO</v>
          </cell>
          <cell r="R8445" t="str">
            <v>PICHINCHA</v>
          </cell>
          <cell r="T8445" t="str">
            <v>TRANSERVISS</v>
          </cell>
          <cell r="U8445" t="str">
            <v>FLEXNETUIO_LOCAL</v>
          </cell>
          <cell r="V8445">
            <v>1</v>
          </cell>
          <cell r="W8445">
            <v>1</v>
          </cell>
          <cell r="X8445" t="str">
            <v>FLEXNET ECUADOR - MDELIVERY</v>
          </cell>
          <cell r="Y8445" t="str">
            <v>CALLE 28 DE JUNIO S/N Y GARCIA MORENO ENTRADA LLANO GRANDE</v>
          </cell>
          <cell r="Z8445" t="str">
            <v>1701_QUITO</v>
          </cell>
          <cell r="AA8445" t="str">
            <v/>
          </cell>
          <cell r="AB8445">
            <v>21990</v>
          </cell>
          <cell r="AC8445">
            <v>44907</v>
          </cell>
          <cell r="AD8445" t="str">
            <v>TRANSERVISS</v>
          </cell>
          <cell r="AE8445" t="str">
            <v>PBH1579</v>
          </cell>
          <cell r="AF8445">
            <v>0</v>
          </cell>
          <cell r="AG8445" t="str">
            <v>PEDIDO_ENTREGADO</v>
          </cell>
          <cell r="AH8445">
            <v>44907</v>
          </cell>
          <cell r="AK8445">
            <v>477102</v>
          </cell>
        </row>
        <row r="8446">
          <cell r="B8446">
            <v>477103</v>
          </cell>
          <cell r="C8446" t="str">
            <v>378354</v>
          </cell>
          <cell r="D8446" t="str">
            <v>MDELIVERY</v>
          </cell>
          <cell r="E8446" t="str">
            <v>DESPACHO</v>
          </cell>
          <cell r="F8446" t="str">
            <v>EXPRESS</v>
          </cell>
          <cell r="G8446" t="str">
            <v>TS7878</v>
          </cell>
          <cell r="H8446">
            <v>44907</v>
          </cell>
          <cell r="I8446" t="str">
            <v>ENTREGADO</v>
          </cell>
          <cell r="J8446">
            <v>44907</v>
          </cell>
          <cell r="K8446" t="str">
            <v>ANGEL SEBASTIAN ALAVA BRAVO O JOSE TARAGURO_ANGEL SEBASTIAN ALAVA BRAVO</v>
          </cell>
          <cell r="L8446" t="str">
            <v>INAQUITO JAPON Y AV AMAZONA DENTRO DEL PARQUE LA CAROLINA CEVICHERIA EL NATO</v>
          </cell>
          <cell r="M8446" t="str">
            <v>1306254937001</v>
          </cell>
          <cell r="N8446" t="str">
            <v>0991977376</v>
          </cell>
          <cell r="O8446" t="str">
            <v/>
          </cell>
          <cell r="P8446" t="str">
            <v>QUITO</v>
          </cell>
          <cell r="Q8446" t="str">
            <v>QUITO</v>
          </cell>
          <cell r="R8446" t="str">
            <v>PICHINCHA</v>
          </cell>
          <cell r="T8446" t="str">
            <v>TRANSERVISS</v>
          </cell>
          <cell r="U8446" t="str">
            <v>FLEXNETUIO_LOCAL</v>
          </cell>
          <cell r="V8446">
            <v>1</v>
          </cell>
          <cell r="W8446">
            <v>1</v>
          </cell>
          <cell r="X8446" t="str">
            <v>FLEXNET ECUADOR - MDELIVERY</v>
          </cell>
          <cell r="Y8446" t="str">
            <v>CALLE 28 DE JUNIO S/N Y GARCIA MORENO ENTRADA LLANO GRANDE</v>
          </cell>
          <cell r="Z8446" t="str">
            <v>1701_QUITO</v>
          </cell>
          <cell r="AA8446" t="str">
            <v/>
          </cell>
          <cell r="AB8446">
            <v>21990</v>
          </cell>
          <cell r="AC8446">
            <v>44907</v>
          </cell>
          <cell r="AD8446" t="str">
            <v>TRANSERVISS</v>
          </cell>
          <cell r="AE8446" t="str">
            <v>PBH1579</v>
          </cell>
          <cell r="AF8446">
            <v>0</v>
          </cell>
          <cell r="AG8446" t="str">
            <v>PEDIDO_ENTREGADO</v>
          </cell>
          <cell r="AH8446">
            <v>44907</v>
          </cell>
          <cell r="AK8446">
            <v>477103</v>
          </cell>
        </row>
        <row r="8447">
          <cell r="B8447">
            <v>477104</v>
          </cell>
          <cell r="C8447" t="str">
            <v>378358</v>
          </cell>
          <cell r="D8447" t="str">
            <v>MDELIVERY</v>
          </cell>
          <cell r="E8447" t="str">
            <v>DESPACHO</v>
          </cell>
          <cell r="F8447" t="str">
            <v>EXPRESS</v>
          </cell>
          <cell r="G8447" t="str">
            <v>EC5738</v>
          </cell>
          <cell r="H8447">
            <v>44907</v>
          </cell>
          <cell r="I8447" t="str">
            <v>ENTREGADO</v>
          </cell>
          <cell r="J8447">
            <v>44907</v>
          </cell>
          <cell r="K8447" t="str">
            <v xml:space="preserve">MARIA ELENA AGUIRRE_ PRECISION INDUSTRIAL DEL ECUADOR PREINDEC S A </v>
          </cell>
          <cell r="L8447" t="str">
            <v>sector cancerlen industrial calle E7 Lote 75c y los Arupos</v>
          </cell>
          <cell r="M8447" t="str">
            <v>1792332087001</v>
          </cell>
          <cell r="N8447" t="str">
            <v>0996176978</v>
          </cell>
          <cell r="O8447" t="str">
            <v/>
          </cell>
          <cell r="P8447" t="str">
            <v>QUITO</v>
          </cell>
          <cell r="Q8447" t="str">
            <v>QUITO</v>
          </cell>
          <cell r="R8447" t="str">
            <v>PICHINCHA</v>
          </cell>
          <cell r="T8447" t="str">
            <v>EXPRESSCON</v>
          </cell>
          <cell r="U8447" t="str">
            <v>FLEXNETUIO_LOCAL</v>
          </cell>
          <cell r="V8447">
            <v>1</v>
          </cell>
          <cell r="W8447">
            <v>1</v>
          </cell>
          <cell r="X8447" t="str">
            <v>FLEXNET ECUADOR - MDELIVERY</v>
          </cell>
          <cell r="Y8447" t="str">
            <v>CALLE 28 DE JUNIO S/N Y GARCIA MORENO ENTRADA LLANO GRANDE</v>
          </cell>
          <cell r="Z8447" t="str">
            <v>1701_QUITO</v>
          </cell>
          <cell r="AA8447" t="str">
            <v/>
          </cell>
          <cell r="AB8447">
            <v>21991</v>
          </cell>
          <cell r="AC8447">
            <v>44907</v>
          </cell>
          <cell r="AD8447" t="str">
            <v>EXPRESSCON</v>
          </cell>
          <cell r="AE8447" t="str">
            <v>IZ241G</v>
          </cell>
          <cell r="AF8447">
            <v>0</v>
          </cell>
          <cell r="AG8447" t="str">
            <v>PEDIDO_ENTREGADO</v>
          </cell>
          <cell r="AH8447">
            <v>44907</v>
          </cell>
          <cell r="AK8447">
            <v>477104</v>
          </cell>
        </row>
        <row r="8448">
          <cell r="B8448">
            <v>477105</v>
          </cell>
          <cell r="C8448" t="str">
            <v>378361</v>
          </cell>
          <cell r="D8448" t="str">
            <v>MDELIVERY</v>
          </cell>
          <cell r="E8448" t="str">
            <v>DESPACHO</v>
          </cell>
          <cell r="F8448" t="str">
            <v>EXPRESS</v>
          </cell>
          <cell r="G8448" t="str">
            <v>TS7876</v>
          </cell>
          <cell r="H8448">
            <v>44907</v>
          </cell>
          <cell r="I8448" t="str">
            <v>ENTREGADO</v>
          </cell>
          <cell r="J8448">
            <v>44907</v>
          </cell>
          <cell r="K8448" t="str">
            <v>DAVILA SALAZAR CARLOS FRANCISCO O GISELA VINTIMILLA_MEDSURGICAL</v>
          </cell>
          <cell r="L8448" t="str">
            <v>GUAYAS E3 112 Y AV RIO AMAZONAS EDIF TORRE CENTRE PISO 7 OF 708</v>
          </cell>
          <cell r="M8448" t="str">
            <v>1792157196001</v>
          </cell>
          <cell r="N8448" t="str">
            <v>0998782421/0995003251</v>
          </cell>
          <cell r="O8448" t="str">
            <v/>
          </cell>
          <cell r="P8448" t="str">
            <v>QUITO</v>
          </cell>
          <cell r="Q8448" t="str">
            <v>QUITO</v>
          </cell>
          <cell r="R8448" t="str">
            <v>PICHINCHA</v>
          </cell>
          <cell r="T8448" t="str">
            <v>TRANSERVISS</v>
          </cell>
          <cell r="U8448" t="str">
            <v>FLEXNETUIO_LOCAL</v>
          </cell>
          <cell r="V8448">
            <v>1</v>
          </cell>
          <cell r="W8448">
            <v>1</v>
          </cell>
          <cell r="X8448" t="str">
            <v>FLEXNET ECUADOR - MDELIVERY</v>
          </cell>
          <cell r="Y8448" t="str">
            <v>CALLE 28 DE JUNIO S/N Y GARCIA MORENO ENTRADA LLANO GRANDE</v>
          </cell>
          <cell r="Z8448" t="str">
            <v>1701_QUITO</v>
          </cell>
          <cell r="AA8448" t="str">
            <v/>
          </cell>
          <cell r="AB8448">
            <v>21990</v>
          </cell>
          <cell r="AC8448">
            <v>44907</v>
          </cell>
          <cell r="AD8448" t="str">
            <v>TRANSERVISS</v>
          </cell>
          <cell r="AE8448" t="str">
            <v>PBH1579</v>
          </cell>
          <cell r="AF8448">
            <v>0</v>
          </cell>
          <cell r="AG8448" t="str">
            <v>PEDIDO_ENTREGADO</v>
          </cell>
          <cell r="AH8448">
            <v>44907</v>
          </cell>
          <cell r="AK8448">
            <v>477105</v>
          </cell>
        </row>
        <row r="8449">
          <cell r="B8449">
            <v>477106</v>
          </cell>
          <cell r="C8449" t="str">
            <v>378363</v>
          </cell>
          <cell r="D8449" t="str">
            <v>MDELIVERY</v>
          </cell>
          <cell r="E8449" t="str">
            <v>DESPACHO</v>
          </cell>
          <cell r="F8449" t="str">
            <v>EXPRESS</v>
          </cell>
          <cell r="G8449" t="str">
            <v>EC5741</v>
          </cell>
          <cell r="H8449">
            <v>44907</v>
          </cell>
          <cell r="I8449" t="str">
            <v>ENTREGADO</v>
          </cell>
          <cell r="J8449">
            <v>44907</v>
          </cell>
          <cell r="K8449" t="str">
            <v>MOYA CANO GABRIEL ANTONIO_MOYA CANO GABRIEL ANTONIO</v>
          </cell>
          <cell r="L8449" t="str">
            <v>PICHINCHA QUITO LLANO GRANDE CALLE GABRIEL GARCIA MORENO N1 83 Y AV CARAPUNGO EN LA BARBERIA BARBER SHOP EL ARCADE JUNTO A FARMACIAS ECONOMICAS Y FRENTE A UN ASADERO DE POLLOS</v>
          </cell>
          <cell r="M8449" t="str">
            <v>1727134718001</v>
          </cell>
          <cell r="N8449" t="str">
            <v>0968569173</v>
          </cell>
          <cell r="O8449" t="str">
            <v/>
          </cell>
          <cell r="P8449" t="str">
            <v>QUITO</v>
          </cell>
          <cell r="Q8449" t="str">
            <v>QUITO</v>
          </cell>
          <cell r="R8449" t="str">
            <v>PICHINCHA</v>
          </cell>
          <cell r="T8449" t="str">
            <v>EXPRESSCON</v>
          </cell>
          <cell r="U8449" t="str">
            <v>FLEXNETUIO_LOCAL</v>
          </cell>
          <cell r="V8449">
            <v>1</v>
          </cell>
          <cell r="W8449">
            <v>1</v>
          </cell>
          <cell r="X8449" t="str">
            <v>FLEXNET ECUADOR - MDELIVERY</v>
          </cell>
          <cell r="Y8449" t="str">
            <v>CALLE 28 DE JUNIO S/N Y GARCIA MORENO ENTRADA LLANO GRANDE</v>
          </cell>
          <cell r="Z8449" t="str">
            <v>1701_QUITO</v>
          </cell>
          <cell r="AA8449" t="str">
            <v/>
          </cell>
          <cell r="AB8449">
            <v>21991</v>
          </cell>
          <cell r="AC8449">
            <v>44907</v>
          </cell>
          <cell r="AD8449" t="str">
            <v>EXPRESSCON</v>
          </cell>
          <cell r="AE8449" t="str">
            <v>IZ241G</v>
          </cell>
          <cell r="AF8449">
            <v>0</v>
          </cell>
          <cell r="AG8449" t="str">
            <v>PEDIDO_ENTREGADO</v>
          </cell>
          <cell r="AH8449">
            <v>44907</v>
          </cell>
          <cell r="AK8449">
            <v>477106</v>
          </cell>
        </row>
        <row r="8450">
          <cell r="B8450">
            <v>477107</v>
          </cell>
          <cell r="C8450" t="str">
            <v>378227</v>
          </cell>
          <cell r="D8450" t="str">
            <v>MDELIVERY</v>
          </cell>
          <cell r="E8450" t="str">
            <v>DESPACHO</v>
          </cell>
          <cell r="F8450" t="str">
            <v>NORMAL</v>
          </cell>
          <cell r="G8450" t="str">
            <v>FT74978</v>
          </cell>
          <cell r="H8450">
            <v>44907</v>
          </cell>
          <cell r="I8450" t="str">
            <v>ENTREGADO</v>
          </cell>
          <cell r="J8450">
            <v>44908</v>
          </cell>
          <cell r="K8450" t="str">
            <v>ANA SALGUERO_FUNDACION LICEO INTERNACIONAL</v>
          </cell>
          <cell r="L8450" t="str">
            <v xml:space="preserve"> PICHINCHA QUITO DE LAS AMAPOLAS E15 268 Y DE LAS MALVAS LICEO INTERACIONAL </v>
          </cell>
          <cell r="M8450" t="str">
            <v>1790984788001</v>
          </cell>
          <cell r="N8450" t="str">
            <v>0987080879</v>
          </cell>
          <cell r="O8450" t="str">
            <v/>
          </cell>
          <cell r="P8450" t="str">
            <v>QUITO</v>
          </cell>
          <cell r="Q8450" t="str">
            <v>QUITO</v>
          </cell>
          <cell r="R8450" t="str">
            <v>PICHINCHA</v>
          </cell>
          <cell r="T8450" t="str">
            <v>FLEXTRANS UIO</v>
          </cell>
          <cell r="U8450" t="str">
            <v>FLEXNETUIO_LOCAL</v>
          </cell>
          <cell r="V8450">
            <v>1</v>
          </cell>
          <cell r="W8450">
            <v>1</v>
          </cell>
          <cell r="X8450" t="str">
            <v>FLEXNET ECUADOR - MDELIVERY</v>
          </cell>
          <cell r="Y8450" t="str">
            <v>CALLE 28 DE JUNIO S/N Y GARCIA MORENO ENTRADA LLANO GRANDE</v>
          </cell>
          <cell r="Z8450" t="str">
            <v>1701_QUITO</v>
          </cell>
          <cell r="AA8450" t="str">
            <v/>
          </cell>
          <cell r="AB8450">
            <v>22006</v>
          </cell>
          <cell r="AC8450">
            <v>44908</v>
          </cell>
          <cell r="AD8450" t="str">
            <v>ITSACOURIER S.A.S</v>
          </cell>
          <cell r="AE8450" t="str">
            <v>IN450Y</v>
          </cell>
          <cell r="AF8450">
            <v>0</v>
          </cell>
          <cell r="AG8450" t="str">
            <v>PEDIDO_ENTREGADO</v>
          </cell>
          <cell r="AH8450">
            <v>44908</v>
          </cell>
          <cell r="AK8450">
            <v>477107</v>
          </cell>
        </row>
        <row r="8451">
          <cell r="B8451">
            <v>477108</v>
          </cell>
          <cell r="C8451" t="str">
            <v>378228</v>
          </cell>
          <cell r="D8451" t="str">
            <v>MDELIVERY</v>
          </cell>
          <cell r="E8451" t="str">
            <v>DESPACHO</v>
          </cell>
          <cell r="F8451" t="str">
            <v>NORMAL</v>
          </cell>
          <cell r="G8451" t="str">
            <v>TF88590</v>
          </cell>
          <cell r="H8451">
            <v>44907</v>
          </cell>
          <cell r="I8451" t="str">
            <v>ENTREGADO</v>
          </cell>
          <cell r="J8451">
            <v>44908</v>
          </cell>
          <cell r="K8451" t="str">
            <v>Jose Castro_MARIA PATRICIA QUINTERO ESTRADA</v>
          </cell>
          <cell r="L8451" t="str">
            <v>urbanizacon mirador del norte manzana 48 villa 26 frente al complejo del colegio San Jose la salle</v>
          </cell>
          <cell r="M8451" t="str">
            <v>0901440446001</v>
          </cell>
          <cell r="N8451" t="str">
            <v>0990675219</v>
          </cell>
          <cell r="O8451" t="str">
            <v/>
          </cell>
          <cell r="P8451" t="str">
            <v>GUAYAQUIL</v>
          </cell>
          <cell r="Q8451" t="str">
            <v>GUAYAQUIL</v>
          </cell>
          <cell r="R8451" t="str">
            <v>GUAYAS</v>
          </cell>
          <cell r="T8451" t="str">
            <v>ITSACOURIER</v>
          </cell>
          <cell r="U8451" t="str">
            <v>FLEXNETUIO_GYE</v>
          </cell>
          <cell r="V8451">
            <v>1</v>
          </cell>
          <cell r="W8451">
            <v>1</v>
          </cell>
          <cell r="X8451" t="str">
            <v>FLEXNET ECUADOR - MDELIVERY</v>
          </cell>
          <cell r="Y8451" t="str">
            <v>CALLE 28 DE JUNIO S/N Y GARCIA MORENO ENTRADA LLANO GRANDE</v>
          </cell>
          <cell r="Z8451" t="str">
            <v>1701_QUITO</v>
          </cell>
          <cell r="AA8451" t="str">
            <v/>
          </cell>
          <cell r="AB8451">
            <v>22026</v>
          </cell>
          <cell r="AC8451">
            <v>44908</v>
          </cell>
          <cell r="AD8451" t="str">
            <v>ITSACOURIER S.A.S</v>
          </cell>
          <cell r="AE8451" t="str">
            <v>IV314G</v>
          </cell>
          <cell r="AF8451">
            <v>0</v>
          </cell>
          <cell r="AG8451" t="str">
            <v>PEDIDO_ENTREGADO</v>
          </cell>
          <cell r="AH8451">
            <v>44908</v>
          </cell>
          <cell r="AK8451">
            <v>477108</v>
          </cell>
        </row>
        <row r="8452">
          <cell r="B8452">
            <v>477109</v>
          </cell>
          <cell r="C8452" t="str">
            <v>378229</v>
          </cell>
          <cell r="D8452" t="str">
            <v>MDELIVERY</v>
          </cell>
          <cell r="E8452" t="str">
            <v>DESPACHO</v>
          </cell>
          <cell r="F8452" t="str">
            <v>NORMAL</v>
          </cell>
          <cell r="G8452" t="str">
            <v>031080000378229</v>
          </cell>
          <cell r="H8452">
            <v>44907</v>
          </cell>
          <cell r="I8452" t="str">
            <v>ENTREGADO</v>
          </cell>
          <cell r="J8452">
            <v>44908</v>
          </cell>
          <cell r="K8452" t="str">
            <v>Maria Saltos_CONSERVAS ISABEL ECUATORIANA SA</v>
          </cell>
          <cell r="L8452" t="str">
            <v>Calle 125 y avenida 103 Los Esteros</v>
          </cell>
          <cell r="M8452" t="str">
            <v>1390050352001</v>
          </cell>
          <cell r="N8452" t="str">
            <v>0983315697</v>
          </cell>
          <cell r="O8452" t="str">
            <v/>
          </cell>
          <cell r="P8452" t="str">
            <v>MANTA</v>
          </cell>
          <cell r="Q8452" t="str">
            <v>MANTA</v>
          </cell>
          <cell r="R8452" t="str">
            <v>MANABI</v>
          </cell>
          <cell r="T8452" t="str">
            <v>TRAMACO</v>
          </cell>
          <cell r="U8452" t="str">
            <v>FLEXNETUIO_PROVINCIA</v>
          </cell>
          <cell r="V8452">
            <v>1</v>
          </cell>
          <cell r="W8452">
            <v>1</v>
          </cell>
          <cell r="X8452" t="str">
            <v>FLEXNET ECUADOR - MDELIVERY</v>
          </cell>
          <cell r="Y8452" t="str">
            <v>CALLE 28 DE JUNIO S/N Y GARCIA MORENO ENTRADA LLANO GRANDE</v>
          </cell>
          <cell r="Z8452" t="str">
            <v>1701_QUITO</v>
          </cell>
          <cell r="AA8452" t="str">
            <v/>
          </cell>
          <cell r="AB8452">
            <v>21997</v>
          </cell>
          <cell r="AC8452">
            <v>44908</v>
          </cell>
          <cell r="AD8452" t="str">
            <v>TRAMACO EXPRESS</v>
          </cell>
          <cell r="AE8452" t="str">
            <v>GENERICO TMC</v>
          </cell>
          <cell r="AF8452">
            <v>0</v>
          </cell>
          <cell r="AG8452" t="str">
            <v>PEDIDO_ENTREGADO</v>
          </cell>
          <cell r="AH8452">
            <v>44908</v>
          </cell>
          <cell r="AJ8452" t="str">
            <v>GUIA ENTREGADA -. MARIA SALTOS CONSERVAS ISABEL ECUATORIANA SA - 1390050352001</v>
          </cell>
          <cell r="AK8452">
            <v>477109</v>
          </cell>
        </row>
        <row r="8453">
          <cell r="B8453">
            <v>477110</v>
          </cell>
          <cell r="C8453" t="str">
            <v>378232</v>
          </cell>
          <cell r="D8453" t="str">
            <v>MDELIVERY</v>
          </cell>
          <cell r="E8453" t="str">
            <v>DESPACHO</v>
          </cell>
          <cell r="F8453" t="str">
            <v>NORMAL</v>
          </cell>
          <cell r="G8453" t="str">
            <v>TF88586</v>
          </cell>
          <cell r="H8453">
            <v>44907</v>
          </cell>
          <cell r="I8453" t="str">
            <v>ENTREGADO</v>
          </cell>
          <cell r="J8453">
            <v>44908</v>
          </cell>
          <cell r="K8453" t="str">
            <v xml:space="preserve">GUARDIA TURNO_TELCONET S A </v>
          </cell>
          <cell r="L8453" t="str">
            <v xml:space="preserve"> GUAYAS GUAYAQUIL Kennedy Norte Mz 109 solar 21 En la garita de los agentes de seguridad </v>
          </cell>
          <cell r="M8453" t="str">
            <v>0991327371001</v>
          </cell>
          <cell r="N8453" t="str">
            <v>995551760</v>
          </cell>
          <cell r="O8453" t="str">
            <v/>
          </cell>
          <cell r="P8453" t="str">
            <v>GUAYAQUIL</v>
          </cell>
          <cell r="Q8453" t="str">
            <v>GUAYAQUIL</v>
          </cell>
          <cell r="R8453" t="str">
            <v>GUAYAS</v>
          </cell>
          <cell r="T8453" t="str">
            <v>ITSACOURIER</v>
          </cell>
          <cell r="U8453" t="str">
            <v>FLEXNETUIO_GYE</v>
          </cell>
          <cell r="V8453">
            <v>1</v>
          </cell>
          <cell r="W8453">
            <v>1</v>
          </cell>
          <cell r="X8453" t="str">
            <v>FLEXNET ECUADOR - MDELIVERY</v>
          </cell>
          <cell r="Y8453" t="str">
            <v>CALLE 28 DE JUNIO S/N Y GARCIA MORENO ENTRADA LLANO GRANDE</v>
          </cell>
          <cell r="Z8453" t="str">
            <v>1701_QUITO</v>
          </cell>
          <cell r="AA8453" t="str">
            <v/>
          </cell>
          <cell r="AB8453">
            <v>22026</v>
          </cell>
          <cell r="AC8453">
            <v>44908</v>
          </cell>
          <cell r="AD8453" t="str">
            <v>ITSACOURIER S.A.S</v>
          </cell>
          <cell r="AE8453" t="str">
            <v>IV314G</v>
          </cell>
          <cell r="AF8453">
            <v>0</v>
          </cell>
          <cell r="AG8453" t="str">
            <v>PEDIDO_ENTREGADO</v>
          </cell>
          <cell r="AH8453">
            <v>44908</v>
          </cell>
          <cell r="AK8453">
            <v>477110</v>
          </cell>
        </row>
        <row r="8454">
          <cell r="B8454">
            <v>477093</v>
          </cell>
          <cell r="C8454" t="str">
            <v>RT22120901</v>
          </cell>
          <cell r="D8454" t="str">
            <v>SPARE</v>
          </cell>
          <cell r="E8454" t="str">
            <v>RETIRO</v>
          </cell>
          <cell r="F8454" t="str">
            <v>NORMAL</v>
          </cell>
          <cell r="G8454" t="str">
            <v>TF88467</v>
          </cell>
          <cell r="H8454">
            <v>44907</v>
          </cell>
          <cell r="I8454" t="str">
            <v>ENTREGADO</v>
          </cell>
          <cell r="J8454">
            <v>44907</v>
          </cell>
          <cell r="K8454" t="str">
            <v>FLEXNET GUAYAQUIL</v>
          </cell>
          <cell r="L8454" t="str">
            <v>FERNANDO GUTIERREZ HILL KM 8 1/2 VIA DAULE COOP. JUAN MONTALVO / FRENTE A PEPSI COLA</v>
          </cell>
          <cell r="M8454" t="str">
            <v>STALIN PALMA - RUC:1791890663001</v>
          </cell>
          <cell r="N8454" t="str">
            <v>0995632694</v>
          </cell>
          <cell r="P8454" t="str">
            <v>090606</v>
          </cell>
          <cell r="Q8454" t="str">
            <v>GUAYAQUIL</v>
          </cell>
          <cell r="R8454" t="str">
            <v>GUAYAS</v>
          </cell>
          <cell r="S8454" t="str">
            <v>GUAYAQUIL</v>
          </cell>
          <cell r="T8454" t="str">
            <v>FLEXTRANS GYE</v>
          </cell>
          <cell r="U8454" t="str">
            <v>FLEXNETGYE_LOCAL</v>
          </cell>
          <cell r="V8454">
            <v>1</v>
          </cell>
          <cell r="W8454">
            <v>1.2</v>
          </cell>
          <cell r="X8454" t="str">
            <v>OFICINA HUAWEI - GYE</v>
          </cell>
          <cell r="Y8454" t="str">
            <v>AV. FRANCISCO DE ORELLANA Y ALBERTO BORGES, GUAYAQUIL. EDIFICIO CENTRUM, PISO 12.</v>
          </cell>
          <cell r="Z8454" t="str">
            <v>0901_GUAYAQUIL</v>
          </cell>
          <cell r="AA8454" t="str">
            <v/>
          </cell>
          <cell r="AB8454">
            <v>21981</v>
          </cell>
          <cell r="AC8454">
            <v>44907</v>
          </cell>
          <cell r="AD8454" t="str">
            <v>TRANSFIRME</v>
          </cell>
          <cell r="AE8454" t="str">
            <v>PDD1735</v>
          </cell>
          <cell r="AF8454">
            <v>0</v>
          </cell>
          <cell r="AG8454" t="str">
            <v>PEDIDO_ENTREGADO</v>
          </cell>
          <cell r="AH8454">
            <v>44907</v>
          </cell>
          <cell r="AK8454">
            <v>477093</v>
          </cell>
        </row>
        <row r="8455">
          <cell r="B8455">
            <v>477092</v>
          </cell>
          <cell r="C8455" t="str">
            <v>ZTE_22_511</v>
          </cell>
          <cell r="D8455" t="str">
            <v>ZTECORP</v>
          </cell>
          <cell r="E8455" t="str">
            <v>DESPACHO</v>
          </cell>
          <cell r="F8455" t="str">
            <v>EXCLUSIVO</v>
          </cell>
          <cell r="G8455" t="str">
            <v>88468</v>
          </cell>
          <cell r="H8455">
            <v>44904</v>
          </cell>
          <cell r="I8455" t="str">
            <v>ENTREGADO</v>
          </cell>
          <cell r="J8455">
            <v>44907</v>
          </cell>
          <cell r="K8455" t="str">
            <v>CLARO</v>
          </cell>
          <cell r="L8455" t="str">
            <v xml:space="preserve"> VIA A DAULE, KM. 22 1/2, BODEGAS RAMSA, PASANDO ANTIGUO GUAYAQUIL COUNTRY CLUB</v>
          </cell>
          <cell r="M8455" t="str">
            <v>Franklin Beltrán /  Christian Aguas</v>
          </cell>
          <cell r="N8455" t="str">
            <v>0985878218</v>
          </cell>
          <cell r="O8455" t="str">
            <v>0985878218</v>
          </cell>
          <cell r="P8455" t="str">
            <v>090106</v>
          </cell>
          <cell r="Q8455" t="str">
            <v>GUAYAQUIL</v>
          </cell>
          <cell r="R8455" t="str">
            <v>GUAYAS</v>
          </cell>
          <cell r="S8455" t="str">
            <v>GUAYAQUIL</v>
          </cell>
          <cell r="T8455" t="str">
            <v>FLEXTRANS GYE</v>
          </cell>
          <cell r="U8455" t="str">
            <v>FLEXNETGYE_LOCAL</v>
          </cell>
          <cell r="V8455">
            <v>7</v>
          </cell>
          <cell r="W8455">
            <v>98</v>
          </cell>
          <cell r="X8455" t="str">
            <v>FLEX NET GYE</v>
          </cell>
          <cell r="Y8455" t="str">
            <v xml:space="preserve">KM 8 1/2 VIA A DAULE COOP. JUAN MONTALVO </v>
          </cell>
          <cell r="Z8455" t="str">
            <v>0901_GUAYAQUIL</v>
          </cell>
          <cell r="AA8455" t="str">
            <v/>
          </cell>
          <cell r="AB8455">
            <v>21986</v>
          </cell>
          <cell r="AC8455">
            <v>44907</v>
          </cell>
          <cell r="AD8455" t="str">
            <v>ITSACOURIER S.A.S</v>
          </cell>
          <cell r="AE8455" t="str">
            <v>PDV8667</v>
          </cell>
          <cell r="AF8455">
            <v>0</v>
          </cell>
          <cell r="AG8455" t="str">
            <v>PEDIDO_ENTREGADO</v>
          </cell>
          <cell r="AH8455">
            <v>44907</v>
          </cell>
          <cell r="AK8455">
            <v>477092</v>
          </cell>
        </row>
        <row r="8456">
          <cell r="B8456">
            <v>477081</v>
          </cell>
          <cell r="C8456" t="str">
            <v>TK-7323</v>
          </cell>
          <cell r="D8456" t="str">
            <v>MDELIVERY</v>
          </cell>
          <cell r="E8456" t="str">
            <v>DESPACHO</v>
          </cell>
          <cell r="F8456" t="str">
            <v>EXPRESS</v>
          </cell>
          <cell r="G8456" t="str">
            <v/>
          </cell>
          <cell r="H8456">
            <v>44904</v>
          </cell>
          <cell r="I8456" t="str">
            <v>ENTREGADO</v>
          </cell>
          <cell r="J8456">
            <v>44908</v>
          </cell>
          <cell r="K8456" t="str">
            <v>OTECEL</v>
          </cell>
          <cell r="L8456" t="str">
            <v>AVDA SIMON BOLIVAR Y VIA NAYON CONJUNTO CORPORATIVO EKOPARK TORRE 3 TELEFONICA</v>
          </cell>
          <cell r="M8456" t="str">
            <v/>
          </cell>
          <cell r="N8456" t="str">
            <v>098299225</v>
          </cell>
          <cell r="O8456" t="str">
            <v/>
          </cell>
          <cell r="P8456" t="str">
            <v>QUITO</v>
          </cell>
          <cell r="Q8456" t="str">
            <v>QUITO</v>
          </cell>
          <cell r="R8456" t="str">
            <v>PICHINCHA</v>
          </cell>
          <cell r="T8456" t="str">
            <v>FLEXTRANS UIO</v>
          </cell>
          <cell r="U8456" t="str">
            <v>FLEXNETUIO_LOCAL</v>
          </cell>
          <cell r="V8456">
            <v>1</v>
          </cell>
          <cell r="W8456">
            <v>1</v>
          </cell>
          <cell r="X8456" t="str">
            <v>FLEXNET ECUADOR - MDELIVERY</v>
          </cell>
          <cell r="Y8456" t="str">
            <v>CALLE 28 DE JUNIO S/N Y GARCIA MORENO ENTRADA LLANO GRANDE</v>
          </cell>
          <cell r="Z8456" t="str">
            <v>1701_QUITO</v>
          </cell>
          <cell r="AA8456" t="str">
            <v/>
          </cell>
          <cell r="AB8456">
            <v>22019</v>
          </cell>
          <cell r="AC8456">
            <v>44904</v>
          </cell>
          <cell r="AD8456" t="str">
            <v>PROCESO VIRTUAL</v>
          </cell>
          <cell r="AE8456" t="str">
            <v>VIRTUAL</v>
          </cell>
          <cell r="AF8456">
            <v>0</v>
          </cell>
          <cell r="AG8456" t="str">
            <v>PEDIDO_ENTREGADO</v>
          </cell>
          <cell r="AH8456">
            <v>44904</v>
          </cell>
          <cell r="AJ8456" t="str">
            <v/>
          </cell>
          <cell r="AK8456">
            <v>477081</v>
          </cell>
        </row>
        <row r="8457">
          <cell r="B8457">
            <v>477082</v>
          </cell>
          <cell r="C8457" t="str">
            <v>TK-7324</v>
          </cell>
          <cell r="D8457" t="str">
            <v>MDELIVERY</v>
          </cell>
          <cell r="E8457" t="str">
            <v>DESPACHO</v>
          </cell>
          <cell r="F8457" t="str">
            <v>EXPRESS</v>
          </cell>
          <cell r="G8457" t="str">
            <v/>
          </cell>
          <cell r="H8457">
            <v>44904</v>
          </cell>
          <cell r="I8457" t="str">
            <v>ENTREGADO</v>
          </cell>
          <cell r="J8457">
            <v>44908</v>
          </cell>
          <cell r="K8457" t="str">
            <v>OTECEL</v>
          </cell>
          <cell r="L8457" t="str">
            <v>AVDA SIMON BOLIVAR Y VIA NAYON CONJUNTO CORPORATIVO EKOPARK TORRE 3 TELEFONICA</v>
          </cell>
          <cell r="M8457" t="str">
            <v/>
          </cell>
          <cell r="N8457" t="str">
            <v>098299225</v>
          </cell>
          <cell r="O8457" t="str">
            <v/>
          </cell>
          <cell r="P8457" t="str">
            <v>QUITO</v>
          </cell>
          <cell r="Q8457" t="str">
            <v>QUITO</v>
          </cell>
          <cell r="R8457" t="str">
            <v>PICHINCHA</v>
          </cell>
          <cell r="T8457" t="str">
            <v>FLEXTRANS UIO</v>
          </cell>
          <cell r="U8457" t="str">
            <v>FLEXNETUIO_LOCAL</v>
          </cell>
          <cell r="V8457">
            <v>1</v>
          </cell>
          <cell r="W8457">
            <v>1</v>
          </cell>
          <cell r="X8457" t="str">
            <v>FLEXNET ECUADOR - MDELIVERY</v>
          </cell>
          <cell r="Y8457" t="str">
            <v>CALLE 28 DE JUNIO S/N Y GARCIA MORENO ENTRADA LLANO GRANDE</v>
          </cell>
          <cell r="Z8457" t="str">
            <v>1701_QUITO</v>
          </cell>
          <cell r="AA8457" t="str">
            <v/>
          </cell>
          <cell r="AB8457">
            <v>22019</v>
          </cell>
          <cell r="AC8457">
            <v>44904</v>
          </cell>
          <cell r="AD8457" t="str">
            <v>PROCESO VIRTUAL</v>
          </cell>
          <cell r="AE8457" t="str">
            <v>VIRTUAL</v>
          </cell>
          <cell r="AF8457">
            <v>0</v>
          </cell>
          <cell r="AG8457" t="str">
            <v>PEDIDO_ENTREGADO</v>
          </cell>
          <cell r="AH8457">
            <v>44904</v>
          </cell>
          <cell r="AJ8457" t="str">
            <v/>
          </cell>
          <cell r="AK8457">
            <v>477082</v>
          </cell>
        </row>
        <row r="8458">
          <cell r="B8458">
            <v>477083</v>
          </cell>
          <cell r="C8458" t="str">
            <v>TK-7325</v>
          </cell>
          <cell r="D8458" t="str">
            <v>MDELIVERY</v>
          </cell>
          <cell r="E8458" t="str">
            <v>DESPACHO</v>
          </cell>
          <cell r="F8458" t="str">
            <v>EXPRESS</v>
          </cell>
          <cell r="G8458" t="str">
            <v/>
          </cell>
          <cell r="H8458">
            <v>44904</v>
          </cell>
          <cell r="I8458" t="str">
            <v>ENTREGADO</v>
          </cell>
          <cell r="J8458">
            <v>44908</v>
          </cell>
          <cell r="K8458" t="str">
            <v>OTECEL</v>
          </cell>
          <cell r="L8458" t="str">
            <v>AVDA SIMON BOLIVAR Y VIA NAYON CONJUNTO CORPORATIVO EKOPARK TORRE 3 TELEFONICA</v>
          </cell>
          <cell r="M8458" t="str">
            <v/>
          </cell>
          <cell r="N8458" t="str">
            <v>098299225</v>
          </cell>
          <cell r="O8458" t="str">
            <v/>
          </cell>
          <cell r="P8458" t="str">
            <v>QUITO</v>
          </cell>
          <cell r="Q8458" t="str">
            <v>QUITO</v>
          </cell>
          <cell r="R8458" t="str">
            <v>PICHINCHA</v>
          </cell>
          <cell r="T8458" t="str">
            <v>FLEXTRANS UIO</v>
          </cell>
          <cell r="U8458" t="str">
            <v>FLEXNETUIO_LOCAL</v>
          </cell>
          <cell r="V8458">
            <v>1</v>
          </cell>
          <cell r="W8458">
            <v>1</v>
          </cell>
          <cell r="X8458" t="str">
            <v>FLEXNET ECUADOR - MDELIVERY</v>
          </cell>
          <cell r="Y8458" t="str">
            <v>CALLE 28 DE JUNIO S/N Y GARCIA MORENO ENTRADA LLANO GRANDE</v>
          </cell>
          <cell r="Z8458" t="str">
            <v>1701_QUITO</v>
          </cell>
          <cell r="AA8458" t="str">
            <v/>
          </cell>
          <cell r="AB8458">
            <v>22019</v>
          </cell>
          <cell r="AC8458">
            <v>44904</v>
          </cell>
          <cell r="AD8458" t="str">
            <v>PROCESO VIRTUAL</v>
          </cell>
          <cell r="AE8458" t="str">
            <v>VIRTUAL</v>
          </cell>
          <cell r="AF8458">
            <v>0</v>
          </cell>
          <cell r="AG8458" t="str">
            <v>PEDIDO_ENTREGADO</v>
          </cell>
          <cell r="AH8458">
            <v>44904</v>
          </cell>
          <cell r="AJ8458" t="str">
            <v/>
          </cell>
          <cell r="AK8458">
            <v>477083</v>
          </cell>
        </row>
        <row r="8459">
          <cell r="B8459">
            <v>477084</v>
          </cell>
          <cell r="C8459" t="str">
            <v>TK-7326</v>
          </cell>
          <cell r="D8459" t="str">
            <v>MDELIVERY</v>
          </cell>
          <cell r="E8459" t="str">
            <v>DESPACHO</v>
          </cell>
          <cell r="F8459" t="str">
            <v>EXPRESS</v>
          </cell>
          <cell r="G8459" t="str">
            <v/>
          </cell>
          <cell r="H8459">
            <v>44904</v>
          </cell>
          <cell r="I8459" t="str">
            <v>ENTREGADO</v>
          </cell>
          <cell r="J8459">
            <v>44908</v>
          </cell>
          <cell r="K8459" t="str">
            <v>OTECEL</v>
          </cell>
          <cell r="L8459" t="str">
            <v>AVDA SIMON BOLIVAR Y VIA NAYON CONJUNTO CORPORATIVO EKOPARK TORRE 3 TELEFONICA</v>
          </cell>
          <cell r="M8459" t="str">
            <v/>
          </cell>
          <cell r="N8459" t="str">
            <v>098299225</v>
          </cell>
          <cell r="O8459" t="str">
            <v/>
          </cell>
          <cell r="P8459" t="str">
            <v>QUITO</v>
          </cell>
          <cell r="Q8459" t="str">
            <v>QUITO</v>
          </cell>
          <cell r="R8459" t="str">
            <v>PICHINCHA</v>
          </cell>
          <cell r="T8459" t="str">
            <v>FLEXTRANS UIO</v>
          </cell>
          <cell r="U8459" t="str">
            <v>FLEXNETUIO_LOCAL</v>
          </cell>
          <cell r="V8459">
            <v>1</v>
          </cell>
          <cell r="W8459">
            <v>1</v>
          </cell>
          <cell r="X8459" t="str">
            <v>FLEXNET ECUADOR - MDELIVERY</v>
          </cell>
          <cell r="Y8459" t="str">
            <v>CALLE 28 DE JUNIO S/N Y GARCIA MORENO ENTRADA LLANO GRANDE</v>
          </cell>
          <cell r="Z8459" t="str">
            <v>1701_QUITO</v>
          </cell>
          <cell r="AA8459" t="str">
            <v/>
          </cell>
          <cell r="AB8459">
            <v>22019</v>
          </cell>
          <cell r="AC8459">
            <v>44904</v>
          </cell>
          <cell r="AD8459" t="str">
            <v>PROCESO VIRTUAL</v>
          </cell>
          <cell r="AE8459" t="str">
            <v>VIRTUAL</v>
          </cell>
          <cell r="AF8459">
            <v>0</v>
          </cell>
          <cell r="AG8459" t="str">
            <v>PEDIDO_ENTREGADO</v>
          </cell>
          <cell r="AH8459">
            <v>44904</v>
          </cell>
          <cell r="AJ8459" t="str">
            <v/>
          </cell>
          <cell r="AK8459">
            <v>477084</v>
          </cell>
        </row>
        <row r="8460">
          <cell r="B8460">
            <v>477085</v>
          </cell>
          <cell r="C8460" t="str">
            <v>TK-7327</v>
          </cell>
          <cell r="D8460" t="str">
            <v>MDELIVERY</v>
          </cell>
          <cell r="E8460" t="str">
            <v>DESPACHO</v>
          </cell>
          <cell r="F8460" t="str">
            <v>EXPRESS</v>
          </cell>
          <cell r="G8460" t="str">
            <v/>
          </cell>
          <cell r="H8460">
            <v>44904</v>
          </cell>
          <cell r="I8460" t="str">
            <v>ENTREGADO</v>
          </cell>
          <cell r="J8460">
            <v>44908</v>
          </cell>
          <cell r="K8460" t="str">
            <v>OTECEL</v>
          </cell>
          <cell r="L8460" t="str">
            <v>AVDA SIMON BOLIVAR Y VIA NAYON CONJUNTO CORPORATIVO EKOPARK TORRE 3 TELEFONICA</v>
          </cell>
          <cell r="M8460" t="str">
            <v/>
          </cell>
          <cell r="N8460" t="str">
            <v>098299225</v>
          </cell>
          <cell r="O8460" t="str">
            <v/>
          </cell>
          <cell r="P8460" t="str">
            <v>QUITO</v>
          </cell>
          <cell r="Q8460" t="str">
            <v>QUITO</v>
          </cell>
          <cell r="R8460" t="str">
            <v>PICHINCHA</v>
          </cell>
          <cell r="T8460" t="str">
            <v>FLEXTRANS UIO</v>
          </cell>
          <cell r="U8460" t="str">
            <v>FLEXNETUIO_LOCAL</v>
          </cell>
          <cell r="V8460">
            <v>1</v>
          </cell>
          <cell r="W8460">
            <v>1</v>
          </cell>
          <cell r="X8460" t="str">
            <v>FLEXNET ECUADOR - MDELIVERY</v>
          </cell>
          <cell r="Y8460" t="str">
            <v>CALLE 28 DE JUNIO S/N Y GARCIA MORENO ENTRADA LLANO GRANDE</v>
          </cell>
          <cell r="Z8460" t="str">
            <v>1701_QUITO</v>
          </cell>
          <cell r="AA8460" t="str">
            <v/>
          </cell>
          <cell r="AB8460">
            <v>22019</v>
          </cell>
          <cell r="AC8460">
            <v>44904</v>
          </cell>
          <cell r="AD8460" t="str">
            <v>PROCESO VIRTUAL</v>
          </cell>
          <cell r="AE8460" t="str">
            <v>VIRTUAL</v>
          </cell>
          <cell r="AF8460">
            <v>0</v>
          </cell>
          <cell r="AG8460" t="str">
            <v>PEDIDO_ENTREGADO</v>
          </cell>
          <cell r="AH8460">
            <v>44904</v>
          </cell>
          <cell r="AJ8460" t="str">
            <v/>
          </cell>
          <cell r="AK8460">
            <v>477085</v>
          </cell>
        </row>
        <row r="8461">
          <cell r="B8461">
            <v>477086</v>
          </cell>
          <cell r="C8461" t="str">
            <v>TK-7328</v>
          </cell>
          <cell r="D8461" t="str">
            <v>MDELIVERY</v>
          </cell>
          <cell r="E8461" t="str">
            <v>DESPACHO</v>
          </cell>
          <cell r="F8461" t="str">
            <v>EXPRESS</v>
          </cell>
          <cell r="G8461" t="str">
            <v/>
          </cell>
          <cell r="H8461">
            <v>44904</v>
          </cell>
          <cell r="I8461" t="str">
            <v>ENTREGADO</v>
          </cell>
          <cell r="J8461">
            <v>44908</v>
          </cell>
          <cell r="K8461" t="str">
            <v>OTECEL</v>
          </cell>
          <cell r="L8461" t="str">
            <v>AVDA SIMON BOLIVAR Y VIA NAYON CONJUNTO CORPORATIVO EKOPARK TORRE 3 TELEFONICA</v>
          </cell>
          <cell r="M8461" t="str">
            <v/>
          </cell>
          <cell r="N8461" t="str">
            <v>098299225</v>
          </cell>
          <cell r="O8461" t="str">
            <v/>
          </cell>
          <cell r="P8461" t="str">
            <v>QUITO</v>
          </cell>
          <cell r="Q8461" t="str">
            <v>QUITO</v>
          </cell>
          <cell r="R8461" t="str">
            <v>PICHINCHA</v>
          </cell>
          <cell r="T8461" t="str">
            <v>FLEXTRANS UIO</v>
          </cell>
          <cell r="U8461" t="str">
            <v>FLEXNETUIO_LOCAL</v>
          </cell>
          <cell r="V8461">
            <v>1</v>
          </cell>
          <cell r="W8461">
            <v>1</v>
          </cell>
          <cell r="X8461" t="str">
            <v>FLEXNET ECUADOR - MDELIVERY</v>
          </cell>
          <cell r="Y8461" t="str">
            <v>CALLE 28 DE JUNIO S/N Y GARCIA MORENO ENTRADA LLANO GRANDE</v>
          </cell>
          <cell r="Z8461" t="str">
            <v>1701_QUITO</v>
          </cell>
          <cell r="AA8461" t="str">
            <v/>
          </cell>
          <cell r="AB8461">
            <v>22019</v>
          </cell>
          <cell r="AC8461">
            <v>44904</v>
          </cell>
          <cell r="AD8461" t="str">
            <v>PROCESO VIRTUAL</v>
          </cell>
          <cell r="AE8461" t="str">
            <v>VIRTUAL</v>
          </cell>
          <cell r="AF8461">
            <v>0</v>
          </cell>
          <cell r="AG8461" t="str">
            <v>PEDIDO_ENTREGADO</v>
          </cell>
          <cell r="AH8461">
            <v>44904</v>
          </cell>
          <cell r="AJ8461" t="str">
            <v/>
          </cell>
          <cell r="AK8461">
            <v>477086</v>
          </cell>
        </row>
        <row r="8462">
          <cell r="B8462">
            <v>477087</v>
          </cell>
          <cell r="C8462" t="str">
            <v>TK-7329</v>
          </cell>
          <cell r="D8462" t="str">
            <v>MDELIVERY</v>
          </cell>
          <cell r="E8462" t="str">
            <v>DESPACHO</v>
          </cell>
          <cell r="F8462" t="str">
            <v>EXPRESS</v>
          </cell>
          <cell r="G8462" t="str">
            <v/>
          </cell>
          <cell r="H8462">
            <v>44904</v>
          </cell>
          <cell r="I8462" t="str">
            <v>ENTREGADO</v>
          </cell>
          <cell r="J8462">
            <v>44908</v>
          </cell>
          <cell r="K8462" t="str">
            <v>OTECEL</v>
          </cell>
          <cell r="L8462" t="str">
            <v>AVDA SIMON BOLIVAR Y VIA NAYON CONJUNTO CORPORATIVO EKOPARK TORRE 3 TELEFONICA</v>
          </cell>
          <cell r="M8462" t="str">
            <v/>
          </cell>
          <cell r="N8462" t="str">
            <v>098299225</v>
          </cell>
          <cell r="O8462" t="str">
            <v/>
          </cell>
          <cell r="P8462" t="str">
            <v>QUITO</v>
          </cell>
          <cell r="Q8462" t="str">
            <v>QUITO</v>
          </cell>
          <cell r="R8462" t="str">
            <v>PICHINCHA</v>
          </cell>
          <cell r="T8462" t="str">
            <v>FLEXTRANS UIO</v>
          </cell>
          <cell r="U8462" t="str">
            <v>FLEXNETUIO_LOCAL</v>
          </cell>
          <cell r="V8462">
            <v>1</v>
          </cell>
          <cell r="W8462">
            <v>1</v>
          </cell>
          <cell r="X8462" t="str">
            <v>FLEXNET ECUADOR - MDELIVERY</v>
          </cell>
          <cell r="Y8462" t="str">
            <v>CALLE 28 DE JUNIO S/N Y GARCIA MORENO ENTRADA LLANO GRANDE</v>
          </cell>
          <cell r="Z8462" t="str">
            <v>1701_QUITO</v>
          </cell>
          <cell r="AA8462" t="str">
            <v/>
          </cell>
          <cell r="AB8462">
            <v>22019</v>
          </cell>
          <cell r="AC8462">
            <v>44904</v>
          </cell>
          <cell r="AD8462" t="str">
            <v>PROCESO VIRTUAL</v>
          </cell>
          <cell r="AE8462" t="str">
            <v>VIRTUAL</v>
          </cell>
          <cell r="AF8462">
            <v>0</v>
          </cell>
          <cell r="AG8462" t="str">
            <v>PEDIDO_ENTREGADO</v>
          </cell>
          <cell r="AH8462">
            <v>44904</v>
          </cell>
          <cell r="AJ8462" t="str">
            <v/>
          </cell>
          <cell r="AK8462">
            <v>477087</v>
          </cell>
        </row>
        <row r="8463">
          <cell r="B8463">
            <v>477088</v>
          </cell>
          <cell r="C8463" t="str">
            <v>TK-7330</v>
          </cell>
          <cell r="D8463" t="str">
            <v>MDELIVERY</v>
          </cell>
          <cell r="E8463" t="str">
            <v>DESPACHO</v>
          </cell>
          <cell r="F8463" t="str">
            <v>EXPRESS</v>
          </cell>
          <cell r="G8463" t="str">
            <v/>
          </cell>
          <cell r="H8463">
            <v>44904</v>
          </cell>
          <cell r="I8463" t="str">
            <v>ENTREGADO</v>
          </cell>
          <cell r="J8463">
            <v>44908</v>
          </cell>
          <cell r="K8463" t="str">
            <v>OTECEL</v>
          </cell>
          <cell r="L8463" t="str">
            <v>AVDA SIMON BOLIVAR Y VIA NAYON CONJUNTO CORPORATIVO EKOPARK TORRE 3 TELEFONICA</v>
          </cell>
          <cell r="M8463" t="str">
            <v/>
          </cell>
          <cell r="N8463" t="str">
            <v>098299225</v>
          </cell>
          <cell r="O8463" t="str">
            <v/>
          </cell>
          <cell r="P8463" t="str">
            <v>QUITO</v>
          </cell>
          <cell r="Q8463" t="str">
            <v>QUITO</v>
          </cell>
          <cell r="R8463" t="str">
            <v>PICHINCHA</v>
          </cell>
          <cell r="T8463" t="str">
            <v>FLEXTRANS UIO</v>
          </cell>
          <cell r="U8463" t="str">
            <v>FLEXNETUIO_LOCAL</v>
          </cell>
          <cell r="V8463">
            <v>1</v>
          </cell>
          <cell r="W8463">
            <v>1</v>
          </cell>
          <cell r="X8463" t="str">
            <v>FLEXNET ECUADOR - MDELIVERY</v>
          </cell>
          <cell r="Y8463" t="str">
            <v>CALLE 28 DE JUNIO S/N Y GARCIA MORENO ENTRADA LLANO GRANDE</v>
          </cell>
          <cell r="Z8463" t="str">
            <v>1701_QUITO</v>
          </cell>
          <cell r="AA8463" t="str">
            <v/>
          </cell>
          <cell r="AB8463">
            <v>22019</v>
          </cell>
          <cell r="AC8463">
            <v>44904</v>
          </cell>
          <cell r="AD8463" t="str">
            <v>PROCESO VIRTUAL</v>
          </cell>
          <cell r="AE8463" t="str">
            <v>VIRTUAL</v>
          </cell>
          <cell r="AF8463">
            <v>0</v>
          </cell>
          <cell r="AG8463" t="str">
            <v>PEDIDO_ENTREGADO</v>
          </cell>
          <cell r="AH8463">
            <v>44904</v>
          </cell>
          <cell r="AJ8463" t="str">
            <v/>
          </cell>
          <cell r="AK8463">
            <v>477088</v>
          </cell>
        </row>
        <row r="8464">
          <cell r="B8464">
            <v>477089</v>
          </cell>
          <cell r="C8464" t="str">
            <v>TK-7331</v>
          </cell>
          <cell r="D8464" t="str">
            <v>MDELIVERY</v>
          </cell>
          <cell r="E8464" t="str">
            <v>DESPACHO</v>
          </cell>
          <cell r="F8464" t="str">
            <v>EXPRESS</v>
          </cell>
          <cell r="G8464" t="str">
            <v/>
          </cell>
          <cell r="H8464">
            <v>44904</v>
          </cell>
          <cell r="I8464" t="str">
            <v>ENTREGADO</v>
          </cell>
          <cell r="J8464">
            <v>44908</v>
          </cell>
          <cell r="K8464" t="str">
            <v>OTECEL</v>
          </cell>
          <cell r="L8464" t="str">
            <v>AVDA SIMON BOLIVAR Y VIA NAYON CONJUNTO CORPORATIVO EKOPARK TORRE 3 TELEFONICA</v>
          </cell>
          <cell r="M8464" t="str">
            <v/>
          </cell>
          <cell r="N8464" t="str">
            <v>098299225</v>
          </cell>
          <cell r="O8464" t="str">
            <v/>
          </cell>
          <cell r="P8464" t="str">
            <v>QUITO</v>
          </cell>
          <cell r="Q8464" t="str">
            <v>QUITO</v>
          </cell>
          <cell r="R8464" t="str">
            <v>PICHINCHA</v>
          </cell>
          <cell r="T8464" t="str">
            <v>FLEXTRANS UIO</v>
          </cell>
          <cell r="U8464" t="str">
            <v>FLEXNETUIO_LOCAL</v>
          </cell>
          <cell r="V8464">
            <v>1</v>
          </cell>
          <cell r="W8464">
            <v>1</v>
          </cell>
          <cell r="X8464" t="str">
            <v>FLEXNET ECUADOR - MDELIVERY</v>
          </cell>
          <cell r="Y8464" t="str">
            <v>CALLE 28 DE JUNIO S/N Y GARCIA MORENO ENTRADA LLANO GRANDE</v>
          </cell>
          <cell r="Z8464" t="str">
            <v>1701_QUITO</v>
          </cell>
          <cell r="AA8464" t="str">
            <v/>
          </cell>
          <cell r="AB8464">
            <v>22019</v>
          </cell>
          <cell r="AC8464">
            <v>44904</v>
          </cell>
          <cell r="AD8464" t="str">
            <v>PROCESO VIRTUAL</v>
          </cell>
          <cell r="AE8464" t="str">
            <v>VIRTUAL</v>
          </cell>
          <cell r="AF8464">
            <v>0</v>
          </cell>
          <cell r="AG8464" t="str">
            <v>PEDIDO_ENTREGADO</v>
          </cell>
          <cell r="AH8464">
            <v>44904</v>
          </cell>
          <cell r="AJ8464" t="str">
            <v/>
          </cell>
          <cell r="AK8464">
            <v>477089</v>
          </cell>
        </row>
        <row r="8465">
          <cell r="B8465">
            <v>477090</v>
          </cell>
          <cell r="C8465" t="str">
            <v>TK-7332</v>
          </cell>
          <cell r="D8465" t="str">
            <v>MDELIVERY</v>
          </cell>
          <cell r="E8465" t="str">
            <v>DESPACHO</v>
          </cell>
          <cell r="F8465" t="str">
            <v>EXPRESS</v>
          </cell>
          <cell r="G8465" t="str">
            <v/>
          </cell>
          <cell r="H8465">
            <v>44904</v>
          </cell>
          <cell r="I8465" t="str">
            <v>ENTREGADO</v>
          </cell>
          <cell r="J8465">
            <v>44908</v>
          </cell>
          <cell r="K8465" t="str">
            <v>OTECEL</v>
          </cell>
          <cell r="L8465" t="str">
            <v>AVDA SIMON BOLIVAR Y VIA NAYON CONJUNTO CORPORATIVO EKOPARK TORRE 3 TELEFONICA</v>
          </cell>
          <cell r="M8465" t="str">
            <v/>
          </cell>
          <cell r="N8465" t="str">
            <v>098299225</v>
          </cell>
          <cell r="O8465" t="str">
            <v/>
          </cell>
          <cell r="P8465" t="str">
            <v>QUITO</v>
          </cell>
          <cell r="Q8465" t="str">
            <v>QUITO</v>
          </cell>
          <cell r="R8465" t="str">
            <v>PICHINCHA</v>
          </cell>
          <cell r="T8465" t="str">
            <v>FLEXTRANS UIO</v>
          </cell>
          <cell r="U8465" t="str">
            <v>FLEXNETUIO_LOCAL</v>
          </cell>
          <cell r="V8465">
            <v>1</v>
          </cell>
          <cell r="W8465">
            <v>1</v>
          </cell>
          <cell r="X8465" t="str">
            <v>FLEXNET ECUADOR - MDELIVERY</v>
          </cell>
          <cell r="Y8465" t="str">
            <v>CALLE 28 DE JUNIO S/N Y GARCIA MORENO ENTRADA LLANO GRANDE</v>
          </cell>
          <cell r="Z8465" t="str">
            <v>1701_QUITO</v>
          </cell>
          <cell r="AA8465" t="str">
            <v/>
          </cell>
          <cell r="AB8465">
            <v>22019</v>
          </cell>
          <cell r="AC8465">
            <v>44904</v>
          </cell>
          <cell r="AD8465" t="str">
            <v>PROCESO VIRTUAL</v>
          </cell>
          <cell r="AE8465" t="str">
            <v>VIRTUAL</v>
          </cell>
          <cell r="AF8465">
            <v>0</v>
          </cell>
          <cell r="AG8465" t="str">
            <v>PEDIDO_ENTREGADO</v>
          </cell>
          <cell r="AH8465">
            <v>44904</v>
          </cell>
          <cell r="AJ8465" t="str">
            <v/>
          </cell>
          <cell r="AK8465">
            <v>477090</v>
          </cell>
        </row>
        <row r="8466">
          <cell r="B8466">
            <v>477091</v>
          </cell>
          <cell r="C8466" t="str">
            <v>TK-7333</v>
          </cell>
          <cell r="D8466" t="str">
            <v>MDELIVERY</v>
          </cell>
          <cell r="E8466" t="str">
            <v>DESPACHO</v>
          </cell>
          <cell r="F8466" t="str">
            <v>EXPRESS</v>
          </cell>
          <cell r="G8466" t="str">
            <v/>
          </cell>
          <cell r="H8466">
            <v>44904</v>
          </cell>
          <cell r="I8466" t="str">
            <v>ENTREGADO</v>
          </cell>
          <cell r="J8466">
            <v>44908</v>
          </cell>
          <cell r="K8466" t="str">
            <v>OTECEL</v>
          </cell>
          <cell r="L8466" t="str">
            <v>AVDA SIMON BOLIVAR Y VIA NAYON CONJUNTO CORPORATIVO EKOPARK TORRE 3 TELEFONICA</v>
          </cell>
          <cell r="M8466" t="str">
            <v/>
          </cell>
          <cell r="N8466" t="str">
            <v>098299225</v>
          </cell>
          <cell r="O8466" t="str">
            <v/>
          </cell>
          <cell r="P8466" t="str">
            <v>QUITO</v>
          </cell>
          <cell r="Q8466" t="str">
            <v>QUITO</v>
          </cell>
          <cell r="R8466" t="str">
            <v>PICHINCHA</v>
          </cell>
          <cell r="T8466" t="str">
            <v>FLEXTRANS UIO</v>
          </cell>
          <cell r="U8466" t="str">
            <v>FLEXNETUIO_LOCAL</v>
          </cell>
          <cell r="V8466">
            <v>1</v>
          </cell>
          <cell r="W8466">
            <v>1</v>
          </cell>
          <cell r="X8466" t="str">
            <v>FLEXNET ECUADOR - MDELIVERY</v>
          </cell>
          <cell r="Y8466" t="str">
            <v>CALLE 28 DE JUNIO S/N Y GARCIA MORENO ENTRADA LLANO GRANDE</v>
          </cell>
          <cell r="Z8466" t="str">
            <v>1701_QUITO</v>
          </cell>
          <cell r="AA8466" t="str">
            <v/>
          </cell>
          <cell r="AB8466">
            <v>22019</v>
          </cell>
          <cell r="AC8466">
            <v>44904</v>
          </cell>
          <cell r="AD8466" t="str">
            <v>PROCESO VIRTUAL</v>
          </cell>
          <cell r="AE8466" t="str">
            <v>VIRTUAL</v>
          </cell>
          <cell r="AF8466">
            <v>0</v>
          </cell>
          <cell r="AG8466" t="str">
            <v>PEDIDO_ENTREGADO</v>
          </cell>
          <cell r="AH8466">
            <v>44904</v>
          </cell>
          <cell r="AJ8466" t="str">
            <v/>
          </cell>
          <cell r="AK8466">
            <v>477091</v>
          </cell>
        </row>
        <row r="8467">
          <cell r="B8467">
            <v>477079</v>
          </cell>
          <cell r="C8467" t="str">
            <v>TK-7321</v>
          </cell>
          <cell r="D8467" t="str">
            <v>MDELIVERY</v>
          </cell>
          <cell r="E8467" t="str">
            <v>DESPACHO</v>
          </cell>
          <cell r="F8467" t="str">
            <v>EXPRESS</v>
          </cell>
          <cell r="G8467" t="str">
            <v/>
          </cell>
          <cell r="H8467">
            <v>44904</v>
          </cell>
          <cell r="I8467" t="str">
            <v>ENTREGADO</v>
          </cell>
          <cell r="J8467">
            <v>44908</v>
          </cell>
          <cell r="K8467" t="str">
            <v>OTECEL</v>
          </cell>
          <cell r="L8467" t="str">
            <v>AVDA SIMON BOLIVAR Y VIA NAYON CONJUNTO CORPORATIVO EKOPARK TORRE 3 TELEFONICA</v>
          </cell>
          <cell r="M8467" t="str">
            <v/>
          </cell>
          <cell r="N8467" t="str">
            <v>098299225</v>
          </cell>
          <cell r="O8467" t="str">
            <v/>
          </cell>
          <cell r="P8467" t="str">
            <v>QUITO</v>
          </cell>
          <cell r="Q8467" t="str">
            <v>QUITO</v>
          </cell>
          <cell r="R8467" t="str">
            <v>PICHINCHA</v>
          </cell>
          <cell r="T8467" t="str">
            <v>FLEXTRANS UIO</v>
          </cell>
          <cell r="U8467" t="str">
            <v>FLEXNETUIO_LOCAL</v>
          </cell>
          <cell r="V8467">
            <v>1</v>
          </cell>
          <cell r="W8467">
            <v>1</v>
          </cell>
          <cell r="X8467" t="str">
            <v>FLEXNET ECUADOR - MDELIVERY</v>
          </cell>
          <cell r="Y8467" t="str">
            <v>CALLE 28 DE JUNIO S/N Y GARCIA MORENO ENTRADA LLANO GRANDE</v>
          </cell>
          <cell r="Z8467" t="str">
            <v>1701_QUITO</v>
          </cell>
          <cell r="AA8467" t="str">
            <v/>
          </cell>
          <cell r="AB8467">
            <v>22019</v>
          </cell>
          <cell r="AC8467">
            <v>44904</v>
          </cell>
          <cell r="AD8467" t="str">
            <v>PROCESO VIRTUAL</v>
          </cell>
          <cell r="AE8467" t="str">
            <v>VIRTUAL</v>
          </cell>
          <cell r="AF8467">
            <v>0</v>
          </cell>
          <cell r="AG8467" t="str">
            <v>PEDIDO_ENTREGADO</v>
          </cell>
          <cell r="AH8467">
            <v>44904</v>
          </cell>
          <cell r="AJ8467" t="str">
            <v/>
          </cell>
          <cell r="AK8467">
            <v>477079</v>
          </cell>
        </row>
        <row r="8468">
          <cell r="B8468">
            <v>477080</v>
          </cell>
          <cell r="C8468" t="str">
            <v>TK-7322</v>
          </cell>
          <cell r="D8468" t="str">
            <v>MDELIVERY</v>
          </cell>
          <cell r="E8468" t="str">
            <v>DESPACHO</v>
          </cell>
          <cell r="F8468" t="str">
            <v>EXPRESS</v>
          </cell>
          <cell r="G8468" t="str">
            <v/>
          </cell>
          <cell r="H8468">
            <v>44904</v>
          </cell>
          <cell r="I8468" t="str">
            <v>ENTREGADO</v>
          </cell>
          <cell r="J8468">
            <v>44908</v>
          </cell>
          <cell r="K8468" t="str">
            <v>OTECEL</v>
          </cell>
          <cell r="L8468" t="str">
            <v>AVDA SIMON BOLIVAR Y VIA NAYON CONJUNTO CORPORATIVO EKOPARK TORRE 3 TELEFONICA</v>
          </cell>
          <cell r="M8468" t="str">
            <v/>
          </cell>
          <cell r="N8468" t="str">
            <v>098299225</v>
          </cell>
          <cell r="O8468" t="str">
            <v/>
          </cell>
          <cell r="P8468" t="str">
            <v>QUITO</v>
          </cell>
          <cell r="Q8468" t="str">
            <v>QUITO</v>
          </cell>
          <cell r="R8468" t="str">
            <v>PICHINCHA</v>
          </cell>
          <cell r="T8468" t="str">
            <v>FLEXTRANS UIO</v>
          </cell>
          <cell r="U8468" t="str">
            <v>FLEXNETUIO_LOCAL</v>
          </cell>
          <cell r="V8468">
            <v>1</v>
          </cell>
          <cell r="W8468">
            <v>1</v>
          </cell>
          <cell r="X8468" t="str">
            <v>FLEXNET ECUADOR - MDELIVERY</v>
          </cell>
          <cell r="Y8468" t="str">
            <v>CALLE 28 DE JUNIO S/N Y GARCIA MORENO ENTRADA LLANO GRANDE</v>
          </cell>
          <cell r="Z8468" t="str">
            <v>1701_QUITO</v>
          </cell>
          <cell r="AA8468" t="str">
            <v/>
          </cell>
          <cell r="AB8468">
            <v>22019</v>
          </cell>
          <cell r="AC8468">
            <v>44904</v>
          </cell>
          <cell r="AD8468" t="str">
            <v>PROCESO VIRTUAL</v>
          </cell>
          <cell r="AE8468" t="str">
            <v>VIRTUAL</v>
          </cell>
          <cell r="AF8468">
            <v>0</v>
          </cell>
          <cell r="AG8468" t="str">
            <v>PEDIDO_ENTREGADO</v>
          </cell>
          <cell r="AH8468">
            <v>44904</v>
          </cell>
          <cell r="AJ8468" t="str">
            <v/>
          </cell>
          <cell r="AK8468">
            <v>477080</v>
          </cell>
        </row>
        <row r="8469">
          <cell r="B8469">
            <v>477045</v>
          </cell>
          <cell r="C8469" t="str">
            <v>SP_22_618_18572669</v>
          </cell>
          <cell r="D8469" t="str">
            <v>SPARE</v>
          </cell>
          <cell r="E8469" t="str">
            <v>DESPACHO</v>
          </cell>
          <cell r="F8469" t="str">
            <v>NORMAL</v>
          </cell>
          <cell r="G8469" t="str">
            <v>FT74896</v>
          </cell>
          <cell r="H8469">
            <v>44904</v>
          </cell>
          <cell r="I8469" t="str">
            <v>ENTREGADO</v>
          </cell>
          <cell r="J8469">
            <v>44908</v>
          </cell>
          <cell r="K8469" t="str">
            <v>FLEXNET GUAYAQUIL_STALIN PALMA</v>
          </cell>
          <cell r="L8469" t="str">
            <v>FERNANDO GUTIERREZ HILLKM 8 1/2 VIA DAULE</v>
          </cell>
          <cell r="M8469" t="str">
            <v>STALIN PALMA / GUAYAQUIL RUC 1791890663001</v>
          </cell>
          <cell r="P8469" t="str">
            <v>090606</v>
          </cell>
          <cell r="Q8469" t="str">
            <v>GUAYAQUIL</v>
          </cell>
          <cell r="R8469" t="str">
            <v>GUAYAS</v>
          </cell>
          <cell r="S8469" t="str">
            <v>GUAYAQUIL</v>
          </cell>
          <cell r="T8469" t="str">
            <v>CARGO UNION</v>
          </cell>
          <cell r="U8469" t="str">
            <v>FLEXNETUIO_GYE</v>
          </cell>
          <cell r="V8469">
            <v>1</v>
          </cell>
          <cell r="W8469">
            <v>7.7</v>
          </cell>
          <cell r="X8469" t="str">
            <v>FLEXNET DEL ECUADOR</v>
          </cell>
          <cell r="Y8469" t="str">
            <v>FLEX NET CALLE 28 DE JUNIO S/N Y GARCIA MORENO ENTRADA LLANO GRANDE</v>
          </cell>
          <cell r="Z8469" t="str">
            <v>1701_QUITO</v>
          </cell>
          <cell r="AA8469" t="str">
            <v/>
          </cell>
          <cell r="AB8469">
            <v>21957</v>
          </cell>
          <cell r="AC8469">
            <v>44904</v>
          </cell>
          <cell r="AD8469" t="str">
            <v>CARGO UNION</v>
          </cell>
          <cell r="AE8469" t="str">
            <v>PBQ5405</v>
          </cell>
          <cell r="AF8469">
            <v>0</v>
          </cell>
          <cell r="AG8469" t="str">
            <v>PEDIDO_ENTREGADO</v>
          </cell>
          <cell r="AH8469">
            <v>44904</v>
          </cell>
          <cell r="AJ8469" t="str">
            <v>RECIBE: STALIN PALMA</v>
          </cell>
          <cell r="AK8469">
            <v>477045</v>
          </cell>
        </row>
        <row r="8470">
          <cell r="B8470">
            <v>477044</v>
          </cell>
          <cell r="C8470" t="str">
            <v>CLDEV_SIM220170</v>
          </cell>
          <cell r="D8470" t="str">
            <v>CONECEL_DOCUMENTOS</v>
          </cell>
          <cell r="E8470" t="str">
            <v>DESPACHO</v>
          </cell>
          <cell r="F8470" t="str">
            <v>NORMAL</v>
          </cell>
          <cell r="G8470" t="str">
            <v>FT74926</v>
          </cell>
          <cell r="H8470">
            <v>44904</v>
          </cell>
          <cell r="I8470" t="str">
            <v>ENTREGADO</v>
          </cell>
          <cell r="J8470">
            <v>44908</v>
          </cell>
          <cell r="K8470" t="str">
            <v>CRISTIAN ZAMBRANO / CAROLINA PEREZ</v>
          </cell>
          <cell r="L8470" t="str">
            <v>AV. AMAZONAS N44-124 Y LUIS BARBERY, EDIFICIO COLOR BLANCO</v>
          </cell>
          <cell r="P8470" t="str">
            <v>QUITO</v>
          </cell>
          <cell r="Q8470" t="str">
            <v>QUITO</v>
          </cell>
          <cell r="R8470" t="str">
            <v>PICHINCHA</v>
          </cell>
          <cell r="T8470" t="str">
            <v>FLEXTRANS UIO</v>
          </cell>
          <cell r="U8470" t="str">
            <v>FLEXNETUIO_LOCAL</v>
          </cell>
          <cell r="V8470">
            <v>1</v>
          </cell>
          <cell r="W8470">
            <v>1</v>
          </cell>
          <cell r="X8470" t="str">
            <v>FLEXNET</v>
          </cell>
          <cell r="Y8470" t="str">
            <v>FLEX NET CALLE 28 DE JUNIO S/N Y GARCIA MORENO ENTRADA LLANO GRANDE</v>
          </cell>
          <cell r="Z8470" t="str">
            <v>1701_QUITO</v>
          </cell>
          <cell r="AA8470" t="str">
            <v/>
          </cell>
          <cell r="AB8470">
            <v>22003</v>
          </cell>
          <cell r="AC8470">
            <v>44908</v>
          </cell>
          <cell r="AD8470" t="str">
            <v>FLEXTRANS</v>
          </cell>
          <cell r="AE8470" t="str">
            <v>PAB5141</v>
          </cell>
          <cell r="AF8470">
            <v>0</v>
          </cell>
          <cell r="AG8470" t="str">
            <v>PEDIDO_ENTREGADO</v>
          </cell>
          <cell r="AH8470">
            <v>44908</v>
          </cell>
          <cell r="AK8470">
            <v>477044</v>
          </cell>
        </row>
        <row r="8471">
          <cell r="B8471">
            <v>477043</v>
          </cell>
          <cell r="C8471" t="str">
            <v>SP_22_617_18572540</v>
          </cell>
          <cell r="D8471" t="str">
            <v>SPARE</v>
          </cell>
          <cell r="E8471" t="str">
            <v>DESPACHO</v>
          </cell>
          <cell r="F8471" t="str">
            <v>NORMAL</v>
          </cell>
          <cell r="G8471" t="str">
            <v>FT74893</v>
          </cell>
          <cell r="H8471">
            <v>44904</v>
          </cell>
          <cell r="I8471" t="str">
            <v>ENTREGADO</v>
          </cell>
          <cell r="J8471">
            <v>44907</v>
          </cell>
          <cell r="K8471" t="str">
            <v>AKEA_STEPHANYE HIDALGO</v>
          </cell>
          <cell r="L8471" t="str">
            <v>AV. 6 DE DICIEMBRE Y AV. PORTUGAL - EDIFICIO ZYRA PISO 9 OFICINA 903</v>
          </cell>
          <cell r="M8471" t="str">
            <v>STEPHANYE HIDALGO   /  AKEA</v>
          </cell>
          <cell r="P8471" t="str">
            <v>170518</v>
          </cell>
          <cell r="Q8471" t="str">
            <v>QUITO</v>
          </cell>
          <cell r="R8471" t="str">
            <v>PICHINCHA</v>
          </cell>
          <cell r="S8471" t="str">
            <v>QUITO</v>
          </cell>
          <cell r="T8471" t="str">
            <v>FLEXTRANS UIO</v>
          </cell>
          <cell r="U8471" t="str">
            <v>FLEXNETUIO_LOCAL</v>
          </cell>
          <cell r="V8471">
            <v>1</v>
          </cell>
          <cell r="W8471">
            <v>2</v>
          </cell>
          <cell r="X8471" t="str">
            <v>FLEXNET DEL ECUADOR</v>
          </cell>
          <cell r="Y8471" t="str">
            <v>FLEX NET CALLE 28 DE JUNIO S/N Y GARCIA MORENO ENTRADA LLANO GRANDE</v>
          </cell>
          <cell r="Z8471" t="str">
            <v>1701_QUITO</v>
          </cell>
          <cell r="AA8471" t="str">
            <v/>
          </cell>
          <cell r="AB8471">
            <v>21961</v>
          </cell>
          <cell r="AC8471">
            <v>44907</v>
          </cell>
          <cell r="AD8471" t="str">
            <v>FLEXTRANS</v>
          </cell>
          <cell r="AE8471" t="str">
            <v>PAB5141</v>
          </cell>
          <cell r="AF8471">
            <v>0</v>
          </cell>
          <cell r="AG8471" t="str">
            <v>PEDIDO_ENTREGADO</v>
          </cell>
          <cell r="AH8471">
            <v>44907</v>
          </cell>
          <cell r="AK8471">
            <v>477043</v>
          </cell>
        </row>
        <row r="8472">
          <cell r="B8472">
            <v>477041</v>
          </cell>
          <cell r="C8472" t="str">
            <v>CHE_22_008</v>
          </cell>
          <cell r="D8472" t="str">
            <v>CHEMIE</v>
          </cell>
          <cell r="E8472" t="str">
            <v>DESPACHO</v>
          </cell>
          <cell r="F8472" t="str">
            <v>NORMAL</v>
          </cell>
          <cell r="G8472" t="str">
            <v>031002004090399</v>
          </cell>
          <cell r="H8472">
            <v>44904</v>
          </cell>
          <cell r="I8472" t="str">
            <v>ENTREGADO</v>
          </cell>
          <cell r="J8472">
            <v>44907</v>
          </cell>
          <cell r="K8472" t="str">
            <v xml:space="preserve">SURGESA / SRA DENIS PILOZO / SR MORALES </v>
          </cell>
          <cell r="L8472" t="str">
            <v>FINCA CARMITA KM110 VIA PANAMERICANA, GUAYAQUIL-MACHALA BALAO CHICO</v>
          </cell>
          <cell r="P8472" t="str">
            <v>MACHALA</v>
          </cell>
          <cell r="Q8472" t="str">
            <v>MACHALA</v>
          </cell>
          <cell r="R8472" t="str">
            <v>EL ORO</v>
          </cell>
          <cell r="T8472" t="str">
            <v>TRAMACO</v>
          </cell>
          <cell r="U8472" t="str">
            <v>FLEXNETGYE_PROVINCIA</v>
          </cell>
          <cell r="V8472">
            <v>6</v>
          </cell>
          <cell r="W8472">
            <v>76.03</v>
          </cell>
          <cell r="X8472" t="str">
            <v>FLEXNET GYE</v>
          </cell>
          <cell r="Y8472" t="str">
            <v xml:space="preserve">K 8 1/2 VIA A DAULE </v>
          </cell>
          <cell r="Z8472" t="str">
            <v>0901_GUAYAQUIL</v>
          </cell>
          <cell r="AA8472" t="str">
            <v/>
          </cell>
          <cell r="AB8472">
            <v>21959</v>
          </cell>
          <cell r="AC8472">
            <v>44904</v>
          </cell>
          <cell r="AD8472" t="str">
            <v>TRAMACO EXPRESS</v>
          </cell>
          <cell r="AE8472" t="str">
            <v>GENERICO</v>
          </cell>
          <cell r="AF8472">
            <v>0</v>
          </cell>
          <cell r="AG8472" t="str">
            <v>PEDIDO_ENTREGADO</v>
          </cell>
          <cell r="AH8472">
            <v>44907</v>
          </cell>
          <cell r="AJ8472" t="str">
            <v>GUIA ENTREGADA -danny parrales le autorisaron al guardia recivir en la garita el producto - 0</v>
          </cell>
          <cell r="AK8472">
            <v>477041</v>
          </cell>
        </row>
        <row r="8473">
          <cell r="B8473">
            <v>477040</v>
          </cell>
          <cell r="C8473" t="str">
            <v>4665568_1</v>
          </cell>
          <cell r="D8473" t="str">
            <v>MDELIVERY</v>
          </cell>
          <cell r="E8473" t="str">
            <v>DESPACHO</v>
          </cell>
          <cell r="F8473" t="str">
            <v>DERIVADO PICK UP</v>
          </cell>
          <cell r="G8473" t="str">
            <v>031080046655681</v>
          </cell>
          <cell r="H8473">
            <v>44904</v>
          </cell>
          <cell r="I8473" t="str">
            <v>ENTREGADO</v>
          </cell>
          <cell r="J8473">
            <v>44908</v>
          </cell>
          <cell r="K8473" t="str">
            <v>JORGE VALDEMAR JARAMILLO ALVAREZ</v>
          </cell>
          <cell r="L8473" t="str">
            <v>OFICINA TRAMACO PUNTO DE ATENCION PUMAPUNGO CUENCA</v>
          </cell>
          <cell r="M8473" t="str">
            <v>0102358694_V2343v1222</v>
          </cell>
          <cell r="N8473" t="str">
            <v>0993502639-</v>
          </cell>
          <cell r="P8473" t="str">
            <v>CUENCA</v>
          </cell>
          <cell r="Q8473" t="str">
            <v>CUENCA</v>
          </cell>
          <cell r="R8473" t="str">
            <v>AZUAY</v>
          </cell>
          <cell r="T8473" t="str">
            <v>TRAMACO</v>
          </cell>
          <cell r="U8473" t="str">
            <v>FLEXNETUIO_PROVINCIA</v>
          </cell>
          <cell r="V8473">
            <v>1</v>
          </cell>
          <cell r="W8473">
            <v>1</v>
          </cell>
          <cell r="X8473" t="str">
            <v>FLEXNET ECUADOR - MDELIVERY</v>
          </cell>
          <cell r="Y8473" t="str">
            <v>CALLE 28 DE JUNIO S/N Y GARCIA MORENO ENTRADA LLANO GRANDE</v>
          </cell>
          <cell r="Z8473" t="str">
            <v>1701_QUITO</v>
          </cell>
          <cell r="AA8473" t="str">
            <v/>
          </cell>
          <cell r="AB8473">
            <v>21960</v>
          </cell>
          <cell r="AC8473">
            <v>44907</v>
          </cell>
          <cell r="AD8473" t="str">
            <v>TRAMACO EXPRESS</v>
          </cell>
          <cell r="AE8473" t="str">
            <v>GENERICO TMC</v>
          </cell>
          <cell r="AF8473">
            <v>1</v>
          </cell>
          <cell r="AG8473" t="str">
            <v>PEDIDO_ENTREGADO</v>
          </cell>
          <cell r="AH8473">
            <v>44908</v>
          </cell>
          <cell r="AJ8473" t="str">
            <v>GUIA ENTREGADA -. JORGE VALDEMAR JARAMILLO ALVAREZ - null</v>
          </cell>
          <cell r="AK8473">
            <v>477040</v>
          </cell>
        </row>
        <row r="8474">
          <cell r="B8474">
            <v>477039</v>
          </cell>
          <cell r="C8474" t="str">
            <v>RT22120902</v>
          </cell>
          <cell r="D8474" t="str">
            <v>SPARE</v>
          </cell>
          <cell r="E8474" t="str">
            <v>RETIRO</v>
          </cell>
          <cell r="F8474" t="str">
            <v>NORMAL</v>
          </cell>
          <cell r="G8474" t="str">
            <v>FT74892</v>
          </cell>
          <cell r="H8474">
            <v>44904</v>
          </cell>
          <cell r="I8474" t="str">
            <v>ENTREGADO</v>
          </cell>
          <cell r="J8474">
            <v>44907</v>
          </cell>
          <cell r="K8474" t="str">
            <v>FLEXNET DEL ECUADOR</v>
          </cell>
          <cell r="L8474" t="str">
            <v>CALLE 28 DE JUNIO S/N Y GARCIA MORENO ENTRADA</v>
          </cell>
          <cell r="P8474" t="str">
            <v>170208</v>
          </cell>
          <cell r="Q8474" t="str">
            <v>QUITO</v>
          </cell>
          <cell r="R8474" t="str">
            <v>PICHINCHA</v>
          </cell>
          <cell r="S8474" t="str">
            <v>CALDERON (CARAPUNGO)</v>
          </cell>
          <cell r="T8474" t="str">
            <v>FLEXTRANS UIO</v>
          </cell>
          <cell r="U8474" t="str">
            <v>FLEXNETUIO_LOCAL</v>
          </cell>
          <cell r="V8474">
            <v>2</v>
          </cell>
          <cell r="W8474">
            <v>4</v>
          </cell>
          <cell r="X8474" t="str">
            <v>HUAWEI_UIO_ALLISON ALAVA</v>
          </cell>
          <cell r="Y8474" t="str">
            <v>NACIONES UNIDAS E2-30 Y NUÑEZ DE VELA EDIFICIO METROPOLITAN PISO 18</v>
          </cell>
          <cell r="Z8474" t="str">
            <v>1701_QUITO</v>
          </cell>
          <cell r="AA8474" t="str">
            <v/>
          </cell>
          <cell r="AB8474">
            <v>21961</v>
          </cell>
          <cell r="AC8474">
            <v>44907</v>
          </cell>
          <cell r="AD8474" t="str">
            <v>FLEXTRANS</v>
          </cell>
          <cell r="AE8474" t="str">
            <v>PAB5141</v>
          </cell>
          <cell r="AF8474">
            <v>0</v>
          </cell>
          <cell r="AG8474" t="str">
            <v>PEDIDO_ENTREGADO</v>
          </cell>
          <cell r="AH8474">
            <v>44907</v>
          </cell>
          <cell r="AK8474">
            <v>477039</v>
          </cell>
        </row>
        <row r="8475">
          <cell r="B8475">
            <v>477038</v>
          </cell>
          <cell r="C8475" t="str">
            <v>563702</v>
          </cell>
          <cell r="D8475" t="str">
            <v>DPW</v>
          </cell>
          <cell r="E8475" t="str">
            <v>DESPACHO</v>
          </cell>
          <cell r="F8475" t="str">
            <v>NORMAL</v>
          </cell>
          <cell r="G8475" t="str">
            <v>FT74881</v>
          </cell>
          <cell r="H8475">
            <v>44904</v>
          </cell>
          <cell r="I8475" t="str">
            <v>ENTREGADO</v>
          </cell>
          <cell r="J8475">
            <v>44907</v>
          </cell>
          <cell r="K8475" t="str">
            <v>SAINT DOMINIC SCHOOL</v>
          </cell>
          <cell r="L8475" t="str">
            <v>CESAR DAVILA N10-222 Y CHARLES DARWIN/MONICA FRANCO/593978717147/// //</v>
          </cell>
          <cell r="M8475" t="str">
            <v>#N/A</v>
          </cell>
          <cell r="N8475" t="str">
            <v>99-952-3557</v>
          </cell>
          <cell r="O8475" t="str">
            <v>99-952-3557</v>
          </cell>
          <cell r="P8475" t="str">
            <v>170301</v>
          </cell>
          <cell r="Q8475" t="str">
            <v>QUITO</v>
          </cell>
          <cell r="R8475" t="str">
            <v>PICHINCHA</v>
          </cell>
          <cell r="S8475" t="str">
            <v>QUITO</v>
          </cell>
          <cell r="T8475" t="str">
            <v>FLEXTRANS UIO</v>
          </cell>
          <cell r="U8475" t="str">
            <v>FLEXNETUIO_LOCAL</v>
          </cell>
          <cell r="V8475">
            <v>1</v>
          </cell>
          <cell r="W8475">
            <v>2</v>
          </cell>
          <cell r="X8475" t="str">
            <v>FLEXNET</v>
          </cell>
          <cell r="Y8475" t="str">
            <v>FLEX NET CALLE 28 DE JUNIO S/N Y GARCIA MORENO ENTRADA LLANO GRANDE</v>
          </cell>
          <cell r="Z8475" t="str">
            <v>1701_QUITO</v>
          </cell>
          <cell r="AA8475" t="str">
            <v/>
          </cell>
          <cell r="AB8475">
            <v>21963</v>
          </cell>
          <cell r="AC8475">
            <v>44907</v>
          </cell>
          <cell r="AD8475" t="str">
            <v>ITSACOURIER S.A.S</v>
          </cell>
          <cell r="AE8475" t="str">
            <v>PBB3265</v>
          </cell>
          <cell r="AF8475">
            <v>0</v>
          </cell>
          <cell r="AG8475" t="str">
            <v>PEDIDO_ENTREGADO</v>
          </cell>
          <cell r="AH8475">
            <v>44907</v>
          </cell>
          <cell r="AK8475">
            <v>477038</v>
          </cell>
        </row>
        <row r="8476">
          <cell r="B8476">
            <v>477034</v>
          </cell>
          <cell r="C8476" t="str">
            <v>22-2547CAMB</v>
          </cell>
          <cell r="D8476" t="str">
            <v>VENTURA</v>
          </cell>
          <cell r="E8476" t="str">
            <v>DESPACHO</v>
          </cell>
          <cell r="F8476" t="str">
            <v>NORMAL</v>
          </cell>
          <cell r="G8476" t="str">
            <v>FT74906</v>
          </cell>
          <cell r="H8476">
            <v>44904</v>
          </cell>
          <cell r="I8476" t="str">
            <v>ENTREGADO</v>
          </cell>
          <cell r="J8476">
            <v>44907</v>
          </cell>
          <cell r="K8476" t="str">
            <v>MUNDO MOTRIZ</v>
          </cell>
          <cell r="L8476" t="str">
            <v>AV. ELOY ALFARO Y DE LAS ANONAS</v>
          </cell>
          <cell r="M8476" t="str">
            <v> 1792151473001</v>
          </cell>
          <cell r="P8476" t="str">
            <v>170513</v>
          </cell>
          <cell r="Q8476" t="str">
            <v>QUITO</v>
          </cell>
          <cell r="R8476" t="str">
            <v>PICHINCHA</v>
          </cell>
          <cell r="S8476" t="str">
            <v>QUITO</v>
          </cell>
          <cell r="T8476" t="str">
            <v>FLEXTRANS UIO</v>
          </cell>
          <cell r="U8476" t="str">
            <v>FLEXNETUIO_LOCAL</v>
          </cell>
          <cell r="V8476">
            <v>1</v>
          </cell>
          <cell r="W8476">
            <v>3.5</v>
          </cell>
          <cell r="X8476" t="str">
            <v>FLEXNET DEL ECUAODR</v>
          </cell>
          <cell r="Y8476" t="str">
            <v>CALLE 28 DE JUNIO Y GARCIA MORENO</v>
          </cell>
          <cell r="Z8476" t="str">
            <v>1701_QUITO</v>
          </cell>
          <cell r="AA8476" t="str">
            <v/>
          </cell>
          <cell r="AB8476">
            <v>21961</v>
          </cell>
          <cell r="AC8476">
            <v>44907</v>
          </cell>
          <cell r="AD8476" t="str">
            <v>FLEXTRANS</v>
          </cell>
          <cell r="AE8476" t="str">
            <v>PAB5141</v>
          </cell>
          <cell r="AF8476">
            <v>0</v>
          </cell>
          <cell r="AG8476" t="str">
            <v>PEDIDO_ENTREGADO</v>
          </cell>
          <cell r="AH8476">
            <v>44907</v>
          </cell>
          <cell r="AK8476">
            <v>477034</v>
          </cell>
        </row>
        <row r="8477">
          <cell r="B8477">
            <v>477033</v>
          </cell>
          <cell r="C8477" t="str">
            <v>22-2575</v>
          </cell>
          <cell r="D8477" t="str">
            <v>VENTURA</v>
          </cell>
          <cell r="E8477" t="str">
            <v>DESPACHO</v>
          </cell>
          <cell r="F8477" t="str">
            <v>NORMAL</v>
          </cell>
          <cell r="G8477" t="str">
            <v>FT74905</v>
          </cell>
          <cell r="H8477">
            <v>44904</v>
          </cell>
          <cell r="I8477" t="str">
            <v>ENTREGADO</v>
          </cell>
          <cell r="J8477">
            <v>44907</v>
          </cell>
          <cell r="K8477" t="str">
            <v>ECUAWAGEN</v>
          </cell>
          <cell r="L8477" t="str">
            <v> AV. DE LOS GRANADOS E14-70 E ISLA MARCHENA.</v>
          </cell>
          <cell r="M8477" t="str">
            <v>1791765842001</v>
          </cell>
          <cell r="P8477" t="str">
            <v>170503</v>
          </cell>
          <cell r="Q8477" t="str">
            <v>QUITO</v>
          </cell>
          <cell r="R8477" t="str">
            <v>PICHINCHA</v>
          </cell>
          <cell r="S8477" t="str">
            <v>QUITO</v>
          </cell>
          <cell r="T8477" t="str">
            <v>FLEXTRANS UIO</v>
          </cell>
          <cell r="U8477" t="str">
            <v>FLEXNETUIO_LOCAL</v>
          </cell>
          <cell r="V8477">
            <v>1</v>
          </cell>
          <cell r="W8477">
            <v>1</v>
          </cell>
          <cell r="X8477" t="str">
            <v>FLEXNET DEL ECUAODR</v>
          </cell>
          <cell r="Y8477" t="str">
            <v>CALLE 28 DE JUNIO Y GARCIA MORENO</v>
          </cell>
          <cell r="Z8477" t="str">
            <v>1701_QUITO</v>
          </cell>
          <cell r="AA8477" t="str">
            <v/>
          </cell>
          <cell r="AB8477">
            <v>21961</v>
          </cell>
          <cell r="AC8477">
            <v>44907</v>
          </cell>
          <cell r="AD8477" t="str">
            <v>FLEXTRANS</v>
          </cell>
          <cell r="AE8477" t="str">
            <v>PAB5141</v>
          </cell>
          <cell r="AF8477">
            <v>0</v>
          </cell>
          <cell r="AG8477" t="str">
            <v>PEDIDO_ENTREGADO</v>
          </cell>
          <cell r="AH8477">
            <v>44907</v>
          </cell>
          <cell r="AK8477">
            <v>477033</v>
          </cell>
        </row>
        <row r="8478">
          <cell r="B8478">
            <v>477032</v>
          </cell>
          <cell r="C8478" t="str">
            <v>2022-12220</v>
          </cell>
          <cell r="D8478" t="str">
            <v>MOVISTAR</v>
          </cell>
          <cell r="E8478" t="str">
            <v>DESPACHO</v>
          </cell>
          <cell r="F8478" t="str">
            <v>NORMAL</v>
          </cell>
          <cell r="G8478" t="str">
            <v>FT74895</v>
          </cell>
          <cell r="H8478">
            <v>44904</v>
          </cell>
          <cell r="I8478" t="str">
            <v>ENTREGADO</v>
          </cell>
          <cell r="J8478">
            <v>44910</v>
          </cell>
          <cell r="K8478" t="str">
            <v>FARMAENLACE AUTOSERVICIOS_VERONICA SALAS</v>
          </cell>
          <cell r="L8478" t="str">
            <v xml:space="preserve">CAPITAN RAFAEL RAMOS E2-210 Y CASTELLI. </v>
          </cell>
          <cell r="M8478" t="str">
            <v>1791984722001</v>
          </cell>
          <cell r="N8478" t="str">
            <v>999743573</v>
          </cell>
          <cell r="O8478" t="str">
            <v/>
          </cell>
          <cell r="P8478" t="str">
            <v>QUITO</v>
          </cell>
          <cell r="Q8478" t="str">
            <v>QUITO</v>
          </cell>
          <cell r="R8478" t="str">
            <v>PICHINCHA</v>
          </cell>
          <cell r="T8478" t="str">
            <v>TRANSERVISS</v>
          </cell>
          <cell r="U8478" t="str">
            <v>FLEXNETUIO_LOCAL</v>
          </cell>
          <cell r="V8478">
            <v>1</v>
          </cell>
          <cell r="W8478">
            <v>1</v>
          </cell>
          <cell r="X8478" t="str">
            <v>FLEXNET ECUADOR - MOVISTAR</v>
          </cell>
          <cell r="Y8478" t="str">
            <v>CALLE 28 DE JUNIO S/N Y GARCIA MORENO ENTRADA LLANO GRANDE</v>
          </cell>
          <cell r="Z8478" t="str">
            <v>1701_QUITO</v>
          </cell>
          <cell r="AA8478" t="str">
            <v/>
          </cell>
          <cell r="AB8478">
            <v>22049</v>
          </cell>
          <cell r="AC8478">
            <v>44909</v>
          </cell>
          <cell r="AD8478" t="str">
            <v>TRANSERVISS</v>
          </cell>
          <cell r="AE8478" t="str">
            <v>PXY0396</v>
          </cell>
          <cell r="AF8478">
            <v>0</v>
          </cell>
          <cell r="AG8478" t="str">
            <v>PEDIDO_ENTREGADO</v>
          </cell>
          <cell r="AH8478">
            <v>44909</v>
          </cell>
          <cell r="AJ8478" t="str">
            <v/>
          </cell>
          <cell r="AK8478">
            <v>477032</v>
          </cell>
        </row>
        <row r="8479">
          <cell r="B8479">
            <v>477030</v>
          </cell>
          <cell r="C8479" t="str">
            <v>18572591</v>
          </cell>
          <cell r="D8479" t="str">
            <v>SPARE</v>
          </cell>
          <cell r="E8479" t="str">
            <v>DESPACHO</v>
          </cell>
          <cell r="F8479" t="str">
            <v>NORMAL</v>
          </cell>
          <cell r="G8479" t="str">
            <v>TF88414</v>
          </cell>
          <cell r="H8479">
            <v>44904</v>
          </cell>
          <cell r="I8479" t="str">
            <v>ENTREGADO</v>
          </cell>
          <cell r="J8479">
            <v>44907</v>
          </cell>
          <cell r="K8479" t="str">
            <v>FLEXNET QUITO</v>
          </cell>
          <cell r="L8479" t="str">
            <v>COMPLEJO SAN JORGE. 28 DE JUNIO Y GARCIA MORENO - ENTRADA A LLANO GRANDE.</v>
          </cell>
          <cell r="M8479" t="str">
            <v>PATRICIO  PONCE - RUC: 1791890663001</v>
          </cell>
          <cell r="N8479" t="str">
            <v>0987602087</v>
          </cell>
          <cell r="P8479" t="str">
            <v>170208</v>
          </cell>
          <cell r="Q8479" t="str">
            <v>QUITO</v>
          </cell>
          <cell r="R8479" t="str">
            <v>PICHINCHA</v>
          </cell>
          <cell r="S8479" t="str">
            <v>CALDERON (CARAPUNGO)</v>
          </cell>
          <cell r="T8479" t="str">
            <v>CARGO UNION</v>
          </cell>
          <cell r="U8479" t="str">
            <v>FLEXNETGYE_UIO</v>
          </cell>
          <cell r="V8479">
            <v>1</v>
          </cell>
          <cell r="W8479">
            <v>8</v>
          </cell>
          <cell r="X8479" t="str">
            <v>FLEXNET GUAYAQUIL</v>
          </cell>
          <cell r="Y8479" t="str">
            <v>FERNANDO GUTIERREZ HILL KM 8 1/2 VIA DAULE COOP. JUAN MONTALVO / FRENTE A PEPSI COLA</v>
          </cell>
          <cell r="Z8479" t="str">
            <v>0901_GUAYAQUIL</v>
          </cell>
          <cell r="AA8479" t="str">
            <v/>
          </cell>
          <cell r="AB8479">
            <v>21958</v>
          </cell>
          <cell r="AC8479">
            <v>44904</v>
          </cell>
          <cell r="AD8479" t="str">
            <v>CARGO UNION</v>
          </cell>
          <cell r="AE8479" t="str">
            <v>PBC4292</v>
          </cell>
          <cell r="AF8479">
            <v>0</v>
          </cell>
          <cell r="AG8479" t="str">
            <v>PEDIDO_ENTREGADO</v>
          </cell>
          <cell r="AH8479">
            <v>44907</v>
          </cell>
          <cell r="AJ8479" t="str">
            <v/>
          </cell>
          <cell r="AK8479">
            <v>477030</v>
          </cell>
        </row>
        <row r="8480">
          <cell r="B8480">
            <v>477029</v>
          </cell>
          <cell r="C8480" t="str">
            <v>SG_2022_2134</v>
          </cell>
          <cell r="D8480" t="str">
            <v>SG</v>
          </cell>
          <cell r="E8480" t="str">
            <v>DESPACHO</v>
          </cell>
          <cell r="F8480" t="str">
            <v>NORMAL</v>
          </cell>
          <cell r="G8480" t="str">
            <v>88419</v>
          </cell>
          <cell r="H8480">
            <v>44904</v>
          </cell>
          <cell r="I8480" t="str">
            <v>ENTREGADO</v>
          </cell>
          <cell r="J8480">
            <v>44907</v>
          </cell>
          <cell r="K8480" t="str">
            <v>MEGAPRODUCTOS - GUAYAQUIL</v>
          </cell>
          <cell r="L8480" t="str">
            <v>KM 7.5 VÍA A DAULE, CDLA. SANTA CECILIA CALLE 12AVA #501 ENTRE CALLE 3ERA Y 4TA</v>
          </cell>
          <cell r="P8480" t="str">
            <v>GUAYAQUIL</v>
          </cell>
          <cell r="Q8480" t="str">
            <v>GUAYAQUIL</v>
          </cell>
          <cell r="R8480" t="str">
            <v>GUAYAS</v>
          </cell>
          <cell r="T8480" t="str">
            <v>ITSACOURIER</v>
          </cell>
          <cell r="U8480" t="str">
            <v>FLEXNETGYE_LOCAL</v>
          </cell>
          <cell r="V8480">
            <v>2</v>
          </cell>
          <cell r="W8480">
            <v>717.61</v>
          </cell>
          <cell r="X8480" t="str">
            <v>FLEXNET - GYE</v>
          </cell>
          <cell r="Y8480" t="str">
            <v>FERNANDO GUTIERREZ HILL KM 8 1/2 VIA DAULE</v>
          </cell>
          <cell r="Z8480" t="str">
            <v>0901_GUAYAQUIL</v>
          </cell>
          <cell r="AA8480" t="str">
            <v/>
          </cell>
          <cell r="AB8480">
            <v>21982</v>
          </cell>
          <cell r="AC8480">
            <v>44907</v>
          </cell>
          <cell r="AD8480" t="str">
            <v>ITSACOURIER S.A.S</v>
          </cell>
          <cell r="AE8480" t="str">
            <v>PCO5040</v>
          </cell>
          <cell r="AF8480">
            <v>0</v>
          </cell>
          <cell r="AG8480" t="str">
            <v>PEDIDO_ENTREGADO</v>
          </cell>
          <cell r="AH8480">
            <v>44907</v>
          </cell>
          <cell r="AK8480">
            <v>477029</v>
          </cell>
        </row>
        <row r="8481">
          <cell r="B8481">
            <v>477028</v>
          </cell>
          <cell r="C8481" t="str">
            <v>RE_CHE_22_004</v>
          </cell>
          <cell r="D8481" t="str">
            <v>CHEMIE</v>
          </cell>
          <cell r="E8481" t="str">
            <v>RETIRO</v>
          </cell>
          <cell r="F8481" t="str">
            <v>NORMAL</v>
          </cell>
          <cell r="G8481" t="str">
            <v>FT74856</v>
          </cell>
          <cell r="H8481">
            <v>44904</v>
          </cell>
          <cell r="I8481" t="str">
            <v>RECIBIDO_DISTRIBUCION</v>
          </cell>
          <cell r="J8481">
            <v>44911</v>
          </cell>
          <cell r="K8481" t="str">
            <v>FLEXNET GYE</v>
          </cell>
          <cell r="L8481" t="str">
            <v>KM 8 1/2 VIA DAULE</v>
          </cell>
          <cell r="P8481" t="str">
            <v>GUAYAQUIL</v>
          </cell>
          <cell r="Q8481" t="str">
            <v>GUAYAQUIL</v>
          </cell>
          <cell r="R8481" t="str">
            <v>GUAYAS</v>
          </cell>
          <cell r="T8481" t="str">
            <v>TRANSPORTES ROCHINA</v>
          </cell>
          <cell r="U8481" t="str">
            <v>FLEXNETUIO_GYE</v>
          </cell>
          <cell r="V8481">
            <v>6</v>
          </cell>
          <cell r="W8481">
            <v>1</v>
          </cell>
          <cell r="X8481" t="str">
            <v>BODEGA CHEMEIECUADOR</v>
          </cell>
          <cell r="Y8481" t="str">
            <v>VIA DURAN TAMBO KM 4.5 CC PLAZA SAI BABA PASILLO #3 BODEGA #9</v>
          </cell>
          <cell r="Z8481" t="str">
            <v>0907_DURAN</v>
          </cell>
          <cell r="AA8481" t="str">
            <v/>
          </cell>
          <cell r="AB8481">
            <v>21945</v>
          </cell>
          <cell r="AC8481">
            <v>44904</v>
          </cell>
          <cell r="AD8481" t="str">
            <v>TRANSPORTES ROCHINA</v>
          </cell>
          <cell r="AE8481" t="str">
            <v>GTC7390</v>
          </cell>
          <cell r="AF8481">
            <v>0</v>
          </cell>
          <cell r="AG8481" t="str">
            <v>PEDIDO_RECIBIDO_DISTRIBUCION</v>
          </cell>
          <cell r="AH8481">
            <v>44904</v>
          </cell>
          <cell r="AJ8481" t="str">
            <v/>
          </cell>
          <cell r="AK8481">
            <v>477028</v>
          </cell>
        </row>
        <row r="8482">
          <cell r="B8482">
            <v>477026</v>
          </cell>
          <cell r="C8482" t="str">
            <v>20002940151115</v>
          </cell>
          <cell r="D8482" t="str">
            <v>CONECEL_REG</v>
          </cell>
          <cell r="E8482" t="str">
            <v>DESPACHO</v>
          </cell>
          <cell r="F8482" t="str">
            <v>NORMAL</v>
          </cell>
          <cell r="G8482" t="str">
            <v>EC5730</v>
          </cell>
          <cell r="H8482">
            <v>44904</v>
          </cell>
          <cell r="I8482" t="str">
            <v>DEVOLUCION_EN_PROCESO</v>
          </cell>
          <cell r="J8482">
            <v>44910</v>
          </cell>
          <cell r="K8482" t="str">
            <v>SANTIAGO ARBOLEDA</v>
          </cell>
          <cell r="L8482" t="str">
            <v>QUITO ITCHIMBIA CALLE ALFONSO PERRIER NO: S/N Y CALLE IBERIA CASA DE 4 PISOS COLOR CREMA, EN LA PARTE DE ARRIBA DEL CHIFA</v>
          </cell>
          <cell r="M8482" t="str">
            <v>16756578</v>
          </cell>
          <cell r="N8482" t="str">
            <v>992708398</v>
          </cell>
          <cell r="P8482" t="str">
            <v>QUITO</v>
          </cell>
          <cell r="Q8482" t="str">
            <v>QUITO</v>
          </cell>
          <cell r="R8482" t="str">
            <v>PICHINCHA</v>
          </cell>
          <cell r="T8482" t="str">
            <v>EXPRESSCON</v>
          </cell>
          <cell r="U8482" t="str">
            <v>FLEXNETUIO_LOCAL</v>
          </cell>
          <cell r="V8482">
            <v>1</v>
          </cell>
          <cell r="W8482">
            <v>1</v>
          </cell>
          <cell r="X8482" t="str">
            <v>FLEXNET UIO</v>
          </cell>
          <cell r="Y8482" t="str">
            <v>FLEX NET CALLE 28 DE JUNIO S/N Y GARCIA MORENO ENTRADA LLANO GRANDE</v>
          </cell>
          <cell r="Z8482" t="str">
            <v>1701_QUITO</v>
          </cell>
          <cell r="AA8482" t="str">
            <v>Telefonia</v>
          </cell>
          <cell r="AB8482">
            <v>22048</v>
          </cell>
          <cell r="AC8482">
            <v>44908</v>
          </cell>
          <cell r="AD8482" t="str">
            <v>EXPRESSCON</v>
          </cell>
          <cell r="AE8482" t="str">
            <v>IN872X</v>
          </cell>
          <cell r="AF8482">
            <v>3</v>
          </cell>
          <cell r="AG8482" t="str">
            <v>DEVOLUCION_EN_PROCESO</v>
          </cell>
          <cell r="AH8482">
            <v>44910</v>
          </cell>
          <cell r="AI8482" t="str">
            <v>TITULAR AUSENTE</v>
          </cell>
          <cell r="AJ8482" t="str">
            <v xml:space="preserve">_x000D_
</v>
          </cell>
          <cell r="AK8482">
            <v>477026</v>
          </cell>
        </row>
        <row r="8483">
          <cell r="B8483">
            <v>477024</v>
          </cell>
          <cell r="C8483" t="str">
            <v>20002948497635_1</v>
          </cell>
          <cell r="D8483" t="str">
            <v>CONECEL_REG</v>
          </cell>
          <cell r="E8483" t="str">
            <v>DESPACHO</v>
          </cell>
          <cell r="F8483" t="str">
            <v>NORMAL</v>
          </cell>
          <cell r="G8483" t="str">
            <v>EC5731</v>
          </cell>
          <cell r="H8483">
            <v>44904</v>
          </cell>
          <cell r="I8483" t="str">
            <v>DEVOLUCION_EN_PROCESO</v>
          </cell>
          <cell r="J8483">
            <v>44916</v>
          </cell>
          <cell r="K8483" t="str">
            <v>TITO FABRICIO GUERRA</v>
          </cell>
          <cell r="L8483" t="str">
            <v>QUITO CONOCOTO CALLE CALLE JUAN CARLOS LAVALLE NO: N10-365 Y CALLE CALLE SERAFIN LASSO LA ARMENIA PUENTE 8 AUTOPISTA RUMINAHUI/CASA DE COLOR BLANCA CON PUERTAS VERDE DE 2 PISOS / DIAGONALA A LA TIEN</v>
          </cell>
          <cell r="M8483" t="str">
            <v>1708447915</v>
          </cell>
          <cell r="N8483" t="str">
            <v>981890079</v>
          </cell>
          <cell r="P8483" t="str">
            <v>QUITO</v>
          </cell>
          <cell r="Q8483" t="str">
            <v>QUITO</v>
          </cell>
          <cell r="R8483" t="str">
            <v>PICHINCHA</v>
          </cell>
          <cell r="T8483" t="str">
            <v>EXPRESSCON</v>
          </cell>
          <cell r="U8483" t="str">
            <v>FLEXNETUIO_LOCAL</v>
          </cell>
          <cell r="V8483">
            <v>1</v>
          </cell>
          <cell r="W8483">
            <v>1</v>
          </cell>
          <cell r="X8483" t="str">
            <v>FLEXNET UIO</v>
          </cell>
          <cell r="Y8483" t="str">
            <v>FLEX NET CALLE 28 DE JUNIO S/N Y GARCIA MORENO ENTRADA LLANO GRANDE</v>
          </cell>
          <cell r="Z8483" t="str">
            <v>1701_QUITO</v>
          </cell>
          <cell r="AA8483" t="str">
            <v>Telefonia
SU AYUDA CON LA DEVOLUCION DEL DOCUMENTO /NO FIRMARA POR VALORES SU AYUDA CON LA DEVOLUCION DEL DOCUMENTO /NO FIRMARA POR VALORES</v>
          </cell>
          <cell r="AB8483">
            <v>21971</v>
          </cell>
          <cell r="AC8483">
            <v>44905</v>
          </cell>
          <cell r="AD8483" t="str">
            <v>EXPRESSCON</v>
          </cell>
          <cell r="AE8483" t="str">
            <v>IN872X</v>
          </cell>
          <cell r="AF8483">
            <v>1</v>
          </cell>
          <cell r="AG8483" t="str">
            <v>DEVOLUCION_EN_PROCESO</v>
          </cell>
          <cell r="AH8483">
            <v>44916</v>
          </cell>
          <cell r="AJ8483" t="str">
            <v xml:space="preserve">_x000D_
</v>
          </cell>
          <cell r="AK8483">
            <v>477024</v>
          </cell>
        </row>
        <row r="8484">
          <cell r="B8484">
            <v>477020</v>
          </cell>
          <cell r="C8484" t="str">
            <v>52854</v>
          </cell>
          <cell r="D8484" t="str">
            <v>DEGSO</v>
          </cell>
          <cell r="E8484" t="str">
            <v>DESPACHO</v>
          </cell>
          <cell r="F8484" t="str">
            <v>NORMAL</v>
          </cell>
          <cell r="G8484" t="str">
            <v>FT74903</v>
          </cell>
          <cell r="H8484">
            <v>44904</v>
          </cell>
          <cell r="I8484" t="str">
            <v>ENTREGADO</v>
          </cell>
          <cell r="J8484">
            <v>44907</v>
          </cell>
          <cell r="K8484" t="str">
            <v>DENMAR S.A.</v>
          </cell>
          <cell r="L8484" t="str">
            <v>DIRECCION: ENTREGA EN LA FINCA DENMAR TABACUNDO (KM. 47 PANAMERICANA NORTE. VIA TABACUNDO - CAYAMBE TABACUNDO)</v>
          </cell>
          <cell r="M8484" t="str">
            <v>1791070380001</v>
          </cell>
          <cell r="N8484" t="str">
            <v>99-832-0225</v>
          </cell>
          <cell r="O8484" t="str">
            <v>99-832-0225</v>
          </cell>
          <cell r="P8484" t="str">
            <v>171001</v>
          </cell>
          <cell r="Q8484" t="str">
            <v>CAYAMBE</v>
          </cell>
          <cell r="R8484" t="str">
            <v>PICHINCHA</v>
          </cell>
          <cell r="S8484" t="str">
            <v>CAYAMBE</v>
          </cell>
          <cell r="T8484" t="str">
            <v>FLEXTRANS UIO</v>
          </cell>
          <cell r="U8484" t="str">
            <v>FLEXNETUIO_PROVINCIA</v>
          </cell>
          <cell r="V8484">
            <v>1</v>
          </cell>
          <cell r="W8484">
            <v>0.6</v>
          </cell>
          <cell r="X8484" t="str">
            <v>FLEXNET</v>
          </cell>
          <cell r="Y8484" t="str">
            <v>FLEX NET CALLE 28 DE JUNIO S/N Y GARCIA MORENO ENTRADA LLANO GRANDE</v>
          </cell>
          <cell r="Z8484" t="str">
            <v>1701_QUITO</v>
          </cell>
          <cell r="AA8484" t="str">
            <v/>
          </cell>
          <cell r="AB8484">
            <v>21964</v>
          </cell>
          <cell r="AC8484">
            <v>44907</v>
          </cell>
          <cell r="AD8484" t="str">
            <v>ITSACOURIER S.A.S</v>
          </cell>
          <cell r="AE8484" t="str">
            <v>PCZ1855</v>
          </cell>
          <cell r="AF8484">
            <v>0</v>
          </cell>
          <cell r="AG8484" t="str">
            <v>PEDIDO_ENTREGADO</v>
          </cell>
          <cell r="AH8484">
            <v>44907</v>
          </cell>
          <cell r="AK8484">
            <v>477020</v>
          </cell>
        </row>
        <row r="8485">
          <cell r="B8485">
            <v>476988</v>
          </cell>
          <cell r="C8485" t="str">
            <v>378194</v>
          </cell>
          <cell r="D8485" t="str">
            <v>MDELIVERY</v>
          </cell>
          <cell r="E8485" t="str">
            <v>DESPACHO</v>
          </cell>
          <cell r="F8485" t="str">
            <v>NORMAL</v>
          </cell>
          <cell r="G8485" t="str">
            <v>031080000378194</v>
          </cell>
          <cell r="H8485">
            <v>44904</v>
          </cell>
          <cell r="I8485" t="str">
            <v>ENTREGADO</v>
          </cell>
          <cell r="J8485">
            <v>44907</v>
          </cell>
          <cell r="K8485" t="str">
            <v>ZAMBRANO ORTIZ JAIME MARCELO_ZAMBRANO ORTIZ JAIME MARCELO</v>
          </cell>
          <cell r="L8485" t="str">
            <v xml:space="preserve">CIUDAD IBARRA BARRIO LAS CUATRO ESQUINAS CALLE SUCRE 2622 Y RIO PAUTE REFERENCIA TRAS DE LA IGLESIA 4 ESQUINAS CASA BEAGE CAFe Y TOMATE DE 3 PLANTAS </v>
          </cell>
          <cell r="M8485" t="str">
            <v>1001704228001</v>
          </cell>
          <cell r="N8485" t="str">
            <v>0967893370</v>
          </cell>
          <cell r="O8485" t="str">
            <v/>
          </cell>
          <cell r="P8485" t="str">
            <v>IBARRA</v>
          </cell>
          <cell r="Q8485" t="str">
            <v>IBARRA</v>
          </cell>
          <cell r="R8485" t="str">
            <v>IMBABURA</v>
          </cell>
          <cell r="T8485" t="str">
            <v>TRAMACO</v>
          </cell>
          <cell r="U8485" t="str">
            <v>FLEXNETUIO_PROVINCIA</v>
          </cell>
          <cell r="V8485">
            <v>1</v>
          </cell>
          <cell r="W8485">
            <v>1</v>
          </cell>
          <cell r="X8485" t="str">
            <v>FLEXNET ECUADOR - MDELIVERY</v>
          </cell>
          <cell r="Y8485" t="str">
            <v>CALLE 28 DE JUNIO S/N Y GARCIA MORENO ENTRADA LLANO GRANDE</v>
          </cell>
          <cell r="Z8485" t="str">
            <v>1701_QUITO</v>
          </cell>
          <cell r="AA8485" t="str">
            <v/>
          </cell>
          <cell r="AB8485">
            <v>21960</v>
          </cell>
          <cell r="AC8485">
            <v>44907</v>
          </cell>
          <cell r="AD8485" t="str">
            <v>TRAMACO EXPRESS</v>
          </cell>
          <cell r="AE8485" t="str">
            <v>GENERICO TMC</v>
          </cell>
          <cell r="AF8485">
            <v>0</v>
          </cell>
          <cell r="AG8485" t="str">
            <v>PEDIDO_ENTREGADO</v>
          </cell>
          <cell r="AH8485">
            <v>44907</v>
          </cell>
          <cell r="AJ8485" t="str">
            <v>GUIA ENTREGADA -. ZAMBRANO ORTIZ JAIME MARCELO ZAMBRANO ORTIZ JAIME MARCELO - 1001704228001</v>
          </cell>
          <cell r="AK8485">
            <v>476988</v>
          </cell>
        </row>
        <row r="8486">
          <cell r="B8486">
            <v>476989</v>
          </cell>
          <cell r="C8486" t="str">
            <v>378195</v>
          </cell>
          <cell r="D8486" t="str">
            <v>MDELIVERY</v>
          </cell>
          <cell r="E8486" t="str">
            <v>DESPACHO</v>
          </cell>
          <cell r="F8486" t="str">
            <v>NORMAL</v>
          </cell>
          <cell r="G8486" t="str">
            <v>IC3809</v>
          </cell>
          <cell r="H8486">
            <v>44904</v>
          </cell>
          <cell r="I8486" t="str">
            <v>ENTREGADO</v>
          </cell>
          <cell r="J8486">
            <v>44908</v>
          </cell>
          <cell r="K8486" t="str">
            <v xml:space="preserve"> EDWIN QUISHPE_FINSOLRED S A </v>
          </cell>
          <cell r="L8486" t="str">
            <v>PADRE AGUIRRE ENTRE GRAN COLOMBIA Y LAMAR EN LOS ALTOS DEL ALMACEN ME COMPRAS EN FINSOLRED</v>
          </cell>
          <cell r="M8486" t="str">
            <v>0190453685001</v>
          </cell>
          <cell r="N8486" t="str">
            <v>993946365</v>
          </cell>
          <cell r="O8486" t="str">
            <v/>
          </cell>
          <cell r="P8486" t="str">
            <v>CUENCA</v>
          </cell>
          <cell r="Q8486" t="str">
            <v>CUENCA</v>
          </cell>
          <cell r="R8486" t="str">
            <v>AZUAY</v>
          </cell>
          <cell r="T8486" t="str">
            <v>ITSACOURIER</v>
          </cell>
          <cell r="U8486" t="str">
            <v>FLEXNETUIO_PROVINCIA</v>
          </cell>
          <cell r="V8486">
            <v>1</v>
          </cell>
          <cell r="W8486">
            <v>1</v>
          </cell>
          <cell r="X8486" t="str">
            <v>FLEXNET ECUADOR - MDELIVERY</v>
          </cell>
          <cell r="Y8486" t="str">
            <v>CALLE 28 DE JUNIO S/N Y GARCIA MORENO ENTRADA LLANO GRANDE</v>
          </cell>
          <cell r="Z8486" t="str">
            <v>1701_QUITO</v>
          </cell>
          <cell r="AA8486" t="str">
            <v/>
          </cell>
          <cell r="AB8486">
            <v>21999</v>
          </cell>
          <cell r="AC8486">
            <v>44908</v>
          </cell>
          <cell r="AD8486" t="str">
            <v>ITSACOURIER S.A.S</v>
          </cell>
          <cell r="AE8486" t="str">
            <v>PDD1729</v>
          </cell>
          <cell r="AF8486">
            <v>1</v>
          </cell>
          <cell r="AG8486" t="str">
            <v>PEDIDO_ENTREGADO</v>
          </cell>
          <cell r="AH8486">
            <v>44908</v>
          </cell>
          <cell r="AK8486">
            <v>476989</v>
          </cell>
        </row>
        <row r="8487">
          <cell r="B8487">
            <v>476990</v>
          </cell>
          <cell r="C8487" t="str">
            <v>378196</v>
          </cell>
          <cell r="D8487" t="str">
            <v>MDELIVERY</v>
          </cell>
          <cell r="E8487" t="str">
            <v>DESPACHO</v>
          </cell>
          <cell r="F8487" t="str">
            <v>NORMAL</v>
          </cell>
          <cell r="G8487" t="str">
            <v>FT74860</v>
          </cell>
          <cell r="H8487">
            <v>44904</v>
          </cell>
          <cell r="I8487" t="str">
            <v>ENTREGADO</v>
          </cell>
          <cell r="J8487">
            <v>44907</v>
          </cell>
          <cell r="K8487" t="str">
            <v xml:space="preserve">CABRERA POLO LUIS EDUARDO_ENGIPETROL S A </v>
          </cell>
          <cell r="L8487" t="str">
            <v xml:space="preserve">republica del salvador n35 104 Portugal edificio tintagas edificio 8 oficina A8 </v>
          </cell>
          <cell r="M8487" t="str">
            <v>1792440467001</v>
          </cell>
          <cell r="N8487" t="str">
            <v>0998808672</v>
          </cell>
          <cell r="O8487" t="str">
            <v/>
          </cell>
          <cell r="P8487" t="str">
            <v>QUITO</v>
          </cell>
          <cell r="Q8487" t="str">
            <v>QUITO</v>
          </cell>
          <cell r="R8487" t="str">
            <v>PICHINCHA</v>
          </cell>
          <cell r="T8487" t="str">
            <v>FLEXTRANS UIO</v>
          </cell>
          <cell r="U8487" t="str">
            <v>FLEXNETUIO_LOCAL</v>
          </cell>
          <cell r="V8487">
            <v>1</v>
          </cell>
          <cell r="W8487">
            <v>1</v>
          </cell>
          <cell r="X8487" t="str">
            <v>FLEXNET ECUADOR - MDELIVERY</v>
          </cell>
          <cell r="Y8487" t="str">
            <v>CALLE 28 DE JUNIO S/N Y GARCIA MORENO ENTRADA LLANO GRANDE</v>
          </cell>
          <cell r="Z8487" t="str">
            <v>1701_QUITO</v>
          </cell>
          <cell r="AA8487" t="str">
            <v/>
          </cell>
          <cell r="AB8487">
            <v>21968</v>
          </cell>
          <cell r="AC8487">
            <v>44907</v>
          </cell>
          <cell r="AD8487" t="str">
            <v>ITSACOURIER S.A.S</v>
          </cell>
          <cell r="AE8487" t="str">
            <v>LU161L</v>
          </cell>
          <cell r="AF8487">
            <v>0</v>
          </cell>
          <cell r="AG8487" t="str">
            <v>PEDIDO_ENTREGADO</v>
          </cell>
          <cell r="AH8487">
            <v>44907</v>
          </cell>
          <cell r="AK8487">
            <v>476990</v>
          </cell>
        </row>
        <row r="8488">
          <cell r="B8488">
            <v>476991</v>
          </cell>
          <cell r="C8488" t="str">
            <v>378197</v>
          </cell>
          <cell r="D8488" t="str">
            <v>MDELIVERY</v>
          </cell>
          <cell r="E8488" t="str">
            <v>DESPACHO</v>
          </cell>
          <cell r="F8488" t="str">
            <v>NORMAL</v>
          </cell>
          <cell r="G8488" t="str">
            <v>FT74863</v>
          </cell>
          <cell r="H8488">
            <v>44904</v>
          </cell>
          <cell r="I8488" t="str">
            <v>ENTREGADO</v>
          </cell>
          <cell r="J8488">
            <v>44907</v>
          </cell>
          <cell r="K8488" t="str">
            <v>CARLOS ALBERTO BELTRAN RIVERA_CARLOS ALBERTO BELTRAN RIVERA</v>
          </cell>
          <cell r="L8488" t="str">
            <v xml:space="preserve"> CALLE SAN CARLOS 147 Y DIEGO VASQUEZ NEGOCIO DE MECANICA TECTRONIC REFERENCIA FRENTE AL MERCADO MUNICIPAL DE COTOCAYAO </v>
          </cell>
          <cell r="M8488" t="str">
            <v>0919888750001</v>
          </cell>
          <cell r="N8488" t="str">
            <v>0991743738 / 0991400320</v>
          </cell>
          <cell r="O8488" t="str">
            <v/>
          </cell>
          <cell r="P8488" t="str">
            <v>QUITO</v>
          </cell>
          <cell r="Q8488" t="str">
            <v>QUITO</v>
          </cell>
          <cell r="R8488" t="str">
            <v>PICHINCHA</v>
          </cell>
          <cell r="T8488" t="str">
            <v>FLEXTRANS UIO</v>
          </cell>
          <cell r="U8488" t="str">
            <v>FLEXNETUIO_LOCAL</v>
          </cell>
          <cell r="V8488">
            <v>1</v>
          </cell>
          <cell r="W8488">
            <v>1</v>
          </cell>
          <cell r="X8488" t="str">
            <v>FLEXNET ECUADOR - MDELIVERY</v>
          </cell>
          <cell r="Y8488" t="str">
            <v>CALLE 28 DE JUNIO S/N Y GARCIA MORENO ENTRADA LLANO GRANDE</v>
          </cell>
          <cell r="Z8488" t="str">
            <v>1701_QUITO</v>
          </cell>
          <cell r="AA8488" t="str">
            <v/>
          </cell>
          <cell r="AB8488">
            <v>21970</v>
          </cell>
          <cell r="AC8488">
            <v>44907</v>
          </cell>
          <cell r="AD8488" t="str">
            <v>ITSACOURIER S.A.S</v>
          </cell>
          <cell r="AE8488" t="str">
            <v>JD575P</v>
          </cell>
          <cell r="AF8488">
            <v>0</v>
          </cell>
          <cell r="AG8488" t="str">
            <v>PEDIDO_ENTREGADO</v>
          </cell>
          <cell r="AH8488">
            <v>44907</v>
          </cell>
          <cell r="AK8488">
            <v>476991</v>
          </cell>
        </row>
        <row r="8489">
          <cell r="B8489">
            <v>476992</v>
          </cell>
          <cell r="C8489" t="str">
            <v>378198</v>
          </cell>
          <cell r="D8489" t="str">
            <v>MDELIVERY</v>
          </cell>
          <cell r="E8489" t="str">
            <v>DESPACHO</v>
          </cell>
          <cell r="F8489" t="str">
            <v>NORMAL</v>
          </cell>
          <cell r="G8489" t="str">
            <v>TF88436</v>
          </cell>
          <cell r="H8489">
            <v>44904</v>
          </cell>
          <cell r="I8489" t="str">
            <v>ENTREGADO</v>
          </cell>
          <cell r="J8489">
            <v>44909</v>
          </cell>
          <cell r="K8489" t="str">
            <v>DARLA ORTEGA//ORTEGA CUSME DARLA ANGIE_FERNANDEZ MARQUEZ JENNIFER MICHELLE</v>
          </cell>
          <cell r="L8489" t="str">
            <v>PROVICIA DE GUAYAS/CIUDAD GUAYAGUIL/ SECTOR SUR 31 Y ROSENDO AVILES A UNA CUADRA DEL MERCADO SANTA TERESITA, EN LA ESQUINA DE LA CASA HAY UNA TIENDA, ES LA CASA DE 3 PLANTAS COLOR PIEL</v>
          </cell>
          <cell r="M8489" t="str">
            <v>0926456948001</v>
          </cell>
          <cell r="N8489" t="str">
            <v>0991846027 / 0991846022</v>
          </cell>
          <cell r="P8489" t="str">
            <v>GUAYAQUIL</v>
          </cell>
          <cell r="Q8489" t="str">
            <v>GUAYAQUIL</v>
          </cell>
          <cell r="R8489" t="str">
            <v>GUAYAS</v>
          </cell>
          <cell r="T8489" t="str">
            <v>FLEXTRANS GYE</v>
          </cell>
          <cell r="U8489" t="str">
            <v>FLEXNETUIO_GYE</v>
          </cell>
          <cell r="V8489">
            <v>1</v>
          </cell>
          <cell r="W8489">
            <v>1</v>
          </cell>
          <cell r="X8489" t="str">
            <v>FLEXNET ECUADOR - MDELIVERY</v>
          </cell>
          <cell r="Y8489" t="str">
            <v>CALLE 28 DE JUNIO S/N Y GARCIA MORENO ENTRADA LLANO GRANDE</v>
          </cell>
          <cell r="Z8489" t="str">
            <v>1701_QUITO</v>
          </cell>
          <cell r="AA8489" t="str">
            <v>RECIBIRA EL CHIP LA SEÑORA DARLA ORTEGA CON EL NUMERO DE CEDULA 0956795884 NUMERO DE REFERENCIA 0991846027</v>
          </cell>
          <cell r="AB8489">
            <v>22064</v>
          </cell>
          <cell r="AC8489">
            <v>44909</v>
          </cell>
          <cell r="AD8489" t="str">
            <v>TRANSFIRME</v>
          </cell>
          <cell r="AE8489" t="str">
            <v>PDD1735</v>
          </cell>
          <cell r="AF8489">
            <v>1</v>
          </cell>
          <cell r="AG8489" t="str">
            <v>PEDIDO_ENTREGADO</v>
          </cell>
          <cell r="AH8489">
            <v>44909</v>
          </cell>
          <cell r="AK8489">
            <v>476992</v>
          </cell>
        </row>
        <row r="8490">
          <cell r="B8490">
            <v>476993</v>
          </cell>
          <cell r="C8490" t="str">
            <v>378199</v>
          </cell>
          <cell r="D8490" t="str">
            <v>MDELIVERY</v>
          </cell>
          <cell r="E8490" t="str">
            <v>DESPACHO</v>
          </cell>
          <cell r="F8490" t="str">
            <v>NORMAL</v>
          </cell>
          <cell r="G8490" t="str">
            <v>031080000378199</v>
          </cell>
          <cell r="H8490">
            <v>44904</v>
          </cell>
          <cell r="I8490" t="str">
            <v>ENTREGADO</v>
          </cell>
          <cell r="J8490">
            <v>44907</v>
          </cell>
          <cell r="K8490" t="str">
            <v>Maria Saltos_CONSERVAS ISABEL ECUATORIANA SA</v>
          </cell>
          <cell r="L8490" t="str">
            <v>Calle 125 y avenida 103 Los Esteros</v>
          </cell>
          <cell r="M8490" t="str">
            <v>1390050352001</v>
          </cell>
          <cell r="N8490" t="str">
            <v>0983315697</v>
          </cell>
          <cell r="O8490" t="str">
            <v/>
          </cell>
          <cell r="P8490" t="str">
            <v>MANTA</v>
          </cell>
          <cell r="Q8490" t="str">
            <v>MANTA</v>
          </cell>
          <cell r="R8490" t="str">
            <v>MANABI</v>
          </cell>
          <cell r="T8490" t="str">
            <v>TRAMACO</v>
          </cell>
          <cell r="U8490" t="str">
            <v>FLEXNETUIO_PROVINCIA</v>
          </cell>
          <cell r="V8490">
            <v>1</v>
          </cell>
          <cell r="W8490">
            <v>1</v>
          </cell>
          <cell r="X8490" t="str">
            <v>FLEXNET ECUADOR - MDELIVERY</v>
          </cell>
          <cell r="Y8490" t="str">
            <v>CALLE 28 DE JUNIO S/N Y GARCIA MORENO ENTRADA LLANO GRANDE</v>
          </cell>
          <cell r="Z8490" t="str">
            <v>1701_QUITO</v>
          </cell>
          <cell r="AA8490" t="str">
            <v/>
          </cell>
          <cell r="AB8490">
            <v>21960</v>
          </cell>
          <cell r="AC8490">
            <v>44907</v>
          </cell>
          <cell r="AD8490" t="str">
            <v>TRAMACO EXPRESS</v>
          </cell>
          <cell r="AE8490" t="str">
            <v>GENERICO TMC</v>
          </cell>
          <cell r="AF8490">
            <v>0</v>
          </cell>
          <cell r="AG8490" t="str">
            <v>PEDIDO_ENTREGADO</v>
          </cell>
          <cell r="AH8490">
            <v>44907</v>
          </cell>
          <cell r="AJ8490" t="str">
            <v>GUIA ENTREGADA -. MARIA SALTOS CONSERVAS ISABEL ECUATORIANA SA - 1390050352001</v>
          </cell>
          <cell r="AK8490">
            <v>476993</v>
          </cell>
        </row>
        <row r="8491">
          <cell r="B8491">
            <v>476994</v>
          </cell>
          <cell r="C8491" t="str">
            <v>378200</v>
          </cell>
          <cell r="D8491" t="str">
            <v>MDELIVERY</v>
          </cell>
          <cell r="E8491" t="str">
            <v>DESPACHO</v>
          </cell>
          <cell r="F8491" t="str">
            <v>NORMAL</v>
          </cell>
          <cell r="G8491" t="str">
            <v>FT74866</v>
          </cell>
          <cell r="H8491">
            <v>44904</v>
          </cell>
          <cell r="I8491" t="str">
            <v>ENTREGADO</v>
          </cell>
          <cell r="J8491">
            <v>44907</v>
          </cell>
          <cell r="K8491" t="str">
            <v>JOSE ALEJANDRO BAEZ MALDONADO_JOSE ALEJANDRO BAEZ MALDONADO</v>
          </cell>
          <cell r="L8491" t="str">
            <v>SECTOR CALDERON AV CARLOS MANTILLA Y PALERMO EN CONJUNTO PORTAL SAN JOSE 2 CASA 27 ENTREGAR LORENA MALDONADO</v>
          </cell>
          <cell r="M8491" t="str">
            <v>1715759633001</v>
          </cell>
          <cell r="N8491" t="str">
            <v>0988907880</v>
          </cell>
          <cell r="O8491" t="str">
            <v/>
          </cell>
          <cell r="P8491" t="str">
            <v>QUITO</v>
          </cell>
          <cell r="Q8491" t="str">
            <v>QUITO</v>
          </cell>
          <cell r="R8491" t="str">
            <v>PICHINCHA</v>
          </cell>
          <cell r="T8491" t="str">
            <v>FLEXTRANS UIO</v>
          </cell>
          <cell r="U8491" t="str">
            <v>FLEXNETUIO_LOCAL</v>
          </cell>
          <cell r="V8491">
            <v>1</v>
          </cell>
          <cell r="W8491">
            <v>1</v>
          </cell>
          <cell r="X8491" t="str">
            <v>FLEXNET ECUADOR - MDELIVERY</v>
          </cell>
          <cell r="Y8491" t="str">
            <v>CALLE 28 DE JUNIO S/N Y GARCIA MORENO ENTRADA LLANO GRANDE</v>
          </cell>
          <cell r="Z8491" t="str">
            <v>1701_QUITO</v>
          </cell>
          <cell r="AA8491" t="str">
            <v/>
          </cell>
          <cell r="AB8491">
            <v>21970</v>
          </cell>
          <cell r="AC8491">
            <v>44907</v>
          </cell>
          <cell r="AD8491" t="str">
            <v>ITSACOURIER S.A.S</v>
          </cell>
          <cell r="AE8491" t="str">
            <v>JD575P</v>
          </cell>
          <cell r="AF8491">
            <v>0</v>
          </cell>
          <cell r="AG8491" t="str">
            <v>PEDIDO_ENTREGADO</v>
          </cell>
          <cell r="AH8491">
            <v>44907</v>
          </cell>
          <cell r="AK8491">
            <v>476994</v>
          </cell>
        </row>
        <row r="8492">
          <cell r="B8492">
            <v>476995</v>
          </cell>
          <cell r="C8492" t="str">
            <v>378201</v>
          </cell>
          <cell r="D8492" t="str">
            <v>MDELIVERY</v>
          </cell>
          <cell r="E8492" t="str">
            <v>DESPACHO</v>
          </cell>
          <cell r="F8492" t="str">
            <v>NORMAL</v>
          </cell>
          <cell r="G8492" t="str">
            <v>FT74865</v>
          </cell>
          <cell r="H8492">
            <v>44904</v>
          </cell>
          <cell r="I8492" t="str">
            <v>ENTREGADO</v>
          </cell>
          <cell r="J8492">
            <v>44908</v>
          </cell>
          <cell r="K8492" t="str">
            <v>LEONARDO MIGUEL PAREDES ANCHUNDIA_LEONARDO MIGUEL PAREDES ANCHUNDIA</v>
          </cell>
          <cell r="L8492" t="str">
            <v>RAMON MOYA Y BARTOLOME DAVILA CASA DE 2 PISOS COLOR BLANCA CON BALCON Y TIENE PLANTAS</v>
          </cell>
          <cell r="M8492" t="str">
            <v>1720784170001</v>
          </cell>
          <cell r="N8492" t="str">
            <v>0996891573</v>
          </cell>
          <cell r="O8492" t="str">
            <v/>
          </cell>
          <cell r="P8492" t="str">
            <v>QUITO</v>
          </cell>
          <cell r="Q8492" t="str">
            <v>QUITO</v>
          </cell>
          <cell r="R8492" t="str">
            <v>PICHINCHA</v>
          </cell>
          <cell r="T8492" t="str">
            <v>FLEXTRANS UIO</v>
          </cell>
          <cell r="U8492" t="str">
            <v>FLEXNETUIO_LOCAL</v>
          </cell>
          <cell r="V8492">
            <v>1</v>
          </cell>
          <cell r="W8492">
            <v>1</v>
          </cell>
          <cell r="X8492" t="str">
            <v>FLEXNET ECUADOR - MDELIVERY</v>
          </cell>
          <cell r="Y8492" t="str">
            <v>CALLE 28 DE JUNIO S/N Y GARCIA MORENO ENTRADA LLANO GRANDE</v>
          </cell>
          <cell r="Z8492" t="str">
            <v>1701_QUITO</v>
          </cell>
          <cell r="AA8492" t="str">
            <v/>
          </cell>
          <cell r="AB8492">
            <v>22007</v>
          </cell>
          <cell r="AC8492">
            <v>44908</v>
          </cell>
          <cell r="AD8492" t="str">
            <v>ITSACOURIER S.A.S</v>
          </cell>
          <cell r="AE8492" t="str">
            <v>JD575P</v>
          </cell>
          <cell r="AF8492">
            <v>1</v>
          </cell>
          <cell r="AG8492" t="str">
            <v>PEDIDO_ENTREGADO</v>
          </cell>
          <cell r="AH8492">
            <v>44908</v>
          </cell>
          <cell r="AK8492">
            <v>476995</v>
          </cell>
        </row>
        <row r="8493">
          <cell r="B8493">
            <v>476996</v>
          </cell>
          <cell r="C8493" t="str">
            <v>378202</v>
          </cell>
          <cell r="D8493" t="str">
            <v>MDELIVERY</v>
          </cell>
          <cell r="E8493" t="str">
            <v>DESPACHO</v>
          </cell>
          <cell r="F8493" t="str">
            <v>NORMAL</v>
          </cell>
          <cell r="G8493" t="str">
            <v>031080000378202</v>
          </cell>
          <cell r="H8493">
            <v>44904</v>
          </cell>
          <cell r="I8493" t="str">
            <v>ENTREGADO</v>
          </cell>
          <cell r="J8493">
            <v>44907</v>
          </cell>
          <cell r="K8493" t="str">
            <v>SHYRA PAMELA MORALES PAREDES_SHYRA PAMELA MORALES PAREDES</v>
          </cell>
          <cell r="L8493" t="str">
            <v>AMBATO ATAHUALPA CHISALATA RODRIGO PACHANO S N Y VIA A QUITO</v>
          </cell>
          <cell r="M8493" t="str">
            <v>1802724359001</v>
          </cell>
          <cell r="N8493" t="str">
            <v>0987427457</v>
          </cell>
          <cell r="O8493" t="str">
            <v/>
          </cell>
          <cell r="P8493" t="str">
            <v>AMBATO</v>
          </cell>
          <cell r="Q8493" t="str">
            <v>AMBATO</v>
          </cell>
          <cell r="R8493" t="str">
            <v>TUNGURAHUA</v>
          </cell>
          <cell r="S8493" t="str">
            <v>AMBATO</v>
          </cell>
          <cell r="T8493" t="str">
            <v>TRAMACO</v>
          </cell>
          <cell r="U8493" t="str">
            <v>FLEXNETUIO_PROVINCIA</v>
          </cell>
          <cell r="V8493">
            <v>1</v>
          </cell>
          <cell r="W8493">
            <v>1</v>
          </cell>
          <cell r="X8493" t="str">
            <v>FLEXNET ECUADOR - MDELIVERY</v>
          </cell>
          <cell r="Y8493" t="str">
            <v>CALLE 28 DE JUNIO S/N Y GARCIA MORENO ENTRADA LLANO GRANDE</v>
          </cell>
          <cell r="Z8493" t="str">
            <v>1701_QUITO</v>
          </cell>
          <cell r="AA8493" t="str">
            <v/>
          </cell>
          <cell r="AB8493">
            <v>21960</v>
          </cell>
          <cell r="AC8493">
            <v>44907</v>
          </cell>
          <cell r="AD8493" t="str">
            <v>TRAMACO EXPRESS</v>
          </cell>
          <cell r="AE8493" t="str">
            <v>GENERICO TMC</v>
          </cell>
          <cell r="AF8493">
            <v>0</v>
          </cell>
          <cell r="AG8493" t="str">
            <v>PEDIDO_ENTREGADO</v>
          </cell>
          <cell r="AH8493">
            <v>44907</v>
          </cell>
          <cell r="AJ8493" t="str">
            <v>GUIA ENTREGADA -Pamela Morales  - 1802724359</v>
          </cell>
          <cell r="AK8493">
            <v>476996</v>
          </cell>
        </row>
        <row r="8494">
          <cell r="B8494">
            <v>476997</v>
          </cell>
          <cell r="C8494" t="str">
            <v>378203</v>
          </cell>
          <cell r="D8494" t="str">
            <v>MDELIVERY</v>
          </cell>
          <cell r="E8494" t="str">
            <v>DESPACHO</v>
          </cell>
          <cell r="F8494" t="str">
            <v>NORMAL</v>
          </cell>
          <cell r="G8494" t="str">
            <v>FT74871</v>
          </cell>
          <cell r="H8494">
            <v>44904</v>
          </cell>
          <cell r="I8494" t="str">
            <v>ENTREGADO</v>
          </cell>
          <cell r="J8494">
            <v>44907</v>
          </cell>
          <cell r="K8494" t="str">
            <v>EDGAR JARAMILLO_BAKER HUGHES SERVICES INTERNATIONAL INC</v>
          </cell>
          <cell r="L8494" t="str">
            <v xml:space="preserve"> Km 1 Autopista Cordova Galarza Junto a Gasolinera Primax </v>
          </cell>
          <cell r="M8494" t="str">
            <v>1791362217001</v>
          </cell>
          <cell r="N8494" t="str">
            <v>0992520213</v>
          </cell>
          <cell r="O8494" t="str">
            <v/>
          </cell>
          <cell r="P8494" t="str">
            <v>QUITO</v>
          </cell>
          <cell r="Q8494" t="str">
            <v>QUITO</v>
          </cell>
          <cell r="R8494" t="str">
            <v>PICHINCHA</v>
          </cell>
          <cell r="T8494" t="str">
            <v>FLEXTRANS UIO</v>
          </cell>
          <cell r="U8494" t="str">
            <v>FLEXNETUIO_LOCAL</v>
          </cell>
          <cell r="V8494">
            <v>1</v>
          </cell>
          <cell r="W8494">
            <v>1</v>
          </cell>
          <cell r="X8494" t="str">
            <v>FLEXNET ECUADOR - MDELIVERY</v>
          </cell>
          <cell r="Y8494" t="str">
            <v>CALLE 28 DE JUNIO S/N Y GARCIA MORENO ENTRADA LLANO GRANDE</v>
          </cell>
          <cell r="Z8494" t="str">
            <v>1701_QUITO</v>
          </cell>
          <cell r="AA8494" t="str">
            <v/>
          </cell>
          <cell r="AB8494">
            <v>21970</v>
          </cell>
          <cell r="AC8494">
            <v>44907</v>
          </cell>
          <cell r="AD8494" t="str">
            <v>ITSACOURIER S.A.S</v>
          </cell>
          <cell r="AE8494" t="str">
            <v>JD575P</v>
          </cell>
          <cell r="AF8494">
            <v>0</v>
          </cell>
          <cell r="AG8494" t="str">
            <v>PEDIDO_ENTREGADO</v>
          </cell>
          <cell r="AH8494">
            <v>44907</v>
          </cell>
          <cell r="AK8494">
            <v>476997</v>
          </cell>
        </row>
        <row r="8495">
          <cell r="B8495">
            <v>476998</v>
          </cell>
          <cell r="C8495" t="str">
            <v>378204</v>
          </cell>
          <cell r="D8495" t="str">
            <v>MDELIVERY</v>
          </cell>
          <cell r="E8495" t="str">
            <v>DESPACHO</v>
          </cell>
          <cell r="F8495" t="str">
            <v>NORMAL</v>
          </cell>
          <cell r="G8495" t="str">
            <v>FT74874</v>
          </cell>
          <cell r="H8495">
            <v>44904</v>
          </cell>
          <cell r="I8495" t="str">
            <v>ENTREGADO</v>
          </cell>
          <cell r="J8495">
            <v>44907</v>
          </cell>
          <cell r="K8495" t="str">
            <v>Sofia Alexandra Benitez Recalde_ASOCIACION SOLIDARISTA PROFUTURO</v>
          </cell>
          <cell r="L8495" t="str">
            <v>Av Manuel Zambrano 200 y 6 de Diciembre Holcim Planta Quito Norte Quito Ecuador</v>
          </cell>
          <cell r="M8495" t="str">
            <v>0992424222001</v>
          </cell>
          <cell r="N8495" t="str">
            <v>0987383995</v>
          </cell>
          <cell r="O8495" t="str">
            <v/>
          </cell>
          <cell r="P8495" t="str">
            <v>QUITO</v>
          </cell>
          <cell r="Q8495" t="str">
            <v>QUITO</v>
          </cell>
          <cell r="R8495" t="str">
            <v>PICHINCHA</v>
          </cell>
          <cell r="T8495" t="str">
            <v>FLEXTRANS UIO</v>
          </cell>
          <cell r="U8495" t="str">
            <v>FLEXNETUIO_LOCAL</v>
          </cell>
          <cell r="V8495">
            <v>1</v>
          </cell>
          <cell r="W8495">
            <v>1</v>
          </cell>
          <cell r="X8495" t="str">
            <v>FLEXNET ECUADOR - MDELIVERY</v>
          </cell>
          <cell r="Y8495" t="str">
            <v>CALLE 28 DE JUNIO S/N Y GARCIA MORENO ENTRADA LLANO GRANDE</v>
          </cell>
          <cell r="Z8495" t="str">
            <v>1701_QUITO</v>
          </cell>
          <cell r="AA8495" t="str">
            <v/>
          </cell>
          <cell r="AB8495">
            <v>21967</v>
          </cell>
          <cell r="AC8495">
            <v>44907</v>
          </cell>
          <cell r="AD8495" t="str">
            <v>ITSACOURIER S.A.S</v>
          </cell>
          <cell r="AE8495" t="str">
            <v>IN450Y</v>
          </cell>
          <cell r="AF8495">
            <v>0</v>
          </cell>
          <cell r="AG8495" t="str">
            <v>PEDIDO_ENTREGADO</v>
          </cell>
          <cell r="AH8495">
            <v>44907</v>
          </cell>
          <cell r="AK8495">
            <v>476998</v>
          </cell>
        </row>
        <row r="8496">
          <cell r="B8496">
            <v>476999</v>
          </cell>
          <cell r="C8496" t="str">
            <v>378205</v>
          </cell>
          <cell r="D8496" t="str">
            <v>MDELIVERY</v>
          </cell>
          <cell r="E8496" t="str">
            <v>DESPACHO</v>
          </cell>
          <cell r="F8496" t="str">
            <v>NORMAL</v>
          </cell>
          <cell r="G8496" t="str">
            <v>TF88439</v>
          </cell>
          <cell r="H8496">
            <v>44904</v>
          </cell>
          <cell r="I8496" t="str">
            <v>ENTREGADO</v>
          </cell>
          <cell r="J8496">
            <v>44907</v>
          </cell>
          <cell r="K8496" t="str">
            <v>Jennifer Carrion_CONSORCIO SGS REVISIONES TECNICAS</v>
          </cell>
          <cell r="L8496" t="str">
            <v>AV BENJAMIN ROSALES SN JUNTO AL TERMINAL DE LA METROVIA GUAYAQUIL SANTA LUCIA GUAYAS REGION COSTA Ecuador</v>
          </cell>
          <cell r="M8496" t="str">
            <v>0992813091001</v>
          </cell>
          <cell r="N8496" t="str">
            <v>0939211111</v>
          </cell>
          <cell r="O8496" t="str">
            <v/>
          </cell>
          <cell r="P8496" t="str">
            <v>GUAYAQUIL</v>
          </cell>
          <cell r="Q8496" t="str">
            <v>GUAYAQUIL</v>
          </cell>
          <cell r="R8496" t="str">
            <v>GUAYAS</v>
          </cell>
          <cell r="T8496" t="str">
            <v>ITSACOURIER</v>
          </cell>
          <cell r="U8496" t="str">
            <v>FLEXNETUIO_GYE</v>
          </cell>
          <cell r="V8496">
            <v>1</v>
          </cell>
          <cell r="W8496">
            <v>1</v>
          </cell>
          <cell r="X8496" t="str">
            <v>FLEXNET ECUADOR - MDELIVERY</v>
          </cell>
          <cell r="Y8496" t="str">
            <v>CALLE 28 DE JUNIO S/N Y GARCIA MORENO ENTRADA LLANO GRANDE</v>
          </cell>
          <cell r="Z8496" t="str">
            <v>1701_QUITO</v>
          </cell>
          <cell r="AA8496" t="str">
            <v/>
          </cell>
          <cell r="AB8496">
            <v>21985</v>
          </cell>
          <cell r="AC8496">
            <v>44907</v>
          </cell>
          <cell r="AD8496" t="str">
            <v>ITSACOURIER S.A.S</v>
          </cell>
          <cell r="AE8496" t="str">
            <v>IP662A</v>
          </cell>
          <cell r="AF8496">
            <v>0</v>
          </cell>
          <cell r="AG8496" t="str">
            <v>PEDIDO_ENTREGADO</v>
          </cell>
          <cell r="AH8496">
            <v>44907</v>
          </cell>
          <cell r="AK8496">
            <v>476999</v>
          </cell>
        </row>
        <row r="8497">
          <cell r="B8497">
            <v>477001</v>
          </cell>
          <cell r="C8497" t="str">
            <v>378212</v>
          </cell>
          <cell r="D8497" t="str">
            <v>MDELIVERY</v>
          </cell>
          <cell r="E8497" t="str">
            <v>DESPACHO</v>
          </cell>
          <cell r="F8497" t="str">
            <v>NORMAL</v>
          </cell>
          <cell r="G8497" t="str">
            <v>FT74879</v>
          </cell>
          <cell r="H8497">
            <v>44904</v>
          </cell>
          <cell r="I8497" t="str">
            <v>ENTREGADO</v>
          </cell>
          <cell r="J8497">
            <v>44911</v>
          </cell>
          <cell r="K8497" t="str">
            <v>Jorge Chavez_COMPANIA DE TRANSPORTE ESCOLAR E INSTITUCIONAL</v>
          </cell>
          <cell r="L8497" t="str">
            <v xml:space="preserve">Calle Herradura S6 117 y Granada Quito Ecuador </v>
          </cell>
          <cell r="M8497" t="str">
            <v>1792455529001</v>
          </cell>
          <cell r="N8497" t="str">
            <v>0983474433</v>
          </cell>
          <cell r="O8497" t="str">
            <v/>
          </cell>
          <cell r="P8497" t="str">
            <v>QUITO</v>
          </cell>
          <cell r="Q8497" t="str">
            <v>QUITO</v>
          </cell>
          <cell r="R8497" t="str">
            <v>PICHINCHA</v>
          </cell>
          <cell r="T8497" t="str">
            <v>FLEXTRANS UIO</v>
          </cell>
          <cell r="U8497" t="str">
            <v>FLEXNETUIO_LOCAL</v>
          </cell>
          <cell r="V8497">
            <v>1</v>
          </cell>
          <cell r="W8497">
            <v>1</v>
          </cell>
          <cell r="X8497" t="str">
            <v>FLEXNET ECUADOR - MDELIVERY</v>
          </cell>
          <cell r="Y8497" t="str">
            <v>CALLE 28 DE JUNIO S/N Y GARCIA MORENO ENTRADA LLANO GRANDE</v>
          </cell>
          <cell r="Z8497" t="str">
            <v>1701_QUITO</v>
          </cell>
          <cell r="AA8497" t="str">
            <v/>
          </cell>
          <cell r="AB8497">
            <v>22154</v>
          </cell>
          <cell r="AC8497">
            <v>44911</v>
          </cell>
          <cell r="AD8497" t="str">
            <v>ITSACOURIER S.A.S</v>
          </cell>
          <cell r="AE8497" t="str">
            <v>LU981L</v>
          </cell>
          <cell r="AF8497">
            <v>3</v>
          </cell>
          <cell r="AG8497" t="str">
            <v>PEDIDO_ENTREGADO</v>
          </cell>
          <cell r="AH8497">
            <v>44911</v>
          </cell>
          <cell r="AK8497">
            <v>477001</v>
          </cell>
        </row>
        <row r="8498">
          <cell r="B8498">
            <v>477002</v>
          </cell>
          <cell r="C8498" t="str">
            <v>378213</v>
          </cell>
          <cell r="D8498" t="str">
            <v>MDELIVERY</v>
          </cell>
          <cell r="E8498" t="str">
            <v>DESPACHO</v>
          </cell>
          <cell r="F8498" t="str">
            <v>NORMAL</v>
          </cell>
          <cell r="G8498" t="str">
            <v>FT74875</v>
          </cell>
          <cell r="H8498">
            <v>44904</v>
          </cell>
          <cell r="I8498" t="str">
            <v>ENTREGADO</v>
          </cell>
          <cell r="J8498">
            <v>44907</v>
          </cell>
          <cell r="K8498" t="str">
            <v xml:space="preserve">Bedhy Basantes_MANSUERA S A </v>
          </cell>
          <cell r="L8498" t="str">
            <v>Bellavista Oe 2 73 y Panamericana Norte</v>
          </cell>
          <cell r="M8498" t="str">
            <v>1792287014001</v>
          </cell>
          <cell r="N8498" t="str">
            <v>0998695286</v>
          </cell>
          <cell r="O8498" t="str">
            <v/>
          </cell>
          <cell r="P8498" t="str">
            <v>QUITO</v>
          </cell>
          <cell r="Q8498" t="str">
            <v>QUITO</v>
          </cell>
          <cell r="R8498" t="str">
            <v>PICHINCHA</v>
          </cell>
          <cell r="T8498" t="str">
            <v>FLEXTRANS UIO</v>
          </cell>
          <cell r="U8498" t="str">
            <v>FLEXNETUIO_LOCAL</v>
          </cell>
          <cell r="V8498">
            <v>1</v>
          </cell>
          <cell r="W8498">
            <v>1</v>
          </cell>
          <cell r="X8498" t="str">
            <v>FLEXNET ECUADOR - MDELIVERY</v>
          </cell>
          <cell r="Y8498" t="str">
            <v>CALLE 28 DE JUNIO S/N Y GARCIA MORENO ENTRADA LLANO GRANDE</v>
          </cell>
          <cell r="Z8498" t="str">
            <v>1701_QUITO</v>
          </cell>
          <cell r="AA8498" t="str">
            <v/>
          </cell>
          <cell r="AB8498">
            <v>21970</v>
          </cell>
          <cell r="AC8498">
            <v>44907</v>
          </cell>
          <cell r="AD8498" t="str">
            <v>ITSACOURIER S.A.S</v>
          </cell>
          <cell r="AE8498" t="str">
            <v>JD575P</v>
          </cell>
          <cell r="AF8498">
            <v>0</v>
          </cell>
          <cell r="AG8498" t="str">
            <v>PEDIDO_ENTREGADO</v>
          </cell>
          <cell r="AH8498">
            <v>44907</v>
          </cell>
          <cell r="AK8498">
            <v>477002</v>
          </cell>
        </row>
        <row r="8499">
          <cell r="B8499">
            <v>477003</v>
          </cell>
          <cell r="C8499" t="str">
            <v>378214</v>
          </cell>
          <cell r="D8499" t="str">
            <v>MDELIVERY</v>
          </cell>
          <cell r="E8499" t="str">
            <v>DESPACHO</v>
          </cell>
          <cell r="F8499" t="str">
            <v>NORMAL</v>
          </cell>
          <cell r="G8499" t="str">
            <v>TF88435</v>
          </cell>
          <cell r="H8499">
            <v>44904</v>
          </cell>
          <cell r="I8499" t="str">
            <v>ENTREGADO</v>
          </cell>
          <cell r="J8499">
            <v>44909</v>
          </cell>
          <cell r="K8499" t="str">
            <v>CHALEN CHAMAIDAN LEONOR JACINTA_CHALEN CHAMAIDAN LEONOR JACINTA</v>
          </cell>
          <cell r="L8499" t="str">
            <v>mucho lote 1 fany mayorca 2182 villa 9 casa 2 pisos color beige es en urb cerrada</v>
          </cell>
          <cell r="M8499" t="str">
            <v>0920292109001</v>
          </cell>
          <cell r="N8499" t="str">
            <v>0997473618</v>
          </cell>
          <cell r="O8499" t="str">
            <v/>
          </cell>
          <cell r="P8499" t="str">
            <v>GUAYAQUIL</v>
          </cell>
          <cell r="Q8499" t="str">
            <v>GUAYAQUIL</v>
          </cell>
          <cell r="R8499" t="str">
            <v>GUAYAS</v>
          </cell>
          <cell r="T8499" t="str">
            <v>ITSACOURIER</v>
          </cell>
          <cell r="U8499" t="str">
            <v>FLEXNETUIO_GYE</v>
          </cell>
          <cell r="V8499">
            <v>1</v>
          </cell>
          <cell r="W8499">
            <v>1</v>
          </cell>
          <cell r="X8499" t="str">
            <v>FLEXNET ECUADOR - MDELIVERY</v>
          </cell>
          <cell r="Y8499" t="str">
            <v>CALLE 28 DE JUNIO S/N Y GARCIA MORENO ENTRADA LLANO GRANDE</v>
          </cell>
          <cell r="Z8499" t="str">
            <v>1701_QUITO</v>
          </cell>
          <cell r="AA8499" t="str">
            <v/>
          </cell>
          <cell r="AB8499">
            <v>22071</v>
          </cell>
          <cell r="AC8499">
            <v>44909</v>
          </cell>
          <cell r="AD8499" t="str">
            <v>ITSACOURIER S.A.S</v>
          </cell>
          <cell r="AE8499" t="str">
            <v>IP662A</v>
          </cell>
          <cell r="AF8499">
            <v>2</v>
          </cell>
          <cell r="AG8499" t="str">
            <v>PEDIDO_ENTREGADO</v>
          </cell>
          <cell r="AH8499">
            <v>44909</v>
          </cell>
          <cell r="AK8499">
            <v>477003</v>
          </cell>
        </row>
        <row r="8500">
          <cell r="B8500">
            <v>477004</v>
          </cell>
          <cell r="C8500" t="str">
            <v>378215</v>
          </cell>
          <cell r="D8500" t="str">
            <v>MDELIVERY</v>
          </cell>
          <cell r="E8500" t="str">
            <v>DESPACHO</v>
          </cell>
          <cell r="F8500" t="str">
            <v>NORMAL</v>
          </cell>
          <cell r="G8500" t="str">
            <v>TF88440</v>
          </cell>
          <cell r="H8500">
            <v>44904</v>
          </cell>
          <cell r="I8500" t="str">
            <v>ENTREGADO</v>
          </cell>
          <cell r="J8500">
            <v>44907</v>
          </cell>
          <cell r="K8500" t="str">
            <v xml:space="preserve">Carlos Lago_UNICOL S A </v>
          </cell>
          <cell r="L8500" t="str">
            <v xml:space="preserve"> GUAYAS GUAYAQUIL AV MARTHA BUCARAM DE ROLDOS KM 6 5 VIA DAULE A LADO DE INDUMAIZ FRENTE A IVAN BOHMA </v>
          </cell>
          <cell r="M8500" t="str">
            <v>0991462627001</v>
          </cell>
          <cell r="N8500" t="str">
            <v>994326683</v>
          </cell>
          <cell r="O8500" t="str">
            <v/>
          </cell>
          <cell r="P8500" t="str">
            <v>GUAYAQUIL</v>
          </cell>
          <cell r="Q8500" t="str">
            <v>GUAYAQUIL</v>
          </cell>
          <cell r="R8500" t="str">
            <v>GUAYAS</v>
          </cell>
          <cell r="T8500" t="str">
            <v>ITSACOURIER</v>
          </cell>
          <cell r="U8500" t="str">
            <v>FLEXNETUIO_GYE</v>
          </cell>
          <cell r="V8500">
            <v>1</v>
          </cell>
          <cell r="W8500">
            <v>1</v>
          </cell>
          <cell r="X8500" t="str">
            <v>FLEXNET ECUADOR - MDELIVERY</v>
          </cell>
          <cell r="Y8500" t="str">
            <v>CALLE 28 DE JUNIO S/N Y GARCIA MORENO ENTRADA LLANO GRANDE</v>
          </cell>
          <cell r="Z8500" t="str">
            <v>1701_QUITO</v>
          </cell>
          <cell r="AA8500" t="str">
            <v/>
          </cell>
          <cell r="AB8500">
            <v>21987</v>
          </cell>
          <cell r="AC8500">
            <v>44907</v>
          </cell>
          <cell r="AD8500" t="str">
            <v>ITSACOURIER S.A.S</v>
          </cell>
          <cell r="AE8500" t="str">
            <v>JJ069D</v>
          </cell>
          <cell r="AF8500">
            <v>0</v>
          </cell>
          <cell r="AG8500" t="str">
            <v>PEDIDO_ENTREGADO</v>
          </cell>
          <cell r="AH8500">
            <v>44907</v>
          </cell>
          <cell r="AK8500">
            <v>477004</v>
          </cell>
        </row>
        <row r="8501">
          <cell r="B8501">
            <v>477005</v>
          </cell>
          <cell r="C8501" t="str">
            <v>378216</v>
          </cell>
          <cell r="D8501" t="str">
            <v>MDELIVERY</v>
          </cell>
          <cell r="E8501" t="str">
            <v>DESPACHO</v>
          </cell>
          <cell r="F8501" t="str">
            <v>NORMAL</v>
          </cell>
          <cell r="G8501" t="str">
            <v>TF88437</v>
          </cell>
          <cell r="H8501">
            <v>44904</v>
          </cell>
          <cell r="I8501" t="str">
            <v>ENTREGADO</v>
          </cell>
          <cell r="J8501">
            <v>44907</v>
          </cell>
          <cell r="K8501" t="str">
            <v xml:space="preserve">Johanna Zambrano_INFORMAPORT S A </v>
          </cell>
          <cell r="L8501" t="str">
            <v xml:space="preserve">Mapasingue Oeste Km 5 Av Primera 202 y calle segunda Informaport </v>
          </cell>
          <cell r="M8501" t="str">
            <v>0992138920001</v>
          </cell>
          <cell r="N8501" t="str">
            <v>984814358</v>
          </cell>
          <cell r="O8501" t="str">
            <v/>
          </cell>
          <cell r="P8501" t="str">
            <v>GUAYAQUIL</v>
          </cell>
          <cell r="Q8501" t="str">
            <v>GUAYAQUIL</v>
          </cell>
          <cell r="R8501" t="str">
            <v>GUAYAS</v>
          </cell>
          <cell r="T8501" t="str">
            <v>ITSACOURIER</v>
          </cell>
          <cell r="U8501" t="str">
            <v>FLEXNETUIO_GYE</v>
          </cell>
          <cell r="V8501">
            <v>1</v>
          </cell>
          <cell r="W8501">
            <v>1</v>
          </cell>
          <cell r="X8501" t="str">
            <v>FLEXNET ECUADOR - MDELIVERY</v>
          </cell>
          <cell r="Y8501" t="str">
            <v>CALLE 28 DE JUNIO S/N Y GARCIA MORENO ENTRADA LLANO GRANDE</v>
          </cell>
          <cell r="Z8501" t="str">
            <v>1701_QUITO</v>
          </cell>
          <cell r="AA8501" t="str">
            <v/>
          </cell>
          <cell r="AB8501">
            <v>21987</v>
          </cell>
          <cell r="AC8501">
            <v>44907</v>
          </cell>
          <cell r="AD8501" t="str">
            <v>ITSACOURIER S.A.S</v>
          </cell>
          <cell r="AE8501" t="str">
            <v>JJ069D</v>
          </cell>
          <cell r="AF8501">
            <v>0</v>
          </cell>
          <cell r="AG8501" t="str">
            <v>PEDIDO_ENTREGADO</v>
          </cell>
          <cell r="AH8501">
            <v>44907</v>
          </cell>
          <cell r="AK8501">
            <v>477005</v>
          </cell>
        </row>
        <row r="8502">
          <cell r="B8502">
            <v>477006</v>
          </cell>
          <cell r="C8502" t="str">
            <v>378217</v>
          </cell>
          <cell r="D8502" t="str">
            <v>MDELIVERY</v>
          </cell>
          <cell r="E8502" t="str">
            <v>DESPACHO</v>
          </cell>
          <cell r="F8502" t="str">
            <v>NORMAL</v>
          </cell>
          <cell r="G8502" t="str">
            <v>IC3808</v>
          </cell>
          <cell r="H8502">
            <v>44904</v>
          </cell>
          <cell r="I8502" t="str">
            <v>ENTREGADO</v>
          </cell>
          <cell r="J8502">
            <v>44907</v>
          </cell>
          <cell r="K8502" t="str">
            <v>DIEGO GONZALO MOSCOSO LOJANO_DIEGO GONZALO MOSCOSO LOJANO</v>
          </cell>
          <cell r="L8502" t="str">
            <v xml:space="preserve">AVENIDA JUAN EL JURI CHICA S N Y ENTRE CALLE CORNELIO VEINTIMILLA S N Y PASEO RIO MACHANGARA REALIZAR LA ENTREGA EN “TECNERO S A JUNTO A “CARTOPELL </v>
          </cell>
          <cell r="M8502" t="str">
            <v>0105833206001</v>
          </cell>
          <cell r="N8502" t="str">
            <v>0984109482/074177866</v>
          </cell>
          <cell r="O8502" t="str">
            <v/>
          </cell>
          <cell r="P8502" t="str">
            <v>CUENCA</v>
          </cell>
          <cell r="Q8502" t="str">
            <v>CUENCA</v>
          </cell>
          <cell r="R8502" t="str">
            <v>AZUAY</v>
          </cell>
          <cell r="T8502" t="str">
            <v>ITSACOURIER</v>
          </cell>
          <cell r="U8502" t="str">
            <v>FLEXNETUIO_PROVINCIA</v>
          </cell>
          <cell r="V8502">
            <v>1</v>
          </cell>
          <cell r="W8502">
            <v>1</v>
          </cell>
          <cell r="X8502" t="str">
            <v>FLEXNET ECUADOR - MDELIVERY</v>
          </cell>
          <cell r="Y8502" t="str">
            <v>CALLE 28 DE JUNIO S/N Y GARCIA MORENO ENTRADA LLANO GRANDE</v>
          </cell>
          <cell r="Z8502" t="str">
            <v>1701_QUITO</v>
          </cell>
          <cell r="AA8502" t="str">
            <v/>
          </cell>
          <cell r="AB8502">
            <v>21977</v>
          </cell>
          <cell r="AC8502">
            <v>44907</v>
          </cell>
          <cell r="AD8502" t="str">
            <v>ITSACOURIER S.A.S</v>
          </cell>
          <cell r="AE8502" t="str">
            <v>PDD1729</v>
          </cell>
          <cell r="AF8502">
            <v>0</v>
          </cell>
          <cell r="AG8502" t="str">
            <v>PEDIDO_ENTREGADO</v>
          </cell>
          <cell r="AH8502">
            <v>44907</v>
          </cell>
          <cell r="AK8502">
            <v>477006</v>
          </cell>
        </row>
        <row r="8503">
          <cell r="B8503">
            <v>477007</v>
          </cell>
          <cell r="C8503" t="str">
            <v>378218</v>
          </cell>
          <cell r="D8503" t="str">
            <v>MDELIVERY</v>
          </cell>
          <cell r="E8503" t="str">
            <v>DESPACHO</v>
          </cell>
          <cell r="F8503" t="str">
            <v>NORMAL</v>
          </cell>
          <cell r="G8503" t="str">
            <v>031080000378218</v>
          </cell>
          <cell r="H8503">
            <v>44904</v>
          </cell>
          <cell r="I8503" t="str">
            <v>ENTREGADO</v>
          </cell>
          <cell r="J8503">
            <v>44908</v>
          </cell>
          <cell r="K8503" t="str">
            <v>HOLGUIN BAQUE FABRICIO_HOLGUIN BAQUE FABRICIO</v>
          </cell>
          <cell r="L8503" t="str">
            <v>SECTOR DE LA PRIMAVERA 1 CALLE ALEMANIA Y CALLE RUMINAHUI MZ 4 VILLA 48 CASA DE 1 PLANTA CON REJAS NEGRAS FACHADA DE BALDOSA FRENTE A UNA CASA DE 3 PISOS COLOR BLANCA</v>
          </cell>
          <cell r="M8503" t="str">
            <v>0920920469001</v>
          </cell>
          <cell r="N8503" t="str">
            <v>0958843797</v>
          </cell>
          <cell r="O8503" t="str">
            <v/>
          </cell>
          <cell r="P8503" t="str">
            <v>DURAN</v>
          </cell>
          <cell r="Q8503" t="str">
            <v>DURAN</v>
          </cell>
          <cell r="R8503" t="str">
            <v>GUAYAS</v>
          </cell>
          <cell r="T8503" t="str">
            <v>TRAMACO</v>
          </cell>
          <cell r="U8503" t="str">
            <v>FLEXNETUIO_PROVINCIA</v>
          </cell>
          <cell r="V8503">
            <v>1</v>
          </cell>
          <cell r="W8503">
            <v>1</v>
          </cell>
          <cell r="X8503" t="str">
            <v>FLEXNET ECUADOR - MDELIVERY</v>
          </cell>
          <cell r="Y8503" t="str">
            <v>CALLE 28 DE JUNIO S/N Y GARCIA MORENO ENTRADA LLANO GRANDE</v>
          </cell>
          <cell r="Z8503" t="str">
            <v>1701_QUITO</v>
          </cell>
          <cell r="AA8503" t="str">
            <v/>
          </cell>
          <cell r="AB8503">
            <v>21960</v>
          </cell>
          <cell r="AC8503">
            <v>44907</v>
          </cell>
          <cell r="AD8503" t="str">
            <v>TRAMACO EXPRESS</v>
          </cell>
          <cell r="AE8503" t="str">
            <v>GENERICO TMC</v>
          </cell>
          <cell r="AF8503">
            <v>1</v>
          </cell>
          <cell r="AG8503" t="str">
            <v>PEDIDO_ENTREGADO</v>
          </cell>
          <cell r="AH8503">
            <v>44908</v>
          </cell>
          <cell r="AJ8503" t="str">
            <v>GUIA ENTREGADA -. HOLGUIN BAQUE FABRICIO HOLGUIN BAQUE FABRICIO - 0920920469001</v>
          </cell>
          <cell r="AK8503">
            <v>477007</v>
          </cell>
        </row>
        <row r="8504">
          <cell r="B8504">
            <v>477008</v>
          </cell>
          <cell r="C8504" t="str">
            <v>378219</v>
          </cell>
          <cell r="D8504" t="str">
            <v>MDELIVERY</v>
          </cell>
          <cell r="E8504" t="str">
            <v>DESPACHO</v>
          </cell>
          <cell r="F8504" t="str">
            <v>NORMAL</v>
          </cell>
          <cell r="G8504" t="str">
            <v>FT74861</v>
          </cell>
          <cell r="H8504">
            <v>44904</v>
          </cell>
          <cell r="I8504" t="str">
            <v>ENTREGADO</v>
          </cell>
          <cell r="J8504">
            <v>44907</v>
          </cell>
          <cell r="K8504" t="str">
            <v>CHALA MENDEZ NESTOR FIDENCIO_CHALA MENDEZ NESTOR FIDENCIO</v>
          </cell>
          <cell r="L8504" t="str">
            <v>QUITO NORTE BARRIO SAN JOSE DE MORAN AV CARLOS MANTILLA Y AV CACHA FRENTE AL BOTELLON DE MORAN CASA N13405 DE 2 PISOS CON CERAMICA CAFe</v>
          </cell>
          <cell r="M8504" t="str">
            <v>1000806057001</v>
          </cell>
          <cell r="N8504" t="str">
            <v>0996462888</v>
          </cell>
          <cell r="O8504" t="str">
            <v/>
          </cell>
          <cell r="P8504" t="str">
            <v>QUITO</v>
          </cell>
          <cell r="Q8504" t="str">
            <v>QUITO</v>
          </cell>
          <cell r="R8504" t="str">
            <v>PICHINCHA</v>
          </cell>
          <cell r="T8504" t="str">
            <v>FLEXTRANS UIO</v>
          </cell>
          <cell r="U8504" t="str">
            <v>FLEXNETUIO_LOCAL</v>
          </cell>
          <cell r="V8504">
            <v>1</v>
          </cell>
          <cell r="W8504">
            <v>1</v>
          </cell>
          <cell r="X8504" t="str">
            <v>FLEXNET ECUADOR - MDELIVERY</v>
          </cell>
          <cell r="Y8504" t="str">
            <v>CALLE 28 DE JUNIO S/N Y GARCIA MORENO ENTRADA LLANO GRANDE</v>
          </cell>
          <cell r="Z8504" t="str">
            <v>1701_QUITO</v>
          </cell>
          <cell r="AA8504" t="str">
            <v/>
          </cell>
          <cell r="AB8504">
            <v>21970</v>
          </cell>
          <cell r="AC8504">
            <v>44907</v>
          </cell>
          <cell r="AD8504" t="str">
            <v>ITSACOURIER S.A.S</v>
          </cell>
          <cell r="AE8504" t="str">
            <v>JD575P</v>
          </cell>
          <cell r="AF8504">
            <v>0</v>
          </cell>
          <cell r="AG8504" t="str">
            <v>PEDIDO_ENTREGADO</v>
          </cell>
          <cell r="AH8504">
            <v>44907</v>
          </cell>
          <cell r="AK8504">
            <v>477008</v>
          </cell>
        </row>
        <row r="8505">
          <cell r="B8505">
            <v>477009</v>
          </cell>
          <cell r="C8505" t="str">
            <v>378220</v>
          </cell>
          <cell r="D8505" t="str">
            <v>MDELIVERY</v>
          </cell>
          <cell r="E8505" t="str">
            <v>DESPACHO</v>
          </cell>
          <cell r="F8505" t="str">
            <v>NORMAL</v>
          </cell>
          <cell r="G8505" t="str">
            <v>031080000378220</v>
          </cell>
          <cell r="H8505">
            <v>44904</v>
          </cell>
          <cell r="I8505" t="str">
            <v>ENTREGADO</v>
          </cell>
          <cell r="J8505">
            <v>44907</v>
          </cell>
          <cell r="K8505" t="str">
            <v>Jasson Yagual_APRACOM S A</v>
          </cell>
          <cell r="L8505" t="str">
            <v xml:space="preserve"> GUAYAS DURAN Km 4 5 via Duran Tambo plaza Sai Baba bodegas Apracom </v>
          </cell>
          <cell r="M8505" t="str">
            <v>0992179155001</v>
          </cell>
          <cell r="N8505" t="str">
            <v>0962907481</v>
          </cell>
          <cell r="O8505" t="str">
            <v/>
          </cell>
          <cell r="P8505" t="str">
            <v>DURAN</v>
          </cell>
          <cell r="Q8505" t="str">
            <v>DURAN</v>
          </cell>
          <cell r="R8505" t="str">
            <v>GUAYAS</v>
          </cell>
          <cell r="T8505" t="str">
            <v>TRAMACO</v>
          </cell>
          <cell r="U8505" t="str">
            <v>FLEXNETUIO_PROVINCIA</v>
          </cell>
          <cell r="V8505">
            <v>1</v>
          </cell>
          <cell r="W8505">
            <v>1</v>
          </cell>
          <cell r="X8505" t="str">
            <v>FLEXNET ECUADOR - MDELIVERY</v>
          </cell>
          <cell r="Y8505" t="str">
            <v>CALLE 28 DE JUNIO S/N Y GARCIA MORENO ENTRADA LLANO GRANDE</v>
          </cell>
          <cell r="Z8505" t="str">
            <v>1701_QUITO</v>
          </cell>
          <cell r="AA8505" t="str">
            <v/>
          </cell>
          <cell r="AB8505">
            <v>21960</v>
          </cell>
          <cell r="AC8505">
            <v>44907</v>
          </cell>
          <cell r="AD8505" t="str">
            <v>TRAMACO EXPRESS</v>
          </cell>
          <cell r="AE8505" t="str">
            <v>GENERICO TMC</v>
          </cell>
          <cell r="AF8505">
            <v>0</v>
          </cell>
          <cell r="AG8505" t="str">
            <v>PEDIDO_ENTREGADO</v>
          </cell>
          <cell r="AH8505">
            <v>44907</v>
          </cell>
          <cell r="AJ8505" t="str">
            <v>GUIA ENTREGADA -. JASSON YAGUAL APRACOM S A - 0992179155001</v>
          </cell>
          <cell r="AK8505">
            <v>477009</v>
          </cell>
        </row>
        <row r="8506">
          <cell r="B8506">
            <v>477010</v>
          </cell>
          <cell r="C8506" t="str">
            <v>378221</v>
          </cell>
          <cell r="D8506" t="str">
            <v>MDELIVERY</v>
          </cell>
          <cell r="E8506" t="str">
            <v>DESPACHO</v>
          </cell>
          <cell r="F8506" t="str">
            <v>NORMAL</v>
          </cell>
          <cell r="G8506" t="str">
            <v>FT74877</v>
          </cell>
          <cell r="H8506">
            <v>44904</v>
          </cell>
          <cell r="I8506" t="str">
            <v>ENTREGADO</v>
          </cell>
          <cell r="J8506">
            <v>44907</v>
          </cell>
          <cell r="K8506" t="str">
            <v xml:space="preserve">MONICA PULLUQUITIN_MESSAGEPLUS S A </v>
          </cell>
          <cell r="L8506" t="str">
            <v>AV MALDONADO S46 598 Y FENICIO ANGULO FRENTE CONDOMINIOS TULLERIAS</v>
          </cell>
          <cell r="M8506" t="str">
            <v>1791925580001</v>
          </cell>
          <cell r="N8506" t="str">
            <v>0984563736</v>
          </cell>
          <cell r="O8506" t="str">
            <v/>
          </cell>
          <cell r="P8506" t="str">
            <v>QUITO</v>
          </cell>
          <cell r="Q8506" t="str">
            <v>QUITO</v>
          </cell>
          <cell r="R8506" t="str">
            <v>PICHINCHA</v>
          </cell>
          <cell r="T8506" t="str">
            <v>FLEXTRANS UIO</v>
          </cell>
          <cell r="U8506" t="str">
            <v>FLEXNETUIO_LOCAL</v>
          </cell>
          <cell r="V8506">
            <v>1</v>
          </cell>
          <cell r="W8506">
            <v>1</v>
          </cell>
          <cell r="X8506" t="str">
            <v>FLEXNET ECUADOR - MDELIVERY</v>
          </cell>
          <cell r="Y8506" t="str">
            <v>CALLE 28 DE JUNIO S/N Y GARCIA MORENO ENTRADA LLANO GRANDE</v>
          </cell>
          <cell r="Z8506" t="str">
            <v>1701_QUITO</v>
          </cell>
          <cell r="AA8506" t="str">
            <v/>
          </cell>
          <cell r="AB8506">
            <v>21969</v>
          </cell>
          <cell r="AC8506">
            <v>44907</v>
          </cell>
          <cell r="AD8506" t="str">
            <v>ITSACOURIER S.A.S</v>
          </cell>
          <cell r="AE8506" t="str">
            <v>LU981L</v>
          </cell>
          <cell r="AF8506">
            <v>0</v>
          </cell>
          <cell r="AG8506" t="str">
            <v>PEDIDO_ENTREGADO</v>
          </cell>
          <cell r="AH8506">
            <v>44907</v>
          </cell>
          <cell r="AK8506">
            <v>477010</v>
          </cell>
        </row>
        <row r="8507">
          <cell r="B8507">
            <v>477011</v>
          </cell>
          <cell r="C8507" t="str">
            <v>378222</v>
          </cell>
          <cell r="D8507" t="str">
            <v>MDELIVERY</v>
          </cell>
          <cell r="E8507" t="str">
            <v>DESPACHO</v>
          </cell>
          <cell r="F8507" t="str">
            <v>NORMAL</v>
          </cell>
          <cell r="G8507" t="str">
            <v>FT74864</v>
          </cell>
          <cell r="H8507">
            <v>44904</v>
          </cell>
          <cell r="I8507" t="str">
            <v>ENTREGADO</v>
          </cell>
          <cell r="J8507">
            <v>44907</v>
          </cell>
          <cell r="K8507" t="str">
            <v xml:space="preserve">ISRAEL JACOME_EQUINOXAIR S A S </v>
          </cell>
          <cell r="L8507" t="str">
            <v xml:space="preserve"> PICHINCHA QUITO Av Republica de El Salvador N34 211 Moscu Edificio Faraon </v>
          </cell>
          <cell r="M8507" t="str">
            <v>1793094260001</v>
          </cell>
          <cell r="N8507" t="str">
            <v>0996362537</v>
          </cell>
          <cell r="O8507" t="str">
            <v/>
          </cell>
          <cell r="P8507" t="str">
            <v>QUITO</v>
          </cell>
          <cell r="Q8507" t="str">
            <v>QUITO</v>
          </cell>
          <cell r="R8507" t="str">
            <v>PICHINCHA</v>
          </cell>
          <cell r="T8507" t="str">
            <v>FLEXTRANS UIO</v>
          </cell>
          <cell r="U8507" t="str">
            <v>FLEXNETUIO_LOCAL</v>
          </cell>
          <cell r="V8507">
            <v>1</v>
          </cell>
          <cell r="W8507">
            <v>1</v>
          </cell>
          <cell r="X8507" t="str">
            <v>FLEXNET ECUADOR - MDELIVERY</v>
          </cell>
          <cell r="Y8507" t="str">
            <v>CALLE 28 DE JUNIO S/N Y GARCIA MORENO ENTRADA LLANO GRANDE</v>
          </cell>
          <cell r="Z8507" t="str">
            <v>1701_QUITO</v>
          </cell>
          <cell r="AA8507" t="str">
            <v/>
          </cell>
          <cell r="AB8507">
            <v>21968</v>
          </cell>
          <cell r="AC8507">
            <v>44907</v>
          </cell>
          <cell r="AD8507" t="str">
            <v>ITSACOURIER S.A.S</v>
          </cell>
          <cell r="AE8507" t="str">
            <v>LU161L</v>
          </cell>
          <cell r="AF8507">
            <v>0</v>
          </cell>
          <cell r="AG8507" t="str">
            <v>PEDIDO_ENTREGADO</v>
          </cell>
          <cell r="AH8507">
            <v>44907</v>
          </cell>
          <cell r="AK8507">
            <v>477011</v>
          </cell>
        </row>
        <row r="8508">
          <cell r="B8508">
            <v>477012</v>
          </cell>
          <cell r="C8508" t="str">
            <v>378224</v>
          </cell>
          <cell r="D8508" t="str">
            <v>MDELIVERY</v>
          </cell>
          <cell r="E8508" t="str">
            <v>DESPACHO</v>
          </cell>
          <cell r="F8508" t="str">
            <v>NORMAL</v>
          </cell>
          <cell r="G8508" t="str">
            <v>FT74862</v>
          </cell>
          <cell r="H8508">
            <v>44904</v>
          </cell>
          <cell r="I8508" t="str">
            <v>ENTREGADO</v>
          </cell>
          <cell r="J8508">
            <v>44907</v>
          </cell>
          <cell r="K8508" t="str">
            <v xml:space="preserve">Jairo Sanchez_IMPORTADORA SAGAR IMSAGAR CIA LTDA </v>
          </cell>
          <cell r="L8508" t="str">
            <v>Angamarca oe7 134 y pasaje 4 entrada Mena 2 Papeleria favisa</v>
          </cell>
          <cell r="M8508" t="str">
            <v>1792893356001</v>
          </cell>
          <cell r="N8508" t="str">
            <v>0999826046</v>
          </cell>
          <cell r="O8508" t="str">
            <v/>
          </cell>
          <cell r="P8508" t="str">
            <v>QUITO</v>
          </cell>
          <cell r="Q8508" t="str">
            <v>QUITO</v>
          </cell>
          <cell r="R8508" t="str">
            <v>PICHINCHA</v>
          </cell>
          <cell r="T8508" t="str">
            <v>FLEXTRANS UIO</v>
          </cell>
          <cell r="U8508" t="str">
            <v>FLEXNETUIO_LOCAL</v>
          </cell>
          <cell r="V8508">
            <v>1</v>
          </cell>
          <cell r="W8508">
            <v>1</v>
          </cell>
          <cell r="X8508" t="str">
            <v>FLEXNET ECUADOR - MDELIVERY</v>
          </cell>
          <cell r="Y8508" t="str">
            <v>CALLE 28 DE JUNIO S/N Y GARCIA MORENO ENTRADA LLANO GRANDE</v>
          </cell>
          <cell r="Z8508" t="str">
            <v>1701_QUITO</v>
          </cell>
          <cell r="AA8508" t="str">
            <v/>
          </cell>
          <cell r="AB8508">
            <v>21969</v>
          </cell>
          <cell r="AC8508">
            <v>44907</v>
          </cell>
          <cell r="AD8508" t="str">
            <v>ITSACOURIER S.A.S</v>
          </cell>
          <cell r="AE8508" t="str">
            <v>LU981L</v>
          </cell>
          <cell r="AF8508">
            <v>0</v>
          </cell>
          <cell r="AG8508" t="str">
            <v>PEDIDO_ENTREGADO</v>
          </cell>
          <cell r="AH8508">
            <v>44907</v>
          </cell>
          <cell r="AK8508">
            <v>477012</v>
          </cell>
        </row>
        <row r="8509">
          <cell r="B8509">
            <v>477013</v>
          </cell>
          <cell r="C8509" t="str">
            <v>378225</v>
          </cell>
          <cell r="D8509" t="str">
            <v>MDELIVERY</v>
          </cell>
          <cell r="E8509" t="str">
            <v>DESPACHO</v>
          </cell>
          <cell r="F8509" t="str">
            <v>NORMAL</v>
          </cell>
          <cell r="G8509" t="str">
            <v>FT74880</v>
          </cell>
          <cell r="H8509">
            <v>44904</v>
          </cell>
          <cell r="I8509" t="str">
            <v>ENTREGADO</v>
          </cell>
          <cell r="J8509">
            <v>44907</v>
          </cell>
          <cell r="K8509" t="str">
            <v>MORA ANDRES _CASABACA S A</v>
          </cell>
          <cell r="L8509" t="str">
            <v xml:space="preserve">AV GRANADOS Y GONZALO BACA agencia casabaca </v>
          </cell>
          <cell r="M8509" t="str">
            <v>1790009459001</v>
          </cell>
          <cell r="N8509" t="str">
            <v>0987701958</v>
          </cell>
          <cell r="O8509" t="str">
            <v/>
          </cell>
          <cell r="P8509" t="str">
            <v>QUITO</v>
          </cell>
          <cell r="Q8509" t="str">
            <v>QUITO</v>
          </cell>
          <cell r="R8509" t="str">
            <v>PICHINCHA</v>
          </cell>
          <cell r="T8509" t="str">
            <v>FLEXTRANS UIO</v>
          </cell>
          <cell r="U8509" t="str">
            <v>FLEXNETUIO_LOCAL</v>
          </cell>
          <cell r="V8509">
            <v>1</v>
          </cell>
          <cell r="W8509">
            <v>1</v>
          </cell>
          <cell r="X8509" t="str">
            <v>FLEXNET ECUADOR - MDELIVERY</v>
          </cell>
          <cell r="Y8509" t="str">
            <v>CALLE 28 DE JUNIO S/N Y GARCIA MORENO ENTRADA LLANO GRANDE</v>
          </cell>
          <cell r="Z8509" t="str">
            <v>1701_QUITO</v>
          </cell>
          <cell r="AA8509" t="str">
            <v/>
          </cell>
          <cell r="AB8509">
            <v>21967</v>
          </cell>
          <cell r="AC8509">
            <v>44907</v>
          </cell>
          <cell r="AD8509" t="str">
            <v>ITSACOURIER S.A.S</v>
          </cell>
          <cell r="AE8509" t="str">
            <v>IN450Y</v>
          </cell>
          <cell r="AF8509">
            <v>0</v>
          </cell>
          <cell r="AG8509" t="str">
            <v>PEDIDO_ENTREGADO</v>
          </cell>
          <cell r="AH8509">
            <v>44907</v>
          </cell>
          <cell r="AK8509">
            <v>477013</v>
          </cell>
        </row>
        <row r="8510">
          <cell r="B8510">
            <v>477014</v>
          </cell>
          <cell r="C8510" t="str">
            <v>378226</v>
          </cell>
          <cell r="D8510" t="str">
            <v>MDELIVERY</v>
          </cell>
          <cell r="E8510" t="str">
            <v>DESPACHO</v>
          </cell>
          <cell r="F8510" t="str">
            <v>NORMAL</v>
          </cell>
          <cell r="G8510" t="str">
            <v>TF88420</v>
          </cell>
          <cell r="H8510">
            <v>44904</v>
          </cell>
          <cell r="I8510" t="str">
            <v>ENTREGADO</v>
          </cell>
          <cell r="J8510">
            <v>44907</v>
          </cell>
          <cell r="K8510" t="str">
            <v>Ronald Javier Ramirez Piza_UNIVERSIDAD CATOLICA DE SANTIAGO DE GUAYAQUIL</v>
          </cell>
          <cell r="L8510" t="str">
            <v xml:space="preserve"> GUAYAS GUAYAQUIL Av Carlos J Arosemena km 1 5 Universidad Catolica frente a guayarte a lado de ferroviaria ingresando en el area de Desarrollo Tecnologico Parqueo donde se encuentra el Banco Pichinch</v>
          </cell>
          <cell r="M8510" t="str">
            <v>0990149054001</v>
          </cell>
          <cell r="N8510" t="str">
            <v>0914387527</v>
          </cell>
          <cell r="O8510" t="str">
            <v/>
          </cell>
          <cell r="P8510" t="str">
            <v>GUAYAQUIL</v>
          </cell>
          <cell r="Q8510" t="str">
            <v>GUAYAQUIL</v>
          </cell>
          <cell r="R8510" t="str">
            <v>GUAYAS</v>
          </cell>
          <cell r="T8510" t="str">
            <v>ITSACOURIER</v>
          </cell>
          <cell r="U8510" t="str">
            <v>FLEXNETUIO_GYE</v>
          </cell>
          <cell r="V8510">
            <v>1</v>
          </cell>
          <cell r="W8510">
            <v>1</v>
          </cell>
          <cell r="X8510" t="str">
            <v>FLEXNET ECUADOR - MDELIVERY</v>
          </cell>
          <cell r="Y8510" t="str">
            <v>CALLE 28 DE JUNIO S/N Y GARCIA MORENO ENTRADA LLANO GRANDE</v>
          </cell>
          <cell r="Z8510" t="str">
            <v>1701_QUITO</v>
          </cell>
          <cell r="AA8510" t="str">
            <v/>
          </cell>
          <cell r="AB8510">
            <v>21983</v>
          </cell>
          <cell r="AC8510">
            <v>44907</v>
          </cell>
          <cell r="AD8510" t="str">
            <v>ITSACOURIER S.A.S</v>
          </cell>
          <cell r="AE8510" t="str">
            <v>JJ486C</v>
          </cell>
          <cell r="AF8510">
            <v>0</v>
          </cell>
          <cell r="AG8510" t="str">
            <v>PEDIDO_ENTREGADO</v>
          </cell>
          <cell r="AH8510">
            <v>44907</v>
          </cell>
          <cell r="AK8510">
            <v>477014</v>
          </cell>
        </row>
        <row r="8511">
          <cell r="B8511">
            <v>476962</v>
          </cell>
          <cell r="C8511" t="str">
            <v>378165</v>
          </cell>
          <cell r="D8511" t="str">
            <v>MDELIVERY</v>
          </cell>
          <cell r="E8511" t="str">
            <v>DESPACHO</v>
          </cell>
          <cell r="F8511" t="str">
            <v>NORMAL</v>
          </cell>
          <cell r="G8511" t="str">
            <v>FT74868</v>
          </cell>
          <cell r="H8511">
            <v>44904</v>
          </cell>
          <cell r="I8511" t="str">
            <v>ENTREGADO</v>
          </cell>
          <cell r="J8511">
            <v>44907</v>
          </cell>
          <cell r="K8511" t="str">
            <v>JUAN MONTANA PINTO_JUAN MONTANA PINTO</v>
          </cell>
          <cell r="L8511" t="str">
            <v xml:space="preserve"> AV GONZALEZ SUAREZ N31 166 ENTRE GONNE SSIAP Y BEJARANO EDIFICIO PANORAMA DEPARTAMENTO 4B REFERENCIA EDIFICIO PANORAMA </v>
          </cell>
          <cell r="M8511" t="str">
            <v>1724894215001</v>
          </cell>
          <cell r="N8511" t="str">
            <v>0993440078</v>
          </cell>
          <cell r="O8511" t="str">
            <v/>
          </cell>
          <cell r="P8511" t="str">
            <v>QUITO</v>
          </cell>
          <cell r="Q8511" t="str">
            <v>QUITO</v>
          </cell>
          <cell r="R8511" t="str">
            <v>PICHINCHA</v>
          </cell>
          <cell r="T8511" t="str">
            <v>FLEXTRANS UIO</v>
          </cell>
          <cell r="U8511" t="str">
            <v>FLEXNETUIO_LOCAL</v>
          </cell>
          <cell r="V8511">
            <v>1</v>
          </cell>
          <cell r="W8511">
            <v>1</v>
          </cell>
          <cell r="X8511" t="str">
            <v>FLEXNET ECUADOR - MDELIVERY</v>
          </cell>
          <cell r="Y8511" t="str">
            <v>CALLE 28 DE JUNIO S/N Y GARCIA MORENO ENTRADA LLANO GRANDE</v>
          </cell>
          <cell r="Z8511" t="str">
            <v>1701_QUITO</v>
          </cell>
          <cell r="AA8511" t="str">
            <v/>
          </cell>
          <cell r="AB8511">
            <v>21968</v>
          </cell>
          <cell r="AC8511">
            <v>44907</v>
          </cell>
          <cell r="AD8511" t="str">
            <v>ITSACOURIER S.A.S</v>
          </cell>
          <cell r="AE8511" t="str">
            <v>LU161L</v>
          </cell>
          <cell r="AF8511">
            <v>0</v>
          </cell>
          <cell r="AG8511" t="str">
            <v>PEDIDO_ENTREGADO</v>
          </cell>
          <cell r="AH8511">
            <v>44907</v>
          </cell>
          <cell r="AK8511">
            <v>476962</v>
          </cell>
        </row>
        <row r="8512">
          <cell r="B8512">
            <v>476963</v>
          </cell>
          <cell r="C8512" t="str">
            <v>378166</v>
          </cell>
          <cell r="D8512" t="str">
            <v>MDELIVERY</v>
          </cell>
          <cell r="E8512" t="str">
            <v>DESPACHO</v>
          </cell>
          <cell r="F8512" t="str">
            <v>NORMAL</v>
          </cell>
          <cell r="G8512" t="str">
            <v>FT74858</v>
          </cell>
          <cell r="H8512">
            <v>44904</v>
          </cell>
          <cell r="I8512" t="str">
            <v>ENTREGADO</v>
          </cell>
          <cell r="J8512">
            <v>44907</v>
          </cell>
          <cell r="K8512" t="str">
            <v>Favio Morales_ASOCIACION DE FUNCIONARIOS Y EMPLEADOS DEL MINISTE</v>
          </cell>
          <cell r="L8512" t="str">
            <v>Robles E4 136 y Amazonas Edificio Proinco Calisto piso 7 oficina 704</v>
          </cell>
          <cell r="M8512" t="str">
            <v>1791813154001</v>
          </cell>
          <cell r="N8512" t="str">
            <v>0995937874</v>
          </cell>
          <cell r="O8512" t="str">
            <v/>
          </cell>
          <cell r="P8512" t="str">
            <v>QUITO</v>
          </cell>
          <cell r="Q8512" t="str">
            <v>QUITO</v>
          </cell>
          <cell r="R8512" t="str">
            <v>PICHINCHA</v>
          </cell>
          <cell r="T8512" t="str">
            <v>FLEXTRANS UIO</v>
          </cell>
          <cell r="U8512" t="str">
            <v>FLEXNETUIO_LOCAL</v>
          </cell>
          <cell r="V8512">
            <v>1</v>
          </cell>
          <cell r="W8512">
            <v>1</v>
          </cell>
          <cell r="X8512" t="str">
            <v>FLEXNET ECUADOR - MDELIVERY</v>
          </cell>
          <cell r="Y8512" t="str">
            <v>CALLE 28 DE JUNIO S/N Y GARCIA MORENO ENTRADA LLANO GRANDE</v>
          </cell>
          <cell r="Z8512" t="str">
            <v>1701_QUITO</v>
          </cell>
          <cell r="AA8512" t="str">
            <v/>
          </cell>
          <cell r="AB8512">
            <v>21968</v>
          </cell>
          <cell r="AC8512">
            <v>44907</v>
          </cell>
          <cell r="AD8512" t="str">
            <v>ITSACOURIER S.A.S</v>
          </cell>
          <cell r="AE8512" t="str">
            <v>LU161L</v>
          </cell>
          <cell r="AF8512">
            <v>0</v>
          </cell>
          <cell r="AG8512" t="str">
            <v>PEDIDO_ENTREGADO</v>
          </cell>
          <cell r="AH8512">
            <v>44907</v>
          </cell>
          <cell r="AK8512">
            <v>476963</v>
          </cell>
        </row>
        <row r="8513">
          <cell r="B8513">
            <v>476964</v>
          </cell>
          <cell r="C8513" t="str">
            <v>378167</v>
          </cell>
          <cell r="D8513" t="str">
            <v>MDELIVERY</v>
          </cell>
          <cell r="E8513" t="str">
            <v>DESPACHO</v>
          </cell>
          <cell r="F8513" t="str">
            <v>NORMAL</v>
          </cell>
          <cell r="G8513" t="str">
            <v>FT74859</v>
          </cell>
          <cell r="H8513">
            <v>44904</v>
          </cell>
          <cell r="I8513" t="str">
            <v>ENTREGADO</v>
          </cell>
          <cell r="J8513">
            <v>44909</v>
          </cell>
          <cell r="K8513" t="str">
            <v>CARMEN LUCIA ZAPATA SUAREZ_CARMEN LUCIA ZAPATA SUAREZ</v>
          </cell>
          <cell r="L8513" t="str">
            <v>CONOCOTO JULIO MORENO Y EUGENIO ESPEJO ALTOS DE LA MOYA 2 DETAS DEL PARQUE DE LA MOYA</v>
          </cell>
          <cell r="M8513" t="str">
            <v>1714199484001</v>
          </cell>
          <cell r="N8513" t="str">
            <v>0987444586/0992656682</v>
          </cell>
          <cell r="O8513" t="str">
            <v/>
          </cell>
          <cell r="P8513" t="str">
            <v>QUITO</v>
          </cell>
          <cell r="Q8513" t="str">
            <v>QUITO</v>
          </cell>
          <cell r="R8513" t="str">
            <v>PICHINCHA</v>
          </cell>
          <cell r="T8513" t="str">
            <v>FLEXTRANS UIO</v>
          </cell>
          <cell r="U8513" t="str">
            <v>FLEXNETUIO_LOCAL</v>
          </cell>
          <cell r="V8513">
            <v>1</v>
          </cell>
          <cell r="W8513">
            <v>1</v>
          </cell>
          <cell r="X8513" t="str">
            <v>FLEXNET ECUADOR - MDELIVERY</v>
          </cell>
          <cell r="Y8513" t="str">
            <v>CALLE 28 DE JUNIO S/N Y GARCIA MORENO ENTRADA LLANO GRANDE</v>
          </cell>
          <cell r="Z8513" t="str">
            <v>1701_QUITO</v>
          </cell>
          <cell r="AA8513" t="str">
            <v/>
          </cell>
          <cell r="AB8513">
            <v>22046</v>
          </cell>
          <cell r="AC8513">
            <v>44909</v>
          </cell>
          <cell r="AD8513" t="str">
            <v>ITSACOURIER S.A.S</v>
          </cell>
          <cell r="AE8513" t="str">
            <v>PBB3265</v>
          </cell>
          <cell r="AF8513">
            <v>1</v>
          </cell>
          <cell r="AG8513" t="str">
            <v>PEDIDO_ENTREGADO</v>
          </cell>
          <cell r="AH8513">
            <v>44909</v>
          </cell>
          <cell r="AK8513">
            <v>476964</v>
          </cell>
        </row>
        <row r="8514">
          <cell r="B8514">
            <v>476965</v>
          </cell>
          <cell r="C8514" t="str">
            <v>378170</v>
          </cell>
          <cell r="D8514" t="str">
            <v>MDELIVERY</v>
          </cell>
          <cell r="E8514" t="str">
            <v>DESPACHO</v>
          </cell>
          <cell r="F8514" t="str">
            <v>NORMAL</v>
          </cell>
          <cell r="G8514" t="str">
            <v>TF88430</v>
          </cell>
          <cell r="H8514">
            <v>44904</v>
          </cell>
          <cell r="I8514" t="str">
            <v>ENTREGADO</v>
          </cell>
          <cell r="J8514">
            <v>44907</v>
          </cell>
          <cell r="K8514" t="str">
            <v>KARLA NICOLE VELASQUEZ RAMBAY_KARLA NICOLE VELASQUEZ RAMBAY</v>
          </cell>
          <cell r="L8514" t="str">
            <v>GUAYAQUIL GARCIA AVILES Y FRANCISCO DE PAULA ICAZA JUNTO A BANANAS FILMS FRENTE A COMPUHOUSE</v>
          </cell>
          <cell r="M8514" t="str">
            <v>0956999395001</v>
          </cell>
          <cell r="N8514" t="str">
            <v>0978794836</v>
          </cell>
          <cell r="O8514" t="str">
            <v/>
          </cell>
          <cell r="P8514" t="str">
            <v>GUAYAQUIL</v>
          </cell>
          <cell r="Q8514" t="str">
            <v>GUAYAQUIL</v>
          </cell>
          <cell r="R8514" t="str">
            <v>GUAYAS</v>
          </cell>
          <cell r="T8514" t="str">
            <v>ITSACOURIER</v>
          </cell>
          <cell r="U8514" t="str">
            <v>FLEXNETUIO_GYE</v>
          </cell>
          <cell r="V8514">
            <v>1</v>
          </cell>
          <cell r="W8514">
            <v>1</v>
          </cell>
          <cell r="X8514" t="str">
            <v>FLEXNET ECUADOR - MDELIVERY</v>
          </cell>
          <cell r="Y8514" t="str">
            <v>CALLE 28 DE JUNIO S/N Y GARCIA MORENO ENTRADA LLANO GRANDE</v>
          </cell>
          <cell r="Z8514" t="str">
            <v>1701_QUITO</v>
          </cell>
          <cell r="AA8514" t="str">
            <v/>
          </cell>
          <cell r="AB8514">
            <v>21983</v>
          </cell>
          <cell r="AC8514">
            <v>44907</v>
          </cell>
          <cell r="AD8514" t="str">
            <v>ITSACOURIER S.A.S</v>
          </cell>
          <cell r="AE8514" t="str">
            <v>JJ486C</v>
          </cell>
          <cell r="AF8514">
            <v>0</v>
          </cell>
          <cell r="AG8514" t="str">
            <v>PEDIDO_ENTREGADO</v>
          </cell>
          <cell r="AH8514">
            <v>44907</v>
          </cell>
          <cell r="AK8514">
            <v>476965</v>
          </cell>
        </row>
        <row r="8515">
          <cell r="B8515">
            <v>476966</v>
          </cell>
          <cell r="C8515" t="str">
            <v>378171</v>
          </cell>
          <cell r="D8515" t="str">
            <v>MDELIVERY</v>
          </cell>
          <cell r="E8515" t="str">
            <v>DESPACHO</v>
          </cell>
          <cell r="F8515" t="str">
            <v>NORMAL</v>
          </cell>
          <cell r="G8515" t="str">
            <v>TF88428</v>
          </cell>
          <cell r="H8515">
            <v>44904</v>
          </cell>
          <cell r="I8515" t="str">
            <v>ENTREGADO</v>
          </cell>
          <cell r="J8515">
            <v>44907</v>
          </cell>
          <cell r="K8515" t="str">
            <v>GABRIELA LEONOR MORALES ZAMBRANO O JACINTA ZAMBRANO_GABRIELA LEONOR MORALES ZAMBRANO</v>
          </cell>
          <cell r="L8515" t="str">
            <v>COOP PANCHO JACOME MZ 353 SL 4 CASA DE DOS PISOS SIN ENLUCIR REFERENCIA ATRaS DEL UVN TELEFONOS DE CONTACTO 0968154069</v>
          </cell>
          <cell r="M8515" t="str">
            <v>0925504268001</v>
          </cell>
          <cell r="N8515" t="str">
            <v>0969139754</v>
          </cell>
          <cell r="O8515" t="str">
            <v/>
          </cell>
          <cell r="P8515" t="str">
            <v>GUAYAQUIL</v>
          </cell>
          <cell r="Q8515" t="str">
            <v>GUAYAQUIL</v>
          </cell>
          <cell r="R8515" t="str">
            <v>GUAYAS</v>
          </cell>
          <cell r="T8515" t="str">
            <v>ITSACOURIER</v>
          </cell>
          <cell r="U8515" t="str">
            <v>FLEXNETUIO_GYE</v>
          </cell>
          <cell r="V8515">
            <v>1</v>
          </cell>
          <cell r="W8515">
            <v>1</v>
          </cell>
          <cell r="X8515" t="str">
            <v>FLEXNET ECUADOR - MDELIVERY</v>
          </cell>
          <cell r="Y8515" t="str">
            <v>CALLE 28 DE JUNIO S/N Y GARCIA MORENO ENTRADA LLANO GRANDE</v>
          </cell>
          <cell r="Z8515" t="str">
            <v>1701_QUITO</v>
          </cell>
          <cell r="AA8515" t="str">
            <v/>
          </cell>
          <cell r="AB8515">
            <v>21987</v>
          </cell>
          <cell r="AC8515">
            <v>44907</v>
          </cell>
          <cell r="AD8515" t="str">
            <v>ITSACOURIER S.A.S</v>
          </cell>
          <cell r="AE8515" t="str">
            <v>JJ069D</v>
          </cell>
          <cell r="AF8515">
            <v>0</v>
          </cell>
          <cell r="AG8515" t="str">
            <v>PEDIDO_ENTREGADO</v>
          </cell>
          <cell r="AH8515">
            <v>44907</v>
          </cell>
          <cell r="AK8515">
            <v>476966</v>
          </cell>
        </row>
        <row r="8516">
          <cell r="B8516">
            <v>476967</v>
          </cell>
          <cell r="C8516" t="str">
            <v>378172</v>
          </cell>
          <cell r="D8516" t="str">
            <v>MDELIVERY</v>
          </cell>
          <cell r="E8516" t="str">
            <v>DESPACHO</v>
          </cell>
          <cell r="F8516" t="str">
            <v>NORMAL</v>
          </cell>
          <cell r="G8516" t="str">
            <v>031080000378172</v>
          </cell>
          <cell r="H8516">
            <v>44904</v>
          </cell>
          <cell r="I8516" t="str">
            <v>ENTREGADO</v>
          </cell>
          <cell r="J8516">
            <v>44907</v>
          </cell>
          <cell r="K8516" t="str">
            <v>DIEGO ROLANDO GODOY PASPUEL O EDWIN MALDONADO_COMERCIALIZADORA DE PRODUCTOS PESQUEROS S A COMPROPEZ</v>
          </cell>
          <cell r="L8516" t="str">
            <v xml:space="preserve">KM 8 5 via Manta Rocafuerte Edificio Puertomar </v>
          </cell>
          <cell r="M8516" t="str">
            <v>1391800290001</v>
          </cell>
          <cell r="N8516" t="str">
            <v>0980707654/0984420179</v>
          </cell>
          <cell r="O8516" t="str">
            <v/>
          </cell>
          <cell r="P8516" t="str">
            <v>MANTA</v>
          </cell>
          <cell r="Q8516" t="str">
            <v>MANTA</v>
          </cell>
          <cell r="R8516" t="str">
            <v>MANABI</v>
          </cell>
          <cell r="T8516" t="str">
            <v>TRAMACO</v>
          </cell>
          <cell r="U8516" t="str">
            <v>FLEXNETUIO_PROVINCIA</v>
          </cell>
          <cell r="V8516">
            <v>1</v>
          </cell>
          <cell r="W8516">
            <v>1</v>
          </cell>
          <cell r="X8516" t="str">
            <v>FLEXNET ECUADOR - MDELIVERY</v>
          </cell>
          <cell r="Y8516" t="str">
            <v>CALLE 28 DE JUNIO S/N Y GARCIA MORENO ENTRADA LLANO GRANDE</v>
          </cell>
          <cell r="Z8516" t="str">
            <v>1701_QUITO</v>
          </cell>
          <cell r="AA8516" t="str">
            <v/>
          </cell>
          <cell r="AB8516">
            <v>21960</v>
          </cell>
          <cell r="AC8516">
            <v>44907</v>
          </cell>
          <cell r="AD8516" t="str">
            <v>TRAMACO EXPRESS</v>
          </cell>
          <cell r="AE8516" t="str">
            <v>GENERICO TMC</v>
          </cell>
          <cell r="AF8516">
            <v>0</v>
          </cell>
          <cell r="AG8516" t="str">
            <v>PEDIDO_ENTREGADO</v>
          </cell>
          <cell r="AH8516">
            <v>44907</v>
          </cell>
          <cell r="AJ8516" t="str">
            <v>GUIA ENTREGADA -. DIEGO ROLANDO GODOY PASPUEL O EDWIN MALDONADO COMERCIALIZADORA DE PRODUCTOS PESQUE</v>
          </cell>
          <cell r="AK8516">
            <v>476967</v>
          </cell>
        </row>
        <row r="8517">
          <cell r="B8517">
            <v>476968</v>
          </cell>
          <cell r="C8517" t="str">
            <v>378173</v>
          </cell>
          <cell r="D8517" t="str">
            <v>MDELIVERY</v>
          </cell>
          <cell r="E8517" t="str">
            <v>DESPACHO</v>
          </cell>
          <cell r="F8517" t="str">
            <v>NORMAL</v>
          </cell>
          <cell r="G8517" t="str">
            <v>031080000378173</v>
          </cell>
          <cell r="H8517">
            <v>44904</v>
          </cell>
          <cell r="I8517" t="str">
            <v>ENTREGADO</v>
          </cell>
          <cell r="J8517">
            <v>44907</v>
          </cell>
          <cell r="K8517" t="str">
            <v>ANGELA CONCEPCION LOOR ROMERO_ANGELA CONCEPCION LOOR ROMERO</v>
          </cell>
          <cell r="L8517" t="str">
            <v>Santo Domingo Urbanizacion Cristo Vive frente a la escuela Laura Flores casa mixta de madera y de cemento un solo piso</v>
          </cell>
          <cell r="M8517" t="str">
            <v>1306575836001</v>
          </cell>
          <cell r="N8517" t="str">
            <v>0988009038</v>
          </cell>
          <cell r="O8517" t="str">
            <v/>
          </cell>
          <cell r="P8517" t="str">
            <v>SANTO DOMINGO</v>
          </cell>
          <cell r="Q8517" t="str">
            <v>SANTO DOMINGO</v>
          </cell>
          <cell r="R8517" t="str">
            <v>SANTO DOMINGO DE LOS TSACHILAS</v>
          </cell>
          <cell r="T8517" t="str">
            <v>TRAMACO</v>
          </cell>
          <cell r="U8517" t="str">
            <v>FLEXNETUIO_PROVINCIA</v>
          </cell>
          <cell r="V8517">
            <v>1</v>
          </cell>
          <cell r="W8517">
            <v>1</v>
          </cell>
          <cell r="X8517" t="str">
            <v>FLEXNET ECUADOR - MDELIVERY</v>
          </cell>
          <cell r="Y8517" t="str">
            <v>CALLE 28 DE JUNIO S/N Y GARCIA MORENO ENTRADA LLANO GRANDE</v>
          </cell>
          <cell r="Z8517" t="str">
            <v>1701_QUITO</v>
          </cell>
          <cell r="AA8517" t="str">
            <v/>
          </cell>
          <cell r="AB8517">
            <v>21960</v>
          </cell>
          <cell r="AC8517">
            <v>44907</v>
          </cell>
          <cell r="AD8517" t="str">
            <v>TRAMACO EXPRESS</v>
          </cell>
          <cell r="AE8517" t="str">
            <v>GENERICO TMC</v>
          </cell>
          <cell r="AF8517">
            <v>0</v>
          </cell>
          <cell r="AG8517" t="str">
            <v>PEDIDO_ENTREGADO</v>
          </cell>
          <cell r="AH8517">
            <v>44907</v>
          </cell>
          <cell r="AJ8517" t="str">
            <v>GUIA ENTREGADA -. ANGELA CONCEPCION LOOR ROMERO ANGELA CONCEPCION LOOR ROMERO - 1306575836001</v>
          </cell>
          <cell r="AK8517">
            <v>476968</v>
          </cell>
        </row>
        <row r="8518">
          <cell r="B8518">
            <v>476969</v>
          </cell>
          <cell r="C8518" t="str">
            <v>378174</v>
          </cell>
          <cell r="D8518" t="str">
            <v>MDELIVERY</v>
          </cell>
          <cell r="E8518" t="str">
            <v>DESPACHO</v>
          </cell>
          <cell r="F8518" t="str">
            <v>NORMAL</v>
          </cell>
          <cell r="G8518" t="str">
            <v>031080000378174</v>
          </cell>
          <cell r="H8518">
            <v>44904</v>
          </cell>
          <cell r="I8518" t="str">
            <v>ENTREGADO</v>
          </cell>
          <cell r="J8518">
            <v>44908</v>
          </cell>
          <cell r="K8518" t="str">
            <v>FERMIN SEGUNDO LICUY TANGUILA_FERMIN SEGUNDO LICUY TANGUILA</v>
          </cell>
          <cell r="L8518" t="str">
            <v>PQA EL DORADO DE CASCALES KM 43 VIA A QUITO SECTOR PUENTE COLGANTE TONY SUIZO MARGEN IZQUIERDO COMUNIDAD SAN JOSE DE AGUARICO FERMIN LICUY CASA 1PS COLOR VERDE</v>
          </cell>
          <cell r="M8518" t="str">
            <v>2100419833001</v>
          </cell>
          <cell r="N8518" t="str">
            <v>0985610837</v>
          </cell>
          <cell r="O8518" t="str">
            <v/>
          </cell>
          <cell r="P8518" t="str">
            <v>GONZALO PIZARRO</v>
          </cell>
          <cell r="Q8518" t="str">
            <v>GONZALO PIZARRO</v>
          </cell>
          <cell r="R8518" t="str">
            <v>SUCUMBIOS</v>
          </cell>
          <cell r="T8518" t="str">
            <v>TRAMACO</v>
          </cell>
          <cell r="U8518" t="str">
            <v>FLEXNETUIO_PROVINCIA</v>
          </cell>
          <cell r="V8518">
            <v>1</v>
          </cell>
          <cell r="W8518">
            <v>1</v>
          </cell>
          <cell r="X8518" t="str">
            <v>FLEXNET ECUADOR - MDELIVERY</v>
          </cell>
          <cell r="Y8518" t="str">
            <v>CALLE 28 DE JUNIO S/N Y GARCIA MORENO ENTRADA LLANO GRANDE</v>
          </cell>
          <cell r="Z8518" t="str">
            <v>1701_QUITO</v>
          </cell>
          <cell r="AA8518" t="str">
            <v/>
          </cell>
          <cell r="AB8518">
            <v>21960</v>
          </cell>
          <cell r="AC8518">
            <v>44907</v>
          </cell>
          <cell r="AD8518" t="str">
            <v>TRAMACO EXPRESS</v>
          </cell>
          <cell r="AE8518" t="str">
            <v>GENERICO TMC</v>
          </cell>
          <cell r="AF8518">
            <v>0</v>
          </cell>
          <cell r="AG8518" t="str">
            <v>PEDIDO_ENTREGADO</v>
          </cell>
          <cell r="AH8518">
            <v>44908</v>
          </cell>
          <cell r="AJ8518" t="str">
            <v>GUIA ENTREGADA -. FERMIN SEGUNDO LICUY TANGUILA FERMIN SEGUNDO LICUY TANGUILA - 2100419833001</v>
          </cell>
          <cell r="AK8518">
            <v>476969</v>
          </cell>
        </row>
        <row r="8519">
          <cell r="B8519">
            <v>476970</v>
          </cell>
          <cell r="C8519" t="str">
            <v>378175</v>
          </cell>
          <cell r="D8519" t="str">
            <v>MDELIVERY</v>
          </cell>
          <cell r="E8519" t="str">
            <v>DESPACHO</v>
          </cell>
          <cell r="F8519" t="str">
            <v>NORMAL</v>
          </cell>
          <cell r="G8519" t="str">
            <v>031080000378175</v>
          </cell>
          <cell r="H8519">
            <v>44904</v>
          </cell>
          <cell r="I8519" t="str">
            <v>ENTREGADO</v>
          </cell>
          <cell r="J8519">
            <v>44907</v>
          </cell>
          <cell r="K8519" t="str">
            <v>LARA SILVA LUIS ALEXANDER_LARA SILVA LUIS ALEXANDER</v>
          </cell>
          <cell r="L8519" t="str">
            <v xml:space="preserve">CORDOVA S N Y CHICLAYO CASA DE TRES PISOS CREMA CON BEIGE ALADODE UNOS HELADOS DE PAILA </v>
          </cell>
          <cell r="M8519" t="str">
            <v>0604249185001</v>
          </cell>
          <cell r="N8519" t="str">
            <v>0984334853</v>
          </cell>
          <cell r="O8519" t="str">
            <v/>
          </cell>
          <cell r="P8519" t="str">
            <v>RIOBAMBA</v>
          </cell>
          <cell r="Q8519" t="str">
            <v>RIOBAMBA</v>
          </cell>
          <cell r="R8519" t="str">
            <v>CHIMBORAZO</v>
          </cell>
          <cell r="T8519" t="str">
            <v>TRAMACO</v>
          </cell>
          <cell r="U8519" t="str">
            <v>FLEXNETUIO_PROVINCIA</v>
          </cell>
          <cell r="V8519">
            <v>1</v>
          </cell>
          <cell r="W8519">
            <v>1</v>
          </cell>
          <cell r="X8519" t="str">
            <v>FLEXNET ECUADOR - MDELIVERY</v>
          </cell>
          <cell r="Y8519" t="str">
            <v>CALLE 28 DE JUNIO S/N Y GARCIA MORENO ENTRADA LLANO GRANDE</v>
          </cell>
          <cell r="Z8519" t="str">
            <v>1701_QUITO</v>
          </cell>
          <cell r="AA8519" t="str">
            <v/>
          </cell>
          <cell r="AB8519">
            <v>21960</v>
          </cell>
          <cell r="AC8519">
            <v>44907</v>
          </cell>
          <cell r="AD8519" t="str">
            <v>TRAMACO EXPRESS</v>
          </cell>
          <cell r="AE8519" t="str">
            <v>GENERICO TMC</v>
          </cell>
          <cell r="AF8519">
            <v>0</v>
          </cell>
          <cell r="AG8519" t="str">
            <v>PEDIDO_ENTREGADO</v>
          </cell>
          <cell r="AH8519">
            <v>44907</v>
          </cell>
          <cell r="AJ8519" t="str">
            <v>GUIA ENTREGADA -. LARA SILVA LUIS ALEXANDER LARA SILVA LUIS ALEXANDER - 0604249185001</v>
          </cell>
          <cell r="AK8519">
            <v>476970</v>
          </cell>
        </row>
        <row r="8520">
          <cell r="B8520">
            <v>476971</v>
          </cell>
          <cell r="C8520" t="str">
            <v>378176</v>
          </cell>
          <cell r="D8520" t="str">
            <v>MDELIVERY</v>
          </cell>
          <cell r="E8520" t="str">
            <v>DESPACHO</v>
          </cell>
          <cell r="F8520" t="str">
            <v>NORMAL</v>
          </cell>
          <cell r="G8520" t="str">
            <v>031080000378176</v>
          </cell>
          <cell r="H8520">
            <v>44904</v>
          </cell>
          <cell r="I8520" t="str">
            <v>ENTREGADO</v>
          </cell>
          <cell r="J8520">
            <v>44908</v>
          </cell>
          <cell r="K8520" t="str">
            <v>MENDOZA MENDOZA RICKY IVAN_MENDOZA MENDOZA RICKY IVAN</v>
          </cell>
          <cell r="L8520" t="str">
            <v>BARRIO 11 DE ENERO CALLEJON JULIO MORENO ATRAS DEL PARQUE 11 DE ENERO CASA COLOR CAFE DE UNA PLANTA</v>
          </cell>
          <cell r="M8520" t="str">
            <v>1314233568001</v>
          </cell>
          <cell r="N8520" t="str">
            <v>0961807160</v>
          </cell>
          <cell r="O8520" t="str">
            <v/>
          </cell>
          <cell r="P8520" t="str">
            <v>SANTA ELENA</v>
          </cell>
          <cell r="Q8520" t="str">
            <v>SANTA ELENA</v>
          </cell>
          <cell r="R8520" t="str">
            <v>SANTA ELENA</v>
          </cell>
          <cell r="T8520" t="str">
            <v>TRAMACO</v>
          </cell>
          <cell r="U8520" t="str">
            <v>FLEXNETUIO_PROVINCIA</v>
          </cell>
          <cell r="V8520">
            <v>1</v>
          </cell>
          <cell r="W8520">
            <v>1</v>
          </cell>
          <cell r="X8520" t="str">
            <v>FLEXNET ECUADOR - MDELIVERY</v>
          </cell>
          <cell r="Y8520" t="str">
            <v>CALLE 28 DE JUNIO S/N Y GARCIA MORENO ENTRADA LLANO GRANDE</v>
          </cell>
          <cell r="Z8520" t="str">
            <v>1701_QUITO</v>
          </cell>
          <cell r="AA8520" t="str">
            <v/>
          </cell>
          <cell r="AB8520">
            <v>21960</v>
          </cell>
          <cell r="AC8520">
            <v>44907</v>
          </cell>
          <cell r="AD8520" t="str">
            <v>TRAMACO EXPRESS</v>
          </cell>
          <cell r="AE8520" t="str">
            <v>GENERICO TMC</v>
          </cell>
          <cell r="AF8520">
            <v>1</v>
          </cell>
          <cell r="AG8520" t="str">
            <v>PEDIDO_ENTREGADO</v>
          </cell>
          <cell r="AH8520">
            <v>44908</v>
          </cell>
          <cell r="AJ8520" t="str">
            <v>GUIA ENTREGADA -. MENDOZA MENDOZA RICKY IVAN MENDOZA MENDOZA RICKY IVAN - 1314233568001</v>
          </cell>
          <cell r="AK8520">
            <v>476971</v>
          </cell>
        </row>
        <row r="8521">
          <cell r="B8521">
            <v>476972</v>
          </cell>
          <cell r="C8521" t="str">
            <v>378177</v>
          </cell>
          <cell r="D8521" t="str">
            <v>MDELIVERY</v>
          </cell>
          <cell r="E8521" t="str">
            <v>DESPACHO</v>
          </cell>
          <cell r="F8521" t="str">
            <v>NORMAL</v>
          </cell>
          <cell r="G8521" t="str">
            <v>031080000378177</v>
          </cell>
          <cell r="H8521">
            <v>44904</v>
          </cell>
          <cell r="I8521" t="str">
            <v>ENTREGADO</v>
          </cell>
          <cell r="J8521">
            <v>44908</v>
          </cell>
          <cell r="K8521" t="str">
            <v xml:space="preserve">DORIS ELIZABETH RUIZ VARGAS_COMITe DE EMPRESA DE LOS TRABAJADORES DE LA EMPRESA ELECTIRCA REGIONAL CENTRO SUR C A </v>
          </cell>
          <cell r="L8521" t="str">
            <v>BENJAMIN DELGADO Y AV 29 DE MAYO EDIFICIO DE LA EMPRESA ELECTRICA AGENCIA MACAS EN ATENCION AL CLIENTE</v>
          </cell>
          <cell r="M8521" t="str">
            <v>0190158330001</v>
          </cell>
          <cell r="N8521" t="str">
            <v>0984035697</v>
          </cell>
          <cell r="O8521" t="str">
            <v/>
          </cell>
          <cell r="P8521" t="str">
            <v>MORONA</v>
          </cell>
          <cell r="Q8521" t="str">
            <v>MORONA</v>
          </cell>
          <cell r="R8521" t="str">
            <v>MORONA SANTIAGO</v>
          </cell>
          <cell r="T8521" t="str">
            <v>TRAMACO</v>
          </cell>
          <cell r="U8521" t="str">
            <v>FLEXNETUIO_PROVINCIA</v>
          </cell>
          <cell r="V8521">
            <v>1</v>
          </cell>
          <cell r="W8521">
            <v>1</v>
          </cell>
          <cell r="X8521" t="str">
            <v>FLEXNET ECUADOR - MDELIVERY</v>
          </cell>
          <cell r="Y8521" t="str">
            <v>CALLE 28 DE JUNIO S/N Y GARCIA MORENO ENTRADA LLANO GRANDE</v>
          </cell>
          <cell r="Z8521" t="str">
            <v>1701_QUITO</v>
          </cell>
          <cell r="AA8521" t="str">
            <v/>
          </cell>
          <cell r="AB8521">
            <v>21960</v>
          </cell>
          <cell r="AC8521">
            <v>44907</v>
          </cell>
          <cell r="AD8521" t="str">
            <v>TRAMACO EXPRESS</v>
          </cell>
          <cell r="AE8521" t="str">
            <v>GENERICO TMC</v>
          </cell>
          <cell r="AF8521">
            <v>1</v>
          </cell>
          <cell r="AG8521" t="str">
            <v>PEDIDO_ENTREGADO</v>
          </cell>
          <cell r="AH8521">
            <v>44908</v>
          </cell>
          <cell r="AJ8521" t="str">
            <v>GUIA ENTREGADA -. DORIS ELIZABETH RUIZ VARGAS COMITE DE EMPRESA DE LOS TRABAJADORES DE LA EMPRESA EL</v>
          </cell>
          <cell r="AK8521">
            <v>476972</v>
          </cell>
        </row>
        <row r="8522">
          <cell r="B8522">
            <v>476973</v>
          </cell>
          <cell r="C8522" t="str">
            <v>378178</v>
          </cell>
          <cell r="D8522" t="str">
            <v>MDELIVERY</v>
          </cell>
          <cell r="E8522" t="str">
            <v>DESPACHO</v>
          </cell>
          <cell r="F8522" t="str">
            <v>NORMAL</v>
          </cell>
          <cell r="G8522" t="str">
            <v>031080000378178</v>
          </cell>
          <cell r="H8522">
            <v>44904</v>
          </cell>
          <cell r="I8522" t="str">
            <v>ENTREGADO</v>
          </cell>
          <cell r="J8522">
            <v>44908</v>
          </cell>
          <cell r="K8522" t="str">
            <v>LUIS VICENTE CAICEDO ONA O ALAN JAHIR BERMUDEZ_LUIS VICENTE CAICEDO ONA</v>
          </cell>
          <cell r="L8522" t="str">
            <v>Calle Ucom 2 Hay una fabrica de queso por un camino empedrado cuatro casas mas adelante casa esquinera color melon con porton de fierro color cafe</v>
          </cell>
          <cell r="M8522" t="str">
            <v>0803066844001</v>
          </cell>
          <cell r="N8522" t="str">
            <v>0959579437/0958819361</v>
          </cell>
          <cell r="O8522" t="str">
            <v/>
          </cell>
          <cell r="P8522" t="str">
            <v>SANTO DOMINGO</v>
          </cell>
          <cell r="Q8522" t="str">
            <v>SANTO DOMINGO</v>
          </cell>
          <cell r="R8522" t="str">
            <v>SANTO DOMINGO DE LOS TSACHILAS</v>
          </cell>
          <cell r="T8522" t="str">
            <v>TRAMACO</v>
          </cell>
          <cell r="U8522" t="str">
            <v>FLEXNETUIO_PROVINCIA</v>
          </cell>
          <cell r="V8522">
            <v>1</v>
          </cell>
          <cell r="W8522">
            <v>1</v>
          </cell>
          <cell r="X8522" t="str">
            <v>FLEXNET ECUADOR - MDELIVERY</v>
          </cell>
          <cell r="Y8522" t="str">
            <v>CALLE 28 DE JUNIO S/N Y GARCIA MORENO ENTRADA LLANO GRANDE</v>
          </cell>
          <cell r="Z8522" t="str">
            <v>1701_QUITO</v>
          </cell>
          <cell r="AA8522" t="str">
            <v/>
          </cell>
          <cell r="AB8522">
            <v>21960</v>
          </cell>
          <cell r="AC8522">
            <v>44907</v>
          </cell>
          <cell r="AD8522" t="str">
            <v>TRAMACO EXPRESS</v>
          </cell>
          <cell r="AE8522" t="str">
            <v>GENERICO TMC</v>
          </cell>
          <cell r="AF8522">
            <v>1</v>
          </cell>
          <cell r="AG8522" t="str">
            <v>PEDIDO_ENTREGADO</v>
          </cell>
          <cell r="AH8522">
            <v>44908</v>
          </cell>
          <cell r="AJ8522" t="str">
            <v>GUIA ENTREGADA -. LUIS VICENTE CAICEDO ONA O ALAN JAHIR BERMUDEZ LUIS VICENTE CAICEDO ONA - 08030668</v>
          </cell>
          <cell r="AK8522">
            <v>476973</v>
          </cell>
        </row>
        <row r="8523">
          <cell r="B8523">
            <v>476974</v>
          </cell>
          <cell r="C8523" t="str">
            <v>378179</v>
          </cell>
          <cell r="D8523" t="str">
            <v>MDELIVERY</v>
          </cell>
          <cell r="E8523" t="str">
            <v>DESPACHO</v>
          </cell>
          <cell r="F8523" t="str">
            <v>NORMAL</v>
          </cell>
          <cell r="G8523" t="str">
            <v>TF88427</v>
          </cell>
          <cell r="H8523">
            <v>44904</v>
          </cell>
          <cell r="I8523" t="str">
            <v>ENTREGADO</v>
          </cell>
          <cell r="J8523">
            <v>44908</v>
          </cell>
          <cell r="K8523" t="str">
            <v>JEAN PIERRE ORAMA RUIZ_JEAN PIERRE ORAMA RUIZ</v>
          </cell>
          <cell r="L8523" t="str">
            <v>Nicolas Segovia y Letamendi 1809 CASA DOS PISOS VERDE</v>
          </cell>
          <cell r="M8523" t="str">
            <v>0925750812001</v>
          </cell>
          <cell r="N8523" t="str">
            <v>0962055051</v>
          </cell>
          <cell r="O8523" t="str">
            <v/>
          </cell>
          <cell r="P8523" t="str">
            <v>GUAYAQUIL</v>
          </cell>
          <cell r="Q8523" t="str">
            <v>GUAYAQUIL</v>
          </cell>
          <cell r="R8523" t="str">
            <v>GUAYAS</v>
          </cell>
          <cell r="T8523" t="str">
            <v>ITSACOURIER</v>
          </cell>
          <cell r="U8523" t="str">
            <v>FLEXNETUIO_GYE</v>
          </cell>
          <cell r="V8523">
            <v>1</v>
          </cell>
          <cell r="W8523">
            <v>1</v>
          </cell>
          <cell r="X8523" t="str">
            <v>FLEXNET ECUADOR - MDELIVERY</v>
          </cell>
          <cell r="Y8523" t="str">
            <v>CALLE 28 DE JUNIO S/N Y GARCIA MORENO ENTRADA LLANO GRANDE</v>
          </cell>
          <cell r="Z8523" t="str">
            <v>1701_QUITO</v>
          </cell>
          <cell r="AA8523" t="str">
            <v/>
          </cell>
          <cell r="AB8523">
            <v>22025</v>
          </cell>
          <cell r="AC8523">
            <v>44908</v>
          </cell>
          <cell r="AD8523" t="str">
            <v>ITSACOURIER S.A.S</v>
          </cell>
          <cell r="AE8523" t="str">
            <v>JJ486C</v>
          </cell>
          <cell r="AF8523">
            <v>1</v>
          </cell>
          <cell r="AG8523" t="str">
            <v>PEDIDO_ENTREGADO</v>
          </cell>
          <cell r="AH8523">
            <v>44908</v>
          </cell>
          <cell r="AK8523">
            <v>476974</v>
          </cell>
        </row>
        <row r="8524">
          <cell r="B8524">
            <v>476975</v>
          </cell>
          <cell r="C8524" t="str">
            <v>378180</v>
          </cell>
          <cell r="D8524" t="str">
            <v>MDELIVERY</v>
          </cell>
          <cell r="E8524" t="str">
            <v>DESPACHO</v>
          </cell>
          <cell r="F8524" t="str">
            <v>NORMAL</v>
          </cell>
          <cell r="G8524" t="str">
            <v>TF88431</v>
          </cell>
          <cell r="H8524">
            <v>44904</v>
          </cell>
          <cell r="I8524" t="str">
            <v>ENTREGADO</v>
          </cell>
          <cell r="J8524">
            <v>44907</v>
          </cell>
          <cell r="K8524" t="str">
            <v xml:space="preserve">ESCOBAR SILVA SHIRLEY ALEXANDRA O NOEMI MENDOZA_ASISTENCIAS INDIVIDUALES PROGRAMADAS ASINPRO S A </v>
          </cell>
          <cell r="L8524" t="str">
            <v>GUAYAQUIL Av Joaquin J Orrantia Gonzalez y 1 Pasaje 1A NE ENTREGA EN EL EDIFICIO TRADE BUILDING TORRE A OFICINA 719</v>
          </cell>
          <cell r="M8524" t="str">
            <v>0993173215001</v>
          </cell>
          <cell r="N8524" t="str">
            <v>0988461497</v>
          </cell>
          <cell r="O8524" t="str">
            <v/>
          </cell>
          <cell r="P8524" t="str">
            <v>GUAYAQUIL</v>
          </cell>
          <cell r="Q8524" t="str">
            <v>GUAYAQUIL</v>
          </cell>
          <cell r="R8524" t="str">
            <v>GUAYAS</v>
          </cell>
          <cell r="T8524" t="str">
            <v>ITSACOURIER</v>
          </cell>
          <cell r="U8524" t="str">
            <v>FLEXNETUIO_GYE</v>
          </cell>
          <cell r="V8524">
            <v>1</v>
          </cell>
          <cell r="W8524">
            <v>1</v>
          </cell>
          <cell r="X8524" t="str">
            <v>FLEXNET ECUADOR - MDELIVERY</v>
          </cell>
          <cell r="Y8524" t="str">
            <v>CALLE 28 DE JUNIO S/N Y GARCIA MORENO ENTRADA LLANO GRANDE</v>
          </cell>
          <cell r="Z8524" t="str">
            <v>1701_QUITO</v>
          </cell>
          <cell r="AA8524" t="str">
            <v/>
          </cell>
          <cell r="AB8524">
            <v>21984</v>
          </cell>
          <cell r="AC8524">
            <v>44907</v>
          </cell>
          <cell r="AD8524" t="str">
            <v>ITSACOURIER S.A.S</v>
          </cell>
          <cell r="AE8524" t="str">
            <v>IV314G</v>
          </cell>
          <cell r="AF8524">
            <v>0</v>
          </cell>
          <cell r="AG8524" t="str">
            <v>PEDIDO_ENTREGADO</v>
          </cell>
          <cell r="AH8524">
            <v>44907</v>
          </cell>
          <cell r="AK8524">
            <v>476975</v>
          </cell>
        </row>
        <row r="8525">
          <cell r="B8525">
            <v>476976</v>
          </cell>
          <cell r="C8525" t="str">
            <v>378181</v>
          </cell>
          <cell r="D8525" t="str">
            <v>MDELIVERY</v>
          </cell>
          <cell r="E8525" t="str">
            <v>DESPACHO</v>
          </cell>
          <cell r="F8525" t="str">
            <v>NORMAL</v>
          </cell>
          <cell r="G8525" t="str">
            <v>031080000378181</v>
          </cell>
          <cell r="H8525">
            <v>44904</v>
          </cell>
          <cell r="I8525" t="str">
            <v>ENTREGADO</v>
          </cell>
          <cell r="J8525">
            <v>44907</v>
          </cell>
          <cell r="K8525" t="str">
            <v>VASQUEZ SAETEROS JUAN XAVIER_VASQUEZ SAETEROS JUAN XAVIER</v>
          </cell>
          <cell r="L8525" t="str">
            <v>CALLE ROCAFUERTE ENTRE SUCRE Y BOLIVAR 513 SEGUNDO PISO FRENTE A LAAR COURIER</v>
          </cell>
          <cell r="M8525" t="str">
            <v>1350117634001</v>
          </cell>
          <cell r="N8525" t="str">
            <v>0992471092/0978873955</v>
          </cell>
          <cell r="O8525" t="str">
            <v/>
          </cell>
          <cell r="P8525" t="str">
            <v>PORTOVIEJO</v>
          </cell>
          <cell r="Q8525" t="str">
            <v>PORTOVIEJO</v>
          </cell>
          <cell r="R8525" t="str">
            <v>MANABI</v>
          </cell>
          <cell r="T8525" t="str">
            <v>TRAMACO</v>
          </cell>
          <cell r="U8525" t="str">
            <v>FLEXNETUIO_PROVINCIA</v>
          </cell>
          <cell r="V8525">
            <v>1</v>
          </cell>
          <cell r="W8525">
            <v>1</v>
          </cell>
          <cell r="X8525" t="str">
            <v>FLEXNET ECUADOR - MDELIVERY</v>
          </cell>
          <cell r="Y8525" t="str">
            <v>CALLE 28 DE JUNIO S/N Y GARCIA MORENO ENTRADA LLANO GRANDE</v>
          </cell>
          <cell r="Z8525" t="str">
            <v>1701_QUITO</v>
          </cell>
          <cell r="AA8525" t="str">
            <v/>
          </cell>
          <cell r="AB8525">
            <v>21960</v>
          </cell>
          <cell r="AC8525">
            <v>44907</v>
          </cell>
          <cell r="AD8525" t="str">
            <v>TRAMACO EXPRESS</v>
          </cell>
          <cell r="AE8525" t="str">
            <v>GENERICO TMC</v>
          </cell>
          <cell r="AF8525">
            <v>0</v>
          </cell>
          <cell r="AG8525" t="str">
            <v>PEDIDO_ENTREGADO</v>
          </cell>
          <cell r="AH8525">
            <v>44907</v>
          </cell>
          <cell r="AJ8525" t="str">
            <v>GUIA ENTREGADA -. VASQUEZ SAETEROS JUAN XAVIER VASQUEZ SAETEROS JUAN XAVIER - 1350117634001</v>
          </cell>
          <cell r="AK8525">
            <v>476976</v>
          </cell>
        </row>
        <row r="8526">
          <cell r="B8526">
            <v>476977</v>
          </cell>
          <cell r="C8526" t="str">
            <v>378182</v>
          </cell>
          <cell r="D8526" t="str">
            <v>MDELIVERY</v>
          </cell>
          <cell r="E8526" t="str">
            <v>DESPACHO</v>
          </cell>
          <cell r="F8526" t="str">
            <v>NORMAL</v>
          </cell>
          <cell r="G8526" t="str">
            <v>IC3813</v>
          </cell>
          <cell r="H8526">
            <v>44904</v>
          </cell>
          <cell r="I8526" t="str">
            <v>ENTREGADO</v>
          </cell>
          <cell r="J8526">
            <v>44908</v>
          </cell>
          <cell r="K8526" t="str">
            <v xml:space="preserve">MAYRA MERCHAN_CURTIEMBRE RENACIENTE S A </v>
          </cell>
          <cell r="L8526" t="str">
            <v>Av Pumapungo 18 123 y Calle Renaciente EN Curtiembre Renaciente</v>
          </cell>
          <cell r="M8526" t="str">
            <v>0190004937001</v>
          </cell>
          <cell r="N8526" t="str">
            <v>0995124404</v>
          </cell>
          <cell r="O8526" t="str">
            <v/>
          </cell>
          <cell r="P8526" t="str">
            <v>CUENCA</v>
          </cell>
          <cell r="Q8526" t="str">
            <v>CUENCA</v>
          </cell>
          <cell r="R8526" t="str">
            <v>AZUAY</v>
          </cell>
          <cell r="T8526" t="str">
            <v>ITSACOURIER</v>
          </cell>
          <cell r="U8526" t="str">
            <v>FLEXNETUIO_PROVINCIA</v>
          </cell>
          <cell r="V8526">
            <v>1</v>
          </cell>
          <cell r="W8526">
            <v>1</v>
          </cell>
          <cell r="X8526" t="str">
            <v>FLEXNET ECUADOR - MDELIVERY</v>
          </cell>
          <cell r="Y8526" t="str">
            <v>CALLE 28 DE JUNIO S/N Y GARCIA MORENO ENTRADA LLANO GRANDE</v>
          </cell>
          <cell r="Z8526" t="str">
            <v>1701_QUITO</v>
          </cell>
          <cell r="AA8526" t="str">
            <v/>
          </cell>
          <cell r="AB8526">
            <v>21999</v>
          </cell>
          <cell r="AC8526">
            <v>44908</v>
          </cell>
          <cell r="AD8526" t="str">
            <v>ITSACOURIER S.A.S</v>
          </cell>
          <cell r="AE8526" t="str">
            <v>PDD1729</v>
          </cell>
          <cell r="AF8526">
            <v>1</v>
          </cell>
          <cell r="AG8526" t="str">
            <v>PEDIDO_ENTREGADO</v>
          </cell>
          <cell r="AH8526">
            <v>44908</v>
          </cell>
          <cell r="AK8526">
            <v>476977</v>
          </cell>
        </row>
        <row r="8527">
          <cell r="B8527">
            <v>476978</v>
          </cell>
          <cell r="C8527" t="str">
            <v>378184</v>
          </cell>
          <cell r="D8527" t="str">
            <v>MDELIVERY</v>
          </cell>
          <cell r="E8527" t="str">
            <v>DESPACHO</v>
          </cell>
          <cell r="F8527" t="str">
            <v>NORMAL</v>
          </cell>
          <cell r="G8527" t="str">
            <v>031080000378184</v>
          </cell>
          <cell r="H8527">
            <v>44904</v>
          </cell>
          <cell r="I8527" t="str">
            <v>ENTREGADO</v>
          </cell>
          <cell r="J8527">
            <v>44907</v>
          </cell>
          <cell r="K8527" t="str">
            <v>PUNGANA LINARES MIGUEL ANGEL SILVIA PUNGANA_PUNGANA LINARES MIGUEL ANGEL</v>
          </cell>
          <cell r="L8527" t="str">
            <v>PARROQUIA HUACHI CHICO LAS ORQUIDEAS CALLES GARCIA MOGROVEJO Y ANTONIO PALOMINO REFERENCIA PORTON COLOR BLANCO HUESO</v>
          </cell>
          <cell r="M8527" t="str">
            <v>0200060473001</v>
          </cell>
          <cell r="N8527" t="str">
            <v>0999497499/0979989008</v>
          </cell>
          <cell r="O8527" t="str">
            <v/>
          </cell>
          <cell r="P8527" t="str">
            <v>AMBATO</v>
          </cell>
          <cell r="Q8527" t="str">
            <v>AMBATO</v>
          </cell>
          <cell r="R8527" t="str">
            <v>TUNGURAHUA</v>
          </cell>
          <cell r="S8527" t="str">
            <v>AMBATO</v>
          </cell>
          <cell r="T8527" t="str">
            <v>TRAMACO</v>
          </cell>
          <cell r="U8527" t="str">
            <v>FLEXNETUIO_PROVINCIA</v>
          </cell>
          <cell r="V8527">
            <v>1</v>
          </cell>
          <cell r="W8527">
            <v>1</v>
          </cell>
          <cell r="X8527" t="str">
            <v>FLEXNET ECUADOR - MDELIVERY</v>
          </cell>
          <cell r="Y8527" t="str">
            <v>CALLE 28 DE JUNIO S/N Y GARCIA MORENO ENTRADA LLANO GRANDE</v>
          </cell>
          <cell r="Z8527" t="str">
            <v>1701_QUITO</v>
          </cell>
          <cell r="AA8527" t="str">
            <v/>
          </cell>
          <cell r="AB8527">
            <v>21960</v>
          </cell>
          <cell r="AC8527">
            <v>44907</v>
          </cell>
          <cell r="AD8527" t="str">
            <v>TRAMACO EXPRESS</v>
          </cell>
          <cell r="AE8527" t="str">
            <v>GENERICO TMC</v>
          </cell>
          <cell r="AF8527">
            <v>0</v>
          </cell>
          <cell r="AG8527" t="str">
            <v>PEDIDO_ENTREGADO</v>
          </cell>
          <cell r="AH8527">
            <v>44907</v>
          </cell>
          <cell r="AJ8527" t="str">
            <v>GUIA ENTREGADA -silvia pungaña - null</v>
          </cell>
          <cell r="AK8527">
            <v>476978</v>
          </cell>
        </row>
        <row r="8528">
          <cell r="B8528">
            <v>476979</v>
          </cell>
          <cell r="C8528" t="str">
            <v>378185</v>
          </cell>
          <cell r="D8528" t="str">
            <v>MDELIVERY</v>
          </cell>
          <cell r="E8528" t="str">
            <v>DESPACHO</v>
          </cell>
          <cell r="F8528" t="str">
            <v>NORMAL</v>
          </cell>
          <cell r="G8528" t="str">
            <v>TF88438</v>
          </cell>
          <cell r="H8528">
            <v>44904</v>
          </cell>
          <cell r="I8528" t="str">
            <v>ENTREGADO</v>
          </cell>
          <cell r="J8528">
            <v>44907</v>
          </cell>
          <cell r="K8528" t="str">
            <v>MARIUSSI DELGADO_PUNGANA LINARES MIGUEL ANGEL</v>
          </cell>
          <cell r="L8528" t="str">
            <v>PARROQUIA XIMENA CALLES GARCIA GOYENA Y JOSE MASCOTE REFERENCIA CASA DE 1 PISO AL FRENTE ESTA UNA GRUA Y A LADO ESTA LA ESTACION E TRANSPORTE URBANO 65</v>
          </cell>
          <cell r="M8528" t="str">
            <v>0200060473001</v>
          </cell>
          <cell r="N8528" t="str">
            <v>0960094269/0969590435</v>
          </cell>
          <cell r="O8528" t="str">
            <v/>
          </cell>
          <cell r="P8528" t="str">
            <v>GUAYAQUIL</v>
          </cell>
          <cell r="Q8528" t="str">
            <v>GUAYAQUIL</v>
          </cell>
          <cell r="R8528" t="str">
            <v>GUAYAS</v>
          </cell>
          <cell r="T8528" t="str">
            <v>ITSACOURIER</v>
          </cell>
          <cell r="U8528" t="str">
            <v>FLEXNETUIO_GYE</v>
          </cell>
          <cell r="V8528">
            <v>1</v>
          </cell>
          <cell r="W8528">
            <v>1</v>
          </cell>
          <cell r="X8528" t="str">
            <v>FLEXNET ECUADOR - MDELIVERY</v>
          </cell>
          <cell r="Y8528" t="str">
            <v>CALLE 28 DE JUNIO S/N Y GARCIA MORENO ENTRADA LLANO GRANDE</v>
          </cell>
          <cell r="Z8528" t="str">
            <v>1701_QUITO</v>
          </cell>
          <cell r="AA8528" t="str">
            <v/>
          </cell>
          <cell r="AB8528">
            <v>21983</v>
          </cell>
          <cell r="AC8528">
            <v>44907</v>
          </cell>
          <cell r="AD8528" t="str">
            <v>ITSACOURIER S.A.S</v>
          </cell>
          <cell r="AE8528" t="str">
            <v>JJ486C</v>
          </cell>
          <cell r="AF8528">
            <v>0</v>
          </cell>
          <cell r="AG8528" t="str">
            <v>PEDIDO_ENTREGADO</v>
          </cell>
          <cell r="AH8528">
            <v>44907</v>
          </cell>
          <cell r="AK8528">
            <v>476979</v>
          </cell>
        </row>
        <row r="8529">
          <cell r="B8529">
            <v>476980</v>
          </cell>
          <cell r="C8529" t="str">
            <v>378186</v>
          </cell>
          <cell r="D8529" t="str">
            <v>MDELIVERY</v>
          </cell>
          <cell r="E8529" t="str">
            <v>DESPACHO</v>
          </cell>
          <cell r="F8529" t="str">
            <v>NORMAL</v>
          </cell>
          <cell r="G8529" t="str">
            <v>031080000378186</v>
          </cell>
          <cell r="H8529">
            <v>44904</v>
          </cell>
          <cell r="I8529" t="str">
            <v>ENTREGADO</v>
          </cell>
          <cell r="J8529">
            <v>44916</v>
          </cell>
          <cell r="K8529" t="str">
            <v>SALAZAR RIZZO DANNY LORENZO_SALAZAR RIZZO DANNY LORENZO</v>
          </cell>
          <cell r="L8529" t="str">
            <v>CENTRO BARRIO NUEVA ESPERANZA DIAGONAL A LA IGLESIA DE LA VIRGUEN DE GUADALUPE REF FRENTE A LA POLLERA CASA 1 PISO COLOR VERDE EN LA CAS TIENE UN ROTULO ENCEBOLLADOS DOS MOCACHENO</v>
          </cell>
          <cell r="M8529" t="str">
            <v>1205198011001</v>
          </cell>
          <cell r="N8529" t="str">
            <v>0980518213/0999543579</v>
          </cell>
          <cell r="O8529" t="str">
            <v/>
          </cell>
          <cell r="P8529" t="str">
            <v>QUINSALOMA</v>
          </cell>
          <cell r="Q8529" t="str">
            <v>QUINSALOMA</v>
          </cell>
          <cell r="R8529" t="str">
            <v>LOS RIOS</v>
          </cell>
          <cell r="T8529" t="str">
            <v>TRAMACO</v>
          </cell>
          <cell r="U8529" t="str">
            <v>FLEXNETUIO_PROVINCIA</v>
          </cell>
          <cell r="V8529">
            <v>1</v>
          </cell>
          <cell r="W8529">
            <v>1</v>
          </cell>
          <cell r="X8529" t="str">
            <v>FLEXNET ECUADOR - MDELIVERY</v>
          </cell>
          <cell r="Y8529" t="str">
            <v>CALLE 28 DE JUNIO S/N Y GARCIA MORENO ENTRADA LLANO GRANDE</v>
          </cell>
          <cell r="Z8529" t="str">
            <v>1701_QUITO</v>
          </cell>
          <cell r="AA8529" t="str">
            <v/>
          </cell>
          <cell r="AB8529">
            <v>21960</v>
          </cell>
          <cell r="AC8529">
            <v>44907</v>
          </cell>
          <cell r="AD8529" t="str">
            <v>TRAMACO EXPRESS</v>
          </cell>
          <cell r="AE8529" t="str">
            <v>GENERICO TMC</v>
          </cell>
          <cell r="AF8529">
            <v>2</v>
          </cell>
          <cell r="AG8529" t="str">
            <v>PEDIDO_ENTREGADO</v>
          </cell>
          <cell r="AH8529">
            <v>44916</v>
          </cell>
          <cell r="AJ8529" t="str">
            <v>ENTREGA REALIZADA | FECHA:21-12-2022 | HORA: 16:32</v>
          </cell>
          <cell r="AK8529">
            <v>476980</v>
          </cell>
        </row>
        <row r="8530">
          <cell r="B8530">
            <v>476981</v>
          </cell>
          <cell r="C8530" t="str">
            <v>378187</v>
          </cell>
          <cell r="D8530" t="str">
            <v>MDELIVERY</v>
          </cell>
          <cell r="E8530" t="str">
            <v>DESPACHO</v>
          </cell>
          <cell r="F8530" t="str">
            <v>NORMAL</v>
          </cell>
          <cell r="G8530" t="str">
            <v>031080000378187</v>
          </cell>
          <cell r="H8530">
            <v>44904</v>
          </cell>
          <cell r="I8530" t="str">
            <v>ENTREGADO</v>
          </cell>
          <cell r="J8530">
            <v>44907</v>
          </cell>
          <cell r="K8530" t="str">
            <v>ANGELA CONCEPCION LOOR ROMERO_ANGELA CONCEPCION LOOR ROMERO</v>
          </cell>
          <cell r="L8530" t="str">
            <v>Santo Domingo Urbanizacion Cristo Vive frente a la escuela Laura Flores casa mixta de madera y de cemento un solo piso</v>
          </cell>
          <cell r="M8530" t="str">
            <v>1306575836001</v>
          </cell>
          <cell r="N8530" t="str">
            <v>988009038</v>
          </cell>
          <cell r="O8530" t="str">
            <v/>
          </cell>
          <cell r="P8530" t="str">
            <v>SANTO DOMINGO</v>
          </cell>
          <cell r="Q8530" t="str">
            <v>SANTO DOMINGO</v>
          </cell>
          <cell r="R8530" t="str">
            <v>SANTO DOMINGO DE LOS TSACHILAS</v>
          </cell>
          <cell r="T8530" t="str">
            <v>TRAMACO</v>
          </cell>
          <cell r="U8530" t="str">
            <v>FLEXNETUIO_PROVINCIA</v>
          </cell>
          <cell r="V8530">
            <v>1</v>
          </cell>
          <cell r="W8530">
            <v>1</v>
          </cell>
          <cell r="X8530" t="str">
            <v>FLEXNET ECUADOR - MDELIVERY</v>
          </cell>
          <cell r="Y8530" t="str">
            <v>CALLE 28 DE JUNIO S/N Y GARCIA MORENO ENTRADA LLANO GRANDE</v>
          </cell>
          <cell r="Z8530" t="str">
            <v>1701_QUITO</v>
          </cell>
          <cell r="AA8530" t="str">
            <v/>
          </cell>
          <cell r="AB8530">
            <v>21960</v>
          </cell>
          <cell r="AC8530">
            <v>44907</v>
          </cell>
          <cell r="AD8530" t="str">
            <v>TRAMACO EXPRESS</v>
          </cell>
          <cell r="AE8530" t="str">
            <v>GENERICO TMC</v>
          </cell>
          <cell r="AF8530">
            <v>0</v>
          </cell>
          <cell r="AG8530" t="str">
            <v>PEDIDO_ENTREGADO</v>
          </cell>
          <cell r="AH8530">
            <v>44907</v>
          </cell>
          <cell r="AJ8530" t="str">
            <v>GUIA ENTREGADA -. ANGELA CONCEPCION LOOR ROMERO ANGELA CONCEPCION LOOR ROMERO - 1306575836001</v>
          </cell>
          <cell r="AK8530">
            <v>476981</v>
          </cell>
        </row>
        <row r="8531">
          <cell r="B8531">
            <v>476982</v>
          </cell>
          <cell r="C8531" t="str">
            <v>378188</v>
          </cell>
          <cell r="D8531" t="str">
            <v>MDELIVERY</v>
          </cell>
          <cell r="E8531" t="str">
            <v>DESPACHO</v>
          </cell>
          <cell r="F8531" t="str">
            <v>NORMAL</v>
          </cell>
          <cell r="G8531" t="str">
            <v>031080000378188</v>
          </cell>
          <cell r="H8531">
            <v>44904</v>
          </cell>
          <cell r="I8531" t="str">
            <v>DEVOLUCION_EN_PROCESO</v>
          </cell>
          <cell r="J8531">
            <v>44916</v>
          </cell>
          <cell r="K8531" t="str">
            <v>CAMACHO AREVALO CARLOS DANIEL_CAMACHO AREVALO CARLOS DANIEL</v>
          </cell>
          <cell r="L8531" t="str">
            <v xml:space="preserve"> CENTRO SECTOR SAN VICENTE PACIFICO GORDILLO Y JUAN MONTALVO CASA 2 PISOS COLOR MELON REF DE LA ESQUINA A 2 CASAS EN LA SIGUIENTE CUADRA QUEDA UNA ESCUELA COLOEGIO CIUDAD VENTANA </v>
          </cell>
          <cell r="M8531" t="str">
            <v>1207600311001</v>
          </cell>
          <cell r="N8531" t="str">
            <v>0986225747/0994283010</v>
          </cell>
          <cell r="O8531" t="str">
            <v/>
          </cell>
          <cell r="P8531" t="str">
            <v>VENTANAS</v>
          </cell>
          <cell r="Q8531" t="str">
            <v>VENTANAS</v>
          </cell>
          <cell r="R8531" t="str">
            <v>LOS RIOS</v>
          </cell>
          <cell r="T8531" t="str">
            <v>TRAMACO</v>
          </cell>
          <cell r="U8531" t="str">
            <v>FLEXNETUIO_PROVINCIA</v>
          </cell>
          <cell r="V8531">
            <v>1</v>
          </cell>
          <cell r="W8531">
            <v>1</v>
          </cell>
          <cell r="X8531" t="str">
            <v>FLEXNET ECUADOR - MDELIVERY</v>
          </cell>
          <cell r="Y8531" t="str">
            <v>CALLE 28 DE JUNIO S/N Y GARCIA MORENO ENTRADA LLANO GRANDE</v>
          </cell>
          <cell r="Z8531" t="str">
            <v>1701_QUITO</v>
          </cell>
          <cell r="AA8531" t="str">
            <v/>
          </cell>
          <cell r="AB8531">
            <v>21960</v>
          </cell>
          <cell r="AC8531">
            <v>44907</v>
          </cell>
          <cell r="AD8531" t="str">
            <v>TRAMACO EXPRESS</v>
          </cell>
          <cell r="AE8531" t="str">
            <v>GENERICO TMC</v>
          </cell>
          <cell r="AF8531">
            <v>1</v>
          </cell>
          <cell r="AG8531" t="str">
            <v>DEVOLUCION_EN_PROCESO</v>
          </cell>
          <cell r="AH8531">
            <v>44916</v>
          </cell>
          <cell r="AJ8531" t="str">
            <v>DEVOLUCIÓN EN PROCESO</v>
          </cell>
          <cell r="AK8531">
            <v>476982</v>
          </cell>
        </row>
        <row r="8532">
          <cell r="B8532">
            <v>476984</v>
          </cell>
          <cell r="C8532" t="str">
            <v>378190</v>
          </cell>
          <cell r="D8532" t="str">
            <v>MDELIVERY</v>
          </cell>
          <cell r="E8532" t="str">
            <v>DESPACHO</v>
          </cell>
          <cell r="F8532" t="str">
            <v>NORMAL</v>
          </cell>
          <cell r="G8532" t="str">
            <v>FT74878</v>
          </cell>
          <cell r="H8532">
            <v>44904</v>
          </cell>
          <cell r="I8532" t="str">
            <v>ENTREGADO</v>
          </cell>
          <cell r="J8532">
            <v>44907</v>
          </cell>
          <cell r="K8532" t="str">
            <v xml:space="preserve">TERESA SALAZAR O GUARDIAS_SEGUROS EQUINOCCIAL S A </v>
          </cell>
          <cell r="L8532" t="str">
            <v xml:space="preserve"> De las Hiedras N41 130 y Av De Los Granados Edif EQUIVIDA PB DIAGONAL AL CC GRANADOS </v>
          </cell>
          <cell r="M8532" t="str">
            <v>1790007502001</v>
          </cell>
          <cell r="N8532" t="str">
            <v>0995255094</v>
          </cell>
          <cell r="O8532" t="str">
            <v/>
          </cell>
          <cell r="P8532" t="str">
            <v>QUITO</v>
          </cell>
          <cell r="Q8532" t="str">
            <v>QUITO</v>
          </cell>
          <cell r="R8532" t="str">
            <v>PICHINCHA</v>
          </cell>
          <cell r="T8532" t="str">
            <v>FLEXTRANS UIO</v>
          </cell>
          <cell r="U8532" t="str">
            <v>FLEXNETUIO_LOCAL</v>
          </cell>
          <cell r="V8532">
            <v>1</v>
          </cell>
          <cell r="W8532">
            <v>1</v>
          </cell>
          <cell r="X8532" t="str">
            <v>FLEXNET ECUADOR - MDELIVERY</v>
          </cell>
          <cell r="Y8532" t="str">
            <v>CALLE 28 DE JUNIO S/N Y GARCIA MORENO ENTRADA LLANO GRANDE</v>
          </cell>
          <cell r="Z8532" t="str">
            <v>1701_QUITO</v>
          </cell>
          <cell r="AA8532" t="str">
            <v/>
          </cell>
          <cell r="AB8532">
            <v>21967</v>
          </cell>
          <cell r="AC8532">
            <v>44907</v>
          </cell>
          <cell r="AD8532" t="str">
            <v>ITSACOURIER S.A.S</v>
          </cell>
          <cell r="AE8532" t="str">
            <v>IN450Y</v>
          </cell>
          <cell r="AF8532">
            <v>0</v>
          </cell>
          <cell r="AG8532" t="str">
            <v>PEDIDO_ENTREGADO</v>
          </cell>
          <cell r="AH8532">
            <v>44907</v>
          </cell>
          <cell r="AK8532">
            <v>476984</v>
          </cell>
        </row>
        <row r="8533">
          <cell r="B8533">
            <v>476985</v>
          </cell>
          <cell r="C8533" t="str">
            <v>378191</v>
          </cell>
          <cell r="D8533" t="str">
            <v>MDELIVERY</v>
          </cell>
          <cell r="E8533" t="str">
            <v>DESPACHO</v>
          </cell>
          <cell r="F8533" t="str">
            <v>NORMAL</v>
          </cell>
          <cell r="G8533" t="str">
            <v>FT74869</v>
          </cell>
          <cell r="H8533">
            <v>44904</v>
          </cell>
          <cell r="I8533" t="str">
            <v>ENTREGADO</v>
          </cell>
          <cell r="J8533">
            <v>44907</v>
          </cell>
          <cell r="K8533" t="str">
            <v>Paola Pavlica_ASOCIACION DE FUNCIONARIOS Y EMPLEADOS DE LA UNIVE</v>
          </cell>
          <cell r="L8533" t="str">
            <v xml:space="preserve"> Pichincha Quito Toledo N22 80 Edif Eugenio Espejo Piso 4 “Universidad Simon Bolivar </v>
          </cell>
          <cell r="M8533" t="str">
            <v>1791379586001</v>
          </cell>
          <cell r="N8533" t="str">
            <v>0995403545</v>
          </cell>
          <cell r="O8533" t="str">
            <v/>
          </cell>
          <cell r="P8533" t="str">
            <v>QUITO</v>
          </cell>
          <cell r="Q8533" t="str">
            <v>QUITO</v>
          </cell>
          <cell r="R8533" t="str">
            <v>PICHINCHA</v>
          </cell>
          <cell r="T8533" t="str">
            <v>FLEXTRANS UIO</v>
          </cell>
          <cell r="U8533" t="str">
            <v>FLEXNETUIO_LOCAL</v>
          </cell>
          <cell r="V8533">
            <v>1</v>
          </cell>
          <cell r="W8533">
            <v>1</v>
          </cell>
          <cell r="X8533" t="str">
            <v>FLEXNET ECUADOR - MDELIVERY</v>
          </cell>
          <cell r="Y8533" t="str">
            <v>CALLE 28 DE JUNIO S/N Y GARCIA MORENO ENTRADA LLANO GRANDE</v>
          </cell>
          <cell r="Z8533" t="str">
            <v>1701_QUITO</v>
          </cell>
          <cell r="AA8533" t="str">
            <v/>
          </cell>
          <cell r="AB8533">
            <v>21968</v>
          </cell>
          <cell r="AC8533">
            <v>44907</v>
          </cell>
          <cell r="AD8533" t="str">
            <v>ITSACOURIER S.A.S</v>
          </cell>
          <cell r="AE8533" t="str">
            <v>LU161L</v>
          </cell>
          <cell r="AF8533">
            <v>0</v>
          </cell>
          <cell r="AG8533" t="str">
            <v>PEDIDO_ENTREGADO</v>
          </cell>
          <cell r="AH8533">
            <v>44907</v>
          </cell>
          <cell r="AK8533">
            <v>476985</v>
          </cell>
        </row>
        <row r="8534">
          <cell r="B8534">
            <v>476986</v>
          </cell>
          <cell r="C8534" t="str">
            <v>378192</v>
          </cell>
          <cell r="D8534" t="str">
            <v>MDELIVERY</v>
          </cell>
          <cell r="E8534" t="str">
            <v>DESPACHO</v>
          </cell>
          <cell r="F8534" t="str">
            <v>NORMAL</v>
          </cell>
          <cell r="G8534" t="str">
            <v>031080000378192</v>
          </cell>
          <cell r="H8534">
            <v>44904</v>
          </cell>
          <cell r="I8534" t="str">
            <v>DEVOLUCION_EN_PROCESO</v>
          </cell>
          <cell r="J8534">
            <v>44911</v>
          </cell>
          <cell r="K8534" t="str">
            <v>GURUMENDI CABRERA ALBERTO ISAIAS_GURUMENDI CABRERA ALBERTO ISAIAS</v>
          </cell>
          <cell r="L8534" t="str">
            <v xml:space="preserve">VIA A NARANJITO KM 1 CIUDADELA QUINTA SANCHEZ REFERENCIA EL SEGUNDO MURO JUNTO A LA ECUELA Y COLEGIO GARABATO VIVIENDA DE 1 PISO COLOR AZUL </v>
          </cell>
          <cell r="M8534" t="str">
            <v>0909355695001</v>
          </cell>
          <cell r="N8534" t="str">
            <v>0999429200</v>
          </cell>
          <cell r="O8534" t="str">
            <v/>
          </cell>
          <cell r="P8534" t="str">
            <v>MILAGRO</v>
          </cell>
          <cell r="Q8534" t="str">
            <v>MILAGRO</v>
          </cell>
          <cell r="R8534" t="str">
            <v>GUAYAS</v>
          </cell>
          <cell r="T8534" t="str">
            <v>TRAMACO</v>
          </cell>
          <cell r="U8534" t="str">
            <v>FLEXNETUIO_PROVINCIA</v>
          </cell>
          <cell r="V8534">
            <v>1</v>
          </cell>
          <cell r="W8534">
            <v>1</v>
          </cell>
          <cell r="X8534" t="str">
            <v>FLEXNET ECUADOR - MDELIVERY</v>
          </cell>
          <cell r="Y8534" t="str">
            <v>CALLE 28 DE JUNIO S/N Y GARCIA MORENO ENTRADA LLANO GRANDE</v>
          </cell>
          <cell r="Z8534" t="str">
            <v>1701_QUITO</v>
          </cell>
          <cell r="AA8534" t="str">
            <v/>
          </cell>
          <cell r="AB8534">
            <v>21960</v>
          </cell>
          <cell r="AC8534">
            <v>44907</v>
          </cell>
          <cell r="AD8534" t="str">
            <v>TRAMACO EXPRESS</v>
          </cell>
          <cell r="AE8534" t="str">
            <v>GENERICO TMC</v>
          </cell>
          <cell r="AF8534">
            <v>1</v>
          </cell>
          <cell r="AG8534" t="str">
            <v>DEVOLUCION_EN_PROCESO</v>
          </cell>
          <cell r="AH8534">
            <v>44911</v>
          </cell>
          <cell r="AJ8534" t="str">
            <v xml:space="preserve">_x000D_
</v>
          </cell>
          <cell r="AK8534">
            <v>476986</v>
          </cell>
        </row>
        <row r="8535">
          <cell r="B8535">
            <v>476987</v>
          </cell>
          <cell r="C8535" t="str">
            <v>378193</v>
          </cell>
          <cell r="D8535" t="str">
            <v>MDELIVERY</v>
          </cell>
          <cell r="E8535" t="str">
            <v>DESPACHO</v>
          </cell>
          <cell r="F8535" t="str">
            <v>NORMAL</v>
          </cell>
          <cell r="G8535" t="str">
            <v>031080000378193</v>
          </cell>
          <cell r="H8535">
            <v>44904</v>
          </cell>
          <cell r="I8535" t="str">
            <v>ENTREGADO</v>
          </cell>
          <cell r="J8535">
            <v>44907</v>
          </cell>
          <cell r="K8535" t="str">
            <v>MARCOS ANTONIO ZAMBRANO ROMERO_MARCOS ANTONIO ZAMBRANO ROMERO</v>
          </cell>
          <cell r="L8535" t="str">
            <v>BARRIO LOS GIRASOLES CALLE SEGUNDA VIA SANTA ELENA ANCON ATRAS DE LA ESCUELA 27 DE NOVIEMBRE</v>
          </cell>
          <cell r="M8535" t="str">
            <v>0906579735001</v>
          </cell>
          <cell r="N8535" t="str">
            <v>0984874084</v>
          </cell>
          <cell r="P8535" t="str">
            <v>240101</v>
          </cell>
          <cell r="Q8535" t="str">
            <v>SANTA ELENA</v>
          </cell>
          <cell r="R8535" t="str">
            <v>SANTA ELENA</v>
          </cell>
          <cell r="S8535" t="str">
            <v>ATAHUALPA - SAN JOSE DE ANCON - PROSPERIDAD - EL TAMBO</v>
          </cell>
          <cell r="T8535" t="str">
            <v>TRAMACO</v>
          </cell>
          <cell r="U8535" t="str">
            <v>FLEXNETUIO_PROVINCIA</v>
          </cell>
          <cell r="V8535">
            <v>1</v>
          </cell>
          <cell r="W8535">
            <v>1</v>
          </cell>
          <cell r="X8535" t="str">
            <v>FLEXNET ECUADOR - MDELIVERY</v>
          </cell>
          <cell r="Y8535" t="str">
            <v>CALLE 28 DE JUNIO S/N Y GARCIA MORENO ENTRADA LLANO GRANDE</v>
          </cell>
          <cell r="Z8535" t="str">
            <v>1701_QUITO</v>
          </cell>
          <cell r="AA8535" t="str">
            <v/>
          </cell>
          <cell r="AB8535">
            <v>21960</v>
          </cell>
          <cell r="AC8535">
            <v>44907</v>
          </cell>
          <cell r="AD8535" t="str">
            <v>TRAMACO EXPRESS</v>
          </cell>
          <cell r="AE8535" t="str">
            <v>GENERICO TMC</v>
          </cell>
          <cell r="AF8535">
            <v>0</v>
          </cell>
          <cell r="AG8535" t="str">
            <v>PEDIDO_ENTREGADO</v>
          </cell>
          <cell r="AH8535">
            <v>44907</v>
          </cell>
          <cell r="AJ8535" t="str">
            <v>GUIA ENTREGADA -marco zambrani - null</v>
          </cell>
          <cell r="AK8535">
            <v>476987</v>
          </cell>
        </row>
        <row r="8536">
          <cell r="B8536">
            <v>476960</v>
          </cell>
          <cell r="C8536" t="str">
            <v>98718269</v>
          </cell>
          <cell r="D8536" t="str">
            <v>HYCITE</v>
          </cell>
          <cell r="E8536" t="str">
            <v>DESPACHO</v>
          </cell>
          <cell r="F8536" t="str">
            <v>NORMAL</v>
          </cell>
          <cell r="G8536" t="str">
            <v>031002004088791</v>
          </cell>
          <cell r="H8536">
            <v>44904</v>
          </cell>
          <cell r="I8536" t="str">
            <v>ENTREGADO</v>
          </cell>
          <cell r="J8536">
            <v>44909</v>
          </cell>
          <cell r="K8536" t="str">
            <v>EMMA PAZMINO</v>
          </cell>
          <cell r="L8536" t="str">
            <v>RIO COCA Y PASTE URB DEL SOL 14 MZ L RIOBAMBA // RIOBAMBA ROSARIO 060101 CHIMBORAZO</v>
          </cell>
          <cell r="M8536" t="str">
            <v/>
          </cell>
          <cell r="N8536" t="str">
            <v>0994896002</v>
          </cell>
          <cell r="O8536" t="str">
            <v>0994896002</v>
          </cell>
          <cell r="P8536" t="str">
            <v>060101</v>
          </cell>
          <cell r="Q8536" t="str">
            <v>RIOBAMBA</v>
          </cell>
          <cell r="R8536" t="str">
            <v>CHIMBORAZO</v>
          </cell>
          <cell r="S8536" t="str">
            <v>RIOBAMBA</v>
          </cell>
          <cell r="T8536" t="str">
            <v>TRAMACO</v>
          </cell>
          <cell r="U8536" t="str">
            <v>FLEXNETUIO_PROVINCIA</v>
          </cell>
          <cell r="V8536">
            <v>1</v>
          </cell>
          <cell r="W8536">
            <v>3.5</v>
          </cell>
          <cell r="X8536" t="str">
            <v>HYCITE QUITO</v>
          </cell>
          <cell r="Y8536" t="str">
            <v>FLEX NET CALLE 28 DE JUNIO S/N Y GARCIA MORENO ENTRADA LLANO GRANDE</v>
          </cell>
          <cell r="Z8536" t="str">
            <v>1701_QUITO</v>
          </cell>
          <cell r="AA8536" t="str">
            <v/>
          </cell>
          <cell r="AB8536">
            <v>21966</v>
          </cell>
          <cell r="AC8536">
            <v>44907</v>
          </cell>
          <cell r="AD8536" t="str">
            <v>TRAMACO EXPRESS</v>
          </cell>
          <cell r="AE8536" t="str">
            <v>GENERICO TMC</v>
          </cell>
          <cell r="AF8536">
            <v>1</v>
          </cell>
          <cell r="AG8536" t="str">
            <v>PEDIDO_ENTREGADO</v>
          </cell>
          <cell r="AH8536">
            <v>44909</v>
          </cell>
          <cell r="AJ8536" t="str">
            <v>GUIA ENTREGADA -JESTELIN VARGAS  - 0604264064</v>
          </cell>
          <cell r="AK8536">
            <v>476960</v>
          </cell>
        </row>
        <row r="8537">
          <cell r="B8537">
            <v>476961</v>
          </cell>
          <cell r="C8537" t="str">
            <v>98718621</v>
          </cell>
          <cell r="D8537" t="str">
            <v>HYCITE</v>
          </cell>
          <cell r="E8537" t="str">
            <v>DESPACHO</v>
          </cell>
          <cell r="F8537" t="str">
            <v>NORMAL</v>
          </cell>
          <cell r="G8537" t="str">
            <v>031002004088792</v>
          </cell>
          <cell r="H8537">
            <v>44904</v>
          </cell>
          <cell r="I8537" t="str">
            <v>ENTREGADO</v>
          </cell>
          <cell r="J8537">
            <v>44907</v>
          </cell>
          <cell r="K8537" t="str">
            <v>SEGUNDO ARTEAGA</v>
          </cell>
          <cell r="L8537" t="str">
            <v>ATANACIO SANTOS Y AV UNIVERSITARIA URB BALCONES DE ALTA VISTA CASA 72 PORTOVIEJO 12 DE MARZO 130105 MANABI</v>
          </cell>
          <cell r="M8537" t="str">
            <v/>
          </cell>
          <cell r="N8537" t="str">
            <v>0939309387</v>
          </cell>
          <cell r="O8537" t="str">
            <v>0939309387</v>
          </cell>
          <cell r="P8537" t="str">
            <v>130105</v>
          </cell>
          <cell r="Q8537" t="str">
            <v>PORTOVIEJO</v>
          </cell>
          <cell r="R8537" t="str">
            <v>MANABI</v>
          </cell>
          <cell r="S8537" t="str">
            <v>PORTOVIEJO</v>
          </cell>
          <cell r="T8537" t="str">
            <v>TRAMACO</v>
          </cell>
          <cell r="U8537" t="str">
            <v>FLEXNETUIO_PROVINCIA</v>
          </cell>
          <cell r="V8537">
            <v>1</v>
          </cell>
          <cell r="W8537">
            <v>8.8000000000000007</v>
          </cell>
          <cell r="X8537" t="str">
            <v>HYCITE QUITO</v>
          </cell>
          <cell r="Y8537" t="str">
            <v>FLEX NET CALLE 28 DE JUNIO S/N Y GARCIA MORENO ENTRADA LLANO GRANDE</v>
          </cell>
          <cell r="Z8537" t="str">
            <v>1701_QUITO</v>
          </cell>
          <cell r="AA8537" t="str">
            <v/>
          </cell>
          <cell r="AB8537">
            <v>21966</v>
          </cell>
          <cell r="AC8537">
            <v>44907</v>
          </cell>
          <cell r="AD8537" t="str">
            <v>TRAMACO EXPRESS</v>
          </cell>
          <cell r="AE8537" t="str">
            <v>GENERICO TMC</v>
          </cell>
          <cell r="AF8537">
            <v>0</v>
          </cell>
          <cell r="AG8537" t="str">
            <v>PEDIDO_ENTREGADO</v>
          </cell>
          <cell r="AH8537">
            <v>44907</v>
          </cell>
          <cell r="AJ8537" t="str">
            <v>GUIA ENTREGADA -fernando tuarez - 1309648242</v>
          </cell>
          <cell r="AK8537">
            <v>476961</v>
          </cell>
        </row>
        <row r="8538">
          <cell r="B8538">
            <v>476920</v>
          </cell>
          <cell r="C8538" t="str">
            <v>98703925</v>
          </cell>
          <cell r="D8538" t="str">
            <v>HYCITE</v>
          </cell>
          <cell r="E8538" t="str">
            <v>DESPACHO</v>
          </cell>
          <cell r="F8538" t="str">
            <v>NORMAL</v>
          </cell>
          <cell r="G8538" t="str">
            <v>031002004088777</v>
          </cell>
          <cell r="H8538">
            <v>44904</v>
          </cell>
          <cell r="I8538" t="str">
            <v>ENTREGADO</v>
          </cell>
          <cell r="J8538">
            <v>44907</v>
          </cell>
          <cell r="K8538" t="str">
            <v>NORMA CAJAMARCA</v>
          </cell>
          <cell r="L8538" t="str">
            <v>PEATONAL Y DON BOSCO ATRAS DEL RECINTO FERIAL MACAS (MORONA) //MACAS NORTE MACAS 140101 MORONA-SANTIAGO</v>
          </cell>
          <cell r="M8538" t="str">
            <v/>
          </cell>
          <cell r="N8538" t="str">
            <v>0991154412 / 960505692</v>
          </cell>
          <cell r="O8538" t="str">
            <v>0991154412 / 960505692</v>
          </cell>
          <cell r="P8538" t="str">
            <v>140101</v>
          </cell>
          <cell r="Q8538" t="str">
            <v>MORONA</v>
          </cell>
          <cell r="R8538" t="str">
            <v>MORONA SANTIAGO</v>
          </cell>
          <cell r="S8538" t="str">
            <v>MACAS</v>
          </cell>
          <cell r="T8538" t="str">
            <v>TRAMACO</v>
          </cell>
          <cell r="U8538" t="str">
            <v>FLEXNETUIO_PROVINCIA</v>
          </cell>
          <cell r="V8538">
            <v>1</v>
          </cell>
          <cell r="W8538">
            <v>9.3000000000000007</v>
          </cell>
          <cell r="X8538" t="str">
            <v>HYCITE QUITO</v>
          </cell>
          <cell r="Y8538" t="str">
            <v>FLEX NET CALLE 28 DE JUNIO S/N Y GARCIA MORENO ENTRADA LLANO GRANDE</v>
          </cell>
          <cell r="Z8538" t="str">
            <v>1701_QUITO</v>
          </cell>
          <cell r="AA8538" t="str">
            <v/>
          </cell>
          <cell r="AB8538">
            <v>21966</v>
          </cell>
          <cell r="AC8538">
            <v>44907</v>
          </cell>
          <cell r="AD8538" t="str">
            <v>TRAMACO EXPRESS</v>
          </cell>
          <cell r="AE8538" t="str">
            <v>GENERICO TMC</v>
          </cell>
          <cell r="AF8538">
            <v>0</v>
          </cell>
          <cell r="AG8538" t="str">
            <v>PEDIDO_ENTREGADO</v>
          </cell>
          <cell r="AH8538">
            <v>44907</v>
          </cell>
          <cell r="AJ8538" t="str">
            <v>GUIA ENTREGADA -. NORMA CAJAMARCA - null</v>
          </cell>
          <cell r="AK8538">
            <v>476920</v>
          </cell>
        </row>
        <row r="8539">
          <cell r="B8539">
            <v>476922</v>
          </cell>
          <cell r="C8539" t="str">
            <v>98704143</v>
          </cell>
          <cell r="D8539" t="str">
            <v>HYCITE</v>
          </cell>
          <cell r="E8539" t="str">
            <v>DESPACHO</v>
          </cell>
          <cell r="F8539" t="str">
            <v>NORMAL</v>
          </cell>
          <cell r="G8539" t="str">
            <v>031002004088767</v>
          </cell>
          <cell r="H8539">
            <v>44904</v>
          </cell>
          <cell r="I8539" t="str">
            <v>ENTREGADO</v>
          </cell>
          <cell r="J8539">
            <v>44907</v>
          </cell>
          <cell r="K8539" t="str">
            <v>CARMEN CEDILLO</v>
          </cell>
          <cell r="L8539" t="str">
            <v>ROCAFUERTE VELA Y SANTA ROSA 1321 PANADERIA LOJANA MIGAS MACHALA 9 DE MAYO 070206 EL ORO</v>
          </cell>
          <cell r="M8539" t="str">
            <v/>
          </cell>
          <cell r="N8539" t="str">
            <v>0990042310</v>
          </cell>
          <cell r="O8539" t="str">
            <v>0990042310</v>
          </cell>
          <cell r="P8539" t="str">
            <v>070206</v>
          </cell>
          <cell r="Q8539" t="str">
            <v>MACHALA</v>
          </cell>
          <cell r="R8539" t="str">
            <v>EL ORO</v>
          </cell>
          <cell r="S8539" t="str">
            <v>MACHALA</v>
          </cell>
          <cell r="T8539" t="str">
            <v>TRAMACO</v>
          </cell>
          <cell r="U8539" t="str">
            <v>FLEXNETUIO_PROVINCIA</v>
          </cell>
          <cell r="V8539">
            <v>1</v>
          </cell>
          <cell r="W8539">
            <v>1.9</v>
          </cell>
          <cell r="X8539" t="str">
            <v>HYCITE QUITO</v>
          </cell>
          <cell r="Y8539" t="str">
            <v>FLEX NET CALLE 28 DE JUNIO S/N Y GARCIA MORENO ENTRADA LLANO GRANDE</v>
          </cell>
          <cell r="Z8539" t="str">
            <v>1701_QUITO</v>
          </cell>
          <cell r="AA8539" t="str">
            <v/>
          </cell>
          <cell r="AB8539">
            <v>21966</v>
          </cell>
          <cell r="AC8539">
            <v>44907</v>
          </cell>
          <cell r="AD8539" t="str">
            <v>TRAMACO EXPRESS</v>
          </cell>
          <cell r="AE8539" t="str">
            <v>GENERICO TMC</v>
          </cell>
          <cell r="AF8539">
            <v>0</v>
          </cell>
          <cell r="AG8539" t="str">
            <v>PEDIDO_ENTREGADO</v>
          </cell>
          <cell r="AH8539">
            <v>44907</v>
          </cell>
          <cell r="AJ8539" t="str">
            <v>GUIA ENTREGADA -. CARMEN CEDILLO - 0702494352</v>
          </cell>
          <cell r="AK8539">
            <v>476922</v>
          </cell>
        </row>
        <row r="8540">
          <cell r="B8540">
            <v>476924</v>
          </cell>
          <cell r="C8540" t="str">
            <v>98704285</v>
          </cell>
          <cell r="D8540" t="str">
            <v>HYCITE</v>
          </cell>
          <cell r="E8540" t="str">
            <v>DESPACHO</v>
          </cell>
          <cell r="F8540" t="str">
            <v>NORMAL</v>
          </cell>
          <cell r="G8540" t="str">
            <v>TFQ88393</v>
          </cell>
          <cell r="H8540">
            <v>44904</v>
          </cell>
          <cell r="I8540" t="str">
            <v>ENTREGADO</v>
          </cell>
          <cell r="J8540">
            <v>44907</v>
          </cell>
          <cell r="K8540" t="str">
            <v>CATEON C COOK</v>
          </cell>
          <cell r="L8540" t="str">
            <v>CLL: RIO COFANES Y BARTOLOME DE SEGOVIA NA°: E1-53 REF ATRAS DE GASOLINERA TERPE  IA,AQUITO 170501 PICHINCHA</v>
          </cell>
          <cell r="M8540" t="str">
            <v/>
          </cell>
          <cell r="N8540" t="str">
            <v>0999231908 / 099923190</v>
          </cell>
          <cell r="O8540" t="str">
            <v>0999231908 / 099923190</v>
          </cell>
          <cell r="P8540" t="str">
            <v>170501</v>
          </cell>
          <cell r="Q8540" t="str">
            <v>QUITO</v>
          </cell>
          <cell r="R8540" t="str">
            <v>PICHINCHA</v>
          </cell>
          <cell r="S8540" t="str">
            <v>QUITO</v>
          </cell>
          <cell r="T8540" t="str">
            <v>FLEXTRANS UIO</v>
          </cell>
          <cell r="U8540" t="str">
            <v>FLEXNETUIO_LOCAL</v>
          </cell>
          <cell r="V8540">
            <v>1</v>
          </cell>
          <cell r="W8540">
            <v>3.94</v>
          </cell>
          <cell r="X8540" t="str">
            <v>HYCITE QUITO</v>
          </cell>
          <cell r="Y8540" t="str">
            <v>FLEX NET CALLE 28 DE JUNIO S/N Y GARCIA MORENO ENTRADA LLANO GRANDE</v>
          </cell>
          <cell r="Z8540" t="str">
            <v>1701_QUITO</v>
          </cell>
          <cell r="AA8540" t="str">
            <v/>
          </cell>
          <cell r="AB8540">
            <v>21962</v>
          </cell>
          <cell r="AC8540">
            <v>44907</v>
          </cell>
          <cell r="AD8540" t="str">
            <v>ITSACOURIER S.A.S</v>
          </cell>
          <cell r="AE8540" t="str">
            <v>PCZ1852</v>
          </cell>
          <cell r="AF8540">
            <v>0</v>
          </cell>
          <cell r="AG8540" t="str">
            <v>PEDIDO_ENTREGADO</v>
          </cell>
          <cell r="AH8540">
            <v>44907</v>
          </cell>
          <cell r="AK8540">
            <v>476924</v>
          </cell>
        </row>
        <row r="8541">
          <cell r="B8541">
            <v>476925</v>
          </cell>
          <cell r="C8541" t="str">
            <v>98704743</v>
          </cell>
          <cell r="D8541" t="str">
            <v>HYCITE</v>
          </cell>
          <cell r="E8541" t="str">
            <v>DESPACHO</v>
          </cell>
          <cell r="F8541" t="str">
            <v>NORMAL</v>
          </cell>
          <cell r="G8541" t="str">
            <v>031002004088769</v>
          </cell>
          <cell r="H8541">
            <v>44904</v>
          </cell>
          <cell r="I8541" t="str">
            <v>ENTREGADO</v>
          </cell>
          <cell r="J8541">
            <v>44907</v>
          </cell>
          <cell r="K8541" t="str">
            <v>DIANA ZUNIGA</v>
          </cell>
          <cell r="L8541" t="str">
            <v>AV SANTIAGO LAFEBRE Y EDMUNDO CARVAJAL CALPEG GUALAQUIZA LOGRONO // CENTRO LOGROA,O 140303 MORONA-SANTIAGO</v>
          </cell>
          <cell r="M8541" t="str">
            <v/>
          </cell>
          <cell r="N8541" t="str">
            <v>0969629692 /</v>
          </cell>
          <cell r="O8541" t="str">
            <v>0969629692 /</v>
          </cell>
          <cell r="P8541" t="str">
            <v>140303</v>
          </cell>
          <cell r="Q8541" t="str">
            <v>LOGROÑO</v>
          </cell>
          <cell r="R8541" t="str">
            <v>MORONA SANTIAGO</v>
          </cell>
          <cell r="S8541" t="str">
            <v>LOGRONO - SHIMPIS</v>
          </cell>
          <cell r="T8541" t="str">
            <v>TRAMACO</v>
          </cell>
          <cell r="U8541" t="str">
            <v>FLEXNETUIO_PROVINCIA</v>
          </cell>
          <cell r="V8541">
            <v>1</v>
          </cell>
          <cell r="W8541">
            <v>6.5</v>
          </cell>
          <cell r="X8541" t="str">
            <v>HYCITE QUITO</v>
          </cell>
          <cell r="Y8541" t="str">
            <v>FLEX NET CALLE 28 DE JUNIO S/N Y GARCIA MORENO ENTRADA LLANO GRANDE</v>
          </cell>
          <cell r="Z8541" t="str">
            <v>1701_QUITO</v>
          </cell>
          <cell r="AA8541" t="str">
            <v/>
          </cell>
          <cell r="AB8541">
            <v>21966</v>
          </cell>
          <cell r="AC8541">
            <v>44907</v>
          </cell>
          <cell r="AD8541" t="str">
            <v>TRAMACO EXPRESS</v>
          </cell>
          <cell r="AE8541" t="str">
            <v>GENERICO TMC</v>
          </cell>
          <cell r="AF8541">
            <v>0</v>
          </cell>
          <cell r="AG8541" t="str">
            <v>PEDIDO_ENTREGADO</v>
          </cell>
          <cell r="AH8541">
            <v>44907</v>
          </cell>
          <cell r="AJ8541" t="str">
            <v>GUIA ENTREGADA -diana zuñiga - 1400748602</v>
          </cell>
          <cell r="AK8541">
            <v>476925</v>
          </cell>
        </row>
        <row r="8542">
          <cell r="B8542">
            <v>476926</v>
          </cell>
          <cell r="C8542" t="str">
            <v>98704908</v>
          </cell>
          <cell r="D8542" t="str">
            <v>HYCITE</v>
          </cell>
          <cell r="E8542" t="str">
            <v>DESPACHO</v>
          </cell>
          <cell r="F8542" t="str">
            <v>NORMAL</v>
          </cell>
          <cell r="G8542" t="str">
            <v>031002004088778</v>
          </cell>
          <cell r="H8542">
            <v>44904</v>
          </cell>
          <cell r="I8542" t="str">
            <v>ENTREGADO</v>
          </cell>
          <cell r="J8542">
            <v>44910</v>
          </cell>
          <cell r="K8542" t="str">
            <v>DAVID BENALCAZAR</v>
          </cell>
          <cell r="L8542" t="str">
            <v>CALLE A S/N 13 DE ABRIL A 20 MTS DE LA CANCHA CENTINELA DEL CONDOR-SAN JOSE ZUMBI 190750 ZAMORA-CHINCHIPE</v>
          </cell>
          <cell r="N8542" t="str">
            <v>0993636678 / 989190394</v>
          </cell>
          <cell r="O8542" t="str">
            <v>0993636678 / 989190394</v>
          </cell>
          <cell r="P8542" t="str">
            <v>190101</v>
          </cell>
          <cell r="Q8542" t="str">
            <v>ZAMORA</v>
          </cell>
          <cell r="R8542" t="str">
            <v>ZAMORA CHINCHIPE</v>
          </cell>
          <cell r="S8542" t="str">
            <v>ZAMORA</v>
          </cell>
          <cell r="T8542" t="str">
            <v>TRAMACO</v>
          </cell>
          <cell r="U8542" t="str">
            <v>FLEXNETUIO_PROVINCIA</v>
          </cell>
          <cell r="V8542">
            <v>1</v>
          </cell>
          <cell r="W8542">
            <v>3.3</v>
          </cell>
          <cell r="X8542" t="str">
            <v>HYCITE QUITO</v>
          </cell>
          <cell r="Y8542" t="str">
            <v>FLEX NET CALLE 28 DE JUNIO S/N Y GARCIA MORENO ENTRADA LLANO GRANDE</v>
          </cell>
          <cell r="Z8542" t="str">
            <v>1701_QUITO</v>
          </cell>
          <cell r="AA8542" t="str">
            <v/>
          </cell>
          <cell r="AB8542">
            <v>21966</v>
          </cell>
          <cell r="AC8542">
            <v>44907</v>
          </cell>
          <cell r="AD8542" t="str">
            <v>TRAMACO EXPRESS</v>
          </cell>
          <cell r="AE8542" t="str">
            <v>GENERICO TMC</v>
          </cell>
          <cell r="AF8542">
            <v>0</v>
          </cell>
          <cell r="AG8542" t="str">
            <v>PEDIDO_ENTREGADO</v>
          </cell>
          <cell r="AH8542">
            <v>44910</v>
          </cell>
          <cell r="AJ8542" t="str">
            <v>GUIA ENTREGADA -DAVID BENALCAZAR - 1900371780</v>
          </cell>
          <cell r="AK8542">
            <v>476926</v>
          </cell>
        </row>
        <row r="8543">
          <cell r="B8543">
            <v>476927</v>
          </cell>
          <cell r="C8543" t="str">
            <v>98709929</v>
          </cell>
          <cell r="D8543" t="str">
            <v>HYCITE</v>
          </cell>
          <cell r="E8543" t="str">
            <v>DESPACHO</v>
          </cell>
          <cell r="F8543" t="str">
            <v>NORMAL</v>
          </cell>
          <cell r="G8543" t="str">
            <v>031002004088779</v>
          </cell>
          <cell r="H8543">
            <v>44904</v>
          </cell>
          <cell r="I8543" t="str">
            <v>ENTREGADO</v>
          </cell>
          <cell r="J8543">
            <v>44907</v>
          </cell>
          <cell r="K8543" t="str">
            <v>MARIA C MALO V</v>
          </cell>
          <cell r="L8543" t="str">
            <v>EL BATAN Y VALLE DE GONZAGA   SUCRE 010203 AZUAY</v>
          </cell>
          <cell r="M8543" t="str">
            <v/>
          </cell>
          <cell r="N8543" t="str">
            <v>0967971241 / 374090586</v>
          </cell>
          <cell r="O8543" t="str">
            <v>0967971241 / 374090586</v>
          </cell>
          <cell r="P8543" t="str">
            <v>010203</v>
          </cell>
          <cell r="Q8543" t="str">
            <v>CUENCA</v>
          </cell>
          <cell r="R8543" t="str">
            <v>AZUAY</v>
          </cell>
          <cell r="S8543" t="str">
            <v>CUENCA</v>
          </cell>
          <cell r="T8543" t="str">
            <v>TRAMACO</v>
          </cell>
          <cell r="U8543" t="str">
            <v>FLEXNETUIO_PROVINCIA</v>
          </cell>
          <cell r="V8543">
            <v>1</v>
          </cell>
          <cell r="W8543">
            <v>1.64</v>
          </cell>
          <cell r="X8543" t="str">
            <v>HYCITE QUITO</v>
          </cell>
          <cell r="Y8543" t="str">
            <v>FLEX NET CALLE 28 DE JUNIO S/N Y GARCIA MORENO ENTRADA LLANO GRANDE</v>
          </cell>
          <cell r="Z8543" t="str">
            <v>1701_QUITO</v>
          </cell>
          <cell r="AA8543" t="str">
            <v/>
          </cell>
          <cell r="AB8543">
            <v>21966</v>
          </cell>
          <cell r="AC8543">
            <v>44907</v>
          </cell>
          <cell r="AD8543" t="str">
            <v>TRAMACO EXPRESS</v>
          </cell>
          <cell r="AE8543" t="str">
            <v>GENERICO TMC</v>
          </cell>
          <cell r="AF8543">
            <v>0</v>
          </cell>
          <cell r="AG8543" t="str">
            <v>PEDIDO_ENTREGADO</v>
          </cell>
          <cell r="AH8543">
            <v>44907</v>
          </cell>
          <cell r="AJ8543" t="str">
            <v>GUIA ENTREGADA -DIEGO MALO - null</v>
          </cell>
          <cell r="AK8543">
            <v>476927</v>
          </cell>
        </row>
        <row r="8544">
          <cell r="B8544">
            <v>476928</v>
          </cell>
          <cell r="C8544" t="str">
            <v>98710019</v>
          </cell>
          <cell r="D8544" t="str">
            <v>HYCITE</v>
          </cell>
          <cell r="E8544" t="str">
            <v>DESPACHO</v>
          </cell>
          <cell r="F8544" t="str">
            <v>NORMAL</v>
          </cell>
          <cell r="G8544" t="str">
            <v>TFQ88394</v>
          </cell>
          <cell r="H8544">
            <v>44904</v>
          </cell>
          <cell r="I8544" t="str">
            <v>ENTREGADO</v>
          </cell>
          <cell r="J8544">
            <v>44907</v>
          </cell>
          <cell r="K8544" t="str">
            <v>MARTHA VICTORIA TRAVEZ</v>
          </cell>
          <cell r="L8544" t="str">
            <v>TULIPANES E11-126 Y PALMERAS N 37-D CONDOMINIO SANTA CRUZ QUITO EL INCA CHAUPICRUZ 170503 PICHINCHA</v>
          </cell>
          <cell r="M8544" t="str">
            <v/>
          </cell>
          <cell r="N8544" t="str">
            <v>0987750647</v>
          </cell>
          <cell r="O8544" t="str">
            <v>0987750647</v>
          </cell>
          <cell r="P8544" t="str">
            <v>170503</v>
          </cell>
          <cell r="Q8544" t="str">
            <v>QUITO</v>
          </cell>
          <cell r="R8544" t="str">
            <v>PICHINCHA</v>
          </cell>
          <cell r="S8544" t="str">
            <v>QUITO</v>
          </cell>
          <cell r="T8544" t="str">
            <v>FLEXTRANS UIO</v>
          </cell>
          <cell r="U8544" t="str">
            <v>FLEXNETUIO_LOCAL</v>
          </cell>
          <cell r="V8544">
            <v>1</v>
          </cell>
          <cell r="W8544">
            <v>3.5</v>
          </cell>
          <cell r="X8544" t="str">
            <v>HYCITE QUITO</v>
          </cell>
          <cell r="Y8544" t="str">
            <v>FLEX NET CALLE 28 DE JUNIO S/N Y GARCIA MORENO ENTRADA LLANO GRANDE</v>
          </cell>
          <cell r="Z8544" t="str">
            <v>1701_QUITO</v>
          </cell>
          <cell r="AA8544" t="str">
            <v/>
          </cell>
          <cell r="AB8544">
            <v>21961</v>
          </cell>
          <cell r="AC8544">
            <v>44907</v>
          </cell>
          <cell r="AD8544" t="str">
            <v>FLEXTRANS</v>
          </cell>
          <cell r="AE8544" t="str">
            <v>PAB5141</v>
          </cell>
          <cell r="AF8544">
            <v>0</v>
          </cell>
          <cell r="AG8544" t="str">
            <v>PEDIDO_ENTREGADO</v>
          </cell>
          <cell r="AH8544">
            <v>44907</v>
          </cell>
          <cell r="AK8544">
            <v>476928</v>
          </cell>
        </row>
        <row r="8545">
          <cell r="B8545">
            <v>476929</v>
          </cell>
          <cell r="C8545" t="str">
            <v>98710387</v>
          </cell>
          <cell r="D8545" t="str">
            <v>HYCITE</v>
          </cell>
          <cell r="E8545" t="str">
            <v>DESPACHO</v>
          </cell>
          <cell r="F8545" t="str">
            <v>NORMAL</v>
          </cell>
          <cell r="G8545" t="str">
            <v>031002004088780</v>
          </cell>
          <cell r="H8545">
            <v>44904</v>
          </cell>
          <cell r="I8545" t="str">
            <v>ENTREGADO</v>
          </cell>
          <cell r="J8545">
            <v>44907</v>
          </cell>
          <cell r="K8545" t="str">
            <v>MARITZA CEVALLOS</v>
          </cell>
          <cell r="L8545" t="str">
            <v>OLMEDO 16 13 Y ALVARADO ESQUINA 2DO PISO RIOBAMBA // RIOBAMBA VELOZ 060104 CHIMBORAZO</v>
          </cell>
          <cell r="M8545" t="str">
            <v/>
          </cell>
          <cell r="N8545" t="str">
            <v>0982049850 / 035001354</v>
          </cell>
          <cell r="O8545" t="str">
            <v>0982049850 / 035001354</v>
          </cell>
          <cell r="P8545" t="str">
            <v>060104</v>
          </cell>
          <cell r="Q8545" t="str">
            <v>RIOBAMBA</v>
          </cell>
          <cell r="R8545" t="str">
            <v>CHIMBORAZO</v>
          </cell>
          <cell r="S8545" t="str">
            <v>RIOBAMBA</v>
          </cell>
          <cell r="T8545" t="str">
            <v>TRAMACO</v>
          </cell>
          <cell r="U8545" t="str">
            <v>FLEXNETUIO_PROVINCIA</v>
          </cell>
          <cell r="V8545">
            <v>1</v>
          </cell>
          <cell r="W8545">
            <v>9.9</v>
          </cell>
          <cell r="X8545" t="str">
            <v>HYCITE QUITO</v>
          </cell>
          <cell r="Y8545" t="str">
            <v>FLEX NET CALLE 28 DE JUNIO S/N Y GARCIA MORENO ENTRADA LLANO GRANDE</v>
          </cell>
          <cell r="Z8545" t="str">
            <v>1701_QUITO</v>
          </cell>
          <cell r="AA8545" t="str">
            <v/>
          </cell>
          <cell r="AB8545">
            <v>21966</v>
          </cell>
          <cell r="AC8545">
            <v>44907</v>
          </cell>
          <cell r="AD8545" t="str">
            <v>TRAMACO EXPRESS</v>
          </cell>
          <cell r="AE8545" t="str">
            <v>GENERICO TMC</v>
          </cell>
          <cell r="AF8545">
            <v>0</v>
          </cell>
          <cell r="AG8545" t="str">
            <v>PEDIDO_ENTREGADO</v>
          </cell>
          <cell r="AH8545">
            <v>44907</v>
          </cell>
          <cell r="AJ8545" t="str">
            <v>GUIA ENTREGADA -. MARITZA CEVALLOS - null</v>
          </cell>
          <cell r="AK8545">
            <v>476929</v>
          </cell>
        </row>
        <row r="8546">
          <cell r="B8546">
            <v>476930</v>
          </cell>
          <cell r="C8546" t="str">
            <v>98710572</v>
          </cell>
          <cell r="D8546" t="str">
            <v>HYCITE</v>
          </cell>
          <cell r="E8546" t="str">
            <v>DESPACHO</v>
          </cell>
          <cell r="F8546" t="str">
            <v>NORMAL</v>
          </cell>
          <cell r="G8546" t="str">
            <v>TFQ88395 / TFQ89471</v>
          </cell>
          <cell r="H8546">
            <v>44904</v>
          </cell>
          <cell r="I8546" t="str">
            <v>ENTREGADO</v>
          </cell>
          <cell r="J8546">
            <v>44914</v>
          </cell>
          <cell r="K8546" t="str">
            <v>VINICIO BONILLA</v>
          </cell>
          <cell r="L8546" t="str">
            <v>RIO COFANES Y BARTOLOME DE SEGOVIA E1-53/ ATRÁS DE LA GASOLINERA TERPEL, PROVINCIA: PICHINCHA, CANTÓN: QUITO, PARROQUIA: IÑAQUITO, LOCALIDAD: LA Y,</v>
          </cell>
          <cell r="N8546" t="str">
            <v>0992853713</v>
          </cell>
          <cell r="O8546" t="str">
            <v>0992853713</v>
          </cell>
          <cell r="P8546" t="str">
            <v>170404</v>
          </cell>
          <cell r="Q8546" t="str">
            <v>QUITO</v>
          </cell>
          <cell r="R8546" t="str">
            <v>PICHINCHA</v>
          </cell>
          <cell r="S8546" t="str">
            <v>QUITO</v>
          </cell>
          <cell r="T8546" t="str">
            <v>FLEXTRANS UIO</v>
          </cell>
          <cell r="U8546" t="str">
            <v>FLEXNETUIO_LOCAL</v>
          </cell>
          <cell r="V8546">
            <v>1</v>
          </cell>
          <cell r="W8546">
            <v>4.5999999999999996</v>
          </cell>
          <cell r="X8546" t="str">
            <v>HYCITE QUITO</v>
          </cell>
          <cell r="Y8546" t="str">
            <v>FLEX NET CALLE 28 DE JUNIO S/N Y GARCIA MORENO ENTRADA LLANO GRANDE</v>
          </cell>
          <cell r="Z8546" t="str">
            <v>1701_QUITO</v>
          </cell>
          <cell r="AA8546" t="str">
            <v/>
          </cell>
          <cell r="AB8546">
            <v>22186</v>
          </cell>
          <cell r="AC8546">
            <v>44914</v>
          </cell>
          <cell r="AD8546" t="str">
            <v>ITSACOURIER S.A.S</v>
          </cell>
          <cell r="AE8546" t="str">
            <v>PCZ1855</v>
          </cell>
          <cell r="AF8546">
            <v>1</v>
          </cell>
          <cell r="AG8546" t="str">
            <v>PEDIDO_ENTREGADO</v>
          </cell>
          <cell r="AH8546">
            <v>44914</v>
          </cell>
          <cell r="AK8546">
            <v>476930</v>
          </cell>
        </row>
        <row r="8547">
          <cell r="B8547">
            <v>476931</v>
          </cell>
          <cell r="C8547" t="str">
            <v>98710680</v>
          </cell>
          <cell r="D8547" t="str">
            <v>HYCITE</v>
          </cell>
          <cell r="E8547" t="str">
            <v>DESPACHO</v>
          </cell>
          <cell r="F8547" t="str">
            <v>NORMAL</v>
          </cell>
          <cell r="G8547" t="str">
            <v>TFQ88396 / TFQ89068</v>
          </cell>
          <cell r="H8547">
            <v>44904</v>
          </cell>
          <cell r="I8547" t="str">
            <v>ENTREGADO</v>
          </cell>
          <cell r="J8547">
            <v>44910</v>
          </cell>
          <cell r="K8547" t="str">
            <v>GLADYS ROCIO AYMACANA ESTRELLA</v>
          </cell>
          <cell r="L8547" t="str">
            <v xml:space="preserve">CALLE E13 Y S2 CASA N° S1-145 DIAGONAL A LA CASA BARRIA, ENTREGAR A CUALQUIER HORA DEL DIA, QUITO,  BARRIO BOLIVAR RODRIGUEZ PUENGASI, PICHINCHA, ECUADOR RECIBE: HIJO DE LA TITULAR O SU MAMA	</v>
          </cell>
          <cell r="N8547" t="str">
            <v>+59399-981-4406</v>
          </cell>
          <cell r="O8547" t="str">
            <v>+59399-981-4406</v>
          </cell>
          <cell r="P8547" t="str">
            <v>170404</v>
          </cell>
          <cell r="Q8547" t="str">
            <v>QUITO</v>
          </cell>
          <cell r="R8547" t="str">
            <v>PICHINCHA</v>
          </cell>
          <cell r="S8547" t="str">
            <v>QUITO</v>
          </cell>
          <cell r="T8547" t="str">
            <v>FLEXTRANS UIO</v>
          </cell>
          <cell r="U8547" t="str">
            <v>FLEXNETUIO_LOCAL</v>
          </cell>
          <cell r="V8547">
            <v>1</v>
          </cell>
          <cell r="W8547">
            <v>2.5</v>
          </cell>
          <cell r="X8547" t="str">
            <v>HYCITE QUITO</v>
          </cell>
          <cell r="Y8547" t="str">
            <v>FLEX NET CALLE 28 DE JUNIO S/N Y GARCIA MORENO ENTRADA LLANO GRANDE</v>
          </cell>
          <cell r="Z8547" t="str">
            <v>1701_QUITO</v>
          </cell>
          <cell r="AA8547" t="str">
            <v/>
          </cell>
          <cell r="AB8547">
            <v>22093</v>
          </cell>
          <cell r="AC8547">
            <v>44910</v>
          </cell>
          <cell r="AD8547" t="str">
            <v>ITSACOURIER S.A.S</v>
          </cell>
          <cell r="AE8547" t="str">
            <v>PCZ1852</v>
          </cell>
          <cell r="AF8547">
            <v>1</v>
          </cell>
          <cell r="AG8547" t="str">
            <v>PEDIDO_ENTREGADO</v>
          </cell>
          <cell r="AH8547">
            <v>44910</v>
          </cell>
          <cell r="AK8547">
            <v>476931</v>
          </cell>
        </row>
        <row r="8548">
          <cell r="B8548">
            <v>476932</v>
          </cell>
          <cell r="C8548" t="str">
            <v>98710963</v>
          </cell>
          <cell r="D8548" t="str">
            <v>HYCITE</v>
          </cell>
          <cell r="E8548" t="str">
            <v>DESPACHO</v>
          </cell>
          <cell r="F8548" t="str">
            <v>NORMAL</v>
          </cell>
          <cell r="G8548" t="str">
            <v>031002004088781</v>
          </cell>
          <cell r="H8548">
            <v>44904</v>
          </cell>
          <cell r="I8548" t="str">
            <v>ENTREGADO</v>
          </cell>
          <cell r="J8548">
            <v>44909</v>
          </cell>
          <cell r="K8548" t="str">
            <v>ZOILA VILLALTA</v>
          </cell>
          <cell r="L8548" t="str">
            <v>SERAFI SOLIZ Y ENRIQUE ARIZAGA EDMUNDO CARBAJAR SUCUA / BARRIO NORTE SUCUA 140301 MORONA-SANTIAGO</v>
          </cell>
          <cell r="M8548" t="str">
            <v/>
          </cell>
          <cell r="N8548" t="str">
            <v>0372740803</v>
          </cell>
          <cell r="O8548" t="str">
            <v>0372740803</v>
          </cell>
          <cell r="P8548" t="str">
            <v>140301</v>
          </cell>
          <cell r="Q8548" t="str">
            <v>SUCUA</v>
          </cell>
          <cell r="R8548" t="str">
            <v>MORONA SANTIAGO</v>
          </cell>
          <cell r="S8548" t="str">
            <v>SUCUA - NUEVO ISRAEL - ASUNCION - SANTA MARIANITA DE JESUS</v>
          </cell>
          <cell r="T8548" t="str">
            <v>TRAMACO</v>
          </cell>
          <cell r="U8548" t="str">
            <v>FLEXNETUIO_PROVINCIA</v>
          </cell>
          <cell r="V8548">
            <v>1</v>
          </cell>
          <cell r="W8548">
            <v>9.6</v>
          </cell>
          <cell r="X8548" t="str">
            <v>HYCITE QUITO</v>
          </cell>
          <cell r="Y8548" t="str">
            <v>FLEX NET CALLE 28 DE JUNIO S/N Y GARCIA MORENO ENTRADA LLANO GRANDE</v>
          </cell>
          <cell r="Z8548" t="str">
            <v>1701_QUITO</v>
          </cell>
          <cell r="AA8548" t="str">
            <v/>
          </cell>
          <cell r="AB8548">
            <v>21966</v>
          </cell>
          <cell r="AC8548">
            <v>44907</v>
          </cell>
          <cell r="AD8548" t="str">
            <v>TRAMACO EXPRESS</v>
          </cell>
          <cell r="AE8548" t="str">
            <v>GENERICO TMC</v>
          </cell>
          <cell r="AF8548">
            <v>1</v>
          </cell>
          <cell r="AG8548" t="str">
            <v>PEDIDO_ENTREGADO</v>
          </cell>
          <cell r="AH8548">
            <v>44909</v>
          </cell>
          <cell r="AJ8548" t="str">
            <v>GUIA ENTREGADA -. ZOILA VILLALTA - null</v>
          </cell>
          <cell r="AK8548">
            <v>476932</v>
          </cell>
        </row>
        <row r="8549">
          <cell r="B8549">
            <v>476933</v>
          </cell>
          <cell r="C8549" t="str">
            <v>98711016</v>
          </cell>
          <cell r="D8549" t="str">
            <v>HYCITE</v>
          </cell>
          <cell r="E8549" t="str">
            <v>DESPACHO</v>
          </cell>
          <cell r="F8549" t="str">
            <v>NORMAL</v>
          </cell>
          <cell r="G8549" t="str">
            <v>031002004089607</v>
          </cell>
          <cell r="H8549">
            <v>44904</v>
          </cell>
          <cell r="I8549" t="str">
            <v>ENTREGADO</v>
          </cell>
          <cell r="J8549">
            <v>44907</v>
          </cell>
          <cell r="K8549" t="str">
            <v>IRENE LEON</v>
          </cell>
          <cell r="L8549" t="str">
            <v>EDMUNDO CARVAJAL Y SERAFIN EFREN ZUA,IGA CASA 1 PISO SUCUA BARRIO NORTE SUCUA 140301 MORONA-SANTIAGO</v>
          </cell>
          <cell r="N8549" t="str">
            <v>0993123025</v>
          </cell>
          <cell r="O8549" t="str">
            <v>0993123025</v>
          </cell>
          <cell r="P8549" t="str">
            <v>140301</v>
          </cell>
          <cell r="Q8549" t="str">
            <v>SUCUA</v>
          </cell>
          <cell r="R8549" t="str">
            <v>MORONA SANTIAGO</v>
          </cell>
          <cell r="S8549" t="str">
            <v>SUCUA - NUEVO ISRAEL - ASUNCION - SANTA MARIANITA DE JESUS</v>
          </cell>
          <cell r="T8549" t="str">
            <v>TRAMACO</v>
          </cell>
          <cell r="U8549" t="str">
            <v>FLEXNETUIO_PROVINCIA</v>
          </cell>
          <cell r="V8549">
            <v>2</v>
          </cell>
          <cell r="W8549">
            <v>17.600000000000001</v>
          </cell>
          <cell r="X8549" t="str">
            <v>HYCITE QUITO</v>
          </cell>
          <cell r="Y8549" t="str">
            <v>FLEX NET CALLE 28 DE JUNIO S/N Y GARCIA MORENO ENTRADA LLANO GRANDE</v>
          </cell>
          <cell r="Z8549" t="str">
            <v>1701_QUITO</v>
          </cell>
          <cell r="AA8549" t="str">
            <v/>
          </cell>
          <cell r="AB8549">
            <v>21966</v>
          </cell>
          <cell r="AC8549">
            <v>44907</v>
          </cell>
          <cell r="AD8549" t="str">
            <v>TRAMACO EXPRESS</v>
          </cell>
          <cell r="AE8549" t="str">
            <v>GENERICO TMC</v>
          </cell>
          <cell r="AF8549">
            <v>0</v>
          </cell>
          <cell r="AG8549" t="str">
            <v>PEDIDO_ENTREGADO</v>
          </cell>
          <cell r="AH8549">
            <v>44907</v>
          </cell>
          <cell r="AJ8549" t="str">
            <v>GUIA ENTREGADA -. IRENE LEON - null</v>
          </cell>
          <cell r="AK8549">
            <v>476933</v>
          </cell>
        </row>
        <row r="8550">
          <cell r="B8550">
            <v>476934</v>
          </cell>
          <cell r="C8550" t="str">
            <v>98711274</v>
          </cell>
          <cell r="D8550" t="str">
            <v>HYCITE</v>
          </cell>
          <cell r="E8550" t="str">
            <v>DESPACHO</v>
          </cell>
          <cell r="F8550" t="str">
            <v>NORMAL</v>
          </cell>
          <cell r="G8550" t="str">
            <v>TFQ88397</v>
          </cell>
          <cell r="H8550">
            <v>44904</v>
          </cell>
          <cell r="I8550" t="str">
            <v>ENTREGADO</v>
          </cell>
          <cell r="J8550">
            <v>44907</v>
          </cell>
          <cell r="K8550" t="str">
            <v>AMPARO GARCIA</v>
          </cell>
          <cell r="L8550" t="str">
            <v>CALLE MACHACHI Y AV RUMIA,AHUI CONJ CASALES SAN LUIS CASA # 4 RUMINAHUI//PUNCHO VERDE SANGOLQUI 171103 PICHINCHA</v>
          </cell>
          <cell r="N8550" t="str">
            <v>0984789031 / 987658768</v>
          </cell>
          <cell r="O8550" t="str">
            <v>0984789031 / 987658768</v>
          </cell>
          <cell r="P8550" t="str">
            <v>171103</v>
          </cell>
          <cell r="Q8550" t="str">
            <v>RUMIÑAHUI</v>
          </cell>
          <cell r="R8550" t="str">
            <v>PICHINCHA</v>
          </cell>
          <cell r="S8550" t="str">
            <v>SANGOLQUI</v>
          </cell>
          <cell r="T8550" t="str">
            <v>FLEXTRANS UIO</v>
          </cell>
          <cell r="U8550" t="str">
            <v>FLEXNETUIO_LOCAL</v>
          </cell>
          <cell r="V8550">
            <v>1</v>
          </cell>
          <cell r="W8550">
            <v>6.8</v>
          </cell>
          <cell r="X8550" t="str">
            <v>HYCITE QUITO</v>
          </cell>
          <cell r="Y8550" t="str">
            <v>FLEX NET CALLE 28 DE JUNIO S/N Y GARCIA MORENO ENTRADA LLANO GRANDE</v>
          </cell>
          <cell r="Z8550" t="str">
            <v>1701_QUITO</v>
          </cell>
          <cell r="AA8550" t="str">
            <v/>
          </cell>
          <cell r="AB8550">
            <v>21963</v>
          </cell>
          <cell r="AC8550">
            <v>44907</v>
          </cell>
          <cell r="AD8550" t="str">
            <v>ITSACOURIER S.A.S</v>
          </cell>
          <cell r="AE8550" t="str">
            <v>PBB3265</v>
          </cell>
          <cell r="AF8550">
            <v>0</v>
          </cell>
          <cell r="AG8550" t="str">
            <v>PEDIDO_ENTREGADO</v>
          </cell>
          <cell r="AH8550">
            <v>44907</v>
          </cell>
          <cell r="AK8550">
            <v>476934</v>
          </cell>
        </row>
        <row r="8551">
          <cell r="B8551">
            <v>476935</v>
          </cell>
          <cell r="C8551" t="str">
            <v>98711908</v>
          </cell>
          <cell r="D8551" t="str">
            <v>HYCITE</v>
          </cell>
          <cell r="E8551" t="str">
            <v>DESPACHO</v>
          </cell>
          <cell r="F8551" t="str">
            <v>NORMAL</v>
          </cell>
          <cell r="G8551" t="str">
            <v>031002004088783</v>
          </cell>
          <cell r="H8551">
            <v>44904</v>
          </cell>
          <cell r="I8551" t="str">
            <v>ENTREGADO</v>
          </cell>
          <cell r="J8551">
            <v>44907</v>
          </cell>
          <cell r="K8551" t="str">
            <v>NELLY MELINA CAICEDO BENAVIDES</v>
          </cell>
          <cell r="L8551" t="str">
            <v>CALLE CESLAO MARIN Y JUAN DE VELASCO VELEZ. LOCAL DE ROPA AMERICANA PUYO . 160101 PASTAZA</v>
          </cell>
          <cell r="M8551" t="str">
            <v/>
          </cell>
          <cell r="N8551" t="str">
            <v>0984250467 / 999404625</v>
          </cell>
          <cell r="O8551" t="str">
            <v>0984250467 / 999404625</v>
          </cell>
          <cell r="P8551" t="str">
            <v>160101</v>
          </cell>
          <cell r="Q8551" t="str">
            <v>PUYO</v>
          </cell>
          <cell r="R8551" t="str">
            <v>PASTAZA</v>
          </cell>
          <cell r="S8551" t="str">
            <v>PUYO</v>
          </cell>
          <cell r="T8551" t="str">
            <v>TRAMACO</v>
          </cell>
          <cell r="U8551" t="str">
            <v>FLEXNETUIO_PROVINCIA</v>
          </cell>
          <cell r="V8551">
            <v>1</v>
          </cell>
          <cell r="W8551">
            <v>1</v>
          </cell>
          <cell r="X8551" t="str">
            <v>HYCITE QUITO</v>
          </cell>
          <cell r="Y8551" t="str">
            <v>FLEX NET CALLE 28 DE JUNIO S/N Y GARCIA MORENO ENTRADA LLANO GRANDE</v>
          </cell>
          <cell r="Z8551" t="str">
            <v>1701_QUITO</v>
          </cell>
          <cell r="AA8551" t="str">
            <v/>
          </cell>
          <cell r="AB8551">
            <v>21966</v>
          </cell>
          <cell r="AC8551">
            <v>44907</v>
          </cell>
          <cell r="AD8551" t="str">
            <v>TRAMACO EXPRESS</v>
          </cell>
          <cell r="AE8551" t="str">
            <v>GENERICO TMC</v>
          </cell>
          <cell r="AF8551">
            <v>0</v>
          </cell>
          <cell r="AG8551" t="str">
            <v>PEDIDO_ENTREGADO</v>
          </cell>
          <cell r="AH8551">
            <v>44907</v>
          </cell>
          <cell r="AJ8551" t="str">
            <v>GUIA ENTREGADA -. NELLY MELINA CAICEDO BENAVIDES - 1600324071</v>
          </cell>
          <cell r="AK8551">
            <v>476935</v>
          </cell>
        </row>
        <row r="8552">
          <cell r="B8552">
            <v>476936</v>
          </cell>
          <cell r="C8552" t="str">
            <v>98712033</v>
          </cell>
          <cell r="D8552" t="str">
            <v>HYCITE</v>
          </cell>
          <cell r="E8552" t="str">
            <v>DESPACHO</v>
          </cell>
          <cell r="F8552" t="str">
            <v>NORMAL</v>
          </cell>
          <cell r="G8552" t="str">
            <v>031002004088784</v>
          </cell>
          <cell r="H8552">
            <v>44904</v>
          </cell>
          <cell r="I8552" t="str">
            <v>ENTREGADO</v>
          </cell>
          <cell r="J8552">
            <v>44909</v>
          </cell>
          <cell r="K8552" t="str">
            <v>ROBERT MERCHAN</v>
          </cell>
          <cell r="L8552" t="str">
            <v>24 DE MAYO O Y AV PUERTO QUITO DIAG AL CNH SIGUIENTE ENTRADA CASA 3 RES SATO DOMINGO//LA CONCORDIA -LA INDEPENDE LA UNION 080701 SANTO DOMINGO</v>
          </cell>
          <cell r="M8552" t="str">
            <v/>
          </cell>
          <cell r="N8552" t="str">
            <v>0994372582</v>
          </cell>
          <cell r="O8552" t="str">
            <v>0994372582</v>
          </cell>
          <cell r="P8552" t="str">
            <v>080701</v>
          </cell>
          <cell r="Q8552" t="str">
            <v>LA CONCORDIA</v>
          </cell>
          <cell r="R8552" t="str">
            <v>ESMERALDAS</v>
          </cell>
          <cell r="S8552" t="str">
            <v>LA CONCORDIA - FLOR DEL VALLE</v>
          </cell>
          <cell r="T8552" t="str">
            <v>TRAMACO</v>
          </cell>
          <cell r="U8552" t="str">
            <v>FLEXNETUIO_PROVINCIA</v>
          </cell>
          <cell r="V8552">
            <v>1</v>
          </cell>
          <cell r="W8552">
            <v>11.3</v>
          </cell>
          <cell r="X8552" t="str">
            <v>HYCITE QUITO</v>
          </cell>
          <cell r="Y8552" t="str">
            <v>FLEX NET CALLE 28 DE JUNIO S/N Y GARCIA MORENO ENTRADA LLANO GRANDE</v>
          </cell>
          <cell r="Z8552" t="str">
            <v>1701_QUITO</v>
          </cell>
          <cell r="AA8552" t="str">
            <v/>
          </cell>
          <cell r="AB8552">
            <v>21966</v>
          </cell>
          <cell r="AC8552">
            <v>44907</v>
          </cell>
          <cell r="AD8552" t="str">
            <v>TRAMACO EXPRESS</v>
          </cell>
          <cell r="AE8552" t="str">
            <v>GENERICO TMC</v>
          </cell>
          <cell r="AF8552">
            <v>0</v>
          </cell>
          <cell r="AG8552" t="str">
            <v>PEDIDO_ENTREGADO</v>
          </cell>
          <cell r="AH8552">
            <v>44909</v>
          </cell>
          <cell r="AJ8552" t="str">
            <v>GUIA ENTREGADA -. ROBERT MERCHAN - null</v>
          </cell>
          <cell r="AK8552">
            <v>476936</v>
          </cell>
        </row>
        <row r="8553">
          <cell r="B8553">
            <v>476937</v>
          </cell>
          <cell r="C8553" t="str">
            <v>98712150</v>
          </cell>
          <cell r="D8553" t="str">
            <v>HYCITE</v>
          </cell>
          <cell r="E8553" t="str">
            <v>DESPACHO</v>
          </cell>
          <cell r="F8553" t="str">
            <v>NORMAL</v>
          </cell>
          <cell r="G8553" t="str">
            <v>TFQ88398</v>
          </cell>
          <cell r="H8553">
            <v>44904</v>
          </cell>
          <cell r="I8553" t="str">
            <v>ENTREGADO</v>
          </cell>
          <cell r="J8553">
            <v>44907</v>
          </cell>
          <cell r="K8553" t="str">
            <v>PATRICIO ANDRADE</v>
          </cell>
          <cell r="L8553" t="str">
            <v>URB. LOS ANGELES, PASAJE NARANJAL #24 Y AZOQUES RUMINAHUI VALLE DE LOS CHILLOS SANGOLQUI 171103 PICHINCHA</v>
          </cell>
          <cell r="N8553" t="str">
            <v>0999351916</v>
          </cell>
          <cell r="O8553" t="str">
            <v>0999351916</v>
          </cell>
          <cell r="P8553" t="str">
            <v>171103</v>
          </cell>
          <cell r="Q8553" t="str">
            <v>RUMIÑAHUI</v>
          </cell>
          <cell r="R8553" t="str">
            <v>PICHINCHA</v>
          </cell>
          <cell r="S8553" t="str">
            <v>SANGOLQUI</v>
          </cell>
          <cell r="T8553" t="str">
            <v>FLEXTRANS UIO</v>
          </cell>
          <cell r="U8553" t="str">
            <v>FLEXNETUIO_LOCAL</v>
          </cell>
          <cell r="V8553">
            <v>1</v>
          </cell>
          <cell r="W8553">
            <v>5.5</v>
          </cell>
          <cell r="X8553" t="str">
            <v>HYCITE QUITO</v>
          </cell>
          <cell r="Y8553" t="str">
            <v>FLEX NET CALLE 28 DE JUNIO S/N Y GARCIA MORENO ENTRADA LLANO GRANDE</v>
          </cell>
          <cell r="Z8553" t="str">
            <v>1701_QUITO</v>
          </cell>
          <cell r="AA8553" t="str">
            <v/>
          </cell>
          <cell r="AB8553">
            <v>21963</v>
          </cell>
          <cell r="AC8553">
            <v>44907</v>
          </cell>
          <cell r="AD8553" t="str">
            <v>ITSACOURIER S.A.S</v>
          </cell>
          <cell r="AE8553" t="str">
            <v>PBB3265</v>
          </cell>
          <cell r="AF8553">
            <v>0</v>
          </cell>
          <cell r="AG8553" t="str">
            <v>PEDIDO_ENTREGADO</v>
          </cell>
          <cell r="AH8553">
            <v>44907</v>
          </cell>
          <cell r="AK8553">
            <v>476937</v>
          </cell>
        </row>
        <row r="8554">
          <cell r="B8554">
            <v>476938</v>
          </cell>
          <cell r="C8554" t="str">
            <v>98713123</v>
          </cell>
          <cell r="D8554" t="str">
            <v>HYCITE</v>
          </cell>
          <cell r="E8554" t="str">
            <v>DESPACHO</v>
          </cell>
          <cell r="F8554" t="str">
            <v>NORMAL</v>
          </cell>
          <cell r="G8554" t="str">
            <v>TFQ88417</v>
          </cell>
          <cell r="H8554">
            <v>44904</v>
          </cell>
          <cell r="I8554" t="str">
            <v>ENTREGADO</v>
          </cell>
          <cell r="J8554">
            <v>44908</v>
          </cell>
          <cell r="K8554" t="str">
            <v>TANYA LIGER</v>
          </cell>
          <cell r="L8554" t="str">
            <v>REIMUNDO SALAZAR OE9-51 ENRIQUE GARCES RUIMUNDO SALAZAR A LADO DE LA FARMACIA S QUITO ** CIUDADELA 4 DE DICIEMBRE CHILIBULO 170608 PICHINCHA</v>
          </cell>
          <cell r="N8554" t="str">
            <v>0998183644</v>
          </cell>
          <cell r="O8554" t="str">
            <v>0998183644</v>
          </cell>
          <cell r="P8554" t="str">
            <v>170608</v>
          </cell>
          <cell r="Q8554" t="str">
            <v>QUITO</v>
          </cell>
          <cell r="R8554" t="str">
            <v>PICHINCHA</v>
          </cell>
          <cell r="S8554" t="str">
            <v>QUITO</v>
          </cell>
          <cell r="T8554" t="str">
            <v>FLEXTRANS UIO</v>
          </cell>
          <cell r="U8554" t="str">
            <v>FLEXNETUIO_LOCAL</v>
          </cell>
          <cell r="V8554">
            <v>2</v>
          </cell>
          <cell r="W8554">
            <v>25.3</v>
          </cell>
          <cell r="X8554" t="str">
            <v>HYCITE QUITO</v>
          </cell>
          <cell r="Y8554" t="str">
            <v>FLEX NET CALLE 28 DE JUNIO S/N Y GARCIA MORENO ENTRADA LLANO GRANDE</v>
          </cell>
          <cell r="Z8554" t="str">
            <v>1701_QUITO</v>
          </cell>
          <cell r="AA8554" t="str">
            <v/>
          </cell>
          <cell r="AB8554">
            <v>22012</v>
          </cell>
          <cell r="AC8554">
            <v>44908</v>
          </cell>
          <cell r="AD8554" t="str">
            <v>ITSACOURIER S.A.S</v>
          </cell>
          <cell r="AE8554" t="str">
            <v>PCZ1852</v>
          </cell>
          <cell r="AF8554">
            <v>1</v>
          </cell>
          <cell r="AG8554" t="str">
            <v>PEDIDO_ENTREGADO</v>
          </cell>
          <cell r="AH8554">
            <v>44908</v>
          </cell>
          <cell r="AK8554">
            <v>476938</v>
          </cell>
        </row>
        <row r="8555">
          <cell r="B8555">
            <v>476939</v>
          </cell>
          <cell r="C8555" t="str">
            <v>98714069</v>
          </cell>
          <cell r="D8555" t="str">
            <v>HYCITE</v>
          </cell>
          <cell r="E8555" t="str">
            <v>DESPACHO</v>
          </cell>
          <cell r="F8555" t="str">
            <v>NORMAL</v>
          </cell>
          <cell r="G8555" t="str">
            <v>031002004088770</v>
          </cell>
          <cell r="H8555">
            <v>44904</v>
          </cell>
          <cell r="I8555" t="str">
            <v>ENTREGADO</v>
          </cell>
          <cell r="J8555">
            <v>44907</v>
          </cell>
          <cell r="K8555" t="str">
            <v>WALTER MOROCHO</v>
          </cell>
          <cell r="L8555" t="str">
            <v>JOSE BORJA BARREZUELA Y JUAN PALOMINO A 1 CDRA DEL PARQUE PICAPIEDRA MACHALA-CIUDADELA VENEZUELA 9 DE MAYO 070209 EL ORO</v>
          </cell>
          <cell r="M8555" t="str">
            <v/>
          </cell>
          <cell r="N8555" t="str">
            <v>0981059886</v>
          </cell>
          <cell r="O8555" t="str">
            <v>0981059886</v>
          </cell>
          <cell r="P8555" t="str">
            <v>070209</v>
          </cell>
          <cell r="Q8555" t="str">
            <v>MACHALA</v>
          </cell>
          <cell r="R8555" t="str">
            <v>EL ORO</v>
          </cell>
          <cell r="S8555" t="str">
            <v>MACHALA</v>
          </cell>
          <cell r="T8555" t="str">
            <v>TRAMACO</v>
          </cell>
          <cell r="U8555" t="str">
            <v>FLEXNETUIO_PROVINCIA</v>
          </cell>
          <cell r="V8555">
            <v>1</v>
          </cell>
          <cell r="W8555">
            <v>7.1</v>
          </cell>
          <cell r="X8555" t="str">
            <v>HYCITE QUITO</v>
          </cell>
          <cell r="Y8555" t="str">
            <v>FLEX NET CALLE 28 DE JUNIO S/N Y GARCIA MORENO ENTRADA LLANO GRANDE</v>
          </cell>
          <cell r="Z8555" t="str">
            <v>1701_QUITO</v>
          </cell>
          <cell r="AA8555" t="str">
            <v/>
          </cell>
          <cell r="AB8555">
            <v>21966</v>
          </cell>
          <cell r="AC8555">
            <v>44907</v>
          </cell>
          <cell r="AD8555" t="str">
            <v>TRAMACO EXPRESS</v>
          </cell>
          <cell r="AE8555" t="str">
            <v>GENERICO TMC</v>
          </cell>
          <cell r="AF8555">
            <v>0</v>
          </cell>
          <cell r="AG8555" t="str">
            <v>PEDIDO_ENTREGADO</v>
          </cell>
          <cell r="AH8555">
            <v>44907</v>
          </cell>
          <cell r="AJ8555" t="str">
            <v>GUIA ENTREGADA -. WALTER MOROCHO - 070585858</v>
          </cell>
          <cell r="AK8555">
            <v>476939</v>
          </cell>
        </row>
        <row r="8556">
          <cell r="B8556">
            <v>476940</v>
          </cell>
          <cell r="C8556" t="str">
            <v>98714090</v>
          </cell>
          <cell r="D8556" t="str">
            <v>HYCITE</v>
          </cell>
          <cell r="E8556" t="str">
            <v>DESPACHO</v>
          </cell>
          <cell r="F8556" t="str">
            <v>NORMAL</v>
          </cell>
          <cell r="G8556" t="str">
            <v>TFQ88400</v>
          </cell>
          <cell r="H8556">
            <v>44904</v>
          </cell>
          <cell r="I8556" t="str">
            <v>ENTREGADO</v>
          </cell>
          <cell r="J8556">
            <v>44907</v>
          </cell>
          <cell r="K8556" t="str">
            <v>JOSEFA ARIZA</v>
          </cell>
          <cell r="L8556" t="str">
            <v>CALLE JUNIN E1-49 Y CALLE MONTUFAR UNIDAD EDUCATIVA VIRGEN DEL CONSUELO QUITO / SAN MARCOS SAN MARCOS 170401 PICHINCHA</v>
          </cell>
          <cell r="M8556" t="str">
            <v/>
          </cell>
          <cell r="N8556" t="str">
            <v>0968312311</v>
          </cell>
          <cell r="O8556" t="str">
            <v>0968312311</v>
          </cell>
          <cell r="P8556" t="str">
            <v>170401</v>
          </cell>
          <cell r="Q8556" t="str">
            <v>QUITO</v>
          </cell>
          <cell r="R8556" t="str">
            <v>PICHINCHA</v>
          </cell>
          <cell r="S8556" t="str">
            <v>QUITO</v>
          </cell>
          <cell r="T8556" t="str">
            <v>FLEXTRANS UIO</v>
          </cell>
          <cell r="U8556" t="str">
            <v>FLEXNETUIO_LOCAL</v>
          </cell>
          <cell r="V8556">
            <v>1</v>
          </cell>
          <cell r="W8556">
            <v>10.7</v>
          </cell>
          <cell r="X8556" t="str">
            <v>HYCITE QUITO</v>
          </cell>
          <cell r="Y8556" t="str">
            <v>FLEX NET CALLE 28 DE JUNIO S/N Y GARCIA MORENO ENTRADA LLANO GRANDE</v>
          </cell>
          <cell r="Z8556" t="str">
            <v>1701_QUITO</v>
          </cell>
          <cell r="AA8556" t="str">
            <v/>
          </cell>
          <cell r="AB8556">
            <v>21965</v>
          </cell>
          <cell r="AC8556">
            <v>44907</v>
          </cell>
          <cell r="AD8556" t="str">
            <v>ITSACOURIER S.A.S</v>
          </cell>
          <cell r="AE8556" t="str">
            <v>PDV9459</v>
          </cell>
          <cell r="AF8556">
            <v>0</v>
          </cell>
          <cell r="AG8556" t="str">
            <v>PEDIDO_ENTREGADO</v>
          </cell>
          <cell r="AH8556">
            <v>44907</v>
          </cell>
          <cell r="AK8556">
            <v>476940</v>
          </cell>
        </row>
        <row r="8557">
          <cell r="B8557">
            <v>476941</v>
          </cell>
          <cell r="C8557" t="str">
            <v>98714093</v>
          </cell>
          <cell r="D8557" t="str">
            <v>HYCITE</v>
          </cell>
          <cell r="E8557" t="str">
            <v>DESPACHO</v>
          </cell>
          <cell r="F8557" t="str">
            <v>NORMAL</v>
          </cell>
          <cell r="G8557" t="str">
            <v>031002004088785</v>
          </cell>
          <cell r="H8557">
            <v>44904</v>
          </cell>
          <cell r="I8557" t="str">
            <v>ENTREGADO</v>
          </cell>
          <cell r="J8557">
            <v>44909</v>
          </cell>
          <cell r="K8557" t="str">
            <v>NARCISA RIOFRIO</v>
          </cell>
          <cell r="L8557" t="str">
            <v>LUIS SARGORINA Y PASTOR BERNAL CARLOS OLSON SUCUA / BARRIO UPANOS SUCUA 140301 MORONA-SANTIAGO</v>
          </cell>
          <cell r="M8557" t="str">
            <v/>
          </cell>
          <cell r="N8557" t="str">
            <v>0997374295</v>
          </cell>
          <cell r="O8557" t="str">
            <v>0997374295</v>
          </cell>
          <cell r="P8557" t="str">
            <v>140301</v>
          </cell>
          <cell r="Q8557" t="str">
            <v>SUCUA</v>
          </cell>
          <cell r="R8557" t="str">
            <v>MORONA SANTIAGO</v>
          </cell>
          <cell r="S8557" t="str">
            <v>SUCUA - NUEVO ISRAEL - ASUNCION - SANTA MARIANITA DE JESUS</v>
          </cell>
          <cell r="T8557" t="str">
            <v>TRAMACO</v>
          </cell>
          <cell r="U8557" t="str">
            <v>FLEXNETUIO_PROVINCIA</v>
          </cell>
          <cell r="V8557">
            <v>1</v>
          </cell>
          <cell r="W8557">
            <v>9.9</v>
          </cell>
          <cell r="X8557" t="str">
            <v>HYCITE QUITO</v>
          </cell>
          <cell r="Y8557" t="str">
            <v>FLEX NET CALLE 28 DE JUNIO S/N Y GARCIA MORENO ENTRADA LLANO GRANDE</v>
          </cell>
          <cell r="Z8557" t="str">
            <v>1701_QUITO</v>
          </cell>
          <cell r="AA8557" t="str">
            <v/>
          </cell>
          <cell r="AB8557">
            <v>21966</v>
          </cell>
          <cell r="AC8557">
            <v>44907</v>
          </cell>
          <cell r="AD8557" t="str">
            <v>TRAMACO EXPRESS</v>
          </cell>
          <cell r="AE8557" t="str">
            <v>GENERICO TMC</v>
          </cell>
          <cell r="AF8557">
            <v>1</v>
          </cell>
          <cell r="AG8557" t="str">
            <v>PEDIDO_ENTREGADO</v>
          </cell>
          <cell r="AH8557">
            <v>44909</v>
          </cell>
          <cell r="AJ8557" t="str">
            <v>GUIA ENTREGADA -. NARCISA RIOFRIO - null</v>
          </cell>
          <cell r="AK8557">
            <v>476941</v>
          </cell>
        </row>
        <row r="8558">
          <cell r="B8558">
            <v>476942</v>
          </cell>
          <cell r="C8558" t="str">
            <v>98714227</v>
          </cell>
          <cell r="D8558" t="str">
            <v>HYCITE</v>
          </cell>
          <cell r="E8558" t="str">
            <v>DESPACHO</v>
          </cell>
          <cell r="F8558" t="str">
            <v>NORMAL</v>
          </cell>
          <cell r="G8558" t="str">
            <v>TF88401</v>
          </cell>
          <cell r="H8558">
            <v>44904</v>
          </cell>
          <cell r="I8558" t="str">
            <v>ENTREGADO</v>
          </cell>
          <cell r="J8558">
            <v>44907</v>
          </cell>
          <cell r="K8558" t="str">
            <v>MARISELVA LARA</v>
          </cell>
          <cell r="L8558" t="str">
            <v>MIGUEL H ALCIVAR Y VICTOR HUGO TORRE DEL NORTE TORRE B OFICINA 904 PS 9 GUAYAQUIL TARQUI 090506 GUAYAS</v>
          </cell>
          <cell r="M8558" t="str">
            <v/>
          </cell>
          <cell r="N8558" t="str">
            <v>0959415817</v>
          </cell>
          <cell r="O8558" t="str">
            <v>0959415817</v>
          </cell>
          <cell r="P8558" t="str">
            <v>090506</v>
          </cell>
          <cell r="Q8558" t="str">
            <v>GUAYAQUIL</v>
          </cell>
          <cell r="R8558" t="str">
            <v>GUAYAS</v>
          </cell>
          <cell r="S8558" t="str">
            <v>GUAYAQUIL</v>
          </cell>
          <cell r="T8558" t="str">
            <v>FLEXTRANS GYE</v>
          </cell>
          <cell r="U8558" t="str">
            <v>FLEXNETUIO_GYE</v>
          </cell>
          <cell r="V8558">
            <v>1</v>
          </cell>
          <cell r="W8558">
            <v>3.9</v>
          </cell>
          <cell r="X8558" t="str">
            <v>HYCITE QUITO</v>
          </cell>
          <cell r="Y8558" t="str">
            <v>FLEX NET CALLE 28 DE JUNIO S/N Y GARCIA MORENO ENTRADA LLANO GRANDE</v>
          </cell>
          <cell r="Z8558" t="str">
            <v>1701_QUITO</v>
          </cell>
          <cell r="AA8558" t="str">
            <v/>
          </cell>
          <cell r="AB8558">
            <v>21981</v>
          </cell>
          <cell r="AC8558">
            <v>44907</v>
          </cell>
          <cell r="AD8558" t="str">
            <v>TRANSFIRME</v>
          </cell>
          <cell r="AE8558" t="str">
            <v>PDD1735</v>
          </cell>
          <cell r="AF8558">
            <v>0</v>
          </cell>
          <cell r="AG8558" t="str">
            <v>PEDIDO_ENTREGADO</v>
          </cell>
          <cell r="AH8558">
            <v>44907</v>
          </cell>
          <cell r="AK8558">
            <v>476942</v>
          </cell>
        </row>
        <row r="8559">
          <cell r="B8559">
            <v>476943</v>
          </cell>
          <cell r="C8559" t="str">
            <v>98714520</v>
          </cell>
          <cell r="D8559" t="str">
            <v>HYCITE</v>
          </cell>
          <cell r="E8559" t="str">
            <v>DESPACHO</v>
          </cell>
          <cell r="F8559" t="str">
            <v>NORMAL</v>
          </cell>
          <cell r="G8559" t="str">
            <v>TFQ88402</v>
          </cell>
          <cell r="H8559">
            <v>44904</v>
          </cell>
          <cell r="I8559" t="str">
            <v>ENTREGADO</v>
          </cell>
          <cell r="J8559">
            <v>44907</v>
          </cell>
          <cell r="K8559" t="str">
            <v>JENNY FERNANDA ALVAREZ CHANGO</v>
          </cell>
          <cell r="L8559" t="str">
            <v>N 48 180 Y CALLE TERCERA QUITO  COCHAPAMBA 170528 PICHINCHA</v>
          </cell>
          <cell r="M8559" t="str">
            <v/>
          </cell>
          <cell r="N8559" t="str">
            <v>0998695821 / 983450632</v>
          </cell>
          <cell r="O8559" t="str">
            <v>0998695821 / 983450632</v>
          </cell>
          <cell r="P8559" t="str">
            <v>170528</v>
          </cell>
          <cell r="Q8559" t="str">
            <v>QUITO</v>
          </cell>
          <cell r="R8559" t="str">
            <v>PICHINCHA</v>
          </cell>
          <cell r="S8559" t="str">
            <v>QUITO</v>
          </cell>
          <cell r="T8559" t="str">
            <v>FLEXTRANS UIO</v>
          </cell>
          <cell r="U8559" t="str">
            <v>FLEXNETUIO_LOCAL</v>
          </cell>
          <cell r="V8559">
            <v>1</v>
          </cell>
          <cell r="W8559">
            <v>8.8000000000000007</v>
          </cell>
          <cell r="X8559" t="str">
            <v>HYCITE QUITO</v>
          </cell>
          <cell r="Y8559" t="str">
            <v>FLEX NET CALLE 28 DE JUNIO S/N Y GARCIA MORENO ENTRADA LLANO GRANDE</v>
          </cell>
          <cell r="Z8559" t="str">
            <v>1701_QUITO</v>
          </cell>
          <cell r="AA8559" t="str">
            <v/>
          </cell>
          <cell r="AB8559">
            <v>21965</v>
          </cell>
          <cell r="AC8559">
            <v>44907</v>
          </cell>
          <cell r="AD8559" t="str">
            <v>ITSACOURIER S.A.S</v>
          </cell>
          <cell r="AE8559" t="str">
            <v>PDV9459</v>
          </cell>
          <cell r="AF8559">
            <v>0</v>
          </cell>
          <cell r="AG8559" t="str">
            <v>PEDIDO_ENTREGADO</v>
          </cell>
          <cell r="AH8559">
            <v>44907</v>
          </cell>
          <cell r="AK8559">
            <v>476943</v>
          </cell>
        </row>
        <row r="8560">
          <cell r="B8560">
            <v>476944</v>
          </cell>
          <cell r="C8560" t="str">
            <v>98714887</v>
          </cell>
          <cell r="D8560" t="str">
            <v>HYCITE</v>
          </cell>
          <cell r="E8560" t="str">
            <v>DESPACHO</v>
          </cell>
          <cell r="F8560" t="str">
            <v>NORMAL</v>
          </cell>
          <cell r="G8560" t="str">
            <v>031002004088786</v>
          </cell>
          <cell r="H8560">
            <v>44904</v>
          </cell>
          <cell r="I8560" t="str">
            <v>ENTREGADO</v>
          </cell>
          <cell r="J8560">
            <v>44907</v>
          </cell>
          <cell r="K8560" t="str">
            <v>SELENE CRUZ</v>
          </cell>
          <cell r="L8560" t="str">
            <v>AMERICO VESPUCIO Y ALGECIRAS JUNTO A LA PLAZA DE TOROS AMBATO ** CDLA ESPANA HUACHI LORETO 180207 TUNGURAHUA</v>
          </cell>
          <cell r="M8560" t="str">
            <v/>
          </cell>
          <cell r="N8560" t="str">
            <v>0995039723</v>
          </cell>
          <cell r="O8560" t="str">
            <v>0995039723</v>
          </cell>
          <cell r="P8560" t="str">
            <v>180207</v>
          </cell>
          <cell r="Q8560" t="str">
            <v>AMBATO</v>
          </cell>
          <cell r="R8560" t="str">
            <v>TUNGURAHUA</v>
          </cell>
          <cell r="S8560" t="str">
            <v>AMBATO</v>
          </cell>
          <cell r="T8560" t="str">
            <v>TRAMACO</v>
          </cell>
          <cell r="U8560" t="str">
            <v>FLEXNETUIO_PROVINCIA</v>
          </cell>
          <cell r="V8560">
            <v>1</v>
          </cell>
          <cell r="W8560">
            <v>13.3</v>
          </cell>
          <cell r="X8560" t="str">
            <v>HYCITE QUITO</v>
          </cell>
          <cell r="Y8560" t="str">
            <v>FLEX NET CALLE 28 DE JUNIO S/N Y GARCIA MORENO ENTRADA LLANO GRANDE</v>
          </cell>
          <cell r="Z8560" t="str">
            <v>1701_QUITO</v>
          </cell>
          <cell r="AA8560" t="str">
            <v/>
          </cell>
          <cell r="AB8560">
            <v>21966</v>
          </cell>
          <cell r="AC8560">
            <v>44907</v>
          </cell>
          <cell r="AD8560" t="str">
            <v>TRAMACO EXPRESS</v>
          </cell>
          <cell r="AE8560" t="str">
            <v>GENERICO TMC</v>
          </cell>
          <cell r="AF8560">
            <v>0</v>
          </cell>
          <cell r="AG8560" t="str">
            <v>PEDIDO_ENTREGADO</v>
          </cell>
          <cell r="AH8560">
            <v>44907</v>
          </cell>
          <cell r="AJ8560" t="str">
            <v>GUIA ENTREGADA -SELENE CRUZ - null</v>
          </cell>
          <cell r="AK8560">
            <v>476944</v>
          </cell>
        </row>
        <row r="8561">
          <cell r="B8561">
            <v>476945</v>
          </cell>
          <cell r="C8561" t="str">
            <v>98714906</v>
          </cell>
          <cell r="D8561" t="str">
            <v>HYCITE</v>
          </cell>
          <cell r="E8561" t="str">
            <v>DESPACHO</v>
          </cell>
          <cell r="F8561" t="str">
            <v>NORMAL</v>
          </cell>
          <cell r="G8561" t="str">
            <v>031002004088787</v>
          </cell>
          <cell r="H8561">
            <v>44904</v>
          </cell>
          <cell r="I8561" t="str">
            <v>ENTREGADO</v>
          </cell>
          <cell r="J8561">
            <v>44914</v>
          </cell>
          <cell r="K8561" t="str">
            <v>MAYRA QUEZADA</v>
          </cell>
          <cell r="L8561" t="str">
            <v>URB CIUDAD VERDE PARQUE N VASUNI OESTE , SANTO DOMINGO RIO VERDE 230116 SANTO DOMINGO</v>
          </cell>
          <cell r="M8561" t="str">
            <v/>
          </cell>
          <cell r="N8561" t="str">
            <v>0969350011</v>
          </cell>
          <cell r="O8561" t="str">
            <v>0969350011</v>
          </cell>
          <cell r="P8561" t="str">
            <v>230116</v>
          </cell>
          <cell r="Q8561" t="str">
            <v>SANTO DOMINGO</v>
          </cell>
          <cell r="R8561" t="str">
            <v>SANTO DOMINGO DE LOS TSACHILAS</v>
          </cell>
          <cell r="S8561" t="str">
            <v>ALLURIQUIN</v>
          </cell>
          <cell r="T8561" t="str">
            <v>TRAMACO</v>
          </cell>
          <cell r="U8561" t="str">
            <v>FLEXNETUIO_PROVINCIA</v>
          </cell>
          <cell r="V8561">
            <v>1</v>
          </cell>
          <cell r="W8561">
            <v>1.1000000000000001</v>
          </cell>
          <cell r="X8561" t="str">
            <v>HYCITE QUITO</v>
          </cell>
          <cell r="Y8561" t="str">
            <v>FLEX NET CALLE 28 DE JUNIO S/N Y GARCIA MORENO ENTRADA LLANO GRANDE</v>
          </cell>
          <cell r="Z8561" t="str">
            <v>1701_QUITO</v>
          </cell>
          <cell r="AA8561" t="str">
            <v/>
          </cell>
          <cell r="AB8561">
            <v>21966</v>
          </cell>
          <cell r="AC8561">
            <v>44907</v>
          </cell>
          <cell r="AD8561" t="str">
            <v>TRAMACO EXPRESS</v>
          </cell>
          <cell r="AE8561" t="str">
            <v>GENERICO TMC</v>
          </cell>
          <cell r="AF8561">
            <v>1</v>
          </cell>
          <cell r="AG8561" t="str">
            <v>PEDIDO_ENTREGADO</v>
          </cell>
          <cell r="AH8561">
            <v>44914</v>
          </cell>
          <cell r="AJ8561" t="str">
            <v>GUIA ENTREGADA -. MAYRA QUEZADA - null</v>
          </cell>
          <cell r="AK8561">
            <v>476945</v>
          </cell>
        </row>
        <row r="8562">
          <cell r="B8562">
            <v>476946</v>
          </cell>
          <cell r="C8562" t="str">
            <v>98715000</v>
          </cell>
          <cell r="D8562" t="str">
            <v>HYCITE</v>
          </cell>
          <cell r="E8562" t="str">
            <v>DESPACHO</v>
          </cell>
          <cell r="F8562" t="str">
            <v>NORMAL</v>
          </cell>
          <cell r="G8562" t="str">
            <v>TFQ88403</v>
          </cell>
          <cell r="H8562">
            <v>44904</v>
          </cell>
          <cell r="I8562" t="str">
            <v>ENTREGADO</v>
          </cell>
          <cell r="J8562">
            <v>44909</v>
          </cell>
          <cell r="K8562" t="str">
            <v>FRANKLIN HIDROBO</v>
          </cell>
          <cell r="L8562" t="str">
            <v>CALLE ALMEIDO OE 3-98 Y PASAJE SAN JOSE AVDA CUADRA DEL COLEGIO TOMAS JEFERSON QUITO / VALLE DE LOS CHILLOS CONOCOTO 170802 PICHINCHA</v>
          </cell>
          <cell r="N8562" t="str">
            <v>0987300490</v>
          </cell>
          <cell r="O8562" t="str">
            <v>0987300490</v>
          </cell>
          <cell r="P8562" t="str">
            <v>170802</v>
          </cell>
          <cell r="Q8562" t="str">
            <v>QUITO</v>
          </cell>
          <cell r="R8562" t="str">
            <v>PICHINCHA</v>
          </cell>
          <cell r="S8562" t="str">
            <v>CONOCOTO</v>
          </cell>
          <cell r="T8562" t="str">
            <v>FLEXTRANS UIO</v>
          </cell>
          <cell r="U8562" t="str">
            <v>FLEXNETUIO_LOCAL</v>
          </cell>
          <cell r="V8562">
            <v>1</v>
          </cell>
          <cell r="W8562">
            <v>3.3</v>
          </cell>
          <cell r="X8562" t="str">
            <v>HYCITE QUITO</v>
          </cell>
          <cell r="Y8562" t="str">
            <v>FLEX NET CALLE 28 DE JUNIO S/N Y GARCIA MORENO ENTRADA LLANO GRANDE</v>
          </cell>
          <cell r="Z8562" t="str">
            <v>1701_QUITO</v>
          </cell>
          <cell r="AA8562" t="str">
            <v/>
          </cell>
          <cell r="AB8562">
            <v>22046</v>
          </cell>
          <cell r="AC8562">
            <v>44909</v>
          </cell>
          <cell r="AD8562" t="str">
            <v>ITSACOURIER S.A.S</v>
          </cell>
          <cell r="AE8562" t="str">
            <v>PBB3265</v>
          </cell>
          <cell r="AF8562">
            <v>2</v>
          </cell>
          <cell r="AG8562" t="str">
            <v>PEDIDO_ENTREGADO</v>
          </cell>
          <cell r="AH8562">
            <v>44909</v>
          </cell>
          <cell r="AK8562">
            <v>476946</v>
          </cell>
        </row>
        <row r="8563">
          <cell r="B8563">
            <v>476947</v>
          </cell>
          <cell r="C8563" t="str">
            <v>98715996</v>
          </cell>
          <cell r="D8563" t="str">
            <v>HYCITE</v>
          </cell>
          <cell r="E8563" t="str">
            <v>DESPACHO</v>
          </cell>
          <cell r="F8563" t="str">
            <v>NORMAL</v>
          </cell>
          <cell r="G8563" t="str">
            <v>TFQ88404 / TFQ89220 / TFQ90381</v>
          </cell>
          <cell r="H8563">
            <v>44904</v>
          </cell>
          <cell r="I8563" t="str">
            <v>ENTREGADO</v>
          </cell>
          <cell r="J8563">
            <v>44918</v>
          </cell>
          <cell r="K8563" t="str">
            <v>SILVIA PATRICIA AREVALO REMACHE</v>
          </cell>
          <cell r="L8563" t="str">
            <v>CALLE B OE7 M48 18 Y TERCERA, QUITO, COCHAPAMBA, PICHINCHA</v>
          </cell>
          <cell r="N8563" t="str">
            <v>098-226-8861/098-350-8857</v>
          </cell>
          <cell r="O8563" t="str">
            <v>098-226-8861/098-350-8857</v>
          </cell>
          <cell r="P8563" t="str">
            <v>170304</v>
          </cell>
          <cell r="Q8563" t="str">
            <v>QUITO</v>
          </cell>
          <cell r="R8563" t="str">
            <v>PICHINCHA</v>
          </cell>
          <cell r="S8563" t="str">
            <v>QUITO</v>
          </cell>
          <cell r="T8563" t="str">
            <v>FLEXTRANS UIO</v>
          </cell>
          <cell r="U8563" t="str">
            <v>FLEXNETUIO_LOCAL</v>
          </cell>
          <cell r="V8563">
            <v>1</v>
          </cell>
          <cell r="W8563">
            <v>6.4</v>
          </cell>
          <cell r="X8563" t="str">
            <v>HYCITE QUITO</v>
          </cell>
          <cell r="Y8563" t="str">
            <v>FLEX NET CALLE 28 DE JUNIO S/N Y GARCIA MORENO ENTRADA LLANO GRANDE</v>
          </cell>
          <cell r="Z8563" t="str">
            <v>1701_QUITO</v>
          </cell>
          <cell r="AA8563" t="str">
            <v/>
          </cell>
          <cell r="AB8563">
            <v>22352</v>
          </cell>
          <cell r="AC8563">
            <v>44918</v>
          </cell>
          <cell r="AD8563" t="str">
            <v>ITSACOURIER S.A.S</v>
          </cell>
          <cell r="AE8563" t="str">
            <v>PCZ1855</v>
          </cell>
          <cell r="AF8563">
            <v>3</v>
          </cell>
          <cell r="AG8563" t="str">
            <v>PEDIDO_ENTREGADO</v>
          </cell>
          <cell r="AH8563">
            <v>44918</v>
          </cell>
          <cell r="AK8563">
            <v>476947</v>
          </cell>
        </row>
        <row r="8564">
          <cell r="B8564">
            <v>476948</v>
          </cell>
          <cell r="C8564" t="str">
            <v>98716217</v>
          </cell>
          <cell r="D8564" t="str">
            <v>HYCITE</v>
          </cell>
          <cell r="E8564" t="str">
            <v>DESPACHO</v>
          </cell>
          <cell r="F8564" t="str">
            <v>NORMAL</v>
          </cell>
          <cell r="G8564" t="str">
            <v>031002004088788</v>
          </cell>
          <cell r="H8564">
            <v>44904</v>
          </cell>
          <cell r="I8564" t="str">
            <v>ENTREGADO</v>
          </cell>
          <cell r="J8564">
            <v>44908</v>
          </cell>
          <cell r="K8564" t="str">
            <v>NEPTALI BERMUDEZ</v>
          </cell>
          <cell r="L8564" t="str">
            <v>CALLE PRINCIPAL DEL PARQUE JESUS DE NEPT DIAGONAL A D MANUEL RESTAURANTE PIZZERIA MANTA // BARRIO JESUS DE NAZARETH MANTA 130213 MANABI</v>
          </cell>
          <cell r="M8564" t="str">
            <v/>
          </cell>
          <cell r="N8564" t="str">
            <v>0996842332</v>
          </cell>
          <cell r="O8564" t="str">
            <v>0996842332</v>
          </cell>
          <cell r="P8564" t="str">
            <v>130213</v>
          </cell>
          <cell r="Q8564" t="str">
            <v>MANTA</v>
          </cell>
          <cell r="R8564" t="str">
            <v>MANABI</v>
          </cell>
          <cell r="S8564" t="str">
            <v>MANTA</v>
          </cell>
          <cell r="T8564" t="str">
            <v>TRAMACO</v>
          </cell>
          <cell r="U8564" t="str">
            <v>FLEXNETUIO_PROVINCIA</v>
          </cell>
          <cell r="V8564">
            <v>1</v>
          </cell>
          <cell r="W8564">
            <v>5.7</v>
          </cell>
          <cell r="X8564" t="str">
            <v>HYCITE QUITO</v>
          </cell>
          <cell r="Y8564" t="str">
            <v>FLEX NET CALLE 28 DE JUNIO S/N Y GARCIA MORENO ENTRADA LLANO GRANDE</v>
          </cell>
          <cell r="Z8564" t="str">
            <v>1701_QUITO</v>
          </cell>
          <cell r="AA8564" t="str">
            <v/>
          </cell>
          <cell r="AB8564">
            <v>21966</v>
          </cell>
          <cell r="AC8564">
            <v>44907</v>
          </cell>
          <cell r="AD8564" t="str">
            <v>TRAMACO EXPRESS</v>
          </cell>
          <cell r="AE8564" t="str">
            <v>GENERICO TMC</v>
          </cell>
          <cell r="AF8564">
            <v>1</v>
          </cell>
          <cell r="AG8564" t="str">
            <v>PEDIDO_ENTREGADO</v>
          </cell>
          <cell r="AH8564">
            <v>44908</v>
          </cell>
          <cell r="AJ8564" t="str">
            <v>GUIA ENTREGADA -gisela barreto - null</v>
          </cell>
          <cell r="AK8564">
            <v>476948</v>
          </cell>
        </row>
        <row r="8565">
          <cell r="B8565">
            <v>476949</v>
          </cell>
          <cell r="C8565" t="str">
            <v>98716325</v>
          </cell>
          <cell r="D8565" t="str">
            <v>HYCITE</v>
          </cell>
          <cell r="E8565" t="str">
            <v>DESPACHO</v>
          </cell>
          <cell r="F8565" t="str">
            <v>NORMAL</v>
          </cell>
          <cell r="G8565" t="str">
            <v>TFQ88405</v>
          </cell>
          <cell r="H8565">
            <v>44904</v>
          </cell>
          <cell r="I8565" t="str">
            <v>ENTREGADO</v>
          </cell>
          <cell r="J8565">
            <v>44907</v>
          </cell>
          <cell r="K8565" t="str">
            <v>RAMIRO PILLAJO</v>
          </cell>
          <cell r="L8565" t="str">
            <v>RIO COFANES 328 Y BARTOLAME DE SEGOVIA TRAS LA GASOLINERA DE TERPEL QUITO // LA Y IA,AQUITO 170513 PICHINCHA</v>
          </cell>
          <cell r="M8565" t="str">
            <v/>
          </cell>
          <cell r="N8565" t="str">
            <v>0996024922</v>
          </cell>
          <cell r="O8565" t="str">
            <v>0996024922</v>
          </cell>
          <cell r="P8565" t="str">
            <v>170513</v>
          </cell>
          <cell r="Q8565" t="str">
            <v>QUITO</v>
          </cell>
          <cell r="R8565" t="str">
            <v>PICHINCHA</v>
          </cell>
          <cell r="S8565" t="str">
            <v>QUITO</v>
          </cell>
          <cell r="T8565" t="str">
            <v>FLEXTRANS UIO</v>
          </cell>
          <cell r="U8565" t="str">
            <v>FLEXNETUIO_LOCAL</v>
          </cell>
          <cell r="V8565">
            <v>1</v>
          </cell>
          <cell r="W8565">
            <v>7.1</v>
          </cell>
          <cell r="X8565" t="str">
            <v>HYCITE QUITO</v>
          </cell>
          <cell r="Y8565" t="str">
            <v>FLEX NET CALLE 28 DE JUNIO S/N Y GARCIA MORENO ENTRADA LLANO GRANDE</v>
          </cell>
          <cell r="Z8565" t="str">
            <v>1701_QUITO</v>
          </cell>
          <cell r="AA8565" t="str">
            <v/>
          </cell>
          <cell r="AB8565">
            <v>21962</v>
          </cell>
          <cell r="AC8565">
            <v>44907</v>
          </cell>
          <cell r="AD8565" t="str">
            <v>ITSACOURIER S.A.S</v>
          </cell>
          <cell r="AE8565" t="str">
            <v>PCZ1852</v>
          </cell>
          <cell r="AF8565">
            <v>0</v>
          </cell>
          <cell r="AG8565" t="str">
            <v>PEDIDO_ENTREGADO</v>
          </cell>
          <cell r="AH8565">
            <v>44907</v>
          </cell>
          <cell r="AK8565">
            <v>476949</v>
          </cell>
        </row>
        <row r="8566">
          <cell r="B8566">
            <v>476950</v>
          </cell>
          <cell r="C8566" t="str">
            <v>98716334</v>
          </cell>
          <cell r="D8566" t="str">
            <v>HYCITE</v>
          </cell>
          <cell r="E8566" t="str">
            <v>DESPACHO</v>
          </cell>
          <cell r="F8566" t="str">
            <v>NORMAL</v>
          </cell>
          <cell r="G8566" t="str">
            <v>TFQ88418</v>
          </cell>
          <cell r="H8566">
            <v>44904</v>
          </cell>
          <cell r="I8566" t="str">
            <v>ENTREGADO</v>
          </cell>
          <cell r="J8566">
            <v>44907</v>
          </cell>
          <cell r="K8566" t="str">
            <v>JOSELITO TESCORO</v>
          </cell>
          <cell r="L8566" t="str">
            <v>OE4A-51358 RAIMUNDO SANTA CRUZ Y JEVEROS RAIMUNDO SANTA CRUZ Y JEVEROS QUITO / QUITO SUR SAN BARTOLO 170601 PICHINCHA</v>
          </cell>
          <cell r="N8566" t="str">
            <v>0999746237</v>
          </cell>
          <cell r="O8566" t="str">
            <v>0999746237</v>
          </cell>
          <cell r="P8566" t="str">
            <v>170601</v>
          </cell>
          <cell r="Q8566" t="str">
            <v>QUITO</v>
          </cell>
          <cell r="R8566" t="str">
            <v>PICHINCHA</v>
          </cell>
          <cell r="S8566" t="str">
            <v>QUITO</v>
          </cell>
          <cell r="T8566" t="str">
            <v>FLEXTRANS UIO</v>
          </cell>
          <cell r="U8566" t="str">
            <v>FLEXNETUIO_LOCAL</v>
          </cell>
          <cell r="V8566">
            <v>2</v>
          </cell>
          <cell r="W8566">
            <v>21.6</v>
          </cell>
          <cell r="X8566" t="str">
            <v>HYCITE QUITO</v>
          </cell>
          <cell r="Y8566" t="str">
            <v>FLEX NET CALLE 28 DE JUNIO S/N Y GARCIA MORENO ENTRADA LLANO GRANDE</v>
          </cell>
          <cell r="Z8566" t="str">
            <v>1701_QUITO</v>
          </cell>
          <cell r="AA8566" t="str">
            <v/>
          </cell>
          <cell r="AB8566">
            <v>21962</v>
          </cell>
          <cell r="AC8566">
            <v>44907</v>
          </cell>
          <cell r="AD8566" t="str">
            <v>ITSACOURIER S.A.S</v>
          </cell>
          <cell r="AE8566" t="str">
            <v>PCZ1852</v>
          </cell>
          <cell r="AF8566">
            <v>0</v>
          </cell>
          <cell r="AG8566" t="str">
            <v>PEDIDO_ENTREGADO</v>
          </cell>
          <cell r="AH8566">
            <v>44907</v>
          </cell>
          <cell r="AK8566">
            <v>476950</v>
          </cell>
        </row>
        <row r="8567">
          <cell r="B8567">
            <v>476952</v>
          </cell>
          <cell r="C8567" t="str">
            <v>98716588</v>
          </cell>
          <cell r="D8567" t="str">
            <v>HYCITE</v>
          </cell>
          <cell r="E8567" t="str">
            <v>DESPACHO</v>
          </cell>
          <cell r="F8567" t="str">
            <v>NORMAL</v>
          </cell>
          <cell r="G8567" t="str">
            <v>031002004088789</v>
          </cell>
          <cell r="H8567">
            <v>44904</v>
          </cell>
          <cell r="I8567" t="str">
            <v>ENTREGADO</v>
          </cell>
          <cell r="J8567">
            <v>44907</v>
          </cell>
          <cell r="K8567" t="str">
            <v>DILMA ANDRADE</v>
          </cell>
          <cell r="L8567" t="str">
            <v>AV GIL AVILES TRANSVERSAL A JUDICATURA FERRETERIA DISEMSA LAS NAVES LAS NAVES 020402 BOLIVAR</v>
          </cell>
          <cell r="M8567" t="str">
            <v/>
          </cell>
          <cell r="N8567" t="str">
            <v>0993795339</v>
          </cell>
          <cell r="O8567" t="str">
            <v>0993795339</v>
          </cell>
          <cell r="P8567" t="str">
            <v>020402</v>
          </cell>
          <cell r="Q8567" t="str">
            <v>LAS NAVES</v>
          </cell>
          <cell r="R8567" t="str">
            <v>BOLIVAR</v>
          </cell>
          <cell r="S8567" t="str">
            <v>LAS NAVES - LAS MERCEDES</v>
          </cell>
          <cell r="T8567" t="str">
            <v>TRAMACO</v>
          </cell>
          <cell r="U8567" t="str">
            <v>FLEXNETUIO_PROVINCIA</v>
          </cell>
          <cell r="V8567">
            <v>1</v>
          </cell>
          <cell r="W8567">
            <v>7.7</v>
          </cell>
          <cell r="X8567" t="str">
            <v>HYCITE QUITO</v>
          </cell>
          <cell r="Y8567" t="str">
            <v>FLEX NET CALLE 28 DE JUNIO S/N Y GARCIA MORENO ENTRADA LLANO GRANDE</v>
          </cell>
          <cell r="Z8567" t="str">
            <v>1701_QUITO</v>
          </cell>
          <cell r="AA8567" t="str">
            <v/>
          </cell>
          <cell r="AB8567">
            <v>21966</v>
          </cell>
          <cell r="AC8567">
            <v>44907</v>
          </cell>
          <cell r="AD8567" t="str">
            <v>TRAMACO EXPRESS</v>
          </cell>
          <cell r="AE8567" t="str">
            <v>GENERICO TMC</v>
          </cell>
          <cell r="AF8567">
            <v>0</v>
          </cell>
          <cell r="AG8567" t="str">
            <v>PEDIDO_ENTREGADO</v>
          </cell>
          <cell r="AH8567">
            <v>44907</v>
          </cell>
          <cell r="AJ8567" t="str">
            <v>GUIA ENTREGADA -. DILMA ANDRADE - null</v>
          </cell>
          <cell r="AK8567">
            <v>476952</v>
          </cell>
        </row>
        <row r="8568">
          <cell r="B8568">
            <v>476953</v>
          </cell>
          <cell r="C8568" t="str">
            <v>98717583</v>
          </cell>
          <cell r="D8568" t="str">
            <v>HYCITE</v>
          </cell>
          <cell r="E8568" t="str">
            <v>DESPACHO</v>
          </cell>
          <cell r="F8568" t="str">
            <v>NORMAL</v>
          </cell>
          <cell r="G8568" t="str">
            <v>TFQ88408</v>
          </cell>
          <cell r="H8568">
            <v>44904</v>
          </cell>
          <cell r="I8568" t="str">
            <v>ENTREGADO</v>
          </cell>
          <cell r="J8568">
            <v>44907</v>
          </cell>
          <cell r="K8568" t="str">
            <v>DAVID ERAZO &amp; SOFIA ALMEIDA</v>
          </cell>
          <cell r="L8568" t="str">
            <v>RIO COFANES E 1 53 Y BARTOLOME SEGOVIA QUITO  JIPIJAPA 170804 PICHINCHA</v>
          </cell>
          <cell r="N8568" t="str">
            <v>0983306216 / 322337751</v>
          </cell>
          <cell r="O8568" t="str">
            <v>0983306216 / 322337751</v>
          </cell>
          <cell r="P8568" t="str">
            <v>170804</v>
          </cell>
          <cell r="Q8568" t="str">
            <v>QUITO</v>
          </cell>
          <cell r="R8568" t="str">
            <v>PICHINCHA</v>
          </cell>
          <cell r="S8568" t="str">
            <v>ALANGASI - SAN CARLOS</v>
          </cell>
          <cell r="T8568" t="str">
            <v>FLEXTRANS UIO</v>
          </cell>
          <cell r="U8568" t="str">
            <v>FLEXNETUIO_LOCAL</v>
          </cell>
          <cell r="V8568">
            <v>1</v>
          </cell>
          <cell r="W8568">
            <v>3.3</v>
          </cell>
          <cell r="X8568" t="str">
            <v>HYCITE QUITO</v>
          </cell>
          <cell r="Y8568" t="str">
            <v>FLEX NET CALLE 28 DE JUNIO S/N Y GARCIA MORENO ENTRADA LLANO GRANDE</v>
          </cell>
          <cell r="Z8568" t="str">
            <v>1701_QUITO</v>
          </cell>
          <cell r="AA8568" t="str">
            <v/>
          </cell>
          <cell r="AB8568">
            <v>21962</v>
          </cell>
          <cell r="AC8568">
            <v>44907</v>
          </cell>
          <cell r="AD8568" t="str">
            <v>ITSACOURIER S.A.S</v>
          </cell>
          <cell r="AE8568" t="str">
            <v>PCZ1852</v>
          </cell>
          <cell r="AF8568">
            <v>0</v>
          </cell>
          <cell r="AG8568" t="str">
            <v>PEDIDO_ENTREGADO</v>
          </cell>
          <cell r="AH8568">
            <v>44907</v>
          </cell>
          <cell r="AK8568">
            <v>476953</v>
          </cell>
        </row>
        <row r="8569">
          <cell r="B8569">
            <v>476954</v>
          </cell>
          <cell r="C8569" t="str">
            <v>98717584</v>
          </cell>
          <cell r="D8569" t="str">
            <v>HYCITE</v>
          </cell>
          <cell r="E8569" t="str">
            <v>DESPACHO</v>
          </cell>
          <cell r="F8569" t="str">
            <v>NORMAL</v>
          </cell>
          <cell r="G8569" t="str">
            <v>TFQ88409</v>
          </cell>
          <cell r="H8569">
            <v>44904</v>
          </cell>
          <cell r="I8569" t="str">
            <v>ENTREGADO</v>
          </cell>
          <cell r="J8569">
            <v>44907</v>
          </cell>
          <cell r="K8569" t="str">
            <v>SABRINA JACQUELINE DIAZ GORDON</v>
          </cell>
          <cell r="L8569" t="str">
            <v>S/N LT 6 MUSEO SOLAR DIAGONAL CENTRO INFANTIL PIN PON DE COLO QUITO SANTO DOMINGO ALTO SAN ANTONIO (LA PAMPA) 170311 PICHINCHA</v>
          </cell>
          <cell r="M8569" t="str">
            <v/>
          </cell>
          <cell r="N8569" t="str">
            <v>0995251299</v>
          </cell>
          <cell r="O8569" t="str">
            <v>0995251299</v>
          </cell>
          <cell r="P8569" t="str">
            <v>170311</v>
          </cell>
          <cell r="Q8569" t="str">
            <v>QUITO</v>
          </cell>
          <cell r="R8569" t="str">
            <v>PICHINCHA</v>
          </cell>
          <cell r="S8569" t="str">
            <v>QUITO - CIUDAD DEL SOL - CONDOMINIO SUPIROSA - LA ANTONIA</v>
          </cell>
          <cell r="T8569" t="str">
            <v>FLEXTRANS UIO</v>
          </cell>
          <cell r="U8569" t="str">
            <v>FLEXNETUIO_LOCAL</v>
          </cell>
          <cell r="V8569">
            <v>1</v>
          </cell>
          <cell r="W8569">
            <v>13.7</v>
          </cell>
          <cell r="X8569" t="str">
            <v>HYCITE QUITO</v>
          </cell>
          <cell r="Y8569" t="str">
            <v>FLEX NET CALLE 28 DE JUNIO S/N Y GARCIA MORENO ENTRADA LLANO GRANDE</v>
          </cell>
          <cell r="Z8569" t="str">
            <v>1701_QUITO</v>
          </cell>
          <cell r="AA8569" t="str">
            <v/>
          </cell>
          <cell r="AB8569">
            <v>21965</v>
          </cell>
          <cell r="AC8569">
            <v>44907</v>
          </cell>
          <cell r="AD8569" t="str">
            <v>ITSACOURIER S.A.S</v>
          </cell>
          <cell r="AE8569" t="str">
            <v>PDV9459</v>
          </cell>
          <cell r="AF8569">
            <v>0</v>
          </cell>
          <cell r="AG8569" t="str">
            <v>PEDIDO_ENTREGADO</v>
          </cell>
          <cell r="AH8569">
            <v>44907</v>
          </cell>
          <cell r="AK8569">
            <v>476954</v>
          </cell>
        </row>
        <row r="8570">
          <cell r="B8570">
            <v>476955</v>
          </cell>
          <cell r="C8570" t="str">
            <v>98717611</v>
          </cell>
          <cell r="D8570" t="str">
            <v>HYCITE</v>
          </cell>
          <cell r="E8570" t="str">
            <v>DESPACHO</v>
          </cell>
          <cell r="F8570" t="str">
            <v>NORMAL</v>
          </cell>
          <cell r="G8570" t="str">
            <v>TFQ88410</v>
          </cell>
          <cell r="H8570">
            <v>44904</v>
          </cell>
          <cell r="I8570" t="str">
            <v>ENTREGADO</v>
          </cell>
          <cell r="J8570">
            <v>44907</v>
          </cell>
          <cell r="K8570" t="str">
            <v>EDERMIRA CHIMBORAZO CASA</v>
          </cell>
          <cell r="L8570" t="str">
            <v>ANTONIO SANTIANA OE6-276 EMILIO ESTRADA SAN GREGORIO PB C1 QUITO POMASQUI 170308 PICHINCHA</v>
          </cell>
          <cell r="M8570" t="str">
            <v/>
          </cell>
          <cell r="N8570" t="str">
            <v>0958782994 / 984451748</v>
          </cell>
          <cell r="O8570" t="str">
            <v>0958782994 / 984451748</v>
          </cell>
          <cell r="P8570" t="str">
            <v>170308</v>
          </cell>
          <cell r="Q8570" t="str">
            <v>QUITO</v>
          </cell>
          <cell r="R8570" t="str">
            <v>PICHINCHA</v>
          </cell>
          <cell r="S8570" t="str">
            <v>POMASQUI - BELLA MARIA SANTA ROSA - URBANIZACION LOS SAUCES</v>
          </cell>
          <cell r="T8570" t="str">
            <v>FLEXTRANS UIO</v>
          </cell>
          <cell r="U8570" t="str">
            <v>FLEXNETUIO_LOCAL</v>
          </cell>
          <cell r="V8570">
            <v>1</v>
          </cell>
          <cell r="W8570">
            <v>1.5</v>
          </cell>
          <cell r="X8570" t="str">
            <v>HYCITE QUITO</v>
          </cell>
          <cell r="Y8570" t="str">
            <v>FLEX NET CALLE 28 DE JUNIO S/N Y GARCIA MORENO ENTRADA LLANO GRANDE</v>
          </cell>
          <cell r="Z8570" t="str">
            <v>1701_QUITO</v>
          </cell>
          <cell r="AA8570" t="str">
            <v/>
          </cell>
          <cell r="AB8570">
            <v>21965</v>
          </cell>
          <cell r="AC8570">
            <v>44907</v>
          </cell>
          <cell r="AD8570" t="str">
            <v>ITSACOURIER S.A.S</v>
          </cell>
          <cell r="AE8570" t="str">
            <v>PDV9459</v>
          </cell>
          <cell r="AF8570">
            <v>0</v>
          </cell>
          <cell r="AG8570" t="str">
            <v>PEDIDO_ENTREGADO</v>
          </cell>
          <cell r="AH8570">
            <v>44907</v>
          </cell>
          <cell r="AK8570">
            <v>476955</v>
          </cell>
        </row>
        <row r="8571">
          <cell r="B8571">
            <v>476957</v>
          </cell>
          <cell r="C8571" t="str">
            <v>98717649</v>
          </cell>
          <cell r="D8571" t="str">
            <v>HYCITE</v>
          </cell>
          <cell r="E8571" t="str">
            <v>DESPACHO</v>
          </cell>
          <cell r="F8571" t="str">
            <v>NORMAL</v>
          </cell>
          <cell r="G8571" t="str">
            <v>031002004088790</v>
          </cell>
          <cell r="H8571">
            <v>44904</v>
          </cell>
          <cell r="I8571" t="str">
            <v>ENTREGADO</v>
          </cell>
          <cell r="J8571">
            <v>44907</v>
          </cell>
          <cell r="K8571" t="str">
            <v>MARTHA FABIOLA RODRIGUEZ</v>
          </cell>
          <cell r="L8571" t="str">
            <v>ENRIQUEZ SANCHEZ Y CARRASCO NINO A 100 MTS COLEGIO GDLO NINO AMBATO// LOS ENELDOS ROMGO 180110 TUNGURAHUA</v>
          </cell>
          <cell r="M8571" t="str">
            <v/>
          </cell>
          <cell r="N8571" t="str">
            <v>0992726248 / 032841754</v>
          </cell>
          <cell r="O8571" t="str">
            <v>0992726248 / 032841754</v>
          </cell>
          <cell r="P8571" t="str">
            <v>180110</v>
          </cell>
          <cell r="Q8571" t="str">
            <v>AMBATO</v>
          </cell>
          <cell r="R8571" t="str">
            <v>TUNGURAHUA</v>
          </cell>
          <cell r="S8571" t="str">
            <v>ATAHUALPA (CHISALATA) - IZAMBA - PARQUE INDUSTRIAL</v>
          </cell>
          <cell r="T8571" t="str">
            <v>TRAMACO</v>
          </cell>
          <cell r="U8571" t="str">
            <v>FLEXNETUIO_PROVINCIA</v>
          </cell>
          <cell r="V8571">
            <v>1</v>
          </cell>
          <cell r="W8571">
            <v>1.1000000000000001</v>
          </cell>
          <cell r="X8571" t="str">
            <v>HYCITE QUITO</v>
          </cell>
          <cell r="Y8571" t="str">
            <v>FLEX NET CALLE 28 DE JUNIO S/N Y GARCIA MORENO ENTRADA LLANO GRANDE</v>
          </cell>
          <cell r="Z8571" t="str">
            <v>1701_QUITO</v>
          </cell>
          <cell r="AA8571" t="str">
            <v/>
          </cell>
          <cell r="AB8571">
            <v>21966</v>
          </cell>
          <cell r="AC8571">
            <v>44907</v>
          </cell>
          <cell r="AD8571" t="str">
            <v>TRAMACO EXPRESS</v>
          </cell>
          <cell r="AE8571" t="str">
            <v>GENERICO TMC</v>
          </cell>
          <cell r="AF8571">
            <v>0</v>
          </cell>
          <cell r="AG8571" t="str">
            <v>PEDIDO_ENTREGADO</v>
          </cell>
          <cell r="AH8571">
            <v>44907</v>
          </cell>
          <cell r="AJ8571" t="str">
            <v>GUIA ENTREGADA -Stalin Ávalos  - 1804614632</v>
          </cell>
          <cell r="AK8571">
            <v>476957</v>
          </cell>
        </row>
        <row r="8572">
          <cell r="B8572">
            <v>476958</v>
          </cell>
          <cell r="C8572" t="str">
            <v>98718174</v>
          </cell>
          <cell r="D8572" t="str">
            <v>HYCITE</v>
          </cell>
          <cell r="E8572" t="str">
            <v>DESPACHO</v>
          </cell>
          <cell r="F8572" t="str">
            <v>NORMAL</v>
          </cell>
          <cell r="G8572" t="str">
            <v>TFQ88412</v>
          </cell>
          <cell r="H8572">
            <v>44904</v>
          </cell>
          <cell r="I8572" t="str">
            <v>ENTREGADO</v>
          </cell>
          <cell r="J8572">
            <v>44907</v>
          </cell>
          <cell r="K8572" t="str">
            <v>ALEXANDRA LOAIZA CELIS</v>
          </cell>
          <cell r="L8572" t="str">
            <v>RIO COFANES 328 Y DE SEGOVIA A LADO DE LA GASOLINERA TERPEL QUITO LA Y INAQUITO 170513 PICHINCHA</v>
          </cell>
          <cell r="M8572" t="str">
            <v/>
          </cell>
          <cell r="N8572" t="str">
            <v>0995678749 / 958731943</v>
          </cell>
          <cell r="O8572" t="str">
            <v>0995678749 / 958731943</v>
          </cell>
          <cell r="P8572" t="str">
            <v>170513</v>
          </cell>
          <cell r="Q8572" t="str">
            <v>QUITO</v>
          </cell>
          <cell r="R8572" t="str">
            <v>PICHINCHA</v>
          </cell>
          <cell r="S8572" t="str">
            <v>QUITO</v>
          </cell>
          <cell r="T8572" t="str">
            <v>FLEXTRANS UIO</v>
          </cell>
          <cell r="U8572" t="str">
            <v>FLEXNETUIO_LOCAL</v>
          </cell>
          <cell r="V8572">
            <v>1</v>
          </cell>
          <cell r="W8572">
            <v>11.2</v>
          </cell>
          <cell r="X8572" t="str">
            <v>HYCITE QUITO</v>
          </cell>
          <cell r="Y8572" t="str">
            <v>FLEX NET CALLE 28 DE JUNIO S/N Y GARCIA MORENO ENTRADA LLANO GRANDE</v>
          </cell>
          <cell r="Z8572" t="str">
            <v>1701_QUITO</v>
          </cell>
          <cell r="AA8572" t="str">
            <v/>
          </cell>
          <cell r="AB8572">
            <v>21962</v>
          </cell>
          <cell r="AC8572">
            <v>44907</v>
          </cell>
          <cell r="AD8572" t="str">
            <v>ITSACOURIER S.A.S</v>
          </cell>
          <cell r="AE8572" t="str">
            <v>PCZ1852</v>
          </cell>
          <cell r="AF8572">
            <v>0</v>
          </cell>
          <cell r="AG8572" t="str">
            <v>PEDIDO_ENTREGADO</v>
          </cell>
          <cell r="AH8572">
            <v>44907</v>
          </cell>
          <cell r="AK8572">
            <v>476958</v>
          </cell>
        </row>
        <row r="8573">
          <cell r="B8573">
            <v>476959</v>
          </cell>
          <cell r="C8573" t="str">
            <v>98718193</v>
          </cell>
          <cell r="D8573" t="str">
            <v>HYCITE</v>
          </cell>
          <cell r="E8573" t="str">
            <v>DESPACHO</v>
          </cell>
          <cell r="F8573" t="str">
            <v>NORMAL</v>
          </cell>
          <cell r="G8573" t="str">
            <v>TFQ88413</v>
          </cell>
          <cell r="H8573">
            <v>44904</v>
          </cell>
          <cell r="I8573" t="str">
            <v>ENTREGADO</v>
          </cell>
          <cell r="J8573">
            <v>44907</v>
          </cell>
          <cell r="K8573" t="str">
            <v>ALEXANDRA LOAIZA CELIS</v>
          </cell>
          <cell r="L8573" t="str">
            <v>RIO COFANES 328 Y DE SEGOVIA A LADO DE LA GASOLINERA TERPEL QUITO LA Y INAQUITO 170513 PICHINCHA</v>
          </cell>
          <cell r="M8573" t="str">
            <v/>
          </cell>
          <cell r="N8573" t="str">
            <v>0995678749 / 958731943</v>
          </cell>
          <cell r="O8573" t="str">
            <v>0995678749 / 958731943</v>
          </cell>
          <cell r="P8573" t="str">
            <v>170513</v>
          </cell>
          <cell r="Q8573" t="str">
            <v>QUITO</v>
          </cell>
          <cell r="R8573" t="str">
            <v>PICHINCHA</v>
          </cell>
          <cell r="S8573" t="str">
            <v>QUITO</v>
          </cell>
          <cell r="T8573" t="str">
            <v>FLEXTRANS UIO</v>
          </cell>
          <cell r="U8573" t="str">
            <v>FLEXNETUIO_LOCAL</v>
          </cell>
          <cell r="V8573">
            <v>1</v>
          </cell>
          <cell r="W8573">
            <v>1.1000000000000001</v>
          </cell>
          <cell r="X8573" t="str">
            <v>HYCITE QUITO</v>
          </cell>
          <cell r="Y8573" t="str">
            <v>FLEX NET CALLE 28 DE JUNIO S/N Y GARCIA MORENO ENTRADA LLANO GRANDE</v>
          </cell>
          <cell r="Z8573" t="str">
            <v>1701_QUITO</v>
          </cell>
          <cell r="AA8573" t="str">
            <v/>
          </cell>
          <cell r="AB8573">
            <v>21962</v>
          </cell>
          <cell r="AC8573">
            <v>44907</v>
          </cell>
          <cell r="AD8573" t="str">
            <v>ITSACOURIER S.A.S</v>
          </cell>
          <cell r="AE8573" t="str">
            <v>PCZ1852</v>
          </cell>
          <cell r="AF8573">
            <v>0</v>
          </cell>
          <cell r="AG8573" t="str">
            <v>PEDIDO_ENTREGADO</v>
          </cell>
          <cell r="AH8573">
            <v>44907</v>
          </cell>
          <cell r="AK8573">
            <v>476959</v>
          </cell>
        </row>
        <row r="8574">
          <cell r="B8574">
            <v>476908</v>
          </cell>
          <cell r="C8574" t="str">
            <v>98671861</v>
          </cell>
          <cell r="D8574" t="str">
            <v>HYCITE</v>
          </cell>
          <cell r="E8574" t="str">
            <v>DESPACHO</v>
          </cell>
          <cell r="F8574" t="str">
            <v>NORMAL</v>
          </cell>
          <cell r="G8574" t="str">
            <v>031002004089604</v>
          </cell>
          <cell r="H8574">
            <v>44904</v>
          </cell>
          <cell r="I8574" t="str">
            <v>ENTREGADO</v>
          </cell>
          <cell r="J8574">
            <v>44907</v>
          </cell>
          <cell r="K8574" t="str">
            <v>NELSON CARRILLO</v>
          </cell>
          <cell r="L8574" t="str">
            <v>BARRIO SAN MARTIN CALLE ENRIQUE BORGA Y BOLIVAR CHIRIBORGA A 1 CUADRA DE SOLCA RIOBAMBA/BARRIO SAN MARTIN LIZARZABURU 060107 CHIMBORAZO</v>
          </cell>
          <cell r="N8574" t="str">
            <v>0995044579</v>
          </cell>
          <cell r="O8574" t="str">
            <v>0995044579</v>
          </cell>
          <cell r="P8574" t="str">
            <v>060107</v>
          </cell>
          <cell r="Q8574" t="str">
            <v>RIOBAMBA</v>
          </cell>
          <cell r="R8574" t="str">
            <v>CHIMBORAZO</v>
          </cell>
          <cell r="S8574" t="str">
            <v>RIOBAMBA</v>
          </cell>
          <cell r="T8574" t="str">
            <v>TRAMACO</v>
          </cell>
          <cell r="U8574" t="str">
            <v>FLEXNETUIO_PROVINCIA</v>
          </cell>
          <cell r="V8574">
            <v>2</v>
          </cell>
          <cell r="W8574">
            <v>14.7</v>
          </cell>
          <cell r="X8574" t="str">
            <v>HYCITE QUITO</v>
          </cell>
          <cell r="Y8574" t="str">
            <v>FLEX NET CALLE 28 DE JUNIO S/N Y GARCIA MORENO ENTRADA LLANO GRANDE</v>
          </cell>
          <cell r="Z8574" t="str">
            <v>1701_QUITO</v>
          </cell>
          <cell r="AA8574" t="str">
            <v/>
          </cell>
          <cell r="AB8574">
            <v>21966</v>
          </cell>
          <cell r="AC8574">
            <v>44907</v>
          </cell>
          <cell r="AD8574" t="str">
            <v>TRAMACO EXPRESS</v>
          </cell>
          <cell r="AE8574" t="str">
            <v>GENERICO TMC</v>
          </cell>
          <cell r="AF8574">
            <v>0</v>
          </cell>
          <cell r="AG8574" t="str">
            <v>PEDIDO_ENTREGADO</v>
          </cell>
          <cell r="AH8574">
            <v>44907</v>
          </cell>
          <cell r="AJ8574" t="str">
            <v>GUIA ENTREGADA -. NELSON CARRILLO - 0603324286</v>
          </cell>
          <cell r="AK8574">
            <v>476908</v>
          </cell>
        </row>
        <row r="8575">
          <cell r="B8575">
            <v>476909</v>
          </cell>
          <cell r="C8575" t="str">
            <v>98672707</v>
          </cell>
          <cell r="D8575" t="str">
            <v>HYCITE</v>
          </cell>
          <cell r="E8575" t="str">
            <v>DESPACHO</v>
          </cell>
          <cell r="F8575" t="str">
            <v>NORMAL</v>
          </cell>
          <cell r="G8575" t="str">
            <v>TFQ88416</v>
          </cell>
          <cell r="H8575">
            <v>44904</v>
          </cell>
          <cell r="I8575" t="str">
            <v>ENTREGADO</v>
          </cell>
          <cell r="J8575">
            <v>44908</v>
          </cell>
          <cell r="K8575" t="str">
            <v>CHRISTIAN RUEDA</v>
          </cell>
          <cell r="L8575" t="str">
            <v>MANUEL PAEZ OE5-59 JUAN COELLO PSJ URB CASAS ALPHA PASANDO PTA NEGRA QUITO / TUMBACO TUMBACO 170903 PICHINCHA</v>
          </cell>
          <cell r="N8575" t="str">
            <v>0999067615</v>
          </cell>
          <cell r="O8575" t="str">
            <v>0999067615</v>
          </cell>
          <cell r="P8575" t="str">
            <v>170903</v>
          </cell>
          <cell r="Q8575" t="str">
            <v>QUITO</v>
          </cell>
          <cell r="R8575" t="str">
            <v>PICHINCHA</v>
          </cell>
          <cell r="S8575" t="str">
            <v>TUMBACO</v>
          </cell>
          <cell r="T8575" t="str">
            <v>FLEXTRANS UIO</v>
          </cell>
          <cell r="U8575" t="str">
            <v>FLEXNETUIO_LOCAL</v>
          </cell>
          <cell r="V8575">
            <v>2</v>
          </cell>
          <cell r="W8575">
            <v>22.7</v>
          </cell>
          <cell r="X8575" t="str">
            <v>HYCITE QUITO</v>
          </cell>
          <cell r="Y8575" t="str">
            <v>FLEX NET CALLE 28 DE JUNIO S/N Y GARCIA MORENO ENTRADA LLANO GRANDE</v>
          </cell>
          <cell r="Z8575" t="str">
            <v>1701_QUITO</v>
          </cell>
          <cell r="AA8575" t="str">
            <v/>
          </cell>
          <cell r="AB8575">
            <v>22014</v>
          </cell>
          <cell r="AC8575">
            <v>44908</v>
          </cell>
          <cell r="AD8575" t="str">
            <v>ITSACOURIER S.A.S</v>
          </cell>
          <cell r="AE8575" t="str">
            <v>PCZ1855</v>
          </cell>
          <cell r="AF8575">
            <v>1</v>
          </cell>
          <cell r="AG8575" t="str">
            <v>PEDIDO_ENTREGADO</v>
          </cell>
          <cell r="AH8575">
            <v>44908</v>
          </cell>
          <cell r="AK8575">
            <v>476909</v>
          </cell>
        </row>
        <row r="8576">
          <cell r="B8576">
            <v>476910</v>
          </cell>
          <cell r="C8576" t="str">
            <v>98683823</v>
          </cell>
          <cell r="D8576" t="str">
            <v>HYCITE</v>
          </cell>
          <cell r="E8576" t="str">
            <v>DESPACHO</v>
          </cell>
          <cell r="F8576" t="str">
            <v>NORMAL</v>
          </cell>
          <cell r="G8576" t="str">
            <v>031002004088772</v>
          </cell>
          <cell r="H8576">
            <v>44904</v>
          </cell>
          <cell r="I8576" t="str">
            <v>ENTREGADO</v>
          </cell>
          <cell r="J8576">
            <v>44907</v>
          </cell>
          <cell r="K8576" t="str">
            <v>ELSA KLERQUE</v>
          </cell>
          <cell r="L8576" t="str">
            <v>JAIME FELIX 2 75 PASAJE 6 CASA ESQUINERA COLOR BLANCA IBARRA//LA VICTORIA SAN FRANCISCO 100112 IMBABURA</v>
          </cell>
          <cell r="M8576" t="str">
            <v/>
          </cell>
          <cell r="N8576" t="str">
            <v>062616278</v>
          </cell>
          <cell r="O8576" t="str">
            <v>062616278</v>
          </cell>
          <cell r="P8576" t="str">
            <v>100112</v>
          </cell>
          <cell r="Q8576" t="str">
            <v>IBARRA</v>
          </cell>
          <cell r="R8576" t="str">
            <v>IMBABURA</v>
          </cell>
          <cell r="S8576" t="str">
            <v>SAN MIGUEL DE IBARRA</v>
          </cell>
          <cell r="T8576" t="str">
            <v>TRAMACO</v>
          </cell>
          <cell r="U8576" t="str">
            <v>FLEXNETUIO_PROVINCIA</v>
          </cell>
          <cell r="V8576">
            <v>1</v>
          </cell>
          <cell r="W8576">
            <v>7.1</v>
          </cell>
          <cell r="X8576" t="str">
            <v>HYCITE QUITO</v>
          </cell>
          <cell r="Y8576" t="str">
            <v>FLEX NET CALLE 28 DE JUNIO S/N Y GARCIA MORENO ENTRADA LLANO GRANDE</v>
          </cell>
          <cell r="Z8576" t="str">
            <v>1701_QUITO</v>
          </cell>
          <cell r="AA8576" t="str">
            <v/>
          </cell>
          <cell r="AB8576">
            <v>21966</v>
          </cell>
          <cell r="AC8576">
            <v>44907</v>
          </cell>
          <cell r="AD8576" t="str">
            <v>TRAMACO EXPRESS</v>
          </cell>
          <cell r="AE8576" t="str">
            <v>GENERICO TMC</v>
          </cell>
          <cell r="AF8576">
            <v>0</v>
          </cell>
          <cell r="AG8576" t="str">
            <v>PEDIDO_ENTREGADO</v>
          </cell>
          <cell r="AH8576">
            <v>44907</v>
          </cell>
          <cell r="AJ8576" t="str">
            <v>GUIA ENTREGADA -Piedad KLERQUE - null</v>
          </cell>
          <cell r="AK8576">
            <v>476910</v>
          </cell>
        </row>
        <row r="8577">
          <cell r="B8577">
            <v>476911</v>
          </cell>
          <cell r="C8577" t="str">
            <v>98688193</v>
          </cell>
          <cell r="D8577" t="str">
            <v>HYCITE</v>
          </cell>
          <cell r="E8577" t="str">
            <v>DESPACHO</v>
          </cell>
          <cell r="F8577" t="str">
            <v>NORMAL</v>
          </cell>
          <cell r="G8577" t="str">
            <v>TFQ88388</v>
          </cell>
          <cell r="H8577">
            <v>44904</v>
          </cell>
          <cell r="I8577" t="str">
            <v>ENTREGADO</v>
          </cell>
          <cell r="J8577">
            <v>44907</v>
          </cell>
          <cell r="K8577" t="str">
            <v>AIDA RUIZ</v>
          </cell>
          <cell r="L8577" t="str">
            <v>CL N LT 688 Y AV RICARDO DESCALZI QUITO - URB EL CONDADO EL CONDADO 170134 PICHINCHA</v>
          </cell>
          <cell r="N8577" t="str">
            <v>0992942508</v>
          </cell>
          <cell r="O8577" t="str">
            <v>0992942508</v>
          </cell>
          <cell r="P8577" t="str">
            <v>170208</v>
          </cell>
          <cell r="Q8577" t="str">
            <v>QUITO</v>
          </cell>
          <cell r="R8577" t="str">
            <v>PICHINCHA</v>
          </cell>
          <cell r="S8577" t="str">
            <v>CALDERON (CARAPUNGO)</v>
          </cell>
          <cell r="T8577" t="str">
            <v>FLEXTRANS UIO</v>
          </cell>
          <cell r="U8577" t="str">
            <v>FLEXNETUIO_LOCAL</v>
          </cell>
          <cell r="V8577">
            <v>1</v>
          </cell>
          <cell r="W8577">
            <v>0.7</v>
          </cell>
          <cell r="X8577" t="str">
            <v>HYCITE QUITO</v>
          </cell>
          <cell r="Y8577" t="str">
            <v>FLEX NET CALLE 28 DE JUNIO S/N Y GARCIA MORENO ENTRADA LLANO GRANDE</v>
          </cell>
          <cell r="Z8577" t="str">
            <v>1701_QUITO</v>
          </cell>
          <cell r="AA8577" t="str">
            <v/>
          </cell>
          <cell r="AB8577">
            <v>21965</v>
          </cell>
          <cell r="AC8577">
            <v>44907</v>
          </cell>
          <cell r="AD8577" t="str">
            <v>ITSACOURIER S.A.S</v>
          </cell>
          <cell r="AE8577" t="str">
            <v>PDV9459</v>
          </cell>
          <cell r="AF8577">
            <v>0</v>
          </cell>
          <cell r="AG8577" t="str">
            <v>PEDIDO_ENTREGADO</v>
          </cell>
          <cell r="AH8577">
            <v>44907</v>
          </cell>
          <cell r="AK8577">
            <v>476911</v>
          </cell>
        </row>
        <row r="8578">
          <cell r="B8578">
            <v>476912</v>
          </cell>
          <cell r="C8578" t="str">
            <v>98692604</v>
          </cell>
          <cell r="D8578" t="str">
            <v>HYCITE</v>
          </cell>
          <cell r="E8578" t="str">
            <v>DESPACHO</v>
          </cell>
          <cell r="F8578" t="str">
            <v>NORMAL</v>
          </cell>
          <cell r="G8578" t="str">
            <v>031002004088766</v>
          </cell>
          <cell r="H8578">
            <v>44904</v>
          </cell>
          <cell r="I8578" t="str">
            <v>ENTREGADO</v>
          </cell>
          <cell r="J8578">
            <v>44907</v>
          </cell>
          <cell r="K8578" t="str">
            <v>SILVIA ANDINO</v>
          </cell>
          <cell r="L8578" t="str">
            <v>SECTOR PIO XII CALLE MIGUEL ANGEL ASTURI ENTRE AV LA LORENA CASA 4 PISOS SANTO DOMINGO CHIQUILPE 230104 SANTO DOMINGO</v>
          </cell>
          <cell r="M8578" t="str">
            <v/>
          </cell>
          <cell r="N8578" t="str">
            <v>0984529995</v>
          </cell>
          <cell r="O8578" t="str">
            <v>0984529995</v>
          </cell>
          <cell r="P8578" t="str">
            <v>230104</v>
          </cell>
          <cell r="Q8578" t="str">
            <v>SANTO DOMINGO</v>
          </cell>
          <cell r="R8578" t="str">
            <v>SANTO DOMINGO DE LOS TSACHILAS</v>
          </cell>
          <cell r="S8578" t="str">
            <v>SANTO DOMINGO DE LOS COLORADOS</v>
          </cell>
          <cell r="T8578" t="str">
            <v>TRAMACO</v>
          </cell>
          <cell r="U8578" t="str">
            <v>FLEXNETUIO_PROVINCIA</v>
          </cell>
          <cell r="V8578">
            <v>1</v>
          </cell>
          <cell r="W8578">
            <v>10.5</v>
          </cell>
          <cell r="X8578" t="str">
            <v>HYCITE QUITO</v>
          </cell>
          <cell r="Y8578" t="str">
            <v>FLEX NET CALLE 28 DE JUNIO S/N Y GARCIA MORENO ENTRADA LLANO GRANDE</v>
          </cell>
          <cell r="Z8578" t="str">
            <v>1701_QUITO</v>
          </cell>
          <cell r="AA8578" t="str">
            <v/>
          </cell>
          <cell r="AB8578">
            <v>21966</v>
          </cell>
          <cell r="AC8578">
            <v>44907</v>
          </cell>
          <cell r="AD8578" t="str">
            <v>TRAMACO EXPRESS</v>
          </cell>
          <cell r="AE8578" t="str">
            <v>GENERICO TMC</v>
          </cell>
          <cell r="AF8578">
            <v>0</v>
          </cell>
          <cell r="AG8578" t="str">
            <v>PEDIDO_ENTREGADO</v>
          </cell>
          <cell r="AH8578">
            <v>44907</v>
          </cell>
          <cell r="AJ8578" t="str">
            <v>GUIA ENTREGADA -. SILVIA ANDINO - null</v>
          </cell>
          <cell r="AK8578">
            <v>476912</v>
          </cell>
        </row>
        <row r="8579">
          <cell r="B8579">
            <v>476913</v>
          </cell>
          <cell r="C8579" t="str">
            <v>98693981</v>
          </cell>
          <cell r="D8579" t="str">
            <v>HYCITE</v>
          </cell>
          <cell r="E8579" t="str">
            <v>DESPACHO</v>
          </cell>
          <cell r="F8579" t="str">
            <v>NORMAL</v>
          </cell>
          <cell r="G8579" t="str">
            <v>031002004088773</v>
          </cell>
          <cell r="H8579">
            <v>44904</v>
          </cell>
          <cell r="I8579" t="str">
            <v>ENTREGADO</v>
          </cell>
          <cell r="J8579">
            <v>44907</v>
          </cell>
          <cell r="K8579" t="str">
            <v>PIEDAD CIFUENTES</v>
          </cell>
          <cell r="L8579" t="str">
            <v>LISBOA Y ZANACAY CASA BEACH PUERTAS VERDES BRISAS DEL ZARACAY BRISAS ZANACAY 230107 SANTO DOMINGO</v>
          </cell>
          <cell r="M8579" t="str">
            <v/>
          </cell>
          <cell r="N8579" t="str">
            <v>0999172668</v>
          </cell>
          <cell r="O8579" t="str">
            <v>0999172668</v>
          </cell>
          <cell r="P8579" t="str">
            <v>230107</v>
          </cell>
          <cell r="Q8579" t="str">
            <v>SANTO DOMINGO</v>
          </cell>
          <cell r="R8579" t="str">
            <v>SANTO DOMINGO DE LOS TSACHILAS</v>
          </cell>
          <cell r="S8579" t="str">
            <v>SANTO DOMINGO DE LOS COLORADOS</v>
          </cell>
          <cell r="T8579" t="str">
            <v>TRAMACO</v>
          </cell>
          <cell r="U8579" t="str">
            <v>FLEXNETUIO_PROVINCIA</v>
          </cell>
          <cell r="V8579">
            <v>1</v>
          </cell>
          <cell r="W8579">
            <v>3.5</v>
          </cell>
          <cell r="X8579" t="str">
            <v>HYCITE QUITO</v>
          </cell>
          <cell r="Y8579" t="str">
            <v>FLEX NET CALLE 28 DE JUNIO S/N Y GARCIA MORENO ENTRADA LLANO GRANDE</v>
          </cell>
          <cell r="Z8579" t="str">
            <v>1701_QUITO</v>
          </cell>
          <cell r="AA8579" t="str">
            <v/>
          </cell>
          <cell r="AB8579">
            <v>21966</v>
          </cell>
          <cell r="AC8579">
            <v>44907</v>
          </cell>
          <cell r="AD8579" t="str">
            <v>TRAMACO EXPRESS</v>
          </cell>
          <cell r="AE8579" t="str">
            <v>GENERICO TMC</v>
          </cell>
          <cell r="AF8579">
            <v>0</v>
          </cell>
          <cell r="AG8579" t="str">
            <v>PEDIDO_ENTREGADO</v>
          </cell>
          <cell r="AH8579">
            <v>44907</v>
          </cell>
          <cell r="AJ8579" t="str">
            <v>GUIA ENTREGADA -PIEDAD CIFUENTES - 0600804447</v>
          </cell>
          <cell r="AK8579">
            <v>476913</v>
          </cell>
        </row>
        <row r="8580">
          <cell r="B8580">
            <v>476914</v>
          </cell>
          <cell r="C8580" t="str">
            <v>98694478</v>
          </cell>
          <cell r="D8580" t="str">
            <v>HYCITE</v>
          </cell>
          <cell r="E8580" t="str">
            <v>DESPACHO</v>
          </cell>
          <cell r="F8580" t="str">
            <v>NORMAL</v>
          </cell>
          <cell r="G8580" t="str">
            <v>TFQ88389 / TFQ89713</v>
          </cell>
          <cell r="H8580">
            <v>44904</v>
          </cell>
          <cell r="I8580" t="str">
            <v>ENTREGADO</v>
          </cell>
          <cell r="J8580">
            <v>44915</v>
          </cell>
          <cell r="K8580" t="str">
            <v>JERSON FRANCISCO RODRIGEZ GUTIERREZ</v>
          </cell>
          <cell r="L8580" t="str">
            <v>OE6A ARTETA Y CALIST N 67-143 N 68 PICHINCHA, COTOCOLLAO, QUITO-SAN JOSE DE CARRIN, CLIENTE SOLICITA ENTREGA ANTES DE LAS 12PM</v>
          </cell>
          <cell r="N8580" t="str">
            <v>+59397-863-0159</v>
          </cell>
          <cell r="O8580" t="str">
            <v>+59397-863-0159</v>
          </cell>
          <cell r="P8580" t="str">
            <v>170103</v>
          </cell>
          <cell r="Q8580" t="str">
            <v>QUITO</v>
          </cell>
          <cell r="R8580" t="str">
            <v>PICHINCHA</v>
          </cell>
          <cell r="S8580" t="str">
            <v>NANEGAL</v>
          </cell>
          <cell r="T8580" t="str">
            <v>FLEXTRANS UIO</v>
          </cell>
          <cell r="U8580" t="str">
            <v>FLEXNETUIO_LOCAL</v>
          </cell>
          <cell r="V8580">
            <v>1</v>
          </cell>
          <cell r="W8580">
            <v>10.1</v>
          </cell>
          <cell r="X8580" t="str">
            <v>HYCITE QUITO</v>
          </cell>
          <cell r="Y8580" t="str">
            <v>FLEX NET CALLE 28 DE JUNIO S/N Y GARCIA MORENO ENTRADA LLANO GRANDE</v>
          </cell>
          <cell r="Z8580" t="str">
            <v>1701_QUITO</v>
          </cell>
          <cell r="AA8580" t="str">
            <v/>
          </cell>
          <cell r="AB8580">
            <v>22224</v>
          </cell>
          <cell r="AC8580">
            <v>44915</v>
          </cell>
          <cell r="AD8580" t="str">
            <v>ITSACOURIER S.A.S</v>
          </cell>
          <cell r="AE8580" t="str">
            <v>PBB3265</v>
          </cell>
          <cell r="AF8580">
            <v>2</v>
          </cell>
          <cell r="AG8580" t="str">
            <v>PEDIDO_ENTREGADO</v>
          </cell>
          <cell r="AH8580">
            <v>44915</v>
          </cell>
          <cell r="AK8580">
            <v>476914</v>
          </cell>
        </row>
        <row r="8581">
          <cell r="B8581">
            <v>476915</v>
          </cell>
          <cell r="C8581" t="str">
            <v>98695814</v>
          </cell>
          <cell r="D8581" t="str">
            <v>HYCITE</v>
          </cell>
          <cell r="E8581" t="str">
            <v>DESPACHO</v>
          </cell>
          <cell r="F8581" t="str">
            <v>NORMAL</v>
          </cell>
          <cell r="G8581" t="str">
            <v>031002004089605</v>
          </cell>
          <cell r="H8581">
            <v>44904</v>
          </cell>
          <cell r="I8581" t="str">
            <v>ENTREGADO</v>
          </cell>
          <cell r="J8581">
            <v>44907</v>
          </cell>
          <cell r="K8581" t="str">
            <v>MANUEL AZANZA</v>
          </cell>
          <cell r="L8581" t="str">
            <v>AV 9 DE MAYO DG A LA GASOLINERA CALAFRAN FERRETERIA 9 DE MAYO PASAJE OCHOA LEON 070105 EL ORO</v>
          </cell>
          <cell r="N8581" t="str">
            <v>0979200832</v>
          </cell>
          <cell r="O8581" t="str">
            <v>0979200832</v>
          </cell>
          <cell r="P8581" t="str">
            <v>070105</v>
          </cell>
          <cell r="Q8581" t="str">
            <v>PASAJE</v>
          </cell>
          <cell r="R8581" t="str">
            <v>EL ORO</v>
          </cell>
          <cell r="S8581" t="str">
            <v>PASAJE</v>
          </cell>
          <cell r="T8581" t="str">
            <v>TRAMACO</v>
          </cell>
          <cell r="U8581" t="str">
            <v>FLEXNETUIO_PROVINCIA</v>
          </cell>
          <cell r="V8581">
            <v>3</v>
          </cell>
          <cell r="W8581">
            <v>25.4</v>
          </cell>
          <cell r="X8581" t="str">
            <v>HYCITE QUITO</v>
          </cell>
          <cell r="Y8581" t="str">
            <v>FLEX NET CALLE 28 DE JUNIO S/N Y GARCIA MORENO ENTRADA LLANO GRANDE</v>
          </cell>
          <cell r="Z8581" t="str">
            <v>1701_QUITO</v>
          </cell>
          <cell r="AA8581" t="str">
            <v/>
          </cell>
          <cell r="AB8581">
            <v>21966</v>
          </cell>
          <cell r="AC8581">
            <v>44907</v>
          </cell>
          <cell r="AD8581" t="str">
            <v>TRAMACO EXPRESS</v>
          </cell>
          <cell r="AE8581" t="str">
            <v>GENERICO TMC</v>
          </cell>
          <cell r="AF8581">
            <v>0</v>
          </cell>
          <cell r="AG8581" t="str">
            <v>PEDIDO_ENTREGADO</v>
          </cell>
          <cell r="AH8581">
            <v>44907</v>
          </cell>
          <cell r="AJ8581" t="str">
            <v>GUIA ENTREGADA -Olga Duran  - 0706267952</v>
          </cell>
          <cell r="AK8581">
            <v>476915</v>
          </cell>
        </row>
        <row r="8582">
          <cell r="B8582">
            <v>476916</v>
          </cell>
          <cell r="C8582" t="str">
            <v>98699796</v>
          </cell>
          <cell r="D8582" t="str">
            <v>HYCITE</v>
          </cell>
          <cell r="E8582" t="str">
            <v>DESPACHO</v>
          </cell>
          <cell r="F8582" t="str">
            <v>NORMAL</v>
          </cell>
          <cell r="G8582" t="str">
            <v>031002004089606</v>
          </cell>
          <cell r="H8582">
            <v>44904</v>
          </cell>
          <cell r="I8582" t="str">
            <v>ENTREGADO</v>
          </cell>
          <cell r="J8582">
            <v>44907</v>
          </cell>
          <cell r="K8582" t="str">
            <v>ROSA CACHIMUEL</v>
          </cell>
          <cell r="L8582" t="str">
            <v>PROSPERIDAD PORTON VERDE CLARO BOLIVAR DE LA GRUTA A MEDIA CUADRA ANTONIO ARTE TIERRRA BLANCA ATUNTAQUI 100216 IMBABURA</v>
          </cell>
          <cell r="N8582" t="str">
            <v>0988483656</v>
          </cell>
          <cell r="O8582" t="str">
            <v>0988483656</v>
          </cell>
          <cell r="P8582" t="str">
            <v>100216</v>
          </cell>
          <cell r="Q8582" t="str">
            <v>ANTONIO ANTE</v>
          </cell>
          <cell r="R8582" t="str">
            <v>IMBABURA</v>
          </cell>
          <cell r="S8582" t="str">
            <v>ATUNTAQUI - CIUDADELA GANGOTENA</v>
          </cell>
          <cell r="T8582" t="str">
            <v>TRAMACO</v>
          </cell>
          <cell r="U8582" t="str">
            <v>FLEXNETUIO_PROVINCIA</v>
          </cell>
          <cell r="V8582">
            <v>2</v>
          </cell>
          <cell r="W8582">
            <v>15</v>
          </cell>
          <cell r="X8582" t="str">
            <v>HYCITE QUITO</v>
          </cell>
          <cell r="Y8582" t="str">
            <v>FLEX NET CALLE 28 DE JUNIO S/N Y GARCIA MORENO ENTRADA LLANO GRANDE</v>
          </cell>
          <cell r="Z8582" t="str">
            <v>1701_QUITO</v>
          </cell>
          <cell r="AA8582" t="str">
            <v/>
          </cell>
          <cell r="AB8582">
            <v>21966</v>
          </cell>
          <cell r="AC8582">
            <v>44907</v>
          </cell>
          <cell r="AD8582" t="str">
            <v>TRAMACO EXPRESS</v>
          </cell>
          <cell r="AE8582" t="str">
            <v>GENERICO TMC</v>
          </cell>
          <cell r="AF8582">
            <v>1</v>
          </cell>
          <cell r="AG8582" t="str">
            <v>PEDIDO_ENTREGADO</v>
          </cell>
          <cell r="AH8582">
            <v>44907</v>
          </cell>
          <cell r="AJ8582" t="str">
            <v>GUIA ENTREGADA -. ROSA CACHIMUEL - 1002666665</v>
          </cell>
          <cell r="AK8582">
            <v>476916</v>
          </cell>
        </row>
        <row r="8583">
          <cell r="B8583">
            <v>476917</v>
          </cell>
          <cell r="C8583" t="str">
            <v>98699890</v>
          </cell>
          <cell r="D8583" t="str">
            <v>HYCITE</v>
          </cell>
          <cell r="E8583" t="str">
            <v>DESPACHO</v>
          </cell>
          <cell r="F8583" t="str">
            <v>NORMAL</v>
          </cell>
          <cell r="G8583" t="str">
            <v>031002004088776</v>
          </cell>
          <cell r="H8583">
            <v>44904</v>
          </cell>
          <cell r="I8583" t="str">
            <v>ENTREGADO</v>
          </cell>
          <cell r="J8583">
            <v>44907</v>
          </cell>
          <cell r="K8583" t="str">
            <v>CECILIA CARRILLO</v>
          </cell>
          <cell r="L8583" t="str">
            <v>18 DE OCTUBRE 308 10 DE AGOSTO Y CORDOBA PORTOVIEJO//CENTRO PORTOVIEJO 130101 MANABI</v>
          </cell>
          <cell r="M8583" t="str">
            <v/>
          </cell>
          <cell r="N8583" t="str">
            <v>0992912884</v>
          </cell>
          <cell r="O8583" t="str">
            <v>0992912884</v>
          </cell>
          <cell r="P8583" t="str">
            <v>130101</v>
          </cell>
          <cell r="Q8583" t="str">
            <v>PORTOVIEJO</v>
          </cell>
          <cell r="R8583" t="str">
            <v>MANABI</v>
          </cell>
          <cell r="S8583" t="str">
            <v>PORTOVIEJO</v>
          </cell>
          <cell r="T8583" t="str">
            <v>TRAMACO</v>
          </cell>
          <cell r="U8583" t="str">
            <v>FLEXNETUIO_PROVINCIA</v>
          </cell>
          <cell r="V8583">
            <v>1</v>
          </cell>
          <cell r="W8583">
            <v>1.1000000000000001</v>
          </cell>
          <cell r="X8583" t="str">
            <v>HYCITE QUITO</v>
          </cell>
          <cell r="Y8583" t="str">
            <v>FLEX NET CALLE 28 DE JUNIO S/N Y GARCIA MORENO ENTRADA LLANO GRANDE</v>
          </cell>
          <cell r="Z8583" t="str">
            <v>1701_QUITO</v>
          </cell>
          <cell r="AA8583" t="str">
            <v/>
          </cell>
          <cell r="AB8583">
            <v>21966</v>
          </cell>
          <cell r="AC8583">
            <v>44907</v>
          </cell>
          <cell r="AD8583" t="str">
            <v>TRAMACO EXPRESS</v>
          </cell>
          <cell r="AE8583" t="str">
            <v>GENERICO TMC</v>
          </cell>
          <cell r="AF8583">
            <v>1</v>
          </cell>
          <cell r="AG8583" t="str">
            <v>PEDIDO_ENTREGADO</v>
          </cell>
          <cell r="AH8583">
            <v>44907</v>
          </cell>
          <cell r="AJ8583" t="str">
            <v>GUIA ENTREGADA -. CECILIA CARRILLO - 1301507529</v>
          </cell>
          <cell r="AK8583">
            <v>476917</v>
          </cell>
        </row>
        <row r="8584">
          <cell r="B8584">
            <v>476887</v>
          </cell>
          <cell r="C8584" t="str">
            <v>414232256</v>
          </cell>
          <cell r="D8584" t="str">
            <v>FLEXTUENTI</v>
          </cell>
          <cell r="E8584" t="str">
            <v>DESPACHO</v>
          </cell>
          <cell r="F8584" t="str">
            <v>NORMAL</v>
          </cell>
          <cell r="G8584" t="str">
            <v>031080414232256</v>
          </cell>
          <cell r="H8584">
            <v>44904</v>
          </cell>
          <cell r="I8584" t="str">
            <v>ENTREGADO</v>
          </cell>
          <cell r="J8584">
            <v>44907</v>
          </cell>
          <cell r="K8584" t="str">
            <v>Diana Guadalupe Calderon Mero</v>
          </cell>
          <cell r="L8584" t="str">
            <v>CRUCITA AV LOS LAGOS  SN  SN</v>
          </cell>
          <cell r="M8584" t="str">
            <v>1313036418</v>
          </cell>
          <cell r="N8584" t="str">
            <v>0985815493/0984893587</v>
          </cell>
          <cell r="O8584" t="str">
            <v/>
          </cell>
          <cell r="P8584" t="str">
            <v>PORTOVIEJO</v>
          </cell>
          <cell r="Q8584" t="str">
            <v>PORTOVIEJO</v>
          </cell>
          <cell r="R8584" t="str">
            <v>MANABI</v>
          </cell>
          <cell r="T8584" t="str">
            <v>TRAMACO</v>
          </cell>
          <cell r="U8584" t="str">
            <v>FLEXNETUIO_PROVINCIA</v>
          </cell>
          <cell r="V8584">
            <v>1</v>
          </cell>
          <cell r="W8584">
            <v>1</v>
          </cell>
          <cell r="X8584" t="str">
            <v>FLEXNET ECUADOR - FLEXTUENTI</v>
          </cell>
          <cell r="Y8584" t="str">
            <v>CALLE 28 DE JUNIO S/N Y GARCIA MORENO ENTRADA LLANO GRANDE</v>
          </cell>
          <cell r="Z8584" t="str">
            <v>1701_QUITO</v>
          </cell>
          <cell r="AA8584" t="str">
            <v>HALFSIM TUENTI PREPAGO PORTABILIDAD: 1 und SECTOR LOS LAGOS  A MEDIA CUADRA DEL COMEDOR GISSY PASANDO EL MURO TRAS EL COMEDOR BELEN CASA DE UN PISO TURQUESA</v>
          </cell>
          <cell r="AB8584">
            <v>21960</v>
          </cell>
          <cell r="AC8584">
            <v>44907</v>
          </cell>
          <cell r="AD8584" t="str">
            <v>TRAMACO EXPRESS</v>
          </cell>
          <cell r="AE8584" t="str">
            <v>GENERICO TMC</v>
          </cell>
          <cell r="AF8584">
            <v>0</v>
          </cell>
          <cell r="AG8584" t="str">
            <v>PEDIDO_ENTREGADO</v>
          </cell>
          <cell r="AH8584">
            <v>44907</v>
          </cell>
          <cell r="AJ8584" t="str">
            <v>GUIA ENTREGADA -. DIANA GUADALUPE CALDERON MERO - 1313036418</v>
          </cell>
          <cell r="AK8584">
            <v>476887</v>
          </cell>
        </row>
        <row r="8585">
          <cell r="B8585">
            <v>476888</v>
          </cell>
          <cell r="C8585" t="str">
            <v>414232326</v>
          </cell>
          <cell r="D8585" t="str">
            <v>FLEXTUENTI</v>
          </cell>
          <cell r="E8585" t="str">
            <v>DESPACHO</v>
          </cell>
          <cell r="F8585" t="str">
            <v>NORMAL</v>
          </cell>
          <cell r="G8585" t="str">
            <v>031080414232326</v>
          </cell>
          <cell r="H8585">
            <v>44904</v>
          </cell>
          <cell r="I8585" t="str">
            <v>ENTREGADO</v>
          </cell>
          <cell r="J8585">
            <v>44907</v>
          </cell>
          <cell r="K8585" t="str">
            <v>Zoila Alejandra Flor</v>
          </cell>
          <cell r="L8585" t="str">
            <v>HUACHI LORETO CALLE ANTINIO  CLAVIJO 0184 CALLE ANIETO JORDAN</v>
          </cell>
          <cell r="M8585" t="str">
            <v>1803976370</v>
          </cell>
          <cell r="N8585" t="str">
            <v>0982706916/0988352043</v>
          </cell>
          <cell r="O8585" t="str">
            <v/>
          </cell>
          <cell r="P8585" t="str">
            <v>AMBATO</v>
          </cell>
          <cell r="Q8585" t="str">
            <v>AMBATO</v>
          </cell>
          <cell r="R8585" t="str">
            <v>TUNGURAHUA</v>
          </cell>
          <cell r="S8585" t="str">
            <v>AMBATO</v>
          </cell>
          <cell r="T8585" t="str">
            <v>TRAMACO</v>
          </cell>
          <cell r="U8585" t="str">
            <v>FLEXNETUIO_PROVINCIA</v>
          </cell>
          <cell r="V8585">
            <v>1</v>
          </cell>
          <cell r="W8585">
            <v>1</v>
          </cell>
          <cell r="X8585" t="str">
            <v>FLEXNET ECUADOR - FLEXTUENTI</v>
          </cell>
          <cell r="Y8585" t="str">
            <v>CALLE 28 DE JUNIO S/N Y GARCIA MORENO ENTRADA LLANO GRANDE</v>
          </cell>
          <cell r="Z8585" t="str">
            <v>1701_QUITO</v>
          </cell>
          <cell r="AA8585" t="str">
            <v>HALFSIM TUENTI PREPAGO PORTABILIDAD: 1 und SECTOR MERCADO SUR  A UNAS CINCO CASA DE LA FARMACIA POPULAR EL ROSARIO CASA VERDE DE 1 PISO</v>
          </cell>
          <cell r="AB8585">
            <v>21960</v>
          </cell>
          <cell r="AC8585">
            <v>44907</v>
          </cell>
          <cell r="AD8585" t="str">
            <v>TRAMACO EXPRESS</v>
          </cell>
          <cell r="AE8585" t="str">
            <v>GENERICO TMC</v>
          </cell>
          <cell r="AF8585">
            <v>1</v>
          </cell>
          <cell r="AG8585" t="str">
            <v>PEDIDO_ENTREGADO</v>
          </cell>
          <cell r="AH8585">
            <v>44907</v>
          </cell>
          <cell r="AJ8585" t="str">
            <v>GUIA ENTREGADA -. ZOILA ALEJANDRA FLOR - 1803976370</v>
          </cell>
          <cell r="AK8585">
            <v>476888</v>
          </cell>
        </row>
        <row r="8586">
          <cell r="B8586">
            <v>476889</v>
          </cell>
          <cell r="C8586" t="str">
            <v>414232343</v>
          </cell>
          <cell r="D8586" t="str">
            <v>FLEXTUENTI</v>
          </cell>
          <cell r="E8586" t="str">
            <v>DESPACHO</v>
          </cell>
          <cell r="F8586" t="str">
            <v>NORMAL</v>
          </cell>
          <cell r="G8586" t="str">
            <v>IC3806</v>
          </cell>
          <cell r="H8586">
            <v>44904</v>
          </cell>
          <cell r="I8586" t="str">
            <v>ENTREGADO</v>
          </cell>
          <cell r="J8586">
            <v>44907</v>
          </cell>
          <cell r="K8586" t="str">
            <v>JAIME EDUARDO ROJAS LAZO</v>
          </cell>
          <cell r="L8586" t="str">
            <v>SAN SEBASTIAN  AV ORDONEZ LASSO 5TO PISO  DE LAS HIGUERIAS</v>
          </cell>
          <cell r="M8586" t="str">
            <v>0105496947</v>
          </cell>
          <cell r="N8586" t="str">
            <v>0958712149/0963178785</v>
          </cell>
          <cell r="O8586" t="str">
            <v/>
          </cell>
          <cell r="P8586" t="str">
            <v>CUENCA</v>
          </cell>
          <cell r="Q8586" t="str">
            <v>CUENCA</v>
          </cell>
          <cell r="R8586" t="str">
            <v>AZUAY</v>
          </cell>
          <cell r="T8586" t="str">
            <v>ITSACOURIER</v>
          </cell>
          <cell r="U8586" t="str">
            <v>FLEXNETUIO_PROVINCIA</v>
          </cell>
          <cell r="V8586">
            <v>1</v>
          </cell>
          <cell r="W8586">
            <v>1</v>
          </cell>
          <cell r="X8586" t="str">
            <v>FLEXNET ECUADOR - FLEXTUENTI</v>
          </cell>
          <cell r="Y8586" t="str">
            <v>CALLE 28 DE JUNIO S/N Y GARCIA MORENO ENTRADA LLANO GRANDE</v>
          </cell>
          <cell r="Z8586" t="str">
            <v>1701_QUITO</v>
          </cell>
          <cell r="AA8586" t="str">
            <v>HALFSIM TUENTI PREPAGO PORTABILIDAD: 1 und SECTOR SUR FRENTE AL BANCO DEL PICHINCHA EDIF PINAR DEL LAGO 1 LAS FRAGANCIAS</v>
          </cell>
          <cell r="AB8586">
            <v>21977</v>
          </cell>
          <cell r="AC8586">
            <v>44907</v>
          </cell>
          <cell r="AD8586" t="str">
            <v>ITSACOURIER S.A.S</v>
          </cell>
          <cell r="AE8586" t="str">
            <v>PDD1729</v>
          </cell>
          <cell r="AF8586">
            <v>0</v>
          </cell>
          <cell r="AG8586" t="str">
            <v>PEDIDO_ENTREGADO</v>
          </cell>
          <cell r="AH8586">
            <v>44907</v>
          </cell>
          <cell r="AK8586">
            <v>476889</v>
          </cell>
        </row>
        <row r="8587">
          <cell r="B8587">
            <v>476890</v>
          </cell>
          <cell r="C8587" t="str">
            <v>414232391</v>
          </cell>
          <cell r="D8587" t="str">
            <v>FLEXTUENTI</v>
          </cell>
          <cell r="E8587" t="str">
            <v>DESPACHO</v>
          </cell>
          <cell r="F8587" t="str">
            <v>NORMAL</v>
          </cell>
          <cell r="G8587" t="str">
            <v>FT74883</v>
          </cell>
          <cell r="H8587">
            <v>44904</v>
          </cell>
          <cell r="I8587" t="str">
            <v>ENTREGADO</v>
          </cell>
          <cell r="J8587">
            <v>44907</v>
          </cell>
          <cell r="K8587" t="str">
            <v>Martin Toapanta Quinchiguango</v>
          </cell>
          <cell r="L8587" t="str">
            <v>COTOCOLLAO CALLE PEDRO FREILE  N59 64  ANGEL LUDENA</v>
          </cell>
          <cell r="M8587" t="str">
            <v>1724377161</v>
          </cell>
          <cell r="N8587" t="str">
            <v>0999282879/0998355010</v>
          </cell>
          <cell r="O8587" t="str">
            <v/>
          </cell>
          <cell r="P8587" t="str">
            <v>QUITO</v>
          </cell>
          <cell r="Q8587" t="str">
            <v>QUITO</v>
          </cell>
          <cell r="R8587" t="str">
            <v>PICHINCHA</v>
          </cell>
          <cell r="T8587" t="str">
            <v>FLEXTRANS UIO</v>
          </cell>
          <cell r="U8587" t="str">
            <v>FLEXNETUIO_LOCAL</v>
          </cell>
          <cell r="V8587">
            <v>1</v>
          </cell>
          <cell r="W8587">
            <v>1</v>
          </cell>
          <cell r="X8587" t="str">
            <v>FLEXNET ECUADOR - FLEXTUENTI</v>
          </cell>
          <cell r="Y8587" t="str">
            <v>CALLE 28 DE JUNIO S/N Y GARCIA MORENO ENTRADA LLANO GRANDE</v>
          </cell>
          <cell r="Z8587" t="str">
            <v>1701_QUITO</v>
          </cell>
          <cell r="AA8587" t="str">
            <v>HALFSIM TUENTI PREPAGO PORTABILIDAD: 1 und SECTOR QUITO NORTE CASA DE 3 PISOS COLOR ROSADA CON TIENDA   DIAGONALA A LA FARMACIAS ECONOMICAS</v>
          </cell>
          <cell r="AB8587">
            <v>21970</v>
          </cell>
          <cell r="AC8587">
            <v>44907</v>
          </cell>
          <cell r="AD8587" t="str">
            <v>ITSACOURIER S.A.S</v>
          </cell>
          <cell r="AE8587" t="str">
            <v>JD575P</v>
          </cell>
          <cell r="AF8587">
            <v>0</v>
          </cell>
          <cell r="AG8587" t="str">
            <v>PEDIDO_ENTREGADO</v>
          </cell>
          <cell r="AH8587">
            <v>44907</v>
          </cell>
          <cell r="AK8587">
            <v>476890</v>
          </cell>
        </row>
        <row r="8588">
          <cell r="B8588">
            <v>476891</v>
          </cell>
          <cell r="C8588" t="str">
            <v>414232416</v>
          </cell>
          <cell r="D8588" t="str">
            <v>FLEXTUENTI</v>
          </cell>
          <cell r="E8588" t="str">
            <v>DESPACHO</v>
          </cell>
          <cell r="F8588" t="str">
            <v>NORMAL</v>
          </cell>
          <cell r="G8588" t="str">
            <v>031080414232416</v>
          </cell>
          <cell r="H8588">
            <v>44904</v>
          </cell>
          <cell r="I8588" t="str">
            <v>ENTREGADO</v>
          </cell>
          <cell r="J8588">
            <v>44907</v>
          </cell>
          <cell r="K8588" t="str">
            <v>KEVIN STEFANO OSANDON VALENCIA</v>
          </cell>
          <cell r="L8588" t="str">
            <v>SIETE DE OCTUBRE CALLE CUARTA  SN AV WALTER ANDRADDE</v>
          </cell>
          <cell r="M8588" t="str">
            <v>0919279331</v>
          </cell>
          <cell r="N8588" t="str">
            <v>0985793105/0993914653</v>
          </cell>
          <cell r="O8588" t="str">
            <v/>
          </cell>
          <cell r="P8588" t="str">
            <v>QUEVEDO</v>
          </cell>
          <cell r="Q8588" t="str">
            <v>QUEVEDO</v>
          </cell>
          <cell r="R8588" t="str">
            <v>LOS RIOS</v>
          </cell>
          <cell r="T8588" t="str">
            <v>TRAMACO</v>
          </cell>
          <cell r="U8588" t="str">
            <v>FLEXNETUIO_PROVINCIA</v>
          </cell>
          <cell r="V8588">
            <v>1</v>
          </cell>
          <cell r="W8588">
            <v>1</v>
          </cell>
          <cell r="X8588" t="str">
            <v>FLEXNET ECUADOR - FLEXTUENTI</v>
          </cell>
          <cell r="Y8588" t="str">
            <v>CALLE 28 DE JUNIO S/N Y GARCIA MORENO ENTRADA LLANO GRANDE</v>
          </cell>
          <cell r="Z8588" t="str">
            <v>1701_QUITO</v>
          </cell>
          <cell r="AA8588" t="str">
            <v>HALFSIM TUENTI PREPAGO PORTABILIDAD: 1 und SECTOR VIA EL EMPALME ENTREGA EN LOCAL DE AMBACAR VIA QUEVEDO PLANTA BAJA JUNTO A GASOLINERA TERPEL</v>
          </cell>
          <cell r="AB8588">
            <v>21960</v>
          </cell>
          <cell r="AC8588">
            <v>44907</v>
          </cell>
          <cell r="AD8588" t="str">
            <v>TRAMACO EXPRESS</v>
          </cell>
          <cell r="AE8588" t="str">
            <v>GENERICO TMC</v>
          </cell>
          <cell r="AF8588">
            <v>0</v>
          </cell>
          <cell r="AG8588" t="str">
            <v>PEDIDO_ENTREGADO</v>
          </cell>
          <cell r="AH8588">
            <v>44907</v>
          </cell>
          <cell r="AJ8588" t="str">
            <v>GUIA ENTREGADA -. KEVIN STEFANO OSANDON VALENCIA - 0919279331</v>
          </cell>
          <cell r="AK8588">
            <v>476891</v>
          </cell>
        </row>
        <row r="8589">
          <cell r="B8589">
            <v>476892</v>
          </cell>
          <cell r="C8589" t="str">
            <v>414232431</v>
          </cell>
          <cell r="D8589" t="str">
            <v>FLEXTUENTI</v>
          </cell>
          <cell r="E8589" t="str">
            <v>DESPACHO</v>
          </cell>
          <cell r="F8589" t="str">
            <v>NORMAL</v>
          </cell>
          <cell r="G8589" t="str">
            <v>TF88442</v>
          </cell>
          <cell r="H8589">
            <v>44904</v>
          </cell>
          <cell r="I8589" t="str">
            <v>ENTREGADO</v>
          </cell>
          <cell r="J8589">
            <v>44907</v>
          </cell>
          <cell r="K8589" t="str">
            <v>LUCRECIA VERONICA BOADA PAZ</v>
          </cell>
          <cell r="L8589" t="str">
            <v>TARQUI CALLE VICTOR EMILIO ESTRADA   722 CALLE GUAYACANES</v>
          </cell>
          <cell r="M8589" t="str">
            <v>0914373998</v>
          </cell>
          <cell r="N8589" t="str">
            <v>0979236984/0963771800</v>
          </cell>
          <cell r="O8589" t="str">
            <v/>
          </cell>
          <cell r="P8589" t="str">
            <v>GUAYAQUIL</v>
          </cell>
          <cell r="Q8589" t="str">
            <v>GUAYAQUIL</v>
          </cell>
          <cell r="R8589" t="str">
            <v>GUAYAS</v>
          </cell>
          <cell r="T8589" t="str">
            <v>ITSACOURIER</v>
          </cell>
          <cell r="U8589" t="str">
            <v>FLEXNETUIO_GYE</v>
          </cell>
          <cell r="V8589">
            <v>1</v>
          </cell>
          <cell r="W8589">
            <v>1</v>
          </cell>
          <cell r="X8589" t="str">
            <v>FLEXNET ECUADOR - FLEXTUENTI</v>
          </cell>
          <cell r="Y8589" t="str">
            <v>CALLE 28 DE JUNIO S/N Y GARCIA MORENO ENTRADA LLANO GRANDE</v>
          </cell>
          <cell r="Z8589" t="str">
            <v>1701_QUITO</v>
          </cell>
          <cell r="AA8589" t="str">
            <v>HALFSIM TUENTI PREPAGO PORTABILIDAD: 1 und SECTOR URDESA  ENTREGAR EN OLIMPO  SEGUNDO PISO OFICINA RED FONE JUNTO A TECNO TRAVE</v>
          </cell>
          <cell r="AB8589">
            <v>21987</v>
          </cell>
          <cell r="AC8589">
            <v>44907</v>
          </cell>
          <cell r="AD8589" t="str">
            <v>ITSACOURIER S.A.S</v>
          </cell>
          <cell r="AE8589" t="str">
            <v>JJ069D</v>
          </cell>
          <cell r="AF8589">
            <v>0</v>
          </cell>
          <cell r="AG8589" t="str">
            <v>PEDIDO_ENTREGADO</v>
          </cell>
          <cell r="AH8589">
            <v>44907</v>
          </cell>
          <cell r="AK8589">
            <v>476892</v>
          </cell>
        </row>
        <row r="8590">
          <cell r="B8590">
            <v>476893</v>
          </cell>
          <cell r="C8590" t="str">
            <v>414232480</v>
          </cell>
          <cell r="D8590" t="str">
            <v>FLEXTUENTI</v>
          </cell>
          <cell r="E8590" t="str">
            <v>DESPACHO</v>
          </cell>
          <cell r="F8590" t="str">
            <v>NORMAL</v>
          </cell>
          <cell r="G8590" t="str">
            <v>FT74888</v>
          </cell>
          <cell r="H8590">
            <v>44904</v>
          </cell>
          <cell r="I8590" t="str">
            <v>ENTREGADO</v>
          </cell>
          <cell r="J8590">
            <v>44907</v>
          </cell>
          <cell r="K8590" t="str">
            <v>Gerardo Silva</v>
          </cell>
          <cell r="L8590" t="str">
            <v>LA ECUATORIANA  CALLE JUAN VASQUEZ  O CALLE S43A SN CALLE  OE10B</v>
          </cell>
          <cell r="M8590" t="str">
            <v>0300976750</v>
          </cell>
          <cell r="N8590" t="str">
            <v>0983644944/0983475975</v>
          </cell>
          <cell r="O8590" t="str">
            <v/>
          </cell>
          <cell r="P8590" t="str">
            <v>QUITO</v>
          </cell>
          <cell r="Q8590" t="str">
            <v>QUITO</v>
          </cell>
          <cell r="R8590" t="str">
            <v>PICHINCHA</v>
          </cell>
          <cell r="T8590" t="str">
            <v>FLEXTRANS UIO</v>
          </cell>
          <cell r="U8590" t="str">
            <v>FLEXNETUIO_LOCAL</v>
          </cell>
          <cell r="V8590">
            <v>1</v>
          </cell>
          <cell r="W8590">
            <v>1</v>
          </cell>
          <cell r="X8590" t="str">
            <v>FLEXNET ECUADOR - FLEXTUENTI</v>
          </cell>
          <cell r="Y8590" t="str">
            <v>CALLE 28 DE JUNIO S/N Y GARCIA MORENO ENTRADA LLANO GRANDE</v>
          </cell>
          <cell r="Z8590" t="str">
            <v>1701_QUITO</v>
          </cell>
          <cell r="AA8590" t="str">
            <v>HALFSIM TUENTI PREPAGO PORTABILIDAD: 1 und SECTOR LA ECUATORIANA EN ESQUINA PORTAL SAN FRANCISCO ENTREGA EN CASA 2 PISO SIN PINTAR VIDRIOS AZULES</v>
          </cell>
          <cell r="AB8590">
            <v>21969</v>
          </cell>
          <cell r="AC8590">
            <v>44907</v>
          </cell>
          <cell r="AD8590" t="str">
            <v>ITSACOURIER S.A.S</v>
          </cell>
          <cell r="AE8590" t="str">
            <v>LU981L</v>
          </cell>
          <cell r="AF8590">
            <v>0</v>
          </cell>
          <cell r="AG8590" t="str">
            <v>PEDIDO_ENTREGADO</v>
          </cell>
          <cell r="AH8590">
            <v>44907</v>
          </cell>
          <cell r="AK8590">
            <v>476893</v>
          </cell>
        </row>
        <row r="8591">
          <cell r="B8591">
            <v>476894</v>
          </cell>
          <cell r="C8591" t="str">
            <v>414232483</v>
          </cell>
          <cell r="D8591" t="str">
            <v>FLEXTUENTI</v>
          </cell>
          <cell r="E8591" t="str">
            <v>DESPACHO</v>
          </cell>
          <cell r="F8591" t="str">
            <v>DERIVADO PICK UP</v>
          </cell>
          <cell r="G8591" t="str">
            <v>031080414232483</v>
          </cell>
          <cell r="H8591">
            <v>44904</v>
          </cell>
          <cell r="I8591" t="str">
            <v>ENTREGADO</v>
          </cell>
          <cell r="J8591">
            <v>44908</v>
          </cell>
          <cell r="K8591" t="str">
            <v>Felix david Acosta diaz</v>
          </cell>
          <cell r="L8591" t="str">
            <v>OFICINA TRAMACO BABAHOYO</v>
          </cell>
          <cell r="M8591" t="str">
            <v>1206420695</v>
          </cell>
          <cell r="N8591" t="str">
            <v>0969265007/0990351158</v>
          </cell>
          <cell r="O8591" t="str">
            <v/>
          </cell>
          <cell r="P8591" t="str">
            <v>BABAHOYO</v>
          </cell>
          <cell r="Q8591" t="str">
            <v>BABAHOYO</v>
          </cell>
          <cell r="R8591" t="str">
            <v>LOS RIOS</v>
          </cell>
          <cell r="S8591" t="str">
            <v>BABAHOYO - LA VIRGINIA</v>
          </cell>
          <cell r="T8591" t="str">
            <v>TRAMACO</v>
          </cell>
          <cell r="U8591" t="str">
            <v>FLEXNETUIO_PROVINCIA</v>
          </cell>
          <cell r="V8591">
            <v>1</v>
          </cell>
          <cell r="W8591">
            <v>1</v>
          </cell>
          <cell r="X8591" t="str">
            <v>FLEXNET ECUADOR - FLEXTUENTI</v>
          </cell>
          <cell r="Y8591" t="str">
            <v>CALLE 28 DE JUNIO S/N Y GARCIA MORENO ENTRADA LLANO GRANDE</v>
          </cell>
          <cell r="Z8591" t="str">
            <v>1701_QUITO</v>
          </cell>
          <cell r="AA8591" t="str">
            <v>HALFSIM TUENTI PREPAGO PORTABILIDAD: 1 und</v>
          </cell>
          <cell r="AB8591">
            <v>21960</v>
          </cell>
          <cell r="AC8591">
            <v>44907</v>
          </cell>
          <cell r="AD8591" t="str">
            <v>TRAMACO EXPRESS</v>
          </cell>
          <cell r="AE8591" t="str">
            <v>GENERICO TMC</v>
          </cell>
          <cell r="AF8591">
            <v>1</v>
          </cell>
          <cell r="AG8591" t="str">
            <v>PEDIDO_ENTREGADO</v>
          </cell>
          <cell r="AH8591">
            <v>44908</v>
          </cell>
          <cell r="AJ8591" t="str">
            <v>GUIA ENTREGADA -. FELIX DAVID ACOSTA DIAZ - 1206420695</v>
          </cell>
          <cell r="AK8591">
            <v>476894</v>
          </cell>
        </row>
        <row r="8592">
          <cell r="B8592">
            <v>476895</v>
          </cell>
          <cell r="C8592" t="str">
            <v>414232529</v>
          </cell>
          <cell r="D8592" t="str">
            <v>FLEXTUENTI</v>
          </cell>
          <cell r="E8592" t="str">
            <v>DESPACHO</v>
          </cell>
          <cell r="F8592" t="str">
            <v>NORMAL</v>
          </cell>
          <cell r="G8592" t="str">
            <v>031080414232529</v>
          </cell>
          <cell r="H8592">
            <v>44904</v>
          </cell>
          <cell r="I8592" t="str">
            <v>ENTREGADO</v>
          </cell>
          <cell r="J8592">
            <v>44907</v>
          </cell>
          <cell r="K8592" t="str">
            <v>Jenni Deker</v>
          </cell>
          <cell r="L8592" t="str">
            <v>LA MATRIZ CALLE CALIXTO PINO 091 CALLE QUIJANO Y ORDONEZ</v>
          </cell>
          <cell r="M8592" t="str">
            <v>0550509822</v>
          </cell>
          <cell r="N8592" t="str">
            <v>0992176844/0978622292</v>
          </cell>
          <cell r="O8592" t="str">
            <v/>
          </cell>
          <cell r="P8592" t="str">
            <v>LATACUNGA</v>
          </cell>
          <cell r="Q8592" t="str">
            <v>LATACUNGA</v>
          </cell>
          <cell r="R8592" t="str">
            <v>COTOPAXI</v>
          </cell>
          <cell r="T8592" t="str">
            <v>TRAMACO</v>
          </cell>
          <cell r="U8592" t="str">
            <v>FLEXNETUIO_PROVINCIA</v>
          </cell>
          <cell r="V8592">
            <v>1</v>
          </cell>
          <cell r="W8592">
            <v>1</v>
          </cell>
          <cell r="X8592" t="str">
            <v>FLEXNET ECUADOR - FLEXTUENTI</v>
          </cell>
          <cell r="Y8592" t="str">
            <v>CALLE 28 DE JUNIO S/N Y GARCIA MORENO ENTRADA LLANO GRANDE</v>
          </cell>
          <cell r="Z8592" t="str">
            <v>1701_QUITO</v>
          </cell>
          <cell r="AA8592" t="str">
            <v>HALFSIM TUENTI PREPAGO PORTABILIDAD: 1 und SECTOR LA MERCED  FRENTE AL COMERCIAL EL MAYORISTA CASA DE 4 PISOS COLOR AMARILLA</v>
          </cell>
          <cell r="AB8592">
            <v>21960</v>
          </cell>
          <cell r="AC8592">
            <v>44907</v>
          </cell>
          <cell r="AD8592" t="str">
            <v>TRAMACO EXPRESS</v>
          </cell>
          <cell r="AE8592" t="str">
            <v>GENERICO TMC</v>
          </cell>
          <cell r="AF8592">
            <v>0</v>
          </cell>
          <cell r="AG8592" t="str">
            <v>PEDIDO_ENTREGADO</v>
          </cell>
          <cell r="AH8592">
            <v>44907</v>
          </cell>
          <cell r="AJ8592" t="str">
            <v>GUIA ENTREGADA -JENNIFER DEKER - 0550509822</v>
          </cell>
          <cell r="AK8592">
            <v>476895</v>
          </cell>
        </row>
        <row r="8593">
          <cell r="B8593">
            <v>476896</v>
          </cell>
          <cell r="C8593" t="str">
            <v>414232582</v>
          </cell>
          <cell r="D8593" t="str">
            <v>FLEXTUENTI</v>
          </cell>
          <cell r="E8593" t="str">
            <v>DESPACHO</v>
          </cell>
          <cell r="F8593" t="str">
            <v>NORMAL</v>
          </cell>
          <cell r="G8593" t="str">
            <v>031080414232582</v>
          </cell>
          <cell r="H8593">
            <v>44904</v>
          </cell>
          <cell r="I8593" t="str">
            <v>ENTREGADO</v>
          </cell>
          <cell r="J8593">
            <v>44907</v>
          </cell>
          <cell r="K8593" t="str">
            <v>Ivonne Tumbaco</v>
          </cell>
          <cell r="L8593" t="str">
            <v>12 DE MARZO CALLE CHILE  SN ENTRE CALLE QUITO Y CALLE RAMOS Y DUARTE</v>
          </cell>
          <cell r="M8593" t="str">
            <v>1718943200</v>
          </cell>
          <cell r="N8593" t="str">
            <v>0998842796/0995974581</v>
          </cell>
          <cell r="O8593" t="str">
            <v/>
          </cell>
          <cell r="P8593" t="str">
            <v>PORTOVIEJO</v>
          </cell>
          <cell r="Q8593" t="str">
            <v>PORTOVIEJO</v>
          </cell>
          <cell r="R8593" t="str">
            <v>MANABI</v>
          </cell>
          <cell r="T8593" t="str">
            <v>TRAMACO</v>
          </cell>
          <cell r="U8593" t="str">
            <v>FLEXNETUIO_PROVINCIA</v>
          </cell>
          <cell r="V8593">
            <v>1</v>
          </cell>
          <cell r="W8593">
            <v>1</v>
          </cell>
          <cell r="X8593" t="str">
            <v>FLEXNET ECUADOR - FLEXTUENTI</v>
          </cell>
          <cell r="Y8593" t="str">
            <v>CALLE 28 DE JUNIO S/N Y GARCIA MORENO ENTRADA LLANO GRANDE</v>
          </cell>
          <cell r="Z8593" t="str">
            <v>1701_QUITO</v>
          </cell>
          <cell r="AA8593" t="str">
            <v>HALFSIM TUENTI PREPAGO PORTABILIDAD: 1 und SECTOR CENTRO ENTREGA EN LICORERIA ARTHUR DIAGONAL A  CAFETERIA JEAMPIER</v>
          </cell>
          <cell r="AB8593">
            <v>21960</v>
          </cell>
          <cell r="AC8593">
            <v>44907</v>
          </cell>
          <cell r="AD8593" t="str">
            <v>TRAMACO EXPRESS</v>
          </cell>
          <cell r="AE8593" t="str">
            <v>GENERICO TMC</v>
          </cell>
          <cell r="AF8593">
            <v>0</v>
          </cell>
          <cell r="AG8593" t="str">
            <v>PEDIDO_ENTREGADO</v>
          </cell>
          <cell r="AH8593">
            <v>44907</v>
          </cell>
          <cell r="AJ8593" t="str">
            <v>GUIA ENTREGADA -. IVONNE TUMBACO - 1718943200</v>
          </cell>
          <cell r="AK8593">
            <v>476896</v>
          </cell>
        </row>
        <row r="8594">
          <cell r="B8594">
            <v>476897</v>
          </cell>
          <cell r="C8594" t="str">
            <v>414233148</v>
          </cell>
          <cell r="D8594" t="str">
            <v>FLEXTUENTI</v>
          </cell>
          <cell r="E8594" t="str">
            <v>DESPACHO</v>
          </cell>
          <cell r="F8594" t="str">
            <v>DERIVADO PICK UP</v>
          </cell>
          <cell r="G8594" t="str">
            <v>031080414233148</v>
          </cell>
          <cell r="H8594">
            <v>44904</v>
          </cell>
          <cell r="I8594" t="str">
            <v>ENTREGADO</v>
          </cell>
          <cell r="J8594">
            <v>44908</v>
          </cell>
          <cell r="K8594" t="str">
            <v>Jose Luis Cusme Pereira</v>
          </cell>
          <cell r="L8594" t="str">
            <v>OFICINA TRAMACO QUEVEDO</v>
          </cell>
          <cell r="M8594" t="str">
            <v>0922203179</v>
          </cell>
          <cell r="N8594" t="str">
            <v>0980678592/0963041430</v>
          </cell>
          <cell r="O8594" t="str">
            <v/>
          </cell>
          <cell r="P8594" t="str">
            <v>QUEVEDO</v>
          </cell>
          <cell r="Q8594" t="str">
            <v>QUEVEDO</v>
          </cell>
          <cell r="R8594" t="str">
            <v>LOS RIOS</v>
          </cell>
          <cell r="T8594" t="str">
            <v>TRAMACO</v>
          </cell>
          <cell r="U8594" t="str">
            <v>FLEXNETUIO_PROVINCIA</v>
          </cell>
          <cell r="V8594">
            <v>1</v>
          </cell>
          <cell r="W8594">
            <v>1</v>
          </cell>
          <cell r="X8594" t="str">
            <v>FLEXNET ECUADOR - FLEXTUENTI</v>
          </cell>
          <cell r="Y8594" t="str">
            <v>CALLE 28 DE JUNIO S/N Y GARCIA MORENO ENTRADA LLANO GRANDE</v>
          </cell>
          <cell r="Z8594" t="str">
            <v>1701_QUITO</v>
          </cell>
          <cell r="AA8594" t="str">
            <v>HALFSIM TUENTI PREPAGO PORTABILIDAD: 1 und</v>
          </cell>
          <cell r="AB8594">
            <v>21960</v>
          </cell>
          <cell r="AC8594">
            <v>44907</v>
          </cell>
          <cell r="AD8594" t="str">
            <v>TRAMACO EXPRESS</v>
          </cell>
          <cell r="AE8594" t="str">
            <v>GENERICO TMC</v>
          </cell>
          <cell r="AF8594">
            <v>1</v>
          </cell>
          <cell r="AG8594" t="str">
            <v>PEDIDO_ENTREGADO</v>
          </cell>
          <cell r="AH8594">
            <v>44908</v>
          </cell>
          <cell r="AJ8594" t="str">
            <v>GUIA ENTREGADA -. JOSE LUIS CUSME PEREIRA - 0922203179</v>
          </cell>
          <cell r="AK8594">
            <v>476897</v>
          </cell>
        </row>
        <row r="8595">
          <cell r="B8595">
            <v>476898</v>
          </cell>
          <cell r="C8595" t="str">
            <v>414233169</v>
          </cell>
          <cell r="D8595" t="str">
            <v>FLEXTUENTI</v>
          </cell>
          <cell r="E8595" t="str">
            <v>DESPACHO</v>
          </cell>
          <cell r="F8595" t="str">
            <v>NORMAL</v>
          </cell>
          <cell r="G8595" t="str">
            <v>031080414233169</v>
          </cell>
          <cell r="H8595">
            <v>44904</v>
          </cell>
          <cell r="I8595" t="str">
            <v>ENTREGADO</v>
          </cell>
          <cell r="J8595">
            <v>44907</v>
          </cell>
          <cell r="K8595" t="str">
            <v>Pilar Borja</v>
          </cell>
          <cell r="L8595" t="str">
            <v>12 DE MARZO  CALLE BUENOS AIRES  SN  CALLE LOS LAURELES</v>
          </cell>
          <cell r="M8595" t="str">
            <v>1302305279</v>
          </cell>
          <cell r="N8595" t="str">
            <v>0959817468/0962574490</v>
          </cell>
          <cell r="O8595" t="str">
            <v/>
          </cell>
          <cell r="P8595" t="str">
            <v>PORTOVIEJO</v>
          </cell>
          <cell r="Q8595" t="str">
            <v>PORTOVIEJO</v>
          </cell>
          <cell r="R8595" t="str">
            <v>MANABI</v>
          </cell>
          <cell r="T8595" t="str">
            <v>TRAMACO</v>
          </cell>
          <cell r="U8595" t="str">
            <v>FLEXNETUIO_PROVINCIA</v>
          </cell>
          <cell r="V8595">
            <v>1</v>
          </cell>
          <cell r="W8595">
            <v>1</v>
          </cell>
          <cell r="X8595" t="str">
            <v>FLEXNET ECUADOR - FLEXTUENTI</v>
          </cell>
          <cell r="Y8595" t="str">
            <v>CALLE 28 DE JUNIO S/N Y GARCIA MORENO ENTRADA LLANO GRANDE</v>
          </cell>
          <cell r="Z8595" t="str">
            <v>1701_QUITO</v>
          </cell>
          <cell r="AA8595" t="str">
            <v>HALFSIM TUENTI PREPAGO PORTABILIDAD: 1 und CDLA BELLAVISTA  A MEDIA CUADRA DEL UPC CASA DE 2 PISOS COLOR  AMARILLO  HIJO ALEJANDRO SMTH CONFIRMA DATOS</v>
          </cell>
          <cell r="AB8595">
            <v>21960</v>
          </cell>
          <cell r="AC8595">
            <v>44907</v>
          </cell>
          <cell r="AD8595" t="str">
            <v>TRAMACO EXPRESS</v>
          </cell>
          <cell r="AE8595" t="str">
            <v>GENERICO TMC</v>
          </cell>
          <cell r="AF8595">
            <v>0</v>
          </cell>
          <cell r="AG8595" t="str">
            <v>PEDIDO_ENTREGADO</v>
          </cell>
          <cell r="AH8595">
            <v>44907</v>
          </cell>
          <cell r="AJ8595" t="str">
            <v>GUIA ENTREGADA -. PILAR BORJA - 1302305279</v>
          </cell>
          <cell r="AK8595">
            <v>476898</v>
          </cell>
        </row>
        <row r="8596">
          <cell r="B8596">
            <v>476899</v>
          </cell>
          <cell r="C8596" t="str">
            <v>414233170</v>
          </cell>
          <cell r="D8596" t="str">
            <v>FLEXTUENTI</v>
          </cell>
          <cell r="E8596" t="str">
            <v>DESPACHO</v>
          </cell>
          <cell r="F8596" t="str">
            <v>NORMAL</v>
          </cell>
          <cell r="G8596" t="str">
            <v>031080414233170</v>
          </cell>
          <cell r="H8596">
            <v>44904</v>
          </cell>
          <cell r="I8596" t="str">
            <v>ENTREGADO</v>
          </cell>
          <cell r="J8596">
            <v>44908</v>
          </cell>
          <cell r="K8596" t="str">
            <v>Magaly amparo Carrion gonzalez</v>
          </cell>
          <cell r="L8596" t="str">
            <v>HUAQUILLAS CALLE MACHALA SN ENTRE CALLEJON MACARA  Y CALLE PORTOVELO</v>
          </cell>
          <cell r="M8596" t="str">
            <v>1721370177</v>
          </cell>
          <cell r="N8596" t="str">
            <v>0987717224/0981681020</v>
          </cell>
          <cell r="O8596" t="str">
            <v/>
          </cell>
          <cell r="P8596" t="str">
            <v>HUAQUILLAS</v>
          </cell>
          <cell r="Q8596" t="str">
            <v>HUAQUILLAS</v>
          </cell>
          <cell r="R8596" t="str">
            <v>EL ORO</v>
          </cell>
          <cell r="T8596" t="str">
            <v>TRAMACO</v>
          </cell>
          <cell r="U8596" t="str">
            <v>FLEXNETUIO_PROVINCIA</v>
          </cell>
          <cell r="V8596">
            <v>1</v>
          </cell>
          <cell r="W8596">
            <v>1</v>
          </cell>
          <cell r="X8596" t="str">
            <v>FLEXNET ECUADOR - FLEXTUENTI</v>
          </cell>
          <cell r="Y8596" t="str">
            <v>CALLE 28 DE JUNIO S/N Y GARCIA MORENO ENTRADA LLANO GRANDE</v>
          </cell>
          <cell r="Z8596" t="str">
            <v>1701_QUITO</v>
          </cell>
          <cell r="AA8596" t="str">
            <v>HALFSIM TUENTI PREPAGO PORTABILIDAD: 1 und SECTOR CENTRO FRENTE A DISTRIBUIDORA GUAYANAY ENTREGA EN CASA 2 PISO COLOR BLANCA LOCAL DE CALZADO DE MUJERES</v>
          </cell>
          <cell r="AB8596">
            <v>21960</v>
          </cell>
          <cell r="AC8596">
            <v>44907</v>
          </cell>
          <cell r="AD8596" t="str">
            <v>TRAMACO EXPRESS</v>
          </cell>
          <cell r="AE8596" t="str">
            <v>GENERICO TMC</v>
          </cell>
          <cell r="AF8596">
            <v>1</v>
          </cell>
          <cell r="AG8596" t="str">
            <v>PEDIDO_ENTREGADO</v>
          </cell>
          <cell r="AH8596">
            <v>44908</v>
          </cell>
          <cell r="AJ8596" t="str">
            <v>GUIA ENTREGADA -. MAGALY AMPARO CARRION GONZALEZ - 1721370177</v>
          </cell>
          <cell r="AK8596">
            <v>476899</v>
          </cell>
        </row>
        <row r="8597">
          <cell r="B8597">
            <v>476900</v>
          </cell>
          <cell r="C8597" t="str">
            <v>414233220</v>
          </cell>
          <cell r="D8597" t="str">
            <v>FLEXTUENTI</v>
          </cell>
          <cell r="E8597" t="str">
            <v>DESPACHO</v>
          </cell>
          <cell r="F8597" t="str">
            <v>NORMAL</v>
          </cell>
          <cell r="G8597" t="str">
            <v>FT74887</v>
          </cell>
          <cell r="H8597">
            <v>44904</v>
          </cell>
          <cell r="I8597" t="str">
            <v>ENTREGADO</v>
          </cell>
          <cell r="J8597">
            <v>44907</v>
          </cell>
          <cell r="K8597" t="str">
            <v>Daniela Rodriguez</v>
          </cell>
          <cell r="L8597" t="str">
            <v>COTOCOLLAO CALLE N59A  OE8 43  CALLE MARTIN OCHOA</v>
          </cell>
          <cell r="M8597" t="str">
            <v>2350859555</v>
          </cell>
          <cell r="N8597" t="str">
            <v>0998149697/0984939433</v>
          </cell>
          <cell r="O8597" t="str">
            <v/>
          </cell>
          <cell r="P8597" t="str">
            <v>QUITO</v>
          </cell>
          <cell r="Q8597" t="str">
            <v>QUITO</v>
          </cell>
          <cell r="R8597" t="str">
            <v>PICHINCHA</v>
          </cell>
          <cell r="T8597" t="str">
            <v>FLEXTRANS UIO</v>
          </cell>
          <cell r="U8597" t="str">
            <v>FLEXNETUIO_LOCAL</v>
          </cell>
          <cell r="V8597">
            <v>1</v>
          </cell>
          <cell r="W8597">
            <v>1</v>
          </cell>
          <cell r="X8597" t="str">
            <v>FLEXNET ECUADOR - FLEXTUENTI</v>
          </cell>
          <cell r="Y8597" t="str">
            <v>CALLE 28 DE JUNIO S/N Y GARCIA MORENO ENTRADA LLANO GRANDE</v>
          </cell>
          <cell r="Z8597" t="str">
            <v>1701_QUITO</v>
          </cell>
          <cell r="AA8597" t="str">
            <v>HALFSIM TUENTI PREPAGO PORTABILIDAD: 1 und SECTOR SAN CARLOS  CDLA EL PORVENIR  A UNA CUADRA DEL COLEGIO LUCIANO ANDRADE MARIN Y A  LA ESQUINA DE LA PANADERIA PAN Y CANELA CASA  DE UN PISO CON PORTON NEGRO JUNTO AL PORTON PLOMO</v>
          </cell>
          <cell r="AB8597">
            <v>21970</v>
          </cell>
          <cell r="AC8597">
            <v>44907</v>
          </cell>
          <cell r="AD8597" t="str">
            <v>ITSACOURIER S.A.S</v>
          </cell>
          <cell r="AE8597" t="str">
            <v>JD575P</v>
          </cell>
          <cell r="AF8597">
            <v>0</v>
          </cell>
          <cell r="AG8597" t="str">
            <v>PEDIDO_ENTREGADO</v>
          </cell>
          <cell r="AH8597">
            <v>44907</v>
          </cell>
          <cell r="AK8597">
            <v>476900</v>
          </cell>
        </row>
        <row r="8598">
          <cell r="B8598">
            <v>476901</v>
          </cell>
          <cell r="C8598" t="str">
            <v>414233225</v>
          </cell>
          <cell r="D8598" t="str">
            <v>FLEXTUENTI</v>
          </cell>
          <cell r="E8598" t="str">
            <v>DESPACHO</v>
          </cell>
          <cell r="F8598" t="str">
            <v>NORMAL</v>
          </cell>
          <cell r="G8598" t="str">
            <v>TF88443</v>
          </cell>
          <cell r="H8598">
            <v>44904</v>
          </cell>
          <cell r="I8598" t="str">
            <v>ENTREGADO</v>
          </cell>
          <cell r="J8598">
            <v>44907</v>
          </cell>
          <cell r="K8598" t="str">
            <v>MARLON ANDRES FAJARDO LASCANO</v>
          </cell>
          <cell r="L8598" t="str">
            <v>TARQUI CALLE 22NO  MZ 2229 SL 7 AV FRANCISCO DE ORELLANA</v>
          </cell>
          <cell r="M8598" t="str">
            <v>0951710631</v>
          </cell>
          <cell r="N8598" t="str">
            <v>0984736230/0998778392</v>
          </cell>
          <cell r="O8598" t="str">
            <v/>
          </cell>
          <cell r="P8598" t="str">
            <v>GUAYAQUIL</v>
          </cell>
          <cell r="Q8598" t="str">
            <v>GUAYAQUIL</v>
          </cell>
          <cell r="R8598" t="str">
            <v>GUAYAS</v>
          </cell>
          <cell r="T8598" t="str">
            <v>ITSACOURIER</v>
          </cell>
          <cell r="U8598" t="str">
            <v>FLEXNETUIO_GYE</v>
          </cell>
          <cell r="V8598">
            <v>1</v>
          </cell>
          <cell r="W8598">
            <v>1</v>
          </cell>
          <cell r="X8598" t="str">
            <v>FLEXNET ECUADOR - FLEXTUENTI</v>
          </cell>
          <cell r="Y8598" t="str">
            <v>CALLE 28 DE JUNIO S/N Y GARCIA MORENO ENTRADA LLANO GRANDE</v>
          </cell>
          <cell r="Z8598" t="str">
            <v>1701_QUITO</v>
          </cell>
          <cell r="AA8598" t="str">
            <v>HALFSIM TUENTI PREPAGO PORTABILIDAD: 1 und CDLA SAMANES 7  A MEDIA CUADRA DE LA FARMACIA CRUZ AZUL  CASA DE 2 PISOS COLOR ANARANJADO CON  PORTON NEGRO JUNTO A LA TIENDA  ESPOSA LAURA MORQUECHO CONFIRMA DATOS</v>
          </cell>
          <cell r="AB8598">
            <v>21985</v>
          </cell>
          <cell r="AC8598">
            <v>44907</v>
          </cell>
          <cell r="AD8598" t="str">
            <v>ITSACOURIER S.A.S</v>
          </cell>
          <cell r="AE8598" t="str">
            <v>IP662A</v>
          </cell>
          <cell r="AF8598">
            <v>0</v>
          </cell>
          <cell r="AG8598" t="str">
            <v>PEDIDO_ENTREGADO</v>
          </cell>
          <cell r="AH8598">
            <v>44907</v>
          </cell>
          <cell r="AK8598">
            <v>476901</v>
          </cell>
        </row>
        <row r="8599">
          <cell r="B8599">
            <v>476902</v>
          </cell>
          <cell r="C8599" t="str">
            <v>414233240</v>
          </cell>
          <cell r="D8599" t="str">
            <v>FLEXTUENTI</v>
          </cell>
          <cell r="E8599" t="str">
            <v>DESPACHO</v>
          </cell>
          <cell r="F8599" t="str">
            <v>NORMAL</v>
          </cell>
          <cell r="G8599" t="str">
            <v>FT74886</v>
          </cell>
          <cell r="H8599">
            <v>44904</v>
          </cell>
          <cell r="I8599" t="str">
            <v>ENTREGADO</v>
          </cell>
          <cell r="J8599">
            <v>44907</v>
          </cell>
          <cell r="K8599" t="str">
            <v>Ruben Chicaiza</v>
          </cell>
          <cell r="L8599" t="str">
            <v>CENTRO HISTORICO  CALLE CHILE SN  CALLE VENEZUELA</v>
          </cell>
          <cell r="M8599" t="str">
            <v>1722011598</v>
          </cell>
          <cell r="N8599" t="str">
            <v>0959795117/0995422071</v>
          </cell>
          <cell r="O8599" t="str">
            <v/>
          </cell>
          <cell r="P8599" t="str">
            <v>QUITO</v>
          </cell>
          <cell r="Q8599" t="str">
            <v>QUITO</v>
          </cell>
          <cell r="R8599" t="str">
            <v>PICHINCHA</v>
          </cell>
          <cell r="T8599" t="str">
            <v>FLEXTRANS UIO</v>
          </cell>
          <cell r="U8599" t="str">
            <v>FLEXNETUIO_LOCAL</v>
          </cell>
          <cell r="V8599">
            <v>1</v>
          </cell>
          <cell r="W8599">
            <v>1</v>
          </cell>
          <cell r="X8599" t="str">
            <v>FLEXNET ECUADOR - FLEXTUENTI</v>
          </cell>
          <cell r="Y8599" t="str">
            <v>CALLE 28 DE JUNIO S/N Y GARCIA MORENO ENTRADA LLANO GRANDE</v>
          </cell>
          <cell r="Z8599" t="str">
            <v>1701_QUITO</v>
          </cell>
          <cell r="AA8599" t="str">
            <v>HALFSIM TUENTI PREPAGO PORTABILIDAD: 1 und SECTOR CENTRO FRENTE A LA PLAZA GRANDE EN ALCALDIA AGENTE DE CONTROL</v>
          </cell>
          <cell r="AB8599">
            <v>21968</v>
          </cell>
          <cell r="AC8599">
            <v>44907</v>
          </cell>
          <cell r="AD8599" t="str">
            <v>ITSACOURIER S.A.S</v>
          </cell>
          <cell r="AE8599" t="str">
            <v>LU161L</v>
          </cell>
          <cell r="AF8599">
            <v>0</v>
          </cell>
          <cell r="AG8599" t="str">
            <v>PEDIDO_ENTREGADO</v>
          </cell>
          <cell r="AH8599">
            <v>44907</v>
          </cell>
          <cell r="AK8599">
            <v>476902</v>
          </cell>
        </row>
        <row r="8600">
          <cell r="B8600">
            <v>476903</v>
          </cell>
          <cell r="C8600" t="str">
            <v>414233241</v>
          </cell>
          <cell r="D8600" t="str">
            <v>FLEXTUENTI</v>
          </cell>
          <cell r="E8600" t="str">
            <v>DESPACHO</v>
          </cell>
          <cell r="F8600" t="str">
            <v>NORMAL</v>
          </cell>
          <cell r="G8600" t="str">
            <v>031080414233241</v>
          </cell>
          <cell r="H8600">
            <v>44904</v>
          </cell>
          <cell r="I8600" t="str">
            <v>ENTREGADO</v>
          </cell>
          <cell r="J8600">
            <v>44907</v>
          </cell>
          <cell r="K8600" t="str">
            <v>Miguel Angel Guevara Lopez</v>
          </cell>
          <cell r="L8600" t="str">
            <v>BANOS DE AGUA SANTA CALLE SN  13 14  LUIS A  MARTINEZ</v>
          </cell>
          <cell r="M8600" t="str">
            <v>1850596014</v>
          </cell>
          <cell r="N8600" t="str">
            <v>0963020595/0979775281</v>
          </cell>
          <cell r="O8600" t="str">
            <v/>
          </cell>
          <cell r="P8600" t="str">
            <v>BAÑOS DE AGUA SANTA</v>
          </cell>
          <cell r="Q8600" t="str">
            <v>BAÑOS DE AGUA SANTA</v>
          </cell>
          <cell r="R8600" t="str">
            <v>TUNGURAHUA</v>
          </cell>
          <cell r="T8600" t="str">
            <v>TRAMACO</v>
          </cell>
          <cell r="U8600" t="str">
            <v>FLEXNETUIO_PROVINCIA</v>
          </cell>
          <cell r="V8600">
            <v>1</v>
          </cell>
          <cell r="W8600">
            <v>1</v>
          </cell>
          <cell r="X8600" t="str">
            <v>FLEXNET ECUADOR - FLEXTUENTI</v>
          </cell>
          <cell r="Y8600" t="str">
            <v>CALLE 28 DE JUNIO S/N Y GARCIA MORENO ENTRADA LLANO GRANDE</v>
          </cell>
          <cell r="Z8600" t="str">
            <v>1701_QUITO</v>
          </cell>
          <cell r="AA8600" t="str">
            <v>HALFSIM TUENTI PREPAGO PORTABILIDAD: 1 und SECTOR  LAS ILUSIONES  CASA DE 1 PISO COLOR BEIGE  A MEDIA CUADRA PARA ABAJO  DE LA  CASA VACACIONAL BANOS DE AGUA SANTA</v>
          </cell>
          <cell r="AB8600">
            <v>21960</v>
          </cell>
          <cell r="AC8600">
            <v>44907</v>
          </cell>
          <cell r="AD8600" t="str">
            <v>TRAMACO EXPRESS</v>
          </cell>
          <cell r="AE8600" t="str">
            <v>GENERICO TMC</v>
          </cell>
          <cell r="AF8600">
            <v>0</v>
          </cell>
          <cell r="AG8600" t="str">
            <v>PEDIDO_ENTREGADO</v>
          </cell>
          <cell r="AH8600">
            <v>44907</v>
          </cell>
          <cell r="AJ8600" t="str">
            <v>GUIA ENTREGADA -. MIGUEL ANGEL GUEVARA LOPEZ - 1850596014</v>
          </cell>
          <cell r="AK8600">
            <v>476903</v>
          </cell>
        </row>
        <row r="8601">
          <cell r="B8601">
            <v>476904</v>
          </cell>
          <cell r="C8601" t="str">
            <v>414233243</v>
          </cell>
          <cell r="D8601" t="str">
            <v>FLEXTUENTI</v>
          </cell>
          <cell r="E8601" t="str">
            <v>DESPACHO</v>
          </cell>
          <cell r="F8601" t="str">
            <v>NORMAL</v>
          </cell>
          <cell r="G8601" t="str">
            <v>031080414233243</v>
          </cell>
          <cell r="H8601">
            <v>44904</v>
          </cell>
          <cell r="I8601" t="str">
            <v>ENTREGADO</v>
          </cell>
          <cell r="J8601">
            <v>44907</v>
          </cell>
          <cell r="K8601" t="str">
            <v>Edison Marcelo Rodriguez Redroban</v>
          </cell>
          <cell r="L8601" t="str">
            <v>MALDONADO  CALLE PARIS  SN SAN JOSE</v>
          </cell>
          <cell r="M8601" t="str">
            <v>0602760795</v>
          </cell>
          <cell r="N8601" t="str">
            <v>0989168413/0991033992</v>
          </cell>
          <cell r="O8601" t="str">
            <v/>
          </cell>
          <cell r="P8601" t="str">
            <v>RIOBAMBA</v>
          </cell>
          <cell r="Q8601" t="str">
            <v>RIOBAMBA</v>
          </cell>
          <cell r="R8601" t="str">
            <v>CHIMBORAZO</v>
          </cell>
          <cell r="T8601" t="str">
            <v>TRAMACO</v>
          </cell>
          <cell r="U8601" t="str">
            <v>FLEXNETUIO_PROVINCIA</v>
          </cell>
          <cell r="V8601">
            <v>1</v>
          </cell>
          <cell r="W8601">
            <v>1</v>
          </cell>
          <cell r="X8601" t="str">
            <v>FLEXNET ECUADOR - FLEXTUENTI</v>
          </cell>
          <cell r="Y8601" t="str">
            <v>CALLE 28 DE JUNIO S/N Y GARCIA MORENO ENTRADA LLANO GRANDE</v>
          </cell>
          <cell r="Z8601" t="str">
            <v>1701_QUITO</v>
          </cell>
          <cell r="AA8601" t="str">
            <v>HALFSIM TUENTI PREPAGO PORTABILIDAD: 1 und SECTOR PUCARA ENTREGA EN CASA 1 PISO COLOR AMARILLA FRENTE A UNIDAD EDUCATIVA CARLOS CISNERO</v>
          </cell>
          <cell r="AB8601">
            <v>21960</v>
          </cell>
          <cell r="AC8601">
            <v>44907</v>
          </cell>
          <cell r="AD8601" t="str">
            <v>TRAMACO EXPRESS</v>
          </cell>
          <cell r="AE8601" t="str">
            <v>GENERICO TMC</v>
          </cell>
          <cell r="AF8601">
            <v>0</v>
          </cell>
          <cell r="AG8601" t="str">
            <v>PEDIDO_ENTREGADO</v>
          </cell>
          <cell r="AH8601">
            <v>44907</v>
          </cell>
          <cell r="AJ8601" t="str">
            <v>GUIA ENTREGADA -. EDISON MARCELO RODRIGUEZ REDROBAN - 0602760795</v>
          </cell>
          <cell r="AK8601">
            <v>476904</v>
          </cell>
        </row>
        <row r="8602">
          <cell r="B8602">
            <v>476905</v>
          </cell>
          <cell r="C8602" t="str">
            <v>414233248</v>
          </cell>
          <cell r="D8602" t="str">
            <v>FLEXTUENTI</v>
          </cell>
          <cell r="E8602" t="str">
            <v>DESPACHO</v>
          </cell>
          <cell r="F8602" t="str">
            <v>NORMAL</v>
          </cell>
          <cell r="G8602" t="str">
            <v>FT74882</v>
          </cell>
          <cell r="H8602">
            <v>44904</v>
          </cell>
          <cell r="I8602" t="str">
            <v>ENTREGADO</v>
          </cell>
          <cell r="J8602">
            <v>44907</v>
          </cell>
          <cell r="K8602" t="str">
            <v>Michelle Olalla Guerrero</v>
          </cell>
          <cell r="L8602" t="str">
            <v>INAQUITO  CALLE VERACRUZ N36  87 JUAN GALINDEZ</v>
          </cell>
          <cell r="M8602" t="str">
            <v>1725564726</v>
          </cell>
          <cell r="N8602" t="str">
            <v>0998121484/0963348279</v>
          </cell>
          <cell r="O8602" t="str">
            <v/>
          </cell>
          <cell r="P8602" t="str">
            <v>QUITO</v>
          </cell>
          <cell r="Q8602" t="str">
            <v>QUITO</v>
          </cell>
          <cell r="R8602" t="str">
            <v>PICHINCHA</v>
          </cell>
          <cell r="T8602" t="str">
            <v>FLEXTRANS UIO</v>
          </cell>
          <cell r="U8602" t="str">
            <v>FLEXNETUIO_LOCAL</v>
          </cell>
          <cell r="V8602">
            <v>1</v>
          </cell>
          <cell r="W8602">
            <v>1</v>
          </cell>
          <cell r="X8602" t="str">
            <v>FLEXNET ECUADOR - FLEXTUENTI</v>
          </cell>
          <cell r="Y8602" t="str">
            <v>CALLE 28 DE JUNIO S/N Y GARCIA MORENO ENTRADA LLANO GRANDE</v>
          </cell>
          <cell r="Z8602" t="str">
            <v>1701_QUITO</v>
          </cell>
          <cell r="AA8602" t="str">
            <v>HALFSIM TUENTI PREPAGO PORTABILIDAD: 1 und SECTOR MANOSCA ENTREGA EN EDIFICIO AMARILLO TIMBRE PUERTA VERDE LADO IZQUIERDO JUNTO A ACERRADERO SAN LUCIA</v>
          </cell>
          <cell r="AB8602">
            <v>21967</v>
          </cell>
          <cell r="AC8602">
            <v>44907</v>
          </cell>
          <cell r="AD8602" t="str">
            <v>ITSACOURIER S.A.S</v>
          </cell>
          <cell r="AE8602" t="str">
            <v>IN450Y</v>
          </cell>
          <cell r="AF8602">
            <v>0</v>
          </cell>
          <cell r="AG8602" t="str">
            <v>PEDIDO_ENTREGADO</v>
          </cell>
          <cell r="AH8602">
            <v>44907</v>
          </cell>
          <cell r="AK8602">
            <v>476905</v>
          </cell>
        </row>
        <row r="8603">
          <cell r="B8603">
            <v>476906</v>
          </cell>
          <cell r="C8603" t="str">
            <v>WS414233139</v>
          </cell>
          <cell r="D8603" t="str">
            <v>FLEXTUENTI</v>
          </cell>
          <cell r="E8603" t="str">
            <v>DESPACHO</v>
          </cell>
          <cell r="F8603" t="str">
            <v>NORMAL</v>
          </cell>
          <cell r="G8603" t="str">
            <v>031080414233139</v>
          </cell>
          <cell r="H8603">
            <v>44904</v>
          </cell>
          <cell r="I8603" t="str">
            <v>ENTREGADO</v>
          </cell>
          <cell r="J8603">
            <v>44908</v>
          </cell>
          <cell r="K8603" t="str">
            <v>Joe Vasquez</v>
          </cell>
          <cell r="L8603" t="str">
            <v>LOJA CALLE ZAPOTILLO  SN  CALLE CHILE</v>
          </cell>
          <cell r="M8603" t="str">
            <v>1105690026</v>
          </cell>
          <cell r="N8603" t="str">
            <v>0969178456/0969178456</v>
          </cell>
          <cell r="O8603" t="str">
            <v/>
          </cell>
          <cell r="P8603" t="str">
            <v>LOJA</v>
          </cell>
          <cell r="Q8603" t="str">
            <v>LOJA</v>
          </cell>
          <cell r="R8603" t="str">
            <v>LOJA</v>
          </cell>
          <cell r="T8603" t="str">
            <v>TRAMACO</v>
          </cell>
          <cell r="U8603" t="str">
            <v>FLEXNETUIO_PROVINCIA</v>
          </cell>
          <cell r="V8603">
            <v>1</v>
          </cell>
          <cell r="W8603">
            <v>1</v>
          </cell>
          <cell r="X8603" t="str">
            <v>FLEXNET ECUADOR - FLEXTUENTI</v>
          </cell>
          <cell r="Y8603" t="str">
            <v>CALLE 28 DE JUNIO S/N Y GARCIA MORENO ENTRADA LLANO GRANDE</v>
          </cell>
          <cell r="Z8603" t="str">
            <v>1701_QUITO</v>
          </cell>
          <cell r="AA8603" t="str">
            <v>HALFSIM TUENTI PREPAGO NUMERADA $7: 1 und SECTOR LOS MOLINOS  AL FINAL DE LA CALLE ZAPOTILLO SIN SALIDA CASA DE  3 PISOS COLOR AMARILLO</v>
          </cell>
          <cell r="AB8603">
            <v>21960</v>
          </cell>
          <cell r="AC8603">
            <v>44907</v>
          </cell>
          <cell r="AD8603" t="str">
            <v>TRAMACO EXPRESS</v>
          </cell>
          <cell r="AE8603" t="str">
            <v>GENERICO TMC</v>
          </cell>
          <cell r="AF8603">
            <v>0</v>
          </cell>
          <cell r="AG8603" t="str">
            <v>PEDIDO_ENTREGADO</v>
          </cell>
          <cell r="AH8603">
            <v>44908</v>
          </cell>
          <cell r="AJ8603" t="str">
            <v>GUIA ENTREGADA -. JOE VASQUEZ - 1105690026</v>
          </cell>
          <cell r="AK8603">
            <v>476906</v>
          </cell>
        </row>
        <row r="8604">
          <cell r="B8604">
            <v>476883</v>
          </cell>
          <cell r="C8604" t="str">
            <v>414181760</v>
          </cell>
          <cell r="D8604" t="str">
            <v>FLEXTUENTI</v>
          </cell>
          <cell r="E8604" t="str">
            <v>DESPACHO</v>
          </cell>
          <cell r="F8604" t="str">
            <v>NORMAL</v>
          </cell>
          <cell r="G8604" t="str">
            <v>FT74885</v>
          </cell>
          <cell r="H8604">
            <v>44904</v>
          </cell>
          <cell r="I8604" t="str">
            <v>ENTREGADO</v>
          </cell>
          <cell r="J8604">
            <v>44907</v>
          </cell>
          <cell r="K8604" t="str">
            <v>HERNAN APUNTE</v>
          </cell>
          <cell r="L8604" t="str">
            <v>CONOCOTO  CALLE MANUEL CORDOVA GALARZA S21 65  CALLE LOJA</v>
          </cell>
          <cell r="M8604" t="str">
            <v>1707773741</v>
          </cell>
          <cell r="N8604" t="str">
            <v>0999101034/0997781751</v>
          </cell>
          <cell r="O8604" t="str">
            <v/>
          </cell>
          <cell r="P8604" t="str">
            <v>QUITO</v>
          </cell>
          <cell r="Q8604" t="str">
            <v>QUITO</v>
          </cell>
          <cell r="R8604" t="str">
            <v>PICHINCHA</v>
          </cell>
          <cell r="T8604" t="str">
            <v>FLEXTRANS UIO</v>
          </cell>
          <cell r="U8604" t="str">
            <v>FLEXNETUIO_LOCAL</v>
          </cell>
          <cell r="V8604">
            <v>1</v>
          </cell>
          <cell r="W8604">
            <v>1</v>
          </cell>
          <cell r="X8604" t="str">
            <v>FLEXNET ECUADOR - FLEXTUENTI</v>
          </cell>
          <cell r="Y8604" t="str">
            <v>CALLE 28 DE JUNIO S/N Y GARCIA MORENO ENTRADA LLANO GRANDE</v>
          </cell>
          <cell r="Z8604" t="str">
            <v>1701_QUITO</v>
          </cell>
          <cell r="AA8604" t="str">
            <v>HALFSIM TUENTI PREPAGO PORTABILIDAD: 1 und SECTOR VALLE DE LOS CHILLOS URB LA SALLE 2 DIAGONAL  A LA URBANIZACION FILANBANCO</v>
          </cell>
          <cell r="AB8604">
            <v>21963</v>
          </cell>
          <cell r="AC8604">
            <v>44907</v>
          </cell>
          <cell r="AD8604" t="str">
            <v>ITSACOURIER S.A.S</v>
          </cell>
          <cell r="AE8604" t="str">
            <v>PBB3265</v>
          </cell>
          <cell r="AF8604">
            <v>0</v>
          </cell>
          <cell r="AG8604" t="str">
            <v>PEDIDO_ENTREGADO</v>
          </cell>
          <cell r="AH8604">
            <v>44907</v>
          </cell>
          <cell r="AK8604">
            <v>476883</v>
          </cell>
        </row>
        <row r="8605">
          <cell r="B8605">
            <v>476884</v>
          </cell>
          <cell r="C8605" t="str">
            <v>414182623</v>
          </cell>
          <cell r="D8605" t="str">
            <v>FLEXTUENTI</v>
          </cell>
          <cell r="E8605" t="str">
            <v>DESPACHO</v>
          </cell>
          <cell r="F8605" t="str">
            <v>NORMAL</v>
          </cell>
          <cell r="G8605" t="str">
            <v>FT74884</v>
          </cell>
          <cell r="H8605">
            <v>44904</v>
          </cell>
          <cell r="I8605" t="str">
            <v>ENTREGADO</v>
          </cell>
          <cell r="J8605">
            <v>44907</v>
          </cell>
          <cell r="K8605" t="str">
            <v>Oscar Anrango</v>
          </cell>
          <cell r="L8605" t="str">
            <v>CENTRO HISTORICO  CALLE 12 DE OCTUBRE  SN  QUESERAS DEL MEDIO</v>
          </cell>
          <cell r="M8605" t="str">
            <v>1720571882</v>
          </cell>
          <cell r="N8605" t="str">
            <v>0963511830/0984619277</v>
          </cell>
          <cell r="O8605" t="str">
            <v/>
          </cell>
          <cell r="P8605" t="str">
            <v>QUITO</v>
          </cell>
          <cell r="Q8605" t="str">
            <v>QUITO</v>
          </cell>
          <cell r="R8605" t="str">
            <v>PICHINCHA</v>
          </cell>
          <cell r="T8605" t="str">
            <v>FLEXTRANS UIO</v>
          </cell>
          <cell r="U8605" t="str">
            <v>FLEXNETUIO_LOCAL</v>
          </cell>
          <cell r="V8605">
            <v>1</v>
          </cell>
          <cell r="W8605">
            <v>1</v>
          </cell>
          <cell r="X8605" t="str">
            <v>FLEXNET ECUADOR - FLEXTUENTI</v>
          </cell>
          <cell r="Y8605" t="str">
            <v>CALLE 28 DE JUNIO S/N Y GARCIA MORENO ENTRADA LLANO GRANDE</v>
          </cell>
          <cell r="Z8605" t="str">
            <v>1701_QUITO</v>
          </cell>
          <cell r="AA8605" t="str">
            <v>HALFSIM TUENTI PREPAGO PORTABILIDAD: 1 und SECTOR CENTRO ENTREGAR EN EDIFICIO FUNDAMIG PISO TRES JUNTO AL HOTEL TAMBO REAL SOLICITAR INFORMACION AL GUARDIA</v>
          </cell>
          <cell r="AB8605">
            <v>21968</v>
          </cell>
          <cell r="AC8605">
            <v>44907</v>
          </cell>
          <cell r="AD8605" t="str">
            <v>ITSACOURIER S.A.S</v>
          </cell>
          <cell r="AE8605" t="str">
            <v>LU161L</v>
          </cell>
          <cell r="AF8605">
            <v>0</v>
          </cell>
          <cell r="AG8605" t="str">
            <v>PEDIDO_ENTREGADO</v>
          </cell>
          <cell r="AH8605">
            <v>44907</v>
          </cell>
          <cell r="AK8605">
            <v>476884</v>
          </cell>
        </row>
        <row r="8606">
          <cell r="B8606">
            <v>476885</v>
          </cell>
          <cell r="C8606" t="str">
            <v>414231807</v>
          </cell>
          <cell r="D8606" t="str">
            <v>FLEXTUENTI</v>
          </cell>
          <cell r="E8606" t="str">
            <v>DESPACHO</v>
          </cell>
          <cell r="F8606" t="str">
            <v>NORMAL</v>
          </cell>
          <cell r="G8606" t="str">
            <v>IC3805</v>
          </cell>
          <cell r="H8606">
            <v>44904</v>
          </cell>
          <cell r="I8606" t="str">
            <v>ENTREGADO</v>
          </cell>
          <cell r="J8606">
            <v>44907</v>
          </cell>
          <cell r="K8606" t="str">
            <v>Guillermo Ponce</v>
          </cell>
          <cell r="L8606" t="str">
            <v>RICUARTE AV DE LOS MIGRANTES  CS 35 SN</v>
          </cell>
          <cell r="M8606" t="str">
            <v>1312592072</v>
          </cell>
          <cell r="N8606" t="str">
            <v>0984329020/0999817843</v>
          </cell>
          <cell r="O8606" t="str">
            <v/>
          </cell>
          <cell r="P8606" t="str">
            <v>CUENCA</v>
          </cell>
          <cell r="Q8606" t="str">
            <v>CUENCA</v>
          </cell>
          <cell r="R8606" t="str">
            <v>AZUAY</v>
          </cell>
          <cell r="T8606" t="str">
            <v>ITSACOURIER</v>
          </cell>
          <cell r="U8606" t="str">
            <v>FLEXNETUIO_PROVINCIA</v>
          </cell>
          <cell r="V8606">
            <v>1</v>
          </cell>
          <cell r="W8606">
            <v>1</v>
          </cell>
          <cell r="X8606" t="str">
            <v>FLEXNET ECUADOR - FLEXTUENTI</v>
          </cell>
          <cell r="Y8606" t="str">
            <v>CALLE 28 DE JUNIO S/N Y GARCIA MORENO ENTRADA LLANO GRANDE</v>
          </cell>
          <cell r="Z8606" t="str">
            <v>1701_QUITO</v>
          </cell>
          <cell r="AA8606" t="str">
            <v>HALFSIM TUENTI PREPAGO PORTABILIDAD: 1 und BARRIO PATAMARCA  LLAMAR PARA LA ENTREGA VILLA CLUB MACHANGARA UNO JUNTO AL COMPLEJO DEPORTIVO CUENCA</v>
          </cell>
          <cell r="AB8606">
            <v>21977</v>
          </cell>
          <cell r="AC8606">
            <v>44907</v>
          </cell>
          <cell r="AD8606" t="str">
            <v>ITSACOURIER S.A.S</v>
          </cell>
          <cell r="AE8606" t="str">
            <v>PDD1729</v>
          </cell>
          <cell r="AF8606">
            <v>0</v>
          </cell>
          <cell r="AG8606" t="str">
            <v>PEDIDO_ENTREGADO</v>
          </cell>
          <cell r="AH8606">
            <v>44907</v>
          </cell>
          <cell r="AK8606">
            <v>476885</v>
          </cell>
        </row>
        <row r="8607">
          <cell r="B8607">
            <v>476886</v>
          </cell>
          <cell r="C8607" t="str">
            <v>414231854</v>
          </cell>
          <cell r="D8607" t="str">
            <v>FLEXTUENTI</v>
          </cell>
          <cell r="E8607" t="str">
            <v>DESPACHO</v>
          </cell>
          <cell r="F8607" t="str">
            <v>NORMAL</v>
          </cell>
          <cell r="G8607" t="str">
            <v>031080414231854</v>
          </cell>
          <cell r="H8607">
            <v>44904</v>
          </cell>
          <cell r="I8607" t="str">
            <v>ENTREGADO</v>
          </cell>
          <cell r="J8607">
            <v>44914</v>
          </cell>
          <cell r="K8607" t="str">
            <v>Fatima Del Cisne Songor Villa</v>
          </cell>
          <cell r="L8607" t="str">
            <v>EL VALLE  AV JOSE CORONEL  SN CALLE VENECIA</v>
          </cell>
          <cell r="M8607" t="str">
            <v>1105954216</v>
          </cell>
          <cell r="N8607" t="str">
            <v>0997507831/0997507831</v>
          </cell>
          <cell r="O8607" t="str">
            <v/>
          </cell>
          <cell r="P8607" t="str">
            <v>LOJA</v>
          </cell>
          <cell r="Q8607" t="str">
            <v>LOJA</v>
          </cell>
          <cell r="R8607" t="str">
            <v>LOJA</v>
          </cell>
          <cell r="T8607" t="str">
            <v>TRAMACO</v>
          </cell>
          <cell r="U8607" t="str">
            <v>FLEXNETUIO_PROVINCIA</v>
          </cell>
          <cell r="V8607">
            <v>1</v>
          </cell>
          <cell r="W8607">
            <v>1</v>
          </cell>
          <cell r="X8607" t="str">
            <v>FLEXNET ECUADOR - FLEXTUENTI</v>
          </cell>
          <cell r="Y8607" t="str">
            <v>CALLE 28 DE JUNIO S/N Y GARCIA MORENO ENTRADA LLANO GRANDE</v>
          </cell>
          <cell r="Z8607" t="str">
            <v>1701_QUITO</v>
          </cell>
          <cell r="AA8607" t="str">
            <v>HALFSIM TUENTI PREPAGO PORTABILIDAD: 1 und SECTOR SAN  CAYETANO A 100 METROS DE LA GASOLINERA SAN CAYETANO CASA DE 3 PISOS COLOR ROJO CON AMARILLO</v>
          </cell>
          <cell r="AB8607">
            <v>21960</v>
          </cell>
          <cell r="AC8607">
            <v>44907</v>
          </cell>
          <cell r="AD8607" t="str">
            <v>TRAMACO EXPRESS</v>
          </cell>
          <cell r="AE8607" t="str">
            <v>GENERICO TMC</v>
          </cell>
          <cell r="AF8607">
            <v>1</v>
          </cell>
          <cell r="AG8607" t="str">
            <v>PEDIDO_ENTREGADO</v>
          </cell>
          <cell r="AH8607">
            <v>44914</v>
          </cell>
          <cell r="AJ8607" t="str">
            <v>GUIA ENTREGADA -Fátima Songor  - null</v>
          </cell>
          <cell r="AK8607">
            <v>476886</v>
          </cell>
        </row>
        <row r="8608">
          <cell r="B8608">
            <v>476874</v>
          </cell>
          <cell r="C8608" t="str">
            <v>52845</v>
          </cell>
          <cell r="D8608" t="str">
            <v>DEGSO</v>
          </cell>
          <cell r="E8608" t="str">
            <v>DESPACHO</v>
          </cell>
          <cell r="F8608" t="str">
            <v>NORMAL</v>
          </cell>
          <cell r="G8608" t="str">
            <v>FT74898</v>
          </cell>
          <cell r="H8608">
            <v>44904</v>
          </cell>
          <cell r="I8608" t="str">
            <v>ENTREGADO</v>
          </cell>
          <cell r="J8608">
            <v>44907</v>
          </cell>
          <cell r="K8608" t="str">
            <v>BECERRA BENAVIDES LUIS ANGEL</v>
          </cell>
          <cell r="L8608" t="str">
            <v>QUITO- CALLES MACHALA N52-109  JOSE HERBOSO -TIENE UN ROTULO QUE DICE BEDELEC-CONTACTO_ 0 98 337 6571 MARIANA BENAVIDES</v>
          </cell>
          <cell r="M8608" t="str">
            <v>#N/A</v>
          </cell>
          <cell r="N8608" t="str">
            <v>99-832-0225</v>
          </cell>
          <cell r="O8608" t="str">
            <v>99-832-0225</v>
          </cell>
          <cell r="P8608" t="str">
            <v>170301</v>
          </cell>
          <cell r="Q8608" t="str">
            <v>QUITO</v>
          </cell>
          <cell r="R8608" t="str">
            <v>PICHINCHA</v>
          </cell>
          <cell r="S8608" t="str">
            <v>QUITO</v>
          </cell>
          <cell r="T8608" t="str">
            <v>FLEXTRANS UIO</v>
          </cell>
          <cell r="U8608" t="str">
            <v>FLEXNETUIO_LOCAL</v>
          </cell>
          <cell r="V8608">
            <v>1</v>
          </cell>
          <cell r="W8608">
            <v>1.3</v>
          </cell>
          <cell r="X8608" t="str">
            <v>FLEXNET</v>
          </cell>
          <cell r="Y8608" t="str">
            <v>FLEX NET CALLE 28 DE JUNIO S/N Y GARCIA MORENO ENTRADA LLANO GRANDE</v>
          </cell>
          <cell r="Z8608" t="str">
            <v>1701_QUITO</v>
          </cell>
          <cell r="AA8608" t="str">
            <v/>
          </cell>
          <cell r="AB8608">
            <v>21965</v>
          </cell>
          <cell r="AC8608">
            <v>44907</v>
          </cell>
          <cell r="AD8608" t="str">
            <v>ITSACOURIER S.A.S</v>
          </cell>
          <cell r="AE8608" t="str">
            <v>PDV9459</v>
          </cell>
          <cell r="AF8608">
            <v>0</v>
          </cell>
          <cell r="AG8608" t="str">
            <v>PEDIDO_ENTREGADO</v>
          </cell>
          <cell r="AH8608">
            <v>44907</v>
          </cell>
          <cell r="AK8608">
            <v>476874</v>
          </cell>
        </row>
        <row r="8609">
          <cell r="B8609">
            <v>476876</v>
          </cell>
          <cell r="C8609" t="str">
            <v>52850</v>
          </cell>
          <cell r="D8609" t="str">
            <v>DEGSO</v>
          </cell>
          <cell r="E8609" t="str">
            <v>DESPACHO</v>
          </cell>
          <cell r="F8609" t="str">
            <v>NORMAL</v>
          </cell>
          <cell r="G8609" t="str">
            <v>FT74899</v>
          </cell>
          <cell r="H8609">
            <v>44904</v>
          </cell>
          <cell r="I8609" t="str">
            <v>ENTREGADO</v>
          </cell>
          <cell r="J8609">
            <v>44907</v>
          </cell>
          <cell r="K8609" t="str">
            <v>CHAIDE Y CHAIDE S.A.</v>
          </cell>
          <cell r="L8609" t="str">
            <v>DIRECCION: SANGOLQUI ? AV. LOS SHYRIS KM 4 SECTOR SAN JOSE ? ATENCION EMILIA CEVALLOS ? TELF 3989100</v>
          </cell>
          <cell r="M8609" t="str">
            <v>1790241483001</v>
          </cell>
          <cell r="N8609" t="str">
            <v>99-832-0225</v>
          </cell>
          <cell r="O8609" t="str">
            <v>99-832-0225</v>
          </cell>
          <cell r="P8609" t="str">
            <v>171101</v>
          </cell>
          <cell r="Q8609" t="str">
            <v>RUMIÑAHUI</v>
          </cell>
          <cell r="R8609" t="str">
            <v>PICHINCHA</v>
          </cell>
          <cell r="S8609" t="str">
            <v>SANGOLQUI</v>
          </cell>
          <cell r="T8609" t="str">
            <v>FLEXTRANS UIO</v>
          </cell>
          <cell r="U8609" t="str">
            <v>FLEXNETUIO_LOCAL</v>
          </cell>
          <cell r="V8609">
            <v>3</v>
          </cell>
          <cell r="W8609">
            <v>4.2</v>
          </cell>
          <cell r="X8609" t="str">
            <v>FLEXNET</v>
          </cell>
          <cell r="Y8609" t="str">
            <v>FLEX NET CALLE 28 DE JUNIO S/N Y GARCIA MORENO ENTRADA LLANO GRANDE</v>
          </cell>
          <cell r="Z8609" t="str">
            <v>1701_QUITO</v>
          </cell>
          <cell r="AA8609" t="str">
            <v/>
          </cell>
          <cell r="AB8609">
            <v>21963</v>
          </cell>
          <cell r="AC8609">
            <v>44907</v>
          </cell>
          <cell r="AD8609" t="str">
            <v>ITSACOURIER S.A.S</v>
          </cell>
          <cell r="AE8609" t="str">
            <v>PBB3265</v>
          </cell>
          <cell r="AF8609">
            <v>0</v>
          </cell>
          <cell r="AG8609" t="str">
            <v>PEDIDO_ENTREGADO</v>
          </cell>
          <cell r="AH8609">
            <v>44907</v>
          </cell>
          <cell r="AK8609">
            <v>476876</v>
          </cell>
        </row>
        <row r="8610">
          <cell r="B8610">
            <v>476879</v>
          </cell>
          <cell r="C8610" t="str">
            <v>52843</v>
          </cell>
          <cell r="D8610" t="str">
            <v>DEGSO</v>
          </cell>
          <cell r="E8610" t="str">
            <v>DESPACHO</v>
          </cell>
          <cell r="F8610" t="str">
            <v>NORMAL</v>
          </cell>
          <cell r="G8610" t="str">
            <v>FT74900</v>
          </cell>
          <cell r="H8610">
            <v>44904</v>
          </cell>
          <cell r="I8610" t="str">
            <v>ENTREGADO</v>
          </cell>
          <cell r="J8610">
            <v>44907</v>
          </cell>
          <cell r="K8610" t="str">
            <v>DENMAR S.A.</v>
          </cell>
          <cell r="L8610" t="str">
            <v>DIRECCION: ENTREGA EN LA FINCA DENMAR TABACUNDO (KM. 47 PANAMERICANA NORTE. VIA TABACUNDO - CAYAMBE TABACUNDO)</v>
          </cell>
          <cell r="M8610" t="str">
            <v>1791070380001</v>
          </cell>
          <cell r="N8610" t="str">
            <v>99-832-0225</v>
          </cell>
          <cell r="O8610" t="str">
            <v>99-832-0225</v>
          </cell>
          <cell r="P8610" t="str">
            <v>171001</v>
          </cell>
          <cell r="Q8610" t="str">
            <v>CAYAMBE</v>
          </cell>
          <cell r="R8610" t="str">
            <v>PICHINCHA</v>
          </cell>
          <cell r="S8610" t="str">
            <v>CAYAMBE</v>
          </cell>
          <cell r="T8610" t="str">
            <v>FLEXTRANS UIO</v>
          </cell>
          <cell r="U8610" t="str">
            <v>FLEXNETUIO_PROVINCIA</v>
          </cell>
          <cell r="V8610">
            <v>1</v>
          </cell>
          <cell r="W8610">
            <v>1.4</v>
          </cell>
          <cell r="X8610" t="str">
            <v>FLEXNET</v>
          </cell>
          <cell r="Y8610" t="str">
            <v>FLEX NET CALLE 28 DE JUNIO S/N Y GARCIA MORENO ENTRADA LLANO GRANDE</v>
          </cell>
          <cell r="Z8610" t="str">
            <v>1701_QUITO</v>
          </cell>
          <cell r="AA8610" t="str">
            <v/>
          </cell>
          <cell r="AB8610">
            <v>21964</v>
          </cell>
          <cell r="AC8610">
            <v>44907</v>
          </cell>
          <cell r="AD8610" t="str">
            <v>ITSACOURIER S.A.S</v>
          </cell>
          <cell r="AE8610" t="str">
            <v>PCZ1855</v>
          </cell>
          <cell r="AF8610">
            <v>0</v>
          </cell>
          <cell r="AG8610" t="str">
            <v>PEDIDO_ENTREGADO</v>
          </cell>
          <cell r="AH8610">
            <v>44907</v>
          </cell>
          <cell r="AK8610">
            <v>476879</v>
          </cell>
        </row>
        <row r="8611">
          <cell r="B8611">
            <v>476880</v>
          </cell>
          <cell r="C8611" t="str">
            <v>52846</v>
          </cell>
          <cell r="D8611" t="str">
            <v>DEGSO</v>
          </cell>
          <cell r="E8611" t="str">
            <v>DESPACHO</v>
          </cell>
          <cell r="F8611" t="str">
            <v>NORMAL</v>
          </cell>
          <cell r="G8611" t="str">
            <v>FT74901</v>
          </cell>
          <cell r="H8611">
            <v>44904</v>
          </cell>
          <cell r="I8611" t="str">
            <v>ENTREGADO</v>
          </cell>
          <cell r="J8611">
            <v>44907</v>
          </cell>
          <cell r="K8611" t="str">
            <v>DENMAR S.A.</v>
          </cell>
          <cell r="L8611" t="str">
            <v>Direccion: entrega en la finca Denmar Tabacundo (Km. 47 Panamericana Norte. Via Tabacundo - Cayambe Tabacundo)</v>
          </cell>
          <cell r="M8611" t="str">
            <v>1791070380001</v>
          </cell>
          <cell r="N8611" t="str">
            <v>99-832-0225</v>
          </cell>
          <cell r="O8611" t="str">
            <v>99-832-0225</v>
          </cell>
          <cell r="P8611" t="str">
            <v>171001</v>
          </cell>
          <cell r="Q8611" t="str">
            <v>CAYAMBE</v>
          </cell>
          <cell r="R8611" t="str">
            <v>PICHINCHA</v>
          </cell>
          <cell r="S8611" t="str">
            <v>CAYAMBE</v>
          </cell>
          <cell r="T8611" t="str">
            <v>FLEXTRANS UIO</v>
          </cell>
          <cell r="U8611" t="str">
            <v>FLEXNETUIO_PROVINCIA</v>
          </cell>
          <cell r="V8611">
            <v>1</v>
          </cell>
          <cell r="W8611">
            <v>1</v>
          </cell>
          <cell r="X8611" t="str">
            <v>FLEXNET</v>
          </cell>
          <cell r="Y8611" t="str">
            <v>FLEX NET CALLE 28 DE JUNIO S/N Y GARCIA MORENO ENTRADA LLANO GRANDE</v>
          </cell>
          <cell r="Z8611" t="str">
            <v>1701_QUITO</v>
          </cell>
          <cell r="AA8611" t="str">
            <v/>
          </cell>
          <cell r="AB8611">
            <v>21964</v>
          </cell>
          <cell r="AC8611">
            <v>44907</v>
          </cell>
          <cell r="AD8611" t="str">
            <v>ITSACOURIER S.A.S</v>
          </cell>
          <cell r="AE8611" t="str">
            <v>PCZ1855</v>
          </cell>
          <cell r="AF8611">
            <v>0</v>
          </cell>
          <cell r="AG8611" t="str">
            <v>PEDIDO_ENTREGADO</v>
          </cell>
          <cell r="AH8611">
            <v>44907</v>
          </cell>
          <cell r="AK8611">
            <v>476880</v>
          </cell>
        </row>
        <row r="8612">
          <cell r="B8612">
            <v>476881</v>
          </cell>
          <cell r="C8612" t="str">
            <v>52852</v>
          </cell>
          <cell r="D8612" t="str">
            <v>DEGSO</v>
          </cell>
          <cell r="E8612" t="str">
            <v>DESPACHO</v>
          </cell>
          <cell r="F8612" t="str">
            <v>NORMAL</v>
          </cell>
          <cell r="G8612" t="str">
            <v>FT74902</v>
          </cell>
          <cell r="H8612">
            <v>44904</v>
          </cell>
          <cell r="I8612" t="str">
            <v>ENTREGADO</v>
          </cell>
          <cell r="J8612">
            <v>44907</v>
          </cell>
          <cell r="K8612" t="str">
            <v>ACERIA DEL ECUADOR CA ADELCA.</v>
          </cell>
          <cell r="L8612" t="str">
            <v>DIRECCION: ALOAG KM 1 1/2 VIA A SANTO DOMINGO - ALOAG - MEJIA TELEFONO 3968-100 - ENTREGAR EN BODEGA DE LAMINADOS</v>
          </cell>
          <cell r="M8612" t="str">
            <v>1790004724001</v>
          </cell>
          <cell r="N8612" t="str">
            <v>99-832-0225</v>
          </cell>
          <cell r="O8612" t="str">
            <v>99-832-0225</v>
          </cell>
          <cell r="P8612" t="str">
            <v>171113</v>
          </cell>
          <cell r="Q8612" t="str">
            <v>MEJIA</v>
          </cell>
          <cell r="R8612" t="str">
            <v>PICHINCHA</v>
          </cell>
          <cell r="S8612" t="str">
            <v>ALOAG</v>
          </cell>
          <cell r="T8612" t="str">
            <v>FLEXTRANS UIO</v>
          </cell>
          <cell r="U8612" t="str">
            <v>FLEXNETUIO_LOCAL</v>
          </cell>
          <cell r="V8612">
            <v>1</v>
          </cell>
          <cell r="W8612">
            <v>2</v>
          </cell>
          <cell r="X8612" t="str">
            <v>FLEXNET</v>
          </cell>
          <cell r="Y8612" t="str">
            <v>FLEX NET CALLE 28 DE JUNIO S/N Y GARCIA MORENO ENTRADA LLANO GRANDE</v>
          </cell>
          <cell r="Z8612" t="str">
            <v>1701_QUITO</v>
          </cell>
          <cell r="AA8612" t="str">
            <v/>
          </cell>
          <cell r="AB8612">
            <v>21962</v>
          </cell>
          <cell r="AC8612">
            <v>44907</v>
          </cell>
          <cell r="AD8612" t="str">
            <v>ITSACOURIER S.A.S</v>
          </cell>
          <cell r="AE8612" t="str">
            <v>PCZ1852</v>
          </cell>
          <cell r="AF8612">
            <v>0</v>
          </cell>
          <cell r="AG8612" t="str">
            <v>PEDIDO_ENTREGADO</v>
          </cell>
          <cell r="AH8612">
            <v>44907</v>
          </cell>
          <cell r="AK8612">
            <v>476881</v>
          </cell>
        </row>
        <row r="8613">
          <cell r="B8613">
            <v>476869</v>
          </cell>
          <cell r="C8613" t="str">
            <v>MYD_2022_00122</v>
          </cell>
          <cell r="D8613" t="str">
            <v>MYD</v>
          </cell>
          <cell r="E8613" t="str">
            <v>DESPACHO</v>
          </cell>
          <cell r="F8613" t="str">
            <v>NORMAL</v>
          </cell>
          <cell r="G8613" t="str">
            <v>031002004088547</v>
          </cell>
          <cell r="H8613">
            <v>44904</v>
          </cell>
          <cell r="I8613" t="str">
            <v>ENTREGADO</v>
          </cell>
          <cell r="J8613">
            <v>44907</v>
          </cell>
          <cell r="K8613" t="str">
            <v>LEONELA MOREIRA</v>
          </cell>
          <cell r="L8613" t="str">
            <v>CALLE ALFREDO MORA MONTESDEOCA Y AV 24 DE MAYO. REFERENCIA ATRAS DEL HOSPITAL DEL RIO</v>
          </cell>
          <cell r="M8613" t="str">
            <v>#N/D</v>
          </cell>
          <cell r="P8613" t="str">
            <v>010101</v>
          </cell>
          <cell r="Q8613" t="str">
            <v>CUENCA</v>
          </cell>
          <cell r="R8613" t="str">
            <v>AZUAY</v>
          </cell>
          <cell r="S8613" t="str">
            <v>CUENCA</v>
          </cell>
          <cell r="T8613" t="str">
            <v>TRAMACO</v>
          </cell>
          <cell r="V8613">
            <v>1</v>
          </cell>
          <cell r="W8613">
            <v>0.4</v>
          </cell>
          <cell r="X8613" t="str">
            <v>FLEXNET</v>
          </cell>
          <cell r="Y8613" t="str">
            <v>FLEX NET CALLE 28 DE JUNIO S/N Y GARCIA MORENO ENTRADA LLANO GRANDE</v>
          </cell>
          <cell r="Z8613" t="str">
            <v>1701_QUITO</v>
          </cell>
          <cell r="AA8613" t="str">
            <v/>
          </cell>
          <cell r="AB8613">
            <v>21966</v>
          </cell>
          <cell r="AC8613">
            <v>44907</v>
          </cell>
          <cell r="AD8613" t="str">
            <v>TRAMACO EXPRESS</v>
          </cell>
          <cell r="AE8613" t="str">
            <v>GENERICO TMC</v>
          </cell>
          <cell r="AF8613">
            <v>0</v>
          </cell>
          <cell r="AG8613" t="str">
            <v>PEDIDO_ENTREGADO</v>
          </cell>
          <cell r="AH8613">
            <v>44907</v>
          </cell>
          <cell r="AJ8613" t="str">
            <v>GUIA ENTREGADA -Susana orellana  - null</v>
          </cell>
          <cell r="AK8613">
            <v>476869</v>
          </cell>
        </row>
        <row r="8614">
          <cell r="B8614">
            <v>476856</v>
          </cell>
          <cell r="C8614" t="str">
            <v>4707927</v>
          </cell>
          <cell r="D8614" t="str">
            <v>MDELIVERY</v>
          </cell>
          <cell r="E8614" t="str">
            <v>DESPACHO</v>
          </cell>
          <cell r="F8614" t="str">
            <v>NORMAL</v>
          </cell>
          <cell r="G8614" t="str">
            <v>TF88424</v>
          </cell>
          <cell r="H8614">
            <v>44904</v>
          </cell>
          <cell r="I8614" t="str">
            <v>ENTREGADO</v>
          </cell>
          <cell r="J8614">
            <v>44908</v>
          </cell>
          <cell r="K8614" t="str">
            <v>MARCOS IVAN GUERRA TAPIA</v>
          </cell>
          <cell r="L8614" t="str">
            <v>URBANIZACIÓN LA SIABA, MANZANA Q, VILLA 1. CALLE C Y CALLE SEXTA.</v>
          </cell>
          <cell r="M8614" t="str">
            <v>0913764627</v>
          </cell>
          <cell r="N8614" t="str">
            <v>0962984187</v>
          </cell>
          <cell r="P8614" t="str">
            <v>090108</v>
          </cell>
          <cell r="Q8614" t="str">
            <v>GUAYAQUIL</v>
          </cell>
          <cell r="R8614" t="str">
            <v>GUAYAS</v>
          </cell>
          <cell r="S8614" t="str">
            <v>GUAYAQUIL</v>
          </cell>
          <cell r="T8614" t="str">
            <v>ITSACOURIER</v>
          </cell>
          <cell r="U8614" t="str">
            <v>FLEXNETUIO_GYE</v>
          </cell>
          <cell r="V8614">
            <v>1</v>
          </cell>
          <cell r="W8614">
            <v>1</v>
          </cell>
          <cell r="X8614" t="str">
            <v>FLEXNET ECUADOR - MDELIVERY</v>
          </cell>
          <cell r="Y8614" t="str">
            <v>CALLE 28 DE JUNIO S/N Y GARCIA MORENO ENTRADA LLANO GRANDE</v>
          </cell>
          <cell r="Z8614" t="str">
            <v>1701_QUITO</v>
          </cell>
          <cell r="AA8614" t="str">
            <v>LTE MOTO G22 NEGRO: 1 und - sn. 359694271856186 ES UNA CASA 2 PISOS COLOR BEIGE GARAGE NEGRO ENTREGA EN LA PLANTA BAJA ESTA A 2 CASAS DEL COLEGIO INTERNATIONAL SCHOOL ENTRANDO POR EL KYWI LA CDLA ESTA FRENTE AL MALL DEL SUR LLAMAR 1 HORA ANTES</v>
          </cell>
          <cell r="AB8614">
            <v>22026</v>
          </cell>
          <cell r="AC8614">
            <v>44908</v>
          </cell>
          <cell r="AD8614" t="str">
            <v>ITSACOURIER S.A.S</v>
          </cell>
          <cell r="AE8614" t="str">
            <v>IV314G</v>
          </cell>
          <cell r="AF8614">
            <v>1</v>
          </cell>
          <cell r="AG8614" t="str">
            <v>PEDIDO_ENTREGADO</v>
          </cell>
          <cell r="AH8614">
            <v>44908</v>
          </cell>
          <cell r="AK8614">
            <v>476856</v>
          </cell>
        </row>
        <row r="8615">
          <cell r="B8615">
            <v>476857</v>
          </cell>
          <cell r="C8615" t="str">
            <v>4707953</v>
          </cell>
          <cell r="D8615" t="str">
            <v>MDELIVERY</v>
          </cell>
          <cell r="E8615" t="str">
            <v>DESPACHO</v>
          </cell>
          <cell r="F8615" t="str">
            <v>NORMAL</v>
          </cell>
          <cell r="G8615" t="str">
            <v>TF88429</v>
          </cell>
          <cell r="H8615">
            <v>44904</v>
          </cell>
          <cell r="I8615" t="str">
            <v>ENTREGADO</v>
          </cell>
          <cell r="J8615">
            <v>44907</v>
          </cell>
          <cell r="K8615" t="str">
            <v>BYRON ROLANDO LASCANO ARIAS</v>
          </cell>
          <cell r="L8615" t="str">
            <v>URDANETA CALLE NOVENA O  PDTE EMILIO ESTRADA CARMONA 502 ENTRE PEDRO PABLO GOMEZ Y ALCEDO</v>
          </cell>
          <cell r="M8615" t="str">
            <v>0919055905</v>
          </cell>
          <cell r="N8615" t="str">
            <v>0969039910</v>
          </cell>
          <cell r="O8615" t="str">
            <v/>
          </cell>
          <cell r="P8615" t="str">
            <v>090302</v>
          </cell>
          <cell r="Q8615" t="str">
            <v>GUAYAQUIL</v>
          </cell>
          <cell r="R8615" t="str">
            <v>GUAYAS</v>
          </cell>
          <cell r="S8615" t="str">
            <v>GUAYAQUIL</v>
          </cell>
          <cell r="T8615" t="str">
            <v>ITSACOURIER</v>
          </cell>
          <cell r="U8615" t="str">
            <v>FLEXNETUIO_GYE</v>
          </cell>
          <cell r="V8615">
            <v>1</v>
          </cell>
          <cell r="W8615">
            <v>1</v>
          </cell>
          <cell r="X8615" t="str">
            <v>FLEXNET ECUADOR - MDELIVERY</v>
          </cell>
          <cell r="Y8615" t="str">
            <v>CALLE 28 DE JUNIO S/N Y GARCIA MORENO ENTRADA LLANO GRANDE</v>
          </cell>
          <cell r="Z8615" t="str">
            <v>1701_QUITO</v>
          </cell>
          <cell r="AA8615" t="str">
            <v>LTE XIAOMI REDMI NOTE 11 AZUL: 1 und - sn. 869113065698541 BARRIO GARAY ES UNA CASA 2 PISOS COLOR CREMA CON CAFE CON 2 BALCONES HAY QUE LLAMAR AL TITULAR LLAMAR 1 HORA ANTES</v>
          </cell>
          <cell r="AB8615">
            <v>21983</v>
          </cell>
          <cell r="AC8615">
            <v>44907</v>
          </cell>
          <cell r="AD8615" t="str">
            <v>ITSACOURIER S.A.S</v>
          </cell>
          <cell r="AE8615" t="str">
            <v>JJ486C</v>
          </cell>
          <cell r="AF8615">
            <v>0</v>
          </cell>
          <cell r="AG8615" t="str">
            <v>PEDIDO_ENTREGADO</v>
          </cell>
          <cell r="AH8615">
            <v>44907</v>
          </cell>
          <cell r="AK8615">
            <v>476857</v>
          </cell>
        </row>
        <row r="8616">
          <cell r="B8616">
            <v>476858</v>
          </cell>
          <cell r="C8616" t="str">
            <v>4708107</v>
          </cell>
          <cell r="D8616" t="str">
            <v>MDELIVERY</v>
          </cell>
          <cell r="E8616" t="str">
            <v>DESPACHO</v>
          </cell>
          <cell r="F8616" t="str">
            <v>DERIVADO PICK UP</v>
          </cell>
          <cell r="G8616" t="str">
            <v>031080004708107</v>
          </cell>
          <cell r="H8616">
            <v>44904</v>
          </cell>
          <cell r="I8616" t="str">
            <v>ENTREGADO</v>
          </cell>
          <cell r="J8616">
            <v>44909</v>
          </cell>
          <cell r="K8616" t="str">
            <v>BENAVIDES ERAZO ALEXANDRA YADIRA</v>
          </cell>
          <cell r="L8616" t="str">
            <v>OFICINA TRAMACO LATACUNGA</v>
          </cell>
          <cell r="M8616" t="str">
            <v>0401377858</v>
          </cell>
          <cell r="N8616" t="str">
            <v>0984854393</v>
          </cell>
          <cell r="O8616" t="str">
            <v>0984854393</v>
          </cell>
          <cell r="P8616" t="str">
            <v>LATACUNGA</v>
          </cell>
          <cell r="Q8616" t="str">
            <v>LATACUNGA</v>
          </cell>
          <cell r="R8616" t="str">
            <v>COTOPAXI</v>
          </cell>
          <cell r="T8616" t="str">
            <v>TRAMACO</v>
          </cell>
          <cell r="U8616" t="str">
            <v>FLEXNETUIO_PROVINCIA</v>
          </cell>
          <cell r="V8616">
            <v>1</v>
          </cell>
          <cell r="W8616">
            <v>1</v>
          </cell>
          <cell r="X8616" t="str">
            <v>FLEXNET ECUADOR - MDELIVERY</v>
          </cell>
          <cell r="Y8616" t="str">
            <v>CALLE 28 DE JUNIO S/N Y GARCIA MORENO ENTRADA LLANO GRANDE</v>
          </cell>
          <cell r="Z8616" t="str">
            <v>1701_QUITO</v>
          </cell>
          <cell r="AA8616" t="str">
            <v>LTE SAMSUNG A03 AZUL: 1 und - sn. 354379559460050</v>
          </cell>
          <cell r="AB8616">
            <v>21960</v>
          </cell>
          <cell r="AC8616">
            <v>44907</v>
          </cell>
          <cell r="AD8616" t="str">
            <v>TRAMACO EXPRESS</v>
          </cell>
          <cell r="AE8616" t="str">
            <v>GENERICO TMC</v>
          </cell>
          <cell r="AF8616">
            <v>1</v>
          </cell>
          <cell r="AG8616" t="str">
            <v>PEDIDO_ENTREGADO</v>
          </cell>
          <cell r="AH8616">
            <v>44909</v>
          </cell>
          <cell r="AJ8616" t="str">
            <v>GUIA ENTREGADA -BENAVIDES ERAZO ALEXANDRA YADIRA - 0401377858</v>
          </cell>
          <cell r="AK8616">
            <v>476858</v>
          </cell>
        </row>
        <row r="8617">
          <cell r="B8617">
            <v>476860</v>
          </cell>
          <cell r="C8617" t="str">
            <v>4708202</v>
          </cell>
          <cell r="D8617" t="str">
            <v>MDELIVERY</v>
          </cell>
          <cell r="E8617" t="str">
            <v>DESPACHO</v>
          </cell>
          <cell r="F8617" t="str">
            <v>NORMAL</v>
          </cell>
          <cell r="G8617" t="str">
            <v>FT74870</v>
          </cell>
          <cell r="H8617">
            <v>44904</v>
          </cell>
          <cell r="I8617" t="str">
            <v>ENTREGADO</v>
          </cell>
          <cell r="J8617">
            <v>44907</v>
          </cell>
          <cell r="K8617" t="str">
            <v>David Alejandro Velez Maldonado</v>
          </cell>
          <cell r="L8617" t="str">
            <v>JIPIJAPA AV RIO COCA 210 CALLE ISLA SANTA FE</v>
          </cell>
          <cell r="M8617" t="str">
            <v>1720909793</v>
          </cell>
          <cell r="N8617" t="str">
            <v>0987522265</v>
          </cell>
          <cell r="O8617" t="str">
            <v>0987522265</v>
          </cell>
          <cell r="P8617" t="str">
            <v>170501</v>
          </cell>
          <cell r="Q8617" t="str">
            <v>QUITO</v>
          </cell>
          <cell r="R8617" t="str">
            <v>PICHINCHA</v>
          </cell>
          <cell r="S8617" t="str">
            <v>QUITO</v>
          </cell>
          <cell r="T8617" t="str">
            <v>FLEXTRANS UIO</v>
          </cell>
          <cell r="U8617" t="str">
            <v>FLEXNETUIO_LOCAL</v>
          </cell>
          <cell r="V8617">
            <v>1</v>
          </cell>
          <cell r="W8617">
            <v>1</v>
          </cell>
          <cell r="X8617" t="str">
            <v>FLEXNET ECUADOR - MDELIVERY</v>
          </cell>
          <cell r="Y8617" t="str">
            <v>CALLE 28 DE JUNIO S/N Y GARCIA MORENO ENTRADA LLANO GRANDE</v>
          </cell>
          <cell r="Z8617" t="str">
            <v>1701_QUITO</v>
          </cell>
          <cell r="AA8617" t="str">
            <v>LTE NOKIA C2 2E AZUL: 1 und - sn. 353906800020100 SECTOR DE LA RIO COCOA ENTREGA EN CC PASEO DEL RIO EN LOCAL 10 BICIDEAL</v>
          </cell>
          <cell r="AB8617">
            <v>21967</v>
          </cell>
          <cell r="AC8617">
            <v>44907</v>
          </cell>
          <cell r="AD8617" t="str">
            <v>ITSACOURIER S.A.S</v>
          </cell>
          <cell r="AE8617" t="str">
            <v>IN450Y</v>
          </cell>
          <cell r="AF8617">
            <v>0</v>
          </cell>
          <cell r="AG8617" t="str">
            <v>PEDIDO_ENTREGADO</v>
          </cell>
          <cell r="AH8617">
            <v>44907</v>
          </cell>
          <cell r="AK8617">
            <v>476860</v>
          </cell>
        </row>
        <row r="8618">
          <cell r="B8618">
            <v>476861</v>
          </cell>
          <cell r="C8618" t="str">
            <v>4708223</v>
          </cell>
          <cell r="D8618" t="str">
            <v>MDELIVERY</v>
          </cell>
          <cell r="E8618" t="str">
            <v>DESPACHO</v>
          </cell>
          <cell r="F8618" t="str">
            <v>NORMAL</v>
          </cell>
          <cell r="G8618" t="str">
            <v>IC3812</v>
          </cell>
          <cell r="H8618">
            <v>44904</v>
          </cell>
          <cell r="I8618" t="str">
            <v>ENTREGADO</v>
          </cell>
          <cell r="J8618">
            <v>44907</v>
          </cell>
          <cell r="K8618" t="str">
            <v>Monica Melissa Moscoso Espinoza</v>
          </cell>
          <cell r="L8618" t="str">
            <v>SUCRE    AV  REMIGIO CRESPO TORAL SN CALLE  AGUSTIN CUEVA VALLEJO</v>
          </cell>
          <cell r="M8618" t="str">
            <v>0103722385</v>
          </cell>
          <cell r="N8618" t="str">
            <v>0986936338</v>
          </cell>
          <cell r="O8618" t="str">
            <v/>
          </cell>
          <cell r="P8618" t="str">
            <v>010203</v>
          </cell>
          <cell r="Q8618" t="str">
            <v>CUENCA</v>
          </cell>
          <cell r="R8618" t="str">
            <v>AZUAY</v>
          </cell>
          <cell r="S8618" t="str">
            <v>CUENCA</v>
          </cell>
          <cell r="T8618" t="str">
            <v>ITSACOURIER</v>
          </cell>
          <cell r="U8618" t="str">
            <v>FLEXNETUIO_PROVINCIA</v>
          </cell>
          <cell r="V8618">
            <v>1</v>
          </cell>
          <cell r="W8618">
            <v>1</v>
          </cell>
          <cell r="X8618" t="str">
            <v>FLEXNET ECUADOR - MDELIVERY</v>
          </cell>
          <cell r="Y8618" t="str">
            <v>CALLE 28 DE JUNIO S/N Y GARCIA MORENO ENTRADA LLANO GRANDE</v>
          </cell>
          <cell r="Z8618" t="str">
            <v>1701_QUITO</v>
          </cell>
          <cell r="AA8618" t="str">
            <v>AIR APPLE AIRPODS 3ER GEN: 1 und - sn. 139999372442407 SECTOR NORTE  DIAGONAL AL LOCAL DE SAGUEY   LOCAL ESQUINERO GRAIMAN</v>
          </cell>
          <cell r="AB8618">
            <v>21977</v>
          </cell>
          <cell r="AC8618">
            <v>44907</v>
          </cell>
          <cell r="AD8618" t="str">
            <v>ITSACOURIER S.A.S</v>
          </cell>
          <cell r="AE8618" t="str">
            <v>PDD1729</v>
          </cell>
          <cell r="AF8618">
            <v>0</v>
          </cell>
          <cell r="AG8618" t="str">
            <v>PEDIDO_ENTREGADO</v>
          </cell>
          <cell r="AH8618">
            <v>44907</v>
          </cell>
          <cell r="AK8618">
            <v>476861</v>
          </cell>
        </row>
        <row r="8619">
          <cell r="B8619">
            <v>476862</v>
          </cell>
          <cell r="C8619" t="str">
            <v>4708256</v>
          </cell>
          <cell r="D8619" t="str">
            <v>MDELIVERY</v>
          </cell>
          <cell r="E8619" t="str">
            <v>DESPACHO</v>
          </cell>
          <cell r="F8619" t="str">
            <v>NORMAL</v>
          </cell>
          <cell r="G8619" t="str">
            <v>031080004708256</v>
          </cell>
          <cell r="H8619">
            <v>44904</v>
          </cell>
          <cell r="I8619" t="str">
            <v>ENTREGADO</v>
          </cell>
          <cell r="J8619">
            <v>44908</v>
          </cell>
          <cell r="K8619" t="str">
            <v>REYES TOALA WILINGTON AMARILDO</v>
          </cell>
          <cell r="L8619" t="str">
            <v>EL EMPALME CALLE 5 DE DICIEMBRE SN CALLE ORIENE ECUATORIANO</v>
          </cell>
          <cell r="M8619" t="str">
            <v>0913208914</v>
          </cell>
          <cell r="N8619" t="str">
            <v>0989735232</v>
          </cell>
          <cell r="O8619" t="str">
            <v>0989735232</v>
          </cell>
          <cell r="P8619" t="str">
            <v>091503</v>
          </cell>
          <cell r="Q8619" t="str">
            <v>EL EMPALME</v>
          </cell>
          <cell r="R8619" t="str">
            <v>GUAYAS</v>
          </cell>
          <cell r="S8619" t="str">
            <v>VELASCO IBARRA (CAB. EL EMPALME)</v>
          </cell>
          <cell r="T8619" t="str">
            <v>TRAMACO</v>
          </cell>
          <cell r="U8619" t="str">
            <v>FLEXNETUIO_PROVINCIA</v>
          </cell>
          <cell r="V8619">
            <v>1</v>
          </cell>
          <cell r="W8619">
            <v>1</v>
          </cell>
          <cell r="X8619" t="str">
            <v>FLEXNET ECUADOR - MDELIVERY</v>
          </cell>
          <cell r="Y8619" t="str">
            <v>CALLE 28 DE JUNIO S/N Y GARCIA MORENO ENTRADA LLANO GRANDE</v>
          </cell>
          <cell r="Z8619" t="str">
            <v>1701_QUITO</v>
          </cell>
          <cell r="AA8619" t="str">
            <v>HALFSIM MOVISTAR: 1 und - sn. 8959300520560299763 CDLA 12 DE OCTUBRE ES UNA CASA 1 PISOS COLOR CELESTE HAY QUE LLAMAR AL TITULAR</v>
          </cell>
          <cell r="AB8619">
            <v>21960</v>
          </cell>
          <cell r="AC8619">
            <v>44907</v>
          </cell>
          <cell r="AD8619" t="str">
            <v>TRAMACO EXPRESS</v>
          </cell>
          <cell r="AE8619" t="str">
            <v>GENERICO TMC</v>
          </cell>
          <cell r="AF8619">
            <v>1</v>
          </cell>
          <cell r="AG8619" t="str">
            <v>PEDIDO_ENTREGADO</v>
          </cell>
          <cell r="AH8619">
            <v>44908</v>
          </cell>
          <cell r="AJ8619" t="str">
            <v>GUIA ENTREGADA -. REYES TOALA WILINGTON AMARILDO - 0913208914</v>
          </cell>
          <cell r="AK8619">
            <v>476862</v>
          </cell>
        </row>
        <row r="8620">
          <cell r="B8620">
            <v>476863</v>
          </cell>
          <cell r="C8620" t="str">
            <v>4708275</v>
          </cell>
          <cell r="D8620" t="str">
            <v>MDELIVERY</v>
          </cell>
          <cell r="E8620" t="str">
            <v>DESPACHO</v>
          </cell>
          <cell r="F8620" t="str">
            <v>NORMAL</v>
          </cell>
          <cell r="G8620" t="str">
            <v>IC3810</v>
          </cell>
          <cell r="H8620">
            <v>44904</v>
          </cell>
          <cell r="I8620" t="str">
            <v>ENTREGADO</v>
          </cell>
          <cell r="J8620">
            <v>44907</v>
          </cell>
          <cell r="K8620" t="str">
            <v>CLAIRE PRATT EVANGELINE</v>
          </cell>
          <cell r="L8620" t="str">
            <v>YANUNCAY    CALLE FELIPE II N 3  69  CALLE DON BOSCO</v>
          </cell>
          <cell r="M8620" t="str">
            <v>1752406585</v>
          </cell>
          <cell r="N8620" t="str">
            <v>0994040439</v>
          </cell>
          <cell r="O8620" t="str">
            <v/>
          </cell>
          <cell r="P8620" t="str">
            <v>010205</v>
          </cell>
          <cell r="Q8620" t="str">
            <v>CUENCA</v>
          </cell>
          <cell r="R8620" t="str">
            <v>AZUAY</v>
          </cell>
          <cell r="S8620" t="str">
            <v>CUENCA</v>
          </cell>
          <cell r="T8620" t="str">
            <v>ITSACOURIER</v>
          </cell>
          <cell r="U8620" t="str">
            <v>FLEXNETUIO_PROVINCIA</v>
          </cell>
          <cell r="V8620">
            <v>1</v>
          </cell>
          <cell r="W8620">
            <v>1</v>
          </cell>
          <cell r="X8620" t="str">
            <v>FLEXNET ECUADOR - MDELIVERY</v>
          </cell>
          <cell r="Y8620" t="str">
            <v>CALLE 28 DE JUNIO S/N Y GARCIA MORENO ENTRADA LLANO GRANDE</v>
          </cell>
          <cell r="Z8620" t="str">
            <v>1701_QUITO</v>
          </cell>
          <cell r="AA8620" t="str">
            <v>LTE SAMSUNG A23 AZUL: 1 und - sn. 356795951396287 SECTOR PARQUE IBERIA DIAGONAL UNIDAD EDUCATIVA TECNICO SALESIANO CASA LADRILLO 2 PISOS</v>
          </cell>
          <cell r="AB8620">
            <v>21977</v>
          </cell>
          <cell r="AC8620">
            <v>44907</v>
          </cell>
          <cell r="AD8620" t="str">
            <v>ITSACOURIER S.A.S</v>
          </cell>
          <cell r="AE8620" t="str">
            <v>PDD1729</v>
          </cell>
          <cell r="AF8620">
            <v>0</v>
          </cell>
          <cell r="AG8620" t="str">
            <v>PEDIDO_ENTREGADO</v>
          </cell>
          <cell r="AH8620">
            <v>44907</v>
          </cell>
          <cell r="AK8620">
            <v>476863</v>
          </cell>
        </row>
        <row r="8621">
          <cell r="B8621">
            <v>476864</v>
          </cell>
          <cell r="C8621" t="str">
            <v>4708289</v>
          </cell>
          <cell r="D8621" t="str">
            <v>MDELIVERY</v>
          </cell>
          <cell r="E8621" t="str">
            <v>DESPACHO</v>
          </cell>
          <cell r="F8621" t="str">
            <v>DERIVADO PICK UP</v>
          </cell>
          <cell r="G8621" t="str">
            <v>031080004708289</v>
          </cell>
          <cell r="H8621">
            <v>44904</v>
          </cell>
          <cell r="I8621" t="str">
            <v>ENTREGADO</v>
          </cell>
          <cell r="J8621">
            <v>44911</v>
          </cell>
          <cell r="K8621" t="str">
            <v>FELIX DANIEL COELLO BALLADARES</v>
          </cell>
          <cell r="L8621" t="str">
            <v>OFICINA TRAMACO PUNTO DE ATENCION VIA DAULE</v>
          </cell>
          <cell r="M8621" t="str">
            <v>0955170808</v>
          </cell>
          <cell r="N8621" t="str">
            <v>0968194274</v>
          </cell>
          <cell r="O8621" t="str">
            <v>0968194274</v>
          </cell>
          <cell r="P8621" t="str">
            <v>GUAYAQUIL</v>
          </cell>
          <cell r="Q8621" t="str">
            <v>GUAYAQUIL</v>
          </cell>
          <cell r="R8621" t="str">
            <v>GUAYAS</v>
          </cell>
          <cell r="T8621" t="str">
            <v>TRAMACO</v>
          </cell>
          <cell r="U8621" t="str">
            <v>FLEXNETUIO_PROVINCIA</v>
          </cell>
          <cell r="V8621">
            <v>1</v>
          </cell>
          <cell r="W8621">
            <v>1</v>
          </cell>
          <cell r="X8621" t="str">
            <v>FLEXNET ECUADOR - MDELIVERY</v>
          </cell>
          <cell r="Y8621" t="str">
            <v>CALLE 28 DE JUNIO S/N Y GARCIA MORENO ENTRADA LLANO GRANDE</v>
          </cell>
          <cell r="Z8621" t="str">
            <v>1701_QUITO</v>
          </cell>
          <cell r="AA8621" t="str">
            <v>HALFSIM MOVISTAR: 1 und - sn. 8959300520560302872</v>
          </cell>
          <cell r="AB8621">
            <v>21960</v>
          </cell>
          <cell r="AC8621">
            <v>44907</v>
          </cell>
          <cell r="AD8621" t="str">
            <v>TRAMACO EXPRESS</v>
          </cell>
          <cell r="AE8621" t="str">
            <v>GENERICO TMC</v>
          </cell>
          <cell r="AF8621">
            <v>1</v>
          </cell>
          <cell r="AG8621" t="str">
            <v>PEDIDO_ENTREGADO</v>
          </cell>
          <cell r="AH8621">
            <v>44911</v>
          </cell>
          <cell r="AJ8621" t="str">
            <v>GUIA ENTREGADA -. FELIX DANIEL COELLO BALLADARES - 0955170808</v>
          </cell>
          <cell r="AK8621">
            <v>476864</v>
          </cell>
        </row>
        <row r="8622">
          <cell r="B8622">
            <v>476865</v>
          </cell>
          <cell r="C8622" t="str">
            <v>4708300</v>
          </cell>
          <cell r="D8622" t="str">
            <v>MDELIVERY</v>
          </cell>
          <cell r="E8622" t="str">
            <v>DESPACHO</v>
          </cell>
          <cell r="F8622" t="str">
            <v>NORMAL</v>
          </cell>
          <cell r="G8622" t="str">
            <v>FT74876</v>
          </cell>
          <cell r="H8622">
            <v>44904</v>
          </cell>
          <cell r="I8622" t="str">
            <v>ENTREGADO</v>
          </cell>
          <cell r="J8622">
            <v>44907</v>
          </cell>
          <cell r="K8622" t="str">
            <v>DIEGO ALEJANDRO SISALIMA ORTEGA</v>
          </cell>
          <cell r="L8622" t="str">
            <v>CONOCOTO  CALLE ISIDRO AYORA  LOTE 3 CALLE LINO FLOR</v>
          </cell>
          <cell r="M8622" t="str">
            <v>0704406396</v>
          </cell>
          <cell r="N8622" t="str">
            <v>0987497074</v>
          </cell>
          <cell r="O8622" t="str">
            <v/>
          </cell>
          <cell r="P8622" t="str">
            <v>170805</v>
          </cell>
          <cell r="Q8622" t="str">
            <v>QUITO</v>
          </cell>
          <cell r="R8622" t="str">
            <v>PICHINCHA</v>
          </cell>
          <cell r="S8622" t="str">
            <v>CONOCOTO - DEAN BAJO -  -  -  -</v>
          </cell>
          <cell r="T8622" t="str">
            <v>FLEXTRANS UIO</v>
          </cell>
          <cell r="U8622" t="str">
            <v>FLEXNETUIO_LOCAL</v>
          </cell>
          <cell r="V8622">
            <v>1</v>
          </cell>
          <cell r="W8622">
            <v>1</v>
          </cell>
          <cell r="X8622" t="str">
            <v>FLEXNET ECUADOR - MDELIVERY</v>
          </cell>
          <cell r="Y8622" t="str">
            <v>CALLE 28 DE JUNIO S/N Y GARCIA MORENO ENTRADA LLANO GRANDE</v>
          </cell>
          <cell r="Z8622" t="str">
            <v>1701_QUITO</v>
          </cell>
          <cell r="AA8622" t="str">
            <v>LTE NOKIA C21 AZUL: 1 und - sn. 357321213141186 SAN MIGUEL DE CONOCOTO FRENTE A LA URBANIZACION JARDINES DEL VALLE CASA ES BLANCA 2 PISOS PORTON NEGRO</v>
          </cell>
          <cell r="AB8622">
            <v>21963</v>
          </cell>
          <cell r="AC8622">
            <v>44907</v>
          </cell>
          <cell r="AD8622" t="str">
            <v>ITSACOURIER S.A.S</v>
          </cell>
          <cell r="AE8622" t="str">
            <v>PBB3265</v>
          </cell>
          <cell r="AF8622">
            <v>0</v>
          </cell>
          <cell r="AG8622" t="str">
            <v>PEDIDO_ENTREGADO</v>
          </cell>
          <cell r="AH8622">
            <v>44907</v>
          </cell>
          <cell r="AK8622">
            <v>476865</v>
          </cell>
        </row>
        <row r="8623">
          <cell r="B8623">
            <v>476866</v>
          </cell>
          <cell r="C8623" t="str">
            <v>4708303</v>
          </cell>
          <cell r="D8623" t="str">
            <v>MDELIVERY</v>
          </cell>
          <cell r="E8623" t="str">
            <v>DESPACHO</v>
          </cell>
          <cell r="F8623" t="str">
            <v>NORMAL</v>
          </cell>
          <cell r="G8623" t="str">
            <v>TF88423</v>
          </cell>
          <cell r="H8623">
            <v>44904</v>
          </cell>
          <cell r="I8623" t="str">
            <v>ENTREGADO</v>
          </cell>
          <cell r="J8623">
            <v>44907</v>
          </cell>
          <cell r="K8623" t="str">
            <v>YANDRI LEONEL ZERNA FONSECA</v>
          </cell>
          <cell r="L8623" t="str">
            <v>ROCAFUERTE CALLE MANABI SN CALLE ILDEFONSO CORONEL</v>
          </cell>
          <cell r="M8623" t="str">
            <v>0955726724</v>
          </cell>
          <cell r="N8623" t="str">
            <v>0999220677</v>
          </cell>
          <cell r="O8623" t="str">
            <v>0999220677</v>
          </cell>
          <cell r="P8623" t="str">
            <v>090308</v>
          </cell>
          <cell r="Q8623" t="str">
            <v>GUAYAQUIL</v>
          </cell>
          <cell r="R8623" t="str">
            <v>GUAYAS</v>
          </cell>
          <cell r="S8623" t="str">
            <v>GUAYAQUIL</v>
          </cell>
          <cell r="T8623" t="str">
            <v>ITSACOURIER</v>
          </cell>
          <cell r="U8623" t="str">
            <v>FLEXNETUIO_GYE</v>
          </cell>
          <cell r="V8623">
            <v>1</v>
          </cell>
          <cell r="W8623">
            <v>1</v>
          </cell>
          <cell r="X8623" t="str">
            <v>FLEXNET ECUADOR - MDELIVERY</v>
          </cell>
          <cell r="Y8623" t="str">
            <v>CALLE 28 DE JUNIO S/N Y GARCIA MORENO ENTRADA LLANO GRANDE</v>
          </cell>
          <cell r="Z8623" t="str">
            <v>1701_QUITO</v>
          </cell>
          <cell r="AA8623" t="str">
            <v>LTE MOTO G22 NEGRO: 1 und - sn. 359694271861913 / HALFSIM MOVISTAR: 1 und - sn. 8959300520560301270 SECTOR CENTRO JUNTO A MTX ENTREGA EN EL LOCAL VENSY ES DE COLOR ROJO HAY QUE LLAMAR AL TITULAR PIDE ENTREGA LO MAS PRONTO POSIBLE</v>
          </cell>
          <cell r="AB8623">
            <v>21983</v>
          </cell>
          <cell r="AC8623">
            <v>44907</v>
          </cell>
          <cell r="AD8623" t="str">
            <v>ITSACOURIER S.A.S</v>
          </cell>
          <cell r="AE8623" t="str">
            <v>JJ486C</v>
          </cell>
          <cell r="AF8623">
            <v>0</v>
          </cell>
          <cell r="AG8623" t="str">
            <v>PEDIDO_ENTREGADO</v>
          </cell>
          <cell r="AH8623">
            <v>44907</v>
          </cell>
          <cell r="AK8623">
            <v>476866</v>
          </cell>
        </row>
        <row r="8624">
          <cell r="B8624">
            <v>476867</v>
          </cell>
          <cell r="C8624" t="str">
            <v>4708355</v>
          </cell>
          <cell r="D8624" t="str">
            <v>MDELIVERY</v>
          </cell>
          <cell r="E8624" t="str">
            <v>DESPACHO</v>
          </cell>
          <cell r="F8624" t="str">
            <v>NORMAL</v>
          </cell>
          <cell r="G8624" t="str">
            <v>031080004708355</v>
          </cell>
          <cell r="H8624">
            <v>44904</v>
          </cell>
          <cell r="I8624" t="str">
            <v>ENTREGADO</v>
          </cell>
          <cell r="J8624">
            <v>44907</v>
          </cell>
          <cell r="K8624" t="str">
            <v>PATRICIO JAVIER RICAURTE JIMENEZ</v>
          </cell>
          <cell r="L8624" t="str">
            <v>LA MANA CALLE AV 19 DE MAYO SN Y AZUAY</v>
          </cell>
          <cell r="M8624" t="str">
            <v>0925429490</v>
          </cell>
          <cell r="N8624" t="str">
            <v>0996690748</v>
          </cell>
          <cell r="O8624" t="str">
            <v/>
          </cell>
          <cell r="P8624" t="str">
            <v>050202</v>
          </cell>
          <cell r="Q8624" t="str">
            <v>LA MANA</v>
          </cell>
          <cell r="R8624" t="str">
            <v>COTOPAXI</v>
          </cell>
          <cell r="S8624" t="str">
            <v>LA MANA</v>
          </cell>
          <cell r="T8624" t="str">
            <v>TRAMACO</v>
          </cell>
          <cell r="U8624" t="str">
            <v>FLEXNETUIO_PROVINCIA</v>
          </cell>
          <cell r="V8624">
            <v>1</v>
          </cell>
          <cell r="W8624">
            <v>1</v>
          </cell>
          <cell r="X8624" t="str">
            <v>FLEXNET ECUADOR - MDELIVERY</v>
          </cell>
          <cell r="Y8624" t="str">
            <v>CALLE 28 DE JUNIO S/N Y GARCIA MORENO ENTRADA LLANO GRANDE</v>
          </cell>
          <cell r="Z8624" t="str">
            <v>1701_QUITO</v>
          </cell>
          <cell r="AA8624" t="str">
            <v>LTE XIAOMI REDMI NOTE 11S AZUL: 1 und - sn. 865954061178762 TRABAJA EN AGRIPAG ALMACEN LA MANA</v>
          </cell>
          <cell r="AB8624">
            <v>21960</v>
          </cell>
          <cell r="AC8624">
            <v>44907</v>
          </cell>
          <cell r="AD8624" t="str">
            <v>TRAMACO EXPRESS</v>
          </cell>
          <cell r="AE8624" t="str">
            <v>GENERICO TMC</v>
          </cell>
          <cell r="AF8624">
            <v>0</v>
          </cell>
          <cell r="AG8624" t="str">
            <v>PEDIDO_ENTREGADO</v>
          </cell>
          <cell r="AH8624">
            <v>44907</v>
          </cell>
          <cell r="AJ8624" t="str">
            <v>GUIA ENTREGADA -. PATRICIO JAVIER RICAURTE JIMENEZ - 0925429490</v>
          </cell>
          <cell r="AK8624">
            <v>476867</v>
          </cell>
        </row>
        <row r="8625">
          <cell r="B8625">
            <v>476830</v>
          </cell>
          <cell r="C8625" t="str">
            <v>4695967</v>
          </cell>
          <cell r="D8625" t="str">
            <v>MDELIVERY</v>
          </cell>
          <cell r="E8625" t="str">
            <v>DESPACHO</v>
          </cell>
          <cell r="F8625" t="str">
            <v>NORMAL</v>
          </cell>
          <cell r="G8625" t="str">
            <v>031080004695967</v>
          </cell>
          <cell r="H8625">
            <v>44904</v>
          </cell>
          <cell r="I8625" t="str">
            <v>ENTREGADO</v>
          </cell>
          <cell r="J8625">
            <v>44907</v>
          </cell>
          <cell r="K8625" t="str">
            <v>JERSON LEONARDO SANTANA RONQUILLO</v>
          </cell>
          <cell r="L8625" t="str">
            <v>EL RECREO URB ZONA RESERVA A  MZ 175 SOLAR 7</v>
          </cell>
          <cell r="M8625" t="str">
            <v>0941222549</v>
          </cell>
          <cell r="N8625" t="str">
            <v>0967476670</v>
          </cell>
          <cell r="O8625" t="str">
            <v>0967476670</v>
          </cell>
          <cell r="P8625" t="str">
            <v>092404</v>
          </cell>
          <cell r="Q8625" t="str">
            <v>DURAN</v>
          </cell>
          <cell r="R8625" t="str">
            <v>GUAYAS</v>
          </cell>
          <cell r="S8625" t="str">
            <v>ELOY ALFARO (DURAN)</v>
          </cell>
          <cell r="T8625" t="str">
            <v>TRAMACO</v>
          </cell>
          <cell r="U8625" t="str">
            <v>FLEXNETUIO_PROVINCIA</v>
          </cell>
          <cell r="V8625">
            <v>1</v>
          </cell>
          <cell r="W8625">
            <v>1</v>
          </cell>
          <cell r="X8625" t="str">
            <v>FLEXNET ECUADOR - MDELIVERY</v>
          </cell>
          <cell r="Y8625" t="str">
            <v>CALLE 28 DE JUNIO S/N Y GARCIA MORENO ENTRADA LLANO GRANDE</v>
          </cell>
          <cell r="Z8625" t="str">
            <v>1701_QUITO</v>
          </cell>
          <cell r="AA8625" t="str">
            <v>LTE HONOR X8 AZUL: 1 und - sn. 864331069298192 A 6 CASAS DE PELUQUERIA LOURDES ENTREGA EN CASA AZUL 2P</v>
          </cell>
          <cell r="AB8625">
            <v>21960</v>
          </cell>
          <cell r="AC8625">
            <v>44907</v>
          </cell>
          <cell r="AD8625" t="str">
            <v>TRAMACO EXPRESS</v>
          </cell>
          <cell r="AE8625" t="str">
            <v>GENERICO TMC</v>
          </cell>
          <cell r="AF8625">
            <v>0</v>
          </cell>
          <cell r="AG8625" t="str">
            <v>PEDIDO_ENTREGADO</v>
          </cell>
          <cell r="AH8625">
            <v>44907</v>
          </cell>
          <cell r="AJ8625" t="str">
            <v>GUIA ENTREGADA -. JERSON LEONARDO SANTANA RONQUILLO - 0941222549</v>
          </cell>
          <cell r="AK8625">
            <v>476830</v>
          </cell>
        </row>
        <row r="8626">
          <cell r="B8626">
            <v>476831</v>
          </cell>
          <cell r="C8626" t="str">
            <v>4696144</v>
          </cell>
          <cell r="D8626" t="str">
            <v>MDELIVERY</v>
          </cell>
          <cell r="E8626" t="str">
            <v>DESPACHO</v>
          </cell>
          <cell r="F8626" t="str">
            <v>NORMAL</v>
          </cell>
          <cell r="G8626" t="str">
            <v>031080004696144</v>
          </cell>
          <cell r="H8626">
            <v>44904</v>
          </cell>
          <cell r="I8626" t="str">
            <v>ENTREGADO</v>
          </cell>
          <cell r="J8626">
            <v>44907</v>
          </cell>
          <cell r="K8626" t="str">
            <v>BARROS PENAFIEL CARLOS ALBERTO</v>
          </cell>
          <cell r="L8626" t="str">
            <v>10 DE NOVIEMBRE     CALLE ENRIQUE PONCE LUQYE  SN ARTURO CARRION</v>
          </cell>
          <cell r="M8626" t="str">
            <v>1205983099</v>
          </cell>
          <cell r="N8626" t="str">
            <v>0989717374</v>
          </cell>
          <cell r="O8626" t="str">
            <v>0989717374</v>
          </cell>
          <cell r="P8626" t="str">
            <v>120401</v>
          </cell>
          <cell r="Q8626" t="str">
            <v>VENTANAS</v>
          </cell>
          <cell r="R8626" t="str">
            <v>LOS RIOS</v>
          </cell>
          <cell r="S8626" t="str">
            <v>VENTANAS</v>
          </cell>
          <cell r="T8626" t="str">
            <v>TRAMACO</v>
          </cell>
          <cell r="U8626" t="str">
            <v>FLEXNETUIO_PROVINCIA</v>
          </cell>
          <cell r="V8626">
            <v>1</v>
          </cell>
          <cell r="W8626">
            <v>1</v>
          </cell>
          <cell r="X8626" t="str">
            <v>FLEXNET ECUADOR - MDELIVERY</v>
          </cell>
          <cell r="Y8626" t="str">
            <v>CALLE 28 DE JUNIO S/N Y GARCIA MORENO ENTRADA LLANO GRANDE</v>
          </cell>
          <cell r="Z8626" t="str">
            <v>1701_QUITO</v>
          </cell>
          <cell r="AA8626" t="str">
            <v>HALFSIM MOVISTAR: 1 und - sn. 8959300120521870701 SECTOR  CDLA10 DE NOVIEMBRE JUNTO A LA TIENDA FAMILIA MILLANA CASA SIN PINTAR DE LADRILLO 1 PISO</v>
          </cell>
          <cell r="AB8626">
            <v>21960</v>
          </cell>
          <cell r="AC8626">
            <v>44907</v>
          </cell>
          <cell r="AD8626" t="str">
            <v>TRAMACO EXPRESS</v>
          </cell>
          <cell r="AE8626" t="str">
            <v>GENERICO TMC</v>
          </cell>
          <cell r="AF8626">
            <v>0</v>
          </cell>
          <cell r="AG8626" t="str">
            <v>PEDIDO_ENTREGADO</v>
          </cell>
          <cell r="AH8626">
            <v>44907</v>
          </cell>
          <cell r="AJ8626" t="str">
            <v>GUIA ENTREGADA -. BARROS PENAFIEL CARLOS ALBERTO - 1205983099</v>
          </cell>
          <cell r="AK8626">
            <v>476831</v>
          </cell>
        </row>
        <row r="8627">
          <cell r="B8627">
            <v>476832</v>
          </cell>
          <cell r="C8627" t="str">
            <v>4696793</v>
          </cell>
          <cell r="D8627" t="str">
            <v>MDELIVERY</v>
          </cell>
          <cell r="E8627" t="str">
            <v>DESPACHO</v>
          </cell>
          <cell r="F8627" t="str">
            <v>NORMAL</v>
          </cell>
          <cell r="G8627" t="str">
            <v>031080004696793</v>
          </cell>
          <cell r="H8627">
            <v>44904</v>
          </cell>
          <cell r="I8627" t="str">
            <v>ENTREGADO</v>
          </cell>
          <cell r="J8627">
            <v>44907</v>
          </cell>
          <cell r="K8627" t="str">
            <v>JERSON LEONARDO SANTANA RONQUILLO</v>
          </cell>
          <cell r="L8627" t="str">
            <v>EL RECREO  ZONA RESEVA A MZ 175 SOLAR 7</v>
          </cell>
          <cell r="M8627" t="str">
            <v>0941222549</v>
          </cell>
          <cell r="N8627" t="str">
            <v>0967476670</v>
          </cell>
          <cell r="O8627" t="str">
            <v>0967476670</v>
          </cell>
          <cell r="P8627" t="str">
            <v>092404</v>
          </cell>
          <cell r="Q8627" t="str">
            <v>DURAN</v>
          </cell>
          <cell r="R8627" t="str">
            <v>GUAYAS</v>
          </cell>
          <cell r="S8627" t="str">
            <v>ELOY ALFARO (DURAN)</v>
          </cell>
          <cell r="T8627" t="str">
            <v>TRAMACO</v>
          </cell>
          <cell r="U8627" t="str">
            <v>FLEXNETUIO_PROVINCIA</v>
          </cell>
          <cell r="V8627">
            <v>1</v>
          </cell>
          <cell r="W8627">
            <v>1</v>
          </cell>
          <cell r="X8627" t="str">
            <v>FLEXNET ECUADOR - MDELIVERY</v>
          </cell>
          <cell r="Y8627" t="str">
            <v>CALLE 28 DE JUNIO S/N Y GARCIA MORENO ENTRADA LLANO GRANDE</v>
          </cell>
          <cell r="Z8627" t="str">
            <v>1701_QUITO</v>
          </cell>
          <cell r="AA8627" t="str">
            <v>HALFSIM MOVISTAR: 1 und - sn. 8959300520560303946 A 6 CASAS DE PELUQUERIA LOURDES ENTREGA EN CASA AZUL 2P</v>
          </cell>
          <cell r="AB8627">
            <v>21960</v>
          </cell>
          <cell r="AC8627">
            <v>44907</v>
          </cell>
          <cell r="AD8627" t="str">
            <v>TRAMACO EXPRESS</v>
          </cell>
          <cell r="AE8627" t="str">
            <v>GENERICO TMC</v>
          </cell>
          <cell r="AF8627">
            <v>0</v>
          </cell>
          <cell r="AG8627" t="str">
            <v>PEDIDO_ENTREGADO</v>
          </cell>
          <cell r="AH8627">
            <v>44907</v>
          </cell>
          <cell r="AJ8627" t="str">
            <v>GUIA ENTREGADA -. JERSON LEONARDO SANTANA RONQUILLO - 0941222549</v>
          </cell>
          <cell r="AK8627">
            <v>476832</v>
          </cell>
        </row>
        <row r="8628">
          <cell r="B8628">
            <v>476833</v>
          </cell>
          <cell r="C8628" t="str">
            <v>4698455</v>
          </cell>
          <cell r="D8628" t="str">
            <v>MDELIVERY</v>
          </cell>
          <cell r="E8628" t="str">
            <v>DESPACHO</v>
          </cell>
          <cell r="F8628" t="str">
            <v>NORMAL</v>
          </cell>
          <cell r="G8628" t="str">
            <v>TF88433</v>
          </cell>
          <cell r="H8628">
            <v>44904</v>
          </cell>
          <cell r="I8628" t="str">
            <v>ENTREGADO</v>
          </cell>
          <cell r="J8628">
            <v>44907</v>
          </cell>
          <cell r="K8628" t="str">
            <v>WALTER ANDRES HARO CHERREZ</v>
          </cell>
          <cell r="L8628" t="str">
            <v>SUCRE CALLE AV CARCHI 212 Y CARLOS GOMEZ RENDON</v>
          </cell>
          <cell r="M8628" t="str">
            <v>0953389939</v>
          </cell>
          <cell r="N8628" t="str">
            <v>0981802921</v>
          </cell>
          <cell r="O8628" t="str">
            <v>0981802921</v>
          </cell>
          <cell r="P8628" t="str">
            <v>090303</v>
          </cell>
          <cell r="Q8628" t="str">
            <v>GUAYAQUIL</v>
          </cell>
          <cell r="R8628" t="str">
            <v>GUAYAS</v>
          </cell>
          <cell r="S8628" t="str">
            <v>GUAYAQUIL</v>
          </cell>
          <cell r="T8628" t="str">
            <v>ITSACOURIER</v>
          </cell>
          <cell r="U8628" t="str">
            <v>FLEXNETUIO_GYE</v>
          </cell>
          <cell r="V8628">
            <v>1</v>
          </cell>
          <cell r="W8628">
            <v>1</v>
          </cell>
          <cell r="X8628" t="str">
            <v>FLEXNET ECUADOR - MDELIVERY</v>
          </cell>
          <cell r="Y8628" t="str">
            <v>CALLE 28 DE JUNIO S/N Y GARCIA MORENO ENTRADA LLANO GRANDE</v>
          </cell>
          <cell r="Z8628" t="str">
            <v>1701_QUITO</v>
          </cell>
          <cell r="AA8628" t="str">
            <v>HALFSIM MOVISTAR: 1 und - sn. 8959300120521875510 SCTR CENTRO SUR DIAGONAL AL TIA EN VILLA AMARILLA CON 2 ARBOLES AFUERA TIENE 2 PEDIDOS EQUIPO Y CHIP</v>
          </cell>
          <cell r="AB8628">
            <v>21983</v>
          </cell>
          <cell r="AC8628">
            <v>44907</v>
          </cell>
          <cell r="AD8628" t="str">
            <v>ITSACOURIER S.A.S</v>
          </cell>
          <cell r="AE8628" t="str">
            <v>JJ486C</v>
          </cell>
          <cell r="AF8628">
            <v>0</v>
          </cell>
          <cell r="AG8628" t="str">
            <v>PEDIDO_ENTREGADO</v>
          </cell>
          <cell r="AH8628">
            <v>44907</v>
          </cell>
          <cell r="AK8628">
            <v>476833</v>
          </cell>
        </row>
        <row r="8629">
          <cell r="B8629">
            <v>476835</v>
          </cell>
          <cell r="C8629" t="str">
            <v>4701470</v>
          </cell>
          <cell r="D8629" t="str">
            <v>MDELIVERY</v>
          </cell>
          <cell r="E8629" t="str">
            <v>DESPACHO</v>
          </cell>
          <cell r="F8629" t="str">
            <v>DERIVADO PICK UP</v>
          </cell>
          <cell r="G8629" t="str">
            <v>031080004701470</v>
          </cell>
          <cell r="H8629">
            <v>44904</v>
          </cell>
          <cell r="I8629" t="str">
            <v>ENTREGADO</v>
          </cell>
          <cell r="J8629">
            <v>44910</v>
          </cell>
          <cell r="K8629" t="str">
            <v>GARCIA GARCIA MARJORIE MARICELA</v>
          </cell>
          <cell r="L8629" t="str">
            <v>OFICINA TRAMACO PORTOVIEJO</v>
          </cell>
          <cell r="M8629" t="str">
            <v>1309017513</v>
          </cell>
          <cell r="N8629" t="str">
            <v>0960684065</v>
          </cell>
          <cell r="O8629" t="str">
            <v>0960684065</v>
          </cell>
          <cell r="P8629" t="str">
            <v>PORTOVIEJO</v>
          </cell>
          <cell r="Q8629" t="str">
            <v>PORTOVIEJO</v>
          </cell>
          <cell r="R8629" t="str">
            <v>MANABI</v>
          </cell>
          <cell r="T8629" t="str">
            <v>TRAMACO</v>
          </cell>
          <cell r="U8629" t="str">
            <v>FLEXNETUIO_PROVINCIA</v>
          </cell>
          <cell r="V8629">
            <v>1</v>
          </cell>
          <cell r="W8629">
            <v>1</v>
          </cell>
          <cell r="X8629" t="str">
            <v>FLEXNET ECUADOR - MDELIVERY</v>
          </cell>
          <cell r="Y8629" t="str">
            <v>CALLE 28 DE JUNIO S/N Y GARCIA MORENO ENTRADA LLANO GRANDE</v>
          </cell>
          <cell r="Z8629" t="str">
            <v>1701_QUITO</v>
          </cell>
          <cell r="AA8629" t="str">
            <v>LTE SAMSUNG A53 5G NEGRO: 1 und - sn. 353842194890669 / LTE HONOR 70 VERDE: 1 und - sn. 865911064246152</v>
          </cell>
          <cell r="AB8629">
            <v>21960</v>
          </cell>
          <cell r="AC8629">
            <v>44907</v>
          </cell>
          <cell r="AD8629" t="str">
            <v>TRAMACO EXPRESS</v>
          </cell>
          <cell r="AE8629" t="str">
            <v>GENERICO TMC</v>
          </cell>
          <cell r="AF8629">
            <v>1</v>
          </cell>
          <cell r="AG8629" t="str">
            <v>PEDIDO_ENTREGADO</v>
          </cell>
          <cell r="AH8629">
            <v>44910</v>
          </cell>
          <cell r="AJ8629" t="str">
            <v>GUIA ENTREGADA -. GARCIA GARCIA MARJORIE MARICELA - 1309017513</v>
          </cell>
          <cell r="AK8629">
            <v>476835</v>
          </cell>
        </row>
        <row r="8630">
          <cell r="B8630">
            <v>476836</v>
          </cell>
          <cell r="C8630" t="str">
            <v>4701897</v>
          </cell>
          <cell r="D8630" t="str">
            <v>MDELIVERY</v>
          </cell>
          <cell r="E8630" t="str">
            <v>DESPACHO</v>
          </cell>
          <cell r="F8630" t="str">
            <v>DERIVADO PICK UP</v>
          </cell>
          <cell r="G8630" t="str">
            <v>031080004701897</v>
          </cell>
          <cell r="H8630">
            <v>44904</v>
          </cell>
          <cell r="I8630" t="str">
            <v>ENTREGADO</v>
          </cell>
          <cell r="J8630">
            <v>44908</v>
          </cell>
          <cell r="K8630" t="str">
            <v>NASE GALO JIMPIKIT CHUMPI</v>
          </cell>
          <cell r="L8630" t="str">
            <v>OFICINA TRAMACO EL PUYO</v>
          </cell>
          <cell r="M8630" t="str">
            <v>1400951842</v>
          </cell>
          <cell r="N8630" t="str">
            <v>0969463848</v>
          </cell>
          <cell r="O8630" t="str">
            <v>0969463848</v>
          </cell>
          <cell r="P8630" t="str">
            <v>PUYO</v>
          </cell>
          <cell r="Q8630" t="str">
            <v>PUYO</v>
          </cell>
          <cell r="R8630" t="str">
            <v>PASTAZA</v>
          </cell>
          <cell r="S8630" t="str">
            <v/>
          </cell>
          <cell r="T8630" t="str">
            <v>TRAMACO</v>
          </cell>
          <cell r="U8630" t="str">
            <v>FLEXNETUIO_PROVINCIA</v>
          </cell>
          <cell r="V8630">
            <v>1</v>
          </cell>
          <cell r="W8630">
            <v>1</v>
          </cell>
          <cell r="X8630" t="str">
            <v>FLEXNET ECUADOR - MDELIVERY</v>
          </cell>
          <cell r="Y8630" t="str">
            <v>CALLE 28 DE JUNIO S/N Y GARCIA MORENO ENTRADA LLANO GRANDE</v>
          </cell>
          <cell r="Z8630" t="str">
            <v>1701_QUITO</v>
          </cell>
          <cell r="AA8630" t="str">
            <v>HALFSIM MOVISTAR: 1 und - sn. 8959300520560302559 S1 ENVIAO AO</v>
          </cell>
          <cell r="AB8630">
            <v>21960</v>
          </cell>
          <cell r="AC8630">
            <v>44907</v>
          </cell>
          <cell r="AD8630" t="str">
            <v>TRAMACO EXPRESS</v>
          </cell>
          <cell r="AE8630" t="str">
            <v>GENERICO TMC</v>
          </cell>
          <cell r="AF8630">
            <v>1</v>
          </cell>
          <cell r="AG8630" t="str">
            <v>PEDIDO_ENTREGADO</v>
          </cell>
          <cell r="AH8630">
            <v>44908</v>
          </cell>
          <cell r="AJ8630" t="str">
            <v>GUIA ENTREGADA -. NASE GALO JIMPIKIT CHUMPI - 1400951842</v>
          </cell>
          <cell r="AK8630">
            <v>476836</v>
          </cell>
        </row>
        <row r="8631">
          <cell r="B8631">
            <v>476837</v>
          </cell>
          <cell r="C8631" t="str">
            <v>4701989</v>
          </cell>
          <cell r="D8631" t="str">
            <v>MDELIVERY</v>
          </cell>
          <cell r="E8631" t="str">
            <v>DESPACHO</v>
          </cell>
          <cell r="F8631" t="str">
            <v>NORMAL</v>
          </cell>
          <cell r="G8631" t="str">
            <v>031080004701989</v>
          </cell>
          <cell r="H8631">
            <v>44904</v>
          </cell>
          <cell r="I8631" t="str">
            <v>ENTREGADO</v>
          </cell>
          <cell r="J8631">
            <v>44907</v>
          </cell>
          <cell r="K8631" t="str">
            <v>TOMAS FRANCISCO PARRA ROJAS</v>
          </cell>
          <cell r="L8631" t="str">
            <v>ELOY ALFARO CDLA DEMOCRATICA SUR MZ A VILLA 134</v>
          </cell>
          <cell r="M8631" t="str">
            <v>1200805461</v>
          </cell>
          <cell r="N8631" t="str">
            <v>0987210188</v>
          </cell>
          <cell r="O8631" t="str">
            <v>0987210188</v>
          </cell>
          <cell r="P8631" t="str">
            <v>092409</v>
          </cell>
          <cell r="Q8631" t="str">
            <v>DURAN</v>
          </cell>
          <cell r="R8631" t="str">
            <v>GUAYAS</v>
          </cell>
          <cell r="S8631" t="str">
            <v>ELOY ALFARO (DURAN)</v>
          </cell>
          <cell r="T8631" t="str">
            <v>TRAMACO</v>
          </cell>
          <cell r="U8631" t="str">
            <v>FLEXNETUIO_PROVINCIA</v>
          </cell>
          <cell r="V8631">
            <v>1</v>
          </cell>
          <cell r="W8631">
            <v>1</v>
          </cell>
          <cell r="X8631" t="str">
            <v>FLEXNET ECUADOR - MDELIVERY</v>
          </cell>
          <cell r="Y8631" t="str">
            <v>CALLE 28 DE JUNIO S/N Y GARCIA MORENO ENTRADA LLANO GRANDE</v>
          </cell>
          <cell r="Z8631" t="str">
            <v>1701_QUITO</v>
          </cell>
          <cell r="AA8631" t="str">
            <v>LTE SAMSUNG A23 BLANCO: 1 und - sn. 353568691490576 JUNTO AL JARDIN DE INFANTES DE LA UNIDAD EDUCATIVA GONZALES SUAREZ ENTREGA EN OFICINA VENTANA VERDE EN EL AREA DEL TALLER</v>
          </cell>
          <cell r="AB8631">
            <v>21960</v>
          </cell>
          <cell r="AC8631">
            <v>44907</v>
          </cell>
          <cell r="AD8631" t="str">
            <v>TRAMACO EXPRESS</v>
          </cell>
          <cell r="AE8631" t="str">
            <v>GENERICO TMC</v>
          </cell>
          <cell r="AF8631">
            <v>0</v>
          </cell>
          <cell r="AG8631" t="str">
            <v>PEDIDO_ENTREGADO</v>
          </cell>
          <cell r="AH8631">
            <v>44907</v>
          </cell>
          <cell r="AJ8631" t="str">
            <v>GUIA ENTREGADA -. TOMAS FRANCISCO PARRA ROJAS - 1200805461</v>
          </cell>
          <cell r="AK8631">
            <v>476837</v>
          </cell>
        </row>
        <row r="8632">
          <cell r="B8632">
            <v>476838</v>
          </cell>
          <cell r="C8632" t="str">
            <v>4702271</v>
          </cell>
          <cell r="D8632" t="str">
            <v>MDELIVERY</v>
          </cell>
          <cell r="E8632" t="str">
            <v>DESPACHO</v>
          </cell>
          <cell r="F8632" t="str">
            <v>NORMAL</v>
          </cell>
          <cell r="G8632" t="str">
            <v>031080004702271</v>
          </cell>
          <cell r="H8632">
            <v>44904</v>
          </cell>
          <cell r="I8632" t="str">
            <v>ENTREGADO</v>
          </cell>
          <cell r="J8632">
            <v>44908</v>
          </cell>
          <cell r="K8632" t="str">
            <v>MAYRA LISSET BARRIGA CASTILLO</v>
          </cell>
          <cell r="L8632" t="str">
            <v>MACAS CALLE SOASTI SN CALLE MANUEL GONZALES</v>
          </cell>
          <cell r="M8632" t="str">
            <v>1401226731</v>
          </cell>
          <cell r="N8632" t="str">
            <v>0982423920</v>
          </cell>
          <cell r="O8632" t="str">
            <v>0982423920</v>
          </cell>
          <cell r="P8632" t="str">
            <v>140101</v>
          </cell>
          <cell r="Q8632" t="str">
            <v>MORONA</v>
          </cell>
          <cell r="R8632" t="str">
            <v>MORONA SANTIAGO</v>
          </cell>
          <cell r="S8632" t="str">
            <v>MACAS</v>
          </cell>
          <cell r="T8632" t="str">
            <v>TRAMACO</v>
          </cell>
          <cell r="U8632" t="str">
            <v>FLEXNETUIO_PROVINCIA</v>
          </cell>
          <cell r="V8632">
            <v>1</v>
          </cell>
          <cell r="W8632">
            <v>1</v>
          </cell>
          <cell r="X8632" t="str">
            <v>FLEXNET ECUADOR - MDELIVERY</v>
          </cell>
          <cell r="Y8632" t="str">
            <v>CALLE 28 DE JUNIO S/N Y GARCIA MORENO ENTRADA LLANO GRANDE</v>
          </cell>
          <cell r="Z8632" t="str">
            <v>1701_QUITO</v>
          </cell>
          <cell r="AA8632" t="str">
            <v>LTE HONOR X8 SILVER: 1 und - sn. 866184060680969 BARRIO LA LOMA  ES UNA CASA 1 PISO AMARILLA ESTA A 1 CUADRA DEL SUPERMERCADO EL EMPERADOR</v>
          </cell>
          <cell r="AB8632">
            <v>21960</v>
          </cell>
          <cell r="AC8632">
            <v>44907</v>
          </cell>
          <cell r="AD8632" t="str">
            <v>TRAMACO EXPRESS</v>
          </cell>
          <cell r="AE8632" t="str">
            <v>GENERICO TMC</v>
          </cell>
          <cell r="AF8632">
            <v>1</v>
          </cell>
          <cell r="AG8632" t="str">
            <v>PEDIDO_ENTREGADO</v>
          </cell>
          <cell r="AH8632">
            <v>44908</v>
          </cell>
          <cell r="AJ8632" t="str">
            <v>GUIA ENTREGADA -. MAYRA LISSET BARRIGA CASTILLO - 1401226731</v>
          </cell>
          <cell r="AK8632">
            <v>476838</v>
          </cell>
        </row>
        <row r="8633">
          <cell r="B8633">
            <v>476839</v>
          </cell>
          <cell r="C8633" t="str">
            <v>4702276</v>
          </cell>
          <cell r="D8633" t="str">
            <v>MDELIVERY</v>
          </cell>
          <cell r="E8633" t="str">
            <v>DESPACHO</v>
          </cell>
          <cell r="F8633" t="str">
            <v>NORMAL</v>
          </cell>
          <cell r="G8633" t="str">
            <v>031080004702276</v>
          </cell>
          <cell r="H8633">
            <v>44904</v>
          </cell>
          <cell r="I8633" t="str">
            <v>ENTREGADO</v>
          </cell>
          <cell r="J8633">
            <v>44907</v>
          </cell>
          <cell r="K8633" t="str">
            <v>FRANCISCO ISRAEL BARAHONA AGUIRRE</v>
          </cell>
          <cell r="L8633" t="str">
            <v>PASCUALES CALLE FLAVIO ALFARO  SN CALLE LA JOYA DE LOS SACHAS</v>
          </cell>
          <cell r="M8633" t="str">
            <v>0925675555</v>
          </cell>
          <cell r="N8633" t="str">
            <v>0961654352</v>
          </cell>
          <cell r="O8633" t="str">
            <v>0961654352</v>
          </cell>
          <cell r="P8633" t="str">
            <v>090702</v>
          </cell>
          <cell r="Q8633" t="str">
            <v>GUAYAQUIL</v>
          </cell>
          <cell r="R8633" t="str">
            <v>GUAYAS</v>
          </cell>
          <cell r="S8633" t="str">
            <v>GUAYAQUIL</v>
          </cell>
          <cell r="T8633" t="str">
            <v>TRAMACO</v>
          </cell>
          <cell r="U8633" t="str">
            <v>FLEXNETUIO_PROVINCIA</v>
          </cell>
          <cell r="V8633">
            <v>1</v>
          </cell>
          <cell r="W8633">
            <v>1</v>
          </cell>
          <cell r="X8633" t="str">
            <v>FLEXNET ECUADOR - MDELIVERY</v>
          </cell>
          <cell r="Y8633" t="str">
            <v>CALLE 28 DE JUNIO S/N Y GARCIA MORENO ENTRADA LLANO GRANDE</v>
          </cell>
          <cell r="Z8633" t="str">
            <v>1701_QUITO</v>
          </cell>
          <cell r="AA8633" t="str">
            <v>LTE XIAOMI REDMI NOTE 11S NEGRO: 1 und - sn. 865954062584026 SECTOR PASCUALES FRENTE AL MERCADO MUNICIPAL PASCUALES ES UNA CAS 1 PISOS COLOR MELON</v>
          </cell>
          <cell r="AB8633">
            <v>21960</v>
          </cell>
          <cell r="AC8633">
            <v>44907</v>
          </cell>
          <cell r="AD8633" t="str">
            <v>TRAMACO EXPRESS</v>
          </cell>
          <cell r="AE8633" t="str">
            <v>GENERICO TMC</v>
          </cell>
          <cell r="AF8633">
            <v>0</v>
          </cell>
          <cell r="AG8633" t="str">
            <v>PEDIDO_ENTREGADO</v>
          </cell>
          <cell r="AH8633">
            <v>44907</v>
          </cell>
          <cell r="AJ8633" t="str">
            <v>GUIA ENTREGADA -. FRANCISCO ISRAEL BARAHONA AGUIRRE - 0925675555</v>
          </cell>
          <cell r="AK8633">
            <v>476839</v>
          </cell>
        </row>
        <row r="8634">
          <cell r="B8634">
            <v>476840</v>
          </cell>
          <cell r="C8634" t="str">
            <v>4702958</v>
          </cell>
          <cell r="D8634" t="str">
            <v>MDELIVERY</v>
          </cell>
          <cell r="E8634" t="str">
            <v>DESPACHO</v>
          </cell>
          <cell r="F8634" t="str">
            <v>NORMAL</v>
          </cell>
          <cell r="G8634" t="str">
            <v>TF88426</v>
          </cell>
          <cell r="H8634">
            <v>44904</v>
          </cell>
          <cell r="I8634" t="str">
            <v>ENTREGADO</v>
          </cell>
          <cell r="J8634">
            <v>44907</v>
          </cell>
          <cell r="K8634" t="str">
            <v>CARRION ORTEGA ANA DEL ROCIO</v>
          </cell>
          <cell r="L8634" t="str">
            <v>TARQUI ALBORADA 10MA ETAPA CALLE FELIPE PEZO MZ 505 VILLA 4</v>
          </cell>
          <cell r="M8634" t="str">
            <v>0906344858</v>
          </cell>
          <cell r="N8634" t="str">
            <v>0998439456</v>
          </cell>
          <cell r="O8634" t="str">
            <v>0998439456</v>
          </cell>
          <cell r="P8634" t="str">
            <v>090508</v>
          </cell>
          <cell r="Q8634" t="str">
            <v>GUAYAQUIL</v>
          </cell>
          <cell r="R8634" t="str">
            <v>GUAYAS</v>
          </cell>
          <cell r="S8634" t="str">
            <v>GUAYAQUIL</v>
          </cell>
          <cell r="T8634" t="str">
            <v>ITSACOURIER</v>
          </cell>
          <cell r="U8634" t="str">
            <v>FLEXNETUIO_GYE</v>
          </cell>
          <cell r="V8634">
            <v>1</v>
          </cell>
          <cell r="W8634">
            <v>1</v>
          </cell>
          <cell r="X8634" t="str">
            <v>FLEXNET ECUADOR - MDELIVERY</v>
          </cell>
          <cell r="Y8634" t="str">
            <v>CALLE 28 DE JUNIO S/N Y GARCIA MORENO ENTRADA LLANO GRANDE</v>
          </cell>
          <cell r="Z8634" t="str">
            <v>1701_QUITO</v>
          </cell>
          <cell r="AA8634" t="str">
            <v>LTE SAMSUNG A03 AZUL: 1 und - sn. 354379556006591 FRENTE A BODEGAS LA CALIFORNIA EN PB EN MINIMARKET LA FORTUNA ESTA HASTA LAS 2PM CLIENTE  ESTA HASTA 2PM</v>
          </cell>
          <cell r="AB8634">
            <v>21984</v>
          </cell>
          <cell r="AC8634">
            <v>44907</v>
          </cell>
          <cell r="AD8634" t="str">
            <v>ITSACOURIER S.A.S</v>
          </cell>
          <cell r="AE8634" t="str">
            <v>IV314G</v>
          </cell>
          <cell r="AF8634">
            <v>0</v>
          </cell>
          <cell r="AG8634" t="str">
            <v>PEDIDO_ENTREGADO</v>
          </cell>
          <cell r="AH8634">
            <v>44907</v>
          </cell>
          <cell r="AK8634">
            <v>476840</v>
          </cell>
        </row>
        <row r="8635">
          <cell r="B8635">
            <v>476841</v>
          </cell>
          <cell r="C8635" t="str">
            <v>4705583</v>
          </cell>
          <cell r="D8635" t="str">
            <v>MDELIVERY</v>
          </cell>
          <cell r="E8635" t="str">
            <v>DESPACHO</v>
          </cell>
          <cell r="F8635" t="str">
            <v>NORMAL</v>
          </cell>
          <cell r="G8635" t="str">
            <v>TF88432</v>
          </cell>
          <cell r="H8635">
            <v>44904</v>
          </cell>
          <cell r="I8635" t="str">
            <v>ENTREGADO</v>
          </cell>
          <cell r="J8635">
            <v>44908</v>
          </cell>
          <cell r="K8635" t="str">
            <v>RAYMOND SANTOS DE LA CRUZ TOMALA</v>
          </cell>
          <cell r="L8635" t="str">
            <v>TARQUI  VIA A LA COSTA KM 8 Y MEDIO</v>
          </cell>
          <cell r="M8635" t="str">
            <v>0910146810</v>
          </cell>
          <cell r="N8635" t="str">
            <v>0987670434</v>
          </cell>
          <cell r="O8635" t="str">
            <v>0987670434</v>
          </cell>
          <cell r="P8635" t="str">
            <v>090902</v>
          </cell>
          <cell r="Q8635" t="str">
            <v>GUAYAQUIL</v>
          </cell>
          <cell r="R8635" t="str">
            <v>GUAYAS</v>
          </cell>
          <cell r="S8635" t="str">
            <v>GUAYAQUIL</v>
          </cell>
          <cell r="T8635" t="str">
            <v>FLEXTRANS GYE</v>
          </cell>
          <cell r="U8635" t="str">
            <v>FLEXNETUIO_GYE</v>
          </cell>
          <cell r="V8635">
            <v>1</v>
          </cell>
          <cell r="W8635">
            <v>1</v>
          </cell>
          <cell r="X8635" t="str">
            <v>FLEXNET ECUADOR - MDELIVERY</v>
          </cell>
          <cell r="Y8635" t="str">
            <v>CALLE 28 DE JUNIO S/N Y GARCIA MORENO ENTRADA LLANO GRANDE</v>
          </cell>
          <cell r="Z8635" t="str">
            <v>1701_QUITO</v>
          </cell>
          <cell r="AA8635" t="str">
            <v>LTE HUAWEI NOVA 8I AZUL: 1 und - sn. 862682051805903 ENTREGA EN LA CDLA PUERTAS DEL SOL MZ 6 SOLAR 34 ES UNA CASA ESQUINARA COLOR CREMA S1 ENVIADO SE</v>
          </cell>
          <cell r="AB8635">
            <v>22023</v>
          </cell>
          <cell r="AC8635">
            <v>44908</v>
          </cell>
          <cell r="AD8635" t="str">
            <v>TRANSFIRME</v>
          </cell>
          <cell r="AE8635" t="str">
            <v>PDD1735</v>
          </cell>
          <cell r="AF8635">
            <v>1</v>
          </cell>
          <cell r="AG8635" t="str">
            <v>PEDIDO_ENTREGADO</v>
          </cell>
          <cell r="AH8635">
            <v>44908</v>
          </cell>
          <cell r="AK8635">
            <v>476841</v>
          </cell>
        </row>
        <row r="8636">
          <cell r="B8636">
            <v>476842</v>
          </cell>
          <cell r="C8636" t="str">
            <v>4705629</v>
          </cell>
          <cell r="D8636" t="str">
            <v>MDELIVERY</v>
          </cell>
          <cell r="E8636" t="str">
            <v>DESPACHO</v>
          </cell>
          <cell r="F8636" t="str">
            <v>NORMAL</v>
          </cell>
          <cell r="G8636" t="str">
            <v>031080004705629</v>
          </cell>
          <cell r="H8636">
            <v>44904</v>
          </cell>
          <cell r="I8636" t="str">
            <v>ENTREGADO</v>
          </cell>
          <cell r="J8636">
            <v>44908</v>
          </cell>
          <cell r="K8636" t="str">
            <v>LUIS CARLOS IMBAQUINGO NUNEZ</v>
          </cell>
          <cell r="L8636" t="str">
            <v>HUACHI LORETO PASAJE LUIS SAA  SN CALLE CACIQUE ALVAREZ</v>
          </cell>
          <cell r="M8636" t="str">
            <v>1804339057</v>
          </cell>
          <cell r="N8636" t="str">
            <v>0993287413</v>
          </cell>
          <cell r="O8636" t="str">
            <v/>
          </cell>
          <cell r="P8636" t="str">
            <v>180201</v>
          </cell>
          <cell r="Q8636" t="str">
            <v>AMBATO</v>
          </cell>
          <cell r="R8636" t="str">
            <v>TUNGURAHUA</v>
          </cell>
          <cell r="S8636" t="str">
            <v>AMBATO</v>
          </cell>
          <cell r="T8636" t="str">
            <v>TRAMACO</v>
          </cell>
          <cell r="U8636" t="str">
            <v>FLEXNETUIO_PROVINCIA</v>
          </cell>
          <cell r="V8636">
            <v>1</v>
          </cell>
          <cell r="W8636">
            <v>1</v>
          </cell>
          <cell r="X8636" t="str">
            <v>FLEXNET ECUADOR - MDELIVERY</v>
          </cell>
          <cell r="Y8636" t="str">
            <v>CALLE 28 DE JUNIO S/N Y GARCIA MORENO ENTRADA LLANO GRANDE</v>
          </cell>
          <cell r="Z8636" t="str">
            <v>1701_QUITO</v>
          </cell>
          <cell r="AA8636" t="str">
            <v>LTE SAMSUNG S21 FE GRIS: 1 und - sn. 352755851533490 SECTOR PICHINCHA ALTA ES UNA CASA 2 PISOS COLOR BLANCA ESTA AL FONDO DEL PASAJE</v>
          </cell>
          <cell r="AB8636">
            <v>21960</v>
          </cell>
          <cell r="AC8636">
            <v>44907</v>
          </cell>
          <cell r="AD8636" t="str">
            <v>TRAMACO EXPRESS</v>
          </cell>
          <cell r="AE8636" t="str">
            <v>GENERICO TMC</v>
          </cell>
          <cell r="AF8636">
            <v>2</v>
          </cell>
          <cell r="AG8636" t="str">
            <v>PEDIDO_ENTREGADO</v>
          </cell>
          <cell r="AH8636">
            <v>44908</v>
          </cell>
          <cell r="AJ8636" t="str">
            <v>GUIA ENTREGADA -. LUIS CARLOS IMBAQUINGO NUNEZ - 1804339057</v>
          </cell>
          <cell r="AK8636">
            <v>476842</v>
          </cell>
        </row>
        <row r="8637">
          <cell r="B8637">
            <v>476843</v>
          </cell>
          <cell r="C8637" t="str">
            <v>4705762</v>
          </cell>
          <cell r="D8637" t="str">
            <v>MDELIVERY</v>
          </cell>
          <cell r="E8637" t="str">
            <v>DESPACHO</v>
          </cell>
          <cell r="F8637" t="str">
            <v>NORMAL</v>
          </cell>
          <cell r="G8637" t="str">
            <v>TF88425 / 031080004705762</v>
          </cell>
          <cell r="H8637">
            <v>44904</v>
          </cell>
          <cell r="I8637" t="str">
            <v>ENTREGADO</v>
          </cell>
          <cell r="J8637">
            <v>44916</v>
          </cell>
          <cell r="K8637" t="str">
            <v>WILSON WLADIMIR SANTANA SUAREZ</v>
          </cell>
          <cell r="L8637" t="str">
            <v>VIA DAULE KM 19 1/2  BODEGAS PORTRANS LLAMAR A ESTE NÚMERO 0988777844</v>
          </cell>
          <cell r="M8637" t="str">
            <v>0950633875</v>
          </cell>
          <cell r="N8637" t="str">
            <v>0988777844</v>
          </cell>
          <cell r="O8637" t="str">
            <v>0983728117</v>
          </cell>
          <cell r="P8637" t="str">
            <v>090701</v>
          </cell>
          <cell r="Q8637" t="str">
            <v>GUAYAQUIL</v>
          </cell>
          <cell r="R8637" t="str">
            <v>GUAYAS</v>
          </cell>
          <cell r="S8637" t="str">
            <v>GUAYAQUIL</v>
          </cell>
          <cell r="T8637" t="str">
            <v>TRAMACO</v>
          </cell>
          <cell r="U8637" t="str">
            <v>FLEXNETUIO_GYE</v>
          </cell>
          <cell r="V8637">
            <v>1</v>
          </cell>
          <cell r="W8637">
            <v>1</v>
          </cell>
          <cell r="X8637" t="str">
            <v>FLEXNET ECUADOR - MDELIVERY</v>
          </cell>
          <cell r="Y8637" t="str">
            <v>CALLE 28 DE JUNIO S/N Y GARCIA MORENO ENTRADA LLANO GRANDE</v>
          </cell>
          <cell r="Z8637" t="str">
            <v>1701_QUITO</v>
          </cell>
          <cell r="AA8637" t="str">
            <v>LTE XIAOMI REDMI NOTE 11S AZUL: 1 und - sn. 865954061265668 SECTOR NORTE DIAGONAL A LA TIENDA DON JHONY CASAS ESQUINERA VERDE</v>
          </cell>
          <cell r="AB8637">
            <v>22236</v>
          </cell>
          <cell r="AC8637">
            <v>44914</v>
          </cell>
          <cell r="AD8637" t="str">
            <v>TRAMACO EXPRESS</v>
          </cell>
          <cell r="AE8637" t="str">
            <v>GENERICO</v>
          </cell>
          <cell r="AF8637">
            <v>2</v>
          </cell>
          <cell r="AG8637" t="str">
            <v>PEDIDO_ENTREGADO</v>
          </cell>
          <cell r="AH8637">
            <v>44916</v>
          </cell>
          <cell r="AJ8637" t="str">
            <v>WILSON WLADIMIR SANTANA SUAREZ</v>
          </cell>
          <cell r="AK8637">
            <v>476843</v>
          </cell>
        </row>
        <row r="8638">
          <cell r="B8638">
            <v>476844</v>
          </cell>
          <cell r="C8638" t="str">
            <v>4706070</v>
          </cell>
          <cell r="D8638" t="str">
            <v>MDELIVERY</v>
          </cell>
          <cell r="E8638" t="str">
            <v>DESPACHO</v>
          </cell>
          <cell r="F8638" t="str">
            <v>DERIVADO PICK UP</v>
          </cell>
          <cell r="G8638" t="str">
            <v>031080004706070</v>
          </cell>
          <cell r="H8638">
            <v>44904</v>
          </cell>
          <cell r="I8638" t="str">
            <v>ENTREGADO</v>
          </cell>
          <cell r="J8638">
            <v>44908</v>
          </cell>
          <cell r="K8638" t="str">
            <v>FELIX DANIEL COELLO BALLADARES</v>
          </cell>
          <cell r="L8638" t="str">
            <v>OFICINA TRAMACO PUNTO DE ATENCION VIA DAULE</v>
          </cell>
          <cell r="M8638" t="str">
            <v>0955170808</v>
          </cell>
          <cell r="N8638" t="str">
            <v>0968194274</v>
          </cell>
          <cell r="O8638" t="str">
            <v>0968194274</v>
          </cell>
          <cell r="P8638" t="str">
            <v>GUAYAQUIL</v>
          </cell>
          <cell r="Q8638" t="str">
            <v>GUAYAQUIL</v>
          </cell>
          <cell r="R8638" t="str">
            <v>GUAYAS</v>
          </cell>
          <cell r="T8638" t="str">
            <v>TRAMACO</v>
          </cell>
          <cell r="U8638" t="str">
            <v>FLEXNETUIO_PROVINCIA</v>
          </cell>
          <cell r="V8638">
            <v>1</v>
          </cell>
          <cell r="W8638">
            <v>1</v>
          </cell>
          <cell r="X8638" t="str">
            <v>FLEXNET ECUADOR - MDELIVERY</v>
          </cell>
          <cell r="Y8638" t="str">
            <v>CALLE 28 DE JUNIO S/N Y GARCIA MORENO ENTRADA LLANO GRANDE</v>
          </cell>
          <cell r="Z8638" t="str">
            <v>1701_QUITO</v>
          </cell>
          <cell r="AA8638" t="str">
            <v>LTE XIAOMI REDMI NOTE 11 AZUL: 1 und - sn. 869113065905441 TIENE EQUIPO Y CHIP</v>
          </cell>
          <cell r="AB8638">
            <v>21960</v>
          </cell>
          <cell r="AC8638">
            <v>44907</v>
          </cell>
          <cell r="AD8638" t="str">
            <v>TRAMACO EXPRESS</v>
          </cell>
          <cell r="AE8638" t="str">
            <v>GENERICO TMC</v>
          </cell>
          <cell r="AF8638">
            <v>1</v>
          </cell>
          <cell r="AG8638" t="str">
            <v>PEDIDO_ENTREGADO</v>
          </cell>
          <cell r="AH8638">
            <v>44908</v>
          </cell>
          <cell r="AJ8638" t="str">
            <v>GUIA ENTREGADA -. FELIX DANIEL COELLO BALLADARES - 0955170808</v>
          </cell>
          <cell r="AK8638">
            <v>476844</v>
          </cell>
        </row>
        <row r="8639">
          <cell r="B8639">
            <v>476845</v>
          </cell>
          <cell r="C8639" t="str">
            <v>4706235</v>
          </cell>
          <cell r="D8639" t="str">
            <v>MDELIVERY</v>
          </cell>
          <cell r="E8639" t="str">
            <v>DESPACHO</v>
          </cell>
          <cell r="F8639" t="str">
            <v>DERIVADO PICK UP</v>
          </cell>
          <cell r="G8639" t="str">
            <v>031080004706235</v>
          </cell>
          <cell r="H8639">
            <v>44904</v>
          </cell>
          <cell r="I8639" t="str">
            <v>ENTREGADO</v>
          </cell>
          <cell r="J8639">
            <v>44910</v>
          </cell>
          <cell r="K8639" t="str">
            <v>GARCIA MURILLO JEAN CARLOS</v>
          </cell>
          <cell r="L8639" t="str">
            <v>OFICINA TRAMACO PORTOVIEJO</v>
          </cell>
          <cell r="M8639" t="str">
            <v>1315770873</v>
          </cell>
          <cell r="N8639" t="str">
            <v>0984716065</v>
          </cell>
          <cell r="O8639" t="str">
            <v>0984716065</v>
          </cell>
          <cell r="P8639" t="str">
            <v>PORTOVIEJO</v>
          </cell>
          <cell r="Q8639" t="str">
            <v>PORTOVIEJO</v>
          </cell>
          <cell r="R8639" t="str">
            <v>MANABI</v>
          </cell>
          <cell r="T8639" t="str">
            <v>TRAMACO</v>
          </cell>
          <cell r="U8639" t="str">
            <v>FLEXNETUIO_PROVINCIA</v>
          </cell>
          <cell r="V8639">
            <v>1</v>
          </cell>
          <cell r="W8639">
            <v>1</v>
          </cell>
          <cell r="X8639" t="str">
            <v>FLEXNET ECUADOR - MDELIVERY</v>
          </cell>
          <cell r="Y8639" t="str">
            <v>CALLE 28 DE JUNIO S/N Y GARCIA MORENO ENTRADA LLANO GRANDE</v>
          </cell>
          <cell r="Z8639" t="str">
            <v>1701_QUITO</v>
          </cell>
          <cell r="AA8639" t="str">
            <v>LTE XIAOMI REDMI NOTE 11S NEGRO: 1 und - sn. 865954060789247 S1 ENVIADO AO</v>
          </cell>
          <cell r="AB8639">
            <v>21960</v>
          </cell>
          <cell r="AC8639">
            <v>44907</v>
          </cell>
          <cell r="AD8639" t="str">
            <v>TRAMACO EXPRESS</v>
          </cell>
          <cell r="AE8639" t="str">
            <v>GENERICO TMC</v>
          </cell>
          <cell r="AF8639">
            <v>1</v>
          </cell>
          <cell r="AG8639" t="str">
            <v>PEDIDO_ENTREGADO</v>
          </cell>
          <cell r="AH8639">
            <v>44910</v>
          </cell>
          <cell r="AJ8639" t="str">
            <v>GUIA ENTREGADA -. GARCIA MURILLO JEAN CARLOS - 1315770873</v>
          </cell>
          <cell r="AK8639">
            <v>476845</v>
          </cell>
        </row>
        <row r="8640">
          <cell r="B8640">
            <v>476847</v>
          </cell>
          <cell r="C8640" t="str">
            <v>4707050</v>
          </cell>
          <cell r="D8640" t="str">
            <v>MDELIVERY</v>
          </cell>
          <cell r="E8640" t="str">
            <v>DESPACHO</v>
          </cell>
          <cell r="F8640" t="str">
            <v>DERIVADO PICK UP</v>
          </cell>
          <cell r="G8640" t="str">
            <v>031080004707050</v>
          </cell>
          <cell r="H8640">
            <v>44904</v>
          </cell>
          <cell r="I8640" t="str">
            <v>ENTREGADO</v>
          </cell>
          <cell r="J8640">
            <v>44907</v>
          </cell>
          <cell r="K8640" t="str">
            <v>FELIX EDUARDO ESTUPINAN QUINONEZ</v>
          </cell>
          <cell r="L8640" t="str">
            <v>OFICINA TRAMACO PORTETE</v>
          </cell>
          <cell r="M8640" t="str">
            <v>0917761553</v>
          </cell>
          <cell r="N8640" t="str">
            <v>0984890097</v>
          </cell>
          <cell r="O8640" t="str">
            <v>0984890097</v>
          </cell>
          <cell r="P8640" t="str">
            <v>GUAYAQUIL</v>
          </cell>
          <cell r="Q8640" t="str">
            <v>GUAYAQUIL</v>
          </cell>
          <cell r="R8640" t="str">
            <v>GUAYAS</v>
          </cell>
          <cell r="T8640" t="str">
            <v>TRAMACO</v>
          </cell>
          <cell r="U8640" t="str">
            <v>FLEXNETUIO_PROVINCIA</v>
          </cell>
          <cell r="V8640">
            <v>1</v>
          </cell>
          <cell r="W8640">
            <v>1</v>
          </cell>
          <cell r="X8640" t="str">
            <v>FLEXNET ECUADOR - MDELIVERY</v>
          </cell>
          <cell r="Y8640" t="str">
            <v>CALLE 28 DE JUNIO S/N Y GARCIA MORENO ENTRADA LLANO GRANDE</v>
          </cell>
          <cell r="Z8640" t="str">
            <v>1701_QUITO</v>
          </cell>
          <cell r="AA8640" t="str">
            <v>LTE HONOR X8 AZUL: 1 und - sn. 864331069297897 / HALFSIM MOVISTAR: 1 und - sn. 8959300520560306311 NO HAY COBERTURA DE ENTREGA PARA EL TRABAJO</v>
          </cell>
          <cell r="AB8640">
            <v>21960</v>
          </cell>
          <cell r="AC8640">
            <v>44907</v>
          </cell>
          <cell r="AD8640" t="str">
            <v>TRAMACO EXPRESS</v>
          </cell>
          <cell r="AE8640" t="str">
            <v>GENERICO TMC</v>
          </cell>
          <cell r="AF8640">
            <v>1</v>
          </cell>
          <cell r="AG8640" t="str">
            <v>PEDIDO_ENTREGADO</v>
          </cell>
          <cell r="AH8640">
            <v>44907</v>
          </cell>
          <cell r="AJ8640" t="str">
            <v>GUIA ENTREGADA -. FELIX EDUARDO ESTUPINAN QUINONEZ - 0917761553</v>
          </cell>
          <cell r="AK8640">
            <v>476847</v>
          </cell>
        </row>
        <row r="8641">
          <cell r="B8641">
            <v>476848</v>
          </cell>
          <cell r="C8641" t="str">
            <v>4707102</v>
          </cell>
          <cell r="D8641" t="str">
            <v>MDELIVERY</v>
          </cell>
          <cell r="E8641" t="str">
            <v>DESPACHO</v>
          </cell>
          <cell r="F8641" t="str">
            <v>NORMAL</v>
          </cell>
          <cell r="G8641" t="str">
            <v>TF88422</v>
          </cell>
          <cell r="H8641">
            <v>44904</v>
          </cell>
          <cell r="I8641" t="str">
            <v>ENTREGADO</v>
          </cell>
          <cell r="J8641">
            <v>44907</v>
          </cell>
          <cell r="K8641" t="str">
            <v>SEBASTIAN ANDRES FLORES VARGAS</v>
          </cell>
          <cell r="L8641" t="str">
            <v>TARQUI  CDLA ROSALES 2 MZ A 3  VILLA 1</v>
          </cell>
          <cell r="M8641" t="str">
            <v>0943891861</v>
          </cell>
          <cell r="N8641" t="str">
            <v>0985722063</v>
          </cell>
          <cell r="O8641" t="str">
            <v>0985722063</v>
          </cell>
          <cell r="P8641" t="str">
            <v>090607</v>
          </cell>
          <cell r="Q8641" t="str">
            <v>GUAYAQUIL</v>
          </cell>
          <cell r="R8641" t="str">
            <v>GUAYAS</v>
          </cell>
          <cell r="S8641" t="str">
            <v>GUAYAQUIL</v>
          </cell>
          <cell r="T8641" t="str">
            <v>ITSACOURIER</v>
          </cell>
          <cell r="U8641" t="str">
            <v>FLEXNETUIO_GYE</v>
          </cell>
          <cell r="V8641">
            <v>1</v>
          </cell>
          <cell r="W8641">
            <v>1</v>
          </cell>
          <cell r="X8641" t="str">
            <v>FLEXNET ECUADOR - MDELIVERY</v>
          </cell>
          <cell r="Y8641" t="str">
            <v>CALLE 28 DE JUNIO S/N Y GARCIA MORENO ENTRADA LLANO GRANDE</v>
          </cell>
          <cell r="Z8641" t="str">
            <v>1701_QUITO</v>
          </cell>
          <cell r="AA8641" t="str">
            <v>LTE XIAOMI REDMI NOTE 11 AZUL: 1 und - sn. 869113065753205 / HALFSIM MOVISTAR: 1 und - sn. 8959300520560304522 SECTOR NORTE  A UNA CUADRA DEL UPC DE LOS ROSALES  CASA 1 PISOS SIN PINTAR</v>
          </cell>
          <cell r="AB8641">
            <v>21985</v>
          </cell>
          <cell r="AC8641">
            <v>44907</v>
          </cell>
          <cell r="AD8641" t="str">
            <v>ITSACOURIER S.A.S</v>
          </cell>
          <cell r="AE8641" t="str">
            <v>IP662A</v>
          </cell>
          <cell r="AF8641">
            <v>0</v>
          </cell>
          <cell r="AG8641" t="str">
            <v>PEDIDO_ENTREGADO</v>
          </cell>
          <cell r="AH8641">
            <v>44907</v>
          </cell>
          <cell r="AK8641">
            <v>476848</v>
          </cell>
        </row>
        <row r="8642">
          <cell r="B8642">
            <v>476849</v>
          </cell>
          <cell r="C8642" t="str">
            <v>4707119</v>
          </cell>
          <cell r="D8642" t="str">
            <v>MDELIVERY</v>
          </cell>
          <cell r="E8642" t="str">
            <v>DESPACHO</v>
          </cell>
          <cell r="F8642" t="str">
            <v>NORMAL</v>
          </cell>
          <cell r="G8642" t="str">
            <v>IC3807</v>
          </cell>
          <cell r="H8642">
            <v>44904</v>
          </cell>
          <cell r="I8642" t="str">
            <v>ENTREGADO</v>
          </cell>
          <cell r="J8642">
            <v>44908</v>
          </cell>
          <cell r="K8642" t="str">
            <v>JOHNNY XAVIER BERMUDEZ ESPINALES</v>
          </cell>
          <cell r="L8642" t="str">
            <v>GUALACEO  AV 9 DE OCTUBRE  SN CALLE LUIS SALAZAR RAMOS</v>
          </cell>
          <cell r="M8642" t="str">
            <v>1310442874</v>
          </cell>
          <cell r="N8642" t="str">
            <v>0980378148</v>
          </cell>
          <cell r="O8642" t="str">
            <v>0980378148</v>
          </cell>
          <cell r="P8642" t="str">
            <v>010402</v>
          </cell>
          <cell r="Q8642" t="str">
            <v>GUALACEO</v>
          </cell>
          <cell r="R8642" t="str">
            <v>AZUAY</v>
          </cell>
          <cell r="S8642" t="str">
            <v>GUALACEO</v>
          </cell>
          <cell r="T8642" t="str">
            <v>ITSACOURIER</v>
          </cell>
          <cell r="U8642" t="str">
            <v>FLEXNETUIO_PROVINCIA</v>
          </cell>
          <cell r="V8642">
            <v>1</v>
          </cell>
          <cell r="W8642">
            <v>1</v>
          </cell>
          <cell r="X8642" t="str">
            <v>FLEXNET ECUADOR - MDELIVERY</v>
          </cell>
          <cell r="Y8642" t="str">
            <v>CALLE 28 DE JUNIO S/N Y GARCIA MORENO ENTRADA LLANO GRANDE</v>
          </cell>
          <cell r="Z8642" t="str">
            <v>1701_QUITO</v>
          </cell>
          <cell r="AA8642" t="str">
            <v>HALFSIM MOVISTAR: 1 und - sn. 8959300520560303227 SECTOR CENTRO ENTREGAR EN EL HOSPITAL MORENO VASQUEZ EN EL AREA DE CIRUGIA</v>
          </cell>
          <cell r="AB8642">
            <v>21999</v>
          </cell>
          <cell r="AC8642">
            <v>44908</v>
          </cell>
          <cell r="AD8642" t="str">
            <v>ITSACOURIER S.A.S</v>
          </cell>
          <cell r="AE8642" t="str">
            <v>PDD1729</v>
          </cell>
          <cell r="AF8642">
            <v>1</v>
          </cell>
          <cell r="AG8642" t="str">
            <v>PEDIDO_ENTREGADO</v>
          </cell>
          <cell r="AH8642">
            <v>44908</v>
          </cell>
          <cell r="AK8642">
            <v>476849</v>
          </cell>
        </row>
        <row r="8643">
          <cell r="B8643">
            <v>476850</v>
          </cell>
          <cell r="C8643" t="str">
            <v>4707434</v>
          </cell>
          <cell r="D8643" t="str">
            <v>MDELIVERY</v>
          </cell>
          <cell r="E8643" t="str">
            <v>DESPACHO</v>
          </cell>
          <cell r="F8643" t="str">
            <v>NORMAL</v>
          </cell>
          <cell r="G8643" t="str">
            <v>031080004707434</v>
          </cell>
          <cell r="H8643">
            <v>44904</v>
          </cell>
          <cell r="I8643" t="str">
            <v>ENTREGADO</v>
          </cell>
          <cell r="J8643">
            <v>44907</v>
          </cell>
          <cell r="K8643" t="str">
            <v>TELLO DOMINGUEZ MAXIMO SAMUEL</v>
          </cell>
          <cell r="L8643" t="str">
            <v>ELOY ALFARO VIA DURAN TAMBO  KM 7 Y MEDIO</v>
          </cell>
          <cell r="M8643" t="str">
            <v>0926338427</v>
          </cell>
          <cell r="N8643" t="str">
            <v>0988543743</v>
          </cell>
          <cell r="O8643" t="str">
            <v>0988543743</v>
          </cell>
          <cell r="P8643" t="str">
            <v>092407</v>
          </cell>
          <cell r="Q8643" t="str">
            <v>DURAN</v>
          </cell>
          <cell r="R8643" t="str">
            <v>GUAYAS</v>
          </cell>
          <cell r="S8643" t="str">
            <v>ELOY ALFARO (DURAN)</v>
          </cell>
          <cell r="T8643" t="str">
            <v>TRAMACO</v>
          </cell>
          <cell r="U8643" t="str">
            <v>FLEXNETUIO_PROVINCIA</v>
          </cell>
          <cell r="V8643">
            <v>1</v>
          </cell>
          <cell r="W8643">
            <v>1</v>
          </cell>
          <cell r="X8643" t="str">
            <v>FLEXNET ECUADOR - MDELIVERY</v>
          </cell>
          <cell r="Y8643" t="str">
            <v>CALLE 28 DE JUNIO S/N Y GARCIA MORENO ENTRADA LLANO GRANDE</v>
          </cell>
          <cell r="Z8643" t="str">
            <v>1701_QUITO</v>
          </cell>
          <cell r="AA8643" t="str">
            <v>LTE NOKIA G21 AZUL: 1 und - sn. 355108340302019 ESTA A 2 SOLARES ERINCORP ENTREGA EN LA FINCA DELIA HAY QUE LLAMAR AL TITULAR INGRESANDO POR EL MERCADO MAYORISTA</v>
          </cell>
          <cell r="AB8643">
            <v>21960</v>
          </cell>
          <cell r="AC8643">
            <v>44907</v>
          </cell>
          <cell r="AD8643" t="str">
            <v>TRAMACO EXPRESS</v>
          </cell>
          <cell r="AE8643" t="str">
            <v>GENERICO TMC</v>
          </cell>
          <cell r="AF8643">
            <v>0</v>
          </cell>
          <cell r="AG8643" t="str">
            <v>PEDIDO_ENTREGADO</v>
          </cell>
          <cell r="AH8643">
            <v>44907</v>
          </cell>
          <cell r="AJ8643" t="str">
            <v>GUIA ENTREGADA -. TELLO DOMINGUEZ MAXIMO SAMUEL - 0926338427</v>
          </cell>
          <cell r="AK8643">
            <v>476850</v>
          </cell>
        </row>
        <row r="8644">
          <cell r="B8644">
            <v>476851</v>
          </cell>
          <cell r="C8644" t="str">
            <v>4707585</v>
          </cell>
          <cell r="D8644" t="str">
            <v>MDELIVERY</v>
          </cell>
          <cell r="E8644" t="str">
            <v>DESPACHO</v>
          </cell>
          <cell r="F8644" t="str">
            <v>NORMAL</v>
          </cell>
          <cell r="G8644" t="str">
            <v>031080004707585</v>
          </cell>
          <cell r="H8644">
            <v>44904</v>
          </cell>
          <cell r="I8644" t="str">
            <v>ENTREGADO</v>
          </cell>
          <cell r="J8644">
            <v>44908</v>
          </cell>
          <cell r="K8644" t="str">
            <v>CAIZA CATUCUAMBA JOSE RAFAEL</v>
          </cell>
          <cell r="L8644" t="str">
            <v>GONZALEZ SUAREZ CALLE GRAN COLOMBIA  SN CALLE 13 DE ABRIL</v>
          </cell>
          <cell r="M8644" t="str">
            <v>1002380002</v>
          </cell>
          <cell r="N8644" t="str">
            <v>0979274620</v>
          </cell>
          <cell r="O8644" t="str">
            <v>0979274620</v>
          </cell>
          <cell r="P8644" t="str">
            <v>100211</v>
          </cell>
          <cell r="Q8644" t="str">
            <v>OTAVALO</v>
          </cell>
          <cell r="R8644" t="str">
            <v>IMBABURA</v>
          </cell>
          <cell r="S8644" t="str">
            <v>GONZALEZ SUAREZ - SAN RAFAEL</v>
          </cell>
          <cell r="T8644" t="str">
            <v>TRAMACO</v>
          </cell>
          <cell r="U8644" t="str">
            <v>FLEXNETUIO_PROVINCIA</v>
          </cell>
          <cell r="V8644">
            <v>1</v>
          </cell>
          <cell r="W8644">
            <v>1</v>
          </cell>
          <cell r="X8644" t="str">
            <v>FLEXNET ECUADOR - MDELIVERY</v>
          </cell>
          <cell r="Y8644" t="str">
            <v>CALLE 28 DE JUNIO S/N Y GARCIA MORENO ENTRADA LLANO GRANDE</v>
          </cell>
          <cell r="Z8644" t="str">
            <v>1701_QUITO</v>
          </cell>
          <cell r="AA8644" t="str">
            <v>LTE XIAOMI REDMI NOTE 11 AZUL: 1 und - sn. 869113065760903 BARRIO CENTRAL ESTA A 2 CUADRAS DEL PARQUE GONZALEZ SUAREZ ES UNA CASA 1 PISO DE HORMIGON ARMADO COLOR BLANCA</v>
          </cell>
          <cell r="AB8644">
            <v>21960</v>
          </cell>
          <cell r="AC8644">
            <v>44907</v>
          </cell>
          <cell r="AD8644" t="str">
            <v>TRAMACO EXPRESS</v>
          </cell>
          <cell r="AE8644" t="str">
            <v>GENERICO TMC</v>
          </cell>
          <cell r="AF8644">
            <v>1</v>
          </cell>
          <cell r="AG8644" t="str">
            <v>PEDIDO_ENTREGADO</v>
          </cell>
          <cell r="AH8644">
            <v>44908</v>
          </cell>
          <cell r="AJ8644" t="str">
            <v>GUIA ENTREGADA -. CAIZA CATUCUAMBA JOSE RAFAEL - 1002380002</v>
          </cell>
          <cell r="AK8644">
            <v>476851</v>
          </cell>
        </row>
        <row r="8645">
          <cell r="B8645">
            <v>476852</v>
          </cell>
          <cell r="C8645" t="str">
            <v>4707700</v>
          </cell>
          <cell r="D8645" t="str">
            <v>MDELIVERY</v>
          </cell>
          <cell r="E8645" t="str">
            <v>DESPACHO</v>
          </cell>
          <cell r="F8645" t="str">
            <v>NORMAL</v>
          </cell>
          <cell r="G8645" t="str">
            <v>031080004707700</v>
          </cell>
          <cell r="H8645">
            <v>44904</v>
          </cell>
          <cell r="I8645" t="str">
            <v>ENTREGADO</v>
          </cell>
          <cell r="J8645">
            <v>44909</v>
          </cell>
          <cell r="K8645" t="str">
            <v>Johnatan Danilo Flores Jaramillo</v>
          </cell>
          <cell r="L8645" t="str">
            <v>MACAS CALLE 24 DE MAYO SN Y CUENCA</v>
          </cell>
          <cell r="M8645" t="str">
            <v>1400559504</v>
          </cell>
          <cell r="N8645" t="str">
            <v>0962909718</v>
          </cell>
          <cell r="O8645" t="str">
            <v/>
          </cell>
          <cell r="P8645" t="str">
            <v>140101</v>
          </cell>
          <cell r="Q8645" t="str">
            <v>MORONA</v>
          </cell>
          <cell r="R8645" t="str">
            <v>MORONA SANTIAGO</v>
          </cell>
          <cell r="S8645" t="str">
            <v>MACAS</v>
          </cell>
          <cell r="T8645" t="str">
            <v>TRAMACO</v>
          </cell>
          <cell r="U8645" t="str">
            <v>FLEXNETUIO_PROVINCIA</v>
          </cell>
          <cell r="V8645">
            <v>1</v>
          </cell>
          <cell r="W8645">
            <v>1</v>
          </cell>
          <cell r="X8645" t="str">
            <v>FLEXNET ECUADOR - MDELIVERY</v>
          </cell>
          <cell r="Y8645" t="str">
            <v>CALLE 28 DE JUNIO S/N Y GARCIA MORENO ENTRADA LLANO GRANDE</v>
          </cell>
          <cell r="Z8645" t="str">
            <v>1701_QUITO</v>
          </cell>
          <cell r="AA8645" t="str">
            <v>LTE SAMSUNG S22 5G ULTRA NEGRO: 1 und - sn. 351338912776696 BRR CENTRO EN AGENCIA DE VIAJES TRAVESIA JUNGLE DIAGONAL A LAS OFICNAS DE CNT</v>
          </cell>
          <cell r="AB8645">
            <v>21960</v>
          </cell>
          <cell r="AC8645">
            <v>44907</v>
          </cell>
          <cell r="AD8645" t="str">
            <v>TRAMACO EXPRESS</v>
          </cell>
          <cell r="AE8645" t="str">
            <v>GENERICO TMC</v>
          </cell>
          <cell r="AF8645">
            <v>1</v>
          </cell>
          <cell r="AG8645" t="str">
            <v>PEDIDO_ENTREGADO</v>
          </cell>
          <cell r="AH8645">
            <v>44909</v>
          </cell>
          <cell r="AJ8645" t="str">
            <v>GUIA ENTREGADA -. JOHNATAN DANILO FLORES JARAMILLO - 1400559504</v>
          </cell>
          <cell r="AK8645">
            <v>476852</v>
          </cell>
        </row>
        <row r="8646">
          <cell r="B8646">
            <v>476854</v>
          </cell>
          <cell r="C8646" t="str">
            <v>4707730</v>
          </cell>
          <cell r="D8646" t="str">
            <v>MDELIVERY</v>
          </cell>
          <cell r="E8646" t="str">
            <v>DESPACHO</v>
          </cell>
          <cell r="F8646" t="str">
            <v>NORMAL</v>
          </cell>
          <cell r="G8646" t="str">
            <v>FT74867</v>
          </cell>
          <cell r="H8646">
            <v>44904</v>
          </cell>
          <cell r="I8646" t="str">
            <v>ENTREGADO</v>
          </cell>
          <cell r="J8646">
            <v>44907</v>
          </cell>
          <cell r="K8646" t="str">
            <v>PAOLA JANELA GAMEZ CABEZA</v>
          </cell>
          <cell r="L8646" t="str">
            <v>INAQUITO      AV NACIONES UNIDAS  SN AV  10 AGOSTO</v>
          </cell>
          <cell r="M8646" t="str">
            <v>0803423466</v>
          </cell>
          <cell r="N8646" t="str">
            <v>0995691532</v>
          </cell>
          <cell r="O8646" t="str">
            <v>0995691532</v>
          </cell>
          <cell r="P8646" t="str">
            <v>170508</v>
          </cell>
          <cell r="Q8646" t="str">
            <v>QUITO</v>
          </cell>
          <cell r="R8646" t="str">
            <v>PICHINCHA</v>
          </cell>
          <cell r="S8646" t="str">
            <v>QUITO</v>
          </cell>
          <cell r="T8646" t="str">
            <v>FLEXTRANS UIO</v>
          </cell>
          <cell r="U8646" t="str">
            <v>FLEXNETUIO_LOCAL</v>
          </cell>
          <cell r="V8646">
            <v>1</v>
          </cell>
          <cell r="W8646">
            <v>1</v>
          </cell>
          <cell r="X8646" t="str">
            <v>FLEXNET ECUADOR - MDELIVERY</v>
          </cell>
          <cell r="Y8646" t="str">
            <v>CALLE 28 DE JUNIO S/N Y GARCIA MORENO ENTRADA LLANO GRANDE</v>
          </cell>
          <cell r="Z8646" t="str">
            <v>1701_QUITO</v>
          </cell>
          <cell r="AA8646" t="str">
            <v>HALFSIM MOVISTAR: 1 und - sn. 8959300120521875676 SECTOR NORTE  FRENTE A LA GASOLINERA EDIFICIO CIUDAD DE QUITO EDIFICIO BLANCO CON ROJO PREGUNTAR EN RECEPCION</v>
          </cell>
          <cell r="AB8646">
            <v>21967</v>
          </cell>
          <cell r="AC8646">
            <v>44907</v>
          </cell>
          <cell r="AD8646" t="str">
            <v>ITSACOURIER S.A.S</v>
          </cell>
          <cell r="AE8646" t="str">
            <v>IN450Y</v>
          </cell>
          <cell r="AF8646">
            <v>0</v>
          </cell>
          <cell r="AG8646" t="str">
            <v>PEDIDO_ENTREGADO</v>
          </cell>
          <cell r="AH8646">
            <v>44907</v>
          </cell>
          <cell r="AK8646">
            <v>476854</v>
          </cell>
        </row>
        <row r="8647">
          <cell r="B8647">
            <v>476855</v>
          </cell>
          <cell r="C8647" t="str">
            <v>4707914</v>
          </cell>
          <cell r="D8647" t="str">
            <v>MDELIVERY</v>
          </cell>
          <cell r="E8647" t="str">
            <v>DESPACHO</v>
          </cell>
          <cell r="F8647" t="str">
            <v>NORMAL</v>
          </cell>
          <cell r="G8647" t="str">
            <v>IC3811</v>
          </cell>
          <cell r="H8647">
            <v>44904</v>
          </cell>
          <cell r="I8647" t="str">
            <v>ENTREGADO</v>
          </cell>
          <cell r="J8647">
            <v>44907</v>
          </cell>
          <cell r="K8647" t="str">
            <v>PATRICIO DANIEL ALVARADO LARREATEGUI</v>
          </cell>
          <cell r="L8647" t="str">
            <v>SUCRE CALLE ESMERALDAS SN CALLE DEL BATAN</v>
          </cell>
          <cell r="M8647" t="str">
            <v>0917500589</v>
          </cell>
          <cell r="N8647" t="str">
            <v>0984754768</v>
          </cell>
          <cell r="O8647" t="str">
            <v/>
          </cell>
          <cell r="P8647" t="str">
            <v>010202</v>
          </cell>
          <cell r="Q8647" t="str">
            <v>CUENCA</v>
          </cell>
          <cell r="R8647" t="str">
            <v>AZUAY</v>
          </cell>
          <cell r="S8647" t="str">
            <v>CUENCA</v>
          </cell>
          <cell r="T8647" t="str">
            <v>ITSACOURIER</v>
          </cell>
          <cell r="U8647" t="str">
            <v>FLEXNETUIO_PROVINCIA</v>
          </cell>
          <cell r="V8647">
            <v>1</v>
          </cell>
          <cell r="W8647">
            <v>1</v>
          </cell>
          <cell r="X8647" t="str">
            <v>FLEXNET ECUADOR - MDELIVERY</v>
          </cell>
          <cell r="Y8647" t="str">
            <v>CALLE 28 DE JUNIO S/N Y GARCIA MORENO ENTRADA LLANO GRANDE</v>
          </cell>
          <cell r="Z8647" t="str">
            <v>1701_QUITO</v>
          </cell>
          <cell r="AA8647" t="str">
            <v>LTE HONOR X8 SILVER: 1 und - sn. 866184060699852 ESTA ATRAS DEL BANCO BOLIVARIANO DE LA REMIGIO CRESPO ENTREGA EN EL EDIFICIO LOS TOTEMS EN PLANTA BAJA OFICINA DE GENERALI ECUADOR</v>
          </cell>
          <cell r="AB8647">
            <v>21977</v>
          </cell>
          <cell r="AC8647">
            <v>44907</v>
          </cell>
          <cell r="AD8647" t="str">
            <v>ITSACOURIER S.A.S</v>
          </cell>
          <cell r="AE8647" t="str">
            <v>PDD1729</v>
          </cell>
          <cell r="AF8647">
            <v>0</v>
          </cell>
          <cell r="AG8647" t="str">
            <v>PEDIDO_ENTREGADO</v>
          </cell>
          <cell r="AH8647">
            <v>44907</v>
          </cell>
          <cell r="AK8647">
            <v>476855</v>
          </cell>
        </row>
        <row r="8648">
          <cell r="B8648">
            <v>476823</v>
          </cell>
          <cell r="C8648" t="str">
            <v>20003008461970</v>
          </cell>
          <cell r="D8648" t="str">
            <v>BRELDYNG</v>
          </cell>
          <cell r="E8648" t="str">
            <v>DESPACHO</v>
          </cell>
          <cell r="F8648" t="str">
            <v>NORMAL</v>
          </cell>
          <cell r="G8648" t="str">
            <v>031002004090249</v>
          </cell>
          <cell r="H8648">
            <v>44904</v>
          </cell>
          <cell r="I8648" t="str">
            <v>ENTREGADO</v>
          </cell>
          <cell r="J8648">
            <v>44907</v>
          </cell>
          <cell r="K8648" t="str">
            <v>AVILA MACIAS KLEBER ROBERTO</v>
          </cell>
          <cell r="L8648" t="str">
            <v>LOS RIOS / QUEVEDO / QUEVEDO / AV 7 DE OCTUBRE / 302 / TERCERA ESQUINA / OFICINA DE TRAMACO QUEVEDO</v>
          </cell>
          <cell r="M8648" t="str">
            <v>916772114</v>
          </cell>
          <cell r="N8648" t="str">
            <v>991287919</v>
          </cell>
          <cell r="P8648" t="str">
            <v>QUEVEDO</v>
          </cell>
          <cell r="Q8648" t="str">
            <v>QUEVEDO</v>
          </cell>
          <cell r="R8648" t="str">
            <v>LOS RIOS</v>
          </cell>
          <cell r="T8648" t="str">
            <v>TRAMACO</v>
          </cell>
          <cell r="U8648" t="str">
            <v>FLEXNETGYE_PROVINCIA</v>
          </cell>
          <cell r="V8648">
            <v>1</v>
          </cell>
          <cell r="W8648">
            <v>3</v>
          </cell>
          <cell r="X8648" t="str">
            <v>FLEXNET</v>
          </cell>
          <cell r="Y8648" t="str">
            <v>FLEX NET GYE KM 8.5 VIA DAULE</v>
          </cell>
          <cell r="Z8648" t="str">
            <v>1701_QUITO</v>
          </cell>
          <cell r="AA8648" t="str">
            <v/>
          </cell>
          <cell r="AB8648">
            <v>21959</v>
          </cell>
          <cell r="AC8648">
            <v>44904</v>
          </cell>
          <cell r="AD8648" t="str">
            <v>TRAMACO EXPRESS</v>
          </cell>
          <cell r="AE8648" t="str">
            <v>GENERICO</v>
          </cell>
          <cell r="AF8648">
            <v>1</v>
          </cell>
          <cell r="AG8648" t="str">
            <v>PEDIDO_ENTREGADO</v>
          </cell>
          <cell r="AH8648">
            <v>44907</v>
          </cell>
          <cell r="AJ8648" t="str">
            <v>GUIA ENTREGADA -. AVILA MACIAS KLEBER ROBERTO - null</v>
          </cell>
          <cell r="AK8648">
            <v>476823</v>
          </cell>
        </row>
        <row r="8649">
          <cell r="B8649">
            <v>476818</v>
          </cell>
          <cell r="C8649" t="str">
            <v>2022-12215</v>
          </cell>
          <cell r="D8649" t="str">
            <v>MOVISTAR</v>
          </cell>
          <cell r="E8649" t="str">
            <v>DESPACHO</v>
          </cell>
          <cell r="F8649" t="str">
            <v>NORMAL</v>
          </cell>
          <cell r="G8649" t="str">
            <v>FT74890</v>
          </cell>
          <cell r="H8649">
            <v>44904</v>
          </cell>
          <cell r="I8649" t="str">
            <v>ENTREGADO</v>
          </cell>
          <cell r="J8649">
            <v>44907</v>
          </cell>
          <cell r="K8649" t="str">
            <v>EXPERTEL UIO_PATRICIO MARCELO MENA ESPINOSA</v>
          </cell>
          <cell r="L8649" t="str">
            <v>Av. Amazonas N36-177 y Naciones Unidas Ed. Unicornio Torre Empresarial, piso 14, oficina 1408</v>
          </cell>
          <cell r="M8649" t="str">
            <v>1711090512001</v>
          </cell>
          <cell r="N8649" t="str">
            <v>984588030</v>
          </cell>
          <cell r="O8649" t="str">
            <v/>
          </cell>
          <cell r="P8649" t="str">
            <v>QUITO</v>
          </cell>
          <cell r="Q8649" t="str">
            <v>QUITO</v>
          </cell>
          <cell r="R8649" t="str">
            <v>PICHINCHA</v>
          </cell>
          <cell r="T8649" t="str">
            <v>FLEXTRANS UIO</v>
          </cell>
          <cell r="U8649" t="str">
            <v>FLEXNETUIO_LOCAL</v>
          </cell>
          <cell r="V8649">
            <v>1</v>
          </cell>
          <cell r="W8649">
            <v>1</v>
          </cell>
          <cell r="X8649" t="str">
            <v>FLEXNET ECUADOR - MOVISTAR</v>
          </cell>
          <cell r="Y8649" t="str">
            <v>CALLE 28 DE JUNIO S/N Y GARCIA MORENO ENTRADA LLANO GRANDE</v>
          </cell>
          <cell r="Z8649" t="str">
            <v>1701_QUITO</v>
          </cell>
          <cell r="AA8649" t="str">
            <v/>
          </cell>
          <cell r="AB8649">
            <v>21967</v>
          </cell>
          <cell r="AC8649">
            <v>44907</v>
          </cell>
          <cell r="AD8649" t="str">
            <v>ITSACOURIER S.A.S</v>
          </cell>
          <cell r="AE8649" t="str">
            <v>IN450Y</v>
          </cell>
          <cell r="AF8649">
            <v>0</v>
          </cell>
          <cell r="AG8649" t="str">
            <v>PEDIDO_ENTREGADO</v>
          </cell>
          <cell r="AH8649">
            <v>44907</v>
          </cell>
          <cell r="AK8649">
            <v>476818</v>
          </cell>
        </row>
        <row r="8650">
          <cell r="B8650">
            <v>476819</v>
          </cell>
          <cell r="C8650" t="str">
            <v>2022-12216</v>
          </cell>
          <cell r="D8650" t="str">
            <v>MOVISTAR</v>
          </cell>
          <cell r="E8650" t="str">
            <v>DESPACHO</v>
          </cell>
          <cell r="F8650" t="str">
            <v>NORMAL</v>
          </cell>
          <cell r="G8650" t="str">
            <v>IC3814</v>
          </cell>
          <cell r="H8650">
            <v>44904</v>
          </cell>
          <cell r="I8650" t="str">
            <v>ENTREGADO</v>
          </cell>
          <cell r="J8650">
            <v>44907</v>
          </cell>
          <cell r="K8650" t="str">
            <v>OC OPTIMUSCELL_ANA LUCIA MOGROVEJO AZANZA</v>
          </cell>
          <cell r="L8650" t="str">
            <v>LUIS CORDERO 7100 Y PRESIDENTE CORDOVA ESQUINA JUNTO A LA CASA DE LA CULTURA FRENTE A LOS BOMBEROS</v>
          </cell>
          <cell r="M8650" t="str">
            <v>0190475409001</v>
          </cell>
          <cell r="N8650" t="str">
            <v>958851871</v>
          </cell>
          <cell r="O8650" t="str">
            <v/>
          </cell>
          <cell r="P8650" t="str">
            <v>CUENCA</v>
          </cell>
          <cell r="Q8650" t="str">
            <v>CUENCA</v>
          </cell>
          <cell r="R8650" t="str">
            <v>AZUAY</v>
          </cell>
          <cell r="T8650" t="str">
            <v>ITSACOURIER</v>
          </cell>
          <cell r="U8650" t="str">
            <v>FLEXNETUIO_PROVINCIA</v>
          </cell>
          <cell r="V8650">
            <v>1</v>
          </cell>
          <cell r="W8650">
            <v>1</v>
          </cell>
          <cell r="X8650" t="str">
            <v>FLEXNET ECUADOR - MOVISTAR</v>
          </cell>
          <cell r="Y8650" t="str">
            <v>CALLE 28 DE JUNIO S/N Y GARCIA MORENO ENTRADA LLANO GRANDE</v>
          </cell>
          <cell r="Z8650" t="str">
            <v>1701_QUITO</v>
          </cell>
          <cell r="AA8650" t="str">
            <v/>
          </cell>
          <cell r="AB8650">
            <v>21977</v>
          </cell>
          <cell r="AC8650">
            <v>44907</v>
          </cell>
          <cell r="AD8650" t="str">
            <v>ITSACOURIER S.A.S</v>
          </cell>
          <cell r="AE8650" t="str">
            <v>PDD1729</v>
          </cell>
          <cell r="AF8650">
            <v>0</v>
          </cell>
          <cell r="AG8650" t="str">
            <v>PEDIDO_ENTREGADO</v>
          </cell>
          <cell r="AH8650">
            <v>44907</v>
          </cell>
          <cell r="AK8650">
            <v>476819</v>
          </cell>
        </row>
        <row r="8651">
          <cell r="B8651">
            <v>476820</v>
          </cell>
          <cell r="C8651" t="str">
            <v>2022-12217</v>
          </cell>
          <cell r="D8651" t="str">
            <v>MOVISTAR</v>
          </cell>
          <cell r="E8651" t="str">
            <v>DESPACHO</v>
          </cell>
          <cell r="F8651" t="str">
            <v>NORMAL</v>
          </cell>
          <cell r="G8651" t="str">
            <v>031080202212217</v>
          </cell>
          <cell r="H8651">
            <v>44904</v>
          </cell>
          <cell r="I8651" t="str">
            <v>ENTREGADO</v>
          </cell>
          <cell r="J8651">
            <v>44907</v>
          </cell>
          <cell r="K8651" t="str">
            <v>CAVS QUICENTRO_KLEVER ANDRES REA BARRERA_ESTEBAN ALEJANDRO JIMENEZ ORTIZ</v>
          </cell>
          <cell r="L8651" t="str">
            <v>AV 6 DE DICIEMBRE NOP104 Y NACIONES UNIDAS CQUICENTRO SHOPPING PLANTA ALTA LOCAL 9</v>
          </cell>
          <cell r="M8651" t="str">
            <v>0</v>
          </cell>
          <cell r="N8651" t="str">
            <v>0979219715 - 0983013833</v>
          </cell>
          <cell r="O8651" t="str">
            <v/>
          </cell>
          <cell r="P8651" t="str">
            <v>QUITO</v>
          </cell>
          <cell r="Q8651" t="str">
            <v>QUITO</v>
          </cell>
          <cell r="R8651" t="str">
            <v>PICHINCHA</v>
          </cell>
          <cell r="T8651" t="str">
            <v>TRAMACO</v>
          </cell>
          <cell r="U8651" t="str">
            <v>FLEXNETUIO_PROVINCIA</v>
          </cell>
          <cell r="V8651">
            <v>1</v>
          </cell>
          <cell r="W8651">
            <v>1</v>
          </cell>
          <cell r="X8651" t="str">
            <v>FLEXNET ECUADOR - MOVISTAR</v>
          </cell>
          <cell r="Y8651" t="str">
            <v>CALLE 28 DE JUNIO S/N Y GARCIA MORENO ENTRADA LLANO GRANDE</v>
          </cell>
          <cell r="Z8651" t="str">
            <v>1701_QUITO</v>
          </cell>
          <cell r="AA8651" t="str">
            <v/>
          </cell>
          <cell r="AB8651">
            <v>21960</v>
          </cell>
          <cell r="AC8651">
            <v>44907</v>
          </cell>
          <cell r="AD8651" t="str">
            <v>TRAMACO EXPRESS</v>
          </cell>
          <cell r="AE8651" t="str">
            <v>GENERICO TMC</v>
          </cell>
          <cell r="AF8651">
            <v>0</v>
          </cell>
          <cell r="AG8651" t="str">
            <v>PEDIDO_ENTREGADO</v>
          </cell>
          <cell r="AH8651">
            <v>44905</v>
          </cell>
          <cell r="AJ8651" t="str">
            <v>GUIA ENTREGADA -ESTEBAN JIMÉNEZ  - 1722412507</v>
          </cell>
          <cell r="AK8651">
            <v>476820</v>
          </cell>
        </row>
        <row r="8652">
          <cell r="B8652">
            <v>476822</v>
          </cell>
          <cell r="C8652" t="str">
            <v>2022-12219</v>
          </cell>
          <cell r="D8652" t="str">
            <v>TUENTI</v>
          </cell>
          <cell r="E8652" t="str">
            <v>DESPACHO</v>
          </cell>
          <cell r="F8652" t="str">
            <v>NORMAL</v>
          </cell>
          <cell r="G8652" t="str">
            <v>TF88451</v>
          </cell>
          <cell r="H8652">
            <v>44904</v>
          </cell>
          <cell r="I8652" t="str">
            <v>ENTREGADO</v>
          </cell>
          <cell r="J8652">
            <v>44907</v>
          </cell>
          <cell r="K8652" t="str">
            <v>SMART COMUNICATIONS_ VICTOR HUGO BALLESTEROS VALLEJO</v>
          </cell>
          <cell r="L8652" t="str">
            <v>Cdla Garzota Mz V av. Guillermo Pareja 1er piso alto casa esquinera arriba de la panaderia</v>
          </cell>
          <cell r="M8652" t="str">
            <v>0908941115001</v>
          </cell>
          <cell r="N8652" t="str">
            <v>999768298</v>
          </cell>
          <cell r="O8652" t="str">
            <v/>
          </cell>
          <cell r="P8652" t="str">
            <v>GUAYAQUIL</v>
          </cell>
          <cell r="Q8652" t="str">
            <v>GUAYAQUIL</v>
          </cell>
          <cell r="R8652" t="str">
            <v>GUAYAS</v>
          </cell>
          <cell r="T8652" t="str">
            <v>ITSACOURIER</v>
          </cell>
          <cell r="U8652" t="str">
            <v>FLEXNETUIO_GYE</v>
          </cell>
          <cell r="V8652">
            <v>1</v>
          </cell>
          <cell r="W8652">
            <v>1</v>
          </cell>
          <cell r="X8652" t="str">
            <v>FLEXNET ECUADOR - MOVISTAR</v>
          </cell>
          <cell r="Y8652" t="str">
            <v>CALLE 28 DE JUNIO S/N Y GARCIA MORENO ENTRADA LLANO GRANDE</v>
          </cell>
          <cell r="Z8652" t="str">
            <v>1701_QUITO</v>
          </cell>
          <cell r="AA8652" t="str">
            <v/>
          </cell>
          <cell r="AB8652">
            <v>21982</v>
          </cell>
          <cell r="AC8652">
            <v>44907</v>
          </cell>
          <cell r="AD8652" t="str">
            <v>ITSACOURIER S.A.S</v>
          </cell>
          <cell r="AE8652" t="str">
            <v>PCO5040</v>
          </cell>
          <cell r="AF8652">
            <v>0</v>
          </cell>
          <cell r="AG8652" t="str">
            <v>PEDIDO_ENTREGADO</v>
          </cell>
          <cell r="AH8652">
            <v>44907</v>
          </cell>
          <cell r="AK8652">
            <v>476822</v>
          </cell>
        </row>
        <row r="8653">
          <cell r="B8653">
            <v>476816</v>
          </cell>
          <cell r="C8653" t="str">
            <v>11563</v>
          </cell>
          <cell r="D8653" t="str">
            <v>MOVISTAR</v>
          </cell>
          <cell r="E8653" t="str">
            <v>RETIRO</v>
          </cell>
          <cell r="F8653" t="str">
            <v>NORMAL</v>
          </cell>
          <cell r="G8653" t="str">
            <v>FT74849</v>
          </cell>
          <cell r="H8653">
            <v>44904</v>
          </cell>
          <cell r="I8653" t="str">
            <v>ENTREGADO</v>
          </cell>
          <cell r="J8653">
            <v>44907</v>
          </cell>
          <cell r="K8653" t="str">
            <v>FLEXNET - LI</v>
          </cell>
          <cell r="L8653" t="str">
            <v>CALLE 28 DE JUNIO S/N Y GARCIA MORENO ENTRADA LLANO GRANDE</v>
          </cell>
          <cell r="M8653" t="str">
            <v/>
          </cell>
          <cell r="N8653" t="str">
            <v>963000279</v>
          </cell>
          <cell r="O8653" t="str">
            <v>963000279</v>
          </cell>
          <cell r="P8653" t="str">
            <v>QUITO</v>
          </cell>
          <cell r="Q8653" t="str">
            <v>QUITO</v>
          </cell>
          <cell r="R8653" t="str">
            <v>PICHINCHA</v>
          </cell>
          <cell r="T8653" t="str">
            <v>FLEXTRANS UIO</v>
          </cell>
          <cell r="U8653" t="str">
            <v>FLEXNETUIO_LOCAL</v>
          </cell>
          <cell r="V8653">
            <v>0</v>
          </cell>
          <cell r="W8653">
            <v>1</v>
          </cell>
          <cell r="X8653" t="str">
            <v xml:space="preserve">DAYANA ABRAJAN </v>
          </cell>
          <cell r="Y8653" t="str">
            <v>Antonio Flor N74-105 y Joaquin Mancheno Carcelen Industrial, Quito </v>
          </cell>
          <cell r="Z8653" t="str">
            <v>1701_QUITO</v>
          </cell>
          <cell r="AA8653" t="str">
            <v/>
          </cell>
          <cell r="AB8653">
            <v>21965</v>
          </cell>
          <cell r="AC8653">
            <v>44907</v>
          </cell>
          <cell r="AD8653" t="str">
            <v>ITSACOURIER S.A.S</v>
          </cell>
          <cell r="AE8653" t="str">
            <v>PDV9459</v>
          </cell>
          <cell r="AF8653">
            <v>0</v>
          </cell>
          <cell r="AG8653" t="str">
            <v>PEDIDO_ENTREGADO</v>
          </cell>
          <cell r="AH8653">
            <v>44907</v>
          </cell>
          <cell r="AK8653">
            <v>476816</v>
          </cell>
        </row>
        <row r="8654">
          <cell r="B8654">
            <v>476817</v>
          </cell>
          <cell r="C8654" t="str">
            <v>11564</v>
          </cell>
          <cell r="D8654" t="str">
            <v>MOVISTAR</v>
          </cell>
          <cell r="E8654" t="str">
            <v>RETIRO</v>
          </cell>
          <cell r="F8654" t="str">
            <v>NORMAL</v>
          </cell>
          <cell r="G8654" t="str">
            <v>FT74848</v>
          </cell>
          <cell r="H8654">
            <v>44904</v>
          </cell>
          <cell r="I8654" t="str">
            <v>ENTREGADO</v>
          </cell>
          <cell r="J8654">
            <v>44907</v>
          </cell>
          <cell r="K8654" t="str">
            <v>FLEXNET - LI</v>
          </cell>
          <cell r="L8654" t="str">
            <v>CALLE 28 DE JUNIO S/N Y GARCIA MORENO ENTRADA LLANO GRANDE</v>
          </cell>
          <cell r="M8654" t="str">
            <v/>
          </cell>
          <cell r="N8654" t="str">
            <v>963000279</v>
          </cell>
          <cell r="O8654" t="str">
            <v>963000279</v>
          </cell>
          <cell r="P8654" t="str">
            <v>QUITO</v>
          </cell>
          <cell r="Q8654" t="str">
            <v>QUITO</v>
          </cell>
          <cell r="R8654" t="str">
            <v>PICHINCHA</v>
          </cell>
          <cell r="T8654" t="str">
            <v>FLEXTRANS UIO</v>
          </cell>
          <cell r="U8654" t="str">
            <v>FLEXNETUIO_LOCAL</v>
          </cell>
          <cell r="V8654">
            <v>0</v>
          </cell>
          <cell r="W8654">
            <v>1</v>
          </cell>
          <cell r="X8654" t="str">
            <v xml:space="preserve">DAYANA ABRAJAN </v>
          </cell>
          <cell r="Y8654" t="str">
            <v>Antonio Flor N74-105 y Joaquin Mancheno Carcelen Industrial, Quito </v>
          </cell>
          <cell r="Z8654" t="str">
            <v>1701_QUITO</v>
          </cell>
          <cell r="AA8654" t="str">
            <v/>
          </cell>
          <cell r="AB8654">
            <v>21965</v>
          </cell>
          <cell r="AC8654">
            <v>44907</v>
          </cell>
          <cell r="AD8654" t="str">
            <v>ITSACOURIER S.A.S</v>
          </cell>
          <cell r="AE8654" t="str">
            <v>PDV9459</v>
          </cell>
          <cell r="AF8654">
            <v>0</v>
          </cell>
          <cell r="AG8654" t="str">
            <v>PEDIDO_ENTREGADO</v>
          </cell>
          <cell r="AH8654">
            <v>44907</v>
          </cell>
          <cell r="AK8654">
            <v>476817</v>
          </cell>
        </row>
        <row r="8655">
          <cell r="B8655">
            <v>476814</v>
          </cell>
          <cell r="C8655" t="str">
            <v>11559</v>
          </cell>
          <cell r="D8655" t="str">
            <v>MOVISTAR</v>
          </cell>
          <cell r="E8655" t="str">
            <v>RETIRO</v>
          </cell>
          <cell r="F8655" t="str">
            <v>NORMAL</v>
          </cell>
          <cell r="G8655" t="str">
            <v>031002004089461</v>
          </cell>
          <cell r="H8655">
            <v>44904</v>
          </cell>
          <cell r="I8655" t="str">
            <v>ENTREGADO</v>
          </cell>
          <cell r="J8655">
            <v>44914</v>
          </cell>
          <cell r="K8655" t="str">
            <v>FLEXNET - LI</v>
          </cell>
          <cell r="L8655" t="str">
            <v>CALLE 28 DE JUNIO S/N Y GARCIA MORENO ENTRADA LLANO GRANDE</v>
          </cell>
          <cell r="M8655" t="str">
            <v/>
          </cell>
          <cell r="N8655" t="str">
            <v>0983013833</v>
          </cell>
          <cell r="O8655" t="str">
            <v>0983013833</v>
          </cell>
          <cell r="P8655" t="str">
            <v>QUITO</v>
          </cell>
          <cell r="Q8655" t="str">
            <v>QUITO</v>
          </cell>
          <cell r="R8655" t="str">
            <v>PICHINCHA</v>
          </cell>
          <cell r="T8655" t="str">
            <v>TRAMACO</v>
          </cell>
          <cell r="U8655" t="str">
            <v>FLEXNETUIO_LOCAL</v>
          </cell>
          <cell r="V8655">
            <v>0</v>
          </cell>
          <cell r="W8655">
            <v>1</v>
          </cell>
          <cell r="X8655" t="str">
            <v>ESTEBAN JIMENEZ</v>
          </cell>
          <cell r="Y8655" t="str">
            <v>CENTRO COMERCIAL QUICENTRO SHOPPING AVENIDA NACIONES UNIDAS.</v>
          </cell>
          <cell r="Z8655" t="str">
            <v>1701_QUITO</v>
          </cell>
          <cell r="AA8655" t="str">
            <v/>
          </cell>
          <cell r="AB8655">
            <v>22011</v>
          </cell>
          <cell r="AC8655">
            <v>44908</v>
          </cell>
          <cell r="AD8655" t="str">
            <v>TRAMACO EXPRESS</v>
          </cell>
          <cell r="AE8655" t="str">
            <v>GENERICO</v>
          </cell>
          <cell r="AF8655">
            <v>0</v>
          </cell>
          <cell r="AG8655" t="str">
            <v>PEDIDO_ENTREGADO</v>
          </cell>
          <cell r="AH8655">
            <v>44908</v>
          </cell>
          <cell r="AJ8655" t="str">
            <v>GUIA ENTREGADA -David Vargas  - null</v>
          </cell>
          <cell r="AK8655">
            <v>476814</v>
          </cell>
        </row>
        <row r="8656">
          <cell r="B8656">
            <v>476815</v>
          </cell>
          <cell r="C8656" t="str">
            <v>11562</v>
          </cell>
          <cell r="D8656" t="str">
            <v>MOVISTAR</v>
          </cell>
          <cell r="E8656" t="str">
            <v>RETIRO</v>
          </cell>
          <cell r="F8656" t="str">
            <v>NORMAL</v>
          </cell>
          <cell r="G8656" t="str">
            <v>031002004089497</v>
          </cell>
          <cell r="H8656">
            <v>44904</v>
          </cell>
          <cell r="I8656" t="str">
            <v>ENTREGADO</v>
          </cell>
          <cell r="J8656">
            <v>44914</v>
          </cell>
          <cell r="K8656" t="str">
            <v>FLEXNET - LI</v>
          </cell>
          <cell r="L8656" t="str">
            <v>CALLE 28 DE JUNIO S/N Y GARCIA MORENO ENTRADA LLANO GRANDE</v>
          </cell>
          <cell r="M8656" t="str">
            <v/>
          </cell>
          <cell r="N8656" t="str">
            <v>0981211402/0990030841</v>
          </cell>
          <cell r="O8656" t="str">
            <v>0981211402/0990030841</v>
          </cell>
          <cell r="P8656" t="str">
            <v>QUITO</v>
          </cell>
          <cell r="Q8656" t="str">
            <v>QUITO</v>
          </cell>
          <cell r="R8656" t="str">
            <v>PICHINCHA</v>
          </cell>
          <cell r="T8656" t="str">
            <v>TRAMACO</v>
          </cell>
          <cell r="U8656" t="str">
            <v>FLEXNETUIO_PROVINCIA</v>
          </cell>
          <cell r="V8656">
            <v>0</v>
          </cell>
          <cell r="W8656">
            <v>1</v>
          </cell>
          <cell r="X8656" t="str">
            <v>ANAHY MOREIRA/KARLA ESCOBAR</v>
          </cell>
          <cell r="Y8656" t="str">
            <v>AVENIDA 23 CALLE20 MALL DEL PACIFICO LOCAL 57 Y 58</v>
          </cell>
          <cell r="Z8656" t="str">
            <v>1308_MANTA</v>
          </cell>
          <cell r="AA8656" t="str">
            <v/>
          </cell>
          <cell r="AB8656">
            <v>22011</v>
          </cell>
          <cell r="AC8656">
            <v>44908</v>
          </cell>
          <cell r="AD8656" t="str">
            <v>TRAMACO EXPRESS</v>
          </cell>
          <cell r="AE8656" t="str">
            <v>GENERICO</v>
          </cell>
          <cell r="AF8656">
            <v>0</v>
          </cell>
          <cell r="AG8656" t="str">
            <v>PEDIDO_ENTREGADO</v>
          </cell>
          <cell r="AH8656">
            <v>44909</v>
          </cell>
          <cell r="AJ8656" t="str">
            <v>GUIA ENTREGADA -David Vargas  - 000</v>
          </cell>
          <cell r="AK8656">
            <v>476815</v>
          </cell>
        </row>
        <row r="8657">
          <cell r="B8657">
            <v>476813</v>
          </cell>
          <cell r="C8657" t="str">
            <v>FACT_2022_476</v>
          </cell>
          <cell r="D8657" t="str">
            <v>FACTOR</v>
          </cell>
          <cell r="E8657" t="str">
            <v>DESPACHO</v>
          </cell>
          <cell r="F8657" t="str">
            <v>NORMAL</v>
          </cell>
          <cell r="G8657" t="str">
            <v>IC3803</v>
          </cell>
          <cell r="H8657">
            <v>44904</v>
          </cell>
          <cell r="I8657" t="str">
            <v>ENTREGADO</v>
          </cell>
          <cell r="J8657">
            <v>44907</v>
          </cell>
          <cell r="K8657" t="str">
            <v>MIRASOL - CUENCA</v>
          </cell>
          <cell r="L8657" t="str">
            <v>AV. ESPAÑA 2-114 Y SEBASTIAN DE BENALCAZAR</v>
          </cell>
          <cell r="M8657" t="str">
            <v>1792885620001_2</v>
          </cell>
          <cell r="P8657" t="str">
            <v>010103</v>
          </cell>
          <cell r="Q8657" t="str">
            <v>CUENCA</v>
          </cell>
          <cell r="R8657" t="str">
            <v>AZUAY</v>
          </cell>
          <cell r="S8657" t="str">
            <v>CUENCA</v>
          </cell>
          <cell r="T8657" t="str">
            <v>ITSACOURIER</v>
          </cell>
          <cell r="U8657" t="str">
            <v>FLEXNETUIO_PROVINCIA</v>
          </cell>
          <cell r="V8657">
            <v>2</v>
          </cell>
          <cell r="W8657">
            <v>39.4</v>
          </cell>
          <cell r="X8657" t="str">
            <v>FLEXNET DEL ECUAODR</v>
          </cell>
          <cell r="Y8657" t="str">
            <v>CALLE 28 DE JUNIO Y GARCIA MORENO</v>
          </cell>
          <cell r="Z8657" t="str">
            <v>1701_QUITO</v>
          </cell>
          <cell r="AA8657" t="str">
            <v/>
          </cell>
          <cell r="AB8657">
            <v>21977</v>
          </cell>
          <cell r="AC8657">
            <v>44907</v>
          </cell>
          <cell r="AD8657" t="str">
            <v>ITSACOURIER S.A.S</v>
          </cell>
          <cell r="AE8657" t="str">
            <v>PDD1729</v>
          </cell>
          <cell r="AF8657">
            <v>0</v>
          </cell>
          <cell r="AG8657" t="str">
            <v>PEDIDO_ENTREGADO</v>
          </cell>
          <cell r="AH8657">
            <v>44907</v>
          </cell>
          <cell r="AK8657">
            <v>476813</v>
          </cell>
        </row>
        <row r="8658">
          <cell r="B8658">
            <v>476812</v>
          </cell>
          <cell r="C8658" t="str">
            <v>FACT_2022_475</v>
          </cell>
          <cell r="D8658" t="str">
            <v>FACTOR</v>
          </cell>
          <cell r="E8658" t="str">
            <v>DESPACHO</v>
          </cell>
          <cell r="F8658" t="str">
            <v>NORMAL</v>
          </cell>
          <cell r="G8658" t="str">
            <v>031002004090163</v>
          </cell>
          <cell r="H8658">
            <v>44904</v>
          </cell>
          <cell r="I8658" t="str">
            <v>ENTREGADO</v>
          </cell>
          <cell r="J8658">
            <v>44909</v>
          </cell>
          <cell r="K8658" t="str">
            <v>ASSA RIOBAMBA</v>
          </cell>
          <cell r="L8658" t="str">
            <v>AV. LIZARZABURU Y RIO GUAYAS</v>
          </cell>
          <cell r="M8658" t="str">
            <v>1790978303001</v>
          </cell>
          <cell r="P8658" t="str">
            <v>060107</v>
          </cell>
          <cell r="Q8658" t="str">
            <v>RIOBAMBA</v>
          </cell>
          <cell r="R8658" t="str">
            <v>CHIMBORAZO</v>
          </cell>
          <cell r="S8658" t="str">
            <v>RIOBAMBA</v>
          </cell>
          <cell r="T8658" t="str">
            <v>TRAMACO</v>
          </cell>
          <cell r="U8658" t="str">
            <v>FLEXNETUIO_PROVINCIA</v>
          </cell>
          <cell r="V8658">
            <v>1</v>
          </cell>
          <cell r="W8658">
            <v>0.3</v>
          </cell>
          <cell r="X8658" t="str">
            <v>FLEXNET DEL ECUAODR</v>
          </cell>
          <cell r="Y8658" t="str">
            <v>CALLE 28 DE JUNIO Y GARCIA MORENO</v>
          </cell>
          <cell r="Z8658" t="str">
            <v>1701_QUITO</v>
          </cell>
          <cell r="AA8658" t="str">
            <v/>
          </cell>
          <cell r="AB8658">
            <v>21966</v>
          </cell>
          <cell r="AC8658">
            <v>44907</v>
          </cell>
          <cell r="AD8658" t="str">
            <v>TRAMACO EXPRESS</v>
          </cell>
          <cell r="AE8658" t="str">
            <v>GENERICO TMC</v>
          </cell>
          <cell r="AF8658">
            <v>1</v>
          </cell>
          <cell r="AG8658" t="str">
            <v>PEDIDO_ENTREGADO</v>
          </cell>
          <cell r="AH8658">
            <v>44909</v>
          </cell>
          <cell r="AJ8658" t="str">
            <v>GUIA ENTREGADA -Diego Chávez  - 0201800232</v>
          </cell>
          <cell r="AK8658">
            <v>476812</v>
          </cell>
        </row>
        <row r="8659">
          <cell r="B8659">
            <v>476792</v>
          </cell>
          <cell r="C8659" t="str">
            <v>2022-12199</v>
          </cell>
          <cell r="D8659" t="str">
            <v>MOVISTAR</v>
          </cell>
          <cell r="E8659" t="str">
            <v>DESPACHO</v>
          </cell>
          <cell r="F8659" t="str">
            <v>NORMAL</v>
          </cell>
          <cell r="G8659" t="str">
            <v>FT75444</v>
          </cell>
          <cell r="H8659">
            <v>44904</v>
          </cell>
          <cell r="I8659" t="str">
            <v>ENTREGADO</v>
          </cell>
          <cell r="J8659">
            <v>44910</v>
          </cell>
          <cell r="K8659" t="str">
            <v>SECCIMACO QUITO_SERRANO VICUÑA JUAN PABLO</v>
          </cell>
          <cell r="L8659" t="str">
            <v>CUMBAYA ALFONSO LAMIÑA Y PASAJE COYOACAN, LUMBICITY PLAZA CENTRAL OFICINA COMLAM</v>
          </cell>
          <cell r="M8659" t="str">
            <v>1792709083</v>
          </cell>
          <cell r="N8659" t="str">
            <v>999734490</v>
          </cell>
          <cell r="P8659" t="str">
            <v>QUITO</v>
          </cell>
          <cell r="Q8659" t="str">
            <v>QUITO</v>
          </cell>
          <cell r="R8659" t="str">
            <v>PICHINCHA</v>
          </cell>
          <cell r="T8659" t="str">
            <v>FLEXTRANS UIO</v>
          </cell>
          <cell r="U8659" t="str">
            <v>FLEXNETUIO_LOCAL</v>
          </cell>
          <cell r="V8659">
            <v>1</v>
          </cell>
          <cell r="W8659">
            <v>1</v>
          </cell>
          <cell r="X8659" t="str">
            <v>FLEXNET ECUADOR - MOVISTAR</v>
          </cell>
          <cell r="Y8659" t="str">
            <v>CALLE 28 DE JUNIO S/N Y GARCIA MORENO ENTRADA LLANO GRANDE</v>
          </cell>
          <cell r="Z8659" t="str">
            <v>1701_QUITO</v>
          </cell>
          <cell r="AA8659" t="str">
            <v/>
          </cell>
          <cell r="AB8659">
            <v>22097</v>
          </cell>
          <cell r="AC8659">
            <v>44910</v>
          </cell>
          <cell r="AD8659" t="str">
            <v>ITSACOURIER S.A.S</v>
          </cell>
          <cell r="AE8659" t="str">
            <v>PCZ1855</v>
          </cell>
          <cell r="AF8659">
            <v>1</v>
          </cell>
          <cell r="AG8659" t="str">
            <v>PEDIDO_ENTREGADO</v>
          </cell>
          <cell r="AH8659">
            <v>44910</v>
          </cell>
          <cell r="AK8659">
            <v>476792</v>
          </cell>
        </row>
        <row r="8660">
          <cell r="B8660">
            <v>476793</v>
          </cell>
          <cell r="C8660" t="str">
            <v>2022-12200</v>
          </cell>
          <cell r="D8660" t="str">
            <v>MOVISTAR</v>
          </cell>
          <cell r="E8660" t="str">
            <v>DESPACHO</v>
          </cell>
          <cell r="F8660" t="str">
            <v>NORMAL</v>
          </cell>
          <cell r="G8660" t="str">
            <v>031080202212200</v>
          </cell>
          <cell r="H8660">
            <v>44904</v>
          </cell>
          <cell r="I8660" t="str">
            <v>ENTREGADO</v>
          </cell>
          <cell r="J8660">
            <v>44907</v>
          </cell>
          <cell r="K8660" t="str">
            <v>FDV&amp;H Productos y Servicios Esmeraldas_VICTOR HUGO FLORES DE VALGAZ ANDRADE</v>
          </cell>
          <cell r="L8660" t="str">
            <v>Av Olmedo 007, entre Manuela Canizares y Vicente Maldonado Piedrahita</v>
          </cell>
          <cell r="M8660" t="str">
            <v>1716384035</v>
          </cell>
          <cell r="N8660" t="str">
            <v>990536036</v>
          </cell>
          <cell r="O8660" t="str">
            <v/>
          </cell>
          <cell r="P8660" t="str">
            <v>ESMERALDAS</v>
          </cell>
          <cell r="Q8660" t="str">
            <v>ESMERALDAS</v>
          </cell>
          <cell r="R8660" t="str">
            <v>ESMERALDAS</v>
          </cell>
          <cell r="T8660" t="str">
            <v>TRAMACO</v>
          </cell>
          <cell r="U8660" t="str">
            <v>FLEXNETUIO_PROVINCIA</v>
          </cell>
          <cell r="V8660">
            <v>1</v>
          </cell>
          <cell r="W8660">
            <v>1</v>
          </cell>
          <cell r="X8660" t="str">
            <v>FLEXNET ECUADOR - MOVISTAR</v>
          </cell>
          <cell r="Y8660" t="str">
            <v>CALLE 28 DE JUNIO S/N Y GARCIA MORENO ENTRADA LLANO GRANDE</v>
          </cell>
          <cell r="Z8660" t="str">
            <v>1701_QUITO</v>
          </cell>
          <cell r="AA8660" t="str">
            <v/>
          </cell>
          <cell r="AB8660">
            <v>21960</v>
          </cell>
          <cell r="AC8660">
            <v>44907</v>
          </cell>
          <cell r="AD8660" t="str">
            <v>TRAMACO EXPRESS</v>
          </cell>
          <cell r="AE8660" t="str">
            <v>GENERICO TMC</v>
          </cell>
          <cell r="AF8660">
            <v>0</v>
          </cell>
          <cell r="AG8660" t="str">
            <v>PEDIDO_ENTREGADO</v>
          </cell>
          <cell r="AH8660">
            <v>44905</v>
          </cell>
          <cell r="AJ8660" t="str">
            <v>GUIA ENTREGADA -Chila Quintero EvelinPatricia  - 0803864222</v>
          </cell>
          <cell r="AK8660">
            <v>476793</v>
          </cell>
        </row>
        <row r="8661">
          <cell r="B8661">
            <v>476794</v>
          </cell>
          <cell r="C8661" t="str">
            <v>2022-12201</v>
          </cell>
          <cell r="D8661" t="str">
            <v>MOVISTAR</v>
          </cell>
          <cell r="E8661" t="str">
            <v>DESPACHO</v>
          </cell>
          <cell r="F8661" t="str">
            <v>NORMAL</v>
          </cell>
          <cell r="G8661" t="str">
            <v>TF88447</v>
          </cell>
          <cell r="H8661">
            <v>44904</v>
          </cell>
          <cell r="I8661" t="str">
            <v>ENTREGADO</v>
          </cell>
          <cell r="J8661">
            <v>44907</v>
          </cell>
          <cell r="K8661" t="str">
            <v>GS CALL CENTER GUAYAQUIL_CESAR ANDRES GALLARDO SALAZAR</v>
          </cell>
          <cell r="L8661" t="str">
            <v>FLORESTA 3 MZ L VILLA 4</v>
          </cell>
          <cell r="M8661" t="str">
            <v>0926214974001</v>
          </cell>
          <cell r="N8661" t="str">
            <v>967454812</v>
          </cell>
          <cell r="O8661" t="str">
            <v/>
          </cell>
          <cell r="P8661" t="str">
            <v>GUAYAQUIL</v>
          </cell>
          <cell r="Q8661" t="str">
            <v>GUAYAQUIL</v>
          </cell>
          <cell r="R8661" t="str">
            <v>GUAYAS</v>
          </cell>
          <cell r="T8661" t="str">
            <v>ITSACOURIER</v>
          </cell>
          <cell r="U8661" t="str">
            <v>FLEXNETUIO_GYE</v>
          </cell>
          <cell r="V8661">
            <v>1</v>
          </cell>
          <cell r="W8661">
            <v>1</v>
          </cell>
          <cell r="X8661" t="str">
            <v>FLEXNET ECUADOR - MOVISTAR</v>
          </cell>
          <cell r="Y8661" t="str">
            <v>CALLE 28 DE JUNIO S/N Y GARCIA MORENO ENTRADA LLANO GRANDE</v>
          </cell>
          <cell r="Z8661" t="str">
            <v>1701_QUITO</v>
          </cell>
          <cell r="AA8661" t="str">
            <v/>
          </cell>
          <cell r="AB8661">
            <v>21983</v>
          </cell>
          <cell r="AC8661">
            <v>44907</v>
          </cell>
          <cell r="AD8661" t="str">
            <v>ITSACOURIER S.A.S</v>
          </cell>
          <cell r="AE8661" t="str">
            <v>JJ486C</v>
          </cell>
          <cell r="AF8661">
            <v>0</v>
          </cell>
          <cell r="AG8661" t="str">
            <v>PEDIDO_ENTREGADO</v>
          </cell>
          <cell r="AH8661">
            <v>44907</v>
          </cell>
          <cell r="AK8661">
            <v>476794</v>
          </cell>
        </row>
        <row r="8662">
          <cell r="B8662">
            <v>476795</v>
          </cell>
          <cell r="C8662" t="str">
            <v>2022-12202</v>
          </cell>
          <cell r="D8662" t="str">
            <v>MOVISTAR</v>
          </cell>
          <cell r="E8662" t="str">
            <v>DESPACHO</v>
          </cell>
          <cell r="F8662" t="str">
            <v>NORMAL</v>
          </cell>
          <cell r="G8662" t="str">
            <v>031080202212202</v>
          </cell>
          <cell r="H8662">
            <v>44904</v>
          </cell>
          <cell r="I8662" t="str">
            <v>ENTREGADO</v>
          </cell>
          <cell r="J8662">
            <v>44907</v>
          </cell>
          <cell r="K8662" t="str">
            <v>MAURICIO GUERRERO ZONIFICACION SANTO DOMINGO_EDUARDO LUIS SILVA IVARRA</v>
          </cell>
          <cell r="L8662" t="str">
            <v>CALLE GUAYAQUIL, ENTRE RIO SOLAYA Y CUICOCHA</v>
          </cell>
          <cell r="M8662" t="str">
            <v>1719571208</v>
          </cell>
          <cell r="N8662" t="str">
            <v>998999242</v>
          </cell>
          <cell r="P8662" t="str">
            <v>230101</v>
          </cell>
          <cell r="Q8662" t="str">
            <v>SANTO DOMINGO</v>
          </cell>
          <cell r="R8662" t="str">
            <v>SANTO DOMINGO DE LOS TSACHILAS</v>
          </cell>
          <cell r="S8662" t="str">
            <v>SANTO DOMINGO DE LOS COLORADOS</v>
          </cell>
          <cell r="T8662" t="str">
            <v>TRAMACO</v>
          </cell>
          <cell r="U8662" t="str">
            <v>FLEXNETUIO_PROVINCIA</v>
          </cell>
          <cell r="V8662">
            <v>1</v>
          </cell>
          <cell r="W8662">
            <v>1</v>
          </cell>
          <cell r="X8662" t="str">
            <v>FLEXNET ECUADOR - MOVISTAR</v>
          </cell>
          <cell r="Y8662" t="str">
            <v>CALLE 28 DE JUNIO S/N Y GARCIA MORENO ENTRADA LLANO GRANDE</v>
          </cell>
          <cell r="Z8662" t="str">
            <v>1701_QUITO</v>
          </cell>
          <cell r="AA8662" t="str">
            <v/>
          </cell>
          <cell r="AB8662">
            <v>21960</v>
          </cell>
          <cell r="AC8662">
            <v>44907</v>
          </cell>
          <cell r="AD8662" t="str">
            <v>TRAMACO EXPRESS</v>
          </cell>
          <cell r="AE8662" t="str">
            <v>GENERICO TMC</v>
          </cell>
          <cell r="AF8662">
            <v>0</v>
          </cell>
          <cell r="AG8662" t="str">
            <v>PEDIDO_ENTREGADO</v>
          </cell>
          <cell r="AH8662">
            <v>44907</v>
          </cell>
          <cell r="AJ8662" t="str">
            <v>GUIA ENTREGADA -Eduardo silva  - 1719571208</v>
          </cell>
          <cell r="AK8662">
            <v>476795</v>
          </cell>
        </row>
        <row r="8663">
          <cell r="B8663">
            <v>476796</v>
          </cell>
          <cell r="C8663" t="str">
            <v>2022-12203</v>
          </cell>
          <cell r="D8663" t="str">
            <v>MOVISTAR</v>
          </cell>
          <cell r="E8663" t="str">
            <v>DESPACHO</v>
          </cell>
          <cell r="F8663" t="str">
            <v>NORMAL</v>
          </cell>
          <cell r="G8663" t="str">
            <v>TF88452</v>
          </cell>
          <cell r="H8663">
            <v>44904</v>
          </cell>
          <cell r="I8663" t="str">
            <v>ENTREGADO</v>
          </cell>
          <cell r="J8663">
            <v>44907</v>
          </cell>
          <cell r="K8663" t="str">
            <v>DISTRIMARKET ZONIFICACION GYE MOVISTAR_VERONICA CHIRAN</v>
          </cell>
          <cell r="L8663" t="str">
            <v>JOSE MASCOTE 907 ENTRE HURTADO Y  9 DE OCTUBRE</v>
          </cell>
          <cell r="M8663" t="str">
            <v>1792141850001</v>
          </cell>
          <cell r="N8663" t="str">
            <v>984312183</v>
          </cell>
          <cell r="P8663" t="str">
            <v>GUAYAQUIL</v>
          </cell>
          <cell r="Q8663" t="str">
            <v>GUAYAQUIL</v>
          </cell>
          <cell r="R8663" t="str">
            <v>GUAYAS</v>
          </cell>
          <cell r="T8663" t="str">
            <v>FLEXTRANS GYE</v>
          </cell>
          <cell r="U8663" t="str">
            <v>FLEXNETUIO_GYE</v>
          </cell>
          <cell r="V8663">
            <v>3</v>
          </cell>
          <cell r="W8663">
            <v>1</v>
          </cell>
          <cell r="X8663" t="str">
            <v>FLEXNET ECUADOR - MOVISTAR</v>
          </cell>
          <cell r="Y8663" t="str">
            <v>CALLE 28 DE JUNIO S/N Y GARCIA MORENO ENTRADA LLANO GRANDE</v>
          </cell>
          <cell r="Z8663" t="str">
            <v>1701_QUITO</v>
          </cell>
          <cell r="AA8663" t="str">
            <v/>
          </cell>
          <cell r="AB8663">
            <v>21981</v>
          </cell>
          <cell r="AC8663">
            <v>44907</v>
          </cell>
          <cell r="AD8663" t="str">
            <v>TRANSFIRME</v>
          </cell>
          <cell r="AE8663" t="str">
            <v>PDD1735</v>
          </cell>
          <cell r="AF8663">
            <v>0</v>
          </cell>
          <cell r="AG8663" t="str">
            <v>PEDIDO_ENTREGADO</v>
          </cell>
          <cell r="AH8663">
            <v>44907</v>
          </cell>
          <cell r="AK8663">
            <v>476796</v>
          </cell>
        </row>
        <row r="8664">
          <cell r="B8664">
            <v>476797</v>
          </cell>
          <cell r="C8664" t="str">
            <v>2022-12204</v>
          </cell>
          <cell r="D8664" t="str">
            <v>MOVISTAR</v>
          </cell>
          <cell r="E8664" t="str">
            <v>DESPACHO</v>
          </cell>
          <cell r="F8664" t="str">
            <v>NORMAL</v>
          </cell>
          <cell r="G8664" t="str">
            <v>031080202212204</v>
          </cell>
          <cell r="H8664">
            <v>44904</v>
          </cell>
          <cell r="I8664" t="str">
            <v>ENTREGADO</v>
          </cell>
          <cell r="J8664">
            <v>44907</v>
          </cell>
          <cell r="K8664" t="str">
            <v>MAURICIO GUERRERO ZONIFICACION ESMERALDAS_EDUARDO LUIS SILVA IVARRA</v>
          </cell>
          <cell r="L8664" t="str">
            <v>CALLE GUAYAQUIL, ENTRE RIO SOLAYA Y CUICOCHA</v>
          </cell>
          <cell r="M8664" t="str">
            <v>1719571208</v>
          </cell>
          <cell r="N8664" t="str">
            <v>998999242</v>
          </cell>
          <cell r="P8664" t="str">
            <v>230101</v>
          </cell>
          <cell r="Q8664" t="str">
            <v>SANTO DOMINGO</v>
          </cell>
          <cell r="R8664" t="str">
            <v>SANTO DOMINGO DE LOS TSACHILAS</v>
          </cell>
          <cell r="S8664" t="str">
            <v>SANTO DOMINGO DE LOS COLORADOS</v>
          </cell>
          <cell r="T8664" t="str">
            <v>TRAMACO</v>
          </cell>
          <cell r="U8664" t="str">
            <v>FLEXNETUIO_PROVINCIA</v>
          </cell>
          <cell r="V8664">
            <v>1</v>
          </cell>
          <cell r="W8664">
            <v>1</v>
          </cell>
          <cell r="X8664" t="str">
            <v>FLEXNET ECUADOR - MOVISTAR</v>
          </cell>
          <cell r="Y8664" t="str">
            <v>CALLE 28 DE JUNIO S/N Y GARCIA MORENO ENTRADA LLANO GRANDE</v>
          </cell>
          <cell r="Z8664" t="str">
            <v>1701_QUITO</v>
          </cell>
          <cell r="AA8664" t="str">
            <v/>
          </cell>
          <cell r="AB8664">
            <v>21960</v>
          </cell>
          <cell r="AC8664">
            <v>44907</v>
          </cell>
          <cell r="AD8664" t="str">
            <v>TRAMACO EXPRESS</v>
          </cell>
          <cell r="AE8664" t="str">
            <v>GENERICO TMC</v>
          </cell>
          <cell r="AF8664">
            <v>0</v>
          </cell>
          <cell r="AG8664" t="str">
            <v>PEDIDO_ENTREGADO</v>
          </cell>
          <cell r="AH8664">
            <v>44907</v>
          </cell>
          <cell r="AJ8664" t="str">
            <v>GUIA ENTREGADA -Eduardo silva  - 1719571208</v>
          </cell>
          <cell r="AK8664">
            <v>476797</v>
          </cell>
        </row>
        <row r="8665">
          <cell r="B8665">
            <v>476798</v>
          </cell>
          <cell r="C8665" t="str">
            <v>2022-12205</v>
          </cell>
          <cell r="D8665" t="str">
            <v>MOVISTAR</v>
          </cell>
          <cell r="E8665" t="str">
            <v>DESPACHO</v>
          </cell>
          <cell r="F8665" t="str">
            <v>NORMAL</v>
          </cell>
          <cell r="G8665" t="str">
            <v>TF88445</v>
          </cell>
          <cell r="H8665">
            <v>44904</v>
          </cell>
          <cell r="I8665" t="str">
            <v>ENTREGADO</v>
          </cell>
          <cell r="J8665">
            <v>44907</v>
          </cell>
          <cell r="K8665" t="str">
            <v>DISTRIMARKET ZONIFICADO GUAYAQUIL CALLE_VERONICA CHIRAN</v>
          </cell>
          <cell r="L8665" t="str">
            <v>AV 2 ENTRE LAS CALLES JOSUE ROBLES BODERO Y SALOMON PINARGOTE ATRAS DEL BANCO DE GYQ</v>
          </cell>
          <cell r="M8665" t="str">
            <v>1792141850001</v>
          </cell>
          <cell r="N8665" t="str">
            <v>984312183</v>
          </cell>
          <cell r="P8665" t="str">
            <v>GUAYAQUIL</v>
          </cell>
          <cell r="Q8665" t="str">
            <v>GUAYAQUIL</v>
          </cell>
          <cell r="R8665" t="str">
            <v>GUAYAS</v>
          </cell>
          <cell r="T8665" t="str">
            <v>FLEXTRANS GYE</v>
          </cell>
          <cell r="U8665" t="str">
            <v>FLEXNETUIO_GYE</v>
          </cell>
          <cell r="V8665">
            <v>2</v>
          </cell>
          <cell r="W8665">
            <v>1</v>
          </cell>
          <cell r="X8665" t="str">
            <v>FLEXNET ECUADOR - MOVISTAR</v>
          </cell>
          <cell r="Y8665" t="str">
            <v>CALLE 28 DE JUNIO S/N Y GARCIA MORENO ENTRADA LLANO GRANDE</v>
          </cell>
          <cell r="Z8665" t="str">
            <v>1701_QUITO</v>
          </cell>
          <cell r="AA8665" t="str">
            <v/>
          </cell>
          <cell r="AB8665">
            <v>21981</v>
          </cell>
          <cell r="AC8665">
            <v>44907</v>
          </cell>
          <cell r="AD8665" t="str">
            <v>TRANSFIRME</v>
          </cell>
          <cell r="AE8665" t="str">
            <v>PDD1735</v>
          </cell>
          <cell r="AF8665">
            <v>0</v>
          </cell>
          <cell r="AG8665" t="str">
            <v>PEDIDO_ENTREGADO</v>
          </cell>
          <cell r="AH8665">
            <v>44907</v>
          </cell>
          <cell r="AK8665">
            <v>476798</v>
          </cell>
        </row>
        <row r="8666">
          <cell r="B8666">
            <v>476799</v>
          </cell>
          <cell r="C8666" t="str">
            <v>2022-12206</v>
          </cell>
          <cell r="D8666" t="str">
            <v>MOVISTAR</v>
          </cell>
          <cell r="E8666" t="str">
            <v>DESPACHO</v>
          </cell>
          <cell r="F8666" t="str">
            <v>NORMAL</v>
          </cell>
          <cell r="G8666" t="str">
            <v>TF88446</v>
          </cell>
          <cell r="H8666">
            <v>44904</v>
          </cell>
          <cell r="I8666" t="str">
            <v>ENTREGADO</v>
          </cell>
          <cell r="J8666">
            <v>44907</v>
          </cell>
          <cell r="K8666" t="str">
            <v>BOPACORP S.A._JOSE MARIO BOHORQUEZ LEON</v>
          </cell>
          <cell r="L8666" t="str">
            <v>URDESA CENTRAL, CALLE PRIMERA 107 Y BALSAMOS. ED. INVERNADERO COWORKING ESQUINERO CON TECHITO AZUL</v>
          </cell>
          <cell r="M8666" t="str">
            <v>0993203912001</v>
          </cell>
          <cell r="N8666" t="str">
            <v>998507657</v>
          </cell>
          <cell r="O8666" t="str">
            <v/>
          </cell>
          <cell r="P8666" t="str">
            <v>GUAYAQUIL</v>
          </cell>
          <cell r="Q8666" t="str">
            <v>GUAYAQUIL</v>
          </cell>
          <cell r="R8666" t="str">
            <v>GUAYAS</v>
          </cell>
          <cell r="T8666" t="str">
            <v>ITSACOURIER</v>
          </cell>
          <cell r="U8666" t="str">
            <v>FLEXNETUIO_GYE</v>
          </cell>
          <cell r="V8666">
            <v>1</v>
          </cell>
          <cell r="W8666">
            <v>1</v>
          </cell>
          <cell r="X8666" t="str">
            <v>FLEXNET ECUADOR - MOVISTAR</v>
          </cell>
          <cell r="Y8666" t="str">
            <v>CALLE 28 DE JUNIO S/N Y GARCIA MORENO ENTRADA LLANO GRANDE</v>
          </cell>
          <cell r="Z8666" t="str">
            <v>1701_QUITO</v>
          </cell>
          <cell r="AA8666" t="str">
            <v/>
          </cell>
          <cell r="AB8666">
            <v>21984</v>
          </cell>
          <cell r="AC8666">
            <v>44907</v>
          </cell>
          <cell r="AD8666" t="str">
            <v>ITSACOURIER S.A.S</v>
          </cell>
          <cell r="AE8666" t="str">
            <v>IV314G</v>
          </cell>
          <cell r="AF8666">
            <v>0</v>
          </cell>
          <cell r="AG8666" t="str">
            <v>PEDIDO_ENTREGADO</v>
          </cell>
          <cell r="AH8666">
            <v>44907</v>
          </cell>
          <cell r="AK8666">
            <v>476799</v>
          </cell>
        </row>
        <row r="8667">
          <cell r="B8667">
            <v>476800</v>
          </cell>
          <cell r="C8667" t="str">
            <v>2022-12207</v>
          </cell>
          <cell r="D8667" t="str">
            <v>TUENTI</v>
          </cell>
          <cell r="E8667" t="str">
            <v>DESPACHO</v>
          </cell>
          <cell r="F8667" t="str">
            <v>NORMAL</v>
          </cell>
          <cell r="G8667" t="str">
            <v>031080202212207</v>
          </cell>
          <cell r="H8667">
            <v>44904</v>
          </cell>
          <cell r="I8667" t="str">
            <v>ENTREGADO</v>
          </cell>
          <cell r="J8667">
            <v>44907</v>
          </cell>
          <cell r="K8667" t="str">
            <v>MAURICIO GUERRERO TUENTI SANTO DOMINGO_EDUARDO LUIS SILVA IVARRA</v>
          </cell>
          <cell r="L8667" t="str">
            <v>CALLE GUAYAQUIL, ENTRE RIO SOLAYA Y CUICOCHA</v>
          </cell>
          <cell r="M8667" t="str">
            <v>1719571208</v>
          </cell>
          <cell r="N8667" t="str">
            <v>998999242</v>
          </cell>
          <cell r="P8667" t="str">
            <v>230101</v>
          </cell>
          <cell r="Q8667" t="str">
            <v>SANTO DOMINGO</v>
          </cell>
          <cell r="R8667" t="str">
            <v>SANTO DOMINGO DE LOS TSACHILAS</v>
          </cell>
          <cell r="S8667" t="str">
            <v>SANTO DOMINGO DE LOS COLORADOS</v>
          </cell>
          <cell r="T8667" t="str">
            <v>TRAMACO</v>
          </cell>
          <cell r="U8667" t="str">
            <v>FLEXNETUIO_PROVINCIA</v>
          </cell>
          <cell r="V8667">
            <v>1</v>
          </cell>
          <cell r="W8667">
            <v>1</v>
          </cell>
          <cell r="X8667" t="str">
            <v>FLEXNET ECUADOR - MOVISTAR</v>
          </cell>
          <cell r="Y8667" t="str">
            <v>CALLE 28 DE JUNIO S/N Y GARCIA MORENO ENTRADA LLANO GRANDE</v>
          </cell>
          <cell r="Z8667" t="str">
            <v>1701_QUITO</v>
          </cell>
          <cell r="AA8667" t="str">
            <v/>
          </cell>
          <cell r="AB8667">
            <v>21960</v>
          </cell>
          <cell r="AC8667">
            <v>44907</v>
          </cell>
          <cell r="AD8667" t="str">
            <v>TRAMACO EXPRESS</v>
          </cell>
          <cell r="AE8667" t="str">
            <v>GENERICO TMC</v>
          </cell>
          <cell r="AF8667">
            <v>0</v>
          </cell>
          <cell r="AG8667" t="str">
            <v>PEDIDO_ENTREGADO</v>
          </cell>
          <cell r="AH8667">
            <v>44907</v>
          </cell>
          <cell r="AJ8667" t="str">
            <v>GUIA ENTREGADA -Eduardo silva - 1719571208</v>
          </cell>
          <cell r="AK8667">
            <v>476800</v>
          </cell>
        </row>
        <row r="8668">
          <cell r="B8668">
            <v>476801</v>
          </cell>
          <cell r="C8668" t="str">
            <v>2022-12208</v>
          </cell>
          <cell r="D8668" t="str">
            <v>TUENTI</v>
          </cell>
          <cell r="E8668" t="str">
            <v>DESPACHO</v>
          </cell>
          <cell r="F8668" t="str">
            <v>NORMAL</v>
          </cell>
          <cell r="G8668" t="str">
            <v>TF88444</v>
          </cell>
          <cell r="H8668">
            <v>44904</v>
          </cell>
          <cell r="I8668" t="str">
            <v>ENTREGADO</v>
          </cell>
          <cell r="J8668">
            <v>44907</v>
          </cell>
          <cell r="K8668" t="str">
            <v>RAUL ANTONIO ALVAREZ JARAMILLO_Raul Alvarez</v>
          </cell>
          <cell r="L8668" t="str">
            <v>Cdla. La Herradura mz8 v14, planta alta, entre Banco Bolivariano de la  Francisco de Orellana.</v>
          </cell>
          <cell r="M8668" t="str">
            <v>0912181591001</v>
          </cell>
          <cell r="N8668" t="str">
            <v>998819826</v>
          </cell>
          <cell r="O8668" t="str">
            <v/>
          </cell>
          <cell r="P8668" t="str">
            <v>GUAYAQUIL</v>
          </cell>
          <cell r="Q8668" t="str">
            <v>GUAYAQUIL</v>
          </cell>
          <cell r="R8668" t="str">
            <v>GUAYAS</v>
          </cell>
          <cell r="T8668" t="str">
            <v>ITSACOURIER</v>
          </cell>
          <cell r="U8668" t="str">
            <v>FLEXNETUIO_GYE</v>
          </cell>
          <cell r="V8668">
            <v>1</v>
          </cell>
          <cell r="W8668">
            <v>1</v>
          </cell>
          <cell r="X8668" t="str">
            <v>FLEXNET ECUADOR - MOVISTAR</v>
          </cell>
          <cell r="Y8668" t="str">
            <v>CALLE 28 DE JUNIO S/N Y GARCIA MORENO ENTRADA LLANO GRANDE</v>
          </cell>
          <cell r="Z8668" t="str">
            <v>1701_QUITO</v>
          </cell>
          <cell r="AA8668" t="str">
            <v/>
          </cell>
          <cell r="AB8668">
            <v>21982</v>
          </cell>
          <cell r="AC8668">
            <v>44907</v>
          </cell>
          <cell r="AD8668" t="str">
            <v>ITSACOURIER S.A.S</v>
          </cell>
          <cell r="AE8668" t="str">
            <v>PCO5040</v>
          </cell>
          <cell r="AF8668">
            <v>0</v>
          </cell>
          <cell r="AG8668" t="str">
            <v>PEDIDO_ENTREGADO</v>
          </cell>
          <cell r="AH8668">
            <v>44907</v>
          </cell>
          <cell r="AK8668">
            <v>476801</v>
          </cell>
        </row>
        <row r="8669">
          <cell r="B8669">
            <v>476802</v>
          </cell>
          <cell r="C8669" t="str">
            <v>2022-12209</v>
          </cell>
          <cell r="D8669" t="str">
            <v>TUENTI</v>
          </cell>
          <cell r="E8669" t="str">
            <v>DESPACHO</v>
          </cell>
          <cell r="F8669" t="str">
            <v>NORMAL</v>
          </cell>
          <cell r="G8669" t="str">
            <v>TF88448</v>
          </cell>
          <cell r="H8669">
            <v>44904</v>
          </cell>
          <cell r="I8669" t="str">
            <v>ENTREGADO</v>
          </cell>
          <cell r="J8669">
            <v>44907</v>
          </cell>
          <cell r="K8669" t="str">
            <v>TUENTI PRUEBAS_CARLOS JAIME</v>
          </cell>
          <cell r="L8669" t="str">
            <v xml:space="preserve"> AEREOPUERTO JOSE JOAQUIN DE OLMEDO, AV DE LAS AMERICAS, BLOQUE SUR DE TAGSA. ED. TELEFONICA</v>
          </cell>
          <cell r="M8669" t="str">
            <v>0</v>
          </cell>
          <cell r="N8669" t="str">
            <v>0998600153</v>
          </cell>
          <cell r="P8669" t="str">
            <v>GUAYAQUIL</v>
          </cell>
          <cell r="Q8669" t="str">
            <v>GUAYAQUIL</v>
          </cell>
          <cell r="R8669" t="str">
            <v>GUAYAS</v>
          </cell>
          <cell r="T8669" t="str">
            <v>ITSACOURIER</v>
          </cell>
          <cell r="U8669" t="str">
            <v>FLEXNETUIO_GYE</v>
          </cell>
          <cell r="V8669">
            <v>1</v>
          </cell>
          <cell r="W8669">
            <v>1</v>
          </cell>
          <cell r="X8669" t="str">
            <v>FLEXNET ECUADOR - MOVISTAR</v>
          </cell>
          <cell r="Y8669" t="str">
            <v>CALLE 28 DE JUNIO S/N Y GARCIA MORENO ENTRADA LLANO GRANDE</v>
          </cell>
          <cell r="Z8669" t="str">
            <v>1701_QUITO</v>
          </cell>
          <cell r="AA8669" t="str">
            <v/>
          </cell>
          <cell r="AB8669">
            <v>21984</v>
          </cell>
          <cell r="AC8669">
            <v>44907</v>
          </cell>
          <cell r="AD8669" t="str">
            <v>ITSACOURIER S.A.S</v>
          </cell>
          <cell r="AE8669" t="str">
            <v>IV314G</v>
          </cell>
          <cell r="AF8669">
            <v>0</v>
          </cell>
          <cell r="AG8669" t="str">
            <v>PEDIDO_ENTREGADO</v>
          </cell>
          <cell r="AH8669">
            <v>44907</v>
          </cell>
          <cell r="AK8669">
            <v>476802</v>
          </cell>
        </row>
        <row r="8670">
          <cell r="B8670">
            <v>476803</v>
          </cell>
          <cell r="C8670" t="str">
            <v>2022-12210</v>
          </cell>
          <cell r="D8670" t="str">
            <v>TUENTI</v>
          </cell>
          <cell r="E8670" t="str">
            <v>DESPACHO</v>
          </cell>
          <cell r="F8670" t="str">
            <v>NORMAL</v>
          </cell>
          <cell r="G8670" t="str">
            <v>TF88449</v>
          </cell>
          <cell r="H8670">
            <v>44904</v>
          </cell>
          <cell r="I8670" t="str">
            <v>ENTREGADO</v>
          </cell>
          <cell r="J8670">
            <v>44907</v>
          </cell>
          <cell r="K8670" t="str">
            <v>DISTRIMARKET TUENTI GUAYAQUIL_DIEXY ALEXANDRA ALMEIDA GUZMAN</v>
          </cell>
          <cell r="L8670" t="str">
            <v>SAUCES 6 MZ 259 V 16</v>
          </cell>
          <cell r="M8670" t="str">
            <v>1709422552</v>
          </cell>
          <cell r="N8670" t="str">
            <v>0987001456</v>
          </cell>
          <cell r="O8670" t="str">
            <v/>
          </cell>
          <cell r="P8670" t="str">
            <v>GUAYAQUIL</v>
          </cell>
          <cell r="Q8670" t="str">
            <v>GUAYAQUIL</v>
          </cell>
          <cell r="R8670" t="str">
            <v>GUAYAS</v>
          </cell>
          <cell r="T8670" t="str">
            <v>ITSACOURIER</v>
          </cell>
          <cell r="U8670" t="str">
            <v>FLEXNETUIO_GYE</v>
          </cell>
          <cell r="V8670">
            <v>1</v>
          </cell>
          <cell r="W8670">
            <v>1</v>
          </cell>
          <cell r="X8670" t="str">
            <v>FLEXNET ECUADOR - MOVISTAR</v>
          </cell>
          <cell r="Y8670" t="str">
            <v>CALLE 28 DE JUNIO S/N Y GARCIA MORENO ENTRADA LLANO GRANDE</v>
          </cell>
          <cell r="Z8670" t="str">
            <v>1701_QUITO</v>
          </cell>
          <cell r="AA8670" t="str">
            <v/>
          </cell>
          <cell r="AB8670">
            <v>21984</v>
          </cell>
          <cell r="AC8670">
            <v>44907</v>
          </cell>
          <cell r="AD8670" t="str">
            <v>ITSACOURIER S.A.S</v>
          </cell>
          <cell r="AE8670" t="str">
            <v>IV314G</v>
          </cell>
          <cell r="AF8670">
            <v>0</v>
          </cell>
          <cell r="AG8670" t="str">
            <v>PEDIDO_ENTREGADO</v>
          </cell>
          <cell r="AH8670">
            <v>44907</v>
          </cell>
          <cell r="AK8670">
            <v>476803</v>
          </cell>
        </row>
        <row r="8671">
          <cell r="B8671">
            <v>476804</v>
          </cell>
          <cell r="C8671" t="str">
            <v>2022-12211</v>
          </cell>
          <cell r="D8671" t="str">
            <v>TUENTI</v>
          </cell>
          <cell r="E8671" t="str">
            <v>DESPACHO</v>
          </cell>
          <cell r="F8671" t="str">
            <v>NORMAL</v>
          </cell>
          <cell r="G8671" t="str">
            <v>FT74889</v>
          </cell>
          <cell r="H8671">
            <v>44904</v>
          </cell>
          <cell r="I8671" t="str">
            <v>ENTREGADO</v>
          </cell>
          <cell r="J8671">
            <v>44907</v>
          </cell>
          <cell r="K8671" t="str">
            <v>UIO CASA TUENTI_VERONICA CHIRAN</v>
          </cell>
          <cell r="L8671" t="str">
            <v xml:space="preserve">Pasaje el JardIn 168 y Avenida 6 de Diciembre, Ed. Century Plaza I, oficina 19 </v>
          </cell>
          <cell r="M8671" t="str">
            <v>1792141850001</v>
          </cell>
          <cell r="N8671" t="str">
            <v>984312183</v>
          </cell>
          <cell r="O8671" t="str">
            <v/>
          </cell>
          <cell r="P8671" t="str">
            <v>QUITO</v>
          </cell>
          <cell r="Q8671" t="str">
            <v>QUITO</v>
          </cell>
          <cell r="R8671" t="str">
            <v>PICHINCHA</v>
          </cell>
          <cell r="T8671" t="str">
            <v>FLEXTRANS UIO</v>
          </cell>
          <cell r="U8671" t="str">
            <v>FLEXNETUIO_LOCAL</v>
          </cell>
          <cell r="V8671">
            <v>1</v>
          </cell>
          <cell r="W8671">
            <v>1</v>
          </cell>
          <cell r="X8671" t="str">
            <v>FLEXNET ECUADOR - MOVISTAR</v>
          </cell>
          <cell r="Y8671" t="str">
            <v>CALLE 28 DE JUNIO S/N Y GARCIA MORENO ENTRADA LLANO GRANDE</v>
          </cell>
          <cell r="Z8671" t="str">
            <v>1701_QUITO</v>
          </cell>
          <cell r="AA8671" t="str">
            <v/>
          </cell>
          <cell r="AB8671">
            <v>21961</v>
          </cell>
          <cell r="AC8671">
            <v>44907</v>
          </cell>
          <cell r="AD8671" t="str">
            <v>FLEXTRANS</v>
          </cell>
          <cell r="AE8671" t="str">
            <v>PAB5141</v>
          </cell>
          <cell r="AF8671">
            <v>0</v>
          </cell>
          <cell r="AG8671" t="str">
            <v>PEDIDO_ENTREGADO</v>
          </cell>
          <cell r="AH8671">
            <v>44907</v>
          </cell>
          <cell r="AK8671">
            <v>476804</v>
          </cell>
        </row>
        <row r="8672">
          <cell r="B8672">
            <v>476805</v>
          </cell>
          <cell r="C8672" t="str">
            <v>2022-12212</v>
          </cell>
          <cell r="D8672" t="str">
            <v>TUENTI</v>
          </cell>
          <cell r="E8672" t="str">
            <v>DESPACHO</v>
          </cell>
          <cell r="F8672" t="str">
            <v>NORMAL</v>
          </cell>
          <cell r="G8672" t="str">
            <v>TF88450</v>
          </cell>
          <cell r="H8672">
            <v>44904</v>
          </cell>
          <cell r="I8672" t="str">
            <v>ENTREGADO</v>
          </cell>
          <cell r="J8672">
            <v>44907</v>
          </cell>
          <cell r="K8672" t="str">
            <v>DISTRIMARKET ZONIFICACION GYE TUENTI_Veronica Chiran</v>
          </cell>
          <cell r="L8672" t="str">
            <v>Jose Mascote 907 entre Hurtado y  9 de Octubre, Zonificacion Tuenti</v>
          </cell>
          <cell r="M8672" t="str">
            <v>1792141850001</v>
          </cell>
          <cell r="N8672" t="str">
            <v>984312183</v>
          </cell>
          <cell r="O8672" t="str">
            <v/>
          </cell>
          <cell r="P8672" t="str">
            <v>GUAYAQUIL</v>
          </cell>
          <cell r="Q8672" t="str">
            <v>GUAYAQUIL</v>
          </cell>
          <cell r="R8672" t="str">
            <v>GUAYAS</v>
          </cell>
          <cell r="T8672" t="str">
            <v>FLEXTRANS GYE</v>
          </cell>
          <cell r="U8672" t="str">
            <v>FLEXNETUIO_GYE</v>
          </cell>
          <cell r="V8672">
            <v>1</v>
          </cell>
          <cell r="W8672">
            <v>1</v>
          </cell>
          <cell r="X8672" t="str">
            <v>FLEXNET ECUADOR - MOVISTAR</v>
          </cell>
          <cell r="Y8672" t="str">
            <v>CALLE 28 DE JUNIO S/N Y GARCIA MORENO ENTRADA LLANO GRANDE</v>
          </cell>
          <cell r="Z8672" t="str">
            <v>1701_QUITO</v>
          </cell>
          <cell r="AA8672" t="str">
            <v/>
          </cell>
          <cell r="AB8672">
            <v>21981</v>
          </cell>
          <cell r="AC8672">
            <v>44907</v>
          </cell>
          <cell r="AD8672" t="str">
            <v>TRANSFIRME</v>
          </cell>
          <cell r="AE8672" t="str">
            <v>PDD1735</v>
          </cell>
          <cell r="AF8672">
            <v>0</v>
          </cell>
          <cell r="AG8672" t="str">
            <v>PEDIDO_ENTREGADO</v>
          </cell>
          <cell r="AH8672">
            <v>44907</v>
          </cell>
          <cell r="AK8672">
            <v>476805</v>
          </cell>
        </row>
        <row r="8673">
          <cell r="B8673">
            <v>476786</v>
          </cell>
          <cell r="C8673" t="str">
            <v>LDDGYEA0024</v>
          </cell>
          <cell r="D8673" t="str">
            <v>CONECEL_DOCUMENTOS</v>
          </cell>
          <cell r="E8673" t="str">
            <v>DESPACHO</v>
          </cell>
          <cell r="F8673" t="str">
            <v>NORMAL</v>
          </cell>
          <cell r="G8673" t="str">
            <v>TF88376</v>
          </cell>
          <cell r="H8673">
            <v>44904</v>
          </cell>
          <cell r="I8673" t="str">
            <v>ENTREGADO</v>
          </cell>
          <cell r="J8673">
            <v>44907</v>
          </cell>
          <cell r="K8673" t="str">
            <v>Stephanie Perez ACC/Paola Loja ACC-OPE Equipos</v>
          </cell>
          <cell r="L8673" t="str">
            <v>GYE - Centro Comercial Garzo centro-ACC/REGULARIZACIONES</v>
          </cell>
          <cell r="M8673" t="str">
            <v>0</v>
          </cell>
          <cell r="N8673" t="str">
            <v>993393277</v>
          </cell>
          <cell r="O8673" t="str">
            <v/>
          </cell>
          <cell r="P8673" t="str">
            <v>GUAYAQUIL</v>
          </cell>
          <cell r="Q8673" t="str">
            <v>GUAYAQUIL</v>
          </cell>
          <cell r="R8673" t="str">
            <v>GUAYAS</v>
          </cell>
          <cell r="T8673" t="str">
            <v>ITSACOURIER</v>
          </cell>
          <cell r="U8673" t="str">
            <v>FLEXNETUIO_GYE</v>
          </cell>
          <cell r="V8673">
            <v>1</v>
          </cell>
          <cell r="W8673">
            <v>1</v>
          </cell>
          <cell r="X8673" t="str">
            <v>FLEXNET</v>
          </cell>
          <cell r="Y8673" t="str">
            <v>FLEX NET CALLE 28 DE JUNIO S/N Y GARCIA MORENO ENTRADA LLANO GRANDE</v>
          </cell>
          <cell r="Z8673" t="str">
            <v>1701_QUITO</v>
          </cell>
          <cell r="AA8673" t="str">
            <v/>
          </cell>
          <cell r="AB8673">
            <v>21985</v>
          </cell>
          <cell r="AC8673">
            <v>44907</v>
          </cell>
          <cell r="AD8673" t="str">
            <v>ITSACOURIER S.A.S</v>
          </cell>
          <cell r="AE8673" t="str">
            <v>IP662A</v>
          </cell>
          <cell r="AF8673">
            <v>0</v>
          </cell>
          <cell r="AG8673" t="str">
            <v>PEDIDO_ENTREGADO</v>
          </cell>
          <cell r="AH8673">
            <v>44907</v>
          </cell>
          <cell r="AK8673">
            <v>476786</v>
          </cell>
        </row>
        <row r="8674">
          <cell r="B8674">
            <v>476787</v>
          </cell>
          <cell r="C8674" t="str">
            <v>LDDGYEB0025</v>
          </cell>
          <cell r="D8674" t="str">
            <v>CONECEL_DOCUMENTOS</v>
          </cell>
          <cell r="E8674" t="str">
            <v>DESPACHO</v>
          </cell>
          <cell r="F8674" t="str">
            <v>NORMAL</v>
          </cell>
          <cell r="G8674" t="str">
            <v>TF88377</v>
          </cell>
          <cell r="H8674">
            <v>44904</v>
          </cell>
          <cell r="I8674" t="str">
            <v>ENTREGADO</v>
          </cell>
          <cell r="J8674">
            <v>44907</v>
          </cell>
          <cell r="K8674" t="str">
            <v>Stephanie Perez ACC</v>
          </cell>
          <cell r="L8674" t="str">
            <v>GYE - Centro Comercial Garzo centro-ACC</v>
          </cell>
          <cell r="M8674" t="str">
            <v>0</v>
          </cell>
          <cell r="N8674" t="str">
            <v>9399196442</v>
          </cell>
          <cell r="O8674" t="str">
            <v/>
          </cell>
          <cell r="P8674" t="str">
            <v>GUAYAQUIL</v>
          </cell>
          <cell r="Q8674" t="str">
            <v>GUAYAQUIL</v>
          </cell>
          <cell r="R8674" t="str">
            <v>GUAYAS</v>
          </cell>
          <cell r="T8674" t="str">
            <v>ITSACOURIER</v>
          </cell>
          <cell r="U8674" t="str">
            <v>FLEXNETUIO_GYE</v>
          </cell>
          <cell r="V8674">
            <v>1</v>
          </cell>
          <cell r="W8674">
            <v>1</v>
          </cell>
          <cell r="X8674" t="str">
            <v>FLEXNET</v>
          </cell>
          <cell r="Y8674" t="str">
            <v>FLEX NET CALLE 28 DE JUNIO S/N Y GARCIA MORENO ENTRADA LLANO GRANDE</v>
          </cell>
          <cell r="Z8674" t="str">
            <v>1701_QUITO</v>
          </cell>
          <cell r="AA8674" t="str">
            <v/>
          </cell>
          <cell r="AB8674">
            <v>21985</v>
          </cell>
          <cell r="AC8674">
            <v>44907</v>
          </cell>
          <cell r="AD8674" t="str">
            <v>ITSACOURIER S.A.S</v>
          </cell>
          <cell r="AE8674" t="str">
            <v>IP662A</v>
          </cell>
          <cell r="AF8674">
            <v>0</v>
          </cell>
          <cell r="AG8674" t="str">
            <v>PEDIDO_ENTREGADO</v>
          </cell>
          <cell r="AH8674">
            <v>44907</v>
          </cell>
          <cell r="AK8674">
            <v>476787</v>
          </cell>
        </row>
        <row r="8675">
          <cell r="B8675">
            <v>476788</v>
          </cell>
          <cell r="C8675" t="str">
            <v>LDDUIOE0028</v>
          </cell>
          <cell r="D8675" t="str">
            <v>CONECEL_DOCUMENTOS</v>
          </cell>
          <cell r="E8675" t="str">
            <v>DESPACHO</v>
          </cell>
          <cell r="F8675" t="str">
            <v>NORMAL</v>
          </cell>
          <cell r="G8675" t="str">
            <v>FT74855</v>
          </cell>
          <cell r="H8675">
            <v>44904</v>
          </cell>
          <cell r="I8675" t="str">
            <v>ENTREGADO</v>
          </cell>
          <cell r="J8675">
            <v>44907</v>
          </cell>
          <cell r="K8675" t="str">
            <v>Maria Fernanda Munoz/CANT</v>
          </cell>
          <cell r="L8675" t="str">
            <v xml:space="preserve">QUITO Av. 10 de Agosto N34-601 y Juan Pablo Sanz </v>
          </cell>
          <cell r="M8675" t="str">
            <v>0</v>
          </cell>
          <cell r="N8675" t="str">
            <v>998118542/979067498</v>
          </cell>
          <cell r="O8675" t="str">
            <v/>
          </cell>
          <cell r="P8675" t="str">
            <v>QUITO</v>
          </cell>
          <cell r="Q8675" t="str">
            <v>QUITO</v>
          </cell>
          <cell r="R8675" t="str">
            <v>PICHINCHA</v>
          </cell>
          <cell r="T8675" t="str">
            <v>FLEXTRANS UIO</v>
          </cell>
          <cell r="V8675">
            <v>1</v>
          </cell>
          <cell r="W8675">
            <v>1</v>
          </cell>
          <cell r="X8675" t="str">
            <v>FLEXNET</v>
          </cell>
          <cell r="Y8675" t="str">
            <v>FLEX NET CALLE 28 DE JUNIO S/N Y GARCIA MORENO ENTRADA LLANO GRANDE</v>
          </cell>
          <cell r="Z8675" t="str">
            <v>1701_QUITO</v>
          </cell>
          <cell r="AA8675" t="str">
            <v/>
          </cell>
          <cell r="AB8675">
            <v>21967</v>
          </cell>
          <cell r="AC8675">
            <v>44907</v>
          </cell>
          <cell r="AD8675" t="str">
            <v>ITSACOURIER S.A.S</v>
          </cell>
          <cell r="AE8675" t="str">
            <v>IN450Y</v>
          </cell>
          <cell r="AF8675">
            <v>0</v>
          </cell>
          <cell r="AG8675" t="str">
            <v>PEDIDO_ENTREGADO</v>
          </cell>
          <cell r="AH8675">
            <v>44907</v>
          </cell>
          <cell r="AK8675">
            <v>476788</v>
          </cell>
        </row>
        <row r="8676">
          <cell r="B8676">
            <v>476789</v>
          </cell>
          <cell r="C8676" t="str">
            <v>LDDGYEF0025</v>
          </cell>
          <cell r="D8676" t="str">
            <v>CONECEL_DOCUMENTOS</v>
          </cell>
          <cell r="E8676" t="str">
            <v>DESPACHO</v>
          </cell>
          <cell r="F8676" t="str">
            <v>NORMAL</v>
          </cell>
          <cell r="G8676" t="str">
            <v>TF88378</v>
          </cell>
          <cell r="H8676">
            <v>44904</v>
          </cell>
          <cell r="I8676" t="str">
            <v>ENTREGADO</v>
          </cell>
          <cell r="J8676">
            <v>44907</v>
          </cell>
          <cell r="K8676" t="str">
            <v>TOMAS ANDRADE/GSO/ALG</v>
          </cell>
          <cell r="L8676" t="str">
            <v xml:space="preserve"> Gye:  Urdenor 2 - parque empresarial colon , edificio Coloncorp B mezanine atras de Netlife</v>
          </cell>
          <cell r="M8676" t="str">
            <v>0</v>
          </cell>
          <cell r="N8676" t="str">
            <v>982033756</v>
          </cell>
          <cell r="O8676" t="str">
            <v/>
          </cell>
          <cell r="P8676" t="str">
            <v>GUAYAQUIL</v>
          </cell>
          <cell r="Q8676" t="str">
            <v>GUAYAQUIL</v>
          </cell>
          <cell r="R8676" t="str">
            <v>GUAYAS</v>
          </cell>
          <cell r="T8676" t="str">
            <v>ITSACOURIER</v>
          </cell>
          <cell r="U8676" t="str">
            <v>FLEXNETUIO_GYE</v>
          </cell>
          <cell r="V8676">
            <v>1</v>
          </cell>
          <cell r="W8676">
            <v>1</v>
          </cell>
          <cell r="X8676" t="str">
            <v>FLEXNET</v>
          </cell>
          <cell r="Y8676" t="str">
            <v>FLEX NET CALLE 28 DE JUNIO S/N Y GARCIA MORENO ENTRADA LLANO GRANDE</v>
          </cell>
          <cell r="Z8676" t="str">
            <v>1701_QUITO</v>
          </cell>
          <cell r="AA8676" t="str">
            <v/>
          </cell>
          <cell r="AB8676">
            <v>21984</v>
          </cell>
          <cell r="AC8676">
            <v>44907</v>
          </cell>
          <cell r="AD8676" t="str">
            <v>ITSACOURIER S.A.S</v>
          </cell>
          <cell r="AE8676" t="str">
            <v>IV314G</v>
          </cell>
          <cell r="AF8676">
            <v>0</v>
          </cell>
          <cell r="AG8676" t="str">
            <v>PEDIDO_ENTREGADO</v>
          </cell>
          <cell r="AH8676">
            <v>44907</v>
          </cell>
          <cell r="AK8676">
            <v>476789</v>
          </cell>
        </row>
        <row r="8677">
          <cell r="B8677">
            <v>476790</v>
          </cell>
          <cell r="C8677" t="str">
            <v>LDDGYEG0030</v>
          </cell>
          <cell r="D8677" t="str">
            <v>CONECEL_DOCUMENTOS</v>
          </cell>
          <cell r="E8677" t="str">
            <v>DESPACHO</v>
          </cell>
          <cell r="F8677" t="str">
            <v>NORMAL</v>
          </cell>
          <cell r="G8677" t="str">
            <v>TF88379</v>
          </cell>
          <cell r="H8677">
            <v>44904</v>
          </cell>
          <cell r="I8677" t="str">
            <v>ENTREGADO</v>
          </cell>
          <cell r="J8677">
            <v>44907</v>
          </cell>
          <cell r="K8677" t="str">
            <v>GABRIELA SANDOVAL/PSG</v>
          </cell>
          <cell r="L8677" t="str">
            <v xml:space="preserve"> Gye:  Urdenor 2 - parque empresarial colon , edificio Coloncorp B mezanine atras de Netlife</v>
          </cell>
          <cell r="M8677" t="str">
            <v>0</v>
          </cell>
          <cell r="N8677" t="str">
            <v>982033756</v>
          </cell>
          <cell r="O8677" t="str">
            <v/>
          </cell>
          <cell r="P8677" t="str">
            <v>GUAYAQUIL</v>
          </cell>
          <cell r="Q8677" t="str">
            <v>GUAYAQUIL</v>
          </cell>
          <cell r="R8677" t="str">
            <v>GUAYAS</v>
          </cell>
          <cell r="T8677" t="str">
            <v>ITSACOURIER</v>
          </cell>
          <cell r="U8677" t="str">
            <v>FLEXNETUIO_GYE</v>
          </cell>
          <cell r="V8677">
            <v>1</v>
          </cell>
          <cell r="W8677">
            <v>1</v>
          </cell>
          <cell r="X8677" t="str">
            <v>FLEXNET</v>
          </cell>
          <cell r="Y8677" t="str">
            <v>FLEX NET CALLE 28 DE JUNIO S/N Y GARCIA MORENO ENTRADA LLANO GRANDE</v>
          </cell>
          <cell r="Z8677" t="str">
            <v>1701_QUITO</v>
          </cell>
          <cell r="AA8677" t="str">
            <v/>
          </cell>
          <cell r="AB8677">
            <v>21984</v>
          </cell>
          <cell r="AC8677">
            <v>44907</v>
          </cell>
          <cell r="AD8677" t="str">
            <v>ITSACOURIER S.A.S</v>
          </cell>
          <cell r="AE8677" t="str">
            <v>IV314G</v>
          </cell>
          <cell r="AF8677">
            <v>0</v>
          </cell>
          <cell r="AG8677" t="str">
            <v>PEDIDO_ENTREGADO</v>
          </cell>
          <cell r="AH8677">
            <v>44907</v>
          </cell>
          <cell r="AK8677">
            <v>476790</v>
          </cell>
        </row>
        <row r="8678">
          <cell r="B8678">
            <v>476791</v>
          </cell>
          <cell r="C8678" t="str">
            <v>LDDGYEH0017</v>
          </cell>
          <cell r="D8678" t="str">
            <v>CONECEL_DOCUMENTOS</v>
          </cell>
          <cell r="E8678" t="str">
            <v>DESPACHO</v>
          </cell>
          <cell r="F8678" t="str">
            <v>NORMAL</v>
          </cell>
          <cell r="G8678" t="str">
            <v>TF88380</v>
          </cell>
          <cell r="H8678">
            <v>44904</v>
          </cell>
          <cell r="I8678" t="str">
            <v>ENTREGADO</v>
          </cell>
          <cell r="J8678">
            <v>44907</v>
          </cell>
          <cell r="K8678" t="str">
            <v>Lourdes Quinteros/OFC BRELDYNG</v>
          </cell>
          <cell r="L8678" t="str">
            <v>OFC BRELDYNG CALLE 7MO PASAJE 37ª Y V. EMILIO ROMERO, BODEGAS DE FERRETERIA ESPINOZA, bodega #8 (exactamente queda en la Juan Tanca Marengo km. 4.5 pasando la coca cola</v>
          </cell>
          <cell r="M8678" t="str">
            <v>0</v>
          </cell>
          <cell r="N8678" t="str">
            <v>0</v>
          </cell>
          <cell r="O8678" t="str">
            <v/>
          </cell>
          <cell r="P8678" t="str">
            <v>GUAYAQUIL</v>
          </cell>
          <cell r="Q8678" t="str">
            <v>GUAYAQUIL</v>
          </cell>
          <cell r="R8678" t="str">
            <v>GUAYAS</v>
          </cell>
          <cell r="T8678" t="str">
            <v>ITSACOURIER</v>
          </cell>
          <cell r="U8678" t="str">
            <v>FLEXNETUIO_GYE</v>
          </cell>
          <cell r="V8678">
            <v>1</v>
          </cell>
          <cell r="W8678">
            <v>1</v>
          </cell>
          <cell r="X8678" t="str">
            <v>FLEXNET</v>
          </cell>
          <cell r="Y8678" t="str">
            <v>FLEX NET CALLE 28 DE JUNIO S/N Y GARCIA MORENO ENTRADA LLANO GRANDE</v>
          </cell>
          <cell r="Z8678" t="str">
            <v>1701_QUITO</v>
          </cell>
          <cell r="AA8678" t="str">
            <v/>
          </cell>
          <cell r="AB8678">
            <v>21984</v>
          </cell>
          <cell r="AC8678">
            <v>44907</v>
          </cell>
          <cell r="AD8678" t="str">
            <v>ITSACOURIER S.A.S</v>
          </cell>
          <cell r="AE8678" t="str">
            <v>IV314G</v>
          </cell>
          <cell r="AF8678">
            <v>0</v>
          </cell>
          <cell r="AG8678" t="str">
            <v>PEDIDO_ENTREGADO</v>
          </cell>
          <cell r="AH8678">
            <v>44907</v>
          </cell>
          <cell r="AK8678">
            <v>476791</v>
          </cell>
        </row>
        <row r="8679">
          <cell r="B8679">
            <v>476779</v>
          </cell>
          <cell r="C8679" t="str">
            <v>20760</v>
          </cell>
          <cell r="D8679" t="str">
            <v>CARESTINO</v>
          </cell>
          <cell r="E8679" t="str">
            <v>DESPACHO</v>
          </cell>
          <cell r="F8679" t="str">
            <v>NORMAL</v>
          </cell>
          <cell r="G8679" t="str">
            <v>031002004089509</v>
          </cell>
          <cell r="H8679">
            <v>44904</v>
          </cell>
          <cell r="I8679" t="str">
            <v>ENTREGADO</v>
          </cell>
          <cell r="J8679">
            <v>44907</v>
          </cell>
          <cell r="K8679" t="str">
            <v>YADIRA PEREIRA</v>
          </cell>
          <cell r="L8679" t="str">
            <v>SAN FRANCISCO AV KENNEDY PISO/DPTO: 2. ENTRE POR LAS ESCALINATAS ,DIAGONAL A LA CASA COMUNAL</v>
          </cell>
          <cell r="N8679" t="str">
            <v>968442024</v>
          </cell>
          <cell r="O8679" t="str">
            <v>993832977</v>
          </cell>
          <cell r="P8679" t="str">
            <v>070401</v>
          </cell>
          <cell r="Q8679" t="str">
            <v>PIÑAS</v>
          </cell>
          <cell r="R8679" t="str">
            <v>EL ORO</v>
          </cell>
          <cell r="S8679" t="str">
            <v>PINAS - SAN ROQUE (AMBROSIO MALDONADO)</v>
          </cell>
          <cell r="T8679" t="str">
            <v>TRAMACO</v>
          </cell>
          <cell r="U8679" t="str">
            <v>FLEXNETGYE_PROVINCIA</v>
          </cell>
          <cell r="V8679">
            <v>1</v>
          </cell>
          <cell r="W8679">
            <v>3.5</v>
          </cell>
          <cell r="X8679" t="str">
            <v>FLEXNET ECUADOR - CAREST</v>
          </cell>
          <cell r="Y8679" t="str">
            <v>FERNANDO GUTIERREZ HILL VIA A DAULE KM 8 1/2 ENTRADA A COOPERATIVA JUAN MONTALVO</v>
          </cell>
          <cell r="Z8679" t="str">
            <v>0901_GUAYAQUIL</v>
          </cell>
          <cell r="AA8679" t="str">
            <v>LLAMAR POR TELEFONO 0968442024 -0993832977- 0997166530</v>
          </cell>
          <cell r="AB8679">
            <v>21959</v>
          </cell>
          <cell r="AC8679">
            <v>44904</v>
          </cell>
          <cell r="AD8679" t="str">
            <v>TRAMACO EXPRESS</v>
          </cell>
          <cell r="AE8679" t="str">
            <v>GENERICO</v>
          </cell>
          <cell r="AF8679">
            <v>0</v>
          </cell>
          <cell r="AG8679" t="str">
            <v>PEDIDO_ENTREGADO</v>
          </cell>
          <cell r="AH8679">
            <v>44907</v>
          </cell>
          <cell r="AJ8679" t="str">
            <v>GUIA ENTREGADA -YADIRA PEREIRA - null</v>
          </cell>
          <cell r="AK8679">
            <v>476779</v>
          </cell>
        </row>
        <row r="8680">
          <cell r="B8680">
            <v>476780</v>
          </cell>
          <cell r="C8680" t="str">
            <v>20762</v>
          </cell>
          <cell r="D8680" t="str">
            <v>CARESTINO</v>
          </cell>
          <cell r="E8680" t="str">
            <v>DESPACHO</v>
          </cell>
          <cell r="F8680" t="str">
            <v>NORMAL</v>
          </cell>
          <cell r="G8680" t="str">
            <v>031002004089546</v>
          </cell>
          <cell r="H8680">
            <v>44904</v>
          </cell>
          <cell r="I8680" t="str">
            <v>ENTREGADO</v>
          </cell>
          <cell r="J8680">
            <v>44907</v>
          </cell>
          <cell r="K8680" t="str">
            <v>TERESA DUTAN</v>
          </cell>
          <cell r="L8680" t="str">
            <v>CIUDADELA DEL MAESTRO KM 73 VIA DURAN TAMBO SN. ENTRE CASA DE COLOR ANARANJADO REJAS COLOR CAFE</v>
          </cell>
          <cell r="N8680" t="str">
            <v>985164792</v>
          </cell>
          <cell r="O8680" t="str">
            <v>998554030</v>
          </cell>
          <cell r="P8680" t="str">
            <v>030301</v>
          </cell>
          <cell r="Q8680" t="str">
            <v>LA TRONCAL</v>
          </cell>
          <cell r="R8680" t="str">
            <v>CAÑAR</v>
          </cell>
          <cell r="S8680" t="str">
            <v>LA TRONCAL</v>
          </cell>
          <cell r="T8680" t="str">
            <v>TRAMACO</v>
          </cell>
          <cell r="U8680" t="str">
            <v>FLEXNETGYE_LOCAL</v>
          </cell>
          <cell r="V8680">
            <v>1</v>
          </cell>
          <cell r="W8680">
            <v>15</v>
          </cell>
          <cell r="X8680" t="str">
            <v>FLEXNET ECUADOR - CAREST</v>
          </cell>
          <cell r="Y8680" t="str">
            <v>FERNANDO GUTIERREZ HILL VIA A DAULE KM 8 1/2 ENTRADA A COOPERATIVA JUAN MONTALVO</v>
          </cell>
          <cell r="Z8680" t="str">
            <v>0901_GUAYAQUIL</v>
          </cell>
          <cell r="AA8680" t="str">
            <v>KM 73 CIUDADELA DEL MAESTRO AL FRENTE DE LAS CASAS DEL MIDUVI</v>
          </cell>
          <cell r="AB8680">
            <v>21959</v>
          </cell>
          <cell r="AC8680">
            <v>44904</v>
          </cell>
          <cell r="AD8680" t="str">
            <v>TRAMACO EXPRESS</v>
          </cell>
          <cell r="AE8680" t="str">
            <v>GENERICO</v>
          </cell>
          <cell r="AF8680">
            <v>0</v>
          </cell>
          <cell r="AG8680" t="str">
            <v>PEDIDO_ENTREGADO</v>
          </cell>
          <cell r="AH8680">
            <v>44907</v>
          </cell>
          <cell r="AJ8680" t="str">
            <v>GUIA ENTREGADA -FRANCISCO CAMPOVERDE  - 2100012257</v>
          </cell>
          <cell r="AK8680">
            <v>476780</v>
          </cell>
        </row>
        <row r="8681">
          <cell r="B8681">
            <v>476781</v>
          </cell>
          <cell r="C8681" t="str">
            <v>20785</v>
          </cell>
          <cell r="D8681" t="str">
            <v>CARESTINO</v>
          </cell>
          <cell r="E8681" t="str">
            <v>DESPACHO</v>
          </cell>
          <cell r="F8681" t="str">
            <v>NORMAL</v>
          </cell>
          <cell r="G8681" t="str">
            <v>031002004089663</v>
          </cell>
          <cell r="H8681">
            <v>44904</v>
          </cell>
          <cell r="I8681" t="str">
            <v>ENTREGADO</v>
          </cell>
          <cell r="J8681">
            <v>44907</v>
          </cell>
          <cell r="K8681" t="str">
            <v>DAYANA GARCS</v>
          </cell>
          <cell r="L8681" t="str">
            <v>AV. 6 DE DICIEMBRE Y TOMAS DE BERLANGA N43-34 PISO/DPTO: 802B. ENTRE EDIFICIO DALI</v>
          </cell>
          <cell r="N8681" t="str">
            <v>593995688510</v>
          </cell>
          <cell r="O8681" t="str">
            <v>593995688510</v>
          </cell>
          <cell r="P8681" t="str">
            <v>170102</v>
          </cell>
          <cell r="Q8681" t="str">
            <v>QUITO</v>
          </cell>
          <cell r="R8681" t="str">
            <v>PICHINCHA</v>
          </cell>
          <cell r="S8681" t="str">
            <v>GUALEA</v>
          </cell>
          <cell r="T8681" t="str">
            <v>TRAMACO</v>
          </cell>
          <cell r="U8681" t="str">
            <v>FLEXNETGYE_UIO</v>
          </cell>
          <cell r="V8681">
            <v>2</v>
          </cell>
          <cell r="W8681">
            <v>15</v>
          </cell>
          <cell r="X8681" t="str">
            <v>FLEXNET ECUADOR - CAREST</v>
          </cell>
          <cell r="Y8681" t="str">
            <v>FERNANDO GUTIERREZ HILL VIA A DAULE KM 8 1/2 ENTRADA A COOPERATIVA JUAN MONTALVO</v>
          </cell>
          <cell r="Z8681" t="str">
            <v>0901_GUAYAQUIL</v>
          </cell>
          <cell r="AA8681" t="str">
            <v/>
          </cell>
          <cell r="AB8681">
            <v>21959</v>
          </cell>
          <cell r="AC8681">
            <v>44904</v>
          </cell>
          <cell r="AD8681" t="str">
            <v>TRAMACO EXPRESS</v>
          </cell>
          <cell r="AE8681" t="str">
            <v>GENERICO</v>
          </cell>
          <cell r="AF8681">
            <v>0</v>
          </cell>
          <cell r="AG8681" t="str">
            <v>PEDIDO_ENTREGADO</v>
          </cell>
          <cell r="AH8681">
            <v>44907</v>
          </cell>
          <cell r="AJ8681" t="str">
            <v>GUIA ENTREGADA -DAYANA GARCS - null</v>
          </cell>
          <cell r="AK8681">
            <v>476781</v>
          </cell>
        </row>
        <row r="8682">
          <cell r="B8682">
            <v>476782</v>
          </cell>
          <cell r="C8682" t="str">
            <v>20788</v>
          </cell>
          <cell r="D8682" t="str">
            <v>CARESTINO</v>
          </cell>
          <cell r="E8682" t="str">
            <v>DESPACHO</v>
          </cell>
          <cell r="F8682" t="str">
            <v>NORMAL</v>
          </cell>
          <cell r="G8682" t="str">
            <v>031002004089713</v>
          </cell>
          <cell r="H8682">
            <v>44904</v>
          </cell>
          <cell r="I8682" t="str">
            <v>ENTREGADO</v>
          </cell>
          <cell r="J8682">
            <v>44908</v>
          </cell>
          <cell r="K8682" t="str">
            <v>MELISSA TINOCO</v>
          </cell>
          <cell r="L8682" t="str">
            <v>CDLA JUAN MONTALVO CALLE PRIMERO DE MAYO Y PORTOVELO .. ENTRE CASA CREMA CON NARANJA DE 4 PISOS DIAGONAL A IMAGEN SHIK</v>
          </cell>
          <cell r="N8682" t="str">
            <v>593984542260</v>
          </cell>
          <cell r="O8682" t="str">
            <v>72996499</v>
          </cell>
          <cell r="P8682" t="str">
            <v>070501</v>
          </cell>
          <cell r="Q8682" t="str">
            <v>HUAQUILLAS</v>
          </cell>
          <cell r="R8682" t="str">
            <v>EL ORO</v>
          </cell>
          <cell r="S8682" t="str">
            <v>HUAQUILLAS</v>
          </cell>
          <cell r="T8682" t="str">
            <v>TRAMACO</v>
          </cell>
          <cell r="U8682" t="str">
            <v>FLEXNETGYE_PROVINCIA</v>
          </cell>
          <cell r="V8682">
            <v>1</v>
          </cell>
          <cell r="W8682">
            <v>13</v>
          </cell>
          <cell r="X8682" t="str">
            <v>FLEXNET ECUADOR - CAREST</v>
          </cell>
          <cell r="Y8682" t="str">
            <v>FERNANDO GUTIERREZ HILL VIA A DAULE KM 8 1/2 ENTRADA A COOPERATIVA JUAN MONTALVO</v>
          </cell>
          <cell r="Z8682" t="str">
            <v>0901_GUAYAQUIL</v>
          </cell>
          <cell r="AA8682" t="str">
            <v/>
          </cell>
          <cell r="AB8682">
            <v>21959</v>
          </cell>
          <cell r="AC8682">
            <v>44904</v>
          </cell>
          <cell r="AD8682" t="str">
            <v>TRAMACO EXPRESS</v>
          </cell>
          <cell r="AE8682" t="str">
            <v>GENERICO</v>
          </cell>
          <cell r="AF8682">
            <v>1</v>
          </cell>
          <cell r="AG8682" t="str">
            <v>PEDIDO_ENTREGADO</v>
          </cell>
          <cell r="AH8682">
            <v>44908</v>
          </cell>
          <cell r="AJ8682" t="str">
            <v>GUIA ENTREGADA -MELISSA TINOCO - null</v>
          </cell>
          <cell r="AK8682">
            <v>476782</v>
          </cell>
        </row>
        <row r="8683">
          <cell r="B8683">
            <v>476783</v>
          </cell>
          <cell r="C8683" t="str">
            <v>20792</v>
          </cell>
          <cell r="D8683" t="str">
            <v>CARESTINO</v>
          </cell>
          <cell r="E8683" t="str">
            <v>DESPACHO</v>
          </cell>
          <cell r="F8683" t="str">
            <v>NORMAL</v>
          </cell>
          <cell r="G8683" t="str">
            <v>031002004089765</v>
          </cell>
          <cell r="H8683">
            <v>44904</v>
          </cell>
          <cell r="I8683" t="str">
            <v>ENTREGADO</v>
          </cell>
          <cell r="J8683">
            <v>44907</v>
          </cell>
          <cell r="K8683" t="str">
            <v>MANUEL FIGUEROA</v>
          </cell>
          <cell r="L8683" t="str">
            <v>JUAN SEVERINO Y ELOY ALFARO, EDIFICIO ARTEMIS DPTO. 201 394 PISO/DPTO: 201. ENTRE SECTOR LA CAROLINA</v>
          </cell>
          <cell r="N8683" t="str">
            <v>593992558545</v>
          </cell>
          <cell r="O8683" t="str">
            <v>593992558545</v>
          </cell>
          <cell r="P8683" t="str">
            <v>170102</v>
          </cell>
          <cell r="Q8683" t="str">
            <v>QUITO</v>
          </cell>
          <cell r="R8683" t="str">
            <v>PICHINCHA</v>
          </cell>
          <cell r="S8683" t="str">
            <v>GUALEA</v>
          </cell>
          <cell r="T8683" t="str">
            <v>TRAMACO</v>
          </cell>
          <cell r="U8683" t="str">
            <v>FLEXNETGYE_UIO</v>
          </cell>
          <cell r="V8683">
            <v>1</v>
          </cell>
          <cell r="W8683">
            <v>7</v>
          </cell>
          <cell r="X8683" t="str">
            <v>FLEXNET ECUADOR - CAREST</v>
          </cell>
          <cell r="Y8683" t="str">
            <v>FERNANDO GUTIERREZ HILL VIA A DAULE KM 8 1/2 ENTRADA A COOPERATIVA JUAN MONTALVO</v>
          </cell>
          <cell r="Z8683" t="str">
            <v>0901_GUAYAQUIL</v>
          </cell>
          <cell r="AA8683" t="str">
            <v/>
          </cell>
          <cell r="AB8683">
            <v>21959</v>
          </cell>
          <cell r="AC8683">
            <v>44904</v>
          </cell>
          <cell r="AD8683" t="str">
            <v>TRAMACO EXPRESS</v>
          </cell>
          <cell r="AE8683" t="str">
            <v>GENERICO</v>
          </cell>
          <cell r="AF8683">
            <v>0</v>
          </cell>
          <cell r="AG8683" t="str">
            <v>PEDIDO_ENTREGADO</v>
          </cell>
          <cell r="AH8683">
            <v>44907</v>
          </cell>
          <cell r="AJ8683" t="str">
            <v>GUIA ENTREGADA -MANUEL FIGUEROA - 1715522742</v>
          </cell>
          <cell r="AK8683">
            <v>476783</v>
          </cell>
        </row>
        <row r="8684">
          <cell r="B8684">
            <v>476784</v>
          </cell>
          <cell r="C8684" t="str">
            <v>20800</v>
          </cell>
          <cell r="D8684" t="str">
            <v>CARESTINO</v>
          </cell>
          <cell r="E8684" t="str">
            <v>DESPACHO</v>
          </cell>
          <cell r="F8684" t="str">
            <v>NORMAL</v>
          </cell>
          <cell r="G8684" t="str">
            <v>031002004089793</v>
          </cell>
          <cell r="H8684">
            <v>44904</v>
          </cell>
          <cell r="I8684" t="str">
            <v>ENTREGADO</v>
          </cell>
          <cell r="J8684">
            <v>44907</v>
          </cell>
          <cell r="K8684" t="str">
            <v>PAMELA GUERRON</v>
          </cell>
          <cell r="L8684" t="str">
            <v>(TUMBACO) NORBERTO SALAZAR 5463. ENTRE JUNTO A LA IGLESIA DEL BUEN PASTOR</v>
          </cell>
          <cell r="N8684" t="str">
            <v>593984416804</v>
          </cell>
          <cell r="O8684" t="str">
            <v>24503290</v>
          </cell>
          <cell r="P8684" t="str">
            <v>170902</v>
          </cell>
          <cell r="Q8684" t="str">
            <v>QUITO</v>
          </cell>
          <cell r="R8684" t="str">
            <v>PICHINCHA</v>
          </cell>
          <cell r="S8684" t="str">
            <v>TUMBACO</v>
          </cell>
          <cell r="T8684" t="str">
            <v>TRAMACO</v>
          </cell>
          <cell r="U8684" t="str">
            <v>FLEXNETGYE_UIO</v>
          </cell>
          <cell r="V8684">
            <v>1</v>
          </cell>
          <cell r="W8684">
            <v>3.5</v>
          </cell>
          <cell r="X8684" t="str">
            <v>FLEXNET ECUADOR - CAREST</v>
          </cell>
          <cell r="Y8684" t="str">
            <v>FERNANDO GUTIERREZ HILL VIA A DAULE KM 8 1/2 ENTRADA A COOPERATIVA JUAN MONTALVO</v>
          </cell>
          <cell r="Z8684" t="str">
            <v>0901_GUAYAQUIL</v>
          </cell>
          <cell r="AA8684" t="str">
            <v>JUNTO A LA IGLESIA DEL BUEN PASTOR</v>
          </cell>
          <cell r="AB8684">
            <v>21959</v>
          </cell>
          <cell r="AC8684">
            <v>44904</v>
          </cell>
          <cell r="AD8684" t="str">
            <v>TRAMACO EXPRESS</v>
          </cell>
          <cell r="AE8684" t="str">
            <v>GENERICO</v>
          </cell>
          <cell r="AF8684">
            <v>0</v>
          </cell>
          <cell r="AG8684" t="str">
            <v>PEDIDO_ENTREGADO</v>
          </cell>
          <cell r="AH8684">
            <v>44907</v>
          </cell>
          <cell r="AJ8684" t="str">
            <v>GUIA ENTREGADA -PAMELA GUERRON - 172295769</v>
          </cell>
          <cell r="AK8684">
            <v>476784</v>
          </cell>
        </row>
        <row r="8685">
          <cell r="B8685">
            <v>476785</v>
          </cell>
          <cell r="C8685" t="str">
            <v>20814</v>
          </cell>
          <cell r="D8685" t="str">
            <v>CARESTINO</v>
          </cell>
          <cell r="E8685" t="str">
            <v>DESPACHO</v>
          </cell>
          <cell r="F8685" t="str">
            <v>NORMAL</v>
          </cell>
          <cell r="G8685" t="str">
            <v>031002004089874</v>
          </cell>
          <cell r="H8685">
            <v>44904</v>
          </cell>
          <cell r="I8685" t="str">
            <v>ENTREGADO</v>
          </cell>
          <cell r="J8685">
            <v>44907</v>
          </cell>
          <cell r="K8685" t="str">
            <v>LORENA MANCERO</v>
          </cell>
          <cell r="L8685" t="str">
            <v>LOS MIRABELES Y LAS GUAYABAS CONJUNTO TORRES DEL RIO 0 PISO/DPTO: 8. ENTRE JUNTO A ESCUELA NUEVO HORIZONTES</v>
          </cell>
          <cell r="N8685" t="str">
            <v>593997896727</v>
          </cell>
          <cell r="O8685" t="str">
            <v>593997896727</v>
          </cell>
          <cell r="P8685" t="str">
            <v>180101</v>
          </cell>
          <cell r="Q8685" t="str">
            <v>AMBATO</v>
          </cell>
          <cell r="R8685" t="str">
            <v>TUNGURAHUA</v>
          </cell>
          <cell r="S8685" t="str">
            <v>AMBATO</v>
          </cell>
          <cell r="T8685" t="str">
            <v>TRAMACO</v>
          </cell>
          <cell r="U8685" t="str">
            <v>FLEXNETGYE_PROVINCIA</v>
          </cell>
          <cell r="V8685">
            <v>1</v>
          </cell>
          <cell r="W8685">
            <v>4</v>
          </cell>
          <cell r="X8685" t="str">
            <v>FLEXNET ECUADOR - CAREST</v>
          </cell>
          <cell r="Y8685" t="str">
            <v>FERNANDO GUTIERREZ HILL VIA A DAULE KM 8 1/2 ENTRADA A COOPERATIVA JUAN MONTALVO</v>
          </cell>
          <cell r="Z8685" t="str">
            <v>0901_GUAYAQUIL</v>
          </cell>
          <cell r="AA8685" t="str">
            <v/>
          </cell>
          <cell r="AB8685">
            <v>21959</v>
          </cell>
          <cell r="AC8685">
            <v>44904</v>
          </cell>
          <cell r="AD8685" t="str">
            <v>TRAMACO EXPRESS</v>
          </cell>
          <cell r="AE8685" t="str">
            <v>GENERICO</v>
          </cell>
          <cell r="AF8685">
            <v>0</v>
          </cell>
          <cell r="AG8685" t="str">
            <v>PEDIDO_ENTREGADO</v>
          </cell>
          <cell r="AH8685">
            <v>44907</v>
          </cell>
          <cell r="AJ8685" t="str">
            <v>GUIA ENTREGADA -LORENA MANCERO - null</v>
          </cell>
          <cell r="AK8685">
            <v>476785</v>
          </cell>
        </row>
        <row r="8686">
          <cell r="B8686">
            <v>476769</v>
          </cell>
          <cell r="C8686" t="str">
            <v>20639</v>
          </cell>
          <cell r="D8686" t="str">
            <v>CARESTINO</v>
          </cell>
          <cell r="E8686" t="str">
            <v>DESPACHO</v>
          </cell>
          <cell r="F8686" t="str">
            <v>NORMAL</v>
          </cell>
          <cell r="G8686" t="str">
            <v>88459</v>
          </cell>
          <cell r="H8686">
            <v>44904</v>
          </cell>
          <cell r="I8686" t="str">
            <v>ENTREGADO</v>
          </cell>
          <cell r="J8686">
            <v>44907</v>
          </cell>
          <cell r="K8686" t="str">
            <v>LAURA NATHALIA MONTANO DIAZ</v>
          </cell>
          <cell r="L8686" t="str">
            <v>METROPOLIS II ETAPA A MAZ 861 VILLA 22 MZ861 V22. ENTRE LLAMAR ANTES DE LA GA PARA AUTORIZAR EL PASO</v>
          </cell>
          <cell r="N8686" t="str">
            <v>593983177520</v>
          </cell>
          <cell r="O8686" t="str">
            <v>593983177520</v>
          </cell>
          <cell r="P8686" t="str">
            <v xml:space="preserve"> VILLAMIL PLAYAS</v>
          </cell>
          <cell r="Q8686" t="str">
            <v>GUAYAQUIL</v>
          </cell>
          <cell r="R8686" t="str">
            <v>GUAYAS</v>
          </cell>
          <cell r="S8686" t="str">
            <v/>
          </cell>
          <cell r="T8686" t="str">
            <v>ITSACOURIER</v>
          </cell>
          <cell r="U8686" t="str">
            <v>FLEXNETGYE_LOCAL</v>
          </cell>
          <cell r="V8686">
            <v>1</v>
          </cell>
          <cell r="W8686">
            <v>8</v>
          </cell>
          <cell r="X8686" t="str">
            <v>FLEXNET ECUADOR - CAREST</v>
          </cell>
          <cell r="Y8686" t="str">
            <v>FERNANDO GUTIERREZ HILL VIA A DAULE KM 8 1/2 ENTRADA A COOPERATIVA JUAN MONTALVO</v>
          </cell>
          <cell r="Z8686" t="str">
            <v>0901_GUAYAQUIL</v>
          </cell>
          <cell r="AA8686" t="str">
            <v>LLAMAR ANTES DE LA ENTREGA PARA AUTORIZAR EL PASO</v>
          </cell>
          <cell r="AB8686">
            <v>21982</v>
          </cell>
          <cell r="AC8686">
            <v>44907</v>
          </cell>
          <cell r="AD8686" t="str">
            <v>ITSACOURIER S.A.S</v>
          </cell>
          <cell r="AE8686" t="str">
            <v>PCO5040</v>
          </cell>
          <cell r="AF8686">
            <v>0</v>
          </cell>
          <cell r="AG8686" t="str">
            <v>PEDIDO_ENTREGADO</v>
          </cell>
          <cell r="AH8686">
            <v>44907</v>
          </cell>
          <cell r="AK8686">
            <v>476769</v>
          </cell>
        </row>
        <row r="8687">
          <cell r="B8687">
            <v>476770</v>
          </cell>
          <cell r="C8687" t="str">
            <v>20645</v>
          </cell>
          <cell r="D8687" t="str">
            <v>CARESTINO</v>
          </cell>
          <cell r="E8687" t="str">
            <v>DESPACHO</v>
          </cell>
          <cell r="F8687" t="str">
            <v>NORMAL</v>
          </cell>
          <cell r="G8687" t="str">
            <v>031002004089298</v>
          </cell>
          <cell r="H8687">
            <v>44904</v>
          </cell>
          <cell r="I8687" t="str">
            <v>ENTREGADO</v>
          </cell>
          <cell r="J8687">
            <v>44908</v>
          </cell>
          <cell r="K8687" t="str">
            <v>LORENA TIXE</v>
          </cell>
          <cell r="L8687" t="str">
            <v>AV. ELIZA MARINO DE CARVAJAL Y 23DE ABRIL SN. ENTRE LOCAL VETERINARIO SALUD ANIMAL</v>
          </cell>
          <cell r="N8687" t="str">
            <v>997825622</v>
          </cell>
          <cell r="O8687" t="str">
            <v>988535222</v>
          </cell>
          <cell r="P8687" t="str">
            <v>020105</v>
          </cell>
          <cell r="Q8687" t="str">
            <v>GUARANDA</v>
          </cell>
          <cell r="R8687" t="str">
            <v>BOLIVAR</v>
          </cell>
          <cell r="S8687" t="str">
            <v>GUARANDA</v>
          </cell>
          <cell r="T8687" t="str">
            <v>TRAMACO</v>
          </cell>
          <cell r="U8687" t="str">
            <v>FLEXNETGYE_PROVINCIA</v>
          </cell>
          <cell r="V8687">
            <v>1</v>
          </cell>
          <cell r="W8687">
            <v>16</v>
          </cell>
          <cell r="X8687" t="str">
            <v>FLEXNET ECUADOR - CAREST</v>
          </cell>
          <cell r="Y8687" t="str">
            <v>FERNANDO GUTIERREZ HILL VIA A DAULE KM 8 1/2 ENTRADA A COOPERATIVA JUAN MONTALVO</v>
          </cell>
          <cell r="Z8687" t="str">
            <v>0901_GUAYAQUIL</v>
          </cell>
          <cell r="AA8687" t="str">
            <v>A POCOS PASOS DEL CENTRO DE REHABILITACIoN SOCIAL CaRCEL</v>
          </cell>
          <cell r="AB8687">
            <v>21959</v>
          </cell>
          <cell r="AC8687">
            <v>44904</v>
          </cell>
          <cell r="AD8687" t="str">
            <v>TRAMACO EXPRESS</v>
          </cell>
          <cell r="AE8687" t="str">
            <v>GENERICO</v>
          </cell>
          <cell r="AF8687">
            <v>0</v>
          </cell>
          <cell r="AG8687" t="str">
            <v>PEDIDO_ENTREGADO</v>
          </cell>
          <cell r="AH8687">
            <v>44908</v>
          </cell>
          <cell r="AJ8687" t="str">
            <v>GUIA ENTREGADA -LORENA TIXE - null</v>
          </cell>
          <cell r="AK8687">
            <v>476770</v>
          </cell>
        </row>
        <row r="8688">
          <cell r="B8688">
            <v>476771</v>
          </cell>
          <cell r="C8688" t="str">
            <v>20651</v>
          </cell>
          <cell r="D8688" t="str">
            <v>CARESTINO</v>
          </cell>
          <cell r="E8688" t="str">
            <v>DESPACHO</v>
          </cell>
          <cell r="F8688" t="str">
            <v>NORMAL</v>
          </cell>
          <cell r="G8688" t="str">
            <v>88460</v>
          </cell>
          <cell r="H8688">
            <v>44904</v>
          </cell>
          <cell r="I8688" t="str">
            <v>ENTREGADO</v>
          </cell>
          <cell r="J8688">
            <v>44907</v>
          </cell>
          <cell r="K8688" t="str">
            <v>JESSICA ANDRADE</v>
          </cell>
          <cell r="L8688" t="str">
            <v>CIUDADELA BELLAVISTA MZ 14 19 PISO/DPTO: 3. ENTRE CONDOMINIO CREMA CON TEJAS AZULES</v>
          </cell>
          <cell r="N8688" t="str">
            <v>593992115252</v>
          </cell>
          <cell r="O8688" t="str">
            <v>593992115252</v>
          </cell>
          <cell r="P8688" t="str">
            <v xml:space="preserve"> VILLAMIL PLAYAS</v>
          </cell>
          <cell r="Q8688" t="str">
            <v>GUAYAQUIL</v>
          </cell>
          <cell r="R8688" t="str">
            <v>GUAYAS</v>
          </cell>
          <cell r="S8688" t="str">
            <v/>
          </cell>
          <cell r="T8688" t="str">
            <v>FLEXTRANS GYE</v>
          </cell>
          <cell r="U8688" t="str">
            <v>FLEXNETGYE_LOCAL</v>
          </cell>
          <cell r="V8688">
            <v>1</v>
          </cell>
          <cell r="W8688">
            <v>16</v>
          </cell>
          <cell r="X8688" t="str">
            <v>FLEXNET ECUADOR - CAREST</v>
          </cell>
          <cell r="Y8688" t="str">
            <v>FERNANDO GUTIERREZ HILL VIA A DAULE KM 8 1/2 ENTRADA A COOPERATIVA JUAN MONTALVO</v>
          </cell>
          <cell r="Z8688" t="str">
            <v>0901_GUAYAQUIL</v>
          </cell>
          <cell r="AA8688" t="str">
            <v>EN LA GARITA INDICAR QUE SE DIRIGE A LA FAMILIA ANDRADE MZ 14 VILLA 19</v>
          </cell>
          <cell r="AB8688">
            <v>21981</v>
          </cell>
          <cell r="AC8688">
            <v>44907</v>
          </cell>
          <cell r="AD8688" t="str">
            <v>TRANSFIRME</v>
          </cell>
          <cell r="AE8688" t="str">
            <v>PDD1735</v>
          </cell>
          <cell r="AF8688">
            <v>0</v>
          </cell>
          <cell r="AG8688" t="str">
            <v>PEDIDO_ENTREGADO</v>
          </cell>
          <cell r="AH8688">
            <v>44907</v>
          </cell>
          <cell r="AK8688">
            <v>476771</v>
          </cell>
        </row>
        <row r="8689">
          <cell r="B8689">
            <v>476772</v>
          </cell>
          <cell r="C8689" t="str">
            <v>20696</v>
          </cell>
          <cell r="D8689" t="str">
            <v>CARESTINO</v>
          </cell>
          <cell r="E8689" t="str">
            <v>DESPACHO</v>
          </cell>
          <cell r="F8689" t="str">
            <v>NORMAL</v>
          </cell>
          <cell r="G8689" t="str">
            <v>031002004089272</v>
          </cell>
          <cell r="H8689">
            <v>44904</v>
          </cell>
          <cell r="I8689" t="str">
            <v>ENTREGADO</v>
          </cell>
          <cell r="J8689">
            <v>44907</v>
          </cell>
          <cell r="K8689" t="str">
            <v>ANDREA HERNANDEZ</v>
          </cell>
          <cell r="L8689" t="str">
            <v>PORTUGAL Y SEIS DE DICIEMBRE. EDIFICIO LISBOA PLAZA E10-220 PISO/DPTO: 601. ENTRE JUNTO AL BANCO BOLIVARIANO</v>
          </cell>
          <cell r="N8689" t="str">
            <v>999865869</v>
          </cell>
          <cell r="O8689" t="str">
            <v>999865869</v>
          </cell>
          <cell r="P8689" t="str">
            <v>170102</v>
          </cell>
          <cell r="Q8689" t="str">
            <v>QUITO</v>
          </cell>
          <cell r="R8689" t="str">
            <v>PICHINCHA</v>
          </cell>
          <cell r="S8689" t="str">
            <v>GUALEA</v>
          </cell>
          <cell r="T8689" t="str">
            <v>TRAMACO</v>
          </cell>
          <cell r="U8689" t="str">
            <v>FLEXNETGYE_UIO</v>
          </cell>
          <cell r="V8689">
            <v>1</v>
          </cell>
          <cell r="W8689">
            <v>4</v>
          </cell>
          <cell r="X8689" t="str">
            <v>FLEXNET ECUADOR - CAREST</v>
          </cell>
          <cell r="Y8689" t="str">
            <v>FERNANDO GUTIERREZ HILL VIA A DAULE KM 8 1/2 ENTRADA A COOPERATIVA JUAN MONTALVO</v>
          </cell>
          <cell r="Z8689" t="str">
            <v>0901_GUAYAQUIL</v>
          </cell>
          <cell r="AA8689" t="str">
            <v/>
          </cell>
          <cell r="AB8689">
            <v>21959</v>
          </cell>
          <cell r="AC8689">
            <v>44904</v>
          </cell>
          <cell r="AD8689" t="str">
            <v>TRAMACO EXPRESS</v>
          </cell>
          <cell r="AE8689" t="str">
            <v>GENERICO</v>
          </cell>
          <cell r="AF8689">
            <v>0</v>
          </cell>
          <cell r="AG8689" t="str">
            <v>PEDIDO_ENTREGADO</v>
          </cell>
          <cell r="AH8689">
            <v>44907</v>
          </cell>
          <cell r="AJ8689" t="str">
            <v>GUIA ENTREGADA -ANDREA HERNANDEZ - null</v>
          </cell>
          <cell r="AK8689">
            <v>476772</v>
          </cell>
        </row>
        <row r="8690">
          <cell r="B8690">
            <v>476773</v>
          </cell>
          <cell r="C8690" t="str">
            <v>20731</v>
          </cell>
          <cell r="D8690" t="str">
            <v>CARESTINO</v>
          </cell>
          <cell r="E8690" t="str">
            <v>DESPACHO</v>
          </cell>
          <cell r="F8690" t="str">
            <v>NORMAL</v>
          </cell>
          <cell r="G8690" t="str">
            <v>88461</v>
          </cell>
          <cell r="H8690">
            <v>44904</v>
          </cell>
          <cell r="I8690" t="str">
            <v>ENTREGADO</v>
          </cell>
          <cell r="J8690">
            <v>44907</v>
          </cell>
          <cell r="K8690" t="str">
            <v>CARLOS IVAN ZAMBRANO JIMENEZ</v>
          </cell>
          <cell r="L8690" t="str">
            <v>AV. RODRIGUEZ BONIN -URB. GIRASOL MZ 105 S 5. ENTRE LA URBANIZACION QUEDA FRENTE AL CONSULADO DE EEUU, Y A LADO DE LA POLICIA JUDICIAL</v>
          </cell>
          <cell r="N8690" t="str">
            <v>593098662833</v>
          </cell>
          <cell r="O8690" t="str">
            <v>593986628333</v>
          </cell>
          <cell r="P8690" t="str">
            <v>090103</v>
          </cell>
          <cell r="Q8690" t="str">
            <v>GUAYAQUIL</v>
          </cell>
          <cell r="R8690" t="str">
            <v>GUAYAS</v>
          </cell>
          <cell r="S8690" t="str">
            <v>GUAYAQUIL</v>
          </cell>
          <cell r="T8690" t="str">
            <v>FLEXTRANS GYE</v>
          </cell>
          <cell r="U8690" t="str">
            <v>FLEXNETGYE_LOCAL</v>
          </cell>
          <cell r="V8690">
            <v>1</v>
          </cell>
          <cell r="W8690">
            <v>15</v>
          </cell>
          <cell r="X8690" t="str">
            <v>FLEXNET ECUADOR - CAREST</v>
          </cell>
          <cell r="Y8690" t="str">
            <v>FERNANDO GUTIERREZ HILL VIA A DAULE KM 8 1/2 ENTRADA A COOPERATIVA JUAN MONTALVO</v>
          </cell>
          <cell r="Z8690" t="str">
            <v>0901_GUAYAQUIL</v>
          </cell>
          <cell r="AA8690" t="str">
            <v>CASA DE 2 PISOS CON FACHADA DE LADRILLOS, ENTREGAR EN DEPARTAMENTO PLANTA BAJA. LLAMAR 1 DiA ANTES PARA ASEGURAR ESTAR EN CASA PARA RECIBIR EL PRODUCTO      URB. LOS GIRASOLESRNHTTPS://MAPS.APP.GOO.GL/SSNOABNCH8EIYAKB7</v>
          </cell>
          <cell r="AB8690">
            <v>21981</v>
          </cell>
          <cell r="AC8690">
            <v>44907</v>
          </cell>
          <cell r="AD8690" t="str">
            <v>TRANSFIRME</v>
          </cell>
          <cell r="AE8690" t="str">
            <v>PDD1735</v>
          </cell>
          <cell r="AF8690">
            <v>0</v>
          </cell>
          <cell r="AG8690" t="str">
            <v>PEDIDO_ENTREGADO</v>
          </cell>
          <cell r="AH8690">
            <v>44907</v>
          </cell>
          <cell r="AK8690">
            <v>476773</v>
          </cell>
        </row>
        <row r="8691">
          <cell r="B8691">
            <v>476774</v>
          </cell>
          <cell r="C8691" t="str">
            <v>20736</v>
          </cell>
          <cell r="D8691" t="str">
            <v>CARESTINO</v>
          </cell>
          <cell r="E8691" t="str">
            <v>DESPACHO</v>
          </cell>
          <cell r="F8691" t="str">
            <v>NORMAL</v>
          </cell>
          <cell r="G8691" t="str">
            <v>031002004089345</v>
          </cell>
          <cell r="H8691">
            <v>44904</v>
          </cell>
          <cell r="I8691" t="str">
            <v>ENTREGADO</v>
          </cell>
          <cell r="J8691">
            <v>44910</v>
          </cell>
          <cell r="K8691" t="str">
            <v>GABRIELA AIME HIDALGO YUGCHA</v>
          </cell>
          <cell r="L8691" t="str">
            <v>BARRIO EL COLIBRI  CALLE PELIKANOS Y ALCOHONES SN. ENTRE CASA DE 4 PISOS COLOR MOSTAZA CON  BALCON</v>
          </cell>
          <cell r="N8691" t="str">
            <v>963000376</v>
          </cell>
          <cell r="O8691" t="str">
            <v>963000376</v>
          </cell>
          <cell r="P8691" t="str">
            <v>171103</v>
          </cell>
          <cell r="Q8691" t="str">
            <v>RUMIÑAHUI</v>
          </cell>
          <cell r="R8691" t="str">
            <v>PICHINCHA</v>
          </cell>
          <cell r="S8691" t="str">
            <v>SANGOLQUI</v>
          </cell>
          <cell r="T8691" t="str">
            <v>TRAMACO</v>
          </cell>
          <cell r="U8691" t="str">
            <v>FLEXNETGYE_UIO</v>
          </cell>
          <cell r="V8691">
            <v>1</v>
          </cell>
          <cell r="W8691">
            <v>4</v>
          </cell>
          <cell r="X8691" t="str">
            <v>FLEXNET ECUADOR - CAREST</v>
          </cell>
          <cell r="Y8691" t="str">
            <v>FERNANDO GUTIERREZ HILL VIA A DAULE KM 8 1/2 ENTRADA A COOPERATIVA JUAN MONTALVO</v>
          </cell>
          <cell r="Z8691" t="str">
            <v>0901_GUAYAQUIL</v>
          </cell>
          <cell r="AA8691" t="str">
            <v>DIAGONAL A CASA BARRIAL CASA ESQUINERA</v>
          </cell>
          <cell r="AB8691">
            <v>21959</v>
          </cell>
          <cell r="AC8691">
            <v>44904</v>
          </cell>
          <cell r="AD8691" t="str">
            <v>TRAMACO EXPRESS</v>
          </cell>
          <cell r="AE8691" t="str">
            <v>GENERICO</v>
          </cell>
          <cell r="AF8691">
            <v>1</v>
          </cell>
          <cell r="AG8691" t="str">
            <v>PEDIDO_ENTREGADO</v>
          </cell>
          <cell r="AH8691">
            <v>44910</v>
          </cell>
          <cell r="AJ8691" t="str">
            <v>GUIA ENTREGADA -Gabriela Hidalgo  - 1500695208</v>
          </cell>
          <cell r="AK8691">
            <v>476774</v>
          </cell>
        </row>
        <row r="8692">
          <cell r="B8692">
            <v>476775</v>
          </cell>
          <cell r="C8692" t="str">
            <v>20741</v>
          </cell>
          <cell r="D8692" t="str">
            <v>CARESTINO</v>
          </cell>
          <cell r="E8692" t="str">
            <v>DESPACHO</v>
          </cell>
          <cell r="F8692" t="str">
            <v>NORMAL</v>
          </cell>
          <cell r="G8692" t="str">
            <v>88462</v>
          </cell>
          <cell r="H8692">
            <v>44904</v>
          </cell>
          <cell r="I8692" t="str">
            <v>ENTREGADO</v>
          </cell>
          <cell r="J8692">
            <v>44907</v>
          </cell>
          <cell r="K8692" t="str">
            <v>SAMUEL INSUA</v>
          </cell>
          <cell r="L8692" t="str">
            <v>URDESA CENTRAL FICUS ENTRE LA PRIMERA Y LA SEGUNDA 208. ENTRE A UNA CUADRA DE LA FARMACIA MEDICITY</v>
          </cell>
          <cell r="N8692" t="str">
            <v>593967311154</v>
          </cell>
          <cell r="O8692" t="str">
            <v>593969521768</v>
          </cell>
          <cell r="P8692" t="str">
            <v>090103</v>
          </cell>
          <cell r="Q8692" t="str">
            <v>GUAYAQUIL</v>
          </cell>
          <cell r="R8692" t="str">
            <v>GUAYAS</v>
          </cell>
          <cell r="S8692" t="str">
            <v>GUAYAQUIL</v>
          </cell>
          <cell r="T8692" t="str">
            <v>FLEXTRANS GYE</v>
          </cell>
          <cell r="U8692" t="str">
            <v>FLEXNETGYE_LOCAL</v>
          </cell>
          <cell r="V8692">
            <v>2</v>
          </cell>
          <cell r="W8692">
            <v>20</v>
          </cell>
          <cell r="X8692" t="str">
            <v>FLEXNET ECUADOR - CAREST</v>
          </cell>
          <cell r="Y8692" t="str">
            <v>FERNANDO GUTIERREZ HILL VIA A DAULE KM 8 1/2 ENTRADA A COOPERATIVA JUAN MONTALVO</v>
          </cell>
          <cell r="Z8692" t="str">
            <v>0901_GUAYAQUIL</v>
          </cell>
          <cell r="AA8692" t="str">
            <v>LA CASA QUEDA EN LA CALLE FICUS A UNA CUADRA DE LA FARMACIA MEDICITY UBICADA EN LA VICTOR EMILIO ESTRADA. CASA DE DOS PISOS CON DOS PORTONES DE GARAJE NEGROS</v>
          </cell>
          <cell r="AB8692">
            <v>21981</v>
          </cell>
          <cell r="AC8692">
            <v>44907</v>
          </cell>
          <cell r="AD8692" t="str">
            <v>TRANSFIRME</v>
          </cell>
          <cell r="AE8692" t="str">
            <v>PDD1735</v>
          </cell>
          <cell r="AF8692">
            <v>0</v>
          </cell>
          <cell r="AG8692" t="str">
            <v>PEDIDO_ENTREGADO</v>
          </cell>
          <cell r="AH8692">
            <v>44907</v>
          </cell>
          <cell r="AK8692">
            <v>476775</v>
          </cell>
        </row>
        <row r="8693">
          <cell r="B8693">
            <v>476776</v>
          </cell>
          <cell r="C8693" t="str">
            <v>20753</v>
          </cell>
          <cell r="D8693" t="str">
            <v>CARESTINO</v>
          </cell>
          <cell r="E8693" t="str">
            <v>DESPACHO</v>
          </cell>
          <cell r="F8693" t="str">
            <v>NORMAL</v>
          </cell>
          <cell r="G8693" t="str">
            <v>031002004089383</v>
          </cell>
          <cell r="H8693">
            <v>44904</v>
          </cell>
          <cell r="I8693" t="str">
            <v>ENTREGADO</v>
          </cell>
          <cell r="J8693">
            <v>44907</v>
          </cell>
          <cell r="K8693" t="str">
            <v>DAVID DARIO BRAVO CORDOVA</v>
          </cell>
          <cell r="L8693" t="str">
            <v>ANTONIO TORRES RODRIGO Y CALLE CORREA FRANCO 407. ENTRE LAVADORA NANDO Y ANTIGUA PILADORA</v>
          </cell>
          <cell r="N8693" t="str">
            <v>593996819454</v>
          </cell>
          <cell r="O8693" t="str">
            <v>593996819482</v>
          </cell>
          <cell r="P8693" t="str">
            <v>091701</v>
          </cell>
          <cell r="Q8693" t="str">
            <v>MILAGRO</v>
          </cell>
          <cell r="R8693" t="str">
            <v>GUAYAS</v>
          </cell>
          <cell r="S8693" t="str">
            <v>MILAGRO</v>
          </cell>
          <cell r="T8693" t="str">
            <v>TRAMACO</v>
          </cell>
          <cell r="U8693" t="str">
            <v>FLEXNETGYE_LOCAL</v>
          </cell>
          <cell r="V8693">
            <v>1</v>
          </cell>
          <cell r="W8693">
            <v>11.2</v>
          </cell>
          <cell r="X8693" t="str">
            <v>FLEXNET ECUADOR - CAREST</v>
          </cell>
          <cell r="Y8693" t="str">
            <v>FERNANDO GUTIERREZ HILL VIA A DAULE KM 8 1/2 ENTRADA A COOPERATIVA JUAN MONTALVO</v>
          </cell>
          <cell r="Z8693" t="str">
            <v>0901_GUAYAQUIL</v>
          </cell>
          <cell r="AA8693" t="str">
            <v>CASA DE DOS PISOS SIN PINTAR, ARRIBA CON VENTANAS NEGRAS Y ABAJO BLANCA CON VENTANA BLANCA</v>
          </cell>
          <cell r="AB8693">
            <v>21959</v>
          </cell>
          <cell r="AC8693">
            <v>44904</v>
          </cell>
          <cell r="AD8693" t="str">
            <v>TRAMACO EXPRESS</v>
          </cell>
          <cell r="AE8693" t="str">
            <v>GENERICO</v>
          </cell>
          <cell r="AF8693">
            <v>0</v>
          </cell>
          <cell r="AG8693" t="str">
            <v>PEDIDO_ENTREGADO</v>
          </cell>
          <cell r="AH8693">
            <v>44907</v>
          </cell>
          <cell r="AJ8693" t="str">
            <v>GUIA ENTREGADA -Irina García  - 0928426162</v>
          </cell>
          <cell r="AK8693">
            <v>476776</v>
          </cell>
        </row>
        <row r="8694">
          <cell r="B8694">
            <v>476777</v>
          </cell>
          <cell r="C8694" t="str">
            <v>20757</v>
          </cell>
          <cell r="D8694" t="str">
            <v>CARESTINO</v>
          </cell>
          <cell r="E8694" t="str">
            <v>DESPACHO</v>
          </cell>
          <cell r="F8694" t="str">
            <v>NORMAL</v>
          </cell>
          <cell r="G8694" t="str">
            <v>031002004089423</v>
          </cell>
          <cell r="H8694">
            <v>44904</v>
          </cell>
          <cell r="I8694" t="str">
            <v>ENTREGADO</v>
          </cell>
          <cell r="J8694">
            <v>44910</v>
          </cell>
          <cell r="K8694" t="str">
            <v>MARINA GARCIA</v>
          </cell>
          <cell r="L8694" t="str">
            <v>FLOR MARIA VALVERDE Y JOSE FERRIN SN. ENTRE DIAGONAL CANCHA SINTETICA PISTA DE PATINAJE CENTRO</v>
          </cell>
          <cell r="N8694" t="str">
            <v>593989411924</v>
          </cell>
          <cell r="O8694" t="str">
            <v>42721273</v>
          </cell>
          <cell r="P8694" t="str">
            <v>091801</v>
          </cell>
          <cell r="Q8694" t="str">
            <v>NARANJITO</v>
          </cell>
          <cell r="R8694" t="str">
            <v>GUAYAS</v>
          </cell>
          <cell r="S8694" t="str">
            <v>NARANJITO</v>
          </cell>
          <cell r="T8694" t="str">
            <v>TRAMACO</v>
          </cell>
          <cell r="U8694" t="str">
            <v>FLEXNETGYE_LOCAL</v>
          </cell>
          <cell r="V8694">
            <v>1</v>
          </cell>
          <cell r="W8694">
            <v>15</v>
          </cell>
          <cell r="X8694" t="str">
            <v>FLEXNET ECUADOR - CAREST</v>
          </cell>
          <cell r="Y8694" t="str">
            <v>FERNANDO GUTIERREZ HILL VIA A DAULE KM 8 1/2 ENTRADA A COOPERATIVA JUAN MONTALVO</v>
          </cell>
          <cell r="Z8694" t="str">
            <v>0901_GUAYAQUIL</v>
          </cell>
          <cell r="AA8694" t="str">
            <v>LOCAL TIENDA DE DISEnO BANCO DEL BARRIO ESQ.</v>
          </cell>
          <cell r="AB8694">
            <v>21959</v>
          </cell>
          <cell r="AC8694">
            <v>44904</v>
          </cell>
          <cell r="AD8694" t="str">
            <v>TRAMACO EXPRESS</v>
          </cell>
          <cell r="AE8694" t="str">
            <v>GENERICO</v>
          </cell>
          <cell r="AF8694">
            <v>1</v>
          </cell>
          <cell r="AG8694" t="str">
            <v>PEDIDO_ENTREGADO</v>
          </cell>
          <cell r="AH8694">
            <v>44910</v>
          </cell>
          <cell r="AJ8694" t="str">
            <v>GUIA ENTREGADA -marina García  - 0921653887</v>
          </cell>
          <cell r="AK8694">
            <v>476777</v>
          </cell>
        </row>
        <row r="8695">
          <cell r="B8695">
            <v>476761</v>
          </cell>
          <cell r="C8695" t="str">
            <v>20002930927071_1</v>
          </cell>
          <cell r="D8695" t="str">
            <v>CONECEL</v>
          </cell>
          <cell r="E8695" t="str">
            <v>DESPACHO</v>
          </cell>
          <cell r="F8695" t="str">
            <v>NORMAL</v>
          </cell>
          <cell r="H8695">
            <v>44904</v>
          </cell>
          <cell r="I8695" t="str">
            <v>DEVOLUCION_EN_PROCESO</v>
          </cell>
          <cell r="J8695">
            <v>44914</v>
          </cell>
          <cell r="K8695" t="str">
            <v>DAVID ALEXANDER SALVATIERRA MINAYA</v>
          </cell>
          <cell r="L8695" t="str">
            <v>LORETO/LORETO/CALLE C Y MATEO PURAQUILLA VIA COCA CASA COLOR BLANCA DE 1 PISO PUNTO DE REFERENCIA A LADO DE LA CASA ADULTOS MAYORES</v>
          </cell>
          <cell r="M8695" t="str">
            <v>2200662878</v>
          </cell>
          <cell r="N8695" t="str">
            <v xml:space="preserve">983044938 /  </v>
          </cell>
          <cell r="P8695" t="str">
            <v>LORETO</v>
          </cell>
          <cell r="Q8695" t="str">
            <v>LORETO</v>
          </cell>
          <cell r="R8695" t="str">
            <v>ORELLANA</v>
          </cell>
          <cell r="U8695" t="str">
            <v>FLEXNETUIO_PROVINCIA</v>
          </cell>
          <cell r="V8695">
            <v>1</v>
          </cell>
          <cell r="W8695">
            <v>1</v>
          </cell>
          <cell r="X8695" t="str">
            <v>FLEXNET</v>
          </cell>
          <cell r="Y8695" t="str">
            <v>FLEX NET CALLE 28 DE JUNIO S/N Y GARCIA MORENO ENTRADA LLANO GRANDE</v>
          </cell>
          <cell r="Z8695" t="str">
            <v>1701_QUITO</v>
          </cell>
          <cell r="AA8695" t="str">
            <v>SE SOLICITA DEVOLUCION SUPERA EL TIEMPOD E GESTION EN APP TRES ENTREGAS SIN EXITO EN APP PEDIDO_CON_INCIDENCIA	19/12/2022	NO HAY QUIEN RECIBA 19/12  10:08 SE SOLICITA DEVOLUCION SUPERA EL TIEMPOD E GESTION EN APP TRES ENTREGAS SIN EXITO EN APP PEDIDO_CON_INCIDENCIA	19/12/2022	NO HAY QUIEN RECIBA 19/12  10:08</v>
          </cell>
          <cell r="AB8695">
            <v>22170</v>
          </cell>
          <cell r="AC8695">
            <v>44911</v>
          </cell>
          <cell r="AD8695" t="str">
            <v>TRANSERVISS</v>
          </cell>
          <cell r="AE8695" t="str">
            <v>PXY0396</v>
          </cell>
          <cell r="AF8695">
            <v>4</v>
          </cell>
          <cell r="AG8695" t="str">
            <v>DEVOLUCION_EN_PROCESO</v>
          </cell>
          <cell r="AH8695">
            <v>44914</v>
          </cell>
          <cell r="AI8695" t="str">
            <v>NO HAY QUIEN RECIBA</v>
          </cell>
          <cell r="AJ8695" t="str">
            <v>SOLICITA CLARO</v>
          </cell>
          <cell r="AK8695">
            <v>476761</v>
          </cell>
        </row>
        <row r="8696">
          <cell r="B8696">
            <v>476750</v>
          </cell>
          <cell r="C8696" t="str">
            <v>18571133</v>
          </cell>
          <cell r="D8696" t="str">
            <v>SPARE</v>
          </cell>
          <cell r="E8696" t="str">
            <v>DESPACHO</v>
          </cell>
          <cell r="F8696" t="str">
            <v>NORMAL</v>
          </cell>
          <cell r="G8696" t="str">
            <v>TF88325</v>
          </cell>
          <cell r="H8696">
            <v>44904</v>
          </cell>
          <cell r="I8696" t="str">
            <v>ENTREGADO</v>
          </cell>
          <cell r="J8696">
            <v>44907</v>
          </cell>
          <cell r="K8696" t="str">
            <v>FLEXNET QUITO</v>
          </cell>
          <cell r="L8696" t="str">
            <v>COMPLEJO SAN JORGE. 28 DE JUNIO Y GARCIA MORENO - ENTRADA A LLANO GRANDE.</v>
          </cell>
          <cell r="M8696" t="str">
            <v>PATRICIO  PONCE - RUC: 1791890663001</v>
          </cell>
          <cell r="N8696" t="str">
            <v>0987602087</v>
          </cell>
          <cell r="P8696" t="str">
            <v>170208</v>
          </cell>
          <cell r="Q8696" t="str">
            <v>QUITO</v>
          </cell>
          <cell r="R8696" t="str">
            <v>PICHINCHA</v>
          </cell>
          <cell r="S8696" t="str">
            <v>CALDERON (CARAPUNGO)</v>
          </cell>
          <cell r="T8696" t="str">
            <v>CARGO UNION</v>
          </cell>
          <cell r="U8696" t="str">
            <v>FLEXNETGYE_UIO</v>
          </cell>
          <cell r="V8696">
            <v>1</v>
          </cell>
          <cell r="W8696">
            <v>2.21</v>
          </cell>
          <cell r="X8696" t="str">
            <v>FLEXNET GUAYAQUIL</v>
          </cell>
          <cell r="Y8696" t="str">
            <v>FERNANDO GUTIERREZ HILL KM 8 1/2 VIA DAULE COOP. JUAN MONTALVO / FRENTE A PEPSI COLA</v>
          </cell>
          <cell r="Z8696" t="str">
            <v>0901_GUAYAQUIL</v>
          </cell>
          <cell r="AA8696" t="str">
            <v/>
          </cell>
          <cell r="AB8696">
            <v>21958</v>
          </cell>
          <cell r="AC8696">
            <v>44904</v>
          </cell>
          <cell r="AD8696" t="str">
            <v>CARGO UNION</v>
          </cell>
          <cell r="AE8696" t="str">
            <v>PBC4292</v>
          </cell>
          <cell r="AF8696">
            <v>0</v>
          </cell>
          <cell r="AG8696" t="str">
            <v>PEDIDO_ENTREGADO</v>
          </cell>
          <cell r="AH8696">
            <v>44907</v>
          </cell>
          <cell r="AJ8696" t="str">
            <v/>
          </cell>
          <cell r="AK8696">
            <v>476750</v>
          </cell>
        </row>
        <row r="8697">
          <cell r="B8697">
            <v>476744</v>
          </cell>
          <cell r="C8697" t="str">
            <v>FACT_2022_472</v>
          </cell>
          <cell r="D8697" t="str">
            <v>FACTOR</v>
          </cell>
          <cell r="E8697" t="str">
            <v>DESPACHO</v>
          </cell>
          <cell r="F8697" t="str">
            <v>NORMAL</v>
          </cell>
          <cell r="G8697" t="str">
            <v>FT74857</v>
          </cell>
          <cell r="H8697">
            <v>44904</v>
          </cell>
          <cell r="I8697" t="str">
            <v>ENTREGADO</v>
          </cell>
          <cell r="J8697">
            <v>44907</v>
          </cell>
          <cell r="K8697" t="str">
            <v>E MAULME</v>
          </cell>
          <cell r="L8697" t="str">
            <v>AV DE LAS AMERICAS 795 Y CALLE 13 A FRENTE A LA</v>
          </cell>
          <cell r="M8697" t="str">
            <v>1792923204001</v>
          </cell>
          <cell r="P8697" t="str">
            <v>090505</v>
          </cell>
          <cell r="Q8697" t="str">
            <v>GUAYAQUIL</v>
          </cell>
          <cell r="R8697" t="str">
            <v>GUAYAS</v>
          </cell>
          <cell r="S8697" t="str">
            <v>GUAYAQUIL</v>
          </cell>
          <cell r="T8697" t="str">
            <v>ITSACOURIER</v>
          </cell>
          <cell r="U8697" t="str">
            <v>FLEXNETUIO_GYE</v>
          </cell>
          <cell r="V8697">
            <v>8</v>
          </cell>
          <cell r="W8697">
            <v>43.2</v>
          </cell>
          <cell r="X8697" t="str">
            <v>FLEXNET DEL ECUADOR</v>
          </cell>
          <cell r="Y8697" t="str">
            <v xml:space="preserve">CALLE 28 DE JUNIO S/N Y GARCIA MORENO </v>
          </cell>
          <cell r="Z8697" t="str">
            <v>1701_QUITO</v>
          </cell>
          <cell r="AA8697" t="str">
            <v/>
          </cell>
          <cell r="AB8697">
            <v>21982</v>
          </cell>
          <cell r="AC8697">
            <v>44907</v>
          </cell>
          <cell r="AD8697" t="str">
            <v>ITSACOURIER S.A.S</v>
          </cell>
          <cell r="AE8697" t="str">
            <v>PCO5040</v>
          </cell>
          <cell r="AF8697">
            <v>0</v>
          </cell>
          <cell r="AG8697" t="str">
            <v>PEDIDO_ENTREGADO</v>
          </cell>
          <cell r="AH8697">
            <v>44907</v>
          </cell>
          <cell r="AK8697">
            <v>476744</v>
          </cell>
        </row>
        <row r="8698">
          <cell r="B8698">
            <v>476745</v>
          </cell>
          <cell r="C8698" t="str">
            <v>FACT_2022_474</v>
          </cell>
          <cell r="D8698" t="str">
            <v>FACTOR</v>
          </cell>
          <cell r="E8698" t="str">
            <v>DESPACHO</v>
          </cell>
          <cell r="F8698" t="str">
            <v>NORMAL</v>
          </cell>
          <cell r="G8698" t="str">
            <v>031002004090161</v>
          </cell>
          <cell r="H8698">
            <v>44904</v>
          </cell>
          <cell r="I8698" t="str">
            <v>ENTREGADO</v>
          </cell>
          <cell r="J8698">
            <v>44907</v>
          </cell>
          <cell r="K8698" t="str">
            <v>PROAUTO LOJA</v>
          </cell>
          <cell r="L8698" t="str">
            <v>AV. ISIDRO AYORA Y JUAN JOSE FLORES</v>
          </cell>
          <cell r="M8698" t="str">
            <v>1792885620001_3</v>
          </cell>
          <cell r="P8698" t="str">
            <v>110105</v>
          </cell>
          <cell r="Q8698" t="str">
            <v>LOJA</v>
          </cell>
          <cell r="R8698" t="str">
            <v>LOJA</v>
          </cell>
          <cell r="S8698" t="str">
            <v>LOJA</v>
          </cell>
          <cell r="T8698" t="str">
            <v>TRAMACO</v>
          </cell>
          <cell r="U8698" t="str">
            <v>FLEXNETUIO_PROVINCIA</v>
          </cell>
          <cell r="V8698">
            <v>7</v>
          </cell>
          <cell r="W8698">
            <v>24.8</v>
          </cell>
          <cell r="X8698" t="str">
            <v>FLEXNET DEL ECUADOR</v>
          </cell>
          <cell r="Y8698" t="str">
            <v xml:space="preserve">CALLE 28 DE JUNIO S/N Y GARCIA MORENO </v>
          </cell>
          <cell r="Z8698" t="str">
            <v>1701_QUITO</v>
          </cell>
          <cell r="AA8698" t="str">
            <v/>
          </cell>
          <cell r="AB8698">
            <v>21966</v>
          </cell>
          <cell r="AC8698">
            <v>44907</v>
          </cell>
          <cell r="AD8698" t="str">
            <v>TRAMACO EXPRESS</v>
          </cell>
          <cell r="AE8698" t="str">
            <v>GENERICO TMC</v>
          </cell>
          <cell r="AF8698">
            <v>0</v>
          </cell>
          <cell r="AG8698" t="str">
            <v>PEDIDO_ENTREGADO</v>
          </cell>
          <cell r="AH8698">
            <v>44907</v>
          </cell>
          <cell r="AJ8698" t="str">
            <v>GUIA ENTREGADA -Daniel Toro  - null</v>
          </cell>
          <cell r="AK8698">
            <v>476745</v>
          </cell>
        </row>
        <row r="8699">
          <cell r="B8699">
            <v>476746</v>
          </cell>
          <cell r="C8699" t="str">
            <v>FACT_2022_473</v>
          </cell>
          <cell r="D8699" t="str">
            <v>FACTOR</v>
          </cell>
          <cell r="E8699" t="str">
            <v>DESPACHO</v>
          </cell>
          <cell r="F8699" t="str">
            <v>NORMAL</v>
          </cell>
          <cell r="G8699" t="str">
            <v>IC3804</v>
          </cell>
          <cell r="H8699">
            <v>44904</v>
          </cell>
          <cell r="I8699" t="str">
            <v>ENTREGADO</v>
          </cell>
          <cell r="J8699">
            <v>44907</v>
          </cell>
          <cell r="K8699" t="str">
            <v>PROAUTO CUENCA</v>
          </cell>
          <cell r="L8699" t="str">
            <v>AV. GIL RAMIREZ DAVALOS Y TURUHUAYCO ESQ</v>
          </cell>
          <cell r="M8699" t="str">
            <v>1792885620001_2</v>
          </cell>
          <cell r="P8699" t="str">
            <v>010103</v>
          </cell>
          <cell r="Q8699" t="str">
            <v>CUENCA</v>
          </cell>
          <cell r="R8699" t="str">
            <v>AZUAY</v>
          </cell>
          <cell r="S8699" t="str">
            <v>CUENCA</v>
          </cell>
          <cell r="T8699" t="str">
            <v>ITSACOURIER</v>
          </cell>
          <cell r="U8699" t="str">
            <v>FLEXNETUIO_PROVINCIA</v>
          </cell>
          <cell r="V8699">
            <v>4</v>
          </cell>
          <cell r="W8699">
            <v>19.2</v>
          </cell>
          <cell r="X8699" t="str">
            <v>FLEXNET DEL ECUADOR</v>
          </cell>
          <cell r="Y8699" t="str">
            <v xml:space="preserve">CALLE 28 DE JUNIO S/N Y GARCIA MORENO </v>
          </cell>
          <cell r="Z8699" t="str">
            <v>1701_QUITO</v>
          </cell>
          <cell r="AA8699" t="str">
            <v/>
          </cell>
          <cell r="AB8699">
            <v>21977</v>
          </cell>
          <cell r="AC8699">
            <v>44907</v>
          </cell>
          <cell r="AD8699" t="str">
            <v>ITSACOURIER S.A.S</v>
          </cell>
          <cell r="AE8699" t="str">
            <v>PDD1729</v>
          </cell>
          <cell r="AF8699">
            <v>0</v>
          </cell>
          <cell r="AG8699" t="str">
            <v>PEDIDO_ENTREGADO</v>
          </cell>
          <cell r="AH8699">
            <v>44907</v>
          </cell>
          <cell r="AK8699">
            <v>476746</v>
          </cell>
        </row>
        <row r="8700">
          <cell r="B8700">
            <v>476748</v>
          </cell>
          <cell r="C8700" t="str">
            <v>FACT_2022_471</v>
          </cell>
          <cell r="D8700" t="str">
            <v>FACTOR</v>
          </cell>
          <cell r="E8700" t="str">
            <v>DESPACHO</v>
          </cell>
          <cell r="F8700" t="str">
            <v>NORMAL</v>
          </cell>
          <cell r="G8700" t="str">
            <v>031002004090162</v>
          </cell>
          <cell r="H8700">
            <v>44904</v>
          </cell>
          <cell r="I8700" t="str">
            <v>ENTREGADO</v>
          </cell>
          <cell r="J8700">
            <v>44907</v>
          </cell>
          <cell r="K8700" t="str">
            <v>AUTOFACTOR LOJA MIRASOL</v>
          </cell>
          <cell r="L8700" t="str">
            <v>AV. SALVADOR BUSTAMANTE CELI Y NEW YORK</v>
          </cell>
          <cell r="M8700" t="str">
            <v>1792885620001_3</v>
          </cell>
          <cell r="P8700" t="str">
            <v>110105</v>
          </cell>
          <cell r="Q8700" t="str">
            <v>LOJA</v>
          </cell>
          <cell r="R8700" t="str">
            <v>LOJA</v>
          </cell>
          <cell r="S8700" t="str">
            <v>LOJA</v>
          </cell>
          <cell r="T8700" t="str">
            <v>TRAMACO</v>
          </cell>
          <cell r="U8700" t="str">
            <v>FLEXNETUIO_PROVINCIA</v>
          </cell>
          <cell r="V8700">
            <v>15</v>
          </cell>
          <cell r="W8700">
            <v>79.2</v>
          </cell>
          <cell r="X8700" t="str">
            <v>FLEXNET DEL ECUADOR</v>
          </cell>
          <cell r="Y8700" t="str">
            <v xml:space="preserve">CALLE 28 DE JUNIO S/N Y GARCIA MORENO </v>
          </cell>
          <cell r="Z8700" t="str">
            <v>1701_QUITO</v>
          </cell>
          <cell r="AA8700" t="str">
            <v/>
          </cell>
          <cell r="AB8700">
            <v>21966</v>
          </cell>
          <cell r="AC8700">
            <v>44907</v>
          </cell>
          <cell r="AD8700" t="str">
            <v>TRAMACO EXPRESS</v>
          </cell>
          <cell r="AE8700" t="str">
            <v>GENERICO TMC</v>
          </cell>
          <cell r="AF8700">
            <v>0</v>
          </cell>
          <cell r="AG8700" t="str">
            <v>PEDIDO_ENTREGADO</v>
          </cell>
          <cell r="AH8700">
            <v>44907</v>
          </cell>
          <cell r="AJ8700" t="str">
            <v>GUIA ENTREGADA -Daniel Valarezo  - null</v>
          </cell>
          <cell r="AK8700">
            <v>476748</v>
          </cell>
        </row>
        <row r="8701">
          <cell r="B8701">
            <v>476749</v>
          </cell>
          <cell r="C8701" t="str">
            <v>FACT_2022_470</v>
          </cell>
          <cell r="D8701" t="str">
            <v>FACTOR</v>
          </cell>
          <cell r="E8701" t="str">
            <v>DESPACHO</v>
          </cell>
          <cell r="F8701" t="str">
            <v>NORMAL</v>
          </cell>
          <cell r="G8701" t="str">
            <v>FT74904</v>
          </cell>
          <cell r="H8701">
            <v>44904</v>
          </cell>
          <cell r="I8701" t="str">
            <v>ENTREGADO</v>
          </cell>
          <cell r="J8701">
            <v>44907</v>
          </cell>
          <cell r="K8701" t="str">
            <v>AUTOFACTOR GRANADOS</v>
          </cell>
          <cell r="L8701" t="str">
            <v>AV. ELOY ALFARO Y GRANADOS</v>
          </cell>
          <cell r="M8701" t="str">
            <v>1792923204001</v>
          </cell>
          <cell r="P8701" t="str">
            <v>170503</v>
          </cell>
          <cell r="Q8701" t="str">
            <v>QUITO</v>
          </cell>
          <cell r="R8701" t="str">
            <v>PICHINCHA</v>
          </cell>
          <cell r="S8701" t="str">
            <v>QUITO</v>
          </cell>
          <cell r="T8701" t="str">
            <v>FLEXTRANS UIO</v>
          </cell>
          <cell r="U8701" t="str">
            <v>FLEXNETUIO_LOCAL</v>
          </cell>
          <cell r="V8701">
            <v>3</v>
          </cell>
          <cell r="W8701">
            <v>46</v>
          </cell>
          <cell r="X8701" t="str">
            <v>FLEXNET DEL ECUADOR</v>
          </cell>
          <cell r="Y8701" t="str">
            <v xml:space="preserve">CALLE 28 DE JUNIO S/N Y GARCIA MORENO </v>
          </cell>
          <cell r="Z8701" t="str">
            <v>1701_QUITO</v>
          </cell>
          <cell r="AA8701" t="str">
            <v/>
          </cell>
          <cell r="AB8701">
            <v>21961</v>
          </cell>
          <cell r="AC8701">
            <v>44907</v>
          </cell>
          <cell r="AD8701" t="str">
            <v>FLEXTRANS</v>
          </cell>
          <cell r="AE8701" t="str">
            <v>PAB5141</v>
          </cell>
          <cell r="AF8701">
            <v>0</v>
          </cell>
          <cell r="AG8701" t="str">
            <v>PEDIDO_ENTREGADO</v>
          </cell>
          <cell r="AH8701">
            <v>44907</v>
          </cell>
          <cell r="AK8701">
            <v>476749</v>
          </cell>
        </row>
        <row r="8702">
          <cell r="B8702">
            <v>476743</v>
          </cell>
          <cell r="C8702" t="str">
            <v>377929</v>
          </cell>
          <cell r="D8702" t="str">
            <v>MDELIVERY</v>
          </cell>
          <cell r="E8702" t="str">
            <v>DESPACHO</v>
          </cell>
          <cell r="F8702" t="str">
            <v>EXPRESS</v>
          </cell>
          <cell r="G8702" t="str">
            <v>TF88324</v>
          </cell>
          <cell r="H8702">
            <v>44904</v>
          </cell>
          <cell r="I8702" t="str">
            <v>ENTREGADO</v>
          </cell>
          <cell r="J8702">
            <v>44907</v>
          </cell>
          <cell r="K8702" t="str">
            <v xml:space="preserve">JENNIFER VARGAS_ ASOCIACION COLEGIO ALEMAN HUMBOLDT </v>
          </cell>
          <cell r="L8702" t="str">
            <v xml:space="preserve"> CALLE DR HECTOR ROMERO 216 EN CEIBOS NORTE </v>
          </cell>
          <cell r="M8702" t="str">
            <v>0990110662001</v>
          </cell>
          <cell r="N8702" t="str">
            <v>998646176</v>
          </cell>
          <cell r="P8702" t="str">
            <v>GUAYAQUIL</v>
          </cell>
          <cell r="Q8702" t="str">
            <v>GUAYAQUIL</v>
          </cell>
          <cell r="R8702" t="str">
            <v>GUAYAS</v>
          </cell>
          <cell r="T8702" t="str">
            <v>ITSACOURIER</v>
          </cell>
          <cell r="U8702" t="str">
            <v>FLEXNETUIO_GYE</v>
          </cell>
          <cell r="V8702">
            <v>1</v>
          </cell>
          <cell r="W8702">
            <v>1</v>
          </cell>
          <cell r="X8702" t="str">
            <v>FLEXNET ECUADOR - MDELIVERY</v>
          </cell>
          <cell r="Y8702" t="str">
            <v>CALLE 28 DE JUNIO S/N Y GARCIA MORENO ENTRADA LLANO GRANDE</v>
          </cell>
          <cell r="Z8702" t="str">
            <v>1701_QUITO</v>
          </cell>
          <cell r="AA8702" t="str">
            <v/>
          </cell>
          <cell r="AB8702">
            <v>21987</v>
          </cell>
          <cell r="AC8702">
            <v>44907</v>
          </cell>
          <cell r="AD8702" t="str">
            <v>ITSACOURIER S.A.S</v>
          </cell>
          <cell r="AE8702" t="str">
            <v>JJ069D</v>
          </cell>
          <cell r="AF8702">
            <v>0</v>
          </cell>
          <cell r="AG8702" t="str">
            <v>PEDIDO_ENTREGADO</v>
          </cell>
          <cell r="AH8702">
            <v>44907</v>
          </cell>
          <cell r="AK8702">
            <v>476743</v>
          </cell>
        </row>
        <row r="8703">
          <cell r="B8703">
            <v>476742</v>
          </cell>
          <cell r="C8703" t="str">
            <v>18567476</v>
          </cell>
          <cell r="D8703" t="str">
            <v>SPARE</v>
          </cell>
          <cell r="E8703" t="str">
            <v>DESPACHO</v>
          </cell>
          <cell r="F8703" t="str">
            <v>NORMAL</v>
          </cell>
          <cell r="G8703" t="str">
            <v>TF88441</v>
          </cell>
          <cell r="H8703">
            <v>44904</v>
          </cell>
          <cell r="I8703" t="str">
            <v>ENTREGADO</v>
          </cell>
          <cell r="J8703">
            <v>44907</v>
          </cell>
          <cell r="K8703" t="str">
            <v>FLEXNET QUITO</v>
          </cell>
          <cell r="L8703" t="str">
            <v>COMPLEJO SAN JORGE. 28 DE JUNIO Y GARCIA MORENO - ENTRADA A LLANO GRANDE.</v>
          </cell>
          <cell r="M8703" t="str">
            <v>PATRICIO  PONCE - RUC: 1791890663001</v>
          </cell>
          <cell r="N8703" t="str">
            <v>0987602087</v>
          </cell>
          <cell r="P8703" t="str">
            <v>170208</v>
          </cell>
          <cell r="Q8703" t="str">
            <v>QUITO</v>
          </cell>
          <cell r="R8703" t="str">
            <v>PICHINCHA</v>
          </cell>
          <cell r="S8703" t="str">
            <v>CALDERON (CARAPUNGO)</v>
          </cell>
          <cell r="T8703" t="str">
            <v>CARGO UNION</v>
          </cell>
          <cell r="U8703" t="str">
            <v>FLEXNETGYE_UIO</v>
          </cell>
          <cell r="V8703">
            <v>2</v>
          </cell>
          <cell r="W8703">
            <v>6.37</v>
          </cell>
          <cell r="X8703" t="str">
            <v>FLEXNET GUAYAQUIL</v>
          </cell>
          <cell r="Y8703" t="str">
            <v>FERNANDO GUTIERREZ HILL KM 8 1/2 VIA DAULE COOP. JUAN MONTALVO / FRENTE A PEPSI COLA</v>
          </cell>
          <cell r="Z8703" t="str">
            <v>0901_GUAYAQUIL</v>
          </cell>
          <cell r="AA8703" t="str">
            <v/>
          </cell>
          <cell r="AB8703">
            <v>21958</v>
          </cell>
          <cell r="AC8703">
            <v>44904</v>
          </cell>
          <cell r="AD8703" t="str">
            <v>CARGO UNION</v>
          </cell>
          <cell r="AE8703" t="str">
            <v>PBC4292</v>
          </cell>
          <cell r="AF8703">
            <v>0</v>
          </cell>
          <cell r="AG8703" t="str">
            <v>PEDIDO_ENTREGADO</v>
          </cell>
          <cell r="AH8703">
            <v>44907</v>
          </cell>
          <cell r="AJ8703" t="str">
            <v/>
          </cell>
          <cell r="AK8703">
            <v>476742</v>
          </cell>
        </row>
        <row r="8704">
          <cell r="B8704">
            <v>476719</v>
          </cell>
          <cell r="C8704" t="str">
            <v>AGFA_22_300</v>
          </cell>
          <cell r="D8704" t="str">
            <v>AGFA</v>
          </cell>
          <cell r="E8704" t="str">
            <v>DESPACHO</v>
          </cell>
          <cell r="F8704" t="str">
            <v>NORMAL</v>
          </cell>
          <cell r="G8704" t="str">
            <v>88453</v>
          </cell>
          <cell r="H8704">
            <v>44904</v>
          </cell>
          <cell r="I8704" t="str">
            <v>ENTREGADO</v>
          </cell>
          <cell r="J8704">
            <v>44907</v>
          </cell>
          <cell r="K8704" t="str">
            <v>RAMON ALAVA</v>
          </cell>
          <cell r="L8704" t="str">
            <v>MUCHO LOTE 1 5TA ETAPA MZ 2590 SOLAR 7</v>
          </cell>
          <cell r="M8704" t="str">
            <v>0925212078 - RAMON ALAVA</v>
          </cell>
          <cell r="N8704" t="str">
            <v>098-5112210</v>
          </cell>
          <cell r="O8704" t="str">
            <v>098-5112210</v>
          </cell>
          <cell r="P8704" t="str">
            <v>090107</v>
          </cell>
          <cell r="Q8704" t="str">
            <v>GUAYAQUIL</v>
          </cell>
          <cell r="R8704" t="str">
            <v>GUAYAS</v>
          </cell>
          <cell r="S8704" t="str">
            <v>GUAYAQUIL</v>
          </cell>
          <cell r="T8704" t="str">
            <v>ITSACOURIER</v>
          </cell>
          <cell r="U8704" t="str">
            <v>FLEXNETGYE_LOCAL</v>
          </cell>
          <cell r="V8704">
            <v>1</v>
          </cell>
          <cell r="W8704">
            <v>8</v>
          </cell>
          <cell r="X8704" t="str">
            <v>FLEX NET GYE</v>
          </cell>
          <cell r="Y8704" t="str">
            <v xml:space="preserve">KM 8 1/2 VIA A DAULE COOP. JUAN MONTALVO </v>
          </cell>
          <cell r="Z8704" t="str">
            <v>0901_GUAYAQUIL</v>
          </cell>
          <cell r="AA8704" t="str">
            <v/>
          </cell>
          <cell r="AB8704">
            <v>21982</v>
          </cell>
          <cell r="AC8704">
            <v>44907</v>
          </cell>
          <cell r="AD8704" t="str">
            <v>ITSACOURIER S.A.S</v>
          </cell>
          <cell r="AE8704" t="str">
            <v>PCO5040</v>
          </cell>
          <cell r="AF8704">
            <v>0</v>
          </cell>
          <cell r="AG8704" t="str">
            <v>PEDIDO_ENTREGADO</v>
          </cell>
          <cell r="AH8704">
            <v>44907</v>
          </cell>
          <cell r="AK8704">
            <v>476719</v>
          </cell>
        </row>
        <row r="8705">
          <cell r="B8705">
            <v>476718</v>
          </cell>
          <cell r="C8705" t="str">
            <v>52838</v>
          </cell>
          <cell r="D8705" t="str">
            <v>DEGSO</v>
          </cell>
          <cell r="E8705" t="str">
            <v>DESPACHO</v>
          </cell>
          <cell r="F8705" t="str">
            <v>NORMAL</v>
          </cell>
          <cell r="G8705" t="str">
            <v>FT74897</v>
          </cell>
          <cell r="H8705">
            <v>44904</v>
          </cell>
          <cell r="I8705" t="str">
            <v>ENTREGADO</v>
          </cell>
          <cell r="J8705">
            <v>44907</v>
          </cell>
          <cell r="K8705" t="str">
            <v>PROQUIM S.A.</v>
          </cell>
          <cell r="L8705" t="str">
            <v>DIRECCION: KM 7 VIA A LA MITAD DEL MUNDO - MANUEL CORDOVA GALARZA OE3-49 - TELF 0982996009 - ENTREGAR EN LA MANANA POR FAVOR</v>
          </cell>
          <cell r="M8705" t="str">
            <v>1790004880001</v>
          </cell>
          <cell r="N8705" t="str">
            <v>99-832-0225</v>
          </cell>
          <cell r="O8705" t="str">
            <v>99-832-0225</v>
          </cell>
          <cell r="P8705" t="str">
            <v>170301</v>
          </cell>
          <cell r="Q8705" t="str">
            <v>QUITO</v>
          </cell>
          <cell r="R8705" t="str">
            <v>PICHINCHA</v>
          </cell>
          <cell r="S8705" t="str">
            <v>QUITO</v>
          </cell>
          <cell r="T8705" t="str">
            <v>FLEXTRANS UIO</v>
          </cell>
          <cell r="U8705" t="str">
            <v>FLEXNETUIO_LOCAL</v>
          </cell>
          <cell r="V8705">
            <v>3</v>
          </cell>
          <cell r="W8705">
            <v>27.3</v>
          </cell>
          <cell r="X8705" t="str">
            <v>FLEXNET</v>
          </cell>
          <cell r="Y8705" t="str">
            <v>FLEX NET CALLE 28 DE JUNIO S/N Y GARCIA MORENO ENTRADA LLANO GRANDE</v>
          </cell>
          <cell r="Z8705" t="str">
            <v>1701_QUITO</v>
          </cell>
          <cell r="AA8705" t="str">
            <v/>
          </cell>
          <cell r="AB8705">
            <v>21965</v>
          </cell>
          <cell r="AC8705">
            <v>44907</v>
          </cell>
          <cell r="AD8705" t="str">
            <v>ITSACOURIER S.A.S</v>
          </cell>
          <cell r="AE8705" t="str">
            <v>PDV9459</v>
          </cell>
          <cell r="AF8705">
            <v>0</v>
          </cell>
          <cell r="AG8705" t="str">
            <v>PEDIDO_ENTREGADO</v>
          </cell>
          <cell r="AH8705">
            <v>44907</v>
          </cell>
          <cell r="AK8705">
            <v>476718</v>
          </cell>
        </row>
        <row r="8706">
          <cell r="B8706">
            <v>476716</v>
          </cell>
          <cell r="C8706" t="str">
            <v>378121</v>
          </cell>
          <cell r="D8706" t="str">
            <v>MDELIVERY</v>
          </cell>
          <cell r="E8706" t="str">
            <v>DESPACHO</v>
          </cell>
          <cell r="F8706" t="str">
            <v>NORMAL</v>
          </cell>
          <cell r="G8706" t="str">
            <v>TF88366</v>
          </cell>
          <cell r="H8706">
            <v>44904</v>
          </cell>
          <cell r="I8706" t="str">
            <v>ENTREGADO</v>
          </cell>
          <cell r="J8706">
            <v>44907</v>
          </cell>
          <cell r="K8706" t="str">
            <v>Maria Fernanda Astudillo Arguello_SILVIO VICENTE SANCHEZ CHAVEZ</v>
          </cell>
          <cell r="L8706" t="str">
            <v xml:space="preserve"> 10 DE AGOSTO 605 Y MALECON REFERENCIA ENTREGAR EN EL MUNICIPIO DE GUAYAQUIL 2DA PERSONA QUE RECIBE 0984196168 Maria Fernanda Astudillo Arguello </v>
          </cell>
          <cell r="M8706" t="str">
            <v>1203159338001</v>
          </cell>
          <cell r="N8706" t="str">
            <v>0984196168 / 0968413578</v>
          </cell>
          <cell r="O8706" t="str">
            <v/>
          </cell>
          <cell r="P8706" t="str">
            <v>GUAYAQUIL</v>
          </cell>
          <cell r="Q8706" t="str">
            <v>GUAYAQUIL</v>
          </cell>
          <cell r="R8706" t="str">
            <v>GUAYAS</v>
          </cell>
          <cell r="T8706" t="str">
            <v>ITSACOURIER</v>
          </cell>
          <cell r="U8706" t="str">
            <v>FLEXNETUIO_GYE</v>
          </cell>
          <cell r="V8706">
            <v>1</v>
          </cell>
          <cell r="W8706">
            <v>1</v>
          </cell>
          <cell r="X8706" t="str">
            <v>FLEXNET ECUADOR - MDELIVERY</v>
          </cell>
          <cell r="Y8706" t="str">
            <v>CALLE 28 DE JUNIO S/N Y GARCIA MORENO ENTRADA LLANO GRANDE</v>
          </cell>
          <cell r="Z8706" t="str">
            <v>1701_QUITO</v>
          </cell>
          <cell r="AA8706" t="str">
            <v/>
          </cell>
          <cell r="AB8706">
            <v>21983</v>
          </cell>
          <cell r="AC8706">
            <v>44907</v>
          </cell>
          <cell r="AD8706" t="str">
            <v>ITSACOURIER S.A.S</v>
          </cell>
          <cell r="AE8706" t="str">
            <v>JJ486C</v>
          </cell>
          <cell r="AF8706">
            <v>0</v>
          </cell>
          <cell r="AG8706" t="str">
            <v>PEDIDO_ENTREGADO</v>
          </cell>
          <cell r="AH8706">
            <v>44907</v>
          </cell>
          <cell r="AK8706">
            <v>476716</v>
          </cell>
        </row>
        <row r="8707">
          <cell r="B8707">
            <v>476717</v>
          </cell>
          <cell r="C8707" t="str">
            <v>378159</v>
          </cell>
          <cell r="D8707" t="str">
            <v>MDELIVERY</v>
          </cell>
          <cell r="E8707" t="str">
            <v>DESPACHO</v>
          </cell>
          <cell r="F8707" t="str">
            <v>NORMAL</v>
          </cell>
          <cell r="G8707" t="str">
            <v>FT74840</v>
          </cell>
          <cell r="H8707">
            <v>44904</v>
          </cell>
          <cell r="I8707" t="str">
            <v>ENTREGADO</v>
          </cell>
          <cell r="J8707">
            <v>44907</v>
          </cell>
          <cell r="K8707" t="str">
            <v>Damaris Ayala_ASOCIACION DE DOCENTES ADMINISTRATIVOS Y DE SERVIC</v>
          </cell>
          <cell r="L8707" t="str">
            <v xml:space="preserve"> PICHINCHA QUITO Isabel la catolica SN Madrid Tesoreria ADAUPS </v>
          </cell>
          <cell r="M8707" t="str">
            <v>1791725468001</v>
          </cell>
          <cell r="N8707" t="str">
            <v>0995800566</v>
          </cell>
          <cell r="O8707" t="str">
            <v/>
          </cell>
          <cell r="P8707" t="str">
            <v>QUITO</v>
          </cell>
          <cell r="Q8707" t="str">
            <v>QUITO</v>
          </cell>
          <cell r="R8707" t="str">
            <v>PICHINCHA</v>
          </cell>
          <cell r="T8707" t="str">
            <v>FLEXTRANS UIO</v>
          </cell>
          <cell r="U8707" t="str">
            <v>FLEXNETUIO_LOCAL</v>
          </cell>
          <cell r="V8707">
            <v>1</v>
          </cell>
          <cell r="W8707">
            <v>1</v>
          </cell>
          <cell r="X8707" t="str">
            <v>FLEXNET ECUADOR - MDELIVERY</v>
          </cell>
          <cell r="Y8707" t="str">
            <v>CALLE 28 DE JUNIO S/N Y GARCIA MORENO ENTRADA LLANO GRANDE</v>
          </cell>
          <cell r="Z8707" t="str">
            <v>1701_QUITO</v>
          </cell>
          <cell r="AA8707" t="str">
            <v/>
          </cell>
          <cell r="AB8707">
            <v>21968</v>
          </cell>
          <cell r="AC8707">
            <v>44907</v>
          </cell>
          <cell r="AD8707" t="str">
            <v>ITSACOURIER S.A.S</v>
          </cell>
          <cell r="AE8707" t="str">
            <v>LU161L</v>
          </cell>
          <cell r="AF8707">
            <v>0</v>
          </cell>
          <cell r="AG8707" t="str">
            <v>PEDIDO_ENTREGADO</v>
          </cell>
          <cell r="AH8707">
            <v>44907</v>
          </cell>
          <cell r="AK8707">
            <v>476717</v>
          </cell>
        </row>
        <row r="8708">
          <cell r="B8708">
            <v>476670</v>
          </cell>
          <cell r="C8708" t="str">
            <v>378022</v>
          </cell>
          <cell r="D8708" t="str">
            <v>MDELIVERY</v>
          </cell>
          <cell r="E8708" t="str">
            <v>DESPACHO</v>
          </cell>
          <cell r="F8708" t="str">
            <v>EXPRESS</v>
          </cell>
          <cell r="G8708" t="str">
            <v>EC5725</v>
          </cell>
          <cell r="H8708">
            <v>44904</v>
          </cell>
          <cell r="I8708" t="str">
            <v>ENTREGADO</v>
          </cell>
          <cell r="J8708">
            <v>44908</v>
          </cell>
          <cell r="K8708" t="str">
            <v>GLORIA ELIZABETH BUSTOS REALPE_GLORIA ELIZABETH BUSTOS REALPE</v>
          </cell>
          <cell r="L8708" t="str">
            <v>Av Tomas de Berlanga e Isla Seymour Edificio Orion</v>
          </cell>
          <cell r="M8708" t="str">
            <v>1719136846001</v>
          </cell>
          <cell r="N8708" t="str">
            <v>0996231164</v>
          </cell>
          <cell r="O8708" t="str">
            <v/>
          </cell>
          <cell r="P8708" t="str">
            <v>QUITO</v>
          </cell>
          <cell r="Q8708" t="str">
            <v>QUITO</v>
          </cell>
          <cell r="R8708" t="str">
            <v>PICHINCHA</v>
          </cell>
          <cell r="T8708" t="str">
            <v>EXPRESSCON</v>
          </cell>
          <cell r="U8708" t="str">
            <v>FLEXNETUIO_LOCAL</v>
          </cell>
          <cell r="V8708">
            <v>1</v>
          </cell>
          <cell r="W8708">
            <v>1</v>
          </cell>
          <cell r="X8708" t="str">
            <v>FLEXNET ECUADOR - MDELIVERY</v>
          </cell>
          <cell r="Y8708" t="str">
            <v>CALLE 28 DE JUNIO S/N Y GARCIA MORENO ENTRADA LLANO GRANDE</v>
          </cell>
          <cell r="Z8708" t="str">
            <v>1701_QUITO</v>
          </cell>
          <cell r="AA8708" t="str">
            <v/>
          </cell>
          <cell r="AB8708">
            <v>22018</v>
          </cell>
          <cell r="AC8708">
            <v>44908</v>
          </cell>
          <cell r="AD8708" t="str">
            <v>EXPRESSCON</v>
          </cell>
          <cell r="AE8708" t="str">
            <v>HX646X</v>
          </cell>
          <cell r="AF8708">
            <v>1</v>
          </cell>
          <cell r="AG8708" t="str">
            <v>PEDIDO_ENTREGADO</v>
          </cell>
          <cell r="AH8708">
            <v>44908</v>
          </cell>
          <cell r="AK8708">
            <v>476670</v>
          </cell>
        </row>
        <row r="8709">
          <cell r="B8709">
            <v>476673</v>
          </cell>
          <cell r="C8709" t="str">
            <v>378033</v>
          </cell>
          <cell r="D8709" t="str">
            <v>MDELIVERY</v>
          </cell>
          <cell r="E8709" t="str">
            <v>DESPACHO</v>
          </cell>
          <cell r="F8709" t="str">
            <v>EXPRESS</v>
          </cell>
          <cell r="G8709" t="str">
            <v>TS7857</v>
          </cell>
          <cell r="H8709">
            <v>44904</v>
          </cell>
          <cell r="I8709" t="str">
            <v>ENTREGADO</v>
          </cell>
          <cell r="J8709">
            <v>44908</v>
          </cell>
          <cell r="K8709" t="str">
            <v>Nefi Trujillo_IGLESIA DE JESUCRISTO DE LOS SANTOS DE LOS ULTIMOS</v>
          </cell>
          <cell r="L8709" t="str">
            <v>Av Colon E8 71 entre Diego de Almagro y Yanez Pinzon</v>
          </cell>
          <cell r="M8709" t="str">
            <v>1790898954001</v>
          </cell>
          <cell r="N8709" t="str">
            <v>0999800130</v>
          </cell>
          <cell r="O8709" t="str">
            <v/>
          </cell>
          <cell r="P8709" t="str">
            <v>QUITO</v>
          </cell>
          <cell r="Q8709" t="str">
            <v>QUITO</v>
          </cell>
          <cell r="R8709" t="str">
            <v>PICHINCHA</v>
          </cell>
          <cell r="T8709" t="str">
            <v>TRANSERVISS</v>
          </cell>
          <cell r="U8709" t="str">
            <v>FLEXNETUIO_LOCAL</v>
          </cell>
          <cell r="V8709">
            <v>1</v>
          </cell>
          <cell r="W8709">
            <v>1</v>
          </cell>
          <cell r="X8709" t="str">
            <v>FLEXNET ECUADOR - MDELIVERY</v>
          </cell>
          <cell r="Y8709" t="str">
            <v>CALLE 28 DE JUNIO S/N Y GARCIA MORENO ENTRADA LLANO GRANDE</v>
          </cell>
          <cell r="Z8709" t="str">
            <v>1701_QUITO</v>
          </cell>
          <cell r="AA8709" t="str">
            <v/>
          </cell>
          <cell r="AB8709">
            <v>22030</v>
          </cell>
          <cell r="AC8709">
            <v>44908</v>
          </cell>
          <cell r="AD8709" t="str">
            <v>TRANSERVISS</v>
          </cell>
          <cell r="AE8709" t="str">
            <v>PBH1579</v>
          </cell>
          <cell r="AF8709">
            <v>1</v>
          </cell>
          <cell r="AG8709" t="str">
            <v>PEDIDO_ENTREGADO</v>
          </cell>
          <cell r="AH8709">
            <v>44908</v>
          </cell>
          <cell r="AK8709">
            <v>476673</v>
          </cell>
        </row>
        <row r="8710">
          <cell r="B8710">
            <v>476674</v>
          </cell>
          <cell r="C8710" t="str">
            <v>378060</v>
          </cell>
          <cell r="D8710" t="str">
            <v>MDELIVERY</v>
          </cell>
          <cell r="E8710" t="str">
            <v>DESPACHO</v>
          </cell>
          <cell r="F8710" t="str">
            <v>EXPRESS</v>
          </cell>
          <cell r="G8710" t="str">
            <v>TS7867</v>
          </cell>
          <cell r="H8710">
            <v>44904</v>
          </cell>
          <cell r="I8710" t="str">
            <v>ENTREGADO</v>
          </cell>
          <cell r="J8710">
            <v>44908</v>
          </cell>
          <cell r="K8710" t="str">
            <v>JEFFERSON VEGA FERNANDO PINZON RECEPCION_Laboratorios Bago del Ecuador S A</v>
          </cell>
          <cell r="L8710" t="str">
            <v>AV 12 de Octubre E10 80 y Lizardo Garcia Edificio Alto Aragon P B Frente Supermaxi 12 de Oct</v>
          </cell>
          <cell r="M8710" t="str">
            <v>1791224493001</v>
          </cell>
          <cell r="N8710" t="str">
            <v>0993987773</v>
          </cell>
          <cell r="O8710" t="str">
            <v/>
          </cell>
          <cell r="P8710" t="str">
            <v>QUITO</v>
          </cell>
          <cell r="Q8710" t="str">
            <v>QUITO</v>
          </cell>
          <cell r="R8710" t="str">
            <v>PICHINCHA</v>
          </cell>
          <cell r="T8710" t="str">
            <v>TRANSERVISS</v>
          </cell>
          <cell r="U8710" t="str">
            <v>FLEXNETUIO_LOCAL</v>
          </cell>
          <cell r="V8710">
            <v>1</v>
          </cell>
          <cell r="W8710">
            <v>1</v>
          </cell>
          <cell r="X8710" t="str">
            <v>FLEXNET ECUADOR - MDELIVERY</v>
          </cell>
          <cell r="Y8710" t="str">
            <v>CALLE 28 DE JUNIO S/N Y GARCIA MORENO ENTRADA LLANO GRANDE</v>
          </cell>
          <cell r="Z8710" t="str">
            <v>1701_QUITO</v>
          </cell>
          <cell r="AA8710" t="str">
            <v/>
          </cell>
          <cell r="AB8710">
            <v>21955</v>
          </cell>
          <cell r="AC8710">
            <v>44908</v>
          </cell>
          <cell r="AD8710" t="str">
            <v>TRANSERVISS</v>
          </cell>
          <cell r="AE8710" t="str">
            <v>PXY0396</v>
          </cell>
          <cell r="AF8710">
            <v>0</v>
          </cell>
          <cell r="AG8710" t="str">
            <v>PEDIDO_ENTREGADO</v>
          </cell>
          <cell r="AH8710">
            <v>44908</v>
          </cell>
          <cell r="AK8710">
            <v>476674</v>
          </cell>
        </row>
        <row r="8711">
          <cell r="B8711">
            <v>476676</v>
          </cell>
          <cell r="C8711" t="str">
            <v>378089</v>
          </cell>
          <cell r="D8711" t="str">
            <v>MDELIVERY</v>
          </cell>
          <cell r="E8711" t="str">
            <v>DESPACHO</v>
          </cell>
          <cell r="F8711" t="str">
            <v>EXPRESS</v>
          </cell>
          <cell r="G8711" t="str">
            <v>TS7860</v>
          </cell>
          <cell r="H8711">
            <v>44904</v>
          </cell>
          <cell r="I8711" t="str">
            <v>ENTREGADO</v>
          </cell>
          <cell r="J8711">
            <v>44908</v>
          </cell>
          <cell r="K8711" t="str">
            <v>JEFFERSON VEGA FERNANDO PINZON RECEPCION_Laboratorios Bago del Ecuador S A</v>
          </cell>
          <cell r="L8711" t="str">
            <v>AV 12 de Octubre E10 80 y Lizardo Garcia Edificio Alto Aragon P B Frente Supermaxi 12 de Oct</v>
          </cell>
          <cell r="M8711" t="str">
            <v>1791224493001</v>
          </cell>
          <cell r="N8711" t="str">
            <v>0993987773</v>
          </cell>
          <cell r="O8711" t="str">
            <v/>
          </cell>
          <cell r="P8711" t="str">
            <v>QUITO</v>
          </cell>
          <cell r="Q8711" t="str">
            <v>QUITO</v>
          </cell>
          <cell r="R8711" t="str">
            <v>PICHINCHA</v>
          </cell>
          <cell r="T8711" t="str">
            <v>TRANSERVISS</v>
          </cell>
          <cell r="U8711" t="str">
            <v>FLEXNETUIO_LOCAL</v>
          </cell>
          <cell r="V8711">
            <v>1</v>
          </cell>
          <cell r="W8711">
            <v>1</v>
          </cell>
          <cell r="X8711" t="str">
            <v>FLEXNET ECUADOR - MDELIVERY</v>
          </cell>
          <cell r="Y8711" t="str">
            <v>CALLE 28 DE JUNIO S/N Y GARCIA MORENO ENTRADA LLANO GRANDE</v>
          </cell>
          <cell r="Z8711" t="str">
            <v>1701_QUITO</v>
          </cell>
          <cell r="AA8711" t="str">
            <v/>
          </cell>
          <cell r="AB8711">
            <v>21955</v>
          </cell>
          <cell r="AC8711">
            <v>44908</v>
          </cell>
          <cell r="AD8711" t="str">
            <v>TRANSERVISS</v>
          </cell>
          <cell r="AE8711" t="str">
            <v>PXY0396</v>
          </cell>
          <cell r="AF8711">
            <v>0</v>
          </cell>
          <cell r="AG8711" t="str">
            <v>PEDIDO_ENTREGADO</v>
          </cell>
          <cell r="AH8711">
            <v>44908</v>
          </cell>
          <cell r="AK8711">
            <v>476676</v>
          </cell>
        </row>
        <row r="8712">
          <cell r="B8712">
            <v>476677</v>
          </cell>
          <cell r="C8712" t="str">
            <v>378095</v>
          </cell>
          <cell r="D8712" t="str">
            <v>MDELIVERY</v>
          </cell>
          <cell r="E8712" t="str">
            <v>DESPACHO</v>
          </cell>
          <cell r="F8712" t="str">
            <v>EXPRESS</v>
          </cell>
          <cell r="G8712" t="str">
            <v>TS7864</v>
          </cell>
          <cell r="H8712">
            <v>44904</v>
          </cell>
          <cell r="I8712" t="str">
            <v>ENTREGADO</v>
          </cell>
          <cell r="J8712">
            <v>44908</v>
          </cell>
          <cell r="K8712" t="str">
            <v>JEFFERSON VEGA FERNANDO PINZON RECEPCION_Laboratorios Bago del Ecuador S A</v>
          </cell>
          <cell r="L8712" t="str">
            <v>AV 12 de Octubre E10 80 y Lizardo Garcia Edificio Alto Aragon P B Frente Supermaxi 12 de Oct</v>
          </cell>
          <cell r="M8712" t="str">
            <v>1791224493001</v>
          </cell>
          <cell r="N8712" t="str">
            <v>0993987773</v>
          </cell>
          <cell r="O8712" t="str">
            <v/>
          </cell>
          <cell r="P8712" t="str">
            <v>QUITO</v>
          </cell>
          <cell r="Q8712" t="str">
            <v>QUITO</v>
          </cell>
          <cell r="R8712" t="str">
            <v>PICHINCHA</v>
          </cell>
          <cell r="T8712" t="str">
            <v>TRANSERVISS</v>
          </cell>
          <cell r="U8712" t="str">
            <v>FLEXNETUIO_LOCAL</v>
          </cell>
          <cell r="V8712">
            <v>1</v>
          </cell>
          <cell r="W8712">
            <v>1</v>
          </cell>
          <cell r="X8712" t="str">
            <v>FLEXNET ECUADOR - MDELIVERY</v>
          </cell>
          <cell r="Y8712" t="str">
            <v>CALLE 28 DE JUNIO S/N Y GARCIA MORENO ENTRADA LLANO GRANDE</v>
          </cell>
          <cell r="Z8712" t="str">
            <v>1701_QUITO</v>
          </cell>
          <cell r="AA8712" t="str">
            <v/>
          </cell>
          <cell r="AB8712">
            <v>21955</v>
          </cell>
          <cell r="AC8712">
            <v>44908</v>
          </cell>
          <cell r="AD8712" t="str">
            <v>TRANSERVISS</v>
          </cell>
          <cell r="AE8712" t="str">
            <v>PXY0396</v>
          </cell>
          <cell r="AF8712">
            <v>0</v>
          </cell>
          <cell r="AG8712" t="str">
            <v>PEDIDO_ENTREGADO</v>
          </cell>
          <cell r="AH8712">
            <v>44908</v>
          </cell>
          <cell r="AK8712">
            <v>476677</v>
          </cell>
        </row>
        <row r="8713">
          <cell r="B8713">
            <v>476678</v>
          </cell>
          <cell r="C8713" t="str">
            <v>378100</v>
          </cell>
          <cell r="D8713" t="str">
            <v>MDELIVERY</v>
          </cell>
          <cell r="E8713" t="str">
            <v>DESPACHO</v>
          </cell>
          <cell r="F8713" t="str">
            <v>EXPRESS</v>
          </cell>
          <cell r="G8713" t="str">
            <v>TS7866</v>
          </cell>
          <cell r="H8713">
            <v>44904</v>
          </cell>
          <cell r="I8713" t="str">
            <v>ENTREGADO</v>
          </cell>
          <cell r="J8713">
            <v>44908</v>
          </cell>
          <cell r="K8713" t="str">
            <v>JEFFERSON VEGA FERNANDO PINZON RECEPCION_Laboratorios Bago del Ecuador S A</v>
          </cell>
          <cell r="L8713" t="str">
            <v>AV 12 de Octubre E10 80 y Lizardo Garcia Edificio Alto Aragon P B Frente Supermaxi 12 de Oct</v>
          </cell>
          <cell r="M8713" t="str">
            <v>1791224493001</v>
          </cell>
          <cell r="N8713" t="str">
            <v>0993987773</v>
          </cell>
          <cell r="O8713" t="str">
            <v/>
          </cell>
          <cell r="P8713" t="str">
            <v>QUITO</v>
          </cell>
          <cell r="Q8713" t="str">
            <v>QUITO</v>
          </cell>
          <cell r="R8713" t="str">
            <v>PICHINCHA</v>
          </cell>
          <cell r="T8713" t="str">
            <v>TRANSERVISS</v>
          </cell>
          <cell r="U8713" t="str">
            <v>FLEXNETUIO_LOCAL</v>
          </cell>
          <cell r="V8713">
            <v>1</v>
          </cell>
          <cell r="W8713">
            <v>1</v>
          </cell>
          <cell r="X8713" t="str">
            <v>FLEXNET ECUADOR - MDELIVERY</v>
          </cell>
          <cell r="Y8713" t="str">
            <v>CALLE 28 DE JUNIO S/N Y GARCIA MORENO ENTRADA LLANO GRANDE</v>
          </cell>
          <cell r="Z8713" t="str">
            <v>1701_QUITO</v>
          </cell>
          <cell r="AA8713" t="str">
            <v/>
          </cell>
          <cell r="AB8713">
            <v>21955</v>
          </cell>
          <cell r="AC8713">
            <v>44908</v>
          </cell>
          <cell r="AD8713" t="str">
            <v>TRANSERVISS</v>
          </cell>
          <cell r="AE8713" t="str">
            <v>PXY0396</v>
          </cell>
          <cell r="AF8713">
            <v>0</v>
          </cell>
          <cell r="AG8713" t="str">
            <v>PEDIDO_ENTREGADO</v>
          </cell>
          <cell r="AH8713">
            <v>44908</v>
          </cell>
          <cell r="AK8713">
            <v>476678</v>
          </cell>
        </row>
        <row r="8714">
          <cell r="B8714">
            <v>476679</v>
          </cell>
          <cell r="C8714" t="str">
            <v>378107</v>
          </cell>
          <cell r="D8714" t="str">
            <v>MDELIVERY</v>
          </cell>
          <cell r="E8714" t="str">
            <v>DESPACHO</v>
          </cell>
          <cell r="F8714" t="str">
            <v>EXPRESS</v>
          </cell>
          <cell r="G8714" t="str">
            <v>TS7865</v>
          </cell>
          <cell r="H8714">
            <v>44904</v>
          </cell>
          <cell r="I8714" t="str">
            <v>ENTREGADO</v>
          </cell>
          <cell r="J8714">
            <v>44908</v>
          </cell>
          <cell r="K8714" t="str">
            <v>JEFFERSON VEGA FERNANDO PINZON RECEPCION_Laboratorios Bago del Ecuador S A</v>
          </cell>
          <cell r="L8714" t="str">
            <v>AV 12 de Octubre E10 80 y Lizardo Garcia Edificio Alto Aragon P B Frente Supermaxi 12 de Oct</v>
          </cell>
          <cell r="M8714" t="str">
            <v>1791224493001</v>
          </cell>
          <cell r="N8714" t="str">
            <v>0993987773</v>
          </cell>
          <cell r="O8714" t="str">
            <v/>
          </cell>
          <cell r="P8714" t="str">
            <v>QUITO</v>
          </cell>
          <cell r="Q8714" t="str">
            <v>QUITO</v>
          </cell>
          <cell r="R8714" t="str">
            <v>PICHINCHA</v>
          </cell>
          <cell r="T8714" t="str">
            <v>TRANSERVISS</v>
          </cell>
          <cell r="U8714" t="str">
            <v>FLEXNETUIO_LOCAL</v>
          </cell>
          <cell r="V8714">
            <v>1</v>
          </cell>
          <cell r="W8714">
            <v>1</v>
          </cell>
          <cell r="X8714" t="str">
            <v>FLEXNET ECUADOR - MDELIVERY</v>
          </cell>
          <cell r="Y8714" t="str">
            <v>CALLE 28 DE JUNIO S/N Y GARCIA MORENO ENTRADA LLANO GRANDE</v>
          </cell>
          <cell r="Z8714" t="str">
            <v>1701_QUITO</v>
          </cell>
          <cell r="AA8714" t="str">
            <v/>
          </cell>
          <cell r="AB8714">
            <v>21955</v>
          </cell>
          <cell r="AC8714">
            <v>44908</v>
          </cell>
          <cell r="AD8714" t="str">
            <v>TRANSERVISS</v>
          </cell>
          <cell r="AE8714" t="str">
            <v>PXY0396</v>
          </cell>
          <cell r="AF8714">
            <v>0</v>
          </cell>
          <cell r="AG8714" t="str">
            <v>PEDIDO_ENTREGADO</v>
          </cell>
          <cell r="AH8714">
            <v>44908</v>
          </cell>
          <cell r="AK8714">
            <v>476679</v>
          </cell>
        </row>
        <row r="8715">
          <cell r="B8715">
            <v>476680</v>
          </cell>
          <cell r="C8715" t="str">
            <v>378113</v>
          </cell>
          <cell r="D8715" t="str">
            <v>MDELIVERY</v>
          </cell>
          <cell r="E8715" t="str">
            <v>DESPACHO</v>
          </cell>
          <cell r="F8715" t="str">
            <v>EXPRESS</v>
          </cell>
          <cell r="G8715" t="str">
            <v>TS7859</v>
          </cell>
          <cell r="H8715">
            <v>44904</v>
          </cell>
          <cell r="I8715" t="str">
            <v>ENTREGADO</v>
          </cell>
          <cell r="J8715">
            <v>44908</v>
          </cell>
          <cell r="K8715" t="str">
            <v>JEFFERSON VEGA FERNANDO PINZON RECEPCION_Laboratorios Bago del Ecuador S A</v>
          </cell>
          <cell r="L8715" t="str">
            <v>AV 12 de Octubre E10 80 y Lizardo Garcia Edificio Alto Aragon P B Frente Supermaxi 12 de Oct</v>
          </cell>
          <cell r="M8715" t="str">
            <v>1791224493001</v>
          </cell>
          <cell r="N8715" t="str">
            <v>0993987773</v>
          </cell>
          <cell r="O8715" t="str">
            <v/>
          </cell>
          <cell r="P8715" t="str">
            <v>QUITO</v>
          </cell>
          <cell r="Q8715" t="str">
            <v>QUITO</v>
          </cell>
          <cell r="R8715" t="str">
            <v>PICHINCHA</v>
          </cell>
          <cell r="T8715" t="str">
            <v>TRANSERVISS</v>
          </cell>
          <cell r="U8715" t="str">
            <v>FLEXNETUIO_LOCAL</v>
          </cell>
          <cell r="V8715">
            <v>1</v>
          </cell>
          <cell r="W8715">
            <v>1</v>
          </cell>
          <cell r="X8715" t="str">
            <v>FLEXNET ECUADOR - MDELIVERY</v>
          </cell>
          <cell r="Y8715" t="str">
            <v>CALLE 28 DE JUNIO S/N Y GARCIA MORENO ENTRADA LLANO GRANDE</v>
          </cell>
          <cell r="Z8715" t="str">
            <v>1701_QUITO</v>
          </cell>
          <cell r="AA8715" t="str">
            <v/>
          </cell>
          <cell r="AB8715">
            <v>21955</v>
          </cell>
          <cell r="AC8715">
            <v>44908</v>
          </cell>
          <cell r="AD8715" t="str">
            <v>TRANSERVISS</v>
          </cell>
          <cell r="AE8715" t="str">
            <v>PXY0396</v>
          </cell>
          <cell r="AF8715">
            <v>0</v>
          </cell>
          <cell r="AG8715" t="str">
            <v>PEDIDO_ENTREGADO</v>
          </cell>
          <cell r="AH8715">
            <v>44908</v>
          </cell>
          <cell r="AK8715">
            <v>476680</v>
          </cell>
        </row>
        <row r="8716">
          <cell r="B8716">
            <v>476681</v>
          </cell>
          <cell r="C8716" t="str">
            <v>378117</v>
          </cell>
          <cell r="D8716" t="str">
            <v>MDELIVERY</v>
          </cell>
          <cell r="E8716" t="str">
            <v>DESPACHO</v>
          </cell>
          <cell r="F8716" t="str">
            <v>EXPRESS</v>
          </cell>
          <cell r="G8716" t="str">
            <v>TS7868</v>
          </cell>
          <cell r="H8716">
            <v>44904</v>
          </cell>
          <cell r="I8716" t="str">
            <v>ENTREGADO</v>
          </cell>
          <cell r="J8716">
            <v>44908</v>
          </cell>
          <cell r="K8716" t="str">
            <v>JEFFERSON VEGA FERNANDO PINZON RECEPCION_Laboratorios Bago del Ecuador S A</v>
          </cell>
          <cell r="L8716" t="str">
            <v>AV 12 de Octubre E10 80 y Lizardo Garcia Edificio Alto Aragon P B Frente Supermaxi 12 de Oct</v>
          </cell>
          <cell r="M8716" t="str">
            <v>1791224493001</v>
          </cell>
          <cell r="N8716" t="str">
            <v>0993987773</v>
          </cell>
          <cell r="O8716" t="str">
            <v/>
          </cell>
          <cell r="P8716" t="str">
            <v>QUITO</v>
          </cell>
          <cell r="Q8716" t="str">
            <v>QUITO</v>
          </cell>
          <cell r="R8716" t="str">
            <v>PICHINCHA</v>
          </cell>
          <cell r="T8716" t="str">
            <v>TRANSERVISS</v>
          </cell>
          <cell r="U8716" t="str">
            <v>FLEXNETUIO_LOCAL</v>
          </cell>
          <cell r="V8716">
            <v>1</v>
          </cell>
          <cell r="W8716">
            <v>1</v>
          </cell>
          <cell r="X8716" t="str">
            <v>FLEXNET ECUADOR - MDELIVERY</v>
          </cell>
          <cell r="Y8716" t="str">
            <v>CALLE 28 DE JUNIO S/N Y GARCIA MORENO ENTRADA LLANO GRANDE</v>
          </cell>
          <cell r="Z8716" t="str">
            <v>1701_QUITO</v>
          </cell>
          <cell r="AA8716" t="str">
            <v/>
          </cell>
          <cell r="AB8716">
            <v>21955</v>
          </cell>
          <cell r="AC8716">
            <v>44908</v>
          </cell>
          <cell r="AD8716" t="str">
            <v>TRANSERVISS</v>
          </cell>
          <cell r="AE8716" t="str">
            <v>PXY0396</v>
          </cell>
          <cell r="AF8716">
            <v>0</v>
          </cell>
          <cell r="AG8716" t="str">
            <v>PEDIDO_ENTREGADO</v>
          </cell>
          <cell r="AH8716">
            <v>44908</v>
          </cell>
          <cell r="AK8716">
            <v>476681</v>
          </cell>
        </row>
        <row r="8717">
          <cell r="B8717">
            <v>476683</v>
          </cell>
          <cell r="C8717" t="str">
            <v>378122</v>
          </cell>
          <cell r="D8717" t="str">
            <v>MDELIVERY</v>
          </cell>
          <cell r="E8717" t="str">
            <v>DESPACHO</v>
          </cell>
          <cell r="F8717" t="str">
            <v>EXPRESS</v>
          </cell>
          <cell r="G8717" t="str">
            <v>TS7858</v>
          </cell>
          <cell r="H8717">
            <v>44904</v>
          </cell>
          <cell r="I8717" t="str">
            <v>ENTREGADO</v>
          </cell>
          <cell r="J8717">
            <v>44908</v>
          </cell>
          <cell r="K8717" t="str">
            <v>JEFFERSON VEGA FERNANDO PINZON RECEPCION_Laboratorios Bago del Ecuador S A</v>
          </cell>
          <cell r="L8717" t="str">
            <v>AV 12 de Octubre E10 80 y Lizardo Garcia Edificio Alto Aragon P B Frente Supermaxi 12 de Oct</v>
          </cell>
          <cell r="M8717" t="str">
            <v>1791224493001</v>
          </cell>
          <cell r="N8717" t="str">
            <v>0993987773</v>
          </cell>
          <cell r="O8717" t="str">
            <v/>
          </cell>
          <cell r="P8717" t="str">
            <v>QUITO</v>
          </cell>
          <cell r="Q8717" t="str">
            <v>QUITO</v>
          </cell>
          <cell r="R8717" t="str">
            <v>PICHINCHA</v>
          </cell>
          <cell r="T8717" t="str">
            <v>TRANSERVISS</v>
          </cell>
          <cell r="U8717" t="str">
            <v>FLEXNETUIO_LOCAL</v>
          </cell>
          <cell r="V8717">
            <v>1</v>
          </cell>
          <cell r="W8717">
            <v>1</v>
          </cell>
          <cell r="X8717" t="str">
            <v>FLEXNET ECUADOR - MDELIVERY</v>
          </cell>
          <cell r="Y8717" t="str">
            <v>CALLE 28 DE JUNIO S/N Y GARCIA MORENO ENTRADA LLANO GRANDE</v>
          </cell>
          <cell r="Z8717" t="str">
            <v>1701_QUITO</v>
          </cell>
          <cell r="AA8717" t="str">
            <v/>
          </cell>
          <cell r="AB8717">
            <v>21955</v>
          </cell>
          <cell r="AC8717">
            <v>44908</v>
          </cell>
          <cell r="AD8717" t="str">
            <v>TRANSERVISS</v>
          </cell>
          <cell r="AE8717" t="str">
            <v>PXY0396</v>
          </cell>
          <cell r="AF8717">
            <v>0</v>
          </cell>
          <cell r="AG8717" t="str">
            <v>PEDIDO_ENTREGADO</v>
          </cell>
          <cell r="AH8717">
            <v>44908</v>
          </cell>
          <cell r="AK8717">
            <v>476683</v>
          </cell>
        </row>
        <row r="8718">
          <cell r="B8718">
            <v>476685</v>
          </cell>
          <cell r="C8718" t="str">
            <v>378128</v>
          </cell>
          <cell r="D8718" t="str">
            <v>MDELIVERY</v>
          </cell>
          <cell r="E8718" t="str">
            <v>DESPACHO</v>
          </cell>
          <cell r="F8718" t="str">
            <v>EXPRESS</v>
          </cell>
          <cell r="G8718" t="str">
            <v>TS7869</v>
          </cell>
          <cell r="H8718">
            <v>44904</v>
          </cell>
          <cell r="I8718" t="str">
            <v>ENTREGADO</v>
          </cell>
          <cell r="J8718">
            <v>44908</v>
          </cell>
          <cell r="K8718" t="str">
            <v>JEFFERSON VEGA FERNANDO PINZON RECEPCION_Laboratorios Bago del Ecuador S A</v>
          </cell>
          <cell r="L8718" t="str">
            <v>AV 12 de Octubre E10 80 y Lizardo Garcia Edificio Alto Aragon P B Frente Supermaxi 12 de Oct</v>
          </cell>
          <cell r="M8718" t="str">
            <v>1791224493001</v>
          </cell>
          <cell r="N8718" t="str">
            <v>0993987773</v>
          </cell>
          <cell r="O8718" t="str">
            <v/>
          </cell>
          <cell r="P8718" t="str">
            <v>QUITO</v>
          </cell>
          <cell r="Q8718" t="str">
            <v>QUITO</v>
          </cell>
          <cell r="R8718" t="str">
            <v>PICHINCHA</v>
          </cell>
          <cell r="T8718" t="str">
            <v>TRANSERVISS</v>
          </cell>
          <cell r="U8718" t="str">
            <v>FLEXNETUIO_LOCAL</v>
          </cell>
          <cell r="V8718">
            <v>1</v>
          </cell>
          <cell r="W8718">
            <v>1</v>
          </cell>
          <cell r="X8718" t="str">
            <v>FLEXNET ECUADOR - MDELIVERY</v>
          </cell>
          <cell r="Y8718" t="str">
            <v>CALLE 28 DE JUNIO S/N Y GARCIA MORENO ENTRADA LLANO GRANDE</v>
          </cell>
          <cell r="Z8718" t="str">
            <v>1701_QUITO</v>
          </cell>
          <cell r="AA8718" t="str">
            <v/>
          </cell>
          <cell r="AB8718">
            <v>21955</v>
          </cell>
          <cell r="AC8718">
            <v>44908</v>
          </cell>
          <cell r="AD8718" t="str">
            <v>TRANSERVISS</v>
          </cell>
          <cell r="AE8718" t="str">
            <v>PXY0396</v>
          </cell>
          <cell r="AF8718">
            <v>0</v>
          </cell>
          <cell r="AG8718" t="str">
            <v>PEDIDO_ENTREGADO</v>
          </cell>
          <cell r="AH8718">
            <v>44908</v>
          </cell>
          <cell r="AK8718">
            <v>476685</v>
          </cell>
        </row>
        <row r="8719">
          <cell r="B8719">
            <v>476686</v>
          </cell>
          <cell r="C8719" t="str">
            <v>378133</v>
          </cell>
          <cell r="D8719" t="str">
            <v>MDELIVERY</v>
          </cell>
          <cell r="E8719" t="str">
            <v>DESPACHO</v>
          </cell>
          <cell r="F8719" t="str">
            <v>EXPRESS</v>
          </cell>
          <cell r="G8719" t="str">
            <v>TS7861</v>
          </cell>
          <cell r="H8719">
            <v>44904</v>
          </cell>
          <cell r="I8719" t="str">
            <v>ENTREGADO</v>
          </cell>
          <cell r="J8719">
            <v>44908</v>
          </cell>
          <cell r="K8719" t="str">
            <v>JEFFERSON VEGA FERNANDO PINZON RECEPCION_Laboratorios Bago del Ecuador S A</v>
          </cell>
          <cell r="L8719" t="str">
            <v>AV 12 de Octubre E10 80 y Lizardo Garcia Edificio Alto Aragon P B Frente Supermaxi 12 de Oct</v>
          </cell>
          <cell r="M8719" t="str">
            <v>1791224493001</v>
          </cell>
          <cell r="N8719" t="str">
            <v>0993987773</v>
          </cell>
          <cell r="O8719" t="str">
            <v/>
          </cell>
          <cell r="P8719" t="str">
            <v>QUITO</v>
          </cell>
          <cell r="Q8719" t="str">
            <v>QUITO</v>
          </cell>
          <cell r="R8719" t="str">
            <v>PICHINCHA</v>
          </cell>
          <cell r="T8719" t="str">
            <v>TRANSERVISS</v>
          </cell>
          <cell r="U8719" t="str">
            <v>FLEXNETUIO_LOCAL</v>
          </cell>
          <cell r="V8719">
            <v>1</v>
          </cell>
          <cell r="W8719">
            <v>1</v>
          </cell>
          <cell r="X8719" t="str">
            <v>FLEXNET ECUADOR - MDELIVERY</v>
          </cell>
          <cell r="Y8719" t="str">
            <v>CALLE 28 DE JUNIO S/N Y GARCIA MORENO ENTRADA LLANO GRANDE</v>
          </cell>
          <cell r="Z8719" t="str">
            <v>1701_QUITO</v>
          </cell>
          <cell r="AA8719" t="str">
            <v/>
          </cell>
          <cell r="AB8719">
            <v>21955</v>
          </cell>
          <cell r="AC8719">
            <v>44908</v>
          </cell>
          <cell r="AD8719" t="str">
            <v>TRANSERVISS</v>
          </cell>
          <cell r="AE8719" t="str">
            <v>PXY0396</v>
          </cell>
          <cell r="AF8719">
            <v>0</v>
          </cell>
          <cell r="AG8719" t="str">
            <v>PEDIDO_ENTREGADO</v>
          </cell>
          <cell r="AH8719">
            <v>44908</v>
          </cell>
          <cell r="AK8719">
            <v>476686</v>
          </cell>
        </row>
        <row r="8720">
          <cell r="B8720">
            <v>476689</v>
          </cell>
          <cell r="C8720" t="str">
            <v>378142</v>
          </cell>
          <cell r="D8720" t="str">
            <v>MDELIVERY</v>
          </cell>
          <cell r="E8720" t="str">
            <v>DESPACHO</v>
          </cell>
          <cell r="F8720" t="str">
            <v>EXPRESS</v>
          </cell>
          <cell r="G8720" t="str">
            <v>TS7863</v>
          </cell>
          <cell r="H8720">
            <v>44904</v>
          </cell>
          <cell r="I8720" t="str">
            <v>ENTREGADO</v>
          </cell>
          <cell r="J8720">
            <v>44908</v>
          </cell>
          <cell r="K8720" t="str">
            <v>JEFFERSON VEGA FERNANDO PINZON RECEPCION_Laboratorios Bago del Ecuador S A</v>
          </cell>
          <cell r="L8720" t="str">
            <v>AV 12 de Octubre E10 80 y Lizardo Garcia Edificio Alto Aragon P B Frente Supermaxi 12 de Oct</v>
          </cell>
          <cell r="M8720" t="str">
            <v>1791224493001</v>
          </cell>
          <cell r="N8720" t="str">
            <v>0993987773</v>
          </cell>
          <cell r="O8720" t="str">
            <v/>
          </cell>
          <cell r="P8720" t="str">
            <v>QUITO</v>
          </cell>
          <cell r="Q8720" t="str">
            <v>QUITO</v>
          </cell>
          <cell r="R8720" t="str">
            <v>PICHINCHA</v>
          </cell>
          <cell r="T8720" t="str">
            <v>TRANSERVISS</v>
          </cell>
          <cell r="U8720" t="str">
            <v>FLEXNETUIO_LOCAL</v>
          </cell>
          <cell r="V8720">
            <v>1</v>
          </cell>
          <cell r="W8720">
            <v>1</v>
          </cell>
          <cell r="X8720" t="str">
            <v>FLEXNET ECUADOR - MDELIVERY</v>
          </cell>
          <cell r="Y8720" t="str">
            <v>CALLE 28 DE JUNIO S/N Y GARCIA MORENO ENTRADA LLANO GRANDE</v>
          </cell>
          <cell r="Z8720" t="str">
            <v>1701_QUITO</v>
          </cell>
          <cell r="AA8720" t="str">
            <v/>
          </cell>
          <cell r="AB8720">
            <v>21955</v>
          </cell>
          <cell r="AC8720">
            <v>44908</v>
          </cell>
          <cell r="AD8720" t="str">
            <v>TRANSERVISS</v>
          </cell>
          <cell r="AE8720" t="str">
            <v>PXY0396</v>
          </cell>
          <cell r="AF8720">
            <v>0</v>
          </cell>
          <cell r="AG8720" t="str">
            <v>PEDIDO_ENTREGADO</v>
          </cell>
          <cell r="AH8720">
            <v>44908</v>
          </cell>
          <cell r="AK8720">
            <v>476689</v>
          </cell>
        </row>
        <row r="8721">
          <cell r="B8721">
            <v>476692</v>
          </cell>
          <cell r="C8721" t="str">
            <v>378160</v>
          </cell>
          <cell r="D8721" t="str">
            <v>MDELIVERY</v>
          </cell>
          <cell r="E8721" t="str">
            <v>DESPACHO</v>
          </cell>
          <cell r="F8721" t="str">
            <v>EXPRESS</v>
          </cell>
          <cell r="G8721" t="str">
            <v>TS7870</v>
          </cell>
          <cell r="H8721">
            <v>44904</v>
          </cell>
          <cell r="I8721" t="str">
            <v>ENTREGADO</v>
          </cell>
          <cell r="J8721">
            <v>44908</v>
          </cell>
          <cell r="K8721" t="str">
            <v>JEFFERSON VEGA FERNANDO PINZON RECEPCION_Laboratorios Bago del Ecuador S A</v>
          </cell>
          <cell r="L8721" t="str">
            <v>AV 12 de Octubre E10 80 y Lizardo Garcia Edificio Alto Aragon P B Frente Supermaxi 12 de Oct</v>
          </cell>
          <cell r="M8721" t="str">
            <v>1791224493001</v>
          </cell>
          <cell r="N8721" t="str">
            <v>0993987773</v>
          </cell>
          <cell r="O8721" t="str">
            <v/>
          </cell>
          <cell r="P8721" t="str">
            <v>QUITO</v>
          </cell>
          <cell r="Q8721" t="str">
            <v>QUITO</v>
          </cell>
          <cell r="R8721" t="str">
            <v>PICHINCHA</v>
          </cell>
          <cell r="T8721" t="str">
            <v>TRANSERVISS</v>
          </cell>
          <cell r="U8721" t="str">
            <v>FLEXNETUIO_LOCAL</v>
          </cell>
          <cell r="V8721">
            <v>1</v>
          </cell>
          <cell r="W8721">
            <v>1</v>
          </cell>
          <cell r="X8721" t="str">
            <v>FLEXNET ECUADOR - MDELIVERY</v>
          </cell>
          <cell r="Y8721" t="str">
            <v>CALLE 28 DE JUNIO S/N Y GARCIA MORENO ENTRADA LLANO GRANDE</v>
          </cell>
          <cell r="Z8721" t="str">
            <v>1701_QUITO</v>
          </cell>
          <cell r="AA8721" t="str">
            <v/>
          </cell>
          <cell r="AB8721">
            <v>21955</v>
          </cell>
          <cell r="AC8721">
            <v>44908</v>
          </cell>
          <cell r="AD8721" t="str">
            <v>TRANSERVISS</v>
          </cell>
          <cell r="AE8721" t="str">
            <v>PXY0396</v>
          </cell>
          <cell r="AF8721">
            <v>0</v>
          </cell>
          <cell r="AG8721" t="str">
            <v>PEDIDO_ENTREGADO</v>
          </cell>
          <cell r="AH8721">
            <v>44908</v>
          </cell>
          <cell r="AK8721">
            <v>476692</v>
          </cell>
        </row>
        <row r="8722">
          <cell r="B8722">
            <v>476693</v>
          </cell>
          <cell r="C8722" t="str">
            <v>378012</v>
          </cell>
          <cell r="D8722" t="str">
            <v>MDELIVERY</v>
          </cell>
          <cell r="E8722" t="str">
            <v>DESPACHO</v>
          </cell>
          <cell r="F8722" t="str">
            <v>NORMAL</v>
          </cell>
          <cell r="G8722" t="str">
            <v>IC3796</v>
          </cell>
          <cell r="H8722">
            <v>44904</v>
          </cell>
          <cell r="I8722" t="str">
            <v>ENTREGADO</v>
          </cell>
          <cell r="J8722">
            <v>44907</v>
          </cell>
          <cell r="K8722" t="str">
            <v>Viviana Alvarez_COOPERATIVA DE AHORRO Y CREDITO ALFONSO JARAMILLO</v>
          </cell>
          <cell r="L8722" t="str">
            <v>Gran Colombia y Manzaneros en el Edificio Andalucia Plaza en la coop CAJA</v>
          </cell>
          <cell r="M8722" t="str">
            <v>0190087603001</v>
          </cell>
          <cell r="N8722" t="str">
            <v>0979035055</v>
          </cell>
          <cell r="O8722" t="str">
            <v/>
          </cell>
          <cell r="P8722" t="str">
            <v>CUENCA</v>
          </cell>
          <cell r="Q8722" t="str">
            <v>CUENCA</v>
          </cell>
          <cell r="R8722" t="str">
            <v>AZUAY</v>
          </cell>
          <cell r="T8722" t="str">
            <v>ITSACOURIER</v>
          </cell>
          <cell r="U8722" t="str">
            <v>FLEXNETUIO_PROVINCIA</v>
          </cell>
          <cell r="V8722">
            <v>1</v>
          </cell>
          <cell r="W8722">
            <v>1</v>
          </cell>
          <cell r="X8722" t="str">
            <v>FLEXNET ECUADOR - MDELIVERY</v>
          </cell>
          <cell r="Y8722" t="str">
            <v>CALLE 28 DE JUNIO S/N Y GARCIA MORENO ENTRADA LLANO GRANDE</v>
          </cell>
          <cell r="Z8722" t="str">
            <v>1701_QUITO</v>
          </cell>
          <cell r="AA8722" t="str">
            <v/>
          </cell>
          <cell r="AB8722">
            <v>21977</v>
          </cell>
          <cell r="AC8722">
            <v>44907</v>
          </cell>
          <cell r="AD8722" t="str">
            <v>ITSACOURIER S.A.S</v>
          </cell>
          <cell r="AE8722" t="str">
            <v>PDD1729</v>
          </cell>
          <cell r="AF8722">
            <v>0</v>
          </cell>
          <cell r="AG8722" t="str">
            <v>PEDIDO_ENTREGADO</v>
          </cell>
          <cell r="AH8722">
            <v>44907</v>
          </cell>
          <cell r="AK8722">
            <v>476693</v>
          </cell>
        </row>
        <row r="8723">
          <cell r="B8723">
            <v>476694</v>
          </cell>
          <cell r="C8723" t="str">
            <v>378013</v>
          </cell>
          <cell r="D8723" t="str">
            <v>MDELIVERY</v>
          </cell>
          <cell r="E8723" t="str">
            <v>DESPACHO</v>
          </cell>
          <cell r="F8723" t="str">
            <v>NORMAL</v>
          </cell>
          <cell r="G8723" t="str">
            <v>031080000378013</v>
          </cell>
          <cell r="H8723">
            <v>44904</v>
          </cell>
          <cell r="I8723" t="str">
            <v>ENTREGADO</v>
          </cell>
          <cell r="J8723">
            <v>44907</v>
          </cell>
          <cell r="K8723" t="str">
            <v>LUIS BAYARDO EFRAIN GRANJA MONTALVO_LUIS BAYARDO EFRAIN GRANJA MONTALVO</v>
          </cell>
          <cell r="L8723" t="str">
            <v>Parroquia el Dorado de Cascales calle Cotopaxi y avenida Lagoagrio Quito manzana Numero 9 casa 14 junto a botica Erika</v>
          </cell>
          <cell r="M8723" t="str">
            <v>1703817039001</v>
          </cell>
          <cell r="N8723" t="str">
            <v>0960193322</v>
          </cell>
          <cell r="O8723" t="str">
            <v/>
          </cell>
          <cell r="P8723" t="str">
            <v>CASCALES</v>
          </cell>
          <cell r="Q8723" t="str">
            <v>CASCALES</v>
          </cell>
          <cell r="R8723" t="str">
            <v>SUCUMBIOS</v>
          </cell>
          <cell r="T8723" t="str">
            <v>TRAMACO</v>
          </cell>
          <cell r="U8723" t="str">
            <v>FLEXNETUIO_PROVINCIA</v>
          </cell>
          <cell r="V8723">
            <v>1</v>
          </cell>
          <cell r="W8723">
            <v>1</v>
          </cell>
          <cell r="X8723" t="str">
            <v>FLEXNET ECUADOR - MDELIVERY</v>
          </cell>
          <cell r="Y8723" t="str">
            <v>CALLE 28 DE JUNIO S/N Y GARCIA MORENO ENTRADA LLANO GRANDE</v>
          </cell>
          <cell r="Z8723" t="str">
            <v>1701_QUITO</v>
          </cell>
          <cell r="AA8723" t="str">
            <v/>
          </cell>
          <cell r="AB8723">
            <v>21960</v>
          </cell>
          <cell r="AC8723">
            <v>44907</v>
          </cell>
          <cell r="AD8723" t="str">
            <v>TRAMACO EXPRESS</v>
          </cell>
          <cell r="AE8723" t="str">
            <v>GENERICO TMC</v>
          </cell>
          <cell r="AF8723">
            <v>0</v>
          </cell>
          <cell r="AG8723" t="str">
            <v>PEDIDO_ENTREGADO</v>
          </cell>
          <cell r="AH8723">
            <v>44907</v>
          </cell>
          <cell r="AJ8723" t="str">
            <v>GUIA ENTREGADA -Carrera Tapia Jaqueline - 0201061199</v>
          </cell>
          <cell r="AK8723">
            <v>476694</v>
          </cell>
        </row>
        <row r="8724">
          <cell r="B8724">
            <v>476695</v>
          </cell>
          <cell r="C8724" t="str">
            <v>378014</v>
          </cell>
          <cell r="D8724" t="str">
            <v>MDELIVERY</v>
          </cell>
          <cell r="E8724" t="str">
            <v>DESPACHO</v>
          </cell>
          <cell r="F8724" t="str">
            <v>NORMAL</v>
          </cell>
          <cell r="G8724" t="str">
            <v>FT74854</v>
          </cell>
          <cell r="H8724">
            <v>44904</v>
          </cell>
          <cell r="I8724" t="str">
            <v>ENTREGADO</v>
          </cell>
          <cell r="J8724">
            <v>44907</v>
          </cell>
          <cell r="K8724" t="str">
            <v>VERONICA DIOSELINA CABRERA MURILLO_VERONICA DIOSELINA CABRERA MURILLO</v>
          </cell>
          <cell r="L8724" t="str">
            <v>Av general RumiNahui 1554 y pasaje 1 segundo piso Local naranja Junto a la clinica de osteoporosis diagonal a KFC nuevo Veronica Cabrera telefono de de contacto 0999680644 o 0991974143</v>
          </cell>
          <cell r="M8724" t="str">
            <v>1716980535001</v>
          </cell>
          <cell r="N8724" t="str">
            <v>0991974143</v>
          </cell>
          <cell r="O8724" t="str">
            <v/>
          </cell>
          <cell r="P8724" t="str">
            <v>RUMIÑAHUI</v>
          </cell>
          <cell r="Q8724" t="str">
            <v>RUMIÑAHUI</v>
          </cell>
          <cell r="R8724" t="str">
            <v>PICHINCHA</v>
          </cell>
          <cell r="T8724" t="str">
            <v>FLEXTRANS UIO</v>
          </cell>
          <cell r="U8724" t="str">
            <v>FLEXNETUIO_LOCAL</v>
          </cell>
          <cell r="V8724">
            <v>1</v>
          </cell>
          <cell r="W8724">
            <v>1</v>
          </cell>
          <cell r="X8724" t="str">
            <v>FLEXNET ECUADOR - MDELIVERY</v>
          </cell>
          <cell r="Y8724" t="str">
            <v>CALLE 28 DE JUNIO S/N Y GARCIA MORENO ENTRADA LLANO GRANDE</v>
          </cell>
          <cell r="Z8724" t="str">
            <v>1701_QUITO</v>
          </cell>
          <cell r="AA8724" t="str">
            <v/>
          </cell>
          <cell r="AB8724">
            <v>21963</v>
          </cell>
          <cell r="AC8724">
            <v>44907</v>
          </cell>
          <cell r="AD8724" t="str">
            <v>ITSACOURIER S.A.S</v>
          </cell>
          <cell r="AE8724" t="str">
            <v>PBB3265</v>
          </cell>
          <cell r="AF8724">
            <v>0</v>
          </cell>
          <cell r="AG8724" t="str">
            <v>PEDIDO_ENTREGADO</v>
          </cell>
          <cell r="AH8724">
            <v>44907</v>
          </cell>
          <cell r="AK8724">
            <v>476695</v>
          </cell>
        </row>
        <row r="8725">
          <cell r="B8725">
            <v>476696</v>
          </cell>
          <cell r="C8725" t="str">
            <v>378016</v>
          </cell>
          <cell r="D8725" t="str">
            <v>MDELIVERY</v>
          </cell>
          <cell r="E8725" t="str">
            <v>DESPACHO</v>
          </cell>
          <cell r="F8725" t="str">
            <v>NORMAL</v>
          </cell>
          <cell r="G8725" t="str">
            <v>031080000378016</v>
          </cell>
          <cell r="H8725">
            <v>44904</v>
          </cell>
          <cell r="I8725" t="str">
            <v>ENTREGADO</v>
          </cell>
          <cell r="J8725">
            <v>44907</v>
          </cell>
          <cell r="K8725" t="str">
            <v>ANDREA ELIZABETH TORRES SALAZAR_ANDREA ELIZABETH TORRES SALAZAR</v>
          </cell>
          <cell r="L8725" t="str">
            <v xml:space="preserve"> Centro de Ambato en la castillo entre bolivar y sucre Entregar En el edificio del iess </v>
          </cell>
          <cell r="M8725" t="str">
            <v>1804135406001</v>
          </cell>
          <cell r="N8725" t="str">
            <v>0998183498</v>
          </cell>
          <cell r="O8725" t="str">
            <v/>
          </cell>
          <cell r="P8725" t="str">
            <v>AMBATO</v>
          </cell>
          <cell r="Q8725" t="str">
            <v>AMBATO</v>
          </cell>
          <cell r="R8725" t="str">
            <v>TUNGURAHUA</v>
          </cell>
          <cell r="S8725" t="str">
            <v>AMBATO</v>
          </cell>
          <cell r="T8725" t="str">
            <v>TRAMACO</v>
          </cell>
          <cell r="U8725" t="str">
            <v>FLEXNETUIO_PROVINCIA</v>
          </cell>
          <cell r="V8725">
            <v>1</v>
          </cell>
          <cell r="W8725">
            <v>1</v>
          </cell>
          <cell r="X8725" t="str">
            <v>FLEXNET ECUADOR - MDELIVERY</v>
          </cell>
          <cell r="Y8725" t="str">
            <v>CALLE 28 DE JUNIO S/N Y GARCIA MORENO ENTRADA LLANO GRANDE</v>
          </cell>
          <cell r="Z8725" t="str">
            <v>1701_QUITO</v>
          </cell>
          <cell r="AA8725" t="str">
            <v/>
          </cell>
          <cell r="AB8725">
            <v>21960</v>
          </cell>
          <cell r="AC8725">
            <v>44907</v>
          </cell>
          <cell r="AD8725" t="str">
            <v>TRAMACO EXPRESS</v>
          </cell>
          <cell r="AE8725" t="str">
            <v>GENERICO TMC</v>
          </cell>
          <cell r="AF8725">
            <v>0</v>
          </cell>
          <cell r="AG8725" t="str">
            <v>PEDIDO_ENTREGADO</v>
          </cell>
          <cell r="AH8725">
            <v>44907</v>
          </cell>
          <cell r="AJ8725" t="str">
            <v>GUIA ENTREGADA -Andrea torres - 1804135406</v>
          </cell>
          <cell r="AK8725">
            <v>476696</v>
          </cell>
        </row>
        <row r="8726">
          <cell r="B8726">
            <v>476697</v>
          </cell>
          <cell r="C8726" t="str">
            <v>378017</v>
          </cell>
          <cell r="D8726" t="str">
            <v>MDELIVERY</v>
          </cell>
          <cell r="E8726" t="str">
            <v>DESPACHO</v>
          </cell>
          <cell r="F8726" t="str">
            <v>NORMAL</v>
          </cell>
          <cell r="G8726" t="str">
            <v>FT74836</v>
          </cell>
          <cell r="H8726">
            <v>44904</v>
          </cell>
          <cell r="I8726" t="str">
            <v>ENTREGADO</v>
          </cell>
          <cell r="J8726">
            <v>44907</v>
          </cell>
          <cell r="K8726" t="str">
            <v>Vinicio Manzano_ESCUELA DE CAPACITACION AUTOMOVILISTICA DEL ECUADO</v>
          </cell>
          <cell r="L8726" t="str">
            <v>Panamericana norte OE11 293 y avenida padre Luis Vacari ingreso a Carapungo frente al banco de Pichincha</v>
          </cell>
          <cell r="M8726" t="str">
            <v>0992463651001</v>
          </cell>
          <cell r="N8726" t="str">
            <v>0995168183</v>
          </cell>
          <cell r="O8726" t="str">
            <v/>
          </cell>
          <cell r="P8726" t="str">
            <v>QUITO</v>
          </cell>
          <cell r="Q8726" t="str">
            <v>QUITO</v>
          </cell>
          <cell r="R8726" t="str">
            <v>PICHINCHA</v>
          </cell>
          <cell r="T8726" t="str">
            <v>FLEXTRANS UIO</v>
          </cell>
          <cell r="U8726" t="str">
            <v>FLEXNETUIO_LOCAL</v>
          </cell>
          <cell r="V8726">
            <v>1</v>
          </cell>
          <cell r="W8726">
            <v>1</v>
          </cell>
          <cell r="X8726" t="str">
            <v>FLEXNET ECUADOR - MDELIVERY</v>
          </cell>
          <cell r="Y8726" t="str">
            <v>CALLE 28 DE JUNIO S/N Y GARCIA MORENO ENTRADA LLANO GRANDE</v>
          </cell>
          <cell r="Z8726" t="str">
            <v>1701_QUITO</v>
          </cell>
          <cell r="AA8726" t="str">
            <v/>
          </cell>
          <cell r="AB8726">
            <v>21970</v>
          </cell>
          <cell r="AC8726">
            <v>44907</v>
          </cell>
          <cell r="AD8726" t="str">
            <v>ITSACOURIER S.A.S</v>
          </cell>
          <cell r="AE8726" t="str">
            <v>JD575P</v>
          </cell>
          <cell r="AF8726">
            <v>0</v>
          </cell>
          <cell r="AG8726" t="str">
            <v>PEDIDO_ENTREGADO</v>
          </cell>
          <cell r="AH8726">
            <v>44907</v>
          </cell>
          <cell r="AK8726">
            <v>476697</v>
          </cell>
        </row>
        <row r="8727">
          <cell r="B8727">
            <v>476698</v>
          </cell>
          <cell r="C8727" t="str">
            <v>378023</v>
          </cell>
          <cell r="D8727" t="str">
            <v>MDELIVERY</v>
          </cell>
          <cell r="E8727" t="str">
            <v>DESPACHO</v>
          </cell>
          <cell r="F8727" t="str">
            <v>NORMAL</v>
          </cell>
          <cell r="G8727" t="str">
            <v>031080000378023</v>
          </cell>
          <cell r="H8727">
            <v>44904</v>
          </cell>
          <cell r="I8727" t="str">
            <v>ENTREGADO</v>
          </cell>
          <cell r="J8727">
            <v>44907</v>
          </cell>
          <cell r="K8727" t="str">
            <v>JOSSIE EDURNE NaJERA_MEXICHEM ECUADOR S A</v>
          </cell>
          <cell r="L8727" t="str">
            <v>EN DURAN CIUDALDELA FERIAS S A SOLAR 3 MZ G EDIFICIO PLASTIGAMA WAVIN VIA DURAN TAMBO KM 4 5 CENTRO COMERCIAL PLAZA SAIBABA</v>
          </cell>
          <cell r="M8727" t="str">
            <v>0990003769001</v>
          </cell>
          <cell r="N8727" t="str">
            <v>0987218657</v>
          </cell>
          <cell r="O8727" t="str">
            <v/>
          </cell>
          <cell r="P8727" t="str">
            <v>GUAYAQUIL</v>
          </cell>
          <cell r="Q8727" t="str">
            <v>GUAYAQUIL</v>
          </cell>
          <cell r="R8727" t="str">
            <v>GUAYAS</v>
          </cell>
          <cell r="T8727" t="str">
            <v>TRAMACO</v>
          </cell>
          <cell r="U8727" t="str">
            <v>FLEXNETUIO_PROVINCIA</v>
          </cell>
          <cell r="V8727">
            <v>1</v>
          </cell>
          <cell r="W8727">
            <v>1</v>
          </cell>
          <cell r="X8727" t="str">
            <v>FLEXNET ECUADOR - MDELIVERY</v>
          </cell>
          <cell r="Y8727" t="str">
            <v>CALLE 28 DE JUNIO S/N Y GARCIA MORENO ENTRADA LLANO GRANDE</v>
          </cell>
          <cell r="Z8727" t="str">
            <v>1701_QUITO</v>
          </cell>
          <cell r="AA8727" t="str">
            <v/>
          </cell>
          <cell r="AB8727">
            <v>21960</v>
          </cell>
          <cell r="AC8727">
            <v>44907</v>
          </cell>
          <cell r="AD8727" t="str">
            <v>TRAMACO EXPRESS</v>
          </cell>
          <cell r="AE8727" t="str">
            <v>GENERICO TMC</v>
          </cell>
          <cell r="AF8727">
            <v>0</v>
          </cell>
          <cell r="AG8727" t="str">
            <v>PEDIDO_ENTREGADO</v>
          </cell>
          <cell r="AH8727">
            <v>44907</v>
          </cell>
          <cell r="AJ8727" t="str">
            <v>GUIA ENTREGADA -ALISON SÁNCHEZ  - 00</v>
          </cell>
          <cell r="AK8727">
            <v>476698</v>
          </cell>
        </row>
        <row r="8728">
          <cell r="B8728">
            <v>476699</v>
          </cell>
          <cell r="C8728" t="str">
            <v>378024</v>
          </cell>
          <cell r="D8728" t="str">
            <v>MDELIVERY</v>
          </cell>
          <cell r="E8728" t="str">
            <v>DESPACHO</v>
          </cell>
          <cell r="F8728" t="str">
            <v>NORMAL</v>
          </cell>
          <cell r="G8728" t="str">
            <v>FT74834</v>
          </cell>
          <cell r="H8728">
            <v>44904</v>
          </cell>
          <cell r="I8728" t="str">
            <v>ENTREGADO</v>
          </cell>
          <cell r="J8728">
            <v>44907</v>
          </cell>
          <cell r="K8728" t="str">
            <v>JHONNY VINICIO PRADO PASTAS_JHONNY VINICIO PRADO PASTAS</v>
          </cell>
          <cell r="L8728" t="str">
            <v>URBANIZACION EL CONDADO CALLE C Y CALLE JUAN B</v>
          </cell>
          <cell r="M8728" t="str">
            <v>1724489107001</v>
          </cell>
          <cell r="N8728" t="str">
            <v>0960801023</v>
          </cell>
          <cell r="O8728" t="str">
            <v/>
          </cell>
          <cell r="P8728" t="str">
            <v>QUITO</v>
          </cell>
          <cell r="Q8728" t="str">
            <v>QUITO</v>
          </cell>
          <cell r="R8728" t="str">
            <v>PICHINCHA</v>
          </cell>
          <cell r="T8728" t="str">
            <v>FLEXTRANS UIO</v>
          </cell>
          <cell r="U8728" t="str">
            <v>FLEXNETUIO_LOCAL</v>
          </cell>
          <cell r="V8728">
            <v>1</v>
          </cell>
          <cell r="W8728">
            <v>1</v>
          </cell>
          <cell r="X8728" t="str">
            <v>FLEXNET ECUADOR - MDELIVERY</v>
          </cell>
          <cell r="Y8728" t="str">
            <v>CALLE 28 DE JUNIO S/N Y GARCIA MORENO ENTRADA LLANO GRANDE</v>
          </cell>
          <cell r="Z8728" t="str">
            <v>1701_QUITO</v>
          </cell>
          <cell r="AA8728" t="str">
            <v/>
          </cell>
          <cell r="AB8728">
            <v>21970</v>
          </cell>
          <cell r="AC8728">
            <v>44907</v>
          </cell>
          <cell r="AD8728" t="str">
            <v>ITSACOURIER S.A.S</v>
          </cell>
          <cell r="AE8728" t="str">
            <v>JD575P</v>
          </cell>
          <cell r="AF8728">
            <v>0</v>
          </cell>
          <cell r="AG8728" t="str">
            <v>PEDIDO_ENTREGADO</v>
          </cell>
          <cell r="AH8728">
            <v>44907</v>
          </cell>
          <cell r="AK8728">
            <v>476699</v>
          </cell>
        </row>
        <row r="8729">
          <cell r="B8729">
            <v>476700</v>
          </cell>
          <cell r="C8729" t="str">
            <v>378026</v>
          </cell>
          <cell r="D8729" t="str">
            <v>MDELIVERY</v>
          </cell>
          <cell r="E8729" t="str">
            <v>DESPACHO</v>
          </cell>
          <cell r="F8729" t="str">
            <v>NORMAL</v>
          </cell>
          <cell r="G8729" t="str">
            <v>TF88371</v>
          </cell>
          <cell r="H8729">
            <v>44904</v>
          </cell>
          <cell r="I8729" t="str">
            <v>ENTREGADO</v>
          </cell>
          <cell r="J8729">
            <v>44907</v>
          </cell>
          <cell r="K8729" t="str">
            <v>Cristian Torres_ASOCIACION DE EMPLEADOS DEL BANCO CENTRAL DEL ECUAdor 2</v>
          </cell>
          <cell r="L8729" t="str">
            <v>Av 9 de octubre N 200 y Pichincha</v>
          </cell>
          <cell r="M8729" t="str">
            <v>1790943712001</v>
          </cell>
          <cell r="N8729" t="str">
            <v>994166525</v>
          </cell>
          <cell r="O8729" t="str">
            <v/>
          </cell>
          <cell r="P8729" t="str">
            <v>GUAYAQUIL</v>
          </cell>
          <cell r="Q8729" t="str">
            <v>GUAYAQUIL</v>
          </cell>
          <cell r="R8729" t="str">
            <v>GUAYAS</v>
          </cell>
          <cell r="T8729" t="str">
            <v>ITSACOURIER</v>
          </cell>
          <cell r="U8729" t="str">
            <v>FLEXNETUIO_GYE</v>
          </cell>
          <cell r="V8729">
            <v>1</v>
          </cell>
          <cell r="W8729">
            <v>1</v>
          </cell>
          <cell r="X8729" t="str">
            <v>FLEXNET ECUADOR - MDELIVERY</v>
          </cell>
          <cell r="Y8729" t="str">
            <v>CALLE 28 DE JUNIO S/N Y GARCIA MORENO ENTRADA LLANO GRANDE</v>
          </cell>
          <cell r="Z8729" t="str">
            <v>1701_QUITO</v>
          </cell>
          <cell r="AA8729" t="str">
            <v/>
          </cell>
          <cell r="AB8729">
            <v>21983</v>
          </cell>
          <cell r="AC8729">
            <v>44907</v>
          </cell>
          <cell r="AD8729" t="str">
            <v>ITSACOURIER S.A.S</v>
          </cell>
          <cell r="AE8729" t="str">
            <v>JJ486C</v>
          </cell>
          <cell r="AF8729">
            <v>0</v>
          </cell>
          <cell r="AG8729" t="str">
            <v>PEDIDO_ENTREGADO</v>
          </cell>
          <cell r="AH8729">
            <v>44907</v>
          </cell>
          <cell r="AK8729">
            <v>476700</v>
          </cell>
        </row>
        <row r="8730">
          <cell r="B8730">
            <v>476701</v>
          </cell>
          <cell r="C8730" t="str">
            <v>378027</v>
          </cell>
          <cell r="D8730" t="str">
            <v>MDELIVERY</v>
          </cell>
          <cell r="E8730" t="str">
            <v>DESPACHO</v>
          </cell>
          <cell r="F8730" t="str">
            <v>NORMAL</v>
          </cell>
          <cell r="G8730" t="str">
            <v>TF88372</v>
          </cell>
          <cell r="H8730">
            <v>44904</v>
          </cell>
          <cell r="I8730" t="str">
            <v>ENTREGADO</v>
          </cell>
          <cell r="J8730">
            <v>44908</v>
          </cell>
          <cell r="K8730" t="str">
            <v xml:space="preserve">Ing Priscila Rugel_HOTEL COLON GUAYAQUIL S A </v>
          </cell>
          <cell r="L8730" t="str">
            <v>Av Francisco de Orellana y V Hugo Sicouret Hotel Hilton Colon Guayaquil Dpto de Sistemas</v>
          </cell>
          <cell r="M8730" t="str">
            <v>0991189432001</v>
          </cell>
          <cell r="N8730" t="str">
            <v>0999881115</v>
          </cell>
          <cell r="O8730" t="str">
            <v/>
          </cell>
          <cell r="P8730" t="str">
            <v>GUAYAQUIL</v>
          </cell>
          <cell r="Q8730" t="str">
            <v>GUAYAQUIL</v>
          </cell>
          <cell r="R8730" t="str">
            <v>GUAYAS</v>
          </cell>
          <cell r="T8730" t="str">
            <v>ITSACOURIER</v>
          </cell>
          <cell r="U8730" t="str">
            <v>FLEXNETUIO_GYE</v>
          </cell>
          <cell r="V8730">
            <v>1</v>
          </cell>
          <cell r="W8730">
            <v>1</v>
          </cell>
          <cell r="X8730" t="str">
            <v>FLEXNET ECUADOR - MDELIVERY</v>
          </cell>
          <cell r="Y8730" t="str">
            <v>CALLE 28 DE JUNIO S/N Y GARCIA MORENO ENTRADA LLANO GRANDE</v>
          </cell>
          <cell r="Z8730" t="str">
            <v>1701_QUITO</v>
          </cell>
          <cell r="AA8730" t="str">
            <v/>
          </cell>
          <cell r="AB8730">
            <v>22026</v>
          </cell>
          <cell r="AC8730">
            <v>44908</v>
          </cell>
          <cell r="AD8730" t="str">
            <v>ITSACOURIER S.A.S</v>
          </cell>
          <cell r="AE8730" t="str">
            <v>IV314G</v>
          </cell>
          <cell r="AF8730">
            <v>1</v>
          </cell>
          <cell r="AG8730" t="str">
            <v>PEDIDO_ENTREGADO</v>
          </cell>
          <cell r="AH8730">
            <v>44908</v>
          </cell>
          <cell r="AK8730">
            <v>476701</v>
          </cell>
        </row>
        <row r="8731">
          <cell r="B8731">
            <v>476702</v>
          </cell>
          <cell r="C8731" t="str">
            <v>378028</v>
          </cell>
          <cell r="D8731" t="str">
            <v>MDELIVERY</v>
          </cell>
          <cell r="E8731" t="str">
            <v>DESPACHO</v>
          </cell>
          <cell r="F8731" t="str">
            <v>NORMAL</v>
          </cell>
          <cell r="G8731" t="str">
            <v>TF88375</v>
          </cell>
          <cell r="H8731">
            <v>44904</v>
          </cell>
          <cell r="I8731" t="str">
            <v>ENTREGADO</v>
          </cell>
          <cell r="J8731">
            <v>44907</v>
          </cell>
          <cell r="K8731" t="str">
            <v>Mario Fernando Pino Garcia_OLSEN PALMA STEFANIA PILAR</v>
          </cell>
          <cell r="L8731" t="str">
            <v xml:space="preserve"> Provincia Guayas ciudad Samborondon Urbanizacion Castelago 55 Indicar en la garita que tiene un pedido para entregar en la casa de la Familia Pinos Garcia </v>
          </cell>
          <cell r="M8731" t="str">
            <v>0916484694001</v>
          </cell>
          <cell r="N8731" t="str">
            <v>0994020924</v>
          </cell>
          <cell r="O8731" t="str">
            <v/>
          </cell>
          <cell r="P8731" t="str">
            <v>SAMBORONDON</v>
          </cell>
          <cell r="Q8731" t="str">
            <v>SAMBORONDON</v>
          </cell>
          <cell r="R8731" t="str">
            <v>GUAYAS</v>
          </cell>
          <cell r="T8731" t="str">
            <v>ITSACOURIER</v>
          </cell>
          <cell r="U8731" t="str">
            <v>FLEXNETUIO_GYE</v>
          </cell>
          <cell r="V8731">
            <v>1</v>
          </cell>
          <cell r="W8731">
            <v>1</v>
          </cell>
          <cell r="X8731" t="str">
            <v>FLEXNET ECUADOR - MDELIVERY</v>
          </cell>
          <cell r="Y8731" t="str">
            <v>CALLE 28 DE JUNIO S/N Y GARCIA MORENO ENTRADA LLANO GRANDE</v>
          </cell>
          <cell r="Z8731" t="str">
            <v>1701_QUITO</v>
          </cell>
          <cell r="AA8731" t="str">
            <v/>
          </cell>
          <cell r="AB8731">
            <v>21985</v>
          </cell>
          <cell r="AC8731">
            <v>44907</v>
          </cell>
          <cell r="AD8731" t="str">
            <v>ITSACOURIER S.A.S</v>
          </cell>
          <cell r="AE8731" t="str">
            <v>IP662A</v>
          </cell>
          <cell r="AF8731">
            <v>0</v>
          </cell>
          <cell r="AG8731" t="str">
            <v>PEDIDO_ENTREGADO</v>
          </cell>
          <cell r="AH8731">
            <v>44907</v>
          </cell>
          <cell r="AK8731">
            <v>476702</v>
          </cell>
        </row>
        <row r="8732">
          <cell r="B8732">
            <v>476704</v>
          </cell>
          <cell r="C8732" t="str">
            <v>378031</v>
          </cell>
          <cell r="D8732" t="str">
            <v>MDELIVERY</v>
          </cell>
          <cell r="E8732" t="str">
            <v>DESPACHO</v>
          </cell>
          <cell r="F8732" t="str">
            <v>NORMAL</v>
          </cell>
          <cell r="G8732" t="str">
            <v>FT74837</v>
          </cell>
          <cell r="H8732">
            <v>44904</v>
          </cell>
          <cell r="I8732" t="str">
            <v>ENTREGADO</v>
          </cell>
          <cell r="J8732">
            <v>44907</v>
          </cell>
          <cell r="K8732" t="str">
            <v>MARIA JOSE INTRIAGO MANZANO_MARIA JOSE INTRIAGO MANZANO</v>
          </cell>
          <cell r="L8732" t="str">
            <v>AV SIMON BOLIVAR SN Y AV DE LOS GRANADOS ENTREGA EN EXPERIENCE AUTOS PATIO TUERCA REF JNT A CAMPO SANTO MONTE OLIVO</v>
          </cell>
          <cell r="M8732" t="str">
            <v>1312705948001</v>
          </cell>
          <cell r="N8732" t="str">
            <v>0999810982/0998141547</v>
          </cell>
          <cell r="O8732" t="str">
            <v/>
          </cell>
          <cell r="P8732" t="str">
            <v>QUITO</v>
          </cell>
          <cell r="Q8732" t="str">
            <v>QUITO</v>
          </cell>
          <cell r="R8732" t="str">
            <v>PICHINCHA</v>
          </cell>
          <cell r="T8732" t="str">
            <v>FLEXTRANS UIO</v>
          </cell>
          <cell r="U8732" t="str">
            <v>FLEXNETUIO_LOCAL</v>
          </cell>
          <cell r="V8732">
            <v>1</v>
          </cell>
          <cell r="W8732">
            <v>1</v>
          </cell>
          <cell r="X8732" t="str">
            <v>FLEXNET ECUADOR - MDELIVERY</v>
          </cell>
          <cell r="Y8732" t="str">
            <v>CALLE 28 DE JUNIO S/N Y GARCIA MORENO ENTRADA LLANO GRANDE</v>
          </cell>
          <cell r="Z8732" t="str">
            <v>1701_QUITO</v>
          </cell>
          <cell r="AA8732" t="str">
            <v/>
          </cell>
          <cell r="AB8732">
            <v>21967</v>
          </cell>
          <cell r="AC8732">
            <v>44907</v>
          </cell>
          <cell r="AD8732" t="str">
            <v>ITSACOURIER S.A.S</v>
          </cell>
          <cell r="AE8732" t="str">
            <v>IN450Y</v>
          </cell>
          <cell r="AF8732">
            <v>0</v>
          </cell>
          <cell r="AG8732" t="str">
            <v>PEDIDO_ENTREGADO</v>
          </cell>
          <cell r="AH8732">
            <v>44907</v>
          </cell>
          <cell r="AK8732">
            <v>476704</v>
          </cell>
        </row>
        <row r="8733">
          <cell r="B8733">
            <v>476705</v>
          </cell>
          <cell r="C8733" t="str">
            <v>378058</v>
          </cell>
          <cell r="D8733" t="str">
            <v>MDELIVERY</v>
          </cell>
          <cell r="E8733" t="str">
            <v>DESPACHO</v>
          </cell>
          <cell r="F8733" t="str">
            <v>NORMAL</v>
          </cell>
          <cell r="G8733" t="str">
            <v>031080000378058</v>
          </cell>
          <cell r="H8733">
            <v>44904</v>
          </cell>
          <cell r="I8733" t="str">
            <v>ENTREGADO</v>
          </cell>
          <cell r="J8733">
            <v>44914</v>
          </cell>
          <cell r="K8733" t="str">
            <v>AGENCIA DE TRAMACO DEL TENA_LUIS ALBERTO CUENCA QUEZADA</v>
          </cell>
          <cell r="L8733" t="str">
            <v>AV PANO Y EDWIN ENRIQUEZ ESQUINA</v>
          </cell>
          <cell r="M8733" t="str">
            <v>1500407711001</v>
          </cell>
          <cell r="N8733" t="str">
            <v>0987175999</v>
          </cell>
          <cell r="O8733" t="str">
            <v/>
          </cell>
          <cell r="P8733" t="str">
            <v>TENA</v>
          </cell>
          <cell r="Q8733" t="str">
            <v>TENA</v>
          </cell>
          <cell r="R8733" t="str">
            <v>NAPO</v>
          </cell>
          <cell r="T8733" t="str">
            <v>TRAMACO</v>
          </cell>
          <cell r="U8733" t="str">
            <v>FLEXNETUIO_PROVINCIA</v>
          </cell>
          <cell r="V8733">
            <v>1</v>
          </cell>
          <cell r="W8733">
            <v>1</v>
          </cell>
          <cell r="X8733" t="str">
            <v>FLEXNET ECUADOR - MDELIVERY</v>
          </cell>
          <cell r="Y8733" t="str">
            <v>CALLE 28 DE JUNIO S/N Y GARCIA MORENO ENTRADA LLANO GRANDE</v>
          </cell>
          <cell r="Z8733" t="str">
            <v>1701_QUITO</v>
          </cell>
          <cell r="AA8733" t="str">
            <v/>
          </cell>
          <cell r="AB8733">
            <v>21960</v>
          </cell>
          <cell r="AC8733">
            <v>44907</v>
          </cell>
          <cell r="AD8733" t="str">
            <v>TRAMACO EXPRESS</v>
          </cell>
          <cell r="AE8733" t="str">
            <v>GENERICO TMC</v>
          </cell>
          <cell r="AF8733">
            <v>1</v>
          </cell>
          <cell r="AG8733" t="str">
            <v>PEDIDO_ENTREGADO</v>
          </cell>
          <cell r="AH8733">
            <v>44914</v>
          </cell>
          <cell r="AJ8733" t="str">
            <v>GUIA ENTREGADA -GALO AROOBO - 1101922886</v>
          </cell>
          <cell r="AK8733">
            <v>476705</v>
          </cell>
        </row>
        <row r="8734">
          <cell r="B8734">
            <v>476706</v>
          </cell>
          <cell r="C8734" t="str">
            <v>378059</v>
          </cell>
          <cell r="D8734" t="str">
            <v>MDELIVERY</v>
          </cell>
          <cell r="E8734" t="str">
            <v>DESPACHO</v>
          </cell>
          <cell r="F8734" t="str">
            <v>NORMAL</v>
          </cell>
          <cell r="G8734" t="str">
            <v>FT74841</v>
          </cell>
          <cell r="H8734">
            <v>44904</v>
          </cell>
          <cell r="I8734" t="str">
            <v>ENTREGADO</v>
          </cell>
          <cell r="J8734">
            <v>44907</v>
          </cell>
          <cell r="K8734" t="str">
            <v xml:space="preserve">PAMELA ESPINOSA_FICARDER S A </v>
          </cell>
          <cell r="L8734" t="str">
            <v xml:space="preserve">VOZ ANDES Y SAN FRANCISCO GRUPOMEGA </v>
          </cell>
          <cell r="M8734" t="str">
            <v>0992474955001</v>
          </cell>
          <cell r="N8734" t="str">
            <v>0962860953</v>
          </cell>
          <cell r="O8734" t="str">
            <v/>
          </cell>
          <cell r="P8734" t="str">
            <v>QUITO</v>
          </cell>
          <cell r="Q8734" t="str">
            <v>QUITO</v>
          </cell>
          <cell r="R8734" t="str">
            <v>PICHINCHA</v>
          </cell>
          <cell r="T8734" t="str">
            <v>FLEXTRANS UIO</v>
          </cell>
          <cell r="U8734" t="str">
            <v>FLEXNETUIO_LOCAL</v>
          </cell>
          <cell r="V8734">
            <v>1</v>
          </cell>
          <cell r="W8734">
            <v>1</v>
          </cell>
          <cell r="X8734" t="str">
            <v>FLEXNET ECUADOR - MDELIVERY</v>
          </cell>
          <cell r="Y8734" t="str">
            <v>CALLE 28 DE JUNIO S/N Y GARCIA MORENO ENTRADA LLANO GRANDE</v>
          </cell>
          <cell r="Z8734" t="str">
            <v>1701_QUITO</v>
          </cell>
          <cell r="AA8734" t="str">
            <v/>
          </cell>
          <cell r="AB8734">
            <v>21967</v>
          </cell>
          <cell r="AC8734">
            <v>44907</v>
          </cell>
          <cell r="AD8734" t="str">
            <v>ITSACOURIER S.A.S</v>
          </cell>
          <cell r="AE8734" t="str">
            <v>IN450Y</v>
          </cell>
          <cell r="AF8734">
            <v>0</v>
          </cell>
          <cell r="AG8734" t="str">
            <v>PEDIDO_ENTREGADO</v>
          </cell>
          <cell r="AH8734">
            <v>44907</v>
          </cell>
          <cell r="AK8734">
            <v>476706</v>
          </cell>
        </row>
        <row r="8735">
          <cell r="B8735">
            <v>476707</v>
          </cell>
          <cell r="C8735" t="str">
            <v>378065</v>
          </cell>
          <cell r="D8735" t="str">
            <v>MDELIVERY</v>
          </cell>
          <cell r="E8735" t="str">
            <v>DESPACHO</v>
          </cell>
          <cell r="F8735" t="str">
            <v>NORMAL</v>
          </cell>
          <cell r="G8735" t="str">
            <v>031080000378065</v>
          </cell>
          <cell r="H8735">
            <v>44904</v>
          </cell>
          <cell r="I8735" t="str">
            <v>ENTREGADO</v>
          </cell>
          <cell r="J8735">
            <v>44907</v>
          </cell>
          <cell r="K8735" t="str">
            <v>LAGLA ZHINGRI JOHANA LUCIA_LAGLA ZHINGRI JOHANA LUCIA</v>
          </cell>
          <cell r="L8735" t="str">
            <v>IBARRA CALLE BOLIVAR Y PEDRO MOCAYO CENTRO COMERCIAL CASA BLANCA 22 Y 24</v>
          </cell>
          <cell r="M8735" t="str">
            <v>0503355745001</v>
          </cell>
          <cell r="N8735" t="str">
            <v>0982440361</v>
          </cell>
          <cell r="O8735" t="str">
            <v/>
          </cell>
          <cell r="P8735" t="str">
            <v>IBARRA</v>
          </cell>
          <cell r="Q8735" t="str">
            <v>IBARRA</v>
          </cell>
          <cell r="R8735" t="str">
            <v>IMBABURA</v>
          </cell>
          <cell r="T8735" t="str">
            <v>TRAMACO</v>
          </cell>
          <cell r="U8735" t="str">
            <v>FLEXNETUIO_PROVINCIA</v>
          </cell>
          <cell r="V8735">
            <v>1</v>
          </cell>
          <cell r="W8735">
            <v>1</v>
          </cell>
          <cell r="X8735" t="str">
            <v>FLEXNET ECUADOR - MDELIVERY</v>
          </cell>
          <cell r="Y8735" t="str">
            <v>CALLE 28 DE JUNIO S/N Y GARCIA MORENO ENTRADA LLANO GRANDE</v>
          </cell>
          <cell r="Z8735" t="str">
            <v>1701_QUITO</v>
          </cell>
          <cell r="AA8735" t="str">
            <v/>
          </cell>
          <cell r="AB8735">
            <v>21960</v>
          </cell>
          <cell r="AC8735">
            <v>44907</v>
          </cell>
          <cell r="AD8735" t="str">
            <v>TRAMACO EXPRESS</v>
          </cell>
          <cell r="AE8735" t="str">
            <v>GENERICO TMC</v>
          </cell>
          <cell r="AF8735">
            <v>0</v>
          </cell>
          <cell r="AG8735" t="str">
            <v>PEDIDO_ENTREGADO</v>
          </cell>
          <cell r="AH8735">
            <v>44907</v>
          </cell>
          <cell r="AJ8735" t="str">
            <v>GUIA ENTREGADA -Alex Ibaza - 1003951900</v>
          </cell>
          <cell r="AK8735">
            <v>476707</v>
          </cell>
        </row>
        <row r="8736">
          <cell r="B8736">
            <v>476708</v>
          </cell>
          <cell r="C8736" t="str">
            <v>378086</v>
          </cell>
          <cell r="D8736" t="str">
            <v>MDELIVERY</v>
          </cell>
          <cell r="E8736" t="str">
            <v>DESPACHO</v>
          </cell>
          <cell r="F8736" t="str">
            <v>NORMAL</v>
          </cell>
          <cell r="G8736" t="str">
            <v>TF88373</v>
          </cell>
          <cell r="H8736">
            <v>44904</v>
          </cell>
          <cell r="I8736" t="str">
            <v>ENTREGADO</v>
          </cell>
          <cell r="J8736">
            <v>44907</v>
          </cell>
          <cell r="K8736" t="str">
            <v>Lorena Flor_ADMINISTRACION EMPRESARIAL S A ADENSA</v>
          </cell>
          <cell r="L8736" t="str">
            <v xml:space="preserve">Guayas Guayaquil Cdla Puerto Azul Mz B7 Villa 23 Se debe de indicar en Garita que va a la casa de la familia Flor </v>
          </cell>
          <cell r="M8736" t="str">
            <v>0991328572001</v>
          </cell>
          <cell r="N8736" t="str">
            <v>0999082490</v>
          </cell>
          <cell r="O8736" t="str">
            <v/>
          </cell>
          <cell r="P8736" t="str">
            <v>GUAYAQUIL</v>
          </cell>
          <cell r="Q8736" t="str">
            <v>GUAYAQUIL</v>
          </cell>
          <cell r="R8736" t="str">
            <v>GUAYAS</v>
          </cell>
          <cell r="T8736" t="str">
            <v>ITSACOURIER</v>
          </cell>
          <cell r="U8736" t="str">
            <v>FLEXNETUIO_GYE</v>
          </cell>
          <cell r="V8736">
            <v>1</v>
          </cell>
          <cell r="W8736">
            <v>1</v>
          </cell>
          <cell r="X8736" t="str">
            <v>FLEXNET ECUADOR - MDELIVERY</v>
          </cell>
          <cell r="Y8736" t="str">
            <v>CALLE 28 DE JUNIO S/N Y GARCIA MORENO ENTRADA LLANO GRANDE</v>
          </cell>
          <cell r="Z8736" t="str">
            <v>1701_QUITO</v>
          </cell>
          <cell r="AA8736" t="str">
            <v/>
          </cell>
          <cell r="AB8736">
            <v>21987</v>
          </cell>
          <cell r="AC8736">
            <v>44907</v>
          </cell>
          <cell r="AD8736" t="str">
            <v>ITSACOURIER S.A.S</v>
          </cell>
          <cell r="AE8736" t="str">
            <v>JJ069D</v>
          </cell>
          <cell r="AF8736">
            <v>0</v>
          </cell>
          <cell r="AG8736" t="str">
            <v>PEDIDO_ENTREGADO</v>
          </cell>
          <cell r="AH8736">
            <v>44907</v>
          </cell>
          <cell r="AK8736">
            <v>476708</v>
          </cell>
        </row>
        <row r="8737">
          <cell r="B8737">
            <v>476709</v>
          </cell>
          <cell r="C8737" t="str">
            <v>378087</v>
          </cell>
          <cell r="D8737" t="str">
            <v>MDELIVERY</v>
          </cell>
          <cell r="E8737" t="str">
            <v>DESPACHO</v>
          </cell>
          <cell r="F8737" t="str">
            <v>NORMAL</v>
          </cell>
          <cell r="G8737" t="str">
            <v>031080000378087</v>
          </cell>
          <cell r="H8737">
            <v>44904</v>
          </cell>
          <cell r="I8737" t="str">
            <v>ENTREGADO</v>
          </cell>
          <cell r="J8737">
            <v>44907</v>
          </cell>
          <cell r="K8737" t="str">
            <v xml:space="preserve">LUCIA CHIRIBOGA_ANDINAMOTORS S A </v>
          </cell>
          <cell r="L8737" t="str">
            <v>AV ATAHUALPA Y VICTOR HUGO ESQ FRTE AL C C MALL DE LOS ANDES</v>
          </cell>
          <cell r="M8737" t="str">
            <v>1891706061001</v>
          </cell>
          <cell r="N8737" t="str">
            <v>0987272279</v>
          </cell>
          <cell r="O8737" t="str">
            <v/>
          </cell>
          <cell r="P8737" t="str">
            <v>AMBATO</v>
          </cell>
          <cell r="Q8737" t="str">
            <v>AMBATO</v>
          </cell>
          <cell r="R8737" t="str">
            <v>TUNGURAHUA</v>
          </cell>
          <cell r="S8737" t="str">
            <v>AMBATO</v>
          </cell>
          <cell r="T8737" t="str">
            <v>TRAMACO</v>
          </cell>
          <cell r="U8737" t="str">
            <v>FLEXNETUIO_PROVINCIA</v>
          </cell>
          <cell r="V8737">
            <v>1</v>
          </cell>
          <cell r="W8737">
            <v>1</v>
          </cell>
          <cell r="X8737" t="str">
            <v>FLEXNET ECUADOR - MDELIVERY</v>
          </cell>
          <cell r="Y8737" t="str">
            <v>CALLE 28 DE JUNIO S/N Y GARCIA MORENO ENTRADA LLANO GRANDE</v>
          </cell>
          <cell r="Z8737" t="str">
            <v>1701_QUITO</v>
          </cell>
          <cell r="AA8737" t="str">
            <v/>
          </cell>
          <cell r="AB8737">
            <v>21960</v>
          </cell>
          <cell r="AC8737">
            <v>44907</v>
          </cell>
          <cell r="AD8737" t="str">
            <v>TRAMACO EXPRESS</v>
          </cell>
          <cell r="AE8737" t="str">
            <v>GENERICO TMC</v>
          </cell>
          <cell r="AF8737">
            <v>0</v>
          </cell>
          <cell r="AG8737" t="str">
            <v>PEDIDO_ENTREGADO</v>
          </cell>
          <cell r="AH8737">
            <v>44907</v>
          </cell>
          <cell r="AJ8737" t="str">
            <v>GUIA ENTREGADA -. LUCIA CHIRIBOGA  - 1891706061001</v>
          </cell>
          <cell r="AK8737">
            <v>476709</v>
          </cell>
        </row>
        <row r="8738">
          <cell r="B8738">
            <v>476710</v>
          </cell>
          <cell r="C8738" t="str">
            <v>378088</v>
          </cell>
          <cell r="D8738" t="str">
            <v>MDELIVERY</v>
          </cell>
          <cell r="E8738" t="str">
            <v>DESPACHO</v>
          </cell>
          <cell r="F8738" t="str">
            <v>NORMAL</v>
          </cell>
          <cell r="G8738" t="str">
            <v>FT74835/031080000378088</v>
          </cell>
          <cell r="H8738">
            <v>44904</v>
          </cell>
          <cell r="I8738" t="str">
            <v>ENTREGADO</v>
          </cell>
          <cell r="J8738">
            <v>44910</v>
          </cell>
          <cell r="K8738" t="str">
            <v xml:space="preserve"> GUILLERMO FABIAN HIDALGO POVEDA_ GUILLERMO FABIAN HIDALGO POVEDA</v>
          </cell>
          <cell r="L8738" t="str">
            <v>AUGUSTO SALAZAR SN Y FRANCISCO BECERRA CURTIDURIA HIDALGO</v>
          </cell>
          <cell r="M8738" t="str">
            <v>1801405968001</v>
          </cell>
          <cell r="N8738" t="str">
            <v>0998354928</v>
          </cell>
          <cell r="P8738" t="str">
            <v>AMBATO</v>
          </cell>
          <cell r="Q8738" t="str">
            <v>AMBATO</v>
          </cell>
          <cell r="R8738" t="str">
            <v>TUNGURAHUA</v>
          </cell>
          <cell r="S8738" t="str">
            <v>AMBATO</v>
          </cell>
          <cell r="T8738" t="str">
            <v>TRAMACO</v>
          </cell>
          <cell r="U8738" t="str">
            <v>FLEXNETUIO_LOCAL</v>
          </cell>
          <cell r="V8738">
            <v>1</v>
          </cell>
          <cell r="W8738">
            <v>1</v>
          </cell>
          <cell r="X8738" t="str">
            <v>FLEXNET ECUADOR - MDELIVERY</v>
          </cell>
          <cell r="Y8738" t="str">
            <v>CALLE 28 DE JUNIO S/N Y GARCIA MORENO ENTRADA LLANO GRANDE</v>
          </cell>
          <cell r="Z8738" t="str">
            <v>1701_QUITO</v>
          </cell>
          <cell r="AA8738" t="str">
            <v/>
          </cell>
          <cell r="AB8738">
            <v>22033</v>
          </cell>
          <cell r="AC8738">
            <v>44909</v>
          </cell>
          <cell r="AD8738" t="str">
            <v>TRAMACO EXPRESS</v>
          </cell>
          <cell r="AE8738" t="str">
            <v>GENERICO TMC</v>
          </cell>
          <cell r="AF8738">
            <v>1</v>
          </cell>
          <cell r="AG8738" t="str">
            <v>PEDIDO_ENTREGADO</v>
          </cell>
          <cell r="AH8738">
            <v>44909</v>
          </cell>
          <cell r="AJ8738" t="str">
            <v>GUILLERMO FABIAN HIDALGO POVEDA - 1801405968001</v>
          </cell>
          <cell r="AK8738">
            <v>476710</v>
          </cell>
        </row>
        <row r="8739">
          <cell r="B8739">
            <v>476711</v>
          </cell>
          <cell r="C8739" t="str">
            <v>378094</v>
          </cell>
          <cell r="D8739" t="str">
            <v>MDELIVERY</v>
          </cell>
          <cell r="E8739" t="str">
            <v>DESPACHO</v>
          </cell>
          <cell r="F8739" t="str">
            <v>NORMAL</v>
          </cell>
          <cell r="G8739" t="str">
            <v>TF88369</v>
          </cell>
          <cell r="H8739">
            <v>44904</v>
          </cell>
          <cell r="I8739" t="str">
            <v>ENTREGADO</v>
          </cell>
          <cell r="J8739">
            <v>44907</v>
          </cell>
          <cell r="K8739" t="str">
            <v>ANDRES LEONARDO MARTINEZ MACIAs_ANDRES LEONARDO MARTINEZ MACIAs</v>
          </cell>
          <cell r="L8739" t="str">
            <v xml:space="preserve">Km 25 A Perimetral Entre Av Modesto Luque Y Calle Casuarina MALL DEL FORTIN ENTRADA PRINCIPAL LLAMAR CON ANTICIPACION CLIENTE TRABAJA EN EL LOCAL 101 PASCUALES </v>
          </cell>
          <cell r="M8739" t="str">
            <v>0921755344001</v>
          </cell>
          <cell r="N8739" t="str">
            <v>0962932296/0991946934</v>
          </cell>
          <cell r="O8739" t="str">
            <v/>
          </cell>
          <cell r="P8739" t="str">
            <v>GUAYAQUIL</v>
          </cell>
          <cell r="Q8739" t="str">
            <v>GUAYAQUIL</v>
          </cell>
          <cell r="R8739" t="str">
            <v>GUAYAS</v>
          </cell>
          <cell r="T8739" t="str">
            <v>ITSACOURIER</v>
          </cell>
          <cell r="U8739" t="str">
            <v>FLEXNETUIO_GYE</v>
          </cell>
          <cell r="V8739">
            <v>1</v>
          </cell>
          <cell r="W8739">
            <v>1</v>
          </cell>
          <cell r="X8739" t="str">
            <v>FLEXNET ECUADOR - MDELIVERY</v>
          </cell>
          <cell r="Y8739" t="str">
            <v>CALLE 28 DE JUNIO S/N Y GARCIA MORENO ENTRADA LLANO GRANDE</v>
          </cell>
          <cell r="Z8739" t="str">
            <v>1701_QUITO</v>
          </cell>
          <cell r="AA8739" t="str">
            <v/>
          </cell>
          <cell r="AB8739">
            <v>21987</v>
          </cell>
          <cell r="AC8739">
            <v>44907</v>
          </cell>
          <cell r="AD8739" t="str">
            <v>ITSACOURIER S.A.S</v>
          </cell>
          <cell r="AE8739" t="str">
            <v>JJ069D</v>
          </cell>
          <cell r="AF8739">
            <v>0</v>
          </cell>
          <cell r="AG8739" t="str">
            <v>PEDIDO_ENTREGADO</v>
          </cell>
          <cell r="AH8739">
            <v>44907</v>
          </cell>
          <cell r="AK8739">
            <v>476711</v>
          </cell>
        </row>
        <row r="8740">
          <cell r="B8740">
            <v>476712</v>
          </cell>
          <cell r="C8740" t="str">
            <v>378105</v>
          </cell>
          <cell r="D8740" t="str">
            <v>MDELIVERY</v>
          </cell>
          <cell r="E8740" t="str">
            <v>DESPACHO</v>
          </cell>
          <cell r="F8740" t="str">
            <v>NORMAL</v>
          </cell>
          <cell r="G8740" t="str">
            <v>TF88370</v>
          </cell>
          <cell r="H8740">
            <v>44904</v>
          </cell>
          <cell r="I8740" t="str">
            <v>ENTREGADO</v>
          </cell>
          <cell r="J8740">
            <v>44907</v>
          </cell>
          <cell r="K8740" t="str">
            <v>CARRANZA YAGUAL EDITH STEFANIE_CARRANZA YAGUAL EDITH STEFANIE</v>
          </cell>
          <cell r="L8740" t="str">
            <v>AV PLAZA DANIN Y JUAN JOSE MEDINA CASA 3 PISOS CON REJAS NEGRAS</v>
          </cell>
          <cell r="M8740" t="str">
            <v>0925389132</v>
          </cell>
          <cell r="N8740" t="str">
            <v>0990813717</v>
          </cell>
          <cell r="O8740" t="str">
            <v/>
          </cell>
          <cell r="P8740" t="str">
            <v>GUAYAQUIL</v>
          </cell>
          <cell r="Q8740" t="str">
            <v>GUAYAQUIL</v>
          </cell>
          <cell r="R8740" t="str">
            <v>GUAYAS</v>
          </cell>
          <cell r="T8740" t="str">
            <v>ITSACOURIER</v>
          </cell>
          <cell r="U8740" t="str">
            <v>FLEXNETUIO_GYE</v>
          </cell>
          <cell r="V8740">
            <v>1</v>
          </cell>
          <cell r="W8740">
            <v>1</v>
          </cell>
          <cell r="X8740" t="str">
            <v>FLEXNET ECUADOR - MDELIVERY</v>
          </cell>
          <cell r="Y8740" t="str">
            <v>CALLE 28 DE JUNIO S/N Y GARCIA MORENO ENTRADA LLANO GRANDE</v>
          </cell>
          <cell r="Z8740" t="str">
            <v>1701_QUITO</v>
          </cell>
          <cell r="AA8740" t="str">
            <v/>
          </cell>
          <cell r="AB8740">
            <v>21984</v>
          </cell>
          <cell r="AC8740">
            <v>44907</v>
          </cell>
          <cell r="AD8740" t="str">
            <v>ITSACOURIER S.A.S</v>
          </cell>
          <cell r="AE8740" t="str">
            <v>IV314G</v>
          </cell>
          <cell r="AF8740">
            <v>0</v>
          </cell>
          <cell r="AG8740" t="str">
            <v>PEDIDO_ENTREGADO</v>
          </cell>
          <cell r="AH8740">
            <v>44907</v>
          </cell>
          <cell r="AK8740">
            <v>476712</v>
          </cell>
        </row>
        <row r="8741">
          <cell r="B8741">
            <v>476713</v>
          </cell>
          <cell r="C8741" t="str">
            <v>378106</v>
          </cell>
          <cell r="D8741" t="str">
            <v>MDELIVERY</v>
          </cell>
          <cell r="E8741" t="str">
            <v>DESPACHO</v>
          </cell>
          <cell r="F8741" t="str">
            <v>NORMAL</v>
          </cell>
          <cell r="G8741" t="str">
            <v>TF88367</v>
          </cell>
          <cell r="H8741">
            <v>44904</v>
          </cell>
          <cell r="I8741" t="str">
            <v>ENTREGADO</v>
          </cell>
          <cell r="J8741">
            <v>44907</v>
          </cell>
          <cell r="K8741" t="str">
            <v>CHIRIBOGA MOSHENEK DAVID ISAAC_CHIRIBOGA MOSHENEK DAVID ISAAC</v>
          </cell>
          <cell r="L8741" t="str">
            <v>AV PLAZA DANIN Y JUAN JOSE MEDINA CASA 3 PISOS CON REJAS NEGRAS</v>
          </cell>
          <cell r="M8741" t="str">
            <v>1719105114</v>
          </cell>
          <cell r="N8741" t="str">
            <v>0994385948</v>
          </cell>
          <cell r="O8741" t="str">
            <v/>
          </cell>
          <cell r="P8741" t="str">
            <v>GUAYAQUIL</v>
          </cell>
          <cell r="Q8741" t="str">
            <v>GUAYAQUIL</v>
          </cell>
          <cell r="R8741" t="str">
            <v>GUAYAS</v>
          </cell>
          <cell r="T8741" t="str">
            <v>ITSACOURIER</v>
          </cell>
          <cell r="U8741" t="str">
            <v>FLEXNETUIO_GYE</v>
          </cell>
          <cell r="V8741">
            <v>1</v>
          </cell>
          <cell r="W8741">
            <v>1</v>
          </cell>
          <cell r="X8741" t="str">
            <v>FLEXNET ECUADOR - MDELIVERY</v>
          </cell>
          <cell r="Y8741" t="str">
            <v>CALLE 28 DE JUNIO S/N Y GARCIA MORENO ENTRADA LLANO GRANDE</v>
          </cell>
          <cell r="Z8741" t="str">
            <v>1701_QUITO</v>
          </cell>
          <cell r="AA8741" t="str">
            <v/>
          </cell>
          <cell r="AB8741">
            <v>21984</v>
          </cell>
          <cell r="AC8741">
            <v>44907</v>
          </cell>
          <cell r="AD8741" t="str">
            <v>ITSACOURIER S.A.S</v>
          </cell>
          <cell r="AE8741" t="str">
            <v>IV314G</v>
          </cell>
          <cell r="AF8741">
            <v>0</v>
          </cell>
          <cell r="AG8741" t="str">
            <v>PEDIDO_ENTREGADO</v>
          </cell>
          <cell r="AH8741">
            <v>44907</v>
          </cell>
          <cell r="AK8741">
            <v>476713</v>
          </cell>
        </row>
        <row r="8742">
          <cell r="B8742">
            <v>476714</v>
          </cell>
          <cell r="C8742" t="str">
            <v>378112</v>
          </cell>
          <cell r="D8742" t="str">
            <v>MDELIVERY</v>
          </cell>
          <cell r="E8742" t="str">
            <v>DESPACHO</v>
          </cell>
          <cell r="F8742" t="str">
            <v>NORMAL</v>
          </cell>
          <cell r="G8742" t="str">
            <v>TF88368</v>
          </cell>
          <cell r="H8742">
            <v>44904</v>
          </cell>
          <cell r="I8742" t="str">
            <v>ENTREGADO</v>
          </cell>
          <cell r="J8742">
            <v>44907</v>
          </cell>
          <cell r="K8742" t="str">
            <v>AYLEEN TOYO_ALEJANDRA ELIZABETH DOMINGUEZ BURNHAM</v>
          </cell>
          <cell r="L8742" t="str">
            <v xml:space="preserve">Edificio THE POINT piso 10 OFICINA 1001 LOCAL 10 Ref Puerto Santa Ana Guayaquil </v>
          </cell>
          <cell r="M8742" t="str">
            <v>0923265953001</v>
          </cell>
          <cell r="N8742" t="str">
            <v>0995421259</v>
          </cell>
          <cell r="O8742" t="str">
            <v/>
          </cell>
          <cell r="P8742" t="str">
            <v>GUAYAQUIL</v>
          </cell>
          <cell r="Q8742" t="str">
            <v>GUAYAQUIL</v>
          </cell>
          <cell r="R8742" t="str">
            <v>GUAYAS</v>
          </cell>
          <cell r="T8742" t="str">
            <v>ITSACOURIER</v>
          </cell>
          <cell r="U8742" t="str">
            <v>FLEXNETUIO_GYE</v>
          </cell>
          <cell r="V8742">
            <v>1</v>
          </cell>
          <cell r="W8742">
            <v>1</v>
          </cell>
          <cell r="X8742" t="str">
            <v>FLEXNET ECUADOR - MDELIVERY</v>
          </cell>
          <cell r="Y8742" t="str">
            <v>CALLE 28 DE JUNIO S/N Y GARCIA MORENO ENTRADA LLANO GRANDE</v>
          </cell>
          <cell r="Z8742" t="str">
            <v>1701_QUITO</v>
          </cell>
          <cell r="AA8742" t="str">
            <v/>
          </cell>
          <cell r="AB8742">
            <v>21983</v>
          </cell>
          <cell r="AC8742">
            <v>44907</v>
          </cell>
          <cell r="AD8742" t="str">
            <v>ITSACOURIER S.A.S</v>
          </cell>
          <cell r="AE8742" t="str">
            <v>JJ486C</v>
          </cell>
          <cell r="AF8742">
            <v>0</v>
          </cell>
          <cell r="AG8742" t="str">
            <v>PEDIDO_ENTREGADO</v>
          </cell>
          <cell r="AH8742">
            <v>44907</v>
          </cell>
          <cell r="AK8742">
            <v>476714</v>
          </cell>
        </row>
        <row r="8743">
          <cell r="B8743">
            <v>476715</v>
          </cell>
          <cell r="C8743" t="str">
            <v>378120</v>
          </cell>
          <cell r="D8743" t="str">
            <v>MDELIVERY</v>
          </cell>
          <cell r="E8743" t="str">
            <v>DESPACHO</v>
          </cell>
          <cell r="F8743" t="str">
            <v>NORMAL</v>
          </cell>
          <cell r="G8743" t="str">
            <v>031080000378120</v>
          </cell>
          <cell r="H8743">
            <v>44904</v>
          </cell>
          <cell r="I8743" t="str">
            <v>ENTREGADO</v>
          </cell>
          <cell r="J8743">
            <v>44907</v>
          </cell>
          <cell r="K8743" t="str">
            <v>Paola Molina_OXIGENO S A OXIGENOSA</v>
          </cell>
          <cell r="L8743" t="str">
            <v>Km 8 5 Via a Daule Coop San Francisco Mz 1 Solar 13</v>
          </cell>
          <cell r="M8743" t="str">
            <v>0992789344001</v>
          </cell>
          <cell r="N8743" t="str">
            <v>0988175623</v>
          </cell>
          <cell r="O8743" t="str">
            <v/>
          </cell>
          <cell r="P8743" t="str">
            <v>GUAYAQUIL</v>
          </cell>
          <cell r="Q8743" t="str">
            <v>GUAYAQUIL</v>
          </cell>
          <cell r="R8743" t="str">
            <v>GUAYAS</v>
          </cell>
          <cell r="T8743" t="str">
            <v>TRAMACO</v>
          </cell>
          <cell r="U8743" t="str">
            <v>FLEXNETUIO_PROVINCIA</v>
          </cell>
          <cell r="V8743">
            <v>1</v>
          </cell>
          <cell r="W8743">
            <v>1</v>
          </cell>
          <cell r="X8743" t="str">
            <v>FLEXNET ECUADOR - MDELIVERY</v>
          </cell>
          <cell r="Y8743" t="str">
            <v>CALLE 28 DE JUNIO S/N Y GARCIA MORENO ENTRADA LLANO GRANDE</v>
          </cell>
          <cell r="Z8743" t="str">
            <v>1701_QUITO</v>
          </cell>
          <cell r="AA8743" t="str">
            <v/>
          </cell>
          <cell r="AB8743">
            <v>21960</v>
          </cell>
          <cell r="AC8743">
            <v>44907</v>
          </cell>
          <cell r="AD8743" t="str">
            <v>TRAMACO EXPRESS</v>
          </cell>
          <cell r="AE8743" t="str">
            <v>GENERICO TMC</v>
          </cell>
          <cell r="AF8743">
            <v>0</v>
          </cell>
          <cell r="AG8743" t="str">
            <v>PEDIDO_ENTREGADO</v>
          </cell>
          <cell r="AH8743">
            <v>44907</v>
          </cell>
          <cell r="AJ8743" t="str">
            <v>GUIA ENTREGADA -Paola   Milana - 0930624630</v>
          </cell>
          <cell r="AK8743">
            <v>476715</v>
          </cell>
        </row>
        <row r="8744">
          <cell r="B8744">
            <v>476665</v>
          </cell>
          <cell r="C8744" t="str">
            <v>2022-12196</v>
          </cell>
          <cell r="D8744" t="str">
            <v>MOVISTAR</v>
          </cell>
          <cell r="E8744" t="str">
            <v>DESPACHO</v>
          </cell>
          <cell r="F8744" t="str">
            <v>NORMAL</v>
          </cell>
          <cell r="G8744" t="str">
            <v>031080202212196</v>
          </cell>
          <cell r="H8744">
            <v>44904</v>
          </cell>
          <cell r="I8744" t="str">
            <v>ENTREGADO</v>
          </cell>
          <cell r="J8744">
            <v>44907</v>
          </cell>
          <cell r="K8744" t="str">
            <v>CORPORATIVO ROMERO RYRTECH S.A.S (SHOPPING QUEVEDO)_MAURENY ROMERO</v>
          </cell>
          <cell r="L8744" t="str">
            <v xml:space="preserve">km 1.5 vIa a Sto Domingo y Patria Nueva, Av. Walter Andrade </v>
          </cell>
          <cell r="M8744" t="str">
            <v>0993323705001</v>
          </cell>
          <cell r="N8744" t="str">
            <v>982387574</v>
          </cell>
          <cell r="O8744" t="str">
            <v/>
          </cell>
          <cell r="P8744" t="str">
            <v>QUEVEDO</v>
          </cell>
          <cell r="Q8744" t="str">
            <v>QUEVEDO</v>
          </cell>
          <cell r="R8744" t="str">
            <v>LOS RIOS</v>
          </cell>
          <cell r="T8744" t="str">
            <v>TRAMACO</v>
          </cell>
          <cell r="U8744" t="str">
            <v>FLEXNETUIO_PROVINCIA</v>
          </cell>
          <cell r="V8744">
            <v>1</v>
          </cell>
          <cell r="W8744">
            <v>1</v>
          </cell>
          <cell r="X8744" t="str">
            <v>FLEXNET ECUADOR - MOVISTAR</v>
          </cell>
          <cell r="Y8744" t="str">
            <v>CALLE 28 DE JUNIO S/N Y GARCIA MORENO ENTRADA LLANO GRANDE</v>
          </cell>
          <cell r="Z8744" t="str">
            <v>1701_QUITO</v>
          </cell>
          <cell r="AA8744" t="str">
            <v/>
          </cell>
          <cell r="AB8744">
            <v>21960</v>
          </cell>
          <cell r="AC8744">
            <v>44907</v>
          </cell>
          <cell r="AD8744" t="str">
            <v>TRAMACO EXPRESS</v>
          </cell>
          <cell r="AE8744" t="str">
            <v>GENERICO TMC</v>
          </cell>
          <cell r="AF8744">
            <v>0</v>
          </cell>
          <cell r="AG8744" t="str">
            <v>PEDIDO_ENTREGADO</v>
          </cell>
          <cell r="AH8744">
            <v>44905</v>
          </cell>
          <cell r="AJ8744" t="str">
            <v>GUIA ENTREGADA -Juan Giler - null</v>
          </cell>
          <cell r="AK8744">
            <v>476665</v>
          </cell>
        </row>
        <row r="8745">
          <cell r="B8745">
            <v>476666</v>
          </cell>
          <cell r="C8745" t="str">
            <v>2022-12197</v>
          </cell>
          <cell r="D8745" t="str">
            <v>MOVISTAR</v>
          </cell>
          <cell r="E8745" t="str">
            <v>DESPACHO</v>
          </cell>
          <cell r="F8745" t="str">
            <v>NORMAL</v>
          </cell>
          <cell r="G8745" t="str">
            <v>031080202212197</v>
          </cell>
          <cell r="H8745">
            <v>44904</v>
          </cell>
          <cell r="I8745" t="str">
            <v>ENTREGADO</v>
          </cell>
          <cell r="J8745">
            <v>44907</v>
          </cell>
          <cell r="K8745" t="str">
            <v>CORPORATIVO ROMERO RYRTECH S.A.S (C.C. MALL DEL RIO)_ROMERO RODRIGUEZ MAURENY GEANELLA</v>
          </cell>
          <cell r="L8745" t="str">
            <v>CC Mall del Rio local #123 Av Fco de Orellana km 4.5 (junto al Banco de Guayaquil) PB</v>
          </cell>
          <cell r="M8745" t="str">
            <v>0993323705001</v>
          </cell>
          <cell r="N8745" t="str">
            <v>0982387574</v>
          </cell>
          <cell r="O8745" t="str">
            <v/>
          </cell>
          <cell r="P8745" t="str">
            <v>GUAYAQUIL</v>
          </cell>
          <cell r="Q8745" t="str">
            <v>GUAYAQUIL</v>
          </cell>
          <cell r="R8745" t="str">
            <v>GUAYAS</v>
          </cell>
          <cell r="T8745" t="str">
            <v>TRAMACO</v>
          </cell>
          <cell r="U8745" t="str">
            <v>FLEXNETUIO_PROVINCIA</v>
          </cell>
          <cell r="V8745">
            <v>1</v>
          </cell>
          <cell r="W8745">
            <v>1</v>
          </cell>
          <cell r="X8745" t="str">
            <v>FLEXNET ECUADOR - MOVISTAR</v>
          </cell>
          <cell r="Y8745" t="str">
            <v>CALLE 28 DE JUNIO S/N Y GARCIA MORENO ENTRADA LLANO GRANDE</v>
          </cell>
          <cell r="Z8745" t="str">
            <v>1701_QUITO</v>
          </cell>
          <cell r="AA8745" t="str">
            <v/>
          </cell>
          <cell r="AB8745">
            <v>21960</v>
          </cell>
          <cell r="AC8745">
            <v>44907</v>
          </cell>
          <cell r="AD8745" t="str">
            <v>TRAMACO EXPRESS</v>
          </cell>
          <cell r="AE8745" t="str">
            <v>GENERICO TMC</v>
          </cell>
          <cell r="AF8745">
            <v>0</v>
          </cell>
          <cell r="AG8745" t="str">
            <v>PEDIDO_ENTREGADO</v>
          </cell>
          <cell r="AH8745">
            <v>44905</v>
          </cell>
          <cell r="AJ8745" t="str">
            <v>GUIA ENTREGADA -JOSELYN LEON  - 0</v>
          </cell>
          <cell r="AK8745">
            <v>476666</v>
          </cell>
        </row>
        <row r="8746">
          <cell r="B8746">
            <v>476667</v>
          </cell>
          <cell r="C8746" t="str">
            <v>2022-12198</v>
          </cell>
          <cell r="D8746" t="str">
            <v>TUENTI</v>
          </cell>
          <cell r="E8746" t="str">
            <v>DESPACHO</v>
          </cell>
          <cell r="F8746" t="str">
            <v>NORMAL</v>
          </cell>
          <cell r="G8746" t="str">
            <v>FT74894</v>
          </cell>
          <cell r="H8746">
            <v>44904</v>
          </cell>
          <cell r="I8746" t="str">
            <v>ENTREGADO</v>
          </cell>
          <cell r="J8746">
            <v>44910</v>
          </cell>
          <cell r="K8746" t="str">
            <v>FARMAENLACE BODEGA UIO_CONSUELO JASMINE VALENCIA VASCONEZ</v>
          </cell>
          <cell r="L8746" t="str">
            <v xml:space="preserve">CAPITAN RAFAEL RAMOS E2-210 Y CASTELLI. </v>
          </cell>
          <cell r="M8746" t="str">
            <v>1791984722001</v>
          </cell>
          <cell r="N8746" t="str">
            <v>0</v>
          </cell>
          <cell r="O8746" t="str">
            <v/>
          </cell>
          <cell r="P8746" t="str">
            <v>QUITO</v>
          </cell>
          <cell r="Q8746" t="str">
            <v>QUITO</v>
          </cell>
          <cell r="R8746" t="str">
            <v>PICHINCHA</v>
          </cell>
          <cell r="T8746" t="str">
            <v>TRANSERVISS</v>
          </cell>
          <cell r="U8746" t="str">
            <v>FLEXNETUIO_LOCAL</v>
          </cell>
          <cell r="V8746">
            <v>1</v>
          </cell>
          <cell r="W8746">
            <v>1</v>
          </cell>
          <cell r="X8746" t="str">
            <v>FLEXNET ECUADOR - MOVISTAR</v>
          </cell>
          <cell r="Y8746" t="str">
            <v>CALLE 28 DE JUNIO S/N Y GARCIA MORENO ENTRADA LLANO GRANDE</v>
          </cell>
          <cell r="Z8746" t="str">
            <v>1701_QUITO</v>
          </cell>
          <cell r="AA8746" t="str">
            <v/>
          </cell>
          <cell r="AB8746">
            <v>22049</v>
          </cell>
          <cell r="AC8746">
            <v>44909</v>
          </cell>
          <cell r="AD8746" t="str">
            <v>TRANSERVISS</v>
          </cell>
          <cell r="AE8746" t="str">
            <v>PXY0396</v>
          </cell>
          <cell r="AF8746">
            <v>0</v>
          </cell>
          <cell r="AG8746" t="str">
            <v>PEDIDO_ENTREGADO</v>
          </cell>
          <cell r="AH8746">
            <v>44909</v>
          </cell>
          <cell r="AJ8746" t="str">
            <v/>
          </cell>
          <cell r="AK8746">
            <v>476667</v>
          </cell>
        </row>
        <row r="8747">
          <cell r="B8747">
            <v>476663</v>
          </cell>
          <cell r="C8747" t="str">
            <v>2022-12194</v>
          </cell>
          <cell r="D8747" t="str">
            <v>MOVISTAR</v>
          </cell>
          <cell r="E8747" t="str">
            <v>DESPACHO</v>
          </cell>
          <cell r="F8747" t="str">
            <v>NORMAL</v>
          </cell>
          <cell r="G8747" t="str">
            <v>031080202212194</v>
          </cell>
          <cell r="H8747">
            <v>44904</v>
          </cell>
          <cell r="I8747" t="str">
            <v>ENTREGADO</v>
          </cell>
          <cell r="J8747">
            <v>44907</v>
          </cell>
          <cell r="K8747" t="str">
            <v>CAVS AE SALESLAND CONDADO_DIEGO MENA</v>
          </cell>
          <cell r="L8747" t="str">
            <v>AV DE LA PRENSA Y AV KENNED CENTRO COMERCIAL CONDADO SHOPING NIVEL 3 NUM L35 4 355 QUITO</v>
          </cell>
          <cell r="M8747" t="str">
            <v>0</v>
          </cell>
          <cell r="N8747" t="str">
            <v>999805380</v>
          </cell>
          <cell r="O8747" t="str">
            <v/>
          </cell>
          <cell r="P8747" t="str">
            <v>QUITO</v>
          </cell>
          <cell r="Q8747" t="str">
            <v>QUITO</v>
          </cell>
          <cell r="R8747" t="str">
            <v>PICHINCHA</v>
          </cell>
          <cell r="T8747" t="str">
            <v>TRAMACO</v>
          </cell>
          <cell r="U8747" t="str">
            <v>FLEXNETUIO_PROVINCIA</v>
          </cell>
          <cell r="V8747">
            <v>1</v>
          </cell>
          <cell r="W8747">
            <v>1</v>
          </cell>
          <cell r="X8747" t="str">
            <v>FLEXNET ECUADOR - MOVISTAR</v>
          </cell>
          <cell r="Y8747" t="str">
            <v>CALLE 28 DE JUNIO S/N Y GARCIA MORENO ENTRADA LLANO GRANDE</v>
          </cell>
          <cell r="Z8747" t="str">
            <v>1701_QUITO</v>
          </cell>
          <cell r="AA8747" t="str">
            <v/>
          </cell>
          <cell r="AB8747">
            <v>21960</v>
          </cell>
          <cell r="AC8747">
            <v>44907</v>
          </cell>
          <cell r="AD8747" t="str">
            <v>TRAMACO EXPRESS</v>
          </cell>
          <cell r="AE8747" t="str">
            <v>GENERICO TMC</v>
          </cell>
          <cell r="AF8747">
            <v>0</v>
          </cell>
          <cell r="AG8747" t="str">
            <v>PEDIDO_ENTREGADO</v>
          </cell>
          <cell r="AH8747">
            <v>44905</v>
          </cell>
          <cell r="AJ8747" t="str">
            <v>GUIA ENTREGADA -Andrea guerra - 0</v>
          </cell>
          <cell r="AK8747">
            <v>476663</v>
          </cell>
        </row>
        <row r="8748">
          <cell r="B8748">
            <v>476643</v>
          </cell>
          <cell r="C8748" t="str">
            <v>414232939</v>
          </cell>
          <cell r="D8748" t="str">
            <v>FLEXTUENTI</v>
          </cell>
          <cell r="E8748" t="str">
            <v>DESPACHO</v>
          </cell>
          <cell r="F8748" t="str">
            <v>NORMAL</v>
          </cell>
          <cell r="G8748" t="str">
            <v>FT74806</v>
          </cell>
          <cell r="H8748">
            <v>44904</v>
          </cell>
          <cell r="I8748" t="str">
            <v>ENTREGADO</v>
          </cell>
          <cell r="J8748">
            <v>44907</v>
          </cell>
          <cell r="K8748" t="str">
            <v>Sandra Tapia</v>
          </cell>
          <cell r="L8748" t="str">
            <v>SAN ISIDRO DEL INCA AV 6 DE DICIEMBRE   N34 55 RIO COCA</v>
          </cell>
          <cell r="M8748" t="str">
            <v>1708084775</v>
          </cell>
          <cell r="N8748" t="str">
            <v>0997362940/0983350147</v>
          </cell>
          <cell r="O8748" t="str">
            <v/>
          </cell>
          <cell r="P8748" t="str">
            <v>QUITO</v>
          </cell>
          <cell r="Q8748" t="str">
            <v>QUITO</v>
          </cell>
          <cell r="R8748" t="str">
            <v>PICHINCHA</v>
          </cell>
          <cell r="T8748" t="str">
            <v>FLEXTRANS UIO</v>
          </cell>
          <cell r="U8748" t="str">
            <v>FLEXNETUIO_LOCAL</v>
          </cell>
          <cell r="V8748">
            <v>1</v>
          </cell>
          <cell r="W8748">
            <v>1</v>
          </cell>
          <cell r="X8748" t="str">
            <v>FLEXNET ECUADOR - FLEXTUENTI</v>
          </cell>
          <cell r="Y8748" t="str">
            <v>CALLE 28 DE JUNIO S/N Y GARCIA MORENO ENTRADA LLANO GRANDE</v>
          </cell>
          <cell r="Z8748" t="str">
            <v>1701_QUITO</v>
          </cell>
          <cell r="AA8748" t="str">
            <v>HALFSIM TUENTI PREPAGO PORTABILIDAD: 1 und SECTOR JIPIJAPA   FRENTE AL MACROCAR  JUNTO AL EDIFICIO ESQUINERO MOURET CASA VERDE  DE 2 PISOS</v>
          </cell>
          <cell r="AB8748">
            <v>21967</v>
          </cell>
          <cell r="AC8748">
            <v>44907</v>
          </cell>
          <cell r="AD8748" t="str">
            <v>ITSACOURIER S.A.S</v>
          </cell>
          <cell r="AE8748" t="str">
            <v>IN450Y</v>
          </cell>
          <cell r="AF8748">
            <v>0</v>
          </cell>
          <cell r="AG8748" t="str">
            <v>PEDIDO_ENTREGADO</v>
          </cell>
          <cell r="AH8748">
            <v>44907</v>
          </cell>
          <cell r="AK8748">
            <v>476643</v>
          </cell>
        </row>
        <row r="8749">
          <cell r="B8749">
            <v>476644</v>
          </cell>
          <cell r="C8749" t="str">
            <v>414232940</v>
          </cell>
          <cell r="D8749" t="str">
            <v>FLEXTUENTI</v>
          </cell>
          <cell r="E8749" t="str">
            <v>DESPACHO</v>
          </cell>
          <cell r="F8749" t="str">
            <v>NORMAL</v>
          </cell>
          <cell r="G8749" t="str">
            <v>031080414232940</v>
          </cell>
          <cell r="H8749">
            <v>44904</v>
          </cell>
          <cell r="I8749" t="str">
            <v>ENTREGADO</v>
          </cell>
          <cell r="J8749">
            <v>44907</v>
          </cell>
          <cell r="K8749" t="str">
            <v>Andres Xavier Castro Serrano</v>
          </cell>
          <cell r="L8749" t="str">
            <v>CHONGON  VIA A LA COSTA KM 19 5 MNZ 3210 VILLA 5 SN</v>
          </cell>
          <cell r="M8749" t="str">
            <v>0915720023</v>
          </cell>
          <cell r="N8749" t="str">
            <v>0939863053/0967841897</v>
          </cell>
          <cell r="O8749" t="str">
            <v/>
          </cell>
          <cell r="P8749" t="str">
            <v>GUAYAQUIL</v>
          </cell>
          <cell r="Q8749" t="str">
            <v>GUAYAQUIL</v>
          </cell>
          <cell r="R8749" t="str">
            <v>GUAYAS</v>
          </cell>
          <cell r="T8749" t="str">
            <v>TRAMACO</v>
          </cell>
          <cell r="U8749" t="str">
            <v>FLEXNETUIO_PROVINCIA</v>
          </cell>
          <cell r="V8749">
            <v>1</v>
          </cell>
          <cell r="W8749">
            <v>1</v>
          </cell>
          <cell r="X8749" t="str">
            <v>FLEXNET ECUADOR - FLEXTUENTI</v>
          </cell>
          <cell r="Y8749" t="str">
            <v>CALLE 28 DE JUNIO S/N Y GARCIA MORENO ENTRADA LLANO GRANDE</v>
          </cell>
          <cell r="Z8749" t="str">
            <v>1701_QUITO</v>
          </cell>
          <cell r="AA8749" t="str">
            <v>HALFSIM TUENTI PREPAGO PORTABILIDAD: 1 und SECTOR CHONGON URBANIZACION COSTABRISA ANUNCIARSE EN GARITA</v>
          </cell>
          <cell r="AB8749">
            <v>21960</v>
          </cell>
          <cell r="AC8749">
            <v>44907</v>
          </cell>
          <cell r="AD8749" t="str">
            <v>TRAMACO EXPRESS</v>
          </cell>
          <cell r="AE8749" t="str">
            <v>GENERICO TMC</v>
          </cell>
          <cell r="AF8749">
            <v>0</v>
          </cell>
          <cell r="AG8749" t="str">
            <v>PEDIDO_ENTREGADO</v>
          </cell>
          <cell r="AH8749">
            <v>44907</v>
          </cell>
          <cell r="AJ8749" t="str">
            <v>GUIA ENTREGADA -. ANDRES XAVIER CASTRO SERRANO - 0915720023</v>
          </cell>
          <cell r="AK8749">
            <v>476644</v>
          </cell>
        </row>
        <row r="8750">
          <cell r="B8750">
            <v>476645</v>
          </cell>
          <cell r="C8750" t="str">
            <v>414232951</v>
          </cell>
          <cell r="D8750" t="str">
            <v>FLEXTUENTI</v>
          </cell>
          <cell r="E8750" t="str">
            <v>DESPACHO</v>
          </cell>
          <cell r="F8750" t="str">
            <v>NORMAL</v>
          </cell>
          <cell r="G8750" t="str">
            <v>031080414232951</v>
          </cell>
          <cell r="H8750">
            <v>44904</v>
          </cell>
          <cell r="I8750" t="str">
            <v>ENTREGADO</v>
          </cell>
          <cell r="J8750">
            <v>44907</v>
          </cell>
          <cell r="K8750" t="str">
            <v>Mayra Alexandra Luzon Barzallo</v>
          </cell>
          <cell r="L8750" t="str">
            <v>SANTO DOMINGO DE LOS COLORADOS CALLE COTOPAXI 1400 GUAYAQUIL</v>
          </cell>
          <cell r="M8750" t="str">
            <v>1720052123</v>
          </cell>
          <cell r="N8750" t="str">
            <v>0969140677/0959995671</v>
          </cell>
          <cell r="O8750" t="str">
            <v/>
          </cell>
          <cell r="P8750" t="str">
            <v>SANTO DOMINGO</v>
          </cell>
          <cell r="Q8750" t="str">
            <v>SANTO DOMINGO</v>
          </cell>
          <cell r="R8750" t="str">
            <v>SANTO DOMINGO DE LOS TSACHILAS</v>
          </cell>
          <cell r="T8750" t="str">
            <v>TRAMACO</v>
          </cell>
          <cell r="U8750" t="str">
            <v>FLEXNETUIO_PROVINCIA</v>
          </cell>
          <cell r="V8750">
            <v>1</v>
          </cell>
          <cell r="W8750">
            <v>1</v>
          </cell>
          <cell r="X8750" t="str">
            <v>FLEXNET ECUADOR - FLEXTUENTI</v>
          </cell>
          <cell r="Y8750" t="str">
            <v>CALLE 28 DE JUNIO S/N Y GARCIA MORENO ENTRADA LLANO GRANDE</v>
          </cell>
          <cell r="Z8750" t="str">
            <v>1701_QUITO</v>
          </cell>
          <cell r="AA8750" t="str">
            <v>HALFSIM TUENTI PREPAGO PORTABILIDAD: 1 und SECTOR PADRES DE FAMILIA FRENTE A COMERCIAL CARANQUI CASA 4 PISOS ESQUINERA CERAMICA BLANCA CON VERDE COMERCIAL LOS PINOS</v>
          </cell>
          <cell r="AB8750">
            <v>21960</v>
          </cell>
          <cell r="AC8750">
            <v>44907</v>
          </cell>
          <cell r="AD8750" t="str">
            <v>TRAMACO EXPRESS</v>
          </cell>
          <cell r="AE8750" t="str">
            <v>GENERICO TMC</v>
          </cell>
          <cell r="AF8750">
            <v>0</v>
          </cell>
          <cell r="AG8750" t="str">
            <v>PEDIDO_ENTREGADO</v>
          </cell>
          <cell r="AH8750">
            <v>44907</v>
          </cell>
          <cell r="AJ8750" t="str">
            <v>GUIA ENTREGADA -Mariana blacio - 1708428485</v>
          </cell>
          <cell r="AK8750">
            <v>476645</v>
          </cell>
        </row>
        <row r="8751">
          <cell r="B8751">
            <v>476654</v>
          </cell>
          <cell r="C8751" t="str">
            <v>414231806</v>
          </cell>
          <cell r="D8751" t="str">
            <v>FLEXTUENTI</v>
          </cell>
          <cell r="E8751" t="str">
            <v>DESPACHO</v>
          </cell>
          <cell r="F8751" t="str">
            <v>NORMAL</v>
          </cell>
          <cell r="G8751" t="str">
            <v>FT74811</v>
          </cell>
          <cell r="H8751">
            <v>44904</v>
          </cell>
          <cell r="I8751" t="str">
            <v>ENTREGADO</v>
          </cell>
          <cell r="J8751">
            <v>44907</v>
          </cell>
          <cell r="K8751" t="str">
            <v>Veronica Rodriguez</v>
          </cell>
          <cell r="L8751" t="str">
            <v>QUITUMBE CALLE E3C O CALLE C S34  100 CALLE S35 O CALLE D</v>
          </cell>
          <cell r="M8751" t="str">
            <v>1714748520</v>
          </cell>
          <cell r="N8751" t="str">
            <v>0979425504/0984648280</v>
          </cell>
          <cell r="O8751" t="str">
            <v/>
          </cell>
          <cell r="P8751" t="str">
            <v>QUITO</v>
          </cell>
          <cell r="Q8751" t="str">
            <v>QUITO</v>
          </cell>
          <cell r="R8751" t="str">
            <v>PICHINCHA</v>
          </cell>
          <cell r="T8751" t="str">
            <v>FLEXTRANS UIO</v>
          </cell>
          <cell r="U8751" t="str">
            <v>FLEXNETUIO_LOCAL</v>
          </cell>
          <cell r="V8751">
            <v>1</v>
          </cell>
          <cell r="W8751">
            <v>1</v>
          </cell>
          <cell r="X8751" t="str">
            <v>FLEXNET ECUADOR - FLEXTUENTI</v>
          </cell>
          <cell r="Y8751" t="str">
            <v>CALLE 28 DE JUNIO S/N Y GARCIA MORENO ENTRADA LLANO GRANDE</v>
          </cell>
          <cell r="Z8751" t="str">
            <v>1701_QUITO</v>
          </cell>
          <cell r="AA8751" t="str">
            <v>HALFSIM TUENTI PREPAGO PORTABILIDAD: 1 und SECTOR GUAJALO VALLE DEL SUR A MEDIA CUADRA DE  CANCHAS DEL BARRIO EN CASA 1 PISO COLOR AMARILLO PUERTA PLOMA</v>
          </cell>
          <cell r="AB8751">
            <v>21969</v>
          </cell>
          <cell r="AC8751">
            <v>44907</v>
          </cell>
          <cell r="AD8751" t="str">
            <v>ITSACOURIER S.A.S</v>
          </cell>
          <cell r="AE8751" t="str">
            <v>LU981L</v>
          </cell>
          <cell r="AF8751">
            <v>0</v>
          </cell>
          <cell r="AG8751" t="str">
            <v>PEDIDO_ENTREGADO</v>
          </cell>
          <cell r="AH8751">
            <v>44907</v>
          </cell>
          <cell r="AK8751">
            <v>476654</v>
          </cell>
        </row>
        <row r="8752">
          <cell r="B8752">
            <v>476655</v>
          </cell>
          <cell r="C8752" t="str">
            <v>414231853</v>
          </cell>
          <cell r="D8752" t="str">
            <v>FLEXTUENTI</v>
          </cell>
          <cell r="E8752" t="str">
            <v>DESPACHO</v>
          </cell>
          <cell r="F8752" t="str">
            <v>NORMAL</v>
          </cell>
          <cell r="G8752" t="str">
            <v>031080414231853</v>
          </cell>
          <cell r="H8752">
            <v>44904</v>
          </cell>
          <cell r="I8752" t="str">
            <v>ENTREGADO</v>
          </cell>
          <cell r="J8752">
            <v>44907</v>
          </cell>
          <cell r="K8752" t="str">
            <v>Dayanara Granja</v>
          </cell>
          <cell r="L8752" t="str">
            <v>LA LIBERTAD AV 12AVA SN  AV NOVENA</v>
          </cell>
          <cell r="M8752" t="str">
            <v>0929114239</v>
          </cell>
          <cell r="N8752" t="str">
            <v>0961917143/0978900172</v>
          </cell>
          <cell r="O8752" t="str">
            <v/>
          </cell>
          <cell r="P8752" t="str">
            <v>LA LIBERTAD</v>
          </cell>
          <cell r="Q8752" t="str">
            <v>LA LIBERTAD</v>
          </cell>
          <cell r="R8752" t="str">
            <v>SANTA ELENA</v>
          </cell>
          <cell r="T8752" t="str">
            <v>TRAMACO</v>
          </cell>
          <cell r="U8752" t="str">
            <v>FLEXNETUIO_PROVINCIA</v>
          </cell>
          <cell r="V8752">
            <v>1</v>
          </cell>
          <cell r="W8752">
            <v>1</v>
          </cell>
          <cell r="X8752" t="str">
            <v>FLEXNET ECUADOR - FLEXTUENTI</v>
          </cell>
          <cell r="Y8752" t="str">
            <v>CALLE 28 DE JUNIO S/N Y GARCIA MORENO ENTRADA LLANO GRANDE</v>
          </cell>
          <cell r="Z8752" t="str">
            <v>1701_QUITO</v>
          </cell>
          <cell r="AA8752" t="str">
            <v>HALFSIM TUENTI PREPAGO PORTABILIDAD: 1 und BARRIO  SAN FRANCISCO CASA DE 2 PISOS COLOR  BLANCA A  1 CUADRA DE  LA ESCUELA DE EDUCACION BASICA ALFA Y OMEGA</v>
          </cell>
          <cell r="AB8752">
            <v>21960</v>
          </cell>
          <cell r="AC8752">
            <v>44907</v>
          </cell>
          <cell r="AD8752" t="str">
            <v>TRAMACO EXPRESS</v>
          </cell>
          <cell r="AE8752" t="str">
            <v>GENERICO TMC</v>
          </cell>
          <cell r="AF8752">
            <v>0</v>
          </cell>
          <cell r="AG8752" t="str">
            <v>PEDIDO_ENTREGADO</v>
          </cell>
          <cell r="AH8752">
            <v>44907</v>
          </cell>
          <cell r="AJ8752" t="str">
            <v>GUIA ENTREGADA -. DAYANARA GRANJA - 0929114239</v>
          </cell>
          <cell r="AK8752">
            <v>476655</v>
          </cell>
        </row>
        <row r="8753">
          <cell r="B8753">
            <v>476656</v>
          </cell>
          <cell r="C8753" t="str">
            <v>414232307</v>
          </cell>
          <cell r="D8753" t="str">
            <v>FLEXTUENTI</v>
          </cell>
          <cell r="E8753" t="str">
            <v>DESPACHO</v>
          </cell>
          <cell r="F8753" t="str">
            <v>NORMAL</v>
          </cell>
          <cell r="G8753" t="str">
            <v>TF88327</v>
          </cell>
          <cell r="H8753">
            <v>44904</v>
          </cell>
          <cell r="I8753" t="str">
            <v>ENTREGADO</v>
          </cell>
          <cell r="J8753">
            <v>44907</v>
          </cell>
          <cell r="K8753" t="str">
            <v>Joseph Morales</v>
          </cell>
          <cell r="L8753" t="str">
            <v>TARQUI   COOP BASTION POPULAR BLOQUE 1B  MZ 525 SOLAR 8  SN</v>
          </cell>
          <cell r="M8753" t="str">
            <v>0958004046</v>
          </cell>
          <cell r="N8753" t="str">
            <v>0991444118/0978889284</v>
          </cell>
          <cell r="O8753" t="str">
            <v/>
          </cell>
          <cell r="P8753" t="str">
            <v>GUAYAQUIL</v>
          </cell>
          <cell r="Q8753" t="str">
            <v>GUAYAQUIL</v>
          </cell>
          <cell r="R8753" t="str">
            <v>GUAYAS</v>
          </cell>
          <cell r="T8753" t="str">
            <v>ITSACOURIER</v>
          </cell>
          <cell r="U8753" t="str">
            <v>FLEXNETUIO_GYE</v>
          </cell>
          <cell r="V8753">
            <v>1</v>
          </cell>
          <cell r="W8753">
            <v>1</v>
          </cell>
          <cell r="X8753" t="str">
            <v>FLEXNET ECUADOR - FLEXTUENTI</v>
          </cell>
          <cell r="Y8753" t="str">
            <v>CALLE 28 DE JUNIO S/N Y GARCIA MORENO ENTRADA LLANO GRANDE</v>
          </cell>
          <cell r="Z8753" t="str">
            <v>1701_QUITO</v>
          </cell>
          <cell r="AA8753" t="str">
            <v>HALFSIM TUENTI PREPAGO PORTABILIDAD: 1 und COOP BASTION POPULAR BLOQUE 1B CASA DE 1 PISO COLOR NARANAJA A 4 CASA DEL  COLEGIO NUMA POMPILIO LLONA</v>
          </cell>
          <cell r="AB8753">
            <v>21987</v>
          </cell>
          <cell r="AC8753">
            <v>44907</v>
          </cell>
          <cell r="AD8753" t="str">
            <v>ITSACOURIER S.A.S</v>
          </cell>
          <cell r="AE8753" t="str">
            <v>JJ069D</v>
          </cell>
          <cell r="AF8753">
            <v>0</v>
          </cell>
          <cell r="AG8753" t="str">
            <v>PEDIDO_ENTREGADO</v>
          </cell>
          <cell r="AH8753">
            <v>44907</v>
          </cell>
          <cell r="AK8753">
            <v>476656</v>
          </cell>
        </row>
        <row r="8754">
          <cell r="B8754">
            <v>476657</v>
          </cell>
          <cell r="C8754" t="str">
            <v>414232348</v>
          </cell>
          <cell r="D8754" t="str">
            <v>FLEXTUENTI</v>
          </cell>
          <cell r="E8754" t="str">
            <v>DESPACHO</v>
          </cell>
          <cell r="F8754" t="str">
            <v>NORMAL</v>
          </cell>
          <cell r="G8754" t="str">
            <v>031080414232348</v>
          </cell>
          <cell r="H8754">
            <v>44904</v>
          </cell>
          <cell r="I8754" t="str">
            <v>ENTREGADO</v>
          </cell>
          <cell r="J8754">
            <v>44907</v>
          </cell>
          <cell r="K8754" t="str">
            <v>Jairo Silva</v>
          </cell>
          <cell r="L8754" t="str">
            <v>HUACHI LORETO    AV ATAHUALPA SN  ENTRE CALLES RIO CUTUCHI Y  RIO PAPALLACTA</v>
          </cell>
          <cell r="M8754" t="str">
            <v>1803947868</v>
          </cell>
          <cell r="N8754" t="str">
            <v>0985435076/0982452618</v>
          </cell>
          <cell r="O8754" t="str">
            <v/>
          </cell>
          <cell r="P8754" t="str">
            <v>AMBATO</v>
          </cell>
          <cell r="Q8754" t="str">
            <v>AMBATO</v>
          </cell>
          <cell r="R8754" t="str">
            <v>TUNGURAHUA</v>
          </cell>
          <cell r="S8754" t="str">
            <v>AMBATO</v>
          </cell>
          <cell r="T8754" t="str">
            <v>TRAMACO</v>
          </cell>
          <cell r="U8754" t="str">
            <v>FLEXNETUIO_PROVINCIA</v>
          </cell>
          <cell r="V8754">
            <v>1</v>
          </cell>
          <cell r="W8754">
            <v>1</v>
          </cell>
          <cell r="X8754" t="str">
            <v>FLEXNET ECUADOR - FLEXTUENTI</v>
          </cell>
          <cell r="Y8754" t="str">
            <v>CALLE 28 DE JUNIO S/N Y GARCIA MORENO ENTRADA LLANO GRANDE</v>
          </cell>
          <cell r="Z8754" t="str">
            <v>1701_QUITO</v>
          </cell>
          <cell r="AA8754" t="str">
            <v>HALFSIM TUENTI PREPAGO PORTABILIDAD: 1 und SECTOR LA UNIVERSIDAD ENTREGAR EN EL GAD MUNICIPALIDAD DE AMBATO EDIFICIO MATRIZ  DPTO DE MANTENIMIENTO DE EDIFICACIONES</v>
          </cell>
          <cell r="AB8754">
            <v>21960</v>
          </cell>
          <cell r="AC8754">
            <v>44907</v>
          </cell>
          <cell r="AD8754" t="str">
            <v>TRAMACO EXPRESS</v>
          </cell>
          <cell r="AE8754" t="str">
            <v>GENERICO TMC</v>
          </cell>
          <cell r="AF8754">
            <v>0</v>
          </cell>
          <cell r="AG8754" t="str">
            <v>PEDIDO_ENTREGADO</v>
          </cell>
          <cell r="AH8754">
            <v>44907</v>
          </cell>
          <cell r="AJ8754" t="str">
            <v>GUIA ENTREGADA -. JAIRO SILVA - 1803947868</v>
          </cell>
          <cell r="AK8754">
            <v>476657</v>
          </cell>
        </row>
        <row r="8755">
          <cell r="B8755">
            <v>476658</v>
          </cell>
          <cell r="C8755" t="str">
            <v>414233035</v>
          </cell>
          <cell r="D8755" t="str">
            <v>FLEXTUENTI</v>
          </cell>
          <cell r="E8755" t="str">
            <v>DESPACHO</v>
          </cell>
          <cell r="F8755" t="str">
            <v>NORMAL</v>
          </cell>
          <cell r="G8755" t="str">
            <v>031080414233035</v>
          </cell>
          <cell r="H8755">
            <v>44904</v>
          </cell>
          <cell r="I8755" t="str">
            <v>ENTREGADO</v>
          </cell>
          <cell r="J8755">
            <v>44907</v>
          </cell>
          <cell r="K8755" t="str">
            <v>Shirley Solange Borja Cordero</v>
          </cell>
          <cell r="L8755" t="str">
            <v>SANRA ROSA  CALLE ANTONIO JOSE DE SUCRE  001  CHAVEZ FRANCO</v>
          </cell>
          <cell r="M8755" t="str">
            <v>0704855139</v>
          </cell>
          <cell r="N8755" t="str">
            <v>0963722358/0984080827</v>
          </cell>
          <cell r="O8755" t="str">
            <v/>
          </cell>
          <cell r="P8755" t="str">
            <v>SANTA ROSA</v>
          </cell>
          <cell r="Q8755" t="str">
            <v>SANTA ROSA</v>
          </cell>
          <cell r="R8755" t="str">
            <v>EL ORO</v>
          </cell>
          <cell r="T8755" t="str">
            <v>TRAMACO</v>
          </cell>
          <cell r="U8755" t="str">
            <v>FLEXNETUIO_PROVINCIA</v>
          </cell>
          <cell r="V8755">
            <v>1</v>
          </cell>
          <cell r="W8755">
            <v>1</v>
          </cell>
          <cell r="X8755" t="str">
            <v>FLEXNET ECUADOR - FLEXTUENTI</v>
          </cell>
          <cell r="Y8755" t="str">
            <v>CALLE 28 DE JUNIO S/N Y GARCIA MORENO ENTRADA LLANO GRANDE</v>
          </cell>
          <cell r="Z8755" t="str">
            <v>1701_QUITO</v>
          </cell>
          <cell r="AA8755" t="str">
            <v>HALFSIM TUENTI PREPAGO PORTABILIDAD: 1 und SECTOR CENTRO CASA DE   2 PISOS COLOR CREMA  JUNTO  DEL ASADERO EL BUEN SABOR DE ANGEL   O DE LA COOPERATIVA JARDIN AZUAYO</v>
          </cell>
          <cell r="AB8755">
            <v>21960</v>
          </cell>
          <cell r="AC8755">
            <v>44907</v>
          </cell>
          <cell r="AD8755" t="str">
            <v>TRAMACO EXPRESS</v>
          </cell>
          <cell r="AE8755" t="str">
            <v>GENERICO TMC</v>
          </cell>
          <cell r="AF8755">
            <v>0</v>
          </cell>
          <cell r="AG8755" t="str">
            <v>PEDIDO_ENTREGADO</v>
          </cell>
          <cell r="AH8755">
            <v>44907</v>
          </cell>
          <cell r="AJ8755" t="str">
            <v>GUIA ENTREGADA -. SHIRLEY SOLANGE BORJA CORDERO - 0704855139</v>
          </cell>
          <cell r="AK8755">
            <v>476658</v>
          </cell>
        </row>
        <row r="8756">
          <cell r="B8756">
            <v>476659</v>
          </cell>
          <cell r="C8756" t="str">
            <v>414233036</v>
          </cell>
          <cell r="D8756" t="str">
            <v>FLEXTUENTI</v>
          </cell>
          <cell r="E8756" t="str">
            <v>DESPACHO</v>
          </cell>
          <cell r="F8756" t="str">
            <v>NORMAL</v>
          </cell>
          <cell r="G8756" t="str">
            <v>FT74809</v>
          </cell>
          <cell r="H8756">
            <v>44904</v>
          </cell>
          <cell r="I8756" t="str">
            <v>ENTREGADO</v>
          </cell>
          <cell r="J8756">
            <v>44907</v>
          </cell>
          <cell r="K8756" t="str">
            <v>Sulay Mediavilla</v>
          </cell>
          <cell r="L8756" t="str">
            <v>CARCELEN CALLE JAIME ROLDOS AGUILERA  E6 05  E6A</v>
          </cell>
          <cell r="M8756" t="str">
            <v>1726429770</v>
          </cell>
          <cell r="N8756" t="str">
            <v>0987446354/0984126624</v>
          </cell>
          <cell r="O8756" t="str">
            <v/>
          </cell>
          <cell r="P8756" t="str">
            <v>QUITO</v>
          </cell>
          <cell r="Q8756" t="str">
            <v>QUITO</v>
          </cell>
          <cell r="R8756" t="str">
            <v>PICHINCHA</v>
          </cell>
          <cell r="T8756" t="str">
            <v>FLEXTRANS UIO</v>
          </cell>
          <cell r="U8756" t="str">
            <v>FLEXNETUIO_LOCAL</v>
          </cell>
          <cell r="V8756">
            <v>1</v>
          </cell>
          <cell r="W8756">
            <v>1</v>
          </cell>
          <cell r="X8756" t="str">
            <v>FLEXNET ECUADOR - FLEXTUENTI</v>
          </cell>
          <cell r="Y8756" t="str">
            <v>CALLE 28 DE JUNIO S/N Y GARCIA MORENO ENTRADA LLANO GRANDE</v>
          </cell>
          <cell r="Z8756" t="str">
            <v>1701_QUITO</v>
          </cell>
          <cell r="AA8756" t="str">
            <v>HALFSIM TUENTI PREPAGO PORTABILIDAD: 1 und SECTOR  CARCELEN BAJO JUNTO  DE LA FABRICA BOB  COMPLEJO TURISTICO AGUA Y DEPORTES</v>
          </cell>
          <cell r="AB8756">
            <v>21970</v>
          </cell>
          <cell r="AC8756">
            <v>44907</v>
          </cell>
          <cell r="AD8756" t="str">
            <v>ITSACOURIER S.A.S</v>
          </cell>
          <cell r="AE8756" t="str">
            <v>JD575P</v>
          </cell>
          <cell r="AF8756">
            <v>0</v>
          </cell>
          <cell r="AG8756" t="str">
            <v>PEDIDO_ENTREGADO</v>
          </cell>
          <cell r="AH8756">
            <v>44907</v>
          </cell>
          <cell r="AK8756">
            <v>476659</v>
          </cell>
        </row>
        <row r="8757">
          <cell r="B8757">
            <v>476660</v>
          </cell>
          <cell r="C8757" t="str">
            <v>414233037</v>
          </cell>
          <cell r="D8757" t="str">
            <v>FLEXTUENTI</v>
          </cell>
          <cell r="E8757" t="str">
            <v>DESPACHO</v>
          </cell>
          <cell r="F8757" t="str">
            <v>DERIVADO PICK UP</v>
          </cell>
          <cell r="G8757" t="str">
            <v>031080414233037</v>
          </cell>
          <cell r="H8757">
            <v>44904</v>
          </cell>
          <cell r="I8757" t="str">
            <v>ENTREGADO</v>
          </cell>
          <cell r="J8757">
            <v>44909</v>
          </cell>
          <cell r="K8757" t="str">
            <v>Byron Conforme</v>
          </cell>
          <cell r="L8757" t="str">
            <v>OFICINA TRAMACO PUNTO DE ATENCION SAN MARINO</v>
          </cell>
          <cell r="M8757" t="str">
            <v>0923353569</v>
          </cell>
          <cell r="N8757" t="str">
            <v>0986018936/0978934299</v>
          </cell>
          <cell r="O8757" t="str">
            <v/>
          </cell>
          <cell r="P8757" t="str">
            <v>GUAYAQUIL</v>
          </cell>
          <cell r="Q8757" t="str">
            <v>GUAYAQUIL</v>
          </cell>
          <cell r="R8757" t="str">
            <v>GUAYAS</v>
          </cell>
          <cell r="T8757" t="str">
            <v>TRAMACO</v>
          </cell>
          <cell r="U8757" t="str">
            <v>FLEXNETUIO_PROVINCIA</v>
          </cell>
          <cell r="V8757">
            <v>1</v>
          </cell>
          <cell r="W8757">
            <v>1</v>
          </cell>
          <cell r="X8757" t="str">
            <v>FLEXNET ECUADOR - FLEXTUENTI</v>
          </cell>
          <cell r="Y8757" t="str">
            <v>CALLE 28 DE JUNIO S/N Y GARCIA MORENO ENTRADA LLANO GRANDE</v>
          </cell>
          <cell r="Z8757" t="str">
            <v>1701_QUITO</v>
          </cell>
          <cell r="AA8757" t="str">
            <v>HALFSIM TUENTI PREPAGO PORTABILIDAD: 1 und</v>
          </cell>
          <cell r="AB8757">
            <v>21960</v>
          </cell>
          <cell r="AC8757">
            <v>44907</v>
          </cell>
          <cell r="AD8757" t="str">
            <v>TRAMACO EXPRESS</v>
          </cell>
          <cell r="AE8757" t="str">
            <v>GENERICO TMC</v>
          </cell>
          <cell r="AF8757">
            <v>1</v>
          </cell>
          <cell r="AG8757" t="str">
            <v>PEDIDO_ENTREGADO</v>
          </cell>
          <cell r="AH8757">
            <v>44909</v>
          </cell>
          <cell r="AJ8757" t="str">
            <v>ENTREGA REALIZADA | FECHA:12-12-2022 | HORA: 12:30</v>
          </cell>
          <cell r="AK8757">
            <v>476660</v>
          </cell>
        </row>
        <row r="8758">
          <cell r="B8758">
            <v>476661</v>
          </cell>
          <cell r="C8758" t="str">
            <v>414233055</v>
          </cell>
          <cell r="D8758" t="str">
            <v>FLEXTUENTI</v>
          </cell>
          <cell r="E8758" t="str">
            <v>DESPACHO</v>
          </cell>
          <cell r="F8758" t="str">
            <v>NORMAL</v>
          </cell>
          <cell r="G8758" t="str">
            <v>FT74807</v>
          </cell>
          <cell r="H8758">
            <v>44904</v>
          </cell>
          <cell r="I8758" t="str">
            <v>ENTREGADO</v>
          </cell>
          <cell r="J8758">
            <v>44907</v>
          </cell>
          <cell r="K8758" t="str">
            <v>Ariel Sanchez</v>
          </cell>
          <cell r="L8758" t="str">
            <v>COCHAPAMBA PRIMERA TRANSVERSAL Y  PASAJE B OE7526  CALLE JOSE RAYGADA</v>
          </cell>
          <cell r="M8758" t="str">
            <v>1722258587</v>
          </cell>
          <cell r="N8758" t="str">
            <v>0991825356/0997101313</v>
          </cell>
          <cell r="O8758" t="str">
            <v/>
          </cell>
          <cell r="P8758" t="str">
            <v>QUITO</v>
          </cell>
          <cell r="Q8758" t="str">
            <v>QUITO</v>
          </cell>
          <cell r="R8758" t="str">
            <v>PICHINCHA</v>
          </cell>
          <cell r="T8758" t="str">
            <v>FLEXTRANS UIO</v>
          </cell>
          <cell r="U8758" t="str">
            <v>FLEXNETUIO_LOCAL</v>
          </cell>
          <cell r="V8758">
            <v>1</v>
          </cell>
          <cell r="W8758">
            <v>1</v>
          </cell>
          <cell r="X8758" t="str">
            <v>FLEXNET ECUADOR - FLEXTUENTI</v>
          </cell>
          <cell r="Y8758" t="str">
            <v>CALLE 28 DE JUNIO S/N Y GARCIA MORENO ENTRADA LLANO GRANDE</v>
          </cell>
          <cell r="Z8758" t="str">
            <v>1701_QUITO</v>
          </cell>
          <cell r="AA8758" t="str">
            <v>HALFSIM TUENTI PREPAGO PORTABILIDAD: 1 und SECTOR EL BOSQUE  JUNTO AL PARQUE Y TRAS DEL COLEGIO INTISANA CASA DE 3 PISOS COLOR BLANCO</v>
          </cell>
          <cell r="AB8758">
            <v>21965</v>
          </cell>
          <cell r="AC8758">
            <v>44907</v>
          </cell>
          <cell r="AD8758" t="str">
            <v>ITSACOURIER S.A.S</v>
          </cell>
          <cell r="AE8758" t="str">
            <v>PDV9459</v>
          </cell>
          <cell r="AF8758">
            <v>0</v>
          </cell>
          <cell r="AG8758" t="str">
            <v>PEDIDO_ENTREGADO</v>
          </cell>
          <cell r="AH8758">
            <v>44907</v>
          </cell>
          <cell r="AK8758">
            <v>476661</v>
          </cell>
        </row>
        <row r="8759">
          <cell r="B8759">
            <v>476662</v>
          </cell>
          <cell r="C8759" t="str">
            <v>414233123</v>
          </cell>
          <cell r="D8759" t="str">
            <v>FLEXTUENTI</v>
          </cell>
          <cell r="E8759" t="str">
            <v>DESPACHO</v>
          </cell>
          <cell r="F8759" t="str">
            <v>NORMAL</v>
          </cell>
          <cell r="G8759" t="str">
            <v>031080414233123</v>
          </cell>
          <cell r="H8759">
            <v>44904</v>
          </cell>
          <cell r="I8759" t="str">
            <v>ENTREGADO</v>
          </cell>
          <cell r="J8759">
            <v>44907</v>
          </cell>
          <cell r="K8759" t="str">
            <v>Jorge Luis POMA CHICAIZA</v>
          </cell>
          <cell r="L8759" t="str">
            <v>HUACHI LORETO CALLE LETAMENDI 006 AV CHASQUIS</v>
          </cell>
          <cell r="M8759" t="str">
            <v>0604368654</v>
          </cell>
          <cell r="N8759" t="str">
            <v>0998525146/0999959044</v>
          </cell>
          <cell r="O8759" t="str">
            <v/>
          </cell>
          <cell r="P8759" t="str">
            <v>AMBATO</v>
          </cell>
          <cell r="Q8759" t="str">
            <v>AMBATO</v>
          </cell>
          <cell r="R8759" t="str">
            <v>TUNGURAHUA</v>
          </cell>
          <cell r="S8759" t="str">
            <v>AMBATO</v>
          </cell>
          <cell r="T8759" t="str">
            <v>TRAMACO</v>
          </cell>
          <cell r="U8759" t="str">
            <v>FLEXNETUIO_PROVINCIA</v>
          </cell>
          <cell r="V8759">
            <v>1</v>
          </cell>
          <cell r="W8759">
            <v>1</v>
          </cell>
          <cell r="X8759" t="str">
            <v>FLEXNET ECUADOR - FLEXTUENTI</v>
          </cell>
          <cell r="Y8759" t="str">
            <v>CALLE 28 DE JUNIO S/N Y GARCIA MORENO ENTRADA LLANO GRANDE</v>
          </cell>
          <cell r="Z8759" t="str">
            <v>1701_QUITO</v>
          </cell>
          <cell r="AA8759" t="str">
            <v>HALFSIM TUENTI PREPAGO PORTABILIDAD: 1 und SECTOR LETAMENDI FRENTE AL EDIFICIO SORIA Y JUNTO AMLA TAPICERIA EL MAESTRO CASA DE UN PISO COLOR BEIGE CON CAFE</v>
          </cell>
          <cell r="AB8759">
            <v>21960</v>
          </cell>
          <cell r="AC8759">
            <v>44907</v>
          </cell>
          <cell r="AD8759" t="str">
            <v>TRAMACO EXPRESS</v>
          </cell>
          <cell r="AE8759" t="str">
            <v>GENERICO TMC</v>
          </cell>
          <cell r="AF8759">
            <v>0</v>
          </cell>
          <cell r="AG8759" t="str">
            <v>PEDIDO_ENTREGADO</v>
          </cell>
          <cell r="AH8759">
            <v>44907</v>
          </cell>
          <cell r="AJ8759" t="str">
            <v>GUIA ENTREGADA -. JORGE LUIS POMA CHICAIZA - 0604368654</v>
          </cell>
          <cell r="AK8759">
            <v>476662</v>
          </cell>
        </row>
        <row r="8760">
          <cell r="B8760">
            <v>476618</v>
          </cell>
          <cell r="C8760" t="str">
            <v>414231221</v>
          </cell>
          <cell r="D8760" t="str">
            <v>FLEXTUENTI</v>
          </cell>
          <cell r="E8760" t="str">
            <v>DESPACHO</v>
          </cell>
          <cell r="F8760" t="str">
            <v>NORMAL</v>
          </cell>
          <cell r="G8760" t="str">
            <v>FT74821</v>
          </cell>
          <cell r="H8760">
            <v>44904</v>
          </cell>
          <cell r="I8760" t="str">
            <v>ENTREGADO</v>
          </cell>
          <cell r="J8760">
            <v>44907</v>
          </cell>
          <cell r="K8760" t="str">
            <v>Jonathan Cumbicos</v>
          </cell>
          <cell r="L8760" t="str">
            <v>SAN BARTOLO AV AJAVI  OE 5 555 OE5V</v>
          </cell>
          <cell r="M8760" t="str">
            <v>1724038037</v>
          </cell>
          <cell r="N8760" t="str">
            <v>0962938051/0962938051</v>
          </cell>
          <cell r="O8760" t="str">
            <v/>
          </cell>
          <cell r="P8760" t="str">
            <v>QUITO</v>
          </cell>
          <cell r="Q8760" t="str">
            <v>QUITO</v>
          </cell>
          <cell r="R8760" t="str">
            <v>PICHINCHA</v>
          </cell>
          <cell r="T8760" t="str">
            <v>FLEXTRANS UIO</v>
          </cell>
          <cell r="U8760" t="str">
            <v>FLEXNETUIO_LOCAL</v>
          </cell>
          <cell r="V8760">
            <v>1</v>
          </cell>
          <cell r="W8760">
            <v>1</v>
          </cell>
          <cell r="X8760" t="str">
            <v>FLEXNET ECUADOR - FLEXTUENTI</v>
          </cell>
          <cell r="Y8760" t="str">
            <v>CALLE 28 DE JUNIO S/N Y GARCIA MORENO ENTRADA LLANO GRANDE</v>
          </cell>
          <cell r="Z8760" t="str">
            <v>1701_QUITO</v>
          </cell>
          <cell r="AA8760" t="str">
            <v>HALFSIM TUENTI PREPAGO PORTABILIDAD: 1 und SECTOR LA IES FUT FRENTE A LAS FARMACIAS CORAZON  JUNTO A LA FUTERIA CASA ESQUINERA  DURAZNO 5 PISOS    EL CLIENTE SOLICITA QUE SE LE ENTREGUE A LAS 4 EN ADELANTE</v>
          </cell>
          <cell r="AB8760">
            <v>21969</v>
          </cell>
          <cell r="AC8760">
            <v>44907</v>
          </cell>
          <cell r="AD8760" t="str">
            <v>ITSACOURIER S.A.S</v>
          </cell>
          <cell r="AE8760" t="str">
            <v>LU981L</v>
          </cell>
          <cell r="AF8760">
            <v>0</v>
          </cell>
          <cell r="AG8760" t="str">
            <v>PEDIDO_ENTREGADO</v>
          </cell>
          <cell r="AH8760">
            <v>44907</v>
          </cell>
          <cell r="AK8760">
            <v>476618</v>
          </cell>
        </row>
        <row r="8761">
          <cell r="B8761">
            <v>476619</v>
          </cell>
          <cell r="C8761" t="str">
            <v>414231301</v>
          </cell>
          <cell r="D8761" t="str">
            <v>FLEXTUENTI</v>
          </cell>
          <cell r="E8761" t="str">
            <v>DESPACHO</v>
          </cell>
          <cell r="F8761" t="str">
            <v>NORMAL</v>
          </cell>
          <cell r="G8761" t="str">
            <v>TF88326</v>
          </cell>
          <cell r="H8761">
            <v>44904</v>
          </cell>
          <cell r="I8761" t="str">
            <v>ENTREGADO</v>
          </cell>
          <cell r="J8761">
            <v>44907</v>
          </cell>
          <cell r="K8761" t="str">
            <v>Charles Manuel Saltos Mora</v>
          </cell>
          <cell r="L8761" t="str">
            <v>LETAMENDI CALLE GUERRERO VALENZUELA VIA 1605 ENTRE GARCIA GOLLEGA Y BOLIVIA</v>
          </cell>
          <cell r="M8761" t="str">
            <v>0915110902</v>
          </cell>
          <cell r="N8761" t="str">
            <v>0992120284/0991580671</v>
          </cell>
          <cell r="O8761" t="str">
            <v/>
          </cell>
          <cell r="P8761" t="str">
            <v>GUAYAQUIL</v>
          </cell>
          <cell r="Q8761" t="str">
            <v>GUAYAQUIL</v>
          </cell>
          <cell r="R8761" t="str">
            <v>GUAYAS</v>
          </cell>
          <cell r="T8761" t="str">
            <v>ITSACOURIER</v>
          </cell>
          <cell r="U8761" t="str">
            <v>FLEXNETUIO_GYE</v>
          </cell>
          <cell r="V8761">
            <v>1</v>
          </cell>
          <cell r="W8761">
            <v>1</v>
          </cell>
          <cell r="X8761" t="str">
            <v>FLEXNET ECUADOR - FLEXTUENTI</v>
          </cell>
          <cell r="Y8761" t="str">
            <v>CALLE 28 DE JUNIO S/N Y GARCIA MORENO ENTRADA LLANO GRANDE</v>
          </cell>
          <cell r="Z8761" t="str">
            <v>1701_QUITO</v>
          </cell>
          <cell r="AA8761" t="str">
            <v>HALFSIM TUENTI PREPAGO PORTABILIDAD: 1 und DIAGONAL AL MERCADO GRAN COLOMBIA  CASA CELESTE CON BLANCO DE  2 PISOS</v>
          </cell>
          <cell r="AB8761">
            <v>21983</v>
          </cell>
          <cell r="AC8761">
            <v>44907</v>
          </cell>
          <cell r="AD8761" t="str">
            <v>ITSACOURIER S.A.S</v>
          </cell>
          <cell r="AE8761" t="str">
            <v>JJ486C</v>
          </cell>
          <cell r="AF8761">
            <v>0</v>
          </cell>
          <cell r="AG8761" t="str">
            <v>PEDIDO_ENTREGADO</v>
          </cell>
          <cell r="AH8761">
            <v>44907</v>
          </cell>
          <cell r="AK8761">
            <v>476619</v>
          </cell>
        </row>
        <row r="8762">
          <cell r="B8762">
            <v>476620</v>
          </cell>
          <cell r="C8762" t="str">
            <v>414231392</v>
          </cell>
          <cell r="D8762" t="str">
            <v>FLEXTUENTI</v>
          </cell>
          <cell r="E8762" t="str">
            <v>DESPACHO</v>
          </cell>
          <cell r="F8762" t="str">
            <v>NORMAL</v>
          </cell>
          <cell r="G8762" t="str">
            <v>FT74815</v>
          </cell>
          <cell r="H8762">
            <v>44904</v>
          </cell>
          <cell r="I8762" t="str">
            <v>ENTREGADO</v>
          </cell>
          <cell r="J8762">
            <v>44907</v>
          </cell>
          <cell r="K8762" t="str">
            <v>Dayan Sarmiento</v>
          </cell>
          <cell r="L8762" t="str">
            <v>QUITUMBE CALLE C S34 100 CALLE D</v>
          </cell>
          <cell r="M8762" t="str">
            <v>1729185239</v>
          </cell>
          <cell r="N8762" t="str">
            <v>0995474339/0939569553</v>
          </cell>
          <cell r="O8762" t="str">
            <v/>
          </cell>
          <cell r="P8762" t="str">
            <v>QUITO</v>
          </cell>
          <cell r="Q8762" t="str">
            <v>QUITO</v>
          </cell>
          <cell r="R8762" t="str">
            <v>PICHINCHA</v>
          </cell>
          <cell r="T8762" t="str">
            <v>FLEXTRANS UIO</v>
          </cell>
          <cell r="U8762" t="str">
            <v>FLEXNETUIO_LOCAL</v>
          </cell>
          <cell r="V8762">
            <v>1</v>
          </cell>
          <cell r="W8762">
            <v>1</v>
          </cell>
          <cell r="X8762" t="str">
            <v>FLEXNET ECUADOR - FLEXTUENTI</v>
          </cell>
          <cell r="Y8762" t="str">
            <v>CALLE 28 DE JUNIO S/N Y GARCIA MORENO ENTRADA LLANO GRANDE</v>
          </cell>
          <cell r="Z8762" t="str">
            <v>1701_QUITO</v>
          </cell>
          <cell r="AA8762" t="str">
            <v>HALFSIM TUENTI PREPAGO PORTABILIDAD: 1 und SECTOR GUAJALO VALLE DEL SUR JUNTO A V8 ALUMINIO Y VIDRIO CASA 1 PISO AMARILLO PORTON PLOMO</v>
          </cell>
          <cell r="AB8762">
            <v>21969</v>
          </cell>
          <cell r="AC8762">
            <v>44907</v>
          </cell>
          <cell r="AD8762" t="str">
            <v>ITSACOURIER S.A.S</v>
          </cell>
          <cell r="AE8762" t="str">
            <v>LU981L</v>
          </cell>
          <cell r="AF8762">
            <v>0</v>
          </cell>
          <cell r="AG8762" t="str">
            <v>PEDIDO_ENTREGADO</v>
          </cell>
          <cell r="AH8762">
            <v>44907</v>
          </cell>
          <cell r="AK8762">
            <v>476620</v>
          </cell>
        </row>
        <row r="8763">
          <cell r="B8763">
            <v>476621</v>
          </cell>
          <cell r="C8763" t="str">
            <v>414231398</v>
          </cell>
          <cell r="D8763" t="str">
            <v>FLEXTUENTI</v>
          </cell>
          <cell r="E8763" t="str">
            <v>DESPACHO</v>
          </cell>
          <cell r="F8763" t="str">
            <v>NORMAL</v>
          </cell>
          <cell r="G8763" t="str">
            <v>FT74817</v>
          </cell>
          <cell r="H8763">
            <v>44904</v>
          </cell>
          <cell r="I8763" t="str">
            <v>ENTREGADO</v>
          </cell>
          <cell r="J8763">
            <v>44907</v>
          </cell>
          <cell r="K8763" t="str">
            <v>Javier Sarmiento</v>
          </cell>
          <cell r="L8763" t="str">
            <v>QUITUMBE CALLE C  S35 100 CALLE S35A</v>
          </cell>
          <cell r="M8763" t="str">
            <v>1718409723</v>
          </cell>
          <cell r="N8763" t="str">
            <v>0995324711/0983132900</v>
          </cell>
          <cell r="O8763" t="str">
            <v/>
          </cell>
          <cell r="P8763" t="str">
            <v>QUITO</v>
          </cell>
          <cell r="Q8763" t="str">
            <v>QUITO</v>
          </cell>
          <cell r="R8763" t="str">
            <v>PICHINCHA</v>
          </cell>
          <cell r="T8763" t="str">
            <v>FLEXTRANS UIO</v>
          </cell>
          <cell r="U8763" t="str">
            <v>FLEXNETUIO_LOCAL</v>
          </cell>
          <cell r="V8763">
            <v>1</v>
          </cell>
          <cell r="W8763">
            <v>1</v>
          </cell>
          <cell r="X8763" t="str">
            <v>FLEXNET ECUADOR - FLEXTUENTI</v>
          </cell>
          <cell r="Y8763" t="str">
            <v>CALLE 28 DE JUNIO S/N Y GARCIA MORENO ENTRADA LLANO GRANDE</v>
          </cell>
          <cell r="Z8763" t="str">
            <v>1701_QUITO</v>
          </cell>
          <cell r="AA8763" t="str">
            <v>HALFSIM TUENTI PREPAGO PORTABILIDAD: 1 und SECTOR GUJALO  VALLE DEL SUR A CUATRO CASA DE JAZVID SISTEMAS INTEGRADOS CON VIDRIO CASA AMARILLA PORTON PLOMO</v>
          </cell>
          <cell r="AB8763">
            <v>21969</v>
          </cell>
          <cell r="AC8763">
            <v>44907</v>
          </cell>
          <cell r="AD8763" t="str">
            <v>ITSACOURIER S.A.S</v>
          </cell>
          <cell r="AE8763" t="str">
            <v>LU981L</v>
          </cell>
          <cell r="AF8763">
            <v>0</v>
          </cell>
          <cell r="AG8763" t="str">
            <v>PEDIDO_ENTREGADO</v>
          </cell>
          <cell r="AH8763">
            <v>44907</v>
          </cell>
          <cell r="AK8763">
            <v>476621</v>
          </cell>
        </row>
        <row r="8764">
          <cell r="B8764">
            <v>476622</v>
          </cell>
          <cell r="C8764" t="str">
            <v>414231442</v>
          </cell>
          <cell r="D8764" t="str">
            <v>FLEXTUENTI</v>
          </cell>
          <cell r="E8764" t="str">
            <v>DESPACHO</v>
          </cell>
          <cell r="F8764" t="str">
            <v>NORMAL</v>
          </cell>
          <cell r="G8764" t="str">
            <v>FT74818</v>
          </cell>
          <cell r="H8764">
            <v>44904</v>
          </cell>
          <cell r="I8764" t="str">
            <v>ENTREGADO</v>
          </cell>
          <cell r="J8764">
            <v>44907</v>
          </cell>
          <cell r="K8764" t="str">
            <v>Miroslava Castro</v>
          </cell>
          <cell r="L8764" t="str">
            <v>BELISARIO QUEVEDO  AV LA GASCA SN ARTURO MENESES</v>
          </cell>
          <cell r="M8764" t="str">
            <v>0400950663</v>
          </cell>
          <cell r="N8764" t="str">
            <v>0990418535/0984494048</v>
          </cell>
          <cell r="O8764" t="str">
            <v/>
          </cell>
          <cell r="P8764" t="str">
            <v>QUITO</v>
          </cell>
          <cell r="Q8764" t="str">
            <v>QUITO</v>
          </cell>
          <cell r="R8764" t="str">
            <v>PICHINCHA</v>
          </cell>
          <cell r="T8764" t="str">
            <v>FLEXTRANS UIO</v>
          </cell>
          <cell r="U8764" t="str">
            <v>FLEXNETUIO_LOCAL</v>
          </cell>
          <cell r="V8764">
            <v>1</v>
          </cell>
          <cell r="W8764">
            <v>1</v>
          </cell>
          <cell r="X8764" t="str">
            <v>FLEXNET ECUADOR - FLEXTUENTI</v>
          </cell>
          <cell r="Y8764" t="str">
            <v>CALLE 28 DE JUNIO S/N Y GARCIA MORENO ENTRADA LLANO GRANDE</v>
          </cell>
          <cell r="Z8764" t="str">
            <v>1701_QUITO</v>
          </cell>
          <cell r="AA8764" t="str">
            <v>HALFSIM TUENTI PREPAGO PORTABILIDAD: 1 und SECTOR LA GASCA  A 3 CUADRAS DEL SUPERMAXI EDIF 6 PISOS BLANCO BUJASE DEP 202</v>
          </cell>
          <cell r="AB8764">
            <v>21968</v>
          </cell>
          <cell r="AC8764">
            <v>44907</v>
          </cell>
          <cell r="AD8764" t="str">
            <v>ITSACOURIER S.A.S</v>
          </cell>
          <cell r="AE8764" t="str">
            <v>LU161L</v>
          </cell>
          <cell r="AF8764">
            <v>0</v>
          </cell>
          <cell r="AG8764" t="str">
            <v>PEDIDO_ENTREGADO</v>
          </cell>
          <cell r="AH8764">
            <v>44907</v>
          </cell>
          <cell r="AK8764">
            <v>476622</v>
          </cell>
        </row>
        <row r="8765">
          <cell r="B8765">
            <v>476623</v>
          </cell>
          <cell r="C8765" t="str">
            <v>414231552</v>
          </cell>
          <cell r="D8765" t="str">
            <v>FLEXTUENTI</v>
          </cell>
          <cell r="E8765" t="str">
            <v>DESPACHO</v>
          </cell>
          <cell r="F8765" t="str">
            <v>NORMAL</v>
          </cell>
          <cell r="G8765" t="str">
            <v>FT74819</v>
          </cell>
          <cell r="H8765">
            <v>44904</v>
          </cell>
          <cell r="I8765" t="str">
            <v>ENTREGADO</v>
          </cell>
          <cell r="J8765">
            <v>44907</v>
          </cell>
          <cell r="K8765" t="str">
            <v>Humberto Gustavo Cosios</v>
          </cell>
          <cell r="L8765" t="str">
            <v>CUMBAYA CALLE  GEORGIO VASARI CASA 23  CALLE MIGUEL ANGEL</v>
          </cell>
          <cell r="M8765" t="str">
            <v>1001585551</v>
          </cell>
          <cell r="N8765" t="str">
            <v>0939457321/0998111095</v>
          </cell>
          <cell r="O8765" t="str">
            <v/>
          </cell>
          <cell r="P8765" t="str">
            <v>QUITO</v>
          </cell>
          <cell r="Q8765" t="str">
            <v>QUITO</v>
          </cell>
          <cell r="R8765" t="str">
            <v>PICHINCHA</v>
          </cell>
          <cell r="T8765" t="str">
            <v>FLEXTRANS UIO</v>
          </cell>
          <cell r="U8765" t="str">
            <v>FLEXNETUIO_LOCAL</v>
          </cell>
          <cell r="V8765">
            <v>1</v>
          </cell>
          <cell r="W8765">
            <v>1</v>
          </cell>
          <cell r="X8765" t="str">
            <v>FLEXNET ECUADOR - FLEXTUENTI</v>
          </cell>
          <cell r="Y8765" t="str">
            <v>CALLE 28 DE JUNIO S/N Y GARCIA MORENO ENTRADA LLANO GRANDE</v>
          </cell>
          <cell r="Z8765" t="str">
            <v>1701_QUITO</v>
          </cell>
          <cell r="AA8765" t="str">
            <v>HALFSIM TUENTI PREPAGO PORTABILIDAD: 1 und SECTOR LA PRIMAVERA 1 CUMBAYA ENTREGAR EN EL COJUNTO BOSQUES DE SAN PEDRO A UNA CUADRA DEL CENTRO DE ESTETICA VERONICA NICOLA ANUNCIARSE CON EL GUARDIA</v>
          </cell>
          <cell r="AB8765">
            <v>21964</v>
          </cell>
          <cell r="AC8765">
            <v>44907</v>
          </cell>
          <cell r="AD8765" t="str">
            <v>ITSACOURIER S.A.S</v>
          </cell>
          <cell r="AE8765" t="str">
            <v>PCZ1855</v>
          </cell>
          <cell r="AF8765">
            <v>0</v>
          </cell>
          <cell r="AG8765" t="str">
            <v>PEDIDO_ENTREGADO</v>
          </cell>
          <cell r="AH8765">
            <v>44907</v>
          </cell>
          <cell r="AK8765">
            <v>476623</v>
          </cell>
        </row>
        <row r="8766">
          <cell r="B8766">
            <v>476624</v>
          </cell>
          <cell r="C8766" t="str">
            <v>414231559</v>
          </cell>
          <cell r="D8766" t="str">
            <v>FLEXTUENTI</v>
          </cell>
          <cell r="E8766" t="str">
            <v>DESPACHO</v>
          </cell>
          <cell r="F8766" t="str">
            <v>NORMAL</v>
          </cell>
          <cell r="G8766" t="str">
            <v>FT74820</v>
          </cell>
          <cell r="H8766">
            <v>44904</v>
          </cell>
          <cell r="I8766" t="str">
            <v>ENTREGADO</v>
          </cell>
          <cell r="J8766">
            <v>44907</v>
          </cell>
          <cell r="K8766" t="str">
            <v>Pedro Roberto Guerrero carrera</v>
          </cell>
          <cell r="L8766" t="str">
            <v>CUMBAYA  VIA PILLAGUA SN MANUELA SAENZ</v>
          </cell>
          <cell r="M8766" t="str">
            <v>1750888511</v>
          </cell>
          <cell r="N8766" t="str">
            <v>0992252467/0964232549</v>
          </cell>
          <cell r="O8766" t="str">
            <v/>
          </cell>
          <cell r="P8766" t="str">
            <v>QUITO</v>
          </cell>
          <cell r="Q8766" t="str">
            <v>QUITO</v>
          </cell>
          <cell r="R8766" t="str">
            <v>PICHINCHA</v>
          </cell>
          <cell r="T8766" t="str">
            <v>FLEXTRANS UIO</v>
          </cell>
          <cell r="U8766" t="str">
            <v>FLEXNETUIO_LOCAL</v>
          </cell>
          <cell r="V8766">
            <v>1</v>
          </cell>
          <cell r="W8766">
            <v>1</v>
          </cell>
          <cell r="X8766" t="str">
            <v>FLEXNET ECUADOR - FLEXTUENTI</v>
          </cell>
          <cell r="Y8766" t="str">
            <v>CALLE 28 DE JUNIO S/N Y GARCIA MORENO ENTRADA LLANO GRANDE</v>
          </cell>
          <cell r="Z8766" t="str">
            <v>1701_QUITO</v>
          </cell>
          <cell r="AA8766" t="str">
            <v>HALFSIM TUENTI PREPAGO PORTABILIDAD: 1 und SECTOR CUMBAYA A UNA CUADRA DEL COLEGIO MENOR PLAZA SANTA INES LOCAL EL TANO</v>
          </cell>
          <cell r="AB8766">
            <v>21964</v>
          </cell>
          <cell r="AC8766">
            <v>44907</v>
          </cell>
          <cell r="AD8766" t="str">
            <v>ITSACOURIER S.A.S</v>
          </cell>
          <cell r="AE8766" t="str">
            <v>PCZ1855</v>
          </cell>
          <cell r="AF8766">
            <v>0</v>
          </cell>
          <cell r="AG8766" t="str">
            <v>PEDIDO_ENTREGADO</v>
          </cell>
          <cell r="AH8766">
            <v>44907</v>
          </cell>
          <cell r="AK8766">
            <v>476624</v>
          </cell>
        </row>
        <row r="8767">
          <cell r="B8767">
            <v>476625</v>
          </cell>
          <cell r="C8767" t="str">
            <v>414231601</v>
          </cell>
          <cell r="D8767" t="str">
            <v>FLEXTUENTI</v>
          </cell>
          <cell r="E8767" t="str">
            <v>DESPACHO</v>
          </cell>
          <cell r="F8767" t="str">
            <v>NORMAL</v>
          </cell>
          <cell r="G8767" t="str">
            <v>031080414231601</v>
          </cell>
          <cell r="H8767">
            <v>44904</v>
          </cell>
          <cell r="I8767" t="str">
            <v>DEVOLUCION_EN_PROCESO</v>
          </cell>
          <cell r="J8767">
            <v>44917</v>
          </cell>
          <cell r="K8767" t="str">
            <v>Edinson Oswaldo Moncada Mora</v>
          </cell>
          <cell r="L8767" t="str">
            <v>PASCUALES  CALLE BAA,OS M 171 SOLAR 56  CALLE PASCUALES</v>
          </cell>
          <cell r="M8767" t="str">
            <v>0915841779</v>
          </cell>
          <cell r="N8767" t="str">
            <v>0983769549/0963342584</v>
          </cell>
          <cell r="O8767" t="str">
            <v/>
          </cell>
          <cell r="P8767" t="str">
            <v>GUAYAQUIL</v>
          </cell>
          <cell r="Q8767" t="str">
            <v>GUAYAQUIL</v>
          </cell>
          <cell r="R8767" t="str">
            <v>GUAYAS</v>
          </cell>
          <cell r="T8767" t="str">
            <v>TRAMACO</v>
          </cell>
          <cell r="U8767" t="str">
            <v>FLEXNETUIO_PROVINCIA</v>
          </cell>
          <cell r="V8767">
            <v>1</v>
          </cell>
          <cell r="W8767">
            <v>1</v>
          </cell>
          <cell r="X8767" t="str">
            <v>FLEXNET ECUADOR - FLEXTUENTI</v>
          </cell>
          <cell r="Y8767" t="str">
            <v>CALLE 28 DE JUNIO S/N Y GARCIA MORENO ENTRADA LLANO GRANDE</v>
          </cell>
          <cell r="Z8767" t="str">
            <v>1701_QUITO</v>
          </cell>
          <cell r="AA8767" t="str">
            <v>HALFSIM TUENTI PREPAGO PORTABILIDAD: 1 und COOPERATIVA ABDAN BUCARAN  A DOS CASAS DE LA UNIDAD EDUCATIVA PARTICULAR  10 DE AGOSTO CASA VERDE CLARO  1 PISO</v>
          </cell>
          <cell r="AB8767">
            <v>21960</v>
          </cell>
          <cell r="AC8767">
            <v>44907</v>
          </cell>
          <cell r="AD8767" t="str">
            <v>TRAMACO EXPRESS</v>
          </cell>
          <cell r="AE8767" t="str">
            <v>GENERICO TMC</v>
          </cell>
          <cell r="AF8767">
            <v>1</v>
          </cell>
          <cell r="AG8767" t="str">
            <v>DEVOLUCION_EN_PROCESO</v>
          </cell>
          <cell r="AH8767">
            <v>44917</v>
          </cell>
          <cell r="AJ8767" t="str">
            <v/>
          </cell>
          <cell r="AK8767">
            <v>476625</v>
          </cell>
        </row>
        <row r="8768">
          <cell r="B8768">
            <v>476628</v>
          </cell>
          <cell r="C8768" t="str">
            <v>414231620</v>
          </cell>
          <cell r="D8768" t="str">
            <v>FLEXTUENTI</v>
          </cell>
          <cell r="E8768" t="str">
            <v>DESPACHO</v>
          </cell>
          <cell r="F8768" t="str">
            <v>NORMAL</v>
          </cell>
          <cell r="G8768" t="str">
            <v>031080414231620</v>
          </cell>
          <cell r="H8768">
            <v>44904</v>
          </cell>
          <cell r="I8768" t="str">
            <v>ENTREGADO</v>
          </cell>
          <cell r="J8768">
            <v>44907</v>
          </cell>
          <cell r="K8768" t="str">
            <v>Washington Nunez</v>
          </cell>
          <cell r="L8768" t="str">
            <v>IZAMBA  CALLE CIRO PENAHERRERA CASA 3  CALLE JULIO CASTILLO</v>
          </cell>
          <cell r="M8768" t="str">
            <v>1802591790</v>
          </cell>
          <cell r="N8768" t="str">
            <v>0983952292/0995259333</v>
          </cell>
          <cell r="O8768" t="str">
            <v/>
          </cell>
          <cell r="P8768" t="str">
            <v>AMBATO</v>
          </cell>
          <cell r="Q8768" t="str">
            <v>AMBATO</v>
          </cell>
          <cell r="R8768" t="str">
            <v>TUNGURAHUA</v>
          </cell>
          <cell r="S8768" t="str">
            <v>AMBATO</v>
          </cell>
          <cell r="T8768" t="str">
            <v>TRAMACO</v>
          </cell>
          <cell r="U8768" t="str">
            <v>FLEXNETUIO_PROVINCIA</v>
          </cell>
          <cell r="V8768">
            <v>1</v>
          </cell>
          <cell r="W8768">
            <v>1</v>
          </cell>
          <cell r="X8768" t="str">
            <v>FLEXNET ECUADOR - FLEXTUENTI</v>
          </cell>
          <cell r="Y8768" t="str">
            <v>CALLE 28 DE JUNIO S/N Y GARCIA MORENO ENTRADA LLANO GRANDE</v>
          </cell>
          <cell r="Z8768" t="str">
            <v>1701_QUITO</v>
          </cell>
          <cell r="AA8768" t="str">
            <v>HALFSIM TUENTI PREPAGO PORTABILIDAD: 1 und ENTREGAR EN EL CONJUNTO SIERRA BONITA  DIAGONAL A NOVOCENTRO TIMBRE CASA 3</v>
          </cell>
          <cell r="AB8768">
            <v>21960</v>
          </cell>
          <cell r="AC8768">
            <v>44907</v>
          </cell>
          <cell r="AD8768" t="str">
            <v>TRAMACO EXPRESS</v>
          </cell>
          <cell r="AE8768" t="str">
            <v>GENERICO TMC</v>
          </cell>
          <cell r="AF8768">
            <v>0</v>
          </cell>
          <cell r="AG8768" t="str">
            <v>PEDIDO_ENTREGADO</v>
          </cell>
          <cell r="AH8768">
            <v>44907</v>
          </cell>
          <cell r="AJ8768" t="str">
            <v>GUIA ENTREGADA -Washington Nuñez  - 1804917043</v>
          </cell>
          <cell r="AK8768">
            <v>476628</v>
          </cell>
        </row>
        <row r="8769">
          <cell r="B8769">
            <v>476629</v>
          </cell>
          <cell r="C8769" t="str">
            <v>414231625</v>
          </cell>
          <cell r="D8769" t="str">
            <v>FLEXTUENTI</v>
          </cell>
          <cell r="E8769" t="str">
            <v>DESPACHO</v>
          </cell>
          <cell r="F8769" t="str">
            <v>NORMAL</v>
          </cell>
          <cell r="G8769" t="str">
            <v>FT74810</v>
          </cell>
          <cell r="H8769">
            <v>44904</v>
          </cell>
          <cell r="I8769" t="str">
            <v>ENTREGADO</v>
          </cell>
          <cell r="J8769">
            <v>44907</v>
          </cell>
          <cell r="K8769" t="str">
            <v>Yadira Freire</v>
          </cell>
          <cell r="L8769" t="str">
            <v>CUMBAYA CALLE CESAR BORJA  SN CALLLE JORGE ICAZA</v>
          </cell>
          <cell r="M8769" t="str">
            <v>1715950174</v>
          </cell>
          <cell r="N8769" t="str">
            <v>0992145209/0991496132</v>
          </cell>
          <cell r="O8769" t="str">
            <v/>
          </cell>
          <cell r="P8769" t="str">
            <v>QUITO</v>
          </cell>
          <cell r="Q8769" t="str">
            <v>QUITO</v>
          </cell>
          <cell r="R8769" t="str">
            <v>PICHINCHA</v>
          </cell>
          <cell r="T8769" t="str">
            <v>FLEXTRANS UIO</v>
          </cell>
          <cell r="U8769" t="str">
            <v>FLEXNETUIO_LOCAL</v>
          </cell>
          <cell r="V8769">
            <v>1</v>
          </cell>
          <cell r="W8769">
            <v>1</v>
          </cell>
          <cell r="X8769" t="str">
            <v>FLEXNET ECUADOR - FLEXTUENTI</v>
          </cell>
          <cell r="Y8769" t="str">
            <v>CALLE 28 DE JUNIO S/N Y GARCIA MORENO ENTRADA LLANO GRANDE</v>
          </cell>
          <cell r="Z8769" t="str">
            <v>1701_QUITO</v>
          </cell>
          <cell r="AA8769" t="str">
            <v>HALFSIM TUENTI PREPAGO PORTABILIDAD: 1 und BARRIO SAN JUAN JUNTO A CIALBRA CIA LTDA  CASA ESQUINERA VERDE 2 PISOS</v>
          </cell>
          <cell r="AB8769">
            <v>21964</v>
          </cell>
          <cell r="AC8769">
            <v>44907</v>
          </cell>
          <cell r="AD8769" t="str">
            <v>ITSACOURIER S.A.S</v>
          </cell>
          <cell r="AE8769" t="str">
            <v>PCZ1855</v>
          </cell>
          <cell r="AF8769">
            <v>0</v>
          </cell>
          <cell r="AG8769" t="str">
            <v>PEDIDO_ENTREGADO</v>
          </cell>
          <cell r="AH8769">
            <v>44907</v>
          </cell>
          <cell r="AK8769">
            <v>476629</v>
          </cell>
        </row>
        <row r="8770">
          <cell r="B8770">
            <v>476631</v>
          </cell>
          <cell r="C8770" t="str">
            <v>414231699</v>
          </cell>
          <cell r="D8770" t="str">
            <v>FLEXTUENTI</v>
          </cell>
          <cell r="E8770" t="str">
            <v>DESPACHO</v>
          </cell>
          <cell r="F8770" t="str">
            <v>NORMAL</v>
          </cell>
          <cell r="G8770" t="str">
            <v>IC3798</v>
          </cell>
          <cell r="H8770">
            <v>44904</v>
          </cell>
          <cell r="I8770" t="str">
            <v>ENTREGADO</v>
          </cell>
          <cell r="J8770">
            <v>44907</v>
          </cell>
          <cell r="K8770" t="str">
            <v>Karina Cabrera</v>
          </cell>
          <cell r="L8770" t="str">
            <v>YANUNCAY  AV DOCE DE OCTUBRE VILLA 9 CARR PANAMERICANA O AV CIRCUNVALACION</v>
          </cell>
          <cell r="M8770" t="str">
            <v>0103161055</v>
          </cell>
          <cell r="N8770" t="str">
            <v>0998124184/0999752397</v>
          </cell>
          <cell r="O8770" t="str">
            <v/>
          </cell>
          <cell r="P8770" t="str">
            <v>CUENCA</v>
          </cell>
          <cell r="Q8770" t="str">
            <v>CUENCA</v>
          </cell>
          <cell r="R8770" t="str">
            <v>AZUAY</v>
          </cell>
          <cell r="T8770" t="str">
            <v>ITSACOURIER</v>
          </cell>
          <cell r="U8770" t="str">
            <v>FLEXNETUIO_PROVINCIA</v>
          </cell>
          <cell r="V8770">
            <v>1</v>
          </cell>
          <cell r="W8770">
            <v>1</v>
          </cell>
          <cell r="X8770" t="str">
            <v>FLEXNET ECUADOR - FLEXTUENTI</v>
          </cell>
          <cell r="Y8770" t="str">
            <v>CALLE 28 DE JUNIO S/N Y GARCIA MORENO ENTRADA LLANO GRANDE</v>
          </cell>
          <cell r="Z8770" t="str">
            <v>1701_QUITO</v>
          </cell>
          <cell r="AA8770" t="str">
            <v>HALFSIM TUENTI PREPAGO PORTABILIDAD: 1 und URB PORTON DEL RIO FRENTE AL PARQUE TARQUI GUZHO ANUNCIARSE EN GARITA</v>
          </cell>
          <cell r="AB8770">
            <v>21977</v>
          </cell>
          <cell r="AC8770">
            <v>44907</v>
          </cell>
          <cell r="AD8770" t="str">
            <v>ITSACOURIER S.A.S</v>
          </cell>
          <cell r="AE8770" t="str">
            <v>PDD1729</v>
          </cell>
          <cell r="AF8770">
            <v>0</v>
          </cell>
          <cell r="AG8770" t="str">
            <v>PEDIDO_ENTREGADO</v>
          </cell>
          <cell r="AH8770">
            <v>44907</v>
          </cell>
          <cell r="AK8770">
            <v>476631</v>
          </cell>
        </row>
        <row r="8771">
          <cell r="B8771">
            <v>476632</v>
          </cell>
          <cell r="C8771" t="str">
            <v>414231700</v>
          </cell>
          <cell r="D8771" t="str">
            <v>FLEXTUENTI</v>
          </cell>
          <cell r="E8771" t="str">
            <v>DESPACHO</v>
          </cell>
          <cell r="F8771" t="str">
            <v>NORMAL</v>
          </cell>
          <cell r="G8771" t="str">
            <v>FT74814</v>
          </cell>
          <cell r="H8771">
            <v>44904</v>
          </cell>
          <cell r="I8771" t="str">
            <v>ENTREGADO</v>
          </cell>
          <cell r="J8771">
            <v>44908</v>
          </cell>
          <cell r="K8771" t="str">
            <v>Angel Patricio Caizaguano Gualli</v>
          </cell>
          <cell r="L8771" t="str">
            <v>CENTRO HISTORICO   BAHIA DE CARAQUEZ SN AMBATO</v>
          </cell>
          <cell r="M8771" t="str">
            <v>0604392969</v>
          </cell>
          <cell r="N8771" t="str">
            <v>0939325764/0959127211</v>
          </cell>
          <cell r="O8771" t="str">
            <v/>
          </cell>
          <cell r="P8771" t="str">
            <v>QUITO</v>
          </cell>
          <cell r="Q8771" t="str">
            <v>QUITO</v>
          </cell>
          <cell r="R8771" t="str">
            <v>PICHINCHA</v>
          </cell>
          <cell r="T8771" t="str">
            <v>FLEXTRANS UIO</v>
          </cell>
          <cell r="U8771" t="str">
            <v>FLEXNETUIO_LOCAL</v>
          </cell>
          <cell r="V8771">
            <v>1</v>
          </cell>
          <cell r="W8771">
            <v>1</v>
          </cell>
          <cell r="X8771" t="str">
            <v>FLEXNET ECUADOR - FLEXTUENTI</v>
          </cell>
          <cell r="Y8771" t="str">
            <v>CALLE 28 DE JUNIO S/N Y GARCIA MORENO ENTRADA LLANO GRANDE</v>
          </cell>
          <cell r="Z8771" t="str">
            <v>1701_QUITO</v>
          </cell>
          <cell r="AA8771" t="str">
            <v>HALFSIM TUENTI PREPAGO PORTABILIDAD: 1 und SECTOR SAN SEBASTIAN JUNTO A RESTAURANTE CASA 2 PISOS AMARILLO PUERTA DE MADERA</v>
          </cell>
          <cell r="AB8771">
            <v>22008</v>
          </cell>
          <cell r="AC8771">
            <v>44908</v>
          </cell>
          <cell r="AD8771" t="str">
            <v>ITSACOURIER S.A.S</v>
          </cell>
          <cell r="AE8771" t="str">
            <v>LU161L</v>
          </cell>
          <cell r="AF8771">
            <v>1</v>
          </cell>
          <cell r="AG8771" t="str">
            <v>PEDIDO_ENTREGADO</v>
          </cell>
          <cell r="AH8771">
            <v>44908</v>
          </cell>
          <cell r="AK8771">
            <v>476632</v>
          </cell>
        </row>
        <row r="8772">
          <cell r="B8772">
            <v>476633</v>
          </cell>
          <cell r="C8772" t="str">
            <v>414231752</v>
          </cell>
          <cell r="D8772" t="str">
            <v>FLEXTUENTI</v>
          </cell>
          <cell r="E8772" t="str">
            <v>DESPACHO</v>
          </cell>
          <cell r="F8772" t="str">
            <v>NORMAL</v>
          </cell>
          <cell r="G8772" t="str">
            <v>FT74813</v>
          </cell>
          <cell r="H8772">
            <v>44904</v>
          </cell>
          <cell r="I8772" t="str">
            <v>ENTREGADO</v>
          </cell>
          <cell r="J8772">
            <v>44907</v>
          </cell>
          <cell r="K8772" t="str">
            <v>Patricio Quishpe</v>
          </cell>
          <cell r="L8772" t="str">
            <v>LA ECUATORIANA  S45 SN P A</v>
          </cell>
          <cell r="M8772" t="str">
            <v>1727600759</v>
          </cell>
          <cell r="N8772" t="str">
            <v>0961969907/0963344325</v>
          </cell>
          <cell r="O8772" t="str">
            <v/>
          </cell>
          <cell r="P8772" t="str">
            <v>QUITO</v>
          </cell>
          <cell r="Q8772" t="str">
            <v>QUITO</v>
          </cell>
          <cell r="R8772" t="str">
            <v>PICHINCHA</v>
          </cell>
          <cell r="T8772" t="str">
            <v>FLEXTRANS UIO</v>
          </cell>
          <cell r="U8772" t="str">
            <v>FLEXNETUIO_LOCAL</v>
          </cell>
          <cell r="V8772">
            <v>1</v>
          </cell>
          <cell r="W8772">
            <v>1</v>
          </cell>
          <cell r="X8772" t="str">
            <v>FLEXNET ECUADOR - FLEXTUENTI</v>
          </cell>
          <cell r="Y8772" t="str">
            <v>CALLE 28 DE JUNIO S/N Y GARCIA MORENO ENTRADA LLANO GRANDE</v>
          </cell>
          <cell r="Z8772" t="str">
            <v>1701_QUITO</v>
          </cell>
          <cell r="AA8772" t="str">
            <v>HALFSIM TUENTI PREPAGO PORTABILIDAD: 1 und SECTOR 17 DE MAYO FRENTE ANTENAS DE RADIO CASA 2 PISOS CON LOCALES COMERCIALES</v>
          </cell>
          <cell r="AB8772">
            <v>21969</v>
          </cell>
          <cell r="AC8772">
            <v>44907</v>
          </cell>
          <cell r="AD8772" t="str">
            <v>ITSACOURIER S.A.S</v>
          </cell>
          <cell r="AE8772" t="str">
            <v>LU981L</v>
          </cell>
          <cell r="AF8772">
            <v>0</v>
          </cell>
          <cell r="AG8772" t="str">
            <v>PEDIDO_ENTREGADO</v>
          </cell>
          <cell r="AH8772">
            <v>44907</v>
          </cell>
          <cell r="AK8772">
            <v>476633</v>
          </cell>
        </row>
        <row r="8773">
          <cell r="B8773">
            <v>476634</v>
          </cell>
          <cell r="C8773" t="str">
            <v>414231753</v>
          </cell>
          <cell r="D8773" t="str">
            <v>FLEXTUENTI</v>
          </cell>
          <cell r="E8773" t="str">
            <v>DESPACHO</v>
          </cell>
          <cell r="F8773" t="str">
            <v>NORMAL</v>
          </cell>
          <cell r="G8773" t="str">
            <v>FT74812</v>
          </cell>
          <cell r="H8773">
            <v>44904</v>
          </cell>
          <cell r="I8773" t="str">
            <v>ENTREGADO</v>
          </cell>
          <cell r="J8773">
            <v>44907</v>
          </cell>
          <cell r="K8773" t="str">
            <v>Marcia Luna</v>
          </cell>
          <cell r="L8773" t="str">
            <v>CHILLOGALLO  ANTONIO CONFORTE OE 958 JULIAN ESTRELLA</v>
          </cell>
          <cell r="M8773" t="str">
            <v>1001053964</v>
          </cell>
          <cell r="N8773" t="str">
            <v>0987615218/0963643780</v>
          </cell>
          <cell r="O8773" t="str">
            <v/>
          </cell>
          <cell r="P8773" t="str">
            <v>QUITO</v>
          </cell>
          <cell r="Q8773" t="str">
            <v>QUITO</v>
          </cell>
          <cell r="R8773" t="str">
            <v>PICHINCHA</v>
          </cell>
          <cell r="T8773" t="str">
            <v>FLEXTRANS UIO</v>
          </cell>
          <cell r="U8773" t="str">
            <v>FLEXNETUIO_LOCAL</v>
          </cell>
          <cell r="V8773">
            <v>1</v>
          </cell>
          <cell r="W8773">
            <v>1</v>
          </cell>
          <cell r="X8773" t="str">
            <v>FLEXNET ECUADOR - FLEXTUENTI</v>
          </cell>
          <cell r="Y8773" t="str">
            <v>CALLE 28 DE JUNIO S/N Y GARCIA MORENO ENTRADA LLANO GRANDE</v>
          </cell>
          <cell r="Z8773" t="str">
            <v>1701_QUITO</v>
          </cell>
          <cell r="AA8773" t="str">
            <v>HALFSIM TUENTI PREPAGO PORTABILIDAD: 1 und SECTOR SANTA MARTHA FRENTE A CONDOMINIOS CRUZ DEL SUR CASA 2 PISOS SIN CONTRIUR CON 4 LOCALES COMERCIALES PORTON VERDE DE INGRESO</v>
          </cell>
          <cell r="AB8773">
            <v>21969</v>
          </cell>
          <cell r="AC8773">
            <v>44907</v>
          </cell>
          <cell r="AD8773" t="str">
            <v>ITSACOURIER S.A.S</v>
          </cell>
          <cell r="AE8773" t="str">
            <v>LU981L</v>
          </cell>
          <cell r="AF8773">
            <v>0</v>
          </cell>
          <cell r="AG8773" t="str">
            <v>PEDIDO_ENTREGADO</v>
          </cell>
          <cell r="AH8773">
            <v>44907</v>
          </cell>
          <cell r="AK8773">
            <v>476634</v>
          </cell>
        </row>
        <row r="8774">
          <cell r="B8774">
            <v>476635</v>
          </cell>
          <cell r="C8774" t="str">
            <v>414232779</v>
          </cell>
          <cell r="D8774" t="str">
            <v>FLEXTUENTI</v>
          </cell>
          <cell r="E8774" t="str">
            <v>DESPACHO</v>
          </cell>
          <cell r="F8774" t="str">
            <v>NORMAL</v>
          </cell>
          <cell r="G8774" t="str">
            <v>031080414232779</v>
          </cell>
          <cell r="H8774">
            <v>44904</v>
          </cell>
          <cell r="I8774" t="str">
            <v>ENTREGADO</v>
          </cell>
          <cell r="J8774">
            <v>44915</v>
          </cell>
          <cell r="K8774" t="str">
            <v>Roberto Aldas</v>
          </cell>
          <cell r="L8774" t="str">
            <v>CEVALLOS  CALLE FELIPA REAL  SN  AV  24 DE MAYO</v>
          </cell>
          <cell r="M8774" t="str">
            <v>1804048146</v>
          </cell>
          <cell r="N8774" t="str">
            <v>0984943728/0997812491</v>
          </cell>
          <cell r="O8774" t="str">
            <v/>
          </cell>
          <cell r="P8774" t="str">
            <v>CEVALLOS</v>
          </cell>
          <cell r="Q8774" t="str">
            <v>CEVALLOS</v>
          </cell>
          <cell r="R8774" t="str">
            <v>TUNGURAHUA</v>
          </cell>
          <cell r="T8774" t="str">
            <v>TRAMACO</v>
          </cell>
          <cell r="U8774" t="str">
            <v>FLEXNETUIO_PROVINCIA</v>
          </cell>
          <cell r="V8774">
            <v>1</v>
          </cell>
          <cell r="W8774">
            <v>1</v>
          </cell>
          <cell r="X8774" t="str">
            <v>FLEXNET ECUADOR - FLEXTUENTI</v>
          </cell>
          <cell r="Y8774" t="str">
            <v>CALLE 28 DE JUNIO S/N Y GARCIA MORENO ENTRADA LLANO GRANDE</v>
          </cell>
          <cell r="Z8774" t="str">
            <v>1701_QUITO</v>
          </cell>
          <cell r="AA8774" t="str">
            <v>HALFSIM TUENTI PREPAGO PORTABILIDAD: 1 und SECTOR CENTRO  ENTREGAR EN LA ESCUELA JUANA DE ARCO DIAGONAL  AL PARQUE CENTRAL</v>
          </cell>
          <cell r="AB8774">
            <v>21960</v>
          </cell>
          <cell r="AC8774">
            <v>44907</v>
          </cell>
          <cell r="AD8774" t="str">
            <v>TRAMACO EXPRESS</v>
          </cell>
          <cell r="AE8774" t="str">
            <v>GENERICO TMC</v>
          </cell>
          <cell r="AF8774">
            <v>1</v>
          </cell>
          <cell r="AG8774" t="str">
            <v>PEDIDO_ENTREGADO</v>
          </cell>
          <cell r="AH8774">
            <v>44915</v>
          </cell>
          <cell r="AJ8774" t="str">
            <v>GUIA ENTREGADA -. ROBERTO ALDAS - 1804048146</v>
          </cell>
          <cell r="AK8774">
            <v>476635</v>
          </cell>
        </row>
        <row r="8775">
          <cell r="B8775">
            <v>476636</v>
          </cell>
          <cell r="C8775" t="str">
            <v>414232782</v>
          </cell>
          <cell r="D8775" t="str">
            <v>FLEXTUENTI</v>
          </cell>
          <cell r="E8775" t="str">
            <v>DESPACHO</v>
          </cell>
          <cell r="F8775" t="str">
            <v>NORMAL</v>
          </cell>
          <cell r="G8775" t="str">
            <v>TF88328</v>
          </cell>
          <cell r="H8775">
            <v>44904</v>
          </cell>
          <cell r="I8775" t="str">
            <v>ENTREGADO</v>
          </cell>
          <cell r="J8775">
            <v>44907</v>
          </cell>
          <cell r="K8775" t="str">
            <v>FABIOLA MARIA TRUJILLO CUCALON</v>
          </cell>
          <cell r="L8775" t="str">
            <v>TARQUI  AV DE LAS AMERICAS  SN  SN</v>
          </cell>
          <cell r="M8775" t="str">
            <v>0920105723</v>
          </cell>
          <cell r="N8775" t="str">
            <v>0986935071/0986935071</v>
          </cell>
          <cell r="O8775" t="str">
            <v/>
          </cell>
          <cell r="P8775" t="str">
            <v>GUAYAQUIL</v>
          </cell>
          <cell r="Q8775" t="str">
            <v>GUAYAQUIL</v>
          </cell>
          <cell r="R8775" t="str">
            <v>GUAYAS</v>
          </cell>
          <cell r="T8775" t="str">
            <v>ITSACOURIER</v>
          </cell>
          <cell r="U8775" t="str">
            <v>FLEXNETUIO_GYE</v>
          </cell>
          <cell r="V8775">
            <v>1</v>
          </cell>
          <cell r="W8775">
            <v>1</v>
          </cell>
          <cell r="X8775" t="str">
            <v>FLEXNET ECUADOR - FLEXTUENTI</v>
          </cell>
          <cell r="Y8775" t="str">
            <v>CALLE 28 DE JUNIO S/N Y GARCIA MORENO ENTRADA LLANO GRANDE</v>
          </cell>
          <cell r="Z8775" t="str">
            <v>1701_QUITO</v>
          </cell>
          <cell r="AA8775" t="str">
            <v>HALFSIM TUENTI PREPAGO REPOSICION SIN COSTO: 1 und ENTREGAR EN EL AEROPUERTO INTERNACIONAL JOSE JOAQUIN DE OLMEDO EN LAS OFICINAS DE TELEFONICA</v>
          </cell>
          <cell r="AB8775">
            <v>21984</v>
          </cell>
          <cell r="AC8775">
            <v>44907</v>
          </cell>
          <cell r="AD8775" t="str">
            <v>ITSACOURIER S.A.S</v>
          </cell>
          <cell r="AE8775" t="str">
            <v>IV314G</v>
          </cell>
          <cell r="AF8775">
            <v>0</v>
          </cell>
          <cell r="AG8775" t="str">
            <v>PEDIDO_ENTREGADO</v>
          </cell>
          <cell r="AH8775">
            <v>44907</v>
          </cell>
          <cell r="AK8775">
            <v>476636</v>
          </cell>
        </row>
        <row r="8776">
          <cell r="B8776">
            <v>476637</v>
          </cell>
          <cell r="C8776" t="str">
            <v>414232817</v>
          </cell>
          <cell r="D8776" t="str">
            <v>FLEXTUENTI</v>
          </cell>
          <cell r="E8776" t="str">
            <v>DESPACHO</v>
          </cell>
          <cell r="F8776" t="str">
            <v>DERIVADO PICK UP</v>
          </cell>
          <cell r="G8776" t="str">
            <v>031080414232817</v>
          </cell>
          <cell r="H8776">
            <v>44904</v>
          </cell>
          <cell r="I8776" t="str">
            <v>ENTREGADO</v>
          </cell>
          <cell r="J8776">
            <v>44907</v>
          </cell>
          <cell r="K8776" t="str">
            <v>Angel Saeteros</v>
          </cell>
          <cell r="L8776" t="str">
            <v>OFICINA TRAMACO AZOGUES</v>
          </cell>
          <cell r="M8776" t="str">
            <v>0301220588</v>
          </cell>
          <cell r="N8776" t="str">
            <v>0987461283/0998281223</v>
          </cell>
          <cell r="O8776" t="str">
            <v/>
          </cell>
          <cell r="P8776" t="str">
            <v>BIBLIAN</v>
          </cell>
          <cell r="Q8776" t="str">
            <v>BIBLIAN</v>
          </cell>
          <cell r="R8776" t="str">
            <v>CAÑAR</v>
          </cell>
          <cell r="T8776" t="str">
            <v>TRAMACO</v>
          </cell>
          <cell r="U8776" t="str">
            <v>FLEXNETUIO_PROVINCIA</v>
          </cell>
          <cell r="V8776">
            <v>1</v>
          </cell>
          <cell r="W8776">
            <v>1</v>
          </cell>
          <cell r="X8776" t="str">
            <v>FLEXNET ECUADOR - FLEXTUENTI</v>
          </cell>
          <cell r="Y8776" t="str">
            <v>CALLE 28 DE JUNIO S/N Y GARCIA MORENO ENTRADA LLANO GRANDE</v>
          </cell>
          <cell r="Z8776" t="str">
            <v>1701_QUITO</v>
          </cell>
          <cell r="AA8776" t="str">
            <v>HALFSIM TUENTI PREPAGO PORTABILIDAD: 1 und</v>
          </cell>
          <cell r="AB8776">
            <v>21960</v>
          </cell>
          <cell r="AC8776">
            <v>44907</v>
          </cell>
          <cell r="AD8776" t="str">
            <v>TRAMACO EXPRESS</v>
          </cell>
          <cell r="AE8776" t="str">
            <v>GENERICO TMC</v>
          </cell>
          <cell r="AF8776">
            <v>1</v>
          </cell>
          <cell r="AG8776" t="str">
            <v>PEDIDO_ENTREGADO</v>
          </cell>
          <cell r="AH8776">
            <v>44907</v>
          </cell>
          <cell r="AJ8776" t="str">
            <v>GUIA ENTREGADA -. ANGEL SAETEROS - 0301220588</v>
          </cell>
          <cell r="AK8776">
            <v>476637</v>
          </cell>
        </row>
        <row r="8777">
          <cell r="B8777">
            <v>476638</v>
          </cell>
          <cell r="C8777" t="str">
            <v>414232818</v>
          </cell>
          <cell r="D8777" t="str">
            <v>FLEXTUENTI</v>
          </cell>
          <cell r="E8777" t="str">
            <v>DESPACHO</v>
          </cell>
          <cell r="F8777" t="str">
            <v>NORMAL</v>
          </cell>
          <cell r="G8777" t="str">
            <v>031080414232818</v>
          </cell>
          <cell r="H8777">
            <v>44904</v>
          </cell>
          <cell r="I8777" t="str">
            <v>ENTREGADO</v>
          </cell>
          <cell r="J8777">
            <v>44907</v>
          </cell>
          <cell r="K8777" t="str">
            <v>Angel Saeteros</v>
          </cell>
          <cell r="L8777" t="str">
            <v>OFICINA TRAMACO AZOGUES</v>
          </cell>
          <cell r="M8777" t="str">
            <v>0301220588</v>
          </cell>
          <cell r="N8777" t="str">
            <v>0998281223/0987461283</v>
          </cell>
          <cell r="O8777" t="str">
            <v/>
          </cell>
          <cell r="P8777" t="str">
            <v>AZOGUES</v>
          </cell>
          <cell r="Q8777" t="str">
            <v>AZOGUES</v>
          </cell>
          <cell r="R8777" t="str">
            <v>CAÑAR</v>
          </cell>
          <cell r="S8777" t="str">
            <v>AZOGUES</v>
          </cell>
          <cell r="T8777" t="str">
            <v>TRAMACO</v>
          </cell>
          <cell r="U8777" t="str">
            <v>FLEXNETUIO_PROVINCIA</v>
          </cell>
          <cell r="V8777">
            <v>1</v>
          </cell>
          <cell r="W8777">
            <v>1</v>
          </cell>
          <cell r="X8777" t="str">
            <v>FLEXNET ECUADOR - FLEXTUENTI</v>
          </cell>
          <cell r="Y8777" t="str">
            <v>CALLE 28 DE JUNIO S/N Y GARCIA MORENO ENTRADA LLANO GRANDE</v>
          </cell>
          <cell r="Z8777" t="str">
            <v>1701_QUITO</v>
          </cell>
          <cell r="AA8777" t="str">
            <v>HALFSIM TUENTI PREPAGO PORTABILIDAD: 1 und</v>
          </cell>
          <cell r="AB8777">
            <v>21960</v>
          </cell>
          <cell r="AC8777">
            <v>44907</v>
          </cell>
          <cell r="AD8777" t="str">
            <v>TRAMACO EXPRESS</v>
          </cell>
          <cell r="AE8777" t="str">
            <v>GENERICO TMC</v>
          </cell>
          <cell r="AF8777">
            <v>1</v>
          </cell>
          <cell r="AG8777" t="str">
            <v>PEDIDO_ENTREGADO</v>
          </cell>
          <cell r="AH8777">
            <v>44907</v>
          </cell>
          <cell r="AJ8777" t="str">
            <v>GUIA ENTREGADA -. ANGEL SAETEROS - 0301220588</v>
          </cell>
          <cell r="AK8777">
            <v>476638</v>
          </cell>
        </row>
        <row r="8778">
          <cell r="B8778">
            <v>476639</v>
          </cell>
          <cell r="C8778" t="str">
            <v>414232881</v>
          </cell>
          <cell r="D8778" t="str">
            <v>FLEXTUENTI</v>
          </cell>
          <cell r="E8778" t="str">
            <v>DESPACHO</v>
          </cell>
          <cell r="F8778" t="str">
            <v>NORMAL</v>
          </cell>
          <cell r="G8778" t="str">
            <v>031080414232881</v>
          </cell>
          <cell r="H8778">
            <v>44904</v>
          </cell>
          <cell r="I8778" t="str">
            <v>ENTREGADO</v>
          </cell>
          <cell r="J8778">
            <v>44907</v>
          </cell>
          <cell r="K8778" t="str">
            <v>denny villafuerte</v>
          </cell>
          <cell r="L8778" t="str">
            <v>LA AURORA  VIA 486 VIA SALITRE KM 14 Y MEDIO  OFICINA 9  SN</v>
          </cell>
          <cell r="M8778" t="str">
            <v>0927548073</v>
          </cell>
          <cell r="N8778" t="str">
            <v>0980241487/0939121655</v>
          </cell>
          <cell r="O8778" t="str">
            <v/>
          </cell>
          <cell r="P8778" t="str">
            <v>DAULE</v>
          </cell>
          <cell r="Q8778" t="str">
            <v>DAULE</v>
          </cell>
          <cell r="R8778" t="str">
            <v>GUAYAS</v>
          </cell>
          <cell r="T8778" t="str">
            <v>TRAMACO</v>
          </cell>
          <cell r="U8778" t="str">
            <v>FLEXNETUIO_PROVINCIA</v>
          </cell>
          <cell r="V8778">
            <v>1</v>
          </cell>
          <cell r="W8778">
            <v>1</v>
          </cell>
          <cell r="X8778" t="str">
            <v>FLEXNET ECUADOR - FLEXTUENTI</v>
          </cell>
          <cell r="Y8778" t="str">
            <v>CALLE 28 DE JUNIO S/N Y GARCIA MORENO ENTRADA LLANO GRANDE</v>
          </cell>
          <cell r="Z8778" t="str">
            <v>1701_QUITO</v>
          </cell>
          <cell r="AA8778" t="str">
            <v>HALFSIM TUENTI PREPAGO PORTABILIDAD: 1 und ENTREGAR EN LA URB LA GRAN VITTORIA  AREA DEL PARQUEADERO FRENTE A LA GASOLINERA PRIMAX</v>
          </cell>
          <cell r="AB8778">
            <v>21960</v>
          </cell>
          <cell r="AC8778">
            <v>44907</v>
          </cell>
          <cell r="AD8778" t="str">
            <v>TRAMACO EXPRESS</v>
          </cell>
          <cell r="AE8778" t="str">
            <v>GENERICO TMC</v>
          </cell>
          <cell r="AF8778">
            <v>0</v>
          </cell>
          <cell r="AG8778" t="str">
            <v>PEDIDO_ENTREGADO</v>
          </cell>
          <cell r="AH8778">
            <v>44907</v>
          </cell>
          <cell r="AJ8778" t="str">
            <v>GUIA ENTREGADA -. DENNY VILLAFUERTE - 0927548073</v>
          </cell>
          <cell r="AK8778">
            <v>476639</v>
          </cell>
        </row>
        <row r="8779">
          <cell r="B8779">
            <v>476640</v>
          </cell>
          <cell r="C8779" t="str">
            <v>414232883</v>
          </cell>
          <cell r="D8779" t="str">
            <v>FLEXTUENTI</v>
          </cell>
          <cell r="E8779" t="str">
            <v>DESPACHO</v>
          </cell>
          <cell r="F8779" t="str">
            <v>NORMAL</v>
          </cell>
          <cell r="G8779" t="str">
            <v>031080414232883</v>
          </cell>
          <cell r="H8779">
            <v>44904</v>
          </cell>
          <cell r="I8779" t="str">
            <v>ENTREGADO</v>
          </cell>
          <cell r="J8779">
            <v>44907</v>
          </cell>
          <cell r="K8779" t="str">
            <v>Johanna Maritza Vinueza guerra</v>
          </cell>
          <cell r="L8779" t="str">
            <v>VELOZ  AV CANONIGO RAMOS SN AGUSTIN TORRES</v>
          </cell>
          <cell r="M8779" t="str">
            <v>0604406280</v>
          </cell>
          <cell r="N8779" t="str">
            <v>0987349114/0983480088</v>
          </cell>
          <cell r="O8779" t="str">
            <v/>
          </cell>
          <cell r="P8779" t="str">
            <v>RIOBAMBA</v>
          </cell>
          <cell r="Q8779" t="str">
            <v>RIOBAMBA</v>
          </cell>
          <cell r="R8779" t="str">
            <v>CHIMBORAZO</v>
          </cell>
          <cell r="T8779" t="str">
            <v>TRAMACO</v>
          </cell>
          <cell r="U8779" t="str">
            <v>FLEXNETUIO_PROVINCIA</v>
          </cell>
          <cell r="V8779">
            <v>1</v>
          </cell>
          <cell r="W8779">
            <v>1</v>
          </cell>
          <cell r="X8779" t="str">
            <v>FLEXNET ECUADOR - FLEXTUENTI</v>
          </cell>
          <cell r="Y8779" t="str">
            <v>CALLE 28 DE JUNIO S/N Y GARCIA MORENO ENTRADA LLANO GRANDE</v>
          </cell>
          <cell r="Z8779" t="str">
            <v>1701_QUITO</v>
          </cell>
          <cell r="AA8779" t="str">
            <v>HALFSIM TUENTI PREPAGO PORTABILIDAD: 1 und SECTOR ALAMOS FRENTE AL INSTITUTO ANDA AGUIRRE DIRECCION DITRISTAL DE EDUCACION DEP FINANCIERO 2 DO PISO</v>
          </cell>
          <cell r="AB8779">
            <v>21960</v>
          </cell>
          <cell r="AC8779">
            <v>44907</v>
          </cell>
          <cell r="AD8779" t="str">
            <v>TRAMACO EXPRESS</v>
          </cell>
          <cell r="AE8779" t="str">
            <v>GENERICO TMC</v>
          </cell>
          <cell r="AF8779">
            <v>0</v>
          </cell>
          <cell r="AG8779" t="str">
            <v>PEDIDO_ENTREGADO</v>
          </cell>
          <cell r="AH8779">
            <v>44907</v>
          </cell>
          <cell r="AJ8779" t="str">
            <v>GUIA ENTREGADA -. JOHANNA MARITZA VINUEZA GUERRA - 0604406280</v>
          </cell>
          <cell r="AK8779">
            <v>476640</v>
          </cell>
        </row>
        <row r="8780">
          <cell r="B8780">
            <v>476642</v>
          </cell>
          <cell r="C8780" t="str">
            <v>414232886</v>
          </cell>
          <cell r="D8780" t="str">
            <v>FLEXTUENTI</v>
          </cell>
          <cell r="E8780" t="str">
            <v>DESPACHO</v>
          </cell>
          <cell r="F8780" t="str">
            <v>NORMAL</v>
          </cell>
          <cell r="G8780" t="str">
            <v>FT74805</v>
          </cell>
          <cell r="H8780">
            <v>44904</v>
          </cell>
          <cell r="I8780" t="str">
            <v>ENTREGADO</v>
          </cell>
          <cell r="J8780">
            <v>44907</v>
          </cell>
          <cell r="K8780" t="str">
            <v>Israel Quistial</v>
          </cell>
          <cell r="L8780" t="str">
            <v>JIPIJAPA   ISLA MARCHENA  SN JOEL POLANCO</v>
          </cell>
          <cell r="M8780" t="str">
            <v>1752716876</v>
          </cell>
          <cell r="N8780" t="str">
            <v>0964011129/0978672920</v>
          </cell>
          <cell r="O8780" t="str">
            <v/>
          </cell>
          <cell r="P8780" t="str">
            <v>QUITO</v>
          </cell>
          <cell r="Q8780" t="str">
            <v>QUITO</v>
          </cell>
          <cell r="R8780" t="str">
            <v>PICHINCHA</v>
          </cell>
          <cell r="T8780" t="str">
            <v>FLEXTRANS UIO</v>
          </cell>
          <cell r="U8780" t="str">
            <v>FLEXNETUIO_LOCAL</v>
          </cell>
          <cell r="V8780">
            <v>1</v>
          </cell>
          <cell r="W8780">
            <v>1</v>
          </cell>
          <cell r="X8780" t="str">
            <v>FLEXNET ECUADOR - FLEXTUENTI</v>
          </cell>
          <cell r="Y8780" t="str">
            <v>CALLE 28 DE JUNIO S/N Y GARCIA MORENO ENTRADA LLANO GRANDE</v>
          </cell>
          <cell r="Z8780" t="str">
            <v>1701_QUITO</v>
          </cell>
          <cell r="AA8780" t="str">
            <v>HALFSIM TUENTI PREPAGO PORTABILIDAD: 1 und SECTOR EL BATAN FRENTE AL CONJUNTO LA MAESTRANZA CONJUNTO RESIDENCIAL ISLA MARCHENA BLOQUE B DEPARTAMENTO 402</v>
          </cell>
          <cell r="AB8780">
            <v>21967</v>
          </cell>
          <cell r="AC8780">
            <v>44907</v>
          </cell>
          <cell r="AD8780" t="str">
            <v>ITSACOURIER S.A.S</v>
          </cell>
          <cell r="AE8780" t="str">
            <v>IN450Y</v>
          </cell>
          <cell r="AF8780">
            <v>0</v>
          </cell>
          <cell r="AG8780" t="str">
            <v>PEDIDO_ENTREGADO</v>
          </cell>
          <cell r="AH8780">
            <v>44907</v>
          </cell>
          <cell r="AK8780">
            <v>476642</v>
          </cell>
        </row>
        <row r="8781">
          <cell r="B8781">
            <v>476598</v>
          </cell>
          <cell r="C8781" t="str">
            <v>377972</v>
          </cell>
          <cell r="D8781" t="str">
            <v>MDELIVERY</v>
          </cell>
          <cell r="E8781" t="str">
            <v>DESPACHO</v>
          </cell>
          <cell r="F8781" t="str">
            <v>NORMAL</v>
          </cell>
          <cell r="G8781" t="str">
            <v>FT74829</v>
          </cell>
          <cell r="H8781">
            <v>44904</v>
          </cell>
          <cell r="I8781" t="str">
            <v>ENTREGADO</v>
          </cell>
          <cell r="J8781">
            <v>44907</v>
          </cell>
          <cell r="K8781" t="str">
            <v>CRISTIAN PAREDES_ BANCO PICHINCHA CA</v>
          </cell>
          <cell r="L8781" t="str">
            <v>Amazonas y Pereira Matriz Banco Pichincha Av Piso 7</v>
          </cell>
          <cell r="M8781" t="str">
            <v>1790010937001</v>
          </cell>
          <cell r="N8781" t="str">
            <v>0999059226</v>
          </cell>
          <cell r="O8781" t="str">
            <v/>
          </cell>
          <cell r="P8781" t="str">
            <v>QUITO</v>
          </cell>
          <cell r="Q8781" t="str">
            <v>QUITO</v>
          </cell>
          <cell r="R8781" t="str">
            <v>PICHINCHA</v>
          </cell>
          <cell r="T8781" t="str">
            <v>FLEXTRANS UIO</v>
          </cell>
          <cell r="U8781" t="str">
            <v>FLEXNETUIO_LOCAL</v>
          </cell>
          <cell r="V8781">
            <v>1</v>
          </cell>
          <cell r="W8781">
            <v>1</v>
          </cell>
          <cell r="X8781" t="str">
            <v>FLEXNET ECUADOR - MDELIVERY</v>
          </cell>
          <cell r="Y8781" t="str">
            <v>CALLE 28 DE JUNIO S/N Y GARCIA MORENO ENTRADA LLANO GRANDE</v>
          </cell>
          <cell r="Z8781" t="str">
            <v>1701_QUITO</v>
          </cell>
          <cell r="AA8781" t="str">
            <v/>
          </cell>
          <cell r="AB8781">
            <v>21967</v>
          </cell>
          <cell r="AC8781">
            <v>44907</v>
          </cell>
          <cell r="AD8781" t="str">
            <v>ITSACOURIER S.A.S</v>
          </cell>
          <cell r="AE8781" t="str">
            <v>IN450Y</v>
          </cell>
          <cell r="AF8781">
            <v>0</v>
          </cell>
          <cell r="AG8781" t="str">
            <v>PEDIDO_ENTREGADO</v>
          </cell>
          <cell r="AH8781">
            <v>44907</v>
          </cell>
          <cell r="AK8781">
            <v>476598</v>
          </cell>
        </row>
        <row r="8782">
          <cell r="B8782">
            <v>476599</v>
          </cell>
          <cell r="C8782" t="str">
            <v>377982</v>
          </cell>
          <cell r="D8782" t="str">
            <v>MDELIVERY</v>
          </cell>
          <cell r="E8782" t="str">
            <v>DESPACHO</v>
          </cell>
          <cell r="F8782" t="str">
            <v>NORMAL</v>
          </cell>
          <cell r="G8782" t="str">
            <v>031080000377982</v>
          </cell>
          <cell r="H8782">
            <v>44904</v>
          </cell>
          <cell r="I8782" t="str">
            <v>ENTREGADO</v>
          </cell>
          <cell r="J8782">
            <v>44907</v>
          </cell>
          <cell r="K8782" t="str">
            <v xml:space="preserve">Carina NuNez Garcia_TIENDAS INDUSTRIALES ASOCIADAS TIA S A </v>
          </cell>
          <cell r="L8782" t="str">
            <v xml:space="preserve"> GUAYAS GUAYAQUIL Pascuales Coop Assad Bucaram Mz 294 </v>
          </cell>
          <cell r="M8782" t="str">
            <v>0990017514001</v>
          </cell>
          <cell r="N8782" t="str">
            <v>0992134550</v>
          </cell>
          <cell r="O8782" t="str">
            <v/>
          </cell>
          <cell r="P8782" t="str">
            <v>GUAYAQUIL</v>
          </cell>
          <cell r="Q8782" t="str">
            <v>GUAYAQUIL</v>
          </cell>
          <cell r="R8782" t="str">
            <v>GUAYAS</v>
          </cell>
          <cell r="T8782" t="str">
            <v>TRAMACO</v>
          </cell>
          <cell r="U8782" t="str">
            <v>FLEXNETUIO_PROVINCIA</v>
          </cell>
          <cell r="V8782">
            <v>1</v>
          </cell>
          <cell r="W8782">
            <v>1</v>
          </cell>
          <cell r="X8782" t="str">
            <v>FLEXNET ECUADOR - MDELIVERY</v>
          </cell>
          <cell r="Y8782" t="str">
            <v>CALLE 28 DE JUNIO S/N Y GARCIA MORENO ENTRADA LLANO GRANDE</v>
          </cell>
          <cell r="Z8782" t="str">
            <v>1701_QUITO</v>
          </cell>
          <cell r="AA8782" t="str">
            <v/>
          </cell>
          <cell r="AB8782">
            <v>21960</v>
          </cell>
          <cell r="AC8782">
            <v>44907</v>
          </cell>
          <cell r="AD8782" t="str">
            <v>TRAMACO EXPRESS</v>
          </cell>
          <cell r="AE8782" t="str">
            <v>GENERICO TMC</v>
          </cell>
          <cell r="AF8782">
            <v>0</v>
          </cell>
          <cell r="AG8782" t="str">
            <v>PEDIDO_ENTREGADO</v>
          </cell>
          <cell r="AH8782">
            <v>44907</v>
          </cell>
          <cell r="AJ8782" t="str">
            <v>GUIA ENTREGADA -Bryan Javier Paredes González  - 0951193176</v>
          </cell>
          <cell r="AK8782">
            <v>476599</v>
          </cell>
        </row>
        <row r="8783">
          <cell r="B8783">
            <v>476600</v>
          </cell>
          <cell r="C8783" t="str">
            <v>377983</v>
          </cell>
          <cell r="D8783" t="str">
            <v>MDELIVERY</v>
          </cell>
          <cell r="E8783" t="str">
            <v>DESPACHO</v>
          </cell>
          <cell r="F8783" t="str">
            <v>NORMAL</v>
          </cell>
          <cell r="G8783" t="str">
            <v>TF88335</v>
          </cell>
          <cell r="H8783">
            <v>44904</v>
          </cell>
          <cell r="I8783" t="str">
            <v>ENTREGADO</v>
          </cell>
          <cell r="J8783">
            <v>44907</v>
          </cell>
          <cell r="K8783" t="str">
            <v>MARTHA TAMAYO VERA_ASOCIACION DE EMPLEADOS DEL BANCO DEL PICHINCHA SU</v>
          </cell>
          <cell r="L8783" t="str">
            <v xml:space="preserve"> GUAYAS GUAYAQUIL Av Francisco de Orellana piso 5 Justino Cornejo Edificio Torres Pichincha </v>
          </cell>
          <cell r="M8783" t="str">
            <v>0992117699001</v>
          </cell>
          <cell r="N8783" t="str">
            <v>0994166161</v>
          </cell>
          <cell r="O8783" t="str">
            <v/>
          </cell>
          <cell r="P8783" t="str">
            <v>GUAYAQUIL</v>
          </cell>
          <cell r="Q8783" t="str">
            <v>GUAYAQUIL</v>
          </cell>
          <cell r="R8783" t="str">
            <v>GUAYAS</v>
          </cell>
          <cell r="T8783" t="str">
            <v>ITSACOURIER</v>
          </cell>
          <cell r="U8783" t="str">
            <v>FLEXNETUIO_GYE</v>
          </cell>
          <cell r="V8783">
            <v>1</v>
          </cell>
          <cell r="W8783">
            <v>1</v>
          </cell>
          <cell r="X8783" t="str">
            <v>FLEXNET ECUADOR - MDELIVERY</v>
          </cell>
          <cell r="Y8783" t="str">
            <v>CALLE 28 DE JUNIO S/N Y GARCIA MORENO ENTRADA LLANO GRANDE</v>
          </cell>
          <cell r="Z8783" t="str">
            <v>1701_QUITO</v>
          </cell>
          <cell r="AA8783" t="str">
            <v/>
          </cell>
          <cell r="AB8783">
            <v>21984</v>
          </cell>
          <cell r="AC8783">
            <v>44907</v>
          </cell>
          <cell r="AD8783" t="str">
            <v>ITSACOURIER S.A.S</v>
          </cell>
          <cell r="AE8783" t="str">
            <v>IV314G</v>
          </cell>
          <cell r="AF8783">
            <v>0</v>
          </cell>
          <cell r="AG8783" t="str">
            <v>PEDIDO_ENTREGADO</v>
          </cell>
          <cell r="AH8783">
            <v>44907</v>
          </cell>
          <cell r="AK8783">
            <v>476600</v>
          </cell>
        </row>
        <row r="8784">
          <cell r="B8784">
            <v>476601</v>
          </cell>
          <cell r="C8784" t="str">
            <v>377984</v>
          </cell>
          <cell r="D8784" t="str">
            <v>MDELIVERY</v>
          </cell>
          <cell r="E8784" t="str">
            <v>DESPACHO</v>
          </cell>
          <cell r="F8784" t="str">
            <v>NORMAL</v>
          </cell>
          <cell r="G8784" t="str">
            <v>031080000377984</v>
          </cell>
          <cell r="H8784">
            <v>44904</v>
          </cell>
          <cell r="I8784" t="str">
            <v>ENTREGADO</v>
          </cell>
          <cell r="J8784">
            <v>44907</v>
          </cell>
          <cell r="K8784" t="str">
            <v xml:space="preserve">CARLOS DIAZ SILVA_CADICORP S A S </v>
          </cell>
          <cell r="L8784" t="str">
            <v>GUAYAQUIL KM 4 5 VIA DURAN TAMBO PLAZA ZAIBABA PASILLO P4 BODEGA 53</v>
          </cell>
          <cell r="M8784" t="str">
            <v>0993369523001</v>
          </cell>
          <cell r="N8784" t="str">
            <v>0963267538</v>
          </cell>
          <cell r="O8784" t="str">
            <v/>
          </cell>
          <cell r="P8784" t="str">
            <v>GUAYAQUIL</v>
          </cell>
          <cell r="Q8784" t="str">
            <v>GUAYAQUIL</v>
          </cell>
          <cell r="R8784" t="str">
            <v>GUAYAS</v>
          </cell>
          <cell r="T8784" t="str">
            <v>TRAMACO</v>
          </cell>
          <cell r="U8784" t="str">
            <v>FLEXNETUIO_PROVINCIA</v>
          </cell>
          <cell r="V8784">
            <v>1</v>
          </cell>
          <cell r="W8784">
            <v>1</v>
          </cell>
          <cell r="X8784" t="str">
            <v>FLEXNET ECUADOR - MDELIVERY</v>
          </cell>
          <cell r="Y8784" t="str">
            <v>CALLE 28 DE JUNIO S/N Y GARCIA MORENO ENTRADA LLANO GRANDE</v>
          </cell>
          <cell r="Z8784" t="str">
            <v>1701_QUITO</v>
          </cell>
          <cell r="AA8784" t="str">
            <v/>
          </cell>
          <cell r="AB8784">
            <v>21960</v>
          </cell>
          <cell r="AC8784">
            <v>44907</v>
          </cell>
          <cell r="AD8784" t="str">
            <v>TRAMACO EXPRESS</v>
          </cell>
          <cell r="AE8784" t="str">
            <v>GENERICO TMC</v>
          </cell>
          <cell r="AF8784">
            <v>0</v>
          </cell>
          <cell r="AG8784" t="str">
            <v>PEDIDO_ENTREGADO</v>
          </cell>
          <cell r="AH8784">
            <v>44907</v>
          </cell>
          <cell r="AJ8784" t="str">
            <v>GUIA ENTREGADA -. CARLOS DIAZ SILVA CADICORP S A S - null</v>
          </cell>
          <cell r="AK8784">
            <v>476601</v>
          </cell>
        </row>
        <row r="8785">
          <cell r="B8785">
            <v>476602</v>
          </cell>
          <cell r="C8785" t="str">
            <v>377985</v>
          </cell>
          <cell r="D8785" t="str">
            <v>MDELIVERY</v>
          </cell>
          <cell r="E8785" t="str">
            <v>DESPACHO</v>
          </cell>
          <cell r="F8785" t="str">
            <v>NORMAL</v>
          </cell>
          <cell r="G8785" t="str">
            <v>TF88338</v>
          </cell>
          <cell r="H8785">
            <v>44904</v>
          </cell>
          <cell r="I8785" t="str">
            <v>ENTREGADO</v>
          </cell>
          <cell r="J8785">
            <v>44908</v>
          </cell>
          <cell r="K8785" t="str">
            <v>BOLIVAR JACINTO MURILLO GALARZA_BOLIVAR JACINTO MURILLO GALARZA</v>
          </cell>
          <cell r="L8785" t="str">
            <v>GUAYAS PARROQUIA TARQU VICTOR EMILIO ESTRADA 10 09 ENTRE ILANE JIGUA EDIFICIO DE DOS PLANTAS COLOR CELESTE CON BLANCO CLINICA SURIA AL FRENTE DE LAS PUNTIRAS UNIDAS COO 2 163096 79 913979</v>
          </cell>
          <cell r="M8785" t="str">
            <v>0913847554001</v>
          </cell>
          <cell r="N8785" t="str">
            <v>0980028809</v>
          </cell>
          <cell r="O8785" t="str">
            <v/>
          </cell>
          <cell r="P8785" t="str">
            <v>GUAYAQUIL</v>
          </cell>
          <cell r="Q8785" t="str">
            <v>GUAYAQUIL</v>
          </cell>
          <cell r="R8785" t="str">
            <v>GUAYAS</v>
          </cell>
          <cell r="T8785" t="str">
            <v>ITSACOURIER</v>
          </cell>
          <cell r="U8785" t="str">
            <v>FLEXNETUIO_GYE</v>
          </cell>
          <cell r="V8785">
            <v>1</v>
          </cell>
          <cell r="W8785">
            <v>1</v>
          </cell>
          <cell r="X8785" t="str">
            <v>FLEXNET ECUADOR - MDELIVERY</v>
          </cell>
          <cell r="Y8785" t="str">
            <v>CALLE 28 DE JUNIO S/N Y GARCIA MORENO ENTRADA LLANO GRANDE</v>
          </cell>
          <cell r="Z8785" t="str">
            <v>1701_QUITO</v>
          </cell>
          <cell r="AA8785" t="str">
            <v/>
          </cell>
          <cell r="AB8785">
            <v>22027</v>
          </cell>
          <cell r="AC8785">
            <v>44908</v>
          </cell>
          <cell r="AD8785" t="str">
            <v>ITSACOURIER S.A.S</v>
          </cell>
          <cell r="AE8785" t="str">
            <v>IP662A</v>
          </cell>
          <cell r="AF8785">
            <v>1</v>
          </cell>
          <cell r="AG8785" t="str">
            <v>PEDIDO_ENTREGADO</v>
          </cell>
          <cell r="AH8785">
            <v>44908</v>
          </cell>
          <cell r="AK8785">
            <v>476602</v>
          </cell>
        </row>
        <row r="8786">
          <cell r="B8786">
            <v>476603</v>
          </cell>
          <cell r="C8786" t="str">
            <v>377988</v>
          </cell>
          <cell r="D8786" t="str">
            <v>MDELIVERY</v>
          </cell>
          <cell r="E8786" t="str">
            <v>DESPACHO</v>
          </cell>
          <cell r="F8786" t="str">
            <v>NORMAL</v>
          </cell>
          <cell r="G8786" t="str">
            <v>031080000377988</v>
          </cell>
          <cell r="H8786">
            <v>44904</v>
          </cell>
          <cell r="I8786" t="str">
            <v>ENTREGADO</v>
          </cell>
          <cell r="J8786">
            <v>44907</v>
          </cell>
          <cell r="K8786" t="str">
            <v>MARYURI ISABEL VERGARA VERA_MARYURI ISABEL VERGARA VERA</v>
          </cell>
          <cell r="L8786" t="str">
            <v>MANABi EL CARMEN LA RESTREPO AV CHONE VIRGEN DE MONSERRAT CASA BLANCA DE DOS PISOS FRENTE DE LA IGLESIA MONSERRAT CERCA DE GASOLINERA PETROWORD COO 0 273161 79 438373</v>
          </cell>
          <cell r="M8786" t="str">
            <v>1317355616001</v>
          </cell>
          <cell r="N8786" t="str">
            <v>0963390515</v>
          </cell>
          <cell r="O8786" t="str">
            <v/>
          </cell>
          <cell r="P8786" t="str">
            <v>EL CARMEN</v>
          </cell>
          <cell r="Q8786" t="str">
            <v>EL CARMEN</v>
          </cell>
          <cell r="R8786" t="str">
            <v>MANABI</v>
          </cell>
          <cell r="T8786" t="str">
            <v>TRAMACO</v>
          </cell>
          <cell r="U8786" t="str">
            <v>FLEXNETUIO_PROVINCIA</v>
          </cell>
          <cell r="V8786">
            <v>1</v>
          </cell>
          <cell r="W8786">
            <v>1</v>
          </cell>
          <cell r="X8786" t="str">
            <v>FLEXNET ECUADOR - MDELIVERY</v>
          </cell>
          <cell r="Y8786" t="str">
            <v>CALLE 28 DE JUNIO S/N Y GARCIA MORENO ENTRADA LLANO GRANDE</v>
          </cell>
          <cell r="Z8786" t="str">
            <v>1701_QUITO</v>
          </cell>
          <cell r="AA8786" t="str">
            <v/>
          </cell>
          <cell r="AB8786">
            <v>21960</v>
          </cell>
          <cell r="AC8786">
            <v>44907</v>
          </cell>
          <cell r="AD8786" t="str">
            <v>TRAMACO EXPRESS</v>
          </cell>
          <cell r="AE8786" t="str">
            <v>GENERICO TMC</v>
          </cell>
          <cell r="AF8786">
            <v>0</v>
          </cell>
          <cell r="AG8786" t="str">
            <v>PEDIDO_ENTREGADO</v>
          </cell>
          <cell r="AH8786">
            <v>44907</v>
          </cell>
          <cell r="AJ8786" t="str">
            <v>GUIA ENTREGADA -MIGUEL COBEÑA - 2300844475</v>
          </cell>
          <cell r="AK8786">
            <v>476603</v>
          </cell>
        </row>
        <row r="8787">
          <cell r="B8787">
            <v>476604</v>
          </cell>
          <cell r="C8787" t="str">
            <v>377989</v>
          </cell>
          <cell r="D8787" t="str">
            <v>MDELIVERY</v>
          </cell>
          <cell r="E8787" t="str">
            <v>DESPACHO</v>
          </cell>
          <cell r="F8787" t="str">
            <v>NORMAL</v>
          </cell>
          <cell r="G8787" t="str">
            <v>FT74798</v>
          </cell>
          <cell r="H8787">
            <v>44904</v>
          </cell>
          <cell r="I8787" t="str">
            <v>ENTREGADO</v>
          </cell>
          <cell r="J8787">
            <v>44907</v>
          </cell>
          <cell r="K8787" t="str">
            <v>MERIZALDE DOMINGUEZ ROCIO ESTEFANIA O MARTINEZ ZAPATA MARTINA_BANCO GENERAL RUMINAHUI S A 1</v>
          </cell>
          <cell r="L8787" t="str">
            <v>SECTOR LA PADRERA AVDA REPUBLICA E37 55 Y MARTIN CARRION BANCO GENERAL RUMINAHUI</v>
          </cell>
          <cell r="M8787" t="str">
            <v>1790864316001</v>
          </cell>
          <cell r="N8787" t="str">
            <v>0996424060</v>
          </cell>
          <cell r="O8787" t="str">
            <v/>
          </cell>
          <cell r="P8787" t="str">
            <v>QUITO</v>
          </cell>
          <cell r="Q8787" t="str">
            <v>QUITO</v>
          </cell>
          <cell r="R8787" t="str">
            <v>PICHINCHA</v>
          </cell>
          <cell r="T8787" t="str">
            <v>FLEXTRANS UIO</v>
          </cell>
          <cell r="U8787" t="str">
            <v>FLEXNETUIO_LOCAL</v>
          </cell>
          <cell r="V8787">
            <v>1</v>
          </cell>
          <cell r="W8787">
            <v>1</v>
          </cell>
          <cell r="X8787" t="str">
            <v>FLEXNET ECUADOR - MDELIVERY</v>
          </cell>
          <cell r="Y8787" t="str">
            <v>CALLE 28 DE JUNIO S/N Y GARCIA MORENO ENTRADA LLANO GRANDE</v>
          </cell>
          <cell r="Z8787" t="str">
            <v>1701_QUITO</v>
          </cell>
          <cell r="AA8787" t="str">
            <v/>
          </cell>
          <cell r="AB8787">
            <v>21968</v>
          </cell>
          <cell r="AC8787">
            <v>44907</v>
          </cell>
          <cell r="AD8787" t="str">
            <v>ITSACOURIER S.A.S</v>
          </cell>
          <cell r="AE8787" t="str">
            <v>LU161L</v>
          </cell>
          <cell r="AF8787">
            <v>0</v>
          </cell>
          <cell r="AG8787" t="str">
            <v>PEDIDO_ENTREGADO</v>
          </cell>
          <cell r="AH8787">
            <v>44907</v>
          </cell>
          <cell r="AK8787">
            <v>476604</v>
          </cell>
        </row>
        <row r="8788">
          <cell r="B8788">
            <v>476605</v>
          </cell>
          <cell r="C8788" t="str">
            <v>377990</v>
          </cell>
          <cell r="D8788" t="str">
            <v>MDELIVERY</v>
          </cell>
          <cell r="E8788" t="str">
            <v>DESPACHO</v>
          </cell>
          <cell r="F8788" t="str">
            <v>NORMAL</v>
          </cell>
          <cell r="G8788" t="str">
            <v>IC3801</v>
          </cell>
          <cell r="H8788">
            <v>44904</v>
          </cell>
          <cell r="I8788" t="str">
            <v>ENTREGADO</v>
          </cell>
          <cell r="J8788">
            <v>44907</v>
          </cell>
          <cell r="K8788" t="str">
            <v>ISABEL ORTIZ Y O DARIO SUCOSHANAY_GERARDO ORTIZ E HIJOS CIA LTDA</v>
          </cell>
          <cell r="L8788" t="str">
            <v>Via a Racar en Centro Comercial Racar Plaza 2 piso Oficina Gerencia Oficinas administrativas grupo GEO Gerardo Ortiz e Hijos Cia Ltda Cuenca Azuay</v>
          </cell>
          <cell r="M8788" t="str">
            <v>0190072002001</v>
          </cell>
          <cell r="N8788" t="str">
            <v>959278590</v>
          </cell>
          <cell r="O8788" t="str">
            <v/>
          </cell>
          <cell r="P8788" t="str">
            <v>CUENCA</v>
          </cell>
          <cell r="Q8788" t="str">
            <v>CUENCA</v>
          </cell>
          <cell r="R8788" t="str">
            <v>AZUAY</v>
          </cell>
          <cell r="T8788" t="str">
            <v>ITSACOURIER</v>
          </cell>
          <cell r="U8788" t="str">
            <v>FLEXNETUIO_PROVINCIA</v>
          </cell>
          <cell r="V8788">
            <v>1</v>
          </cell>
          <cell r="W8788">
            <v>1</v>
          </cell>
          <cell r="X8788" t="str">
            <v>FLEXNET ECUADOR - MDELIVERY</v>
          </cell>
          <cell r="Y8788" t="str">
            <v>CALLE 28 DE JUNIO S/N Y GARCIA MORENO ENTRADA LLANO GRANDE</v>
          </cell>
          <cell r="Z8788" t="str">
            <v>1701_QUITO</v>
          </cell>
          <cell r="AA8788" t="str">
            <v/>
          </cell>
          <cell r="AB8788">
            <v>21977</v>
          </cell>
          <cell r="AC8788">
            <v>44907</v>
          </cell>
          <cell r="AD8788" t="str">
            <v>ITSACOURIER S.A.S</v>
          </cell>
          <cell r="AE8788" t="str">
            <v>PDD1729</v>
          </cell>
          <cell r="AF8788">
            <v>0</v>
          </cell>
          <cell r="AG8788" t="str">
            <v>PEDIDO_ENTREGADO</v>
          </cell>
          <cell r="AH8788">
            <v>44907</v>
          </cell>
          <cell r="AK8788">
            <v>476605</v>
          </cell>
        </row>
        <row r="8789">
          <cell r="B8789">
            <v>476606</v>
          </cell>
          <cell r="C8789" t="str">
            <v>377993</v>
          </cell>
          <cell r="D8789" t="str">
            <v>MDELIVERY</v>
          </cell>
          <cell r="E8789" t="str">
            <v>DESPACHO</v>
          </cell>
          <cell r="F8789" t="str">
            <v>NORMAL</v>
          </cell>
          <cell r="G8789" t="str">
            <v>FT74802</v>
          </cell>
          <cell r="H8789">
            <v>44904</v>
          </cell>
          <cell r="I8789" t="str">
            <v>ENTREGADO</v>
          </cell>
          <cell r="J8789">
            <v>44907</v>
          </cell>
          <cell r="K8789" t="str">
            <v xml:space="preserve">Stalyn Ricardo Quishpe Solis_BANCO SOLIDARIO S A </v>
          </cell>
          <cell r="L8789" t="str">
            <v xml:space="preserve"> PICHINCHA QUITO Portales Sector la Y Juan de Ascaray E353 y Mariano Jimbo Portales Juan de Ascaray E353 y Mariano Jimbo Sector la Y </v>
          </cell>
          <cell r="M8789" t="str">
            <v>1791109384001</v>
          </cell>
          <cell r="N8789" t="str">
            <v>0987188137</v>
          </cell>
          <cell r="O8789" t="str">
            <v/>
          </cell>
          <cell r="P8789" t="str">
            <v>QUITO</v>
          </cell>
          <cell r="Q8789" t="str">
            <v>QUITO</v>
          </cell>
          <cell r="R8789" t="str">
            <v>PICHINCHA</v>
          </cell>
          <cell r="T8789" t="str">
            <v>FLEXTRANS UIO</v>
          </cell>
          <cell r="U8789" t="str">
            <v>FLEXNETUIO_LOCAL</v>
          </cell>
          <cell r="V8789">
            <v>1</v>
          </cell>
          <cell r="W8789">
            <v>1</v>
          </cell>
          <cell r="X8789" t="str">
            <v>FLEXNET ECUADOR - MDELIVERY</v>
          </cell>
          <cell r="Y8789" t="str">
            <v>CALLE 28 DE JUNIO S/N Y GARCIA MORENO ENTRADA LLANO GRANDE</v>
          </cell>
          <cell r="Z8789" t="str">
            <v>1701_QUITO</v>
          </cell>
          <cell r="AA8789" t="str">
            <v/>
          </cell>
          <cell r="AB8789">
            <v>21967</v>
          </cell>
          <cell r="AC8789">
            <v>44907</v>
          </cell>
          <cell r="AD8789" t="str">
            <v>ITSACOURIER S.A.S</v>
          </cell>
          <cell r="AE8789" t="str">
            <v>IN450Y</v>
          </cell>
          <cell r="AF8789">
            <v>0</v>
          </cell>
          <cell r="AG8789" t="str">
            <v>PEDIDO_ENTREGADO</v>
          </cell>
          <cell r="AH8789">
            <v>44907</v>
          </cell>
          <cell r="AK8789">
            <v>476606</v>
          </cell>
        </row>
        <row r="8790">
          <cell r="B8790">
            <v>476607</v>
          </cell>
          <cell r="C8790" t="str">
            <v>377994</v>
          </cell>
          <cell r="D8790" t="str">
            <v>MDELIVERY</v>
          </cell>
          <cell r="E8790" t="str">
            <v>DESPACHO</v>
          </cell>
          <cell r="F8790" t="str">
            <v>NORMAL</v>
          </cell>
          <cell r="G8790" t="str">
            <v>FT74826</v>
          </cell>
          <cell r="H8790">
            <v>44904</v>
          </cell>
          <cell r="I8790" t="str">
            <v>ENTREGADO</v>
          </cell>
          <cell r="J8790">
            <v>44907</v>
          </cell>
          <cell r="K8790" t="str">
            <v xml:space="preserve">Fanny Revelo Leidy Monte_MEGADATOS S A </v>
          </cell>
          <cell r="L8790" t="str">
            <v>AV nuNez de vela E3 13 edificio torre del puente piso 3</v>
          </cell>
          <cell r="M8790" t="str">
            <v>1791287541001</v>
          </cell>
          <cell r="N8790" t="str">
            <v>0998042913/0984498818</v>
          </cell>
          <cell r="O8790" t="str">
            <v/>
          </cell>
          <cell r="P8790" t="str">
            <v>QUITO</v>
          </cell>
          <cell r="Q8790" t="str">
            <v>QUITO</v>
          </cell>
          <cell r="R8790" t="str">
            <v>PICHINCHA</v>
          </cell>
          <cell r="T8790" t="str">
            <v>FLEXTRANS UIO</v>
          </cell>
          <cell r="U8790" t="str">
            <v>FLEXNETUIO_LOCAL</v>
          </cell>
          <cell r="V8790">
            <v>1</v>
          </cell>
          <cell r="W8790">
            <v>1</v>
          </cell>
          <cell r="X8790" t="str">
            <v>FLEXNET ECUADOR - MDELIVERY</v>
          </cell>
          <cell r="Y8790" t="str">
            <v>CALLE 28 DE JUNIO S/N Y GARCIA MORENO ENTRADA LLANO GRANDE</v>
          </cell>
          <cell r="Z8790" t="str">
            <v>1701_QUITO</v>
          </cell>
          <cell r="AA8790" t="str">
            <v/>
          </cell>
          <cell r="AB8790">
            <v>21967</v>
          </cell>
          <cell r="AC8790">
            <v>44907</v>
          </cell>
          <cell r="AD8790" t="str">
            <v>ITSACOURIER S.A.S</v>
          </cell>
          <cell r="AE8790" t="str">
            <v>IN450Y</v>
          </cell>
          <cell r="AF8790">
            <v>0</v>
          </cell>
          <cell r="AG8790" t="str">
            <v>PEDIDO_ENTREGADO</v>
          </cell>
          <cell r="AH8790">
            <v>44907</v>
          </cell>
          <cell r="AK8790">
            <v>476607</v>
          </cell>
        </row>
        <row r="8791">
          <cell r="B8791">
            <v>476608</v>
          </cell>
          <cell r="C8791" t="str">
            <v>377995</v>
          </cell>
          <cell r="D8791" t="str">
            <v>MDELIVERY</v>
          </cell>
          <cell r="E8791" t="str">
            <v>DESPACHO</v>
          </cell>
          <cell r="F8791" t="str">
            <v>NORMAL</v>
          </cell>
          <cell r="G8791" t="str">
            <v>FT74825</v>
          </cell>
          <cell r="H8791">
            <v>44904</v>
          </cell>
          <cell r="I8791" t="str">
            <v>ENTREGADO</v>
          </cell>
          <cell r="J8791">
            <v>44907</v>
          </cell>
          <cell r="K8791" t="str">
            <v xml:space="preserve">MARCO VINICIO MORA NAULA_TIENDAS INDUSTRIALES ASOCIADAS TIA S A </v>
          </cell>
          <cell r="L8791" t="str">
            <v>ALMACENES TIA BODEGA AV CALACALI LA INDEPENDENCIA S N Junto a la bomba de gasolina TERPEL</v>
          </cell>
          <cell r="M8791" t="str">
            <v>0990017514001</v>
          </cell>
          <cell r="N8791" t="str">
            <v>0998561235</v>
          </cell>
          <cell r="O8791" t="str">
            <v/>
          </cell>
          <cell r="P8791" t="str">
            <v>QUITO</v>
          </cell>
          <cell r="Q8791" t="str">
            <v>QUITO</v>
          </cell>
          <cell r="R8791" t="str">
            <v>PICHINCHA</v>
          </cell>
          <cell r="T8791" t="str">
            <v>FLEXTRANS UIO</v>
          </cell>
          <cell r="U8791" t="str">
            <v>FLEXNETUIO_LOCAL</v>
          </cell>
          <cell r="V8791">
            <v>1</v>
          </cell>
          <cell r="W8791">
            <v>1</v>
          </cell>
          <cell r="X8791" t="str">
            <v>FLEXNET ECUADOR - MDELIVERY</v>
          </cell>
          <cell r="Y8791" t="str">
            <v>CALLE 28 DE JUNIO S/N Y GARCIA MORENO ENTRADA LLANO GRANDE</v>
          </cell>
          <cell r="Z8791" t="str">
            <v>1701_QUITO</v>
          </cell>
          <cell r="AA8791" t="str">
            <v/>
          </cell>
          <cell r="AB8791">
            <v>21965</v>
          </cell>
          <cell r="AC8791">
            <v>44907</v>
          </cell>
          <cell r="AD8791" t="str">
            <v>ITSACOURIER S.A.S</v>
          </cell>
          <cell r="AE8791" t="str">
            <v>PDV9459</v>
          </cell>
          <cell r="AF8791">
            <v>0</v>
          </cell>
          <cell r="AG8791" t="str">
            <v>PEDIDO_ENTREGADO</v>
          </cell>
          <cell r="AH8791">
            <v>44907</v>
          </cell>
          <cell r="AK8791">
            <v>476608</v>
          </cell>
        </row>
        <row r="8792">
          <cell r="B8792">
            <v>476609</v>
          </cell>
          <cell r="C8792" t="str">
            <v>377996</v>
          </cell>
          <cell r="D8792" t="str">
            <v>MDELIVERY</v>
          </cell>
          <cell r="E8792" t="str">
            <v>DESPACHO</v>
          </cell>
          <cell r="F8792" t="str">
            <v>NORMAL</v>
          </cell>
          <cell r="G8792" t="str">
            <v>FT74827</v>
          </cell>
          <cell r="H8792">
            <v>44904</v>
          </cell>
          <cell r="I8792" t="str">
            <v>ENTREGADO</v>
          </cell>
          <cell r="J8792">
            <v>44907</v>
          </cell>
          <cell r="K8792" t="str">
            <v xml:space="preserve">AIDA GOMEZ_QUITO AIRPORT MANAGEMENT ECUADOR QUIAMAECUADOR S A </v>
          </cell>
          <cell r="L8792" t="str">
            <v>Aeropuerto Mariscal Sucre Oficinas Quiport Edificio QAC</v>
          </cell>
          <cell r="M8792" t="str">
            <v>1791846087001</v>
          </cell>
          <cell r="N8792" t="str">
            <v>0998326002</v>
          </cell>
          <cell r="O8792" t="str">
            <v/>
          </cell>
          <cell r="P8792" t="str">
            <v>QUITO</v>
          </cell>
          <cell r="Q8792" t="str">
            <v>QUITO</v>
          </cell>
          <cell r="R8792" t="str">
            <v>PICHINCHA</v>
          </cell>
          <cell r="T8792" t="str">
            <v>FLEXTRANS UIO</v>
          </cell>
          <cell r="U8792" t="str">
            <v>FLEXNETUIO_LOCAL</v>
          </cell>
          <cell r="V8792">
            <v>1</v>
          </cell>
          <cell r="W8792">
            <v>1</v>
          </cell>
          <cell r="X8792" t="str">
            <v>FLEXNET ECUADOR - MDELIVERY</v>
          </cell>
          <cell r="Y8792" t="str">
            <v>CALLE 28 DE JUNIO S/N Y GARCIA MORENO ENTRADA LLANO GRANDE</v>
          </cell>
          <cell r="Z8792" t="str">
            <v>1701_QUITO</v>
          </cell>
          <cell r="AA8792" t="str">
            <v/>
          </cell>
          <cell r="AB8792">
            <v>21964</v>
          </cell>
          <cell r="AC8792">
            <v>44907</v>
          </cell>
          <cell r="AD8792" t="str">
            <v>ITSACOURIER S.A.S</v>
          </cell>
          <cell r="AE8792" t="str">
            <v>PCZ1855</v>
          </cell>
          <cell r="AF8792">
            <v>0</v>
          </cell>
          <cell r="AG8792" t="str">
            <v>PEDIDO_ENTREGADO</v>
          </cell>
          <cell r="AH8792">
            <v>44907</v>
          </cell>
          <cell r="AK8792">
            <v>476609</v>
          </cell>
        </row>
        <row r="8793">
          <cell r="B8793">
            <v>476610</v>
          </cell>
          <cell r="C8793" t="str">
            <v>377998</v>
          </cell>
          <cell r="D8793" t="str">
            <v>MDELIVERY</v>
          </cell>
          <cell r="E8793" t="str">
            <v>DESPACHO</v>
          </cell>
          <cell r="F8793" t="str">
            <v>NORMAL</v>
          </cell>
          <cell r="G8793" t="str">
            <v>TF88348</v>
          </cell>
          <cell r="H8793">
            <v>44904</v>
          </cell>
          <cell r="I8793" t="str">
            <v>ENTREGADO</v>
          </cell>
          <cell r="J8793">
            <v>44907</v>
          </cell>
          <cell r="K8793" t="str">
            <v xml:space="preserve">Christian Galarza_GALARMOBIL S A </v>
          </cell>
          <cell r="L8793" t="str">
            <v xml:space="preserve"> GUAYAS GUAYAQUIL Avenida de las Americas y Presidente Jaime Roldos Bloque F centro de negocios el terminal </v>
          </cell>
          <cell r="M8793" t="str">
            <v>0992535776001</v>
          </cell>
          <cell r="N8793" t="str">
            <v>0997687100</v>
          </cell>
          <cell r="O8793" t="str">
            <v/>
          </cell>
          <cell r="P8793" t="str">
            <v>GUAYAQUIL</v>
          </cell>
          <cell r="Q8793" t="str">
            <v>GUAYAQUIL</v>
          </cell>
          <cell r="R8793" t="str">
            <v>GUAYAS</v>
          </cell>
          <cell r="T8793" t="str">
            <v>ITSACOURIER</v>
          </cell>
          <cell r="U8793" t="str">
            <v>FLEXNETUIO_GYE</v>
          </cell>
          <cell r="V8793">
            <v>1</v>
          </cell>
          <cell r="W8793">
            <v>1</v>
          </cell>
          <cell r="X8793" t="str">
            <v>FLEXNET ECUADOR - MDELIVERY</v>
          </cell>
          <cell r="Y8793" t="str">
            <v>CALLE 28 DE JUNIO S/N Y GARCIA MORENO ENTRADA LLANO GRANDE</v>
          </cell>
          <cell r="Z8793" t="str">
            <v>1701_QUITO</v>
          </cell>
          <cell r="AA8793" t="str">
            <v/>
          </cell>
          <cell r="AB8793">
            <v>21985</v>
          </cell>
          <cell r="AC8793">
            <v>44907</v>
          </cell>
          <cell r="AD8793" t="str">
            <v>ITSACOURIER S.A.S</v>
          </cell>
          <cell r="AE8793" t="str">
            <v>IP662A</v>
          </cell>
          <cell r="AF8793">
            <v>0</v>
          </cell>
          <cell r="AG8793" t="str">
            <v>PEDIDO_ENTREGADO</v>
          </cell>
          <cell r="AH8793">
            <v>44907</v>
          </cell>
          <cell r="AK8793">
            <v>476610</v>
          </cell>
        </row>
        <row r="8794">
          <cell r="B8794">
            <v>476611</v>
          </cell>
          <cell r="C8794" t="str">
            <v>378001</v>
          </cell>
          <cell r="D8794" t="str">
            <v>MDELIVERY</v>
          </cell>
          <cell r="E8794" t="str">
            <v>DESPACHO</v>
          </cell>
          <cell r="F8794" t="str">
            <v>NORMAL</v>
          </cell>
          <cell r="G8794" t="str">
            <v>031080000378001</v>
          </cell>
          <cell r="H8794">
            <v>44904</v>
          </cell>
          <cell r="I8794" t="str">
            <v>ENTREGADO</v>
          </cell>
          <cell r="J8794">
            <v>44908</v>
          </cell>
          <cell r="K8794" t="str">
            <v>ROSSANA BASURTO_ALARCON GUERRERO JOSE ANTONIO</v>
          </cell>
          <cell r="L8794" t="str">
            <v>Calle Bolivar y primero de mayo frente al parque central oficina comisaria Municipal</v>
          </cell>
          <cell r="M8794" t="str">
            <v>1391742452001</v>
          </cell>
          <cell r="N8794" t="str">
            <v>0958876527</v>
          </cell>
          <cell r="O8794" t="str">
            <v/>
          </cell>
          <cell r="P8794" t="str">
            <v>TOSAGUA</v>
          </cell>
          <cell r="Q8794" t="str">
            <v>TOSAGUA</v>
          </cell>
          <cell r="R8794" t="str">
            <v>MANABI</v>
          </cell>
          <cell r="T8794" t="str">
            <v>TRAMACO</v>
          </cell>
          <cell r="U8794" t="str">
            <v>FLEXNETUIO_PROVINCIA</v>
          </cell>
          <cell r="V8794">
            <v>1</v>
          </cell>
          <cell r="W8794">
            <v>1</v>
          </cell>
          <cell r="X8794" t="str">
            <v>FLEXNET ECUADOR - MDELIVERY</v>
          </cell>
          <cell r="Y8794" t="str">
            <v>CALLE 28 DE JUNIO S/N Y GARCIA MORENO ENTRADA LLANO GRANDE</v>
          </cell>
          <cell r="Z8794" t="str">
            <v>1701_QUITO</v>
          </cell>
          <cell r="AA8794" t="str">
            <v/>
          </cell>
          <cell r="AB8794">
            <v>21960</v>
          </cell>
          <cell r="AC8794">
            <v>44907</v>
          </cell>
          <cell r="AD8794" t="str">
            <v>TRAMACO EXPRESS</v>
          </cell>
          <cell r="AE8794" t="str">
            <v>GENERICO TMC</v>
          </cell>
          <cell r="AF8794">
            <v>1</v>
          </cell>
          <cell r="AG8794" t="str">
            <v>PEDIDO_ENTREGADO</v>
          </cell>
          <cell r="AH8794">
            <v>44908</v>
          </cell>
          <cell r="AJ8794" t="str">
            <v>GUIA ENTREGADA -. ROSSANA BASURTO ALARCON GUERRERO JOSE ANTONIO - 13917424520</v>
          </cell>
          <cell r="AK8794">
            <v>476611</v>
          </cell>
        </row>
        <row r="8795">
          <cell r="B8795">
            <v>476612</v>
          </cell>
          <cell r="C8795" t="str">
            <v>378003</v>
          </cell>
          <cell r="D8795" t="str">
            <v>MDELIVERY</v>
          </cell>
          <cell r="E8795" t="str">
            <v>DESPACHO</v>
          </cell>
          <cell r="F8795" t="str">
            <v>NORMAL</v>
          </cell>
          <cell r="G8795" t="str">
            <v>FT74831</v>
          </cell>
          <cell r="H8795">
            <v>44904</v>
          </cell>
          <cell r="I8795" t="str">
            <v>ENTREGADO</v>
          </cell>
          <cell r="J8795">
            <v>44907</v>
          </cell>
          <cell r="K8795" t="str">
            <v xml:space="preserve">FANNY REVELO LEYDI MONTE_MEGADATOS S A </v>
          </cell>
          <cell r="L8795" t="str">
            <v xml:space="preserve"> PICHINCHA QUITO NuNez de Vela E3 13 y Atahualpa Ed Torre del puente 3er piso Quito </v>
          </cell>
          <cell r="M8795" t="str">
            <v>1791287541001</v>
          </cell>
          <cell r="N8795" t="str">
            <v>09980429130984498818</v>
          </cell>
          <cell r="O8795" t="str">
            <v/>
          </cell>
          <cell r="P8795" t="str">
            <v>QUITO</v>
          </cell>
          <cell r="Q8795" t="str">
            <v>QUITO</v>
          </cell>
          <cell r="R8795" t="str">
            <v>PICHINCHA</v>
          </cell>
          <cell r="T8795" t="str">
            <v>FLEXTRANS UIO</v>
          </cell>
          <cell r="U8795" t="str">
            <v>FLEXNETUIO_LOCAL</v>
          </cell>
          <cell r="V8795">
            <v>1</v>
          </cell>
          <cell r="W8795">
            <v>1</v>
          </cell>
          <cell r="X8795" t="str">
            <v>FLEXNET ECUADOR - MDELIVERY</v>
          </cell>
          <cell r="Y8795" t="str">
            <v>CALLE 28 DE JUNIO S/N Y GARCIA MORENO ENTRADA LLANO GRANDE</v>
          </cell>
          <cell r="Z8795" t="str">
            <v>1701_QUITO</v>
          </cell>
          <cell r="AA8795" t="str">
            <v/>
          </cell>
          <cell r="AB8795">
            <v>21961</v>
          </cell>
          <cell r="AC8795">
            <v>44907</v>
          </cell>
          <cell r="AD8795" t="str">
            <v>FLEXTRANS</v>
          </cell>
          <cell r="AE8795" t="str">
            <v>PAB5141</v>
          </cell>
          <cell r="AF8795">
            <v>0</v>
          </cell>
          <cell r="AG8795" t="str">
            <v>PEDIDO_ENTREGADO</v>
          </cell>
          <cell r="AH8795">
            <v>44907</v>
          </cell>
          <cell r="AK8795">
            <v>476612</v>
          </cell>
        </row>
        <row r="8796">
          <cell r="B8796">
            <v>476613</v>
          </cell>
          <cell r="C8796" t="str">
            <v>378009</v>
          </cell>
          <cell r="D8796" t="str">
            <v>MDELIVERY</v>
          </cell>
          <cell r="E8796" t="str">
            <v>DESPACHO</v>
          </cell>
          <cell r="F8796" t="str">
            <v>NORMAL</v>
          </cell>
          <cell r="G8796" t="str">
            <v>TF88342</v>
          </cell>
          <cell r="H8796">
            <v>44904</v>
          </cell>
          <cell r="I8796" t="str">
            <v>ENTREGADO</v>
          </cell>
          <cell r="J8796">
            <v>44907</v>
          </cell>
          <cell r="K8796" t="str">
            <v xml:space="preserve">Andreina Matos_ZC MAYORISTAS S A </v>
          </cell>
          <cell r="L8796" t="str">
            <v xml:space="preserve"> GUAYAS GUAYAQUIL Av Narcisa de Jesus MZ 6421 solar del 1 al 5 Centro empresarial Nexus Centro empresarial Nexus </v>
          </cell>
          <cell r="M8796" t="str">
            <v>0992146818001</v>
          </cell>
          <cell r="N8796" t="str">
            <v>939863862</v>
          </cell>
          <cell r="O8796" t="str">
            <v/>
          </cell>
          <cell r="P8796" t="str">
            <v>GUAYAQUIL</v>
          </cell>
          <cell r="Q8796" t="str">
            <v>GUAYAQUIL</v>
          </cell>
          <cell r="R8796" t="str">
            <v>GUAYAS</v>
          </cell>
          <cell r="T8796" t="str">
            <v>ITSACOURIER</v>
          </cell>
          <cell r="U8796" t="str">
            <v>FLEXNETUIO_GYE</v>
          </cell>
          <cell r="V8796">
            <v>1</v>
          </cell>
          <cell r="W8796">
            <v>1</v>
          </cell>
          <cell r="X8796" t="str">
            <v>FLEXNET ECUADOR - MDELIVERY</v>
          </cell>
          <cell r="Y8796" t="str">
            <v>CALLE 28 DE JUNIO S/N Y GARCIA MORENO ENTRADA LLANO GRANDE</v>
          </cell>
          <cell r="Z8796" t="str">
            <v>1701_QUITO</v>
          </cell>
          <cell r="AA8796" t="str">
            <v/>
          </cell>
          <cell r="AB8796">
            <v>21985</v>
          </cell>
          <cell r="AC8796">
            <v>44907</v>
          </cell>
          <cell r="AD8796" t="str">
            <v>ITSACOURIER S.A.S</v>
          </cell>
          <cell r="AE8796" t="str">
            <v>IP662A</v>
          </cell>
          <cell r="AF8796">
            <v>0</v>
          </cell>
          <cell r="AG8796" t="str">
            <v>PEDIDO_ENTREGADO</v>
          </cell>
          <cell r="AH8796">
            <v>44907</v>
          </cell>
          <cell r="AK8796">
            <v>476613</v>
          </cell>
        </row>
        <row r="8797">
          <cell r="B8797">
            <v>476614</v>
          </cell>
          <cell r="C8797" t="str">
            <v>378010</v>
          </cell>
          <cell r="D8797" t="str">
            <v>MDELIVERY</v>
          </cell>
          <cell r="E8797" t="str">
            <v>DESPACHO</v>
          </cell>
          <cell r="F8797" t="str">
            <v>NORMAL</v>
          </cell>
          <cell r="G8797" t="str">
            <v>031080000378010</v>
          </cell>
          <cell r="H8797">
            <v>44904</v>
          </cell>
          <cell r="I8797" t="str">
            <v>ENTREGADO</v>
          </cell>
          <cell r="J8797">
            <v>44907</v>
          </cell>
          <cell r="K8797" t="str">
            <v>MARYURY ISABEL VERGARA VERA_MARYURY ISABEL VERGARA VERA</v>
          </cell>
          <cell r="L8797" t="str">
            <v>EL CARMEN SECTOR LA RESTREPO CALLE PRINCIPAL VIRGEN DE MONSERRAT PASANDO LA IGLESIA CASA COLOR ROJO DE CEMENTO</v>
          </cell>
          <cell r="M8797" t="str">
            <v>1317355616</v>
          </cell>
          <cell r="N8797" t="str">
            <v>0963390515</v>
          </cell>
          <cell r="O8797" t="str">
            <v/>
          </cell>
          <cell r="P8797" t="str">
            <v>EL CARMEN</v>
          </cell>
          <cell r="Q8797" t="str">
            <v>EL CARMEN</v>
          </cell>
          <cell r="R8797" t="str">
            <v>MANABI</v>
          </cell>
          <cell r="T8797" t="str">
            <v>TRAMACO</v>
          </cell>
          <cell r="U8797" t="str">
            <v>FLEXNETUIO_PROVINCIA</v>
          </cell>
          <cell r="V8797">
            <v>1</v>
          </cell>
          <cell r="W8797">
            <v>1</v>
          </cell>
          <cell r="X8797" t="str">
            <v>FLEXNET ECUADOR - MDELIVERY</v>
          </cell>
          <cell r="Y8797" t="str">
            <v>CALLE 28 DE JUNIO S/N Y GARCIA MORENO ENTRADA LLANO GRANDE</v>
          </cell>
          <cell r="Z8797" t="str">
            <v>1701_QUITO</v>
          </cell>
          <cell r="AA8797" t="str">
            <v/>
          </cell>
          <cell r="AB8797">
            <v>21960</v>
          </cell>
          <cell r="AC8797">
            <v>44907</v>
          </cell>
          <cell r="AD8797" t="str">
            <v>TRAMACO EXPRESS</v>
          </cell>
          <cell r="AE8797" t="str">
            <v>GENERICO TMC</v>
          </cell>
          <cell r="AF8797">
            <v>0</v>
          </cell>
          <cell r="AG8797" t="str">
            <v>PEDIDO_ENTREGADO</v>
          </cell>
          <cell r="AH8797">
            <v>44907</v>
          </cell>
          <cell r="AJ8797" t="str">
            <v>GUIA ENTREGADA -MIGUEL COBEÑA - 2300844475</v>
          </cell>
          <cell r="AK8797">
            <v>476614</v>
          </cell>
        </row>
        <row r="8798">
          <cell r="B8798">
            <v>476555</v>
          </cell>
          <cell r="C8798" t="str">
            <v>377973</v>
          </cell>
          <cell r="D8798" t="str">
            <v>MDELIVERY</v>
          </cell>
          <cell r="E8798" t="str">
            <v>DESPACHO</v>
          </cell>
          <cell r="F8798" t="str">
            <v>EXPRESS</v>
          </cell>
          <cell r="G8798" t="str">
            <v>FT74833</v>
          </cell>
          <cell r="H8798">
            <v>44904</v>
          </cell>
          <cell r="I8798" t="str">
            <v>ENTREGADO</v>
          </cell>
          <cell r="J8798">
            <v>44907</v>
          </cell>
          <cell r="K8798" t="str">
            <v>ANA CASTELO_SOCIEDAD DE LUCHA CONTRA EL CANCER</v>
          </cell>
          <cell r="L8798" t="str">
            <v>AV ELOY ALFARO S N Y LOS PINOS HOSPITAL SOLCA ADMINISTRACION</v>
          </cell>
          <cell r="M8798" t="str">
            <v>1791817680001</v>
          </cell>
          <cell r="N8798" t="str">
            <v>983516227</v>
          </cell>
          <cell r="O8798" t="str">
            <v/>
          </cell>
          <cell r="P8798" t="str">
            <v>QUITO</v>
          </cell>
          <cell r="Q8798" t="str">
            <v>QUITO</v>
          </cell>
          <cell r="R8798" t="str">
            <v>PICHINCHA</v>
          </cell>
          <cell r="T8798" t="str">
            <v>FLEXTRANS UIO</v>
          </cell>
          <cell r="U8798" t="str">
            <v>FLEXNETUIO_LOCAL</v>
          </cell>
          <cell r="V8798">
            <v>1</v>
          </cell>
          <cell r="W8798">
            <v>1</v>
          </cell>
          <cell r="X8798" t="str">
            <v>FLEXNET ECUADOR - MDELIVERY</v>
          </cell>
          <cell r="Y8798" t="str">
            <v>CALLE 28 DE JUNIO S/N Y GARCIA MORENO ENTRADA LLANO GRANDE</v>
          </cell>
          <cell r="Z8798" t="str">
            <v>1701_QUITO</v>
          </cell>
          <cell r="AA8798" t="str">
            <v/>
          </cell>
          <cell r="AB8798">
            <v>21961</v>
          </cell>
          <cell r="AC8798">
            <v>44907</v>
          </cell>
          <cell r="AD8798" t="str">
            <v>FLEXTRANS</v>
          </cell>
          <cell r="AE8798" t="str">
            <v>PAB5141</v>
          </cell>
          <cell r="AF8798">
            <v>0</v>
          </cell>
          <cell r="AG8798" t="str">
            <v>PEDIDO_ENTREGADO</v>
          </cell>
          <cell r="AH8798">
            <v>44907</v>
          </cell>
          <cell r="AK8798">
            <v>476555</v>
          </cell>
        </row>
        <row r="8799">
          <cell r="B8799">
            <v>476560</v>
          </cell>
          <cell r="C8799" t="str">
            <v>377822</v>
          </cell>
          <cell r="D8799" t="str">
            <v>MDELIVERY</v>
          </cell>
          <cell r="E8799" t="str">
            <v>DESPACHO</v>
          </cell>
          <cell r="F8799" t="str">
            <v>NORMAL</v>
          </cell>
          <cell r="G8799" t="str">
            <v>FT74804</v>
          </cell>
          <cell r="H8799">
            <v>44904</v>
          </cell>
          <cell r="I8799" t="str">
            <v>ENTREGADO</v>
          </cell>
          <cell r="J8799">
            <v>44907</v>
          </cell>
          <cell r="K8799" t="str">
            <v>VINICIO MANZANO_ESCUELA DE CAPACITACION AUTOMOVILISTICA DEL ECUADO</v>
          </cell>
          <cell r="L8799" t="str">
            <v xml:space="preserve"> PICHINCHA QUITO PANAMERICANA NORTE OE11 293 Y PARE LUIS VACARI CARAPUNGO FRENTE AL BANCO PICHINCHA </v>
          </cell>
          <cell r="M8799" t="str">
            <v>0992463651001</v>
          </cell>
          <cell r="N8799" t="str">
            <v>995168183</v>
          </cell>
          <cell r="O8799" t="str">
            <v/>
          </cell>
          <cell r="P8799" t="str">
            <v>QUITO</v>
          </cell>
          <cell r="Q8799" t="str">
            <v>QUITO</v>
          </cell>
          <cell r="R8799" t="str">
            <v>PICHINCHA</v>
          </cell>
          <cell r="T8799" t="str">
            <v>FLEXTRANS UIO</v>
          </cell>
          <cell r="U8799" t="str">
            <v>FLEXNETUIO_LOCAL</v>
          </cell>
          <cell r="V8799">
            <v>1</v>
          </cell>
          <cell r="W8799">
            <v>1</v>
          </cell>
          <cell r="X8799" t="str">
            <v>FLEXNET ECUADOR - MDELIVERY</v>
          </cell>
          <cell r="Y8799" t="str">
            <v>CALLE 28 DE JUNIO S/N Y GARCIA MORENO ENTRADA LLANO GRANDE</v>
          </cell>
          <cell r="Z8799" t="str">
            <v>1701_QUITO</v>
          </cell>
          <cell r="AA8799" t="str">
            <v/>
          </cell>
          <cell r="AB8799">
            <v>21970</v>
          </cell>
          <cell r="AC8799">
            <v>44907</v>
          </cell>
          <cell r="AD8799" t="str">
            <v>ITSACOURIER S.A.S</v>
          </cell>
          <cell r="AE8799" t="str">
            <v>JD575P</v>
          </cell>
          <cell r="AF8799">
            <v>0</v>
          </cell>
          <cell r="AG8799" t="str">
            <v>PEDIDO_ENTREGADO</v>
          </cell>
          <cell r="AH8799">
            <v>44907</v>
          </cell>
          <cell r="AK8799">
            <v>476560</v>
          </cell>
        </row>
        <row r="8800">
          <cell r="B8800">
            <v>476561</v>
          </cell>
          <cell r="C8800" t="str">
            <v>377823</v>
          </cell>
          <cell r="D8800" t="str">
            <v>MDELIVERY</v>
          </cell>
          <cell r="E8800" t="str">
            <v>DESPACHO</v>
          </cell>
          <cell r="F8800" t="str">
            <v>NORMAL</v>
          </cell>
          <cell r="G8800" t="str">
            <v>FT74830</v>
          </cell>
          <cell r="H8800">
            <v>44904</v>
          </cell>
          <cell r="I8800" t="str">
            <v>ENTREGADO</v>
          </cell>
          <cell r="J8800">
            <v>44907</v>
          </cell>
          <cell r="K8800" t="str">
            <v>Nefi Trujillo_IGLESIA DE JESUCRISTO DE LOS SANTOS DE LOS ULTIMOS</v>
          </cell>
          <cell r="L8800" t="str">
            <v>Colon E8 71 entre Diego de Almagro y Yanez Pinzon</v>
          </cell>
          <cell r="M8800" t="str">
            <v>1790898954001</v>
          </cell>
          <cell r="N8800" t="str">
            <v>0999800130</v>
          </cell>
          <cell r="O8800" t="str">
            <v/>
          </cell>
          <cell r="P8800" t="str">
            <v>QUITO</v>
          </cell>
          <cell r="Q8800" t="str">
            <v>QUITO</v>
          </cell>
          <cell r="R8800" t="str">
            <v>PICHINCHA</v>
          </cell>
          <cell r="T8800" t="str">
            <v>FLEXTRANS UIO</v>
          </cell>
          <cell r="U8800" t="str">
            <v>FLEXNETUIO_LOCAL</v>
          </cell>
          <cell r="V8800">
            <v>1</v>
          </cell>
          <cell r="W8800">
            <v>1</v>
          </cell>
          <cell r="X8800" t="str">
            <v>FLEXNET ECUADOR - MDELIVERY</v>
          </cell>
          <cell r="Y8800" t="str">
            <v>CALLE 28 DE JUNIO S/N Y GARCIA MORENO ENTRADA LLANO GRANDE</v>
          </cell>
          <cell r="Z8800" t="str">
            <v>1701_QUITO</v>
          </cell>
          <cell r="AA8800" t="str">
            <v/>
          </cell>
          <cell r="AB8800">
            <v>21961</v>
          </cell>
          <cell r="AC8800">
            <v>44907</v>
          </cell>
          <cell r="AD8800" t="str">
            <v>FLEXTRANS</v>
          </cell>
          <cell r="AE8800" t="str">
            <v>PAB5141</v>
          </cell>
          <cell r="AF8800">
            <v>0</v>
          </cell>
          <cell r="AG8800" t="str">
            <v>PEDIDO_ENTREGADO</v>
          </cell>
          <cell r="AH8800">
            <v>44907</v>
          </cell>
          <cell r="AK8800">
            <v>476561</v>
          </cell>
        </row>
        <row r="8801">
          <cell r="B8801">
            <v>476562</v>
          </cell>
          <cell r="C8801" t="str">
            <v>377853</v>
          </cell>
          <cell r="D8801" t="str">
            <v>MDELIVERY</v>
          </cell>
          <cell r="E8801" t="str">
            <v>DESPACHO</v>
          </cell>
          <cell r="F8801" t="str">
            <v>NORMAL</v>
          </cell>
          <cell r="G8801" t="str">
            <v>TF88358</v>
          </cell>
          <cell r="H8801">
            <v>44904</v>
          </cell>
          <cell r="I8801" t="str">
            <v>ENTREGADO</v>
          </cell>
          <cell r="J8801">
            <v>44907</v>
          </cell>
          <cell r="K8801" t="str">
            <v xml:space="preserve">Jorge Andres Lopez Meza_UNICOMER DE ECUADOR S A </v>
          </cell>
          <cell r="L8801" t="str">
            <v>Av Rodrigo Chavez Ciudad Colon Edif Pacifica Center pisos 5 6 y 7</v>
          </cell>
          <cell r="M8801" t="str">
            <v>1790895548001</v>
          </cell>
          <cell r="N8801" t="str">
            <v>0995917329</v>
          </cell>
          <cell r="O8801" t="str">
            <v/>
          </cell>
          <cell r="P8801" t="str">
            <v>GUAYAQUIL</v>
          </cell>
          <cell r="Q8801" t="str">
            <v>GUAYAQUIL</v>
          </cell>
          <cell r="R8801" t="str">
            <v>GUAYAS</v>
          </cell>
          <cell r="T8801" t="str">
            <v>ITSACOURIER</v>
          </cell>
          <cell r="U8801" t="str">
            <v>FLEXNETUIO_GYE</v>
          </cell>
          <cell r="V8801">
            <v>1</v>
          </cell>
          <cell r="W8801">
            <v>1</v>
          </cell>
          <cell r="X8801" t="str">
            <v>FLEXNET ECUADOR - MDELIVERY</v>
          </cell>
          <cell r="Y8801" t="str">
            <v>CALLE 28 DE JUNIO S/N Y GARCIA MORENO ENTRADA LLANO GRANDE</v>
          </cell>
          <cell r="Z8801" t="str">
            <v>1701_QUITO</v>
          </cell>
          <cell r="AA8801" t="str">
            <v/>
          </cell>
          <cell r="AB8801">
            <v>21984</v>
          </cell>
          <cell r="AC8801">
            <v>44907</v>
          </cell>
          <cell r="AD8801" t="str">
            <v>ITSACOURIER S.A.S</v>
          </cell>
          <cell r="AE8801" t="str">
            <v>IV314G</v>
          </cell>
          <cell r="AF8801">
            <v>0</v>
          </cell>
          <cell r="AG8801" t="str">
            <v>PEDIDO_ENTREGADO</v>
          </cell>
          <cell r="AH8801">
            <v>44907</v>
          </cell>
          <cell r="AK8801">
            <v>476562</v>
          </cell>
        </row>
        <row r="8802">
          <cell r="B8802">
            <v>476563</v>
          </cell>
          <cell r="C8802" t="str">
            <v>377863</v>
          </cell>
          <cell r="D8802" t="str">
            <v>MDELIVERY</v>
          </cell>
          <cell r="E8802" t="str">
            <v>DESPACHO</v>
          </cell>
          <cell r="F8802" t="str">
            <v>NORMAL</v>
          </cell>
          <cell r="G8802" t="str">
            <v>TF88330</v>
          </cell>
          <cell r="H8802">
            <v>44904</v>
          </cell>
          <cell r="I8802" t="str">
            <v>ENTREGADO</v>
          </cell>
          <cell r="J8802">
            <v>44907</v>
          </cell>
          <cell r="K8802" t="str">
            <v xml:space="preserve">William Ochoa_SHARED SERVICES COMPANY BDIEC S A S </v>
          </cell>
          <cell r="L8802" t="str">
            <v xml:space="preserve"> Av Joaquin Orrantia Torres del mall Torre A Segundo piso oficina 203 </v>
          </cell>
          <cell r="M8802" t="str">
            <v>0993367767001</v>
          </cell>
          <cell r="N8802" t="str">
            <v>0978786288</v>
          </cell>
          <cell r="O8802" t="str">
            <v/>
          </cell>
          <cell r="P8802" t="str">
            <v>GUAYAQUIL</v>
          </cell>
          <cell r="Q8802" t="str">
            <v>GUAYAQUIL</v>
          </cell>
          <cell r="R8802" t="str">
            <v>GUAYAS</v>
          </cell>
          <cell r="T8802" t="str">
            <v>ITSACOURIER</v>
          </cell>
          <cell r="U8802" t="str">
            <v>FLEXNETUIO_GYE</v>
          </cell>
          <cell r="V8802">
            <v>1</v>
          </cell>
          <cell r="W8802">
            <v>1</v>
          </cell>
          <cell r="X8802" t="str">
            <v>FLEXNET ECUADOR - MDELIVERY</v>
          </cell>
          <cell r="Y8802" t="str">
            <v>CALLE 28 DE JUNIO S/N Y GARCIA MORENO ENTRADA LLANO GRANDE</v>
          </cell>
          <cell r="Z8802" t="str">
            <v>1701_QUITO</v>
          </cell>
          <cell r="AA8802" t="str">
            <v/>
          </cell>
          <cell r="AB8802">
            <v>21984</v>
          </cell>
          <cell r="AC8802">
            <v>44907</v>
          </cell>
          <cell r="AD8802" t="str">
            <v>ITSACOURIER S.A.S</v>
          </cell>
          <cell r="AE8802" t="str">
            <v>IV314G</v>
          </cell>
          <cell r="AF8802">
            <v>0</v>
          </cell>
          <cell r="AG8802" t="str">
            <v>PEDIDO_ENTREGADO</v>
          </cell>
          <cell r="AH8802">
            <v>44907</v>
          </cell>
          <cell r="AK8802">
            <v>476563</v>
          </cell>
        </row>
        <row r="8803">
          <cell r="B8803">
            <v>476564</v>
          </cell>
          <cell r="C8803" t="str">
            <v>377866</v>
          </cell>
          <cell r="D8803" t="str">
            <v>MDELIVERY</v>
          </cell>
          <cell r="E8803" t="str">
            <v>DESPACHO</v>
          </cell>
          <cell r="F8803" t="str">
            <v>NORMAL</v>
          </cell>
          <cell r="G8803" t="str">
            <v>TF88332</v>
          </cell>
          <cell r="H8803">
            <v>44904</v>
          </cell>
          <cell r="I8803" t="str">
            <v>ENTREGADO</v>
          </cell>
          <cell r="J8803">
            <v>44907</v>
          </cell>
          <cell r="K8803" t="str">
            <v xml:space="preserve">Lorena Guerrero_FILTROCORP S A </v>
          </cell>
          <cell r="L8803" t="str">
            <v xml:space="preserve"> GUAYAS GUAYAQUIL Cdla Mirador del Norte Mz 32 SL 8 10 11 Ref Fte a terrenos de colegio La Salle </v>
          </cell>
          <cell r="M8803" t="str">
            <v>0991466177001</v>
          </cell>
          <cell r="N8803" t="str">
            <v>42240011</v>
          </cell>
          <cell r="O8803" t="str">
            <v/>
          </cell>
          <cell r="P8803" t="str">
            <v>GUAYAQUIL</v>
          </cell>
          <cell r="Q8803" t="str">
            <v>GUAYAQUIL</v>
          </cell>
          <cell r="R8803" t="str">
            <v>GUAYAS</v>
          </cell>
          <cell r="T8803" t="str">
            <v>ITSACOURIER</v>
          </cell>
          <cell r="U8803" t="str">
            <v>FLEXNETUIO_GYE</v>
          </cell>
          <cell r="V8803">
            <v>1</v>
          </cell>
          <cell r="W8803">
            <v>1</v>
          </cell>
          <cell r="X8803" t="str">
            <v>FLEXNET ECUADOR - MDELIVERY</v>
          </cell>
          <cell r="Y8803" t="str">
            <v>CALLE 28 DE JUNIO S/N Y GARCIA MORENO ENTRADA LLANO GRANDE</v>
          </cell>
          <cell r="Z8803" t="str">
            <v>1701_QUITO</v>
          </cell>
          <cell r="AA8803" t="str">
            <v/>
          </cell>
          <cell r="AB8803">
            <v>21984</v>
          </cell>
          <cell r="AC8803">
            <v>44907</v>
          </cell>
          <cell r="AD8803" t="str">
            <v>ITSACOURIER S.A.S</v>
          </cell>
          <cell r="AE8803" t="str">
            <v>IV314G</v>
          </cell>
          <cell r="AF8803">
            <v>0</v>
          </cell>
          <cell r="AG8803" t="str">
            <v>PEDIDO_ENTREGADO</v>
          </cell>
          <cell r="AH8803">
            <v>44907</v>
          </cell>
          <cell r="AK8803">
            <v>476564</v>
          </cell>
        </row>
        <row r="8804">
          <cell r="B8804">
            <v>476565</v>
          </cell>
          <cell r="C8804" t="str">
            <v>377867</v>
          </cell>
          <cell r="D8804" t="str">
            <v>MDELIVERY</v>
          </cell>
          <cell r="E8804" t="str">
            <v>DESPACHO</v>
          </cell>
          <cell r="F8804" t="str">
            <v>NORMAL</v>
          </cell>
          <cell r="G8804" t="str">
            <v>FT74799</v>
          </cell>
          <cell r="H8804">
            <v>44904</v>
          </cell>
          <cell r="I8804" t="str">
            <v>ENTREGADO</v>
          </cell>
          <cell r="J8804">
            <v>44907</v>
          </cell>
          <cell r="K8804" t="str">
            <v xml:space="preserve">Fernando Navarrete_LINKZARTEC CIA LTDA </v>
          </cell>
          <cell r="L8804" t="str">
            <v>AV ISIDRO AYORA N 82 107 Y ALFONSO DIAZ SECTOR CARCELEN QUITO PICHINCHA REGION SIERRA Ecuador</v>
          </cell>
          <cell r="M8804" t="str">
            <v>1792444063001</v>
          </cell>
          <cell r="N8804" t="str">
            <v>0984977964</v>
          </cell>
          <cell r="O8804" t="str">
            <v/>
          </cell>
          <cell r="P8804" t="str">
            <v>QUITO</v>
          </cell>
          <cell r="Q8804" t="str">
            <v>QUITO</v>
          </cell>
          <cell r="R8804" t="str">
            <v>PICHINCHA</v>
          </cell>
          <cell r="T8804" t="str">
            <v>FLEXTRANS UIO</v>
          </cell>
          <cell r="U8804" t="str">
            <v>FLEXNETUIO_LOCAL</v>
          </cell>
          <cell r="V8804">
            <v>1</v>
          </cell>
          <cell r="W8804">
            <v>1</v>
          </cell>
          <cell r="X8804" t="str">
            <v>FLEXNET ECUADOR - MDELIVERY</v>
          </cell>
          <cell r="Y8804" t="str">
            <v>CALLE 28 DE JUNIO S/N Y GARCIA MORENO ENTRADA LLANO GRANDE</v>
          </cell>
          <cell r="Z8804" t="str">
            <v>1701_QUITO</v>
          </cell>
          <cell r="AA8804" t="str">
            <v/>
          </cell>
          <cell r="AB8804">
            <v>21970</v>
          </cell>
          <cell r="AC8804">
            <v>44907</v>
          </cell>
          <cell r="AD8804" t="str">
            <v>ITSACOURIER S.A.S</v>
          </cell>
          <cell r="AE8804" t="str">
            <v>JD575P</v>
          </cell>
          <cell r="AF8804">
            <v>0</v>
          </cell>
          <cell r="AG8804" t="str">
            <v>PEDIDO_ENTREGADO</v>
          </cell>
          <cell r="AH8804">
            <v>44907</v>
          </cell>
          <cell r="AK8804">
            <v>476565</v>
          </cell>
        </row>
        <row r="8805">
          <cell r="B8805">
            <v>476566</v>
          </cell>
          <cell r="C8805" t="str">
            <v>377872</v>
          </cell>
          <cell r="D8805" t="str">
            <v>MDELIVERY</v>
          </cell>
          <cell r="E8805" t="str">
            <v>DESPACHO</v>
          </cell>
          <cell r="F8805" t="str">
            <v>NORMAL</v>
          </cell>
          <cell r="G8805" t="str">
            <v>TF88343</v>
          </cell>
          <cell r="H8805">
            <v>44904</v>
          </cell>
          <cell r="I8805" t="str">
            <v>ENTREGADO</v>
          </cell>
          <cell r="J8805">
            <v>44907</v>
          </cell>
          <cell r="K8805" t="str">
            <v xml:space="preserve">Alejandro Moreano Pincay_2MINDS MKT S A S </v>
          </cell>
          <cell r="L8805" t="str">
            <v>Samanes 2 Etapa Mz 204 Solar 16</v>
          </cell>
          <cell r="M8805" t="str">
            <v>0993311731001</v>
          </cell>
          <cell r="N8805" t="str">
            <v>917121964</v>
          </cell>
          <cell r="O8805" t="str">
            <v/>
          </cell>
          <cell r="P8805" t="str">
            <v>GUAYAQUIL</v>
          </cell>
          <cell r="Q8805" t="str">
            <v>GUAYAQUIL</v>
          </cell>
          <cell r="R8805" t="str">
            <v>GUAYAS</v>
          </cell>
          <cell r="T8805" t="str">
            <v>ITSACOURIER</v>
          </cell>
          <cell r="U8805" t="str">
            <v>FLEXNETUIO_GYE</v>
          </cell>
          <cell r="V8805">
            <v>1</v>
          </cell>
          <cell r="W8805">
            <v>1</v>
          </cell>
          <cell r="X8805" t="str">
            <v>FLEXNET ECUADOR - MDELIVERY</v>
          </cell>
          <cell r="Y8805" t="str">
            <v>CALLE 28 DE JUNIO S/N Y GARCIA MORENO ENTRADA LLANO GRANDE</v>
          </cell>
          <cell r="Z8805" t="str">
            <v>1701_QUITO</v>
          </cell>
          <cell r="AA8805" t="str">
            <v/>
          </cell>
          <cell r="AB8805">
            <v>21985</v>
          </cell>
          <cell r="AC8805">
            <v>44907</v>
          </cell>
          <cell r="AD8805" t="str">
            <v>ITSACOURIER S.A.S</v>
          </cell>
          <cell r="AE8805" t="str">
            <v>IP662A</v>
          </cell>
          <cell r="AF8805">
            <v>0</v>
          </cell>
          <cell r="AG8805" t="str">
            <v>PEDIDO_ENTREGADO</v>
          </cell>
          <cell r="AH8805">
            <v>44907</v>
          </cell>
          <cell r="AK8805">
            <v>476566</v>
          </cell>
        </row>
        <row r="8806">
          <cell r="B8806">
            <v>476567</v>
          </cell>
          <cell r="C8806" t="str">
            <v>377873</v>
          </cell>
          <cell r="D8806" t="str">
            <v>MDELIVERY</v>
          </cell>
          <cell r="E8806" t="str">
            <v>DESPACHO</v>
          </cell>
          <cell r="F8806" t="str">
            <v>NORMAL</v>
          </cell>
          <cell r="G8806" t="str">
            <v>FT74828</v>
          </cell>
          <cell r="H8806">
            <v>44904</v>
          </cell>
          <cell r="I8806" t="str">
            <v>ENTREGADO</v>
          </cell>
          <cell r="J8806">
            <v>44907</v>
          </cell>
          <cell r="K8806" t="str">
            <v>RAFAEL CAICEDO_INDUPAC</v>
          </cell>
          <cell r="L8806" t="str">
            <v>SECTOR TUMBACO CALLE JOSE PLAZA Y GONZALO PIZARRO URBANIZACION VINA DEL CHICHE CASA 1 FRENTE AL COLEGIO CERVANTEZ DEJAR A FRANCISCO PONDE O EN GUARDIANIA</v>
          </cell>
          <cell r="M8806" t="str">
            <v>1890064562001</v>
          </cell>
          <cell r="N8806" t="str">
            <v>0979150513</v>
          </cell>
          <cell r="O8806" t="str">
            <v/>
          </cell>
          <cell r="P8806" t="str">
            <v>QUITO</v>
          </cell>
          <cell r="Q8806" t="str">
            <v>QUITO</v>
          </cell>
          <cell r="R8806" t="str">
            <v>PICHINCHA</v>
          </cell>
          <cell r="T8806" t="str">
            <v>FLEXTRANS UIO</v>
          </cell>
          <cell r="U8806" t="str">
            <v>FLEXNETUIO_LOCAL</v>
          </cell>
          <cell r="V8806">
            <v>1</v>
          </cell>
          <cell r="W8806">
            <v>1</v>
          </cell>
          <cell r="X8806" t="str">
            <v>FLEXNET ECUADOR - MDELIVERY</v>
          </cell>
          <cell r="Y8806" t="str">
            <v>CALLE 28 DE JUNIO S/N Y GARCIA MORENO ENTRADA LLANO GRANDE</v>
          </cell>
          <cell r="Z8806" t="str">
            <v>1701_QUITO</v>
          </cell>
          <cell r="AA8806" t="str">
            <v/>
          </cell>
          <cell r="AB8806">
            <v>21964</v>
          </cell>
          <cell r="AC8806">
            <v>44907</v>
          </cell>
          <cell r="AD8806" t="str">
            <v>ITSACOURIER S.A.S</v>
          </cell>
          <cell r="AE8806" t="str">
            <v>PCZ1855</v>
          </cell>
          <cell r="AF8806">
            <v>0</v>
          </cell>
          <cell r="AG8806" t="str">
            <v>PEDIDO_ENTREGADO</v>
          </cell>
          <cell r="AH8806">
            <v>44907</v>
          </cell>
          <cell r="AK8806">
            <v>476567</v>
          </cell>
        </row>
        <row r="8807">
          <cell r="B8807">
            <v>476568</v>
          </cell>
          <cell r="C8807" t="str">
            <v>377877</v>
          </cell>
          <cell r="D8807" t="str">
            <v>MDELIVERY</v>
          </cell>
          <cell r="E8807" t="str">
            <v>DESPACHO</v>
          </cell>
          <cell r="F8807" t="str">
            <v>NORMAL</v>
          </cell>
          <cell r="G8807" t="str">
            <v>TF88359</v>
          </cell>
          <cell r="H8807">
            <v>44904</v>
          </cell>
          <cell r="I8807" t="str">
            <v>ENTREGADO</v>
          </cell>
          <cell r="J8807">
            <v>44907</v>
          </cell>
          <cell r="K8807" t="str">
            <v>ALVAREZ DIAZ JOSE LUIS_ALVAREZ DIAZ JOSE LUIS</v>
          </cell>
          <cell r="L8807" t="str">
            <v>monasterio de santa clara calle calle 10C SE entre calle 53 SE y calle 53 B</v>
          </cell>
          <cell r="M8807" t="str">
            <v>0941232282001</v>
          </cell>
          <cell r="N8807" t="str">
            <v>0997330486</v>
          </cell>
          <cell r="O8807" t="str">
            <v/>
          </cell>
          <cell r="P8807" t="str">
            <v>GUAYAQUIL</v>
          </cell>
          <cell r="Q8807" t="str">
            <v>GUAYAQUIL</v>
          </cell>
          <cell r="R8807" t="str">
            <v>GUAYAS</v>
          </cell>
          <cell r="T8807" t="str">
            <v>ITSACOURIER</v>
          </cell>
          <cell r="U8807" t="str">
            <v>FLEXNETUIO_GYE</v>
          </cell>
          <cell r="V8807">
            <v>1</v>
          </cell>
          <cell r="W8807">
            <v>1</v>
          </cell>
          <cell r="X8807" t="str">
            <v>FLEXNET ECUADOR - MDELIVERY</v>
          </cell>
          <cell r="Y8807" t="str">
            <v>CALLE 28 DE JUNIO S/N Y GARCIA MORENO ENTRADA LLANO GRANDE</v>
          </cell>
          <cell r="Z8807" t="str">
            <v>1701_QUITO</v>
          </cell>
          <cell r="AA8807" t="str">
            <v/>
          </cell>
          <cell r="AB8807">
            <v>21983</v>
          </cell>
          <cell r="AC8807">
            <v>44907</v>
          </cell>
          <cell r="AD8807" t="str">
            <v>ITSACOURIER S.A.S</v>
          </cell>
          <cell r="AE8807" t="str">
            <v>JJ486C</v>
          </cell>
          <cell r="AF8807">
            <v>0</v>
          </cell>
          <cell r="AG8807" t="str">
            <v>PEDIDO_ENTREGADO</v>
          </cell>
          <cell r="AH8807">
            <v>44907</v>
          </cell>
          <cell r="AK8807">
            <v>476568</v>
          </cell>
        </row>
        <row r="8808">
          <cell r="B8808">
            <v>476569</v>
          </cell>
          <cell r="C8808" t="str">
            <v>377878</v>
          </cell>
          <cell r="D8808" t="str">
            <v>MDELIVERY</v>
          </cell>
          <cell r="E8808" t="str">
            <v>DESPACHO</v>
          </cell>
          <cell r="F8808" t="str">
            <v>NORMAL</v>
          </cell>
          <cell r="G8808" t="str">
            <v>IC3797</v>
          </cell>
          <cell r="H8808">
            <v>44904</v>
          </cell>
          <cell r="I8808" t="str">
            <v>ENTREGADO</v>
          </cell>
          <cell r="J8808">
            <v>44907</v>
          </cell>
          <cell r="K8808" t="str">
            <v xml:space="preserve">ING MARIUXI QUEZADA_CONORQUE CIA LTDA </v>
          </cell>
          <cell r="L8808" t="str">
            <v xml:space="preserve"> AZUAY CUENCA ViA A LA CaRCEL sn CIRCUNVALACIoN SUR ingresar por la via a la carcel y en la primera entrada a la derecha </v>
          </cell>
          <cell r="M8808" t="str">
            <v>0190386252001</v>
          </cell>
          <cell r="N8808" t="str">
            <v>995130319</v>
          </cell>
          <cell r="O8808" t="str">
            <v/>
          </cell>
          <cell r="P8808" t="str">
            <v>CUENCA</v>
          </cell>
          <cell r="Q8808" t="str">
            <v>CUENCA</v>
          </cell>
          <cell r="R8808" t="str">
            <v>AZUAY</v>
          </cell>
          <cell r="T8808" t="str">
            <v>ITSACOURIER</v>
          </cell>
          <cell r="U8808" t="str">
            <v>FLEXNETUIO_PROVINCIA</v>
          </cell>
          <cell r="V8808">
            <v>1</v>
          </cell>
          <cell r="W8808">
            <v>1</v>
          </cell>
          <cell r="X8808" t="str">
            <v>FLEXNET ECUADOR - MDELIVERY</v>
          </cell>
          <cell r="Y8808" t="str">
            <v>CALLE 28 DE JUNIO S/N Y GARCIA MORENO ENTRADA LLANO GRANDE</v>
          </cell>
          <cell r="Z8808" t="str">
            <v>1701_QUITO</v>
          </cell>
          <cell r="AA8808" t="str">
            <v/>
          </cell>
          <cell r="AB8808">
            <v>21977</v>
          </cell>
          <cell r="AC8808">
            <v>44907</v>
          </cell>
          <cell r="AD8808" t="str">
            <v>ITSACOURIER S.A.S</v>
          </cell>
          <cell r="AE8808" t="str">
            <v>PDD1729</v>
          </cell>
          <cell r="AF8808">
            <v>0</v>
          </cell>
          <cell r="AG8808" t="str">
            <v>PEDIDO_ENTREGADO</v>
          </cell>
          <cell r="AH8808">
            <v>44907</v>
          </cell>
          <cell r="AK8808">
            <v>476569</v>
          </cell>
        </row>
        <row r="8809">
          <cell r="B8809">
            <v>476570</v>
          </cell>
          <cell r="C8809" t="str">
            <v>377879</v>
          </cell>
          <cell r="D8809" t="str">
            <v>MDELIVERY</v>
          </cell>
          <cell r="E8809" t="str">
            <v>DESPACHO</v>
          </cell>
          <cell r="F8809" t="str">
            <v>NORMAL</v>
          </cell>
          <cell r="G8809" t="str">
            <v>FT74797</v>
          </cell>
          <cell r="H8809">
            <v>44904</v>
          </cell>
          <cell r="I8809" t="str">
            <v>ENTREGADO</v>
          </cell>
          <cell r="J8809">
            <v>44907</v>
          </cell>
          <cell r="K8809" t="str">
            <v>OSWALDO PINEROS_FUNDACION CONTIGO ECUADOR</v>
          </cell>
          <cell r="L8809" t="str">
            <v>JUAN DIGUJA Y A PERICA FUNDACION CONTIGO ECUADOR</v>
          </cell>
          <cell r="M8809" t="str">
            <v>1792544920001</v>
          </cell>
          <cell r="N8809" t="str">
            <v>0984300959</v>
          </cell>
          <cell r="O8809" t="str">
            <v/>
          </cell>
          <cell r="P8809" t="str">
            <v>QUITO</v>
          </cell>
          <cell r="Q8809" t="str">
            <v>QUITO</v>
          </cell>
          <cell r="R8809" t="str">
            <v>PICHINCHA</v>
          </cell>
          <cell r="T8809" t="str">
            <v>FLEXTRANS UIO</v>
          </cell>
          <cell r="U8809" t="str">
            <v>FLEXNETUIO_LOCAL</v>
          </cell>
          <cell r="V8809">
            <v>1</v>
          </cell>
          <cell r="W8809">
            <v>1</v>
          </cell>
          <cell r="X8809" t="str">
            <v>FLEXNET ECUADOR - MDELIVERY</v>
          </cell>
          <cell r="Y8809" t="str">
            <v>CALLE 28 DE JUNIO S/N Y GARCIA MORENO ENTRADA LLANO GRANDE</v>
          </cell>
          <cell r="Z8809" t="str">
            <v>1701_QUITO</v>
          </cell>
          <cell r="AA8809" t="str">
            <v/>
          </cell>
          <cell r="AB8809">
            <v>21967</v>
          </cell>
          <cell r="AC8809">
            <v>44907</v>
          </cell>
          <cell r="AD8809" t="str">
            <v>ITSACOURIER S.A.S</v>
          </cell>
          <cell r="AE8809" t="str">
            <v>IN450Y</v>
          </cell>
          <cell r="AF8809">
            <v>0</v>
          </cell>
          <cell r="AG8809" t="str">
            <v>PEDIDO_ENTREGADO</v>
          </cell>
          <cell r="AH8809">
            <v>44907</v>
          </cell>
          <cell r="AK8809">
            <v>476570</v>
          </cell>
        </row>
        <row r="8810">
          <cell r="B8810">
            <v>476571</v>
          </cell>
          <cell r="C8810" t="str">
            <v>377880</v>
          </cell>
          <cell r="D8810" t="str">
            <v>MDELIVERY</v>
          </cell>
          <cell r="E8810" t="str">
            <v>DESPACHO</v>
          </cell>
          <cell r="F8810" t="str">
            <v>NORMAL</v>
          </cell>
          <cell r="G8810" t="str">
            <v>FT74800</v>
          </cell>
          <cell r="H8810">
            <v>44904</v>
          </cell>
          <cell r="I8810" t="str">
            <v>ENTREGADO</v>
          </cell>
          <cell r="J8810">
            <v>44907</v>
          </cell>
          <cell r="K8810" t="str">
            <v>ARTURO JARA_COMSUPPLIES SA</v>
          </cell>
          <cell r="L8810" t="str">
            <v>MARISCAL FOSH Y 6 DE DICIEMBRE EDIFICIO COMSUPLIES</v>
          </cell>
          <cell r="M8810" t="str">
            <v>1792125375001</v>
          </cell>
          <cell r="N8810" t="str">
            <v>0999839761</v>
          </cell>
          <cell r="O8810" t="str">
            <v/>
          </cell>
          <cell r="P8810" t="str">
            <v>QUITO</v>
          </cell>
          <cell r="Q8810" t="str">
            <v>QUITO</v>
          </cell>
          <cell r="R8810" t="str">
            <v>PICHINCHA</v>
          </cell>
          <cell r="T8810" t="str">
            <v>FLEXTRANS UIO</v>
          </cell>
          <cell r="U8810" t="str">
            <v>FLEXNETUIO_LOCAL</v>
          </cell>
          <cell r="V8810">
            <v>1</v>
          </cell>
          <cell r="W8810">
            <v>1</v>
          </cell>
          <cell r="X8810" t="str">
            <v>FLEXNET ECUADOR - MDELIVERY</v>
          </cell>
          <cell r="Y8810" t="str">
            <v>CALLE 28 DE JUNIO S/N Y GARCIA MORENO ENTRADA LLANO GRANDE</v>
          </cell>
          <cell r="Z8810" t="str">
            <v>1701_QUITO</v>
          </cell>
          <cell r="AA8810" t="str">
            <v/>
          </cell>
          <cell r="AB8810">
            <v>21968</v>
          </cell>
          <cell r="AC8810">
            <v>44907</v>
          </cell>
          <cell r="AD8810" t="str">
            <v>ITSACOURIER S.A.S</v>
          </cell>
          <cell r="AE8810" t="str">
            <v>LU161L</v>
          </cell>
          <cell r="AF8810">
            <v>0</v>
          </cell>
          <cell r="AG8810" t="str">
            <v>PEDIDO_ENTREGADO</v>
          </cell>
          <cell r="AH8810">
            <v>44907</v>
          </cell>
          <cell r="AK8810">
            <v>476571</v>
          </cell>
        </row>
        <row r="8811">
          <cell r="B8811">
            <v>476572</v>
          </cell>
          <cell r="C8811" t="str">
            <v>377881</v>
          </cell>
          <cell r="D8811" t="str">
            <v>MDELIVERY</v>
          </cell>
          <cell r="E8811" t="str">
            <v>DESPACHO</v>
          </cell>
          <cell r="F8811" t="str">
            <v>NORMAL</v>
          </cell>
          <cell r="G8811" t="str">
            <v>FT74801</v>
          </cell>
          <cell r="H8811">
            <v>44904</v>
          </cell>
          <cell r="I8811" t="str">
            <v>ENTREGADO</v>
          </cell>
          <cell r="J8811">
            <v>44907</v>
          </cell>
          <cell r="K8811" t="str">
            <v>DANIEL BONILLA_DANIEL ALEJANDRO BONILLA MELENDEZ</v>
          </cell>
          <cell r="L8811" t="str">
            <v>Direccion carapungo y Paquisha lote 7</v>
          </cell>
          <cell r="M8811" t="str">
            <v>1722377726001</v>
          </cell>
          <cell r="N8811" t="str">
            <v>0984408574</v>
          </cell>
          <cell r="O8811" t="str">
            <v/>
          </cell>
          <cell r="P8811" t="str">
            <v>QUITO</v>
          </cell>
          <cell r="Q8811" t="str">
            <v>QUITO</v>
          </cell>
          <cell r="R8811" t="str">
            <v>PICHINCHA</v>
          </cell>
          <cell r="T8811" t="str">
            <v>FLEXTRANS UIO</v>
          </cell>
          <cell r="U8811" t="str">
            <v>FLEXNETUIO_LOCAL</v>
          </cell>
          <cell r="V8811">
            <v>1</v>
          </cell>
          <cell r="W8811">
            <v>1</v>
          </cell>
          <cell r="X8811" t="str">
            <v>FLEXNET ECUADOR - MDELIVERY</v>
          </cell>
          <cell r="Y8811" t="str">
            <v>CALLE 28 DE JUNIO S/N Y GARCIA MORENO ENTRADA LLANO GRANDE</v>
          </cell>
          <cell r="Z8811" t="str">
            <v>1701_QUITO</v>
          </cell>
          <cell r="AA8811" t="str">
            <v/>
          </cell>
          <cell r="AB8811">
            <v>21969</v>
          </cell>
          <cell r="AC8811">
            <v>44907</v>
          </cell>
          <cell r="AD8811" t="str">
            <v>ITSACOURIER S.A.S</v>
          </cell>
          <cell r="AE8811" t="str">
            <v>LU981L</v>
          </cell>
          <cell r="AF8811">
            <v>0</v>
          </cell>
          <cell r="AG8811" t="str">
            <v>PEDIDO_ENTREGADO</v>
          </cell>
          <cell r="AH8811">
            <v>44907</v>
          </cell>
          <cell r="AK8811">
            <v>476572</v>
          </cell>
        </row>
        <row r="8812">
          <cell r="B8812">
            <v>476573</v>
          </cell>
          <cell r="C8812" t="str">
            <v>377882</v>
          </cell>
          <cell r="D8812" t="str">
            <v>MDELIVERY</v>
          </cell>
          <cell r="E8812" t="str">
            <v>DESPACHO</v>
          </cell>
          <cell r="F8812" t="str">
            <v>NORMAL</v>
          </cell>
          <cell r="G8812" t="str">
            <v>031080000377882</v>
          </cell>
          <cell r="H8812">
            <v>44904</v>
          </cell>
          <cell r="I8812" t="str">
            <v>ENTREGADO</v>
          </cell>
          <cell r="J8812">
            <v>44907</v>
          </cell>
          <cell r="K8812" t="str">
            <v>Joselyn Velez Hallay o Diana Perez_AQUACARGILL DEL ECUADOR CIA LTDA</v>
          </cell>
          <cell r="L8812" t="str">
            <v xml:space="preserve"> GUAYAS DURAN Lotizacion Las Brisas MZ D4 Solar 1 referencia ingresando por la Feria Ganadera Duran </v>
          </cell>
          <cell r="M8812" t="str">
            <v>0992926244001</v>
          </cell>
          <cell r="N8812" t="str">
            <v>0988153009</v>
          </cell>
          <cell r="O8812" t="str">
            <v/>
          </cell>
          <cell r="P8812" t="str">
            <v>DURAN</v>
          </cell>
          <cell r="Q8812" t="str">
            <v>DURAN</v>
          </cell>
          <cell r="R8812" t="str">
            <v>GUAYAS</v>
          </cell>
          <cell r="T8812" t="str">
            <v>TRAMACO</v>
          </cell>
          <cell r="U8812" t="str">
            <v>FLEXNETUIO_PROVINCIA</v>
          </cell>
          <cell r="V8812">
            <v>1</v>
          </cell>
          <cell r="W8812">
            <v>1</v>
          </cell>
          <cell r="X8812" t="str">
            <v>FLEXNET ECUADOR - MDELIVERY</v>
          </cell>
          <cell r="Y8812" t="str">
            <v>CALLE 28 DE JUNIO S/N Y GARCIA MORENO ENTRADA LLANO GRANDE</v>
          </cell>
          <cell r="Z8812" t="str">
            <v>1701_QUITO</v>
          </cell>
          <cell r="AA8812" t="str">
            <v/>
          </cell>
          <cell r="AB8812">
            <v>21960</v>
          </cell>
          <cell r="AC8812">
            <v>44907</v>
          </cell>
          <cell r="AD8812" t="str">
            <v>TRAMACO EXPRESS</v>
          </cell>
          <cell r="AE8812" t="str">
            <v>GENERICO TMC</v>
          </cell>
          <cell r="AF8812">
            <v>0</v>
          </cell>
          <cell r="AG8812" t="str">
            <v>PEDIDO_ENTREGADO</v>
          </cell>
          <cell r="AH8812">
            <v>44907</v>
          </cell>
          <cell r="AJ8812" t="str">
            <v>GUIA ENTREGADA -JACINTO MERA FRANCO  - 0953066131</v>
          </cell>
          <cell r="AK8812">
            <v>476573</v>
          </cell>
        </row>
        <row r="8813">
          <cell r="B8813">
            <v>476574</v>
          </cell>
          <cell r="C8813" t="str">
            <v>377883</v>
          </cell>
          <cell r="D8813" t="str">
            <v>MDELIVERY</v>
          </cell>
          <cell r="E8813" t="str">
            <v>DESPACHO</v>
          </cell>
          <cell r="F8813" t="str">
            <v>NORMAL</v>
          </cell>
          <cell r="G8813" t="str">
            <v>TF88363</v>
          </cell>
          <cell r="H8813">
            <v>44904</v>
          </cell>
          <cell r="I8813" t="str">
            <v>ENTREGADO</v>
          </cell>
          <cell r="J8813">
            <v>44907</v>
          </cell>
          <cell r="K8813" t="str">
            <v>Valentina Suarez_MARIA JOSE SANCHEZ MEZA</v>
          </cell>
          <cell r="L8813" t="str">
            <v>KENNEDY NORTE AV MIGUEL H ALCIVAR Y ELEODORO ARBOLEDA EDF PLAZA CENTER PISO 04 OFICINA 402</v>
          </cell>
          <cell r="M8813" t="str">
            <v>1312322611001</v>
          </cell>
          <cell r="N8813" t="str">
            <v>0958922880</v>
          </cell>
          <cell r="O8813" t="str">
            <v/>
          </cell>
          <cell r="P8813" t="str">
            <v>GUAYAQUIL</v>
          </cell>
          <cell r="Q8813" t="str">
            <v>GUAYAQUIL</v>
          </cell>
          <cell r="R8813" t="str">
            <v>GUAYAS</v>
          </cell>
          <cell r="T8813" t="str">
            <v>ITSACOURIER</v>
          </cell>
          <cell r="U8813" t="str">
            <v>FLEXNETUIO_GYE</v>
          </cell>
          <cell r="V8813">
            <v>1</v>
          </cell>
          <cell r="W8813">
            <v>1</v>
          </cell>
          <cell r="X8813" t="str">
            <v>FLEXNET ECUADOR - MDELIVERY</v>
          </cell>
          <cell r="Y8813" t="str">
            <v>CALLE 28 DE JUNIO S/N Y GARCIA MORENO ENTRADA LLANO GRANDE</v>
          </cell>
          <cell r="Z8813" t="str">
            <v>1701_QUITO</v>
          </cell>
          <cell r="AA8813" t="str">
            <v/>
          </cell>
          <cell r="AB8813">
            <v>21984</v>
          </cell>
          <cell r="AC8813">
            <v>44907</v>
          </cell>
          <cell r="AD8813" t="str">
            <v>ITSACOURIER S.A.S</v>
          </cell>
          <cell r="AE8813" t="str">
            <v>IV314G</v>
          </cell>
          <cell r="AF8813">
            <v>0</v>
          </cell>
          <cell r="AG8813" t="str">
            <v>PEDIDO_ENTREGADO</v>
          </cell>
          <cell r="AH8813">
            <v>44907</v>
          </cell>
          <cell r="AK8813">
            <v>476574</v>
          </cell>
        </row>
        <row r="8814">
          <cell r="B8814">
            <v>476575</v>
          </cell>
          <cell r="C8814" t="str">
            <v>377911</v>
          </cell>
          <cell r="D8814" t="str">
            <v>MDELIVERY</v>
          </cell>
          <cell r="E8814" t="str">
            <v>DESPACHO</v>
          </cell>
          <cell r="F8814" t="str">
            <v>NORMAL</v>
          </cell>
          <cell r="G8814" t="str">
            <v>031080000377911</v>
          </cell>
          <cell r="H8814">
            <v>44904</v>
          </cell>
          <cell r="I8814" t="str">
            <v>ENTREGADO</v>
          </cell>
          <cell r="J8814">
            <v>44907</v>
          </cell>
          <cell r="K8814" t="str">
            <v xml:space="preserve">Cynthia Carlo_KRONOS LABORATORIOS C LTDA </v>
          </cell>
          <cell r="L8814" t="str">
            <v xml:space="preserve">Km 8 via a Daule Avenida Primera entre la calle segunda y primera </v>
          </cell>
          <cell r="M8814" t="str">
            <v>0990347654001</v>
          </cell>
          <cell r="N8814" t="str">
            <v>0993649755</v>
          </cell>
          <cell r="O8814" t="str">
            <v/>
          </cell>
          <cell r="P8814" t="str">
            <v>GUAYAQUIL</v>
          </cell>
          <cell r="Q8814" t="str">
            <v>GUAYAQUIL</v>
          </cell>
          <cell r="R8814" t="str">
            <v>GUAYAS</v>
          </cell>
          <cell r="T8814" t="str">
            <v>TRAMACO</v>
          </cell>
          <cell r="U8814" t="str">
            <v>FLEXNETUIO_PROVINCIA</v>
          </cell>
          <cell r="V8814">
            <v>1</v>
          </cell>
          <cell r="W8814">
            <v>1</v>
          </cell>
          <cell r="X8814" t="str">
            <v>FLEXNET ECUADOR - MDELIVERY</v>
          </cell>
          <cell r="Y8814" t="str">
            <v>CALLE 28 DE JUNIO S/N Y GARCIA MORENO ENTRADA LLANO GRANDE</v>
          </cell>
          <cell r="Z8814" t="str">
            <v>1701_QUITO</v>
          </cell>
          <cell r="AA8814" t="str">
            <v/>
          </cell>
          <cell r="AB8814">
            <v>21960</v>
          </cell>
          <cell r="AC8814">
            <v>44907</v>
          </cell>
          <cell r="AD8814" t="str">
            <v>TRAMACO EXPRESS</v>
          </cell>
          <cell r="AE8814" t="str">
            <v>GENERICO TMC</v>
          </cell>
          <cell r="AF8814">
            <v>0</v>
          </cell>
          <cell r="AG8814" t="str">
            <v>PEDIDO_ENTREGADO</v>
          </cell>
          <cell r="AH8814">
            <v>44907</v>
          </cell>
          <cell r="AJ8814" t="str">
            <v>GUIA ENTREGADA -Cinthia. Carlo - 0915400055</v>
          </cell>
          <cell r="AK8814">
            <v>476575</v>
          </cell>
        </row>
        <row r="8815">
          <cell r="B8815">
            <v>476576</v>
          </cell>
          <cell r="C8815" t="str">
            <v>377912</v>
          </cell>
          <cell r="D8815" t="str">
            <v>MDELIVERY</v>
          </cell>
          <cell r="E8815" t="str">
            <v>DESPACHO</v>
          </cell>
          <cell r="F8815" t="str">
            <v>NORMAL</v>
          </cell>
          <cell r="G8815" t="str">
            <v>TF88354</v>
          </cell>
          <cell r="H8815">
            <v>44904</v>
          </cell>
          <cell r="I8815" t="str">
            <v>ENTREGADO</v>
          </cell>
          <cell r="J8815">
            <v>44907</v>
          </cell>
          <cell r="K8815" t="str">
            <v>MAGNOLIA Esparza Jennifer Villacis_PROFUTURO</v>
          </cell>
          <cell r="L8815" t="str">
            <v>Av Jose Rodriguez Bonin y Av Barcelona Edificio El Caiman Planta Baja Oficina 2</v>
          </cell>
          <cell r="M8815" t="str">
            <v>0992424222001</v>
          </cell>
          <cell r="N8815" t="str">
            <v>0980745454</v>
          </cell>
          <cell r="O8815" t="str">
            <v/>
          </cell>
          <cell r="P8815" t="str">
            <v>GUAYAQUIL</v>
          </cell>
          <cell r="Q8815" t="str">
            <v>GUAYAQUIL</v>
          </cell>
          <cell r="R8815" t="str">
            <v>GUAYAS</v>
          </cell>
          <cell r="T8815" t="str">
            <v>ITSACOURIER</v>
          </cell>
          <cell r="U8815" t="str">
            <v>FLEXNETUIO_GYE</v>
          </cell>
          <cell r="V8815">
            <v>1</v>
          </cell>
          <cell r="W8815">
            <v>1</v>
          </cell>
          <cell r="X8815" t="str">
            <v>FLEXNET ECUADOR - MDELIVERY</v>
          </cell>
          <cell r="Y8815" t="str">
            <v>CALLE 28 DE JUNIO S/N Y GARCIA MORENO ENTRADA LLANO GRANDE</v>
          </cell>
          <cell r="Z8815" t="str">
            <v>1701_QUITO</v>
          </cell>
          <cell r="AA8815" t="str">
            <v/>
          </cell>
          <cell r="AB8815">
            <v>21987</v>
          </cell>
          <cell r="AC8815">
            <v>44907</v>
          </cell>
          <cell r="AD8815" t="str">
            <v>ITSACOURIER S.A.S</v>
          </cell>
          <cell r="AE8815" t="str">
            <v>JJ069D</v>
          </cell>
          <cell r="AF8815">
            <v>0</v>
          </cell>
          <cell r="AG8815" t="str">
            <v>PEDIDO_ENTREGADO</v>
          </cell>
          <cell r="AH8815">
            <v>44907</v>
          </cell>
          <cell r="AK8815">
            <v>476576</v>
          </cell>
        </row>
        <row r="8816">
          <cell r="B8816">
            <v>476578</v>
          </cell>
          <cell r="C8816" t="str">
            <v>377915</v>
          </cell>
          <cell r="D8816" t="str">
            <v>MDELIVERY</v>
          </cell>
          <cell r="E8816" t="str">
            <v>DESPACHO</v>
          </cell>
          <cell r="F8816" t="str">
            <v>NORMAL</v>
          </cell>
          <cell r="G8816" t="str">
            <v>031080000377915</v>
          </cell>
          <cell r="H8816">
            <v>44904</v>
          </cell>
          <cell r="I8816" t="str">
            <v>ENTREGADO</v>
          </cell>
          <cell r="J8816">
            <v>44907</v>
          </cell>
          <cell r="K8816" t="str">
            <v>Veronica Teca_COMITE DE EMPRESA DE TRABAJADORES DE LA EMPRESA EL</v>
          </cell>
          <cell r="L8816" t="str">
            <v xml:space="preserve"> IMBABURA IBARRA Calle Eusebio Borrero 8 73n CHICA NARVAEZ EMELNORTE </v>
          </cell>
          <cell r="M8816" t="str">
            <v>1091721070001</v>
          </cell>
          <cell r="N8816" t="str">
            <v>994868754</v>
          </cell>
          <cell r="O8816" t="str">
            <v/>
          </cell>
          <cell r="P8816" t="str">
            <v>IBARRA</v>
          </cell>
          <cell r="Q8816" t="str">
            <v>IBARRA</v>
          </cell>
          <cell r="R8816" t="str">
            <v>IMBABURA</v>
          </cell>
          <cell r="T8816" t="str">
            <v>TRAMACO</v>
          </cell>
          <cell r="U8816" t="str">
            <v>FLEXNETUIO_PROVINCIA</v>
          </cell>
          <cell r="V8816">
            <v>1</v>
          </cell>
          <cell r="W8816">
            <v>1</v>
          </cell>
          <cell r="X8816" t="str">
            <v>FLEXNET ECUADOR - MDELIVERY</v>
          </cell>
          <cell r="Y8816" t="str">
            <v>CALLE 28 DE JUNIO S/N Y GARCIA MORENO ENTRADA LLANO GRANDE</v>
          </cell>
          <cell r="Z8816" t="str">
            <v>1701_QUITO</v>
          </cell>
          <cell r="AA8816" t="str">
            <v/>
          </cell>
          <cell r="AB8816">
            <v>21960</v>
          </cell>
          <cell r="AC8816">
            <v>44907</v>
          </cell>
          <cell r="AD8816" t="str">
            <v>TRAMACO EXPRESS</v>
          </cell>
          <cell r="AE8816" t="str">
            <v>GENERICO TMC</v>
          </cell>
          <cell r="AF8816">
            <v>0</v>
          </cell>
          <cell r="AG8816" t="str">
            <v>PEDIDO_ENTREGADO</v>
          </cell>
          <cell r="AH8816">
            <v>44907</v>
          </cell>
          <cell r="AJ8816" t="str">
            <v>GUIA ENTREGADA -Verónica Teca  - 1003431697</v>
          </cell>
          <cell r="AK8816">
            <v>476578</v>
          </cell>
        </row>
        <row r="8817">
          <cell r="B8817">
            <v>476579</v>
          </cell>
          <cell r="C8817" t="str">
            <v>377918</v>
          </cell>
          <cell r="D8817" t="str">
            <v>MDELIVERY</v>
          </cell>
          <cell r="E8817" t="str">
            <v>DESPACHO</v>
          </cell>
          <cell r="F8817" t="str">
            <v>NORMAL</v>
          </cell>
          <cell r="G8817" t="str">
            <v>TF88351</v>
          </cell>
          <cell r="H8817">
            <v>44904</v>
          </cell>
          <cell r="I8817" t="str">
            <v>ENTREGADO</v>
          </cell>
          <cell r="J8817">
            <v>44907</v>
          </cell>
          <cell r="K8817" t="str">
            <v>Edwin Patricio Polanco Jarrin_REINA PIMENTEL JULIO WILLINGTON</v>
          </cell>
          <cell r="L8817" t="str">
            <v>Condominio Centropolis Dep 302 en la Ciudad de Guayaquil</v>
          </cell>
          <cell r="M8817" t="str">
            <v>1200624474001</v>
          </cell>
          <cell r="N8817" t="str">
            <v>0963029129</v>
          </cell>
          <cell r="O8817" t="str">
            <v/>
          </cell>
          <cell r="P8817" t="str">
            <v>GUAYAQUIL</v>
          </cell>
          <cell r="Q8817" t="str">
            <v>GUAYAQUIL</v>
          </cell>
          <cell r="R8817" t="str">
            <v>GUAYAS</v>
          </cell>
          <cell r="T8817" t="str">
            <v>ITSACOURIER</v>
          </cell>
          <cell r="U8817" t="str">
            <v>FLEXNETUIO_GYE</v>
          </cell>
          <cell r="V8817">
            <v>1</v>
          </cell>
          <cell r="W8817">
            <v>1</v>
          </cell>
          <cell r="X8817" t="str">
            <v>FLEXNET ECUADOR - MDELIVERY</v>
          </cell>
          <cell r="Y8817" t="str">
            <v>CALLE 28 DE JUNIO S/N Y GARCIA MORENO ENTRADA LLANO GRANDE</v>
          </cell>
          <cell r="Z8817" t="str">
            <v>1701_QUITO</v>
          </cell>
          <cell r="AA8817" t="str">
            <v/>
          </cell>
          <cell r="AB8817">
            <v>21984</v>
          </cell>
          <cell r="AC8817">
            <v>44907</v>
          </cell>
          <cell r="AD8817" t="str">
            <v>ITSACOURIER S.A.S</v>
          </cell>
          <cell r="AE8817" t="str">
            <v>IV314G</v>
          </cell>
          <cell r="AF8817">
            <v>0</v>
          </cell>
          <cell r="AG8817" t="str">
            <v>PEDIDO_ENTREGADO</v>
          </cell>
          <cell r="AH8817">
            <v>44907</v>
          </cell>
          <cell r="AK8817">
            <v>476579</v>
          </cell>
        </row>
        <row r="8818">
          <cell r="B8818">
            <v>476580</v>
          </cell>
          <cell r="C8818" t="str">
            <v>377922</v>
          </cell>
          <cell r="D8818" t="str">
            <v>MDELIVERY</v>
          </cell>
          <cell r="E8818" t="str">
            <v>DESPACHO</v>
          </cell>
          <cell r="F8818" t="str">
            <v>NORMAL</v>
          </cell>
          <cell r="G8818" t="str">
            <v>TF88352</v>
          </cell>
          <cell r="H8818">
            <v>44904</v>
          </cell>
          <cell r="I8818" t="str">
            <v>ENTREGADO</v>
          </cell>
          <cell r="J8818">
            <v>44907</v>
          </cell>
          <cell r="K8818" t="str">
            <v>Jennifer Vargas_ASOCIACION COLEGIO ALEMAN HUMBOLDT</v>
          </cell>
          <cell r="L8818" t="str">
            <v xml:space="preserve"> GUAYAS GUAYAQUIL Calle Dr Hector Romero 216 en ceibos norte Guayaquil </v>
          </cell>
          <cell r="M8818" t="str">
            <v>0990110662001</v>
          </cell>
          <cell r="N8818" t="str">
            <v>0998646176</v>
          </cell>
          <cell r="O8818" t="str">
            <v/>
          </cell>
          <cell r="P8818" t="str">
            <v>GUAYAQUIL</v>
          </cell>
          <cell r="Q8818" t="str">
            <v>GUAYAQUIL</v>
          </cell>
          <cell r="R8818" t="str">
            <v>GUAYAS</v>
          </cell>
          <cell r="T8818" t="str">
            <v>ITSACOURIER</v>
          </cell>
          <cell r="U8818" t="str">
            <v>FLEXNETUIO_GYE</v>
          </cell>
          <cell r="V8818">
            <v>1</v>
          </cell>
          <cell r="W8818">
            <v>1</v>
          </cell>
          <cell r="X8818" t="str">
            <v>FLEXNET ECUADOR - MDELIVERY</v>
          </cell>
          <cell r="Y8818" t="str">
            <v>CALLE 28 DE JUNIO S/N Y GARCIA MORENO ENTRADA LLANO GRANDE</v>
          </cell>
          <cell r="Z8818" t="str">
            <v>1701_QUITO</v>
          </cell>
          <cell r="AA8818" t="str">
            <v/>
          </cell>
          <cell r="AB8818">
            <v>21987</v>
          </cell>
          <cell r="AC8818">
            <v>44907</v>
          </cell>
          <cell r="AD8818" t="str">
            <v>ITSACOURIER S.A.S</v>
          </cell>
          <cell r="AE8818" t="str">
            <v>JJ069D</v>
          </cell>
          <cell r="AF8818">
            <v>0</v>
          </cell>
          <cell r="AG8818" t="str">
            <v>PEDIDO_ENTREGADO</v>
          </cell>
          <cell r="AH8818">
            <v>44907</v>
          </cell>
          <cell r="AK8818">
            <v>476580</v>
          </cell>
        </row>
        <row r="8819">
          <cell r="B8819">
            <v>476581</v>
          </cell>
          <cell r="C8819" t="str">
            <v>377923</v>
          </cell>
          <cell r="D8819" t="str">
            <v>MDELIVERY</v>
          </cell>
          <cell r="E8819" t="str">
            <v>DESPACHO</v>
          </cell>
          <cell r="F8819" t="str">
            <v>NORMAL</v>
          </cell>
          <cell r="G8819" t="str">
            <v>TF88331</v>
          </cell>
          <cell r="H8819">
            <v>44904</v>
          </cell>
          <cell r="I8819" t="str">
            <v>ENTREGADO</v>
          </cell>
          <cell r="J8819">
            <v>44907</v>
          </cell>
          <cell r="K8819" t="str">
            <v>cesar soriano_SINDICATO PROVINCIALDE TRABAJADORES DE LA EMPRESA</v>
          </cell>
          <cell r="L8819" t="str">
            <v>kilometro 7 5 via a la costa entrada por dura gas salitral electroguayas LA EMP TIENE ROTULOS DE TERMO ELECTRICA DJ</v>
          </cell>
          <cell r="M8819" t="str">
            <v>0992633999001</v>
          </cell>
          <cell r="N8819" t="str">
            <v>0987684648</v>
          </cell>
          <cell r="O8819" t="str">
            <v/>
          </cell>
          <cell r="P8819" t="str">
            <v>GUAYAQUIL</v>
          </cell>
          <cell r="Q8819" t="str">
            <v>GUAYAQUIL</v>
          </cell>
          <cell r="R8819" t="str">
            <v>GUAYAS</v>
          </cell>
          <cell r="T8819" t="str">
            <v>ITSACOURIER</v>
          </cell>
          <cell r="U8819" t="str">
            <v>FLEXNETUIO_GYE</v>
          </cell>
          <cell r="V8819">
            <v>1</v>
          </cell>
          <cell r="W8819">
            <v>1</v>
          </cell>
          <cell r="X8819" t="str">
            <v>FLEXNET ECUADOR - MDELIVERY</v>
          </cell>
          <cell r="Y8819" t="str">
            <v>CALLE 28 DE JUNIO S/N Y GARCIA MORENO ENTRADA LLANO GRANDE</v>
          </cell>
          <cell r="Z8819" t="str">
            <v>1701_QUITO</v>
          </cell>
          <cell r="AA8819" t="str">
            <v/>
          </cell>
          <cell r="AB8819">
            <v>21987</v>
          </cell>
          <cell r="AC8819">
            <v>44907</v>
          </cell>
          <cell r="AD8819" t="str">
            <v>ITSACOURIER S.A.S</v>
          </cell>
          <cell r="AE8819" t="str">
            <v>JJ069D</v>
          </cell>
          <cell r="AF8819">
            <v>0</v>
          </cell>
          <cell r="AG8819" t="str">
            <v>PEDIDO_ENTREGADO</v>
          </cell>
          <cell r="AH8819">
            <v>44907</v>
          </cell>
          <cell r="AK8819">
            <v>476581</v>
          </cell>
        </row>
        <row r="8820">
          <cell r="B8820">
            <v>476582</v>
          </cell>
          <cell r="C8820" t="str">
            <v>377926</v>
          </cell>
          <cell r="D8820" t="str">
            <v>MDELIVERY</v>
          </cell>
          <cell r="E8820" t="str">
            <v>DESPACHO</v>
          </cell>
          <cell r="F8820" t="str">
            <v>NORMAL</v>
          </cell>
          <cell r="G8820" t="str">
            <v>031080000377926</v>
          </cell>
          <cell r="H8820">
            <v>44904</v>
          </cell>
          <cell r="I8820" t="str">
            <v>ENTREGADO</v>
          </cell>
          <cell r="J8820">
            <v>44907</v>
          </cell>
          <cell r="K8820" t="str">
            <v xml:space="preserve">Carlos Lagos_UNICOL S A </v>
          </cell>
          <cell r="L8820" t="str">
            <v xml:space="preserve">Via A Daule Km 6 5 </v>
          </cell>
          <cell r="M8820" t="str">
            <v>0991462627001</v>
          </cell>
          <cell r="N8820" t="str">
            <v>994326693</v>
          </cell>
          <cell r="O8820" t="str">
            <v/>
          </cell>
          <cell r="P8820" t="str">
            <v>GUAYAQUIL</v>
          </cell>
          <cell r="Q8820" t="str">
            <v>GUAYAQUIL</v>
          </cell>
          <cell r="R8820" t="str">
            <v>GUAYAS</v>
          </cell>
          <cell r="T8820" t="str">
            <v>TRAMACO</v>
          </cell>
          <cell r="U8820" t="str">
            <v>FLEXNETUIO_PROVINCIA</v>
          </cell>
          <cell r="V8820">
            <v>1</v>
          </cell>
          <cell r="W8820">
            <v>1</v>
          </cell>
          <cell r="X8820" t="str">
            <v>FLEXNET ECUADOR - MDELIVERY</v>
          </cell>
          <cell r="Y8820" t="str">
            <v>CALLE 28 DE JUNIO S/N Y GARCIA MORENO ENTRADA LLANO GRANDE</v>
          </cell>
          <cell r="Z8820" t="str">
            <v>1701_QUITO</v>
          </cell>
          <cell r="AA8820" t="str">
            <v/>
          </cell>
          <cell r="AB8820">
            <v>21960</v>
          </cell>
          <cell r="AC8820">
            <v>44907</v>
          </cell>
          <cell r="AD8820" t="str">
            <v>TRAMACO EXPRESS</v>
          </cell>
          <cell r="AE8820" t="str">
            <v>GENERICO TMC</v>
          </cell>
          <cell r="AF8820">
            <v>1</v>
          </cell>
          <cell r="AG8820" t="str">
            <v>PEDIDO_ENTREGADO</v>
          </cell>
          <cell r="AH8820">
            <v>44907</v>
          </cell>
          <cell r="AJ8820" t="str">
            <v>GUIA ENTREGADA -Carlos lagos - 0927807537</v>
          </cell>
          <cell r="AK8820">
            <v>476582</v>
          </cell>
        </row>
        <row r="8821">
          <cell r="B8821">
            <v>476583</v>
          </cell>
          <cell r="C8821" t="str">
            <v>377927</v>
          </cell>
          <cell r="D8821" t="str">
            <v>MDELIVERY</v>
          </cell>
          <cell r="E8821" t="str">
            <v>DESPACHO</v>
          </cell>
          <cell r="F8821" t="str">
            <v>NORMAL</v>
          </cell>
          <cell r="G8821" t="str">
            <v>TF88364</v>
          </cell>
          <cell r="H8821">
            <v>44904</v>
          </cell>
          <cell r="I8821" t="str">
            <v>ENTREGADO</v>
          </cell>
          <cell r="J8821">
            <v>44907</v>
          </cell>
          <cell r="K8821" t="str">
            <v>MANUEL OVIDIO ITURRALDE SEGOVIA_MANUEL OVIDIO ITURRALDE SEGOVIA</v>
          </cell>
          <cell r="L8821" t="str">
            <v>Ciudadela Kennedy norte atras del edificio claro clinica siluetica edificio blanco de ventanas negras de 4 pisos primer callejon entre Jose falconi y neptali ZuNiga Garzon manzana 306 solar 17 en Kenn</v>
          </cell>
          <cell r="M8821" t="str">
            <v>0908845431001</v>
          </cell>
          <cell r="N8821" t="str">
            <v>0999642023</v>
          </cell>
          <cell r="O8821" t="str">
            <v/>
          </cell>
          <cell r="P8821" t="str">
            <v>GUAYAQUIL</v>
          </cell>
          <cell r="Q8821" t="str">
            <v>GUAYAQUIL</v>
          </cell>
          <cell r="R8821" t="str">
            <v>GUAYAS</v>
          </cell>
          <cell r="T8821" t="str">
            <v>ITSACOURIER</v>
          </cell>
          <cell r="U8821" t="str">
            <v>FLEXNETUIO_GYE</v>
          </cell>
          <cell r="V8821">
            <v>1</v>
          </cell>
          <cell r="W8821">
            <v>1</v>
          </cell>
          <cell r="X8821" t="str">
            <v>FLEXNET ECUADOR - MDELIVERY</v>
          </cell>
          <cell r="Y8821" t="str">
            <v>CALLE 28 DE JUNIO S/N Y GARCIA MORENO ENTRADA LLANO GRANDE</v>
          </cell>
          <cell r="Z8821" t="str">
            <v>1701_QUITO</v>
          </cell>
          <cell r="AA8821" t="str">
            <v/>
          </cell>
          <cell r="AB8821">
            <v>21984</v>
          </cell>
          <cell r="AC8821">
            <v>44907</v>
          </cell>
          <cell r="AD8821" t="str">
            <v>ITSACOURIER S.A.S</v>
          </cell>
          <cell r="AE8821" t="str">
            <v>IV314G</v>
          </cell>
          <cell r="AF8821">
            <v>0</v>
          </cell>
          <cell r="AG8821" t="str">
            <v>PEDIDO_ENTREGADO</v>
          </cell>
          <cell r="AH8821">
            <v>44907</v>
          </cell>
          <cell r="AK8821">
            <v>476583</v>
          </cell>
        </row>
        <row r="8822">
          <cell r="B8822">
            <v>476584</v>
          </cell>
          <cell r="C8822" t="str">
            <v>377937</v>
          </cell>
          <cell r="D8822" t="str">
            <v>MDELIVERY</v>
          </cell>
          <cell r="E8822" t="str">
            <v>DESPACHO</v>
          </cell>
          <cell r="F8822" t="str">
            <v>NORMAL</v>
          </cell>
          <cell r="G8822" t="str">
            <v>FT74823</v>
          </cell>
          <cell r="H8822">
            <v>44904</v>
          </cell>
          <cell r="I8822" t="str">
            <v>ENTREGADO</v>
          </cell>
          <cell r="J8822">
            <v>44907</v>
          </cell>
          <cell r="K8822" t="str">
            <v>LEONARDO CASTILLO_ BANCO PICHINCHA CA</v>
          </cell>
          <cell r="L8822" t="str">
            <v>Av 12 de Octubre y Francisco Salazar AGENCIA EL GIRON</v>
          </cell>
          <cell r="M8822" t="str">
            <v>1790010937001</v>
          </cell>
          <cell r="N8822" t="str">
            <v>0995987999</v>
          </cell>
          <cell r="O8822" t="str">
            <v/>
          </cell>
          <cell r="P8822" t="str">
            <v>QUITO</v>
          </cell>
          <cell r="Q8822" t="str">
            <v>QUITO</v>
          </cell>
          <cell r="R8822" t="str">
            <v>PICHINCHA</v>
          </cell>
          <cell r="T8822" t="str">
            <v>FLEXTRANS UIO</v>
          </cell>
          <cell r="U8822" t="str">
            <v>FLEXNETUIO_LOCAL</v>
          </cell>
          <cell r="V8822">
            <v>1</v>
          </cell>
          <cell r="W8822">
            <v>1</v>
          </cell>
          <cell r="X8822" t="str">
            <v>FLEXNET ECUADOR - MDELIVERY</v>
          </cell>
          <cell r="Y8822" t="str">
            <v>CALLE 28 DE JUNIO S/N Y GARCIA MORENO ENTRADA LLANO GRANDE</v>
          </cell>
          <cell r="Z8822" t="str">
            <v>1701_QUITO</v>
          </cell>
          <cell r="AA8822" t="str">
            <v/>
          </cell>
          <cell r="AB8822">
            <v>21968</v>
          </cell>
          <cell r="AC8822">
            <v>44907</v>
          </cell>
          <cell r="AD8822" t="str">
            <v>ITSACOURIER S.A.S</v>
          </cell>
          <cell r="AE8822" t="str">
            <v>LU161L</v>
          </cell>
          <cell r="AF8822">
            <v>0</v>
          </cell>
          <cell r="AG8822" t="str">
            <v>PEDIDO_ENTREGADO</v>
          </cell>
          <cell r="AH8822">
            <v>44907</v>
          </cell>
          <cell r="AK8822">
            <v>476584</v>
          </cell>
        </row>
        <row r="8823">
          <cell r="B8823">
            <v>476585</v>
          </cell>
          <cell r="C8823" t="str">
            <v>377938</v>
          </cell>
          <cell r="D8823" t="str">
            <v>MDELIVERY</v>
          </cell>
          <cell r="E8823" t="str">
            <v>DESPACHO</v>
          </cell>
          <cell r="F8823" t="str">
            <v>NORMAL</v>
          </cell>
          <cell r="G8823" t="str">
            <v>TF88355</v>
          </cell>
          <cell r="H8823">
            <v>44904</v>
          </cell>
          <cell r="I8823" t="str">
            <v>ENTREGADO</v>
          </cell>
          <cell r="J8823">
            <v>44907</v>
          </cell>
          <cell r="K8823" t="str">
            <v xml:space="preserve">Jennifer Vargas_ ASOCIACION COLEGIO ALEMAN HUMBOLDT </v>
          </cell>
          <cell r="L8823" t="str">
            <v xml:space="preserve"> Calle Dr Hector Romero 216 en ceibos norte </v>
          </cell>
          <cell r="M8823" t="str">
            <v>0990110662001</v>
          </cell>
          <cell r="N8823" t="str">
            <v>998646176</v>
          </cell>
          <cell r="O8823" t="str">
            <v/>
          </cell>
          <cell r="P8823" t="str">
            <v>GUAYAQUIL</v>
          </cell>
          <cell r="Q8823" t="str">
            <v>GUAYAQUIL</v>
          </cell>
          <cell r="R8823" t="str">
            <v>GUAYAS</v>
          </cell>
          <cell r="T8823" t="str">
            <v>ITSACOURIER</v>
          </cell>
          <cell r="U8823" t="str">
            <v>FLEXNETUIO_GYE</v>
          </cell>
          <cell r="V8823">
            <v>1</v>
          </cell>
          <cell r="W8823">
            <v>1</v>
          </cell>
          <cell r="X8823" t="str">
            <v>FLEXNET ECUADOR - MDELIVERY</v>
          </cell>
          <cell r="Y8823" t="str">
            <v>CALLE 28 DE JUNIO S/N Y GARCIA MORENO ENTRADA LLANO GRANDE</v>
          </cell>
          <cell r="Z8823" t="str">
            <v>1701_QUITO</v>
          </cell>
          <cell r="AA8823" t="str">
            <v/>
          </cell>
          <cell r="AB8823">
            <v>21987</v>
          </cell>
          <cell r="AC8823">
            <v>44907</v>
          </cell>
          <cell r="AD8823" t="str">
            <v>ITSACOURIER S.A.S</v>
          </cell>
          <cell r="AE8823" t="str">
            <v>JJ069D</v>
          </cell>
          <cell r="AF8823">
            <v>0</v>
          </cell>
          <cell r="AG8823" t="str">
            <v>PEDIDO_ENTREGADO</v>
          </cell>
          <cell r="AH8823">
            <v>44907</v>
          </cell>
          <cell r="AK8823">
            <v>476585</v>
          </cell>
        </row>
        <row r="8824">
          <cell r="B8824">
            <v>476586</v>
          </cell>
          <cell r="C8824" t="str">
            <v>377939</v>
          </cell>
          <cell r="D8824" t="str">
            <v>MDELIVERY</v>
          </cell>
          <cell r="E8824" t="str">
            <v>DESPACHO</v>
          </cell>
          <cell r="F8824" t="str">
            <v>NORMAL</v>
          </cell>
          <cell r="G8824" t="str">
            <v>031080000377939</v>
          </cell>
          <cell r="H8824">
            <v>44904</v>
          </cell>
          <cell r="I8824" t="str">
            <v>ENTREGADO</v>
          </cell>
          <cell r="J8824">
            <v>44907</v>
          </cell>
          <cell r="K8824" t="str">
            <v xml:space="preserve">Mario Pasquel_COMERCIAL ALFREDO PASQUEL S A </v>
          </cell>
          <cell r="L8824" t="str">
            <v>Panamericana Norte km 4 5 parroquia Eugenio Espejo RF Frente a la gasolinera Valle del Lago</v>
          </cell>
          <cell r="M8824" t="str">
            <v>1792223016001</v>
          </cell>
          <cell r="N8824" t="str">
            <v>0992846464</v>
          </cell>
          <cell r="O8824" t="str">
            <v/>
          </cell>
          <cell r="P8824" t="str">
            <v>OTAVALO</v>
          </cell>
          <cell r="Q8824" t="str">
            <v>OTAVALO</v>
          </cell>
          <cell r="R8824" t="str">
            <v>IMBABURA</v>
          </cell>
          <cell r="T8824" t="str">
            <v>TRAMACO</v>
          </cell>
          <cell r="U8824" t="str">
            <v>FLEXNETUIO_PROVINCIA</v>
          </cell>
          <cell r="V8824">
            <v>1</v>
          </cell>
          <cell r="W8824">
            <v>1</v>
          </cell>
          <cell r="X8824" t="str">
            <v>FLEXNET ECUADOR - MDELIVERY</v>
          </cell>
          <cell r="Y8824" t="str">
            <v>CALLE 28 DE JUNIO S/N Y GARCIA MORENO ENTRADA LLANO GRANDE</v>
          </cell>
          <cell r="Z8824" t="str">
            <v>1701_QUITO</v>
          </cell>
          <cell r="AA8824" t="str">
            <v/>
          </cell>
          <cell r="AB8824">
            <v>21960</v>
          </cell>
          <cell r="AC8824">
            <v>44907</v>
          </cell>
          <cell r="AD8824" t="str">
            <v>TRAMACO EXPRESS</v>
          </cell>
          <cell r="AE8824" t="str">
            <v>GENERICO TMC</v>
          </cell>
          <cell r="AF8824">
            <v>0</v>
          </cell>
          <cell r="AG8824" t="str">
            <v>PEDIDO_ENTREGADO</v>
          </cell>
          <cell r="AH8824">
            <v>44907</v>
          </cell>
          <cell r="AJ8824" t="str">
            <v>GUIA ENTREGADA -. MARIO PASQUEL COMERCIAL ALFREDO PASQUEL S A - 1792223016001</v>
          </cell>
          <cell r="AK8824">
            <v>476586</v>
          </cell>
        </row>
        <row r="8825">
          <cell r="B8825">
            <v>476587</v>
          </cell>
          <cell r="C8825" t="str">
            <v>377940</v>
          </cell>
          <cell r="D8825" t="str">
            <v>MDELIVERY</v>
          </cell>
          <cell r="E8825" t="str">
            <v>DESPACHO</v>
          </cell>
          <cell r="F8825" t="str">
            <v>NORMAL</v>
          </cell>
          <cell r="G8825" t="str">
            <v>TF88362</v>
          </cell>
          <cell r="H8825">
            <v>44904</v>
          </cell>
          <cell r="I8825" t="str">
            <v>ENTREGADO</v>
          </cell>
          <cell r="J8825">
            <v>44908</v>
          </cell>
          <cell r="K8825" t="str">
            <v>Melany Mendoza_ASOCIACION DE TRABAJADORES DE CNEL CORPORACION NAC</v>
          </cell>
          <cell r="L8825" t="str">
            <v>Bastion popular bloque 10 a manzana 1201 Villa 8 de una sola planta color melon frente a una iglesia remonte de Fe Hay tres palmeras grandes</v>
          </cell>
          <cell r="M8825" t="str">
            <v>0991393307001</v>
          </cell>
          <cell r="N8825" t="str">
            <v>0998605240</v>
          </cell>
          <cell r="O8825" t="str">
            <v/>
          </cell>
          <cell r="P8825" t="str">
            <v>GUAYAQUIL</v>
          </cell>
          <cell r="Q8825" t="str">
            <v>GUAYAQUIL</v>
          </cell>
          <cell r="R8825" t="str">
            <v>GUAYAS</v>
          </cell>
          <cell r="T8825" t="str">
            <v>ITSACOURIER</v>
          </cell>
          <cell r="U8825" t="str">
            <v>FLEXNETUIO_GYE</v>
          </cell>
          <cell r="V8825">
            <v>1</v>
          </cell>
          <cell r="W8825">
            <v>1</v>
          </cell>
          <cell r="X8825" t="str">
            <v>FLEXNET ECUADOR - MDELIVERY</v>
          </cell>
          <cell r="Y8825" t="str">
            <v>CALLE 28 DE JUNIO S/N Y GARCIA MORENO ENTRADA LLANO GRANDE</v>
          </cell>
          <cell r="Z8825" t="str">
            <v>1701_QUITO</v>
          </cell>
          <cell r="AA8825" t="str">
            <v/>
          </cell>
          <cell r="AB8825">
            <v>22027</v>
          </cell>
          <cell r="AC8825">
            <v>44908</v>
          </cell>
          <cell r="AD8825" t="str">
            <v>ITSACOURIER S.A.S</v>
          </cell>
          <cell r="AE8825" t="str">
            <v>IP662A</v>
          </cell>
          <cell r="AF8825">
            <v>1</v>
          </cell>
          <cell r="AG8825" t="str">
            <v>PEDIDO_ENTREGADO</v>
          </cell>
          <cell r="AH8825">
            <v>44908</v>
          </cell>
          <cell r="AK8825">
            <v>476587</v>
          </cell>
        </row>
        <row r="8826">
          <cell r="B8826">
            <v>476588</v>
          </cell>
          <cell r="C8826" t="str">
            <v>377941</v>
          </cell>
          <cell r="D8826" t="str">
            <v>MDELIVERY</v>
          </cell>
          <cell r="E8826" t="str">
            <v>DESPACHO</v>
          </cell>
          <cell r="F8826" t="str">
            <v>NORMAL</v>
          </cell>
          <cell r="G8826" t="str">
            <v>TF88361</v>
          </cell>
          <cell r="H8826">
            <v>44904</v>
          </cell>
          <cell r="I8826" t="str">
            <v>ENTREGADO</v>
          </cell>
          <cell r="J8826">
            <v>44907</v>
          </cell>
          <cell r="K8826" t="str">
            <v>RODRIGUEZ PANIMBOZA WILLIAM JAVIER_RODRIGUEZ PANIMBOZA WILLIAM JAVIER</v>
          </cell>
          <cell r="L8826" t="str">
            <v>AV PLAZA DANIN Y JUAN JOSE MEDINA CASA 3 PISOS CON REJAS NEGRAS</v>
          </cell>
          <cell r="M8826" t="str">
            <v>0921989471</v>
          </cell>
          <cell r="N8826" t="str">
            <v>0985592799</v>
          </cell>
          <cell r="O8826" t="str">
            <v/>
          </cell>
          <cell r="P8826" t="str">
            <v>GUAYAQUIL</v>
          </cell>
          <cell r="Q8826" t="str">
            <v>GUAYAQUIL</v>
          </cell>
          <cell r="R8826" t="str">
            <v>GUAYAS</v>
          </cell>
          <cell r="T8826" t="str">
            <v>ITSACOURIER</v>
          </cell>
          <cell r="U8826" t="str">
            <v>FLEXNETUIO_GYE</v>
          </cell>
          <cell r="V8826">
            <v>1</v>
          </cell>
          <cell r="W8826">
            <v>1</v>
          </cell>
          <cell r="X8826" t="str">
            <v>FLEXNET ECUADOR - MDELIVERY</v>
          </cell>
          <cell r="Y8826" t="str">
            <v>CALLE 28 DE JUNIO S/N Y GARCIA MORENO ENTRADA LLANO GRANDE</v>
          </cell>
          <cell r="Z8826" t="str">
            <v>1701_QUITO</v>
          </cell>
          <cell r="AA8826" t="str">
            <v/>
          </cell>
          <cell r="AB8826">
            <v>21984</v>
          </cell>
          <cell r="AC8826">
            <v>44907</v>
          </cell>
          <cell r="AD8826" t="str">
            <v>ITSACOURIER S.A.S</v>
          </cell>
          <cell r="AE8826" t="str">
            <v>IV314G</v>
          </cell>
          <cell r="AF8826">
            <v>0</v>
          </cell>
          <cell r="AG8826" t="str">
            <v>PEDIDO_ENTREGADO</v>
          </cell>
          <cell r="AH8826">
            <v>44907</v>
          </cell>
          <cell r="AK8826">
            <v>476588</v>
          </cell>
        </row>
        <row r="8827">
          <cell r="B8827">
            <v>476589</v>
          </cell>
          <cell r="C8827" t="str">
            <v>377942</v>
          </cell>
          <cell r="D8827" t="str">
            <v>MDELIVERY</v>
          </cell>
          <cell r="E8827" t="str">
            <v>DESPACHO</v>
          </cell>
          <cell r="F8827" t="str">
            <v>NORMAL</v>
          </cell>
          <cell r="G8827" t="str">
            <v>TF88360</v>
          </cell>
          <cell r="H8827">
            <v>44904</v>
          </cell>
          <cell r="I8827" t="str">
            <v>ENTREGADO</v>
          </cell>
          <cell r="J8827">
            <v>44907</v>
          </cell>
          <cell r="K8827" t="str">
            <v>RODRIGUEZ PANIMBOZA WILLIAM JAVIER_RAMIREZ BAEZ FIDEL RAMIRO</v>
          </cell>
          <cell r="L8827" t="str">
            <v>AV PLAZA DANIN Y JUAN JOSE MEDINA CASA 3 PISOS CON REJAS NEGRAS</v>
          </cell>
          <cell r="M8827" t="str">
            <v>0921989471</v>
          </cell>
          <cell r="N8827" t="str">
            <v>0984095459</v>
          </cell>
          <cell r="O8827" t="str">
            <v/>
          </cell>
          <cell r="P8827" t="str">
            <v>GUAYAQUIL</v>
          </cell>
          <cell r="Q8827" t="str">
            <v>GUAYAQUIL</v>
          </cell>
          <cell r="R8827" t="str">
            <v>GUAYAS</v>
          </cell>
          <cell r="T8827" t="str">
            <v>ITSACOURIER</v>
          </cell>
          <cell r="U8827" t="str">
            <v>FLEXNETUIO_GYE</v>
          </cell>
          <cell r="V8827">
            <v>1</v>
          </cell>
          <cell r="W8827">
            <v>1</v>
          </cell>
          <cell r="X8827" t="str">
            <v>FLEXNET ECUADOR - MDELIVERY</v>
          </cell>
          <cell r="Y8827" t="str">
            <v>CALLE 28 DE JUNIO S/N Y GARCIA MORENO ENTRADA LLANO GRANDE</v>
          </cell>
          <cell r="Z8827" t="str">
            <v>1701_QUITO</v>
          </cell>
          <cell r="AA8827" t="str">
            <v/>
          </cell>
          <cell r="AB8827">
            <v>21984</v>
          </cell>
          <cell r="AC8827">
            <v>44907</v>
          </cell>
          <cell r="AD8827" t="str">
            <v>ITSACOURIER S.A.S</v>
          </cell>
          <cell r="AE8827" t="str">
            <v>IV314G</v>
          </cell>
          <cell r="AF8827">
            <v>0</v>
          </cell>
          <cell r="AG8827" t="str">
            <v>PEDIDO_ENTREGADO</v>
          </cell>
          <cell r="AH8827">
            <v>44907</v>
          </cell>
          <cell r="AK8827">
            <v>476589</v>
          </cell>
        </row>
        <row r="8828">
          <cell r="B8828">
            <v>476590</v>
          </cell>
          <cell r="C8828" t="str">
            <v>377943</v>
          </cell>
          <cell r="D8828" t="str">
            <v>MDELIVERY</v>
          </cell>
          <cell r="E8828" t="str">
            <v>DESPACHO</v>
          </cell>
          <cell r="F8828" t="str">
            <v>NORMAL</v>
          </cell>
          <cell r="G8828" t="str">
            <v>TF88365</v>
          </cell>
          <cell r="H8828">
            <v>44904</v>
          </cell>
          <cell r="I8828" t="str">
            <v>ENTREGADO</v>
          </cell>
          <cell r="J8828">
            <v>44907</v>
          </cell>
          <cell r="K8828" t="str">
            <v>PRECIADO SANCHEZ ANTHONY JAIR_PRECIADO SANCHEZ ANTHONY JAIR</v>
          </cell>
          <cell r="L8828" t="str">
            <v>AV PLAZA DANIN Y JUAN JOSE MEDINA CASA 3 PISOS CON REJAS NEGRAS</v>
          </cell>
          <cell r="M8828" t="str">
            <v>0954178018</v>
          </cell>
          <cell r="N8828" t="str">
            <v>0967691785</v>
          </cell>
          <cell r="O8828" t="str">
            <v/>
          </cell>
          <cell r="P8828" t="str">
            <v>GUAYAQUIL</v>
          </cell>
          <cell r="Q8828" t="str">
            <v>GUAYAQUIL</v>
          </cell>
          <cell r="R8828" t="str">
            <v>GUAYAS</v>
          </cell>
          <cell r="T8828" t="str">
            <v>ITSACOURIER</v>
          </cell>
          <cell r="U8828" t="str">
            <v>FLEXNETUIO_GYE</v>
          </cell>
          <cell r="V8828">
            <v>1</v>
          </cell>
          <cell r="W8828">
            <v>1</v>
          </cell>
          <cell r="X8828" t="str">
            <v>FLEXNET ECUADOR - MDELIVERY</v>
          </cell>
          <cell r="Y8828" t="str">
            <v>CALLE 28 DE JUNIO S/N Y GARCIA MORENO ENTRADA LLANO GRANDE</v>
          </cell>
          <cell r="Z8828" t="str">
            <v>1701_QUITO</v>
          </cell>
          <cell r="AA8828" t="str">
            <v/>
          </cell>
          <cell r="AB8828">
            <v>21984</v>
          </cell>
          <cell r="AC8828">
            <v>44907</v>
          </cell>
          <cell r="AD8828" t="str">
            <v>ITSACOURIER S.A.S</v>
          </cell>
          <cell r="AE8828" t="str">
            <v>IV314G</v>
          </cell>
          <cell r="AF8828">
            <v>0</v>
          </cell>
          <cell r="AG8828" t="str">
            <v>PEDIDO_ENTREGADO</v>
          </cell>
          <cell r="AH8828">
            <v>44907</v>
          </cell>
          <cell r="AK8828">
            <v>476590</v>
          </cell>
        </row>
        <row r="8829">
          <cell r="B8829">
            <v>476591</v>
          </cell>
          <cell r="C8829" t="str">
            <v>377945</v>
          </cell>
          <cell r="D8829" t="str">
            <v>MDELIVERY</v>
          </cell>
          <cell r="E8829" t="str">
            <v>DESPACHO</v>
          </cell>
          <cell r="F8829" t="str">
            <v>NORMAL</v>
          </cell>
          <cell r="G8829" t="str">
            <v>031080000377945</v>
          </cell>
          <cell r="H8829">
            <v>44904</v>
          </cell>
          <cell r="I8829" t="str">
            <v>ENTREGADO</v>
          </cell>
          <cell r="J8829">
            <v>44907</v>
          </cell>
          <cell r="K8829" t="str">
            <v>JESSICA ROBALINO_ALVARO MAURICIO SIGCHO CARRASCO</v>
          </cell>
          <cell r="L8829" t="str">
            <v>RIOBAMBA CALLE SIN NOMBRE ENTRE GUSTAVO VALLEJO Y VICENTE SOLANO CALLE UBICADA TRAS LA UNIVERSIDAD UNIANDES CERCA DE UNA ANTENA ROJO CON BLANCO CASA DE 2 PISOS</v>
          </cell>
          <cell r="M8829" t="str">
            <v>0604113498001</v>
          </cell>
          <cell r="N8829" t="str">
            <v>0979129274</v>
          </cell>
          <cell r="O8829" t="str">
            <v/>
          </cell>
          <cell r="P8829" t="str">
            <v>RIOBAMBA</v>
          </cell>
          <cell r="Q8829" t="str">
            <v>RIOBAMBA</v>
          </cell>
          <cell r="R8829" t="str">
            <v>CHIMBORAZO</v>
          </cell>
          <cell r="T8829" t="str">
            <v>TRAMACO</v>
          </cell>
          <cell r="U8829" t="str">
            <v>FLEXNETUIO_PROVINCIA</v>
          </cell>
          <cell r="V8829">
            <v>1</v>
          </cell>
          <cell r="W8829">
            <v>1</v>
          </cell>
          <cell r="X8829" t="str">
            <v>FLEXNET ECUADOR - MDELIVERY</v>
          </cell>
          <cell r="Y8829" t="str">
            <v>CALLE 28 DE JUNIO S/N Y GARCIA MORENO ENTRADA LLANO GRANDE</v>
          </cell>
          <cell r="Z8829" t="str">
            <v>1701_QUITO</v>
          </cell>
          <cell r="AA8829" t="str">
            <v/>
          </cell>
          <cell r="AB8829">
            <v>21960</v>
          </cell>
          <cell r="AC8829">
            <v>44907</v>
          </cell>
          <cell r="AD8829" t="str">
            <v>TRAMACO EXPRESS</v>
          </cell>
          <cell r="AE8829" t="str">
            <v>GENERICO TMC</v>
          </cell>
          <cell r="AF8829">
            <v>0</v>
          </cell>
          <cell r="AG8829" t="str">
            <v>PEDIDO_ENTREGADO</v>
          </cell>
          <cell r="AH8829">
            <v>44907</v>
          </cell>
          <cell r="AJ8829" t="str">
            <v>GUIA ENTREGADA -. JESSICA ROBALINO ALVARO  - 0502613565</v>
          </cell>
          <cell r="AK8829">
            <v>476591</v>
          </cell>
        </row>
        <row r="8830">
          <cell r="B8830">
            <v>476592</v>
          </cell>
          <cell r="C8830" t="str">
            <v>377949</v>
          </cell>
          <cell r="D8830" t="str">
            <v>MDELIVERY</v>
          </cell>
          <cell r="E8830" t="str">
            <v>DESPACHO</v>
          </cell>
          <cell r="F8830" t="str">
            <v>NORMAL</v>
          </cell>
          <cell r="G8830" t="str">
            <v>FT74822</v>
          </cell>
          <cell r="H8830">
            <v>44904</v>
          </cell>
          <cell r="I8830" t="str">
            <v>ENTREGADO</v>
          </cell>
          <cell r="J8830">
            <v>44907</v>
          </cell>
          <cell r="K8830" t="str">
            <v>CRISTIAN PAREDES_ BANCO PICHINCHA CA</v>
          </cell>
          <cell r="L8830" t="str">
            <v>Amazonas y Pereira Matriz Banco Pichincha Av Piso 7</v>
          </cell>
          <cell r="M8830" t="str">
            <v>1790010937001</v>
          </cell>
          <cell r="N8830" t="str">
            <v>0999059226</v>
          </cell>
          <cell r="O8830" t="str">
            <v/>
          </cell>
          <cell r="P8830" t="str">
            <v>QUITO</v>
          </cell>
          <cell r="Q8830" t="str">
            <v>QUITO</v>
          </cell>
          <cell r="R8830" t="str">
            <v>PICHINCHA</v>
          </cell>
          <cell r="T8830" t="str">
            <v>FLEXTRANS UIO</v>
          </cell>
          <cell r="U8830" t="str">
            <v>FLEXNETUIO_LOCAL</v>
          </cell>
          <cell r="V8830">
            <v>1</v>
          </cell>
          <cell r="W8830">
            <v>1</v>
          </cell>
          <cell r="X8830" t="str">
            <v>FLEXNET ECUADOR - MDELIVERY</v>
          </cell>
          <cell r="Y8830" t="str">
            <v>CALLE 28 DE JUNIO S/N Y GARCIA MORENO ENTRADA LLANO GRANDE</v>
          </cell>
          <cell r="Z8830" t="str">
            <v>1701_QUITO</v>
          </cell>
          <cell r="AA8830" t="str">
            <v/>
          </cell>
          <cell r="AB8830">
            <v>21967</v>
          </cell>
          <cell r="AC8830">
            <v>44907</v>
          </cell>
          <cell r="AD8830" t="str">
            <v>ITSACOURIER S.A.S</v>
          </cell>
          <cell r="AE8830" t="str">
            <v>IN450Y</v>
          </cell>
          <cell r="AF8830">
            <v>0</v>
          </cell>
          <cell r="AG8830" t="str">
            <v>PEDIDO_ENTREGADO</v>
          </cell>
          <cell r="AH8830">
            <v>44907</v>
          </cell>
          <cell r="AK8830">
            <v>476592</v>
          </cell>
        </row>
        <row r="8831">
          <cell r="B8831">
            <v>476593</v>
          </cell>
          <cell r="C8831" t="str">
            <v>377950</v>
          </cell>
          <cell r="D8831" t="str">
            <v>MDELIVERY</v>
          </cell>
          <cell r="E8831" t="str">
            <v>DESPACHO</v>
          </cell>
          <cell r="F8831" t="str">
            <v>NORMAL</v>
          </cell>
          <cell r="G8831" t="str">
            <v>FT74803</v>
          </cell>
          <cell r="H8831">
            <v>44904</v>
          </cell>
          <cell r="I8831" t="str">
            <v>ENTREGADO</v>
          </cell>
          <cell r="J8831">
            <v>44907</v>
          </cell>
          <cell r="K8831" t="str">
            <v>GUARDIA DE TURNO EN EL CONJUNTO_ELENA CRISTINA FONSECA PALLO</v>
          </cell>
          <cell r="L8831" t="str">
            <v>QUITO ANONAS E 157 Y GUAYACANES CONJUNTO ALHAMBRA DEL EDEN TORRE 5 DEPARTAMENTE 304</v>
          </cell>
          <cell r="M8831" t="str">
            <v>1720211232001</v>
          </cell>
          <cell r="N8831" t="str">
            <v>0987051552</v>
          </cell>
          <cell r="O8831" t="str">
            <v/>
          </cell>
          <cell r="P8831" t="str">
            <v>QUITO</v>
          </cell>
          <cell r="Q8831" t="str">
            <v>QUITO</v>
          </cell>
          <cell r="R8831" t="str">
            <v>PICHINCHA</v>
          </cell>
          <cell r="T8831" t="str">
            <v>FLEXTRANS UIO</v>
          </cell>
          <cell r="U8831" t="str">
            <v>FLEXNETUIO_LOCAL</v>
          </cell>
          <cell r="V8831">
            <v>1</v>
          </cell>
          <cell r="W8831">
            <v>1</v>
          </cell>
          <cell r="X8831" t="str">
            <v>FLEXNET ECUADOR - MDELIVERY</v>
          </cell>
          <cell r="Y8831" t="str">
            <v>CALLE 28 DE JUNIO S/N Y GARCIA MORENO ENTRADA LLANO GRANDE</v>
          </cell>
          <cell r="Z8831" t="str">
            <v>1701_QUITO</v>
          </cell>
          <cell r="AA8831" t="str">
            <v/>
          </cell>
          <cell r="AB8831">
            <v>21967</v>
          </cell>
          <cell r="AC8831">
            <v>44907</v>
          </cell>
          <cell r="AD8831" t="str">
            <v>ITSACOURIER S.A.S</v>
          </cell>
          <cell r="AE8831" t="str">
            <v>IN450Y</v>
          </cell>
          <cell r="AF8831">
            <v>0</v>
          </cell>
          <cell r="AG8831" t="str">
            <v>PEDIDO_ENTREGADO</v>
          </cell>
          <cell r="AH8831">
            <v>44907</v>
          </cell>
          <cell r="AK8831">
            <v>476593</v>
          </cell>
        </row>
        <row r="8832">
          <cell r="B8832">
            <v>476594</v>
          </cell>
          <cell r="C8832" t="str">
            <v>377951</v>
          </cell>
          <cell r="D8832" t="str">
            <v>MDELIVERY</v>
          </cell>
          <cell r="E8832" t="str">
            <v>DESPACHO</v>
          </cell>
          <cell r="F8832" t="str">
            <v>NORMAL</v>
          </cell>
          <cell r="G8832" t="str">
            <v>FT74824</v>
          </cell>
          <cell r="H8832">
            <v>44904</v>
          </cell>
          <cell r="I8832" t="str">
            <v>ENTREGADO</v>
          </cell>
          <cell r="J8832">
            <v>44907</v>
          </cell>
          <cell r="K8832" t="str">
            <v xml:space="preserve">PILAR JIMENEZ_ALISMAY CIA LTDA </v>
          </cell>
          <cell r="L8832" t="str">
            <v>TUMBACO Av Interoceanica km 2 1 2 y medio Bloque 395 sector El Sauce</v>
          </cell>
          <cell r="M8832" t="str">
            <v>1891749070001</v>
          </cell>
          <cell r="N8832" t="str">
            <v>0984490110</v>
          </cell>
          <cell r="O8832" t="str">
            <v/>
          </cell>
          <cell r="P8832" t="str">
            <v>QUITO</v>
          </cell>
          <cell r="Q8832" t="str">
            <v>QUITO</v>
          </cell>
          <cell r="R8832" t="str">
            <v>PICHINCHA</v>
          </cell>
          <cell r="T8832" t="str">
            <v>FLEXTRANS UIO</v>
          </cell>
          <cell r="U8832" t="str">
            <v>FLEXNETUIO_LOCAL</v>
          </cell>
          <cell r="V8832">
            <v>1</v>
          </cell>
          <cell r="W8832">
            <v>1</v>
          </cell>
          <cell r="X8832" t="str">
            <v>FLEXNET ECUADOR - MDELIVERY</v>
          </cell>
          <cell r="Y8832" t="str">
            <v>CALLE 28 DE JUNIO S/N Y GARCIA MORENO ENTRADA LLANO GRANDE</v>
          </cell>
          <cell r="Z8832" t="str">
            <v>1701_QUITO</v>
          </cell>
          <cell r="AA8832" t="str">
            <v/>
          </cell>
          <cell r="AB8832">
            <v>21964</v>
          </cell>
          <cell r="AC8832">
            <v>44907</v>
          </cell>
          <cell r="AD8832" t="str">
            <v>ITSACOURIER S.A.S</v>
          </cell>
          <cell r="AE8832" t="str">
            <v>PCZ1855</v>
          </cell>
          <cell r="AF8832">
            <v>0</v>
          </cell>
          <cell r="AG8832" t="str">
            <v>PEDIDO_ENTREGADO</v>
          </cell>
          <cell r="AH8832">
            <v>44907</v>
          </cell>
          <cell r="AK8832">
            <v>476594</v>
          </cell>
        </row>
        <row r="8833">
          <cell r="B8833">
            <v>476595</v>
          </cell>
          <cell r="C8833" t="str">
            <v>377957</v>
          </cell>
          <cell r="D8833" t="str">
            <v>MDELIVERY</v>
          </cell>
          <cell r="E8833" t="str">
            <v>DESPACHO</v>
          </cell>
          <cell r="F8833" t="str">
            <v>NORMAL</v>
          </cell>
          <cell r="G8833" t="str">
            <v>031080000377957</v>
          </cell>
          <cell r="H8833">
            <v>44904</v>
          </cell>
          <cell r="I8833" t="str">
            <v>ENTREGADO</v>
          </cell>
          <cell r="J8833">
            <v>44907</v>
          </cell>
          <cell r="K8833" t="str">
            <v>CARLOS GABRIEL ROJAS MANCERO_CARLOS GABRIEL ROJAS MANCERO</v>
          </cell>
          <cell r="L8833" t="str">
            <v>SAN JOSE DE CHIMBO AV TRES DE MARZO Y CHIMBORAZO EN LA FARMACIA CRUZ AZUL DEL PARQUE CENTRAL</v>
          </cell>
          <cell r="M8833" t="str">
            <v>0201035672001</v>
          </cell>
          <cell r="N8833" t="str">
            <v>0997506815</v>
          </cell>
          <cell r="O8833" t="str">
            <v/>
          </cell>
          <cell r="P8833" t="str">
            <v>CHIMBO</v>
          </cell>
          <cell r="Q8833" t="str">
            <v>CHIMBO</v>
          </cell>
          <cell r="R8833" t="str">
            <v>BOLIVAR</v>
          </cell>
          <cell r="T8833" t="str">
            <v>TRAMACO</v>
          </cell>
          <cell r="U8833" t="str">
            <v>FLEXNETUIO_PROVINCIA</v>
          </cell>
          <cell r="V8833">
            <v>1</v>
          </cell>
          <cell r="W8833">
            <v>1</v>
          </cell>
          <cell r="X8833" t="str">
            <v>FLEXNET ECUADOR - MDELIVERY</v>
          </cell>
          <cell r="Y8833" t="str">
            <v>CALLE 28 DE JUNIO S/N Y GARCIA MORENO ENTRADA LLANO GRANDE</v>
          </cell>
          <cell r="Z8833" t="str">
            <v>1701_QUITO</v>
          </cell>
          <cell r="AA8833" t="str">
            <v/>
          </cell>
          <cell r="AB8833">
            <v>21960</v>
          </cell>
          <cell r="AC8833">
            <v>44907</v>
          </cell>
          <cell r="AD8833" t="str">
            <v>TRAMACO EXPRESS</v>
          </cell>
          <cell r="AE8833" t="str">
            <v>GENERICO TMC</v>
          </cell>
          <cell r="AF8833">
            <v>0</v>
          </cell>
          <cell r="AG8833" t="str">
            <v>PEDIDO_ENTREGADO</v>
          </cell>
          <cell r="AH8833">
            <v>44907</v>
          </cell>
          <cell r="AJ8833" t="str">
            <v>ENTREGA REALIZADA | FECHA:10-12-2022 | HORA: 11:00</v>
          </cell>
          <cell r="AK8833">
            <v>476595</v>
          </cell>
        </row>
        <row r="8834">
          <cell r="B8834">
            <v>476596</v>
          </cell>
          <cell r="C8834" t="str">
            <v>377958</v>
          </cell>
          <cell r="D8834" t="str">
            <v>MDELIVERY</v>
          </cell>
          <cell r="E8834" t="str">
            <v>DESPACHO</v>
          </cell>
          <cell r="F8834" t="str">
            <v>NORMAL</v>
          </cell>
          <cell r="G8834" t="str">
            <v>031080000377958</v>
          </cell>
          <cell r="H8834">
            <v>44904</v>
          </cell>
          <cell r="I8834" t="str">
            <v>ENTREGADO</v>
          </cell>
          <cell r="J8834">
            <v>44908</v>
          </cell>
          <cell r="K8834" t="str">
            <v>ALEXANDER JOSe YAGUACHI FEIJOO_ALEXANDER JOSe YAGUACHI FEIJOO</v>
          </cell>
          <cell r="L8834" t="str">
            <v>CATAMAYO 24 DE MAYO Y EUGENIO ESPEJO SEGUNDO PISO EN LOS ALTOS DE FARMACIA GALENO EDIFICIO ESQUINERO</v>
          </cell>
          <cell r="M8834" t="str">
            <v>1103867709001</v>
          </cell>
          <cell r="N8834" t="str">
            <v>0990794548/0984140151</v>
          </cell>
          <cell r="O8834" t="str">
            <v/>
          </cell>
          <cell r="P8834" t="str">
            <v>CATAMAYO</v>
          </cell>
          <cell r="Q8834" t="str">
            <v>CATAMAYO</v>
          </cell>
          <cell r="R8834" t="str">
            <v>LOJA</v>
          </cell>
          <cell r="T8834" t="str">
            <v>TRAMACO</v>
          </cell>
          <cell r="U8834" t="str">
            <v>FLEXNETUIO_PROVINCIA</v>
          </cell>
          <cell r="V8834">
            <v>1</v>
          </cell>
          <cell r="W8834">
            <v>1</v>
          </cell>
          <cell r="X8834" t="str">
            <v>FLEXNET ECUADOR - MDELIVERY</v>
          </cell>
          <cell r="Y8834" t="str">
            <v>CALLE 28 DE JUNIO S/N Y GARCIA MORENO ENTRADA LLANO GRANDE</v>
          </cell>
          <cell r="Z8834" t="str">
            <v>1701_QUITO</v>
          </cell>
          <cell r="AA8834" t="str">
            <v/>
          </cell>
          <cell r="AB8834">
            <v>21960</v>
          </cell>
          <cell r="AC8834">
            <v>44907</v>
          </cell>
          <cell r="AD8834" t="str">
            <v>TRAMACO EXPRESS</v>
          </cell>
          <cell r="AE8834" t="str">
            <v>GENERICO TMC</v>
          </cell>
          <cell r="AF8834">
            <v>1</v>
          </cell>
          <cell r="AG8834" t="str">
            <v>PEDIDO_ENTREGADO</v>
          </cell>
          <cell r="AH8834">
            <v>44908</v>
          </cell>
          <cell r="AJ8834" t="str">
            <v>ENTREGA REALIZADA | FECHA:13-12-2022 | HORA: 12:00</v>
          </cell>
          <cell r="AK8834">
            <v>476596</v>
          </cell>
        </row>
        <row r="8835">
          <cell r="B8835">
            <v>476597</v>
          </cell>
          <cell r="C8835" t="str">
            <v>377959</v>
          </cell>
          <cell r="D8835" t="str">
            <v>MDELIVERY</v>
          </cell>
          <cell r="E8835" t="str">
            <v>DESPACHO</v>
          </cell>
          <cell r="F8835" t="str">
            <v>NORMAL</v>
          </cell>
          <cell r="G8835" t="str">
            <v>TF88353</v>
          </cell>
          <cell r="H8835">
            <v>44904</v>
          </cell>
          <cell r="I8835" t="str">
            <v>ENTREGADO</v>
          </cell>
          <cell r="J8835">
            <v>44907</v>
          </cell>
          <cell r="K8835" t="str">
            <v xml:space="preserve">Cinthya Abad_ TECH MAHINDRA ECUADOR S A </v>
          </cell>
          <cell r="L8835" t="str">
            <v xml:space="preserve"> Guayaquil Cdla Jambeli Mz 13 Vll 4 </v>
          </cell>
          <cell r="M8835" t="str">
            <v>0992287101001</v>
          </cell>
          <cell r="N8835" t="str">
            <v>983470809</v>
          </cell>
          <cell r="O8835" t="str">
            <v/>
          </cell>
          <cell r="P8835" t="str">
            <v>GUAYAQUIL</v>
          </cell>
          <cell r="Q8835" t="str">
            <v>GUAYAQUIL</v>
          </cell>
          <cell r="R8835" t="str">
            <v>GUAYAS</v>
          </cell>
          <cell r="T8835" t="str">
            <v>FLEXTRANS GYE</v>
          </cell>
          <cell r="U8835" t="str">
            <v>FLEXNETUIO_GYE</v>
          </cell>
          <cell r="V8835">
            <v>1</v>
          </cell>
          <cell r="W8835">
            <v>1</v>
          </cell>
          <cell r="X8835" t="str">
            <v>FLEXNET ECUADOR - MDELIVERY</v>
          </cell>
          <cell r="Y8835" t="str">
            <v>CALLE 28 DE JUNIO S/N Y GARCIA MORENO ENTRADA LLANO GRANDE</v>
          </cell>
          <cell r="Z8835" t="str">
            <v>1701_QUITO</v>
          </cell>
          <cell r="AA8835" t="str">
            <v/>
          </cell>
          <cell r="AB8835">
            <v>21981</v>
          </cell>
          <cell r="AC8835">
            <v>44907</v>
          </cell>
          <cell r="AD8835" t="str">
            <v>TRANSFIRME</v>
          </cell>
          <cell r="AE8835" t="str">
            <v>PDD1735</v>
          </cell>
          <cell r="AF8835">
            <v>0</v>
          </cell>
          <cell r="AG8835" t="str">
            <v>PEDIDO_ENTREGADO</v>
          </cell>
          <cell r="AH8835">
            <v>44907</v>
          </cell>
          <cell r="AK8835">
            <v>476597</v>
          </cell>
        </row>
        <row r="8836">
          <cell r="B8836">
            <v>476540</v>
          </cell>
          <cell r="C8836" t="str">
            <v>377874</v>
          </cell>
          <cell r="D8836" t="str">
            <v>MDELIVERY</v>
          </cell>
          <cell r="E8836" t="str">
            <v>DESPACHO</v>
          </cell>
          <cell r="F8836" t="str">
            <v>EXPRESS</v>
          </cell>
          <cell r="G8836" t="str">
            <v>EC5718</v>
          </cell>
          <cell r="H8836">
            <v>44904</v>
          </cell>
          <cell r="I8836" t="str">
            <v>ENTREGADO</v>
          </cell>
          <cell r="J8836">
            <v>44908</v>
          </cell>
          <cell r="K8836" t="str">
            <v>SANTIAGO ACOSTA_AON RISK SERVICES ECUADOR S A</v>
          </cell>
          <cell r="L8836" t="str">
            <v>Llano Grande calles Astudillo y Racines conjunto Gissels 1 casa 9 por favor la casa da a la calle principal no ingresen por el conjunto</v>
          </cell>
          <cell r="M8836" t="str">
            <v>1791955293001</v>
          </cell>
          <cell r="N8836" t="str">
            <v>0995804448</v>
          </cell>
          <cell r="O8836" t="str">
            <v/>
          </cell>
          <cell r="P8836" t="str">
            <v>QUITO</v>
          </cell>
          <cell r="Q8836" t="str">
            <v>QUITO</v>
          </cell>
          <cell r="R8836" t="str">
            <v>PICHINCHA</v>
          </cell>
          <cell r="T8836" t="str">
            <v>EXPRESSCON</v>
          </cell>
          <cell r="U8836" t="str">
            <v>FLEXNETUIO_LOCAL</v>
          </cell>
          <cell r="V8836">
            <v>1</v>
          </cell>
          <cell r="W8836">
            <v>1</v>
          </cell>
          <cell r="X8836" t="str">
            <v>FLEXNET ECUADOR - MDELIVERY</v>
          </cell>
          <cell r="Y8836" t="str">
            <v>CALLE 28 DE JUNIO S/N Y GARCIA MORENO ENTRADA LLANO GRANDE</v>
          </cell>
          <cell r="Z8836" t="str">
            <v>1701_QUITO</v>
          </cell>
          <cell r="AA8836" t="str">
            <v/>
          </cell>
          <cell r="AB8836">
            <v>22018</v>
          </cell>
          <cell r="AC8836">
            <v>44908</v>
          </cell>
          <cell r="AD8836" t="str">
            <v>EXPRESSCON</v>
          </cell>
          <cell r="AE8836" t="str">
            <v>HX646X</v>
          </cell>
          <cell r="AF8836">
            <v>1</v>
          </cell>
          <cell r="AG8836" t="str">
            <v>PEDIDO_ENTREGADO</v>
          </cell>
          <cell r="AH8836">
            <v>44908</v>
          </cell>
          <cell r="AK8836">
            <v>476540</v>
          </cell>
        </row>
        <row r="8837">
          <cell r="B8837">
            <v>476541</v>
          </cell>
          <cell r="C8837" t="str">
            <v>377875</v>
          </cell>
          <cell r="D8837" t="str">
            <v>MDELIVERY</v>
          </cell>
          <cell r="E8837" t="str">
            <v>DESPACHO</v>
          </cell>
          <cell r="F8837" t="str">
            <v>EXPRESS</v>
          </cell>
          <cell r="G8837" t="str">
            <v>EC5720</v>
          </cell>
          <cell r="H8837">
            <v>44904</v>
          </cell>
          <cell r="I8837" t="str">
            <v>ENTREGADO</v>
          </cell>
          <cell r="J8837">
            <v>44908</v>
          </cell>
          <cell r="K8837" t="str">
            <v>MA EUGENIA AYALA_TRECX S A</v>
          </cell>
          <cell r="L8837" t="str">
            <v>RUMIHURCO OE4 365 Y PEDRO FREIRE EN PINTULAC</v>
          </cell>
          <cell r="M8837" t="str">
            <v>1791812484001</v>
          </cell>
          <cell r="N8837" t="str">
            <v>0996294594</v>
          </cell>
          <cell r="O8837" t="str">
            <v/>
          </cell>
          <cell r="P8837" t="str">
            <v>QUITO</v>
          </cell>
          <cell r="Q8837" t="str">
            <v>QUITO</v>
          </cell>
          <cell r="R8837" t="str">
            <v>PICHINCHA</v>
          </cell>
          <cell r="T8837" t="str">
            <v>EXPRESSCON</v>
          </cell>
          <cell r="U8837" t="str">
            <v>FLEXNETUIO_LOCAL</v>
          </cell>
          <cell r="V8837">
            <v>1</v>
          </cell>
          <cell r="W8837">
            <v>1</v>
          </cell>
          <cell r="X8837" t="str">
            <v>FLEXNET ECUADOR - MDELIVERY</v>
          </cell>
          <cell r="Y8837" t="str">
            <v>CALLE 28 DE JUNIO S/N Y GARCIA MORENO ENTRADA LLANO GRANDE</v>
          </cell>
          <cell r="Z8837" t="str">
            <v>1701_QUITO</v>
          </cell>
          <cell r="AA8837" t="str">
            <v/>
          </cell>
          <cell r="AB8837">
            <v>22018</v>
          </cell>
          <cell r="AC8837">
            <v>44908</v>
          </cell>
          <cell r="AD8837" t="str">
            <v>EXPRESSCON</v>
          </cell>
          <cell r="AE8837" t="str">
            <v>HX646X</v>
          </cell>
          <cell r="AF8837">
            <v>1</v>
          </cell>
          <cell r="AG8837" t="str">
            <v>PEDIDO_ENTREGADO</v>
          </cell>
          <cell r="AH8837">
            <v>44908</v>
          </cell>
          <cell r="AK8837">
            <v>476541</v>
          </cell>
        </row>
        <row r="8838">
          <cell r="B8838">
            <v>476542</v>
          </cell>
          <cell r="C8838" t="str">
            <v>377884</v>
          </cell>
          <cell r="D8838" t="str">
            <v>MDELIVERY</v>
          </cell>
          <cell r="E8838" t="str">
            <v>DESPACHO</v>
          </cell>
          <cell r="F8838" t="str">
            <v>EXPRESS</v>
          </cell>
          <cell r="G8838" t="str">
            <v>FT74832</v>
          </cell>
          <cell r="H8838">
            <v>44904</v>
          </cell>
          <cell r="I8838" t="str">
            <v>ENTREGADO</v>
          </cell>
          <cell r="J8838">
            <v>44907</v>
          </cell>
          <cell r="K8838" t="str">
            <v xml:space="preserve">CARLOS GALVEZ_TRANS ESMERALDAS INTERNACIONAL TEISA S A </v>
          </cell>
          <cell r="L8838" t="str">
            <v>CHILLOGALLO MARCOS ESCORZA S N Y CARLOS FREILE ZALDUMBIDE REF TRANS ESMERALDAS DEP DE SISTEMAS</v>
          </cell>
          <cell r="M8838" t="str">
            <v>1790320359001</v>
          </cell>
          <cell r="N8838" t="str">
            <v>0998725073</v>
          </cell>
          <cell r="O8838" t="str">
            <v/>
          </cell>
          <cell r="P8838" t="str">
            <v>QUITO</v>
          </cell>
          <cell r="Q8838" t="str">
            <v>QUITO</v>
          </cell>
          <cell r="R8838" t="str">
            <v>PICHINCHA</v>
          </cell>
          <cell r="T8838" t="str">
            <v>FLEXTRANS UIO</v>
          </cell>
          <cell r="U8838" t="str">
            <v>FLEXNETUIO_LOCAL</v>
          </cell>
          <cell r="V8838">
            <v>1</v>
          </cell>
          <cell r="W8838">
            <v>1</v>
          </cell>
          <cell r="X8838" t="str">
            <v>FLEXNET ECUADOR - MDELIVERY</v>
          </cell>
          <cell r="Y8838" t="str">
            <v>CALLE 28 DE JUNIO S/N Y GARCIA MORENO ENTRADA LLANO GRANDE</v>
          </cell>
          <cell r="Z8838" t="str">
            <v>1701_QUITO</v>
          </cell>
          <cell r="AA8838" t="str">
            <v/>
          </cell>
          <cell r="AB8838">
            <v>21962</v>
          </cell>
          <cell r="AC8838">
            <v>44907</v>
          </cell>
          <cell r="AD8838" t="str">
            <v>ITSACOURIER S.A.S</v>
          </cell>
          <cell r="AE8838" t="str">
            <v>PCZ1852</v>
          </cell>
          <cell r="AF8838">
            <v>0</v>
          </cell>
          <cell r="AG8838" t="str">
            <v>PEDIDO_ENTREGADO</v>
          </cell>
          <cell r="AH8838">
            <v>44907</v>
          </cell>
          <cell r="AK8838">
            <v>476542</v>
          </cell>
        </row>
        <row r="8839">
          <cell r="B8839">
            <v>476546</v>
          </cell>
          <cell r="C8839" t="str">
            <v>377928</v>
          </cell>
          <cell r="D8839" t="str">
            <v>MDELIVERY</v>
          </cell>
          <cell r="E8839" t="str">
            <v>DESPACHO</v>
          </cell>
          <cell r="F8839" t="str">
            <v>EXPRESS</v>
          </cell>
          <cell r="G8839" t="str">
            <v>EC5715</v>
          </cell>
          <cell r="H8839">
            <v>44904</v>
          </cell>
          <cell r="I8839" t="str">
            <v>ENTREGADO</v>
          </cell>
          <cell r="J8839">
            <v>44908</v>
          </cell>
          <cell r="K8839" t="str">
            <v xml:space="preserve">Jacqueline Baquero_UPS SCS ECUADOR S A S </v>
          </cell>
          <cell r="L8839" t="str">
            <v>Juan de Dios Haro OE5 102 y Machala</v>
          </cell>
          <cell r="M8839" t="str">
            <v>1791770153001</v>
          </cell>
          <cell r="N8839" t="str">
            <v>0999225037</v>
          </cell>
          <cell r="O8839" t="str">
            <v/>
          </cell>
          <cell r="P8839" t="str">
            <v>QUITO</v>
          </cell>
          <cell r="Q8839" t="str">
            <v>QUITO</v>
          </cell>
          <cell r="R8839" t="str">
            <v>PICHINCHA</v>
          </cell>
          <cell r="T8839" t="str">
            <v>EXPRESSCON</v>
          </cell>
          <cell r="U8839" t="str">
            <v>FLEXNETUIO_LOCAL</v>
          </cell>
          <cell r="V8839">
            <v>1</v>
          </cell>
          <cell r="W8839">
            <v>1</v>
          </cell>
          <cell r="X8839" t="str">
            <v>FLEXNET ECUADOR - MDELIVERY</v>
          </cell>
          <cell r="Y8839" t="str">
            <v>CALLE 28 DE JUNIO S/N Y GARCIA MORENO ENTRADA LLANO GRANDE</v>
          </cell>
          <cell r="Z8839" t="str">
            <v>1701_QUITO</v>
          </cell>
          <cell r="AA8839" t="str">
            <v/>
          </cell>
          <cell r="AB8839">
            <v>22018</v>
          </cell>
          <cell r="AC8839">
            <v>44908</v>
          </cell>
          <cell r="AD8839" t="str">
            <v>EXPRESSCON</v>
          </cell>
          <cell r="AE8839" t="str">
            <v>HX646X</v>
          </cell>
          <cell r="AF8839">
            <v>1</v>
          </cell>
          <cell r="AG8839" t="str">
            <v>PEDIDO_ENTREGADO</v>
          </cell>
          <cell r="AH8839">
            <v>44908</v>
          </cell>
          <cell r="AK8839">
            <v>476546</v>
          </cell>
        </row>
        <row r="8840">
          <cell r="B8840">
            <v>476534</v>
          </cell>
          <cell r="C8840" t="str">
            <v>LDCGYEALS08</v>
          </cell>
          <cell r="D8840" t="str">
            <v>CONECEL_DOCUMENTOS</v>
          </cell>
          <cell r="E8840" t="str">
            <v>DESPACHO</v>
          </cell>
          <cell r="F8840" t="str">
            <v>NORMAL</v>
          </cell>
          <cell r="G8840" t="str">
            <v>TF88316</v>
          </cell>
          <cell r="H8840">
            <v>44904</v>
          </cell>
          <cell r="I8840" t="str">
            <v>ENTREGADO</v>
          </cell>
          <cell r="J8840">
            <v>44907</v>
          </cell>
          <cell r="K8840" t="str">
            <v>MARIA FERNANDA MUNOZ/CANT</v>
          </cell>
          <cell r="L8840" t="str">
            <v xml:space="preserve">QUITO AV. 10 DE AGOSTO N34-601 Y JUAN PABLO SANZ </v>
          </cell>
          <cell r="M8840" t="str">
            <v>0</v>
          </cell>
          <cell r="N8840" t="str">
            <v>998118542/979067498</v>
          </cell>
          <cell r="O8840" t="str">
            <v>960709009</v>
          </cell>
          <cell r="P8840" t="str">
            <v>QUITO</v>
          </cell>
          <cell r="Q8840" t="str">
            <v>QUITO</v>
          </cell>
          <cell r="R8840" t="str">
            <v>PICHINCHA</v>
          </cell>
          <cell r="T8840" t="str">
            <v>CARGO UNION</v>
          </cell>
          <cell r="U8840" t="str">
            <v>FLEXNETGYE_UIO</v>
          </cell>
          <cell r="V8840">
            <v>1</v>
          </cell>
          <cell r="W8840">
            <v>1</v>
          </cell>
          <cell r="X8840" t="str">
            <v>FLEXNET</v>
          </cell>
          <cell r="Y8840" t="str">
            <v>FLEX NET CALLE 28 DE JUNIO S/N Y GARCIA MORENO ENTRADA LLANO GRANDE</v>
          </cell>
          <cell r="Z8840" t="str">
            <v>1701_QUITO</v>
          </cell>
          <cell r="AA8840" t="str">
            <v/>
          </cell>
          <cell r="AB8840">
            <v>21968</v>
          </cell>
          <cell r="AC8840">
            <v>44907</v>
          </cell>
          <cell r="AD8840" t="str">
            <v>ITSACOURIER S.A.S</v>
          </cell>
          <cell r="AE8840" t="str">
            <v>LU161L</v>
          </cell>
          <cell r="AF8840">
            <v>0</v>
          </cell>
          <cell r="AG8840" t="str">
            <v>PEDIDO_ENTREGADO</v>
          </cell>
          <cell r="AH8840">
            <v>44907</v>
          </cell>
          <cell r="AK8840">
            <v>476534</v>
          </cell>
        </row>
        <row r="8841">
          <cell r="B8841">
            <v>476483</v>
          </cell>
          <cell r="C8841" t="str">
            <v>4705215</v>
          </cell>
          <cell r="D8841" t="str">
            <v>MDELIVERY</v>
          </cell>
          <cell r="E8841" t="str">
            <v>DESPACHO</v>
          </cell>
          <cell r="F8841" t="str">
            <v>NORMAL</v>
          </cell>
          <cell r="G8841" t="str">
            <v>FT74839/TF88932</v>
          </cell>
          <cell r="H8841">
            <v>44904</v>
          </cell>
          <cell r="I8841" t="str">
            <v>ENTREGADO</v>
          </cell>
          <cell r="J8841">
            <v>44910</v>
          </cell>
          <cell r="K8841" t="str">
            <v>AURA MARIA ALVAREZ COTO</v>
          </cell>
          <cell r="L8841" t="str">
            <v>CDLA. LOS ESTEROS MZ. 14-A VILLA 34. REFERENCIA 1 CUADRA DEL COLEGIO AMARILIS FUENTES, A LA IZQUIERDA.</v>
          </cell>
          <cell r="M8841" t="str">
            <v>0903948727</v>
          </cell>
          <cell r="N8841" t="str">
            <v>0998407501</v>
          </cell>
          <cell r="P8841" t="str">
            <v>GUAYAQUIL</v>
          </cell>
          <cell r="Q8841" t="str">
            <v>GUAYAQUIL</v>
          </cell>
          <cell r="R8841" t="str">
            <v>GUAYAS</v>
          </cell>
          <cell r="T8841" t="str">
            <v>ITSACOURIER</v>
          </cell>
          <cell r="U8841" t="str">
            <v>FLEXNETUIO_LOCAL</v>
          </cell>
          <cell r="V8841">
            <v>1</v>
          </cell>
          <cell r="W8841">
            <v>1</v>
          </cell>
          <cell r="X8841" t="str">
            <v>FLEXNET ECUADOR - MDELIVERY</v>
          </cell>
          <cell r="Y8841" t="str">
            <v>CALLE 28 DE JUNIO S/N Y GARCIA MORENO ENTRADA LLANO GRANDE</v>
          </cell>
          <cell r="Z8841" t="str">
            <v>1701_QUITO</v>
          </cell>
          <cell r="AA8841" t="str">
            <v>LTE XIAOMI REDMI NOTE 11S AZUL: 1 und - sn. 865954062189420 EN CONJUNTO PARQUES DE GRANADA 1 CASA 3 EN LA GARITA A 2 CDRS DE LAS PAILAS DE MI SUEGRA</v>
          </cell>
          <cell r="AB8841">
            <v>22110</v>
          </cell>
          <cell r="AC8841">
            <v>44910</v>
          </cell>
          <cell r="AD8841" t="str">
            <v>ITSACOURIER S.A.S</v>
          </cell>
          <cell r="AE8841" t="str">
            <v>JJ486C</v>
          </cell>
          <cell r="AF8841">
            <v>2</v>
          </cell>
          <cell r="AG8841" t="str">
            <v>PEDIDO_ENTREGADO</v>
          </cell>
          <cell r="AH8841">
            <v>44910</v>
          </cell>
          <cell r="AK8841">
            <v>476483</v>
          </cell>
        </row>
        <row r="8842">
          <cell r="B8842">
            <v>476484</v>
          </cell>
          <cell r="C8842" t="str">
            <v>4705287</v>
          </cell>
          <cell r="D8842" t="str">
            <v>MDELIVERY</v>
          </cell>
          <cell r="E8842" t="str">
            <v>DESPACHO</v>
          </cell>
          <cell r="F8842" t="str">
            <v>NORMAL</v>
          </cell>
          <cell r="G8842" t="str">
            <v>031080004705287</v>
          </cell>
          <cell r="H8842">
            <v>44904</v>
          </cell>
          <cell r="I8842" t="str">
            <v>ENTREGADO</v>
          </cell>
          <cell r="J8842">
            <v>44910</v>
          </cell>
          <cell r="K8842" t="str">
            <v>ANGEL ANIBAL PRADO QUISHPE</v>
          </cell>
          <cell r="L8842" t="str">
            <v>CHILLANES CALLE GARCIA MORENO SN Y CALLE S</v>
          </cell>
          <cell r="M8842" t="str">
            <v>0201031531</v>
          </cell>
          <cell r="N8842" t="str">
            <v>0990326244</v>
          </cell>
          <cell r="O8842" t="str">
            <v>0990326244</v>
          </cell>
          <cell r="P8842" t="str">
            <v>020201</v>
          </cell>
          <cell r="Q8842" t="str">
            <v>CHILLANES</v>
          </cell>
          <cell r="R8842" t="str">
            <v>BOLIVAR</v>
          </cell>
          <cell r="S8842" t="str">
            <v>CHILLANES - SANTA ROSA DE AGUA CLARA</v>
          </cell>
          <cell r="T8842" t="str">
            <v>TRAMACO</v>
          </cell>
          <cell r="U8842" t="str">
            <v>FLEXNETUIO_PROVINCIA</v>
          </cell>
          <cell r="V8842">
            <v>1</v>
          </cell>
          <cell r="W8842">
            <v>1</v>
          </cell>
          <cell r="X8842" t="str">
            <v>FLEXNET ECUADOR - MDELIVERY</v>
          </cell>
          <cell r="Y8842" t="str">
            <v>CALLE 28 DE JUNIO S/N Y GARCIA MORENO ENTRADA LLANO GRANDE</v>
          </cell>
          <cell r="Z8842" t="str">
            <v>1701_QUITO</v>
          </cell>
          <cell r="AA8842" t="str">
            <v>HALFSIM MOVISTAR: 1 und - sn. 8959300520559465151 FRENTE A HOSPITAL EDUARDO MONTENEGRO TRABAJA EN LAS AULAS DE UNIDAD EDUCATIVA LLAMAR CON ANTICIPACION</v>
          </cell>
          <cell r="AB8842">
            <v>21960</v>
          </cell>
          <cell r="AC8842">
            <v>44907</v>
          </cell>
          <cell r="AD8842" t="str">
            <v>TRAMACO EXPRESS</v>
          </cell>
          <cell r="AE8842" t="str">
            <v>GENERICO TMC</v>
          </cell>
          <cell r="AF8842">
            <v>0</v>
          </cell>
          <cell r="AG8842" t="str">
            <v>PEDIDO_ENTREGADO</v>
          </cell>
          <cell r="AH8842">
            <v>44910</v>
          </cell>
          <cell r="AJ8842" t="str">
            <v>ENTREGA REALIZADA | FECHA:15-12-2022 | HORA: 15:10</v>
          </cell>
          <cell r="AK8842">
            <v>476484</v>
          </cell>
        </row>
        <row r="8843">
          <cell r="B8843">
            <v>476485</v>
          </cell>
          <cell r="C8843" t="str">
            <v>4705311</v>
          </cell>
          <cell r="D8843" t="str">
            <v>MDELIVERY</v>
          </cell>
          <cell r="E8843" t="str">
            <v>DESPACHO</v>
          </cell>
          <cell r="F8843" t="str">
            <v>DERIVADO PICK UP</v>
          </cell>
          <cell r="G8843" t="str">
            <v>031080004705311</v>
          </cell>
          <cell r="H8843">
            <v>44904</v>
          </cell>
          <cell r="I8843" t="str">
            <v>ENTREGADO</v>
          </cell>
          <cell r="J8843">
            <v>44907</v>
          </cell>
          <cell r="K8843" t="str">
            <v>LOOR INLAGO SANTIAGO ISRAEL</v>
          </cell>
          <cell r="L8843" t="str">
            <v>OFICINA TRAMACO CAYAMBE</v>
          </cell>
          <cell r="M8843" t="str">
            <v>1753880754</v>
          </cell>
          <cell r="N8843" t="str">
            <v>0991143013</v>
          </cell>
          <cell r="O8843" t="str">
            <v>0991143013</v>
          </cell>
          <cell r="P8843" t="str">
            <v>CAYAMBE</v>
          </cell>
          <cell r="Q8843" t="str">
            <v>CAYAMBE</v>
          </cell>
          <cell r="R8843" t="str">
            <v>PICHINCHA</v>
          </cell>
          <cell r="T8843" t="str">
            <v>TRAMACO</v>
          </cell>
          <cell r="U8843" t="str">
            <v>FLEXNETUIO_PROVINCIA</v>
          </cell>
          <cell r="V8843">
            <v>1</v>
          </cell>
          <cell r="W8843">
            <v>1</v>
          </cell>
          <cell r="X8843" t="str">
            <v>FLEXNET ECUADOR - MDELIVERY</v>
          </cell>
          <cell r="Y8843" t="str">
            <v>CALLE 28 DE JUNIO S/N Y GARCIA MORENO ENTRADA LLANO GRANDE</v>
          </cell>
          <cell r="Z8843" t="str">
            <v>1701_QUITO</v>
          </cell>
          <cell r="AA8843" t="str">
            <v>LTE SAMSUNG A23 NEGRO: 1 und - sn. 356795951173348</v>
          </cell>
          <cell r="AB8843">
            <v>21960</v>
          </cell>
          <cell r="AC8843">
            <v>44907</v>
          </cell>
          <cell r="AD8843" t="str">
            <v>TRAMACO EXPRESS</v>
          </cell>
          <cell r="AE8843" t="str">
            <v>GENERICO TMC</v>
          </cell>
          <cell r="AF8843">
            <v>1</v>
          </cell>
          <cell r="AG8843" t="str">
            <v>PEDIDO_ENTREGADO</v>
          </cell>
          <cell r="AH8843">
            <v>44907</v>
          </cell>
          <cell r="AJ8843" t="str">
            <v>GUIA ENTREGADA -. LOOR INLAGO SANTIAGO ISRAEL - 1753880754</v>
          </cell>
          <cell r="AK8843">
            <v>476485</v>
          </cell>
        </row>
        <row r="8844">
          <cell r="B8844">
            <v>476486</v>
          </cell>
          <cell r="C8844" t="str">
            <v>4705331</v>
          </cell>
          <cell r="D8844" t="str">
            <v>MDELIVERY</v>
          </cell>
          <cell r="E8844" t="str">
            <v>DESPACHO</v>
          </cell>
          <cell r="F8844" t="str">
            <v>NORMAL</v>
          </cell>
          <cell r="G8844" t="str">
            <v>031080004705331</v>
          </cell>
          <cell r="H8844">
            <v>44904</v>
          </cell>
          <cell r="I8844" t="str">
            <v>ENTREGADO</v>
          </cell>
          <cell r="J8844">
            <v>44907</v>
          </cell>
          <cell r="K8844" t="str">
            <v>LUIS FERNANDO CEDILLO PATINO</v>
          </cell>
          <cell r="L8844" t="str">
            <v>ECUADOR CALLE VELASCO IBARRA SN CALLE PASAJE</v>
          </cell>
          <cell r="M8844" t="str">
            <v>0706072220</v>
          </cell>
          <cell r="N8844" t="str">
            <v>0991748469</v>
          </cell>
          <cell r="O8844" t="str">
            <v>0991748469</v>
          </cell>
          <cell r="P8844" t="str">
            <v>070501</v>
          </cell>
          <cell r="Q8844" t="str">
            <v>HUAQUILLAS</v>
          </cell>
          <cell r="R8844" t="str">
            <v>EL ORO</v>
          </cell>
          <cell r="S8844" t="str">
            <v>HUAQUILLAS</v>
          </cell>
          <cell r="T8844" t="str">
            <v>TRAMACO</v>
          </cell>
          <cell r="U8844" t="str">
            <v>FLEXNETUIO_PROVINCIA</v>
          </cell>
          <cell r="V8844">
            <v>1</v>
          </cell>
          <cell r="W8844">
            <v>1</v>
          </cell>
          <cell r="X8844" t="str">
            <v>FLEXNET ECUADOR - MDELIVERY</v>
          </cell>
          <cell r="Y8844" t="str">
            <v>CALLE 28 DE JUNIO S/N Y GARCIA MORENO ENTRADA LLANO GRANDE</v>
          </cell>
          <cell r="Z8844" t="str">
            <v>1701_QUITO</v>
          </cell>
          <cell r="AA8844" t="str">
            <v>LTE SAMSUNG A13 NEGRO: 1 und - sn. 350068480536161 CDLA MARTHA BUCARAM ES UNA CASA 1 PISO COLOR AMARILLO PORTON TURQUESA</v>
          </cell>
          <cell r="AB8844">
            <v>21960</v>
          </cell>
          <cell r="AC8844">
            <v>44907</v>
          </cell>
          <cell r="AD8844" t="str">
            <v>TRAMACO EXPRESS</v>
          </cell>
          <cell r="AE8844" t="str">
            <v>GENERICO TMC</v>
          </cell>
          <cell r="AF8844">
            <v>0</v>
          </cell>
          <cell r="AG8844" t="str">
            <v>PEDIDO_ENTREGADO</v>
          </cell>
          <cell r="AH8844">
            <v>44907</v>
          </cell>
          <cell r="AJ8844" t="str">
            <v>GUIA ENTREGADA -. LUIS FERNANDO CEDILLO PATINO - 0706072220</v>
          </cell>
          <cell r="AK8844">
            <v>476486</v>
          </cell>
        </row>
        <row r="8845">
          <cell r="B8845">
            <v>476487</v>
          </cell>
          <cell r="C8845" t="str">
            <v>4705356</v>
          </cell>
          <cell r="D8845" t="str">
            <v>MDELIVERY</v>
          </cell>
          <cell r="E8845" t="str">
            <v>DESPACHO</v>
          </cell>
          <cell r="F8845" t="str">
            <v>NORMAL</v>
          </cell>
          <cell r="G8845" t="str">
            <v>TF88333</v>
          </cell>
          <cell r="H8845">
            <v>44904</v>
          </cell>
          <cell r="I8845" t="str">
            <v>ENTREGADO</v>
          </cell>
          <cell r="J8845">
            <v>44907</v>
          </cell>
          <cell r="K8845" t="str">
            <v>XAVIER ANDRES TUMBACO BAQUE</v>
          </cell>
          <cell r="L8845" t="str">
            <v>TARQUI COOP BASTION POPULAR BLOQUE 1A  MZ 1684 SOLAR 4</v>
          </cell>
          <cell r="M8845" t="str">
            <v>0930019153</v>
          </cell>
          <cell r="N8845" t="str">
            <v>0987779181</v>
          </cell>
          <cell r="O8845" t="str">
            <v/>
          </cell>
          <cell r="P8845" t="str">
            <v>090705</v>
          </cell>
          <cell r="Q8845" t="str">
            <v>GUAYAQUIL</v>
          </cell>
          <cell r="R8845" t="str">
            <v>GUAYAS</v>
          </cell>
          <cell r="S8845" t="str">
            <v>GUAYAQUIL</v>
          </cell>
          <cell r="T8845" t="str">
            <v>ITSACOURIER</v>
          </cell>
          <cell r="U8845" t="str">
            <v>FLEXNETUIO_GYE</v>
          </cell>
          <cell r="V8845">
            <v>1</v>
          </cell>
          <cell r="W8845">
            <v>1</v>
          </cell>
          <cell r="X8845" t="str">
            <v>FLEXNET ECUADOR - MDELIVERY</v>
          </cell>
          <cell r="Y8845" t="str">
            <v>CALLE 28 DE JUNIO S/N Y GARCIA MORENO ENTRADA LLANO GRANDE</v>
          </cell>
          <cell r="Z8845" t="str">
            <v>1701_QUITO</v>
          </cell>
          <cell r="AA8845" t="str">
            <v>LTE HONOR X6 SILVER: 1 und - sn. 862800062648332 INGRESO FRENTE A SUPERMAXI PARQUE CALIFORNIA ENTREGA EN CASA BLANCA 2P  LLAMAR AL CLIENTE</v>
          </cell>
          <cell r="AB8845">
            <v>21987</v>
          </cell>
          <cell r="AC8845">
            <v>44907</v>
          </cell>
          <cell r="AD8845" t="str">
            <v>ITSACOURIER S.A.S</v>
          </cell>
          <cell r="AE8845" t="str">
            <v>JJ069D</v>
          </cell>
          <cell r="AF8845">
            <v>0</v>
          </cell>
          <cell r="AG8845" t="str">
            <v>PEDIDO_ENTREGADO</v>
          </cell>
          <cell r="AH8845">
            <v>44907</v>
          </cell>
          <cell r="AK8845">
            <v>476487</v>
          </cell>
        </row>
        <row r="8846">
          <cell r="B8846">
            <v>476488</v>
          </cell>
          <cell r="C8846" t="str">
            <v>4705449</v>
          </cell>
          <cell r="D8846" t="str">
            <v>MDELIVERY</v>
          </cell>
          <cell r="E8846" t="str">
            <v>DESPACHO</v>
          </cell>
          <cell r="F8846" t="str">
            <v>NORMAL</v>
          </cell>
          <cell r="G8846" t="str">
            <v>TF88347</v>
          </cell>
          <cell r="H8846">
            <v>44904</v>
          </cell>
          <cell r="I8846" t="str">
            <v>ENTREGADO</v>
          </cell>
          <cell r="J8846">
            <v>44907</v>
          </cell>
          <cell r="K8846" t="str">
            <v>KAROLAIN GARDENIA ESPANA GOMEZ</v>
          </cell>
          <cell r="L8846" t="str">
            <v>XIMENA CALLE TOMAS WRIGTH M 802 Y SEIS DE MARZO</v>
          </cell>
          <cell r="M8846" t="str">
            <v>1208160646</v>
          </cell>
          <cell r="N8846" t="str">
            <v>0991512417</v>
          </cell>
          <cell r="O8846" t="str">
            <v>0998282999</v>
          </cell>
          <cell r="P8846" t="str">
            <v>090108</v>
          </cell>
          <cell r="Q8846" t="str">
            <v>GUAYAQUIL</v>
          </cell>
          <cell r="R8846" t="str">
            <v>GUAYAS</v>
          </cell>
          <cell r="S8846" t="str">
            <v>GUAYAQUIL</v>
          </cell>
          <cell r="T8846" t="str">
            <v>ITSACOURIER</v>
          </cell>
          <cell r="U8846" t="str">
            <v>FLEXNETUIO_GYE</v>
          </cell>
          <cell r="V8846">
            <v>1</v>
          </cell>
          <cell r="W8846">
            <v>1</v>
          </cell>
          <cell r="X8846" t="str">
            <v>FLEXNET ECUADOR - MDELIVERY</v>
          </cell>
          <cell r="Y8846" t="str">
            <v>CALLE 28 DE JUNIO S/N Y GARCIA MORENO ENTRADA LLANO GRANDE</v>
          </cell>
          <cell r="Z8846" t="str">
            <v>1701_QUITO</v>
          </cell>
          <cell r="AA8846" t="str">
            <v>LTE SAMSUNG A03 AZUL: 1 und - sn. 354379556099406 / HALFSIM MOVISTAR: 1 und - sn. 8959300520560301932 BRR CENTENARIO EN CASA CON PUERTA DE GARAGE NEGRA</v>
          </cell>
          <cell r="AB8846">
            <v>21983</v>
          </cell>
          <cell r="AC8846">
            <v>44907</v>
          </cell>
          <cell r="AD8846" t="str">
            <v>ITSACOURIER S.A.S</v>
          </cell>
          <cell r="AE8846" t="str">
            <v>JJ486C</v>
          </cell>
          <cell r="AF8846">
            <v>0</v>
          </cell>
          <cell r="AG8846" t="str">
            <v>PEDIDO_ENTREGADO</v>
          </cell>
          <cell r="AH8846">
            <v>44907</v>
          </cell>
          <cell r="AK8846">
            <v>476488</v>
          </cell>
        </row>
        <row r="8847">
          <cell r="B8847">
            <v>476489</v>
          </cell>
          <cell r="C8847" t="str">
            <v>4705463</v>
          </cell>
          <cell r="D8847" t="str">
            <v>MDELIVERY</v>
          </cell>
          <cell r="E8847" t="str">
            <v>DESPACHO</v>
          </cell>
          <cell r="F8847" t="str">
            <v>NORMAL</v>
          </cell>
          <cell r="G8847" t="str">
            <v>031080004705463</v>
          </cell>
          <cell r="H8847">
            <v>44904</v>
          </cell>
          <cell r="I8847" t="str">
            <v>ENTREGADO</v>
          </cell>
          <cell r="J8847">
            <v>44908</v>
          </cell>
          <cell r="K8847" t="str">
            <v>NARCISA DE JESUS ORTIZ CORDERO</v>
          </cell>
          <cell r="L8847" t="str">
            <v>LOS ESTEROS LOS ESTEROS CALLE UNIVERSIDAD 6  ENTRE AV UNIVERSIDAD 1 Y AV UNIVERSIDAD 2</v>
          </cell>
          <cell r="M8847" t="str">
            <v>0928047877</v>
          </cell>
          <cell r="N8847" t="str">
            <v>0995565570</v>
          </cell>
          <cell r="O8847" t="str">
            <v>0995565570</v>
          </cell>
          <cell r="P8847" t="str">
            <v>130214</v>
          </cell>
          <cell r="Q8847" t="str">
            <v>MANTA</v>
          </cell>
          <cell r="R8847" t="str">
            <v>MANABI</v>
          </cell>
          <cell r="S8847" t="str">
            <v>MANTA</v>
          </cell>
          <cell r="T8847" t="str">
            <v>TRAMACO</v>
          </cell>
          <cell r="U8847" t="str">
            <v>FLEXNETUIO_PROVINCIA</v>
          </cell>
          <cell r="V8847">
            <v>1</v>
          </cell>
          <cell r="W8847">
            <v>1</v>
          </cell>
          <cell r="X8847" t="str">
            <v>FLEXNET ECUADOR - MDELIVERY</v>
          </cell>
          <cell r="Y8847" t="str">
            <v>CALLE 28 DE JUNIO S/N Y GARCIA MORENO ENTRADA LLANO GRANDE</v>
          </cell>
          <cell r="Z8847" t="str">
            <v>1701_QUITO</v>
          </cell>
          <cell r="AA8847" t="str">
            <v>LAPTOP DELL LATITUDE 3410: 1 und - sn. 108900625800008 CDLA UNIVERSITARIA FRENTE A LOCAL ROLLWINGS ES UNA CASA 3 PISOS COLOR BLANCA PORTON BLANCO EN PANTA BAJA ESTA EL RESTAURANTE SOUTH INDIAN HAY QUE LLAMAR A LA TITULAR</v>
          </cell>
          <cell r="AB8847">
            <v>21960</v>
          </cell>
          <cell r="AC8847">
            <v>44907</v>
          </cell>
          <cell r="AD8847" t="str">
            <v>TRAMACO EXPRESS</v>
          </cell>
          <cell r="AE8847" t="str">
            <v>GENERICO TMC</v>
          </cell>
          <cell r="AF8847">
            <v>0</v>
          </cell>
          <cell r="AG8847" t="str">
            <v>PEDIDO_ENTREGADO</v>
          </cell>
          <cell r="AH8847">
            <v>44908</v>
          </cell>
          <cell r="AJ8847" t="str">
            <v>GUIA ENTREGADA -. NARCISA DE JESUS ORTIZ CORDERO - 0928047877</v>
          </cell>
          <cell r="AK8847">
            <v>476489</v>
          </cell>
        </row>
        <row r="8848">
          <cell r="B8848">
            <v>476490</v>
          </cell>
          <cell r="C8848" t="str">
            <v>4705496</v>
          </cell>
          <cell r="D8848" t="str">
            <v>MDELIVERY</v>
          </cell>
          <cell r="E8848" t="str">
            <v>DESPACHO</v>
          </cell>
          <cell r="F8848" t="str">
            <v>NORMAL</v>
          </cell>
          <cell r="G8848" t="str">
            <v>TF88329</v>
          </cell>
          <cell r="H8848">
            <v>44904</v>
          </cell>
          <cell r="I8848" t="str">
            <v>ENTREGADO</v>
          </cell>
          <cell r="J8848">
            <v>44907</v>
          </cell>
          <cell r="K8848" t="str">
            <v>JAIME DIONICIO CORTEZ BERRONES</v>
          </cell>
          <cell r="L8848" t="str">
            <v>TARQUI CDLA COLINA DEL SOL  MZ 2022 VILLA 1  KM 12 Y MEDIO VIA DAULE</v>
          </cell>
          <cell r="M8848" t="str">
            <v>0904818051</v>
          </cell>
          <cell r="N8848" t="str">
            <v>0984422818</v>
          </cell>
          <cell r="O8848" t="str">
            <v>0984422818</v>
          </cell>
          <cell r="P8848" t="str">
            <v>090706</v>
          </cell>
          <cell r="Q8848" t="str">
            <v>GUAYAQUIL</v>
          </cell>
          <cell r="R8848" t="str">
            <v>GUAYAS</v>
          </cell>
          <cell r="S8848" t="str">
            <v>GUAYAQUIL</v>
          </cell>
          <cell r="T8848" t="str">
            <v>ITSACOURIER</v>
          </cell>
          <cell r="U8848" t="str">
            <v>FLEXNETUIO_GYE</v>
          </cell>
          <cell r="V8848">
            <v>1</v>
          </cell>
          <cell r="W8848">
            <v>1</v>
          </cell>
          <cell r="X8848" t="str">
            <v>FLEXNET ECUADOR - MDELIVERY</v>
          </cell>
          <cell r="Y8848" t="str">
            <v>CALLE 28 DE JUNIO S/N Y GARCIA MORENO ENTRADA LLANO GRANDE</v>
          </cell>
          <cell r="Z8848" t="str">
            <v>1701_QUITO</v>
          </cell>
          <cell r="AA8848" t="str">
            <v>DHI NEXXT MESH RED WIFI: 1 und - sn. 798302056039044 FRENTE A METRO BASTION ANUNCIARSE EN GARITA</v>
          </cell>
          <cell r="AB8848">
            <v>21982</v>
          </cell>
          <cell r="AC8848">
            <v>44907</v>
          </cell>
          <cell r="AD8848" t="str">
            <v>ITSACOURIER S.A.S</v>
          </cell>
          <cell r="AE8848" t="str">
            <v>PCO5040</v>
          </cell>
          <cell r="AF8848">
            <v>0</v>
          </cell>
          <cell r="AG8848" t="str">
            <v>PEDIDO_ENTREGADO</v>
          </cell>
          <cell r="AH8848">
            <v>44907</v>
          </cell>
          <cell r="AK8848">
            <v>476490</v>
          </cell>
        </row>
        <row r="8849">
          <cell r="B8849">
            <v>476491</v>
          </cell>
          <cell r="C8849" t="str">
            <v>4705531</v>
          </cell>
          <cell r="D8849" t="str">
            <v>MDELIVERY</v>
          </cell>
          <cell r="E8849" t="str">
            <v>DESPACHO</v>
          </cell>
          <cell r="F8849" t="str">
            <v>NORMAL</v>
          </cell>
          <cell r="G8849" t="str">
            <v>TF88346</v>
          </cell>
          <cell r="H8849">
            <v>44904</v>
          </cell>
          <cell r="I8849" t="str">
            <v>ENTREGADO</v>
          </cell>
          <cell r="J8849">
            <v>44907</v>
          </cell>
          <cell r="K8849" t="str">
            <v>GLADYS STEFANIA HEREDIA MUNOZ</v>
          </cell>
          <cell r="L8849" t="str">
            <v>SUCRE   CALLE PORTETE  SN CALLE MACHALA</v>
          </cell>
          <cell r="M8849" t="str">
            <v>0943568675</v>
          </cell>
          <cell r="N8849" t="str">
            <v>0982645271</v>
          </cell>
          <cell r="O8849" t="str">
            <v>0982645271</v>
          </cell>
          <cell r="P8849" t="str">
            <v>090301</v>
          </cell>
          <cell r="Q8849" t="str">
            <v>GUAYAQUIL</v>
          </cell>
          <cell r="R8849" t="str">
            <v>GUAYAS</v>
          </cell>
          <cell r="S8849" t="str">
            <v>GUAYAQUIL</v>
          </cell>
          <cell r="T8849" t="str">
            <v>ITSACOURIER</v>
          </cell>
          <cell r="U8849" t="str">
            <v>FLEXNETUIO_GYE</v>
          </cell>
          <cell r="V8849">
            <v>1</v>
          </cell>
          <cell r="W8849">
            <v>1</v>
          </cell>
          <cell r="X8849" t="str">
            <v>FLEXNET ECUADOR - MDELIVERY</v>
          </cell>
          <cell r="Y8849" t="str">
            <v>CALLE 28 DE JUNIO S/N Y GARCIA MORENO ENTRADA LLANO GRANDE</v>
          </cell>
          <cell r="Z8849" t="str">
            <v>1701_QUITO</v>
          </cell>
          <cell r="AA8849" t="str">
            <v>LTE XIAOMI REDMI NOTE 11 AZUL: 1 und - sn. 869113065758923 / HALFSIM MOVISTAR: 1 und - sn. 8959300520560302278 SECTOR ESTADIO CAPWEL DIAGONAL A LA TIENDA PEPSI ENTREGAR EN EL LOCAL DE LA DELICIA MANABITA</v>
          </cell>
          <cell r="AB8849">
            <v>21983</v>
          </cell>
          <cell r="AC8849">
            <v>44907</v>
          </cell>
          <cell r="AD8849" t="str">
            <v>ITSACOURIER S.A.S</v>
          </cell>
          <cell r="AE8849" t="str">
            <v>JJ486C</v>
          </cell>
          <cell r="AF8849">
            <v>0</v>
          </cell>
          <cell r="AG8849" t="str">
            <v>PEDIDO_ENTREGADO</v>
          </cell>
          <cell r="AH8849">
            <v>44907</v>
          </cell>
          <cell r="AK8849">
            <v>476491</v>
          </cell>
        </row>
        <row r="8850">
          <cell r="B8850">
            <v>476492</v>
          </cell>
          <cell r="C8850" t="str">
            <v>4705581</v>
          </cell>
          <cell r="D8850" t="str">
            <v>MDELIVERY</v>
          </cell>
          <cell r="E8850" t="str">
            <v>DESPACHO</v>
          </cell>
          <cell r="F8850" t="str">
            <v>NORMAL</v>
          </cell>
          <cell r="G8850" t="str">
            <v>TF88349</v>
          </cell>
          <cell r="H8850">
            <v>44904</v>
          </cell>
          <cell r="I8850" t="str">
            <v>ENTREGADO</v>
          </cell>
          <cell r="J8850">
            <v>44907</v>
          </cell>
          <cell r="K8850" t="str">
            <v>PLUAS ESCALANTE CARLOS XAVIER</v>
          </cell>
          <cell r="L8850" t="str">
            <v>TARQUI SAUCES 4 MZ F373 VILLA 38</v>
          </cell>
          <cell r="M8850" t="str">
            <v>0927466953</v>
          </cell>
          <cell r="N8850" t="str">
            <v>0961287612</v>
          </cell>
          <cell r="O8850" t="str">
            <v>0961287612</v>
          </cell>
          <cell r="P8850" t="str">
            <v>090504</v>
          </cell>
          <cell r="Q8850" t="str">
            <v>GUAYAQUIL</v>
          </cell>
          <cell r="R8850" t="str">
            <v>GUAYAS</v>
          </cell>
          <cell r="S8850" t="str">
            <v>GUAYAQUIL</v>
          </cell>
          <cell r="T8850" t="str">
            <v>ITSACOURIER</v>
          </cell>
          <cell r="U8850" t="str">
            <v>FLEXNETUIO_GYE</v>
          </cell>
          <cell r="V8850">
            <v>1</v>
          </cell>
          <cell r="W8850">
            <v>1</v>
          </cell>
          <cell r="X8850" t="str">
            <v>FLEXNET ECUADOR - MDELIVERY</v>
          </cell>
          <cell r="Y8850" t="str">
            <v>CALLE 28 DE JUNIO S/N Y GARCIA MORENO ENTRADA LLANO GRANDE</v>
          </cell>
          <cell r="Z8850" t="str">
            <v>1701_QUITO</v>
          </cell>
          <cell r="AA8850" t="str">
            <v>LTE XIAOMI REDMI NOTE 11 AZUL: 1 und - sn. 869113065921422 A LADO DE LAVANDERIA BUBBLE EN CASA 1P ESQUINERA CHONCHO DE VINO CON REJAS BLANCAS</v>
          </cell>
          <cell r="AB8850">
            <v>21984</v>
          </cell>
          <cell r="AC8850">
            <v>44907</v>
          </cell>
          <cell r="AD8850" t="str">
            <v>ITSACOURIER S.A.S</v>
          </cell>
          <cell r="AE8850" t="str">
            <v>IV314G</v>
          </cell>
          <cell r="AF8850">
            <v>0</v>
          </cell>
          <cell r="AG8850" t="str">
            <v>PEDIDO_ENTREGADO</v>
          </cell>
          <cell r="AH8850">
            <v>44907</v>
          </cell>
          <cell r="AK8850">
            <v>476492</v>
          </cell>
        </row>
        <row r="8851">
          <cell r="B8851">
            <v>476493</v>
          </cell>
          <cell r="C8851" t="str">
            <v>4705582</v>
          </cell>
          <cell r="D8851" t="str">
            <v>MDELIVERY</v>
          </cell>
          <cell r="E8851" t="str">
            <v>DESPACHO</v>
          </cell>
          <cell r="F8851" t="str">
            <v>NORMAL</v>
          </cell>
          <cell r="G8851" t="str">
            <v>FT74793</v>
          </cell>
          <cell r="H8851">
            <v>44904</v>
          </cell>
          <cell r="I8851" t="str">
            <v>ENTREGADO</v>
          </cell>
          <cell r="J8851">
            <v>44907</v>
          </cell>
          <cell r="K8851" t="str">
            <v>JOSE WLADIMIR TAYUPANTA BOHORQUEZ</v>
          </cell>
          <cell r="L8851" t="str">
            <v>INAQUITO AV AMAZONAS  SN  Y VILLALENGUA</v>
          </cell>
          <cell r="M8851" t="str">
            <v>1722880034</v>
          </cell>
          <cell r="N8851" t="str">
            <v>0996952937</v>
          </cell>
          <cell r="O8851" t="str">
            <v/>
          </cell>
          <cell r="P8851" t="str">
            <v>170507</v>
          </cell>
          <cell r="Q8851" t="str">
            <v>QUITO</v>
          </cell>
          <cell r="R8851" t="str">
            <v>PICHINCHA</v>
          </cell>
          <cell r="S8851" t="str">
            <v>QUITO</v>
          </cell>
          <cell r="T8851" t="str">
            <v>FLEXTRANS UIO</v>
          </cell>
          <cell r="U8851" t="str">
            <v>FLEXNETUIO_LOCAL</v>
          </cell>
          <cell r="V8851">
            <v>1</v>
          </cell>
          <cell r="W8851">
            <v>1</v>
          </cell>
          <cell r="X8851" t="str">
            <v>FLEXNET ECUADOR - MDELIVERY</v>
          </cell>
          <cell r="Y8851" t="str">
            <v>CALLE 28 DE JUNIO S/N Y GARCIA MORENO ENTRADA LLANO GRANDE</v>
          </cell>
          <cell r="Z8851" t="str">
            <v>1701_QUITO</v>
          </cell>
          <cell r="AA8851" t="str">
            <v>AIR APPLE AIRPODS 3ER GEN: 1 und - sn. 139999372442415 EN EDIFICIO EUROCENTER PISO 8 REGISTRARSE EN RECEPCION</v>
          </cell>
          <cell r="AB8851">
            <v>21967</v>
          </cell>
          <cell r="AC8851">
            <v>44907</v>
          </cell>
          <cell r="AD8851" t="str">
            <v>ITSACOURIER S.A.S</v>
          </cell>
          <cell r="AE8851" t="str">
            <v>IN450Y</v>
          </cell>
          <cell r="AF8851">
            <v>0</v>
          </cell>
          <cell r="AG8851" t="str">
            <v>PEDIDO_ENTREGADO</v>
          </cell>
          <cell r="AH8851">
            <v>44907</v>
          </cell>
          <cell r="AK8851">
            <v>476493</v>
          </cell>
        </row>
        <row r="8852">
          <cell r="B8852">
            <v>476494</v>
          </cell>
          <cell r="C8852" t="str">
            <v>4705597</v>
          </cell>
          <cell r="D8852" t="str">
            <v>MDELIVERY</v>
          </cell>
          <cell r="E8852" t="str">
            <v>DESPACHO</v>
          </cell>
          <cell r="F8852" t="str">
            <v>NORMAL</v>
          </cell>
          <cell r="G8852" t="str">
            <v>031080004705597</v>
          </cell>
          <cell r="H8852">
            <v>44904</v>
          </cell>
          <cell r="I8852" t="str">
            <v>DEVOLUCION_EN_PROCESO</v>
          </cell>
          <cell r="J8852">
            <v>44915</v>
          </cell>
          <cell r="K8852" t="str">
            <v>PEDRO EUDORO LOOR VERA</v>
          </cell>
          <cell r="L8852" t="str">
            <v>SAN LORENZO DE JIPIJAPA AV MARTINIANO DELGADO  SN  Y CALLE 102</v>
          </cell>
          <cell r="M8852" t="str">
            <v>1313103564</v>
          </cell>
          <cell r="N8852" t="str">
            <v>0968872666</v>
          </cell>
          <cell r="O8852" t="str">
            <v>0968872666</v>
          </cell>
          <cell r="P8852" t="str">
            <v>130304</v>
          </cell>
          <cell r="Q8852" t="str">
            <v>JIPIJAPA</v>
          </cell>
          <cell r="R8852" t="str">
            <v>MANABI</v>
          </cell>
          <cell r="S8852" t="str">
            <v>JIPIJAPA</v>
          </cell>
          <cell r="T8852" t="str">
            <v>TRAMACO</v>
          </cell>
          <cell r="U8852" t="str">
            <v>FLEXNETUIO_PROVINCIA</v>
          </cell>
          <cell r="V8852">
            <v>1</v>
          </cell>
          <cell r="W8852">
            <v>1</v>
          </cell>
          <cell r="X8852" t="str">
            <v>FLEXNET ECUADOR - MDELIVERY</v>
          </cell>
          <cell r="Y8852" t="str">
            <v>CALLE 28 DE JUNIO S/N Y GARCIA MORENO ENTRADA LLANO GRANDE</v>
          </cell>
          <cell r="Z8852" t="str">
            <v>1701_QUITO</v>
          </cell>
          <cell r="AA8852" t="str">
            <v>LTE XIAOMI REDMI NOTE 11 AZUL: 1 und - sn. 869113065816929 CDLA ELOY ALFARO DIAGONAL A LA CAPILLA LA DOLOROSA ENTREGA EN CASA MIXTA AMARILLA</v>
          </cell>
          <cell r="AB8852">
            <v>21960</v>
          </cell>
          <cell r="AC8852">
            <v>44907</v>
          </cell>
          <cell r="AD8852" t="str">
            <v>TRAMACO EXPRESS</v>
          </cell>
          <cell r="AE8852" t="str">
            <v>GENERICO TMC</v>
          </cell>
          <cell r="AF8852">
            <v>1</v>
          </cell>
          <cell r="AG8852" t="str">
            <v>DEVOLUCION_EN_PROCESO</v>
          </cell>
          <cell r="AH8852">
            <v>44915</v>
          </cell>
          <cell r="AJ8852" t="str">
            <v/>
          </cell>
          <cell r="AK8852">
            <v>476494</v>
          </cell>
        </row>
        <row r="8853">
          <cell r="B8853">
            <v>476495</v>
          </cell>
          <cell r="C8853" t="str">
            <v>4705598</v>
          </cell>
          <cell r="D8853" t="str">
            <v>MDELIVERY</v>
          </cell>
          <cell r="E8853" t="str">
            <v>DESPACHO</v>
          </cell>
          <cell r="F8853" t="str">
            <v>NORMAL</v>
          </cell>
          <cell r="G8853" t="str">
            <v>031080004705598</v>
          </cell>
          <cell r="H8853">
            <v>44904</v>
          </cell>
          <cell r="I8853" t="str">
            <v>ENTREGADO</v>
          </cell>
          <cell r="J8853">
            <v>44907</v>
          </cell>
          <cell r="K8853" t="str">
            <v>LUIS FERNANDO CEDILLO PATINO</v>
          </cell>
          <cell r="L8853" t="str">
            <v>ECUADOR CALLE VELASCO IBARRA SN CALLE PASAJE</v>
          </cell>
          <cell r="M8853" t="str">
            <v>0706072220</v>
          </cell>
          <cell r="N8853" t="str">
            <v>0991748469</v>
          </cell>
          <cell r="O8853" t="str">
            <v>0991748469</v>
          </cell>
          <cell r="P8853" t="str">
            <v>070501</v>
          </cell>
          <cell r="Q8853" t="str">
            <v>HUAQUILLAS</v>
          </cell>
          <cell r="R8853" t="str">
            <v>EL ORO</v>
          </cell>
          <cell r="S8853" t="str">
            <v>HUAQUILLAS</v>
          </cell>
          <cell r="T8853" t="str">
            <v>TRAMACO</v>
          </cell>
          <cell r="U8853" t="str">
            <v>FLEXNETUIO_PROVINCIA</v>
          </cell>
          <cell r="V8853">
            <v>1</v>
          </cell>
          <cell r="W8853">
            <v>1</v>
          </cell>
          <cell r="X8853" t="str">
            <v>FLEXNET ECUADOR - MDELIVERY</v>
          </cell>
          <cell r="Y8853" t="str">
            <v>CALLE 28 DE JUNIO S/N Y GARCIA MORENO ENTRADA LLANO GRANDE</v>
          </cell>
          <cell r="Z8853" t="str">
            <v>1701_QUITO</v>
          </cell>
          <cell r="AA8853" t="str">
            <v>HALFSIM MOVISTAR: 1 und - sn. 8959300520560304415 CDLA MARTHA BUCARAM ES UNA CASA 1 PISO COLOR AMARILLO PORTON TURQUESA PIDE ENTREGA EN LA MANIANA EN LA TARDE SALE AL TRABAJO Y NO LE PERMITEN RECIBIR OBJETOS</v>
          </cell>
          <cell r="AB8853">
            <v>21960</v>
          </cell>
          <cell r="AC8853">
            <v>44907</v>
          </cell>
          <cell r="AD8853" t="str">
            <v>TRAMACO EXPRESS</v>
          </cell>
          <cell r="AE8853" t="str">
            <v>GENERICO TMC</v>
          </cell>
          <cell r="AF8853">
            <v>0</v>
          </cell>
          <cell r="AG8853" t="str">
            <v>PEDIDO_ENTREGADO</v>
          </cell>
          <cell r="AH8853">
            <v>44907</v>
          </cell>
          <cell r="AJ8853" t="str">
            <v>GUIA ENTREGADA -. LUIS FERNANDO CEDILLO PATINO - 0706072220</v>
          </cell>
          <cell r="AK8853">
            <v>476495</v>
          </cell>
        </row>
        <row r="8854">
          <cell r="B8854">
            <v>476496</v>
          </cell>
          <cell r="C8854" t="str">
            <v>4705610</v>
          </cell>
          <cell r="D8854" t="str">
            <v>MDELIVERY</v>
          </cell>
          <cell r="E8854" t="str">
            <v>DESPACHO</v>
          </cell>
          <cell r="F8854" t="str">
            <v>NORMAL</v>
          </cell>
          <cell r="G8854" t="str">
            <v>FT74786</v>
          </cell>
          <cell r="H8854">
            <v>44904</v>
          </cell>
          <cell r="I8854" t="str">
            <v>ENTREGADO</v>
          </cell>
          <cell r="J8854">
            <v>44907</v>
          </cell>
          <cell r="K8854" t="str">
            <v>VERONICA GUADALUPE MURGUEYTIO DURAN</v>
          </cell>
          <cell r="L8854" t="str">
            <v>COTOCOLLAO AV DIEGO VACA DE LA VEGA  OE5390  Y STA TERESA</v>
          </cell>
          <cell r="M8854" t="str">
            <v>1715001267</v>
          </cell>
          <cell r="N8854" t="str">
            <v>0989316888</v>
          </cell>
          <cell r="O8854" t="str">
            <v>0989316888</v>
          </cell>
          <cell r="P8854" t="str">
            <v>170301</v>
          </cell>
          <cell r="Q8854" t="str">
            <v>QUITO</v>
          </cell>
          <cell r="R8854" t="str">
            <v>PICHINCHA</v>
          </cell>
          <cell r="S8854" t="str">
            <v>QUITO</v>
          </cell>
          <cell r="T8854" t="str">
            <v>FLEXTRANS UIO</v>
          </cell>
          <cell r="U8854" t="str">
            <v>FLEXNETUIO_LOCAL</v>
          </cell>
          <cell r="V8854">
            <v>1</v>
          </cell>
          <cell r="W8854">
            <v>1</v>
          </cell>
          <cell r="X8854" t="str">
            <v>FLEXNET ECUADOR - MDELIVERY</v>
          </cell>
          <cell r="Y8854" t="str">
            <v>CALLE 28 DE JUNIO S/N Y GARCIA MORENO ENTRADA LLANO GRANDE</v>
          </cell>
          <cell r="Z8854" t="str">
            <v>1701_QUITO</v>
          </cell>
          <cell r="AA8854" t="str">
            <v>LTE HONOR X6 NEGRO: 1 und - sn. 862800060811254 BARRIO 23 DE JUNIO FRENTE AL PARQUE VALDIVIA  ENTREGA EN EDF OSORNO DPTO 23   COLOR CREMA Y VINO 3P  LLAMAR PREVIA ENTREGA</v>
          </cell>
          <cell r="AB8854">
            <v>21970</v>
          </cell>
          <cell r="AC8854">
            <v>44907</v>
          </cell>
          <cell r="AD8854" t="str">
            <v>ITSACOURIER S.A.S</v>
          </cell>
          <cell r="AE8854" t="str">
            <v>JD575P</v>
          </cell>
          <cell r="AF8854">
            <v>0</v>
          </cell>
          <cell r="AG8854" t="str">
            <v>PEDIDO_ENTREGADO</v>
          </cell>
          <cell r="AH8854">
            <v>44907</v>
          </cell>
          <cell r="AK8854">
            <v>476496</v>
          </cell>
        </row>
        <row r="8855">
          <cell r="B8855">
            <v>476497</v>
          </cell>
          <cell r="C8855" t="str">
            <v>4705619</v>
          </cell>
          <cell r="D8855" t="str">
            <v>MDELIVERY</v>
          </cell>
          <cell r="E8855" t="str">
            <v>DESPACHO</v>
          </cell>
          <cell r="F8855" t="str">
            <v>NORMAL</v>
          </cell>
          <cell r="G8855" t="str">
            <v>031080004705619</v>
          </cell>
          <cell r="H8855">
            <v>44904</v>
          </cell>
          <cell r="I8855" t="str">
            <v>ENTREGADO</v>
          </cell>
          <cell r="J8855">
            <v>44907</v>
          </cell>
          <cell r="K8855" t="str">
            <v>JUDITH ALEJANDRA CARRERA VILLEGAS</v>
          </cell>
          <cell r="L8855" t="str">
            <v>SAN FRANCISCO  CALLE HERNAN GONZALES DE SAA  529  Y JACINTO EGAS</v>
          </cell>
          <cell r="M8855" t="str">
            <v>1003334511</v>
          </cell>
          <cell r="N8855" t="str">
            <v>0999063688</v>
          </cell>
          <cell r="O8855" t="str">
            <v/>
          </cell>
          <cell r="P8855" t="str">
            <v>100108</v>
          </cell>
          <cell r="Q8855" t="str">
            <v>IBARRA</v>
          </cell>
          <cell r="R8855" t="str">
            <v>IMBABURA</v>
          </cell>
          <cell r="S8855" t="str">
            <v>SAN MIGUEL DE IBARRA</v>
          </cell>
          <cell r="T8855" t="str">
            <v>TRAMACO</v>
          </cell>
          <cell r="U8855" t="str">
            <v>FLEXNETUIO_PROVINCIA</v>
          </cell>
          <cell r="V8855">
            <v>1</v>
          </cell>
          <cell r="W8855">
            <v>1</v>
          </cell>
          <cell r="X8855" t="str">
            <v>FLEXNET ECUADOR - MDELIVERY</v>
          </cell>
          <cell r="Y8855" t="str">
            <v>CALLE 28 DE JUNIO S/N Y GARCIA MORENO ENTRADA LLANO GRANDE</v>
          </cell>
          <cell r="Z8855" t="str">
            <v>1701_QUITO</v>
          </cell>
          <cell r="AA8855" t="str">
            <v>LTE HONOR X6 NEGRO: 1 und - sn. 862800060819679 SECTOR 4 ESQUINAS TRAS LA IGLESIA DE GUADALUPE ENTREGA EN EMPRESA VIDA DIGITAL  LLAMAR A LA CLIENTE</v>
          </cell>
          <cell r="AB8855">
            <v>21960</v>
          </cell>
          <cell r="AC8855">
            <v>44907</v>
          </cell>
          <cell r="AD8855" t="str">
            <v>TRAMACO EXPRESS</v>
          </cell>
          <cell r="AE8855" t="str">
            <v>GENERICO TMC</v>
          </cell>
          <cell r="AF8855">
            <v>0</v>
          </cell>
          <cell r="AG8855" t="str">
            <v>PEDIDO_ENTREGADO</v>
          </cell>
          <cell r="AH8855">
            <v>44907</v>
          </cell>
          <cell r="AJ8855" t="str">
            <v>GUIA ENTREGADA -. JUDITH ALEJANDRA CARRERA VILLEGAS - 1003334511</v>
          </cell>
          <cell r="AK8855">
            <v>476497</v>
          </cell>
        </row>
        <row r="8856">
          <cell r="B8856">
            <v>476498</v>
          </cell>
          <cell r="C8856" t="str">
            <v>4705628</v>
          </cell>
          <cell r="D8856" t="str">
            <v>MDELIVERY</v>
          </cell>
          <cell r="E8856" t="str">
            <v>DESPACHO</v>
          </cell>
          <cell r="F8856" t="str">
            <v>NORMAL</v>
          </cell>
          <cell r="G8856" t="str">
            <v>FT74787</v>
          </cell>
          <cell r="H8856">
            <v>44904</v>
          </cell>
          <cell r="I8856" t="str">
            <v>ENTREGADO</v>
          </cell>
          <cell r="J8856">
            <v>44909</v>
          </cell>
          <cell r="K8856" t="str">
            <v>ENRIQUE JAVIER ALVARADO LLERENA</v>
          </cell>
          <cell r="L8856" t="str">
            <v>JIPIJAPA VIA NAYON  SN  Y SIMON BOLIVAR</v>
          </cell>
          <cell r="M8856" t="str">
            <v>1803126166</v>
          </cell>
          <cell r="N8856" t="str">
            <v>0999023370</v>
          </cell>
          <cell r="O8856" t="str">
            <v/>
          </cell>
          <cell r="P8856" t="str">
            <v>170503</v>
          </cell>
          <cell r="Q8856" t="str">
            <v>QUITO</v>
          </cell>
          <cell r="R8856" t="str">
            <v>PICHINCHA</v>
          </cell>
          <cell r="S8856" t="str">
            <v>QUITO</v>
          </cell>
          <cell r="T8856" t="str">
            <v>FLEXTRANS UIO</v>
          </cell>
          <cell r="U8856" t="str">
            <v>FLEXNETUIO_LOCAL</v>
          </cell>
          <cell r="V8856">
            <v>1</v>
          </cell>
          <cell r="W8856">
            <v>1</v>
          </cell>
          <cell r="X8856" t="str">
            <v>FLEXNET ECUADOR - MDELIVERY</v>
          </cell>
          <cell r="Y8856" t="str">
            <v>CALLE 28 DE JUNIO S/N Y GARCIA MORENO ENTRADA LLANO GRANDE</v>
          </cell>
          <cell r="Z8856" t="str">
            <v>1701_QUITO</v>
          </cell>
          <cell r="AA8856" t="str">
            <v>LTE SAMSUNG Z FOLD 3 5G NEGRO: 1 und - sn. 353249144867310 REDONDEL DEL CICLISTA ENTREGA EN EKOPARK TORRE 3 TELEFONICA</v>
          </cell>
          <cell r="AB8856">
            <v>22057</v>
          </cell>
          <cell r="AC8856">
            <v>44909</v>
          </cell>
          <cell r="AD8856" t="str">
            <v>ITSACOURIER S.A.S</v>
          </cell>
          <cell r="AE8856" t="str">
            <v>IN450Y</v>
          </cell>
          <cell r="AF8856">
            <v>1</v>
          </cell>
          <cell r="AG8856" t="str">
            <v>PEDIDO_ENTREGADO</v>
          </cell>
          <cell r="AH8856">
            <v>44909</v>
          </cell>
          <cell r="AK8856">
            <v>476498</v>
          </cell>
        </row>
        <row r="8857">
          <cell r="B8857">
            <v>476499</v>
          </cell>
          <cell r="C8857" t="str">
            <v>4705660</v>
          </cell>
          <cell r="D8857" t="str">
            <v>MDELIVERY</v>
          </cell>
          <cell r="E8857" t="str">
            <v>DESPACHO</v>
          </cell>
          <cell r="F8857" t="str">
            <v>DERIVADO PICK UP</v>
          </cell>
          <cell r="G8857" t="str">
            <v>031080004705660</v>
          </cell>
          <cell r="H8857">
            <v>44904</v>
          </cell>
          <cell r="I8857" t="str">
            <v>DEVOLUCION_EN_PROCESO</v>
          </cell>
          <cell r="J8857">
            <v>44914</v>
          </cell>
          <cell r="K8857" t="str">
            <v>SALAS BONE JUAN JAVIER</v>
          </cell>
          <cell r="L8857" t="str">
            <v>OFICINA TRAMACO PORTETE</v>
          </cell>
          <cell r="M8857" t="str">
            <v>0914077045</v>
          </cell>
          <cell r="N8857" t="str">
            <v>0985888258</v>
          </cell>
          <cell r="O8857" t="str">
            <v>0985888258</v>
          </cell>
          <cell r="P8857" t="str">
            <v>GUAYAQUIL</v>
          </cell>
          <cell r="Q8857" t="str">
            <v>GUAYAQUIL</v>
          </cell>
          <cell r="R8857" t="str">
            <v>GUAYAS</v>
          </cell>
          <cell r="T8857" t="str">
            <v>TRAMACO</v>
          </cell>
          <cell r="U8857" t="str">
            <v>FLEXNETUIO_PROVINCIA</v>
          </cell>
          <cell r="V8857">
            <v>1</v>
          </cell>
          <cell r="W8857">
            <v>1</v>
          </cell>
          <cell r="X8857" t="str">
            <v>FLEXNET ECUADOR - MDELIVERY</v>
          </cell>
          <cell r="Y8857" t="str">
            <v>CALLE 28 DE JUNIO S/N Y GARCIA MORENO ENTRADA LLANO GRANDE</v>
          </cell>
          <cell r="Z8857" t="str">
            <v>1701_QUITO</v>
          </cell>
          <cell r="AA8857" t="str">
            <v>LTE NOKIA G21 AZUL: 1 und - sn. 355108340319849 / HALFSIM MOVISTAR: 1 und - sn. 8959300520560303516</v>
          </cell>
          <cell r="AB8857">
            <v>21960</v>
          </cell>
          <cell r="AC8857">
            <v>44907</v>
          </cell>
          <cell r="AD8857" t="str">
            <v>TRAMACO EXPRESS</v>
          </cell>
          <cell r="AE8857" t="str">
            <v>GENERICO TMC</v>
          </cell>
          <cell r="AF8857">
            <v>1</v>
          </cell>
          <cell r="AG8857" t="str">
            <v>DEVOLUCION_EN_PROCESO</v>
          </cell>
          <cell r="AH8857">
            <v>44915</v>
          </cell>
          <cell r="AJ8857" t="str">
            <v xml:space="preserve">_x000D_
</v>
          </cell>
          <cell r="AK8857">
            <v>476499</v>
          </cell>
        </row>
        <row r="8858">
          <cell r="B8858">
            <v>476500</v>
          </cell>
          <cell r="C8858" t="str">
            <v>4705663</v>
          </cell>
          <cell r="D8858" t="str">
            <v>MDELIVERY</v>
          </cell>
          <cell r="E8858" t="str">
            <v>DESPACHO</v>
          </cell>
          <cell r="F8858" t="str">
            <v>NORMAL</v>
          </cell>
          <cell r="G8858" t="str">
            <v>FT74789</v>
          </cell>
          <cell r="H8858">
            <v>44904</v>
          </cell>
          <cell r="I8858" t="str">
            <v>ENTREGADO</v>
          </cell>
          <cell r="J8858">
            <v>44916</v>
          </cell>
          <cell r="K8858" t="str">
            <v>VERONICA ELIZABETH RUANO PANILUISA</v>
          </cell>
          <cell r="L8858" t="str">
            <v>CHILLOGALLO   CALLE CARLOS FREIRE  N 467 CALLE  BUENAVENTURA</v>
          </cell>
          <cell r="M8858" t="str">
            <v>1722798350</v>
          </cell>
          <cell r="N8858" t="str">
            <v>0995700255</v>
          </cell>
          <cell r="O8858" t="str">
            <v>0000000000</v>
          </cell>
          <cell r="P8858" t="str">
            <v>170708</v>
          </cell>
          <cell r="Q8858" t="str">
            <v>QUITO</v>
          </cell>
          <cell r="R8858" t="str">
            <v>PICHINCHA</v>
          </cell>
          <cell r="S8858" t="str">
            <v>QUITO</v>
          </cell>
          <cell r="T8858" t="str">
            <v>FLEXTRANS UIO</v>
          </cell>
          <cell r="U8858" t="str">
            <v>FLEXNETUIO_LOCAL</v>
          </cell>
          <cell r="V8858">
            <v>1</v>
          </cell>
          <cell r="W8858">
            <v>1</v>
          </cell>
          <cell r="X8858" t="str">
            <v>FLEXNET ECUADOR - MDELIVERY</v>
          </cell>
          <cell r="Y8858" t="str">
            <v>CALLE 28 DE JUNIO S/N Y GARCIA MORENO ENTRADA LLANO GRANDE</v>
          </cell>
          <cell r="Z8858" t="str">
            <v>1701_QUITO</v>
          </cell>
          <cell r="AA8858" t="str">
            <v>LTE SAMSUNG A23 BLANCO: 1 und - sn. 353568691496839 SECTOR LA LIBERTAD DE CHILLOGALLO FRENTE A LOS CONJUNTOS CASA SUYA CASA  TAXO 2 PISOS</v>
          </cell>
          <cell r="AB8858">
            <v>22274</v>
          </cell>
          <cell r="AC8858">
            <v>44916</v>
          </cell>
          <cell r="AD8858" t="str">
            <v>ITSACOURIER S.A.S</v>
          </cell>
          <cell r="AE8858" t="str">
            <v>LU981L</v>
          </cell>
          <cell r="AF8858">
            <v>1</v>
          </cell>
          <cell r="AG8858" t="str">
            <v>PEDIDO_ENTREGADO</v>
          </cell>
          <cell r="AH8858">
            <v>44916</v>
          </cell>
          <cell r="AK8858">
            <v>476500</v>
          </cell>
        </row>
        <row r="8859">
          <cell r="B8859">
            <v>476501</v>
          </cell>
          <cell r="C8859" t="str">
            <v>4705682</v>
          </cell>
          <cell r="D8859" t="str">
            <v>MDELIVERY</v>
          </cell>
          <cell r="E8859" t="str">
            <v>DESPACHO</v>
          </cell>
          <cell r="F8859" t="str">
            <v>NORMAL</v>
          </cell>
          <cell r="G8859" t="str">
            <v>FT74796</v>
          </cell>
          <cell r="H8859">
            <v>44904</v>
          </cell>
          <cell r="I8859" t="str">
            <v>ENTREGADO</v>
          </cell>
          <cell r="J8859">
            <v>44907</v>
          </cell>
          <cell r="K8859" t="str">
            <v>BRITANY JULIXA ITURRE JAEN</v>
          </cell>
          <cell r="L8859" t="str">
            <v>INAQUITO  AV REPUBLICA  SN  Y ELOY ALFARO</v>
          </cell>
          <cell r="M8859" t="str">
            <v>1727546929</v>
          </cell>
          <cell r="N8859" t="str">
            <v>0996113934</v>
          </cell>
          <cell r="O8859" t="str">
            <v>0996113934</v>
          </cell>
          <cell r="P8859" t="str">
            <v>170518</v>
          </cell>
          <cell r="Q8859" t="str">
            <v>QUITO</v>
          </cell>
          <cell r="R8859" t="str">
            <v>PICHINCHA</v>
          </cell>
          <cell r="S8859" t="str">
            <v>QUITO</v>
          </cell>
          <cell r="T8859" t="str">
            <v>FLEXTRANS UIO</v>
          </cell>
          <cell r="U8859" t="str">
            <v>FLEXNETUIO_LOCAL</v>
          </cell>
          <cell r="V8859">
            <v>1</v>
          </cell>
          <cell r="W8859">
            <v>1</v>
          </cell>
          <cell r="X8859" t="str">
            <v>FLEXNET ECUADOR - MDELIVERY</v>
          </cell>
          <cell r="Y8859" t="str">
            <v>CALLE 28 DE JUNIO S/N Y GARCIA MORENO ENTRADA LLANO GRANDE</v>
          </cell>
          <cell r="Z8859" t="str">
            <v>1701_QUITO</v>
          </cell>
          <cell r="AA8859" t="str">
            <v>LTE HONOR X8 SILVER: 1 und - sn. 866184060682874 / HALFSIM MOVISTAR: 1 und - sn. 8959300120521873952 LA CAROLINA JUNTO AL BCO PICHINCHA ENTREGA EN PROMOAUTO  S1 ENVIADO</v>
          </cell>
          <cell r="AB8859">
            <v>21968</v>
          </cell>
          <cell r="AC8859">
            <v>44907</v>
          </cell>
          <cell r="AD8859" t="str">
            <v>ITSACOURIER S.A.S</v>
          </cell>
          <cell r="AE8859" t="str">
            <v>LU161L</v>
          </cell>
          <cell r="AF8859">
            <v>0</v>
          </cell>
          <cell r="AG8859" t="str">
            <v>PEDIDO_ENTREGADO</v>
          </cell>
          <cell r="AH8859">
            <v>44907</v>
          </cell>
          <cell r="AK8859">
            <v>476501</v>
          </cell>
        </row>
        <row r="8860">
          <cell r="B8860">
            <v>476502</v>
          </cell>
          <cell r="C8860" t="str">
            <v>4705721</v>
          </cell>
          <cell r="D8860" t="str">
            <v>MDELIVERY</v>
          </cell>
          <cell r="E8860" t="str">
            <v>DESPACHO</v>
          </cell>
          <cell r="F8860" t="str">
            <v>DERIVADO PICK UP</v>
          </cell>
          <cell r="G8860" t="str">
            <v>031080004705721</v>
          </cell>
          <cell r="H8860">
            <v>44904</v>
          </cell>
          <cell r="I8860" t="str">
            <v>ENTREGADO</v>
          </cell>
          <cell r="J8860">
            <v>44907</v>
          </cell>
          <cell r="K8860" t="str">
            <v>JOSE MANUEL JAMA GUAGUA</v>
          </cell>
          <cell r="L8860" t="str">
            <v>OFICINA TRAMACO ESMERALDAS</v>
          </cell>
          <cell r="M8860" t="str">
            <v>0805178738</v>
          </cell>
          <cell r="N8860" t="str">
            <v>0992278846</v>
          </cell>
          <cell r="O8860" t="str">
            <v>0992278846</v>
          </cell>
          <cell r="P8860" t="str">
            <v>ESMERALDAS</v>
          </cell>
          <cell r="Q8860" t="str">
            <v>ESMERALDAS</v>
          </cell>
          <cell r="R8860" t="str">
            <v>ESMERALDAS</v>
          </cell>
          <cell r="T8860" t="str">
            <v>TRAMACO</v>
          </cell>
          <cell r="U8860" t="str">
            <v>FLEXNETUIO_PROVINCIA</v>
          </cell>
          <cell r="V8860">
            <v>1</v>
          </cell>
          <cell r="W8860">
            <v>1</v>
          </cell>
          <cell r="X8860" t="str">
            <v>FLEXNET ECUADOR - MDELIVERY</v>
          </cell>
          <cell r="Y8860" t="str">
            <v>CALLE 28 DE JUNIO S/N Y GARCIA MORENO ENTRADA LLANO GRANDE</v>
          </cell>
          <cell r="Z8860" t="str">
            <v>1701_QUITO</v>
          </cell>
          <cell r="AA8860" t="str">
            <v>LTE XIAOMI REDMI NOTE 11 AZUL: 1 und - sn. 869113065843063 / HALFSIM MOVISTAR: 1 und - sn. 8959300120521870826</v>
          </cell>
          <cell r="AB8860">
            <v>21960</v>
          </cell>
          <cell r="AC8860">
            <v>44907</v>
          </cell>
          <cell r="AD8860" t="str">
            <v>TRAMACO EXPRESS</v>
          </cell>
          <cell r="AE8860" t="str">
            <v>GENERICO TMC</v>
          </cell>
          <cell r="AF8860">
            <v>1</v>
          </cell>
          <cell r="AG8860" t="str">
            <v>PEDIDO_ENTREGADO</v>
          </cell>
          <cell r="AH8860">
            <v>44907</v>
          </cell>
          <cell r="AJ8860" t="str">
            <v>GUIA ENTREGADA -JOSE MANUEL JAMA GUAGUA - 0805178738</v>
          </cell>
          <cell r="AK8860">
            <v>476502</v>
          </cell>
        </row>
        <row r="8861">
          <cell r="B8861">
            <v>476503</v>
          </cell>
          <cell r="C8861" t="str">
            <v>4705859</v>
          </cell>
          <cell r="D8861" t="str">
            <v>MDELIVERY</v>
          </cell>
          <cell r="E8861" t="str">
            <v>DESPACHO</v>
          </cell>
          <cell r="F8861" t="str">
            <v>NORMAL</v>
          </cell>
          <cell r="G8861" t="str">
            <v>031080004705859</v>
          </cell>
          <cell r="H8861">
            <v>44904</v>
          </cell>
          <cell r="I8861" t="str">
            <v>ENTREGADO</v>
          </cell>
          <cell r="J8861">
            <v>44907</v>
          </cell>
          <cell r="K8861" t="str">
            <v>PENALOZA LOPEZ MIGUEL ANGEL</v>
          </cell>
          <cell r="L8861" t="str">
            <v>PICAIGUA CALLE KARL MARX  SN  Y GALILEO</v>
          </cell>
          <cell r="M8861" t="str">
            <v>1803818259</v>
          </cell>
          <cell r="N8861" t="str">
            <v>0998406899</v>
          </cell>
          <cell r="O8861" t="str">
            <v>0998406899</v>
          </cell>
          <cell r="P8861" t="str">
            <v>180208</v>
          </cell>
          <cell r="Q8861" t="str">
            <v>AMBATO</v>
          </cell>
          <cell r="R8861" t="str">
            <v>TUNGURAHUA</v>
          </cell>
          <cell r="S8861" t="str">
            <v>AMBATO - TECHO PROPIO</v>
          </cell>
          <cell r="T8861" t="str">
            <v>TRAMACO</v>
          </cell>
          <cell r="U8861" t="str">
            <v>FLEXNETUIO_PROVINCIA</v>
          </cell>
          <cell r="V8861">
            <v>1</v>
          </cell>
          <cell r="W8861">
            <v>1</v>
          </cell>
          <cell r="X8861" t="str">
            <v>FLEXNET ECUADOR - MDELIVERY</v>
          </cell>
          <cell r="Y8861" t="str">
            <v>CALLE 28 DE JUNIO S/N Y GARCIA MORENO ENTRADA LLANO GRANDE</v>
          </cell>
          <cell r="Z8861" t="str">
            <v>1701_QUITO</v>
          </cell>
          <cell r="AA8861" t="str">
            <v>LTE XIAOMI REDMI NOTE 11S NEGRO: 2 und - sn. 863837059755323,863837059735846 SAN PEDRO DE PICAIGUA EN CASA CREMA PORTON CAFE  CON UNA TIENDA CON UN PINO A 30 PASOS DE LAS CANCHAS DE SAN PEDRO</v>
          </cell>
          <cell r="AB8861">
            <v>21960</v>
          </cell>
          <cell r="AC8861">
            <v>44907</v>
          </cell>
          <cell r="AD8861" t="str">
            <v>TRAMACO EXPRESS</v>
          </cell>
          <cell r="AE8861" t="str">
            <v>GENERICO TMC</v>
          </cell>
          <cell r="AF8861">
            <v>0</v>
          </cell>
          <cell r="AG8861" t="str">
            <v>PEDIDO_ENTREGADO</v>
          </cell>
          <cell r="AH8861">
            <v>44907</v>
          </cell>
          <cell r="AJ8861" t="str">
            <v>GUIA ENTREGADA -PENALOZA LOPEZ MIGUEL ANGEL - 1803818259</v>
          </cell>
          <cell r="AK8861">
            <v>476503</v>
          </cell>
        </row>
        <row r="8862">
          <cell r="B8862">
            <v>476504</v>
          </cell>
          <cell r="C8862" t="str">
            <v>4706099</v>
          </cell>
          <cell r="D8862" t="str">
            <v>MDELIVERY</v>
          </cell>
          <cell r="E8862" t="str">
            <v>DESPACHO</v>
          </cell>
          <cell r="F8862" t="str">
            <v>NORMAL</v>
          </cell>
          <cell r="G8862" t="str">
            <v>FT74790</v>
          </cell>
          <cell r="H8862">
            <v>44904</v>
          </cell>
          <cell r="I8862" t="str">
            <v>ENTREGADO</v>
          </cell>
          <cell r="J8862">
            <v>44907</v>
          </cell>
          <cell r="K8862" t="str">
            <v>JORGE FERNANDO PAREDES CUICHAN</v>
          </cell>
          <cell r="L8862" t="str">
            <v>EL INCA  CALLE BELLADONAS  E13 347  Y DE LOS ALMENDROS</v>
          </cell>
          <cell r="M8862" t="str">
            <v>1721085882</v>
          </cell>
          <cell r="N8862" t="str">
            <v>0984650299</v>
          </cell>
          <cell r="O8862" t="str">
            <v>0984650299</v>
          </cell>
          <cell r="P8862" t="str">
            <v>170514</v>
          </cell>
          <cell r="Q8862" t="str">
            <v>QUITO</v>
          </cell>
          <cell r="R8862" t="str">
            <v>PICHINCHA</v>
          </cell>
          <cell r="S8862" t="str">
            <v>QUITO</v>
          </cell>
          <cell r="T8862" t="str">
            <v>FLEXTRANS UIO</v>
          </cell>
          <cell r="U8862" t="str">
            <v>FLEXNETUIO_LOCAL</v>
          </cell>
          <cell r="V8862">
            <v>1</v>
          </cell>
          <cell r="W8862">
            <v>1</v>
          </cell>
          <cell r="X8862" t="str">
            <v>FLEXNET ECUADOR - MDELIVERY</v>
          </cell>
          <cell r="Y8862" t="str">
            <v>CALLE 28 DE JUNIO S/N Y GARCIA MORENO ENTRADA LLANO GRANDE</v>
          </cell>
          <cell r="Z8862" t="str">
            <v>1701_QUITO</v>
          </cell>
          <cell r="AA8862" t="str">
            <v>LTE XIAOMI REDMI NOTE 11 AZUL: 1 und - sn. 864048061519306 EL EDEN 4 CUADRAS ATRAS DE SOLCA ENTREGA EN CASA 1 PISO DURAZNO PORTON NEGRO</v>
          </cell>
          <cell r="AB8862">
            <v>21967</v>
          </cell>
          <cell r="AC8862">
            <v>44907</v>
          </cell>
          <cell r="AD8862" t="str">
            <v>ITSACOURIER S.A.S</v>
          </cell>
          <cell r="AE8862" t="str">
            <v>IN450Y</v>
          </cell>
          <cell r="AF8862">
            <v>0</v>
          </cell>
          <cell r="AG8862" t="str">
            <v>PEDIDO_ENTREGADO</v>
          </cell>
          <cell r="AH8862">
            <v>44907</v>
          </cell>
          <cell r="AK8862">
            <v>476504</v>
          </cell>
        </row>
        <row r="8863">
          <cell r="B8863">
            <v>476505</v>
          </cell>
          <cell r="C8863" t="str">
            <v>4706117</v>
          </cell>
          <cell r="D8863" t="str">
            <v>MDELIVERY</v>
          </cell>
          <cell r="E8863" t="str">
            <v>DESPACHO</v>
          </cell>
          <cell r="F8863" t="str">
            <v>NORMAL</v>
          </cell>
          <cell r="G8863" t="str">
            <v>TF88340</v>
          </cell>
          <cell r="H8863">
            <v>44904</v>
          </cell>
          <cell r="I8863" t="str">
            <v>ENTREGADO</v>
          </cell>
          <cell r="J8863">
            <v>44907</v>
          </cell>
          <cell r="K8863" t="str">
            <v>GURUMENDI SAN LUCAS JHON JAIRON</v>
          </cell>
          <cell r="L8863" t="str">
            <v>AYACUCHO CALLE JOSE DE ANTEPARA 1806 Y ANTONIO DE ALCEDO</v>
          </cell>
          <cell r="M8863" t="str">
            <v>0926321704</v>
          </cell>
          <cell r="N8863" t="str">
            <v>0978727779</v>
          </cell>
          <cell r="O8863" t="str">
            <v>0978727779</v>
          </cell>
          <cell r="P8863" t="str">
            <v>090303</v>
          </cell>
          <cell r="Q8863" t="str">
            <v>GUAYAQUIL</v>
          </cell>
          <cell r="R8863" t="str">
            <v>GUAYAS</v>
          </cell>
          <cell r="S8863" t="str">
            <v>GUAYAQUIL</v>
          </cell>
          <cell r="T8863" t="str">
            <v>ITSACOURIER</v>
          </cell>
          <cell r="U8863" t="str">
            <v>FLEXNETUIO_GYE</v>
          </cell>
          <cell r="V8863">
            <v>1</v>
          </cell>
          <cell r="W8863">
            <v>1</v>
          </cell>
          <cell r="X8863" t="str">
            <v>FLEXNET ECUADOR - MDELIVERY</v>
          </cell>
          <cell r="Y8863" t="str">
            <v>CALLE 28 DE JUNIO S/N Y GARCIA MORENO ENTRADA LLANO GRANDE</v>
          </cell>
          <cell r="Z8863" t="str">
            <v>1701_QUITO</v>
          </cell>
          <cell r="AA8863" t="str">
            <v>LTE NOKIA G21 AZUL: 1 und - sn. 355108340379272 SECTOR CENTRO EN PLATICOS CN ATENCION AL CLIENTE ROJO CON GRIS VIDRIOS NEGROS</v>
          </cell>
          <cell r="AB8863">
            <v>21983</v>
          </cell>
          <cell r="AC8863">
            <v>44907</v>
          </cell>
          <cell r="AD8863" t="str">
            <v>ITSACOURIER S.A.S</v>
          </cell>
          <cell r="AE8863" t="str">
            <v>JJ486C</v>
          </cell>
          <cell r="AF8863">
            <v>0</v>
          </cell>
          <cell r="AG8863" t="str">
            <v>PEDIDO_ENTREGADO</v>
          </cell>
          <cell r="AH8863">
            <v>44907</v>
          </cell>
          <cell r="AK8863">
            <v>476505</v>
          </cell>
        </row>
        <row r="8864">
          <cell r="B8864">
            <v>476506</v>
          </cell>
          <cell r="C8864" t="str">
            <v>4706288</v>
          </cell>
          <cell r="D8864" t="str">
            <v>MDELIVERY</v>
          </cell>
          <cell r="E8864" t="str">
            <v>DESPACHO</v>
          </cell>
          <cell r="F8864" t="str">
            <v>NORMAL</v>
          </cell>
          <cell r="G8864" t="str">
            <v>IC3802</v>
          </cell>
          <cell r="H8864">
            <v>44904</v>
          </cell>
          <cell r="I8864" t="str">
            <v>ENTREGADO</v>
          </cell>
          <cell r="J8864">
            <v>44907</v>
          </cell>
          <cell r="K8864" t="str">
            <v>ESTEFANIA MARGARITA VELEZ VERA</v>
          </cell>
          <cell r="L8864" t="str">
            <v>BELLAVISTA AV TURUHUAYCO  SN  Y DEL PASACALLE</v>
          </cell>
          <cell r="M8864" t="str">
            <v>1313359315</v>
          </cell>
          <cell r="N8864" t="str">
            <v>0958600148</v>
          </cell>
          <cell r="O8864" t="str">
            <v>0958600148</v>
          </cell>
          <cell r="P8864" t="str">
            <v>010105</v>
          </cell>
          <cell r="Q8864" t="str">
            <v>CUENCA</v>
          </cell>
          <cell r="R8864" t="str">
            <v>AZUAY</v>
          </cell>
          <cell r="S8864" t="str">
            <v>CUENCA</v>
          </cell>
          <cell r="T8864" t="str">
            <v>ITSACOURIER</v>
          </cell>
          <cell r="U8864" t="str">
            <v>FLEXNETUIO_PROVINCIA</v>
          </cell>
          <cell r="V8864">
            <v>1</v>
          </cell>
          <cell r="W8864">
            <v>1</v>
          </cell>
          <cell r="X8864" t="str">
            <v>FLEXNET ECUADOR - MDELIVERY</v>
          </cell>
          <cell r="Y8864" t="str">
            <v>CALLE 28 DE JUNIO S/N Y GARCIA MORENO ENTRADA LLANO GRANDE</v>
          </cell>
          <cell r="Z8864" t="str">
            <v>1701_QUITO</v>
          </cell>
          <cell r="AA8864" t="str">
            <v>LTE XIAOMI REDMI NOTE 11S NEGRO: 1 und - sn. 863837059729609 MIRAFLORES FRENTE A LA GRUTA DE LA VIRGEN DE LA NUBE ENTREGA EN CASA 3P BLANCA</v>
          </cell>
          <cell r="AB8864">
            <v>21977</v>
          </cell>
          <cell r="AC8864">
            <v>44907</v>
          </cell>
          <cell r="AD8864" t="str">
            <v>ITSACOURIER S.A.S</v>
          </cell>
          <cell r="AE8864" t="str">
            <v>PDD1729</v>
          </cell>
          <cell r="AF8864">
            <v>0</v>
          </cell>
          <cell r="AG8864" t="str">
            <v>PEDIDO_ENTREGADO</v>
          </cell>
          <cell r="AH8864">
            <v>44907</v>
          </cell>
          <cell r="AK8864">
            <v>476506</v>
          </cell>
        </row>
        <row r="8865">
          <cell r="B8865">
            <v>476507</v>
          </cell>
          <cell r="C8865" t="str">
            <v>4706320</v>
          </cell>
          <cell r="D8865" t="str">
            <v>MDELIVERY</v>
          </cell>
          <cell r="E8865" t="str">
            <v>DESPACHO</v>
          </cell>
          <cell r="F8865" t="str">
            <v>NORMAL</v>
          </cell>
          <cell r="G8865" t="str">
            <v>031080004706320</v>
          </cell>
          <cell r="H8865">
            <v>44904</v>
          </cell>
          <cell r="I8865" t="str">
            <v>ENTREGADO</v>
          </cell>
          <cell r="J8865">
            <v>44907</v>
          </cell>
          <cell r="K8865" t="str">
            <v>EUGENIO IVAN QUINTANA CEDENO</v>
          </cell>
          <cell r="L8865" t="str">
            <v>TARQUI  AV 110  SN  AV MALECON</v>
          </cell>
          <cell r="M8865" t="str">
            <v>1308053113</v>
          </cell>
          <cell r="N8865" t="str">
            <v>0999460189</v>
          </cell>
          <cell r="O8865" t="str">
            <v>0999460189</v>
          </cell>
          <cell r="P8865" t="str">
            <v>130203</v>
          </cell>
          <cell r="Q8865" t="str">
            <v>MANTA</v>
          </cell>
          <cell r="R8865" t="str">
            <v>MANABI</v>
          </cell>
          <cell r="S8865" t="str">
            <v>MANTA</v>
          </cell>
          <cell r="T8865" t="str">
            <v>TRAMACO</v>
          </cell>
          <cell r="U8865" t="str">
            <v>FLEXNETUIO_PROVINCIA</v>
          </cell>
          <cell r="V8865">
            <v>1</v>
          </cell>
          <cell r="W8865">
            <v>1</v>
          </cell>
          <cell r="X8865" t="str">
            <v>FLEXNET ECUADOR - MDELIVERY</v>
          </cell>
          <cell r="Y8865" t="str">
            <v>CALLE 28 DE JUNIO S/N Y GARCIA MORENO ENTRADA LLANO GRANDE</v>
          </cell>
          <cell r="Z8865" t="str">
            <v>1701_QUITO</v>
          </cell>
          <cell r="AA8865" t="str">
            <v>HALFSIM MOVISTAR: 1 und - sn. 8959300520560302633 PLAYITA MIA JUNTO A PICANTERIA EL MARINO ENTREGA EN CASA 2P COLOR UVA</v>
          </cell>
          <cell r="AB8865">
            <v>21960</v>
          </cell>
          <cell r="AC8865">
            <v>44907</v>
          </cell>
          <cell r="AD8865" t="str">
            <v>TRAMACO EXPRESS</v>
          </cell>
          <cell r="AE8865" t="str">
            <v>GENERICO TMC</v>
          </cell>
          <cell r="AF8865">
            <v>0</v>
          </cell>
          <cell r="AG8865" t="str">
            <v>PEDIDO_ENTREGADO</v>
          </cell>
          <cell r="AH8865">
            <v>44907</v>
          </cell>
          <cell r="AJ8865" t="str">
            <v>GUIA ENTREGADA -. EUGENIO IVAN QUINTANA CEDENO - 1308053113</v>
          </cell>
          <cell r="AK8865">
            <v>476507</v>
          </cell>
        </row>
        <row r="8866">
          <cell r="B8866">
            <v>476508</v>
          </cell>
          <cell r="C8866" t="str">
            <v>4706321</v>
          </cell>
          <cell r="D8866" t="str">
            <v>MDELIVERY</v>
          </cell>
          <cell r="E8866" t="str">
            <v>DESPACHO</v>
          </cell>
          <cell r="F8866" t="str">
            <v>NORMAL</v>
          </cell>
          <cell r="G8866" t="str">
            <v>031080004706321</v>
          </cell>
          <cell r="H8866">
            <v>44904</v>
          </cell>
          <cell r="I8866" t="str">
            <v>ENTREGADO</v>
          </cell>
          <cell r="J8866">
            <v>44907</v>
          </cell>
          <cell r="K8866" t="str">
            <v>YEISON JAVIER ZAMBRANO VALENCIA</v>
          </cell>
          <cell r="L8866" t="str">
            <v>MANTA   RUTA DEL SPONDYLUS  SN  Y VIA MARINA BLVD</v>
          </cell>
          <cell r="M8866" t="str">
            <v>1315106839</v>
          </cell>
          <cell r="N8866" t="str">
            <v>0995118817</v>
          </cell>
          <cell r="O8866" t="str">
            <v>0995118817</v>
          </cell>
          <cell r="P8866" t="str">
            <v>130213</v>
          </cell>
          <cell r="Q8866" t="str">
            <v>MANTA</v>
          </cell>
          <cell r="R8866" t="str">
            <v>MANABI</v>
          </cell>
          <cell r="S8866" t="str">
            <v>MANTA</v>
          </cell>
          <cell r="T8866" t="str">
            <v>TRAMACO</v>
          </cell>
          <cell r="U8866" t="str">
            <v>FLEXNETUIO_PROVINCIA</v>
          </cell>
          <cell r="V8866">
            <v>1</v>
          </cell>
          <cell r="W8866">
            <v>1</v>
          </cell>
          <cell r="X8866" t="str">
            <v>FLEXNET ECUADOR - MDELIVERY</v>
          </cell>
          <cell r="Y8866" t="str">
            <v>CALLE 28 DE JUNIO S/N Y GARCIA MORENO ENTRADA LLANO GRANDE</v>
          </cell>
          <cell r="Z8866" t="str">
            <v>1701_QUITO</v>
          </cell>
          <cell r="AA8866" t="str">
            <v>LTE NOKIA G21 AZUL: 1 und - sn. 355108340303306 URB MARINA BLUE CASA 32 REGISTRARSE EN GARITA TRAS DE LA UNIDAD EDUCATIVA LEONARDO DA VINCCI</v>
          </cell>
          <cell r="AB8866">
            <v>21960</v>
          </cell>
          <cell r="AC8866">
            <v>44907</v>
          </cell>
          <cell r="AD8866" t="str">
            <v>TRAMACO EXPRESS</v>
          </cell>
          <cell r="AE8866" t="str">
            <v>GENERICO TMC</v>
          </cell>
          <cell r="AF8866">
            <v>0</v>
          </cell>
          <cell r="AG8866" t="str">
            <v>PEDIDO_ENTREGADO</v>
          </cell>
          <cell r="AH8866">
            <v>44907</v>
          </cell>
          <cell r="AJ8866" t="str">
            <v>GUIA ENTREGADA -. YEISON JAVIER ZAMBRANO VALENCIA - 1315106839</v>
          </cell>
          <cell r="AK8866">
            <v>476508</v>
          </cell>
        </row>
        <row r="8867">
          <cell r="B8867">
            <v>476509</v>
          </cell>
          <cell r="C8867" t="str">
            <v>4706485</v>
          </cell>
          <cell r="D8867" t="str">
            <v>MDELIVERY</v>
          </cell>
          <cell r="E8867" t="str">
            <v>DESPACHO</v>
          </cell>
          <cell r="F8867" t="str">
            <v>NORMAL</v>
          </cell>
          <cell r="G8867" t="str">
            <v>FT74788</v>
          </cell>
          <cell r="H8867">
            <v>44904</v>
          </cell>
          <cell r="I8867" t="str">
            <v>ENTREGADO</v>
          </cell>
          <cell r="J8867">
            <v>44907</v>
          </cell>
          <cell r="K8867" t="str">
            <v>NAVARRETE SANCHEZ ESTEBAN NICOLAS</v>
          </cell>
          <cell r="L8867" t="str">
            <v>EL INCA  CALLE JOAQUIN SUMAITA   Y LAS CUCARDAS</v>
          </cell>
          <cell r="M8867" t="str">
            <v>1725347833</v>
          </cell>
          <cell r="N8867" t="str">
            <v>0999291943</v>
          </cell>
          <cell r="O8867" t="str">
            <v>0999291943</v>
          </cell>
          <cell r="P8867" t="str">
            <v>170502</v>
          </cell>
          <cell r="Q8867" t="str">
            <v>QUITO</v>
          </cell>
          <cell r="R8867" t="str">
            <v>PICHINCHA</v>
          </cell>
          <cell r="S8867" t="str">
            <v>QUITO</v>
          </cell>
          <cell r="T8867" t="str">
            <v>FLEXTRANS UIO</v>
          </cell>
          <cell r="U8867" t="str">
            <v>FLEXNETUIO_LOCAL</v>
          </cell>
          <cell r="V8867">
            <v>1</v>
          </cell>
          <cell r="W8867">
            <v>1</v>
          </cell>
          <cell r="X8867" t="str">
            <v>FLEXNET ECUADOR - MDELIVERY</v>
          </cell>
          <cell r="Y8867" t="str">
            <v>CALLE 28 DE JUNIO S/N Y GARCIA MORENO ENTRADA LLANO GRANDE</v>
          </cell>
          <cell r="Z8867" t="str">
            <v>1701_QUITO</v>
          </cell>
          <cell r="AA8867" t="str">
            <v>LTE SAMSUNG A13 AZUL: 1 und - sn. 352460882857345 EN TALLER ESQUINERO COLOR BLANCO FRENTE A UNA PANADERIA</v>
          </cell>
          <cell r="AB8867">
            <v>21967</v>
          </cell>
          <cell r="AC8867">
            <v>44907</v>
          </cell>
          <cell r="AD8867" t="str">
            <v>ITSACOURIER S.A.S</v>
          </cell>
          <cell r="AE8867" t="str">
            <v>IN450Y</v>
          </cell>
          <cell r="AF8867">
            <v>0</v>
          </cell>
          <cell r="AG8867" t="str">
            <v>PEDIDO_ENTREGADO</v>
          </cell>
          <cell r="AH8867">
            <v>44907</v>
          </cell>
          <cell r="AK8867">
            <v>476509</v>
          </cell>
        </row>
        <row r="8868">
          <cell r="B8868">
            <v>476510</v>
          </cell>
          <cell r="C8868" t="str">
            <v>4706513</v>
          </cell>
          <cell r="D8868" t="str">
            <v>MDELIVERY</v>
          </cell>
          <cell r="E8868" t="str">
            <v>DESPACHO</v>
          </cell>
          <cell r="F8868" t="str">
            <v>DERIVADO PICK UP</v>
          </cell>
          <cell r="G8868" t="str">
            <v>031080004706513</v>
          </cell>
          <cell r="H8868">
            <v>44904</v>
          </cell>
          <cell r="I8868" t="str">
            <v>ENTREGADO</v>
          </cell>
          <cell r="J8868">
            <v>44907</v>
          </cell>
          <cell r="K8868" t="str">
            <v>ABEL ISAIAS  HUISHA MARCATOMA</v>
          </cell>
          <cell r="L8868" t="str">
            <v>OFICINA TRAMACO RIOBAMBA TERMINAL</v>
          </cell>
          <cell r="M8868" t="str">
            <v>0604924878</v>
          </cell>
          <cell r="N8868" t="str">
            <v>0998023375</v>
          </cell>
          <cell r="O8868" t="str">
            <v>0998023375</v>
          </cell>
          <cell r="P8868" t="str">
            <v>RIOBAMBA</v>
          </cell>
          <cell r="Q8868" t="str">
            <v>RIOBAMBA</v>
          </cell>
          <cell r="R8868" t="str">
            <v>CHIMBORAZO</v>
          </cell>
          <cell r="T8868" t="str">
            <v>TRAMACO</v>
          </cell>
          <cell r="U8868" t="str">
            <v>FLEXNETUIO_PROVINCIA</v>
          </cell>
          <cell r="V8868">
            <v>1</v>
          </cell>
          <cell r="W8868">
            <v>1</v>
          </cell>
          <cell r="X8868" t="str">
            <v>FLEXNET ECUADOR - MDELIVERY</v>
          </cell>
          <cell r="Y8868" t="str">
            <v>CALLE 28 DE JUNIO S/N Y GARCIA MORENO ENTRADA LLANO GRANDE</v>
          </cell>
          <cell r="Z8868" t="str">
            <v>1701_QUITO</v>
          </cell>
          <cell r="AA8868" t="str">
            <v>LTE SAMSUNG A23 AZUL: 1 und - sn. 356795951451652 / HALFSIM MOVISTAR: 1 und - sn. 8959300520560302526</v>
          </cell>
          <cell r="AB8868">
            <v>21960</v>
          </cell>
          <cell r="AC8868">
            <v>44907</v>
          </cell>
          <cell r="AD8868" t="str">
            <v>TRAMACO EXPRESS</v>
          </cell>
          <cell r="AE8868" t="str">
            <v>GENERICO TMC</v>
          </cell>
          <cell r="AF8868">
            <v>0</v>
          </cell>
          <cell r="AG8868" t="str">
            <v>PEDIDO_ENTREGADO</v>
          </cell>
          <cell r="AH8868">
            <v>44907</v>
          </cell>
          <cell r="AJ8868" t="str">
            <v>GUIA ENTREGADA -. ABEL ISAIAS HUISHA MARCATOMA - 0604924878</v>
          </cell>
          <cell r="AK8868">
            <v>476510</v>
          </cell>
        </row>
        <row r="8869">
          <cell r="B8869">
            <v>476511</v>
          </cell>
          <cell r="C8869" t="str">
            <v>4706515</v>
          </cell>
          <cell r="D8869" t="str">
            <v>MDELIVERY</v>
          </cell>
          <cell r="E8869" t="str">
            <v>DESPACHO</v>
          </cell>
          <cell r="F8869" t="str">
            <v>NORMAL</v>
          </cell>
          <cell r="G8869" t="str">
            <v>031080004706515</v>
          </cell>
          <cell r="H8869">
            <v>44904</v>
          </cell>
          <cell r="I8869" t="str">
            <v>ENTREGADO</v>
          </cell>
          <cell r="J8869">
            <v>44907</v>
          </cell>
          <cell r="K8869" t="str">
            <v>MEDINA SALAZAR NELSON IPTALO</v>
          </cell>
          <cell r="L8869" t="str">
            <v>EL COCA  CALLE QUITO  SN  Y CHIMBORAZO</v>
          </cell>
          <cell r="M8869" t="str">
            <v>2100213277</v>
          </cell>
          <cell r="N8869" t="str">
            <v>0987738529</v>
          </cell>
          <cell r="O8869" t="str">
            <v>0994167697</v>
          </cell>
          <cell r="P8869" t="str">
            <v>220202</v>
          </cell>
          <cell r="Q8869" t="str">
            <v>EL COCA</v>
          </cell>
          <cell r="R8869" t="str">
            <v>ORELLANA</v>
          </cell>
          <cell r="S8869" t="str">
            <v>PUERTO FRANCISCO DE ORELLANA (EL COCA) - FLOR DE ORIENTE</v>
          </cell>
          <cell r="T8869" t="str">
            <v>TRAMACO</v>
          </cell>
          <cell r="U8869" t="str">
            <v>FLEXNETUIO_PROVINCIA</v>
          </cell>
          <cell r="V8869">
            <v>1</v>
          </cell>
          <cell r="W8869">
            <v>1</v>
          </cell>
          <cell r="X8869" t="str">
            <v>FLEXNET ECUADOR - MDELIVERY</v>
          </cell>
          <cell r="Y8869" t="str">
            <v>CALLE 28 DE JUNIO S/N Y GARCIA MORENO ENTRADA LLANO GRANDE</v>
          </cell>
          <cell r="Z8869" t="str">
            <v>1701_QUITO</v>
          </cell>
          <cell r="AA8869" t="str">
            <v>LTE XIAOMI REDMI NOTE 11S NEGRO: 1 und - sn. 863837059736000 SHOPPING AZRIEL EN LA PLANTA BAJA ESTA LA HELADERIA ALTROMIX</v>
          </cell>
          <cell r="AB8869">
            <v>21960</v>
          </cell>
          <cell r="AC8869">
            <v>44907</v>
          </cell>
          <cell r="AD8869" t="str">
            <v>TRAMACO EXPRESS</v>
          </cell>
          <cell r="AE8869" t="str">
            <v>GENERICO TMC</v>
          </cell>
          <cell r="AF8869">
            <v>0</v>
          </cell>
          <cell r="AG8869" t="str">
            <v>PEDIDO_ENTREGADO</v>
          </cell>
          <cell r="AH8869">
            <v>44907</v>
          </cell>
          <cell r="AJ8869" t="str">
            <v>GUIA ENTREGADA -. MEDINA SALAZAR NELSON IPTALO - 2100213277</v>
          </cell>
          <cell r="AK8869">
            <v>476511</v>
          </cell>
        </row>
        <row r="8870">
          <cell r="B8870">
            <v>476513</v>
          </cell>
          <cell r="C8870" t="str">
            <v>4706540</v>
          </cell>
          <cell r="D8870" t="str">
            <v>MDELIVERY</v>
          </cell>
          <cell r="E8870" t="str">
            <v>DESPACHO</v>
          </cell>
          <cell r="F8870" t="str">
            <v>NORMAL</v>
          </cell>
          <cell r="G8870" t="str">
            <v>FT74792</v>
          </cell>
          <cell r="H8870">
            <v>44904</v>
          </cell>
          <cell r="I8870" t="str">
            <v>ENTREGADO</v>
          </cell>
          <cell r="J8870">
            <v>44907</v>
          </cell>
          <cell r="K8870" t="str">
            <v>GUAMANZAR VILLOTA CARLOS AMILCAR</v>
          </cell>
          <cell r="L8870" t="str">
            <v>TUMBACO CALLE JOSE VINUEZA  SN  Y RUTA VIVA</v>
          </cell>
          <cell r="M8870" t="str">
            <v>0401431721</v>
          </cell>
          <cell r="N8870" t="str">
            <v>0995270732</v>
          </cell>
          <cell r="O8870" t="str">
            <v>0995270732</v>
          </cell>
          <cell r="P8870" t="str">
            <v>170903</v>
          </cell>
          <cell r="Q8870" t="str">
            <v>QUITO</v>
          </cell>
          <cell r="R8870" t="str">
            <v>PICHINCHA</v>
          </cell>
          <cell r="S8870" t="str">
            <v>TUMBACO</v>
          </cell>
          <cell r="T8870" t="str">
            <v>FLEXTRANS UIO</v>
          </cell>
          <cell r="U8870" t="str">
            <v>FLEXNETUIO_LOCAL</v>
          </cell>
          <cell r="V8870">
            <v>1</v>
          </cell>
          <cell r="W8870">
            <v>1</v>
          </cell>
          <cell r="X8870" t="str">
            <v>FLEXNET ECUADOR - MDELIVERY</v>
          </cell>
          <cell r="Y8870" t="str">
            <v>CALLE 28 DE JUNIO S/N Y GARCIA MORENO ENTRADA LLANO GRANDE</v>
          </cell>
          <cell r="Z8870" t="str">
            <v>1701_QUITO</v>
          </cell>
          <cell r="AA8870" t="str">
            <v>LTE SAMSUNG A03 AZUL: 1 und - sn. 354379556006914 EN CASA DE REJAS Y PORTON DE 2 PISOS NEGRO FRENTE AL CONJUNTOS ALTOS DE LA MORITA</v>
          </cell>
          <cell r="AB8870">
            <v>21964</v>
          </cell>
          <cell r="AC8870">
            <v>44907</v>
          </cell>
          <cell r="AD8870" t="str">
            <v>ITSACOURIER S.A.S</v>
          </cell>
          <cell r="AE8870" t="str">
            <v>PCZ1855</v>
          </cell>
          <cell r="AF8870">
            <v>0</v>
          </cell>
          <cell r="AG8870" t="str">
            <v>PEDIDO_ENTREGADO</v>
          </cell>
          <cell r="AH8870">
            <v>44907</v>
          </cell>
          <cell r="AK8870">
            <v>476513</v>
          </cell>
        </row>
        <row r="8871">
          <cell r="B8871">
            <v>476514</v>
          </cell>
          <cell r="C8871" t="str">
            <v>4706643</v>
          </cell>
          <cell r="D8871" t="str">
            <v>MDELIVERY</v>
          </cell>
          <cell r="E8871" t="str">
            <v>DESPACHO</v>
          </cell>
          <cell r="F8871" t="str">
            <v>NORMAL</v>
          </cell>
          <cell r="G8871" t="str">
            <v>TF88350</v>
          </cell>
          <cell r="H8871">
            <v>44904</v>
          </cell>
          <cell r="I8871" t="str">
            <v>ENTREGADO</v>
          </cell>
          <cell r="J8871">
            <v>44907</v>
          </cell>
          <cell r="K8871" t="str">
            <v>WASHINGTON FABRICIO QUINTERO ZELAYA</v>
          </cell>
          <cell r="L8871" t="str">
            <v>TARQUI AV COSTANERA  1199 Y LAURELES</v>
          </cell>
          <cell r="M8871" t="str">
            <v>0908716194</v>
          </cell>
          <cell r="N8871" t="str">
            <v>0983491926</v>
          </cell>
          <cell r="O8871" t="str">
            <v/>
          </cell>
          <cell r="P8871" t="str">
            <v>090507</v>
          </cell>
          <cell r="Q8871" t="str">
            <v>GUAYAQUIL</v>
          </cell>
          <cell r="R8871" t="str">
            <v>GUAYAS</v>
          </cell>
          <cell r="S8871" t="str">
            <v>GUAYAQUIL</v>
          </cell>
          <cell r="T8871" t="str">
            <v>ITSACOURIER</v>
          </cell>
          <cell r="U8871" t="str">
            <v>FLEXNETUIO_GYE</v>
          </cell>
          <cell r="V8871">
            <v>1</v>
          </cell>
          <cell r="W8871">
            <v>1</v>
          </cell>
          <cell r="X8871" t="str">
            <v>FLEXNET ECUADOR - MDELIVERY</v>
          </cell>
          <cell r="Y8871" t="str">
            <v>CALLE 28 DE JUNIO S/N Y GARCIA MORENO ENTRADA LLANO GRANDE</v>
          </cell>
          <cell r="Z8871" t="str">
            <v>1701_QUITO</v>
          </cell>
          <cell r="AA8871" t="str">
            <v>LTE SAMSUNG A03 AZUL: 1 und - sn. 354379556100998 CDLA URDESA CENTRAL DIAGONAL A PARQUE ENTREGA EN CASA 2P BLANCO HUESO PUERTAS NEGRAS  LLAMAR AL CLIENTE</v>
          </cell>
          <cell r="AB8871">
            <v>21987</v>
          </cell>
          <cell r="AC8871">
            <v>44907</v>
          </cell>
          <cell r="AD8871" t="str">
            <v>ITSACOURIER S.A.S</v>
          </cell>
          <cell r="AE8871" t="str">
            <v>JJ069D</v>
          </cell>
          <cell r="AF8871">
            <v>0</v>
          </cell>
          <cell r="AG8871" t="str">
            <v>PEDIDO_ENTREGADO</v>
          </cell>
          <cell r="AH8871">
            <v>44907</v>
          </cell>
          <cell r="AK8871">
            <v>476514</v>
          </cell>
        </row>
        <row r="8872">
          <cell r="B8872">
            <v>476515</v>
          </cell>
          <cell r="C8872" t="str">
            <v>4706659</v>
          </cell>
          <cell r="D8872" t="str">
            <v>MDELIVERY</v>
          </cell>
          <cell r="E8872" t="str">
            <v>DESPACHO</v>
          </cell>
          <cell r="F8872" t="str">
            <v>NORMAL</v>
          </cell>
          <cell r="G8872" t="str">
            <v>TF88336</v>
          </cell>
          <cell r="H8872">
            <v>44904</v>
          </cell>
          <cell r="I8872" t="str">
            <v>ENTREGADO</v>
          </cell>
          <cell r="J8872">
            <v>44907</v>
          </cell>
          <cell r="K8872" t="str">
            <v>ERIKA ELIZABETH GOMEZ PRADO</v>
          </cell>
          <cell r="L8872" t="str">
            <v>TARQUI CIUDADELA BERNAZA NORTE  MZ 22 SL 1 Y2</v>
          </cell>
          <cell r="M8872" t="str">
            <v>0922917455</v>
          </cell>
          <cell r="N8872" t="str">
            <v>0993225986</v>
          </cell>
          <cell r="O8872" t="str">
            <v>0993225986</v>
          </cell>
          <cell r="P8872" t="str">
            <v>090306</v>
          </cell>
          <cell r="Q8872" t="str">
            <v>GUAYAQUIL</v>
          </cell>
          <cell r="R8872" t="str">
            <v>GUAYAS</v>
          </cell>
          <cell r="S8872" t="str">
            <v>GUAYAQUIL</v>
          </cell>
          <cell r="T8872" t="str">
            <v>ITSACOURIER</v>
          </cell>
          <cell r="U8872" t="str">
            <v>FLEXNETUIO_GYE</v>
          </cell>
          <cell r="V8872">
            <v>1</v>
          </cell>
          <cell r="W8872">
            <v>1</v>
          </cell>
          <cell r="X8872" t="str">
            <v>FLEXNET ECUADOR - MDELIVERY</v>
          </cell>
          <cell r="Y8872" t="str">
            <v>CALLE 28 DE JUNIO S/N Y GARCIA MORENO ENTRADA LLANO GRANDE</v>
          </cell>
          <cell r="Z8872" t="str">
            <v>1701_QUITO</v>
          </cell>
          <cell r="AA8872" t="str">
            <v>LTE HONOR X6 AZUL: 1 und - sn. 862800060891041 EN CLINICA SAN MARCOS MEDICAL CENTER TRABAJA EN EL AREA DE RECEPCION</v>
          </cell>
          <cell r="AB8872">
            <v>21984</v>
          </cell>
          <cell r="AC8872">
            <v>44907</v>
          </cell>
          <cell r="AD8872" t="str">
            <v>ITSACOURIER S.A.S</v>
          </cell>
          <cell r="AE8872" t="str">
            <v>IV314G</v>
          </cell>
          <cell r="AF8872">
            <v>0</v>
          </cell>
          <cell r="AG8872" t="str">
            <v>PEDIDO_ENTREGADO</v>
          </cell>
          <cell r="AH8872">
            <v>44907</v>
          </cell>
          <cell r="AK8872">
            <v>476515</v>
          </cell>
        </row>
        <row r="8873">
          <cell r="B8873">
            <v>476516</v>
          </cell>
          <cell r="C8873" t="str">
            <v>4706741</v>
          </cell>
          <cell r="D8873" t="str">
            <v>MDELIVERY</v>
          </cell>
          <cell r="E8873" t="str">
            <v>DESPACHO</v>
          </cell>
          <cell r="F8873" t="str">
            <v>NORMAL</v>
          </cell>
          <cell r="G8873" t="str">
            <v>031080004706741</v>
          </cell>
          <cell r="H8873">
            <v>44904</v>
          </cell>
          <cell r="I8873" t="str">
            <v>ENTREGADO</v>
          </cell>
          <cell r="J8873">
            <v>44908</v>
          </cell>
          <cell r="K8873" t="str">
            <v>KATTY DANIELA ROBLES CALVA</v>
          </cell>
          <cell r="L8873" t="str">
            <v>CUTUGLAHUA  CALLE 24   LOTE 165 Y PSJE W</v>
          </cell>
          <cell r="M8873" t="str">
            <v>1105530511</v>
          </cell>
          <cell r="N8873" t="str">
            <v>0983991955</v>
          </cell>
          <cell r="O8873" t="str">
            <v/>
          </cell>
          <cell r="P8873" t="str">
            <v>171108</v>
          </cell>
          <cell r="Q8873" t="str">
            <v>MEJIA</v>
          </cell>
          <cell r="R8873" t="str">
            <v>PICHINCHA</v>
          </cell>
          <cell r="S8873" t="str">
            <v>SAN FRANCISCO DE CUTUGLAHUA</v>
          </cell>
          <cell r="T8873" t="str">
            <v>TRAMACO</v>
          </cell>
          <cell r="U8873" t="str">
            <v>FLEXNETUIO_PROVINCIA</v>
          </cell>
          <cell r="V8873">
            <v>1</v>
          </cell>
          <cell r="W8873">
            <v>1</v>
          </cell>
          <cell r="X8873" t="str">
            <v>FLEXNET ECUADOR - MDELIVERY</v>
          </cell>
          <cell r="Y8873" t="str">
            <v>CALLE 28 DE JUNIO S/N Y GARCIA MORENO ENTRADA LLANO GRANDE</v>
          </cell>
          <cell r="Z8873" t="str">
            <v>1701_QUITO</v>
          </cell>
          <cell r="AA8873" t="str">
            <v>LTE SAMSUNG A23 AZUL: 1 und - sn. 356795951396006 BARRIO SANTO DOMINGO ES UNA CASA 1 PISO SIN PINTAR DE LADRILLO CERRAMIENTO DE MADERA ENTRADA ES ADOQUINADA HAY QUE LLAMAR AL TITULAR</v>
          </cell>
          <cell r="AB8873">
            <v>21960</v>
          </cell>
          <cell r="AC8873">
            <v>44907</v>
          </cell>
          <cell r="AD8873" t="str">
            <v>TRAMACO EXPRESS</v>
          </cell>
          <cell r="AE8873" t="str">
            <v>GENERICO TMC</v>
          </cell>
          <cell r="AF8873">
            <v>0</v>
          </cell>
          <cell r="AG8873" t="str">
            <v>PEDIDO_ENTREGADO</v>
          </cell>
          <cell r="AH8873">
            <v>44908</v>
          </cell>
          <cell r="AJ8873" t="str">
            <v>GUIA ENTREGADA -. KATTY DANIELA ROBLES CALVA - 1105530511</v>
          </cell>
          <cell r="AK8873">
            <v>476516</v>
          </cell>
        </row>
        <row r="8874">
          <cell r="B8874">
            <v>476517</v>
          </cell>
          <cell r="C8874" t="str">
            <v>4706869</v>
          </cell>
          <cell r="D8874" t="str">
            <v>MDELIVERY</v>
          </cell>
          <cell r="E8874" t="str">
            <v>DESPACHO</v>
          </cell>
          <cell r="F8874" t="str">
            <v>NORMAL</v>
          </cell>
          <cell r="G8874" t="str">
            <v>TF88374</v>
          </cell>
          <cell r="H8874">
            <v>44904</v>
          </cell>
          <cell r="I8874" t="str">
            <v>ENTREGADO</v>
          </cell>
          <cell r="J8874">
            <v>44907</v>
          </cell>
          <cell r="K8874" t="str">
            <v>DAVID SEBASTIAN CONSTANTE URGILES</v>
          </cell>
          <cell r="L8874" t="str">
            <v>LA PUNTILLA AV SAMBORONDON SN</v>
          </cell>
          <cell r="M8874" t="str">
            <v>0953148608</v>
          </cell>
          <cell r="N8874" t="str">
            <v>0984760339</v>
          </cell>
          <cell r="O8874" t="str">
            <v/>
          </cell>
          <cell r="P8874" t="str">
            <v>092301</v>
          </cell>
          <cell r="Q8874" t="str">
            <v>SAMBORONDON</v>
          </cell>
          <cell r="R8874" t="str">
            <v>GUAYAS</v>
          </cell>
          <cell r="S8874" t="str">
            <v>SAMBORONDON</v>
          </cell>
          <cell r="T8874" t="str">
            <v>ITSACOURIER</v>
          </cell>
          <cell r="U8874" t="str">
            <v>FLEXNETUIO_GYE</v>
          </cell>
          <cell r="V8874">
            <v>1</v>
          </cell>
          <cell r="W8874">
            <v>1</v>
          </cell>
          <cell r="X8874" t="str">
            <v>FLEXNET ECUADOR - MDELIVERY</v>
          </cell>
          <cell r="Y8874" t="str">
            <v>CALLE 28 DE JUNIO S/N Y GARCIA MORENO ENTRADA LLANO GRANDE</v>
          </cell>
          <cell r="Z8874" t="str">
            <v>1701_QUITO</v>
          </cell>
          <cell r="AA8874" t="str">
            <v>LTE HUAWEI NOVA 9 SE NEGRO: 1 und - sn. 861965051489625 FRENTE AL PARQUE DE LAS GARZAS ENTREGA EN DENTRO DEL EDF 911 LLAMAR AL CLIENTE</v>
          </cell>
          <cell r="AB8874">
            <v>21985</v>
          </cell>
          <cell r="AC8874">
            <v>44907</v>
          </cell>
          <cell r="AD8874" t="str">
            <v>ITSACOURIER S.A.S</v>
          </cell>
          <cell r="AE8874" t="str">
            <v>IP662A</v>
          </cell>
          <cell r="AF8874">
            <v>0</v>
          </cell>
          <cell r="AG8874" t="str">
            <v>PEDIDO_ENTREGADO</v>
          </cell>
          <cell r="AH8874">
            <v>44907</v>
          </cell>
          <cell r="AK8874">
            <v>476517</v>
          </cell>
        </row>
        <row r="8875">
          <cell r="B8875">
            <v>476519</v>
          </cell>
          <cell r="C8875" t="str">
            <v>4706964</v>
          </cell>
          <cell r="D8875" t="str">
            <v>MDELIVERY</v>
          </cell>
          <cell r="E8875" t="str">
            <v>DESPACHO</v>
          </cell>
          <cell r="F8875" t="str">
            <v>NORMAL</v>
          </cell>
          <cell r="G8875" t="str">
            <v>FT74783</v>
          </cell>
          <cell r="H8875">
            <v>44904</v>
          </cell>
          <cell r="I8875" t="str">
            <v>ENTREGADO</v>
          </cell>
          <cell r="J8875">
            <v>44907</v>
          </cell>
          <cell r="K8875" t="str">
            <v>Genesis Estefania Anangono Chalaco</v>
          </cell>
          <cell r="L8875" t="str">
            <v>SAN BARTOLO CALLE ZUMBAGUA  SN  Y BALZAR</v>
          </cell>
          <cell r="M8875" t="str">
            <v>1725170292</v>
          </cell>
          <cell r="N8875" t="str">
            <v>0979297186</v>
          </cell>
          <cell r="O8875" t="str">
            <v/>
          </cell>
          <cell r="P8875" t="str">
            <v>170605</v>
          </cell>
          <cell r="Q8875" t="str">
            <v>QUITO</v>
          </cell>
          <cell r="R8875" t="str">
            <v>PICHINCHA</v>
          </cell>
          <cell r="S8875" t="str">
            <v>QUITO</v>
          </cell>
          <cell r="T8875" t="str">
            <v>FLEXTRANS UIO</v>
          </cell>
          <cell r="U8875" t="str">
            <v>FLEXNETUIO_LOCAL</v>
          </cell>
          <cell r="V8875">
            <v>1</v>
          </cell>
          <cell r="W8875">
            <v>1</v>
          </cell>
          <cell r="X8875" t="str">
            <v>FLEXNET ECUADOR - MDELIVERY</v>
          </cell>
          <cell r="Y8875" t="str">
            <v>CALLE 28 DE JUNIO S/N Y GARCIA MORENO ENTRADA LLANO GRANDE</v>
          </cell>
          <cell r="Z8875" t="str">
            <v>1701_QUITO</v>
          </cell>
          <cell r="AA8875" t="str">
            <v>HALFSIM MOVISTAR: 1 und - sn. 8959300120518926490 EN CONJUNTO ALTOS DE HIERBA BUENA MZ C CASA 9 REGISTRASE CON EL GUARDIA ENTRE EL COLEGIO NACIONAL GONZALO ESCUDERO Y LA UNIDAD POLICIAL COMUNITARIA</v>
          </cell>
          <cell r="AB8875">
            <v>21969</v>
          </cell>
          <cell r="AC8875">
            <v>44907</v>
          </cell>
          <cell r="AD8875" t="str">
            <v>ITSACOURIER S.A.S</v>
          </cell>
          <cell r="AE8875" t="str">
            <v>LU981L</v>
          </cell>
          <cell r="AF8875">
            <v>0</v>
          </cell>
          <cell r="AG8875" t="str">
            <v>PEDIDO_ENTREGADO</v>
          </cell>
          <cell r="AH8875">
            <v>44907</v>
          </cell>
          <cell r="AK8875">
            <v>476519</v>
          </cell>
        </row>
        <row r="8876">
          <cell r="B8876">
            <v>476520</v>
          </cell>
          <cell r="C8876" t="str">
            <v>4706975</v>
          </cell>
          <cell r="D8876" t="str">
            <v>MDELIVERY</v>
          </cell>
          <cell r="E8876" t="str">
            <v>DESPACHO</v>
          </cell>
          <cell r="F8876" t="str">
            <v>NORMAL</v>
          </cell>
          <cell r="G8876" t="str">
            <v>IC3800</v>
          </cell>
          <cell r="H8876">
            <v>44904</v>
          </cell>
          <cell r="I8876" t="str">
            <v>ENTREGADO</v>
          </cell>
          <cell r="J8876">
            <v>44907</v>
          </cell>
          <cell r="K8876" t="str">
            <v>MORAN PALOMEQUE JONNATHAN GERMAN</v>
          </cell>
          <cell r="L8876" t="str">
            <v>EL SAGRARIO  PADRE AGUIRRE  12 08  Y GASPAR SANGURIMA</v>
          </cell>
          <cell r="M8876" t="str">
            <v>0105763304</v>
          </cell>
          <cell r="N8876" t="str">
            <v>0960713633</v>
          </cell>
          <cell r="O8876" t="str">
            <v>0960713633</v>
          </cell>
          <cell r="P8876" t="str">
            <v>010101</v>
          </cell>
          <cell r="Q8876" t="str">
            <v>CUENCA</v>
          </cell>
          <cell r="R8876" t="str">
            <v>AZUAY</v>
          </cell>
          <cell r="S8876" t="str">
            <v>CUENCA</v>
          </cell>
          <cell r="T8876" t="str">
            <v>ITSACOURIER</v>
          </cell>
          <cell r="U8876" t="str">
            <v>FLEXNETUIO_PROVINCIA</v>
          </cell>
          <cell r="V8876">
            <v>1</v>
          </cell>
          <cell r="W8876">
            <v>1</v>
          </cell>
          <cell r="X8876" t="str">
            <v>FLEXNET ECUADOR - MDELIVERY</v>
          </cell>
          <cell r="Y8876" t="str">
            <v>CALLE 28 DE JUNIO S/N Y GARCIA MORENO ENTRADA LLANO GRANDE</v>
          </cell>
          <cell r="Z8876" t="str">
            <v>1701_QUITO</v>
          </cell>
          <cell r="AA8876" t="str">
            <v>LTE XIAOMI REDMI NOTE 11S NEGRO: 1 und - sn. 863837059752387 MA AUXILIADORA JUNTO A PANADERIA ENTREGA EN EDF 3P VERDE</v>
          </cell>
          <cell r="AB8876">
            <v>21977</v>
          </cell>
          <cell r="AC8876">
            <v>44907</v>
          </cell>
          <cell r="AD8876" t="str">
            <v>ITSACOURIER S.A.S</v>
          </cell>
          <cell r="AE8876" t="str">
            <v>PDD1729</v>
          </cell>
          <cell r="AF8876">
            <v>0</v>
          </cell>
          <cell r="AG8876" t="str">
            <v>PEDIDO_ENTREGADO</v>
          </cell>
          <cell r="AH8876">
            <v>44907</v>
          </cell>
          <cell r="AK8876">
            <v>476520</v>
          </cell>
        </row>
        <row r="8877">
          <cell r="B8877">
            <v>476521</v>
          </cell>
          <cell r="C8877" t="str">
            <v>4707049</v>
          </cell>
          <cell r="D8877" t="str">
            <v>MDELIVERY</v>
          </cell>
          <cell r="E8877" t="str">
            <v>DESPACHO</v>
          </cell>
          <cell r="F8877" t="str">
            <v>NORMAL</v>
          </cell>
          <cell r="G8877" t="str">
            <v>031080004707049</v>
          </cell>
          <cell r="H8877">
            <v>44904</v>
          </cell>
          <cell r="I8877" t="str">
            <v>ENTREGADO</v>
          </cell>
          <cell r="J8877">
            <v>44907</v>
          </cell>
          <cell r="K8877" t="str">
            <v>ZAMBRANO BALLESTEROS TATIANA NINOSHKA</v>
          </cell>
          <cell r="L8877" t="str">
            <v>5 DE AGOSTO CALLE MEXICO  510 Y CHILE</v>
          </cell>
          <cell r="M8877" t="str">
            <v>0801102542</v>
          </cell>
          <cell r="N8877" t="str">
            <v>0993585941</v>
          </cell>
          <cell r="O8877" t="str">
            <v>0993585941</v>
          </cell>
          <cell r="P8877" t="str">
            <v>080110</v>
          </cell>
          <cell r="Q8877" t="str">
            <v>ESMERALDAS</v>
          </cell>
          <cell r="R8877" t="str">
            <v>ESMERALDAS</v>
          </cell>
          <cell r="S8877" t="str">
            <v>ESMERALDAS</v>
          </cell>
          <cell r="T8877" t="str">
            <v>TRAMACO</v>
          </cell>
          <cell r="U8877" t="str">
            <v>FLEXNETUIO_PROVINCIA</v>
          </cell>
          <cell r="V8877">
            <v>1</v>
          </cell>
          <cell r="W8877">
            <v>1</v>
          </cell>
          <cell r="X8877" t="str">
            <v>FLEXNET ECUADOR - MDELIVERY</v>
          </cell>
          <cell r="Y8877" t="str">
            <v>CALLE 28 DE JUNIO S/N Y GARCIA MORENO ENTRADA LLANO GRANDE</v>
          </cell>
          <cell r="Z8877" t="str">
            <v>1701_QUITO</v>
          </cell>
          <cell r="AA8877" t="str">
            <v>HALFSIM MOVISTAR: 1 und - sn. 8959300520560306477 BARRIO RIO ESMERALDAS FRENTE AL COLEGIO LA INMACULADA ENTREGA EN CASA AMARILLA 3P</v>
          </cell>
          <cell r="AB8877">
            <v>21960</v>
          </cell>
          <cell r="AC8877">
            <v>44907</v>
          </cell>
          <cell r="AD8877" t="str">
            <v>TRAMACO EXPRESS</v>
          </cell>
          <cell r="AE8877" t="str">
            <v>GENERICO TMC</v>
          </cell>
          <cell r="AF8877">
            <v>1</v>
          </cell>
          <cell r="AG8877" t="str">
            <v>PEDIDO_ENTREGADO</v>
          </cell>
          <cell r="AH8877">
            <v>44907</v>
          </cell>
          <cell r="AJ8877" t="str">
            <v>GUIA ENTREGADA -ZAMBRANO BALLESTEROS TATIANA NINOSHKA - 0801102542</v>
          </cell>
          <cell r="AK8877">
            <v>476521</v>
          </cell>
        </row>
        <row r="8878">
          <cell r="B8878">
            <v>476522</v>
          </cell>
          <cell r="C8878" t="str">
            <v>4707069</v>
          </cell>
          <cell r="D8878" t="str">
            <v>MDELIVERY</v>
          </cell>
          <cell r="E8878" t="str">
            <v>DESPACHO</v>
          </cell>
          <cell r="F8878" t="str">
            <v>NORMAL</v>
          </cell>
          <cell r="G8878" t="str">
            <v>FT74784</v>
          </cell>
          <cell r="H8878">
            <v>44904</v>
          </cell>
          <cell r="I8878" t="str">
            <v>ENTREGADO</v>
          </cell>
          <cell r="J8878">
            <v>44907</v>
          </cell>
          <cell r="K8878" t="str">
            <v>Santos Leopoldina Chalaco Rosales</v>
          </cell>
          <cell r="L8878" t="str">
            <v>SAN BARTOLO CALLE ZUMBAGUA  SN  Y BALZAR</v>
          </cell>
          <cell r="M8878" t="str">
            <v>1102299201</v>
          </cell>
          <cell r="N8878" t="str">
            <v>0984776889</v>
          </cell>
          <cell r="O8878" t="str">
            <v/>
          </cell>
          <cell r="P8878" t="str">
            <v>170605</v>
          </cell>
          <cell r="Q8878" t="str">
            <v>QUITO</v>
          </cell>
          <cell r="R8878" t="str">
            <v>PICHINCHA</v>
          </cell>
          <cell r="S8878" t="str">
            <v>QUITO</v>
          </cell>
          <cell r="T8878" t="str">
            <v>FLEXTRANS UIO</v>
          </cell>
          <cell r="U8878" t="str">
            <v>FLEXNETUIO_LOCAL</v>
          </cell>
          <cell r="V8878">
            <v>1</v>
          </cell>
          <cell r="W8878">
            <v>1</v>
          </cell>
          <cell r="X8878" t="str">
            <v>FLEXNET ECUADOR - MDELIVERY</v>
          </cell>
          <cell r="Y8878" t="str">
            <v>CALLE 28 DE JUNIO S/N Y GARCIA MORENO ENTRADA LLANO GRANDE</v>
          </cell>
          <cell r="Z8878" t="str">
            <v>1701_QUITO</v>
          </cell>
          <cell r="AA8878" t="str">
            <v>HALFSIM MOVISTAR: 1 und - sn. 8959300520560302179 EN CONJUNTO ALTOS DE HIERBA BUENA MZ C CASA 9 LLAMAR CUANDO ESTEN FUERA ENTRE COLEGIO NACIONAL GONZALO ESCUDERO Y EL UPC</v>
          </cell>
          <cell r="AB8878">
            <v>21969</v>
          </cell>
          <cell r="AC8878">
            <v>44907</v>
          </cell>
          <cell r="AD8878" t="str">
            <v>ITSACOURIER S.A.S</v>
          </cell>
          <cell r="AE8878" t="str">
            <v>LU981L</v>
          </cell>
          <cell r="AF8878">
            <v>0</v>
          </cell>
          <cell r="AG8878" t="str">
            <v>PEDIDO_ENTREGADO</v>
          </cell>
          <cell r="AH8878">
            <v>44907</v>
          </cell>
          <cell r="AK8878">
            <v>476522</v>
          </cell>
        </row>
        <row r="8879">
          <cell r="B8879">
            <v>476523</v>
          </cell>
          <cell r="C8879" t="str">
            <v>4707080</v>
          </cell>
          <cell r="D8879" t="str">
            <v>MDELIVERY</v>
          </cell>
          <cell r="E8879" t="str">
            <v>DESPACHO</v>
          </cell>
          <cell r="F8879" t="str">
            <v>NORMAL</v>
          </cell>
          <cell r="G8879" t="str">
            <v>FT74795</v>
          </cell>
          <cell r="H8879">
            <v>44904</v>
          </cell>
          <cell r="I8879" t="str">
            <v>ENTREGADO</v>
          </cell>
          <cell r="J8879">
            <v>44907</v>
          </cell>
          <cell r="K8879" t="str">
            <v>WALTER PATRICIO TATAYO ROMERO</v>
          </cell>
          <cell r="L8879" t="str">
            <v>CALDERON PANAMERICANA NORTE  KM 12 N6190  Y EL ARENAL</v>
          </cell>
          <cell r="M8879" t="str">
            <v>1713987178</v>
          </cell>
          <cell r="N8879" t="str">
            <v>0983220156</v>
          </cell>
          <cell r="O8879" t="str">
            <v>0983220156</v>
          </cell>
          <cell r="P8879" t="str">
            <v>170203</v>
          </cell>
          <cell r="Q8879" t="str">
            <v>QUITO</v>
          </cell>
          <cell r="R8879" t="str">
            <v>PICHINCHA</v>
          </cell>
          <cell r="S8879" t="str">
            <v>CALDERON (CARAPUNGO)</v>
          </cell>
          <cell r="T8879" t="str">
            <v>FLEXTRANS UIO</v>
          </cell>
          <cell r="U8879" t="str">
            <v>FLEXNETUIO_LOCAL</v>
          </cell>
          <cell r="V8879">
            <v>1</v>
          </cell>
          <cell r="W8879">
            <v>1</v>
          </cell>
          <cell r="X8879" t="str">
            <v>FLEXNET ECUADOR - MDELIVERY</v>
          </cell>
          <cell r="Y8879" t="str">
            <v>CALLE 28 DE JUNIO S/N Y GARCIA MORENO ENTRADA LLANO GRANDE</v>
          </cell>
          <cell r="Z8879" t="str">
            <v>1701_QUITO</v>
          </cell>
          <cell r="AA8879" t="str">
            <v>LTE XIAOMI REDMI 10A 64GB SILVER: 1 und - sn. 867849063973368 BARRIO EL ARENAL FRENTE A TALLER DE FRENOS JR ENTREGA EN CASA SIN PINTAR 1P PORTON NEGRO</v>
          </cell>
          <cell r="AB8879">
            <v>21970</v>
          </cell>
          <cell r="AC8879">
            <v>44907</v>
          </cell>
          <cell r="AD8879" t="str">
            <v>ITSACOURIER S.A.S</v>
          </cell>
          <cell r="AE8879" t="str">
            <v>JD575P</v>
          </cell>
          <cell r="AF8879">
            <v>0</v>
          </cell>
          <cell r="AG8879" t="str">
            <v>PEDIDO_ENTREGADO</v>
          </cell>
          <cell r="AH8879">
            <v>44907</v>
          </cell>
          <cell r="AK8879">
            <v>476523</v>
          </cell>
        </row>
        <row r="8880">
          <cell r="B8880">
            <v>476524</v>
          </cell>
          <cell r="C8880" t="str">
            <v>4707166</v>
          </cell>
          <cell r="D8880" t="str">
            <v>MDELIVERY</v>
          </cell>
          <cell r="E8880" t="str">
            <v>DESPACHO</v>
          </cell>
          <cell r="F8880" t="str">
            <v>NORMAL</v>
          </cell>
          <cell r="G8880" t="str">
            <v>TF88334 / 031080004707166</v>
          </cell>
          <cell r="H8880">
            <v>44904</v>
          </cell>
          <cell r="I8880" t="str">
            <v>ENTREGADO</v>
          </cell>
          <cell r="J8880">
            <v>44911</v>
          </cell>
          <cell r="K8880" t="str">
            <v>SANTAMARIA QUINDE JOSE LUIS</v>
          </cell>
          <cell r="L8880" t="str">
            <v>POSORJA  VIA DATA POSORJA  KM 14</v>
          </cell>
          <cell r="M8880" t="str">
            <v>0916645666</v>
          </cell>
          <cell r="N8880" t="str">
            <v>0978713246</v>
          </cell>
          <cell r="O8880" t="str">
            <v>0978713246</v>
          </cell>
          <cell r="P8880" t="str">
            <v>091001</v>
          </cell>
          <cell r="Q8880" t="str">
            <v>GUAYAQUIL</v>
          </cell>
          <cell r="R8880" t="str">
            <v>GUAYAS</v>
          </cell>
          <cell r="S8880" t="str">
            <v>POSORJA - DATA DE POSORJA</v>
          </cell>
          <cell r="T8880" t="str">
            <v>TRAMACO</v>
          </cell>
          <cell r="U8880" t="str">
            <v>FLEXNETUIO_PROVINCIA</v>
          </cell>
          <cell r="V8880">
            <v>1</v>
          </cell>
          <cell r="W8880">
            <v>1</v>
          </cell>
          <cell r="X8880" t="str">
            <v>FLEXNET ECUADOR - MDELIVERY</v>
          </cell>
          <cell r="Y8880" t="str">
            <v>CALLE 28 DE JUNIO S/N Y GARCIA MORENO ENTRADA LLANO GRANDE</v>
          </cell>
          <cell r="Z8880" t="str">
            <v>1701_QUITO</v>
          </cell>
          <cell r="AA8880" t="str">
            <v>LTE SAMSUNG A23 NEGRO: 1 und - sn. 356795951173413 BARRIO NUESTRA SENORA DE LOURDES EN MINIMARKET 6316 CON LETRERO DE PILSENER FRENTE A LA CAPILLA DEL BARRIO</v>
          </cell>
          <cell r="AB8880">
            <v>21996</v>
          </cell>
          <cell r="AC8880">
            <v>44907</v>
          </cell>
          <cell r="AD8880" t="str">
            <v>TRAMACO EXPRESS</v>
          </cell>
          <cell r="AE8880" t="str">
            <v>GENERICO</v>
          </cell>
          <cell r="AF8880">
            <v>1</v>
          </cell>
          <cell r="AG8880" t="str">
            <v>PEDIDO_ENTREGADO</v>
          </cell>
          <cell r="AH8880">
            <v>44910</v>
          </cell>
          <cell r="AJ8880" t="str">
            <v xml:space="preserve">SANTAMARIA JOSE </v>
          </cell>
          <cell r="AK8880">
            <v>476524</v>
          </cell>
        </row>
        <row r="8881">
          <cell r="B8881">
            <v>476525</v>
          </cell>
          <cell r="C8881" t="str">
            <v>4707410</v>
          </cell>
          <cell r="D8881" t="str">
            <v>MDELIVERY</v>
          </cell>
          <cell r="E8881" t="str">
            <v>DESPACHO</v>
          </cell>
          <cell r="F8881" t="str">
            <v>NORMAL</v>
          </cell>
          <cell r="G8881" t="str">
            <v>031080004707410</v>
          </cell>
          <cell r="H8881">
            <v>44904</v>
          </cell>
          <cell r="I8881" t="str">
            <v>ENTREGADO</v>
          </cell>
          <cell r="J8881">
            <v>44910</v>
          </cell>
          <cell r="K8881" t="str">
            <v>OSCAR LENIN LOPEZ MIRANDA</v>
          </cell>
          <cell r="L8881" t="str">
            <v>CHAMBO CALLE FLOR DEL CARMELO SN  Y CALLE 11</v>
          </cell>
          <cell r="M8881" t="str">
            <v>0605089994</v>
          </cell>
          <cell r="N8881" t="str">
            <v>0959703544</v>
          </cell>
          <cell r="O8881" t="str">
            <v>0959703544</v>
          </cell>
          <cell r="P8881" t="str">
            <v>060116</v>
          </cell>
          <cell r="Q8881" t="str">
            <v>CHAMBO</v>
          </cell>
          <cell r="R8881" t="str">
            <v>CHIMBORAZO</v>
          </cell>
          <cell r="S8881" t="str">
            <v>CHAMBO</v>
          </cell>
          <cell r="T8881" t="str">
            <v>TRAMACO</v>
          </cell>
          <cell r="U8881" t="str">
            <v>FLEXNETUIO_PROVINCIA</v>
          </cell>
          <cell r="V8881">
            <v>1</v>
          </cell>
          <cell r="W8881">
            <v>1</v>
          </cell>
          <cell r="X8881" t="str">
            <v>FLEXNET ECUADOR - MDELIVERY</v>
          </cell>
          <cell r="Y8881" t="str">
            <v>CALLE 28 DE JUNIO S/N Y GARCIA MORENO ENTRADA LLANO GRANDE</v>
          </cell>
          <cell r="Z8881" t="str">
            <v>1701_QUITO</v>
          </cell>
          <cell r="AA8881" t="str">
            <v>LTE HONOR X8 AZUL: 1 und - sn. 864331069297582 / HALFSIM MOVISTAR: 1 und - sn. 8959300520560304639 EN CASA DE 2 PISOS COLOR ARENA CON TIENDA FRENTE A UNA EMPRESA DE LACTEOS</v>
          </cell>
          <cell r="AB8881">
            <v>21960</v>
          </cell>
          <cell r="AC8881">
            <v>44907</v>
          </cell>
          <cell r="AD8881" t="str">
            <v>TRAMACO EXPRESS</v>
          </cell>
          <cell r="AE8881" t="str">
            <v>GENERICO TMC</v>
          </cell>
          <cell r="AF8881">
            <v>0</v>
          </cell>
          <cell r="AG8881" t="str">
            <v>PEDIDO_ENTREGADO</v>
          </cell>
          <cell r="AH8881">
            <v>44910</v>
          </cell>
          <cell r="AJ8881" t="str">
            <v>GUIA ENTREGADA -. OSCAR LENIN LOPEZ MIRANDA - 0605089994</v>
          </cell>
          <cell r="AK8881">
            <v>476525</v>
          </cell>
        </row>
        <row r="8882">
          <cell r="B8882">
            <v>476526</v>
          </cell>
          <cell r="C8882" t="str">
            <v>4705647</v>
          </cell>
          <cell r="D8882" t="str">
            <v>MDELIVERY</v>
          </cell>
          <cell r="E8882" t="str">
            <v>DESPACHO</v>
          </cell>
          <cell r="F8882" t="str">
            <v>NORMAL</v>
          </cell>
          <cell r="G8882" t="str">
            <v>FT74794</v>
          </cell>
          <cell r="H8882">
            <v>44904</v>
          </cell>
          <cell r="I8882" t="str">
            <v>ENTREGADO</v>
          </cell>
          <cell r="J8882">
            <v>44909</v>
          </cell>
          <cell r="K8882" t="str">
            <v>ENRIQUE JAVIER ALVARADO LLERENA</v>
          </cell>
          <cell r="L8882" t="str">
            <v>JIPIJAPA VIA A NAYON SN AV SIMON BOLIVAR</v>
          </cell>
          <cell r="M8882" t="str">
            <v>1803126166</v>
          </cell>
          <cell r="N8882" t="str">
            <v>0999023370</v>
          </cell>
          <cell r="O8882" t="str">
            <v/>
          </cell>
          <cell r="P8882" t="str">
            <v>170503</v>
          </cell>
          <cell r="Q8882" t="str">
            <v>QUITO</v>
          </cell>
          <cell r="R8882" t="str">
            <v>PICHINCHA</v>
          </cell>
          <cell r="S8882" t="str">
            <v>QUITO</v>
          </cell>
          <cell r="T8882" t="str">
            <v>FLEXTRANS UIO</v>
          </cell>
          <cell r="U8882" t="str">
            <v>FLEXNETUIO_LOCAL</v>
          </cell>
          <cell r="V8882">
            <v>1</v>
          </cell>
          <cell r="W8882">
            <v>1</v>
          </cell>
          <cell r="X8882" t="str">
            <v>FLEXNET ECUADOR - MDELIVERY</v>
          </cell>
          <cell r="Y8882" t="str">
            <v>CALLE 28 DE JUNIO S/N Y GARCIA MORENO ENTRADA LLANO GRANDE</v>
          </cell>
          <cell r="Z8882" t="str">
            <v>1701_QUITO</v>
          </cell>
          <cell r="AA8882" t="str">
            <v>LTE SAMSUNG Z FLIP 3 5G BLANCO: 1 und - sn. 354949614875052 ENTREGA EN EL EDIFICIO DE ECOPARK EN LA TORRE 3 EN TELEFONICA HAY QUE LLAMAR A TITULAR NO ENTREGAR EL MARTES SALE DE VIAJE</v>
          </cell>
          <cell r="AB8882">
            <v>22057</v>
          </cell>
          <cell r="AC8882">
            <v>44909</v>
          </cell>
          <cell r="AD8882" t="str">
            <v>ITSACOURIER S.A.S</v>
          </cell>
          <cell r="AE8882" t="str">
            <v>IN450Y</v>
          </cell>
          <cell r="AF8882">
            <v>1</v>
          </cell>
          <cell r="AG8882" t="str">
            <v>PEDIDO_ENTREGADO</v>
          </cell>
          <cell r="AH8882">
            <v>44909</v>
          </cell>
          <cell r="AK8882">
            <v>476526</v>
          </cell>
        </row>
        <row r="8883">
          <cell r="B8883">
            <v>476527</v>
          </cell>
          <cell r="C8883" t="str">
            <v>4707645</v>
          </cell>
          <cell r="D8883" t="str">
            <v>MDELIVERY</v>
          </cell>
          <cell r="E8883" t="str">
            <v>DESPACHO</v>
          </cell>
          <cell r="F8883" t="str">
            <v>NORMAL</v>
          </cell>
          <cell r="G8883" t="str">
            <v>TF88337 / 031080004707645</v>
          </cell>
          <cell r="H8883">
            <v>44904</v>
          </cell>
          <cell r="I8883" t="str">
            <v>ENTREGADO</v>
          </cell>
          <cell r="J8883">
            <v>44916</v>
          </cell>
          <cell r="K8883" t="str">
            <v>LUBIA JOANNA QUIMIS MORAN</v>
          </cell>
          <cell r="L8883" t="str">
            <v>RETIRO AGENCIA TRAMACO SAN MARINO</v>
          </cell>
          <cell r="M8883" t="str">
            <v>0914183868</v>
          </cell>
          <cell r="N8883" t="str">
            <v>0981624315</v>
          </cell>
          <cell r="P8883" t="str">
            <v>090701</v>
          </cell>
          <cell r="Q8883" t="str">
            <v>GUAYAQUIL</v>
          </cell>
          <cell r="R8883" t="str">
            <v>GUAYAS</v>
          </cell>
          <cell r="S8883" t="str">
            <v>GUAYAQUIL</v>
          </cell>
          <cell r="T8883" t="str">
            <v>TRAMACO</v>
          </cell>
          <cell r="U8883" t="str">
            <v>FLEXNETUIO_GYE</v>
          </cell>
          <cell r="V8883">
            <v>1</v>
          </cell>
          <cell r="W8883">
            <v>1</v>
          </cell>
          <cell r="X8883" t="str">
            <v>FLEXNET ECUADOR - MDELIVERY</v>
          </cell>
          <cell r="Y8883" t="str">
            <v>CALLE 28 DE JUNIO S/N Y GARCIA MORENO ENTRADA LLANO GRANDE</v>
          </cell>
          <cell r="Z8883" t="str">
            <v>1701_QUITO</v>
          </cell>
          <cell r="AA8883" t="str">
            <v>LTE NOKIA G10 AZUL: 1 und - sn. 358742570966379 FRENTE AL TEMPLO DE LOS MORMONES JUNTO ASADERO PECHUGON ES UNA CASA 2 PISOS COLOR AMARILLO</v>
          </cell>
          <cell r="AB8883">
            <v>22236</v>
          </cell>
          <cell r="AC8883">
            <v>44914</v>
          </cell>
          <cell r="AD8883" t="str">
            <v>TRAMACO EXPRESS</v>
          </cell>
          <cell r="AE8883" t="str">
            <v>GENERICO</v>
          </cell>
          <cell r="AF8883">
            <v>1</v>
          </cell>
          <cell r="AG8883" t="str">
            <v>PEDIDO_ENTREGADO</v>
          </cell>
          <cell r="AH8883">
            <v>44916</v>
          </cell>
          <cell r="AJ8883" t="str">
            <v>LUBIA JOANNA QUIMIS MORAN - 0914183868</v>
          </cell>
          <cell r="AK8883">
            <v>476527</v>
          </cell>
        </row>
        <row r="8884">
          <cell r="B8884">
            <v>476460</v>
          </cell>
          <cell r="C8884" t="str">
            <v>4674952</v>
          </cell>
          <cell r="D8884" t="str">
            <v>MDELIVERY</v>
          </cell>
          <cell r="E8884" t="str">
            <v>DESPACHO</v>
          </cell>
          <cell r="F8884" t="str">
            <v>DERIVADO PICK UP</v>
          </cell>
          <cell r="G8884" t="str">
            <v>031080004674952</v>
          </cell>
          <cell r="H8884">
            <v>44904</v>
          </cell>
          <cell r="I8884" t="str">
            <v>ENTREGADO</v>
          </cell>
          <cell r="J8884">
            <v>44907</v>
          </cell>
          <cell r="K8884" t="str">
            <v>ALCIDES ALEXANDER CANTOS ALMEIDA</v>
          </cell>
          <cell r="L8884" t="str">
            <v>OFICINA TRAMACO PUNTO DE ATENCION VIA DAULE</v>
          </cell>
          <cell r="M8884" t="str">
            <v>0923517759</v>
          </cell>
          <cell r="N8884" t="str">
            <v>0968176469</v>
          </cell>
          <cell r="O8884" t="str">
            <v>0992000149</v>
          </cell>
          <cell r="P8884" t="str">
            <v>GUAYAQUIL</v>
          </cell>
          <cell r="Q8884" t="str">
            <v>GUAYAQUIL</v>
          </cell>
          <cell r="R8884" t="str">
            <v>GUAYAS</v>
          </cell>
          <cell r="T8884" t="str">
            <v>TRAMACO</v>
          </cell>
          <cell r="U8884" t="str">
            <v>FLEXNETUIO_PROVINCIA</v>
          </cell>
          <cell r="V8884">
            <v>1</v>
          </cell>
          <cell r="W8884">
            <v>1</v>
          </cell>
          <cell r="X8884" t="str">
            <v>FLEXNET ECUADOR - MDELIVERY</v>
          </cell>
          <cell r="Y8884" t="str">
            <v>CALLE 28 DE JUNIO S/N Y GARCIA MORENO ENTRADA LLANO GRANDE</v>
          </cell>
          <cell r="Z8884" t="str">
            <v>1701_QUITO</v>
          </cell>
          <cell r="AA8884" t="str">
            <v>LTE XIAOMI REDMI NOTE 11S NEGRO: 1 und - sn. 865954062572849</v>
          </cell>
          <cell r="AB8884">
            <v>21960</v>
          </cell>
          <cell r="AC8884">
            <v>44907</v>
          </cell>
          <cell r="AD8884" t="str">
            <v>TRAMACO EXPRESS</v>
          </cell>
          <cell r="AE8884" t="str">
            <v>GENERICO TMC</v>
          </cell>
          <cell r="AF8884">
            <v>0</v>
          </cell>
          <cell r="AG8884" t="str">
            <v>PEDIDO_ENTREGADO</v>
          </cell>
          <cell r="AH8884">
            <v>44907</v>
          </cell>
          <cell r="AJ8884" t="str">
            <v>GUIA ENTREGADA -. ALCIDES ALEXANDER CANTOS ALMEIDA - 0923517759</v>
          </cell>
          <cell r="AK8884">
            <v>476460</v>
          </cell>
        </row>
        <row r="8885">
          <cell r="B8885">
            <v>476461</v>
          </cell>
          <cell r="C8885" t="str">
            <v>4680360</v>
          </cell>
          <cell r="D8885" t="str">
            <v>MDELIVERY</v>
          </cell>
          <cell r="E8885" t="str">
            <v>DESPACHO</v>
          </cell>
          <cell r="F8885" t="str">
            <v>DERIVADO PICK UP</v>
          </cell>
          <cell r="G8885" t="str">
            <v>031080004680360</v>
          </cell>
          <cell r="H8885">
            <v>44904</v>
          </cell>
          <cell r="I8885" t="str">
            <v>ENTREGADO</v>
          </cell>
          <cell r="J8885">
            <v>44907</v>
          </cell>
          <cell r="K8885" t="str">
            <v>JEFFERSON GEOVANNY CHERE PATA</v>
          </cell>
          <cell r="L8885" t="str">
            <v>OFICINA TRAMACO PEDERNALES</v>
          </cell>
          <cell r="M8885" t="str">
            <v>1351630429</v>
          </cell>
          <cell r="N8885" t="str">
            <v>0986074216</v>
          </cell>
          <cell r="O8885" t="str">
            <v>0986074216</v>
          </cell>
          <cell r="P8885" t="str">
            <v>PEDERNALES</v>
          </cell>
          <cell r="Q8885" t="str">
            <v>PEDERNALES</v>
          </cell>
          <cell r="R8885" t="str">
            <v>MANABI</v>
          </cell>
          <cell r="T8885" t="str">
            <v>TRAMACO</v>
          </cell>
          <cell r="U8885" t="str">
            <v>FLEXNETUIO_PROVINCIA</v>
          </cell>
          <cell r="V8885">
            <v>1</v>
          </cell>
          <cell r="W8885">
            <v>1</v>
          </cell>
          <cell r="X8885" t="str">
            <v>FLEXNET ECUADOR - MDELIVERY</v>
          </cell>
          <cell r="Y8885" t="str">
            <v>CALLE 28 DE JUNIO S/N Y GARCIA MORENO ENTRADA LLANO GRANDE</v>
          </cell>
          <cell r="Z8885" t="str">
            <v>1701_QUITO</v>
          </cell>
          <cell r="AA8885" t="str">
            <v>LTE XIAOMI REDMI NOTE 11 AZUL: 1 und - sn. 869113065687783</v>
          </cell>
          <cell r="AB8885">
            <v>21960</v>
          </cell>
          <cell r="AC8885">
            <v>44907</v>
          </cell>
          <cell r="AD8885" t="str">
            <v>TRAMACO EXPRESS</v>
          </cell>
          <cell r="AE8885" t="str">
            <v>GENERICO TMC</v>
          </cell>
          <cell r="AF8885">
            <v>0</v>
          </cell>
          <cell r="AG8885" t="str">
            <v>PEDIDO_ENTREGADO</v>
          </cell>
          <cell r="AH8885">
            <v>44907</v>
          </cell>
          <cell r="AJ8885" t="str">
            <v>GUIA ENTREGADA -. JEFFERSON GEOVANNY CHERE PATA - 1351630429</v>
          </cell>
          <cell r="AK8885">
            <v>476461</v>
          </cell>
        </row>
        <row r="8886">
          <cell r="B8886">
            <v>476462</v>
          </cell>
          <cell r="C8886" t="str">
            <v>4687372</v>
          </cell>
          <cell r="D8886" t="str">
            <v>MDELIVERY</v>
          </cell>
          <cell r="E8886" t="str">
            <v>DESPACHO</v>
          </cell>
          <cell r="F8886" t="str">
            <v>NORMAL</v>
          </cell>
          <cell r="G8886" t="str">
            <v>TF88339</v>
          </cell>
          <cell r="H8886">
            <v>44904</v>
          </cell>
          <cell r="I8886" t="str">
            <v>ENTREGADO</v>
          </cell>
          <cell r="J8886">
            <v>44907</v>
          </cell>
          <cell r="K8886" t="str">
            <v>JENNY LISSETTE PILAY FAJARDO</v>
          </cell>
          <cell r="L8886" t="str">
            <v>TARQUI AV MODESTO LUQUE  SN  Y CAMILO PONCE ENRIQUEZ</v>
          </cell>
          <cell r="M8886" t="str">
            <v>0951882299</v>
          </cell>
          <cell r="N8886" t="str">
            <v>0994833404</v>
          </cell>
          <cell r="O8886" t="str">
            <v>02202488295</v>
          </cell>
          <cell r="P8886" t="str">
            <v>090706</v>
          </cell>
          <cell r="Q8886" t="str">
            <v>GUAYAQUIL</v>
          </cell>
          <cell r="R8886" t="str">
            <v>GUAYAS</v>
          </cell>
          <cell r="S8886" t="str">
            <v>GUAYAQUIL</v>
          </cell>
          <cell r="T8886" t="str">
            <v>ITSACOURIER</v>
          </cell>
          <cell r="U8886" t="str">
            <v>FLEXNETUIO_GYE</v>
          </cell>
          <cell r="V8886">
            <v>1</v>
          </cell>
          <cell r="W8886">
            <v>1</v>
          </cell>
          <cell r="X8886" t="str">
            <v>FLEXNET ECUADOR - MDELIVERY</v>
          </cell>
          <cell r="Y8886" t="str">
            <v>CALLE 28 DE JUNIO S/N Y GARCIA MORENO ENTRADA LLANO GRANDE</v>
          </cell>
          <cell r="Z8886" t="str">
            <v>1701_QUITO</v>
          </cell>
          <cell r="AA8886" t="str">
            <v>LTE XIAOMI REDMI NOTE 11 AZUL: 1 und - sn. 869113065736747 MERCADO DE LA FLORIDA SECCION MARICOS PUESTO 111</v>
          </cell>
          <cell r="AB8886">
            <v>21987</v>
          </cell>
          <cell r="AC8886">
            <v>44907</v>
          </cell>
          <cell r="AD8886" t="str">
            <v>ITSACOURIER S.A.S</v>
          </cell>
          <cell r="AE8886" t="str">
            <v>JJ069D</v>
          </cell>
          <cell r="AF8886">
            <v>0</v>
          </cell>
          <cell r="AG8886" t="str">
            <v>PEDIDO_ENTREGADO</v>
          </cell>
          <cell r="AH8886">
            <v>44907</v>
          </cell>
          <cell r="AK8886">
            <v>476462</v>
          </cell>
        </row>
        <row r="8887">
          <cell r="B8887">
            <v>476463</v>
          </cell>
          <cell r="C8887" t="str">
            <v>4692400</v>
          </cell>
          <cell r="D8887" t="str">
            <v>MDELIVERY</v>
          </cell>
          <cell r="E8887" t="str">
            <v>DESPACHO</v>
          </cell>
          <cell r="F8887" t="str">
            <v>NORMAL</v>
          </cell>
          <cell r="G8887" t="str">
            <v>FT74791</v>
          </cell>
          <cell r="H8887">
            <v>44904</v>
          </cell>
          <cell r="I8887" t="str">
            <v>ENTREGADO</v>
          </cell>
          <cell r="J8887">
            <v>44907</v>
          </cell>
          <cell r="K8887" t="str">
            <v>LARREA LARGO JOSE ANTONIO</v>
          </cell>
          <cell r="L8887" t="str">
            <v>EL QUINCHE CALLE LINEA FERRERA N6 91  Y N6G</v>
          </cell>
          <cell r="M8887" t="str">
            <v>1206322032</v>
          </cell>
          <cell r="N8887" t="str">
            <v>0939264515</v>
          </cell>
          <cell r="O8887" t="str">
            <v>0939264515</v>
          </cell>
          <cell r="P8887" t="str">
            <v>170911</v>
          </cell>
          <cell r="Q8887" t="str">
            <v>QUITO</v>
          </cell>
          <cell r="R8887" t="str">
            <v>PICHINCHA</v>
          </cell>
          <cell r="S8887" t="str">
            <v>EL QUINCHE - LA ESPERANZA - FINCAS VACACIONALES BELLO HORIZONTE 1RA ETAPA - IGUINARO</v>
          </cell>
          <cell r="T8887" t="str">
            <v>FLEXTRANS UIO</v>
          </cell>
          <cell r="U8887" t="str">
            <v>FLEXNETUIO_LOCAL</v>
          </cell>
          <cell r="V8887">
            <v>1</v>
          </cell>
          <cell r="W8887">
            <v>1</v>
          </cell>
          <cell r="X8887" t="str">
            <v>FLEXNET ECUADOR - MDELIVERY</v>
          </cell>
          <cell r="Y8887" t="str">
            <v>CALLE 28 DE JUNIO S/N Y GARCIA MORENO ENTRADA LLANO GRANDE</v>
          </cell>
          <cell r="Z8887" t="str">
            <v>1701_QUITO</v>
          </cell>
          <cell r="AA8887" t="str">
            <v>LTE SAMSUNG A53 5G AZUL: 1 und - sn. 353881482141146 BARRIO LA ESPERANZA EN CASA DE 2 PISOS CREMA</v>
          </cell>
          <cell r="AB8887">
            <v>21964</v>
          </cell>
          <cell r="AC8887">
            <v>44907</v>
          </cell>
          <cell r="AD8887" t="str">
            <v>ITSACOURIER S.A.S</v>
          </cell>
          <cell r="AE8887" t="str">
            <v>PCZ1855</v>
          </cell>
          <cell r="AF8887">
            <v>0</v>
          </cell>
          <cell r="AG8887" t="str">
            <v>PEDIDO_ENTREGADO</v>
          </cell>
          <cell r="AH8887">
            <v>44907</v>
          </cell>
          <cell r="AK8887">
            <v>476463</v>
          </cell>
        </row>
        <row r="8888">
          <cell r="B8888">
            <v>476464</v>
          </cell>
          <cell r="C8888" t="str">
            <v>4694175</v>
          </cell>
          <cell r="D8888" t="str">
            <v>MDELIVERY</v>
          </cell>
          <cell r="E8888" t="str">
            <v>DESPACHO</v>
          </cell>
          <cell r="F8888" t="str">
            <v>NORMAL</v>
          </cell>
          <cell r="G8888" t="str">
            <v>031080004694175</v>
          </cell>
          <cell r="H8888">
            <v>44904</v>
          </cell>
          <cell r="I8888" t="str">
            <v>ENTREGADO</v>
          </cell>
          <cell r="J8888">
            <v>44907</v>
          </cell>
          <cell r="K8888" t="str">
            <v>JOSUE MIGUEL CHAVEZ ROMERO</v>
          </cell>
          <cell r="L8888" t="str">
            <v>EL RECREO CDLA EL RECREO ETAPA 5TA MZ 502 VILLA 47</v>
          </cell>
          <cell r="M8888" t="str">
            <v>0932125370</v>
          </cell>
          <cell r="N8888" t="str">
            <v>0985134615</v>
          </cell>
          <cell r="O8888" t="str">
            <v>0985134615</v>
          </cell>
          <cell r="P8888" t="str">
            <v>092405</v>
          </cell>
          <cell r="Q8888" t="str">
            <v>DURAN</v>
          </cell>
          <cell r="R8888" t="str">
            <v>GUAYAS</v>
          </cell>
          <cell r="S8888" t="str">
            <v>ELOY ALFARO (DURAN)</v>
          </cell>
          <cell r="T8888" t="str">
            <v>TRAMACO</v>
          </cell>
          <cell r="U8888" t="str">
            <v>FLEXNETUIO_PROVINCIA</v>
          </cell>
          <cell r="V8888">
            <v>1</v>
          </cell>
          <cell r="W8888">
            <v>1</v>
          </cell>
          <cell r="X8888" t="str">
            <v>FLEXNET ECUADOR - MDELIVERY</v>
          </cell>
          <cell r="Y8888" t="str">
            <v>CALLE 28 DE JUNIO S/N Y GARCIA MORENO ENTRADA LLANO GRANDE</v>
          </cell>
          <cell r="Z8888" t="str">
            <v>1701_QUITO</v>
          </cell>
          <cell r="AA8888" t="str">
            <v>LTE XIAOMI REDMI 10C 128GB GRIS: 1 und - sn. 864050069243962 EN LA ESQUINA ESTA LA CANCHA Y PARQUE DE LA ETAPA 5TA ES UNA CASA 2 PISOS COLOR CREMA</v>
          </cell>
          <cell r="AB8888">
            <v>21960</v>
          </cell>
          <cell r="AC8888">
            <v>44907</v>
          </cell>
          <cell r="AD8888" t="str">
            <v>TRAMACO EXPRESS</v>
          </cell>
          <cell r="AE8888" t="str">
            <v>GENERICO TMC</v>
          </cell>
          <cell r="AF8888">
            <v>0</v>
          </cell>
          <cell r="AG8888" t="str">
            <v>PEDIDO_ENTREGADO</v>
          </cell>
          <cell r="AH8888">
            <v>44907</v>
          </cell>
          <cell r="AJ8888" t="str">
            <v>GUIA ENTREGADA -. JOSUE MIGUEL CHAVEZ ROMERO - 0932125370</v>
          </cell>
          <cell r="AK8888">
            <v>476464</v>
          </cell>
        </row>
        <row r="8889">
          <cell r="B8889">
            <v>476465</v>
          </cell>
          <cell r="C8889" t="str">
            <v>4696698</v>
          </cell>
          <cell r="D8889" t="str">
            <v>MDELIVERY</v>
          </cell>
          <cell r="E8889" t="str">
            <v>DESPACHO</v>
          </cell>
          <cell r="F8889" t="str">
            <v>NORMAL</v>
          </cell>
          <cell r="G8889" t="str">
            <v>031080004696698</v>
          </cell>
          <cell r="H8889">
            <v>44904</v>
          </cell>
          <cell r="I8889" t="str">
            <v>ENTREGADO</v>
          </cell>
          <cell r="J8889">
            <v>44907</v>
          </cell>
          <cell r="K8889" t="str">
            <v>JOSUE MIGUEL CHAVEZ ROMERO</v>
          </cell>
          <cell r="L8889" t="str">
            <v>EL RECREO CDLA EL RECREO ETAPA 5TA MZ 502 VILLA 47</v>
          </cell>
          <cell r="M8889" t="str">
            <v>0932125370</v>
          </cell>
          <cell r="N8889" t="str">
            <v>0985134615</v>
          </cell>
          <cell r="O8889" t="str">
            <v>0985134615</v>
          </cell>
          <cell r="P8889" t="str">
            <v>092405</v>
          </cell>
          <cell r="Q8889" t="str">
            <v>DURAN</v>
          </cell>
          <cell r="R8889" t="str">
            <v>GUAYAS</v>
          </cell>
          <cell r="S8889" t="str">
            <v>ELOY ALFARO (DURAN)</v>
          </cell>
          <cell r="T8889" t="str">
            <v>TRAMACO</v>
          </cell>
          <cell r="U8889" t="str">
            <v>FLEXNETUIO_PROVINCIA</v>
          </cell>
          <cell r="V8889">
            <v>1</v>
          </cell>
          <cell r="W8889">
            <v>1</v>
          </cell>
          <cell r="X8889" t="str">
            <v>FLEXNET ECUADOR - MDELIVERY</v>
          </cell>
          <cell r="Y8889" t="str">
            <v>CALLE 28 DE JUNIO S/N Y GARCIA MORENO ENTRADA LLANO GRANDE</v>
          </cell>
          <cell r="Z8889" t="str">
            <v>1701_QUITO</v>
          </cell>
          <cell r="AA8889" t="str">
            <v>HALFSIM MOVISTAR: 1 und - sn. 8959300520560300116 EN LA ESQUINA ESTA LA CANCHA Y PARQUE DE LA ETAPA 5TA ES UNA CASA 2 PISOS COLOR CREMA</v>
          </cell>
          <cell r="AB8889">
            <v>21960</v>
          </cell>
          <cell r="AC8889">
            <v>44907</v>
          </cell>
          <cell r="AD8889" t="str">
            <v>TRAMACO EXPRESS</v>
          </cell>
          <cell r="AE8889" t="str">
            <v>GENERICO TMC</v>
          </cell>
          <cell r="AF8889">
            <v>0</v>
          </cell>
          <cell r="AG8889" t="str">
            <v>PEDIDO_ENTREGADO</v>
          </cell>
          <cell r="AH8889">
            <v>44907</v>
          </cell>
          <cell r="AJ8889" t="str">
            <v>GUIA ENTREGADA -. JOSUE MIGUEL CHAVEZ ROMERO - 0932125370</v>
          </cell>
          <cell r="AK8889">
            <v>476465</v>
          </cell>
        </row>
        <row r="8890">
          <cell r="B8890">
            <v>476466</v>
          </cell>
          <cell r="C8890" t="str">
            <v>4699992</v>
          </cell>
          <cell r="D8890" t="str">
            <v>MDELIVERY</v>
          </cell>
          <cell r="E8890" t="str">
            <v>DESPACHO</v>
          </cell>
          <cell r="F8890" t="str">
            <v>NORMAL</v>
          </cell>
          <cell r="G8890" t="str">
            <v>031080004699992</v>
          </cell>
          <cell r="H8890">
            <v>44904</v>
          </cell>
          <cell r="I8890" t="str">
            <v>INCIDENCIA</v>
          </cell>
          <cell r="J8890">
            <v>44922</v>
          </cell>
          <cell r="K8890" t="str">
            <v>CANDO LOPEZ CRISTIAN ELIAS</v>
          </cell>
          <cell r="L8890" t="str">
            <v>PUYO  CALLE BUGAMBILLA  SN  Y ANTURIOS</v>
          </cell>
          <cell r="M8890" t="str">
            <v>1600576365</v>
          </cell>
          <cell r="N8890" t="str">
            <v>0939600788</v>
          </cell>
          <cell r="O8890" t="str">
            <v>0939600788</v>
          </cell>
          <cell r="P8890" t="str">
            <v>160104</v>
          </cell>
          <cell r="Q8890" t="str">
            <v>PUYO</v>
          </cell>
          <cell r="R8890" t="str">
            <v>PASTAZA</v>
          </cell>
          <cell r="S8890" t="str">
            <v>PUYO - TARQUI - COOPERATIVA CARLOS PLAZA ARAY</v>
          </cell>
          <cell r="T8890" t="str">
            <v>TRAMACO</v>
          </cell>
          <cell r="U8890" t="str">
            <v>FLEXNETUIO_PROVINCIA</v>
          </cell>
          <cell r="V8890">
            <v>1</v>
          </cell>
          <cell r="W8890">
            <v>1</v>
          </cell>
          <cell r="X8890" t="str">
            <v>FLEXNET ECUADOR - MDELIVERY</v>
          </cell>
          <cell r="Y8890" t="str">
            <v>CALLE 28 DE JUNIO S/N Y GARCIA MORENO ENTRADA LLANO GRANDE</v>
          </cell>
          <cell r="Z8890" t="str">
            <v>1701_QUITO</v>
          </cell>
          <cell r="AA8890" t="str">
            <v>HALFSIM MOVISTAR: 1 und - sn. 8959300120521874828 BARRIO PICOLINO A 15 MGTS DE DISTRIBUIDORA DE CERVEZA GUZMAN  ENTREGA EN CASA 1P ROSADA</v>
          </cell>
          <cell r="AB8890">
            <v>21960</v>
          </cell>
          <cell r="AC8890">
            <v>44907</v>
          </cell>
          <cell r="AD8890" t="str">
            <v>TRAMACO EXPRESS</v>
          </cell>
          <cell r="AE8890" t="str">
            <v>GENERICO TMC</v>
          </cell>
          <cell r="AF8890">
            <v>1</v>
          </cell>
          <cell r="AG8890" t="str">
            <v>PEDIDO_CON_INCIDENCIA</v>
          </cell>
          <cell r="AH8890">
            <v>44908</v>
          </cell>
          <cell r="AJ8890" t="str">
            <v xml:space="preserve">NO HAY QUIEN RECIBA - CLIENTE - DIEGO LOPEZ  - SE LE VISITO LA DIRECCION MARCADA NO HAYQUIEN RECIBA </v>
          </cell>
          <cell r="AK8890">
            <v>476466</v>
          </cell>
        </row>
        <row r="8891">
          <cell r="B8891">
            <v>476467</v>
          </cell>
          <cell r="C8891" t="str">
            <v>4701519</v>
          </cell>
          <cell r="D8891" t="str">
            <v>MDELIVERY</v>
          </cell>
          <cell r="E8891" t="str">
            <v>DESPACHO</v>
          </cell>
          <cell r="F8891" t="str">
            <v>DERIVADO PICK UP</v>
          </cell>
          <cell r="G8891" t="str">
            <v>031080004701519</v>
          </cell>
          <cell r="H8891">
            <v>44904</v>
          </cell>
          <cell r="I8891" t="str">
            <v>ENTREGADO</v>
          </cell>
          <cell r="J8891">
            <v>44907</v>
          </cell>
          <cell r="K8891" t="str">
            <v>LUIS JOSUE MONTANO CADENA</v>
          </cell>
          <cell r="L8891" t="str">
            <v>OFICINA TRAMACO PUNTO DE ATENCION MACHALA</v>
          </cell>
          <cell r="M8891" t="str">
            <v>0958594657</v>
          </cell>
          <cell r="N8891" t="str">
            <v>0969657195</v>
          </cell>
          <cell r="O8891" t="str">
            <v>0969657195</v>
          </cell>
          <cell r="P8891" t="str">
            <v>MACHALA</v>
          </cell>
          <cell r="Q8891" t="str">
            <v>MACHALA</v>
          </cell>
          <cell r="R8891" t="str">
            <v>EL ORO</v>
          </cell>
          <cell r="T8891" t="str">
            <v>TRAMACO</v>
          </cell>
          <cell r="U8891" t="str">
            <v>FLEXNETUIO_PROVINCIA</v>
          </cell>
          <cell r="V8891">
            <v>1</v>
          </cell>
          <cell r="W8891">
            <v>1</v>
          </cell>
          <cell r="X8891" t="str">
            <v>FLEXNET ECUADOR - MDELIVERY</v>
          </cell>
          <cell r="Y8891" t="str">
            <v>CALLE 28 DE JUNIO S/N Y GARCIA MORENO ENTRADA LLANO GRANDE</v>
          </cell>
          <cell r="Z8891" t="str">
            <v>1701_QUITO</v>
          </cell>
          <cell r="AA8891" t="str">
            <v>LTE HONOR X6 SILVER: 1 und - sn. 862800060947413 TIENE TAMBIEN CHIP</v>
          </cell>
          <cell r="AB8891">
            <v>21960</v>
          </cell>
          <cell r="AC8891">
            <v>44907</v>
          </cell>
          <cell r="AD8891" t="str">
            <v>TRAMACO EXPRESS</v>
          </cell>
          <cell r="AE8891" t="str">
            <v>GENERICO TMC</v>
          </cell>
          <cell r="AF8891">
            <v>1</v>
          </cell>
          <cell r="AG8891" t="str">
            <v>PEDIDO_ENTREGADO</v>
          </cell>
          <cell r="AH8891">
            <v>44907</v>
          </cell>
          <cell r="AJ8891" t="str">
            <v>GUIA ENTREGADA -. LUIS JOSUE MONTANO CADENA - 0958594657</v>
          </cell>
          <cell r="AK8891">
            <v>476467</v>
          </cell>
        </row>
        <row r="8892">
          <cell r="B8892">
            <v>476468</v>
          </cell>
          <cell r="C8892" t="str">
            <v>4702051</v>
          </cell>
          <cell r="D8892" t="str">
            <v>MDELIVERY</v>
          </cell>
          <cell r="E8892" t="str">
            <v>DESPACHO</v>
          </cell>
          <cell r="F8892" t="str">
            <v>NORMAL</v>
          </cell>
          <cell r="G8892" t="str">
            <v>TF88341</v>
          </cell>
          <cell r="H8892">
            <v>44904</v>
          </cell>
          <cell r="I8892" t="str">
            <v>ENTREGADO</v>
          </cell>
          <cell r="J8892">
            <v>44907</v>
          </cell>
          <cell r="K8892" t="str">
            <v>SANAY MIRANDA JOSELYNE ANDREINA</v>
          </cell>
          <cell r="L8892" t="str">
            <v>TARQUI CALLE AV DE ALARCON SN Y AV DE LAS AMERICAS</v>
          </cell>
          <cell r="M8892" t="str">
            <v>0951782572</v>
          </cell>
          <cell r="N8892" t="str">
            <v>0994053694</v>
          </cell>
          <cell r="O8892" t="str">
            <v>0994053694</v>
          </cell>
          <cell r="P8892" t="str">
            <v>090505</v>
          </cell>
          <cell r="Q8892" t="str">
            <v>GUAYAQUIL</v>
          </cell>
          <cell r="R8892" t="str">
            <v>GUAYAS</v>
          </cell>
          <cell r="S8892" t="str">
            <v>GUAYAQUIL</v>
          </cell>
          <cell r="T8892" t="str">
            <v>ITSACOURIER</v>
          </cell>
          <cell r="U8892" t="str">
            <v>FLEXNETUIO_GYE</v>
          </cell>
          <cell r="V8892">
            <v>1</v>
          </cell>
          <cell r="W8892">
            <v>1</v>
          </cell>
          <cell r="X8892" t="str">
            <v>FLEXNET ECUADOR - MDELIVERY</v>
          </cell>
          <cell r="Y8892" t="str">
            <v>CALLE 28 DE JUNIO S/N Y GARCIA MORENO ENTRADA LLANO GRANDE</v>
          </cell>
          <cell r="Z8892" t="str">
            <v>1701_QUITO</v>
          </cell>
          <cell r="AA8892" t="str">
            <v>LTE SAMSUNG A53 5G NEGRO: 1 und - sn. 353842194901334 TRABAJA EN EDIF SKY BUILDING PISO 4 OFI 406 A LA DO DE HOTEL HOLIDAY A LA SALIDA NORTE DEL AEROPUERTO</v>
          </cell>
          <cell r="AB8892">
            <v>21985</v>
          </cell>
          <cell r="AC8892">
            <v>44907</v>
          </cell>
          <cell r="AD8892" t="str">
            <v>ITSACOURIER S.A.S</v>
          </cell>
          <cell r="AE8892" t="str">
            <v>IP662A</v>
          </cell>
          <cell r="AF8892">
            <v>0</v>
          </cell>
          <cell r="AG8892" t="str">
            <v>PEDIDO_ENTREGADO</v>
          </cell>
          <cell r="AH8892">
            <v>44907</v>
          </cell>
          <cell r="AK8892">
            <v>476468</v>
          </cell>
        </row>
        <row r="8893">
          <cell r="B8893">
            <v>476469</v>
          </cell>
          <cell r="C8893" t="str">
            <v>4702389</v>
          </cell>
          <cell r="D8893" t="str">
            <v>MDELIVERY</v>
          </cell>
          <cell r="E8893" t="str">
            <v>DESPACHO</v>
          </cell>
          <cell r="F8893" t="str">
            <v>DERIVADO PICK UP</v>
          </cell>
          <cell r="G8893" t="str">
            <v>031080004702389</v>
          </cell>
          <cell r="H8893">
            <v>44904</v>
          </cell>
          <cell r="I8893" t="str">
            <v>ENTREGADO</v>
          </cell>
          <cell r="J8893">
            <v>44907</v>
          </cell>
          <cell r="K8893" t="str">
            <v>LUIS JOSUE MONTANO CADENA</v>
          </cell>
          <cell r="L8893" t="str">
            <v>OFICINA TRAMACO PUNTO DE ATENCION MACHALA</v>
          </cell>
          <cell r="M8893" t="str">
            <v>0958594657</v>
          </cell>
          <cell r="N8893" t="str">
            <v>0969657195</v>
          </cell>
          <cell r="O8893" t="str">
            <v>0969657195</v>
          </cell>
          <cell r="P8893" t="str">
            <v>MACHALA</v>
          </cell>
          <cell r="Q8893" t="str">
            <v>MACHALA</v>
          </cell>
          <cell r="R8893" t="str">
            <v>EL ORO</v>
          </cell>
          <cell r="T8893" t="str">
            <v>TRAMACO</v>
          </cell>
          <cell r="U8893" t="str">
            <v>FLEXNETUIO_PROVINCIA</v>
          </cell>
          <cell r="V8893">
            <v>1</v>
          </cell>
          <cell r="W8893">
            <v>1</v>
          </cell>
          <cell r="X8893" t="str">
            <v>FLEXNET ECUADOR - MDELIVERY</v>
          </cell>
          <cell r="Y8893" t="str">
            <v>CALLE 28 DE JUNIO S/N Y GARCIA MORENO ENTRADA LLANO GRANDE</v>
          </cell>
          <cell r="Z8893" t="str">
            <v>1701_QUITO</v>
          </cell>
          <cell r="AA8893" t="str">
            <v>HALFSIM MOVISTAR: 1 und - sn. 8959300520560301338</v>
          </cell>
          <cell r="AB8893">
            <v>21960</v>
          </cell>
          <cell r="AC8893">
            <v>44907</v>
          </cell>
          <cell r="AD8893" t="str">
            <v>TRAMACO EXPRESS</v>
          </cell>
          <cell r="AE8893" t="str">
            <v>GENERICO TMC</v>
          </cell>
          <cell r="AF8893">
            <v>1</v>
          </cell>
          <cell r="AG8893" t="str">
            <v>PEDIDO_ENTREGADO</v>
          </cell>
          <cell r="AH8893">
            <v>44907</v>
          </cell>
          <cell r="AJ8893" t="str">
            <v>GUIA ENTREGADA -. LUIS JOSUE MONTANO CADENA - 0958594657</v>
          </cell>
          <cell r="AK8893">
            <v>476469</v>
          </cell>
        </row>
        <row r="8894">
          <cell r="B8894">
            <v>476470</v>
          </cell>
          <cell r="C8894" t="str">
            <v>4703447</v>
          </cell>
          <cell r="D8894" t="str">
            <v>MDELIVERY</v>
          </cell>
          <cell r="E8894" t="str">
            <v>DESPACHO</v>
          </cell>
          <cell r="F8894" t="str">
            <v>NORMAL</v>
          </cell>
          <cell r="G8894" t="str">
            <v>031080004703447</v>
          </cell>
          <cell r="H8894">
            <v>44904</v>
          </cell>
          <cell r="I8894" t="str">
            <v>ENTREGADO</v>
          </cell>
          <cell r="J8894">
            <v>44907</v>
          </cell>
          <cell r="K8894" t="str">
            <v>Maria Paola Rodriguez Alcivar</v>
          </cell>
          <cell r="L8894" t="str">
            <v>18 DE OCTUBRE  VIA A CRUCITA KM 4 Y MEDIO</v>
          </cell>
          <cell r="M8894" t="str">
            <v>1315137727</v>
          </cell>
          <cell r="N8894" t="str">
            <v>0963637173</v>
          </cell>
          <cell r="O8894" t="str">
            <v/>
          </cell>
          <cell r="P8894" t="str">
            <v>130110</v>
          </cell>
          <cell r="Q8894" t="str">
            <v>PORTOVIEJO</v>
          </cell>
          <cell r="R8894" t="str">
            <v>MANABI</v>
          </cell>
          <cell r="S8894" t="str">
            <v>PORTOVIEJO</v>
          </cell>
          <cell r="T8894" t="str">
            <v>TRAMACO</v>
          </cell>
          <cell r="U8894" t="str">
            <v>FLEXNETUIO_PROVINCIA</v>
          </cell>
          <cell r="V8894">
            <v>1</v>
          </cell>
          <cell r="W8894">
            <v>1</v>
          </cell>
          <cell r="X8894" t="str">
            <v>FLEXNET ECUADOR - MDELIVERY</v>
          </cell>
          <cell r="Y8894" t="str">
            <v>CALLE 28 DE JUNIO S/N Y GARCIA MORENO ENTRADA LLANO GRANDE</v>
          </cell>
          <cell r="Z8894" t="str">
            <v>1701_QUITO</v>
          </cell>
          <cell r="AA8894" t="str">
            <v>HALFSIM MOVISTAR: 1 und - sn. 8959300520560299995 18 DE OCTUBRE  FRENTE A PAMOGA ENTREGA EN CASA  2P LADRILLO VISTO  S1 ENVIADO MS</v>
          </cell>
          <cell r="AB8894">
            <v>21960</v>
          </cell>
          <cell r="AC8894">
            <v>44907</v>
          </cell>
          <cell r="AD8894" t="str">
            <v>TRAMACO EXPRESS</v>
          </cell>
          <cell r="AE8894" t="str">
            <v>GENERICO TMC</v>
          </cell>
          <cell r="AF8894">
            <v>0</v>
          </cell>
          <cell r="AG8894" t="str">
            <v>PEDIDO_ENTREGADO</v>
          </cell>
          <cell r="AH8894">
            <v>44907</v>
          </cell>
          <cell r="AJ8894" t="str">
            <v>GUIA ENTREGADA -. MARIA PAOLA RODRIGUEZ ALCIVAR - 1315137727</v>
          </cell>
          <cell r="AK8894">
            <v>476470</v>
          </cell>
        </row>
        <row r="8895">
          <cell r="B8895">
            <v>476471</v>
          </cell>
          <cell r="C8895" t="str">
            <v>4703505</v>
          </cell>
          <cell r="D8895" t="str">
            <v>MDELIVERY</v>
          </cell>
          <cell r="E8895" t="str">
            <v>DESPACHO</v>
          </cell>
          <cell r="F8895" t="str">
            <v>NORMAL</v>
          </cell>
          <cell r="G8895" t="str">
            <v>FT74785</v>
          </cell>
          <cell r="H8895">
            <v>44904</v>
          </cell>
          <cell r="I8895" t="str">
            <v>ENTREGADO</v>
          </cell>
          <cell r="J8895">
            <v>44907</v>
          </cell>
          <cell r="K8895" t="str">
            <v>KLEBER RICARDO COLLAGUAZO SIMBAA</v>
          </cell>
          <cell r="L8895" t="str">
            <v>ITCHIMBIA AV 12 DE OCTUBRE  1076 Y VICENTE RAMON ROCA</v>
          </cell>
          <cell r="M8895" t="str">
            <v>1715658827</v>
          </cell>
          <cell r="N8895" t="str">
            <v>0983919624</v>
          </cell>
          <cell r="O8895" t="str">
            <v>0983919624</v>
          </cell>
          <cell r="P8895" t="str">
            <v>170523</v>
          </cell>
          <cell r="Q8895" t="str">
            <v>QUITO</v>
          </cell>
          <cell r="R8895" t="str">
            <v>PICHINCHA</v>
          </cell>
          <cell r="S8895" t="str">
            <v>QUITO</v>
          </cell>
          <cell r="T8895" t="str">
            <v>FLEXTRANS UIO</v>
          </cell>
          <cell r="U8895" t="str">
            <v>FLEXNETUIO_LOCAL</v>
          </cell>
          <cell r="V8895">
            <v>1</v>
          </cell>
          <cell r="W8895">
            <v>1</v>
          </cell>
          <cell r="X8895" t="str">
            <v>FLEXNET ECUADOR - MDELIVERY</v>
          </cell>
          <cell r="Y8895" t="str">
            <v>CALLE 28 DE JUNIO S/N Y GARCIA MORENO ENTRADA LLANO GRANDE</v>
          </cell>
          <cell r="Z8895" t="str">
            <v>1701_QUITO</v>
          </cell>
          <cell r="AA8895" t="str">
            <v>HALFSIM MOVISTAR: 1 und - sn. 8959300520560304365 TRABAJA EN PONTIFICIA UNIVERSIDAD CATOLICA EN LA BIBLIOTECA GENERAL PB</v>
          </cell>
          <cell r="AB8895">
            <v>21968</v>
          </cell>
          <cell r="AC8895">
            <v>44907</v>
          </cell>
          <cell r="AD8895" t="str">
            <v>ITSACOURIER S.A.S</v>
          </cell>
          <cell r="AE8895" t="str">
            <v>LU161L</v>
          </cell>
          <cell r="AF8895">
            <v>0</v>
          </cell>
          <cell r="AG8895" t="str">
            <v>PEDIDO_ENTREGADO</v>
          </cell>
          <cell r="AH8895">
            <v>44907</v>
          </cell>
          <cell r="AK8895">
            <v>476471</v>
          </cell>
        </row>
        <row r="8896">
          <cell r="B8896">
            <v>476472</v>
          </cell>
          <cell r="C8896" t="str">
            <v>4703572</v>
          </cell>
          <cell r="D8896" t="str">
            <v>MDELIVERY</v>
          </cell>
          <cell r="E8896" t="str">
            <v>DESPACHO</v>
          </cell>
          <cell r="F8896" t="str">
            <v>DERIVADO PICK UP</v>
          </cell>
          <cell r="G8896" t="str">
            <v>031080004703572</v>
          </cell>
          <cell r="H8896">
            <v>44904</v>
          </cell>
          <cell r="I8896" t="str">
            <v>ENTREGADO</v>
          </cell>
          <cell r="J8896">
            <v>44910</v>
          </cell>
          <cell r="K8896" t="str">
            <v>KASANDRA ESTEFANIA SELLAN CORTEZ</v>
          </cell>
          <cell r="L8896" t="str">
            <v>OFICINA TRAMACO PUNTO DE ATENCION SAN MARINO</v>
          </cell>
          <cell r="M8896" t="str">
            <v>0928846781</v>
          </cell>
          <cell r="N8896" t="str">
            <v>0988690545</v>
          </cell>
          <cell r="O8896" t="str">
            <v>0988690545</v>
          </cell>
          <cell r="P8896" t="str">
            <v>GUAYAQUIL</v>
          </cell>
          <cell r="Q8896" t="str">
            <v>GUAYAQUIL</v>
          </cell>
          <cell r="R8896" t="str">
            <v>GUAYAS</v>
          </cell>
          <cell r="T8896" t="str">
            <v>TRAMACO</v>
          </cell>
          <cell r="U8896" t="str">
            <v>FLEXNETUIO_PROVINCIA</v>
          </cell>
          <cell r="V8896">
            <v>1</v>
          </cell>
          <cell r="W8896">
            <v>1</v>
          </cell>
          <cell r="X8896" t="str">
            <v>FLEXNET ECUADOR - MDELIVERY</v>
          </cell>
          <cell r="Y8896" t="str">
            <v>CALLE 28 DE JUNIO S/N Y GARCIA MORENO ENTRADA LLANO GRANDE</v>
          </cell>
          <cell r="Z8896" t="str">
            <v>1701_QUITO</v>
          </cell>
          <cell r="AA8896" t="str">
            <v>LTE NOKIA G21 AZUL: 1 und - sn. 355108340302621 / HALFSIM MOVISTAR: 1 und - sn. 8959300520560306485</v>
          </cell>
          <cell r="AB8896">
            <v>21960</v>
          </cell>
          <cell r="AC8896">
            <v>44907</v>
          </cell>
          <cell r="AD8896" t="str">
            <v>TRAMACO EXPRESS</v>
          </cell>
          <cell r="AE8896" t="str">
            <v>GENERICO TMC</v>
          </cell>
          <cell r="AF8896">
            <v>2</v>
          </cell>
          <cell r="AG8896" t="str">
            <v>PEDIDO_ENTREGADO</v>
          </cell>
          <cell r="AH8896">
            <v>44910</v>
          </cell>
          <cell r="AJ8896" t="str">
            <v>GUIA ENTREGADA -. KASANDRA ESTEFANIA SELLAN CORTEZ - 0928846781</v>
          </cell>
          <cell r="AK8896">
            <v>476472</v>
          </cell>
        </row>
        <row r="8897">
          <cell r="B8897">
            <v>476473</v>
          </cell>
          <cell r="C8897" t="str">
            <v>4703816</v>
          </cell>
          <cell r="D8897" t="str">
            <v>MDELIVERY</v>
          </cell>
          <cell r="E8897" t="str">
            <v>DESPACHO</v>
          </cell>
          <cell r="F8897" t="str">
            <v>NORMAL</v>
          </cell>
          <cell r="G8897" t="str">
            <v>TF88357</v>
          </cell>
          <cell r="H8897">
            <v>44904</v>
          </cell>
          <cell r="I8897" t="str">
            <v>ENTREGADO</v>
          </cell>
          <cell r="J8897">
            <v>44907</v>
          </cell>
          <cell r="K8897" t="str">
            <v>JOHNN JESUS CHOEZ ZAMBRANO</v>
          </cell>
          <cell r="L8897" t="str">
            <v>TARQUI AV JUAN TANCA MARENGO  SN  Y INGENIERO JOSE ANTONIO GOMEZ GAULT</v>
          </cell>
          <cell r="M8897" t="str">
            <v>0916124134</v>
          </cell>
          <cell r="N8897" t="str">
            <v>0958720018</v>
          </cell>
          <cell r="O8897" t="str">
            <v>0958720018</v>
          </cell>
          <cell r="P8897" t="str">
            <v>090505</v>
          </cell>
          <cell r="Q8897" t="str">
            <v>GUAYAQUIL</v>
          </cell>
          <cell r="R8897" t="str">
            <v>GUAYAS</v>
          </cell>
          <cell r="S8897" t="str">
            <v>GUAYAQUIL</v>
          </cell>
          <cell r="T8897" t="str">
            <v>ITSACOURIER</v>
          </cell>
          <cell r="U8897" t="str">
            <v>FLEXNETUIO_GYE</v>
          </cell>
          <cell r="V8897">
            <v>1</v>
          </cell>
          <cell r="W8897">
            <v>1</v>
          </cell>
          <cell r="X8897" t="str">
            <v>FLEXNET ECUADOR - MDELIVERY</v>
          </cell>
          <cell r="Y8897" t="str">
            <v>CALLE 28 DE JUNIO S/N Y GARCIA MORENO ENTRADA LLANO GRANDE</v>
          </cell>
          <cell r="Z8897" t="str">
            <v>1701_QUITO</v>
          </cell>
          <cell r="AA8897" t="str">
            <v>LTE MOTO G22 NEGRO: 1 und - sn. 359694271859321 EN COLEGIO AMERICANO LLAMAR CUANDO ESTEN FUERA PARA SALGA A LA GARITA</v>
          </cell>
          <cell r="AB8897">
            <v>21987</v>
          </cell>
          <cell r="AC8897">
            <v>44907</v>
          </cell>
          <cell r="AD8897" t="str">
            <v>ITSACOURIER S.A.S</v>
          </cell>
          <cell r="AE8897" t="str">
            <v>JJ069D</v>
          </cell>
          <cell r="AF8897">
            <v>0</v>
          </cell>
          <cell r="AG8897" t="str">
            <v>PEDIDO_ENTREGADO</v>
          </cell>
          <cell r="AH8897">
            <v>44907</v>
          </cell>
          <cell r="AK8897">
            <v>476473</v>
          </cell>
        </row>
        <row r="8898">
          <cell r="B8898">
            <v>476474</v>
          </cell>
          <cell r="C8898" t="str">
            <v>4704018</v>
          </cell>
          <cell r="D8898" t="str">
            <v>MDELIVERY</v>
          </cell>
          <cell r="E8898" t="str">
            <v>DESPACHO</v>
          </cell>
          <cell r="F8898" t="str">
            <v>NORMAL</v>
          </cell>
          <cell r="G8898" t="str">
            <v>031080004704018</v>
          </cell>
          <cell r="H8898">
            <v>44904</v>
          </cell>
          <cell r="I8898" t="str">
            <v>ENTREGADO</v>
          </cell>
          <cell r="J8898">
            <v>44908</v>
          </cell>
          <cell r="K8898" t="str">
            <v>MABEL JACQUELINE NICOLA ZAMBRANO</v>
          </cell>
          <cell r="L8898" t="str">
            <v>SANTO DOMINGO CALLE MANUELITA SAENZ  SN CALLE VASCO NUNIEZ</v>
          </cell>
          <cell r="M8898" t="str">
            <v>2350516791</v>
          </cell>
          <cell r="N8898" t="str">
            <v>0963876320</v>
          </cell>
          <cell r="O8898" t="str">
            <v>0963876320</v>
          </cell>
          <cell r="P8898" t="str">
            <v>230101</v>
          </cell>
          <cell r="Q8898" t="str">
            <v>SANTO DOMINGO</v>
          </cell>
          <cell r="R8898" t="str">
            <v>SANTO DOMINGO DE LOS TSACHILAS</v>
          </cell>
          <cell r="S8898" t="str">
            <v>SANTO DOMINGO DE LOS COLORADOS</v>
          </cell>
          <cell r="T8898" t="str">
            <v>TRAMACO</v>
          </cell>
          <cell r="U8898" t="str">
            <v>FLEXNETUIO_PROVINCIA</v>
          </cell>
          <cell r="V8898">
            <v>1</v>
          </cell>
          <cell r="W8898">
            <v>1</v>
          </cell>
          <cell r="X8898" t="str">
            <v>FLEXNET ECUADOR - MDELIVERY</v>
          </cell>
          <cell r="Y8898" t="str">
            <v>CALLE 28 DE JUNIO S/N Y GARCIA MORENO ENTRADA LLANO GRANDE</v>
          </cell>
          <cell r="Z8898" t="str">
            <v>1701_QUITO</v>
          </cell>
          <cell r="AA8898" t="str">
            <v>LTE XIAOMI REDMI NOTE 11S NEGRO: 1 und - sn. 865954060755107 / HALFSIM MOVISTAR: 1 und - sn. 8959300120521877037 URB LAS PALMERAS ESTA A 3 CASAS DE LA FERRETERIA LUBRIFER ES UNA CASA 3 PISOS COLOR AMARILLO CON BLANCO</v>
          </cell>
          <cell r="AB8898">
            <v>21960</v>
          </cell>
          <cell r="AC8898">
            <v>44907</v>
          </cell>
          <cell r="AD8898" t="str">
            <v>TRAMACO EXPRESS</v>
          </cell>
          <cell r="AE8898" t="str">
            <v>GENERICO TMC</v>
          </cell>
          <cell r="AF8898">
            <v>1</v>
          </cell>
          <cell r="AG8898" t="str">
            <v>PEDIDO_ENTREGADO</v>
          </cell>
          <cell r="AH8898">
            <v>44908</v>
          </cell>
          <cell r="AJ8898" t="str">
            <v>GUIA ENTREGADA -. MABEL JACQUELINE NICOLA ZAMBRANO - 2350516791</v>
          </cell>
          <cell r="AK8898">
            <v>476474</v>
          </cell>
        </row>
        <row r="8899">
          <cell r="B8899">
            <v>476475</v>
          </cell>
          <cell r="C8899" t="str">
            <v>4704192</v>
          </cell>
          <cell r="D8899" t="str">
            <v>MDELIVERY</v>
          </cell>
          <cell r="E8899" t="str">
            <v>DESPACHO</v>
          </cell>
          <cell r="F8899" t="str">
            <v>NORMAL</v>
          </cell>
          <cell r="G8899" t="str">
            <v>031080004704192</v>
          </cell>
          <cell r="H8899">
            <v>44904</v>
          </cell>
          <cell r="I8899" t="str">
            <v>ENTREGADO</v>
          </cell>
          <cell r="J8899">
            <v>44907</v>
          </cell>
          <cell r="K8899" t="str">
            <v>DAVID ANTONIO MACIAS CARDENAS</v>
          </cell>
          <cell r="L8899" t="str">
            <v>MILAGRO CALLE IRMA BERNALI SN CALLE HUGO CABRERA</v>
          </cell>
          <cell r="M8899" t="str">
            <v>0923368542</v>
          </cell>
          <cell r="N8899" t="str">
            <v>0986318960</v>
          </cell>
          <cell r="O8899" t="str">
            <v>0969468505</v>
          </cell>
          <cell r="P8899" t="str">
            <v>091709</v>
          </cell>
          <cell r="Q8899" t="str">
            <v>MILAGRO</v>
          </cell>
          <cell r="R8899" t="str">
            <v>GUAYAS</v>
          </cell>
          <cell r="S8899" t="str">
            <v>MILAGRO</v>
          </cell>
          <cell r="T8899" t="str">
            <v>TRAMACO</v>
          </cell>
          <cell r="U8899" t="str">
            <v>FLEXNETUIO_PROVINCIA</v>
          </cell>
          <cell r="V8899">
            <v>1</v>
          </cell>
          <cell r="W8899">
            <v>1</v>
          </cell>
          <cell r="X8899" t="str">
            <v>FLEXNET ECUADOR - MDELIVERY</v>
          </cell>
          <cell r="Y8899" t="str">
            <v>CALLE 28 DE JUNIO S/N Y GARCIA MORENO ENTRADA LLANO GRANDE</v>
          </cell>
          <cell r="Z8899" t="str">
            <v>1701_QUITO</v>
          </cell>
          <cell r="AA8899" t="str">
            <v>LTE XIAOMI REDMI NOTE 11 AZUL: 1 und - sn. 869113065733785 / HALFSIM MOVISTAR: 1 und - sn. 8959300520560300280 CDLA TOMAS ACUNIA FRENTE A LAS CANCHAS DE LA CDLA ES UNA CASA 1 PISOS CON AZUL HAY QUE LLAMAR AL TITULAR</v>
          </cell>
          <cell r="AB8899">
            <v>21960</v>
          </cell>
          <cell r="AC8899">
            <v>44907</v>
          </cell>
          <cell r="AD8899" t="str">
            <v>TRAMACO EXPRESS</v>
          </cell>
          <cell r="AE8899" t="str">
            <v>GENERICO TMC</v>
          </cell>
          <cell r="AF8899">
            <v>0</v>
          </cell>
          <cell r="AG8899" t="str">
            <v>PEDIDO_ENTREGADO</v>
          </cell>
          <cell r="AH8899">
            <v>44907</v>
          </cell>
          <cell r="AJ8899" t="str">
            <v>GUIA ENTREGADA -David Macias - 0923368542</v>
          </cell>
          <cell r="AK8899">
            <v>476475</v>
          </cell>
        </row>
        <row r="8900">
          <cell r="B8900">
            <v>476476</v>
          </cell>
          <cell r="C8900" t="str">
            <v>4704247</v>
          </cell>
          <cell r="D8900" t="str">
            <v>MDELIVERY</v>
          </cell>
          <cell r="E8900" t="str">
            <v>DESPACHO</v>
          </cell>
          <cell r="F8900" t="str">
            <v>NORMAL</v>
          </cell>
          <cell r="G8900" t="str">
            <v>TF88345</v>
          </cell>
          <cell r="H8900">
            <v>44904</v>
          </cell>
          <cell r="I8900" t="str">
            <v>ENTREGADO</v>
          </cell>
          <cell r="J8900">
            <v>44907</v>
          </cell>
          <cell r="K8900" t="str">
            <v>JOHNNY IVAN ESPINOZA PILAGUANO</v>
          </cell>
          <cell r="L8900" t="str">
            <v>PADRE VICENTE SOLANO VARGAS 407 Y AV BOYACA</v>
          </cell>
          <cell r="M8900" t="str">
            <v>0909412082</v>
          </cell>
          <cell r="N8900" t="str">
            <v>0961423859</v>
          </cell>
          <cell r="O8900" t="str">
            <v>0961423859</v>
          </cell>
          <cell r="P8900" t="str">
            <v>090306</v>
          </cell>
          <cell r="Q8900" t="str">
            <v>GUAYAQUIL</v>
          </cell>
          <cell r="R8900" t="str">
            <v>GUAYAS</v>
          </cell>
          <cell r="S8900" t="str">
            <v>GUAYAQUIL</v>
          </cell>
          <cell r="T8900" t="str">
            <v>ITSACOURIER</v>
          </cell>
          <cell r="U8900" t="str">
            <v>FLEXNETUIO_GYE</v>
          </cell>
          <cell r="V8900">
            <v>1</v>
          </cell>
          <cell r="W8900">
            <v>1</v>
          </cell>
          <cell r="X8900" t="str">
            <v>FLEXNET ECUADOR - MDELIVERY</v>
          </cell>
          <cell r="Y8900" t="str">
            <v>CALLE 28 DE JUNIO S/N Y GARCIA MORENO ENTRADA LLANO GRANDE</v>
          </cell>
          <cell r="Z8900" t="str">
            <v>1701_QUITO</v>
          </cell>
          <cell r="AA8900" t="str">
            <v>LTE XIAOMI REDMI NOTE 11 AZUL: 1 und - sn. 869113065766546 / HALFSIM MOVISTAR: 1 und - sn. 8959300520560305131 FRENTE A HOTEL BOSTON ENTREGA EN RESTAURANTE</v>
          </cell>
          <cell r="AB8900">
            <v>21983</v>
          </cell>
          <cell r="AC8900">
            <v>44907</v>
          </cell>
          <cell r="AD8900" t="str">
            <v>ITSACOURIER S.A.S</v>
          </cell>
          <cell r="AE8900" t="str">
            <v>JJ486C</v>
          </cell>
          <cell r="AF8900">
            <v>0</v>
          </cell>
          <cell r="AG8900" t="str">
            <v>PEDIDO_ENTREGADO</v>
          </cell>
          <cell r="AH8900">
            <v>44907</v>
          </cell>
          <cell r="AK8900">
            <v>476476</v>
          </cell>
        </row>
        <row r="8901">
          <cell r="B8901">
            <v>476477</v>
          </cell>
          <cell r="C8901" t="str">
            <v>4704448</v>
          </cell>
          <cell r="D8901" t="str">
            <v>MDELIVERY</v>
          </cell>
          <cell r="E8901" t="str">
            <v>DESPACHO</v>
          </cell>
          <cell r="F8901" t="str">
            <v>NORMAL</v>
          </cell>
          <cell r="G8901" t="str">
            <v>IC3799</v>
          </cell>
          <cell r="H8901">
            <v>44904</v>
          </cell>
          <cell r="I8901" t="str">
            <v>ENTREGADO</v>
          </cell>
          <cell r="J8901">
            <v>44909</v>
          </cell>
          <cell r="K8901" t="str">
            <v>ROMEL RIVALDO RIVERA GUTIERREZ</v>
          </cell>
          <cell r="L8901" t="str">
            <v>HNO MIGUEL CALLE DEL TAPIR  SN  Y AV DE LOS CHASQUIS</v>
          </cell>
          <cell r="M8901" t="str">
            <v>1400995518</v>
          </cell>
          <cell r="N8901" t="str">
            <v>0995087554</v>
          </cell>
          <cell r="O8901" t="str">
            <v>0995087554</v>
          </cell>
          <cell r="P8901" t="str">
            <v>010107</v>
          </cell>
          <cell r="Q8901" t="str">
            <v>CUENCA</v>
          </cell>
          <cell r="R8901" t="str">
            <v>AZUAY</v>
          </cell>
          <cell r="S8901" t="str">
            <v>CUENCA</v>
          </cell>
          <cell r="T8901" t="str">
            <v>ITSACOURIER</v>
          </cell>
          <cell r="U8901" t="str">
            <v>FLEXNETUIO_PROVINCIA</v>
          </cell>
          <cell r="V8901">
            <v>1</v>
          </cell>
          <cell r="W8901">
            <v>1</v>
          </cell>
          <cell r="X8901" t="str">
            <v>FLEXNET ECUADOR - MDELIVERY</v>
          </cell>
          <cell r="Y8901" t="str">
            <v>CALLE 28 DE JUNIO S/N Y GARCIA MORENO ENTRADA LLANO GRANDE</v>
          </cell>
          <cell r="Z8901" t="str">
            <v>1701_QUITO</v>
          </cell>
          <cell r="AA8901" t="str">
            <v>LTE XIAOMI REDMI NOTE 11S AZUL: 1 und - sn. 863837054599007 CDLA UNCOVIA A 20MTS DE LA FARMACIA LA RENAJA ENTREGA EN CASA 2P MELON  S1 ENVIADO MS</v>
          </cell>
          <cell r="AB8901">
            <v>22053</v>
          </cell>
          <cell r="AC8901">
            <v>44909</v>
          </cell>
          <cell r="AD8901" t="str">
            <v>ITSACOURIER S.A.S</v>
          </cell>
          <cell r="AE8901" t="str">
            <v>PDD1729</v>
          </cell>
          <cell r="AF8901">
            <v>2</v>
          </cell>
          <cell r="AG8901" t="str">
            <v>PEDIDO_ENTREGADO</v>
          </cell>
          <cell r="AH8901">
            <v>44909</v>
          </cell>
          <cell r="AK8901">
            <v>476477</v>
          </cell>
        </row>
        <row r="8902">
          <cell r="B8902">
            <v>476478</v>
          </cell>
          <cell r="C8902" t="str">
            <v>4704585</v>
          </cell>
          <cell r="D8902" t="str">
            <v>MDELIVERY</v>
          </cell>
          <cell r="E8902" t="str">
            <v>DESPACHO</v>
          </cell>
          <cell r="F8902" t="str">
            <v>NORMAL</v>
          </cell>
          <cell r="G8902" t="str">
            <v>TF88356</v>
          </cell>
          <cell r="H8902">
            <v>44904</v>
          </cell>
          <cell r="I8902" t="str">
            <v>ENTREGADO</v>
          </cell>
          <cell r="J8902">
            <v>44907</v>
          </cell>
          <cell r="K8902" t="str">
            <v>TORRES VALDIVIEZO MARLENE JESSENIA</v>
          </cell>
          <cell r="L8902" t="str">
            <v>TARQUI  AV FRANCISCO DE ORELLANA  SN AV PLAZA DANIN</v>
          </cell>
          <cell r="M8902" t="str">
            <v>0922256474</v>
          </cell>
          <cell r="N8902" t="str">
            <v>0982420172</v>
          </cell>
          <cell r="O8902" t="str">
            <v>0982420172</v>
          </cell>
          <cell r="P8902" t="str">
            <v>090506</v>
          </cell>
          <cell r="Q8902" t="str">
            <v>GUAYAQUIL</v>
          </cell>
          <cell r="R8902" t="str">
            <v>GUAYAS</v>
          </cell>
          <cell r="S8902" t="str">
            <v>GUAYAQUIL</v>
          </cell>
          <cell r="T8902" t="str">
            <v>ITSACOURIER</v>
          </cell>
          <cell r="U8902" t="str">
            <v>FLEXNETUIO_GYE</v>
          </cell>
          <cell r="V8902">
            <v>1</v>
          </cell>
          <cell r="W8902">
            <v>1</v>
          </cell>
          <cell r="X8902" t="str">
            <v>FLEXNET ECUADOR - MDELIVERY</v>
          </cell>
          <cell r="Y8902" t="str">
            <v>CALLE 28 DE JUNIO S/N Y GARCIA MORENO ENTRADA LLANO GRANDE</v>
          </cell>
          <cell r="Z8902" t="str">
            <v>1701_QUITO</v>
          </cell>
          <cell r="AA8902" t="str">
            <v>LTE SAMSUNG A03 AZUL: 2 und - sn. 354379556100402,354379556098895 CENTRO COMERCIAL SAN MARINO PISO 2 MAKE COSMETIC  JUNTO A VICTORIA SECRET</v>
          </cell>
          <cell r="AB8902">
            <v>21984</v>
          </cell>
          <cell r="AC8902">
            <v>44907</v>
          </cell>
          <cell r="AD8902" t="str">
            <v>ITSACOURIER S.A.S</v>
          </cell>
          <cell r="AE8902" t="str">
            <v>IV314G</v>
          </cell>
          <cell r="AF8902">
            <v>0</v>
          </cell>
          <cell r="AG8902" t="str">
            <v>PEDIDO_ENTREGADO</v>
          </cell>
          <cell r="AH8902">
            <v>44907</v>
          </cell>
          <cell r="AK8902">
            <v>476478</v>
          </cell>
        </row>
        <row r="8903">
          <cell r="B8903">
            <v>476479</v>
          </cell>
          <cell r="C8903" t="str">
            <v>4704681</v>
          </cell>
          <cell r="D8903" t="str">
            <v>MDELIVERY</v>
          </cell>
          <cell r="E8903" t="str">
            <v>DESPACHO</v>
          </cell>
          <cell r="F8903" t="str">
            <v>DERIVADO PICK UP</v>
          </cell>
          <cell r="G8903" t="str">
            <v>031080004704681</v>
          </cell>
          <cell r="H8903">
            <v>44904</v>
          </cell>
          <cell r="I8903" t="str">
            <v>ENTREGADO</v>
          </cell>
          <cell r="J8903">
            <v>44908</v>
          </cell>
          <cell r="K8903" t="str">
            <v>PARRALES JORDAN WILSON JORGE</v>
          </cell>
          <cell r="L8903" t="str">
            <v>OFICINA TRAMACO PUNTO DE ATENCION SAN MARINO</v>
          </cell>
          <cell r="M8903" t="str">
            <v>0926458027</v>
          </cell>
          <cell r="N8903" t="str">
            <v>0996722332</v>
          </cell>
          <cell r="O8903" t="str">
            <v>0996722332</v>
          </cell>
          <cell r="P8903" t="str">
            <v>DURAN</v>
          </cell>
          <cell r="Q8903" t="str">
            <v>DURAN</v>
          </cell>
          <cell r="R8903" t="str">
            <v>GUAYAS</v>
          </cell>
          <cell r="T8903" t="str">
            <v>TRAMACO</v>
          </cell>
          <cell r="U8903" t="str">
            <v>FLEXNETUIO_PROVINCIA</v>
          </cell>
          <cell r="V8903">
            <v>1</v>
          </cell>
          <cell r="W8903">
            <v>1</v>
          </cell>
          <cell r="X8903" t="str">
            <v>FLEXNET ECUADOR - MDELIVERY</v>
          </cell>
          <cell r="Y8903" t="str">
            <v>CALLE 28 DE JUNIO S/N Y GARCIA MORENO ENTRADA LLANO GRANDE</v>
          </cell>
          <cell r="Z8903" t="str">
            <v>1701_QUITO</v>
          </cell>
          <cell r="AA8903" t="str">
            <v>LTE XIAOMI REDMI NOTE 11S NEGRO: 1 und - sn. 863837059650789</v>
          </cell>
          <cell r="AB8903">
            <v>21960</v>
          </cell>
          <cell r="AC8903">
            <v>44907</v>
          </cell>
          <cell r="AD8903" t="str">
            <v>TRAMACO EXPRESS</v>
          </cell>
          <cell r="AE8903" t="str">
            <v>GENERICO TMC</v>
          </cell>
          <cell r="AF8903">
            <v>1</v>
          </cell>
          <cell r="AG8903" t="str">
            <v>PEDIDO_ENTREGADO</v>
          </cell>
          <cell r="AH8903">
            <v>44908</v>
          </cell>
          <cell r="AJ8903" t="str">
            <v>GUIA ENTREGADA -. PARRALES JORDAN WILSON JORGE - 0926458027</v>
          </cell>
          <cell r="AK8903">
            <v>476479</v>
          </cell>
        </row>
        <row r="8904">
          <cell r="B8904">
            <v>476480</v>
          </cell>
          <cell r="C8904" t="str">
            <v>4704713</v>
          </cell>
          <cell r="D8904" t="str">
            <v>MDELIVERY</v>
          </cell>
          <cell r="E8904" t="str">
            <v>DESPACHO</v>
          </cell>
          <cell r="F8904" t="str">
            <v>DERIVADO PICK UP</v>
          </cell>
          <cell r="G8904" t="str">
            <v>031080004704713</v>
          </cell>
          <cell r="H8904">
            <v>44904</v>
          </cell>
          <cell r="I8904" t="str">
            <v>ENTREGADO</v>
          </cell>
          <cell r="J8904">
            <v>44909</v>
          </cell>
          <cell r="K8904" t="str">
            <v>JHONNY ALEJANDRO DIAZ ARIAS</v>
          </cell>
          <cell r="L8904" t="str">
            <v>OFICINA TRAMACO PUNTO DE ATENCION SAN MARINO</v>
          </cell>
          <cell r="M8904" t="str">
            <v>0963994298</v>
          </cell>
          <cell r="N8904" t="str">
            <v>0978803189</v>
          </cell>
          <cell r="O8904" t="str">
            <v>0900000000</v>
          </cell>
          <cell r="P8904" t="str">
            <v>GUAYAQUIL</v>
          </cell>
          <cell r="Q8904" t="str">
            <v>GUAYAQUIL</v>
          </cell>
          <cell r="R8904" t="str">
            <v>GUAYAS</v>
          </cell>
          <cell r="T8904" t="str">
            <v>TRAMACO</v>
          </cell>
          <cell r="U8904" t="str">
            <v>FLEXNETUIO_PROVINCIA</v>
          </cell>
          <cell r="V8904">
            <v>1</v>
          </cell>
          <cell r="W8904">
            <v>1</v>
          </cell>
          <cell r="X8904" t="str">
            <v>FLEXNET ECUADOR - MDELIVERY</v>
          </cell>
          <cell r="Y8904" t="str">
            <v>CALLE 28 DE JUNIO S/N Y GARCIA MORENO ENTRADA LLANO GRANDE</v>
          </cell>
          <cell r="Z8904" t="str">
            <v>1701_QUITO</v>
          </cell>
          <cell r="AA8904" t="str">
            <v>HALFSIM MOVISTAR: 1 und - sn. 8959300520560305958 S1 ENVIADO AO</v>
          </cell>
          <cell r="AB8904">
            <v>21960</v>
          </cell>
          <cell r="AC8904">
            <v>44907</v>
          </cell>
          <cell r="AD8904" t="str">
            <v>TRAMACO EXPRESS</v>
          </cell>
          <cell r="AE8904" t="str">
            <v>GENERICO TMC</v>
          </cell>
          <cell r="AF8904">
            <v>2</v>
          </cell>
          <cell r="AG8904" t="str">
            <v>PEDIDO_ENTREGADO</v>
          </cell>
          <cell r="AH8904">
            <v>44909</v>
          </cell>
          <cell r="AJ8904" t="str">
            <v>ENTREGA REALIZADA | FECHA:14-12-2022 | HORA: 12:30</v>
          </cell>
          <cell r="AK8904">
            <v>476480</v>
          </cell>
        </row>
        <row r="8905">
          <cell r="B8905">
            <v>476481</v>
          </cell>
          <cell r="C8905" t="str">
            <v>4704740</v>
          </cell>
          <cell r="D8905" t="str">
            <v>MDELIVERY</v>
          </cell>
          <cell r="E8905" t="str">
            <v>DESPACHO</v>
          </cell>
          <cell r="F8905" t="str">
            <v>DERIVADO PICK UP</v>
          </cell>
          <cell r="G8905" t="str">
            <v>031080004704740</v>
          </cell>
          <cell r="H8905">
            <v>44904</v>
          </cell>
          <cell r="I8905" t="str">
            <v>ENTREGADO</v>
          </cell>
          <cell r="J8905">
            <v>44907</v>
          </cell>
          <cell r="K8905" t="str">
            <v>HECTOR EDICSON MACIAS TUAREZ</v>
          </cell>
          <cell r="L8905" t="str">
            <v>OFICINA TRAMACO PORTOVIEJO</v>
          </cell>
          <cell r="M8905" t="str">
            <v>1307998904</v>
          </cell>
          <cell r="N8905" t="str">
            <v>0964157465</v>
          </cell>
          <cell r="O8905" t="str">
            <v>0964157465</v>
          </cell>
          <cell r="P8905" t="str">
            <v>PORTOVIEJO</v>
          </cell>
          <cell r="Q8905" t="str">
            <v>PORTOVIEJO</v>
          </cell>
          <cell r="R8905" t="str">
            <v>MANABI</v>
          </cell>
          <cell r="T8905" t="str">
            <v>TRAMACO</v>
          </cell>
          <cell r="U8905" t="str">
            <v>FLEXNETUIO_PROVINCIA</v>
          </cell>
          <cell r="V8905">
            <v>1</v>
          </cell>
          <cell r="W8905">
            <v>1</v>
          </cell>
          <cell r="X8905" t="str">
            <v>FLEXNET ECUADOR - MDELIVERY</v>
          </cell>
          <cell r="Y8905" t="str">
            <v>CALLE 28 DE JUNIO S/N Y GARCIA MORENO ENTRADA LLANO GRANDE</v>
          </cell>
          <cell r="Z8905" t="str">
            <v>1701_QUITO</v>
          </cell>
          <cell r="AA8905" t="str">
            <v>LTE XIAOMI REDMI NOTE 11S NEGRO: 1 und - sn. 863837059762188 / HALFSIM MOVISTAR: 1 und - sn. 8959300520560301858</v>
          </cell>
          <cell r="AB8905">
            <v>21960</v>
          </cell>
          <cell r="AC8905">
            <v>44907</v>
          </cell>
          <cell r="AD8905" t="str">
            <v>TRAMACO EXPRESS</v>
          </cell>
          <cell r="AE8905" t="str">
            <v>GENERICO TMC</v>
          </cell>
          <cell r="AF8905">
            <v>0</v>
          </cell>
          <cell r="AG8905" t="str">
            <v>PEDIDO_ENTREGADO</v>
          </cell>
          <cell r="AH8905">
            <v>44907</v>
          </cell>
          <cell r="AJ8905" t="str">
            <v>GUIA ENTREGADA -. HECTOR EDICSON MACIAS TUAREZ - 1307998904</v>
          </cell>
          <cell r="AK8905">
            <v>476481</v>
          </cell>
        </row>
        <row r="8906">
          <cell r="B8906">
            <v>476482</v>
          </cell>
          <cell r="C8906" t="str">
            <v>4704876</v>
          </cell>
          <cell r="D8906" t="str">
            <v>MDELIVERY</v>
          </cell>
          <cell r="E8906" t="str">
            <v>DESPACHO</v>
          </cell>
          <cell r="F8906" t="str">
            <v>NORMAL</v>
          </cell>
          <cell r="G8906" t="str">
            <v>TF88344</v>
          </cell>
          <cell r="H8906">
            <v>44904</v>
          </cell>
          <cell r="I8906" t="str">
            <v>ENTREGADO</v>
          </cell>
          <cell r="J8906">
            <v>44907</v>
          </cell>
          <cell r="K8906" t="str">
            <v>CORNEJO PACHO JULIO CESAR</v>
          </cell>
          <cell r="L8906" t="str">
            <v>TARQUI  AV LAS AGUAS  SN</v>
          </cell>
          <cell r="M8906" t="str">
            <v>0920268877</v>
          </cell>
          <cell r="N8906" t="str">
            <v>0991363752</v>
          </cell>
          <cell r="O8906" t="str">
            <v>0991363752</v>
          </cell>
          <cell r="P8906" t="str">
            <v>090507</v>
          </cell>
          <cell r="Q8906" t="str">
            <v>GUAYAQUIL</v>
          </cell>
          <cell r="R8906" t="str">
            <v>GUAYAS</v>
          </cell>
          <cell r="S8906" t="str">
            <v>GUAYAQUIL</v>
          </cell>
          <cell r="T8906" t="str">
            <v>ITSACOURIER</v>
          </cell>
          <cell r="U8906" t="str">
            <v>FLEXNETUIO_GYE</v>
          </cell>
          <cell r="V8906">
            <v>1</v>
          </cell>
          <cell r="W8906">
            <v>1</v>
          </cell>
          <cell r="X8906" t="str">
            <v>FLEXNET ECUADOR - MDELIVERY</v>
          </cell>
          <cell r="Y8906" t="str">
            <v>CALLE 28 DE JUNIO S/N Y GARCIA MORENO ENTRADA LLANO GRANDE</v>
          </cell>
          <cell r="Z8906" t="str">
            <v>1701_QUITO</v>
          </cell>
          <cell r="AA8906" t="str">
            <v>LTE XIAOMI 11 LITE 5G NE NEGRO: 1 und - sn. 863090064339069 URBANOR A 300MTS DEL COLEGIO ESPIRITU SANTO ENTREGA EN MUEBLERIA BURGOS</v>
          </cell>
          <cell r="AB8906">
            <v>21984</v>
          </cell>
          <cell r="AC8906">
            <v>44907</v>
          </cell>
          <cell r="AD8906" t="str">
            <v>ITSACOURIER S.A.S</v>
          </cell>
          <cell r="AE8906" t="str">
            <v>IV314G</v>
          </cell>
          <cell r="AF8906">
            <v>0</v>
          </cell>
          <cell r="AG8906" t="str">
            <v>PEDIDO_ENTREGADO</v>
          </cell>
          <cell r="AH8906">
            <v>44907</v>
          </cell>
          <cell r="AK8906">
            <v>476482</v>
          </cell>
        </row>
        <row r="8907">
          <cell r="B8907">
            <v>476441</v>
          </cell>
          <cell r="C8907" t="str">
            <v>98650772</v>
          </cell>
          <cell r="D8907" t="str">
            <v>HYCITE</v>
          </cell>
          <cell r="E8907" t="str">
            <v>DESPACHO</v>
          </cell>
          <cell r="F8907" t="str">
            <v>NORMAL</v>
          </cell>
          <cell r="G8907" t="str">
            <v>031002004087303</v>
          </cell>
          <cell r="H8907">
            <v>44904</v>
          </cell>
          <cell r="I8907" t="str">
            <v>ENTREGADO</v>
          </cell>
          <cell r="J8907">
            <v>44907</v>
          </cell>
          <cell r="K8907" t="str">
            <v>LUCIA CAISAGUANO</v>
          </cell>
          <cell r="L8907" t="str">
            <v>JUAN SALINAS SECTOR NORTE S/N SOILA VICTORIA TAMAYO CS BLANCA 2 PS PUJILI-ROSITA PAREDES PUJILI 050401 COTOPAXI</v>
          </cell>
          <cell r="N8907" t="str">
            <v>0999803635 / 032723103</v>
          </cell>
          <cell r="O8907" t="str">
            <v>0999803635 / 032723103</v>
          </cell>
          <cell r="P8907" t="str">
            <v>050401</v>
          </cell>
          <cell r="Q8907" t="str">
            <v>PUJILI</v>
          </cell>
          <cell r="R8907" t="str">
            <v>COTOPAXI</v>
          </cell>
          <cell r="S8907" t="str">
            <v>PUJILI</v>
          </cell>
          <cell r="T8907" t="str">
            <v>TRAMACO</v>
          </cell>
          <cell r="U8907" t="str">
            <v>FLEXNETUIO_PROVINCIA</v>
          </cell>
          <cell r="V8907">
            <v>2</v>
          </cell>
          <cell r="W8907">
            <v>15.4</v>
          </cell>
          <cell r="X8907" t="str">
            <v>HYCITE QUITO</v>
          </cell>
          <cell r="Y8907" t="str">
            <v>FLEX NET CALLE 28 DE JUNIO S/N Y GARCIA MORENO ENTRADA LLANO GRANDE</v>
          </cell>
          <cell r="Z8907" t="str">
            <v>1701_QUITO</v>
          </cell>
          <cell r="AA8907" t="str">
            <v/>
          </cell>
          <cell r="AB8907">
            <v>21966</v>
          </cell>
          <cell r="AC8907">
            <v>44907</v>
          </cell>
          <cell r="AD8907" t="str">
            <v>TRAMACO EXPRESS</v>
          </cell>
          <cell r="AE8907" t="str">
            <v>GENERICO TMC</v>
          </cell>
          <cell r="AF8907">
            <v>0</v>
          </cell>
          <cell r="AG8907" t="str">
            <v>PEDIDO_ENTREGADO</v>
          </cell>
          <cell r="AH8907">
            <v>44907</v>
          </cell>
          <cell r="AJ8907" t="str">
            <v>ENTREGA REALIZADA | FECHA:10-12-2022 | HORA: 15:35</v>
          </cell>
          <cell r="AK8907">
            <v>476441</v>
          </cell>
        </row>
        <row r="8908">
          <cell r="B8908">
            <v>476443</v>
          </cell>
          <cell r="C8908" t="str">
            <v>98659596</v>
          </cell>
          <cell r="D8908" t="str">
            <v>HYCITE</v>
          </cell>
          <cell r="E8908" t="str">
            <v>DESPACHO</v>
          </cell>
          <cell r="F8908" t="str">
            <v>NORMAL</v>
          </cell>
          <cell r="G8908" t="str">
            <v>031002004087304</v>
          </cell>
          <cell r="H8908">
            <v>44904</v>
          </cell>
          <cell r="I8908" t="str">
            <v>ENTREGADO</v>
          </cell>
          <cell r="J8908">
            <v>44922</v>
          </cell>
          <cell r="K8908" t="str">
            <v>JESUS CHAVEZ</v>
          </cell>
          <cell r="L8908" t="str">
            <v>AV PEDRO JULIO HERRERA S/N SANTA CRUZ HWY 2 CDRAS FTE UPC DE BELLAVISTA SANTA CRUZ-LAS PALMAS BELLAVISTA 200105 GALAPAGOS</v>
          </cell>
          <cell r="N8908" t="str">
            <v>0987234813</v>
          </cell>
          <cell r="O8908" t="str">
            <v>0987234813</v>
          </cell>
          <cell r="P8908" t="str">
            <v>200105</v>
          </cell>
          <cell r="Q8908" t="str">
            <v>SANTA CRUZ</v>
          </cell>
          <cell r="R8908" t="str">
            <v>GALAPAGOS</v>
          </cell>
          <cell r="S8908" t="str">
            <v>BELLAVISTA</v>
          </cell>
          <cell r="T8908" t="str">
            <v>TRAMACO</v>
          </cell>
          <cell r="U8908" t="str">
            <v>FLEXNETUIO_PROVINCIA</v>
          </cell>
          <cell r="V8908">
            <v>1</v>
          </cell>
          <cell r="W8908">
            <v>16.100000000000001</v>
          </cell>
          <cell r="X8908" t="str">
            <v>HYCITE QUITO</v>
          </cell>
          <cell r="Y8908" t="str">
            <v>FLEX NET CALLE 28 DE JUNIO S/N Y GARCIA MORENO ENTRADA LLANO GRANDE</v>
          </cell>
          <cell r="Z8908" t="str">
            <v>1701_QUITO</v>
          </cell>
          <cell r="AA8908" t="str">
            <v/>
          </cell>
          <cell r="AB8908">
            <v>21966</v>
          </cell>
          <cell r="AC8908">
            <v>44907</v>
          </cell>
          <cell r="AD8908" t="str">
            <v>TRAMACO EXPRESS</v>
          </cell>
          <cell r="AE8908" t="str">
            <v>GENERICO TMC</v>
          </cell>
          <cell r="AF8908">
            <v>1</v>
          </cell>
          <cell r="AG8908" t="str">
            <v>PEDIDO_ENTREGADO</v>
          </cell>
          <cell r="AH8908">
            <v>44922</v>
          </cell>
          <cell r="AJ8908" t="str">
            <v>ENTREGA REALIZADA | FECHA:27-12-2022 | HORA: 13:35</v>
          </cell>
          <cell r="AK8908">
            <v>476443</v>
          </cell>
        </row>
        <row r="8909">
          <cell r="B8909">
            <v>476444</v>
          </cell>
          <cell r="C8909" t="str">
            <v>98672235</v>
          </cell>
          <cell r="D8909" t="str">
            <v>HYCITE</v>
          </cell>
          <cell r="E8909" t="str">
            <v>DESPACHO</v>
          </cell>
          <cell r="F8909" t="str">
            <v>NORMAL</v>
          </cell>
          <cell r="G8909" t="str">
            <v>031002004087305</v>
          </cell>
          <cell r="H8909">
            <v>44904</v>
          </cell>
          <cell r="I8909" t="str">
            <v>ENTREGADO</v>
          </cell>
          <cell r="J8909">
            <v>44915</v>
          </cell>
          <cell r="K8909" t="str">
            <v>PATRICIA PEREZ</v>
          </cell>
          <cell r="L8909" t="str">
            <v>JOSE JOAQUIN DE ALMEDO Y FLORENCIA FRENTE AL COLEGIO CAZARE SAN FRANCISCO SANTA CRUZ//EL EDEN SANTA CRUZ 200102 GALAPAGOS</v>
          </cell>
          <cell r="N8909" t="str">
            <v>0979831437</v>
          </cell>
          <cell r="O8909" t="str">
            <v>0979831437</v>
          </cell>
          <cell r="P8909" t="str">
            <v>200102</v>
          </cell>
          <cell r="Q8909" t="str">
            <v>SANTA CRUZ</v>
          </cell>
          <cell r="R8909" t="str">
            <v>GALAPAGOS</v>
          </cell>
          <cell r="S8909" t="str">
            <v>PUERTO AYORA</v>
          </cell>
          <cell r="T8909" t="str">
            <v>TRAMACO</v>
          </cell>
          <cell r="U8909" t="str">
            <v>FLEXNETUIO_PROVINCIA</v>
          </cell>
          <cell r="V8909">
            <v>1</v>
          </cell>
          <cell r="W8909">
            <v>8.8000000000000007</v>
          </cell>
          <cell r="X8909" t="str">
            <v>HYCITE QUITO</v>
          </cell>
          <cell r="Y8909" t="str">
            <v>FLEX NET CALLE 28 DE JUNIO S/N Y GARCIA MORENO ENTRADA LLANO GRANDE</v>
          </cell>
          <cell r="Z8909" t="str">
            <v>1701_QUITO</v>
          </cell>
          <cell r="AA8909" t="str">
            <v/>
          </cell>
          <cell r="AB8909">
            <v>21966</v>
          </cell>
          <cell r="AC8909">
            <v>44907</v>
          </cell>
          <cell r="AD8909" t="str">
            <v>TRAMACO EXPRESS</v>
          </cell>
          <cell r="AE8909" t="str">
            <v>GENERICO TMC</v>
          </cell>
          <cell r="AF8909">
            <v>0</v>
          </cell>
          <cell r="AG8909" t="str">
            <v>PEDIDO_ENTREGADO</v>
          </cell>
          <cell r="AH8909">
            <v>44915</v>
          </cell>
          <cell r="AJ8909" t="str">
            <v>ENTREGA REALIZADA | FECHA:19-12-2022 | HORA: 19:30</v>
          </cell>
          <cell r="AK8909">
            <v>476444</v>
          </cell>
        </row>
        <row r="8910">
          <cell r="B8910">
            <v>476445</v>
          </cell>
          <cell r="C8910" t="str">
            <v>98672826</v>
          </cell>
          <cell r="D8910" t="str">
            <v>HYCITE</v>
          </cell>
          <cell r="E8910" t="str">
            <v>DESPACHO</v>
          </cell>
          <cell r="F8910" t="str">
            <v>NORMAL</v>
          </cell>
          <cell r="G8910" t="str">
            <v>031002004087306</v>
          </cell>
          <cell r="H8910">
            <v>44904</v>
          </cell>
          <cell r="I8910" t="str">
            <v>ENTREGADO</v>
          </cell>
          <cell r="J8910">
            <v>44922</v>
          </cell>
          <cell r="K8910" t="str">
            <v>CAROLINA FREIRE</v>
          </cell>
          <cell r="L8910" t="str">
            <v>JOSE JUAQUIEN DE OLMEDO Y FLOREANA FRENTE DEL COLEGIO SAN FRANCISCO SANTA CRUZ / EL EDEN PUERTO AYORA 200102 GALAPAGOS</v>
          </cell>
          <cell r="N8910" t="str">
            <v>0992091448</v>
          </cell>
          <cell r="O8910" t="str">
            <v>0992091448</v>
          </cell>
          <cell r="P8910" t="str">
            <v>200102</v>
          </cell>
          <cell r="Q8910" t="str">
            <v>SANTA CRUZ</v>
          </cell>
          <cell r="R8910" t="str">
            <v>GALAPAGOS</v>
          </cell>
          <cell r="S8910" t="str">
            <v>PUERTO AYORA</v>
          </cell>
          <cell r="T8910" t="str">
            <v>TRAMACO</v>
          </cell>
          <cell r="U8910" t="str">
            <v>FLEXNETUIO_PROVINCIA</v>
          </cell>
          <cell r="V8910">
            <v>1</v>
          </cell>
          <cell r="W8910">
            <v>8.8000000000000007</v>
          </cell>
          <cell r="X8910" t="str">
            <v>HYCITE QUITO</v>
          </cell>
          <cell r="Y8910" t="str">
            <v>FLEX NET CALLE 28 DE JUNIO S/N Y GARCIA MORENO ENTRADA LLANO GRANDE</v>
          </cell>
          <cell r="Z8910" t="str">
            <v>1701_QUITO</v>
          </cell>
          <cell r="AA8910" t="str">
            <v/>
          </cell>
          <cell r="AB8910">
            <v>21966</v>
          </cell>
          <cell r="AC8910">
            <v>44907</v>
          </cell>
          <cell r="AD8910" t="str">
            <v>TRAMACO EXPRESS</v>
          </cell>
          <cell r="AE8910" t="str">
            <v>GENERICO TMC</v>
          </cell>
          <cell r="AF8910">
            <v>0</v>
          </cell>
          <cell r="AG8910" t="str">
            <v>PEDIDO_ENTREGADO</v>
          </cell>
          <cell r="AH8910">
            <v>44922</v>
          </cell>
          <cell r="AJ8910" t="str">
            <v>ENTREGA REALIZADA | FECHA:25-12-2022 | HORA: 08:30</v>
          </cell>
          <cell r="AK8910">
            <v>476445</v>
          </cell>
        </row>
        <row r="8911">
          <cell r="B8911">
            <v>476446</v>
          </cell>
          <cell r="C8911" t="str">
            <v>98673337</v>
          </cell>
          <cell r="D8911" t="str">
            <v>HYCITE</v>
          </cell>
          <cell r="E8911" t="str">
            <v>DESPACHO</v>
          </cell>
          <cell r="F8911" t="str">
            <v>NORMAL</v>
          </cell>
          <cell r="G8911" t="str">
            <v>031002004087307</v>
          </cell>
          <cell r="H8911">
            <v>44904</v>
          </cell>
          <cell r="I8911" t="str">
            <v>ENTREGADO</v>
          </cell>
          <cell r="J8911">
            <v>44914</v>
          </cell>
          <cell r="K8911" t="str">
            <v>MATILDE OJEDA</v>
          </cell>
          <cell r="L8911" t="str">
            <v>AV BALTRA S/N CHARLES BINFORD HOSTAL VISTA AL MAR SANTA CRUZ // PUERTO AYORA PUERTO AYORA 200102 GALAPAGOS</v>
          </cell>
          <cell r="N8911" t="str">
            <v>0968996775</v>
          </cell>
          <cell r="O8911" t="str">
            <v>0968996775</v>
          </cell>
          <cell r="P8911" t="str">
            <v>200102</v>
          </cell>
          <cell r="Q8911" t="str">
            <v>SANTA CRUZ</v>
          </cell>
          <cell r="R8911" t="str">
            <v>GALAPAGOS</v>
          </cell>
          <cell r="S8911" t="str">
            <v>PUERTO AYORA</v>
          </cell>
          <cell r="T8911" t="str">
            <v>TRAMACO</v>
          </cell>
          <cell r="U8911" t="str">
            <v>FLEXNETUIO_PROVINCIA</v>
          </cell>
          <cell r="V8911">
            <v>1</v>
          </cell>
          <cell r="W8911">
            <v>8.8000000000000007</v>
          </cell>
          <cell r="X8911" t="str">
            <v>HYCITE QUITO</v>
          </cell>
          <cell r="Y8911" t="str">
            <v>FLEX NET CALLE 28 DE JUNIO S/N Y GARCIA MORENO ENTRADA LLANO GRANDE</v>
          </cell>
          <cell r="Z8911" t="str">
            <v>1701_QUITO</v>
          </cell>
          <cell r="AA8911" t="str">
            <v/>
          </cell>
          <cell r="AB8911">
            <v>21966</v>
          </cell>
          <cell r="AC8911">
            <v>44907</v>
          </cell>
          <cell r="AD8911" t="str">
            <v>TRAMACO EXPRESS</v>
          </cell>
          <cell r="AE8911" t="str">
            <v>GENERICO TMC</v>
          </cell>
          <cell r="AF8911">
            <v>0</v>
          </cell>
          <cell r="AG8911" t="str">
            <v>PEDIDO_ENTREGADO</v>
          </cell>
          <cell r="AH8911">
            <v>44914</v>
          </cell>
          <cell r="AJ8911" t="str">
            <v>ENTREGA REALIZADA | FECHA:17-12-2022 | HORA: 19:20</v>
          </cell>
          <cell r="AK8911">
            <v>476446</v>
          </cell>
        </row>
        <row r="8912">
          <cell r="B8912">
            <v>476448</v>
          </cell>
          <cell r="C8912" t="str">
            <v>98673988</v>
          </cell>
          <cell r="D8912" t="str">
            <v>HYCITE</v>
          </cell>
          <cell r="E8912" t="str">
            <v>DESPACHO</v>
          </cell>
          <cell r="F8912" t="str">
            <v>NORMAL</v>
          </cell>
          <cell r="G8912" t="str">
            <v>031002004087308</v>
          </cell>
          <cell r="H8912">
            <v>44904</v>
          </cell>
          <cell r="I8912" t="str">
            <v>EN_TRANSITO</v>
          </cell>
          <cell r="J8912">
            <v>44904</v>
          </cell>
          <cell r="K8912" t="str">
            <v>LUZ GRANDA</v>
          </cell>
          <cell r="L8912" t="str">
            <v>CALLE S Y LA 10 DIAG HOTEL DESCANZO DEL GUIA SANTA CRUZ // BARRIO MIRADOR PUERTO AYORA 200102 GALAPAGOS</v>
          </cell>
          <cell r="N8912" t="str">
            <v>0993646923 / 052526112</v>
          </cell>
          <cell r="O8912" t="str">
            <v>0993646923 / 052526112</v>
          </cell>
          <cell r="P8912" t="str">
            <v>200102</v>
          </cell>
          <cell r="Q8912" t="str">
            <v>SANTA CRUZ</v>
          </cell>
          <cell r="R8912" t="str">
            <v>GALAPAGOS</v>
          </cell>
          <cell r="S8912" t="str">
            <v>PUERTO AYORA</v>
          </cell>
          <cell r="T8912" t="str">
            <v>TRAMACO</v>
          </cell>
          <cell r="U8912" t="str">
            <v>FLEXNETUIO_PROVINCIA</v>
          </cell>
          <cell r="V8912">
            <v>1</v>
          </cell>
          <cell r="W8912">
            <v>16.100000000000001</v>
          </cell>
          <cell r="X8912" t="str">
            <v>HYCITE QUITO</v>
          </cell>
          <cell r="Y8912" t="str">
            <v>FLEX NET CALLE 28 DE JUNIO S/N Y GARCIA MORENO ENTRADA LLANO GRANDE</v>
          </cell>
          <cell r="Z8912" t="str">
            <v>1701_QUITO</v>
          </cell>
          <cell r="AA8912" t="str">
            <v/>
          </cell>
          <cell r="AB8912">
            <v>21966</v>
          </cell>
          <cell r="AC8912">
            <v>44907</v>
          </cell>
          <cell r="AD8912" t="str">
            <v>TRAMACO EXPRESS</v>
          </cell>
          <cell r="AE8912" t="str">
            <v>GENERICO TMC</v>
          </cell>
          <cell r="AF8912">
            <v>0</v>
          </cell>
          <cell r="AG8912" t="str">
            <v>PEDIDO_EN_TRANSITO</v>
          </cell>
          <cell r="AH8912">
            <v>44907</v>
          </cell>
          <cell r="AJ8912" t="str">
            <v xml:space="preserve">_x000D_
</v>
          </cell>
          <cell r="AK8912">
            <v>476448</v>
          </cell>
        </row>
        <row r="8913">
          <cell r="B8913">
            <v>476450</v>
          </cell>
          <cell r="C8913" t="str">
            <v>98693131</v>
          </cell>
          <cell r="D8913" t="str">
            <v>HYCITE</v>
          </cell>
          <cell r="E8913" t="str">
            <v>DESPACHO</v>
          </cell>
          <cell r="F8913" t="str">
            <v>NORMAL</v>
          </cell>
          <cell r="G8913" t="str">
            <v>TFQ88310</v>
          </cell>
          <cell r="H8913">
            <v>44904</v>
          </cell>
          <cell r="I8913" t="str">
            <v>ENTREGADO</v>
          </cell>
          <cell r="J8913">
            <v>44907</v>
          </cell>
          <cell r="K8913" t="str">
            <v>BEATRIZ MICHILENA</v>
          </cell>
          <cell r="L8913" t="str">
            <v>JUAN PIO MANTUFAR MANZANA #29 MANUELA SAENZ DEPT #44 CUARTO PISO QUITO//BICENTENARIO POMASQUI(PUSUQUI) 170204 PICHINCHA</v>
          </cell>
          <cell r="M8913" t="str">
            <v/>
          </cell>
          <cell r="N8913" t="str">
            <v>0998525092 / 022665023</v>
          </cell>
          <cell r="O8913" t="str">
            <v>0998525092 / 022665023</v>
          </cell>
          <cell r="P8913" t="str">
            <v>170204</v>
          </cell>
          <cell r="Q8913" t="str">
            <v>QUITO</v>
          </cell>
          <cell r="R8913" t="str">
            <v>PICHINCHA</v>
          </cell>
          <cell r="S8913" t="str">
            <v>CALDERON (CARAPUNGO)</v>
          </cell>
          <cell r="T8913" t="str">
            <v>FLEXTRANS UIO</v>
          </cell>
          <cell r="U8913" t="str">
            <v>FLEXNETUIO_LOCAL</v>
          </cell>
          <cell r="V8913">
            <v>1</v>
          </cell>
          <cell r="W8913">
            <v>8.8000000000000007</v>
          </cell>
          <cell r="X8913" t="str">
            <v>HYCITE QUITO</v>
          </cell>
          <cell r="Y8913" t="str">
            <v>FLEX NET CALLE 28 DE JUNIO S/N Y GARCIA MORENO ENTRADA LLANO GRANDE</v>
          </cell>
          <cell r="Z8913" t="str">
            <v>1701_QUITO</v>
          </cell>
          <cell r="AA8913" t="str">
            <v/>
          </cell>
          <cell r="AB8913">
            <v>21965</v>
          </cell>
          <cell r="AC8913">
            <v>44907</v>
          </cell>
          <cell r="AD8913" t="str">
            <v>ITSACOURIER S.A.S</v>
          </cell>
          <cell r="AE8913" t="str">
            <v>PDV9459</v>
          </cell>
          <cell r="AF8913">
            <v>0</v>
          </cell>
          <cell r="AG8913" t="str">
            <v>PEDIDO_ENTREGADO</v>
          </cell>
          <cell r="AH8913">
            <v>44907</v>
          </cell>
          <cell r="AK8913">
            <v>476450</v>
          </cell>
        </row>
        <row r="8914">
          <cell r="B8914">
            <v>476451</v>
          </cell>
          <cell r="C8914" t="str">
            <v>98704965</v>
          </cell>
          <cell r="D8914" t="str">
            <v>HYCITE</v>
          </cell>
          <cell r="E8914" t="str">
            <v>DESPACHO</v>
          </cell>
          <cell r="F8914" t="str">
            <v>NORMAL</v>
          </cell>
          <cell r="G8914" t="str">
            <v>031002004087301</v>
          </cell>
          <cell r="H8914">
            <v>44904</v>
          </cell>
          <cell r="I8914" t="str">
            <v>ENTREGADO</v>
          </cell>
          <cell r="J8914">
            <v>44907</v>
          </cell>
          <cell r="K8914" t="str">
            <v>JANETH ARMAS</v>
          </cell>
          <cell r="L8914" t="str">
            <v>MAYON Y ARAZA EL COCA//EL MORETAL  PUERTO FRANCISCO DE ORELL 220202 ORELLANA</v>
          </cell>
          <cell r="N8914" t="str">
            <v>0991441625 / 062887548</v>
          </cell>
          <cell r="O8914" t="str">
            <v>0991441625 / 062887548</v>
          </cell>
          <cell r="P8914" t="str">
            <v>220202</v>
          </cell>
          <cell r="Q8914" t="str">
            <v>EL COCA</v>
          </cell>
          <cell r="R8914" t="str">
            <v>ORELLANA</v>
          </cell>
          <cell r="S8914" t="str">
            <v>PUERTO FRANCISCO DE ORELLANA (EL COCA) - FLOR DE ORIENTE</v>
          </cell>
          <cell r="T8914" t="str">
            <v>TRAMACO</v>
          </cell>
          <cell r="U8914" t="str">
            <v>FLEXNETUIO_PROVINCIA</v>
          </cell>
          <cell r="V8914">
            <v>1</v>
          </cell>
          <cell r="W8914">
            <v>8.1999999999999993</v>
          </cell>
          <cell r="X8914" t="str">
            <v>HYCITE QUITO</v>
          </cell>
          <cell r="Y8914" t="str">
            <v>FLEX NET CALLE 28 DE JUNIO S/N Y GARCIA MORENO ENTRADA LLANO GRANDE</v>
          </cell>
          <cell r="Z8914" t="str">
            <v>1701_QUITO</v>
          </cell>
          <cell r="AA8914" t="str">
            <v/>
          </cell>
          <cell r="AB8914">
            <v>21966</v>
          </cell>
          <cell r="AC8914">
            <v>44907</v>
          </cell>
          <cell r="AD8914" t="str">
            <v>TRAMACO EXPRESS</v>
          </cell>
          <cell r="AE8914" t="str">
            <v>GENERICO TMC</v>
          </cell>
          <cell r="AF8914">
            <v>0</v>
          </cell>
          <cell r="AG8914" t="str">
            <v>PEDIDO_ENTREGADO</v>
          </cell>
          <cell r="AH8914">
            <v>44907</v>
          </cell>
          <cell r="AJ8914" t="str">
            <v>GUIA ENTREGADA -. JANETH ARMAS - 0400818381</v>
          </cell>
          <cell r="AK8914">
            <v>476451</v>
          </cell>
        </row>
        <row r="8915">
          <cell r="B8915">
            <v>476452</v>
          </cell>
          <cell r="C8915" t="str">
            <v>98708971</v>
          </cell>
          <cell r="D8915" t="str">
            <v>HYCITE</v>
          </cell>
          <cell r="E8915" t="str">
            <v>DESPACHO</v>
          </cell>
          <cell r="F8915" t="str">
            <v>NORMAL</v>
          </cell>
          <cell r="G8915" t="str">
            <v>031002004087309</v>
          </cell>
          <cell r="H8915">
            <v>44904</v>
          </cell>
          <cell r="I8915" t="str">
            <v>ENTREGADO</v>
          </cell>
          <cell r="J8915">
            <v>44909</v>
          </cell>
          <cell r="K8915" t="str">
            <v>DIGNA ALVARADO</v>
          </cell>
          <cell r="L8915" t="str">
            <v>AV ULLOLA Y AV ALOVA SALON DEL REINO JEHOVA BUENA FE SAN JACINTO DE BUENA FE 120601 LOS RIOS</v>
          </cell>
          <cell r="M8915" t="str">
            <v/>
          </cell>
          <cell r="N8915" t="str">
            <v>0988119540</v>
          </cell>
          <cell r="O8915" t="str">
            <v>0988119540</v>
          </cell>
          <cell r="P8915" t="str">
            <v>120601</v>
          </cell>
          <cell r="Q8915" t="str">
            <v>BUENA FE</v>
          </cell>
          <cell r="R8915" t="str">
            <v>LOS RIOS</v>
          </cell>
          <cell r="S8915" t="str">
            <v>SAN JACINTO DE BUENA FE</v>
          </cell>
          <cell r="T8915" t="str">
            <v>TRAMACO</v>
          </cell>
          <cell r="U8915" t="str">
            <v>FLEXNETUIO_PROVINCIA</v>
          </cell>
          <cell r="V8915">
            <v>1</v>
          </cell>
          <cell r="W8915">
            <v>10.5</v>
          </cell>
          <cell r="X8915" t="str">
            <v>HYCITE QUITO</v>
          </cell>
          <cell r="Y8915" t="str">
            <v>FLEX NET CALLE 28 DE JUNIO S/N Y GARCIA MORENO ENTRADA LLANO GRANDE</v>
          </cell>
          <cell r="Z8915" t="str">
            <v>1701_QUITO</v>
          </cell>
          <cell r="AA8915" t="str">
            <v/>
          </cell>
          <cell r="AB8915">
            <v>21966</v>
          </cell>
          <cell r="AC8915">
            <v>44907</v>
          </cell>
          <cell r="AD8915" t="str">
            <v>TRAMACO EXPRESS</v>
          </cell>
          <cell r="AE8915" t="str">
            <v>GENERICO TMC</v>
          </cell>
          <cell r="AF8915">
            <v>1</v>
          </cell>
          <cell r="AG8915" t="str">
            <v>PEDIDO_ENTREGADO</v>
          </cell>
          <cell r="AH8915">
            <v>44909</v>
          </cell>
          <cell r="AJ8915" t="str">
            <v>GUIA ENTREGADA -. DIGNA ALVARADO - null</v>
          </cell>
          <cell r="AK8915">
            <v>476452</v>
          </cell>
        </row>
        <row r="8916">
          <cell r="B8916">
            <v>476453</v>
          </cell>
          <cell r="C8916" t="str">
            <v>98709095</v>
          </cell>
          <cell r="D8916" t="str">
            <v>HYCITE</v>
          </cell>
          <cell r="E8916" t="str">
            <v>DESPACHO</v>
          </cell>
          <cell r="F8916" t="str">
            <v>NORMAL</v>
          </cell>
          <cell r="G8916" t="str">
            <v>TFQ88311</v>
          </cell>
          <cell r="H8916">
            <v>44904</v>
          </cell>
          <cell r="I8916" t="str">
            <v>ENTREGADO</v>
          </cell>
          <cell r="J8916">
            <v>44907</v>
          </cell>
          <cell r="K8916" t="str">
            <v>FRANKLIN MONTENEGRO</v>
          </cell>
          <cell r="L8916" t="str">
            <v>CL 543-OE265 LAVADORA DE CARROS ESQUINERA QUITO-SUR DE QUITO QUITUMBE 170701 PICHINCHA</v>
          </cell>
          <cell r="M8916" t="str">
            <v/>
          </cell>
          <cell r="N8916" t="str">
            <v>0997177253</v>
          </cell>
          <cell r="O8916" t="str">
            <v>0997177253</v>
          </cell>
          <cell r="P8916" t="str">
            <v>170701</v>
          </cell>
          <cell r="Q8916" t="str">
            <v>QUITO</v>
          </cell>
          <cell r="R8916" t="str">
            <v>PICHINCHA</v>
          </cell>
          <cell r="S8916" t="str">
            <v>QUITO</v>
          </cell>
          <cell r="T8916" t="str">
            <v>FLEXTRANS UIO</v>
          </cell>
          <cell r="U8916" t="str">
            <v>FLEXNETUIO_LOCAL</v>
          </cell>
          <cell r="V8916">
            <v>1</v>
          </cell>
          <cell r="W8916">
            <v>9.6</v>
          </cell>
          <cell r="X8916" t="str">
            <v>HYCITE QUITO</v>
          </cell>
          <cell r="Y8916" t="str">
            <v>FLEX NET CALLE 28 DE JUNIO S/N Y GARCIA MORENO ENTRADA LLANO GRANDE</v>
          </cell>
          <cell r="Z8916" t="str">
            <v>1701_QUITO</v>
          </cell>
          <cell r="AA8916" t="str">
            <v/>
          </cell>
          <cell r="AB8916">
            <v>21962</v>
          </cell>
          <cell r="AC8916">
            <v>44907</v>
          </cell>
          <cell r="AD8916" t="str">
            <v>ITSACOURIER S.A.S</v>
          </cell>
          <cell r="AE8916" t="str">
            <v>PCZ1852</v>
          </cell>
          <cell r="AF8916">
            <v>0</v>
          </cell>
          <cell r="AG8916" t="str">
            <v>PEDIDO_ENTREGADO</v>
          </cell>
          <cell r="AH8916">
            <v>44907</v>
          </cell>
          <cell r="AK8916">
            <v>476453</v>
          </cell>
        </row>
        <row r="8917">
          <cell r="B8917">
            <v>476455</v>
          </cell>
          <cell r="C8917" t="str">
            <v>98714038</v>
          </cell>
          <cell r="D8917" t="str">
            <v>HYCITE</v>
          </cell>
          <cell r="E8917" t="str">
            <v>DESPACHO</v>
          </cell>
          <cell r="F8917" t="str">
            <v>NORMAL</v>
          </cell>
          <cell r="G8917" t="str">
            <v>031002004087311</v>
          </cell>
          <cell r="H8917">
            <v>44904</v>
          </cell>
          <cell r="I8917" t="str">
            <v>ENTREGADO</v>
          </cell>
          <cell r="J8917">
            <v>44909</v>
          </cell>
          <cell r="K8917" t="str">
            <v>MIRIAM PUNGUIL</v>
          </cell>
          <cell r="L8917" t="str">
            <v>AV. ALBERTO ZAMBRANO FRENTE AL REDONDEL DE LA BALSA, ELECTRO MECANICA GENESIS PASTAZA PUYO 160101 PASTAZA</v>
          </cell>
          <cell r="M8917" t="str">
            <v/>
          </cell>
          <cell r="N8917" t="str">
            <v>0995667157 / 992880641</v>
          </cell>
          <cell r="O8917" t="str">
            <v>0995667157 / 992880641</v>
          </cell>
          <cell r="P8917" t="str">
            <v>160101</v>
          </cell>
          <cell r="Q8917" t="str">
            <v>PUYO</v>
          </cell>
          <cell r="R8917" t="str">
            <v>PASTAZA</v>
          </cell>
          <cell r="S8917" t="str">
            <v>PUYO</v>
          </cell>
          <cell r="T8917" t="str">
            <v>TRAMACO</v>
          </cell>
          <cell r="U8917" t="str">
            <v>FLEXNETUIO_PROVINCIA</v>
          </cell>
          <cell r="V8917">
            <v>1</v>
          </cell>
          <cell r="W8917">
            <v>1.5</v>
          </cell>
          <cell r="X8917" t="str">
            <v>HYCITE QUITO</v>
          </cell>
          <cell r="Y8917" t="str">
            <v>FLEX NET CALLE 28 DE JUNIO S/N Y GARCIA MORENO ENTRADA LLANO GRANDE</v>
          </cell>
          <cell r="Z8917" t="str">
            <v>1701_QUITO</v>
          </cell>
          <cell r="AA8917" t="str">
            <v/>
          </cell>
          <cell r="AB8917">
            <v>21966</v>
          </cell>
          <cell r="AC8917">
            <v>44907</v>
          </cell>
          <cell r="AD8917" t="str">
            <v>TRAMACO EXPRESS</v>
          </cell>
          <cell r="AE8917" t="str">
            <v>GENERICO TMC</v>
          </cell>
          <cell r="AF8917">
            <v>1</v>
          </cell>
          <cell r="AG8917" t="str">
            <v>PEDIDO_ENTREGADO</v>
          </cell>
          <cell r="AH8917">
            <v>44909</v>
          </cell>
          <cell r="AJ8917" t="str">
            <v>GUIA ENTREGADA -CEIBERG JARED VALLEJO PU GUIL - 1601047549</v>
          </cell>
          <cell r="AK8917">
            <v>476455</v>
          </cell>
        </row>
        <row r="8918">
          <cell r="B8918">
            <v>476457</v>
          </cell>
          <cell r="C8918" t="str">
            <v>98715174</v>
          </cell>
          <cell r="D8918" t="str">
            <v>HYCITE</v>
          </cell>
          <cell r="E8918" t="str">
            <v>DESPACHO</v>
          </cell>
          <cell r="F8918" t="str">
            <v>NORMAL</v>
          </cell>
          <cell r="G8918" t="str">
            <v>031002004087302</v>
          </cell>
          <cell r="H8918">
            <v>44904</v>
          </cell>
          <cell r="I8918" t="str">
            <v>ENTREGADO</v>
          </cell>
          <cell r="J8918">
            <v>44907</v>
          </cell>
          <cell r="K8918" t="str">
            <v>MIRIAN ELZABETH TRIVINO DEFAZ</v>
          </cell>
          <cell r="L8918" t="str">
            <v>AV ALEJANDRO LAVACA Y ANTONIO CABRERA FRENTE A LUBRIMAX EL COCA HOGAR PUERTO FRANCISCO DE ORELL 220201 ORELLANA</v>
          </cell>
          <cell r="N8918" t="str">
            <v>0962804734 / 324783369</v>
          </cell>
          <cell r="O8918" t="str">
            <v>0962804734 / 324783369</v>
          </cell>
          <cell r="P8918" t="str">
            <v>220201</v>
          </cell>
          <cell r="Q8918" t="str">
            <v>EL COCA</v>
          </cell>
          <cell r="R8918" t="str">
            <v>ORELLANA</v>
          </cell>
          <cell r="S8918" t="str">
            <v>PUERTO FRANCISCO DE ORELLANA (EL COCA)</v>
          </cell>
          <cell r="T8918" t="str">
            <v>TRAMACO</v>
          </cell>
          <cell r="U8918" t="str">
            <v>FLEXNETUIO_PROVINCIA</v>
          </cell>
          <cell r="V8918">
            <v>1</v>
          </cell>
          <cell r="W8918">
            <v>2.2999999999999998</v>
          </cell>
          <cell r="X8918" t="str">
            <v>HYCITE QUITO</v>
          </cell>
          <cell r="Y8918" t="str">
            <v>FLEX NET CALLE 28 DE JUNIO S/N Y GARCIA MORENO ENTRADA LLANO GRANDE</v>
          </cell>
          <cell r="Z8918" t="str">
            <v>1701_QUITO</v>
          </cell>
          <cell r="AA8918" t="str">
            <v/>
          </cell>
          <cell r="AB8918">
            <v>21966</v>
          </cell>
          <cell r="AC8918">
            <v>44907</v>
          </cell>
          <cell r="AD8918" t="str">
            <v>TRAMACO EXPRESS</v>
          </cell>
          <cell r="AE8918" t="str">
            <v>GENERICO TMC</v>
          </cell>
          <cell r="AF8918">
            <v>0</v>
          </cell>
          <cell r="AG8918" t="str">
            <v>PEDIDO_ENTREGADO</v>
          </cell>
          <cell r="AH8918">
            <v>44907</v>
          </cell>
          <cell r="AJ8918" t="str">
            <v>GUIA ENTREGADA -RUBI RUIZ  - 2100798913</v>
          </cell>
          <cell r="AK8918">
            <v>476457</v>
          </cell>
        </row>
        <row r="8919">
          <cell r="B8919">
            <v>476458</v>
          </cell>
          <cell r="C8919" t="str">
            <v>98716090</v>
          </cell>
          <cell r="D8919" t="str">
            <v>HYCITE</v>
          </cell>
          <cell r="E8919" t="str">
            <v>DESPACHO</v>
          </cell>
          <cell r="F8919" t="str">
            <v>NORMAL</v>
          </cell>
          <cell r="G8919" t="str">
            <v>TF88313</v>
          </cell>
          <cell r="H8919">
            <v>44904</v>
          </cell>
          <cell r="I8919" t="str">
            <v>ENTREGADO</v>
          </cell>
          <cell r="J8919">
            <v>44907</v>
          </cell>
          <cell r="K8919" t="str">
            <v>EVELYN CAROLINA REVELO AVILA</v>
          </cell>
          <cell r="L8919" t="str">
            <v>ROSENDO AVILES Y CL 49 A 2 CDRAS COLEGIO GALLEGOS LARA GUAYAQUIL NORTE FEBRES CORDERO 090404 GUAYAS</v>
          </cell>
          <cell r="M8919" t="str">
            <v/>
          </cell>
          <cell r="N8919" t="str">
            <v>0988813138 / 042439310</v>
          </cell>
          <cell r="O8919" t="str">
            <v>0988813138 / 042439310</v>
          </cell>
          <cell r="P8919" t="str">
            <v>090404</v>
          </cell>
          <cell r="Q8919" t="str">
            <v>GUAYAQUIL</v>
          </cell>
          <cell r="R8919" t="str">
            <v>GUAYAS</v>
          </cell>
          <cell r="S8919" t="str">
            <v>GUAYAQUIL</v>
          </cell>
          <cell r="T8919" t="str">
            <v>FLEXTRANS GYE</v>
          </cell>
          <cell r="U8919" t="str">
            <v>FLEXNETUIO_GYE</v>
          </cell>
          <cell r="V8919">
            <v>1</v>
          </cell>
          <cell r="W8919">
            <v>8.8000000000000007</v>
          </cell>
          <cell r="X8919" t="str">
            <v>HYCITE QUITO</v>
          </cell>
          <cell r="Y8919" t="str">
            <v>FLEX NET CALLE 28 DE JUNIO S/N Y GARCIA MORENO ENTRADA LLANO GRANDE</v>
          </cell>
          <cell r="Z8919" t="str">
            <v>1701_QUITO</v>
          </cell>
          <cell r="AA8919" t="str">
            <v/>
          </cell>
          <cell r="AB8919">
            <v>21981</v>
          </cell>
          <cell r="AC8919">
            <v>44907</v>
          </cell>
          <cell r="AD8919" t="str">
            <v>TRANSFIRME</v>
          </cell>
          <cell r="AE8919" t="str">
            <v>PDD1735</v>
          </cell>
          <cell r="AF8919">
            <v>1</v>
          </cell>
          <cell r="AG8919" t="str">
            <v>PEDIDO_ENTREGADO</v>
          </cell>
          <cell r="AH8919">
            <v>44907</v>
          </cell>
          <cell r="AK8919">
            <v>476458</v>
          </cell>
        </row>
        <row r="8920">
          <cell r="B8920">
            <v>476427</v>
          </cell>
          <cell r="C8920" t="str">
            <v>TK-7308</v>
          </cell>
          <cell r="D8920" t="str">
            <v>MDELIVERY</v>
          </cell>
          <cell r="E8920" t="str">
            <v>DESPACHO</v>
          </cell>
          <cell r="F8920" t="str">
            <v>EXPRESS</v>
          </cell>
          <cell r="G8920" t="str">
            <v/>
          </cell>
          <cell r="H8920">
            <v>44903</v>
          </cell>
          <cell r="I8920" t="str">
            <v>ENTREGADO</v>
          </cell>
          <cell r="J8920">
            <v>44908</v>
          </cell>
          <cell r="K8920" t="str">
            <v>OTECEL</v>
          </cell>
          <cell r="L8920" t="str">
            <v>AVDA SIMON BOLIVAR Y VIA NAYON CONJUNTO CORPORATIVO EKOPARK TORRE 3 TELEFONICA</v>
          </cell>
          <cell r="M8920" t="str">
            <v/>
          </cell>
          <cell r="N8920" t="str">
            <v>098299225</v>
          </cell>
          <cell r="O8920" t="str">
            <v/>
          </cell>
          <cell r="P8920" t="str">
            <v>QUITO</v>
          </cell>
          <cell r="Q8920" t="str">
            <v>QUITO</v>
          </cell>
          <cell r="R8920" t="str">
            <v>PICHINCHA</v>
          </cell>
          <cell r="T8920" t="str">
            <v>FLEXTRANS UIO</v>
          </cell>
          <cell r="U8920" t="str">
            <v>FLEXNETUIO_LOCAL</v>
          </cell>
          <cell r="V8920">
            <v>1</v>
          </cell>
          <cell r="W8920">
            <v>1</v>
          </cell>
          <cell r="X8920" t="str">
            <v>FLEXNET ECUADOR - MDELIVERY</v>
          </cell>
          <cell r="Y8920" t="str">
            <v>CALLE 28 DE JUNIO S/N Y GARCIA MORENO ENTRADA LLANO GRANDE</v>
          </cell>
          <cell r="Z8920" t="str">
            <v>1701_QUITO</v>
          </cell>
          <cell r="AA8920" t="str">
            <v/>
          </cell>
          <cell r="AB8920">
            <v>22019</v>
          </cell>
          <cell r="AC8920">
            <v>44904</v>
          </cell>
          <cell r="AD8920" t="str">
            <v>PROCESO VIRTUAL</v>
          </cell>
          <cell r="AE8920" t="str">
            <v>VIRTUAL</v>
          </cell>
          <cell r="AF8920">
            <v>0</v>
          </cell>
          <cell r="AG8920" t="str">
            <v>PEDIDO_ENTREGADO</v>
          </cell>
          <cell r="AH8920">
            <v>44904</v>
          </cell>
          <cell r="AJ8920" t="str">
            <v/>
          </cell>
          <cell r="AK8920">
            <v>476427</v>
          </cell>
        </row>
        <row r="8921">
          <cell r="B8921">
            <v>476428</v>
          </cell>
          <cell r="C8921" t="str">
            <v>TK-7309</v>
          </cell>
          <cell r="D8921" t="str">
            <v>MDELIVERY</v>
          </cell>
          <cell r="E8921" t="str">
            <v>DESPACHO</v>
          </cell>
          <cell r="F8921" t="str">
            <v>EXPRESS</v>
          </cell>
          <cell r="G8921" t="str">
            <v/>
          </cell>
          <cell r="H8921">
            <v>44903</v>
          </cell>
          <cell r="I8921" t="str">
            <v>ENTREGADO</v>
          </cell>
          <cell r="J8921">
            <v>44908</v>
          </cell>
          <cell r="K8921" t="str">
            <v>OTECEL</v>
          </cell>
          <cell r="L8921" t="str">
            <v>AVDA SIMON BOLIVAR Y VIA NAYON CONJUNTO CORPORATIVO EKOPARK TORRE 3 TELEFONICA</v>
          </cell>
          <cell r="M8921" t="str">
            <v/>
          </cell>
          <cell r="N8921" t="str">
            <v>098299225</v>
          </cell>
          <cell r="O8921" t="str">
            <v/>
          </cell>
          <cell r="P8921" t="str">
            <v>QUITO</v>
          </cell>
          <cell r="Q8921" t="str">
            <v>QUITO</v>
          </cell>
          <cell r="R8921" t="str">
            <v>PICHINCHA</v>
          </cell>
          <cell r="T8921" t="str">
            <v>FLEXTRANS UIO</v>
          </cell>
          <cell r="U8921" t="str">
            <v>FLEXNETUIO_LOCAL</v>
          </cell>
          <cell r="V8921">
            <v>1</v>
          </cell>
          <cell r="W8921">
            <v>1</v>
          </cell>
          <cell r="X8921" t="str">
            <v>FLEXNET ECUADOR - MDELIVERY</v>
          </cell>
          <cell r="Y8921" t="str">
            <v>CALLE 28 DE JUNIO S/N Y GARCIA MORENO ENTRADA LLANO GRANDE</v>
          </cell>
          <cell r="Z8921" t="str">
            <v>1701_QUITO</v>
          </cell>
          <cell r="AA8921" t="str">
            <v/>
          </cell>
          <cell r="AB8921">
            <v>22019</v>
          </cell>
          <cell r="AC8921">
            <v>44904</v>
          </cell>
          <cell r="AD8921" t="str">
            <v>PROCESO VIRTUAL</v>
          </cell>
          <cell r="AE8921" t="str">
            <v>VIRTUAL</v>
          </cell>
          <cell r="AF8921">
            <v>0</v>
          </cell>
          <cell r="AG8921" t="str">
            <v>PEDIDO_ENTREGADO</v>
          </cell>
          <cell r="AH8921">
            <v>44904</v>
          </cell>
          <cell r="AJ8921" t="str">
            <v/>
          </cell>
          <cell r="AK8921">
            <v>476428</v>
          </cell>
        </row>
        <row r="8922">
          <cell r="B8922">
            <v>476429</v>
          </cell>
          <cell r="C8922" t="str">
            <v>TK-7310</v>
          </cell>
          <cell r="D8922" t="str">
            <v>MDELIVERY</v>
          </cell>
          <cell r="E8922" t="str">
            <v>DESPACHO</v>
          </cell>
          <cell r="F8922" t="str">
            <v>EXPRESS</v>
          </cell>
          <cell r="G8922" t="str">
            <v/>
          </cell>
          <cell r="H8922">
            <v>44903</v>
          </cell>
          <cell r="I8922" t="str">
            <v>ENTREGADO</v>
          </cell>
          <cell r="J8922">
            <v>44908</v>
          </cell>
          <cell r="K8922" t="str">
            <v>OTECEL</v>
          </cell>
          <cell r="L8922" t="str">
            <v>AVDA SIMON BOLIVAR Y VIA NAYON CONJUNTO CORPORATIVO EKOPARK TORRE 3 TELEFONICA</v>
          </cell>
          <cell r="M8922" t="str">
            <v/>
          </cell>
          <cell r="N8922" t="str">
            <v>098299225</v>
          </cell>
          <cell r="O8922" t="str">
            <v/>
          </cell>
          <cell r="P8922" t="str">
            <v>QUITO</v>
          </cell>
          <cell r="Q8922" t="str">
            <v>QUITO</v>
          </cell>
          <cell r="R8922" t="str">
            <v>PICHINCHA</v>
          </cell>
          <cell r="T8922" t="str">
            <v>FLEXTRANS UIO</v>
          </cell>
          <cell r="U8922" t="str">
            <v>FLEXNETUIO_LOCAL</v>
          </cell>
          <cell r="V8922">
            <v>1</v>
          </cell>
          <cell r="W8922">
            <v>1</v>
          </cell>
          <cell r="X8922" t="str">
            <v>FLEXNET ECUADOR - MDELIVERY</v>
          </cell>
          <cell r="Y8922" t="str">
            <v>CALLE 28 DE JUNIO S/N Y GARCIA MORENO ENTRADA LLANO GRANDE</v>
          </cell>
          <cell r="Z8922" t="str">
            <v>1701_QUITO</v>
          </cell>
          <cell r="AA8922" t="str">
            <v/>
          </cell>
          <cell r="AB8922">
            <v>22019</v>
          </cell>
          <cell r="AC8922">
            <v>44904</v>
          </cell>
          <cell r="AD8922" t="str">
            <v>PROCESO VIRTUAL</v>
          </cell>
          <cell r="AE8922" t="str">
            <v>VIRTUAL</v>
          </cell>
          <cell r="AF8922">
            <v>0</v>
          </cell>
          <cell r="AG8922" t="str">
            <v>PEDIDO_ENTREGADO</v>
          </cell>
          <cell r="AH8922">
            <v>44904</v>
          </cell>
          <cell r="AJ8922" t="str">
            <v/>
          </cell>
          <cell r="AK8922">
            <v>476429</v>
          </cell>
        </row>
        <row r="8923">
          <cell r="B8923">
            <v>476430</v>
          </cell>
          <cell r="C8923" t="str">
            <v>TK-7311</v>
          </cell>
          <cell r="D8923" t="str">
            <v>MDELIVERY</v>
          </cell>
          <cell r="E8923" t="str">
            <v>DESPACHO</v>
          </cell>
          <cell r="F8923" t="str">
            <v>EXPRESS</v>
          </cell>
          <cell r="G8923" t="str">
            <v/>
          </cell>
          <cell r="H8923">
            <v>44903</v>
          </cell>
          <cell r="I8923" t="str">
            <v>ENTREGADO</v>
          </cell>
          <cell r="J8923">
            <v>44908</v>
          </cell>
          <cell r="K8923" t="str">
            <v>OTECEL</v>
          </cell>
          <cell r="L8923" t="str">
            <v>AVDA SIMON BOLIVAR Y VIA NAYON CONJUNTO CORPORATIVO EKOPARK TORRE 3 TELEFONICA</v>
          </cell>
          <cell r="M8923" t="str">
            <v/>
          </cell>
          <cell r="N8923" t="str">
            <v>098299225</v>
          </cell>
          <cell r="O8923" t="str">
            <v/>
          </cell>
          <cell r="P8923" t="str">
            <v>QUITO</v>
          </cell>
          <cell r="Q8923" t="str">
            <v>QUITO</v>
          </cell>
          <cell r="R8923" t="str">
            <v>PICHINCHA</v>
          </cell>
          <cell r="T8923" t="str">
            <v>FLEXTRANS UIO</v>
          </cell>
          <cell r="U8923" t="str">
            <v>FLEXNETUIO_LOCAL</v>
          </cell>
          <cell r="V8923">
            <v>1</v>
          </cell>
          <cell r="W8923">
            <v>1</v>
          </cell>
          <cell r="X8923" t="str">
            <v>FLEXNET ECUADOR - MDELIVERY</v>
          </cell>
          <cell r="Y8923" t="str">
            <v>CALLE 28 DE JUNIO S/N Y GARCIA MORENO ENTRADA LLANO GRANDE</v>
          </cell>
          <cell r="Z8923" t="str">
            <v>1701_QUITO</v>
          </cell>
          <cell r="AA8923" t="str">
            <v/>
          </cell>
          <cell r="AB8923">
            <v>22019</v>
          </cell>
          <cell r="AC8923">
            <v>44904</v>
          </cell>
          <cell r="AD8923" t="str">
            <v>PROCESO VIRTUAL</v>
          </cell>
          <cell r="AE8923" t="str">
            <v>VIRTUAL</v>
          </cell>
          <cell r="AF8923">
            <v>0</v>
          </cell>
          <cell r="AG8923" t="str">
            <v>PEDIDO_ENTREGADO</v>
          </cell>
          <cell r="AH8923">
            <v>44904</v>
          </cell>
          <cell r="AJ8923" t="str">
            <v/>
          </cell>
          <cell r="AK8923">
            <v>476430</v>
          </cell>
        </row>
        <row r="8924">
          <cell r="B8924">
            <v>476431</v>
          </cell>
          <cell r="C8924" t="str">
            <v>TK-7313</v>
          </cell>
          <cell r="D8924" t="str">
            <v>MDELIVERY</v>
          </cell>
          <cell r="E8924" t="str">
            <v>DESPACHO</v>
          </cell>
          <cell r="F8924" t="str">
            <v>EXPRESS</v>
          </cell>
          <cell r="G8924" t="str">
            <v/>
          </cell>
          <cell r="H8924">
            <v>44903</v>
          </cell>
          <cell r="I8924" t="str">
            <v>ENTREGADO</v>
          </cell>
          <cell r="J8924">
            <v>44908</v>
          </cell>
          <cell r="K8924" t="str">
            <v>OTECEL</v>
          </cell>
          <cell r="L8924" t="str">
            <v>AVDA SIMON BOLIVAR Y VIA NAYON CONJUNTO CORPORATIVO EKOPARK TORRE 3 TELEFONICA</v>
          </cell>
          <cell r="M8924" t="str">
            <v/>
          </cell>
          <cell r="N8924" t="str">
            <v>098299225</v>
          </cell>
          <cell r="O8924" t="str">
            <v/>
          </cell>
          <cell r="P8924" t="str">
            <v>QUITO</v>
          </cell>
          <cell r="Q8924" t="str">
            <v>QUITO</v>
          </cell>
          <cell r="R8924" t="str">
            <v>PICHINCHA</v>
          </cell>
          <cell r="T8924" t="str">
            <v>FLEXTRANS UIO</v>
          </cell>
          <cell r="U8924" t="str">
            <v>FLEXNETUIO_LOCAL</v>
          </cell>
          <cell r="V8924">
            <v>1</v>
          </cell>
          <cell r="W8924">
            <v>1</v>
          </cell>
          <cell r="X8924" t="str">
            <v>FLEXNET ECUADOR - MDELIVERY</v>
          </cell>
          <cell r="Y8924" t="str">
            <v>CALLE 28 DE JUNIO S/N Y GARCIA MORENO ENTRADA LLANO GRANDE</v>
          </cell>
          <cell r="Z8924" t="str">
            <v>1701_QUITO</v>
          </cell>
          <cell r="AA8924" t="str">
            <v/>
          </cell>
          <cell r="AB8924">
            <v>22019</v>
          </cell>
          <cell r="AC8924">
            <v>44904</v>
          </cell>
          <cell r="AD8924" t="str">
            <v>PROCESO VIRTUAL</v>
          </cell>
          <cell r="AE8924" t="str">
            <v>VIRTUAL</v>
          </cell>
          <cell r="AF8924">
            <v>0</v>
          </cell>
          <cell r="AG8924" t="str">
            <v>PEDIDO_ENTREGADO</v>
          </cell>
          <cell r="AH8924">
            <v>44904</v>
          </cell>
          <cell r="AJ8924" t="str">
            <v/>
          </cell>
          <cell r="AK8924">
            <v>476431</v>
          </cell>
        </row>
        <row r="8925">
          <cell r="B8925">
            <v>476432</v>
          </cell>
          <cell r="C8925" t="str">
            <v>TK-7314</v>
          </cell>
          <cell r="D8925" t="str">
            <v>MDELIVERY</v>
          </cell>
          <cell r="E8925" t="str">
            <v>DESPACHO</v>
          </cell>
          <cell r="F8925" t="str">
            <v>EXPRESS</v>
          </cell>
          <cell r="G8925" t="str">
            <v/>
          </cell>
          <cell r="H8925">
            <v>44903</v>
          </cell>
          <cell r="I8925" t="str">
            <v>ENTREGADO</v>
          </cell>
          <cell r="J8925">
            <v>44908</v>
          </cell>
          <cell r="K8925" t="str">
            <v>OTECEL</v>
          </cell>
          <cell r="L8925" t="str">
            <v>AVDA SIMON BOLIVAR Y VIA NAYON CONJUNTO CORPORATIVO EKOPARK TORRE 3 TELEFONICA</v>
          </cell>
          <cell r="M8925" t="str">
            <v/>
          </cell>
          <cell r="N8925" t="str">
            <v>098299225</v>
          </cell>
          <cell r="O8925" t="str">
            <v/>
          </cell>
          <cell r="P8925" t="str">
            <v>QUITO</v>
          </cell>
          <cell r="Q8925" t="str">
            <v>QUITO</v>
          </cell>
          <cell r="R8925" t="str">
            <v>PICHINCHA</v>
          </cell>
          <cell r="T8925" t="str">
            <v>FLEXTRANS UIO</v>
          </cell>
          <cell r="U8925" t="str">
            <v>FLEXNETUIO_LOCAL</v>
          </cell>
          <cell r="V8925">
            <v>1</v>
          </cell>
          <cell r="W8925">
            <v>1</v>
          </cell>
          <cell r="X8925" t="str">
            <v>FLEXNET ECUADOR - MDELIVERY</v>
          </cell>
          <cell r="Y8925" t="str">
            <v>CALLE 28 DE JUNIO S/N Y GARCIA MORENO ENTRADA LLANO GRANDE</v>
          </cell>
          <cell r="Z8925" t="str">
            <v>1701_QUITO</v>
          </cell>
          <cell r="AA8925" t="str">
            <v/>
          </cell>
          <cell r="AB8925">
            <v>22019</v>
          </cell>
          <cell r="AC8925">
            <v>44904</v>
          </cell>
          <cell r="AD8925" t="str">
            <v>PROCESO VIRTUAL</v>
          </cell>
          <cell r="AE8925" t="str">
            <v>VIRTUAL</v>
          </cell>
          <cell r="AF8925">
            <v>0</v>
          </cell>
          <cell r="AG8925" t="str">
            <v>PEDIDO_ENTREGADO</v>
          </cell>
          <cell r="AH8925">
            <v>44904</v>
          </cell>
          <cell r="AJ8925" t="str">
            <v/>
          </cell>
          <cell r="AK8925">
            <v>476432</v>
          </cell>
        </row>
        <row r="8926">
          <cell r="B8926">
            <v>476433</v>
          </cell>
          <cell r="C8926" t="str">
            <v>TK-7315</v>
          </cell>
          <cell r="D8926" t="str">
            <v>MDELIVERY</v>
          </cell>
          <cell r="E8926" t="str">
            <v>DESPACHO</v>
          </cell>
          <cell r="F8926" t="str">
            <v>EXPRESS</v>
          </cell>
          <cell r="G8926" t="str">
            <v/>
          </cell>
          <cell r="H8926">
            <v>44903</v>
          </cell>
          <cell r="I8926" t="str">
            <v>ENTREGADO</v>
          </cell>
          <cell r="J8926">
            <v>44908</v>
          </cell>
          <cell r="K8926" t="str">
            <v>OTECEL</v>
          </cell>
          <cell r="L8926" t="str">
            <v>AVDA SIMON BOLIVAR Y VIA NAYON CONJUNTO CORPORATIVO EKOPARK TORRE 3 TELEFONICA</v>
          </cell>
          <cell r="M8926" t="str">
            <v/>
          </cell>
          <cell r="N8926" t="str">
            <v>098299225</v>
          </cell>
          <cell r="O8926" t="str">
            <v/>
          </cell>
          <cell r="P8926" t="str">
            <v>QUITO</v>
          </cell>
          <cell r="Q8926" t="str">
            <v>QUITO</v>
          </cell>
          <cell r="R8926" t="str">
            <v>PICHINCHA</v>
          </cell>
          <cell r="T8926" t="str">
            <v>FLEXTRANS UIO</v>
          </cell>
          <cell r="U8926" t="str">
            <v>FLEXNETUIO_LOCAL</v>
          </cell>
          <cell r="V8926">
            <v>1</v>
          </cell>
          <cell r="W8926">
            <v>1</v>
          </cell>
          <cell r="X8926" t="str">
            <v>FLEXNET ECUADOR - MDELIVERY</v>
          </cell>
          <cell r="Y8926" t="str">
            <v>CALLE 28 DE JUNIO S/N Y GARCIA MORENO ENTRADA LLANO GRANDE</v>
          </cell>
          <cell r="Z8926" t="str">
            <v>1701_QUITO</v>
          </cell>
          <cell r="AA8926" t="str">
            <v/>
          </cell>
          <cell r="AB8926">
            <v>22019</v>
          </cell>
          <cell r="AC8926">
            <v>44904</v>
          </cell>
          <cell r="AD8926" t="str">
            <v>PROCESO VIRTUAL</v>
          </cell>
          <cell r="AE8926" t="str">
            <v>VIRTUAL</v>
          </cell>
          <cell r="AF8926">
            <v>0</v>
          </cell>
          <cell r="AG8926" t="str">
            <v>PEDIDO_ENTREGADO</v>
          </cell>
          <cell r="AH8926">
            <v>44904</v>
          </cell>
          <cell r="AJ8926" t="str">
            <v/>
          </cell>
          <cell r="AK8926">
            <v>476433</v>
          </cell>
        </row>
        <row r="8927">
          <cell r="B8927">
            <v>476434</v>
          </cell>
          <cell r="C8927" t="str">
            <v>TK-7316</v>
          </cell>
          <cell r="D8927" t="str">
            <v>MDELIVERY</v>
          </cell>
          <cell r="E8927" t="str">
            <v>DESPACHO</v>
          </cell>
          <cell r="F8927" t="str">
            <v>EXPRESS</v>
          </cell>
          <cell r="G8927" t="str">
            <v/>
          </cell>
          <cell r="H8927">
            <v>44903</v>
          </cell>
          <cell r="I8927" t="str">
            <v>ENTREGADO</v>
          </cell>
          <cell r="J8927">
            <v>44908</v>
          </cell>
          <cell r="K8927" t="str">
            <v>OTECEL</v>
          </cell>
          <cell r="L8927" t="str">
            <v>AVDA SIMON BOLIVAR Y VIA NAYON CONJUNTO CORPORATIVO EKOPARK TORRE 3 TELEFONICA</v>
          </cell>
          <cell r="M8927" t="str">
            <v/>
          </cell>
          <cell r="N8927" t="str">
            <v>098299225</v>
          </cell>
          <cell r="O8927" t="str">
            <v/>
          </cell>
          <cell r="P8927" t="str">
            <v>QUITO</v>
          </cell>
          <cell r="Q8927" t="str">
            <v>QUITO</v>
          </cell>
          <cell r="R8927" t="str">
            <v>PICHINCHA</v>
          </cell>
          <cell r="T8927" t="str">
            <v>FLEXTRANS UIO</v>
          </cell>
          <cell r="U8927" t="str">
            <v>FLEXNETUIO_LOCAL</v>
          </cell>
          <cell r="V8927">
            <v>1</v>
          </cell>
          <cell r="W8927">
            <v>1</v>
          </cell>
          <cell r="X8927" t="str">
            <v>FLEXNET ECUADOR - MDELIVERY</v>
          </cell>
          <cell r="Y8927" t="str">
            <v>CALLE 28 DE JUNIO S/N Y GARCIA MORENO ENTRADA LLANO GRANDE</v>
          </cell>
          <cell r="Z8927" t="str">
            <v>1701_QUITO</v>
          </cell>
          <cell r="AA8927" t="str">
            <v/>
          </cell>
          <cell r="AB8927">
            <v>22019</v>
          </cell>
          <cell r="AC8927">
            <v>44904</v>
          </cell>
          <cell r="AD8927" t="str">
            <v>PROCESO VIRTUAL</v>
          </cell>
          <cell r="AE8927" t="str">
            <v>VIRTUAL</v>
          </cell>
          <cell r="AF8927">
            <v>0</v>
          </cell>
          <cell r="AG8927" t="str">
            <v>PEDIDO_ENTREGADO</v>
          </cell>
          <cell r="AH8927">
            <v>44904</v>
          </cell>
          <cell r="AJ8927" t="str">
            <v/>
          </cell>
          <cell r="AK8927">
            <v>476434</v>
          </cell>
        </row>
        <row r="8928">
          <cell r="B8928">
            <v>476435</v>
          </cell>
          <cell r="C8928" t="str">
            <v>TK-7318</v>
          </cell>
          <cell r="D8928" t="str">
            <v>MDELIVERY</v>
          </cell>
          <cell r="E8928" t="str">
            <v>DESPACHO</v>
          </cell>
          <cell r="F8928" t="str">
            <v>EXPRESS</v>
          </cell>
          <cell r="G8928" t="str">
            <v/>
          </cell>
          <cell r="H8928">
            <v>44903</v>
          </cell>
          <cell r="I8928" t="str">
            <v>ENTREGADO</v>
          </cell>
          <cell r="J8928">
            <v>44908</v>
          </cell>
          <cell r="K8928" t="str">
            <v>OTECEL</v>
          </cell>
          <cell r="L8928" t="str">
            <v>AVDA SIMON BOLIVAR Y VIA NAYON CONJUNTO CORPORATIVO EKOPARK TORRE 3 TELEFONICA</v>
          </cell>
          <cell r="M8928" t="str">
            <v/>
          </cell>
          <cell r="N8928" t="str">
            <v>098299225</v>
          </cell>
          <cell r="O8928" t="str">
            <v/>
          </cell>
          <cell r="P8928" t="str">
            <v>QUITO</v>
          </cell>
          <cell r="Q8928" t="str">
            <v>QUITO</v>
          </cell>
          <cell r="R8928" t="str">
            <v>PICHINCHA</v>
          </cell>
          <cell r="T8928" t="str">
            <v>FLEXTRANS UIO</v>
          </cell>
          <cell r="U8928" t="str">
            <v>FLEXNETUIO_LOCAL</v>
          </cell>
          <cell r="V8928">
            <v>1</v>
          </cell>
          <cell r="W8928">
            <v>1</v>
          </cell>
          <cell r="X8928" t="str">
            <v>FLEXNET ECUADOR - MDELIVERY</v>
          </cell>
          <cell r="Y8928" t="str">
            <v>CALLE 28 DE JUNIO S/N Y GARCIA MORENO ENTRADA LLANO GRANDE</v>
          </cell>
          <cell r="Z8928" t="str">
            <v>1701_QUITO</v>
          </cell>
          <cell r="AA8928" t="str">
            <v/>
          </cell>
          <cell r="AB8928">
            <v>22019</v>
          </cell>
          <cell r="AC8928">
            <v>44904</v>
          </cell>
          <cell r="AD8928" t="str">
            <v>PROCESO VIRTUAL</v>
          </cell>
          <cell r="AE8928" t="str">
            <v>VIRTUAL</v>
          </cell>
          <cell r="AF8928">
            <v>0</v>
          </cell>
          <cell r="AG8928" t="str">
            <v>PEDIDO_ENTREGADO</v>
          </cell>
          <cell r="AH8928">
            <v>44904</v>
          </cell>
          <cell r="AJ8928" t="str">
            <v/>
          </cell>
          <cell r="AK8928">
            <v>476435</v>
          </cell>
        </row>
        <row r="8929">
          <cell r="B8929">
            <v>476436</v>
          </cell>
          <cell r="C8929" t="str">
            <v>TK-7319</v>
          </cell>
          <cell r="D8929" t="str">
            <v>MDELIVERY</v>
          </cell>
          <cell r="E8929" t="str">
            <v>DESPACHO</v>
          </cell>
          <cell r="F8929" t="str">
            <v>EXPRESS</v>
          </cell>
          <cell r="G8929" t="str">
            <v/>
          </cell>
          <cell r="H8929">
            <v>44903</v>
          </cell>
          <cell r="I8929" t="str">
            <v>ENTREGADO</v>
          </cell>
          <cell r="J8929">
            <v>44908</v>
          </cell>
          <cell r="K8929" t="str">
            <v>OTECEL</v>
          </cell>
          <cell r="L8929" t="str">
            <v>AVDA SIMON BOLIVAR Y VIA NAYON CONJUNTO CORPORATIVO EKOPARK TORRE 3 TELEFONICA</v>
          </cell>
          <cell r="M8929" t="str">
            <v/>
          </cell>
          <cell r="N8929" t="str">
            <v>098299225</v>
          </cell>
          <cell r="O8929" t="str">
            <v/>
          </cell>
          <cell r="P8929" t="str">
            <v>QUITO</v>
          </cell>
          <cell r="Q8929" t="str">
            <v>QUITO</v>
          </cell>
          <cell r="R8929" t="str">
            <v>PICHINCHA</v>
          </cell>
          <cell r="T8929" t="str">
            <v>FLEXTRANS UIO</v>
          </cell>
          <cell r="U8929" t="str">
            <v>FLEXNETUIO_LOCAL</v>
          </cell>
          <cell r="V8929">
            <v>1</v>
          </cell>
          <cell r="W8929">
            <v>1</v>
          </cell>
          <cell r="X8929" t="str">
            <v>FLEXNET ECUADOR - MDELIVERY</v>
          </cell>
          <cell r="Y8929" t="str">
            <v>CALLE 28 DE JUNIO S/N Y GARCIA MORENO ENTRADA LLANO GRANDE</v>
          </cell>
          <cell r="Z8929" t="str">
            <v>1701_QUITO</v>
          </cell>
          <cell r="AA8929" t="str">
            <v/>
          </cell>
          <cell r="AB8929">
            <v>22019</v>
          </cell>
          <cell r="AC8929">
            <v>44904</v>
          </cell>
          <cell r="AD8929" t="str">
            <v>PROCESO VIRTUAL</v>
          </cell>
          <cell r="AE8929" t="str">
            <v>VIRTUAL</v>
          </cell>
          <cell r="AF8929">
            <v>0</v>
          </cell>
          <cell r="AG8929" t="str">
            <v>PEDIDO_ENTREGADO</v>
          </cell>
          <cell r="AH8929">
            <v>44904</v>
          </cell>
          <cell r="AJ8929" t="str">
            <v/>
          </cell>
          <cell r="AK8929">
            <v>476436</v>
          </cell>
        </row>
        <row r="8930">
          <cell r="B8930">
            <v>476437</v>
          </cell>
          <cell r="C8930" t="str">
            <v>TK-7320</v>
          </cell>
          <cell r="D8930" t="str">
            <v>MDELIVERY</v>
          </cell>
          <cell r="E8930" t="str">
            <v>DESPACHO</v>
          </cell>
          <cell r="F8930" t="str">
            <v>EXPRESS</v>
          </cell>
          <cell r="G8930" t="str">
            <v/>
          </cell>
          <cell r="H8930">
            <v>44903</v>
          </cell>
          <cell r="I8930" t="str">
            <v>ENTREGADO</v>
          </cell>
          <cell r="J8930">
            <v>44908</v>
          </cell>
          <cell r="K8930" t="str">
            <v>OTECEL</v>
          </cell>
          <cell r="L8930" t="str">
            <v>AVDA SIMON BOLIVAR Y VIA NAYON CONJUNTO CORPORATIVO EKOPARK TORRE 3 TELEFONICA</v>
          </cell>
          <cell r="M8930" t="str">
            <v/>
          </cell>
          <cell r="N8930" t="str">
            <v>098299225</v>
          </cell>
          <cell r="O8930" t="str">
            <v/>
          </cell>
          <cell r="P8930" t="str">
            <v>QUITO</v>
          </cell>
          <cell r="Q8930" t="str">
            <v>QUITO</v>
          </cell>
          <cell r="R8930" t="str">
            <v>PICHINCHA</v>
          </cell>
          <cell r="T8930" t="str">
            <v>FLEXTRANS UIO</v>
          </cell>
          <cell r="U8930" t="str">
            <v>FLEXNETUIO_LOCAL</v>
          </cell>
          <cell r="V8930">
            <v>1</v>
          </cell>
          <cell r="W8930">
            <v>1</v>
          </cell>
          <cell r="X8930" t="str">
            <v>FLEXNET ECUADOR - MDELIVERY</v>
          </cell>
          <cell r="Y8930" t="str">
            <v>CALLE 28 DE JUNIO S/N Y GARCIA MORENO ENTRADA LLANO GRANDE</v>
          </cell>
          <cell r="Z8930" t="str">
            <v>1701_QUITO</v>
          </cell>
          <cell r="AA8930" t="str">
            <v/>
          </cell>
          <cell r="AB8930">
            <v>22019</v>
          </cell>
          <cell r="AC8930">
            <v>44904</v>
          </cell>
          <cell r="AD8930" t="str">
            <v>PROCESO VIRTUAL</v>
          </cell>
          <cell r="AE8930" t="str">
            <v>VIRTUAL</v>
          </cell>
          <cell r="AF8930">
            <v>0</v>
          </cell>
          <cell r="AG8930" t="str">
            <v>PEDIDO_ENTREGADO</v>
          </cell>
          <cell r="AH8930">
            <v>44904</v>
          </cell>
          <cell r="AJ8930" t="str">
            <v/>
          </cell>
          <cell r="AK8930">
            <v>476437</v>
          </cell>
        </row>
        <row r="8931">
          <cell r="B8931">
            <v>476417</v>
          </cell>
          <cell r="C8931" t="str">
            <v>377953</v>
          </cell>
          <cell r="D8931" t="str">
            <v>MDELIVERY</v>
          </cell>
          <cell r="E8931" t="str">
            <v>DESPACHO</v>
          </cell>
          <cell r="F8931" t="str">
            <v>NORMAL</v>
          </cell>
          <cell r="G8931" t="str">
            <v>FT74740</v>
          </cell>
          <cell r="H8931">
            <v>44903</v>
          </cell>
          <cell r="I8931" t="str">
            <v>ENTREGADO</v>
          </cell>
          <cell r="J8931">
            <v>44907</v>
          </cell>
          <cell r="K8931" t="str">
            <v>Ricardo Lopez_Ricardo Lopez</v>
          </cell>
          <cell r="L8931" t="str">
            <v>AV. SIMON BOLIVAR Y DESVIO A NAYON, EKOPARK, TORRE 3, MOVISTAR</v>
          </cell>
          <cell r="M8931" t="str">
            <v>1716709439</v>
          </cell>
          <cell r="N8931" t="str">
            <v>0984015631</v>
          </cell>
          <cell r="O8931" t="str">
            <v/>
          </cell>
          <cell r="P8931" t="str">
            <v>QUITO</v>
          </cell>
          <cell r="Q8931" t="str">
            <v>QUITO</v>
          </cell>
          <cell r="R8931" t="str">
            <v>PICHINCHA</v>
          </cell>
          <cell r="T8931" t="str">
            <v>FLEXTRANS UIO</v>
          </cell>
          <cell r="U8931" t="str">
            <v>FLEXNETUIO_LOCAL</v>
          </cell>
          <cell r="V8931">
            <v>1</v>
          </cell>
          <cell r="W8931">
            <v>1</v>
          </cell>
          <cell r="X8931" t="str">
            <v>FLEXNET ECUADOR - MDELIVERY</v>
          </cell>
          <cell r="Y8931" t="str">
            <v>CALLE 28 DE JUNIO S/N Y GARCIA MORENO ENTRADA LLANO GRANDE</v>
          </cell>
          <cell r="Z8931" t="str">
            <v>1701_QUITO</v>
          </cell>
          <cell r="AA8931" t="str">
            <v/>
          </cell>
          <cell r="AB8931">
            <v>21961</v>
          </cell>
          <cell r="AC8931">
            <v>44907</v>
          </cell>
          <cell r="AD8931" t="str">
            <v>FLEXTRANS</v>
          </cell>
          <cell r="AE8931" t="str">
            <v>PAB5141</v>
          </cell>
          <cell r="AF8931">
            <v>1</v>
          </cell>
          <cell r="AG8931" t="str">
            <v>PEDIDO_ENTREGADO</v>
          </cell>
          <cell r="AH8931">
            <v>44907</v>
          </cell>
          <cell r="AK8931">
            <v>476417</v>
          </cell>
        </row>
        <row r="8932">
          <cell r="B8932">
            <v>476416</v>
          </cell>
          <cell r="C8932" t="str">
            <v>4704228_1</v>
          </cell>
          <cell r="D8932" t="str">
            <v>MDELIVERY</v>
          </cell>
          <cell r="E8932" t="str">
            <v>DESPACHO</v>
          </cell>
          <cell r="F8932" t="str">
            <v>NORMAL</v>
          </cell>
          <cell r="G8932" t="str">
            <v>031080047042281</v>
          </cell>
          <cell r="H8932">
            <v>44903</v>
          </cell>
          <cell r="I8932" t="str">
            <v>ENTREGADO</v>
          </cell>
          <cell r="J8932">
            <v>44908</v>
          </cell>
          <cell r="K8932" t="str">
            <v>NARCISA DE JESUS ORTIZ CORDERO</v>
          </cell>
          <cell r="L8932" t="str">
            <v xml:space="preserve">LOS ESTEROS CALLE UNIVERSIDAD 6  ENTRE AV UNIVERSIDAD 1 Y AV UNIVERSIDAD 2 CDLA UNIVERSITARIA FRENTE A LOCAL ROLLWINGS ES UNA CASA 3 PISOS COLOR BLANCA PORTON BLANCO EN PANTA BAJA ESTA EL RESTAURANTE </v>
          </cell>
          <cell r="M8932" t="str">
            <v>0928047877</v>
          </cell>
          <cell r="N8932" t="str">
            <v>0115930995</v>
          </cell>
          <cell r="O8932" t="str">
            <v>65570</v>
          </cell>
          <cell r="P8932" t="str">
            <v>MANTA</v>
          </cell>
          <cell r="Q8932" t="str">
            <v>MANTA</v>
          </cell>
          <cell r="R8932" t="str">
            <v>MANABI</v>
          </cell>
          <cell r="T8932" t="str">
            <v>TRAMACO</v>
          </cell>
          <cell r="U8932" t="str">
            <v>FLEXNETUIO_PROVINCIA</v>
          </cell>
          <cell r="V8932">
            <v>1</v>
          </cell>
          <cell r="W8932">
            <v>1</v>
          </cell>
          <cell r="X8932" t="str">
            <v>FLEXNET ECUADOR - MDELIVERY</v>
          </cell>
          <cell r="Y8932" t="str">
            <v>CALLE 28 DE JUNIO S/N Y GARCIA MORENO ENTRADA LLANO GRANDE</v>
          </cell>
          <cell r="Z8932" t="str">
            <v>1701_QUITO</v>
          </cell>
          <cell r="AA8932" t="str">
            <v>IMPRESORA HP-2375: 1 und - sn. CN16O23533 CDLA UNIVERSITARIA FRENTE A LOCAL ROLLWINGS ES UNA CASA 3 PISOS COLOR BLANCA PORTON BLANCO EN PANTA BAJA ESTA EL RESTAURANTE SOUTH INDIAN HAY QUE LLAMAR A LA TITULAR - AGENDADO_CONFIRMADO</v>
          </cell>
          <cell r="AB8932">
            <v>21917</v>
          </cell>
          <cell r="AC8932">
            <v>44904</v>
          </cell>
          <cell r="AD8932" t="str">
            <v>TRAMACO EXPRESS</v>
          </cell>
          <cell r="AE8932" t="str">
            <v>GENERICO TMC</v>
          </cell>
          <cell r="AF8932">
            <v>1</v>
          </cell>
          <cell r="AG8932" t="str">
            <v>PEDIDO_ENTREGADO</v>
          </cell>
          <cell r="AH8932">
            <v>44908</v>
          </cell>
          <cell r="AJ8932" t="str">
            <v>GUIA ENTREGADA -. NARCISA DE JESUS ORTIZ CORDERO - 0928047877</v>
          </cell>
          <cell r="AK8932">
            <v>476416</v>
          </cell>
        </row>
        <row r="8933">
          <cell r="B8933">
            <v>476400</v>
          </cell>
          <cell r="C8933" t="str">
            <v>20003009444290</v>
          </cell>
          <cell r="D8933" t="str">
            <v>CONECEL</v>
          </cell>
          <cell r="E8933" t="str">
            <v>DESPACHO</v>
          </cell>
          <cell r="F8933" t="str">
            <v>NORMAL</v>
          </cell>
          <cell r="G8933" t="str">
            <v>031002004086745.</v>
          </cell>
          <cell r="H8933">
            <v>44903</v>
          </cell>
          <cell r="I8933" t="str">
            <v>INCIDENCIA</v>
          </cell>
          <cell r="J8933">
            <v>44918</v>
          </cell>
          <cell r="K8933" t="str">
            <v>PABEL IGNACIO VALDIVIEZO ESPINOSA</v>
          </cell>
          <cell r="L8933" t="str">
            <v>LOJA/SUCRE-CIUDAD VICTORIA/TRANSITO AMAGUANA Y DOLORES CACUANGO N40-130 BLANCA 3 PISOS/A UNA CUADRA DEL SUPERMERCADO CIUDAD VICTORIA</v>
          </cell>
          <cell r="M8933" t="str">
            <v>1102752951</v>
          </cell>
          <cell r="N8933" t="str">
            <v xml:space="preserve">961369117 /  </v>
          </cell>
          <cell r="P8933" t="str">
            <v>LOJA</v>
          </cell>
          <cell r="Q8933" t="str">
            <v>LOJA</v>
          </cell>
          <cell r="R8933" t="str">
            <v>LOJA</v>
          </cell>
          <cell r="T8933" t="str">
            <v>TRAMACO</v>
          </cell>
          <cell r="U8933" t="str">
            <v>FLEXNETUIO_PROVINCIA</v>
          </cell>
          <cell r="V8933">
            <v>1</v>
          </cell>
          <cell r="W8933">
            <v>1</v>
          </cell>
          <cell r="X8933" t="str">
            <v>FLEXNET</v>
          </cell>
          <cell r="Y8933" t="str">
            <v>FLEX NET CALLE 28 DE JUNIO S/N Y GARCIA MORENO ENTRADA LLANO GRANDE</v>
          </cell>
          <cell r="Z8933" t="str">
            <v>1701_QUITO</v>
          </cell>
          <cell r="AA8933" t="str">
            <v/>
          </cell>
          <cell r="AB8933">
            <v>21917</v>
          </cell>
          <cell r="AC8933">
            <v>44904</v>
          </cell>
          <cell r="AD8933" t="str">
            <v>TRAMACO EXPRESS</v>
          </cell>
          <cell r="AE8933" t="str">
            <v>GENERICO TMC</v>
          </cell>
          <cell r="AF8933">
            <v>3</v>
          </cell>
          <cell r="AG8933" t="str">
            <v>PEDIDO_CON_INCIDENCIA</v>
          </cell>
          <cell r="AH8933">
            <v>44916</v>
          </cell>
          <cell r="AI8933" t="str">
            <v>DESCONOCIDO EN EL LUGAR</v>
          </cell>
          <cell r="AJ8933" t="str">
            <v/>
          </cell>
          <cell r="AK8933">
            <v>476400</v>
          </cell>
        </row>
        <row r="8934">
          <cell r="B8934">
            <v>476402</v>
          </cell>
          <cell r="C8934" t="str">
            <v>20003007583687</v>
          </cell>
          <cell r="D8934" t="str">
            <v>CONECEL</v>
          </cell>
          <cell r="E8934" t="str">
            <v>DESPACHO</v>
          </cell>
          <cell r="F8934" t="str">
            <v>NORMAL</v>
          </cell>
          <cell r="G8934" t="str">
            <v>GR20003007583687</v>
          </cell>
          <cell r="H8934">
            <v>44903</v>
          </cell>
          <cell r="I8934" t="str">
            <v>DEVOLUCION_EN_PROCESO</v>
          </cell>
          <cell r="J8934">
            <v>44916</v>
          </cell>
          <cell r="K8934" t="str">
            <v>JESSICA PAOLA MORA POZO</v>
          </cell>
          <cell r="L8934" t="str">
            <v>SANTA ELENA/SANTA ELENA/BARRIO CERRO TABLAZO CALLE MANABI CASA 06 MZ 116 DIAGONAL A LA IGLESIA SANTA CRUZ</v>
          </cell>
          <cell r="M8934" t="str">
            <v>2400017238</v>
          </cell>
          <cell r="N8934" t="str">
            <v xml:space="preserve">961936031 /  </v>
          </cell>
          <cell r="P8934" t="str">
            <v>SANTA ELENA</v>
          </cell>
          <cell r="Q8934" t="str">
            <v>SANTA ELENA</v>
          </cell>
          <cell r="R8934" t="str">
            <v>SANTA ELENA</v>
          </cell>
          <cell r="U8934" t="str">
            <v>FLEXNETUIO_PROVINCIA</v>
          </cell>
          <cell r="V8934">
            <v>1</v>
          </cell>
          <cell r="W8934">
            <v>1</v>
          </cell>
          <cell r="X8934" t="str">
            <v>FLEXNET</v>
          </cell>
          <cell r="Y8934" t="str">
            <v>FLEX NET CALLE 28 DE JUNIO S/N Y GARCIA MORENO ENTRADA LLANO GRANDE</v>
          </cell>
          <cell r="Z8934" t="str">
            <v>1701_QUITO</v>
          </cell>
          <cell r="AA8934" t="str">
            <v>20-12 PROCEDER CON LA DEVOLUCION 20-12 PROCEDER CON LA DEVOLUCION</v>
          </cell>
          <cell r="AB8934">
            <v>22181</v>
          </cell>
          <cell r="AC8934">
            <v>44914</v>
          </cell>
          <cell r="AD8934" t="str">
            <v>TRANSPORTE FLEXNET</v>
          </cell>
          <cell r="AE8934" t="str">
            <v>AE919F</v>
          </cell>
          <cell r="AF8934">
            <v>3</v>
          </cell>
          <cell r="AG8934" t="str">
            <v>DEVOLUCION_EN_PROCESO</v>
          </cell>
          <cell r="AH8934">
            <v>44916</v>
          </cell>
          <cell r="AI8934" t="str">
            <v>CLIENTE NO DESEA RECIBIR</v>
          </cell>
          <cell r="AJ8934" t="str">
            <v xml:space="preserve">_x000D_
</v>
          </cell>
          <cell r="AK8934">
            <v>476402</v>
          </cell>
        </row>
        <row r="8935">
          <cell r="B8935">
            <v>476352</v>
          </cell>
          <cell r="C8935" t="str">
            <v>GAR5007_1</v>
          </cell>
          <cell r="D8935" t="str">
            <v>HYCITE</v>
          </cell>
          <cell r="E8935" t="str">
            <v>DESPACHO</v>
          </cell>
          <cell r="F8935" t="str">
            <v>NORMAL</v>
          </cell>
          <cell r="G8935" t="str">
            <v>TFQ88229</v>
          </cell>
          <cell r="H8935">
            <v>44903</v>
          </cell>
          <cell r="I8935" t="str">
            <v>INCIDENCIA</v>
          </cell>
          <cell r="J8935">
            <v>44904</v>
          </cell>
          <cell r="K8935" t="str">
            <v>TERESA DE JESUS DEL ROSARIO MITE</v>
          </cell>
          <cell r="L8935" t="str">
            <v>FERTIZA COOP 9 DE JULIO MZ2204 SL.13/GUAMO OESTE /GUAYAS -GUAYAQUIL /PUNTO DE REFERENCIA MI CASA QUEDA A LADO DE LA TIENDA LONDRES ES UNA ESQUINERA/DE UNA PLANTA COLOR ANARANJADA</v>
          </cell>
          <cell r="N8935" t="str">
            <v>989839479</v>
          </cell>
          <cell r="O8935" t="str">
            <v>989839479</v>
          </cell>
          <cell r="P8935" t="str">
            <v>GUAYAQUIL</v>
          </cell>
          <cell r="Q8935" t="str">
            <v>GUAYAQUIL</v>
          </cell>
          <cell r="R8935" t="str">
            <v>GUAYAS</v>
          </cell>
          <cell r="T8935" t="str">
            <v>FLEXTRANS GYE</v>
          </cell>
          <cell r="U8935" t="str">
            <v>FLEXNETUIO_GYE</v>
          </cell>
          <cell r="V8935">
            <v>1</v>
          </cell>
          <cell r="W8935">
            <v>1.3</v>
          </cell>
          <cell r="X8935" t="str">
            <v>HYCITE QUITO</v>
          </cell>
          <cell r="Y8935" t="str">
            <v>FLEX NET CALLE 28 DE JUNIO S/N Y GARCIA MORENO ENTRADA LLANO GRANDE</v>
          </cell>
          <cell r="Z8935" t="str">
            <v>1701_QUITO</v>
          </cell>
          <cell r="AA8935" t="str">
            <v/>
          </cell>
          <cell r="AB8935">
            <v>21950</v>
          </cell>
          <cell r="AC8935">
            <v>44904</v>
          </cell>
          <cell r="AD8935" t="str">
            <v>TRANSFIRME</v>
          </cell>
          <cell r="AE8935" t="str">
            <v>PDD1735</v>
          </cell>
          <cell r="AF8935">
            <v>1</v>
          </cell>
          <cell r="AG8935" t="str">
            <v>PEDIDO_CON_INCIDENCIA</v>
          </cell>
          <cell r="AH8935">
            <v>44904</v>
          </cell>
          <cell r="AI8935" t="str">
            <v>ENVIO RECHAZADO</v>
          </cell>
          <cell r="AJ8935" t="str">
            <v>Cliente desconoce el pedido</v>
          </cell>
          <cell r="AK8935">
            <v>476352</v>
          </cell>
        </row>
        <row r="8936">
          <cell r="B8936">
            <v>476348</v>
          </cell>
          <cell r="C8936" t="str">
            <v>20003006493936</v>
          </cell>
          <cell r="D8936" t="str">
            <v>BRELDYNG</v>
          </cell>
          <cell r="E8936" t="str">
            <v>DESPACHO</v>
          </cell>
          <cell r="F8936" t="str">
            <v>NORMAL</v>
          </cell>
          <cell r="G8936" t="str">
            <v>031002004086193</v>
          </cell>
          <cell r="H8936">
            <v>44903</v>
          </cell>
          <cell r="I8936" t="str">
            <v>ENTREGADO</v>
          </cell>
          <cell r="J8936">
            <v>44912</v>
          </cell>
          <cell r="K8936" t="str">
            <v>LEYDI ANTONELA MORLA GUERRERO</v>
          </cell>
          <cell r="L8936" t="str">
            <v>MALECON 721 MARTIN ICAZA, DIAGONAL AL KFC</v>
          </cell>
          <cell r="M8936" t="str">
            <v>1206706119</v>
          </cell>
          <cell r="N8936" t="str">
            <v>968262669</v>
          </cell>
          <cell r="P8936" t="str">
            <v>BABAHOYO</v>
          </cell>
          <cell r="Q8936" t="str">
            <v>BABAHOYO</v>
          </cell>
          <cell r="R8936" t="str">
            <v>LOS RIOS</v>
          </cell>
          <cell r="S8936" t="str">
            <v>BABAHOYO - LA VIRGINIA</v>
          </cell>
          <cell r="T8936" t="str">
            <v>TRAMACO</v>
          </cell>
          <cell r="U8936" t="str">
            <v>FLEXNETGYE_PROVINCIA</v>
          </cell>
          <cell r="V8936">
            <v>2</v>
          </cell>
          <cell r="W8936">
            <v>12</v>
          </cell>
          <cell r="X8936" t="str">
            <v>FLEXNET</v>
          </cell>
          <cell r="Y8936" t="str">
            <v>FLEX NET GYE KM 8.5 VIA DAULE</v>
          </cell>
          <cell r="Z8936" t="str">
            <v>1701_QUITO</v>
          </cell>
          <cell r="AA8936" t="str">
            <v/>
          </cell>
          <cell r="AB8936">
            <v>21938</v>
          </cell>
          <cell r="AC8936">
            <v>44903</v>
          </cell>
          <cell r="AD8936" t="str">
            <v>TRAMACO EXPRESS</v>
          </cell>
          <cell r="AE8936" t="str">
            <v>GENERICO</v>
          </cell>
          <cell r="AF8936">
            <v>0</v>
          </cell>
          <cell r="AG8936" t="str">
            <v>PEDIDO_ENTREGADO</v>
          </cell>
          <cell r="AH8936">
            <v>44912</v>
          </cell>
          <cell r="AJ8936" t="str">
            <v>GUIA ENTREGADA -. LEYDI ANTONELA MORLA GUERRERO - 1206706119</v>
          </cell>
          <cell r="AK8936">
            <v>476348</v>
          </cell>
        </row>
        <row r="8937">
          <cell r="B8937">
            <v>476314</v>
          </cell>
          <cell r="C8937" t="str">
            <v>4703225</v>
          </cell>
          <cell r="D8937" t="str">
            <v>MDELIVERY</v>
          </cell>
          <cell r="E8937" t="str">
            <v>DESPACHO</v>
          </cell>
          <cell r="F8937" t="str">
            <v>NORMAL</v>
          </cell>
          <cell r="G8937" t="str">
            <v>FT74753/031080004703225</v>
          </cell>
          <cell r="H8937">
            <v>44903</v>
          </cell>
          <cell r="I8937" t="str">
            <v>ENTREGADO</v>
          </cell>
          <cell r="J8937">
            <v>44910</v>
          </cell>
          <cell r="K8937" t="str">
            <v>TOMAS VICENTE TOBAR MARMOLEJO</v>
          </cell>
          <cell r="L8937" t="str">
            <v>RETIRO AGENCIA TRAMACO QUITUMBE</v>
          </cell>
          <cell r="M8937" t="str">
            <v>1205943705</v>
          </cell>
          <cell r="N8937" t="str">
            <v>0999281436</v>
          </cell>
          <cell r="P8937" t="str">
            <v>170703</v>
          </cell>
          <cell r="Q8937" t="str">
            <v>QUITO</v>
          </cell>
          <cell r="R8937" t="str">
            <v>PICHINCHA</v>
          </cell>
          <cell r="S8937" t="str">
            <v>QUITO</v>
          </cell>
          <cell r="T8937" t="str">
            <v>TRAMACO</v>
          </cell>
          <cell r="U8937" t="str">
            <v>FLEXNETUIO_LOCAL</v>
          </cell>
          <cell r="V8937">
            <v>1</v>
          </cell>
          <cell r="W8937">
            <v>1</v>
          </cell>
          <cell r="X8937" t="str">
            <v>FLEXNET ECUADOR - MDELIVERY</v>
          </cell>
          <cell r="Y8937" t="str">
            <v>CALLE 28 DE JUNIO S/N Y GARCIA MORENO ENTRADA LLANO GRANDE</v>
          </cell>
          <cell r="Z8937" t="str">
            <v>1701_QUITO</v>
          </cell>
          <cell r="AA8937" t="str">
            <v>LTE SAMSUNG A23 AZUL: 1 und - sn. 356795951394282 SECTOR EL CONDE FRENTE  A LA FERRETERIA CELI ENTREGAR EN EL CENTRO DE RECAUDACION EL CONDE  CASA 3 PISOS</v>
          </cell>
          <cell r="AB8937">
            <v>22033</v>
          </cell>
          <cell r="AC8937">
            <v>44909</v>
          </cell>
          <cell r="AD8937" t="str">
            <v>TRAMACO EXPRESS</v>
          </cell>
          <cell r="AE8937" t="str">
            <v>GENERICO TMC</v>
          </cell>
          <cell r="AF8937">
            <v>2</v>
          </cell>
          <cell r="AG8937" t="str">
            <v>PEDIDO_ENTREGADO</v>
          </cell>
          <cell r="AH8937">
            <v>44909</v>
          </cell>
          <cell r="AJ8937" t="str">
            <v>TOMAS VICENTE TOBAR MARMOLEJO - 1205943705</v>
          </cell>
          <cell r="AK8937">
            <v>476314</v>
          </cell>
        </row>
        <row r="8938">
          <cell r="B8938">
            <v>476315</v>
          </cell>
          <cell r="C8938" t="str">
            <v>4703241</v>
          </cell>
          <cell r="D8938" t="str">
            <v>MDELIVERY</v>
          </cell>
          <cell r="E8938" t="str">
            <v>DESPACHO</v>
          </cell>
          <cell r="F8938" t="str">
            <v>NORMAL</v>
          </cell>
          <cell r="G8938" t="str">
            <v>FT74756</v>
          </cell>
          <cell r="H8938">
            <v>44903</v>
          </cell>
          <cell r="I8938" t="str">
            <v>ENTREGADO</v>
          </cell>
          <cell r="J8938">
            <v>44907</v>
          </cell>
          <cell r="K8938" t="str">
            <v>LUIS FERNANDO ARIAS MERA</v>
          </cell>
          <cell r="L8938" t="str">
            <v>CONOCOTO   CALLE C CASA X85 CALLE GENERAL ENRIQUEZ GALLO</v>
          </cell>
          <cell r="M8938" t="str">
            <v>1717653586</v>
          </cell>
          <cell r="N8938" t="str">
            <v>0984088577</v>
          </cell>
          <cell r="O8938" t="str">
            <v/>
          </cell>
          <cell r="P8938" t="str">
            <v>170805</v>
          </cell>
          <cell r="Q8938" t="str">
            <v>QUITO</v>
          </cell>
          <cell r="R8938" t="str">
            <v>PICHINCHA</v>
          </cell>
          <cell r="S8938" t="str">
            <v>CONOCOTO - DEAN BAJO -  -  -  -</v>
          </cell>
          <cell r="T8938" t="str">
            <v>FLEXTRANS UIO</v>
          </cell>
          <cell r="U8938" t="str">
            <v>FLEXNETUIO_LOCAL</v>
          </cell>
          <cell r="V8938">
            <v>1</v>
          </cell>
          <cell r="W8938">
            <v>1</v>
          </cell>
          <cell r="X8938" t="str">
            <v>FLEXNET ECUADOR - MDELIVERY</v>
          </cell>
          <cell r="Y8938" t="str">
            <v>CALLE 28 DE JUNIO S/N Y GARCIA MORENO ENTRADA LLANO GRANDE</v>
          </cell>
          <cell r="Z8938" t="str">
            <v>1701_QUITO</v>
          </cell>
          <cell r="AA8938" t="str">
            <v>AIT HUAWEI RELOJ WATCH FIT NEGRO: 1 und - sn. 697245316721433 SECTOR EL CHAMIZAL  JUNTO AL CONJUNTO PORTAL DE CHAMIZAL CONJUNTOS DEL PRADO DEL CHAMIZAL  PREGUNTAR AL SR GUARDIA  REALIZAR UNA LLAMADA PREVIA</v>
          </cell>
          <cell r="AB8938">
            <v>21963</v>
          </cell>
          <cell r="AC8938">
            <v>44907</v>
          </cell>
          <cell r="AD8938" t="str">
            <v>ITSACOURIER S.A.S</v>
          </cell>
          <cell r="AE8938" t="str">
            <v>PBB3265</v>
          </cell>
          <cell r="AF8938">
            <v>1</v>
          </cell>
          <cell r="AG8938" t="str">
            <v>PEDIDO_ENTREGADO</v>
          </cell>
          <cell r="AH8938">
            <v>44907</v>
          </cell>
          <cell r="AK8938">
            <v>476315</v>
          </cell>
        </row>
        <row r="8939">
          <cell r="B8939">
            <v>476332</v>
          </cell>
          <cell r="C8939" t="str">
            <v>4704429</v>
          </cell>
          <cell r="D8939" t="str">
            <v>MDELIVERY</v>
          </cell>
          <cell r="E8939" t="str">
            <v>DESPACHO</v>
          </cell>
          <cell r="F8939" t="str">
            <v>NORMAL</v>
          </cell>
          <cell r="G8939" t="str">
            <v>TF88276</v>
          </cell>
          <cell r="H8939">
            <v>44903</v>
          </cell>
          <cell r="I8939" t="str">
            <v>ENTREGADO</v>
          </cell>
          <cell r="J8939">
            <v>44907</v>
          </cell>
          <cell r="K8939" t="str">
            <v>KATHY MARIA SABANDO CARDENAS</v>
          </cell>
          <cell r="L8939" t="str">
            <v>TARQUI VIA A LA COSTA  KM 11 Y MEDIO</v>
          </cell>
          <cell r="M8939" t="str">
            <v>0931130157</v>
          </cell>
          <cell r="N8939" t="str">
            <v>0984279581</v>
          </cell>
          <cell r="O8939" t="str">
            <v>0984279581</v>
          </cell>
          <cell r="P8939" t="str">
            <v>090901</v>
          </cell>
          <cell r="Q8939" t="str">
            <v>GUAYAQUIL</v>
          </cell>
          <cell r="R8939" t="str">
            <v>GUAYAS</v>
          </cell>
          <cell r="S8939" t="str">
            <v>GUAYAQUIL</v>
          </cell>
          <cell r="T8939" t="str">
            <v>ITSACOURIER</v>
          </cell>
          <cell r="U8939" t="str">
            <v>FLEXNETUIO_GYE</v>
          </cell>
          <cell r="V8939">
            <v>1</v>
          </cell>
          <cell r="W8939">
            <v>1</v>
          </cell>
          <cell r="X8939" t="str">
            <v>FLEXNET ECUADOR - MDELIVERY</v>
          </cell>
          <cell r="Y8939" t="str">
            <v>CALLE 28 DE JUNIO S/N Y GARCIA MORENO ENTRADA LLANO GRANDE</v>
          </cell>
          <cell r="Z8939" t="str">
            <v>1701_QUITO</v>
          </cell>
          <cell r="AA8939" t="str">
            <v>AIR APPLE AIRPODS 3ER GEN: 1 und - sn. 139999372442613 ENTREGA EN LA URB PORTOFINO MZ 232 VILLA 13N  EN LA GARITA INDICAR QUE ES UNA ENTREGA PARA LA FAMILIA SABANDO ESTA ENTRE BLUE COAST Y PLAZA COLONIA</v>
          </cell>
          <cell r="AB8939">
            <v>21987</v>
          </cell>
          <cell r="AC8939">
            <v>44907</v>
          </cell>
          <cell r="AD8939" t="str">
            <v>ITSACOURIER S.A.S</v>
          </cell>
          <cell r="AE8939" t="str">
            <v>JJ069D</v>
          </cell>
          <cell r="AF8939">
            <v>1</v>
          </cell>
          <cell r="AG8939" t="str">
            <v>PEDIDO_ENTREGADO</v>
          </cell>
          <cell r="AH8939">
            <v>44907</v>
          </cell>
          <cell r="AK8939">
            <v>476332</v>
          </cell>
        </row>
        <row r="8940">
          <cell r="B8940">
            <v>476337</v>
          </cell>
          <cell r="C8940" t="str">
            <v>4705118</v>
          </cell>
          <cell r="D8940" t="str">
            <v>MDELIVERY</v>
          </cell>
          <cell r="E8940" t="str">
            <v>DESPACHO</v>
          </cell>
          <cell r="F8940" t="str">
            <v>NORMAL</v>
          </cell>
          <cell r="G8940" t="str">
            <v>031080004705118</v>
          </cell>
          <cell r="H8940">
            <v>44903</v>
          </cell>
          <cell r="I8940" t="str">
            <v>ENTREGADO</v>
          </cell>
          <cell r="J8940">
            <v>44914</v>
          </cell>
          <cell r="K8940" t="str">
            <v>CHANCAY MARCILLO FRANCISCA MARIANELA</v>
          </cell>
          <cell r="L8940" t="str">
            <v>JIPIJAPA CALLE SUCRE  SN CALLE MONTALVO</v>
          </cell>
          <cell r="M8940" t="str">
            <v>1307843266</v>
          </cell>
          <cell r="N8940" t="str">
            <v>0995979990</v>
          </cell>
          <cell r="O8940" t="str">
            <v>0995979990</v>
          </cell>
          <cell r="P8940" t="str">
            <v>130301</v>
          </cell>
          <cell r="Q8940" t="str">
            <v>JIPIJAPA</v>
          </cell>
          <cell r="R8940" t="str">
            <v>MANABI</v>
          </cell>
          <cell r="S8940" t="str">
            <v>JIPIJAPA</v>
          </cell>
          <cell r="T8940" t="str">
            <v>TRAMACO</v>
          </cell>
          <cell r="U8940" t="str">
            <v>FLEXNETUIO_PROVINCIA</v>
          </cell>
          <cell r="V8940">
            <v>1</v>
          </cell>
          <cell r="W8940">
            <v>1</v>
          </cell>
          <cell r="X8940" t="str">
            <v>FLEXNET ECUADOR - MDELIVERY</v>
          </cell>
          <cell r="Y8940" t="str">
            <v>CALLE 28 DE JUNIO S/N Y GARCIA MORENO ENTRADA LLANO GRANDE</v>
          </cell>
          <cell r="Z8940" t="str">
            <v>1701_QUITO</v>
          </cell>
          <cell r="AA8940" t="str">
            <v>LTE SAMSUNG A23 AZUL: 1 und - sn. 356795951396634 SECTOR CENTRO ENTREGA EN EL MUNICIPIO DE JIPIJAPA EN EL 2DO PISO DIRECCION JURIDICA HAY QUE LLAMAR A LA TITULAR</v>
          </cell>
          <cell r="AB8940">
            <v>21917</v>
          </cell>
          <cell r="AC8940">
            <v>44904</v>
          </cell>
          <cell r="AD8940" t="str">
            <v>TRAMACO EXPRESS</v>
          </cell>
          <cell r="AE8940" t="str">
            <v>GENERICO TMC</v>
          </cell>
          <cell r="AF8940">
            <v>1</v>
          </cell>
          <cell r="AG8940" t="str">
            <v>PEDIDO_ENTREGADO</v>
          </cell>
          <cell r="AH8940">
            <v>44914</v>
          </cell>
          <cell r="AJ8940" t="str">
            <v>GUIA ENTREGADA -. CHANCAY MARCILLO FRANCISCA MARIANELA - 1307843266</v>
          </cell>
          <cell r="AK8940">
            <v>476337</v>
          </cell>
        </row>
        <row r="8941">
          <cell r="B8941">
            <v>476339</v>
          </cell>
          <cell r="C8941" t="str">
            <v>4705306</v>
          </cell>
          <cell r="D8941" t="str">
            <v>MDELIVERY</v>
          </cell>
          <cell r="E8941" t="str">
            <v>DESPACHO</v>
          </cell>
          <cell r="F8941" t="str">
            <v>NORMAL</v>
          </cell>
          <cell r="G8941" t="str">
            <v>031080004705306</v>
          </cell>
          <cell r="H8941">
            <v>44903</v>
          </cell>
          <cell r="I8941" t="str">
            <v>ENTREGADO</v>
          </cell>
          <cell r="J8941">
            <v>44907</v>
          </cell>
          <cell r="K8941" t="str">
            <v>MAYRA PATRICIA BOSSANO DEFAS</v>
          </cell>
          <cell r="L8941" t="str">
            <v>ATAHUALPA CALLE E SN VIA A TONDOA</v>
          </cell>
          <cell r="M8941" t="str">
            <v>1803368941</v>
          </cell>
          <cell r="N8941" t="str">
            <v>0987745106</v>
          </cell>
          <cell r="O8941" t="str">
            <v/>
          </cell>
          <cell r="P8941" t="str">
            <v>180109</v>
          </cell>
          <cell r="Q8941" t="str">
            <v>AMBATO</v>
          </cell>
          <cell r="R8941" t="str">
            <v>TUNGURAHUA</v>
          </cell>
          <cell r="S8941" t="str">
            <v>AUGUSTO N. MARTINEZ (MUNDUGLEO) - CONSTANTINO FERNANDEZ (CAB. EN CULLITAHUA) - CUNCHIBAMBA</v>
          </cell>
          <cell r="T8941" t="str">
            <v>TRAMACO</v>
          </cell>
          <cell r="U8941" t="str">
            <v>FLEXNETUIO_PROVINCIA</v>
          </cell>
          <cell r="V8941">
            <v>1</v>
          </cell>
          <cell r="W8941">
            <v>1</v>
          </cell>
          <cell r="X8941" t="str">
            <v>FLEXNET ECUADOR - MDELIVERY</v>
          </cell>
          <cell r="Y8941" t="str">
            <v>CALLE 28 DE JUNIO S/N Y GARCIA MORENO ENTRADA LLANO GRANDE</v>
          </cell>
          <cell r="Z8941" t="str">
            <v>1701_QUITO</v>
          </cell>
          <cell r="AA8941" t="str">
            <v>LTE NOKIA G21 AZUL: 1 und - sn. 355108340298027 / HALFSIM MOVISTAR: 1 und - sn. 8959300520560300900 SECTOR MACASO ESTA MEDIA DEL COLEGIO ADVENTISTA ENTREGA EN EL CONJUNTO VALLE HERMOSO 3 CASA 99 HAY QUE LLAMAR A LA TITULAR</v>
          </cell>
          <cell r="AB8941">
            <v>21917</v>
          </cell>
          <cell r="AC8941">
            <v>44904</v>
          </cell>
          <cell r="AD8941" t="str">
            <v>TRAMACO EXPRESS</v>
          </cell>
          <cell r="AE8941" t="str">
            <v>GENERICO TMC</v>
          </cell>
          <cell r="AF8941">
            <v>1</v>
          </cell>
          <cell r="AG8941" t="str">
            <v>PEDIDO_ENTREGADO</v>
          </cell>
          <cell r="AH8941">
            <v>44907</v>
          </cell>
          <cell r="AJ8941" t="str">
            <v>GUIA ENTREGADA -Mayra Bossano  - 1803368941</v>
          </cell>
          <cell r="AK8941">
            <v>476339</v>
          </cell>
        </row>
        <row r="8942">
          <cell r="B8942">
            <v>476340</v>
          </cell>
          <cell r="C8942" t="str">
            <v>4705308</v>
          </cell>
          <cell r="D8942" t="str">
            <v>MDELIVERY</v>
          </cell>
          <cell r="E8942" t="str">
            <v>DESPACHO</v>
          </cell>
          <cell r="F8942" t="str">
            <v>DERIVADO PICK UP</v>
          </cell>
          <cell r="G8942" t="str">
            <v>031080004705308</v>
          </cell>
          <cell r="H8942">
            <v>44903</v>
          </cell>
          <cell r="I8942" t="str">
            <v>ENTREGADO</v>
          </cell>
          <cell r="J8942">
            <v>44909</v>
          </cell>
          <cell r="K8942" t="str">
            <v>JOSE RAUL INDACOCHEA GARCIA</v>
          </cell>
          <cell r="L8942" t="str">
            <v>OFICINA TRAMACO PORTETE</v>
          </cell>
          <cell r="M8942" t="str">
            <v>0920456118</v>
          </cell>
          <cell r="N8942" t="str">
            <v>0994132021</v>
          </cell>
          <cell r="O8942" t="str">
            <v>0994132021</v>
          </cell>
          <cell r="P8942" t="str">
            <v>GUAYAQUIL</v>
          </cell>
          <cell r="Q8942" t="str">
            <v>GUAYAQUIL</v>
          </cell>
          <cell r="R8942" t="str">
            <v>GUAYAS</v>
          </cell>
          <cell r="T8942" t="str">
            <v>TRAMACO</v>
          </cell>
          <cell r="U8942" t="str">
            <v>FLEXNETUIO_GYE</v>
          </cell>
          <cell r="V8942">
            <v>1</v>
          </cell>
          <cell r="W8942">
            <v>1</v>
          </cell>
          <cell r="X8942" t="str">
            <v>FLEXNET ECUADOR - MDELIVERY</v>
          </cell>
          <cell r="Y8942" t="str">
            <v>CALLE 28 DE JUNIO S/N Y GARCIA MORENO ENTRADA LLANO GRANDE</v>
          </cell>
          <cell r="Z8942" t="str">
            <v>1701_QUITO</v>
          </cell>
          <cell r="AA8942" t="str">
            <v>HALFSIM MOVISTAR: 1 und - sn. 8959300420550416941</v>
          </cell>
          <cell r="AB8942">
            <v>21917</v>
          </cell>
          <cell r="AC8942">
            <v>44904</v>
          </cell>
          <cell r="AD8942" t="str">
            <v>TRAMACO EXPRESS</v>
          </cell>
          <cell r="AE8942" t="str">
            <v>GENERICO TMC</v>
          </cell>
          <cell r="AF8942">
            <v>1</v>
          </cell>
          <cell r="AG8942" t="str">
            <v>PEDIDO_ENTREGADO</v>
          </cell>
          <cell r="AH8942">
            <v>44909</v>
          </cell>
          <cell r="AJ8942" t="str">
            <v>GUIA ENTREGADA -. JOSE RAUL INDACOCHEA GARCIA - 0920456118</v>
          </cell>
          <cell r="AK8942">
            <v>476340</v>
          </cell>
        </row>
        <row r="8943">
          <cell r="B8943">
            <v>476342</v>
          </cell>
          <cell r="C8943" t="str">
            <v>4705493</v>
          </cell>
          <cell r="D8943" t="str">
            <v>MDELIVERY</v>
          </cell>
          <cell r="E8943" t="str">
            <v>DESPACHO</v>
          </cell>
          <cell r="F8943" t="str">
            <v>DERIVADO PICK UP</v>
          </cell>
          <cell r="G8943" t="str">
            <v>031080004705493</v>
          </cell>
          <cell r="H8943">
            <v>44903</v>
          </cell>
          <cell r="I8943" t="str">
            <v>ENTREGADO</v>
          </cell>
          <cell r="J8943">
            <v>44907</v>
          </cell>
          <cell r="K8943" t="str">
            <v>JOSTHYN JOSE HERRERA VACA</v>
          </cell>
          <cell r="L8943" t="str">
            <v>OFICINA TRAMACO LATACUNGA</v>
          </cell>
          <cell r="M8943" t="str">
            <v>0504705658</v>
          </cell>
          <cell r="N8943" t="str">
            <v>0967606352</v>
          </cell>
          <cell r="O8943" t="str">
            <v>0967606352</v>
          </cell>
          <cell r="P8943" t="str">
            <v>LATACUNGA</v>
          </cell>
          <cell r="Q8943" t="str">
            <v>LATACUNGA</v>
          </cell>
          <cell r="R8943" t="str">
            <v>COTOPAXI</v>
          </cell>
          <cell r="T8943" t="str">
            <v>TRAMACO</v>
          </cell>
          <cell r="U8943" t="str">
            <v>FLEXNETUIO_PROVINCIA</v>
          </cell>
          <cell r="V8943">
            <v>1</v>
          </cell>
          <cell r="W8943">
            <v>1</v>
          </cell>
          <cell r="X8943" t="str">
            <v>FLEXNET ECUADOR - MDELIVERY</v>
          </cell>
          <cell r="Y8943" t="str">
            <v>CALLE 28 DE JUNIO S/N Y GARCIA MORENO ENTRADA LLANO GRANDE</v>
          </cell>
          <cell r="Z8943" t="str">
            <v>1701_QUITO</v>
          </cell>
          <cell r="AA8943" t="str">
            <v>LTE XIAOMI REDMI NOTE 11S NEGRO: 1 und - sn. 865954060792563 / HALFSIM MOVISTAR: 1 und - sn. 8959300520559473965</v>
          </cell>
          <cell r="AB8943">
            <v>21917</v>
          </cell>
          <cell r="AC8943">
            <v>44904</v>
          </cell>
          <cell r="AD8943" t="str">
            <v>TRAMACO EXPRESS</v>
          </cell>
          <cell r="AE8943" t="str">
            <v>GENERICO TMC</v>
          </cell>
          <cell r="AF8943">
            <v>1</v>
          </cell>
          <cell r="AG8943" t="str">
            <v>PEDIDO_ENTREGADO</v>
          </cell>
          <cell r="AH8943">
            <v>44907</v>
          </cell>
          <cell r="AJ8943" t="str">
            <v>GUIA ENTREGADA -JOSTHYN JOSE HERRERA VACA - 0504705658</v>
          </cell>
          <cell r="AK8943">
            <v>476342</v>
          </cell>
        </row>
        <row r="8944">
          <cell r="B8944">
            <v>476344</v>
          </cell>
          <cell r="C8944" t="str">
            <v>4705681</v>
          </cell>
          <cell r="D8944" t="str">
            <v>MDELIVERY</v>
          </cell>
          <cell r="E8944" t="str">
            <v>DESPACHO</v>
          </cell>
          <cell r="F8944" t="str">
            <v>NORMAL</v>
          </cell>
          <cell r="G8944" t="str">
            <v>031080004705681</v>
          </cell>
          <cell r="H8944">
            <v>44903</v>
          </cell>
          <cell r="I8944" t="str">
            <v>ENTREGADO</v>
          </cell>
          <cell r="J8944">
            <v>44907</v>
          </cell>
          <cell r="K8944" t="str">
            <v>Erika Griselda Ciguenza Perez</v>
          </cell>
          <cell r="L8944" t="str">
            <v>MILAGRO AV 17 DE SEPTIEMBRE SN ENTRE COLON Y LUCIANO CORAL</v>
          </cell>
          <cell r="M8944" t="str">
            <v>0924507221</v>
          </cell>
          <cell r="N8944" t="str">
            <v>0969314365</v>
          </cell>
          <cell r="O8944" t="str">
            <v>0969314365</v>
          </cell>
          <cell r="P8944" t="str">
            <v>091706</v>
          </cell>
          <cell r="Q8944" t="str">
            <v>MILAGRO</v>
          </cell>
          <cell r="R8944" t="str">
            <v>GUAYAS</v>
          </cell>
          <cell r="S8944" t="str">
            <v>MILAGRO</v>
          </cell>
          <cell r="T8944" t="str">
            <v>TRAMACO</v>
          </cell>
          <cell r="U8944" t="str">
            <v>FLEXNETUIO_PROVINCIA</v>
          </cell>
          <cell r="V8944">
            <v>1</v>
          </cell>
          <cell r="W8944">
            <v>1</v>
          </cell>
          <cell r="X8944" t="str">
            <v>FLEXNET ECUADOR - MDELIVERY</v>
          </cell>
          <cell r="Y8944" t="str">
            <v>CALLE 28 DE JUNIO S/N Y GARCIA MORENO ENTRADA LLANO GRANDE</v>
          </cell>
          <cell r="Z8944" t="str">
            <v>1701_QUITO</v>
          </cell>
          <cell r="AA8944" t="str">
            <v>HALFSIM MOVISTAR: 1 und - sn. 8959300520560301411 JUNTO A SUPERMERCADO DEVIES LOCAL ENTREGA EN MULTI SERVICIOS MONTERO</v>
          </cell>
          <cell r="AB8944">
            <v>21917</v>
          </cell>
          <cell r="AC8944">
            <v>44904</v>
          </cell>
          <cell r="AD8944" t="str">
            <v>TRAMACO EXPRESS</v>
          </cell>
          <cell r="AE8944" t="str">
            <v>GENERICO TMC</v>
          </cell>
          <cell r="AF8944">
            <v>1</v>
          </cell>
          <cell r="AG8944" t="str">
            <v>PEDIDO_ENTREGADO</v>
          </cell>
          <cell r="AH8944">
            <v>44907</v>
          </cell>
          <cell r="AJ8944" t="str">
            <v>GUIA ENTREGADA -Erika Ciguenza - 0924507221</v>
          </cell>
          <cell r="AK8944">
            <v>476344</v>
          </cell>
        </row>
        <row r="8945">
          <cell r="B8945">
            <v>476345</v>
          </cell>
          <cell r="C8945" t="str">
            <v>4705766</v>
          </cell>
          <cell r="D8945" t="str">
            <v>MDELIVERY</v>
          </cell>
          <cell r="E8945" t="str">
            <v>DESPACHO</v>
          </cell>
          <cell r="F8945" t="str">
            <v>DERIVADO PICK UP</v>
          </cell>
          <cell r="G8945" t="str">
            <v>031080004705766</v>
          </cell>
          <cell r="H8945">
            <v>44903</v>
          </cell>
          <cell r="I8945" t="str">
            <v>ENTREGADO</v>
          </cell>
          <cell r="J8945">
            <v>44909</v>
          </cell>
          <cell r="K8945" t="str">
            <v>JHOSTIN RUBEN SOSA BAUTISTA</v>
          </cell>
          <cell r="L8945" t="str">
            <v>OFICINA TRAMACO PUNTO DE ATENCION SAN MARINO</v>
          </cell>
          <cell r="M8945" t="str">
            <v>0805226115</v>
          </cell>
          <cell r="N8945" t="str">
            <v>0978604552</v>
          </cell>
          <cell r="O8945" t="str">
            <v>0978604552</v>
          </cell>
          <cell r="P8945" t="str">
            <v>GUAYAQUIL</v>
          </cell>
          <cell r="Q8945" t="str">
            <v>GUAYAQUIL</v>
          </cell>
          <cell r="R8945" t="str">
            <v>GUAYAS</v>
          </cell>
          <cell r="T8945" t="str">
            <v>TRAMACO</v>
          </cell>
          <cell r="U8945" t="str">
            <v>FLEXNETUIO_GYE</v>
          </cell>
          <cell r="V8945">
            <v>1</v>
          </cell>
          <cell r="W8945">
            <v>1</v>
          </cell>
          <cell r="X8945" t="str">
            <v>FLEXNET ECUADOR - MDELIVERY</v>
          </cell>
          <cell r="Y8945" t="str">
            <v>CALLE 28 DE JUNIO S/N Y GARCIA MORENO ENTRADA LLANO GRANDE</v>
          </cell>
          <cell r="Z8945" t="str">
            <v>1701_QUITO</v>
          </cell>
          <cell r="AA8945" t="str">
            <v>LTE HONOR X7 SILVER: 1 und - sn. 869937054520369</v>
          </cell>
          <cell r="AB8945">
            <v>21917</v>
          </cell>
          <cell r="AC8945">
            <v>44904</v>
          </cell>
          <cell r="AD8945" t="str">
            <v>TRAMACO EXPRESS</v>
          </cell>
          <cell r="AE8945" t="str">
            <v>GENERICO TMC</v>
          </cell>
          <cell r="AF8945">
            <v>1</v>
          </cell>
          <cell r="AG8945" t="str">
            <v>PEDIDO_ENTREGADO</v>
          </cell>
          <cell r="AH8945">
            <v>44909</v>
          </cell>
          <cell r="AJ8945" t="str">
            <v>GUIA ENTREGADA -. JHOSTIN RUBEN SOSA BAUTISTA - 0805226115</v>
          </cell>
          <cell r="AK8945">
            <v>476345</v>
          </cell>
        </row>
        <row r="8946">
          <cell r="B8946">
            <v>476286</v>
          </cell>
          <cell r="C8946" t="str">
            <v>4635250</v>
          </cell>
          <cell r="D8946" t="str">
            <v>MDELIVERY</v>
          </cell>
          <cell r="E8946" t="str">
            <v>DESPACHO</v>
          </cell>
          <cell r="F8946" t="str">
            <v>NORMAL</v>
          </cell>
          <cell r="G8946" t="str">
            <v>031080004635250</v>
          </cell>
          <cell r="H8946">
            <v>44903</v>
          </cell>
          <cell r="I8946" t="str">
            <v>ENTREGADO</v>
          </cell>
          <cell r="J8946">
            <v>44908</v>
          </cell>
          <cell r="K8946" t="str">
            <v>JULIO FABRICIO ORRALA ZAMBRANO</v>
          </cell>
          <cell r="L8946" t="str">
            <v>AV.20 ,CALLE 26  Y 27 FRENTE A UNA TIENDA, PREGUNTAR POR PIEDAD,ORRALA ZAMBRANO,CASA DE 2 PISOSCOLOR MARRON , REJAS NEGRAS, A 2 CASAS HAY UNA MECANICA.</v>
          </cell>
          <cell r="M8946" t="str">
            <v>0921241873</v>
          </cell>
          <cell r="N8946" t="str">
            <v>961939637</v>
          </cell>
          <cell r="O8946" t="str">
            <v>961939637</v>
          </cell>
          <cell r="P8946" t="str">
            <v>SANTA ELENA</v>
          </cell>
          <cell r="Q8946" t="str">
            <v>SANTA ELENA</v>
          </cell>
          <cell r="R8946" t="str">
            <v>SANTA ELENA</v>
          </cell>
          <cell r="T8946" t="str">
            <v>TRAMACO</v>
          </cell>
          <cell r="U8946" t="str">
            <v>FLEXNETUIO_PROVINCIA</v>
          </cell>
          <cell r="V8946">
            <v>1</v>
          </cell>
          <cell r="W8946">
            <v>1</v>
          </cell>
          <cell r="X8946" t="str">
            <v>FLEXNET ECUADOR - MDELIVERY</v>
          </cell>
          <cell r="Y8946" t="str">
            <v>CALLE 28 DE JUNIO S/N Y GARCIA MORENO ENTRADA LLANO GRANDE</v>
          </cell>
          <cell r="Z8946" t="str">
            <v>1701_QUITO</v>
          </cell>
          <cell r="AA8946" t="str">
            <v>LTE XIAOMI REDMI NOTE 11 AZUL: 1 und - sn. 869113065884646 FRENTE A UNA TIENDA, PREGUNTAR POR PIEDAD,ORRALA ZAMBRANO,CASA DE 2 PISOSCOLOR MARRON , REJAS NEGRAS, A 2 CASAS HAY UNA MECANICA. N/A  -   -  SN  - -   -  FRENTE AL COMISARIATO DE BALLENITA CULMINA NUMERO DE INTENTOS</v>
          </cell>
          <cell r="AB8946">
            <v>21917</v>
          </cell>
          <cell r="AC8946">
            <v>44904</v>
          </cell>
          <cell r="AD8946" t="str">
            <v>TRAMACO EXPRESS</v>
          </cell>
          <cell r="AE8946" t="str">
            <v>GENERICO TMC</v>
          </cell>
          <cell r="AF8946">
            <v>1</v>
          </cell>
          <cell r="AG8946" t="str">
            <v>PEDIDO_ENTREGADO</v>
          </cell>
          <cell r="AH8946">
            <v>44908</v>
          </cell>
          <cell r="AJ8946" t="str">
            <v>GUIA ENTREGADA -. JULIO FABRICIO ORRALA ZAMBRANO - 0921241873</v>
          </cell>
          <cell r="AK8946">
            <v>476286</v>
          </cell>
        </row>
        <row r="8947">
          <cell r="B8947">
            <v>476288</v>
          </cell>
          <cell r="C8947" t="str">
            <v>4688281</v>
          </cell>
          <cell r="D8947" t="str">
            <v>MDELIVERY</v>
          </cell>
          <cell r="E8947" t="str">
            <v>DESPACHO</v>
          </cell>
          <cell r="F8947" t="str">
            <v>DERIVADO PICK UP</v>
          </cell>
          <cell r="G8947" t="str">
            <v>031080004688281</v>
          </cell>
          <cell r="H8947">
            <v>44903</v>
          </cell>
          <cell r="I8947" t="str">
            <v>ENTREGADO</v>
          </cell>
          <cell r="J8947">
            <v>44907</v>
          </cell>
          <cell r="K8947" t="str">
            <v>VINUEZA ASIMBAYA JUAN PABLO</v>
          </cell>
          <cell r="L8947" t="str">
            <v>OFICINA TRAMACO MACHACHI</v>
          </cell>
          <cell r="M8947" t="str">
            <v>1713916060</v>
          </cell>
          <cell r="N8947" t="str">
            <v>0999563661</v>
          </cell>
          <cell r="O8947" t="str">
            <v>0999563661</v>
          </cell>
          <cell r="P8947" t="str">
            <v>MEJIA</v>
          </cell>
          <cell r="Q8947" t="str">
            <v>MEJIA</v>
          </cell>
          <cell r="R8947" t="str">
            <v>PICHINCHA</v>
          </cell>
          <cell r="T8947" t="str">
            <v>TRAMACO</v>
          </cell>
          <cell r="U8947" t="str">
            <v>FLEXNETUIO_LOCAL</v>
          </cell>
          <cell r="V8947">
            <v>1</v>
          </cell>
          <cell r="W8947">
            <v>1</v>
          </cell>
          <cell r="X8947" t="str">
            <v>FLEXNET ECUADOR - MDELIVERY</v>
          </cell>
          <cell r="Y8947" t="str">
            <v>CALLE 28 DE JUNIO S/N Y GARCIA MORENO ENTRADA LLANO GRANDE</v>
          </cell>
          <cell r="Z8947" t="str">
            <v>1701_QUITO</v>
          </cell>
          <cell r="AA8947" t="str">
            <v>LTE MOTO G22 NEGRO: 1 und - sn. 359694271860543</v>
          </cell>
          <cell r="AB8947">
            <v>21917</v>
          </cell>
          <cell r="AC8947">
            <v>44904</v>
          </cell>
          <cell r="AD8947" t="str">
            <v>TRAMACO EXPRESS</v>
          </cell>
          <cell r="AE8947" t="str">
            <v>GENERICO TMC</v>
          </cell>
          <cell r="AF8947">
            <v>1</v>
          </cell>
          <cell r="AG8947" t="str">
            <v>PEDIDO_ENTREGADO</v>
          </cell>
          <cell r="AH8947">
            <v>44907</v>
          </cell>
          <cell r="AJ8947" t="str">
            <v>GUIA ENTREGADA -. VINUEZA ASIMBAYA JUAN PABLO - 1713916060</v>
          </cell>
          <cell r="AK8947">
            <v>476288</v>
          </cell>
        </row>
        <row r="8948">
          <cell r="B8948">
            <v>476291</v>
          </cell>
          <cell r="C8948" t="str">
            <v>4696493</v>
          </cell>
          <cell r="D8948" t="str">
            <v>MDELIVERY</v>
          </cell>
          <cell r="E8948" t="str">
            <v>DESPACHO</v>
          </cell>
          <cell r="F8948" t="str">
            <v>NORMAL</v>
          </cell>
          <cell r="G8948" t="str">
            <v>FT74757/FT74908</v>
          </cell>
          <cell r="H8948">
            <v>44903</v>
          </cell>
          <cell r="I8948" t="str">
            <v>ENTREGADO</v>
          </cell>
          <cell r="J8948">
            <v>44907</v>
          </cell>
          <cell r="K8948" t="str">
            <v>YADIRA MARIBEL PALACIOS MARCILLO</v>
          </cell>
          <cell r="L8948" t="str">
            <v>CALLE LA TIERRA E10-45 Y JUAN DE ALCÁNTARA, EDIFICIO COLOR BEIGE TERCER PISO, SECTOR QUICENTRO NORTE,</v>
          </cell>
          <cell r="M8948" t="str">
            <v>0803870401</v>
          </cell>
          <cell r="N8948" t="str">
            <v>0969677787</v>
          </cell>
          <cell r="O8948" t="str">
            <v>0969677787</v>
          </cell>
          <cell r="P8948" t="str">
            <v>000001</v>
          </cell>
          <cell r="Q8948" t="str">
            <v>QUITO</v>
          </cell>
          <cell r="R8948" t="str">
            <v>PICHINCHA</v>
          </cell>
          <cell r="S8948" t="str">
            <v>BODEGA FLEXNET UIO - RETIRA CLIENTE</v>
          </cell>
          <cell r="T8948" t="str">
            <v>FLEXTRANS UIO</v>
          </cell>
          <cell r="U8948" t="str">
            <v>FLEXNETUIO_LOCAL</v>
          </cell>
          <cell r="V8948">
            <v>1</v>
          </cell>
          <cell r="W8948">
            <v>1</v>
          </cell>
          <cell r="X8948" t="str">
            <v>FLEXNET ECUADOR - MDELIVERY</v>
          </cell>
          <cell r="Y8948" t="str">
            <v>CALLE 28 DE JUNIO S/N Y GARCIA MORENO ENTRADA LLANO GRANDE</v>
          </cell>
          <cell r="Z8948" t="str">
            <v>1701_QUITO</v>
          </cell>
          <cell r="AA8948" t="str">
            <v>LTE XIAOMI REDMI NOTE 11S NEGRO: 1 und - sn. 863837059648486 Calle La Tierra E10-45 y Juan De Alcántara, edificio color beige tercer piso, sector Quicentro Norte,</v>
          </cell>
          <cell r="AB8948">
            <v>21967</v>
          </cell>
          <cell r="AC8948">
            <v>44907</v>
          </cell>
          <cell r="AD8948" t="str">
            <v>ITSACOURIER S.A.S</v>
          </cell>
          <cell r="AE8948" t="str">
            <v>IN450Y</v>
          </cell>
          <cell r="AF8948">
            <v>1</v>
          </cell>
          <cell r="AG8948" t="str">
            <v>PEDIDO_ENTREGADO</v>
          </cell>
          <cell r="AH8948">
            <v>44907</v>
          </cell>
          <cell r="AK8948">
            <v>476291</v>
          </cell>
        </row>
        <row r="8949">
          <cell r="B8949">
            <v>476292</v>
          </cell>
          <cell r="C8949" t="str">
            <v>4697745</v>
          </cell>
          <cell r="D8949" t="str">
            <v>MDELIVERY</v>
          </cell>
          <cell r="E8949" t="str">
            <v>DESPACHO</v>
          </cell>
          <cell r="F8949" t="str">
            <v>NORMAL</v>
          </cell>
          <cell r="G8949" t="str">
            <v>031080004697745</v>
          </cell>
          <cell r="H8949">
            <v>44903</v>
          </cell>
          <cell r="I8949" t="str">
            <v>ENTREGADO</v>
          </cell>
          <cell r="J8949">
            <v>44907</v>
          </cell>
          <cell r="K8949" t="str">
            <v>LEYDY ALEXANDRA MENDOZA AGUILERA</v>
          </cell>
          <cell r="L8949" t="str">
            <v>ELOY ALFARO CALLE MEDARDO ANGEL SILVA  SN  Y PANAMA</v>
          </cell>
          <cell r="M8949" t="str">
            <v>0929581007</v>
          </cell>
          <cell r="N8949" t="str">
            <v>0986229594</v>
          </cell>
          <cell r="O8949" t="str">
            <v>0959842642</v>
          </cell>
          <cell r="P8949" t="str">
            <v>092408</v>
          </cell>
          <cell r="Q8949" t="str">
            <v>DURAN</v>
          </cell>
          <cell r="R8949" t="str">
            <v>GUAYAS</v>
          </cell>
          <cell r="S8949" t="str">
            <v>ELOY ALFARO (DURAN)</v>
          </cell>
          <cell r="T8949" t="str">
            <v>TRAMACO</v>
          </cell>
          <cell r="U8949" t="str">
            <v>FLEXNETUIO_GYE</v>
          </cell>
          <cell r="V8949">
            <v>1</v>
          </cell>
          <cell r="W8949">
            <v>1</v>
          </cell>
          <cell r="X8949" t="str">
            <v>FLEXNET ECUADOR - MDELIVERY</v>
          </cell>
          <cell r="Y8949" t="str">
            <v>CALLE 28 DE JUNIO S/N Y GARCIA MORENO ENTRADA LLANO GRANDE</v>
          </cell>
          <cell r="Z8949" t="str">
            <v>1701_QUITO</v>
          </cell>
          <cell r="AA8949" t="str">
            <v>LTE XIAOMI REDMI NOTE 11 AZUL: 1 und - sn. 869113065876402 ENTREGA EN EMPRESA CRIMASA ANUNCIARSE EN GARITA</v>
          </cell>
          <cell r="AB8949">
            <v>21917</v>
          </cell>
          <cell r="AC8949">
            <v>44904</v>
          </cell>
          <cell r="AD8949" t="str">
            <v>TRAMACO EXPRESS</v>
          </cell>
          <cell r="AE8949" t="str">
            <v>GENERICO TMC</v>
          </cell>
          <cell r="AF8949">
            <v>1</v>
          </cell>
          <cell r="AG8949" t="str">
            <v>PEDIDO_ENTREGADO</v>
          </cell>
          <cell r="AH8949">
            <v>44907</v>
          </cell>
          <cell r="AJ8949" t="str">
            <v>GUIA ENTREGADA -. LEYDY ALEXANDRA MENDOZA AGUILERA - 0929581007</v>
          </cell>
          <cell r="AK8949">
            <v>476292</v>
          </cell>
        </row>
        <row r="8950">
          <cell r="B8950">
            <v>476294</v>
          </cell>
          <cell r="C8950" t="str">
            <v>4698084</v>
          </cell>
          <cell r="D8950" t="str">
            <v>MDELIVERY</v>
          </cell>
          <cell r="E8950" t="str">
            <v>DESPACHO</v>
          </cell>
          <cell r="F8950" t="str">
            <v>NORMAL</v>
          </cell>
          <cell r="G8950" t="str">
            <v>FT74736</v>
          </cell>
          <cell r="H8950">
            <v>44903</v>
          </cell>
          <cell r="I8950" t="str">
            <v>ENTREGADO</v>
          </cell>
          <cell r="J8950">
            <v>44909</v>
          </cell>
          <cell r="K8950" t="str">
            <v>ROLANDO JORDANO ZOLLER MENA</v>
          </cell>
          <cell r="L8950" t="str">
            <v>SECTOR SANCHEZ ORELLANA S43 Y E2F</v>
          </cell>
          <cell r="M8950" t="str">
            <v>1724660509</v>
          </cell>
          <cell r="N8950" t="str">
            <v>0990482052</v>
          </cell>
          <cell r="O8950" t="str">
            <v>0967742345</v>
          </cell>
          <cell r="P8950" t="str">
            <v>170607</v>
          </cell>
          <cell r="Q8950" t="str">
            <v>QUITO</v>
          </cell>
          <cell r="R8950" t="str">
            <v>PICHINCHA</v>
          </cell>
          <cell r="S8950" t="str">
            <v>QUITO</v>
          </cell>
          <cell r="T8950" t="str">
            <v>FLEXTRANS UIO</v>
          </cell>
          <cell r="U8950" t="str">
            <v>FLEXNETUIO_LOCAL</v>
          </cell>
          <cell r="V8950">
            <v>1</v>
          </cell>
          <cell r="W8950">
            <v>1</v>
          </cell>
          <cell r="X8950" t="str">
            <v>FLEXNET ECUADOR - MDELIVERY</v>
          </cell>
          <cell r="Y8950" t="str">
            <v>CALLE 28 DE JUNIO S/N Y GARCIA MORENO ENTRADA LLANO GRANDE</v>
          </cell>
          <cell r="Z8950" t="str">
            <v>1701_QUITO</v>
          </cell>
          <cell r="AA8950" t="str">
            <v>HALFSIM MOVISTAR: 1 und - sn. 8959300520560303169 EN MARSIMEX ATENCION AL CLIENTE</v>
          </cell>
          <cell r="AB8950">
            <v>22056</v>
          </cell>
          <cell r="AC8950">
            <v>44909</v>
          </cell>
          <cell r="AD8950" t="str">
            <v>ITSACOURIER S.A.S</v>
          </cell>
          <cell r="AE8950" t="str">
            <v>LU981L</v>
          </cell>
          <cell r="AF8950">
            <v>3</v>
          </cell>
          <cell r="AG8950" t="str">
            <v>PEDIDO_ENTREGADO</v>
          </cell>
          <cell r="AH8950">
            <v>44909</v>
          </cell>
          <cell r="AK8950">
            <v>476294</v>
          </cell>
        </row>
        <row r="8951">
          <cell r="B8951">
            <v>476296</v>
          </cell>
          <cell r="C8951" t="str">
            <v>4700919</v>
          </cell>
          <cell r="D8951" t="str">
            <v>MDELIVERY</v>
          </cell>
          <cell r="E8951" t="str">
            <v>DESPACHO</v>
          </cell>
          <cell r="F8951" t="str">
            <v>NORMAL</v>
          </cell>
          <cell r="G8951" t="str">
            <v>031080004700919</v>
          </cell>
          <cell r="H8951">
            <v>44903</v>
          </cell>
          <cell r="I8951" t="str">
            <v>DEVOLUCION_EN_PROCESO</v>
          </cell>
          <cell r="J8951">
            <v>44914</v>
          </cell>
          <cell r="K8951" t="str">
            <v>CESAR RENE GUARANDA GUARANDA</v>
          </cell>
          <cell r="L8951" t="str">
            <v>LIMONAL  CALLE CRISPIN CEREZO  SN CALLE GUAYAQUIL  CASA 2 PISOS BLANCA PLANTA BAJA UN COMEDOR</v>
          </cell>
          <cell r="M8951" t="str">
            <v>0954961652</v>
          </cell>
          <cell r="N8951" t="str">
            <v>0960766403</v>
          </cell>
          <cell r="O8951" t="str">
            <v>0900000000</v>
          </cell>
          <cell r="P8951" t="str">
            <v>091903</v>
          </cell>
          <cell r="Q8951" t="str">
            <v>DAULE</v>
          </cell>
          <cell r="R8951" t="str">
            <v>GUAYAS</v>
          </cell>
          <cell r="S8951" t="str">
            <v>DAULE - LAUREL - LIMONAL - PUEBLO NUEVO</v>
          </cell>
          <cell r="T8951" t="str">
            <v>TRAMACO</v>
          </cell>
          <cell r="U8951" t="str">
            <v>FLEXNETUIO_PROVINCIA</v>
          </cell>
          <cell r="V8951">
            <v>1</v>
          </cell>
          <cell r="W8951">
            <v>1</v>
          </cell>
          <cell r="X8951" t="str">
            <v>FLEXNET ECUADOR - MDELIVERY</v>
          </cell>
          <cell r="Y8951" t="str">
            <v>CALLE 28 DE JUNIO S/N Y GARCIA MORENO ENTRADA LLANO GRANDE</v>
          </cell>
          <cell r="Z8951" t="str">
            <v>1701_QUITO</v>
          </cell>
          <cell r="AA8951" t="str">
            <v>HALFSIM MOVISTAR: 1 und - sn. 8959300520560302104 SECTOR CEMENTERIO FRENTE A ESCUELA ROSA OLGA VILLACRES</v>
          </cell>
          <cell r="AB8951">
            <v>21917</v>
          </cell>
          <cell r="AC8951">
            <v>44904</v>
          </cell>
          <cell r="AD8951" t="str">
            <v>TRAMACO EXPRESS</v>
          </cell>
          <cell r="AE8951" t="str">
            <v>GENERICO TMC</v>
          </cell>
          <cell r="AF8951">
            <v>1</v>
          </cell>
          <cell r="AG8951" t="str">
            <v>DEVOLUCION_EN_PROCESO</v>
          </cell>
          <cell r="AH8951">
            <v>44914</v>
          </cell>
          <cell r="AJ8951" t="str">
            <v/>
          </cell>
          <cell r="AK8951">
            <v>476296</v>
          </cell>
        </row>
        <row r="8952">
          <cell r="B8952">
            <v>476297</v>
          </cell>
          <cell r="C8952" t="str">
            <v>4701421</v>
          </cell>
          <cell r="D8952" t="str">
            <v>MDELIVERY</v>
          </cell>
          <cell r="E8952" t="str">
            <v>DESPACHO</v>
          </cell>
          <cell r="F8952" t="str">
            <v>NORMAL</v>
          </cell>
          <cell r="G8952" t="str">
            <v>031080004701421</v>
          </cell>
          <cell r="H8952">
            <v>44903</v>
          </cell>
          <cell r="I8952" t="str">
            <v>DEVOLUCION_EN_PROCESO</v>
          </cell>
          <cell r="J8952">
            <v>44911</v>
          </cell>
          <cell r="K8952" t="str">
            <v>DUQUE GIL GERMAN ANTONIO</v>
          </cell>
          <cell r="L8952" t="str">
            <v>CHIGUILPE CALLE RIO PILATON  233  Y RIO BLANCO</v>
          </cell>
          <cell r="M8952" t="str">
            <v>1713604948</v>
          </cell>
          <cell r="N8952" t="str">
            <v>0998035251</v>
          </cell>
          <cell r="O8952" t="str">
            <v>0998035251</v>
          </cell>
          <cell r="P8952" t="str">
            <v>230103</v>
          </cell>
          <cell r="Q8952" t="str">
            <v>SANTO DOMINGO</v>
          </cell>
          <cell r="R8952" t="str">
            <v>SANTO DOMINGO DE LOS TSACHILAS</v>
          </cell>
          <cell r="S8952" t="str">
            <v>SANTO DOMINGO DE LOS COLORADOS</v>
          </cell>
          <cell r="T8952" t="str">
            <v>TRAMACO</v>
          </cell>
          <cell r="U8952" t="str">
            <v>FLEXNETUIO_PROVINCIA</v>
          </cell>
          <cell r="V8952">
            <v>1</v>
          </cell>
          <cell r="W8952">
            <v>1</v>
          </cell>
          <cell r="X8952" t="str">
            <v>FLEXNET ECUADOR - MDELIVERY</v>
          </cell>
          <cell r="Y8952" t="str">
            <v>CALLE 28 DE JUNIO S/N Y GARCIA MORENO ENTRADA LLANO GRANDE</v>
          </cell>
          <cell r="Z8952" t="str">
            <v>1701_QUITO</v>
          </cell>
          <cell r="AA8952" t="str">
            <v>LTE XIAOMI REDMI NOTE 11S AZUL: 1 und - sn. 863837057506322 13 DE NOVIEMBRE DIAGONAL A LA ESCUELA JULIO MORENO ESPINOZA ENTREGA EN CASA VERDE 1P</v>
          </cell>
          <cell r="AB8952">
            <v>21917</v>
          </cell>
          <cell r="AC8952">
            <v>44904</v>
          </cell>
          <cell r="AD8952" t="str">
            <v>TRAMACO EXPRESS</v>
          </cell>
          <cell r="AE8952" t="str">
            <v>GENERICO TMC</v>
          </cell>
          <cell r="AF8952">
            <v>1</v>
          </cell>
          <cell r="AG8952" t="str">
            <v>DEVOLUCION_EN_PROCESO</v>
          </cell>
          <cell r="AH8952">
            <v>44911</v>
          </cell>
          <cell r="AJ8952" t="str">
            <v xml:space="preserve">_x000D_
</v>
          </cell>
          <cell r="AK8952">
            <v>476297</v>
          </cell>
        </row>
        <row r="8953">
          <cell r="B8953">
            <v>476299</v>
          </cell>
          <cell r="C8953" t="str">
            <v>4701784</v>
          </cell>
          <cell r="D8953" t="str">
            <v>MDELIVERY</v>
          </cell>
          <cell r="E8953" t="str">
            <v>DESPACHO</v>
          </cell>
          <cell r="F8953" t="str">
            <v>NORMAL</v>
          </cell>
          <cell r="G8953" t="str">
            <v>031080004701784</v>
          </cell>
          <cell r="H8953">
            <v>44903</v>
          </cell>
          <cell r="I8953" t="str">
            <v>ENTREGADO</v>
          </cell>
          <cell r="J8953">
            <v>44909</v>
          </cell>
          <cell r="K8953" t="str">
            <v>DAVID ROSENDO IDROVO SIGUENZA</v>
          </cell>
          <cell r="L8953" t="str">
            <v>GUALACEO CALLE AV 3 DE NOVIEMBRE SN Y LUIS SALAZAR</v>
          </cell>
          <cell r="M8953" t="str">
            <v>0350004743</v>
          </cell>
          <cell r="N8953" t="str">
            <v>0983010020</v>
          </cell>
          <cell r="O8953" t="str">
            <v/>
          </cell>
          <cell r="P8953" t="str">
            <v>010402</v>
          </cell>
          <cell r="Q8953" t="str">
            <v>GUALACEO</v>
          </cell>
          <cell r="R8953" t="str">
            <v>AZUAY</v>
          </cell>
          <cell r="S8953" t="str">
            <v>GUALACEO</v>
          </cell>
          <cell r="T8953" t="str">
            <v>TRAMACO</v>
          </cell>
          <cell r="U8953" t="str">
            <v>FLEXNETUIO_PROVINCIA</v>
          </cell>
          <cell r="V8953">
            <v>1</v>
          </cell>
          <cell r="W8953">
            <v>1</v>
          </cell>
          <cell r="X8953" t="str">
            <v>FLEXNET ECUADOR - MDELIVERY</v>
          </cell>
          <cell r="Y8953" t="str">
            <v>CALLE 28 DE JUNIO S/N Y GARCIA MORENO ENTRADA LLANO GRANDE</v>
          </cell>
          <cell r="Z8953" t="str">
            <v>1701_QUITO</v>
          </cell>
          <cell r="AA8953" t="str">
            <v>LTE SAMSUNG A23 AZUL: 1 und - sn. 356795951443766 SCTR CENTRO EN EDIFICIO DE 3 PISOS EN 1ER PISO EN OFI CONSULTORA CANDO ABOGADOS</v>
          </cell>
          <cell r="AB8953">
            <v>21917</v>
          </cell>
          <cell r="AC8953">
            <v>44904</v>
          </cell>
          <cell r="AD8953" t="str">
            <v>TRAMACO EXPRESS</v>
          </cell>
          <cell r="AE8953" t="str">
            <v>GENERICO TMC</v>
          </cell>
          <cell r="AF8953">
            <v>0</v>
          </cell>
          <cell r="AG8953" t="str">
            <v>PEDIDO_ENTREGADO</v>
          </cell>
          <cell r="AH8953">
            <v>44909</v>
          </cell>
          <cell r="AJ8953" t="str">
            <v>IDROVO DAVID</v>
          </cell>
          <cell r="AK8953">
            <v>476299</v>
          </cell>
        </row>
        <row r="8954">
          <cell r="B8954">
            <v>476304</v>
          </cell>
          <cell r="C8954" t="str">
            <v>4703048</v>
          </cell>
          <cell r="D8954" t="str">
            <v>MDELIVERY</v>
          </cell>
          <cell r="E8954" t="str">
            <v>DESPACHO</v>
          </cell>
          <cell r="F8954" t="str">
            <v>NORMAL</v>
          </cell>
          <cell r="G8954" t="str">
            <v>031080004703048</v>
          </cell>
          <cell r="H8954">
            <v>44903</v>
          </cell>
          <cell r="I8954" t="str">
            <v>ENTREGADO</v>
          </cell>
          <cell r="J8954">
            <v>44908</v>
          </cell>
          <cell r="K8954" t="str">
            <v>MARCO GIBRAN CONTENTO APOLO</v>
          </cell>
          <cell r="L8954" t="str">
            <v>EL COCA CALLE MIGUEL GAMBOA SN Y AUGUSTO RUEDA</v>
          </cell>
          <cell r="M8954" t="str">
            <v>2200082614</v>
          </cell>
          <cell r="N8954" t="str">
            <v>0999285028</v>
          </cell>
          <cell r="O8954" t="str">
            <v/>
          </cell>
          <cell r="P8954" t="str">
            <v>220201</v>
          </cell>
          <cell r="Q8954" t="str">
            <v>EL COCA</v>
          </cell>
          <cell r="R8954" t="str">
            <v>ORELLANA</v>
          </cell>
          <cell r="S8954" t="str">
            <v>PUERTO FRANCISCO DE ORELLANA (EL COCA)</v>
          </cell>
          <cell r="T8954" t="str">
            <v>TRAMACO</v>
          </cell>
          <cell r="U8954" t="str">
            <v>FLEXNETUIO_PROVINCIA</v>
          </cell>
          <cell r="V8954">
            <v>1</v>
          </cell>
          <cell r="W8954">
            <v>1</v>
          </cell>
          <cell r="X8954" t="str">
            <v>FLEXNET ECUADOR - MDELIVERY</v>
          </cell>
          <cell r="Y8954" t="str">
            <v>CALLE 28 DE JUNIO S/N Y GARCIA MORENO ENTRADA LLANO GRANDE</v>
          </cell>
          <cell r="Z8954" t="str">
            <v>1701_QUITO</v>
          </cell>
          <cell r="AA8954" t="str">
            <v>LTE XIAOMI REDMI NOTE 11 AZUL: 1 und - sn. 869113065921687 DIAGONAL AL COLEGIO AMAZONAS EN CASA CREMA DE 2PISOS</v>
          </cell>
          <cell r="AB8954">
            <v>21917</v>
          </cell>
          <cell r="AC8954">
            <v>44904</v>
          </cell>
          <cell r="AD8954" t="str">
            <v>TRAMACO EXPRESS</v>
          </cell>
          <cell r="AE8954" t="str">
            <v>GENERICO TMC</v>
          </cell>
          <cell r="AF8954">
            <v>1</v>
          </cell>
          <cell r="AG8954" t="str">
            <v>PEDIDO_ENTREGADO</v>
          </cell>
          <cell r="AH8954">
            <v>44908</v>
          </cell>
          <cell r="AJ8954" t="str">
            <v>GUIA ENTREGADA -. MARCO GIBRAN CONTENTO APOLO - 2200082614</v>
          </cell>
          <cell r="AK8954">
            <v>476304</v>
          </cell>
        </row>
        <row r="8955">
          <cell r="B8955">
            <v>476305</v>
          </cell>
          <cell r="C8955" t="str">
            <v>4703082</v>
          </cell>
          <cell r="D8955" t="str">
            <v>MDELIVERY</v>
          </cell>
          <cell r="E8955" t="str">
            <v>DESPACHO</v>
          </cell>
          <cell r="F8955" t="str">
            <v>DERIVADO PICK UP</v>
          </cell>
          <cell r="G8955" t="str">
            <v>031080004703082</v>
          </cell>
          <cell r="H8955">
            <v>44903</v>
          </cell>
          <cell r="I8955" t="str">
            <v>ENTREGADO</v>
          </cell>
          <cell r="J8955">
            <v>44909</v>
          </cell>
          <cell r="K8955" t="str">
            <v>GREGORY MICHAEL CAICEDO RODRIGUEZ</v>
          </cell>
          <cell r="L8955" t="str">
            <v>OFICINA TRAMACO PUNTO DE ATENCION VIA DAULE</v>
          </cell>
          <cell r="M8955" t="str">
            <v>0955179668</v>
          </cell>
          <cell r="N8955" t="str">
            <v>0962087879</v>
          </cell>
          <cell r="O8955" t="str">
            <v>0986735428</v>
          </cell>
          <cell r="P8955" t="str">
            <v>GUAYAQUIL</v>
          </cell>
          <cell r="Q8955" t="str">
            <v>GUAYAQUIL</v>
          </cell>
          <cell r="R8955" t="str">
            <v>GUAYAS</v>
          </cell>
          <cell r="T8955" t="str">
            <v>TRAMACO</v>
          </cell>
          <cell r="U8955" t="str">
            <v>FLEXNETUIO_GYE</v>
          </cell>
          <cell r="V8955">
            <v>1</v>
          </cell>
          <cell r="W8955">
            <v>1</v>
          </cell>
          <cell r="X8955" t="str">
            <v>FLEXNET ECUADOR - MDELIVERY</v>
          </cell>
          <cell r="Y8955" t="str">
            <v>CALLE 28 DE JUNIO S/N Y GARCIA MORENO ENTRADA LLANO GRANDE</v>
          </cell>
          <cell r="Z8955" t="str">
            <v>1701_QUITO</v>
          </cell>
          <cell r="AA8955" t="str">
            <v>LTE HONOR X7 SILVER: 1 und - sn. 869937050651143</v>
          </cell>
          <cell r="AB8955">
            <v>21917</v>
          </cell>
          <cell r="AC8955">
            <v>44904</v>
          </cell>
          <cell r="AD8955" t="str">
            <v>TRAMACO EXPRESS</v>
          </cell>
          <cell r="AE8955" t="str">
            <v>GENERICO TMC</v>
          </cell>
          <cell r="AF8955">
            <v>1</v>
          </cell>
          <cell r="AG8955" t="str">
            <v>PEDIDO_ENTREGADO</v>
          </cell>
          <cell r="AH8955">
            <v>44909</v>
          </cell>
          <cell r="AJ8955" t="str">
            <v>GUIA ENTREGADA -. GREGORY MICHAEL CAICEDO RODRIGUEZ - 0955179668</v>
          </cell>
          <cell r="AK8955">
            <v>476305</v>
          </cell>
        </row>
        <row r="8956">
          <cell r="B8956">
            <v>476308</v>
          </cell>
          <cell r="C8956" t="str">
            <v>4703114</v>
          </cell>
          <cell r="D8956" t="str">
            <v>MDELIVERY</v>
          </cell>
          <cell r="E8956" t="str">
            <v>DESPACHO</v>
          </cell>
          <cell r="F8956" t="str">
            <v>NORMAL</v>
          </cell>
          <cell r="G8956" t="str">
            <v>FT74744/FT74907/031080004703114</v>
          </cell>
          <cell r="H8956">
            <v>44903</v>
          </cell>
          <cell r="I8956" t="str">
            <v>ENTREGADO</v>
          </cell>
          <cell r="J8956">
            <v>44911</v>
          </cell>
          <cell r="K8956" t="str">
            <v>MARIA JOSE RECALDE LOAIZA</v>
          </cell>
          <cell r="L8956" t="str">
            <v>RETIRO AGENCIA LOS SHYRIS</v>
          </cell>
          <cell r="M8956" t="str">
            <v>1716119837</v>
          </cell>
          <cell r="N8956" t="str">
            <v>0987543482</v>
          </cell>
          <cell r="P8956" t="str">
            <v>170513</v>
          </cell>
          <cell r="Q8956" t="str">
            <v>QUITO</v>
          </cell>
          <cell r="R8956" t="str">
            <v>PICHINCHA</v>
          </cell>
          <cell r="S8956" t="str">
            <v>QUITO</v>
          </cell>
          <cell r="T8956" t="str">
            <v>TRAMACO</v>
          </cell>
          <cell r="U8956" t="str">
            <v>FLEXNETUIO_LOCAL</v>
          </cell>
          <cell r="V8956">
            <v>1</v>
          </cell>
          <cell r="W8956">
            <v>1</v>
          </cell>
          <cell r="X8956" t="str">
            <v>FLEXNET ECUADOR - MDELIVERY</v>
          </cell>
          <cell r="Y8956" t="str">
            <v>CALLE 28 DE JUNIO S/N Y GARCIA MORENO ENTRADA LLANO GRANDE</v>
          </cell>
          <cell r="Z8956" t="str">
            <v>1701_QUITO</v>
          </cell>
          <cell r="AA8956" t="str">
            <v>LTE XIAOMI REDMI NOTE 11 AZUL: 1 und - sn. 869113065867880 SECTOR KENNEDY ES UNA CASA DE TRES PISOS PUERTAS NEGRAS ENTREGA EN EL 1ER PISO</v>
          </cell>
          <cell r="AB8956">
            <v>22008</v>
          </cell>
          <cell r="AC8956">
            <v>44908</v>
          </cell>
          <cell r="AD8956" t="str">
            <v>ITSACOURIER S.A.S</v>
          </cell>
          <cell r="AE8956" t="str">
            <v>LU161L</v>
          </cell>
          <cell r="AF8956">
            <v>3</v>
          </cell>
          <cell r="AG8956" t="str">
            <v>PEDIDO_ENTREGADO</v>
          </cell>
          <cell r="AH8956">
            <v>44908</v>
          </cell>
          <cell r="AJ8956" t="str">
            <v>MARIA JOSE RECALDE LOAIZA " - 1716119837</v>
          </cell>
          <cell r="AK8956">
            <v>476308</v>
          </cell>
        </row>
        <row r="8957">
          <cell r="B8957">
            <v>476310</v>
          </cell>
          <cell r="C8957" t="str">
            <v>4703161</v>
          </cell>
          <cell r="D8957" t="str">
            <v>MDELIVERY</v>
          </cell>
          <cell r="E8957" t="str">
            <v>DESPACHO</v>
          </cell>
          <cell r="F8957" t="str">
            <v>NORMAL</v>
          </cell>
          <cell r="G8957" t="str">
            <v>FT74759</v>
          </cell>
          <cell r="H8957">
            <v>44903</v>
          </cell>
          <cell r="I8957" t="str">
            <v>ENTREGADO</v>
          </cell>
          <cell r="J8957">
            <v>44908</v>
          </cell>
          <cell r="K8957" t="str">
            <v>KEVIN VINICIO JARAMILLO PAEZ</v>
          </cell>
          <cell r="L8957" t="str">
            <v>BELISARIO QUEVEDO CALLE SELVA ALEGRE  OE8 302  CALLE RICARDO  VILLAVICENCIO</v>
          </cell>
          <cell r="M8957" t="str">
            <v>1716561392</v>
          </cell>
          <cell r="N8957" t="str">
            <v>0981460737</v>
          </cell>
          <cell r="O8957" t="str">
            <v/>
          </cell>
          <cell r="P8957" t="str">
            <v>170521</v>
          </cell>
          <cell r="Q8957" t="str">
            <v>QUITO</v>
          </cell>
          <cell r="R8957" t="str">
            <v>PICHINCHA</v>
          </cell>
          <cell r="S8957" t="str">
            <v>QUITO</v>
          </cell>
          <cell r="T8957" t="str">
            <v>FLEXTRANS UIO</v>
          </cell>
          <cell r="U8957" t="str">
            <v>FLEXNETUIO_LOCAL</v>
          </cell>
          <cell r="V8957">
            <v>1</v>
          </cell>
          <cell r="W8957">
            <v>1</v>
          </cell>
          <cell r="X8957" t="str">
            <v>FLEXNET ECUADOR - MDELIVERY</v>
          </cell>
          <cell r="Y8957" t="str">
            <v>CALLE 28 DE JUNIO S/N Y GARCIA MORENO ENTRADA LLANO GRANDE</v>
          </cell>
          <cell r="Z8957" t="str">
            <v>1701_QUITO</v>
          </cell>
          <cell r="AA8957" t="str">
            <v>DHI KIT SEGURIDAD: 1 und - sn. 798302056251016 SECTOR LAS CASAS ESTA A UNA CUADRA DE LA HUMITA Y EL TAMAL LOJANO</v>
          </cell>
          <cell r="AB8957">
            <v>22010</v>
          </cell>
          <cell r="AC8957">
            <v>44908</v>
          </cell>
          <cell r="AD8957" t="str">
            <v>ITSACOURIER S.A.S</v>
          </cell>
          <cell r="AE8957" t="str">
            <v>PDV9459</v>
          </cell>
          <cell r="AF8957">
            <v>1</v>
          </cell>
          <cell r="AG8957" t="str">
            <v>PEDIDO_ENTREGADO</v>
          </cell>
          <cell r="AH8957">
            <v>44908</v>
          </cell>
          <cell r="AK8957">
            <v>476310</v>
          </cell>
        </row>
        <row r="8958">
          <cell r="B8958">
            <v>476279</v>
          </cell>
          <cell r="C8958" t="str">
            <v>LDDGYEA0023</v>
          </cell>
          <cell r="D8958" t="str">
            <v>CONECEL_DOCUMENTOS</v>
          </cell>
          <cell r="E8958" t="str">
            <v>DESPACHO</v>
          </cell>
          <cell r="F8958" t="str">
            <v>NORMAL</v>
          </cell>
          <cell r="G8958" t="str">
            <v>TF88239</v>
          </cell>
          <cell r="H8958">
            <v>44903</v>
          </cell>
          <cell r="I8958" t="str">
            <v>ENTREGADO</v>
          </cell>
          <cell r="J8958">
            <v>44907</v>
          </cell>
          <cell r="K8958" t="str">
            <v>Stephanie Perez ACC/Paola Loja ACC-OPE Equipos</v>
          </cell>
          <cell r="L8958" t="str">
            <v>GYE - Centro Comercial Garzo centro-ACC/REGULARIZACIONES</v>
          </cell>
          <cell r="M8958" t="str">
            <v>0</v>
          </cell>
          <cell r="N8958" t="str">
            <v>993393277</v>
          </cell>
          <cell r="O8958" t="str">
            <v/>
          </cell>
          <cell r="P8958" t="str">
            <v>GUAYAQUIL</v>
          </cell>
          <cell r="Q8958" t="str">
            <v>GUAYAQUIL</v>
          </cell>
          <cell r="R8958" t="str">
            <v>GUAYAS</v>
          </cell>
          <cell r="T8958" t="str">
            <v>ITSACOURIER</v>
          </cell>
          <cell r="U8958" t="str">
            <v>FLEXNETUIO_GYE</v>
          </cell>
          <cell r="V8958">
            <v>1</v>
          </cell>
          <cell r="W8958">
            <v>1</v>
          </cell>
          <cell r="X8958" t="str">
            <v>FLEXNET</v>
          </cell>
          <cell r="Y8958" t="str">
            <v>FLEX NET CALLE 28 DE JUNIO S/N Y GARCIA MORENO ENTRADA LLANO GRANDE</v>
          </cell>
          <cell r="Z8958" t="str">
            <v>1701_QUITO</v>
          </cell>
          <cell r="AA8958" t="str">
            <v/>
          </cell>
          <cell r="AB8958">
            <v>21985</v>
          </cell>
          <cell r="AC8958">
            <v>44907</v>
          </cell>
          <cell r="AD8958" t="str">
            <v>ITSACOURIER S.A.S</v>
          </cell>
          <cell r="AE8958" t="str">
            <v>IP662A</v>
          </cell>
          <cell r="AF8958">
            <v>1</v>
          </cell>
          <cell r="AG8958" t="str">
            <v>PEDIDO_ENTREGADO</v>
          </cell>
          <cell r="AH8958">
            <v>44907</v>
          </cell>
          <cell r="AK8958">
            <v>476279</v>
          </cell>
        </row>
        <row r="8959">
          <cell r="B8959">
            <v>476240</v>
          </cell>
          <cell r="C8959" t="str">
            <v>98701937</v>
          </cell>
          <cell r="D8959" t="str">
            <v>HYCITE</v>
          </cell>
          <cell r="E8959" t="str">
            <v>DESPACHO</v>
          </cell>
          <cell r="F8959" t="str">
            <v>NORMAL</v>
          </cell>
          <cell r="G8959" t="str">
            <v>031002004085878.</v>
          </cell>
          <cell r="H8959">
            <v>44903</v>
          </cell>
          <cell r="I8959" t="str">
            <v>EN_TRANSITO</v>
          </cell>
          <cell r="J8959">
            <v>44916</v>
          </cell>
          <cell r="K8959" t="str">
            <v>HORTENCIA SANCHEZ</v>
          </cell>
          <cell r="L8959" t="str">
            <v>AVTARQUI Y COSTA RICA CASA SAN FRANCISCO CASA ESQUINERA MILAGRO // MILAGRO CORONEL ENRIQUE VALDEZ 091703 GUAYAS</v>
          </cell>
          <cell r="N8959" t="str">
            <v>0981660822</v>
          </cell>
          <cell r="O8959" t="str">
            <v>0981660822</v>
          </cell>
          <cell r="P8959" t="str">
            <v>091703</v>
          </cell>
          <cell r="Q8959" t="str">
            <v>MILAGRO</v>
          </cell>
          <cell r="R8959" t="str">
            <v>GUAYAS</v>
          </cell>
          <cell r="S8959" t="str">
            <v>MILAGRO</v>
          </cell>
          <cell r="T8959" t="str">
            <v>TRAMACO</v>
          </cell>
          <cell r="U8959" t="str">
            <v>FLEXNETUIO_PROVINCIA</v>
          </cell>
          <cell r="V8959">
            <v>2</v>
          </cell>
          <cell r="W8959">
            <v>19.2</v>
          </cell>
          <cell r="X8959" t="str">
            <v>HYCITE QUITO</v>
          </cell>
          <cell r="Y8959" t="str">
            <v>FLEX NET CALLE 28 DE JUNIO S/N Y GARCIA MORENO ENTRADA LLANO GRANDE</v>
          </cell>
          <cell r="Z8959" t="str">
            <v>1701_QUITO</v>
          </cell>
          <cell r="AA8959" t="str">
            <v/>
          </cell>
          <cell r="AB8959">
            <v>21928</v>
          </cell>
          <cell r="AC8959">
            <v>44904</v>
          </cell>
          <cell r="AD8959" t="str">
            <v>TRAMACO EXPRESS</v>
          </cell>
          <cell r="AE8959" t="str">
            <v>GENERICO TMC</v>
          </cell>
          <cell r="AF8959">
            <v>1</v>
          </cell>
          <cell r="AG8959" t="str">
            <v>PEDIDO_EN_TRANSITO</v>
          </cell>
          <cell r="AH8959">
            <v>44914</v>
          </cell>
          <cell r="AJ8959" t="str">
            <v/>
          </cell>
          <cell r="AK8959">
            <v>476240</v>
          </cell>
        </row>
        <row r="8960">
          <cell r="B8960">
            <v>476242</v>
          </cell>
          <cell r="C8960" t="str">
            <v>98703638</v>
          </cell>
          <cell r="D8960" t="str">
            <v>HYCITE</v>
          </cell>
          <cell r="E8960" t="str">
            <v>DESPACHO</v>
          </cell>
          <cell r="F8960" t="str">
            <v>NORMAL</v>
          </cell>
          <cell r="G8960" t="str">
            <v>TFQ88238 / TFQ89221</v>
          </cell>
          <cell r="H8960">
            <v>44903</v>
          </cell>
          <cell r="I8960" t="str">
            <v>ENTREGADO</v>
          </cell>
          <cell r="J8960">
            <v>44914</v>
          </cell>
          <cell r="K8960" t="str">
            <v>ALFREDO COYAGO</v>
          </cell>
          <cell r="L8960" t="str">
            <v>GUAYAQUIL DE2-20 JUAN MONTALVO, CLUB HERBALIFE, QUITO,  NORORIENTE, TUMBACO, PICHINCHA, ECUADOR</v>
          </cell>
          <cell r="N8960" t="str">
            <v>+59399-857-1463</v>
          </cell>
          <cell r="O8960" t="str">
            <v>+59399-857-1463</v>
          </cell>
          <cell r="P8960" t="str">
            <v>170902</v>
          </cell>
          <cell r="Q8960" t="str">
            <v>QUITO</v>
          </cell>
          <cell r="R8960" t="str">
            <v>PICHINCHA</v>
          </cell>
          <cell r="S8960" t="str">
            <v>TUMBACO</v>
          </cell>
          <cell r="T8960" t="str">
            <v>FLEXTRANS UIO</v>
          </cell>
          <cell r="U8960" t="str">
            <v>FLEXNETUIO_LOCAL</v>
          </cell>
          <cell r="V8960">
            <v>2</v>
          </cell>
          <cell r="W8960">
            <v>13.2</v>
          </cell>
          <cell r="X8960" t="str">
            <v>HYCITE QUITO</v>
          </cell>
          <cell r="Y8960" t="str">
            <v>FLEX NET CALLE 28 DE JUNIO S/N Y GARCIA MORENO ENTRADA LLANO GRANDE</v>
          </cell>
          <cell r="Z8960" t="str">
            <v>1701_QUITO</v>
          </cell>
          <cell r="AA8960" t="str">
            <v/>
          </cell>
          <cell r="AB8960">
            <v>22190</v>
          </cell>
          <cell r="AC8960">
            <v>44914</v>
          </cell>
          <cell r="AD8960" t="str">
            <v>FLEXTRANS</v>
          </cell>
          <cell r="AE8960" t="str">
            <v>PBM7346</v>
          </cell>
          <cell r="AF8960">
            <v>3</v>
          </cell>
          <cell r="AG8960" t="str">
            <v>PEDIDO_ENTREGADO</v>
          </cell>
          <cell r="AH8960">
            <v>44914</v>
          </cell>
          <cell r="AK8960">
            <v>476242</v>
          </cell>
        </row>
        <row r="8961">
          <cell r="B8961">
            <v>476245</v>
          </cell>
          <cell r="C8961" t="str">
            <v>98704751</v>
          </cell>
          <cell r="D8961" t="str">
            <v>HYCITE</v>
          </cell>
          <cell r="E8961" t="str">
            <v>DESPACHO</v>
          </cell>
          <cell r="F8961" t="str">
            <v>NORMAL</v>
          </cell>
          <cell r="G8961" t="str">
            <v>TFQ88236</v>
          </cell>
          <cell r="H8961">
            <v>44903</v>
          </cell>
          <cell r="I8961" t="str">
            <v>ENTREGADO</v>
          </cell>
          <cell r="J8961">
            <v>44908</v>
          </cell>
          <cell r="K8961" t="str">
            <v>JESUS LOPEZ</v>
          </cell>
          <cell r="L8961" t="str">
            <v>ADOLFO DE VALDEZ N21 194 Y CALLE IVERIA//EDIF RIVAS DEPTO 2 QUITO//LA VICENTINA LA VICENTINA 170112 PICHINCHA</v>
          </cell>
          <cell r="N8961" t="str">
            <v>0997812538</v>
          </cell>
          <cell r="O8961" t="str">
            <v>0997812538</v>
          </cell>
          <cell r="P8961" t="str">
            <v>170208</v>
          </cell>
          <cell r="Q8961" t="str">
            <v>QUITO</v>
          </cell>
          <cell r="R8961" t="str">
            <v>PICHINCHA</v>
          </cell>
          <cell r="S8961" t="str">
            <v>CALDERON (CARAPUNGO)</v>
          </cell>
          <cell r="T8961" t="str">
            <v>FLEXTRANS UIO</v>
          </cell>
          <cell r="U8961" t="str">
            <v>FLEXNETUIO_LOCAL</v>
          </cell>
          <cell r="V8961">
            <v>1</v>
          </cell>
          <cell r="W8961">
            <v>6.4</v>
          </cell>
          <cell r="X8961" t="str">
            <v>HYCITE QUITO</v>
          </cell>
          <cell r="Y8961" t="str">
            <v>FLEX NET CALLE 28 DE JUNIO S/N Y GARCIA MORENO ENTRADA LLANO GRANDE</v>
          </cell>
          <cell r="Z8961" t="str">
            <v>1701_QUITO</v>
          </cell>
          <cell r="AA8961" t="str">
            <v/>
          </cell>
          <cell r="AB8961">
            <v>22003</v>
          </cell>
          <cell r="AC8961">
            <v>44908</v>
          </cell>
          <cell r="AD8961" t="str">
            <v>FLEXTRANS</v>
          </cell>
          <cell r="AE8961" t="str">
            <v>PAB5141</v>
          </cell>
          <cell r="AF8961">
            <v>2</v>
          </cell>
          <cell r="AG8961" t="str">
            <v>PEDIDO_ENTREGADO</v>
          </cell>
          <cell r="AH8961">
            <v>44908</v>
          </cell>
          <cell r="AK8961">
            <v>476245</v>
          </cell>
        </row>
        <row r="8962">
          <cell r="B8962">
            <v>476246</v>
          </cell>
          <cell r="C8962" t="str">
            <v>98705321</v>
          </cell>
          <cell r="D8962" t="str">
            <v>HYCITE</v>
          </cell>
          <cell r="E8962" t="str">
            <v>DESPACHO</v>
          </cell>
          <cell r="F8962" t="str">
            <v>NORMAL</v>
          </cell>
          <cell r="G8962" t="str">
            <v>TFQ88216</v>
          </cell>
          <cell r="H8962">
            <v>44903</v>
          </cell>
          <cell r="I8962" t="str">
            <v>ENTREGADO</v>
          </cell>
          <cell r="J8962">
            <v>44907</v>
          </cell>
          <cell r="K8962" t="str">
            <v>ANGEL FREIRE</v>
          </cell>
          <cell r="L8962" t="str">
            <v>MARTHA BUCARAM S/N ANTONIO CASTELO / CASA ESQUINERA LICORER QUITO LA ECUATORIANA 170707 PICHINCHA</v>
          </cell>
          <cell r="M8962" t="str">
            <v/>
          </cell>
          <cell r="N8962" t="str">
            <v>0984747490</v>
          </cell>
          <cell r="O8962" t="str">
            <v>0984747490</v>
          </cell>
          <cell r="P8962" t="str">
            <v>170707</v>
          </cell>
          <cell r="Q8962" t="str">
            <v>QUITO</v>
          </cell>
          <cell r="R8962" t="str">
            <v>PICHINCHA</v>
          </cell>
          <cell r="S8962" t="str">
            <v>QUITO</v>
          </cell>
          <cell r="T8962" t="str">
            <v>FLEXTRANS UIO</v>
          </cell>
          <cell r="U8962" t="str">
            <v>FLEXNETUIO_LOCAL</v>
          </cell>
          <cell r="V8962">
            <v>1</v>
          </cell>
          <cell r="W8962">
            <v>10.1</v>
          </cell>
          <cell r="X8962" t="str">
            <v>HYCITE QUITO</v>
          </cell>
          <cell r="Y8962" t="str">
            <v>FLEX NET CALLE 28 DE JUNIO S/N Y GARCIA MORENO ENTRADA LLANO GRANDE</v>
          </cell>
          <cell r="Z8962" t="str">
            <v>1701_QUITO</v>
          </cell>
          <cell r="AA8962" t="str">
            <v/>
          </cell>
          <cell r="AB8962">
            <v>21962</v>
          </cell>
          <cell r="AC8962">
            <v>44907</v>
          </cell>
          <cell r="AD8962" t="str">
            <v>ITSACOURIER S.A.S</v>
          </cell>
          <cell r="AE8962" t="str">
            <v>PCZ1852</v>
          </cell>
          <cell r="AF8962">
            <v>1</v>
          </cell>
          <cell r="AG8962" t="str">
            <v>PEDIDO_ENTREGADO</v>
          </cell>
          <cell r="AH8962">
            <v>44907</v>
          </cell>
          <cell r="AK8962">
            <v>476246</v>
          </cell>
        </row>
        <row r="8963">
          <cell r="B8963">
            <v>476247</v>
          </cell>
          <cell r="C8963" t="str">
            <v>98705333</v>
          </cell>
          <cell r="D8963" t="str">
            <v>HYCITE</v>
          </cell>
          <cell r="E8963" t="str">
            <v>DESPACHO</v>
          </cell>
          <cell r="F8963" t="str">
            <v>NORMAL</v>
          </cell>
          <cell r="G8963" t="str">
            <v>031002004084359</v>
          </cell>
          <cell r="H8963">
            <v>44903</v>
          </cell>
          <cell r="I8963" t="str">
            <v>DEVOLUCION_EN_PROCESO</v>
          </cell>
          <cell r="J8963">
            <v>44922</v>
          </cell>
          <cell r="K8963" t="str">
            <v>MARIA CHILLO</v>
          </cell>
          <cell r="L8963" t="str">
            <v>VIA EL COCA A SACHA SECTOR ITUAMAYACU JOYA DE LOS SANCHAS// HUAMAYACU SAN SEBASTIAN DEL COCA 220101 ORELLANA</v>
          </cell>
          <cell r="M8963" t="str">
            <v/>
          </cell>
          <cell r="N8963" t="str">
            <v>0960996506</v>
          </cell>
          <cell r="O8963" t="str">
            <v>0960996506</v>
          </cell>
          <cell r="P8963" t="str">
            <v>220101</v>
          </cell>
          <cell r="Q8963" t="str">
            <v>LA JOYA DE LOS SACHAS</v>
          </cell>
          <cell r="R8963" t="str">
            <v>ORELLANA</v>
          </cell>
          <cell r="S8963" t="str">
            <v>LA JOYA DE LOS SACHAS - MARISCAL SUCRE - LOS LAURELES</v>
          </cell>
          <cell r="T8963" t="str">
            <v>TRAMACO</v>
          </cell>
          <cell r="U8963" t="str">
            <v>FLEXNETUIO_PROVINCIA</v>
          </cell>
          <cell r="V8963">
            <v>1</v>
          </cell>
          <cell r="W8963">
            <v>9.9</v>
          </cell>
          <cell r="X8963" t="str">
            <v>HYCITE QUITO</v>
          </cell>
          <cell r="Y8963" t="str">
            <v>FLEX NET CALLE 28 DE JUNIO S/N Y GARCIA MORENO ENTRADA LLANO GRANDE</v>
          </cell>
          <cell r="Z8963" t="str">
            <v>1701_QUITO</v>
          </cell>
          <cell r="AA8963" t="str">
            <v/>
          </cell>
          <cell r="AB8963">
            <v>21928</v>
          </cell>
          <cell r="AC8963">
            <v>44904</v>
          </cell>
          <cell r="AD8963" t="str">
            <v>TRAMACO EXPRESS</v>
          </cell>
          <cell r="AE8963" t="str">
            <v>GENERICO TMC</v>
          </cell>
          <cell r="AF8963">
            <v>1</v>
          </cell>
          <cell r="AG8963" t="str">
            <v>DEVOLUCION_EN_PROCESO</v>
          </cell>
          <cell r="AH8963">
            <v>44923</v>
          </cell>
          <cell r="AJ8963" t="str">
            <v xml:space="preserve">_x000D_
</v>
          </cell>
          <cell r="AK8963">
            <v>476247</v>
          </cell>
        </row>
        <row r="8964">
          <cell r="B8964">
            <v>476251</v>
          </cell>
          <cell r="C8964" t="str">
            <v>98706972</v>
          </cell>
          <cell r="D8964" t="str">
            <v>HYCITE</v>
          </cell>
          <cell r="E8964" t="str">
            <v>DESPACHO</v>
          </cell>
          <cell r="F8964" t="str">
            <v>NORMAL</v>
          </cell>
          <cell r="G8964" t="str">
            <v>031002004084361</v>
          </cell>
          <cell r="H8964">
            <v>44903</v>
          </cell>
          <cell r="I8964" t="str">
            <v>ENTREGADO</v>
          </cell>
          <cell r="J8964">
            <v>44907</v>
          </cell>
          <cell r="K8964" t="str">
            <v>JOSE MORALES</v>
          </cell>
          <cell r="L8964" t="str">
            <v>AV AMAZONAS EL ORO LA MANA // LA MANA EL TRIUNFO 050202 COTOPAXI</v>
          </cell>
          <cell r="M8964" t="str">
            <v/>
          </cell>
          <cell r="N8964" t="str">
            <v>0993951570</v>
          </cell>
          <cell r="O8964" t="str">
            <v>0993951570</v>
          </cell>
          <cell r="P8964" t="str">
            <v>050202</v>
          </cell>
          <cell r="Q8964" t="str">
            <v>LA MANA</v>
          </cell>
          <cell r="R8964" t="str">
            <v>COTOPAXI</v>
          </cell>
          <cell r="S8964" t="str">
            <v>LA MANA</v>
          </cell>
          <cell r="T8964" t="str">
            <v>TRAMACO</v>
          </cell>
          <cell r="U8964" t="str">
            <v>FLEXNETUIO_PROVINCIA</v>
          </cell>
          <cell r="V8964">
            <v>1</v>
          </cell>
          <cell r="W8964">
            <v>8.3000000000000007</v>
          </cell>
          <cell r="X8964" t="str">
            <v>HYCITE QUITO</v>
          </cell>
          <cell r="Y8964" t="str">
            <v>FLEX NET CALLE 28 DE JUNIO S/N Y GARCIA MORENO ENTRADA LLANO GRANDE</v>
          </cell>
          <cell r="Z8964" t="str">
            <v>1701_QUITO</v>
          </cell>
          <cell r="AA8964" t="str">
            <v/>
          </cell>
          <cell r="AB8964">
            <v>21928</v>
          </cell>
          <cell r="AC8964">
            <v>44904</v>
          </cell>
          <cell r="AD8964" t="str">
            <v>TRAMACO EXPRESS</v>
          </cell>
          <cell r="AE8964" t="str">
            <v>GENERICO TMC</v>
          </cell>
          <cell r="AF8964">
            <v>1</v>
          </cell>
          <cell r="AG8964" t="str">
            <v>PEDIDO_ENTREGADO</v>
          </cell>
          <cell r="AH8964">
            <v>44907</v>
          </cell>
          <cell r="AJ8964" t="str">
            <v>GUIA ENTREGADA -. JOSE MORALES - null</v>
          </cell>
          <cell r="AK8964">
            <v>476251</v>
          </cell>
        </row>
        <row r="8965">
          <cell r="B8965">
            <v>476252</v>
          </cell>
          <cell r="C8965" t="str">
            <v>98707285</v>
          </cell>
          <cell r="D8965" t="str">
            <v>HYCITE</v>
          </cell>
          <cell r="E8965" t="str">
            <v>DESPACHO</v>
          </cell>
          <cell r="F8965" t="str">
            <v>NORMAL</v>
          </cell>
          <cell r="G8965" t="str">
            <v>031002004084362</v>
          </cell>
          <cell r="H8965">
            <v>44903</v>
          </cell>
          <cell r="I8965" t="str">
            <v>ENTREGADO</v>
          </cell>
          <cell r="J8965">
            <v>44907</v>
          </cell>
          <cell r="K8965" t="str">
            <v>SILVIA SALGADO</v>
          </cell>
          <cell r="L8965" t="str">
            <v>CARLOS EMILIO GRIJALVA 4-14 JACINTO EGAS (ESQUINA) IBARRA // LA GIRALDA SAN FRANCISCO 100107 IMBABURA</v>
          </cell>
          <cell r="M8965" t="str">
            <v/>
          </cell>
          <cell r="N8965" t="str">
            <v>0994221888</v>
          </cell>
          <cell r="O8965" t="str">
            <v>0994221888</v>
          </cell>
          <cell r="P8965" t="str">
            <v>100107</v>
          </cell>
          <cell r="Q8965" t="str">
            <v>IBARRA</v>
          </cell>
          <cell r="R8965" t="str">
            <v>IMBABURA</v>
          </cell>
          <cell r="S8965" t="str">
            <v>SAN MIGUEL DE IBARRA</v>
          </cell>
          <cell r="T8965" t="str">
            <v>TRAMACO</v>
          </cell>
          <cell r="U8965" t="str">
            <v>FLEXNETUIO_PROVINCIA</v>
          </cell>
          <cell r="V8965">
            <v>1</v>
          </cell>
          <cell r="W8965">
            <v>7</v>
          </cell>
          <cell r="X8965" t="str">
            <v>HYCITE QUITO</v>
          </cell>
          <cell r="Y8965" t="str">
            <v>FLEX NET CALLE 28 DE JUNIO S/N Y GARCIA MORENO ENTRADA LLANO GRANDE</v>
          </cell>
          <cell r="Z8965" t="str">
            <v>1701_QUITO</v>
          </cell>
          <cell r="AA8965" t="str">
            <v/>
          </cell>
          <cell r="AB8965">
            <v>21928</v>
          </cell>
          <cell r="AC8965">
            <v>44904</v>
          </cell>
          <cell r="AD8965" t="str">
            <v>TRAMACO EXPRESS</v>
          </cell>
          <cell r="AE8965" t="str">
            <v>GENERICO TMC</v>
          </cell>
          <cell r="AF8965">
            <v>1</v>
          </cell>
          <cell r="AG8965" t="str">
            <v>PEDIDO_ENTREGADO</v>
          </cell>
          <cell r="AH8965">
            <v>44907</v>
          </cell>
          <cell r="AJ8965" t="str">
            <v>GUIA ENTREGADA -Mercedes carlosama - 01</v>
          </cell>
          <cell r="AK8965">
            <v>476252</v>
          </cell>
        </row>
        <row r="8966">
          <cell r="B8966">
            <v>476255</v>
          </cell>
          <cell r="C8966" t="str">
            <v>98708922</v>
          </cell>
          <cell r="D8966" t="str">
            <v>HYCITE</v>
          </cell>
          <cell r="E8966" t="str">
            <v>DESPACHO</v>
          </cell>
          <cell r="F8966" t="str">
            <v>NORMAL</v>
          </cell>
          <cell r="G8966" t="str">
            <v>TFQ88221</v>
          </cell>
          <cell r="H8966">
            <v>44903</v>
          </cell>
          <cell r="I8966" t="str">
            <v>ENTREGADO</v>
          </cell>
          <cell r="J8966">
            <v>44907</v>
          </cell>
          <cell r="K8966" t="str">
            <v>NICOLAS GALLEGOS</v>
          </cell>
          <cell r="L8966" t="str">
            <v>6 DE DICIEMBRE E8-64 Y BAQUERIZO MORENO CASA BLANCA 2 PISOS QUITO // MARISCAL SUCRE MARISCAL SUCRE 170524 PICHINCHA</v>
          </cell>
          <cell r="M8966" t="str">
            <v/>
          </cell>
          <cell r="N8966" t="str">
            <v>0992771063</v>
          </cell>
          <cell r="O8966" t="str">
            <v>0992771063</v>
          </cell>
          <cell r="P8966" t="str">
            <v>170524</v>
          </cell>
          <cell r="Q8966" t="str">
            <v>QUITO</v>
          </cell>
          <cell r="R8966" t="str">
            <v>PICHINCHA</v>
          </cell>
          <cell r="S8966" t="str">
            <v>QUITO</v>
          </cell>
          <cell r="T8966" t="str">
            <v>FLEXTRANS UIO</v>
          </cell>
          <cell r="U8966" t="str">
            <v>FLEXNETUIO_LOCAL</v>
          </cell>
          <cell r="V8966">
            <v>1</v>
          </cell>
          <cell r="W8966">
            <v>4</v>
          </cell>
          <cell r="X8966" t="str">
            <v>HYCITE QUITO</v>
          </cell>
          <cell r="Y8966" t="str">
            <v>FLEX NET CALLE 28 DE JUNIO S/N Y GARCIA MORENO ENTRADA LLANO GRANDE</v>
          </cell>
          <cell r="Z8966" t="str">
            <v>1701_QUITO</v>
          </cell>
          <cell r="AA8966" t="str">
            <v/>
          </cell>
          <cell r="AB8966">
            <v>21961</v>
          </cell>
          <cell r="AC8966">
            <v>44907</v>
          </cell>
          <cell r="AD8966" t="str">
            <v>FLEXTRANS</v>
          </cell>
          <cell r="AE8966" t="str">
            <v>PAB5141</v>
          </cell>
          <cell r="AF8966">
            <v>1</v>
          </cell>
          <cell r="AG8966" t="str">
            <v>PEDIDO_ENTREGADO</v>
          </cell>
          <cell r="AH8966">
            <v>44907</v>
          </cell>
          <cell r="AK8966">
            <v>476255</v>
          </cell>
        </row>
        <row r="8967">
          <cell r="B8967">
            <v>476257</v>
          </cell>
          <cell r="C8967" t="str">
            <v>98709034</v>
          </cell>
          <cell r="D8967" t="str">
            <v>HYCITE</v>
          </cell>
          <cell r="E8967" t="str">
            <v>DESPACHO</v>
          </cell>
          <cell r="F8967" t="str">
            <v>NORMAL</v>
          </cell>
          <cell r="G8967" t="str">
            <v>031002004084364</v>
          </cell>
          <cell r="H8967">
            <v>44903</v>
          </cell>
          <cell r="I8967" t="str">
            <v>ENTREGADO</v>
          </cell>
          <cell r="J8967">
            <v>44907</v>
          </cell>
          <cell r="K8967" t="str">
            <v>MARIA MINACA</v>
          </cell>
          <cell r="L8967" t="str">
            <v>OROZCO Y COLON CNE CHIMBORAZO RIOBAMBA LA JOYA VELASCO 060103 CHIMBORAZO</v>
          </cell>
          <cell r="M8967" t="str">
            <v/>
          </cell>
          <cell r="N8967" t="str">
            <v>0995277354</v>
          </cell>
          <cell r="O8967" t="str">
            <v>0995277354</v>
          </cell>
          <cell r="P8967" t="str">
            <v>060103</v>
          </cell>
          <cell r="Q8967" t="str">
            <v>RIOBAMBA</v>
          </cell>
          <cell r="R8967" t="str">
            <v>CHIMBORAZO</v>
          </cell>
          <cell r="S8967" t="str">
            <v>RIOBAMBA</v>
          </cell>
          <cell r="T8967" t="str">
            <v>TRAMACO</v>
          </cell>
          <cell r="U8967" t="str">
            <v>FLEXNETUIO_PROVINCIA</v>
          </cell>
          <cell r="V8967">
            <v>1</v>
          </cell>
          <cell r="W8967">
            <v>3.1</v>
          </cell>
          <cell r="X8967" t="str">
            <v>HYCITE QUITO</v>
          </cell>
          <cell r="Y8967" t="str">
            <v>FLEX NET CALLE 28 DE JUNIO S/N Y GARCIA MORENO ENTRADA LLANO GRANDE</v>
          </cell>
          <cell r="Z8967" t="str">
            <v>1701_QUITO</v>
          </cell>
          <cell r="AA8967" t="str">
            <v/>
          </cell>
          <cell r="AB8967">
            <v>21928</v>
          </cell>
          <cell r="AC8967">
            <v>44904</v>
          </cell>
          <cell r="AD8967" t="str">
            <v>TRAMACO EXPRESS</v>
          </cell>
          <cell r="AE8967" t="str">
            <v>GENERICO TMC</v>
          </cell>
          <cell r="AF8967">
            <v>0</v>
          </cell>
          <cell r="AG8967" t="str">
            <v>PEDIDO_ENTREGADO</v>
          </cell>
          <cell r="AH8967">
            <v>44907</v>
          </cell>
          <cell r="AJ8967" t="str">
            <v>ENTREGA REALIZADA | FECHA:09-12-2022 | HORA: 09:08</v>
          </cell>
          <cell r="AK8967">
            <v>476257</v>
          </cell>
        </row>
        <row r="8968">
          <cell r="B8968">
            <v>476262</v>
          </cell>
          <cell r="C8968" t="str">
            <v>98711023</v>
          </cell>
          <cell r="D8968" t="str">
            <v>HYCITE</v>
          </cell>
          <cell r="E8968" t="str">
            <v>DESPACHO</v>
          </cell>
          <cell r="F8968" t="str">
            <v>NORMAL</v>
          </cell>
          <cell r="G8968" t="str">
            <v>031002004084415</v>
          </cell>
          <cell r="H8968">
            <v>44903</v>
          </cell>
          <cell r="I8968" t="str">
            <v>ENTREGADO</v>
          </cell>
          <cell r="J8968">
            <v>44907</v>
          </cell>
          <cell r="K8968" t="str">
            <v>GLADIS JARA</v>
          </cell>
          <cell r="L8968" t="str">
            <v>PERNO CARVAJAL Y 24 DE MAYO Y SOASTI FRENTE AL PARQUE MACAS BARRIO NORTE MACAS 140101 MORONA-SANTIAGO</v>
          </cell>
          <cell r="M8968" t="str">
            <v/>
          </cell>
          <cell r="N8968" t="str">
            <v>0986005836</v>
          </cell>
          <cell r="O8968" t="str">
            <v>0986005836</v>
          </cell>
          <cell r="P8968" t="str">
            <v>140101</v>
          </cell>
          <cell r="Q8968" t="str">
            <v>MORONA</v>
          </cell>
          <cell r="R8968" t="str">
            <v>MORONA SANTIAGO</v>
          </cell>
          <cell r="S8968" t="str">
            <v>MACAS</v>
          </cell>
          <cell r="T8968" t="str">
            <v>TRAMACO</v>
          </cell>
          <cell r="U8968" t="str">
            <v>FLEXNETUIO_PROVINCIA</v>
          </cell>
          <cell r="V8968">
            <v>1</v>
          </cell>
          <cell r="W8968">
            <v>0.6</v>
          </cell>
          <cell r="X8968" t="str">
            <v>HYCITE QUITO</v>
          </cell>
          <cell r="Y8968" t="str">
            <v>FLEX NET CALLE 28 DE JUNIO S/N Y GARCIA MORENO ENTRADA LLANO GRANDE</v>
          </cell>
          <cell r="Z8968" t="str">
            <v>1701_QUITO</v>
          </cell>
          <cell r="AA8968" t="str">
            <v/>
          </cell>
          <cell r="AB8968">
            <v>21928</v>
          </cell>
          <cell r="AC8968">
            <v>44904</v>
          </cell>
          <cell r="AD8968" t="str">
            <v>TRAMACO EXPRESS</v>
          </cell>
          <cell r="AE8968" t="str">
            <v>GENERICO TMC</v>
          </cell>
          <cell r="AF8968">
            <v>0</v>
          </cell>
          <cell r="AG8968" t="str">
            <v>PEDIDO_ENTREGADO</v>
          </cell>
          <cell r="AH8968">
            <v>44907</v>
          </cell>
          <cell r="AJ8968" t="str">
            <v>GUIA ENTREGADA -. GLADIS JARA - null</v>
          </cell>
          <cell r="AK8968">
            <v>476262</v>
          </cell>
        </row>
        <row r="8969">
          <cell r="B8969">
            <v>476263</v>
          </cell>
          <cell r="C8969" t="str">
            <v>98711070</v>
          </cell>
          <cell r="D8969" t="str">
            <v>HYCITE</v>
          </cell>
          <cell r="E8969" t="str">
            <v>DESPACHO</v>
          </cell>
          <cell r="F8969" t="str">
            <v>NORMAL</v>
          </cell>
          <cell r="G8969" t="str">
            <v>031002004084416</v>
          </cell>
          <cell r="H8969">
            <v>44903</v>
          </cell>
          <cell r="I8969" t="str">
            <v>ENTREGADO</v>
          </cell>
          <cell r="J8969">
            <v>44909</v>
          </cell>
          <cell r="K8969" t="str">
            <v>SANDRA VILLENA</v>
          </cell>
          <cell r="L8969" t="str">
            <v>SEGUNDA NORTE Y SEGUNDA ESTE BARRIO PARAIZO DE LOS ANDES SAN MIGUEL SAN MIGUEL (BO) 020301 BOLIVAR</v>
          </cell>
          <cell r="M8969" t="str">
            <v/>
          </cell>
          <cell r="N8969" t="str">
            <v>0994776105</v>
          </cell>
          <cell r="O8969" t="str">
            <v>0994776105</v>
          </cell>
          <cell r="P8969" t="str">
            <v>020301</v>
          </cell>
          <cell r="Q8969" t="str">
            <v>SAN MIGUEL</v>
          </cell>
          <cell r="R8969" t="str">
            <v>BOLIVAR</v>
          </cell>
          <cell r="S8969" t="str">
            <v>SAN MIGUEL</v>
          </cell>
          <cell r="T8969" t="str">
            <v>TRAMACO</v>
          </cell>
          <cell r="U8969" t="str">
            <v>FLEXNETUIO_PROVINCIA</v>
          </cell>
          <cell r="V8969">
            <v>1</v>
          </cell>
          <cell r="W8969">
            <v>4</v>
          </cell>
          <cell r="X8969" t="str">
            <v>HYCITE QUITO</v>
          </cell>
          <cell r="Y8969" t="str">
            <v>FLEX NET CALLE 28 DE JUNIO S/N Y GARCIA MORENO ENTRADA LLANO GRANDE</v>
          </cell>
          <cell r="Z8969" t="str">
            <v>1701_QUITO</v>
          </cell>
          <cell r="AA8969" t="str">
            <v/>
          </cell>
          <cell r="AB8969">
            <v>21928</v>
          </cell>
          <cell r="AC8969">
            <v>44904</v>
          </cell>
          <cell r="AD8969" t="str">
            <v>TRAMACO EXPRESS</v>
          </cell>
          <cell r="AE8969" t="str">
            <v>GENERICO TMC</v>
          </cell>
          <cell r="AF8969">
            <v>0</v>
          </cell>
          <cell r="AG8969" t="str">
            <v>PEDIDO_ENTREGADO</v>
          </cell>
          <cell r="AH8969">
            <v>44909</v>
          </cell>
          <cell r="AJ8969" t="str">
            <v>GUIA ENTREGADA -. SANDRA VILLENA - null</v>
          </cell>
          <cell r="AK8969">
            <v>476263</v>
          </cell>
        </row>
        <row r="8970">
          <cell r="B8970">
            <v>476266</v>
          </cell>
          <cell r="C8970" t="str">
            <v>98712649</v>
          </cell>
          <cell r="D8970" t="str">
            <v>HYCITE</v>
          </cell>
          <cell r="E8970" t="str">
            <v>DESPACHO</v>
          </cell>
          <cell r="F8970" t="str">
            <v>NORMAL</v>
          </cell>
          <cell r="G8970" t="str">
            <v>031002004084417</v>
          </cell>
          <cell r="H8970">
            <v>44903</v>
          </cell>
          <cell r="I8970" t="str">
            <v>ENTREGADO</v>
          </cell>
          <cell r="J8970">
            <v>44907</v>
          </cell>
          <cell r="K8970" t="str">
            <v>BERNARDITA JARAMILLO</v>
          </cell>
          <cell r="L8970" t="str">
            <v>ATAHUALPA- 8 DE DICIEMBRE FTE A DISCOTECA LATIN BROTHERS CATAMAYO //CENTRO CATAMAYO 110202 LOJA</v>
          </cell>
          <cell r="M8970" t="str">
            <v/>
          </cell>
          <cell r="N8970" t="str">
            <v>0985009303 / 072677656</v>
          </cell>
          <cell r="O8970" t="str">
            <v>0985009303 / 072677656</v>
          </cell>
          <cell r="P8970" t="str">
            <v>110202</v>
          </cell>
          <cell r="Q8970" t="str">
            <v>CATAMAYO</v>
          </cell>
          <cell r="R8970" t="str">
            <v>LOJA</v>
          </cell>
          <cell r="S8970" t="str">
            <v>CATAMAYO (LA TOMA)</v>
          </cell>
          <cell r="T8970" t="str">
            <v>TRAMACO</v>
          </cell>
          <cell r="U8970" t="str">
            <v>FLEXNETUIO_PROVINCIA</v>
          </cell>
          <cell r="V8970">
            <v>1</v>
          </cell>
          <cell r="W8970">
            <v>4.4000000000000004</v>
          </cell>
          <cell r="X8970" t="str">
            <v>HYCITE QUITO</v>
          </cell>
          <cell r="Y8970" t="str">
            <v>FLEX NET CALLE 28 DE JUNIO S/N Y GARCIA MORENO ENTRADA LLANO GRANDE</v>
          </cell>
          <cell r="Z8970" t="str">
            <v>1701_QUITO</v>
          </cell>
          <cell r="AA8970" t="str">
            <v/>
          </cell>
          <cell r="AB8970">
            <v>21928</v>
          </cell>
          <cell r="AC8970">
            <v>44904</v>
          </cell>
          <cell r="AD8970" t="str">
            <v>TRAMACO EXPRESS</v>
          </cell>
          <cell r="AE8970" t="str">
            <v>GENERICO TMC</v>
          </cell>
          <cell r="AF8970">
            <v>0</v>
          </cell>
          <cell r="AG8970" t="str">
            <v>PEDIDO_ENTREGADO</v>
          </cell>
          <cell r="AH8970">
            <v>44907</v>
          </cell>
          <cell r="AJ8970" t="str">
            <v>ENTREGA REALIZADA | FECHA:10-12-2022 | HORA: 14:00</v>
          </cell>
          <cell r="AK8970">
            <v>476266</v>
          </cell>
        </row>
        <row r="8971">
          <cell r="B8971">
            <v>476267</v>
          </cell>
          <cell r="C8971" t="str">
            <v>98713082</v>
          </cell>
          <cell r="D8971" t="str">
            <v>HYCITE</v>
          </cell>
          <cell r="E8971" t="str">
            <v>DESPACHO</v>
          </cell>
          <cell r="F8971" t="str">
            <v>NORMAL</v>
          </cell>
          <cell r="G8971" t="str">
            <v>031002004084418</v>
          </cell>
          <cell r="H8971">
            <v>44903</v>
          </cell>
          <cell r="I8971" t="str">
            <v>ENTREGADO</v>
          </cell>
          <cell r="J8971">
            <v>44907</v>
          </cell>
          <cell r="K8971" t="str">
            <v>BETTY HERRERA</v>
          </cell>
          <cell r="L8971" t="str">
            <v>AV JUBONES (PARQUE LIONEL MALECO) INDEPENCIA Y ENRIQUE RENGEL PASAJE ** PASAJE OCHAO LEON 070101 EL ORO</v>
          </cell>
          <cell r="M8971" t="str">
            <v/>
          </cell>
          <cell r="N8971" t="str">
            <v>0989664593</v>
          </cell>
          <cell r="O8971" t="str">
            <v>0989664593</v>
          </cell>
          <cell r="P8971" t="str">
            <v>070101</v>
          </cell>
          <cell r="Q8971" t="str">
            <v>PASAJE</v>
          </cell>
          <cell r="R8971" t="str">
            <v>EL ORO</v>
          </cell>
          <cell r="S8971" t="str">
            <v>PASAJE</v>
          </cell>
          <cell r="T8971" t="str">
            <v>TRAMACO</v>
          </cell>
          <cell r="U8971" t="str">
            <v>FLEXNETUIO_PROVINCIA</v>
          </cell>
          <cell r="V8971">
            <v>1</v>
          </cell>
          <cell r="W8971">
            <v>9.9</v>
          </cell>
          <cell r="X8971" t="str">
            <v>HYCITE QUITO</v>
          </cell>
          <cell r="Y8971" t="str">
            <v>FLEX NET CALLE 28 DE JUNIO S/N Y GARCIA MORENO ENTRADA LLANO GRANDE</v>
          </cell>
          <cell r="Z8971" t="str">
            <v>1701_QUITO</v>
          </cell>
          <cell r="AA8971" t="str">
            <v/>
          </cell>
          <cell r="AB8971">
            <v>21928</v>
          </cell>
          <cell r="AC8971">
            <v>44904</v>
          </cell>
          <cell r="AD8971" t="str">
            <v>TRAMACO EXPRESS</v>
          </cell>
          <cell r="AE8971" t="str">
            <v>GENERICO TMC</v>
          </cell>
          <cell r="AF8971">
            <v>0</v>
          </cell>
          <cell r="AG8971" t="str">
            <v>PEDIDO_ENTREGADO</v>
          </cell>
          <cell r="AH8971">
            <v>44907</v>
          </cell>
          <cell r="AJ8971" t="str">
            <v>GUIA ENTREGADA -. BETTY HERRERA - 000</v>
          </cell>
          <cell r="AK8971">
            <v>476267</v>
          </cell>
        </row>
        <row r="8972">
          <cell r="B8972">
            <v>476268</v>
          </cell>
          <cell r="C8972" t="str">
            <v>98713358</v>
          </cell>
          <cell r="D8972" t="str">
            <v>HYCITE</v>
          </cell>
          <cell r="E8972" t="str">
            <v>DESPACHO</v>
          </cell>
          <cell r="F8972" t="str">
            <v>NORMAL</v>
          </cell>
          <cell r="G8972" t="str">
            <v>TFQ88228</v>
          </cell>
          <cell r="H8972">
            <v>44903</v>
          </cell>
          <cell r="I8972" t="str">
            <v>ENTREGADO</v>
          </cell>
          <cell r="J8972">
            <v>44907</v>
          </cell>
          <cell r="K8972" t="str">
            <v>MARY MOLINA</v>
          </cell>
          <cell r="L8972" t="str">
            <v>PRINCESA ORULAGO E6-851 HUALCAVILCA QUITO / SANTA ISABEL AMAGUANA 170812 PICHINCHA</v>
          </cell>
          <cell r="N8972" t="str">
            <v>0987373542</v>
          </cell>
          <cell r="O8972" t="str">
            <v>0987373542</v>
          </cell>
          <cell r="P8972" t="str">
            <v>170812</v>
          </cell>
          <cell r="Q8972" t="str">
            <v>QUITO</v>
          </cell>
          <cell r="R8972" t="str">
            <v>PICHINCHA</v>
          </cell>
          <cell r="S8972" t="str">
            <v>AMAGUANA - COOP. GONZALEZ SUAREZ</v>
          </cell>
          <cell r="T8972" t="str">
            <v>FLEXTRANS UIO</v>
          </cell>
          <cell r="U8972" t="str">
            <v>FLEXNETUIO_LOCAL</v>
          </cell>
          <cell r="V8972">
            <v>1</v>
          </cell>
          <cell r="W8972">
            <v>5.4</v>
          </cell>
          <cell r="X8972" t="str">
            <v>HYCITE QUITO</v>
          </cell>
          <cell r="Y8972" t="str">
            <v>FLEX NET CALLE 28 DE JUNIO S/N Y GARCIA MORENO ENTRADA LLANO GRANDE</v>
          </cell>
          <cell r="Z8972" t="str">
            <v>1701_QUITO</v>
          </cell>
          <cell r="AA8972" t="str">
            <v/>
          </cell>
          <cell r="AB8972">
            <v>21963</v>
          </cell>
          <cell r="AC8972">
            <v>44907</v>
          </cell>
          <cell r="AD8972" t="str">
            <v>ITSACOURIER S.A.S</v>
          </cell>
          <cell r="AE8972" t="str">
            <v>PBB3265</v>
          </cell>
          <cell r="AF8972">
            <v>1</v>
          </cell>
          <cell r="AG8972" t="str">
            <v>PEDIDO_ENTREGADO</v>
          </cell>
          <cell r="AH8972">
            <v>44907</v>
          </cell>
          <cell r="AK8972">
            <v>476268</v>
          </cell>
        </row>
        <row r="8973">
          <cell r="B8973">
            <v>476218</v>
          </cell>
          <cell r="C8973" t="str">
            <v>98654110</v>
          </cell>
          <cell r="D8973" t="str">
            <v>HYCITE</v>
          </cell>
          <cell r="E8973" t="str">
            <v>DESPACHO</v>
          </cell>
          <cell r="F8973" t="str">
            <v>NORMAL</v>
          </cell>
          <cell r="G8973" t="str">
            <v>031002004084346</v>
          </cell>
          <cell r="H8973">
            <v>44903</v>
          </cell>
          <cell r="I8973" t="str">
            <v>ENTREGADO</v>
          </cell>
          <cell r="J8973">
            <v>44909</v>
          </cell>
          <cell r="K8973" t="str">
            <v>HILDA RAMIREZ</v>
          </cell>
          <cell r="L8973" t="str">
            <v>CALLE ITALIAN CALLE ESTADOS UNIDOS Y COLOMBIA SALINAS//SALINAS SALINAS 240206 SANTA ELENA</v>
          </cell>
          <cell r="M8973" t="str">
            <v/>
          </cell>
          <cell r="N8973" t="str">
            <v>0939396677 / 990611760</v>
          </cell>
          <cell r="O8973" t="str">
            <v>0939396677 / 990611760</v>
          </cell>
          <cell r="P8973" t="str">
            <v>240206</v>
          </cell>
          <cell r="Q8973" t="str">
            <v>SALINAS</v>
          </cell>
          <cell r="R8973" t="str">
            <v>SANTA ELENA</v>
          </cell>
          <cell r="S8973" t="str">
            <v>SALINAS</v>
          </cell>
          <cell r="T8973" t="str">
            <v>TRAMACO</v>
          </cell>
          <cell r="U8973" t="str">
            <v>FLEXNETUIO_PROVINCIA</v>
          </cell>
          <cell r="V8973">
            <v>1</v>
          </cell>
          <cell r="W8973">
            <v>16.100000000000001</v>
          </cell>
          <cell r="X8973" t="str">
            <v>HYCITE QUITO</v>
          </cell>
          <cell r="Y8973" t="str">
            <v>FLEX NET CALLE 28 DE JUNIO S/N Y GARCIA MORENO ENTRADA LLANO GRANDE</v>
          </cell>
          <cell r="Z8973" t="str">
            <v>1701_QUITO</v>
          </cell>
          <cell r="AA8973" t="str">
            <v/>
          </cell>
          <cell r="AB8973">
            <v>21928</v>
          </cell>
          <cell r="AC8973">
            <v>44904</v>
          </cell>
          <cell r="AD8973" t="str">
            <v>TRAMACO EXPRESS</v>
          </cell>
          <cell r="AE8973" t="str">
            <v>GENERICO TMC</v>
          </cell>
          <cell r="AF8973">
            <v>1</v>
          </cell>
          <cell r="AG8973" t="str">
            <v>PEDIDO_ENTREGADO</v>
          </cell>
          <cell r="AH8973">
            <v>44909</v>
          </cell>
          <cell r="AJ8973" t="str">
            <v>GUIA ENTREGADA -. HILDA RAMIREZ - null</v>
          </cell>
          <cell r="AK8973">
            <v>476218</v>
          </cell>
        </row>
        <row r="8974">
          <cell r="B8974">
            <v>476221</v>
          </cell>
          <cell r="C8974" t="str">
            <v>98673304</v>
          </cell>
          <cell r="D8974" t="str">
            <v>HYCITE</v>
          </cell>
          <cell r="E8974" t="str">
            <v>DESPACHO</v>
          </cell>
          <cell r="F8974" t="str">
            <v>NORMAL</v>
          </cell>
          <cell r="G8974" t="str">
            <v>031002004084349</v>
          </cell>
          <cell r="H8974">
            <v>44903</v>
          </cell>
          <cell r="I8974" t="str">
            <v>ENTREGADO</v>
          </cell>
          <cell r="J8974">
            <v>44907</v>
          </cell>
          <cell r="K8974" t="str">
            <v>MARUJA SHIGUANGO</v>
          </cell>
          <cell r="L8974" t="str">
            <v>VIA POROTO CECA DEL SECTOR RUCUYACTA ARCHIDONA//RUCUYACTA ARCHIDONA 150103 NAPO</v>
          </cell>
          <cell r="M8974" t="str">
            <v/>
          </cell>
          <cell r="N8974" t="str">
            <v>0939581122</v>
          </cell>
          <cell r="O8974" t="str">
            <v>0939581122</v>
          </cell>
          <cell r="P8974" t="str">
            <v>150103</v>
          </cell>
          <cell r="Q8974" t="str">
            <v>ARCHIDONA</v>
          </cell>
          <cell r="R8974" t="str">
            <v>NAPO</v>
          </cell>
          <cell r="S8974" t="str">
            <v>ARCHIDONA - RUKULLACTA - COTUNDO - SAN PABLO DE USHPAYACU</v>
          </cell>
          <cell r="T8974" t="str">
            <v>TRAMACO</v>
          </cell>
          <cell r="U8974" t="str">
            <v>FLEXNETUIO_PROVINCIA</v>
          </cell>
          <cell r="V8974">
            <v>1</v>
          </cell>
          <cell r="W8974">
            <v>9.1</v>
          </cell>
          <cell r="X8974" t="str">
            <v>HYCITE QUITO</v>
          </cell>
          <cell r="Y8974" t="str">
            <v>FLEX NET CALLE 28 DE JUNIO S/N Y GARCIA MORENO ENTRADA LLANO GRANDE</v>
          </cell>
          <cell r="Z8974" t="str">
            <v>1701_QUITO</v>
          </cell>
          <cell r="AA8974" t="str">
            <v/>
          </cell>
          <cell r="AB8974">
            <v>21928</v>
          </cell>
          <cell r="AC8974">
            <v>44904</v>
          </cell>
          <cell r="AD8974" t="str">
            <v>TRAMACO EXPRESS</v>
          </cell>
          <cell r="AE8974" t="str">
            <v>GENERICO TMC</v>
          </cell>
          <cell r="AF8974">
            <v>0</v>
          </cell>
          <cell r="AG8974" t="str">
            <v>PEDIDO_ENTREGADO</v>
          </cell>
          <cell r="AH8974">
            <v>44907</v>
          </cell>
          <cell r="AJ8974" t="str">
            <v>GUIA ENTREGADA -JACSON MAREILLO - 1728191274</v>
          </cell>
          <cell r="AK8974">
            <v>476221</v>
          </cell>
        </row>
        <row r="8975">
          <cell r="B8975">
            <v>476222</v>
          </cell>
          <cell r="C8975" t="str">
            <v>98673644</v>
          </cell>
          <cell r="D8975" t="str">
            <v>HYCITE</v>
          </cell>
          <cell r="E8975" t="str">
            <v>DESPACHO</v>
          </cell>
          <cell r="F8975" t="str">
            <v>NORMAL</v>
          </cell>
          <cell r="G8975" t="str">
            <v>031002004085876</v>
          </cell>
          <cell r="H8975">
            <v>44903</v>
          </cell>
          <cell r="I8975" t="str">
            <v>ENTREGADO</v>
          </cell>
          <cell r="J8975">
            <v>44907</v>
          </cell>
          <cell r="K8975" t="str">
            <v>WILTER ALEGRIA</v>
          </cell>
          <cell r="L8975" t="str">
            <v>VIA A CAJONES KM 2 1/2 KM 34 DE LA VIA 5TA DOMINGO CHONE EL CARMEN // RECINTO EL ACHIOTE EL CARMEN 130505 MANABI</v>
          </cell>
          <cell r="N8975" t="str">
            <v>0993147435</v>
          </cell>
          <cell r="O8975" t="str">
            <v>0993147435</v>
          </cell>
          <cell r="P8975" t="str">
            <v>130505</v>
          </cell>
          <cell r="Q8975" t="str">
            <v>EL CARMEN</v>
          </cell>
          <cell r="R8975" t="str">
            <v>MANABI</v>
          </cell>
          <cell r="S8975" t="str">
            <v>EL CARMEN - LA BRAMADORA</v>
          </cell>
          <cell r="T8975" t="str">
            <v>TRAMACO</v>
          </cell>
          <cell r="U8975" t="str">
            <v>FLEXNETUIO_PROVINCIA</v>
          </cell>
          <cell r="V8975">
            <v>2</v>
          </cell>
          <cell r="W8975">
            <v>18.5</v>
          </cell>
          <cell r="X8975" t="str">
            <v>HYCITE QUITO</v>
          </cell>
          <cell r="Y8975" t="str">
            <v>FLEX NET CALLE 28 DE JUNIO S/N Y GARCIA MORENO ENTRADA LLANO GRANDE</v>
          </cell>
          <cell r="Z8975" t="str">
            <v>1701_QUITO</v>
          </cell>
          <cell r="AA8975" t="str">
            <v/>
          </cell>
          <cell r="AB8975">
            <v>21928</v>
          </cell>
          <cell r="AC8975">
            <v>44904</v>
          </cell>
          <cell r="AD8975" t="str">
            <v>TRAMACO EXPRESS</v>
          </cell>
          <cell r="AE8975" t="str">
            <v>GENERICO TMC</v>
          </cell>
          <cell r="AF8975">
            <v>0</v>
          </cell>
          <cell r="AG8975" t="str">
            <v>PEDIDO_ENTREGADO</v>
          </cell>
          <cell r="AH8975">
            <v>44907</v>
          </cell>
          <cell r="AJ8975" t="str">
            <v>GUIA ENTREGADA -. WILTER ALEGRIA - 1710545045</v>
          </cell>
          <cell r="AK8975">
            <v>476222</v>
          </cell>
        </row>
        <row r="8976">
          <cell r="B8976">
            <v>476223</v>
          </cell>
          <cell r="C8976" t="str">
            <v>98674122</v>
          </cell>
          <cell r="D8976" t="str">
            <v>HYCITE</v>
          </cell>
          <cell r="E8976" t="str">
            <v>DESPACHO</v>
          </cell>
          <cell r="F8976" t="str">
            <v>NORMAL</v>
          </cell>
          <cell r="G8976" t="str">
            <v>031002004085879</v>
          </cell>
          <cell r="H8976">
            <v>44903</v>
          </cell>
          <cell r="I8976" t="str">
            <v>ENTREGADO</v>
          </cell>
          <cell r="J8976">
            <v>44914</v>
          </cell>
          <cell r="K8976" t="str">
            <v>JEREMY CEVALLOS</v>
          </cell>
          <cell r="L8976" t="str">
            <v>MIGUEL NARANA MZ 17 SOLAR 9 -CASA ROSADA CALLEJON 17 A Y NARAA,A - CAYAMA BUENA FE / COOP. 19 DE OCTUBRE SAN JACINTO DE BUENA FE 120601 LOS RIOS</v>
          </cell>
          <cell r="N8976" t="str">
            <v>0972070990 / 939314148</v>
          </cell>
          <cell r="O8976" t="str">
            <v>0972070990 / 939314148</v>
          </cell>
          <cell r="P8976" t="str">
            <v>120601</v>
          </cell>
          <cell r="Q8976" t="str">
            <v>BUENA FE</v>
          </cell>
          <cell r="R8976" t="str">
            <v>LOS RIOS</v>
          </cell>
          <cell r="S8976" t="str">
            <v>SAN JACINTO DE BUENA FE</v>
          </cell>
          <cell r="T8976" t="str">
            <v>TRAMACO</v>
          </cell>
          <cell r="U8976" t="str">
            <v>FLEXNETUIO_PROVINCIA</v>
          </cell>
          <cell r="V8976">
            <v>2</v>
          </cell>
          <cell r="W8976">
            <v>9.8000000000000007</v>
          </cell>
          <cell r="X8976" t="str">
            <v>HYCITE QUITO</v>
          </cell>
          <cell r="Y8976" t="str">
            <v>FLEX NET CALLE 28 DE JUNIO S/N Y GARCIA MORENO ENTRADA LLANO GRANDE</v>
          </cell>
          <cell r="Z8976" t="str">
            <v>1701_QUITO</v>
          </cell>
          <cell r="AA8976" t="str">
            <v/>
          </cell>
          <cell r="AB8976">
            <v>21928</v>
          </cell>
          <cell r="AC8976">
            <v>44904</v>
          </cell>
          <cell r="AD8976" t="str">
            <v>TRAMACO EXPRESS</v>
          </cell>
          <cell r="AE8976" t="str">
            <v>GENERICO TMC</v>
          </cell>
          <cell r="AF8976">
            <v>1</v>
          </cell>
          <cell r="AG8976" t="str">
            <v>PEDIDO_ENTREGADO</v>
          </cell>
          <cell r="AH8976">
            <v>44914</v>
          </cell>
          <cell r="AJ8976" t="str">
            <v>GUIA ENTREGADA -Jenny Cevallos  - null</v>
          </cell>
          <cell r="AK8976">
            <v>476223</v>
          </cell>
        </row>
        <row r="8977">
          <cell r="B8977">
            <v>476230</v>
          </cell>
          <cell r="C8977" t="str">
            <v>98686430</v>
          </cell>
          <cell r="D8977" t="str">
            <v>HYCITE</v>
          </cell>
          <cell r="E8977" t="str">
            <v>DESPACHO</v>
          </cell>
          <cell r="F8977" t="str">
            <v>NORMAL</v>
          </cell>
          <cell r="G8977" t="str">
            <v>031002004084352</v>
          </cell>
          <cell r="H8977">
            <v>44903</v>
          </cell>
          <cell r="I8977" t="str">
            <v>ENTREGADO</v>
          </cell>
          <cell r="J8977">
            <v>44907</v>
          </cell>
          <cell r="K8977" t="str">
            <v>JULIAN RUIZ</v>
          </cell>
          <cell r="L8977" t="str">
            <v>AVENIDA UNIVERSITARIA Y MERCADILLO EDIFICIO DELIA OFICINA 8  SUCRE 110102 LOJA</v>
          </cell>
          <cell r="M8977" t="str">
            <v/>
          </cell>
          <cell r="N8977" t="str">
            <v>0095862642 / 958626424</v>
          </cell>
          <cell r="O8977" t="str">
            <v>0095862642 / 958626424</v>
          </cell>
          <cell r="P8977" t="str">
            <v>110102</v>
          </cell>
          <cell r="Q8977" t="str">
            <v>LOJA</v>
          </cell>
          <cell r="R8977" t="str">
            <v>LOJA</v>
          </cell>
          <cell r="S8977" t="str">
            <v>LOJA</v>
          </cell>
          <cell r="T8977" t="str">
            <v>TRAMACO</v>
          </cell>
          <cell r="U8977" t="str">
            <v>FLEXNETUIO_PROVINCIA</v>
          </cell>
          <cell r="V8977">
            <v>1</v>
          </cell>
          <cell r="W8977">
            <v>14.57</v>
          </cell>
          <cell r="X8977" t="str">
            <v>HYCITE QUITO</v>
          </cell>
          <cell r="Y8977" t="str">
            <v>FLEX NET CALLE 28 DE JUNIO S/N Y GARCIA MORENO ENTRADA LLANO GRANDE</v>
          </cell>
          <cell r="Z8977" t="str">
            <v>1701_QUITO</v>
          </cell>
          <cell r="AA8977" t="str">
            <v/>
          </cell>
          <cell r="AB8977">
            <v>21928</v>
          </cell>
          <cell r="AC8977">
            <v>44904</v>
          </cell>
          <cell r="AD8977" t="str">
            <v>TRAMACO EXPRESS</v>
          </cell>
          <cell r="AE8977" t="str">
            <v>GENERICO TMC</v>
          </cell>
          <cell r="AF8977">
            <v>0</v>
          </cell>
          <cell r="AG8977" t="str">
            <v>PEDIDO_ENTREGADO</v>
          </cell>
          <cell r="AH8977">
            <v>44907</v>
          </cell>
          <cell r="AJ8977" t="str">
            <v>ENTREGA REALIZADA | FECHA:12-12-2022 | HORA: 13:00</v>
          </cell>
          <cell r="AK8977">
            <v>476230</v>
          </cell>
        </row>
        <row r="8978">
          <cell r="B8978">
            <v>476232</v>
          </cell>
          <cell r="C8978" t="str">
            <v>98688198</v>
          </cell>
          <cell r="D8978" t="str">
            <v>HYCITE</v>
          </cell>
          <cell r="E8978" t="str">
            <v>DESPACHO</v>
          </cell>
          <cell r="F8978" t="str">
            <v>NORMAL</v>
          </cell>
          <cell r="G8978" t="str">
            <v>TFQ88209</v>
          </cell>
          <cell r="H8978">
            <v>44903</v>
          </cell>
          <cell r="I8978" t="str">
            <v>ENTREGADO</v>
          </cell>
          <cell r="J8978">
            <v>44907</v>
          </cell>
          <cell r="K8978" t="str">
            <v>MARIA SANDOVAL</v>
          </cell>
          <cell r="L8978" t="str">
            <v>JUAN PIO MONTAFAR Y EUGENIO ESPEJO CIUDAD BICENTENARIO DPT B 23 QUITO // CIUDAD BICENTENARIO POMASQUI (PUSUQUI) 170205 PICHINCHA</v>
          </cell>
          <cell r="M8978" t="str">
            <v/>
          </cell>
          <cell r="N8978" t="str">
            <v>0959586103</v>
          </cell>
          <cell r="O8978" t="str">
            <v>0959586103</v>
          </cell>
          <cell r="P8978" t="str">
            <v>170205</v>
          </cell>
          <cell r="Q8978" t="str">
            <v>QUITO</v>
          </cell>
          <cell r="R8978" t="str">
            <v>PICHINCHA</v>
          </cell>
          <cell r="S8978" t="str">
            <v>CALDERON (CARAPUNGO) - SAN FRANCISCO</v>
          </cell>
          <cell r="T8978" t="str">
            <v>FLEXTRANS UIO</v>
          </cell>
          <cell r="U8978" t="str">
            <v>FLEXNETUIO_LOCAL</v>
          </cell>
          <cell r="V8978">
            <v>1</v>
          </cell>
          <cell r="W8978">
            <v>7.1</v>
          </cell>
          <cell r="X8978" t="str">
            <v>HYCITE QUITO</v>
          </cell>
          <cell r="Y8978" t="str">
            <v>FLEX NET CALLE 28 DE JUNIO S/N Y GARCIA MORENO ENTRADA LLANO GRANDE</v>
          </cell>
          <cell r="Z8978" t="str">
            <v>1701_QUITO</v>
          </cell>
          <cell r="AA8978" t="str">
            <v/>
          </cell>
          <cell r="AB8978">
            <v>21965</v>
          </cell>
          <cell r="AC8978">
            <v>44907</v>
          </cell>
          <cell r="AD8978" t="str">
            <v>ITSACOURIER S.A.S</v>
          </cell>
          <cell r="AE8978" t="str">
            <v>PDV9459</v>
          </cell>
          <cell r="AF8978">
            <v>1</v>
          </cell>
          <cell r="AG8978" t="str">
            <v>PEDIDO_ENTREGADO</v>
          </cell>
          <cell r="AH8978">
            <v>44907</v>
          </cell>
          <cell r="AK8978">
            <v>476232</v>
          </cell>
        </row>
        <row r="8979">
          <cell r="B8979">
            <v>476234</v>
          </cell>
          <cell r="C8979" t="str">
            <v>98691718</v>
          </cell>
          <cell r="D8979" t="str">
            <v>HYCITE</v>
          </cell>
          <cell r="E8979" t="str">
            <v>DESPACHO</v>
          </cell>
          <cell r="F8979" t="str">
            <v>NORMAL</v>
          </cell>
          <cell r="G8979" t="str">
            <v>031002004085877</v>
          </cell>
          <cell r="H8979">
            <v>44903</v>
          </cell>
          <cell r="I8979" t="str">
            <v>ENTREGADO</v>
          </cell>
          <cell r="J8979">
            <v>44909</v>
          </cell>
          <cell r="K8979" t="str">
            <v>GLENDA CHEVEZ</v>
          </cell>
          <cell r="L8979" t="str">
            <v>CDLA EL GUAYACAN MZA B6, VILLA 9 FRENTE AL PARQUE LA FAMILIA QUEVEDO // EL GUAYACAN GUAYACAN (LA VIRGINIA) 120504 LOS RIOS</v>
          </cell>
          <cell r="N8979" t="str">
            <v>0989521493</v>
          </cell>
          <cell r="O8979" t="str">
            <v>0989521493</v>
          </cell>
          <cell r="P8979" t="str">
            <v>120504</v>
          </cell>
          <cell r="Q8979" t="str">
            <v>VINCES</v>
          </cell>
          <cell r="R8979" t="str">
            <v>LOS RIOS</v>
          </cell>
          <cell r="S8979" t="str">
            <v>VINCES</v>
          </cell>
          <cell r="T8979" t="str">
            <v>TRAMACO</v>
          </cell>
          <cell r="U8979" t="str">
            <v>FLEXNETUIO_PROVINCIA</v>
          </cell>
          <cell r="V8979">
            <v>2</v>
          </cell>
          <cell r="W8979">
            <v>22.7</v>
          </cell>
          <cell r="X8979" t="str">
            <v>HYCITE QUITO</v>
          </cell>
          <cell r="Y8979" t="str">
            <v>FLEX NET CALLE 28 DE JUNIO S/N Y GARCIA MORENO ENTRADA LLANO GRANDE</v>
          </cell>
          <cell r="Z8979" t="str">
            <v>1701_QUITO</v>
          </cell>
          <cell r="AA8979" t="str">
            <v/>
          </cell>
          <cell r="AB8979">
            <v>21928</v>
          </cell>
          <cell r="AC8979">
            <v>44904</v>
          </cell>
          <cell r="AD8979" t="str">
            <v>TRAMACO EXPRESS</v>
          </cell>
          <cell r="AE8979" t="str">
            <v>GENERICO TMC</v>
          </cell>
          <cell r="AF8979">
            <v>0</v>
          </cell>
          <cell r="AG8979" t="str">
            <v>PEDIDO_ENTREGADO</v>
          </cell>
          <cell r="AH8979">
            <v>44904</v>
          </cell>
          <cell r="AJ8979" t="str">
            <v>GUIA ENTREGADA -. GLENDA CHEVEZ - null</v>
          </cell>
          <cell r="AK8979">
            <v>476234</v>
          </cell>
        </row>
        <row r="8980">
          <cell r="B8980">
            <v>476236</v>
          </cell>
          <cell r="C8980" t="str">
            <v>98697159</v>
          </cell>
          <cell r="D8980" t="str">
            <v>HYCITE</v>
          </cell>
          <cell r="E8980" t="str">
            <v>DESPACHO</v>
          </cell>
          <cell r="F8980" t="str">
            <v>NORMAL</v>
          </cell>
          <cell r="G8980" t="str">
            <v>031002004084354</v>
          </cell>
          <cell r="H8980">
            <v>44903</v>
          </cell>
          <cell r="I8980" t="str">
            <v>ENTREGADO</v>
          </cell>
          <cell r="J8980">
            <v>44907</v>
          </cell>
          <cell r="K8980" t="str">
            <v>CARMITA ACOSTA</v>
          </cell>
          <cell r="L8980" t="str">
            <v>RIO CENEPA 5 60 RIO QUININDE IBARRA // LAS CUATRO ESQUINAS CARANQUI 100108 IMBABURA</v>
          </cell>
          <cell r="M8980" t="str">
            <v/>
          </cell>
          <cell r="N8980" t="str">
            <v>0998595408 / 062953325</v>
          </cell>
          <cell r="O8980" t="str">
            <v>0998595408 / 062953325</v>
          </cell>
          <cell r="P8980" t="str">
            <v>100108</v>
          </cell>
          <cell r="Q8980" t="str">
            <v>IBARRA</v>
          </cell>
          <cell r="R8980" t="str">
            <v>IMBABURA</v>
          </cell>
          <cell r="S8980" t="str">
            <v>SAN MIGUEL DE IBARRA</v>
          </cell>
          <cell r="T8980" t="str">
            <v>TRAMACO</v>
          </cell>
          <cell r="U8980" t="str">
            <v>FLEXNETUIO_PROVINCIA</v>
          </cell>
          <cell r="V8980">
            <v>1</v>
          </cell>
          <cell r="W8980">
            <v>5.9</v>
          </cell>
          <cell r="X8980" t="str">
            <v>HYCITE QUITO</v>
          </cell>
          <cell r="Y8980" t="str">
            <v>FLEX NET CALLE 28 DE JUNIO S/N Y GARCIA MORENO ENTRADA LLANO GRANDE</v>
          </cell>
          <cell r="Z8980" t="str">
            <v>1701_QUITO</v>
          </cell>
          <cell r="AA8980" t="str">
            <v/>
          </cell>
          <cell r="AB8980">
            <v>21928</v>
          </cell>
          <cell r="AC8980">
            <v>44904</v>
          </cell>
          <cell r="AD8980" t="str">
            <v>TRAMACO EXPRESS</v>
          </cell>
          <cell r="AE8980" t="str">
            <v>GENERICO TMC</v>
          </cell>
          <cell r="AF8980">
            <v>1</v>
          </cell>
          <cell r="AG8980" t="str">
            <v>PEDIDO_ENTREGADO</v>
          </cell>
          <cell r="AH8980">
            <v>44907</v>
          </cell>
          <cell r="AJ8980" t="str">
            <v>GUIA ENTREGADA -CARMITA ACOSTA  - 1000792083</v>
          </cell>
          <cell r="AK8980">
            <v>476236</v>
          </cell>
        </row>
        <row r="8981">
          <cell r="B8981">
            <v>476198</v>
          </cell>
          <cell r="C8981" t="str">
            <v>414232778</v>
          </cell>
          <cell r="D8981" t="str">
            <v>FLEXTUENTI</v>
          </cell>
          <cell r="E8981" t="str">
            <v>DESPACHO</v>
          </cell>
          <cell r="F8981" t="str">
            <v>NORMAL</v>
          </cell>
          <cell r="G8981" t="str">
            <v>031080414232778</v>
          </cell>
          <cell r="H8981">
            <v>44903</v>
          </cell>
          <cell r="I8981" t="str">
            <v>ENTREGADO</v>
          </cell>
          <cell r="J8981">
            <v>44907</v>
          </cell>
          <cell r="K8981" t="str">
            <v>Carlos Marmol</v>
          </cell>
          <cell r="L8981" t="str">
            <v>RIO VERDE CALLE  LUIS CORDERO    SN  CALLE JACINTO CORTEZ</v>
          </cell>
          <cell r="M8981" t="str">
            <v>1703511384</v>
          </cell>
          <cell r="N8981" t="str">
            <v>0985423265/0980105158</v>
          </cell>
          <cell r="O8981" t="str">
            <v/>
          </cell>
          <cell r="P8981" t="str">
            <v>SANTO DOMINGO</v>
          </cell>
          <cell r="Q8981" t="str">
            <v>SANTO DOMINGO</v>
          </cell>
          <cell r="R8981" t="str">
            <v>SANTO DOMINGO DE LOS TSACHILAS</v>
          </cell>
          <cell r="T8981" t="str">
            <v>TRAMACO</v>
          </cell>
          <cell r="U8981" t="str">
            <v>FLEXNETUIO_PROVINCIA</v>
          </cell>
          <cell r="V8981">
            <v>1</v>
          </cell>
          <cell r="W8981">
            <v>1</v>
          </cell>
          <cell r="X8981" t="str">
            <v>FLEXNET ECUADOR - FLEXTUENTI</v>
          </cell>
          <cell r="Y8981" t="str">
            <v>CALLE 28 DE JUNIO S/N Y GARCIA MORENO ENTRADA LLANO GRANDE</v>
          </cell>
          <cell r="Z8981" t="str">
            <v>1701_QUITO</v>
          </cell>
          <cell r="AA8981" t="str">
            <v>HALFSIM TUENTI PREPAGO PORTABILIDAD: 1 und SECTOR 1 SANTA MARTHA CASA DE 2 PISOS COLOR AZUL CON GRIS ENTRANDOI POR LA FARMACIA INGLESA</v>
          </cell>
          <cell r="AB8981">
            <v>21917</v>
          </cell>
          <cell r="AC8981">
            <v>44904</v>
          </cell>
          <cell r="AD8981" t="str">
            <v>TRAMACO EXPRESS</v>
          </cell>
          <cell r="AE8981" t="str">
            <v>GENERICO TMC</v>
          </cell>
          <cell r="AF8981">
            <v>1</v>
          </cell>
          <cell r="AG8981" t="str">
            <v>PEDIDO_ENTREGADO</v>
          </cell>
          <cell r="AH8981">
            <v>44907</v>
          </cell>
          <cell r="AJ8981" t="str">
            <v>GUIA ENTREGADA -. CARLOS MARMOL - 1703511384</v>
          </cell>
          <cell r="AK8981">
            <v>476198</v>
          </cell>
        </row>
        <row r="8982">
          <cell r="B8982">
            <v>476176</v>
          </cell>
          <cell r="C8982" t="str">
            <v>377801</v>
          </cell>
          <cell r="D8982" t="str">
            <v>MDELIVERY</v>
          </cell>
          <cell r="E8982" t="str">
            <v>DESPACHO</v>
          </cell>
          <cell r="F8982" t="str">
            <v>NORMAL</v>
          </cell>
          <cell r="G8982" t="str">
            <v>TF88284</v>
          </cell>
          <cell r="H8982">
            <v>44903</v>
          </cell>
          <cell r="I8982" t="str">
            <v>ENTREGADO</v>
          </cell>
          <cell r="J8982">
            <v>44907</v>
          </cell>
          <cell r="K8982" t="str">
            <v>VALENCIA VILLAMAR MARCO ANTONIO_VALENCIA VILLAMAR MARCO ANTONIO</v>
          </cell>
          <cell r="L8982" t="str">
            <v>NORTE CEIBOS CALLE SEGUNDA NUMERO 117 ENTRE AV PRINCIPAL Y CALLE PRIMERA CASA DE 2 PISOS COLOR BEIGE REGAS BLANCAS</v>
          </cell>
          <cell r="M8982" t="str">
            <v>0911193712001</v>
          </cell>
          <cell r="N8982" t="str">
            <v>0999186609/0993407295</v>
          </cell>
          <cell r="O8982" t="str">
            <v/>
          </cell>
          <cell r="P8982" t="str">
            <v>GUAYAQUIL</v>
          </cell>
          <cell r="Q8982" t="str">
            <v>GUAYAQUIL</v>
          </cell>
          <cell r="R8982" t="str">
            <v>GUAYAS</v>
          </cell>
          <cell r="T8982" t="str">
            <v>ITSACOURIER</v>
          </cell>
          <cell r="U8982" t="str">
            <v>FLEXNETUIO_GYE</v>
          </cell>
          <cell r="V8982">
            <v>1</v>
          </cell>
          <cell r="W8982">
            <v>1</v>
          </cell>
          <cell r="X8982" t="str">
            <v>FLEXNET ECUADOR - MDELIVERY</v>
          </cell>
          <cell r="Y8982" t="str">
            <v>CALLE 28 DE JUNIO S/N Y GARCIA MORENO ENTRADA LLANO GRANDE</v>
          </cell>
          <cell r="Z8982" t="str">
            <v>1701_QUITO</v>
          </cell>
          <cell r="AA8982" t="str">
            <v/>
          </cell>
          <cell r="AB8982">
            <v>21987</v>
          </cell>
          <cell r="AC8982">
            <v>44907</v>
          </cell>
          <cell r="AD8982" t="str">
            <v>ITSACOURIER S.A.S</v>
          </cell>
          <cell r="AE8982" t="str">
            <v>JJ069D</v>
          </cell>
          <cell r="AF8982">
            <v>1</v>
          </cell>
          <cell r="AG8982" t="str">
            <v>PEDIDO_ENTREGADO</v>
          </cell>
          <cell r="AH8982">
            <v>44907</v>
          </cell>
          <cell r="AK8982">
            <v>476176</v>
          </cell>
        </row>
        <row r="8983">
          <cell r="B8983">
            <v>476177</v>
          </cell>
          <cell r="C8983" t="str">
            <v>377802</v>
          </cell>
          <cell r="D8983" t="str">
            <v>MDELIVERY</v>
          </cell>
          <cell r="E8983" t="str">
            <v>DESPACHO</v>
          </cell>
          <cell r="F8983" t="str">
            <v>NORMAL</v>
          </cell>
          <cell r="G8983" t="str">
            <v>031080000377802</v>
          </cell>
          <cell r="H8983">
            <v>44903</v>
          </cell>
          <cell r="I8983" t="str">
            <v>ENTREGADO</v>
          </cell>
          <cell r="J8983">
            <v>44910</v>
          </cell>
          <cell r="K8983" t="str">
            <v>KAROLINA PLUAS_CARLOS ALFREDO PEREZ PLUAS</v>
          </cell>
          <cell r="L8983" t="str">
            <v>GUAYAS CALLES Cristobal colon Y leopoldo gordon canton pedro carbo atras del banecuador casa color naranja dos plantas</v>
          </cell>
          <cell r="M8983" t="str">
            <v>0928136175001</v>
          </cell>
          <cell r="N8983" t="str">
            <v>0994754330</v>
          </cell>
          <cell r="O8983" t="str">
            <v/>
          </cell>
          <cell r="P8983" t="str">
            <v>PEDRO CARBO</v>
          </cell>
          <cell r="Q8983" t="str">
            <v>PEDRO CARBO</v>
          </cell>
          <cell r="R8983" t="str">
            <v>GUAYAS</v>
          </cell>
          <cell r="T8983" t="str">
            <v>TRAMACO</v>
          </cell>
          <cell r="U8983" t="str">
            <v>FLEXNETUIO_PROVINCIA</v>
          </cell>
          <cell r="V8983">
            <v>1</v>
          </cell>
          <cell r="W8983">
            <v>1</v>
          </cell>
          <cell r="X8983" t="str">
            <v>FLEXNET ECUADOR - MDELIVERY</v>
          </cell>
          <cell r="Y8983" t="str">
            <v>CALLE 28 DE JUNIO S/N Y GARCIA MORENO ENTRADA LLANO GRANDE</v>
          </cell>
          <cell r="Z8983" t="str">
            <v>1701_QUITO</v>
          </cell>
          <cell r="AA8983" t="str">
            <v/>
          </cell>
          <cell r="AB8983">
            <v>21917</v>
          </cell>
          <cell r="AC8983">
            <v>44904</v>
          </cell>
          <cell r="AD8983" t="str">
            <v>TRAMACO EXPRESS</v>
          </cell>
          <cell r="AE8983" t="str">
            <v>GENERICO TMC</v>
          </cell>
          <cell r="AF8983">
            <v>1</v>
          </cell>
          <cell r="AG8983" t="str">
            <v>PEDIDO_ENTREGADO</v>
          </cell>
          <cell r="AH8983">
            <v>44910</v>
          </cell>
          <cell r="AJ8983" t="str">
            <v>GUIA ENTREGADA -Karolin Pluas - 0913365995</v>
          </cell>
          <cell r="AK8983">
            <v>476177</v>
          </cell>
        </row>
        <row r="8984">
          <cell r="B8984">
            <v>476154</v>
          </cell>
          <cell r="C8984" t="str">
            <v>2022-12191</v>
          </cell>
          <cell r="D8984" t="str">
            <v>TUENTI</v>
          </cell>
          <cell r="E8984" t="str">
            <v>DESPACHO</v>
          </cell>
          <cell r="F8984" t="str">
            <v>NORMAL</v>
          </cell>
          <cell r="G8984" t="str">
            <v>031080202212191</v>
          </cell>
          <cell r="H8984">
            <v>44903</v>
          </cell>
          <cell r="I8984" t="str">
            <v>ENTREGADO</v>
          </cell>
          <cell r="J8984">
            <v>44908</v>
          </cell>
          <cell r="K8984" t="str">
            <v>JORGE ISAAC CENTENO URETA_JORGE ISAAC CENTENO URETA</v>
          </cell>
          <cell r="L8984" t="str">
            <v>CALLE 13 ENTRE AV 16 Y AV 17</v>
          </cell>
          <cell r="M8984" t="str">
            <v>1307869394</v>
          </cell>
          <cell r="N8984" t="str">
            <v>958979105</v>
          </cell>
          <cell r="O8984" t="str">
            <v/>
          </cell>
          <cell r="P8984" t="str">
            <v>MANTA</v>
          </cell>
          <cell r="Q8984" t="str">
            <v>MANTA</v>
          </cell>
          <cell r="R8984" t="str">
            <v>MANABI</v>
          </cell>
          <cell r="T8984" t="str">
            <v>TRAMACO</v>
          </cell>
          <cell r="U8984" t="str">
            <v>FLEXNETUIO_PROVINCIA</v>
          </cell>
          <cell r="V8984">
            <v>1</v>
          </cell>
          <cell r="W8984">
            <v>1</v>
          </cell>
          <cell r="X8984" t="str">
            <v>FLEXNET ECUADOR - MOVISTAR</v>
          </cell>
          <cell r="Y8984" t="str">
            <v>CALLE 28 DE JUNIO S/N Y GARCIA MORENO ENTRADA LLANO GRANDE</v>
          </cell>
          <cell r="Z8984" t="str">
            <v>1701_QUITO</v>
          </cell>
          <cell r="AA8984" t="str">
            <v/>
          </cell>
          <cell r="AB8984">
            <v>21917</v>
          </cell>
          <cell r="AC8984">
            <v>44904</v>
          </cell>
          <cell r="AD8984" t="str">
            <v>TRAMACO EXPRESS</v>
          </cell>
          <cell r="AE8984" t="str">
            <v>GENERICO TMC</v>
          </cell>
          <cell r="AF8984">
            <v>0</v>
          </cell>
          <cell r="AG8984" t="str">
            <v>PEDIDO_ENTREGADO</v>
          </cell>
          <cell r="AH8984">
            <v>44908</v>
          </cell>
          <cell r="AJ8984" t="str">
            <v>ENTREGA REALIZADA | FECHA:09-12-2022 | HORA: 10:00</v>
          </cell>
          <cell r="AK8984">
            <v>476154</v>
          </cell>
        </row>
        <row r="8985">
          <cell r="B8985">
            <v>476105</v>
          </cell>
          <cell r="C8985" t="str">
            <v>11557</v>
          </cell>
          <cell r="D8985" t="str">
            <v>MOVISTAR</v>
          </cell>
          <cell r="E8985" t="str">
            <v>RETIRO</v>
          </cell>
          <cell r="F8985" t="str">
            <v>NORMAL</v>
          </cell>
          <cell r="G8985" t="str">
            <v>031002004084655</v>
          </cell>
          <cell r="H8985">
            <v>44903</v>
          </cell>
          <cell r="I8985" t="str">
            <v>ENTREGADO</v>
          </cell>
          <cell r="J8985">
            <v>44914</v>
          </cell>
          <cell r="K8985" t="str">
            <v>FLEXNET - LI</v>
          </cell>
          <cell r="L8985" t="str">
            <v>CALLE 28 DE JUNIO S/N Y GARCIA MORENO ENTRADA LLANO GRANDE</v>
          </cell>
          <cell r="M8985" t="str">
            <v/>
          </cell>
          <cell r="N8985" t="str">
            <v>0984356978</v>
          </cell>
          <cell r="O8985" t="str">
            <v>0984356978</v>
          </cell>
          <cell r="P8985" t="str">
            <v>QUITO</v>
          </cell>
          <cell r="Q8985" t="str">
            <v>QUITO</v>
          </cell>
          <cell r="R8985" t="str">
            <v>PICHINCHA</v>
          </cell>
          <cell r="T8985" t="str">
            <v>TRAMACO</v>
          </cell>
          <cell r="U8985" t="str">
            <v>FLEXNETUIO_LOCAL</v>
          </cell>
          <cell r="V8985">
            <v>0</v>
          </cell>
          <cell r="W8985">
            <v>1</v>
          </cell>
          <cell r="X8985" t="str">
            <v xml:space="preserve">XIMENA GIRALDO </v>
          </cell>
          <cell r="Y8985" t="str">
            <v xml:space="preserve">AVENIDA MORAN VALVERDE CENTRO COMERCIAL QUICENTRO SUR PLANTA ALTA </v>
          </cell>
          <cell r="Z8985" t="str">
            <v>1701_QUITO</v>
          </cell>
          <cell r="AA8985" t="str">
            <v/>
          </cell>
          <cell r="AB8985">
            <v>21924</v>
          </cell>
          <cell r="AC8985">
            <v>44904</v>
          </cell>
          <cell r="AD8985" t="str">
            <v>TRAMACO EXPRESS</v>
          </cell>
          <cell r="AE8985" t="str">
            <v>GENERICO</v>
          </cell>
          <cell r="AF8985">
            <v>0</v>
          </cell>
          <cell r="AG8985" t="str">
            <v>PEDIDO_ENTREGADO</v>
          </cell>
          <cell r="AH8985">
            <v>44907</v>
          </cell>
          <cell r="AJ8985" t="str">
            <v>GUIA ENTREGADA -David Vargas  - null</v>
          </cell>
          <cell r="AK8985">
            <v>476105</v>
          </cell>
        </row>
        <row r="8986">
          <cell r="B8986">
            <v>476106</v>
          </cell>
          <cell r="C8986" t="str">
            <v>11558</v>
          </cell>
          <cell r="D8986" t="str">
            <v>MOVISTAR</v>
          </cell>
          <cell r="E8986" t="str">
            <v>RETIRO</v>
          </cell>
          <cell r="F8986" t="str">
            <v>NORMAL</v>
          </cell>
          <cell r="G8986" t="str">
            <v>031002004084772</v>
          </cell>
          <cell r="H8986">
            <v>44903</v>
          </cell>
          <cell r="I8986" t="str">
            <v>ENTREGADO</v>
          </cell>
          <cell r="J8986">
            <v>44914</v>
          </cell>
          <cell r="K8986" t="str">
            <v>FLEXNET - LI</v>
          </cell>
          <cell r="L8986" t="str">
            <v>CALLE 28 DE JUNIO S/N Y GARCIA MORENO ENTRADA LLANO GRANDE</v>
          </cell>
          <cell r="M8986" t="str">
            <v/>
          </cell>
          <cell r="N8986" t="str">
            <v>982387574</v>
          </cell>
          <cell r="O8986" t="str">
            <v>982387574</v>
          </cell>
          <cell r="P8986" t="str">
            <v>QUITO</v>
          </cell>
          <cell r="Q8986" t="str">
            <v>QUITO</v>
          </cell>
          <cell r="R8986" t="str">
            <v>PICHINCHA</v>
          </cell>
          <cell r="T8986" t="str">
            <v>TRAMACO</v>
          </cell>
          <cell r="U8986" t="str">
            <v>FLEXNETUIO_GYE</v>
          </cell>
          <cell r="V8986">
            <v>0</v>
          </cell>
          <cell r="W8986">
            <v>1</v>
          </cell>
          <cell r="X8986" t="str">
            <v>MAURENY ROMERO</v>
          </cell>
          <cell r="Y8986" t="str">
            <v>AV CASUARINA MALL DEL FORTIN LOCAL NRO 127</v>
          </cell>
          <cell r="Z8986" t="str">
            <v>0901_GUAYAQUIL</v>
          </cell>
          <cell r="AA8986" t="str">
            <v/>
          </cell>
          <cell r="AB8986">
            <v>21924</v>
          </cell>
          <cell r="AC8986">
            <v>44904</v>
          </cell>
          <cell r="AD8986" t="str">
            <v>TRAMACO EXPRESS</v>
          </cell>
          <cell r="AE8986" t="str">
            <v>GENERICO</v>
          </cell>
          <cell r="AF8986">
            <v>0</v>
          </cell>
          <cell r="AG8986" t="str">
            <v>PEDIDO_ENTREGADO</v>
          </cell>
          <cell r="AH8986">
            <v>44907</v>
          </cell>
          <cell r="AJ8986" t="str">
            <v>GUIA ENTREGADA -David Vargas  - null</v>
          </cell>
          <cell r="AK8986">
            <v>476106</v>
          </cell>
        </row>
        <row r="8987">
          <cell r="B8987">
            <v>476097</v>
          </cell>
          <cell r="C8987" t="str">
            <v>20003006068892</v>
          </cell>
          <cell r="D8987" t="str">
            <v>CONECEL</v>
          </cell>
          <cell r="E8987" t="str">
            <v>DESPACHO</v>
          </cell>
          <cell r="F8987" t="str">
            <v>NORMAL</v>
          </cell>
          <cell r="G8987" t="str">
            <v/>
          </cell>
          <cell r="H8987">
            <v>44903</v>
          </cell>
          <cell r="I8987" t="str">
            <v>ENTREGADO</v>
          </cell>
          <cell r="J8987">
            <v>44914</v>
          </cell>
          <cell r="K8987" t="str">
            <v>JHONATHAN DANIEL CHANGO TIPANTUNA</v>
          </cell>
          <cell r="L8987" t="str">
            <v>EL CHACO/EL CHACO/CALLE PANAMERICANA Y CALLE TEXACO EN LA FERRETERIA COMERCIAL SU CONFIANZA CASA DE 4 PISOS COLOR CELESTE FRNETE AL CUERPO DE INGENIEROS CAMPAMENTO</v>
          </cell>
          <cell r="M8987" t="str">
            <v>1500762479</v>
          </cell>
          <cell r="N8987" t="str">
            <v xml:space="preserve">997861725 /  </v>
          </cell>
          <cell r="O8987" t="str">
            <v/>
          </cell>
          <cell r="P8987" t="str">
            <v>EL CHACO</v>
          </cell>
          <cell r="Q8987" t="str">
            <v>EL CHACO</v>
          </cell>
          <cell r="R8987" t="str">
            <v>NAPO</v>
          </cell>
          <cell r="U8987" t="str">
            <v>FLEXNETUIO_PROVINCIA</v>
          </cell>
          <cell r="V8987">
            <v>1</v>
          </cell>
          <cell r="W8987">
            <v>1</v>
          </cell>
          <cell r="X8987" t="str">
            <v>FLEXNET</v>
          </cell>
          <cell r="Y8987" t="str">
            <v>FLEX NET CALLE 28 DE JUNIO S/N Y GARCIA MORENO ENTRADA LLANO GRANDE</v>
          </cell>
          <cell r="Z8987" t="str">
            <v>1701_QUITO</v>
          </cell>
          <cell r="AA8987" t="str">
            <v/>
          </cell>
          <cell r="AB8987">
            <v>22170</v>
          </cell>
          <cell r="AC8987">
            <v>44911</v>
          </cell>
          <cell r="AD8987" t="str">
            <v>TRANSERVISS</v>
          </cell>
          <cell r="AE8987" t="str">
            <v>PXY0396</v>
          </cell>
          <cell r="AF8987">
            <v>2</v>
          </cell>
          <cell r="AG8987" t="str">
            <v>PEDIDO_ENTREGADO</v>
          </cell>
          <cell r="AH8987">
            <v>44914</v>
          </cell>
          <cell r="AK8987">
            <v>476097</v>
          </cell>
        </row>
        <row r="8988">
          <cell r="B8988">
            <v>476077</v>
          </cell>
          <cell r="C8988" t="str">
            <v>20003000324364</v>
          </cell>
          <cell r="D8988" t="str">
            <v>CONECEL</v>
          </cell>
          <cell r="E8988" t="str">
            <v>DESPACHO</v>
          </cell>
          <cell r="F8988" t="str">
            <v>NORMAL</v>
          </cell>
          <cell r="H8988">
            <v>44903</v>
          </cell>
          <cell r="I8988" t="str">
            <v>DEVOLUCION_EN_PROCESO</v>
          </cell>
          <cell r="J8988">
            <v>44910</v>
          </cell>
          <cell r="K8988" t="str">
            <v>BOLIVAR GONZALO BARRERA RAMIREZ</v>
          </cell>
          <cell r="L8988" t="str">
            <v>TENA/TENA/CALLE 12 DE FEBRERO Y 26 DE MAYO EN EL MUNICIPIO DEL CHACO</v>
          </cell>
          <cell r="M8988" t="str">
            <v>1801580349</v>
          </cell>
          <cell r="N8988" t="str">
            <v xml:space="preserve">983870640 /  </v>
          </cell>
          <cell r="P8988" t="str">
            <v>TENA</v>
          </cell>
          <cell r="Q8988" t="str">
            <v>TENA</v>
          </cell>
          <cell r="R8988" t="str">
            <v>NAPO</v>
          </cell>
          <cell r="U8988" t="str">
            <v>FLEXNETUIO_PROVINCIA</v>
          </cell>
          <cell r="V8988">
            <v>1</v>
          </cell>
          <cell r="W8988">
            <v>1</v>
          </cell>
          <cell r="X8988" t="str">
            <v>FLEXNET</v>
          </cell>
          <cell r="Y8988" t="str">
            <v>FLEX NET CALLE 28 DE JUNIO S/N Y GARCIA MORENO ENTRADA LLANO GRANDE</v>
          </cell>
          <cell r="Z8988" t="str">
            <v>1701_QUITO</v>
          </cell>
          <cell r="AA8988" t="str">
            <v>DEVOLUCION</v>
          </cell>
          <cell r="AB8988">
            <v>22037</v>
          </cell>
          <cell r="AC8988">
            <v>44909</v>
          </cell>
          <cell r="AD8988" t="str">
            <v>TRANSERVISS</v>
          </cell>
          <cell r="AE8988" t="str">
            <v>PXY0396</v>
          </cell>
          <cell r="AF8988">
            <v>2</v>
          </cell>
          <cell r="AG8988" t="str">
            <v>DEVOLUCION_EN_PROCESO</v>
          </cell>
          <cell r="AH8988">
            <v>44910</v>
          </cell>
          <cell r="AI8988" t="str">
            <v>CLIENTE NO DESEA RECIBIR</v>
          </cell>
          <cell r="AJ8988" t="str">
            <v/>
          </cell>
          <cell r="AK8988">
            <v>476077</v>
          </cell>
        </row>
        <row r="8989">
          <cell r="B8989">
            <v>475992</v>
          </cell>
          <cell r="C8989" t="str">
            <v>377694</v>
          </cell>
          <cell r="D8989" t="str">
            <v>MDELIVERY</v>
          </cell>
          <cell r="E8989" t="str">
            <v>DESPACHO</v>
          </cell>
          <cell r="F8989" t="str">
            <v>NORMAL</v>
          </cell>
          <cell r="G8989" t="str">
            <v>031080000377694</v>
          </cell>
          <cell r="H8989">
            <v>44903</v>
          </cell>
          <cell r="I8989" t="str">
            <v>ENTREGADO</v>
          </cell>
          <cell r="J8989">
            <v>44907</v>
          </cell>
          <cell r="K8989" t="str">
            <v>JOHN SMITH BRAVO ROJAS_JOHN SMITH BRAVO ROJAS</v>
          </cell>
          <cell r="L8989" t="str">
            <v xml:space="preserve"> ORELLANA Y 6 DE ENERO BARRIO FLOR DE ORIENTE CASA DE CERRAMIENTO DE BLOQUE CON PORTON METALICO CASA COLOR TAXO</v>
          </cell>
          <cell r="M8989" t="str">
            <v>1500400120001</v>
          </cell>
          <cell r="N8989" t="str">
            <v>0987293794</v>
          </cell>
          <cell r="P8989" t="str">
            <v>220201</v>
          </cell>
          <cell r="Q8989" t="str">
            <v>EL COCA</v>
          </cell>
          <cell r="R8989" t="str">
            <v>ORELLANA</v>
          </cell>
          <cell r="S8989" t="str">
            <v>PUERTO FRANCISCO DE ORELLANA (EL COCA)</v>
          </cell>
          <cell r="T8989" t="str">
            <v>TRAMACO</v>
          </cell>
          <cell r="V8989">
            <v>1</v>
          </cell>
          <cell r="W8989">
            <v>1</v>
          </cell>
          <cell r="X8989" t="str">
            <v>FLEXNET ECUADOR - MDELIVERY</v>
          </cell>
          <cell r="Y8989" t="str">
            <v>CALLE 28 DE JUNIO S/N Y GARCIA MORENO ENTRADA LLANO GRANDE</v>
          </cell>
          <cell r="Z8989" t="str">
            <v>1701_QUITO</v>
          </cell>
          <cell r="AA8989" t="str">
            <v/>
          </cell>
          <cell r="AB8989">
            <v>21917</v>
          </cell>
          <cell r="AC8989">
            <v>44904</v>
          </cell>
          <cell r="AD8989" t="str">
            <v>TRAMACO EXPRESS</v>
          </cell>
          <cell r="AE8989" t="str">
            <v>GENERICO TMC</v>
          </cell>
          <cell r="AF8989">
            <v>1</v>
          </cell>
          <cell r="AG8989" t="str">
            <v>PEDIDO_ENTREGADO</v>
          </cell>
          <cell r="AH8989">
            <v>44907</v>
          </cell>
          <cell r="AJ8989" t="str">
            <v>GUIA ENTREGADA -. JOHN SMITH BRAVO ROJAS JOHN SMITH BRAVO ROJAS - 1500400120001</v>
          </cell>
          <cell r="AK8989">
            <v>475992</v>
          </cell>
        </row>
        <row r="8990">
          <cell r="B8990">
            <v>475994</v>
          </cell>
          <cell r="C8990" t="str">
            <v>377697</v>
          </cell>
          <cell r="D8990" t="str">
            <v>MDELIVERY</v>
          </cell>
          <cell r="E8990" t="str">
            <v>DESPACHO</v>
          </cell>
          <cell r="F8990" t="str">
            <v>NORMAL</v>
          </cell>
          <cell r="G8990" t="str">
            <v>031080000377697</v>
          </cell>
          <cell r="H8990">
            <v>44903</v>
          </cell>
          <cell r="I8990" t="str">
            <v>ENTREGADO</v>
          </cell>
          <cell r="J8990">
            <v>44907</v>
          </cell>
          <cell r="K8990" t="str">
            <v>Jairo Fernandez Sanchez_COMITE DE EMPRESA DE LOS OBREROS DE LA EMPRESA ELE</v>
          </cell>
          <cell r="L8990" t="str">
            <v>SIMON BOLIVAR Y AURELIO JARAMILLO ESQUINA</v>
          </cell>
          <cell r="M8990" t="str">
            <v>0390000103001</v>
          </cell>
          <cell r="N8990" t="str">
            <v>0984204030</v>
          </cell>
          <cell r="O8990" t="str">
            <v/>
          </cell>
          <cell r="P8990" t="str">
            <v>AZOGUES</v>
          </cell>
          <cell r="Q8990" t="str">
            <v>AZOGUES</v>
          </cell>
          <cell r="R8990" t="str">
            <v>CAÑAR</v>
          </cell>
          <cell r="S8990" t="str">
            <v>AZOGUES</v>
          </cell>
          <cell r="T8990" t="str">
            <v>TRAMACO</v>
          </cell>
          <cell r="U8990" t="str">
            <v>FLEXNETUIO_PROVINCIA</v>
          </cell>
          <cell r="V8990">
            <v>1</v>
          </cell>
          <cell r="W8990">
            <v>1</v>
          </cell>
          <cell r="X8990" t="str">
            <v>FLEXNET ECUADOR - MDELIVERY</v>
          </cell>
          <cell r="Y8990" t="str">
            <v>CALLE 28 DE JUNIO S/N Y GARCIA MORENO ENTRADA LLANO GRANDE</v>
          </cell>
          <cell r="Z8990" t="str">
            <v>1701_QUITO</v>
          </cell>
          <cell r="AA8990" t="str">
            <v/>
          </cell>
          <cell r="AB8990">
            <v>21917</v>
          </cell>
          <cell r="AC8990">
            <v>44904</v>
          </cell>
          <cell r="AD8990" t="str">
            <v>TRAMACO EXPRESS</v>
          </cell>
          <cell r="AE8990" t="str">
            <v>GENERICO TMC</v>
          </cell>
          <cell r="AF8990">
            <v>0</v>
          </cell>
          <cell r="AG8990" t="str">
            <v>PEDIDO_ENTREGADO</v>
          </cell>
          <cell r="AH8990">
            <v>44907</v>
          </cell>
          <cell r="AJ8990" t="str">
            <v>GUIA ENTREGADA -. JAIRO FERNANDEZ SANCHEZ COMITE DE EMPRESA DE LOS OBREROS DE LA EMPRESA ELE - 03900</v>
          </cell>
          <cell r="AK8990">
            <v>475994</v>
          </cell>
        </row>
        <row r="8991">
          <cell r="B8991">
            <v>475996</v>
          </cell>
          <cell r="C8991" t="str">
            <v>377702</v>
          </cell>
          <cell r="D8991" t="str">
            <v>MDELIVERY</v>
          </cell>
          <cell r="E8991" t="str">
            <v>DESPACHO</v>
          </cell>
          <cell r="F8991" t="str">
            <v>NORMAL</v>
          </cell>
          <cell r="G8991" t="str">
            <v>031080000377702</v>
          </cell>
          <cell r="H8991">
            <v>44903</v>
          </cell>
          <cell r="I8991" t="str">
            <v>ENTREGADO</v>
          </cell>
          <cell r="J8991">
            <v>44907</v>
          </cell>
          <cell r="K8991" t="str">
            <v>LEIDY ALEXANDRA CHARIGUAMAN CHELA_LEIDY ALEXANDRA CHARIGUAMAN CHELA</v>
          </cell>
          <cell r="L8991" t="str">
            <v>VIA LATERAL PANAMERICANA Y GONZALES SUARES 2DO PISO DE LA COOPERATIVA FLOTA IMBABURA</v>
          </cell>
          <cell r="M8991" t="str">
            <v>0202374443001</v>
          </cell>
          <cell r="N8991" t="str">
            <v>0939047844</v>
          </cell>
          <cell r="P8991" t="str">
            <v>100213</v>
          </cell>
          <cell r="Q8991" t="str">
            <v>ANTONIO ANTE</v>
          </cell>
          <cell r="R8991" t="str">
            <v>IMBABURA</v>
          </cell>
          <cell r="S8991" t="str">
            <v>SAN ROQUE</v>
          </cell>
          <cell r="T8991" t="str">
            <v>TRAMACO</v>
          </cell>
          <cell r="V8991">
            <v>1</v>
          </cell>
          <cell r="W8991">
            <v>1</v>
          </cell>
          <cell r="X8991" t="str">
            <v>FLEXNET ECUADOR - MDELIVERY</v>
          </cell>
          <cell r="Y8991" t="str">
            <v>CALLE 28 DE JUNIO S/N Y GARCIA MORENO ENTRADA LLANO GRANDE</v>
          </cell>
          <cell r="Z8991" t="str">
            <v>1701_QUITO</v>
          </cell>
          <cell r="AA8991" t="str">
            <v/>
          </cell>
          <cell r="AB8991">
            <v>21917</v>
          </cell>
          <cell r="AC8991">
            <v>44904</v>
          </cell>
          <cell r="AD8991" t="str">
            <v>TRAMACO EXPRESS</v>
          </cell>
          <cell r="AE8991" t="str">
            <v>GENERICO TMC</v>
          </cell>
          <cell r="AF8991">
            <v>1</v>
          </cell>
          <cell r="AG8991" t="str">
            <v>PEDIDO_ENTREGADO</v>
          </cell>
          <cell r="AH8991">
            <v>44907</v>
          </cell>
          <cell r="AJ8991" t="str">
            <v>GUIA ENTREGADA -. LEIDY ALEXANDRA CHARIGUAMAN CHELA LEIDY ALEXANDRA CHARIGUAMAN CHELA - 020237444300</v>
          </cell>
          <cell r="AK8991">
            <v>475996</v>
          </cell>
        </row>
        <row r="8992">
          <cell r="B8992">
            <v>476003</v>
          </cell>
          <cell r="C8992" t="str">
            <v>377724</v>
          </cell>
          <cell r="D8992" t="str">
            <v>MDELIVERY</v>
          </cell>
          <cell r="E8992" t="str">
            <v>DESPACHO</v>
          </cell>
          <cell r="F8992" t="str">
            <v>NORMAL</v>
          </cell>
          <cell r="G8992" t="str">
            <v>031080000377724</v>
          </cell>
          <cell r="H8992">
            <v>44903</v>
          </cell>
          <cell r="I8992" t="str">
            <v>ENTREGADO</v>
          </cell>
          <cell r="J8992">
            <v>44907</v>
          </cell>
          <cell r="K8992" t="str">
            <v>NATHALIA NICOLE ARIAS CASTRO_NATHALIA NICOLE ARIAS CASTRO</v>
          </cell>
          <cell r="L8992" t="str">
            <v>BARRIO LA DOLOROSA POR LA ESPLANADA CASA DE COLOR BLANCA DE UN PISO LLAMAR AL CLIENTE PARA CONFIRMAR LA ENTREGAR</v>
          </cell>
          <cell r="M8992" t="str">
            <v>0928174895001</v>
          </cell>
          <cell r="N8992" t="str">
            <v>0963393128</v>
          </cell>
          <cell r="O8992" t="str">
            <v/>
          </cell>
          <cell r="P8992" t="str">
            <v>CUMANDA</v>
          </cell>
          <cell r="Q8992" t="str">
            <v>CUMANDA</v>
          </cell>
          <cell r="R8992" t="str">
            <v>CHIMBORAZO</v>
          </cell>
          <cell r="T8992" t="str">
            <v>TRAMACO</v>
          </cell>
          <cell r="U8992" t="str">
            <v>FLEXNETUIO_PROVINCIA</v>
          </cell>
          <cell r="V8992">
            <v>1</v>
          </cell>
          <cell r="W8992">
            <v>1</v>
          </cell>
          <cell r="X8992" t="str">
            <v>FLEXNET ECUADOR - MDELIVERY</v>
          </cell>
          <cell r="Y8992" t="str">
            <v>CALLE 28 DE JUNIO S/N Y GARCIA MORENO ENTRADA LLANO GRANDE</v>
          </cell>
          <cell r="Z8992" t="str">
            <v>1701_QUITO</v>
          </cell>
          <cell r="AA8992" t="str">
            <v/>
          </cell>
          <cell r="AB8992">
            <v>21917</v>
          </cell>
          <cell r="AC8992">
            <v>44904</v>
          </cell>
          <cell r="AD8992" t="str">
            <v>TRAMACO EXPRESS</v>
          </cell>
          <cell r="AE8992" t="str">
            <v>GENERICO TMC</v>
          </cell>
          <cell r="AF8992">
            <v>0</v>
          </cell>
          <cell r="AG8992" t="str">
            <v>PEDIDO_ENTREGADO</v>
          </cell>
          <cell r="AH8992">
            <v>44907</v>
          </cell>
          <cell r="AJ8992" t="str">
            <v>ENTREGA REALIZADA | FECHA:12-12-2022 | HORA: 10:02</v>
          </cell>
          <cell r="AK8992">
            <v>476003</v>
          </cell>
        </row>
        <row r="8993">
          <cell r="B8993">
            <v>476005</v>
          </cell>
          <cell r="C8993" t="str">
            <v>377740</v>
          </cell>
          <cell r="D8993" t="str">
            <v>MDELIVERY</v>
          </cell>
          <cell r="E8993" t="str">
            <v>DESPACHO</v>
          </cell>
          <cell r="F8993" t="str">
            <v>NORMAL</v>
          </cell>
          <cell r="G8993" t="str">
            <v>031080000377740</v>
          </cell>
          <cell r="H8993">
            <v>44903</v>
          </cell>
          <cell r="I8993" t="str">
            <v>ENTREGADO</v>
          </cell>
          <cell r="J8993">
            <v>44915</v>
          </cell>
          <cell r="K8993" t="str">
            <v>WASHINGTON CRISPIN CEDENO GUERRERO_WASHINGTON CRISPIN CEDENO GUERRERO</v>
          </cell>
          <cell r="L8993" t="str">
            <v xml:space="preserve"> NAPO 11 05 Y LUIS UQUILLAS REFERENCIA ENTREGAR EN EL GOBIERNO MUNICIPAL EL COCA </v>
          </cell>
          <cell r="M8993" t="str">
            <v>0917275125001</v>
          </cell>
          <cell r="N8993" t="str">
            <v>0995596327 / 0986706656</v>
          </cell>
          <cell r="P8993" t="str">
            <v>220201</v>
          </cell>
          <cell r="Q8993" t="str">
            <v>EL COCA</v>
          </cell>
          <cell r="R8993" t="str">
            <v>ORELLANA</v>
          </cell>
          <cell r="S8993" t="str">
            <v>PUERTO FRANCISCO DE ORELLANA (EL COCA)</v>
          </cell>
          <cell r="T8993" t="str">
            <v>TRAMACO</v>
          </cell>
          <cell r="V8993">
            <v>1</v>
          </cell>
          <cell r="W8993">
            <v>1</v>
          </cell>
          <cell r="X8993" t="str">
            <v>FLEXNET ECUADOR - MDELIVERY</v>
          </cell>
          <cell r="Y8993" t="str">
            <v>CALLE 28 DE JUNIO S/N Y GARCIA MORENO ENTRADA LLANO GRANDE</v>
          </cell>
          <cell r="Z8993" t="str">
            <v>1701_QUITO</v>
          </cell>
          <cell r="AA8993" t="str">
            <v/>
          </cell>
          <cell r="AB8993">
            <v>21917</v>
          </cell>
          <cell r="AC8993">
            <v>44904</v>
          </cell>
          <cell r="AD8993" t="str">
            <v>TRAMACO EXPRESS</v>
          </cell>
          <cell r="AE8993" t="str">
            <v>GENERICO TMC</v>
          </cell>
          <cell r="AF8993">
            <v>1</v>
          </cell>
          <cell r="AG8993" t="str">
            <v>PEDIDO_ENTREGADO</v>
          </cell>
          <cell r="AH8993">
            <v>44915</v>
          </cell>
          <cell r="AJ8993" t="str">
            <v>GUIA ENTREGADA -. WASHINGTON CRISPIN CEDENO GUERRERO WASHINGTON CRISPIN CEDENO GUERRERO - 0917275125</v>
          </cell>
          <cell r="AK8993">
            <v>476005</v>
          </cell>
        </row>
        <row r="8994">
          <cell r="B8994">
            <v>475988</v>
          </cell>
          <cell r="C8994" t="str">
            <v>377664</v>
          </cell>
          <cell r="D8994" t="str">
            <v>MDELIVERY</v>
          </cell>
          <cell r="E8994" t="str">
            <v>DESPACHO</v>
          </cell>
          <cell r="F8994" t="str">
            <v>NORMAL</v>
          </cell>
          <cell r="G8994" t="str">
            <v>TF88162</v>
          </cell>
          <cell r="H8994">
            <v>44903</v>
          </cell>
          <cell r="I8994" t="str">
            <v>ENTREGADO</v>
          </cell>
          <cell r="J8994">
            <v>44907</v>
          </cell>
          <cell r="K8994" t="str">
            <v>Jenniffer Villacis_ASOCIACION SOLIDARISTA PROFUTURO</v>
          </cell>
          <cell r="L8994" t="str">
            <v>Av Jose Rodriguez Bonin y Av Barcelona Edificio El Caiman Planta Baja Oficina 2 Guayaquil Ecuador</v>
          </cell>
          <cell r="M8994" t="str">
            <v>0992424222001</v>
          </cell>
          <cell r="N8994" t="str">
            <v>0989547209</v>
          </cell>
          <cell r="O8994" t="str">
            <v/>
          </cell>
          <cell r="P8994" t="str">
            <v>GUAYAQUIL</v>
          </cell>
          <cell r="Q8994" t="str">
            <v>GUAYAQUIL</v>
          </cell>
          <cell r="R8994" t="str">
            <v>GUAYAS</v>
          </cell>
          <cell r="T8994" t="str">
            <v>ITSACOURIER</v>
          </cell>
          <cell r="U8994" t="str">
            <v>FLEXNETUIO_GYE</v>
          </cell>
          <cell r="V8994">
            <v>1</v>
          </cell>
          <cell r="W8994">
            <v>1</v>
          </cell>
          <cell r="X8994" t="str">
            <v>FLEXNET ECUADOR - MDELIVERY</v>
          </cell>
          <cell r="Y8994" t="str">
            <v>CALLE 28 DE JUNIO S/N Y GARCIA MORENO ENTRADA LLANO GRANDE</v>
          </cell>
          <cell r="Z8994" t="str">
            <v>1701_QUITO</v>
          </cell>
          <cell r="AA8994" t="str">
            <v/>
          </cell>
          <cell r="AB8994">
            <v>21987</v>
          </cell>
          <cell r="AC8994">
            <v>44907</v>
          </cell>
          <cell r="AD8994" t="str">
            <v>ITSACOURIER S.A.S</v>
          </cell>
          <cell r="AE8994" t="str">
            <v>JJ069D</v>
          </cell>
          <cell r="AF8994">
            <v>1</v>
          </cell>
          <cell r="AG8994" t="str">
            <v>PEDIDO_ENTREGADO</v>
          </cell>
          <cell r="AH8994">
            <v>44907</v>
          </cell>
          <cell r="AK8994">
            <v>475988</v>
          </cell>
        </row>
        <row r="8995">
          <cell r="B8995">
            <v>475955</v>
          </cell>
          <cell r="C8995" t="str">
            <v>4703148</v>
          </cell>
          <cell r="D8995" t="str">
            <v>MDELIVERY</v>
          </cell>
          <cell r="E8995" t="str">
            <v>DESPACHO</v>
          </cell>
          <cell r="F8995" t="str">
            <v>EXPRESS</v>
          </cell>
          <cell r="G8995" t="str">
            <v>TS7808</v>
          </cell>
          <cell r="H8995">
            <v>44903</v>
          </cell>
          <cell r="I8995" t="str">
            <v>ENTREGADO</v>
          </cell>
          <cell r="J8995">
            <v>44907</v>
          </cell>
          <cell r="K8995" t="str">
            <v>PABLO FRANCISCO ESPIN JARAMILLO</v>
          </cell>
          <cell r="L8995" t="str">
            <v>INAQUITO   CALLE DIEGO DE ALMAGRO  N3248 CALLE WHYMPER</v>
          </cell>
          <cell r="M8995" t="str">
            <v>1710549310_V3343V2222</v>
          </cell>
          <cell r="N8995" t="str">
            <v>0987291541-</v>
          </cell>
          <cell r="O8995" t="str">
            <v/>
          </cell>
          <cell r="P8995" t="str">
            <v>170518</v>
          </cell>
          <cell r="Q8995" t="str">
            <v>QUITO</v>
          </cell>
          <cell r="R8995" t="str">
            <v>PICHINCHA</v>
          </cell>
          <cell r="S8995" t="str">
            <v>QUITO</v>
          </cell>
          <cell r="T8995" t="str">
            <v>TRANSERVISS</v>
          </cell>
          <cell r="U8995" t="str">
            <v>FLEXNETUIO_LOCAL</v>
          </cell>
          <cell r="V8995">
            <v>1</v>
          </cell>
          <cell r="W8995">
            <v>1</v>
          </cell>
          <cell r="X8995" t="str">
            <v>FLEXNET ECUADOR - MDELIVERY</v>
          </cell>
          <cell r="Y8995" t="str">
            <v>CALLE 28 DE JUNIO S/N Y GARCIA MORENO ENTRADA LLANO GRANDE</v>
          </cell>
          <cell r="Z8995" t="str">
            <v>1701_QUITO</v>
          </cell>
          <cell r="AA8995" t="str">
            <v>SECTOR LA CAROLINA DIAGONAL A TORRES WHIMPER ENTREGAR EN EL EDIFICIO IBM</v>
          </cell>
          <cell r="AB8995">
            <v>21990</v>
          </cell>
          <cell r="AC8995">
            <v>44907</v>
          </cell>
          <cell r="AD8995" t="str">
            <v>TRANSERVISS</v>
          </cell>
          <cell r="AE8995" t="str">
            <v>PBH1579</v>
          </cell>
          <cell r="AF8995">
            <v>1</v>
          </cell>
          <cell r="AG8995" t="str">
            <v>PEDIDO_ENTREGADO</v>
          </cell>
          <cell r="AH8995">
            <v>44907</v>
          </cell>
          <cell r="AK8995">
            <v>475955</v>
          </cell>
        </row>
        <row r="8996">
          <cell r="B8996">
            <v>475949</v>
          </cell>
          <cell r="C8996" t="str">
            <v>00163890-D0F-AKX</v>
          </cell>
          <cell r="D8996" t="str">
            <v>IBM</v>
          </cell>
          <cell r="E8996" t="str">
            <v>DESPACHO</v>
          </cell>
          <cell r="F8996" t="str">
            <v>DIRECT DELIVERY</v>
          </cell>
          <cell r="G8996" t="str">
            <v>I059011</v>
          </cell>
          <cell r="H8996">
            <v>44903</v>
          </cell>
          <cell r="I8996" t="str">
            <v>EN_PROCESO</v>
          </cell>
          <cell r="J8996">
            <v>44903</v>
          </cell>
          <cell r="K8996" t="str">
            <v>NEXSYS DEL ECUADOR</v>
          </cell>
          <cell r="L8996" t="str">
            <v>JUAN RAMIREZ N 35-20 Y GERMAN ALEMA QUITO O TAMARIZ</v>
          </cell>
          <cell r="M8996" t="str">
            <v>1791726537001</v>
          </cell>
          <cell r="N8996" t="str">
            <v>0983793190</v>
          </cell>
          <cell r="O8996" t="str">
            <v>0983793190</v>
          </cell>
          <cell r="P8996" t="str">
            <v>170504</v>
          </cell>
          <cell r="Q8996" t="str">
            <v>QUITO</v>
          </cell>
          <cell r="R8996" t="str">
            <v>PICHINCHA</v>
          </cell>
          <cell r="S8996" t="str">
            <v>QUITO</v>
          </cell>
          <cell r="U8996" t="str">
            <v>FLEXNETUIO_LOCAL</v>
          </cell>
          <cell r="V8996">
            <v>1</v>
          </cell>
          <cell r="W8996">
            <v>1</v>
          </cell>
          <cell r="X8996" t="str">
            <v>IBM BODEGA</v>
          </cell>
          <cell r="Y8996" t="str">
            <v>CALLE 28 DE JUNIO S/N Y GARCIA MORENO ENTRADA LLANO GRANDE</v>
          </cell>
          <cell r="Z8996" t="str">
            <v>1701_QUITO</v>
          </cell>
          <cell r="AA8996" t="str">
            <v>Transcurso del dia</v>
          </cell>
          <cell r="AF8996">
            <v>0</v>
          </cell>
          <cell r="AG8996" t="str">
            <v>PEDIDO_EN_PROCESO</v>
          </cell>
          <cell r="AH8996">
            <v>44903</v>
          </cell>
          <cell r="AK8996">
            <v>475949</v>
          </cell>
        </row>
        <row r="8997">
          <cell r="B8997">
            <v>475950</v>
          </cell>
          <cell r="C8997" t="str">
            <v>00163890-D0F-AKZ</v>
          </cell>
          <cell r="D8997" t="str">
            <v>IBM</v>
          </cell>
          <cell r="E8997" t="str">
            <v>DESPACHO</v>
          </cell>
          <cell r="F8997" t="str">
            <v>DIRECT DELIVERY</v>
          </cell>
          <cell r="G8997" t="str">
            <v>I059012</v>
          </cell>
          <cell r="H8997">
            <v>44903</v>
          </cell>
          <cell r="I8997" t="str">
            <v>EN_PROCESO</v>
          </cell>
          <cell r="J8997">
            <v>44903</v>
          </cell>
          <cell r="K8997" t="str">
            <v>NEXSYS DEL ECUADOR</v>
          </cell>
          <cell r="L8997" t="str">
            <v>JUAN RAMIREZ N 35-20 Y GERMAN ALEMA QUITO O TAMARIZ</v>
          </cell>
          <cell r="M8997" t="str">
            <v>1791726537001</v>
          </cell>
          <cell r="N8997" t="str">
            <v>0983793190</v>
          </cell>
          <cell r="O8997" t="str">
            <v>0983793190</v>
          </cell>
          <cell r="P8997" t="str">
            <v>170504</v>
          </cell>
          <cell r="Q8997" t="str">
            <v>QUITO</v>
          </cell>
          <cell r="R8997" t="str">
            <v>PICHINCHA</v>
          </cell>
          <cell r="S8997" t="str">
            <v>QUITO</v>
          </cell>
          <cell r="U8997" t="str">
            <v>FLEXNETUIO_LOCAL</v>
          </cell>
          <cell r="V8997">
            <v>1</v>
          </cell>
          <cell r="W8997">
            <v>1</v>
          </cell>
          <cell r="X8997" t="str">
            <v>IBM BODEGA</v>
          </cell>
          <cell r="Y8997" t="str">
            <v>CALLE 28 DE JUNIO S/N Y GARCIA MORENO ENTRADA LLANO GRANDE</v>
          </cell>
          <cell r="Z8997" t="str">
            <v>1701_QUITO</v>
          </cell>
          <cell r="AA8997" t="str">
            <v>Transcurso del dia</v>
          </cell>
          <cell r="AF8997">
            <v>0</v>
          </cell>
          <cell r="AG8997" t="str">
            <v>PEDIDO_EN_PROCESO</v>
          </cell>
          <cell r="AH8997">
            <v>44903</v>
          </cell>
          <cell r="AK8997">
            <v>475950</v>
          </cell>
        </row>
        <row r="8998">
          <cell r="B8998">
            <v>475951</v>
          </cell>
          <cell r="C8998" t="str">
            <v>00163890-D0F-AK0</v>
          </cell>
          <cell r="D8998" t="str">
            <v>IBM</v>
          </cell>
          <cell r="E8998" t="str">
            <v>DESPACHO</v>
          </cell>
          <cell r="F8998" t="str">
            <v>DIRECT DELIVERY</v>
          </cell>
          <cell r="G8998" t="str">
            <v>I059013</v>
          </cell>
          <cell r="H8998">
            <v>44903</v>
          </cell>
          <cell r="I8998" t="str">
            <v>EN_PROCESO</v>
          </cell>
          <cell r="J8998">
            <v>44903</v>
          </cell>
          <cell r="K8998" t="str">
            <v>NEXSYS DEL ECUADOR</v>
          </cell>
          <cell r="L8998" t="str">
            <v>JUAN RAMIREZ N 35-20 Y GERMAN ALEMA QUITO O TAMARIZ</v>
          </cell>
          <cell r="M8998" t="str">
            <v>1791726537001</v>
          </cell>
          <cell r="N8998" t="str">
            <v>0983793190</v>
          </cell>
          <cell r="O8998" t="str">
            <v>0983793190</v>
          </cell>
          <cell r="P8998" t="str">
            <v>170504</v>
          </cell>
          <cell r="Q8998" t="str">
            <v>QUITO</v>
          </cell>
          <cell r="R8998" t="str">
            <v>PICHINCHA</v>
          </cell>
          <cell r="S8998" t="str">
            <v>QUITO</v>
          </cell>
          <cell r="U8998" t="str">
            <v>FLEXNETUIO_LOCAL</v>
          </cell>
          <cell r="V8998">
            <v>1</v>
          </cell>
          <cell r="W8998">
            <v>1</v>
          </cell>
          <cell r="X8998" t="str">
            <v>IBM BODEGA</v>
          </cell>
          <cell r="Y8998" t="str">
            <v>CALLE 28 DE JUNIO S/N Y GARCIA MORENO ENTRADA LLANO GRANDE</v>
          </cell>
          <cell r="Z8998" t="str">
            <v>1701_QUITO</v>
          </cell>
          <cell r="AA8998" t="str">
            <v>Transcurso del dia</v>
          </cell>
          <cell r="AF8998">
            <v>0</v>
          </cell>
          <cell r="AG8998" t="str">
            <v>PEDIDO_EN_PROCESO</v>
          </cell>
          <cell r="AH8998">
            <v>44903</v>
          </cell>
          <cell r="AK8998">
            <v>475951</v>
          </cell>
        </row>
        <row r="8999">
          <cell r="B8999">
            <v>475892</v>
          </cell>
          <cell r="C8999" t="str">
            <v>GAR5256</v>
          </cell>
          <cell r="D8999" t="str">
            <v>HYCITE</v>
          </cell>
          <cell r="E8999" t="str">
            <v>RETIRO</v>
          </cell>
          <cell r="F8999" t="str">
            <v>NORMAL</v>
          </cell>
          <cell r="G8999" t="str">
            <v>031001000226902</v>
          </cell>
          <cell r="H8999">
            <v>44903</v>
          </cell>
          <cell r="I8999" t="str">
            <v>ENTREGADO</v>
          </cell>
          <cell r="J8999">
            <v>44914</v>
          </cell>
          <cell r="K8999" t="str">
            <v>KAROL NICOLE MURILLO RIVAS</v>
          </cell>
          <cell r="L8999" t="str">
            <v>CODESA CALLE C Y CALLE 7 REF AL LADO DE BAR KARAOKE EXCLUSIVO, PARROQUIA: SIMON PLATA TORRES, CODIGO POSTAL: 080117, PROVINCIA ESMERALDAS</v>
          </cell>
          <cell r="N8999" t="str">
            <v>993047922</v>
          </cell>
          <cell r="O8999" t="str">
            <v>993047922</v>
          </cell>
          <cell r="P8999" t="str">
            <v>080108</v>
          </cell>
          <cell r="Q8999" t="str">
            <v>ESMERALDAS</v>
          </cell>
          <cell r="R8999" t="str">
            <v>ESMERALDAS</v>
          </cell>
          <cell r="S8999" t="str">
            <v>ESMERALDAS</v>
          </cell>
          <cell r="T8999" t="str">
            <v>TRAMACO</v>
          </cell>
          <cell r="U8999" t="str">
            <v>FLEXNETUIO_PROVINCIA</v>
          </cell>
          <cell r="V8999">
            <v>0</v>
          </cell>
          <cell r="W8999">
            <v>0</v>
          </cell>
          <cell r="X8999" t="str">
            <v>HYCITE QUITO</v>
          </cell>
          <cell r="Y8999" t="str">
            <v>FLEX NET CALLE 28 DE JUNIO S/N Y GARCIA MORENO ENTRADA LLANO GRANDE</v>
          </cell>
          <cell r="Z8999" t="str">
            <v>1701_QUITO</v>
          </cell>
          <cell r="AA8999" t="str">
            <v/>
          </cell>
          <cell r="AB8999">
            <v>21924</v>
          </cell>
          <cell r="AC8999">
            <v>44904</v>
          </cell>
          <cell r="AD8999" t="str">
            <v>TRAMACO EXPRESS</v>
          </cell>
          <cell r="AE8999" t="str">
            <v>GENERICO</v>
          </cell>
          <cell r="AF8999">
            <v>0</v>
          </cell>
          <cell r="AG8999" t="str">
            <v>PEDIDO_ENTREGADO</v>
          </cell>
          <cell r="AH8999">
            <v>44910</v>
          </cell>
          <cell r="AJ8999" t="str">
            <v>GUIA ENTREGADA -David Vargas  - 000</v>
          </cell>
          <cell r="AK8999">
            <v>475892</v>
          </cell>
        </row>
        <row r="9000">
          <cell r="B9000">
            <v>475894</v>
          </cell>
          <cell r="C9000" t="str">
            <v>GAR5258</v>
          </cell>
          <cell r="D9000" t="str">
            <v>HYCITE</v>
          </cell>
          <cell r="E9000" t="str">
            <v>RETIRO</v>
          </cell>
          <cell r="F9000" t="str">
            <v>NORMAL</v>
          </cell>
          <cell r="G9000" t="str">
            <v>TF88088</v>
          </cell>
          <cell r="H9000">
            <v>44903</v>
          </cell>
          <cell r="I9000" t="str">
            <v>INCIDENCIA</v>
          </cell>
          <cell r="J9000">
            <v>44904</v>
          </cell>
          <cell r="K9000" t="str">
            <v>JORGE WASHINGTON GRANISO ULLAURI</v>
          </cell>
          <cell r="L9000" t="str">
            <v>PEDRO MENENDEZ GILBER SALINAS DEPS AV PEDRO GILBERT BASE AEREA GUAYAQUIL 090505, TARQUI  GUAYAS ECUADOR</v>
          </cell>
          <cell r="N9000" t="str">
            <v>958622810</v>
          </cell>
          <cell r="O9000" t="str">
            <v>958622810</v>
          </cell>
          <cell r="P9000" t="str">
            <v>090109</v>
          </cell>
          <cell r="Q9000" t="str">
            <v>GUAYAQUIL</v>
          </cell>
          <cell r="R9000" t="str">
            <v>GUAYAS</v>
          </cell>
          <cell r="S9000" t="str">
            <v>GUAYAQUIL</v>
          </cell>
          <cell r="T9000" t="str">
            <v>FLEXTRANS GYE</v>
          </cell>
          <cell r="U9000" t="str">
            <v>FLEXNETUIO_GYE</v>
          </cell>
          <cell r="V9000">
            <v>0</v>
          </cell>
          <cell r="W9000">
            <v>0</v>
          </cell>
          <cell r="X9000" t="str">
            <v>HYCITE QUITO</v>
          </cell>
          <cell r="Y9000" t="str">
            <v>FLEX NET CALLE 28 DE JUNIO S/N Y GARCIA MORENO ENTRADA LLANO GRANDE</v>
          </cell>
          <cell r="Z9000" t="str">
            <v>1701_QUITO</v>
          </cell>
          <cell r="AA9000" t="str">
            <v/>
          </cell>
          <cell r="AB9000">
            <v>21947</v>
          </cell>
          <cell r="AC9000">
            <v>44904</v>
          </cell>
          <cell r="AD9000" t="str">
            <v>TRANSFIRME</v>
          </cell>
          <cell r="AE9000" t="str">
            <v>PBO3595</v>
          </cell>
          <cell r="AF9000">
            <v>1</v>
          </cell>
          <cell r="AG9000" t="str">
            <v>PEDIDO_CON_INCIDENCIA</v>
          </cell>
          <cell r="AH9000">
            <v>44904</v>
          </cell>
          <cell r="AI9000" t="str">
            <v>CAMBIO DE DIRECCION</v>
          </cell>
          <cell r="AJ9000" t="str">
            <v xml:space="preserve">El cliente indica que vive en Riobamba y que ya enviados La dirección ah Roya Prestige </v>
          </cell>
          <cell r="AK9000">
            <v>475894</v>
          </cell>
        </row>
        <row r="9001">
          <cell r="B9001">
            <v>475896</v>
          </cell>
          <cell r="C9001" t="str">
            <v>GAR5260</v>
          </cell>
          <cell r="D9001" t="str">
            <v>HYCITE</v>
          </cell>
          <cell r="E9001" t="str">
            <v>RETIRO</v>
          </cell>
          <cell r="F9001" t="str">
            <v>NORMAL</v>
          </cell>
          <cell r="G9001" t="str">
            <v>031001000226903</v>
          </cell>
          <cell r="H9001">
            <v>44903</v>
          </cell>
          <cell r="I9001" t="str">
            <v>ENTREGADO</v>
          </cell>
          <cell r="J9001">
            <v>44914</v>
          </cell>
          <cell r="K9001" t="str">
            <v>RICARDO XAVIER CHAVEZ BETANCOURT</v>
          </cell>
          <cell r="L9001" t="str">
            <v>CIUDAD: BABAHOYO PROVINCIA: LOS RIOS CANTON: BABAHOYO LOCALIDAD: BABAHOYO PARROQUIA: CAMILO PONCE CODIGO POSTAL: 120102 DIRECCION: VIA A JUJAN DIAGONAL A ODORICIO CELULAR: 0986897067 REFERENCIA: URBAN</v>
          </cell>
          <cell r="N9001" t="str">
            <v>986897067</v>
          </cell>
          <cell r="O9001" t="str">
            <v>986897067</v>
          </cell>
          <cell r="P9001" t="str">
            <v>120101</v>
          </cell>
          <cell r="Q9001" t="str">
            <v>BABAHOYO</v>
          </cell>
          <cell r="R9001" t="str">
            <v>LOS RIOS</v>
          </cell>
          <cell r="S9001" t="str">
            <v>BABAHOYO - LA VIRGINIA</v>
          </cell>
          <cell r="T9001" t="str">
            <v>TRAMACO</v>
          </cell>
          <cell r="U9001" t="str">
            <v>FLEXNETUIO_PROVINCIA</v>
          </cell>
          <cell r="V9001">
            <v>0</v>
          </cell>
          <cell r="W9001">
            <v>0</v>
          </cell>
          <cell r="X9001" t="str">
            <v>HYCITE QUITO</v>
          </cell>
          <cell r="Y9001" t="str">
            <v>FLEX NET CALLE 28 DE JUNIO S/N Y GARCIA MORENO ENTRADA LLANO GRANDE</v>
          </cell>
          <cell r="Z9001" t="str">
            <v>1701_QUITO</v>
          </cell>
          <cell r="AA9001" t="str">
            <v/>
          </cell>
          <cell r="AB9001">
            <v>21924</v>
          </cell>
          <cell r="AC9001">
            <v>44904</v>
          </cell>
          <cell r="AD9001" t="str">
            <v>TRAMACO EXPRESS</v>
          </cell>
          <cell r="AE9001" t="str">
            <v>GENERICO</v>
          </cell>
          <cell r="AF9001">
            <v>0</v>
          </cell>
          <cell r="AG9001" t="str">
            <v>PEDIDO_ENTREGADO</v>
          </cell>
          <cell r="AH9001">
            <v>44911</v>
          </cell>
          <cell r="AJ9001" t="str">
            <v>GUIA ENTREGADA -David Vargas  - null</v>
          </cell>
          <cell r="AK9001">
            <v>475896</v>
          </cell>
        </row>
        <row r="9002">
          <cell r="B9002">
            <v>475899</v>
          </cell>
          <cell r="C9002" t="str">
            <v>GAR5263</v>
          </cell>
          <cell r="D9002" t="str">
            <v>HYCITE</v>
          </cell>
          <cell r="E9002" t="str">
            <v>RETIRO</v>
          </cell>
          <cell r="F9002" t="str">
            <v>NORMAL</v>
          </cell>
          <cell r="G9002" t="str">
            <v>031001000226904</v>
          </cell>
          <cell r="H9002">
            <v>44903</v>
          </cell>
          <cell r="I9002" t="str">
            <v>ENTREGADO</v>
          </cell>
          <cell r="J9002">
            <v>44914</v>
          </cell>
          <cell r="K9002" t="str">
            <v>KAREN ESTHELA CARRANZA CHICAIZA</v>
          </cell>
          <cell r="L9002" t="str">
            <v>"SAN LUIS CALLE ""A"" CASA NUMERO 46 CRUZANDO EL OLEODUCTO ANTES DE LLEGAR AL SEMINARIO SAN PEDRO CASA COLOR AMARILLA CON CERCO ELECTRICO FRENTE A CANCHA DE BOLY DE TIERRA, PROVINCIA: SANTO DOMINGO DE</v>
          </cell>
          <cell r="N9002" t="str">
            <v>986507558</v>
          </cell>
          <cell r="O9002" t="str">
            <v>986507558</v>
          </cell>
          <cell r="P9002" t="str">
            <v>230101</v>
          </cell>
          <cell r="Q9002" t="str">
            <v>SANTO DOMINGO</v>
          </cell>
          <cell r="R9002" t="str">
            <v>SANTO DOMINGO DE LOS TSACHILAS</v>
          </cell>
          <cell r="S9002" t="str">
            <v>SANTO DOMINGO DE LOS COLORADOS</v>
          </cell>
          <cell r="T9002" t="str">
            <v>TRAMACO</v>
          </cell>
          <cell r="U9002" t="str">
            <v>FLEXNETUIO_PROVINCIA</v>
          </cell>
          <cell r="V9002">
            <v>0</v>
          </cell>
          <cell r="W9002">
            <v>0</v>
          </cell>
          <cell r="X9002" t="str">
            <v>HYCITE QUITO</v>
          </cell>
          <cell r="Y9002" t="str">
            <v>FLEX NET CALLE 28 DE JUNIO S/N Y GARCIA MORENO ENTRADA LLANO GRANDE</v>
          </cell>
          <cell r="Z9002" t="str">
            <v>1701_QUITO</v>
          </cell>
          <cell r="AA9002" t="str">
            <v/>
          </cell>
          <cell r="AB9002">
            <v>21924</v>
          </cell>
          <cell r="AC9002">
            <v>44904</v>
          </cell>
          <cell r="AD9002" t="str">
            <v>TRAMACO EXPRESS</v>
          </cell>
          <cell r="AE9002" t="str">
            <v>GENERICO</v>
          </cell>
          <cell r="AF9002">
            <v>0</v>
          </cell>
          <cell r="AG9002" t="str">
            <v>PEDIDO_ENTREGADO</v>
          </cell>
          <cell r="AH9002">
            <v>44910</v>
          </cell>
          <cell r="AJ9002" t="str">
            <v>GUIA ENTREGADA -David Vargas  - 000</v>
          </cell>
          <cell r="AK9002">
            <v>475899</v>
          </cell>
        </row>
        <row r="9003">
          <cell r="B9003">
            <v>475901</v>
          </cell>
          <cell r="C9003" t="str">
            <v>GAR5265</v>
          </cell>
          <cell r="D9003" t="str">
            <v>HYCITE</v>
          </cell>
          <cell r="E9003" t="str">
            <v>RETIRO</v>
          </cell>
          <cell r="F9003" t="str">
            <v>NORMAL</v>
          </cell>
          <cell r="G9003" t="str">
            <v>TFQ88086</v>
          </cell>
          <cell r="H9003">
            <v>44903</v>
          </cell>
          <cell r="I9003" t="str">
            <v>INCIDENCIA</v>
          </cell>
          <cell r="J9003">
            <v>44909</v>
          </cell>
          <cell r="K9003" t="str">
            <v>CINTHIA MERCEDES DIAZ CRUZ</v>
          </cell>
          <cell r="L9003" t="str">
            <v>BARTOLOME DE ZAMORA N66-77 A UN LADO DE TOTAL CARS QUITO // LA OFELIA PONCEANO, PI 170303</v>
          </cell>
          <cell r="M9003" t="str">
            <v/>
          </cell>
          <cell r="N9003" t="str">
            <v>99-529-949</v>
          </cell>
          <cell r="O9003" t="str">
            <v>99-529-949</v>
          </cell>
          <cell r="P9003" t="str">
            <v>170301</v>
          </cell>
          <cell r="Q9003" t="str">
            <v>QUITO</v>
          </cell>
          <cell r="R9003" t="str">
            <v>PICHINCHA</v>
          </cell>
          <cell r="S9003" t="str">
            <v>QUITO</v>
          </cell>
          <cell r="T9003" t="str">
            <v>FLEXTRANS UIO</v>
          </cell>
          <cell r="U9003" t="str">
            <v>FLEXNETUIO_LOCAL</v>
          </cell>
          <cell r="V9003">
            <v>0</v>
          </cell>
          <cell r="W9003">
            <v>0</v>
          </cell>
          <cell r="X9003" t="str">
            <v>HYCITE QUITO</v>
          </cell>
          <cell r="Y9003" t="str">
            <v>FLEX NET CALLE 28 DE JUNIO S/N Y GARCIA MORENO ENTRADA LLANO GRANDE</v>
          </cell>
          <cell r="Z9003" t="str">
            <v>1701_QUITO</v>
          </cell>
          <cell r="AA9003" t="str">
            <v/>
          </cell>
          <cell r="AB9003">
            <v>22042</v>
          </cell>
          <cell r="AC9003">
            <v>44909</v>
          </cell>
          <cell r="AD9003" t="str">
            <v>ITSACOURIER S.A.S</v>
          </cell>
          <cell r="AE9003" t="str">
            <v>PCZ1852</v>
          </cell>
          <cell r="AF9003">
            <v>4</v>
          </cell>
          <cell r="AG9003" t="str">
            <v>PEDIDO_CON_INCIDENCIA</v>
          </cell>
          <cell r="AH9003">
            <v>44909</v>
          </cell>
          <cell r="AI9003" t="str">
            <v>NO HAY QUIEN RECIBA</v>
          </cell>
          <cell r="AJ9003" t="str">
            <v/>
          </cell>
          <cell r="AK9003">
            <v>475901</v>
          </cell>
        </row>
        <row r="9004">
          <cell r="B9004">
            <v>475904</v>
          </cell>
          <cell r="C9004" t="str">
            <v>GAR5268</v>
          </cell>
          <cell r="D9004" t="str">
            <v>HYCITE</v>
          </cell>
          <cell r="E9004" t="str">
            <v>RETIRO</v>
          </cell>
          <cell r="F9004" t="str">
            <v>NORMAL</v>
          </cell>
          <cell r="G9004" t="str">
            <v>031001000226905</v>
          </cell>
          <cell r="H9004">
            <v>44903</v>
          </cell>
          <cell r="I9004" t="str">
            <v>INCIDENCIA</v>
          </cell>
          <cell r="J9004">
            <v>44918</v>
          </cell>
          <cell r="K9004" t="str">
            <v>LUZ ELISA ZUMBA VILLARROEL</v>
          </cell>
          <cell r="L9004" t="str">
            <v>AV. ANTONIO JOSE DE SUCRE 31-53 Y AV. DE LOS HEROES CASA 31-53, REFERENCIAS SECTOR COLEGIO MILITAR, EN LA DISTRIBUIDORA DE ALUMINIO FISA,</v>
          </cell>
          <cell r="N9004" t="str">
            <v>0998707157  032944488</v>
          </cell>
          <cell r="O9004" t="str">
            <v>0998707157  032944488</v>
          </cell>
          <cell r="P9004" t="str">
            <v>060101</v>
          </cell>
          <cell r="Q9004" t="str">
            <v>RIOBAMBA</v>
          </cell>
          <cell r="R9004" t="str">
            <v>CHIMBORAZO</v>
          </cell>
          <cell r="S9004" t="str">
            <v>RIOBAMBA</v>
          </cell>
          <cell r="T9004" t="str">
            <v>TRAMACO</v>
          </cell>
          <cell r="U9004" t="str">
            <v>FLEXNETUIO_PROVINCIA</v>
          </cell>
          <cell r="V9004">
            <v>0</v>
          </cell>
          <cell r="W9004">
            <v>0</v>
          </cell>
          <cell r="X9004" t="str">
            <v>HYCITE QUITO</v>
          </cell>
          <cell r="Y9004" t="str">
            <v>FLEX NET CALLE 28 DE JUNIO S/N Y GARCIA MORENO ENTRADA LLANO GRANDE</v>
          </cell>
          <cell r="Z9004" t="str">
            <v>1701_QUITO</v>
          </cell>
          <cell r="AA9004" t="str">
            <v/>
          </cell>
          <cell r="AB9004">
            <v>21924</v>
          </cell>
          <cell r="AC9004">
            <v>44904</v>
          </cell>
          <cell r="AD9004" t="str">
            <v>TRAMACO EXPRESS</v>
          </cell>
          <cell r="AE9004" t="str">
            <v>GENERICO</v>
          </cell>
          <cell r="AF9004">
            <v>1</v>
          </cell>
          <cell r="AG9004" t="str">
            <v>PEDIDO_CON_INCIDENCIA</v>
          </cell>
          <cell r="AH9004">
            <v>44918</v>
          </cell>
          <cell r="AI9004" t="str">
            <v>ENVIO RECHAZADO</v>
          </cell>
          <cell r="AJ9004" t="str">
            <v xml:space="preserve">CLIENTE INDICA QUE A ELLE NO LE HAN INFORMADO DEL RETIRO Y QUE LE TIENE QUE MANDAR CORREO A ELLA PARA PODER ENTREGAR YA QUE SON OLLAS DE ALTO VALOR_x000D_
</v>
          </cell>
          <cell r="AK9004">
            <v>475904</v>
          </cell>
        </row>
        <row r="9005">
          <cell r="B9005">
            <v>475905</v>
          </cell>
          <cell r="C9005" t="str">
            <v>GAR5269</v>
          </cell>
          <cell r="D9005" t="str">
            <v>HYCITE</v>
          </cell>
          <cell r="E9005" t="str">
            <v>RETIRO</v>
          </cell>
          <cell r="F9005" t="str">
            <v>NORMAL</v>
          </cell>
          <cell r="G9005" t="str">
            <v>031001000226906</v>
          </cell>
          <cell r="H9005">
            <v>44903</v>
          </cell>
          <cell r="I9005" t="str">
            <v>INCIDENCIA</v>
          </cell>
          <cell r="J9005">
            <v>44918</v>
          </cell>
          <cell r="K9005" t="str">
            <v>CARLOS EDUARDO PENA</v>
          </cell>
          <cell r="L9005" t="str">
            <v>DIRECCION: BOLIVAR ENTRE JUAN DE SALINAS Y AV EMILIANO ORTEGA CANTON LOJA, PROVINCIA LOJA PARROQUIA: EL SAGRARIO CODIGO POSTAL: 110110</v>
          </cell>
          <cell r="N9005" t="str">
            <v xml:space="preserve">98-403-4563 </v>
          </cell>
          <cell r="O9005" t="str">
            <v xml:space="preserve">98-403-4563 </v>
          </cell>
          <cell r="P9005" t="str">
            <v>110101</v>
          </cell>
          <cell r="Q9005" t="str">
            <v>LOJA</v>
          </cell>
          <cell r="R9005" t="str">
            <v>LOJA</v>
          </cell>
          <cell r="S9005" t="str">
            <v>LOJA</v>
          </cell>
          <cell r="T9005" t="str">
            <v>TRAMACO</v>
          </cell>
          <cell r="U9005" t="str">
            <v>FLEXNETUIO_PROVINCIA</v>
          </cell>
          <cell r="V9005">
            <v>0</v>
          </cell>
          <cell r="W9005">
            <v>0</v>
          </cell>
          <cell r="X9005" t="str">
            <v>HYCITE QUITO</v>
          </cell>
          <cell r="Y9005" t="str">
            <v>FLEX NET CALLE 28 DE JUNIO S/N Y GARCIA MORENO ENTRADA LLANO GRANDE</v>
          </cell>
          <cell r="Z9005" t="str">
            <v>1701_QUITO</v>
          </cell>
          <cell r="AA9005" t="str">
            <v/>
          </cell>
          <cell r="AB9005">
            <v>21924</v>
          </cell>
          <cell r="AC9005">
            <v>44904</v>
          </cell>
          <cell r="AD9005" t="str">
            <v>TRAMACO EXPRESS</v>
          </cell>
          <cell r="AE9005" t="str">
            <v>GENERICO</v>
          </cell>
          <cell r="AF9005">
            <v>1</v>
          </cell>
          <cell r="AG9005" t="str">
            <v>PEDIDO_CON_INCIDENCIA</v>
          </cell>
          <cell r="AH9005">
            <v>44918</v>
          </cell>
          <cell r="AI9005" t="str">
            <v>DESCONOCIDO EN EL LUGAR</v>
          </cell>
          <cell r="AJ9005" t="str">
            <v xml:space="preserve">CLIENTE EN SECTOR DESCONOCIDO NO CONTESTA CELULAR_x000D_
</v>
          </cell>
          <cell r="AK9005">
            <v>475905</v>
          </cell>
        </row>
        <row r="9006">
          <cell r="B9006">
            <v>475906</v>
          </cell>
          <cell r="C9006" t="str">
            <v>GAR5270</v>
          </cell>
          <cell r="D9006" t="str">
            <v>HYCITE</v>
          </cell>
          <cell r="E9006" t="str">
            <v>RETIRO</v>
          </cell>
          <cell r="F9006" t="str">
            <v>NORMAL</v>
          </cell>
          <cell r="G9006" t="str">
            <v>031001000226907</v>
          </cell>
          <cell r="H9006">
            <v>44903</v>
          </cell>
          <cell r="I9006" t="str">
            <v>ENTREGADO</v>
          </cell>
          <cell r="J9006">
            <v>44914</v>
          </cell>
          <cell r="K9006" t="str">
            <v>WILSON RAMIRO MENESES GUTIERREZ</v>
          </cell>
          <cell r="L9006" t="str">
            <v xml:space="preserve">ERNESTO MONGE SANDOVAL Y PIEDAD GOMEZ JURADO 1-180  DEPARTAMENTO: NUMERO DOS,  PARROQUIA EL SAGRARIO </v>
          </cell>
          <cell r="N9006" t="str">
            <v>0984055421, 0987429606</v>
          </cell>
          <cell r="O9006" t="str">
            <v>0984055421, 0987429606</v>
          </cell>
          <cell r="P9006" t="str">
            <v>100101</v>
          </cell>
          <cell r="Q9006" t="str">
            <v>IBARRA</v>
          </cell>
          <cell r="R9006" t="str">
            <v>IMBABURA</v>
          </cell>
          <cell r="S9006" t="str">
            <v>SAN MIGUEL DE IBARRA</v>
          </cell>
          <cell r="T9006" t="str">
            <v>TRAMACO</v>
          </cell>
          <cell r="U9006" t="str">
            <v>FLEXNETUIO_PROVINCIA</v>
          </cell>
          <cell r="V9006">
            <v>0</v>
          </cell>
          <cell r="W9006">
            <v>0</v>
          </cell>
          <cell r="X9006" t="str">
            <v>HYCITE QUITO</v>
          </cell>
          <cell r="Y9006" t="str">
            <v>FLEX NET CALLE 28 DE JUNIO S/N Y GARCIA MORENO ENTRADA LLANO GRANDE</v>
          </cell>
          <cell r="Z9006" t="str">
            <v>1701_QUITO</v>
          </cell>
          <cell r="AA9006" t="str">
            <v/>
          </cell>
          <cell r="AB9006">
            <v>21924</v>
          </cell>
          <cell r="AC9006">
            <v>44904</v>
          </cell>
          <cell r="AD9006" t="str">
            <v>TRAMACO EXPRESS</v>
          </cell>
          <cell r="AE9006" t="str">
            <v>GENERICO</v>
          </cell>
          <cell r="AF9006">
            <v>0</v>
          </cell>
          <cell r="AG9006" t="str">
            <v>PEDIDO_ENTREGADO</v>
          </cell>
          <cell r="AH9006">
            <v>44914</v>
          </cell>
          <cell r="AJ9006" t="str">
            <v>GUIA ENTREGADA -David Vargas  - null</v>
          </cell>
          <cell r="AK9006">
            <v>475906</v>
          </cell>
        </row>
        <row r="9007">
          <cell r="B9007">
            <v>475907</v>
          </cell>
          <cell r="C9007" t="str">
            <v>GAR5271</v>
          </cell>
          <cell r="D9007" t="str">
            <v>HYCITE</v>
          </cell>
          <cell r="E9007" t="str">
            <v>RETIRO</v>
          </cell>
          <cell r="F9007" t="str">
            <v>NORMAL</v>
          </cell>
          <cell r="G9007" t="str">
            <v>031001000226908</v>
          </cell>
          <cell r="H9007">
            <v>44903</v>
          </cell>
          <cell r="I9007" t="str">
            <v>ENTREGADO</v>
          </cell>
          <cell r="J9007">
            <v>44915</v>
          </cell>
          <cell r="K9007" t="str">
            <v>SANDRO EDEBIN MUNOZ CARLOSAMA</v>
          </cell>
          <cell r="L9007" t="str">
            <v>BARTOLOME GARCIA S/N Y REINALDO CHAVEZ, REFERENCIA: DETRAS DE LA UNIDAD EDUCATIVA GUDINO VASQUEZ. CASA BLANCO CON ROJO,  PARROQUIA: SAN FRANCISCO, LOCALIDAD: BARRIO BOLA AMARILLA, CODIGO POSTAL: 10010</v>
          </cell>
          <cell r="N9007" t="str">
            <v>988884296</v>
          </cell>
          <cell r="O9007" t="str">
            <v>988884296</v>
          </cell>
          <cell r="P9007" t="str">
            <v>100101</v>
          </cell>
          <cell r="Q9007" t="str">
            <v>IBARRA</v>
          </cell>
          <cell r="R9007" t="str">
            <v>IMBABURA</v>
          </cell>
          <cell r="S9007" t="str">
            <v>SAN MIGUEL DE IBARRA</v>
          </cell>
          <cell r="T9007" t="str">
            <v>TRAMACO</v>
          </cell>
          <cell r="U9007" t="str">
            <v>FLEXNETUIO_PROVINCIA</v>
          </cell>
          <cell r="V9007">
            <v>0</v>
          </cell>
          <cell r="W9007">
            <v>0</v>
          </cell>
          <cell r="X9007" t="str">
            <v>HYCITE QUITO</v>
          </cell>
          <cell r="Y9007" t="str">
            <v>FLEX NET CALLE 28 DE JUNIO S/N Y GARCIA MORENO ENTRADA LLANO GRANDE</v>
          </cell>
          <cell r="Z9007" t="str">
            <v>1701_QUITO</v>
          </cell>
          <cell r="AA9007" t="str">
            <v/>
          </cell>
          <cell r="AB9007">
            <v>21924</v>
          </cell>
          <cell r="AC9007">
            <v>44904</v>
          </cell>
          <cell r="AD9007" t="str">
            <v>TRAMACO EXPRESS</v>
          </cell>
          <cell r="AE9007" t="str">
            <v>GENERICO</v>
          </cell>
          <cell r="AF9007">
            <v>0</v>
          </cell>
          <cell r="AG9007" t="str">
            <v>PEDIDO_ENTREGADO</v>
          </cell>
          <cell r="AH9007">
            <v>44915</v>
          </cell>
          <cell r="AJ9007" t="str">
            <v>GUIA ENTREGADA -Sergio Vargas - 1751588276</v>
          </cell>
          <cell r="AK9007">
            <v>475907</v>
          </cell>
        </row>
        <row r="9008">
          <cell r="B9008">
            <v>475908</v>
          </cell>
          <cell r="C9008" t="str">
            <v>GAR5273</v>
          </cell>
          <cell r="D9008" t="str">
            <v>HYCITE</v>
          </cell>
          <cell r="E9008" t="str">
            <v>RETIRO</v>
          </cell>
          <cell r="F9008" t="str">
            <v>NORMAL</v>
          </cell>
          <cell r="G9008" t="str">
            <v>031001000226909</v>
          </cell>
          <cell r="H9008">
            <v>44903</v>
          </cell>
          <cell r="I9008" t="str">
            <v>ENTREGADO</v>
          </cell>
          <cell r="J9008">
            <v>44915</v>
          </cell>
          <cell r="K9008" t="str">
            <v>LUZ BEATRIZ PAGUAY CUVI</v>
          </cell>
          <cell r="L9008" t="str">
            <v>FEDERICO MONTERO NUMERO DE CASA O DEPARTAMENTO: 1132 Y PASOHURCO  PROVINCIA:NAPO CANTON:TENA PARROQUIA:TENA CODIGO POSTAL:150101 REFERENCIAS DEL DOMICILIO (CALLES CON LAS QUE CRUZA, PUNTOS DE REFERENC</v>
          </cell>
          <cell r="N9008" t="str">
            <v>984257822</v>
          </cell>
          <cell r="O9008" t="str">
            <v>984257822</v>
          </cell>
          <cell r="P9008" t="str">
            <v>150101</v>
          </cell>
          <cell r="Q9008" t="str">
            <v>TENA</v>
          </cell>
          <cell r="R9008" t="str">
            <v>NAPO</v>
          </cell>
          <cell r="S9008" t="str">
            <v>TENA</v>
          </cell>
          <cell r="T9008" t="str">
            <v>TRAMACO</v>
          </cell>
          <cell r="U9008" t="str">
            <v>FLEXNETUIO_PROVINCIA</v>
          </cell>
          <cell r="V9008">
            <v>0</v>
          </cell>
          <cell r="W9008">
            <v>0</v>
          </cell>
          <cell r="X9008" t="str">
            <v>HYCITE QUITO</v>
          </cell>
          <cell r="Y9008" t="str">
            <v>FLEX NET CALLE 28 DE JUNIO S/N Y GARCIA MORENO ENTRADA LLANO GRANDE</v>
          </cell>
          <cell r="Z9008" t="str">
            <v>1701_QUITO</v>
          </cell>
          <cell r="AA9008" t="str">
            <v/>
          </cell>
          <cell r="AB9008">
            <v>21924</v>
          </cell>
          <cell r="AC9008">
            <v>44904</v>
          </cell>
          <cell r="AD9008" t="str">
            <v>TRAMACO EXPRESS</v>
          </cell>
          <cell r="AE9008" t="str">
            <v>GENERICO</v>
          </cell>
          <cell r="AF9008">
            <v>0</v>
          </cell>
          <cell r="AG9008" t="str">
            <v>PEDIDO_ENTREGADO</v>
          </cell>
          <cell r="AH9008">
            <v>44915</v>
          </cell>
          <cell r="AJ9008" t="str">
            <v>GUIA ENTREGADA -Sergio Vargas - 1751588276</v>
          </cell>
          <cell r="AK9008">
            <v>475908</v>
          </cell>
        </row>
        <row r="9009">
          <cell r="B9009">
            <v>475909</v>
          </cell>
          <cell r="C9009" t="str">
            <v>GAR5274</v>
          </cell>
          <cell r="D9009" t="str">
            <v>HYCITE</v>
          </cell>
          <cell r="E9009" t="str">
            <v>RETIRO</v>
          </cell>
          <cell r="F9009" t="str">
            <v>NORMAL</v>
          </cell>
          <cell r="G9009" t="str">
            <v>031001000226910</v>
          </cell>
          <cell r="H9009">
            <v>44903</v>
          </cell>
          <cell r="I9009" t="str">
            <v>INCIDENCIA</v>
          </cell>
          <cell r="J9009">
            <v>44918</v>
          </cell>
          <cell r="K9009" t="str">
            <v>CLAUDIA JAQUELINE CORDERO CORDERO</v>
          </cell>
          <cell r="L9009" t="str">
            <v>PRIMERO DE MAYO 10 DE AGOSTO FRANCISCO DE ORELLANA // 6 DE DICIEMBRE FRANCISCO DE ORELLANA, OR 220201</v>
          </cell>
          <cell r="N9009" t="str">
            <v>98-752-1314</v>
          </cell>
          <cell r="O9009" t="str">
            <v>98-752-1314</v>
          </cell>
          <cell r="P9009" t="str">
            <v>220201</v>
          </cell>
          <cell r="Q9009" t="str">
            <v>EL COCA</v>
          </cell>
          <cell r="R9009" t="str">
            <v>ORELLANA</v>
          </cell>
          <cell r="S9009" t="str">
            <v>PUERTO FRANCISCO DE ORELLANA (EL COCA)</v>
          </cell>
          <cell r="T9009" t="str">
            <v>TRAMACO</v>
          </cell>
          <cell r="U9009" t="str">
            <v>FLEXNETUIO_PROVINCIA</v>
          </cell>
          <cell r="V9009">
            <v>0</v>
          </cell>
          <cell r="W9009">
            <v>0</v>
          </cell>
          <cell r="X9009" t="str">
            <v>HYCITE QUITO</v>
          </cell>
          <cell r="Y9009" t="str">
            <v>FLEX NET CALLE 28 DE JUNIO S/N Y GARCIA MORENO ENTRADA LLANO GRANDE</v>
          </cell>
          <cell r="Z9009" t="str">
            <v>1701_QUITO</v>
          </cell>
          <cell r="AA9009" t="str">
            <v/>
          </cell>
          <cell r="AB9009">
            <v>21924</v>
          </cell>
          <cell r="AC9009">
            <v>44904</v>
          </cell>
          <cell r="AD9009" t="str">
            <v>TRAMACO EXPRESS</v>
          </cell>
          <cell r="AE9009" t="str">
            <v>GENERICO</v>
          </cell>
          <cell r="AF9009">
            <v>1</v>
          </cell>
          <cell r="AG9009" t="str">
            <v>PEDIDO_CON_INCIDENCIA</v>
          </cell>
          <cell r="AH9009">
            <v>44918</v>
          </cell>
          <cell r="AI9009" t="str">
            <v>DIRECCION INSUFICIENTE</v>
          </cell>
          <cell r="AJ9009" t="str">
            <v xml:space="preserve">DIRECCION INSUFICIENTE TELEFONO NO CONTESTA_x000D_
</v>
          </cell>
          <cell r="AK9009">
            <v>475909</v>
          </cell>
        </row>
        <row r="9010">
          <cell r="B9010">
            <v>475910</v>
          </cell>
          <cell r="C9010" t="str">
            <v>GAR5275</v>
          </cell>
          <cell r="D9010" t="str">
            <v>HYCITE</v>
          </cell>
          <cell r="E9010" t="str">
            <v>RETIRO</v>
          </cell>
          <cell r="F9010" t="str">
            <v>NORMAL</v>
          </cell>
          <cell r="G9010" t="str">
            <v>TFQ88087</v>
          </cell>
          <cell r="H9010">
            <v>44903</v>
          </cell>
          <cell r="I9010" t="str">
            <v>ENTREGADO</v>
          </cell>
          <cell r="J9010">
            <v>44907</v>
          </cell>
          <cell r="K9010" t="str">
            <v>HECTOR OSWALDO ESPIN GARZON</v>
          </cell>
          <cell r="L9010" t="str">
            <v>Jose Queri E 14-24 y los Granados Edificio, Parroquia: El Batan, Localidad: El Batan, Codigo postal: 170513.</v>
          </cell>
          <cell r="M9010" t="str">
            <v/>
          </cell>
          <cell r="N9010" t="str">
            <v>982669619</v>
          </cell>
          <cell r="O9010" t="str">
            <v>982669619</v>
          </cell>
          <cell r="P9010" t="str">
            <v>170301</v>
          </cell>
          <cell r="Q9010" t="str">
            <v>QUITO</v>
          </cell>
          <cell r="R9010" t="str">
            <v>PICHINCHA</v>
          </cell>
          <cell r="S9010" t="str">
            <v>QUITO</v>
          </cell>
          <cell r="T9010" t="str">
            <v>FLEXTRANS UIO</v>
          </cell>
          <cell r="U9010" t="str">
            <v>FLEXNETUIO_LOCAL</v>
          </cell>
          <cell r="V9010">
            <v>0</v>
          </cell>
          <cell r="W9010">
            <v>0</v>
          </cell>
          <cell r="X9010" t="str">
            <v>HYCITE QUITO</v>
          </cell>
          <cell r="Y9010" t="str">
            <v>FLEX NET CALLE 28 DE JUNIO S/N Y GARCIA MORENO ENTRADA LLANO GRANDE</v>
          </cell>
          <cell r="Z9010" t="str">
            <v>1701_QUITO</v>
          </cell>
          <cell r="AA9010" t="str">
            <v/>
          </cell>
          <cell r="AB9010">
            <v>21961</v>
          </cell>
          <cell r="AC9010">
            <v>44907</v>
          </cell>
          <cell r="AD9010" t="str">
            <v>FLEXTRANS</v>
          </cell>
          <cell r="AE9010" t="str">
            <v>PAB5141</v>
          </cell>
          <cell r="AF9010">
            <v>1</v>
          </cell>
          <cell r="AG9010" t="str">
            <v>PEDIDO_ENTREGADO</v>
          </cell>
          <cell r="AH9010">
            <v>44907</v>
          </cell>
          <cell r="AK9010">
            <v>475910</v>
          </cell>
        </row>
        <row r="9011">
          <cell r="B9011">
            <v>475911</v>
          </cell>
          <cell r="C9011" t="str">
            <v>GAR5276</v>
          </cell>
          <cell r="D9011" t="str">
            <v>HYCITE</v>
          </cell>
          <cell r="E9011" t="str">
            <v>RETIRO</v>
          </cell>
          <cell r="F9011" t="str">
            <v>NORMAL</v>
          </cell>
          <cell r="G9011" t="str">
            <v>031001000226911</v>
          </cell>
          <cell r="H9011">
            <v>44903</v>
          </cell>
          <cell r="I9011" t="str">
            <v>ENTREGADO</v>
          </cell>
          <cell r="J9011">
            <v>44918</v>
          </cell>
          <cell r="K9011" t="str">
            <v>DANNY GREGORIO PINARGOTE HURTADO</v>
          </cell>
          <cell r="L9011" t="str">
            <v>VIL CABAMBA Y ELOY ALFARO JUNTO AL PARQU PICA PIEDRA EN LA IGLESIA EVANGELICA ALI LAGO AGRIO 210201, NUEVA LOJA  SUCUMBIOS</v>
          </cell>
          <cell r="N9011" t="str">
            <v xml:space="preserve">98-641-1266   </v>
          </cell>
          <cell r="O9011" t="str">
            <v xml:space="preserve">98-641-1266   </v>
          </cell>
          <cell r="P9011" t="str">
            <v>210201</v>
          </cell>
          <cell r="Q9011" t="str">
            <v>LAGO AGRIO</v>
          </cell>
          <cell r="R9011" t="str">
            <v>SUCUMBIOS</v>
          </cell>
          <cell r="S9011" t="str">
            <v>NUEVA LOJA - DIEZ DE AGOSTO</v>
          </cell>
          <cell r="T9011" t="str">
            <v>TRAMACO</v>
          </cell>
          <cell r="U9011" t="str">
            <v>FLEXNETUIO_PROVINCIA</v>
          </cell>
          <cell r="V9011">
            <v>0</v>
          </cell>
          <cell r="W9011">
            <v>0</v>
          </cell>
          <cell r="X9011" t="str">
            <v>HYCITE QUITO</v>
          </cell>
          <cell r="Y9011" t="str">
            <v>FLEX NET CALLE 28 DE JUNIO S/N Y GARCIA MORENO ENTRADA LLANO GRANDE</v>
          </cell>
          <cell r="Z9011" t="str">
            <v>1701_QUITO</v>
          </cell>
          <cell r="AA9011" t="str">
            <v/>
          </cell>
          <cell r="AB9011">
            <v>21924</v>
          </cell>
          <cell r="AC9011">
            <v>44904</v>
          </cell>
          <cell r="AD9011" t="str">
            <v>TRAMACO EXPRESS</v>
          </cell>
          <cell r="AE9011" t="str">
            <v>GENERICO</v>
          </cell>
          <cell r="AF9011">
            <v>1</v>
          </cell>
          <cell r="AG9011" t="str">
            <v>PEDIDO_ENTREGADO</v>
          </cell>
          <cell r="AH9011">
            <v>44918</v>
          </cell>
          <cell r="AJ9011" t="str">
            <v>GUIA ENTREGADA -David Vargas  - null</v>
          </cell>
          <cell r="AK9011">
            <v>475911</v>
          </cell>
        </row>
        <row r="9012">
          <cell r="B9012">
            <v>475913</v>
          </cell>
          <cell r="C9012" t="str">
            <v>GAR5278</v>
          </cell>
          <cell r="D9012" t="str">
            <v>HYCITE</v>
          </cell>
          <cell r="E9012" t="str">
            <v>RETIRO</v>
          </cell>
          <cell r="F9012" t="str">
            <v>NORMAL</v>
          </cell>
          <cell r="G9012" t="str">
            <v>TF88094</v>
          </cell>
          <cell r="H9012">
            <v>44903</v>
          </cell>
          <cell r="I9012" t="str">
            <v>INCIDENCIA</v>
          </cell>
          <cell r="J9012">
            <v>44904</v>
          </cell>
          <cell r="K9012" t="str">
            <v>JANETTE YADIRA SALAZAR AGUILERA</v>
          </cell>
          <cell r="L9012" t="str">
            <v>URB LA JOYA ETAPA LA PERLA MZ 13 S6 SEGUNDO REDONDAL DIAGO PLAZTIA -(091905) DAULE // 091905 LA, AURORA,  GUAYAS</v>
          </cell>
          <cell r="N9012" t="str">
            <v>99-886-4240</v>
          </cell>
          <cell r="O9012" t="str">
            <v>99-886-4240</v>
          </cell>
          <cell r="P9012" t="str">
            <v>090109</v>
          </cell>
          <cell r="Q9012" t="str">
            <v>GUAYAQUIL</v>
          </cell>
          <cell r="R9012" t="str">
            <v>GUAYAS</v>
          </cell>
          <cell r="S9012" t="str">
            <v>GUAYAQUIL</v>
          </cell>
          <cell r="T9012" t="str">
            <v>ITSACOURIER</v>
          </cell>
          <cell r="U9012" t="str">
            <v>FLEXNETUIO_GYE</v>
          </cell>
          <cell r="V9012">
            <v>0</v>
          </cell>
          <cell r="W9012">
            <v>0</v>
          </cell>
          <cell r="X9012" t="str">
            <v>HYCITE QUITO</v>
          </cell>
          <cell r="Y9012" t="str">
            <v>FLEX NET CALLE 28 DE JUNIO S/N Y GARCIA MORENO ENTRADA LLANO GRANDE</v>
          </cell>
          <cell r="Z9012" t="str">
            <v>1701_QUITO</v>
          </cell>
          <cell r="AA9012" t="str">
            <v/>
          </cell>
          <cell r="AB9012">
            <v>21942</v>
          </cell>
          <cell r="AC9012">
            <v>44904</v>
          </cell>
          <cell r="AD9012" t="str">
            <v>ITSACOURIER S.A.S</v>
          </cell>
          <cell r="AE9012" t="str">
            <v>PCO5040</v>
          </cell>
          <cell r="AF9012">
            <v>1</v>
          </cell>
          <cell r="AG9012" t="str">
            <v>PEDIDO_CON_INCIDENCIA</v>
          </cell>
          <cell r="AH9012">
            <v>44904</v>
          </cell>
          <cell r="AI9012" t="str">
            <v>MAL ENCAMINADO</v>
          </cell>
          <cell r="AJ9012" t="str">
            <v xml:space="preserve">Cliente indica que no sabe que entregar xq no ah ido el vendedor al su domicilio </v>
          </cell>
          <cell r="AK9012">
            <v>475913</v>
          </cell>
        </row>
        <row r="9013">
          <cell r="B9013">
            <v>475915</v>
          </cell>
          <cell r="C9013" t="str">
            <v>GAR5281</v>
          </cell>
          <cell r="D9013" t="str">
            <v>HYCITE</v>
          </cell>
          <cell r="E9013" t="str">
            <v>RETIRO</v>
          </cell>
          <cell r="F9013" t="str">
            <v>NORMAL</v>
          </cell>
          <cell r="G9013" t="str">
            <v>031001000226912</v>
          </cell>
          <cell r="H9013">
            <v>44903</v>
          </cell>
          <cell r="I9013" t="str">
            <v>ENTREGADO</v>
          </cell>
          <cell r="J9013">
            <v>44914</v>
          </cell>
          <cell r="K9013" t="str">
            <v>NELLY MELINA CAICEDO BENAVIDES</v>
          </cell>
          <cell r="L9013" t="str">
            <v>CALLE CESLAO MARIN Y JUAN DE VELASCO EDIFICIO VELEZ. LOCAL DE ROPA AMERICANA</v>
          </cell>
          <cell r="N9013" t="str">
            <v>995323703</v>
          </cell>
          <cell r="O9013" t="str">
            <v>995323703</v>
          </cell>
          <cell r="P9013" t="str">
            <v>160101</v>
          </cell>
          <cell r="Q9013" t="str">
            <v>PUYO</v>
          </cell>
          <cell r="R9013" t="str">
            <v>PASTAZA</v>
          </cell>
          <cell r="S9013" t="str">
            <v>PUYO</v>
          </cell>
          <cell r="T9013" t="str">
            <v>TRAMACO</v>
          </cell>
          <cell r="U9013" t="str">
            <v>FLEXNETUIO_PROVINCIA</v>
          </cell>
          <cell r="V9013">
            <v>0</v>
          </cell>
          <cell r="W9013">
            <v>0</v>
          </cell>
          <cell r="X9013" t="str">
            <v>HYCITE QUITO</v>
          </cell>
          <cell r="Y9013" t="str">
            <v>FLEX NET CALLE 28 DE JUNIO S/N Y GARCIA MORENO ENTRADA LLANO GRANDE</v>
          </cell>
          <cell r="Z9013" t="str">
            <v>1701_QUITO</v>
          </cell>
          <cell r="AA9013" t="str">
            <v/>
          </cell>
          <cell r="AB9013">
            <v>21924</v>
          </cell>
          <cell r="AC9013">
            <v>44904</v>
          </cell>
          <cell r="AD9013" t="str">
            <v>TRAMACO EXPRESS</v>
          </cell>
          <cell r="AE9013" t="str">
            <v>GENERICO</v>
          </cell>
          <cell r="AF9013">
            <v>0</v>
          </cell>
          <cell r="AG9013" t="str">
            <v>PEDIDO_ENTREGADO</v>
          </cell>
          <cell r="AH9013">
            <v>44914</v>
          </cell>
          <cell r="AJ9013" t="str">
            <v>GUIA ENTREGADA -David Vargas  - null</v>
          </cell>
          <cell r="AK9013">
            <v>475915</v>
          </cell>
        </row>
        <row r="9014">
          <cell r="B9014">
            <v>475916</v>
          </cell>
          <cell r="C9014" t="str">
            <v>GAR5282</v>
          </cell>
          <cell r="D9014" t="str">
            <v>HYCITE</v>
          </cell>
          <cell r="E9014" t="str">
            <v>RETIRO</v>
          </cell>
          <cell r="F9014" t="str">
            <v>NORMAL</v>
          </cell>
          <cell r="G9014" t="str">
            <v>031001000226913</v>
          </cell>
          <cell r="H9014">
            <v>44903</v>
          </cell>
          <cell r="I9014" t="str">
            <v>INCIDENCIA</v>
          </cell>
          <cell r="J9014">
            <v>44918</v>
          </cell>
          <cell r="K9014" t="str">
            <v>EMMA MARY PAZMINO ESCALANTE</v>
          </cell>
          <cell r="L9014" t="str">
            <v>URBANIZACION DEL SOL RIO COCA Y RIO DAULE, CASA # 14 MZ  L., PROVINCIA CHIMBORAZO, PARROQUIA: EL ROSARIO, CODIGO POSTAL: 060103, SECTOR TRAS LAS ACACIAS SECTOR NORTE</v>
          </cell>
          <cell r="N9014" t="str">
            <v>994896002</v>
          </cell>
          <cell r="O9014" t="str">
            <v>994896002</v>
          </cell>
          <cell r="P9014" t="str">
            <v>060101</v>
          </cell>
          <cell r="Q9014" t="str">
            <v>RIOBAMBA</v>
          </cell>
          <cell r="R9014" t="str">
            <v>CHIMBORAZO</v>
          </cell>
          <cell r="S9014" t="str">
            <v>RIOBAMBA</v>
          </cell>
          <cell r="T9014" t="str">
            <v>TRAMACO</v>
          </cell>
          <cell r="U9014" t="str">
            <v>FLEXNETUIO_PROVINCIA</v>
          </cell>
          <cell r="V9014">
            <v>0</v>
          </cell>
          <cell r="W9014">
            <v>0</v>
          </cell>
          <cell r="X9014" t="str">
            <v>HYCITE QUITO</v>
          </cell>
          <cell r="Y9014" t="str">
            <v>FLEX NET CALLE 28 DE JUNIO S/N Y GARCIA MORENO ENTRADA LLANO GRANDE</v>
          </cell>
          <cell r="Z9014" t="str">
            <v>1701_QUITO</v>
          </cell>
          <cell r="AA9014" t="str">
            <v/>
          </cell>
          <cell r="AB9014">
            <v>21924</v>
          </cell>
          <cell r="AC9014">
            <v>44904</v>
          </cell>
          <cell r="AD9014" t="str">
            <v>TRAMACO EXPRESS</v>
          </cell>
          <cell r="AE9014" t="str">
            <v>GENERICO</v>
          </cell>
          <cell r="AF9014">
            <v>1</v>
          </cell>
          <cell r="AG9014" t="str">
            <v>PEDIDO_CON_INCIDENCIA</v>
          </cell>
          <cell r="AH9014">
            <v>44918</v>
          </cell>
          <cell r="AI9014" t="str">
            <v>ENVIO RECHAZADO</v>
          </cell>
          <cell r="AJ9014" t="str">
            <v xml:space="preserve">CLIENTE INDIC QUE ELLA NO SABE NADA DE LO QUE TIENE QUE ENVIAR _x000D_
</v>
          </cell>
          <cell r="AK9014">
            <v>475916</v>
          </cell>
        </row>
        <row r="9015">
          <cell r="B9015">
            <v>475860</v>
          </cell>
          <cell r="C9015" t="str">
            <v>414165745</v>
          </cell>
          <cell r="D9015" t="str">
            <v>FLEXTUENTI</v>
          </cell>
          <cell r="E9015" t="str">
            <v>DESPACHO</v>
          </cell>
          <cell r="F9015" t="str">
            <v>NORMAL</v>
          </cell>
          <cell r="G9015" t="str">
            <v>031080414165745</v>
          </cell>
          <cell r="H9015">
            <v>44903</v>
          </cell>
          <cell r="I9015" t="str">
            <v>ENTREGADO</v>
          </cell>
          <cell r="J9015">
            <v>44907</v>
          </cell>
          <cell r="K9015" t="str">
            <v>Leydy Merchan</v>
          </cell>
          <cell r="L9015" t="str">
            <v>EL CAMBIO AV LA FERROVIARIA  SN CALLE D</v>
          </cell>
          <cell r="M9015" t="str">
            <v>0704820695</v>
          </cell>
          <cell r="N9015" t="str">
            <v>0989722992/0989722992</v>
          </cell>
          <cell r="O9015" t="str">
            <v/>
          </cell>
          <cell r="P9015" t="str">
            <v>MACHALA</v>
          </cell>
          <cell r="Q9015" t="str">
            <v>MACHALA</v>
          </cell>
          <cell r="R9015" t="str">
            <v>EL ORO</v>
          </cell>
          <cell r="T9015" t="str">
            <v>TRAMACO</v>
          </cell>
          <cell r="U9015" t="str">
            <v>FLEXNETUIO_PROVINCIA</v>
          </cell>
          <cell r="V9015">
            <v>1</v>
          </cell>
          <cell r="W9015">
            <v>1</v>
          </cell>
          <cell r="X9015" t="str">
            <v>FLEXNET ECUADOR - FLEXTUENTI</v>
          </cell>
          <cell r="Y9015" t="str">
            <v>CALLE 28 DE JUNIO S/N Y GARCIA MORENO ENTRADA LLANO GRANDE</v>
          </cell>
          <cell r="Z9015" t="str">
            <v>1701_QUITO</v>
          </cell>
          <cell r="AA9015" t="str">
            <v>HALFSIM TUENTI PREPAGO PORTABILIDAD: 1 und SECTOR EL CAMBIO A DOS CUADRAS DE LA ESCUELA ENRIQUE CASTRO  JUNTO A LA   TIENDA  ESTEFY A UNA CUADRA DE LA CANCHA SINTETICA   CASA DE BLOQUE  1 PISO</v>
          </cell>
          <cell r="AB9015">
            <v>21917</v>
          </cell>
          <cell r="AC9015">
            <v>44904</v>
          </cell>
          <cell r="AD9015" t="str">
            <v>TRAMACO EXPRESS</v>
          </cell>
          <cell r="AE9015" t="str">
            <v>GENERICO TMC</v>
          </cell>
          <cell r="AF9015">
            <v>1</v>
          </cell>
          <cell r="AG9015" t="str">
            <v>PEDIDO_ENTREGADO</v>
          </cell>
          <cell r="AH9015">
            <v>44907</v>
          </cell>
          <cell r="AJ9015" t="str">
            <v>GUIA ENTREGADA -. LEYDY MERCHAN - 0704820695</v>
          </cell>
          <cell r="AK9015">
            <v>475860</v>
          </cell>
        </row>
        <row r="9016">
          <cell r="B9016">
            <v>475862</v>
          </cell>
          <cell r="C9016" t="str">
            <v>414181351</v>
          </cell>
          <cell r="D9016" t="str">
            <v>FLEXTUENTI</v>
          </cell>
          <cell r="E9016" t="str">
            <v>DESPACHO</v>
          </cell>
          <cell r="F9016" t="str">
            <v>NORMAL</v>
          </cell>
          <cell r="G9016" t="str">
            <v>IC3780</v>
          </cell>
          <cell r="H9016">
            <v>44903</v>
          </cell>
          <cell r="I9016" t="str">
            <v>ENTREGADO</v>
          </cell>
          <cell r="J9016">
            <v>44909</v>
          </cell>
          <cell r="K9016" t="str">
            <v>Juan Stalyn Chavez Molina</v>
          </cell>
          <cell r="L9016" t="str">
            <v>YANUNCAY  AV DE LAS AMERICAS  SN  AV ISABEL LA CATOLICA</v>
          </cell>
          <cell r="M9016" t="str">
            <v>0107027476</v>
          </cell>
          <cell r="N9016" t="str">
            <v>0959782833/0986927944</v>
          </cell>
          <cell r="O9016" t="str">
            <v/>
          </cell>
          <cell r="P9016" t="str">
            <v>CUENCA</v>
          </cell>
          <cell r="Q9016" t="str">
            <v>CUENCA</v>
          </cell>
          <cell r="R9016" t="str">
            <v>AZUAY</v>
          </cell>
          <cell r="T9016" t="str">
            <v>ITSACOURIER</v>
          </cell>
          <cell r="U9016" t="str">
            <v>FLEXNETUIO_PROVINCIA</v>
          </cell>
          <cell r="V9016">
            <v>1</v>
          </cell>
          <cell r="W9016">
            <v>1</v>
          </cell>
          <cell r="X9016" t="str">
            <v>FLEXNET ECUADOR - FLEXTUENTI</v>
          </cell>
          <cell r="Y9016" t="str">
            <v>CALLE 28 DE JUNIO S/N Y GARCIA MORENO ENTRADA LLANO GRANDE</v>
          </cell>
          <cell r="Z9016" t="str">
            <v>1701_QUITO</v>
          </cell>
          <cell r="AA9016" t="str">
            <v>HALFSIM TUENTI PREPAGO PORTABILIDAD: 1 und SECTOR MISICATA CASA DE 3 PISOS COLOR CAFE CON PORTON CREMA A UNA CASA DE LA FERRETERIA LAS AMERICAS  CLIENTE DESEA QUE LA ENTREGA SEA HASTA LAS 14H00 SE VA DE VIAJE EL VIERNES</v>
          </cell>
          <cell r="AB9016">
            <v>22053</v>
          </cell>
          <cell r="AC9016">
            <v>44909</v>
          </cell>
          <cell r="AD9016" t="str">
            <v>ITSACOURIER S.A.S</v>
          </cell>
          <cell r="AE9016" t="str">
            <v>PDD1729</v>
          </cell>
          <cell r="AF9016">
            <v>3</v>
          </cell>
          <cell r="AG9016" t="str">
            <v>PEDIDO_ENTREGADO</v>
          </cell>
          <cell r="AH9016">
            <v>44909</v>
          </cell>
          <cell r="AK9016">
            <v>475862</v>
          </cell>
        </row>
        <row r="9017">
          <cell r="B9017">
            <v>475868</v>
          </cell>
          <cell r="C9017" t="str">
            <v>414181763</v>
          </cell>
          <cell r="D9017" t="str">
            <v>FLEXTUENTI</v>
          </cell>
          <cell r="E9017" t="str">
            <v>DESPACHO</v>
          </cell>
          <cell r="F9017" t="str">
            <v>NORMAL</v>
          </cell>
          <cell r="G9017" t="str">
            <v>FT74616</v>
          </cell>
          <cell r="H9017">
            <v>44903</v>
          </cell>
          <cell r="I9017" t="str">
            <v>ENTREGADO</v>
          </cell>
          <cell r="J9017">
            <v>44907</v>
          </cell>
          <cell r="K9017" t="str">
            <v>SANDRA CASTILLO</v>
          </cell>
          <cell r="L9017" t="str">
            <v>CONOCOTO CALLE  MANUEL CORDOVA GALARZA  S2165 C L3</v>
          </cell>
          <cell r="M9017" t="str">
            <v>1709582165</v>
          </cell>
          <cell r="N9017" t="str">
            <v>0997781751/0999101034</v>
          </cell>
          <cell r="O9017" t="str">
            <v/>
          </cell>
          <cell r="P9017" t="str">
            <v>QUITO</v>
          </cell>
          <cell r="Q9017" t="str">
            <v>QUITO</v>
          </cell>
          <cell r="R9017" t="str">
            <v>PICHINCHA</v>
          </cell>
          <cell r="T9017" t="str">
            <v>FLEXTRANS UIO</v>
          </cell>
          <cell r="U9017" t="str">
            <v>FLEXNETUIO_LOCAL</v>
          </cell>
          <cell r="V9017">
            <v>1</v>
          </cell>
          <cell r="W9017">
            <v>1</v>
          </cell>
          <cell r="X9017" t="str">
            <v>FLEXNET ECUADOR - FLEXTUENTI</v>
          </cell>
          <cell r="Y9017" t="str">
            <v>CALLE 28 DE JUNIO S/N Y GARCIA MORENO ENTRADA LLANO GRANDE</v>
          </cell>
          <cell r="Z9017" t="str">
            <v>1701_QUITO</v>
          </cell>
          <cell r="AA9017" t="str">
            <v>HALFSIM TUENTI PREPAGO PORTABILIDAD: 1 und SECTOR VALLE DE LOS CHILLOS A UNA CUADRA DE LA ORGANIZACION FILANBANCO CASA  SIN COLOR TECHO VERDE 3 PISOS</v>
          </cell>
          <cell r="AB9017">
            <v>21963</v>
          </cell>
          <cell r="AC9017">
            <v>44907</v>
          </cell>
          <cell r="AD9017" t="str">
            <v>ITSACOURIER S.A.S</v>
          </cell>
          <cell r="AE9017" t="str">
            <v>PBB3265</v>
          </cell>
          <cell r="AF9017">
            <v>1</v>
          </cell>
          <cell r="AG9017" t="str">
            <v>PEDIDO_ENTREGADO</v>
          </cell>
          <cell r="AH9017">
            <v>44907</v>
          </cell>
          <cell r="AK9017">
            <v>475868</v>
          </cell>
        </row>
        <row r="9018">
          <cell r="B9018">
            <v>475872</v>
          </cell>
          <cell r="C9018" t="str">
            <v>414192117</v>
          </cell>
          <cell r="D9018" t="str">
            <v>FLEXTUENTI</v>
          </cell>
          <cell r="E9018" t="str">
            <v>DESPACHO</v>
          </cell>
          <cell r="F9018" t="str">
            <v>NORMAL</v>
          </cell>
          <cell r="G9018" t="str">
            <v>031080414192117</v>
          </cell>
          <cell r="H9018">
            <v>44903</v>
          </cell>
          <cell r="I9018" t="str">
            <v>ENTREGADO</v>
          </cell>
          <cell r="J9018">
            <v>44907</v>
          </cell>
          <cell r="K9018" t="str">
            <v>Yuliana Meza Marcillo</v>
          </cell>
          <cell r="L9018" t="str">
            <v>EL CARMEN AV CHONE KM36  SN CJON 30</v>
          </cell>
          <cell r="M9018" t="str">
            <v>2300652001</v>
          </cell>
          <cell r="N9018" t="str">
            <v>0988422372/0963821876</v>
          </cell>
          <cell r="O9018" t="str">
            <v/>
          </cell>
          <cell r="P9018" t="str">
            <v>EL CARMEN</v>
          </cell>
          <cell r="Q9018" t="str">
            <v>EL CARMEN</v>
          </cell>
          <cell r="R9018" t="str">
            <v>MANABI</v>
          </cell>
          <cell r="T9018" t="str">
            <v>TRAMACO</v>
          </cell>
          <cell r="U9018" t="str">
            <v>FLEXNETUIO_PROVINCIA</v>
          </cell>
          <cell r="V9018">
            <v>1</v>
          </cell>
          <cell r="W9018">
            <v>1</v>
          </cell>
          <cell r="X9018" t="str">
            <v>FLEXNET ECUADOR - FLEXTUENTI</v>
          </cell>
          <cell r="Y9018" t="str">
            <v>CALLE 28 DE JUNIO S/N Y GARCIA MORENO ENTRADA LLANO GRANDE</v>
          </cell>
          <cell r="Z9018" t="str">
            <v>1701_QUITO</v>
          </cell>
          <cell r="AA9018" t="str">
            <v>HALFSIM TUENTI PREPAGO PORTABILIDAD: 1 und BARRIO SAN RAFAEL  A UNA CUADRA DEL HOSPITAL  DEL DIA SAN FRANCISCO    CASA ESQUINERA   SIN PINTAR  1 VILLA</v>
          </cell>
          <cell r="AB9018">
            <v>21917</v>
          </cell>
          <cell r="AC9018">
            <v>44904</v>
          </cell>
          <cell r="AD9018" t="str">
            <v>TRAMACO EXPRESS</v>
          </cell>
          <cell r="AE9018" t="str">
            <v>GENERICO TMC</v>
          </cell>
          <cell r="AF9018">
            <v>0</v>
          </cell>
          <cell r="AG9018" t="str">
            <v>PEDIDO_ENTREGADO</v>
          </cell>
          <cell r="AH9018">
            <v>44907</v>
          </cell>
          <cell r="AJ9018" t="str">
            <v>GUIA ENTREGADA -. YULIANA MEZA MARCILLO - 2300652001</v>
          </cell>
          <cell r="AK9018">
            <v>475872</v>
          </cell>
        </row>
        <row r="9019">
          <cell r="B9019">
            <v>475873</v>
          </cell>
          <cell r="C9019" t="str">
            <v>414192135</v>
          </cell>
          <cell r="D9019" t="str">
            <v>FLEXTUENTI</v>
          </cell>
          <cell r="E9019" t="str">
            <v>DESPACHO</v>
          </cell>
          <cell r="F9019" t="str">
            <v>NORMAL</v>
          </cell>
          <cell r="G9019" t="str">
            <v>031080414192135</v>
          </cell>
          <cell r="H9019">
            <v>44903</v>
          </cell>
          <cell r="I9019" t="str">
            <v>ENTREGADO</v>
          </cell>
          <cell r="J9019">
            <v>44907</v>
          </cell>
          <cell r="K9019" t="str">
            <v>Washington Mendoza</v>
          </cell>
          <cell r="L9019" t="str">
            <v>SANTO DOMINGO DE LOS COLORADOS  CALLE PEDRO VICENTE MALDONADO SN  ENTRE AV CHONE Y CALLE MEXICO</v>
          </cell>
          <cell r="M9019" t="str">
            <v>1312976374</v>
          </cell>
          <cell r="N9019" t="str">
            <v>0994444499/0991408322</v>
          </cell>
          <cell r="O9019" t="str">
            <v/>
          </cell>
          <cell r="P9019" t="str">
            <v>SANTO DOMINGO</v>
          </cell>
          <cell r="Q9019" t="str">
            <v>SANTO DOMINGO</v>
          </cell>
          <cell r="R9019" t="str">
            <v>SANTO DOMINGO DE LOS TSACHILAS</v>
          </cell>
          <cell r="T9019" t="str">
            <v>TRAMACO</v>
          </cell>
          <cell r="U9019" t="str">
            <v>FLEXNETUIO_PROVINCIA</v>
          </cell>
          <cell r="V9019">
            <v>1</v>
          </cell>
          <cell r="W9019">
            <v>1</v>
          </cell>
          <cell r="X9019" t="str">
            <v>FLEXNET ECUADOR - FLEXTUENTI</v>
          </cell>
          <cell r="Y9019" t="str">
            <v>CALLE 28 DE JUNIO S/N Y GARCIA MORENO ENTRADA LLANO GRANDE</v>
          </cell>
          <cell r="Z9019" t="str">
            <v>1701_QUITO</v>
          </cell>
          <cell r="AA9019" t="str">
            <v>HALFSIM TUENTI PREPAGO PORTABILIDAD: 1 und SECTOR CENTRO  ENTREGAR EN EL CENTRO DE RECAUDACION Y ATENCION AL CLIENTE EPMAPA AGUA POTABLE FRENTE A MUEBLERIA FABRIMUEBLES</v>
          </cell>
          <cell r="AB9019">
            <v>21917</v>
          </cell>
          <cell r="AC9019">
            <v>44904</v>
          </cell>
          <cell r="AD9019" t="str">
            <v>TRAMACO EXPRESS</v>
          </cell>
          <cell r="AE9019" t="str">
            <v>GENERICO TMC</v>
          </cell>
          <cell r="AF9019">
            <v>1</v>
          </cell>
          <cell r="AG9019" t="str">
            <v>PEDIDO_ENTREGADO</v>
          </cell>
          <cell r="AH9019">
            <v>44907</v>
          </cell>
          <cell r="AJ9019" t="str">
            <v>GUIA ENTREGADA -. WASHINGTON MENDOZA - 1312976374</v>
          </cell>
          <cell r="AK9019">
            <v>475873</v>
          </cell>
        </row>
        <row r="9020">
          <cell r="B9020">
            <v>475877</v>
          </cell>
          <cell r="C9020" t="str">
            <v>414201571</v>
          </cell>
          <cell r="D9020" t="str">
            <v>FLEXTUENTI</v>
          </cell>
          <cell r="E9020" t="str">
            <v>DESPACHO</v>
          </cell>
          <cell r="F9020" t="str">
            <v>NORMAL</v>
          </cell>
          <cell r="G9020" t="str">
            <v>031080414201571</v>
          </cell>
          <cell r="H9020">
            <v>44903</v>
          </cell>
          <cell r="I9020" t="str">
            <v>ENTREGADO</v>
          </cell>
          <cell r="J9020">
            <v>44909</v>
          </cell>
          <cell r="K9020" t="str">
            <v>Shirley Tatiana Moran Arce</v>
          </cell>
          <cell r="L9020" t="str">
            <v>NOBOL  CALLE B2 MNZ 124 SOLAR 25  ENTRE CALLE PRIMERA Y CALLE SEGUNDA</v>
          </cell>
          <cell r="M9020" t="str">
            <v>0917418071</v>
          </cell>
          <cell r="N9020" t="str">
            <v>0984982473/0979803855</v>
          </cell>
          <cell r="O9020" t="str">
            <v/>
          </cell>
          <cell r="P9020" t="str">
            <v>NOBOL</v>
          </cell>
          <cell r="Q9020" t="str">
            <v>NOBOL</v>
          </cell>
          <cell r="R9020" t="str">
            <v>GUAYAS</v>
          </cell>
          <cell r="T9020" t="str">
            <v>TRAMACO</v>
          </cell>
          <cell r="U9020" t="str">
            <v>FLEXNETUIO_PROVINCIA</v>
          </cell>
          <cell r="V9020">
            <v>1</v>
          </cell>
          <cell r="W9020">
            <v>1</v>
          </cell>
          <cell r="X9020" t="str">
            <v>FLEXNET ECUADOR - FLEXTUENTI</v>
          </cell>
          <cell r="Y9020" t="str">
            <v>CALLE 28 DE JUNIO S/N Y GARCIA MORENO ENTRADA LLANO GRANDE</v>
          </cell>
          <cell r="Z9020" t="str">
            <v>1701_QUITO</v>
          </cell>
          <cell r="AA9020" t="str">
            <v>HALFSIM TUENTI PREPAGO PORTABILIDAD: 1 und SECTOR SAN RAMON DIAGONAL A INFOCENTRO DE NOBOL  CASA 1 PISO COLOR BLANCO Y LOZA</v>
          </cell>
          <cell r="AB9020">
            <v>21917</v>
          </cell>
          <cell r="AC9020">
            <v>44904</v>
          </cell>
          <cell r="AD9020" t="str">
            <v>TRAMACO EXPRESS</v>
          </cell>
          <cell r="AE9020" t="str">
            <v>GENERICO TMC</v>
          </cell>
          <cell r="AF9020">
            <v>1</v>
          </cell>
          <cell r="AG9020" t="str">
            <v>PEDIDO_ENTREGADO</v>
          </cell>
          <cell r="AH9020">
            <v>44909</v>
          </cell>
          <cell r="AJ9020" t="str">
            <v>GUIA ENTREGADA -Shirley Moran Arce - 0917418071</v>
          </cell>
          <cell r="AK9020">
            <v>475877</v>
          </cell>
        </row>
        <row r="9021">
          <cell r="B9021">
            <v>475883</v>
          </cell>
          <cell r="C9021" t="str">
            <v>414181798</v>
          </cell>
          <cell r="D9021" t="str">
            <v>FLEXTUENTI</v>
          </cell>
          <cell r="E9021" t="str">
            <v>DESPACHO</v>
          </cell>
          <cell r="F9021" t="str">
            <v>DERIVADO PICK UP</v>
          </cell>
          <cell r="G9021" t="str">
            <v>031080414181798</v>
          </cell>
          <cell r="H9021">
            <v>44903</v>
          </cell>
          <cell r="I9021" t="str">
            <v>ENTREGADO</v>
          </cell>
          <cell r="J9021">
            <v>44908</v>
          </cell>
          <cell r="K9021" t="str">
            <v>Dayana Lissbeth Gonzalez Orellana</v>
          </cell>
          <cell r="L9021" t="str">
            <v>OFICINA TRAMACO AZOGUES</v>
          </cell>
          <cell r="M9021" t="str">
            <v>0302519269</v>
          </cell>
          <cell r="N9021" t="str">
            <v>0979128789/0983459790</v>
          </cell>
          <cell r="O9021" t="str">
            <v/>
          </cell>
          <cell r="P9021" t="str">
            <v>AZOGUES</v>
          </cell>
          <cell r="Q9021" t="str">
            <v>AZOGUES</v>
          </cell>
          <cell r="R9021" t="str">
            <v>CAÑAR</v>
          </cell>
          <cell r="S9021" t="str">
            <v>AZOGUES</v>
          </cell>
          <cell r="T9021" t="str">
            <v>TRAMACO</v>
          </cell>
          <cell r="U9021" t="str">
            <v>FLEXNETUIO_PROVINCIA</v>
          </cell>
          <cell r="V9021">
            <v>1</v>
          </cell>
          <cell r="W9021">
            <v>1</v>
          </cell>
          <cell r="X9021" t="str">
            <v>FLEXNET ECUADOR - FLEXTUENTI</v>
          </cell>
          <cell r="Y9021" t="str">
            <v>CALLE 28 DE JUNIO S/N Y GARCIA MORENO ENTRADA LLANO GRANDE</v>
          </cell>
          <cell r="Z9021" t="str">
            <v>1701_QUITO</v>
          </cell>
          <cell r="AA9021" t="str">
            <v>HALFSIM TUENTI PREPAGO PORTABILIDAD: 1 und</v>
          </cell>
          <cell r="AB9021">
            <v>21917</v>
          </cell>
          <cell r="AC9021">
            <v>44904</v>
          </cell>
          <cell r="AD9021" t="str">
            <v>TRAMACO EXPRESS</v>
          </cell>
          <cell r="AE9021" t="str">
            <v>GENERICO TMC</v>
          </cell>
          <cell r="AF9021">
            <v>1</v>
          </cell>
          <cell r="AG9021" t="str">
            <v>PEDIDO_ENTREGADO</v>
          </cell>
          <cell r="AH9021">
            <v>44908</v>
          </cell>
          <cell r="AJ9021" t="str">
            <v>GUIA ENTREGADA -. DAYANA LISSBETH GONZALEZ ORELLANA - 0302519269</v>
          </cell>
          <cell r="AK9021">
            <v>475883</v>
          </cell>
        </row>
        <row r="9022">
          <cell r="B9022">
            <v>475886</v>
          </cell>
          <cell r="C9022" t="str">
            <v>414218658</v>
          </cell>
          <cell r="D9022" t="str">
            <v>FLEXTUENTI</v>
          </cell>
          <cell r="E9022" t="str">
            <v>DESPACHO</v>
          </cell>
          <cell r="F9022" t="str">
            <v>NORMAL</v>
          </cell>
          <cell r="G9022" t="str">
            <v>031080414218658</v>
          </cell>
          <cell r="H9022">
            <v>44903</v>
          </cell>
          <cell r="I9022" t="str">
            <v>ENTREGADO</v>
          </cell>
          <cell r="J9022">
            <v>44914</v>
          </cell>
          <cell r="K9022" t="str">
            <v>Rina Narvaez</v>
          </cell>
          <cell r="L9022" t="str">
            <v>SAN JACINTO DE BUENA FE  CALLE SN  SOLAR 20  TRONCAL DE LA  COSTA</v>
          </cell>
          <cell r="M9022" t="str">
            <v>1202480164</v>
          </cell>
          <cell r="N9022" t="str">
            <v>0969559593/0985616708</v>
          </cell>
          <cell r="O9022" t="str">
            <v/>
          </cell>
          <cell r="P9022" t="str">
            <v>BUENA FE</v>
          </cell>
          <cell r="Q9022" t="str">
            <v>BUENA FE</v>
          </cell>
          <cell r="R9022" t="str">
            <v>LOS RIOS</v>
          </cell>
          <cell r="T9022" t="str">
            <v>TRAMACO</v>
          </cell>
          <cell r="U9022" t="str">
            <v>FLEXNETUIO_PROVINCIA</v>
          </cell>
          <cell r="V9022">
            <v>1</v>
          </cell>
          <cell r="W9022">
            <v>1</v>
          </cell>
          <cell r="X9022" t="str">
            <v>FLEXNET ECUADOR - FLEXTUENTI</v>
          </cell>
          <cell r="Y9022" t="str">
            <v>CALLE 28 DE JUNIO S/N Y GARCIA MORENO ENTRADA LLANO GRANDE</v>
          </cell>
          <cell r="Z9022" t="str">
            <v>1701_QUITO</v>
          </cell>
          <cell r="AA9022" t="str">
            <v>HALFSIM TUENTI PREPAGO PORTABILIDAD: 1 und SECTOR ALTAGRACIA  CASA DE 1 PISO COLOR BLANCA FRENTE A  CENTRO RECREACIONAL VICTORIA O INGRESANDO POR COCO BEACH SEAFOOD</v>
          </cell>
          <cell r="AB9022">
            <v>21917</v>
          </cell>
          <cell r="AC9022">
            <v>44904</v>
          </cell>
          <cell r="AD9022" t="str">
            <v>TRAMACO EXPRESS</v>
          </cell>
          <cell r="AE9022" t="str">
            <v>GENERICO TMC</v>
          </cell>
          <cell r="AF9022">
            <v>1</v>
          </cell>
          <cell r="AG9022" t="str">
            <v>PEDIDO_ENTREGADO</v>
          </cell>
          <cell r="AH9022">
            <v>44914</v>
          </cell>
          <cell r="AJ9022" t="str">
            <v>GUIA ENTREGADA -. RINA NARVAEZ - 1202480164</v>
          </cell>
          <cell r="AK9022">
            <v>475886</v>
          </cell>
        </row>
        <row r="9023">
          <cell r="B9023">
            <v>475887</v>
          </cell>
          <cell r="C9023" t="str">
            <v>414218659</v>
          </cell>
          <cell r="D9023" t="str">
            <v>FLEXTUENTI</v>
          </cell>
          <cell r="E9023" t="str">
            <v>DESPACHO</v>
          </cell>
          <cell r="F9023" t="str">
            <v>NORMAL</v>
          </cell>
          <cell r="G9023" t="str">
            <v>IC3781</v>
          </cell>
          <cell r="H9023">
            <v>44903</v>
          </cell>
          <cell r="I9023" t="str">
            <v>ENTREGADO</v>
          </cell>
          <cell r="J9023">
            <v>44907</v>
          </cell>
          <cell r="K9023" t="str">
            <v>Marcia Roman</v>
          </cell>
          <cell r="L9023" t="str">
            <v>TOTORACOCHA CALLE RIO UPANO  4 30  RIO PALORA</v>
          </cell>
          <cell r="M9023" t="str">
            <v>0104875109</v>
          </cell>
          <cell r="N9023" t="str">
            <v>0968457402/0964112543</v>
          </cell>
          <cell r="O9023" t="str">
            <v/>
          </cell>
          <cell r="P9023" t="str">
            <v>CUENCA</v>
          </cell>
          <cell r="Q9023" t="str">
            <v>CUENCA</v>
          </cell>
          <cell r="R9023" t="str">
            <v>AZUAY</v>
          </cell>
          <cell r="T9023" t="str">
            <v>ITSACOURIER</v>
          </cell>
          <cell r="U9023" t="str">
            <v>FLEXNETUIO_PROVINCIA</v>
          </cell>
          <cell r="V9023">
            <v>1</v>
          </cell>
          <cell r="W9023">
            <v>1</v>
          </cell>
          <cell r="X9023" t="str">
            <v>FLEXNET ECUADOR - FLEXTUENTI</v>
          </cell>
          <cell r="Y9023" t="str">
            <v>CALLE 28 DE JUNIO S/N Y GARCIA MORENO ENTRADA LLANO GRANDE</v>
          </cell>
          <cell r="Z9023" t="str">
            <v>1701_QUITO</v>
          </cell>
          <cell r="AA9023" t="str">
            <v>HALFSIM TUENTI PREPAGO PORTABILIDAD: 1 und SECTOR TOTORACOCHA CASA DE 2 PISOS COLOR DURAZNO  JUNTO DE LA CASA COMUNAL O  FRENTE  AQUI DE TODO VICKY</v>
          </cell>
          <cell r="AB9023">
            <v>21977</v>
          </cell>
          <cell r="AC9023">
            <v>44907</v>
          </cell>
          <cell r="AD9023" t="str">
            <v>ITSACOURIER S.A.S</v>
          </cell>
          <cell r="AE9023" t="str">
            <v>PDD1729</v>
          </cell>
          <cell r="AF9023">
            <v>1</v>
          </cell>
          <cell r="AG9023" t="str">
            <v>PEDIDO_ENTREGADO</v>
          </cell>
          <cell r="AH9023">
            <v>44907</v>
          </cell>
          <cell r="AK9023">
            <v>475887</v>
          </cell>
        </row>
        <row r="9024">
          <cell r="B9024">
            <v>475888</v>
          </cell>
          <cell r="C9024" t="str">
            <v>414230844</v>
          </cell>
          <cell r="D9024" t="str">
            <v>FLEXTUENTI</v>
          </cell>
          <cell r="E9024" t="str">
            <v>DESPACHO</v>
          </cell>
          <cell r="F9024" t="str">
            <v>NORMAL</v>
          </cell>
          <cell r="G9024" t="str">
            <v>031080414230844</v>
          </cell>
          <cell r="H9024">
            <v>44903</v>
          </cell>
          <cell r="I9024" t="str">
            <v>ENTREGADO</v>
          </cell>
          <cell r="J9024">
            <v>44909</v>
          </cell>
          <cell r="K9024" t="str">
            <v>Manuel Kleber Delgado Barcia</v>
          </cell>
          <cell r="L9024" t="str">
            <v>MONTECRISTI ANIBAL SAN ANDRES  AV METROPILITANA SN CALLE 9 DE OCTUBRE</v>
          </cell>
          <cell r="M9024" t="str">
            <v>1304837972</v>
          </cell>
          <cell r="N9024" t="str">
            <v>0969874783/0979927996</v>
          </cell>
          <cell r="O9024" t="str">
            <v/>
          </cell>
          <cell r="P9024" t="str">
            <v>MONTECRISTI</v>
          </cell>
          <cell r="Q9024" t="str">
            <v>MONTECRISTI</v>
          </cell>
          <cell r="R9024" t="str">
            <v>MANABI</v>
          </cell>
          <cell r="T9024" t="str">
            <v>TRAMACO</v>
          </cell>
          <cell r="U9024" t="str">
            <v>FLEXNETUIO_PROVINCIA</v>
          </cell>
          <cell r="V9024">
            <v>1</v>
          </cell>
          <cell r="W9024">
            <v>1</v>
          </cell>
          <cell r="X9024" t="str">
            <v>FLEXNET ECUADOR - FLEXTUENTI</v>
          </cell>
          <cell r="Y9024" t="str">
            <v>CALLE 28 DE JUNIO S/N Y GARCIA MORENO ENTRADA LLANO GRANDE</v>
          </cell>
          <cell r="Z9024" t="str">
            <v>1701_QUITO</v>
          </cell>
          <cell r="AA9024" t="str">
            <v>HALFSIM TUENTI PREPAGO PORTABILIDAD: 1 und MONTECRISTI JUNTO A LA LAVADORA EXPRESS DELGADO CASA DE 3 PISOS COLOR CAFE</v>
          </cell>
          <cell r="AB9024">
            <v>21917</v>
          </cell>
          <cell r="AC9024">
            <v>44904</v>
          </cell>
          <cell r="AD9024" t="str">
            <v>TRAMACO EXPRESS</v>
          </cell>
          <cell r="AE9024" t="str">
            <v>GENERICO TMC</v>
          </cell>
          <cell r="AF9024">
            <v>1</v>
          </cell>
          <cell r="AG9024" t="str">
            <v>PEDIDO_ENTREGADO</v>
          </cell>
          <cell r="AH9024">
            <v>44909</v>
          </cell>
          <cell r="AJ9024" t="str">
            <v>GUIA ENTREGADA -mery hernandez  - null</v>
          </cell>
          <cell r="AK9024">
            <v>475888</v>
          </cell>
        </row>
        <row r="9025">
          <cell r="B9025">
            <v>475891</v>
          </cell>
          <cell r="C9025" t="str">
            <v>414232673</v>
          </cell>
          <cell r="D9025" t="str">
            <v>FLEXTUENTI</v>
          </cell>
          <cell r="E9025" t="str">
            <v>DESPACHO</v>
          </cell>
          <cell r="F9025" t="str">
            <v>NORMAL</v>
          </cell>
          <cell r="G9025" t="str">
            <v>031080414232673</v>
          </cell>
          <cell r="H9025">
            <v>44903</v>
          </cell>
          <cell r="I9025" t="str">
            <v>ENTREGADO</v>
          </cell>
          <cell r="J9025">
            <v>44907</v>
          </cell>
          <cell r="K9025" t="str">
            <v>Luis David Coyago Ulcuango</v>
          </cell>
          <cell r="L9025" t="str">
            <v>SAN JOSE DE AYORA   CALLE SUCUMBIOS SN  ORELLANA</v>
          </cell>
          <cell r="M9025" t="str">
            <v>1753917630</v>
          </cell>
          <cell r="N9025" t="str">
            <v>0963760447/0990714293</v>
          </cell>
          <cell r="O9025" t="str">
            <v/>
          </cell>
          <cell r="P9025" t="str">
            <v>CAYAMBE</v>
          </cell>
          <cell r="Q9025" t="str">
            <v>CAYAMBE</v>
          </cell>
          <cell r="R9025" t="str">
            <v>PICHINCHA</v>
          </cell>
          <cell r="T9025" t="str">
            <v>TRAMACO</v>
          </cell>
          <cell r="U9025" t="str">
            <v>FLEXNETUIO_PROVINCIA</v>
          </cell>
          <cell r="V9025">
            <v>1</v>
          </cell>
          <cell r="W9025">
            <v>1</v>
          </cell>
          <cell r="X9025" t="str">
            <v>FLEXNET ECUADOR - FLEXTUENTI</v>
          </cell>
          <cell r="Y9025" t="str">
            <v>CALLE 28 DE JUNIO S/N Y GARCIA MORENO ENTRADA LLANO GRANDE</v>
          </cell>
          <cell r="Z9025" t="str">
            <v>1701_QUITO</v>
          </cell>
          <cell r="AA9025" t="str">
            <v>HALFSIM TUENTI PREPAGO PORTABILIDAD: 1 und SECTOR LOS LOTES A MEDIA CUADRA DEL COLEGIO JUAN JACOBO ROUSSEAU CASA 1 PISO BLANCA JUNTO A LAS  CANCHA</v>
          </cell>
          <cell r="AB9025">
            <v>21917</v>
          </cell>
          <cell r="AC9025">
            <v>44904</v>
          </cell>
          <cell r="AD9025" t="str">
            <v>TRAMACO EXPRESS</v>
          </cell>
          <cell r="AE9025" t="str">
            <v>GENERICO TMC</v>
          </cell>
          <cell r="AF9025">
            <v>1</v>
          </cell>
          <cell r="AG9025" t="str">
            <v>PEDIDO_ENTREGADO</v>
          </cell>
          <cell r="AH9025">
            <v>44907</v>
          </cell>
          <cell r="AJ9025" t="str">
            <v>GUIA ENTREGADA -. LUIS DAVID COYAGO ULCUANGO - 1753917630</v>
          </cell>
          <cell r="AK9025">
            <v>475891</v>
          </cell>
        </row>
        <row r="9026">
          <cell r="B9026">
            <v>475851</v>
          </cell>
          <cell r="C9026" t="str">
            <v>20002973676254_1</v>
          </cell>
          <cell r="D9026" t="str">
            <v>CONECEL_REG</v>
          </cell>
          <cell r="E9026" t="str">
            <v>DESPACHO</v>
          </cell>
          <cell r="F9026" t="str">
            <v>NORMAL</v>
          </cell>
          <cell r="G9026" t="str">
            <v>EC5674</v>
          </cell>
          <cell r="H9026">
            <v>44903</v>
          </cell>
          <cell r="I9026" t="str">
            <v>DEVOLUCION_EN_PROCESO</v>
          </cell>
          <cell r="J9026">
            <v>44910</v>
          </cell>
          <cell r="K9026" t="str">
            <v>WASHINGTON ORTIZ</v>
          </cell>
          <cell r="L9026" t="str">
            <v>QUITO LA MAGDALENA CALLE JUAN TORRES NO: 172 Y AV LAURO GUERRERO CASA COLOR ROSADA 2 PISOS REF ATRAS DEL CC COMERCIAL EL RECRERO PASANDO EL PUENTE 3 CALLE A LA IZQUIERDA</v>
          </cell>
          <cell r="M9026" t="str">
            <v>1703666337</v>
          </cell>
          <cell r="N9026" t="str">
            <v>0991209788,0991209788,0991209788</v>
          </cell>
          <cell r="P9026" t="str">
            <v>QUITO</v>
          </cell>
          <cell r="Q9026" t="str">
            <v>QUITO</v>
          </cell>
          <cell r="R9026" t="str">
            <v>PICHINCHA</v>
          </cell>
          <cell r="T9026" t="str">
            <v>EXPRESSCON</v>
          </cell>
          <cell r="U9026" t="str">
            <v>FLEXNETUIO_LOCAL</v>
          </cell>
          <cell r="V9026">
            <v>1</v>
          </cell>
          <cell r="W9026">
            <v>1</v>
          </cell>
          <cell r="X9026" t="str">
            <v>FLEXNET UIO</v>
          </cell>
          <cell r="Y9026" t="str">
            <v>FLEX NET CALLE 28 DE JUNIO S/N Y GARCIA MORENO ENTRADA LLANO GRANDE</v>
          </cell>
          <cell r="Z9026" t="str">
            <v>1701_QUITO</v>
          </cell>
          <cell r="AA9026" t="str">
            <v>SU AYUDA CON LA DEVOLCUION DEL DOCUMENTO</v>
          </cell>
          <cell r="AB9026">
            <v>22048</v>
          </cell>
          <cell r="AC9026">
            <v>44908</v>
          </cell>
          <cell r="AD9026" t="str">
            <v>EXPRESSCON</v>
          </cell>
          <cell r="AE9026" t="str">
            <v>IN872X</v>
          </cell>
          <cell r="AF9026">
            <v>3</v>
          </cell>
          <cell r="AG9026" t="str">
            <v>DEVOLUCION_EN_PROCESO</v>
          </cell>
          <cell r="AH9026">
            <v>44910</v>
          </cell>
          <cell r="AI9026" t="str">
            <v>NO HAY QUIEN RECIBA</v>
          </cell>
          <cell r="AJ9026" t="str">
            <v xml:space="preserve">_x000D_
</v>
          </cell>
          <cell r="AK9026">
            <v>475851</v>
          </cell>
        </row>
        <row r="9027">
          <cell r="B9027">
            <v>475853</v>
          </cell>
          <cell r="C9027" t="str">
            <v>20002982820451</v>
          </cell>
          <cell r="D9027" t="str">
            <v>CONECEL_REG</v>
          </cell>
          <cell r="E9027" t="str">
            <v>DESPACHO</v>
          </cell>
          <cell r="F9027" t="str">
            <v>NORMAL</v>
          </cell>
          <cell r="G9027" t="str">
            <v>EC5675</v>
          </cell>
          <cell r="H9027">
            <v>44903</v>
          </cell>
          <cell r="I9027" t="str">
            <v>DEVOLUCION_EN_PROCESO</v>
          </cell>
          <cell r="J9027">
            <v>44910</v>
          </cell>
          <cell r="K9027" t="str">
            <v>ROMINA DARLYN ROMERO</v>
          </cell>
          <cell r="L9027" t="str">
            <v>QUITO BELISARIO QUEVEDO AV FRANCISCO JAVIER LIZARAZU NO: 25 75 Y AV MATEO PONCE DE LEON OE8B FCO LIZARAZU N25 75 N25D PONCE DE LEON PAMBACHUPA</v>
          </cell>
          <cell r="M9027" t="str">
            <v>1724089535</v>
          </cell>
          <cell r="N9027" t="str">
            <v>991947792</v>
          </cell>
          <cell r="P9027" t="str">
            <v>QUITO</v>
          </cell>
          <cell r="Q9027" t="str">
            <v>QUITO</v>
          </cell>
          <cell r="R9027" t="str">
            <v>PICHINCHA</v>
          </cell>
          <cell r="T9027" t="str">
            <v>EXPRESSCON</v>
          </cell>
          <cell r="U9027" t="str">
            <v>FLEXNETUIO_LOCAL</v>
          </cell>
          <cell r="V9027">
            <v>1</v>
          </cell>
          <cell r="W9027">
            <v>1</v>
          </cell>
          <cell r="X9027" t="str">
            <v>FLEXNET UIO</v>
          </cell>
          <cell r="Y9027" t="str">
            <v>FLEX NET CALLE 29 DE JUNIO S/N Y GARCIA MORENO ENTRADA LLANO GRANDE</v>
          </cell>
          <cell r="Z9027" t="str">
            <v>1701_QUITO</v>
          </cell>
          <cell r="AA9027" t="str">
            <v>SU AYUDA CON LA DEVOLCUION DEL DOCUMENTO</v>
          </cell>
          <cell r="AB9027">
            <v>22016</v>
          </cell>
          <cell r="AC9027">
            <v>44908</v>
          </cell>
          <cell r="AD9027" t="str">
            <v>EXPRESSCON</v>
          </cell>
          <cell r="AE9027" t="str">
            <v>IN872X</v>
          </cell>
          <cell r="AF9027">
            <v>4</v>
          </cell>
          <cell r="AG9027" t="str">
            <v>DEVOLUCION_EN_PROCESO</v>
          </cell>
          <cell r="AH9027">
            <v>44910</v>
          </cell>
          <cell r="AI9027" t="str">
            <v>NO HAY QUIEN RECIBA</v>
          </cell>
          <cell r="AJ9027" t="str">
            <v xml:space="preserve">_x000D_
</v>
          </cell>
          <cell r="AK9027">
            <v>475853</v>
          </cell>
        </row>
        <row r="9028">
          <cell r="B9028">
            <v>475855</v>
          </cell>
          <cell r="C9028" t="str">
            <v>20002900700880_1</v>
          </cell>
          <cell r="D9028" t="str">
            <v>CONECEL_REG</v>
          </cell>
          <cell r="E9028" t="str">
            <v>DESPACHO</v>
          </cell>
          <cell r="F9028" t="str">
            <v>NORMAL</v>
          </cell>
          <cell r="G9028" t="str">
            <v>EC5677</v>
          </cell>
          <cell r="H9028">
            <v>44903</v>
          </cell>
          <cell r="I9028" t="str">
            <v>DEVOLUCION_EN_PROCESO</v>
          </cell>
          <cell r="J9028">
            <v>44910</v>
          </cell>
          <cell r="K9028" t="str">
            <v>DE LA TORRE MARTHA ELENA ANDRADE</v>
          </cell>
          <cell r="L9028" t="str">
            <v>QUITO INAQUITO AV RIO AMAZONAS NO: S/N Y AV GASPAR DE VILLARROEL A LADO DE POLLOS STAV</v>
          </cell>
          <cell r="M9028" t="str">
            <v>1708932494</v>
          </cell>
          <cell r="N9028" t="str">
            <v>984251122</v>
          </cell>
          <cell r="P9028" t="str">
            <v>QUITO</v>
          </cell>
          <cell r="Q9028" t="str">
            <v>QUITO</v>
          </cell>
          <cell r="R9028" t="str">
            <v>PICHINCHA</v>
          </cell>
          <cell r="T9028" t="str">
            <v>EXPRESSCON</v>
          </cell>
          <cell r="U9028" t="str">
            <v>FLEXNETUIO_LOCAL</v>
          </cell>
          <cell r="V9028">
            <v>1</v>
          </cell>
          <cell r="W9028">
            <v>1</v>
          </cell>
          <cell r="X9028" t="str">
            <v>FLEXNET UIO</v>
          </cell>
          <cell r="Y9028" t="str">
            <v>FLEX NET CALLE 28 DE JUNIO S/N Y GARCIA MORENO ENTRADA LLANO GRANDE</v>
          </cell>
          <cell r="Z9028" t="str">
            <v>1701_QUITO</v>
          </cell>
          <cell r="AA9028" t="str">
            <v>SU AYUDA CON LA DEVOLUCION DEL DOCUEMENTO</v>
          </cell>
          <cell r="AB9028">
            <v>22048</v>
          </cell>
          <cell r="AC9028">
            <v>44908</v>
          </cell>
          <cell r="AD9028" t="str">
            <v>EXPRESSCON</v>
          </cell>
          <cell r="AE9028" t="str">
            <v>IN872X</v>
          </cell>
          <cell r="AF9028">
            <v>3</v>
          </cell>
          <cell r="AG9028" t="str">
            <v>DEVOLUCION_EN_PROCESO</v>
          </cell>
          <cell r="AH9028">
            <v>44910</v>
          </cell>
          <cell r="AI9028" t="str">
            <v>TITULAR AUSENTE</v>
          </cell>
          <cell r="AJ9028" t="str">
            <v xml:space="preserve">_x000D_
</v>
          </cell>
          <cell r="AK9028">
            <v>475855</v>
          </cell>
        </row>
        <row r="9029">
          <cell r="B9029">
            <v>475856</v>
          </cell>
          <cell r="C9029" t="str">
            <v>20002994033821</v>
          </cell>
          <cell r="D9029" t="str">
            <v>CONECEL_REG</v>
          </cell>
          <cell r="E9029" t="str">
            <v>DESPACHO</v>
          </cell>
          <cell r="F9029" t="str">
            <v>NORMAL</v>
          </cell>
          <cell r="G9029" t="str">
            <v>EC5676</v>
          </cell>
          <cell r="H9029">
            <v>44903</v>
          </cell>
          <cell r="I9029" t="str">
            <v>DEVOLUCION_EN_PROCESO</v>
          </cell>
          <cell r="J9029">
            <v>44910</v>
          </cell>
          <cell r="K9029" t="str">
            <v>AYELEN ADAMARIS SUAREZ SABANDO</v>
          </cell>
          <cell r="L9029" t="str">
            <v>QUITO SAN BARTOLO CALLE EL CANELO, OE5 S11 48 S12, SANTA ANITA PB. CASA DE DOS PISOS COLOR CREMA PORTON VERDE - FRENTE A ENCEBOLLADOS EL TRIANGULO</v>
          </cell>
          <cell r="M9029" t="str">
            <v>1752585446</v>
          </cell>
          <cell r="N9029" t="str">
            <v>993074667</v>
          </cell>
          <cell r="P9029" t="str">
            <v>QUITO</v>
          </cell>
          <cell r="Q9029" t="str">
            <v>QUITO</v>
          </cell>
          <cell r="R9029" t="str">
            <v>PICHINCHA</v>
          </cell>
          <cell r="T9029" t="str">
            <v>EXPRESSCON</v>
          </cell>
          <cell r="U9029" t="str">
            <v>FLEXNETUIO_LOCAL</v>
          </cell>
          <cell r="V9029">
            <v>1</v>
          </cell>
          <cell r="W9029">
            <v>1</v>
          </cell>
          <cell r="X9029" t="str">
            <v>FLEXNET UIO</v>
          </cell>
          <cell r="Y9029" t="str">
            <v>FLEX NET CALLE 28 DE JUNIO S/N Y GARCIA MORENO ENTRADA LLANO GRANDE</v>
          </cell>
          <cell r="Z9029" t="str">
            <v>1701_QUITO</v>
          </cell>
          <cell r="AA9029" t="str">
            <v>Internet SU AYUDA CON LA DEVOLUCION DEL DOCUEMNTO</v>
          </cell>
          <cell r="AB9029">
            <v>22048</v>
          </cell>
          <cell r="AC9029">
            <v>44908</v>
          </cell>
          <cell r="AD9029" t="str">
            <v>EXPRESSCON</v>
          </cell>
          <cell r="AE9029" t="str">
            <v>IN872X</v>
          </cell>
          <cell r="AF9029">
            <v>3</v>
          </cell>
          <cell r="AG9029" t="str">
            <v>DEVOLUCION_EN_PROCESO</v>
          </cell>
          <cell r="AH9029">
            <v>44910</v>
          </cell>
          <cell r="AI9029" t="str">
            <v>CLIENTE NO DESEA RECIBIR POR VALORES</v>
          </cell>
          <cell r="AJ9029" t="str">
            <v xml:space="preserve">_x000D_
</v>
          </cell>
          <cell r="AK9029">
            <v>475856</v>
          </cell>
        </row>
        <row r="9030">
          <cell r="B9030">
            <v>475814</v>
          </cell>
          <cell r="C9030" t="str">
            <v>377592</v>
          </cell>
          <cell r="D9030" t="str">
            <v>MDELIVERY</v>
          </cell>
          <cell r="E9030" t="str">
            <v>DESPACHO</v>
          </cell>
          <cell r="F9030" t="str">
            <v>NORMAL</v>
          </cell>
          <cell r="G9030" t="str">
            <v>FT74641</v>
          </cell>
          <cell r="H9030">
            <v>44903</v>
          </cell>
          <cell r="I9030" t="str">
            <v>ENTREGADO</v>
          </cell>
          <cell r="J9030">
            <v>44907</v>
          </cell>
          <cell r="K9030" t="str">
            <v>VERDEZOTO DAHIK EDGAR NASHEEB_VERDEZOTO DAHIK EDGAR NASHEEB</v>
          </cell>
          <cell r="L9030" t="str">
            <v>SECTOR SAN CARLOS AVENIDA ANGEL LUDENA Y MACHALA REALIZAR LA ENTREGA EN EL HOSPITAL ARTURO SUAREZ</v>
          </cell>
          <cell r="M9030" t="str">
            <v>0201174455001</v>
          </cell>
          <cell r="N9030" t="str">
            <v>0983313259/0992822135</v>
          </cell>
          <cell r="O9030" t="str">
            <v/>
          </cell>
          <cell r="P9030" t="str">
            <v>QUITO</v>
          </cell>
          <cell r="Q9030" t="str">
            <v>QUITO</v>
          </cell>
          <cell r="R9030" t="str">
            <v>PICHINCHA</v>
          </cell>
          <cell r="T9030" t="str">
            <v>FLEXTRANS UIO</v>
          </cell>
          <cell r="U9030" t="str">
            <v>FLEXNETUIO_LOCAL</v>
          </cell>
          <cell r="V9030">
            <v>1</v>
          </cell>
          <cell r="W9030">
            <v>1</v>
          </cell>
          <cell r="X9030" t="str">
            <v>FLEXNET ECUADOR - MDELIVERY</v>
          </cell>
          <cell r="Y9030" t="str">
            <v>CALLE 28 DE JUNIO S/N Y GARCIA MORENO ENTRADA LLANO GRANDE</v>
          </cell>
          <cell r="Z9030" t="str">
            <v>1701_QUITO</v>
          </cell>
          <cell r="AA9030" t="str">
            <v/>
          </cell>
          <cell r="AB9030">
            <v>21970</v>
          </cell>
          <cell r="AC9030">
            <v>44907</v>
          </cell>
          <cell r="AD9030" t="str">
            <v>ITSACOURIER S.A.S</v>
          </cell>
          <cell r="AE9030" t="str">
            <v>JD575P</v>
          </cell>
          <cell r="AF9030">
            <v>1</v>
          </cell>
          <cell r="AG9030" t="str">
            <v>PEDIDO_ENTREGADO</v>
          </cell>
          <cell r="AH9030">
            <v>44907</v>
          </cell>
          <cell r="AK9030">
            <v>475814</v>
          </cell>
        </row>
        <row r="9031">
          <cell r="B9031">
            <v>475815</v>
          </cell>
          <cell r="C9031" t="str">
            <v>377593</v>
          </cell>
          <cell r="D9031" t="str">
            <v>MDELIVERY</v>
          </cell>
          <cell r="E9031" t="str">
            <v>DESPACHO</v>
          </cell>
          <cell r="F9031" t="str">
            <v>NORMAL</v>
          </cell>
          <cell r="G9031" t="str">
            <v>IC3783</v>
          </cell>
          <cell r="H9031">
            <v>44903</v>
          </cell>
          <cell r="I9031" t="str">
            <v>ENTREGADO</v>
          </cell>
          <cell r="J9031">
            <v>44907</v>
          </cell>
          <cell r="K9031" t="str">
            <v>BAYRON ISMAEL CEDILLO VILLALTA_BAYRON ISMAEL CEDILLO VILLALTA</v>
          </cell>
          <cell r="L9031" t="str">
            <v xml:space="preserve">CALLE JORGE ICAZA 1 86 Y LUIS MONSALVE POZO S N REALIZAR LA ENTREGA EN LA FABRICA ESQUINERA “ARTURO CUESTA HEREDIA </v>
          </cell>
          <cell r="M9031" t="str">
            <v>0103772034001</v>
          </cell>
          <cell r="N9031" t="str">
            <v>0999777366/072807493</v>
          </cell>
          <cell r="O9031" t="str">
            <v/>
          </cell>
          <cell r="P9031" t="str">
            <v>CUENCA</v>
          </cell>
          <cell r="Q9031" t="str">
            <v>CUENCA</v>
          </cell>
          <cell r="R9031" t="str">
            <v>AZUAY</v>
          </cell>
          <cell r="T9031" t="str">
            <v>ITSACOURIER</v>
          </cell>
          <cell r="U9031" t="str">
            <v>FLEXNETUIO_PROVINCIA</v>
          </cell>
          <cell r="V9031">
            <v>1</v>
          </cell>
          <cell r="W9031">
            <v>1</v>
          </cell>
          <cell r="X9031" t="str">
            <v>FLEXNET ECUADOR - MDELIVERY</v>
          </cell>
          <cell r="Y9031" t="str">
            <v>CALLE 28 DE JUNIO S/N Y GARCIA MORENO ENTRADA LLANO GRANDE</v>
          </cell>
          <cell r="Z9031" t="str">
            <v>1701_QUITO</v>
          </cell>
          <cell r="AA9031" t="str">
            <v/>
          </cell>
          <cell r="AB9031">
            <v>21977</v>
          </cell>
          <cell r="AC9031">
            <v>44907</v>
          </cell>
          <cell r="AD9031" t="str">
            <v>ITSACOURIER S.A.S</v>
          </cell>
          <cell r="AE9031" t="str">
            <v>PDD1729</v>
          </cell>
          <cell r="AF9031">
            <v>1</v>
          </cell>
          <cell r="AG9031" t="str">
            <v>PEDIDO_ENTREGADO</v>
          </cell>
          <cell r="AH9031">
            <v>44907</v>
          </cell>
          <cell r="AK9031">
            <v>475815</v>
          </cell>
        </row>
        <row r="9032">
          <cell r="B9032">
            <v>475825</v>
          </cell>
          <cell r="C9032" t="str">
            <v>377616</v>
          </cell>
          <cell r="D9032" t="str">
            <v>MDELIVERY</v>
          </cell>
          <cell r="E9032" t="str">
            <v>DESPACHO</v>
          </cell>
          <cell r="F9032" t="str">
            <v>NORMAL</v>
          </cell>
          <cell r="G9032" t="str">
            <v>TF88158</v>
          </cell>
          <cell r="H9032">
            <v>44903</v>
          </cell>
          <cell r="I9032" t="str">
            <v>ENTREGADO</v>
          </cell>
          <cell r="J9032">
            <v>44907</v>
          </cell>
          <cell r="K9032" t="str">
            <v>ISAAC DUVAL VILLAMAR GARCIA_ISAAC DUVAL VILLAMAR GARCIA</v>
          </cell>
          <cell r="L9032" t="str">
            <v xml:space="preserve"> COLINAS DE LA ALBORADA MZ 684 SOLAR 3 REFERENCIA A LADO DE SAMANES 7 </v>
          </cell>
          <cell r="M9032" t="str">
            <v>0913607636001</v>
          </cell>
          <cell r="N9032" t="str">
            <v>0996487106</v>
          </cell>
          <cell r="O9032" t="str">
            <v/>
          </cell>
          <cell r="P9032" t="str">
            <v>GUAYAQUIL</v>
          </cell>
          <cell r="Q9032" t="str">
            <v>GUAYAQUIL</v>
          </cell>
          <cell r="R9032" t="str">
            <v>GUAYAS</v>
          </cell>
          <cell r="T9032" t="str">
            <v>ITSACOURIER</v>
          </cell>
          <cell r="U9032" t="str">
            <v>FLEXNETUIO_GYE</v>
          </cell>
          <cell r="V9032">
            <v>1</v>
          </cell>
          <cell r="W9032">
            <v>1</v>
          </cell>
          <cell r="X9032" t="str">
            <v>FLEXNET ECUADOR - MDELIVERY</v>
          </cell>
          <cell r="Y9032" t="str">
            <v>CALLE 28 DE JUNIO S/N Y GARCIA MORENO ENTRADA LLANO GRANDE</v>
          </cell>
          <cell r="Z9032" t="str">
            <v>1701_QUITO</v>
          </cell>
          <cell r="AA9032" t="str">
            <v/>
          </cell>
          <cell r="AB9032">
            <v>21985</v>
          </cell>
          <cell r="AC9032">
            <v>44907</v>
          </cell>
          <cell r="AD9032" t="str">
            <v>ITSACOURIER S.A.S</v>
          </cell>
          <cell r="AE9032" t="str">
            <v>IP662A</v>
          </cell>
          <cell r="AF9032">
            <v>1</v>
          </cell>
          <cell r="AG9032" t="str">
            <v>PEDIDO_ENTREGADO</v>
          </cell>
          <cell r="AH9032">
            <v>44907</v>
          </cell>
          <cell r="AK9032">
            <v>475825</v>
          </cell>
        </row>
        <row r="9033">
          <cell r="B9033">
            <v>475826</v>
          </cell>
          <cell r="C9033" t="str">
            <v>377617</v>
          </cell>
          <cell r="D9033" t="str">
            <v>MDELIVERY</v>
          </cell>
          <cell r="E9033" t="str">
            <v>DESPACHO</v>
          </cell>
          <cell r="F9033" t="str">
            <v>NORMAL</v>
          </cell>
          <cell r="G9033" t="str">
            <v>IC3784</v>
          </cell>
          <cell r="H9033">
            <v>44903</v>
          </cell>
          <cell r="I9033" t="str">
            <v>ENTREGADO</v>
          </cell>
          <cell r="J9033">
            <v>44907</v>
          </cell>
          <cell r="K9033" t="str">
            <v>MONICA CAPON_ASOCIACION DE EMPLEADOS Y TRABAJADORES DE LA UNIVE</v>
          </cell>
          <cell r="L9033" t="str">
            <v>AV HONOTATO LOYOLA 2 80 Y AGUSTIN CUEVA EN UNIVERSIDA D DE CUENCA</v>
          </cell>
          <cell r="M9033" t="str">
            <v>0190308944001</v>
          </cell>
          <cell r="N9033" t="str">
            <v>0991373851</v>
          </cell>
          <cell r="O9033" t="str">
            <v/>
          </cell>
          <cell r="P9033" t="str">
            <v>CUENCA</v>
          </cell>
          <cell r="Q9033" t="str">
            <v>CUENCA</v>
          </cell>
          <cell r="R9033" t="str">
            <v>AZUAY</v>
          </cell>
          <cell r="T9033" t="str">
            <v>ITSACOURIER</v>
          </cell>
          <cell r="U9033" t="str">
            <v>FLEXNETUIO_PROVINCIA</v>
          </cell>
          <cell r="V9033">
            <v>1</v>
          </cell>
          <cell r="W9033">
            <v>1</v>
          </cell>
          <cell r="X9033" t="str">
            <v>FLEXNET ECUADOR - MDELIVERY</v>
          </cell>
          <cell r="Y9033" t="str">
            <v>CALLE 28 DE JUNIO S/N Y GARCIA MORENO ENTRADA LLANO GRANDE</v>
          </cell>
          <cell r="Z9033" t="str">
            <v>1701_QUITO</v>
          </cell>
          <cell r="AA9033" t="str">
            <v/>
          </cell>
          <cell r="AB9033">
            <v>21977</v>
          </cell>
          <cell r="AC9033">
            <v>44907</v>
          </cell>
          <cell r="AD9033" t="str">
            <v>ITSACOURIER S.A.S</v>
          </cell>
          <cell r="AE9033" t="str">
            <v>PDD1729</v>
          </cell>
          <cell r="AF9033">
            <v>1</v>
          </cell>
          <cell r="AG9033" t="str">
            <v>PEDIDO_ENTREGADO</v>
          </cell>
          <cell r="AH9033">
            <v>44907</v>
          </cell>
          <cell r="AK9033">
            <v>475826</v>
          </cell>
        </row>
        <row r="9034">
          <cell r="B9034">
            <v>475832</v>
          </cell>
          <cell r="C9034" t="str">
            <v>377630</v>
          </cell>
          <cell r="D9034" t="str">
            <v>MDELIVERY</v>
          </cell>
          <cell r="E9034" t="str">
            <v>DESPACHO</v>
          </cell>
          <cell r="F9034" t="str">
            <v>NORMAL</v>
          </cell>
          <cell r="G9034" t="str">
            <v>031080000377630</v>
          </cell>
          <cell r="H9034">
            <v>44903</v>
          </cell>
          <cell r="I9034" t="str">
            <v>ENTREGADO</v>
          </cell>
          <cell r="J9034">
            <v>44907</v>
          </cell>
          <cell r="K9034" t="str">
            <v>CARLOS REINALDO HUANCA CAMPOVERDE_CARLOS REINALDO HUANCA CAMPOVERDE</v>
          </cell>
          <cell r="L9034" t="str">
            <v xml:space="preserve"> CHIMBORAZO BARRIO PARQUE INDUSTRIAL CALLE LA HABANA Y CALLE CIENFUEGOS PORToN AZUL “AGENCIA DE TESALIA O GUITIG DE 1 PISO DIAGONAL AL CENTRO DE SALUD PUCARa COMUNICARSE CON EL SR ANTES DE ACERCARSE A</v>
          </cell>
          <cell r="M9034" t="str">
            <v>1724961329001</v>
          </cell>
          <cell r="N9034" t="str">
            <v>0967007820</v>
          </cell>
          <cell r="O9034" t="str">
            <v/>
          </cell>
          <cell r="P9034" t="str">
            <v>RIOBAMBA</v>
          </cell>
          <cell r="Q9034" t="str">
            <v>RIOBAMBA</v>
          </cell>
          <cell r="R9034" t="str">
            <v>CHIMBORAZO</v>
          </cell>
          <cell r="T9034" t="str">
            <v>TRAMACO</v>
          </cell>
          <cell r="U9034" t="str">
            <v>FLEXNETUIO_PROVINCIA</v>
          </cell>
          <cell r="V9034">
            <v>1</v>
          </cell>
          <cell r="W9034">
            <v>1</v>
          </cell>
          <cell r="X9034" t="str">
            <v>FLEXNET ECUADOR - MDELIVERY</v>
          </cell>
          <cell r="Y9034" t="str">
            <v>CALLE 28 DE JUNIO S/N Y GARCIA MORENO ENTRADA LLANO GRANDE</v>
          </cell>
          <cell r="Z9034" t="str">
            <v>1701_QUITO</v>
          </cell>
          <cell r="AA9034" t="str">
            <v/>
          </cell>
          <cell r="AB9034">
            <v>21917</v>
          </cell>
          <cell r="AC9034">
            <v>44904</v>
          </cell>
          <cell r="AD9034" t="str">
            <v>TRAMACO EXPRESS</v>
          </cell>
          <cell r="AE9034" t="str">
            <v>GENERICO TMC</v>
          </cell>
          <cell r="AF9034">
            <v>0</v>
          </cell>
          <cell r="AG9034" t="str">
            <v>PEDIDO_ENTREGADO</v>
          </cell>
          <cell r="AH9034">
            <v>44907</v>
          </cell>
          <cell r="AJ9034" t="str">
            <v>GUIA ENTREGADA -. CARLOS REINALDO HUANCA CAMPOVERDE CARLOS REINALDO HUANCA CAMPOVERDE - 172496132900</v>
          </cell>
          <cell r="AK9034">
            <v>475832</v>
          </cell>
        </row>
        <row r="9035">
          <cell r="B9035">
            <v>475833</v>
          </cell>
          <cell r="C9035" t="str">
            <v>377631</v>
          </cell>
          <cell r="D9035" t="str">
            <v>MDELIVERY</v>
          </cell>
          <cell r="E9035" t="str">
            <v>DESPACHO</v>
          </cell>
          <cell r="F9035" t="str">
            <v>NORMAL</v>
          </cell>
          <cell r="G9035" t="str">
            <v>031080000377631</v>
          </cell>
          <cell r="H9035">
            <v>44903</v>
          </cell>
          <cell r="I9035" t="str">
            <v>ENTREGADO</v>
          </cell>
          <cell r="J9035">
            <v>44907</v>
          </cell>
          <cell r="K9035" t="str">
            <v>DARWIN JAVIER SANTANA CABRERA_DARWIN JAVIER SANTANA CABRERA</v>
          </cell>
          <cell r="L9035" t="str">
            <v xml:space="preserve">GUAYAS RETIRO AGENCIA TRAMACO AV FRANCISCO DE ORELLANA Y PLAZA DANIN CDLA KENNEDY FRENTE AL CENTRO COMERCIAL SAN MARINO COMUNICARSE CON EL SR CUANDO EL EQUIPO LLEGUE A BODEGAS </v>
          </cell>
          <cell r="M9035" t="str">
            <v>1310591191001</v>
          </cell>
          <cell r="N9035" t="str">
            <v>0982331954</v>
          </cell>
          <cell r="O9035" t="str">
            <v/>
          </cell>
          <cell r="P9035" t="str">
            <v>GUAYAQUIL</v>
          </cell>
          <cell r="Q9035" t="str">
            <v>GUAYAQUIL</v>
          </cell>
          <cell r="R9035" t="str">
            <v>GUAYAS</v>
          </cell>
          <cell r="T9035" t="str">
            <v>TRAMACO</v>
          </cell>
          <cell r="U9035" t="str">
            <v>FLEXNETUIO_GYE</v>
          </cell>
          <cell r="V9035">
            <v>1</v>
          </cell>
          <cell r="W9035">
            <v>1</v>
          </cell>
          <cell r="X9035" t="str">
            <v>FLEXNET ECUADOR - MDELIVERY</v>
          </cell>
          <cell r="Y9035" t="str">
            <v>CALLE 28 DE JUNIO S/N Y GARCIA MORENO ENTRADA LLANO GRANDE</v>
          </cell>
          <cell r="Z9035" t="str">
            <v>1701_QUITO</v>
          </cell>
          <cell r="AA9035" t="str">
            <v/>
          </cell>
          <cell r="AB9035">
            <v>21917</v>
          </cell>
          <cell r="AC9035">
            <v>44904</v>
          </cell>
          <cell r="AD9035" t="str">
            <v>TRAMACO EXPRESS</v>
          </cell>
          <cell r="AE9035" t="str">
            <v>GENERICO TMC</v>
          </cell>
          <cell r="AF9035">
            <v>1</v>
          </cell>
          <cell r="AG9035" t="str">
            <v>PEDIDO_ENTREGADO</v>
          </cell>
          <cell r="AH9035">
            <v>44907</v>
          </cell>
          <cell r="AJ9035" t="str">
            <v>GUIA ENTREGADA -. DARWIN JAVIER SANTANA CABRERA DARWIN JAVIER SANTANA CABRERA - 1310591191001</v>
          </cell>
          <cell r="AK9035">
            <v>475833</v>
          </cell>
        </row>
        <row r="9036">
          <cell r="B9036">
            <v>475835</v>
          </cell>
          <cell r="C9036" t="str">
            <v>377635</v>
          </cell>
          <cell r="D9036" t="str">
            <v>MDELIVERY</v>
          </cell>
          <cell r="E9036" t="str">
            <v>DESPACHO</v>
          </cell>
          <cell r="F9036" t="str">
            <v>NORMAL</v>
          </cell>
          <cell r="G9036" t="str">
            <v>TF88178</v>
          </cell>
          <cell r="H9036">
            <v>44903</v>
          </cell>
          <cell r="I9036" t="str">
            <v>ENTREGADO</v>
          </cell>
          <cell r="J9036">
            <v>44907</v>
          </cell>
          <cell r="K9036" t="str">
            <v xml:space="preserve">WILSON DEL PEZO_BANCO GUAYAQUIL S A </v>
          </cell>
          <cell r="L9036" t="str">
            <v xml:space="preserve">Cdla Las Acacias BLQ H 4 dpto 103 Av Jose de la cuadra y calle primera La entrega puede ser a partir del dia Lunes 12 ya que maNana voy a salir fuera de la ciudad </v>
          </cell>
          <cell r="M9036" t="str">
            <v>0990049459001</v>
          </cell>
          <cell r="N9036" t="str">
            <v>0983148643</v>
          </cell>
          <cell r="O9036" t="str">
            <v/>
          </cell>
          <cell r="P9036" t="str">
            <v>GUAYAQUIL</v>
          </cell>
          <cell r="Q9036" t="str">
            <v>GUAYAQUIL</v>
          </cell>
          <cell r="R9036" t="str">
            <v>GUAYAS</v>
          </cell>
          <cell r="T9036" t="str">
            <v>ITSACOURIER</v>
          </cell>
          <cell r="U9036" t="str">
            <v>FLEXNETUIO_GYE</v>
          </cell>
          <cell r="V9036">
            <v>1</v>
          </cell>
          <cell r="W9036">
            <v>1</v>
          </cell>
          <cell r="X9036" t="str">
            <v>FLEXNET ECUADOR - MDELIVERY</v>
          </cell>
          <cell r="Y9036" t="str">
            <v>CALLE 28 DE JUNIO S/N Y GARCIA MORENO ENTRADA LLANO GRANDE</v>
          </cell>
          <cell r="Z9036" t="str">
            <v>1701_QUITO</v>
          </cell>
          <cell r="AA9036" t="str">
            <v/>
          </cell>
          <cell r="AB9036">
            <v>21983</v>
          </cell>
          <cell r="AC9036">
            <v>44907</v>
          </cell>
          <cell r="AD9036" t="str">
            <v>ITSACOURIER S.A.S</v>
          </cell>
          <cell r="AE9036" t="str">
            <v>JJ486C</v>
          </cell>
          <cell r="AF9036">
            <v>0</v>
          </cell>
          <cell r="AG9036" t="str">
            <v>PEDIDO_ENTREGADO</v>
          </cell>
          <cell r="AH9036">
            <v>44907</v>
          </cell>
          <cell r="AK9036">
            <v>475835</v>
          </cell>
        </row>
        <row r="9037">
          <cell r="B9037">
            <v>475837</v>
          </cell>
          <cell r="C9037" t="str">
            <v>377637</v>
          </cell>
          <cell r="D9037" t="str">
            <v>MDELIVERY</v>
          </cell>
          <cell r="E9037" t="str">
            <v>DESPACHO</v>
          </cell>
          <cell r="F9037" t="str">
            <v>NORMAL</v>
          </cell>
          <cell r="G9037" t="str">
            <v>031080000377637</v>
          </cell>
          <cell r="H9037">
            <v>44903</v>
          </cell>
          <cell r="I9037" t="str">
            <v>ENTREGADO</v>
          </cell>
          <cell r="J9037">
            <v>44907</v>
          </cell>
          <cell r="K9037" t="str">
            <v>DANNY DEL SALTO FABIAN GUERRERO_GUSTAVO ADOLFO TOUMA SEGARRA</v>
          </cell>
          <cell r="L9037" t="str">
            <v>AMBATO CHILE 03 34 Y URUGUAY AL LADO DE RESTAURANT LA SAZON DEL NEGTO</v>
          </cell>
          <cell r="M9037" t="str">
            <v>1802911642001</v>
          </cell>
          <cell r="N9037" t="str">
            <v>0992742837</v>
          </cell>
          <cell r="O9037" t="str">
            <v/>
          </cell>
          <cell r="P9037" t="str">
            <v>AMBATO</v>
          </cell>
          <cell r="Q9037" t="str">
            <v>AMBATO</v>
          </cell>
          <cell r="R9037" t="str">
            <v>TUNGURAHUA</v>
          </cell>
          <cell r="S9037" t="str">
            <v>AMBATO</v>
          </cell>
          <cell r="T9037" t="str">
            <v>TRAMACO</v>
          </cell>
          <cell r="U9037" t="str">
            <v>FLEXNETUIO_PROVINCIA</v>
          </cell>
          <cell r="V9037">
            <v>1</v>
          </cell>
          <cell r="W9037">
            <v>1</v>
          </cell>
          <cell r="X9037" t="str">
            <v>FLEXNET ECUADOR - MDELIVERY</v>
          </cell>
          <cell r="Y9037" t="str">
            <v>CALLE 28 DE JUNIO S/N Y GARCIA MORENO ENTRADA LLANO GRANDE</v>
          </cell>
          <cell r="Z9037" t="str">
            <v>1701_QUITO</v>
          </cell>
          <cell r="AA9037" t="str">
            <v/>
          </cell>
          <cell r="AB9037">
            <v>21917</v>
          </cell>
          <cell r="AC9037">
            <v>44904</v>
          </cell>
          <cell r="AD9037" t="str">
            <v>TRAMACO EXPRESS</v>
          </cell>
          <cell r="AE9037" t="str">
            <v>GENERICO TMC</v>
          </cell>
          <cell r="AF9037">
            <v>1</v>
          </cell>
          <cell r="AG9037" t="str">
            <v>PEDIDO_ENTREGADO</v>
          </cell>
          <cell r="AH9037">
            <v>44907</v>
          </cell>
          <cell r="AJ9037" t="str">
            <v>GUIA ENTREGADA -Fabián geurrero - 81.76797688</v>
          </cell>
          <cell r="AK9037">
            <v>475837</v>
          </cell>
        </row>
        <row r="9038">
          <cell r="B9038">
            <v>475791</v>
          </cell>
          <cell r="C9038" t="str">
            <v>377542</v>
          </cell>
          <cell r="D9038" t="str">
            <v>MDELIVERY</v>
          </cell>
          <cell r="E9038" t="str">
            <v>DESPACHO</v>
          </cell>
          <cell r="F9038" t="str">
            <v>NORMAL</v>
          </cell>
          <cell r="G9038" t="str">
            <v>031080000377542</v>
          </cell>
          <cell r="H9038">
            <v>44903</v>
          </cell>
          <cell r="I9038" t="str">
            <v>ENTREGADO</v>
          </cell>
          <cell r="J9038">
            <v>44907</v>
          </cell>
          <cell r="K9038" t="str">
            <v xml:space="preserve"> RICARDO ARNULFO GAVILANES PAUCAR_ RICARDO ARNULFO GAVILANES PAUCAR</v>
          </cell>
          <cell r="L9038" t="str">
            <v>Ciudadela la Primavera Calle Sibambe y Quimiag CASA ESQUINERA DE 3 PISOS SOLO ENLUCIDO</v>
          </cell>
          <cell r="M9038" t="str">
            <v>0602796245001</v>
          </cell>
          <cell r="N9038" t="str">
            <v>0999856245</v>
          </cell>
          <cell r="O9038" t="str">
            <v/>
          </cell>
          <cell r="P9038" t="str">
            <v>RIOBAMBA</v>
          </cell>
          <cell r="Q9038" t="str">
            <v>RIOBAMBA</v>
          </cell>
          <cell r="R9038" t="str">
            <v>CHIMBORAZO</v>
          </cell>
          <cell r="T9038" t="str">
            <v>TRAMACO</v>
          </cell>
          <cell r="U9038" t="str">
            <v>FLEXNETUIO_PROVINCIA</v>
          </cell>
          <cell r="V9038">
            <v>1</v>
          </cell>
          <cell r="W9038">
            <v>1</v>
          </cell>
          <cell r="X9038" t="str">
            <v>FLEXNET ECUADOR - MDELIVERY</v>
          </cell>
          <cell r="Y9038" t="str">
            <v>CALLE 28 DE JUNIO S/N Y GARCIA MORENO ENTRADA LLANO GRANDE</v>
          </cell>
          <cell r="Z9038" t="str">
            <v>1701_QUITO</v>
          </cell>
          <cell r="AA9038" t="str">
            <v/>
          </cell>
          <cell r="AB9038">
            <v>21917</v>
          </cell>
          <cell r="AC9038">
            <v>44904</v>
          </cell>
          <cell r="AD9038" t="str">
            <v>TRAMACO EXPRESS</v>
          </cell>
          <cell r="AE9038" t="str">
            <v>GENERICO TMC</v>
          </cell>
          <cell r="AF9038">
            <v>0</v>
          </cell>
          <cell r="AG9038" t="str">
            <v>PEDIDO_ENTREGADO</v>
          </cell>
          <cell r="AH9038">
            <v>44907</v>
          </cell>
          <cell r="AJ9038" t="str">
            <v>ENTREGA REALIZADA | FECHA:09-12-2022 | HORA: 11:26</v>
          </cell>
          <cell r="AK9038">
            <v>475791</v>
          </cell>
        </row>
        <row r="9039">
          <cell r="B9039">
            <v>475792</v>
          </cell>
          <cell r="C9039" t="str">
            <v>377543</v>
          </cell>
          <cell r="D9039" t="str">
            <v>MDELIVERY</v>
          </cell>
          <cell r="E9039" t="str">
            <v>DESPACHO</v>
          </cell>
          <cell r="F9039" t="str">
            <v>NORMAL</v>
          </cell>
          <cell r="G9039" t="str">
            <v>TF88176</v>
          </cell>
          <cell r="H9039">
            <v>44903</v>
          </cell>
          <cell r="I9039" t="str">
            <v>ENTREGADO</v>
          </cell>
          <cell r="J9039">
            <v>44907</v>
          </cell>
          <cell r="K9039" t="str">
            <v>Jenniffer Villacis_ASOCIACION SOLIDARISTA PROFUTURO</v>
          </cell>
          <cell r="L9039" t="str">
            <v>Av Jose Rodriguez Bonin y Av Barcelona Edificio El Caiman Planta Baja Oficina 2 Guayaquil Ecuador</v>
          </cell>
          <cell r="M9039" t="str">
            <v>0992424222001</v>
          </cell>
          <cell r="N9039" t="str">
            <v>0989547209</v>
          </cell>
          <cell r="O9039" t="str">
            <v/>
          </cell>
          <cell r="P9039" t="str">
            <v>GUAYAQUIL</v>
          </cell>
          <cell r="Q9039" t="str">
            <v>GUAYAQUIL</v>
          </cell>
          <cell r="R9039" t="str">
            <v>GUAYAS</v>
          </cell>
          <cell r="T9039" t="str">
            <v>ITSACOURIER</v>
          </cell>
          <cell r="U9039" t="str">
            <v>FLEXNETUIO_GYE</v>
          </cell>
          <cell r="V9039">
            <v>1</v>
          </cell>
          <cell r="W9039">
            <v>1</v>
          </cell>
          <cell r="X9039" t="str">
            <v>FLEXNET ECUADOR - MDELIVERY</v>
          </cell>
          <cell r="Y9039" t="str">
            <v>CALLE 28 DE JUNIO S/N Y GARCIA MORENO ENTRADA LLANO GRANDE</v>
          </cell>
          <cell r="Z9039" t="str">
            <v>1701_QUITO</v>
          </cell>
          <cell r="AA9039" t="str">
            <v/>
          </cell>
          <cell r="AB9039">
            <v>21987</v>
          </cell>
          <cell r="AC9039">
            <v>44907</v>
          </cell>
          <cell r="AD9039" t="str">
            <v>ITSACOURIER S.A.S</v>
          </cell>
          <cell r="AE9039" t="str">
            <v>JJ069D</v>
          </cell>
          <cell r="AF9039">
            <v>1</v>
          </cell>
          <cell r="AG9039" t="str">
            <v>PEDIDO_ENTREGADO</v>
          </cell>
          <cell r="AH9039">
            <v>44907</v>
          </cell>
          <cell r="AK9039">
            <v>475792</v>
          </cell>
        </row>
        <row r="9040">
          <cell r="B9040">
            <v>475763</v>
          </cell>
          <cell r="C9040" t="str">
            <v>98707541</v>
          </cell>
          <cell r="D9040" t="str">
            <v>HYCITE</v>
          </cell>
          <cell r="E9040" t="str">
            <v>DESPACHO</v>
          </cell>
          <cell r="F9040" t="str">
            <v>NORMAL</v>
          </cell>
          <cell r="G9040" t="str">
            <v>031002004083171</v>
          </cell>
          <cell r="H9040">
            <v>44903</v>
          </cell>
          <cell r="I9040" t="str">
            <v>ENTREGADO</v>
          </cell>
          <cell r="J9040">
            <v>44907</v>
          </cell>
          <cell r="K9040" t="str">
            <v>INES RIVADENEIRA</v>
          </cell>
          <cell r="L9040" t="str">
            <v>9 DE OCT ENTRE RIOBAMBA AMBROSCO ZABALA MACAS//EL MIRADOR MACAS 140101 MORONA-SANTIAGO</v>
          </cell>
          <cell r="M9040" t="str">
            <v/>
          </cell>
          <cell r="N9040" t="str">
            <v>0981367019</v>
          </cell>
          <cell r="O9040" t="str">
            <v>0981367019</v>
          </cell>
          <cell r="P9040" t="str">
            <v>140101</v>
          </cell>
          <cell r="Q9040" t="str">
            <v>MORONA</v>
          </cell>
          <cell r="R9040" t="str">
            <v>MORONA SANTIAGO</v>
          </cell>
          <cell r="S9040" t="str">
            <v>MACAS</v>
          </cell>
          <cell r="T9040" t="str">
            <v>TRAMACO</v>
          </cell>
          <cell r="U9040" t="str">
            <v>FLEXNETUIO_PROVINCIA</v>
          </cell>
          <cell r="V9040">
            <v>1</v>
          </cell>
          <cell r="W9040">
            <v>10.7</v>
          </cell>
          <cell r="X9040" t="str">
            <v>HYCITE QUITO</v>
          </cell>
          <cell r="Y9040" t="str">
            <v>FLEX NET CALLE 28 DE JUNIO S/N Y GARCIA MORENO ENTRADA LLANO GRANDE</v>
          </cell>
          <cell r="Z9040" t="str">
            <v>1701_QUITO</v>
          </cell>
          <cell r="AA9040" t="str">
            <v/>
          </cell>
          <cell r="AB9040">
            <v>21928</v>
          </cell>
          <cell r="AC9040">
            <v>44904</v>
          </cell>
          <cell r="AD9040" t="str">
            <v>TRAMACO EXPRESS</v>
          </cell>
          <cell r="AE9040" t="str">
            <v>GENERICO TMC</v>
          </cell>
          <cell r="AF9040">
            <v>0</v>
          </cell>
          <cell r="AG9040" t="str">
            <v>PEDIDO_ENTREGADO</v>
          </cell>
          <cell r="AH9040">
            <v>44907</v>
          </cell>
          <cell r="AJ9040" t="str">
            <v>GUIA ENTREGADA -. INES RIVADENEIRA - null</v>
          </cell>
          <cell r="AK9040">
            <v>475763</v>
          </cell>
        </row>
        <row r="9041">
          <cell r="B9041">
            <v>475764</v>
          </cell>
          <cell r="C9041" t="str">
            <v>98707564</v>
          </cell>
          <cell r="D9041" t="str">
            <v>HYCITE</v>
          </cell>
          <cell r="E9041" t="str">
            <v>DESPACHO</v>
          </cell>
          <cell r="F9041" t="str">
            <v>NORMAL</v>
          </cell>
          <cell r="G9041" t="str">
            <v>031002004084502</v>
          </cell>
          <cell r="H9041">
            <v>44903</v>
          </cell>
          <cell r="I9041" t="str">
            <v>ENTREGADO</v>
          </cell>
          <cell r="J9041">
            <v>44907</v>
          </cell>
          <cell r="K9041" t="str">
            <v>ELIZABETH ISAMA</v>
          </cell>
          <cell r="L9041" t="str">
            <v>10 DE AGOSTO S/N GUAMOTE MACAS ** CENTRO MACAS 140101 MORONA-SANTIAGO</v>
          </cell>
          <cell r="N9041" t="str">
            <v>0980604274 / 072701093</v>
          </cell>
          <cell r="O9041" t="str">
            <v>0980604274 / 072701093</v>
          </cell>
          <cell r="P9041" t="str">
            <v>140101</v>
          </cell>
          <cell r="Q9041" t="str">
            <v>MORONA</v>
          </cell>
          <cell r="R9041" t="str">
            <v>MORONA SANTIAGO</v>
          </cell>
          <cell r="S9041" t="str">
            <v>MACAS</v>
          </cell>
          <cell r="T9041" t="str">
            <v>TRAMACO</v>
          </cell>
          <cell r="U9041" t="str">
            <v>FLEXNETUIO_PROVINCIA</v>
          </cell>
          <cell r="V9041">
            <v>2</v>
          </cell>
          <cell r="W9041">
            <v>16</v>
          </cell>
          <cell r="X9041" t="str">
            <v>HYCITE QUITO</v>
          </cell>
          <cell r="Y9041" t="str">
            <v>FLEX NET CALLE 28 DE JUNIO S/N Y GARCIA MORENO ENTRADA LLANO GRANDE</v>
          </cell>
          <cell r="Z9041" t="str">
            <v>1701_QUITO</v>
          </cell>
          <cell r="AA9041" t="str">
            <v/>
          </cell>
          <cell r="AB9041">
            <v>21928</v>
          </cell>
          <cell r="AC9041">
            <v>44904</v>
          </cell>
          <cell r="AD9041" t="str">
            <v>TRAMACO EXPRESS</v>
          </cell>
          <cell r="AE9041" t="str">
            <v>GENERICO TMC</v>
          </cell>
          <cell r="AF9041">
            <v>0</v>
          </cell>
          <cell r="AG9041" t="str">
            <v>PEDIDO_ENTREGADO</v>
          </cell>
          <cell r="AH9041">
            <v>44907</v>
          </cell>
          <cell r="AJ9041" t="str">
            <v>GUIA ENTREGADA -. ELIZABETH ISAMA - null</v>
          </cell>
          <cell r="AK9041">
            <v>475764</v>
          </cell>
        </row>
        <row r="9042">
          <cell r="B9042">
            <v>475769</v>
          </cell>
          <cell r="C9042" t="str">
            <v>98709728</v>
          </cell>
          <cell r="D9042" t="str">
            <v>HYCITE</v>
          </cell>
          <cell r="E9042" t="str">
            <v>DESPACHO</v>
          </cell>
          <cell r="F9042" t="str">
            <v>NORMAL</v>
          </cell>
          <cell r="G9042" t="str">
            <v>TFQ88136 / TFQ88791</v>
          </cell>
          <cell r="H9042">
            <v>44903</v>
          </cell>
          <cell r="I9042" t="str">
            <v>ENTREGADO</v>
          </cell>
          <cell r="J9042">
            <v>44909</v>
          </cell>
          <cell r="K9042" t="str">
            <v>DIANA PEREIRA</v>
          </cell>
          <cell r="L9042" t="str">
            <v>AV. REPÚBLICA DEL SALVADOR N35-104 Y PORTUGAL EDIFICIO TWIN TOWERS TORRE 2 OFICINA 1G, PROVINCIA: PICHINCHA, CANTON: QUITO, PARROQUIA: QUITO DISTRITO METROPOLITANO, LOCALIDAD: BATAN BAJO</v>
          </cell>
          <cell r="N9042" t="str">
            <v>0978943060</v>
          </cell>
          <cell r="O9042" t="str">
            <v>0978943060</v>
          </cell>
          <cell r="P9042" t="str">
            <v>170208</v>
          </cell>
          <cell r="Q9042" t="str">
            <v>QUITO</v>
          </cell>
          <cell r="R9042" t="str">
            <v>PICHINCHA</v>
          </cell>
          <cell r="S9042" t="str">
            <v>CALDERON (CARAPUNGO)</v>
          </cell>
          <cell r="T9042" t="str">
            <v>FLEXTRANS UIO</v>
          </cell>
          <cell r="U9042" t="str">
            <v>FLEXNETUIO_LOCAL</v>
          </cell>
          <cell r="V9042">
            <v>1</v>
          </cell>
          <cell r="W9042">
            <v>8.8000000000000007</v>
          </cell>
          <cell r="X9042" t="str">
            <v>HYCITE QUITO</v>
          </cell>
          <cell r="Y9042" t="str">
            <v>FLEX NET CALLE 28 DE JUNIO S/N Y GARCIA MORENO ENTRADA LLANO GRANDE</v>
          </cell>
          <cell r="Z9042" t="str">
            <v>1701_QUITO</v>
          </cell>
          <cell r="AA9042" t="str">
            <v/>
          </cell>
          <cell r="AB9042">
            <v>22044</v>
          </cell>
          <cell r="AC9042">
            <v>44909</v>
          </cell>
          <cell r="AD9042" t="str">
            <v>FLEXTRANS</v>
          </cell>
          <cell r="AE9042" t="str">
            <v>PAB5141</v>
          </cell>
          <cell r="AF9042">
            <v>1</v>
          </cell>
          <cell r="AG9042" t="str">
            <v>PEDIDO_ENTREGADO</v>
          </cell>
          <cell r="AH9042">
            <v>44909</v>
          </cell>
          <cell r="AK9042">
            <v>475769</v>
          </cell>
        </row>
        <row r="9043">
          <cell r="B9043">
            <v>475772</v>
          </cell>
          <cell r="C9043" t="str">
            <v>98710732</v>
          </cell>
          <cell r="D9043" t="str">
            <v>HYCITE</v>
          </cell>
          <cell r="E9043" t="str">
            <v>DESPACHO</v>
          </cell>
          <cell r="F9043" t="str">
            <v>NORMAL</v>
          </cell>
          <cell r="G9043" t="str">
            <v>031002004083175</v>
          </cell>
          <cell r="H9043">
            <v>44903</v>
          </cell>
          <cell r="I9043" t="str">
            <v>ENTREGADO</v>
          </cell>
          <cell r="J9043">
            <v>44907</v>
          </cell>
          <cell r="K9043" t="str">
            <v>PAULINA NAZARENO</v>
          </cell>
          <cell r="L9043" t="str">
            <v>TOLITA 2 MZ 20 VILLA 9 ESMERALDAS // ESMERALDAS  SIMON PLATA TORRES 080118 ESMERALDAS</v>
          </cell>
          <cell r="M9043" t="str">
            <v/>
          </cell>
          <cell r="N9043" t="str">
            <v>0997255708</v>
          </cell>
          <cell r="O9043" t="str">
            <v>0997255708</v>
          </cell>
          <cell r="P9043" t="str">
            <v>080118</v>
          </cell>
          <cell r="Q9043" t="str">
            <v>ESMERALDAS</v>
          </cell>
          <cell r="R9043" t="str">
            <v>ESMERALDAS</v>
          </cell>
          <cell r="S9043" t="str">
            <v>ESMERALDAS - LA TOLITA</v>
          </cell>
          <cell r="T9043" t="str">
            <v>TRAMACO</v>
          </cell>
          <cell r="U9043" t="str">
            <v>FLEXNETUIO_PROVINCIA</v>
          </cell>
          <cell r="V9043">
            <v>1</v>
          </cell>
          <cell r="W9043">
            <v>7</v>
          </cell>
          <cell r="X9043" t="str">
            <v>HYCITE QUITO</v>
          </cell>
          <cell r="Y9043" t="str">
            <v>FLEX NET CALLE 28 DE JUNIO S/N Y GARCIA MORENO ENTRADA LLANO GRANDE</v>
          </cell>
          <cell r="Z9043" t="str">
            <v>1701_QUITO</v>
          </cell>
          <cell r="AA9043" t="str">
            <v/>
          </cell>
          <cell r="AB9043">
            <v>21928</v>
          </cell>
          <cell r="AC9043">
            <v>44904</v>
          </cell>
          <cell r="AD9043" t="str">
            <v>TRAMACO EXPRESS</v>
          </cell>
          <cell r="AE9043" t="str">
            <v>GENERICO TMC</v>
          </cell>
          <cell r="AF9043">
            <v>0</v>
          </cell>
          <cell r="AG9043" t="str">
            <v>PEDIDO_ENTREGADO</v>
          </cell>
          <cell r="AH9043">
            <v>44907</v>
          </cell>
          <cell r="AJ9043" t="str">
            <v>GUIA ENTREGADA -. PAULINA NAZARENO - 0800398307</v>
          </cell>
          <cell r="AK9043">
            <v>475772</v>
          </cell>
        </row>
        <row r="9044">
          <cell r="B9044">
            <v>475720</v>
          </cell>
          <cell r="C9044" t="str">
            <v>98697961</v>
          </cell>
          <cell r="D9044" t="str">
            <v>HYCITE</v>
          </cell>
          <cell r="E9044" t="str">
            <v>DESPACHO</v>
          </cell>
          <cell r="F9044" t="str">
            <v>NORMAL</v>
          </cell>
          <cell r="G9044" t="str">
            <v>031002004084491</v>
          </cell>
          <cell r="H9044">
            <v>44903</v>
          </cell>
          <cell r="I9044" t="str">
            <v>ENTREGADO</v>
          </cell>
          <cell r="J9044">
            <v>44907</v>
          </cell>
          <cell r="K9044" t="str">
            <v>NIDIA ORDONEZ</v>
          </cell>
          <cell r="L9044" t="str">
            <v>CL C IBARRA 2 CL PPAL IBARRA UNION IMBABURENA ORELLANA-BR UNION IMBABURENA PTO FRANCISCO DE ORELLANA 220202 ORELLANA</v>
          </cell>
          <cell r="N9044" t="str">
            <v>0990314819</v>
          </cell>
          <cell r="O9044" t="str">
            <v>0990314819</v>
          </cell>
          <cell r="P9044" t="str">
            <v>220202</v>
          </cell>
          <cell r="Q9044" t="str">
            <v>EL COCA</v>
          </cell>
          <cell r="R9044" t="str">
            <v>ORELLANA</v>
          </cell>
          <cell r="S9044" t="str">
            <v>PUERTO FRANCISCO DE ORELLANA (EL COCA) - FLOR DE ORIENTE</v>
          </cell>
          <cell r="T9044" t="str">
            <v>TRAMACO</v>
          </cell>
          <cell r="U9044" t="str">
            <v>FLEXNETUIO_PROVINCIA</v>
          </cell>
          <cell r="V9044">
            <v>2</v>
          </cell>
          <cell r="W9044">
            <v>9.8000000000000007</v>
          </cell>
          <cell r="X9044" t="str">
            <v>HYCITE QUITO</v>
          </cell>
          <cell r="Y9044" t="str">
            <v>FLEX NET CALLE 28 DE JUNIO S/N Y GARCIA MORENO ENTRADA LLANO GRANDE</v>
          </cell>
          <cell r="Z9044" t="str">
            <v>1701_QUITO</v>
          </cell>
          <cell r="AA9044" t="str">
            <v/>
          </cell>
          <cell r="AB9044">
            <v>21928</v>
          </cell>
          <cell r="AC9044">
            <v>44904</v>
          </cell>
          <cell r="AD9044" t="str">
            <v>TRAMACO EXPRESS</v>
          </cell>
          <cell r="AE9044" t="str">
            <v>GENERICO TMC</v>
          </cell>
          <cell r="AF9044">
            <v>0</v>
          </cell>
          <cell r="AG9044" t="str">
            <v>PEDIDO_ENTREGADO</v>
          </cell>
          <cell r="AH9044">
            <v>44907</v>
          </cell>
          <cell r="AJ9044" t="str">
            <v>GUIA ENTREGADA -. NIDIA ORDONEZ - 2200063556</v>
          </cell>
          <cell r="AK9044">
            <v>475720</v>
          </cell>
        </row>
        <row r="9045">
          <cell r="B9045">
            <v>475721</v>
          </cell>
          <cell r="C9045" t="str">
            <v>98698161</v>
          </cell>
          <cell r="D9045" t="str">
            <v>HYCITE</v>
          </cell>
          <cell r="E9045" t="str">
            <v>DESPACHO</v>
          </cell>
          <cell r="F9045" t="str">
            <v>NORMAL</v>
          </cell>
          <cell r="G9045" t="str">
            <v>031002004084496</v>
          </cell>
          <cell r="H9045">
            <v>44903</v>
          </cell>
          <cell r="I9045" t="str">
            <v>ENTREGADO</v>
          </cell>
          <cell r="J9045">
            <v>44908</v>
          </cell>
          <cell r="K9045" t="str">
            <v>NEYVA CARBO</v>
          </cell>
          <cell r="L9045" t="str">
            <v>CDLA MUNOZ RUBIO S/N CDLA MUNOZ RUBIO A MEDIA CUADRA DEL JOR BABAHOYO / BABAHOYO CLEMENTE BAQUERIZO 120110 LOS RIOS</v>
          </cell>
          <cell r="N9045" t="str">
            <v>0993227766 / 993567821</v>
          </cell>
          <cell r="O9045" t="str">
            <v>0993227766 / 993567821</v>
          </cell>
          <cell r="P9045" t="str">
            <v>120110</v>
          </cell>
          <cell r="Q9045" t="str">
            <v>BABAHOYO</v>
          </cell>
          <cell r="R9045" t="str">
            <v>LOS RIOS</v>
          </cell>
          <cell r="S9045" t="str">
            <v>LA UNION</v>
          </cell>
          <cell r="T9045" t="str">
            <v>TRAMACO</v>
          </cell>
          <cell r="U9045" t="str">
            <v>FLEXNETUIO_PROVINCIA</v>
          </cell>
          <cell r="V9045">
            <v>2</v>
          </cell>
          <cell r="W9045">
            <v>9.8000000000000007</v>
          </cell>
          <cell r="X9045" t="str">
            <v>HYCITE QUITO</v>
          </cell>
          <cell r="Y9045" t="str">
            <v>FLEX NET CALLE 28 DE JUNIO S/N Y GARCIA MORENO ENTRADA LLANO GRANDE</v>
          </cell>
          <cell r="Z9045" t="str">
            <v>1701_QUITO</v>
          </cell>
          <cell r="AA9045" t="str">
            <v/>
          </cell>
          <cell r="AB9045">
            <v>21928</v>
          </cell>
          <cell r="AC9045">
            <v>44904</v>
          </cell>
          <cell r="AD9045" t="str">
            <v>TRAMACO EXPRESS</v>
          </cell>
          <cell r="AE9045" t="str">
            <v>GENERICO TMC</v>
          </cell>
          <cell r="AF9045">
            <v>1</v>
          </cell>
          <cell r="AG9045" t="str">
            <v>PEDIDO_ENTREGADO</v>
          </cell>
          <cell r="AH9045">
            <v>44908</v>
          </cell>
          <cell r="AJ9045" t="str">
            <v>GUIA ENTREGADA -NEYVA CARBO - 12067786491</v>
          </cell>
          <cell r="AK9045">
            <v>475721</v>
          </cell>
        </row>
        <row r="9046">
          <cell r="B9046">
            <v>475723</v>
          </cell>
          <cell r="C9046" t="str">
            <v>98698506</v>
          </cell>
          <cell r="D9046" t="str">
            <v>HYCITE</v>
          </cell>
          <cell r="E9046" t="str">
            <v>DESPACHO</v>
          </cell>
          <cell r="F9046" t="str">
            <v>NORMAL</v>
          </cell>
          <cell r="G9046" t="str">
            <v>031002004083148</v>
          </cell>
          <cell r="H9046">
            <v>44903</v>
          </cell>
          <cell r="I9046" t="str">
            <v>ENTREGADO</v>
          </cell>
          <cell r="J9046">
            <v>44907</v>
          </cell>
          <cell r="K9046" t="str">
            <v>DIGNA PAREDES</v>
          </cell>
          <cell r="L9046" t="str">
            <v>TARQUI AV SAN PABLO CASA ESQUINERA LA MANA // 7 ARCANGELES EL CARMEN (LA MANA) (LR) 050201 COTOPAXI</v>
          </cell>
          <cell r="M9046" t="str">
            <v/>
          </cell>
          <cell r="N9046" t="str">
            <v>0967869751 / 993778060</v>
          </cell>
          <cell r="O9046" t="str">
            <v>0967869751 / 993778060</v>
          </cell>
          <cell r="P9046" t="str">
            <v>050201</v>
          </cell>
          <cell r="Q9046" t="str">
            <v>LA MANA</v>
          </cell>
          <cell r="R9046" t="str">
            <v>COTOPAXI</v>
          </cell>
          <cell r="S9046" t="str">
            <v>LA MANA - SAN JACINTO (CHIPE HAMBURGO N2)</v>
          </cell>
          <cell r="T9046" t="str">
            <v>TRAMACO</v>
          </cell>
          <cell r="U9046" t="str">
            <v>FLEXNETUIO_PROVINCIA</v>
          </cell>
          <cell r="V9046">
            <v>1</v>
          </cell>
          <cell r="W9046">
            <v>4.2</v>
          </cell>
          <cell r="X9046" t="str">
            <v>HYCITE QUITO</v>
          </cell>
          <cell r="Y9046" t="str">
            <v>FLEX NET CALLE 28 DE JUNIO S/N Y GARCIA MORENO ENTRADA LLANO GRANDE</v>
          </cell>
          <cell r="Z9046" t="str">
            <v>1701_QUITO</v>
          </cell>
          <cell r="AA9046" t="str">
            <v/>
          </cell>
          <cell r="AB9046">
            <v>21928</v>
          </cell>
          <cell r="AC9046">
            <v>44904</v>
          </cell>
          <cell r="AD9046" t="str">
            <v>TRAMACO EXPRESS</v>
          </cell>
          <cell r="AE9046" t="str">
            <v>GENERICO TMC</v>
          </cell>
          <cell r="AF9046">
            <v>1</v>
          </cell>
          <cell r="AG9046" t="str">
            <v>PEDIDO_ENTREGADO</v>
          </cell>
          <cell r="AH9046">
            <v>44907</v>
          </cell>
          <cell r="AJ9046" t="str">
            <v>GUIA ENTREGADA -. DIGNA PAREDES - null</v>
          </cell>
          <cell r="AK9046">
            <v>475723</v>
          </cell>
        </row>
        <row r="9047">
          <cell r="B9047">
            <v>475724</v>
          </cell>
          <cell r="C9047" t="str">
            <v>98698526</v>
          </cell>
          <cell r="D9047" t="str">
            <v>HYCITE</v>
          </cell>
          <cell r="E9047" t="str">
            <v>DESPACHO</v>
          </cell>
          <cell r="F9047" t="str">
            <v>NORMAL</v>
          </cell>
          <cell r="G9047" t="str">
            <v>031002004083149</v>
          </cell>
          <cell r="H9047">
            <v>44903</v>
          </cell>
          <cell r="I9047" t="str">
            <v>ENTREGADO</v>
          </cell>
          <cell r="J9047">
            <v>44908</v>
          </cell>
          <cell r="K9047" t="str">
            <v>IVON OCHOA</v>
          </cell>
          <cell r="L9047" t="str">
            <v>AV ESMERALDAS Y SANTA ROSA FRENTE BANCO DISTRIBUIDORA MUELLE IMPERIAL SANTO DOMINGO // BOMBOLI BOMBOLI 230204 SANTO DOMINGO</v>
          </cell>
          <cell r="M9047" t="str">
            <v/>
          </cell>
          <cell r="N9047" t="str">
            <v>0969386798</v>
          </cell>
          <cell r="O9047" t="str">
            <v>0969386798</v>
          </cell>
          <cell r="P9047" t="str">
            <v>230204</v>
          </cell>
          <cell r="Q9047" t="str">
            <v>SANTO DOMINGO</v>
          </cell>
          <cell r="R9047" t="str">
            <v>SANTO DOMINGO DE LOS TSACHILAS</v>
          </cell>
          <cell r="S9047" t="str">
            <v>SANTO DOMINGO DE LOS COLORADOS</v>
          </cell>
          <cell r="T9047" t="str">
            <v>TRAMACO</v>
          </cell>
          <cell r="U9047" t="str">
            <v>FLEXNETUIO_PROVINCIA</v>
          </cell>
          <cell r="V9047">
            <v>1</v>
          </cell>
          <cell r="W9047">
            <v>3.7</v>
          </cell>
          <cell r="X9047" t="str">
            <v>HYCITE QUITO</v>
          </cell>
          <cell r="Y9047" t="str">
            <v>FLEX NET CALLE 28 DE JUNIO S/N Y GARCIA MORENO ENTRADA LLANO GRANDE</v>
          </cell>
          <cell r="Z9047" t="str">
            <v>1701_QUITO</v>
          </cell>
          <cell r="AA9047" t="str">
            <v/>
          </cell>
          <cell r="AB9047">
            <v>21928</v>
          </cell>
          <cell r="AC9047">
            <v>44904</v>
          </cell>
          <cell r="AD9047" t="str">
            <v>TRAMACO EXPRESS</v>
          </cell>
          <cell r="AE9047" t="str">
            <v>GENERICO TMC</v>
          </cell>
          <cell r="AF9047">
            <v>2</v>
          </cell>
          <cell r="AG9047" t="str">
            <v>PEDIDO_ENTREGADO</v>
          </cell>
          <cell r="AH9047">
            <v>44908</v>
          </cell>
          <cell r="AJ9047" t="str">
            <v>GUIA ENTREGADA -. IVON OCHOA - 1723399752</v>
          </cell>
          <cell r="AK9047">
            <v>475724</v>
          </cell>
        </row>
        <row r="9048">
          <cell r="B9048">
            <v>475726</v>
          </cell>
          <cell r="C9048" t="str">
            <v>98698608</v>
          </cell>
          <cell r="D9048" t="str">
            <v>HYCITE</v>
          </cell>
          <cell r="E9048" t="str">
            <v>DESPACHO</v>
          </cell>
          <cell r="F9048" t="str">
            <v>NORMAL</v>
          </cell>
          <cell r="G9048" t="str">
            <v>031002004083151</v>
          </cell>
          <cell r="H9048">
            <v>44903</v>
          </cell>
          <cell r="I9048" t="str">
            <v>ENTREGADO</v>
          </cell>
          <cell r="J9048">
            <v>44909</v>
          </cell>
          <cell r="K9048" t="str">
            <v>ZOILA ALTAMIRANO</v>
          </cell>
          <cell r="L9048" t="str">
            <v>AV GALAPAGOS MICONIA CASA 276 ISLA DONCAN SANTA CRUZ PTO AYORA PUERTO AYORA PUERTO AYORA 200102 GALAPAGOS</v>
          </cell>
          <cell r="M9048" t="str">
            <v/>
          </cell>
          <cell r="N9048" t="str">
            <v>0988944501</v>
          </cell>
          <cell r="O9048" t="str">
            <v>0988944501</v>
          </cell>
          <cell r="P9048" t="str">
            <v>200102</v>
          </cell>
          <cell r="Q9048" t="str">
            <v>SANTA CRUZ</v>
          </cell>
          <cell r="R9048" t="str">
            <v>GALAPAGOS</v>
          </cell>
          <cell r="S9048" t="str">
            <v>PUERTO AYORA</v>
          </cell>
          <cell r="T9048" t="str">
            <v>TRAMACO</v>
          </cell>
          <cell r="U9048" t="str">
            <v>FLEXNETUIO_PROVINCIA</v>
          </cell>
          <cell r="V9048">
            <v>1</v>
          </cell>
          <cell r="W9048">
            <v>10.6</v>
          </cell>
          <cell r="X9048" t="str">
            <v>HYCITE QUITO</v>
          </cell>
          <cell r="Y9048" t="str">
            <v>FLEX NET CALLE 28 DE JUNIO S/N Y GARCIA MORENO ENTRADA LLANO GRANDE</v>
          </cell>
          <cell r="Z9048" t="str">
            <v>1701_QUITO</v>
          </cell>
          <cell r="AA9048" t="str">
            <v/>
          </cell>
          <cell r="AB9048">
            <v>21928</v>
          </cell>
          <cell r="AC9048">
            <v>44904</v>
          </cell>
          <cell r="AD9048" t="str">
            <v>TRAMACO EXPRESS</v>
          </cell>
          <cell r="AE9048" t="str">
            <v>GENERICO TMC</v>
          </cell>
          <cell r="AF9048">
            <v>0</v>
          </cell>
          <cell r="AG9048" t="str">
            <v>PEDIDO_ENTREGADO</v>
          </cell>
          <cell r="AH9048">
            <v>44909</v>
          </cell>
          <cell r="AJ9048" t="str">
            <v>ENTREGA REALIZADA | FECHA:14-12-2022 | HORA: 11:30</v>
          </cell>
          <cell r="AK9048">
            <v>475726</v>
          </cell>
        </row>
        <row r="9049">
          <cell r="B9049">
            <v>475728</v>
          </cell>
          <cell r="C9049" t="str">
            <v>98699056</v>
          </cell>
          <cell r="D9049" t="str">
            <v>HYCITE</v>
          </cell>
          <cell r="E9049" t="str">
            <v>DESPACHO</v>
          </cell>
          <cell r="F9049" t="str">
            <v>NORMAL</v>
          </cell>
          <cell r="G9049" t="str">
            <v>TF88117</v>
          </cell>
          <cell r="H9049">
            <v>44903</v>
          </cell>
          <cell r="I9049" t="str">
            <v>ENTREGADO</v>
          </cell>
          <cell r="J9049">
            <v>44907</v>
          </cell>
          <cell r="K9049" t="str">
            <v>LUZ PICO</v>
          </cell>
          <cell r="L9049" t="str">
            <v>CDLA KENNEDY NORTE, CALLE MIGUEL CAMPODA, Y AV LUIS ORRANTIA MZ 704 VILLA 21 GUAYAQUIL TARQUI 090506 GUAYAS</v>
          </cell>
          <cell r="M9049" t="str">
            <v/>
          </cell>
          <cell r="N9049" t="str">
            <v>0982634893</v>
          </cell>
          <cell r="O9049" t="str">
            <v>0982634893</v>
          </cell>
          <cell r="P9049" t="str">
            <v>090506</v>
          </cell>
          <cell r="Q9049" t="str">
            <v>GUAYAQUIL</v>
          </cell>
          <cell r="R9049" t="str">
            <v>GUAYAS</v>
          </cell>
          <cell r="S9049" t="str">
            <v>GUAYAQUIL</v>
          </cell>
          <cell r="T9049" t="str">
            <v>FLEXTRANS GYE</v>
          </cell>
          <cell r="U9049" t="str">
            <v>FLEXNETUIO_GYE</v>
          </cell>
          <cell r="V9049">
            <v>1</v>
          </cell>
          <cell r="W9049">
            <v>5.7</v>
          </cell>
          <cell r="X9049" t="str">
            <v>HYCITE QUITO</v>
          </cell>
          <cell r="Y9049" t="str">
            <v>FLEX NET CALLE 28 DE JUNIO S/N Y GARCIA MORENO ENTRADA LLANO GRANDE</v>
          </cell>
          <cell r="Z9049" t="str">
            <v>1701_QUITO</v>
          </cell>
          <cell r="AA9049" t="str">
            <v/>
          </cell>
          <cell r="AB9049">
            <v>21981</v>
          </cell>
          <cell r="AC9049">
            <v>44907</v>
          </cell>
          <cell r="AD9049" t="str">
            <v>TRANSFIRME</v>
          </cell>
          <cell r="AE9049" t="str">
            <v>PDD1735</v>
          </cell>
          <cell r="AF9049">
            <v>1</v>
          </cell>
          <cell r="AG9049" t="str">
            <v>PEDIDO_ENTREGADO</v>
          </cell>
          <cell r="AH9049">
            <v>44907</v>
          </cell>
          <cell r="AK9049">
            <v>475728</v>
          </cell>
        </row>
        <row r="9050">
          <cell r="B9050">
            <v>475730</v>
          </cell>
          <cell r="C9050" t="str">
            <v>98699376</v>
          </cell>
          <cell r="D9050" t="str">
            <v>HYCITE</v>
          </cell>
          <cell r="E9050" t="str">
            <v>DESPACHO</v>
          </cell>
          <cell r="F9050" t="str">
            <v>NORMAL</v>
          </cell>
          <cell r="G9050" t="str">
            <v>031002004083154</v>
          </cell>
          <cell r="H9050">
            <v>44903</v>
          </cell>
          <cell r="I9050" t="str">
            <v>ENTREGADO</v>
          </cell>
          <cell r="J9050">
            <v>44910</v>
          </cell>
          <cell r="K9050" t="str">
            <v>PATRICIA ECHEVERRIA</v>
          </cell>
          <cell r="L9050" t="str">
            <v>CALLEJON GUSTAVO FEBRES CORDERO AV URB NORTE EN EL COLEGIO MIGUEL MACHALA / NORTE PROVIDENCIA 070204 EL ORO</v>
          </cell>
          <cell r="M9050" t="str">
            <v/>
          </cell>
          <cell r="N9050" t="str">
            <v>0999422633</v>
          </cell>
          <cell r="O9050" t="str">
            <v>0999422633</v>
          </cell>
          <cell r="P9050" t="str">
            <v>070204</v>
          </cell>
          <cell r="Q9050" t="str">
            <v>MACHALA</v>
          </cell>
          <cell r="R9050" t="str">
            <v>EL ORO</v>
          </cell>
          <cell r="S9050" t="str">
            <v>MACHALA</v>
          </cell>
          <cell r="T9050" t="str">
            <v>TRAMACO</v>
          </cell>
          <cell r="U9050" t="str">
            <v>FLEXNETUIO_PROVINCIA</v>
          </cell>
          <cell r="V9050">
            <v>1</v>
          </cell>
          <cell r="W9050">
            <v>10.7</v>
          </cell>
          <cell r="X9050" t="str">
            <v>HYCITE QUITO</v>
          </cell>
          <cell r="Y9050" t="str">
            <v>FLEX NET CALLE 28 DE JUNIO S/N Y GARCIA MORENO ENTRADA LLANO GRANDE</v>
          </cell>
          <cell r="Z9050" t="str">
            <v>1701_QUITO</v>
          </cell>
          <cell r="AA9050" t="str">
            <v/>
          </cell>
          <cell r="AB9050">
            <v>21928</v>
          </cell>
          <cell r="AC9050">
            <v>44904</v>
          </cell>
          <cell r="AD9050" t="str">
            <v>TRAMACO EXPRESS</v>
          </cell>
          <cell r="AE9050" t="str">
            <v>GENERICO TMC</v>
          </cell>
          <cell r="AF9050">
            <v>2</v>
          </cell>
          <cell r="AG9050" t="str">
            <v>PEDIDO_ENTREGADO</v>
          </cell>
          <cell r="AH9050">
            <v>44910</v>
          </cell>
          <cell r="AJ9050" t="str">
            <v>GUIA ENTREGADA -Patricia echeverria - 0</v>
          </cell>
          <cell r="AK9050">
            <v>475730</v>
          </cell>
        </row>
        <row r="9051">
          <cell r="B9051">
            <v>475732</v>
          </cell>
          <cell r="C9051" t="str">
            <v>98699817</v>
          </cell>
          <cell r="D9051" t="str">
            <v>HYCITE</v>
          </cell>
          <cell r="E9051" t="str">
            <v>DESPACHO</v>
          </cell>
          <cell r="F9051" t="str">
            <v>NORMAL</v>
          </cell>
          <cell r="G9051" t="str">
            <v>031002004083156</v>
          </cell>
          <cell r="H9051">
            <v>44903</v>
          </cell>
          <cell r="I9051" t="str">
            <v>EN_TRANSITO</v>
          </cell>
          <cell r="J9051">
            <v>44903</v>
          </cell>
          <cell r="K9051" t="str">
            <v>INES HERAS</v>
          </cell>
          <cell r="L9051" t="str">
            <v>ROBERTO SHIESS Y SAN CRISTOBAL H-172 FRENTE AL YATE ANAHI SANTA CRUZ (PTO. AYORA) // SANTA CRUZ PUERTO AYORA 200102 GALAPAGOS</v>
          </cell>
          <cell r="M9051" t="str">
            <v/>
          </cell>
          <cell r="N9051" t="str">
            <v>0995541797</v>
          </cell>
          <cell r="O9051" t="str">
            <v>0995541797</v>
          </cell>
          <cell r="P9051" t="str">
            <v>200102</v>
          </cell>
          <cell r="Q9051" t="str">
            <v>SANTA CRUZ</v>
          </cell>
          <cell r="R9051" t="str">
            <v>GALAPAGOS</v>
          </cell>
          <cell r="S9051" t="str">
            <v>PUERTO AYORA</v>
          </cell>
          <cell r="T9051" t="str">
            <v>TRAMACO</v>
          </cell>
          <cell r="U9051" t="str">
            <v>FLEXNETUIO_PROVINCIA</v>
          </cell>
          <cell r="V9051">
            <v>1</v>
          </cell>
          <cell r="W9051">
            <v>7</v>
          </cell>
          <cell r="X9051" t="str">
            <v>HYCITE QUITO</v>
          </cell>
          <cell r="Y9051" t="str">
            <v>FLEX NET CALLE 28 DE JUNIO S/N Y GARCIA MORENO ENTRADA LLANO GRANDE</v>
          </cell>
          <cell r="Z9051" t="str">
            <v>1701_QUITO</v>
          </cell>
          <cell r="AA9051" t="str">
            <v/>
          </cell>
          <cell r="AB9051">
            <v>21928</v>
          </cell>
          <cell r="AC9051">
            <v>44904</v>
          </cell>
          <cell r="AD9051" t="str">
            <v>TRAMACO EXPRESS</v>
          </cell>
          <cell r="AE9051" t="str">
            <v>GENERICO TMC</v>
          </cell>
          <cell r="AF9051">
            <v>0</v>
          </cell>
          <cell r="AG9051" t="str">
            <v>PEDIDO_EN_TRANSITO</v>
          </cell>
          <cell r="AH9051">
            <v>44904</v>
          </cell>
          <cell r="AJ9051" t="str">
            <v xml:space="preserve">_x000D_
</v>
          </cell>
          <cell r="AK9051">
            <v>475732</v>
          </cell>
        </row>
        <row r="9052">
          <cell r="B9052">
            <v>475733</v>
          </cell>
          <cell r="C9052" t="str">
            <v>98699982</v>
          </cell>
          <cell r="D9052" t="str">
            <v>HYCITE</v>
          </cell>
          <cell r="E9052" t="str">
            <v>DESPACHO</v>
          </cell>
          <cell r="F9052" t="str">
            <v>NORMAL</v>
          </cell>
          <cell r="G9052" t="str">
            <v>031002004083157</v>
          </cell>
          <cell r="H9052">
            <v>44903</v>
          </cell>
          <cell r="I9052" t="str">
            <v>EN_TRANSITO</v>
          </cell>
          <cell r="J9052">
            <v>44903</v>
          </cell>
          <cell r="K9052" t="str">
            <v>EDISSON ANGO</v>
          </cell>
          <cell r="L9052" t="str">
            <v>BARRIO ARRAYANES ISLA SANTIAGO 058 Y ARRAYANES SANTA CRUZ (PTO. AYORA)//SANTA CRUZ PUERTO AYORA 200102 GALAPAGOS</v>
          </cell>
          <cell r="M9052" t="str">
            <v/>
          </cell>
          <cell r="N9052" t="str">
            <v>0969371809 / 052526153</v>
          </cell>
          <cell r="O9052" t="str">
            <v>0969371809 / 052526153</v>
          </cell>
          <cell r="P9052" t="str">
            <v>200102</v>
          </cell>
          <cell r="Q9052" t="str">
            <v>SANTA CRUZ</v>
          </cell>
          <cell r="R9052" t="str">
            <v>GALAPAGOS</v>
          </cell>
          <cell r="S9052" t="str">
            <v>PUERTO AYORA</v>
          </cell>
          <cell r="T9052" t="str">
            <v>TRAMACO</v>
          </cell>
          <cell r="U9052" t="str">
            <v>FLEXNETUIO_PROVINCIA</v>
          </cell>
          <cell r="V9052">
            <v>1</v>
          </cell>
          <cell r="W9052">
            <v>14.1</v>
          </cell>
          <cell r="X9052" t="str">
            <v>HYCITE QUITO</v>
          </cell>
          <cell r="Y9052" t="str">
            <v>FLEX NET CALLE 28 DE JUNIO S/N Y GARCIA MORENO ENTRADA LLANO GRANDE</v>
          </cell>
          <cell r="Z9052" t="str">
            <v>1701_QUITO</v>
          </cell>
          <cell r="AA9052" t="str">
            <v/>
          </cell>
          <cell r="AB9052">
            <v>21928</v>
          </cell>
          <cell r="AC9052">
            <v>44904</v>
          </cell>
          <cell r="AD9052" t="str">
            <v>TRAMACO EXPRESS</v>
          </cell>
          <cell r="AE9052" t="str">
            <v>GENERICO TMC</v>
          </cell>
          <cell r="AF9052">
            <v>0</v>
          </cell>
          <cell r="AG9052" t="str">
            <v>PEDIDO_EN_TRANSITO</v>
          </cell>
          <cell r="AH9052">
            <v>44904</v>
          </cell>
          <cell r="AJ9052" t="str">
            <v xml:space="preserve">_x000D_
</v>
          </cell>
          <cell r="AK9052">
            <v>475733</v>
          </cell>
        </row>
        <row r="9053">
          <cell r="B9053">
            <v>475734</v>
          </cell>
          <cell r="C9053" t="str">
            <v>98700130</v>
          </cell>
          <cell r="D9053" t="str">
            <v>HYCITE</v>
          </cell>
          <cell r="E9053" t="str">
            <v>DESPACHO</v>
          </cell>
          <cell r="F9053" t="str">
            <v>NORMAL</v>
          </cell>
          <cell r="G9053" t="str">
            <v>031002004083158/533001000014796</v>
          </cell>
          <cell r="H9053">
            <v>44903</v>
          </cell>
          <cell r="I9053" t="str">
            <v>ENTREGADO</v>
          </cell>
          <cell r="J9053">
            <v>44916</v>
          </cell>
          <cell r="K9053" t="str">
            <v>BYRON ARMIJOS</v>
          </cell>
          <cell r="L9053" t="str">
            <v>AVENIDA ROCAFUERTE Y QUITO ESQUINA REFERENCIA: OFICINA ROYAL PRESTIGE PROVINCIA: EL ORO CANTON: PASAJE LOCALIDAD: PARROQUIA OCHOA LEON</v>
          </cell>
          <cell r="N9053" t="str">
            <v>0980897409</v>
          </cell>
          <cell r="O9053" t="str">
            <v>0980897409</v>
          </cell>
          <cell r="P9053" t="str">
            <v>070104</v>
          </cell>
          <cell r="Q9053" t="str">
            <v>PASAJE</v>
          </cell>
          <cell r="R9053" t="str">
            <v>EL ORO</v>
          </cell>
          <cell r="S9053" t="str">
            <v>PASAJE</v>
          </cell>
          <cell r="T9053" t="str">
            <v>TRAMACO</v>
          </cell>
          <cell r="U9053" t="str">
            <v>FLEXNETUIO_PROVINCIA</v>
          </cell>
          <cell r="V9053">
            <v>1</v>
          </cell>
          <cell r="W9053">
            <v>12.3</v>
          </cell>
          <cell r="X9053" t="str">
            <v>HYCITE QUITO</v>
          </cell>
          <cell r="Y9053" t="str">
            <v>FLEX NET CALLE 28 DE JUNIO S/N Y GARCIA MORENO ENTRADA LLANO GRANDE</v>
          </cell>
          <cell r="Z9053" t="str">
            <v>1701_QUITO</v>
          </cell>
          <cell r="AA9053" t="str">
            <v/>
          </cell>
          <cell r="AB9053">
            <v>21928</v>
          </cell>
          <cell r="AC9053">
            <v>44904</v>
          </cell>
          <cell r="AD9053" t="str">
            <v>TRAMACO EXPRESS</v>
          </cell>
          <cell r="AE9053" t="str">
            <v>GENERICO TMC</v>
          </cell>
          <cell r="AF9053">
            <v>1</v>
          </cell>
          <cell r="AG9053" t="str">
            <v>PEDIDO_ENTREGADO</v>
          </cell>
          <cell r="AH9053">
            <v>44915</v>
          </cell>
          <cell r="AJ9053" t="str">
            <v xml:space="preserve">BYRON ARMIJOS - 0000	</v>
          </cell>
          <cell r="AK9053">
            <v>475734</v>
          </cell>
        </row>
        <row r="9054">
          <cell r="B9054">
            <v>475736</v>
          </cell>
          <cell r="C9054" t="str">
            <v>98700248</v>
          </cell>
          <cell r="D9054" t="str">
            <v>HYCITE</v>
          </cell>
          <cell r="E9054" t="str">
            <v>DESPACHO</v>
          </cell>
          <cell r="F9054" t="str">
            <v>NORMAL</v>
          </cell>
          <cell r="G9054" t="str">
            <v>031002004084499</v>
          </cell>
          <cell r="H9054">
            <v>44903</v>
          </cell>
          <cell r="I9054" t="str">
            <v>ENTREGADO</v>
          </cell>
          <cell r="J9054">
            <v>44907</v>
          </cell>
          <cell r="K9054" t="str">
            <v>SOLANGE VILLACIS</v>
          </cell>
          <cell r="L9054" t="str">
            <v>AV 17 DE JUNIO CASA # 2 MIRAMONTES CONJUNTO SOLAR DEL RIO IBARRA-LA VICTORIA SAGRARIO 100105 IMBABURA</v>
          </cell>
          <cell r="N9054" t="str">
            <v>0987714413 / 961712291</v>
          </cell>
          <cell r="O9054" t="str">
            <v>0987714413 / 961712291</v>
          </cell>
          <cell r="P9054" t="str">
            <v>100105</v>
          </cell>
          <cell r="Q9054" t="str">
            <v>IBARRA</v>
          </cell>
          <cell r="R9054" t="str">
            <v>IMBABURA</v>
          </cell>
          <cell r="S9054" t="str">
            <v>SAN MIGUEL DE IBARRA</v>
          </cell>
          <cell r="T9054" t="str">
            <v>TRAMACO</v>
          </cell>
          <cell r="U9054" t="str">
            <v>FLEXNETUIO_PROVINCIA</v>
          </cell>
          <cell r="V9054">
            <v>2</v>
          </cell>
          <cell r="W9054">
            <v>15</v>
          </cell>
          <cell r="X9054" t="str">
            <v>HYCITE QUITO</v>
          </cell>
          <cell r="Y9054" t="str">
            <v>FLEX NET CALLE 28 DE JUNIO S/N Y GARCIA MORENO ENTRADA LLANO GRANDE</v>
          </cell>
          <cell r="Z9054" t="str">
            <v>1701_QUITO</v>
          </cell>
          <cell r="AA9054" t="str">
            <v/>
          </cell>
          <cell r="AB9054">
            <v>21928</v>
          </cell>
          <cell r="AC9054">
            <v>44904</v>
          </cell>
          <cell r="AD9054" t="str">
            <v>TRAMACO EXPRESS</v>
          </cell>
          <cell r="AE9054" t="str">
            <v>GENERICO TMC</v>
          </cell>
          <cell r="AF9054">
            <v>1</v>
          </cell>
          <cell r="AG9054" t="str">
            <v>PEDIDO_ENTREGADO</v>
          </cell>
          <cell r="AH9054">
            <v>44907</v>
          </cell>
          <cell r="AJ9054" t="str">
            <v>GUIA ENTREGADA -. SOLANGE VILLACIS - 01</v>
          </cell>
          <cell r="AK9054">
            <v>475736</v>
          </cell>
        </row>
        <row r="9055">
          <cell r="B9055">
            <v>475737</v>
          </cell>
          <cell r="C9055" t="str">
            <v>98700309</v>
          </cell>
          <cell r="D9055" t="str">
            <v>HYCITE</v>
          </cell>
          <cell r="E9055" t="str">
            <v>DESPACHO</v>
          </cell>
          <cell r="F9055" t="str">
            <v>NORMAL</v>
          </cell>
          <cell r="G9055" t="str">
            <v>031002004083161</v>
          </cell>
          <cell r="H9055">
            <v>44903</v>
          </cell>
          <cell r="I9055" t="str">
            <v>ENTREGADO</v>
          </cell>
          <cell r="J9055">
            <v>44907</v>
          </cell>
          <cell r="K9055" t="str">
            <v>ANGIE LIMAICO</v>
          </cell>
          <cell r="L9055" t="str">
            <v>VI SOLES N 3 -1 Y VIA LOS SOLES DIAGONAL A IGLESIA BARRIO LOS SOLES IBARRA // BARRIO LOS SOLES SAN ANTONIO 100109 IMBABURA</v>
          </cell>
          <cell r="M9055" t="str">
            <v/>
          </cell>
          <cell r="N9055" t="str">
            <v>0990996526</v>
          </cell>
          <cell r="O9055" t="str">
            <v>0990996526</v>
          </cell>
          <cell r="P9055" t="str">
            <v>100109</v>
          </cell>
          <cell r="Q9055" t="str">
            <v>IBARRA</v>
          </cell>
          <cell r="R9055" t="str">
            <v>IMBABURA</v>
          </cell>
          <cell r="S9055" t="str">
            <v>SAN ANTONIO - SANTO DOMINGO DE CHORLAVI</v>
          </cell>
          <cell r="T9055" t="str">
            <v>TRAMACO</v>
          </cell>
          <cell r="U9055" t="str">
            <v>FLEXNETUIO_PROVINCIA</v>
          </cell>
          <cell r="V9055">
            <v>1</v>
          </cell>
          <cell r="W9055">
            <v>10.199999999999999</v>
          </cell>
          <cell r="X9055" t="str">
            <v>HYCITE QUITO</v>
          </cell>
          <cell r="Y9055" t="str">
            <v>FLEX NET CALLE 28 DE JUNIO S/N Y GARCIA MORENO ENTRADA LLANO GRANDE</v>
          </cell>
          <cell r="Z9055" t="str">
            <v>1701_QUITO</v>
          </cell>
          <cell r="AA9055" t="str">
            <v/>
          </cell>
          <cell r="AB9055">
            <v>21928</v>
          </cell>
          <cell r="AC9055">
            <v>44904</v>
          </cell>
          <cell r="AD9055" t="str">
            <v>TRAMACO EXPRESS</v>
          </cell>
          <cell r="AE9055" t="str">
            <v>GENERICO TMC</v>
          </cell>
          <cell r="AF9055">
            <v>0</v>
          </cell>
          <cell r="AG9055" t="str">
            <v>PEDIDO_ENTREGADO</v>
          </cell>
          <cell r="AH9055">
            <v>44907</v>
          </cell>
          <cell r="AJ9055" t="str">
            <v>GUIA ENTREGADA -Nancy Benavides - 01</v>
          </cell>
          <cell r="AK9055">
            <v>475737</v>
          </cell>
        </row>
        <row r="9056">
          <cell r="B9056">
            <v>475741</v>
          </cell>
          <cell r="C9056" t="str">
            <v>98700587</v>
          </cell>
          <cell r="D9056" t="str">
            <v>HYCITE</v>
          </cell>
          <cell r="E9056" t="str">
            <v>DESPACHO</v>
          </cell>
          <cell r="F9056" t="str">
            <v>NORMAL</v>
          </cell>
          <cell r="G9056" t="str">
            <v>031002004083164</v>
          </cell>
          <cell r="H9056">
            <v>44903</v>
          </cell>
          <cell r="I9056" t="str">
            <v>ENTREGADO</v>
          </cell>
          <cell r="J9056">
            <v>44915</v>
          </cell>
          <cell r="K9056" t="str">
            <v>RAQUEL MANTILLA</v>
          </cell>
          <cell r="L9056" t="str">
            <v>DUNCAN 1104 Y PIQUEROS SANTA CRUZ  PUERTO AYORA 200102 GALAPAGOS</v>
          </cell>
          <cell r="M9056" t="str">
            <v/>
          </cell>
          <cell r="N9056" t="str">
            <v>0994804058 / 052526189</v>
          </cell>
          <cell r="O9056" t="str">
            <v>0994804058 / 052526189</v>
          </cell>
          <cell r="P9056" t="str">
            <v>200102</v>
          </cell>
          <cell r="Q9056" t="str">
            <v>SANTA CRUZ</v>
          </cell>
          <cell r="R9056" t="str">
            <v>GALAPAGOS</v>
          </cell>
          <cell r="S9056" t="str">
            <v>PUERTO AYORA</v>
          </cell>
          <cell r="T9056" t="str">
            <v>TRAMACO</v>
          </cell>
          <cell r="U9056" t="str">
            <v>FLEXNETUIO_PROVINCIA</v>
          </cell>
          <cell r="V9056">
            <v>1</v>
          </cell>
          <cell r="W9056">
            <v>3.3</v>
          </cell>
          <cell r="X9056" t="str">
            <v>HYCITE QUITO</v>
          </cell>
          <cell r="Y9056" t="str">
            <v>FLEX NET CALLE 28 DE JUNIO S/N Y GARCIA MORENO ENTRADA LLANO GRANDE</v>
          </cell>
          <cell r="Z9056" t="str">
            <v>1701_QUITO</v>
          </cell>
          <cell r="AA9056" t="str">
            <v/>
          </cell>
          <cell r="AB9056">
            <v>21928</v>
          </cell>
          <cell r="AC9056">
            <v>44904</v>
          </cell>
          <cell r="AD9056" t="str">
            <v>TRAMACO EXPRESS</v>
          </cell>
          <cell r="AE9056" t="str">
            <v>GENERICO TMC</v>
          </cell>
          <cell r="AF9056">
            <v>0</v>
          </cell>
          <cell r="AG9056" t="str">
            <v>PEDIDO_ENTREGADO</v>
          </cell>
          <cell r="AH9056">
            <v>44915</v>
          </cell>
          <cell r="AJ9056" t="str">
            <v>ENTREGA REALIZADA | FECHA:19-12-2022 | HORA: 13:54</v>
          </cell>
          <cell r="AK9056">
            <v>475741</v>
          </cell>
        </row>
        <row r="9057">
          <cell r="B9057">
            <v>475742</v>
          </cell>
          <cell r="C9057" t="str">
            <v>98700660</v>
          </cell>
          <cell r="D9057" t="str">
            <v>HYCITE</v>
          </cell>
          <cell r="E9057" t="str">
            <v>DESPACHO</v>
          </cell>
          <cell r="F9057" t="str">
            <v>NORMAL</v>
          </cell>
          <cell r="G9057" t="str">
            <v>031002004084501</v>
          </cell>
          <cell r="H9057">
            <v>44903</v>
          </cell>
          <cell r="I9057" t="str">
            <v>EN_TRANSITO</v>
          </cell>
          <cell r="J9057">
            <v>44903</v>
          </cell>
          <cell r="K9057" t="str">
            <v>JOHANNA MORENO</v>
          </cell>
          <cell r="L9057" t="str">
            <v>FRAGATA Y ESPANOLA CASA # 1041 CASA 2 PISOS DIAGONAL IGLESIA OR SANTA CRUZ // BARRIO PAMPAS COLORADAS PUERTO AYORA 200102 GALAPAGOS</v>
          </cell>
          <cell r="N9057" t="str">
            <v>0994391590</v>
          </cell>
          <cell r="O9057" t="str">
            <v>0994391590</v>
          </cell>
          <cell r="P9057" t="str">
            <v>200102</v>
          </cell>
          <cell r="Q9057" t="str">
            <v>SANTA CRUZ</v>
          </cell>
          <cell r="R9057" t="str">
            <v>GALAPAGOS</v>
          </cell>
          <cell r="S9057" t="str">
            <v>PUERTO AYORA</v>
          </cell>
          <cell r="T9057" t="str">
            <v>TRAMACO</v>
          </cell>
          <cell r="U9057" t="str">
            <v>FLEXNETUIO_PROVINCIA</v>
          </cell>
          <cell r="V9057">
            <v>3</v>
          </cell>
          <cell r="W9057">
            <v>34.4</v>
          </cell>
          <cell r="X9057" t="str">
            <v>HYCITE QUITO</v>
          </cell>
          <cell r="Y9057" t="str">
            <v>FLEX NET CALLE 28 DE JUNIO S/N Y GARCIA MORENO ENTRADA LLANO GRANDE</v>
          </cell>
          <cell r="Z9057" t="str">
            <v>1701_QUITO</v>
          </cell>
          <cell r="AA9057" t="str">
            <v/>
          </cell>
          <cell r="AB9057">
            <v>21928</v>
          </cell>
          <cell r="AC9057">
            <v>44904</v>
          </cell>
          <cell r="AD9057" t="str">
            <v>TRAMACO EXPRESS</v>
          </cell>
          <cell r="AE9057" t="str">
            <v>GENERICO TMC</v>
          </cell>
          <cell r="AF9057">
            <v>0</v>
          </cell>
          <cell r="AG9057" t="str">
            <v>PEDIDO_EN_TRANSITO</v>
          </cell>
          <cell r="AH9057">
            <v>44904</v>
          </cell>
          <cell r="AJ9057" t="str">
            <v xml:space="preserve">_x000D_
</v>
          </cell>
          <cell r="AK9057">
            <v>475742</v>
          </cell>
        </row>
        <row r="9058">
          <cell r="B9058">
            <v>475743</v>
          </cell>
          <cell r="C9058" t="str">
            <v>98701771</v>
          </cell>
          <cell r="D9058" t="str">
            <v>HYCITE</v>
          </cell>
          <cell r="E9058" t="str">
            <v>DESPACHO</v>
          </cell>
          <cell r="F9058" t="str">
            <v>NORMAL</v>
          </cell>
          <cell r="G9058" t="str">
            <v>031002004083166</v>
          </cell>
          <cell r="H9058">
            <v>44903</v>
          </cell>
          <cell r="I9058" t="str">
            <v>ENTREGADO</v>
          </cell>
          <cell r="J9058">
            <v>44917</v>
          </cell>
          <cell r="K9058" t="str">
            <v>JENNIFER BUSTE</v>
          </cell>
          <cell r="L9058" t="str">
            <v>AV 29 DE MAYO Y PASAJE MIRADOR SANTO DOMINGO DE LOS COLORADOS//CENTRO BOMBOLI 230102 SANTO DOMINGO</v>
          </cell>
          <cell r="M9058" t="str">
            <v/>
          </cell>
          <cell r="N9058" t="str">
            <v>0960647511</v>
          </cell>
          <cell r="O9058" t="str">
            <v>0960647511</v>
          </cell>
          <cell r="P9058" t="str">
            <v>230102</v>
          </cell>
          <cell r="Q9058" t="str">
            <v>SANTO DOMINGO</v>
          </cell>
          <cell r="R9058" t="str">
            <v>SANTO DOMINGO DE LOS TSACHILAS</v>
          </cell>
          <cell r="S9058" t="str">
            <v>SANTO DOMINGO DE LOS COLORADOS</v>
          </cell>
          <cell r="T9058" t="str">
            <v>TRAMACO</v>
          </cell>
          <cell r="U9058" t="str">
            <v>FLEXNETUIO_PROVINCIA</v>
          </cell>
          <cell r="V9058">
            <v>1</v>
          </cell>
          <cell r="W9058">
            <v>7.1</v>
          </cell>
          <cell r="X9058" t="str">
            <v>HYCITE QUITO</v>
          </cell>
          <cell r="Y9058" t="str">
            <v>FLEX NET CALLE 28 DE JUNIO S/N Y GARCIA MORENO ENTRADA LLANO GRANDE</v>
          </cell>
          <cell r="Z9058" t="str">
            <v>1701_QUITO</v>
          </cell>
          <cell r="AA9058" t="str">
            <v/>
          </cell>
          <cell r="AB9058">
            <v>21928</v>
          </cell>
          <cell r="AC9058">
            <v>44904</v>
          </cell>
          <cell r="AD9058" t="str">
            <v>TRAMACO EXPRESS</v>
          </cell>
          <cell r="AE9058" t="str">
            <v>GENERICO TMC</v>
          </cell>
          <cell r="AF9058">
            <v>1</v>
          </cell>
          <cell r="AG9058" t="str">
            <v>PEDIDO_ENTREGADO</v>
          </cell>
          <cell r="AH9058">
            <v>44917</v>
          </cell>
          <cell r="AJ9058" t="str">
            <v>GUIA ENTREGADA -. JENNIFER BUSTE - null</v>
          </cell>
          <cell r="AK9058">
            <v>475743</v>
          </cell>
        </row>
        <row r="9059">
          <cell r="B9059">
            <v>475745</v>
          </cell>
          <cell r="C9059" t="str">
            <v>98703526</v>
          </cell>
          <cell r="D9059" t="str">
            <v>HYCITE</v>
          </cell>
          <cell r="E9059" t="str">
            <v>DESPACHO</v>
          </cell>
          <cell r="F9059" t="str">
            <v>NORMAL</v>
          </cell>
          <cell r="G9059" t="str">
            <v>031002004083167</v>
          </cell>
          <cell r="H9059">
            <v>44903</v>
          </cell>
          <cell r="I9059" t="str">
            <v>ENTREGADO</v>
          </cell>
          <cell r="J9059">
            <v>44907</v>
          </cell>
          <cell r="K9059" t="str">
            <v>CARLOS YANTALEMA</v>
          </cell>
          <cell r="L9059" t="str">
            <v>CDLA COSMOPOLITA AV MARISCAL SUCRE NABAL MILAGRO ** NORTE  MILAGRO 091710 GUAYAS</v>
          </cell>
          <cell r="M9059" t="str">
            <v/>
          </cell>
          <cell r="N9059" t="str">
            <v>0959431741</v>
          </cell>
          <cell r="O9059" t="str">
            <v>0959431741</v>
          </cell>
          <cell r="P9059" t="str">
            <v>091710</v>
          </cell>
          <cell r="Q9059" t="str">
            <v>MILAGRO</v>
          </cell>
          <cell r="R9059" t="str">
            <v>GUAYAS</v>
          </cell>
          <cell r="S9059" t="str">
            <v>MILAGRO</v>
          </cell>
          <cell r="T9059" t="str">
            <v>TRAMACO</v>
          </cell>
          <cell r="U9059" t="str">
            <v>FLEXNETUIO_PROVINCIA</v>
          </cell>
          <cell r="V9059">
            <v>1</v>
          </cell>
          <cell r="W9059">
            <v>8.8000000000000007</v>
          </cell>
          <cell r="X9059" t="str">
            <v>HYCITE QUITO</v>
          </cell>
          <cell r="Y9059" t="str">
            <v>FLEX NET CALLE 28 DE JUNIO S/N Y GARCIA MORENO ENTRADA LLANO GRANDE</v>
          </cell>
          <cell r="Z9059" t="str">
            <v>1701_QUITO</v>
          </cell>
          <cell r="AA9059" t="str">
            <v/>
          </cell>
          <cell r="AB9059">
            <v>21928</v>
          </cell>
          <cell r="AC9059">
            <v>44904</v>
          </cell>
          <cell r="AD9059" t="str">
            <v>TRAMACO EXPRESS</v>
          </cell>
          <cell r="AE9059" t="str">
            <v>GENERICO TMC</v>
          </cell>
          <cell r="AF9059">
            <v>0</v>
          </cell>
          <cell r="AG9059" t="str">
            <v>PEDIDO_ENTREGADO</v>
          </cell>
          <cell r="AH9059">
            <v>44907</v>
          </cell>
          <cell r="AJ9059" t="str">
            <v>GUIA ENTREGADA -. CARLOS YANTALEMA - 0959431741</v>
          </cell>
          <cell r="AK9059">
            <v>475745</v>
          </cell>
        </row>
        <row r="9060">
          <cell r="B9060">
            <v>475748</v>
          </cell>
          <cell r="C9060" t="str">
            <v>98703902</v>
          </cell>
          <cell r="D9060" t="str">
            <v>HYCITE</v>
          </cell>
          <cell r="E9060" t="str">
            <v>DESPACHO</v>
          </cell>
          <cell r="F9060" t="str">
            <v>NORMAL</v>
          </cell>
          <cell r="G9060" t="str">
            <v>TF88122</v>
          </cell>
          <cell r="H9060">
            <v>44903</v>
          </cell>
          <cell r="I9060" t="str">
            <v>ENTREGADO</v>
          </cell>
          <cell r="J9060">
            <v>44907</v>
          </cell>
          <cell r="K9060" t="str">
            <v>NARCISA ESPINALES</v>
          </cell>
          <cell r="L9060" t="str">
            <v>ABEL GILBERT PONTON 2 MZ 21 SL 13 ENTRADO POR FARMACI ADOCTOR SALUD DURAN// DURAN ELOY ALFARO 092401 GUAYAS</v>
          </cell>
          <cell r="M9060" t="str">
            <v/>
          </cell>
          <cell r="N9060" t="str">
            <v>0988982295</v>
          </cell>
          <cell r="O9060" t="str">
            <v>0988982295</v>
          </cell>
          <cell r="P9060" t="str">
            <v>092401</v>
          </cell>
          <cell r="Q9060" t="str">
            <v>DURAN</v>
          </cell>
          <cell r="R9060" t="str">
            <v>GUAYAS</v>
          </cell>
          <cell r="S9060" t="str">
            <v>ELOY ALFARO (DURAN)</v>
          </cell>
          <cell r="T9060" t="str">
            <v>ITSACOURIER</v>
          </cell>
          <cell r="U9060" t="str">
            <v>FLEXNETUIO_GYE</v>
          </cell>
          <cell r="V9060">
            <v>1</v>
          </cell>
          <cell r="W9060">
            <v>7.1</v>
          </cell>
          <cell r="X9060" t="str">
            <v>HYCITE QUITO</v>
          </cell>
          <cell r="Y9060" t="str">
            <v>FLEX NET CALLE 28 DE JUNIO S/N Y GARCIA MORENO ENTRADA LLANO GRANDE</v>
          </cell>
          <cell r="Z9060" t="str">
            <v>1701_QUITO</v>
          </cell>
          <cell r="AA9060" t="str">
            <v/>
          </cell>
          <cell r="AB9060">
            <v>21982</v>
          </cell>
          <cell r="AC9060">
            <v>44907</v>
          </cell>
          <cell r="AD9060" t="str">
            <v>ITSACOURIER S.A.S</v>
          </cell>
          <cell r="AE9060" t="str">
            <v>PCO5040</v>
          </cell>
          <cell r="AF9060">
            <v>1</v>
          </cell>
          <cell r="AG9060" t="str">
            <v>PEDIDO_ENTREGADO</v>
          </cell>
          <cell r="AH9060">
            <v>44907</v>
          </cell>
          <cell r="AK9060">
            <v>475748</v>
          </cell>
        </row>
        <row r="9061">
          <cell r="B9061">
            <v>475755</v>
          </cell>
          <cell r="C9061" t="str">
            <v>98704839</v>
          </cell>
          <cell r="D9061" t="str">
            <v>HYCITE</v>
          </cell>
          <cell r="E9061" t="str">
            <v>DESPACHO</v>
          </cell>
          <cell r="F9061" t="str">
            <v>NORMAL</v>
          </cell>
          <cell r="G9061" t="str">
            <v>031002004083169</v>
          </cell>
          <cell r="H9061">
            <v>44903</v>
          </cell>
          <cell r="I9061" t="str">
            <v>ENTREGADO</v>
          </cell>
          <cell r="J9061">
            <v>44907</v>
          </cell>
          <cell r="K9061" t="str">
            <v>NANCY LOPEZ</v>
          </cell>
          <cell r="L9061" t="str">
            <v>STA ELENA ORIENTE Y MARQUES DE LA PLATA BARRIO ALBERT SPENCER LIBERTAD SANTA ELENA 240102 SANTA ELENA</v>
          </cell>
          <cell r="M9061" t="str">
            <v/>
          </cell>
          <cell r="N9061" t="str">
            <v>0939680024</v>
          </cell>
          <cell r="O9061" t="str">
            <v>0939680024</v>
          </cell>
          <cell r="P9061" t="str">
            <v>240102</v>
          </cell>
          <cell r="Q9061" t="str">
            <v>SANTA ELENA</v>
          </cell>
          <cell r="R9061" t="str">
            <v>SANTA ELENA</v>
          </cell>
          <cell r="S9061" t="str">
            <v>SANTA ELENA</v>
          </cell>
          <cell r="T9061" t="str">
            <v>TRAMACO</v>
          </cell>
          <cell r="U9061" t="str">
            <v>FLEXNETUIO_PROVINCIA</v>
          </cell>
          <cell r="V9061">
            <v>1</v>
          </cell>
          <cell r="W9061">
            <v>7.1</v>
          </cell>
          <cell r="X9061" t="str">
            <v>HYCITE QUITO</v>
          </cell>
          <cell r="Y9061" t="str">
            <v>FLEX NET CALLE 28 DE JUNIO S/N Y GARCIA MORENO ENTRADA LLANO GRANDE</v>
          </cell>
          <cell r="Z9061" t="str">
            <v>1701_QUITO</v>
          </cell>
          <cell r="AA9061" t="str">
            <v/>
          </cell>
          <cell r="AB9061">
            <v>21928</v>
          </cell>
          <cell r="AC9061">
            <v>44904</v>
          </cell>
          <cell r="AD9061" t="str">
            <v>TRAMACO EXPRESS</v>
          </cell>
          <cell r="AE9061" t="str">
            <v>GENERICO TMC</v>
          </cell>
          <cell r="AF9061">
            <v>1</v>
          </cell>
          <cell r="AG9061" t="str">
            <v>PEDIDO_ENTREGADO</v>
          </cell>
          <cell r="AH9061">
            <v>44907</v>
          </cell>
          <cell r="AJ9061" t="str">
            <v>GUIA ENTREGADA -. NANCY LOPEZ - null</v>
          </cell>
          <cell r="AK9061">
            <v>475755</v>
          </cell>
        </row>
        <row r="9062">
          <cell r="B9062">
            <v>475758</v>
          </cell>
          <cell r="C9062" t="str">
            <v>98706166</v>
          </cell>
          <cell r="D9062" t="str">
            <v>HYCITE</v>
          </cell>
          <cell r="E9062" t="str">
            <v>DESPACHO</v>
          </cell>
          <cell r="F9062" t="str">
            <v>NORMAL</v>
          </cell>
          <cell r="G9062" t="str">
            <v>TF88128 / 031002004093456</v>
          </cell>
          <cell r="H9062">
            <v>44903</v>
          </cell>
          <cell r="I9062" t="str">
            <v>INCIDENCIA</v>
          </cell>
          <cell r="J9062">
            <v>44917</v>
          </cell>
          <cell r="K9062" t="str">
            <v>GUIDO BAJANA</v>
          </cell>
          <cell r="L9062" t="str">
            <v>SIMON BOLIVAR BARRIO SUR AL ALADO DE TIENDA JUGON ALFARO 092406 GUAYAS</v>
          </cell>
          <cell r="N9062" t="str">
            <v>0968126999</v>
          </cell>
          <cell r="O9062" t="str">
            <v>0968126999</v>
          </cell>
          <cell r="P9062" t="str">
            <v>092406</v>
          </cell>
          <cell r="Q9062" t="str">
            <v>DURAN</v>
          </cell>
          <cell r="R9062" t="str">
            <v>GUAYAS</v>
          </cell>
          <cell r="S9062" t="str">
            <v>ELOY ALFARO (DURAN)</v>
          </cell>
          <cell r="T9062" t="str">
            <v>TRAMACO</v>
          </cell>
          <cell r="U9062" t="str">
            <v>FLEXNETUIO_GYE</v>
          </cell>
          <cell r="V9062">
            <v>1</v>
          </cell>
          <cell r="W9062">
            <v>7.1</v>
          </cell>
          <cell r="X9062" t="str">
            <v>HYCITE QUITO</v>
          </cell>
          <cell r="Y9062" t="str">
            <v>FLEX NET CALLE 28 DE JUNIO S/N Y GARCIA MORENO ENTRADA LLANO GRANDE</v>
          </cell>
          <cell r="Z9062" t="str">
            <v>1701_QUITO</v>
          </cell>
          <cell r="AA9062" t="str">
            <v/>
          </cell>
          <cell r="AB9062">
            <v>21996</v>
          </cell>
          <cell r="AC9062">
            <v>44907</v>
          </cell>
          <cell r="AD9062" t="str">
            <v>TRAMACO EXPRESS</v>
          </cell>
          <cell r="AE9062" t="str">
            <v>GENERICO</v>
          </cell>
          <cell r="AF9062">
            <v>1</v>
          </cell>
          <cell r="AG9062" t="str">
            <v>PEDIDO_CON_INCIDENCIA</v>
          </cell>
          <cell r="AH9062">
            <v>44908</v>
          </cell>
          <cell r="AI9062" t="str">
            <v>DIRECCION INCORRECTA - CLIENTE</v>
          </cell>
          <cell r="AJ9062" t="str">
            <v>SE LLAMO AL CLIENTE E INDICA QUE LA ENTREGA ES EN JUJAN</v>
          </cell>
          <cell r="AK9062">
            <v>475758</v>
          </cell>
        </row>
        <row r="9063">
          <cell r="B9063">
            <v>475759</v>
          </cell>
          <cell r="C9063" t="str">
            <v>98706335</v>
          </cell>
          <cell r="D9063" t="str">
            <v>HYCITE</v>
          </cell>
          <cell r="E9063" t="str">
            <v>DESPACHO</v>
          </cell>
          <cell r="F9063" t="str">
            <v>NORMAL</v>
          </cell>
          <cell r="G9063" t="str">
            <v>TF88129</v>
          </cell>
          <cell r="H9063">
            <v>44903</v>
          </cell>
          <cell r="I9063" t="str">
            <v>ENTREGADO</v>
          </cell>
          <cell r="J9063">
            <v>44907</v>
          </cell>
          <cell r="K9063" t="str">
            <v>NATASHA BLUSZTEIN</v>
          </cell>
          <cell r="L9063" t="str">
            <v>CDLA IETEL MZ 33 SOLAR 1 DIAGONAL TECNICENTRO PITIS GUAYAQUIL//GUAYAQUIL TARQUI 090501 GUAYAS</v>
          </cell>
          <cell r="M9063" t="str">
            <v/>
          </cell>
          <cell r="N9063" t="str">
            <v>0994139110</v>
          </cell>
          <cell r="O9063" t="str">
            <v>0994139110</v>
          </cell>
          <cell r="P9063" t="str">
            <v>090501</v>
          </cell>
          <cell r="Q9063" t="str">
            <v>GUAYAQUIL</v>
          </cell>
          <cell r="R9063" t="str">
            <v>GUAYAS</v>
          </cell>
          <cell r="S9063" t="str">
            <v>GUAYAQUIL</v>
          </cell>
          <cell r="T9063" t="str">
            <v>ITSACOURIER</v>
          </cell>
          <cell r="U9063" t="str">
            <v>FLEXNETUIO_GYE</v>
          </cell>
          <cell r="V9063">
            <v>1</v>
          </cell>
          <cell r="W9063">
            <v>9.1999999999999993</v>
          </cell>
          <cell r="X9063" t="str">
            <v>HYCITE QUITO</v>
          </cell>
          <cell r="Y9063" t="str">
            <v>FLEX NET CALLE 28 DE JUNIO S/N Y GARCIA MORENO ENTRADA LLANO GRANDE</v>
          </cell>
          <cell r="Z9063" t="str">
            <v>1701_QUITO</v>
          </cell>
          <cell r="AA9063" t="str">
            <v/>
          </cell>
          <cell r="AB9063">
            <v>21982</v>
          </cell>
          <cell r="AC9063">
            <v>44907</v>
          </cell>
          <cell r="AD9063" t="str">
            <v>ITSACOURIER S.A.S</v>
          </cell>
          <cell r="AE9063" t="str">
            <v>PCO5040</v>
          </cell>
          <cell r="AF9063">
            <v>1</v>
          </cell>
          <cell r="AG9063" t="str">
            <v>PEDIDO_ENTREGADO</v>
          </cell>
          <cell r="AH9063">
            <v>44907</v>
          </cell>
          <cell r="AK9063">
            <v>475759</v>
          </cell>
        </row>
        <row r="9064">
          <cell r="B9064">
            <v>475760</v>
          </cell>
          <cell r="C9064" t="str">
            <v>98707030</v>
          </cell>
          <cell r="D9064" t="str">
            <v>HYCITE</v>
          </cell>
          <cell r="E9064" t="str">
            <v>DESPACHO</v>
          </cell>
          <cell r="F9064" t="str">
            <v>NORMAL</v>
          </cell>
          <cell r="G9064" t="str">
            <v>TF88192</v>
          </cell>
          <cell r="H9064">
            <v>44903</v>
          </cell>
          <cell r="I9064" t="str">
            <v>ENTREGADO</v>
          </cell>
          <cell r="J9064">
            <v>44907</v>
          </cell>
          <cell r="K9064" t="str">
            <v>LUIS PILATAXI</v>
          </cell>
          <cell r="L9064" t="str">
            <v>COOP STELLA MARIN MZ 1991 SL 4 DOMINGO COMIN DIAGONAL AL PARQUE STELLA GUAYAQUIL XIMENA 090114 GUAYAS</v>
          </cell>
          <cell r="N9064" t="str">
            <v>0989713298</v>
          </cell>
          <cell r="O9064" t="str">
            <v>0989713298</v>
          </cell>
          <cell r="P9064" t="str">
            <v>GUAYAQUIL</v>
          </cell>
          <cell r="Q9064" t="str">
            <v>GUAYAQUIL</v>
          </cell>
          <cell r="R9064" t="str">
            <v>GUAYAS</v>
          </cell>
          <cell r="T9064" t="str">
            <v>FLEXTRANS GYE</v>
          </cell>
          <cell r="U9064" t="str">
            <v>FLEXNETUIO_GYE</v>
          </cell>
          <cell r="V9064">
            <v>2</v>
          </cell>
          <cell r="W9064">
            <v>22.7</v>
          </cell>
          <cell r="X9064" t="str">
            <v>HYCITE QUITO</v>
          </cell>
          <cell r="Y9064" t="str">
            <v>FLEX NET CALLE 28 DE JUNIO S/N Y GARCIA MORENO ENTRADA LLANO GRANDE</v>
          </cell>
          <cell r="Z9064" t="str">
            <v>1701_QUITO</v>
          </cell>
          <cell r="AA9064" t="str">
            <v/>
          </cell>
          <cell r="AB9064">
            <v>21981</v>
          </cell>
          <cell r="AC9064">
            <v>44907</v>
          </cell>
          <cell r="AD9064" t="str">
            <v>TRANSFIRME</v>
          </cell>
          <cell r="AE9064" t="str">
            <v>PDD1735</v>
          </cell>
          <cell r="AF9064">
            <v>1</v>
          </cell>
          <cell r="AG9064" t="str">
            <v>PEDIDO_ENTREGADO</v>
          </cell>
          <cell r="AH9064">
            <v>44907</v>
          </cell>
          <cell r="AK9064">
            <v>475760</v>
          </cell>
        </row>
        <row r="9065">
          <cell r="B9065">
            <v>475677</v>
          </cell>
          <cell r="C9065" t="str">
            <v>98369188</v>
          </cell>
          <cell r="D9065" t="str">
            <v>HYCITE</v>
          </cell>
          <cell r="E9065" t="str">
            <v>DESPACHO</v>
          </cell>
          <cell r="F9065" t="str">
            <v>NORMAL</v>
          </cell>
          <cell r="G9065" t="str">
            <v>031002004083125</v>
          </cell>
          <cell r="H9065">
            <v>44903</v>
          </cell>
          <cell r="I9065" t="str">
            <v>ENTREGADO</v>
          </cell>
          <cell r="J9065">
            <v>44907</v>
          </cell>
          <cell r="K9065" t="str">
            <v>BARBARITA RODRIGUEZ (S)</v>
          </cell>
          <cell r="L9065" t="str">
            <v>AV BALTRA Y CHARLES BINFORD BARRIOS CENT BARRIOCENTR SAN FRANCISCO HELADETIA TATO SANTA CRUZ PUERTO AYORA 000000 GALAPAGOS</v>
          </cell>
          <cell r="N9065" t="str">
            <v>0979793904 /</v>
          </cell>
          <cell r="O9065" t="str">
            <v>0979793904 /</v>
          </cell>
          <cell r="P9065" t="str">
            <v>200102</v>
          </cell>
          <cell r="Q9065" t="str">
            <v>SANTA CRUZ</v>
          </cell>
          <cell r="R9065" t="str">
            <v>GALAPAGOS</v>
          </cell>
          <cell r="S9065" t="str">
            <v>PUERTO AYORA</v>
          </cell>
          <cell r="T9065" t="str">
            <v>TRAMACO</v>
          </cell>
          <cell r="U9065" t="str">
            <v>FLEXNETUIO_PROVINCIA</v>
          </cell>
          <cell r="V9065">
            <v>1</v>
          </cell>
          <cell r="W9065">
            <v>0.6</v>
          </cell>
          <cell r="X9065" t="str">
            <v>HYCITE QUITO</v>
          </cell>
          <cell r="Y9065" t="str">
            <v>FLEX NET CALLE 28 DE JUNIO S/N Y GARCIA MORENO ENTRADA LLANO GRANDE</v>
          </cell>
          <cell r="Z9065" t="str">
            <v>1701_QUITO</v>
          </cell>
          <cell r="AA9065" t="str">
            <v/>
          </cell>
          <cell r="AB9065">
            <v>21928</v>
          </cell>
          <cell r="AC9065">
            <v>44904</v>
          </cell>
          <cell r="AD9065" t="str">
            <v>TRAMACO EXPRESS</v>
          </cell>
          <cell r="AE9065" t="str">
            <v>GENERICO TMC</v>
          </cell>
          <cell r="AF9065">
            <v>0</v>
          </cell>
          <cell r="AG9065" t="str">
            <v>PEDIDO_ENTREGADO</v>
          </cell>
          <cell r="AH9065">
            <v>44907</v>
          </cell>
          <cell r="AJ9065" t="str">
            <v>ENTREGA REALIZADA | FECHA:12-12-2022 | HORA: 11:10</v>
          </cell>
          <cell r="AK9065">
            <v>475677</v>
          </cell>
        </row>
        <row r="9066">
          <cell r="B9066">
            <v>475686</v>
          </cell>
          <cell r="C9066" t="str">
            <v>98593215</v>
          </cell>
          <cell r="D9066" t="str">
            <v>HYCITE</v>
          </cell>
          <cell r="E9066" t="str">
            <v>DESPACHO</v>
          </cell>
          <cell r="F9066" t="str">
            <v>NORMAL</v>
          </cell>
          <cell r="G9066" t="str">
            <v>TFQ88103</v>
          </cell>
          <cell r="H9066">
            <v>44903</v>
          </cell>
          <cell r="I9066" t="str">
            <v>ENTREGADO</v>
          </cell>
          <cell r="J9066">
            <v>44907</v>
          </cell>
          <cell r="K9066" t="str">
            <v>EDUARDO DE LA CRUZ</v>
          </cell>
          <cell r="L9066" t="str">
            <v>AV 6 DE DIC N 50 Y 106 Y LOS ALAMOS DIAGONAL AL COLEGIO LOS SHIRIS QUITO// EL INCA SAN ISIDRO DEL INCA 170506 PICHINCHA</v>
          </cell>
          <cell r="M9066" t="str">
            <v/>
          </cell>
          <cell r="N9066" t="str">
            <v>0991319230</v>
          </cell>
          <cell r="O9066" t="str">
            <v>0991319230</v>
          </cell>
          <cell r="P9066" t="str">
            <v>170506</v>
          </cell>
          <cell r="Q9066" t="str">
            <v>QUITO</v>
          </cell>
          <cell r="R9066" t="str">
            <v>PICHINCHA</v>
          </cell>
          <cell r="S9066" t="str">
            <v>QUITO</v>
          </cell>
          <cell r="T9066" t="str">
            <v>FLEXTRANS UIO</v>
          </cell>
          <cell r="U9066" t="str">
            <v>FLEXNETUIO_LOCAL</v>
          </cell>
          <cell r="V9066">
            <v>1</v>
          </cell>
          <cell r="W9066">
            <v>1.8</v>
          </cell>
          <cell r="X9066" t="str">
            <v>HYCITE QUITO</v>
          </cell>
          <cell r="Y9066" t="str">
            <v>FLEX NET CALLE 28 DE JUNIO S/N Y GARCIA MORENO ENTRADA LLANO GRANDE</v>
          </cell>
          <cell r="Z9066" t="str">
            <v>1701_QUITO</v>
          </cell>
          <cell r="AA9066" t="str">
            <v/>
          </cell>
          <cell r="AB9066">
            <v>21961</v>
          </cell>
          <cell r="AC9066">
            <v>44907</v>
          </cell>
          <cell r="AD9066" t="str">
            <v>FLEXTRANS</v>
          </cell>
          <cell r="AE9066" t="str">
            <v>PAB5141</v>
          </cell>
          <cell r="AF9066">
            <v>1</v>
          </cell>
          <cell r="AG9066" t="str">
            <v>PEDIDO_ENTREGADO</v>
          </cell>
          <cell r="AH9066">
            <v>44907</v>
          </cell>
          <cell r="AK9066">
            <v>475686</v>
          </cell>
        </row>
        <row r="9067">
          <cell r="B9067">
            <v>475689</v>
          </cell>
          <cell r="C9067" t="str">
            <v>98644848</v>
          </cell>
          <cell r="D9067" t="str">
            <v>HYCITE</v>
          </cell>
          <cell r="E9067" t="str">
            <v>DESPACHO</v>
          </cell>
          <cell r="F9067" t="str">
            <v>NORMAL</v>
          </cell>
          <cell r="G9067" t="str">
            <v>TFQ88105</v>
          </cell>
          <cell r="H9067">
            <v>44903</v>
          </cell>
          <cell r="I9067" t="str">
            <v>ENTREGADO</v>
          </cell>
          <cell r="J9067">
            <v>44907</v>
          </cell>
          <cell r="K9067" t="str">
            <v>LAURA RODRIGUEZ</v>
          </cell>
          <cell r="L9067" t="str">
            <v>CACHAPATA E13-31 Y JOSE ABASCAL EDIFICIO ALCAZAR 2001 APTO 508 QUITO EL BATAN INAQUITO 170505 PICHINCHA</v>
          </cell>
          <cell r="M9067" t="str">
            <v/>
          </cell>
          <cell r="N9067" t="str">
            <v>0998731907</v>
          </cell>
          <cell r="O9067" t="str">
            <v>0998731907</v>
          </cell>
          <cell r="P9067" t="str">
            <v>170505</v>
          </cell>
          <cell r="Q9067" t="str">
            <v>QUITO</v>
          </cell>
          <cell r="R9067" t="str">
            <v>PICHINCHA</v>
          </cell>
          <cell r="S9067" t="str">
            <v>QUITO</v>
          </cell>
          <cell r="T9067" t="str">
            <v>FLEXTRANS UIO</v>
          </cell>
          <cell r="U9067" t="str">
            <v>FLEXNETUIO_LOCAL</v>
          </cell>
          <cell r="V9067">
            <v>1</v>
          </cell>
          <cell r="W9067">
            <v>2.1</v>
          </cell>
          <cell r="X9067" t="str">
            <v>HYCITE QUITO</v>
          </cell>
          <cell r="Y9067" t="str">
            <v>FLEX NET CALLE 28 DE JUNIO S/N Y GARCIA MORENO ENTRADA LLANO GRANDE</v>
          </cell>
          <cell r="Z9067" t="str">
            <v>1701_QUITO</v>
          </cell>
          <cell r="AA9067" t="str">
            <v/>
          </cell>
          <cell r="AB9067">
            <v>21961</v>
          </cell>
          <cell r="AC9067">
            <v>44907</v>
          </cell>
          <cell r="AD9067" t="str">
            <v>FLEXTRANS</v>
          </cell>
          <cell r="AE9067" t="str">
            <v>PAB5141</v>
          </cell>
          <cell r="AF9067">
            <v>1</v>
          </cell>
          <cell r="AG9067" t="str">
            <v>PEDIDO_ENTREGADO</v>
          </cell>
          <cell r="AH9067">
            <v>44907</v>
          </cell>
          <cell r="AK9067">
            <v>475689</v>
          </cell>
        </row>
        <row r="9068">
          <cell r="B9068">
            <v>475692</v>
          </cell>
          <cell r="C9068" t="str">
            <v>98666141</v>
          </cell>
          <cell r="D9068" t="str">
            <v>HYCITE</v>
          </cell>
          <cell r="E9068" t="str">
            <v>DESPACHO</v>
          </cell>
          <cell r="F9068" t="str">
            <v>NORMAL</v>
          </cell>
          <cell r="G9068" t="str">
            <v>031002004083131</v>
          </cell>
          <cell r="H9068">
            <v>44903</v>
          </cell>
          <cell r="I9068" t="str">
            <v>ENTREGADO</v>
          </cell>
          <cell r="J9068">
            <v>44907</v>
          </cell>
          <cell r="K9068" t="str">
            <v>ROCKY M CARRASCO</v>
          </cell>
          <cell r="L9068" t="str">
            <v>OLMEDO #16-13 Y ALVARADO   VELOZ 060104 CHIMBORAZO</v>
          </cell>
          <cell r="M9068" t="str">
            <v/>
          </cell>
          <cell r="N9068" t="str">
            <v>0999768590 / 932965615</v>
          </cell>
          <cell r="O9068" t="str">
            <v>0999768590 / 932965615</v>
          </cell>
          <cell r="P9068" t="str">
            <v>060104</v>
          </cell>
          <cell r="Q9068" t="str">
            <v>RIOBAMBA</v>
          </cell>
          <cell r="R9068" t="str">
            <v>CHIMBORAZO</v>
          </cell>
          <cell r="S9068" t="str">
            <v>RIOBAMBA</v>
          </cell>
          <cell r="T9068" t="str">
            <v>TRAMACO</v>
          </cell>
          <cell r="U9068" t="str">
            <v>FLEXNETUIO_PROVINCIA</v>
          </cell>
          <cell r="V9068">
            <v>1</v>
          </cell>
          <cell r="W9068">
            <v>4.0599999999999996</v>
          </cell>
          <cell r="X9068" t="str">
            <v>HYCITE QUITO</v>
          </cell>
          <cell r="Y9068" t="str">
            <v>FLEX NET CALLE 28 DE JUNIO S/N Y GARCIA MORENO ENTRADA LLANO GRANDE</v>
          </cell>
          <cell r="Z9068" t="str">
            <v>1701_QUITO</v>
          </cell>
          <cell r="AA9068" t="str">
            <v/>
          </cell>
          <cell r="AB9068">
            <v>21928</v>
          </cell>
          <cell r="AC9068">
            <v>44904</v>
          </cell>
          <cell r="AD9068" t="str">
            <v>TRAMACO EXPRESS</v>
          </cell>
          <cell r="AE9068" t="str">
            <v>GENERICO TMC</v>
          </cell>
          <cell r="AF9068">
            <v>0</v>
          </cell>
          <cell r="AG9068" t="str">
            <v>PEDIDO_ENTREGADO</v>
          </cell>
          <cell r="AH9068">
            <v>44907</v>
          </cell>
          <cell r="AJ9068" t="str">
            <v>ENTREGA REALIZADA | FECHA:09-12-2022 | HORA: 10:51</v>
          </cell>
          <cell r="AK9068">
            <v>475692</v>
          </cell>
        </row>
        <row r="9069">
          <cell r="B9069">
            <v>475693</v>
          </cell>
          <cell r="C9069" t="str">
            <v>98674205</v>
          </cell>
          <cell r="D9069" t="str">
            <v>HYCITE</v>
          </cell>
          <cell r="E9069" t="str">
            <v>DESPACHO</v>
          </cell>
          <cell r="F9069" t="str">
            <v>NORMAL</v>
          </cell>
          <cell r="G9069" t="str">
            <v>TF88106 -89499</v>
          </cell>
          <cell r="H9069">
            <v>44903</v>
          </cell>
          <cell r="I9069" t="str">
            <v>DEVOLUCION_EN_PROCESO</v>
          </cell>
          <cell r="J9069">
            <v>44922</v>
          </cell>
          <cell r="K9069" t="str">
            <v>JUANA BAHAMONDE</v>
          </cell>
          <cell r="L9069" t="str">
            <v>ATARAZANA MZ 12 V 2</v>
          </cell>
          <cell r="N9069" t="str">
            <v xml:space="preserve"> 995383555</v>
          </cell>
          <cell r="O9069" t="str">
            <v xml:space="preserve"> 995383555</v>
          </cell>
          <cell r="P9069" t="str">
            <v>090505</v>
          </cell>
          <cell r="Q9069" t="str">
            <v>GUAYAQUIL</v>
          </cell>
          <cell r="R9069" t="str">
            <v>GUAYAS</v>
          </cell>
          <cell r="S9069" t="str">
            <v>GUAYAQUIL</v>
          </cell>
          <cell r="T9069" t="str">
            <v>ITSACOURIER</v>
          </cell>
          <cell r="U9069" t="str">
            <v>FLEXNETUIO_GYE</v>
          </cell>
          <cell r="V9069">
            <v>1</v>
          </cell>
          <cell r="W9069">
            <v>10.5</v>
          </cell>
          <cell r="X9069" t="str">
            <v>HYCITE QUITO</v>
          </cell>
          <cell r="Y9069" t="str">
            <v>FLEX NET CALLE 28 DE JUNIO S/N Y GARCIA MORENO ENTRADA LLANO GRANDE</v>
          </cell>
          <cell r="Z9069" t="str">
            <v>1701_QUITO</v>
          </cell>
          <cell r="AA9069" t="str">
            <v/>
          </cell>
          <cell r="AB9069">
            <v>22200</v>
          </cell>
          <cell r="AC9069">
            <v>44914</v>
          </cell>
          <cell r="AD9069" t="str">
            <v>ITSACOURIER S.A.S</v>
          </cell>
          <cell r="AE9069" t="str">
            <v>PDV8667</v>
          </cell>
          <cell r="AF9069">
            <v>2</v>
          </cell>
          <cell r="AG9069" t="str">
            <v>DEVOLUCION_EN_PROCESO</v>
          </cell>
          <cell r="AH9069">
            <v>44922</v>
          </cell>
          <cell r="AJ9069" t="str">
            <v xml:space="preserve">_x000D_
</v>
          </cell>
          <cell r="AK9069">
            <v>475693</v>
          </cell>
        </row>
        <row r="9070">
          <cell r="B9070">
            <v>475696</v>
          </cell>
          <cell r="C9070" t="str">
            <v>98682319</v>
          </cell>
          <cell r="D9070" t="str">
            <v>HYCITE</v>
          </cell>
          <cell r="E9070" t="str">
            <v>DESPACHO</v>
          </cell>
          <cell r="F9070" t="str">
            <v>NORMAL</v>
          </cell>
          <cell r="G9070" t="str">
            <v>031002004083132</v>
          </cell>
          <cell r="H9070">
            <v>44903</v>
          </cell>
          <cell r="I9070" t="str">
            <v>ENTREGADO</v>
          </cell>
          <cell r="J9070">
            <v>44907</v>
          </cell>
          <cell r="K9070" t="str">
            <v>SABITA PALACIOS</v>
          </cell>
          <cell r="L9070" t="str">
            <v>BY PASS Y CL 3-VIA MONTALVO A LADO TIA DE LA Y Y P.J BABAHOYO-BABAHOYO CLEMENTE BAQUERIZO 120102 LOS RIOS</v>
          </cell>
          <cell r="M9070" t="str">
            <v/>
          </cell>
          <cell r="N9070" t="str">
            <v>0990521474</v>
          </cell>
          <cell r="O9070" t="str">
            <v>0990521474</v>
          </cell>
          <cell r="P9070" t="str">
            <v>120102</v>
          </cell>
          <cell r="Q9070" t="str">
            <v>BABAHOYO</v>
          </cell>
          <cell r="R9070" t="str">
            <v>LOS RIOS</v>
          </cell>
          <cell r="S9070" t="str">
            <v>BABAHOYO</v>
          </cell>
          <cell r="T9070" t="str">
            <v>TRAMACO</v>
          </cell>
          <cell r="U9070" t="str">
            <v>FLEXNETUIO_PROVINCIA</v>
          </cell>
          <cell r="V9070">
            <v>1</v>
          </cell>
          <cell r="W9070">
            <v>10.7</v>
          </cell>
          <cell r="X9070" t="str">
            <v>HYCITE QUITO</v>
          </cell>
          <cell r="Y9070" t="str">
            <v>FLEX NET CALLE 28 DE JUNIO S/N Y GARCIA MORENO ENTRADA LLANO GRANDE</v>
          </cell>
          <cell r="Z9070" t="str">
            <v>1701_QUITO</v>
          </cell>
          <cell r="AA9070" t="str">
            <v/>
          </cell>
          <cell r="AB9070">
            <v>21928</v>
          </cell>
          <cell r="AC9070">
            <v>44904</v>
          </cell>
          <cell r="AD9070" t="str">
            <v>TRAMACO EXPRESS</v>
          </cell>
          <cell r="AE9070" t="str">
            <v>GENERICO TMC</v>
          </cell>
          <cell r="AF9070">
            <v>0</v>
          </cell>
          <cell r="AG9070" t="str">
            <v>PEDIDO_ENTREGADO</v>
          </cell>
          <cell r="AH9070">
            <v>44907</v>
          </cell>
          <cell r="AJ9070" t="str">
            <v>GUIA ENTREGADA -SABITA PALACIOS  - 1201728670</v>
          </cell>
          <cell r="AK9070">
            <v>475696</v>
          </cell>
        </row>
        <row r="9071">
          <cell r="B9071">
            <v>475700</v>
          </cell>
          <cell r="C9071" t="str">
            <v>98685739</v>
          </cell>
          <cell r="D9071" t="str">
            <v>HYCITE</v>
          </cell>
          <cell r="E9071" t="str">
            <v>DESPACHO</v>
          </cell>
          <cell r="F9071" t="str">
            <v>NORMAL</v>
          </cell>
          <cell r="G9071" t="str">
            <v>031002004083134</v>
          </cell>
          <cell r="H9071">
            <v>44903</v>
          </cell>
          <cell r="I9071" t="str">
            <v>ENTREGADO</v>
          </cell>
          <cell r="J9071">
            <v>44907</v>
          </cell>
          <cell r="K9071" t="str">
            <v>LIDA SOLANO</v>
          </cell>
          <cell r="L9071" t="str">
            <v>BERNANDO VALDIVIESO QUITO LOJA//CENVO EL SAGRARIO 110110 LOJA</v>
          </cell>
          <cell r="M9071" t="str">
            <v/>
          </cell>
          <cell r="N9071" t="str">
            <v>0967588787</v>
          </cell>
          <cell r="O9071" t="str">
            <v>0967588787</v>
          </cell>
          <cell r="P9071" t="str">
            <v>110110</v>
          </cell>
          <cell r="Q9071" t="str">
            <v>LOJA</v>
          </cell>
          <cell r="R9071" t="str">
            <v>LOJA</v>
          </cell>
          <cell r="S9071" t="str">
            <v>LOJA</v>
          </cell>
          <cell r="T9071" t="str">
            <v>TRAMACO</v>
          </cell>
          <cell r="U9071" t="str">
            <v>FLEXNETUIO_PROVINCIA</v>
          </cell>
          <cell r="V9071">
            <v>1</v>
          </cell>
          <cell r="W9071">
            <v>9.9</v>
          </cell>
          <cell r="X9071" t="str">
            <v>HYCITE QUITO</v>
          </cell>
          <cell r="Y9071" t="str">
            <v>FLEX NET CALLE 28 DE JUNIO S/N Y GARCIA MORENO ENTRADA LLANO GRANDE</v>
          </cell>
          <cell r="Z9071" t="str">
            <v>1701_QUITO</v>
          </cell>
          <cell r="AA9071" t="str">
            <v/>
          </cell>
          <cell r="AB9071">
            <v>21928</v>
          </cell>
          <cell r="AC9071">
            <v>44904</v>
          </cell>
          <cell r="AD9071" t="str">
            <v>TRAMACO EXPRESS</v>
          </cell>
          <cell r="AE9071" t="str">
            <v>GENERICO TMC</v>
          </cell>
          <cell r="AF9071">
            <v>0</v>
          </cell>
          <cell r="AG9071" t="str">
            <v>PEDIDO_ENTREGADO</v>
          </cell>
          <cell r="AH9071">
            <v>44907</v>
          </cell>
          <cell r="AJ9071" t="str">
            <v>GUIA ENTREGADA -Carolina Mancheno  - null</v>
          </cell>
          <cell r="AK9071">
            <v>475700</v>
          </cell>
        </row>
        <row r="9072">
          <cell r="B9072">
            <v>475702</v>
          </cell>
          <cell r="C9072" t="str">
            <v>98690081</v>
          </cell>
          <cell r="D9072" t="str">
            <v>HYCITE</v>
          </cell>
          <cell r="E9072" t="str">
            <v>DESPACHO</v>
          </cell>
          <cell r="F9072" t="str">
            <v>NORMAL</v>
          </cell>
          <cell r="G9072" t="str">
            <v>031002004083136</v>
          </cell>
          <cell r="H9072">
            <v>44903</v>
          </cell>
          <cell r="I9072" t="str">
            <v>ENTREGADO</v>
          </cell>
          <cell r="J9072">
            <v>44910</v>
          </cell>
          <cell r="K9072" t="str">
            <v>GINA PAZMINO</v>
          </cell>
          <cell r="L9072" t="str">
            <v>CALLE ARIZAGA 1810 Y SANTA ROSA AL LADO DE TORTAS SARITA VIA AL PUERTO MACHALA/ 24 DE MAYO MACHALA 070202 EL ORO</v>
          </cell>
          <cell r="M9072" t="str">
            <v/>
          </cell>
          <cell r="N9072" t="str">
            <v>0999613759</v>
          </cell>
          <cell r="O9072" t="str">
            <v>0999613759</v>
          </cell>
          <cell r="P9072" t="str">
            <v>070202</v>
          </cell>
          <cell r="Q9072" t="str">
            <v>MACHALA</v>
          </cell>
          <cell r="R9072" t="str">
            <v>EL ORO</v>
          </cell>
          <cell r="S9072" t="str">
            <v>MACHALA</v>
          </cell>
          <cell r="T9072" t="str">
            <v>TRAMACO</v>
          </cell>
          <cell r="U9072" t="str">
            <v>FLEXNETUIO_PROVINCIA</v>
          </cell>
          <cell r="V9072">
            <v>1</v>
          </cell>
          <cell r="W9072">
            <v>3.3</v>
          </cell>
          <cell r="X9072" t="str">
            <v>HYCITE QUITO</v>
          </cell>
          <cell r="Y9072" t="str">
            <v>FLEX NET CALLE 28 DE JUNIO S/N Y GARCIA MORENO ENTRADA LLANO GRANDE</v>
          </cell>
          <cell r="Z9072" t="str">
            <v>1701_QUITO</v>
          </cell>
          <cell r="AA9072" t="str">
            <v/>
          </cell>
          <cell r="AB9072">
            <v>21928</v>
          </cell>
          <cell r="AC9072">
            <v>44904</v>
          </cell>
          <cell r="AD9072" t="str">
            <v>TRAMACO EXPRESS</v>
          </cell>
          <cell r="AE9072" t="str">
            <v>GENERICO TMC</v>
          </cell>
          <cell r="AF9072">
            <v>1</v>
          </cell>
          <cell r="AG9072" t="str">
            <v>PEDIDO_ENTREGADO</v>
          </cell>
          <cell r="AH9072">
            <v>44910</v>
          </cell>
          <cell r="AJ9072" t="str">
            <v>GUIA ENTREGADA -. GINA PAZMINO - null</v>
          </cell>
          <cell r="AK9072">
            <v>475702</v>
          </cell>
        </row>
        <row r="9073">
          <cell r="B9073">
            <v>475703</v>
          </cell>
          <cell r="C9073" t="str">
            <v>98691908</v>
          </cell>
          <cell r="D9073" t="str">
            <v>HYCITE</v>
          </cell>
          <cell r="E9073" t="str">
            <v>DESPACHO</v>
          </cell>
          <cell r="F9073" t="str">
            <v>NORMAL</v>
          </cell>
          <cell r="G9073" t="str">
            <v>031002004083137</v>
          </cell>
          <cell r="H9073">
            <v>44903</v>
          </cell>
          <cell r="I9073" t="str">
            <v>INCIDENCIA</v>
          </cell>
          <cell r="J9073">
            <v>44922</v>
          </cell>
          <cell r="K9073" t="str">
            <v>MARIA FUENTES</v>
          </cell>
          <cell r="L9073" t="str">
            <v>PUYO 3171 ENTRE CISNE Y DEL PELICANO IBARRA //LAS PALMAS GUAYAQUIL DE ALPACHACA 100103 IMBABURA</v>
          </cell>
          <cell r="N9073" t="str">
            <v>0986576024</v>
          </cell>
          <cell r="O9073" t="str">
            <v>0986576024</v>
          </cell>
          <cell r="P9073" t="str">
            <v>100103</v>
          </cell>
          <cell r="Q9073" t="str">
            <v>IBARRA</v>
          </cell>
          <cell r="R9073" t="str">
            <v>IMBABURA</v>
          </cell>
          <cell r="S9073" t="str">
            <v>SAN MIGUEL DE IBARRA</v>
          </cell>
          <cell r="T9073" t="str">
            <v>TRAMACO</v>
          </cell>
          <cell r="U9073" t="str">
            <v>FLEXNETUIO_PROVINCIA</v>
          </cell>
          <cell r="V9073">
            <v>1</v>
          </cell>
          <cell r="W9073">
            <v>9.9</v>
          </cell>
          <cell r="X9073" t="str">
            <v>HYCITE QUITO</v>
          </cell>
          <cell r="Y9073" t="str">
            <v>FLEX NET CALLE 28 DE JUNIO S/N Y GARCIA MORENO ENTRADA LLANO GRANDE</v>
          </cell>
          <cell r="Z9073" t="str">
            <v>1701_QUITO</v>
          </cell>
          <cell r="AA9073" t="str">
            <v/>
          </cell>
          <cell r="AB9073">
            <v>21928</v>
          </cell>
          <cell r="AC9073">
            <v>44904</v>
          </cell>
          <cell r="AD9073" t="str">
            <v>TRAMACO EXPRESS</v>
          </cell>
          <cell r="AE9073" t="str">
            <v>GENERICO TMC</v>
          </cell>
          <cell r="AF9073">
            <v>4</v>
          </cell>
          <cell r="AG9073" t="str">
            <v>PEDIDO_CON_INCIDENCIA</v>
          </cell>
          <cell r="AH9073">
            <v>44917</v>
          </cell>
          <cell r="AI9073" t="str">
            <v>DESCONOCIDO EN EL LUGAR</v>
          </cell>
          <cell r="AJ9073" t="str">
            <v xml:space="preserve">Cliente desconocido en el lugar no contesta las llamadas </v>
          </cell>
          <cell r="AK9073">
            <v>475703</v>
          </cell>
        </row>
        <row r="9074">
          <cell r="B9074">
            <v>475706</v>
          </cell>
          <cell r="C9074" t="str">
            <v>98692121</v>
          </cell>
          <cell r="D9074" t="str">
            <v>HYCITE</v>
          </cell>
          <cell r="E9074" t="str">
            <v>DESPACHO</v>
          </cell>
          <cell r="F9074" t="str">
            <v>NORMAL</v>
          </cell>
          <cell r="G9074" t="str">
            <v>031002004083140</v>
          </cell>
          <cell r="H9074">
            <v>44903</v>
          </cell>
          <cell r="I9074" t="str">
            <v>ENTREGADO</v>
          </cell>
          <cell r="J9074">
            <v>44907</v>
          </cell>
          <cell r="K9074" t="str">
            <v>MARCO VALENCIA</v>
          </cell>
          <cell r="L9074" t="str">
            <v>PASAJE LOS CEIBOS RIO AGUANILO CONJUNTO BOSQUE LOS CEIBOS BQ-2 F-4 IBARRA // LOS CEIBOS SAN FRANCISCO 100104 IMBABURA</v>
          </cell>
          <cell r="M9074" t="str">
            <v/>
          </cell>
          <cell r="N9074" t="str">
            <v>0967441692 / 963413003</v>
          </cell>
          <cell r="O9074" t="str">
            <v>0967441692 / 963413003</v>
          </cell>
          <cell r="P9074" t="str">
            <v>100104</v>
          </cell>
          <cell r="Q9074" t="str">
            <v>IBARRA</v>
          </cell>
          <cell r="R9074" t="str">
            <v>IMBABURA</v>
          </cell>
          <cell r="S9074" t="str">
            <v>SAN MIGUEL DE IBARRA</v>
          </cell>
          <cell r="T9074" t="str">
            <v>TRAMACO</v>
          </cell>
          <cell r="U9074" t="str">
            <v>FLEXNETUIO_PROVINCIA</v>
          </cell>
          <cell r="V9074">
            <v>1</v>
          </cell>
          <cell r="W9074">
            <v>6.8</v>
          </cell>
          <cell r="X9074" t="str">
            <v>HYCITE QUITO</v>
          </cell>
          <cell r="Y9074" t="str">
            <v>FLEX NET CALLE 28 DE JUNIO S/N Y GARCIA MORENO ENTRADA LLANO GRANDE</v>
          </cell>
          <cell r="Z9074" t="str">
            <v>1701_QUITO</v>
          </cell>
          <cell r="AA9074" t="str">
            <v/>
          </cell>
          <cell r="AB9074">
            <v>21928</v>
          </cell>
          <cell r="AC9074">
            <v>44904</v>
          </cell>
          <cell r="AD9074" t="str">
            <v>TRAMACO EXPRESS</v>
          </cell>
          <cell r="AE9074" t="str">
            <v>GENERICO TMC</v>
          </cell>
          <cell r="AF9074">
            <v>2</v>
          </cell>
          <cell r="AG9074" t="str">
            <v>PEDIDO_ENTREGADO</v>
          </cell>
          <cell r="AH9074">
            <v>44907</v>
          </cell>
          <cell r="AJ9074" t="str">
            <v>GUIA ENTREGADA -. MARCO VALENCIA - null</v>
          </cell>
          <cell r="AK9074">
            <v>475706</v>
          </cell>
        </row>
        <row r="9075">
          <cell r="B9075">
            <v>475708</v>
          </cell>
          <cell r="C9075" t="str">
            <v>98692789</v>
          </cell>
          <cell r="D9075" t="str">
            <v>HYCITE</v>
          </cell>
          <cell r="E9075" t="str">
            <v>DESPACHO</v>
          </cell>
          <cell r="F9075" t="str">
            <v>NORMAL</v>
          </cell>
          <cell r="G9075" t="str">
            <v>031002004083121</v>
          </cell>
          <cell r="H9075">
            <v>44903</v>
          </cell>
          <cell r="I9075" t="str">
            <v>ENTREGADO</v>
          </cell>
          <cell r="J9075">
            <v>44907</v>
          </cell>
          <cell r="K9075" t="str">
            <v>SILVIA CARVAJAL</v>
          </cell>
          <cell r="L9075" t="str">
            <v>MOJONDO Y CUNRRO 9-61 IBARRA  LA DOLOROSA DEL PRIORATO 100121 IMBABURA</v>
          </cell>
          <cell r="M9075" t="str">
            <v/>
          </cell>
          <cell r="N9075" t="str">
            <v>0988907660</v>
          </cell>
          <cell r="O9075" t="str">
            <v>0988907660</v>
          </cell>
          <cell r="P9075" t="str">
            <v>100121</v>
          </cell>
          <cell r="Q9075" t="str">
            <v>IBARRA</v>
          </cell>
          <cell r="R9075" t="str">
            <v>IMBABURA</v>
          </cell>
          <cell r="S9075" t="str">
            <v>CAROLINA - SAN PEDRO</v>
          </cell>
          <cell r="T9075" t="str">
            <v>TRAMACO</v>
          </cell>
          <cell r="U9075" t="str">
            <v>FLEXNETUIO_PROVINCIA</v>
          </cell>
          <cell r="V9075">
            <v>1</v>
          </cell>
          <cell r="W9075">
            <v>9.3000000000000007</v>
          </cell>
          <cell r="X9075" t="str">
            <v>HYCITE QUITO</v>
          </cell>
          <cell r="Y9075" t="str">
            <v>FLEX NET CALLE 28 DE JUNIO S/N Y GARCIA MORENO ENTRADA LLANO GRANDE</v>
          </cell>
          <cell r="Z9075" t="str">
            <v>1701_QUITO</v>
          </cell>
          <cell r="AA9075" t="str">
            <v/>
          </cell>
          <cell r="AB9075">
            <v>21928</v>
          </cell>
          <cell r="AC9075">
            <v>44904</v>
          </cell>
          <cell r="AD9075" t="str">
            <v>TRAMACO EXPRESS</v>
          </cell>
          <cell r="AE9075" t="str">
            <v>GENERICO TMC</v>
          </cell>
          <cell r="AF9075">
            <v>0</v>
          </cell>
          <cell r="AG9075" t="str">
            <v>PEDIDO_ENTREGADO</v>
          </cell>
          <cell r="AH9075">
            <v>44907</v>
          </cell>
          <cell r="AJ9075" t="str">
            <v>GUIA ENTREGADA -. SILVIA CARVAJAL - 01</v>
          </cell>
          <cell r="AK9075">
            <v>475708</v>
          </cell>
        </row>
        <row r="9076">
          <cell r="B9076">
            <v>475711</v>
          </cell>
          <cell r="C9076" t="str">
            <v>98693690</v>
          </cell>
          <cell r="D9076" t="str">
            <v>HYCITE</v>
          </cell>
          <cell r="E9076" t="str">
            <v>DESPACHO</v>
          </cell>
          <cell r="F9076" t="str">
            <v>NORMAL</v>
          </cell>
          <cell r="G9076" t="str">
            <v>TF88111</v>
          </cell>
          <cell r="H9076">
            <v>44903</v>
          </cell>
          <cell r="I9076" t="str">
            <v>ENTREGADO</v>
          </cell>
          <cell r="J9076">
            <v>44907</v>
          </cell>
          <cell r="K9076" t="str">
            <v>AGUSTIN PILATUNA</v>
          </cell>
          <cell r="L9076" t="str">
            <v>COOP DIGNIDAD POPULARO LAS MALVINAS CALLE 4650 MZ-57 SOLAR-3 GUAYAQUI // GUASMO XIMENA 090203 GUAYAS</v>
          </cell>
          <cell r="M9076" t="str">
            <v/>
          </cell>
          <cell r="N9076" t="str">
            <v>0968248314</v>
          </cell>
          <cell r="O9076" t="str">
            <v>0968248314</v>
          </cell>
          <cell r="P9076" t="str">
            <v>090203</v>
          </cell>
          <cell r="Q9076" t="str">
            <v>GUAYAQUIL</v>
          </cell>
          <cell r="R9076" t="str">
            <v>GUAYAS</v>
          </cell>
          <cell r="S9076" t="str">
            <v>GUAYAQUIL</v>
          </cell>
          <cell r="T9076" t="str">
            <v>FLEXTRANS GYE</v>
          </cell>
          <cell r="U9076" t="str">
            <v>FLEXNETUIO_GYE</v>
          </cell>
          <cell r="V9076">
            <v>1</v>
          </cell>
          <cell r="W9076">
            <v>4</v>
          </cell>
          <cell r="X9076" t="str">
            <v>HYCITE QUITO</v>
          </cell>
          <cell r="Y9076" t="str">
            <v>FLEX NET CALLE 28 DE JUNIO S/N Y GARCIA MORENO ENTRADA LLANO GRANDE</v>
          </cell>
          <cell r="Z9076" t="str">
            <v>1701_QUITO</v>
          </cell>
          <cell r="AA9076" t="str">
            <v/>
          </cell>
          <cell r="AB9076">
            <v>21981</v>
          </cell>
          <cell r="AC9076">
            <v>44907</v>
          </cell>
          <cell r="AD9076" t="str">
            <v>TRANSFIRME</v>
          </cell>
          <cell r="AE9076" t="str">
            <v>PDD1735</v>
          </cell>
          <cell r="AF9076">
            <v>1</v>
          </cell>
          <cell r="AG9076" t="str">
            <v>PEDIDO_ENTREGADO</v>
          </cell>
          <cell r="AH9076">
            <v>44907</v>
          </cell>
          <cell r="AK9076">
            <v>475711</v>
          </cell>
        </row>
        <row r="9077">
          <cell r="B9077">
            <v>475712</v>
          </cell>
          <cell r="C9077" t="str">
            <v>98693769</v>
          </cell>
          <cell r="D9077" t="str">
            <v>HYCITE</v>
          </cell>
          <cell r="E9077" t="str">
            <v>DESPACHO</v>
          </cell>
          <cell r="F9077" t="str">
            <v>NORMAL</v>
          </cell>
          <cell r="G9077" t="str">
            <v>031002004084494</v>
          </cell>
          <cell r="H9077">
            <v>44903</v>
          </cell>
          <cell r="I9077" t="str">
            <v>ENTREGADO</v>
          </cell>
          <cell r="J9077">
            <v>44907</v>
          </cell>
          <cell r="K9077" t="str">
            <v>MILNER PERALTA</v>
          </cell>
          <cell r="L9077" t="str">
            <v>CALLE SUCRE 223-76 JTO A FISIOTERAPIA ENTRE GANZANAMAY SARAGURO LOJA-BR LOS MOLINOS SAN SEBASTIAN 110102 LOJA</v>
          </cell>
          <cell r="N9077" t="str">
            <v>0992334460</v>
          </cell>
          <cell r="O9077" t="str">
            <v>0992334460</v>
          </cell>
          <cell r="P9077" t="str">
            <v>110102</v>
          </cell>
          <cell r="Q9077" t="str">
            <v>LOJA</v>
          </cell>
          <cell r="R9077" t="str">
            <v>LOJA</v>
          </cell>
          <cell r="S9077" t="str">
            <v>LOJA</v>
          </cell>
          <cell r="T9077" t="str">
            <v>TRAMACO</v>
          </cell>
          <cell r="U9077" t="str">
            <v>FLEXNETUIO_PROVINCIA</v>
          </cell>
          <cell r="V9077">
            <v>2</v>
          </cell>
          <cell r="W9077">
            <v>10.5</v>
          </cell>
          <cell r="X9077" t="str">
            <v>HYCITE QUITO</v>
          </cell>
          <cell r="Y9077" t="str">
            <v>FLEX NET CALLE 28 DE JUNIO S/N Y GARCIA MORENO ENTRADA LLANO GRANDE</v>
          </cell>
          <cell r="Z9077" t="str">
            <v>1701_QUITO</v>
          </cell>
          <cell r="AA9077" t="str">
            <v/>
          </cell>
          <cell r="AB9077">
            <v>21928</v>
          </cell>
          <cell r="AC9077">
            <v>44904</v>
          </cell>
          <cell r="AD9077" t="str">
            <v>TRAMACO EXPRESS</v>
          </cell>
          <cell r="AE9077" t="str">
            <v>GENERICO TMC</v>
          </cell>
          <cell r="AF9077">
            <v>1</v>
          </cell>
          <cell r="AG9077" t="str">
            <v>PEDIDO_ENTREGADO</v>
          </cell>
          <cell r="AH9077">
            <v>44907</v>
          </cell>
          <cell r="AJ9077" t="str">
            <v>GUIA ENTREGADA -. MILNER PERALTA - null</v>
          </cell>
          <cell r="AK9077">
            <v>475712</v>
          </cell>
        </row>
        <row r="9078">
          <cell r="B9078">
            <v>475713</v>
          </cell>
          <cell r="C9078" t="str">
            <v>98693785</v>
          </cell>
          <cell r="D9078" t="str">
            <v>HYCITE</v>
          </cell>
          <cell r="E9078" t="str">
            <v>DESPACHO</v>
          </cell>
          <cell r="F9078" t="str">
            <v>NORMAL</v>
          </cell>
          <cell r="G9078" t="str">
            <v>031002004084495</v>
          </cell>
          <cell r="H9078">
            <v>44903</v>
          </cell>
          <cell r="I9078" t="str">
            <v>ENTREGADO</v>
          </cell>
          <cell r="J9078">
            <v>44909</v>
          </cell>
          <cell r="K9078" t="str">
            <v>ANGEL ENCARNACION</v>
          </cell>
          <cell r="L9078" t="str">
            <v>ANDES QUITOS//CASA ESQ ENCERRAMIENTO 2LANFORD LAGO AGRIO//CINDICATO DE CHOFERES NO 2 NUEVA LOJA 210201 SUCUMBIOS</v>
          </cell>
          <cell r="N9078" t="str">
            <v>0994304100</v>
          </cell>
          <cell r="O9078" t="str">
            <v>0994304100</v>
          </cell>
          <cell r="P9078" t="str">
            <v>210201</v>
          </cell>
          <cell r="Q9078" t="str">
            <v>LAGO AGRIO</v>
          </cell>
          <cell r="R9078" t="str">
            <v>SUCUMBIOS</v>
          </cell>
          <cell r="S9078" t="str">
            <v>NUEVA LOJA - DIEZ DE AGOSTO</v>
          </cell>
          <cell r="T9078" t="str">
            <v>TRAMACO</v>
          </cell>
          <cell r="U9078" t="str">
            <v>FLEXNETUIO_PROVINCIA</v>
          </cell>
          <cell r="V9078">
            <v>2</v>
          </cell>
          <cell r="W9078">
            <v>13.1</v>
          </cell>
          <cell r="X9078" t="str">
            <v>HYCITE QUITO</v>
          </cell>
          <cell r="Y9078" t="str">
            <v>FLEX NET CALLE 28 DE JUNIO S/N Y GARCIA MORENO ENTRADA LLANO GRANDE</v>
          </cell>
          <cell r="Z9078" t="str">
            <v>1701_QUITO</v>
          </cell>
          <cell r="AA9078" t="str">
            <v/>
          </cell>
          <cell r="AB9078">
            <v>21928</v>
          </cell>
          <cell r="AC9078">
            <v>44904</v>
          </cell>
          <cell r="AD9078" t="str">
            <v>TRAMACO EXPRESS</v>
          </cell>
          <cell r="AE9078" t="str">
            <v>GENERICO TMC</v>
          </cell>
          <cell r="AF9078">
            <v>0</v>
          </cell>
          <cell r="AG9078" t="str">
            <v>PEDIDO_ENTREGADO</v>
          </cell>
          <cell r="AH9078">
            <v>44909</v>
          </cell>
          <cell r="AJ9078" t="str">
            <v>GUIA ENTREGADA -blanca buitron - 36384980</v>
          </cell>
          <cell r="AK9078">
            <v>475713</v>
          </cell>
        </row>
        <row r="9079">
          <cell r="B9079">
            <v>475654</v>
          </cell>
          <cell r="C9079" t="str">
            <v>4702714</v>
          </cell>
          <cell r="D9079" t="str">
            <v>MDELIVERY</v>
          </cell>
          <cell r="E9079" t="str">
            <v>DESPACHO</v>
          </cell>
          <cell r="F9079" t="str">
            <v>NORMAL</v>
          </cell>
          <cell r="G9079" t="str">
            <v>FT74690/FT74909</v>
          </cell>
          <cell r="H9079">
            <v>44903</v>
          </cell>
          <cell r="I9079" t="str">
            <v>ENTREGADO</v>
          </cell>
          <cell r="J9079">
            <v>44907</v>
          </cell>
          <cell r="K9079" t="str">
            <v>JUAN ESTEBAN GANGOTENA GOMEZJURADO</v>
          </cell>
          <cell r="L9079" t="str">
            <v>AV NAYON -SIMON BOLIVAR EKOPARK TORRE 3 TELEFONICA</v>
          </cell>
          <cell r="M9079" t="str">
            <v>1717096794</v>
          </cell>
          <cell r="N9079" t="str">
            <v>0995827735</v>
          </cell>
          <cell r="P9079" t="str">
            <v>170905</v>
          </cell>
          <cell r="Q9079" t="str">
            <v>QUITO</v>
          </cell>
          <cell r="R9079" t="str">
            <v>PICHINCHA</v>
          </cell>
          <cell r="S9079" t="str">
            <v>PUEMBO</v>
          </cell>
          <cell r="T9079" t="str">
            <v>FLEXTRANS UIO</v>
          </cell>
          <cell r="U9079" t="str">
            <v>FLEXNETUIO_LOCAL</v>
          </cell>
          <cell r="V9079">
            <v>1</v>
          </cell>
          <cell r="W9079">
            <v>1</v>
          </cell>
          <cell r="X9079" t="str">
            <v>FLEXNET ECUADOR - MDELIVERY</v>
          </cell>
          <cell r="Y9079" t="str">
            <v>CALLE 28 DE JUNIO S/N Y GARCIA MORENO ENTRADA LLANO GRANDE</v>
          </cell>
          <cell r="Z9079" t="str">
            <v>1701_QUITO</v>
          </cell>
          <cell r="AA9079" t="str">
            <v>DHI KIT SEGURIDAD: 1 und - sn. 798302056251124 PUEMBO A 20 MTS DEL PALACIO DE LOS HELADOS ENTREGA EN QUINTA CON PUERTA CREMA  CLIENTE INDICA SER COLABORADOR DE MOVISTAR ESTA EN EL PUNTO PASANDO UN DIA PIDE SE LE LLAME PREVIA ENTREGA</v>
          </cell>
          <cell r="AB9079">
            <v>21961</v>
          </cell>
          <cell r="AC9079">
            <v>44907</v>
          </cell>
          <cell r="AD9079" t="str">
            <v>FLEXTRANS</v>
          </cell>
          <cell r="AE9079" t="str">
            <v>PAB5141</v>
          </cell>
          <cell r="AF9079">
            <v>1</v>
          </cell>
          <cell r="AG9079" t="str">
            <v>PEDIDO_ENTREGADO</v>
          </cell>
          <cell r="AH9079">
            <v>44907</v>
          </cell>
          <cell r="AK9079">
            <v>475654</v>
          </cell>
        </row>
        <row r="9080">
          <cell r="B9080">
            <v>475655</v>
          </cell>
          <cell r="C9080" t="str">
            <v>4702746</v>
          </cell>
          <cell r="D9080" t="str">
            <v>MDELIVERY</v>
          </cell>
          <cell r="E9080" t="str">
            <v>DESPACHO</v>
          </cell>
          <cell r="F9080" t="str">
            <v>NORMAL</v>
          </cell>
          <cell r="G9080" t="str">
            <v>031080004702746</v>
          </cell>
          <cell r="H9080">
            <v>44903</v>
          </cell>
          <cell r="I9080" t="str">
            <v>ENTREGADO</v>
          </cell>
          <cell r="J9080">
            <v>44908</v>
          </cell>
          <cell r="K9080" t="str">
            <v>DIANA MARIELISA GOMEZ CRESPO</v>
          </cell>
          <cell r="L9080" t="str">
            <v>MACAS  AV 29 DE MAYO  SN  Y ELA RIVADENEIRA</v>
          </cell>
          <cell r="M9080" t="str">
            <v>0105412993</v>
          </cell>
          <cell r="N9080" t="str">
            <v>0999201055</v>
          </cell>
          <cell r="O9080" t="str">
            <v/>
          </cell>
          <cell r="P9080" t="str">
            <v>140101</v>
          </cell>
          <cell r="Q9080" t="str">
            <v>MORONA</v>
          </cell>
          <cell r="R9080" t="str">
            <v>MORONA SANTIAGO</v>
          </cell>
          <cell r="S9080" t="str">
            <v>MACAS</v>
          </cell>
          <cell r="T9080" t="str">
            <v>TRAMACO</v>
          </cell>
          <cell r="U9080" t="str">
            <v>FLEXNETUIO_PROVINCIA</v>
          </cell>
          <cell r="V9080">
            <v>1</v>
          </cell>
          <cell r="W9080">
            <v>1</v>
          </cell>
          <cell r="X9080" t="str">
            <v>FLEXNET ECUADOR - MDELIVERY</v>
          </cell>
          <cell r="Y9080" t="str">
            <v>CALLE 28 DE JUNIO S/N Y GARCIA MORENO ENTRADA LLANO GRANDE</v>
          </cell>
          <cell r="Z9080" t="str">
            <v>1701_QUITO</v>
          </cell>
          <cell r="AA9080" t="str">
            <v>LTE XIAOMI REDMI NOTE 11 AZUL: 1 und - sn. 869113065807001 JUNTO A AUTOZONE VELEZ ENTREGA EN EDF AMARILLO 3P</v>
          </cell>
          <cell r="AB9080">
            <v>21917</v>
          </cell>
          <cell r="AC9080">
            <v>44904</v>
          </cell>
          <cell r="AD9080" t="str">
            <v>TRAMACO EXPRESS</v>
          </cell>
          <cell r="AE9080" t="str">
            <v>GENERICO TMC</v>
          </cell>
          <cell r="AF9080">
            <v>1</v>
          </cell>
          <cell r="AG9080" t="str">
            <v>PEDIDO_ENTREGADO</v>
          </cell>
          <cell r="AH9080">
            <v>44908</v>
          </cell>
          <cell r="AJ9080" t="str">
            <v>GUIA ENTREGADA -. DIANA MARIELISA GOMEZ CRESPO - 0105412993</v>
          </cell>
          <cell r="AK9080">
            <v>475655</v>
          </cell>
        </row>
        <row r="9081">
          <cell r="B9081">
            <v>475658</v>
          </cell>
          <cell r="C9081" t="str">
            <v>4702877</v>
          </cell>
          <cell r="D9081" t="str">
            <v>MDELIVERY</v>
          </cell>
          <cell r="E9081" t="str">
            <v>DESPACHO</v>
          </cell>
          <cell r="F9081" t="str">
            <v>NORMAL</v>
          </cell>
          <cell r="G9081" t="str">
            <v>031080004702877</v>
          </cell>
          <cell r="H9081">
            <v>44903</v>
          </cell>
          <cell r="I9081" t="str">
            <v>ENTREGADO</v>
          </cell>
          <cell r="J9081">
            <v>44908</v>
          </cell>
          <cell r="K9081" t="str">
            <v>CHASING QUINONEZ CARLOS LUIS</v>
          </cell>
          <cell r="L9081" t="str">
            <v>ELOY ALFARO VIA DURAN TAMBO  KM 7 Y MEDIO</v>
          </cell>
          <cell r="M9081" t="str">
            <v>0941096091</v>
          </cell>
          <cell r="N9081" t="str">
            <v>0990629926</v>
          </cell>
          <cell r="O9081" t="str">
            <v>0990629926</v>
          </cell>
          <cell r="P9081" t="str">
            <v>092407</v>
          </cell>
          <cell r="Q9081" t="str">
            <v>DURAN</v>
          </cell>
          <cell r="R9081" t="str">
            <v>GUAYAS</v>
          </cell>
          <cell r="S9081" t="str">
            <v>ELOY ALFARO (DURAN)</v>
          </cell>
          <cell r="T9081" t="str">
            <v>TRAMACO</v>
          </cell>
          <cell r="U9081" t="str">
            <v>FLEXNETUIO_GYE</v>
          </cell>
          <cell r="V9081">
            <v>1</v>
          </cell>
          <cell r="W9081">
            <v>1</v>
          </cell>
          <cell r="X9081" t="str">
            <v>FLEXNET ECUADOR - MDELIVERY</v>
          </cell>
          <cell r="Y9081" t="str">
            <v>CALLE 28 DE JUNIO S/N Y GARCIA MORENO ENTRADA LLANO GRANDE</v>
          </cell>
          <cell r="Z9081" t="str">
            <v>1701_QUITO</v>
          </cell>
          <cell r="AA9081" t="str">
            <v>LTE NOKIA G21 AZUL: 1 und - sn. 355108340318189 SECTOR LA DELIA A 2 CUADRAS DE FERRETERIA GUACHO  ENTREGA EN CASA SIN PINTAR 1P</v>
          </cell>
          <cell r="AB9081">
            <v>21917</v>
          </cell>
          <cell r="AC9081">
            <v>44904</v>
          </cell>
          <cell r="AD9081" t="str">
            <v>TRAMACO EXPRESS</v>
          </cell>
          <cell r="AE9081" t="str">
            <v>GENERICO TMC</v>
          </cell>
          <cell r="AF9081">
            <v>1</v>
          </cell>
          <cell r="AG9081" t="str">
            <v>PEDIDO_ENTREGADO</v>
          </cell>
          <cell r="AH9081">
            <v>44908</v>
          </cell>
          <cell r="AJ9081" t="str">
            <v>GUIA ENTREGADA -. CHASING QUINONEZ CARLOS LUIS - 0941096091</v>
          </cell>
          <cell r="AK9081">
            <v>475658</v>
          </cell>
        </row>
        <row r="9082">
          <cell r="B9082">
            <v>475667</v>
          </cell>
          <cell r="C9082" t="str">
            <v>4703330</v>
          </cell>
          <cell r="D9082" t="str">
            <v>MDELIVERY</v>
          </cell>
          <cell r="E9082" t="str">
            <v>DESPACHO</v>
          </cell>
          <cell r="F9082" t="str">
            <v>DERIVADO PICK UP</v>
          </cell>
          <cell r="G9082" t="str">
            <v>031080004703330</v>
          </cell>
          <cell r="H9082">
            <v>44903</v>
          </cell>
          <cell r="I9082" t="str">
            <v>ENTREGADO</v>
          </cell>
          <cell r="J9082">
            <v>44908</v>
          </cell>
          <cell r="K9082" t="str">
            <v>MILTON MANUEL ANGULO DELGADO</v>
          </cell>
          <cell r="L9082" t="str">
            <v>OFICINA TRAMACO QUININDE</v>
          </cell>
          <cell r="M9082" t="str">
            <v>0801659178</v>
          </cell>
          <cell r="N9082" t="str">
            <v>0986185152</v>
          </cell>
          <cell r="O9082" t="str">
            <v>0986185152</v>
          </cell>
          <cell r="P9082" t="str">
            <v>QUININDE</v>
          </cell>
          <cell r="Q9082" t="str">
            <v>QUININDE</v>
          </cell>
          <cell r="R9082" t="str">
            <v>ESMERALDAS</v>
          </cell>
          <cell r="T9082" t="str">
            <v>TRAMACO</v>
          </cell>
          <cell r="U9082" t="str">
            <v>FLEXNETUIO_PROVINCIA</v>
          </cell>
          <cell r="V9082">
            <v>1</v>
          </cell>
          <cell r="W9082">
            <v>1</v>
          </cell>
          <cell r="X9082" t="str">
            <v>FLEXNET ECUADOR - MDELIVERY</v>
          </cell>
          <cell r="Y9082" t="str">
            <v>CALLE 28 DE JUNIO S/N Y GARCIA MORENO ENTRADA LLANO GRANDE</v>
          </cell>
          <cell r="Z9082" t="str">
            <v>1701_QUITO</v>
          </cell>
          <cell r="AA9082" t="str">
            <v>LTE MOTO G22 NEGRO: 1 und - sn. 359694275285895</v>
          </cell>
          <cell r="AB9082">
            <v>21917</v>
          </cell>
          <cell r="AC9082">
            <v>44904</v>
          </cell>
          <cell r="AD9082" t="str">
            <v>TRAMACO EXPRESS</v>
          </cell>
          <cell r="AE9082" t="str">
            <v>GENERICO TMC</v>
          </cell>
          <cell r="AF9082">
            <v>1</v>
          </cell>
          <cell r="AG9082" t="str">
            <v>PEDIDO_ENTREGADO</v>
          </cell>
          <cell r="AH9082">
            <v>44908</v>
          </cell>
          <cell r="AJ9082" t="str">
            <v>GUIA ENTREGADA -. MILTON MANUEL ANGULO DELGADO - 0801659178</v>
          </cell>
          <cell r="AK9082">
            <v>475667</v>
          </cell>
        </row>
        <row r="9083">
          <cell r="B9083">
            <v>475668</v>
          </cell>
          <cell r="C9083" t="str">
            <v>4703337</v>
          </cell>
          <cell r="D9083" t="str">
            <v>MDELIVERY</v>
          </cell>
          <cell r="E9083" t="str">
            <v>DESPACHO</v>
          </cell>
          <cell r="F9083" t="str">
            <v>NORMAL</v>
          </cell>
          <cell r="G9083" t="str">
            <v>TF88161 / 031080004703337</v>
          </cell>
          <cell r="H9083">
            <v>44903</v>
          </cell>
          <cell r="I9083" t="str">
            <v>ENTREGADO</v>
          </cell>
          <cell r="J9083">
            <v>44915</v>
          </cell>
          <cell r="K9083" t="str">
            <v>DIOMEDES IGNACIO CEDENO SANCAN</v>
          </cell>
          <cell r="L9083" t="str">
            <v>RETIRO AGENCIA TRAMACO SAN MARINO</v>
          </cell>
          <cell r="M9083" t="str">
            <v>1310425697</v>
          </cell>
          <cell r="N9083" t="str">
            <v>0998000040</v>
          </cell>
          <cell r="O9083" t="str">
            <v>0998000040</v>
          </cell>
          <cell r="P9083" t="str">
            <v>090301</v>
          </cell>
          <cell r="Q9083" t="str">
            <v>GUAYAQUIL</v>
          </cell>
          <cell r="R9083" t="str">
            <v>GUAYAS</v>
          </cell>
          <cell r="S9083" t="str">
            <v>GUAYAQUIL</v>
          </cell>
          <cell r="T9083" t="str">
            <v>TRAMACO</v>
          </cell>
          <cell r="U9083" t="str">
            <v>FLEXNETUIO_GYE</v>
          </cell>
          <cell r="V9083">
            <v>1</v>
          </cell>
          <cell r="W9083">
            <v>1</v>
          </cell>
          <cell r="X9083" t="str">
            <v>FLEXNET ECUADOR - MDELIVERY</v>
          </cell>
          <cell r="Y9083" t="str">
            <v>CALLE 28 DE JUNIO S/N Y GARCIA MORENO ENTRADA LLANO GRANDE</v>
          </cell>
          <cell r="Z9083" t="str">
            <v>1701_QUITO</v>
          </cell>
          <cell r="AA9083" t="str">
            <v>LTE SAMSUNG A13 AZUL: 1 und - sn. 350068480178477 EN CASA DE COLOR FUCCIA FRENTE DE UNA TIENDA</v>
          </cell>
          <cell r="AB9083">
            <v>22082</v>
          </cell>
          <cell r="AC9083">
            <v>44909</v>
          </cell>
          <cell r="AD9083" t="str">
            <v>TRAMACO EXPRESS</v>
          </cell>
          <cell r="AE9083" t="str">
            <v>GENERICO</v>
          </cell>
          <cell r="AF9083">
            <v>3</v>
          </cell>
          <cell r="AG9083" t="str">
            <v>PEDIDO_ENTREGADO</v>
          </cell>
          <cell r="AH9083">
            <v>44914</v>
          </cell>
          <cell r="AJ9083" t="str">
            <v>DIOMEDES IGNACIO CEDENO SANCAN - 1310425697</v>
          </cell>
          <cell r="AK9083">
            <v>475668</v>
          </cell>
        </row>
        <row r="9084">
          <cell r="B9084">
            <v>475669</v>
          </cell>
          <cell r="C9084" t="str">
            <v>4703421</v>
          </cell>
          <cell r="D9084" t="str">
            <v>MDELIVERY</v>
          </cell>
          <cell r="E9084" t="str">
            <v>DESPACHO</v>
          </cell>
          <cell r="F9084" t="str">
            <v>NORMAL</v>
          </cell>
          <cell r="G9084" t="str">
            <v>031080004703421</v>
          </cell>
          <cell r="H9084">
            <v>44903</v>
          </cell>
          <cell r="I9084" t="str">
            <v>ENTREGADO</v>
          </cell>
          <cell r="J9084">
            <v>44907</v>
          </cell>
          <cell r="K9084" t="str">
            <v>LILIBET ANABEL COLLAGUAZO BARBA</v>
          </cell>
          <cell r="L9084" t="str">
            <v>ALOAG CALLE CAMINO AL CALVARIO  S3 133  LA TOLA</v>
          </cell>
          <cell r="M9084" t="str">
            <v>1724048895</v>
          </cell>
          <cell r="N9084" t="str">
            <v>0984615257</v>
          </cell>
          <cell r="O9084" t="str">
            <v/>
          </cell>
          <cell r="P9084" t="str">
            <v>171113</v>
          </cell>
          <cell r="Q9084" t="str">
            <v>MEJIA</v>
          </cell>
          <cell r="R9084" t="str">
            <v>PICHINCHA</v>
          </cell>
          <cell r="S9084" t="str">
            <v>ALOAG</v>
          </cell>
          <cell r="T9084" t="str">
            <v>TRAMACO</v>
          </cell>
          <cell r="U9084" t="str">
            <v>FLEXNETUIO_LOCAL</v>
          </cell>
          <cell r="V9084">
            <v>1</v>
          </cell>
          <cell r="W9084">
            <v>1</v>
          </cell>
          <cell r="X9084" t="str">
            <v>FLEXNET ECUADOR - MDELIVERY</v>
          </cell>
          <cell r="Y9084" t="str">
            <v>CALLE 28 DE JUNIO S/N Y GARCIA MORENO ENTRADA LLANO GRANDE</v>
          </cell>
          <cell r="Z9084" t="str">
            <v>1701_QUITO</v>
          </cell>
          <cell r="AA9084" t="str">
            <v>LTE XIAOMI REDMI NOTE 11 AZUL: 1 und - sn. 869113065759848 BARRIO EL ARRAYAN JUNTO AL DEPOSITO DE CERVEZA BIELA EXPRESS ENTREGA EN CASA ESQUINERA CAFE CON VERDE 2P</v>
          </cell>
          <cell r="AB9084">
            <v>21917</v>
          </cell>
          <cell r="AC9084">
            <v>44904</v>
          </cell>
          <cell r="AD9084" t="str">
            <v>TRAMACO EXPRESS</v>
          </cell>
          <cell r="AE9084" t="str">
            <v>GENERICO TMC</v>
          </cell>
          <cell r="AF9084">
            <v>1</v>
          </cell>
          <cell r="AG9084" t="str">
            <v>PEDIDO_ENTREGADO</v>
          </cell>
          <cell r="AH9084">
            <v>44907</v>
          </cell>
          <cell r="AJ9084" t="str">
            <v>GUIA ENTREGADA -. LILIBET ANABEL COLLAGUAZO BARBA - 1724048895</v>
          </cell>
          <cell r="AK9084">
            <v>475669</v>
          </cell>
        </row>
        <row r="9085">
          <cell r="B9085">
            <v>475671</v>
          </cell>
          <cell r="C9085" t="str">
            <v>4703581</v>
          </cell>
          <cell r="D9085" t="str">
            <v>MDELIVERY</v>
          </cell>
          <cell r="E9085" t="str">
            <v>DESPACHO</v>
          </cell>
          <cell r="F9085" t="str">
            <v>NORMAL</v>
          </cell>
          <cell r="G9085" t="str">
            <v>031080004703581</v>
          </cell>
          <cell r="H9085">
            <v>44903</v>
          </cell>
          <cell r="I9085" t="str">
            <v>ENTREGADO</v>
          </cell>
          <cell r="J9085">
            <v>44922</v>
          </cell>
          <cell r="K9085" t="str">
            <v>JOSUE ABEL VALENCIA ARROYO</v>
          </cell>
          <cell r="L9085" t="str">
            <v>SAN LORENZO CALLE LOJA  SN  Y PADRE LINO CAMPESAN</v>
          </cell>
          <cell r="M9085" t="str">
            <v>0803948108</v>
          </cell>
          <cell r="N9085" t="str">
            <v>0969691439</v>
          </cell>
          <cell r="O9085" t="str">
            <v>0969691439</v>
          </cell>
          <cell r="P9085" t="str">
            <v>080501</v>
          </cell>
          <cell r="Q9085" t="str">
            <v>SAN LORENZO</v>
          </cell>
          <cell r="R9085" t="str">
            <v>ESMERALDAS</v>
          </cell>
          <cell r="S9085" t="str">
            <v>SAN LORENZO - LA FLORIDA - ANCON (PICHANGAL) (CAB. EN PALMA REAL) - MATAJE (CAB. EN SANTANDER)</v>
          </cell>
          <cell r="T9085" t="str">
            <v>TRAMACO</v>
          </cell>
          <cell r="U9085" t="str">
            <v>FLEXNETUIO_PROVINCIA</v>
          </cell>
          <cell r="V9085">
            <v>1</v>
          </cell>
          <cell r="W9085">
            <v>1</v>
          </cell>
          <cell r="X9085" t="str">
            <v>FLEXNET ECUADOR - MDELIVERY</v>
          </cell>
          <cell r="Y9085" t="str">
            <v>CALLE 28 DE JUNIO S/N Y GARCIA MORENO ENTRADA LLANO GRANDE</v>
          </cell>
          <cell r="Z9085" t="str">
            <v>1701_QUITO</v>
          </cell>
          <cell r="AA9085" t="str">
            <v>LTE IPHONE SE 2022 64GB NEGRO: 1 und - sn. 353504405850797 BARRIO LAS DELICIAS DETRAS DEL DESTACAMENTO POLICIAL ENTREGA EN CASA SIN PINTAR 1P</v>
          </cell>
          <cell r="AB9085">
            <v>21917</v>
          </cell>
          <cell r="AC9085">
            <v>44904</v>
          </cell>
          <cell r="AD9085" t="str">
            <v>TRAMACO EXPRESS</v>
          </cell>
          <cell r="AE9085" t="str">
            <v>GENERICO TMC</v>
          </cell>
          <cell r="AF9085">
            <v>1</v>
          </cell>
          <cell r="AG9085" t="str">
            <v>PEDIDO_ENTREGADO</v>
          </cell>
          <cell r="AH9085">
            <v>44911</v>
          </cell>
          <cell r="AJ9085" t="str">
            <v>JOSUE VALENCIA</v>
          </cell>
          <cell r="AK9085">
            <v>475671</v>
          </cell>
        </row>
        <row r="9086">
          <cell r="B9086">
            <v>475607</v>
          </cell>
          <cell r="C9086" t="str">
            <v>4668378</v>
          </cell>
          <cell r="D9086" t="str">
            <v>MDELIVERY</v>
          </cell>
          <cell r="E9086" t="str">
            <v>DESPACHO</v>
          </cell>
          <cell r="F9086" t="str">
            <v>NORMAL</v>
          </cell>
          <cell r="G9086" t="str">
            <v>031080004668378</v>
          </cell>
          <cell r="H9086">
            <v>44903</v>
          </cell>
          <cell r="I9086" t="str">
            <v>ENTREGADO</v>
          </cell>
          <cell r="J9086">
            <v>44907</v>
          </cell>
          <cell r="K9086" t="str">
            <v>LEYDY ALEXANDRA MENDOZA AGUILERA</v>
          </cell>
          <cell r="L9086" t="str">
            <v>ELOY ALFARO CALLE MEDARDO ANGEL SILVA SN Y PANAMA</v>
          </cell>
          <cell r="M9086" t="str">
            <v>0929581007</v>
          </cell>
          <cell r="N9086" t="str">
            <v>0983165040</v>
          </cell>
          <cell r="O9086" t="str">
            <v>0959842642</v>
          </cell>
          <cell r="P9086" t="str">
            <v>092408</v>
          </cell>
          <cell r="Q9086" t="str">
            <v>DURAN</v>
          </cell>
          <cell r="R9086" t="str">
            <v>GUAYAS</v>
          </cell>
          <cell r="S9086" t="str">
            <v>ELOY ALFARO (DURAN)</v>
          </cell>
          <cell r="T9086" t="str">
            <v>TRAMACO</v>
          </cell>
          <cell r="U9086" t="str">
            <v>FLEXNETUIO_GYE</v>
          </cell>
          <cell r="V9086">
            <v>1</v>
          </cell>
          <cell r="W9086">
            <v>1</v>
          </cell>
          <cell r="X9086" t="str">
            <v>FLEXNET ECUADOR - MDELIVERY</v>
          </cell>
          <cell r="Y9086" t="str">
            <v>CALLE 28 DE JUNIO S/N Y GARCIA MORENO ENTRADA LLANO GRANDE</v>
          </cell>
          <cell r="Z9086" t="str">
            <v>1701_QUITO</v>
          </cell>
          <cell r="AA9086" t="str">
            <v>HALFSIM MOVISTAR: 1 und - sn. 8959300520560302781 TRABAJA EN CRIMASA PREGUTAR EN GARITA PORQUE NO LE PERMITEN CONTESTAR EL TELEFONO REF A 1 CUADRA DEL MUNICIPIO TIENE EQUIPO Y CHIP</v>
          </cell>
          <cell r="AB9086">
            <v>21917</v>
          </cell>
          <cell r="AC9086">
            <v>44904</v>
          </cell>
          <cell r="AD9086" t="str">
            <v>TRAMACO EXPRESS</v>
          </cell>
          <cell r="AE9086" t="str">
            <v>GENERICO TMC</v>
          </cell>
          <cell r="AF9086">
            <v>1</v>
          </cell>
          <cell r="AG9086" t="str">
            <v>PEDIDO_ENTREGADO</v>
          </cell>
          <cell r="AH9086">
            <v>44907</v>
          </cell>
          <cell r="AJ9086" t="str">
            <v>GUIA ENTREGADA -. LEYDY ALEXANDRA MENDOZA AGUILERA - 0929581007</v>
          </cell>
          <cell r="AK9086">
            <v>475607</v>
          </cell>
        </row>
        <row r="9087">
          <cell r="B9087">
            <v>475611</v>
          </cell>
          <cell r="C9087" t="str">
            <v>4692229</v>
          </cell>
          <cell r="D9087" t="str">
            <v>MDELIVERY</v>
          </cell>
          <cell r="E9087" t="str">
            <v>DESPACHO</v>
          </cell>
          <cell r="F9087" t="str">
            <v>NORMAL</v>
          </cell>
          <cell r="G9087" t="str">
            <v>031080004692229</v>
          </cell>
          <cell r="H9087">
            <v>44903</v>
          </cell>
          <cell r="I9087" t="str">
            <v>ENTREGADO</v>
          </cell>
          <cell r="J9087">
            <v>44908</v>
          </cell>
          <cell r="K9087" t="str">
            <v>ARMIJOS ARMIJOS MILO FRANCISCO</v>
          </cell>
          <cell r="L9087" t="str">
            <v>PORTOVELO VIA A ZARUMA SN CALLE 6</v>
          </cell>
          <cell r="M9087" t="str">
            <v>1711459097</v>
          </cell>
          <cell r="N9087" t="str">
            <v>0968095980</v>
          </cell>
          <cell r="O9087" t="str">
            <v>0985916533</v>
          </cell>
          <cell r="P9087" t="str">
            <v>070304</v>
          </cell>
          <cell r="Q9087" t="str">
            <v>PORTOVELO</v>
          </cell>
          <cell r="R9087" t="str">
            <v>EL ORO</v>
          </cell>
          <cell r="S9087" t="str">
            <v>PORTOVELO - LOURDES</v>
          </cell>
          <cell r="T9087" t="str">
            <v>TRAMACO</v>
          </cell>
          <cell r="U9087" t="str">
            <v>FLEXNETUIO_PROVINCIA</v>
          </cell>
          <cell r="V9087">
            <v>1</v>
          </cell>
          <cell r="W9087">
            <v>1</v>
          </cell>
          <cell r="X9087" t="str">
            <v>FLEXNET ECUADOR - MDELIVERY</v>
          </cell>
          <cell r="Y9087" t="str">
            <v>CALLE 28 DE JUNIO S/N Y GARCIA MORENO ENTRADA LLANO GRANDE</v>
          </cell>
          <cell r="Z9087" t="str">
            <v>1701_QUITO</v>
          </cell>
          <cell r="AA9087" t="str">
            <v>LTE XIAOMI REDMI 10C 128GB GRIS: 1 und - sn. 864050068804483 BARRIO OSORIO ESTA FRENTE A LA PARADA DE BUSES EL OSORIO ENTREGA EN COMERCIAL OLGUITA ES UNA CASA COLOR AMARILLO 1 PISO</v>
          </cell>
          <cell r="AB9087">
            <v>21917</v>
          </cell>
          <cell r="AC9087">
            <v>44904</v>
          </cell>
          <cell r="AD9087" t="str">
            <v>TRAMACO EXPRESS</v>
          </cell>
          <cell r="AE9087" t="str">
            <v>GENERICO TMC</v>
          </cell>
          <cell r="AF9087">
            <v>1</v>
          </cell>
          <cell r="AG9087" t="str">
            <v>PEDIDO_ENTREGADO</v>
          </cell>
          <cell r="AH9087">
            <v>44908</v>
          </cell>
          <cell r="AJ9087" t="str">
            <v>GUIA ENTREGADA -. ARMIJOS ARMIJOS MILO FRANCISCO - 1711459097</v>
          </cell>
          <cell r="AK9087">
            <v>475611</v>
          </cell>
        </row>
        <row r="9088">
          <cell r="B9088">
            <v>475612</v>
          </cell>
          <cell r="C9088" t="str">
            <v>4693027</v>
          </cell>
          <cell r="D9088" t="str">
            <v>MDELIVERY</v>
          </cell>
          <cell r="E9088" t="str">
            <v>DESPACHO</v>
          </cell>
          <cell r="F9088" t="str">
            <v>DERIVADO PICK UP</v>
          </cell>
          <cell r="G9088" t="str">
            <v>031080004693027</v>
          </cell>
          <cell r="H9088">
            <v>44903</v>
          </cell>
          <cell r="I9088" t="str">
            <v>ENTREGADO</v>
          </cell>
          <cell r="J9088">
            <v>44909</v>
          </cell>
          <cell r="K9088" t="str">
            <v>SEGUNDO MIGUEL SHARUPI CHINGUIASHO</v>
          </cell>
          <cell r="L9088" t="str">
            <v>OFICINA TRAMACO SHUSHUFINDI</v>
          </cell>
          <cell r="M9088" t="str">
            <v>1500328719</v>
          </cell>
          <cell r="N9088" t="str">
            <v>0986475974</v>
          </cell>
          <cell r="O9088" t="str">
            <v>0986475974</v>
          </cell>
          <cell r="P9088" t="str">
            <v>SHUSHUFINDI</v>
          </cell>
          <cell r="Q9088" t="str">
            <v>SHUSHUFINDI</v>
          </cell>
          <cell r="R9088" t="str">
            <v>SUCUMBIOS</v>
          </cell>
          <cell r="T9088" t="str">
            <v>TRAMACO</v>
          </cell>
          <cell r="U9088" t="str">
            <v>FLEXNETUIO_PROVINCIA</v>
          </cell>
          <cell r="V9088">
            <v>1</v>
          </cell>
          <cell r="W9088">
            <v>1</v>
          </cell>
          <cell r="X9088" t="str">
            <v>FLEXNET ECUADOR - MDELIVERY</v>
          </cell>
          <cell r="Y9088" t="str">
            <v>CALLE 28 DE JUNIO S/N Y GARCIA MORENO ENTRADA LLANO GRANDE</v>
          </cell>
          <cell r="Z9088" t="str">
            <v>1701_QUITO</v>
          </cell>
          <cell r="AA9088" t="str">
            <v>HALFSIM MOVISTAR: 1 und - sn. 8959300520560299540</v>
          </cell>
          <cell r="AB9088">
            <v>21917</v>
          </cell>
          <cell r="AC9088">
            <v>44904</v>
          </cell>
          <cell r="AD9088" t="str">
            <v>TRAMACO EXPRESS</v>
          </cell>
          <cell r="AE9088" t="str">
            <v>GENERICO TMC</v>
          </cell>
          <cell r="AF9088">
            <v>1</v>
          </cell>
          <cell r="AG9088" t="str">
            <v>PEDIDO_ENTREGADO</v>
          </cell>
          <cell r="AH9088">
            <v>44909</v>
          </cell>
          <cell r="AJ9088" t="str">
            <v>GUIA ENTREGADA -. SEGUNDO MIGUEL SHARUPI CHINGUIASHO - 1500328719</v>
          </cell>
          <cell r="AK9088">
            <v>475612</v>
          </cell>
        </row>
        <row r="9089">
          <cell r="B9089">
            <v>475617</v>
          </cell>
          <cell r="C9089" t="str">
            <v>4697287</v>
          </cell>
          <cell r="D9089" t="str">
            <v>MDELIVERY</v>
          </cell>
          <cell r="E9089" t="str">
            <v>DESPACHO</v>
          </cell>
          <cell r="F9089" t="str">
            <v>NORMAL</v>
          </cell>
          <cell r="G9089" t="str">
            <v>031080004697287</v>
          </cell>
          <cell r="H9089">
            <v>44903</v>
          </cell>
          <cell r="I9089" t="str">
            <v>ENTREGADO</v>
          </cell>
          <cell r="J9089">
            <v>44916</v>
          </cell>
          <cell r="K9089" t="str">
            <v>ANGEL RAUL AVILA VACA</v>
          </cell>
          <cell r="L9089" t="str">
            <v>PALANDA CALLE SAN VICENTE SN CALLE MERCADILLO</v>
          </cell>
          <cell r="M9089" t="str">
            <v>1950098317</v>
          </cell>
          <cell r="N9089" t="str">
            <v>0963958402</v>
          </cell>
          <cell r="O9089" t="str">
            <v>0969476308</v>
          </cell>
          <cell r="P9089" t="str">
            <v>190306</v>
          </cell>
          <cell r="Q9089" t="str">
            <v>PALANDA</v>
          </cell>
          <cell r="R9089" t="str">
            <v>ZAMORA CHINCHIPE</v>
          </cell>
          <cell r="S9089" t="str">
            <v>PALANDA - VALLADOLID</v>
          </cell>
          <cell r="T9089" t="str">
            <v>TRAMACO</v>
          </cell>
          <cell r="U9089" t="str">
            <v>FLEXNETUIO_PROVINCIA</v>
          </cell>
          <cell r="V9089">
            <v>1</v>
          </cell>
          <cell r="W9089">
            <v>1</v>
          </cell>
          <cell r="X9089" t="str">
            <v>FLEXNET ECUADOR - MDELIVERY</v>
          </cell>
          <cell r="Y9089" t="str">
            <v>CALLE 28 DE JUNIO S/N Y GARCIA MORENO ENTRADA LLANO GRANDE</v>
          </cell>
          <cell r="Z9089" t="str">
            <v>1701_QUITO</v>
          </cell>
          <cell r="AA9089" t="str">
            <v>LTE HONOR X8 SILVER: 1 und - sn. 866184060681488 / HALFSIM MOVISTAR: 1 und - sn. 8959300120521875866 BARRIO SAN VICENTE JUNTO A URNA DE SAN VICENTE ES UNA CASA 3 PISO COLOR AMARILLA HAY QUE LLAMAR AL TITULAR</v>
          </cell>
          <cell r="AB9089">
            <v>21917</v>
          </cell>
          <cell r="AC9089">
            <v>44904</v>
          </cell>
          <cell r="AD9089" t="str">
            <v>TRAMACO EXPRESS</v>
          </cell>
          <cell r="AE9089" t="str">
            <v>GENERICO TMC</v>
          </cell>
          <cell r="AF9089">
            <v>0</v>
          </cell>
          <cell r="AG9089" t="str">
            <v>PEDIDO_ENTREGADO</v>
          </cell>
          <cell r="AH9089">
            <v>44916</v>
          </cell>
          <cell r="AJ9089" t="str">
            <v>ENTREGA REALIZADA | FECHA:15-12-2022 | HORA: 16:00</v>
          </cell>
          <cell r="AK9089">
            <v>475617</v>
          </cell>
        </row>
        <row r="9090">
          <cell r="B9090">
            <v>475618</v>
          </cell>
          <cell r="C9090" t="str">
            <v>4698480</v>
          </cell>
          <cell r="D9090" t="str">
            <v>MDELIVERY</v>
          </cell>
          <cell r="E9090" t="str">
            <v>DESPACHO</v>
          </cell>
          <cell r="F9090" t="str">
            <v>DERIVADO PICK UP</v>
          </cell>
          <cell r="G9090" t="str">
            <v>031080004698480</v>
          </cell>
          <cell r="H9090">
            <v>44903</v>
          </cell>
          <cell r="I9090" t="str">
            <v>ENTREGADO</v>
          </cell>
          <cell r="J9090">
            <v>44911</v>
          </cell>
          <cell r="K9090" t="str">
            <v>RONALD DARWIN GARCIA CARPIO</v>
          </cell>
          <cell r="L9090" t="str">
            <v>OFICINA TRAMACO QUININDE</v>
          </cell>
          <cell r="M9090" t="str">
            <v>1205666405</v>
          </cell>
          <cell r="N9090" t="str">
            <v>0985786674</v>
          </cell>
          <cell r="O9090" t="str">
            <v>0985786674</v>
          </cell>
          <cell r="P9090" t="str">
            <v>QUININDE</v>
          </cell>
          <cell r="Q9090" t="str">
            <v>QUININDE</v>
          </cell>
          <cell r="R9090" t="str">
            <v>ESMERALDAS</v>
          </cell>
          <cell r="T9090" t="str">
            <v>TRAMACO</v>
          </cell>
          <cell r="U9090" t="str">
            <v>FLEXNETUIO_PROVINCIA</v>
          </cell>
          <cell r="V9090">
            <v>1</v>
          </cell>
          <cell r="W9090">
            <v>1</v>
          </cell>
          <cell r="X9090" t="str">
            <v>FLEXNET ECUADOR - MDELIVERY</v>
          </cell>
          <cell r="Y9090" t="str">
            <v>CALLE 28 DE JUNIO S/N Y GARCIA MORENO ENTRADA LLANO GRANDE</v>
          </cell>
          <cell r="Z9090" t="str">
            <v>1701_QUITO</v>
          </cell>
          <cell r="AA9090" t="str">
            <v>LTE SAMSUNG A23 NEGRO: 1 und - sn. 356795951375406 / HALFSIM MOVISTAR: 1 und - sn. 8959300420550412379 S1 ENVIADO AO</v>
          </cell>
          <cell r="AB9090">
            <v>21917</v>
          </cell>
          <cell r="AC9090">
            <v>44904</v>
          </cell>
          <cell r="AD9090" t="str">
            <v>TRAMACO EXPRESS</v>
          </cell>
          <cell r="AE9090" t="str">
            <v>GENERICO TMC</v>
          </cell>
          <cell r="AF9090">
            <v>1</v>
          </cell>
          <cell r="AG9090" t="str">
            <v>PEDIDO_ENTREGADO</v>
          </cell>
          <cell r="AH9090">
            <v>44911</v>
          </cell>
          <cell r="AJ9090" t="str">
            <v>GUIA ENTREGADA -. RONALD DARWIN GARCIA CARPIO - 1205666405</v>
          </cell>
          <cell r="AK9090">
            <v>475618</v>
          </cell>
        </row>
        <row r="9091">
          <cell r="B9091">
            <v>475619</v>
          </cell>
          <cell r="C9091" t="str">
            <v>4698875</v>
          </cell>
          <cell r="D9091" t="str">
            <v>MDELIVERY</v>
          </cell>
          <cell r="E9091" t="str">
            <v>DESPACHO</v>
          </cell>
          <cell r="F9091" t="str">
            <v>DERIVADO PICK UP</v>
          </cell>
          <cell r="G9091" t="str">
            <v>031080004698875</v>
          </cell>
          <cell r="H9091">
            <v>44903</v>
          </cell>
          <cell r="I9091" t="str">
            <v>ENTREGADO</v>
          </cell>
          <cell r="J9091">
            <v>44908</v>
          </cell>
          <cell r="K9091" t="str">
            <v>HERNANDEZ MUSO ANGEL MARIA</v>
          </cell>
          <cell r="L9091" t="str">
            <v>OFICINA TRAMACO AMBATO  AV CEVALLOS</v>
          </cell>
          <cell r="M9091" t="str">
            <v>1802858561</v>
          </cell>
          <cell r="N9091" t="str">
            <v>0999092231</v>
          </cell>
          <cell r="O9091" t="str">
            <v>0987838116</v>
          </cell>
          <cell r="P9091" t="str">
            <v>AMBATO</v>
          </cell>
          <cell r="Q9091" t="str">
            <v>AMBATO</v>
          </cell>
          <cell r="R9091" t="str">
            <v>TUNGURAHUA</v>
          </cell>
          <cell r="S9091" t="str">
            <v>AMBATO</v>
          </cell>
          <cell r="T9091" t="str">
            <v>TRAMACO</v>
          </cell>
          <cell r="U9091" t="str">
            <v>FLEXNETUIO_PROVINCIA</v>
          </cell>
          <cell r="V9091">
            <v>1</v>
          </cell>
          <cell r="W9091">
            <v>1</v>
          </cell>
          <cell r="X9091" t="str">
            <v>FLEXNET ECUADOR - MDELIVERY</v>
          </cell>
          <cell r="Y9091" t="str">
            <v>CALLE 28 DE JUNIO S/N Y GARCIA MORENO ENTRADA LLANO GRANDE</v>
          </cell>
          <cell r="Z9091" t="str">
            <v>1701_QUITO</v>
          </cell>
          <cell r="AA9091" t="str">
            <v>LTE XIAOMI REDMI NOTE 11S AZUL: 1 und - sn. 863837054649646</v>
          </cell>
          <cell r="AB9091">
            <v>21917</v>
          </cell>
          <cell r="AC9091">
            <v>44904</v>
          </cell>
          <cell r="AD9091" t="str">
            <v>TRAMACO EXPRESS</v>
          </cell>
          <cell r="AE9091" t="str">
            <v>GENERICO TMC</v>
          </cell>
          <cell r="AF9091">
            <v>2</v>
          </cell>
          <cell r="AG9091" t="str">
            <v>PEDIDO_ENTREGADO</v>
          </cell>
          <cell r="AH9091">
            <v>44908</v>
          </cell>
          <cell r="AJ9091" t="str">
            <v>GUIA ENTREGADA -. HERNANDEZ MUSO ANGEL MARIA - 1802858561</v>
          </cell>
          <cell r="AK9091">
            <v>475619</v>
          </cell>
        </row>
        <row r="9092">
          <cell r="B9092">
            <v>475621</v>
          </cell>
          <cell r="C9092" t="str">
            <v>4699046</v>
          </cell>
          <cell r="D9092" t="str">
            <v>MDELIVERY</v>
          </cell>
          <cell r="E9092" t="str">
            <v>DESPACHO</v>
          </cell>
          <cell r="F9092" t="str">
            <v>DERIVADO PICK UP</v>
          </cell>
          <cell r="G9092" t="str">
            <v>031080004699046</v>
          </cell>
          <cell r="H9092">
            <v>44903</v>
          </cell>
          <cell r="I9092" t="str">
            <v>ENTREGADO</v>
          </cell>
          <cell r="J9092">
            <v>44907</v>
          </cell>
          <cell r="K9092" t="str">
            <v>JOEL ARTURO JIMENEZ ARIAS</v>
          </cell>
          <cell r="L9092" t="str">
            <v>OFICINA TRAMACO EL TENA</v>
          </cell>
          <cell r="M9092" t="str">
            <v>1550184699</v>
          </cell>
          <cell r="N9092" t="str">
            <v>0968567875</v>
          </cell>
          <cell r="O9092" t="str">
            <v>0968567875</v>
          </cell>
          <cell r="P9092" t="str">
            <v>TENA</v>
          </cell>
          <cell r="Q9092" t="str">
            <v>TENA</v>
          </cell>
          <cell r="R9092" t="str">
            <v>NAPO</v>
          </cell>
          <cell r="T9092" t="str">
            <v>TRAMACO</v>
          </cell>
          <cell r="U9092" t="str">
            <v>FLEXNETUIO_PROVINCIA</v>
          </cell>
          <cell r="V9092">
            <v>1</v>
          </cell>
          <cell r="W9092">
            <v>1</v>
          </cell>
          <cell r="X9092" t="str">
            <v>FLEXNET ECUADOR - MDELIVERY</v>
          </cell>
          <cell r="Y9092" t="str">
            <v>CALLE 28 DE JUNIO S/N Y GARCIA MORENO ENTRADA LLANO GRANDE</v>
          </cell>
          <cell r="Z9092" t="str">
            <v>1701_QUITO</v>
          </cell>
          <cell r="AA9092" t="str">
            <v>LTE XIAOMI REDMI NOTE 11S NEGRO: 1 und - sn. 863837059753468</v>
          </cell>
          <cell r="AB9092">
            <v>21917</v>
          </cell>
          <cell r="AC9092">
            <v>44904</v>
          </cell>
          <cell r="AD9092" t="str">
            <v>TRAMACO EXPRESS</v>
          </cell>
          <cell r="AE9092" t="str">
            <v>GENERICO TMC</v>
          </cell>
          <cell r="AF9092">
            <v>1</v>
          </cell>
          <cell r="AG9092" t="str">
            <v>PEDIDO_ENTREGADO</v>
          </cell>
          <cell r="AH9092">
            <v>44907</v>
          </cell>
          <cell r="AJ9092" t="str">
            <v>GUIA ENTREGADA -. JOEL ARTURO JIMENEZ ARIAS - 1550184699</v>
          </cell>
          <cell r="AK9092">
            <v>475621</v>
          </cell>
        </row>
        <row r="9093">
          <cell r="B9093">
            <v>475622</v>
          </cell>
          <cell r="C9093" t="str">
            <v>4699676</v>
          </cell>
          <cell r="D9093" t="str">
            <v>MDELIVERY</v>
          </cell>
          <cell r="E9093" t="str">
            <v>DESPACHO</v>
          </cell>
          <cell r="F9093" t="str">
            <v>NORMAL</v>
          </cell>
          <cell r="G9093" t="str">
            <v>TF88167</v>
          </cell>
          <cell r="H9093">
            <v>44903</v>
          </cell>
          <cell r="I9093" t="str">
            <v>ENTREGADO</v>
          </cell>
          <cell r="J9093">
            <v>44907</v>
          </cell>
          <cell r="K9093" t="str">
            <v>TOMALA GUZMAN JAIRO ELVIS</v>
          </cell>
          <cell r="L9093" t="str">
            <v>LETAMENDI CALLE GOYENA  2614 ENTRE GALLEGOS LARA Y GUERRERO VALENZUELA</v>
          </cell>
          <cell r="M9093" t="str">
            <v>0919202572</v>
          </cell>
          <cell r="N9093" t="str">
            <v>0981846639</v>
          </cell>
          <cell r="O9093" t="str">
            <v>0981846639</v>
          </cell>
          <cell r="P9093" t="str">
            <v>090301</v>
          </cell>
          <cell r="Q9093" t="str">
            <v>GUAYAQUIL</v>
          </cell>
          <cell r="R9093" t="str">
            <v>GUAYAS</v>
          </cell>
          <cell r="S9093" t="str">
            <v>GUAYAQUIL</v>
          </cell>
          <cell r="T9093" t="str">
            <v>ITSACOURIER</v>
          </cell>
          <cell r="U9093" t="str">
            <v>FLEXNETUIO_GYE</v>
          </cell>
          <cell r="V9093">
            <v>1</v>
          </cell>
          <cell r="W9093">
            <v>1</v>
          </cell>
          <cell r="X9093" t="str">
            <v>FLEXNET ECUADOR - MDELIVERY</v>
          </cell>
          <cell r="Y9093" t="str">
            <v>CALLE 28 DE JUNIO S/N Y GARCIA MORENO ENTRADA LLANO GRANDE</v>
          </cell>
          <cell r="Z9093" t="str">
            <v>1701_QUITO</v>
          </cell>
          <cell r="AA9093" t="str">
            <v>LTE NOKIA C20 AZUL: 1 und - sn. 357321211222525 SECTOR CENTRO ESTA JUNTO A ZAPATERIA PIZADAS BOUTIQUE ES UNA CASA 2 PISOS COLOR MELON CON NARANJA PUERTA DE REJAS NEGRAS HAY QUE LLAMAR AL TITULAR LLAMAR 30 MINUTOS ANTES</v>
          </cell>
          <cell r="AB9093">
            <v>21983</v>
          </cell>
          <cell r="AC9093">
            <v>44907</v>
          </cell>
          <cell r="AD9093" t="str">
            <v>ITSACOURIER S.A.S</v>
          </cell>
          <cell r="AE9093" t="str">
            <v>JJ486C</v>
          </cell>
          <cell r="AF9093">
            <v>1</v>
          </cell>
          <cell r="AG9093" t="str">
            <v>PEDIDO_ENTREGADO</v>
          </cell>
          <cell r="AH9093">
            <v>44907</v>
          </cell>
          <cell r="AK9093">
            <v>475622</v>
          </cell>
        </row>
        <row r="9094">
          <cell r="B9094">
            <v>475624</v>
          </cell>
          <cell r="C9094" t="str">
            <v>4701131</v>
          </cell>
          <cell r="D9094" t="str">
            <v>MDELIVERY</v>
          </cell>
          <cell r="E9094" t="str">
            <v>DESPACHO</v>
          </cell>
          <cell r="F9094" t="str">
            <v>NORMAL</v>
          </cell>
          <cell r="G9094" t="str">
            <v>031080004701131</v>
          </cell>
          <cell r="H9094">
            <v>44903</v>
          </cell>
          <cell r="I9094" t="str">
            <v>ENTREGADO</v>
          </cell>
          <cell r="J9094">
            <v>44907</v>
          </cell>
          <cell r="K9094" t="str">
            <v>VICTORIA ISABEL VERA BONE</v>
          </cell>
          <cell r="L9094" t="str">
            <v>VUELTA LARGA   CALLE A  SN  Y LIBERTAD B</v>
          </cell>
          <cell r="M9094" t="str">
            <v>0803495043</v>
          </cell>
          <cell r="N9094" t="str">
            <v>0999705016</v>
          </cell>
          <cell r="O9094" t="str">
            <v/>
          </cell>
          <cell r="P9094" t="str">
            <v>080118</v>
          </cell>
          <cell r="Q9094" t="str">
            <v>ESMERALDAS</v>
          </cell>
          <cell r="R9094" t="str">
            <v>ESMERALDAS</v>
          </cell>
          <cell r="S9094" t="str">
            <v>ESMERALDAS - LA TOLITA</v>
          </cell>
          <cell r="T9094" t="str">
            <v>TRAMACO</v>
          </cell>
          <cell r="U9094" t="str">
            <v>FLEXNETUIO_PROVINCIA</v>
          </cell>
          <cell r="V9094">
            <v>1</v>
          </cell>
          <cell r="W9094">
            <v>1</v>
          </cell>
          <cell r="X9094" t="str">
            <v>FLEXNET ECUADOR - MDELIVERY</v>
          </cell>
          <cell r="Y9094" t="str">
            <v>CALLE 28 DE JUNIO S/N Y GARCIA MORENO ENTRADA LLANO GRANDE</v>
          </cell>
          <cell r="Z9094" t="str">
            <v>1701_QUITO</v>
          </cell>
          <cell r="AA9094" t="str">
            <v>LTE XIAOMI REDMI NOTE 11 AZUL: 1 und - sn. 869113065903305 SAN RAFAEL DETRAS DE LA ESCUELA CARMELA CORONEL A UNA CUADRA DEL SUBCENTRO DE SALUD TIPO C ENTREGA EN CASA 3P SIN PINTAR PORTON VERDE  TIENE 2 PEDIDOS  S1 ENVIADO</v>
          </cell>
          <cell r="AB9094">
            <v>21917</v>
          </cell>
          <cell r="AC9094">
            <v>44904</v>
          </cell>
          <cell r="AD9094" t="str">
            <v>TRAMACO EXPRESS</v>
          </cell>
          <cell r="AE9094" t="str">
            <v>GENERICO TMC</v>
          </cell>
          <cell r="AF9094">
            <v>0</v>
          </cell>
          <cell r="AG9094" t="str">
            <v>PEDIDO_ENTREGADO</v>
          </cell>
          <cell r="AH9094">
            <v>44907</v>
          </cell>
          <cell r="AJ9094" t="str">
            <v>GUIA ENTREGADA -VICTORIA ISABEL VERA BONE - 0803495043</v>
          </cell>
          <cell r="AK9094">
            <v>475624</v>
          </cell>
        </row>
        <row r="9095">
          <cell r="B9095">
            <v>475625</v>
          </cell>
          <cell r="C9095" t="str">
            <v>4701136</v>
          </cell>
          <cell r="D9095" t="str">
            <v>MDELIVERY</v>
          </cell>
          <cell r="E9095" t="str">
            <v>DESPACHO</v>
          </cell>
          <cell r="F9095" t="str">
            <v>NORMAL</v>
          </cell>
          <cell r="G9095" t="str">
            <v>031080004701136</v>
          </cell>
          <cell r="H9095">
            <v>44903</v>
          </cell>
          <cell r="I9095" t="str">
            <v>ENTREGADO</v>
          </cell>
          <cell r="J9095">
            <v>44907</v>
          </cell>
          <cell r="K9095" t="str">
            <v>VICTORIA ISABEL VERA BONE</v>
          </cell>
          <cell r="L9095" t="str">
            <v>VUELTA LARGA CALLE A  SN  Y LIBERTAD B</v>
          </cell>
          <cell r="M9095" t="str">
            <v>0803495043</v>
          </cell>
          <cell r="N9095" t="str">
            <v>0995559162</v>
          </cell>
          <cell r="O9095" t="str">
            <v/>
          </cell>
          <cell r="P9095" t="str">
            <v>080118</v>
          </cell>
          <cell r="Q9095" t="str">
            <v>ESMERALDAS</v>
          </cell>
          <cell r="R9095" t="str">
            <v>ESMERALDAS</v>
          </cell>
          <cell r="S9095" t="str">
            <v>ESMERALDAS - LA TOLITA</v>
          </cell>
          <cell r="T9095" t="str">
            <v>TRAMACO</v>
          </cell>
          <cell r="U9095" t="str">
            <v>FLEXNETUIO_PROVINCIA</v>
          </cell>
          <cell r="V9095">
            <v>1</v>
          </cell>
          <cell r="W9095">
            <v>1</v>
          </cell>
          <cell r="X9095" t="str">
            <v>FLEXNET ECUADOR - MDELIVERY</v>
          </cell>
          <cell r="Y9095" t="str">
            <v>CALLE 28 DE JUNIO S/N Y GARCIA MORENO ENTRADA LLANO GRANDE</v>
          </cell>
          <cell r="Z9095" t="str">
            <v>1701_QUITO</v>
          </cell>
          <cell r="AA9095" t="str">
            <v>LTE SAMSUNG A53 5G AZUL: 1 und - sn. 353842195606395 SAN RAFAEL DETRAS DE LA ESCUELA CARMELA CORONEL A 1 CUADRA DEL SUBCENTRO DE SALUD TIPO C ENTREGA EN CASA 3P SIN PINTAR PUERTA VERDE  TIENE 2 PEDIDOS S1 ENVIADO AO</v>
          </cell>
          <cell r="AB9095">
            <v>21917</v>
          </cell>
          <cell r="AC9095">
            <v>44904</v>
          </cell>
          <cell r="AD9095" t="str">
            <v>TRAMACO EXPRESS</v>
          </cell>
          <cell r="AE9095" t="str">
            <v>GENERICO TMC</v>
          </cell>
          <cell r="AF9095">
            <v>0</v>
          </cell>
          <cell r="AG9095" t="str">
            <v>PEDIDO_ENTREGADO</v>
          </cell>
          <cell r="AH9095">
            <v>44907</v>
          </cell>
          <cell r="AJ9095" t="str">
            <v>GUIA ENTREGADA -VICTORIA ISABEL VERA BONE - 0803495043</v>
          </cell>
          <cell r="AK9095">
            <v>475625</v>
          </cell>
        </row>
        <row r="9096">
          <cell r="B9096">
            <v>475627</v>
          </cell>
          <cell r="C9096" t="str">
            <v>4701336</v>
          </cell>
          <cell r="D9096" t="str">
            <v>MDELIVERY</v>
          </cell>
          <cell r="E9096" t="str">
            <v>DESPACHO</v>
          </cell>
          <cell r="F9096" t="str">
            <v>NORMAL</v>
          </cell>
          <cell r="G9096" t="str">
            <v>031080004701336</v>
          </cell>
          <cell r="H9096">
            <v>44903</v>
          </cell>
          <cell r="I9096" t="str">
            <v>ENTREGADO</v>
          </cell>
          <cell r="J9096">
            <v>44907</v>
          </cell>
          <cell r="K9096" t="str">
            <v>WILLINGTON FERNANDO PASTUNA NOGALES</v>
          </cell>
          <cell r="L9096" t="str">
            <v>ATOCHA  FICOA AV RODRIGO PACHANO  SN  Y LA DELICIA</v>
          </cell>
          <cell r="M9096" t="str">
            <v>0503078396</v>
          </cell>
          <cell r="N9096" t="str">
            <v>0983822588</v>
          </cell>
          <cell r="O9096" t="str">
            <v/>
          </cell>
          <cell r="P9096" t="str">
            <v>180108</v>
          </cell>
          <cell r="Q9096" t="str">
            <v>AMBATO</v>
          </cell>
          <cell r="R9096" t="str">
            <v>TUNGURAHUA</v>
          </cell>
          <cell r="S9096" t="str">
            <v>AMBATO - AMBATILLO - SAN BARTOLOME DE PINLLOG</v>
          </cell>
          <cell r="T9096" t="str">
            <v>TRAMACO</v>
          </cell>
          <cell r="U9096" t="str">
            <v>FLEXNETUIO_PROVINCIA</v>
          </cell>
          <cell r="V9096">
            <v>1</v>
          </cell>
          <cell r="W9096">
            <v>1</v>
          </cell>
          <cell r="X9096" t="str">
            <v>FLEXNET ECUADOR - MDELIVERY</v>
          </cell>
          <cell r="Y9096" t="str">
            <v>CALLE 28 DE JUNIO S/N Y GARCIA MORENO ENTRADA LLANO GRANDE</v>
          </cell>
          <cell r="Z9096" t="str">
            <v>1701_QUITO</v>
          </cell>
          <cell r="AA9096" t="str">
            <v>LTE XIAOMI REDMI 10A 64GB SILVER: 1 und - sn. 863696062662524 EN CENTRO COMERCIAL CARACOL EN LAS OFICINAS DEL INSTITUTO DE ESTADISTICA PLANTA BAJA</v>
          </cell>
          <cell r="AB9096">
            <v>21917</v>
          </cell>
          <cell r="AC9096">
            <v>44904</v>
          </cell>
          <cell r="AD9096" t="str">
            <v>TRAMACO EXPRESS</v>
          </cell>
          <cell r="AE9096" t="str">
            <v>GENERICO TMC</v>
          </cell>
          <cell r="AF9096">
            <v>1</v>
          </cell>
          <cell r="AG9096" t="str">
            <v>PEDIDO_ENTREGADO</v>
          </cell>
          <cell r="AH9096">
            <v>44907</v>
          </cell>
          <cell r="AJ9096" t="str">
            <v>GUIA ENTREGADA -fernando pastuña - null</v>
          </cell>
          <cell r="AK9096">
            <v>475627</v>
          </cell>
        </row>
        <row r="9097">
          <cell r="B9097">
            <v>475629</v>
          </cell>
          <cell r="C9097" t="str">
            <v>4701487</v>
          </cell>
          <cell r="D9097" t="str">
            <v>MDELIVERY</v>
          </cell>
          <cell r="E9097" t="str">
            <v>DESPACHO</v>
          </cell>
          <cell r="F9097" t="str">
            <v>NORMAL</v>
          </cell>
          <cell r="G9097" t="str">
            <v>FT74610</v>
          </cell>
          <cell r="H9097">
            <v>44903</v>
          </cell>
          <cell r="I9097" t="str">
            <v>ENTREGADO</v>
          </cell>
          <cell r="J9097">
            <v>44907</v>
          </cell>
          <cell r="K9097" t="str">
            <v>PASTAZ PAVON JORGE ENRIQUE</v>
          </cell>
          <cell r="L9097" t="str">
            <v>CUMBAYA  AV SIMON BOLIVAR  291 RUTA VIVA</v>
          </cell>
          <cell r="M9097" t="str">
            <v>1002492914</v>
          </cell>
          <cell r="N9097" t="str">
            <v>0958647121</v>
          </cell>
          <cell r="O9097" t="str">
            <v>0958647121</v>
          </cell>
          <cell r="P9097" t="str">
            <v>170410</v>
          </cell>
          <cell r="Q9097" t="str">
            <v>QUITO</v>
          </cell>
          <cell r="R9097" t="str">
            <v>PICHINCHA</v>
          </cell>
          <cell r="S9097" t="str">
            <v>QUITO</v>
          </cell>
          <cell r="T9097" t="str">
            <v>FLEXTRANS UIO</v>
          </cell>
          <cell r="U9097" t="str">
            <v>FLEXNETUIO_LOCAL</v>
          </cell>
          <cell r="V9097">
            <v>1</v>
          </cell>
          <cell r="W9097">
            <v>1</v>
          </cell>
          <cell r="X9097" t="str">
            <v>FLEXNET ECUADOR - MDELIVERY</v>
          </cell>
          <cell r="Y9097" t="str">
            <v>CALLE 28 DE JUNIO S/N Y GARCIA MORENO ENTRADA LLANO GRANDE</v>
          </cell>
          <cell r="Z9097" t="str">
            <v>1701_QUITO</v>
          </cell>
          <cell r="AA9097" t="str">
            <v>LTE XIAOMI REDMI NOTE 11 AZUL: 1 und - sn. 864048061445668 SECTOR SAN JUAN DE CUMBAYA  FRENTE A LA CAFETERIA DE LA GRANJA FUNDACION  CECILIA RIVADENEIRA  CASA LETRERO PUCALOMA PORTON GRIS  COLOR CAFE  SOBRE EL PUENTE  REALIZAR UNA LLAMADA PREVIA</v>
          </cell>
          <cell r="AB9097">
            <v>21964</v>
          </cell>
          <cell r="AC9097">
            <v>44907</v>
          </cell>
          <cell r="AD9097" t="str">
            <v>ITSACOURIER S.A.S</v>
          </cell>
          <cell r="AE9097" t="str">
            <v>PCZ1855</v>
          </cell>
          <cell r="AF9097">
            <v>1</v>
          </cell>
          <cell r="AG9097" t="str">
            <v>PEDIDO_ENTREGADO</v>
          </cell>
          <cell r="AH9097">
            <v>44907</v>
          </cell>
          <cell r="AK9097">
            <v>475629</v>
          </cell>
        </row>
        <row r="9098">
          <cell r="B9098">
            <v>475632</v>
          </cell>
          <cell r="C9098" t="str">
            <v>4701590</v>
          </cell>
          <cell r="D9098" t="str">
            <v>MDELIVERY</v>
          </cell>
          <cell r="E9098" t="str">
            <v>DESPACHO</v>
          </cell>
          <cell r="F9098" t="str">
            <v>NORMAL</v>
          </cell>
          <cell r="G9098" t="str">
            <v>TF88185</v>
          </cell>
          <cell r="H9098">
            <v>44903</v>
          </cell>
          <cell r="I9098" t="str">
            <v>ENTREGADO</v>
          </cell>
          <cell r="J9098">
            <v>44907</v>
          </cell>
          <cell r="K9098" t="str">
            <v>QUI-ONEZ JAEN BETANIA DINA</v>
          </cell>
          <cell r="L9098" t="str">
            <v>TARQUI CIUDADELA BRISAS DEL RIO MZD3 VILLA 7</v>
          </cell>
          <cell r="M9098" t="str">
            <v>0927244160</v>
          </cell>
          <cell r="N9098" t="str">
            <v>0978762856</v>
          </cell>
          <cell r="O9098" t="str">
            <v>0978762856</v>
          </cell>
          <cell r="P9098" t="str">
            <v>090504</v>
          </cell>
          <cell r="Q9098" t="str">
            <v>GUAYAQUIL</v>
          </cell>
          <cell r="R9098" t="str">
            <v>GUAYAS</v>
          </cell>
          <cell r="S9098" t="str">
            <v>GUAYAQUIL</v>
          </cell>
          <cell r="T9098" t="str">
            <v>ITSACOURIER</v>
          </cell>
          <cell r="U9098" t="str">
            <v>FLEXNETUIO_GYE</v>
          </cell>
          <cell r="V9098">
            <v>1</v>
          </cell>
          <cell r="W9098">
            <v>1</v>
          </cell>
          <cell r="X9098" t="str">
            <v>FLEXNET ECUADOR - MDELIVERY</v>
          </cell>
          <cell r="Y9098" t="str">
            <v>CALLE 28 DE JUNIO S/N Y GARCIA MORENO ENTRADA LLANO GRANDE</v>
          </cell>
          <cell r="Z9098" t="str">
            <v>1701_QUITO</v>
          </cell>
          <cell r="AA9098" t="str">
            <v>HALFSIM MOVISTAR: 1 und - sn. 8959300120521873051 EN VILLA MELON TRAS DE LA ACADEMIA NAVAL GUAYAQUIL  S1 ENVIADO MS</v>
          </cell>
          <cell r="AB9098">
            <v>21984</v>
          </cell>
          <cell r="AC9098">
            <v>44907</v>
          </cell>
          <cell r="AD9098" t="str">
            <v>ITSACOURIER S.A.S</v>
          </cell>
          <cell r="AE9098" t="str">
            <v>IV314G</v>
          </cell>
          <cell r="AF9098">
            <v>1</v>
          </cell>
          <cell r="AG9098" t="str">
            <v>PEDIDO_ENTREGADO</v>
          </cell>
          <cell r="AH9098">
            <v>44907</v>
          </cell>
          <cell r="AK9098">
            <v>475632</v>
          </cell>
        </row>
        <row r="9099">
          <cell r="B9099">
            <v>475640</v>
          </cell>
          <cell r="C9099" t="str">
            <v>4701815</v>
          </cell>
          <cell r="D9099" t="str">
            <v>MDELIVERY</v>
          </cell>
          <cell r="E9099" t="str">
            <v>DESPACHO</v>
          </cell>
          <cell r="F9099" t="str">
            <v>DERIVADO PICK UP</v>
          </cell>
          <cell r="G9099" t="str">
            <v>031080004701815</v>
          </cell>
          <cell r="H9099">
            <v>44903</v>
          </cell>
          <cell r="I9099" t="str">
            <v>ENTREGADO</v>
          </cell>
          <cell r="J9099">
            <v>44908</v>
          </cell>
          <cell r="K9099" t="str">
            <v>NOREXI JUDITH RODRIGUEZ LINDAO</v>
          </cell>
          <cell r="L9099" t="str">
            <v>OFICINA TRAMACO LA LIBERTAD</v>
          </cell>
          <cell r="M9099" t="str">
            <v>0927943431</v>
          </cell>
          <cell r="N9099" t="str">
            <v>0995064667</v>
          </cell>
          <cell r="O9099" t="str">
            <v>0991074216</v>
          </cell>
          <cell r="P9099" t="str">
            <v>LA LIBERTAD</v>
          </cell>
          <cell r="Q9099" t="str">
            <v>LA LIBERTAD</v>
          </cell>
          <cell r="R9099" t="str">
            <v>SANTA ELENA</v>
          </cell>
          <cell r="T9099" t="str">
            <v>TRAMACO</v>
          </cell>
          <cell r="U9099" t="str">
            <v>FLEXNETUIO_PROVINCIA</v>
          </cell>
          <cell r="V9099">
            <v>1</v>
          </cell>
          <cell r="W9099">
            <v>1</v>
          </cell>
          <cell r="X9099" t="str">
            <v>FLEXNET ECUADOR - MDELIVERY</v>
          </cell>
          <cell r="Y9099" t="str">
            <v>CALLE 28 DE JUNIO S/N Y GARCIA MORENO ENTRADA LLANO GRANDE</v>
          </cell>
          <cell r="Z9099" t="str">
            <v>1701_QUITO</v>
          </cell>
          <cell r="AA9099" t="str">
            <v>HALFSIM MOVISTAR: 1 und - sn. 8959300120518922184</v>
          </cell>
          <cell r="AB9099">
            <v>21917</v>
          </cell>
          <cell r="AC9099">
            <v>44904</v>
          </cell>
          <cell r="AD9099" t="str">
            <v>TRAMACO EXPRESS</v>
          </cell>
          <cell r="AE9099" t="str">
            <v>GENERICO TMC</v>
          </cell>
          <cell r="AF9099">
            <v>1</v>
          </cell>
          <cell r="AG9099" t="str">
            <v>PEDIDO_ENTREGADO</v>
          </cell>
          <cell r="AH9099">
            <v>44908</v>
          </cell>
          <cell r="AJ9099" t="str">
            <v>GUIA ENTREGADA -. NOREXI JUDITH RODRIGUEZ LINDAO - 0927943431</v>
          </cell>
          <cell r="AK9099">
            <v>475640</v>
          </cell>
        </row>
        <row r="9100">
          <cell r="B9100">
            <v>475643</v>
          </cell>
          <cell r="C9100" t="str">
            <v>4701903</v>
          </cell>
          <cell r="D9100" t="str">
            <v>MDELIVERY</v>
          </cell>
          <cell r="E9100" t="str">
            <v>DESPACHO</v>
          </cell>
          <cell r="F9100" t="str">
            <v>NORMAL</v>
          </cell>
          <cell r="G9100" t="str">
            <v>FT74613</v>
          </cell>
          <cell r="H9100">
            <v>44903</v>
          </cell>
          <cell r="I9100" t="str">
            <v>ENTREGADO</v>
          </cell>
          <cell r="J9100">
            <v>44907</v>
          </cell>
          <cell r="K9100" t="str">
            <v>CARLOS ISRAEL CAMPOVERDE MALVACEDA</v>
          </cell>
          <cell r="L9100" t="str">
            <v>CHILLOGALLO CALLE JULIO JARA  S34 172  Y ANTONIO BAQUERO</v>
          </cell>
          <cell r="M9100" t="str">
            <v>0606075943</v>
          </cell>
          <cell r="N9100" t="str">
            <v>0979004006</v>
          </cell>
          <cell r="O9100" t="str">
            <v>0979004006</v>
          </cell>
          <cell r="P9100" t="str">
            <v>170708</v>
          </cell>
          <cell r="Q9100" t="str">
            <v>QUITO</v>
          </cell>
          <cell r="R9100" t="str">
            <v>PICHINCHA</v>
          </cell>
          <cell r="S9100" t="str">
            <v>QUITO</v>
          </cell>
          <cell r="T9100" t="str">
            <v>FLEXTRANS UIO</v>
          </cell>
          <cell r="U9100" t="str">
            <v>FLEXNETUIO_LOCAL</v>
          </cell>
          <cell r="V9100">
            <v>1</v>
          </cell>
          <cell r="W9100">
            <v>1</v>
          </cell>
          <cell r="X9100" t="str">
            <v>FLEXNET ECUADOR - MDELIVERY</v>
          </cell>
          <cell r="Y9100" t="str">
            <v>CALLE 28 DE JUNIO S/N Y GARCIA MORENO ENTRADA LLANO GRANDE</v>
          </cell>
          <cell r="Z9100" t="str">
            <v>1701_QUITO</v>
          </cell>
          <cell r="AA9100" t="str">
            <v>LTE SAMSUNG A33 5G AZUL: 1 und - sn. 352429893056353 EN CASA ROSADA TRAS DE UN PARQUE EL PRADO</v>
          </cell>
          <cell r="AB9100">
            <v>21969</v>
          </cell>
          <cell r="AC9100">
            <v>44907</v>
          </cell>
          <cell r="AD9100" t="str">
            <v>ITSACOURIER S.A.S</v>
          </cell>
          <cell r="AE9100" t="str">
            <v>LU981L</v>
          </cell>
          <cell r="AF9100">
            <v>1</v>
          </cell>
          <cell r="AG9100" t="str">
            <v>PEDIDO_ENTREGADO</v>
          </cell>
          <cell r="AH9100">
            <v>44907</v>
          </cell>
          <cell r="AJ9100" t="str">
            <v/>
          </cell>
          <cell r="AK9100">
            <v>475643</v>
          </cell>
        </row>
        <row r="9101">
          <cell r="B9101">
            <v>475647</v>
          </cell>
          <cell r="C9101" t="str">
            <v>4702409</v>
          </cell>
          <cell r="D9101" t="str">
            <v>MDELIVERY</v>
          </cell>
          <cell r="E9101" t="str">
            <v>DESPACHO</v>
          </cell>
          <cell r="F9101" t="str">
            <v>NORMAL</v>
          </cell>
          <cell r="G9101" t="str">
            <v>FT74611</v>
          </cell>
          <cell r="H9101">
            <v>44903</v>
          </cell>
          <cell r="I9101" t="str">
            <v>ENTREGADO</v>
          </cell>
          <cell r="J9101">
            <v>44910</v>
          </cell>
          <cell r="K9101" t="str">
            <v>CHANCUSIG QUINGA HUGO FABIAN</v>
          </cell>
          <cell r="L9101" t="str">
            <v>LA ECUATORIANA CALLE E8C  S41 30  S41</v>
          </cell>
          <cell r="M9101" t="str">
            <v>1714427570</v>
          </cell>
          <cell r="N9101" t="str">
            <v>0939818082</v>
          </cell>
          <cell r="O9101" t="str">
            <v>0939818082</v>
          </cell>
          <cell r="P9101" t="str">
            <v>170703</v>
          </cell>
          <cell r="Q9101" t="str">
            <v>QUITO</v>
          </cell>
          <cell r="R9101" t="str">
            <v>PICHINCHA</v>
          </cell>
          <cell r="S9101" t="str">
            <v>QUITO</v>
          </cell>
          <cell r="T9101" t="str">
            <v>FLEXTRANS UIO</v>
          </cell>
          <cell r="U9101" t="str">
            <v>FLEXNETUIO_LOCAL</v>
          </cell>
          <cell r="V9101">
            <v>1</v>
          </cell>
          <cell r="W9101">
            <v>1</v>
          </cell>
          <cell r="X9101" t="str">
            <v>FLEXNET ECUADOR - MDELIVERY</v>
          </cell>
          <cell r="Y9101" t="str">
            <v>CALLE 28 DE JUNIO S/N Y GARCIA MORENO ENTRADA LLANO GRANDE</v>
          </cell>
          <cell r="Z9101" t="str">
            <v>1701_QUITO</v>
          </cell>
          <cell r="AA9101" t="str">
            <v>LTE XIAOMI REDMI NOTE 11 AZUL: 1 und - sn. 869113065749302 NUEVOS HORIZONTES DEL SUR CASA DE 2 PISOS 2DO PISO DE BLOQUE CERRAMIENTO DE BLOQUE VISTO FRENTE A LA CASA BARRIAL Y A LA IGLESIA NUESTA SENORA DEL CISNE</v>
          </cell>
          <cell r="AB9101">
            <v>22093</v>
          </cell>
          <cell r="AC9101">
            <v>44910</v>
          </cell>
          <cell r="AD9101" t="str">
            <v>ITSACOURIER S.A.S</v>
          </cell>
          <cell r="AE9101" t="str">
            <v>PCZ1852</v>
          </cell>
          <cell r="AF9101">
            <v>2</v>
          </cell>
          <cell r="AG9101" t="str">
            <v>PEDIDO_ENTREGADO</v>
          </cell>
          <cell r="AH9101">
            <v>44910</v>
          </cell>
          <cell r="AK9101">
            <v>475647</v>
          </cell>
        </row>
        <row r="9102">
          <cell r="B9102">
            <v>475601</v>
          </cell>
          <cell r="C9102" t="str">
            <v>MEGAPROFER-PUSHM-71222</v>
          </cell>
          <cell r="D9102" t="str">
            <v>SG</v>
          </cell>
          <cell r="E9102" t="str">
            <v>RETIRO_DESPACHO</v>
          </cell>
          <cell r="F9102" t="str">
            <v>NORMAL</v>
          </cell>
          <cell r="G9102" t="str">
            <v>88070</v>
          </cell>
          <cell r="H9102">
            <v>44902</v>
          </cell>
          <cell r="I9102" t="str">
            <v>EN_PROCESO</v>
          </cell>
          <cell r="J9102">
            <v>44902</v>
          </cell>
          <cell r="K9102" t="str">
            <v>MEGAPROFER UIO-PUSH MONEY</v>
          </cell>
          <cell r="L9102" t="str">
            <v>GALO PLAZA LASSO N60-58 Y SANTA LUCIA, REFERENCIA: (JUNTO A BODEGA ETAFASHION)</v>
          </cell>
          <cell r="N9102" t="str">
            <v>Ana Ronh</v>
          </cell>
          <cell r="O9102" t="str">
            <v>02-3827470/0990411271</v>
          </cell>
          <cell r="P9102" t="str">
            <v>QUITO</v>
          </cell>
          <cell r="Q9102" t="str">
            <v>QUITO</v>
          </cell>
          <cell r="R9102" t="str">
            <v>PICHINCHA</v>
          </cell>
          <cell r="U9102" t="str">
            <v>FLEXNETGYE_UIO</v>
          </cell>
          <cell r="V9102">
            <v>1</v>
          </cell>
          <cell r="W9102">
            <v>1</v>
          </cell>
          <cell r="X9102" t="str">
            <v>OFICINAS SAINT GOBAIN</v>
          </cell>
          <cell r="Y9102" t="str">
            <v>EDIFICIO EMPORIOM PISO 16 OFIC 6-7</v>
          </cell>
          <cell r="Z9102" t="str">
            <v>0901_GUAYAQUIL</v>
          </cell>
          <cell r="AA9102" t="str">
            <v/>
          </cell>
          <cell r="AF9102">
            <v>0</v>
          </cell>
          <cell r="AG9102" t="str">
            <v>PEDIDO_EN_PROCESO</v>
          </cell>
          <cell r="AH9102">
            <v>44902</v>
          </cell>
          <cell r="AK9102">
            <v>475601</v>
          </cell>
        </row>
        <row r="9103">
          <cell r="B9103">
            <v>475598</v>
          </cell>
          <cell r="C9103" t="str">
            <v>PROFERMARCO-PUSHM-71222</v>
          </cell>
          <cell r="D9103" t="str">
            <v>SG</v>
          </cell>
          <cell r="E9103" t="str">
            <v>RETIRO_DESPACHO</v>
          </cell>
          <cell r="F9103" t="str">
            <v>NORMAL</v>
          </cell>
          <cell r="G9103" t="str">
            <v>88069</v>
          </cell>
          <cell r="H9103">
            <v>44902</v>
          </cell>
          <cell r="I9103" t="str">
            <v>EN_PROCESO</v>
          </cell>
          <cell r="J9103">
            <v>44902</v>
          </cell>
          <cell r="K9103" t="str">
            <v>PROFERMARCO-PUSH MONEY</v>
          </cell>
          <cell r="L9103" t="str">
            <v>CALDERON Y AV CARAPUNGO OE7-348 Y LANDAZURI, QUITO</v>
          </cell>
          <cell r="N9103" t="str">
            <v>Sthephany Zambrano</v>
          </cell>
          <cell r="O9103" t="str">
            <v>0982221902</v>
          </cell>
          <cell r="P9103" t="str">
            <v>QUITO</v>
          </cell>
          <cell r="Q9103" t="str">
            <v>QUITO</v>
          </cell>
          <cell r="R9103" t="str">
            <v>PICHINCHA</v>
          </cell>
          <cell r="U9103" t="str">
            <v>FLEXNETGYE_UIO</v>
          </cell>
          <cell r="V9103">
            <v>1</v>
          </cell>
          <cell r="W9103">
            <v>1</v>
          </cell>
          <cell r="X9103" t="str">
            <v>OFICINAS SAINT GOBAIN</v>
          </cell>
          <cell r="Y9103" t="str">
            <v>EDIFICIO EMPORIOM PISO 16 OFIC 6-7</v>
          </cell>
          <cell r="Z9103" t="str">
            <v>0901_GUAYAQUIL</v>
          </cell>
          <cell r="AA9103" t="str">
            <v/>
          </cell>
          <cell r="AF9103">
            <v>0</v>
          </cell>
          <cell r="AG9103" t="str">
            <v>PEDIDO_EN_PROCESO</v>
          </cell>
          <cell r="AH9103">
            <v>44902</v>
          </cell>
          <cell r="AK9103">
            <v>475598</v>
          </cell>
        </row>
        <row r="9104">
          <cell r="B9104">
            <v>475590</v>
          </cell>
          <cell r="C9104" t="str">
            <v>LINAMD07122022</v>
          </cell>
          <cell r="D9104" t="str">
            <v>LINA</v>
          </cell>
          <cell r="E9104" t="str">
            <v>DESPACHO</v>
          </cell>
          <cell r="F9104" t="str">
            <v>NORMAL</v>
          </cell>
          <cell r="G9104" t="str">
            <v>FLEXT45609</v>
          </cell>
          <cell r="H9104">
            <v>44902</v>
          </cell>
          <cell r="I9104" t="str">
            <v>ENTREGADO</v>
          </cell>
          <cell r="J9104">
            <v>44915</v>
          </cell>
          <cell r="K9104" t="str">
            <v>TUAREZ MOREIRA MARIA GABRIELA - ING. RICARDO MAZON</v>
          </cell>
          <cell r="L9104" t="str">
            <v>MANABI- MANTA - TARQUI - ANILLO VIAL VIA SAN MATEO 309 S/N</v>
          </cell>
          <cell r="N9104" t="str">
            <v>0939855824</v>
          </cell>
          <cell r="P9104" t="str">
            <v>130201</v>
          </cell>
          <cell r="Q9104" t="str">
            <v>MANTA</v>
          </cell>
          <cell r="R9104" t="str">
            <v>MANABI</v>
          </cell>
          <cell r="S9104" t="str">
            <v>MANTA</v>
          </cell>
          <cell r="T9104" t="str">
            <v>FLEXTRANS UIO</v>
          </cell>
          <cell r="U9104" t="str">
            <v>FLEXNETUIO_LOCAL</v>
          </cell>
          <cell r="V9104">
            <v>28</v>
          </cell>
          <cell r="X9104" t="str">
            <v>FLEXNET UIO</v>
          </cell>
          <cell r="Y9104" t="str">
            <v>ENTRADA  LLANO GRANDE, GARCIA MORENO Y 28 DE JUNIO</v>
          </cell>
          <cell r="Z9104" t="str">
            <v>1701_QUITO</v>
          </cell>
          <cell r="AA9104" t="str">
            <v/>
          </cell>
          <cell r="AB9104">
            <v>22244</v>
          </cell>
          <cell r="AC9104">
            <v>44902</v>
          </cell>
          <cell r="AD9104" t="str">
            <v>FLEXTRANS</v>
          </cell>
          <cell r="AE9104" t="str">
            <v>PAC7056</v>
          </cell>
          <cell r="AF9104">
            <v>0</v>
          </cell>
          <cell r="AG9104" t="str">
            <v>PEDIDO_ENTREGADO</v>
          </cell>
          <cell r="AH9104">
            <v>44903</v>
          </cell>
          <cell r="AJ9104" t="str">
            <v/>
          </cell>
          <cell r="AK9104">
            <v>475590</v>
          </cell>
        </row>
        <row r="9105">
          <cell r="B9105">
            <v>475509</v>
          </cell>
          <cell r="C9105" t="str">
            <v>TK-7296</v>
          </cell>
          <cell r="D9105" t="str">
            <v>MDELIVERY</v>
          </cell>
          <cell r="E9105" t="str">
            <v>DESPACHO</v>
          </cell>
          <cell r="F9105" t="str">
            <v>EXPRESS</v>
          </cell>
          <cell r="G9105" t="str">
            <v/>
          </cell>
          <cell r="H9105">
            <v>44902</v>
          </cell>
          <cell r="I9105" t="str">
            <v>EN_CARTA_PORTE</v>
          </cell>
          <cell r="J9105">
            <v>44903</v>
          </cell>
          <cell r="K9105" t="str">
            <v>OTECEL</v>
          </cell>
          <cell r="L9105" t="str">
            <v>AVDA SIMON BOLIVAR Y VIA NAYON CONJUNTO CORPORATIVO EKOPARK TORRE 3 TELEFONICA</v>
          </cell>
          <cell r="M9105" t="str">
            <v/>
          </cell>
          <cell r="N9105" t="str">
            <v>098299225</v>
          </cell>
          <cell r="O9105" t="str">
            <v/>
          </cell>
          <cell r="P9105" t="str">
            <v>QUITO</v>
          </cell>
          <cell r="Q9105" t="str">
            <v>QUITO</v>
          </cell>
          <cell r="R9105" t="str">
            <v>PICHINCHA</v>
          </cell>
          <cell r="T9105" t="str">
            <v>FLEXTRANS UIO</v>
          </cell>
          <cell r="U9105" t="str">
            <v>FLEXNETUIO_LOCAL</v>
          </cell>
          <cell r="V9105">
            <v>1</v>
          </cell>
          <cell r="W9105">
            <v>1</v>
          </cell>
          <cell r="X9105" t="str">
            <v>FLEXNET ECUADOR - MDELIVERY</v>
          </cell>
          <cell r="Y9105" t="str">
            <v>CALLE 28 DE JUNIO S/N Y GARCIA MORENO ENTRADA LLANO GRANDE</v>
          </cell>
          <cell r="Z9105" t="str">
            <v>1701_QUITO</v>
          </cell>
          <cell r="AA9105" t="str">
            <v/>
          </cell>
          <cell r="AB9105">
            <v>21910</v>
          </cell>
          <cell r="AC9105">
            <v>44902</v>
          </cell>
          <cell r="AD9105" t="str">
            <v>PROCESO VIRTUAL</v>
          </cell>
          <cell r="AE9105" t="str">
            <v>VIRTUAL</v>
          </cell>
          <cell r="AF9105">
            <v>0</v>
          </cell>
          <cell r="AG9105" t="str">
            <v>CARTA_PORTE_CREADA</v>
          </cell>
          <cell r="AH9105">
            <v>44903</v>
          </cell>
          <cell r="AK9105">
            <v>475509</v>
          </cell>
        </row>
        <row r="9106">
          <cell r="B9106">
            <v>475510</v>
          </cell>
          <cell r="C9106" t="str">
            <v>TK-7297</v>
          </cell>
          <cell r="D9106" t="str">
            <v>MDELIVERY</v>
          </cell>
          <cell r="E9106" t="str">
            <v>DESPACHO</v>
          </cell>
          <cell r="F9106" t="str">
            <v>EXPRESS</v>
          </cell>
          <cell r="G9106" t="str">
            <v/>
          </cell>
          <cell r="H9106">
            <v>44902</v>
          </cell>
          <cell r="I9106" t="str">
            <v>EN_CARTA_PORTE</v>
          </cell>
          <cell r="J9106">
            <v>44903</v>
          </cell>
          <cell r="K9106" t="str">
            <v>OTECEL</v>
          </cell>
          <cell r="L9106" t="str">
            <v>AVDA SIMON BOLIVAR Y VIA NAYON CONJUNTO CORPORATIVO EKOPARK TORRE 3 TELEFONICA</v>
          </cell>
          <cell r="M9106" t="str">
            <v/>
          </cell>
          <cell r="N9106" t="str">
            <v>098299225</v>
          </cell>
          <cell r="O9106" t="str">
            <v/>
          </cell>
          <cell r="P9106" t="str">
            <v>QUITO</v>
          </cell>
          <cell r="Q9106" t="str">
            <v>QUITO</v>
          </cell>
          <cell r="R9106" t="str">
            <v>PICHINCHA</v>
          </cell>
          <cell r="T9106" t="str">
            <v>FLEXTRANS UIO</v>
          </cell>
          <cell r="U9106" t="str">
            <v>FLEXNETUIO_LOCAL</v>
          </cell>
          <cell r="V9106">
            <v>1</v>
          </cell>
          <cell r="W9106">
            <v>1</v>
          </cell>
          <cell r="X9106" t="str">
            <v>FLEXNET ECUADOR - MDELIVERY</v>
          </cell>
          <cell r="Y9106" t="str">
            <v>CALLE 28 DE JUNIO S/N Y GARCIA MORENO ENTRADA LLANO GRANDE</v>
          </cell>
          <cell r="Z9106" t="str">
            <v>1701_QUITO</v>
          </cell>
          <cell r="AA9106" t="str">
            <v/>
          </cell>
          <cell r="AB9106">
            <v>21910</v>
          </cell>
          <cell r="AC9106">
            <v>44902</v>
          </cell>
          <cell r="AD9106" t="str">
            <v>PROCESO VIRTUAL</v>
          </cell>
          <cell r="AE9106" t="str">
            <v>VIRTUAL</v>
          </cell>
          <cell r="AF9106">
            <v>0</v>
          </cell>
          <cell r="AG9106" t="str">
            <v>CARTA_PORTE_CREADA</v>
          </cell>
          <cell r="AH9106">
            <v>44903</v>
          </cell>
          <cell r="AK9106">
            <v>475510</v>
          </cell>
        </row>
        <row r="9107">
          <cell r="B9107">
            <v>475511</v>
          </cell>
          <cell r="C9107" t="str">
            <v>TK-7298</v>
          </cell>
          <cell r="D9107" t="str">
            <v>MDELIVERY</v>
          </cell>
          <cell r="E9107" t="str">
            <v>DESPACHO</v>
          </cell>
          <cell r="F9107" t="str">
            <v>EXPRESS</v>
          </cell>
          <cell r="G9107" t="str">
            <v/>
          </cell>
          <cell r="H9107">
            <v>44902</v>
          </cell>
          <cell r="I9107" t="str">
            <v>EN_CARTA_PORTE</v>
          </cell>
          <cell r="J9107">
            <v>44903</v>
          </cell>
          <cell r="K9107" t="str">
            <v>OTECEL</v>
          </cell>
          <cell r="L9107" t="str">
            <v>AVDA SIMON BOLIVAR Y VIA NAYON CONJUNTO CORPORATIVO EKOPARK TORRE 3 TELEFONICA</v>
          </cell>
          <cell r="M9107" t="str">
            <v/>
          </cell>
          <cell r="N9107" t="str">
            <v>098299225</v>
          </cell>
          <cell r="O9107" t="str">
            <v/>
          </cell>
          <cell r="P9107" t="str">
            <v>QUITO</v>
          </cell>
          <cell r="Q9107" t="str">
            <v>QUITO</v>
          </cell>
          <cell r="R9107" t="str">
            <v>PICHINCHA</v>
          </cell>
          <cell r="T9107" t="str">
            <v>FLEXTRANS UIO</v>
          </cell>
          <cell r="U9107" t="str">
            <v>FLEXNETUIO_LOCAL</v>
          </cell>
          <cell r="V9107">
            <v>1</v>
          </cell>
          <cell r="W9107">
            <v>1</v>
          </cell>
          <cell r="X9107" t="str">
            <v>FLEXNET ECUADOR - MDELIVERY</v>
          </cell>
          <cell r="Y9107" t="str">
            <v>CALLE 28 DE JUNIO S/N Y GARCIA MORENO ENTRADA LLANO GRANDE</v>
          </cell>
          <cell r="Z9107" t="str">
            <v>1701_QUITO</v>
          </cell>
          <cell r="AA9107" t="str">
            <v/>
          </cell>
          <cell r="AB9107">
            <v>21910</v>
          </cell>
          <cell r="AC9107">
            <v>44902</v>
          </cell>
          <cell r="AD9107" t="str">
            <v>PROCESO VIRTUAL</v>
          </cell>
          <cell r="AE9107" t="str">
            <v>VIRTUAL</v>
          </cell>
          <cell r="AF9107">
            <v>0</v>
          </cell>
          <cell r="AG9107" t="str">
            <v>CARTA_PORTE_CREADA</v>
          </cell>
          <cell r="AH9107">
            <v>44903</v>
          </cell>
          <cell r="AK9107">
            <v>475511</v>
          </cell>
        </row>
        <row r="9108">
          <cell r="B9108">
            <v>475512</v>
          </cell>
          <cell r="C9108" t="str">
            <v>TK-7299</v>
          </cell>
          <cell r="D9108" t="str">
            <v>MDELIVERY</v>
          </cell>
          <cell r="E9108" t="str">
            <v>DESPACHO</v>
          </cell>
          <cell r="F9108" t="str">
            <v>EXPRESS</v>
          </cell>
          <cell r="G9108" t="str">
            <v/>
          </cell>
          <cell r="H9108">
            <v>44902</v>
          </cell>
          <cell r="I9108" t="str">
            <v>EN_CARTA_PORTE</v>
          </cell>
          <cell r="J9108">
            <v>44903</v>
          </cell>
          <cell r="K9108" t="str">
            <v>OTECEL</v>
          </cell>
          <cell r="L9108" t="str">
            <v>AVDA SIMON BOLIVAR Y VIA NAYON CONJUNTO CORPORATIVO EKOPARK TORRE 3 TELEFONICA</v>
          </cell>
          <cell r="M9108" t="str">
            <v/>
          </cell>
          <cell r="N9108" t="str">
            <v>098299225</v>
          </cell>
          <cell r="O9108" t="str">
            <v/>
          </cell>
          <cell r="P9108" t="str">
            <v>QUITO</v>
          </cell>
          <cell r="Q9108" t="str">
            <v>QUITO</v>
          </cell>
          <cell r="R9108" t="str">
            <v>PICHINCHA</v>
          </cell>
          <cell r="T9108" t="str">
            <v>FLEXTRANS UIO</v>
          </cell>
          <cell r="U9108" t="str">
            <v>FLEXNETUIO_LOCAL</v>
          </cell>
          <cell r="V9108">
            <v>1</v>
          </cell>
          <cell r="W9108">
            <v>1</v>
          </cell>
          <cell r="X9108" t="str">
            <v>FLEXNET ECUADOR - MDELIVERY</v>
          </cell>
          <cell r="Y9108" t="str">
            <v>CALLE 28 DE JUNIO S/N Y GARCIA MORENO ENTRADA LLANO GRANDE</v>
          </cell>
          <cell r="Z9108" t="str">
            <v>1701_QUITO</v>
          </cell>
          <cell r="AA9108" t="str">
            <v/>
          </cell>
          <cell r="AB9108">
            <v>21910</v>
          </cell>
          <cell r="AC9108">
            <v>44902</v>
          </cell>
          <cell r="AD9108" t="str">
            <v>PROCESO VIRTUAL</v>
          </cell>
          <cell r="AE9108" t="str">
            <v>VIRTUAL</v>
          </cell>
          <cell r="AF9108">
            <v>0</v>
          </cell>
          <cell r="AG9108" t="str">
            <v>CARTA_PORTE_CREADA</v>
          </cell>
          <cell r="AH9108">
            <v>44903</v>
          </cell>
          <cell r="AK9108">
            <v>475512</v>
          </cell>
        </row>
        <row r="9109">
          <cell r="B9109">
            <v>475513</v>
          </cell>
          <cell r="C9109" t="str">
            <v>TK-7300</v>
          </cell>
          <cell r="D9109" t="str">
            <v>MDELIVERY</v>
          </cell>
          <cell r="E9109" t="str">
            <v>DESPACHO</v>
          </cell>
          <cell r="F9109" t="str">
            <v>EXPRESS</v>
          </cell>
          <cell r="G9109" t="str">
            <v/>
          </cell>
          <cell r="H9109">
            <v>44902</v>
          </cell>
          <cell r="I9109" t="str">
            <v>EN_CARTA_PORTE</v>
          </cell>
          <cell r="J9109">
            <v>44903</v>
          </cell>
          <cell r="K9109" t="str">
            <v>OTECEL</v>
          </cell>
          <cell r="L9109" t="str">
            <v>AVDA SIMON BOLIVAR Y VIA NAYON CONJUNTO CORPORATIVO EKOPARK TORRE 3 TELEFONICA</v>
          </cell>
          <cell r="M9109" t="str">
            <v/>
          </cell>
          <cell r="N9109" t="str">
            <v>098299225</v>
          </cell>
          <cell r="O9109" t="str">
            <v/>
          </cell>
          <cell r="P9109" t="str">
            <v>QUITO</v>
          </cell>
          <cell r="Q9109" t="str">
            <v>QUITO</v>
          </cell>
          <cell r="R9109" t="str">
            <v>PICHINCHA</v>
          </cell>
          <cell r="T9109" t="str">
            <v>FLEXTRANS UIO</v>
          </cell>
          <cell r="U9109" t="str">
            <v>FLEXNETUIO_LOCAL</v>
          </cell>
          <cell r="V9109">
            <v>1</v>
          </cell>
          <cell r="W9109">
            <v>1</v>
          </cell>
          <cell r="X9109" t="str">
            <v>FLEXNET ECUADOR - MDELIVERY</v>
          </cell>
          <cell r="Y9109" t="str">
            <v>CALLE 28 DE JUNIO S/N Y GARCIA MORENO ENTRADA LLANO GRANDE</v>
          </cell>
          <cell r="Z9109" t="str">
            <v>1701_QUITO</v>
          </cell>
          <cell r="AA9109" t="str">
            <v/>
          </cell>
          <cell r="AB9109">
            <v>21910</v>
          </cell>
          <cell r="AC9109">
            <v>44902</v>
          </cell>
          <cell r="AD9109" t="str">
            <v>PROCESO VIRTUAL</v>
          </cell>
          <cell r="AE9109" t="str">
            <v>VIRTUAL</v>
          </cell>
          <cell r="AF9109">
            <v>0</v>
          </cell>
          <cell r="AG9109" t="str">
            <v>CARTA_PORTE_CREADA</v>
          </cell>
          <cell r="AH9109">
            <v>44903</v>
          </cell>
          <cell r="AK9109">
            <v>475513</v>
          </cell>
        </row>
        <row r="9110">
          <cell r="B9110">
            <v>475514</v>
          </cell>
          <cell r="C9110" t="str">
            <v>TK-7301</v>
          </cell>
          <cell r="D9110" t="str">
            <v>MDELIVERY</v>
          </cell>
          <cell r="E9110" t="str">
            <v>DESPACHO</v>
          </cell>
          <cell r="F9110" t="str">
            <v>EXPRESS</v>
          </cell>
          <cell r="G9110" t="str">
            <v/>
          </cell>
          <cell r="H9110">
            <v>44902</v>
          </cell>
          <cell r="I9110" t="str">
            <v>EN_CARTA_PORTE</v>
          </cell>
          <cell r="J9110">
            <v>44903</v>
          </cell>
          <cell r="K9110" t="str">
            <v>OTECEL</v>
          </cell>
          <cell r="L9110" t="str">
            <v>AVDA SIMON BOLIVAR Y VIA NAYON CONJUNTO CORPORATIVO EKOPARK TORRE 3 TELEFONICA</v>
          </cell>
          <cell r="M9110" t="str">
            <v/>
          </cell>
          <cell r="N9110" t="str">
            <v>098299225</v>
          </cell>
          <cell r="O9110" t="str">
            <v/>
          </cell>
          <cell r="P9110" t="str">
            <v>QUITO</v>
          </cell>
          <cell r="Q9110" t="str">
            <v>QUITO</v>
          </cell>
          <cell r="R9110" t="str">
            <v>PICHINCHA</v>
          </cell>
          <cell r="T9110" t="str">
            <v>FLEXTRANS UIO</v>
          </cell>
          <cell r="U9110" t="str">
            <v>FLEXNETUIO_LOCAL</v>
          </cell>
          <cell r="V9110">
            <v>1</v>
          </cell>
          <cell r="W9110">
            <v>1</v>
          </cell>
          <cell r="X9110" t="str">
            <v>FLEXNET ECUADOR - MDELIVERY</v>
          </cell>
          <cell r="Y9110" t="str">
            <v>CALLE 28 DE JUNIO S/N Y GARCIA MORENO ENTRADA LLANO GRANDE</v>
          </cell>
          <cell r="Z9110" t="str">
            <v>1701_QUITO</v>
          </cell>
          <cell r="AA9110" t="str">
            <v/>
          </cell>
          <cell r="AB9110">
            <v>21910</v>
          </cell>
          <cell r="AC9110">
            <v>44902</v>
          </cell>
          <cell r="AD9110" t="str">
            <v>PROCESO VIRTUAL</v>
          </cell>
          <cell r="AE9110" t="str">
            <v>VIRTUAL</v>
          </cell>
          <cell r="AF9110">
            <v>0</v>
          </cell>
          <cell r="AG9110" t="str">
            <v>CARTA_PORTE_CREADA</v>
          </cell>
          <cell r="AH9110">
            <v>44903</v>
          </cell>
          <cell r="AK9110">
            <v>475514</v>
          </cell>
        </row>
        <row r="9111">
          <cell r="B9111">
            <v>475515</v>
          </cell>
          <cell r="C9111" t="str">
            <v>TK-7302</v>
          </cell>
          <cell r="D9111" t="str">
            <v>MDELIVERY</v>
          </cell>
          <cell r="E9111" t="str">
            <v>DESPACHO</v>
          </cell>
          <cell r="F9111" t="str">
            <v>EXPRESS</v>
          </cell>
          <cell r="G9111" t="str">
            <v/>
          </cell>
          <cell r="H9111">
            <v>44902</v>
          </cell>
          <cell r="I9111" t="str">
            <v>EN_CARTA_PORTE</v>
          </cell>
          <cell r="J9111">
            <v>44903</v>
          </cell>
          <cell r="K9111" t="str">
            <v>OTECEL</v>
          </cell>
          <cell r="L9111" t="str">
            <v>AVDA SIMON BOLIVAR Y VIA NAYON CONJUNTO CORPORATIVO EKOPARK TORRE 3 TELEFONICA</v>
          </cell>
          <cell r="M9111" t="str">
            <v/>
          </cell>
          <cell r="N9111" t="str">
            <v>098299225</v>
          </cell>
          <cell r="O9111" t="str">
            <v/>
          </cell>
          <cell r="P9111" t="str">
            <v>QUITO</v>
          </cell>
          <cell r="Q9111" t="str">
            <v>QUITO</v>
          </cell>
          <cell r="R9111" t="str">
            <v>PICHINCHA</v>
          </cell>
          <cell r="T9111" t="str">
            <v>FLEXTRANS UIO</v>
          </cell>
          <cell r="U9111" t="str">
            <v>FLEXNETUIO_LOCAL</v>
          </cell>
          <cell r="V9111">
            <v>1</v>
          </cell>
          <cell r="W9111">
            <v>1</v>
          </cell>
          <cell r="X9111" t="str">
            <v>FLEXNET ECUADOR - MDELIVERY</v>
          </cell>
          <cell r="Y9111" t="str">
            <v>CALLE 28 DE JUNIO S/N Y GARCIA MORENO ENTRADA LLANO GRANDE</v>
          </cell>
          <cell r="Z9111" t="str">
            <v>1701_QUITO</v>
          </cell>
          <cell r="AA9111" t="str">
            <v/>
          </cell>
          <cell r="AB9111">
            <v>21910</v>
          </cell>
          <cell r="AC9111">
            <v>44902</v>
          </cell>
          <cell r="AD9111" t="str">
            <v>PROCESO VIRTUAL</v>
          </cell>
          <cell r="AE9111" t="str">
            <v>VIRTUAL</v>
          </cell>
          <cell r="AF9111">
            <v>0</v>
          </cell>
          <cell r="AG9111" t="str">
            <v>CARTA_PORTE_CREADA</v>
          </cell>
          <cell r="AH9111">
            <v>44903</v>
          </cell>
          <cell r="AK9111">
            <v>475515</v>
          </cell>
        </row>
        <row r="9112">
          <cell r="B9112">
            <v>475516</v>
          </cell>
          <cell r="C9112" t="str">
            <v>TK-7303</v>
          </cell>
          <cell r="D9112" t="str">
            <v>MDELIVERY</v>
          </cell>
          <cell r="E9112" t="str">
            <v>DESPACHO</v>
          </cell>
          <cell r="F9112" t="str">
            <v>EXPRESS</v>
          </cell>
          <cell r="G9112" t="str">
            <v/>
          </cell>
          <cell r="H9112">
            <v>44902</v>
          </cell>
          <cell r="I9112" t="str">
            <v>EN_CARTA_PORTE</v>
          </cell>
          <cell r="J9112">
            <v>44903</v>
          </cell>
          <cell r="K9112" t="str">
            <v>OTECEL</v>
          </cell>
          <cell r="L9112" t="str">
            <v>AVDA SIMON BOLIVAR Y VIA NAYON CONJUNTO CORPORATIVO EKOPARK TORRE 3 TELEFONICA</v>
          </cell>
          <cell r="M9112" t="str">
            <v/>
          </cell>
          <cell r="N9112" t="str">
            <v>098299225</v>
          </cell>
          <cell r="O9112" t="str">
            <v/>
          </cell>
          <cell r="P9112" t="str">
            <v>QUITO</v>
          </cell>
          <cell r="Q9112" t="str">
            <v>QUITO</v>
          </cell>
          <cell r="R9112" t="str">
            <v>PICHINCHA</v>
          </cell>
          <cell r="T9112" t="str">
            <v>FLEXTRANS UIO</v>
          </cell>
          <cell r="U9112" t="str">
            <v>FLEXNETUIO_LOCAL</v>
          </cell>
          <cell r="V9112">
            <v>1</v>
          </cell>
          <cell r="W9112">
            <v>1</v>
          </cell>
          <cell r="X9112" t="str">
            <v>FLEXNET ECUADOR - MDELIVERY</v>
          </cell>
          <cell r="Y9112" t="str">
            <v>CALLE 28 DE JUNIO S/N Y GARCIA MORENO ENTRADA LLANO GRANDE</v>
          </cell>
          <cell r="Z9112" t="str">
            <v>1701_QUITO</v>
          </cell>
          <cell r="AA9112" t="str">
            <v/>
          </cell>
          <cell r="AB9112">
            <v>21910</v>
          </cell>
          <cell r="AC9112">
            <v>44902</v>
          </cell>
          <cell r="AD9112" t="str">
            <v>PROCESO VIRTUAL</v>
          </cell>
          <cell r="AE9112" t="str">
            <v>VIRTUAL</v>
          </cell>
          <cell r="AF9112">
            <v>0</v>
          </cell>
          <cell r="AG9112" t="str">
            <v>CARTA_PORTE_CREADA</v>
          </cell>
          <cell r="AH9112">
            <v>44903</v>
          </cell>
          <cell r="AK9112">
            <v>475516</v>
          </cell>
        </row>
        <row r="9113">
          <cell r="B9113">
            <v>475517</v>
          </cell>
          <cell r="C9113" t="str">
            <v>TK-7304</v>
          </cell>
          <cell r="D9113" t="str">
            <v>MDELIVERY</v>
          </cell>
          <cell r="E9113" t="str">
            <v>DESPACHO</v>
          </cell>
          <cell r="F9113" t="str">
            <v>EXPRESS</v>
          </cell>
          <cell r="G9113" t="str">
            <v/>
          </cell>
          <cell r="H9113">
            <v>44902</v>
          </cell>
          <cell r="I9113" t="str">
            <v>EN_CARTA_PORTE</v>
          </cell>
          <cell r="J9113">
            <v>44903</v>
          </cell>
          <cell r="K9113" t="str">
            <v>OTECEL</v>
          </cell>
          <cell r="L9113" t="str">
            <v>AVDA SIMON BOLIVAR Y VIA NAYON CONJUNTO CORPORATIVO EKOPARK TORRE 3 TELEFONICA</v>
          </cell>
          <cell r="M9113" t="str">
            <v/>
          </cell>
          <cell r="N9113" t="str">
            <v>098299225</v>
          </cell>
          <cell r="O9113" t="str">
            <v/>
          </cell>
          <cell r="P9113" t="str">
            <v>QUITO</v>
          </cell>
          <cell r="Q9113" t="str">
            <v>QUITO</v>
          </cell>
          <cell r="R9113" t="str">
            <v>PICHINCHA</v>
          </cell>
          <cell r="T9113" t="str">
            <v>FLEXTRANS UIO</v>
          </cell>
          <cell r="U9113" t="str">
            <v>FLEXNETUIO_LOCAL</v>
          </cell>
          <cell r="V9113">
            <v>1</v>
          </cell>
          <cell r="W9113">
            <v>1</v>
          </cell>
          <cell r="X9113" t="str">
            <v>FLEXNET ECUADOR - MDELIVERY</v>
          </cell>
          <cell r="Y9113" t="str">
            <v>CALLE 28 DE JUNIO S/N Y GARCIA MORENO ENTRADA LLANO GRANDE</v>
          </cell>
          <cell r="Z9113" t="str">
            <v>1701_QUITO</v>
          </cell>
          <cell r="AA9113" t="str">
            <v/>
          </cell>
          <cell r="AB9113">
            <v>21910</v>
          </cell>
          <cell r="AC9113">
            <v>44902</v>
          </cell>
          <cell r="AD9113" t="str">
            <v>PROCESO VIRTUAL</v>
          </cell>
          <cell r="AE9113" t="str">
            <v>VIRTUAL</v>
          </cell>
          <cell r="AF9113">
            <v>0</v>
          </cell>
          <cell r="AG9113" t="str">
            <v>CARTA_PORTE_CREADA</v>
          </cell>
          <cell r="AH9113">
            <v>44903</v>
          </cell>
          <cell r="AK9113">
            <v>475517</v>
          </cell>
        </row>
        <row r="9114">
          <cell r="B9114">
            <v>475518</v>
          </cell>
          <cell r="C9114" t="str">
            <v>TK-7305</v>
          </cell>
          <cell r="D9114" t="str">
            <v>MDELIVERY</v>
          </cell>
          <cell r="E9114" t="str">
            <v>DESPACHO</v>
          </cell>
          <cell r="F9114" t="str">
            <v>EXPRESS</v>
          </cell>
          <cell r="G9114" t="str">
            <v/>
          </cell>
          <cell r="H9114">
            <v>44902</v>
          </cell>
          <cell r="I9114" t="str">
            <v>EN_CARTA_PORTE</v>
          </cell>
          <cell r="J9114">
            <v>44903</v>
          </cell>
          <cell r="K9114" t="str">
            <v>OTECEL</v>
          </cell>
          <cell r="L9114" t="str">
            <v>AVDA SIMON BOLIVAR Y VIA NAYON CONJUNTO CORPORATIVO EKOPARK TORRE 3 TELEFONICA</v>
          </cell>
          <cell r="M9114" t="str">
            <v/>
          </cell>
          <cell r="N9114" t="str">
            <v>098299225</v>
          </cell>
          <cell r="O9114" t="str">
            <v/>
          </cell>
          <cell r="P9114" t="str">
            <v>QUITO</v>
          </cell>
          <cell r="Q9114" t="str">
            <v>QUITO</v>
          </cell>
          <cell r="R9114" t="str">
            <v>PICHINCHA</v>
          </cell>
          <cell r="T9114" t="str">
            <v>FLEXTRANS UIO</v>
          </cell>
          <cell r="U9114" t="str">
            <v>FLEXNETUIO_LOCAL</v>
          </cell>
          <cell r="V9114">
            <v>1</v>
          </cell>
          <cell r="W9114">
            <v>1</v>
          </cell>
          <cell r="X9114" t="str">
            <v>FLEXNET ECUADOR - MDELIVERY</v>
          </cell>
          <cell r="Y9114" t="str">
            <v>CALLE 28 DE JUNIO S/N Y GARCIA MORENO ENTRADA LLANO GRANDE</v>
          </cell>
          <cell r="Z9114" t="str">
            <v>1701_QUITO</v>
          </cell>
          <cell r="AA9114" t="str">
            <v/>
          </cell>
          <cell r="AB9114">
            <v>21910</v>
          </cell>
          <cell r="AC9114">
            <v>44902</v>
          </cell>
          <cell r="AD9114" t="str">
            <v>PROCESO VIRTUAL</v>
          </cell>
          <cell r="AE9114" t="str">
            <v>VIRTUAL</v>
          </cell>
          <cell r="AF9114">
            <v>0</v>
          </cell>
          <cell r="AG9114" t="str">
            <v>CARTA_PORTE_CREADA</v>
          </cell>
          <cell r="AH9114">
            <v>44903</v>
          </cell>
          <cell r="AK9114">
            <v>475518</v>
          </cell>
        </row>
        <row r="9115">
          <cell r="B9115">
            <v>475519</v>
          </cell>
          <cell r="C9115" t="str">
            <v>TK-7307</v>
          </cell>
          <cell r="D9115" t="str">
            <v>MDELIVERY</v>
          </cell>
          <cell r="E9115" t="str">
            <v>DESPACHO</v>
          </cell>
          <cell r="F9115" t="str">
            <v>EXPRESS</v>
          </cell>
          <cell r="G9115" t="str">
            <v/>
          </cell>
          <cell r="H9115">
            <v>44902</v>
          </cell>
          <cell r="I9115" t="str">
            <v>EN_CARTA_PORTE</v>
          </cell>
          <cell r="J9115">
            <v>44903</v>
          </cell>
          <cell r="K9115" t="str">
            <v>OTECEL</v>
          </cell>
          <cell r="L9115" t="str">
            <v>AVDA SIMON BOLIVAR Y VIA NAYON CONJUNTO CORPORATIVO EKOPARK TORRE 3 TELEFONICA</v>
          </cell>
          <cell r="M9115" t="str">
            <v/>
          </cell>
          <cell r="N9115" t="str">
            <v>098299225</v>
          </cell>
          <cell r="O9115" t="str">
            <v/>
          </cell>
          <cell r="P9115" t="str">
            <v>QUITO</v>
          </cell>
          <cell r="Q9115" t="str">
            <v>QUITO</v>
          </cell>
          <cell r="R9115" t="str">
            <v>PICHINCHA</v>
          </cell>
          <cell r="T9115" t="str">
            <v>FLEXTRANS UIO</v>
          </cell>
          <cell r="U9115" t="str">
            <v>FLEXNETUIO_LOCAL</v>
          </cell>
          <cell r="V9115">
            <v>1</v>
          </cell>
          <cell r="W9115">
            <v>1</v>
          </cell>
          <cell r="X9115" t="str">
            <v>FLEXNET ECUADOR - MDELIVERY</v>
          </cell>
          <cell r="Y9115" t="str">
            <v>CALLE 28 DE JUNIO S/N Y GARCIA MORENO ENTRADA LLANO GRANDE</v>
          </cell>
          <cell r="Z9115" t="str">
            <v>1701_QUITO</v>
          </cell>
          <cell r="AA9115" t="str">
            <v/>
          </cell>
          <cell r="AB9115">
            <v>21910</v>
          </cell>
          <cell r="AC9115">
            <v>44902</v>
          </cell>
          <cell r="AD9115" t="str">
            <v>PROCESO VIRTUAL</v>
          </cell>
          <cell r="AE9115" t="str">
            <v>VIRTUAL</v>
          </cell>
          <cell r="AF9115">
            <v>0</v>
          </cell>
          <cell r="AG9115" t="str">
            <v>CARTA_PORTE_CREADA</v>
          </cell>
          <cell r="AH9115">
            <v>44903</v>
          </cell>
          <cell r="AK9115">
            <v>475519</v>
          </cell>
        </row>
        <row r="9116">
          <cell r="B9116">
            <v>475478</v>
          </cell>
          <cell r="C9116" t="str">
            <v>414181360</v>
          </cell>
          <cell r="D9116" t="str">
            <v>FLEXTUENTI</v>
          </cell>
          <cell r="E9116" t="str">
            <v>DESPACHO</v>
          </cell>
          <cell r="F9116" t="str">
            <v>NORMAL</v>
          </cell>
          <cell r="G9116" t="str">
            <v>031080414181360</v>
          </cell>
          <cell r="H9116">
            <v>44902</v>
          </cell>
          <cell r="I9116" t="str">
            <v>ENTREGADO</v>
          </cell>
          <cell r="J9116">
            <v>44908</v>
          </cell>
          <cell r="K9116" t="str">
            <v>Isidro Fuentes</v>
          </cell>
          <cell r="L9116" t="str">
            <v>QUERO CALLE JUAN LEON MERA  SN  ANTONIO JOSE DE SUCRE</v>
          </cell>
          <cell r="M9116" t="str">
            <v>1204185407</v>
          </cell>
          <cell r="N9116" t="str">
            <v>0994127137/0984766103</v>
          </cell>
          <cell r="O9116" t="str">
            <v/>
          </cell>
          <cell r="P9116" t="str">
            <v>QUERO</v>
          </cell>
          <cell r="Q9116" t="str">
            <v>QUERO</v>
          </cell>
          <cell r="R9116" t="str">
            <v>TUNGURAHUA</v>
          </cell>
          <cell r="T9116" t="str">
            <v>TRAMACO</v>
          </cell>
          <cell r="U9116" t="str">
            <v>FLEXNETUIO_PROVINCIA</v>
          </cell>
          <cell r="V9116">
            <v>1</v>
          </cell>
          <cell r="W9116">
            <v>1</v>
          </cell>
          <cell r="X9116" t="str">
            <v>FLEXNET ECUADOR - FLEXTUENTI</v>
          </cell>
          <cell r="Y9116" t="str">
            <v>CALLE 28 DE JUNIO S/N Y GARCIA MORENO ENTRADA LLANO GRANDE</v>
          </cell>
          <cell r="Z9116" t="str">
            <v>1701_QUITO</v>
          </cell>
          <cell r="AA9116" t="str">
            <v>HALFSIM TUENTI PREPAGO PORTABILIDAD: 1 und SECTOR CENTRO DE QUERO ENTREGAR EN EL UPC DE QUERO A UNA CUADRA DEL PARQUE</v>
          </cell>
          <cell r="AB9116">
            <v>21887</v>
          </cell>
          <cell r="AC9116">
            <v>44903</v>
          </cell>
          <cell r="AD9116" t="str">
            <v>TRAMACO EXPRESS</v>
          </cell>
          <cell r="AE9116" t="str">
            <v>GENERICO TMC</v>
          </cell>
          <cell r="AF9116">
            <v>1</v>
          </cell>
          <cell r="AG9116" t="str">
            <v>PEDIDO_ENTREGADO</v>
          </cell>
          <cell r="AH9116">
            <v>44908</v>
          </cell>
          <cell r="AJ9116" t="str">
            <v>GUIA ENTREGADA -. ISIDRO FUENTES - 1204185407</v>
          </cell>
          <cell r="AK9116">
            <v>475478</v>
          </cell>
        </row>
        <row r="9117">
          <cell r="B9117">
            <v>475473</v>
          </cell>
          <cell r="C9117" t="str">
            <v>414096835</v>
          </cell>
          <cell r="D9117" t="str">
            <v>FLEXTUENTI</v>
          </cell>
          <cell r="E9117" t="str">
            <v>DESPACHO</v>
          </cell>
          <cell r="F9117" t="str">
            <v>NORMAL</v>
          </cell>
          <cell r="G9117" t="str">
            <v>031080414096835</v>
          </cell>
          <cell r="H9117">
            <v>44902</v>
          </cell>
          <cell r="I9117" t="str">
            <v>DEVOLUCION_EN_PROCESO</v>
          </cell>
          <cell r="J9117">
            <v>44915</v>
          </cell>
          <cell r="K9117" t="str">
            <v>Johana Valeria Veliz Moran</v>
          </cell>
          <cell r="L9117" t="str">
            <v>JIPIJAPA CALLE SN  CASA 2  ENTRE SANTISTEVAN  Y COLON</v>
          </cell>
          <cell r="M9117" t="str">
            <v>1313921007</v>
          </cell>
          <cell r="N9117" t="str">
            <v>0980123503/0963838079</v>
          </cell>
          <cell r="O9117" t="str">
            <v/>
          </cell>
          <cell r="P9117" t="str">
            <v>JIPIJAPA</v>
          </cell>
          <cell r="Q9117" t="str">
            <v>JIPIJAPA</v>
          </cell>
          <cell r="R9117" t="str">
            <v>MANABI</v>
          </cell>
          <cell r="T9117" t="str">
            <v>TRAMACO</v>
          </cell>
          <cell r="U9117" t="str">
            <v>FLEXNETUIO_PROVINCIA</v>
          </cell>
          <cell r="V9117">
            <v>1</v>
          </cell>
          <cell r="W9117">
            <v>1</v>
          </cell>
          <cell r="X9117" t="str">
            <v>FLEXNET ECUADOR - FLEXTUENTI</v>
          </cell>
          <cell r="Y9117" t="str">
            <v>CALLE 28 DE JUNIO S/N Y GARCIA MORENO ENTRADA LLANO GRANDE</v>
          </cell>
          <cell r="Z9117" t="str">
            <v>1701_QUITO</v>
          </cell>
          <cell r="AA9117" t="str">
            <v>HALFSIM TUENTI PREPAGO PORTABILIDAD: 1 und SECTOR  LA GLORIA  CASA DE 2  DE PISOS COLOR BLANCA   DE FRENTE AL  SINDICATO DE CHOFERES PROFESIONALES</v>
          </cell>
          <cell r="AB9117">
            <v>21887</v>
          </cell>
          <cell r="AC9117">
            <v>44903</v>
          </cell>
          <cell r="AD9117" t="str">
            <v>TRAMACO EXPRESS</v>
          </cell>
          <cell r="AE9117" t="str">
            <v>GENERICO TMC</v>
          </cell>
          <cell r="AF9117">
            <v>1</v>
          </cell>
          <cell r="AG9117" t="str">
            <v>DEVOLUCION_EN_PROCESO</v>
          </cell>
          <cell r="AH9117">
            <v>44915</v>
          </cell>
          <cell r="AJ9117" t="str">
            <v/>
          </cell>
          <cell r="AK9117">
            <v>475473</v>
          </cell>
        </row>
        <row r="9118">
          <cell r="B9118">
            <v>475461</v>
          </cell>
          <cell r="C9118" t="str">
            <v>20002996722842</v>
          </cell>
          <cell r="D9118" t="str">
            <v>CONECEL_REG</v>
          </cell>
          <cell r="E9118" t="str">
            <v>DESPACHO</v>
          </cell>
          <cell r="F9118" t="str">
            <v>NORMAL</v>
          </cell>
          <cell r="G9118" t="str">
            <v>EC6028</v>
          </cell>
          <cell r="H9118">
            <v>44902</v>
          </cell>
          <cell r="I9118" t="str">
            <v>DEVOLUCION_EN_PROCESO</v>
          </cell>
          <cell r="J9118">
            <v>44910</v>
          </cell>
          <cell r="K9118" t="str">
            <v>EDISON ESTUARDO BOHORQUEZ</v>
          </cell>
          <cell r="L9118" t="str">
            <v>QUITO LA MAGDALENA Calle AMANCAY  s13-168  Y 4TA TRANSVERSAL EN LA URBANIZACION SATIAGO 2 /CASA VERDE DE 2PISOS CERCA DE UNA CANCHA DE FUTBOL</v>
          </cell>
          <cell r="M9118" t="str">
            <v>1705279121</v>
          </cell>
          <cell r="N9118" t="str">
            <v>0984581335</v>
          </cell>
          <cell r="O9118" t="str">
            <v/>
          </cell>
          <cell r="P9118" t="str">
            <v>QUITO</v>
          </cell>
          <cell r="Q9118" t="str">
            <v>QUITO</v>
          </cell>
          <cell r="R9118" t="str">
            <v>PICHINCHA</v>
          </cell>
          <cell r="T9118" t="str">
            <v>EXPRESSCON</v>
          </cell>
          <cell r="U9118" t="str">
            <v>FLEXNETUIO_LOCAL</v>
          </cell>
          <cell r="V9118">
            <v>1</v>
          </cell>
          <cell r="W9118">
            <v>1</v>
          </cell>
          <cell r="X9118" t="str">
            <v>FLEXNET UIO</v>
          </cell>
          <cell r="Y9118" t="str">
            <v>FLEX NET CALLE 28 DE JUNIO S/N Y GARCIA MORENO ENTRADA LLANO GRANDE</v>
          </cell>
          <cell r="Z9118" t="str">
            <v>1701_QUITO</v>
          </cell>
          <cell r="AA9118" t="str">
            <v>Telefonia</v>
          </cell>
          <cell r="AB9118">
            <v>22048</v>
          </cell>
          <cell r="AC9118">
            <v>44908</v>
          </cell>
          <cell r="AD9118" t="str">
            <v>EXPRESSCON</v>
          </cell>
          <cell r="AE9118" t="str">
            <v>IN872X</v>
          </cell>
          <cell r="AF9118">
            <v>3</v>
          </cell>
          <cell r="AG9118" t="str">
            <v>DEVOLUCION_EN_PROCESO</v>
          </cell>
          <cell r="AH9118">
            <v>44910</v>
          </cell>
          <cell r="AI9118" t="str">
            <v>NO HAY QUIEN RECIBA</v>
          </cell>
          <cell r="AJ9118" t="str">
            <v xml:space="preserve">_x000D_
</v>
          </cell>
          <cell r="AK9118">
            <v>475461</v>
          </cell>
        </row>
        <row r="9119">
          <cell r="B9119">
            <v>475462</v>
          </cell>
          <cell r="C9119" t="str">
            <v>20002996567128</v>
          </cell>
          <cell r="D9119" t="str">
            <v>CONECEL_REG</v>
          </cell>
          <cell r="E9119" t="str">
            <v>DESPACHO</v>
          </cell>
          <cell r="F9119" t="str">
            <v>NORMAL</v>
          </cell>
          <cell r="G9119" t="str">
            <v>EC6029</v>
          </cell>
          <cell r="H9119">
            <v>44902</v>
          </cell>
          <cell r="I9119" t="str">
            <v>DEVOLUCION_EN_PROCESO</v>
          </cell>
          <cell r="J9119">
            <v>44910</v>
          </cell>
          <cell r="K9119" t="str">
            <v>GEOVANNA NARCISA QUISTIAL</v>
          </cell>
          <cell r="L9119" t="str">
            <v xml:space="preserve">QUITO  BELISARIO QUEVEDO MARISCAL ANTONIO JOSE DE SUCRE N25 172/ Y HUMBERTO ALBORNOZ /CASA DE COLOR  VERDE DE 3 PISOS /EN EL LOCAL DE FERRETERIA </v>
          </cell>
          <cell r="M9119" t="str">
            <v>1709021354</v>
          </cell>
          <cell r="N9119" t="str">
            <v>0992594402</v>
          </cell>
          <cell r="P9119" t="str">
            <v>QUITO</v>
          </cell>
          <cell r="Q9119" t="str">
            <v>QUITO</v>
          </cell>
          <cell r="R9119" t="str">
            <v>PICHINCHA</v>
          </cell>
          <cell r="T9119" t="str">
            <v>EXPRESSCON</v>
          </cell>
          <cell r="U9119" t="str">
            <v>FLEXNETUIO_LOCAL</v>
          </cell>
          <cell r="V9119">
            <v>1</v>
          </cell>
          <cell r="W9119">
            <v>1</v>
          </cell>
          <cell r="X9119" t="str">
            <v>FLEXNET UIO</v>
          </cell>
          <cell r="Y9119" t="str">
            <v>FLEX NET CALLE 28 DE JUNIO S/N Y GARCIA MORENO ENTRADA LLANO GRANDE</v>
          </cell>
          <cell r="Z9119" t="str">
            <v>1701_QUITO</v>
          </cell>
          <cell r="AA9119" t="str">
            <v>Internet + Telefonia SUI AYUDA CON LA DEVOLUCION DEL DOCUMENTO</v>
          </cell>
          <cell r="AB9119">
            <v>22060</v>
          </cell>
          <cell r="AC9119">
            <v>44909</v>
          </cell>
          <cell r="AD9119" t="str">
            <v>EXPRESSCON</v>
          </cell>
          <cell r="AE9119" t="str">
            <v>IN872X</v>
          </cell>
          <cell r="AF9119">
            <v>3</v>
          </cell>
          <cell r="AG9119" t="str">
            <v>DEVOLUCION_EN_PROCESO</v>
          </cell>
          <cell r="AH9119">
            <v>44910</v>
          </cell>
          <cell r="AI9119" t="str">
            <v>NO HAY QUIEN RECIBA</v>
          </cell>
          <cell r="AJ9119" t="str">
            <v xml:space="preserve">_x000D_
</v>
          </cell>
          <cell r="AK9119">
            <v>475462</v>
          </cell>
        </row>
        <row r="9120">
          <cell r="B9120">
            <v>475471</v>
          </cell>
          <cell r="C9120" t="str">
            <v>20002996549373</v>
          </cell>
          <cell r="D9120" t="str">
            <v>CONECEL_REG</v>
          </cell>
          <cell r="E9120" t="str">
            <v>DESPACHO</v>
          </cell>
          <cell r="F9120" t="str">
            <v>NORMAL</v>
          </cell>
          <cell r="G9120" t="str">
            <v>EC6038</v>
          </cell>
          <cell r="H9120">
            <v>44902</v>
          </cell>
          <cell r="I9120" t="str">
            <v>DEVOLUCION_EN_PROCESO</v>
          </cell>
          <cell r="J9120">
            <v>44910</v>
          </cell>
          <cell r="K9120" t="str">
            <v>SONIA DE LOS ANGELES JOUVE</v>
          </cell>
          <cell r="L9120" t="str">
            <v xml:space="preserve">QUITO PONCEANO AV MOISES LUNA ANDRADE NO: S/N Y CALLE 2 EDIFICIO BELHORIZONTE 2 PISO DEP 2B/AL FRENTE DE LA CLINICA TOA  DE TRAUMATOLOGIA </v>
          </cell>
          <cell r="M9120" t="str">
            <v>1703830248</v>
          </cell>
          <cell r="N9120" t="str">
            <v>0983156290  0986349746</v>
          </cell>
          <cell r="P9120" t="str">
            <v>QUITO</v>
          </cell>
          <cell r="Q9120" t="str">
            <v>QUITO</v>
          </cell>
          <cell r="R9120" t="str">
            <v>PICHINCHA</v>
          </cell>
          <cell r="T9120" t="str">
            <v>EXPRESSCON</v>
          </cell>
          <cell r="U9120" t="str">
            <v>FLEXNETUIO_LOCAL</v>
          </cell>
          <cell r="V9120">
            <v>1</v>
          </cell>
          <cell r="W9120">
            <v>1</v>
          </cell>
          <cell r="X9120" t="str">
            <v>FLEXNET UIO</v>
          </cell>
          <cell r="Y9120" t="str">
            <v>FLEX NET CALLE 28 DE JUNIO S/N Y GARCIA MORENO ENTRADA LLANO GRANDE</v>
          </cell>
          <cell r="Z9120" t="str">
            <v>1701_QUITO</v>
          </cell>
          <cell r="AA9120" t="str">
            <v>SU AYUDA CON LA DEVOLCUION DEL DOCUMENTO</v>
          </cell>
          <cell r="AB9120">
            <v>22060</v>
          </cell>
          <cell r="AC9120">
            <v>44909</v>
          </cell>
          <cell r="AD9120" t="str">
            <v>EXPRESSCON</v>
          </cell>
          <cell r="AE9120" t="str">
            <v>IN872X</v>
          </cell>
          <cell r="AF9120">
            <v>3</v>
          </cell>
          <cell r="AG9120" t="str">
            <v>DEVOLUCION_EN_PROCESO</v>
          </cell>
          <cell r="AH9120">
            <v>44910</v>
          </cell>
          <cell r="AI9120" t="str">
            <v>NO HAY QUIEN RECIBA</v>
          </cell>
          <cell r="AJ9120" t="str">
            <v xml:space="preserve">_x000D_
</v>
          </cell>
          <cell r="AK9120">
            <v>475471</v>
          </cell>
        </row>
        <row r="9121">
          <cell r="B9121">
            <v>475455</v>
          </cell>
          <cell r="C9121" t="str">
            <v>CHE_22_006</v>
          </cell>
          <cell r="D9121" t="str">
            <v>CHEMIE</v>
          </cell>
          <cell r="E9121" t="str">
            <v>DESPACHO</v>
          </cell>
          <cell r="F9121" t="str">
            <v>NORMAL</v>
          </cell>
          <cell r="G9121" t="str">
            <v>031002004082011 / 042001000045065</v>
          </cell>
          <cell r="H9121">
            <v>44902</v>
          </cell>
          <cell r="I9121" t="str">
            <v>ENTREGADO</v>
          </cell>
          <cell r="J9121">
            <v>44907</v>
          </cell>
          <cell r="K9121" t="str">
            <v xml:space="preserve">BANABIO / ALFREDO HERAS </v>
          </cell>
          <cell r="L9121" t="str">
            <v>ARIZAGA 126 Y LUIS LEON ROMAN Y 25 DE JUNIO</v>
          </cell>
          <cell r="P9121" t="str">
            <v>MACHALA</v>
          </cell>
          <cell r="Q9121" t="str">
            <v>MACHALA</v>
          </cell>
          <cell r="R9121" t="str">
            <v>EL ORO</v>
          </cell>
          <cell r="T9121" t="str">
            <v>TRAMACO</v>
          </cell>
          <cell r="U9121" t="str">
            <v>FLEXNETGYE_PROVINCIA</v>
          </cell>
          <cell r="V9121">
            <v>9</v>
          </cell>
          <cell r="W9121">
            <v>70.150000000000006</v>
          </cell>
          <cell r="X9121" t="str">
            <v>FLEXNET GYE</v>
          </cell>
          <cell r="Y9121" t="str">
            <v xml:space="preserve">K 8 1/2 VIA A DAULE </v>
          </cell>
          <cell r="Z9121" t="str">
            <v>0901_GUAYAQUIL</v>
          </cell>
          <cell r="AA9121" t="str">
            <v/>
          </cell>
          <cell r="AB9121">
            <v>21880</v>
          </cell>
          <cell r="AC9121">
            <v>44902</v>
          </cell>
          <cell r="AD9121" t="str">
            <v>TRAMACO EXPRESS</v>
          </cell>
          <cell r="AE9121" t="str">
            <v>GENERICO</v>
          </cell>
          <cell r="AF9121">
            <v>1</v>
          </cell>
          <cell r="AG9121" t="str">
            <v>PEDIDO_ENTREGADO</v>
          </cell>
          <cell r="AH9121">
            <v>44904</v>
          </cell>
          <cell r="AJ9121" t="str">
            <v>JEFFERSON TORRES - 0707062287</v>
          </cell>
          <cell r="AK9121">
            <v>475455</v>
          </cell>
        </row>
        <row r="9122">
          <cell r="B9122">
            <v>475456</v>
          </cell>
          <cell r="C9122" t="str">
            <v>CHE_22_007</v>
          </cell>
          <cell r="D9122" t="str">
            <v>CHEMIE</v>
          </cell>
          <cell r="E9122" t="str">
            <v>DESPACHO</v>
          </cell>
          <cell r="F9122" t="str">
            <v>NORMAL</v>
          </cell>
          <cell r="G9122" t="str">
            <v>031002004082010</v>
          </cell>
          <cell r="H9122">
            <v>44902</v>
          </cell>
          <cell r="I9122" t="str">
            <v>ENTREGADO</v>
          </cell>
          <cell r="J9122">
            <v>44907</v>
          </cell>
          <cell r="K9122" t="str">
            <v xml:space="preserve">EXPORHOYOS / JORGE ARTEAGA/SEGUNDO HOYOS COBO </v>
          </cell>
          <cell r="L9122" t="str">
            <v>CALLE PRINCIAPAL VIA LA MANA, INGRESAR POR LA SUBESTACION DE CNEL</v>
          </cell>
          <cell r="P9122" t="str">
            <v>VALENCIA</v>
          </cell>
          <cell r="Q9122" t="str">
            <v>VALENCIA</v>
          </cell>
          <cell r="R9122" t="str">
            <v>LOS RIOS</v>
          </cell>
          <cell r="T9122" t="str">
            <v>TRAMACO</v>
          </cell>
          <cell r="U9122" t="str">
            <v>FLEXNETGYE_PROVINCIA</v>
          </cell>
          <cell r="V9122">
            <v>1</v>
          </cell>
          <cell r="W9122">
            <v>13</v>
          </cell>
          <cell r="X9122" t="str">
            <v>FLEXNET GYE</v>
          </cell>
          <cell r="Y9122" t="str">
            <v xml:space="preserve">K 8 1/2 VIA A DAULE </v>
          </cell>
          <cell r="Z9122" t="str">
            <v>0901_GUAYAQUIL</v>
          </cell>
          <cell r="AA9122" t="str">
            <v/>
          </cell>
          <cell r="AB9122">
            <v>21880</v>
          </cell>
          <cell r="AC9122">
            <v>44902</v>
          </cell>
          <cell r="AD9122" t="str">
            <v>TRAMACO EXPRESS</v>
          </cell>
          <cell r="AE9122" t="str">
            <v>GENERICO</v>
          </cell>
          <cell r="AF9122">
            <v>2</v>
          </cell>
          <cell r="AG9122" t="str">
            <v>PEDIDO_ENTREGADO</v>
          </cell>
          <cell r="AH9122">
            <v>44907</v>
          </cell>
          <cell r="AJ9122" t="str">
            <v>GUIA ENTREGADA -. EXPORHOYOS / JORGE ARTEAGA/SEGUNDO HOYOS COBO - null</v>
          </cell>
          <cell r="AK9122">
            <v>475456</v>
          </cell>
        </row>
        <row r="9123">
          <cell r="B9123">
            <v>475439</v>
          </cell>
          <cell r="C9123" t="str">
            <v>RE_CHE_22_003</v>
          </cell>
          <cell r="D9123" t="str">
            <v>CHEMIE</v>
          </cell>
          <cell r="E9123" t="str">
            <v>RETIRO</v>
          </cell>
          <cell r="F9123" t="str">
            <v>NORMAL</v>
          </cell>
          <cell r="G9123" t="str">
            <v>FT74543</v>
          </cell>
          <cell r="H9123">
            <v>44902</v>
          </cell>
          <cell r="I9123" t="str">
            <v>RECIBIDO_DISTRIBUCION</v>
          </cell>
          <cell r="J9123">
            <v>44902</v>
          </cell>
          <cell r="K9123" t="str">
            <v>FLEXNET GYE</v>
          </cell>
          <cell r="L9123" t="str">
            <v>KM 8 1/2 VIA DAULE</v>
          </cell>
          <cell r="P9123" t="str">
            <v>GUAYAQUIL</v>
          </cell>
          <cell r="Q9123" t="str">
            <v>GUAYAQUIL</v>
          </cell>
          <cell r="R9123" t="str">
            <v>GUAYAS</v>
          </cell>
          <cell r="T9123" t="str">
            <v>TRANSPORTES ROCHINA</v>
          </cell>
          <cell r="U9123" t="str">
            <v>FLEXNETGYE_LOCAL</v>
          </cell>
          <cell r="V9123">
            <v>10</v>
          </cell>
          <cell r="W9123">
            <v>1</v>
          </cell>
          <cell r="X9123" t="str">
            <v>BODEGA CHEMEIECUADOR</v>
          </cell>
          <cell r="Y9123" t="str">
            <v>VIA DURAN TAMBO KM 4.5 CC PLAZA SAI BABA PASILLO #3 BODEGA #9</v>
          </cell>
          <cell r="Z9123" t="str">
            <v>0907_DURAN</v>
          </cell>
          <cell r="AA9123" t="str">
            <v/>
          </cell>
          <cell r="AB9123">
            <v>21870</v>
          </cell>
          <cell r="AC9123">
            <v>44902</v>
          </cell>
          <cell r="AD9123" t="str">
            <v>TRANSPORTES ROCHINA</v>
          </cell>
          <cell r="AE9123" t="str">
            <v>GTC7390</v>
          </cell>
          <cell r="AF9123">
            <v>0</v>
          </cell>
          <cell r="AG9123" t="str">
            <v>PEDIDO_RECIBIDO_DISTRIBUCION</v>
          </cell>
          <cell r="AH9123">
            <v>44902</v>
          </cell>
          <cell r="AJ9123" t="str">
            <v/>
          </cell>
          <cell r="AK9123">
            <v>475439</v>
          </cell>
        </row>
        <row r="9124">
          <cell r="B9124">
            <v>475415</v>
          </cell>
          <cell r="C9124" t="str">
            <v>98697974</v>
          </cell>
          <cell r="D9124" t="str">
            <v>HYCITE</v>
          </cell>
          <cell r="E9124" t="str">
            <v>DESPACHO</v>
          </cell>
          <cell r="F9124" t="str">
            <v>NORMAL</v>
          </cell>
          <cell r="G9124" t="str">
            <v>TF87982</v>
          </cell>
          <cell r="H9124">
            <v>44902</v>
          </cell>
          <cell r="I9124" t="str">
            <v>ENTREGADO</v>
          </cell>
          <cell r="J9124">
            <v>44907</v>
          </cell>
          <cell r="K9124" t="str">
            <v>FATIMA MORAN</v>
          </cell>
          <cell r="L9124" t="str">
            <v>METROPOLIS 2 SECTOR G MZ 2058 VILLA 11 GUAYAQUIL NORTE  TARQUI 090703 GUAYAS</v>
          </cell>
          <cell r="M9124" t="str">
            <v/>
          </cell>
          <cell r="N9124" t="str">
            <v>00996059840</v>
          </cell>
          <cell r="O9124" t="str">
            <v>00996059840</v>
          </cell>
          <cell r="P9124" t="str">
            <v>090703</v>
          </cell>
          <cell r="Q9124" t="str">
            <v>GUAYAQUIL</v>
          </cell>
          <cell r="R9124" t="str">
            <v>GUAYAS</v>
          </cell>
          <cell r="S9124" t="str">
            <v>GUAYAQUIL</v>
          </cell>
          <cell r="T9124" t="str">
            <v>ITSACOURIER</v>
          </cell>
          <cell r="U9124" t="str">
            <v>FLEXNETUIO_GYE</v>
          </cell>
          <cell r="V9124">
            <v>1</v>
          </cell>
          <cell r="W9124">
            <v>9.5</v>
          </cell>
          <cell r="X9124" t="str">
            <v>HYCITE QUITO</v>
          </cell>
          <cell r="Y9124" t="str">
            <v>FLEX NET CALLE 28 DE JUNIO S/N Y GARCIA MORENO ENTRADA LLANO GRANDE</v>
          </cell>
          <cell r="Z9124" t="str">
            <v>1701_QUITO</v>
          </cell>
          <cell r="AA9124" t="str">
            <v/>
          </cell>
          <cell r="AB9124">
            <v>21982</v>
          </cell>
          <cell r="AC9124">
            <v>44907</v>
          </cell>
          <cell r="AD9124" t="str">
            <v>ITSACOURIER S.A.S</v>
          </cell>
          <cell r="AE9124" t="str">
            <v>PCO5040</v>
          </cell>
          <cell r="AF9124">
            <v>1</v>
          </cell>
          <cell r="AG9124" t="str">
            <v>PEDIDO_ENTREGADO</v>
          </cell>
          <cell r="AH9124">
            <v>44907</v>
          </cell>
          <cell r="AK9124">
            <v>475415</v>
          </cell>
        </row>
        <row r="9125">
          <cell r="B9125">
            <v>475416</v>
          </cell>
          <cell r="C9125" t="str">
            <v>98698924</v>
          </cell>
          <cell r="D9125" t="str">
            <v>HYCITE</v>
          </cell>
          <cell r="E9125" t="str">
            <v>DESPACHO</v>
          </cell>
          <cell r="F9125" t="str">
            <v>NORMAL</v>
          </cell>
          <cell r="G9125" t="str">
            <v>031002004081985.</v>
          </cell>
          <cell r="H9125">
            <v>44902</v>
          </cell>
          <cell r="I9125" t="str">
            <v>INCIDENCIA</v>
          </cell>
          <cell r="J9125">
            <v>44917</v>
          </cell>
          <cell r="K9125" t="str">
            <v>JHANINA LIMA</v>
          </cell>
          <cell r="L9125" t="str">
            <v>JAIME ROLDOS AGUILERA ENTRE AURELIO ESPI CASA 2 PISOS BLANCA DIAGONAL AL SUBCENTR CENTINELA DEL CONDOR ZUMBI 190204 ZAMORA-CHINCHIPE</v>
          </cell>
          <cell r="N9125" t="str">
            <v>00988335671</v>
          </cell>
          <cell r="O9125" t="str">
            <v>00988335671</v>
          </cell>
          <cell r="P9125" t="str">
            <v>190204</v>
          </cell>
          <cell r="Q9125" t="str">
            <v>CENTINELA DEL CONDOR</v>
          </cell>
          <cell r="R9125" t="str">
            <v>ZAMORA CHINCHIPE</v>
          </cell>
          <cell r="S9125" t="str">
            <v>ZUMBI - ZUMBI (PAGUINTZA)</v>
          </cell>
          <cell r="T9125" t="str">
            <v>TRAMACO</v>
          </cell>
          <cell r="U9125" t="str">
            <v>FLEXNETUIO_PROVINCIA</v>
          </cell>
          <cell r="V9125">
            <v>3</v>
          </cell>
          <cell r="W9125">
            <v>24.8</v>
          </cell>
          <cell r="X9125" t="str">
            <v>HYCITE QUITO</v>
          </cell>
          <cell r="Y9125" t="str">
            <v>FLEX NET CALLE 28 DE JUNIO S/N Y GARCIA MORENO ENTRADA LLANO GRANDE</v>
          </cell>
          <cell r="Z9125" t="str">
            <v>1701_QUITO</v>
          </cell>
          <cell r="AA9125" t="str">
            <v/>
          </cell>
          <cell r="AB9125">
            <v>21881</v>
          </cell>
          <cell r="AC9125">
            <v>44903</v>
          </cell>
          <cell r="AD9125" t="str">
            <v>TRAMACO EXPRESS</v>
          </cell>
          <cell r="AE9125" t="str">
            <v>GENERICO TMC</v>
          </cell>
          <cell r="AF9125">
            <v>3</v>
          </cell>
          <cell r="AG9125" t="str">
            <v>PEDIDO_CON_INCIDENCIA</v>
          </cell>
          <cell r="AH9125">
            <v>44916</v>
          </cell>
          <cell r="AI9125" t="str">
            <v>CAMBIO DE DIRECCION</v>
          </cell>
          <cell r="AJ9125" t="str">
            <v/>
          </cell>
          <cell r="AK9125">
            <v>475416</v>
          </cell>
        </row>
        <row r="9126">
          <cell r="B9126">
            <v>475417</v>
          </cell>
          <cell r="C9126" t="str">
            <v>98699824</v>
          </cell>
          <cell r="D9126" t="str">
            <v>HYCITE</v>
          </cell>
          <cell r="E9126" t="str">
            <v>DESPACHO</v>
          </cell>
          <cell r="F9126" t="str">
            <v>NORMAL</v>
          </cell>
          <cell r="G9126" t="str">
            <v>031002004080545</v>
          </cell>
          <cell r="H9126">
            <v>44902</v>
          </cell>
          <cell r="I9126" t="str">
            <v>ENTREGADO</v>
          </cell>
          <cell r="J9126">
            <v>44907</v>
          </cell>
          <cell r="K9126" t="str">
            <v>JOSE LEONARDO PINTADO HUACA</v>
          </cell>
          <cell r="L9126" t="str">
            <v>MONSEA,OR LABAKA Y GARCIA MORENO ESQ FRENTE PARADA BUS JIVINO VERDE LA JOYA DE LOS SACHAS . 220101 ORELLANA</v>
          </cell>
          <cell r="M9126" t="str">
            <v/>
          </cell>
          <cell r="N9126" t="str">
            <v>00987595154</v>
          </cell>
          <cell r="O9126" t="str">
            <v>00987595154</v>
          </cell>
          <cell r="P9126" t="str">
            <v>220101</v>
          </cell>
          <cell r="Q9126" t="str">
            <v>LA JOYA DE LOS SACHAS</v>
          </cell>
          <cell r="R9126" t="str">
            <v>ORELLANA</v>
          </cell>
          <cell r="S9126" t="str">
            <v>LA JOYA DE LOS SACHAS - MARISCAL SUCRE - LOS LAURELES</v>
          </cell>
          <cell r="T9126" t="str">
            <v>TRAMACO</v>
          </cell>
          <cell r="U9126" t="str">
            <v>FLEXNETUIO_PROVINCIA</v>
          </cell>
          <cell r="V9126">
            <v>1</v>
          </cell>
          <cell r="W9126">
            <v>0.6</v>
          </cell>
          <cell r="X9126" t="str">
            <v>HYCITE QUITO</v>
          </cell>
          <cell r="Y9126" t="str">
            <v>FLEX NET CALLE 28 DE JUNIO S/N Y GARCIA MORENO ENTRADA LLANO GRANDE</v>
          </cell>
          <cell r="Z9126" t="str">
            <v>1701_QUITO</v>
          </cell>
          <cell r="AA9126" t="str">
            <v/>
          </cell>
          <cell r="AB9126">
            <v>21881</v>
          </cell>
          <cell r="AC9126">
            <v>44903</v>
          </cell>
          <cell r="AD9126" t="str">
            <v>TRAMACO EXPRESS</v>
          </cell>
          <cell r="AE9126" t="str">
            <v>GENERICO TMC</v>
          </cell>
          <cell r="AF9126">
            <v>0</v>
          </cell>
          <cell r="AG9126" t="str">
            <v>PEDIDO_ENTREGADO</v>
          </cell>
          <cell r="AH9126">
            <v>44907</v>
          </cell>
          <cell r="AJ9126" t="str">
            <v>GUIA ENTREGADA -jose pintado - 210059089</v>
          </cell>
          <cell r="AK9126">
            <v>475417</v>
          </cell>
        </row>
        <row r="9127">
          <cell r="B9127">
            <v>475420</v>
          </cell>
          <cell r="C9127" t="str">
            <v>98703447</v>
          </cell>
          <cell r="D9127" t="str">
            <v>HYCITE</v>
          </cell>
          <cell r="E9127" t="str">
            <v>DESPACHO</v>
          </cell>
          <cell r="F9127" t="str">
            <v>NORMAL</v>
          </cell>
          <cell r="G9127" t="str">
            <v>031002004080548</v>
          </cell>
          <cell r="H9127">
            <v>44902</v>
          </cell>
          <cell r="I9127" t="str">
            <v>INCIDENCIA</v>
          </cell>
          <cell r="J9127">
            <v>44922</v>
          </cell>
          <cell r="K9127" t="str">
            <v>IRMA CAMPANA</v>
          </cell>
          <cell r="L9127" t="str">
            <v>UYUMBICHO CAYAMBE Y REYNALDO MURGUEYTIO COMPLEJO DEPORTIVO MEJIA-UYUMBICHO UYUMBICHO 171109 PICHINCHA</v>
          </cell>
          <cell r="N9127" t="str">
            <v>00995092717</v>
          </cell>
          <cell r="O9127" t="str">
            <v>00995092717</v>
          </cell>
          <cell r="P9127" t="str">
            <v>171109</v>
          </cell>
          <cell r="Q9127" t="str">
            <v>MEJIA</v>
          </cell>
          <cell r="R9127" t="str">
            <v>PICHINCHA</v>
          </cell>
          <cell r="S9127" t="str">
            <v>UYUMBICHO</v>
          </cell>
          <cell r="T9127" t="str">
            <v>TRAMACO</v>
          </cell>
          <cell r="U9127" t="str">
            <v>FLEXNETUIO_PROVINCIA</v>
          </cell>
          <cell r="V9127">
            <v>1</v>
          </cell>
          <cell r="W9127">
            <v>7.7</v>
          </cell>
          <cell r="X9127" t="str">
            <v>HYCITE QUITO</v>
          </cell>
          <cell r="Y9127" t="str">
            <v>FLEX NET CALLE 28 DE JUNIO S/N Y GARCIA MORENO ENTRADA LLANO GRANDE</v>
          </cell>
          <cell r="Z9127" t="str">
            <v>1701_QUITO</v>
          </cell>
          <cell r="AA9127" t="str">
            <v/>
          </cell>
          <cell r="AB9127">
            <v>21881</v>
          </cell>
          <cell r="AC9127">
            <v>44903</v>
          </cell>
          <cell r="AD9127" t="str">
            <v>TRAMACO EXPRESS</v>
          </cell>
          <cell r="AE9127" t="str">
            <v>GENERICO TMC</v>
          </cell>
          <cell r="AF9127">
            <v>3</v>
          </cell>
          <cell r="AG9127" t="str">
            <v>PEDIDO_CON_INCIDENCIA</v>
          </cell>
          <cell r="AH9127">
            <v>44916</v>
          </cell>
          <cell r="AI9127" t="str">
            <v>DIRECCION INSUFICIENTE</v>
          </cell>
          <cell r="AJ9127" t="str">
            <v xml:space="preserve">Dirección insuficiente para la entrega se realiza gestión telefónica y la destinataria informa q no desea recibir ningún paquete ya q no ha llegado a ningún acuerdo con los señores de royal </v>
          </cell>
          <cell r="AK9127">
            <v>475420</v>
          </cell>
        </row>
        <row r="9128">
          <cell r="B9128">
            <v>475421</v>
          </cell>
          <cell r="C9128" t="str">
            <v>98704118</v>
          </cell>
          <cell r="D9128" t="str">
            <v>HYCITE</v>
          </cell>
          <cell r="E9128" t="str">
            <v>DESPACHO</v>
          </cell>
          <cell r="F9128" t="str">
            <v>NORMAL</v>
          </cell>
          <cell r="G9128" t="str">
            <v>031002004081989</v>
          </cell>
          <cell r="H9128">
            <v>44902</v>
          </cell>
          <cell r="I9128" t="str">
            <v>ENTREGADO</v>
          </cell>
          <cell r="J9128">
            <v>44909</v>
          </cell>
          <cell r="K9128" t="str">
            <v>OMER ORTEGA</v>
          </cell>
          <cell r="L9128" t="str">
            <v>AV. AMAZONAS ENTRE KIRUBA Y JUAN DE SALINAS LA CASA DEL MOTOR, PLANTA ALTA MACAS (MORONA) / BARRIO UNIVERSITARIO MACAS 140101 MORONA-SANTIAGO</v>
          </cell>
          <cell r="N9128" t="str">
            <v>00991476000</v>
          </cell>
          <cell r="O9128" t="str">
            <v>00991476000</v>
          </cell>
          <cell r="P9128" t="str">
            <v>140101</v>
          </cell>
          <cell r="Q9128" t="str">
            <v>MORONA</v>
          </cell>
          <cell r="R9128" t="str">
            <v>MORONA SANTIAGO</v>
          </cell>
          <cell r="S9128" t="str">
            <v>MACAS</v>
          </cell>
          <cell r="T9128" t="str">
            <v>TRAMACO</v>
          </cell>
          <cell r="U9128" t="str">
            <v>FLEXNETUIO_PROVINCIA</v>
          </cell>
          <cell r="V9128">
            <v>2</v>
          </cell>
          <cell r="W9128">
            <v>23.2</v>
          </cell>
          <cell r="X9128" t="str">
            <v>HYCITE QUITO</v>
          </cell>
          <cell r="Y9128" t="str">
            <v>FLEX NET CALLE 28 DE JUNIO S/N Y GARCIA MORENO ENTRADA LLANO GRANDE</v>
          </cell>
          <cell r="Z9128" t="str">
            <v>1701_QUITO</v>
          </cell>
          <cell r="AA9128" t="str">
            <v/>
          </cell>
          <cell r="AB9128">
            <v>21881</v>
          </cell>
          <cell r="AC9128">
            <v>44903</v>
          </cell>
          <cell r="AD9128" t="str">
            <v>TRAMACO EXPRESS</v>
          </cell>
          <cell r="AE9128" t="str">
            <v>GENERICO TMC</v>
          </cell>
          <cell r="AF9128">
            <v>2</v>
          </cell>
          <cell r="AG9128" t="str">
            <v>PEDIDO_ENTREGADO</v>
          </cell>
          <cell r="AH9128">
            <v>44909</v>
          </cell>
          <cell r="AJ9128" t="str">
            <v>GUIA ENTREGADA -. OMER ORTEGA - null</v>
          </cell>
          <cell r="AK9128">
            <v>475421</v>
          </cell>
        </row>
        <row r="9129">
          <cell r="B9129">
            <v>475422</v>
          </cell>
          <cell r="C9129" t="str">
            <v>98704378</v>
          </cell>
          <cell r="D9129" t="str">
            <v>HYCITE</v>
          </cell>
          <cell r="E9129" t="str">
            <v>DESPACHO</v>
          </cell>
          <cell r="F9129" t="str">
            <v>NORMAL</v>
          </cell>
          <cell r="G9129" t="str">
            <v>031002004080550</v>
          </cell>
          <cell r="H9129">
            <v>44902</v>
          </cell>
          <cell r="I9129" t="str">
            <v>ENTREGADO</v>
          </cell>
          <cell r="J9129">
            <v>44907</v>
          </cell>
          <cell r="K9129" t="str">
            <v>GALO V MARCALLA</v>
          </cell>
          <cell r="L9129" t="str">
            <v>COFANES S/N Y 12 DE FEBRERO   NUEVA LOJA 210201 SUCUMBIOS</v>
          </cell>
          <cell r="M9129" t="str">
            <v/>
          </cell>
          <cell r="N9129" t="str">
            <v>00959474555</v>
          </cell>
          <cell r="O9129" t="str">
            <v>00959474555</v>
          </cell>
          <cell r="P9129" t="str">
            <v>210201</v>
          </cell>
          <cell r="Q9129" t="str">
            <v>LAGO AGRIO</v>
          </cell>
          <cell r="R9129" t="str">
            <v>SUCUMBIOS</v>
          </cell>
          <cell r="S9129" t="str">
            <v>NUEVA LOJA - DIEZ DE AGOSTO</v>
          </cell>
          <cell r="T9129" t="str">
            <v>TRAMACO</v>
          </cell>
          <cell r="U9129" t="str">
            <v>FLEXNETUIO_PROVINCIA</v>
          </cell>
          <cell r="V9129">
            <v>1</v>
          </cell>
          <cell r="W9129">
            <v>9.8000000000000007</v>
          </cell>
          <cell r="X9129" t="str">
            <v>HYCITE QUITO</v>
          </cell>
          <cell r="Y9129" t="str">
            <v>FLEX NET CALLE 28 DE JUNIO S/N Y GARCIA MORENO ENTRADA LLANO GRANDE</v>
          </cell>
          <cell r="Z9129" t="str">
            <v>1701_QUITO</v>
          </cell>
          <cell r="AA9129" t="str">
            <v/>
          </cell>
          <cell r="AB9129">
            <v>21881</v>
          </cell>
          <cell r="AC9129">
            <v>44903</v>
          </cell>
          <cell r="AD9129" t="str">
            <v>TRAMACO EXPRESS</v>
          </cell>
          <cell r="AE9129" t="str">
            <v>GENERICO TMC</v>
          </cell>
          <cell r="AF9129">
            <v>0</v>
          </cell>
          <cell r="AG9129" t="str">
            <v>PEDIDO_ENTREGADO</v>
          </cell>
          <cell r="AH9129">
            <v>44907</v>
          </cell>
          <cell r="AJ9129" t="str">
            <v>GUIA ENTREGADA -. GALO MARCALLA - 0504062415</v>
          </cell>
          <cell r="AK9129">
            <v>475422</v>
          </cell>
        </row>
        <row r="9130">
          <cell r="B9130">
            <v>475395</v>
          </cell>
          <cell r="C9130" t="str">
            <v>98561815</v>
          </cell>
          <cell r="D9130" t="str">
            <v>HYCITE</v>
          </cell>
          <cell r="E9130" t="str">
            <v>DESPACHO</v>
          </cell>
          <cell r="F9130" t="str">
            <v>NORMAL</v>
          </cell>
          <cell r="G9130" t="str">
            <v>TFQ87970 / TFQ89219</v>
          </cell>
          <cell r="H9130">
            <v>44902</v>
          </cell>
          <cell r="I9130" t="str">
            <v>ENTREGADO</v>
          </cell>
          <cell r="J9130">
            <v>44911</v>
          </cell>
          <cell r="K9130" t="str">
            <v>ELSA MARINA VIVAS AULESTIA</v>
          </cell>
          <cell r="L9130" t="str">
            <v xml:space="preserve">CALLE SUMBAGUA S15 151 PASAJE 2, SECTOR SAN BARTOLO FRENTE AL COLEGIO GONZALO ESCUDERO, PICHINCHA, QUITO, ARGELIA, CIUDADELA ORANGINES, </v>
          </cell>
          <cell r="N9130" t="str">
            <v>+59399-944-1239</v>
          </cell>
          <cell r="O9130" t="str">
            <v>+59399-944-1239</v>
          </cell>
          <cell r="P9130" t="str">
            <v>170801</v>
          </cell>
          <cell r="Q9130" t="str">
            <v>QUITO</v>
          </cell>
          <cell r="R9130" t="str">
            <v>PICHINCHA</v>
          </cell>
          <cell r="S9130" t="str">
            <v>CONOCOTO</v>
          </cell>
          <cell r="T9130" t="str">
            <v>FLEXTRANS UIO</v>
          </cell>
          <cell r="U9130" t="str">
            <v>FLEXNETUIO_LOCAL</v>
          </cell>
          <cell r="V9130">
            <v>1</v>
          </cell>
          <cell r="W9130">
            <v>7</v>
          </cell>
          <cell r="X9130" t="str">
            <v>HYCITE QUITO</v>
          </cell>
          <cell r="Y9130" t="str">
            <v>FLEX NET CALLE 28 DE JUNIO S/N Y GARCIA MORENO ENTRADA LLANO GRANDE</v>
          </cell>
          <cell r="Z9130" t="str">
            <v>1701_QUITO</v>
          </cell>
          <cell r="AA9130" t="str">
            <v/>
          </cell>
          <cell r="AB9130">
            <v>22138</v>
          </cell>
          <cell r="AC9130">
            <v>44911</v>
          </cell>
          <cell r="AD9130" t="str">
            <v>ITSACOURIER S.A.S</v>
          </cell>
          <cell r="AE9130" t="str">
            <v>PCZ1852</v>
          </cell>
          <cell r="AF9130">
            <v>1</v>
          </cell>
          <cell r="AG9130" t="str">
            <v>PEDIDO_ENTREGADO</v>
          </cell>
          <cell r="AH9130">
            <v>44911</v>
          </cell>
          <cell r="AK9130">
            <v>475395</v>
          </cell>
        </row>
        <row r="9131">
          <cell r="B9131">
            <v>475396</v>
          </cell>
          <cell r="C9131" t="str">
            <v>98601402_A</v>
          </cell>
          <cell r="D9131" t="str">
            <v>HYCITE</v>
          </cell>
          <cell r="E9131" t="str">
            <v>DESPACHO</v>
          </cell>
          <cell r="F9131" t="str">
            <v>NORMAL</v>
          </cell>
          <cell r="G9131" t="str">
            <v>031002004080536</v>
          </cell>
          <cell r="H9131">
            <v>44902</v>
          </cell>
          <cell r="I9131" t="str">
            <v>DEVOLUCION_EN_PROCESO</v>
          </cell>
          <cell r="J9131">
            <v>44917</v>
          </cell>
          <cell r="K9131" t="str">
            <v>ROSSANA ELVIRA MAYOR ARCHUNDIA</v>
          </cell>
          <cell r="L9131" t="str">
            <v>MANUEL DEFAR BUEDAA,O Y LEON PIO CEPEDA CEPEDAS MZ 45 SL 58A SANTA LUCIA SANTA LUCIA 090506 GUAYAS</v>
          </cell>
          <cell r="N9131" t="str">
            <v>00901277477</v>
          </cell>
          <cell r="O9131" t="str">
            <v>00901277477</v>
          </cell>
          <cell r="P9131" t="str">
            <v>091907</v>
          </cell>
          <cell r="Q9131" t="str">
            <v>SANTA LUCIA</v>
          </cell>
          <cell r="R9131" t="str">
            <v>GUAYAS</v>
          </cell>
          <cell r="S9131" t="str">
            <v>SANTA LUCIA - EL PORVENIR</v>
          </cell>
          <cell r="T9131" t="str">
            <v>TRAMACO</v>
          </cell>
          <cell r="U9131" t="str">
            <v>FLEXNETUIO_PROVINCIA</v>
          </cell>
          <cell r="V9131">
            <v>1</v>
          </cell>
          <cell r="W9131">
            <v>7.0000000000000007E-2</v>
          </cell>
          <cell r="X9131" t="str">
            <v>HYCITE QUITO</v>
          </cell>
          <cell r="Y9131" t="str">
            <v>FLEX NET CALLE 28 DE JUNIO S/N Y GARCIA MORENO ENTRADA LLANO GRANDE</v>
          </cell>
          <cell r="Z9131" t="str">
            <v>1701_QUITO</v>
          </cell>
          <cell r="AA9131" t="str">
            <v/>
          </cell>
          <cell r="AB9131">
            <v>21881</v>
          </cell>
          <cell r="AC9131">
            <v>44903</v>
          </cell>
          <cell r="AD9131" t="str">
            <v>TRAMACO EXPRESS</v>
          </cell>
          <cell r="AE9131" t="str">
            <v>GENERICO TMC</v>
          </cell>
          <cell r="AF9131">
            <v>2</v>
          </cell>
          <cell r="AG9131" t="str">
            <v>DEVOLUCION_EN_PROCESO</v>
          </cell>
          <cell r="AH9131">
            <v>44918</v>
          </cell>
          <cell r="AJ9131" t="str">
            <v xml:space="preserve">_x000D_
</v>
          </cell>
          <cell r="AK9131">
            <v>475396</v>
          </cell>
        </row>
        <row r="9132">
          <cell r="B9132">
            <v>475406</v>
          </cell>
          <cell r="C9132" t="str">
            <v>98692371</v>
          </cell>
          <cell r="D9132" t="str">
            <v>HYCITE</v>
          </cell>
          <cell r="E9132" t="str">
            <v>DESPACHO</v>
          </cell>
          <cell r="F9132" t="str">
            <v>NORMAL</v>
          </cell>
          <cell r="G9132" t="str">
            <v>031002004080540</v>
          </cell>
          <cell r="H9132">
            <v>44902</v>
          </cell>
          <cell r="I9132" t="str">
            <v>ENTREGADO</v>
          </cell>
          <cell r="J9132">
            <v>44907</v>
          </cell>
          <cell r="K9132" t="str">
            <v>NELSON SOTOMAYOR</v>
          </cell>
          <cell r="L9132" t="str">
            <v>MACHALA 09-08 LINES LOJA // CENTRO VALLE (PARQUE INDUSTRIAL) 110110 LOJA</v>
          </cell>
          <cell r="M9132" t="str">
            <v/>
          </cell>
          <cell r="N9132" t="str">
            <v>00987894517</v>
          </cell>
          <cell r="O9132" t="str">
            <v>00987894517</v>
          </cell>
          <cell r="P9132" t="str">
            <v>110110</v>
          </cell>
          <cell r="Q9132" t="str">
            <v>LOJA</v>
          </cell>
          <cell r="R9132" t="str">
            <v>LOJA</v>
          </cell>
          <cell r="S9132" t="str">
            <v>LOJA</v>
          </cell>
          <cell r="T9132" t="str">
            <v>TRAMACO</v>
          </cell>
          <cell r="U9132" t="str">
            <v>FLEXNETUIO_PROVINCIA</v>
          </cell>
          <cell r="V9132">
            <v>1</v>
          </cell>
          <cell r="W9132">
            <v>5.8</v>
          </cell>
          <cell r="X9132" t="str">
            <v>HYCITE QUITO</v>
          </cell>
          <cell r="Y9132" t="str">
            <v>FLEX NET CALLE 28 DE JUNIO S/N Y GARCIA MORENO ENTRADA LLANO GRANDE</v>
          </cell>
          <cell r="Z9132" t="str">
            <v>1701_QUITO</v>
          </cell>
          <cell r="AA9132" t="str">
            <v/>
          </cell>
          <cell r="AB9132">
            <v>21881</v>
          </cell>
          <cell r="AC9132">
            <v>44903</v>
          </cell>
          <cell r="AD9132" t="str">
            <v>TRAMACO EXPRESS</v>
          </cell>
          <cell r="AE9132" t="str">
            <v>GENERICO TMC</v>
          </cell>
          <cell r="AF9132">
            <v>0</v>
          </cell>
          <cell r="AG9132" t="str">
            <v>PEDIDO_ENTREGADO</v>
          </cell>
          <cell r="AH9132">
            <v>44907</v>
          </cell>
          <cell r="AJ9132" t="str">
            <v>GUIA ENTREGADA -. NELSON SOTOMAYOR - null</v>
          </cell>
          <cell r="AK9132">
            <v>475406</v>
          </cell>
        </row>
        <row r="9133">
          <cell r="B9133">
            <v>475413</v>
          </cell>
          <cell r="C9133" t="str">
            <v>98697816</v>
          </cell>
          <cell r="D9133" t="str">
            <v>HYCITE</v>
          </cell>
          <cell r="E9133" t="str">
            <v>DESPACHO</v>
          </cell>
          <cell r="F9133" t="str">
            <v>NORMAL</v>
          </cell>
          <cell r="G9133" t="str">
            <v>031002004080542</v>
          </cell>
          <cell r="H9133">
            <v>44902</v>
          </cell>
          <cell r="I9133" t="str">
            <v>ENTREGADO</v>
          </cell>
          <cell r="J9133">
            <v>44910</v>
          </cell>
          <cell r="K9133" t="str">
            <v>KAREN LISSETH GODOS GUAMAN</v>
          </cell>
          <cell r="L9133" t="str">
            <v>SANCHEZ Y CIFUENTES 5-57 Y BORRERO. A DOS CUADRAS DEL PARQUE LA MERCED</v>
          </cell>
          <cell r="P9133" t="str">
            <v>100105</v>
          </cell>
          <cell r="Q9133" t="str">
            <v>IBARRA</v>
          </cell>
          <cell r="R9133" t="str">
            <v>IMBABURA</v>
          </cell>
          <cell r="S9133" t="str">
            <v>SAN MIGUEL DE IBARRA</v>
          </cell>
          <cell r="T9133" t="str">
            <v>TRAMACO</v>
          </cell>
          <cell r="U9133" t="str">
            <v>FLEXNETUIO_PROVINCIA</v>
          </cell>
          <cell r="V9133">
            <v>1</v>
          </cell>
          <cell r="W9133">
            <v>6.3</v>
          </cell>
          <cell r="X9133" t="str">
            <v>HYCITE QUITO</v>
          </cell>
          <cell r="Y9133" t="str">
            <v>FLEX NET CALLE 28 DE JUNIO S/N Y GARCIA MORENO ENTRADA LLANO GRANDE</v>
          </cell>
          <cell r="Z9133" t="str">
            <v>1701_QUITO</v>
          </cell>
          <cell r="AA9133" t="str">
            <v/>
          </cell>
          <cell r="AB9133">
            <v>21881</v>
          </cell>
          <cell r="AC9133">
            <v>44903</v>
          </cell>
          <cell r="AD9133" t="str">
            <v>TRAMACO EXPRESS</v>
          </cell>
          <cell r="AE9133" t="str">
            <v>GENERICO TMC</v>
          </cell>
          <cell r="AF9133">
            <v>2</v>
          </cell>
          <cell r="AG9133" t="str">
            <v>PEDIDO_ENTREGADO</v>
          </cell>
          <cell r="AH9133">
            <v>44910</v>
          </cell>
          <cell r="AJ9133" t="str">
            <v>KAREN LISSETH GODOS GUAMAN</v>
          </cell>
          <cell r="AK9133">
            <v>475413</v>
          </cell>
        </row>
        <row r="9134">
          <cell r="B9134">
            <v>475392</v>
          </cell>
          <cell r="C9134" t="str">
            <v>4701610</v>
          </cell>
          <cell r="D9134" t="str">
            <v>MDELIVERY</v>
          </cell>
          <cell r="E9134" t="str">
            <v>DESPACHO</v>
          </cell>
          <cell r="F9134" t="str">
            <v>DERIVADO PICK UP</v>
          </cell>
          <cell r="G9134" t="str">
            <v>031080004701610</v>
          </cell>
          <cell r="H9134">
            <v>44902</v>
          </cell>
          <cell r="I9134" t="str">
            <v>ENTREGADO</v>
          </cell>
          <cell r="J9134">
            <v>44908</v>
          </cell>
          <cell r="K9134" t="str">
            <v>FLORES VILLALBA JORGE BOLIVAR</v>
          </cell>
          <cell r="L9134" t="str">
            <v>OFICINA TRAMACO PUNTO DE ATENCION SAN MARINO</v>
          </cell>
          <cell r="M9134" t="str">
            <v>0927463695</v>
          </cell>
          <cell r="N9134" t="str">
            <v>0998544048</v>
          </cell>
          <cell r="O9134" t="str">
            <v>0998544048</v>
          </cell>
          <cell r="P9134" t="str">
            <v>GUAYAQUIL</v>
          </cell>
          <cell r="Q9134" t="str">
            <v>GUAYAQUIL</v>
          </cell>
          <cell r="R9134" t="str">
            <v>GUAYAS</v>
          </cell>
          <cell r="T9134" t="str">
            <v>TRAMACO</v>
          </cell>
          <cell r="U9134" t="str">
            <v>FLEXNETUIO_GYE</v>
          </cell>
          <cell r="V9134">
            <v>1</v>
          </cell>
          <cell r="W9134">
            <v>1</v>
          </cell>
          <cell r="X9134" t="str">
            <v>FLEXNET ECUADOR - MDELIVERY</v>
          </cell>
          <cell r="Y9134" t="str">
            <v>CALLE 28 DE JUNIO S/N Y GARCIA MORENO ENTRADA LLANO GRANDE</v>
          </cell>
          <cell r="Z9134" t="str">
            <v>1701_QUITO</v>
          </cell>
          <cell r="AA9134" t="str">
            <v>LTE HONOR X6 SILVER: 1 und - sn. 862800061023834 EL TRABAJO DEL CLIENTE NO TIENE LUGAR FIJO</v>
          </cell>
          <cell r="AB9134">
            <v>21887</v>
          </cell>
          <cell r="AC9134">
            <v>44903</v>
          </cell>
          <cell r="AD9134" t="str">
            <v>TRAMACO EXPRESS</v>
          </cell>
          <cell r="AE9134" t="str">
            <v>GENERICO TMC</v>
          </cell>
          <cell r="AF9134">
            <v>2</v>
          </cell>
          <cell r="AG9134" t="str">
            <v>PEDIDO_ENTREGADO</v>
          </cell>
          <cell r="AH9134">
            <v>44908</v>
          </cell>
          <cell r="AJ9134" t="str">
            <v>GUIA ENTREGADA -. FLORES VILLALBA JORGE BOLIVAR - 0927463695</v>
          </cell>
          <cell r="AK9134">
            <v>475392</v>
          </cell>
        </row>
        <row r="9135">
          <cell r="B9135">
            <v>475377</v>
          </cell>
          <cell r="C9135" t="str">
            <v>4699224</v>
          </cell>
          <cell r="D9135" t="str">
            <v>MDELIVERY</v>
          </cell>
          <cell r="E9135" t="str">
            <v>DESPACHO</v>
          </cell>
          <cell r="F9135" t="str">
            <v>DERIVADO PICK UP</v>
          </cell>
          <cell r="G9135" t="str">
            <v>031080004699224</v>
          </cell>
          <cell r="H9135">
            <v>44902</v>
          </cell>
          <cell r="I9135" t="str">
            <v>ENTREGADO</v>
          </cell>
          <cell r="J9135">
            <v>44907</v>
          </cell>
          <cell r="K9135" t="str">
            <v>LUIS STEVEN LOOR RUIZ</v>
          </cell>
          <cell r="L9135" t="str">
            <v>OFICINA TRAMACO EL CARMEN</v>
          </cell>
          <cell r="M9135" t="str">
            <v>1314339993</v>
          </cell>
          <cell r="N9135" t="str">
            <v>0993518772</v>
          </cell>
          <cell r="O9135" t="str">
            <v>0993518772</v>
          </cell>
          <cell r="P9135" t="str">
            <v>EL CARMEN</v>
          </cell>
          <cell r="Q9135" t="str">
            <v>EL CARMEN</v>
          </cell>
          <cell r="R9135" t="str">
            <v>MANABI</v>
          </cell>
          <cell r="T9135" t="str">
            <v>TRAMACO</v>
          </cell>
          <cell r="U9135" t="str">
            <v>FLEXNETUIO_PROVINCIA</v>
          </cell>
          <cell r="V9135">
            <v>1</v>
          </cell>
          <cell r="W9135">
            <v>1</v>
          </cell>
          <cell r="X9135" t="str">
            <v>FLEXNET ECUADOR - MDELIVERY</v>
          </cell>
          <cell r="Y9135" t="str">
            <v>CALLE 28 DE JUNIO S/N Y GARCIA MORENO ENTRADA LLANO GRANDE</v>
          </cell>
          <cell r="Z9135" t="str">
            <v>1701_QUITO</v>
          </cell>
          <cell r="AA9135" t="str">
            <v>LTE XIAOMI REDMI 10A 64GB SILVER: 1 und - sn. 867849063974424 EL CLIENTE TRABAJA EN UNA HACIENDA NO HAY COBERTURA DE ENTREGA</v>
          </cell>
          <cell r="AB9135">
            <v>21887</v>
          </cell>
          <cell r="AC9135">
            <v>44903</v>
          </cell>
          <cell r="AD9135" t="str">
            <v>TRAMACO EXPRESS</v>
          </cell>
          <cell r="AE9135" t="str">
            <v>GENERICO TMC</v>
          </cell>
          <cell r="AF9135">
            <v>1</v>
          </cell>
          <cell r="AG9135" t="str">
            <v>PEDIDO_ENTREGADO</v>
          </cell>
          <cell r="AH9135">
            <v>44907</v>
          </cell>
          <cell r="AJ9135" t="str">
            <v>GUIA ENTREGADA -. LUIS STEVEN LOOR RUIZ - 1314339993</v>
          </cell>
          <cell r="AK9135">
            <v>475377</v>
          </cell>
        </row>
        <row r="9136">
          <cell r="B9136">
            <v>475382</v>
          </cell>
          <cell r="C9136" t="str">
            <v>4700430</v>
          </cell>
          <cell r="D9136" t="str">
            <v>MDELIVERY</v>
          </cell>
          <cell r="E9136" t="str">
            <v>DESPACHO</v>
          </cell>
          <cell r="F9136" t="str">
            <v>DERIVADO PICK UP</v>
          </cell>
          <cell r="G9136" t="str">
            <v>031080004700430</v>
          </cell>
          <cell r="H9136">
            <v>44902</v>
          </cell>
          <cell r="I9136" t="str">
            <v>ENTREGADO</v>
          </cell>
          <cell r="J9136">
            <v>44908</v>
          </cell>
          <cell r="K9136" t="str">
            <v>FAUSTO GERARDO CARVAJAL CARVAJAL</v>
          </cell>
          <cell r="L9136" t="str">
            <v>OFICINA TRAMACO QUININDE</v>
          </cell>
          <cell r="M9136" t="str">
            <v>1724851108</v>
          </cell>
          <cell r="N9136" t="str">
            <v>0999899079</v>
          </cell>
          <cell r="O9136" t="str">
            <v>0999899079</v>
          </cell>
          <cell r="P9136" t="str">
            <v>QUININDE</v>
          </cell>
          <cell r="Q9136" t="str">
            <v>QUININDE</v>
          </cell>
          <cell r="R9136" t="str">
            <v>ESMERALDAS</v>
          </cell>
          <cell r="T9136" t="str">
            <v>TRAMACO</v>
          </cell>
          <cell r="U9136" t="str">
            <v>FLEXNETUIO_PROVINCIA</v>
          </cell>
          <cell r="V9136">
            <v>1</v>
          </cell>
          <cell r="W9136">
            <v>1</v>
          </cell>
          <cell r="X9136" t="str">
            <v>FLEXNET ECUADOR - MDELIVERY</v>
          </cell>
          <cell r="Y9136" t="str">
            <v>CALLE 28 DE JUNIO S/N Y GARCIA MORENO ENTRADA LLANO GRANDE</v>
          </cell>
          <cell r="Z9136" t="str">
            <v>1701_QUITO</v>
          </cell>
          <cell r="AA9136" t="str">
            <v>LTE HONOR X6 AZUL: 1 und - sn. 862800060877768</v>
          </cell>
          <cell r="AB9136">
            <v>21887</v>
          </cell>
          <cell r="AC9136">
            <v>44903</v>
          </cell>
          <cell r="AD9136" t="str">
            <v>TRAMACO EXPRESS</v>
          </cell>
          <cell r="AE9136" t="str">
            <v>GENERICO TMC</v>
          </cell>
          <cell r="AF9136">
            <v>1</v>
          </cell>
          <cell r="AG9136" t="str">
            <v>PEDIDO_ENTREGADO</v>
          </cell>
          <cell r="AH9136">
            <v>44908</v>
          </cell>
          <cell r="AJ9136" t="str">
            <v>GUIA ENTREGADA -. FAUSTO GERARDO CARVAJAL CARVAJAL - 1724851108</v>
          </cell>
          <cell r="AK9136">
            <v>475382</v>
          </cell>
        </row>
        <row r="9137">
          <cell r="B9137">
            <v>475384</v>
          </cell>
          <cell r="C9137" t="str">
            <v>4700702</v>
          </cell>
          <cell r="D9137" t="str">
            <v>MDELIVERY</v>
          </cell>
          <cell r="E9137" t="str">
            <v>DESPACHO</v>
          </cell>
          <cell r="F9137" t="str">
            <v>NORMAL</v>
          </cell>
          <cell r="G9137" t="str">
            <v>031080004700702</v>
          </cell>
          <cell r="H9137">
            <v>44902</v>
          </cell>
          <cell r="I9137" t="str">
            <v>ENTREGADO</v>
          </cell>
          <cell r="J9137">
            <v>44907</v>
          </cell>
          <cell r="K9137" t="str">
            <v>ALEXANDRA ANABEL JARAMILLO LEON</v>
          </cell>
          <cell r="L9137" t="str">
            <v>LA MATRIZ CALLE BOLIVAR  SN CALLE QUITO</v>
          </cell>
          <cell r="M9137" t="str">
            <v>1104548191</v>
          </cell>
          <cell r="N9137" t="str">
            <v>0987224430</v>
          </cell>
          <cell r="O9137" t="str">
            <v>0987224430</v>
          </cell>
          <cell r="P9137" t="str">
            <v>180103</v>
          </cell>
          <cell r="Q9137" t="str">
            <v>AMBATO</v>
          </cell>
          <cell r="R9137" t="str">
            <v>TUNGURAHUA</v>
          </cell>
          <cell r="S9137" t="str">
            <v>AMBATO</v>
          </cell>
          <cell r="T9137" t="str">
            <v>TRAMACO</v>
          </cell>
          <cell r="U9137" t="str">
            <v>FLEXNETUIO_PROVINCIA</v>
          </cell>
          <cell r="V9137">
            <v>1</v>
          </cell>
          <cell r="W9137">
            <v>1</v>
          </cell>
          <cell r="X9137" t="str">
            <v>FLEXNET ECUADOR - MDELIVERY</v>
          </cell>
          <cell r="Y9137" t="str">
            <v>CALLE 28 DE JUNIO S/N Y GARCIA MORENO ENTRADA LLANO GRANDE</v>
          </cell>
          <cell r="Z9137" t="str">
            <v>1701_QUITO</v>
          </cell>
          <cell r="AA9137" t="str">
            <v>LTE XIAOMI 12 LITE NEGRO: 1 und - sn. 861267061837244 SECTOR CENTRO FRENTE A ROKA PLAZA HOTEL ENTREGA EN LA UNIVERISIDAD INDOAMERICA HAY QUE LLAMAR A LA TITULAR</v>
          </cell>
          <cell r="AB9137">
            <v>21887</v>
          </cell>
          <cell r="AC9137">
            <v>44903</v>
          </cell>
          <cell r="AD9137" t="str">
            <v>TRAMACO EXPRESS</v>
          </cell>
          <cell r="AE9137" t="str">
            <v>GENERICO TMC</v>
          </cell>
          <cell r="AF9137">
            <v>1</v>
          </cell>
          <cell r="AG9137" t="str">
            <v>PEDIDO_ENTREGADO</v>
          </cell>
          <cell r="AH9137">
            <v>44907</v>
          </cell>
          <cell r="AJ9137" t="str">
            <v>GUIA ENTREGADA -laexandra jaramillo - 1104548191</v>
          </cell>
          <cell r="AK9137">
            <v>475384</v>
          </cell>
        </row>
        <row r="9138">
          <cell r="B9138">
            <v>475345</v>
          </cell>
          <cell r="C9138" t="str">
            <v>11553</v>
          </cell>
          <cell r="D9138" t="str">
            <v>MOVISTAR</v>
          </cell>
          <cell r="E9138" t="str">
            <v>RETIRO</v>
          </cell>
          <cell r="F9138" t="str">
            <v>NORMAL</v>
          </cell>
          <cell r="G9138" t="str">
            <v>031002004080399</v>
          </cell>
          <cell r="H9138">
            <v>44902</v>
          </cell>
          <cell r="I9138" t="str">
            <v>ENTREGADO</v>
          </cell>
          <cell r="J9138">
            <v>44914</v>
          </cell>
          <cell r="K9138" t="str">
            <v>FLEXNET - LI</v>
          </cell>
          <cell r="L9138" t="str">
            <v>CALLE 28 DE JUNIO S/N Y GARCIA MORENO ENTRADA LLANO GRANDE</v>
          </cell>
          <cell r="M9138" t="str">
            <v/>
          </cell>
          <cell r="N9138" t="str">
            <v>983232907</v>
          </cell>
          <cell r="O9138" t="str">
            <v>983232907</v>
          </cell>
          <cell r="P9138" t="str">
            <v>QUITO</v>
          </cell>
          <cell r="Q9138" t="str">
            <v>QUITO</v>
          </cell>
          <cell r="R9138" t="str">
            <v>PICHINCHA</v>
          </cell>
          <cell r="T9138" t="str">
            <v>TRAMACO</v>
          </cell>
          <cell r="U9138" t="str">
            <v>FLEXNETUIO_PROVINCIA</v>
          </cell>
          <cell r="V9138">
            <v>0</v>
          </cell>
          <cell r="W9138">
            <v>1</v>
          </cell>
          <cell r="X9138" t="str">
            <v>FANNY CECILIA DOMINGUEZ CARDENAS - MACAS</v>
          </cell>
          <cell r="Y9138" t="str">
            <v>BOLIVAR Y AMAZONAS</v>
          </cell>
          <cell r="Z9138" t="str">
            <v>1401_MORONA</v>
          </cell>
          <cell r="AA9138" t="str">
            <v/>
          </cell>
          <cell r="AB9138">
            <v>21924</v>
          </cell>
          <cell r="AC9138">
            <v>44904</v>
          </cell>
          <cell r="AD9138" t="str">
            <v>TRAMACO EXPRESS</v>
          </cell>
          <cell r="AE9138" t="str">
            <v>GENERICO</v>
          </cell>
          <cell r="AF9138">
            <v>0</v>
          </cell>
          <cell r="AG9138" t="str">
            <v>PEDIDO_ENTREGADO</v>
          </cell>
          <cell r="AH9138">
            <v>44907</v>
          </cell>
          <cell r="AJ9138" t="str">
            <v>GUIA ENTREGADA -David Vargas  - null</v>
          </cell>
          <cell r="AK9138">
            <v>475345</v>
          </cell>
        </row>
        <row r="9139">
          <cell r="B9139">
            <v>475346</v>
          </cell>
          <cell r="C9139" t="str">
            <v>11555</v>
          </cell>
          <cell r="D9139" t="str">
            <v>MOVISTAR</v>
          </cell>
          <cell r="E9139" t="str">
            <v>RETIRO</v>
          </cell>
          <cell r="F9139" t="str">
            <v>NORMAL</v>
          </cell>
          <cell r="G9139" t="str">
            <v>031002004080380</v>
          </cell>
          <cell r="H9139">
            <v>44902</v>
          </cell>
          <cell r="I9139" t="str">
            <v>ENTREGADO</v>
          </cell>
          <cell r="J9139">
            <v>44914</v>
          </cell>
          <cell r="K9139" t="str">
            <v>FLEXNET - LI</v>
          </cell>
          <cell r="L9139" t="str">
            <v>CALLE 28 DE JUNIO S/N Y GARCIA MORENO ENTRADA LLANO GRANDE</v>
          </cell>
          <cell r="M9139" t="str">
            <v/>
          </cell>
          <cell r="N9139" t="str">
            <v>0999888539</v>
          </cell>
          <cell r="O9139" t="str">
            <v>0999888539</v>
          </cell>
          <cell r="P9139" t="str">
            <v>QUITO</v>
          </cell>
          <cell r="Q9139" t="str">
            <v>QUITO</v>
          </cell>
          <cell r="R9139" t="str">
            <v>PICHINCHA</v>
          </cell>
          <cell r="T9139" t="str">
            <v>TRAMACO</v>
          </cell>
          <cell r="U9139" t="str">
            <v>FLEXNETUIO_GYE</v>
          </cell>
          <cell r="V9139">
            <v>0</v>
          </cell>
          <cell r="W9139">
            <v>1</v>
          </cell>
          <cell r="X9139" t="str">
            <v>EDUARDO CHINGA</v>
          </cell>
          <cell r="Y9139" t="str">
            <v>C.C. RIOCENTRO SUR Av. 25 de Julio al lado de la Universidad Agraria de Guayaquil, segundo Piso frente   a  claro y comandato</v>
          </cell>
          <cell r="Z9139" t="str">
            <v>0901_GUAYAQUIL</v>
          </cell>
          <cell r="AA9139" t="str">
            <v/>
          </cell>
          <cell r="AB9139">
            <v>21924</v>
          </cell>
          <cell r="AC9139">
            <v>44904</v>
          </cell>
          <cell r="AD9139" t="str">
            <v>TRAMACO EXPRESS</v>
          </cell>
          <cell r="AE9139" t="str">
            <v>GENERICO</v>
          </cell>
          <cell r="AF9139">
            <v>0</v>
          </cell>
          <cell r="AG9139" t="str">
            <v>PEDIDO_ENTREGADO</v>
          </cell>
          <cell r="AH9139">
            <v>44904</v>
          </cell>
          <cell r="AJ9139" t="str">
            <v>GUIA ENTREGADA -David Vargas  - 000</v>
          </cell>
          <cell r="AK9139">
            <v>475346</v>
          </cell>
        </row>
        <row r="9140">
          <cell r="B9140">
            <v>475347</v>
          </cell>
          <cell r="C9140" t="str">
            <v>11556</v>
          </cell>
          <cell r="D9140" t="str">
            <v>MOVISTAR</v>
          </cell>
          <cell r="E9140" t="str">
            <v>RETIRO</v>
          </cell>
          <cell r="F9140" t="str">
            <v>NORMAL</v>
          </cell>
          <cell r="G9140" t="str">
            <v>031002004080365</v>
          </cell>
          <cell r="H9140">
            <v>44902</v>
          </cell>
          <cell r="I9140" t="str">
            <v>ENTREGADO</v>
          </cell>
          <cell r="J9140">
            <v>44914</v>
          </cell>
          <cell r="K9140" t="str">
            <v>FLEXNET - LI</v>
          </cell>
          <cell r="L9140" t="str">
            <v>CALLE 28 DE JUNIO S/N Y GARCIA MORENO ENTRADA LLANO GRANDE</v>
          </cell>
          <cell r="M9140" t="str">
            <v/>
          </cell>
          <cell r="N9140" t="str">
            <v>0979389288</v>
          </cell>
          <cell r="O9140" t="str">
            <v>0979389288</v>
          </cell>
          <cell r="P9140" t="str">
            <v>QUITO</v>
          </cell>
          <cell r="Q9140" t="str">
            <v>QUITO</v>
          </cell>
          <cell r="R9140" t="str">
            <v>PICHINCHA</v>
          </cell>
          <cell r="T9140" t="str">
            <v>TRAMACO</v>
          </cell>
          <cell r="U9140" t="str">
            <v>FLEXNETUIO_PROVINCIA</v>
          </cell>
          <cell r="V9140">
            <v>0</v>
          </cell>
          <cell r="W9140">
            <v>1</v>
          </cell>
          <cell r="X9140" t="str">
            <v>ANDREA ASQUI</v>
          </cell>
          <cell r="Y9140" t="str">
            <v>PASEO SHOPPING RIOBAMBA, ANTONIO JOSE DE SUCRE Y BEGONIAS PLANTA BAJA FRENTE A PHARMACYS</v>
          </cell>
          <cell r="Z9140" t="str">
            <v>0601_RIOBAMBA</v>
          </cell>
          <cell r="AA9140" t="str">
            <v/>
          </cell>
          <cell r="AB9140">
            <v>21924</v>
          </cell>
          <cell r="AC9140">
            <v>44904</v>
          </cell>
          <cell r="AD9140" t="str">
            <v>TRAMACO EXPRESS</v>
          </cell>
          <cell r="AE9140" t="str">
            <v>GENERICO</v>
          </cell>
          <cell r="AF9140">
            <v>0</v>
          </cell>
          <cell r="AG9140" t="str">
            <v>PEDIDO_ENTREGADO</v>
          </cell>
          <cell r="AH9140">
            <v>44904</v>
          </cell>
          <cell r="AJ9140" t="str">
            <v>GUIA ENTREGADA -David Vargas  - 000</v>
          </cell>
          <cell r="AK9140">
            <v>475347</v>
          </cell>
        </row>
        <row r="9141">
          <cell r="B9141">
            <v>475277</v>
          </cell>
          <cell r="C9141" t="str">
            <v>377367</v>
          </cell>
          <cell r="D9141" t="str">
            <v>MDELIVERY</v>
          </cell>
          <cell r="E9141" t="str">
            <v>DESPACHO</v>
          </cell>
          <cell r="F9141" t="str">
            <v>EXPRESS</v>
          </cell>
          <cell r="G9141" t="str">
            <v>031080000377367</v>
          </cell>
          <cell r="H9141">
            <v>44902</v>
          </cell>
          <cell r="I9141" t="str">
            <v>ENTREGADO</v>
          </cell>
          <cell r="J9141">
            <v>44907</v>
          </cell>
          <cell r="K9141" t="str">
            <v>FERNANDO VALENCIA_ASOCIACION DE TRABAJADORES DE ERCO</v>
          </cell>
          <cell r="L9141" t="str">
            <v xml:space="preserve"> AZUAY CUENCA PANAMERICANA NORTE KM 4 1 2 SN Y AV DE LAS AMERICAS EN PARQUE INDUSTRIAL CUENCA EMPRESA CONTINENTAL TIRE EN ASO TRABAJADORES ERCO </v>
          </cell>
          <cell r="M9141" t="str">
            <v>0190341194001</v>
          </cell>
          <cell r="N9141" t="str">
            <v>995140861</v>
          </cell>
          <cell r="P9141" t="str">
            <v>CUENCA</v>
          </cell>
          <cell r="Q9141" t="str">
            <v>CUENCA</v>
          </cell>
          <cell r="R9141" t="str">
            <v>AZUAY</v>
          </cell>
          <cell r="T9141" t="str">
            <v>TRAMACO</v>
          </cell>
          <cell r="U9141" t="str">
            <v>FLEXNETUIO_PROVINCIA</v>
          </cell>
          <cell r="V9141">
            <v>1</v>
          </cell>
          <cell r="W9141">
            <v>1</v>
          </cell>
          <cell r="X9141" t="str">
            <v>FLEXNET ECUADOR - MDELIVERY</v>
          </cell>
          <cell r="Y9141" t="str">
            <v>CALLE 28 DE JUNIO S/N Y GARCIA MORENO ENTRADA LLANO GRANDE</v>
          </cell>
          <cell r="Z9141" t="str">
            <v>1701_QUITO</v>
          </cell>
          <cell r="AA9141" t="str">
            <v/>
          </cell>
          <cell r="AB9141">
            <v>21867</v>
          </cell>
          <cell r="AC9141">
            <v>44902</v>
          </cell>
          <cell r="AD9141" t="str">
            <v>TRAMACO EXPRESS</v>
          </cell>
          <cell r="AE9141" t="str">
            <v>GENERICO</v>
          </cell>
          <cell r="AF9141">
            <v>2</v>
          </cell>
          <cell r="AG9141" t="str">
            <v>PEDIDO_ENTREGADO</v>
          </cell>
          <cell r="AH9141">
            <v>44907</v>
          </cell>
          <cell r="AJ9141" t="str">
            <v>GUIA ENTREGADA -FERNANDO VALENCIA - 0103901559</v>
          </cell>
          <cell r="AK9141">
            <v>475277</v>
          </cell>
        </row>
        <row r="9142">
          <cell r="B9142">
            <v>475242</v>
          </cell>
          <cell r="C9142" t="str">
            <v>377428</v>
          </cell>
          <cell r="D9142" t="str">
            <v>MDELIVERY</v>
          </cell>
          <cell r="E9142" t="str">
            <v>DESPACHO</v>
          </cell>
          <cell r="F9142" t="str">
            <v>NORMAL</v>
          </cell>
          <cell r="G9142" t="str">
            <v>TF88027 / 031080000377428</v>
          </cell>
          <cell r="H9142">
            <v>44902</v>
          </cell>
          <cell r="I9142" t="str">
            <v>ENTREGADO</v>
          </cell>
          <cell r="J9142">
            <v>44908</v>
          </cell>
          <cell r="K9142" t="str">
            <v>FELICITA DALILA LITARDO COELLO O MARIO RAMIREZ_FELICITA DALILA LITARDO COELLO</v>
          </cell>
          <cell r="L9142" t="str">
            <v>RETIRO AGENCIA SAN MARINO</v>
          </cell>
          <cell r="M9142" t="str">
            <v>1207239441001</v>
          </cell>
          <cell r="N9142" t="str">
            <v>0967312994/0979669100</v>
          </cell>
          <cell r="P9142" t="str">
            <v>GUAYAQUIL</v>
          </cell>
          <cell r="Q9142" t="str">
            <v>GUAYAQUIL</v>
          </cell>
          <cell r="R9142" t="str">
            <v>GUAYAS</v>
          </cell>
          <cell r="T9142" t="str">
            <v>TRAMACO</v>
          </cell>
          <cell r="U9142" t="str">
            <v>FLEXNETUIO_GYE</v>
          </cell>
          <cell r="V9142">
            <v>1</v>
          </cell>
          <cell r="W9142">
            <v>1</v>
          </cell>
          <cell r="X9142" t="str">
            <v>FLEXNET ECUADOR - MDELIVERY</v>
          </cell>
          <cell r="Y9142" t="str">
            <v>CALLE 28 DE JUNIO S/N Y GARCIA MORENO ENTRADA LLANO GRANDE</v>
          </cell>
          <cell r="Z9142" t="str">
            <v>1701_QUITO</v>
          </cell>
          <cell r="AA9142" t="str">
            <v/>
          </cell>
          <cell r="AB9142">
            <v>21959</v>
          </cell>
          <cell r="AC9142">
            <v>44904</v>
          </cell>
          <cell r="AD9142" t="str">
            <v>TRAMACO EXPRESS</v>
          </cell>
          <cell r="AE9142" t="str">
            <v>GENERICO</v>
          </cell>
          <cell r="AF9142">
            <v>1</v>
          </cell>
          <cell r="AG9142" t="str">
            <v>PEDIDO_ENTREGADO</v>
          </cell>
          <cell r="AH9142">
            <v>44907</v>
          </cell>
          <cell r="AJ9142" t="str">
            <v>FELICITA DALILA LITARDO COELLO - 1207239441</v>
          </cell>
          <cell r="AK9142">
            <v>475242</v>
          </cell>
        </row>
        <row r="9143">
          <cell r="B9143">
            <v>475243</v>
          </cell>
          <cell r="C9143" t="str">
            <v>377429</v>
          </cell>
          <cell r="D9143" t="str">
            <v>MDELIVERY</v>
          </cell>
          <cell r="E9143" t="str">
            <v>DESPACHO</v>
          </cell>
          <cell r="F9143" t="str">
            <v>DERIVADO PICK UP</v>
          </cell>
          <cell r="G9143" t="str">
            <v>031080000377429</v>
          </cell>
          <cell r="H9143">
            <v>44902</v>
          </cell>
          <cell r="I9143" t="str">
            <v>ENTREGADO</v>
          </cell>
          <cell r="J9143">
            <v>44907</v>
          </cell>
          <cell r="K9143" t="str">
            <v>JOSE ALBERTO COELLO COELLO_JOSE ALBERTO COELLO COELLO</v>
          </cell>
          <cell r="L9143" t="str">
            <v>RETIRA AGENCIA TRAMACO AV FRANCISCO DE ORELLANA Y PLAZA DANIN CDLA KENNEDY FRENTE AL CENTRO COMERCIAL SAN MARINO DEJAR EN OFC DE TRAMACO</v>
          </cell>
          <cell r="M9143" t="str">
            <v>0924341555001</v>
          </cell>
          <cell r="N9143" t="str">
            <v>0993416012</v>
          </cell>
          <cell r="O9143" t="str">
            <v/>
          </cell>
          <cell r="P9143" t="str">
            <v>GUAYAQUIL</v>
          </cell>
          <cell r="Q9143" t="str">
            <v>GUAYAQUIL</v>
          </cell>
          <cell r="R9143" t="str">
            <v>GUAYAS</v>
          </cell>
          <cell r="T9143" t="str">
            <v>TRAMACO</v>
          </cell>
          <cell r="U9143" t="str">
            <v>FLEXNETUIO_GYE</v>
          </cell>
          <cell r="V9143">
            <v>1</v>
          </cell>
          <cell r="W9143">
            <v>1</v>
          </cell>
          <cell r="X9143" t="str">
            <v>FLEXNET ECUADOR - MDELIVERY</v>
          </cell>
          <cell r="Y9143" t="str">
            <v>CALLE 28 DE JUNIO S/N Y GARCIA MORENO ENTRADA LLANO GRANDE</v>
          </cell>
          <cell r="Z9143" t="str">
            <v>1701_QUITO</v>
          </cell>
          <cell r="AA9143" t="str">
            <v/>
          </cell>
          <cell r="AB9143">
            <v>21887</v>
          </cell>
          <cell r="AC9143">
            <v>44903</v>
          </cell>
          <cell r="AD9143" t="str">
            <v>TRAMACO EXPRESS</v>
          </cell>
          <cell r="AE9143" t="str">
            <v>GENERICO TMC</v>
          </cell>
          <cell r="AF9143">
            <v>2</v>
          </cell>
          <cell r="AG9143" t="str">
            <v>PEDIDO_ENTREGADO</v>
          </cell>
          <cell r="AH9143">
            <v>44907</v>
          </cell>
          <cell r="AJ9143" t="str">
            <v>GUIA ENTREGADA -. JOSE ALBERTO COELLO COELLO JOSE ALBERTO COELLO COELLO - 0924341555001</v>
          </cell>
          <cell r="AK9143">
            <v>475243</v>
          </cell>
        </row>
        <row r="9144">
          <cell r="B9144">
            <v>475192</v>
          </cell>
          <cell r="C9144" t="str">
            <v>4669801</v>
          </cell>
          <cell r="D9144" t="str">
            <v>MDELIVERY</v>
          </cell>
          <cell r="E9144" t="str">
            <v>DESPACHO</v>
          </cell>
          <cell r="F9144" t="str">
            <v>NORMAL</v>
          </cell>
          <cell r="G9144" t="str">
            <v>031080004669801</v>
          </cell>
          <cell r="H9144">
            <v>44902</v>
          </cell>
          <cell r="I9144" t="str">
            <v>ENTREGADO</v>
          </cell>
          <cell r="J9144">
            <v>44907</v>
          </cell>
          <cell r="K9144" t="str">
            <v>ALEX OMAR QUIRANZA GUZMAN</v>
          </cell>
          <cell r="L9144" t="str">
            <v>OFICINA TRAMACO VIA QUEVEDO</v>
          </cell>
          <cell r="M9144" t="str">
            <v>968805292</v>
          </cell>
          <cell r="N9144" t="str">
            <v>989389794</v>
          </cell>
          <cell r="O9144" t="str">
            <v>989389794</v>
          </cell>
          <cell r="P9144" t="str">
            <v>SANTO DOMINGO</v>
          </cell>
          <cell r="Q9144" t="str">
            <v>SANTO DOMINGO</v>
          </cell>
          <cell r="R9144" t="str">
            <v>SANTO DOMINGO DE LOS TSACHILAS</v>
          </cell>
          <cell r="T9144" t="str">
            <v>TRAMACO</v>
          </cell>
          <cell r="U9144" t="str">
            <v>FLEXNETUIO_PROVINCIA</v>
          </cell>
          <cell r="V9144">
            <v>1</v>
          </cell>
          <cell r="W9144">
            <v>1</v>
          </cell>
          <cell r="X9144" t="str">
            <v>FLEXNET ECUADOR - MDELIVERY</v>
          </cell>
          <cell r="Y9144" t="str">
            <v>CALLE 28 DE JUNIO S/N Y GARCIA MORENO ENTRADA LLANO GRANDE</v>
          </cell>
          <cell r="Z9144" t="str">
            <v>1701_QUITO</v>
          </cell>
          <cell r="AA9144" t="str">
            <v>LTE XIAOMI REDMI NOTE 11 AZUL: 1 und - sn. 869113060821049 / HALFSIM MOVISTAR: 1 und - sn.8959300120518922002 EN NEGOCIO LLAMADO KERLY A MEDIA CDRA DE LA UNIDAD EDUCATIVA MARISCAL SUCRE</v>
          </cell>
          <cell r="AB9144">
            <v>21887</v>
          </cell>
          <cell r="AC9144">
            <v>44903</v>
          </cell>
          <cell r="AD9144" t="str">
            <v>TRAMACO EXPRESS</v>
          </cell>
          <cell r="AE9144" t="str">
            <v>GENERICO TMC</v>
          </cell>
          <cell r="AF9144">
            <v>1</v>
          </cell>
          <cell r="AG9144" t="str">
            <v>PEDIDO_ENTREGADO</v>
          </cell>
          <cell r="AH9144">
            <v>44907</v>
          </cell>
          <cell r="AJ9144" t="str">
            <v>GUIA ENTREGADA -. ALEX OMAR QUIRANZA GUZMAN - null</v>
          </cell>
          <cell r="AK9144">
            <v>475192</v>
          </cell>
        </row>
        <row r="9145">
          <cell r="B9145">
            <v>475139</v>
          </cell>
          <cell r="C9145" t="str">
            <v>377264</v>
          </cell>
          <cell r="D9145" t="str">
            <v>MDELIVERY</v>
          </cell>
          <cell r="E9145" t="str">
            <v>DESPACHO</v>
          </cell>
          <cell r="F9145" t="str">
            <v>NORMAL</v>
          </cell>
          <cell r="G9145" t="str">
            <v>FT74500</v>
          </cell>
          <cell r="H9145">
            <v>44902</v>
          </cell>
          <cell r="I9145" t="str">
            <v>ENTREGADO</v>
          </cell>
          <cell r="J9145">
            <v>44907</v>
          </cell>
          <cell r="K9145" t="str">
            <v>ELIZABETH KATHERINE CHAVEZ HOLGUIN_ELIZABETH KATHERINE CHAVEZ HOLGUIN</v>
          </cell>
          <cell r="L9145" t="str">
            <v>CA OE6B JOSE BOSMEDIANO LT 149</v>
          </cell>
          <cell r="M9145" t="str">
            <v>0603947839001</v>
          </cell>
          <cell r="N9145" t="str">
            <v>0960849699</v>
          </cell>
          <cell r="O9145" t="str">
            <v/>
          </cell>
          <cell r="P9145" t="str">
            <v>QUITO</v>
          </cell>
          <cell r="Q9145" t="str">
            <v>QUITO</v>
          </cell>
          <cell r="R9145" t="str">
            <v>PICHINCHA</v>
          </cell>
          <cell r="T9145" t="str">
            <v>FLEXTRANS UIO</v>
          </cell>
          <cell r="U9145" t="str">
            <v>FLEXNETUIO_LOCAL</v>
          </cell>
          <cell r="V9145">
            <v>1</v>
          </cell>
          <cell r="W9145">
            <v>1</v>
          </cell>
          <cell r="X9145" t="str">
            <v>FLEXNET ECUADOR - MDELIVERY</v>
          </cell>
          <cell r="Y9145" t="str">
            <v>CALLE 28 DE JUNIO S/N Y GARCIA MORENO ENTRADA LLANO GRANDE</v>
          </cell>
          <cell r="Z9145" t="str">
            <v>1701_QUITO</v>
          </cell>
          <cell r="AA9145" t="str">
            <v/>
          </cell>
          <cell r="AB9145">
            <v>21963</v>
          </cell>
          <cell r="AC9145">
            <v>44907</v>
          </cell>
          <cell r="AD9145" t="str">
            <v>ITSACOURIER S.A.S</v>
          </cell>
          <cell r="AE9145" t="str">
            <v>PBB3265</v>
          </cell>
          <cell r="AF9145">
            <v>1</v>
          </cell>
          <cell r="AG9145" t="str">
            <v>PEDIDO_ENTREGADO</v>
          </cell>
          <cell r="AH9145">
            <v>44907</v>
          </cell>
          <cell r="AK9145">
            <v>475139</v>
          </cell>
        </row>
        <row r="9146">
          <cell r="B9146">
            <v>475140</v>
          </cell>
          <cell r="C9146" t="str">
            <v>377265</v>
          </cell>
          <cell r="D9146" t="str">
            <v>MDELIVERY</v>
          </cell>
          <cell r="E9146" t="str">
            <v>DESPACHO</v>
          </cell>
          <cell r="F9146" t="str">
            <v>NORMAL</v>
          </cell>
          <cell r="G9146" t="str">
            <v>031080000377265</v>
          </cell>
          <cell r="H9146">
            <v>44902</v>
          </cell>
          <cell r="I9146" t="str">
            <v>ENTREGADO</v>
          </cell>
          <cell r="J9146">
            <v>44908</v>
          </cell>
          <cell r="K9146" t="str">
            <v>FERMIN SEGUNDO LICUY TANGUILA_FERMIN SEGUNDO LICUY TANGUILA</v>
          </cell>
          <cell r="L9146" t="str">
            <v>PQA LUMBAQUI AV COFANES Y CRISTOBAL COLON PLAZA COMERCIAL DE LUMBAQUI AGENCIA DE TRAMACO CLIENTE RETIRA EN AGENCIA</v>
          </cell>
          <cell r="M9146" t="str">
            <v>2100419833001</v>
          </cell>
          <cell r="N9146" t="str">
            <v>0983662975/0985610837</v>
          </cell>
          <cell r="O9146" t="str">
            <v/>
          </cell>
          <cell r="P9146" t="str">
            <v>GONZALO PIZARRO</v>
          </cell>
          <cell r="Q9146" t="str">
            <v>GONZALO PIZARRO</v>
          </cell>
          <cell r="R9146" t="str">
            <v>SUCUMBIOS</v>
          </cell>
          <cell r="T9146" t="str">
            <v>TRAMACO</v>
          </cell>
          <cell r="U9146" t="str">
            <v>FLEXNETUIO_PROVINCIA</v>
          </cell>
          <cell r="V9146">
            <v>1</v>
          </cell>
          <cell r="W9146">
            <v>1</v>
          </cell>
          <cell r="X9146" t="str">
            <v>FLEXNET ECUADOR - MDELIVERY</v>
          </cell>
          <cell r="Y9146" t="str">
            <v>CALLE 28 DE JUNIO S/N Y GARCIA MORENO ENTRADA LLANO GRANDE</v>
          </cell>
          <cell r="Z9146" t="str">
            <v>1701_QUITO</v>
          </cell>
          <cell r="AA9146" t="str">
            <v/>
          </cell>
          <cell r="AB9146">
            <v>21887</v>
          </cell>
          <cell r="AC9146">
            <v>44903</v>
          </cell>
          <cell r="AD9146" t="str">
            <v>TRAMACO EXPRESS</v>
          </cell>
          <cell r="AE9146" t="str">
            <v>GENERICO TMC</v>
          </cell>
          <cell r="AF9146">
            <v>1</v>
          </cell>
          <cell r="AG9146" t="str">
            <v>PEDIDO_ENTREGADO</v>
          </cell>
          <cell r="AH9146">
            <v>44908</v>
          </cell>
          <cell r="AJ9146" t="str">
            <v>GUIA ENTREGADA -. FERMIN SEGUNDO LICUY TANGUILA FERMIN SEGUNDO LICUY TANGUILA - 2100419833001</v>
          </cell>
          <cell r="AK9146">
            <v>475140</v>
          </cell>
        </row>
        <row r="9147">
          <cell r="B9147">
            <v>475151</v>
          </cell>
          <cell r="C9147" t="str">
            <v>377307</v>
          </cell>
          <cell r="D9147" t="str">
            <v>MDELIVERY</v>
          </cell>
          <cell r="E9147" t="str">
            <v>DESPACHO</v>
          </cell>
          <cell r="F9147" t="str">
            <v>NORMAL</v>
          </cell>
          <cell r="G9147" t="str">
            <v>031080000377307</v>
          </cell>
          <cell r="H9147">
            <v>44902</v>
          </cell>
          <cell r="I9147" t="str">
            <v>ENTREGADO</v>
          </cell>
          <cell r="J9147">
            <v>44909</v>
          </cell>
          <cell r="K9147" t="str">
            <v>CAMINO AVELINO EDISON JAVIER_CAMINO AVELINO EDISON JAVIER</v>
          </cell>
          <cell r="L9147" t="str">
            <v>MILAGRO VECINDARIO SIND EMP VALDEZ CALLE RIO MARANON S N Y CALLE E S N CASA COLOR MOSTAZA CON CERRAMIENTO MOSTAZA CON REJAS BLANCAS DIAGONAL A LA UNIDAD EDUCATIVA LA ALBORADA FRENTE A UNA CASA DE CERR</v>
          </cell>
          <cell r="M9147" t="str">
            <v>0929748101001</v>
          </cell>
          <cell r="N9147" t="str">
            <v>0983743032/0939437769</v>
          </cell>
          <cell r="O9147" t="str">
            <v/>
          </cell>
          <cell r="P9147" t="str">
            <v>MILAGRO</v>
          </cell>
          <cell r="Q9147" t="str">
            <v>MILAGRO</v>
          </cell>
          <cell r="R9147" t="str">
            <v>GUAYAS</v>
          </cell>
          <cell r="T9147" t="str">
            <v>TRAMACO</v>
          </cell>
          <cell r="U9147" t="str">
            <v>FLEXNETUIO_PROVINCIA</v>
          </cell>
          <cell r="V9147">
            <v>1</v>
          </cell>
          <cell r="W9147">
            <v>1</v>
          </cell>
          <cell r="X9147" t="str">
            <v>FLEXNET ECUADOR - MDELIVERY</v>
          </cell>
          <cell r="Y9147" t="str">
            <v>CALLE 28 DE JUNIO S/N Y GARCIA MORENO ENTRADA LLANO GRANDE</v>
          </cell>
          <cell r="Z9147" t="str">
            <v>1701_QUITO</v>
          </cell>
          <cell r="AA9147" t="str">
            <v/>
          </cell>
          <cell r="AB9147">
            <v>21887</v>
          </cell>
          <cell r="AC9147">
            <v>44903</v>
          </cell>
          <cell r="AD9147" t="str">
            <v>TRAMACO EXPRESS</v>
          </cell>
          <cell r="AE9147" t="str">
            <v>GENERICO TMC</v>
          </cell>
          <cell r="AF9147">
            <v>1</v>
          </cell>
          <cell r="AG9147" t="str">
            <v>PEDIDO_ENTREGADO</v>
          </cell>
          <cell r="AH9147">
            <v>44909</v>
          </cell>
          <cell r="AJ9147" t="str">
            <v>GUIA ENTREGADA -Edison Camino  - 0929748101</v>
          </cell>
          <cell r="AK9147">
            <v>475151</v>
          </cell>
        </row>
        <row r="9148">
          <cell r="B9148">
            <v>475078</v>
          </cell>
          <cell r="C9148" t="str">
            <v>4693423</v>
          </cell>
          <cell r="D9148" t="str">
            <v>MDELIVERY</v>
          </cell>
          <cell r="E9148" t="str">
            <v>DESPACHO</v>
          </cell>
          <cell r="F9148" t="str">
            <v>NORMAL</v>
          </cell>
          <cell r="G9148" t="str">
            <v>031080004693423/031002004104246</v>
          </cell>
          <cell r="H9148">
            <v>44902</v>
          </cell>
          <cell r="I9148" t="str">
            <v>ENTREGADO</v>
          </cell>
          <cell r="J9148">
            <v>44915</v>
          </cell>
          <cell r="K9148" t="str">
            <v>MENDOZA FELIPE DE JESUS</v>
          </cell>
          <cell r="L9148" t="str">
            <v>LOS ANGELES   KM 49 VIA A SANTO DOMINGO QUEVEDO  SN</v>
          </cell>
          <cell r="M9148" t="str">
            <v>1202294367</v>
          </cell>
          <cell r="N9148" t="str">
            <v>0983371842</v>
          </cell>
          <cell r="O9148" t="str">
            <v>0983371842</v>
          </cell>
          <cell r="P9148" t="str">
            <v>120607</v>
          </cell>
          <cell r="Q9148" t="str">
            <v>BUENA FE</v>
          </cell>
          <cell r="R9148" t="str">
            <v>LOS RIOS</v>
          </cell>
          <cell r="S9148" t="str">
            <v>PATRICIA PILAR - BARRIO LINDO - AMAZU - RECINTO LOS ANGELES</v>
          </cell>
          <cell r="T9148" t="str">
            <v>TRAMACO</v>
          </cell>
          <cell r="U9148" t="str">
            <v>FLEXNETUIO_PROVINCIA</v>
          </cell>
          <cell r="V9148">
            <v>1</v>
          </cell>
          <cell r="W9148">
            <v>1</v>
          </cell>
          <cell r="X9148" t="str">
            <v>FLEXNET ECUADOR - MDELIVERY</v>
          </cell>
          <cell r="Y9148" t="str">
            <v>CALLE 28 DE JUNIO S/N Y GARCIA MORENO ENTRADA LLANO GRANDE</v>
          </cell>
          <cell r="Z9148" t="str">
            <v>1701_QUITO</v>
          </cell>
          <cell r="AA9148" t="str">
            <v>LTE XIAOMI REDMI NOTE 11 AZUL: 1 und - sn. 869113065794266 SECTOR VIA A SANTO DOMINGO  DIAGONAL A VALDEZ  EN LA EMPACADORA COLOR AMARILLO HACIENDA ANA JULIA</v>
          </cell>
          <cell r="AB9148">
            <v>21887</v>
          </cell>
          <cell r="AC9148">
            <v>44903</v>
          </cell>
          <cell r="AD9148" t="str">
            <v>TRAMACO EXPRESS</v>
          </cell>
          <cell r="AE9148" t="str">
            <v>GENERICO TMC</v>
          </cell>
          <cell r="AF9148">
            <v>2</v>
          </cell>
          <cell r="AG9148" t="str">
            <v>PEDIDO_ENTREGADO</v>
          </cell>
          <cell r="AH9148">
            <v>44911</v>
          </cell>
          <cell r="AJ9148" t="str">
            <v>FELIPE DE JESUS MENDOZA - 1202294367</v>
          </cell>
          <cell r="AK9148">
            <v>475078</v>
          </cell>
        </row>
        <row r="9149">
          <cell r="B9149">
            <v>475086</v>
          </cell>
          <cell r="C9149" t="str">
            <v>4695970</v>
          </cell>
          <cell r="D9149" t="str">
            <v>MDELIVERY</v>
          </cell>
          <cell r="E9149" t="str">
            <v>DESPACHO</v>
          </cell>
          <cell r="F9149" t="str">
            <v>NORMAL</v>
          </cell>
          <cell r="G9149" t="str">
            <v>TF88026 / 031080004695970</v>
          </cell>
          <cell r="H9149">
            <v>44902</v>
          </cell>
          <cell r="I9149" t="str">
            <v>ENTREGADO</v>
          </cell>
          <cell r="J9149">
            <v>44908</v>
          </cell>
          <cell r="K9149" t="str">
            <v>HENRY JOSE ESPINOZA FIGUEROA</v>
          </cell>
          <cell r="L9149" t="str">
            <v>POSORJA    CALLE MALPELO  SN TEODORO WOLF</v>
          </cell>
          <cell r="M9149" t="str">
            <v>0929348688</v>
          </cell>
          <cell r="N9149" t="str">
            <v>0981658695</v>
          </cell>
          <cell r="O9149" t="str">
            <v>0981658695</v>
          </cell>
          <cell r="P9149" t="str">
            <v>091001</v>
          </cell>
          <cell r="Q9149" t="str">
            <v>GUAYAQUIL</v>
          </cell>
          <cell r="R9149" t="str">
            <v>GUAYAS</v>
          </cell>
          <cell r="S9149" t="str">
            <v>POSORJA - DATA DE POSORJA</v>
          </cell>
          <cell r="T9149" t="str">
            <v>TRAMACO</v>
          </cell>
          <cell r="U9149" t="str">
            <v>FLEXNETUIO_PROVINCIA</v>
          </cell>
          <cell r="V9149">
            <v>1</v>
          </cell>
          <cell r="W9149">
            <v>1</v>
          </cell>
          <cell r="X9149" t="str">
            <v>FLEXNET ECUADOR - MDELIVERY</v>
          </cell>
          <cell r="Y9149" t="str">
            <v>CALLE 28 DE JUNIO S/N Y GARCIA MORENO ENTRADA LLANO GRANDE</v>
          </cell>
          <cell r="Z9149" t="str">
            <v>1701_QUITO</v>
          </cell>
          <cell r="AA9149" t="str">
            <v>LTE HUAWEI NOVA 9 SE NEGRO: 1 und - sn. 861965051480905 SECTOR DE LOS BARCOS ENTREGAR EN LA  HOSTERIA POSOSRJA REALIZAR UNA LLAMADA PREVIA</v>
          </cell>
          <cell r="AB9149">
            <v>21938</v>
          </cell>
          <cell r="AC9149">
            <v>44903</v>
          </cell>
          <cell r="AD9149" t="str">
            <v>TRAMACO EXPRESS</v>
          </cell>
          <cell r="AE9149" t="str">
            <v>GENERICO</v>
          </cell>
          <cell r="AF9149">
            <v>1</v>
          </cell>
          <cell r="AG9149" t="str">
            <v>PEDIDO_ENTREGADO</v>
          </cell>
          <cell r="AH9149">
            <v>44907</v>
          </cell>
          <cell r="AJ9149" t="str">
            <v xml:space="preserve">HENRY FIGUEROA </v>
          </cell>
          <cell r="AK9149">
            <v>475086</v>
          </cell>
        </row>
        <row r="9150">
          <cell r="B9150">
            <v>475087</v>
          </cell>
          <cell r="C9150" t="str">
            <v>4695980</v>
          </cell>
          <cell r="D9150" t="str">
            <v>MDELIVERY</v>
          </cell>
          <cell r="E9150" t="str">
            <v>DESPACHO</v>
          </cell>
          <cell r="F9150" t="str">
            <v>NORMAL</v>
          </cell>
          <cell r="G9150" t="str">
            <v>TF88040 / 031080004695980</v>
          </cell>
          <cell r="H9150">
            <v>44902</v>
          </cell>
          <cell r="I9150" t="str">
            <v>ENTREGADO</v>
          </cell>
          <cell r="J9150">
            <v>44910</v>
          </cell>
          <cell r="K9150" t="str">
            <v>MARTINEZ CASTILLO ANGEL KEVIN</v>
          </cell>
          <cell r="L9150" t="str">
            <v>SAMBORONDON CALLE ROCAFUERTE MZ B SL 28 Y RITA LUNA DE JORDAN</v>
          </cell>
          <cell r="M9150" t="str">
            <v>0940016470</v>
          </cell>
          <cell r="N9150" t="str">
            <v>0968028001</v>
          </cell>
          <cell r="O9150" t="str">
            <v>0968028001</v>
          </cell>
          <cell r="P9150" t="str">
            <v>092304</v>
          </cell>
          <cell r="Q9150" t="str">
            <v>SAMBORONDON</v>
          </cell>
          <cell r="R9150" t="str">
            <v>GUAYAS</v>
          </cell>
          <cell r="S9150" t="str">
            <v>SAMBORONDON - SANTA MARTHA</v>
          </cell>
          <cell r="T9150" t="str">
            <v>TRAMACO</v>
          </cell>
          <cell r="U9150" t="str">
            <v>FLEXNETUIO_GYE</v>
          </cell>
          <cell r="V9150">
            <v>1</v>
          </cell>
          <cell r="W9150">
            <v>1</v>
          </cell>
          <cell r="X9150" t="str">
            <v>FLEXNET ECUADOR - MDELIVERY</v>
          </cell>
          <cell r="Y9150" t="str">
            <v>CALLE 28 DE JUNIO S/N Y GARCIA MORENO ENTRADA LLANO GRANDE</v>
          </cell>
          <cell r="Z9150" t="str">
            <v>1701_QUITO</v>
          </cell>
          <cell r="AA9150" t="str">
            <v>LTE MOTO G22 NEGRO: 1 und - sn. 359694275286885 / HALFSIM MOVISTAR: 1 und - sn. 8959300120518923240 BRR MARIA PARRA DE YUNEZ  FRENTE AL SELLON CENTRO DE ARTE Y EMPRENDIMIENTO EN CASA VERDE DE 1 PISO</v>
          </cell>
          <cell r="AB9150">
            <v>21938</v>
          </cell>
          <cell r="AC9150">
            <v>44903</v>
          </cell>
          <cell r="AD9150" t="str">
            <v>TRAMACO EXPRESS</v>
          </cell>
          <cell r="AE9150" t="str">
            <v>GENERICO</v>
          </cell>
          <cell r="AF9150">
            <v>1</v>
          </cell>
          <cell r="AG9150" t="str">
            <v>PEDIDO_ENTREGADO</v>
          </cell>
          <cell r="AH9150">
            <v>44908</v>
          </cell>
          <cell r="AJ9150" t="str">
            <v>ANGEL KEVIN MARTINEZ CASTILLO</v>
          </cell>
          <cell r="AK9150">
            <v>475087</v>
          </cell>
        </row>
        <row r="9151">
          <cell r="B9151">
            <v>475088</v>
          </cell>
          <cell r="C9151" t="str">
            <v>4696350</v>
          </cell>
          <cell r="D9151" t="str">
            <v>MDELIVERY</v>
          </cell>
          <cell r="E9151" t="str">
            <v>DESPACHO</v>
          </cell>
          <cell r="F9151" t="str">
            <v>NORMAL</v>
          </cell>
          <cell r="G9151" t="str">
            <v>031080004696350</v>
          </cell>
          <cell r="H9151">
            <v>44902</v>
          </cell>
          <cell r="I9151" t="str">
            <v>ENTREGADO</v>
          </cell>
          <cell r="J9151">
            <v>44907</v>
          </cell>
          <cell r="K9151" t="str">
            <v>JAMA SANTOS DIANA CAROLINA</v>
          </cell>
          <cell r="L9151" t="str">
            <v>EL RECREO CDLA EL RECREO  4TA ETAPA UNA SOLA FUERZA MZ I SL 19 Y 20</v>
          </cell>
          <cell r="M9151" t="str">
            <v>0804186625</v>
          </cell>
          <cell r="N9151" t="str">
            <v>0988706446</v>
          </cell>
          <cell r="O9151" t="str">
            <v>0988706446</v>
          </cell>
          <cell r="P9151" t="str">
            <v>092405</v>
          </cell>
          <cell r="Q9151" t="str">
            <v>DURAN</v>
          </cell>
          <cell r="R9151" t="str">
            <v>GUAYAS</v>
          </cell>
          <cell r="S9151" t="str">
            <v>ELOY ALFARO (DURAN)</v>
          </cell>
          <cell r="T9151" t="str">
            <v>TRAMACO</v>
          </cell>
          <cell r="U9151" t="str">
            <v>FLEXNETUIO_GYE</v>
          </cell>
          <cell r="V9151">
            <v>1</v>
          </cell>
          <cell r="W9151">
            <v>1</v>
          </cell>
          <cell r="X9151" t="str">
            <v>FLEXNET ECUADOR - MDELIVERY</v>
          </cell>
          <cell r="Y9151" t="str">
            <v>CALLE 28 DE JUNIO S/N Y GARCIA MORENO ENTRADA LLANO GRANDE</v>
          </cell>
          <cell r="Z9151" t="str">
            <v>1701_QUITO</v>
          </cell>
          <cell r="AA9151" t="str">
            <v>LTE SAMSUNG A23 NEGRO: 1 und - sn. 356795951302392 EN CASA ESQUINERA FRENTE A CARRETERA A 3 CUADRAS DE LA ESTACION LINEA 81 335 PANORAMA</v>
          </cell>
          <cell r="AB9151">
            <v>21887</v>
          </cell>
          <cell r="AC9151">
            <v>44903</v>
          </cell>
          <cell r="AD9151" t="str">
            <v>TRAMACO EXPRESS</v>
          </cell>
          <cell r="AE9151" t="str">
            <v>GENERICO TMC</v>
          </cell>
          <cell r="AF9151">
            <v>1</v>
          </cell>
          <cell r="AG9151" t="str">
            <v>PEDIDO_ENTREGADO</v>
          </cell>
          <cell r="AH9151">
            <v>44907</v>
          </cell>
          <cell r="AJ9151" t="str">
            <v>GUIA ENTREGADA -. JAMA SANTOS DIANA CAROLINA - 0804186625</v>
          </cell>
          <cell r="AK9151">
            <v>475088</v>
          </cell>
        </row>
        <row r="9152">
          <cell r="B9152">
            <v>475090</v>
          </cell>
          <cell r="C9152" t="str">
            <v>4696417</v>
          </cell>
          <cell r="D9152" t="str">
            <v>MDELIVERY</v>
          </cell>
          <cell r="E9152" t="str">
            <v>DESPACHO</v>
          </cell>
          <cell r="F9152" t="str">
            <v>DERIVADO PICK UP</v>
          </cell>
          <cell r="G9152" t="str">
            <v>031080004696417</v>
          </cell>
          <cell r="H9152">
            <v>44902</v>
          </cell>
          <cell r="I9152" t="str">
            <v>ENTREGADO</v>
          </cell>
          <cell r="J9152">
            <v>44908</v>
          </cell>
          <cell r="K9152" t="str">
            <v>QUIMIS BAILON BYRON MARTIN</v>
          </cell>
          <cell r="L9152" t="str">
            <v>OFICINA TRAMACO MANTA PUNTO DE VENTA CENTRO</v>
          </cell>
          <cell r="M9152" t="str">
            <v>1309909925</v>
          </cell>
          <cell r="N9152" t="str">
            <v>0983082791</v>
          </cell>
          <cell r="O9152" t="str">
            <v>0983082791</v>
          </cell>
          <cell r="P9152" t="str">
            <v>MANTA</v>
          </cell>
          <cell r="Q9152" t="str">
            <v>MANTA</v>
          </cell>
          <cell r="R9152" t="str">
            <v>MANABI</v>
          </cell>
          <cell r="T9152" t="str">
            <v>TRAMACO</v>
          </cell>
          <cell r="U9152" t="str">
            <v>FLEXNETUIO_PROVINCIA</v>
          </cell>
          <cell r="V9152">
            <v>1</v>
          </cell>
          <cell r="W9152">
            <v>1</v>
          </cell>
          <cell r="X9152" t="str">
            <v>FLEXNET ECUADOR - MDELIVERY</v>
          </cell>
          <cell r="Y9152" t="str">
            <v>CALLE 28 DE JUNIO S/N Y GARCIA MORENO ENTRADA LLANO GRANDE</v>
          </cell>
          <cell r="Z9152" t="str">
            <v>1701_QUITO</v>
          </cell>
          <cell r="AA9152" t="str">
            <v>LTE XIAOMI REDMI 10A 64GB SILVER: 1 und - sn. 867849063987228</v>
          </cell>
          <cell r="AB9152">
            <v>21887</v>
          </cell>
          <cell r="AC9152">
            <v>44903</v>
          </cell>
          <cell r="AD9152" t="str">
            <v>TRAMACO EXPRESS</v>
          </cell>
          <cell r="AE9152" t="str">
            <v>GENERICO TMC</v>
          </cell>
          <cell r="AF9152">
            <v>1</v>
          </cell>
          <cell r="AG9152" t="str">
            <v>PEDIDO_ENTREGADO</v>
          </cell>
          <cell r="AH9152">
            <v>44908</v>
          </cell>
          <cell r="AJ9152" t="str">
            <v>GUIA ENTREGADA -. QUIMIS BAILON BYRON MARTIN - 1309909925</v>
          </cell>
          <cell r="AK9152">
            <v>475090</v>
          </cell>
        </row>
        <row r="9153">
          <cell r="B9153">
            <v>475107</v>
          </cell>
          <cell r="C9153" t="str">
            <v>4697223</v>
          </cell>
          <cell r="D9153" t="str">
            <v>MDELIVERY</v>
          </cell>
          <cell r="E9153" t="str">
            <v>DESPACHO</v>
          </cell>
          <cell r="F9153" t="str">
            <v>NORMAL</v>
          </cell>
          <cell r="G9153" t="str">
            <v>TF88021</v>
          </cell>
          <cell r="H9153">
            <v>44902</v>
          </cell>
          <cell r="I9153" t="str">
            <v>ENTREGADO</v>
          </cell>
          <cell r="J9153">
            <v>44907</v>
          </cell>
          <cell r="K9153" t="str">
            <v>KARLA DANIELA ARMAS MONTOYA</v>
          </cell>
          <cell r="L9153" t="str">
            <v>FEBRES CORDERO  CALLE SAN MARTIN  MZ  5306 AV ASSAD BUCARAM</v>
          </cell>
          <cell r="M9153" t="str">
            <v>0919392977</v>
          </cell>
          <cell r="N9153" t="str">
            <v>0958603503</v>
          </cell>
          <cell r="O9153" t="str">
            <v>0959294740</v>
          </cell>
          <cell r="P9153" t="str">
            <v>090402</v>
          </cell>
          <cell r="Q9153" t="str">
            <v>GUAYAQUIL</v>
          </cell>
          <cell r="R9153" t="str">
            <v>GUAYAS</v>
          </cell>
          <cell r="S9153" t="str">
            <v>GUAYAQUIL</v>
          </cell>
          <cell r="T9153" t="str">
            <v>ITSACOURIER</v>
          </cell>
          <cell r="U9153" t="str">
            <v>FLEXNETUIO_GYE</v>
          </cell>
          <cell r="V9153">
            <v>1</v>
          </cell>
          <cell r="W9153">
            <v>1</v>
          </cell>
          <cell r="X9153" t="str">
            <v>FLEXNET ECUADOR - MDELIVERY</v>
          </cell>
          <cell r="Y9153" t="str">
            <v>CALLE 28 DE JUNIO S/N Y GARCIA MORENO ENTRADA LLANO GRANDE</v>
          </cell>
          <cell r="Z9153" t="str">
            <v>1701_QUITO</v>
          </cell>
          <cell r="AA9153" t="str">
            <v>LTE XIAOMI REDMI 10C 128GB GRIS: 1 und - sn. 864050069268621 SECTOR PORTETE DIAGONAL A MINIMARKET RIOS  CASA BEIGE 1 PISO</v>
          </cell>
          <cell r="AB9153">
            <v>21987</v>
          </cell>
          <cell r="AC9153">
            <v>44907</v>
          </cell>
          <cell r="AD9153" t="str">
            <v>ITSACOURIER S.A.S</v>
          </cell>
          <cell r="AE9153" t="str">
            <v>JJ069D</v>
          </cell>
          <cell r="AF9153">
            <v>1</v>
          </cell>
          <cell r="AG9153" t="str">
            <v>PEDIDO_ENTREGADO</v>
          </cell>
          <cell r="AH9153">
            <v>44907</v>
          </cell>
          <cell r="AK9153">
            <v>475107</v>
          </cell>
        </row>
        <row r="9154">
          <cell r="B9154">
            <v>475109</v>
          </cell>
          <cell r="C9154" t="str">
            <v>4697457</v>
          </cell>
          <cell r="D9154" t="str">
            <v>MDELIVERY</v>
          </cell>
          <cell r="E9154" t="str">
            <v>DESPACHO</v>
          </cell>
          <cell r="F9154" t="str">
            <v>DERIVADO PICK UP</v>
          </cell>
          <cell r="G9154" t="str">
            <v>031080004697457</v>
          </cell>
          <cell r="H9154">
            <v>44902</v>
          </cell>
          <cell r="I9154" t="str">
            <v>ENTREGADO</v>
          </cell>
          <cell r="J9154">
            <v>44908</v>
          </cell>
          <cell r="K9154" t="str">
            <v>JARRIN ROBERTO PLAZA RAMIREZ</v>
          </cell>
          <cell r="L9154" t="str">
            <v>OFICINA TRAMACO QUITO PUEMBO</v>
          </cell>
          <cell r="M9154" t="str">
            <v>0803192228</v>
          </cell>
          <cell r="N9154" t="str">
            <v>0987926755</v>
          </cell>
          <cell r="O9154" t="str">
            <v>0987926755</v>
          </cell>
          <cell r="P9154" t="str">
            <v>QUITO</v>
          </cell>
          <cell r="Q9154" t="str">
            <v>QUITO</v>
          </cell>
          <cell r="R9154" t="str">
            <v>PICHINCHA</v>
          </cell>
          <cell r="T9154" t="str">
            <v>TRAMACO</v>
          </cell>
          <cell r="U9154" t="str">
            <v>FLEXNETUIO_LOCAL</v>
          </cell>
          <cell r="V9154">
            <v>1</v>
          </cell>
          <cell r="W9154">
            <v>1</v>
          </cell>
          <cell r="X9154" t="str">
            <v>FLEXNET ECUADOR - MDELIVERY</v>
          </cell>
          <cell r="Y9154" t="str">
            <v>CALLE 28 DE JUNIO S/N Y GARCIA MORENO ENTRADA LLANO GRANDE</v>
          </cell>
          <cell r="Z9154" t="str">
            <v>1701_QUITO</v>
          </cell>
          <cell r="AA9154" t="str">
            <v>LTE SAMSUNG A03 AZUL: 1 und - sn. 354379556099414</v>
          </cell>
          <cell r="AB9154">
            <v>21887</v>
          </cell>
          <cell r="AC9154">
            <v>44903</v>
          </cell>
          <cell r="AD9154" t="str">
            <v>TRAMACO EXPRESS</v>
          </cell>
          <cell r="AE9154" t="str">
            <v>GENERICO TMC</v>
          </cell>
          <cell r="AF9154">
            <v>2</v>
          </cell>
          <cell r="AG9154" t="str">
            <v>PEDIDO_ENTREGADO</v>
          </cell>
          <cell r="AH9154">
            <v>44908</v>
          </cell>
          <cell r="AJ9154" t="str">
            <v>GUIA ENTREGADA -. JARRIN ROBERTO PLAZA RAMIREZ - 0803192228</v>
          </cell>
          <cell r="AK9154">
            <v>475109</v>
          </cell>
        </row>
        <row r="9155">
          <cell r="B9155">
            <v>475112</v>
          </cell>
          <cell r="C9155" t="str">
            <v>4698486</v>
          </cell>
          <cell r="D9155" t="str">
            <v>MDELIVERY</v>
          </cell>
          <cell r="E9155" t="str">
            <v>DESPACHO</v>
          </cell>
          <cell r="F9155" t="str">
            <v>DERIVADO PICK UP</v>
          </cell>
          <cell r="G9155" t="str">
            <v>031080004698486</v>
          </cell>
          <cell r="H9155">
            <v>44902</v>
          </cell>
          <cell r="I9155" t="str">
            <v>ENTREGADO</v>
          </cell>
          <cell r="J9155">
            <v>44908</v>
          </cell>
          <cell r="K9155" t="str">
            <v>MARIA LUPE VERGARA MACIAS</v>
          </cell>
          <cell r="L9155" t="str">
            <v>OFICINA TRAMACO BABAHOYO</v>
          </cell>
          <cell r="M9155" t="str">
            <v>1250617766</v>
          </cell>
          <cell r="N9155" t="str">
            <v>0988581783</v>
          </cell>
          <cell r="O9155" t="str">
            <v>0988581783</v>
          </cell>
          <cell r="P9155" t="str">
            <v>BABAHOYO</v>
          </cell>
          <cell r="Q9155" t="str">
            <v>BABAHOYO</v>
          </cell>
          <cell r="R9155" t="str">
            <v>LOS RIOS</v>
          </cell>
          <cell r="S9155" t="str">
            <v>BABAHOYO - LA VIRGINIA</v>
          </cell>
          <cell r="T9155" t="str">
            <v>TRAMACO</v>
          </cell>
          <cell r="U9155" t="str">
            <v>FLEXNETUIO_PROVINCIA</v>
          </cell>
          <cell r="V9155">
            <v>1</v>
          </cell>
          <cell r="W9155">
            <v>1</v>
          </cell>
          <cell r="X9155" t="str">
            <v>FLEXNET ECUADOR - MDELIVERY</v>
          </cell>
          <cell r="Y9155" t="str">
            <v>CALLE 28 DE JUNIO S/N Y GARCIA MORENO ENTRADA LLANO GRANDE</v>
          </cell>
          <cell r="Z9155" t="str">
            <v>1701_QUITO</v>
          </cell>
          <cell r="AA9155" t="str">
            <v>LTE XIAOMI REDMI NOTE 11 AZUL: 1 und - sn. 869113065758626 / HALFSIM MOVISTAR: 1 und - sn. 8959300520560303524</v>
          </cell>
          <cell r="AB9155">
            <v>21887</v>
          </cell>
          <cell r="AC9155">
            <v>44903</v>
          </cell>
          <cell r="AD9155" t="str">
            <v>TRAMACO EXPRESS</v>
          </cell>
          <cell r="AE9155" t="str">
            <v>GENERICO TMC</v>
          </cell>
          <cell r="AF9155">
            <v>1</v>
          </cell>
          <cell r="AG9155" t="str">
            <v>PEDIDO_ENTREGADO</v>
          </cell>
          <cell r="AH9155">
            <v>44908</v>
          </cell>
          <cell r="AJ9155" t="str">
            <v>GUIA ENTREGADA -. MARIA LUPE VERGARA MACIAS - 1250617766</v>
          </cell>
          <cell r="AK9155">
            <v>475112</v>
          </cell>
        </row>
        <row r="9156">
          <cell r="B9156">
            <v>475040</v>
          </cell>
          <cell r="C9156" t="str">
            <v>98701420</v>
          </cell>
          <cell r="D9156" t="str">
            <v>HYCITE</v>
          </cell>
          <cell r="E9156" t="str">
            <v>DESPACHO</v>
          </cell>
          <cell r="F9156" t="str">
            <v>NORMAL</v>
          </cell>
          <cell r="G9156" t="str">
            <v>031002004078970</v>
          </cell>
          <cell r="H9156">
            <v>44902</v>
          </cell>
          <cell r="I9156" t="str">
            <v>ENTREGADO</v>
          </cell>
          <cell r="J9156">
            <v>44909</v>
          </cell>
          <cell r="K9156" t="str">
            <v>MIGUEL NAGUA</v>
          </cell>
          <cell r="L9156" t="str">
            <v>BARRIO LOS CACTUS ISABELA Y GUILLERMO VEGA JUNTO A LA NOTARIA SAN CRISTOBAL SAN CRISTOBAL PUERTO BAQUERIZO MORENO 200101 GALAPAGOS</v>
          </cell>
          <cell r="N9156" t="str">
            <v>0993247960 / 990127623</v>
          </cell>
          <cell r="O9156" t="str">
            <v>0993247960 / 990127623</v>
          </cell>
          <cell r="P9156" t="str">
            <v>200101</v>
          </cell>
          <cell r="Q9156" t="str">
            <v>SAN CRISTOBAL</v>
          </cell>
          <cell r="R9156" t="str">
            <v>GALAPAGOS</v>
          </cell>
          <cell r="S9156" t="str">
            <v>PUERTO BAQUERIZO MORENO - ISLA SANTA MARIA (FLOREANA) (CAB. EN  PTO. VELASCO IBARRA)</v>
          </cell>
          <cell r="T9156" t="str">
            <v>TRAMACO</v>
          </cell>
          <cell r="U9156" t="str">
            <v>FLEXNETUIO_PROVINCIA</v>
          </cell>
          <cell r="V9156">
            <v>1</v>
          </cell>
          <cell r="W9156">
            <v>7.1</v>
          </cell>
          <cell r="X9156" t="str">
            <v>HYCITE QUITO</v>
          </cell>
          <cell r="Y9156" t="str">
            <v>FLEX NET CALLE 28 DE JUNIO S/N Y GARCIA MORENO ENTRADA LLANO GRANDE</v>
          </cell>
          <cell r="Z9156" t="str">
            <v>1701_QUITO</v>
          </cell>
          <cell r="AA9156" t="str">
            <v/>
          </cell>
          <cell r="AB9156">
            <v>21881</v>
          </cell>
          <cell r="AC9156">
            <v>44903</v>
          </cell>
          <cell r="AD9156" t="str">
            <v>TRAMACO EXPRESS</v>
          </cell>
          <cell r="AE9156" t="str">
            <v>GENERICO TMC</v>
          </cell>
          <cell r="AF9156">
            <v>0</v>
          </cell>
          <cell r="AG9156" t="str">
            <v>PEDIDO_ENTREGADO</v>
          </cell>
          <cell r="AH9156">
            <v>44909</v>
          </cell>
          <cell r="AJ9156" t="str">
            <v>GUIA ENTREGADA -Natalia Olaya Coello - 200073219</v>
          </cell>
          <cell r="AK9156">
            <v>475040</v>
          </cell>
        </row>
        <row r="9157">
          <cell r="B9157">
            <v>475043</v>
          </cell>
          <cell r="C9157" t="str">
            <v>98701850</v>
          </cell>
          <cell r="D9157" t="str">
            <v>HYCITE</v>
          </cell>
          <cell r="E9157" t="str">
            <v>DESPACHO</v>
          </cell>
          <cell r="F9157" t="str">
            <v>NORMAL</v>
          </cell>
          <cell r="G9157" t="str">
            <v>031002004078973</v>
          </cell>
          <cell r="H9157">
            <v>44902</v>
          </cell>
          <cell r="I9157" t="str">
            <v>ENTREGADO</v>
          </cell>
          <cell r="J9157">
            <v>44910</v>
          </cell>
          <cell r="K9157" t="str">
            <v>BEATRIZ TORRES</v>
          </cell>
          <cell r="L9157" t="str">
            <v>KM 1.5 VIA A PAQUISHA CASA COLOR CREMA VIA PAQUISHA DE BUSES (VICERA) CANTINELA DEL CONDOR ** NANGUIPA BAJO ZUMBI 190750 ZAMORA-CHINCHIPE</v>
          </cell>
          <cell r="N9157" t="str">
            <v>0997450777 / 073035684</v>
          </cell>
          <cell r="O9157" t="str">
            <v>0997450777 / 073035684</v>
          </cell>
          <cell r="P9157" t="str">
            <v>190101</v>
          </cell>
          <cell r="Q9157" t="str">
            <v>ZAMORA</v>
          </cell>
          <cell r="R9157" t="str">
            <v>ZAMORA CHINCHIPE</v>
          </cell>
          <cell r="S9157" t="str">
            <v>ZAMORA</v>
          </cell>
          <cell r="T9157" t="str">
            <v>TRAMACO</v>
          </cell>
          <cell r="U9157" t="str">
            <v>FLEXNETUIO_PROVINCIA</v>
          </cell>
          <cell r="V9157">
            <v>1</v>
          </cell>
          <cell r="W9157">
            <v>11.6</v>
          </cell>
          <cell r="X9157" t="str">
            <v>HYCITE QUITO</v>
          </cell>
          <cell r="Y9157" t="str">
            <v>FLEX NET CALLE 28 DE JUNIO S/N Y GARCIA MORENO ENTRADA LLANO GRANDE</v>
          </cell>
          <cell r="Z9157" t="str">
            <v>1701_QUITO</v>
          </cell>
          <cell r="AA9157" t="str">
            <v/>
          </cell>
          <cell r="AB9157">
            <v>21881</v>
          </cell>
          <cell r="AC9157">
            <v>44903</v>
          </cell>
          <cell r="AD9157" t="str">
            <v>TRAMACO EXPRESS</v>
          </cell>
          <cell r="AE9157" t="str">
            <v>GENERICO TMC</v>
          </cell>
          <cell r="AF9157">
            <v>0</v>
          </cell>
          <cell r="AG9157" t="str">
            <v>PEDIDO_ENTREGADO</v>
          </cell>
          <cell r="AH9157">
            <v>44910</v>
          </cell>
          <cell r="AJ9157" t="str">
            <v>GUIA ENTREGADA -Vinicio Sarango  - 1900704329</v>
          </cell>
          <cell r="AK9157">
            <v>475043</v>
          </cell>
        </row>
        <row r="9158">
          <cell r="B9158">
            <v>475044</v>
          </cell>
          <cell r="C9158" t="str">
            <v>98701886</v>
          </cell>
          <cell r="D9158" t="str">
            <v>HYCITE</v>
          </cell>
          <cell r="E9158" t="str">
            <v>DESPACHO</v>
          </cell>
          <cell r="F9158" t="str">
            <v>NORMAL</v>
          </cell>
          <cell r="G9158" t="str">
            <v>031002004079401</v>
          </cell>
          <cell r="H9158">
            <v>44902</v>
          </cell>
          <cell r="I9158" t="str">
            <v>ENTREGADO</v>
          </cell>
          <cell r="J9158">
            <v>44910</v>
          </cell>
          <cell r="K9158" t="str">
            <v>NELLY TORREZ</v>
          </cell>
          <cell r="L9158" t="str">
            <v>VIA A NANGUIPA ALTA CASA COLOR PILARES VERDE - A 300 METROS DE LA PAQUISHA CENTINELA DEL CONDOR / NANGUIPA BAJO ZUMBI 190750 ZAMORA-CHINCHIPE</v>
          </cell>
          <cell r="N9158" t="str">
            <v>0959476186 / 980559082</v>
          </cell>
          <cell r="O9158" t="str">
            <v>0959476186 / 980559082</v>
          </cell>
          <cell r="P9158" t="str">
            <v>190204</v>
          </cell>
          <cell r="Q9158" t="str">
            <v>CENTINELA DEL CONDOR</v>
          </cell>
          <cell r="R9158" t="str">
            <v>ZAMORA CHINCHIPE</v>
          </cell>
          <cell r="S9158" t="str">
            <v>ZUMBI - ZUMBI (PAGUINTZA)</v>
          </cell>
          <cell r="T9158" t="str">
            <v>TRAMACO</v>
          </cell>
          <cell r="U9158" t="str">
            <v>FLEXNETUIO_PROVINCIA</v>
          </cell>
          <cell r="V9158">
            <v>2</v>
          </cell>
          <cell r="W9158">
            <v>17.8</v>
          </cell>
          <cell r="X9158" t="str">
            <v>HYCITE QUITO</v>
          </cell>
          <cell r="Y9158" t="str">
            <v>FLEX NET CALLE 28 DE JUNIO S/N Y GARCIA MORENO ENTRADA LLANO GRANDE</v>
          </cell>
          <cell r="Z9158" t="str">
            <v>1701_QUITO</v>
          </cell>
          <cell r="AA9158" t="str">
            <v/>
          </cell>
          <cell r="AB9158">
            <v>21881</v>
          </cell>
          <cell r="AC9158">
            <v>44903</v>
          </cell>
          <cell r="AD9158" t="str">
            <v>TRAMACO EXPRESS</v>
          </cell>
          <cell r="AE9158" t="str">
            <v>GENERICO TMC</v>
          </cell>
          <cell r="AF9158">
            <v>1</v>
          </cell>
          <cell r="AG9158" t="str">
            <v>PEDIDO_ENTREGADO</v>
          </cell>
          <cell r="AH9158">
            <v>44910</v>
          </cell>
          <cell r="AJ9158" t="str">
            <v>GUIA ENTREGADA -Vinicio Sarango  - 1900704329</v>
          </cell>
          <cell r="AK9158">
            <v>475044</v>
          </cell>
        </row>
        <row r="9159">
          <cell r="B9159">
            <v>475046</v>
          </cell>
          <cell r="C9159" t="str">
            <v>98703463</v>
          </cell>
          <cell r="D9159" t="str">
            <v>HYCITE</v>
          </cell>
          <cell r="E9159" t="str">
            <v>DESPACHO</v>
          </cell>
          <cell r="F9159" t="str">
            <v>NORMAL</v>
          </cell>
          <cell r="G9159" t="str">
            <v>031002004078977</v>
          </cell>
          <cell r="H9159">
            <v>44902</v>
          </cell>
          <cell r="I9159" t="str">
            <v>ENTREGADO</v>
          </cell>
          <cell r="J9159">
            <v>44915</v>
          </cell>
          <cell r="K9159" t="str">
            <v>MARIA JUMBO</v>
          </cell>
          <cell r="L9159" t="str">
            <v>CUBA #320 C/ 8VA Y 9NA (NOVENA) MACHALA ** MACHALA LA PROVIDENCIA 070218 EL ORO</v>
          </cell>
          <cell r="M9159" t="str">
            <v/>
          </cell>
          <cell r="N9159" t="str">
            <v>0959008694</v>
          </cell>
          <cell r="O9159" t="str">
            <v>0959008694</v>
          </cell>
          <cell r="P9159" t="str">
            <v>070218</v>
          </cell>
          <cell r="Q9159" t="str">
            <v>MACHALA</v>
          </cell>
          <cell r="R9159" t="str">
            <v>EL ORO</v>
          </cell>
          <cell r="S9159" t="str">
            <v>MACHALA</v>
          </cell>
          <cell r="T9159" t="str">
            <v>TRAMACO</v>
          </cell>
          <cell r="U9159" t="str">
            <v>FLEXNETUIO_PROVINCIA</v>
          </cell>
          <cell r="V9159">
            <v>1</v>
          </cell>
          <cell r="W9159">
            <v>10.1</v>
          </cell>
          <cell r="X9159" t="str">
            <v>HYCITE QUITO</v>
          </cell>
          <cell r="Y9159" t="str">
            <v>FLEX NET CALLE 28 DE JUNIO S/N Y GARCIA MORENO ENTRADA LLANO GRANDE</v>
          </cell>
          <cell r="Z9159" t="str">
            <v>1701_QUITO</v>
          </cell>
          <cell r="AA9159" t="str">
            <v/>
          </cell>
          <cell r="AB9159">
            <v>21881</v>
          </cell>
          <cell r="AC9159">
            <v>44903</v>
          </cell>
          <cell r="AD9159" t="str">
            <v>TRAMACO EXPRESS</v>
          </cell>
          <cell r="AE9159" t="str">
            <v>GENERICO TMC</v>
          </cell>
          <cell r="AF9159">
            <v>2</v>
          </cell>
          <cell r="AG9159" t="str">
            <v>PEDIDO_ENTREGADO</v>
          </cell>
          <cell r="AH9159">
            <v>44915</v>
          </cell>
          <cell r="AJ9159" t="str">
            <v>GUIA ENTREGADA -. MARIA JUMBO - 075754885</v>
          </cell>
          <cell r="AK9159">
            <v>475046</v>
          </cell>
        </row>
        <row r="9160">
          <cell r="B9160">
            <v>475060</v>
          </cell>
          <cell r="C9160" t="str">
            <v>98705846</v>
          </cell>
          <cell r="D9160" t="str">
            <v>HYCITE</v>
          </cell>
          <cell r="E9160" t="str">
            <v>DESPACHO</v>
          </cell>
          <cell r="F9160" t="str">
            <v>NORMAL</v>
          </cell>
          <cell r="G9160" t="str">
            <v>031002004078986</v>
          </cell>
          <cell r="H9160">
            <v>44902</v>
          </cell>
          <cell r="I9160" t="str">
            <v>ENTREGADO</v>
          </cell>
          <cell r="J9160">
            <v>44909</v>
          </cell>
          <cell r="K9160" t="str">
            <v>TERESA PIEDAD CHIRIGUAY APRECIADO</v>
          </cell>
          <cell r="L9160" t="str">
            <v>MIGUEL GRAU 809-07 ESQ MANUEL BELGRANO ESQ IGLESIA PENTECOSTAL LOJA LOS OPERADORES PUNZARA 110111 LOJA</v>
          </cell>
          <cell r="M9160" t="str">
            <v/>
          </cell>
          <cell r="N9160" t="str">
            <v>0988614112 / 076060805</v>
          </cell>
          <cell r="O9160" t="str">
            <v>0988614112 / 076060805</v>
          </cell>
          <cell r="P9160" t="str">
            <v>110111</v>
          </cell>
          <cell r="Q9160" t="str">
            <v>LOJA</v>
          </cell>
          <cell r="R9160" t="str">
            <v>LOJA</v>
          </cell>
          <cell r="S9160" t="str">
            <v>LOJA</v>
          </cell>
          <cell r="T9160" t="str">
            <v>TRAMACO</v>
          </cell>
          <cell r="U9160" t="str">
            <v>FLEXNETUIO_PROVINCIA</v>
          </cell>
          <cell r="V9160">
            <v>1</v>
          </cell>
          <cell r="W9160">
            <v>1.1000000000000001</v>
          </cell>
          <cell r="X9160" t="str">
            <v>HYCITE QUITO</v>
          </cell>
          <cell r="Y9160" t="str">
            <v>FLEX NET CALLE 28 DE JUNIO S/N Y GARCIA MORENO ENTRADA LLANO GRANDE</v>
          </cell>
          <cell r="Z9160" t="str">
            <v>1701_QUITO</v>
          </cell>
          <cell r="AA9160" t="str">
            <v/>
          </cell>
          <cell r="AB9160">
            <v>21881</v>
          </cell>
          <cell r="AC9160">
            <v>44903</v>
          </cell>
          <cell r="AD9160" t="str">
            <v>TRAMACO EXPRESS</v>
          </cell>
          <cell r="AE9160" t="str">
            <v>GENERICO TMC</v>
          </cell>
          <cell r="AF9160">
            <v>1</v>
          </cell>
          <cell r="AG9160" t="str">
            <v>PEDIDO_ENTREGADO</v>
          </cell>
          <cell r="AH9160">
            <v>44909</v>
          </cell>
          <cell r="AJ9160" t="str">
            <v>GUIA ENTREGADA -. TERESA PIEDAD CHIRIGUAY APRECIADO - null</v>
          </cell>
          <cell r="AK9160">
            <v>475060</v>
          </cell>
        </row>
        <row r="9161">
          <cell r="B9161">
            <v>475064</v>
          </cell>
          <cell r="C9161" t="str">
            <v>98706815</v>
          </cell>
          <cell r="D9161" t="str">
            <v>HYCITE</v>
          </cell>
          <cell r="E9161" t="str">
            <v>DESPACHO</v>
          </cell>
          <cell r="F9161" t="str">
            <v>NORMAL</v>
          </cell>
          <cell r="G9161" t="str">
            <v>031002004078988</v>
          </cell>
          <cell r="H9161">
            <v>44902</v>
          </cell>
          <cell r="I9161" t="str">
            <v>ENTREGADO</v>
          </cell>
          <cell r="J9161">
            <v>44907</v>
          </cell>
          <cell r="K9161" t="str">
            <v>DORIS HERRERA</v>
          </cell>
          <cell r="L9161" t="str">
            <v>AV CALDERON S/N Y AV BRAZIL CASA COLOR VERDE ESQUINA TULCAN // LAS BODEGAS GONZALEZ SUAREZ 040102 CARCHI</v>
          </cell>
          <cell r="M9161" t="str">
            <v/>
          </cell>
          <cell r="N9161" t="str">
            <v>0958604799</v>
          </cell>
          <cell r="O9161" t="str">
            <v>0958604799</v>
          </cell>
          <cell r="P9161" t="str">
            <v>040102</v>
          </cell>
          <cell r="Q9161" t="str">
            <v>TULCAN</v>
          </cell>
          <cell r="R9161" t="str">
            <v>CARCHI</v>
          </cell>
          <cell r="S9161" t="str">
            <v>TULCAN - TAJAMAR</v>
          </cell>
          <cell r="T9161" t="str">
            <v>TRAMACO</v>
          </cell>
          <cell r="U9161" t="str">
            <v>FLEXNETUIO_PROVINCIA</v>
          </cell>
          <cell r="V9161">
            <v>1</v>
          </cell>
          <cell r="W9161">
            <v>3.5</v>
          </cell>
          <cell r="X9161" t="str">
            <v>HYCITE QUITO</v>
          </cell>
          <cell r="Y9161" t="str">
            <v>FLEX NET CALLE 28 DE JUNIO S/N Y GARCIA MORENO ENTRADA LLANO GRANDE</v>
          </cell>
          <cell r="Z9161" t="str">
            <v>1701_QUITO</v>
          </cell>
          <cell r="AA9161" t="str">
            <v/>
          </cell>
          <cell r="AB9161">
            <v>21881</v>
          </cell>
          <cell r="AC9161">
            <v>44903</v>
          </cell>
          <cell r="AD9161" t="str">
            <v>TRAMACO EXPRESS</v>
          </cell>
          <cell r="AE9161" t="str">
            <v>GENERICO TMC</v>
          </cell>
          <cell r="AF9161">
            <v>1</v>
          </cell>
          <cell r="AG9161" t="str">
            <v>PEDIDO_ENTREGADO</v>
          </cell>
          <cell r="AH9161">
            <v>44907</v>
          </cell>
          <cell r="AJ9161" t="str">
            <v>GUIA ENTREGADA -. DORIS HERRERA - 1</v>
          </cell>
          <cell r="AK9161">
            <v>475064</v>
          </cell>
        </row>
        <row r="9162">
          <cell r="B9162">
            <v>475003</v>
          </cell>
          <cell r="C9162" t="str">
            <v>98691836</v>
          </cell>
          <cell r="D9162" t="str">
            <v>HYCITE</v>
          </cell>
          <cell r="E9162" t="str">
            <v>DESPACHO</v>
          </cell>
          <cell r="F9162" t="str">
            <v>NORMAL</v>
          </cell>
          <cell r="G9162" t="str">
            <v>031002004078948</v>
          </cell>
          <cell r="H9162">
            <v>44902</v>
          </cell>
          <cell r="I9162" t="str">
            <v>ENTREGADO</v>
          </cell>
          <cell r="J9162">
            <v>44908</v>
          </cell>
          <cell r="K9162" t="str">
            <v>MICHELLI SANTANA</v>
          </cell>
          <cell r="L9162" t="str">
            <v>JUAN PEREIRA Y RIO TACHINA COMERCIALIZADORA MABEL PEDERNALES ** PEDERNALES PEDERNALES 131001 MANABI</v>
          </cell>
          <cell r="M9162" t="str">
            <v/>
          </cell>
          <cell r="N9162" t="str">
            <v>0993165798 / 994477213</v>
          </cell>
          <cell r="O9162" t="str">
            <v>0993165798 / 994477213</v>
          </cell>
          <cell r="P9162" t="str">
            <v>131001</v>
          </cell>
          <cell r="Q9162" t="str">
            <v>PEDERNALES</v>
          </cell>
          <cell r="R9162" t="str">
            <v>MANABI</v>
          </cell>
          <cell r="S9162" t="str">
            <v>PEDERNALES - RECINTO COAQUE - RECINTO LA CHORRERA</v>
          </cell>
          <cell r="T9162" t="str">
            <v>TRAMACO</v>
          </cell>
          <cell r="U9162" t="str">
            <v>FLEXNETUIO_PROVINCIA</v>
          </cell>
          <cell r="V9162">
            <v>1</v>
          </cell>
          <cell r="W9162">
            <v>12.3</v>
          </cell>
          <cell r="X9162" t="str">
            <v>HYCITE QUITO</v>
          </cell>
          <cell r="Y9162" t="str">
            <v>FLEX NET CALLE 28 DE JUNIO S/N Y GARCIA MORENO ENTRADA LLANO GRANDE</v>
          </cell>
          <cell r="Z9162" t="str">
            <v>1701_QUITO</v>
          </cell>
          <cell r="AA9162" t="str">
            <v/>
          </cell>
          <cell r="AB9162">
            <v>21881</v>
          </cell>
          <cell r="AC9162">
            <v>44903</v>
          </cell>
          <cell r="AD9162" t="str">
            <v>TRAMACO EXPRESS</v>
          </cell>
          <cell r="AE9162" t="str">
            <v>GENERICO TMC</v>
          </cell>
          <cell r="AF9162">
            <v>1</v>
          </cell>
          <cell r="AG9162" t="str">
            <v>PEDIDO_ENTREGADO</v>
          </cell>
          <cell r="AH9162">
            <v>44908</v>
          </cell>
          <cell r="AJ9162" t="str">
            <v>GUIA ENTREGADA -. MICHELLI SANTANA - 1750446807</v>
          </cell>
          <cell r="AK9162">
            <v>475003</v>
          </cell>
        </row>
        <row r="9163">
          <cell r="B9163">
            <v>475006</v>
          </cell>
          <cell r="C9163" t="str">
            <v>98692045</v>
          </cell>
          <cell r="D9163" t="str">
            <v>HYCITE</v>
          </cell>
          <cell r="E9163" t="str">
            <v>DESPACHO</v>
          </cell>
          <cell r="F9163" t="str">
            <v>NORMAL</v>
          </cell>
          <cell r="G9163" t="str">
            <v>TFQ87940 / TFQ88622</v>
          </cell>
          <cell r="H9163">
            <v>44902</v>
          </cell>
          <cell r="I9163" t="str">
            <v>ENTREGADO</v>
          </cell>
          <cell r="J9163">
            <v>44908</v>
          </cell>
          <cell r="K9163" t="str">
            <v>JOSE DAVID INGA ACHIG</v>
          </cell>
          <cell r="L9163" t="str">
            <v>JULIO JORA Y AGUSTIN ALBAN BORJA, ESCUELA JULIO DANOS TRANSITO DE CHILLOGA, QUITO,  TRANSITO DE CHILLOGALLO, CHILLOGALLO, PICHINCHA, ECUADOR</v>
          </cell>
          <cell r="N9163" t="str">
            <v>0982554611</v>
          </cell>
          <cell r="O9163" t="str">
            <v>0982554611</v>
          </cell>
          <cell r="P9163" t="str">
            <v>170208</v>
          </cell>
          <cell r="Q9163" t="str">
            <v>QUITO</v>
          </cell>
          <cell r="R9163" t="str">
            <v>PICHINCHA</v>
          </cell>
          <cell r="S9163" t="str">
            <v>CALDERON (CARAPUNGO)</v>
          </cell>
          <cell r="T9163" t="str">
            <v>FLEXTRANS UIO</v>
          </cell>
          <cell r="U9163" t="str">
            <v>FLEXNETUIO_LOCAL</v>
          </cell>
          <cell r="V9163">
            <v>1</v>
          </cell>
          <cell r="W9163">
            <v>1.7</v>
          </cell>
          <cell r="X9163" t="str">
            <v>HYCITE QUITO</v>
          </cell>
          <cell r="Y9163" t="str">
            <v>FLEX NET CALLE 28 DE JUNIO S/N Y GARCIA MORENO ENTRADA LLANO GRANDE</v>
          </cell>
          <cell r="Z9163" t="str">
            <v>1701_QUITO</v>
          </cell>
          <cell r="AA9163" t="str">
            <v/>
          </cell>
          <cell r="AB9163">
            <v>22012</v>
          </cell>
          <cell r="AC9163">
            <v>44908</v>
          </cell>
          <cell r="AD9163" t="str">
            <v>ITSACOURIER S.A.S</v>
          </cell>
          <cell r="AE9163" t="str">
            <v>PCZ1852</v>
          </cell>
          <cell r="AF9163">
            <v>1</v>
          </cell>
          <cell r="AG9163" t="str">
            <v>PEDIDO_ENTREGADO</v>
          </cell>
          <cell r="AH9163">
            <v>44908</v>
          </cell>
          <cell r="AK9163">
            <v>475006</v>
          </cell>
        </row>
        <row r="9164">
          <cell r="B9164">
            <v>475010</v>
          </cell>
          <cell r="C9164" t="str">
            <v>98692729</v>
          </cell>
          <cell r="D9164" t="str">
            <v>HYCITE</v>
          </cell>
          <cell r="E9164" t="str">
            <v>DESPACHO</v>
          </cell>
          <cell r="F9164" t="str">
            <v>NORMAL</v>
          </cell>
          <cell r="G9164" t="str">
            <v>031002004078952</v>
          </cell>
          <cell r="H9164">
            <v>44902</v>
          </cell>
          <cell r="I9164" t="str">
            <v>ENTREGADO</v>
          </cell>
          <cell r="J9164">
            <v>44909</v>
          </cell>
          <cell r="K9164" t="str">
            <v>NIEVE PINARGOTE</v>
          </cell>
          <cell r="L9164" t="str">
            <v>AV CHARLES DARWIN Y JOSE DE VILLAMIL CAFETERIA TONGO REEF SAN CRISTOBAL PUERTO BAQUERIZO MORENO 200101 GALAPAGOS</v>
          </cell>
          <cell r="N9164" t="str">
            <v>0986396709</v>
          </cell>
          <cell r="O9164" t="str">
            <v>0986396709</v>
          </cell>
          <cell r="P9164" t="str">
            <v>200101</v>
          </cell>
          <cell r="Q9164" t="str">
            <v>SAN CRISTOBAL</v>
          </cell>
          <cell r="R9164" t="str">
            <v>GALAPAGOS</v>
          </cell>
          <cell r="S9164" t="str">
            <v>PUERTO BAQUERIZO MORENO - ISLA SANTA MARIA (FLOREANA) (CAB. EN  PTO. VELASCO IBARRA)</v>
          </cell>
          <cell r="T9164" t="str">
            <v>TRAMACO</v>
          </cell>
          <cell r="U9164" t="str">
            <v>FLEXNETUIO_PROVINCIA</v>
          </cell>
          <cell r="V9164">
            <v>1</v>
          </cell>
          <cell r="W9164">
            <v>7</v>
          </cell>
          <cell r="X9164" t="str">
            <v>HYCITE QUITO</v>
          </cell>
          <cell r="Y9164" t="str">
            <v>FLEX NET CALLE 28 DE JUNIO S/N Y GARCIA MORENO ENTRADA LLANO GRANDE</v>
          </cell>
          <cell r="Z9164" t="str">
            <v>1701_QUITO</v>
          </cell>
          <cell r="AA9164" t="str">
            <v/>
          </cell>
          <cell r="AB9164">
            <v>21881</v>
          </cell>
          <cell r="AC9164">
            <v>44903</v>
          </cell>
          <cell r="AD9164" t="str">
            <v>TRAMACO EXPRESS</v>
          </cell>
          <cell r="AE9164" t="str">
            <v>GENERICO TMC</v>
          </cell>
          <cell r="AF9164">
            <v>0</v>
          </cell>
          <cell r="AG9164" t="str">
            <v>PEDIDO_ENTREGADO</v>
          </cell>
          <cell r="AH9164">
            <v>44909</v>
          </cell>
          <cell r="AJ9164" t="str">
            <v>GUIA ENTREGADA -. NIEVE PINARGOTE - 1307559359</v>
          </cell>
          <cell r="AK9164">
            <v>475010</v>
          </cell>
        </row>
        <row r="9165">
          <cell r="B9165">
            <v>475024</v>
          </cell>
          <cell r="C9165" t="str">
            <v>98695759</v>
          </cell>
          <cell r="D9165" t="str">
            <v>HYCITE</v>
          </cell>
          <cell r="E9165" t="str">
            <v>DESPACHO</v>
          </cell>
          <cell r="F9165" t="str">
            <v>NORMAL</v>
          </cell>
          <cell r="G9165" t="str">
            <v>TFQ87950</v>
          </cell>
          <cell r="H9165">
            <v>44902</v>
          </cell>
          <cell r="I9165" t="str">
            <v>ENTREGADO</v>
          </cell>
          <cell r="J9165">
            <v>44907</v>
          </cell>
          <cell r="K9165" t="str">
            <v>LIDER CALLE</v>
          </cell>
          <cell r="L9165" t="str">
            <v>CALLE J Y S30 13 J Y N JUNTO A CASA BARRIAL LOS PINOS QUITO LOS PINOS CONOCOTO 170605 PICHINCHA</v>
          </cell>
          <cell r="M9165" t="str">
            <v/>
          </cell>
          <cell r="N9165" t="str">
            <v>0992077315</v>
          </cell>
          <cell r="O9165" t="str">
            <v>0992077315</v>
          </cell>
          <cell r="P9165" t="str">
            <v>170605</v>
          </cell>
          <cell r="Q9165" t="str">
            <v>QUITO</v>
          </cell>
          <cell r="R9165" t="str">
            <v>PICHINCHA</v>
          </cell>
          <cell r="S9165" t="str">
            <v>QUITO</v>
          </cell>
          <cell r="T9165" t="str">
            <v>FLEXTRANS UIO</v>
          </cell>
          <cell r="U9165" t="str">
            <v>FLEXNETUIO_LOCAL</v>
          </cell>
          <cell r="V9165">
            <v>1</v>
          </cell>
          <cell r="W9165">
            <v>11.3</v>
          </cell>
          <cell r="X9165" t="str">
            <v>HYCITE QUITO</v>
          </cell>
          <cell r="Y9165" t="str">
            <v>FLEX NET CALLE 28 DE JUNIO S/N Y GARCIA MORENO ENTRADA LLANO GRANDE</v>
          </cell>
          <cell r="Z9165" t="str">
            <v>1701_QUITO</v>
          </cell>
          <cell r="AA9165" t="str">
            <v/>
          </cell>
          <cell r="AB9165">
            <v>21962</v>
          </cell>
          <cell r="AC9165">
            <v>44907</v>
          </cell>
          <cell r="AD9165" t="str">
            <v>ITSACOURIER S.A.S</v>
          </cell>
          <cell r="AE9165" t="str">
            <v>PCZ1852</v>
          </cell>
          <cell r="AF9165">
            <v>2</v>
          </cell>
          <cell r="AG9165" t="str">
            <v>PEDIDO_ENTREGADO</v>
          </cell>
          <cell r="AH9165">
            <v>44907</v>
          </cell>
          <cell r="AK9165">
            <v>475024</v>
          </cell>
        </row>
        <row r="9166">
          <cell r="B9166">
            <v>475027</v>
          </cell>
          <cell r="C9166" t="str">
            <v>98697989</v>
          </cell>
          <cell r="D9166" t="str">
            <v>HYCITE</v>
          </cell>
          <cell r="E9166" t="str">
            <v>DESPACHO</v>
          </cell>
          <cell r="F9166" t="str">
            <v>NORMAL</v>
          </cell>
          <cell r="G9166" t="str">
            <v>031002004078959</v>
          </cell>
          <cell r="H9166">
            <v>44902</v>
          </cell>
          <cell r="I9166" t="str">
            <v>ENTREGADO</v>
          </cell>
          <cell r="J9166">
            <v>44910</v>
          </cell>
          <cell r="K9166" t="str">
            <v>DORIS CASTRO</v>
          </cell>
          <cell r="L9166" t="str">
            <v>EMILIO HUALATOCA Y LAS PALMAS AV LAGO AGRIO MARCIAL OA,A CHACO-MARCIAL OA,A SANTA ROSA 150201 NAPO</v>
          </cell>
          <cell r="M9166" t="str">
            <v/>
          </cell>
          <cell r="N9166" t="str">
            <v>0997223323 / 999461363</v>
          </cell>
          <cell r="O9166" t="str">
            <v>0997223323 / 999461363</v>
          </cell>
          <cell r="P9166" t="str">
            <v>150201</v>
          </cell>
          <cell r="Q9166" t="str">
            <v>EL CHACO</v>
          </cell>
          <cell r="R9166" t="str">
            <v>NAPO</v>
          </cell>
          <cell r="S9166" t="str">
            <v>EL CHACO - LA UNION</v>
          </cell>
          <cell r="T9166" t="str">
            <v>TRAMACO</v>
          </cell>
          <cell r="U9166" t="str">
            <v>FLEXNETUIO_PROVINCIA</v>
          </cell>
          <cell r="V9166">
            <v>1</v>
          </cell>
          <cell r="W9166">
            <v>10.6</v>
          </cell>
          <cell r="X9166" t="str">
            <v>HYCITE QUITO</v>
          </cell>
          <cell r="Y9166" t="str">
            <v>FLEX NET CALLE 28 DE JUNIO S/N Y GARCIA MORENO ENTRADA LLANO GRANDE</v>
          </cell>
          <cell r="Z9166" t="str">
            <v>1701_QUITO</v>
          </cell>
          <cell r="AA9166" t="str">
            <v/>
          </cell>
          <cell r="AB9166">
            <v>21881</v>
          </cell>
          <cell r="AC9166">
            <v>44903</v>
          </cell>
          <cell r="AD9166" t="str">
            <v>TRAMACO EXPRESS</v>
          </cell>
          <cell r="AE9166" t="str">
            <v>GENERICO TMC</v>
          </cell>
          <cell r="AF9166">
            <v>0</v>
          </cell>
          <cell r="AG9166" t="str">
            <v>PEDIDO_ENTREGADO</v>
          </cell>
          <cell r="AH9166">
            <v>44910</v>
          </cell>
          <cell r="AJ9166" t="str">
            <v>GUIA ENTREGADA -DORIS CASTRO - null</v>
          </cell>
          <cell r="AK9166">
            <v>475027</v>
          </cell>
        </row>
        <row r="9167">
          <cell r="B9167">
            <v>475030</v>
          </cell>
          <cell r="C9167" t="str">
            <v>98698652</v>
          </cell>
          <cell r="D9167" t="str">
            <v>HYCITE</v>
          </cell>
          <cell r="E9167" t="str">
            <v>DESPACHO</v>
          </cell>
          <cell r="F9167" t="str">
            <v>NORMAL</v>
          </cell>
          <cell r="G9167" t="str">
            <v>031002004078962</v>
          </cell>
          <cell r="H9167">
            <v>44902</v>
          </cell>
          <cell r="I9167" t="str">
            <v>ENTREGADO</v>
          </cell>
          <cell r="J9167">
            <v>44908</v>
          </cell>
          <cell r="K9167" t="str">
            <v>YILDA MOREIRA</v>
          </cell>
          <cell r="L9167" t="str">
            <v>SAN LORENZO KM 8 JUNTO A PALMERA DEL PAILON SAN LORENZO / LA FLORIDA SAN LORENZO 080501 ESMERALDAS</v>
          </cell>
          <cell r="M9167" t="str">
            <v/>
          </cell>
          <cell r="N9167" t="str">
            <v>0988523536</v>
          </cell>
          <cell r="O9167" t="str">
            <v>0988523536</v>
          </cell>
          <cell r="P9167" t="str">
            <v>080501</v>
          </cell>
          <cell r="Q9167" t="str">
            <v>SAN LORENZO</v>
          </cell>
          <cell r="R9167" t="str">
            <v>ESMERALDAS</v>
          </cell>
          <cell r="S9167" t="str">
            <v>SAN LORENZO - LA FLORIDA - ANCON (PICHANGAL) (CAB. EN PALMA REAL) - MATAJE (CAB. EN SANTANDER)</v>
          </cell>
          <cell r="T9167" t="str">
            <v>TRAMACO</v>
          </cell>
          <cell r="U9167" t="str">
            <v>FLEXNETUIO_PROVINCIA</v>
          </cell>
          <cell r="V9167">
            <v>1</v>
          </cell>
          <cell r="W9167">
            <v>3.7</v>
          </cell>
          <cell r="X9167" t="str">
            <v>HYCITE QUITO</v>
          </cell>
          <cell r="Y9167" t="str">
            <v>FLEX NET CALLE 28 DE JUNIO S/N Y GARCIA MORENO ENTRADA LLANO GRANDE</v>
          </cell>
          <cell r="Z9167" t="str">
            <v>1701_QUITO</v>
          </cell>
          <cell r="AA9167" t="str">
            <v/>
          </cell>
          <cell r="AB9167">
            <v>21881</v>
          </cell>
          <cell r="AC9167">
            <v>44903</v>
          </cell>
          <cell r="AD9167" t="str">
            <v>TRAMACO EXPRESS</v>
          </cell>
          <cell r="AE9167" t="str">
            <v>GENERICO TMC</v>
          </cell>
          <cell r="AF9167">
            <v>0</v>
          </cell>
          <cell r="AG9167" t="str">
            <v>PEDIDO_ENTREGADO</v>
          </cell>
          <cell r="AH9167">
            <v>44904</v>
          </cell>
          <cell r="AJ9167" t="str">
            <v>YILDA MOREIRA</v>
          </cell>
          <cell r="AK9167">
            <v>475030</v>
          </cell>
        </row>
        <row r="9168">
          <cell r="B9168">
            <v>475035</v>
          </cell>
          <cell r="C9168" t="str">
            <v>98699431</v>
          </cell>
          <cell r="D9168" t="str">
            <v>HYCITE</v>
          </cell>
          <cell r="E9168" t="str">
            <v>DESPACHO</v>
          </cell>
          <cell r="F9168" t="str">
            <v>NORMAL</v>
          </cell>
          <cell r="G9168" t="str">
            <v>031002004078965</v>
          </cell>
          <cell r="H9168">
            <v>44902</v>
          </cell>
          <cell r="I9168" t="str">
            <v>ENTREGADO</v>
          </cell>
          <cell r="J9168">
            <v>44907</v>
          </cell>
          <cell r="K9168" t="str">
            <v>FIDEL CEPEDA</v>
          </cell>
          <cell r="L9168" t="str">
            <v>E45 K11 VIA MACAS SUCUA ESCUELA DE ARAPICOS MACAS MORONA ARAPICOS RIO BLANCO 140104 MORONA-SANTIAGO</v>
          </cell>
          <cell r="M9168" t="str">
            <v/>
          </cell>
          <cell r="N9168" t="str">
            <v>0968681984 / 959198861</v>
          </cell>
          <cell r="O9168" t="str">
            <v>0968681984 / 959198861</v>
          </cell>
          <cell r="P9168" t="str">
            <v>140104</v>
          </cell>
          <cell r="Q9168" t="str">
            <v>MORONA</v>
          </cell>
          <cell r="R9168" t="str">
            <v>MORONA SANTIAGO</v>
          </cell>
          <cell r="S9168" t="str">
            <v>RIO BLANCO</v>
          </cell>
          <cell r="T9168" t="str">
            <v>TRAMACO</v>
          </cell>
          <cell r="U9168" t="str">
            <v>FLEXNETUIO_PROVINCIA</v>
          </cell>
          <cell r="V9168">
            <v>1</v>
          </cell>
          <cell r="W9168">
            <v>4</v>
          </cell>
          <cell r="X9168" t="str">
            <v>HYCITE QUITO</v>
          </cell>
          <cell r="Y9168" t="str">
            <v>FLEX NET CALLE 28 DE JUNIO S/N Y GARCIA MORENO ENTRADA LLANO GRANDE</v>
          </cell>
          <cell r="Z9168" t="str">
            <v>1701_QUITO</v>
          </cell>
          <cell r="AA9168" t="str">
            <v/>
          </cell>
          <cell r="AB9168">
            <v>21881</v>
          </cell>
          <cell r="AC9168">
            <v>44903</v>
          </cell>
          <cell r="AD9168" t="str">
            <v>TRAMACO EXPRESS</v>
          </cell>
          <cell r="AE9168" t="str">
            <v>GENERICO TMC</v>
          </cell>
          <cell r="AF9168">
            <v>1</v>
          </cell>
          <cell r="AG9168" t="str">
            <v>PEDIDO_ENTREGADO</v>
          </cell>
          <cell r="AH9168">
            <v>44907</v>
          </cell>
          <cell r="AJ9168" t="str">
            <v>GUIA ENTREGADA -. FIDEL CEPEDA - null</v>
          </cell>
          <cell r="AK9168">
            <v>475035</v>
          </cell>
        </row>
        <row r="9169">
          <cell r="B9169">
            <v>474960</v>
          </cell>
          <cell r="C9169" t="str">
            <v>98657577</v>
          </cell>
          <cell r="D9169" t="str">
            <v>HYCITE</v>
          </cell>
          <cell r="E9169" t="str">
            <v>DESPACHO</v>
          </cell>
          <cell r="F9169" t="str">
            <v>NORMAL</v>
          </cell>
          <cell r="G9169" t="str">
            <v>031002004078912</v>
          </cell>
          <cell r="H9169">
            <v>44902</v>
          </cell>
          <cell r="I9169" t="str">
            <v>ENTREGADO</v>
          </cell>
          <cell r="J9169">
            <v>44914</v>
          </cell>
          <cell r="K9169" t="str">
            <v>GUSTAVO ASTUDILLO</v>
          </cell>
          <cell r="L9169" t="str">
            <v>9 OCTUBRE 7A° CALDERON FTE A LA IGLESIA ADVENTISTA BABAHOYO-LA UNION DE CLEMENTINA LA UNION DE CLEMENTINA 120110 LOS RIOS</v>
          </cell>
          <cell r="M9169" t="str">
            <v/>
          </cell>
          <cell r="N9169" t="str">
            <v>0967485056 / 983664633</v>
          </cell>
          <cell r="O9169" t="str">
            <v>0967485056 / 983664633</v>
          </cell>
          <cell r="P9169" t="str">
            <v>120110</v>
          </cell>
          <cell r="Q9169" t="str">
            <v>BABAHOYO</v>
          </cell>
          <cell r="R9169" t="str">
            <v>LOS RIOS</v>
          </cell>
          <cell r="S9169" t="str">
            <v>LA UNION</v>
          </cell>
          <cell r="T9169" t="str">
            <v>TRAMACO</v>
          </cell>
          <cell r="U9169" t="str">
            <v>FLEXNETUIO_PROVINCIA</v>
          </cell>
          <cell r="V9169">
            <v>1</v>
          </cell>
          <cell r="W9169">
            <v>8.8000000000000007</v>
          </cell>
          <cell r="X9169" t="str">
            <v>HYCITE QUITO</v>
          </cell>
          <cell r="Y9169" t="str">
            <v>FLEX NET CALLE 28 DE JUNIO S/N Y GARCIA MORENO ENTRADA LLANO GRANDE</v>
          </cell>
          <cell r="Z9169" t="str">
            <v>1701_QUITO</v>
          </cell>
          <cell r="AA9169" t="str">
            <v/>
          </cell>
          <cell r="AB9169">
            <v>21881</v>
          </cell>
          <cell r="AC9169">
            <v>44903</v>
          </cell>
          <cell r="AD9169" t="str">
            <v>TRAMACO EXPRESS</v>
          </cell>
          <cell r="AE9169" t="str">
            <v>GENERICO TMC</v>
          </cell>
          <cell r="AF9169">
            <v>2</v>
          </cell>
          <cell r="AG9169" t="str">
            <v>PEDIDO_ENTREGADO</v>
          </cell>
          <cell r="AH9169">
            <v>44914</v>
          </cell>
          <cell r="AJ9169" t="str">
            <v>GUIA ENTREGADA -jennifer bajaña - 1207931849</v>
          </cell>
          <cell r="AK9169">
            <v>474960</v>
          </cell>
        </row>
        <row r="9170">
          <cell r="B9170">
            <v>474961</v>
          </cell>
          <cell r="C9170" t="str">
            <v>98659253</v>
          </cell>
          <cell r="D9170" t="str">
            <v>HYCITE</v>
          </cell>
          <cell r="E9170" t="str">
            <v>DESPACHO</v>
          </cell>
          <cell r="F9170" t="str">
            <v>NORMAL</v>
          </cell>
          <cell r="G9170" t="str">
            <v>031002004078913</v>
          </cell>
          <cell r="H9170">
            <v>44902</v>
          </cell>
          <cell r="I9170" t="str">
            <v>ENTREGADO</v>
          </cell>
          <cell r="J9170">
            <v>44907</v>
          </cell>
          <cell r="K9170" t="str">
            <v>EMERSON GILER</v>
          </cell>
          <cell r="L9170" t="str">
            <v>AVENIDA 8 DE NOVIEMBRE Y MIGUEL BORIS CASA ARRIBA SUPERMERCADO JUNIN // JUNIN JUNIN 130605 MANABI</v>
          </cell>
          <cell r="M9170" t="str">
            <v/>
          </cell>
          <cell r="N9170" t="str">
            <v>0996390454</v>
          </cell>
          <cell r="O9170" t="str">
            <v>0996390454</v>
          </cell>
          <cell r="P9170" t="str">
            <v>130605</v>
          </cell>
          <cell r="Q9170" t="str">
            <v>JUNIN</v>
          </cell>
          <cell r="R9170" t="str">
            <v>MANABI</v>
          </cell>
          <cell r="S9170" t="str">
            <v>JUNIN</v>
          </cell>
          <cell r="T9170" t="str">
            <v>TRAMACO</v>
          </cell>
          <cell r="U9170" t="str">
            <v>FLEXNETUIO_PROVINCIA</v>
          </cell>
          <cell r="V9170">
            <v>1</v>
          </cell>
          <cell r="W9170">
            <v>7.9</v>
          </cell>
          <cell r="X9170" t="str">
            <v>HYCITE QUITO</v>
          </cell>
          <cell r="Y9170" t="str">
            <v>FLEX NET CALLE 28 DE JUNIO S/N Y GARCIA MORENO ENTRADA LLANO GRANDE</v>
          </cell>
          <cell r="Z9170" t="str">
            <v>1701_QUITO</v>
          </cell>
          <cell r="AA9170" t="str">
            <v/>
          </cell>
          <cell r="AB9170">
            <v>21881</v>
          </cell>
          <cell r="AC9170">
            <v>44903</v>
          </cell>
          <cell r="AD9170" t="str">
            <v>TRAMACO EXPRESS</v>
          </cell>
          <cell r="AE9170" t="str">
            <v>GENERICO TMC</v>
          </cell>
          <cell r="AF9170">
            <v>0</v>
          </cell>
          <cell r="AG9170" t="str">
            <v>PEDIDO_ENTREGADO</v>
          </cell>
          <cell r="AH9170">
            <v>44907</v>
          </cell>
          <cell r="AJ9170" t="str">
            <v>GUIA ENTREGADA -. EMERSON GILER - 13097393348</v>
          </cell>
          <cell r="AK9170">
            <v>474961</v>
          </cell>
        </row>
        <row r="9171">
          <cell r="B9171">
            <v>474964</v>
          </cell>
          <cell r="C9171" t="str">
            <v>98672088</v>
          </cell>
          <cell r="D9171" t="str">
            <v>HYCITE</v>
          </cell>
          <cell r="E9171" t="str">
            <v>DESPACHO</v>
          </cell>
          <cell r="F9171" t="str">
            <v>NORMAL</v>
          </cell>
          <cell r="G9171" t="str">
            <v>031002004078914</v>
          </cell>
          <cell r="H9171">
            <v>44902</v>
          </cell>
          <cell r="I9171" t="str">
            <v>ENTREGADO</v>
          </cell>
          <cell r="J9171">
            <v>44907</v>
          </cell>
          <cell r="K9171" t="str">
            <v>GLENDA BUSTAMANTE</v>
          </cell>
          <cell r="L9171" t="str">
            <v>MERCADILLO Y DAQUILEMA BR PEA,AS-REJAS NEGRAS LOJA-LAS PEA,AS SUCRE 110101 LOJA</v>
          </cell>
          <cell r="M9171" t="str">
            <v/>
          </cell>
          <cell r="N9171" t="str">
            <v>0995103524 / 990234997</v>
          </cell>
          <cell r="O9171" t="str">
            <v>0995103524 / 990234997</v>
          </cell>
          <cell r="P9171" t="str">
            <v>110101</v>
          </cell>
          <cell r="Q9171" t="str">
            <v>LOJA</v>
          </cell>
          <cell r="R9171" t="str">
            <v>LOJA</v>
          </cell>
          <cell r="S9171" t="str">
            <v>LOJA</v>
          </cell>
          <cell r="T9171" t="str">
            <v>TRAMACO</v>
          </cell>
          <cell r="U9171" t="str">
            <v>FLEXNETUIO_PROVINCIA</v>
          </cell>
          <cell r="V9171">
            <v>1</v>
          </cell>
          <cell r="W9171">
            <v>8</v>
          </cell>
          <cell r="X9171" t="str">
            <v>HYCITE QUITO</v>
          </cell>
          <cell r="Y9171" t="str">
            <v>FLEX NET CALLE 28 DE JUNIO S/N Y GARCIA MORENO ENTRADA LLANO GRANDE</v>
          </cell>
          <cell r="Z9171" t="str">
            <v>1701_QUITO</v>
          </cell>
          <cell r="AA9171" t="str">
            <v/>
          </cell>
          <cell r="AB9171">
            <v>21881</v>
          </cell>
          <cell r="AC9171">
            <v>44903</v>
          </cell>
          <cell r="AD9171" t="str">
            <v>TRAMACO EXPRESS</v>
          </cell>
          <cell r="AE9171" t="str">
            <v>GENERICO TMC</v>
          </cell>
          <cell r="AF9171">
            <v>1</v>
          </cell>
          <cell r="AG9171" t="str">
            <v>PEDIDO_ENTREGADO</v>
          </cell>
          <cell r="AH9171">
            <v>44907</v>
          </cell>
          <cell r="AJ9171" t="str">
            <v>ENTREGA REALIZADA | FECHA:09-12-2022 | HORA: 16:00</v>
          </cell>
          <cell r="AK9171">
            <v>474964</v>
          </cell>
        </row>
        <row r="9172">
          <cell r="B9172">
            <v>474965</v>
          </cell>
          <cell r="C9172" t="str">
            <v>98676713</v>
          </cell>
          <cell r="D9172" t="str">
            <v>HYCITE</v>
          </cell>
          <cell r="E9172" t="str">
            <v>DESPACHO</v>
          </cell>
          <cell r="F9172" t="str">
            <v>NORMAL</v>
          </cell>
          <cell r="G9172" t="str">
            <v>031002004078915</v>
          </cell>
          <cell r="H9172">
            <v>44902</v>
          </cell>
          <cell r="I9172" t="str">
            <v>ENTREGADO</v>
          </cell>
          <cell r="J9172">
            <v>44907</v>
          </cell>
          <cell r="K9172" t="str">
            <v>JUAN CORREA</v>
          </cell>
          <cell r="L9172" t="str">
            <v>JAIME ROLDOS AGUILERA LOS RECUERDOS EL PANQUI-CENTRO PACHICUTZA 190401 ZAMORA-CHINCHIPE</v>
          </cell>
          <cell r="M9172" t="str">
            <v/>
          </cell>
          <cell r="N9172" t="str">
            <v>0989152316 / 982840694</v>
          </cell>
          <cell r="O9172" t="str">
            <v>0989152316 / 982840694</v>
          </cell>
          <cell r="P9172" t="str">
            <v>190401</v>
          </cell>
          <cell r="Q9172" t="str">
            <v>EL PANGUI</v>
          </cell>
          <cell r="R9172" t="str">
            <v>ZAMORA CHINCHIPE</v>
          </cell>
          <cell r="S9172" t="str">
            <v>EL PANGUI - EL GUISME - PACHICUTZA - SAN ROQUE</v>
          </cell>
          <cell r="T9172" t="str">
            <v>TRAMACO</v>
          </cell>
          <cell r="U9172" t="str">
            <v>FLEXNETUIO_PROVINCIA</v>
          </cell>
          <cell r="V9172">
            <v>1</v>
          </cell>
          <cell r="W9172">
            <v>11.6</v>
          </cell>
          <cell r="X9172" t="str">
            <v>HYCITE QUITO</v>
          </cell>
          <cell r="Y9172" t="str">
            <v>FLEX NET CALLE 28 DE JUNIO S/N Y GARCIA MORENO ENTRADA LLANO GRANDE</v>
          </cell>
          <cell r="Z9172" t="str">
            <v>1701_QUITO</v>
          </cell>
          <cell r="AA9172" t="str">
            <v/>
          </cell>
          <cell r="AB9172">
            <v>21881</v>
          </cell>
          <cell r="AC9172">
            <v>44903</v>
          </cell>
          <cell r="AD9172" t="str">
            <v>TRAMACO EXPRESS</v>
          </cell>
          <cell r="AE9172" t="str">
            <v>GENERICO TMC</v>
          </cell>
          <cell r="AF9172">
            <v>0</v>
          </cell>
          <cell r="AG9172" t="str">
            <v>PEDIDO_ENTREGADO</v>
          </cell>
          <cell r="AH9172">
            <v>44907</v>
          </cell>
          <cell r="AJ9172" t="str">
            <v>GUIA ENTREGADA -Soraya Reategui - 1900536903</v>
          </cell>
          <cell r="AK9172">
            <v>474965</v>
          </cell>
        </row>
        <row r="9173">
          <cell r="B9173">
            <v>474968</v>
          </cell>
          <cell r="C9173" t="str">
            <v>98677998</v>
          </cell>
          <cell r="D9173" t="str">
            <v>HYCITE</v>
          </cell>
          <cell r="E9173" t="str">
            <v>DESPACHO</v>
          </cell>
          <cell r="F9173" t="str">
            <v>NORMAL</v>
          </cell>
          <cell r="G9173" t="str">
            <v>031002004078917</v>
          </cell>
          <cell r="H9173">
            <v>44902</v>
          </cell>
          <cell r="I9173" t="str">
            <v>ENTREGADO</v>
          </cell>
          <cell r="J9173">
            <v>44907</v>
          </cell>
          <cell r="K9173" t="str">
            <v>ROSA DELGADO</v>
          </cell>
          <cell r="L9173" t="str">
            <v>OLMEDO JURADO Y M PALOMEQUE DIAGONAL AL JESS PORTO VIEJO//LOS MANGOS 18 DE OCTUBRE 130107 MANABI</v>
          </cell>
          <cell r="M9173" t="str">
            <v/>
          </cell>
          <cell r="N9173" t="str">
            <v>0986468096 / 052565457</v>
          </cell>
          <cell r="O9173" t="str">
            <v>0986468096 / 052565457</v>
          </cell>
          <cell r="P9173" t="str">
            <v>130107</v>
          </cell>
          <cell r="Q9173" t="str">
            <v>PORTOVIEJO</v>
          </cell>
          <cell r="R9173" t="str">
            <v>MANABI</v>
          </cell>
          <cell r="S9173" t="str">
            <v>PORTOVIEJO</v>
          </cell>
          <cell r="T9173" t="str">
            <v>TRAMACO</v>
          </cell>
          <cell r="U9173" t="str">
            <v>FLEXNETUIO_PROVINCIA</v>
          </cell>
          <cell r="V9173">
            <v>1</v>
          </cell>
          <cell r="W9173">
            <v>3.3</v>
          </cell>
          <cell r="X9173" t="str">
            <v>HYCITE QUITO</v>
          </cell>
          <cell r="Y9173" t="str">
            <v>FLEX NET CALLE 28 DE JUNIO S/N Y GARCIA MORENO ENTRADA LLANO GRANDE</v>
          </cell>
          <cell r="Z9173" t="str">
            <v>1701_QUITO</v>
          </cell>
          <cell r="AA9173" t="str">
            <v/>
          </cell>
          <cell r="AB9173">
            <v>21881</v>
          </cell>
          <cell r="AC9173">
            <v>44903</v>
          </cell>
          <cell r="AD9173" t="str">
            <v>TRAMACO EXPRESS</v>
          </cell>
          <cell r="AE9173" t="str">
            <v>GENERICO TMC</v>
          </cell>
          <cell r="AF9173">
            <v>1</v>
          </cell>
          <cell r="AG9173" t="str">
            <v>PEDIDO_ENTREGADO</v>
          </cell>
          <cell r="AH9173">
            <v>44907</v>
          </cell>
          <cell r="AJ9173" t="str">
            <v>GUIA ENTREGADA -. ROSA DELGADO - null</v>
          </cell>
          <cell r="AK9173">
            <v>474968</v>
          </cell>
        </row>
        <row r="9174">
          <cell r="B9174">
            <v>474972</v>
          </cell>
          <cell r="C9174" t="str">
            <v>98680411</v>
          </cell>
          <cell r="D9174" t="str">
            <v>HYCITE</v>
          </cell>
          <cell r="E9174" t="str">
            <v>DESPACHO</v>
          </cell>
          <cell r="F9174" t="str">
            <v>NORMAL</v>
          </cell>
          <cell r="G9174" t="str">
            <v>031002004078921</v>
          </cell>
          <cell r="H9174">
            <v>44902</v>
          </cell>
          <cell r="I9174" t="str">
            <v>ENTREGADO</v>
          </cell>
          <cell r="J9174">
            <v>44907</v>
          </cell>
          <cell r="K9174" t="str">
            <v>CECILIA ELENA ARMIJOS</v>
          </cell>
          <cell r="L9174" t="str">
            <v>MANUEL ROSALES Y LLANGANALES UNIDAD EDUCT CIUDAD DEL TENA TENA-CORAZON DE JESUS TENA 150101 NAPO</v>
          </cell>
          <cell r="M9174" t="str">
            <v/>
          </cell>
          <cell r="N9174" t="str">
            <v>0991625512</v>
          </cell>
          <cell r="O9174" t="str">
            <v>0991625512</v>
          </cell>
          <cell r="P9174" t="str">
            <v>150101</v>
          </cell>
          <cell r="Q9174" t="str">
            <v>TENA</v>
          </cell>
          <cell r="R9174" t="str">
            <v>NAPO</v>
          </cell>
          <cell r="S9174" t="str">
            <v>TENA</v>
          </cell>
          <cell r="T9174" t="str">
            <v>TRAMACO</v>
          </cell>
          <cell r="U9174" t="str">
            <v>FLEXNETUIO_PROVINCIA</v>
          </cell>
          <cell r="V9174">
            <v>1</v>
          </cell>
          <cell r="W9174">
            <v>6.9</v>
          </cell>
          <cell r="X9174" t="str">
            <v>HYCITE QUITO</v>
          </cell>
          <cell r="Y9174" t="str">
            <v>FLEX NET CALLE 28 DE JUNIO S/N Y GARCIA MORENO ENTRADA LLANO GRANDE</v>
          </cell>
          <cell r="Z9174" t="str">
            <v>1701_QUITO</v>
          </cell>
          <cell r="AA9174" t="str">
            <v/>
          </cell>
          <cell r="AB9174">
            <v>21881</v>
          </cell>
          <cell r="AC9174">
            <v>44903</v>
          </cell>
          <cell r="AD9174" t="str">
            <v>TRAMACO EXPRESS</v>
          </cell>
          <cell r="AE9174" t="str">
            <v>GENERICO TMC</v>
          </cell>
          <cell r="AF9174">
            <v>1</v>
          </cell>
          <cell r="AG9174" t="str">
            <v>PEDIDO_ENTREGADO</v>
          </cell>
          <cell r="AH9174">
            <v>44907</v>
          </cell>
          <cell r="AJ9174" t="str">
            <v>GUIA ENTREGADA -. CECILIA ELENA ARMIJOS - 0603209230</v>
          </cell>
          <cell r="AK9174">
            <v>474972</v>
          </cell>
        </row>
        <row r="9175">
          <cell r="B9175">
            <v>474973</v>
          </cell>
          <cell r="C9175" t="str">
            <v>98681339</v>
          </cell>
          <cell r="D9175" t="str">
            <v>HYCITE</v>
          </cell>
          <cell r="E9175" t="str">
            <v>DESPACHO</v>
          </cell>
          <cell r="F9175" t="str">
            <v>NORMAL</v>
          </cell>
          <cell r="G9175" t="str">
            <v>031002004078922</v>
          </cell>
          <cell r="H9175">
            <v>44902</v>
          </cell>
          <cell r="I9175" t="str">
            <v>ENTREGADO</v>
          </cell>
          <cell r="J9175">
            <v>44908</v>
          </cell>
          <cell r="K9175" t="str">
            <v>VINICIO MUNOZ</v>
          </cell>
          <cell r="L9175" t="str">
            <v>CDLA VERGELES SECTOR D LOTE DEL PARQUE MACHALA//VERGELES LA PROVIDENCIA 070208 EL ORO</v>
          </cell>
          <cell r="M9175" t="str">
            <v/>
          </cell>
          <cell r="N9175" t="str">
            <v>0939043587</v>
          </cell>
          <cell r="O9175" t="str">
            <v>0939043587</v>
          </cell>
          <cell r="P9175" t="str">
            <v>070208</v>
          </cell>
          <cell r="Q9175" t="str">
            <v>MACHALA</v>
          </cell>
          <cell r="R9175" t="str">
            <v>EL ORO</v>
          </cell>
          <cell r="S9175" t="str">
            <v>MACHALA</v>
          </cell>
          <cell r="T9175" t="str">
            <v>TRAMACO</v>
          </cell>
          <cell r="U9175" t="str">
            <v>FLEXNETUIO_PROVINCIA</v>
          </cell>
          <cell r="V9175">
            <v>1</v>
          </cell>
          <cell r="W9175">
            <v>10.199999999999999</v>
          </cell>
          <cell r="X9175" t="str">
            <v>HYCITE QUITO</v>
          </cell>
          <cell r="Y9175" t="str">
            <v>FLEX NET CALLE 28 DE JUNIO S/N Y GARCIA MORENO ENTRADA LLANO GRANDE</v>
          </cell>
          <cell r="Z9175" t="str">
            <v>1701_QUITO</v>
          </cell>
          <cell r="AA9175" t="str">
            <v/>
          </cell>
          <cell r="AB9175">
            <v>21881</v>
          </cell>
          <cell r="AC9175">
            <v>44903</v>
          </cell>
          <cell r="AD9175" t="str">
            <v>TRAMACO EXPRESS</v>
          </cell>
          <cell r="AE9175" t="str">
            <v>GENERICO TMC</v>
          </cell>
          <cell r="AF9175">
            <v>2</v>
          </cell>
          <cell r="AG9175" t="str">
            <v>PEDIDO_ENTREGADO</v>
          </cell>
          <cell r="AH9175">
            <v>44908</v>
          </cell>
          <cell r="AJ9175" t="str">
            <v>GUIA ENTREGADA -. VINICIO MUNOZ - 07052956422</v>
          </cell>
          <cell r="AK9175">
            <v>474973</v>
          </cell>
        </row>
        <row r="9176">
          <cell r="B9176">
            <v>474981</v>
          </cell>
          <cell r="C9176" t="str">
            <v>98685512</v>
          </cell>
          <cell r="D9176" t="str">
            <v>HYCITE</v>
          </cell>
          <cell r="E9176" t="str">
            <v>DESPACHO</v>
          </cell>
          <cell r="F9176" t="str">
            <v>NORMAL</v>
          </cell>
          <cell r="G9176" t="str">
            <v>031002004078929</v>
          </cell>
          <cell r="H9176">
            <v>44902</v>
          </cell>
          <cell r="I9176" t="str">
            <v>ENTREGADO</v>
          </cell>
          <cell r="J9176">
            <v>44909</v>
          </cell>
          <cell r="K9176" t="str">
            <v>ANITA ALMEIDA</v>
          </cell>
          <cell r="L9176" t="str">
            <v>CESAR JACOME CAJIO Y CIUDADELA ATRAS DE LA UNIVERSIDAD DE BOLIVAR SAN MIGUEL-CDLA LA LIBERTAD CENTRAL 020301 BOLIVAR</v>
          </cell>
          <cell r="M9176" t="str">
            <v/>
          </cell>
          <cell r="N9176" t="str">
            <v>0992048512</v>
          </cell>
          <cell r="O9176" t="str">
            <v>0992048512</v>
          </cell>
          <cell r="P9176" t="str">
            <v>020301</v>
          </cell>
          <cell r="Q9176" t="str">
            <v>SAN MIGUEL</v>
          </cell>
          <cell r="R9176" t="str">
            <v>BOLIVAR</v>
          </cell>
          <cell r="S9176" t="str">
            <v>SAN MIGUEL</v>
          </cell>
          <cell r="T9176" t="str">
            <v>TRAMACO</v>
          </cell>
          <cell r="U9176" t="str">
            <v>FLEXNETUIO_PROVINCIA</v>
          </cell>
          <cell r="V9176">
            <v>1</v>
          </cell>
          <cell r="W9176">
            <v>14.2</v>
          </cell>
          <cell r="X9176" t="str">
            <v>HYCITE QUITO</v>
          </cell>
          <cell r="Y9176" t="str">
            <v>FLEX NET CALLE 28 DE JUNIO S/N Y GARCIA MORENO ENTRADA LLANO GRANDE</v>
          </cell>
          <cell r="Z9176" t="str">
            <v>1701_QUITO</v>
          </cell>
          <cell r="AA9176" t="str">
            <v/>
          </cell>
          <cell r="AB9176">
            <v>21881</v>
          </cell>
          <cell r="AC9176">
            <v>44903</v>
          </cell>
          <cell r="AD9176" t="str">
            <v>TRAMACO EXPRESS</v>
          </cell>
          <cell r="AE9176" t="str">
            <v>GENERICO TMC</v>
          </cell>
          <cell r="AF9176">
            <v>1</v>
          </cell>
          <cell r="AG9176" t="str">
            <v>PEDIDO_ENTREGADO</v>
          </cell>
          <cell r="AH9176">
            <v>44909</v>
          </cell>
          <cell r="AJ9176" t="str">
            <v>GUIA ENTREGADA -. ANITA ALMEIDA - null</v>
          </cell>
          <cell r="AK9176">
            <v>474981</v>
          </cell>
        </row>
        <row r="9177">
          <cell r="B9177">
            <v>474988</v>
          </cell>
          <cell r="C9177" t="str">
            <v>98688887</v>
          </cell>
          <cell r="D9177" t="str">
            <v>HYCITE</v>
          </cell>
          <cell r="E9177" t="str">
            <v>DESPACHO</v>
          </cell>
          <cell r="F9177" t="str">
            <v>NORMAL</v>
          </cell>
          <cell r="G9177" t="str">
            <v>031002004078935</v>
          </cell>
          <cell r="H9177">
            <v>44902</v>
          </cell>
          <cell r="I9177" t="str">
            <v>ENTREGADO</v>
          </cell>
          <cell r="J9177">
            <v>44907</v>
          </cell>
          <cell r="K9177" t="str">
            <v>PEREGRINA IMAICELA</v>
          </cell>
          <cell r="L9177" t="str">
            <v>24 DE MAYO Y 13 ABRIL FRENTE A LA ESCUELA EPICLOCHINA CASA 7 CENTINELA DEL CONDOR //BARRIO SAN CARLOS ZUMBI 190204 ZAMORA-CHINCHIPE</v>
          </cell>
          <cell r="M9177" t="str">
            <v/>
          </cell>
          <cell r="N9177" t="str">
            <v>0991231281</v>
          </cell>
          <cell r="O9177" t="str">
            <v>0991231281</v>
          </cell>
          <cell r="P9177" t="str">
            <v>190204</v>
          </cell>
          <cell r="Q9177" t="str">
            <v>CENTINELA DEL CONDOR</v>
          </cell>
          <cell r="R9177" t="str">
            <v>ZAMORA CHINCHIPE</v>
          </cell>
          <cell r="S9177" t="str">
            <v>ZUMBI - ZUMBI (PAGUINTZA)</v>
          </cell>
          <cell r="T9177" t="str">
            <v>TRAMACO</v>
          </cell>
          <cell r="U9177" t="str">
            <v>FLEXNETUIO_PROVINCIA</v>
          </cell>
          <cell r="V9177">
            <v>1</v>
          </cell>
          <cell r="W9177">
            <v>9.9</v>
          </cell>
          <cell r="X9177" t="str">
            <v>HYCITE QUITO</v>
          </cell>
          <cell r="Y9177" t="str">
            <v>FLEX NET CALLE 28 DE JUNIO S/N Y GARCIA MORENO ENTRADA LLANO GRANDE</v>
          </cell>
          <cell r="Z9177" t="str">
            <v>1701_QUITO</v>
          </cell>
          <cell r="AA9177" t="str">
            <v/>
          </cell>
          <cell r="AB9177">
            <v>21881</v>
          </cell>
          <cell r="AC9177">
            <v>44903</v>
          </cell>
          <cell r="AD9177" t="str">
            <v>TRAMACO EXPRESS</v>
          </cell>
          <cell r="AE9177" t="str">
            <v>GENERICO TMC</v>
          </cell>
          <cell r="AF9177">
            <v>0</v>
          </cell>
          <cell r="AG9177" t="str">
            <v>PEDIDO_ENTREGADO</v>
          </cell>
          <cell r="AH9177">
            <v>44907</v>
          </cell>
          <cell r="AJ9177" t="str">
            <v>GUIA ENTREGADA -Maria Conde - 1900746361</v>
          </cell>
          <cell r="AK9177">
            <v>474988</v>
          </cell>
        </row>
        <row r="9178">
          <cell r="B9178">
            <v>474958</v>
          </cell>
          <cell r="C9178" t="str">
            <v>PROA_22_003_RET</v>
          </cell>
          <cell r="D9178" t="str">
            <v>PROASTIC</v>
          </cell>
          <cell r="E9178" t="str">
            <v>RETIRO</v>
          </cell>
          <cell r="F9178" t="str">
            <v>EXCLUSIVO</v>
          </cell>
          <cell r="G9178" t="str">
            <v>FT74466</v>
          </cell>
          <cell r="H9178">
            <v>44902</v>
          </cell>
          <cell r="I9178" t="str">
            <v>EN_CARTA_PORTE_RETIRO</v>
          </cell>
          <cell r="J9178">
            <v>44902</v>
          </cell>
          <cell r="K9178" t="str">
            <v>FLEXNET ECUADOR - MDELIVERY</v>
          </cell>
          <cell r="L9178" t="str">
            <v>K 8 1/2 VIA A DAULE</v>
          </cell>
          <cell r="P9178" t="str">
            <v>GUAYAQUIL</v>
          </cell>
          <cell r="Q9178" t="str">
            <v>GUAYAQUIL</v>
          </cell>
          <cell r="R9178" t="str">
            <v>GUAYAS</v>
          </cell>
          <cell r="T9178" t="str">
            <v>ITSACOURIER</v>
          </cell>
          <cell r="U9178" t="str">
            <v>FLEXNETGYE_LOCAL</v>
          </cell>
          <cell r="V9178">
            <v>1</v>
          </cell>
          <cell r="W9178">
            <v>1</v>
          </cell>
          <cell r="X9178" t="str">
            <v xml:space="preserve">CARDSERVICE </v>
          </cell>
          <cell r="Y9178" t="str">
            <v>CENTRO GYE LUQUE 229 Y PEDRO CARBO PISO 2, ALTOS DE LIBRERÍA CIENTÍFICA.</v>
          </cell>
          <cell r="Z9178" t="str">
            <v>0901_GUAYAQUIL</v>
          </cell>
          <cell r="AA9178" t="str">
            <v/>
          </cell>
          <cell r="AB9178">
            <v>21879</v>
          </cell>
          <cell r="AC9178">
            <v>44902</v>
          </cell>
          <cell r="AD9178" t="str">
            <v>SERVITRUCK</v>
          </cell>
          <cell r="AE9178" t="str">
            <v>PAB9291</v>
          </cell>
          <cell r="AF9178">
            <v>0</v>
          </cell>
          <cell r="AG9178" t="str">
            <v>CARTA_PORTE_CREADA_RETIRO</v>
          </cell>
          <cell r="AH9178">
            <v>44902</v>
          </cell>
          <cell r="AK9178">
            <v>474958</v>
          </cell>
        </row>
        <row r="9179">
          <cell r="B9179">
            <v>474920</v>
          </cell>
          <cell r="C9179" t="str">
            <v>414165417</v>
          </cell>
          <cell r="D9179" t="str">
            <v>FLEXTUENTI</v>
          </cell>
          <cell r="E9179" t="str">
            <v>DESPACHO</v>
          </cell>
          <cell r="F9179" t="str">
            <v>NORMAL</v>
          </cell>
          <cell r="G9179" t="str">
            <v>031080414165417</v>
          </cell>
          <cell r="H9179">
            <v>44902</v>
          </cell>
          <cell r="I9179" t="str">
            <v>ENTREGADO</v>
          </cell>
          <cell r="J9179">
            <v>44915</v>
          </cell>
          <cell r="K9179" t="str">
            <v>Marcos Menendez</v>
          </cell>
          <cell r="L9179" t="str">
            <v>JAMA  AV JAMA SN NESTOR MIGUEL CEVALLOS</v>
          </cell>
          <cell r="M9179" t="str">
            <v>1313045088</v>
          </cell>
          <cell r="N9179" t="str">
            <v>0960117112/0963707049</v>
          </cell>
          <cell r="O9179" t="str">
            <v/>
          </cell>
          <cell r="P9179" t="str">
            <v>JAMA</v>
          </cell>
          <cell r="Q9179" t="str">
            <v>JAMA</v>
          </cell>
          <cell r="R9179" t="str">
            <v>MANABI</v>
          </cell>
          <cell r="T9179" t="str">
            <v>TRAMACO</v>
          </cell>
          <cell r="U9179" t="str">
            <v>FLEXNETUIO_PROVINCIA</v>
          </cell>
          <cell r="V9179">
            <v>1</v>
          </cell>
          <cell r="W9179">
            <v>1</v>
          </cell>
          <cell r="X9179" t="str">
            <v>FLEXNET ECUADOR - FLEXTUENTI</v>
          </cell>
          <cell r="Y9179" t="str">
            <v>CALLE 28 DE JUNIO S/N Y GARCIA MORENO ENTRADA LLANO GRANDE</v>
          </cell>
          <cell r="Z9179" t="str">
            <v>1701_QUITO</v>
          </cell>
          <cell r="AA9179" t="str">
            <v>HALFSIM TUENTI PREPAGO PORTABILIDAD: 1 und SECTOR VERDUN CENTRO DE SALUD JAMA EN LABORATORIO CLINICO</v>
          </cell>
          <cell r="AB9179">
            <v>21887</v>
          </cell>
          <cell r="AC9179">
            <v>44903</v>
          </cell>
          <cell r="AD9179" t="str">
            <v>TRAMACO EXPRESS</v>
          </cell>
          <cell r="AE9179" t="str">
            <v>GENERICO TMC</v>
          </cell>
          <cell r="AF9179">
            <v>1</v>
          </cell>
          <cell r="AG9179" t="str">
            <v>PEDIDO_ENTREGADO</v>
          </cell>
          <cell r="AH9179">
            <v>44911</v>
          </cell>
          <cell r="AJ9179" t="str">
            <v>GUIA ENTREGADA -. MARCOS MENENDEZ - 1313045088</v>
          </cell>
          <cell r="AK9179">
            <v>474920</v>
          </cell>
        </row>
        <row r="9180">
          <cell r="B9180">
            <v>474927</v>
          </cell>
          <cell r="C9180" t="str">
            <v>414165542</v>
          </cell>
          <cell r="D9180" t="str">
            <v>FLEXTUENTI</v>
          </cell>
          <cell r="E9180" t="str">
            <v>DESPACHO</v>
          </cell>
          <cell r="F9180" t="str">
            <v>NORMAL</v>
          </cell>
          <cell r="G9180" t="str">
            <v>031080414165542</v>
          </cell>
          <cell r="H9180">
            <v>44902</v>
          </cell>
          <cell r="I9180" t="str">
            <v>ENTREGADO</v>
          </cell>
          <cell r="J9180">
            <v>44907</v>
          </cell>
          <cell r="K9180" t="str">
            <v>Maria Barros</v>
          </cell>
          <cell r="L9180" t="str">
            <v>VELASCO   MAYOR RUIZ 2823 AYACUCHO</v>
          </cell>
          <cell r="M9180" t="str">
            <v>1802286664</v>
          </cell>
          <cell r="N9180" t="str">
            <v>0983419877/0963794354</v>
          </cell>
          <cell r="O9180" t="str">
            <v/>
          </cell>
          <cell r="P9180" t="str">
            <v>RIOBAMBA</v>
          </cell>
          <cell r="Q9180" t="str">
            <v>RIOBAMBA</v>
          </cell>
          <cell r="R9180" t="str">
            <v>CHIMBORAZO</v>
          </cell>
          <cell r="T9180" t="str">
            <v>TRAMACO</v>
          </cell>
          <cell r="U9180" t="str">
            <v>FLEXNETUIO_PROVINCIA</v>
          </cell>
          <cell r="V9180">
            <v>1</v>
          </cell>
          <cell r="W9180">
            <v>1</v>
          </cell>
          <cell r="X9180" t="str">
            <v>FLEXNET ECUADOR - FLEXTUENTI</v>
          </cell>
          <cell r="Y9180" t="str">
            <v>CALLE 28 DE JUNIO S/N Y GARCIA MORENO ENTRADA LLANO GRANDE</v>
          </cell>
          <cell r="Z9180" t="str">
            <v>1701_QUITO</v>
          </cell>
          <cell r="AA9180" t="str">
            <v>HALFSIM TUENTI PREPAGO PORTABILIDAD: 1 und SECTOR DIDONATO CASA 1 PISO AZUL CON BLANCO CON GARAGE NEGRO</v>
          </cell>
          <cell r="AB9180">
            <v>21887</v>
          </cell>
          <cell r="AC9180">
            <v>44903</v>
          </cell>
          <cell r="AD9180" t="str">
            <v>TRAMACO EXPRESS</v>
          </cell>
          <cell r="AE9180" t="str">
            <v>GENERICO TMC</v>
          </cell>
          <cell r="AF9180">
            <v>1</v>
          </cell>
          <cell r="AG9180" t="str">
            <v>PEDIDO_ENTREGADO</v>
          </cell>
          <cell r="AH9180">
            <v>44907</v>
          </cell>
          <cell r="AJ9180" t="str">
            <v>GUIA ENTREGADA -. MARIA BARROS - 1802286664</v>
          </cell>
          <cell r="AK9180">
            <v>474927</v>
          </cell>
        </row>
        <row r="9181">
          <cell r="B9181">
            <v>474930</v>
          </cell>
          <cell r="C9181" t="str">
            <v>414176110</v>
          </cell>
          <cell r="D9181" t="str">
            <v>FLEXTUENTI</v>
          </cell>
          <cell r="E9181" t="str">
            <v>DESPACHO</v>
          </cell>
          <cell r="F9181" t="str">
            <v>DERIVADO PICK UP</v>
          </cell>
          <cell r="G9181" t="str">
            <v>031080414176110</v>
          </cell>
          <cell r="H9181">
            <v>44902</v>
          </cell>
          <cell r="I9181" t="str">
            <v>ENTREGADO</v>
          </cell>
          <cell r="J9181">
            <v>44908</v>
          </cell>
          <cell r="K9181" t="str">
            <v>Jonathan Sarmiento</v>
          </cell>
          <cell r="L9181" t="str">
            <v>OFICINA TRAMACO QUEVEDO</v>
          </cell>
          <cell r="M9181" t="str">
            <v>0707309779</v>
          </cell>
          <cell r="N9181" t="str">
            <v>0990365478/0961927804</v>
          </cell>
          <cell r="O9181" t="str">
            <v/>
          </cell>
          <cell r="P9181" t="str">
            <v>QUEVEDO</v>
          </cell>
          <cell r="Q9181" t="str">
            <v>QUEVEDO</v>
          </cell>
          <cell r="R9181" t="str">
            <v>LOS RIOS</v>
          </cell>
          <cell r="T9181" t="str">
            <v>TRAMACO</v>
          </cell>
          <cell r="U9181" t="str">
            <v>FLEXNETUIO_PROVINCIA</v>
          </cell>
          <cell r="V9181">
            <v>1</v>
          </cell>
          <cell r="W9181">
            <v>1</v>
          </cell>
          <cell r="X9181" t="str">
            <v>FLEXNET ECUADOR - FLEXTUENTI</v>
          </cell>
          <cell r="Y9181" t="str">
            <v>CALLE 28 DE JUNIO S/N Y GARCIA MORENO ENTRADA LLANO GRANDE</v>
          </cell>
          <cell r="Z9181" t="str">
            <v>1701_QUITO</v>
          </cell>
          <cell r="AA9181" t="str">
            <v>HALFSIM TUENTI PREPAGO PORTABILIDAD: 1 und</v>
          </cell>
          <cell r="AB9181">
            <v>21887</v>
          </cell>
          <cell r="AC9181">
            <v>44903</v>
          </cell>
          <cell r="AD9181" t="str">
            <v>TRAMACO EXPRESS</v>
          </cell>
          <cell r="AE9181" t="str">
            <v>GENERICO TMC</v>
          </cell>
          <cell r="AF9181">
            <v>1</v>
          </cell>
          <cell r="AG9181" t="str">
            <v>PEDIDO_ENTREGADO</v>
          </cell>
          <cell r="AH9181">
            <v>44908</v>
          </cell>
          <cell r="AJ9181" t="str">
            <v>GUIA ENTREGADA -. JONATHAN SARMIENTO - 0707309779</v>
          </cell>
          <cell r="AK9181">
            <v>474930</v>
          </cell>
        </row>
        <row r="9182">
          <cell r="B9182">
            <v>474934</v>
          </cell>
          <cell r="C9182" t="str">
            <v>414176206</v>
          </cell>
          <cell r="D9182" t="str">
            <v>FLEXTUENTI</v>
          </cell>
          <cell r="E9182" t="str">
            <v>DESPACHO</v>
          </cell>
          <cell r="F9182" t="str">
            <v>NORMAL</v>
          </cell>
          <cell r="G9182" t="str">
            <v>IC3766</v>
          </cell>
          <cell r="H9182">
            <v>44902</v>
          </cell>
          <cell r="I9182" t="str">
            <v>ENTREGADO</v>
          </cell>
          <cell r="J9182">
            <v>44910</v>
          </cell>
          <cell r="K9182" t="str">
            <v>Juan Trnecela</v>
          </cell>
          <cell r="L9182" t="str">
            <v>SAN JOAQUIN CALLE CUENCA MOLLETURO  NARANJAL  SN  SN</v>
          </cell>
          <cell r="M9182" t="str">
            <v>0150570828</v>
          </cell>
          <cell r="N9182" t="str">
            <v>0939777799/0939777799</v>
          </cell>
          <cell r="O9182" t="str">
            <v/>
          </cell>
          <cell r="P9182" t="str">
            <v>CUENCA</v>
          </cell>
          <cell r="Q9182" t="str">
            <v>CUENCA</v>
          </cell>
          <cell r="R9182" t="str">
            <v>AZUAY</v>
          </cell>
          <cell r="T9182" t="str">
            <v>ITSACOURIER</v>
          </cell>
          <cell r="U9182" t="str">
            <v>FLEXNETUIO_PROVINCIA</v>
          </cell>
          <cell r="V9182">
            <v>1</v>
          </cell>
          <cell r="W9182">
            <v>1</v>
          </cell>
          <cell r="X9182" t="str">
            <v>FLEXNET ECUADOR - FLEXTUENTI</v>
          </cell>
          <cell r="Y9182" t="str">
            <v>CALLE 28 DE JUNIO S/N Y GARCIA MORENO ENTRADA LLANO GRANDE</v>
          </cell>
          <cell r="Z9182" t="str">
            <v>1701_QUITO</v>
          </cell>
          <cell r="AA9182" t="str">
            <v>HALFSIM TUENTI PREPAGO PORTABILIDAD: 1 und SECTO CHACARRUMI  FRENTE A LA PLAZA MARKET TRUJILLO CASA  AMARILLA DE 2 PISOS TECHO VERDE</v>
          </cell>
          <cell r="AB9182">
            <v>22099</v>
          </cell>
          <cell r="AC9182">
            <v>44910</v>
          </cell>
          <cell r="AD9182" t="str">
            <v>ITSACOURIER S.A.S</v>
          </cell>
          <cell r="AE9182" t="str">
            <v>PDD1729</v>
          </cell>
          <cell r="AF9182">
            <v>2</v>
          </cell>
          <cell r="AG9182" t="str">
            <v>PEDIDO_ENTREGADO</v>
          </cell>
          <cell r="AH9182">
            <v>44910</v>
          </cell>
          <cell r="AK9182">
            <v>474934</v>
          </cell>
        </row>
        <row r="9183">
          <cell r="B9183">
            <v>474794</v>
          </cell>
          <cell r="C9183" t="str">
            <v>SG_2022_2087</v>
          </cell>
          <cell r="D9183" t="str">
            <v>SG</v>
          </cell>
          <cell r="E9183" t="str">
            <v>DESPACHO</v>
          </cell>
          <cell r="F9183" t="str">
            <v>NORMAL</v>
          </cell>
          <cell r="H9183">
            <v>44901</v>
          </cell>
          <cell r="I9183" t="str">
            <v>EN_PROCESO</v>
          </cell>
          <cell r="J9183">
            <v>44901</v>
          </cell>
          <cell r="K9183" t="str">
            <v>PROFERMACO CIA LTDA</v>
          </cell>
          <cell r="L9183" t="str">
            <v>CALDERON Y AV CARAPUNGO OE7-348, QUITO</v>
          </cell>
          <cell r="P9183" t="str">
            <v>000001</v>
          </cell>
          <cell r="Q9183" t="str">
            <v>QUITO</v>
          </cell>
          <cell r="R9183" t="str">
            <v>PICHINCHA</v>
          </cell>
          <cell r="S9183" t="str">
            <v>BODEGA FLEXNET UIO - RETIRA CLIENTE</v>
          </cell>
          <cell r="U9183" t="str">
            <v>FLEXNETGYE_UIO</v>
          </cell>
          <cell r="V9183">
            <v>2</v>
          </cell>
          <cell r="W9183">
            <v>22.54</v>
          </cell>
          <cell r="X9183" t="str">
            <v>FLEXNET - GYE</v>
          </cell>
          <cell r="Y9183" t="str">
            <v>FERNANDO GUTIERREZ HILL KM 8 1/2 VIA DAULE</v>
          </cell>
          <cell r="Z9183" t="str">
            <v>0901_GUAYAQUIL</v>
          </cell>
          <cell r="AA9183" t="str">
            <v/>
          </cell>
          <cell r="AF9183">
            <v>0</v>
          </cell>
          <cell r="AG9183" t="str">
            <v>PEDIDO_EN_PROCESO</v>
          </cell>
          <cell r="AH9183">
            <v>44901</v>
          </cell>
          <cell r="AK9183">
            <v>474794</v>
          </cell>
        </row>
        <row r="9184">
          <cell r="B9184">
            <v>474780</v>
          </cell>
          <cell r="C9184" t="str">
            <v>R_24961_01</v>
          </cell>
          <cell r="D9184" t="str">
            <v>WORLINASLI</v>
          </cell>
          <cell r="E9184" t="str">
            <v>RETIRO</v>
          </cell>
          <cell r="F9184" t="str">
            <v>NORMAL</v>
          </cell>
          <cell r="G9184" t="str">
            <v>87839</v>
          </cell>
          <cell r="H9184">
            <v>44901</v>
          </cell>
          <cell r="I9184" t="str">
            <v>INCIDENCIA</v>
          </cell>
          <cell r="J9184">
            <v>44903</v>
          </cell>
          <cell r="K9184" t="str">
            <v>FLEXNET GYE</v>
          </cell>
          <cell r="L9184" t="str">
            <v>FERNANDO GUTIERREZ HILL VIA A DAULE KM 8 1/2 ENTRADA A COOPERATIVA JUAN MONTALVO</v>
          </cell>
          <cell r="N9184" t="str">
            <v>0996541305</v>
          </cell>
          <cell r="P9184" t="str">
            <v>090101</v>
          </cell>
          <cell r="Q9184" t="str">
            <v>GUAYAQUIL</v>
          </cell>
          <cell r="R9184" t="str">
            <v>GUAYAS</v>
          </cell>
          <cell r="S9184" t="str">
            <v>GUAYAQUIL</v>
          </cell>
          <cell r="T9184" t="str">
            <v>FLEXTRANS GYE</v>
          </cell>
          <cell r="U9184" t="str">
            <v>FLEXNETGYE_LOCAL</v>
          </cell>
          <cell r="V9184">
            <v>1</v>
          </cell>
          <cell r="W9184">
            <v>3.5</v>
          </cell>
          <cell r="X9184" t="str">
            <v>JAVIER MICHAEL ORTIZ AVILEZ</v>
          </cell>
          <cell r="Y9184" t="str">
            <v>FLORIDA NORTE COOP. PANCHO JACOME MZ 308 SOLAR 10</v>
          </cell>
          <cell r="Z9184" t="str">
            <v>0901_GUAYAQUIL</v>
          </cell>
          <cell r="AA9184" t="str">
            <v/>
          </cell>
          <cell r="AB9184">
            <v>21901</v>
          </cell>
          <cell r="AC9184">
            <v>44903</v>
          </cell>
          <cell r="AD9184" t="str">
            <v>TRANSFIRME</v>
          </cell>
          <cell r="AE9184" t="str">
            <v>PDD1735</v>
          </cell>
          <cell r="AF9184">
            <v>2</v>
          </cell>
          <cell r="AG9184" t="str">
            <v>PEDIDO_CON_INCIDENCIA</v>
          </cell>
          <cell r="AH9184">
            <v>44903</v>
          </cell>
          <cell r="AI9184" t="str">
            <v>ENVIO RECHAZADO</v>
          </cell>
          <cell r="AJ9184" t="str">
            <v>Cliente confirma q se le hizo el retiro</v>
          </cell>
          <cell r="AK9184">
            <v>474780</v>
          </cell>
        </row>
        <row r="9185">
          <cell r="B9185">
            <v>474760</v>
          </cell>
          <cell r="C9185" t="str">
            <v>GAR5245</v>
          </cell>
          <cell r="D9185" t="str">
            <v>HYCITE</v>
          </cell>
          <cell r="E9185" t="str">
            <v>RETIRO</v>
          </cell>
          <cell r="F9185" t="str">
            <v>NORMAL</v>
          </cell>
          <cell r="G9185" t="str">
            <v>031001000226676</v>
          </cell>
          <cell r="H9185">
            <v>44901</v>
          </cell>
          <cell r="I9185" t="str">
            <v>ENTREGADO</v>
          </cell>
          <cell r="J9185">
            <v>44914</v>
          </cell>
          <cell r="K9185" t="str">
            <v>JOSE LEONARDO PINTADO HUACA</v>
          </cell>
          <cell r="L9185" t="str">
            <v xml:space="preserve">MONSENOR LABAKA Y GARCIA MORENO ESQ, ¨PROVINCIA ORELLANA,  REFERENCIA: EN FERRETERIA PINTADO, FRENTE A LA PARADA DE BUSES JIVINO VERDE. </v>
          </cell>
          <cell r="N9185" t="str">
            <v>990066303</v>
          </cell>
          <cell r="O9185" t="str">
            <v>990066303</v>
          </cell>
          <cell r="P9185" t="str">
            <v>220201</v>
          </cell>
          <cell r="Q9185" t="str">
            <v>EL COCA</v>
          </cell>
          <cell r="R9185" t="str">
            <v>ORELLANA</v>
          </cell>
          <cell r="S9185" t="str">
            <v>PUERTO FRANCISCO DE ORELLANA (EL COCA)</v>
          </cell>
          <cell r="T9185" t="str">
            <v>TRAMACO</v>
          </cell>
          <cell r="U9185" t="str">
            <v>FLEXNETUIO_PROVINCIA</v>
          </cell>
          <cell r="V9185">
            <v>0</v>
          </cell>
          <cell r="W9185">
            <v>0</v>
          </cell>
          <cell r="X9185" t="str">
            <v>HYCITE QUITO</v>
          </cell>
          <cell r="Y9185" t="str">
            <v>FLEX NET CALLE 28 DE JUNIO S/N Y GARCIA MORENO ENTRADA LLANO GRANDE</v>
          </cell>
          <cell r="Z9185" t="str">
            <v>1701_QUITO</v>
          </cell>
          <cell r="AA9185" t="str">
            <v/>
          </cell>
          <cell r="AB9185">
            <v>21852</v>
          </cell>
          <cell r="AC9185">
            <v>44902</v>
          </cell>
          <cell r="AD9185" t="str">
            <v>TRAMACO EXPRESS</v>
          </cell>
          <cell r="AE9185" t="str">
            <v>GENERICO</v>
          </cell>
          <cell r="AF9185">
            <v>0</v>
          </cell>
          <cell r="AG9185" t="str">
            <v>PEDIDO_ENTREGADO</v>
          </cell>
          <cell r="AH9185">
            <v>44910</v>
          </cell>
          <cell r="AJ9185" t="str">
            <v>GUIA ENTREGADA -David Vargas  - 000</v>
          </cell>
          <cell r="AK9185">
            <v>474760</v>
          </cell>
        </row>
        <row r="9186">
          <cell r="B9186">
            <v>474761</v>
          </cell>
          <cell r="C9186" t="str">
            <v>GAR5246</v>
          </cell>
          <cell r="D9186" t="str">
            <v>HYCITE</v>
          </cell>
          <cell r="E9186" t="str">
            <v>RETIRO</v>
          </cell>
          <cell r="F9186" t="str">
            <v>NORMAL</v>
          </cell>
          <cell r="G9186" t="str">
            <v>031001000226677</v>
          </cell>
          <cell r="H9186">
            <v>44901</v>
          </cell>
          <cell r="I9186" t="str">
            <v>ENTREGADO</v>
          </cell>
          <cell r="J9186">
            <v>44914</v>
          </cell>
          <cell r="K9186" t="str">
            <v>MANUEL EDUARDO GUARTAN TENEMAZA</v>
          </cell>
          <cell r="L9186" t="str">
            <v>BERNARDO VALDIVIEZO #191-38 Y QUITO LOJA LOJA 110108 LOJA 110108 - 1101_LOJA - 11_LOJA</v>
          </cell>
          <cell r="N9186" t="str">
            <v>376060805</v>
          </cell>
          <cell r="O9186" t="str">
            <v>376060805</v>
          </cell>
          <cell r="P9186" t="str">
            <v>110101</v>
          </cell>
          <cell r="Q9186" t="str">
            <v>LOJA</v>
          </cell>
          <cell r="R9186" t="str">
            <v>LOJA</v>
          </cell>
          <cell r="S9186" t="str">
            <v>LOJA</v>
          </cell>
          <cell r="T9186" t="str">
            <v>TRAMACO</v>
          </cell>
          <cell r="U9186" t="str">
            <v>FLEXNETUIO_PROVINCIA</v>
          </cell>
          <cell r="V9186">
            <v>0</v>
          </cell>
          <cell r="W9186">
            <v>0</v>
          </cell>
          <cell r="X9186" t="str">
            <v>HYCITE QUITO</v>
          </cell>
          <cell r="Y9186" t="str">
            <v>FLEX NET CALLE 28 DE JUNIO S/N Y GARCIA MORENO ENTRADA LLANO GRANDE</v>
          </cell>
          <cell r="Z9186" t="str">
            <v>1701_QUITO</v>
          </cell>
          <cell r="AA9186" t="str">
            <v/>
          </cell>
          <cell r="AB9186">
            <v>21852</v>
          </cell>
          <cell r="AC9186">
            <v>44902</v>
          </cell>
          <cell r="AD9186" t="str">
            <v>TRAMACO EXPRESS</v>
          </cell>
          <cell r="AE9186" t="str">
            <v>GENERICO</v>
          </cell>
          <cell r="AF9186">
            <v>0</v>
          </cell>
          <cell r="AG9186" t="str">
            <v>PEDIDO_ENTREGADO</v>
          </cell>
          <cell r="AH9186">
            <v>44907</v>
          </cell>
          <cell r="AJ9186" t="str">
            <v>GUIA ENTREGADA -David Vargas  - null</v>
          </cell>
          <cell r="AK9186">
            <v>474761</v>
          </cell>
        </row>
        <row r="9187">
          <cell r="B9187">
            <v>474764</v>
          </cell>
          <cell r="C9187" t="str">
            <v>GAR5249</v>
          </cell>
          <cell r="D9187" t="str">
            <v>HYCITE</v>
          </cell>
          <cell r="E9187" t="str">
            <v>RETIRO</v>
          </cell>
          <cell r="F9187" t="str">
            <v>NORMAL</v>
          </cell>
          <cell r="G9187" t="str">
            <v>031001000226678</v>
          </cell>
          <cell r="H9187">
            <v>44901</v>
          </cell>
          <cell r="I9187" t="str">
            <v>ENTREGADO</v>
          </cell>
          <cell r="J9187">
            <v>44914</v>
          </cell>
          <cell r="K9187" t="str">
            <v>LILIANA VACA ACURIO</v>
          </cell>
          <cell r="L9187" t="str">
            <v xml:space="preserve">BARRIO SAGRADO CORAZON DE JESUS, PARROQUIA:TENA, PROVINCIA NAPO, CODIGO POSTAL:150150 </v>
          </cell>
          <cell r="N9187" t="str">
            <v>961149292</v>
          </cell>
          <cell r="O9187" t="str">
            <v>961149292</v>
          </cell>
          <cell r="P9187" t="str">
            <v>150101</v>
          </cell>
          <cell r="Q9187" t="str">
            <v>TENA</v>
          </cell>
          <cell r="R9187" t="str">
            <v>NAPO</v>
          </cell>
          <cell r="S9187" t="str">
            <v>TENA</v>
          </cell>
          <cell r="T9187" t="str">
            <v>TRAMACO</v>
          </cell>
          <cell r="U9187" t="str">
            <v>FLEXNETUIO_PROVINCIA</v>
          </cell>
          <cell r="V9187">
            <v>0</v>
          </cell>
          <cell r="W9187">
            <v>0</v>
          </cell>
          <cell r="X9187" t="str">
            <v>HYCITE QUITO</v>
          </cell>
          <cell r="Y9187" t="str">
            <v>FLEX NET CALLE 28 DE JUNIO S/N Y GARCIA MORENO ENTRADA LLANO GRANDE</v>
          </cell>
          <cell r="Z9187" t="str">
            <v>1701_QUITO</v>
          </cell>
          <cell r="AA9187" t="str">
            <v/>
          </cell>
          <cell r="AB9187">
            <v>21852</v>
          </cell>
          <cell r="AC9187">
            <v>44902</v>
          </cell>
          <cell r="AD9187" t="str">
            <v>TRAMACO EXPRESS</v>
          </cell>
          <cell r="AE9187" t="str">
            <v>GENERICO</v>
          </cell>
          <cell r="AF9187">
            <v>0</v>
          </cell>
          <cell r="AG9187" t="str">
            <v>PEDIDO_ENTREGADO</v>
          </cell>
          <cell r="AH9187">
            <v>44909</v>
          </cell>
          <cell r="AJ9187" t="str">
            <v>GUIA ENTREGADA -David Vargas  - 000</v>
          </cell>
          <cell r="AK9187">
            <v>474764</v>
          </cell>
        </row>
        <row r="9188">
          <cell r="B9188">
            <v>474766</v>
          </cell>
          <cell r="C9188" t="str">
            <v>GAR5251</v>
          </cell>
          <cell r="D9188" t="str">
            <v>HYCITE</v>
          </cell>
          <cell r="E9188" t="str">
            <v>RETIRO</v>
          </cell>
          <cell r="F9188" t="str">
            <v>NORMAL</v>
          </cell>
          <cell r="G9188" t="str">
            <v>031001000226679</v>
          </cell>
          <cell r="H9188">
            <v>44901</v>
          </cell>
          <cell r="I9188" t="str">
            <v>ENTREGADO</v>
          </cell>
          <cell r="J9188">
            <v>44914</v>
          </cell>
          <cell r="K9188" t="str">
            <v>CARMITA MERCEDES ACOSTA RUBIO</v>
          </cell>
          <cell r="L9188" t="str">
            <v>PASAJE LUIS PEREZ 1-08 Y ROCAFUERTE, JUNTO A DISTRIBUIDORA PINGÜINO, PROVINCIA: IMBABURA, PARROQUIA: SAN FRANCISCO, SECTOR: BARRIO DON BOSCO, CODIGO POSTAL: 100106</v>
          </cell>
          <cell r="N9188" t="str">
            <v>998595408</v>
          </cell>
          <cell r="O9188" t="str">
            <v>998595408</v>
          </cell>
          <cell r="P9188" t="str">
            <v>100101</v>
          </cell>
          <cell r="Q9188" t="str">
            <v>IBARRA</v>
          </cell>
          <cell r="R9188" t="str">
            <v>IMBABURA</v>
          </cell>
          <cell r="S9188" t="str">
            <v>SAN MIGUEL DE IBARRA</v>
          </cell>
          <cell r="T9188" t="str">
            <v>TRAMACO</v>
          </cell>
          <cell r="U9188" t="str">
            <v>FLEXNETUIO_PROVINCIA</v>
          </cell>
          <cell r="V9188">
            <v>0</v>
          </cell>
          <cell r="W9188">
            <v>0</v>
          </cell>
          <cell r="X9188" t="str">
            <v>HYCITE QUITO</v>
          </cell>
          <cell r="Y9188" t="str">
            <v>FLEX NET CALLE 28 DE JUNIO S/N Y GARCIA MORENO ENTRADA LLANO GRANDE</v>
          </cell>
          <cell r="Z9188" t="str">
            <v>1701_QUITO</v>
          </cell>
          <cell r="AA9188" t="str">
            <v/>
          </cell>
          <cell r="AB9188">
            <v>21852</v>
          </cell>
          <cell r="AC9188">
            <v>44902</v>
          </cell>
          <cell r="AD9188" t="str">
            <v>TRAMACO EXPRESS</v>
          </cell>
          <cell r="AE9188" t="str">
            <v>GENERICO</v>
          </cell>
          <cell r="AF9188">
            <v>0</v>
          </cell>
          <cell r="AG9188" t="str">
            <v>PEDIDO_ENTREGADO</v>
          </cell>
          <cell r="AH9188">
            <v>44908</v>
          </cell>
          <cell r="AJ9188" t="str">
            <v>GUIA ENTREGADA -David Vargas  - null</v>
          </cell>
          <cell r="AK9188">
            <v>474766</v>
          </cell>
        </row>
        <row r="9189">
          <cell r="B9189">
            <v>474770</v>
          </cell>
          <cell r="C9189" t="str">
            <v>GAR5255</v>
          </cell>
          <cell r="D9189" t="str">
            <v>HYCITE</v>
          </cell>
          <cell r="E9189" t="str">
            <v>RETIRO</v>
          </cell>
          <cell r="F9189" t="str">
            <v>NORMAL</v>
          </cell>
          <cell r="G9189" t="str">
            <v>031001000226680</v>
          </cell>
          <cell r="H9189">
            <v>44901</v>
          </cell>
          <cell r="I9189" t="str">
            <v>INCIDENCIA</v>
          </cell>
          <cell r="J9189">
            <v>44918</v>
          </cell>
          <cell r="K9189" t="str">
            <v>GLADYS PATRICIA LUNA VACA</v>
          </cell>
          <cell r="L9189" t="str">
            <v>GALAPAGOS 16 Y BALTRA CASA ESQUINERA BEIGE FILOS VINOS AMBATO // CDLA AMAZONAS HUACHI LORENO, TU  (180205)</v>
          </cell>
          <cell r="N9189" t="str">
            <v>99-833-5090</v>
          </cell>
          <cell r="O9189" t="str">
            <v>99-833-5090</v>
          </cell>
          <cell r="P9189" t="str">
            <v>180101</v>
          </cell>
          <cell r="Q9189" t="str">
            <v>AMBATO</v>
          </cell>
          <cell r="R9189" t="str">
            <v>TUNGURAHUA</v>
          </cell>
          <cell r="S9189" t="str">
            <v>AMBATO</v>
          </cell>
          <cell r="T9189" t="str">
            <v>TRAMACO</v>
          </cell>
          <cell r="U9189" t="str">
            <v>FLEXNETUIO_PROVINCIA</v>
          </cell>
          <cell r="V9189">
            <v>0</v>
          </cell>
          <cell r="W9189">
            <v>0</v>
          </cell>
          <cell r="X9189" t="str">
            <v>HYCITE QUITO</v>
          </cell>
          <cell r="Y9189" t="str">
            <v>FLEX NET CALLE 28 DE JUNIO S/N Y GARCIA MORENO ENTRADA LLANO GRANDE</v>
          </cell>
          <cell r="Z9189" t="str">
            <v>1701_QUITO</v>
          </cell>
          <cell r="AA9189" t="str">
            <v/>
          </cell>
          <cell r="AB9189">
            <v>21852</v>
          </cell>
          <cell r="AC9189">
            <v>44902</v>
          </cell>
          <cell r="AD9189" t="str">
            <v>TRAMACO EXPRESS</v>
          </cell>
          <cell r="AE9189" t="str">
            <v>GENERICO</v>
          </cell>
          <cell r="AF9189">
            <v>1</v>
          </cell>
          <cell r="AG9189" t="str">
            <v>PEDIDO_CON_INCIDENCIA</v>
          </cell>
          <cell r="AH9189">
            <v>44918</v>
          </cell>
          <cell r="AI9189" t="str">
            <v>CLIENTE POSPONE ENTREGA</v>
          </cell>
          <cell r="AJ9189" t="str">
            <v xml:space="preserve"> SE ENCUENTRA FUERA DE LA CIUDAD QUE SE ENTREGUE EL DIA MARTES_x000D_
</v>
          </cell>
          <cell r="AK9189">
            <v>474770</v>
          </cell>
        </row>
        <row r="9190">
          <cell r="B9190">
            <v>474756</v>
          </cell>
          <cell r="C9190" t="str">
            <v>GAR5241</v>
          </cell>
          <cell r="D9190" t="str">
            <v>HYCITE</v>
          </cell>
          <cell r="E9190" t="str">
            <v>RETIRO</v>
          </cell>
          <cell r="F9190" t="str">
            <v>NORMAL</v>
          </cell>
          <cell r="G9190" t="str">
            <v>031001000226674</v>
          </cell>
          <cell r="H9190">
            <v>44901</v>
          </cell>
          <cell r="I9190" t="str">
            <v>ENTREGADO</v>
          </cell>
          <cell r="J9190">
            <v>44914</v>
          </cell>
          <cell r="K9190" t="str">
            <v>MIGUELA EDITH BAQUE PIN</v>
          </cell>
          <cell r="L9190" t="str">
            <v xml:space="preserve">CALLE CAFETOS Y PRIMERO DE MAYO, PROVINCIA: SANTO DOMINGO DE LOS TSACHILAS, PARROQUIA: LA CONCORDIA, </v>
          </cell>
          <cell r="N9190" t="str">
            <v>988064393</v>
          </cell>
          <cell r="O9190" t="str">
            <v>988064393</v>
          </cell>
          <cell r="P9190" t="str">
            <v>230101</v>
          </cell>
          <cell r="Q9190" t="str">
            <v>SANTO DOMINGO</v>
          </cell>
          <cell r="R9190" t="str">
            <v>SANTO DOMINGO DE LOS TSACHILAS</v>
          </cell>
          <cell r="S9190" t="str">
            <v>SANTO DOMINGO DE LOS COLORADOS</v>
          </cell>
          <cell r="T9190" t="str">
            <v>TRAMACO</v>
          </cell>
          <cell r="U9190" t="str">
            <v>FLEXNETUIO_PROVINCIA</v>
          </cell>
          <cell r="V9190">
            <v>0</v>
          </cell>
          <cell r="W9190">
            <v>0</v>
          </cell>
          <cell r="X9190" t="str">
            <v>HYCITE QUITO</v>
          </cell>
          <cell r="Y9190" t="str">
            <v>FLEX NET CALLE 28 DE JUNIO S/N Y GARCIA MORENO ENTRADA LLANO GRANDE</v>
          </cell>
          <cell r="Z9190" t="str">
            <v>1701_QUITO</v>
          </cell>
          <cell r="AA9190" t="str">
            <v/>
          </cell>
          <cell r="AB9190">
            <v>21852</v>
          </cell>
          <cell r="AC9190">
            <v>44902</v>
          </cell>
          <cell r="AD9190" t="str">
            <v>TRAMACO EXPRESS</v>
          </cell>
          <cell r="AE9190" t="str">
            <v>GENERICO</v>
          </cell>
          <cell r="AF9190">
            <v>0</v>
          </cell>
          <cell r="AG9190" t="str">
            <v>PEDIDO_ENTREGADO</v>
          </cell>
          <cell r="AH9190">
            <v>44907</v>
          </cell>
          <cell r="AJ9190" t="str">
            <v>GUIA ENTREGADA -David Vargas  - null</v>
          </cell>
          <cell r="AK9190">
            <v>474756</v>
          </cell>
        </row>
        <row r="9191">
          <cell r="B9191">
            <v>474758</v>
          </cell>
          <cell r="C9191" t="str">
            <v>GAR5243</v>
          </cell>
          <cell r="D9191" t="str">
            <v>HYCITE</v>
          </cell>
          <cell r="E9191" t="str">
            <v>RETIRO</v>
          </cell>
          <cell r="F9191" t="str">
            <v>NORMAL</v>
          </cell>
          <cell r="G9191" t="str">
            <v>031001000226675</v>
          </cell>
          <cell r="H9191">
            <v>44901</v>
          </cell>
          <cell r="I9191" t="str">
            <v>ENTREGADO</v>
          </cell>
          <cell r="J9191">
            <v>44914</v>
          </cell>
          <cell r="K9191" t="str">
            <v>NEREISI CARVAJAL</v>
          </cell>
          <cell r="L9191" t="str">
            <v>CASCO COMERCIAL 1 MZ SL 14 BOLIVAR ENTRE LA 7MA Y 8VA (OFICINA #3), PROVINCIA LOS RIOS, CANTON QUEVEDO LOCALIDAD CABECERA CANTONAL CODIGO POSTAL 120305</v>
          </cell>
          <cell r="N9191" t="str">
            <v>995396165</v>
          </cell>
          <cell r="O9191" t="str">
            <v>995396165</v>
          </cell>
          <cell r="P9191" t="str">
            <v>120101</v>
          </cell>
          <cell r="Q9191" t="str">
            <v>BABAHOYO</v>
          </cell>
          <cell r="R9191" t="str">
            <v>LOS RIOS</v>
          </cell>
          <cell r="S9191" t="str">
            <v>BABAHOYO - LA VIRGINIA</v>
          </cell>
          <cell r="T9191" t="str">
            <v>TRAMACO</v>
          </cell>
          <cell r="U9191" t="str">
            <v>FLEXNETUIO_PROVINCIA</v>
          </cell>
          <cell r="V9191">
            <v>0</v>
          </cell>
          <cell r="W9191">
            <v>0</v>
          </cell>
          <cell r="X9191" t="str">
            <v>HYCITE QUITO</v>
          </cell>
          <cell r="Y9191" t="str">
            <v>FLEX NET CALLE 28 DE JUNIO S/N Y GARCIA MORENO ENTRADA LLANO GRANDE</v>
          </cell>
          <cell r="Z9191" t="str">
            <v>1701_QUITO</v>
          </cell>
          <cell r="AA9191" t="str">
            <v/>
          </cell>
          <cell r="AB9191">
            <v>21852</v>
          </cell>
          <cell r="AC9191">
            <v>44902</v>
          </cell>
          <cell r="AD9191" t="str">
            <v>TRAMACO EXPRESS</v>
          </cell>
          <cell r="AE9191" t="str">
            <v>GENERICO</v>
          </cell>
          <cell r="AF9191">
            <v>0</v>
          </cell>
          <cell r="AG9191" t="str">
            <v>PEDIDO_ENTREGADO</v>
          </cell>
          <cell r="AH9191">
            <v>44907</v>
          </cell>
          <cell r="AJ9191" t="str">
            <v>GUIA ENTREGADA -David Vargas  - null</v>
          </cell>
          <cell r="AK9191">
            <v>474758</v>
          </cell>
        </row>
        <row r="9192">
          <cell r="B9192">
            <v>474759</v>
          </cell>
          <cell r="C9192" t="str">
            <v>GAR5244</v>
          </cell>
          <cell r="D9192" t="str">
            <v>HYCITE</v>
          </cell>
          <cell r="E9192" t="str">
            <v>RETIRO</v>
          </cell>
          <cell r="F9192" t="str">
            <v>NORMAL</v>
          </cell>
          <cell r="G9192" t="str">
            <v>TF87828</v>
          </cell>
          <cell r="H9192">
            <v>44901</v>
          </cell>
          <cell r="I9192" t="str">
            <v>INCIDENCIA</v>
          </cell>
          <cell r="J9192">
            <v>44902</v>
          </cell>
          <cell r="K9192" t="str">
            <v>GEMA DE JESUS CARRILLO MENOSCAL</v>
          </cell>
          <cell r="L9192" t="str">
            <v>GALAPAGO Y LA 27 ATRAS DEL HOSPITAL GUAYAQUIL GUAYAQUIL / SUBAMBIO FEBRES CORDERO, GU 090204</v>
          </cell>
          <cell r="N9192" t="str">
            <v>93-995-2074</v>
          </cell>
          <cell r="O9192" t="str">
            <v>93-995-2074</v>
          </cell>
          <cell r="P9192" t="str">
            <v>091103</v>
          </cell>
          <cell r="Q9192" t="str">
            <v>ALFREDO BAQUERIZO MORENO</v>
          </cell>
          <cell r="R9192" t="str">
            <v>GUAYAS</v>
          </cell>
          <cell r="S9192" t="str">
            <v>ALFREDO BAQUERIZO MORENO (JUJAN)</v>
          </cell>
          <cell r="T9192" t="str">
            <v>FLEXTRANS GYE</v>
          </cell>
          <cell r="U9192" t="str">
            <v>FLEXNETUIO_GYE</v>
          </cell>
          <cell r="V9192">
            <v>0</v>
          </cell>
          <cell r="W9192">
            <v>0</v>
          </cell>
          <cell r="X9192" t="str">
            <v>HYCITE QUITO</v>
          </cell>
          <cell r="Y9192" t="str">
            <v>FLEX NET CALLE 28 DE JUNIO S/N Y GARCIA MORENO ENTRADA LLANO GRANDE</v>
          </cell>
          <cell r="Z9192" t="str">
            <v>1701_QUITO</v>
          </cell>
          <cell r="AA9192" t="str">
            <v/>
          </cell>
          <cell r="AB9192">
            <v>21859</v>
          </cell>
          <cell r="AC9192">
            <v>44902</v>
          </cell>
          <cell r="AD9192" t="str">
            <v>TRANSFIRME</v>
          </cell>
          <cell r="AE9192" t="str">
            <v>PDD1735</v>
          </cell>
          <cell r="AF9192">
            <v>1</v>
          </cell>
          <cell r="AG9192" t="str">
            <v>PEDIDO_CON_INCIDENCIA</v>
          </cell>
          <cell r="AH9192">
            <v>44902</v>
          </cell>
          <cell r="AI9192" t="str">
            <v>ENVIO RECHAZADO</v>
          </cell>
          <cell r="AJ9192" t="str">
            <v>Cliente desconoce el retiro</v>
          </cell>
          <cell r="AK9192">
            <v>474759</v>
          </cell>
        </row>
        <row r="9193">
          <cell r="B9193">
            <v>474738</v>
          </cell>
          <cell r="C9193" t="str">
            <v>377251</v>
          </cell>
          <cell r="D9193" t="str">
            <v>MDELIVERY</v>
          </cell>
          <cell r="E9193" t="str">
            <v>DESPACHO</v>
          </cell>
          <cell r="F9193" t="str">
            <v>NORMAL</v>
          </cell>
          <cell r="G9193" t="str">
            <v>031080000377251</v>
          </cell>
          <cell r="H9193">
            <v>44901</v>
          </cell>
          <cell r="I9193" t="str">
            <v>ENTREGADO</v>
          </cell>
          <cell r="J9193">
            <v>44907</v>
          </cell>
          <cell r="K9193" t="str">
            <v>LUISA ALBAN_MARIA RAQUEL INTRIAGO ALCIVAR</v>
          </cell>
          <cell r="L9193" t="str">
            <v>CIUDADELA EL PALMAR KM 2 5 VIA JUNIN PORTOVIEJO CANTON JUNIN JUNIN DETRAS DE LA ESTACION DE SERVICIOS JUNIN</v>
          </cell>
          <cell r="M9193" t="str">
            <v>1312822578001</v>
          </cell>
          <cell r="N9193" t="str">
            <v>0990894542</v>
          </cell>
          <cell r="P9193" t="str">
            <v>130604</v>
          </cell>
          <cell r="Q9193" t="str">
            <v>JUNIN</v>
          </cell>
          <cell r="R9193" t="str">
            <v>MANABI</v>
          </cell>
          <cell r="S9193" t="str">
            <v>JUNIN</v>
          </cell>
          <cell r="T9193" t="str">
            <v>TRAMACO</v>
          </cell>
          <cell r="V9193">
            <v>1</v>
          </cell>
          <cell r="W9193">
            <v>1</v>
          </cell>
          <cell r="X9193" t="str">
            <v>FLEXNET ECUADOR - MDELIVERY</v>
          </cell>
          <cell r="Y9193" t="str">
            <v>CALLE 28 DE JUNIO S/N Y GARCIA MORENO ENTRADA LLANO GRANDE</v>
          </cell>
          <cell r="Z9193" t="str">
            <v>1701_QUITO</v>
          </cell>
          <cell r="AA9193" t="str">
            <v/>
          </cell>
          <cell r="AB9193">
            <v>21847</v>
          </cell>
          <cell r="AC9193">
            <v>44902</v>
          </cell>
          <cell r="AD9193" t="str">
            <v>TRAMACO EXPRESS</v>
          </cell>
          <cell r="AE9193" t="str">
            <v>GENERICO TMC</v>
          </cell>
          <cell r="AF9193">
            <v>1</v>
          </cell>
          <cell r="AG9193" t="str">
            <v>PEDIDO_ENTREGADO</v>
          </cell>
          <cell r="AH9193">
            <v>44907</v>
          </cell>
          <cell r="AJ9193" t="str">
            <v>GUIA ENTREGADA -. LUISA ALBAN MARIA RAQUEL INTRIAGO ALCIVAR - 1312822578</v>
          </cell>
          <cell r="AK9193">
            <v>474738</v>
          </cell>
        </row>
        <row r="9194">
          <cell r="B9194">
            <v>474669</v>
          </cell>
          <cell r="C9194" t="str">
            <v>414165242</v>
          </cell>
          <cell r="D9194" t="str">
            <v>FLEXTUENTI</v>
          </cell>
          <cell r="E9194" t="str">
            <v>DESPACHO</v>
          </cell>
          <cell r="F9194" t="str">
            <v>NORMAL</v>
          </cell>
          <cell r="G9194" t="str">
            <v>031080414165242</v>
          </cell>
          <cell r="H9194">
            <v>44901</v>
          </cell>
          <cell r="I9194" t="str">
            <v>ENTREGADO</v>
          </cell>
          <cell r="J9194">
            <v>44910</v>
          </cell>
          <cell r="K9194" t="str">
            <v>GISELLA GISELLASAN ANDRES</v>
          </cell>
          <cell r="L9194" t="str">
            <v>LA AURORA   AV LEON FEBRES CORDERO  MZ 6   V33 KM 14 5 VIA LA AURORA</v>
          </cell>
          <cell r="M9194" t="str">
            <v>0914324553</v>
          </cell>
          <cell r="N9194" t="str">
            <v>0996965177/0999075504</v>
          </cell>
          <cell r="O9194" t="str">
            <v/>
          </cell>
          <cell r="P9194" t="str">
            <v>DAULE</v>
          </cell>
          <cell r="Q9194" t="str">
            <v>DAULE</v>
          </cell>
          <cell r="R9194" t="str">
            <v>GUAYAS</v>
          </cell>
          <cell r="T9194" t="str">
            <v>TRAMACO</v>
          </cell>
          <cell r="U9194" t="str">
            <v>FLEXNETUIO_PROVINCIA</v>
          </cell>
          <cell r="V9194">
            <v>1</v>
          </cell>
          <cell r="W9194">
            <v>1</v>
          </cell>
          <cell r="X9194" t="str">
            <v>FLEXNET ECUADOR - FLEXTUENTI</v>
          </cell>
          <cell r="Y9194" t="str">
            <v>CALLE 28 DE JUNIO S/N Y GARCIA MORENO ENTRADA LLANO GRANDE</v>
          </cell>
          <cell r="Z9194" t="str">
            <v>1701_QUITO</v>
          </cell>
          <cell r="AA9194" t="str">
            <v>HALFSIM TUENTI PREPAGO PORTABILIDAD: 1 und URBANIZACION VOLARE SOLICITAR INFORMACION AL GUARDIA JUNTO A TECNOLOGICOS ARCOS</v>
          </cell>
          <cell r="AB9194">
            <v>21847</v>
          </cell>
          <cell r="AC9194">
            <v>44902</v>
          </cell>
          <cell r="AD9194" t="str">
            <v>TRAMACO EXPRESS</v>
          </cell>
          <cell r="AE9194" t="str">
            <v>GENERICO TMC</v>
          </cell>
          <cell r="AF9194">
            <v>1</v>
          </cell>
          <cell r="AG9194" t="str">
            <v>PEDIDO_ENTREGADO</v>
          </cell>
          <cell r="AH9194">
            <v>44905</v>
          </cell>
          <cell r="AJ9194" t="str">
            <v>GUIA ENTREGADA -. GISELLA GISELLASAN ANDRES - 0914324553</v>
          </cell>
          <cell r="AK9194">
            <v>474669</v>
          </cell>
        </row>
        <row r="9195">
          <cell r="B9195">
            <v>474684</v>
          </cell>
          <cell r="C9195" t="str">
            <v>414176040</v>
          </cell>
          <cell r="D9195" t="str">
            <v>FLEXTUENTI</v>
          </cell>
          <cell r="E9195" t="str">
            <v>DESPACHO</v>
          </cell>
          <cell r="F9195" t="str">
            <v>NORMAL</v>
          </cell>
          <cell r="G9195" t="str">
            <v>031080414176040</v>
          </cell>
          <cell r="H9195">
            <v>44901</v>
          </cell>
          <cell r="I9195" t="str">
            <v>ENTREGADO</v>
          </cell>
          <cell r="J9195">
            <v>44908</v>
          </cell>
          <cell r="K9195" t="str">
            <v>Javier Guevara</v>
          </cell>
          <cell r="L9195" t="str">
            <v>QUERO AV ANTONIO JOSE DE SUCRE  SN  JUAN LEON MERA</v>
          </cell>
          <cell r="M9195" t="str">
            <v>1803558301</v>
          </cell>
          <cell r="N9195" t="str">
            <v>0983027048/0983027048</v>
          </cell>
          <cell r="O9195" t="str">
            <v/>
          </cell>
          <cell r="P9195" t="str">
            <v>QUERO</v>
          </cell>
          <cell r="Q9195" t="str">
            <v>QUERO</v>
          </cell>
          <cell r="R9195" t="str">
            <v>TUNGURAHUA</v>
          </cell>
          <cell r="T9195" t="str">
            <v>TRAMACO</v>
          </cell>
          <cell r="U9195" t="str">
            <v>FLEXNETUIO_PROVINCIA</v>
          </cell>
          <cell r="V9195">
            <v>1</v>
          </cell>
          <cell r="W9195">
            <v>1</v>
          </cell>
          <cell r="X9195" t="str">
            <v>FLEXNET ECUADOR - FLEXTUENTI</v>
          </cell>
          <cell r="Y9195" t="str">
            <v>CALLE 28 DE JUNIO S/N Y GARCIA MORENO ENTRADA LLANO GRANDE</v>
          </cell>
          <cell r="Z9195" t="str">
            <v>1701_QUITO</v>
          </cell>
          <cell r="AA9195" t="str">
            <v>HALFSIM TUENTI PREPAGO PORTABILIDAD: 1 und SECTOR  ENTREGAR EN LA UPC DE POLICIA QUERO  A UNA CUADRA DE LA UNIDAD EDUCATIVA  17 DE ABRIL</v>
          </cell>
          <cell r="AB9195">
            <v>21847</v>
          </cell>
          <cell r="AC9195">
            <v>44902</v>
          </cell>
          <cell r="AD9195" t="str">
            <v>TRAMACO EXPRESS</v>
          </cell>
          <cell r="AE9195" t="str">
            <v>GENERICO TMC</v>
          </cell>
          <cell r="AF9195">
            <v>1</v>
          </cell>
          <cell r="AG9195" t="str">
            <v>PEDIDO_ENTREGADO</v>
          </cell>
          <cell r="AH9195">
            <v>44908</v>
          </cell>
          <cell r="AJ9195" t="str">
            <v>GUIA ENTREGADA -. JAVIER GUEVARA - 1803558301</v>
          </cell>
          <cell r="AK9195">
            <v>474684</v>
          </cell>
        </row>
        <row r="9196">
          <cell r="B9196">
            <v>474686</v>
          </cell>
          <cell r="C9196" t="str">
            <v>414176064</v>
          </cell>
          <cell r="D9196" t="str">
            <v>FLEXTUENTI</v>
          </cell>
          <cell r="E9196" t="str">
            <v>DESPACHO</v>
          </cell>
          <cell r="F9196" t="str">
            <v>NORMAL</v>
          </cell>
          <cell r="G9196" t="str">
            <v>031080414176064</v>
          </cell>
          <cell r="H9196">
            <v>44901</v>
          </cell>
          <cell r="I9196" t="str">
            <v>ENTREGADO</v>
          </cell>
          <cell r="J9196">
            <v>44908</v>
          </cell>
          <cell r="K9196" t="str">
            <v>Jeniffer Vera</v>
          </cell>
          <cell r="L9196" t="str">
            <v>EL CARMEN  CALLE PORTOVIEJO SN  CALLE ENRIQUE DELGADO</v>
          </cell>
          <cell r="M9196" t="str">
            <v>1351448319</v>
          </cell>
          <cell r="N9196" t="str">
            <v>0967290604/0991797203</v>
          </cell>
          <cell r="O9196" t="str">
            <v/>
          </cell>
          <cell r="P9196" t="str">
            <v>EL CARMEN</v>
          </cell>
          <cell r="Q9196" t="str">
            <v>EL CARMEN</v>
          </cell>
          <cell r="R9196" t="str">
            <v>MANABI</v>
          </cell>
          <cell r="T9196" t="str">
            <v>TRAMACO</v>
          </cell>
          <cell r="U9196" t="str">
            <v>FLEXNETUIO_PROVINCIA</v>
          </cell>
          <cell r="V9196">
            <v>1</v>
          </cell>
          <cell r="W9196">
            <v>1</v>
          </cell>
          <cell r="X9196" t="str">
            <v>FLEXNET ECUADOR - FLEXTUENTI</v>
          </cell>
          <cell r="Y9196" t="str">
            <v>CALLE 28 DE JUNIO S/N Y GARCIA MORENO ENTRADA LLANO GRANDE</v>
          </cell>
          <cell r="Z9196" t="str">
            <v>1701_QUITO</v>
          </cell>
          <cell r="AA9196" t="str">
            <v>HALFSIM TUENTI PREPAGO PORTABILIDAD: 1 und SECTOR CENTRO ENTREGAR EN LA CARNICERIA  FRIGORIFICO EL CORRALITO FRENTE AL ALMACEN FERTISA EL CARMEN</v>
          </cell>
          <cell r="AB9196">
            <v>21847</v>
          </cell>
          <cell r="AC9196">
            <v>44902</v>
          </cell>
          <cell r="AD9196" t="str">
            <v>TRAMACO EXPRESS</v>
          </cell>
          <cell r="AE9196" t="str">
            <v>GENERICO TMC</v>
          </cell>
          <cell r="AF9196">
            <v>1</v>
          </cell>
          <cell r="AG9196" t="str">
            <v>PEDIDO_ENTREGADO</v>
          </cell>
          <cell r="AH9196">
            <v>44908</v>
          </cell>
          <cell r="AJ9196" t="str">
            <v>GUIA ENTREGADA -JENIFFER VERA - 1351448319</v>
          </cell>
          <cell r="AK9196">
            <v>474686</v>
          </cell>
        </row>
        <row r="9197">
          <cell r="B9197">
            <v>474588</v>
          </cell>
          <cell r="C9197" t="str">
            <v>4678539</v>
          </cell>
          <cell r="D9197" t="str">
            <v>MDELIVERY</v>
          </cell>
          <cell r="E9197" t="str">
            <v>DESPACHO</v>
          </cell>
          <cell r="F9197" t="str">
            <v>NORMAL</v>
          </cell>
          <cell r="G9197" t="str">
            <v>031080004678539</v>
          </cell>
          <cell r="H9197">
            <v>44901</v>
          </cell>
          <cell r="I9197" t="str">
            <v>ENTREGADO</v>
          </cell>
          <cell r="J9197">
            <v>44909</v>
          </cell>
          <cell r="K9197" t="str">
            <v>TIRSO GERARDO MOSQUERA MOGRO</v>
          </cell>
          <cell r="L9197" t="str">
            <v>QUEVEDO CALLE BOLIVAR  615  CALLE SEPTIMA</v>
          </cell>
          <cell r="M9197" t="str">
            <v>1711918670</v>
          </cell>
          <cell r="N9197" t="str">
            <v>0999277173</v>
          </cell>
          <cell r="O9197" t="str">
            <v>0999277173</v>
          </cell>
          <cell r="P9197" t="str">
            <v>120305</v>
          </cell>
          <cell r="Q9197" t="str">
            <v>QUEVEDO</v>
          </cell>
          <cell r="R9197" t="str">
            <v>LOS RIOS</v>
          </cell>
          <cell r="S9197" t="str">
            <v>QUEVEDO</v>
          </cell>
          <cell r="T9197" t="str">
            <v>TRAMACO</v>
          </cell>
          <cell r="U9197" t="str">
            <v>FLEXNETUIO_PROVINCIA</v>
          </cell>
          <cell r="V9197">
            <v>1</v>
          </cell>
          <cell r="W9197">
            <v>1</v>
          </cell>
          <cell r="X9197" t="str">
            <v>FLEXNET ECUADOR - MDELIVERY</v>
          </cell>
          <cell r="Y9197" t="str">
            <v>CALLE 28 DE JUNIO S/N Y GARCIA MORENO ENTRADA LLANO GRANDE</v>
          </cell>
          <cell r="Z9197" t="str">
            <v>1701_QUITO</v>
          </cell>
          <cell r="AA9197" t="str">
            <v>LTE SAMSUNG A33 5G AZUL: 1 und - sn. 352429893051388 SECTOR CENTRO ESTA A 1 CUADRA DEL PARQUE CENTRAL ENTREGA EN EL EDIFICIO BANCO DE GUAYAQUIL 3ER PISO OFICINA DE RADIO VIVA HAY QUE TOCAR EL TIMBRE Y ANUNCIARSE</v>
          </cell>
          <cell r="AB9197">
            <v>21847</v>
          </cell>
          <cell r="AC9197">
            <v>44902</v>
          </cell>
          <cell r="AD9197" t="str">
            <v>TRAMACO EXPRESS</v>
          </cell>
          <cell r="AE9197" t="str">
            <v>GENERICO TMC</v>
          </cell>
          <cell r="AF9197">
            <v>2</v>
          </cell>
          <cell r="AG9197" t="str">
            <v>PEDIDO_ENTREGADO</v>
          </cell>
          <cell r="AH9197">
            <v>44909</v>
          </cell>
          <cell r="AJ9197" t="str">
            <v>GUIA ENTREGADA -. TIRSO GERARDO MOSQUERA MOGRO - 1711918670</v>
          </cell>
          <cell r="AK9197">
            <v>474588</v>
          </cell>
        </row>
        <row r="9198">
          <cell r="B9198">
            <v>474525</v>
          </cell>
          <cell r="C9198" t="str">
            <v>11544</v>
          </cell>
          <cell r="D9198" t="str">
            <v>MOVISTAR</v>
          </cell>
          <cell r="E9198" t="str">
            <v>RETIRO</v>
          </cell>
          <cell r="F9198" t="str">
            <v>NORMAL</v>
          </cell>
          <cell r="G9198" t="str">
            <v>031002004077345</v>
          </cell>
          <cell r="H9198">
            <v>44901</v>
          </cell>
          <cell r="I9198" t="str">
            <v>ENTREGADO</v>
          </cell>
          <cell r="J9198">
            <v>44914</v>
          </cell>
          <cell r="K9198" t="str">
            <v>FLEXNET - LI</v>
          </cell>
          <cell r="L9198" t="str">
            <v>CALLE 28 DE JUNIO S/N Y GARCIA MORENO ENTRADA LLANO GRANDE</v>
          </cell>
          <cell r="M9198" t="str">
            <v/>
          </cell>
          <cell r="N9198" t="str">
            <v>0969092347</v>
          </cell>
          <cell r="O9198" t="str">
            <v>0969092347</v>
          </cell>
          <cell r="P9198" t="str">
            <v>QUITO</v>
          </cell>
          <cell r="Q9198" t="str">
            <v>QUITO</v>
          </cell>
          <cell r="R9198" t="str">
            <v>PICHINCHA</v>
          </cell>
          <cell r="T9198" t="str">
            <v>TRAMACO</v>
          </cell>
          <cell r="U9198" t="str">
            <v>FLEXNETUIO_PROVINCIA</v>
          </cell>
          <cell r="V9198">
            <v>0</v>
          </cell>
          <cell r="W9198">
            <v>1</v>
          </cell>
          <cell r="X9198" t="str">
            <v>GABRIELA GANCINO</v>
          </cell>
          <cell r="Y9198" t="str">
            <v>Av. Cevallos 15-57 entre Mera y Martinez (Edificio Asociacion de Empleados de Tungurahua) Planta baja</v>
          </cell>
          <cell r="Z9198" t="str">
            <v>1801_AMBATO</v>
          </cell>
          <cell r="AA9198" t="str">
            <v/>
          </cell>
          <cell r="AB9198">
            <v>21852</v>
          </cell>
          <cell r="AC9198">
            <v>44902</v>
          </cell>
          <cell r="AD9198" t="str">
            <v>TRAMACO EXPRESS</v>
          </cell>
          <cell r="AE9198" t="str">
            <v>GENERICO</v>
          </cell>
          <cell r="AF9198">
            <v>0</v>
          </cell>
          <cell r="AG9198" t="str">
            <v>PEDIDO_ENTREGADO</v>
          </cell>
          <cell r="AH9198">
            <v>44903</v>
          </cell>
          <cell r="AJ9198" t="str">
            <v>GUIA ENTREGADA -David Vargas  - 0000</v>
          </cell>
          <cell r="AK9198">
            <v>474525</v>
          </cell>
        </row>
        <row r="9199">
          <cell r="B9199">
            <v>474526</v>
          </cell>
          <cell r="C9199" t="str">
            <v>11545</v>
          </cell>
          <cell r="D9199" t="str">
            <v>MOVISTAR</v>
          </cell>
          <cell r="E9199" t="str">
            <v>RETIRO</v>
          </cell>
          <cell r="F9199" t="str">
            <v>NORMAL</v>
          </cell>
          <cell r="G9199" t="str">
            <v>031002004076479</v>
          </cell>
          <cell r="H9199">
            <v>44901</v>
          </cell>
          <cell r="I9199" t="str">
            <v>ENTREGADO</v>
          </cell>
          <cell r="J9199">
            <v>44914</v>
          </cell>
          <cell r="K9199" t="str">
            <v>FLEXNET - LI</v>
          </cell>
          <cell r="L9199" t="str">
            <v>CALLE 28 DE JUNIO S/N Y GARCIA MORENO ENTRADA LLANO GRANDE</v>
          </cell>
          <cell r="M9199" t="str">
            <v/>
          </cell>
          <cell r="N9199" t="str">
            <v>096845300</v>
          </cell>
          <cell r="O9199" t="str">
            <v>096845300</v>
          </cell>
          <cell r="P9199" t="str">
            <v>QUITO</v>
          </cell>
          <cell r="Q9199" t="str">
            <v>QUITO</v>
          </cell>
          <cell r="R9199" t="str">
            <v>PICHINCHA</v>
          </cell>
          <cell r="T9199" t="str">
            <v>TRAMACO</v>
          </cell>
          <cell r="U9199" t="str">
            <v>FLEXNETUIO_GYE</v>
          </cell>
          <cell r="V9199">
            <v>0</v>
          </cell>
          <cell r="W9199">
            <v>1</v>
          </cell>
          <cell r="X9199" t="str">
            <v>ERICK MEDRANDA</v>
          </cell>
          <cell r="Y9199" t="str">
            <v>C.C. RIOCENTRO CEIBOS, Local # 28 PB Av. Del Bomberovia a la costa KM 6.5</v>
          </cell>
          <cell r="Z9199" t="str">
            <v>0901_GUAYAQUIL</v>
          </cell>
          <cell r="AA9199" t="str">
            <v/>
          </cell>
          <cell r="AB9199">
            <v>21852</v>
          </cell>
          <cell r="AC9199">
            <v>44902</v>
          </cell>
          <cell r="AD9199" t="str">
            <v>TRAMACO EXPRESS</v>
          </cell>
          <cell r="AE9199" t="str">
            <v>GENERICO</v>
          </cell>
          <cell r="AF9199">
            <v>0</v>
          </cell>
          <cell r="AG9199" t="str">
            <v>PEDIDO_ENTREGADO</v>
          </cell>
          <cell r="AH9199">
            <v>44903</v>
          </cell>
          <cell r="AJ9199" t="str">
            <v>GUIA ENTREGADA -David Vargas  - 0000</v>
          </cell>
          <cell r="AK9199">
            <v>474526</v>
          </cell>
        </row>
        <row r="9200">
          <cell r="B9200">
            <v>474527</v>
          </cell>
          <cell r="C9200" t="str">
            <v>11546</v>
          </cell>
          <cell r="D9200" t="str">
            <v>MOVISTAR</v>
          </cell>
          <cell r="E9200" t="str">
            <v>RETIRO</v>
          </cell>
          <cell r="F9200" t="str">
            <v>NORMAL</v>
          </cell>
          <cell r="G9200" t="str">
            <v>031002004076954</v>
          </cell>
          <cell r="H9200">
            <v>44901</v>
          </cell>
          <cell r="I9200" t="str">
            <v>ENTREGADO</v>
          </cell>
          <cell r="J9200">
            <v>44914</v>
          </cell>
          <cell r="K9200" t="str">
            <v>FLEXNET - LI</v>
          </cell>
          <cell r="L9200" t="str">
            <v>CALLE 28 DE JUNIO S/N Y GARCIA MORENO ENTRADA LLANO GRANDE</v>
          </cell>
          <cell r="M9200" t="str">
            <v/>
          </cell>
          <cell r="N9200" t="str">
            <v>967197164</v>
          </cell>
          <cell r="O9200" t="str">
            <v>967197164</v>
          </cell>
          <cell r="P9200" t="str">
            <v>QUITO</v>
          </cell>
          <cell r="Q9200" t="str">
            <v>QUITO</v>
          </cell>
          <cell r="R9200" t="str">
            <v>PICHINCHA</v>
          </cell>
          <cell r="T9200" t="str">
            <v>TRAMACO</v>
          </cell>
          <cell r="U9200" t="str">
            <v>FLEXNETUIO_PROVINCIA</v>
          </cell>
          <cell r="V9200">
            <v>0</v>
          </cell>
          <cell r="W9200">
            <v>1</v>
          </cell>
          <cell r="X9200" t="str">
            <v>ANDRES SUAREZ</v>
          </cell>
          <cell r="Y9200" t="str">
            <v>Av. Mariano Acosta 21-47 y Victor Gomez Jurado C.C. La Plaza Shopping Center local movistar</v>
          </cell>
          <cell r="Z9200" t="str">
            <v>1001_IBARRA</v>
          </cell>
          <cell r="AA9200" t="str">
            <v/>
          </cell>
          <cell r="AB9200">
            <v>21852</v>
          </cell>
          <cell r="AC9200">
            <v>44902</v>
          </cell>
          <cell r="AD9200" t="str">
            <v>TRAMACO EXPRESS</v>
          </cell>
          <cell r="AE9200" t="str">
            <v>GENERICO</v>
          </cell>
          <cell r="AF9200">
            <v>0</v>
          </cell>
          <cell r="AG9200" t="str">
            <v>PEDIDO_ENTREGADO</v>
          </cell>
          <cell r="AH9200">
            <v>44903</v>
          </cell>
          <cell r="AJ9200" t="str">
            <v>GUIA ENTREGADA -David Vargas  - 0000</v>
          </cell>
          <cell r="AK9200">
            <v>474527</v>
          </cell>
        </row>
        <row r="9201">
          <cell r="B9201">
            <v>474528</v>
          </cell>
          <cell r="C9201" t="str">
            <v>11547</v>
          </cell>
          <cell r="D9201" t="str">
            <v>MOVISTAR</v>
          </cell>
          <cell r="E9201" t="str">
            <v>RETIRO</v>
          </cell>
          <cell r="F9201" t="str">
            <v>NORMAL</v>
          </cell>
          <cell r="G9201" t="str">
            <v>031002004076501</v>
          </cell>
          <cell r="H9201">
            <v>44901</v>
          </cell>
          <cell r="I9201" t="str">
            <v>ENTREGADO</v>
          </cell>
          <cell r="J9201">
            <v>44914</v>
          </cell>
          <cell r="K9201" t="str">
            <v>FLEXNET - LI</v>
          </cell>
          <cell r="L9201" t="str">
            <v>CALLE 28 DE JUNIO S/N Y GARCIA MORENO ENTRADA LLANO GRANDE</v>
          </cell>
          <cell r="M9201" t="str">
            <v/>
          </cell>
          <cell r="N9201" t="str">
            <v>982387574</v>
          </cell>
          <cell r="O9201" t="str">
            <v>982387574</v>
          </cell>
          <cell r="P9201" t="str">
            <v>QUITO</v>
          </cell>
          <cell r="Q9201" t="str">
            <v>QUITO</v>
          </cell>
          <cell r="R9201" t="str">
            <v>PICHINCHA</v>
          </cell>
          <cell r="T9201" t="str">
            <v>TRAMACO</v>
          </cell>
          <cell r="U9201" t="str">
            <v>FLEXNETUIO_GYE</v>
          </cell>
          <cell r="V9201">
            <v>0</v>
          </cell>
          <cell r="W9201">
            <v>1</v>
          </cell>
          <cell r="X9201" t="str">
            <v>MAURENY ROMERO</v>
          </cell>
          <cell r="Y9201" t="str">
            <v>Av. 25 de Julio y Ernesto Alban locales 111 y 112</v>
          </cell>
          <cell r="Z9201" t="str">
            <v>0901_GUAYAQUIL</v>
          </cell>
          <cell r="AA9201" t="str">
            <v/>
          </cell>
          <cell r="AB9201">
            <v>21852</v>
          </cell>
          <cell r="AC9201">
            <v>44902</v>
          </cell>
          <cell r="AD9201" t="str">
            <v>TRAMACO EXPRESS</v>
          </cell>
          <cell r="AE9201" t="str">
            <v>GENERICO</v>
          </cell>
          <cell r="AF9201">
            <v>0</v>
          </cell>
          <cell r="AG9201" t="str">
            <v>PEDIDO_ENTREGADO</v>
          </cell>
          <cell r="AH9201">
            <v>44903</v>
          </cell>
          <cell r="AJ9201" t="str">
            <v>GUIA ENTREGADA -David Vargas  - 0000</v>
          </cell>
          <cell r="AK9201">
            <v>474528</v>
          </cell>
        </row>
        <row r="9202">
          <cell r="B9202">
            <v>474529</v>
          </cell>
          <cell r="C9202" t="str">
            <v>11548</v>
          </cell>
          <cell r="D9202" t="str">
            <v>MOVISTAR</v>
          </cell>
          <cell r="E9202" t="str">
            <v>RETIRO</v>
          </cell>
          <cell r="F9202" t="str">
            <v>NORMAL</v>
          </cell>
          <cell r="G9202" t="str">
            <v>031002004076549</v>
          </cell>
          <cell r="H9202">
            <v>44901</v>
          </cell>
          <cell r="I9202" t="str">
            <v>ENTREGADO</v>
          </cell>
          <cell r="J9202">
            <v>44914</v>
          </cell>
          <cell r="K9202" t="str">
            <v>FLEXNET - LI</v>
          </cell>
          <cell r="L9202" t="str">
            <v>CALLE 28 DE JUNIO S/N Y GARCIA MORENO ENTRADA LLANO GRANDE</v>
          </cell>
          <cell r="M9202" t="str">
            <v/>
          </cell>
          <cell r="N9202" t="str">
            <v>982387574</v>
          </cell>
          <cell r="O9202" t="str">
            <v>982387574</v>
          </cell>
          <cell r="P9202" t="str">
            <v>QUITO</v>
          </cell>
          <cell r="Q9202" t="str">
            <v>QUITO</v>
          </cell>
          <cell r="R9202" t="str">
            <v>PICHINCHA</v>
          </cell>
          <cell r="T9202" t="str">
            <v>TRAMACO</v>
          </cell>
          <cell r="U9202" t="str">
            <v>FLEXNETUIO_GYE</v>
          </cell>
          <cell r="V9202">
            <v>0</v>
          </cell>
          <cell r="W9202">
            <v>1</v>
          </cell>
          <cell r="X9202" t="str">
            <v>MAURENY ROMERO</v>
          </cell>
          <cell r="Y9202" t="str">
            <v>Av. 25 de Julio y Ernesto Alban locales 111 y 112</v>
          </cell>
          <cell r="Z9202" t="str">
            <v>0901_GUAYAQUIL</v>
          </cell>
          <cell r="AA9202" t="str">
            <v/>
          </cell>
          <cell r="AB9202">
            <v>21852</v>
          </cell>
          <cell r="AC9202">
            <v>44902</v>
          </cell>
          <cell r="AD9202" t="str">
            <v>TRAMACO EXPRESS</v>
          </cell>
          <cell r="AE9202" t="str">
            <v>GENERICO</v>
          </cell>
          <cell r="AF9202">
            <v>0</v>
          </cell>
          <cell r="AG9202" t="str">
            <v>PEDIDO_ENTREGADO</v>
          </cell>
          <cell r="AH9202">
            <v>44903</v>
          </cell>
          <cell r="AJ9202" t="str">
            <v>GUIA ENTREGADA -David Vargas  - 0000</v>
          </cell>
          <cell r="AK9202">
            <v>474529</v>
          </cell>
        </row>
        <row r="9203">
          <cell r="B9203">
            <v>474530</v>
          </cell>
          <cell r="C9203" t="str">
            <v>11549</v>
          </cell>
          <cell r="D9203" t="str">
            <v>MOVISTAR</v>
          </cell>
          <cell r="E9203" t="str">
            <v>RETIRO</v>
          </cell>
          <cell r="F9203" t="str">
            <v>NORMAL</v>
          </cell>
          <cell r="G9203" t="str">
            <v/>
          </cell>
          <cell r="H9203">
            <v>44901</v>
          </cell>
          <cell r="I9203" t="str">
            <v>EN_TRANSITO</v>
          </cell>
          <cell r="J9203">
            <v>44901</v>
          </cell>
          <cell r="K9203" t="str">
            <v>FLEXNET - LI</v>
          </cell>
          <cell r="L9203" t="str">
            <v>CALLE 28 DE JUNIO S/N Y GARCIA MORENO ENTRADA LLANO GRANDE</v>
          </cell>
          <cell r="M9203" t="str">
            <v/>
          </cell>
          <cell r="N9203" t="str">
            <v>0983009120 / 0996541305</v>
          </cell>
          <cell r="O9203" t="str">
            <v>0983009120 / 0996541305</v>
          </cell>
          <cell r="P9203" t="str">
            <v>QUITO</v>
          </cell>
          <cell r="Q9203" t="str">
            <v>QUITO</v>
          </cell>
          <cell r="R9203" t="str">
            <v>PICHINCHA</v>
          </cell>
          <cell r="T9203" t="str">
            <v>TRAMACO</v>
          </cell>
          <cell r="U9203" t="str">
            <v>FLEXNETUIO_GYE</v>
          </cell>
          <cell r="V9203">
            <v>0</v>
          </cell>
          <cell r="W9203">
            <v>1</v>
          </cell>
          <cell r="X9203" t="str">
            <v>GABRIEL SAAVEDRA / ANDREA NARANJO</v>
          </cell>
          <cell r="Y9203" t="str">
            <v>CC SAN MARINO - AV FCO DE ORELLANA Y AV PLAZA DANIN</v>
          </cell>
          <cell r="Z9203" t="str">
            <v>0901_GUAYAQUIL</v>
          </cell>
          <cell r="AA9203" t="str">
            <v/>
          </cell>
          <cell r="AB9203">
            <v>21852</v>
          </cell>
          <cell r="AC9203">
            <v>44902</v>
          </cell>
          <cell r="AD9203" t="str">
            <v>TRAMACO EXPRESS</v>
          </cell>
          <cell r="AE9203" t="str">
            <v>GENERICO</v>
          </cell>
          <cell r="AF9203">
            <v>0</v>
          </cell>
          <cell r="AG9203" t="str">
            <v>PEDIDO_EN_TRANSITO</v>
          </cell>
          <cell r="AH9203">
            <v>44902</v>
          </cell>
          <cell r="AJ9203" t="str">
            <v/>
          </cell>
          <cell r="AK9203">
            <v>474530</v>
          </cell>
        </row>
        <row r="9204">
          <cell r="B9204">
            <v>474531</v>
          </cell>
          <cell r="C9204" t="str">
            <v>11550</v>
          </cell>
          <cell r="D9204" t="str">
            <v>MOVISTAR</v>
          </cell>
          <cell r="E9204" t="str">
            <v>RETIRO</v>
          </cell>
          <cell r="F9204" t="str">
            <v>NORMAL</v>
          </cell>
          <cell r="G9204" t="str">
            <v>031002004077396</v>
          </cell>
          <cell r="H9204">
            <v>44901</v>
          </cell>
          <cell r="I9204" t="str">
            <v>ENTREGADO</v>
          </cell>
          <cell r="J9204">
            <v>44914</v>
          </cell>
          <cell r="K9204" t="str">
            <v>FLEXNET - LI</v>
          </cell>
          <cell r="L9204" t="str">
            <v>CALLE 28 DE JUNIO S/N Y GARCIA MORENO ENTRADA LLANO GRANDE</v>
          </cell>
          <cell r="M9204" t="str">
            <v/>
          </cell>
          <cell r="N9204" t="str">
            <v>0982387574</v>
          </cell>
          <cell r="O9204" t="str">
            <v>0982387574</v>
          </cell>
          <cell r="P9204" t="str">
            <v>QUITO</v>
          </cell>
          <cell r="Q9204" t="str">
            <v>QUITO</v>
          </cell>
          <cell r="R9204" t="str">
            <v>PICHINCHA</v>
          </cell>
          <cell r="T9204" t="str">
            <v>TRAMACO</v>
          </cell>
          <cell r="U9204" t="str">
            <v>FLEXNETUIO_PROVINCIA</v>
          </cell>
          <cell r="V9204">
            <v>0</v>
          </cell>
          <cell r="W9204">
            <v>1</v>
          </cell>
          <cell r="X9204" t="str">
            <v>MAURENY ROMERO</v>
          </cell>
          <cell r="Y9204" t="str">
            <v>KM 1 1/2 VIA BUENA FE DENTRO PASEO SHOPPING LOCAL MOVISTAR #48</v>
          </cell>
          <cell r="Z9204" t="str">
            <v>1205_QUEVEDO</v>
          </cell>
          <cell r="AA9204" t="str">
            <v/>
          </cell>
          <cell r="AB9204">
            <v>21852</v>
          </cell>
          <cell r="AC9204">
            <v>44902</v>
          </cell>
          <cell r="AD9204" t="str">
            <v>TRAMACO EXPRESS</v>
          </cell>
          <cell r="AE9204" t="str">
            <v>GENERICO</v>
          </cell>
          <cell r="AF9204">
            <v>0</v>
          </cell>
          <cell r="AG9204" t="str">
            <v>PEDIDO_ENTREGADO</v>
          </cell>
          <cell r="AH9204">
            <v>44903</v>
          </cell>
          <cell r="AJ9204" t="str">
            <v>GUIA ENTREGADA -David Vargas  - null</v>
          </cell>
          <cell r="AK9204">
            <v>474531</v>
          </cell>
        </row>
        <row r="9205">
          <cell r="B9205">
            <v>474532</v>
          </cell>
          <cell r="C9205" t="str">
            <v>11551</v>
          </cell>
          <cell r="D9205" t="str">
            <v>MOVISTAR</v>
          </cell>
          <cell r="E9205" t="str">
            <v>RETIRO</v>
          </cell>
          <cell r="F9205" t="str">
            <v>NORMAL</v>
          </cell>
          <cell r="G9205" t="str">
            <v>031002004077082</v>
          </cell>
          <cell r="H9205">
            <v>44901</v>
          </cell>
          <cell r="I9205" t="str">
            <v>ENTREGADO</v>
          </cell>
          <cell r="J9205">
            <v>44914</v>
          </cell>
          <cell r="K9205" t="str">
            <v>FLEXNET - LI</v>
          </cell>
          <cell r="L9205" t="str">
            <v>CALLE 28 DE JUNIO S/N Y GARCIA MORENO ENTRADA LLANO GRANDE</v>
          </cell>
          <cell r="M9205" t="str">
            <v/>
          </cell>
          <cell r="N9205" t="str">
            <v>0990813155</v>
          </cell>
          <cell r="O9205" t="str">
            <v>0990813155</v>
          </cell>
          <cell r="P9205" t="str">
            <v>QUITO</v>
          </cell>
          <cell r="Q9205" t="str">
            <v>QUITO</v>
          </cell>
          <cell r="R9205" t="str">
            <v>PICHINCHA</v>
          </cell>
          <cell r="T9205" t="str">
            <v>TRAMACO</v>
          </cell>
          <cell r="U9205" t="str">
            <v>FLEXNETUIO_PROVINCIA</v>
          </cell>
          <cell r="V9205">
            <v>0</v>
          </cell>
          <cell r="W9205">
            <v>1</v>
          </cell>
          <cell r="X9205" t="str">
            <v>JAVIER COELLO</v>
          </cell>
          <cell r="Y9205" t="str">
            <v>29 DE MAYO Y LATACUNGA A LADO DEL POLLO GUS SANTO DOMINGO</v>
          </cell>
          <cell r="Z9205" t="str">
            <v>2301_SANTO DOMINGO</v>
          </cell>
          <cell r="AA9205" t="str">
            <v/>
          </cell>
          <cell r="AB9205">
            <v>21852</v>
          </cell>
          <cell r="AC9205">
            <v>44902</v>
          </cell>
          <cell r="AD9205" t="str">
            <v>TRAMACO EXPRESS</v>
          </cell>
          <cell r="AE9205" t="str">
            <v>GENERICO</v>
          </cell>
          <cell r="AF9205">
            <v>0</v>
          </cell>
          <cell r="AG9205" t="str">
            <v>PEDIDO_ENTREGADO</v>
          </cell>
          <cell r="AH9205">
            <v>44903</v>
          </cell>
          <cell r="AJ9205" t="str">
            <v>GUIA ENTREGADA -David Vargas  - 0000</v>
          </cell>
          <cell r="AK9205">
            <v>474532</v>
          </cell>
        </row>
        <row r="9206">
          <cell r="B9206">
            <v>474503</v>
          </cell>
          <cell r="C9206" t="str">
            <v>11522</v>
          </cell>
          <cell r="D9206" t="str">
            <v>MOVISTAR</v>
          </cell>
          <cell r="E9206" t="str">
            <v>RETIRO</v>
          </cell>
          <cell r="F9206" t="str">
            <v>NORMAL</v>
          </cell>
          <cell r="G9206" t="str">
            <v>031002004075932</v>
          </cell>
          <cell r="H9206">
            <v>44901</v>
          </cell>
          <cell r="I9206" t="str">
            <v>ENTREGADO</v>
          </cell>
          <cell r="J9206">
            <v>44914</v>
          </cell>
          <cell r="K9206" t="str">
            <v>FLEXNET - LI</v>
          </cell>
          <cell r="L9206" t="str">
            <v>CALLE 28 DE JUNIO S/N Y GARCIA MORENO ENTRADA LLANO GRANDE</v>
          </cell>
          <cell r="M9206" t="str">
            <v/>
          </cell>
          <cell r="N9206" t="str">
            <v>0983013833</v>
          </cell>
          <cell r="O9206" t="str">
            <v>0983013833</v>
          </cell>
          <cell r="P9206" t="str">
            <v>QUITO</v>
          </cell>
          <cell r="Q9206" t="str">
            <v>QUITO</v>
          </cell>
          <cell r="R9206" t="str">
            <v>PICHINCHA</v>
          </cell>
          <cell r="T9206" t="str">
            <v>TRAMACO</v>
          </cell>
          <cell r="U9206" t="str">
            <v>FLEXNETUIO_LOCAL</v>
          </cell>
          <cell r="V9206">
            <v>0</v>
          </cell>
          <cell r="W9206">
            <v>1</v>
          </cell>
          <cell r="X9206" t="str">
            <v>ESTEBAN JIMENEZ</v>
          </cell>
          <cell r="Y9206" t="str">
            <v>CENTRO COMERCIAL QUICENTRO SHOPPING AVENIDA NACIONES UNIDAS.</v>
          </cell>
          <cell r="Z9206" t="str">
            <v>1701_QUITO</v>
          </cell>
          <cell r="AA9206" t="str">
            <v/>
          </cell>
          <cell r="AB9206">
            <v>21852</v>
          </cell>
          <cell r="AC9206">
            <v>44902</v>
          </cell>
          <cell r="AD9206" t="str">
            <v>TRAMACO EXPRESS</v>
          </cell>
          <cell r="AE9206" t="str">
            <v>GENERICO</v>
          </cell>
          <cell r="AF9206">
            <v>0</v>
          </cell>
          <cell r="AG9206" t="str">
            <v>PEDIDO_ENTREGADO</v>
          </cell>
          <cell r="AH9206">
            <v>44902</v>
          </cell>
          <cell r="AJ9206" t="str">
            <v>GUIA ENTREGADA -David Vargas  - null</v>
          </cell>
          <cell r="AK9206">
            <v>474503</v>
          </cell>
        </row>
        <row r="9207">
          <cell r="B9207">
            <v>474504</v>
          </cell>
          <cell r="C9207" t="str">
            <v>11523</v>
          </cell>
          <cell r="D9207" t="str">
            <v>MOVISTAR</v>
          </cell>
          <cell r="E9207" t="str">
            <v>RETIRO</v>
          </cell>
          <cell r="F9207" t="str">
            <v>NORMAL</v>
          </cell>
          <cell r="G9207" t="str">
            <v>031002004076031</v>
          </cell>
          <cell r="H9207">
            <v>44901</v>
          </cell>
          <cell r="I9207" t="str">
            <v>ENTREGADO</v>
          </cell>
          <cell r="J9207">
            <v>44914</v>
          </cell>
          <cell r="K9207" t="str">
            <v>FLEXNET - LI</v>
          </cell>
          <cell r="L9207" t="str">
            <v>CALLE 28 DE JUNIO S/N Y GARCIA MORENO ENTRADA LLANO GRANDE</v>
          </cell>
          <cell r="M9207" t="str">
            <v/>
          </cell>
          <cell r="N9207" t="str">
            <v>998239158</v>
          </cell>
          <cell r="O9207" t="str">
            <v>998239158</v>
          </cell>
          <cell r="P9207" t="str">
            <v>QUITO</v>
          </cell>
          <cell r="Q9207" t="str">
            <v>QUITO</v>
          </cell>
          <cell r="R9207" t="str">
            <v>PICHINCHA</v>
          </cell>
          <cell r="T9207" t="str">
            <v>TRAMACO</v>
          </cell>
          <cell r="U9207" t="str">
            <v>FLEXNETUIO_LOCAL</v>
          </cell>
          <cell r="V9207">
            <v>0</v>
          </cell>
          <cell r="W9207">
            <v>1</v>
          </cell>
          <cell r="X9207" t="str">
            <v>Pablo Mosquera</v>
          </cell>
          <cell r="Y9207" t="str">
            <v>Av San Luis S/N e Isla Santa Clara Edi. San Luis Shopping</v>
          </cell>
          <cell r="Z9207" t="str">
            <v>1701_QUITO</v>
          </cell>
          <cell r="AA9207" t="str">
            <v/>
          </cell>
          <cell r="AB9207">
            <v>21852</v>
          </cell>
          <cell r="AC9207">
            <v>44902</v>
          </cell>
          <cell r="AD9207" t="str">
            <v>TRAMACO EXPRESS</v>
          </cell>
          <cell r="AE9207" t="str">
            <v>GENERICO</v>
          </cell>
          <cell r="AF9207">
            <v>0</v>
          </cell>
          <cell r="AG9207" t="str">
            <v>PEDIDO_ENTREGADO</v>
          </cell>
          <cell r="AH9207">
            <v>44903</v>
          </cell>
          <cell r="AJ9207" t="str">
            <v>GUIA ENTREGADA -David Vargas  - 0000</v>
          </cell>
          <cell r="AK9207">
            <v>474504</v>
          </cell>
        </row>
        <row r="9208">
          <cell r="B9208">
            <v>474505</v>
          </cell>
          <cell r="C9208" t="str">
            <v>11524</v>
          </cell>
          <cell r="D9208" t="str">
            <v>MOVISTAR</v>
          </cell>
          <cell r="E9208" t="str">
            <v>RETIRO</v>
          </cell>
          <cell r="F9208" t="str">
            <v>NORMAL</v>
          </cell>
          <cell r="G9208" t="str">
            <v>031002004076191</v>
          </cell>
          <cell r="H9208">
            <v>44901</v>
          </cell>
          <cell r="I9208" t="str">
            <v>ENTREGADO</v>
          </cell>
          <cell r="J9208">
            <v>44914</v>
          </cell>
          <cell r="K9208" t="str">
            <v>FLEXNET - LI</v>
          </cell>
          <cell r="L9208" t="str">
            <v>CALLE 28 DE JUNIO S/N Y GARCIA MORENO ENTRADA LLANO GRANDE</v>
          </cell>
          <cell r="M9208" t="str">
            <v/>
          </cell>
          <cell r="N9208" t="str">
            <v>0959589879</v>
          </cell>
          <cell r="O9208" t="str">
            <v>0959589879</v>
          </cell>
          <cell r="P9208" t="str">
            <v>QUITO</v>
          </cell>
          <cell r="Q9208" t="str">
            <v>QUITO</v>
          </cell>
          <cell r="R9208" t="str">
            <v>PICHINCHA</v>
          </cell>
          <cell r="T9208" t="str">
            <v>TRAMACO</v>
          </cell>
          <cell r="U9208" t="str">
            <v>FLEXNETUIO_PROVINCIA</v>
          </cell>
          <cell r="V9208">
            <v>0</v>
          </cell>
          <cell r="W9208">
            <v>1</v>
          </cell>
          <cell r="X9208" t="str">
            <v>MIGUEL MONTOYA</v>
          </cell>
          <cell r="Y9208" t="str">
            <v xml:space="preserve">  C.C. EL PASEO SHOPPING LA PENINSULA LOCAL 1 PLANTA BAJA (barrio san francisco mz 38. calle 9)  </v>
          </cell>
          <cell r="Z9208" t="str">
            <v>2402_LA LIBERTAD</v>
          </cell>
          <cell r="AA9208" t="str">
            <v/>
          </cell>
          <cell r="AB9208">
            <v>21852</v>
          </cell>
          <cell r="AC9208">
            <v>44902</v>
          </cell>
          <cell r="AD9208" t="str">
            <v>TRAMACO EXPRESS</v>
          </cell>
          <cell r="AE9208" t="str">
            <v>GENERICO</v>
          </cell>
          <cell r="AF9208">
            <v>0</v>
          </cell>
          <cell r="AG9208" t="str">
            <v>PEDIDO_ENTREGADO</v>
          </cell>
          <cell r="AH9208">
            <v>44903</v>
          </cell>
          <cell r="AJ9208" t="str">
            <v>GUIA ENTREGADA -David Vargas  - 0000</v>
          </cell>
          <cell r="AK9208">
            <v>474505</v>
          </cell>
        </row>
        <row r="9209">
          <cell r="B9209">
            <v>474506</v>
          </cell>
          <cell r="C9209" t="str">
            <v>11525</v>
          </cell>
          <cell r="D9209" t="str">
            <v>MOVISTAR</v>
          </cell>
          <cell r="E9209" t="str">
            <v>RETIRO</v>
          </cell>
          <cell r="F9209" t="str">
            <v>NORMAL</v>
          </cell>
          <cell r="G9209" t="str">
            <v>031002004076241</v>
          </cell>
          <cell r="H9209">
            <v>44901</v>
          </cell>
          <cell r="I9209" t="str">
            <v>ENTREGADO</v>
          </cell>
          <cell r="J9209">
            <v>44914</v>
          </cell>
          <cell r="K9209" t="str">
            <v>FLEXNET - LI</v>
          </cell>
          <cell r="L9209" t="str">
            <v>CALLE 28 DE JUNIO S/N Y GARCIA MORENO ENTRADA LLANO GRANDE</v>
          </cell>
          <cell r="M9209" t="str">
            <v/>
          </cell>
          <cell r="N9209" t="str">
            <v>0998543884</v>
          </cell>
          <cell r="O9209" t="str">
            <v>0998543884</v>
          </cell>
          <cell r="P9209" t="str">
            <v>QUITO</v>
          </cell>
          <cell r="Q9209" t="str">
            <v>QUITO</v>
          </cell>
          <cell r="R9209" t="str">
            <v>PICHINCHA</v>
          </cell>
          <cell r="T9209" t="str">
            <v>TRAMACO</v>
          </cell>
          <cell r="U9209" t="str">
            <v>FLEXNETUIO_PROVINCIA</v>
          </cell>
          <cell r="V9209">
            <v>0</v>
          </cell>
          <cell r="W9209">
            <v>1</v>
          </cell>
          <cell r="X9209" t="str">
            <v>Johana Villarreal</v>
          </cell>
          <cell r="Y9209" t="str">
            <v xml:space="preserve">RESTAURACION Y JUNIN CENTRO COMERCIAL GRAN AKI </v>
          </cell>
          <cell r="Z9209" t="str">
            <v>1702_CAYAMBE</v>
          </cell>
          <cell r="AA9209" t="str">
            <v/>
          </cell>
          <cell r="AB9209">
            <v>21852</v>
          </cell>
          <cell r="AC9209">
            <v>44902</v>
          </cell>
          <cell r="AD9209" t="str">
            <v>TRAMACO EXPRESS</v>
          </cell>
          <cell r="AE9209" t="str">
            <v>GENERICO</v>
          </cell>
          <cell r="AF9209">
            <v>0</v>
          </cell>
          <cell r="AG9209" t="str">
            <v>PEDIDO_ENTREGADO</v>
          </cell>
          <cell r="AH9209">
            <v>44903</v>
          </cell>
          <cell r="AJ9209" t="str">
            <v>GUIA ENTREGADA -David Vargas  - 0000</v>
          </cell>
          <cell r="AK9209">
            <v>474506</v>
          </cell>
        </row>
        <row r="9210">
          <cell r="B9210">
            <v>474507</v>
          </cell>
          <cell r="C9210" t="str">
            <v>11526</v>
          </cell>
          <cell r="D9210" t="str">
            <v>MOVISTAR</v>
          </cell>
          <cell r="E9210" t="str">
            <v>RETIRO</v>
          </cell>
          <cell r="F9210" t="str">
            <v>NORMAL</v>
          </cell>
          <cell r="G9210" t="str">
            <v>031002004076321</v>
          </cell>
          <cell r="H9210">
            <v>44901</v>
          </cell>
          <cell r="I9210" t="str">
            <v>ENTREGADO</v>
          </cell>
          <cell r="J9210">
            <v>44914</v>
          </cell>
          <cell r="K9210" t="str">
            <v>FLEXNET - LI</v>
          </cell>
          <cell r="L9210" t="str">
            <v>CALLE 28 DE JUNIO S/N Y GARCIA MORENO ENTRADA LLANO GRANDE</v>
          </cell>
          <cell r="M9210" t="str">
            <v/>
          </cell>
          <cell r="N9210" t="str">
            <v>0999066026</v>
          </cell>
          <cell r="O9210" t="str">
            <v>0999066026</v>
          </cell>
          <cell r="P9210" t="str">
            <v>QUITO</v>
          </cell>
          <cell r="Q9210" t="str">
            <v>QUITO</v>
          </cell>
          <cell r="R9210" t="str">
            <v>PICHINCHA</v>
          </cell>
          <cell r="T9210" t="str">
            <v>TRAMACO</v>
          </cell>
          <cell r="U9210" t="str">
            <v>FLEXNETUIO_GYE</v>
          </cell>
          <cell r="V9210">
            <v>0</v>
          </cell>
          <cell r="W9210">
            <v>1</v>
          </cell>
          <cell r="X9210" t="str">
            <v>Elvis Hidalgo</v>
          </cell>
          <cell r="Y9210" t="str">
            <v>C.C. RIOCENTRO SUR Av. 25 de Julio al lado de la Universidad Agraria de Guayaquil</v>
          </cell>
          <cell r="Z9210" t="str">
            <v>0901_GUAYAQUIL</v>
          </cell>
          <cell r="AA9210" t="str">
            <v/>
          </cell>
          <cell r="AB9210">
            <v>21852</v>
          </cell>
          <cell r="AC9210">
            <v>44902</v>
          </cell>
          <cell r="AD9210" t="str">
            <v>TRAMACO EXPRESS</v>
          </cell>
          <cell r="AE9210" t="str">
            <v>GENERICO</v>
          </cell>
          <cell r="AF9210">
            <v>0</v>
          </cell>
          <cell r="AG9210" t="str">
            <v>PEDIDO_ENTREGADO</v>
          </cell>
          <cell r="AH9210">
            <v>44903</v>
          </cell>
          <cell r="AJ9210" t="str">
            <v>GUIA ENTREGADA -David Vargas  - 0000</v>
          </cell>
          <cell r="AK9210">
            <v>474507</v>
          </cell>
        </row>
        <row r="9211">
          <cell r="B9211">
            <v>474508</v>
          </cell>
          <cell r="C9211" t="str">
            <v>11527</v>
          </cell>
          <cell r="D9211" t="str">
            <v>MOVISTAR</v>
          </cell>
          <cell r="E9211" t="str">
            <v>RETIRO</v>
          </cell>
          <cell r="F9211" t="str">
            <v>NORMAL</v>
          </cell>
          <cell r="G9211" t="str">
            <v>031002004076678</v>
          </cell>
          <cell r="H9211">
            <v>44901</v>
          </cell>
          <cell r="I9211" t="str">
            <v>ENTREGADO</v>
          </cell>
          <cell r="J9211">
            <v>44914</v>
          </cell>
          <cell r="K9211" t="str">
            <v>FLEXNET - LI</v>
          </cell>
          <cell r="L9211" t="str">
            <v>CALLE 28 DE JUNIO S/N Y GARCIA MORENO ENTRADA LLANO GRANDE</v>
          </cell>
          <cell r="M9211" t="str">
            <v/>
          </cell>
          <cell r="N9211" t="str">
            <v>0996615434</v>
          </cell>
          <cell r="O9211" t="str">
            <v>0996615434</v>
          </cell>
          <cell r="P9211" t="str">
            <v>QUITO</v>
          </cell>
          <cell r="Q9211" t="str">
            <v>QUITO</v>
          </cell>
          <cell r="R9211" t="str">
            <v>PICHINCHA</v>
          </cell>
          <cell r="T9211" t="str">
            <v>TRAMACO</v>
          </cell>
          <cell r="U9211" t="str">
            <v>FLEXNETUIO_PROVINCIA</v>
          </cell>
          <cell r="V9211">
            <v>0</v>
          </cell>
          <cell r="W9211">
            <v>1</v>
          </cell>
          <cell r="X9211" t="str">
            <v>FRANCHESKA ARAUJO</v>
          </cell>
          <cell r="Y9211" t="str">
            <v>Av. America y Jorge Washington local 16 y 17 Planta Baja</v>
          </cell>
          <cell r="Z9211" t="str">
            <v>1301_PORTOVIEJO</v>
          </cell>
          <cell r="AA9211" t="str">
            <v/>
          </cell>
          <cell r="AB9211">
            <v>21852</v>
          </cell>
          <cell r="AC9211">
            <v>44902</v>
          </cell>
          <cell r="AD9211" t="str">
            <v>TRAMACO EXPRESS</v>
          </cell>
          <cell r="AE9211" t="str">
            <v>GENERICO</v>
          </cell>
          <cell r="AF9211">
            <v>0</v>
          </cell>
          <cell r="AG9211" t="str">
            <v>PEDIDO_ENTREGADO</v>
          </cell>
          <cell r="AH9211">
            <v>44904</v>
          </cell>
          <cell r="AJ9211" t="str">
            <v>GUIA ENTREGADA -David Vargas  - 000</v>
          </cell>
          <cell r="AK9211">
            <v>474508</v>
          </cell>
        </row>
        <row r="9212">
          <cell r="B9212">
            <v>474509</v>
          </cell>
          <cell r="C9212" t="str">
            <v>11528</v>
          </cell>
          <cell r="D9212" t="str">
            <v>MOVISTAR</v>
          </cell>
          <cell r="E9212" t="str">
            <v>RETIRO</v>
          </cell>
          <cell r="F9212" t="str">
            <v>NORMAL</v>
          </cell>
          <cell r="G9212" t="str">
            <v>031002004076721</v>
          </cell>
          <cell r="H9212">
            <v>44901</v>
          </cell>
          <cell r="I9212" t="str">
            <v>ENTREGADO</v>
          </cell>
          <cell r="J9212">
            <v>44914</v>
          </cell>
          <cell r="K9212" t="str">
            <v>FLEXNET - LI</v>
          </cell>
          <cell r="L9212" t="str">
            <v>CALLE 28 DE JUNIO S/N Y GARCIA MORENO ENTRADA LLANO GRANDE</v>
          </cell>
          <cell r="M9212" t="str">
            <v/>
          </cell>
          <cell r="N9212" t="str">
            <v>0987148413</v>
          </cell>
          <cell r="O9212" t="str">
            <v>0987148413</v>
          </cell>
          <cell r="P9212" t="str">
            <v>QUITO</v>
          </cell>
          <cell r="Q9212" t="str">
            <v>QUITO</v>
          </cell>
          <cell r="R9212" t="str">
            <v>PICHINCHA</v>
          </cell>
          <cell r="T9212" t="str">
            <v>TRAMACO</v>
          </cell>
          <cell r="U9212" t="str">
            <v>FLEXNETUIO_PROVINCIA</v>
          </cell>
          <cell r="V9212">
            <v>0</v>
          </cell>
          <cell r="W9212">
            <v>1</v>
          </cell>
          <cell r="X9212" t="str">
            <v>DIEGO SOLORZANO</v>
          </cell>
          <cell r="Y9212" t="str">
            <v xml:space="preserve">Av. 4 de Noviembre, Manta 130210 LOCAL 21 PLANTA ALTA </v>
          </cell>
          <cell r="Z9212" t="str">
            <v>1308_MANTA</v>
          </cell>
          <cell r="AA9212" t="str">
            <v/>
          </cell>
          <cell r="AB9212">
            <v>21852</v>
          </cell>
          <cell r="AC9212">
            <v>44902</v>
          </cell>
          <cell r="AD9212" t="str">
            <v>TRAMACO EXPRESS</v>
          </cell>
          <cell r="AE9212" t="str">
            <v>GENERICO</v>
          </cell>
          <cell r="AF9212">
            <v>0</v>
          </cell>
          <cell r="AG9212" t="str">
            <v>PEDIDO_ENTREGADO</v>
          </cell>
          <cell r="AH9212">
            <v>44903</v>
          </cell>
          <cell r="AJ9212" t="str">
            <v>GUIA ENTREGADA -David Vargas  - 0000</v>
          </cell>
          <cell r="AK9212">
            <v>474509</v>
          </cell>
        </row>
        <row r="9213">
          <cell r="B9213">
            <v>474510</v>
          </cell>
          <cell r="C9213" t="str">
            <v>11529</v>
          </cell>
          <cell r="D9213" t="str">
            <v>MOVISTAR</v>
          </cell>
          <cell r="E9213" t="str">
            <v>RETIRO</v>
          </cell>
          <cell r="F9213" t="str">
            <v>NORMAL</v>
          </cell>
          <cell r="G9213" t="str">
            <v>031002004076779</v>
          </cell>
          <cell r="H9213">
            <v>44901</v>
          </cell>
          <cell r="I9213" t="str">
            <v>ENTREGADO</v>
          </cell>
          <cell r="J9213">
            <v>44914</v>
          </cell>
          <cell r="K9213" t="str">
            <v>FLEXNET - LI</v>
          </cell>
          <cell r="L9213" t="str">
            <v>CALLE 28 DE JUNIO S/N Y GARCIA MORENO ENTRADA LLANO GRANDE</v>
          </cell>
          <cell r="M9213" t="str">
            <v/>
          </cell>
          <cell r="N9213" t="str">
            <v>0999471892</v>
          </cell>
          <cell r="O9213" t="str">
            <v>0999471892</v>
          </cell>
          <cell r="P9213" t="str">
            <v>QUITO</v>
          </cell>
          <cell r="Q9213" t="str">
            <v>QUITO</v>
          </cell>
          <cell r="R9213" t="str">
            <v>PICHINCHA</v>
          </cell>
          <cell r="T9213" t="str">
            <v>TRAMACO</v>
          </cell>
          <cell r="U9213" t="str">
            <v>FLEXNETUIO_PROVINCIA</v>
          </cell>
          <cell r="V9213">
            <v>0</v>
          </cell>
          <cell r="W9213">
            <v>1</v>
          </cell>
          <cell r="X9213" t="str">
            <v>LILIANA ZAMBRANO</v>
          </cell>
          <cell r="Y9213" t="str">
            <v>Calle Pichincha entre Calles Washington y Bolivar a lado de Almacenes Artefacta</v>
          </cell>
          <cell r="Z9213" t="str">
            <v>1303_CHONE</v>
          </cell>
          <cell r="AA9213" t="str">
            <v/>
          </cell>
          <cell r="AB9213">
            <v>21852</v>
          </cell>
          <cell r="AC9213">
            <v>44902</v>
          </cell>
          <cell r="AD9213" t="str">
            <v>TRAMACO EXPRESS</v>
          </cell>
          <cell r="AE9213" t="str">
            <v>GENERICO</v>
          </cell>
          <cell r="AF9213">
            <v>0</v>
          </cell>
          <cell r="AG9213" t="str">
            <v>PEDIDO_ENTREGADO</v>
          </cell>
          <cell r="AH9213">
            <v>44903</v>
          </cell>
          <cell r="AJ9213" t="str">
            <v>GUIA ENTREGADA -David Vargas  - 0000</v>
          </cell>
          <cell r="AK9213">
            <v>474510</v>
          </cell>
        </row>
        <row r="9214">
          <cell r="B9214">
            <v>474511</v>
          </cell>
          <cell r="C9214" t="str">
            <v>11530</v>
          </cell>
          <cell r="D9214" t="str">
            <v>MOVISTAR</v>
          </cell>
          <cell r="E9214" t="str">
            <v>RETIRO</v>
          </cell>
          <cell r="F9214" t="str">
            <v>NORMAL</v>
          </cell>
          <cell r="G9214" t="str">
            <v>031002004076351</v>
          </cell>
          <cell r="H9214">
            <v>44901</v>
          </cell>
          <cell r="I9214" t="str">
            <v>ENTREGADO</v>
          </cell>
          <cell r="J9214">
            <v>44914</v>
          </cell>
          <cell r="K9214" t="str">
            <v>FLEXNET - LI</v>
          </cell>
          <cell r="L9214" t="str">
            <v>CALLE 28 DE JUNIO S/N Y GARCIA MORENO ENTRADA LLANO GRANDE</v>
          </cell>
          <cell r="M9214" t="str">
            <v/>
          </cell>
          <cell r="N9214" t="str">
            <v>0983345657</v>
          </cell>
          <cell r="O9214" t="str">
            <v>0983345657</v>
          </cell>
          <cell r="P9214" t="str">
            <v>QUITO</v>
          </cell>
          <cell r="Q9214" t="str">
            <v>QUITO</v>
          </cell>
          <cell r="R9214" t="str">
            <v>PICHINCHA</v>
          </cell>
          <cell r="T9214" t="str">
            <v>TRAMACO</v>
          </cell>
          <cell r="U9214" t="str">
            <v>FLEXNETUIO_GYE</v>
          </cell>
          <cell r="V9214">
            <v>0</v>
          </cell>
          <cell r="W9214">
            <v>1</v>
          </cell>
          <cell r="X9214" t="str">
            <v>JORGE MERINO</v>
          </cell>
          <cell r="Y9214" t="str">
            <v>Cdla Kenney Av Del Periodista y Dr Juan Bautista Arzube CC Policentro local #48, (Local Movistar)</v>
          </cell>
          <cell r="Z9214" t="str">
            <v>0901_GUAYAQUIL</v>
          </cell>
          <cell r="AA9214" t="str">
            <v/>
          </cell>
          <cell r="AB9214">
            <v>21852</v>
          </cell>
          <cell r="AC9214">
            <v>44902</v>
          </cell>
          <cell r="AD9214" t="str">
            <v>TRAMACO EXPRESS</v>
          </cell>
          <cell r="AE9214" t="str">
            <v>GENERICO</v>
          </cell>
          <cell r="AF9214">
            <v>0</v>
          </cell>
          <cell r="AG9214" t="str">
            <v>PEDIDO_ENTREGADO</v>
          </cell>
          <cell r="AH9214">
            <v>44903</v>
          </cell>
          <cell r="AJ9214" t="str">
            <v>GUIA ENTREGADA -David Vargas  - 0000</v>
          </cell>
          <cell r="AK9214">
            <v>474511</v>
          </cell>
        </row>
        <row r="9215">
          <cell r="B9215">
            <v>474512</v>
          </cell>
          <cell r="C9215" t="str">
            <v>11531</v>
          </cell>
          <cell r="D9215" t="str">
            <v>MOVISTAR</v>
          </cell>
          <cell r="E9215" t="str">
            <v>RETIRO</v>
          </cell>
          <cell r="F9215" t="str">
            <v>NORMAL</v>
          </cell>
          <cell r="G9215" t="str">
            <v>031002004076825</v>
          </cell>
          <cell r="H9215">
            <v>44901</v>
          </cell>
          <cell r="I9215" t="str">
            <v>ENTREGADO</v>
          </cell>
          <cell r="J9215">
            <v>44914</v>
          </cell>
          <cell r="K9215" t="str">
            <v>FLEXNET - LI</v>
          </cell>
          <cell r="L9215" t="str">
            <v>CALLE 28 DE JUNIO S/N Y GARCIA MORENO ENTRADA LLANO GRANDE</v>
          </cell>
          <cell r="M9215" t="str">
            <v/>
          </cell>
          <cell r="N9215" t="str">
            <v>984448116</v>
          </cell>
          <cell r="O9215" t="str">
            <v>984448116</v>
          </cell>
          <cell r="P9215" t="str">
            <v>QUITO</v>
          </cell>
          <cell r="Q9215" t="str">
            <v>QUITO</v>
          </cell>
          <cell r="R9215" t="str">
            <v>PICHINCHA</v>
          </cell>
          <cell r="T9215" t="str">
            <v>TRAMACO</v>
          </cell>
          <cell r="U9215" t="str">
            <v>FLEXNETUIO_PROVINCIA</v>
          </cell>
          <cell r="V9215">
            <v>0</v>
          </cell>
          <cell r="W9215">
            <v>1</v>
          </cell>
          <cell r="X9215" t="str">
            <v xml:space="preserve">KARINA QUINAPALLO </v>
          </cell>
          <cell r="Y9215" t="str">
            <v xml:space="preserve">CLLE. GARCIA MORENO 22-14 Y 10 DE AGOSTO ESQUINA DIAGONAL AL BANCO INTERNACIONAL </v>
          </cell>
          <cell r="Z9215" t="str">
            <v>0601_RIOBAMBA</v>
          </cell>
          <cell r="AA9215" t="str">
            <v/>
          </cell>
          <cell r="AB9215">
            <v>21852</v>
          </cell>
          <cell r="AC9215">
            <v>44902</v>
          </cell>
          <cell r="AD9215" t="str">
            <v>TRAMACO EXPRESS</v>
          </cell>
          <cell r="AE9215" t="str">
            <v>GENERICO</v>
          </cell>
          <cell r="AF9215">
            <v>0</v>
          </cell>
          <cell r="AG9215" t="str">
            <v>PEDIDO_ENTREGADO</v>
          </cell>
          <cell r="AH9215">
            <v>44903</v>
          </cell>
          <cell r="AJ9215" t="str">
            <v>GUIA ENTREGADA -David Vargas  - 0000</v>
          </cell>
          <cell r="AK9215">
            <v>474512</v>
          </cell>
        </row>
        <row r="9216">
          <cell r="B9216">
            <v>474513</v>
          </cell>
          <cell r="C9216" t="str">
            <v>11532</v>
          </cell>
          <cell r="D9216" t="str">
            <v>MOVISTAR</v>
          </cell>
          <cell r="E9216" t="str">
            <v>RETIRO</v>
          </cell>
          <cell r="F9216" t="str">
            <v>NORMAL</v>
          </cell>
          <cell r="G9216" t="str">
            <v>031002004076915</v>
          </cell>
          <cell r="H9216">
            <v>44901</v>
          </cell>
          <cell r="I9216" t="str">
            <v>ENTREGADO</v>
          </cell>
          <cell r="J9216">
            <v>44914</v>
          </cell>
          <cell r="K9216" t="str">
            <v>FLEXNET - LI</v>
          </cell>
          <cell r="L9216" t="str">
            <v>CALLE 28 DE JUNIO S/N Y GARCIA MORENO ENTRADA LLANO GRANDE</v>
          </cell>
          <cell r="M9216" t="str">
            <v/>
          </cell>
          <cell r="N9216" t="str">
            <v>958915204</v>
          </cell>
          <cell r="O9216" t="str">
            <v>958915204</v>
          </cell>
          <cell r="P9216" t="str">
            <v>QUITO</v>
          </cell>
          <cell r="Q9216" t="str">
            <v>QUITO</v>
          </cell>
          <cell r="R9216" t="str">
            <v>PICHINCHA</v>
          </cell>
          <cell r="T9216" t="str">
            <v>TRAMACO</v>
          </cell>
          <cell r="U9216" t="str">
            <v>FLEXNETUIO_PROVINCIA</v>
          </cell>
          <cell r="V9216">
            <v>0</v>
          </cell>
          <cell r="W9216">
            <v>1</v>
          </cell>
          <cell r="X9216" t="str">
            <v>AGRIPINA LEON</v>
          </cell>
          <cell r="Y9216" t="str">
            <v>CC.PASEO SHOPPING  LOCAL 8-9</v>
          </cell>
          <cell r="Z9216" t="str">
            <v>0701_MACHALA</v>
          </cell>
          <cell r="AA9216" t="str">
            <v/>
          </cell>
          <cell r="AB9216">
            <v>21852</v>
          </cell>
          <cell r="AC9216">
            <v>44902</v>
          </cell>
          <cell r="AD9216" t="str">
            <v>TRAMACO EXPRESS</v>
          </cell>
          <cell r="AE9216" t="str">
            <v>GENERICO</v>
          </cell>
          <cell r="AF9216">
            <v>0</v>
          </cell>
          <cell r="AG9216" t="str">
            <v>PEDIDO_ENTREGADO</v>
          </cell>
          <cell r="AH9216">
            <v>44903</v>
          </cell>
          <cell r="AJ9216" t="str">
            <v>GUIA ENTREGADA -David Vargas  - null</v>
          </cell>
          <cell r="AK9216">
            <v>474513</v>
          </cell>
        </row>
        <row r="9217">
          <cell r="B9217">
            <v>474514</v>
          </cell>
          <cell r="C9217" t="str">
            <v>11533</v>
          </cell>
          <cell r="D9217" t="str">
            <v>MOVISTAR</v>
          </cell>
          <cell r="E9217" t="str">
            <v>RETIRO</v>
          </cell>
          <cell r="F9217" t="str">
            <v>NORMAL</v>
          </cell>
          <cell r="G9217" t="str">
            <v>031002004076060</v>
          </cell>
          <cell r="H9217">
            <v>44901</v>
          </cell>
          <cell r="I9217" t="str">
            <v>ENTREGADO</v>
          </cell>
          <cell r="J9217">
            <v>44914</v>
          </cell>
          <cell r="K9217" t="str">
            <v>FLEXNET - LI</v>
          </cell>
          <cell r="L9217" t="str">
            <v>CALLE 28 DE JUNIO S/N Y GARCIA MORENO ENTRADA LLANO GRANDE</v>
          </cell>
          <cell r="M9217" t="str">
            <v/>
          </cell>
          <cell r="N9217" t="str">
            <v>0998065185</v>
          </cell>
          <cell r="O9217" t="str">
            <v>0998065185</v>
          </cell>
          <cell r="P9217" t="str">
            <v>QUITO</v>
          </cell>
          <cell r="Q9217" t="str">
            <v>QUITO</v>
          </cell>
          <cell r="R9217" t="str">
            <v>PICHINCHA</v>
          </cell>
          <cell r="T9217" t="str">
            <v>TRAMACO</v>
          </cell>
          <cell r="U9217" t="str">
            <v>FLEXNETUIO_LOCAL</v>
          </cell>
          <cell r="V9217">
            <v>0</v>
          </cell>
          <cell r="W9217">
            <v>1</v>
          </cell>
          <cell r="X9217" t="str">
            <v>LIZETH SARABIA</v>
          </cell>
          <cell r="Y9217" t="str">
            <v xml:space="preserve">Av. Amazonas N6-114 y Republica CC El Jardin Segunda Planta Locales 228 y 229 </v>
          </cell>
          <cell r="Z9217" t="str">
            <v>1701_QUITO</v>
          </cell>
          <cell r="AA9217" t="str">
            <v/>
          </cell>
          <cell r="AB9217">
            <v>21852</v>
          </cell>
          <cell r="AC9217">
            <v>44902</v>
          </cell>
          <cell r="AD9217" t="str">
            <v>TRAMACO EXPRESS</v>
          </cell>
          <cell r="AE9217" t="str">
            <v>GENERICO</v>
          </cell>
          <cell r="AF9217">
            <v>0</v>
          </cell>
          <cell r="AG9217" t="str">
            <v>PEDIDO_ENTREGADO</v>
          </cell>
          <cell r="AH9217">
            <v>44903</v>
          </cell>
          <cell r="AJ9217" t="str">
            <v>GUIA ENTREGADA -David Vargas  - 000</v>
          </cell>
          <cell r="AK9217">
            <v>474514</v>
          </cell>
        </row>
        <row r="9218">
          <cell r="B9218">
            <v>474515</v>
          </cell>
          <cell r="C9218" t="str">
            <v>11534</v>
          </cell>
          <cell r="D9218" t="str">
            <v>MOVISTAR</v>
          </cell>
          <cell r="E9218" t="str">
            <v>RETIRO</v>
          </cell>
          <cell r="F9218" t="str">
            <v>NORMAL</v>
          </cell>
          <cell r="G9218" t="str">
            <v>031002004076991</v>
          </cell>
          <cell r="H9218">
            <v>44901</v>
          </cell>
          <cell r="I9218" t="str">
            <v>ENTREGADO</v>
          </cell>
          <cell r="J9218">
            <v>44914</v>
          </cell>
          <cell r="K9218" t="str">
            <v>FLEXNET - LI</v>
          </cell>
          <cell r="L9218" t="str">
            <v>CALLE 28 DE JUNIO S/N Y GARCIA MORENO ENTRADA LLANO GRANDE</v>
          </cell>
          <cell r="M9218" t="str">
            <v/>
          </cell>
          <cell r="N9218" t="str">
            <v>967197164</v>
          </cell>
          <cell r="O9218" t="str">
            <v>967197164</v>
          </cell>
          <cell r="P9218" t="str">
            <v>QUITO</v>
          </cell>
          <cell r="Q9218" t="str">
            <v>QUITO</v>
          </cell>
          <cell r="R9218" t="str">
            <v>PICHINCHA</v>
          </cell>
          <cell r="T9218" t="str">
            <v>TRAMACO</v>
          </cell>
          <cell r="U9218" t="str">
            <v>FLEXNETUIO_PROVINCIA</v>
          </cell>
          <cell r="V9218">
            <v>0</v>
          </cell>
          <cell r="W9218">
            <v>1</v>
          </cell>
          <cell r="X9218" t="str">
            <v>ANDRES SUAREZ</v>
          </cell>
          <cell r="Y9218" t="str">
            <v>Av. Mariano Acosta 21-47 y Victor Gomez Jurado C.C. La Plaza Shopping Center local movistar</v>
          </cell>
          <cell r="Z9218" t="str">
            <v>1001_IBARRA</v>
          </cell>
          <cell r="AA9218" t="str">
            <v/>
          </cell>
          <cell r="AB9218">
            <v>21852</v>
          </cell>
          <cell r="AC9218">
            <v>44902</v>
          </cell>
          <cell r="AD9218" t="str">
            <v>TRAMACO EXPRESS</v>
          </cell>
          <cell r="AE9218" t="str">
            <v>GENERICO</v>
          </cell>
          <cell r="AF9218">
            <v>0</v>
          </cell>
          <cell r="AG9218" t="str">
            <v>PEDIDO_ENTREGADO</v>
          </cell>
          <cell r="AH9218">
            <v>44903</v>
          </cell>
          <cell r="AJ9218" t="str">
            <v>GUIA ENTREGADA -David Vargas  - 0000</v>
          </cell>
          <cell r="AK9218">
            <v>474515</v>
          </cell>
        </row>
        <row r="9219">
          <cell r="B9219">
            <v>474516</v>
          </cell>
          <cell r="C9219" t="str">
            <v>11535</v>
          </cell>
          <cell r="D9219" t="str">
            <v>MOVISTAR</v>
          </cell>
          <cell r="E9219" t="str">
            <v>RETIRO</v>
          </cell>
          <cell r="F9219" t="str">
            <v>NORMAL</v>
          </cell>
          <cell r="G9219" t="str">
            <v>031002004077104</v>
          </cell>
          <cell r="H9219">
            <v>44901</v>
          </cell>
          <cell r="I9219" t="str">
            <v>ENTREGADO</v>
          </cell>
          <cell r="J9219">
            <v>44914</v>
          </cell>
          <cell r="K9219" t="str">
            <v>FLEXNET - LI</v>
          </cell>
          <cell r="L9219" t="str">
            <v>CALLE 28 DE JUNIO S/N Y GARCIA MORENO ENTRADA LLANO GRANDE</v>
          </cell>
          <cell r="M9219" t="str">
            <v/>
          </cell>
          <cell r="N9219" t="str">
            <v>0993714346</v>
          </cell>
          <cell r="O9219" t="str">
            <v>0993714346</v>
          </cell>
          <cell r="P9219" t="str">
            <v>QUITO</v>
          </cell>
          <cell r="Q9219" t="str">
            <v>QUITO</v>
          </cell>
          <cell r="R9219" t="str">
            <v>PICHINCHA</v>
          </cell>
          <cell r="T9219" t="str">
            <v>TRAMACO</v>
          </cell>
          <cell r="U9219" t="str">
            <v>FLEXNETUIO_PROVINCIA</v>
          </cell>
          <cell r="V9219">
            <v>0</v>
          </cell>
          <cell r="W9219">
            <v>1</v>
          </cell>
          <cell r="X9219" t="str">
            <v xml:space="preserve">GABRIELA PEREZ </v>
          </cell>
          <cell r="Y9219" t="str">
            <v>Av. Quito y Av. Abraham Calazacon Centro Comercial Pase Shopping Local 15</v>
          </cell>
          <cell r="Z9219" t="str">
            <v>2301_SANTO DOMINGO</v>
          </cell>
          <cell r="AA9219" t="str">
            <v/>
          </cell>
          <cell r="AB9219">
            <v>21852</v>
          </cell>
          <cell r="AC9219">
            <v>44902</v>
          </cell>
          <cell r="AD9219" t="str">
            <v>TRAMACO EXPRESS</v>
          </cell>
          <cell r="AE9219" t="str">
            <v>GENERICO</v>
          </cell>
          <cell r="AF9219">
            <v>0</v>
          </cell>
          <cell r="AG9219" t="str">
            <v>PEDIDO_ENTREGADO</v>
          </cell>
          <cell r="AH9219">
            <v>44903</v>
          </cell>
          <cell r="AJ9219" t="str">
            <v>GUIA ENTREGADA -David Vargas  - 0000</v>
          </cell>
          <cell r="AK9219">
            <v>474516</v>
          </cell>
        </row>
        <row r="9220">
          <cell r="B9220">
            <v>474517</v>
          </cell>
          <cell r="C9220" t="str">
            <v>11536</v>
          </cell>
          <cell r="D9220" t="str">
            <v>MOVISTAR</v>
          </cell>
          <cell r="E9220" t="str">
            <v>RETIRO</v>
          </cell>
          <cell r="F9220" t="str">
            <v>NORMAL</v>
          </cell>
          <cell r="G9220" t="str">
            <v>031002004076116</v>
          </cell>
          <cell r="H9220">
            <v>44901</v>
          </cell>
          <cell r="I9220" t="str">
            <v>ENTREGADO</v>
          </cell>
          <cell r="J9220">
            <v>44914</v>
          </cell>
          <cell r="K9220" t="str">
            <v>FLEXNET - LI</v>
          </cell>
          <cell r="L9220" t="str">
            <v>CALLE 28 DE JUNIO S/N Y GARCIA MORENO ENTRADA LLANO GRANDE</v>
          </cell>
          <cell r="M9220" t="str">
            <v/>
          </cell>
          <cell r="N9220" t="str">
            <v>0987252104</v>
          </cell>
          <cell r="O9220" t="str">
            <v>0987252104</v>
          </cell>
          <cell r="P9220" t="str">
            <v>QUITO</v>
          </cell>
          <cell r="Q9220" t="str">
            <v>QUITO</v>
          </cell>
          <cell r="R9220" t="str">
            <v>PICHINCHA</v>
          </cell>
          <cell r="T9220" t="str">
            <v>TRAMACO</v>
          </cell>
          <cell r="U9220" t="str">
            <v>FLEXNETUIO_LOCAL</v>
          </cell>
          <cell r="V9220">
            <v>0</v>
          </cell>
          <cell r="W9220">
            <v>1</v>
          </cell>
          <cell r="X9220" t="str">
            <v>FERNANDA SALAZAR</v>
          </cell>
          <cell r="Y9220" t="str">
            <v>Av. Galo Plaza Lasso y Av. Simon Bolivar, Centro Comercial Portal Shopping local 52- 53 piso Dos</v>
          </cell>
          <cell r="Z9220" t="str">
            <v>1701_QUITO</v>
          </cell>
          <cell r="AA9220" t="str">
            <v/>
          </cell>
          <cell r="AB9220">
            <v>21852</v>
          </cell>
          <cell r="AC9220">
            <v>44902</v>
          </cell>
          <cell r="AD9220" t="str">
            <v>TRAMACO EXPRESS</v>
          </cell>
          <cell r="AE9220" t="str">
            <v>GENERICO</v>
          </cell>
          <cell r="AF9220">
            <v>0</v>
          </cell>
          <cell r="AG9220" t="str">
            <v>PEDIDO_ENTREGADO</v>
          </cell>
          <cell r="AH9220">
            <v>44902</v>
          </cell>
          <cell r="AJ9220" t="str">
            <v>GUIA ENTREGADA -David Vargas  - null</v>
          </cell>
          <cell r="AK9220">
            <v>474517</v>
          </cell>
        </row>
        <row r="9221">
          <cell r="B9221">
            <v>474518</v>
          </cell>
          <cell r="C9221" t="str">
            <v>11537</v>
          </cell>
          <cell r="D9221" t="str">
            <v>MOVISTAR</v>
          </cell>
          <cell r="E9221" t="str">
            <v>RETIRO</v>
          </cell>
          <cell r="F9221" t="str">
            <v>NORMAL</v>
          </cell>
          <cell r="G9221" t="str">
            <v>031002004076405</v>
          </cell>
          <cell r="H9221">
            <v>44901</v>
          </cell>
          <cell r="I9221" t="str">
            <v>ENTREGADO</v>
          </cell>
          <cell r="J9221">
            <v>44914</v>
          </cell>
          <cell r="K9221" t="str">
            <v>FLEXNET - LI</v>
          </cell>
          <cell r="L9221" t="str">
            <v>CALLE 28 DE JUNIO S/N Y GARCIA MORENO ENTRADA LLANO GRANDE</v>
          </cell>
          <cell r="M9221" t="str">
            <v/>
          </cell>
          <cell r="N9221" t="str">
            <v>0998181413</v>
          </cell>
          <cell r="O9221" t="str">
            <v>0998181413</v>
          </cell>
          <cell r="P9221" t="str">
            <v>QUITO</v>
          </cell>
          <cell r="Q9221" t="str">
            <v>QUITO</v>
          </cell>
          <cell r="R9221" t="str">
            <v>PICHINCHA</v>
          </cell>
          <cell r="T9221" t="str">
            <v>TRAMACO</v>
          </cell>
          <cell r="U9221" t="str">
            <v>FLEXNETUIO_GYE</v>
          </cell>
          <cell r="V9221">
            <v>0</v>
          </cell>
          <cell r="W9221">
            <v>1</v>
          </cell>
          <cell r="X9221" t="str">
            <v>DANIELA MORAN</v>
          </cell>
          <cell r="Y9221" t="str">
            <v>Avenida Joaquin Orrantia y Avenida Constitucion. Parroquia Tarqui 4to Pasaje 1 NE.Postal 090513 CC Mall del Sol Local A55 PB Zona 1 (local Movistar)</v>
          </cell>
          <cell r="Z9221" t="str">
            <v>0901_GUAYAQUIL</v>
          </cell>
          <cell r="AA9221" t="str">
            <v/>
          </cell>
          <cell r="AB9221">
            <v>21852</v>
          </cell>
          <cell r="AC9221">
            <v>44902</v>
          </cell>
          <cell r="AD9221" t="str">
            <v>TRAMACO EXPRESS</v>
          </cell>
          <cell r="AE9221" t="str">
            <v>GENERICO</v>
          </cell>
          <cell r="AF9221">
            <v>0</v>
          </cell>
          <cell r="AG9221" t="str">
            <v>PEDIDO_ENTREGADO</v>
          </cell>
          <cell r="AH9221">
            <v>44903</v>
          </cell>
          <cell r="AJ9221" t="str">
            <v>GUIA ENTREGADA -David Vargas  - 0000</v>
          </cell>
          <cell r="AK9221">
            <v>474518</v>
          </cell>
        </row>
        <row r="9222">
          <cell r="B9222">
            <v>474519</v>
          </cell>
          <cell r="C9222" t="str">
            <v>11538</v>
          </cell>
          <cell r="D9222" t="str">
            <v>MOVISTAR</v>
          </cell>
          <cell r="E9222" t="str">
            <v>RETIRO</v>
          </cell>
          <cell r="F9222" t="str">
            <v>NORMAL</v>
          </cell>
          <cell r="G9222" t="str">
            <v>031002004077184</v>
          </cell>
          <cell r="H9222">
            <v>44901</v>
          </cell>
          <cell r="I9222" t="str">
            <v>ENTREGADO</v>
          </cell>
          <cell r="J9222">
            <v>44914</v>
          </cell>
          <cell r="K9222" t="str">
            <v>FLEXNET - LI</v>
          </cell>
          <cell r="L9222" t="str">
            <v>CALLE 28 DE JUNIO S/N Y GARCIA MORENO ENTRADA LLANO GRANDE</v>
          </cell>
          <cell r="M9222" t="str">
            <v/>
          </cell>
          <cell r="N9222" t="str">
            <v>0979594076</v>
          </cell>
          <cell r="O9222" t="str">
            <v>0979594076</v>
          </cell>
          <cell r="P9222" t="str">
            <v>QUITO</v>
          </cell>
          <cell r="Q9222" t="str">
            <v>QUITO</v>
          </cell>
          <cell r="R9222" t="str">
            <v>PICHINCHA</v>
          </cell>
          <cell r="T9222" t="str">
            <v>TRAMACO</v>
          </cell>
          <cell r="U9222" t="str">
            <v>FLEXNETUIO_PROVINCIA</v>
          </cell>
          <cell r="V9222">
            <v>0</v>
          </cell>
          <cell r="W9222">
            <v>1</v>
          </cell>
          <cell r="X9222" t="str">
            <v>MADELIN VELEZ</v>
          </cell>
          <cell r="Y9222" t="str">
            <v>El Carmen, Abdon Calderon y Av. Chone frente a Japon Motos, Diagonal al Banco Pichincha a lado de farmacia Sana Sana</v>
          </cell>
          <cell r="Z9222" t="str">
            <v>1304_EL CARMEN</v>
          </cell>
          <cell r="AA9222" t="str">
            <v/>
          </cell>
          <cell r="AB9222">
            <v>21852</v>
          </cell>
          <cell r="AC9222">
            <v>44902</v>
          </cell>
          <cell r="AD9222" t="str">
            <v>TRAMACO EXPRESS</v>
          </cell>
          <cell r="AE9222" t="str">
            <v>GENERICO</v>
          </cell>
          <cell r="AF9222">
            <v>0</v>
          </cell>
          <cell r="AG9222" t="str">
            <v>PEDIDO_ENTREGADO</v>
          </cell>
          <cell r="AH9222">
            <v>44903</v>
          </cell>
          <cell r="AJ9222" t="str">
            <v>GUIA ENTREGADA -David Vargas  - 0000</v>
          </cell>
          <cell r="AK9222">
            <v>474519</v>
          </cell>
        </row>
        <row r="9223">
          <cell r="B9223">
            <v>474520</v>
          </cell>
          <cell r="C9223" t="str">
            <v>11539</v>
          </cell>
          <cell r="D9223" t="str">
            <v>MOVISTAR</v>
          </cell>
          <cell r="E9223" t="str">
            <v>RETIRO</v>
          </cell>
          <cell r="F9223" t="str">
            <v>NORMAL</v>
          </cell>
          <cell r="G9223" t="str">
            <v>031002004077229</v>
          </cell>
          <cell r="H9223">
            <v>44901</v>
          </cell>
          <cell r="I9223" t="str">
            <v>ENTREGADO</v>
          </cell>
          <cell r="J9223">
            <v>44914</v>
          </cell>
          <cell r="K9223" t="str">
            <v>FLEXNET - LI</v>
          </cell>
          <cell r="L9223" t="str">
            <v>CALLE 28 DE JUNIO S/N Y GARCIA MORENO ENTRADA LLANO GRANDE</v>
          </cell>
          <cell r="M9223" t="str">
            <v/>
          </cell>
          <cell r="N9223" t="str">
            <v>0998619422</v>
          </cell>
          <cell r="O9223" t="str">
            <v>0998619422</v>
          </cell>
          <cell r="P9223" t="str">
            <v>QUITO</v>
          </cell>
          <cell r="Q9223" t="str">
            <v>QUITO</v>
          </cell>
          <cell r="R9223" t="str">
            <v>PICHINCHA</v>
          </cell>
          <cell r="T9223" t="str">
            <v>TRAMACO</v>
          </cell>
          <cell r="U9223" t="str">
            <v>FLEXNETUIO_PROVINCIA</v>
          </cell>
          <cell r="V9223">
            <v>0</v>
          </cell>
          <cell r="W9223">
            <v>1</v>
          </cell>
          <cell r="X9223" t="str">
            <v>JEFFERSON GUANCHALA</v>
          </cell>
          <cell r="Y9223" t="str">
            <v xml:space="preserve">BELISARIO QUEVEDO 8-07 Y JUAN ABEL ECHEVERRIA , Junto Almacenes La Ganga Edificio de 3 pisos Ventana </v>
          </cell>
          <cell r="Z9223" t="str">
            <v>0501_LATACUNGA</v>
          </cell>
          <cell r="AA9223" t="str">
            <v/>
          </cell>
          <cell r="AB9223">
            <v>21852</v>
          </cell>
          <cell r="AC9223">
            <v>44902</v>
          </cell>
          <cell r="AD9223" t="str">
            <v>TRAMACO EXPRESS</v>
          </cell>
          <cell r="AE9223" t="str">
            <v>GENERICO</v>
          </cell>
          <cell r="AF9223">
            <v>0</v>
          </cell>
          <cell r="AG9223" t="str">
            <v>PEDIDO_ENTREGADO</v>
          </cell>
          <cell r="AH9223">
            <v>44903</v>
          </cell>
          <cell r="AJ9223" t="str">
            <v>GUIA ENTREGADA -David Vargas  - 0000</v>
          </cell>
          <cell r="AK9223">
            <v>474520</v>
          </cell>
        </row>
        <row r="9224">
          <cell r="B9224">
            <v>474521</v>
          </cell>
          <cell r="C9224" t="str">
            <v>11540</v>
          </cell>
          <cell r="D9224" t="str">
            <v>MOVISTAR</v>
          </cell>
          <cell r="E9224" t="str">
            <v>RETIRO</v>
          </cell>
          <cell r="F9224" t="str">
            <v>NORMAL</v>
          </cell>
          <cell r="G9224" t="str">
            <v>031002004076130</v>
          </cell>
          <cell r="H9224">
            <v>44901</v>
          </cell>
          <cell r="I9224" t="str">
            <v>ENTREGADO</v>
          </cell>
          <cell r="J9224">
            <v>44922</v>
          </cell>
          <cell r="K9224" t="str">
            <v>FLEXNET - LI</v>
          </cell>
          <cell r="L9224" t="str">
            <v>CALLE 28 DE JUNIO S/N Y GARCIA MORENO ENTRADA LLANO GRANDE</v>
          </cell>
          <cell r="M9224" t="str">
            <v/>
          </cell>
          <cell r="N9224" t="str">
            <v>0987045549</v>
          </cell>
          <cell r="O9224" t="str">
            <v>0987045549</v>
          </cell>
          <cell r="P9224" t="str">
            <v>QUITO</v>
          </cell>
          <cell r="Q9224" t="str">
            <v>QUITO</v>
          </cell>
          <cell r="R9224" t="str">
            <v>PICHINCHA</v>
          </cell>
          <cell r="T9224" t="str">
            <v>TRAMACO</v>
          </cell>
          <cell r="U9224" t="str">
            <v>FLEXNETUIO_LOCAL</v>
          </cell>
          <cell r="V9224">
            <v>0</v>
          </cell>
          <cell r="W9224">
            <v>1</v>
          </cell>
          <cell r="X9224" t="str">
            <v>JONATHAN GALLEGOS</v>
          </cell>
          <cell r="Y9224" t="str">
            <v>Av. Interoceanica y Juna Montalvo junto a Produbanco C.C. Santa Maria</v>
          </cell>
          <cell r="Z9224" t="str">
            <v>1701_QUITO</v>
          </cell>
          <cell r="AA9224" t="str">
            <v/>
          </cell>
          <cell r="AB9224">
            <v>21852</v>
          </cell>
          <cell r="AC9224">
            <v>44902</v>
          </cell>
          <cell r="AD9224" t="str">
            <v>TRAMACO EXPRESS</v>
          </cell>
          <cell r="AE9224" t="str">
            <v>GENERICO</v>
          </cell>
          <cell r="AF9224">
            <v>0</v>
          </cell>
          <cell r="AG9224" t="str">
            <v>PEDIDO_ENTREGADO</v>
          </cell>
          <cell r="AH9224">
            <v>44903</v>
          </cell>
          <cell r="AJ9224" t="str">
            <v>GUIA ENTREGADA -David Vargas  - 0000</v>
          </cell>
          <cell r="AK9224">
            <v>474521</v>
          </cell>
        </row>
        <row r="9225">
          <cell r="B9225">
            <v>474522</v>
          </cell>
          <cell r="C9225" t="str">
            <v>11541</v>
          </cell>
          <cell r="D9225" t="str">
            <v>MOVISTAR</v>
          </cell>
          <cell r="E9225" t="str">
            <v>RETIRO</v>
          </cell>
          <cell r="F9225" t="str">
            <v>NORMAL</v>
          </cell>
          <cell r="G9225" t="str">
            <v>031002004076157</v>
          </cell>
          <cell r="H9225">
            <v>44901</v>
          </cell>
          <cell r="I9225" t="str">
            <v>ENTREGADO</v>
          </cell>
          <cell r="J9225">
            <v>44914</v>
          </cell>
          <cell r="K9225" t="str">
            <v>FLEXNET - LI</v>
          </cell>
          <cell r="L9225" t="str">
            <v>CALLE 28 DE JUNIO S/N Y GARCIA MORENO ENTRADA LLANO GRANDE</v>
          </cell>
          <cell r="M9225" t="str">
            <v/>
          </cell>
          <cell r="N9225" t="str">
            <v>0998746094</v>
          </cell>
          <cell r="O9225" t="str">
            <v>0998746094</v>
          </cell>
          <cell r="P9225" t="str">
            <v>QUITO</v>
          </cell>
          <cell r="Q9225" t="str">
            <v>QUITO</v>
          </cell>
          <cell r="R9225" t="str">
            <v>PICHINCHA</v>
          </cell>
          <cell r="T9225" t="str">
            <v>TRAMACO</v>
          </cell>
          <cell r="U9225" t="str">
            <v>FLEXNETUIO_LOCAL</v>
          </cell>
          <cell r="V9225">
            <v>0</v>
          </cell>
          <cell r="W9225">
            <v>1</v>
          </cell>
          <cell r="X9225" t="str">
            <v>PAULA CHAVEZ</v>
          </cell>
          <cell r="Y9225" t="str">
            <v>Avenida de la Prensa y Avenida Kennedy Centro Comercial Condado Shopping nivel 2 frente a AKI Local 314</v>
          </cell>
          <cell r="Z9225" t="str">
            <v>1701_QUITO</v>
          </cell>
          <cell r="AA9225" t="str">
            <v/>
          </cell>
          <cell r="AB9225">
            <v>21852</v>
          </cell>
          <cell r="AC9225">
            <v>44902</v>
          </cell>
          <cell r="AD9225" t="str">
            <v>TRAMACO EXPRESS</v>
          </cell>
          <cell r="AE9225" t="str">
            <v>GENERICO</v>
          </cell>
          <cell r="AF9225">
            <v>0</v>
          </cell>
          <cell r="AG9225" t="str">
            <v>PEDIDO_ENTREGADO</v>
          </cell>
          <cell r="AH9225">
            <v>44904</v>
          </cell>
          <cell r="AJ9225" t="str">
            <v>GUIA ENTREGADA -David Vargas  - 000</v>
          </cell>
          <cell r="AK9225">
            <v>474522</v>
          </cell>
        </row>
        <row r="9226">
          <cell r="B9226">
            <v>474523</v>
          </cell>
          <cell r="C9226" t="str">
            <v>11542</v>
          </cell>
          <cell r="D9226" t="str">
            <v>MOVISTAR</v>
          </cell>
          <cell r="E9226" t="str">
            <v>RETIRO</v>
          </cell>
          <cell r="F9226" t="str">
            <v>NORMAL</v>
          </cell>
          <cell r="G9226" t="str">
            <v>031002004076444</v>
          </cell>
          <cell r="H9226">
            <v>44901</v>
          </cell>
          <cell r="I9226" t="str">
            <v>ENTREGADO</v>
          </cell>
          <cell r="J9226">
            <v>44914</v>
          </cell>
          <cell r="K9226" t="str">
            <v>FLEXNET - LI</v>
          </cell>
          <cell r="L9226" t="str">
            <v>CALLE 28 DE JUNIO S/N Y GARCIA MORENO ENTRADA LLANO GRANDE</v>
          </cell>
          <cell r="M9226" t="str">
            <v/>
          </cell>
          <cell r="N9226" t="str">
            <v>0984194554</v>
          </cell>
          <cell r="O9226" t="str">
            <v>0984194554</v>
          </cell>
          <cell r="P9226" t="str">
            <v>QUITO</v>
          </cell>
          <cell r="Q9226" t="str">
            <v>QUITO</v>
          </cell>
          <cell r="R9226" t="str">
            <v>PICHINCHA</v>
          </cell>
          <cell r="T9226" t="str">
            <v>TRAMACO</v>
          </cell>
          <cell r="U9226" t="str">
            <v>FLEXNETUIO_GYE</v>
          </cell>
          <cell r="V9226">
            <v>0</v>
          </cell>
          <cell r="W9226">
            <v>1</v>
          </cell>
          <cell r="X9226" t="str">
            <v>CARMEN RAMIREZ</v>
          </cell>
          <cell r="Y9226" t="str">
            <v>C.C. RIOCENTRO NORTE Avda. Francisco Orellana Local 10 C.C. planta Baja</v>
          </cell>
          <cell r="Z9226" t="str">
            <v>0901_GUAYAQUIL</v>
          </cell>
          <cell r="AA9226" t="str">
            <v/>
          </cell>
          <cell r="AB9226">
            <v>21852</v>
          </cell>
          <cell r="AC9226">
            <v>44902</v>
          </cell>
          <cell r="AD9226" t="str">
            <v>TRAMACO EXPRESS</v>
          </cell>
          <cell r="AE9226" t="str">
            <v>GENERICO</v>
          </cell>
          <cell r="AF9226">
            <v>0</v>
          </cell>
          <cell r="AG9226" t="str">
            <v>PEDIDO_ENTREGADO</v>
          </cell>
          <cell r="AH9226">
            <v>44903</v>
          </cell>
          <cell r="AJ9226" t="str">
            <v>GUIA ENTREGADA -David Vargas  - 0000</v>
          </cell>
          <cell r="AK9226">
            <v>474523</v>
          </cell>
        </row>
        <row r="9227">
          <cell r="B9227">
            <v>474524</v>
          </cell>
          <cell r="C9227" t="str">
            <v>11543</v>
          </cell>
          <cell r="D9227" t="str">
            <v>MOVISTAR</v>
          </cell>
          <cell r="E9227" t="str">
            <v>RETIRO</v>
          </cell>
          <cell r="F9227" t="str">
            <v>NORMAL</v>
          </cell>
          <cell r="G9227" t="str">
            <v>031002004077292</v>
          </cell>
          <cell r="H9227">
            <v>44901</v>
          </cell>
          <cell r="I9227" t="str">
            <v>ENTREGADO</v>
          </cell>
          <cell r="J9227">
            <v>44914</v>
          </cell>
          <cell r="K9227" t="str">
            <v>FLEXNET - LI</v>
          </cell>
          <cell r="L9227" t="str">
            <v>CALLE 28 DE JUNIO S/N Y GARCIA MORENO ENTRADA LLANO GRANDE</v>
          </cell>
          <cell r="M9227" t="str">
            <v/>
          </cell>
          <cell r="N9227" t="str">
            <v>0995482890</v>
          </cell>
          <cell r="O9227" t="str">
            <v>0995482890</v>
          </cell>
          <cell r="P9227" t="str">
            <v>QUITO</v>
          </cell>
          <cell r="Q9227" t="str">
            <v>QUITO</v>
          </cell>
          <cell r="R9227" t="str">
            <v>PICHINCHA</v>
          </cell>
          <cell r="T9227" t="str">
            <v>TRAMACO</v>
          </cell>
          <cell r="U9227" t="str">
            <v>FLEXNETUIO_GYE</v>
          </cell>
          <cell r="V9227">
            <v>0</v>
          </cell>
          <cell r="W9227">
            <v>1</v>
          </cell>
          <cell r="X9227" t="str">
            <v>ANDY SOLORZANO</v>
          </cell>
          <cell r="Y9227" t="str">
            <v>C.C. SHOPPING DURAN  KILOMETRO 3.5 DE LA AUTOPISTA DURAN</v>
          </cell>
          <cell r="Z9227" t="str">
            <v>0907_DURAN</v>
          </cell>
          <cell r="AA9227" t="str">
            <v/>
          </cell>
          <cell r="AB9227">
            <v>21852</v>
          </cell>
          <cell r="AC9227">
            <v>44902</v>
          </cell>
          <cell r="AD9227" t="str">
            <v>TRAMACO EXPRESS</v>
          </cell>
          <cell r="AE9227" t="str">
            <v>GENERICO</v>
          </cell>
          <cell r="AF9227">
            <v>0</v>
          </cell>
          <cell r="AG9227" t="str">
            <v>PEDIDO_ENTREGADO</v>
          </cell>
          <cell r="AH9227">
            <v>44903</v>
          </cell>
          <cell r="AJ9227" t="str">
            <v>GUIA ENTREGADA -David Vargas  - 0000</v>
          </cell>
          <cell r="AK9227">
            <v>474524</v>
          </cell>
        </row>
        <row r="9228">
          <cell r="B9228">
            <v>474448</v>
          </cell>
          <cell r="C9228" t="str">
            <v>2022-12059</v>
          </cell>
          <cell r="D9228" t="str">
            <v>MOVISTAR</v>
          </cell>
          <cell r="E9228" t="str">
            <v>DESPACHO</v>
          </cell>
          <cell r="F9228" t="str">
            <v>NORMAL</v>
          </cell>
          <cell r="G9228" t="str">
            <v>FT75443</v>
          </cell>
          <cell r="H9228">
            <v>44901</v>
          </cell>
          <cell r="I9228" t="str">
            <v>ENTREGADO</v>
          </cell>
          <cell r="J9228">
            <v>44910</v>
          </cell>
          <cell r="K9228" t="str">
            <v>SECCIMACO QUITO_SERRANO VICUÑA JUAN PABLO</v>
          </cell>
          <cell r="L9228" t="str">
            <v>CUMBAYA ALFONSO LAMIÑA Y PASAJE COYOACAN, LUMBICITY PLAZA CENTRAL OFICINA COMLAM</v>
          </cell>
          <cell r="M9228" t="str">
            <v>1792709083</v>
          </cell>
          <cell r="N9228" t="str">
            <v>0999734490</v>
          </cell>
          <cell r="P9228" t="str">
            <v>QUITO</v>
          </cell>
          <cell r="Q9228" t="str">
            <v>QUITO</v>
          </cell>
          <cell r="R9228" t="str">
            <v>PICHINCHA</v>
          </cell>
          <cell r="T9228" t="str">
            <v>FLEXTRANS UIO</v>
          </cell>
          <cell r="U9228" t="str">
            <v>FLEXNETUIO_LOCAL</v>
          </cell>
          <cell r="V9228">
            <v>1</v>
          </cell>
          <cell r="W9228">
            <v>1</v>
          </cell>
          <cell r="X9228" t="str">
            <v>FLEXNET ECUADOR - MOVISTAR</v>
          </cell>
          <cell r="Y9228" t="str">
            <v>CALLE 28 DE JUNIO S/N Y GARCIA MORENO ENTRADA LLANO GRANDE</v>
          </cell>
          <cell r="Z9228" t="str">
            <v>1701_QUITO</v>
          </cell>
          <cell r="AA9228" t="str">
            <v/>
          </cell>
          <cell r="AB9228">
            <v>22097</v>
          </cell>
          <cell r="AC9228">
            <v>44910</v>
          </cell>
          <cell r="AD9228" t="str">
            <v>ITSACOURIER S.A.S</v>
          </cell>
          <cell r="AE9228" t="str">
            <v>PCZ1855</v>
          </cell>
          <cell r="AF9228">
            <v>1</v>
          </cell>
          <cell r="AG9228" t="str">
            <v>PEDIDO_ENTREGADO</v>
          </cell>
          <cell r="AH9228">
            <v>44910</v>
          </cell>
          <cell r="AK9228">
            <v>474448</v>
          </cell>
        </row>
        <row r="9229">
          <cell r="B9229">
            <v>474412</v>
          </cell>
          <cell r="C9229" t="str">
            <v>20003000334527</v>
          </cell>
          <cell r="D9229" t="str">
            <v>BRELDYNG</v>
          </cell>
          <cell r="E9229" t="str">
            <v>DESPACHO</v>
          </cell>
          <cell r="F9229" t="str">
            <v>NORMAL</v>
          </cell>
          <cell r="G9229" t="str">
            <v>031002004075910</v>
          </cell>
          <cell r="H9229">
            <v>44901</v>
          </cell>
          <cell r="I9229" t="str">
            <v>ENTREGADO</v>
          </cell>
          <cell r="J9229">
            <v>44907</v>
          </cell>
          <cell r="K9229" t="str">
            <v>SICHA MARTINEZ MARIA ISABEL</v>
          </cell>
          <cell r="L9229" t="str">
            <v>CANAR / AZOGUES / AZOGUES / SUCRE / SN / MATOBELLE / ENTREGA EN EL CENTRO COMERCIAL BARTOLOME SERRANO</v>
          </cell>
          <cell r="M9229" t="str">
            <v>302311246</v>
          </cell>
          <cell r="N9229" t="str">
            <v>985878832</v>
          </cell>
          <cell r="P9229" t="str">
            <v>AZOGUES</v>
          </cell>
          <cell r="Q9229" t="str">
            <v>AZOGUES</v>
          </cell>
          <cell r="R9229" t="str">
            <v>CAÑAR</v>
          </cell>
          <cell r="S9229" t="str">
            <v>AZOGUES</v>
          </cell>
          <cell r="T9229" t="str">
            <v>TRAMACO</v>
          </cell>
          <cell r="U9229" t="str">
            <v>FLEXNETGYE_PROVINCIA</v>
          </cell>
          <cell r="V9229">
            <v>1</v>
          </cell>
          <cell r="W9229">
            <v>3</v>
          </cell>
          <cell r="X9229" t="str">
            <v>FLEXNET</v>
          </cell>
          <cell r="Y9229" t="str">
            <v>FLEX NET GYE KM 8.5 VIA DAULE</v>
          </cell>
          <cell r="Z9229" t="str">
            <v>1701_QUITO</v>
          </cell>
          <cell r="AA9229" t="str">
            <v/>
          </cell>
          <cell r="AB9229">
            <v>21832</v>
          </cell>
          <cell r="AC9229">
            <v>44901</v>
          </cell>
          <cell r="AD9229" t="str">
            <v>TRAMACO EXPRESS</v>
          </cell>
          <cell r="AE9229" t="str">
            <v>GENERICO</v>
          </cell>
          <cell r="AF9229">
            <v>1</v>
          </cell>
          <cell r="AG9229" t="str">
            <v>PEDIDO_ENTREGADO</v>
          </cell>
          <cell r="AH9229">
            <v>44907</v>
          </cell>
          <cell r="AJ9229" t="str">
            <v>GUIA ENTREGADA -. SICHA MARTINEZ MARIA ISABEL - 0382311246</v>
          </cell>
          <cell r="AK9229">
            <v>474412</v>
          </cell>
        </row>
        <row r="9230">
          <cell r="B9230">
            <v>474414</v>
          </cell>
          <cell r="C9230" t="str">
            <v>20003004036430</v>
          </cell>
          <cell r="D9230" t="str">
            <v>BRELDYNG</v>
          </cell>
          <cell r="E9230" t="str">
            <v>DESPACHO</v>
          </cell>
          <cell r="F9230" t="str">
            <v>NORMAL</v>
          </cell>
          <cell r="G9230" t="str">
            <v>031002004078880</v>
          </cell>
          <cell r="H9230">
            <v>44901</v>
          </cell>
          <cell r="I9230" t="str">
            <v>DEVOLUCION_EN_PROCESO</v>
          </cell>
          <cell r="J9230">
            <v>44911</v>
          </cell>
          <cell r="K9230" t="str">
            <v>URBAN MORAN LEODAN OSCAR</v>
          </cell>
          <cell r="L9230" t="str">
            <v>GUAYAS / GUAYAQUIL / TARQUI / VIA DAULE KM 10 Y MEDIO /  / AV HONORATO VASQUEZ Y QUINQUELLAS / LOTIZACION INMACONSA OFICINA DE TRAMACO MZ 5 SL 1 QUINQUELAS</v>
          </cell>
          <cell r="M9230" t="str">
            <v>929038461</v>
          </cell>
          <cell r="N9230" t="str">
            <v>993761114</v>
          </cell>
          <cell r="P9230" t="str">
            <v>GUAYAQUIL</v>
          </cell>
          <cell r="Q9230" t="str">
            <v>GUAYAQUIL</v>
          </cell>
          <cell r="R9230" t="str">
            <v>GUAYAS</v>
          </cell>
          <cell r="T9230" t="str">
            <v>TRAMACO</v>
          </cell>
          <cell r="U9230" t="str">
            <v>FLEXNETGYE_LOCAL</v>
          </cell>
          <cell r="V9230">
            <v>2</v>
          </cell>
          <cell r="W9230">
            <v>12</v>
          </cell>
          <cell r="X9230" t="str">
            <v>FLEXNET</v>
          </cell>
          <cell r="Y9230" t="str">
            <v>FLEX NET GYE KM 8.5 VIA DAULE</v>
          </cell>
          <cell r="Z9230" t="str">
            <v>1701_QUITO</v>
          </cell>
          <cell r="AA9230" t="str">
            <v/>
          </cell>
          <cell r="AB9230">
            <v>21832</v>
          </cell>
          <cell r="AC9230">
            <v>44901</v>
          </cell>
          <cell r="AD9230" t="str">
            <v>TRAMACO EXPRESS</v>
          </cell>
          <cell r="AE9230" t="str">
            <v>GENERICO</v>
          </cell>
          <cell r="AF9230">
            <v>1</v>
          </cell>
          <cell r="AG9230" t="str">
            <v>DEVOLUCION_EN_PROCESO</v>
          </cell>
          <cell r="AH9230">
            <v>44911</v>
          </cell>
          <cell r="AI9230" t="str">
            <v>CLIENTE NO DESEA RECIBIR</v>
          </cell>
          <cell r="AJ9230" t="str">
            <v>SOLICITA CLARO</v>
          </cell>
          <cell r="AK9230">
            <v>474414</v>
          </cell>
        </row>
        <row r="9231">
          <cell r="B9231">
            <v>474416</v>
          </cell>
          <cell r="C9231" t="str">
            <v>20002989355857_1</v>
          </cell>
          <cell r="D9231" t="str">
            <v>BRELDYNG</v>
          </cell>
          <cell r="E9231" t="str">
            <v>DESPACHO</v>
          </cell>
          <cell r="F9231" t="str">
            <v>NORMAL</v>
          </cell>
          <cell r="G9231" t="str">
            <v>031002004075912</v>
          </cell>
          <cell r="H9231">
            <v>44901</v>
          </cell>
          <cell r="I9231" t="str">
            <v>ENTREGADO</v>
          </cell>
          <cell r="J9231">
            <v>44907</v>
          </cell>
          <cell r="K9231" t="str">
            <v>VELEZ REYES JAHAIRA LICETH</v>
          </cell>
          <cell r="L9231" t="str">
            <v>MANABI / MANTA / ELOY ALFARO / AV INTERBARRIAL / SN / CALE 3 / CDL NUEVA ESPERANZA CASA 2 PLANTAS BEISH FRENTE A LA LUBRICADORA EL CHINO A UNA CUADRA DE LA CASA COMUNAL DE NUEVA ESPERANZA</v>
          </cell>
          <cell r="M9231" t="str">
            <v>1310557168</v>
          </cell>
          <cell r="N9231" t="str">
            <v>989746758</v>
          </cell>
          <cell r="P9231" t="str">
            <v>MANTA</v>
          </cell>
          <cell r="Q9231" t="str">
            <v>MANTA</v>
          </cell>
          <cell r="R9231" t="str">
            <v>MANABI</v>
          </cell>
          <cell r="T9231" t="str">
            <v>TRAMACO</v>
          </cell>
          <cell r="U9231" t="str">
            <v>FLEXNETGYE_PROVINCIA</v>
          </cell>
          <cell r="V9231">
            <v>2</v>
          </cell>
          <cell r="W9231">
            <v>12</v>
          </cell>
          <cell r="X9231" t="str">
            <v>FLEXNET</v>
          </cell>
          <cell r="Y9231" t="str">
            <v>FLEX NET GYE KM 8.5 VIA DAULE</v>
          </cell>
          <cell r="Z9231" t="str">
            <v>1701_QUITO</v>
          </cell>
          <cell r="AA9231" t="str">
            <v/>
          </cell>
          <cell r="AB9231">
            <v>21832</v>
          </cell>
          <cell r="AC9231">
            <v>44901</v>
          </cell>
          <cell r="AD9231" t="str">
            <v>TRAMACO EXPRESS</v>
          </cell>
          <cell r="AE9231" t="str">
            <v>GENERICO</v>
          </cell>
          <cell r="AF9231">
            <v>0</v>
          </cell>
          <cell r="AG9231" t="str">
            <v>PEDIDO_ENTREGADO</v>
          </cell>
          <cell r="AH9231">
            <v>44907</v>
          </cell>
          <cell r="AJ9231" t="str">
            <v>GUIA ENTREGADA -. VELEZ REYES JAHAIRA LICETH - 1310557168</v>
          </cell>
          <cell r="AK9231">
            <v>474416</v>
          </cell>
        </row>
        <row r="9232">
          <cell r="B9232">
            <v>474369</v>
          </cell>
          <cell r="C9232" t="str">
            <v>20508</v>
          </cell>
          <cell r="D9232" t="str">
            <v>CARESTINO</v>
          </cell>
          <cell r="E9232" t="str">
            <v>RETIRO</v>
          </cell>
          <cell r="F9232" t="str">
            <v>NORMAL</v>
          </cell>
          <cell r="G9232" t="str">
            <v>87723</v>
          </cell>
          <cell r="H9232">
            <v>44901</v>
          </cell>
          <cell r="I9232" t="str">
            <v>RECIBIDO_OPERACIONES</v>
          </cell>
          <cell r="J9232">
            <v>44903</v>
          </cell>
          <cell r="K9232" t="str">
            <v>FLEXNET ECUADOR - CARESTINO</v>
          </cell>
          <cell r="L9232" t="str">
            <v>FERNANDO GUTIERREZ HILL VIA A DAULE KM 8 1/2 ENTRADA A COOPERATIVA JUAN MONTALVO</v>
          </cell>
          <cell r="N9232" t="str">
            <v>0996541305</v>
          </cell>
          <cell r="P9232" t="str">
            <v>090101</v>
          </cell>
          <cell r="Q9232" t="str">
            <v>GUAYAQUIL</v>
          </cell>
          <cell r="R9232" t="str">
            <v>GUAYAS</v>
          </cell>
          <cell r="S9232" t="str">
            <v>GUAYAQUIL</v>
          </cell>
          <cell r="T9232" t="str">
            <v>FLEXTRANS GYE</v>
          </cell>
          <cell r="U9232" t="str">
            <v>FLEXNETGYE_LOCAL</v>
          </cell>
          <cell r="V9232">
            <v>1</v>
          </cell>
          <cell r="W9232">
            <v>14.7</v>
          </cell>
          <cell r="X9232" t="str">
            <v>CARLOS OCAMPO</v>
          </cell>
          <cell r="Y9232" t="str">
            <v>VIA A LA COSTA, URB. BELOHORIZONTE MZ3 VILLA 18</v>
          </cell>
          <cell r="Z9232" t="str">
            <v>0901_GUAYAQUIL</v>
          </cell>
          <cell r="AA9232" t="str">
            <v/>
          </cell>
          <cell r="AB9232">
            <v>21859</v>
          </cell>
          <cell r="AC9232">
            <v>44902</v>
          </cell>
          <cell r="AD9232" t="str">
            <v>TRANSFIRME</v>
          </cell>
          <cell r="AE9232" t="str">
            <v>PDD1735</v>
          </cell>
          <cell r="AF9232">
            <v>0</v>
          </cell>
          <cell r="AG9232" t="str">
            <v>PEDIDO_RECIBIDO_OPERACIONES</v>
          </cell>
          <cell r="AH9232">
            <v>44903</v>
          </cell>
          <cell r="AJ9232" t="str">
            <v/>
          </cell>
          <cell r="AK9232">
            <v>474369</v>
          </cell>
        </row>
        <row r="9233">
          <cell r="B9233">
            <v>474298</v>
          </cell>
          <cell r="C9233" t="str">
            <v>2022-12005</v>
          </cell>
          <cell r="D9233" t="str">
            <v>MOVISTAR</v>
          </cell>
          <cell r="E9233" t="str">
            <v>DESPACHO</v>
          </cell>
          <cell r="F9233" t="str">
            <v>NORMAL</v>
          </cell>
          <cell r="G9233" t="str">
            <v>031080202212005</v>
          </cell>
          <cell r="H9233">
            <v>44901</v>
          </cell>
          <cell r="I9233" t="str">
            <v>ENTREGADO</v>
          </cell>
          <cell r="J9233">
            <v>44907</v>
          </cell>
          <cell r="K9233" t="str">
            <v>DIPOR PUYO_ROY PINEDA</v>
          </cell>
          <cell r="L9233" t="str">
            <v>Via al Tena Km 2 1/2 / Juanto a la bodega de Pilsener / Sector de Marcos</v>
          </cell>
          <cell r="M9233" t="str">
            <v>1102616651</v>
          </cell>
          <cell r="N9233" t="str">
            <v>0995580400</v>
          </cell>
          <cell r="O9233" t="str">
            <v/>
          </cell>
          <cell r="P9233" t="str">
            <v>PUYO</v>
          </cell>
          <cell r="Q9233" t="str">
            <v>PUYO</v>
          </cell>
          <cell r="R9233" t="str">
            <v>PASTAZA</v>
          </cell>
          <cell r="S9233" t="str">
            <v/>
          </cell>
          <cell r="T9233" t="str">
            <v>TRAMACO</v>
          </cell>
          <cell r="U9233" t="str">
            <v>FLEXNETUIO_PROVINCIA</v>
          </cell>
          <cell r="V9233">
            <v>1</v>
          </cell>
          <cell r="W9233">
            <v>1</v>
          </cell>
          <cell r="X9233" t="str">
            <v>FLEXNET ECUADOR - MOVISTAR</v>
          </cell>
          <cell r="Y9233" t="str">
            <v>CALLE 28 DE JUNIO S/N Y GARCIA MORENO ENTRADA LLANO GRANDE</v>
          </cell>
          <cell r="Z9233" t="str">
            <v>1701_QUITO</v>
          </cell>
          <cell r="AA9233" t="str">
            <v/>
          </cell>
          <cell r="AB9233">
            <v>21847</v>
          </cell>
          <cell r="AC9233">
            <v>44902</v>
          </cell>
          <cell r="AD9233" t="str">
            <v>TRAMACO EXPRESS</v>
          </cell>
          <cell r="AE9233" t="str">
            <v>GENERICO TMC</v>
          </cell>
          <cell r="AF9233">
            <v>0</v>
          </cell>
          <cell r="AG9233" t="str">
            <v>PEDIDO_ENTREGADO</v>
          </cell>
          <cell r="AH9233">
            <v>44907</v>
          </cell>
          <cell r="AJ9233" t="str">
            <v>ENTREGA REALIZADA | FECHA:08-12-2022 | HORA: 09:15</v>
          </cell>
          <cell r="AK9233">
            <v>474298</v>
          </cell>
        </row>
        <row r="9234">
          <cell r="B9234">
            <v>474319</v>
          </cell>
          <cell r="C9234" t="str">
            <v>2022-12026</v>
          </cell>
          <cell r="D9234" t="str">
            <v>TUENTI</v>
          </cell>
          <cell r="E9234" t="str">
            <v>DESPACHO</v>
          </cell>
          <cell r="F9234" t="str">
            <v>NORMAL</v>
          </cell>
          <cell r="G9234" t="str">
            <v/>
          </cell>
          <cell r="H9234">
            <v>44901</v>
          </cell>
          <cell r="I9234" t="str">
            <v>EN_PROCESO</v>
          </cell>
          <cell r="J9234">
            <v>44901</v>
          </cell>
          <cell r="K9234" t="str">
            <v>Alvaro Pacheco - Tuenti - LOS RIOS_ALVARO GONZALO PACHECO MORA</v>
          </cell>
          <cell r="L9234" t="str">
            <v>Avenida 6 de octubre y 18 de mayo alado de la gasolinera primax. BABAHOYO</v>
          </cell>
          <cell r="M9234" t="str">
            <v>0919877472001</v>
          </cell>
          <cell r="N9234" t="str">
            <v>0968367399</v>
          </cell>
          <cell r="O9234" t="str">
            <v/>
          </cell>
          <cell r="P9234" t="str">
            <v>BABAHOYO</v>
          </cell>
          <cell r="Q9234" t="str">
            <v>BABAHOYO</v>
          </cell>
          <cell r="R9234" t="str">
            <v>LOS RIOS</v>
          </cell>
          <cell r="S9234" t="str">
            <v>BABAHOYO - LA VIRGINIA</v>
          </cell>
          <cell r="T9234" t="str">
            <v>TRAMACO</v>
          </cell>
          <cell r="U9234" t="str">
            <v>FLEXNETUIO_PROVINCIA</v>
          </cell>
          <cell r="V9234">
            <v>1</v>
          </cell>
          <cell r="W9234">
            <v>1</v>
          </cell>
          <cell r="X9234" t="str">
            <v>FLEXNET ECUADOR - MOVISTAR</v>
          </cell>
          <cell r="Y9234" t="str">
            <v>CALLE 28 DE JUNIO S/N Y GARCIA MORENO ENTRADA LLANO GRANDE</v>
          </cell>
          <cell r="Z9234" t="str">
            <v>1701_QUITO</v>
          </cell>
          <cell r="AA9234" t="str">
            <v/>
          </cell>
          <cell r="AF9234">
            <v>0</v>
          </cell>
          <cell r="AG9234" t="str">
            <v>FECHA_ESTIMADA_ENTREGA</v>
          </cell>
          <cell r="AH9234">
            <v>44903</v>
          </cell>
          <cell r="AJ9234" t="str">
            <v xml:space="preserve">_x000D_
</v>
          </cell>
          <cell r="AK9234">
            <v>474319</v>
          </cell>
        </row>
        <row r="9235">
          <cell r="B9235">
            <v>474190</v>
          </cell>
          <cell r="C9235" t="str">
            <v>98667479</v>
          </cell>
          <cell r="D9235" t="str">
            <v>HYCITE</v>
          </cell>
          <cell r="E9235" t="str">
            <v>DESPACHO</v>
          </cell>
          <cell r="F9235" t="str">
            <v>NORMAL</v>
          </cell>
          <cell r="G9235" t="str">
            <v>031002004074697</v>
          </cell>
          <cell r="H9235">
            <v>44901</v>
          </cell>
          <cell r="I9235" t="str">
            <v>ENTREGADO</v>
          </cell>
          <cell r="J9235">
            <v>44909</v>
          </cell>
          <cell r="K9235" t="str">
            <v>ALEGRIA GANDO</v>
          </cell>
          <cell r="L9235" t="str">
            <v>AV ANTONIO GIL Y AV 4TA BARRIO PENAS ALTAS FRENTE A TIENDA SAN CRISTOBAL (PTO. BAQ. MORENO) PUERTO BAQUERIZO MORENO 200101 GALAPAGOS</v>
          </cell>
          <cell r="N9235" t="str">
            <v>0983292965</v>
          </cell>
          <cell r="O9235" t="str">
            <v>0983292965</v>
          </cell>
          <cell r="P9235" t="str">
            <v>200101</v>
          </cell>
          <cell r="Q9235" t="str">
            <v>SAN CRISTOBAL</v>
          </cell>
          <cell r="R9235" t="str">
            <v>GALAPAGOS</v>
          </cell>
          <cell r="S9235" t="str">
            <v>PUERTO BAQUERIZO MORENO - ISLA SANTA MARIA (FLOREANA) (CAB. EN  PTO. VELASCO IBARRA)</v>
          </cell>
          <cell r="T9235" t="str">
            <v>TRAMACO</v>
          </cell>
          <cell r="U9235" t="str">
            <v>FLEXNETUIO_PROVINCIA</v>
          </cell>
          <cell r="V9235">
            <v>1</v>
          </cell>
          <cell r="W9235">
            <v>7.1</v>
          </cell>
          <cell r="X9235" t="str">
            <v>HYCITE QUITO</v>
          </cell>
          <cell r="Y9235" t="str">
            <v>FLEX NET CALLE 28 DE JUNIO S/N Y GARCIA MORENO ENTRADA LLANO GRANDE</v>
          </cell>
          <cell r="Z9235" t="str">
            <v>1701_QUITO</v>
          </cell>
          <cell r="AA9235" t="str">
            <v/>
          </cell>
          <cell r="AB9235">
            <v>21840</v>
          </cell>
          <cell r="AC9235">
            <v>44902</v>
          </cell>
          <cell r="AD9235" t="str">
            <v>TRAMACO EXPRESS</v>
          </cell>
          <cell r="AE9235" t="str">
            <v>GENERICO TMC</v>
          </cell>
          <cell r="AF9235">
            <v>1</v>
          </cell>
          <cell r="AG9235" t="str">
            <v>PEDIDO_ENTREGADO</v>
          </cell>
          <cell r="AH9235">
            <v>44909</v>
          </cell>
          <cell r="AJ9235" t="str">
            <v>GUIA ENTREGADA -Kerly Tatiana Rodríguez Gando - 2000068367</v>
          </cell>
          <cell r="AK9235">
            <v>474190</v>
          </cell>
        </row>
        <row r="9236">
          <cell r="B9236">
            <v>474193</v>
          </cell>
          <cell r="C9236" t="str">
            <v>98674472</v>
          </cell>
          <cell r="D9236" t="str">
            <v>HYCITE</v>
          </cell>
          <cell r="E9236" t="str">
            <v>DESPACHO</v>
          </cell>
          <cell r="F9236" t="str">
            <v>NORMAL</v>
          </cell>
          <cell r="G9236" t="str">
            <v>031002004074698</v>
          </cell>
          <cell r="H9236">
            <v>44901</v>
          </cell>
          <cell r="I9236" t="str">
            <v>ENTREGADO</v>
          </cell>
          <cell r="J9236">
            <v>44908</v>
          </cell>
          <cell r="K9236" t="str">
            <v>BLADIMIR PAREDES</v>
          </cell>
          <cell r="L9236" t="str">
            <v>CASA 113 URBANIZACION EL PORTAL PANAMERICANA SUR MEJIA//MACHACHI ALOAG 171110 PICHINCHA</v>
          </cell>
          <cell r="M9236" t="str">
            <v/>
          </cell>
          <cell r="N9236" t="str">
            <v>0968801199</v>
          </cell>
          <cell r="O9236" t="str">
            <v>0968801199</v>
          </cell>
          <cell r="P9236" t="str">
            <v>171110</v>
          </cell>
          <cell r="Q9236" t="str">
            <v>MEJIA</v>
          </cell>
          <cell r="R9236" t="str">
            <v>PICHINCHA</v>
          </cell>
          <cell r="S9236" t="str">
            <v>MACHACHI</v>
          </cell>
          <cell r="T9236" t="str">
            <v>TRAMACO</v>
          </cell>
          <cell r="U9236" t="str">
            <v>FLEXNETUIO_PROVINCIA</v>
          </cell>
          <cell r="V9236">
            <v>1</v>
          </cell>
          <cell r="W9236">
            <v>9.6</v>
          </cell>
          <cell r="X9236" t="str">
            <v>HYCITE QUITO</v>
          </cell>
          <cell r="Y9236" t="str">
            <v>FLEX NET CALLE 28 DE JUNIO S/N Y GARCIA MORENO ENTRADA LLANO GRANDE</v>
          </cell>
          <cell r="Z9236" t="str">
            <v>1701_QUITO</v>
          </cell>
          <cell r="AA9236" t="str">
            <v/>
          </cell>
          <cell r="AB9236">
            <v>21840</v>
          </cell>
          <cell r="AC9236">
            <v>44902</v>
          </cell>
          <cell r="AD9236" t="str">
            <v>TRAMACO EXPRESS</v>
          </cell>
          <cell r="AE9236" t="str">
            <v>GENERICO TMC</v>
          </cell>
          <cell r="AF9236">
            <v>1</v>
          </cell>
          <cell r="AG9236" t="str">
            <v>PEDIDO_ENTREGADO</v>
          </cell>
          <cell r="AH9236">
            <v>44908</v>
          </cell>
          <cell r="AJ9236" t="str">
            <v>GUIA ENTREGADA -Grey Jama - 1310193600</v>
          </cell>
          <cell r="AK9236">
            <v>474193</v>
          </cell>
        </row>
        <row r="9237">
          <cell r="B9237">
            <v>474195</v>
          </cell>
          <cell r="C9237" t="str">
            <v>98682341</v>
          </cell>
          <cell r="D9237" t="str">
            <v>HYCITE</v>
          </cell>
          <cell r="E9237" t="str">
            <v>DESPACHO</v>
          </cell>
          <cell r="F9237" t="str">
            <v>NORMAL</v>
          </cell>
          <cell r="G9237" t="str">
            <v>031002004074700/011002000072052</v>
          </cell>
          <cell r="H9237">
            <v>44901</v>
          </cell>
          <cell r="I9237" t="str">
            <v>ENTREGADO</v>
          </cell>
          <cell r="J9237">
            <v>44915</v>
          </cell>
          <cell r="K9237" t="str">
            <v>MARIA YEPEZ</v>
          </cell>
          <cell r="L9237" t="str">
            <v>VIA SAN CLEMENTE IBARRA///SAN ANTONIO  AMBUQUI 100116 IMBABURA</v>
          </cell>
          <cell r="N9237" t="str">
            <v>0968089906</v>
          </cell>
          <cell r="O9237" t="str">
            <v>0968089906</v>
          </cell>
          <cell r="P9237" t="str">
            <v>100116</v>
          </cell>
          <cell r="Q9237" t="str">
            <v>IBARRA</v>
          </cell>
          <cell r="R9237" t="str">
            <v>IMBABURA</v>
          </cell>
          <cell r="S9237" t="str">
            <v>AMBUQUI - CARPUELA - JUNCAL - EL CHOTA</v>
          </cell>
          <cell r="T9237" t="str">
            <v>TRAMACO</v>
          </cell>
          <cell r="U9237" t="str">
            <v>FLEXNETUIO_PROVINCIA</v>
          </cell>
          <cell r="V9237">
            <v>1</v>
          </cell>
          <cell r="W9237">
            <v>7.1</v>
          </cell>
          <cell r="X9237" t="str">
            <v>HYCITE QUITO</v>
          </cell>
          <cell r="Y9237" t="str">
            <v>FLEX NET CALLE 28 DE JUNIO S/N Y GARCIA MORENO ENTRADA LLANO GRANDE</v>
          </cell>
          <cell r="Z9237" t="str">
            <v>1701_QUITO</v>
          </cell>
          <cell r="AA9237" t="str">
            <v/>
          </cell>
          <cell r="AB9237">
            <v>21840</v>
          </cell>
          <cell r="AC9237">
            <v>44902</v>
          </cell>
          <cell r="AD9237" t="str">
            <v>TRAMACO EXPRESS</v>
          </cell>
          <cell r="AE9237" t="str">
            <v>GENERICO TMC</v>
          </cell>
          <cell r="AF9237">
            <v>1</v>
          </cell>
          <cell r="AG9237" t="str">
            <v>PEDIDO_ENTREGADO</v>
          </cell>
          <cell r="AH9237">
            <v>44914</v>
          </cell>
          <cell r="AJ9237" t="str">
            <v>ELIZABETH OQUENDO - 172090022</v>
          </cell>
          <cell r="AK9237">
            <v>474195</v>
          </cell>
        </row>
        <row r="9238">
          <cell r="B9238">
            <v>474208</v>
          </cell>
          <cell r="C9238" t="str">
            <v>98691539</v>
          </cell>
          <cell r="D9238" t="str">
            <v>HYCITE</v>
          </cell>
          <cell r="E9238" t="str">
            <v>DESPACHO</v>
          </cell>
          <cell r="F9238" t="str">
            <v>NORMAL</v>
          </cell>
          <cell r="G9238" t="str">
            <v>031002004074706</v>
          </cell>
          <cell r="H9238">
            <v>44901</v>
          </cell>
          <cell r="I9238" t="str">
            <v>EN_TRANSITO</v>
          </cell>
          <cell r="J9238">
            <v>44901</v>
          </cell>
          <cell r="K9238" t="str">
            <v>CARLOS BANCHON</v>
          </cell>
          <cell r="L9238" t="str">
            <v>CAMINO VIEJO VIA TOMAS DE BENANGA BARRIO LA ESPERANZA SANTA CRUZ SANTA CRUZ (PTO. AYORA) 200102 GALAPAGOS</v>
          </cell>
          <cell r="N9238" t="str">
            <v>0969722025</v>
          </cell>
          <cell r="O9238" t="str">
            <v>0969722025</v>
          </cell>
          <cell r="P9238" t="str">
            <v>200102</v>
          </cell>
          <cell r="Q9238" t="str">
            <v>SANTA CRUZ</v>
          </cell>
          <cell r="R9238" t="str">
            <v>GALAPAGOS</v>
          </cell>
          <cell r="S9238" t="str">
            <v>PUERTO AYORA</v>
          </cell>
          <cell r="T9238" t="str">
            <v>TRAMACO</v>
          </cell>
          <cell r="U9238" t="str">
            <v>FLEXNETUIO_PROVINCIA</v>
          </cell>
          <cell r="V9238">
            <v>1</v>
          </cell>
          <cell r="W9238">
            <v>1.5</v>
          </cell>
          <cell r="X9238" t="str">
            <v>HYCITE QUITO</v>
          </cell>
          <cell r="Y9238" t="str">
            <v>FLEX NET CALLE 28 DE JUNIO S/N Y GARCIA MORENO ENTRADA LLANO GRANDE</v>
          </cell>
          <cell r="Z9238" t="str">
            <v>1701_QUITO</v>
          </cell>
          <cell r="AA9238" t="str">
            <v/>
          </cell>
          <cell r="AB9238">
            <v>21840</v>
          </cell>
          <cell r="AC9238">
            <v>44902</v>
          </cell>
          <cell r="AD9238" t="str">
            <v>TRAMACO EXPRESS</v>
          </cell>
          <cell r="AE9238" t="str">
            <v>GENERICO TMC</v>
          </cell>
          <cell r="AF9238">
            <v>0</v>
          </cell>
          <cell r="AG9238" t="str">
            <v>PEDIDO_EN_TRANSITO</v>
          </cell>
          <cell r="AH9238">
            <v>44902</v>
          </cell>
          <cell r="AJ9238" t="str">
            <v xml:space="preserve">_x000D_
</v>
          </cell>
          <cell r="AK9238">
            <v>474208</v>
          </cell>
        </row>
        <row r="9239">
          <cell r="B9239">
            <v>474209</v>
          </cell>
          <cell r="C9239" t="str">
            <v>98691791</v>
          </cell>
          <cell r="D9239" t="str">
            <v>HYCITE</v>
          </cell>
          <cell r="E9239" t="str">
            <v>DESPACHO</v>
          </cell>
          <cell r="F9239" t="str">
            <v>NORMAL</v>
          </cell>
          <cell r="G9239" t="str">
            <v>031002004074707</v>
          </cell>
          <cell r="H9239">
            <v>44901</v>
          </cell>
          <cell r="I9239" t="str">
            <v>ENTREGADO</v>
          </cell>
          <cell r="J9239">
            <v>44907</v>
          </cell>
          <cell r="K9239" t="str">
            <v>LADY MARQUEZ</v>
          </cell>
          <cell r="L9239" t="str">
            <v>BR EL EDEN-CL 18 FEBRERO 275 Y MARCHENA SANTA CRUZ-SANTA CRUZ  PUERTO AYORA 200102 GALAPAGOS</v>
          </cell>
          <cell r="N9239" t="str">
            <v>0993762735</v>
          </cell>
          <cell r="O9239" t="str">
            <v>0993762735</v>
          </cell>
          <cell r="P9239" t="str">
            <v>200102</v>
          </cell>
          <cell r="Q9239" t="str">
            <v>SANTA CRUZ</v>
          </cell>
          <cell r="R9239" t="str">
            <v>GALAPAGOS</v>
          </cell>
          <cell r="S9239" t="str">
            <v>PUERTO AYORA</v>
          </cell>
          <cell r="T9239" t="str">
            <v>TRAMACO</v>
          </cell>
          <cell r="U9239" t="str">
            <v>FLEXNETUIO_PROVINCIA</v>
          </cell>
          <cell r="V9239">
            <v>1</v>
          </cell>
          <cell r="W9239">
            <v>1.6</v>
          </cell>
          <cell r="X9239" t="str">
            <v>HYCITE QUITO</v>
          </cell>
          <cell r="Y9239" t="str">
            <v>FLEX NET CALLE 28 DE JUNIO S/N Y GARCIA MORENO ENTRADA LLANO GRANDE</v>
          </cell>
          <cell r="Z9239" t="str">
            <v>1701_QUITO</v>
          </cell>
          <cell r="AA9239" t="str">
            <v/>
          </cell>
          <cell r="AB9239">
            <v>21840</v>
          </cell>
          <cell r="AC9239">
            <v>44902</v>
          </cell>
          <cell r="AD9239" t="str">
            <v>TRAMACO EXPRESS</v>
          </cell>
          <cell r="AE9239" t="str">
            <v>GENERICO TMC</v>
          </cell>
          <cell r="AF9239">
            <v>0</v>
          </cell>
          <cell r="AG9239" t="str">
            <v>PEDIDO_ENTREGADO</v>
          </cell>
          <cell r="AH9239">
            <v>44907</v>
          </cell>
          <cell r="AJ9239" t="str">
            <v>ENTREGA REALIZADA | FECHA:09-12-2022 | HORA: 19:00</v>
          </cell>
          <cell r="AK9239">
            <v>474209</v>
          </cell>
        </row>
        <row r="9240">
          <cell r="B9240">
            <v>474210</v>
          </cell>
          <cell r="C9240" t="str">
            <v>98691811</v>
          </cell>
          <cell r="D9240" t="str">
            <v>HYCITE</v>
          </cell>
          <cell r="E9240" t="str">
            <v>DESPACHO</v>
          </cell>
          <cell r="F9240" t="str">
            <v>NORMAL</v>
          </cell>
          <cell r="G9240" t="str">
            <v>031002004074708</v>
          </cell>
          <cell r="H9240">
            <v>44901</v>
          </cell>
          <cell r="I9240" t="str">
            <v>ENTREGADO</v>
          </cell>
          <cell r="J9240">
            <v>44907</v>
          </cell>
          <cell r="K9240" t="str">
            <v>LIBIA AGUILAR</v>
          </cell>
          <cell r="L9240" t="str">
            <v>BELLAVISTA SN BARRIO MICONIA FRENTE AL ESTADIO SANTA CRUZ // SANTA CRUZ BELLAVISTA 200102 GALAPAGOS</v>
          </cell>
          <cell r="N9240" t="str">
            <v>0994551480 / 052526189</v>
          </cell>
          <cell r="O9240" t="str">
            <v>0994551480 / 052526189</v>
          </cell>
          <cell r="P9240" t="str">
            <v>200102</v>
          </cell>
          <cell r="Q9240" t="str">
            <v>SANTA CRUZ</v>
          </cell>
          <cell r="R9240" t="str">
            <v>GALAPAGOS</v>
          </cell>
          <cell r="S9240" t="str">
            <v>PUERTO AYORA</v>
          </cell>
          <cell r="T9240" t="str">
            <v>TRAMACO</v>
          </cell>
          <cell r="U9240" t="str">
            <v>FLEXNETUIO_PROVINCIA</v>
          </cell>
          <cell r="V9240">
            <v>1</v>
          </cell>
          <cell r="W9240">
            <v>6.8</v>
          </cell>
          <cell r="X9240" t="str">
            <v>HYCITE QUITO</v>
          </cell>
          <cell r="Y9240" t="str">
            <v>FLEX NET CALLE 28 DE JUNIO S/N Y GARCIA MORENO ENTRADA LLANO GRANDE</v>
          </cell>
          <cell r="Z9240" t="str">
            <v>1701_QUITO</v>
          </cell>
          <cell r="AA9240" t="str">
            <v/>
          </cell>
          <cell r="AB9240">
            <v>21840</v>
          </cell>
          <cell r="AC9240">
            <v>44902</v>
          </cell>
          <cell r="AD9240" t="str">
            <v>TRAMACO EXPRESS</v>
          </cell>
          <cell r="AE9240" t="str">
            <v>GENERICO TMC</v>
          </cell>
          <cell r="AF9240">
            <v>0</v>
          </cell>
          <cell r="AG9240" t="str">
            <v>PEDIDO_ENTREGADO</v>
          </cell>
          <cell r="AH9240">
            <v>44907</v>
          </cell>
          <cell r="AJ9240" t="str">
            <v>ENTREGA REALIZADA | FECHA:10-12-2022 | HORA: 09:38</v>
          </cell>
          <cell r="AK9240">
            <v>474210</v>
          </cell>
        </row>
        <row r="9241">
          <cell r="B9241">
            <v>474212</v>
          </cell>
          <cell r="C9241" t="str">
            <v>98692001</v>
          </cell>
          <cell r="D9241" t="str">
            <v>HYCITE</v>
          </cell>
          <cell r="E9241" t="str">
            <v>DESPACHO</v>
          </cell>
          <cell r="F9241" t="str">
            <v>NORMAL</v>
          </cell>
          <cell r="G9241" t="str">
            <v>TFQ87704 / TFQ88385</v>
          </cell>
          <cell r="H9241">
            <v>44901</v>
          </cell>
          <cell r="I9241" t="str">
            <v>ENTREGADO</v>
          </cell>
          <cell r="J9241">
            <v>44907</v>
          </cell>
          <cell r="K9241" t="str">
            <v>OLGA MARIA CHILUISA MORALES</v>
          </cell>
          <cell r="L9241" t="str">
            <v>FABIA ALARCON S14-63 Y AV CHILIBULO, SUB ESTACION ELECTRICA CHILIBULO, QUITO, LA DOLOROSA, LA MAGDALENA, PICHINCHA , ECUADOR</v>
          </cell>
          <cell r="N9241" t="str">
            <v>+59398-313-7592</v>
          </cell>
          <cell r="O9241" t="str">
            <v>+59398-313-7592</v>
          </cell>
          <cell r="P9241" t="str">
            <v>170208</v>
          </cell>
          <cell r="Q9241" t="str">
            <v>QUITO</v>
          </cell>
          <cell r="R9241" t="str">
            <v>PICHINCHA</v>
          </cell>
          <cell r="S9241" t="str">
            <v>CALDERON (CARAPUNGO)</v>
          </cell>
          <cell r="T9241" t="str">
            <v>FLEXTRANS UIO</v>
          </cell>
          <cell r="U9241" t="str">
            <v>FLEXNETUIO_LOCAL</v>
          </cell>
          <cell r="V9241">
            <v>1</v>
          </cell>
          <cell r="W9241">
            <v>10.5</v>
          </cell>
          <cell r="X9241" t="str">
            <v>HYCITE QUITO</v>
          </cell>
          <cell r="Y9241" t="str">
            <v>FLEX NET CALLE 28 DE JUNIO S/N Y GARCIA MORENO ENTRADA LLANO GRANDE</v>
          </cell>
          <cell r="Z9241" t="str">
            <v>1701_QUITO</v>
          </cell>
          <cell r="AA9241" t="str">
            <v/>
          </cell>
          <cell r="AB9241">
            <v>21962</v>
          </cell>
          <cell r="AC9241">
            <v>44907</v>
          </cell>
          <cell r="AD9241" t="str">
            <v>ITSACOURIER S.A.S</v>
          </cell>
          <cell r="AE9241" t="str">
            <v>PCZ1852</v>
          </cell>
          <cell r="AF9241">
            <v>1</v>
          </cell>
          <cell r="AG9241" t="str">
            <v>PEDIDO_ENTREGADO</v>
          </cell>
          <cell r="AH9241">
            <v>44907</v>
          </cell>
          <cell r="AK9241">
            <v>474212</v>
          </cell>
        </row>
        <row r="9242">
          <cell r="B9242">
            <v>474154</v>
          </cell>
          <cell r="C9242" t="str">
            <v>98679639</v>
          </cell>
          <cell r="D9242" t="str">
            <v>HYCITE</v>
          </cell>
          <cell r="E9242" t="str">
            <v>DESPACHO</v>
          </cell>
          <cell r="F9242" t="str">
            <v>NORMAL</v>
          </cell>
          <cell r="G9242" t="str">
            <v>031002004075174</v>
          </cell>
          <cell r="H9242">
            <v>44901</v>
          </cell>
          <cell r="I9242" t="str">
            <v>EN_TRANSITO</v>
          </cell>
          <cell r="J9242">
            <v>44901</v>
          </cell>
          <cell r="K9242" t="str">
            <v>ROBERTO ROBLES</v>
          </cell>
          <cell r="L9242" t="str">
            <v>BARRIO LA CASCADA CALLEJON # 3 ENTRE FUNCAN Y MARCHENA SANTA CRUZ PUERTO AYORA 200102 GALAPAGOS</v>
          </cell>
          <cell r="N9242" t="str">
            <v>0989602698 / 052526166</v>
          </cell>
          <cell r="O9242" t="str">
            <v>0989602698 / 052526166</v>
          </cell>
          <cell r="P9242" t="str">
            <v>200102</v>
          </cell>
          <cell r="Q9242" t="str">
            <v>SANTA CRUZ</v>
          </cell>
          <cell r="R9242" t="str">
            <v>GALAPAGOS</v>
          </cell>
          <cell r="S9242" t="str">
            <v>PUERTO AYORA</v>
          </cell>
          <cell r="T9242" t="str">
            <v>TRAMACO</v>
          </cell>
          <cell r="U9242" t="str">
            <v>FLEXNETUIO_PROVINCIA</v>
          </cell>
          <cell r="V9242">
            <v>2</v>
          </cell>
          <cell r="W9242">
            <v>19.5</v>
          </cell>
          <cell r="X9242" t="str">
            <v>HYCITE QUITO</v>
          </cell>
          <cell r="Y9242" t="str">
            <v>FLEX NET CALLE 28 DE JUNIO S/N Y GARCIA MORENO ENTRADA LLANO GRANDE</v>
          </cell>
          <cell r="Z9242" t="str">
            <v>1701_QUITO</v>
          </cell>
          <cell r="AA9242" t="str">
            <v/>
          </cell>
          <cell r="AB9242">
            <v>21840</v>
          </cell>
          <cell r="AC9242">
            <v>44902</v>
          </cell>
          <cell r="AD9242" t="str">
            <v>TRAMACO EXPRESS</v>
          </cell>
          <cell r="AE9242" t="str">
            <v>GENERICO TMC</v>
          </cell>
          <cell r="AF9242">
            <v>0</v>
          </cell>
          <cell r="AG9242" t="str">
            <v>PEDIDO_EN_TRANSITO</v>
          </cell>
          <cell r="AH9242">
            <v>44902</v>
          </cell>
          <cell r="AJ9242" t="str">
            <v xml:space="preserve">_x000D_
</v>
          </cell>
          <cell r="AK9242">
            <v>474154</v>
          </cell>
        </row>
        <row r="9243">
          <cell r="B9243">
            <v>474163</v>
          </cell>
          <cell r="C9243" t="str">
            <v>98666994</v>
          </cell>
          <cell r="D9243" t="str">
            <v>HYCITE</v>
          </cell>
          <cell r="E9243" t="str">
            <v>DESPACHO</v>
          </cell>
          <cell r="F9243" t="str">
            <v>NORMAL</v>
          </cell>
          <cell r="G9243" t="str">
            <v>031002004074686</v>
          </cell>
          <cell r="H9243">
            <v>44901</v>
          </cell>
          <cell r="I9243" t="str">
            <v>ENTREGADO</v>
          </cell>
          <cell r="J9243">
            <v>44907</v>
          </cell>
          <cell r="K9243" t="str">
            <v>ALBA DELGADO</v>
          </cell>
          <cell r="L9243" t="str">
            <v>PANA NORTE HOTEL PLAYA IBARRA // BARRIO NUEVO AMANECER AMBUQUI 100116 IMBABURA</v>
          </cell>
          <cell r="M9243" t="str">
            <v/>
          </cell>
          <cell r="N9243" t="str">
            <v>0997662997</v>
          </cell>
          <cell r="O9243" t="str">
            <v>0997662997</v>
          </cell>
          <cell r="P9243" t="str">
            <v>100116</v>
          </cell>
          <cell r="Q9243" t="str">
            <v>IBARRA</v>
          </cell>
          <cell r="R9243" t="str">
            <v>IMBABURA</v>
          </cell>
          <cell r="S9243" t="str">
            <v>AMBUQUI - CARPUELA - JUNCAL - EL CHOTA</v>
          </cell>
          <cell r="T9243" t="str">
            <v>TRAMACO</v>
          </cell>
          <cell r="U9243" t="str">
            <v>FLEXNETUIO_PROVINCIA</v>
          </cell>
          <cell r="V9243">
            <v>1</v>
          </cell>
          <cell r="W9243">
            <v>3.8</v>
          </cell>
          <cell r="X9243" t="str">
            <v>HYCITE QUITO</v>
          </cell>
          <cell r="Y9243" t="str">
            <v>FLEX NET CALLE 28 DE JUNIO S/N Y GARCIA MORENO ENTRADA LLANO GRANDE</v>
          </cell>
          <cell r="Z9243" t="str">
            <v>1701_QUITO</v>
          </cell>
          <cell r="AA9243" t="str">
            <v/>
          </cell>
          <cell r="AB9243">
            <v>21840</v>
          </cell>
          <cell r="AC9243">
            <v>44902</v>
          </cell>
          <cell r="AD9243" t="str">
            <v>TRAMACO EXPRESS</v>
          </cell>
          <cell r="AE9243" t="str">
            <v>GENERICO TMC</v>
          </cell>
          <cell r="AF9243">
            <v>1</v>
          </cell>
          <cell r="AG9243" t="str">
            <v>PEDIDO_ENTREGADO</v>
          </cell>
          <cell r="AH9243">
            <v>44907</v>
          </cell>
          <cell r="AJ9243" t="str">
            <v>GUIA ENTREGADA -. ALBA DELGADO - null</v>
          </cell>
          <cell r="AK9243">
            <v>474163</v>
          </cell>
        </row>
        <row r="9244">
          <cell r="B9244">
            <v>474168</v>
          </cell>
          <cell r="C9244" t="str">
            <v>98677647</v>
          </cell>
          <cell r="D9244" t="str">
            <v>HYCITE</v>
          </cell>
          <cell r="E9244" t="str">
            <v>DESPACHO</v>
          </cell>
          <cell r="F9244" t="str">
            <v>NORMAL</v>
          </cell>
          <cell r="G9244" t="str">
            <v>031002004074689</v>
          </cell>
          <cell r="H9244">
            <v>44901</v>
          </cell>
          <cell r="I9244" t="str">
            <v>ENTREGADO</v>
          </cell>
          <cell r="J9244">
            <v>44910</v>
          </cell>
          <cell r="K9244" t="str">
            <v>JUAN PULLOPAXI</v>
          </cell>
          <cell r="L9244" t="str">
            <v>VIA REFINERIA BARRIO LOS BOSQUES AMAZONAS CALLE AV NACIONES UNIDAS FRENTE SHUSHUFINDI SHUSHUFINDI (7 DE JULIO) 210401 SUCUMBIOS</v>
          </cell>
          <cell r="M9244" t="str">
            <v/>
          </cell>
          <cell r="N9244" t="str">
            <v>0939380894</v>
          </cell>
          <cell r="O9244" t="str">
            <v>0939380894</v>
          </cell>
          <cell r="P9244" t="str">
            <v>210401</v>
          </cell>
          <cell r="Q9244" t="str">
            <v>SHUSHUFINDI</v>
          </cell>
          <cell r="R9244" t="str">
            <v>SUCUMBIOS</v>
          </cell>
          <cell r="S9244" t="str">
            <v>SHUSHUFINDI - LA VICTORIA</v>
          </cell>
          <cell r="T9244" t="str">
            <v>TRAMACO</v>
          </cell>
          <cell r="U9244" t="str">
            <v>FLEXNETUIO_PROVINCIA</v>
          </cell>
          <cell r="V9244">
            <v>1</v>
          </cell>
          <cell r="W9244">
            <v>8.8000000000000007</v>
          </cell>
          <cell r="X9244" t="str">
            <v>HYCITE QUITO</v>
          </cell>
          <cell r="Y9244" t="str">
            <v>FLEX NET CALLE 28 DE JUNIO S/N Y GARCIA MORENO ENTRADA LLANO GRANDE</v>
          </cell>
          <cell r="Z9244" t="str">
            <v>1701_QUITO</v>
          </cell>
          <cell r="AA9244" t="str">
            <v/>
          </cell>
          <cell r="AB9244">
            <v>21840</v>
          </cell>
          <cell r="AC9244">
            <v>44902</v>
          </cell>
          <cell r="AD9244" t="str">
            <v>TRAMACO EXPRESS</v>
          </cell>
          <cell r="AE9244" t="str">
            <v>GENERICO TMC</v>
          </cell>
          <cell r="AF9244">
            <v>1</v>
          </cell>
          <cell r="AG9244" t="str">
            <v>PEDIDO_ENTREGADO</v>
          </cell>
          <cell r="AH9244">
            <v>44910</v>
          </cell>
          <cell r="AJ9244" t="str">
            <v>GUIA ENTREGADA -. JUAN PULLOPAXI - 2350596777</v>
          </cell>
          <cell r="AK9244">
            <v>474168</v>
          </cell>
        </row>
        <row r="9245">
          <cell r="B9245">
            <v>474182</v>
          </cell>
          <cell r="C9245" t="str">
            <v>98693801</v>
          </cell>
          <cell r="D9245" t="str">
            <v>HYCITE</v>
          </cell>
          <cell r="E9245" t="str">
            <v>DESPACHO</v>
          </cell>
          <cell r="F9245" t="str">
            <v>NORMAL</v>
          </cell>
          <cell r="G9245" t="str">
            <v>TFQ87688 / TFQ88384</v>
          </cell>
          <cell r="H9245">
            <v>44901</v>
          </cell>
          <cell r="I9245" t="str">
            <v>ENTREGADO</v>
          </cell>
          <cell r="J9245">
            <v>44907</v>
          </cell>
          <cell r="K9245" t="str">
            <v>SEGUNDO CAMILO SANDOVAL COLIMA</v>
          </cell>
          <cell r="L9245" t="str">
            <v>ALFONSO RUMASO N2-308 Y FRANCISCO DE ORELLANA, PREGUNTAR EN DEL GUARDIA LA CASA DE LA FAMILIA CHIRIBOGA LOS DUEÑOS DE LA EMPRESA CONFITECA LA ENTRADA A LA CASA QUEDA UNOS METROS MÁS ARRIBA DE LA SEGUN</v>
          </cell>
          <cell r="N9245" t="str">
            <v>098 759 5441</v>
          </cell>
          <cell r="O9245" t="str">
            <v>098 759 5441</v>
          </cell>
          <cell r="P9245" t="str">
            <v>170902</v>
          </cell>
          <cell r="Q9245" t="str">
            <v>QUITO</v>
          </cell>
          <cell r="R9245" t="str">
            <v>PICHINCHA</v>
          </cell>
          <cell r="S9245" t="str">
            <v>TUMBACO</v>
          </cell>
          <cell r="T9245" t="str">
            <v>FLEXTRANS UIO</v>
          </cell>
          <cell r="U9245" t="str">
            <v>FLEXNETUIO_LOCAL</v>
          </cell>
          <cell r="V9245">
            <v>1</v>
          </cell>
          <cell r="W9245">
            <v>3.7</v>
          </cell>
          <cell r="X9245" t="str">
            <v>HYCITE QUITO</v>
          </cell>
          <cell r="Y9245" t="str">
            <v>FLEX NET CALLE 28 DE JUNIO S/N Y GARCIA MORENO ENTRADA LLANO GRANDE</v>
          </cell>
          <cell r="Z9245" t="str">
            <v>1701_QUITO</v>
          </cell>
          <cell r="AA9245" t="str">
            <v/>
          </cell>
          <cell r="AB9245">
            <v>21964</v>
          </cell>
          <cell r="AC9245">
            <v>44907</v>
          </cell>
          <cell r="AD9245" t="str">
            <v>ITSACOURIER S.A.S</v>
          </cell>
          <cell r="AE9245" t="str">
            <v>PCZ1855</v>
          </cell>
          <cell r="AF9245">
            <v>1</v>
          </cell>
          <cell r="AG9245" t="str">
            <v>PEDIDO_ENTREGADO</v>
          </cell>
          <cell r="AH9245">
            <v>44907</v>
          </cell>
          <cell r="AK9245">
            <v>474182</v>
          </cell>
        </row>
        <row r="9246">
          <cell r="B9246">
            <v>474183</v>
          </cell>
          <cell r="C9246" t="str">
            <v>98694145</v>
          </cell>
          <cell r="D9246" t="str">
            <v>HYCITE</v>
          </cell>
          <cell r="E9246" t="str">
            <v>DESPACHO</v>
          </cell>
          <cell r="F9246" t="str">
            <v>NORMAL</v>
          </cell>
          <cell r="G9246" t="str">
            <v>031002004074679</v>
          </cell>
          <cell r="H9246">
            <v>44901</v>
          </cell>
          <cell r="I9246" t="str">
            <v>ENTREGADO</v>
          </cell>
          <cell r="J9246">
            <v>44908</v>
          </cell>
          <cell r="K9246" t="str">
            <v>ANA ROSALES</v>
          </cell>
          <cell r="L9246" t="str">
            <v>NAPO LOTE 1 Y UQUILLAS-MUNICIPIO ORELLANA-DIRECCION ADMINISTRATIVA EL COCA-PTO SAN FRANCISCO ORELLANA EL COCA 220202 ORELLANA</v>
          </cell>
          <cell r="M9246" t="str">
            <v/>
          </cell>
          <cell r="N9246" t="str">
            <v>0995929595</v>
          </cell>
          <cell r="O9246" t="str">
            <v>0995929595</v>
          </cell>
          <cell r="P9246" t="str">
            <v>220202</v>
          </cell>
          <cell r="Q9246" t="str">
            <v>EL COCA</v>
          </cell>
          <cell r="R9246" t="str">
            <v>ORELLANA</v>
          </cell>
          <cell r="S9246" t="str">
            <v>PUERTO FRANCISCO DE ORELLANA (EL COCA) - FLOR DE ORIENTE</v>
          </cell>
          <cell r="T9246" t="str">
            <v>TRAMACO</v>
          </cell>
          <cell r="U9246" t="str">
            <v>FLEXNETUIO_PROVINCIA</v>
          </cell>
          <cell r="V9246">
            <v>1</v>
          </cell>
          <cell r="W9246">
            <v>8.5</v>
          </cell>
          <cell r="X9246" t="str">
            <v>HYCITE QUITO</v>
          </cell>
          <cell r="Y9246" t="str">
            <v>FLEX NET CALLE 28 DE JUNIO S/N Y GARCIA MORENO ENTRADA LLANO GRANDE</v>
          </cell>
          <cell r="Z9246" t="str">
            <v>1701_QUITO</v>
          </cell>
          <cell r="AA9246" t="str">
            <v/>
          </cell>
          <cell r="AB9246">
            <v>21840</v>
          </cell>
          <cell r="AC9246">
            <v>44902</v>
          </cell>
          <cell r="AD9246" t="str">
            <v>TRAMACO EXPRESS</v>
          </cell>
          <cell r="AE9246" t="str">
            <v>GENERICO TMC</v>
          </cell>
          <cell r="AF9246">
            <v>2</v>
          </cell>
          <cell r="AG9246" t="str">
            <v>PEDIDO_ENTREGADO</v>
          </cell>
          <cell r="AH9246">
            <v>44908</v>
          </cell>
          <cell r="AJ9246" t="str">
            <v>GUIA ENTREGADA -. ANA ROSALES - 0704170240</v>
          </cell>
          <cell r="AK9246">
            <v>474183</v>
          </cell>
        </row>
        <row r="9247">
          <cell r="B9247">
            <v>474145</v>
          </cell>
          <cell r="C9247" t="str">
            <v>98614933</v>
          </cell>
          <cell r="D9247" t="str">
            <v>HYCITE</v>
          </cell>
          <cell r="E9247" t="str">
            <v>DESPACHO</v>
          </cell>
          <cell r="F9247" t="str">
            <v>NORMAL</v>
          </cell>
          <cell r="G9247" t="str">
            <v>031002004074676</v>
          </cell>
          <cell r="H9247">
            <v>44901</v>
          </cell>
          <cell r="I9247" t="str">
            <v>ENTREGADO</v>
          </cell>
          <cell r="J9247">
            <v>44908</v>
          </cell>
          <cell r="K9247" t="str">
            <v>JOSE CASTILLO</v>
          </cell>
          <cell r="L9247" t="str">
            <v>CLL 6 DE DICIEMBRE ENTRE CLL H Y CLL I A 3 CUADRAS ESCUELA GUADALUPE ARRIBA ORELLANA- GUADALUPE LARRIVA PTO FIO ORELLANA 220201 ORELLANA</v>
          </cell>
          <cell r="M9247" t="str">
            <v/>
          </cell>
          <cell r="N9247" t="str">
            <v>0994572824 / 062881686</v>
          </cell>
          <cell r="O9247" t="str">
            <v>0994572824 / 062881686</v>
          </cell>
          <cell r="P9247" t="str">
            <v>220201</v>
          </cell>
          <cell r="Q9247" t="str">
            <v>EL COCA</v>
          </cell>
          <cell r="R9247" t="str">
            <v>ORELLANA</v>
          </cell>
          <cell r="S9247" t="str">
            <v>PUERTO FRANCISCO DE ORELLANA (EL COCA)</v>
          </cell>
          <cell r="T9247" t="str">
            <v>TRAMACO</v>
          </cell>
          <cell r="U9247" t="str">
            <v>FLEXNETUIO_PROVINCIA</v>
          </cell>
          <cell r="V9247">
            <v>1</v>
          </cell>
          <cell r="W9247">
            <v>11.2</v>
          </cell>
          <cell r="X9247" t="str">
            <v>HYCITE QUITO</v>
          </cell>
          <cell r="Y9247" t="str">
            <v>FLEX NET CALLE 28 DE JUNIO S/N Y GARCIA MORENO ENTRADA LLANO GRANDE</v>
          </cell>
          <cell r="Z9247" t="str">
            <v>1701_QUITO</v>
          </cell>
          <cell r="AA9247" t="str">
            <v/>
          </cell>
          <cell r="AB9247">
            <v>21840</v>
          </cell>
          <cell r="AC9247">
            <v>44902</v>
          </cell>
          <cell r="AD9247" t="str">
            <v>TRAMACO EXPRESS</v>
          </cell>
          <cell r="AE9247" t="str">
            <v>GENERICO TMC</v>
          </cell>
          <cell r="AF9247">
            <v>1</v>
          </cell>
          <cell r="AG9247" t="str">
            <v>PEDIDO_ENTREGADO</v>
          </cell>
          <cell r="AH9247">
            <v>44908</v>
          </cell>
          <cell r="AJ9247" t="str">
            <v>GUIA ENTREGADA -. JOSE CASTILLO - 2200083166</v>
          </cell>
          <cell r="AK9247">
            <v>474145</v>
          </cell>
        </row>
        <row r="9248">
          <cell r="B9248">
            <v>474140</v>
          </cell>
          <cell r="C9248" t="str">
            <v>4694820</v>
          </cell>
          <cell r="D9248" t="str">
            <v>MDELIVERY</v>
          </cell>
          <cell r="E9248" t="str">
            <v>DESPACHO</v>
          </cell>
          <cell r="F9248" t="str">
            <v>DERIVADO PICK UP</v>
          </cell>
          <cell r="G9248" t="str">
            <v>031080004694820</v>
          </cell>
          <cell r="H9248">
            <v>44901</v>
          </cell>
          <cell r="I9248" t="str">
            <v>ENTREGADO</v>
          </cell>
          <cell r="J9248">
            <v>44907</v>
          </cell>
          <cell r="K9248" t="str">
            <v>LOURDES GENNY LOPEZ SANCHEZ</v>
          </cell>
          <cell r="L9248" t="str">
            <v>OFICINA TRAMACO PORTETE</v>
          </cell>
          <cell r="M9248" t="str">
            <v>0916068406</v>
          </cell>
          <cell r="N9248" t="str">
            <v>0988980240</v>
          </cell>
          <cell r="O9248" t="str">
            <v>0988980240</v>
          </cell>
          <cell r="P9248" t="str">
            <v>GUAYAQUIL</v>
          </cell>
          <cell r="Q9248" t="str">
            <v>GUAYAQUIL</v>
          </cell>
          <cell r="R9248" t="str">
            <v>GUAYAS</v>
          </cell>
          <cell r="T9248" t="str">
            <v>TRAMACO</v>
          </cell>
          <cell r="U9248" t="str">
            <v>FLEXNETUIO_GYE</v>
          </cell>
          <cell r="V9248">
            <v>1</v>
          </cell>
          <cell r="W9248">
            <v>1</v>
          </cell>
          <cell r="X9248" t="str">
            <v>FLEXNET ECUADOR - MDELIVERY</v>
          </cell>
          <cell r="Y9248" t="str">
            <v>CALLE 28 DE JUNIO S/N Y GARCIA MORENO ENTRADA LLANO GRANDE</v>
          </cell>
          <cell r="Z9248" t="str">
            <v>1701_QUITO</v>
          </cell>
          <cell r="AA9248" t="str">
            <v>LTE SAMSUNG A23 AZUL: 1 und - sn. 356795951394670</v>
          </cell>
          <cell r="AB9248">
            <v>21847</v>
          </cell>
          <cell r="AC9248">
            <v>44902</v>
          </cell>
          <cell r="AD9248" t="str">
            <v>TRAMACO EXPRESS</v>
          </cell>
          <cell r="AE9248" t="str">
            <v>GENERICO TMC</v>
          </cell>
          <cell r="AF9248">
            <v>1</v>
          </cell>
          <cell r="AG9248" t="str">
            <v>PEDIDO_ENTREGADO</v>
          </cell>
          <cell r="AH9248">
            <v>44907</v>
          </cell>
          <cell r="AJ9248" t="str">
            <v>GUIA ENTREGADA -. LOURDES GENNY LOPEZ SANCHEZ - 0916068406</v>
          </cell>
          <cell r="AK9248">
            <v>474140</v>
          </cell>
        </row>
        <row r="9249">
          <cell r="B9249">
            <v>474117</v>
          </cell>
          <cell r="C9249" t="str">
            <v>4693516</v>
          </cell>
          <cell r="D9249" t="str">
            <v>MDELIVERY</v>
          </cell>
          <cell r="E9249" t="str">
            <v>DESPACHO</v>
          </cell>
          <cell r="F9249" t="str">
            <v>DERIVADO PICK UP</v>
          </cell>
          <cell r="G9249" t="str">
            <v>031080004693516</v>
          </cell>
          <cell r="H9249">
            <v>44901</v>
          </cell>
          <cell r="I9249" t="str">
            <v>ENTREGADO</v>
          </cell>
          <cell r="J9249">
            <v>44908</v>
          </cell>
          <cell r="K9249" t="str">
            <v>LILIANA SALOME RIOS PAREDES</v>
          </cell>
          <cell r="L9249" t="str">
            <v>OFICINA TRAMACO QUITO ELOY ALFARO</v>
          </cell>
          <cell r="M9249" t="str">
            <v>1714350061</v>
          </cell>
          <cell r="N9249" t="str">
            <v>0995813105</v>
          </cell>
          <cell r="O9249" t="str">
            <v/>
          </cell>
          <cell r="P9249" t="str">
            <v>QUITO</v>
          </cell>
          <cell r="Q9249" t="str">
            <v>QUITO</v>
          </cell>
          <cell r="R9249" t="str">
            <v>PICHINCHA</v>
          </cell>
          <cell r="T9249" t="str">
            <v>TRAMACO</v>
          </cell>
          <cell r="U9249" t="str">
            <v>FLEXNETUIO_LOCAL</v>
          </cell>
          <cell r="V9249">
            <v>1</v>
          </cell>
          <cell r="W9249">
            <v>1</v>
          </cell>
          <cell r="X9249" t="str">
            <v>FLEXNET ECUADOR - MDELIVERY</v>
          </cell>
          <cell r="Y9249" t="str">
            <v>CALLE 28 DE JUNIO S/N Y GARCIA MORENO ENTRADA LLANO GRANDE</v>
          </cell>
          <cell r="Z9249" t="str">
            <v>1701_QUITO</v>
          </cell>
          <cell r="AA9249" t="str">
            <v>LTE XIAOMI REDMI NOTE 11 AZUL: 1 und - sn. 869113065783160</v>
          </cell>
          <cell r="AB9249">
            <v>21847</v>
          </cell>
          <cell r="AC9249">
            <v>44902</v>
          </cell>
          <cell r="AD9249" t="str">
            <v>TRAMACO EXPRESS</v>
          </cell>
          <cell r="AE9249" t="str">
            <v>GENERICO TMC</v>
          </cell>
          <cell r="AF9249">
            <v>1</v>
          </cell>
          <cell r="AG9249" t="str">
            <v>PEDIDO_ENTREGADO</v>
          </cell>
          <cell r="AH9249">
            <v>44908</v>
          </cell>
          <cell r="AJ9249" t="str">
            <v>GUIA ENTREGADA -. LILIANA SALOME RIOS PAREDES - 1714350061</v>
          </cell>
          <cell r="AK9249">
            <v>474117</v>
          </cell>
        </row>
        <row r="9250">
          <cell r="B9250">
            <v>474123</v>
          </cell>
          <cell r="C9250" t="str">
            <v>4693779</v>
          </cell>
          <cell r="D9250" t="str">
            <v>MDELIVERY</v>
          </cell>
          <cell r="E9250" t="str">
            <v>DESPACHO</v>
          </cell>
          <cell r="F9250" t="str">
            <v>NORMAL</v>
          </cell>
          <cell r="G9250" t="str">
            <v>TF87803 / 031080004693779</v>
          </cell>
          <cell r="H9250">
            <v>44901</v>
          </cell>
          <cell r="I9250" t="str">
            <v>ENTREGADO</v>
          </cell>
          <cell r="J9250">
            <v>44910</v>
          </cell>
          <cell r="K9250" t="str">
            <v>DANNER JEAMPIER OBANDO CABEZAS</v>
          </cell>
          <cell r="L9250" t="str">
            <v>TARQUI   KM 19 VIA A LA COSTA  SN</v>
          </cell>
          <cell r="M9250" t="str">
            <v>0959033432</v>
          </cell>
          <cell r="N9250" t="str">
            <v>0939339109</v>
          </cell>
          <cell r="P9250" t="str">
            <v>090901</v>
          </cell>
          <cell r="Q9250" t="str">
            <v>GUAYAQUIL</v>
          </cell>
          <cell r="R9250" t="str">
            <v>GUAYAS</v>
          </cell>
          <cell r="S9250" t="str">
            <v>GUAYAQUIL</v>
          </cell>
          <cell r="T9250" t="str">
            <v>TRAMACO</v>
          </cell>
          <cell r="U9250" t="str">
            <v>FLEXNETUIO_GYE</v>
          </cell>
          <cell r="V9250">
            <v>1</v>
          </cell>
          <cell r="W9250">
            <v>1</v>
          </cell>
          <cell r="X9250" t="str">
            <v>FLEXNET ECUADOR - MDELIVERY</v>
          </cell>
          <cell r="Y9250" t="str">
            <v>CALLE 28 DE JUNIO S/N Y GARCIA MORENO ENTRADA LLANO GRANDE</v>
          </cell>
          <cell r="Z9250" t="str">
            <v>1701_QUITO</v>
          </cell>
          <cell r="AA9250" t="str">
            <v>LTE XIAOMI REDMI 10A 64GB AZUL: 1 und - sn. 863696065711740 SECTOR VIA A LA COSTA JUNTO A LA BODEGA DE TUTUI  ENTREGAR EN LA EMPRESA KOBREC SA PREGUNTAR EN LA GARITA DEL GUARDIA</v>
          </cell>
          <cell r="AB9250">
            <v>21996</v>
          </cell>
          <cell r="AC9250">
            <v>44907</v>
          </cell>
          <cell r="AD9250" t="str">
            <v>TRAMACO EXPRESS</v>
          </cell>
          <cell r="AE9250" t="str">
            <v>GENERICO</v>
          </cell>
          <cell r="AF9250">
            <v>2</v>
          </cell>
          <cell r="AG9250" t="str">
            <v>PEDIDO_ENTREGADO</v>
          </cell>
          <cell r="AH9250">
            <v>44908</v>
          </cell>
          <cell r="AJ9250" t="str">
            <v>DANNER JEAMPIER OBANDO CABEZAS</v>
          </cell>
          <cell r="AK9250">
            <v>474123</v>
          </cell>
        </row>
        <row r="9251">
          <cell r="B9251">
            <v>474089</v>
          </cell>
          <cell r="C9251" t="str">
            <v>4659131</v>
          </cell>
          <cell r="D9251" t="str">
            <v>MDELIVERY</v>
          </cell>
          <cell r="E9251" t="str">
            <v>DESPACHO</v>
          </cell>
          <cell r="F9251" t="str">
            <v>NORMAL</v>
          </cell>
          <cell r="G9251" t="str">
            <v>IC3751</v>
          </cell>
          <cell r="H9251">
            <v>44901</v>
          </cell>
          <cell r="I9251" t="str">
            <v>ENTREGADO</v>
          </cell>
          <cell r="J9251">
            <v>44909</v>
          </cell>
          <cell r="K9251" t="str">
            <v>CARLOS OSWALDO PINTADO GUNCAY</v>
          </cell>
          <cell r="L9251" t="str">
            <v>CUENCA AV ORDONEZ LASSO  SN  Y VIA SAN MIGUEL DE PUTUZHI</v>
          </cell>
          <cell r="M9251" t="str">
            <v>0105277123</v>
          </cell>
          <cell r="N9251" t="str">
            <v>0963267538</v>
          </cell>
          <cell r="O9251" t="str">
            <v>0963967538</v>
          </cell>
          <cell r="P9251" t="str">
            <v>010219</v>
          </cell>
          <cell r="Q9251" t="str">
            <v>CUENCA</v>
          </cell>
          <cell r="R9251" t="str">
            <v>AZUAY</v>
          </cell>
          <cell r="S9251" t="str">
            <v>CUENCA</v>
          </cell>
          <cell r="T9251" t="str">
            <v>ITSACOURIER</v>
          </cell>
          <cell r="U9251" t="str">
            <v>FLEXNETUIO_PROVINCIA</v>
          </cell>
          <cell r="V9251">
            <v>1</v>
          </cell>
          <cell r="W9251">
            <v>1</v>
          </cell>
          <cell r="X9251" t="str">
            <v>FLEXNET ECUADOR - MDELIVERY</v>
          </cell>
          <cell r="Y9251" t="str">
            <v>CALLE 28 DE JUNIO S/N Y GARCIA MORENO ENTRADA LLANO GRANDE</v>
          </cell>
          <cell r="Z9251" t="str">
            <v>1701_QUITO</v>
          </cell>
          <cell r="AA9251" t="str">
            <v>LTE NOKIA G21 AZUL: 2 und - sn. 355108340297508,355108340315862 / HALFSIM MOVISTAR: 2 und - sn. 8959300520556422940,8959300520560300660 EN CASA DE 1 PISO TECHO VERDE DE LOQUE VISTO  A MEDIA CDRA DE LA IGLESIA SAN MIGUEL</v>
          </cell>
          <cell r="AB9251">
            <v>22053</v>
          </cell>
          <cell r="AC9251">
            <v>44909</v>
          </cell>
          <cell r="AD9251" t="str">
            <v>ITSACOURIER S.A.S</v>
          </cell>
          <cell r="AE9251" t="str">
            <v>PDD1729</v>
          </cell>
          <cell r="AF9251">
            <v>2</v>
          </cell>
          <cell r="AG9251" t="str">
            <v>PEDIDO_ENTREGADO</v>
          </cell>
          <cell r="AH9251">
            <v>44909</v>
          </cell>
          <cell r="AK9251">
            <v>474089</v>
          </cell>
        </row>
        <row r="9252">
          <cell r="B9252">
            <v>474004</v>
          </cell>
          <cell r="C9252" t="str">
            <v>4683286</v>
          </cell>
          <cell r="D9252" t="str">
            <v>MDELIVERY</v>
          </cell>
          <cell r="E9252" t="str">
            <v>DESPACHO</v>
          </cell>
          <cell r="F9252" t="str">
            <v>DERIVADO PICK UP</v>
          </cell>
          <cell r="G9252" t="str">
            <v>031080004683286</v>
          </cell>
          <cell r="H9252">
            <v>44901</v>
          </cell>
          <cell r="I9252" t="str">
            <v>ENTREGADO</v>
          </cell>
          <cell r="J9252">
            <v>44907</v>
          </cell>
          <cell r="K9252" t="str">
            <v>RENE FABIAN PONCE FUENTES</v>
          </cell>
          <cell r="L9252" t="str">
            <v>OFICINA TRAMACO JIPIJAPA</v>
          </cell>
          <cell r="M9252" t="str">
            <v>1312505546</v>
          </cell>
          <cell r="N9252" t="str">
            <v>0978923728</v>
          </cell>
          <cell r="O9252" t="str">
            <v>0978923728</v>
          </cell>
          <cell r="P9252" t="str">
            <v>JIPIJAPA</v>
          </cell>
          <cell r="Q9252" t="str">
            <v>JIPIJAPA</v>
          </cell>
          <cell r="R9252" t="str">
            <v>MANABI</v>
          </cell>
          <cell r="T9252" t="str">
            <v>TRAMACO</v>
          </cell>
          <cell r="U9252" t="str">
            <v>FLEXNETUIO_PROVINCIA</v>
          </cell>
          <cell r="V9252">
            <v>1</v>
          </cell>
          <cell r="W9252">
            <v>1</v>
          </cell>
          <cell r="X9252" t="str">
            <v>FLEXNET ECUADOR - MDELIVERY</v>
          </cell>
          <cell r="Y9252" t="str">
            <v>CALLE 28 DE JUNIO S/N Y GARCIA MORENO ENTRADA LLANO GRANDE</v>
          </cell>
          <cell r="Z9252" t="str">
            <v>1701_QUITO</v>
          </cell>
          <cell r="AA9252" t="str">
            <v>HALFSIM MOVISTAR: 1 und - sn. 8959300120521876476 S1 ENVIADO SE</v>
          </cell>
          <cell r="AB9252">
            <v>21847</v>
          </cell>
          <cell r="AC9252">
            <v>44902</v>
          </cell>
          <cell r="AD9252" t="str">
            <v>TRAMACO EXPRESS</v>
          </cell>
          <cell r="AE9252" t="str">
            <v>GENERICO TMC</v>
          </cell>
          <cell r="AF9252">
            <v>1</v>
          </cell>
          <cell r="AG9252" t="str">
            <v>PEDIDO_ENTREGADO</v>
          </cell>
          <cell r="AH9252">
            <v>44907</v>
          </cell>
          <cell r="AJ9252" t="str">
            <v>ENTREGA REALIZADA | FECHA:12-12-2022 | HORA: 09:00</v>
          </cell>
          <cell r="AK9252">
            <v>474004</v>
          </cell>
        </row>
        <row r="9253">
          <cell r="B9253">
            <v>474031</v>
          </cell>
          <cell r="C9253" t="str">
            <v>4689067</v>
          </cell>
          <cell r="D9253" t="str">
            <v>MDELIVERY</v>
          </cell>
          <cell r="E9253" t="str">
            <v>DESPACHO</v>
          </cell>
          <cell r="F9253" t="str">
            <v>NORMAL</v>
          </cell>
          <cell r="G9253" t="str">
            <v>TF87824 / 031080004689067</v>
          </cell>
          <cell r="H9253">
            <v>44901</v>
          </cell>
          <cell r="I9253" t="str">
            <v>ENTREGADO</v>
          </cell>
          <cell r="J9253">
            <v>44908</v>
          </cell>
          <cell r="K9253" t="str">
            <v>MANUEL GERMAN CONFORME SAA</v>
          </cell>
          <cell r="L9253" t="str">
            <v>XIMENA COOP ESMERALDAS VIEJA MZ 04353 SL 29</v>
          </cell>
          <cell r="M9253" t="str">
            <v>0922928346</v>
          </cell>
          <cell r="N9253" t="str">
            <v>0995428073</v>
          </cell>
          <cell r="O9253" t="str">
            <v>0995428073</v>
          </cell>
          <cell r="P9253" t="str">
            <v>090203</v>
          </cell>
          <cell r="Q9253" t="str">
            <v>GUAYAQUIL</v>
          </cell>
          <cell r="R9253" t="str">
            <v>GUAYAS</v>
          </cell>
          <cell r="S9253" t="str">
            <v>GUAYAQUIL</v>
          </cell>
          <cell r="T9253" t="str">
            <v>TRAMACO</v>
          </cell>
          <cell r="U9253" t="str">
            <v>FLEXNETUIO_GYE</v>
          </cell>
          <cell r="V9253">
            <v>1</v>
          </cell>
          <cell r="W9253">
            <v>1</v>
          </cell>
          <cell r="X9253" t="str">
            <v>FLEXNET ECUADOR - MDELIVERY</v>
          </cell>
          <cell r="Y9253" t="str">
            <v>CALLE 28 DE JUNIO S/N Y GARCIA MORENO ENTRADA LLANO GRANDE</v>
          </cell>
          <cell r="Z9253" t="str">
            <v>1701_QUITO</v>
          </cell>
          <cell r="AA9253" t="str">
            <v>LTE XIAOMI REDMI 10A 64GB AZUL: 1 und - sn. 863696065807126 EN ESQUINA ESTA EL RESTAUTRANTE SAZON DE MARIA A 7 CASAS ENTREGA EN CASA SIN PINTAR DONDE HAY TIENDITA</v>
          </cell>
          <cell r="AB9253">
            <v>21959</v>
          </cell>
          <cell r="AC9253">
            <v>44904</v>
          </cell>
          <cell r="AD9253" t="str">
            <v>TRAMACO EXPRESS</v>
          </cell>
          <cell r="AE9253" t="str">
            <v>GENERICO</v>
          </cell>
          <cell r="AF9253">
            <v>1</v>
          </cell>
          <cell r="AG9253" t="str">
            <v>PEDIDO_ENTREGADO</v>
          </cell>
          <cell r="AH9253">
            <v>44907</v>
          </cell>
          <cell r="AJ9253" t="str">
            <v>MANUEL GERMAN CONFORME SAA</v>
          </cell>
          <cell r="AK9253">
            <v>474031</v>
          </cell>
        </row>
        <row r="9254">
          <cell r="B9254">
            <v>474033</v>
          </cell>
          <cell r="C9254" t="str">
            <v>4690069</v>
          </cell>
          <cell r="D9254" t="str">
            <v>MDELIVERY</v>
          </cell>
          <cell r="E9254" t="str">
            <v>DESPACHO</v>
          </cell>
          <cell r="F9254" t="str">
            <v>NORMAL</v>
          </cell>
          <cell r="G9254" t="str">
            <v>031080004690069</v>
          </cell>
          <cell r="H9254">
            <v>44901</v>
          </cell>
          <cell r="I9254" t="str">
            <v>DEVOLUCION_EN_PROCESO</v>
          </cell>
          <cell r="J9254">
            <v>44917</v>
          </cell>
          <cell r="K9254" t="str">
            <v>ALVARADO MALDONADO DIANA SILVANIA</v>
          </cell>
          <cell r="L9254" t="str">
            <v>PASCUALES BASTION POPULAR BLOQUE 1A  MZ 586 SL 39</v>
          </cell>
          <cell r="M9254" t="str">
            <v>0916465602</v>
          </cell>
          <cell r="N9254" t="str">
            <v>0997248921</v>
          </cell>
          <cell r="O9254" t="str">
            <v>0997248921</v>
          </cell>
          <cell r="P9254" t="str">
            <v>090705</v>
          </cell>
          <cell r="Q9254" t="str">
            <v>GUAYAQUIL</v>
          </cell>
          <cell r="R9254" t="str">
            <v>GUAYAS</v>
          </cell>
          <cell r="S9254" t="str">
            <v>GUAYAQUIL</v>
          </cell>
          <cell r="T9254" t="str">
            <v>TRAMACO</v>
          </cell>
          <cell r="U9254" t="str">
            <v>FLEXNETUIO_GYE</v>
          </cell>
          <cell r="V9254">
            <v>1</v>
          </cell>
          <cell r="W9254">
            <v>1</v>
          </cell>
          <cell r="X9254" t="str">
            <v>FLEXNET ECUADOR - MDELIVERY</v>
          </cell>
          <cell r="Y9254" t="str">
            <v>CALLE 28 DE JUNIO S/N Y GARCIA MORENO ENTRADA LLANO GRANDE</v>
          </cell>
          <cell r="Z9254" t="str">
            <v>1701_QUITO</v>
          </cell>
          <cell r="AA9254" t="str">
            <v>LTE NOKIA G21 AZUL: 1 und - sn. 355108340302175 FRENTE A ESCUELA LICEO LATINOAMERICANO DENTRO DEL PARQUE EN BARZAR Y PAPELERIA BETO DETRAS DE PLAZA TIA</v>
          </cell>
          <cell r="AB9254">
            <v>21847</v>
          </cell>
          <cell r="AC9254">
            <v>44902</v>
          </cell>
          <cell r="AD9254" t="str">
            <v>TRAMACO EXPRESS</v>
          </cell>
          <cell r="AE9254" t="str">
            <v>GENERICO TMC</v>
          </cell>
          <cell r="AF9254">
            <v>1</v>
          </cell>
          <cell r="AG9254" t="str">
            <v>DEVOLUCION_EN_PROCESO</v>
          </cell>
          <cell r="AH9254">
            <v>44917</v>
          </cell>
          <cell r="AJ9254" t="str">
            <v/>
          </cell>
          <cell r="AK9254">
            <v>474033</v>
          </cell>
        </row>
        <row r="9255">
          <cell r="B9255">
            <v>473978</v>
          </cell>
          <cell r="C9255" t="str">
            <v>4639412</v>
          </cell>
          <cell r="D9255" t="str">
            <v>MDELIVERY</v>
          </cell>
          <cell r="E9255" t="str">
            <v>DESPACHO</v>
          </cell>
          <cell r="F9255" t="str">
            <v>NORMAL</v>
          </cell>
          <cell r="G9255" t="str">
            <v>031080004639412</v>
          </cell>
          <cell r="H9255">
            <v>44901</v>
          </cell>
          <cell r="I9255" t="str">
            <v>ENTREGADO</v>
          </cell>
          <cell r="J9255">
            <v>44907</v>
          </cell>
          <cell r="K9255" t="str">
            <v>MIRTA ELIZABETH CAICEDO VALDEZ</v>
          </cell>
          <cell r="L9255" t="str">
            <v>LASSO CALLE PANAMERICANA VIEJA SN</v>
          </cell>
          <cell r="M9255" t="str">
            <v>0802595587</v>
          </cell>
          <cell r="N9255" t="str">
            <v>0984993624</v>
          </cell>
          <cell r="O9255" t="str">
            <v>0989961427</v>
          </cell>
          <cell r="P9255" t="str">
            <v>050112</v>
          </cell>
          <cell r="Q9255" t="str">
            <v>LATACUNGA</v>
          </cell>
          <cell r="R9255" t="str">
            <v>COTOPAXI</v>
          </cell>
          <cell r="S9255" t="str">
            <v>TANICUCHI - LASSO</v>
          </cell>
          <cell r="T9255" t="str">
            <v>TRAMACO</v>
          </cell>
          <cell r="U9255" t="str">
            <v>FLEXNETUIO_PROVINCIA</v>
          </cell>
          <cell r="V9255">
            <v>1</v>
          </cell>
          <cell r="W9255">
            <v>1</v>
          </cell>
          <cell r="X9255" t="str">
            <v>FLEXNET ECUADOR - MDELIVERY</v>
          </cell>
          <cell r="Y9255" t="str">
            <v>CALLE 28 DE JUNIO S/N Y GARCIA MORENO ENTRADA LLANO GRANDE</v>
          </cell>
          <cell r="Z9255" t="str">
            <v>1701_QUITO</v>
          </cell>
          <cell r="AA9255" t="str">
            <v>LTE XIAOMI REDMI NOTE 11S NEGRO: 1 und - sn. 863837059693987 FRENTE AL CENTRO DE SALUD LASSO JTO AL BANCO DE PICHINCHA EN CASA DE 2P HAY UNA PALMERA</v>
          </cell>
          <cell r="AB9255">
            <v>21847</v>
          </cell>
          <cell r="AC9255">
            <v>44902</v>
          </cell>
          <cell r="AD9255" t="str">
            <v>TRAMACO EXPRESS</v>
          </cell>
          <cell r="AE9255" t="str">
            <v>GENERICO TMC</v>
          </cell>
          <cell r="AF9255">
            <v>0</v>
          </cell>
          <cell r="AG9255" t="str">
            <v>PEDIDO_ENTREGADO</v>
          </cell>
          <cell r="AH9255">
            <v>44907</v>
          </cell>
          <cell r="AJ9255" t="str">
            <v>GUIA ENTREGADA -. MIRTA ELIZABETH CAICEDO VALDEZ - 0802595587</v>
          </cell>
          <cell r="AK9255">
            <v>473978</v>
          </cell>
        </row>
        <row r="9256">
          <cell r="B9256">
            <v>473980</v>
          </cell>
          <cell r="C9256" t="str">
            <v>4674453</v>
          </cell>
          <cell r="D9256" t="str">
            <v>MDELIVERY</v>
          </cell>
          <cell r="E9256" t="str">
            <v>DESPACHO</v>
          </cell>
          <cell r="F9256" t="str">
            <v>NORMAL</v>
          </cell>
          <cell r="G9256" t="str">
            <v>031080004674453</v>
          </cell>
          <cell r="H9256">
            <v>44901</v>
          </cell>
          <cell r="I9256" t="str">
            <v>ENTREGADO</v>
          </cell>
          <cell r="J9256">
            <v>44907</v>
          </cell>
          <cell r="K9256" t="str">
            <v>MILTON WASHINGTON MENDOZA CHALEN</v>
          </cell>
          <cell r="L9256" t="str">
            <v>GRAL VILLAMIL  AV SIXTO CHANG  SN  Y CALLE Z</v>
          </cell>
          <cell r="M9256" t="str">
            <v>0915143192</v>
          </cell>
          <cell r="N9256" t="str">
            <v>0988240996</v>
          </cell>
          <cell r="O9256" t="str">
            <v>0988240996</v>
          </cell>
          <cell r="P9256" t="str">
            <v>092201</v>
          </cell>
          <cell r="Q9256" t="str">
            <v>PLAYAS</v>
          </cell>
          <cell r="R9256" t="str">
            <v>GUAYAS</v>
          </cell>
          <cell r="S9256" t="str">
            <v>GENERAL VILLAMIL (PLAYAS) - SAN ANTONIO</v>
          </cell>
          <cell r="T9256" t="str">
            <v>TRAMACO</v>
          </cell>
          <cell r="U9256" t="str">
            <v>FLEXNETUIO_PROVINCIA</v>
          </cell>
          <cell r="V9256">
            <v>1</v>
          </cell>
          <cell r="W9256">
            <v>1</v>
          </cell>
          <cell r="X9256" t="str">
            <v>FLEXNET ECUADOR - MDELIVERY</v>
          </cell>
          <cell r="Y9256" t="str">
            <v>CALLE 28 DE JUNIO S/N Y GARCIA MORENO ENTRADA LLANO GRANDE</v>
          </cell>
          <cell r="Z9256" t="str">
            <v>1701_QUITO</v>
          </cell>
          <cell r="AA9256" t="str">
            <v>LTE XIAOMI REDMI NOTE 11 AZUL: 1 und - sn. 869113062619342 BALCON DEL PACIFICO DIAGONAL A TIENDA GENESIS ENTREGA EN CASA 1P MELON PORTON DE MADERA</v>
          </cell>
          <cell r="AB9256">
            <v>21847</v>
          </cell>
          <cell r="AC9256">
            <v>44902</v>
          </cell>
          <cell r="AD9256" t="str">
            <v>TRAMACO EXPRESS</v>
          </cell>
          <cell r="AE9256" t="str">
            <v>GENERICO TMC</v>
          </cell>
          <cell r="AF9256">
            <v>1</v>
          </cell>
          <cell r="AG9256" t="str">
            <v>PEDIDO_ENTREGADO</v>
          </cell>
          <cell r="AH9256">
            <v>44907</v>
          </cell>
          <cell r="AJ9256" t="str">
            <v>GUIA ENTREGADA -Milton Mendoza  - 1</v>
          </cell>
          <cell r="AK9256">
            <v>473980</v>
          </cell>
        </row>
        <row r="9257">
          <cell r="B9257">
            <v>473981</v>
          </cell>
          <cell r="C9257" t="str">
            <v>4676306</v>
          </cell>
          <cell r="D9257" t="str">
            <v>MDELIVERY</v>
          </cell>
          <cell r="E9257" t="str">
            <v>DESPACHO</v>
          </cell>
          <cell r="F9257" t="str">
            <v>DERIVADO PICK UP</v>
          </cell>
          <cell r="G9257" t="str">
            <v>031080004676306</v>
          </cell>
          <cell r="H9257">
            <v>44901</v>
          </cell>
          <cell r="I9257" t="str">
            <v>ENTREGADO</v>
          </cell>
          <cell r="J9257">
            <v>44907</v>
          </cell>
          <cell r="K9257" t="str">
            <v>MERCEDES MARLENE LOOR FORTIS</v>
          </cell>
          <cell r="L9257" t="str">
            <v>OFICINA TRAMACO PUNTO DE ATENCION SAN MARINO</v>
          </cell>
          <cell r="M9257" t="str">
            <v>1310002256</v>
          </cell>
          <cell r="N9257" t="str">
            <v>0986371333</v>
          </cell>
          <cell r="O9257" t="str">
            <v>0986371333</v>
          </cell>
          <cell r="P9257" t="str">
            <v>GUAYAQUIL</v>
          </cell>
          <cell r="Q9257" t="str">
            <v>GUAYAQUIL</v>
          </cell>
          <cell r="R9257" t="str">
            <v>GUAYAS</v>
          </cell>
          <cell r="T9257" t="str">
            <v>TRAMACO</v>
          </cell>
          <cell r="U9257" t="str">
            <v>FLEXNETUIO_GYE</v>
          </cell>
          <cell r="V9257">
            <v>1</v>
          </cell>
          <cell r="W9257">
            <v>1</v>
          </cell>
          <cell r="X9257" t="str">
            <v>FLEXNET ECUADOR - MDELIVERY</v>
          </cell>
          <cell r="Y9257" t="str">
            <v>CALLE 28 DE JUNIO S/N Y GARCIA MORENO ENTRADA LLANO GRANDE</v>
          </cell>
          <cell r="Z9257" t="str">
            <v>1701_QUITO</v>
          </cell>
          <cell r="AA9257" t="str">
            <v>LTE NOKIA C2 2E AZUL: 1 und - sn. 353906800012628 / HALFSIM MOVISTAR: 1 und - sn. 8959300120521871626</v>
          </cell>
          <cell r="AB9257">
            <v>21847</v>
          </cell>
          <cell r="AC9257">
            <v>44902</v>
          </cell>
          <cell r="AD9257" t="str">
            <v>TRAMACO EXPRESS</v>
          </cell>
          <cell r="AE9257" t="str">
            <v>GENERICO TMC</v>
          </cell>
          <cell r="AF9257">
            <v>1</v>
          </cell>
          <cell r="AG9257" t="str">
            <v>PEDIDO_ENTREGADO</v>
          </cell>
          <cell r="AH9257">
            <v>44907</v>
          </cell>
          <cell r="AJ9257" t="str">
            <v>GUIA ENTREGADA -. MERCEDES MARLENE LOOR FORTIS - 1310002256</v>
          </cell>
          <cell r="AK9257">
            <v>473981</v>
          </cell>
        </row>
        <row r="9258">
          <cell r="B9258">
            <v>473996</v>
          </cell>
          <cell r="C9258" t="str">
            <v>4682078</v>
          </cell>
          <cell r="D9258" t="str">
            <v>MDELIVERY</v>
          </cell>
          <cell r="E9258" t="str">
            <v>DESPACHO</v>
          </cell>
          <cell r="F9258" t="str">
            <v>DERIVADO PICK UP</v>
          </cell>
          <cell r="G9258" t="str">
            <v>031080004682078</v>
          </cell>
          <cell r="H9258">
            <v>44901</v>
          </cell>
          <cell r="I9258" t="str">
            <v>ENTREGADO</v>
          </cell>
          <cell r="J9258">
            <v>44907</v>
          </cell>
          <cell r="K9258" t="str">
            <v>ANGEL JOSUE PACHO CUERO</v>
          </cell>
          <cell r="L9258" t="str">
            <v>OFICINA TRAMACO PORTETE</v>
          </cell>
          <cell r="M9258" t="str">
            <v>0940298268</v>
          </cell>
          <cell r="N9258" t="str">
            <v>0999894119</v>
          </cell>
          <cell r="O9258" t="str">
            <v>0999839658</v>
          </cell>
          <cell r="P9258" t="str">
            <v>GUAYAQUIL</v>
          </cell>
          <cell r="Q9258" t="str">
            <v>GUAYAQUIL</v>
          </cell>
          <cell r="R9258" t="str">
            <v>GUAYAS</v>
          </cell>
          <cell r="T9258" t="str">
            <v>TRAMACO</v>
          </cell>
          <cell r="U9258" t="str">
            <v>FLEXNETUIO_GYE</v>
          </cell>
          <cell r="V9258">
            <v>1</v>
          </cell>
          <cell r="W9258">
            <v>1</v>
          </cell>
          <cell r="X9258" t="str">
            <v>FLEXNET ECUADOR - MDELIVERY</v>
          </cell>
          <cell r="Y9258" t="str">
            <v>CALLE 28 DE JUNIO S/N Y GARCIA MORENO ENTRADA LLANO GRANDE</v>
          </cell>
          <cell r="Z9258" t="str">
            <v>1701_QUITO</v>
          </cell>
          <cell r="AA9258" t="str">
            <v>LTE XIAOMI REDMI NOTE 11 AZUL: 1 und - sn. 869113065756760 / HALFSIM MOVISTAR: 1 und - sn. 8959300520560299938 S1 ENVIADO MS LLAMAR AL 0115930999839658 NO HAY COBERTURA DE ENTREGA EN SU DOMICILIO</v>
          </cell>
          <cell r="AB9258">
            <v>21847</v>
          </cell>
          <cell r="AC9258">
            <v>44902</v>
          </cell>
          <cell r="AD9258" t="str">
            <v>TRAMACO EXPRESS</v>
          </cell>
          <cell r="AE9258" t="str">
            <v>GENERICO TMC</v>
          </cell>
          <cell r="AF9258">
            <v>1</v>
          </cell>
          <cell r="AG9258" t="str">
            <v>PEDIDO_ENTREGADO</v>
          </cell>
          <cell r="AH9258">
            <v>44907</v>
          </cell>
          <cell r="AJ9258" t="str">
            <v>GUIA ENTREGADA -. ANGEL JOSUE PACHO CUERO - 0940298268</v>
          </cell>
          <cell r="AK9258">
            <v>473996</v>
          </cell>
        </row>
        <row r="9259">
          <cell r="B9259">
            <v>473934</v>
          </cell>
          <cell r="C9259" t="str">
            <v>4677846</v>
          </cell>
          <cell r="D9259" t="str">
            <v>MDELIVERY</v>
          </cell>
          <cell r="E9259" t="str">
            <v>DESPACHO</v>
          </cell>
          <cell r="F9259" t="str">
            <v>NORMAL</v>
          </cell>
          <cell r="G9259" t="str">
            <v>TF87886 / 031080004677846</v>
          </cell>
          <cell r="H9259">
            <v>44901</v>
          </cell>
          <cell r="I9259" t="str">
            <v>ENTREGADO</v>
          </cell>
          <cell r="J9259">
            <v>44907</v>
          </cell>
          <cell r="K9259" t="str">
            <v>WILINTON MANUEL CHONILLO BENITES</v>
          </cell>
          <cell r="L9259" t="str">
            <v>POSORJA CALLE GUAYAQUIL  SN  Y GUIDO CHIRIBOGA</v>
          </cell>
          <cell r="M9259" t="str">
            <v>0942976465</v>
          </cell>
          <cell r="N9259" t="str">
            <v>0986163765</v>
          </cell>
          <cell r="O9259" t="str">
            <v>0986163765</v>
          </cell>
          <cell r="P9259" t="str">
            <v>091001</v>
          </cell>
          <cell r="Q9259" t="str">
            <v>GUAYAQUIL</v>
          </cell>
          <cell r="R9259" t="str">
            <v>GUAYAS</v>
          </cell>
          <cell r="S9259" t="str">
            <v>POSORJA - DATA DE POSORJA</v>
          </cell>
          <cell r="T9259" t="str">
            <v>TRAMACO</v>
          </cell>
          <cell r="U9259" t="str">
            <v>FLEXNETUIO_PROVINCIA</v>
          </cell>
          <cell r="V9259">
            <v>1</v>
          </cell>
          <cell r="W9259">
            <v>1</v>
          </cell>
          <cell r="X9259" t="str">
            <v>FLEXNET ECUADOR - MDELIVERY</v>
          </cell>
          <cell r="Y9259" t="str">
            <v>CALLE 28 DE JUNIO S/N Y GARCIA MORENO ENTRADA LLANO GRANDE</v>
          </cell>
          <cell r="Z9259" t="str">
            <v>1701_QUITO</v>
          </cell>
          <cell r="AA9259" t="str">
            <v>LTE XIAOMI REDMI NOTE 11S AZUL: 1 und - sn. 863837057507361 BARRIO LA FORTUNA DIAGONAL A CAMINUEVE ENTREGA EN CASA ESQUINERA BLANCA 1P</v>
          </cell>
          <cell r="AB9259">
            <v>21880</v>
          </cell>
          <cell r="AC9259">
            <v>44902</v>
          </cell>
          <cell r="AD9259" t="str">
            <v>TRAMACO EXPRESS</v>
          </cell>
          <cell r="AE9259" t="str">
            <v>GENERICO</v>
          </cell>
          <cell r="AF9259">
            <v>1</v>
          </cell>
          <cell r="AG9259" t="str">
            <v>PEDIDO_ENTREGADO</v>
          </cell>
          <cell r="AH9259">
            <v>44907</v>
          </cell>
          <cell r="AJ9259" t="str">
            <v>WILINTON CHONILLO</v>
          </cell>
          <cell r="AK9259">
            <v>473934</v>
          </cell>
        </row>
        <row r="9260">
          <cell r="B9260">
            <v>473937</v>
          </cell>
          <cell r="C9260" t="str">
            <v>4680152</v>
          </cell>
          <cell r="D9260" t="str">
            <v>MDELIVERY</v>
          </cell>
          <cell r="E9260" t="str">
            <v>DESPACHO</v>
          </cell>
          <cell r="F9260" t="str">
            <v>NORMAL</v>
          </cell>
          <cell r="G9260" t="str">
            <v>TF87864 / 031080004680152</v>
          </cell>
          <cell r="H9260">
            <v>44901</v>
          </cell>
          <cell r="I9260" t="str">
            <v>ENTREGADO</v>
          </cell>
          <cell r="J9260">
            <v>44908</v>
          </cell>
          <cell r="K9260" t="str">
            <v>WILINTON MANUEL CHONILLO BENITES</v>
          </cell>
          <cell r="L9260" t="str">
            <v>POSORJA CALLE GUAYAQUIL  SN  Y GUIDO CHIRIBOGA</v>
          </cell>
          <cell r="M9260" t="str">
            <v>0942976465</v>
          </cell>
          <cell r="N9260" t="str">
            <v>0986163765</v>
          </cell>
          <cell r="O9260" t="str">
            <v>0986163765</v>
          </cell>
          <cell r="P9260" t="str">
            <v>091001</v>
          </cell>
          <cell r="Q9260" t="str">
            <v>GUAYAQUIL</v>
          </cell>
          <cell r="R9260" t="str">
            <v>GUAYAS</v>
          </cell>
          <cell r="S9260" t="str">
            <v>POSORJA - DATA DE POSORJA</v>
          </cell>
          <cell r="T9260" t="str">
            <v>TRAMACO</v>
          </cell>
          <cell r="U9260" t="str">
            <v>FLEXNETUIO_PROVINCIA</v>
          </cell>
          <cell r="V9260">
            <v>1</v>
          </cell>
          <cell r="W9260">
            <v>1</v>
          </cell>
          <cell r="X9260" t="str">
            <v>FLEXNET ECUADOR - MDELIVERY</v>
          </cell>
          <cell r="Y9260" t="str">
            <v>CALLE 28 DE JUNIO S/N Y GARCIA MORENO ENTRADA LLANO GRANDE</v>
          </cell>
          <cell r="Z9260" t="str">
            <v>1701_QUITO</v>
          </cell>
          <cell r="AA9260" t="str">
            <v>HALFSIM MOVISTAR: 1 und - sn. 8959300520560300611 BARRIO LA FORTUNA DIAGONAL A CAMINUEVE ENTREGA EN CASA ESQUINERA BLANCA 1P</v>
          </cell>
          <cell r="AB9260">
            <v>21938</v>
          </cell>
          <cell r="AC9260">
            <v>44903</v>
          </cell>
          <cell r="AD9260" t="str">
            <v>TRAMACO EXPRESS</v>
          </cell>
          <cell r="AE9260" t="str">
            <v>GENERICO</v>
          </cell>
          <cell r="AF9260">
            <v>1</v>
          </cell>
          <cell r="AG9260" t="str">
            <v>PEDIDO_ENTREGADO</v>
          </cell>
          <cell r="AH9260">
            <v>44907</v>
          </cell>
          <cell r="AJ9260" t="str">
            <v xml:space="preserve">WILINTON CHONILLO </v>
          </cell>
          <cell r="AK9260">
            <v>473937</v>
          </cell>
        </row>
        <row r="9261">
          <cell r="B9261">
            <v>473945</v>
          </cell>
          <cell r="C9261" t="str">
            <v>4682771</v>
          </cell>
          <cell r="D9261" t="str">
            <v>MDELIVERY</v>
          </cell>
          <cell r="E9261" t="str">
            <v>DESPACHO</v>
          </cell>
          <cell r="F9261" t="str">
            <v>NORMAL</v>
          </cell>
          <cell r="G9261" t="str">
            <v>IC3735</v>
          </cell>
          <cell r="H9261">
            <v>44901</v>
          </cell>
          <cell r="I9261" t="str">
            <v>DEVOLUCION_EN_PROCESO</v>
          </cell>
          <cell r="J9261">
            <v>44904</v>
          </cell>
          <cell r="K9261" t="str">
            <v>JUAN CARLOS RENGEL TOLEDO</v>
          </cell>
          <cell r="L9261" t="str">
            <v>MACHANGARA CALLE  PANAMERICANA NORTE KM 5 Y MEDIO  AV CORDILLERA DEL CONDOR</v>
          </cell>
          <cell r="M9261" t="str">
            <v>0105285225</v>
          </cell>
          <cell r="N9261" t="str">
            <v>0983525248</v>
          </cell>
          <cell r="O9261" t="str">
            <v>0983525248</v>
          </cell>
          <cell r="P9261" t="str">
            <v>010109</v>
          </cell>
          <cell r="Q9261" t="str">
            <v>CUENCA</v>
          </cell>
          <cell r="R9261" t="str">
            <v>AZUAY</v>
          </cell>
          <cell r="S9261" t="str">
            <v>CUENCA</v>
          </cell>
          <cell r="T9261" t="str">
            <v>ITSACOURIER</v>
          </cell>
          <cell r="U9261" t="str">
            <v>FLEXNETUIO_PROVINCIA</v>
          </cell>
          <cell r="V9261">
            <v>1</v>
          </cell>
          <cell r="W9261">
            <v>1</v>
          </cell>
          <cell r="X9261" t="str">
            <v>FLEXNET ECUADOR - MDELIVERY</v>
          </cell>
          <cell r="Y9261" t="str">
            <v>CALLE 28 DE JUNIO S/N Y GARCIA MORENO ENTRADA LLANO GRANDE</v>
          </cell>
          <cell r="Z9261" t="str">
            <v>1701_QUITO</v>
          </cell>
          <cell r="AA9261" t="str">
            <v>HALFSIM MOVISTAR: 1 und - sn. 8959300520560306139 SCTR REINA DE LA NUBE A 300MTS DEL REDONDEL DE LAS MUNECAS  ENTREGA EN TIENDA MISHEL</v>
          </cell>
          <cell r="AB9261">
            <v>21933</v>
          </cell>
          <cell r="AC9261">
            <v>44904</v>
          </cell>
          <cell r="AD9261" t="str">
            <v>ITSACOURIER S.A.S</v>
          </cell>
          <cell r="AE9261" t="str">
            <v>PDD1729</v>
          </cell>
          <cell r="AF9261">
            <v>3</v>
          </cell>
          <cell r="AG9261" t="str">
            <v>DEVOLUCION_EN_PROCESO</v>
          </cell>
          <cell r="AH9261">
            <v>44904</v>
          </cell>
          <cell r="AJ9261" t="str">
            <v/>
          </cell>
          <cell r="AK9261">
            <v>473945</v>
          </cell>
        </row>
        <row r="9262">
          <cell r="B9262">
            <v>473906</v>
          </cell>
          <cell r="C9262" t="str">
            <v>376905</v>
          </cell>
          <cell r="D9262" t="str">
            <v>MDELIVERY</v>
          </cell>
          <cell r="E9262" t="str">
            <v>DESPACHO</v>
          </cell>
          <cell r="F9262" t="str">
            <v>NORMAL</v>
          </cell>
          <cell r="G9262" t="str">
            <v>TF87755 / 031080000376905</v>
          </cell>
          <cell r="H9262">
            <v>44901</v>
          </cell>
          <cell r="I9262" t="str">
            <v>ENTREGADO</v>
          </cell>
          <cell r="J9262">
            <v>44910</v>
          </cell>
          <cell r="K9262" t="str">
            <v>JEFFERSON JAVIER YANCHAPANTA CAHUANA_JEFFERSON JAVIER YANCHAPANTA CAHUANA</v>
          </cell>
          <cell r="L9262" t="str">
            <v>AGENCIA DE TRAMACO PORTETE</v>
          </cell>
          <cell r="M9262" t="str">
            <v>0951372846001</v>
          </cell>
          <cell r="N9262" t="str">
            <v>0963357072</v>
          </cell>
          <cell r="P9262" t="str">
            <v>GUAYAQUIL</v>
          </cell>
          <cell r="Q9262" t="str">
            <v>GUAYAQUIL</v>
          </cell>
          <cell r="R9262" t="str">
            <v>GUAYAS</v>
          </cell>
          <cell r="T9262" t="str">
            <v>TRAMACO</v>
          </cell>
          <cell r="U9262" t="str">
            <v>FLEXNETUIO_GYE</v>
          </cell>
          <cell r="V9262">
            <v>1</v>
          </cell>
          <cell r="W9262">
            <v>1</v>
          </cell>
          <cell r="X9262" t="str">
            <v>FLEXNET ECUADOR - MDELIVERY</v>
          </cell>
          <cell r="Y9262" t="str">
            <v>CALLE 28 DE JUNIO S/N Y GARCIA MORENO ENTRADA LLANO GRANDE</v>
          </cell>
          <cell r="Z9262" t="str">
            <v>1701_QUITO</v>
          </cell>
          <cell r="AA9262" t="str">
            <v/>
          </cell>
          <cell r="AB9262">
            <v>22039</v>
          </cell>
          <cell r="AC9262">
            <v>44908</v>
          </cell>
          <cell r="AD9262" t="str">
            <v>TRAMACO EXPRESS</v>
          </cell>
          <cell r="AE9262" t="str">
            <v>GENERICO</v>
          </cell>
          <cell r="AF9262">
            <v>1</v>
          </cell>
          <cell r="AG9262" t="str">
            <v>PEDIDO_ENTREGADO</v>
          </cell>
          <cell r="AH9262">
            <v>44909</v>
          </cell>
          <cell r="AJ9262" t="str">
            <v>JEFFERSON JAVIER YANCHAPANTA CAHUANA</v>
          </cell>
          <cell r="AK9262">
            <v>473906</v>
          </cell>
        </row>
        <row r="9263">
          <cell r="B9263">
            <v>473871</v>
          </cell>
          <cell r="C9263" t="str">
            <v>376835</v>
          </cell>
          <cell r="D9263" t="str">
            <v>MDELIVERY</v>
          </cell>
          <cell r="E9263" t="str">
            <v>DESPACHO</v>
          </cell>
          <cell r="F9263" t="str">
            <v>NORMAL</v>
          </cell>
          <cell r="G9263" t="str">
            <v>031080000376835</v>
          </cell>
          <cell r="H9263">
            <v>44901</v>
          </cell>
          <cell r="I9263" t="str">
            <v>ENTREGADO</v>
          </cell>
          <cell r="J9263">
            <v>44907</v>
          </cell>
          <cell r="K9263" t="str">
            <v>Michael guillermo ramos mendez_Michael guillermo ramos mendez</v>
          </cell>
          <cell r="L9263" t="str">
            <v>avenida milton reyes y av 11 de Noviembre al lado de licoreria monkey</v>
          </cell>
          <cell r="M9263" t="str">
            <v>0604415497001</v>
          </cell>
          <cell r="N9263" t="str">
            <v>0964212459 / 0998590377</v>
          </cell>
          <cell r="O9263" t="str">
            <v/>
          </cell>
          <cell r="P9263" t="str">
            <v>RIOBAMBA</v>
          </cell>
          <cell r="Q9263" t="str">
            <v>RIOBAMBA</v>
          </cell>
          <cell r="R9263" t="str">
            <v>CHIMBORAZO</v>
          </cell>
          <cell r="T9263" t="str">
            <v>TRAMACO</v>
          </cell>
          <cell r="U9263" t="str">
            <v>FLEXNETUIO_PROVINCIA</v>
          </cell>
          <cell r="V9263">
            <v>1</v>
          </cell>
          <cell r="W9263">
            <v>1</v>
          </cell>
          <cell r="X9263" t="str">
            <v>FLEXNET ECUADOR - MDELIVERY</v>
          </cell>
          <cell r="Y9263" t="str">
            <v>CALLE 28 DE JUNIO S/N Y GARCIA MORENO ENTRADA LLANO GRANDE</v>
          </cell>
          <cell r="Z9263" t="str">
            <v>1701_QUITO</v>
          </cell>
          <cell r="AA9263" t="str">
            <v/>
          </cell>
          <cell r="AB9263">
            <v>21847</v>
          </cell>
          <cell r="AC9263">
            <v>44902</v>
          </cell>
          <cell r="AD9263" t="str">
            <v>TRAMACO EXPRESS</v>
          </cell>
          <cell r="AE9263" t="str">
            <v>GENERICO TMC</v>
          </cell>
          <cell r="AF9263">
            <v>1</v>
          </cell>
          <cell r="AG9263" t="str">
            <v>PEDIDO_ENTREGADO</v>
          </cell>
          <cell r="AH9263">
            <v>44907</v>
          </cell>
          <cell r="AJ9263" t="str">
            <v>ENTREGA REALIZADA | FECHA:09-12-2022 | HORA: 13:40</v>
          </cell>
          <cell r="AK9263">
            <v>473871</v>
          </cell>
        </row>
        <row r="9264">
          <cell r="B9264">
            <v>473879</v>
          </cell>
          <cell r="C9264" t="str">
            <v>376855</v>
          </cell>
          <cell r="D9264" t="str">
            <v>MDELIVERY</v>
          </cell>
          <cell r="E9264" t="str">
            <v>DESPACHO</v>
          </cell>
          <cell r="F9264" t="str">
            <v>NORMAL</v>
          </cell>
          <cell r="G9264" t="str">
            <v>031080000376855</v>
          </cell>
          <cell r="H9264">
            <v>44901</v>
          </cell>
          <cell r="I9264" t="str">
            <v>ENTREGADO</v>
          </cell>
          <cell r="J9264">
            <v>44907</v>
          </cell>
          <cell r="K9264" t="str">
            <v>KEVIN ALEXANDER VILLAMARIN AGUAYO_KEVIN ALEXANDER VILLAMARIN AGUAYO</v>
          </cell>
          <cell r="L9264" t="str">
            <v xml:space="preserve"> Avenida Amazonas Bloques de la FAE Edificio Tierra Apartamento 301 B tercer piso </v>
          </cell>
          <cell r="M9264" t="str">
            <v>0550055016001</v>
          </cell>
          <cell r="N9264" t="str">
            <v>0988647234</v>
          </cell>
          <cell r="O9264" t="str">
            <v/>
          </cell>
          <cell r="P9264" t="str">
            <v>LATACUNGA</v>
          </cell>
          <cell r="Q9264" t="str">
            <v>LATACUNGA</v>
          </cell>
          <cell r="R9264" t="str">
            <v>COTOPAXI</v>
          </cell>
          <cell r="T9264" t="str">
            <v>TRAMACO</v>
          </cell>
          <cell r="U9264" t="str">
            <v>FLEXNETUIO_PROVINCIA</v>
          </cell>
          <cell r="V9264">
            <v>1</v>
          </cell>
          <cell r="W9264">
            <v>1</v>
          </cell>
          <cell r="X9264" t="str">
            <v>FLEXNET ECUADOR - MDELIVERY</v>
          </cell>
          <cell r="Y9264" t="str">
            <v>CALLE 28 DE JUNIO S/N Y GARCIA MORENO ENTRADA LLANO GRANDE</v>
          </cell>
          <cell r="Z9264" t="str">
            <v>1701_QUITO</v>
          </cell>
          <cell r="AA9264" t="str">
            <v/>
          </cell>
          <cell r="AB9264">
            <v>21847</v>
          </cell>
          <cell r="AC9264">
            <v>44902</v>
          </cell>
          <cell r="AD9264" t="str">
            <v>TRAMACO EXPRESS</v>
          </cell>
          <cell r="AE9264" t="str">
            <v>GENERICO TMC</v>
          </cell>
          <cell r="AF9264">
            <v>1</v>
          </cell>
          <cell r="AG9264" t="str">
            <v>PEDIDO_ENTREGADO</v>
          </cell>
          <cell r="AH9264">
            <v>44907</v>
          </cell>
          <cell r="AJ9264" t="str">
            <v>GUIA ENTREGADA -KEVIN ALEXANDER VILLAMARIN AGUAYO - 0550055016001</v>
          </cell>
          <cell r="AK9264">
            <v>473879</v>
          </cell>
        </row>
        <row r="9265">
          <cell r="B9265">
            <v>473837</v>
          </cell>
          <cell r="C9265" t="str">
            <v>414097066</v>
          </cell>
          <cell r="D9265" t="str">
            <v>FLEXTUENTI</v>
          </cell>
          <cell r="E9265" t="str">
            <v>DESPACHO</v>
          </cell>
          <cell r="F9265" t="str">
            <v>NORMAL</v>
          </cell>
          <cell r="G9265" t="str">
            <v>031080414097066</v>
          </cell>
          <cell r="H9265">
            <v>44901</v>
          </cell>
          <cell r="I9265" t="str">
            <v>ENTREGADO</v>
          </cell>
          <cell r="J9265">
            <v>44910</v>
          </cell>
          <cell r="K9265" t="str">
            <v>Nora Camacho</v>
          </cell>
          <cell r="L9265" t="str">
            <v>RIO VERDE  CALLE MARIANO SUAREZ 117 MIGUEL ANGEL LEON</v>
          </cell>
          <cell r="M9265" t="str">
            <v>1706185251</v>
          </cell>
          <cell r="N9265" t="str">
            <v>0986226519/0996899930</v>
          </cell>
          <cell r="O9265" t="str">
            <v/>
          </cell>
          <cell r="P9265" t="str">
            <v>SANTO DOMINGO</v>
          </cell>
          <cell r="Q9265" t="str">
            <v>SANTO DOMINGO</v>
          </cell>
          <cell r="R9265" t="str">
            <v>SANTO DOMINGO DE LOS TSACHILAS</v>
          </cell>
          <cell r="T9265" t="str">
            <v>TRAMACO</v>
          </cell>
          <cell r="U9265" t="str">
            <v>FLEXNETUIO_PROVINCIA</v>
          </cell>
          <cell r="V9265">
            <v>1</v>
          </cell>
          <cell r="W9265">
            <v>1</v>
          </cell>
          <cell r="X9265" t="str">
            <v>FLEXNET ECUADOR - FLEXTUENTI</v>
          </cell>
          <cell r="Y9265" t="str">
            <v>CALLE 28 DE JUNIO S/N Y GARCIA MORENO ENTRADA LLANO GRANDE</v>
          </cell>
          <cell r="Z9265" t="str">
            <v>1701_QUITO</v>
          </cell>
          <cell r="AA9265" t="str">
            <v>HALFSIM TUENTI PREPAGO PORTABILIDAD: 1 und SECTOR SANTA MARTHA SECTOR 2 CASA GRIS 1 PISO A  UNA CUADRA   ATRAS DEL POLLO  EJECUTIVO</v>
          </cell>
          <cell r="AB9265">
            <v>21847</v>
          </cell>
          <cell r="AC9265">
            <v>44902</v>
          </cell>
          <cell r="AD9265" t="str">
            <v>TRAMACO EXPRESS</v>
          </cell>
          <cell r="AE9265" t="str">
            <v>GENERICO TMC</v>
          </cell>
          <cell r="AF9265">
            <v>1</v>
          </cell>
          <cell r="AG9265" t="str">
            <v>PEDIDO_ENTREGADO</v>
          </cell>
          <cell r="AH9265">
            <v>44904</v>
          </cell>
          <cell r="AJ9265" t="str">
            <v>GUIA ENTREGADA -Nora Camacho - null</v>
          </cell>
          <cell r="AK9265">
            <v>473837</v>
          </cell>
        </row>
        <row r="9266">
          <cell r="B9266">
            <v>473803</v>
          </cell>
          <cell r="C9266" t="str">
            <v>414075699</v>
          </cell>
          <cell r="D9266" t="str">
            <v>FLEXTUENTI</v>
          </cell>
          <cell r="E9266" t="str">
            <v>DESPACHO</v>
          </cell>
          <cell r="F9266" t="str">
            <v>NORMAL</v>
          </cell>
          <cell r="G9266" t="str">
            <v>031080414075699</v>
          </cell>
          <cell r="H9266">
            <v>44901</v>
          </cell>
          <cell r="I9266" t="str">
            <v>ENTREGADO</v>
          </cell>
          <cell r="J9266">
            <v>44908</v>
          </cell>
          <cell r="K9266" t="str">
            <v>Angelica Ambuludi</v>
          </cell>
          <cell r="L9266" t="str">
            <v>LOJA CALLE 10 DE AGOSTO  SN  CALLE BERNARDO</v>
          </cell>
          <cell r="M9266" t="str">
            <v>1104088404</v>
          </cell>
          <cell r="N9266" t="str">
            <v>0989105524/0984510422</v>
          </cell>
          <cell r="O9266" t="str">
            <v/>
          </cell>
          <cell r="P9266" t="str">
            <v>LOJA</v>
          </cell>
          <cell r="Q9266" t="str">
            <v>LOJA</v>
          </cell>
          <cell r="R9266" t="str">
            <v>LOJA</v>
          </cell>
          <cell r="T9266" t="str">
            <v>TRAMACO</v>
          </cell>
          <cell r="U9266" t="str">
            <v>FLEXNETUIO_PROVINCIA</v>
          </cell>
          <cell r="V9266">
            <v>1</v>
          </cell>
          <cell r="W9266">
            <v>1</v>
          </cell>
          <cell r="X9266" t="str">
            <v>FLEXNET ECUADOR - FLEXTUENTI</v>
          </cell>
          <cell r="Y9266" t="str">
            <v>CALLE 28 DE JUNIO S/N Y GARCIA MORENO ENTRADA LLANO GRANDE</v>
          </cell>
          <cell r="Z9266" t="str">
            <v>1701_QUITO</v>
          </cell>
          <cell r="AA9266" t="str">
            <v>HALFSIM TUENTI PREPAGO PORTABILIDAD: 1 und SECTOR CENTRO FRENTE A LA GOBERNACION Y MUNICIPIO  BANCO PICHINCHA CASA DE 3 PISOS COLOR CREMA</v>
          </cell>
          <cell r="AB9266">
            <v>21847</v>
          </cell>
          <cell r="AC9266">
            <v>44902</v>
          </cell>
          <cell r="AD9266" t="str">
            <v>TRAMACO EXPRESS</v>
          </cell>
          <cell r="AE9266" t="str">
            <v>GENERICO TMC</v>
          </cell>
          <cell r="AF9266">
            <v>1</v>
          </cell>
          <cell r="AG9266" t="str">
            <v>PEDIDO_ENTREGADO</v>
          </cell>
          <cell r="AH9266">
            <v>44908</v>
          </cell>
          <cell r="AJ9266" t="str">
            <v>GUIA ENTREGADA -Mónica ambuludi  - null</v>
          </cell>
          <cell r="AK9266">
            <v>473803</v>
          </cell>
        </row>
        <row r="9267">
          <cell r="B9267">
            <v>473825</v>
          </cell>
          <cell r="C9267" t="str">
            <v>414106557</v>
          </cell>
          <cell r="D9267" t="str">
            <v>FLEXTUENTI</v>
          </cell>
          <cell r="E9267" t="str">
            <v>DESPACHO</v>
          </cell>
          <cell r="F9267" t="str">
            <v>NORMAL</v>
          </cell>
          <cell r="G9267" t="str">
            <v>031080414106557</v>
          </cell>
          <cell r="H9267">
            <v>44901</v>
          </cell>
          <cell r="I9267" t="str">
            <v>ENTREGADO</v>
          </cell>
          <cell r="J9267">
            <v>44907</v>
          </cell>
          <cell r="K9267" t="str">
            <v>Alan Sariol</v>
          </cell>
          <cell r="L9267" t="str">
            <v>LOS ESTEROS   VIA ROCAFUERTE  MZ 6 CASA 2 SN</v>
          </cell>
          <cell r="M9267" t="str">
            <v>1316552064</v>
          </cell>
          <cell r="N9267" t="str">
            <v>0958770627/0963919637</v>
          </cell>
          <cell r="O9267" t="str">
            <v/>
          </cell>
          <cell r="P9267" t="str">
            <v>MANTA</v>
          </cell>
          <cell r="Q9267" t="str">
            <v>MANTA</v>
          </cell>
          <cell r="R9267" t="str">
            <v>MANABI</v>
          </cell>
          <cell r="T9267" t="str">
            <v>TRAMACO</v>
          </cell>
          <cell r="U9267" t="str">
            <v>FLEXNETUIO_PROVINCIA</v>
          </cell>
          <cell r="V9267">
            <v>1</v>
          </cell>
          <cell r="W9267">
            <v>1</v>
          </cell>
          <cell r="X9267" t="str">
            <v>FLEXNET ECUADOR - FLEXTUENTI</v>
          </cell>
          <cell r="Y9267" t="str">
            <v>CALLE 28 DE JUNIO S/N Y GARCIA MORENO ENTRADA LLANO GRANDE</v>
          </cell>
          <cell r="Z9267" t="str">
            <v>1701_QUITO</v>
          </cell>
          <cell r="AA9267" t="str">
            <v>HALFSIM TUENTI PREPAGO PORTABILIDAD: 1 und CDLA LOS ALMENDROS  CASA DE 2 PISOS COLOR BLANCA  A 2 CUADRAS DEL HOTEL AQUAMARINA ANUNCIARSE CON EL GUADIA</v>
          </cell>
          <cell r="AB9267">
            <v>21847</v>
          </cell>
          <cell r="AC9267">
            <v>44902</v>
          </cell>
          <cell r="AD9267" t="str">
            <v>TRAMACO EXPRESS</v>
          </cell>
          <cell r="AE9267" t="str">
            <v>GENERICO TMC</v>
          </cell>
          <cell r="AF9267">
            <v>1</v>
          </cell>
          <cell r="AG9267" t="str">
            <v>PEDIDO_ENTREGADO</v>
          </cell>
          <cell r="AH9267">
            <v>44907</v>
          </cell>
          <cell r="AJ9267" t="str">
            <v>GUIA ENTREGADA -. ALAN SARIOL - 1316552064</v>
          </cell>
          <cell r="AK9267">
            <v>473825</v>
          </cell>
        </row>
        <row r="9268">
          <cell r="B9268">
            <v>473826</v>
          </cell>
          <cell r="C9268" t="str">
            <v>414106574</v>
          </cell>
          <cell r="D9268" t="str">
            <v>FLEXTUENTI</v>
          </cell>
          <cell r="E9268" t="str">
            <v>DESPACHO</v>
          </cell>
          <cell r="F9268" t="str">
            <v>DERIVADO PICK UP</v>
          </cell>
          <cell r="G9268" t="str">
            <v>031080414106574</v>
          </cell>
          <cell r="H9268">
            <v>44901</v>
          </cell>
          <cell r="I9268" t="str">
            <v>ENTREGADO</v>
          </cell>
          <cell r="J9268">
            <v>44907</v>
          </cell>
          <cell r="K9268" t="str">
            <v>Diego Javier Navarrete Fajardo</v>
          </cell>
          <cell r="L9268" t="str">
            <v>OFICINA TRAMACO QUITO SHYRIS</v>
          </cell>
          <cell r="M9268" t="str">
            <v>1715789689</v>
          </cell>
          <cell r="N9268" t="str">
            <v>0987560861/0962310013</v>
          </cell>
          <cell r="O9268" t="str">
            <v/>
          </cell>
          <cell r="P9268" t="str">
            <v>QUITO</v>
          </cell>
          <cell r="Q9268" t="str">
            <v>QUITO</v>
          </cell>
          <cell r="R9268" t="str">
            <v>PICHINCHA</v>
          </cell>
          <cell r="T9268" t="str">
            <v>TRAMACO</v>
          </cell>
          <cell r="U9268" t="str">
            <v>FLEXNETUIO_LOCAL</v>
          </cell>
          <cell r="V9268">
            <v>1</v>
          </cell>
          <cell r="W9268">
            <v>1</v>
          </cell>
          <cell r="X9268" t="str">
            <v>FLEXNET ECUADOR - FLEXTUENTI</v>
          </cell>
          <cell r="Y9268" t="str">
            <v>CALLE 28 DE JUNIO S/N Y GARCIA MORENO ENTRADA LLANO GRANDE</v>
          </cell>
          <cell r="Z9268" t="str">
            <v>1701_QUITO</v>
          </cell>
          <cell r="AA9268" t="str">
            <v>HALFSIM TUENTI PREPAGO PORTABILIDAD: 1 und</v>
          </cell>
          <cell r="AB9268">
            <v>21847</v>
          </cell>
          <cell r="AC9268">
            <v>44902</v>
          </cell>
          <cell r="AD9268" t="str">
            <v>TRAMACO EXPRESS</v>
          </cell>
          <cell r="AE9268" t="str">
            <v>GENERICO TMC</v>
          </cell>
          <cell r="AF9268">
            <v>2</v>
          </cell>
          <cell r="AG9268" t="str">
            <v>PEDIDO_ENTREGADO</v>
          </cell>
          <cell r="AH9268">
            <v>44907</v>
          </cell>
          <cell r="AJ9268" t="str">
            <v>GUIA ENTREGADA -. DIEGO JAVIER NAVARRETE FAJARDO - 1715789689</v>
          </cell>
          <cell r="AK9268">
            <v>473826</v>
          </cell>
        </row>
        <row r="9269">
          <cell r="B9269">
            <v>473760</v>
          </cell>
          <cell r="C9269" t="str">
            <v>WS414006157</v>
          </cell>
          <cell r="D9269" t="str">
            <v>FLEXTUENTI</v>
          </cell>
          <cell r="E9269" t="str">
            <v>DESPACHO</v>
          </cell>
          <cell r="F9269" t="str">
            <v>NORMAL</v>
          </cell>
          <cell r="G9269" t="str">
            <v>031080414006157</v>
          </cell>
          <cell r="H9269">
            <v>44901</v>
          </cell>
          <cell r="I9269" t="str">
            <v>ENTREGADO</v>
          </cell>
          <cell r="J9269">
            <v>44911</v>
          </cell>
          <cell r="K9269" t="str">
            <v>Erika Zulay Mora Espin</v>
          </cell>
          <cell r="L9269" t="str">
            <v>LA MANA (LR)  CALLE SAN PABLO SN  CALLE GUAYAQUIL</v>
          </cell>
          <cell r="M9269" t="str">
            <v>0504257080</v>
          </cell>
          <cell r="N9269" t="str">
            <v>0979545328/0979545328</v>
          </cell>
          <cell r="O9269" t="str">
            <v/>
          </cell>
          <cell r="P9269" t="str">
            <v>LA MANA</v>
          </cell>
          <cell r="Q9269" t="str">
            <v>LA MANA</v>
          </cell>
          <cell r="R9269" t="str">
            <v>COTOPAXI</v>
          </cell>
          <cell r="T9269" t="str">
            <v>TRAMACO</v>
          </cell>
          <cell r="U9269" t="str">
            <v>FLEXNETUIO_PROVINCIA</v>
          </cell>
          <cell r="V9269">
            <v>1</v>
          </cell>
          <cell r="W9269">
            <v>1</v>
          </cell>
          <cell r="X9269" t="str">
            <v>FLEXNET ECUADOR - FLEXTUENTI</v>
          </cell>
          <cell r="Y9269" t="str">
            <v>CALLE 28 DE JUNIO S/N Y GARCIA MORENO ENTRADA LLANO GRANDE</v>
          </cell>
          <cell r="Z9269" t="str">
            <v>1701_QUITO</v>
          </cell>
          <cell r="AA9269" t="str">
            <v>HALFSIM TUENTI PREPAGO REPOSICION: 1 und BARRIO DORIAN GOMEZ DE LA TORRE  CASA 1 PISO CON CERRAMIENTO ALTO SIN COLOR AFUERA ARBOL DE ALMEDROS A DOS  CUADRAS DEL HOSPITAL DEL DIA SALAZAR</v>
          </cell>
          <cell r="AB9269">
            <v>21847</v>
          </cell>
          <cell r="AC9269">
            <v>44902</v>
          </cell>
          <cell r="AD9269" t="str">
            <v>TRAMACO EXPRESS</v>
          </cell>
          <cell r="AE9269" t="str">
            <v>GENERICO TMC</v>
          </cell>
          <cell r="AF9269">
            <v>1</v>
          </cell>
          <cell r="AG9269" t="str">
            <v>PEDIDO_ENTREGADO</v>
          </cell>
          <cell r="AH9269">
            <v>44910</v>
          </cell>
          <cell r="AJ9269" t="str">
            <v>ENTREGA REALIZADA | FECHA:14-12-2022 | HORA: 18:34</v>
          </cell>
          <cell r="AK9269">
            <v>473760</v>
          </cell>
        </row>
        <row r="9270">
          <cell r="B9270">
            <v>473768</v>
          </cell>
          <cell r="C9270" t="str">
            <v>414075097</v>
          </cell>
          <cell r="D9270" t="str">
            <v>FLEXTUENTI</v>
          </cell>
          <cell r="E9270" t="str">
            <v>DESPACHO</v>
          </cell>
          <cell r="F9270" t="str">
            <v>NORMAL</v>
          </cell>
          <cell r="G9270" t="str">
            <v>031080414075097</v>
          </cell>
          <cell r="H9270">
            <v>44901</v>
          </cell>
          <cell r="I9270" t="str">
            <v>ENTREGADO</v>
          </cell>
          <cell r="J9270">
            <v>44907</v>
          </cell>
          <cell r="K9270" t="str">
            <v>Alex Amaguana</v>
          </cell>
          <cell r="L9270" t="str">
            <v>LOJA  CALLE 18 DE NOVIEMBRE  SN ENTRE CALLE AZUAY Y CALLE MERCADILLO</v>
          </cell>
          <cell r="M9270" t="str">
            <v>1722728662</v>
          </cell>
          <cell r="N9270" t="str">
            <v>0986009434/0995659184</v>
          </cell>
          <cell r="O9270" t="str">
            <v/>
          </cell>
          <cell r="P9270" t="str">
            <v>LOJA</v>
          </cell>
          <cell r="Q9270" t="str">
            <v>LOJA</v>
          </cell>
          <cell r="R9270" t="str">
            <v>LOJA</v>
          </cell>
          <cell r="T9270" t="str">
            <v>TRAMACO</v>
          </cell>
          <cell r="U9270" t="str">
            <v>FLEXNETUIO_PROVINCIA</v>
          </cell>
          <cell r="V9270">
            <v>1</v>
          </cell>
          <cell r="W9270">
            <v>1</v>
          </cell>
          <cell r="X9270" t="str">
            <v>FLEXNET ECUADOR - FLEXTUENTI</v>
          </cell>
          <cell r="Y9270" t="str">
            <v>CALLE 28 DE JUNIO S/N Y GARCIA MORENO ENTRADA LLANO GRANDE</v>
          </cell>
          <cell r="Z9270" t="str">
            <v>1701_QUITO</v>
          </cell>
          <cell r="AA9270" t="str">
            <v>HALFSIM TUENTI PREPAGO PORTABILIDAD: 1 und SECTOR CENTRO ENTREGA EN HOTEL SAN SEBASTIAN SEGUNDO PISO DIAGONAL A FERRETERIA LIS</v>
          </cell>
          <cell r="AB9270">
            <v>21847</v>
          </cell>
          <cell r="AC9270">
            <v>44902</v>
          </cell>
          <cell r="AD9270" t="str">
            <v>TRAMACO EXPRESS</v>
          </cell>
          <cell r="AE9270" t="str">
            <v>GENERICO TMC</v>
          </cell>
          <cell r="AF9270">
            <v>1</v>
          </cell>
          <cell r="AG9270" t="str">
            <v>PEDIDO_ENTREGADO</v>
          </cell>
          <cell r="AH9270">
            <v>44907</v>
          </cell>
          <cell r="AJ9270" t="str">
            <v>GUIA ENTREGADA -. ALEX AMAGUANA - 1722728662</v>
          </cell>
          <cell r="AK9270">
            <v>473768</v>
          </cell>
        </row>
        <row r="9271">
          <cell r="B9271">
            <v>473724</v>
          </cell>
          <cell r="C9271" t="str">
            <v>414057599</v>
          </cell>
          <cell r="D9271" t="str">
            <v>FLEXTUENTI</v>
          </cell>
          <cell r="E9271" t="str">
            <v>DESPACHO</v>
          </cell>
          <cell r="F9271" t="str">
            <v>DERIVADO PICK UP</v>
          </cell>
          <cell r="G9271" t="str">
            <v>031080414057599</v>
          </cell>
          <cell r="H9271">
            <v>44901</v>
          </cell>
          <cell r="I9271" t="str">
            <v>ENTREGADO</v>
          </cell>
          <cell r="J9271">
            <v>44908</v>
          </cell>
          <cell r="K9271" t="str">
            <v>Lorena Calderon</v>
          </cell>
          <cell r="L9271" t="str">
            <v>OFICINA TRAMACO PUNTO DE ATENCION SAN MARINO</v>
          </cell>
          <cell r="M9271" t="str">
            <v>0916167398</v>
          </cell>
          <cell r="N9271" t="str">
            <v>0994442747/0980089536</v>
          </cell>
          <cell r="O9271" t="str">
            <v/>
          </cell>
          <cell r="P9271" t="str">
            <v>GUAYAQUIL</v>
          </cell>
          <cell r="Q9271" t="str">
            <v>GUAYAQUIL</v>
          </cell>
          <cell r="R9271" t="str">
            <v>GUAYAS</v>
          </cell>
          <cell r="T9271" t="str">
            <v>TRAMACO</v>
          </cell>
          <cell r="U9271" t="str">
            <v>FLEXNETUIO_GYE</v>
          </cell>
          <cell r="V9271">
            <v>1</v>
          </cell>
          <cell r="W9271">
            <v>1</v>
          </cell>
          <cell r="X9271" t="str">
            <v>FLEXNET ECUADOR - FLEXTUENTI</v>
          </cell>
          <cell r="Y9271" t="str">
            <v>CALLE 28 DE JUNIO S/N Y GARCIA MORENO ENTRADA LLANO GRANDE</v>
          </cell>
          <cell r="Z9271" t="str">
            <v>1701_QUITO</v>
          </cell>
          <cell r="AA9271" t="str">
            <v>HALFSIM TUENTI PREPAGO PORTABILIDAD: 1 und</v>
          </cell>
          <cell r="AB9271">
            <v>21847</v>
          </cell>
          <cell r="AC9271">
            <v>44902</v>
          </cell>
          <cell r="AD9271" t="str">
            <v>TRAMACO EXPRESS</v>
          </cell>
          <cell r="AE9271" t="str">
            <v>GENERICO TMC</v>
          </cell>
          <cell r="AF9271">
            <v>1</v>
          </cell>
          <cell r="AG9271" t="str">
            <v>PEDIDO_ENTREGADO</v>
          </cell>
          <cell r="AH9271">
            <v>44908</v>
          </cell>
          <cell r="AJ9271" t="str">
            <v>GUIA ENTREGADA -. LORENA CALDERON - 0916167398</v>
          </cell>
          <cell r="AK9271">
            <v>473724</v>
          </cell>
        </row>
        <row r="9272">
          <cell r="B9272">
            <v>473671</v>
          </cell>
          <cell r="C9272" t="str">
            <v>20002997768605</v>
          </cell>
          <cell r="D9272" t="str">
            <v>BRELDYNG</v>
          </cell>
          <cell r="E9272" t="str">
            <v>DESPACHO</v>
          </cell>
          <cell r="F9272" t="str">
            <v>NORMAL</v>
          </cell>
          <cell r="G9272" t="str">
            <v>031002004073694</v>
          </cell>
          <cell r="H9272">
            <v>44900</v>
          </cell>
          <cell r="I9272" t="str">
            <v>COORDINADO</v>
          </cell>
          <cell r="J9272">
            <v>44901</v>
          </cell>
          <cell r="K9272" t="str">
            <v>LUISA EPIFANIA PARRALES RIVERA</v>
          </cell>
          <cell r="L9272" t="str">
            <v>GUAYAS / GUAYAQUIL / TARQUI / AV FRANCISCO DE ORELLANA / SN /  / OFICINA TRAMACO SAN MARINO CONJUNTO RESIDENCIAL CENTROPOLIS</v>
          </cell>
          <cell r="M9272" t="str">
            <v>1308460037</v>
          </cell>
          <cell r="N9272" t="str">
            <v>989900899</v>
          </cell>
          <cell r="P9272" t="str">
            <v>GUAYAQUIL</v>
          </cell>
          <cell r="Q9272" t="str">
            <v>GUAYAQUIL</v>
          </cell>
          <cell r="R9272" t="str">
            <v>GUAYAS</v>
          </cell>
          <cell r="T9272" t="str">
            <v>TRAMACO</v>
          </cell>
          <cell r="U9272" t="str">
            <v>FLEXNETGYE_LOCAL</v>
          </cell>
          <cell r="V9272">
            <v>1</v>
          </cell>
          <cell r="W9272">
            <v>3</v>
          </cell>
          <cell r="X9272" t="str">
            <v>FLEXNET</v>
          </cell>
          <cell r="Y9272" t="str">
            <v>FLEX NET GYE KM 8.5 VIA DAULE</v>
          </cell>
          <cell r="Z9272" t="str">
            <v>1701_QUITO</v>
          </cell>
          <cell r="AA9272" t="str">
            <v>Su ayuda contactando a clte al 0989900899 para coordinar entrega se encuentra a espera de eq accrmara</v>
          </cell>
          <cell r="AB9272">
            <v>21816</v>
          </cell>
          <cell r="AC9272">
            <v>44900</v>
          </cell>
          <cell r="AD9272" t="str">
            <v>TRAMACO EXPRESS</v>
          </cell>
          <cell r="AE9272" t="str">
            <v>GENERICO</v>
          </cell>
          <cell r="AF9272">
            <v>1</v>
          </cell>
          <cell r="AG9272" t="str">
            <v>COORDINADO</v>
          </cell>
          <cell r="AH9272">
            <v>44901</v>
          </cell>
          <cell r="AJ9272" t="str">
            <v/>
          </cell>
          <cell r="AK9272">
            <v>473671</v>
          </cell>
        </row>
        <row r="9273">
          <cell r="B9273">
            <v>473638</v>
          </cell>
          <cell r="C9273" t="str">
            <v>INSUMOS_ORIENTE_1</v>
          </cell>
          <cell r="D9273" t="str">
            <v>CONECEL_DOCUMENTOS</v>
          </cell>
          <cell r="E9273" t="str">
            <v>DESPACHO</v>
          </cell>
          <cell r="H9273">
            <v>44897</v>
          </cell>
          <cell r="I9273" t="str">
            <v>COORDINADO</v>
          </cell>
          <cell r="J9273">
            <v>44897</v>
          </cell>
          <cell r="K9273" t="str">
            <v>SANDRA LOOR</v>
          </cell>
          <cell r="L9273" t="str">
            <v>AGENCIA TRAMACO LAGO AGRIO</v>
          </cell>
          <cell r="P9273" t="str">
            <v>210201</v>
          </cell>
          <cell r="Q9273" t="str">
            <v>LAGO AGRIO</v>
          </cell>
          <cell r="R9273" t="str">
            <v>SUCUMBIOS</v>
          </cell>
          <cell r="S9273" t="str">
            <v>NUEVA LOJA - DIEZ DE AGOSTO</v>
          </cell>
          <cell r="T9273" t="str">
            <v>TRAMACO</v>
          </cell>
          <cell r="U9273" t="str">
            <v>FLEXNETUIO_PROVINCIA</v>
          </cell>
          <cell r="V9273">
            <v>1</v>
          </cell>
          <cell r="X9273" t="str">
            <v>FLEXNET DEL ECUADOR</v>
          </cell>
          <cell r="AA9273" t="str">
            <v/>
          </cell>
          <cell r="AF9273">
            <v>0</v>
          </cell>
          <cell r="AG9273" t="str">
            <v>COORDINADO</v>
          </cell>
          <cell r="AH9273">
            <v>44897</v>
          </cell>
          <cell r="AJ9273" t="str">
            <v/>
          </cell>
          <cell r="AK9273">
            <v>473638</v>
          </cell>
        </row>
        <row r="9274">
          <cell r="B9274">
            <v>473549</v>
          </cell>
          <cell r="C9274" t="str">
            <v>414005888</v>
          </cell>
          <cell r="D9274" t="str">
            <v>FLEXTUENTI</v>
          </cell>
          <cell r="E9274" t="str">
            <v>DESPACHO</v>
          </cell>
          <cell r="F9274" t="str">
            <v>NORMAL</v>
          </cell>
          <cell r="G9274" t="str">
            <v>031080414005888</v>
          </cell>
          <cell r="H9274">
            <v>44897</v>
          </cell>
          <cell r="I9274" t="str">
            <v>ENTREGADO</v>
          </cell>
          <cell r="J9274">
            <v>44907</v>
          </cell>
          <cell r="K9274" t="str">
            <v>Katherine Vanessa Martinez Quimis</v>
          </cell>
          <cell r="L9274" t="str">
            <v>SAN LORENZO DE JIPIJAPA   VICTOR MANUEL RENDON SN CALLE ROCAFUERTE</v>
          </cell>
          <cell r="M9274" t="str">
            <v>1316521945</v>
          </cell>
          <cell r="N9274" t="str">
            <v>0988822613/0981041433</v>
          </cell>
          <cell r="O9274" t="str">
            <v/>
          </cell>
          <cell r="P9274" t="str">
            <v>JIPIJAPA</v>
          </cell>
          <cell r="Q9274" t="str">
            <v>JIPIJAPA</v>
          </cell>
          <cell r="R9274" t="str">
            <v>MANABI</v>
          </cell>
          <cell r="T9274" t="str">
            <v>TRAMACO</v>
          </cell>
          <cell r="U9274" t="str">
            <v>FLEXNETUIO_PROVINCIA</v>
          </cell>
          <cell r="V9274">
            <v>1</v>
          </cell>
          <cell r="W9274">
            <v>1</v>
          </cell>
          <cell r="X9274" t="str">
            <v>FLEXNET ECUADOR - FLEXTUENTI</v>
          </cell>
          <cell r="Y9274" t="str">
            <v>CALLE 28 DE JUNIO S/N Y GARCIA MORENO ENTRADA LLANO GRANDE</v>
          </cell>
          <cell r="Z9274" t="str">
            <v>1701_QUITO</v>
          </cell>
          <cell r="AA9274" t="str">
            <v>HALFSIM TUENTI PREPAGO PORTABILIDAD: 1 und SECTOR CENTRO DIAGONAL A RESTAURANTE CASA 2 PISOS BLANCA Y BLOQUE PUERTA NEGRA</v>
          </cell>
          <cell r="AB9274">
            <v>21784</v>
          </cell>
          <cell r="AC9274">
            <v>44901</v>
          </cell>
          <cell r="AD9274" t="str">
            <v>TRAMACO EXPRESS</v>
          </cell>
          <cell r="AE9274" t="str">
            <v>GENERICO TMC</v>
          </cell>
          <cell r="AF9274">
            <v>1</v>
          </cell>
          <cell r="AG9274" t="str">
            <v>PEDIDO_ENTREGADO</v>
          </cell>
          <cell r="AH9274">
            <v>44907</v>
          </cell>
          <cell r="AJ9274" t="str">
            <v>GUIA ENTREGADA -. KATHERINE VANESSA MARTINEZ QUIMIS - 1316521945</v>
          </cell>
          <cell r="AK9274">
            <v>473549</v>
          </cell>
        </row>
        <row r="9275">
          <cell r="B9275">
            <v>473516</v>
          </cell>
          <cell r="C9275" t="str">
            <v>20002968971907</v>
          </cell>
          <cell r="D9275" t="str">
            <v>CONECEL_REG</v>
          </cell>
          <cell r="E9275" t="str">
            <v>DESPACHO</v>
          </cell>
          <cell r="F9275" t="str">
            <v>NORMAL</v>
          </cell>
          <cell r="G9275" t="str">
            <v>EC5588</v>
          </cell>
          <cell r="H9275">
            <v>44897</v>
          </cell>
          <cell r="I9275" t="str">
            <v>DEVOLUCION_EN_PROCESO</v>
          </cell>
          <cell r="J9275">
            <v>44910</v>
          </cell>
          <cell r="K9275" t="str">
            <v>DIANA CAROLINA RIERA</v>
          </cell>
          <cell r="L9275" t="str">
            <v>QUITO/RUMIPAMBA/AV DE LA REPUBLICA Y FRANCISCO HERNANDEZ /A MEDIA CUDRA DE LA CLINICA ATLAS /FRENTE A LOS CEVICHES DE LA RUMINAHUI EN EL INSTITUTO DE NEUROCIENCIAS</v>
          </cell>
          <cell r="M9275" t="str">
            <v>550225841</v>
          </cell>
          <cell r="N9275" t="str">
            <v>983269290</v>
          </cell>
          <cell r="O9275" t="str">
            <v>0</v>
          </cell>
          <cell r="P9275" t="str">
            <v>QUITO</v>
          </cell>
          <cell r="Q9275" t="str">
            <v>QUITO</v>
          </cell>
          <cell r="R9275" t="str">
            <v>PICHINCHA</v>
          </cell>
          <cell r="T9275" t="str">
            <v>EXPRESSCON</v>
          </cell>
          <cell r="U9275" t="str">
            <v>FLEXNETUIO_LOCAL</v>
          </cell>
          <cell r="V9275">
            <v>1</v>
          </cell>
          <cell r="W9275">
            <v>1</v>
          </cell>
          <cell r="X9275" t="str">
            <v>FLEXNET UIO</v>
          </cell>
          <cell r="Y9275" t="str">
            <v>FLEX NET CALLE 28 DE JUNIO S/N Y GARCIA MORENO ENTRADA LLANO GRANDE</v>
          </cell>
          <cell r="Z9275" t="str">
            <v>1701_QUITO</v>
          </cell>
          <cell r="AA9275" t="str">
            <v>SU AYUDA CON LA DEVOLUCION DEL DOCUEMNTO  SU AYUDA CON LA DEVOLUCION DEL DOCUEMNTO</v>
          </cell>
          <cell r="AB9275">
            <v>22016</v>
          </cell>
          <cell r="AC9275">
            <v>44908</v>
          </cell>
          <cell r="AD9275" t="str">
            <v>EXPRESSCON</v>
          </cell>
          <cell r="AE9275" t="str">
            <v>IN872X</v>
          </cell>
          <cell r="AF9275">
            <v>3</v>
          </cell>
          <cell r="AG9275" t="str">
            <v>DEVOLUCION_EN_PROCESO</v>
          </cell>
          <cell r="AH9275">
            <v>44910</v>
          </cell>
          <cell r="AI9275" t="str">
            <v>CLIENTE NO DESEA RECIBIR POR VALORES</v>
          </cell>
          <cell r="AJ9275" t="str">
            <v xml:space="preserve">_x000D_
</v>
          </cell>
          <cell r="AK9275">
            <v>473516</v>
          </cell>
        </row>
        <row r="9276">
          <cell r="B9276">
            <v>473536</v>
          </cell>
          <cell r="C9276" t="str">
            <v>20002929688885_1</v>
          </cell>
          <cell r="D9276" t="str">
            <v>CONECEL_REG</v>
          </cell>
          <cell r="E9276" t="str">
            <v>DESPACHO</v>
          </cell>
          <cell r="F9276" t="str">
            <v>NORMAL</v>
          </cell>
          <cell r="G9276" t="str">
            <v>EC5590</v>
          </cell>
          <cell r="H9276">
            <v>44897</v>
          </cell>
          <cell r="I9276" t="str">
            <v>DEVOLUCION_EN_PROCESO</v>
          </cell>
          <cell r="J9276">
            <v>44916</v>
          </cell>
          <cell r="K9276" t="str">
            <v>STEVEN LEANDRO SAGAL</v>
          </cell>
          <cell r="L9276" t="str">
            <v>QUITO /AMAGUANA/ SECTOR CUENDINA / CALLE DE LOS CHOLANES /EN LA EMPRESA METAL TRUCKS (JUAN PASCOE) /AL FRENTE DE LA EMPRESA FAVALLE CIA. LTDA</v>
          </cell>
          <cell r="M9276" t="str">
            <v>1724734650</v>
          </cell>
          <cell r="N9276" t="str">
            <v>985451638</v>
          </cell>
          <cell r="O9276" t="str">
            <v>0</v>
          </cell>
          <cell r="P9276" t="str">
            <v>QUITO</v>
          </cell>
          <cell r="Q9276" t="str">
            <v>QUITO</v>
          </cell>
          <cell r="R9276" t="str">
            <v>PICHINCHA</v>
          </cell>
          <cell r="T9276" t="str">
            <v>EXPRESSCON</v>
          </cell>
          <cell r="U9276" t="str">
            <v>FLEXNETUIO_LOCAL</v>
          </cell>
          <cell r="V9276">
            <v>1</v>
          </cell>
          <cell r="W9276">
            <v>1</v>
          </cell>
          <cell r="X9276" t="str">
            <v>FLEXNET UIO</v>
          </cell>
          <cell r="Y9276" t="str">
            <v>FLEX NET CALLE 28 DE JUNIO S/N Y GARCIA MORENO ENTRADA LLANO GRANDE</v>
          </cell>
          <cell r="Z9276" t="str">
            <v>1701_QUITO</v>
          </cell>
          <cell r="AA9276" t="str">
            <v>SU AYUDA CON LA DEVOLUCION DEL DOCUMENTO  POR VISITAS CUMPLIDAS.
SU AYUDA CON DEVOLUCION DEL COCUMENTO POR TENER 3 VISITAS
 SU AYUDA CON LA DEVOLUCION DEL DOCUMENTO  POR VISITAS CUMPLIDAS.
SU AYUDA CON DEVOLUCION DEL COCUMENTO POR TENER 3 VISITAS</v>
          </cell>
          <cell r="AB9276">
            <v>22100</v>
          </cell>
          <cell r="AC9276">
            <v>44910</v>
          </cell>
          <cell r="AD9276" t="str">
            <v>EXPRESSCON</v>
          </cell>
          <cell r="AE9276" t="str">
            <v>IZ241G</v>
          </cell>
          <cell r="AF9276">
            <v>3</v>
          </cell>
          <cell r="AG9276" t="str">
            <v>DEVOLUCION_EN_PROCESO</v>
          </cell>
          <cell r="AH9276">
            <v>44916</v>
          </cell>
          <cell r="AJ9276" t="str">
            <v xml:space="preserve">_x000D_
</v>
          </cell>
          <cell r="AK9276">
            <v>473536</v>
          </cell>
        </row>
        <row r="9277">
          <cell r="B9277">
            <v>473485</v>
          </cell>
          <cell r="C9277" t="str">
            <v>GAR5212</v>
          </cell>
          <cell r="D9277" t="str">
            <v>HYCITE</v>
          </cell>
          <cell r="E9277" t="str">
            <v>RETIRO</v>
          </cell>
          <cell r="F9277" t="str">
            <v>NORMAL</v>
          </cell>
          <cell r="G9277" t="str">
            <v>031001000226660</v>
          </cell>
          <cell r="H9277">
            <v>44897</v>
          </cell>
          <cell r="I9277" t="str">
            <v>ENTREGADO</v>
          </cell>
          <cell r="J9277">
            <v>44914</v>
          </cell>
          <cell r="K9277" t="str">
            <v>OLGA LIVIA AREVALO AVILA</v>
          </cell>
          <cell r="L9277" t="str">
            <v>CALLE 8 UNIDOS SOMOS MAS CALLE F M 55 SL 15 EMERALDAS // ESMERALDAS 080117, SIMON PLATA TORRES  ESMERALDAS</v>
          </cell>
          <cell r="N9277" t="str">
            <v>99-069-4124</v>
          </cell>
          <cell r="O9277" t="str">
            <v>99-069-4124</v>
          </cell>
          <cell r="P9277" t="str">
            <v>080108</v>
          </cell>
          <cell r="Q9277" t="str">
            <v>ESMERALDAS</v>
          </cell>
          <cell r="R9277" t="str">
            <v>ESMERALDAS</v>
          </cell>
          <cell r="S9277" t="str">
            <v>ESMERALDAS</v>
          </cell>
          <cell r="T9277" t="str">
            <v>TRAMACO</v>
          </cell>
          <cell r="U9277" t="str">
            <v>FLEXNETUIO_PROVINCIA</v>
          </cell>
          <cell r="V9277">
            <v>0</v>
          </cell>
          <cell r="W9277">
            <v>0</v>
          </cell>
          <cell r="X9277" t="str">
            <v>HYCITE QUITO</v>
          </cell>
          <cell r="Y9277" t="str">
            <v>FLEX NET CALLE 28 DE JUNIO S/N Y GARCIA MORENO ENTRADA LLANO GRANDE</v>
          </cell>
          <cell r="Z9277" t="str">
            <v>1701_QUITO</v>
          </cell>
          <cell r="AA9277" t="str">
            <v/>
          </cell>
          <cell r="AB9277">
            <v>21789</v>
          </cell>
          <cell r="AC9277">
            <v>44901</v>
          </cell>
          <cell r="AD9277" t="str">
            <v>TRAMACO EXPRESS</v>
          </cell>
          <cell r="AE9277" t="str">
            <v>GENERICO</v>
          </cell>
          <cell r="AF9277">
            <v>0</v>
          </cell>
          <cell r="AG9277" t="str">
            <v>PEDIDO_ENTREGADO</v>
          </cell>
          <cell r="AH9277">
            <v>44908</v>
          </cell>
          <cell r="AJ9277" t="str">
            <v>GUIA ENTREGADA -David Vargas  - null</v>
          </cell>
          <cell r="AK9277">
            <v>473485</v>
          </cell>
        </row>
        <row r="9278">
          <cell r="B9278">
            <v>473486</v>
          </cell>
          <cell r="C9278" t="str">
            <v>GAR5213</v>
          </cell>
          <cell r="D9278" t="str">
            <v>HYCITE</v>
          </cell>
          <cell r="E9278" t="str">
            <v>RETIRO</v>
          </cell>
          <cell r="F9278" t="str">
            <v>NORMAL</v>
          </cell>
          <cell r="G9278" t="str">
            <v>031001000226661</v>
          </cell>
          <cell r="H9278">
            <v>44897</v>
          </cell>
          <cell r="I9278" t="str">
            <v>INCIDENCIA</v>
          </cell>
          <cell r="J9278">
            <v>44918</v>
          </cell>
          <cell r="K9278" t="str">
            <v>EUGENIO GARCIA MENDOZA</v>
          </cell>
          <cell r="L9278" t="str">
            <v>CALLE SUCRE Y ADON ZEA CENTRO// BALZAR BALZAR, GU 091302</v>
          </cell>
          <cell r="N9278" t="str">
            <v>98-153-311</v>
          </cell>
          <cell r="O9278" t="str">
            <v>98-153-311</v>
          </cell>
          <cell r="P9278" t="str">
            <v>090109</v>
          </cell>
          <cell r="Q9278" t="str">
            <v>GUAYAQUIL</v>
          </cell>
          <cell r="R9278" t="str">
            <v>GUAYAS</v>
          </cell>
          <cell r="S9278" t="str">
            <v>GUAYAQUIL</v>
          </cell>
          <cell r="T9278" t="str">
            <v>TRAMACO</v>
          </cell>
          <cell r="U9278" t="str">
            <v>FLEXNETUIO_PROVINCIA</v>
          </cell>
          <cell r="V9278">
            <v>0</v>
          </cell>
          <cell r="W9278">
            <v>0</v>
          </cell>
          <cell r="X9278" t="str">
            <v>HYCITE QUITO</v>
          </cell>
          <cell r="Y9278" t="str">
            <v>FLEX NET CALLE 28 DE JUNIO S/N Y GARCIA MORENO ENTRADA LLANO GRANDE</v>
          </cell>
          <cell r="Z9278" t="str">
            <v>1701_QUITO</v>
          </cell>
          <cell r="AA9278" t="str">
            <v/>
          </cell>
          <cell r="AB9278">
            <v>21852</v>
          </cell>
          <cell r="AC9278">
            <v>44902</v>
          </cell>
          <cell r="AD9278" t="str">
            <v>TRAMACO EXPRESS</v>
          </cell>
          <cell r="AE9278" t="str">
            <v>GENERICO</v>
          </cell>
          <cell r="AF9278">
            <v>1</v>
          </cell>
          <cell r="AG9278" t="str">
            <v>PEDIDO_CON_INCIDENCIA</v>
          </cell>
          <cell r="AH9278">
            <v>44918</v>
          </cell>
          <cell r="AI9278" t="str">
            <v>NO HAY QUIEN RECIBA</v>
          </cell>
          <cell r="AJ9278" t="str">
            <v xml:space="preserve">NUMERO DE TELEFONO INCOMPLETO, NO DAN RAZON DEL CONTACTO EN EL SECTOR _x000D_
</v>
          </cell>
          <cell r="AK9278">
            <v>473486</v>
          </cell>
        </row>
        <row r="9279">
          <cell r="B9279">
            <v>473487</v>
          </cell>
          <cell r="C9279" t="str">
            <v>GAR5214</v>
          </cell>
          <cell r="D9279" t="str">
            <v>HYCITE</v>
          </cell>
          <cell r="E9279" t="str">
            <v>RETIRO</v>
          </cell>
          <cell r="F9279" t="str">
            <v>NORMAL</v>
          </cell>
          <cell r="G9279" t="str">
            <v>TF87572</v>
          </cell>
          <cell r="H9279">
            <v>44897</v>
          </cell>
          <cell r="I9279" t="str">
            <v>INCIDENCIA</v>
          </cell>
          <cell r="J9279">
            <v>44900</v>
          </cell>
          <cell r="K9279" t="str">
            <v>OTILIA ALEXANDRA CABRERA JARA</v>
          </cell>
          <cell r="L9279" t="str">
            <v>BELLAVISTA MZ 68 V 11 CIUDADELA BELLAVISTA GUAYAQUIL // NORTE  TARQUI, GU 040603</v>
          </cell>
          <cell r="N9279" t="str">
            <v>96-968-5945</v>
          </cell>
          <cell r="O9279" t="str">
            <v>96-968-5945</v>
          </cell>
          <cell r="P9279" t="str">
            <v>090109</v>
          </cell>
          <cell r="Q9279" t="str">
            <v>GUAYAQUIL</v>
          </cell>
          <cell r="R9279" t="str">
            <v>GUAYAS</v>
          </cell>
          <cell r="S9279" t="str">
            <v>GUAYAQUIL</v>
          </cell>
          <cell r="T9279" t="str">
            <v>FLEXTRANS GYE</v>
          </cell>
          <cell r="U9279" t="str">
            <v>FLEXNETUIO_GYE</v>
          </cell>
          <cell r="V9279">
            <v>0</v>
          </cell>
          <cell r="W9279">
            <v>0</v>
          </cell>
          <cell r="X9279" t="str">
            <v>HYCITE QUITO</v>
          </cell>
          <cell r="Y9279" t="str">
            <v>FLEX NET CALLE 28 DE JUNIO S/N Y GARCIA MORENO ENTRADA LLANO GRANDE</v>
          </cell>
          <cell r="Z9279" t="str">
            <v>1701_QUITO</v>
          </cell>
          <cell r="AA9279" t="str">
            <v/>
          </cell>
          <cell r="AB9279">
            <v>21807</v>
          </cell>
          <cell r="AC9279">
            <v>44900</v>
          </cell>
          <cell r="AD9279" t="str">
            <v>TRANSFIRME</v>
          </cell>
          <cell r="AE9279" t="str">
            <v>PDD1735</v>
          </cell>
          <cell r="AF9279">
            <v>1</v>
          </cell>
          <cell r="AG9279" t="str">
            <v>PEDIDO_CON_INCIDENCIA</v>
          </cell>
          <cell r="AH9279">
            <v>44900</v>
          </cell>
          <cell r="AI9279" t="str">
            <v>ENVIO RECHAZADO</v>
          </cell>
          <cell r="AJ9279" t="str">
            <v>Cliente desconoce el retiro</v>
          </cell>
          <cell r="AK9279">
            <v>473487</v>
          </cell>
        </row>
        <row r="9280">
          <cell r="B9280">
            <v>473488</v>
          </cell>
          <cell r="C9280" t="str">
            <v>GAR5215</v>
          </cell>
          <cell r="D9280" t="str">
            <v>HYCITE</v>
          </cell>
          <cell r="E9280" t="str">
            <v>RETIRO</v>
          </cell>
          <cell r="F9280" t="str">
            <v>NORMAL</v>
          </cell>
          <cell r="G9280" t="str">
            <v>031001000226662</v>
          </cell>
          <cell r="H9280">
            <v>44897</v>
          </cell>
          <cell r="I9280" t="str">
            <v>INCIDENCIA</v>
          </cell>
          <cell r="J9280">
            <v>44918</v>
          </cell>
          <cell r="K9280" t="str">
            <v>MARIA CLEMENCIA BORJA PAZTO</v>
          </cell>
          <cell r="L9280" t="str">
            <v>JUAN BENIGNO VELA, CANTON PASTAZA, PARROQUIA PUYO,  REFERENCIAS CALLE VICENTE ROCAFUERTE. DIAGONAL AL PARQUE CUMANDA.</v>
          </cell>
          <cell r="N9280" t="str">
            <v>999532193</v>
          </cell>
          <cell r="O9280" t="str">
            <v>999532193</v>
          </cell>
          <cell r="P9280" t="str">
            <v>160101</v>
          </cell>
          <cell r="Q9280" t="str">
            <v>PUYO</v>
          </cell>
          <cell r="R9280" t="str">
            <v>PASTAZA</v>
          </cell>
          <cell r="S9280" t="str">
            <v>PUYO</v>
          </cell>
          <cell r="T9280" t="str">
            <v>TRAMACO</v>
          </cell>
          <cell r="U9280" t="str">
            <v>FLEXNETUIO_PROVINCIA</v>
          </cell>
          <cell r="V9280">
            <v>0</v>
          </cell>
          <cell r="W9280">
            <v>0</v>
          </cell>
          <cell r="X9280" t="str">
            <v>HYCITE QUITO</v>
          </cell>
          <cell r="Y9280" t="str">
            <v>FLEX NET CALLE 28 DE JUNIO S/N Y GARCIA MORENO ENTRADA LLANO GRANDE</v>
          </cell>
          <cell r="Z9280" t="str">
            <v>1701_QUITO</v>
          </cell>
          <cell r="AA9280" t="str">
            <v/>
          </cell>
          <cell r="AB9280">
            <v>21789</v>
          </cell>
          <cell r="AC9280">
            <v>44901</v>
          </cell>
          <cell r="AD9280" t="str">
            <v>TRAMACO EXPRESS</v>
          </cell>
          <cell r="AE9280" t="str">
            <v>GENERICO</v>
          </cell>
          <cell r="AF9280">
            <v>1</v>
          </cell>
          <cell r="AG9280" t="str">
            <v>PEDIDO_CON_INCIDENCIA</v>
          </cell>
          <cell r="AH9280">
            <v>44918</v>
          </cell>
          <cell r="AI9280" t="str">
            <v>NO HAY QUIEN RECIBA</v>
          </cell>
          <cell r="AJ9280" t="str">
            <v xml:space="preserve"> SE LE VISITO A LA CLIENTA EN LAS DIRECCIONES NO CONTESTO LAS LLAMADAS_x000D_
</v>
          </cell>
          <cell r="AK9280">
            <v>473488</v>
          </cell>
        </row>
        <row r="9281">
          <cell r="B9281">
            <v>473489</v>
          </cell>
          <cell r="C9281" t="str">
            <v>GAR5216</v>
          </cell>
          <cell r="D9281" t="str">
            <v>HYCITE</v>
          </cell>
          <cell r="E9281" t="str">
            <v>RETIRO</v>
          </cell>
          <cell r="F9281" t="str">
            <v>NORMAL</v>
          </cell>
          <cell r="G9281" t="str">
            <v>031001000226663</v>
          </cell>
          <cell r="H9281">
            <v>44897</v>
          </cell>
          <cell r="I9281" t="str">
            <v>ENTREGADO</v>
          </cell>
          <cell r="J9281">
            <v>44914</v>
          </cell>
          <cell r="K9281" t="str">
            <v>MENA HIDALGO ODILA LUCINDA</v>
          </cell>
          <cell r="L9281" t="str">
            <v>AV. VELASCO IBARRA  N3A-35 Y CRISTOBAL COLON N3A-35, PARROQUIA LA JOYA DE LOS SACHAS, PROVINCIA ORELLANA</v>
          </cell>
          <cell r="N9281" t="str">
            <v>997101890</v>
          </cell>
          <cell r="O9281" t="str">
            <v>997101890</v>
          </cell>
          <cell r="P9281" t="str">
            <v>220201</v>
          </cell>
          <cell r="Q9281" t="str">
            <v>EL COCA</v>
          </cell>
          <cell r="R9281" t="str">
            <v>ORELLANA</v>
          </cell>
          <cell r="S9281" t="str">
            <v>PUERTO FRANCISCO DE ORELLANA (EL COCA)</v>
          </cell>
          <cell r="T9281" t="str">
            <v>TRAMACO</v>
          </cell>
          <cell r="U9281" t="str">
            <v>FLEXNETUIO_PROVINCIA</v>
          </cell>
          <cell r="V9281">
            <v>0</v>
          </cell>
          <cell r="W9281">
            <v>0</v>
          </cell>
          <cell r="X9281" t="str">
            <v>HYCITE QUITO</v>
          </cell>
          <cell r="Y9281" t="str">
            <v>FLEX NET CALLE 28 DE JUNIO S/N Y GARCIA MORENO ENTRADA LLANO GRANDE</v>
          </cell>
          <cell r="Z9281" t="str">
            <v>1701_QUITO</v>
          </cell>
          <cell r="AA9281" t="str">
            <v/>
          </cell>
          <cell r="AB9281">
            <v>21789</v>
          </cell>
          <cell r="AC9281">
            <v>44901</v>
          </cell>
          <cell r="AD9281" t="str">
            <v>TRAMACO EXPRESS</v>
          </cell>
          <cell r="AE9281" t="str">
            <v>GENERICO</v>
          </cell>
          <cell r="AF9281">
            <v>0</v>
          </cell>
          <cell r="AG9281" t="str">
            <v>PEDIDO_ENTREGADO</v>
          </cell>
          <cell r="AH9281">
            <v>44914</v>
          </cell>
          <cell r="AJ9281" t="str">
            <v>GUIA ENTREGADA -David Vargas  - null</v>
          </cell>
          <cell r="AK9281">
            <v>473489</v>
          </cell>
        </row>
        <row r="9282">
          <cell r="B9282">
            <v>473491</v>
          </cell>
          <cell r="C9282" t="str">
            <v>GAR5218</v>
          </cell>
          <cell r="D9282" t="str">
            <v>HYCITE</v>
          </cell>
          <cell r="E9282" t="str">
            <v>RETIRO</v>
          </cell>
          <cell r="F9282" t="str">
            <v>NORMAL</v>
          </cell>
          <cell r="G9282" t="str">
            <v>031001000226664</v>
          </cell>
          <cell r="H9282">
            <v>44897</v>
          </cell>
          <cell r="I9282" t="str">
            <v>ENTREGADO</v>
          </cell>
          <cell r="J9282">
            <v>44914</v>
          </cell>
          <cell r="K9282" t="str">
            <v xml:space="preserve">ROCKY CARRASCO &amp; NANCY OLIVO    </v>
          </cell>
          <cell r="L9282" t="str">
            <v>PROVINCIA: CHIMBORAZO ,CIUDAD: RIOBAMBA LOCALIDAD: RIOBAMBA PARROQUIA: VELOZ CODIGO POSTAL: 060104 DIRECCION: OLMEDO 16-13 Y ALVARADO</v>
          </cell>
          <cell r="N9282" t="str">
            <v>999768590</v>
          </cell>
          <cell r="O9282" t="str">
            <v>999768590</v>
          </cell>
          <cell r="P9282" t="str">
            <v>060101</v>
          </cell>
          <cell r="Q9282" t="str">
            <v>RIOBAMBA</v>
          </cell>
          <cell r="R9282" t="str">
            <v>CHIMBORAZO</v>
          </cell>
          <cell r="S9282" t="str">
            <v>RIOBAMBA</v>
          </cell>
          <cell r="T9282" t="str">
            <v>TRAMACO</v>
          </cell>
          <cell r="U9282" t="str">
            <v>FLEXNETUIO_PROVINCIA</v>
          </cell>
          <cell r="V9282">
            <v>0</v>
          </cell>
          <cell r="W9282">
            <v>0</v>
          </cell>
          <cell r="X9282" t="str">
            <v>HYCITE QUITO</v>
          </cell>
          <cell r="Y9282" t="str">
            <v>FLEX NET CALLE 28 DE JUNIO S/N Y GARCIA MORENO ENTRADA LLANO GRANDE</v>
          </cell>
          <cell r="Z9282" t="str">
            <v>1701_QUITO</v>
          </cell>
          <cell r="AA9282" t="str">
            <v/>
          </cell>
          <cell r="AB9282">
            <v>21789</v>
          </cell>
          <cell r="AC9282">
            <v>44901</v>
          </cell>
          <cell r="AD9282" t="str">
            <v>TRAMACO EXPRESS</v>
          </cell>
          <cell r="AE9282" t="str">
            <v>GENERICO</v>
          </cell>
          <cell r="AF9282">
            <v>0</v>
          </cell>
          <cell r="AG9282" t="str">
            <v>PEDIDO_ENTREGADO</v>
          </cell>
          <cell r="AH9282">
            <v>44909</v>
          </cell>
          <cell r="AJ9282" t="str">
            <v>GUIA ENTREGADA -David Vargas  - 000</v>
          </cell>
          <cell r="AK9282">
            <v>473491</v>
          </cell>
        </row>
        <row r="9283">
          <cell r="B9283">
            <v>473492</v>
          </cell>
          <cell r="C9283" t="str">
            <v>GAR5219</v>
          </cell>
          <cell r="D9283" t="str">
            <v>HYCITE</v>
          </cell>
          <cell r="E9283" t="str">
            <v>RETIRO</v>
          </cell>
          <cell r="F9283" t="str">
            <v>NORMAL</v>
          </cell>
          <cell r="G9283" t="str">
            <v>031001000226665</v>
          </cell>
          <cell r="H9283">
            <v>44897</v>
          </cell>
          <cell r="I9283" t="str">
            <v>ENTREGADO</v>
          </cell>
          <cell r="J9283">
            <v>44914</v>
          </cell>
          <cell r="K9283" t="str">
            <v>ROSA BEATRIZ MORA BEDON</v>
          </cell>
          <cell r="L9283" t="str">
            <v>AVENIDA ATAHUALPA Y GENERAL MIHI CASA NUMERO 954 PROVINCIA IMBABURA CANTON IBARRA PARROQUIA CARANQUI A UNA CUADRA DEL PARQE CENTRAL CASA ESQUINERA CON ROTULO DE HELADERIA</v>
          </cell>
          <cell r="N9283" t="str">
            <v>651024 0982784123</v>
          </cell>
          <cell r="O9283" t="str">
            <v>651024 0982784123</v>
          </cell>
          <cell r="P9283" t="str">
            <v>100101</v>
          </cell>
          <cell r="Q9283" t="str">
            <v>IBARRA</v>
          </cell>
          <cell r="R9283" t="str">
            <v>IMBABURA</v>
          </cell>
          <cell r="S9283" t="str">
            <v>SAN MIGUEL DE IBARRA</v>
          </cell>
          <cell r="T9283" t="str">
            <v>TRAMACO</v>
          </cell>
          <cell r="U9283" t="str">
            <v>FLEXNETUIO_PROVINCIA</v>
          </cell>
          <cell r="V9283">
            <v>0</v>
          </cell>
          <cell r="W9283">
            <v>0</v>
          </cell>
          <cell r="X9283" t="str">
            <v>HYCITE QUITO</v>
          </cell>
          <cell r="Y9283" t="str">
            <v>FLEX NET CALLE 28 DE JUNIO S/N Y GARCIA MORENO ENTRADA LLANO GRANDE</v>
          </cell>
          <cell r="Z9283" t="str">
            <v>1701_QUITO</v>
          </cell>
          <cell r="AA9283" t="str">
            <v/>
          </cell>
          <cell r="AB9283">
            <v>21789</v>
          </cell>
          <cell r="AC9283">
            <v>44901</v>
          </cell>
          <cell r="AD9283" t="str">
            <v>TRAMACO EXPRESS</v>
          </cell>
          <cell r="AE9283" t="str">
            <v>GENERICO</v>
          </cell>
          <cell r="AF9283">
            <v>0</v>
          </cell>
          <cell r="AG9283" t="str">
            <v>PEDIDO_ENTREGADO</v>
          </cell>
          <cell r="AH9283">
            <v>44907</v>
          </cell>
          <cell r="AJ9283" t="str">
            <v>GUIA ENTREGADA -David Vargas  - null</v>
          </cell>
          <cell r="AK9283">
            <v>473492</v>
          </cell>
        </row>
        <row r="9284">
          <cell r="B9284">
            <v>473494</v>
          </cell>
          <cell r="C9284" t="str">
            <v>GAR5221</v>
          </cell>
          <cell r="D9284" t="str">
            <v>HYCITE</v>
          </cell>
          <cell r="E9284" t="str">
            <v>RETIRO</v>
          </cell>
          <cell r="F9284" t="str">
            <v>NORMAL</v>
          </cell>
          <cell r="G9284" t="str">
            <v>031001000226666</v>
          </cell>
          <cell r="H9284">
            <v>44897</v>
          </cell>
          <cell r="I9284" t="str">
            <v>INCIDENCIA</v>
          </cell>
          <cell r="J9284">
            <v>44918</v>
          </cell>
          <cell r="K9284" t="str">
            <v>GLADYS ENITH CORDOVA MALDONADO</v>
          </cell>
          <cell r="L9284" t="str">
            <v>LOURDES 162-37 ENTRE OLMEDO Y JUAN JOSE PENA, PROVINCIA LONJA / PARROQUIA SAN SEBASTIAN</v>
          </cell>
          <cell r="N9284" t="str">
            <v>984826164</v>
          </cell>
          <cell r="O9284" t="str">
            <v>984826164</v>
          </cell>
          <cell r="P9284" t="str">
            <v>110101</v>
          </cell>
          <cell r="Q9284" t="str">
            <v>LOJA</v>
          </cell>
          <cell r="R9284" t="str">
            <v>LOJA</v>
          </cell>
          <cell r="S9284" t="str">
            <v>LOJA</v>
          </cell>
          <cell r="T9284" t="str">
            <v>TRAMACO</v>
          </cell>
          <cell r="U9284" t="str">
            <v>FLEXNETUIO_PROVINCIA</v>
          </cell>
          <cell r="V9284">
            <v>0</v>
          </cell>
          <cell r="W9284">
            <v>0</v>
          </cell>
          <cell r="X9284" t="str">
            <v>HYCITE QUITO</v>
          </cell>
          <cell r="Y9284" t="str">
            <v>FLEX NET CALLE 28 DE JUNIO S/N Y GARCIA MORENO ENTRADA LLANO GRANDE</v>
          </cell>
          <cell r="Z9284" t="str">
            <v>1701_QUITO</v>
          </cell>
          <cell r="AA9284" t="str">
            <v/>
          </cell>
          <cell r="AB9284">
            <v>21789</v>
          </cell>
          <cell r="AC9284">
            <v>44901</v>
          </cell>
          <cell r="AD9284" t="str">
            <v>TRAMACO EXPRESS</v>
          </cell>
          <cell r="AE9284" t="str">
            <v>GENERICO</v>
          </cell>
          <cell r="AF9284">
            <v>1</v>
          </cell>
          <cell r="AG9284" t="str">
            <v>PEDIDO_CON_INCIDENCIA</v>
          </cell>
          <cell r="AH9284">
            <v>44918</v>
          </cell>
          <cell r="AI9284" t="str">
            <v>DESCONOCIDO EN EL LUGAR</v>
          </cell>
          <cell r="AJ9284" t="str">
            <v xml:space="preserve">EN LA DIRECCION NO LA CONOCEN CELULAR NO CONTESTA_x000D_
</v>
          </cell>
          <cell r="AK9284">
            <v>473494</v>
          </cell>
        </row>
        <row r="9285">
          <cell r="B9285">
            <v>473496</v>
          </cell>
          <cell r="C9285" t="str">
            <v>GAR5223</v>
          </cell>
          <cell r="D9285" t="str">
            <v>HYCITE</v>
          </cell>
          <cell r="E9285" t="str">
            <v>RETIRO</v>
          </cell>
          <cell r="F9285" t="str">
            <v>NORMAL</v>
          </cell>
          <cell r="G9285" t="str">
            <v>031001000226667</v>
          </cell>
          <cell r="H9285">
            <v>44897</v>
          </cell>
          <cell r="I9285" t="str">
            <v>ENTREGADO</v>
          </cell>
          <cell r="J9285">
            <v>44915</v>
          </cell>
          <cell r="K9285" t="str">
            <v>MATILDE ALEJANDRINA OCHOA MENDIETA</v>
          </cell>
          <cell r="L9285" t="str">
            <v>PARROQUIA SAN CARLOS CALDERON SECTOR CALDERON FRENTE A SAIBA BALAO GRANDE // BALAO GRANDE GU / BALAO (091207)</v>
          </cell>
          <cell r="N9285" t="str">
            <v>98-584-8479</v>
          </cell>
          <cell r="O9285" t="str">
            <v>98-584-8479</v>
          </cell>
          <cell r="P9285" t="str">
            <v>090109</v>
          </cell>
          <cell r="Q9285" t="str">
            <v>GUAYAQUIL</v>
          </cell>
          <cell r="R9285" t="str">
            <v>GUAYAS</v>
          </cell>
          <cell r="S9285" t="str">
            <v>GUAYAQUIL</v>
          </cell>
          <cell r="T9285" t="str">
            <v>TRAMACO</v>
          </cell>
          <cell r="U9285" t="str">
            <v>FLEXNETUIO_PROVINCIA</v>
          </cell>
          <cell r="V9285">
            <v>0</v>
          </cell>
          <cell r="W9285">
            <v>0</v>
          </cell>
          <cell r="X9285" t="str">
            <v>HYCITE QUITO</v>
          </cell>
          <cell r="Y9285" t="str">
            <v>FLEX NET CALLE 28 DE JUNIO S/N Y GARCIA MORENO ENTRADA LLANO GRANDE</v>
          </cell>
          <cell r="Z9285" t="str">
            <v>1701_QUITO</v>
          </cell>
          <cell r="AA9285" t="str">
            <v/>
          </cell>
          <cell r="AB9285">
            <v>21852</v>
          </cell>
          <cell r="AC9285">
            <v>44902</v>
          </cell>
          <cell r="AD9285" t="str">
            <v>TRAMACO EXPRESS</v>
          </cell>
          <cell r="AE9285" t="str">
            <v>GENERICO</v>
          </cell>
          <cell r="AF9285">
            <v>0</v>
          </cell>
          <cell r="AG9285" t="str">
            <v>PEDIDO_ENTREGADO</v>
          </cell>
          <cell r="AH9285">
            <v>44915</v>
          </cell>
          <cell r="AJ9285" t="str">
            <v>GUIA ENTREGADA -Sergio Vargas - 1751588276</v>
          </cell>
          <cell r="AK9285">
            <v>473496</v>
          </cell>
        </row>
        <row r="9286">
          <cell r="B9286">
            <v>473501</v>
          </cell>
          <cell r="C9286" t="str">
            <v>GAR5229</v>
          </cell>
          <cell r="D9286" t="str">
            <v>HYCITE</v>
          </cell>
          <cell r="E9286" t="str">
            <v>RETIRO</v>
          </cell>
          <cell r="F9286" t="str">
            <v>NORMAL</v>
          </cell>
          <cell r="G9286" t="str">
            <v>031001000226668</v>
          </cell>
          <cell r="H9286">
            <v>44897</v>
          </cell>
          <cell r="I9286" t="str">
            <v>ENTREGADO</v>
          </cell>
          <cell r="J9286">
            <v>44914</v>
          </cell>
          <cell r="K9286" t="str">
            <v>DANNY GALINDO AGUAIZA TENELEMA</v>
          </cell>
          <cell r="L9286" t="str">
            <v>CALLE 314 AV 220 BARRIO SAN IGNACIO DE LOYOLA A 5 CDRAS DE LA INTERBARRIEL MANTA // MANTA (130805) MA / ELOY ALFARO</v>
          </cell>
          <cell r="N9286" t="str">
            <v>99-643-4136</v>
          </cell>
          <cell r="O9286" t="str">
            <v>99-643-4136</v>
          </cell>
          <cell r="P9286" t="str">
            <v>130101</v>
          </cell>
          <cell r="Q9286" t="str">
            <v>PORTOVIEJO</v>
          </cell>
          <cell r="R9286" t="str">
            <v>MANABI</v>
          </cell>
          <cell r="S9286" t="str">
            <v>PORTOVIEJO</v>
          </cell>
          <cell r="T9286" t="str">
            <v>TRAMACO</v>
          </cell>
          <cell r="U9286" t="str">
            <v>FLEXNETUIO_PROVINCIA</v>
          </cell>
          <cell r="V9286">
            <v>0</v>
          </cell>
          <cell r="W9286">
            <v>0</v>
          </cell>
          <cell r="X9286" t="str">
            <v>HYCITE QUITO</v>
          </cell>
          <cell r="Y9286" t="str">
            <v>FLEX NET CALLE 28 DE JUNIO S/N Y GARCIA MORENO ENTRADA LLANO GRANDE</v>
          </cell>
          <cell r="Z9286" t="str">
            <v>1701_QUITO</v>
          </cell>
          <cell r="AA9286" t="str">
            <v/>
          </cell>
          <cell r="AB9286">
            <v>21789</v>
          </cell>
          <cell r="AC9286">
            <v>44901</v>
          </cell>
          <cell r="AD9286" t="str">
            <v>TRAMACO EXPRESS</v>
          </cell>
          <cell r="AE9286" t="str">
            <v>GENERICO</v>
          </cell>
          <cell r="AF9286">
            <v>0</v>
          </cell>
          <cell r="AG9286" t="str">
            <v>PEDIDO_ENTREGADO</v>
          </cell>
          <cell r="AH9286">
            <v>44909</v>
          </cell>
          <cell r="AJ9286" t="str">
            <v>GUIA ENTREGADA -David Vargas  - 000</v>
          </cell>
          <cell r="AK9286">
            <v>473501</v>
          </cell>
        </row>
        <row r="9287">
          <cell r="B9287">
            <v>473503</v>
          </cell>
          <cell r="C9287" t="str">
            <v>GAR5231</v>
          </cell>
          <cell r="D9287" t="str">
            <v>HYCITE</v>
          </cell>
          <cell r="E9287" t="str">
            <v>RETIRO</v>
          </cell>
          <cell r="F9287" t="str">
            <v>NORMAL</v>
          </cell>
          <cell r="G9287" t="str">
            <v>031001000226669</v>
          </cell>
          <cell r="H9287">
            <v>44897</v>
          </cell>
          <cell r="I9287" t="str">
            <v>INCIDENCIA</v>
          </cell>
          <cell r="J9287">
            <v>44918</v>
          </cell>
          <cell r="K9287" t="str">
            <v>OSCAR GEOVANNY VIVAS CHILLO</v>
          </cell>
          <cell r="L9287" t="str">
            <v>VIA A PACAYACO KM 27 FRENTE A UNA MINA LAGO AGRIO // 12 DE OCTUBRE DURENO, SU 210207</v>
          </cell>
          <cell r="N9287" t="str">
            <v xml:space="preserve">95-971-0298 </v>
          </cell>
          <cell r="O9287" t="str">
            <v xml:space="preserve">95-971-0298 </v>
          </cell>
          <cell r="P9287" t="str">
            <v>210201</v>
          </cell>
          <cell r="Q9287" t="str">
            <v>LAGO AGRIO</v>
          </cell>
          <cell r="R9287" t="str">
            <v>SUCUMBIOS</v>
          </cell>
          <cell r="S9287" t="str">
            <v>NUEVA LOJA - DIEZ DE AGOSTO</v>
          </cell>
          <cell r="T9287" t="str">
            <v>TRAMACO</v>
          </cell>
          <cell r="U9287" t="str">
            <v>FLEXNETUIO_PROVINCIA</v>
          </cell>
          <cell r="V9287">
            <v>0</v>
          </cell>
          <cell r="W9287">
            <v>0</v>
          </cell>
          <cell r="X9287" t="str">
            <v>HYCITE QUITO</v>
          </cell>
          <cell r="Y9287" t="str">
            <v>FLEX NET CALLE 28 DE JUNIO S/N Y GARCIA MORENO ENTRADA LLANO GRANDE</v>
          </cell>
          <cell r="Z9287" t="str">
            <v>1701_QUITO</v>
          </cell>
          <cell r="AA9287" t="str">
            <v/>
          </cell>
          <cell r="AB9287">
            <v>21789</v>
          </cell>
          <cell r="AC9287">
            <v>44901</v>
          </cell>
          <cell r="AD9287" t="str">
            <v>TRAMACO EXPRESS</v>
          </cell>
          <cell r="AE9287" t="str">
            <v>GENERICO</v>
          </cell>
          <cell r="AF9287">
            <v>1</v>
          </cell>
          <cell r="AG9287" t="str">
            <v>PEDIDO_CON_INCIDENCIA</v>
          </cell>
          <cell r="AH9287">
            <v>44918</v>
          </cell>
          <cell r="AI9287" t="str">
            <v>FUERA DE COBERTURA</v>
          </cell>
          <cell r="AJ9287" t="str">
            <v xml:space="preserve">NOSE CUBRE EL SECTOR DE PACAYACU_x000D_
</v>
          </cell>
          <cell r="AK9287">
            <v>473503</v>
          </cell>
        </row>
        <row r="9288">
          <cell r="B9288">
            <v>473504</v>
          </cell>
          <cell r="C9288" t="str">
            <v>GAR5232</v>
          </cell>
          <cell r="D9288" t="str">
            <v>HYCITE</v>
          </cell>
          <cell r="E9288" t="str">
            <v>RETIRO</v>
          </cell>
          <cell r="F9288" t="str">
            <v>NORMAL</v>
          </cell>
          <cell r="G9288" t="str">
            <v>031001000226670</v>
          </cell>
          <cell r="H9288">
            <v>44897</v>
          </cell>
          <cell r="I9288" t="str">
            <v>ENTREGADO</v>
          </cell>
          <cell r="J9288">
            <v>44914</v>
          </cell>
          <cell r="K9288" t="str">
            <v>ISABEL CRISTINA ANDRADE ORTIZ</v>
          </cell>
          <cell r="L9288" t="str">
            <v xml:space="preserve">VIA BARBASQUILLO ED MYKONOS TORRE B PISO 3 DPTO 301 ED MYKONOS TORRE B PISO 3 DPTO 301 / PROVINCIA MANABI / PARROQUIA BARBASQUILLO /REFERENCIAS JUNTO A HOTEL POSEIDON </v>
          </cell>
          <cell r="N9288" t="str">
            <v>999945660</v>
          </cell>
          <cell r="O9288" t="str">
            <v>999945660</v>
          </cell>
          <cell r="P9288" t="str">
            <v>130101</v>
          </cell>
          <cell r="Q9288" t="str">
            <v>PORTOVIEJO</v>
          </cell>
          <cell r="R9288" t="str">
            <v>MANABI</v>
          </cell>
          <cell r="S9288" t="str">
            <v>PORTOVIEJO</v>
          </cell>
          <cell r="T9288" t="str">
            <v>TRAMACO</v>
          </cell>
          <cell r="U9288" t="str">
            <v>FLEXNETUIO_PROVINCIA</v>
          </cell>
          <cell r="V9288">
            <v>0</v>
          </cell>
          <cell r="W9288">
            <v>0</v>
          </cell>
          <cell r="X9288" t="str">
            <v>HYCITE QUITO</v>
          </cell>
          <cell r="Y9288" t="str">
            <v>FLEX NET CALLE 28 DE JUNIO S/N Y GARCIA MORENO ENTRADA LLANO GRANDE</v>
          </cell>
          <cell r="Z9288" t="str">
            <v>1701_QUITO</v>
          </cell>
          <cell r="AA9288" t="str">
            <v/>
          </cell>
          <cell r="AB9288">
            <v>21789</v>
          </cell>
          <cell r="AC9288">
            <v>44901</v>
          </cell>
          <cell r="AD9288" t="str">
            <v>TRAMACO EXPRESS</v>
          </cell>
          <cell r="AE9288" t="str">
            <v>GENERICO</v>
          </cell>
          <cell r="AF9288">
            <v>0</v>
          </cell>
          <cell r="AG9288" t="str">
            <v>PEDIDO_ENTREGADO</v>
          </cell>
          <cell r="AH9288">
            <v>44908</v>
          </cell>
          <cell r="AJ9288" t="str">
            <v>GUIA ENTREGADA -David Vargas  - null</v>
          </cell>
          <cell r="AK9288">
            <v>473504</v>
          </cell>
        </row>
        <row r="9289">
          <cell r="B9289">
            <v>473506</v>
          </cell>
          <cell r="C9289" t="str">
            <v>GAR5234</v>
          </cell>
          <cell r="D9289" t="str">
            <v>HYCITE</v>
          </cell>
          <cell r="E9289" t="str">
            <v>RETIRO</v>
          </cell>
          <cell r="F9289" t="str">
            <v>NORMAL</v>
          </cell>
          <cell r="G9289" t="str">
            <v>031001000226671</v>
          </cell>
          <cell r="H9289">
            <v>44897</v>
          </cell>
          <cell r="I9289" t="str">
            <v>ENTREGADO</v>
          </cell>
          <cell r="J9289">
            <v>44914</v>
          </cell>
          <cell r="K9289" t="str">
            <v>CARMINTA CARDENAS</v>
          </cell>
          <cell r="L9289" t="str">
            <v>PROVINCIA: CHIMBORAZO CIUDAD: RIOBAMBA LOCALIDAD: PUCARA PARROQUIA: MALDOANDO CODIGO POSTAL: 060110 DIRECCION: SAN JOSE Y BELMOPAN FRENTE AL JARDIN CARLOS CISNEROS</v>
          </cell>
          <cell r="N9289" t="str">
            <v xml:space="preserve">/ 99994885198-012-4047 </v>
          </cell>
          <cell r="O9289" t="str">
            <v xml:space="preserve">/ 99994885198-012-4047 </v>
          </cell>
          <cell r="P9289" t="str">
            <v>060101</v>
          </cell>
          <cell r="Q9289" t="str">
            <v>RIOBAMBA</v>
          </cell>
          <cell r="R9289" t="str">
            <v>CHIMBORAZO</v>
          </cell>
          <cell r="S9289" t="str">
            <v>RIOBAMBA</v>
          </cell>
          <cell r="T9289" t="str">
            <v>TRAMACO</v>
          </cell>
          <cell r="U9289" t="str">
            <v>FLEXNETUIO_PROVINCIA</v>
          </cell>
          <cell r="V9289">
            <v>0</v>
          </cell>
          <cell r="W9289">
            <v>0</v>
          </cell>
          <cell r="X9289" t="str">
            <v>HYCITE QUITO</v>
          </cell>
          <cell r="Y9289" t="str">
            <v>FLEX NET CALLE 28 DE JUNIO S/N Y GARCIA MORENO ENTRADA LLANO GRANDE</v>
          </cell>
          <cell r="Z9289" t="str">
            <v>1701_QUITO</v>
          </cell>
          <cell r="AA9289" t="str">
            <v/>
          </cell>
          <cell r="AB9289">
            <v>21789</v>
          </cell>
          <cell r="AC9289">
            <v>44901</v>
          </cell>
          <cell r="AD9289" t="str">
            <v>TRAMACO EXPRESS</v>
          </cell>
          <cell r="AE9289" t="str">
            <v>GENERICO</v>
          </cell>
          <cell r="AF9289">
            <v>0</v>
          </cell>
          <cell r="AG9289" t="str">
            <v>PEDIDO_ENTREGADO</v>
          </cell>
          <cell r="AH9289">
            <v>44909</v>
          </cell>
          <cell r="AJ9289" t="str">
            <v>GUIA ENTREGADA -David Vargas  - 000</v>
          </cell>
          <cell r="AK9289">
            <v>473506</v>
          </cell>
        </row>
        <row r="9290">
          <cell r="B9290">
            <v>473508</v>
          </cell>
          <cell r="C9290" t="str">
            <v>GAR5236</v>
          </cell>
          <cell r="D9290" t="str">
            <v>HYCITE</v>
          </cell>
          <cell r="E9290" t="str">
            <v>RETIRO</v>
          </cell>
          <cell r="F9290" t="str">
            <v>NORMAL</v>
          </cell>
          <cell r="G9290" t="str">
            <v>031001000226672</v>
          </cell>
          <cell r="H9290">
            <v>44897</v>
          </cell>
          <cell r="I9290" t="str">
            <v>INCIDENCIA</v>
          </cell>
          <cell r="J9290">
            <v>44918</v>
          </cell>
          <cell r="K9290" t="str">
            <v>MARTIZA JEANNETH RAMIREZ</v>
          </cell>
          <cell r="L9290" t="str">
            <v>AV EL COOPERATIVISMO CALLE 1 MANZANA 13 PARADA DE BUSES RIO VERDE Nº 1 SANTO DOMINGO // SANTO DOMINGO (230112) 230112, RIO VERDE  SANTO DOMINGO</v>
          </cell>
          <cell r="N9290" t="str">
            <v>99382109</v>
          </cell>
          <cell r="O9290" t="str">
            <v>99382109</v>
          </cell>
          <cell r="P9290" t="str">
            <v>230101</v>
          </cell>
          <cell r="Q9290" t="str">
            <v>SANTO DOMINGO</v>
          </cell>
          <cell r="R9290" t="str">
            <v>SANTO DOMINGO DE LOS TSACHILAS</v>
          </cell>
          <cell r="S9290" t="str">
            <v>SANTO DOMINGO DE LOS COLORADOS</v>
          </cell>
          <cell r="T9290" t="str">
            <v>TRAMACO</v>
          </cell>
          <cell r="U9290" t="str">
            <v>FLEXNETUIO_PROVINCIA</v>
          </cell>
          <cell r="V9290">
            <v>0</v>
          </cell>
          <cell r="W9290">
            <v>0</v>
          </cell>
          <cell r="X9290" t="str">
            <v>HYCITE QUITO</v>
          </cell>
          <cell r="Y9290" t="str">
            <v>FLEX NET CALLE 28 DE JUNIO S/N Y GARCIA MORENO ENTRADA LLANO GRANDE</v>
          </cell>
          <cell r="Z9290" t="str">
            <v>1701_QUITO</v>
          </cell>
          <cell r="AA9290" t="str">
            <v/>
          </cell>
          <cell r="AB9290">
            <v>21789</v>
          </cell>
          <cell r="AC9290">
            <v>44901</v>
          </cell>
          <cell r="AD9290" t="str">
            <v>TRAMACO EXPRESS</v>
          </cell>
          <cell r="AE9290" t="str">
            <v>GENERICO</v>
          </cell>
          <cell r="AF9290">
            <v>1</v>
          </cell>
          <cell r="AG9290" t="str">
            <v>PEDIDO_CON_INCIDENCIA</v>
          </cell>
          <cell r="AH9290">
            <v>44918</v>
          </cell>
          <cell r="AI9290" t="str">
            <v>NO HAY QUIEN RECIBA</v>
          </cell>
          <cell r="AJ9290" t="str">
            <v xml:space="preserve">SE GESTIONA RETIRO NUMERO DE TELEFONO ERROENO INCOMPLETO_x000D_
</v>
          </cell>
          <cell r="AK9290">
            <v>473508</v>
          </cell>
        </row>
        <row r="9291">
          <cell r="B9291">
            <v>473509</v>
          </cell>
          <cell r="C9291" t="str">
            <v>GAR5237</v>
          </cell>
          <cell r="D9291" t="str">
            <v>HYCITE</v>
          </cell>
          <cell r="E9291" t="str">
            <v>RETIRO</v>
          </cell>
          <cell r="F9291" t="str">
            <v>NORMAL</v>
          </cell>
          <cell r="G9291" t="str">
            <v>031001000226673</v>
          </cell>
          <cell r="H9291">
            <v>44897</v>
          </cell>
          <cell r="I9291" t="str">
            <v>ENTREGADO</v>
          </cell>
          <cell r="J9291">
            <v>44914</v>
          </cell>
          <cell r="K9291" t="str">
            <v>ANGELA OSMALDA FRANCO VERA</v>
          </cell>
          <cell r="L9291" t="str">
            <v>ROLDOS Y GARCIA MORENO ESQUINA DIAGONAL A LA FUNERARIA AVENDANO, PARROQUIA CAMILO PONCE, CODIGO POSTAL 120102</v>
          </cell>
          <cell r="N9291" t="str">
            <v>994620190</v>
          </cell>
          <cell r="O9291" t="str">
            <v>994620190</v>
          </cell>
          <cell r="P9291" t="str">
            <v>120101</v>
          </cell>
          <cell r="Q9291" t="str">
            <v>BABAHOYO</v>
          </cell>
          <cell r="R9291" t="str">
            <v>LOS RIOS</v>
          </cell>
          <cell r="S9291" t="str">
            <v>BABAHOYO - LA VIRGINIA</v>
          </cell>
          <cell r="T9291" t="str">
            <v>TRAMACO</v>
          </cell>
          <cell r="U9291" t="str">
            <v>FLEXNETUIO_PROVINCIA</v>
          </cell>
          <cell r="V9291">
            <v>0</v>
          </cell>
          <cell r="W9291">
            <v>0</v>
          </cell>
          <cell r="X9291" t="str">
            <v>HYCITE QUITO</v>
          </cell>
          <cell r="Y9291" t="str">
            <v>FLEX NET CALLE 28 DE JUNIO S/N Y GARCIA MORENO ENTRADA LLANO GRANDE</v>
          </cell>
          <cell r="Z9291" t="str">
            <v>1701_QUITO</v>
          </cell>
          <cell r="AA9291" t="str">
            <v/>
          </cell>
          <cell r="AB9291">
            <v>21789</v>
          </cell>
          <cell r="AC9291">
            <v>44901</v>
          </cell>
          <cell r="AD9291" t="str">
            <v>TRAMACO EXPRESS</v>
          </cell>
          <cell r="AE9291" t="str">
            <v>GENERICO</v>
          </cell>
          <cell r="AF9291">
            <v>0</v>
          </cell>
          <cell r="AG9291" t="str">
            <v>PEDIDO_ENTREGADO</v>
          </cell>
          <cell r="AH9291">
            <v>44909</v>
          </cell>
          <cell r="AJ9291" t="str">
            <v>GUIA ENTREGADA -David Vargas  - 000</v>
          </cell>
          <cell r="AK9291">
            <v>473509</v>
          </cell>
        </row>
        <row r="9292">
          <cell r="B9292">
            <v>473386</v>
          </cell>
          <cell r="C9292" t="str">
            <v>376709</v>
          </cell>
          <cell r="D9292" t="str">
            <v>MDELIVERY</v>
          </cell>
          <cell r="E9292" t="str">
            <v>DESPACHO</v>
          </cell>
          <cell r="F9292" t="str">
            <v>NORMAL</v>
          </cell>
          <cell r="G9292" t="str">
            <v>TF87596 / 031080000376709</v>
          </cell>
          <cell r="H9292">
            <v>44897</v>
          </cell>
          <cell r="I9292" t="str">
            <v>ENTREGADO</v>
          </cell>
          <cell r="J9292">
            <v>44908</v>
          </cell>
          <cell r="K9292" t="str">
            <v>GREGORIO STEEVEN VELIZ ROSADO_GREGORIO STEEVEN VELIZ ROSADO</v>
          </cell>
          <cell r="L9292" t="str">
            <v>RETIRO AGENCIA TRAMACO VIA DAULE</v>
          </cell>
          <cell r="M9292" t="str">
            <v>0952700300001</v>
          </cell>
          <cell r="N9292" t="str">
            <v>0960600536</v>
          </cell>
          <cell r="P9292" t="str">
            <v>GUAYAQUIL</v>
          </cell>
          <cell r="Q9292" t="str">
            <v>GUAYAQUIL</v>
          </cell>
          <cell r="R9292" t="str">
            <v>GUAYAS</v>
          </cell>
          <cell r="T9292" t="str">
            <v>TRAMACO</v>
          </cell>
          <cell r="U9292" t="str">
            <v>FLEXNETUIO_GYE</v>
          </cell>
          <cell r="V9292">
            <v>1</v>
          </cell>
          <cell r="W9292">
            <v>1</v>
          </cell>
          <cell r="X9292" t="str">
            <v>FLEXNET ECUADOR - MDELIVERY</v>
          </cell>
          <cell r="Y9292" t="str">
            <v>CALLE 28 DE JUNIO S/N Y GARCIA MORENO ENTRADA LLANO GRANDE</v>
          </cell>
          <cell r="Z9292" t="str">
            <v>1701_QUITO</v>
          </cell>
          <cell r="AA9292" t="str">
            <v/>
          </cell>
          <cell r="AB9292">
            <v>21938</v>
          </cell>
          <cell r="AC9292">
            <v>44903</v>
          </cell>
          <cell r="AD9292" t="str">
            <v>TRAMACO EXPRESS</v>
          </cell>
          <cell r="AE9292" t="str">
            <v>GENERICO</v>
          </cell>
          <cell r="AF9292">
            <v>1</v>
          </cell>
          <cell r="AG9292" t="str">
            <v>PEDIDO_ENTREGADO</v>
          </cell>
          <cell r="AH9292">
            <v>44904</v>
          </cell>
          <cell r="AJ9292" t="str">
            <v>GREGORIO STEEVEN VELIZ ROSADO - 0952700300</v>
          </cell>
          <cell r="AK9292">
            <v>473386</v>
          </cell>
        </row>
        <row r="9293">
          <cell r="B9293">
            <v>473340</v>
          </cell>
          <cell r="C9293" t="str">
            <v>98677929</v>
          </cell>
          <cell r="D9293" t="str">
            <v>HYCITE</v>
          </cell>
          <cell r="E9293" t="str">
            <v>DESPACHO</v>
          </cell>
          <cell r="F9293" t="str">
            <v>NORMAL</v>
          </cell>
          <cell r="G9293" t="str">
            <v>TFQ87547 / TFQ88621</v>
          </cell>
          <cell r="H9293">
            <v>44897</v>
          </cell>
          <cell r="I9293" t="str">
            <v>ENTREGADO</v>
          </cell>
          <cell r="J9293">
            <v>44908</v>
          </cell>
          <cell r="K9293" t="str">
            <v>KERLY MIREYA LARA GUICHAY</v>
          </cell>
          <cell r="L9293" t="str">
            <v>AV DE LA REPUBLICA OE2 4 Y TERESA DE CEPEDA, QUITO, QUITO DISTRITO METROPOLIT, PICHINCHA, ECUADOR</v>
          </cell>
          <cell r="N9293" t="str">
            <v>0962089628</v>
          </cell>
          <cell r="O9293" t="str">
            <v>0962089628</v>
          </cell>
          <cell r="P9293" t="str">
            <v>170508</v>
          </cell>
          <cell r="Q9293" t="str">
            <v>QUITO</v>
          </cell>
          <cell r="R9293" t="str">
            <v>PICHINCHA</v>
          </cell>
          <cell r="S9293" t="str">
            <v>QUITO</v>
          </cell>
          <cell r="T9293" t="str">
            <v>FLEXTRANS UIO</v>
          </cell>
          <cell r="U9293" t="str">
            <v>FLEXNETUIO_LOCAL</v>
          </cell>
          <cell r="V9293">
            <v>1</v>
          </cell>
          <cell r="W9293">
            <v>15.3</v>
          </cell>
          <cell r="X9293" t="str">
            <v>HYCITE QUITO</v>
          </cell>
          <cell r="Y9293" t="str">
            <v>FLEX NET CALLE 28 DE JUNIO S/N Y GARCIA MORENO ENTRADA LLANO GRANDE</v>
          </cell>
          <cell r="Z9293" t="str">
            <v>1701_QUITO</v>
          </cell>
          <cell r="AA9293" t="str">
            <v/>
          </cell>
          <cell r="AB9293">
            <v>22010</v>
          </cell>
          <cell r="AC9293">
            <v>44908</v>
          </cell>
          <cell r="AD9293" t="str">
            <v>ITSACOURIER S.A.S</v>
          </cell>
          <cell r="AE9293" t="str">
            <v>PDV9459</v>
          </cell>
          <cell r="AF9293">
            <v>1</v>
          </cell>
          <cell r="AG9293" t="str">
            <v>PEDIDO_ENTREGADO</v>
          </cell>
          <cell r="AH9293">
            <v>44908</v>
          </cell>
          <cell r="AK9293">
            <v>473340</v>
          </cell>
        </row>
        <row r="9294">
          <cell r="B9294">
            <v>473354</v>
          </cell>
          <cell r="C9294" t="str">
            <v>98685842</v>
          </cell>
          <cell r="D9294" t="str">
            <v>HYCITE</v>
          </cell>
          <cell r="E9294" t="str">
            <v>DESPACHO</v>
          </cell>
          <cell r="F9294" t="str">
            <v>NORMAL</v>
          </cell>
          <cell r="G9294" t="str">
            <v>031002004071143</v>
          </cell>
          <cell r="H9294">
            <v>44897</v>
          </cell>
          <cell r="I9294" t="str">
            <v>ENTREGADO</v>
          </cell>
          <cell r="J9294">
            <v>44915</v>
          </cell>
          <cell r="K9294" t="str">
            <v>JOSE ROMERO (D)</v>
          </cell>
          <cell r="L9294" t="str">
            <v>VIA PRINCIPAL KM 56 VIA LA 60 FRENTE A MOTEL FANTASIA J SACHAS//LOS LAURELES LA JOYA DE LOS SACHAS 220202 ORELLANA</v>
          </cell>
          <cell r="M9294" t="str">
            <v/>
          </cell>
          <cell r="N9294" t="str">
            <v>0987050749 / 982774460</v>
          </cell>
          <cell r="O9294" t="str">
            <v>0987050749 / 982774460</v>
          </cell>
          <cell r="P9294" t="str">
            <v>220202</v>
          </cell>
          <cell r="Q9294" t="str">
            <v>EL COCA</v>
          </cell>
          <cell r="R9294" t="str">
            <v>ORELLANA</v>
          </cell>
          <cell r="S9294" t="str">
            <v>PUERTO FRANCISCO DE ORELLANA (EL COCA) - FLOR DE ORIENTE</v>
          </cell>
          <cell r="T9294" t="str">
            <v>TRAMACO</v>
          </cell>
          <cell r="U9294" t="str">
            <v>FLEXNETUIO_PROVINCIA</v>
          </cell>
          <cell r="V9294">
            <v>1</v>
          </cell>
          <cell r="W9294">
            <v>3.1</v>
          </cell>
          <cell r="X9294" t="str">
            <v>HYCITE QUITO</v>
          </cell>
          <cell r="Y9294" t="str">
            <v>FLEX NET CALLE 28 DE JUNIO S/N Y GARCIA MORENO ENTRADA LLANO GRANDE</v>
          </cell>
          <cell r="Z9294" t="str">
            <v>1701_QUITO</v>
          </cell>
          <cell r="AA9294" t="str">
            <v/>
          </cell>
          <cell r="AB9294">
            <v>21797</v>
          </cell>
          <cell r="AC9294">
            <v>44901</v>
          </cell>
          <cell r="AD9294" t="str">
            <v>TRAMACO EXPRESS</v>
          </cell>
          <cell r="AE9294" t="str">
            <v>GENERICO TMC</v>
          </cell>
          <cell r="AF9294">
            <v>2</v>
          </cell>
          <cell r="AG9294" t="str">
            <v>PEDIDO_ENTREGADO</v>
          </cell>
          <cell r="AH9294">
            <v>44915</v>
          </cell>
          <cell r="AJ9294" t="str">
            <v>GUIA ENTREGADA -. JOSE ROMERO (D) - 1705321311</v>
          </cell>
          <cell r="AK9294">
            <v>473354</v>
          </cell>
        </row>
        <row r="9295">
          <cell r="B9295">
            <v>473302</v>
          </cell>
          <cell r="C9295" t="str">
            <v>11521</v>
          </cell>
          <cell r="D9295" t="str">
            <v>MOVISTAR</v>
          </cell>
          <cell r="E9295" t="str">
            <v>RETIRO</v>
          </cell>
          <cell r="F9295" t="str">
            <v>NORMAL</v>
          </cell>
          <cell r="G9295" t="str">
            <v>031002004070787</v>
          </cell>
          <cell r="H9295">
            <v>44897</v>
          </cell>
          <cell r="I9295" t="str">
            <v>ENTREGADO</v>
          </cell>
          <cell r="J9295">
            <v>44914</v>
          </cell>
          <cell r="K9295" t="str">
            <v>FLEXNET - LI</v>
          </cell>
          <cell r="L9295" t="str">
            <v>CALLE 28 DE JUNIO S/N Y GARCIA MORENO ENTRADA LLANO GRANDE</v>
          </cell>
          <cell r="M9295" t="str">
            <v/>
          </cell>
          <cell r="N9295" t="str">
            <v>0995936079</v>
          </cell>
          <cell r="O9295" t="str">
            <v>0995936079</v>
          </cell>
          <cell r="P9295" t="str">
            <v>QUITO</v>
          </cell>
          <cell r="Q9295" t="str">
            <v>QUITO</v>
          </cell>
          <cell r="R9295" t="str">
            <v>PICHINCHA</v>
          </cell>
          <cell r="T9295" t="str">
            <v>TRAMACO</v>
          </cell>
          <cell r="U9295" t="str">
            <v>FLEXNETUIO_PROVINCIA</v>
          </cell>
          <cell r="V9295">
            <v>0</v>
          </cell>
          <cell r="W9295">
            <v>1</v>
          </cell>
          <cell r="X9295" t="str">
            <v>GALO PALLAROSO</v>
          </cell>
          <cell r="Y9295" t="str">
            <v>CALLE TENEMAZA 5-13 Y AV. 24 DE MAYO</v>
          </cell>
          <cell r="Z9295" t="str">
            <v>0301_AZOGUES</v>
          </cell>
          <cell r="AA9295" t="str">
            <v/>
          </cell>
          <cell r="AB9295">
            <v>21789</v>
          </cell>
          <cell r="AC9295">
            <v>44901</v>
          </cell>
          <cell r="AD9295" t="str">
            <v>TRAMACO EXPRESS</v>
          </cell>
          <cell r="AE9295" t="str">
            <v>GENERICO</v>
          </cell>
          <cell r="AF9295">
            <v>0</v>
          </cell>
          <cell r="AG9295" t="str">
            <v>PEDIDO_ENTREGADO</v>
          </cell>
          <cell r="AH9295">
            <v>44902</v>
          </cell>
          <cell r="AJ9295" t="str">
            <v>GUIA ENTREGADA -David Vargas  - null</v>
          </cell>
          <cell r="AK9295">
            <v>473302</v>
          </cell>
        </row>
        <row r="9296">
          <cell r="B9296">
            <v>473278</v>
          </cell>
          <cell r="C9296" t="str">
            <v>4677710</v>
          </cell>
          <cell r="D9296" t="str">
            <v>MDELIVERY</v>
          </cell>
          <cell r="E9296" t="str">
            <v>DESPACHO</v>
          </cell>
          <cell r="F9296" t="str">
            <v>NORMAL</v>
          </cell>
          <cell r="G9296" t="str">
            <v>031080004677710</v>
          </cell>
          <cell r="H9296">
            <v>44897</v>
          </cell>
          <cell r="I9296" t="str">
            <v>ENTREGADO</v>
          </cell>
          <cell r="J9296">
            <v>44910</v>
          </cell>
          <cell r="K9296" t="str">
            <v>CRISTIAN SANTIAGO GORDON QUISHPE Cedula: 1751521004</v>
          </cell>
          <cell r="L9296" t="str">
            <v>EL QUINCHE CALLE SAN JOSE  SN</v>
          </cell>
          <cell r="M9296" t="str">
            <v>1751521004</v>
          </cell>
          <cell r="N9296" t="str">
            <v>0998067167</v>
          </cell>
          <cell r="O9296" t="str">
            <v>0998067167</v>
          </cell>
          <cell r="P9296" t="str">
            <v>170911</v>
          </cell>
          <cell r="Q9296" t="str">
            <v>QUITO</v>
          </cell>
          <cell r="R9296" t="str">
            <v>PICHINCHA</v>
          </cell>
          <cell r="S9296" t="str">
            <v>EL QUINCHE - LA ESPERANZA - FINCAS VACACIONALES BELLO HORIZONTE 1RA ETAPA - IGUINARO</v>
          </cell>
          <cell r="T9296" t="str">
            <v>TRAMACO</v>
          </cell>
          <cell r="U9296" t="str">
            <v>FLEXNETUIO_LOCAL</v>
          </cell>
          <cell r="V9296">
            <v>1</v>
          </cell>
          <cell r="W9296">
            <v>1</v>
          </cell>
          <cell r="X9296" t="str">
            <v>FLEXNET ECUADOR - MDELIVERY</v>
          </cell>
          <cell r="Y9296" t="str">
            <v>CALLE 28 DE JUNIO S/N Y GARCIA MORENO ENTRADA LLANO GRANDE</v>
          </cell>
          <cell r="Z9296" t="str">
            <v>1701_QUITO</v>
          </cell>
          <cell r="AA9296" t="str">
            <v>HALFSIM MOVISTAR: 1 und - sn. 8959300520560305669 BARRIO SAN JOSE EN LA HACIENDA VIEJA ANTES DE LLEGAR A VICOSS  S1 ENVIADO MS</v>
          </cell>
          <cell r="AB9296">
            <v>21917</v>
          </cell>
          <cell r="AC9296">
            <v>44904</v>
          </cell>
          <cell r="AD9296" t="str">
            <v>TRAMACO EXPRESS</v>
          </cell>
          <cell r="AE9296" t="str">
            <v>GENERICO TMC</v>
          </cell>
          <cell r="AF9296">
            <v>4</v>
          </cell>
          <cell r="AG9296" t="str">
            <v>PEDIDO_ENTREGADO</v>
          </cell>
          <cell r="AH9296">
            <v>44910</v>
          </cell>
          <cell r="AJ9296" t="str">
            <v>GUIA ENTREGADA -. CRISTIAN SANTIAGO GORDON QUISHPE CEDULA  1751521004 - 1751521004</v>
          </cell>
          <cell r="AK9296">
            <v>473278</v>
          </cell>
        </row>
        <row r="9297">
          <cell r="B9297">
            <v>473258</v>
          </cell>
          <cell r="C9297" t="str">
            <v>2022-11958</v>
          </cell>
          <cell r="D9297" t="str">
            <v>TUENTI</v>
          </cell>
          <cell r="E9297" t="str">
            <v>DESPACHO</v>
          </cell>
          <cell r="F9297" t="str">
            <v>NORMAL</v>
          </cell>
          <cell r="G9297" t="str">
            <v/>
          </cell>
          <cell r="H9297">
            <v>44897</v>
          </cell>
          <cell r="I9297" t="str">
            <v>EN_PROCESO</v>
          </cell>
          <cell r="J9297">
            <v>44897</v>
          </cell>
          <cell r="K9297" t="str">
            <v>TECECAB TUENTI PICHINCHA_Zaida Moreira</v>
          </cell>
          <cell r="L9297" t="str">
            <v>AV. AMAZONAS N21-147 Y ROCA</v>
          </cell>
          <cell r="M9297" t="str">
            <v>1792306043001</v>
          </cell>
          <cell r="N9297" t="str">
            <v>999779051</v>
          </cell>
          <cell r="O9297" t="str">
            <v/>
          </cell>
          <cell r="P9297" t="str">
            <v>QUITO</v>
          </cell>
          <cell r="Q9297" t="str">
            <v>QUITO</v>
          </cell>
          <cell r="R9297" t="str">
            <v>PICHINCHA</v>
          </cell>
          <cell r="T9297" t="str">
            <v>FLEXTRANS</v>
          </cell>
          <cell r="U9297" t="str">
            <v>FLEXNETUIO_LOCAL</v>
          </cell>
          <cell r="V9297">
            <v>2</v>
          </cell>
          <cell r="W9297">
            <v>2</v>
          </cell>
          <cell r="X9297" t="str">
            <v>FLEXNET ECUADOR - MOVISTAR</v>
          </cell>
          <cell r="Y9297" t="str">
            <v>CALLE 28 DE JUNIO S/N Y GARCIA MORENO ENTRADA LLANO GRANDE</v>
          </cell>
          <cell r="Z9297" t="str">
            <v>1701_QUITO</v>
          </cell>
          <cell r="AA9297" t="str">
            <v/>
          </cell>
          <cell r="AF9297">
            <v>0</v>
          </cell>
          <cell r="AG9297" t="str">
            <v>FECHA_ESTIMADA_ENTREGA</v>
          </cell>
          <cell r="AH9297">
            <v>44902</v>
          </cell>
          <cell r="AJ9297" t="str">
            <v xml:space="preserve">_x000D_
</v>
          </cell>
          <cell r="AK9297">
            <v>473258</v>
          </cell>
        </row>
        <row r="9298">
          <cell r="B9298">
            <v>473181</v>
          </cell>
          <cell r="C9298" t="str">
            <v>20002996637550</v>
          </cell>
          <cell r="D9298" t="str">
            <v>CONECEL</v>
          </cell>
          <cell r="E9298" t="str">
            <v>DESPACHO</v>
          </cell>
          <cell r="F9298" t="str">
            <v>NORMAL</v>
          </cell>
          <cell r="H9298">
            <v>44897</v>
          </cell>
          <cell r="I9298" t="str">
            <v>ENTREGADO</v>
          </cell>
          <cell r="J9298">
            <v>44907</v>
          </cell>
          <cell r="K9298" t="str">
            <v>FERNANDO PAUL TANDAZO LANCHE</v>
          </cell>
          <cell r="L9298" t="str">
            <v>PUERTO FRANCISCO DE ORELLANA/FRANCISCO DE ORELLANA/AV ALEJANDRO LABAKA Y DESVIO A LORETO CASA DE 3 PISOS COLOR MANDARINA FRENTE AL COMANDO PROVINCIAL N22 RECIBE MARIANA LANCHE</v>
          </cell>
          <cell r="M9298" t="str">
            <v>2200252217</v>
          </cell>
          <cell r="N9298" t="str">
            <v>0981249973</v>
          </cell>
          <cell r="O9298" t="str">
            <v>0</v>
          </cell>
          <cell r="P9298" t="str">
            <v>220201</v>
          </cell>
          <cell r="Q9298" t="str">
            <v>EL COCA</v>
          </cell>
          <cell r="R9298" t="str">
            <v>ORELLANA</v>
          </cell>
          <cell r="S9298" t="str">
            <v>PUERTO FRANCISCO DE ORELLANA (EL COCA)</v>
          </cell>
          <cell r="U9298" t="str">
            <v>FLEXNETUIO_PROVINCIA</v>
          </cell>
          <cell r="V9298">
            <v>1</v>
          </cell>
          <cell r="W9298">
            <v>1</v>
          </cell>
          <cell r="X9298" t="str">
            <v>FLEXNET</v>
          </cell>
          <cell r="Y9298" t="str">
            <v>FLEX NET CALLE 28 DE JUNIO S/N Y GARCIA MORENO ENTRADA LLANO GRANDE</v>
          </cell>
          <cell r="Z9298" t="str">
            <v>1701_QUITO</v>
          </cell>
          <cell r="AA9298" t="str">
            <v>Solicita entrega Sábado 10/12 según cobertura detalle de dirección:
AV ALEJANDRO LA VACA CSA2P Nº 50* DESVIO A LORETO-
REF: FRENTE AL NUEVO REDONDEL JERUSALEN*/A 5CDRS COMANDO POLICIAL ORELLANA N22
TERCERO: MARIANA LANCHE SUNGUR 
CEDULA: 1706597760  
NRO TLF: 0981249973*
Registrado: 09/12/2022 8:57:51</v>
          </cell>
          <cell r="AB9298">
            <v>21972</v>
          </cell>
          <cell r="AC9298">
            <v>44905</v>
          </cell>
          <cell r="AD9298" t="str">
            <v>TRANSERVISS</v>
          </cell>
          <cell r="AE9298" t="str">
            <v>PXY0396</v>
          </cell>
          <cell r="AF9298">
            <v>3</v>
          </cell>
          <cell r="AG9298" t="str">
            <v>PEDIDO_ENTREGADO</v>
          </cell>
          <cell r="AH9298">
            <v>44907</v>
          </cell>
          <cell r="AK9298">
            <v>473181</v>
          </cell>
        </row>
        <row r="9299">
          <cell r="B9299">
            <v>473143</v>
          </cell>
          <cell r="C9299" t="str">
            <v>376636</v>
          </cell>
          <cell r="D9299" t="str">
            <v>MDELIVERY</v>
          </cell>
          <cell r="E9299" t="str">
            <v>DESPACHO</v>
          </cell>
          <cell r="F9299" t="str">
            <v>NORMAL</v>
          </cell>
          <cell r="G9299" t="str">
            <v>031080000376636/660001000002962</v>
          </cell>
          <cell r="H9299">
            <v>44897</v>
          </cell>
          <cell r="I9299" t="str">
            <v>ENTREGADO</v>
          </cell>
          <cell r="J9299">
            <v>44914</v>
          </cell>
          <cell r="K9299" t="str">
            <v>SANCHEZ BONE MIRIAN MARIELA_SANCHEZ BONE MIRIAN MARIELA</v>
          </cell>
          <cell r="L9299" t="str">
            <v>QUININDE CIUDADELA EL GALLERO FONDO LIMON</v>
          </cell>
          <cell r="M9299" t="str">
            <v>0805416237001</v>
          </cell>
          <cell r="N9299" t="str">
            <v>0991292695</v>
          </cell>
          <cell r="P9299" t="str">
            <v>ESMERALDAS</v>
          </cell>
          <cell r="Q9299" t="str">
            <v>ESMERALDAS</v>
          </cell>
          <cell r="R9299" t="str">
            <v>ESMERALDAS</v>
          </cell>
          <cell r="T9299" t="str">
            <v>TRAMACO</v>
          </cell>
          <cell r="U9299" t="str">
            <v>FLEXNETUIO_PROVINCIA</v>
          </cell>
          <cell r="V9299">
            <v>1</v>
          </cell>
          <cell r="W9299">
            <v>1</v>
          </cell>
          <cell r="X9299" t="str">
            <v>FLEXNET ECUADOR - MDELIVERY</v>
          </cell>
          <cell r="Y9299" t="str">
            <v>CALLE 28 DE JUNIO S/N Y GARCIA MORENO ENTRADA LLANO GRANDE</v>
          </cell>
          <cell r="Z9299" t="str">
            <v>1701_QUITO</v>
          </cell>
          <cell r="AA9299" t="str">
            <v/>
          </cell>
          <cell r="AB9299">
            <v>21784</v>
          </cell>
          <cell r="AC9299">
            <v>44901</v>
          </cell>
          <cell r="AD9299" t="str">
            <v>TRAMACO EXPRESS</v>
          </cell>
          <cell r="AE9299" t="str">
            <v>GENERICO TMC</v>
          </cell>
          <cell r="AF9299">
            <v>1</v>
          </cell>
          <cell r="AG9299" t="str">
            <v>PEDIDO_ENTREGADO</v>
          </cell>
          <cell r="AH9299">
            <v>44911</v>
          </cell>
          <cell r="AJ9299" t="str">
            <v xml:space="preserve">. SANCHEZ BONE MIRIAN MARIELA SANCHEZ BONE MIRIAN MARIELA - 0805416237001	</v>
          </cell>
          <cell r="AK9299">
            <v>473143</v>
          </cell>
        </row>
        <row r="9300">
          <cell r="B9300">
            <v>473145</v>
          </cell>
          <cell r="C9300" t="str">
            <v>376648</v>
          </cell>
          <cell r="D9300" t="str">
            <v>MDELIVERY</v>
          </cell>
          <cell r="E9300" t="str">
            <v>DESPACHO</v>
          </cell>
          <cell r="F9300" t="str">
            <v>NORMAL</v>
          </cell>
          <cell r="G9300" t="str">
            <v>031080000376648</v>
          </cell>
          <cell r="H9300">
            <v>44897</v>
          </cell>
          <cell r="I9300" t="str">
            <v>ENTREGADO</v>
          </cell>
          <cell r="J9300">
            <v>44907</v>
          </cell>
          <cell r="K9300" t="str">
            <v>MARCO VERGARA_REPSOL S A</v>
          </cell>
          <cell r="L9300" t="str">
            <v>KM 7 via Atacames Urbanizacion Costa Verde Manzana 7 casa No 5 Sector Casa Bonita</v>
          </cell>
          <cell r="M9300" t="str">
            <v>1791753283001</v>
          </cell>
          <cell r="N9300" t="str">
            <v>0982128546</v>
          </cell>
          <cell r="O9300" t="str">
            <v/>
          </cell>
          <cell r="P9300" t="str">
            <v>ESMERALDAS</v>
          </cell>
          <cell r="Q9300" t="str">
            <v>ESMERALDAS</v>
          </cell>
          <cell r="R9300" t="str">
            <v>ESMERALDAS</v>
          </cell>
          <cell r="T9300" t="str">
            <v>TRAMACO</v>
          </cell>
          <cell r="U9300" t="str">
            <v>FLEXNETUIO_PROVINCIA</v>
          </cell>
          <cell r="V9300">
            <v>1</v>
          </cell>
          <cell r="W9300">
            <v>1</v>
          </cell>
          <cell r="X9300" t="str">
            <v>FLEXNET ECUADOR - MDELIVERY</v>
          </cell>
          <cell r="Y9300" t="str">
            <v>CALLE 28 DE JUNIO S/N Y GARCIA MORENO ENTRADA LLANO GRANDE</v>
          </cell>
          <cell r="Z9300" t="str">
            <v>1701_QUITO</v>
          </cell>
          <cell r="AA9300" t="str">
            <v/>
          </cell>
          <cell r="AB9300">
            <v>21784</v>
          </cell>
          <cell r="AC9300">
            <v>44901</v>
          </cell>
          <cell r="AD9300" t="str">
            <v>TRAMACO EXPRESS</v>
          </cell>
          <cell r="AE9300" t="str">
            <v>GENERICO TMC</v>
          </cell>
          <cell r="AF9300">
            <v>1</v>
          </cell>
          <cell r="AG9300" t="str">
            <v>PEDIDO_ENTREGADO</v>
          </cell>
          <cell r="AH9300">
            <v>44907</v>
          </cell>
          <cell r="AJ9300" t="str">
            <v>GUIA ENTREGADA -Murillo Ramirez Paula Asusena  - 0800358491</v>
          </cell>
          <cell r="AK9300">
            <v>473145</v>
          </cell>
        </row>
        <row r="9301">
          <cell r="B9301">
            <v>473100</v>
          </cell>
          <cell r="C9301" t="str">
            <v>R_25028_01</v>
          </cell>
          <cell r="D9301" t="str">
            <v>WORLINASLI</v>
          </cell>
          <cell r="E9301" t="str">
            <v>RETIRO</v>
          </cell>
          <cell r="F9301" t="str">
            <v>NORMAL</v>
          </cell>
          <cell r="G9301" t="str">
            <v>87425</v>
          </cell>
          <cell r="H9301">
            <v>44897</v>
          </cell>
          <cell r="I9301" t="str">
            <v>RECIBIDO_OPERACIONES</v>
          </cell>
          <cell r="J9301">
            <v>44908</v>
          </cell>
          <cell r="K9301" t="str">
            <v>FLEXNET ECUADOR - WORLIN</v>
          </cell>
          <cell r="L9301" t="str">
            <v>FERNANDO GUTIERREZ HILL VIA A DAULE KM 8 1/2 ENTRADA A COOPERATIVA JUAN MONTALVO</v>
          </cell>
          <cell r="N9301" t="str">
            <v>0968799930</v>
          </cell>
          <cell r="O9301" t="str">
            <v>0989804918</v>
          </cell>
          <cell r="P9301" t="str">
            <v>090606</v>
          </cell>
          <cell r="Q9301" t="str">
            <v>GUAYAQUIL</v>
          </cell>
          <cell r="R9301" t="str">
            <v>GUAYAS</v>
          </cell>
          <cell r="S9301" t="str">
            <v>GUAYAQUIL</v>
          </cell>
          <cell r="T9301" t="str">
            <v>FLEXTRANS UIO</v>
          </cell>
          <cell r="U9301" t="str">
            <v>FLEXNETGYE_UIO</v>
          </cell>
          <cell r="V9301">
            <v>1</v>
          </cell>
          <cell r="W9301">
            <v>3.5</v>
          </cell>
          <cell r="X9301" t="str">
            <v>RONAL RAMIREZ USECHE</v>
          </cell>
          <cell r="Y9301" t="str">
            <v>CALLE RITA LECUMBERRY TOLA PARTE BAJA CASA N3-95</v>
          </cell>
          <cell r="Z9301" t="str">
            <v>1701_QUITO</v>
          </cell>
          <cell r="AA9301" t="str">
            <v>PICHINCHA_QUITO_CALLE RITA LECUMBERRY TOLA PARTE BAJA CASA N3-95_0989804918_0968799930_</v>
          </cell>
          <cell r="AB9301">
            <v>21961</v>
          </cell>
          <cell r="AC9301">
            <v>44907</v>
          </cell>
          <cell r="AD9301" t="str">
            <v>FLEXTRANS</v>
          </cell>
          <cell r="AE9301" t="str">
            <v>PAB5141</v>
          </cell>
          <cell r="AF9301">
            <v>2</v>
          </cell>
          <cell r="AG9301" t="str">
            <v>PEDIDO_RECIBIDO_OPERACIONES</v>
          </cell>
          <cell r="AH9301">
            <v>44908</v>
          </cell>
          <cell r="AJ9301" t="str">
            <v/>
          </cell>
          <cell r="AK9301">
            <v>473100</v>
          </cell>
        </row>
        <row r="9302">
          <cell r="B9302">
            <v>473097</v>
          </cell>
          <cell r="C9302" t="str">
            <v>20002958747021</v>
          </cell>
          <cell r="D9302" t="str">
            <v>CONECEL_REG</v>
          </cell>
          <cell r="E9302" t="str">
            <v>DESPACHO</v>
          </cell>
          <cell r="F9302" t="str">
            <v>NORMAL</v>
          </cell>
          <cell r="G9302" t="str">
            <v>EC5547</v>
          </cell>
          <cell r="H9302">
            <v>44897</v>
          </cell>
          <cell r="I9302" t="str">
            <v>DEVOLUCION_EN_PROCESO</v>
          </cell>
          <cell r="J9302">
            <v>44910</v>
          </cell>
          <cell r="K9302" t="str">
            <v>VICENTE ALEJANDRO GUAMAN</v>
          </cell>
          <cell r="L9302" t="str">
            <v>QUITO/LA MAGDALENA CALLE ZARUMA NO: S10 141 Y CALLE ARENILLAS CS 2 PISOS CLR VERDE AGUA/AL FRENTE FRENTE DE LA PIZZERIA NICE</v>
          </cell>
          <cell r="M9302" t="str">
            <v>503604472</v>
          </cell>
          <cell r="N9302" t="str">
            <v>0961135918 0990849207</v>
          </cell>
          <cell r="O9302" t="str">
            <v>0</v>
          </cell>
          <cell r="P9302" t="str">
            <v>QUITO</v>
          </cell>
          <cell r="Q9302" t="str">
            <v>QUITO</v>
          </cell>
          <cell r="R9302" t="str">
            <v>PICHINCHA</v>
          </cell>
          <cell r="T9302" t="str">
            <v>EXPRESSCON</v>
          </cell>
          <cell r="U9302" t="str">
            <v>FLEXNETUIO_LOCAL</v>
          </cell>
          <cell r="V9302">
            <v>1</v>
          </cell>
          <cell r="W9302">
            <v>1</v>
          </cell>
          <cell r="X9302" t="str">
            <v>FLEXNET UIO</v>
          </cell>
          <cell r="Y9302" t="str">
            <v>FLEX NET CALLE 28 DE JUNIO S/N Y GARCIA MORENO ENTRADA LLANO GRANDE</v>
          </cell>
          <cell r="Z9302" t="str">
            <v>1701_QUITO</v>
          </cell>
          <cell r="AA9302" t="str">
            <v>SU AYUDA CON LA DEVOLUCION DEL DOCUMENTO</v>
          </cell>
          <cell r="AB9302">
            <v>22016</v>
          </cell>
          <cell r="AC9302">
            <v>44908</v>
          </cell>
          <cell r="AD9302" t="str">
            <v>EXPRESSCON</v>
          </cell>
          <cell r="AE9302" t="str">
            <v>IN872X</v>
          </cell>
          <cell r="AF9302">
            <v>4</v>
          </cell>
          <cell r="AG9302" t="str">
            <v>DEVOLUCION_EN_PROCESO</v>
          </cell>
          <cell r="AH9302">
            <v>44910</v>
          </cell>
          <cell r="AI9302" t="str">
            <v>NO HAY QUIEN RECIBA</v>
          </cell>
          <cell r="AJ9302" t="str">
            <v xml:space="preserve">_x000D_
</v>
          </cell>
          <cell r="AK9302">
            <v>473097</v>
          </cell>
        </row>
        <row r="9303">
          <cell r="B9303">
            <v>473083</v>
          </cell>
          <cell r="C9303" t="str">
            <v>414023831</v>
          </cell>
          <cell r="D9303" t="str">
            <v>FLEXTUENTI</v>
          </cell>
          <cell r="E9303" t="str">
            <v>DESPACHO</v>
          </cell>
          <cell r="F9303" t="str">
            <v>NORMAL</v>
          </cell>
          <cell r="G9303" t="str">
            <v>031080414023831</v>
          </cell>
          <cell r="H9303">
            <v>44897</v>
          </cell>
          <cell r="I9303" t="str">
            <v>ENTREGADO</v>
          </cell>
          <cell r="J9303">
            <v>44907</v>
          </cell>
          <cell r="K9303" t="str">
            <v>MARIA SANCHEZ</v>
          </cell>
          <cell r="L9303" t="str">
            <v>SAN PEDRO DE VILCABAMBA CALLE  AV ETERNA JUVENTUD   SN  CALLE  JUAN SALINAS</v>
          </cell>
          <cell r="M9303" t="str">
            <v>1103759732</v>
          </cell>
          <cell r="N9303" t="str">
            <v>0989130164/0991234776</v>
          </cell>
          <cell r="P9303" t="str">
            <v>110119</v>
          </cell>
          <cell r="Q9303" t="str">
            <v>LOJA</v>
          </cell>
          <cell r="R9303" t="str">
            <v>LOJA</v>
          </cell>
          <cell r="S9303" t="str">
            <v>SAN PEDRO DE VILCABAMBA - VILCABAMBA (VICTORIA)</v>
          </cell>
          <cell r="T9303" t="str">
            <v>TRAMACO</v>
          </cell>
          <cell r="U9303" t="str">
            <v>FLEXNETUIO_LOCAL</v>
          </cell>
          <cell r="V9303">
            <v>1</v>
          </cell>
          <cell r="W9303">
            <v>1</v>
          </cell>
          <cell r="X9303" t="str">
            <v>FLEXNET ECUADOR - FLEXTUENTI</v>
          </cell>
          <cell r="Y9303" t="str">
            <v>CALLE 28 DE JUNIO S/N Y GARCIA MORENO ENTRADA LLANO GRANDE</v>
          </cell>
          <cell r="Z9303" t="str">
            <v>1701_QUITO</v>
          </cell>
          <cell r="AA9303" t="str">
            <v>SECTOR EL CENTRO   FRENTE DE LA CANCHA DE VOLY CHOLO  Y FRENTE A LA BODEGA COMERCIAL   EL HUERTO  CASA  LADRILLO  2 PISOS  PORTON NEGRO</v>
          </cell>
          <cell r="AB9303">
            <v>21784</v>
          </cell>
          <cell r="AC9303">
            <v>44901</v>
          </cell>
          <cell r="AD9303" t="str">
            <v>TRAMACO EXPRESS</v>
          </cell>
          <cell r="AE9303" t="str">
            <v>GENERICO TMC</v>
          </cell>
          <cell r="AF9303">
            <v>0</v>
          </cell>
          <cell r="AG9303" t="str">
            <v>PEDIDO_ENTREGADO</v>
          </cell>
          <cell r="AH9303">
            <v>44907</v>
          </cell>
          <cell r="AJ9303" t="str">
            <v>ENTREGA REALIZADA | FECHA:09-12-2022 | HORA: 12:00</v>
          </cell>
          <cell r="AK9303">
            <v>473083</v>
          </cell>
        </row>
        <row r="9304">
          <cell r="B9304">
            <v>472963</v>
          </cell>
          <cell r="C9304" t="str">
            <v>98684100</v>
          </cell>
          <cell r="D9304" t="str">
            <v>HYCITE</v>
          </cell>
          <cell r="E9304" t="str">
            <v>DESPACHO</v>
          </cell>
          <cell r="F9304" t="str">
            <v>NORMAL</v>
          </cell>
          <cell r="G9304" t="str">
            <v>031002004069538</v>
          </cell>
          <cell r="H9304">
            <v>44897</v>
          </cell>
          <cell r="I9304" t="str">
            <v>EN_TRANSITO</v>
          </cell>
          <cell r="J9304">
            <v>44897</v>
          </cell>
          <cell r="K9304" t="str">
            <v>JULIA CALERO</v>
          </cell>
          <cell r="L9304" t="str">
            <v>LOBO MARINO Y LA DUNCAN VILLA 201 FRENTE AL HOTEL DEL SOL SANTA CRUZ // SANTA CRUZ PUERTO AYORA 200102 GALAPAGOS</v>
          </cell>
          <cell r="N9304" t="str">
            <v>0992731137</v>
          </cell>
          <cell r="O9304" t="str">
            <v>0992731137</v>
          </cell>
          <cell r="P9304" t="str">
            <v>200102</v>
          </cell>
          <cell r="Q9304" t="str">
            <v>SANTA CRUZ</v>
          </cell>
          <cell r="R9304" t="str">
            <v>GALAPAGOS</v>
          </cell>
          <cell r="S9304" t="str">
            <v>PUERTO AYORA</v>
          </cell>
          <cell r="T9304" t="str">
            <v>TRAMACO</v>
          </cell>
          <cell r="U9304" t="str">
            <v>FLEXNETUIO_PROVINCIA</v>
          </cell>
          <cell r="V9304">
            <v>1</v>
          </cell>
          <cell r="W9304">
            <v>8.6999999999999993</v>
          </cell>
          <cell r="X9304" t="str">
            <v>HYCITE QUITO</v>
          </cell>
          <cell r="Y9304" t="str">
            <v>FLEX NET CALLE 28 DE JUNIO S/N Y GARCIA MORENO ENTRADA LLANO GRANDE</v>
          </cell>
          <cell r="Z9304" t="str">
            <v>1701_QUITO</v>
          </cell>
          <cell r="AA9304" t="str">
            <v/>
          </cell>
          <cell r="AB9304">
            <v>21797</v>
          </cell>
          <cell r="AC9304">
            <v>44901</v>
          </cell>
          <cell r="AD9304" t="str">
            <v>TRAMACO EXPRESS</v>
          </cell>
          <cell r="AE9304" t="str">
            <v>GENERICO TMC</v>
          </cell>
          <cell r="AF9304">
            <v>0</v>
          </cell>
          <cell r="AG9304" t="str">
            <v>PEDIDO_EN_TRANSITO</v>
          </cell>
          <cell r="AH9304">
            <v>44901</v>
          </cell>
          <cell r="AJ9304" t="str">
            <v xml:space="preserve">_x000D_
</v>
          </cell>
          <cell r="AK9304">
            <v>472963</v>
          </cell>
        </row>
        <row r="9305">
          <cell r="B9305">
            <v>472980</v>
          </cell>
          <cell r="C9305" t="str">
            <v>98688149</v>
          </cell>
          <cell r="D9305" t="str">
            <v>HYCITE</v>
          </cell>
          <cell r="E9305" t="str">
            <v>DESPACHO</v>
          </cell>
          <cell r="F9305" t="str">
            <v>NORMAL</v>
          </cell>
          <cell r="G9305" t="str">
            <v>TFQ87470</v>
          </cell>
          <cell r="H9305">
            <v>44897</v>
          </cell>
          <cell r="I9305" t="str">
            <v>ENTREGADO</v>
          </cell>
          <cell r="J9305">
            <v>44908</v>
          </cell>
          <cell r="K9305" t="str">
            <v>ZOILA CEVALLOS</v>
          </cell>
          <cell r="L9305" t="str">
            <v>SOLANO E6-24 Y PEDRO MONCAYO A 2 CUADRAS DEL HOSPITA EUGENIO ESPEJO QUITO // CENTRO NORTE QUITO ITCHIMBIA 170403 PICHINCHA</v>
          </cell>
          <cell r="M9305" t="str">
            <v/>
          </cell>
          <cell r="N9305" t="str">
            <v>0998338003 / 990831914</v>
          </cell>
          <cell r="O9305" t="str">
            <v>0998338003 / 990831914</v>
          </cell>
          <cell r="P9305" t="str">
            <v>170403</v>
          </cell>
          <cell r="Q9305" t="str">
            <v>QUITO</v>
          </cell>
          <cell r="R9305" t="str">
            <v>PICHINCHA</v>
          </cell>
          <cell r="S9305" t="str">
            <v>QUITO</v>
          </cell>
          <cell r="T9305" t="str">
            <v>FLEXTRANS UIO</v>
          </cell>
          <cell r="U9305" t="str">
            <v>FLEXNETUIO_LOCAL</v>
          </cell>
          <cell r="V9305">
            <v>1</v>
          </cell>
          <cell r="W9305">
            <v>4.5999999999999996</v>
          </cell>
          <cell r="X9305" t="str">
            <v>HYCITE QUITO</v>
          </cell>
          <cell r="Y9305" t="str">
            <v>FLEX NET CALLE 28 DE JUNIO S/N Y GARCIA MORENO ENTRADA LLANO GRANDE</v>
          </cell>
          <cell r="Z9305" t="str">
            <v>1701_QUITO</v>
          </cell>
          <cell r="AA9305" t="str">
            <v/>
          </cell>
          <cell r="AB9305">
            <v>22003</v>
          </cell>
          <cell r="AC9305">
            <v>44908</v>
          </cell>
          <cell r="AD9305" t="str">
            <v>FLEXTRANS</v>
          </cell>
          <cell r="AE9305" t="str">
            <v>PAB5141</v>
          </cell>
          <cell r="AF9305">
            <v>1</v>
          </cell>
          <cell r="AG9305" t="str">
            <v>PEDIDO_ENTREGADO</v>
          </cell>
          <cell r="AH9305">
            <v>44908</v>
          </cell>
          <cell r="AK9305">
            <v>472980</v>
          </cell>
        </row>
        <row r="9306">
          <cell r="B9306">
            <v>472987</v>
          </cell>
          <cell r="C9306" t="str">
            <v>98690544</v>
          </cell>
          <cell r="D9306" t="str">
            <v>HYCITE</v>
          </cell>
          <cell r="E9306" t="str">
            <v>DESPACHO</v>
          </cell>
          <cell r="F9306" t="str">
            <v>NORMAL</v>
          </cell>
          <cell r="G9306" t="str">
            <v>031002004069548</v>
          </cell>
          <cell r="H9306">
            <v>44897</v>
          </cell>
          <cell r="I9306" t="str">
            <v>ENTREGADO</v>
          </cell>
          <cell r="J9306">
            <v>44907</v>
          </cell>
          <cell r="K9306" t="str">
            <v>ALISON DAYANA VERDEZOTO SALINAS</v>
          </cell>
          <cell r="L9306" t="str">
            <v>VIA LAGO AGRIO-COCA KM 19 VIA PPAL FTE ANTENA DE CLARO LAGO AGRIO BR 10 DE AGOSTO EL ENO 210208 SUCUMBIOS</v>
          </cell>
          <cell r="M9306" t="str">
            <v/>
          </cell>
          <cell r="N9306" t="str">
            <v>0959474555</v>
          </cell>
          <cell r="O9306" t="str">
            <v>0959474555</v>
          </cell>
          <cell r="P9306" t="str">
            <v>210208</v>
          </cell>
          <cell r="Q9306" t="str">
            <v>LAGO AGRIO</v>
          </cell>
          <cell r="R9306" t="str">
            <v>SUCUMBIOS</v>
          </cell>
          <cell r="S9306" t="str">
            <v>EL ENO</v>
          </cell>
          <cell r="T9306" t="str">
            <v>TRAMACO</v>
          </cell>
          <cell r="U9306" t="str">
            <v>FLEXNETUIO_PROVINCIA</v>
          </cell>
          <cell r="V9306">
            <v>1</v>
          </cell>
          <cell r="W9306">
            <v>0.6</v>
          </cell>
          <cell r="X9306" t="str">
            <v>HYCITE QUITO</v>
          </cell>
          <cell r="Y9306" t="str">
            <v>FLEX NET CALLE 28 DE JUNIO S/N Y GARCIA MORENO ENTRADA LLANO GRANDE</v>
          </cell>
          <cell r="Z9306" t="str">
            <v>1701_QUITO</v>
          </cell>
          <cell r="AA9306" t="str">
            <v/>
          </cell>
          <cell r="AB9306">
            <v>21797</v>
          </cell>
          <cell r="AC9306">
            <v>44901</v>
          </cell>
          <cell r="AD9306" t="str">
            <v>TRAMACO EXPRESS</v>
          </cell>
          <cell r="AE9306" t="str">
            <v>GENERICO TMC</v>
          </cell>
          <cell r="AF9306">
            <v>1</v>
          </cell>
          <cell r="AG9306" t="str">
            <v>PEDIDO_ENTREGADO</v>
          </cell>
          <cell r="AH9306">
            <v>44907</v>
          </cell>
          <cell r="AJ9306" t="str">
            <v>GUIA ENTREGADA -. ALISON DAYANA VERDEZOTO SALINAS - 2101016604</v>
          </cell>
          <cell r="AK9306">
            <v>472987</v>
          </cell>
        </row>
        <row r="9307">
          <cell r="B9307">
            <v>472920</v>
          </cell>
          <cell r="C9307" t="str">
            <v>98668666</v>
          </cell>
          <cell r="D9307" t="str">
            <v>HYCITE</v>
          </cell>
          <cell r="E9307" t="str">
            <v>DESPACHO</v>
          </cell>
          <cell r="F9307" t="str">
            <v>NORMAL</v>
          </cell>
          <cell r="G9307" t="str">
            <v>031002004069516</v>
          </cell>
          <cell r="H9307">
            <v>44897</v>
          </cell>
          <cell r="I9307" t="str">
            <v>ENTREGADO</v>
          </cell>
          <cell r="J9307">
            <v>44909</v>
          </cell>
          <cell r="K9307" t="str">
            <v>EFRAIN ANDRADE</v>
          </cell>
          <cell r="L9307" t="str">
            <v>PASAJE A ENTRE MACHALA Y BARRERA FRENTE AL HOTEL BUNCAN SANTA CRUZ (PTO. AYORA) // SANTA CRUZ PUERTO AYORA 200102 GALAPAGOS</v>
          </cell>
          <cell r="N9307" t="str">
            <v>0959109592 / 053013948</v>
          </cell>
          <cell r="O9307" t="str">
            <v>0959109592 / 053013948</v>
          </cell>
          <cell r="P9307" t="str">
            <v>200102</v>
          </cell>
          <cell r="Q9307" t="str">
            <v>SANTA CRUZ</v>
          </cell>
          <cell r="R9307" t="str">
            <v>GALAPAGOS</v>
          </cell>
          <cell r="S9307" t="str">
            <v>PUERTO AYORA</v>
          </cell>
          <cell r="T9307" t="str">
            <v>TRAMACO</v>
          </cell>
          <cell r="U9307" t="str">
            <v>FLEXNETUIO_PROVINCIA</v>
          </cell>
          <cell r="V9307">
            <v>1</v>
          </cell>
          <cell r="W9307">
            <v>3.3</v>
          </cell>
          <cell r="X9307" t="str">
            <v>HYCITE QUITO</v>
          </cell>
          <cell r="Y9307" t="str">
            <v>FLEX NET CALLE 28 DE JUNIO S/N Y GARCIA MORENO ENTRADA LLANO GRANDE</v>
          </cell>
          <cell r="Z9307" t="str">
            <v>1701_QUITO</v>
          </cell>
          <cell r="AA9307" t="str">
            <v/>
          </cell>
          <cell r="AB9307">
            <v>21797</v>
          </cell>
          <cell r="AC9307">
            <v>44901</v>
          </cell>
          <cell r="AD9307" t="str">
            <v>TRAMACO EXPRESS</v>
          </cell>
          <cell r="AE9307" t="str">
            <v>GENERICO TMC</v>
          </cell>
          <cell r="AF9307">
            <v>0</v>
          </cell>
          <cell r="AG9307" t="str">
            <v>PEDIDO_ENTREGADO</v>
          </cell>
          <cell r="AH9307">
            <v>44909</v>
          </cell>
          <cell r="AJ9307" t="str">
            <v>ENTREGA REALIZADA | FECHA:14-12-2022 | HORA: 11:35</v>
          </cell>
          <cell r="AK9307">
            <v>472920</v>
          </cell>
        </row>
        <row r="9308">
          <cell r="B9308">
            <v>472921</v>
          </cell>
          <cell r="C9308" t="str">
            <v>98668673</v>
          </cell>
          <cell r="D9308" t="str">
            <v>HYCITE</v>
          </cell>
          <cell r="E9308" t="str">
            <v>DESPACHO</v>
          </cell>
          <cell r="F9308" t="str">
            <v>NORMAL</v>
          </cell>
          <cell r="G9308" t="str">
            <v>031002004069517</v>
          </cell>
          <cell r="H9308">
            <v>44897</v>
          </cell>
          <cell r="I9308" t="str">
            <v>ENTREGADO</v>
          </cell>
          <cell r="J9308">
            <v>44907</v>
          </cell>
          <cell r="K9308" t="str">
            <v>MARIBEL SEVILLA</v>
          </cell>
          <cell r="L9308" t="str">
            <v>CALLE CENTRAL CALLE 12 DE FEBRERO Y TOMAS DE VERLANGA SANTA CRUZ (PTO. AYORA) PUERTO AYORA 200102 GALAPAGOS</v>
          </cell>
          <cell r="N9308" t="str">
            <v>0990188297 / 052526033</v>
          </cell>
          <cell r="O9308" t="str">
            <v>0990188297 / 052526033</v>
          </cell>
          <cell r="P9308" t="str">
            <v>200102</v>
          </cell>
          <cell r="Q9308" t="str">
            <v>SANTA CRUZ</v>
          </cell>
          <cell r="R9308" t="str">
            <v>GALAPAGOS</v>
          </cell>
          <cell r="S9308" t="str">
            <v>PUERTO AYORA</v>
          </cell>
          <cell r="T9308" t="str">
            <v>TRAMACO</v>
          </cell>
          <cell r="U9308" t="str">
            <v>FLEXNETUIO_PROVINCIA</v>
          </cell>
          <cell r="V9308">
            <v>1</v>
          </cell>
          <cell r="W9308">
            <v>1.6</v>
          </cell>
          <cell r="X9308" t="str">
            <v>HYCITE QUITO</v>
          </cell>
          <cell r="Y9308" t="str">
            <v>FLEX NET CALLE 28 DE JUNIO S/N Y GARCIA MORENO ENTRADA LLANO GRANDE</v>
          </cell>
          <cell r="Z9308" t="str">
            <v>1701_QUITO</v>
          </cell>
          <cell r="AA9308" t="str">
            <v/>
          </cell>
          <cell r="AB9308">
            <v>21797</v>
          </cell>
          <cell r="AC9308">
            <v>44901</v>
          </cell>
          <cell r="AD9308" t="str">
            <v>TRAMACO EXPRESS</v>
          </cell>
          <cell r="AE9308" t="str">
            <v>GENERICO TMC</v>
          </cell>
          <cell r="AF9308">
            <v>0</v>
          </cell>
          <cell r="AG9308" t="str">
            <v>PEDIDO_ENTREGADO</v>
          </cell>
          <cell r="AH9308">
            <v>44907</v>
          </cell>
          <cell r="AJ9308" t="str">
            <v>ENTREGA REALIZADA | FECHA:09-12-2022 | HORA: 19:31</v>
          </cell>
          <cell r="AK9308">
            <v>472921</v>
          </cell>
        </row>
        <row r="9309">
          <cell r="B9309">
            <v>472922</v>
          </cell>
          <cell r="C9309" t="str">
            <v>98668845</v>
          </cell>
          <cell r="D9309" t="str">
            <v>HYCITE</v>
          </cell>
          <cell r="E9309" t="str">
            <v>DESPACHO</v>
          </cell>
          <cell r="F9309" t="str">
            <v>NORMAL</v>
          </cell>
          <cell r="G9309" t="str">
            <v>031002004069518</v>
          </cell>
          <cell r="H9309">
            <v>44897</v>
          </cell>
          <cell r="I9309" t="str">
            <v>ENTREGADO</v>
          </cell>
          <cell r="J9309">
            <v>44907</v>
          </cell>
          <cell r="K9309" t="str">
            <v>ROSA CORONEL</v>
          </cell>
          <cell r="L9309" t="str">
            <v>JUAN LEON MERA Y ESCALESIA M 121 - QUEINNIGUA ELIECER SUR SANTA CRUZ (PTO. AYORA) // SANTA ROSA PUERTO AYORA 200102 GALAPAGOS</v>
          </cell>
          <cell r="N9309" t="str">
            <v>0991674892</v>
          </cell>
          <cell r="O9309" t="str">
            <v>0991674892</v>
          </cell>
          <cell r="P9309" t="str">
            <v>200102</v>
          </cell>
          <cell r="Q9309" t="str">
            <v>SANTA CRUZ</v>
          </cell>
          <cell r="R9309" t="str">
            <v>GALAPAGOS</v>
          </cell>
          <cell r="S9309" t="str">
            <v>PUERTO AYORA</v>
          </cell>
          <cell r="T9309" t="str">
            <v>TRAMACO</v>
          </cell>
          <cell r="U9309" t="str">
            <v>FLEXNETUIO_PROVINCIA</v>
          </cell>
          <cell r="V9309">
            <v>1</v>
          </cell>
          <cell r="W9309">
            <v>13.5</v>
          </cell>
          <cell r="X9309" t="str">
            <v>HYCITE QUITO</v>
          </cell>
          <cell r="Y9309" t="str">
            <v>FLEX NET CALLE 28 DE JUNIO S/N Y GARCIA MORENO ENTRADA LLANO GRANDE</v>
          </cell>
          <cell r="Z9309" t="str">
            <v>1701_QUITO</v>
          </cell>
          <cell r="AA9309" t="str">
            <v/>
          </cell>
          <cell r="AB9309">
            <v>21797</v>
          </cell>
          <cell r="AC9309">
            <v>44901</v>
          </cell>
          <cell r="AD9309" t="str">
            <v>TRAMACO EXPRESS</v>
          </cell>
          <cell r="AE9309" t="str">
            <v>GENERICO TMC</v>
          </cell>
          <cell r="AF9309">
            <v>0</v>
          </cell>
          <cell r="AG9309" t="str">
            <v>PEDIDO_ENTREGADO</v>
          </cell>
          <cell r="AH9309">
            <v>44907</v>
          </cell>
          <cell r="AJ9309" t="str">
            <v>ENTREGA REALIZADA | FECHA:09-12-2022 | HORA: 19:36</v>
          </cell>
          <cell r="AK9309">
            <v>472922</v>
          </cell>
        </row>
        <row r="9310">
          <cell r="B9310">
            <v>472948</v>
          </cell>
          <cell r="C9310" t="str">
            <v>98677054</v>
          </cell>
          <cell r="D9310" t="str">
            <v>HYCITE</v>
          </cell>
          <cell r="E9310" t="str">
            <v>DESPACHO</v>
          </cell>
          <cell r="F9310" t="str">
            <v>NORMAL</v>
          </cell>
          <cell r="G9310" t="str">
            <v>031002004069531</v>
          </cell>
          <cell r="H9310">
            <v>44897</v>
          </cell>
          <cell r="I9310" t="str">
            <v>ENTREGADO</v>
          </cell>
          <cell r="J9310">
            <v>44907</v>
          </cell>
          <cell r="K9310" t="str">
            <v>ZOILA PRADO</v>
          </cell>
          <cell r="L9310" t="str">
            <v>JOSA, JOAQUAN DE OLMEDO Y MARCHENA SANTA CRUZ-SANTA CRUZ  PUERTO AYORA 200102 GALAPAGOS</v>
          </cell>
          <cell r="N9310" t="str">
            <v>0995203701</v>
          </cell>
          <cell r="O9310" t="str">
            <v>0995203701</v>
          </cell>
          <cell r="P9310" t="str">
            <v>200102</v>
          </cell>
          <cell r="Q9310" t="str">
            <v>SANTA CRUZ</v>
          </cell>
          <cell r="R9310" t="str">
            <v>GALAPAGOS</v>
          </cell>
          <cell r="S9310" t="str">
            <v>PUERTO AYORA</v>
          </cell>
          <cell r="T9310" t="str">
            <v>TRAMACO</v>
          </cell>
          <cell r="U9310" t="str">
            <v>FLEXNETUIO_PROVINCIA</v>
          </cell>
          <cell r="V9310">
            <v>1</v>
          </cell>
          <cell r="W9310">
            <v>13.3</v>
          </cell>
          <cell r="X9310" t="str">
            <v>HYCITE QUITO</v>
          </cell>
          <cell r="Y9310" t="str">
            <v>FLEX NET CALLE 28 DE JUNIO S/N Y GARCIA MORENO ENTRADA LLANO GRANDE</v>
          </cell>
          <cell r="Z9310" t="str">
            <v>1701_QUITO</v>
          </cell>
          <cell r="AA9310" t="str">
            <v/>
          </cell>
          <cell r="AB9310">
            <v>21797</v>
          </cell>
          <cell r="AC9310">
            <v>44901</v>
          </cell>
          <cell r="AD9310" t="str">
            <v>TRAMACO EXPRESS</v>
          </cell>
          <cell r="AE9310" t="str">
            <v>GENERICO TMC</v>
          </cell>
          <cell r="AF9310">
            <v>0</v>
          </cell>
          <cell r="AG9310" t="str">
            <v>PEDIDO_ENTREGADO</v>
          </cell>
          <cell r="AH9310">
            <v>44907</v>
          </cell>
          <cell r="AJ9310" t="str">
            <v>ENTREGA REALIZADA | FECHA:09-12-2022 | HORA: 19:15</v>
          </cell>
          <cell r="AK9310">
            <v>472948</v>
          </cell>
        </row>
        <row r="9311">
          <cell r="B9311">
            <v>472907</v>
          </cell>
          <cell r="C9311" t="str">
            <v>98643336</v>
          </cell>
          <cell r="D9311" t="str">
            <v>HYCITE</v>
          </cell>
          <cell r="E9311" t="str">
            <v>DESPACHO</v>
          </cell>
          <cell r="F9311" t="str">
            <v>NORMAL</v>
          </cell>
          <cell r="G9311" t="str">
            <v>031002004069507</v>
          </cell>
          <cell r="H9311">
            <v>44897</v>
          </cell>
          <cell r="I9311" t="str">
            <v>ENTREGADO</v>
          </cell>
          <cell r="J9311">
            <v>44910</v>
          </cell>
          <cell r="K9311" t="str">
            <v>JESSICA ERAZO</v>
          </cell>
          <cell r="L9311" t="str">
            <v>AV ORIENTE PASAJE S/N AV ORIENTE Y SAN CRISTOBAL LATACUNGA-GUALUNDUN JUAN MONTALVO (SAN SEBAST 050103 COTOPAXI</v>
          </cell>
          <cell r="M9311" t="str">
            <v/>
          </cell>
          <cell r="N9311" t="str">
            <v>0983049763</v>
          </cell>
          <cell r="O9311" t="str">
            <v>0983049763</v>
          </cell>
          <cell r="P9311" t="str">
            <v>050103</v>
          </cell>
          <cell r="Q9311" t="str">
            <v>LATACUNGA</v>
          </cell>
          <cell r="R9311" t="str">
            <v>COTOPAXI</v>
          </cell>
          <cell r="S9311" t="str">
            <v>LATACUNGA</v>
          </cell>
          <cell r="T9311" t="str">
            <v>TRAMACO</v>
          </cell>
          <cell r="U9311" t="str">
            <v>FLEXNETUIO_PROVINCIA</v>
          </cell>
          <cell r="V9311">
            <v>1</v>
          </cell>
          <cell r="W9311">
            <v>7.1</v>
          </cell>
          <cell r="X9311" t="str">
            <v>HYCITE QUITO</v>
          </cell>
          <cell r="Y9311" t="str">
            <v>FLEX NET CALLE 28 DE JUNIO S/N Y GARCIA MORENO ENTRADA LLANO GRANDE</v>
          </cell>
          <cell r="Z9311" t="str">
            <v>1701_QUITO</v>
          </cell>
          <cell r="AA9311" t="str">
            <v/>
          </cell>
          <cell r="AB9311">
            <v>21797</v>
          </cell>
          <cell r="AC9311">
            <v>44901</v>
          </cell>
          <cell r="AD9311" t="str">
            <v>TRAMACO EXPRESS</v>
          </cell>
          <cell r="AE9311" t="str">
            <v>GENERICO TMC</v>
          </cell>
          <cell r="AF9311">
            <v>2</v>
          </cell>
          <cell r="AG9311" t="str">
            <v>PEDIDO_ENTREGADO</v>
          </cell>
          <cell r="AH9311">
            <v>44909</v>
          </cell>
          <cell r="AJ9311" t="str">
            <v/>
          </cell>
          <cell r="AK9311">
            <v>472907</v>
          </cell>
        </row>
        <row r="9312">
          <cell r="B9312">
            <v>472908</v>
          </cell>
          <cell r="C9312" t="str">
            <v>98645111</v>
          </cell>
          <cell r="D9312" t="str">
            <v>HYCITE</v>
          </cell>
          <cell r="E9312" t="str">
            <v>DESPACHO</v>
          </cell>
          <cell r="F9312" t="str">
            <v>NORMAL</v>
          </cell>
          <cell r="G9312" t="str">
            <v>TF87435 - 88731</v>
          </cell>
          <cell r="H9312">
            <v>44897</v>
          </cell>
          <cell r="I9312" t="str">
            <v>ENTREGADO</v>
          </cell>
          <cell r="J9312">
            <v>44908</v>
          </cell>
          <cell r="K9312" t="str">
            <v>GABRIELA PANCHANA - JOSE COELLO</v>
          </cell>
          <cell r="L9312" t="str">
            <v>ALBORADA 12VA ETAPA MZ 10 V 16</v>
          </cell>
          <cell r="N9312" t="str">
            <v>0993024909</v>
          </cell>
          <cell r="O9312" t="str">
            <v>0993024909</v>
          </cell>
          <cell r="P9312" t="str">
            <v>092406</v>
          </cell>
          <cell r="Q9312" t="str">
            <v>DURAN</v>
          </cell>
          <cell r="R9312" t="str">
            <v>GUAYAS</v>
          </cell>
          <cell r="S9312" t="str">
            <v>ELOY ALFARO (DURAN)</v>
          </cell>
          <cell r="T9312" t="str">
            <v>ITSACOURIER</v>
          </cell>
          <cell r="U9312" t="str">
            <v>FLEXNETUIO_GYE</v>
          </cell>
          <cell r="V9312">
            <v>1</v>
          </cell>
          <cell r="W9312">
            <v>7.1</v>
          </cell>
          <cell r="X9312" t="str">
            <v>HYCITE QUITO</v>
          </cell>
          <cell r="Y9312" t="str">
            <v>FLEX NET CALLE 28 DE JUNIO S/N Y GARCIA MORENO ENTRADA LLANO GRANDE</v>
          </cell>
          <cell r="Z9312" t="str">
            <v>1701_QUITO</v>
          </cell>
          <cell r="AA9312" t="str">
            <v/>
          </cell>
          <cell r="AB9312">
            <v>22021</v>
          </cell>
          <cell r="AC9312">
            <v>44908</v>
          </cell>
          <cell r="AD9312" t="str">
            <v>TRANSFIRME</v>
          </cell>
          <cell r="AE9312" t="str">
            <v>PBO3595</v>
          </cell>
          <cell r="AF9312">
            <v>2</v>
          </cell>
          <cell r="AG9312" t="str">
            <v>PEDIDO_ENTREGADO</v>
          </cell>
          <cell r="AH9312">
            <v>44908</v>
          </cell>
          <cell r="AK9312">
            <v>472908</v>
          </cell>
        </row>
        <row r="9313">
          <cell r="B9313">
            <v>472889</v>
          </cell>
          <cell r="C9313" t="str">
            <v>4679969</v>
          </cell>
          <cell r="D9313" t="str">
            <v>MDELIVERY</v>
          </cell>
          <cell r="E9313" t="str">
            <v>DESPACHO</v>
          </cell>
          <cell r="F9313" t="str">
            <v>DERIVADO PICK UP</v>
          </cell>
          <cell r="G9313" t="str">
            <v>031080004679969</v>
          </cell>
          <cell r="H9313">
            <v>44897</v>
          </cell>
          <cell r="I9313" t="str">
            <v>ENTREGADO</v>
          </cell>
          <cell r="J9313">
            <v>44907</v>
          </cell>
          <cell r="K9313" t="str">
            <v>AROCA PARRA WILSON ENRIQUE</v>
          </cell>
          <cell r="L9313" t="str">
            <v>OFICINA TRAMACO PORTETE</v>
          </cell>
          <cell r="M9313" t="str">
            <v>0920326725</v>
          </cell>
          <cell r="N9313" t="str">
            <v>0981432436</v>
          </cell>
          <cell r="O9313" t="str">
            <v>03070636</v>
          </cell>
          <cell r="P9313" t="str">
            <v>GUAYAQUIL</v>
          </cell>
          <cell r="Q9313" t="str">
            <v>GUAYAQUIL</v>
          </cell>
          <cell r="R9313" t="str">
            <v>GUAYAS</v>
          </cell>
          <cell r="T9313" t="str">
            <v>TRAMACO</v>
          </cell>
          <cell r="U9313" t="str">
            <v>FLEXNETUIO_GYE</v>
          </cell>
          <cell r="V9313">
            <v>1</v>
          </cell>
          <cell r="W9313">
            <v>1</v>
          </cell>
          <cell r="X9313" t="str">
            <v>FLEXNET ECUADOR - MDELIVERY</v>
          </cell>
          <cell r="Y9313" t="str">
            <v>CALLE 28 DE JUNIO S/N Y GARCIA MORENO ENTRADA LLANO GRANDE</v>
          </cell>
          <cell r="Z9313" t="str">
            <v>1701_QUITO</v>
          </cell>
          <cell r="AA9313" t="str">
            <v>LTE MOTO G22 NEGRO: 1 und - sn. 359694275283627 NO HAY COBERTURA DE ENTREGA PARA SU DOMICILIO</v>
          </cell>
          <cell r="AB9313">
            <v>21784</v>
          </cell>
          <cell r="AC9313">
            <v>44901</v>
          </cell>
          <cell r="AD9313" t="str">
            <v>TRAMACO EXPRESS</v>
          </cell>
          <cell r="AE9313" t="str">
            <v>GENERICO TMC</v>
          </cell>
          <cell r="AF9313">
            <v>1</v>
          </cell>
          <cell r="AG9313" t="str">
            <v>PEDIDO_ENTREGADO</v>
          </cell>
          <cell r="AH9313">
            <v>44907</v>
          </cell>
          <cell r="AJ9313" t="str">
            <v>GUIA ENTREGADA -. AROCA PARRA WILSON ENRIQUE - 0920326725</v>
          </cell>
          <cell r="AK9313">
            <v>472889</v>
          </cell>
        </row>
        <row r="9314">
          <cell r="B9314">
            <v>472864</v>
          </cell>
          <cell r="C9314" t="str">
            <v>4676335</v>
          </cell>
          <cell r="D9314" t="str">
            <v>MDELIVERY</v>
          </cell>
          <cell r="E9314" t="str">
            <v>DESPACHO</v>
          </cell>
          <cell r="F9314" t="str">
            <v>DERIVADO PICK UP</v>
          </cell>
          <cell r="G9314" t="str">
            <v>031080004676335</v>
          </cell>
          <cell r="H9314">
            <v>44897</v>
          </cell>
          <cell r="I9314" t="str">
            <v>ENTREGADO</v>
          </cell>
          <cell r="J9314">
            <v>44907</v>
          </cell>
          <cell r="K9314" t="str">
            <v>ANTONIO FABIAN IBARRA</v>
          </cell>
          <cell r="L9314" t="str">
            <v>OFICINA TRAMACO PUNTO DE ATENCION MATRIZ</v>
          </cell>
          <cell r="M9314" t="str">
            <v>1705334751</v>
          </cell>
          <cell r="N9314" t="str">
            <v>0998570393</v>
          </cell>
          <cell r="O9314" t="str">
            <v/>
          </cell>
          <cell r="P9314" t="str">
            <v>QUITO</v>
          </cell>
          <cell r="Q9314" t="str">
            <v>QUITO</v>
          </cell>
          <cell r="R9314" t="str">
            <v>PICHINCHA</v>
          </cell>
          <cell r="T9314" t="str">
            <v>TRAMACO</v>
          </cell>
          <cell r="U9314" t="str">
            <v>FLEXNETUIO_LOCAL</v>
          </cell>
          <cell r="V9314">
            <v>1</v>
          </cell>
          <cell r="W9314">
            <v>1</v>
          </cell>
          <cell r="X9314" t="str">
            <v>FLEXNET ECUADOR - MDELIVERY</v>
          </cell>
          <cell r="Y9314" t="str">
            <v>CALLE 28 DE JUNIO S/N Y GARCIA MORENO ENTRADA LLANO GRANDE</v>
          </cell>
          <cell r="Z9314" t="str">
            <v>1701_QUITO</v>
          </cell>
          <cell r="AA9314" t="str">
            <v>LTE XIAOMI REDMI 10A 64GB AZUL: 1 und - sn. 863696065818222 S1 ENVIADO</v>
          </cell>
          <cell r="AB9314">
            <v>21784</v>
          </cell>
          <cell r="AC9314">
            <v>44901</v>
          </cell>
          <cell r="AD9314" t="str">
            <v>TRAMACO EXPRESS</v>
          </cell>
          <cell r="AE9314" t="str">
            <v>GENERICO TMC</v>
          </cell>
          <cell r="AF9314">
            <v>2</v>
          </cell>
          <cell r="AG9314" t="str">
            <v>PEDIDO_ENTREGADO</v>
          </cell>
          <cell r="AH9314">
            <v>44907</v>
          </cell>
          <cell r="AJ9314" t="str">
            <v>GUIA ENTREGADA -ANTONIO IBARRA - 1705334751</v>
          </cell>
          <cell r="AK9314">
            <v>472864</v>
          </cell>
        </row>
        <row r="9315">
          <cell r="B9315">
            <v>472839</v>
          </cell>
          <cell r="C9315" t="str">
            <v>19359</v>
          </cell>
          <cell r="D9315" t="str">
            <v>CARESTINO</v>
          </cell>
          <cell r="E9315" t="str">
            <v>DESPACHO</v>
          </cell>
          <cell r="G9315" t="str">
            <v>031002004069814</v>
          </cell>
          <cell r="H9315">
            <v>44897</v>
          </cell>
          <cell r="I9315" t="str">
            <v>ENTREGADO</v>
          </cell>
          <cell r="J9315">
            <v>44907</v>
          </cell>
          <cell r="K9315" t="str">
            <v>SILVIA CALVOPINA</v>
          </cell>
          <cell r="L9315" t="str">
            <v>GRANDA CENTENO OE40-444 PISO/DPTO: 6. ENTRE DIAGONAL A CANCHAS SINTETICAS DE FUTBOL</v>
          </cell>
          <cell r="N9315" t="str">
            <v>593999188102/</v>
          </cell>
          <cell r="O9315" t="str">
            <v>593999188102</v>
          </cell>
          <cell r="P9315" t="str">
            <v>000001</v>
          </cell>
          <cell r="Q9315" t="str">
            <v>QUITO</v>
          </cell>
          <cell r="R9315" t="str">
            <v>PICHINCHA</v>
          </cell>
          <cell r="S9315" t="str">
            <v>BODEGA FLEXNET UIO - RETIRA CLIENTE</v>
          </cell>
          <cell r="T9315" t="str">
            <v>TRAMACO</v>
          </cell>
          <cell r="U9315" t="str">
            <v>FLEXNETGYE_UIO</v>
          </cell>
          <cell r="V9315">
            <v>1</v>
          </cell>
          <cell r="W9315">
            <v>3.41</v>
          </cell>
          <cell r="X9315" t="str">
            <v>FLEXNET ECUADOR - CAREST</v>
          </cell>
          <cell r="Y9315" t="str">
            <v>FERNANDO GUTIERREZ HILL VIA A DAULE KM 8 1/2 ENTRADA A COOPERATIVA JUAN MONTALVO</v>
          </cell>
          <cell r="Z9315" t="str">
            <v>0901_GUAYAQUIL</v>
          </cell>
          <cell r="AA9315" t="str">
            <v/>
          </cell>
          <cell r="AB9315">
            <v>21782</v>
          </cell>
          <cell r="AC9315">
            <v>44897</v>
          </cell>
          <cell r="AD9315" t="str">
            <v>TRAMACO EXPRESS</v>
          </cell>
          <cell r="AE9315" t="str">
            <v>GENERICO</v>
          </cell>
          <cell r="AF9315">
            <v>1</v>
          </cell>
          <cell r="AG9315" t="str">
            <v>PEDIDO_ENTREGADO</v>
          </cell>
          <cell r="AH9315">
            <v>44907</v>
          </cell>
          <cell r="AJ9315" t="str">
            <v>GUIA ENTREGADA -SILVIA CALVOPINA - null</v>
          </cell>
          <cell r="AK9315">
            <v>472839</v>
          </cell>
        </row>
        <row r="9316">
          <cell r="B9316">
            <v>472812</v>
          </cell>
          <cell r="C9316" t="str">
            <v>SO2562_1</v>
          </cell>
          <cell r="D9316" t="str">
            <v>VINOSA</v>
          </cell>
          <cell r="E9316" t="str">
            <v>DESPACHO</v>
          </cell>
          <cell r="F9316" t="str">
            <v>NORMAL</v>
          </cell>
          <cell r="G9316" t="str">
            <v>EURO_2022_14_RC</v>
          </cell>
          <cell r="H9316">
            <v>44896</v>
          </cell>
          <cell r="I9316" t="str">
            <v>EN_PROCESO</v>
          </cell>
          <cell r="J9316">
            <v>44896</v>
          </cell>
          <cell r="K9316" t="str">
            <v>EURO&amp;REPRESENTACIONES</v>
          </cell>
          <cell r="L9316" t="str">
            <v>PEDIDO RETIRO EN BODEGA</v>
          </cell>
          <cell r="P9316" t="str">
            <v>170208</v>
          </cell>
          <cell r="Q9316" t="str">
            <v>QUITO</v>
          </cell>
          <cell r="R9316" t="str">
            <v>PICHINCHA</v>
          </cell>
          <cell r="S9316" t="str">
            <v>CALDERON (CARAPUNGO)</v>
          </cell>
          <cell r="U9316" t="str">
            <v>RETIRA_CLIENTE</v>
          </cell>
          <cell r="X9316" t="str">
            <v>BODEGA EURO REPRESENTACIONES</v>
          </cell>
          <cell r="Y9316" t="str">
            <v>CALLE 28 DE JUNIO S/N Y GARCIA MORENO ENTRADA LLANO GRANDE</v>
          </cell>
          <cell r="Z9316" t="str">
            <v>1701_QUITO</v>
          </cell>
          <cell r="AA9316" t="str">
            <v/>
          </cell>
          <cell r="AF9316">
            <v>0</v>
          </cell>
          <cell r="AG9316" t="str">
            <v>PEDIDO_EN_PROCESO</v>
          </cell>
          <cell r="AH9316">
            <v>44896</v>
          </cell>
          <cell r="AK9316">
            <v>472812</v>
          </cell>
        </row>
        <row r="9317">
          <cell r="B9317">
            <v>472715</v>
          </cell>
          <cell r="C9317" t="str">
            <v>SOBRE 767</v>
          </cell>
          <cell r="D9317" t="str">
            <v>HYCITE</v>
          </cell>
          <cell r="E9317" t="str">
            <v>DESPACHO</v>
          </cell>
          <cell r="F9317" t="str">
            <v>NORMAL</v>
          </cell>
          <cell r="G9317" t="str">
            <v>031002004067648</v>
          </cell>
          <cell r="H9317">
            <v>44896</v>
          </cell>
          <cell r="I9317" t="str">
            <v>INCIDENCIA</v>
          </cell>
          <cell r="J9317">
            <v>44922</v>
          </cell>
          <cell r="K9317" t="str">
            <v>AMERICANSTYLE CIA LTDA - MARIA DEL ROSARIO URREA LEDESMA</v>
          </cell>
          <cell r="L9317" t="str">
            <v>BRASIL 20 21 Y LUIS ALBERTO FALCONI RIOBAMBA</v>
          </cell>
          <cell r="N9317" t="str">
            <v>96-708-9411</v>
          </cell>
          <cell r="O9317" t="str">
            <v>96-708-9411</v>
          </cell>
          <cell r="P9317" t="str">
            <v>060101</v>
          </cell>
          <cell r="Q9317" t="str">
            <v>RIOBAMBA</v>
          </cell>
          <cell r="R9317" t="str">
            <v>CHIMBORAZO</v>
          </cell>
          <cell r="S9317" t="str">
            <v>RIOBAMBA</v>
          </cell>
          <cell r="T9317" t="str">
            <v>TRAMACO</v>
          </cell>
          <cell r="U9317" t="str">
            <v>FLEXNETUIO_PROVINCIA</v>
          </cell>
          <cell r="V9317">
            <v>1</v>
          </cell>
          <cell r="W9317">
            <v>0.2</v>
          </cell>
          <cell r="X9317" t="str">
            <v>HYCITE QUITO</v>
          </cell>
          <cell r="Y9317" t="str">
            <v>FLEX NET CALLE 28 DE JUNIO S/N Y GARCIA MORENO ENTRADA LLANO GRANDE</v>
          </cell>
          <cell r="Z9317" t="str">
            <v>1701_QUITO</v>
          </cell>
          <cell r="AA9317" t="str">
            <v/>
          </cell>
          <cell r="AB9317">
            <v>21757</v>
          </cell>
          <cell r="AC9317">
            <v>44897</v>
          </cell>
          <cell r="AD9317" t="str">
            <v>TRAMACO EXPRESS</v>
          </cell>
          <cell r="AE9317" t="str">
            <v>GENERICO TMC</v>
          </cell>
          <cell r="AF9317">
            <v>1</v>
          </cell>
          <cell r="AG9317" t="str">
            <v>PEDIDO_CON_INCIDENCIA</v>
          </cell>
          <cell r="AH9317">
            <v>44900</v>
          </cell>
          <cell r="AJ9317" t="str">
            <v xml:space="preserve">CASA O LOCAL CERRADO - CLIENTE -  - EL LOCAL YA NO SE ENCUENTRA EN LA DIRECCION QUE INDICA LA GUIA, </v>
          </cell>
          <cell r="AK9317">
            <v>472715</v>
          </cell>
        </row>
        <row r="9318">
          <cell r="B9318">
            <v>472730</v>
          </cell>
          <cell r="C9318" t="str">
            <v>SOBRE 782</v>
          </cell>
          <cell r="D9318" t="str">
            <v>HYCITE</v>
          </cell>
          <cell r="E9318" t="str">
            <v>DESPACHO</v>
          </cell>
          <cell r="F9318" t="str">
            <v>NORMAL</v>
          </cell>
          <cell r="G9318" t="str">
            <v>031002004067652</v>
          </cell>
          <cell r="H9318">
            <v>44896</v>
          </cell>
          <cell r="I9318" t="str">
            <v>ENTREGADO</v>
          </cell>
          <cell r="J9318">
            <v>44907</v>
          </cell>
          <cell r="K9318" t="str">
            <v>DASOMA JAMA VIDA SALUDABLE CIA - Cristina Elena Maila Prado</v>
          </cell>
          <cell r="L9318" t="str">
            <v>Pasaje Lara Solar 3 Y El Oro Esmeraldas</v>
          </cell>
          <cell r="M9318" t="str">
            <v/>
          </cell>
          <cell r="N9318" t="str">
            <v>99-399-1361</v>
          </cell>
          <cell r="O9318" t="str">
            <v>99-399-1361</v>
          </cell>
          <cell r="P9318" t="str">
            <v>080103</v>
          </cell>
          <cell r="Q9318" t="str">
            <v>ESMERALDAS</v>
          </cell>
          <cell r="R9318" t="str">
            <v>ESMERALDAS</v>
          </cell>
          <cell r="S9318" t="str">
            <v>ESMERALDAS</v>
          </cell>
          <cell r="T9318" t="str">
            <v>TRAMACO</v>
          </cell>
          <cell r="U9318" t="str">
            <v>FLEXNETUIO_PROVINCIA</v>
          </cell>
          <cell r="V9318">
            <v>1</v>
          </cell>
          <cell r="W9318">
            <v>0.2</v>
          </cell>
          <cell r="X9318" t="str">
            <v>HYCITE QUITO</v>
          </cell>
          <cell r="Y9318" t="str">
            <v>FLEX NET CALLE 28 DE JUNIO S/N Y GARCIA MORENO ENTRADA LLANO GRANDE</v>
          </cell>
          <cell r="Z9318" t="str">
            <v>1701_QUITO</v>
          </cell>
          <cell r="AA9318" t="str">
            <v/>
          </cell>
          <cell r="AB9318">
            <v>21757</v>
          </cell>
          <cell r="AC9318">
            <v>44897</v>
          </cell>
          <cell r="AD9318" t="str">
            <v>TRAMACO EXPRESS</v>
          </cell>
          <cell r="AE9318" t="str">
            <v>GENERICO TMC</v>
          </cell>
          <cell r="AF9318">
            <v>2</v>
          </cell>
          <cell r="AG9318" t="str">
            <v>PEDIDO_ENTREGADO</v>
          </cell>
          <cell r="AH9318">
            <v>44907</v>
          </cell>
          <cell r="AJ9318" t="str">
            <v>GUIA ENTREGADA -Anibal Sosa  - 0603158633</v>
          </cell>
          <cell r="AK9318">
            <v>472730</v>
          </cell>
        </row>
        <row r="9319">
          <cell r="B9319">
            <v>472698</v>
          </cell>
          <cell r="C9319" t="str">
            <v>SOBRE 750</v>
          </cell>
          <cell r="D9319" t="str">
            <v>HYCITE</v>
          </cell>
          <cell r="E9319" t="str">
            <v>DESPACHO</v>
          </cell>
          <cell r="F9319" t="str">
            <v>NORMAL</v>
          </cell>
          <cell r="H9319">
            <v>44896</v>
          </cell>
          <cell r="I9319" t="str">
            <v>EN_PROCESO</v>
          </cell>
          <cell r="J9319">
            <v>44896</v>
          </cell>
          <cell r="K9319" t="str">
            <v>VERA ROSALES GALO RODOLFO</v>
          </cell>
          <cell r="L9319" t="str">
            <v>URDESA CENTRAL AV. LAS AGUAS 1111 ENTRE CALLES JIGUAS Y LA LAURELES.</v>
          </cell>
          <cell r="N9319" t="str">
            <v>987886978</v>
          </cell>
          <cell r="O9319" t="str">
            <v>987886978</v>
          </cell>
          <cell r="P9319" t="str">
            <v>090606</v>
          </cell>
          <cell r="Q9319" t="str">
            <v>GUAYAQUIL</v>
          </cell>
          <cell r="R9319" t="str">
            <v>GUAYAS</v>
          </cell>
          <cell r="S9319" t="str">
            <v>GUAYAQUIL</v>
          </cell>
          <cell r="T9319" t="str">
            <v>FLEXTRANS GYE</v>
          </cell>
          <cell r="U9319" t="str">
            <v>FLEXNETUIO_GYE</v>
          </cell>
          <cell r="V9319">
            <v>1</v>
          </cell>
          <cell r="W9319">
            <v>0.2</v>
          </cell>
          <cell r="X9319" t="str">
            <v>HYCITE QUITO</v>
          </cell>
          <cell r="Y9319" t="str">
            <v>FLEX NET CALLE 28 DE JUNIO S/N Y GARCIA MORENO ENTRADA LLANO GRANDE</v>
          </cell>
          <cell r="Z9319" t="str">
            <v>1701_QUITO</v>
          </cell>
          <cell r="AA9319" t="str">
            <v/>
          </cell>
          <cell r="AF9319">
            <v>0</v>
          </cell>
          <cell r="AG9319" t="str">
            <v>PEDIDO_EN_PROCESO</v>
          </cell>
          <cell r="AH9319">
            <v>44896</v>
          </cell>
          <cell r="AK9319">
            <v>472698</v>
          </cell>
        </row>
        <row r="9320">
          <cell r="B9320">
            <v>472489</v>
          </cell>
          <cell r="C9320" t="str">
            <v>2022-11868</v>
          </cell>
          <cell r="D9320" t="str">
            <v>MOVISTAR</v>
          </cell>
          <cell r="E9320" t="str">
            <v>DESPACHO</v>
          </cell>
          <cell r="F9320" t="str">
            <v>NORMAL</v>
          </cell>
          <cell r="G9320" t="str">
            <v>031080202211868</v>
          </cell>
          <cell r="H9320">
            <v>44896</v>
          </cell>
          <cell r="I9320" t="str">
            <v>ENTREGADO</v>
          </cell>
          <cell r="J9320">
            <v>44908</v>
          </cell>
          <cell r="K9320" t="str">
            <v>AE CELISTICS CCI_KLEBER GRANDA_DANY IMBAQUINGO</v>
          </cell>
          <cell r="L9320" t="str">
            <v>AV AMAZONAS Y NACIONES UNIDAS CENTRO COMERCIAL INAQUITO LC 223 224</v>
          </cell>
          <cell r="M9320" t="str">
            <v>1792161037001</v>
          </cell>
          <cell r="N9320" t="str">
            <v>0992567346_094084829</v>
          </cell>
          <cell r="O9320" t="str">
            <v/>
          </cell>
          <cell r="P9320" t="str">
            <v>QUITO</v>
          </cell>
          <cell r="Q9320" t="str">
            <v>QUITO</v>
          </cell>
          <cell r="R9320" t="str">
            <v>PICHINCHA</v>
          </cell>
          <cell r="T9320" t="str">
            <v>TRAMACO</v>
          </cell>
          <cell r="U9320" t="str">
            <v>FLEXNETUIO_LOCAL</v>
          </cell>
          <cell r="V9320">
            <v>1</v>
          </cell>
          <cell r="W9320">
            <v>1</v>
          </cell>
          <cell r="X9320" t="str">
            <v>FLEXNET ECUADOR - MOVISTAR</v>
          </cell>
          <cell r="Y9320" t="str">
            <v>CALLE 28 DE JUNIO S/N Y GARCIA MORENO ENTRADA LLANO GRANDE</v>
          </cell>
          <cell r="Z9320" t="str">
            <v>1701_QUITO</v>
          </cell>
          <cell r="AA9320" t="str">
            <v/>
          </cell>
          <cell r="AB9320">
            <v>21763</v>
          </cell>
          <cell r="AC9320">
            <v>44897</v>
          </cell>
          <cell r="AD9320" t="str">
            <v>TRAMACO EXPRESS</v>
          </cell>
          <cell r="AE9320" t="str">
            <v>GENERICO TMC</v>
          </cell>
          <cell r="AF9320">
            <v>1</v>
          </cell>
          <cell r="AG9320" t="str">
            <v>PEDIDO_ENTREGADO</v>
          </cell>
          <cell r="AH9320">
            <v>44908</v>
          </cell>
          <cell r="AJ9320" t="str">
            <v>ENTREGA REALIZADA | FECHA:03-12-2022 | HORA: 09:00</v>
          </cell>
          <cell r="AK9320">
            <v>472489</v>
          </cell>
        </row>
        <row r="9321">
          <cell r="B9321">
            <v>472415</v>
          </cell>
          <cell r="C9321" t="str">
            <v>11519</v>
          </cell>
          <cell r="D9321" t="str">
            <v>MOVISTAR</v>
          </cell>
          <cell r="E9321" t="str">
            <v>RETIRO</v>
          </cell>
          <cell r="F9321" t="str">
            <v>NORMAL</v>
          </cell>
          <cell r="G9321" t="str">
            <v>031002004066618</v>
          </cell>
          <cell r="H9321">
            <v>44896</v>
          </cell>
          <cell r="I9321" t="str">
            <v>ENTREGADO</v>
          </cell>
          <cell r="J9321">
            <v>44914</v>
          </cell>
          <cell r="K9321" t="str">
            <v>FLEXNET - LI</v>
          </cell>
          <cell r="L9321" t="str">
            <v>CALLE 28 DE JUNIO S/N Y GARCIA MORENO ENTRADA LLANO GRANDE</v>
          </cell>
          <cell r="M9321" t="str">
            <v/>
          </cell>
          <cell r="N9321" t="str">
            <v>0983732758</v>
          </cell>
          <cell r="O9321" t="str">
            <v>0983732758</v>
          </cell>
          <cell r="P9321" t="str">
            <v>QUITO</v>
          </cell>
          <cell r="Q9321" t="str">
            <v>QUITO</v>
          </cell>
          <cell r="R9321" t="str">
            <v>PICHINCHA</v>
          </cell>
          <cell r="T9321" t="str">
            <v>TRAMACO</v>
          </cell>
          <cell r="U9321" t="str">
            <v>FLEXNETUIO_LOCAL</v>
          </cell>
          <cell r="V9321">
            <v>0</v>
          </cell>
          <cell r="W9321">
            <v>1</v>
          </cell>
          <cell r="X9321" t="str">
            <v>MISHEL MALDONADO</v>
          </cell>
          <cell r="Y9321" t="str">
            <v>Av. Interoceanica Km 12 ½ y Pasaje El Valle (Cumbaya) L133 – NIVEL P.B.</v>
          </cell>
          <cell r="Z9321" t="str">
            <v>1701_QUITO</v>
          </cell>
          <cell r="AA9321" t="str">
            <v/>
          </cell>
          <cell r="AB9321">
            <v>21765</v>
          </cell>
          <cell r="AC9321">
            <v>44897</v>
          </cell>
          <cell r="AD9321" t="str">
            <v>TRAMACO EXPRESS</v>
          </cell>
          <cell r="AE9321" t="str">
            <v>GENERICO</v>
          </cell>
          <cell r="AF9321">
            <v>0</v>
          </cell>
          <cell r="AG9321" t="str">
            <v>PEDIDO_ENTREGADO</v>
          </cell>
          <cell r="AH9321">
            <v>44901</v>
          </cell>
          <cell r="AJ9321" t="str">
            <v>GUIA ENTREGADA -David Vargas  - 000</v>
          </cell>
          <cell r="AK9321">
            <v>472415</v>
          </cell>
        </row>
        <row r="9322">
          <cell r="B9322">
            <v>472416</v>
          </cell>
          <cell r="C9322" t="str">
            <v>11520</v>
          </cell>
          <cell r="D9322" t="str">
            <v>MOVISTAR</v>
          </cell>
          <cell r="E9322" t="str">
            <v>RETIRO</v>
          </cell>
          <cell r="F9322" t="str">
            <v>NORMAL</v>
          </cell>
          <cell r="G9322" t="str">
            <v>031002004066593</v>
          </cell>
          <cell r="H9322">
            <v>44896</v>
          </cell>
          <cell r="I9322" t="str">
            <v>ENTREGADO</v>
          </cell>
          <cell r="J9322">
            <v>44914</v>
          </cell>
          <cell r="K9322" t="str">
            <v>FLEXNET - LI</v>
          </cell>
          <cell r="L9322" t="str">
            <v>CALLE 28 DE JUNIO S/N Y GARCIA MORENO ENTRADA LLANO GRANDE</v>
          </cell>
          <cell r="M9322" t="str">
            <v/>
          </cell>
          <cell r="N9322" t="str">
            <v>0984356978</v>
          </cell>
          <cell r="O9322" t="str">
            <v>0984356978</v>
          </cell>
          <cell r="P9322" t="str">
            <v>QUITO</v>
          </cell>
          <cell r="Q9322" t="str">
            <v>QUITO</v>
          </cell>
          <cell r="R9322" t="str">
            <v>PICHINCHA</v>
          </cell>
          <cell r="T9322" t="str">
            <v>TRAMACO</v>
          </cell>
          <cell r="U9322" t="str">
            <v>FLEXNETUIO_LOCAL</v>
          </cell>
          <cell r="V9322">
            <v>0</v>
          </cell>
          <cell r="W9322">
            <v>1</v>
          </cell>
          <cell r="X9322" t="str">
            <v xml:space="preserve">XIMENA GIRALDO </v>
          </cell>
          <cell r="Y9322" t="str">
            <v xml:space="preserve">AVENIDA MORAN VALVERDE CENTRO COMERCIAL QUICENTRO SUR PLANTA ALTA </v>
          </cell>
          <cell r="Z9322" t="str">
            <v>1701_QUITO</v>
          </cell>
          <cell r="AA9322" t="str">
            <v/>
          </cell>
          <cell r="AB9322">
            <v>21765</v>
          </cell>
          <cell r="AC9322">
            <v>44897</v>
          </cell>
          <cell r="AD9322" t="str">
            <v>TRAMACO EXPRESS</v>
          </cell>
          <cell r="AE9322" t="str">
            <v>GENERICO</v>
          </cell>
          <cell r="AF9322">
            <v>0</v>
          </cell>
          <cell r="AG9322" t="str">
            <v>PEDIDO_ENTREGADO</v>
          </cell>
          <cell r="AH9322">
            <v>44901</v>
          </cell>
          <cell r="AJ9322" t="str">
            <v>GUIA ENTREGADA -David Vargas  - 000</v>
          </cell>
          <cell r="AK9322">
            <v>472416</v>
          </cell>
        </row>
        <row r="9323">
          <cell r="B9323">
            <v>472241</v>
          </cell>
          <cell r="C9323" t="str">
            <v>GAR5185</v>
          </cell>
          <cell r="D9323" t="str">
            <v>HYCITE</v>
          </cell>
          <cell r="E9323" t="str">
            <v>RETIRO</v>
          </cell>
          <cell r="F9323" t="str">
            <v>NORMAL</v>
          </cell>
          <cell r="G9323" t="str">
            <v>031001000226352</v>
          </cell>
          <cell r="H9323">
            <v>44896</v>
          </cell>
          <cell r="I9323" t="str">
            <v>ENTREGADO</v>
          </cell>
          <cell r="J9323">
            <v>44907</v>
          </cell>
          <cell r="K9323" t="str">
            <v>ELCI ALEXANDRA GOMEZ GILER</v>
          </cell>
          <cell r="L9323" t="str">
            <v>VIA A BORBON KM14 SAN PEDRO EN LA TIENDA GOMEZ FRENTE A LA ESCUELA. PROVINCIA ESMERALDAS  PARROQUIA BORBON, CODIGO POSTAL 080204</v>
          </cell>
          <cell r="N9323" t="str">
            <v>988574289</v>
          </cell>
          <cell r="O9323" t="str">
            <v>988574289</v>
          </cell>
          <cell r="P9323" t="str">
            <v>080101</v>
          </cell>
          <cell r="Q9323" t="str">
            <v>ESMERALDAS</v>
          </cell>
          <cell r="R9323" t="str">
            <v>ESMERALDAS</v>
          </cell>
          <cell r="S9323" t="str">
            <v>ESMERALDAS</v>
          </cell>
          <cell r="T9323" t="str">
            <v>TRAMACO</v>
          </cell>
          <cell r="U9323" t="str">
            <v>FLEXNETUIO_PROVINCIA</v>
          </cell>
          <cell r="V9323">
            <v>0</v>
          </cell>
          <cell r="W9323">
            <v>0</v>
          </cell>
          <cell r="X9323" t="str">
            <v>HYCITE QUITO</v>
          </cell>
          <cell r="Y9323" t="str">
            <v>FLEX NET CALLE 28 DE JUNIO S/N Y GARCIA MORENO ENTRADA LLANO GRANDE</v>
          </cell>
          <cell r="Z9323" t="str">
            <v>1701_QUITO</v>
          </cell>
          <cell r="AA9323" t="str">
            <v/>
          </cell>
          <cell r="AB9323">
            <v>21765</v>
          </cell>
          <cell r="AC9323">
            <v>44897</v>
          </cell>
          <cell r="AD9323" t="str">
            <v>TRAMACO EXPRESS</v>
          </cell>
          <cell r="AE9323" t="str">
            <v>GENERICO</v>
          </cell>
          <cell r="AF9323">
            <v>0</v>
          </cell>
          <cell r="AG9323" t="str">
            <v>PEDIDO_ENTREGADO</v>
          </cell>
          <cell r="AH9323">
            <v>44907</v>
          </cell>
          <cell r="AJ9323" t="str">
            <v>GUIA ENTREGADA -David Vargas  - null</v>
          </cell>
          <cell r="AK9323">
            <v>472241</v>
          </cell>
        </row>
        <row r="9324">
          <cell r="B9324">
            <v>472242</v>
          </cell>
          <cell r="C9324" t="str">
            <v>GAR5186</v>
          </cell>
          <cell r="D9324" t="str">
            <v>HYCITE</v>
          </cell>
          <cell r="E9324" t="str">
            <v>RETIRO</v>
          </cell>
          <cell r="F9324" t="str">
            <v>NORMAL</v>
          </cell>
          <cell r="G9324" t="str">
            <v>031001000226353</v>
          </cell>
          <cell r="H9324">
            <v>44896</v>
          </cell>
          <cell r="I9324" t="str">
            <v>ENTREGADO</v>
          </cell>
          <cell r="J9324">
            <v>44907</v>
          </cell>
          <cell r="K9324" t="str">
            <v xml:space="preserve">ANGEL ALONSO CALI LARA  </v>
          </cell>
          <cell r="L9324" t="str">
            <v xml:space="preserve">CALLE 7 CASA 3 , CIUDADELA MAGISTERIO VIA CHONE KM 2,  PARROQUIA: ABRAHAM CALAZACON, REFERENCIAS A LADO DE HOSTERIA MI CUCHITO, </v>
          </cell>
          <cell r="N9324" t="str">
            <v xml:space="preserve">0985188560 /3798096 </v>
          </cell>
          <cell r="O9324" t="str">
            <v xml:space="preserve">0985188560 /3798096 </v>
          </cell>
          <cell r="P9324" t="str">
            <v>230101</v>
          </cell>
          <cell r="Q9324" t="str">
            <v>SANTO DOMINGO</v>
          </cell>
          <cell r="R9324" t="str">
            <v>SANTO DOMINGO DE LOS TSACHILAS</v>
          </cell>
          <cell r="S9324" t="str">
            <v>SANTO DOMINGO DE LOS COLORADOS</v>
          </cell>
          <cell r="T9324" t="str">
            <v>TRAMACO</v>
          </cell>
          <cell r="U9324" t="str">
            <v>FLEXNETUIO_PROVINCIA</v>
          </cell>
          <cell r="V9324">
            <v>0</v>
          </cell>
          <cell r="W9324">
            <v>0</v>
          </cell>
          <cell r="X9324" t="str">
            <v>HYCITE QUITO</v>
          </cell>
          <cell r="Y9324" t="str">
            <v>FLEX NET CALLE 28 DE JUNIO S/N Y GARCIA MORENO ENTRADA LLANO GRANDE</v>
          </cell>
          <cell r="Z9324" t="str">
            <v>1701_QUITO</v>
          </cell>
          <cell r="AA9324" t="str">
            <v/>
          </cell>
          <cell r="AB9324">
            <v>21765</v>
          </cell>
          <cell r="AC9324">
            <v>44897</v>
          </cell>
          <cell r="AD9324" t="str">
            <v>TRAMACO EXPRESS</v>
          </cell>
          <cell r="AE9324" t="str">
            <v>GENERICO</v>
          </cell>
          <cell r="AF9324">
            <v>0</v>
          </cell>
          <cell r="AG9324" t="str">
            <v>PEDIDO_ENTREGADO</v>
          </cell>
          <cell r="AH9324">
            <v>44907</v>
          </cell>
          <cell r="AJ9324" t="str">
            <v>GUIA ENTREGADA -David Vargas  - null</v>
          </cell>
          <cell r="AK9324">
            <v>472242</v>
          </cell>
        </row>
        <row r="9325">
          <cell r="B9325">
            <v>472082</v>
          </cell>
          <cell r="C9325" t="str">
            <v>4667130</v>
          </cell>
          <cell r="D9325" t="str">
            <v>MDELIVERY</v>
          </cell>
          <cell r="E9325" t="str">
            <v>DESPACHO</v>
          </cell>
          <cell r="F9325" t="str">
            <v>NORMAL</v>
          </cell>
          <cell r="G9325" t="str">
            <v>TF87207 / 031080004667130</v>
          </cell>
          <cell r="H9325">
            <v>44896</v>
          </cell>
          <cell r="I9325" t="str">
            <v>ENTREGADO</v>
          </cell>
          <cell r="J9325">
            <v>44911</v>
          </cell>
          <cell r="K9325" t="str">
            <v>URINA URINA DANIEL APOLONIO</v>
          </cell>
          <cell r="L9325" t="str">
            <v>TARQUI COOP LA ESPERANZA  MZ 253 VILLA 15</v>
          </cell>
          <cell r="M9325" t="str">
            <v>0912708450</v>
          </cell>
          <cell r="N9325" t="str">
            <v>0979339302</v>
          </cell>
          <cell r="O9325" t="str">
            <v>0979339302</v>
          </cell>
          <cell r="P9325" t="str">
            <v>090601</v>
          </cell>
          <cell r="Q9325" t="str">
            <v>GUAYAQUIL</v>
          </cell>
          <cell r="R9325" t="str">
            <v>GUAYAS</v>
          </cell>
          <cell r="S9325" t="str">
            <v>GUAYAQUIL</v>
          </cell>
          <cell r="T9325" t="str">
            <v>TRAMACO</v>
          </cell>
          <cell r="U9325" t="str">
            <v>FLEXNETUIO_GYE</v>
          </cell>
          <cell r="V9325">
            <v>1</v>
          </cell>
          <cell r="W9325">
            <v>1</v>
          </cell>
          <cell r="X9325" t="str">
            <v>FLEXNET ECUADOR - MDELIVERY</v>
          </cell>
          <cell r="Y9325" t="str">
            <v>CALLE 28 DE JUNIO S/N Y GARCIA MORENO ENTRADA LLANO GRANDE</v>
          </cell>
          <cell r="Z9325" t="str">
            <v>1701_QUITO</v>
          </cell>
          <cell r="AA9325" t="str">
            <v>LTE XIAOMI REDMI NOTE 11S NEGRO: 1 und - sn. 863837059760943 MAPASIGNUE EN CASA BLANCA DE 2 PISOS CON 2 PUERTAS ENRROLLADAS FUNCIONA ASOCIACION LOS LOJANOS TIMBRAR</v>
          </cell>
          <cell r="AB9325">
            <v>21832</v>
          </cell>
          <cell r="AC9325">
            <v>44901</v>
          </cell>
          <cell r="AD9325" t="str">
            <v>TRAMACO EXPRESS</v>
          </cell>
          <cell r="AE9325" t="str">
            <v>GENERICO</v>
          </cell>
          <cell r="AF9325">
            <v>2</v>
          </cell>
          <cell r="AG9325" t="str">
            <v>PEDIDO_ENTREGADO</v>
          </cell>
          <cell r="AH9325">
            <v>44910</v>
          </cell>
          <cell r="AJ9325" t="str">
            <v>URINA URINA DANIEL APOLONIO - 0912708450</v>
          </cell>
          <cell r="AK9325">
            <v>472082</v>
          </cell>
        </row>
        <row r="9326">
          <cell r="B9326">
            <v>472114</v>
          </cell>
          <cell r="C9326" t="str">
            <v>4675789</v>
          </cell>
          <cell r="D9326" t="str">
            <v>MDELIVERY</v>
          </cell>
          <cell r="E9326" t="str">
            <v>DESPACHO</v>
          </cell>
          <cell r="F9326" t="str">
            <v>DERIVADO PICK UP</v>
          </cell>
          <cell r="G9326" t="str">
            <v>031080004675789</v>
          </cell>
          <cell r="H9326">
            <v>44896</v>
          </cell>
          <cell r="I9326" t="str">
            <v>ENTREGADO</v>
          </cell>
          <cell r="J9326">
            <v>44908</v>
          </cell>
          <cell r="K9326" t="str">
            <v>MIRIAN PILAR PANCHI CHANCUSIG</v>
          </cell>
          <cell r="L9326" t="str">
            <v>OFICINA TRAMACO QUITO QUITUMBE</v>
          </cell>
          <cell r="M9326" t="str">
            <v>0501939177</v>
          </cell>
          <cell r="N9326" t="str">
            <v>0962603010</v>
          </cell>
          <cell r="O9326" t="str">
            <v>0995137383</v>
          </cell>
          <cell r="P9326" t="str">
            <v>QUITO</v>
          </cell>
          <cell r="Q9326" t="str">
            <v>QUITO</v>
          </cell>
          <cell r="R9326" t="str">
            <v>PICHINCHA</v>
          </cell>
          <cell r="T9326" t="str">
            <v>TRAMACO</v>
          </cell>
          <cell r="U9326" t="str">
            <v>FLEXNETUIO_LOCAL</v>
          </cell>
          <cell r="V9326">
            <v>1</v>
          </cell>
          <cell r="W9326">
            <v>1</v>
          </cell>
          <cell r="X9326" t="str">
            <v>FLEXNET ECUADOR - MDELIVERY</v>
          </cell>
          <cell r="Y9326" t="str">
            <v>CALLE 28 DE JUNIO S/N Y GARCIA MORENO ENTRADA LLANO GRANDE</v>
          </cell>
          <cell r="Z9326" t="str">
            <v>1701_QUITO</v>
          </cell>
          <cell r="AA9326" t="str">
            <v>LTE SAMSUNG A23 BLANCO: 1 und - sn. 353568691496722</v>
          </cell>
          <cell r="AB9326">
            <v>21763</v>
          </cell>
          <cell r="AC9326">
            <v>44897</v>
          </cell>
          <cell r="AD9326" t="str">
            <v>TRAMACO EXPRESS</v>
          </cell>
          <cell r="AE9326" t="str">
            <v>GENERICO TMC</v>
          </cell>
          <cell r="AF9326">
            <v>1</v>
          </cell>
          <cell r="AG9326" t="str">
            <v>PEDIDO_ENTREGADO</v>
          </cell>
          <cell r="AH9326">
            <v>44908</v>
          </cell>
          <cell r="AJ9326" t="str">
            <v>GUIA ENTREGADA -. MIRIAN PILAR PANCHI CHANCUSIG - 0501939177</v>
          </cell>
          <cell r="AK9326">
            <v>472114</v>
          </cell>
        </row>
        <row r="9327">
          <cell r="B9327">
            <v>472075</v>
          </cell>
          <cell r="C9327" t="str">
            <v>R_25090_01</v>
          </cell>
          <cell r="D9327" t="str">
            <v>WORLINASLI</v>
          </cell>
          <cell r="E9327" t="str">
            <v>RETIRO</v>
          </cell>
          <cell r="F9327" t="str">
            <v>NORMAL</v>
          </cell>
          <cell r="G9327" t="str">
            <v>87050</v>
          </cell>
          <cell r="H9327">
            <v>44896</v>
          </cell>
          <cell r="I9327" t="str">
            <v>INCIDENCIA</v>
          </cell>
          <cell r="J9327">
            <v>44904</v>
          </cell>
          <cell r="K9327" t="str">
            <v>FLEXNET ECUADOR - WORLIN</v>
          </cell>
          <cell r="L9327" t="str">
            <v>FERNANDO GUTIERREZ HILL VIA A DAULE KM 8 1/2 ENTRADA A COOPERATIVA JUAN MONTALVO</v>
          </cell>
          <cell r="N9327" t="str">
            <v>0963471683</v>
          </cell>
          <cell r="O9327" t="str">
            <v>0978615957</v>
          </cell>
          <cell r="P9327" t="str">
            <v>090606</v>
          </cell>
          <cell r="Q9327" t="str">
            <v>GUAYAQUIL</v>
          </cell>
          <cell r="R9327" t="str">
            <v>GUAYAS</v>
          </cell>
          <cell r="S9327" t="str">
            <v>GUAYAQUIL</v>
          </cell>
          <cell r="T9327" t="str">
            <v>FLEXTRANS UIO</v>
          </cell>
          <cell r="U9327" t="str">
            <v>FLEXNETGYE_UIO</v>
          </cell>
          <cell r="V9327">
            <v>1</v>
          </cell>
          <cell r="W9327">
            <v>3.5</v>
          </cell>
          <cell r="X9327" t="str">
            <v>YOICER JOSE BLANCO BLANCO</v>
          </cell>
          <cell r="Y9327" t="str">
            <v>CALLE 24 DE AGOSTO CON PASAJE SAN IGNACIO, LUMBISI. APARTAMENTO #06</v>
          </cell>
          <cell r="Z9327" t="str">
            <v>1701_QUITO</v>
          </cell>
          <cell r="AA9327" t="str">
            <v>PICHINCHA_QUITO_CALLE 24 DE AGOSTO CON PASAJE SAN IGNACIO, LUMBISI. APARTAMENTO #06_0978615957_0963471683_POR CUALQUIER COSA LES DEJO EL. TLF DE MI ESPOSA 0978631417 Y MI HIJA 0978615957</v>
          </cell>
          <cell r="AB9327">
            <v>21935</v>
          </cell>
          <cell r="AC9327">
            <v>44904</v>
          </cell>
          <cell r="AD9327" t="str">
            <v>ITSACOURIER S.A.S</v>
          </cell>
          <cell r="AE9327" t="str">
            <v>PCZ1855</v>
          </cell>
          <cell r="AF9327">
            <v>3</v>
          </cell>
          <cell r="AG9327" t="str">
            <v>PEDIDO_CON_INCIDENCIA</v>
          </cell>
          <cell r="AH9327">
            <v>44904</v>
          </cell>
          <cell r="AI9327" t="str">
            <v>NO HAY QUIEN RECIBA</v>
          </cell>
          <cell r="AJ9327" t="str">
            <v>Y no contesta el teléfono</v>
          </cell>
          <cell r="AK9327">
            <v>472075</v>
          </cell>
        </row>
        <row r="9328">
          <cell r="B9328">
            <v>472036</v>
          </cell>
          <cell r="C9328" t="str">
            <v>98684832</v>
          </cell>
          <cell r="D9328" t="str">
            <v>HYCITE</v>
          </cell>
          <cell r="E9328" t="str">
            <v>DESPACHO</v>
          </cell>
          <cell r="F9328" t="str">
            <v>NORMAL</v>
          </cell>
          <cell r="G9328" t="str">
            <v>031002004065422</v>
          </cell>
          <cell r="H9328">
            <v>44896</v>
          </cell>
          <cell r="I9328" t="str">
            <v>ENTREGADO</v>
          </cell>
          <cell r="J9328">
            <v>44907</v>
          </cell>
          <cell r="K9328" t="str">
            <v>ROSA GUILLEN</v>
          </cell>
          <cell r="L9328" t="str">
            <v>KM 16 VIA ZAMORA YANIZAZA TRONCAL AMAZONAS FABRICA VINOC Y LICOR ZAMORA / RANCHO ALEGRE CUMBARATZA 130151 ZAMORA-CHINCHIPE</v>
          </cell>
          <cell r="N9328" t="str">
            <v>0990844365 / 072318160</v>
          </cell>
          <cell r="O9328" t="str">
            <v>0990844365 / 072318160</v>
          </cell>
          <cell r="P9328" t="str">
            <v>190403</v>
          </cell>
          <cell r="Q9328" t="str">
            <v>YANTZAZA</v>
          </cell>
          <cell r="R9328" t="str">
            <v>ZAMORA CHINCHIPE</v>
          </cell>
          <cell r="S9328" t="str">
            <v>LOS ENCUENTROS</v>
          </cell>
          <cell r="T9328" t="str">
            <v>TRAMACO</v>
          </cell>
          <cell r="U9328" t="str">
            <v>FLEXNETUIO_PROVINCIA</v>
          </cell>
          <cell r="V9328">
            <v>1</v>
          </cell>
          <cell r="W9328">
            <v>7.7</v>
          </cell>
          <cell r="X9328" t="str">
            <v>HYCITE QUITO</v>
          </cell>
          <cell r="Y9328" t="str">
            <v>FLEX NET CALLE 28 DE JUNIO S/N Y GARCIA MORENO ENTRADA LLANO GRANDE</v>
          </cell>
          <cell r="Z9328" t="str">
            <v>1701_QUITO</v>
          </cell>
          <cell r="AA9328" t="str">
            <v/>
          </cell>
          <cell r="AB9328">
            <v>21757</v>
          </cell>
          <cell r="AC9328">
            <v>44897</v>
          </cell>
          <cell r="AD9328" t="str">
            <v>TRAMACO EXPRESS</v>
          </cell>
          <cell r="AE9328" t="str">
            <v>GENERICO TMC</v>
          </cell>
          <cell r="AF9328">
            <v>1</v>
          </cell>
          <cell r="AG9328" t="str">
            <v>PEDIDO_ENTREGADO</v>
          </cell>
          <cell r="AH9328">
            <v>44907</v>
          </cell>
          <cell r="AJ9328" t="str">
            <v>GUIA ENTREGADA -Diana Reyes Guillen  - 1900341387</v>
          </cell>
          <cell r="AK9328">
            <v>472036</v>
          </cell>
        </row>
        <row r="9329">
          <cell r="B9329">
            <v>472041</v>
          </cell>
          <cell r="C9329" t="str">
            <v>98685396</v>
          </cell>
          <cell r="D9329" t="str">
            <v>HYCITE</v>
          </cell>
          <cell r="E9329" t="str">
            <v>DESPACHO</v>
          </cell>
          <cell r="F9329" t="str">
            <v>NORMAL</v>
          </cell>
          <cell r="G9329" t="str">
            <v>TFQ87155 / TFQ88383</v>
          </cell>
          <cell r="H9329">
            <v>44896</v>
          </cell>
          <cell r="I9329" t="str">
            <v>ENTREGADO</v>
          </cell>
          <cell r="J9329">
            <v>44907</v>
          </cell>
          <cell r="K9329" t="str">
            <v>KAREN DAYANNA GUERRERO ORTEGA</v>
          </cell>
          <cell r="L9329" t="str">
            <v>AV. REPÚBLICA DEL  DEL SALVADOR N35-104 Y PORTUGAL EDIFICIO TWIN TOWERS TORRE 2 OFICINA 1G PROVINCIA: PICHINCHA, PARROQUIA: QUITO DISTRITO METROPOLITANO, CANTÓN: QUITO, LOCALIDAD: BATAN BAJO</v>
          </cell>
          <cell r="N9329" t="str">
            <v>+59396-085-6203</v>
          </cell>
          <cell r="O9329" t="str">
            <v>+59396-085-6203</v>
          </cell>
          <cell r="P9329" t="str">
            <v>170301</v>
          </cell>
          <cell r="Q9329" t="str">
            <v>QUITO</v>
          </cell>
          <cell r="R9329" t="str">
            <v>PICHINCHA</v>
          </cell>
          <cell r="S9329" t="str">
            <v>QUITO</v>
          </cell>
          <cell r="T9329" t="str">
            <v>FLEXTRANS UIO</v>
          </cell>
          <cell r="U9329" t="str">
            <v>FLEXNETUIO_LOCAL</v>
          </cell>
          <cell r="V9329">
            <v>1</v>
          </cell>
          <cell r="W9329">
            <v>1.5</v>
          </cell>
          <cell r="X9329" t="str">
            <v>HYCITE QUITO</v>
          </cell>
          <cell r="Y9329" t="str">
            <v>FLEX NET CALLE 28 DE JUNIO S/N Y GARCIA MORENO ENTRADA LLANO GRANDE</v>
          </cell>
          <cell r="Z9329" t="str">
            <v>1701_QUITO</v>
          </cell>
          <cell r="AA9329" t="str">
            <v/>
          </cell>
          <cell r="AB9329">
            <v>21961</v>
          </cell>
          <cell r="AC9329">
            <v>44907</v>
          </cell>
          <cell r="AD9329" t="str">
            <v>FLEXTRANS</v>
          </cell>
          <cell r="AE9329" t="str">
            <v>PAB5141</v>
          </cell>
          <cell r="AF9329">
            <v>2</v>
          </cell>
          <cell r="AG9329" t="str">
            <v>PEDIDO_ENTREGADO</v>
          </cell>
          <cell r="AH9329">
            <v>44907</v>
          </cell>
          <cell r="AK9329">
            <v>472041</v>
          </cell>
        </row>
        <row r="9330">
          <cell r="B9330">
            <v>471951</v>
          </cell>
          <cell r="C9330" t="str">
            <v>98674130</v>
          </cell>
          <cell r="D9330" t="str">
            <v>HYCITE</v>
          </cell>
          <cell r="E9330" t="str">
            <v>DESPACHO</v>
          </cell>
          <cell r="F9330" t="str">
            <v>NORMAL</v>
          </cell>
          <cell r="G9330" t="str">
            <v>031002004065389</v>
          </cell>
          <cell r="H9330">
            <v>44896</v>
          </cell>
          <cell r="I9330" t="str">
            <v>ENTREGADO</v>
          </cell>
          <cell r="J9330">
            <v>44910</v>
          </cell>
          <cell r="K9330" t="str">
            <v>JENNY YUNGA</v>
          </cell>
          <cell r="L9330" t="str">
            <v>TRAPICHILLO ALTO FRENTE A LA EMPRESA ELECTRICA JUNTO A LA LA CHOZA CATAMAYO // CENTRO TRAPICHILLO 110202 LOJA</v>
          </cell>
          <cell r="M9330" t="str">
            <v/>
          </cell>
          <cell r="N9330" t="str">
            <v>0980777918</v>
          </cell>
          <cell r="O9330" t="str">
            <v>0980777918</v>
          </cell>
          <cell r="P9330" t="str">
            <v>110202</v>
          </cell>
          <cell r="Q9330" t="str">
            <v>CATAMAYO</v>
          </cell>
          <cell r="R9330" t="str">
            <v>LOJA</v>
          </cell>
          <cell r="S9330" t="str">
            <v>CATAMAYO (LA TOMA)</v>
          </cell>
          <cell r="T9330" t="str">
            <v>TRAMACO</v>
          </cell>
          <cell r="U9330" t="str">
            <v>FLEXNETUIO_PROVINCIA</v>
          </cell>
          <cell r="V9330">
            <v>1</v>
          </cell>
          <cell r="W9330">
            <v>9.9</v>
          </cell>
          <cell r="X9330" t="str">
            <v>HYCITE QUITO</v>
          </cell>
          <cell r="Y9330" t="str">
            <v>FLEX NET CALLE 28 DE JUNIO S/N Y GARCIA MORENO ENTRADA LLANO GRANDE</v>
          </cell>
          <cell r="Z9330" t="str">
            <v>1701_QUITO</v>
          </cell>
          <cell r="AA9330" t="str">
            <v/>
          </cell>
          <cell r="AB9330">
            <v>21757</v>
          </cell>
          <cell r="AC9330">
            <v>44897</v>
          </cell>
          <cell r="AD9330" t="str">
            <v>TRAMACO EXPRESS</v>
          </cell>
          <cell r="AE9330" t="str">
            <v>GENERICO TMC</v>
          </cell>
          <cell r="AF9330">
            <v>1</v>
          </cell>
          <cell r="AG9330" t="str">
            <v>PEDIDO_ENTREGADO</v>
          </cell>
          <cell r="AH9330">
            <v>44910</v>
          </cell>
          <cell r="AJ9330" t="str">
            <v>GUIA ENTREGADA -. JENNY YUNGA - 1103642961</v>
          </cell>
          <cell r="AK9330">
            <v>471951</v>
          </cell>
        </row>
        <row r="9331">
          <cell r="B9331">
            <v>471899</v>
          </cell>
          <cell r="C9331" t="str">
            <v>98662263</v>
          </cell>
          <cell r="D9331" t="str">
            <v>HYCITE</v>
          </cell>
          <cell r="E9331" t="str">
            <v>DESPACHO</v>
          </cell>
          <cell r="F9331" t="str">
            <v>NORMAL</v>
          </cell>
          <cell r="G9331" t="str">
            <v>031002004065355</v>
          </cell>
          <cell r="H9331">
            <v>44896</v>
          </cell>
          <cell r="I9331" t="str">
            <v>ENTREGADO</v>
          </cell>
          <cell r="J9331">
            <v>44907</v>
          </cell>
          <cell r="K9331" t="str">
            <v>EULOGIO CABALLERO</v>
          </cell>
          <cell r="L9331" t="str">
            <v>VERA ERADIDES Y FELIX VERA 2 CUADRAS LA PINA CASA1P COLOR BEIGE URDANETA / CENTEO DE CATARAMA CATARAMA 120650 LOS RIOS</v>
          </cell>
          <cell r="N9331" t="str">
            <v>0991956353</v>
          </cell>
          <cell r="O9331" t="str">
            <v>0991956353</v>
          </cell>
          <cell r="P9331" t="str">
            <v>120202</v>
          </cell>
          <cell r="Q9331" t="str">
            <v>URDANETA</v>
          </cell>
          <cell r="R9331" t="str">
            <v>LOS RIOS</v>
          </cell>
          <cell r="S9331" t="str">
            <v>CATARAMA</v>
          </cell>
          <cell r="T9331" t="str">
            <v>TRAMACO</v>
          </cell>
          <cell r="U9331" t="str">
            <v>FLEXNETUIO_PROVINCIA</v>
          </cell>
          <cell r="V9331">
            <v>1</v>
          </cell>
          <cell r="W9331">
            <v>3.3</v>
          </cell>
          <cell r="X9331" t="str">
            <v>HYCITE QUITO</v>
          </cell>
          <cell r="Y9331" t="str">
            <v>FLEX NET CALLE 28 DE JUNIO S/N Y GARCIA MORENO ENTRADA LLANO GRANDE</v>
          </cell>
          <cell r="Z9331" t="str">
            <v>1701_QUITO</v>
          </cell>
          <cell r="AA9331" t="str">
            <v/>
          </cell>
          <cell r="AB9331">
            <v>21757</v>
          </cell>
          <cell r="AC9331">
            <v>44897</v>
          </cell>
          <cell r="AD9331" t="str">
            <v>TRAMACO EXPRESS</v>
          </cell>
          <cell r="AE9331" t="str">
            <v>GENERICO TMC</v>
          </cell>
          <cell r="AF9331">
            <v>1</v>
          </cell>
          <cell r="AG9331" t="str">
            <v>PEDIDO_ENTREGADO</v>
          </cell>
          <cell r="AH9331">
            <v>44904</v>
          </cell>
          <cell r="AJ9331" t="str">
            <v>. EULOGIO CABALLERO</v>
          </cell>
          <cell r="AK9331">
            <v>471899</v>
          </cell>
        </row>
        <row r="9332">
          <cell r="B9332">
            <v>471869</v>
          </cell>
          <cell r="C9332" t="str">
            <v>98607211</v>
          </cell>
          <cell r="D9332" t="str">
            <v>HYCITE</v>
          </cell>
          <cell r="E9332" t="str">
            <v>DESPACHO</v>
          </cell>
          <cell r="F9332" t="str">
            <v>NORMAL</v>
          </cell>
          <cell r="G9332" t="str">
            <v>TF87055 - 88512</v>
          </cell>
          <cell r="H9332">
            <v>44896</v>
          </cell>
          <cell r="I9332" t="str">
            <v>ENTREGADO</v>
          </cell>
          <cell r="J9332">
            <v>44907</v>
          </cell>
          <cell r="K9332" t="str">
            <v xml:space="preserve"> GLORIA JANETH NAVARRETE LOZANO</v>
          </cell>
          <cell r="L9332" t="str">
            <v>ALBORADA 11AVA ETAPA MZ 16 VILLA 13, PORTON NARANJA FRENTE A TANDA</v>
          </cell>
          <cell r="N9332" t="str">
            <v>0980068541</v>
          </cell>
          <cell r="O9332" t="str">
            <v>0980068541</v>
          </cell>
          <cell r="P9332" t="str">
            <v>090502</v>
          </cell>
          <cell r="Q9332" t="str">
            <v>GUAYAQUIL</v>
          </cell>
          <cell r="R9332" t="str">
            <v>GUAYAS</v>
          </cell>
          <cell r="S9332" t="str">
            <v>GUAYAQUIL</v>
          </cell>
          <cell r="T9332" t="str">
            <v>ITSACOURIER</v>
          </cell>
          <cell r="U9332" t="str">
            <v>FLEXNETUIO_GYE</v>
          </cell>
          <cell r="V9332">
            <v>1</v>
          </cell>
          <cell r="W9332">
            <v>11.3</v>
          </cell>
          <cell r="X9332" t="str">
            <v>HYCITE QUITO</v>
          </cell>
          <cell r="Y9332" t="str">
            <v>FLEX NET CALLE 28 DE JUNIO S/N Y GARCIA MORENO ENTRADA LLANO GRANDE</v>
          </cell>
          <cell r="Z9332" t="str">
            <v>1701_QUITO</v>
          </cell>
          <cell r="AA9332" t="str">
            <v/>
          </cell>
          <cell r="AB9332">
            <v>21982</v>
          </cell>
          <cell r="AC9332">
            <v>44907</v>
          </cell>
          <cell r="AD9332" t="str">
            <v>ITSACOURIER S.A.S</v>
          </cell>
          <cell r="AE9332" t="str">
            <v>PCO5040</v>
          </cell>
          <cell r="AF9332">
            <v>2</v>
          </cell>
          <cell r="AG9332" t="str">
            <v>PEDIDO_ENTREGADO</v>
          </cell>
          <cell r="AH9332">
            <v>44907</v>
          </cell>
          <cell r="AK9332">
            <v>471869</v>
          </cell>
        </row>
        <row r="9333">
          <cell r="B9333">
            <v>471773</v>
          </cell>
          <cell r="C9333" t="str">
            <v>98661871_1</v>
          </cell>
          <cell r="D9333" t="str">
            <v>HYCITE</v>
          </cell>
          <cell r="E9333" t="str">
            <v>DESPACHO</v>
          </cell>
          <cell r="F9333" t="str">
            <v>NORMAL</v>
          </cell>
          <cell r="H9333">
            <v>44895</v>
          </cell>
          <cell r="I9333" t="str">
            <v>EN_PROCESO</v>
          </cell>
          <cell r="J9333">
            <v>44895</v>
          </cell>
          <cell r="K9333" t="str">
            <v>HYCITE QUITO</v>
          </cell>
          <cell r="L9333" t="str">
            <v>FLEX NET CALLE 28 DE JUNIO S/N Y GARCIA MORENO ENTRADA LLANO GRANDE</v>
          </cell>
          <cell r="P9333" t="str">
            <v>170208</v>
          </cell>
          <cell r="Q9333" t="str">
            <v>QUITO</v>
          </cell>
          <cell r="R9333" t="str">
            <v>PICHINCHA</v>
          </cell>
          <cell r="S9333" t="str">
            <v>CALDERON (CARAPUNGO)</v>
          </cell>
          <cell r="T9333" t="str">
            <v>FLEXTRANS UIO</v>
          </cell>
          <cell r="U9333" t="str">
            <v>FLEXNETUIO_LOCAL</v>
          </cell>
          <cell r="V9333">
            <v>3</v>
          </cell>
          <cell r="W9333">
            <v>18</v>
          </cell>
          <cell r="X9333" t="str">
            <v>HYCITE GUAYAQUIL</v>
          </cell>
          <cell r="Y9333" t="str">
            <v>FERNANDO GUTIERREZ HILL, KM 8 1/2 VÍA A DAULE</v>
          </cell>
          <cell r="Z9333" t="str">
            <v>0901_GUAYAQUIL</v>
          </cell>
          <cell r="AA9333" t="str">
            <v/>
          </cell>
          <cell r="AF9333">
            <v>0</v>
          </cell>
          <cell r="AG9333" t="str">
            <v>PEDIDO_EN_PROCESO</v>
          </cell>
          <cell r="AH9333">
            <v>44895</v>
          </cell>
          <cell r="AK9333">
            <v>471773</v>
          </cell>
        </row>
        <row r="9334">
          <cell r="B9334">
            <v>471753</v>
          </cell>
          <cell r="C9334" t="str">
            <v>20002992634506</v>
          </cell>
          <cell r="D9334" t="str">
            <v>CONECEL_REG</v>
          </cell>
          <cell r="E9334" t="str">
            <v>DESPACHO</v>
          </cell>
          <cell r="F9334" t="str">
            <v>NORMAL</v>
          </cell>
          <cell r="G9334" t="str">
            <v>FT73894</v>
          </cell>
          <cell r="H9334">
            <v>44895</v>
          </cell>
          <cell r="I9334" t="str">
            <v>DEVOLUCION_EN_PROCESO</v>
          </cell>
          <cell r="J9334">
            <v>44901</v>
          </cell>
          <cell r="K9334" t="str">
            <v>JAIME ANDRES ORTIZ ACOSTA</v>
          </cell>
          <cell r="L9334" t="str">
            <v>INAQUITO|6 DE DICIEMBRE|CHECOSLOVAQUIA||NUM./VILLA:N34-154|||EDIFICIO ATELIER TORRE 1 PISO 9 DEP 907</v>
          </cell>
          <cell r="M9334" t="str">
            <v>401016241</v>
          </cell>
          <cell r="N9334" t="str">
            <v>999010011</v>
          </cell>
          <cell r="O9334" t="str">
            <v>0</v>
          </cell>
          <cell r="P9334" t="str">
            <v>QUITO</v>
          </cell>
          <cell r="Q9334" t="str">
            <v>QUITO</v>
          </cell>
          <cell r="R9334" t="str">
            <v>PICHINCHA</v>
          </cell>
          <cell r="T9334" t="str">
            <v>FLEXTRANS UIO</v>
          </cell>
          <cell r="U9334" t="str">
            <v>FLEXNETUIO_LOCAL</v>
          </cell>
          <cell r="V9334">
            <v>1</v>
          </cell>
          <cell r="W9334">
            <v>1</v>
          </cell>
          <cell r="X9334" t="str">
            <v>FLEXNET UIO</v>
          </cell>
          <cell r="Y9334" t="str">
            <v>FLEX NET CALLE 28 DE JUNIO S/N Y GARCIA MORENO ENTRADA LLANO GRANDE</v>
          </cell>
          <cell r="Z9334" t="str">
            <v>1701_QUITO</v>
          </cell>
          <cell r="AA9334" t="str">
            <v>Internet + Telefonia SU AYUDA CON LA DEVOLUCION</v>
          </cell>
          <cell r="AB9334">
            <v>21793</v>
          </cell>
          <cell r="AC9334">
            <v>44901</v>
          </cell>
          <cell r="AD9334" t="str">
            <v>ITSACOURIER S.A.S</v>
          </cell>
          <cell r="AE9334" t="str">
            <v>LU161L</v>
          </cell>
          <cell r="AF9334">
            <v>3</v>
          </cell>
          <cell r="AG9334" t="str">
            <v>DEVOLUCION_EN_PROCESO</v>
          </cell>
          <cell r="AH9334">
            <v>44901</v>
          </cell>
          <cell r="AJ9334" t="str">
            <v xml:space="preserve">_x000D_
</v>
          </cell>
          <cell r="AK9334">
            <v>471753</v>
          </cell>
        </row>
        <row r="9335">
          <cell r="B9335">
            <v>471758</v>
          </cell>
          <cell r="C9335" t="str">
            <v>20002948010917_1</v>
          </cell>
          <cell r="D9335" t="str">
            <v>CONECEL_REG</v>
          </cell>
          <cell r="E9335" t="str">
            <v>DESPACHO</v>
          </cell>
          <cell r="F9335" t="str">
            <v>NORMAL</v>
          </cell>
          <cell r="G9335" t="str">
            <v>FT73824</v>
          </cell>
          <cell r="H9335">
            <v>44895</v>
          </cell>
          <cell r="I9335" t="str">
            <v>DEVOLUCION_EN_PROCESO</v>
          </cell>
          <cell r="J9335">
            <v>44901</v>
          </cell>
          <cell r="K9335" t="str">
            <v>LA BARRA DANIELA VICTORIA ROSAS</v>
          </cell>
          <cell r="L9335" t="str">
            <v>QUITO INAQUITO AV DE LA REPUBLICA NO: N13 31 Y CALLE ALEMANIA EDIFICIO ALVAREZ GARCIA, FRENTE A LA CAMARA DEL COMERCIO, JUNTO AL MINIMARKET PLAN B EN LA PLANTA BAJA</v>
          </cell>
          <cell r="M9335" t="str">
            <v>1722511704</v>
          </cell>
          <cell r="N9335" t="str">
            <v>023514357 0962221333 0995662239</v>
          </cell>
          <cell r="O9335" t="str">
            <v>0</v>
          </cell>
          <cell r="P9335" t="str">
            <v>QUITO</v>
          </cell>
          <cell r="Q9335" t="str">
            <v>QUITO</v>
          </cell>
          <cell r="R9335" t="str">
            <v>PICHINCHA</v>
          </cell>
          <cell r="T9335" t="str">
            <v>FLEXTRANS UIO</v>
          </cell>
          <cell r="U9335" t="str">
            <v>FLEXNETUIO_LOCAL</v>
          </cell>
          <cell r="V9335">
            <v>1</v>
          </cell>
          <cell r="W9335">
            <v>1</v>
          </cell>
          <cell r="X9335" t="str">
            <v>FLEXNET UIO</v>
          </cell>
          <cell r="Y9335" t="str">
            <v>FLEX NET CALLE 28 DE JUNIO S/N Y GARCIA MORENO ENTRADA LLANO GRANDE</v>
          </cell>
          <cell r="Z9335" t="str">
            <v>1701_QUITO</v>
          </cell>
          <cell r="AA9335" t="str">
            <v>SU AYUDA CON LA DEVOLUCION DEL DOCUMENTO</v>
          </cell>
          <cell r="AB9335">
            <v>21793</v>
          </cell>
          <cell r="AC9335">
            <v>44901</v>
          </cell>
          <cell r="AD9335" t="str">
            <v>ITSACOURIER S.A.S</v>
          </cell>
          <cell r="AE9335" t="str">
            <v>LU161L</v>
          </cell>
          <cell r="AF9335">
            <v>3</v>
          </cell>
          <cell r="AG9335" t="str">
            <v>DEVOLUCION_EN_PROCESO</v>
          </cell>
          <cell r="AH9335">
            <v>44901</v>
          </cell>
          <cell r="AJ9335" t="str">
            <v xml:space="preserve">_x000D_
</v>
          </cell>
          <cell r="AK9335">
            <v>471758</v>
          </cell>
        </row>
        <row r="9336">
          <cell r="B9336">
            <v>471761</v>
          </cell>
          <cell r="C9336" t="str">
            <v>20002989901056</v>
          </cell>
          <cell r="D9336" t="str">
            <v>CONECEL_REG</v>
          </cell>
          <cell r="E9336" t="str">
            <v>DESPACHO</v>
          </cell>
          <cell r="F9336" t="str">
            <v>NORMAL</v>
          </cell>
          <cell r="G9336" t="str">
            <v>FT73818</v>
          </cell>
          <cell r="H9336">
            <v>44895</v>
          </cell>
          <cell r="I9336" t="str">
            <v>DEVOLUCION_EN_PROCESO</v>
          </cell>
          <cell r="J9336">
            <v>44901</v>
          </cell>
          <cell r="K9336" t="str">
            <v>MYRIAM JENNY BARRETO</v>
          </cell>
          <cell r="L9336" t="str">
            <v>QUITO PONCEANO AV EUCALIPTOS No: SN y CALLE JORGE PEREZ CONCHA CONJUNTO SAN SEBASTIAN BLOQUE 19 DPTO 4A REF JUNTO A PARADA DE TAXIS AGUA CLARA</v>
          </cell>
          <cell r="M9336" t="str">
            <v>1720287224</v>
          </cell>
          <cell r="N9336" t="str">
            <v>0984878758 0998555857</v>
          </cell>
          <cell r="O9336" t="str">
            <v>0</v>
          </cell>
          <cell r="P9336" t="str">
            <v>QUITO</v>
          </cell>
          <cell r="Q9336" t="str">
            <v>QUITO</v>
          </cell>
          <cell r="R9336" t="str">
            <v>PICHINCHA</v>
          </cell>
          <cell r="T9336" t="str">
            <v>FLEXTRANS UIO</v>
          </cell>
          <cell r="U9336" t="str">
            <v>FLEXNETUIO_LOCAL</v>
          </cell>
          <cell r="V9336">
            <v>1</v>
          </cell>
          <cell r="W9336">
            <v>1</v>
          </cell>
          <cell r="X9336" t="str">
            <v>FLEXNET UIO</v>
          </cell>
          <cell r="Y9336" t="str">
            <v>FLEX NET CALLE 28 DE JUNIO S/N Y GARCIA MORENO ENTRADA LLANO GRANDE</v>
          </cell>
          <cell r="Z9336" t="str">
            <v>1701_QUITO</v>
          </cell>
          <cell r="AA9336" t="str">
            <v>TelefonIa</v>
          </cell>
          <cell r="AB9336">
            <v>21790</v>
          </cell>
          <cell r="AC9336">
            <v>44901</v>
          </cell>
          <cell r="AD9336" t="str">
            <v>ITSACOURIER S.A.S</v>
          </cell>
          <cell r="AE9336" t="str">
            <v>IN450Y</v>
          </cell>
          <cell r="AF9336">
            <v>3</v>
          </cell>
          <cell r="AG9336" t="str">
            <v>DEVOLUCION_EN_PROCESO</v>
          </cell>
          <cell r="AH9336">
            <v>44901</v>
          </cell>
          <cell r="AJ9336" t="str">
            <v xml:space="preserve">_x000D_
</v>
          </cell>
          <cell r="AK9336">
            <v>471761</v>
          </cell>
        </row>
        <row r="9337">
          <cell r="B9337">
            <v>471708</v>
          </cell>
          <cell r="C9337" t="str">
            <v>413987038</v>
          </cell>
          <cell r="D9337" t="str">
            <v>FLEXTUENTI</v>
          </cell>
          <cell r="E9337" t="str">
            <v>DESPACHO</v>
          </cell>
          <cell r="F9337" t="str">
            <v>DERIVADO PICK UP</v>
          </cell>
          <cell r="G9337" t="str">
            <v>031080413987038</v>
          </cell>
          <cell r="H9337">
            <v>44895</v>
          </cell>
          <cell r="I9337" t="str">
            <v>ENTREGADO</v>
          </cell>
          <cell r="J9337">
            <v>44908</v>
          </cell>
          <cell r="K9337" t="str">
            <v>Leddy karina Palma mora</v>
          </cell>
          <cell r="L9337" t="str">
            <v>OFICINA TRAMACO PORTETE</v>
          </cell>
          <cell r="M9337" t="str">
            <v>0704001981</v>
          </cell>
          <cell r="N9337" t="str">
            <v>0989822714/0992842303</v>
          </cell>
          <cell r="O9337" t="str">
            <v/>
          </cell>
          <cell r="P9337" t="str">
            <v>GUAYAQUIL</v>
          </cell>
          <cell r="Q9337" t="str">
            <v>GUAYAQUIL</v>
          </cell>
          <cell r="R9337" t="str">
            <v>GUAYAS</v>
          </cell>
          <cell r="T9337" t="str">
            <v>TRAMACO</v>
          </cell>
          <cell r="U9337" t="str">
            <v>FLEXNETUIO_GYE</v>
          </cell>
          <cell r="V9337">
            <v>1</v>
          </cell>
          <cell r="W9337">
            <v>1</v>
          </cell>
          <cell r="X9337" t="str">
            <v>FLEXNET ECUADOR - FLEXTUENTI</v>
          </cell>
          <cell r="Y9337" t="str">
            <v>CALLE 28 DE JUNIO S/N Y GARCIA MORENO ENTRADA LLANO GRANDE</v>
          </cell>
          <cell r="Z9337" t="str">
            <v>1701_QUITO</v>
          </cell>
          <cell r="AA9337" t="str">
            <v>HALFSIM TUENTI PREPAGO PORTABILIDAD: 1 und</v>
          </cell>
          <cell r="AB9337">
            <v>21713</v>
          </cell>
          <cell r="AC9337">
            <v>44896</v>
          </cell>
          <cell r="AD9337" t="str">
            <v>TRAMACO EXPRESS</v>
          </cell>
          <cell r="AE9337" t="str">
            <v>GENERICO TMC</v>
          </cell>
          <cell r="AF9337">
            <v>1</v>
          </cell>
          <cell r="AG9337" t="str">
            <v>PEDIDO_ENTREGADO</v>
          </cell>
          <cell r="AH9337">
            <v>44908</v>
          </cell>
          <cell r="AJ9337" t="str">
            <v>GUIA ENTREGADA -. LEDDY KARINA PALMA MORA - 0704001981</v>
          </cell>
          <cell r="AK9337">
            <v>471708</v>
          </cell>
        </row>
        <row r="9338">
          <cell r="B9338">
            <v>471245</v>
          </cell>
          <cell r="C9338" t="str">
            <v>98680001</v>
          </cell>
          <cell r="D9338" t="str">
            <v>HYCITE</v>
          </cell>
          <cell r="E9338" t="str">
            <v>DESPACHO</v>
          </cell>
          <cell r="F9338" t="str">
            <v>NORMAL</v>
          </cell>
          <cell r="G9338" t="str">
            <v>TF86881 -  88511</v>
          </cell>
          <cell r="H9338">
            <v>44895</v>
          </cell>
          <cell r="I9338" t="str">
            <v>ENTREGADO</v>
          </cell>
          <cell r="J9338">
            <v>44907</v>
          </cell>
          <cell r="K9338" t="str">
            <v>LAINE GERTRUDIS MOTA JIMENEZ - WELLINGTON PARRALES &amp; KATHERINE TOMA</v>
          </cell>
          <cell r="L9338" t="str">
            <v>DALIAS 16 Y JOSE RODRIGUEZ</v>
          </cell>
          <cell r="N9338" t="str">
            <v>98-097-0570, - 34-600-7000</v>
          </cell>
          <cell r="O9338" t="str">
            <v>98-097-0570, - 34-600-7000</v>
          </cell>
          <cell r="P9338" t="str">
            <v>091901</v>
          </cell>
          <cell r="Q9338" t="str">
            <v>DAULE</v>
          </cell>
          <cell r="R9338" t="str">
            <v>GUAYAS</v>
          </cell>
          <cell r="S9338" t="str">
            <v>DAULE</v>
          </cell>
          <cell r="T9338" t="str">
            <v>ITSACOURIER</v>
          </cell>
          <cell r="U9338" t="str">
            <v>FLEXNETUIO_GYE</v>
          </cell>
          <cell r="V9338">
            <v>1</v>
          </cell>
          <cell r="W9338">
            <v>7.1</v>
          </cell>
          <cell r="X9338" t="str">
            <v>HYCITE QUITO</v>
          </cell>
          <cell r="Y9338" t="str">
            <v>FLEX NET CALLE 28 DE JUNIO S/N Y GARCIA MORENO ENTRADA LLANO GRANDE</v>
          </cell>
          <cell r="Z9338" t="str">
            <v>1701_QUITO</v>
          </cell>
          <cell r="AA9338" t="str">
            <v/>
          </cell>
          <cell r="AB9338">
            <v>21982</v>
          </cell>
          <cell r="AC9338">
            <v>44907</v>
          </cell>
          <cell r="AD9338" t="str">
            <v>ITSACOURIER S.A.S</v>
          </cell>
          <cell r="AE9338" t="str">
            <v>PCO5040</v>
          </cell>
          <cell r="AF9338">
            <v>1</v>
          </cell>
          <cell r="AG9338" t="str">
            <v>PEDIDO_ENTREGADO</v>
          </cell>
          <cell r="AH9338">
            <v>44907</v>
          </cell>
          <cell r="AK9338">
            <v>471245</v>
          </cell>
        </row>
        <row r="9339">
          <cell r="B9339">
            <v>471151</v>
          </cell>
          <cell r="C9339" t="str">
            <v>98666705</v>
          </cell>
          <cell r="D9339" t="str">
            <v>HYCITE</v>
          </cell>
          <cell r="E9339" t="str">
            <v>DESPACHO</v>
          </cell>
          <cell r="F9339" t="str">
            <v>NORMAL</v>
          </cell>
          <cell r="G9339" t="str">
            <v>031002004061822/031002004098241</v>
          </cell>
          <cell r="H9339">
            <v>44895</v>
          </cell>
          <cell r="I9339" t="str">
            <v>ENTREGADO</v>
          </cell>
          <cell r="J9339">
            <v>44910</v>
          </cell>
          <cell r="K9339" t="str">
            <v>ANGEL CAICE</v>
          </cell>
          <cell r="L9339" t="str">
            <v>AV PUERTO QUITO O Y CALLE AMERICA FRENTE A LA UNID EDUCA LA INDEPENDENCIA QUINUNDE // LA INDEPEDENCIA LA UNION 080701 ESMERALDAS</v>
          </cell>
          <cell r="N9339" t="str">
            <v>0969815231</v>
          </cell>
          <cell r="O9339" t="str">
            <v>0969815231</v>
          </cell>
          <cell r="P9339" t="str">
            <v>080701</v>
          </cell>
          <cell r="Q9339" t="str">
            <v>LA CONCORDIA</v>
          </cell>
          <cell r="R9339" t="str">
            <v>ESMERALDAS</v>
          </cell>
          <cell r="S9339" t="str">
            <v>LA CONCORDIA - FLOR DEL VALLE</v>
          </cell>
          <cell r="T9339" t="str">
            <v>TRAMACO</v>
          </cell>
          <cell r="U9339" t="str">
            <v>FLEXNETUIO_PROVINCIA</v>
          </cell>
          <cell r="V9339">
            <v>1</v>
          </cell>
          <cell r="W9339">
            <v>8</v>
          </cell>
          <cell r="X9339" t="str">
            <v>HYCITE QUITO</v>
          </cell>
          <cell r="Y9339" t="str">
            <v>FLEX NET CALLE 28 DE JUNIO S/N Y GARCIA MORENO ENTRADA LLANO GRANDE</v>
          </cell>
          <cell r="Z9339" t="str">
            <v>1701_QUITO</v>
          </cell>
          <cell r="AA9339" t="str">
            <v/>
          </cell>
          <cell r="AB9339">
            <v>21726</v>
          </cell>
          <cell r="AC9339">
            <v>44896</v>
          </cell>
          <cell r="AD9339" t="str">
            <v>TRAMACO EXPRESS</v>
          </cell>
          <cell r="AE9339" t="str">
            <v>GENERICO TMC</v>
          </cell>
          <cell r="AF9339">
            <v>1</v>
          </cell>
          <cell r="AG9339" t="str">
            <v>PEDIDO_ENTREGADO</v>
          </cell>
          <cell r="AH9339">
            <v>44910</v>
          </cell>
          <cell r="AJ9339" t="str">
            <v xml:space="preserve">PERITA CHOLOTA	</v>
          </cell>
          <cell r="AK9339">
            <v>471151</v>
          </cell>
        </row>
        <row r="9340">
          <cell r="B9340">
            <v>471088</v>
          </cell>
          <cell r="C9340" t="str">
            <v>98595712</v>
          </cell>
          <cell r="D9340" t="str">
            <v>HYCITE</v>
          </cell>
          <cell r="E9340" t="str">
            <v>DESPACHO</v>
          </cell>
          <cell r="F9340" t="str">
            <v>NORMAL</v>
          </cell>
          <cell r="G9340" t="str">
            <v>031002004061795</v>
          </cell>
          <cell r="H9340">
            <v>44895</v>
          </cell>
          <cell r="I9340" t="str">
            <v>ENTREGADO</v>
          </cell>
          <cell r="J9340">
            <v>44914</v>
          </cell>
          <cell r="K9340" t="str">
            <v>SEGUNDO PINTA</v>
          </cell>
          <cell r="L9340" t="str">
            <v>BARRIO 30 DE AGOSTO A DOS CUADRAS DEL PARQUE GUAYAQUIL // GUAYAQUIL POSORJA 091001 GUAYAS</v>
          </cell>
          <cell r="N9340" t="str">
            <v>0994041567</v>
          </cell>
          <cell r="O9340" t="str">
            <v>0994041567</v>
          </cell>
          <cell r="P9340" t="str">
            <v>091001</v>
          </cell>
          <cell r="Q9340" t="str">
            <v>GUAYAQUIL</v>
          </cell>
          <cell r="R9340" t="str">
            <v>GUAYAS</v>
          </cell>
          <cell r="S9340" t="str">
            <v>POSORJA - DATA DE POSORJA</v>
          </cell>
          <cell r="T9340" t="str">
            <v>TRAMACO</v>
          </cell>
          <cell r="U9340" t="str">
            <v>FLEXNETUIO_PROVINCIA</v>
          </cell>
          <cell r="V9340">
            <v>1</v>
          </cell>
          <cell r="W9340">
            <v>4.4000000000000004</v>
          </cell>
          <cell r="X9340" t="str">
            <v>HYCITE QUITO</v>
          </cell>
          <cell r="Y9340" t="str">
            <v>FLEX NET CALLE 28 DE JUNIO S/N Y GARCIA MORENO ENTRADA LLANO GRANDE</v>
          </cell>
          <cell r="Z9340" t="str">
            <v>1701_QUITO</v>
          </cell>
          <cell r="AA9340" t="str">
            <v/>
          </cell>
          <cell r="AB9340">
            <v>21726</v>
          </cell>
          <cell r="AC9340">
            <v>44896</v>
          </cell>
          <cell r="AD9340" t="str">
            <v>TRAMACO EXPRESS</v>
          </cell>
          <cell r="AE9340" t="str">
            <v>GENERICO TMC</v>
          </cell>
          <cell r="AF9340">
            <v>3</v>
          </cell>
          <cell r="AG9340" t="str">
            <v>PEDIDO_ENTREGADO</v>
          </cell>
          <cell r="AH9340">
            <v>44914</v>
          </cell>
          <cell r="AJ9340" t="str">
            <v>GUIA ENTREGADA -. SEGUNDO PINTA - null</v>
          </cell>
          <cell r="AK9340">
            <v>471088</v>
          </cell>
        </row>
        <row r="9341">
          <cell r="B9341">
            <v>471104</v>
          </cell>
          <cell r="C9341" t="str">
            <v>98655874</v>
          </cell>
          <cell r="D9341" t="str">
            <v>HYCITE</v>
          </cell>
          <cell r="E9341" t="str">
            <v>DESPACHO</v>
          </cell>
          <cell r="F9341" t="str">
            <v>NORMAL</v>
          </cell>
          <cell r="G9341" t="str">
            <v>TFQ86800 / TFQ88382</v>
          </cell>
          <cell r="H9341">
            <v>44895</v>
          </cell>
          <cell r="I9341" t="str">
            <v>ENTREGADO</v>
          </cell>
          <cell r="J9341">
            <v>44907</v>
          </cell>
          <cell r="K9341" t="str">
            <v>MARIA CRISTINA CEBEZAS GARCIA</v>
          </cell>
          <cell r="L9341" t="str">
            <v>RIO COFANES 328 Y BARTOLOMÉ DE SEGOVIA PROVINCIA: PICHINCHA, CANTÓN: QUITO, PARROQUIA: IÑAQUITO, LOCALIDAD: LA Y</v>
          </cell>
          <cell r="N9341" t="str">
            <v>+59395-978-2331</v>
          </cell>
          <cell r="O9341" t="str">
            <v>+59395-978-2331</v>
          </cell>
          <cell r="P9341" t="str">
            <v>170102</v>
          </cell>
          <cell r="Q9341" t="str">
            <v>QUITO</v>
          </cell>
          <cell r="R9341" t="str">
            <v>PICHINCHA</v>
          </cell>
          <cell r="S9341" t="str">
            <v>GUALEA</v>
          </cell>
          <cell r="T9341" t="str">
            <v>FLEXTRANS UIO</v>
          </cell>
          <cell r="U9341" t="str">
            <v>FLEXNETUIO_LOCAL</v>
          </cell>
          <cell r="V9341">
            <v>1</v>
          </cell>
          <cell r="W9341">
            <v>3.5</v>
          </cell>
          <cell r="X9341" t="str">
            <v>HYCITE QUITO</v>
          </cell>
          <cell r="Y9341" t="str">
            <v>FLEX NET CALLE 28 DE JUNIO S/N Y GARCIA MORENO ENTRADA LLANO GRANDE</v>
          </cell>
          <cell r="Z9341" t="str">
            <v>1701_QUITO</v>
          </cell>
          <cell r="AA9341" t="str">
            <v/>
          </cell>
          <cell r="AB9341">
            <v>21962</v>
          </cell>
          <cell r="AC9341">
            <v>44907</v>
          </cell>
          <cell r="AD9341" t="str">
            <v>ITSACOURIER S.A.S</v>
          </cell>
          <cell r="AE9341" t="str">
            <v>PCZ1852</v>
          </cell>
          <cell r="AF9341">
            <v>1</v>
          </cell>
          <cell r="AG9341" t="str">
            <v>PEDIDO_ENTREGADO</v>
          </cell>
          <cell r="AH9341">
            <v>44907</v>
          </cell>
          <cell r="AK9341">
            <v>471104</v>
          </cell>
        </row>
        <row r="9342">
          <cell r="B9342">
            <v>471027</v>
          </cell>
          <cell r="C9342" t="str">
            <v>413986964</v>
          </cell>
          <cell r="D9342" t="str">
            <v>FLEXTUENTI</v>
          </cell>
          <cell r="E9342" t="str">
            <v>DESPACHO</v>
          </cell>
          <cell r="F9342" t="str">
            <v>DERIVADO PICK UP</v>
          </cell>
          <cell r="G9342" t="str">
            <v>031080413986964</v>
          </cell>
          <cell r="H9342">
            <v>44895</v>
          </cell>
          <cell r="I9342" t="str">
            <v>ENTREGADO</v>
          </cell>
          <cell r="J9342">
            <v>44910</v>
          </cell>
          <cell r="K9342" t="str">
            <v>Marco Antonio Huaca Sanchez</v>
          </cell>
          <cell r="L9342" t="str">
            <v>OFICINA TRAMACO PUNTO DE ATENCION SAN MARINO</v>
          </cell>
          <cell r="M9342" t="str">
            <v>1705900718</v>
          </cell>
          <cell r="N9342" t="str">
            <v>0997553283/0961430677</v>
          </cell>
          <cell r="O9342" t="str">
            <v/>
          </cell>
          <cell r="P9342" t="str">
            <v>GUAYAQUIL</v>
          </cell>
          <cell r="Q9342" t="str">
            <v>GUAYAQUIL</v>
          </cell>
          <cell r="R9342" t="str">
            <v>GUAYAS</v>
          </cell>
          <cell r="T9342" t="str">
            <v>TRAMACO</v>
          </cell>
          <cell r="U9342" t="str">
            <v>FLEXNETUIO_GYE</v>
          </cell>
          <cell r="V9342">
            <v>1</v>
          </cell>
          <cell r="W9342">
            <v>1</v>
          </cell>
          <cell r="X9342" t="str">
            <v>FLEXNET ECUADOR - FLEXTUENTI</v>
          </cell>
          <cell r="Y9342" t="str">
            <v>CALLE 28 DE JUNIO S/N Y GARCIA MORENO ENTRADA LLANO GRANDE</v>
          </cell>
          <cell r="Z9342" t="str">
            <v>1701_QUITO</v>
          </cell>
          <cell r="AA9342" t="str">
            <v>HALFSIM TUENTI PREPAGO PORTABILIDAD: 1 und</v>
          </cell>
          <cell r="AB9342">
            <v>21713</v>
          </cell>
          <cell r="AC9342">
            <v>44896</v>
          </cell>
          <cell r="AD9342" t="str">
            <v>TRAMACO EXPRESS</v>
          </cell>
          <cell r="AE9342" t="str">
            <v>GENERICO TMC</v>
          </cell>
          <cell r="AF9342">
            <v>1</v>
          </cell>
          <cell r="AG9342" t="str">
            <v>PEDIDO_ENTREGADO</v>
          </cell>
          <cell r="AH9342">
            <v>44907</v>
          </cell>
          <cell r="AJ9342" t="str">
            <v>ENTREGA REALIZADA | FECHA:12-12-2022 | HORA: 12:30</v>
          </cell>
          <cell r="AK9342">
            <v>471027</v>
          </cell>
        </row>
        <row r="9343">
          <cell r="B9343">
            <v>470946</v>
          </cell>
          <cell r="C9343" t="str">
            <v>98485183_B</v>
          </cell>
          <cell r="D9343" t="str">
            <v>HYCITE</v>
          </cell>
          <cell r="E9343" t="str">
            <v>DESPACHO</v>
          </cell>
          <cell r="F9343" t="str">
            <v>NORMAL</v>
          </cell>
          <cell r="G9343" t="str">
            <v>TFQ86782 / TFQ89218</v>
          </cell>
          <cell r="H9343">
            <v>44894</v>
          </cell>
          <cell r="I9343" t="str">
            <v>ENTREGADO</v>
          </cell>
          <cell r="J9343">
            <v>44911</v>
          </cell>
          <cell r="K9343" t="str">
            <v>ING. HENRY CASTRO CL. 1725370264</v>
          </cell>
          <cell r="L9343" t="str">
            <v>PINAR ALTO, CALLE B N48-18 Y CALLE TERCERA. AL FINAL DEL PASAJE, FRENTE A LA ESCUELA CANADÁ.LOS DÍAS DE ENTREGA DEBE SER EN HORAS DE OFICINA, DE LUNES A VIERNES EN EL HORARIO DE 9H00 A 17H00. PROVINCI</v>
          </cell>
          <cell r="N9343" t="str">
            <v>0987674607</v>
          </cell>
          <cell r="O9343" t="str">
            <v>0987674607</v>
          </cell>
          <cell r="P9343" t="str">
            <v>170808</v>
          </cell>
          <cell r="Q9343" t="str">
            <v>QUITO</v>
          </cell>
          <cell r="R9343" t="str">
            <v>PICHINCHA</v>
          </cell>
          <cell r="S9343" t="str">
            <v>ALANGASI</v>
          </cell>
          <cell r="T9343" t="str">
            <v>FLEXTRANS UIO</v>
          </cell>
          <cell r="U9343" t="str">
            <v>FLEXNETUIO_LOCAL</v>
          </cell>
          <cell r="V9343">
            <v>1</v>
          </cell>
          <cell r="W9343">
            <v>0.01</v>
          </cell>
          <cell r="X9343" t="str">
            <v>HYCITE QUITO</v>
          </cell>
          <cell r="Y9343" t="str">
            <v>FLEX NET CALLE 28 DE JUNIO S/N Y GARCIA MORENO ENTRADA LLANO GRANDE</v>
          </cell>
          <cell r="Z9343" t="str">
            <v>1701_QUITO</v>
          </cell>
          <cell r="AA9343" t="str">
            <v/>
          </cell>
          <cell r="AB9343">
            <v>22135</v>
          </cell>
          <cell r="AC9343">
            <v>44911</v>
          </cell>
          <cell r="AD9343" t="str">
            <v>FLEXTRANS</v>
          </cell>
          <cell r="AE9343" t="str">
            <v>PAB5141</v>
          </cell>
          <cell r="AF9343">
            <v>3</v>
          </cell>
          <cell r="AG9343" t="str">
            <v>PEDIDO_ENTREGADO</v>
          </cell>
          <cell r="AH9343">
            <v>44911</v>
          </cell>
          <cell r="AK9343">
            <v>470946</v>
          </cell>
        </row>
        <row r="9344">
          <cell r="B9344">
            <v>470856</v>
          </cell>
          <cell r="C9344" t="str">
            <v>98506820_A</v>
          </cell>
          <cell r="D9344" t="str">
            <v>HYCITE</v>
          </cell>
          <cell r="E9344" t="str">
            <v>DESPACHO</v>
          </cell>
          <cell r="F9344" t="str">
            <v>NORMAL</v>
          </cell>
          <cell r="G9344" t="str">
            <v>TFQ86692 / TFQ89217</v>
          </cell>
          <cell r="H9344">
            <v>44894</v>
          </cell>
          <cell r="I9344" t="str">
            <v>ENTREGADO</v>
          </cell>
          <cell r="J9344">
            <v>44911</v>
          </cell>
          <cell r="K9344" t="str">
            <v>EDGAR GIOVANNY SALCEDO</v>
          </cell>
          <cell r="L9344" t="str">
            <v>CALLE INGLATERRA E7106 Y REPÚBLICA REFERENCIAS PARTICULARES: EDIFICIO KIOTO OFICINA 203 HORA: DE 9:00 A 18:00 PROVINCIA: PICHINCHA CANTON: QUITO  PARROQUIA: IÑAQUITO LOCALIDAD: CAROLINA</v>
          </cell>
          <cell r="N9344" t="str">
            <v>0984344876</v>
          </cell>
          <cell r="O9344" t="str">
            <v>0984344876</v>
          </cell>
          <cell r="P9344" t="str">
            <v>170103</v>
          </cell>
          <cell r="Q9344" t="str">
            <v>QUITO</v>
          </cell>
          <cell r="R9344" t="str">
            <v>PICHINCHA</v>
          </cell>
          <cell r="S9344" t="str">
            <v>NANEGAL</v>
          </cell>
          <cell r="T9344" t="str">
            <v>FLEXTRANS UIO</v>
          </cell>
          <cell r="U9344" t="str">
            <v>FLEXNETUIO_LOCAL</v>
          </cell>
          <cell r="V9344">
            <v>1</v>
          </cell>
          <cell r="W9344">
            <v>1.1000000000000001</v>
          </cell>
          <cell r="X9344" t="str">
            <v>HYCITE QUITO</v>
          </cell>
          <cell r="Y9344" t="str">
            <v>FLEX NET CALLE 28 DE JUNIO S/N Y GARCIA MORENO ENTRADA LLANO GRANDE</v>
          </cell>
          <cell r="Z9344" t="str">
            <v>1701_QUITO</v>
          </cell>
          <cell r="AA9344" t="str">
            <v/>
          </cell>
          <cell r="AB9344">
            <v>22137</v>
          </cell>
          <cell r="AC9344">
            <v>44911</v>
          </cell>
          <cell r="AD9344" t="str">
            <v>ITSACOURIER S.A.S</v>
          </cell>
          <cell r="AE9344" t="str">
            <v>PCZ1855</v>
          </cell>
          <cell r="AF9344">
            <v>2</v>
          </cell>
          <cell r="AG9344" t="str">
            <v>PEDIDO_ENTREGADO</v>
          </cell>
          <cell r="AH9344">
            <v>44911</v>
          </cell>
          <cell r="AK9344">
            <v>470856</v>
          </cell>
        </row>
        <row r="9345">
          <cell r="B9345">
            <v>470826</v>
          </cell>
          <cell r="C9345" t="str">
            <v>FTSTO00138</v>
          </cell>
          <cell r="D9345" t="str">
            <v>CONECEL_DOCUMENTOS</v>
          </cell>
          <cell r="E9345" t="str">
            <v>DESPACHO</v>
          </cell>
          <cell r="H9345">
            <v>44894</v>
          </cell>
          <cell r="I9345" t="str">
            <v>EN_PROCESO</v>
          </cell>
          <cell r="J9345">
            <v>44894</v>
          </cell>
          <cell r="K9345" t="str">
            <v>FERNANDA SABANO</v>
          </cell>
          <cell r="L9345" t="str">
            <v>RETIRA AGENCIA TRAMACO STO DOMINGO VIA QUEVEDO</v>
          </cell>
          <cell r="P9345" t="str">
            <v>230101</v>
          </cell>
          <cell r="Q9345" t="str">
            <v>SANTO DOMINGO</v>
          </cell>
          <cell r="R9345" t="str">
            <v>SANTO DOMINGO DE LOS TSACHILAS</v>
          </cell>
          <cell r="S9345" t="str">
            <v>SANTO DOMINGO DE LOS COLORADOS</v>
          </cell>
          <cell r="T9345" t="str">
            <v>TRAMACO</v>
          </cell>
          <cell r="U9345" t="str">
            <v>FLEXNETUIO_PROVINCIA</v>
          </cell>
          <cell r="V9345">
            <v>1</v>
          </cell>
          <cell r="X9345" t="str">
            <v>FLEXNET</v>
          </cell>
          <cell r="AA9345" t="str">
            <v/>
          </cell>
          <cell r="AF9345">
            <v>0</v>
          </cell>
          <cell r="AG9345" t="str">
            <v>PEDIDO_EN_PROCESO</v>
          </cell>
          <cell r="AH9345">
            <v>44894</v>
          </cell>
          <cell r="AK9345">
            <v>470826</v>
          </cell>
        </row>
        <row r="9346">
          <cell r="B9346">
            <v>470806</v>
          </cell>
          <cell r="C9346" t="str">
            <v>98643327_A</v>
          </cell>
          <cell r="D9346" t="str">
            <v>HYCITE</v>
          </cell>
          <cell r="E9346" t="str">
            <v>DESPACHO</v>
          </cell>
          <cell r="F9346" t="str">
            <v>NORMAL</v>
          </cell>
          <cell r="G9346" t="str">
            <v>031002004060806/031002004091355</v>
          </cell>
          <cell r="H9346">
            <v>44894</v>
          </cell>
          <cell r="I9346" t="str">
            <v>ENTREGADO</v>
          </cell>
          <cell r="J9346">
            <v>44910</v>
          </cell>
          <cell r="K9346" t="str">
            <v>GERARDO CUENCA</v>
          </cell>
          <cell r="L9346" t="str">
            <v>CALLE CLOTORU MEDIA Y EUGENIO ESPEJO JUNTO UNIDAD EDUCATIVA LUIS FELIPE BORJA ZAMORA-BOMBOSCARO ZAMORA 190101 ZAMORA-CHINCHIPE</v>
          </cell>
          <cell r="N9346" t="str">
            <v>0969225537 / 989512523</v>
          </cell>
          <cell r="O9346" t="str">
            <v>0969225537 / 989512523</v>
          </cell>
          <cell r="P9346" t="str">
            <v>190101</v>
          </cell>
          <cell r="Q9346" t="str">
            <v>ZAMORA</v>
          </cell>
          <cell r="R9346" t="str">
            <v>ZAMORA CHINCHIPE</v>
          </cell>
          <cell r="S9346" t="str">
            <v>ZAMORA</v>
          </cell>
          <cell r="T9346" t="str">
            <v>TRAMACO</v>
          </cell>
          <cell r="U9346" t="str">
            <v>FLEXNETUIO_PROVINCIA</v>
          </cell>
          <cell r="V9346">
            <v>1</v>
          </cell>
          <cell r="W9346">
            <v>2.2000000000000002</v>
          </cell>
          <cell r="X9346" t="str">
            <v>HYCITE QUITO</v>
          </cell>
          <cell r="Y9346" t="str">
            <v>FLEX NET CALLE 28 DE JUNIO S/N Y GARCIA MORENO ENTRADA LLANO GRANDE</v>
          </cell>
          <cell r="Z9346" t="str">
            <v>1701_QUITO</v>
          </cell>
          <cell r="AA9346" t="str">
            <v/>
          </cell>
          <cell r="AB9346">
            <v>21757</v>
          </cell>
          <cell r="AC9346">
            <v>44897</v>
          </cell>
          <cell r="AD9346" t="str">
            <v>TRAMACO EXPRESS</v>
          </cell>
          <cell r="AE9346" t="str">
            <v>GENERICO TMC</v>
          </cell>
          <cell r="AF9346">
            <v>1</v>
          </cell>
          <cell r="AG9346" t="str">
            <v>PEDIDO_ENTREGADO</v>
          </cell>
          <cell r="AH9346">
            <v>44909</v>
          </cell>
          <cell r="AJ9346" t="str">
            <v>ELIZABETH OQUENDO - 17201900212</v>
          </cell>
          <cell r="AK9346">
            <v>470806</v>
          </cell>
        </row>
        <row r="9347">
          <cell r="B9347">
            <v>470815</v>
          </cell>
          <cell r="C9347" t="str">
            <v>98655362_A</v>
          </cell>
          <cell r="D9347" t="str">
            <v>HYCITE</v>
          </cell>
          <cell r="E9347" t="str">
            <v>DESPACHO</v>
          </cell>
          <cell r="F9347" t="str">
            <v>NORMAL</v>
          </cell>
          <cell r="G9347" t="str">
            <v>031002004060814</v>
          </cell>
          <cell r="H9347">
            <v>44894</v>
          </cell>
          <cell r="I9347" t="str">
            <v>ENTREGADO</v>
          </cell>
          <cell r="J9347">
            <v>44908</v>
          </cell>
          <cell r="K9347" t="str">
            <v>ALISSON MOREIRA</v>
          </cell>
          <cell r="L9347" t="str">
            <v>AV 3 DE JULIO Y ACACIA A LADO DE LA BALZA FTE SIND CHOFERES F EL CARMEN-EL CARMEN EL CARMEN 130505 MANABI</v>
          </cell>
          <cell r="M9347" t="str">
            <v/>
          </cell>
          <cell r="N9347" t="str">
            <v>0994490402</v>
          </cell>
          <cell r="O9347" t="str">
            <v>0994490402</v>
          </cell>
          <cell r="P9347" t="str">
            <v>130505</v>
          </cell>
          <cell r="Q9347" t="str">
            <v>EL CARMEN</v>
          </cell>
          <cell r="R9347" t="str">
            <v>MANABI</v>
          </cell>
          <cell r="S9347" t="str">
            <v>EL CARMEN - LA BRAMADORA</v>
          </cell>
          <cell r="T9347" t="str">
            <v>TRAMACO</v>
          </cell>
          <cell r="U9347" t="str">
            <v>FLEXNETUIO_PROVINCIA</v>
          </cell>
          <cell r="V9347">
            <v>1</v>
          </cell>
          <cell r="W9347">
            <v>2.6</v>
          </cell>
          <cell r="X9347" t="str">
            <v>HYCITE QUITO</v>
          </cell>
          <cell r="Y9347" t="str">
            <v>FLEX NET CALLE 28 DE JUNIO S/N Y GARCIA MORENO ENTRADA LLANO GRANDE</v>
          </cell>
          <cell r="Z9347" t="str">
            <v>1701_QUITO</v>
          </cell>
          <cell r="AA9347" t="str">
            <v/>
          </cell>
          <cell r="AB9347">
            <v>21757</v>
          </cell>
          <cell r="AC9347">
            <v>44897</v>
          </cell>
          <cell r="AD9347" t="str">
            <v>TRAMACO EXPRESS</v>
          </cell>
          <cell r="AE9347" t="str">
            <v>GENERICO TMC</v>
          </cell>
          <cell r="AF9347">
            <v>1</v>
          </cell>
          <cell r="AG9347" t="str">
            <v>PEDIDO_ENTREGADO</v>
          </cell>
          <cell r="AH9347">
            <v>44908</v>
          </cell>
          <cell r="AJ9347" t="str">
            <v>GUIA ENTREGADA -LEIBER INTRIAGO - 0941181679</v>
          </cell>
          <cell r="AK9347">
            <v>470815</v>
          </cell>
        </row>
        <row r="9348">
          <cell r="B9348">
            <v>470822</v>
          </cell>
          <cell r="C9348" t="str">
            <v>98446772_B</v>
          </cell>
          <cell r="D9348" t="str">
            <v>HYCITE</v>
          </cell>
          <cell r="E9348" t="str">
            <v>DESPACHO</v>
          </cell>
          <cell r="F9348" t="str">
            <v>NORMAL</v>
          </cell>
          <cell r="G9348" t="str">
            <v>031002004060820</v>
          </cell>
          <cell r="H9348">
            <v>44894</v>
          </cell>
          <cell r="I9348" t="str">
            <v>ENTREGADO</v>
          </cell>
          <cell r="J9348">
            <v>44907</v>
          </cell>
          <cell r="K9348" t="str">
            <v>MAGDALENA CABRERA</v>
          </cell>
          <cell r="L9348" t="str">
            <v>SOR RUFNA CASA 3 PISOS CASA ESQUINERA, CLINICA FAMILIA SANA EL PANGUI // CENTRO TUNDAYME 190401 ZAMORA-CHINCHIPE</v>
          </cell>
          <cell r="M9348" t="str">
            <v/>
          </cell>
          <cell r="N9348" t="str">
            <v>0981035178</v>
          </cell>
          <cell r="O9348" t="str">
            <v>0981035178</v>
          </cell>
          <cell r="P9348" t="str">
            <v>190401</v>
          </cell>
          <cell r="Q9348" t="str">
            <v>EL PANGUI</v>
          </cell>
          <cell r="R9348" t="str">
            <v>ZAMORA CHINCHIPE</v>
          </cell>
          <cell r="S9348" t="str">
            <v>EL PANGUI - EL GUISME - PACHICUTZA - SAN ROQUE</v>
          </cell>
          <cell r="T9348" t="str">
            <v>TRAMACO</v>
          </cell>
          <cell r="U9348" t="str">
            <v>FLEXNETUIO_PROVINCIA</v>
          </cell>
          <cell r="V9348">
            <v>1</v>
          </cell>
          <cell r="W9348">
            <v>1.1000000000000001</v>
          </cell>
          <cell r="X9348" t="str">
            <v>HYCITE QUITO</v>
          </cell>
          <cell r="Y9348" t="str">
            <v>FLEX NET CALLE 28 DE JUNIO S/N Y GARCIA MORENO ENTRADA LLANO GRANDE</v>
          </cell>
          <cell r="Z9348" t="str">
            <v>1701_QUITO</v>
          </cell>
          <cell r="AA9348" t="str">
            <v/>
          </cell>
          <cell r="AB9348">
            <v>21757</v>
          </cell>
          <cell r="AC9348">
            <v>44897</v>
          </cell>
          <cell r="AD9348" t="str">
            <v>TRAMACO EXPRESS</v>
          </cell>
          <cell r="AE9348" t="str">
            <v>GENERICO TMC</v>
          </cell>
          <cell r="AF9348">
            <v>1</v>
          </cell>
          <cell r="AG9348" t="str">
            <v>PEDIDO_ENTREGADO</v>
          </cell>
          <cell r="AH9348">
            <v>44907</v>
          </cell>
          <cell r="AJ9348" t="str">
            <v>GUIA ENTREGADA -. MAGDALENA CABRERA - 11043333909</v>
          </cell>
          <cell r="AK9348">
            <v>470822</v>
          </cell>
        </row>
        <row r="9349">
          <cell r="B9349">
            <v>470789</v>
          </cell>
          <cell r="C9349" t="str">
            <v>98594469_A</v>
          </cell>
          <cell r="D9349" t="str">
            <v>HYCITE</v>
          </cell>
          <cell r="E9349" t="str">
            <v>DESPACHO</v>
          </cell>
          <cell r="F9349" t="str">
            <v>NORMAL</v>
          </cell>
          <cell r="G9349" t="str">
            <v>031002004060789/</v>
          </cell>
          <cell r="H9349">
            <v>44894</v>
          </cell>
          <cell r="I9349" t="str">
            <v>EN_TRANSITO</v>
          </cell>
          <cell r="J9349">
            <v>44917</v>
          </cell>
          <cell r="K9349" t="str">
            <v>ADRIANA GOMEZ</v>
          </cell>
          <cell r="L9349" t="str">
            <v xml:space="preserve">GUAYAS, CANTON: GUAYAQUIL, PARROQUIA: TARQUI, LOCALIDAD: NORTE  ALAMOS DE LA ATARAZANA MZ K VILLA 14C, FRENTE A LA IGLESIA TESTIGO DE JEHOVA PUERTAS VERDE </v>
          </cell>
          <cell r="N9349" t="str">
            <v>0962671495</v>
          </cell>
          <cell r="O9349" t="str">
            <v>0962671495</v>
          </cell>
          <cell r="P9349" t="str">
            <v>090505</v>
          </cell>
          <cell r="Q9349" t="str">
            <v>GUAYAQUIL</v>
          </cell>
          <cell r="R9349" t="str">
            <v>GUAYAS</v>
          </cell>
          <cell r="S9349" t="str">
            <v>GUAYAQUIL</v>
          </cell>
          <cell r="T9349" t="str">
            <v>TRAMACO</v>
          </cell>
          <cell r="U9349" t="str">
            <v>FLEXNETUIO_PROVINCIA</v>
          </cell>
          <cell r="V9349">
            <v>1</v>
          </cell>
          <cell r="W9349">
            <v>1.1000000000000001</v>
          </cell>
          <cell r="X9349" t="str">
            <v>HYCITE QUITO</v>
          </cell>
          <cell r="Y9349" t="str">
            <v>FLEX NET CALLE 28 DE JUNIO S/N Y GARCIA MORENO ENTRADA LLANO GRANDE</v>
          </cell>
          <cell r="Z9349" t="str">
            <v>1701_QUITO</v>
          </cell>
          <cell r="AA9349" t="str">
            <v/>
          </cell>
          <cell r="AB9349">
            <v>21757</v>
          </cell>
          <cell r="AC9349">
            <v>44897</v>
          </cell>
          <cell r="AD9349" t="str">
            <v>TRAMACO EXPRESS</v>
          </cell>
          <cell r="AE9349" t="str">
            <v>GENERICO TMC</v>
          </cell>
          <cell r="AF9349">
            <v>2</v>
          </cell>
          <cell r="AG9349" t="str">
            <v>PEDIDO_EN_TRANSITO</v>
          </cell>
          <cell r="AH9349">
            <v>44918</v>
          </cell>
          <cell r="AJ9349" t="str">
            <v/>
          </cell>
          <cell r="AK9349">
            <v>470789</v>
          </cell>
        </row>
        <row r="9350">
          <cell r="B9350">
            <v>470798</v>
          </cell>
          <cell r="C9350" t="str">
            <v>98628355_A</v>
          </cell>
          <cell r="D9350" t="str">
            <v>HYCITE</v>
          </cell>
          <cell r="E9350" t="str">
            <v>DESPACHO</v>
          </cell>
          <cell r="F9350" t="str">
            <v>NORMAL</v>
          </cell>
          <cell r="G9350" t="str">
            <v>031002004060798</v>
          </cell>
          <cell r="H9350">
            <v>44894</v>
          </cell>
          <cell r="I9350" t="str">
            <v>ENTREGADO</v>
          </cell>
          <cell r="J9350">
            <v>44911</v>
          </cell>
          <cell r="K9350" t="str">
            <v>JOHNNY VERGARA</v>
          </cell>
          <cell r="L9350" t="str">
            <v>BARRIO LOS ALAMOS Y 27 DE NOVIEMBRE (ESQUINA) LA MANA//CENTRO LA MANA 050202 COTOPAXI</v>
          </cell>
          <cell r="N9350" t="str">
            <v>0980524310</v>
          </cell>
          <cell r="O9350" t="str">
            <v>0980524310</v>
          </cell>
          <cell r="P9350" t="str">
            <v>050202</v>
          </cell>
          <cell r="Q9350" t="str">
            <v>LA MANA</v>
          </cell>
          <cell r="R9350" t="str">
            <v>COTOPAXI</v>
          </cell>
          <cell r="S9350" t="str">
            <v>LA MANA</v>
          </cell>
          <cell r="T9350" t="str">
            <v>TRAMACO</v>
          </cell>
          <cell r="U9350" t="str">
            <v>FLEXNETUIO_PROVINCIA</v>
          </cell>
          <cell r="V9350">
            <v>1</v>
          </cell>
          <cell r="W9350">
            <v>0.02</v>
          </cell>
          <cell r="X9350" t="str">
            <v>HYCITE QUITO</v>
          </cell>
          <cell r="Y9350" t="str">
            <v>FLEX NET CALLE 28 DE JUNIO S/N Y GARCIA MORENO ENTRADA LLANO GRANDE</v>
          </cell>
          <cell r="Z9350" t="str">
            <v>1701_QUITO</v>
          </cell>
          <cell r="AA9350" t="str">
            <v/>
          </cell>
          <cell r="AB9350">
            <v>21757</v>
          </cell>
          <cell r="AC9350">
            <v>44897</v>
          </cell>
          <cell r="AD9350" t="str">
            <v>TRAMACO EXPRESS</v>
          </cell>
          <cell r="AE9350" t="str">
            <v>GENERICO TMC</v>
          </cell>
          <cell r="AF9350">
            <v>2</v>
          </cell>
          <cell r="AG9350" t="str">
            <v>PEDIDO_ENTREGADO</v>
          </cell>
          <cell r="AH9350">
            <v>44910</v>
          </cell>
          <cell r="AJ9350" t="str">
            <v>GUIA ENTREGADA -. JOHNNY VERGARA - 0501823348</v>
          </cell>
          <cell r="AK9350">
            <v>470798</v>
          </cell>
        </row>
        <row r="9351">
          <cell r="B9351">
            <v>470800</v>
          </cell>
          <cell r="C9351" t="str">
            <v>98635214_A</v>
          </cell>
          <cell r="D9351" t="str">
            <v>HYCITE</v>
          </cell>
          <cell r="E9351" t="str">
            <v>DESPACHO</v>
          </cell>
          <cell r="F9351" t="str">
            <v>NORMAL</v>
          </cell>
          <cell r="G9351" t="str">
            <v>031002004060800</v>
          </cell>
          <cell r="H9351">
            <v>44894</v>
          </cell>
          <cell r="I9351" t="str">
            <v>ENTREGADO</v>
          </cell>
          <cell r="J9351">
            <v>44907</v>
          </cell>
          <cell r="K9351" t="str">
            <v>LEANDRA CORREA</v>
          </cell>
          <cell r="L9351" t="str">
            <v>HERNANDO DE BARVANA CORDILLERA DE NAMBIJA DIAGONAL AL PARQU ZAMORA CUMBARATZA CUMBARATZA 190151 ZAMORA-CHINCHIPE</v>
          </cell>
          <cell r="N9351" t="str">
            <v>0986572464</v>
          </cell>
          <cell r="O9351" t="str">
            <v>0986572464</v>
          </cell>
          <cell r="P9351" t="str">
            <v>190403</v>
          </cell>
          <cell r="Q9351" t="str">
            <v>YANTZAZA</v>
          </cell>
          <cell r="R9351" t="str">
            <v>ZAMORA CHINCHIPE</v>
          </cell>
          <cell r="S9351" t="str">
            <v>LOS ENCUENTROS</v>
          </cell>
          <cell r="T9351" t="str">
            <v>TRAMACO</v>
          </cell>
          <cell r="U9351" t="str">
            <v>FLEXNETUIO_PROVINCIA</v>
          </cell>
          <cell r="V9351">
            <v>1</v>
          </cell>
          <cell r="W9351">
            <v>1.1000000000000001</v>
          </cell>
          <cell r="X9351" t="str">
            <v>HYCITE QUITO</v>
          </cell>
          <cell r="Y9351" t="str">
            <v>FLEX NET CALLE 28 DE JUNIO S/N Y GARCIA MORENO ENTRADA LLANO GRANDE</v>
          </cell>
          <cell r="Z9351" t="str">
            <v>1701_QUITO</v>
          </cell>
          <cell r="AA9351" t="str">
            <v/>
          </cell>
          <cell r="AB9351">
            <v>21757</v>
          </cell>
          <cell r="AC9351">
            <v>44897</v>
          </cell>
          <cell r="AD9351" t="str">
            <v>TRAMACO EXPRESS</v>
          </cell>
          <cell r="AE9351" t="str">
            <v>GENERICO TMC</v>
          </cell>
          <cell r="AF9351">
            <v>1</v>
          </cell>
          <cell r="AG9351" t="str">
            <v>PEDIDO_ENTREGADO</v>
          </cell>
          <cell r="AH9351">
            <v>44907</v>
          </cell>
          <cell r="AJ9351" t="str">
            <v>GUIA ENTREGADA -. LEANDRA CORREA - 1900622976</v>
          </cell>
          <cell r="AK9351">
            <v>470800</v>
          </cell>
        </row>
        <row r="9352">
          <cell r="B9352">
            <v>470750</v>
          </cell>
          <cell r="C9352" t="str">
            <v>WTEC32211290001</v>
          </cell>
          <cell r="D9352" t="str">
            <v>HUAWEI</v>
          </cell>
          <cell r="E9352" t="str">
            <v>DESPACHO</v>
          </cell>
          <cell r="F9352" t="str">
            <v>NORMAL</v>
          </cell>
          <cell r="G9352" t="str">
            <v>TF86601</v>
          </cell>
          <cell r="H9352">
            <v>44894</v>
          </cell>
          <cell r="I9352" t="str">
            <v>HABILITADO_RUTEO</v>
          </cell>
          <cell r="J9352">
            <v>44895</v>
          </cell>
          <cell r="K9352" t="str">
            <v>FLEXNET QUITO</v>
          </cell>
          <cell r="L9352" t="str">
            <v>COMPLEJO SAN JORGE. 28 DE JUNIO Y GARCIA MORENO - ENTRADA A LLANO GRANDE.</v>
          </cell>
          <cell r="M9352" t="str">
            <v>SANTIAGO GUAÑUNA - RUC: 1791890663001</v>
          </cell>
          <cell r="N9352" t="str">
            <v>0987213306</v>
          </cell>
          <cell r="P9352" t="str">
            <v>170209</v>
          </cell>
          <cell r="Q9352" t="str">
            <v>QUITO</v>
          </cell>
          <cell r="R9352" t="str">
            <v>PICHINCHA</v>
          </cell>
          <cell r="S9352" t="str">
            <v>LLANO CHICO</v>
          </cell>
          <cell r="T9352" t="str">
            <v>CARGO UNION</v>
          </cell>
          <cell r="U9352" t="str">
            <v>FLEXNETUIO_LOCAL</v>
          </cell>
          <cell r="V9352">
            <v>1</v>
          </cell>
          <cell r="W9352">
            <v>121.08</v>
          </cell>
          <cell r="X9352" t="str">
            <v>FLEXNET GUAYAQUIL</v>
          </cell>
          <cell r="Y9352" t="str">
            <v>FERNANDO GUTIERREZ HILL KM 8 1/2 VIA DAULE COOP. JUAN MONTALVO / FRENTE A PEPSI COLA</v>
          </cell>
          <cell r="Z9352" t="str">
            <v>0901_GUAYAQUIL</v>
          </cell>
          <cell r="AA9352" t="str">
            <v/>
          </cell>
          <cell r="AB9352">
            <v>21679</v>
          </cell>
          <cell r="AC9352">
            <v>44894</v>
          </cell>
          <cell r="AD9352" t="str">
            <v>CARGO UNION</v>
          </cell>
          <cell r="AE9352" t="str">
            <v>PBC4292</v>
          </cell>
          <cell r="AF9352">
            <v>0</v>
          </cell>
          <cell r="AG9352" t="str">
            <v>HABILITADO_RUTEO</v>
          </cell>
          <cell r="AH9352">
            <v>44895</v>
          </cell>
          <cell r="AJ9352" t="str">
            <v/>
          </cell>
          <cell r="AK9352">
            <v>470750</v>
          </cell>
        </row>
        <row r="9353">
          <cell r="B9353">
            <v>470748</v>
          </cell>
          <cell r="C9353" t="str">
            <v>18557875</v>
          </cell>
          <cell r="D9353" t="str">
            <v>SPARE</v>
          </cell>
          <cell r="E9353" t="str">
            <v>DESPACHO</v>
          </cell>
          <cell r="F9353" t="str">
            <v>NORMAL</v>
          </cell>
          <cell r="G9353" t="str">
            <v>TF86587</v>
          </cell>
          <cell r="H9353">
            <v>44894</v>
          </cell>
          <cell r="I9353" t="str">
            <v>HABILITADO_RUTEO</v>
          </cell>
          <cell r="J9353">
            <v>44895</v>
          </cell>
          <cell r="K9353" t="str">
            <v>FLEXNET QUITO</v>
          </cell>
          <cell r="L9353" t="str">
            <v>COMPLEJO SAN JORGE. 28 DE JUNIO Y GARCIA MORENO - ENTRADA A LLANO GRANDE.</v>
          </cell>
          <cell r="M9353" t="str">
            <v>PATRICIO  PONCE - RUC: 1791890663001</v>
          </cell>
          <cell r="N9353" t="str">
            <v>0987602087</v>
          </cell>
          <cell r="P9353" t="str">
            <v>170208</v>
          </cell>
          <cell r="Q9353" t="str">
            <v>QUITO</v>
          </cell>
          <cell r="R9353" t="str">
            <v>PICHINCHA</v>
          </cell>
          <cell r="S9353" t="str">
            <v>CALDERON (CARAPUNGO)</v>
          </cell>
          <cell r="T9353" t="str">
            <v>CARGO UNION</v>
          </cell>
          <cell r="U9353" t="str">
            <v>FLEXNETGYE_UIO</v>
          </cell>
          <cell r="V9353">
            <v>2</v>
          </cell>
          <cell r="W9353">
            <v>3.1</v>
          </cell>
          <cell r="X9353" t="str">
            <v>FLEXNET GUAYAQUIL</v>
          </cell>
          <cell r="Y9353" t="str">
            <v>FERNANDO GUTIERREZ HILL KM 8 1/2 VIA DAULE COOP. JUAN MONTALVO / FRENTE A PEPSI COLA</v>
          </cell>
          <cell r="Z9353" t="str">
            <v>0901_GUAYAQUIL</v>
          </cell>
          <cell r="AA9353" t="str">
            <v/>
          </cell>
          <cell r="AB9353">
            <v>21679</v>
          </cell>
          <cell r="AC9353">
            <v>44894</v>
          </cell>
          <cell r="AD9353" t="str">
            <v>CARGO UNION</v>
          </cell>
          <cell r="AE9353" t="str">
            <v>PBC4292</v>
          </cell>
          <cell r="AF9353">
            <v>0</v>
          </cell>
          <cell r="AG9353" t="str">
            <v>HABILITADO_RUTEO</v>
          </cell>
          <cell r="AH9353">
            <v>44895</v>
          </cell>
          <cell r="AJ9353" t="str">
            <v/>
          </cell>
          <cell r="AK9353">
            <v>470748</v>
          </cell>
        </row>
        <row r="9354">
          <cell r="B9354">
            <v>470742</v>
          </cell>
          <cell r="C9354" t="str">
            <v>SG_2022_2083</v>
          </cell>
          <cell r="D9354" t="str">
            <v>SG</v>
          </cell>
          <cell r="E9354" t="str">
            <v>DESPACHO</v>
          </cell>
          <cell r="F9354" t="str">
            <v>NORMAL</v>
          </cell>
          <cell r="H9354">
            <v>44894</v>
          </cell>
          <cell r="I9354" t="str">
            <v>EN_PROCESO</v>
          </cell>
          <cell r="J9354">
            <v>44894</v>
          </cell>
          <cell r="K9354" t="str">
            <v>IMPORTADORA IMMAKA GYE</v>
          </cell>
          <cell r="L9354" t="str">
            <v>KM 11,5 VÍA A DAULE. INGRESANDO POR INMACONSA, CALLE A, ENTRE CEDROS Y TECAS, BODEGA 5 Y 6(IMACONSA CALIFORNIA).</v>
          </cell>
          <cell r="P9354" t="str">
            <v>GUAYAQUIL</v>
          </cell>
          <cell r="Q9354" t="str">
            <v>GUAYAQUIL</v>
          </cell>
          <cell r="R9354" t="str">
            <v>GUAYAS</v>
          </cell>
          <cell r="U9354" t="str">
            <v>FLEXNETGYE_LOCAL</v>
          </cell>
          <cell r="V9354">
            <v>25</v>
          </cell>
          <cell r="W9354">
            <v>142.9</v>
          </cell>
          <cell r="X9354" t="str">
            <v>FLEXNET - GYE</v>
          </cell>
          <cell r="Y9354" t="str">
            <v>FERNANDO GUTIERREZ HILL KM 8 1/2 VIA DAULE</v>
          </cell>
          <cell r="Z9354" t="str">
            <v>0901_GUAYAQUIL</v>
          </cell>
          <cell r="AA9354" t="str">
            <v/>
          </cell>
          <cell r="AF9354">
            <v>0</v>
          </cell>
          <cell r="AG9354" t="str">
            <v>PEDIDO_EN_PROCESO</v>
          </cell>
          <cell r="AH9354">
            <v>44894</v>
          </cell>
          <cell r="AK9354">
            <v>470742</v>
          </cell>
        </row>
        <row r="9355">
          <cell r="B9355">
            <v>470720</v>
          </cell>
          <cell r="C9355" t="str">
            <v>20002989355857</v>
          </cell>
          <cell r="D9355" t="str">
            <v>BRELDYNG</v>
          </cell>
          <cell r="E9355" t="str">
            <v>DESPACHO</v>
          </cell>
          <cell r="F9355" t="str">
            <v>NORMAL</v>
          </cell>
          <cell r="G9355" t="str">
            <v>031002004060192</v>
          </cell>
          <cell r="H9355">
            <v>44894</v>
          </cell>
          <cell r="I9355" t="str">
            <v>ENTREGADO</v>
          </cell>
          <cell r="J9355">
            <v>44907</v>
          </cell>
          <cell r="K9355" t="str">
            <v>JAHAIRA LICETH VELEZ REYES</v>
          </cell>
          <cell r="L9355" t="str">
            <v>MANABI / MANTA / TARQUI / AV INTERBARRIAL / SN / CALLE 3 / CDL NUEVA ESPERANZA CASA DE 2 PLANTAS BEIGE FRENTE A LA LUBRICADORA EL CHINO A UNA CUADRA DE LA CASA COMUNAL DE NUEVA ESPERANZA</v>
          </cell>
          <cell r="M9355" t="str">
            <v>1310557168</v>
          </cell>
          <cell r="N9355" t="str">
            <v>989746758</v>
          </cell>
          <cell r="P9355" t="str">
            <v>MANTA</v>
          </cell>
          <cell r="Q9355" t="str">
            <v>MANTA</v>
          </cell>
          <cell r="R9355" t="str">
            <v>MANABI</v>
          </cell>
          <cell r="T9355" t="str">
            <v>TRAMACO</v>
          </cell>
          <cell r="U9355" t="str">
            <v>FLEXNETGYE_PROVINCIA</v>
          </cell>
          <cell r="V9355">
            <v>1</v>
          </cell>
          <cell r="W9355">
            <v>3</v>
          </cell>
          <cell r="X9355" t="str">
            <v>FLEXNET</v>
          </cell>
          <cell r="Y9355" t="str">
            <v>FLEX NET GYE KM 8.5 VIA DAULE</v>
          </cell>
          <cell r="Z9355" t="str">
            <v>1701_QUITO</v>
          </cell>
          <cell r="AA9355" t="str">
            <v/>
          </cell>
          <cell r="AB9355">
            <v>21689</v>
          </cell>
          <cell r="AC9355">
            <v>44894</v>
          </cell>
          <cell r="AD9355" t="str">
            <v>TRAMACO EXPRESS</v>
          </cell>
          <cell r="AE9355" t="str">
            <v>GENERICO</v>
          </cell>
          <cell r="AF9355">
            <v>2</v>
          </cell>
          <cell r="AG9355" t="str">
            <v>PEDIDO_ENTREGADO</v>
          </cell>
          <cell r="AH9355">
            <v>44907</v>
          </cell>
          <cell r="AJ9355" t="str">
            <v>GUIA ENTREGADA -. JAHAIRA LICETH VELEZ REYES - 1310557168</v>
          </cell>
          <cell r="AK9355">
            <v>470720</v>
          </cell>
        </row>
        <row r="9356">
          <cell r="B9356">
            <v>470708</v>
          </cell>
          <cell r="C9356" t="str">
            <v>SG_22_1717</v>
          </cell>
          <cell r="D9356" t="str">
            <v>SG</v>
          </cell>
          <cell r="E9356" t="str">
            <v>DESPACHO</v>
          </cell>
          <cell r="F9356" t="str">
            <v>NORMAL</v>
          </cell>
          <cell r="H9356">
            <v>44894</v>
          </cell>
          <cell r="I9356" t="str">
            <v>EN_PROCESO</v>
          </cell>
          <cell r="J9356">
            <v>44894</v>
          </cell>
          <cell r="K9356" t="str">
            <v>TUPIZA HERNANDEZ OSCAR VINICIO</v>
          </cell>
          <cell r="L9356" t="str">
            <v>LLANO GRANDE, CALLE 28 DE JUNIO # OE10-237 Y GARCÍA MORENO, FRENTE A FABRICA ENGOMA LOCAL GVIDEAS</v>
          </cell>
          <cell r="P9356" t="str">
            <v>170208</v>
          </cell>
          <cell r="Q9356" t="str">
            <v>QUITO</v>
          </cell>
          <cell r="R9356" t="str">
            <v>PICHINCHA</v>
          </cell>
          <cell r="S9356" t="str">
            <v>CALDERON (CARAPUNGO)</v>
          </cell>
          <cell r="U9356" t="str">
            <v>FLEXNETUIO_LOCAL</v>
          </cell>
          <cell r="V9356">
            <v>1</v>
          </cell>
          <cell r="W9356">
            <v>8</v>
          </cell>
          <cell r="X9356" t="str">
            <v>FLEXNET UIO</v>
          </cell>
          <cell r="Y9356" t="str">
            <v>PANAMERICANA NORTE KM 12 1/2  LLANO GRANDE</v>
          </cell>
          <cell r="Z9356" t="str">
            <v>1701_QUITO</v>
          </cell>
          <cell r="AA9356" t="str">
            <v/>
          </cell>
          <cell r="AF9356">
            <v>0</v>
          </cell>
          <cell r="AG9356" t="str">
            <v>PEDIDO_EN_PROCESO</v>
          </cell>
          <cell r="AH9356">
            <v>44894</v>
          </cell>
          <cell r="AK9356">
            <v>470708</v>
          </cell>
        </row>
        <row r="9357">
          <cell r="B9357">
            <v>470696</v>
          </cell>
          <cell r="C9357" t="str">
            <v>RE_CHE_22_001</v>
          </cell>
          <cell r="D9357" t="str">
            <v>CHEMIE</v>
          </cell>
          <cell r="E9357" t="str">
            <v>RETIRO</v>
          </cell>
          <cell r="F9357" t="str">
            <v>NORMAL</v>
          </cell>
          <cell r="G9357" t="str">
            <v>FT73639</v>
          </cell>
          <cell r="H9357">
            <v>44894</v>
          </cell>
          <cell r="I9357" t="str">
            <v>RECIBIDO_DISTRIBUCION</v>
          </cell>
          <cell r="J9357">
            <v>44901</v>
          </cell>
          <cell r="K9357" t="str">
            <v>FLEXNET GYE</v>
          </cell>
          <cell r="L9357" t="str">
            <v>KM 8 1/2 VIA DAULE</v>
          </cell>
          <cell r="P9357" t="str">
            <v>GUAYAQUIL</v>
          </cell>
          <cell r="Q9357" t="str">
            <v>GUAYAQUIL</v>
          </cell>
          <cell r="R9357" t="str">
            <v>GUAYAS</v>
          </cell>
          <cell r="T9357" t="str">
            <v>TRANSPORTES ROCHINA</v>
          </cell>
          <cell r="U9357" t="str">
            <v>FLEXNETGYE_LOCAL</v>
          </cell>
          <cell r="V9357">
            <v>6</v>
          </cell>
          <cell r="W9357">
            <v>1</v>
          </cell>
          <cell r="X9357" t="str">
            <v>BODEGA CHEMEIECUADOR</v>
          </cell>
          <cell r="Y9357" t="str">
            <v>VIA DURAN TAMBO KM 4.5 CC PLAZA SAI BABA PASILLO #3 BODEGA #9</v>
          </cell>
          <cell r="Z9357" t="str">
            <v>0907_DURAN</v>
          </cell>
          <cell r="AA9357" t="str">
            <v/>
          </cell>
          <cell r="AB9357">
            <v>21698</v>
          </cell>
          <cell r="AC9357">
            <v>44894</v>
          </cell>
          <cell r="AD9357" t="str">
            <v>TRANSPORTES ROCHINA</v>
          </cell>
          <cell r="AE9357" t="str">
            <v>GTC7390</v>
          </cell>
          <cell r="AF9357">
            <v>0</v>
          </cell>
          <cell r="AG9357" t="str">
            <v>PEDIDO_RECIBIDO_DISTRIBUCION</v>
          </cell>
          <cell r="AH9357">
            <v>44894</v>
          </cell>
          <cell r="AJ9357" t="str">
            <v/>
          </cell>
          <cell r="AK9357">
            <v>470696</v>
          </cell>
        </row>
        <row r="9358">
          <cell r="B9358">
            <v>470607</v>
          </cell>
          <cell r="C9358" t="str">
            <v>98638681</v>
          </cell>
          <cell r="D9358" t="str">
            <v>HYCITE</v>
          </cell>
          <cell r="E9358" t="str">
            <v>DESPACHO</v>
          </cell>
          <cell r="F9358" t="str">
            <v>NORMAL</v>
          </cell>
          <cell r="G9358" t="str">
            <v>031002004059371</v>
          </cell>
          <cell r="H9358">
            <v>44894</v>
          </cell>
          <cell r="I9358" t="str">
            <v>ENTREGADO</v>
          </cell>
          <cell r="J9358">
            <v>44907</v>
          </cell>
          <cell r="K9358" t="str">
            <v>GALO V MARCALLA</v>
          </cell>
          <cell r="L9358" t="str">
            <v>COFANES S/N Y 12 DE FEBRERO   NUEVA LOJA 210201 SUCUMBIOS</v>
          </cell>
          <cell r="M9358" t="str">
            <v/>
          </cell>
          <cell r="N9358" t="str">
            <v>0959474555</v>
          </cell>
          <cell r="O9358" t="str">
            <v>0959474555</v>
          </cell>
          <cell r="P9358" t="str">
            <v>210201</v>
          </cell>
          <cell r="Q9358" t="str">
            <v>LAGO AGRIO</v>
          </cell>
          <cell r="R9358" t="str">
            <v>SUCUMBIOS</v>
          </cell>
          <cell r="S9358" t="str">
            <v>NUEVA LOJA - DIEZ DE AGOSTO</v>
          </cell>
          <cell r="T9358" t="str">
            <v>TRAMACO</v>
          </cell>
          <cell r="U9358" t="str">
            <v>FLEXNETUIO_PROVINCIA</v>
          </cell>
          <cell r="V9358">
            <v>1</v>
          </cell>
          <cell r="W9358">
            <v>2.9</v>
          </cell>
          <cell r="X9358" t="str">
            <v>HYCITE QUITO</v>
          </cell>
          <cell r="Y9358" t="str">
            <v>FLEX NET CALLE 28 DE JUNIO S/N Y GARCIA MORENO ENTRADA LLANO GRANDE</v>
          </cell>
          <cell r="Z9358" t="str">
            <v>1701_QUITO</v>
          </cell>
          <cell r="AA9358" t="str">
            <v/>
          </cell>
          <cell r="AB9358">
            <v>21672</v>
          </cell>
          <cell r="AC9358">
            <v>44895</v>
          </cell>
          <cell r="AD9358" t="str">
            <v>TRAMACO EXPRESS</v>
          </cell>
          <cell r="AE9358" t="str">
            <v>GENERICO TMC</v>
          </cell>
          <cell r="AF9358">
            <v>1</v>
          </cell>
          <cell r="AG9358" t="str">
            <v>PEDIDO_ENTREGADO</v>
          </cell>
          <cell r="AH9358">
            <v>44907</v>
          </cell>
          <cell r="AJ9358" t="str">
            <v>GUIA ENTREGADA -galo marcalla - 0504062415</v>
          </cell>
          <cell r="AK9358">
            <v>470607</v>
          </cell>
        </row>
        <row r="9359">
          <cell r="B9359">
            <v>470545</v>
          </cell>
          <cell r="C9359" t="str">
            <v>413977021</v>
          </cell>
          <cell r="D9359" t="str">
            <v>FLEXTUENTI</v>
          </cell>
          <cell r="E9359" t="str">
            <v>DESPACHO</v>
          </cell>
          <cell r="F9359" t="str">
            <v>NORMAL</v>
          </cell>
          <cell r="G9359" t="str">
            <v>031080413977021</v>
          </cell>
          <cell r="H9359">
            <v>44894</v>
          </cell>
          <cell r="I9359" t="str">
            <v>ENTREGADO</v>
          </cell>
          <cell r="J9359">
            <v>44910</v>
          </cell>
          <cell r="K9359" t="str">
            <v>Ramon Aguilar</v>
          </cell>
          <cell r="L9359" t="str">
            <v>SAN LORENZO DE JIPIJAPA   COTOPAXI SN MACARA</v>
          </cell>
          <cell r="M9359" t="str">
            <v>1309128096</v>
          </cell>
          <cell r="N9359" t="str">
            <v>0989581097/0998585331</v>
          </cell>
          <cell r="O9359" t="str">
            <v/>
          </cell>
          <cell r="P9359" t="str">
            <v>JIPIJAPA</v>
          </cell>
          <cell r="Q9359" t="str">
            <v>JIPIJAPA</v>
          </cell>
          <cell r="R9359" t="str">
            <v>MANABI</v>
          </cell>
          <cell r="T9359" t="str">
            <v>TRAMACO</v>
          </cell>
          <cell r="U9359" t="str">
            <v>FLEXNETUIO_PROVINCIA</v>
          </cell>
          <cell r="V9359">
            <v>1</v>
          </cell>
          <cell r="W9359">
            <v>1</v>
          </cell>
          <cell r="X9359" t="str">
            <v>FLEXNET ECUADOR - FLEXTUENTI</v>
          </cell>
          <cell r="Y9359" t="str">
            <v>CALLE 28 DE JUNIO S/N Y GARCIA MORENO ENTRADA LLANO GRANDE</v>
          </cell>
          <cell r="Z9359" t="str">
            <v>1701_QUITO</v>
          </cell>
          <cell r="AA9359" t="str">
            <v>HALFSIM TUENTI PREPAGO PORTABILIDAD: 1 und SECTOR MACARA CASA 2 PISOS BEIGE ESQUINERA PB TIENDA JC</v>
          </cell>
          <cell r="AB9359">
            <v>21678</v>
          </cell>
          <cell r="AC9359">
            <v>44895</v>
          </cell>
          <cell r="AD9359" t="str">
            <v>TRAMACO EXPRESS</v>
          </cell>
          <cell r="AE9359" t="str">
            <v>GENERICO TMC</v>
          </cell>
          <cell r="AF9359">
            <v>1</v>
          </cell>
          <cell r="AG9359" t="str">
            <v>PEDIDO_ENTREGADO</v>
          </cell>
          <cell r="AH9359">
            <v>44907</v>
          </cell>
          <cell r="AJ9359" t="str">
            <v>ENTREGA REALIZADA | FECHA:12-12-2022 | HORA: 14:05</v>
          </cell>
          <cell r="AK9359">
            <v>470545</v>
          </cell>
        </row>
        <row r="9360">
          <cell r="B9360">
            <v>470450</v>
          </cell>
          <cell r="C9360" t="str">
            <v>CANCELAR-REGISTRO</v>
          </cell>
          <cell r="D9360" t="str">
            <v>SG</v>
          </cell>
          <cell r="E9360" t="str">
            <v>DESPACHO</v>
          </cell>
          <cell r="F9360" t="str">
            <v>NORMAL</v>
          </cell>
          <cell r="H9360">
            <v>44894</v>
          </cell>
          <cell r="I9360" t="str">
            <v>EN_PROCESO</v>
          </cell>
          <cell r="J9360">
            <v>44894</v>
          </cell>
          <cell r="K9360" t="str">
            <v>FLEXNET UIO</v>
          </cell>
          <cell r="L9360" t="str">
            <v>FLEXNET UIO</v>
          </cell>
          <cell r="P9360" t="str">
            <v>170208</v>
          </cell>
          <cell r="Q9360" t="str">
            <v>QUITO</v>
          </cell>
          <cell r="R9360" t="str">
            <v>PICHINCHA</v>
          </cell>
          <cell r="S9360" t="str">
            <v>CALDERON (CARAPUNGO)</v>
          </cell>
          <cell r="U9360" t="str">
            <v>FLEXNETUIO_LOCAL</v>
          </cell>
          <cell r="V9360">
            <v>1</v>
          </cell>
          <cell r="W9360">
            <v>22.5</v>
          </cell>
          <cell r="X9360" t="str">
            <v>FLEXNET UIO</v>
          </cell>
          <cell r="Y9360" t="str">
            <v>PANAMERICANA NORTE KM 12 1/2  LLANO GRANDE</v>
          </cell>
          <cell r="Z9360" t="str">
            <v>1701_QUITO</v>
          </cell>
          <cell r="AA9360" t="str">
            <v/>
          </cell>
          <cell r="AF9360">
            <v>0</v>
          </cell>
          <cell r="AG9360" t="str">
            <v>PEDIDO_EN_PROCESO</v>
          </cell>
          <cell r="AH9360">
            <v>44894</v>
          </cell>
          <cell r="AK9360">
            <v>470450</v>
          </cell>
        </row>
        <row r="9361">
          <cell r="B9361">
            <v>470352</v>
          </cell>
          <cell r="C9361" t="str">
            <v>SG_22_1708</v>
          </cell>
          <cell r="D9361" t="str">
            <v>SG</v>
          </cell>
          <cell r="E9361" t="str">
            <v>DESPACHO</v>
          </cell>
          <cell r="F9361" t="str">
            <v>NORMAL</v>
          </cell>
          <cell r="G9361" t="str">
            <v>FT75058</v>
          </cell>
          <cell r="H9361">
            <v>44894</v>
          </cell>
          <cell r="I9361" t="str">
            <v>ENTREGADO</v>
          </cell>
          <cell r="J9361">
            <v>44908</v>
          </cell>
          <cell r="K9361" t="str">
            <v>MEGAPRODUCTOS S.A. - GYE</v>
          </cell>
          <cell r="L9361" t="str">
            <v>KM 7.5 VÍA A DAULE, CDLA. SANTA CECILIA CALLE 12AVA #501 ENTRE CALLE 3ERA Y 4TA</v>
          </cell>
          <cell r="P9361" t="str">
            <v>090602</v>
          </cell>
          <cell r="Q9361" t="str">
            <v>GUAYAQUIL</v>
          </cell>
          <cell r="R9361" t="str">
            <v>GUAYAS</v>
          </cell>
          <cell r="S9361" t="str">
            <v>GUAYAQUIL</v>
          </cell>
          <cell r="T9361" t="str">
            <v>FLEXTRANS GYE</v>
          </cell>
          <cell r="U9361" t="str">
            <v>FLEXNETUIO_GYE</v>
          </cell>
          <cell r="V9361">
            <v>1</v>
          </cell>
          <cell r="W9361">
            <v>8</v>
          </cell>
          <cell r="X9361" t="str">
            <v>FLEXNET UIO</v>
          </cell>
          <cell r="Y9361" t="str">
            <v>PANAMERICANA NORTE KM 12 1/2  LLANO GRANDE</v>
          </cell>
          <cell r="Z9361" t="str">
            <v>1701_QUITO</v>
          </cell>
          <cell r="AA9361" t="str">
            <v/>
          </cell>
          <cell r="AB9361">
            <v>22022</v>
          </cell>
          <cell r="AC9361">
            <v>44908</v>
          </cell>
          <cell r="AD9361" t="str">
            <v>ITSACOURIER S.A.S</v>
          </cell>
          <cell r="AE9361" t="str">
            <v>PDV8667</v>
          </cell>
          <cell r="AF9361">
            <v>0</v>
          </cell>
          <cell r="AG9361" t="str">
            <v>PEDIDO_ENTREGADO</v>
          </cell>
          <cell r="AH9361">
            <v>44908</v>
          </cell>
          <cell r="AK9361">
            <v>470352</v>
          </cell>
        </row>
        <row r="9362">
          <cell r="B9362">
            <v>470348</v>
          </cell>
          <cell r="C9362" t="str">
            <v>SG_22_1698</v>
          </cell>
          <cell r="D9362" t="str">
            <v>SG</v>
          </cell>
          <cell r="E9362" t="str">
            <v>DESPACHO</v>
          </cell>
          <cell r="F9362" t="str">
            <v>NORMAL</v>
          </cell>
          <cell r="H9362">
            <v>44894</v>
          </cell>
          <cell r="I9362" t="str">
            <v>EN_PROCESO</v>
          </cell>
          <cell r="J9362">
            <v>44894</v>
          </cell>
          <cell r="K9362" t="str">
            <v>DEMACO AMBATO</v>
          </cell>
          <cell r="L9362" t="str">
            <v>PANAMERICANA NORTE S/N / AV. INDOAMERICA  PILLAR KM 5</v>
          </cell>
          <cell r="P9362" t="str">
            <v>180101</v>
          </cell>
          <cell r="Q9362" t="str">
            <v>AMBATO</v>
          </cell>
          <cell r="R9362" t="str">
            <v>TUNGURAHUA</v>
          </cell>
          <cell r="S9362" t="str">
            <v>AMBATO</v>
          </cell>
          <cell r="U9362" t="str">
            <v>FLEXNETUIO_PROVINCIA</v>
          </cell>
          <cell r="V9362">
            <v>1</v>
          </cell>
          <cell r="W9362">
            <v>22</v>
          </cell>
          <cell r="X9362" t="str">
            <v>FLEXNET UIO</v>
          </cell>
          <cell r="Y9362" t="str">
            <v>PANAMERICANA NORTE KM 12 1/2  LLANO GRANDE</v>
          </cell>
          <cell r="Z9362" t="str">
            <v>1701_QUITO</v>
          </cell>
          <cell r="AA9362" t="str">
            <v/>
          </cell>
          <cell r="AF9362">
            <v>0</v>
          </cell>
          <cell r="AG9362" t="str">
            <v>PEDIDO_EN_PROCESO</v>
          </cell>
          <cell r="AH9362">
            <v>44894</v>
          </cell>
          <cell r="AK9362">
            <v>470348</v>
          </cell>
        </row>
        <row r="9363">
          <cell r="B9363">
            <v>470336</v>
          </cell>
          <cell r="C9363" t="str">
            <v>52634</v>
          </cell>
          <cell r="D9363" t="str">
            <v>DEGSO</v>
          </cell>
          <cell r="E9363" t="str">
            <v>DESPACHO</v>
          </cell>
          <cell r="F9363" t="str">
            <v>NORMAL</v>
          </cell>
          <cell r="G9363" t="str">
            <v>FT73659</v>
          </cell>
          <cell r="H9363">
            <v>44894</v>
          </cell>
          <cell r="I9363" t="str">
            <v>EN_PROCESO</v>
          </cell>
          <cell r="J9363">
            <v>44894</v>
          </cell>
          <cell r="K9363" t="str">
            <v>RAMIREZ ROSALES GABRIEL ALEJANDRO</v>
          </cell>
          <cell r="L9363" t="str">
            <v>DIRECCION: PASAJE S Y LOT 351 CALLE SAN VISANTE- AL FINAL DE LA CALLE ANGEL LUDENA. SENTIDO OCCIDENTAL. DETRAS DEL COLEGIO LUCIANO ANDRADE MARIN. CONTACTO GABRIEL RAMIREZ 0958989515-COBRAR:RETIRAR CHE</v>
          </cell>
          <cell r="M9363" t="str">
            <v>400732137001</v>
          </cell>
          <cell r="N9363" t="str">
            <v>99-832-0225</v>
          </cell>
          <cell r="O9363" t="str">
            <v>99-832-0225</v>
          </cell>
          <cell r="P9363" t="str">
            <v>170301</v>
          </cell>
          <cell r="Q9363" t="str">
            <v>QUITO</v>
          </cell>
          <cell r="R9363" t="str">
            <v>PICHINCHA</v>
          </cell>
          <cell r="S9363" t="str">
            <v>QUITO</v>
          </cell>
          <cell r="U9363" t="str">
            <v>FLEXNETUIO_LOCAL</v>
          </cell>
          <cell r="V9363">
            <v>1</v>
          </cell>
          <cell r="W9363">
            <v>6.9</v>
          </cell>
          <cell r="X9363" t="str">
            <v>FLEXNET</v>
          </cell>
          <cell r="Y9363" t="str">
            <v>FLEX NET CALLE 28 DE JUNIO S/N Y GARCIA MORENO ENTRADA LLANO GRANDE</v>
          </cell>
          <cell r="Z9363" t="str">
            <v>1701_QUITO</v>
          </cell>
          <cell r="AA9363" t="str">
            <v/>
          </cell>
          <cell r="AF9363">
            <v>0</v>
          </cell>
          <cell r="AG9363" t="str">
            <v>PEDIDO_EN_PROCESO</v>
          </cell>
          <cell r="AH9363">
            <v>44894</v>
          </cell>
          <cell r="AK9363">
            <v>470336</v>
          </cell>
        </row>
        <row r="9364">
          <cell r="B9364">
            <v>470342</v>
          </cell>
          <cell r="C9364" t="str">
            <v>9470</v>
          </cell>
          <cell r="D9364" t="str">
            <v>DEGSO</v>
          </cell>
          <cell r="E9364" t="str">
            <v>DESPACHO</v>
          </cell>
          <cell r="F9364" t="str">
            <v>NORMAL</v>
          </cell>
          <cell r="G9364" t="str">
            <v>#N/A</v>
          </cell>
          <cell r="H9364">
            <v>44894</v>
          </cell>
          <cell r="I9364" t="str">
            <v>EN_PROCESO</v>
          </cell>
          <cell r="J9364">
            <v>44894</v>
          </cell>
          <cell r="K9364" t="str">
            <v>ECUAQUIMICA ECUATORIANA DE PRODUCTOS QUIMICOS C.A.</v>
          </cell>
          <cell r="L9364" t="str">
            <v xml:space="preserve">DIRECCION: : TRAMACO - GUAYAQUIL - ECUAQUIMICA PLANTA PASCUALES UBICADA EN KM. 15 1/2 VIA A DAULE - ATENCION SHYARA BANCHON. </v>
          </cell>
          <cell r="M9364" t="str">
            <v>#N/A</v>
          </cell>
          <cell r="N9364" t="str">
            <v>99-832-0225</v>
          </cell>
          <cell r="O9364" t="str">
            <v>99-832-0225</v>
          </cell>
          <cell r="P9364" t="str">
            <v>090101</v>
          </cell>
          <cell r="Q9364" t="str">
            <v>GUAYAQUIL</v>
          </cell>
          <cell r="R9364" t="str">
            <v>GUAYAS</v>
          </cell>
          <cell r="S9364" t="str">
            <v>GUAYAQUIL</v>
          </cell>
          <cell r="U9364" t="str">
            <v>FLEXNETUIO_GYE</v>
          </cell>
          <cell r="V9364">
            <v>1</v>
          </cell>
          <cell r="W9364">
            <v>7.4</v>
          </cell>
          <cell r="X9364" t="str">
            <v>FLEXNET</v>
          </cell>
          <cell r="Y9364" t="str">
            <v>FLEX NET CALLE 28 DE JUNIO S/N Y GARCIA MORENO ENTRADA LLANO GRANDE</v>
          </cell>
          <cell r="Z9364" t="str">
            <v>1701_QUITO</v>
          </cell>
          <cell r="AA9364" t="str">
            <v/>
          </cell>
          <cell r="AF9364">
            <v>0</v>
          </cell>
          <cell r="AG9364" t="str">
            <v>PEDIDO_EN_PROCESO</v>
          </cell>
          <cell r="AH9364">
            <v>44894</v>
          </cell>
          <cell r="AK9364">
            <v>470342</v>
          </cell>
        </row>
        <row r="9365">
          <cell r="B9365">
            <v>470232</v>
          </cell>
          <cell r="C9365" t="str">
            <v>19935</v>
          </cell>
          <cell r="D9365" t="str">
            <v>CARESTINO</v>
          </cell>
          <cell r="E9365" t="str">
            <v>DESPACHO</v>
          </cell>
          <cell r="G9365" t="str">
            <v>031002004058590</v>
          </cell>
          <cell r="H9365">
            <v>44894</v>
          </cell>
          <cell r="I9365" t="str">
            <v>ENTREGADO</v>
          </cell>
          <cell r="J9365">
            <v>44914</v>
          </cell>
          <cell r="K9365" t="str">
            <v>HENRY ASTUDILLO</v>
          </cell>
          <cell r="L9365" t="str">
            <v>ORDONEZ LASSO Y GUAYACAN, EDIFICIO ASTUDILLO SN PISO/DPTO: 7A. ENTRE FRENTE AL BALCON QUITENO</v>
          </cell>
          <cell r="N9365" t="str">
            <v xml:space="preserve">593987500379	</v>
          </cell>
          <cell r="O9365" t="str">
            <v>593984886036</v>
          </cell>
          <cell r="P9365" t="str">
            <v>010101</v>
          </cell>
          <cell r="Q9365" t="str">
            <v>CUENCA</v>
          </cell>
          <cell r="R9365" t="str">
            <v>AZUAY</v>
          </cell>
          <cell r="S9365" t="str">
            <v>CUENCA</v>
          </cell>
          <cell r="T9365" t="str">
            <v>TRAMACO</v>
          </cell>
          <cell r="U9365" t="str">
            <v>FLEXNETGYE_PROVINCIA</v>
          </cell>
          <cell r="V9365">
            <v>2</v>
          </cell>
          <cell r="W9365">
            <v>18.5</v>
          </cell>
          <cell r="X9365" t="str">
            <v>FLEXNET ECUADOR - CAREST</v>
          </cell>
          <cell r="Y9365" t="str">
            <v>FERNANDO GUTIERREZ HILL VIA A DAULE KM 8 1/2 ENTRADA A COOPERATIVA JUAN MONTALVO</v>
          </cell>
          <cell r="Z9365" t="str">
            <v>0901_GUAYAQUIL</v>
          </cell>
          <cell r="AA9365" t="str">
            <v/>
          </cell>
          <cell r="AB9365">
            <v>21689</v>
          </cell>
          <cell r="AC9365">
            <v>44894</v>
          </cell>
          <cell r="AD9365" t="str">
            <v>TRAMACO EXPRESS</v>
          </cell>
          <cell r="AE9365" t="str">
            <v>GENERICO</v>
          </cell>
          <cell r="AF9365">
            <v>2</v>
          </cell>
          <cell r="AG9365" t="str">
            <v>PEDIDO_ENTREGADO</v>
          </cell>
          <cell r="AH9365">
            <v>44914</v>
          </cell>
          <cell r="AJ9365" t="str">
            <v>GUIA ENTREGADA -Carlos vivar - 01</v>
          </cell>
          <cell r="AK9365">
            <v>470232</v>
          </cell>
        </row>
        <row r="9366">
          <cell r="B9366">
            <v>470059</v>
          </cell>
          <cell r="C9366" t="str">
            <v>98662528</v>
          </cell>
          <cell r="D9366" t="str">
            <v>HYCITE</v>
          </cell>
          <cell r="E9366" t="str">
            <v>DESPACHO</v>
          </cell>
          <cell r="F9366" t="str">
            <v>NORMAL</v>
          </cell>
          <cell r="G9366" t="str">
            <v>031002004057984/500001000078782/031002004114531</v>
          </cell>
          <cell r="H9366">
            <v>44894</v>
          </cell>
          <cell r="I9366" t="str">
            <v>ENTREGADO</v>
          </cell>
          <cell r="J9366">
            <v>44915</v>
          </cell>
          <cell r="K9366" t="str">
            <v xml:space="preserve"> ROBERTO MORA &amp; JONATHAN ESPIN</v>
          </cell>
          <cell r="L9366" t="str">
            <v xml:space="preserve"> AV DE LA REPUBLICA Y TERESA DE CEPEDA</v>
          </cell>
          <cell r="N9366" t="str">
            <v>0995788039</v>
          </cell>
          <cell r="O9366" t="str">
            <v>00991258787</v>
          </cell>
          <cell r="P9366" t="str">
            <v>QUITO</v>
          </cell>
          <cell r="Q9366" t="str">
            <v>QUITO</v>
          </cell>
          <cell r="R9366" t="str">
            <v>PICHINCHA</v>
          </cell>
          <cell r="T9366" t="str">
            <v>TRAMACO</v>
          </cell>
          <cell r="U9366" t="str">
            <v>FLEXNETUIO_PROVINCIA</v>
          </cell>
          <cell r="V9366">
            <v>1</v>
          </cell>
          <cell r="W9366">
            <v>13.6</v>
          </cell>
          <cell r="X9366" t="str">
            <v>HYCITE QUITO</v>
          </cell>
          <cell r="Y9366" t="str">
            <v>FLEX NET CALLE 28 DE JUNIO S/N Y GARCIA MORENO ENTRADA LLANO GRANDE</v>
          </cell>
          <cell r="Z9366" t="str">
            <v>1701_QUITO</v>
          </cell>
          <cell r="AA9366" t="str">
            <v/>
          </cell>
          <cell r="AB9366">
            <v>21672</v>
          </cell>
          <cell r="AC9366">
            <v>44895</v>
          </cell>
          <cell r="AD9366" t="str">
            <v>TRAMACO EXPRESS</v>
          </cell>
          <cell r="AE9366" t="str">
            <v>GENERICO TMC</v>
          </cell>
          <cell r="AF9366">
            <v>2</v>
          </cell>
          <cell r="AG9366" t="str">
            <v>PEDIDO_ENTREGADO</v>
          </cell>
          <cell r="AH9366">
            <v>44915</v>
          </cell>
          <cell r="AJ9366" t="str">
            <v>VINICIO BONILLA</v>
          </cell>
          <cell r="AK9366">
            <v>470059</v>
          </cell>
        </row>
        <row r="9367">
          <cell r="B9367">
            <v>470060</v>
          </cell>
          <cell r="C9367" t="str">
            <v>98662533</v>
          </cell>
          <cell r="D9367" t="str">
            <v>HYCITE</v>
          </cell>
          <cell r="E9367" t="str">
            <v>DESPACHO</v>
          </cell>
          <cell r="F9367" t="str">
            <v>NORMAL</v>
          </cell>
          <cell r="G9367" t="str">
            <v>031002004057985/500001000078781/031002004114545</v>
          </cell>
          <cell r="H9367">
            <v>44894</v>
          </cell>
          <cell r="I9367" t="str">
            <v>ENTREGADO</v>
          </cell>
          <cell r="J9367">
            <v>44915</v>
          </cell>
          <cell r="K9367" t="str">
            <v>ROBERTO MORA &amp; JONATHAN ESPIN</v>
          </cell>
          <cell r="L9367" t="str">
            <v>AV DE LA REPUBLICA Y TERESA DE CEPEDA</v>
          </cell>
          <cell r="N9367" t="str">
            <v>0995788039</v>
          </cell>
          <cell r="O9367" t="str">
            <v>0933316140</v>
          </cell>
          <cell r="P9367" t="str">
            <v>000001</v>
          </cell>
          <cell r="Q9367" t="str">
            <v>QUITO</v>
          </cell>
          <cell r="R9367" t="str">
            <v>PICHINCHA</v>
          </cell>
          <cell r="S9367" t="str">
            <v>BODEGA FLEXNET UIO - RETIRA CLIENTE</v>
          </cell>
          <cell r="T9367" t="str">
            <v>TRAMACO</v>
          </cell>
          <cell r="U9367" t="str">
            <v>FLEXNETUIO_PROVINCIA</v>
          </cell>
          <cell r="V9367">
            <v>1</v>
          </cell>
          <cell r="W9367">
            <v>12.2</v>
          </cell>
          <cell r="X9367" t="str">
            <v>HYCITE QUITO</v>
          </cell>
          <cell r="Y9367" t="str">
            <v>FLEX NET CALLE 28 DE JUNIO S/N Y GARCIA MORENO ENTRADA LLANO GRANDE</v>
          </cell>
          <cell r="Z9367" t="str">
            <v>1701_QUITO</v>
          </cell>
          <cell r="AA9367" t="str">
            <v/>
          </cell>
          <cell r="AB9367">
            <v>21672</v>
          </cell>
          <cell r="AC9367">
            <v>44895</v>
          </cell>
          <cell r="AD9367" t="str">
            <v>TRAMACO EXPRESS</v>
          </cell>
          <cell r="AE9367" t="str">
            <v>GENERICO TMC</v>
          </cell>
          <cell r="AF9367">
            <v>2</v>
          </cell>
          <cell r="AG9367" t="str">
            <v>PEDIDO_ENTREGADO</v>
          </cell>
          <cell r="AH9367">
            <v>44915</v>
          </cell>
          <cell r="AJ9367" t="str">
            <v>Vinicio Bonilla</v>
          </cell>
          <cell r="AK9367">
            <v>470060</v>
          </cell>
        </row>
        <row r="9368">
          <cell r="B9368">
            <v>470006</v>
          </cell>
          <cell r="C9368" t="str">
            <v>98632215</v>
          </cell>
          <cell r="D9368" t="str">
            <v>HYCITE</v>
          </cell>
          <cell r="E9368" t="str">
            <v>DESPACHO</v>
          </cell>
          <cell r="F9368" t="str">
            <v>NORMAL</v>
          </cell>
          <cell r="G9368" t="str">
            <v>TF86460 / 88230</v>
          </cell>
          <cell r="H9368">
            <v>44894</v>
          </cell>
          <cell r="I9368" t="str">
            <v>ENTREGADO</v>
          </cell>
          <cell r="J9368">
            <v>44907</v>
          </cell>
          <cell r="K9368" t="str">
            <v>CLAUDIA MILENA ORDUZ OROZCO</v>
          </cell>
          <cell r="L9368" t="str">
            <v>CIUDADELA SANTAMARIANA DE JESUS MZ 16 16 VILLA 7 LA ALTURA DE ESTACION DE DURAN EL RECREO 092404 GUAYAS</v>
          </cell>
          <cell r="N9368" t="str">
            <v>00986718421</v>
          </cell>
          <cell r="O9368" t="str">
            <v>00986718421</v>
          </cell>
          <cell r="P9368" t="str">
            <v>092404</v>
          </cell>
          <cell r="Q9368" t="str">
            <v>DURAN</v>
          </cell>
          <cell r="R9368" t="str">
            <v>GUAYAS</v>
          </cell>
          <cell r="S9368" t="str">
            <v>ELOY ALFARO (DURAN)</v>
          </cell>
          <cell r="T9368" t="str">
            <v>ITSACOURIER</v>
          </cell>
          <cell r="U9368" t="str">
            <v>FLEXNETUIO_GYE</v>
          </cell>
          <cell r="V9368">
            <v>1</v>
          </cell>
          <cell r="W9368">
            <v>7.7</v>
          </cell>
          <cell r="X9368" t="str">
            <v>HYCITE QUITO</v>
          </cell>
          <cell r="Y9368" t="str">
            <v>FLEX NET CALLE 28 DE JUNIO S/N Y GARCIA MORENO ENTRADA LLANO GRANDE</v>
          </cell>
          <cell r="Z9368" t="str">
            <v>1701_QUITO</v>
          </cell>
          <cell r="AA9368" t="str">
            <v/>
          </cell>
          <cell r="AB9368">
            <v>21982</v>
          </cell>
          <cell r="AC9368">
            <v>44907</v>
          </cell>
          <cell r="AD9368" t="str">
            <v>ITSACOURIER S.A.S</v>
          </cell>
          <cell r="AE9368" t="str">
            <v>PCO5040</v>
          </cell>
          <cell r="AF9368">
            <v>3</v>
          </cell>
          <cell r="AG9368" t="str">
            <v>PEDIDO_ENTREGADO</v>
          </cell>
          <cell r="AH9368">
            <v>44907</v>
          </cell>
          <cell r="AK9368">
            <v>470006</v>
          </cell>
        </row>
        <row r="9369">
          <cell r="B9369">
            <v>469981</v>
          </cell>
          <cell r="C9369" t="str">
            <v>RT_FACT 0202-3257-3253</v>
          </cell>
          <cell r="D9369" t="str">
            <v>SG</v>
          </cell>
          <cell r="E9369" t="str">
            <v>RETIRO</v>
          </cell>
          <cell r="F9369" t="str">
            <v>NORMAL</v>
          </cell>
          <cell r="G9369" t="str">
            <v>FT73554</v>
          </cell>
          <cell r="H9369">
            <v>44893</v>
          </cell>
          <cell r="I9369" t="str">
            <v>INCIDENCIA</v>
          </cell>
          <cell r="J9369">
            <v>44894</v>
          </cell>
          <cell r="K9369" t="str">
            <v>FLEXNET UIO</v>
          </cell>
          <cell r="L9369" t="str">
            <v>PANAMERICANA NORTE KM 12 1/2  LLANO GRANDE</v>
          </cell>
          <cell r="P9369" t="str">
            <v>170208</v>
          </cell>
          <cell r="Q9369" t="str">
            <v>QUITO</v>
          </cell>
          <cell r="R9369" t="str">
            <v>PICHINCHA</v>
          </cell>
          <cell r="S9369" t="str">
            <v>CALDERON (CARAPUNGO)</v>
          </cell>
          <cell r="U9369" t="str">
            <v>FLEXNETUIO_LOCAL</v>
          </cell>
          <cell r="V9369">
            <v>1</v>
          </cell>
          <cell r="W9369">
            <v>1</v>
          </cell>
          <cell r="X9369" t="str">
            <v>PROFERMACO CIA LTDAC</v>
          </cell>
          <cell r="Y9369" t="str">
            <v>CALDERON Y AV CARAPUNGO OE7-348, QUITO</v>
          </cell>
          <cell r="Z9369" t="str">
            <v>1701_QUITO</v>
          </cell>
          <cell r="AA9369" t="str">
            <v/>
          </cell>
          <cell r="AB9369">
            <v>21652</v>
          </cell>
          <cell r="AC9369">
            <v>44894</v>
          </cell>
          <cell r="AD9369" t="str">
            <v>FLEXTRANS</v>
          </cell>
          <cell r="AE9369" t="str">
            <v>PBM7346</v>
          </cell>
          <cell r="AF9369">
            <v>1</v>
          </cell>
          <cell r="AG9369" t="str">
            <v>PEDIDO_CON_INCIDENCIA</v>
          </cell>
          <cell r="AH9369">
            <v>44894</v>
          </cell>
          <cell r="AI9369" t="str">
            <v>NO HAY QUIEN RECIBA</v>
          </cell>
          <cell r="AJ9369" t="str">
            <v>La persona que tiene conocimiento de este retiro no se encuentra entra a las 14:00</v>
          </cell>
          <cell r="AK9369">
            <v>469981</v>
          </cell>
        </row>
        <row r="9370">
          <cell r="B9370">
            <v>469975</v>
          </cell>
          <cell r="C9370" t="str">
            <v>Retiro-Santa Leonor-28-11-2022</v>
          </cell>
          <cell r="D9370" t="str">
            <v>SG</v>
          </cell>
          <cell r="E9370" t="str">
            <v>RETIRO</v>
          </cell>
          <cell r="F9370" t="str">
            <v>NORMAL</v>
          </cell>
          <cell r="G9370" t="str">
            <v>86421</v>
          </cell>
          <cell r="H9370">
            <v>44893</v>
          </cell>
          <cell r="I9370" t="str">
            <v>EN_CARTA_PORTE_RETIRO</v>
          </cell>
          <cell r="J9370">
            <v>44895</v>
          </cell>
          <cell r="K9370" t="str">
            <v>FLEXNET - GYE</v>
          </cell>
          <cell r="L9370" t="str">
            <v>FERNANDO GUTIERREZ HILL KM 8 1/2 VIA DAULE</v>
          </cell>
          <cell r="P9370" t="str">
            <v>GUAYAQUIL</v>
          </cell>
          <cell r="Q9370" t="str">
            <v>GUAYAQUIL</v>
          </cell>
          <cell r="R9370" t="str">
            <v>GUAYAS</v>
          </cell>
          <cell r="U9370" t="str">
            <v>FLEXNETGYE_LOCAL</v>
          </cell>
          <cell r="V9370">
            <v>8</v>
          </cell>
          <cell r="X9370" t="str">
            <v>DEMACO STA LEONOR</v>
          </cell>
          <cell r="Y9370" t="str">
            <v>AV BENJAMIN ROSALES URBANIZACION SANTA LEONOR MZ 6 SOLAR 13</v>
          </cell>
          <cell r="Z9370" t="str">
            <v>0901_GUAYAQUIL</v>
          </cell>
          <cell r="AA9370" t="str">
            <v/>
          </cell>
          <cell r="AB9370">
            <v>21662</v>
          </cell>
          <cell r="AC9370">
            <v>44894</v>
          </cell>
          <cell r="AD9370" t="str">
            <v>TRANSPORTES AGUILAR</v>
          </cell>
          <cell r="AE9370" t="str">
            <v>GLN0375</v>
          </cell>
          <cell r="AF9370">
            <v>0</v>
          </cell>
          <cell r="AG9370" t="str">
            <v>CARTA_PORTE_CREADA_RETIRO</v>
          </cell>
          <cell r="AH9370">
            <v>44895</v>
          </cell>
          <cell r="AK9370">
            <v>469975</v>
          </cell>
        </row>
        <row r="9371">
          <cell r="B9371">
            <v>469912</v>
          </cell>
          <cell r="C9371" t="str">
            <v>Tickets-Tapitex-entrega 25-11-2022</v>
          </cell>
          <cell r="D9371" t="str">
            <v>SG</v>
          </cell>
          <cell r="E9371" t="str">
            <v>DESPACHO</v>
          </cell>
          <cell r="F9371" t="str">
            <v>NORMAL</v>
          </cell>
          <cell r="G9371" t="str">
            <v>031002004056390</v>
          </cell>
          <cell r="H9371">
            <v>44893</v>
          </cell>
          <cell r="I9371" t="str">
            <v>INCIDENCIA</v>
          </cell>
          <cell r="J9371">
            <v>44922</v>
          </cell>
          <cell r="K9371" t="str">
            <v>TAPITEX-TICKETS</v>
          </cell>
          <cell r="L9371" t="str">
            <v>PARQUE INDUSTRIAL AV. DEL TORIL Y CARAPUNGO (A CUADRA Y MEDIA DE LA BOMBA DE GASOLINA DE LOS CHOFERES), LA PERSONA QUE RECIBE ES GABRIELA ESPINOZA</v>
          </cell>
          <cell r="P9371" t="str">
            <v>GUAYAQUIL</v>
          </cell>
          <cell r="Q9371" t="str">
            <v>GUAYAQUIL</v>
          </cell>
          <cell r="R9371" t="str">
            <v>GUAYAS</v>
          </cell>
          <cell r="T9371" t="str">
            <v>TRAMACO</v>
          </cell>
          <cell r="U9371" t="str">
            <v>FLEXNETGYE_PROVINCIA</v>
          </cell>
          <cell r="V9371">
            <v>1</v>
          </cell>
          <cell r="W9371">
            <v>1</v>
          </cell>
          <cell r="X9371" t="str">
            <v>FLEXNET GYE</v>
          </cell>
          <cell r="Y9371" t="str">
            <v>KM 8.5 VIA A DAULE</v>
          </cell>
          <cell r="Z9371" t="str">
            <v>0901_GUAYAQUIL</v>
          </cell>
          <cell r="AA9371" t="str">
            <v/>
          </cell>
          <cell r="AB9371">
            <v>21646</v>
          </cell>
          <cell r="AC9371">
            <v>44893</v>
          </cell>
          <cell r="AD9371" t="str">
            <v>TRAMACO EXPRESS</v>
          </cell>
          <cell r="AE9371" t="str">
            <v>GENERICO</v>
          </cell>
          <cell r="AF9371">
            <v>1</v>
          </cell>
          <cell r="AG9371" t="str">
            <v>PEDIDO_CON_INCIDENCIA</v>
          </cell>
          <cell r="AH9371">
            <v>44894</v>
          </cell>
          <cell r="AJ9371" t="str">
            <v>CAMBIO DE DIRECCION - CLIENTE -  - Entregar en lla hurtado de mendoza - CLIENTE:SI - PUBLICO:SI</v>
          </cell>
          <cell r="AK9371">
            <v>469912</v>
          </cell>
        </row>
        <row r="9372">
          <cell r="B9372">
            <v>469887</v>
          </cell>
          <cell r="C9372" t="str">
            <v>98655646</v>
          </cell>
          <cell r="D9372" t="str">
            <v>HYCITE</v>
          </cell>
          <cell r="E9372" t="str">
            <v>DESPACHO</v>
          </cell>
          <cell r="F9372" t="str">
            <v>NORMAL</v>
          </cell>
          <cell r="G9372" t="str">
            <v>031002004055152</v>
          </cell>
          <cell r="H9372">
            <v>44893</v>
          </cell>
          <cell r="I9372" t="str">
            <v>ENTREGADO</v>
          </cell>
          <cell r="J9372">
            <v>44907</v>
          </cell>
          <cell r="K9372" t="str">
            <v>MAGDALENA ELIZABETH CABRERA CABR</v>
          </cell>
          <cell r="L9372" t="str">
            <v>SOR RUFNA CASA 3 PISO, CLINICA FAMILIA SANA EL PANGUI</v>
          </cell>
          <cell r="M9372" t="str">
            <v/>
          </cell>
          <cell r="N9372" t="str">
            <v>098-103-5178</v>
          </cell>
          <cell r="O9372" t="str">
            <v>098-103-5178</v>
          </cell>
          <cell r="P9372" t="str">
            <v>190401</v>
          </cell>
          <cell r="Q9372" t="str">
            <v>EL PANGUI</v>
          </cell>
          <cell r="R9372" t="str">
            <v>ZAMORA CHINCHIPE</v>
          </cell>
          <cell r="S9372" t="str">
            <v>EL PANGUI - EL GUISME - PACHICUTZA - SAN ROQUE</v>
          </cell>
          <cell r="T9372" t="str">
            <v>TRAMACO</v>
          </cell>
          <cell r="U9372" t="str">
            <v>FLEXNETUIO_PROVINCIA</v>
          </cell>
          <cell r="V9372">
            <v>1</v>
          </cell>
          <cell r="W9372">
            <v>0.7</v>
          </cell>
          <cell r="X9372" t="str">
            <v>HYCITE QUITO</v>
          </cell>
          <cell r="Y9372" t="str">
            <v>FLEX NET CALLE 28 DE JUNIO S/N Y GARCIA MORENO ENTRADA LLANO GRANDE</v>
          </cell>
          <cell r="Z9372" t="str">
            <v>1701_QUITO</v>
          </cell>
          <cell r="AA9372" t="str">
            <v/>
          </cell>
          <cell r="AB9372">
            <v>21629</v>
          </cell>
          <cell r="AC9372">
            <v>44894</v>
          </cell>
          <cell r="AD9372" t="str">
            <v>TRAMACO EXPRESS</v>
          </cell>
          <cell r="AE9372" t="str">
            <v>GENERICO TMC</v>
          </cell>
          <cell r="AF9372">
            <v>1</v>
          </cell>
          <cell r="AG9372" t="str">
            <v>PEDIDO_ENTREGADO</v>
          </cell>
          <cell r="AH9372">
            <v>44907</v>
          </cell>
          <cell r="AJ9372" t="str">
            <v>GUIA ENTREGADA -. MAGDALENA ELIZABETH CABRERA CABR - 1104333909</v>
          </cell>
          <cell r="AK9372">
            <v>469887</v>
          </cell>
        </row>
        <row r="9373">
          <cell r="B9373">
            <v>469849</v>
          </cell>
          <cell r="C9373" t="str">
            <v>SONEG_2022_019_S</v>
          </cell>
          <cell r="D9373" t="str">
            <v>SONRIEPRO</v>
          </cell>
          <cell r="E9373" t="str">
            <v>DESPACHO</v>
          </cell>
          <cell r="F9373" t="str">
            <v>NORMAL</v>
          </cell>
          <cell r="G9373" t="str">
            <v>031002004023455</v>
          </cell>
          <cell r="H9373">
            <v>44893</v>
          </cell>
          <cell r="I9373" t="str">
            <v>ENTREGADO</v>
          </cell>
          <cell r="J9373">
            <v>44922</v>
          </cell>
          <cell r="K9373" t="str">
            <v>BANFI BETANCOURTH</v>
          </cell>
          <cell r="L9373" t="str">
            <v>LOS ARCOS PLAZA OF 109 , VÍA A SAMBORONDON ,</v>
          </cell>
          <cell r="N9373" t="str">
            <v>0993298991 - 0984535407</v>
          </cell>
          <cell r="O9373" t="str">
            <v>0993298991 - 0984535407</v>
          </cell>
          <cell r="P9373" t="str">
            <v>092302</v>
          </cell>
          <cell r="Q9373" t="str">
            <v>SAMBORONDON</v>
          </cell>
          <cell r="R9373" t="str">
            <v>GUAYAS</v>
          </cell>
          <cell r="S9373" t="str">
            <v>SAMBORONDON</v>
          </cell>
          <cell r="T9373" t="str">
            <v>TRAMACO</v>
          </cell>
          <cell r="U9373" t="str">
            <v>FLEXNETUIO_GYE</v>
          </cell>
          <cell r="V9373">
            <v>2</v>
          </cell>
          <cell r="W9373">
            <v>44</v>
          </cell>
          <cell r="X9373" t="str">
            <v>BODEGA SONRIEPRO</v>
          </cell>
          <cell r="Y9373" t="str">
            <v>PANAMERICA NORTE Y PASAJE CENEPA (JUNTO A LAS BODEGAS DE TESALIA DE SUR A NORTE PASANDO LAS BODEGAS DE QUIFATEX</v>
          </cell>
          <cell r="Z9373" t="str">
            <v>1701_QUITO</v>
          </cell>
          <cell r="AA9373" t="str">
            <v/>
          </cell>
          <cell r="AB9373">
            <v>21629</v>
          </cell>
          <cell r="AC9373">
            <v>44894</v>
          </cell>
          <cell r="AD9373" t="str">
            <v>TRAMACO EXPRESS</v>
          </cell>
          <cell r="AE9373" t="str">
            <v>GENERICO TMC</v>
          </cell>
          <cell r="AF9373">
            <v>0</v>
          </cell>
          <cell r="AG9373" t="str">
            <v>PEDIDO_ENTREGADO</v>
          </cell>
          <cell r="AH9373">
            <v>44894</v>
          </cell>
          <cell r="AJ9373" t="str">
            <v/>
          </cell>
          <cell r="AK9373">
            <v>469849</v>
          </cell>
        </row>
        <row r="9374">
          <cell r="B9374">
            <v>469808</v>
          </cell>
          <cell r="C9374" t="str">
            <v>98650778</v>
          </cell>
          <cell r="D9374" t="str">
            <v>HYCITE</v>
          </cell>
          <cell r="E9374" t="str">
            <v>DESPACHO</v>
          </cell>
          <cell r="F9374" t="str">
            <v>NORMAL</v>
          </cell>
          <cell r="G9374" t="str">
            <v>031002004055046</v>
          </cell>
          <cell r="H9374">
            <v>44893</v>
          </cell>
          <cell r="I9374" t="str">
            <v>ENTREGADO</v>
          </cell>
          <cell r="J9374">
            <v>44907</v>
          </cell>
          <cell r="K9374" t="str">
            <v>NELVA TILLAGUANGO</v>
          </cell>
          <cell r="L9374" t="str">
            <v>JUAN SOLIS AURELIO VALDIVIESO Y 12 DE FEBRERO ZUMBI //PANGUINZA PANGUINTZA 190773 ZAMORA-CHINCHIPE</v>
          </cell>
          <cell r="N9374" t="str">
            <v>0988318433 / 072135027</v>
          </cell>
          <cell r="O9374" t="str">
            <v>0988318433 / 072135027</v>
          </cell>
          <cell r="P9374" t="str">
            <v>190101</v>
          </cell>
          <cell r="Q9374" t="str">
            <v>ZAMORA</v>
          </cell>
          <cell r="R9374" t="str">
            <v>ZAMORA CHINCHIPE</v>
          </cell>
          <cell r="S9374" t="str">
            <v>ZAMORA</v>
          </cell>
          <cell r="T9374" t="str">
            <v>TRAMACO</v>
          </cell>
          <cell r="U9374" t="str">
            <v>FLEXNETUIO_PROVINCIA</v>
          </cell>
          <cell r="V9374">
            <v>1</v>
          </cell>
          <cell r="W9374">
            <v>8.1999999999999993</v>
          </cell>
          <cell r="X9374" t="str">
            <v>HYCITE QUITO</v>
          </cell>
          <cell r="Y9374" t="str">
            <v>FLEX NET CALLE 28 DE JUNIO S/N Y GARCIA MORENO ENTRADA LLANO GRANDE</v>
          </cell>
          <cell r="Z9374" t="str">
            <v>1701_QUITO</v>
          </cell>
          <cell r="AA9374" t="str">
            <v/>
          </cell>
          <cell r="AB9374">
            <v>21629</v>
          </cell>
          <cell r="AC9374">
            <v>44894</v>
          </cell>
          <cell r="AD9374" t="str">
            <v>TRAMACO EXPRESS</v>
          </cell>
          <cell r="AE9374" t="str">
            <v>GENERICO TMC</v>
          </cell>
          <cell r="AF9374">
            <v>1</v>
          </cell>
          <cell r="AG9374" t="str">
            <v>PEDIDO_ENTREGADO</v>
          </cell>
          <cell r="AH9374">
            <v>44907</v>
          </cell>
          <cell r="AJ9374" t="str">
            <v>GUIA ENTREGADA -. NELVA TILLAGUANGO - 1900277045</v>
          </cell>
          <cell r="AK9374">
            <v>469808</v>
          </cell>
        </row>
        <row r="9375">
          <cell r="B9375">
            <v>469820</v>
          </cell>
          <cell r="C9375" t="str">
            <v>98661179</v>
          </cell>
          <cell r="D9375" t="str">
            <v>HYCITE</v>
          </cell>
          <cell r="E9375" t="str">
            <v>DESPACHO</v>
          </cell>
          <cell r="F9375" t="str">
            <v>NORMAL</v>
          </cell>
          <cell r="G9375" t="str">
            <v>031002004055051</v>
          </cell>
          <cell r="H9375">
            <v>44893</v>
          </cell>
          <cell r="I9375" t="str">
            <v>ENTREGADO</v>
          </cell>
          <cell r="J9375">
            <v>44908</v>
          </cell>
          <cell r="K9375" t="str">
            <v>ANA ARIAS</v>
          </cell>
          <cell r="L9375" t="str">
            <v>RECINTO SALASACA RANCHO PERROMAR KM3 SANTA CRUZ SANTA CRUZ SANTA ROSA 200106 GALAPAGOS</v>
          </cell>
          <cell r="N9375" t="str">
            <v>0994354234</v>
          </cell>
          <cell r="O9375" t="str">
            <v>0994354234</v>
          </cell>
          <cell r="P9375" t="str">
            <v>200106</v>
          </cell>
          <cell r="Q9375" t="str">
            <v>SANTA CRUZ</v>
          </cell>
          <cell r="R9375" t="str">
            <v>GALAPAGOS</v>
          </cell>
          <cell r="S9375" t="str">
            <v>SANTA ROSA</v>
          </cell>
          <cell r="T9375" t="str">
            <v>TRAMACO</v>
          </cell>
          <cell r="U9375" t="str">
            <v>FLEXNETUIO_PROVINCIA</v>
          </cell>
          <cell r="V9375">
            <v>1</v>
          </cell>
          <cell r="W9375">
            <v>4.0999999999999996</v>
          </cell>
          <cell r="X9375" t="str">
            <v>HYCITE QUITO</v>
          </cell>
          <cell r="Y9375" t="str">
            <v>FLEX NET CALLE 28 DE JUNIO S/N Y GARCIA MORENO ENTRADA LLANO GRANDE</v>
          </cell>
          <cell r="Z9375" t="str">
            <v>1701_QUITO</v>
          </cell>
          <cell r="AA9375" t="str">
            <v/>
          </cell>
          <cell r="AB9375">
            <v>21629</v>
          </cell>
          <cell r="AC9375">
            <v>44894</v>
          </cell>
          <cell r="AD9375" t="str">
            <v>TRAMACO EXPRESS</v>
          </cell>
          <cell r="AE9375" t="str">
            <v>GENERICO TMC</v>
          </cell>
          <cell r="AF9375">
            <v>1</v>
          </cell>
          <cell r="AG9375" t="str">
            <v>PEDIDO_ENTREGADO</v>
          </cell>
          <cell r="AH9375">
            <v>44908</v>
          </cell>
          <cell r="AJ9375" t="str">
            <v>ENTREGA REALIZADA | FECHA:06-12-2022 | HORA: 14:15</v>
          </cell>
          <cell r="AK9375">
            <v>469820</v>
          </cell>
        </row>
        <row r="9376">
          <cell r="B9376">
            <v>469705</v>
          </cell>
          <cell r="C9376" t="str">
            <v>11493</v>
          </cell>
          <cell r="D9376" t="str">
            <v>MOVISTAR</v>
          </cell>
          <cell r="E9376" t="str">
            <v>RETIRO</v>
          </cell>
          <cell r="F9376" t="str">
            <v>NORMAL</v>
          </cell>
          <cell r="G9376" t="str">
            <v/>
          </cell>
          <cell r="H9376">
            <v>44893</v>
          </cell>
          <cell r="I9376" t="str">
            <v>EN_TRANSITO</v>
          </cell>
          <cell r="J9376">
            <v>44894</v>
          </cell>
          <cell r="K9376" t="str">
            <v>FLEXNET - LI</v>
          </cell>
          <cell r="L9376" t="str">
            <v>CALLE 28 DE JUNIO S/N Y GARCIA MORENO ENTRADA LLANO GRANDE</v>
          </cell>
          <cell r="M9376" t="str">
            <v/>
          </cell>
          <cell r="N9376" t="str">
            <v>988578652</v>
          </cell>
          <cell r="O9376" t="str">
            <v>988578652</v>
          </cell>
          <cell r="P9376" t="str">
            <v>QUITO</v>
          </cell>
          <cell r="Q9376" t="str">
            <v>QUITO</v>
          </cell>
          <cell r="R9376" t="str">
            <v>PICHINCHA</v>
          </cell>
          <cell r="T9376" t="str">
            <v>TRAMACO</v>
          </cell>
          <cell r="U9376" t="str">
            <v>FLEXNETUIO_PROVINCIA</v>
          </cell>
          <cell r="V9376">
            <v>0</v>
          </cell>
          <cell r="W9376">
            <v>1</v>
          </cell>
          <cell r="X9376" t="str">
            <v>Marcela Choco Samaniego</v>
          </cell>
          <cell r="Y9376" t="str">
            <v xml:space="preserve">Presidente Cordova 7-100 y Luis Cordero esquina </v>
          </cell>
          <cell r="Z9376" t="str">
            <v>0101_CUENCA</v>
          </cell>
          <cell r="AA9376" t="str">
            <v/>
          </cell>
          <cell r="AB9376">
            <v>21684</v>
          </cell>
          <cell r="AC9376">
            <v>44895</v>
          </cell>
          <cell r="AD9376" t="str">
            <v>TRAMACO EXPRESS</v>
          </cell>
          <cell r="AE9376" t="str">
            <v>GENERICO</v>
          </cell>
          <cell r="AF9376">
            <v>0</v>
          </cell>
          <cell r="AG9376" t="str">
            <v>PEDIDO_EN_TRANSITO</v>
          </cell>
          <cell r="AH9376">
            <v>44895</v>
          </cell>
          <cell r="AJ9376" t="str">
            <v/>
          </cell>
          <cell r="AK9376">
            <v>469705</v>
          </cell>
        </row>
        <row r="9377">
          <cell r="B9377">
            <v>469621</v>
          </cell>
          <cell r="C9377" t="str">
            <v>20002987775352</v>
          </cell>
          <cell r="D9377" t="str">
            <v>BRELDYNG</v>
          </cell>
          <cell r="E9377" t="str">
            <v>DESPACHO</v>
          </cell>
          <cell r="F9377" t="str">
            <v>NORMAL</v>
          </cell>
          <cell r="G9377" t="str">
            <v>FT73594/TS7827</v>
          </cell>
          <cell r="H9377">
            <v>44893</v>
          </cell>
          <cell r="I9377" t="str">
            <v>ENTREGADO</v>
          </cell>
          <cell r="J9377">
            <v>44907</v>
          </cell>
          <cell r="K9377" t="str">
            <v>BARRERA LEON MAYRA VERONICA</v>
          </cell>
          <cell r="L9377" t="str">
            <v>PICHINCHA / QUITO / SAN BARTOLO / CALLE SUCUA / OE1-39 / LUIS URDANETA / CASA 1 PISO PORTON NEGRO EN LA PARTE DE ABAJO DE LA CASA QUEDA UNA LICORERA EL PROFE</v>
          </cell>
          <cell r="M9377" t="str">
            <v>107001695</v>
          </cell>
          <cell r="N9377" t="str">
            <v>0992049720 / 964007203</v>
          </cell>
          <cell r="P9377" t="str">
            <v>QUITO</v>
          </cell>
          <cell r="Q9377" t="str">
            <v>QUITO</v>
          </cell>
          <cell r="R9377" t="str">
            <v>PICHINCHA</v>
          </cell>
          <cell r="T9377" t="str">
            <v>TRANSERVISS</v>
          </cell>
          <cell r="U9377" t="str">
            <v>FLEXNETGYE_UIO</v>
          </cell>
          <cell r="V9377">
            <v>1</v>
          </cell>
          <cell r="W9377">
            <v>3</v>
          </cell>
          <cell r="X9377" t="str">
            <v>FLEXNET</v>
          </cell>
          <cell r="Y9377" t="str">
            <v>FLEX NET GYE KM 8.5 VIA DAULE</v>
          </cell>
          <cell r="Z9377" t="str">
            <v>1701_QUITO</v>
          </cell>
          <cell r="AA9377" t="str">
            <v xml:space="preserve">Por favor su ayuda coordinando la entrega nuevamente. Cliente ya cuenta con su cédula.
30/11 18:26
09/12 9:14 SU AYUDA URGENTE. Aún no le llega la laptop a la cliente y está muy molesta
Por favor, comunicarse al: 099-2049720
Su ayuda coordinando la visita nuevamente, por favor URGENTE
</v>
          </cell>
          <cell r="AB9377">
            <v>21955</v>
          </cell>
          <cell r="AC9377">
            <v>44908</v>
          </cell>
          <cell r="AD9377" t="str">
            <v>TRANSERVISS</v>
          </cell>
          <cell r="AE9377" t="str">
            <v>PXY0396</v>
          </cell>
          <cell r="AF9377">
            <v>2</v>
          </cell>
          <cell r="AG9377" t="str">
            <v>PEDIDO_ENTREGADO</v>
          </cell>
          <cell r="AH9377">
            <v>44907</v>
          </cell>
          <cell r="AK9377">
            <v>469621</v>
          </cell>
        </row>
        <row r="9378">
          <cell r="B9378">
            <v>469491</v>
          </cell>
          <cell r="C9378" t="str">
            <v>GAR5158</v>
          </cell>
          <cell r="D9378" t="str">
            <v>HYCITE</v>
          </cell>
          <cell r="E9378" t="str">
            <v>RETIRO</v>
          </cell>
          <cell r="F9378" t="str">
            <v>NORMAL</v>
          </cell>
          <cell r="G9378" t="str">
            <v>031001000226343</v>
          </cell>
          <cell r="H9378">
            <v>44893</v>
          </cell>
          <cell r="I9378" t="str">
            <v>ENTREGADO</v>
          </cell>
          <cell r="J9378">
            <v>44910</v>
          </cell>
          <cell r="K9378" t="str">
            <v>JENNY TERESA IZQUIETA HALL</v>
          </cell>
          <cell r="L9378" t="str">
            <v>ALFREDO GOMEZ JAIME MARIANO SUAREZ VEINTIMILLA IBARRA // AJAUI SAGRARIO, IM 100104</v>
          </cell>
          <cell r="N9378" t="str">
            <v>99-699-6917</v>
          </cell>
          <cell r="O9378" t="str">
            <v>99-699-6917</v>
          </cell>
          <cell r="P9378" t="str">
            <v>100101</v>
          </cell>
          <cell r="Q9378" t="str">
            <v>IBARRA</v>
          </cell>
          <cell r="R9378" t="str">
            <v>IMBABURA</v>
          </cell>
          <cell r="S9378" t="str">
            <v>SAN MIGUEL DE IBARRA</v>
          </cell>
          <cell r="T9378" t="str">
            <v>TRAMACO</v>
          </cell>
          <cell r="U9378" t="str">
            <v>FLEXNETUIO_PROVINCIA</v>
          </cell>
          <cell r="V9378">
            <v>0</v>
          </cell>
          <cell r="W9378">
            <v>0</v>
          </cell>
          <cell r="X9378" t="str">
            <v>HYCITE QUITO</v>
          </cell>
          <cell r="Y9378" t="str">
            <v>FLEX NET CALLE 28 DE JUNIO S/N Y GARCIA MORENO ENTRADA LLANO GRANDE</v>
          </cell>
          <cell r="Z9378" t="str">
            <v>1701_QUITO</v>
          </cell>
          <cell r="AA9378" t="str">
            <v/>
          </cell>
          <cell r="AB9378">
            <v>21639</v>
          </cell>
          <cell r="AC9378">
            <v>44894</v>
          </cell>
          <cell r="AD9378" t="str">
            <v>TRAMACO EXPRESS</v>
          </cell>
          <cell r="AE9378" t="str">
            <v>GENERICO</v>
          </cell>
          <cell r="AF9378">
            <v>0</v>
          </cell>
          <cell r="AG9378" t="str">
            <v>PEDIDO_ENTREGADO</v>
          </cell>
          <cell r="AH9378">
            <v>44908</v>
          </cell>
          <cell r="AJ9378" t="str">
            <v>GUIA ENTREGADA -David Vargas  - null</v>
          </cell>
          <cell r="AK9378">
            <v>469491</v>
          </cell>
        </row>
        <row r="9379">
          <cell r="B9379">
            <v>469492</v>
          </cell>
          <cell r="C9379" t="str">
            <v>GAR5159</v>
          </cell>
          <cell r="D9379" t="str">
            <v>HYCITE</v>
          </cell>
          <cell r="E9379" t="str">
            <v>RETIRO</v>
          </cell>
          <cell r="F9379" t="str">
            <v>NORMAL</v>
          </cell>
          <cell r="G9379" t="str">
            <v>031001000226344</v>
          </cell>
          <cell r="H9379">
            <v>44893</v>
          </cell>
          <cell r="I9379" t="str">
            <v>ENTREGADO</v>
          </cell>
          <cell r="J9379">
            <v>44910</v>
          </cell>
          <cell r="K9379" t="str">
            <v>ADRIANA VERONICA PROCEL OROZCO</v>
          </cell>
          <cell r="L9379" t="str">
            <v>PRIMERA CONSTITUYENTE Y CUBA NUMERO 11-30 CHIMBORAZO RIOBAMBA MALDONADO 060111 CASA PEQUENA DE DOS PLANTAS COLOR CREMA PUERTA PLOMA DE HIERRO, JUNTO A MAXILAR PLUS E IMPRENTA OXIGENO 0994743878</v>
          </cell>
          <cell r="N9379" t="str">
            <v>994743878</v>
          </cell>
          <cell r="O9379" t="str">
            <v>994743878</v>
          </cell>
          <cell r="P9379" t="str">
            <v>060101</v>
          </cell>
          <cell r="Q9379" t="str">
            <v>RIOBAMBA</v>
          </cell>
          <cell r="R9379" t="str">
            <v>CHIMBORAZO</v>
          </cell>
          <cell r="S9379" t="str">
            <v>RIOBAMBA</v>
          </cell>
          <cell r="T9379" t="str">
            <v>TRAMACO</v>
          </cell>
          <cell r="U9379" t="str">
            <v>FLEXNETUIO_PROVINCIA</v>
          </cell>
          <cell r="V9379">
            <v>0</v>
          </cell>
          <cell r="W9379">
            <v>0</v>
          </cell>
          <cell r="X9379" t="str">
            <v>HYCITE QUITO</v>
          </cell>
          <cell r="Y9379" t="str">
            <v>FLEX NET CALLE 28 DE JUNIO S/N Y GARCIA MORENO ENTRADA LLANO GRANDE</v>
          </cell>
          <cell r="Z9379" t="str">
            <v>1701_QUITO</v>
          </cell>
          <cell r="AA9379" t="str">
            <v/>
          </cell>
          <cell r="AB9379">
            <v>21639</v>
          </cell>
          <cell r="AC9379">
            <v>44894</v>
          </cell>
          <cell r="AD9379" t="str">
            <v>TRAMACO EXPRESS</v>
          </cell>
          <cell r="AE9379" t="str">
            <v>GENERICO</v>
          </cell>
          <cell r="AF9379">
            <v>0</v>
          </cell>
          <cell r="AG9379" t="str">
            <v>PEDIDO_ENTREGADO</v>
          </cell>
          <cell r="AH9379">
            <v>44907</v>
          </cell>
          <cell r="AJ9379" t="str">
            <v>GUIA ENTREGADA -David Vargas  - null</v>
          </cell>
          <cell r="AK9379">
            <v>469492</v>
          </cell>
        </row>
        <row r="9380">
          <cell r="B9380">
            <v>469458</v>
          </cell>
          <cell r="C9380" t="str">
            <v>19753</v>
          </cell>
          <cell r="D9380" t="str">
            <v>CARESTINO</v>
          </cell>
          <cell r="E9380" t="str">
            <v>DESPACHO</v>
          </cell>
          <cell r="G9380" t="str">
            <v>031002004056971 / 500001000078759</v>
          </cell>
          <cell r="H9380">
            <v>44893</v>
          </cell>
          <cell r="I9380" t="str">
            <v>ENTREGADO</v>
          </cell>
          <cell r="J9380">
            <v>44911</v>
          </cell>
          <cell r="K9380" t="str">
            <v>ADRIAN NARVAEZ</v>
          </cell>
          <cell r="L9380" t="str">
            <v>LA UNION SN Y 10 DE AGOSTO (FARMACIA ANDREY) 110101. ENTRE FARMACIA ANDREY</v>
          </cell>
          <cell r="N9380" t="str">
            <v>8959004941</v>
          </cell>
          <cell r="O9380" t="str">
            <v>095962342</v>
          </cell>
          <cell r="P9380" t="str">
            <v>110208</v>
          </cell>
          <cell r="Q9380" t="str">
            <v>CHAGUARPAMBA</v>
          </cell>
          <cell r="R9380" t="str">
            <v>LOJA</v>
          </cell>
          <cell r="S9380" t="str">
            <v>CHAGUARPAMBA - EL ROSARIO</v>
          </cell>
          <cell r="T9380" t="str">
            <v>TRAMACO</v>
          </cell>
          <cell r="U9380" t="str">
            <v>FLEXNETGYE_PROVINCIA</v>
          </cell>
          <cell r="V9380">
            <v>3</v>
          </cell>
          <cell r="W9380">
            <v>30</v>
          </cell>
          <cell r="X9380" t="str">
            <v>FLEXNET ECUADOR - CAREST</v>
          </cell>
          <cell r="Y9380" t="str">
            <v>FERNANDO GUTIERREZ HILL VIA A DAULE KM 8 1/2 ENTRADA A COOPERATIVA JUAN MONTALVO</v>
          </cell>
          <cell r="Z9380" t="str">
            <v>0901_GUAYAQUIL</v>
          </cell>
          <cell r="AA9380" t="str">
            <v/>
          </cell>
          <cell r="AB9380">
            <v>21646</v>
          </cell>
          <cell r="AC9380">
            <v>44893</v>
          </cell>
          <cell r="AD9380" t="str">
            <v>TRAMACO EXPRESS</v>
          </cell>
          <cell r="AE9380" t="str">
            <v>GENERICO</v>
          </cell>
          <cell r="AF9380">
            <v>0</v>
          </cell>
          <cell r="AG9380" t="str">
            <v>PEDIDO_ENTREGADO</v>
          </cell>
          <cell r="AH9380">
            <v>44909</v>
          </cell>
          <cell r="AJ9380" t="str">
            <v>ADRIAN NARVAEZ</v>
          </cell>
          <cell r="AK9380">
            <v>469458</v>
          </cell>
        </row>
        <row r="9381">
          <cell r="B9381">
            <v>469478</v>
          </cell>
          <cell r="C9381" t="str">
            <v>19862</v>
          </cell>
          <cell r="D9381" t="str">
            <v>CARESTINO</v>
          </cell>
          <cell r="E9381" t="str">
            <v>DESPACHO</v>
          </cell>
          <cell r="G9381" t="str">
            <v>031002004057193 / 533001000014763</v>
          </cell>
          <cell r="H9381">
            <v>44893</v>
          </cell>
          <cell r="I9381" t="str">
            <v>ENTREGADO</v>
          </cell>
          <cell r="J9381">
            <v>44910</v>
          </cell>
          <cell r="K9381" t="str">
            <v>VALERIA RACINES</v>
          </cell>
          <cell r="L9381" t="str">
            <v>CALLE MANOSCA ENTRE PASAJE OE8 SN Y AVENIDA OCCIDENTAL SN PISO/DPTO: 304. ENTRE EDIFICIO SAN GREGORIO PLAZA, ULTIMO EDIFICIO UBICADO ANTES DE LLEGAR A LA OCCIDENTAL POR EL LADO DERECHO</v>
          </cell>
          <cell r="N9381" t="str">
            <v xml:space="preserve">593987235844	</v>
          </cell>
          <cell r="O9381" t="str">
            <v>593995763345</v>
          </cell>
          <cell r="P9381" t="str">
            <v>000001</v>
          </cell>
          <cell r="Q9381" t="str">
            <v>QUITO</v>
          </cell>
          <cell r="R9381" t="str">
            <v>PICHINCHA</v>
          </cell>
          <cell r="S9381" t="str">
            <v>BODEGA FLEXNET UIO - RETIRA CLIENTE</v>
          </cell>
          <cell r="T9381" t="str">
            <v>TRAMACO</v>
          </cell>
          <cell r="U9381" t="str">
            <v>FLEXNETGYE_UIO</v>
          </cell>
          <cell r="V9381">
            <v>1</v>
          </cell>
          <cell r="W9381">
            <v>10.7</v>
          </cell>
          <cell r="X9381" t="str">
            <v>FLEXNET ECUADOR - CAREST</v>
          </cell>
          <cell r="Y9381" t="str">
            <v>FERNANDO GUTIERREZ HILL VIA A DAULE KM 8 1/2 ENTRADA A COOPERATIVA JUAN MONTALVO</v>
          </cell>
          <cell r="Z9381" t="str">
            <v>0901_GUAYAQUIL</v>
          </cell>
          <cell r="AA9381" t="str">
            <v/>
          </cell>
          <cell r="AB9381">
            <v>21646</v>
          </cell>
          <cell r="AC9381">
            <v>44893</v>
          </cell>
          <cell r="AD9381" t="str">
            <v>TRAMACO EXPRESS</v>
          </cell>
          <cell r="AE9381" t="str">
            <v>GENERICO</v>
          </cell>
          <cell r="AF9381">
            <v>1</v>
          </cell>
          <cell r="AG9381" t="str">
            <v>PEDIDO_ENTREGADO</v>
          </cell>
          <cell r="AH9381">
            <v>44908</v>
          </cell>
          <cell r="AJ9381" t="str">
            <v>VALERIA RACINES</v>
          </cell>
          <cell r="AK9381">
            <v>469478</v>
          </cell>
        </row>
        <row r="9382">
          <cell r="B9382">
            <v>469424</v>
          </cell>
          <cell r="C9382" t="str">
            <v>19509</v>
          </cell>
          <cell r="D9382" t="str">
            <v>CARESTINO</v>
          </cell>
          <cell r="E9382" t="str">
            <v>DESPACHO</v>
          </cell>
          <cell r="G9382" t="str">
            <v>86430</v>
          </cell>
          <cell r="H9382">
            <v>44893</v>
          </cell>
          <cell r="I9382" t="str">
            <v>HABILITADO_RUTEO</v>
          </cell>
          <cell r="J9382">
            <v>44893</v>
          </cell>
          <cell r="K9382" t="str">
            <v>KENYI JIMENEZ</v>
          </cell>
          <cell r="L9382" t="str">
            <v>GUAYAQUIL GUAYAQUIL. ENTRE CDLA LA FAE MZ 8 VILLA 2 DIAGONAL AL CENTRO SOCIAL LOJA</v>
          </cell>
          <cell r="N9382" t="str">
            <v>09996210978</v>
          </cell>
          <cell r="P9382" t="str">
            <v>090101</v>
          </cell>
          <cell r="Q9382" t="str">
            <v>GUAYAQUIL</v>
          </cell>
          <cell r="R9382" t="str">
            <v>GUAYAS</v>
          </cell>
          <cell r="S9382" t="str">
            <v>GUAYAQUIL</v>
          </cell>
          <cell r="U9382" t="str">
            <v>FLEXNETGYE_LOCAL</v>
          </cell>
          <cell r="V9382">
            <v>1</v>
          </cell>
          <cell r="W9382">
            <v>14.3</v>
          </cell>
          <cell r="X9382" t="str">
            <v>FLEXNET ECUADOR - CAREST</v>
          </cell>
          <cell r="Y9382" t="str">
            <v>FERNANDO GUTIERREZ HILL VIA A DAULE KM 8 1/2 ENTRADA A COOPERATIVA JUAN MONTALVO</v>
          </cell>
          <cell r="Z9382" t="str">
            <v>0901_GUAYAQUIL</v>
          </cell>
          <cell r="AA9382" t="str">
            <v/>
          </cell>
          <cell r="AF9382">
            <v>0</v>
          </cell>
          <cell r="AG9382" t="str">
            <v>HABILITADO_RUTEO</v>
          </cell>
          <cell r="AH9382">
            <v>44893</v>
          </cell>
          <cell r="AJ9382" t="str">
            <v/>
          </cell>
          <cell r="AK9382">
            <v>469424</v>
          </cell>
        </row>
        <row r="9383">
          <cell r="B9383">
            <v>469284</v>
          </cell>
          <cell r="C9383" t="str">
            <v>98647215</v>
          </cell>
          <cell r="D9383" t="str">
            <v>HYCITE</v>
          </cell>
          <cell r="E9383" t="str">
            <v>DESPACHO</v>
          </cell>
          <cell r="F9383" t="str">
            <v>NORMAL</v>
          </cell>
          <cell r="G9383" t="str">
            <v>031002004053803</v>
          </cell>
          <cell r="H9383">
            <v>44893</v>
          </cell>
          <cell r="I9383" t="str">
            <v>ENTREGADO</v>
          </cell>
          <cell r="J9383">
            <v>44908</v>
          </cell>
          <cell r="K9383" t="str">
            <v>JENNY MOSQUERA</v>
          </cell>
          <cell r="L9383" t="str">
            <v>CALLE 5 CIUDADELA MARGARITA 2 CABO JOSE ARANGO Y ERNESTO VACA MILAGRO/MARGARITA 2 CORONEL ENRIQUE VALDEZ 090212 GUAYAS</v>
          </cell>
          <cell r="N9383" t="str">
            <v>0939935474</v>
          </cell>
          <cell r="O9383" t="str">
            <v>0939935474</v>
          </cell>
          <cell r="P9383" t="str">
            <v>091701</v>
          </cell>
          <cell r="Q9383" t="str">
            <v>MILAGRO</v>
          </cell>
          <cell r="R9383" t="str">
            <v>GUAYAS</v>
          </cell>
          <cell r="S9383" t="str">
            <v>MILAGRO</v>
          </cell>
          <cell r="T9383" t="str">
            <v>TRAMACO</v>
          </cell>
          <cell r="U9383" t="str">
            <v>FLEXNETUIO_PROVINCIA</v>
          </cell>
          <cell r="V9383">
            <v>1</v>
          </cell>
          <cell r="W9383">
            <v>9</v>
          </cell>
          <cell r="X9383" t="str">
            <v>HYCITE QUITO</v>
          </cell>
          <cell r="Y9383" t="str">
            <v>FLEX NET CALLE 28 DE JUNIO S/N Y GARCIA MORENO ENTRADA LLANO GRANDE</v>
          </cell>
          <cell r="Z9383" t="str">
            <v>1701_QUITO</v>
          </cell>
          <cell r="AA9383" t="str">
            <v/>
          </cell>
          <cell r="AB9383">
            <v>21629</v>
          </cell>
          <cell r="AC9383">
            <v>44894</v>
          </cell>
          <cell r="AD9383" t="str">
            <v>TRAMACO EXPRESS</v>
          </cell>
          <cell r="AE9383" t="str">
            <v>GENERICO TMC</v>
          </cell>
          <cell r="AF9383">
            <v>2</v>
          </cell>
          <cell r="AG9383" t="str">
            <v>PEDIDO_ENTREGADO</v>
          </cell>
          <cell r="AH9383">
            <v>44908</v>
          </cell>
          <cell r="AJ9383" t="str">
            <v>GUIA ENTREGADA -HECTOR DANIEL MORALES LOPEZ  - 0953610326</v>
          </cell>
          <cell r="AK9383">
            <v>469284</v>
          </cell>
        </row>
        <row r="9384">
          <cell r="B9384">
            <v>469253</v>
          </cell>
          <cell r="C9384" t="str">
            <v>WS413885331</v>
          </cell>
          <cell r="D9384" t="str">
            <v>FLEXTUENTI</v>
          </cell>
          <cell r="E9384" t="str">
            <v>DESPACHO</v>
          </cell>
          <cell r="F9384" t="str">
            <v>NORMAL</v>
          </cell>
          <cell r="G9384" t="str">
            <v>FT73402</v>
          </cell>
          <cell r="H9384">
            <v>44893</v>
          </cell>
          <cell r="I9384" t="str">
            <v>ENTREGADO</v>
          </cell>
          <cell r="J9384">
            <v>44907</v>
          </cell>
          <cell r="K9384" t="str">
            <v>Jairo Nunez</v>
          </cell>
          <cell r="L9384" t="str">
            <v>SAN BARTOLO    AV PEDRO VICENTE MALDONADO SN  CALLE   S11C</v>
          </cell>
          <cell r="M9384" t="str">
            <v>1718027525</v>
          </cell>
          <cell r="N9384" t="str">
            <v>0996720809/0996720809</v>
          </cell>
          <cell r="O9384" t="str">
            <v/>
          </cell>
          <cell r="P9384" t="str">
            <v>QUITO</v>
          </cell>
          <cell r="Q9384" t="str">
            <v>QUITO</v>
          </cell>
          <cell r="R9384" t="str">
            <v>PICHINCHA</v>
          </cell>
          <cell r="T9384" t="str">
            <v>FLEXTRANS UIO</v>
          </cell>
          <cell r="U9384" t="str">
            <v>FLEXNETUIO_LOCAL</v>
          </cell>
          <cell r="V9384">
            <v>1</v>
          </cell>
          <cell r="W9384">
            <v>1</v>
          </cell>
          <cell r="X9384" t="str">
            <v>FLEXNET ECUADOR - FLEXTUENTI</v>
          </cell>
          <cell r="Y9384" t="str">
            <v>CALLE 28 DE JUNIO S/N Y GARCIA MORENO ENTRADA LLANO GRANDE</v>
          </cell>
          <cell r="Z9384" t="str">
            <v>1701_QUITO</v>
          </cell>
          <cell r="AA9384" t="str">
            <v>HALFSIM TUENTI PREPAGO NUMERADA $7: 1 und SECTOR EL RECREO ENTREGAR EN EL CENTRO COMERCIAL EL RECREO LOCAL J46 FANTASIAS NEW YORK DIAGONAL AL PATIO DE COMIDAS DE LA PRIMERA ETAPA</v>
          </cell>
          <cell r="AB9384">
            <v>21642</v>
          </cell>
          <cell r="AC9384">
            <v>44894</v>
          </cell>
          <cell r="AD9384" t="str">
            <v>ITSACOURIER S.A.S</v>
          </cell>
          <cell r="AE9384" t="str">
            <v>LU981L</v>
          </cell>
          <cell r="AF9384">
            <v>0</v>
          </cell>
          <cell r="AG9384" t="str">
            <v>PEDIDO_ENTREGADO</v>
          </cell>
          <cell r="AH9384">
            <v>44894</v>
          </cell>
          <cell r="AJ9384" t="str">
            <v/>
          </cell>
          <cell r="AK9384">
            <v>469253</v>
          </cell>
        </row>
        <row r="9385">
          <cell r="B9385">
            <v>468987</v>
          </cell>
          <cell r="C9385" t="str">
            <v>4655083</v>
          </cell>
          <cell r="D9385" t="str">
            <v>MDELIVERY</v>
          </cell>
          <cell r="E9385" t="str">
            <v>DESPACHO</v>
          </cell>
          <cell r="F9385" t="str">
            <v>DERIVADO PICK UP</v>
          </cell>
          <cell r="G9385" t="str">
            <v>031080004655083</v>
          </cell>
          <cell r="H9385">
            <v>44893</v>
          </cell>
          <cell r="I9385" t="str">
            <v>ENTREGADO</v>
          </cell>
          <cell r="J9385">
            <v>44907</v>
          </cell>
          <cell r="K9385" t="str">
            <v>CERVANTES ARAUZ VICTOR MAURICIO</v>
          </cell>
          <cell r="L9385" t="str">
            <v>OFICINA TRAMACO PUNTO DE ATENCION TUMBACO</v>
          </cell>
          <cell r="M9385" t="str">
            <v>1718325572</v>
          </cell>
          <cell r="N9385" t="str">
            <v>0993476953</v>
          </cell>
          <cell r="O9385" t="str">
            <v>0993476953</v>
          </cell>
          <cell r="P9385" t="str">
            <v>QUITO</v>
          </cell>
          <cell r="Q9385" t="str">
            <v>QUITO</v>
          </cell>
          <cell r="R9385" t="str">
            <v>PICHINCHA</v>
          </cell>
          <cell r="T9385" t="str">
            <v>TRAMACO</v>
          </cell>
          <cell r="U9385" t="str">
            <v>FLEXNETUIO_LOCAL</v>
          </cell>
          <cell r="V9385">
            <v>1</v>
          </cell>
          <cell r="W9385">
            <v>1</v>
          </cell>
          <cell r="X9385" t="str">
            <v>FLEXNET ECUADOR - MDELIVERY</v>
          </cell>
          <cell r="Y9385" t="str">
            <v>CALLE 28 DE JUNIO S/N Y GARCIA MORENO ENTRADA LLANO GRANDE</v>
          </cell>
          <cell r="Z9385" t="str">
            <v>1701_QUITO</v>
          </cell>
          <cell r="AA9385" t="str">
            <v>LTE SAMSUNG A13 NEGRO: 1 und - sn. 350068480541526</v>
          </cell>
          <cell r="AB9385">
            <v>21635</v>
          </cell>
          <cell r="AC9385">
            <v>44894</v>
          </cell>
          <cell r="AD9385" t="str">
            <v>TRAMACO EXPRESS</v>
          </cell>
          <cell r="AE9385" t="str">
            <v>GENERICO TMC</v>
          </cell>
          <cell r="AF9385">
            <v>2</v>
          </cell>
          <cell r="AG9385" t="str">
            <v>PEDIDO_ENTREGADO</v>
          </cell>
          <cell r="AH9385">
            <v>44907</v>
          </cell>
          <cell r="AJ9385" t="str">
            <v>GUIA ENTREGADA -. CERVANTES ARAUZ VICTOR MAURICIO - 1718325572</v>
          </cell>
          <cell r="AK9385">
            <v>468987</v>
          </cell>
        </row>
        <row r="9386">
          <cell r="B9386">
            <v>468819</v>
          </cell>
          <cell r="C9386" t="str">
            <v>GAR5144</v>
          </cell>
          <cell r="D9386" t="str">
            <v>HYCITE</v>
          </cell>
          <cell r="E9386" t="str">
            <v>RETIRO</v>
          </cell>
          <cell r="F9386" t="str">
            <v>NORMAL</v>
          </cell>
          <cell r="G9386" t="str">
            <v>031001000226336</v>
          </cell>
          <cell r="H9386">
            <v>44890</v>
          </cell>
          <cell r="I9386" t="str">
            <v>ENTREGADO</v>
          </cell>
          <cell r="J9386">
            <v>44910</v>
          </cell>
          <cell r="K9386" t="str">
            <v>DUBERLY JUAN CASTRO VERA</v>
          </cell>
          <cell r="L9386" t="str">
            <v>CALLE RIO VERDE Y H. OBANDO FARMACIA CRUZ AZUL SEGUNDO PISO/ PROVINCIA ESMERALDAS, PARROQUIA BORBON, CÓDIGO POSTAL 080203</v>
          </cell>
          <cell r="N9386" t="str">
            <v>939939491</v>
          </cell>
          <cell r="O9386" t="str">
            <v>939939491</v>
          </cell>
          <cell r="P9386" t="str">
            <v>080101</v>
          </cell>
          <cell r="Q9386" t="str">
            <v>ESMERALDAS</v>
          </cell>
          <cell r="R9386" t="str">
            <v>ESMERALDAS</v>
          </cell>
          <cell r="S9386" t="str">
            <v>ESMERALDAS</v>
          </cell>
          <cell r="T9386" t="str">
            <v>TRAMACO</v>
          </cell>
          <cell r="U9386" t="str">
            <v>FLEXNETUIO_PROVINCIA</v>
          </cell>
          <cell r="X9386" t="str">
            <v>HYCITE QUITO</v>
          </cell>
          <cell r="Y9386" t="str">
            <v>FLEX NET CALLE 28 DE JUNIO S/N Y GARCIA MORENO ENTRADA LLANO GRANDE</v>
          </cell>
          <cell r="Z9386" t="str">
            <v>1709_PUERTO QUITO</v>
          </cell>
          <cell r="AA9386" t="str">
            <v/>
          </cell>
          <cell r="AB9386">
            <v>21639</v>
          </cell>
          <cell r="AC9386">
            <v>44894</v>
          </cell>
          <cell r="AD9386" t="str">
            <v>TRAMACO EXPRESS</v>
          </cell>
          <cell r="AE9386" t="str">
            <v>GENERICO</v>
          </cell>
          <cell r="AF9386">
            <v>0</v>
          </cell>
          <cell r="AG9386" t="str">
            <v>PEDIDO_ENTREGADO</v>
          </cell>
          <cell r="AH9386">
            <v>44907</v>
          </cell>
          <cell r="AJ9386" t="str">
            <v>GUIA ENTREGADA -David Vargas  - null</v>
          </cell>
          <cell r="AK9386">
            <v>468819</v>
          </cell>
        </row>
        <row r="9387">
          <cell r="B9387">
            <v>468716</v>
          </cell>
          <cell r="C9387" t="str">
            <v>GAR5122</v>
          </cell>
          <cell r="D9387" t="str">
            <v>HYCITE</v>
          </cell>
          <cell r="E9387" t="str">
            <v>RETIRO</v>
          </cell>
          <cell r="F9387" t="str">
            <v>NORMAL</v>
          </cell>
          <cell r="G9387" t="str">
            <v>031002004074437</v>
          </cell>
          <cell r="H9387">
            <v>44890</v>
          </cell>
          <cell r="I9387" t="str">
            <v>ENTREGADO</v>
          </cell>
          <cell r="J9387">
            <v>44910</v>
          </cell>
          <cell r="K9387" t="str">
            <v>ALEXANDRA JADIRA LEON OLMEDO</v>
          </cell>
          <cell r="L9387" t="str">
            <v>URBANIZACION CAMPO ABIERTO MZ A SOLAR 5 KM 5 VIA A NARANJILLO MILAGRO // MILAGRO ROBERTO ASTUDILLO, GU 091705</v>
          </cell>
          <cell r="N9387" t="str">
            <v>93-932-5164</v>
          </cell>
          <cell r="O9387" t="str">
            <v>93-932-5164</v>
          </cell>
          <cell r="P9387" t="str">
            <v>091701</v>
          </cell>
          <cell r="Q9387" t="str">
            <v>MILAGRO</v>
          </cell>
          <cell r="R9387" t="str">
            <v>GUAYAS</v>
          </cell>
          <cell r="S9387" t="str">
            <v>MILAGRO</v>
          </cell>
          <cell r="T9387" t="str">
            <v>TRAMACO</v>
          </cell>
          <cell r="U9387" t="str">
            <v>FLEXNETUIO_PROVINCIA</v>
          </cell>
          <cell r="V9387">
            <v>0</v>
          </cell>
          <cell r="W9387">
            <v>0</v>
          </cell>
          <cell r="X9387" t="str">
            <v>HYCITE QUITO</v>
          </cell>
          <cell r="Y9387" t="str">
            <v>FLEX NET CALLE 28 DE JUNIO S/N Y GARCIA MORENO ENTRADA LLANO GRANDE</v>
          </cell>
          <cell r="Z9387" t="str">
            <v>1701_QUITO</v>
          </cell>
          <cell r="AA9387" t="str">
            <v/>
          </cell>
          <cell r="AB9387">
            <v>21639</v>
          </cell>
          <cell r="AC9387">
            <v>44894</v>
          </cell>
          <cell r="AD9387" t="str">
            <v>TRAMACO EXPRESS</v>
          </cell>
          <cell r="AE9387" t="str">
            <v>GENERICO</v>
          </cell>
          <cell r="AF9387">
            <v>0</v>
          </cell>
          <cell r="AG9387" t="str">
            <v>PEDIDO_ENTREGADO</v>
          </cell>
          <cell r="AH9387">
            <v>44901</v>
          </cell>
          <cell r="AJ9387" t="str">
            <v>GUIA ENTREGADA -David Vargas  - 00</v>
          </cell>
          <cell r="AK9387">
            <v>468716</v>
          </cell>
        </row>
        <row r="9388">
          <cell r="B9388">
            <v>468647</v>
          </cell>
          <cell r="C9388" t="str">
            <v>GAR5125</v>
          </cell>
          <cell r="D9388" t="str">
            <v>HYCITE</v>
          </cell>
          <cell r="E9388" t="str">
            <v>RETIRO</v>
          </cell>
          <cell r="F9388" t="str">
            <v>NORMAL</v>
          </cell>
          <cell r="G9388" t="str">
            <v>031001000226326</v>
          </cell>
          <cell r="H9388">
            <v>44890</v>
          </cell>
          <cell r="I9388" t="str">
            <v>ENTREGADO</v>
          </cell>
          <cell r="J9388">
            <v>44910</v>
          </cell>
          <cell r="K9388" t="str">
            <v>PASTOR FRANCISCO CAIZAPANTA CALAHOR</v>
          </cell>
          <cell r="L9388" t="str">
            <v>CALLE EL ORO Y COTOPOTAXI FRENTE A CANCHA SINTETICA CONSEJO PROVIN LAGO AGRIO / B.ABDON CALDERON 210201, NUEVA LOJA  SUCUMBIOS ECUADOR</v>
          </cell>
          <cell r="N9388" t="str">
            <v>998924894</v>
          </cell>
          <cell r="O9388" t="str">
            <v>998924894</v>
          </cell>
          <cell r="P9388" t="str">
            <v>210201</v>
          </cell>
          <cell r="Q9388" t="str">
            <v>LAGO AGRIO</v>
          </cell>
          <cell r="R9388" t="str">
            <v>SUCUMBIOS</v>
          </cell>
          <cell r="S9388" t="str">
            <v>NUEVA LOJA - DIEZ DE AGOSTO</v>
          </cell>
          <cell r="T9388" t="str">
            <v>TRAMACO</v>
          </cell>
          <cell r="U9388" t="str">
            <v>FLEXNETUIO_PROVINCIA</v>
          </cell>
          <cell r="V9388">
            <v>0</v>
          </cell>
          <cell r="W9388">
            <v>0</v>
          </cell>
          <cell r="X9388" t="str">
            <v>HYCITE QUITO</v>
          </cell>
          <cell r="Y9388" t="str">
            <v>FLEX NET CALLE 28 DE JUNIO S/N Y GARCIA MORENO ENTRADA LLANO GRANDE</v>
          </cell>
          <cell r="Z9388" t="str">
            <v>1701_QUITO</v>
          </cell>
          <cell r="AA9388" t="str">
            <v/>
          </cell>
          <cell r="AB9388">
            <v>21639</v>
          </cell>
          <cell r="AC9388">
            <v>44894</v>
          </cell>
          <cell r="AD9388" t="str">
            <v>TRAMACO EXPRESS</v>
          </cell>
          <cell r="AE9388" t="str">
            <v>GENERICO</v>
          </cell>
          <cell r="AF9388">
            <v>0</v>
          </cell>
          <cell r="AG9388" t="str">
            <v>PEDIDO_ENTREGADO</v>
          </cell>
          <cell r="AH9388">
            <v>44902</v>
          </cell>
          <cell r="AJ9388" t="str">
            <v>GUIA ENTREGADA -David Vargas  - null</v>
          </cell>
          <cell r="AK9388">
            <v>468647</v>
          </cell>
        </row>
        <row r="9389">
          <cell r="B9389">
            <v>468658</v>
          </cell>
          <cell r="C9389" t="str">
            <v>GAR5136</v>
          </cell>
          <cell r="D9389" t="str">
            <v>HYCITE</v>
          </cell>
          <cell r="E9389" t="str">
            <v>RETIRO</v>
          </cell>
          <cell r="F9389" t="str">
            <v>NORMAL</v>
          </cell>
          <cell r="G9389" t="str">
            <v>031001000226333</v>
          </cell>
          <cell r="H9389">
            <v>44890</v>
          </cell>
          <cell r="I9389" t="str">
            <v>ENTREGADO</v>
          </cell>
          <cell r="J9389">
            <v>44910</v>
          </cell>
          <cell r="K9389" t="str">
            <v>ISMELDA MARGARITA VARGAS MERA</v>
          </cell>
          <cell r="L9389" t="str">
            <v>NOMBRE Y NUMERO DE LA CALLE: VIA LA ESPERANZA ENTRE LA Y Y LA G TRAS DEL PARQUECITO LA ESPERANZA CASA ESQUINERA EN CONSTRUCCION  NUMERO DE CASA O DEPARTAMENTO: NO HAY  PROVINCIA: MANABI  CANTON: EL CA</v>
          </cell>
          <cell r="N9389" t="str">
            <v>959835779</v>
          </cell>
          <cell r="O9389" t="str">
            <v>959835779</v>
          </cell>
          <cell r="P9389" t="str">
            <v>130101</v>
          </cell>
          <cell r="Q9389" t="str">
            <v>PORTOVIEJO</v>
          </cell>
          <cell r="R9389" t="str">
            <v>MANABI</v>
          </cell>
          <cell r="S9389" t="str">
            <v>PORTOVIEJO</v>
          </cell>
          <cell r="T9389" t="str">
            <v>TRAMACO</v>
          </cell>
          <cell r="U9389" t="str">
            <v>FLEXNETUIO_PROVINCIA</v>
          </cell>
          <cell r="V9389">
            <v>0</v>
          </cell>
          <cell r="W9389">
            <v>0</v>
          </cell>
          <cell r="X9389" t="str">
            <v>HYCITE QUITO</v>
          </cell>
          <cell r="Y9389" t="str">
            <v>FLEX NET CALLE 28 DE JUNIO S/N Y GARCIA MORENO ENTRADA LLANO GRANDE</v>
          </cell>
          <cell r="Z9389" t="str">
            <v>1701_QUITO</v>
          </cell>
          <cell r="AA9389" t="str">
            <v/>
          </cell>
          <cell r="AB9389">
            <v>21639</v>
          </cell>
          <cell r="AC9389">
            <v>44894</v>
          </cell>
          <cell r="AD9389" t="str">
            <v>TRAMACO EXPRESS</v>
          </cell>
          <cell r="AE9389" t="str">
            <v>GENERICO</v>
          </cell>
          <cell r="AF9389">
            <v>0</v>
          </cell>
          <cell r="AG9389" t="str">
            <v>PEDIDO_ENTREGADO</v>
          </cell>
          <cell r="AH9389">
            <v>44903</v>
          </cell>
          <cell r="AJ9389" t="str">
            <v>GUIA ENTREGADA -David Vargas  - 0000</v>
          </cell>
          <cell r="AK9389">
            <v>468658</v>
          </cell>
        </row>
        <row r="9390">
          <cell r="B9390">
            <v>468621</v>
          </cell>
          <cell r="C9390" t="str">
            <v>9454</v>
          </cell>
          <cell r="D9390" t="str">
            <v>DEGSO</v>
          </cell>
          <cell r="E9390" t="str">
            <v>DESPACHO</v>
          </cell>
          <cell r="F9390" t="str">
            <v>NORMAL</v>
          </cell>
          <cell r="G9390" t="str">
            <v>#N/A</v>
          </cell>
          <cell r="H9390">
            <v>44890</v>
          </cell>
          <cell r="I9390" t="str">
            <v>EN_PROCESO</v>
          </cell>
          <cell r="J9390">
            <v>44890</v>
          </cell>
          <cell r="K9390" t="str">
            <v>PETREX S.A.</v>
          </cell>
          <cell r="L9390" t="str">
            <v>DIRECCION: BASE PETREX QUITO/ INSTALACIONES GRUAS ATLAS -  AV.  E-35 Y ANTONIO VALLEJO JUNTO A LAS BODEGAS DE SNOB. - HTTPS://BIT.LY/3XXP3DC- HORARIO DE ATENCION (L-V): 8:30 - 13:00  Y DE 14:00 - 17:3</v>
          </cell>
          <cell r="M9390" t="str">
            <v>992444762001</v>
          </cell>
          <cell r="N9390" t="str">
            <v>99-832-0225</v>
          </cell>
          <cell r="O9390" t="str">
            <v>99-832-0225</v>
          </cell>
          <cell r="P9390" t="str">
            <v>170301</v>
          </cell>
          <cell r="Q9390" t="str">
            <v>QUITO</v>
          </cell>
          <cell r="R9390" t="str">
            <v>PICHINCHA</v>
          </cell>
          <cell r="S9390" t="str">
            <v>QUITO</v>
          </cell>
          <cell r="U9390" t="str">
            <v>FLEXNETUIO_LOCAL</v>
          </cell>
          <cell r="V9390">
            <v>1</v>
          </cell>
          <cell r="W9390">
            <v>1.1000000000000001</v>
          </cell>
          <cell r="X9390" t="str">
            <v>FLEXNET</v>
          </cell>
          <cell r="Y9390" t="str">
            <v>FLEX NET CALLE 28 DE JUNIO S/N Y GARCIA MORENO ENTRADA LLANO GRANDE</v>
          </cell>
          <cell r="Z9390" t="str">
            <v>1701_QUITO</v>
          </cell>
          <cell r="AA9390" t="str">
            <v/>
          </cell>
          <cell r="AF9390">
            <v>0</v>
          </cell>
          <cell r="AG9390" t="str">
            <v>PEDIDO_EN_PROCESO</v>
          </cell>
          <cell r="AH9390">
            <v>44890</v>
          </cell>
          <cell r="AK9390">
            <v>468621</v>
          </cell>
        </row>
        <row r="9391">
          <cell r="B9391">
            <v>468448</v>
          </cell>
          <cell r="C9391" t="str">
            <v>4625457</v>
          </cell>
          <cell r="D9391" t="str">
            <v>MDELIVERY</v>
          </cell>
          <cell r="E9391" t="str">
            <v>DESPACHO</v>
          </cell>
          <cell r="F9391" t="str">
            <v>NORMAL</v>
          </cell>
          <cell r="G9391" t="str">
            <v>031080046254571</v>
          </cell>
          <cell r="H9391">
            <v>44890</v>
          </cell>
          <cell r="I9391" t="str">
            <v>ENTREGADO</v>
          </cell>
          <cell r="J9391">
            <v>44909</v>
          </cell>
          <cell r="K9391" t="str">
            <v>FRANKLIN LEONARDO AVESICHA PACHECO</v>
          </cell>
          <cell r="L9391" t="str">
            <v>GUALACEO CALLE HUMBERTO LEON  SN  Y ESPEJO</v>
          </cell>
          <cell r="M9391" t="str">
            <v>0106935604</v>
          </cell>
          <cell r="N9391" t="str">
            <v>0997310119</v>
          </cell>
          <cell r="O9391" t="str">
            <v>0997310119</v>
          </cell>
          <cell r="P9391" t="str">
            <v>010402</v>
          </cell>
          <cell r="Q9391" t="str">
            <v>GUALACEO</v>
          </cell>
          <cell r="R9391" t="str">
            <v>AZUAY</v>
          </cell>
          <cell r="S9391" t="str">
            <v>GUALACEO</v>
          </cell>
          <cell r="T9391" t="str">
            <v>TRAMACO</v>
          </cell>
          <cell r="U9391" t="str">
            <v>FLEXNETUIO_PROVINCIA</v>
          </cell>
          <cell r="V9391">
            <v>1</v>
          </cell>
          <cell r="W9391">
            <v>1</v>
          </cell>
          <cell r="X9391" t="str">
            <v>FLEXNET ECUADOR - MDELIVERY</v>
          </cell>
          <cell r="Y9391" t="str">
            <v>CALLE 28 DE JUNIO S/N Y GARCIA MORENO ENTRADA LLANO GRANDE</v>
          </cell>
          <cell r="Z9391" t="str">
            <v>1701_QUITO</v>
          </cell>
          <cell r="AA9391" t="str">
            <v>LTE XIAOMI REDMI NOTE 11 AZUL: 1 und - sn. 864048061450221 / HALFSIM MOVISTAR: 1 und - sn. 8959300420550400903 EN VULCANIZADORA CABRERA DE 3 PISOS  S1 ENVIADO MS</v>
          </cell>
          <cell r="AB9391">
            <v>21887</v>
          </cell>
          <cell r="AC9391">
            <v>44903</v>
          </cell>
          <cell r="AD9391" t="str">
            <v>TRAMACO EXPRESS</v>
          </cell>
          <cell r="AE9391" t="str">
            <v>GENERICO TMC</v>
          </cell>
          <cell r="AF9391">
            <v>0</v>
          </cell>
          <cell r="AG9391" t="str">
            <v>PEDIDO_ENTREGADO</v>
          </cell>
          <cell r="AH9391">
            <v>44909</v>
          </cell>
          <cell r="AJ9391" t="str">
            <v>ENTREGA REALIZADA | FECHA:13-12-2022 | HORA: 18:07</v>
          </cell>
          <cell r="AK9391">
            <v>468448</v>
          </cell>
        </row>
        <row r="9392">
          <cell r="B9392">
            <v>468345</v>
          </cell>
          <cell r="C9392" t="str">
            <v>20002859098649</v>
          </cell>
          <cell r="D9392" t="str">
            <v>CONECEL_REG</v>
          </cell>
          <cell r="E9392" t="str">
            <v>DESPACHO</v>
          </cell>
          <cell r="F9392" t="str">
            <v>NORMAL</v>
          </cell>
          <cell r="G9392" t="str">
            <v>EC5397</v>
          </cell>
          <cell r="H9392">
            <v>44890</v>
          </cell>
          <cell r="I9392" t="str">
            <v>DEVOLUCION_EN_PROCESO</v>
          </cell>
          <cell r="J9392">
            <v>44902</v>
          </cell>
          <cell r="K9392" t="str">
            <v>MARIA DEL CONSUELO FARINANGO</v>
          </cell>
          <cell r="L9392" t="str">
            <v>QUITO EL CONDADO RANCHO BAJO O EL MANANTIAL N78 OE5193 CASA DE 3P CON PORTON CAFE OSCURO REFERENCIA CASI POR LA IGLESIA SANTO CURA DEAR</v>
          </cell>
          <cell r="M9392" t="str">
            <v>1707667562</v>
          </cell>
          <cell r="N9392" t="str">
            <v>0986629791 0984331514</v>
          </cell>
          <cell r="P9392" t="str">
            <v>QUITO</v>
          </cell>
          <cell r="Q9392" t="str">
            <v>QUITO</v>
          </cell>
          <cell r="R9392" t="str">
            <v>PICHINCHA</v>
          </cell>
          <cell r="T9392" t="str">
            <v>EXPRESSCON</v>
          </cell>
          <cell r="U9392" t="str">
            <v>FLEXNETUIO_LOCAL</v>
          </cell>
          <cell r="V9392">
            <v>1</v>
          </cell>
          <cell r="W9392">
            <v>1</v>
          </cell>
          <cell r="X9392" t="str">
            <v>FLEXNET UIO</v>
          </cell>
          <cell r="Y9392" t="str">
            <v>FLEX NET CALLE 28 DE JUNIO S/N Y GARCIA MORENO ENTRADA LLANO GRANDE</v>
          </cell>
          <cell r="Z9392" t="str">
            <v>1701_QUITO</v>
          </cell>
          <cell r="AA9392" t="str">
            <v>Internet + Television + Telefonia</v>
          </cell>
          <cell r="AB9392">
            <v>21771</v>
          </cell>
          <cell r="AC9392">
            <v>44897</v>
          </cell>
          <cell r="AD9392" t="str">
            <v>EXPRESSCON</v>
          </cell>
          <cell r="AE9392" t="str">
            <v>HX646X</v>
          </cell>
          <cell r="AF9392">
            <v>5</v>
          </cell>
          <cell r="AG9392" t="str">
            <v>DEVOLUCION_EN_PROCESO</v>
          </cell>
          <cell r="AH9392">
            <v>44902</v>
          </cell>
          <cell r="AI9392" t="str">
            <v>NO HAY QUIEN RECIBA</v>
          </cell>
          <cell r="AJ9392" t="str">
            <v>visitas cumplidas</v>
          </cell>
          <cell r="AK9392">
            <v>468345</v>
          </cell>
        </row>
        <row r="9393">
          <cell r="B9393">
            <v>468071</v>
          </cell>
          <cell r="C9393" t="str">
            <v>98636677</v>
          </cell>
          <cell r="D9393" t="str">
            <v>HYCITE</v>
          </cell>
          <cell r="E9393" t="str">
            <v>DESPACHO</v>
          </cell>
          <cell r="F9393" t="str">
            <v>NORMAL</v>
          </cell>
          <cell r="G9393" t="str">
            <v>031002004050318</v>
          </cell>
          <cell r="H9393">
            <v>44890</v>
          </cell>
          <cell r="I9393" t="str">
            <v>ENTREGADO</v>
          </cell>
          <cell r="J9393">
            <v>44909</v>
          </cell>
          <cell r="K9393" t="str">
            <v>KAREN FISCHER</v>
          </cell>
          <cell r="L9393" t="str">
            <v>AV LUZ SANCHEZ PAEZ Y ANA NORTE MACHALA // MACHALA MACHALA 075002 EL ORO</v>
          </cell>
          <cell r="N9393" t="str">
            <v>0998300919</v>
          </cell>
          <cell r="O9393" t="str">
            <v>0998300919</v>
          </cell>
          <cell r="P9393" t="str">
            <v>070201</v>
          </cell>
          <cell r="Q9393" t="str">
            <v>MACHALA</v>
          </cell>
          <cell r="R9393" t="str">
            <v>EL ORO</v>
          </cell>
          <cell r="S9393" t="str">
            <v>MACHALA</v>
          </cell>
          <cell r="T9393" t="str">
            <v>TRAMACO</v>
          </cell>
          <cell r="U9393" t="str">
            <v>FLEXNETUIO_PROVINCIA</v>
          </cell>
          <cell r="V9393">
            <v>1</v>
          </cell>
          <cell r="W9393">
            <v>0</v>
          </cell>
          <cell r="X9393" t="str">
            <v>HYCITE QUITO</v>
          </cell>
          <cell r="Y9393" t="str">
            <v>FLEX NET CALLE 28 DE JUNIO S/N Y GARCIA MORENO ENTRADA LLANO GRANDE</v>
          </cell>
          <cell r="Z9393" t="str">
            <v>1701_QUITO</v>
          </cell>
          <cell r="AA9393" t="str">
            <v/>
          </cell>
          <cell r="AB9393">
            <v>21590</v>
          </cell>
          <cell r="AC9393">
            <v>44893</v>
          </cell>
          <cell r="AD9393" t="str">
            <v>TRAMACO EXPRESS</v>
          </cell>
          <cell r="AE9393" t="str">
            <v>GENERICO TMC</v>
          </cell>
          <cell r="AF9393">
            <v>1</v>
          </cell>
          <cell r="AG9393" t="str">
            <v>PEDIDO_ENTREGADO</v>
          </cell>
          <cell r="AH9393">
            <v>44909</v>
          </cell>
          <cell r="AJ9393" t="str">
            <v>GUIA ENTREGADA -Jessenia Sánchez  - 0703748822</v>
          </cell>
          <cell r="AK9393">
            <v>468071</v>
          </cell>
        </row>
        <row r="9394">
          <cell r="B9394">
            <v>467916</v>
          </cell>
          <cell r="C9394" t="str">
            <v>45392</v>
          </cell>
          <cell r="D9394" t="str">
            <v>TELEAD</v>
          </cell>
          <cell r="E9394" t="str">
            <v>RETIRO</v>
          </cell>
          <cell r="F9394" t="str">
            <v>NORMAL</v>
          </cell>
          <cell r="G9394" t="str">
            <v>45392</v>
          </cell>
          <cell r="H9394">
            <v>44889</v>
          </cell>
          <cell r="I9394" t="str">
            <v>EN_PROCESO</v>
          </cell>
          <cell r="J9394">
            <v>44889</v>
          </cell>
          <cell r="K9394" t="str">
            <v>BPONE</v>
          </cell>
          <cell r="L9394" t="str">
            <v xml:space="preserve">RUMIPAMBA E2-194 Y AV. REPÚBLICA, EDIFICIO SIGNATURE, PISO 2, OFICINA 202 </v>
          </cell>
          <cell r="N9394" t="str">
            <v>0981320884-Elluz Carrillo</v>
          </cell>
          <cell r="P9394" t="str">
            <v>QUITO</v>
          </cell>
          <cell r="Q9394" t="str">
            <v>QUITO</v>
          </cell>
          <cell r="R9394" t="str">
            <v>PICHINCHA</v>
          </cell>
          <cell r="U9394" t="str">
            <v>FLEXNETUIO_LOCAL</v>
          </cell>
          <cell r="V9394">
            <v>5</v>
          </cell>
          <cell r="W9394">
            <v>75</v>
          </cell>
          <cell r="X9394" t="str">
            <v>FLEXNET</v>
          </cell>
          <cell r="Y9394" t="str">
            <v>PANAMERICANA NORTE KM 12 1/2 Y GARCIA MORENO</v>
          </cell>
          <cell r="Z9394" t="str">
            <v>1701_QUITO</v>
          </cell>
          <cell r="AA9394" t="str">
            <v/>
          </cell>
          <cell r="AF9394">
            <v>0</v>
          </cell>
          <cell r="AG9394" t="str">
            <v>PEDIDO_EN_PROCESO</v>
          </cell>
          <cell r="AH9394">
            <v>44889</v>
          </cell>
          <cell r="AK9394">
            <v>467916</v>
          </cell>
        </row>
        <row r="9395">
          <cell r="B9395">
            <v>467914</v>
          </cell>
          <cell r="C9395" t="str">
            <v>45391</v>
          </cell>
          <cell r="D9395" t="str">
            <v>TELEAD</v>
          </cell>
          <cell r="E9395" t="str">
            <v>RETIRO</v>
          </cell>
          <cell r="F9395" t="str">
            <v>NORMAL</v>
          </cell>
          <cell r="G9395" t="str">
            <v>45391</v>
          </cell>
          <cell r="H9395">
            <v>44889</v>
          </cell>
          <cell r="I9395" t="str">
            <v>EN_PROCESO</v>
          </cell>
          <cell r="J9395">
            <v>44889</v>
          </cell>
          <cell r="K9395" t="str">
            <v>INTEGRA</v>
          </cell>
          <cell r="L9395" t="str">
            <v>PANAMERICANA NORTE Y CALLE CARAPUNGO (ESQUINA)</v>
          </cell>
          <cell r="N9395" t="str">
            <v>0996910947-Julio Egas</v>
          </cell>
          <cell r="P9395" t="str">
            <v>170208</v>
          </cell>
          <cell r="Q9395" t="str">
            <v>QUITO</v>
          </cell>
          <cell r="R9395" t="str">
            <v>PICHINCHA</v>
          </cell>
          <cell r="S9395" t="str">
            <v>CALDERON (CARAPUNGO)</v>
          </cell>
          <cell r="U9395" t="str">
            <v>FLEXNETUIO_LOCAL</v>
          </cell>
          <cell r="V9395">
            <v>18</v>
          </cell>
          <cell r="W9395">
            <v>270</v>
          </cell>
          <cell r="X9395" t="str">
            <v>FLEXNET</v>
          </cell>
          <cell r="Y9395" t="str">
            <v>PANAMERICANA NORTE KM 12 1/2 Y GARCIA MORENO</v>
          </cell>
          <cell r="Z9395" t="str">
            <v>1701_QUITO</v>
          </cell>
          <cell r="AA9395" t="str">
            <v/>
          </cell>
          <cell r="AF9395">
            <v>0</v>
          </cell>
          <cell r="AG9395" t="str">
            <v>PEDIDO_EN_PROCESO</v>
          </cell>
          <cell r="AH9395">
            <v>44889</v>
          </cell>
          <cell r="AK9395">
            <v>467914</v>
          </cell>
        </row>
        <row r="9396">
          <cell r="B9396">
            <v>467177</v>
          </cell>
          <cell r="C9396" t="str">
            <v>98652493</v>
          </cell>
          <cell r="D9396" t="str">
            <v>HYCITE</v>
          </cell>
          <cell r="E9396" t="str">
            <v>DESPACHO</v>
          </cell>
          <cell r="F9396" t="str">
            <v>NORMAL</v>
          </cell>
          <cell r="G9396" t="str">
            <v>031002004046697</v>
          </cell>
          <cell r="H9396">
            <v>44889</v>
          </cell>
          <cell r="I9396" t="str">
            <v>ENTREGADO</v>
          </cell>
          <cell r="J9396">
            <v>44907</v>
          </cell>
          <cell r="K9396" t="str">
            <v>ANGEL CAMPOVERDE</v>
          </cell>
          <cell r="L9396" t="str">
            <v>CALLE 10 DE AGOSTO Y JAIME ROLDAS CANCHAS DEPORTIVAS CELICA//DEFENSA CIVIL CELICA 110401 LOJA</v>
          </cell>
          <cell r="N9396" t="str">
            <v>0999066006 / 072657185</v>
          </cell>
          <cell r="O9396" t="str">
            <v>0999066006 / 072657185</v>
          </cell>
          <cell r="P9396" t="str">
            <v>110401</v>
          </cell>
          <cell r="Q9396" t="str">
            <v>CELICA</v>
          </cell>
          <cell r="R9396" t="str">
            <v>LOJA</v>
          </cell>
          <cell r="S9396" t="str">
            <v>CELICA</v>
          </cell>
          <cell r="T9396" t="str">
            <v>TRAMACO</v>
          </cell>
          <cell r="U9396" t="str">
            <v>FLEXNETUIO_PROVINCIA</v>
          </cell>
          <cell r="V9396">
            <v>1</v>
          </cell>
          <cell r="W9396">
            <v>14</v>
          </cell>
          <cell r="X9396" t="str">
            <v>HYCITE QUITO</v>
          </cell>
          <cell r="Y9396" t="str">
            <v>FLEX NET CALLE 28 DE JUNIO S/N Y GARCIA MORENO ENTRADA LLANO GRANDE</v>
          </cell>
          <cell r="Z9396" t="str">
            <v>1701_QUITO</v>
          </cell>
          <cell r="AA9396" t="str">
            <v/>
          </cell>
          <cell r="AB9396">
            <v>21555</v>
          </cell>
          <cell r="AC9396">
            <v>44890</v>
          </cell>
          <cell r="AD9396" t="str">
            <v>TRAMACO EXPRESS</v>
          </cell>
          <cell r="AE9396" t="str">
            <v>GENERICO TMC</v>
          </cell>
          <cell r="AF9396">
            <v>1</v>
          </cell>
          <cell r="AG9396" t="str">
            <v>PEDIDO_ENTREGADO</v>
          </cell>
          <cell r="AH9396">
            <v>44905</v>
          </cell>
          <cell r="AJ9396" t="str">
            <v>ENTREGA REALIZADA | FECHA:09-12-2022 | HORA: 10:00</v>
          </cell>
          <cell r="AK9396">
            <v>467177</v>
          </cell>
        </row>
        <row r="9397">
          <cell r="B9397">
            <v>467185</v>
          </cell>
          <cell r="C9397" t="str">
            <v>98655431</v>
          </cell>
          <cell r="D9397" t="str">
            <v>HYCITE</v>
          </cell>
          <cell r="E9397" t="str">
            <v>DESPACHO</v>
          </cell>
          <cell r="F9397" t="str">
            <v>NORMAL</v>
          </cell>
          <cell r="G9397" t="str">
            <v>031002004046701</v>
          </cell>
          <cell r="H9397">
            <v>44889</v>
          </cell>
          <cell r="I9397" t="str">
            <v>ENTREGADO</v>
          </cell>
          <cell r="J9397">
            <v>44907</v>
          </cell>
          <cell r="K9397" t="str">
            <v>DAVID BASANTES</v>
          </cell>
          <cell r="L9397" t="str">
            <v>FRABATA S/N ISLA FLOREANA CERCA HOTEL PALACE GALAPOS SANTA CRUZ // EL EDEN PUERTO AYORA 200102 GALAPAGOS</v>
          </cell>
          <cell r="N9397" t="str">
            <v>0959545487</v>
          </cell>
          <cell r="O9397" t="str">
            <v>0959545487</v>
          </cell>
          <cell r="P9397" t="str">
            <v>200102</v>
          </cell>
          <cell r="Q9397" t="str">
            <v>SANTA CRUZ</v>
          </cell>
          <cell r="R9397" t="str">
            <v>GALAPAGOS</v>
          </cell>
          <cell r="S9397" t="str">
            <v>PUERTO AYORA</v>
          </cell>
          <cell r="T9397" t="str">
            <v>TRAMACO</v>
          </cell>
          <cell r="U9397" t="str">
            <v>FLEXNETUIO_PROVINCIA</v>
          </cell>
          <cell r="V9397">
            <v>1</v>
          </cell>
          <cell r="W9397">
            <v>1.5</v>
          </cell>
          <cell r="X9397" t="str">
            <v>HYCITE QUITO</v>
          </cell>
          <cell r="Y9397" t="str">
            <v>FLEX NET CALLE 28 DE JUNIO S/N Y GARCIA MORENO ENTRADA LLANO GRANDE</v>
          </cell>
          <cell r="Z9397" t="str">
            <v>1701_QUITO</v>
          </cell>
          <cell r="AA9397" t="str">
            <v/>
          </cell>
          <cell r="AB9397">
            <v>21555</v>
          </cell>
          <cell r="AC9397">
            <v>44890</v>
          </cell>
          <cell r="AD9397" t="str">
            <v>TRAMACO EXPRESS</v>
          </cell>
          <cell r="AE9397" t="str">
            <v>GENERICO TMC</v>
          </cell>
          <cell r="AF9397">
            <v>0</v>
          </cell>
          <cell r="AG9397" t="str">
            <v>PEDIDO_ENTREGADO</v>
          </cell>
          <cell r="AH9397">
            <v>44907</v>
          </cell>
          <cell r="AJ9397" t="str">
            <v>ENTREGA REALIZADA | FECHA:10-12-2022 | HORA: 17:42</v>
          </cell>
          <cell r="AK9397">
            <v>467185</v>
          </cell>
        </row>
        <row r="9398">
          <cell r="B9398">
            <v>467114</v>
          </cell>
          <cell r="C9398" t="str">
            <v>98623195</v>
          </cell>
          <cell r="D9398" t="str">
            <v>HYCITE</v>
          </cell>
          <cell r="E9398" t="str">
            <v>DESPACHO</v>
          </cell>
          <cell r="F9398" t="str">
            <v>NORMAL</v>
          </cell>
          <cell r="G9398" t="str">
            <v>031002004046669</v>
          </cell>
          <cell r="H9398">
            <v>44889</v>
          </cell>
          <cell r="I9398" t="str">
            <v>ENTREGADO</v>
          </cell>
          <cell r="J9398">
            <v>44908</v>
          </cell>
          <cell r="K9398" t="str">
            <v>ENMA BRITO</v>
          </cell>
          <cell r="L9398" t="str">
            <v>AV. RIO NAPO CESAR DAVILA ANDRADE MILAGRO / MILAGRO CORONEL ENRIQUE VALDEZ 091708 GUAYAS</v>
          </cell>
          <cell r="N9398" t="str">
            <v>0981871921</v>
          </cell>
          <cell r="O9398" t="str">
            <v>0981871921</v>
          </cell>
          <cell r="P9398" t="str">
            <v>091708</v>
          </cell>
          <cell r="Q9398" t="str">
            <v>MILAGRO</v>
          </cell>
          <cell r="R9398" t="str">
            <v>GUAYAS</v>
          </cell>
          <cell r="S9398" t="str">
            <v>MILAGRO - CHOBO</v>
          </cell>
          <cell r="T9398" t="str">
            <v>TRAMACO</v>
          </cell>
          <cell r="U9398" t="str">
            <v>FLEXNETUIO_PROVINCIA</v>
          </cell>
          <cell r="V9398">
            <v>1</v>
          </cell>
          <cell r="W9398">
            <v>4</v>
          </cell>
          <cell r="X9398" t="str">
            <v>HYCITE QUITO</v>
          </cell>
          <cell r="Y9398" t="str">
            <v>FLEX NET CALLE 28 DE JUNIO S/N Y GARCIA MORENO ENTRADA LLANO GRANDE</v>
          </cell>
          <cell r="Z9398" t="str">
            <v>1701_QUITO</v>
          </cell>
          <cell r="AA9398" t="str">
            <v/>
          </cell>
          <cell r="AB9398">
            <v>21555</v>
          </cell>
          <cell r="AC9398">
            <v>44890</v>
          </cell>
          <cell r="AD9398" t="str">
            <v>TRAMACO EXPRESS</v>
          </cell>
          <cell r="AE9398" t="str">
            <v>GENERICO TMC</v>
          </cell>
          <cell r="AF9398">
            <v>1</v>
          </cell>
          <cell r="AG9398" t="str">
            <v>PEDIDO_ENTREGADO</v>
          </cell>
          <cell r="AH9398">
            <v>44908</v>
          </cell>
          <cell r="AJ9398" t="str">
            <v xml:space="preserve">. ENMA BRITO - 1202024657	</v>
          </cell>
          <cell r="AK9398">
            <v>467114</v>
          </cell>
        </row>
        <row r="9399">
          <cell r="B9399">
            <v>466956</v>
          </cell>
          <cell r="C9399" t="str">
            <v>98603028</v>
          </cell>
          <cell r="D9399" t="str">
            <v>HYCITE</v>
          </cell>
          <cell r="E9399" t="str">
            <v>DESPACHO</v>
          </cell>
          <cell r="F9399" t="str">
            <v>NORMAL</v>
          </cell>
          <cell r="G9399" t="str">
            <v>031002004045099</v>
          </cell>
          <cell r="H9399">
            <v>44888</v>
          </cell>
          <cell r="I9399" t="str">
            <v>ENTREGADO</v>
          </cell>
          <cell r="J9399">
            <v>44915</v>
          </cell>
          <cell r="K9399" t="str">
            <v>DAVID HERNAN BENALCAZAR CALLE</v>
          </cell>
          <cell r="L9399" t="str">
            <v>BARRIO SAN JOSE, CALLE 13 DE ABRIL Y BOLIVAR TREADO DUSUR PROVINCIA: ZAMORA/ CANTON: CENTINELA DEL CONDOR / PARROQUIA: ZUMBI</v>
          </cell>
          <cell r="N9399" t="str">
            <v>0989190394/076060805</v>
          </cell>
          <cell r="O9399" t="str">
            <v>0989190394/076060805</v>
          </cell>
          <cell r="P9399" t="str">
            <v>190204</v>
          </cell>
          <cell r="Q9399" t="str">
            <v>CENTINELA DEL CONDOR</v>
          </cell>
          <cell r="R9399" t="str">
            <v>ZAMORA CHINCHIPE</v>
          </cell>
          <cell r="S9399" t="str">
            <v>ZUMBI - ZUMBI (PAGUINTZA)</v>
          </cell>
          <cell r="T9399" t="str">
            <v>TRAMACO</v>
          </cell>
          <cell r="V9399">
            <v>1</v>
          </cell>
          <cell r="W9399">
            <v>15.2</v>
          </cell>
          <cell r="X9399" t="str">
            <v>HYCITE QUITO</v>
          </cell>
          <cell r="Y9399" t="str">
            <v>FLEX NET CALLE 28 DE JUNIO S/N Y GARCIA MORENO ENTRADA LLANO GRANDE</v>
          </cell>
          <cell r="Z9399" t="str">
            <v>1701_QUITO</v>
          </cell>
          <cell r="AA9399" t="str">
            <v/>
          </cell>
          <cell r="AB9399">
            <v>21504</v>
          </cell>
          <cell r="AC9399">
            <v>44889</v>
          </cell>
          <cell r="AD9399" t="str">
            <v>TRAMACO EXPRESS</v>
          </cell>
          <cell r="AE9399" t="str">
            <v>GENERICO TMC</v>
          </cell>
          <cell r="AF9399">
            <v>1</v>
          </cell>
          <cell r="AG9399" t="str">
            <v>PEDIDO_ENTREGADO</v>
          </cell>
          <cell r="AH9399">
            <v>44911</v>
          </cell>
          <cell r="AJ9399" t="str">
            <v>ENTREGA REALIZADA | FECHA:14-12-2022 | HORA: 18:17</v>
          </cell>
          <cell r="AK9399">
            <v>466956</v>
          </cell>
        </row>
        <row r="9400">
          <cell r="B9400">
            <v>466939</v>
          </cell>
          <cell r="C9400" t="str">
            <v>561249</v>
          </cell>
          <cell r="D9400" t="str">
            <v>DPW</v>
          </cell>
          <cell r="E9400" t="str">
            <v>DESPACHO</v>
          </cell>
          <cell r="F9400" t="str">
            <v>NORMAL</v>
          </cell>
          <cell r="G9400" t="str">
            <v/>
          </cell>
          <cell r="H9400">
            <v>44888</v>
          </cell>
          <cell r="I9400" t="str">
            <v>EN_PROCESO</v>
          </cell>
          <cell r="J9400">
            <v>44888</v>
          </cell>
          <cell r="K9400" t="str">
            <v>Unidad Educativa Particular Cardenal Spellman</v>
          </cell>
          <cell r="L9400" t="str">
            <v>Mercadillo OE3 40 y Versalles, Pichincha, Quito, Ecuador./Fireli Romero/593983815921/// //</v>
          </cell>
          <cell r="M9400" t="str">
            <v>#N/A</v>
          </cell>
          <cell r="N9400" t="str">
            <v>99-952-3557</v>
          </cell>
          <cell r="O9400" t="str">
            <v>99-952-3557</v>
          </cell>
          <cell r="P9400" t="str">
            <v>170301</v>
          </cell>
          <cell r="Q9400" t="str">
            <v>QUITO</v>
          </cell>
          <cell r="R9400" t="str">
            <v>PICHINCHA</v>
          </cell>
          <cell r="S9400" t="str">
            <v>QUITO</v>
          </cell>
          <cell r="V9400">
            <v>1</v>
          </cell>
          <cell r="W9400">
            <v>1</v>
          </cell>
          <cell r="X9400" t="str">
            <v>FLEXNET</v>
          </cell>
          <cell r="Y9400" t="str">
            <v>FLEX NET CALLE 28 DE JUNIO S/N Y GARCIA MORENO ENTRADA LLANO GRANDE</v>
          </cell>
          <cell r="Z9400" t="str">
            <v>1701_QUITO</v>
          </cell>
          <cell r="AA9400" t="str">
            <v/>
          </cell>
          <cell r="AF9400">
            <v>0</v>
          </cell>
          <cell r="AG9400" t="str">
            <v>PEDIDO_EN_PROCESO</v>
          </cell>
          <cell r="AH9400">
            <v>44888</v>
          </cell>
          <cell r="AK9400">
            <v>466939</v>
          </cell>
        </row>
        <row r="9401">
          <cell r="B9401">
            <v>466936</v>
          </cell>
          <cell r="C9401" t="str">
            <v>TARJ_CARLOSVELEZ_PROMESA231122</v>
          </cell>
          <cell r="D9401" t="str">
            <v>SG</v>
          </cell>
          <cell r="E9401" t="str">
            <v>RETIRO_DESPACHO</v>
          </cell>
          <cell r="F9401" t="str">
            <v>NORMAL</v>
          </cell>
          <cell r="G9401" t="str">
            <v>85607</v>
          </cell>
          <cell r="H9401">
            <v>44888</v>
          </cell>
          <cell r="I9401" t="str">
            <v>EN_PROCESO</v>
          </cell>
          <cell r="J9401">
            <v>44888</v>
          </cell>
          <cell r="K9401" t="str">
            <v>OFICINA PROMESA</v>
          </cell>
          <cell r="L9401" t="str">
            <v>OFICINA MATRIZ KM 5.5 VIA DAULE</v>
          </cell>
          <cell r="P9401" t="str">
            <v>GUAYAQUIL</v>
          </cell>
          <cell r="Q9401" t="str">
            <v>GUAYAQUIL</v>
          </cell>
          <cell r="R9401" t="str">
            <v>GUAYAS</v>
          </cell>
          <cell r="U9401" t="str">
            <v>FLEXNETGYE_LOCAL</v>
          </cell>
          <cell r="V9401">
            <v>1</v>
          </cell>
          <cell r="W9401">
            <v>1</v>
          </cell>
          <cell r="X9401" t="str">
            <v>OFICINAS SAINT GOBAIN</v>
          </cell>
          <cell r="Y9401" t="str">
            <v>EDIFICIO EMPORIOM PISO 16 OFIC 6-7</v>
          </cell>
          <cell r="Z9401" t="str">
            <v>0901_GUAYAQUIL</v>
          </cell>
          <cell r="AA9401" t="str">
            <v/>
          </cell>
          <cell r="AF9401">
            <v>0</v>
          </cell>
          <cell r="AG9401" t="str">
            <v>PEDIDO_EN_PROCESO</v>
          </cell>
          <cell r="AH9401">
            <v>44888</v>
          </cell>
          <cell r="AK9401">
            <v>466936</v>
          </cell>
        </row>
        <row r="9402">
          <cell r="B9402">
            <v>466735</v>
          </cell>
          <cell r="C9402" t="str">
            <v>52572</v>
          </cell>
          <cell r="D9402" t="str">
            <v>DEGSO</v>
          </cell>
          <cell r="E9402" t="str">
            <v>DESPACHO</v>
          </cell>
          <cell r="F9402" t="str">
            <v>NORMAL</v>
          </cell>
          <cell r="G9402" t="str">
            <v>FT73006</v>
          </cell>
          <cell r="H9402">
            <v>44888</v>
          </cell>
          <cell r="I9402" t="str">
            <v>EN_PROCESO</v>
          </cell>
          <cell r="J9402">
            <v>44888</v>
          </cell>
          <cell r="K9402" t="str">
            <v>PMEC INGENIERIA Y CONSTRUCCION METALMECANICA ECUATORIANA S.A.</v>
          </cell>
          <cell r="L9402" t="str">
            <v xml:space="preserve">Direccion:BODEGA QUITO // Calle de las Magnolias y Avenida General Ruminahui S/N, barrio Cuendina detras el paradero los Tres-via Amaguana // Diego Grijalva // 0983376230 // diego.grijalva@pmecsa.com </v>
          </cell>
          <cell r="M9402" t="str">
            <v>#N/A</v>
          </cell>
          <cell r="N9402" t="str">
            <v>99-832-0225</v>
          </cell>
          <cell r="O9402" t="str">
            <v>99-832-0225</v>
          </cell>
          <cell r="P9402" t="str">
            <v>170301</v>
          </cell>
          <cell r="Q9402" t="str">
            <v>QUITO</v>
          </cell>
          <cell r="R9402" t="str">
            <v>PICHINCHA</v>
          </cell>
          <cell r="S9402" t="str">
            <v>QUITO</v>
          </cell>
          <cell r="U9402" t="str">
            <v>FLEXNETUIO_LOCAL</v>
          </cell>
          <cell r="V9402">
            <v>1</v>
          </cell>
          <cell r="W9402">
            <v>1</v>
          </cell>
          <cell r="X9402" t="str">
            <v>FLEXNET</v>
          </cell>
          <cell r="Y9402" t="str">
            <v>FLEX NET CALLE 28 DE JUNIO S/N Y GARCIA MORENO ENTRADA LLANO GRANDE</v>
          </cell>
          <cell r="Z9402" t="str">
            <v>1701_QUITO</v>
          </cell>
          <cell r="AA9402" t="str">
            <v/>
          </cell>
          <cell r="AF9402">
            <v>0</v>
          </cell>
          <cell r="AG9402" t="str">
            <v>PEDIDO_EN_PROCESO</v>
          </cell>
          <cell r="AH9402">
            <v>44888</v>
          </cell>
          <cell r="AK9402">
            <v>466735</v>
          </cell>
        </row>
        <row r="9403">
          <cell r="B9403">
            <v>466703</v>
          </cell>
          <cell r="C9403" t="str">
            <v>11448</v>
          </cell>
          <cell r="D9403" t="str">
            <v>MOVISTAR</v>
          </cell>
          <cell r="E9403" t="str">
            <v>RETIRO</v>
          </cell>
          <cell r="F9403" t="str">
            <v>NORMAL</v>
          </cell>
          <cell r="G9403" t="str">
            <v>031002004044263</v>
          </cell>
          <cell r="H9403">
            <v>44888</v>
          </cell>
          <cell r="I9403" t="str">
            <v>EN_TRANSITO</v>
          </cell>
          <cell r="J9403">
            <v>44895</v>
          </cell>
          <cell r="K9403" t="str">
            <v>FLEXNET - LI</v>
          </cell>
          <cell r="L9403" t="str">
            <v>CALLE 28 DE JUNIO S/N Y GARCIA MORENO ENTRADA LLANO GRANDE</v>
          </cell>
          <cell r="M9403" t="str">
            <v/>
          </cell>
          <cell r="N9403" t="str">
            <v>0983345657</v>
          </cell>
          <cell r="O9403" t="str">
            <v>0983345657</v>
          </cell>
          <cell r="P9403" t="str">
            <v>QUITO</v>
          </cell>
          <cell r="Q9403" t="str">
            <v>QUITO</v>
          </cell>
          <cell r="R9403" t="str">
            <v>PICHINCHA</v>
          </cell>
          <cell r="T9403" t="str">
            <v>TRAMACO</v>
          </cell>
          <cell r="U9403" t="str">
            <v>FLEXNETUIO_GYE</v>
          </cell>
          <cell r="V9403">
            <v>0</v>
          </cell>
          <cell r="W9403">
            <v>1</v>
          </cell>
          <cell r="X9403" t="str">
            <v>JORGE MERINO</v>
          </cell>
          <cell r="Y9403" t="str">
            <v>Cdla Kenney Av Del Periodista y Dr Juan Bautista Arzube CC Policentro local #48, (Local Movistar)</v>
          </cell>
          <cell r="Z9403" t="str">
            <v>0901_GUAYAQUIL</v>
          </cell>
          <cell r="AA9403" t="str">
            <v/>
          </cell>
          <cell r="AB9403">
            <v>21513</v>
          </cell>
          <cell r="AC9403">
            <v>44889</v>
          </cell>
          <cell r="AD9403" t="str">
            <v>TRAMACO EXPRESS</v>
          </cell>
          <cell r="AE9403" t="str">
            <v>GENERICO</v>
          </cell>
          <cell r="AF9403">
            <v>0</v>
          </cell>
          <cell r="AG9403" t="str">
            <v>PEDIDO_EN_TRANSITO</v>
          </cell>
          <cell r="AH9403">
            <v>44889</v>
          </cell>
          <cell r="AJ9403" t="str">
            <v/>
          </cell>
          <cell r="AK9403">
            <v>466703</v>
          </cell>
        </row>
        <row r="9404">
          <cell r="B9404">
            <v>466319</v>
          </cell>
          <cell r="C9404" t="str">
            <v>20002915697813_1</v>
          </cell>
          <cell r="D9404" t="str">
            <v>CONECEL_REG</v>
          </cell>
          <cell r="E9404" t="str">
            <v>DESPACHO</v>
          </cell>
          <cell r="F9404" t="str">
            <v>NORMAL</v>
          </cell>
          <cell r="G9404" t="str">
            <v>TS7536/EC5622</v>
          </cell>
          <cell r="H9404">
            <v>44888</v>
          </cell>
          <cell r="I9404" t="str">
            <v>DEVOLUCION_EN_PROCESO</v>
          </cell>
          <cell r="J9404">
            <v>44901</v>
          </cell>
          <cell r="K9404" t="str">
            <v>SERGIO ALI MENDEZ</v>
          </cell>
          <cell r="L9404" t="str">
            <v xml:space="preserve">QUITO INAQUITO AVENIDA ELOY ALFARO 234 Y CALLE CATALINA ALDAS EDIF AMALFI LOCAL 1/EN LA PELUQUERIA CANINA BELLOS PET GRUMMY </v>
          </cell>
          <cell r="M9404" t="str">
            <v>1759320755</v>
          </cell>
          <cell r="N9404" t="str">
            <v>996321025</v>
          </cell>
          <cell r="P9404" t="str">
            <v>QUITO</v>
          </cell>
          <cell r="Q9404" t="str">
            <v>QUITO</v>
          </cell>
          <cell r="R9404" t="str">
            <v>PICHINCHA</v>
          </cell>
          <cell r="T9404" t="str">
            <v>EXPRESSCON</v>
          </cell>
          <cell r="U9404" t="str">
            <v>FLEXNETUIO_LOCAL</v>
          </cell>
          <cell r="V9404">
            <v>1</v>
          </cell>
          <cell r="W9404">
            <v>1</v>
          </cell>
          <cell r="X9404" t="str">
            <v>FLEXNET UIO</v>
          </cell>
          <cell r="Y9404" t="str">
            <v>FLEX NET CALLE 28 DE JUNIO S/N Y GARCIA MORENO ENTRADA LLANO GRANDE</v>
          </cell>
          <cell r="Z9404" t="str">
            <v>1701_QUITO</v>
          </cell>
          <cell r="AA9404" t="str">
            <v/>
          </cell>
          <cell r="AB9404">
            <v>21802</v>
          </cell>
          <cell r="AC9404">
            <v>44898</v>
          </cell>
          <cell r="AD9404" t="str">
            <v>EXPRESSCON</v>
          </cell>
          <cell r="AE9404" t="str">
            <v>IN872X</v>
          </cell>
          <cell r="AF9404">
            <v>4</v>
          </cell>
          <cell r="AG9404" t="str">
            <v>DEVOLUCION_EN_PROCESO</v>
          </cell>
          <cell r="AH9404">
            <v>44901</v>
          </cell>
          <cell r="AJ9404" t="str">
            <v xml:space="preserve">_x000D_
</v>
          </cell>
          <cell r="AK9404">
            <v>466319</v>
          </cell>
        </row>
        <row r="9405">
          <cell r="B9405">
            <v>466137</v>
          </cell>
          <cell r="C9405" t="str">
            <v>4644080</v>
          </cell>
          <cell r="D9405" t="str">
            <v>MDELIVERY</v>
          </cell>
          <cell r="E9405" t="str">
            <v>DESPACHO</v>
          </cell>
          <cell r="F9405" t="str">
            <v>NORMAL</v>
          </cell>
          <cell r="G9405" t="str">
            <v>TF85646</v>
          </cell>
          <cell r="H9405">
            <v>44888</v>
          </cell>
          <cell r="I9405" t="str">
            <v>ENTREGADO</v>
          </cell>
          <cell r="J9405">
            <v>44909</v>
          </cell>
          <cell r="K9405" t="str">
            <v>ZOILA DEL ROCIO ORTIZ ZAMBRANO</v>
          </cell>
          <cell r="L9405" t="str">
            <v>ALBORADA DÉCIMA ETAPA MZ 204 VILLA 28 ATRÁS DE LA ROTONDA PUERTAS NEGRAS FRENTE A SOLAR VACÍO</v>
          </cell>
          <cell r="M9405" t="str">
            <v>0920788312</v>
          </cell>
          <cell r="N9405" t="str">
            <v>968678180/0993056330</v>
          </cell>
          <cell r="P9405" t="str">
            <v>090505</v>
          </cell>
          <cell r="Q9405" t="str">
            <v>GUAYAQUIL</v>
          </cell>
          <cell r="R9405" t="str">
            <v>GUAYAS</v>
          </cell>
          <cell r="S9405" t="str">
            <v>GUAYAQUIL</v>
          </cell>
          <cell r="T9405" t="str">
            <v>ITSACOURIER</v>
          </cell>
          <cell r="U9405" t="str">
            <v>FLEXNETUIO_GYE</v>
          </cell>
          <cell r="V9405">
            <v>1</v>
          </cell>
          <cell r="W9405">
            <v>1</v>
          </cell>
          <cell r="X9405" t="str">
            <v>FLEXNET ECUADOR - MDELIVERY</v>
          </cell>
          <cell r="Y9405" t="str">
            <v>CALLE 28 DE JUNIO S/N Y GARCIA MORENO ENTRADA LLANO GRANDE</v>
          </cell>
          <cell r="Z9405" t="str">
            <v>1701_QUITO</v>
          </cell>
          <cell r="AA9405" t="str">
            <v>LTE REALME 9I 128GB NEGRO: 1 und - sn. 869551050380437 Alborada décima etapa mz 204 villa 28
Atrás de la rotonda
Puertas negras
Frente a solar vacío</v>
          </cell>
          <cell r="AB9405">
            <v>22067</v>
          </cell>
          <cell r="AC9405">
            <v>44909</v>
          </cell>
          <cell r="AD9405" t="str">
            <v>ITSACOURIER S.A.S</v>
          </cell>
          <cell r="AE9405" t="str">
            <v>IV314G</v>
          </cell>
          <cell r="AF9405">
            <v>1</v>
          </cell>
          <cell r="AG9405" t="str">
            <v>PEDIDO_ENTREGADO</v>
          </cell>
          <cell r="AH9405">
            <v>44909</v>
          </cell>
          <cell r="AK9405">
            <v>466137</v>
          </cell>
        </row>
        <row r="9406">
          <cell r="B9406">
            <v>465837</v>
          </cell>
          <cell r="C9406" t="str">
            <v>RETIRO_211122</v>
          </cell>
          <cell r="D9406" t="str">
            <v>CARESTINO</v>
          </cell>
          <cell r="E9406" t="str">
            <v>RETIRO</v>
          </cell>
          <cell r="F9406" t="str">
            <v>NORMAL</v>
          </cell>
          <cell r="H9406">
            <v>44887</v>
          </cell>
          <cell r="I9406" t="str">
            <v>EN_CARTA_PORTE_RETIRO</v>
          </cell>
          <cell r="J9406">
            <v>44895</v>
          </cell>
          <cell r="K9406" t="str">
            <v>FLEXNET ECUADOR - CARESTINO</v>
          </cell>
          <cell r="L9406" t="str">
            <v>FERNANDO GUTIERREZ HILL VIA A DAULE KM 8 1/2 ENTRADA A COOPERATIVA JUAN MONTALVO</v>
          </cell>
          <cell r="N9406" t="str">
            <v>0996541305</v>
          </cell>
          <cell r="O9406" t="str">
            <v>0996541305</v>
          </cell>
          <cell r="P9406" t="str">
            <v>090101</v>
          </cell>
          <cell r="Q9406" t="str">
            <v>GUAYAQUIL</v>
          </cell>
          <cell r="R9406" t="str">
            <v>GUAYAS</v>
          </cell>
          <cell r="S9406" t="str">
            <v>GUAYAQUIL</v>
          </cell>
          <cell r="T9406" t="str">
            <v>TRAMACO</v>
          </cell>
          <cell r="U9406" t="str">
            <v>FLEXNETGYE_PROVINCIA</v>
          </cell>
          <cell r="V9406">
            <v>1</v>
          </cell>
          <cell r="W9406">
            <v>11.58</v>
          </cell>
          <cell r="X9406" t="str">
            <v>ERIKA PAOLA YACELGA</v>
          </cell>
          <cell r="Y9406" t="str">
            <v>ARAQUE- BELLAVISTA S-B 80 / CÓDIGO A RETIRAR SL005-MO</v>
          </cell>
          <cell r="Z9406" t="str">
            <v>1004_OTAVALO</v>
          </cell>
          <cell r="AA9406" t="str">
            <v/>
          </cell>
          <cell r="AB9406">
            <v>21482</v>
          </cell>
          <cell r="AC9406">
            <v>44887</v>
          </cell>
          <cell r="AD9406" t="str">
            <v>TRAMACO EXPRESS</v>
          </cell>
          <cell r="AE9406" t="str">
            <v>GENERICO</v>
          </cell>
          <cell r="AF9406">
            <v>0</v>
          </cell>
          <cell r="AG9406" t="str">
            <v>CARTA_PORTE_CREADA_RETIRO</v>
          </cell>
          <cell r="AH9406">
            <v>44895</v>
          </cell>
          <cell r="AK9406">
            <v>465837</v>
          </cell>
        </row>
        <row r="9407">
          <cell r="B9407">
            <v>465715</v>
          </cell>
          <cell r="C9407" t="str">
            <v>SG_22_1661</v>
          </cell>
          <cell r="D9407" t="str">
            <v>SG</v>
          </cell>
          <cell r="E9407" t="str">
            <v>DESPACHO</v>
          </cell>
          <cell r="F9407" t="str">
            <v>NORMAL</v>
          </cell>
          <cell r="H9407">
            <v>44887</v>
          </cell>
          <cell r="I9407" t="str">
            <v>EN_PROCESO</v>
          </cell>
          <cell r="J9407">
            <v>44887</v>
          </cell>
          <cell r="K9407" t="str">
            <v>PROMESA</v>
          </cell>
          <cell r="L9407" t="str">
            <v>KM 1 AUTOPISTA NARCISA DE JESUS (AUTOPISTA TERMINAL PASCUALES) A 100 MTS DE CIUDADES METROPOLIS 2</v>
          </cell>
          <cell r="P9407" t="str">
            <v>090601</v>
          </cell>
          <cell r="Q9407" t="str">
            <v>GUAYAQUIL</v>
          </cell>
          <cell r="R9407" t="str">
            <v>GUAYAS</v>
          </cell>
          <cell r="S9407" t="str">
            <v>GUAYAQUIL</v>
          </cell>
          <cell r="U9407" t="str">
            <v>FLEXNETUIO_GYE</v>
          </cell>
          <cell r="V9407">
            <v>1</v>
          </cell>
          <cell r="W9407">
            <v>27</v>
          </cell>
          <cell r="X9407" t="str">
            <v>FLEXNET UIO</v>
          </cell>
          <cell r="Y9407" t="str">
            <v>PANAMERICANA NORTE KM 12 1/2  LLANO GRANDE</v>
          </cell>
          <cell r="Z9407" t="str">
            <v>1701_QUITO</v>
          </cell>
          <cell r="AA9407" t="str">
            <v/>
          </cell>
          <cell r="AF9407">
            <v>0</v>
          </cell>
          <cell r="AG9407" t="str">
            <v>PEDIDO_EN_PROCESO</v>
          </cell>
          <cell r="AH9407">
            <v>44887</v>
          </cell>
          <cell r="AK9407">
            <v>465715</v>
          </cell>
        </row>
        <row r="9408">
          <cell r="B9408">
            <v>465538</v>
          </cell>
          <cell r="C9408" t="str">
            <v>RETIRO_19089</v>
          </cell>
          <cell r="D9408" t="str">
            <v>CARESTINO</v>
          </cell>
          <cell r="E9408" t="str">
            <v>RETIRO</v>
          </cell>
          <cell r="F9408" t="str">
            <v>NORMAL</v>
          </cell>
          <cell r="G9408" t="str">
            <v>72641</v>
          </cell>
          <cell r="H9408">
            <v>44887</v>
          </cell>
          <cell r="I9408" t="str">
            <v>RECIBIDO_OPERACIONES</v>
          </cell>
          <cell r="J9408">
            <v>44889</v>
          </cell>
          <cell r="K9408" t="str">
            <v>FLEXNET ECUADOR - CARESTINO</v>
          </cell>
          <cell r="L9408" t="str">
            <v>FERNANDO GUTIERREZ HILL VIA A DAULE KM 8 1/2 ENTRADA A COOPERATIVA JUAN MONTALVO</v>
          </cell>
          <cell r="N9408" t="str">
            <v>0996541305</v>
          </cell>
          <cell r="O9408" t="str">
            <v>0996541305</v>
          </cell>
          <cell r="P9408" t="str">
            <v>091901</v>
          </cell>
          <cell r="Q9408" t="str">
            <v>DAULE</v>
          </cell>
          <cell r="R9408" t="str">
            <v>GUAYAS</v>
          </cell>
          <cell r="S9408" t="str">
            <v>DAULE</v>
          </cell>
          <cell r="T9408" t="str">
            <v>FLEXTRANS GYE</v>
          </cell>
          <cell r="U9408" t="str">
            <v>FLEXNETGYE_LOCAL</v>
          </cell>
          <cell r="V9408">
            <v>1</v>
          </cell>
          <cell r="W9408">
            <v>6.25</v>
          </cell>
          <cell r="X9408" t="str">
            <v>JOSE ALBERTO BARRERA VALVERDE</v>
          </cell>
          <cell r="Y9408" t="str">
            <v>URB. PALMAR DEL RIO, KM 4.5 VIA A SAMBORONDON, GUAYAS, ECUADOR 154B - CODIGO A RETIRAR SL006-GR</v>
          </cell>
          <cell r="Z9408" t="str">
            <v>0916_SAMBORONDON</v>
          </cell>
          <cell r="AA9408" t="str">
            <v/>
          </cell>
          <cell r="AB9408">
            <v>21485</v>
          </cell>
          <cell r="AC9408">
            <v>44888</v>
          </cell>
          <cell r="AD9408" t="str">
            <v>ITSACOURIER S.A.S</v>
          </cell>
          <cell r="AE9408" t="str">
            <v>PCO5040</v>
          </cell>
          <cell r="AF9408">
            <v>0</v>
          </cell>
          <cell r="AG9408" t="str">
            <v>PEDIDO_RECIBIDO_OPERACIONES</v>
          </cell>
          <cell r="AH9408">
            <v>44889</v>
          </cell>
          <cell r="AJ9408" t="str">
            <v/>
          </cell>
          <cell r="AK9408">
            <v>465538</v>
          </cell>
        </row>
        <row r="9409">
          <cell r="B9409">
            <v>465364</v>
          </cell>
          <cell r="C9409" t="str">
            <v>98638584</v>
          </cell>
          <cell r="D9409" t="str">
            <v>HYCITE</v>
          </cell>
          <cell r="E9409" t="str">
            <v>DESPACHO</v>
          </cell>
          <cell r="F9409" t="str">
            <v>NORMAL</v>
          </cell>
          <cell r="G9409" t="str">
            <v>031002004038481/031002004098393</v>
          </cell>
          <cell r="H9409">
            <v>44887</v>
          </cell>
          <cell r="I9409" t="str">
            <v>ENTREGADO</v>
          </cell>
          <cell r="J9409">
            <v>44910</v>
          </cell>
          <cell r="K9409" t="str">
            <v xml:space="preserve"> YANINA MARIA GARCIA CEDENO</v>
          </cell>
          <cell r="L9409" t="str">
            <v>DALIAS Y JOSE RODRIGUEZ GUAYAQUIL</v>
          </cell>
          <cell r="N9409" t="str">
            <v>0967447732</v>
          </cell>
          <cell r="O9409" t="str">
            <v>0993201765</v>
          </cell>
          <cell r="P9409" t="str">
            <v xml:space="preserve"> VILLAMIL PLAYAS</v>
          </cell>
          <cell r="Q9409" t="str">
            <v>GUAYAQUIL</v>
          </cell>
          <cell r="R9409" t="str">
            <v>GUAYAS</v>
          </cell>
          <cell r="S9409" t="str">
            <v/>
          </cell>
          <cell r="T9409" t="str">
            <v>TRAMACO</v>
          </cell>
          <cell r="U9409" t="str">
            <v>FLEXNETUIO_PROVINCIA</v>
          </cell>
          <cell r="V9409">
            <v>1</v>
          </cell>
          <cell r="W9409">
            <v>10</v>
          </cell>
          <cell r="X9409" t="str">
            <v>HYCITE QUITO</v>
          </cell>
          <cell r="Y9409" t="str">
            <v>FLEX NET CALLE 28 DE JUNIO S/N Y GARCIA MORENO ENTRADA LLANO GRANDE</v>
          </cell>
          <cell r="Z9409" t="str">
            <v>1701_QUITO</v>
          </cell>
          <cell r="AA9409" t="str">
            <v/>
          </cell>
          <cell r="AB9409">
            <v>21471</v>
          </cell>
          <cell r="AC9409">
            <v>44888</v>
          </cell>
          <cell r="AD9409" t="str">
            <v>TRAMACO EXPRESS</v>
          </cell>
          <cell r="AE9409" t="str">
            <v>GENERICO TMC</v>
          </cell>
          <cell r="AF9409">
            <v>1</v>
          </cell>
          <cell r="AG9409" t="str">
            <v>PEDIDO_ENTREGADO</v>
          </cell>
          <cell r="AH9409">
            <v>44909</v>
          </cell>
          <cell r="AJ9409" t="str">
            <v>ROBERTO RODRIGUEZ</v>
          </cell>
          <cell r="AK9409">
            <v>465364</v>
          </cell>
        </row>
        <row r="9410">
          <cell r="B9410">
            <v>465311</v>
          </cell>
          <cell r="C9410" t="str">
            <v>98622933</v>
          </cell>
          <cell r="D9410" t="str">
            <v>HYCITE</v>
          </cell>
          <cell r="E9410" t="str">
            <v>DESPACHO</v>
          </cell>
          <cell r="F9410" t="str">
            <v>NORMAL</v>
          </cell>
          <cell r="G9410" t="str">
            <v>031002004038464 / 031002004111803</v>
          </cell>
          <cell r="H9410">
            <v>44887</v>
          </cell>
          <cell r="I9410" t="str">
            <v>ENTREGADO</v>
          </cell>
          <cell r="J9410">
            <v>44922</v>
          </cell>
          <cell r="K9410" t="str">
            <v>CLEMENTE NAVARRETE VARGAS</v>
          </cell>
          <cell r="L9410" t="str">
            <v>CALLE PEATONAL A, REFERENCIAS PARTICULARES:AL FRENTE TIENDA DON TORRES PROVINCIA: LOS RIOS, CANTON: BABAHOYO, PARROQUIA: EL SALTO, LOCALIDAD: BABAHOYO ENTREGAR POR LA MAÑANA LO MAS TEMPRANO POSIBLE</v>
          </cell>
          <cell r="N9410" t="str">
            <v>0987024079</v>
          </cell>
          <cell r="O9410" t="str">
            <v>0987024079</v>
          </cell>
          <cell r="P9410" t="str">
            <v>120101</v>
          </cell>
          <cell r="Q9410" t="str">
            <v>BABAHOYO</v>
          </cell>
          <cell r="R9410" t="str">
            <v>LOS RIOS</v>
          </cell>
          <cell r="S9410" t="str">
            <v>BABAHOYO - LA VIRGINIA</v>
          </cell>
          <cell r="T9410" t="str">
            <v>TRAMACO</v>
          </cell>
          <cell r="U9410" t="str">
            <v>FLEXNETUIO_PROVINCIA</v>
          </cell>
          <cell r="V9410">
            <v>1</v>
          </cell>
          <cell r="W9410">
            <v>3.3</v>
          </cell>
          <cell r="X9410" t="str">
            <v>HYCITE QUITO</v>
          </cell>
          <cell r="Y9410" t="str">
            <v>FLEX NET CALLE 28 DE JUNIO S/N Y GARCIA MORENO ENTRADA LLANO GRANDE</v>
          </cell>
          <cell r="Z9410" t="str">
            <v>1701_QUITO</v>
          </cell>
          <cell r="AA9410" t="str">
            <v/>
          </cell>
          <cell r="AB9410">
            <v>22175</v>
          </cell>
          <cell r="AC9410">
            <v>44914</v>
          </cell>
          <cell r="AD9410" t="str">
            <v>TRAMACO EXPRESS</v>
          </cell>
          <cell r="AE9410" t="str">
            <v>GENERICO TMC</v>
          </cell>
          <cell r="AF9410">
            <v>3</v>
          </cell>
          <cell r="AG9410" t="str">
            <v>PEDIDO_ENTREGADO</v>
          </cell>
          <cell r="AH9410">
            <v>44916</v>
          </cell>
          <cell r="AJ9410" t="str">
            <v>CLEMENTE NAVARRETE VARGAS - 1201190327</v>
          </cell>
          <cell r="AK9410">
            <v>465311</v>
          </cell>
        </row>
        <row r="9411">
          <cell r="B9411">
            <v>465116</v>
          </cell>
          <cell r="C9411" t="str">
            <v>GAR5092</v>
          </cell>
          <cell r="D9411" t="str">
            <v>HYCITE</v>
          </cell>
          <cell r="E9411" t="str">
            <v>RETIRO</v>
          </cell>
          <cell r="F9411" t="str">
            <v>NORMAL</v>
          </cell>
          <cell r="G9411" t="str">
            <v>031001000225855</v>
          </cell>
          <cell r="H9411">
            <v>44886</v>
          </cell>
          <cell r="I9411" t="str">
            <v>ENTREGADO</v>
          </cell>
          <cell r="J9411">
            <v>44910</v>
          </cell>
          <cell r="K9411" t="str">
            <v>JENNY JANETH ULCUANGO MEJIA</v>
          </cell>
          <cell r="L9411" t="str">
            <v>LOS ANTURIOS Y LAS CUCARDAS AL LADO DEL ESPACIO VIDA Y SALUD PASTAZA//PUYO 160101, PUYO  PASTAZA ECUADOR</v>
          </cell>
          <cell r="N9411" t="str">
            <v>983517494</v>
          </cell>
          <cell r="O9411" t="str">
            <v>983517494</v>
          </cell>
          <cell r="P9411" t="str">
            <v>160101</v>
          </cell>
          <cell r="Q9411" t="str">
            <v>PUYO</v>
          </cell>
          <cell r="R9411" t="str">
            <v>PASTAZA</v>
          </cell>
          <cell r="S9411" t="str">
            <v>PUYO</v>
          </cell>
          <cell r="T9411" t="str">
            <v>TRAMACO</v>
          </cell>
          <cell r="U9411" t="str">
            <v>FLEXNETUIO_PROVINCIA</v>
          </cell>
          <cell r="V9411">
            <v>0</v>
          </cell>
          <cell r="W9411">
            <v>0</v>
          </cell>
          <cell r="X9411" t="str">
            <v>HYCITE QUITO</v>
          </cell>
          <cell r="Y9411" t="str">
            <v>FLEX NET CALLE 28 DE JUNIO S/N Y GARCIA MORENO ENTRADA LLANO GRANDE</v>
          </cell>
          <cell r="Z9411" t="str">
            <v>1701_QUITO</v>
          </cell>
          <cell r="AA9411" t="str">
            <v/>
          </cell>
          <cell r="AB9411">
            <v>21429</v>
          </cell>
          <cell r="AC9411">
            <v>44887</v>
          </cell>
          <cell r="AD9411" t="str">
            <v>TRAMACO EXPRESS</v>
          </cell>
          <cell r="AE9411" t="str">
            <v>GENERICO</v>
          </cell>
          <cell r="AF9411">
            <v>0</v>
          </cell>
          <cell r="AG9411" t="str">
            <v>PEDIDO_ENTREGADO</v>
          </cell>
          <cell r="AH9411">
            <v>44910</v>
          </cell>
          <cell r="AJ9411" t="str">
            <v>GUIA ENTREGADA -David Varga  - 0</v>
          </cell>
          <cell r="AK9411">
            <v>465116</v>
          </cell>
        </row>
        <row r="9412">
          <cell r="B9412">
            <v>465059</v>
          </cell>
          <cell r="C9412" t="str">
            <v>20002921275498</v>
          </cell>
          <cell r="D9412" t="str">
            <v>CONECEL_REG</v>
          </cell>
          <cell r="E9412" t="str">
            <v>DESPACHO</v>
          </cell>
          <cell r="F9412" t="str">
            <v>NORMAL</v>
          </cell>
          <cell r="G9412" t="str">
            <v>FT72524/EC5612</v>
          </cell>
          <cell r="H9412">
            <v>44886</v>
          </cell>
          <cell r="I9412" t="str">
            <v>DEVOLUCION_EN_PROCESO</v>
          </cell>
          <cell r="J9412">
            <v>44901</v>
          </cell>
          <cell r="K9412" t="str">
            <v>JENNIFFER CAROLINA CALERO</v>
          </cell>
          <cell r="L9412" t="str">
            <v>QUITO CARCELEN CALLE JUAN BUSTAMANTE No: SN y CALLE N87B CASA 1 PISO DE PORTON VERDE REF GALLERA</v>
          </cell>
          <cell r="M9412" t="str">
            <v>2300453764</v>
          </cell>
          <cell r="N9412" t="str">
            <v>0964113062 025156265</v>
          </cell>
          <cell r="O9412" t="str">
            <v/>
          </cell>
          <cell r="P9412" t="str">
            <v>QUITO</v>
          </cell>
          <cell r="Q9412" t="str">
            <v>QUITO</v>
          </cell>
          <cell r="R9412" t="str">
            <v>PICHINCHA</v>
          </cell>
          <cell r="T9412" t="str">
            <v>EXPRESSCON</v>
          </cell>
          <cell r="U9412" t="str">
            <v>FLEXNETUIO_LOCAL</v>
          </cell>
          <cell r="V9412">
            <v>1</v>
          </cell>
          <cell r="W9412">
            <v>1</v>
          </cell>
          <cell r="X9412" t="str">
            <v>FLEXNET UIO</v>
          </cell>
          <cell r="Y9412" t="str">
            <v>FLEX NET CALLE 28 DE JUNIO S/N Y GARCIA MORENO ENTRADA LLANO GRANDE</v>
          </cell>
          <cell r="Z9412" t="str">
            <v>1701_QUITO</v>
          </cell>
          <cell r="AA9412" t="str">
            <v>Television</v>
          </cell>
          <cell r="AB9412">
            <v>21802</v>
          </cell>
          <cell r="AC9412">
            <v>44898</v>
          </cell>
          <cell r="AD9412" t="str">
            <v>EXPRESSCON</v>
          </cell>
          <cell r="AE9412" t="str">
            <v>IN872X</v>
          </cell>
          <cell r="AF9412">
            <v>3</v>
          </cell>
          <cell r="AG9412" t="str">
            <v>DEVOLUCION_EN_PROCESO</v>
          </cell>
          <cell r="AH9412">
            <v>44901</v>
          </cell>
          <cell r="AJ9412" t="str">
            <v xml:space="preserve">_x000D_
</v>
          </cell>
          <cell r="AK9412">
            <v>465059</v>
          </cell>
        </row>
        <row r="9413">
          <cell r="B9413">
            <v>465033</v>
          </cell>
          <cell r="C9413" t="str">
            <v>20002885011328</v>
          </cell>
          <cell r="D9413" t="str">
            <v>CONECEL_REG</v>
          </cell>
          <cell r="E9413" t="str">
            <v>DESPACHO</v>
          </cell>
          <cell r="F9413" t="str">
            <v>NORMAL</v>
          </cell>
          <cell r="G9413" t="str">
            <v>FT72542/EC5611</v>
          </cell>
          <cell r="H9413">
            <v>44886</v>
          </cell>
          <cell r="I9413" t="str">
            <v>DEVOLUCION_EN_PROCESO</v>
          </cell>
          <cell r="J9413">
            <v>44901</v>
          </cell>
          <cell r="K9413" t="str">
            <v>SANTIAGO OMAR CEVALLOS</v>
          </cell>
          <cell r="L9413" t="str">
            <v>QUITO INAQUITO AV DE LOS SHYRIS NO: 1240 Y CALLE PORTUGAL EDIFICIO ALBATROS QUINTO PISO OFICINA 501</v>
          </cell>
          <cell r="M9413" t="str">
            <v>1705570073</v>
          </cell>
          <cell r="N9413" t="str">
            <v>0997863080 0023237479</v>
          </cell>
          <cell r="P9413" t="str">
            <v>QUITO</v>
          </cell>
          <cell r="Q9413" t="str">
            <v>QUITO</v>
          </cell>
          <cell r="R9413" t="str">
            <v>PICHINCHA</v>
          </cell>
          <cell r="T9413" t="str">
            <v>EXPRESSCON</v>
          </cell>
          <cell r="U9413" t="str">
            <v>FLEXNETUIO_LOCAL</v>
          </cell>
          <cell r="V9413">
            <v>1</v>
          </cell>
          <cell r="W9413">
            <v>1</v>
          </cell>
          <cell r="X9413" t="str">
            <v>FLEXNET UIO</v>
          </cell>
          <cell r="Y9413" t="str">
            <v>FLEX NET CALLE 28 DE JUNIO S/N Y GARCIA MORENO ENTRADA LLANO GRANDE</v>
          </cell>
          <cell r="Z9413" t="str">
            <v>1701_QUITO</v>
          </cell>
          <cell r="AA9413" t="str">
            <v>SU AYUDA CON LA ENTREGA EL MARTES 6/12/2022//  REALIZAR PREVIA LLAMADA ////</v>
          </cell>
          <cell r="AB9413">
            <v>21802</v>
          </cell>
          <cell r="AC9413">
            <v>44898</v>
          </cell>
          <cell r="AD9413" t="str">
            <v>EXPRESSCON</v>
          </cell>
          <cell r="AE9413" t="str">
            <v>IN872X</v>
          </cell>
          <cell r="AF9413">
            <v>3</v>
          </cell>
          <cell r="AG9413" t="str">
            <v>DEVOLUCION_EN_PROCESO</v>
          </cell>
          <cell r="AH9413">
            <v>44901</v>
          </cell>
          <cell r="AJ9413" t="str">
            <v xml:space="preserve">_x000D_
</v>
          </cell>
          <cell r="AK9413">
            <v>465033</v>
          </cell>
        </row>
        <row r="9414">
          <cell r="B9414">
            <v>465028</v>
          </cell>
          <cell r="C9414" t="str">
            <v>FACT_2022_445</v>
          </cell>
          <cell r="D9414" t="str">
            <v>FACTOR</v>
          </cell>
          <cell r="E9414" t="str">
            <v>DESPACHO</v>
          </cell>
          <cell r="F9414" t="str">
            <v>NORMAL</v>
          </cell>
          <cell r="H9414">
            <v>44886</v>
          </cell>
          <cell r="I9414" t="str">
            <v>EN_PROCESO</v>
          </cell>
          <cell r="J9414">
            <v>44886</v>
          </cell>
          <cell r="K9414" t="str">
            <v>E MAULME</v>
          </cell>
          <cell r="L9414" t="str">
            <v>AV DE LAS AMERICAS 795 Y CALLE 13 A FRENTE A LA</v>
          </cell>
          <cell r="M9414" t="str">
            <v>1792923204001</v>
          </cell>
          <cell r="P9414" t="str">
            <v>090505</v>
          </cell>
          <cell r="Q9414" t="str">
            <v>GUAYAQUIL</v>
          </cell>
          <cell r="R9414" t="str">
            <v>GUAYAS</v>
          </cell>
          <cell r="S9414" t="str">
            <v>GUAYAQUIL</v>
          </cell>
          <cell r="U9414" t="str">
            <v>FLEXNETUIO_GYE</v>
          </cell>
          <cell r="V9414">
            <v>0</v>
          </cell>
          <cell r="W9414">
            <v>0</v>
          </cell>
          <cell r="X9414" t="str">
            <v>FLEXNET DEL ECUAODR</v>
          </cell>
          <cell r="Y9414" t="str">
            <v>CALLE 28 DE JUNIO Y GARCIA MORENO</v>
          </cell>
          <cell r="Z9414" t="str">
            <v>1701_QUITO</v>
          </cell>
          <cell r="AA9414" t="str">
            <v/>
          </cell>
          <cell r="AF9414">
            <v>0</v>
          </cell>
          <cell r="AG9414" t="str">
            <v>PEDIDO_EN_PROCESO</v>
          </cell>
          <cell r="AH9414">
            <v>44886</v>
          </cell>
          <cell r="AK9414">
            <v>465028</v>
          </cell>
        </row>
        <row r="9415">
          <cell r="B9415">
            <v>464667</v>
          </cell>
          <cell r="C9415" t="str">
            <v>20002944836852</v>
          </cell>
          <cell r="D9415" t="str">
            <v>CONECEL_REG</v>
          </cell>
          <cell r="E9415" t="str">
            <v>DESPACHO</v>
          </cell>
          <cell r="F9415" t="str">
            <v>NORMAL</v>
          </cell>
          <cell r="G9415" t="str">
            <v>FT72509/EC5606</v>
          </cell>
          <cell r="H9415">
            <v>44886</v>
          </cell>
          <cell r="I9415" t="str">
            <v>DEVOLUCION_EN_PROCESO</v>
          </cell>
          <cell r="J9415">
            <v>44901</v>
          </cell>
          <cell r="K9415" t="str">
            <v>JUAN PABLO VILLACRESES</v>
          </cell>
          <cell r="L9415" t="str">
            <v>QUITO /CUMBAYA/CALLE PAMPITE Y AV INTEROCEANICA /EN LA UNIVERSIDAD SAN FRANCISCO DE QUITO /</v>
          </cell>
          <cell r="M9415" t="str">
            <v>1719735381</v>
          </cell>
          <cell r="N9415" t="str">
            <v>987608679</v>
          </cell>
          <cell r="O9415" t="str">
            <v>0</v>
          </cell>
          <cell r="P9415" t="str">
            <v>QUITO</v>
          </cell>
          <cell r="Q9415" t="str">
            <v>QUITO</v>
          </cell>
          <cell r="R9415" t="str">
            <v>PICHINCHA</v>
          </cell>
          <cell r="T9415" t="str">
            <v>EXPRESSCON</v>
          </cell>
          <cell r="U9415" t="str">
            <v>FLEXNETUIO_LOCAL</v>
          </cell>
          <cell r="V9415">
            <v>1</v>
          </cell>
          <cell r="W9415">
            <v>1</v>
          </cell>
          <cell r="X9415" t="str">
            <v>FLEXNET UIO</v>
          </cell>
          <cell r="Y9415" t="str">
            <v>FLEX NET CALLE 28 DE JUNIO S/N Y GARCIA MORENO ENTRADA LLANO GRANDE</v>
          </cell>
          <cell r="Z9415" t="str">
            <v>1701_QUITO</v>
          </cell>
          <cell r="AA9415" t="str">
            <v>QUITO /CUMBAYA/CALLE PAMPITE Y AV INTEROCEANICA /EN LA UNIVERSIDAD SAN FRANCISCO DE QUITO /
INDICAN QUE LO VISITEN N ESA DIRECCION DE 10 A 13PM LLAMAR ANTES DE ASISTIR VISITAR EL DIA LUNES 28-11-22</v>
          </cell>
          <cell r="AB9415">
            <v>21802</v>
          </cell>
          <cell r="AC9415">
            <v>44898</v>
          </cell>
          <cell r="AD9415" t="str">
            <v>EXPRESSCON</v>
          </cell>
          <cell r="AE9415" t="str">
            <v>IN872X</v>
          </cell>
          <cell r="AF9415">
            <v>4</v>
          </cell>
          <cell r="AG9415" t="str">
            <v>DEVOLUCION_EN_PROCESO</v>
          </cell>
          <cell r="AH9415">
            <v>44901</v>
          </cell>
          <cell r="AJ9415" t="str">
            <v xml:space="preserve">_x000D_
</v>
          </cell>
          <cell r="AK9415">
            <v>464667</v>
          </cell>
        </row>
        <row r="9416">
          <cell r="B9416">
            <v>464373</v>
          </cell>
          <cell r="C9416" t="str">
            <v>4637685</v>
          </cell>
          <cell r="D9416" t="str">
            <v>MDELIVERY</v>
          </cell>
          <cell r="E9416" t="str">
            <v>DESPACHO</v>
          </cell>
          <cell r="F9416" t="str">
            <v>DERIVADO PICK UP</v>
          </cell>
          <cell r="G9416" t="str">
            <v>031080004637685</v>
          </cell>
          <cell r="H9416">
            <v>44886</v>
          </cell>
          <cell r="I9416" t="str">
            <v>DEVOLUCION_EN_PROCESO</v>
          </cell>
          <cell r="J9416">
            <v>44895</v>
          </cell>
          <cell r="K9416" t="str">
            <v>ARELYS LISSETH ZAMBRANO NICOLA</v>
          </cell>
          <cell r="L9416" t="str">
            <v>OFICINA TRAMACO PUNTO DE ATENCION VIA DAULE</v>
          </cell>
          <cell r="M9416" t="str">
            <v>0957387624</v>
          </cell>
          <cell r="N9416" t="str">
            <v>0985959232</v>
          </cell>
          <cell r="O9416" t="str">
            <v>0985959232</v>
          </cell>
          <cell r="P9416" t="str">
            <v>GUAYAQUIL</v>
          </cell>
          <cell r="Q9416" t="str">
            <v>GUAYAQUIL</v>
          </cell>
          <cell r="R9416" t="str">
            <v>GUAYAS</v>
          </cell>
          <cell r="T9416" t="str">
            <v>TRAMACO</v>
          </cell>
          <cell r="U9416" t="str">
            <v>FLEXNETUIO_GYE</v>
          </cell>
          <cell r="V9416">
            <v>1</v>
          </cell>
          <cell r="W9416">
            <v>1</v>
          </cell>
          <cell r="X9416" t="str">
            <v>FLEXNET ECUADOR - MDELIVERY</v>
          </cell>
          <cell r="Y9416" t="str">
            <v>CALLE 28 DE JUNIO S/N Y GARCIA MORENO ENTRADA LLANO GRANDE</v>
          </cell>
          <cell r="Z9416" t="str">
            <v>1701_QUITO</v>
          </cell>
          <cell r="AA9416" t="str">
            <v>LTE HONOR X6 NEGRO: 1 und - sn. 862800060804770 / HALFSIM MOVISTAR: 1 und - sn. 8959300120521871022</v>
          </cell>
          <cell r="AB9416">
            <v>21422</v>
          </cell>
          <cell r="AC9416">
            <v>44887</v>
          </cell>
          <cell r="AD9416" t="str">
            <v>TRAMACO EXPRESS</v>
          </cell>
          <cell r="AE9416" t="str">
            <v>GENERICO TMC</v>
          </cell>
          <cell r="AF9416">
            <v>1</v>
          </cell>
          <cell r="AG9416" t="str">
            <v>DEVOLUCION_EN_PROCESO</v>
          </cell>
          <cell r="AH9416">
            <v>44895</v>
          </cell>
          <cell r="AJ9416" t="str">
            <v>DEVOLUCIÓN EN PROCESO</v>
          </cell>
          <cell r="AK9416">
            <v>464373</v>
          </cell>
        </row>
        <row r="9417">
          <cell r="B9417">
            <v>464241</v>
          </cell>
          <cell r="C9417" t="str">
            <v>4629583</v>
          </cell>
          <cell r="D9417" t="str">
            <v>MDELIVERY</v>
          </cell>
          <cell r="E9417" t="str">
            <v>DESPACHO</v>
          </cell>
          <cell r="F9417" t="str">
            <v>NORMAL</v>
          </cell>
          <cell r="G9417" t="str">
            <v>FT72354</v>
          </cell>
          <cell r="H9417">
            <v>44886</v>
          </cell>
          <cell r="I9417" t="str">
            <v>ENTREGADO</v>
          </cell>
          <cell r="J9417">
            <v>44909</v>
          </cell>
          <cell r="K9417" t="str">
            <v>VERA ZAMBRANO LUIS ANTONIO</v>
          </cell>
          <cell r="L9417" t="str">
            <v>SAN ANTONIO VIA CALACALI  KM 18</v>
          </cell>
          <cell r="M9417" t="str">
            <v>1306647270</v>
          </cell>
          <cell r="N9417" t="str">
            <v>0984830283</v>
          </cell>
          <cell r="O9417" t="str">
            <v>0999940140</v>
          </cell>
          <cell r="P9417" t="str">
            <v>170312</v>
          </cell>
          <cell r="Q9417" t="str">
            <v>QUITO</v>
          </cell>
          <cell r="R9417" t="str">
            <v>PICHINCHA</v>
          </cell>
          <cell r="S9417" t="str">
            <v>SAN ANTONIO - LA MARCA</v>
          </cell>
          <cell r="T9417" t="str">
            <v>FLEXTRANS UIO</v>
          </cell>
          <cell r="U9417" t="str">
            <v>FLEXNETUIO_LOCAL</v>
          </cell>
          <cell r="V9417">
            <v>1</v>
          </cell>
          <cell r="W9417">
            <v>1</v>
          </cell>
          <cell r="X9417" t="str">
            <v>FLEXNET ECUADOR - MDELIVERY</v>
          </cell>
          <cell r="Y9417" t="str">
            <v>CALLE 28 DE JUNIO S/N Y GARCIA MORENO ENTRADA LLANO GRANDE</v>
          </cell>
          <cell r="Z9417" t="str">
            <v>1701_QUITO</v>
          </cell>
          <cell r="AA9417" t="str">
            <v>LTE SAMSUNG A23 NEGRO: 1 und - sn. 356795951220651 CASPIGASI A 50 MTS DE FLEXARTE ENTREGA EN PLANTA DE ASFALTO OCAMPO LLAMAR AL CLIENTE</v>
          </cell>
          <cell r="AB9417">
            <v>21517</v>
          </cell>
          <cell r="AC9417">
            <v>44889</v>
          </cell>
          <cell r="AD9417" t="str">
            <v>ITSACOURIER S.A.S</v>
          </cell>
          <cell r="AE9417" t="str">
            <v>PBB3265</v>
          </cell>
          <cell r="AF9417">
            <v>1</v>
          </cell>
          <cell r="AG9417" t="str">
            <v>PEDIDO_ENTREGADO</v>
          </cell>
          <cell r="AH9417">
            <v>44889</v>
          </cell>
          <cell r="AJ9417" t="str">
            <v/>
          </cell>
          <cell r="AK9417">
            <v>464241</v>
          </cell>
        </row>
        <row r="9418">
          <cell r="B9418">
            <v>464142</v>
          </cell>
          <cell r="C9418" t="str">
            <v>413829707</v>
          </cell>
          <cell r="D9418" t="str">
            <v>FLEXTUENTI</v>
          </cell>
          <cell r="E9418" t="str">
            <v>DESPACHO</v>
          </cell>
          <cell r="F9418" t="str">
            <v>NORMAL</v>
          </cell>
          <cell r="G9418" t="str">
            <v>FT72390</v>
          </cell>
          <cell r="H9418">
            <v>44886</v>
          </cell>
          <cell r="I9418" t="str">
            <v>ENTREGADO</v>
          </cell>
          <cell r="J9418">
            <v>44907</v>
          </cell>
          <cell r="K9418" t="str">
            <v>Joselyn Estefania Balseca Calv</v>
          </cell>
          <cell r="L9418" t="str">
            <v>RUMIPAMBA ANTONIO DE ULLOA SN HERNANDO DE LA CRUZ</v>
          </cell>
          <cell r="M9418" t="str">
            <v>2100637954</v>
          </cell>
          <cell r="N9418" t="str">
            <v>0999317330/0999317330</v>
          </cell>
          <cell r="O9418" t="str">
            <v/>
          </cell>
          <cell r="P9418" t="str">
            <v>QUITO</v>
          </cell>
          <cell r="Q9418" t="str">
            <v>QUITO</v>
          </cell>
          <cell r="R9418" t="str">
            <v>PICHINCHA</v>
          </cell>
          <cell r="U9418" t="str">
            <v>FLEXNETUIO_LOCAL</v>
          </cell>
          <cell r="V9418">
            <v>1</v>
          </cell>
          <cell r="W9418">
            <v>1</v>
          </cell>
          <cell r="X9418" t="str">
            <v>FLEXNET ECUADOR - FLEXTUENTI</v>
          </cell>
          <cell r="Y9418" t="str">
            <v>CALLE 28 DE JUNIO S/N Y GARCIA MORENO ENTRADA LLANO GRANDE</v>
          </cell>
          <cell r="Z9418" t="str">
            <v>1701_QUITO</v>
          </cell>
          <cell r="AA9418" t="str">
            <v>USIM TUENTI PREPAGO NUMERADA $5 SIN COSTO: 1 und SECTOR DIAGONAL A NOTARIA 77 CASA 3 PISOS CREMA Y CAFE CON REJAS Y PUERTA DE GARAGE</v>
          </cell>
          <cell r="AB9418">
            <v>21438</v>
          </cell>
          <cell r="AC9418">
            <v>44887</v>
          </cell>
          <cell r="AD9418" t="str">
            <v>ITSACOURIER S.A.S</v>
          </cell>
          <cell r="AE9418" t="str">
            <v>IN450Y</v>
          </cell>
          <cell r="AF9418">
            <v>0</v>
          </cell>
          <cell r="AG9418" t="str">
            <v>PEDIDO_ENTREGADO</v>
          </cell>
          <cell r="AH9418">
            <v>44887</v>
          </cell>
          <cell r="AJ9418" t="str">
            <v/>
          </cell>
          <cell r="AK9418">
            <v>464142</v>
          </cell>
        </row>
        <row r="9419">
          <cell r="B9419">
            <v>464012</v>
          </cell>
          <cell r="C9419" t="str">
            <v>MYD_2022_00101</v>
          </cell>
          <cell r="D9419" t="str">
            <v>MYD</v>
          </cell>
          <cell r="E9419" t="str">
            <v>DESPACHO</v>
          </cell>
          <cell r="F9419" t="str">
            <v>NORMAL</v>
          </cell>
          <cell r="G9419" t="str">
            <v>FT72210</v>
          </cell>
          <cell r="H9419">
            <v>44883</v>
          </cell>
          <cell r="I9419" t="str">
            <v>INCIDENCIA</v>
          </cell>
          <cell r="J9419">
            <v>44886</v>
          </cell>
          <cell r="K9419" t="str">
            <v>MIGUEL ANGEL FRUGONE/ PAULA FRUGONE</v>
          </cell>
          <cell r="L9419" t="str">
            <v>URBANIZACION DEL ARQUITECTO CALLE B OE4-22 Y CALLE C - NORTE - SECTOR PISULI</v>
          </cell>
          <cell r="M9419" t="str">
            <v>Maria Elizabeth Frugone Villagomez</v>
          </cell>
          <cell r="N9419" t="str">
            <v>0984407303</v>
          </cell>
          <cell r="O9419" t="str">
            <v>0984407303</v>
          </cell>
          <cell r="P9419" t="str">
            <v>170208</v>
          </cell>
          <cell r="Q9419" t="str">
            <v>QUITO</v>
          </cell>
          <cell r="R9419" t="str">
            <v>PICHINCHA</v>
          </cell>
          <cell r="S9419" t="str">
            <v>CALDERON (CARAPUNGO)</v>
          </cell>
          <cell r="T9419" t="str">
            <v>TRANSERVISS</v>
          </cell>
          <cell r="V9419">
            <v>1</v>
          </cell>
          <cell r="W9419">
            <v>1</v>
          </cell>
          <cell r="X9419" t="str">
            <v>FLEXNET</v>
          </cell>
          <cell r="Y9419" t="str">
            <v>FLEX NET CALLE 28 DE JUNIO S/N Y GARCIA MORENO ENTRADA LLANO GRANDE</v>
          </cell>
          <cell r="Z9419" t="str">
            <v>1701_QUITO</v>
          </cell>
          <cell r="AA9419" t="str">
            <v/>
          </cell>
          <cell r="AB9419">
            <v>21404</v>
          </cell>
          <cell r="AC9419">
            <v>44886</v>
          </cell>
          <cell r="AD9419" t="str">
            <v>TRANSERVISS</v>
          </cell>
          <cell r="AE9419" t="str">
            <v>PCP4330</v>
          </cell>
          <cell r="AF9419">
            <v>1</v>
          </cell>
          <cell r="AG9419" t="str">
            <v>PEDIDO_CON_INCIDENCIA</v>
          </cell>
          <cell r="AH9419">
            <v>44886</v>
          </cell>
          <cell r="AI9419" t="str">
            <v>LOCAL CERRADO - CLIENTE</v>
          </cell>
          <cell r="AJ9419" t="str">
            <v xml:space="preserve">Pedido cancelado </v>
          </cell>
          <cell r="AK9419">
            <v>464012</v>
          </cell>
        </row>
        <row r="9420">
          <cell r="B9420">
            <v>463981</v>
          </cell>
          <cell r="C9420" t="str">
            <v>GAR4011_1</v>
          </cell>
          <cell r="D9420" t="str">
            <v>HYCITE</v>
          </cell>
          <cell r="E9420" t="str">
            <v>DESPACHO</v>
          </cell>
          <cell r="F9420" t="str">
            <v>NORMAL</v>
          </cell>
          <cell r="G9420" t="str">
            <v>TF84872</v>
          </cell>
          <cell r="H9420">
            <v>44883</v>
          </cell>
          <cell r="I9420" t="str">
            <v>INCIDENCIA</v>
          </cell>
          <cell r="J9420">
            <v>44887</v>
          </cell>
          <cell r="K9420" t="str">
            <v>Flor Donatila Zambrano Alcivar</v>
          </cell>
          <cell r="L9420" t="str">
            <v>Direccion Alborada 3ra etapa Mz B Villa 6/Codigo postal 090501 /Ciudad Guayaquil Ecuador</v>
          </cell>
          <cell r="M9420" t="str">
            <v/>
          </cell>
          <cell r="N9420" t="str">
            <v xml:space="preserve"> 0995667157 / 0932417115</v>
          </cell>
          <cell r="O9420" t="str">
            <v xml:space="preserve"> 0995667157 / 0932417115</v>
          </cell>
          <cell r="P9420" t="str">
            <v>090109</v>
          </cell>
          <cell r="Q9420" t="str">
            <v>GUAYAQUIL</v>
          </cell>
          <cell r="R9420" t="str">
            <v>GUAYAS</v>
          </cell>
          <cell r="S9420" t="str">
            <v>GUAYAQUIL</v>
          </cell>
          <cell r="T9420" t="str">
            <v>ITSACOURIER</v>
          </cell>
          <cell r="U9420" t="str">
            <v>FLEXNETUIO_GYE</v>
          </cell>
          <cell r="V9420">
            <v>1</v>
          </cell>
          <cell r="W9420">
            <v>0</v>
          </cell>
          <cell r="X9420" t="str">
            <v>HYCITE QUITO</v>
          </cell>
          <cell r="Y9420" t="str">
            <v>FLEX NET CALLE 28 DE JUNIO S/N Y GARCIA MORENO ENTRADA LLANO GRANDE</v>
          </cell>
          <cell r="Z9420" t="str">
            <v>1701_QUITO</v>
          </cell>
          <cell r="AA9420" t="str">
            <v/>
          </cell>
          <cell r="AB9420">
            <v>21448</v>
          </cell>
          <cell r="AC9420">
            <v>44887</v>
          </cell>
          <cell r="AD9420" t="str">
            <v>ITSACOURIER S.A.S</v>
          </cell>
          <cell r="AE9420" t="str">
            <v>PDV8667</v>
          </cell>
          <cell r="AF9420">
            <v>2</v>
          </cell>
          <cell r="AG9420" t="str">
            <v>PEDIDO_CON_INCIDENCIA</v>
          </cell>
          <cell r="AH9420">
            <v>44887</v>
          </cell>
          <cell r="AI9420" t="str">
            <v>DIRECCION INSUFICIENTE</v>
          </cell>
          <cell r="AJ9420" t="str">
            <v>Numeros incorrectos ...</v>
          </cell>
          <cell r="AK9420">
            <v>463981</v>
          </cell>
        </row>
        <row r="9421">
          <cell r="B9421">
            <v>463506</v>
          </cell>
          <cell r="C9421" t="str">
            <v>20002867724874</v>
          </cell>
          <cell r="D9421" t="str">
            <v>CONECEL_REG</v>
          </cell>
          <cell r="E9421" t="str">
            <v>DESPACHO</v>
          </cell>
          <cell r="F9421" t="str">
            <v>NORMAL</v>
          </cell>
          <cell r="G9421" t="str">
            <v>EC5215</v>
          </cell>
          <cell r="H9421">
            <v>44883</v>
          </cell>
          <cell r="I9421" t="str">
            <v>DEVOLUCION_EN_PROCESO</v>
          </cell>
          <cell r="J9421">
            <v>44901</v>
          </cell>
          <cell r="K9421" t="str">
            <v xml:space="preserve">FRANCISCO GABRIEL PARRA  </v>
          </cell>
          <cell r="L9421" t="str">
            <v>29/11/2022//"QUITO SAN ISIDRO DEL INCA EL INCA FRANCISCO DE IZAZAGA N45 / 148 Y PABLO DE SOLAR CASA DE 1 PISO A UNAS 2 CUADRAS DEL COLEGIO AMERICA  "</v>
          </cell>
          <cell r="N9421" t="str">
            <v>0983387797</v>
          </cell>
          <cell r="P9421" t="str">
            <v>000001</v>
          </cell>
          <cell r="Q9421" t="str">
            <v>QUITO</v>
          </cell>
          <cell r="R9421" t="str">
            <v>PICHINCHA</v>
          </cell>
          <cell r="S9421" t="str">
            <v>BODEGA FLEXNET UIO - RETIRA CLIENTE</v>
          </cell>
          <cell r="T9421" t="str">
            <v>EXPRESSCON</v>
          </cell>
          <cell r="U9421" t="str">
            <v>RETIRA_CLIENTE</v>
          </cell>
          <cell r="V9421">
            <v>1</v>
          </cell>
          <cell r="X9421" t="str">
            <v>FLEXNET</v>
          </cell>
          <cell r="AA9421" t="str">
            <v>SU AYUDA CON DEVOLUCION DEL DOCUMENTO</v>
          </cell>
          <cell r="AB9421">
            <v>21802</v>
          </cell>
          <cell r="AC9421">
            <v>44898</v>
          </cell>
          <cell r="AD9421" t="str">
            <v>EXPRESSCON</v>
          </cell>
          <cell r="AE9421" t="str">
            <v>IN872X</v>
          </cell>
          <cell r="AF9421">
            <v>4</v>
          </cell>
          <cell r="AG9421" t="str">
            <v>DEVOLUCION_EN_PROCESO</v>
          </cell>
          <cell r="AH9421">
            <v>44901</v>
          </cell>
          <cell r="AJ9421" t="str">
            <v xml:space="preserve">_x000D_
</v>
          </cell>
          <cell r="AK9421">
            <v>463506</v>
          </cell>
        </row>
        <row r="9422">
          <cell r="B9422">
            <v>463340</v>
          </cell>
          <cell r="C9422" t="str">
            <v>98590315</v>
          </cell>
          <cell r="D9422" t="str">
            <v>HYCITE</v>
          </cell>
          <cell r="E9422" t="str">
            <v>DESPACHO</v>
          </cell>
          <cell r="F9422" t="str">
            <v>NORMAL</v>
          </cell>
          <cell r="G9422" t="str">
            <v>031002004030976</v>
          </cell>
          <cell r="H9422">
            <v>44883</v>
          </cell>
          <cell r="I9422" t="str">
            <v>ENTREGADO</v>
          </cell>
          <cell r="J9422">
            <v>44908</v>
          </cell>
          <cell r="K9422" t="str">
            <v>JAIME JARAMILLO &amp; NARCISA MACAS</v>
          </cell>
          <cell r="L9422" t="str">
            <v>BERNARDO VALDIVIESO Y QUITO 191-38, LOJA, SON OFICINAS DEL DISTRIBUIDOR</v>
          </cell>
          <cell r="N9422" t="str">
            <v>0988614112/0936060805</v>
          </cell>
          <cell r="O9422" t="str">
            <v>0988614112/0936060805</v>
          </cell>
          <cell r="P9422" t="str">
            <v>110101</v>
          </cell>
          <cell r="Q9422" t="str">
            <v>LOJA</v>
          </cell>
          <cell r="R9422" t="str">
            <v>LOJA</v>
          </cell>
          <cell r="S9422" t="str">
            <v>LOJA</v>
          </cell>
          <cell r="T9422" t="str">
            <v>TRAMACO</v>
          </cell>
          <cell r="U9422" t="str">
            <v>FLEXNETUIO_PROVINCIA</v>
          </cell>
          <cell r="V9422">
            <v>1</v>
          </cell>
          <cell r="W9422">
            <v>9.9</v>
          </cell>
          <cell r="X9422" t="str">
            <v>HYCITE QUITO</v>
          </cell>
          <cell r="Y9422" t="str">
            <v>FLEX NET CALLE 28 DE JUNIO S/N Y GARCIA MORENO ENTRADA LLANO GRANDE</v>
          </cell>
          <cell r="Z9422" t="str">
            <v>1701_QUITO</v>
          </cell>
          <cell r="AA9422" t="str">
            <v/>
          </cell>
          <cell r="AB9422">
            <v>21386</v>
          </cell>
          <cell r="AC9422">
            <v>44886</v>
          </cell>
          <cell r="AD9422" t="str">
            <v>TRAMACO EXPRESS</v>
          </cell>
          <cell r="AE9422" t="str">
            <v>GENERICO TMC</v>
          </cell>
          <cell r="AF9422">
            <v>1</v>
          </cell>
          <cell r="AG9422" t="str">
            <v>PEDIDO_ENTREGADO</v>
          </cell>
          <cell r="AH9422">
            <v>44907</v>
          </cell>
          <cell r="AJ9422" t="str">
            <v>GUIA ENTREGADA -Carolina Mancheno  - null</v>
          </cell>
          <cell r="AK9422">
            <v>463340</v>
          </cell>
        </row>
        <row r="9423">
          <cell r="B9423">
            <v>463319</v>
          </cell>
          <cell r="C9423" t="str">
            <v>5770247</v>
          </cell>
          <cell r="D9423" t="str">
            <v>CONECEL_REG</v>
          </cell>
          <cell r="E9423" t="str">
            <v>DESPACHO</v>
          </cell>
          <cell r="F9423" t="str">
            <v>NORMAL</v>
          </cell>
          <cell r="G9423" t="str">
            <v>EC5210</v>
          </cell>
          <cell r="H9423">
            <v>44883</v>
          </cell>
          <cell r="I9423" t="str">
            <v>DEVOLUCION_EN_PROCESO</v>
          </cell>
          <cell r="J9423">
            <v>44901</v>
          </cell>
          <cell r="K9423" t="str">
            <v>YERSON ENRIQUE RAMOS BELARDE</v>
          </cell>
          <cell r="L9423" t="str">
            <v>23/11/2022//QUITO/CALDERON CALLE GIOVANNI CALLES NO: OE1-76 Y AV CACHA LOCAL RESTOBAR EL BARRIL ARRIBA DISCOTECA ACUYU</v>
          </cell>
          <cell r="M9423" t="str">
            <v>1757778657</v>
          </cell>
          <cell r="N9423" t="str">
            <v>0998817867</v>
          </cell>
          <cell r="P9423" t="str">
            <v>QUITO</v>
          </cell>
          <cell r="Q9423" t="str">
            <v>QUITO</v>
          </cell>
          <cell r="R9423" t="str">
            <v>PICHINCHA</v>
          </cell>
          <cell r="T9423" t="str">
            <v>EXPRESSCON</v>
          </cell>
          <cell r="U9423" t="str">
            <v>FLEXNETUIO_LOCAL</v>
          </cell>
          <cell r="V9423">
            <v>1</v>
          </cell>
          <cell r="W9423">
            <v>1</v>
          </cell>
          <cell r="X9423" t="str">
            <v>FLEXNET UIO</v>
          </cell>
          <cell r="Y9423" t="str">
            <v>FLEX NET CALLE 28 DE JUNIO S/N Y GARCIA MORENO ENTRADA LLANO GRANDE</v>
          </cell>
          <cell r="Z9423" t="str">
            <v>1701_QUITO</v>
          </cell>
          <cell r="AA9423" t="str">
            <v>ENTGREGA PARA EL 23/11/2022 EN LA MISMA DIRECCION /APARTIR DE 1PM //Y LLAMARA ANTES DE REALIZAR LA ENTREGA /ENTREGAAAAAAAAAAAAA
SU AYUDA CON LA DEVOLUCION</v>
          </cell>
          <cell r="AB9423">
            <v>21802</v>
          </cell>
          <cell r="AC9423">
            <v>44898</v>
          </cell>
          <cell r="AD9423" t="str">
            <v>EXPRESSCON</v>
          </cell>
          <cell r="AE9423" t="str">
            <v>IN872X</v>
          </cell>
          <cell r="AF9423">
            <v>3</v>
          </cell>
          <cell r="AG9423" t="str">
            <v>DEVOLUCION_EN_PROCESO</v>
          </cell>
          <cell r="AH9423">
            <v>44901</v>
          </cell>
          <cell r="AJ9423" t="str">
            <v xml:space="preserve">_x000D_
</v>
          </cell>
          <cell r="AK9423">
            <v>463319</v>
          </cell>
        </row>
        <row r="9424">
          <cell r="B9424">
            <v>463078</v>
          </cell>
          <cell r="C9424" t="str">
            <v>SG_2022_1987</v>
          </cell>
          <cell r="D9424" t="str">
            <v>SG</v>
          </cell>
          <cell r="E9424" t="str">
            <v>DESPACHO</v>
          </cell>
          <cell r="F9424" t="str">
            <v>NORMAL</v>
          </cell>
          <cell r="G9424" t="str">
            <v>84745</v>
          </cell>
          <cell r="H9424">
            <v>44882</v>
          </cell>
          <cell r="I9424" t="str">
            <v>EN_PROCESO</v>
          </cell>
          <cell r="J9424">
            <v>44882</v>
          </cell>
          <cell r="K9424" t="str">
            <v>HIPERCOLOR/ROMERO LOPEZ</v>
          </cell>
          <cell r="L9424" t="str">
            <v>25AVA Y 2DO. CALLEJON FRANCISCO SEGURA</v>
          </cell>
          <cell r="P9424" t="str">
            <v>GUAYAQUIL</v>
          </cell>
          <cell r="Q9424" t="str">
            <v>GUAYAQUIL</v>
          </cell>
          <cell r="R9424" t="str">
            <v>GUAYAS</v>
          </cell>
          <cell r="U9424" t="str">
            <v>FLEXNETGYE_LOCAL</v>
          </cell>
          <cell r="V9424">
            <v>3</v>
          </cell>
          <cell r="W9424">
            <v>91.77</v>
          </cell>
          <cell r="X9424" t="str">
            <v>FLEXNET - GYE</v>
          </cell>
          <cell r="Y9424" t="str">
            <v>FERNANDO GUTIERREZ HILL KM 8 1/2 VIA DAULE</v>
          </cell>
          <cell r="Z9424" t="str">
            <v>0901_GUAYAQUIL</v>
          </cell>
          <cell r="AA9424" t="str">
            <v/>
          </cell>
          <cell r="AF9424">
            <v>0</v>
          </cell>
          <cell r="AG9424" t="str">
            <v>PEDIDO_EN_PROCESO</v>
          </cell>
          <cell r="AH9424">
            <v>44882</v>
          </cell>
          <cell r="AK9424">
            <v>463078</v>
          </cell>
        </row>
        <row r="9425">
          <cell r="B9425">
            <v>462328</v>
          </cell>
          <cell r="C9425" t="str">
            <v>GAR5047</v>
          </cell>
          <cell r="D9425" t="str">
            <v>HYCITE</v>
          </cell>
          <cell r="E9425" t="str">
            <v>RETIRO</v>
          </cell>
          <cell r="F9425" t="str">
            <v>NORMAL</v>
          </cell>
          <cell r="G9425" t="str">
            <v>031001000226650</v>
          </cell>
          <cell r="H9425">
            <v>44882</v>
          </cell>
          <cell r="I9425" t="str">
            <v>ENTREGADO</v>
          </cell>
          <cell r="J9425">
            <v>44914</v>
          </cell>
          <cell r="K9425" t="str">
            <v>ANA ISABEL CEVALLOS MENDOZA</v>
          </cell>
          <cell r="L9425" t="str">
            <v> VIA BORBON KM14 SAN PEDRO. PROVINCIA: ESMERALDAS CANTON: ELOY ALFARO PARROQUIA: BORBON CODIGO POSTAL: 080203 TIENDA GOMEZ FRENTE A LA ESCUELA</v>
          </cell>
          <cell r="N9425" t="str">
            <v>99-80-2321</v>
          </cell>
          <cell r="O9425" t="str">
            <v>99-80-2321</v>
          </cell>
          <cell r="P9425" t="str">
            <v>080108</v>
          </cell>
          <cell r="Q9425" t="str">
            <v>ESMERALDAS</v>
          </cell>
          <cell r="R9425" t="str">
            <v>ESMERALDAS</v>
          </cell>
          <cell r="S9425" t="str">
            <v>ESMERALDAS</v>
          </cell>
          <cell r="T9425" t="str">
            <v>TRAMACO</v>
          </cell>
          <cell r="U9425" t="str">
            <v>FLEXNETUIO_PROVINCIA</v>
          </cell>
          <cell r="V9425">
            <v>0</v>
          </cell>
          <cell r="W9425">
            <v>0</v>
          </cell>
          <cell r="X9425" t="str">
            <v>HYCITE QUITO</v>
          </cell>
          <cell r="Y9425" t="str">
            <v>FLEX NET CALLE 28 DE JUNIO S/N Y GARCIA MORENO ENTRADA LLANO GRANDE</v>
          </cell>
          <cell r="Z9425" t="str">
            <v>1701_QUITO</v>
          </cell>
          <cell r="AA9425" t="str">
            <v/>
          </cell>
          <cell r="AB9425">
            <v>21352</v>
          </cell>
          <cell r="AC9425">
            <v>44883</v>
          </cell>
          <cell r="AD9425" t="str">
            <v>TRAMACO EXPRESS</v>
          </cell>
          <cell r="AE9425" t="str">
            <v>GENERICO</v>
          </cell>
          <cell r="AF9425">
            <v>0</v>
          </cell>
          <cell r="AG9425" t="str">
            <v>PEDIDO_ENTREGADO</v>
          </cell>
          <cell r="AH9425">
            <v>44907</v>
          </cell>
          <cell r="AJ9425" t="str">
            <v>GUIA ENTREGADA -David Vargas  - null</v>
          </cell>
          <cell r="AK9425">
            <v>462328</v>
          </cell>
        </row>
        <row r="9426">
          <cell r="B9426">
            <v>462123</v>
          </cell>
          <cell r="C9426" t="str">
            <v>5078</v>
          </cell>
          <cell r="D9426" t="str">
            <v>DEGSO</v>
          </cell>
          <cell r="E9426" t="str">
            <v>DESPACHO</v>
          </cell>
          <cell r="F9426" t="str">
            <v>NORMAL</v>
          </cell>
          <cell r="G9426" t="str">
            <v>FT71905</v>
          </cell>
          <cell r="H9426">
            <v>44881</v>
          </cell>
          <cell r="I9426" t="str">
            <v>EN_PROCESO</v>
          </cell>
          <cell r="J9426">
            <v>44881</v>
          </cell>
          <cell r="K9426" t="str">
            <v>DEGSO</v>
          </cell>
          <cell r="L9426" t="str">
            <v>TRANSFORMACION PARA FACTURAR A CLIENTE EMASEP SANTA ROSA</v>
          </cell>
          <cell r="M9426" t="str">
            <v>1791705122001</v>
          </cell>
          <cell r="N9426" t="str">
            <v>99-832-0225</v>
          </cell>
          <cell r="O9426" t="str">
            <v>99-832-0225</v>
          </cell>
          <cell r="P9426" t="str">
            <v>170301</v>
          </cell>
          <cell r="Q9426" t="str">
            <v>QUITO</v>
          </cell>
          <cell r="R9426" t="str">
            <v>PICHINCHA</v>
          </cell>
          <cell r="S9426" t="str">
            <v>QUITO</v>
          </cell>
          <cell r="U9426" t="str">
            <v>FLEXNETUIO_LOCAL</v>
          </cell>
          <cell r="V9426">
            <v>1</v>
          </cell>
          <cell r="W9426">
            <v>1</v>
          </cell>
          <cell r="X9426" t="str">
            <v>FLEXNET</v>
          </cell>
          <cell r="Y9426" t="str">
            <v>FLEX NET CALLE 28 DE JUNIO S/N Y GARCIA MORENO ENTRADA LLANO GRANDE</v>
          </cell>
          <cell r="Z9426" t="str">
            <v>1701_QUITO</v>
          </cell>
          <cell r="AA9426" t="str">
            <v/>
          </cell>
          <cell r="AF9426">
            <v>0</v>
          </cell>
          <cell r="AG9426" t="str">
            <v>PEDIDO_EN_PROCESO</v>
          </cell>
          <cell r="AH9426">
            <v>44881</v>
          </cell>
          <cell r="AK9426">
            <v>462123</v>
          </cell>
        </row>
        <row r="9427">
          <cell r="B9427">
            <v>461996</v>
          </cell>
          <cell r="C9427" t="str">
            <v>MYD_2022_00097</v>
          </cell>
          <cell r="D9427" t="str">
            <v>MYD</v>
          </cell>
          <cell r="E9427" t="str">
            <v>DESPACHO</v>
          </cell>
          <cell r="F9427" t="str">
            <v>NORMAL</v>
          </cell>
          <cell r="H9427">
            <v>44881</v>
          </cell>
          <cell r="I9427" t="str">
            <v>EN_PROCESO</v>
          </cell>
          <cell r="J9427">
            <v>44881</v>
          </cell>
          <cell r="K9427" t="str">
            <v>INES MONSERRATE DOMINGUEZ ALCIVAR</v>
          </cell>
          <cell r="L9427" t="str">
            <v>CALLE PAULO EMILIO MACIAS FRENTE A LA COOPERATIVA CALCETA - SPA SALUD Y BELLEZA - CONTACTO: INES MONSERRATE DOMINGUEZ ALCIVAR - TELF: 099 446 6504</v>
          </cell>
          <cell r="M9427" t="str">
            <v>#N/D</v>
          </cell>
          <cell r="P9427" t="str">
            <v>130101</v>
          </cell>
          <cell r="Q9427" t="str">
            <v>PORTOVIEJO</v>
          </cell>
          <cell r="R9427" t="str">
            <v>MANABI</v>
          </cell>
          <cell r="S9427" t="str">
            <v>PORTOVIEJO</v>
          </cell>
          <cell r="V9427">
            <v>1</v>
          </cell>
          <cell r="W9427">
            <v>1</v>
          </cell>
          <cell r="X9427" t="str">
            <v>FLEXNET</v>
          </cell>
          <cell r="Y9427" t="str">
            <v>FLEX NET CALLE 28 DE JUNIO S/N Y GARCIA MORENO ENTRADA LLANO GRANDE</v>
          </cell>
          <cell r="Z9427" t="str">
            <v>1701_QUITO</v>
          </cell>
          <cell r="AA9427" t="str">
            <v/>
          </cell>
          <cell r="AF9427">
            <v>0</v>
          </cell>
          <cell r="AG9427" t="str">
            <v>PEDIDO_EN_PROCESO</v>
          </cell>
          <cell r="AH9427">
            <v>44881</v>
          </cell>
          <cell r="AK9427">
            <v>461996</v>
          </cell>
        </row>
        <row r="9428">
          <cell r="B9428">
            <v>461164</v>
          </cell>
          <cell r="C9428" t="str">
            <v>SG_22_1619</v>
          </cell>
          <cell r="D9428" t="str">
            <v>SCHNEIDER</v>
          </cell>
          <cell r="E9428" t="str">
            <v>DESPACHO</v>
          </cell>
          <cell r="F9428" t="str">
            <v>NORMAL</v>
          </cell>
          <cell r="H9428">
            <v>44880</v>
          </cell>
          <cell r="I9428" t="str">
            <v>EN_PROCESO</v>
          </cell>
          <cell r="J9428">
            <v>44880</v>
          </cell>
          <cell r="K9428" t="str">
            <v>FERRETERIA INDUSTRIAL - FINPAC</v>
          </cell>
          <cell r="L9428" t="str">
            <v>LOTIZACION CERRO COLORADO COOP VERGELES MZ 1245 SOLAR 1-2</v>
          </cell>
          <cell r="N9428" t="str">
            <v>042587743 - JOSE DAVID PLUAS</v>
          </cell>
          <cell r="P9428" t="str">
            <v>090703</v>
          </cell>
          <cell r="Q9428" t="str">
            <v>GUAYAQUIL</v>
          </cell>
          <cell r="R9428" t="str">
            <v>GUAYAS</v>
          </cell>
          <cell r="S9428" t="str">
            <v>GUAYAQUIL</v>
          </cell>
          <cell r="W9428">
            <v>44</v>
          </cell>
          <cell r="X9428" t="str">
            <v>FLEXNET UIO</v>
          </cell>
          <cell r="Y9428" t="str">
            <v>PANAMERICANA NORTE KM 12 1/2  LLANO GRANDE</v>
          </cell>
          <cell r="Z9428" t="str">
            <v>1701_QUITO</v>
          </cell>
          <cell r="AA9428" t="str">
            <v/>
          </cell>
          <cell r="AF9428">
            <v>0</v>
          </cell>
          <cell r="AG9428" t="str">
            <v>PEDIDO_EN_PROCESO</v>
          </cell>
          <cell r="AH9428">
            <v>44880</v>
          </cell>
          <cell r="AK9428">
            <v>461164</v>
          </cell>
        </row>
        <row r="9429">
          <cell r="B9429">
            <v>460505</v>
          </cell>
          <cell r="C9429" t="str">
            <v>20002958506585</v>
          </cell>
          <cell r="D9429" t="str">
            <v>CONECEL_REG</v>
          </cell>
          <cell r="E9429" t="str">
            <v>DESPACHO</v>
          </cell>
          <cell r="F9429" t="str">
            <v>NORMAL</v>
          </cell>
          <cell r="G9429" t="str">
            <v>FT71425</v>
          </cell>
          <cell r="H9429">
            <v>44879</v>
          </cell>
          <cell r="I9429" t="str">
            <v>INCIDENCIA</v>
          </cell>
          <cell r="J9429">
            <v>44922</v>
          </cell>
          <cell r="K9429" t="str">
            <v>CLAUDIO FRANCISCO DUQUE</v>
          </cell>
          <cell r="L9429" t="str">
            <v>QUITO MARISCAL SUCRE /CALLE 9 DE OCTUBRE N27-27 Y AV ORELLANA /EDIFICIO DE COLOR CAFE DE 5 PISOS ES EN EL EDIFICIO MONSERRAT /A 20 MTRS DE ARCOTEL</v>
          </cell>
          <cell r="M9429" t="str">
            <v>1050114576</v>
          </cell>
          <cell r="N9429" t="str">
            <v xml:space="preserve">0968104559  </v>
          </cell>
          <cell r="P9429" t="str">
            <v>QUITO</v>
          </cell>
          <cell r="Q9429" t="str">
            <v>QUITO</v>
          </cell>
          <cell r="R9429" t="str">
            <v>PICHINCHA</v>
          </cell>
          <cell r="T9429" t="str">
            <v>FLEXTRANS UIO</v>
          </cell>
          <cell r="U9429" t="str">
            <v>FLEXNETUIO_LOCAL</v>
          </cell>
          <cell r="V9429">
            <v>1</v>
          </cell>
          <cell r="W9429">
            <v>1</v>
          </cell>
          <cell r="X9429" t="str">
            <v>FLEXNET UIO</v>
          </cell>
          <cell r="Y9429" t="str">
            <v>FLEX NET CALLE 28 DE JUNIO S/N Y GARCIA MORENO ENTRADA LLANO GRANDE</v>
          </cell>
          <cell r="Z9429" t="str">
            <v>1701_QUITO</v>
          </cell>
          <cell r="AA9429" t="str">
            <v>SU AYUDA CON LA ENTREGA EL DIA JUEVES 22/12/2022 DE 1PM A 2PM//YA QUE EL CLIENTE NO TIENE MUCHO TIEMPO /FAVOR DE ASISTIR DENTRO DEL HORARIO PROPUESTO POR EL CLIENTE
ASISTIR EN EL HORARIO PRPUESTO PREVIA LLAMADA  0968104559.   SU AYUDA CON LA ENTREGA EL DIA JUEVES 22/12/2022 DE 1PM A 2PM//YA QUE EL CLIENTE NO TIENE MUCHO TIEMPO /FAVOR DE ASISTIR DENTRO DEL HORARIO PROPUESTO POR EL CLIENTE
ASISTIR EN EL HORARIO PRPUESTO PREVIA LLAMADA  0968104559.</v>
          </cell>
          <cell r="AB9429">
            <v>21640</v>
          </cell>
          <cell r="AC9429">
            <v>44894</v>
          </cell>
          <cell r="AD9429" t="str">
            <v>ITSACOURIER S.A.S</v>
          </cell>
          <cell r="AE9429" t="str">
            <v>IN450Y</v>
          </cell>
          <cell r="AF9429">
            <v>4</v>
          </cell>
          <cell r="AG9429" t="str">
            <v>PEDIDO_CON_INCIDENCIA</v>
          </cell>
          <cell r="AH9429">
            <v>44917</v>
          </cell>
          <cell r="AI9429" t="str">
            <v>NO HAY QUIEN RECIBA</v>
          </cell>
          <cell r="AJ9429" t="str">
            <v/>
          </cell>
          <cell r="AK9429">
            <v>460505</v>
          </cell>
        </row>
        <row r="9430">
          <cell r="B9430">
            <v>459599</v>
          </cell>
          <cell r="C9430" t="str">
            <v>4607053</v>
          </cell>
          <cell r="D9430" t="str">
            <v>MDELIVERY</v>
          </cell>
          <cell r="E9430" t="str">
            <v>DESPACHO</v>
          </cell>
          <cell r="F9430" t="str">
            <v>NORMAL</v>
          </cell>
          <cell r="G9430" t="str">
            <v>031080004607053</v>
          </cell>
          <cell r="H9430">
            <v>44879</v>
          </cell>
          <cell r="I9430" t="str">
            <v>ENTREGADO</v>
          </cell>
          <cell r="J9430">
            <v>44908</v>
          </cell>
          <cell r="K9430" t="str">
            <v>MIGUEL ANGEL ESTACIO MEDINA</v>
          </cell>
          <cell r="L9430" t="str">
            <v>NANEGALITO    E28  VIA CALACALI  KM 61 SN</v>
          </cell>
          <cell r="M9430" t="str">
            <v>1004137426</v>
          </cell>
          <cell r="N9430" t="str">
            <v>0968472469</v>
          </cell>
          <cell r="O9430" t="str">
            <v>0968486758</v>
          </cell>
          <cell r="P9430" t="str">
            <v>170102</v>
          </cell>
          <cell r="Q9430" t="str">
            <v>QUITO</v>
          </cell>
          <cell r="R9430" t="str">
            <v>PICHINCHA</v>
          </cell>
          <cell r="S9430" t="str">
            <v>GUALEA</v>
          </cell>
          <cell r="T9430" t="str">
            <v>TRAMACO</v>
          </cell>
          <cell r="U9430" t="str">
            <v>FLEXNETUIO_PROVINCIA</v>
          </cell>
          <cell r="V9430">
            <v>1</v>
          </cell>
          <cell r="W9430">
            <v>1</v>
          </cell>
          <cell r="X9430" t="str">
            <v>FLEXNET ECUADOR - MDELIVERY</v>
          </cell>
          <cell r="Y9430" t="str">
            <v>CALLE 28 DE JUNIO S/N Y GARCIA MORENO ENTRADA LLANO GRANDE</v>
          </cell>
          <cell r="Z9430" t="str">
            <v>1701_QUITO</v>
          </cell>
          <cell r="AA9430" t="str">
            <v>HALFSIM MOVISTAR: 1 und - sn. 8959300120518925070 SECTOR TRABAJA EN DISTRITO DE POLICIA NANEGAL ATRAS DE RESTAURANTE EL COLORADO</v>
          </cell>
          <cell r="AB9430">
            <v>21295</v>
          </cell>
          <cell r="AC9430">
            <v>44882</v>
          </cell>
          <cell r="AD9430" t="str">
            <v>TRAMACO EXPRESS</v>
          </cell>
          <cell r="AE9430" t="str">
            <v>GENERICO TMC</v>
          </cell>
          <cell r="AF9430">
            <v>2</v>
          </cell>
          <cell r="AG9430" t="str">
            <v>PEDIDO_ENTREGADO</v>
          </cell>
          <cell r="AH9430">
            <v>44904</v>
          </cell>
          <cell r="AJ9430" t="str">
            <v>GUIA ENTREGADA -ANGEL CARVAJAL  - 0201443491</v>
          </cell>
          <cell r="AK9430">
            <v>459599</v>
          </cell>
        </row>
        <row r="9431">
          <cell r="B9431">
            <v>459399</v>
          </cell>
          <cell r="C9431" t="str">
            <v>3122</v>
          </cell>
          <cell r="D9431" t="str">
            <v>TEST</v>
          </cell>
          <cell r="E9431" t="str">
            <v>DESPACHO</v>
          </cell>
          <cell r="F9431" t="str">
            <v>NORMAL</v>
          </cell>
          <cell r="H9431">
            <v>44879</v>
          </cell>
          <cell r="I9431" t="str">
            <v>INCIDENCIA</v>
          </cell>
          <cell r="J9431">
            <v>44879</v>
          </cell>
          <cell r="K9431" t="str">
            <v>AGUSTIN FAVA</v>
          </cell>
          <cell r="L9431" t="str">
            <v>BELGRANO 271 PISO/DPTO: 1. ENTRE A Y B</v>
          </cell>
          <cell r="N9431" t="str">
            <v>2615195065</v>
          </cell>
          <cell r="O9431" t="str">
            <v>02615195065</v>
          </cell>
          <cell r="P9431" t="str">
            <v>000002</v>
          </cell>
          <cell r="Q9431" t="str">
            <v>GUAYAQUIL</v>
          </cell>
          <cell r="R9431" t="str">
            <v>GUAYAS</v>
          </cell>
          <cell r="S9431" t="str">
            <v>BODEGA FLEXNET GYE - RETIRA CLIENTE</v>
          </cell>
          <cell r="U9431" t="str">
            <v>FLEXNETGYE_LOCAL</v>
          </cell>
          <cell r="V9431">
            <v>1</v>
          </cell>
          <cell r="W9431">
            <v>0</v>
          </cell>
          <cell r="X9431" t="str">
            <v>FLEXNET ECUADOR - PRUEBA</v>
          </cell>
          <cell r="Y9431" t="str">
            <v>FERNANDO GUTIERREZ HILL VIA A DAULE KM 8 1/2 ENTRADA A COOPERATIVA JUAN MONTALVO</v>
          </cell>
          <cell r="Z9431" t="str">
            <v>0901_GUAYAQUIL</v>
          </cell>
          <cell r="AA9431" t="str">
            <v/>
          </cell>
          <cell r="AB9431">
            <v>21202</v>
          </cell>
          <cell r="AC9431">
            <v>44879</v>
          </cell>
          <cell r="AD9431" t="str">
            <v>EVENTUAL 2</v>
          </cell>
          <cell r="AE9431" t="str">
            <v>GENERICO</v>
          </cell>
          <cell r="AF9431">
            <v>1</v>
          </cell>
          <cell r="AG9431" t="str">
            <v>PEDIDO_CON_INCIDENCIA</v>
          </cell>
          <cell r="AH9431">
            <v>44879</v>
          </cell>
          <cell r="AI9431" t="str">
            <v xml:space="preserve">MERCADERIA INCOMPLETA - FLEXNET </v>
          </cell>
          <cell r="AJ9431" t="str">
            <v/>
          </cell>
          <cell r="AK9431">
            <v>459399</v>
          </cell>
        </row>
        <row r="9432">
          <cell r="B9432">
            <v>459294</v>
          </cell>
          <cell r="C9432" t="str">
            <v>17858</v>
          </cell>
          <cell r="D9432" t="str">
            <v>DPW</v>
          </cell>
          <cell r="E9432" t="str">
            <v>DESPACHO</v>
          </cell>
          <cell r="F9432" t="str">
            <v>NORMAL</v>
          </cell>
          <cell r="G9432" t="str">
            <v/>
          </cell>
          <cell r="H9432">
            <v>44876</v>
          </cell>
          <cell r="I9432" t="str">
            <v>EN_PROCESO</v>
          </cell>
          <cell r="J9432">
            <v>44876</v>
          </cell>
          <cell r="K9432" t="str">
            <v>Unidad Educativa Particular Letort - Primaria</v>
          </cell>
          <cell r="L9432" t="str">
            <v>Los Alamos E13-20, De los Guayacanes, Pichincha, Quito, Ecuador./Jose Luis Hidalgo/593995004186/Karen Yepez/593997687592/7:15am-15:00pm//</v>
          </cell>
          <cell r="M9432" t="str">
            <v>#N/A</v>
          </cell>
          <cell r="N9432" t="str">
            <v>99-952-3557</v>
          </cell>
          <cell r="O9432" t="str">
            <v>99-952-3557</v>
          </cell>
          <cell r="P9432" t="str">
            <v>170301</v>
          </cell>
          <cell r="Q9432" t="str">
            <v>QUITO</v>
          </cell>
          <cell r="R9432" t="str">
            <v>PICHINCHA</v>
          </cell>
          <cell r="S9432" t="str">
            <v>QUITO</v>
          </cell>
          <cell r="V9432">
            <v>1</v>
          </cell>
          <cell r="W9432">
            <v>1</v>
          </cell>
          <cell r="X9432" t="str">
            <v>FLEXNET</v>
          </cell>
          <cell r="Y9432" t="str">
            <v>FLEX NET CALLE 28 DE JUNIO S/N Y GARCIA MORENO ENTRADA LLANO GRANDE</v>
          </cell>
          <cell r="Z9432" t="str">
            <v>1701_QUITO</v>
          </cell>
          <cell r="AA9432" t="str">
            <v/>
          </cell>
          <cell r="AF9432">
            <v>0</v>
          </cell>
          <cell r="AG9432" t="str">
            <v>PEDIDO_EN_PROCESO</v>
          </cell>
          <cell r="AH9432">
            <v>44876</v>
          </cell>
          <cell r="AK9432">
            <v>459294</v>
          </cell>
        </row>
        <row r="9433">
          <cell r="B9433">
            <v>459225</v>
          </cell>
          <cell r="C9433" t="str">
            <v>20002915697813</v>
          </cell>
          <cell r="D9433" t="str">
            <v>CONECEL_REG</v>
          </cell>
          <cell r="E9433" t="str">
            <v>DESPACHO</v>
          </cell>
          <cell r="F9433" t="str">
            <v>NORMAL</v>
          </cell>
          <cell r="G9433" t="str">
            <v>FT71135/EC5605</v>
          </cell>
          <cell r="H9433">
            <v>44876</v>
          </cell>
          <cell r="I9433" t="str">
            <v>DEVOLUCION_EN_PROCESO</v>
          </cell>
          <cell r="J9433">
            <v>44901</v>
          </cell>
          <cell r="K9433" t="str">
            <v xml:space="preserve">SERGIO ALI MENDEZ  </v>
          </cell>
          <cell r="L9433" t="str">
            <v> INAQUITO AV ELOY ALFARO NO: 234 Y CALLE CATALINA ALDAS EDIFICIO AMALFI PLANTA BAJA LOCAL 1</v>
          </cell>
          <cell r="M9433" t="str">
            <v>1759320755</v>
          </cell>
          <cell r="N9433" t="str">
            <v>0996321025</v>
          </cell>
          <cell r="P9433" t="str">
            <v>QUITO</v>
          </cell>
          <cell r="Q9433" t="str">
            <v>QUITO</v>
          </cell>
          <cell r="R9433" t="str">
            <v>PICHINCHA</v>
          </cell>
          <cell r="T9433" t="str">
            <v>EXPRESSCON</v>
          </cell>
          <cell r="U9433" t="str">
            <v>FLEXNETUIO_LOCAL</v>
          </cell>
          <cell r="V9433">
            <v>1</v>
          </cell>
          <cell r="W9433">
            <v>1</v>
          </cell>
          <cell r="X9433" t="str">
            <v>FLEXNET UIO</v>
          </cell>
          <cell r="Y9433" t="str">
            <v>FLEX NET CALLE 28 DE JUNIO S/N Y GARCIA MORENO ENTRADA LLANO GRANDE</v>
          </cell>
          <cell r="Z9433" t="str">
            <v>1701_QUITO</v>
          </cell>
          <cell r="AA9433" t="str">
            <v/>
          </cell>
          <cell r="AB9433">
            <v>21802</v>
          </cell>
          <cell r="AC9433">
            <v>44898</v>
          </cell>
          <cell r="AD9433" t="str">
            <v>EXPRESSCON</v>
          </cell>
          <cell r="AE9433" t="str">
            <v>IN872X</v>
          </cell>
          <cell r="AF9433">
            <v>2</v>
          </cell>
          <cell r="AG9433" t="str">
            <v>DEVOLUCION_EN_PROCESO</v>
          </cell>
          <cell r="AH9433">
            <v>44901</v>
          </cell>
          <cell r="AI9433" t="str">
            <v>NO HAY QUIEN RECIBA</v>
          </cell>
          <cell r="AJ9433" t="str">
            <v/>
          </cell>
          <cell r="AK9433">
            <v>459225</v>
          </cell>
        </row>
        <row r="9434">
          <cell r="B9434">
            <v>459240</v>
          </cell>
          <cell r="C9434" t="str">
            <v>20002874728553</v>
          </cell>
          <cell r="D9434" t="str">
            <v>CONECEL_REG</v>
          </cell>
          <cell r="E9434" t="str">
            <v>DESPACHO</v>
          </cell>
          <cell r="F9434" t="str">
            <v>NORMAL</v>
          </cell>
          <cell r="G9434" t="str">
            <v>FT71149/EC5774</v>
          </cell>
          <cell r="H9434">
            <v>44876</v>
          </cell>
          <cell r="I9434" t="str">
            <v>DEVOLUCION_EN_PROCESO</v>
          </cell>
          <cell r="J9434">
            <v>44910</v>
          </cell>
          <cell r="K9434" t="str">
            <v xml:space="preserve">GUSTAVO ADOLFO ALVAREZ  </v>
          </cell>
          <cell r="L9434" t="str">
            <v>QUITO CALDERON  PASAJE A NO: N6-100 Y AV AVENIDA GEOVANNY CALLES A 1 CUADRA DE LA BOMBA DE GASOLINA</v>
          </cell>
          <cell r="M9434" t="str">
            <v>1759046673</v>
          </cell>
          <cell r="N9434" t="str">
            <v>988056505</v>
          </cell>
          <cell r="P9434" t="str">
            <v>QUITO</v>
          </cell>
          <cell r="Q9434" t="str">
            <v>QUITO</v>
          </cell>
          <cell r="R9434" t="str">
            <v>PICHINCHA</v>
          </cell>
          <cell r="T9434" t="str">
            <v>EXPRESSCON</v>
          </cell>
          <cell r="U9434" t="str">
            <v>FLEXNETUIO_LOCAL</v>
          </cell>
          <cell r="V9434">
            <v>1</v>
          </cell>
          <cell r="W9434">
            <v>1</v>
          </cell>
          <cell r="X9434" t="str">
            <v>FLEXNET UIO</v>
          </cell>
          <cell r="Y9434" t="str">
            <v>FLEX NET CALLE 28 DE JUNIO S/N Y GARCIA MORENO ENTRADA LLANO GRANDE</v>
          </cell>
          <cell r="Z9434" t="str">
            <v>1701_QUITO</v>
          </cell>
          <cell r="AA9434" t="str">
            <v>SE CONVERSA CON TTL INDICA QUE LO VISITEN EL DIA SABADO 19-11-2022 EN LA DIRECCION QUITO CALDERON  PASAJE A No: N6-100 y AV AVENIDA GEOVANNY CALLES A 1 cuadra de la bomba de gasolina EN HORARIO DE 10 AM A 12AM/FAVOR</v>
          </cell>
          <cell r="AB9434">
            <v>22058</v>
          </cell>
          <cell r="AC9434">
            <v>44909</v>
          </cell>
          <cell r="AD9434" t="str">
            <v>EXPRESSCON</v>
          </cell>
          <cell r="AE9434" t="str">
            <v>IZ241G</v>
          </cell>
          <cell r="AF9434">
            <v>5</v>
          </cell>
          <cell r="AG9434" t="str">
            <v>DEVOLUCION_EN_PROCESO</v>
          </cell>
          <cell r="AH9434">
            <v>44910</v>
          </cell>
          <cell r="AI9434" t="str">
            <v>NO HAY QUIEN RECIBA</v>
          </cell>
          <cell r="AJ9434" t="str">
            <v xml:space="preserve">_x000D_
</v>
          </cell>
          <cell r="AK9434">
            <v>459240</v>
          </cell>
        </row>
        <row r="9435">
          <cell r="B9435">
            <v>458661</v>
          </cell>
          <cell r="C9435" t="str">
            <v>SP_22_550_18531378</v>
          </cell>
          <cell r="D9435" t="str">
            <v>ROER_SAP</v>
          </cell>
          <cell r="E9435" t="str">
            <v>DESPACHO</v>
          </cell>
          <cell r="F9435" t="str">
            <v>NORMAL</v>
          </cell>
          <cell r="H9435">
            <v>44875</v>
          </cell>
          <cell r="I9435" t="str">
            <v>EN_PROCESO</v>
          </cell>
          <cell r="J9435">
            <v>44875</v>
          </cell>
          <cell r="K9435" t="str">
            <v>FLEXNET GUAYAQUIL_STALIN PALMA</v>
          </cell>
          <cell r="L9435" t="str">
            <v>FERNANDO GUTIERREZ HILLKM 8 1/2 VIA DAULE</v>
          </cell>
          <cell r="M9435" t="str">
            <v>STALIN PALMA / GUAYAQUIL RUC 1791890663001</v>
          </cell>
          <cell r="P9435" t="str">
            <v>090606</v>
          </cell>
          <cell r="Q9435" t="str">
            <v>GUAYAQUIL</v>
          </cell>
          <cell r="R9435" t="str">
            <v>GUAYAS</v>
          </cell>
          <cell r="S9435" t="str">
            <v>GUAYAQUIL</v>
          </cell>
          <cell r="U9435" t="str">
            <v>FLEXNETUIO_GYE</v>
          </cell>
          <cell r="V9435">
            <v>1</v>
          </cell>
          <cell r="W9435">
            <v>13.7</v>
          </cell>
          <cell r="X9435" t="str">
            <v>FLEXNET DEL ECUADOR</v>
          </cell>
          <cell r="Y9435" t="str">
            <v>FLEX NET CALLE 28 DE JUNIO S/N Y GARCIA MORENO ENTRADA LLANO GRANDE</v>
          </cell>
          <cell r="Z9435" t="str">
            <v>1701_QUITO</v>
          </cell>
          <cell r="AA9435" t="str">
            <v/>
          </cell>
          <cell r="AF9435">
            <v>0</v>
          </cell>
          <cell r="AG9435" t="str">
            <v>PEDIDO_EN_PROCESO</v>
          </cell>
          <cell r="AH9435">
            <v>44875</v>
          </cell>
          <cell r="AK9435">
            <v>458661</v>
          </cell>
        </row>
        <row r="9436">
          <cell r="B9436">
            <v>458658</v>
          </cell>
          <cell r="C9436" t="str">
            <v>MYD_2022_00095</v>
          </cell>
          <cell r="D9436" t="str">
            <v>MYD</v>
          </cell>
          <cell r="E9436" t="str">
            <v>DESPACHO</v>
          </cell>
          <cell r="F9436" t="str">
            <v>NORMAL</v>
          </cell>
          <cell r="G9436" t="str">
            <v>FT70965</v>
          </cell>
          <cell r="H9436">
            <v>44875</v>
          </cell>
          <cell r="I9436" t="str">
            <v>INCIDENCIA</v>
          </cell>
          <cell r="J9436">
            <v>44876</v>
          </cell>
          <cell r="K9436" t="str">
            <v>SURUKA RODRIGUEZ</v>
          </cell>
          <cell r="L9436" t="str">
            <v>VIA SANTA INES  EL AROMITO LOTE 12</v>
          </cell>
          <cell r="M9436" t="str">
            <v>SURUKA RODRIGUEZ</v>
          </cell>
          <cell r="N9436" t="str">
            <v>098 568 0999</v>
          </cell>
          <cell r="O9436" t="str">
            <v>098 568 0999</v>
          </cell>
          <cell r="P9436" t="str">
            <v>170208</v>
          </cell>
          <cell r="Q9436" t="str">
            <v>QUITO</v>
          </cell>
          <cell r="R9436" t="str">
            <v>PICHINCHA</v>
          </cell>
          <cell r="S9436" t="str">
            <v>CALDERON (CARAPUNGO)</v>
          </cell>
          <cell r="T9436" t="str">
            <v>FLEXTRANS UIO</v>
          </cell>
          <cell r="U9436" t="str">
            <v>FLEXNETUIO_LOCAL</v>
          </cell>
          <cell r="V9436">
            <v>1</v>
          </cell>
          <cell r="W9436">
            <v>1</v>
          </cell>
          <cell r="X9436" t="str">
            <v>FLEXNET</v>
          </cell>
          <cell r="Y9436" t="str">
            <v>FLEX NET CALLE 28 DE JUNIO S/N Y GARCIA MORENO ENTRADA LLANO GRANDE</v>
          </cell>
          <cell r="Z9436" t="str">
            <v>1701_QUITO</v>
          </cell>
          <cell r="AA9436" t="str">
            <v/>
          </cell>
          <cell r="AB9436">
            <v>21151</v>
          </cell>
          <cell r="AC9436">
            <v>44876</v>
          </cell>
          <cell r="AD9436" t="str">
            <v>ITSACOURIER S.A.S</v>
          </cell>
          <cell r="AE9436" t="str">
            <v>PCZ1855</v>
          </cell>
          <cell r="AF9436">
            <v>1</v>
          </cell>
          <cell r="AG9436" t="str">
            <v>PEDIDO_CON_INCIDENCIA</v>
          </cell>
          <cell r="AH9436">
            <v>44876</v>
          </cell>
          <cell r="AI9436" t="str">
            <v>LOCAL CERRADO - CLIENTE</v>
          </cell>
          <cell r="AJ9436" t="str">
            <v/>
          </cell>
          <cell r="AK9436">
            <v>458658</v>
          </cell>
        </row>
        <row r="9437">
          <cell r="B9437">
            <v>458622</v>
          </cell>
          <cell r="C9437" t="str">
            <v>20002870656979</v>
          </cell>
          <cell r="D9437" t="str">
            <v>CONECEL_REG</v>
          </cell>
          <cell r="E9437" t="str">
            <v>DESPACHO</v>
          </cell>
          <cell r="F9437" t="str">
            <v>NORMAL</v>
          </cell>
          <cell r="G9437" t="str">
            <v>FT71003/EC5565</v>
          </cell>
          <cell r="H9437">
            <v>44875</v>
          </cell>
          <cell r="I9437" t="str">
            <v>DEVOLUCION_EN_PROCESO</v>
          </cell>
          <cell r="J9437">
            <v>44901</v>
          </cell>
          <cell r="K9437" t="str">
            <v xml:space="preserve">WILLIAM ESTUARDO JIMENEZ  </v>
          </cell>
          <cell r="L9437" t="str">
            <v>QUITO /COMITE DEL PUEBLO E13 JORGE GARCES N68 58 CARLOS D SALAS / ED. CHASILUISA AZUERO PB 1/ REF. CERCA DEL CENTRO DE SALUD TIPO C DEL COMITE DEL PUEBLO EDIF CHASILUISA AZUERO PB 1 A UNA CUADRA DEL C</v>
          </cell>
          <cell r="M9437" t="str">
            <v>1712688421</v>
          </cell>
          <cell r="N9437" t="str">
            <v>0987798849, 0984549791</v>
          </cell>
          <cell r="P9437" t="str">
            <v>QUITO</v>
          </cell>
          <cell r="Q9437" t="str">
            <v>QUITO</v>
          </cell>
          <cell r="R9437" t="str">
            <v>PICHINCHA</v>
          </cell>
          <cell r="T9437" t="str">
            <v>EXPRESSCON</v>
          </cell>
          <cell r="U9437" t="str">
            <v>FLEXNETUIO_LOCAL</v>
          </cell>
          <cell r="V9437">
            <v>1</v>
          </cell>
          <cell r="W9437">
            <v>1</v>
          </cell>
          <cell r="X9437" t="str">
            <v>FLEXNET UIO</v>
          </cell>
          <cell r="Y9437" t="str">
            <v>FLEX NET CALLE 28 DE JUNIO S/N Y GARCIA MORENO ENTRADA LLANO GRANDE</v>
          </cell>
          <cell r="Z9437" t="str">
            <v>1701_QUITO</v>
          </cell>
          <cell r="AA9437" t="str">
            <v>NUEVA VISITA SABADO 26/11 / CLT SOLO PUEDE RECIBIR VISITA LOS SABADOS / DISPONIBLE DE 09H00 A 12H00 - LLAMAR CON ANTICIPACION A 0987798849./CLIENTE A LA ESPERA DEL DOC.</v>
          </cell>
          <cell r="AB9437">
            <v>21802</v>
          </cell>
          <cell r="AC9437">
            <v>44898</v>
          </cell>
          <cell r="AD9437" t="str">
            <v>EXPRESSCON</v>
          </cell>
          <cell r="AE9437" t="str">
            <v>IN872X</v>
          </cell>
          <cell r="AF9437">
            <v>3</v>
          </cell>
          <cell r="AG9437" t="str">
            <v>DEVOLUCION_EN_PROCESO</v>
          </cell>
          <cell r="AH9437">
            <v>44901</v>
          </cell>
          <cell r="AJ9437" t="str">
            <v xml:space="preserve">_x000D_
</v>
          </cell>
          <cell r="AK9437">
            <v>458622</v>
          </cell>
        </row>
        <row r="9438">
          <cell r="B9438">
            <v>458541</v>
          </cell>
          <cell r="C9438" t="str">
            <v>R_24975_01</v>
          </cell>
          <cell r="D9438" t="str">
            <v>WORLINASLI</v>
          </cell>
          <cell r="E9438" t="str">
            <v>RETIRO</v>
          </cell>
          <cell r="F9438" t="str">
            <v>NORMAL</v>
          </cell>
          <cell r="G9438" t="str">
            <v>83589</v>
          </cell>
          <cell r="H9438">
            <v>44875</v>
          </cell>
          <cell r="I9438" t="str">
            <v>EN_PROCESO</v>
          </cell>
          <cell r="J9438">
            <v>44875</v>
          </cell>
          <cell r="K9438" t="str">
            <v>FLEXNET ECUADOR - WORLIN</v>
          </cell>
          <cell r="L9438" t="str">
            <v>FERNANDO GUTIERREZ HILL VIA A DAULE KM 8 1/2 ENTRADA A COOPERATIVA JUAN MONTALVO</v>
          </cell>
          <cell r="N9438" t="str">
            <v>0959470491</v>
          </cell>
          <cell r="O9438" t="str">
            <v>0979376599</v>
          </cell>
          <cell r="P9438" t="str">
            <v>090606</v>
          </cell>
          <cell r="Q9438" t="str">
            <v>GUAYAQUIL</v>
          </cell>
          <cell r="R9438" t="str">
            <v>GUAYAS</v>
          </cell>
          <cell r="S9438" t="str">
            <v>GUAYAQUIL</v>
          </cell>
          <cell r="U9438" t="str">
            <v>FLEXNETGYE_UIO</v>
          </cell>
          <cell r="V9438">
            <v>1</v>
          </cell>
          <cell r="W9438">
            <v>3.5</v>
          </cell>
          <cell r="X9438" t="str">
            <v>ANGEL SANTORUM OJEDA</v>
          </cell>
          <cell r="Y9438" t="str">
            <v>PEDRO CAPIRO 272 CASA</v>
          </cell>
          <cell r="Z9438" t="str">
            <v>1701_QUITO</v>
          </cell>
          <cell r="AA9438" t="str">
            <v>PICHINCHA_QUITO_PEDRO CAPIRO 272 CASA_0979376599_0959470491_PORTON NEGRO (PEDRO CAPIRO 272) ENTREGAR A KAREN SANTORUM CEL: 0979376599</v>
          </cell>
          <cell r="AF9438">
            <v>0</v>
          </cell>
          <cell r="AG9438" t="str">
            <v>PEDIDO_EN_PROCESO</v>
          </cell>
          <cell r="AH9438">
            <v>44875</v>
          </cell>
          <cell r="AK9438">
            <v>458541</v>
          </cell>
        </row>
        <row r="9439">
          <cell r="B9439">
            <v>458241</v>
          </cell>
          <cell r="C9439" t="str">
            <v>3118</v>
          </cell>
          <cell r="D9439" t="str">
            <v>TEST</v>
          </cell>
          <cell r="E9439" t="str">
            <v>DESPACHO</v>
          </cell>
          <cell r="F9439" t="str">
            <v>NORMAL</v>
          </cell>
          <cell r="H9439">
            <v>44875</v>
          </cell>
          <cell r="I9439" t="str">
            <v>INCIDENCIA</v>
          </cell>
          <cell r="J9439">
            <v>44875</v>
          </cell>
          <cell r="K9439" t="str">
            <v>AGUSTIN FAVA</v>
          </cell>
          <cell r="L9439" t="str">
            <v>BELGRANO 271 5501. ENTRE A Y B</v>
          </cell>
          <cell r="N9439" t="str">
            <v>2615195065</v>
          </cell>
          <cell r="O9439" t="str">
            <v>95065615195065</v>
          </cell>
          <cell r="P9439" t="str">
            <v>020201</v>
          </cell>
          <cell r="Q9439" t="str">
            <v>CHILLANES</v>
          </cell>
          <cell r="R9439" t="str">
            <v>BOLIVAR</v>
          </cell>
          <cell r="S9439" t="str">
            <v>CHILLANES - SANTA ROSA DE AGUA CLARA</v>
          </cell>
          <cell r="U9439" t="str">
            <v>FLEXNETGYE_PROVINCIA</v>
          </cell>
          <cell r="V9439">
            <v>0</v>
          </cell>
          <cell r="W9439">
            <v>0</v>
          </cell>
          <cell r="X9439" t="str">
            <v>FLEXNET ECUADOR - PRUEBA</v>
          </cell>
          <cell r="Y9439" t="str">
            <v>FERNANDO GUTIERREZ HILL VIA A DAULE KM 8 1/2 ENTRADA A COOPERATIVA JUAN MONTALVO</v>
          </cell>
          <cell r="Z9439" t="str">
            <v>0901_GUAYAQUIL</v>
          </cell>
          <cell r="AA9439" t="str">
            <v/>
          </cell>
          <cell r="AB9439">
            <v>21131</v>
          </cell>
          <cell r="AC9439">
            <v>44875</v>
          </cell>
          <cell r="AD9439" t="str">
            <v>EVENTUAL 2</v>
          </cell>
          <cell r="AE9439" t="str">
            <v>GENERICO</v>
          </cell>
          <cell r="AF9439">
            <v>1</v>
          </cell>
          <cell r="AG9439" t="str">
            <v>PEDIDO_CON_INCIDENCIA</v>
          </cell>
          <cell r="AH9439">
            <v>44875</v>
          </cell>
          <cell r="AI9439" t="str">
            <v xml:space="preserve">MERCADERIA INCOMPLETA - FLEXNET </v>
          </cell>
          <cell r="AJ9439" t="str">
            <v/>
          </cell>
          <cell r="AK9439">
            <v>458241</v>
          </cell>
        </row>
        <row r="9440">
          <cell r="B9440">
            <v>458242</v>
          </cell>
          <cell r="C9440" t="str">
            <v>3121</v>
          </cell>
          <cell r="D9440" t="str">
            <v>TEST</v>
          </cell>
          <cell r="E9440" t="str">
            <v>DESPACHO</v>
          </cell>
          <cell r="F9440" t="str">
            <v>NORMAL</v>
          </cell>
          <cell r="H9440">
            <v>44875</v>
          </cell>
          <cell r="I9440" t="str">
            <v>EN_TRANSITO</v>
          </cell>
          <cell r="J9440">
            <v>44875</v>
          </cell>
          <cell r="K9440" t="str">
            <v>AGUSTIN FAVA</v>
          </cell>
          <cell r="L9440" t="str">
            <v>SAN MARTIN</v>
          </cell>
          <cell r="N9440" t="str">
            <v>2615111111</v>
          </cell>
          <cell r="O9440" t="str">
            <v>02615195065</v>
          </cell>
          <cell r="P9440" t="str">
            <v>020302</v>
          </cell>
          <cell r="Q9440" t="str">
            <v>CHIMBO</v>
          </cell>
          <cell r="R9440" t="str">
            <v>BOLIVAR</v>
          </cell>
          <cell r="S9440" t="str">
            <v>SAN JOSE DE CHIMBO - SAN SEBASTIAN</v>
          </cell>
          <cell r="U9440" t="str">
            <v>FLEXNETGYE_PROVINCIA</v>
          </cell>
          <cell r="V9440">
            <v>0</v>
          </cell>
          <cell r="W9440">
            <v>0</v>
          </cell>
          <cell r="X9440" t="str">
            <v>FLEXNET ECUADOR - PRUEBA</v>
          </cell>
          <cell r="Y9440" t="str">
            <v>FERNANDO GUTIERREZ HILL VIA A DAULE KM 8 1/2 ENTRADA A COOPERATIVA JUAN MONTALVO</v>
          </cell>
          <cell r="Z9440" t="str">
            <v>0901_GUAYAQUIL</v>
          </cell>
          <cell r="AA9440" t="str">
            <v/>
          </cell>
          <cell r="AB9440">
            <v>21131</v>
          </cell>
          <cell r="AC9440">
            <v>44875</v>
          </cell>
          <cell r="AD9440" t="str">
            <v>EVENTUAL 2</v>
          </cell>
          <cell r="AE9440" t="str">
            <v>GENERICO</v>
          </cell>
          <cell r="AF9440">
            <v>0</v>
          </cell>
          <cell r="AG9440" t="str">
            <v>PEDIDO_EN_TRANSITO</v>
          </cell>
          <cell r="AH9440">
            <v>44875</v>
          </cell>
          <cell r="AJ9440" t="str">
            <v/>
          </cell>
          <cell r="AK9440">
            <v>458242</v>
          </cell>
        </row>
        <row r="9441">
          <cell r="B9441">
            <v>458163</v>
          </cell>
          <cell r="C9441" t="str">
            <v>Recoleccion_11</v>
          </cell>
          <cell r="D9441" t="str">
            <v>DPW</v>
          </cell>
          <cell r="E9441" t="str">
            <v>DESPACHO</v>
          </cell>
          <cell r="F9441" t="str">
            <v>NORMAL</v>
          </cell>
          <cell r="G9441" t="str">
            <v>031002004013817</v>
          </cell>
          <cell r="H9441">
            <v>44875</v>
          </cell>
          <cell r="I9441" t="str">
            <v>ENTREGADO</v>
          </cell>
          <cell r="J9441">
            <v>44922</v>
          </cell>
          <cell r="K9441" t="str">
            <v>UNIDAD EDUCATIVA JUAN JACOBO ROUSSEAU</v>
          </cell>
          <cell r="L9441" t="str">
            <v>VIA A PAQUISTANCIA S/N COLONIA/ZONA CIUDAD: CAYAMBE/JUAN CARLOS AGURTO/593995909160//593958933884/8:00AM-14:00PM//</v>
          </cell>
          <cell r="M9441" t="str">
            <v>#N/A</v>
          </cell>
          <cell r="N9441" t="str">
            <v>99-952-3557</v>
          </cell>
          <cell r="O9441" t="str">
            <v>99-952-3557</v>
          </cell>
          <cell r="P9441" t="str">
            <v>171001</v>
          </cell>
          <cell r="Q9441" t="str">
            <v>CAYAMBE</v>
          </cell>
          <cell r="R9441" t="str">
            <v>PICHINCHA</v>
          </cell>
          <cell r="S9441" t="str">
            <v>CAYAMBE</v>
          </cell>
          <cell r="T9441" t="str">
            <v>TRAMACO</v>
          </cell>
          <cell r="U9441" t="str">
            <v>FLEXNETUIO_PROVINCIA</v>
          </cell>
          <cell r="V9441">
            <v>1</v>
          </cell>
          <cell r="W9441">
            <v>1</v>
          </cell>
          <cell r="X9441" t="str">
            <v>FLEXNET</v>
          </cell>
          <cell r="Y9441" t="str">
            <v>FLEX NET CALLE 28 DE JUNIO S/N Y GARCIA MORENO ENTRADA LLANO GRANDE</v>
          </cell>
          <cell r="Z9441" t="str">
            <v>1701_QUITO</v>
          </cell>
          <cell r="AA9441" t="str">
            <v/>
          </cell>
          <cell r="AB9441">
            <v>21134</v>
          </cell>
          <cell r="AC9441">
            <v>44876</v>
          </cell>
          <cell r="AD9441" t="str">
            <v>TRAMACO EXPRESS</v>
          </cell>
          <cell r="AE9441" t="str">
            <v>GENERICO TMC</v>
          </cell>
          <cell r="AF9441">
            <v>0</v>
          </cell>
          <cell r="AG9441" t="str">
            <v>PEDIDO_ENTREGADO</v>
          </cell>
          <cell r="AH9441">
            <v>44876</v>
          </cell>
          <cell r="AJ9441" t="str">
            <v/>
          </cell>
          <cell r="AK9441">
            <v>458163</v>
          </cell>
        </row>
        <row r="9442">
          <cell r="B9442">
            <v>457850</v>
          </cell>
          <cell r="C9442" t="str">
            <v>22-2398</v>
          </cell>
          <cell r="D9442" t="str">
            <v>VENTURA</v>
          </cell>
          <cell r="E9442" t="str">
            <v>DESPACHO</v>
          </cell>
          <cell r="F9442" t="str">
            <v>NORMAL</v>
          </cell>
          <cell r="H9442">
            <v>44874</v>
          </cell>
          <cell r="I9442" t="str">
            <v>EN_PROCESO</v>
          </cell>
          <cell r="J9442">
            <v>44874</v>
          </cell>
          <cell r="K9442" t="str">
            <v>GT AUTOREPUESTOS</v>
          </cell>
          <cell r="L9442" t="str">
            <v>RETIRA CLIENTE</v>
          </cell>
          <cell r="M9442" t="str">
            <v>1791362268001</v>
          </cell>
          <cell r="P9442" t="str">
            <v>170502</v>
          </cell>
          <cell r="Q9442" t="str">
            <v>QUITO</v>
          </cell>
          <cell r="R9442" t="str">
            <v>PICHINCHA</v>
          </cell>
          <cell r="S9442" t="str">
            <v>QUITO</v>
          </cell>
          <cell r="U9442" t="str">
            <v>FLEXNETUIO_LOCAL</v>
          </cell>
          <cell r="V9442">
            <v>1</v>
          </cell>
          <cell r="W9442">
            <v>0.01</v>
          </cell>
          <cell r="X9442" t="str">
            <v>FLEXNET DEL ECUAODR</v>
          </cell>
          <cell r="Y9442" t="str">
            <v>CALLE 28 DE JUNIO Y GARCIA MORENO</v>
          </cell>
          <cell r="Z9442" t="str">
            <v>1701_QUITO</v>
          </cell>
          <cell r="AA9442" t="str">
            <v/>
          </cell>
          <cell r="AF9442">
            <v>0</v>
          </cell>
          <cell r="AG9442" t="str">
            <v>PEDIDO_EN_PROCESO</v>
          </cell>
          <cell r="AH9442">
            <v>44874</v>
          </cell>
          <cell r="AK9442">
            <v>457850</v>
          </cell>
        </row>
        <row r="9443">
          <cell r="B9443">
            <v>457804</v>
          </cell>
          <cell r="C9443" t="str">
            <v>RET22-014</v>
          </cell>
          <cell r="D9443" t="str">
            <v>MOVISTAR</v>
          </cell>
          <cell r="E9443" t="str">
            <v>RETIRO</v>
          </cell>
          <cell r="F9443" t="str">
            <v>NORMAL</v>
          </cell>
          <cell r="G9443" t="str">
            <v/>
          </cell>
          <cell r="H9443">
            <v>44874</v>
          </cell>
          <cell r="I9443" t="str">
            <v>EN_TRANSITO</v>
          </cell>
          <cell r="J9443">
            <v>44874</v>
          </cell>
          <cell r="K9443" t="str">
            <v>FLEXNET - LI</v>
          </cell>
          <cell r="L9443" t="str">
            <v>CALLE 28 DE JUNIO S/N Y GARCIA MORENO ENTRADA LLANO GRANDE</v>
          </cell>
          <cell r="M9443" t="str">
            <v/>
          </cell>
          <cell r="N9443" t="str">
            <v>0969060810</v>
          </cell>
          <cell r="O9443" t="str">
            <v>0969060810</v>
          </cell>
          <cell r="P9443" t="str">
            <v>QUITO</v>
          </cell>
          <cell r="Q9443" t="str">
            <v>QUITO</v>
          </cell>
          <cell r="R9443" t="str">
            <v>PICHINCHA</v>
          </cell>
          <cell r="T9443" t="str">
            <v>TRAMACO</v>
          </cell>
          <cell r="U9443" t="str">
            <v>FLEXNETUIO_LOCAL</v>
          </cell>
          <cell r="V9443">
            <v>0</v>
          </cell>
          <cell r="W9443">
            <v>1</v>
          </cell>
          <cell r="X9443" t="str">
            <v>KATHERINE QUILLUPAGUI</v>
          </cell>
          <cell r="Y9443" t="str">
            <v xml:space="preserve">Av. Amazonas N6-114 y Republica CC El Jardin Segunda Planta Locales 228 y 229 </v>
          </cell>
          <cell r="Z9443" t="str">
            <v>1701_QUITO</v>
          </cell>
          <cell r="AA9443" t="str">
            <v/>
          </cell>
          <cell r="AB9443">
            <v>21095</v>
          </cell>
          <cell r="AC9443">
            <v>44875</v>
          </cell>
          <cell r="AD9443" t="str">
            <v>TRAMACO EXPRESS</v>
          </cell>
          <cell r="AE9443" t="str">
            <v>GENERICO</v>
          </cell>
          <cell r="AF9443">
            <v>0</v>
          </cell>
          <cell r="AG9443" t="str">
            <v>PEDIDO_EN_TRANSITO</v>
          </cell>
          <cell r="AH9443">
            <v>44875</v>
          </cell>
          <cell r="AJ9443" t="str">
            <v/>
          </cell>
          <cell r="AK9443">
            <v>457804</v>
          </cell>
        </row>
        <row r="9444">
          <cell r="B9444">
            <v>457805</v>
          </cell>
          <cell r="C9444" t="str">
            <v>RET22-015</v>
          </cell>
          <cell r="D9444" t="str">
            <v>MOVISTAR</v>
          </cell>
          <cell r="E9444" t="str">
            <v>RETIRO</v>
          </cell>
          <cell r="F9444" t="str">
            <v>NORMAL</v>
          </cell>
          <cell r="G9444" t="str">
            <v/>
          </cell>
          <cell r="H9444">
            <v>44874</v>
          </cell>
          <cell r="I9444" t="str">
            <v>EN_TRANSITO</v>
          </cell>
          <cell r="J9444">
            <v>44874</v>
          </cell>
          <cell r="K9444" t="str">
            <v>FLEXNET - LI</v>
          </cell>
          <cell r="L9444" t="str">
            <v>CALLE 28 DE JUNIO S/N Y GARCIA MORENO ENTRADA LLANO GRANDE</v>
          </cell>
          <cell r="M9444" t="str">
            <v/>
          </cell>
          <cell r="N9444" t="str">
            <v>0999706039</v>
          </cell>
          <cell r="O9444" t="str">
            <v>0999706039</v>
          </cell>
          <cell r="P9444" t="str">
            <v>QUITO</v>
          </cell>
          <cell r="Q9444" t="str">
            <v>QUITO</v>
          </cell>
          <cell r="R9444" t="str">
            <v>PICHINCHA</v>
          </cell>
          <cell r="T9444" t="str">
            <v>TRAMACO</v>
          </cell>
          <cell r="U9444" t="str">
            <v>FLEXNETUIO_LOCAL</v>
          </cell>
          <cell r="V9444">
            <v>0</v>
          </cell>
          <cell r="W9444">
            <v>1</v>
          </cell>
          <cell r="X9444" t="str">
            <v>CECILIA PILATASIG</v>
          </cell>
          <cell r="Y9444" t="str">
            <v>Avenida de la Prensa y Avenida Kennedy Centro Comercial Condado Shopping nivel 2 frente a AKI Local 314</v>
          </cell>
          <cell r="Z9444" t="str">
            <v>1701_QUITO</v>
          </cell>
          <cell r="AA9444" t="str">
            <v/>
          </cell>
          <cell r="AB9444">
            <v>21095</v>
          </cell>
          <cell r="AC9444">
            <v>44875</v>
          </cell>
          <cell r="AD9444" t="str">
            <v>TRAMACO EXPRESS</v>
          </cell>
          <cell r="AE9444" t="str">
            <v>GENERICO</v>
          </cell>
          <cell r="AF9444">
            <v>0</v>
          </cell>
          <cell r="AG9444" t="str">
            <v>PEDIDO_EN_TRANSITO</v>
          </cell>
          <cell r="AH9444">
            <v>44875</v>
          </cell>
          <cell r="AJ9444" t="str">
            <v/>
          </cell>
          <cell r="AK9444">
            <v>457805</v>
          </cell>
        </row>
        <row r="9445">
          <cell r="B9445">
            <v>457806</v>
          </cell>
          <cell r="C9445" t="str">
            <v>RET22-016</v>
          </cell>
          <cell r="D9445" t="str">
            <v>MOVISTAR</v>
          </cell>
          <cell r="E9445" t="str">
            <v>RETIRO</v>
          </cell>
          <cell r="F9445" t="str">
            <v>NORMAL</v>
          </cell>
          <cell r="G9445" t="str">
            <v/>
          </cell>
          <cell r="H9445">
            <v>44874</v>
          </cell>
          <cell r="I9445" t="str">
            <v>EN_TRANSITO</v>
          </cell>
          <cell r="J9445">
            <v>44874</v>
          </cell>
          <cell r="K9445" t="str">
            <v>FLEXNET - LI</v>
          </cell>
          <cell r="L9445" t="str">
            <v>CALLE 28 DE JUNIO S/N Y GARCIA MORENO ENTRADA LLANO GRANDE</v>
          </cell>
          <cell r="M9445" t="str">
            <v/>
          </cell>
          <cell r="N9445" t="str">
            <v>0983732758</v>
          </cell>
          <cell r="O9445" t="str">
            <v>0983732758</v>
          </cell>
          <cell r="P9445" t="str">
            <v>QUITO</v>
          </cell>
          <cell r="Q9445" t="str">
            <v>QUITO</v>
          </cell>
          <cell r="R9445" t="str">
            <v>PICHINCHA</v>
          </cell>
          <cell r="T9445" t="str">
            <v>TRAMACO</v>
          </cell>
          <cell r="U9445" t="str">
            <v>FLEXNETUIO_LOCAL</v>
          </cell>
          <cell r="V9445">
            <v>0</v>
          </cell>
          <cell r="W9445">
            <v>1</v>
          </cell>
          <cell r="X9445" t="str">
            <v>MISHEL MALDONADO</v>
          </cell>
          <cell r="Y9445" t="str">
            <v>Av. Interoceanica Km 12 ½ y Pasaje El Valle (Cumbaya) L133 – NIVEL P.B.</v>
          </cell>
          <cell r="Z9445" t="str">
            <v>1701_QUITO</v>
          </cell>
          <cell r="AA9445" t="str">
            <v/>
          </cell>
          <cell r="AB9445">
            <v>21095</v>
          </cell>
          <cell r="AC9445">
            <v>44875</v>
          </cell>
          <cell r="AD9445" t="str">
            <v>TRAMACO EXPRESS</v>
          </cell>
          <cell r="AE9445" t="str">
            <v>GENERICO</v>
          </cell>
          <cell r="AF9445">
            <v>0</v>
          </cell>
          <cell r="AG9445" t="str">
            <v>PEDIDO_EN_TRANSITO</v>
          </cell>
          <cell r="AH9445">
            <v>44875</v>
          </cell>
          <cell r="AJ9445" t="str">
            <v/>
          </cell>
          <cell r="AK9445">
            <v>457806</v>
          </cell>
        </row>
        <row r="9446">
          <cell r="B9446">
            <v>457285</v>
          </cell>
          <cell r="C9446" t="str">
            <v>R_24966_01</v>
          </cell>
          <cell r="D9446" t="str">
            <v>WORLINASLI</v>
          </cell>
          <cell r="E9446" t="str">
            <v>RETIRO</v>
          </cell>
          <cell r="F9446" t="str">
            <v>NORMAL</v>
          </cell>
          <cell r="G9446" t="str">
            <v>83237</v>
          </cell>
          <cell r="H9446">
            <v>44874</v>
          </cell>
          <cell r="I9446" t="str">
            <v>INCIDENCIA</v>
          </cell>
          <cell r="J9446">
            <v>44875</v>
          </cell>
          <cell r="K9446" t="str">
            <v>FLEXNET ECUADOR - WORLIN</v>
          </cell>
          <cell r="L9446" t="str">
            <v>FERNANDO GUTIERREZ HILL VIA A DAULE KM 8 1/2 ENTRADA A COOPERATIVA JUAN MONTALVO</v>
          </cell>
          <cell r="N9446" t="str">
            <v>0984881991</v>
          </cell>
          <cell r="O9446" t="str">
            <v>025018674</v>
          </cell>
          <cell r="P9446" t="str">
            <v>090606</v>
          </cell>
          <cell r="Q9446" t="str">
            <v>GUAYAQUIL</v>
          </cell>
          <cell r="R9446" t="str">
            <v>GUAYAS</v>
          </cell>
          <cell r="S9446" t="str">
            <v>GUAYAQUIL</v>
          </cell>
          <cell r="T9446" t="str">
            <v>FLEXTRANS UIO</v>
          </cell>
          <cell r="U9446" t="str">
            <v>FLEXNETGYE_UIO</v>
          </cell>
          <cell r="V9446">
            <v>1</v>
          </cell>
          <cell r="W9446">
            <v>3.5</v>
          </cell>
          <cell r="X9446" t="str">
            <v>ALFREDO JOSE CARVAJAL LEON</v>
          </cell>
          <cell r="Y9446" t="str">
            <v>FERNANDO ORTEGA N64-138 Y MIGUEL ARISTIZABAL, SECTOR COMITE DEL PUEBLO</v>
          </cell>
          <cell r="Z9446" t="str">
            <v>1701_QUITO</v>
          </cell>
          <cell r="AA9446" t="str">
            <v>PICHINCHA_QUITO_FERNANDO ORTEGA N64-138 Y MIGUEL ARISTIZABAL, SECTOR COMITE DEL PUEBLO_025018674_0984881991_</v>
          </cell>
          <cell r="AB9446">
            <v>21106</v>
          </cell>
          <cell r="AC9446">
            <v>44875</v>
          </cell>
          <cell r="AD9446" t="str">
            <v>FLEXTRANS</v>
          </cell>
          <cell r="AE9446" t="str">
            <v>PAB5141</v>
          </cell>
          <cell r="AF9446">
            <v>1</v>
          </cell>
          <cell r="AG9446" t="str">
            <v>PEDIDO_CON_INCIDENCIA</v>
          </cell>
          <cell r="AH9446">
            <v>44875</v>
          </cell>
          <cell r="AI9446" t="str">
            <v>NO HAY QUIEN RECIBA</v>
          </cell>
          <cell r="AJ9446" t="str">
            <v xml:space="preserve">Cliente nonentrega mochila vieja </v>
          </cell>
          <cell r="AK9446">
            <v>457285</v>
          </cell>
        </row>
        <row r="9447">
          <cell r="B9447">
            <v>457075</v>
          </cell>
          <cell r="C9447" t="str">
            <v>CART_22_452</v>
          </cell>
          <cell r="D9447" t="str">
            <v>CARESTINO</v>
          </cell>
          <cell r="E9447" t="str">
            <v>DESPACHO</v>
          </cell>
          <cell r="F9447" t="str">
            <v>NORMAL</v>
          </cell>
          <cell r="G9447" t="str">
            <v>031002004003710</v>
          </cell>
          <cell r="H9447">
            <v>44874</v>
          </cell>
          <cell r="I9447" t="str">
            <v>INCIDENCIA</v>
          </cell>
          <cell r="J9447">
            <v>44922</v>
          </cell>
          <cell r="K9447" t="str">
            <v>ANDREA VERNICA GOMEZ ZAMBRANO</v>
          </cell>
          <cell r="L9447" t="str">
            <v>CALLE DE LA ARTES Y DE LA LIBERTAD. CDLA GONZALEZ 149</v>
          </cell>
          <cell r="N9447" t="str">
            <v>988886184</v>
          </cell>
          <cell r="O9447" t="str">
            <v>988886184</v>
          </cell>
          <cell r="P9447" t="str">
            <v>130301</v>
          </cell>
          <cell r="Q9447" t="str">
            <v>JIPIJAPA</v>
          </cell>
          <cell r="R9447" t="str">
            <v>MANABI</v>
          </cell>
          <cell r="S9447" t="str">
            <v>JIPIJAPA</v>
          </cell>
          <cell r="T9447" t="str">
            <v>TRAMACO</v>
          </cell>
          <cell r="U9447" t="str">
            <v>FLEXNETGYE_PROVINCIA</v>
          </cell>
          <cell r="V9447">
            <v>1</v>
          </cell>
          <cell r="W9447">
            <v>5.5</v>
          </cell>
          <cell r="X9447" t="str">
            <v>FLEXNET ECUADOR - CAREST</v>
          </cell>
          <cell r="Y9447" t="str">
            <v>FERNANDO GUTIERREZ HILL VIA A DAULE KM 8 1/2 ENTRADA A COOPERATIVA JUAN MONTALVO</v>
          </cell>
          <cell r="Z9447" t="str">
            <v>0901_GUAYAQUIL</v>
          </cell>
          <cell r="AA9447" t="str">
            <v>CASA CERCO NEGRO. CARPA BLANCA EN EL PATIO</v>
          </cell>
          <cell r="AB9447">
            <v>21114</v>
          </cell>
          <cell r="AC9447">
            <v>44874</v>
          </cell>
          <cell r="AD9447" t="str">
            <v>TRAMACO EXPRESS</v>
          </cell>
          <cell r="AE9447" t="str">
            <v>GENERICO</v>
          </cell>
          <cell r="AF9447">
            <v>1</v>
          </cell>
          <cell r="AG9447" t="str">
            <v>PEDIDO_CON_INCIDENCIA</v>
          </cell>
          <cell r="AH9447">
            <v>44875</v>
          </cell>
          <cell r="AJ9447" t="str">
            <v xml:space="preserve">DIRECCION INCORRECTA - CLIENTE -  - ESTA DIRECCIÓN NO PERTENECE A JIPIJAPA CLIENTE NO CONTESTA EL Y </v>
          </cell>
          <cell r="AK9447">
            <v>457075</v>
          </cell>
        </row>
        <row r="9448">
          <cell r="B9448">
            <v>457071</v>
          </cell>
          <cell r="C9448" t="str">
            <v>RETIRO_SOBRE_029</v>
          </cell>
          <cell r="D9448" t="str">
            <v>SEGAB</v>
          </cell>
          <cell r="E9448" t="str">
            <v>RETIRO_DESPACHO</v>
          </cell>
          <cell r="F9448" t="str">
            <v>NORMAL</v>
          </cell>
          <cell r="G9448" t="str">
            <v>TF83228</v>
          </cell>
          <cell r="H9448">
            <v>44874</v>
          </cell>
          <cell r="I9448" t="str">
            <v>ENTREGADO</v>
          </cell>
          <cell r="J9448">
            <v>44909</v>
          </cell>
          <cell r="K9448" t="str">
            <v>PAOLA GUALOTUÑA</v>
          </cell>
          <cell r="L9448" t="str">
            <v>RIO COFANES 328 DE SEGOVIA. EDIFICIO ROYAL PRESTIGE</v>
          </cell>
          <cell r="P9448" t="str">
            <v>QUITO</v>
          </cell>
          <cell r="Q9448" t="str">
            <v>QUITO</v>
          </cell>
          <cell r="R9448" t="str">
            <v>PICHINCHA</v>
          </cell>
          <cell r="T9448" t="str">
            <v>TRANSCONDUCINT</v>
          </cell>
          <cell r="U9448" t="str">
            <v>FLEXNETGYE_UIO</v>
          </cell>
          <cell r="V9448">
            <v>1</v>
          </cell>
          <cell r="W9448">
            <v>1</v>
          </cell>
          <cell r="X9448" t="str">
            <v>MARÍA DEL CARMEN PATIÑO</v>
          </cell>
          <cell r="Y9448" t="str">
            <v>KENNEDY NORTE MZ 301 SOLAR 2 CALLE ELEAODORO ARBOLEDA Y JOSE FALCONI DIAGONAL A LA EMBAJADA DE PANAMÁ,  DEL EDIFICIO DE DINERS GIRA A LA DERECHA EDIFICIO PLOMO DE 3 PISOS, PISO 2</v>
          </cell>
          <cell r="Z9448" t="str">
            <v>0901_GUAYAQUIL</v>
          </cell>
          <cell r="AA9448" t="str">
            <v/>
          </cell>
          <cell r="AB9448">
            <v>21319</v>
          </cell>
          <cell r="AC9448">
            <v>44882</v>
          </cell>
          <cell r="AD9448" t="str">
            <v>FLEXTRANS</v>
          </cell>
          <cell r="AE9448" t="str">
            <v>PBM7346</v>
          </cell>
          <cell r="AF9448">
            <v>0</v>
          </cell>
          <cell r="AG9448" t="str">
            <v>PEDIDO_ENTREGADO</v>
          </cell>
          <cell r="AH9448">
            <v>44882</v>
          </cell>
          <cell r="AJ9448" t="str">
            <v/>
          </cell>
          <cell r="AK9448">
            <v>457071</v>
          </cell>
        </row>
        <row r="9449">
          <cell r="B9449">
            <v>456103</v>
          </cell>
          <cell r="C9449" t="str">
            <v>SG_22_1575</v>
          </cell>
          <cell r="D9449" t="str">
            <v>SG</v>
          </cell>
          <cell r="E9449" t="str">
            <v>DESPACHO</v>
          </cell>
          <cell r="F9449" t="str">
            <v>NORMAL</v>
          </cell>
          <cell r="H9449">
            <v>44872</v>
          </cell>
          <cell r="I9449" t="str">
            <v>EN_PROCESO</v>
          </cell>
          <cell r="J9449">
            <v>44872</v>
          </cell>
          <cell r="K9449" t="str">
            <v>TUPIZA HERNANDEZ OSCAR VINICIO</v>
          </cell>
          <cell r="L9449" t="str">
            <v>LLANO GRANDE, CALLE 28 DE JUNIO # OE10-237 Y GARCÍA MORENO, FRENTE A FABRICA ENGOMA LOCAL GVIDEAS</v>
          </cell>
          <cell r="P9449" t="str">
            <v>170208</v>
          </cell>
          <cell r="Q9449" t="str">
            <v>QUITO</v>
          </cell>
          <cell r="R9449" t="str">
            <v>PICHINCHA</v>
          </cell>
          <cell r="S9449" t="str">
            <v>CALDERON (CARAPUNGO)</v>
          </cell>
          <cell r="U9449" t="str">
            <v>FLEXNETUIO_LOCAL</v>
          </cell>
          <cell r="V9449">
            <v>1</v>
          </cell>
          <cell r="W9449">
            <v>3.5</v>
          </cell>
          <cell r="X9449" t="str">
            <v>FLEXNET UIO</v>
          </cell>
          <cell r="Y9449" t="str">
            <v>PANAMERICANA NORTE KM 12 1/2  LLANO GRANDE</v>
          </cell>
          <cell r="Z9449" t="str">
            <v>1701_QUITO</v>
          </cell>
          <cell r="AA9449" t="str">
            <v/>
          </cell>
          <cell r="AF9449">
            <v>0</v>
          </cell>
          <cell r="AG9449" t="str">
            <v>PEDIDO_EN_PROCESO</v>
          </cell>
          <cell r="AH9449">
            <v>44872</v>
          </cell>
          <cell r="AK9449">
            <v>456103</v>
          </cell>
        </row>
        <row r="9450">
          <cell r="B9450">
            <v>456012</v>
          </cell>
          <cell r="C9450" t="str">
            <v>R_24933_01</v>
          </cell>
          <cell r="D9450" t="str">
            <v>WORLINASLI</v>
          </cell>
          <cell r="E9450" t="str">
            <v>RETIRO</v>
          </cell>
          <cell r="F9450" t="str">
            <v>NORMAL</v>
          </cell>
          <cell r="G9450" t="str">
            <v>82968</v>
          </cell>
          <cell r="H9450">
            <v>44872</v>
          </cell>
          <cell r="I9450" t="str">
            <v>INCIDENCIA</v>
          </cell>
          <cell r="J9450">
            <v>44873</v>
          </cell>
          <cell r="K9450" t="str">
            <v>FLEXNET ECUADOR - WORLIN</v>
          </cell>
          <cell r="L9450" t="str">
            <v>FERNANDO GUTIERREZ HILL VIA A DAULE KM 8 1/2 ENTRADA A COOPERATIVA JUAN MONTALVO</v>
          </cell>
          <cell r="N9450" t="str">
            <v>0985571236</v>
          </cell>
          <cell r="O9450" t="str">
            <v>0960661751</v>
          </cell>
          <cell r="P9450" t="str">
            <v>090606</v>
          </cell>
          <cell r="Q9450" t="str">
            <v>GUAYAQUIL</v>
          </cell>
          <cell r="R9450" t="str">
            <v>GUAYAS</v>
          </cell>
          <cell r="S9450" t="str">
            <v>GUAYAQUIL</v>
          </cell>
          <cell r="T9450" t="str">
            <v>FLEXTRANS UIO</v>
          </cell>
          <cell r="U9450" t="str">
            <v>FLEXNETGYE_UIO</v>
          </cell>
          <cell r="V9450">
            <v>1</v>
          </cell>
          <cell r="W9450">
            <v>3.5</v>
          </cell>
          <cell r="X9450" t="str">
            <v>BYRON RODRIGO CARRERA YANEZ</v>
          </cell>
          <cell r="Y9450" t="str">
            <v>JULIO ARELLANO N28-62 Y SELVA ALEGRE SECTOR LAS CASAS ROTULO COPIAS DE LLAVES EN LA PARED - 0985571236	0960661751</v>
          </cell>
          <cell r="Z9450" t="str">
            <v>1701_QUITO</v>
          </cell>
          <cell r="AA9450" t="str">
            <v>PICHINCHA_QUITO_JULIO ARELLANO N28-62 Y SELVA ALEGRE SECTOR LAS CASAS ROTULO COPIAS DE LLAVES EN LA PARED_0960661751_0985571236_</v>
          </cell>
          <cell r="AB9450">
            <v>21029</v>
          </cell>
          <cell r="AC9450">
            <v>44873</v>
          </cell>
          <cell r="AD9450" t="str">
            <v>ITSACOURIER S.A.S</v>
          </cell>
          <cell r="AE9450" t="str">
            <v>PDV9459</v>
          </cell>
          <cell r="AF9450">
            <v>1</v>
          </cell>
          <cell r="AG9450" t="str">
            <v>PEDIDO_CON_INCIDENCIA</v>
          </cell>
          <cell r="AH9450">
            <v>44873</v>
          </cell>
          <cell r="AI9450" t="str">
            <v>ENVIO RECHAZADO</v>
          </cell>
          <cell r="AJ9450" t="str">
            <v xml:space="preserve">Cliente no tiene la mochila, se le perdió </v>
          </cell>
          <cell r="AK9450">
            <v>456012</v>
          </cell>
        </row>
        <row r="9451">
          <cell r="B9451">
            <v>456017</v>
          </cell>
          <cell r="C9451" t="str">
            <v>R_24957_01</v>
          </cell>
          <cell r="D9451" t="str">
            <v>WORLINASLI</v>
          </cell>
          <cell r="E9451" t="str">
            <v>RETIRO</v>
          </cell>
          <cell r="F9451" t="str">
            <v>NORMAL</v>
          </cell>
          <cell r="G9451" t="str">
            <v>82953 - 85367 - 87635</v>
          </cell>
          <cell r="H9451">
            <v>44872</v>
          </cell>
          <cell r="I9451" t="str">
            <v>RECIBIDO_OPERACIONES</v>
          </cell>
          <cell r="J9451">
            <v>44916</v>
          </cell>
          <cell r="K9451" t="str">
            <v>FLEXNET ECUADOR - WORLIN</v>
          </cell>
          <cell r="L9451" t="str">
            <v>FERNANDO GUTIERREZ HILL VIA A DAULE KM 8 1/2 ENTRADA A COOPERATIVA JUAN MONTALVO</v>
          </cell>
          <cell r="N9451" t="str">
            <v>0983860985</v>
          </cell>
          <cell r="O9451" t="str">
            <v>0969391131</v>
          </cell>
          <cell r="P9451" t="str">
            <v>090606</v>
          </cell>
          <cell r="Q9451" t="str">
            <v>GUAYAQUIL</v>
          </cell>
          <cell r="R9451" t="str">
            <v>GUAYAS</v>
          </cell>
          <cell r="S9451" t="str">
            <v>GUAYAQUIL</v>
          </cell>
          <cell r="T9451" t="str">
            <v>FLEXTRANS UIO</v>
          </cell>
          <cell r="U9451" t="str">
            <v>FLEXNETGYE_UIO</v>
          </cell>
          <cell r="V9451">
            <v>1</v>
          </cell>
          <cell r="W9451">
            <v>3.5</v>
          </cell>
          <cell r="X9451" t="str">
            <v>RICARDO CONDOR NARVAEZ</v>
          </cell>
          <cell r="Y9451" t="str">
            <v>PASAJE MARIANO SUASTE E11-70 Y AV. ELOY ALFARO COMO REFERENCIA HABÍA DICHO QUE LA ENTRADA ES POR LA CALLE ELOY ALFARO EN LA ESQUINA HAY UNA TIENDA Y UNA LAVADORA DE AUTOS</v>
          </cell>
          <cell r="Z9451" t="str">
            <v>1701_QUITO</v>
          </cell>
          <cell r="AA9451" t="str">
            <v>PICHINCHA_QUITO_E11-70_0969391131_0983860985_</v>
          </cell>
          <cell r="AB9451">
            <v>21888</v>
          </cell>
          <cell r="AC9451">
            <v>44903</v>
          </cell>
          <cell r="AD9451" t="str">
            <v>FLEXTRANS</v>
          </cell>
          <cell r="AE9451" t="str">
            <v>PAB5141</v>
          </cell>
          <cell r="AF9451">
            <v>3</v>
          </cell>
          <cell r="AG9451" t="str">
            <v>PEDIDO_RECIBIDO_OPERACIONES</v>
          </cell>
          <cell r="AH9451">
            <v>44903</v>
          </cell>
          <cell r="AJ9451" t="str">
            <v/>
          </cell>
          <cell r="AK9451">
            <v>456017</v>
          </cell>
        </row>
        <row r="9452">
          <cell r="B9452">
            <v>455990</v>
          </cell>
          <cell r="C9452" t="str">
            <v>RET_CARESTINO_007</v>
          </cell>
          <cell r="D9452" t="str">
            <v>CARESTINO</v>
          </cell>
          <cell r="E9452" t="str">
            <v>RETIRO</v>
          </cell>
          <cell r="F9452" t="str">
            <v>NORMAL</v>
          </cell>
          <cell r="G9452" t="str">
            <v>TF82951</v>
          </cell>
          <cell r="H9452">
            <v>44872</v>
          </cell>
          <cell r="I9452" t="str">
            <v>RECIBIDO_OPERACIONES</v>
          </cell>
          <cell r="J9452">
            <v>44874</v>
          </cell>
          <cell r="K9452" t="str">
            <v>FLEX NET GYE</v>
          </cell>
          <cell r="L9452" t="str">
            <v xml:space="preserve">KM 8 1/2 VIA A DAULE COOP. JUAN MONTALVO </v>
          </cell>
          <cell r="M9452" t="str">
            <v>1791890663001 - JEANINA ZAMBRANO</v>
          </cell>
          <cell r="N9452" t="str">
            <v>098-7607452</v>
          </cell>
          <cell r="O9452" t="str">
            <v>098-7607452</v>
          </cell>
          <cell r="P9452" t="str">
            <v>090606</v>
          </cell>
          <cell r="Q9452" t="str">
            <v>GUAYAQUIL</v>
          </cell>
          <cell r="R9452" t="str">
            <v>GUAYAS</v>
          </cell>
          <cell r="S9452" t="str">
            <v>GUAYAQUIL</v>
          </cell>
          <cell r="T9452" t="str">
            <v>FLEXTRANS GYE</v>
          </cell>
          <cell r="U9452" t="str">
            <v>FLEXNETGYE_LOCAL</v>
          </cell>
          <cell r="V9452">
            <v>1</v>
          </cell>
          <cell r="W9452">
            <v>10</v>
          </cell>
          <cell r="X9452" t="str">
            <v>JONATHAN ZAMORA SUAREZ</v>
          </cell>
          <cell r="Y9452" t="str">
            <v>AV. LOS ESTEROS Y LUIS NOBOA NARANJO 732 - 0979750809 - 0963317748</v>
          </cell>
          <cell r="Z9452" t="str">
            <v>0901_GUAYAQUIL</v>
          </cell>
          <cell r="AA9452" t="str">
            <v/>
          </cell>
          <cell r="AB9452">
            <v>21049</v>
          </cell>
          <cell r="AC9452">
            <v>44873</v>
          </cell>
          <cell r="AD9452" t="str">
            <v>TRANSFIRME</v>
          </cell>
          <cell r="AE9452" t="str">
            <v>PDD1735</v>
          </cell>
          <cell r="AF9452">
            <v>0</v>
          </cell>
          <cell r="AG9452" t="str">
            <v>PEDIDO_RECIBIDO_OPERACIONES</v>
          </cell>
          <cell r="AH9452">
            <v>44874</v>
          </cell>
          <cell r="AJ9452" t="str">
            <v/>
          </cell>
          <cell r="AK9452">
            <v>455990</v>
          </cell>
        </row>
        <row r="9453">
          <cell r="B9453">
            <v>455815</v>
          </cell>
          <cell r="C9453" t="str">
            <v>20002841998470</v>
          </cell>
          <cell r="D9453" t="str">
            <v>CONECEL_REG</v>
          </cell>
          <cell r="E9453" t="str">
            <v>DESPACHO</v>
          </cell>
          <cell r="F9453" t="str">
            <v>NORMAL</v>
          </cell>
          <cell r="G9453" t="str">
            <v/>
          </cell>
          <cell r="H9453">
            <v>44872</v>
          </cell>
          <cell r="I9453" t="str">
            <v>GESTION TELEFONICA</v>
          </cell>
          <cell r="J9453">
            <v>44907</v>
          </cell>
          <cell r="K9453" t="str">
            <v>CESAR ALONSO NARVAEZ</v>
          </cell>
          <cell r="L9453" t="str">
            <v>PICHINCHA / QUITO / PONCEANO / ISABEL DE SANTIAGO / SN / AVENIDA DIEGO DE VASQUEZ / CASA DE 2 PISOS COLOR CREMA LLAMAR CON ANTICIPACION</v>
          </cell>
          <cell r="M9453" t="str">
            <v>1723923189</v>
          </cell>
          <cell r="N9453" t="str">
            <v>022810919, 0984945200</v>
          </cell>
          <cell r="O9453" t="str">
            <v/>
          </cell>
          <cell r="P9453" t="str">
            <v>QUITO</v>
          </cell>
          <cell r="Q9453" t="str">
            <v>QUITO</v>
          </cell>
          <cell r="R9453" t="str">
            <v>PICHINCHA</v>
          </cell>
          <cell r="T9453" t="str">
            <v>FLEXTRANS UIO</v>
          </cell>
          <cell r="U9453" t="str">
            <v>FLEXNETUIO_LOCAL</v>
          </cell>
          <cell r="V9453">
            <v>1</v>
          </cell>
          <cell r="W9453">
            <v>1</v>
          </cell>
          <cell r="X9453" t="str">
            <v>FLEXNET UIO</v>
          </cell>
          <cell r="Y9453" t="str">
            <v>FLEX NET CALLE 28 DE JUNIO S/N Y GARCIA MORENO ENTRADA LLANO GRANDE</v>
          </cell>
          <cell r="Z9453" t="str">
            <v>1701_QUITO</v>
          </cell>
          <cell r="AA9453" t="str">
            <v>Telefonia</v>
          </cell>
          <cell r="AB9453">
            <v>21017</v>
          </cell>
          <cell r="AC9453">
            <v>44873</v>
          </cell>
          <cell r="AD9453" t="str">
            <v>ITSACOURIER S.A.S</v>
          </cell>
          <cell r="AE9453" t="str">
            <v>JD575P</v>
          </cell>
          <cell r="AF9453">
            <v>1</v>
          </cell>
          <cell r="AG9453" t="str">
            <v>GESTION TELEFONICA</v>
          </cell>
          <cell r="AH9453">
            <v>44907</v>
          </cell>
          <cell r="AJ9453" t="str">
            <v xml:space="preserve">NO SE TIENE RESPUESTA DEL CLIENTE </v>
          </cell>
          <cell r="AK9453">
            <v>455815</v>
          </cell>
        </row>
        <row r="9454">
          <cell r="B9454">
            <v>455709</v>
          </cell>
          <cell r="C9454" t="str">
            <v>GAR4982</v>
          </cell>
          <cell r="D9454" t="str">
            <v>HYCITE</v>
          </cell>
          <cell r="E9454" t="str">
            <v>RETIRO</v>
          </cell>
          <cell r="F9454" t="str">
            <v>NORMAL</v>
          </cell>
          <cell r="G9454" t="str">
            <v>031001000225004</v>
          </cell>
          <cell r="H9454">
            <v>44872</v>
          </cell>
          <cell r="I9454" t="str">
            <v>ENTREGADO</v>
          </cell>
          <cell r="J9454">
            <v>44909</v>
          </cell>
          <cell r="K9454" t="str">
            <v>SARA PILAR IBARRA GUERRERO</v>
          </cell>
          <cell r="L9454" t="str">
            <v>LEOPOLDO MONCAYO Y LA FLORIDA MZ 5 SOLAR 20A PALESTINA // PALESTINA PALESTINA, GU 091307</v>
          </cell>
          <cell r="N9454" t="str">
            <v>98-690-5270</v>
          </cell>
          <cell r="O9454" t="str">
            <v>98-690-5270</v>
          </cell>
          <cell r="P9454" t="str">
            <v>090109</v>
          </cell>
          <cell r="Q9454" t="str">
            <v>GUAYAQUIL</v>
          </cell>
          <cell r="R9454" t="str">
            <v>GUAYAS</v>
          </cell>
          <cell r="S9454" t="str">
            <v>GUAYAQUIL</v>
          </cell>
          <cell r="T9454" t="str">
            <v>TRAMACO</v>
          </cell>
          <cell r="U9454" t="str">
            <v>FLEXNETUIO_PROVINCIA</v>
          </cell>
          <cell r="V9454">
            <v>0</v>
          </cell>
          <cell r="W9454">
            <v>0</v>
          </cell>
          <cell r="X9454" t="str">
            <v>HYCITE QUITO</v>
          </cell>
          <cell r="Y9454" t="str">
            <v>FLEX NET CALLE 28 DE JUNIO S/N Y GARCIA MORENO ENTRADA LLANO GRANDE</v>
          </cell>
          <cell r="Z9454" t="str">
            <v>1701_QUITO</v>
          </cell>
          <cell r="AA9454" t="str">
            <v/>
          </cell>
          <cell r="AB9454">
            <v>21024</v>
          </cell>
          <cell r="AC9454">
            <v>44873</v>
          </cell>
          <cell r="AD9454" t="str">
            <v>TRAMACO EXPRESS</v>
          </cell>
          <cell r="AE9454" t="str">
            <v>GENERICO</v>
          </cell>
          <cell r="AF9454">
            <v>1</v>
          </cell>
          <cell r="AG9454" t="str">
            <v>PEDIDO_ENTREGADO</v>
          </cell>
          <cell r="AH9454">
            <v>44909</v>
          </cell>
          <cell r="AJ9454" t="str">
            <v>ENTREGA REALIZADA | FECHA:14-12-2022 | HORA: 09:00</v>
          </cell>
          <cell r="AK9454">
            <v>455709</v>
          </cell>
        </row>
        <row r="9455">
          <cell r="B9455">
            <v>455711</v>
          </cell>
          <cell r="C9455" t="str">
            <v>GAR4984</v>
          </cell>
          <cell r="D9455" t="str">
            <v>HYCITE</v>
          </cell>
          <cell r="E9455" t="str">
            <v>RETIRO</v>
          </cell>
          <cell r="F9455" t="str">
            <v>NORMAL</v>
          </cell>
          <cell r="G9455" t="str">
            <v>031001000225005</v>
          </cell>
          <cell r="H9455">
            <v>44872</v>
          </cell>
          <cell r="I9455" t="str">
            <v>ENTREGADO</v>
          </cell>
          <cell r="J9455">
            <v>44911</v>
          </cell>
          <cell r="K9455" t="str">
            <v>LIDA TINITANA LUDENA</v>
          </cell>
          <cell r="L9455" t="str">
            <v>AV REALES TAMARINDO / REF: A 100 MTS DE PARRILLADAS EL GATO CANTON/PARROQUIA: PORTOVIEJO / 18 DE OCTUBRE    PROVINCIA: MANABI</v>
          </cell>
          <cell r="N9455" t="str">
            <v>098 767 3952</v>
          </cell>
          <cell r="O9455" t="str">
            <v>098 767 3952</v>
          </cell>
          <cell r="P9455" t="str">
            <v>130101</v>
          </cell>
          <cell r="Q9455" t="str">
            <v>PORTOVIEJO</v>
          </cell>
          <cell r="R9455" t="str">
            <v>MANABI</v>
          </cell>
          <cell r="S9455" t="str">
            <v>PORTOVIEJO</v>
          </cell>
          <cell r="T9455" t="str">
            <v>TRAMACO</v>
          </cell>
          <cell r="U9455" t="str">
            <v>FLEXNETUIO_PROVINCIA</v>
          </cell>
          <cell r="V9455">
            <v>0</v>
          </cell>
          <cell r="W9455">
            <v>0</v>
          </cell>
          <cell r="X9455" t="str">
            <v>HYCITE QUITO</v>
          </cell>
          <cell r="Y9455" t="str">
            <v>FLEX NET CALLE 28 DE JUNIO S/N Y GARCIA MORENO ENTRADA LLANO GRANDE</v>
          </cell>
          <cell r="Z9455" t="str">
            <v>1701_QUITO</v>
          </cell>
          <cell r="AA9455" t="str">
            <v/>
          </cell>
          <cell r="AB9455">
            <v>21024</v>
          </cell>
          <cell r="AC9455">
            <v>44873</v>
          </cell>
          <cell r="AD9455" t="str">
            <v>TRAMACO EXPRESS</v>
          </cell>
          <cell r="AE9455" t="str">
            <v>GENERICO</v>
          </cell>
          <cell r="AF9455">
            <v>1</v>
          </cell>
          <cell r="AG9455" t="str">
            <v>PEDIDO_ENTREGADO</v>
          </cell>
          <cell r="AH9455">
            <v>44911</v>
          </cell>
          <cell r="AJ9455" t="str">
            <v>ENTREGA REALIZADA | FECHA:09-11-2022 | HORA: 10:00</v>
          </cell>
          <cell r="AK9455">
            <v>455711</v>
          </cell>
        </row>
        <row r="9456">
          <cell r="B9456">
            <v>455718</v>
          </cell>
          <cell r="C9456" t="str">
            <v>GAR4992</v>
          </cell>
          <cell r="D9456" t="str">
            <v>HYCITE</v>
          </cell>
          <cell r="E9456" t="str">
            <v>RETIRO</v>
          </cell>
          <cell r="F9456" t="str">
            <v>NORMAL</v>
          </cell>
          <cell r="G9456" t="str">
            <v>031001000225009</v>
          </cell>
          <cell r="H9456">
            <v>44872</v>
          </cell>
          <cell r="I9456" t="str">
            <v>ENTREGADO</v>
          </cell>
          <cell r="J9456">
            <v>44911</v>
          </cell>
          <cell r="K9456" t="str">
            <v>JOSE MELCHOR LOZANO IDROVO</v>
          </cell>
          <cell r="L9456" t="str">
            <v>DIRECCION: CALLE CESLAO MARIN Y JUAN DE VELAZCO REFERENCIA: EDIFICIO HELADERIA IGLU CUARTO PISO CANTON: PUYO PARROQUIA: PASTAZA PROVINCIA: PASTAZA COD POSTAL: 160101</v>
          </cell>
          <cell r="N9456" t="str">
            <v>989944242</v>
          </cell>
          <cell r="O9456" t="str">
            <v>989944242</v>
          </cell>
          <cell r="P9456" t="str">
            <v>160101</v>
          </cell>
          <cell r="Q9456" t="str">
            <v>PUYO</v>
          </cell>
          <cell r="R9456" t="str">
            <v>PASTAZA</v>
          </cell>
          <cell r="S9456" t="str">
            <v>PUYO</v>
          </cell>
          <cell r="T9456" t="str">
            <v>TRAMACO</v>
          </cell>
          <cell r="U9456" t="str">
            <v>FLEXNETUIO_PROVINCIA</v>
          </cell>
          <cell r="V9456">
            <v>0</v>
          </cell>
          <cell r="W9456">
            <v>0</v>
          </cell>
          <cell r="X9456" t="str">
            <v>HYCITE QUITO</v>
          </cell>
          <cell r="Y9456" t="str">
            <v>FLEX NET CALLE 28 DE JUNIO S/N Y GARCIA MORENO ENTRADA LLANO GRANDE</v>
          </cell>
          <cell r="Z9456" t="str">
            <v>1701_QUITO</v>
          </cell>
          <cell r="AA9456" t="str">
            <v/>
          </cell>
          <cell r="AB9456">
            <v>21024</v>
          </cell>
          <cell r="AC9456">
            <v>44873</v>
          </cell>
          <cell r="AD9456" t="str">
            <v>TRAMACO EXPRESS</v>
          </cell>
          <cell r="AE9456" t="str">
            <v>GENERICO</v>
          </cell>
          <cell r="AF9456">
            <v>1</v>
          </cell>
          <cell r="AG9456" t="str">
            <v>PEDIDO_ENTREGADO</v>
          </cell>
          <cell r="AH9456">
            <v>44911</v>
          </cell>
          <cell r="AJ9456" t="str">
            <v>ENTREGA REALIZADA | FECHA:10-12-2022 | HORA: 10:00</v>
          </cell>
          <cell r="AK9456">
            <v>455718</v>
          </cell>
        </row>
        <row r="9457">
          <cell r="B9457">
            <v>455720</v>
          </cell>
          <cell r="C9457" t="str">
            <v>GAR4994</v>
          </cell>
          <cell r="D9457" t="str">
            <v>HYCITE</v>
          </cell>
          <cell r="E9457" t="str">
            <v>RETIRO</v>
          </cell>
          <cell r="F9457" t="str">
            <v>NORMAL</v>
          </cell>
          <cell r="G9457" t="str">
            <v>TFQ82837</v>
          </cell>
          <cell r="H9457">
            <v>44872</v>
          </cell>
          <cell r="I9457" t="str">
            <v>INCIDENCIA</v>
          </cell>
          <cell r="J9457">
            <v>44873</v>
          </cell>
          <cell r="K9457" t="str">
            <v>NORMA SUSANA LUZCANDO OLVERA</v>
          </cell>
          <cell r="L9457" t="str">
            <v>ISLA ISABELA OE 7-67 ENTRE SANTA CRUZ Y SAN CRISTOBAL/CONOCOT QUITO SALVADOR CELI 170803, CONOCOTO  PICHINCHA</v>
          </cell>
          <cell r="M9457" t="str">
            <v/>
          </cell>
          <cell r="N9457" t="str">
            <v xml:space="preserve">99-349-9793 </v>
          </cell>
          <cell r="O9457" t="str">
            <v xml:space="preserve">99-349-9793 </v>
          </cell>
          <cell r="P9457" t="str">
            <v>170301</v>
          </cell>
          <cell r="Q9457" t="str">
            <v>QUITO</v>
          </cell>
          <cell r="R9457" t="str">
            <v>PICHINCHA</v>
          </cell>
          <cell r="S9457" t="str">
            <v>QUITO</v>
          </cell>
          <cell r="T9457" t="str">
            <v>FLEXTRANS UIO</v>
          </cell>
          <cell r="U9457" t="str">
            <v>FLEXNETUIO_LOCAL</v>
          </cell>
          <cell r="V9457">
            <v>0</v>
          </cell>
          <cell r="W9457">
            <v>0</v>
          </cell>
          <cell r="X9457" t="str">
            <v>HYCITE QUITO</v>
          </cell>
          <cell r="Y9457" t="str">
            <v>FLEX NET CALLE 28 DE JUNIO S/N Y GARCIA MORENO ENTRADA LLANO GRANDE</v>
          </cell>
          <cell r="Z9457" t="str">
            <v>1701_QUITO</v>
          </cell>
          <cell r="AA9457" t="str">
            <v/>
          </cell>
          <cell r="AB9457">
            <v>21021</v>
          </cell>
          <cell r="AC9457">
            <v>44873</v>
          </cell>
          <cell r="AD9457" t="str">
            <v>ITSACOURIER S.A.S</v>
          </cell>
          <cell r="AE9457" t="str">
            <v>PBB3265</v>
          </cell>
          <cell r="AF9457">
            <v>1</v>
          </cell>
          <cell r="AG9457" t="str">
            <v>PEDIDO_CON_INCIDENCIA</v>
          </cell>
          <cell r="AH9457">
            <v>44873</v>
          </cell>
          <cell r="AI9457" t="str">
            <v>DESCONOCIDO EN EL LUGAR</v>
          </cell>
          <cell r="AJ9457" t="str">
            <v xml:space="preserve">Se llega a la dirección y dice que esta equivocado que no conoce a  la cliente Norma Luzcando, número de contacto equivocado </v>
          </cell>
          <cell r="AK9457">
            <v>455720</v>
          </cell>
        </row>
        <row r="9458">
          <cell r="B9458">
            <v>455693</v>
          </cell>
          <cell r="C9458" t="str">
            <v>GAR4966</v>
          </cell>
          <cell r="D9458" t="str">
            <v>HYCITE</v>
          </cell>
          <cell r="E9458" t="str">
            <v>RETIRO</v>
          </cell>
          <cell r="F9458" t="str">
            <v>NORMAL</v>
          </cell>
          <cell r="G9458" t="str">
            <v>TFQ82825</v>
          </cell>
          <cell r="H9458">
            <v>44872</v>
          </cell>
          <cell r="I9458" t="str">
            <v>INCIDENCIA</v>
          </cell>
          <cell r="J9458">
            <v>44873</v>
          </cell>
          <cell r="K9458" t="str">
            <v>JORGE ISRAEL SIERRA ARTEAGA</v>
          </cell>
          <cell r="L9458" t="str">
            <v>.</v>
          </cell>
          <cell r="N9458" t="str">
            <v>985141252</v>
          </cell>
          <cell r="O9458" t="str">
            <v>985141252</v>
          </cell>
          <cell r="P9458" t="str">
            <v>170301</v>
          </cell>
          <cell r="Q9458" t="str">
            <v>QUITO</v>
          </cell>
          <cell r="R9458" t="str">
            <v>PICHINCHA</v>
          </cell>
          <cell r="S9458" t="str">
            <v>QUITO</v>
          </cell>
          <cell r="T9458" t="str">
            <v>FLEXTRANS UIO</v>
          </cell>
          <cell r="U9458" t="str">
            <v>FLEXNETUIO_LOCAL</v>
          </cell>
          <cell r="V9458">
            <v>0</v>
          </cell>
          <cell r="W9458">
            <v>0</v>
          </cell>
          <cell r="X9458" t="str">
            <v>HYCITE QUITO</v>
          </cell>
          <cell r="Y9458" t="str">
            <v>FLEX NET CALLE 28 DE JUNIO S/N Y GARCIA MORENO ENTRADA LLANO GRANDE</v>
          </cell>
          <cell r="Z9458" t="str">
            <v>1701_QUITO</v>
          </cell>
          <cell r="AA9458" t="str">
            <v/>
          </cell>
          <cell r="AB9458">
            <v>21029</v>
          </cell>
          <cell r="AC9458">
            <v>44873</v>
          </cell>
          <cell r="AD9458" t="str">
            <v>ITSACOURIER S.A.S</v>
          </cell>
          <cell r="AE9458" t="str">
            <v>PDV9459</v>
          </cell>
          <cell r="AF9458">
            <v>1</v>
          </cell>
          <cell r="AG9458" t="str">
            <v>PEDIDO_CON_INCIDENCIA</v>
          </cell>
          <cell r="AH9458">
            <v>44873</v>
          </cell>
          <cell r="AI9458" t="str">
            <v>ENVIO RECHAZADO</v>
          </cell>
          <cell r="AJ9458" t="str">
            <v xml:space="preserve">La caja de retiro no concuerda el nombre con el de la guia </v>
          </cell>
          <cell r="AK9458">
            <v>455693</v>
          </cell>
        </row>
        <row r="9459">
          <cell r="B9459">
            <v>454400</v>
          </cell>
          <cell r="C9459" t="str">
            <v>RETIRO_SOBRE_026</v>
          </cell>
          <cell r="D9459" t="str">
            <v>SEGAB</v>
          </cell>
          <cell r="E9459" t="str">
            <v>RETIRO</v>
          </cell>
          <cell r="F9459" t="str">
            <v>NORMAL</v>
          </cell>
          <cell r="G9459" t="str">
            <v>TF82557</v>
          </cell>
          <cell r="H9459">
            <v>44867</v>
          </cell>
          <cell r="I9459" t="str">
            <v>EN_CARTA_PORTE_RETIRO</v>
          </cell>
          <cell r="J9459">
            <v>44872</v>
          </cell>
          <cell r="K9459" t="str">
            <v>FLEXNET QUITO / KEVIN ESCOLA</v>
          </cell>
          <cell r="L9459" t="str">
            <v>COMPLEJO SAN JORGE ENTREDA LLANO GRANDE</v>
          </cell>
          <cell r="P9459" t="str">
            <v>QUITO</v>
          </cell>
          <cell r="Q9459" t="str">
            <v>QUITO</v>
          </cell>
          <cell r="R9459" t="str">
            <v>PICHINCHA</v>
          </cell>
          <cell r="T9459" t="str">
            <v>ITSACOURIER</v>
          </cell>
          <cell r="U9459" t="str">
            <v>FLEXNETGYE_UIO</v>
          </cell>
          <cell r="V9459">
            <v>1</v>
          </cell>
          <cell r="W9459">
            <v>1</v>
          </cell>
          <cell r="X9459" t="str">
            <v>MARÍA DEL CARMEN PATIÑO</v>
          </cell>
          <cell r="Y9459" t="str">
            <v>KENNEDY NORTE MZ 301 SOLAR 2 CALLE ELEAODORO ARBOLEDA Y JOSE FALCONI DIAGONAL A LA EMBAJADA DE PANAMÁ,  DEL EDIFICIO DE DINERS GIRA A LA DERECHA EDIFICIO PLOMO DE 3 PISOS, PISO 2</v>
          </cell>
          <cell r="Z9459" t="str">
            <v>0901_GUAYAQUIL</v>
          </cell>
          <cell r="AA9459" t="str">
            <v/>
          </cell>
          <cell r="AB9459">
            <v>20996</v>
          </cell>
          <cell r="AC9459">
            <v>44872</v>
          </cell>
          <cell r="AD9459" t="str">
            <v>ITSACOURIER S.A.S</v>
          </cell>
          <cell r="AE9459" t="str">
            <v>IV314G</v>
          </cell>
          <cell r="AF9459">
            <v>0</v>
          </cell>
          <cell r="AG9459" t="str">
            <v>CARTA_PORTE_CREADA_RETIRO</v>
          </cell>
          <cell r="AH9459">
            <v>44872</v>
          </cell>
          <cell r="AK9459">
            <v>454400</v>
          </cell>
        </row>
        <row r="9460">
          <cell r="B9460">
            <v>454295</v>
          </cell>
          <cell r="C9460" t="str">
            <v>4569714</v>
          </cell>
          <cell r="D9460" t="str">
            <v>MDELIVERY</v>
          </cell>
          <cell r="E9460" t="str">
            <v>DESPACHO</v>
          </cell>
          <cell r="F9460" t="str">
            <v>NORMAL</v>
          </cell>
          <cell r="G9460" t="str">
            <v>4569714.</v>
          </cell>
          <cell r="H9460">
            <v>44867</v>
          </cell>
          <cell r="I9460" t="str">
            <v>ENTREGADO</v>
          </cell>
          <cell r="J9460">
            <v>44915</v>
          </cell>
          <cell r="K9460" t="str">
            <v>SAILEMA LUCAS RUDY ALVARO</v>
          </cell>
          <cell r="L9460" t="str">
            <v>SAN CRISTOBLA CALLE CARLOS MORA  SN  Y JUAN JOSE FLORES</v>
          </cell>
          <cell r="M9460" t="str">
            <v>2000146445</v>
          </cell>
          <cell r="N9460" t="str">
            <v>0963302299</v>
          </cell>
          <cell r="O9460" t="str">
            <v>0963302299</v>
          </cell>
          <cell r="P9460" t="str">
            <v>200101</v>
          </cell>
          <cell r="Q9460" t="str">
            <v>SAN CRISTOBAL</v>
          </cell>
          <cell r="R9460" t="str">
            <v>GALAPAGOS</v>
          </cell>
          <cell r="S9460" t="str">
            <v>PUERTO BAQUERIZO MORENO - ISLA SANTA MARIA (FLOREANA) (CAB. EN  PTO. VELASCO IBARRA)</v>
          </cell>
          <cell r="T9460" t="str">
            <v>LAAR COURIER</v>
          </cell>
          <cell r="U9460" t="str">
            <v>FLEXNETUIO_PROVINCIA</v>
          </cell>
          <cell r="V9460">
            <v>1</v>
          </cell>
          <cell r="W9460">
            <v>1</v>
          </cell>
          <cell r="X9460" t="str">
            <v>FLEXNET ECUADOR - MDELIVERY</v>
          </cell>
          <cell r="Y9460" t="str">
            <v>CALLE 28 DE JUNIO S/N Y GARCIA MORENO ENTRADA LLANO GRANDE</v>
          </cell>
          <cell r="Z9460" t="str">
            <v>1701_QUITO</v>
          </cell>
          <cell r="AA9460" t="str">
            <v>HALFSIM MOVISTAR: 1 und - sn. 8959300520556428459 EN CASA DE 2 PISOS EN LOS ALTOS DEL BAR  DIAGONAL A ECU911</v>
          </cell>
          <cell r="AB9460">
            <v>20970</v>
          </cell>
          <cell r="AC9460">
            <v>44872</v>
          </cell>
          <cell r="AD9460" t="str">
            <v>LAAR COURIER</v>
          </cell>
          <cell r="AE9460" t="str">
            <v>GENERICO LAAR</v>
          </cell>
          <cell r="AF9460">
            <v>3</v>
          </cell>
          <cell r="AG9460" t="str">
            <v>PEDIDO_ENTREGADO</v>
          </cell>
          <cell r="AH9460">
            <v>44874</v>
          </cell>
          <cell r="AJ9460" t="str">
            <v>SAILEMA LUCAS RUDY ALVARO</v>
          </cell>
          <cell r="AK9460">
            <v>454295</v>
          </cell>
        </row>
        <row r="9461">
          <cell r="B9461">
            <v>454297</v>
          </cell>
          <cell r="C9461" t="str">
            <v>4569949</v>
          </cell>
          <cell r="D9461" t="str">
            <v>MDELIVERY</v>
          </cell>
          <cell r="E9461" t="str">
            <v>DESPACHO</v>
          </cell>
          <cell r="F9461" t="str">
            <v>NORMAL</v>
          </cell>
          <cell r="G9461" t="str">
            <v>4569949.</v>
          </cell>
          <cell r="H9461">
            <v>44867</v>
          </cell>
          <cell r="I9461" t="str">
            <v>ENTREGADO</v>
          </cell>
          <cell r="J9461">
            <v>44916</v>
          </cell>
          <cell r="K9461" t="str">
            <v>RUDY ALVARO SAILEMA LUCAS</v>
          </cell>
          <cell r="L9461" t="str">
            <v>PUERTO BAQUERIZO MORENO CALLE CARLOS MORA SN  Y AV JUAN JOSE FLORES</v>
          </cell>
          <cell r="M9461" t="str">
            <v>2000146445</v>
          </cell>
          <cell r="N9461" t="str">
            <v>0963302299</v>
          </cell>
          <cell r="O9461" t="str">
            <v>0963302299</v>
          </cell>
          <cell r="P9461" t="str">
            <v>200101</v>
          </cell>
          <cell r="Q9461" t="str">
            <v>SAN CRISTOBAL</v>
          </cell>
          <cell r="R9461" t="str">
            <v>GALAPAGOS</v>
          </cell>
          <cell r="S9461" t="str">
            <v>PUERTO BAQUERIZO MORENO - ISLA SANTA MARIA (FLOREANA) (CAB. EN  PTO. VELASCO IBARRA)</v>
          </cell>
          <cell r="T9461" t="str">
            <v>LAAR COURIER</v>
          </cell>
          <cell r="U9461" t="str">
            <v>FLEXNETUIO_PROVINCIA</v>
          </cell>
          <cell r="V9461">
            <v>1</v>
          </cell>
          <cell r="W9461">
            <v>1</v>
          </cell>
          <cell r="X9461" t="str">
            <v>FLEXNET ECUADOR - MDELIVERY</v>
          </cell>
          <cell r="Y9461" t="str">
            <v>CALLE 28 DE JUNIO S/N Y GARCIA MORENO ENTRADA LLANO GRANDE</v>
          </cell>
          <cell r="Z9461" t="str">
            <v>1701_QUITO</v>
          </cell>
          <cell r="AA9461" t="str">
            <v>LTE REALME 9I 128GB NEGRO: 1 und - sn. 869551050318072 EN CASA DE 2 PISOS EN LOS ALTOS DEL BAR  DIAGONAL A ECU911</v>
          </cell>
          <cell r="AB9461">
            <v>20970</v>
          </cell>
          <cell r="AC9461">
            <v>44872</v>
          </cell>
          <cell r="AD9461" t="str">
            <v>LAAR COURIER</v>
          </cell>
          <cell r="AE9461" t="str">
            <v>GENERICO LAAR</v>
          </cell>
          <cell r="AF9461">
            <v>3</v>
          </cell>
          <cell r="AG9461" t="str">
            <v>PEDIDO_ENTREGADO</v>
          </cell>
          <cell r="AH9461">
            <v>44903</v>
          </cell>
          <cell r="AJ9461" t="str">
            <v/>
          </cell>
          <cell r="AK9461">
            <v>454297</v>
          </cell>
        </row>
        <row r="9462">
          <cell r="B9462">
            <v>454133</v>
          </cell>
          <cell r="C9462" t="str">
            <v>R_24920_01</v>
          </cell>
          <cell r="D9462" t="str">
            <v>WORLINASLI</v>
          </cell>
          <cell r="E9462" t="str">
            <v>RETIRO</v>
          </cell>
          <cell r="F9462" t="str">
            <v>NORMAL</v>
          </cell>
          <cell r="G9462" t="str">
            <v>82471</v>
          </cell>
          <cell r="H9462">
            <v>44866</v>
          </cell>
          <cell r="I9462" t="str">
            <v>INCIDENCIA</v>
          </cell>
          <cell r="J9462">
            <v>44873</v>
          </cell>
          <cell r="K9462" t="str">
            <v>FLEXNET ECUADOR - WORLIN</v>
          </cell>
          <cell r="L9462" t="str">
            <v>FERNANDO GUTIERREZ HILL VIA A DAULE KM 8 1/2 ENTRADA A COOPERATIVA JUAN MONTALVO</v>
          </cell>
          <cell r="N9462" t="str">
            <v>0995109863</v>
          </cell>
          <cell r="O9462" t="str">
            <v>0999010116</v>
          </cell>
          <cell r="P9462" t="str">
            <v>090606</v>
          </cell>
          <cell r="Q9462" t="str">
            <v>GUAYAQUIL</v>
          </cell>
          <cell r="R9462" t="str">
            <v>GUAYAS</v>
          </cell>
          <cell r="S9462" t="str">
            <v>GUAYAQUIL</v>
          </cell>
          <cell r="T9462" t="str">
            <v>FLEXTRANS UIO</v>
          </cell>
          <cell r="U9462" t="str">
            <v>FLEXNETGYE_UIO</v>
          </cell>
          <cell r="V9462">
            <v>1</v>
          </cell>
          <cell r="W9462">
            <v>3.5</v>
          </cell>
          <cell r="X9462" t="str">
            <v>JEANMARCO SAMUEL CAPRILE RODRIGUEZ</v>
          </cell>
          <cell r="Y9462" t="str">
            <v>AMAZONAS Y AZUAY EDIFICIO COPLADI ODONTOLAND PISO 1 OFICINA 101A</v>
          </cell>
          <cell r="Z9462" t="str">
            <v>1701_QUITO</v>
          </cell>
          <cell r="AA9462" t="str">
            <v>PICHINCHA_QUITO_AMAZONAS Y AZUAY EDIFICIO COPLADI ODONTOLAND PISO 1 OFICINA 101A_0999010116_0995109863_</v>
          </cell>
          <cell r="AB9462">
            <v>21033</v>
          </cell>
          <cell r="AC9462">
            <v>44873</v>
          </cell>
          <cell r="AD9462" t="str">
            <v>FLEXTRANS</v>
          </cell>
          <cell r="AE9462" t="str">
            <v>PAC7056</v>
          </cell>
          <cell r="AF9462">
            <v>2</v>
          </cell>
          <cell r="AG9462" t="str">
            <v>PEDIDO_CON_INCIDENCIA</v>
          </cell>
          <cell r="AH9462">
            <v>44873</v>
          </cell>
          <cell r="AI9462" t="str">
            <v>NO HAY QUIEN RECIBA</v>
          </cell>
          <cell r="AJ9462" t="str">
            <v/>
          </cell>
          <cell r="AK9462">
            <v>454133</v>
          </cell>
        </row>
        <row r="9463">
          <cell r="B9463">
            <v>453993</v>
          </cell>
          <cell r="C9463" t="str">
            <v>MULTI_22_170</v>
          </cell>
          <cell r="D9463" t="str">
            <v>MULTIVAC</v>
          </cell>
          <cell r="E9463" t="str">
            <v>DESPACHO</v>
          </cell>
          <cell r="G9463" t="str">
            <v>FT76137</v>
          </cell>
          <cell r="H9463">
            <v>44866</v>
          </cell>
          <cell r="I9463" t="str">
            <v>ENTREGADO</v>
          </cell>
          <cell r="J9463">
            <v>44916</v>
          </cell>
          <cell r="K9463" t="str">
            <v>NIRSA S.A</v>
          </cell>
          <cell r="L9463" t="str">
            <v>AV. CARLOS LUIS PLAZA DAÑIN Y AV. DEMOCRACIA (OFICINA CENTRAL - ATARAZANA)</v>
          </cell>
          <cell r="P9463" t="str">
            <v>090301</v>
          </cell>
          <cell r="Q9463" t="str">
            <v>GUAYAQUIL</v>
          </cell>
          <cell r="R9463" t="str">
            <v>GUAYAS</v>
          </cell>
          <cell r="S9463" t="str">
            <v>GUAYAQUIL</v>
          </cell>
          <cell r="T9463" t="str">
            <v>FLEXTRANS GYE</v>
          </cell>
          <cell r="U9463" t="str">
            <v>FLEXNETUIO_GYE</v>
          </cell>
          <cell r="V9463">
            <v>1</v>
          </cell>
          <cell r="W9463">
            <v>1</v>
          </cell>
          <cell r="X9463" t="str">
            <v>FLEXNET UIO</v>
          </cell>
          <cell r="Y9463" t="str">
            <v>PANAMERICANA NORTE KM 12 1/2  LLANO GRANDE</v>
          </cell>
          <cell r="Z9463" t="str">
            <v>1701_QUITO</v>
          </cell>
          <cell r="AA9463" t="str">
            <v/>
          </cell>
          <cell r="AB9463">
            <v>22288</v>
          </cell>
          <cell r="AC9463">
            <v>44916</v>
          </cell>
          <cell r="AD9463" t="str">
            <v>TRANSFIRME</v>
          </cell>
          <cell r="AE9463" t="str">
            <v>PDD1735</v>
          </cell>
          <cell r="AF9463">
            <v>1</v>
          </cell>
          <cell r="AG9463" t="str">
            <v>PEDIDO_ENTREGADO</v>
          </cell>
          <cell r="AH9463">
            <v>44916</v>
          </cell>
          <cell r="AK9463">
            <v>453993</v>
          </cell>
        </row>
        <row r="9464">
          <cell r="B9464">
            <v>453827</v>
          </cell>
          <cell r="C9464" t="str">
            <v>11361</v>
          </cell>
          <cell r="D9464" t="str">
            <v>MOVISTAR</v>
          </cell>
          <cell r="E9464" t="str">
            <v>RETIRO</v>
          </cell>
          <cell r="F9464" t="str">
            <v>NORMAL</v>
          </cell>
          <cell r="G9464" t="str">
            <v>031002003989000</v>
          </cell>
          <cell r="H9464">
            <v>44866</v>
          </cell>
          <cell r="I9464" t="str">
            <v>ENTREGADO</v>
          </cell>
          <cell r="J9464">
            <v>44910</v>
          </cell>
          <cell r="K9464" t="str">
            <v>FLEXNET - LI</v>
          </cell>
          <cell r="L9464" t="str">
            <v>CALLE 28 DE JUNIO S/N Y GARCIA MORENO ENTRADA LLANO GRANDE</v>
          </cell>
          <cell r="M9464" t="str">
            <v/>
          </cell>
          <cell r="N9464" t="str">
            <v>096845300</v>
          </cell>
          <cell r="O9464" t="str">
            <v>096845300</v>
          </cell>
          <cell r="P9464" t="str">
            <v>QUITO</v>
          </cell>
          <cell r="Q9464" t="str">
            <v>QUITO</v>
          </cell>
          <cell r="R9464" t="str">
            <v>PICHINCHA</v>
          </cell>
          <cell r="T9464" t="str">
            <v>TRAMACO</v>
          </cell>
          <cell r="U9464" t="str">
            <v>FLEXNETUIO_GYE</v>
          </cell>
          <cell r="V9464">
            <v>0</v>
          </cell>
          <cell r="W9464">
            <v>1</v>
          </cell>
          <cell r="X9464" t="str">
            <v>ERICK MEDRANDA</v>
          </cell>
          <cell r="Y9464" t="str">
            <v>C.C. RIOCENTRO CEIBOS, Local # 28 PB Av. Del Bomberovia a la costa KM 6.5</v>
          </cell>
          <cell r="Z9464" t="str">
            <v>0901_GUAYAQUIL</v>
          </cell>
          <cell r="AA9464" t="str">
            <v/>
          </cell>
          <cell r="AB9464">
            <v>20943</v>
          </cell>
          <cell r="AC9464">
            <v>44867</v>
          </cell>
          <cell r="AD9464" t="str">
            <v>TRAMACO EXPRESS</v>
          </cell>
          <cell r="AE9464" t="str">
            <v>GENERICO</v>
          </cell>
          <cell r="AF9464">
            <v>0</v>
          </cell>
          <cell r="AG9464" t="str">
            <v>PEDIDO_ENTREGADO</v>
          </cell>
          <cell r="AH9464">
            <v>44872</v>
          </cell>
          <cell r="AJ9464" t="str">
            <v>GUIA ENTREGADA -David Vargas  - null</v>
          </cell>
          <cell r="AK9464">
            <v>453827</v>
          </cell>
        </row>
        <row r="9465">
          <cell r="B9465">
            <v>453828</v>
          </cell>
          <cell r="C9465" t="str">
            <v>11362</v>
          </cell>
          <cell r="D9465" t="str">
            <v>MOVISTAR</v>
          </cell>
          <cell r="E9465" t="str">
            <v>RETIRO</v>
          </cell>
          <cell r="F9465" t="str">
            <v>NORMAL</v>
          </cell>
          <cell r="G9465" t="str">
            <v>031002003989038</v>
          </cell>
          <cell r="H9465">
            <v>44866</v>
          </cell>
          <cell r="I9465" t="str">
            <v>ENTREGADO</v>
          </cell>
          <cell r="J9465">
            <v>44910</v>
          </cell>
          <cell r="K9465" t="str">
            <v>FLEXNET - LI</v>
          </cell>
          <cell r="L9465" t="str">
            <v>CALLE 28 DE JUNIO S/N Y GARCIA MORENO ENTRADA LLANO GRANDE</v>
          </cell>
          <cell r="M9465" t="str">
            <v/>
          </cell>
          <cell r="N9465" t="str">
            <v>0959589879</v>
          </cell>
          <cell r="O9465" t="str">
            <v>0959589879</v>
          </cell>
          <cell r="P9465" t="str">
            <v>QUITO</v>
          </cell>
          <cell r="Q9465" t="str">
            <v>QUITO</v>
          </cell>
          <cell r="R9465" t="str">
            <v>PICHINCHA</v>
          </cell>
          <cell r="T9465" t="str">
            <v>TRAMACO</v>
          </cell>
          <cell r="U9465" t="str">
            <v>FLEXNETUIO_PROVINCIA</v>
          </cell>
          <cell r="V9465">
            <v>0</v>
          </cell>
          <cell r="W9465">
            <v>1</v>
          </cell>
          <cell r="X9465" t="str">
            <v>MIGUEL MONTOYA</v>
          </cell>
          <cell r="Y9465" t="str">
            <v xml:space="preserve">  C.C. EL PASEO SHOPPING LA PENINSULA LOCAL 1 PLANTA BAJA (barrio san francisco mz 38. calle 9)  </v>
          </cell>
          <cell r="Z9465" t="str">
            <v>2402_LA LIBERTAD</v>
          </cell>
          <cell r="AA9465" t="str">
            <v/>
          </cell>
          <cell r="AB9465">
            <v>20943</v>
          </cell>
          <cell r="AC9465">
            <v>44867</v>
          </cell>
          <cell r="AD9465" t="str">
            <v>TRAMACO EXPRESS</v>
          </cell>
          <cell r="AE9465" t="str">
            <v>GENERICO</v>
          </cell>
          <cell r="AF9465">
            <v>0</v>
          </cell>
          <cell r="AG9465" t="str">
            <v>PEDIDO_ENTREGADO</v>
          </cell>
          <cell r="AH9465">
            <v>44872</v>
          </cell>
          <cell r="AJ9465" t="str">
            <v>GUIA ENTREGADA -David Vargas  - null</v>
          </cell>
          <cell r="AK9465">
            <v>453828</v>
          </cell>
        </row>
        <row r="9466">
          <cell r="B9466">
            <v>453829</v>
          </cell>
          <cell r="C9466" t="str">
            <v>11363</v>
          </cell>
          <cell r="D9466" t="str">
            <v>MOVISTAR</v>
          </cell>
          <cell r="E9466" t="str">
            <v>RETIRO</v>
          </cell>
          <cell r="F9466" t="str">
            <v>NORMAL</v>
          </cell>
          <cell r="G9466" t="str">
            <v>031002003989132</v>
          </cell>
          <cell r="H9466">
            <v>44866</v>
          </cell>
          <cell r="I9466" t="str">
            <v>ENTREGADO</v>
          </cell>
          <cell r="J9466">
            <v>44910</v>
          </cell>
          <cell r="K9466" t="str">
            <v>FLEXNET - LI</v>
          </cell>
          <cell r="L9466" t="str">
            <v>CALLE 28 DE JUNIO S/N Y GARCIA MORENO ENTRADA LLANO GRANDE</v>
          </cell>
          <cell r="M9466" t="str">
            <v/>
          </cell>
          <cell r="N9466" t="str">
            <v>0983013833</v>
          </cell>
          <cell r="O9466" t="str">
            <v>0983013833</v>
          </cell>
          <cell r="P9466" t="str">
            <v>QUITO</v>
          </cell>
          <cell r="Q9466" t="str">
            <v>QUITO</v>
          </cell>
          <cell r="R9466" t="str">
            <v>PICHINCHA</v>
          </cell>
          <cell r="T9466" t="str">
            <v>TRAMACO</v>
          </cell>
          <cell r="U9466" t="str">
            <v>FLEXNETUIO_LOCAL</v>
          </cell>
          <cell r="V9466">
            <v>0</v>
          </cell>
          <cell r="W9466">
            <v>1</v>
          </cell>
          <cell r="X9466" t="str">
            <v>ESTEBAN JIMENEZ</v>
          </cell>
          <cell r="Y9466" t="str">
            <v>CENTRO COMERCIAL QUICENTRO SHOPPING AVENIDA NACIONES UNIDAS.</v>
          </cell>
          <cell r="Z9466" t="str">
            <v>1701_QUITO</v>
          </cell>
          <cell r="AA9466" t="str">
            <v/>
          </cell>
          <cell r="AB9466">
            <v>20943</v>
          </cell>
          <cell r="AC9466">
            <v>44867</v>
          </cell>
          <cell r="AD9466" t="str">
            <v>TRAMACO EXPRESS</v>
          </cell>
          <cell r="AE9466" t="str">
            <v>GENERICO</v>
          </cell>
          <cell r="AF9466">
            <v>0</v>
          </cell>
          <cell r="AG9466" t="str">
            <v>PEDIDO_ENTREGADO</v>
          </cell>
          <cell r="AH9466">
            <v>44872</v>
          </cell>
          <cell r="AJ9466" t="str">
            <v>GUIA ENTREGADA -David Vargas  - null</v>
          </cell>
          <cell r="AK9466">
            <v>453829</v>
          </cell>
        </row>
        <row r="9467">
          <cell r="B9467">
            <v>453830</v>
          </cell>
          <cell r="C9467" t="str">
            <v>11364</v>
          </cell>
          <cell r="D9467" t="str">
            <v>MOVISTAR</v>
          </cell>
          <cell r="E9467" t="str">
            <v>RETIRO</v>
          </cell>
          <cell r="F9467" t="str">
            <v>NORMAL</v>
          </cell>
          <cell r="G9467" t="str">
            <v>031002003989102</v>
          </cell>
          <cell r="H9467">
            <v>44866</v>
          </cell>
          <cell r="I9467" t="str">
            <v>ENTREGADO</v>
          </cell>
          <cell r="J9467">
            <v>44910</v>
          </cell>
          <cell r="K9467" t="str">
            <v>FLEXNET - LI</v>
          </cell>
          <cell r="L9467" t="str">
            <v>CALLE 28 DE JUNIO S/N Y GARCIA MORENO ENTRADA LLANO GRANDE</v>
          </cell>
          <cell r="M9467" t="str">
            <v/>
          </cell>
          <cell r="N9467" t="str">
            <v>992954906</v>
          </cell>
          <cell r="O9467" t="str">
            <v>992954906</v>
          </cell>
          <cell r="P9467" t="str">
            <v>QUITO</v>
          </cell>
          <cell r="Q9467" t="str">
            <v>QUITO</v>
          </cell>
          <cell r="R9467" t="str">
            <v>PICHINCHA</v>
          </cell>
          <cell r="T9467" t="str">
            <v>TRAMACO</v>
          </cell>
          <cell r="U9467" t="str">
            <v>FLEXNETUIO_LOCAL</v>
          </cell>
          <cell r="V9467">
            <v>0</v>
          </cell>
          <cell r="W9467">
            <v>2</v>
          </cell>
          <cell r="X9467" t="str">
            <v xml:space="preserve">JACOB CRUZ </v>
          </cell>
          <cell r="Y9467" t="str">
            <v>AV 6 DE DICIEMBRE Y TOMAS DE BERLANGA CC RIOCENTRO 6 DE DICIEMBRE</v>
          </cell>
          <cell r="Z9467" t="str">
            <v>1701_QUITO</v>
          </cell>
          <cell r="AA9467" t="str">
            <v/>
          </cell>
          <cell r="AB9467">
            <v>20943</v>
          </cell>
          <cell r="AC9467">
            <v>44867</v>
          </cell>
          <cell r="AD9467" t="str">
            <v>TRAMACO EXPRESS</v>
          </cell>
          <cell r="AE9467" t="str">
            <v>GENERICO</v>
          </cell>
          <cell r="AF9467">
            <v>0</v>
          </cell>
          <cell r="AG9467" t="str">
            <v>PEDIDO_ENTREGADO</v>
          </cell>
          <cell r="AH9467">
            <v>44872</v>
          </cell>
          <cell r="AJ9467" t="str">
            <v>GUIA ENTREGADA -David Vargas  - null</v>
          </cell>
          <cell r="AK9467">
            <v>453830</v>
          </cell>
        </row>
        <row r="9468">
          <cell r="B9468">
            <v>453831</v>
          </cell>
          <cell r="C9468" t="str">
            <v>11365</v>
          </cell>
          <cell r="D9468" t="str">
            <v>MOVISTAR</v>
          </cell>
          <cell r="E9468" t="str">
            <v>RETIRO</v>
          </cell>
          <cell r="F9468" t="str">
            <v>NORMAL</v>
          </cell>
          <cell r="G9468" t="str">
            <v>031002003989083</v>
          </cell>
          <cell r="H9468">
            <v>44866</v>
          </cell>
          <cell r="I9468" t="str">
            <v>ENTREGADO</v>
          </cell>
          <cell r="J9468">
            <v>44910</v>
          </cell>
          <cell r="K9468" t="str">
            <v>FLEXNET - LI</v>
          </cell>
          <cell r="L9468" t="str">
            <v>CALLE 28 DE JUNIO S/N Y GARCIA MORENO ENTRADA LLANO GRANDE</v>
          </cell>
          <cell r="M9468" t="str">
            <v/>
          </cell>
          <cell r="N9468" t="str">
            <v>0994827525</v>
          </cell>
          <cell r="O9468" t="str">
            <v>0994827525</v>
          </cell>
          <cell r="P9468" t="str">
            <v>QUITO</v>
          </cell>
          <cell r="Q9468" t="str">
            <v>QUITO</v>
          </cell>
          <cell r="R9468" t="str">
            <v>PICHINCHA</v>
          </cell>
          <cell r="T9468" t="str">
            <v>TRAMACO</v>
          </cell>
          <cell r="U9468" t="str">
            <v>FLEXNETUIO_LOCAL</v>
          </cell>
          <cell r="V9468">
            <v>0</v>
          </cell>
          <cell r="W9468">
            <v>1</v>
          </cell>
          <cell r="X9468" t="str">
            <v xml:space="preserve">Jorge Cardenas </v>
          </cell>
          <cell r="Y9468" t="str">
            <v xml:space="preserve">AV DEL PARQUE Y ALONSO TORRES CC EL BOSQUE LOCAL 29 MOVISTAR </v>
          </cell>
          <cell r="Z9468" t="str">
            <v>1701_QUITO</v>
          </cell>
          <cell r="AA9468" t="str">
            <v/>
          </cell>
          <cell r="AB9468">
            <v>20943</v>
          </cell>
          <cell r="AC9468">
            <v>44867</v>
          </cell>
          <cell r="AD9468" t="str">
            <v>TRAMACO EXPRESS</v>
          </cell>
          <cell r="AE9468" t="str">
            <v>GENERICO</v>
          </cell>
          <cell r="AF9468">
            <v>0</v>
          </cell>
          <cell r="AG9468" t="str">
            <v>PEDIDO_ENTREGADO</v>
          </cell>
          <cell r="AH9468">
            <v>44872</v>
          </cell>
          <cell r="AJ9468" t="str">
            <v>GUIA ENTREGADA -DAVID VARGAS - null</v>
          </cell>
          <cell r="AK9468">
            <v>453831</v>
          </cell>
        </row>
        <row r="9469">
          <cell r="B9469">
            <v>453832</v>
          </cell>
          <cell r="C9469" t="str">
            <v>11366</v>
          </cell>
          <cell r="D9469" t="str">
            <v>MOVISTAR</v>
          </cell>
          <cell r="E9469" t="str">
            <v>RETIRO</v>
          </cell>
          <cell r="F9469" t="str">
            <v>NORMAL</v>
          </cell>
          <cell r="G9469" t="str">
            <v>031002003989062</v>
          </cell>
          <cell r="H9469">
            <v>44866</v>
          </cell>
          <cell r="I9469" t="str">
            <v>ENTREGADO</v>
          </cell>
          <cell r="J9469">
            <v>44910</v>
          </cell>
          <cell r="K9469" t="str">
            <v>FLEXNET - LI</v>
          </cell>
          <cell r="L9469" t="str">
            <v>CALLE 28 DE JUNIO S/N Y GARCIA MORENO ENTRADA LLANO GRANDE</v>
          </cell>
          <cell r="M9469" t="str">
            <v/>
          </cell>
          <cell r="N9469" t="str">
            <v>0984356978</v>
          </cell>
          <cell r="O9469" t="str">
            <v>0984356978</v>
          </cell>
          <cell r="P9469" t="str">
            <v>QUITO</v>
          </cell>
          <cell r="Q9469" t="str">
            <v>QUITO</v>
          </cell>
          <cell r="R9469" t="str">
            <v>PICHINCHA</v>
          </cell>
          <cell r="T9469" t="str">
            <v>TRAMACO</v>
          </cell>
          <cell r="U9469" t="str">
            <v>FLEXNETUIO_LOCAL</v>
          </cell>
          <cell r="V9469">
            <v>0</v>
          </cell>
          <cell r="W9469">
            <v>1</v>
          </cell>
          <cell r="X9469" t="str">
            <v xml:space="preserve">XIMENA GIRALDO </v>
          </cell>
          <cell r="Y9469" t="str">
            <v xml:space="preserve">AVENIDA MORAN VALVERDE CENTRO COMERCIAL QUICENTRO SUR PLANTA ALTA </v>
          </cell>
          <cell r="Z9469" t="str">
            <v>1701_QUITO</v>
          </cell>
          <cell r="AA9469" t="str">
            <v/>
          </cell>
          <cell r="AB9469">
            <v>20943</v>
          </cell>
          <cell r="AC9469">
            <v>44867</v>
          </cell>
          <cell r="AD9469" t="str">
            <v>TRAMACO EXPRESS</v>
          </cell>
          <cell r="AE9469" t="str">
            <v>GENERICO</v>
          </cell>
          <cell r="AF9469">
            <v>0</v>
          </cell>
          <cell r="AG9469" t="str">
            <v>PEDIDO_ENTREGADO</v>
          </cell>
          <cell r="AH9469">
            <v>44872</v>
          </cell>
          <cell r="AJ9469" t="str">
            <v>GUIA ENTREGADA -David Vargas  - null</v>
          </cell>
          <cell r="AK9469">
            <v>453832</v>
          </cell>
        </row>
        <row r="9470">
          <cell r="B9470">
            <v>453625</v>
          </cell>
          <cell r="C9470" t="str">
            <v>RT_NC-FC-N-0005</v>
          </cell>
          <cell r="D9470" t="str">
            <v>SG</v>
          </cell>
          <cell r="E9470" t="str">
            <v>RETIRO_DESPACHO</v>
          </cell>
          <cell r="F9470" t="str">
            <v>NORMAL</v>
          </cell>
          <cell r="G9470" t="str">
            <v>FT69968</v>
          </cell>
          <cell r="H9470">
            <v>44866</v>
          </cell>
          <cell r="I9470" t="str">
            <v>EN_CARTA_PORTE_RETIRO</v>
          </cell>
          <cell r="J9470">
            <v>44866</v>
          </cell>
          <cell r="K9470" t="str">
            <v>FLEXNET UIO</v>
          </cell>
          <cell r="L9470" t="str">
            <v>PANAMERICANA NORTE KM 12 1/2  LLANO GRANDE</v>
          </cell>
          <cell r="P9470" t="str">
            <v>170208</v>
          </cell>
          <cell r="Q9470" t="str">
            <v>QUITO</v>
          </cell>
          <cell r="R9470" t="str">
            <v>PICHINCHA</v>
          </cell>
          <cell r="S9470" t="str">
            <v>CALDERON (CARAPUNGO)</v>
          </cell>
          <cell r="U9470" t="str">
            <v>FLEXNETUIO_LOCAL</v>
          </cell>
          <cell r="V9470">
            <v>1</v>
          </cell>
          <cell r="W9470">
            <v>423</v>
          </cell>
          <cell r="X9470" t="str">
            <v>INABRAS SUCURSAL QUITO</v>
          </cell>
          <cell r="Y9470" t="str">
            <v>PICHINCHA / QUITO / COTOCOLLAO / PANAMERICANA NORTE A-15</v>
          </cell>
          <cell r="Z9470" t="str">
            <v>1701_QUITO</v>
          </cell>
          <cell r="AA9470" t="str">
            <v/>
          </cell>
          <cell r="AB9470">
            <v>20915</v>
          </cell>
          <cell r="AC9470">
            <v>44866</v>
          </cell>
          <cell r="AD9470" t="str">
            <v>TRANSERVISS</v>
          </cell>
          <cell r="AE9470" t="str">
            <v>PBY1929</v>
          </cell>
          <cell r="AF9470">
            <v>0</v>
          </cell>
          <cell r="AG9470" t="str">
            <v>CARTA_PORTE_CREADA_RETIRO</v>
          </cell>
          <cell r="AH9470">
            <v>44866</v>
          </cell>
          <cell r="AK9470">
            <v>453625</v>
          </cell>
        </row>
        <row r="9471">
          <cell r="B9471">
            <v>452162</v>
          </cell>
          <cell r="C9471" t="str">
            <v>11353</v>
          </cell>
          <cell r="D9471" t="str">
            <v>MOVISTAR</v>
          </cell>
          <cell r="E9471" t="str">
            <v>RETIRO</v>
          </cell>
          <cell r="F9471" t="str">
            <v>NORMAL</v>
          </cell>
          <cell r="G9471" t="str">
            <v>031002003980886</v>
          </cell>
          <cell r="H9471">
            <v>44862</v>
          </cell>
          <cell r="I9471" t="str">
            <v>EN_TRANSITO</v>
          </cell>
          <cell r="J9471">
            <v>44862</v>
          </cell>
          <cell r="K9471" t="str">
            <v>FLEXNET - LI</v>
          </cell>
          <cell r="L9471" t="str">
            <v>CALLE 28 DE JUNIO S/N Y GARCIA MORENO ENTRADA LLANO GRANDE</v>
          </cell>
          <cell r="M9471" t="str">
            <v/>
          </cell>
          <cell r="N9471" t="str">
            <v>097964661 / 098 767 2636</v>
          </cell>
          <cell r="O9471" t="str">
            <v>097964661 / 098 767 2636</v>
          </cell>
          <cell r="P9471" t="str">
            <v>QUITO</v>
          </cell>
          <cell r="Q9471" t="str">
            <v>QUITO</v>
          </cell>
          <cell r="R9471" t="str">
            <v>PICHINCHA</v>
          </cell>
          <cell r="U9471" t="str">
            <v>FLEXNETUIO_LOCAL</v>
          </cell>
          <cell r="V9471">
            <v>0</v>
          </cell>
          <cell r="W9471">
            <v>1</v>
          </cell>
          <cell r="X9471" t="str">
            <v>Cesar Celi / Antonio Miranda</v>
          </cell>
          <cell r="Y9471" t="str">
            <v>Av. Galo Plaza Lasso y Av. Simon Bolivar, Centro Comercial Portal Shopping Tercer Piso P3 – 50</v>
          </cell>
          <cell r="Z9471" t="str">
            <v>1701_QUITO</v>
          </cell>
          <cell r="AA9471" t="str">
            <v/>
          </cell>
          <cell r="AB9471">
            <v>20856</v>
          </cell>
          <cell r="AC9471">
            <v>44865</v>
          </cell>
          <cell r="AD9471" t="str">
            <v>TRAMACO EXPRESS</v>
          </cell>
          <cell r="AE9471" t="str">
            <v>GENERICO</v>
          </cell>
          <cell r="AF9471">
            <v>0</v>
          </cell>
          <cell r="AG9471" t="str">
            <v>PEDIDO_EN_TRANSITO</v>
          </cell>
          <cell r="AH9471">
            <v>44863</v>
          </cell>
          <cell r="AJ9471" t="str">
            <v/>
          </cell>
          <cell r="AK9471">
            <v>452162</v>
          </cell>
        </row>
        <row r="9472">
          <cell r="B9472">
            <v>452165</v>
          </cell>
          <cell r="C9472" t="str">
            <v>11356</v>
          </cell>
          <cell r="D9472" t="str">
            <v>MOVISTAR</v>
          </cell>
          <cell r="E9472" t="str">
            <v>RETIRO</v>
          </cell>
          <cell r="F9472" t="str">
            <v>NORMAL</v>
          </cell>
          <cell r="G9472" t="str">
            <v>031002003980850</v>
          </cell>
          <cell r="H9472">
            <v>44862</v>
          </cell>
          <cell r="I9472" t="str">
            <v>EN_TRANSITO</v>
          </cell>
          <cell r="J9472">
            <v>44862</v>
          </cell>
          <cell r="K9472" t="str">
            <v>FLEXNET - LI</v>
          </cell>
          <cell r="L9472" t="str">
            <v>CALLE 28 DE JUNIO S/N Y GARCIA MORENO ENTRADA LLANO GRANDE</v>
          </cell>
          <cell r="M9472" t="str">
            <v/>
          </cell>
          <cell r="N9472" t="str">
            <v>0984194554</v>
          </cell>
          <cell r="O9472" t="str">
            <v>0984194554</v>
          </cell>
          <cell r="P9472" t="str">
            <v>QUITO</v>
          </cell>
          <cell r="Q9472" t="str">
            <v>QUITO</v>
          </cell>
          <cell r="R9472" t="str">
            <v>PICHINCHA</v>
          </cell>
          <cell r="U9472" t="str">
            <v>FLEXNETUIO_GYE</v>
          </cell>
          <cell r="V9472">
            <v>0</v>
          </cell>
          <cell r="W9472">
            <v>1</v>
          </cell>
          <cell r="X9472" t="str">
            <v>CARMEN RAMIREZ</v>
          </cell>
          <cell r="Y9472" t="str">
            <v>C.C. RIOCENTRO NORTE Avda. Francisco Orellana Local 10 C.C. planta Baja</v>
          </cell>
          <cell r="Z9472" t="str">
            <v>0901_GUAYAQUIL</v>
          </cell>
          <cell r="AA9472" t="str">
            <v/>
          </cell>
          <cell r="AB9472">
            <v>20856</v>
          </cell>
          <cell r="AC9472">
            <v>44865</v>
          </cell>
          <cell r="AD9472" t="str">
            <v>TRAMACO EXPRESS</v>
          </cell>
          <cell r="AE9472" t="str">
            <v>GENERICO</v>
          </cell>
          <cell r="AF9472">
            <v>0</v>
          </cell>
          <cell r="AG9472" t="str">
            <v>PEDIDO_EN_TRANSITO</v>
          </cell>
          <cell r="AH9472">
            <v>44863</v>
          </cell>
          <cell r="AJ9472" t="str">
            <v/>
          </cell>
          <cell r="AK9472">
            <v>452165</v>
          </cell>
        </row>
        <row r="9473">
          <cell r="B9473">
            <v>452166</v>
          </cell>
          <cell r="C9473" t="str">
            <v>11357</v>
          </cell>
          <cell r="D9473" t="str">
            <v>MOVISTAR</v>
          </cell>
          <cell r="E9473" t="str">
            <v>RETIRO</v>
          </cell>
          <cell r="F9473" t="str">
            <v>NORMAL</v>
          </cell>
          <cell r="G9473" t="str">
            <v>031002003980941</v>
          </cell>
          <cell r="H9473">
            <v>44862</v>
          </cell>
          <cell r="I9473" t="str">
            <v>EN_TRANSITO</v>
          </cell>
          <cell r="J9473">
            <v>44862</v>
          </cell>
          <cell r="K9473" t="str">
            <v>FLEXNET - LI</v>
          </cell>
          <cell r="L9473" t="str">
            <v>CALLE 28 DE JUNIO S/N Y GARCIA MORENO ENTRADA LLANO GRANDE</v>
          </cell>
          <cell r="M9473" t="str">
            <v/>
          </cell>
          <cell r="N9473" t="str">
            <v>0969060810</v>
          </cell>
          <cell r="O9473" t="str">
            <v>0969060810</v>
          </cell>
          <cell r="P9473" t="str">
            <v>QUITO</v>
          </cell>
          <cell r="Q9473" t="str">
            <v>QUITO</v>
          </cell>
          <cell r="R9473" t="str">
            <v>PICHINCHA</v>
          </cell>
          <cell r="U9473" t="str">
            <v>FLEXNETUIO_LOCAL</v>
          </cell>
          <cell r="V9473">
            <v>0</v>
          </cell>
          <cell r="W9473">
            <v>1</v>
          </cell>
          <cell r="X9473" t="str">
            <v>KATHERINE QUILLUPAGUI</v>
          </cell>
          <cell r="Y9473" t="str">
            <v xml:space="preserve">Av. Amazonas N6-114 y Republica CC El Jardin Segunda Planta Locales 228 y 229 </v>
          </cell>
          <cell r="Z9473" t="str">
            <v>1701_QUITO</v>
          </cell>
          <cell r="AA9473" t="str">
            <v/>
          </cell>
          <cell r="AB9473">
            <v>20856</v>
          </cell>
          <cell r="AC9473">
            <v>44865</v>
          </cell>
          <cell r="AD9473" t="str">
            <v>TRAMACO EXPRESS</v>
          </cell>
          <cell r="AE9473" t="str">
            <v>GENERICO</v>
          </cell>
          <cell r="AF9473">
            <v>0</v>
          </cell>
          <cell r="AG9473" t="str">
            <v>PEDIDO_EN_TRANSITO</v>
          </cell>
          <cell r="AH9473">
            <v>44863</v>
          </cell>
          <cell r="AJ9473" t="str">
            <v/>
          </cell>
          <cell r="AK9473">
            <v>452166</v>
          </cell>
        </row>
        <row r="9474">
          <cell r="B9474">
            <v>452167</v>
          </cell>
          <cell r="C9474" t="str">
            <v>11358</v>
          </cell>
          <cell r="D9474" t="str">
            <v>MOVISTAR</v>
          </cell>
          <cell r="E9474" t="str">
            <v>RETIRO</v>
          </cell>
          <cell r="F9474" t="str">
            <v>NORMAL</v>
          </cell>
          <cell r="G9474" t="str">
            <v>031002003980733</v>
          </cell>
          <cell r="H9474">
            <v>44862</v>
          </cell>
          <cell r="I9474" t="str">
            <v>EN_TRANSITO</v>
          </cell>
          <cell r="J9474">
            <v>44862</v>
          </cell>
          <cell r="K9474" t="str">
            <v>FLEXNET - LI</v>
          </cell>
          <cell r="L9474" t="str">
            <v>CALLE 28 DE JUNIO S/N Y GARCIA MORENO ENTRADA LLANO GRANDE</v>
          </cell>
          <cell r="M9474" t="str">
            <v/>
          </cell>
          <cell r="N9474" t="str">
            <v>0979594076</v>
          </cell>
          <cell r="O9474" t="str">
            <v>0979594076</v>
          </cell>
          <cell r="P9474" t="str">
            <v>QUITO</v>
          </cell>
          <cell r="Q9474" t="str">
            <v>QUITO</v>
          </cell>
          <cell r="R9474" t="str">
            <v>PICHINCHA</v>
          </cell>
          <cell r="U9474" t="str">
            <v>FLEXNETUIO_PROVINCIA</v>
          </cell>
          <cell r="V9474">
            <v>0</v>
          </cell>
          <cell r="W9474">
            <v>1</v>
          </cell>
          <cell r="X9474" t="str">
            <v>MADELIN VELEZ</v>
          </cell>
          <cell r="Y9474" t="str">
            <v>El Carmen, Abdon Calderon y Av. Chone frente a Japon Motos, Diagonal al Banco Pichincha a lado de farmacia Sana Sana</v>
          </cell>
          <cell r="Z9474" t="str">
            <v>1304_EL CARMEN</v>
          </cell>
          <cell r="AA9474" t="str">
            <v/>
          </cell>
          <cell r="AB9474">
            <v>20856</v>
          </cell>
          <cell r="AC9474">
            <v>44865</v>
          </cell>
          <cell r="AD9474" t="str">
            <v>TRAMACO EXPRESS</v>
          </cell>
          <cell r="AE9474" t="str">
            <v>GENERICO</v>
          </cell>
          <cell r="AF9474">
            <v>0</v>
          </cell>
          <cell r="AG9474" t="str">
            <v>PEDIDO_EN_TRANSITO</v>
          </cell>
          <cell r="AH9474">
            <v>44863</v>
          </cell>
          <cell r="AJ9474" t="str">
            <v/>
          </cell>
          <cell r="AK9474">
            <v>452167</v>
          </cell>
        </row>
        <row r="9475">
          <cell r="B9475">
            <v>452168</v>
          </cell>
          <cell r="C9475" t="str">
            <v>11359</v>
          </cell>
          <cell r="D9475" t="str">
            <v>MOVISTAR</v>
          </cell>
          <cell r="E9475" t="str">
            <v>RETIRO</v>
          </cell>
          <cell r="F9475" t="str">
            <v>NORMAL</v>
          </cell>
          <cell r="G9475" t="str">
            <v>031002003980715</v>
          </cell>
          <cell r="H9475">
            <v>44862</v>
          </cell>
          <cell r="I9475" t="str">
            <v>EN_TRANSITO</v>
          </cell>
          <cell r="J9475">
            <v>44862</v>
          </cell>
          <cell r="K9475" t="str">
            <v>FLEXNET - LI</v>
          </cell>
          <cell r="L9475" t="str">
            <v>CALLE 28 DE JUNIO S/N Y GARCIA MORENO ENTRADA LLANO GRANDE</v>
          </cell>
          <cell r="M9475" t="str">
            <v/>
          </cell>
          <cell r="N9475" t="str">
            <v>0999471892</v>
          </cell>
          <cell r="O9475" t="str">
            <v>0999471892</v>
          </cell>
          <cell r="P9475" t="str">
            <v>QUITO</v>
          </cell>
          <cell r="Q9475" t="str">
            <v>QUITO</v>
          </cell>
          <cell r="R9475" t="str">
            <v>PICHINCHA</v>
          </cell>
          <cell r="U9475" t="str">
            <v>FLEXNETUIO_PROVINCIA</v>
          </cell>
          <cell r="V9475">
            <v>0</v>
          </cell>
          <cell r="W9475">
            <v>1</v>
          </cell>
          <cell r="X9475" t="str">
            <v>LILIANA ZAMBRANO</v>
          </cell>
          <cell r="Y9475" t="str">
            <v>Calle Pichincha entre Calles Washington y Bolivar a lado de Almacenes Artefacta</v>
          </cell>
          <cell r="Z9475" t="str">
            <v>1303_CHONE</v>
          </cell>
          <cell r="AA9475" t="str">
            <v/>
          </cell>
          <cell r="AB9475">
            <v>20856</v>
          </cell>
          <cell r="AC9475">
            <v>44865</v>
          </cell>
          <cell r="AD9475" t="str">
            <v>TRAMACO EXPRESS</v>
          </cell>
          <cell r="AE9475" t="str">
            <v>GENERICO</v>
          </cell>
          <cell r="AF9475">
            <v>0</v>
          </cell>
          <cell r="AG9475" t="str">
            <v>PEDIDO_EN_TRANSITO</v>
          </cell>
          <cell r="AH9475">
            <v>44863</v>
          </cell>
          <cell r="AJ9475" t="str">
            <v/>
          </cell>
          <cell r="AK9475">
            <v>452168</v>
          </cell>
        </row>
        <row r="9476">
          <cell r="B9476">
            <v>452169</v>
          </cell>
          <cell r="C9476" t="str">
            <v>11360</v>
          </cell>
          <cell r="D9476" t="str">
            <v>MOVISTAR</v>
          </cell>
          <cell r="E9476" t="str">
            <v>RETIRO</v>
          </cell>
          <cell r="F9476" t="str">
            <v>NORMAL</v>
          </cell>
          <cell r="G9476" t="str">
            <v>031002003980861</v>
          </cell>
          <cell r="H9476">
            <v>44862</v>
          </cell>
          <cell r="I9476" t="str">
            <v>EN_TRANSITO</v>
          </cell>
          <cell r="J9476">
            <v>44862</v>
          </cell>
          <cell r="K9476" t="str">
            <v>FLEXNET - LI</v>
          </cell>
          <cell r="L9476" t="str">
            <v>CALLE 28 DE JUNIO S/N Y GARCIA MORENO ENTRADA LLANO GRANDE</v>
          </cell>
          <cell r="M9476" t="str">
            <v/>
          </cell>
          <cell r="N9476" t="str">
            <v>0987045549</v>
          </cell>
          <cell r="O9476" t="str">
            <v>0987045549</v>
          </cell>
          <cell r="P9476" t="str">
            <v>QUITO</v>
          </cell>
          <cell r="Q9476" t="str">
            <v>QUITO</v>
          </cell>
          <cell r="R9476" t="str">
            <v>PICHINCHA</v>
          </cell>
          <cell r="U9476" t="str">
            <v>FLEXNETUIO_LOCAL</v>
          </cell>
          <cell r="V9476">
            <v>0</v>
          </cell>
          <cell r="W9476">
            <v>1</v>
          </cell>
          <cell r="X9476" t="str">
            <v>JONATHAN GALLEGOS</v>
          </cell>
          <cell r="Y9476" t="str">
            <v>Av. Interoceanica y Juna Montalvo junto a Produbanco C.C. Santa Maria</v>
          </cell>
          <cell r="Z9476" t="str">
            <v>1701_QUITO</v>
          </cell>
          <cell r="AA9476" t="str">
            <v/>
          </cell>
          <cell r="AB9476">
            <v>20856</v>
          </cell>
          <cell r="AC9476">
            <v>44865</v>
          </cell>
          <cell r="AD9476" t="str">
            <v>TRAMACO EXPRESS</v>
          </cell>
          <cell r="AE9476" t="str">
            <v>GENERICO</v>
          </cell>
          <cell r="AF9476">
            <v>0</v>
          </cell>
          <cell r="AG9476" t="str">
            <v>PEDIDO_EN_TRANSITO</v>
          </cell>
          <cell r="AH9476">
            <v>44863</v>
          </cell>
          <cell r="AJ9476" t="str">
            <v/>
          </cell>
          <cell r="AK9476">
            <v>452169</v>
          </cell>
        </row>
        <row r="9477">
          <cell r="B9477">
            <v>451546</v>
          </cell>
          <cell r="C9477" t="str">
            <v>AGF_22_101</v>
          </cell>
          <cell r="D9477" t="str">
            <v>AGFA</v>
          </cell>
          <cell r="E9477" t="str">
            <v>DESPACHO</v>
          </cell>
          <cell r="F9477" t="str">
            <v>NORMAL</v>
          </cell>
          <cell r="G9477" t="str">
            <v>FT69608</v>
          </cell>
          <cell r="H9477">
            <v>44861</v>
          </cell>
          <cell r="I9477" t="str">
            <v>ARRIBO_SUCURSAL</v>
          </cell>
          <cell r="J9477">
            <v>44862</v>
          </cell>
          <cell r="K9477" t="str">
            <v>MATRIFLEXO GYE</v>
          </cell>
          <cell r="L9477" t="str">
            <v>MAPASINGUE OESTE AV 1/4 N° 300 Y CALLE SEGURA ESQUINA</v>
          </cell>
          <cell r="P9477" t="str">
            <v>090604</v>
          </cell>
          <cell r="Q9477" t="str">
            <v>GUAYAQUIL</v>
          </cell>
          <cell r="R9477" t="str">
            <v>GUAYAS</v>
          </cell>
          <cell r="S9477" t="str">
            <v>GUAYAQUIL</v>
          </cell>
          <cell r="T9477" t="str">
            <v>TRANSCONDUCINT</v>
          </cell>
          <cell r="U9477" t="str">
            <v>FLEXNETUIO_GYE</v>
          </cell>
          <cell r="V9477">
            <v>1</v>
          </cell>
          <cell r="W9477">
            <v>6</v>
          </cell>
          <cell r="X9477" t="str">
            <v>FLEXNET UIO</v>
          </cell>
          <cell r="Y9477" t="str">
            <v>PANAMERICANA NORTE KM 12 1/2  LLANO GRANDE</v>
          </cell>
          <cell r="Z9477" t="str">
            <v>1701_QUITO</v>
          </cell>
          <cell r="AA9477" t="str">
            <v/>
          </cell>
          <cell r="AB9477">
            <v>20822</v>
          </cell>
          <cell r="AC9477">
            <v>44861</v>
          </cell>
          <cell r="AD9477" t="str">
            <v>TRANSCONDUCINT</v>
          </cell>
          <cell r="AE9477" t="str">
            <v>PZB0409</v>
          </cell>
          <cell r="AF9477">
            <v>0</v>
          </cell>
          <cell r="AG9477" t="str">
            <v>ARRIBO_SUCURSAL</v>
          </cell>
          <cell r="AH9477">
            <v>44862</v>
          </cell>
          <cell r="AJ9477" t="str">
            <v/>
          </cell>
          <cell r="AK9477">
            <v>451546</v>
          </cell>
        </row>
        <row r="9478">
          <cell r="B9478">
            <v>451227</v>
          </cell>
          <cell r="C9478" t="str">
            <v>SG_22_1541</v>
          </cell>
          <cell r="D9478" t="str">
            <v>SG</v>
          </cell>
          <cell r="E9478" t="str">
            <v>DESPACHO</v>
          </cell>
          <cell r="F9478" t="str">
            <v>NORMAL</v>
          </cell>
          <cell r="G9478" t="str">
            <v>031002003978391</v>
          </cell>
          <cell r="H9478">
            <v>44861</v>
          </cell>
          <cell r="I9478" t="str">
            <v>ENTREGADO</v>
          </cell>
          <cell r="J9478">
            <v>44911</v>
          </cell>
          <cell r="K9478" t="str">
            <v>ZURIDIST CIA LTDA</v>
          </cell>
          <cell r="L9478" t="str">
            <v>VIA MANTA MONTECRISTI SECTOR LA Y</v>
          </cell>
          <cell r="P9478" t="str">
            <v>130201</v>
          </cell>
          <cell r="Q9478" t="str">
            <v>MANTA</v>
          </cell>
          <cell r="R9478" t="str">
            <v>MANABI</v>
          </cell>
          <cell r="S9478" t="str">
            <v>MANTA</v>
          </cell>
          <cell r="U9478" t="str">
            <v>FLEXNETUIO_PROVINCIA</v>
          </cell>
          <cell r="V9478">
            <v>1</v>
          </cell>
          <cell r="W9478">
            <v>22</v>
          </cell>
          <cell r="X9478" t="str">
            <v>FLEXNET UIO</v>
          </cell>
          <cell r="Y9478" t="str">
            <v>PANAMERICANA NORTE KM 12 1/2  LLANO GRANDE</v>
          </cell>
          <cell r="Z9478" t="str">
            <v>1701_QUITO</v>
          </cell>
          <cell r="AA9478" t="str">
            <v/>
          </cell>
          <cell r="AB9478">
            <v>20830</v>
          </cell>
          <cell r="AC9478">
            <v>44862</v>
          </cell>
          <cell r="AD9478" t="str">
            <v>TRAMACO EXPRESS</v>
          </cell>
          <cell r="AE9478" t="str">
            <v>GENERICO TMC</v>
          </cell>
          <cell r="AF9478">
            <v>0</v>
          </cell>
          <cell r="AG9478" t="str">
            <v>PEDIDO_ENTREGADO</v>
          </cell>
          <cell r="AH9478">
            <v>44862</v>
          </cell>
          <cell r="AJ9478" t="str">
            <v>ISABEL ORTIZ ERAZO - 1313246081</v>
          </cell>
          <cell r="AK9478">
            <v>451227</v>
          </cell>
        </row>
        <row r="9479">
          <cell r="B9479">
            <v>450669</v>
          </cell>
          <cell r="C9479" t="str">
            <v>MEGAPRODUCTGYE-Pu55-ARC181022</v>
          </cell>
          <cell r="D9479" t="str">
            <v>SG</v>
          </cell>
          <cell r="E9479" t="str">
            <v>RETIRO</v>
          </cell>
          <cell r="F9479" t="str">
            <v>NORMAL</v>
          </cell>
          <cell r="G9479" t="str">
            <v>81358</v>
          </cell>
          <cell r="H9479">
            <v>44860</v>
          </cell>
          <cell r="I9479" t="str">
            <v>INCIDENCIA</v>
          </cell>
          <cell r="J9479">
            <v>44865</v>
          </cell>
          <cell r="K9479" t="str">
            <v>FLEXNET GYE</v>
          </cell>
          <cell r="L9479" t="str">
            <v>KM 8.5 VIA A DAULE</v>
          </cell>
          <cell r="P9479" t="str">
            <v>GUAYAQUIL</v>
          </cell>
          <cell r="Q9479" t="str">
            <v>GUAYAQUIL</v>
          </cell>
          <cell r="R9479" t="str">
            <v>GUAYAS</v>
          </cell>
          <cell r="T9479" t="str">
            <v>FLEXTRANS GYE</v>
          </cell>
          <cell r="U9479" t="str">
            <v>FLEXNETGYE_LOCAL</v>
          </cell>
          <cell r="V9479">
            <v>9</v>
          </cell>
          <cell r="W9479">
            <v>6</v>
          </cell>
          <cell r="X9479" t="str">
            <v>MEGAPRODUCTOS GYE</v>
          </cell>
          <cell r="Y9479" t="str">
            <v>KM 7.5 VÍA A DAULE, CDLA. SANTA CECILIA CALLE 12AVA #501 ENTRE CALLE 3ERA Y 4TA</v>
          </cell>
          <cell r="Z9479" t="str">
            <v>0901_GUAYAQUIL</v>
          </cell>
          <cell r="AA9479" t="str">
            <v/>
          </cell>
          <cell r="AB9479">
            <v>20885</v>
          </cell>
          <cell r="AC9479">
            <v>44865</v>
          </cell>
          <cell r="AD9479" t="str">
            <v>TRANSFIRME</v>
          </cell>
          <cell r="AE9479" t="str">
            <v>PBO3595</v>
          </cell>
          <cell r="AF9479">
            <v>2</v>
          </cell>
          <cell r="AG9479" t="str">
            <v>PEDIDO_CON_INCIDENCIA</v>
          </cell>
          <cell r="AH9479">
            <v>44865</v>
          </cell>
          <cell r="AI9479" t="str">
            <v>ENVIO RECHAZADO</v>
          </cell>
          <cell r="AJ9479" t="str">
            <v xml:space="preserve">El Cliente Saint-Gobain notificar que cancelé el retiro </v>
          </cell>
          <cell r="AK9479">
            <v>450669</v>
          </cell>
        </row>
        <row r="9480">
          <cell r="B9480">
            <v>449810</v>
          </cell>
          <cell r="C9480" t="str">
            <v>Recoleccion_08</v>
          </cell>
          <cell r="D9480" t="str">
            <v>DPW</v>
          </cell>
          <cell r="E9480" t="str">
            <v>DESPACHO</v>
          </cell>
          <cell r="F9480" t="str">
            <v>NORMAL</v>
          </cell>
          <cell r="G9480" t="str">
            <v>031002003976635</v>
          </cell>
          <cell r="H9480">
            <v>44859</v>
          </cell>
          <cell r="I9480" t="str">
            <v>ENTREGADO</v>
          </cell>
          <cell r="J9480">
            <v>44922</v>
          </cell>
          <cell r="K9480" t="str">
            <v>UNIDAD EDUCATIVA PARTICULAR ABDON CALDERON (UEPAC)</v>
          </cell>
          <cell r="L9480" t="str">
            <v>KM. 2 1/2 VIA EL EMPALME, QUEVEDO, REPUBLICA DEL ECUADOR, LOS RIOS, ECUADOR./ELINA TAPIA/593997233568/// //</v>
          </cell>
          <cell r="M9480" t="str">
            <v>#N/A</v>
          </cell>
          <cell r="N9480" t="str">
            <v>99-952-3557</v>
          </cell>
          <cell r="O9480" t="str">
            <v>99-952-3557</v>
          </cell>
          <cell r="P9480" t="str">
            <v>120301</v>
          </cell>
          <cell r="Q9480" t="str">
            <v>QUEVEDO</v>
          </cell>
          <cell r="R9480" t="str">
            <v>LOS RIOS</v>
          </cell>
          <cell r="S9480" t="str">
            <v>QUEVEDO</v>
          </cell>
          <cell r="T9480" t="str">
            <v>TRAMACO</v>
          </cell>
          <cell r="U9480" t="str">
            <v>FLEXNETUIO_PROVINCIA</v>
          </cell>
          <cell r="V9480">
            <v>1</v>
          </cell>
          <cell r="W9480">
            <v>1</v>
          </cell>
          <cell r="X9480" t="str">
            <v>FLEXNET</v>
          </cell>
          <cell r="Y9480" t="str">
            <v>FLEX NET CALLE 28 DE JUNIO S/N Y GARCIA MORENO ENTRADA LLANO GRANDE</v>
          </cell>
          <cell r="Z9480" t="str">
            <v>1701_QUITO</v>
          </cell>
          <cell r="AA9480" t="str">
            <v/>
          </cell>
          <cell r="AB9480">
            <v>20730</v>
          </cell>
          <cell r="AC9480">
            <v>44860</v>
          </cell>
          <cell r="AD9480" t="str">
            <v>TRAMACO EXPRESS</v>
          </cell>
          <cell r="AE9480" t="str">
            <v>GENERICO TMC</v>
          </cell>
          <cell r="AF9480">
            <v>0</v>
          </cell>
          <cell r="AG9480" t="str">
            <v>PEDIDO_ENTREGADO</v>
          </cell>
          <cell r="AH9480">
            <v>44860</v>
          </cell>
          <cell r="AJ9480" t="str">
            <v/>
          </cell>
          <cell r="AK9480">
            <v>449810</v>
          </cell>
        </row>
        <row r="9481">
          <cell r="B9481">
            <v>449556</v>
          </cell>
          <cell r="C9481" t="str">
            <v>R_24758_01</v>
          </cell>
          <cell r="D9481" t="str">
            <v>WORLINASLI</v>
          </cell>
          <cell r="E9481" t="str">
            <v>RETIRO</v>
          </cell>
          <cell r="F9481" t="str">
            <v>NORMAL</v>
          </cell>
          <cell r="G9481" t="str">
            <v>TF81042</v>
          </cell>
          <cell r="H9481">
            <v>44859</v>
          </cell>
          <cell r="I9481" t="str">
            <v>RECIBIDO_OPERACIONES</v>
          </cell>
          <cell r="J9481">
            <v>44862</v>
          </cell>
          <cell r="K9481" t="str">
            <v>FLEXNET ECUADOR - WORLIN</v>
          </cell>
          <cell r="L9481" t="str">
            <v>FERNANDO GUTIERREZ HILL VIA A DAULE KM 8 1/2 ENTRADA A COOPERATIVA JUAN MONTALVO</v>
          </cell>
          <cell r="N9481" t="str">
            <v>0995055385</v>
          </cell>
          <cell r="O9481" t="str">
            <v>025022464</v>
          </cell>
          <cell r="P9481" t="str">
            <v>090606</v>
          </cell>
          <cell r="Q9481" t="str">
            <v>GUAYAQUIL</v>
          </cell>
          <cell r="R9481" t="str">
            <v>GUAYAS</v>
          </cell>
          <cell r="S9481" t="str">
            <v>GUAYAQUIL</v>
          </cell>
          <cell r="T9481" t="str">
            <v>FLEXTRANS UIO</v>
          </cell>
          <cell r="U9481" t="str">
            <v>FLEXNETGYE_PROVINCIA</v>
          </cell>
          <cell r="V9481">
            <v>1</v>
          </cell>
          <cell r="W9481">
            <v>3.5</v>
          </cell>
          <cell r="X9481" t="str">
            <v>ANGEL LUNA GARCIA</v>
          </cell>
          <cell r="Y9481" t="str">
            <v>PASAJE AMADOR N25-51 Y HUMBERTO ALBORNOZ, LA COMUNA DP 3 - 0995055385 - 025022464</v>
          </cell>
          <cell r="Z9481" t="str">
            <v>1701_QUITO</v>
          </cell>
          <cell r="AA9481" t="str">
            <v>PICHINCHA_QUITO_PASAJE AMADOR N25-51 Y HUMBERTO ALBORNOZ, LA COMUNA DP 3_025022464_0995055385_PORTON NEGRO N25-51</v>
          </cell>
          <cell r="AB9481">
            <v>20787</v>
          </cell>
          <cell r="AC9481">
            <v>44861</v>
          </cell>
          <cell r="AD9481" t="str">
            <v>FLEXTRANS</v>
          </cell>
          <cell r="AE9481" t="str">
            <v>PBM7346</v>
          </cell>
          <cell r="AF9481">
            <v>1</v>
          </cell>
          <cell r="AG9481" t="str">
            <v>PEDIDO_RECIBIDO_OPERACIONES</v>
          </cell>
          <cell r="AH9481">
            <v>44862</v>
          </cell>
          <cell r="AJ9481" t="str">
            <v/>
          </cell>
          <cell r="AK9481">
            <v>449556</v>
          </cell>
        </row>
        <row r="9482">
          <cell r="B9482">
            <v>449559</v>
          </cell>
          <cell r="C9482" t="str">
            <v>R_24746_01</v>
          </cell>
          <cell r="D9482" t="str">
            <v>WORLINASLI</v>
          </cell>
          <cell r="E9482" t="str">
            <v>RETIRO</v>
          </cell>
          <cell r="F9482" t="str">
            <v>NORMAL</v>
          </cell>
          <cell r="G9482" t="str">
            <v>TF81044</v>
          </cell>
          <cell r="H9482">
            <v>44859</v>
          </cell>
          <cell r="I9482" t="str">
            <v>RECIBIDO_OPERACIONES</v>
          </cell>
          <cell r="J9482">
            <v>44862</v>
          </cell>
          <cell r="K9482" t="str">
            <v>FLEXNET ECUADOR - WORLIN</v>
          </cell>
          <cell r="L9482" t="str">
            <v>FERNANDO GUTIERREZ HILL VIA A DAULE KM 8 1/2 ENTRADA A COOPERATIVA JUAN MONTALVO</v>
          </cell>
          <cell r="N9482" t="str">
            <v>0999772925</v>
          </cell>
          <cell r="O9482" t="str">
            <v>0987277758</v>
          </cell>
          <cell r="P9482" t="str">
            <v>090606</v>
          </cell>
          <cell r="Q9482" t="str">
            <v>GUAYAQUIL</v>
          </cell>
          <cell r="R9482" t="str">
            <v>GUAYAS</v>
          </cell>
          <cell r="S9482" t="str">
            <v>GUAYAQUIL</v>
          </cell>
          <cell r="T9482" t="str">
            <v>FLEXTRANS UIO</v>
          </cell>
          <cell r="U9482" t="str">
            <v>FLEXNETGYE_UIO</v>
          </cell>
          <cell r="V9482">
            <v>1</v>
          </cell>
          <cell r="W9482">
            <v>3.05</v>
          </cell>
          <cell r="X9482" t="str">
            <v>JHON JAIRO OSORIO FLOREZ</v>
          </cell>
          <cell r="Y9482" t="str">
            <v>HUACHI Y CAP ALFONSO IZURRIETA OE 6 -46 INGRESAR POR CALLE HUACHI, CASA VERDE 2 PISOS - 0999772925 - 0987277758</v>
          </cell>
          <cell r="Z9482" t="str">
            <v>1701_QUITO</v>
          </cell>
          <cell r="AA9482" t="str">
            <v>PICHINCHA_QUITO_HUACHI Y CAP ALFONSO IZURRIETA OE 6 -46 INGRESAR POR CALLE HUACHI, CASA VERDE 2 PISOS_0987277758_0999772925_FAVOR AVISAR UNA HORA ANTES PARA PODER LLEGAR A RECIBIR, YA QUE NO ME ENCUENTRO EN CASA.</v>
          </cell>
          <cell r="AB9482">
            <v>20787</v>
          </cell>
          <cell r="AC9482">
            <v>44861</v>
          </cell>
          <cell r="AD9482" t="str">
            <v>FLEXTRANS</v>
          </cell>
          <cell r="AE9482" t="str">
            <v>PBM7346</v>
          </cell>
          <cell r="AF9482">
            <v>1</v>
          </cell>
          <cell r="AG9482" t="str">
            <v>PEDIDO_RECIBIDO_OPERACIONES</v>
          </cell>
          <cell r="AH9482">
            <v>44862</v>
          </cell>
          <cell r="AJ9482" t="str">
            <v/>
          </cell>
          <cell r="AK9482">
            <v>449559</v>
          </cell>
        </row>
        <row r="9483">
          <cell r="B9483">
            <v>449562</v>
          </cell>
          <cell r="C9483" t="str">
            <v>R_24724_01</v>
          </cell>
          <cell r="D9483" t="str">
            <v>WORLINASLI</v>
          </cell>
          <cell r="E9483" t="str">
            <v>RETIRO</v>
          </cell>
          <cell r="F9483" t="str">
            <v>NORMAL</v>
          </cell>
          <cell r="G9483" t="str">
            <v>TF81046</v>
          </cell>
          <cell r="H9483">
            <v>44859</v>
          </cell>
          <cell r="I9483" t="str">
            <v>RECIBIDO_OPERACIONES</v>
          </cell>
          <cell r="J9483">
            <v>44865</v>
          </cell>
          <cell r="K9483" t="str">
            <v>FLEXNET ECUADOR - WORLIN</v>
          </cell>
          <cell r="L9483" t="str">
            <v>FERNANDO GUTIERREZ HILL VIA A DAULE KM 8 1/2 ENTRADA A COOPERATIVA JUAN MONTALVO</v>
          </cell>
          <cell r="N9483" t="str">
            <v>0989153498</v>
          </cell>
          <cell r="P9483" t="str">
            <v>090606</v>
          </cell>
          <cell r="Q9483" t="str">
            <v>GUAYAQUIL</v>
          </cell>
          <cell r="R9483" t="str">
            <v>GUAYAS</v>
          </cell>
          <cell r="S9483" t="str">
            <v>GUAYAQUIL</v>
          </cell>
          <cell r="T9483" t="str">
            <v>FLEXTRANS UIO</v>
          </cell>
          <cell r="U9483" t="str">
            <v>FLEXNETGYE_UIO</v>
          </cell>
          <cell r="V9483">
            <v>1</v>
          </cell>
          <cell r="W9483">
            <v>3.05</v>
          </cell>
          <cell r="X9483" t="str">
            <v>PEDRO MAZA CHAMBA</v>
          </cell>
          <cell r="Y9483" t="str">
            <v>DE LAS TORONJAS N48-54 MANUEL LIZARZABURO - 0989153498</v>
          </cell>
          <cell r="Z9483" t="str">
            <v>1701_QUITO</v>
          </cell>
          <cell r="AA9483" t="str">
            <v>PICHINCHA_QUITO_DE LAS TORONJAS N48-54 MANUEL LIZARZABURO__0989153498_LLAMAR AL MOVIL 0989153498</v>
          </cell>
          <cell r="AB9483">
            <v>20831</v>
          </cell>
          <cell r="AC9483">
            <v>44862</v>
          </cell>
          <cell r="AD9483" t="str">
            <v>FLEXTRANS</v>
          </cell>
          <cell r="AE9483" t="str">
            <v>PAC7056</v>
          </cell>
          <cell r="AF9483">
            <v>2</v>
          </cell>
          <cell r="AG9483" t="str">
            <v>PEDIDO_RECIBIDO_OPERACIONES</v>
          </cell>
          <cell r="AH9483">
            <v>44865</v>
          </cell>
          <cell r="AJ9483" t="str">
            <v/>
          </cell>
          <cell r="AK9483">
            <v>449562</v>
          </cell>
        </row>
        <row r="9484">
          <cell r="B9484">
            <v>449570</v>
          </cell>
          <cell r="C9484" t="str">
            <v>R_24790_01</v>
          </cell>
          <cell r="D9484" t="str">
            <v>WORLINASLI</v>
          </cell>
          <cell r="E9484" t="str">
            <v>RETIRO</v>
          </cell>
          <cell r="F9484" t="str">
            <v>NORMAL</v>
          </cell>
          <cell r="G9484" t="str">
            <v>031002004082492</v>
          </cell>
          <cell r="H9484">
            <v>44859</v>
          </cell>
          <cell r="I9484" t="str">
            <v>RECIBIDO_OPERACIONES</v>
          </cell>
          <cell r="J9484">
            <v>44904</v>
          </cell>
          <cell r="K9484" t="str">
            <v>FLEXNET ECUADOR - WORLIN</v>
          </cell>
          <cell r="L9484" t="str">
            <v>FERNANDO GUTIERREZ HILL VIA A DAULE KM 8 1/2 ENTRADA A COOPERATIVA JUAN MONTALVO</v>
          </cell>
          <cell r="M9484" t="str">
            <v>jzambrano@itsanet.com</v>
          </cell>
          <cell r="N9484" t="str">
            <v>0984706661</v>
          </cell>
          <cell r="O9484" t="str">
            <v>0982986221</v>
          </cell>
          <cell r="P9484" t="str">
            <v>090606</v>
          </cell>
          <cell r="Q9484" t="str">
            <v>GUAYAQUIL</v>
          </cell>
          <cell r="R9484" t="str">
            <v>GUAYAS</v>
          </cell>
          <cell r="S9484" t="str">
            <v>GUAYAQUIL</v>
          </cell>
          <cell r="T9484" t="str">
            <v>TRAMACO</v>
          </cell>
          <cell r="U9484" t="str">
            <v>FLEXNETGYE_PROVINCIA</v>
          </cell>
          <cell r="V9484">
            <v>0</v>
          </cell>
          <cell r="W9484">
            <v>0</v>
          </cell>
          <cell r="X9484" t="str">
            <v>SANTIAGO ENRIQUE VERA FARIAS</v>
          </cell>
          <cell r="Y9484" t="str">
            <v>SANTA CECILIA CALLE A</v>
          </cell>
          <cell r="Z9484" t="str">
            <v>1705_RUMIÑAHUI</v>
          </cell>
          <cell r="AA9484" t="str">
            <v>PICHINCHA_RUMINAHUI_SANTA CECILIA CALLE A_0982986221_0984706661_CASA DE 2 PISOS DEBAJO DE UN GINASIO</v>
          </cell>
          <cell r="AB9484">
            <v>20747</v>
          </cell>
          <cell r="AC9484">
            <v>44860</v>
          </cell>
          <cell r="AD9484" t="str">
            <v>TRAMACO EXPRESS</v>
          </cell>
          <cell r="AE9484" t="str">
            <v>GENERICO</v>
          </cell>
          <cell r="AF9484">
            <v>0</v>
          </cell>
          <cell r="AG9484" t="str">
            <v>PEDIDO_RECIBIDO_OPERACIONES</v>
          </cell>
          <cell r="AH9484">
            <v>44904</v>
          </cell>
          <cell r="AJ9484" t="str">
            <v>RECIBE: JOSÉ MENDOZA</v>
          </cell>
          <cell r="AK9484">
            <v>449570</v>
          </cell>
        </row>
        <row r="9485">
          <cell r="B9485">
            <v>446641</v>
          </cell>
          <cell r="C9485" t="str">
            <v>pr201020222</v>
          </cell>
          <cell r="D9485" t="str">
            <v>TEST</v>
          </cell>
          <cell r="E9485" t="str">
            <v>DESPACHO</v>
          </cell>
          <cell r="F9485" t="str">
            <v>NORMAL</v>
          </cell>
          <cell r="H9485">
            <v>44854</v>
          </cell>
          <cell r="I9485" t="str">
            <v>EN_TRANSITO</v>
          </cell>
          <cell r="J9485">
            <v>44917</v>
          </cell>
          <cell r="K9485" t="str">
            <v>CARLOS DAVID</v>
          </cell>
          <cell r="L9485" t="str">
            <v>PANAMERICANA NORTE KM 12.15 Y GARCIA MORENO</v>
          </cell>
          <cell r="P9485" t="str">
            <v>000001</v>
          </cell>
          <cell r="Q9485" t="str">
            <v>QUITO</v>
          </cell>
          <cell r="R9485" t="str">
            <v>PICHINCHA</v>
          </cell>
          <cell r="S9485" t="str">
            <v>BODEGA FLEXNET UIO - RETIRA CLIENTE</v>
          </cell>
          <cell r="T9485" t="str">
            <v>TRANSERVISS</v>
          </cell>
          <cell r="U9485" t="str">
            <v>FLEXNETUIO_LOCAL</v>
          </cell>
          <cell r="V9485">
            <v>1</v>
          </cell>
          <cell r="X9485" t="str">
            <v>EDUARDO NICOLALDE</v>
          </cell>
          <cell r="Y9485" t="str">
            <v>DIRECCION AV DE LAS AMERICAS GUAYAS - GUAYQUIL</v>
          </cell>
          <cell r="Z9485" t="str">
            <v>1701_QUITO</v>
          </cell>
          <cell r="AA9485" t="str">
            <v/>
          </cell>
          <cell r="AB9485">
            <v>22321</v>
          </cell>
          <cell r="AC9485">
            <v>44917</v>
          </cell>
          <cell r="AD9485" t="str">
            <v>FLEXTRANS</v>
          </cell>
          <cell r="AE9485" t="str">
            <v>PDD1729</v>
          </cell>
          <cell r="AF9485">
            <v>0</v>
          </cell>
          <cell r="AG9485" t="str">
            <v>PEDIDO_EN_TRANSITO</v>
          </cell>
          <cell r="AH9485">
            <v>44917</v>
          </cell>
          <cell r="AJ9485" t="str">
            <v/>
          </cell>
          <cell r="AK9485">
            <v>446641</v>
          </cell>
        </row>
        <row r="9486">
          <cell r="B9486">
            <v>446640</v>
          </cell>
          <cell r="C9486" t="str">
            <v>pr201020221</v>
          </cell>
          <cell r="D9486" t="str">
            <v>TEST</v>
          </cell>
          <cell r="E9486" t="str">
            <v>DESPACHO</v>
          </cell>
          <cell r="F9486" t="str">
            <v>NORMAL</v>
          </cell>
          <cell r="H9486">
            <v>44854</v>
          </cell>
          <cell r="I9486" t="str">
            <v>EN_TRANSITO</v>
          </cell>
          <cell r="J9486">
            <v>44917</v>
          </cell>
          <cell r="K9486" t="str">
            <v>ALEJANDRO GONZALES</v>
          </cell>
          <cell r="L9486" t="str">
            <v>PANAMERICANA NORTE KM 12.15 Y GARCIA MORENO</v>
          </cell>
          <cell r="P9486" t="str">
            <v>000001</v>
          </cell>
          <cell r="Q9486" t="str">
            <v>QUITO</v>
          </cell>
          <cell r="R9486" t="str">
            <v>PICHINCHA</v>
          </cell>
          <cell r="S9486" t="str">
            <v>BODEGA FLEXNET UIO - RETIRA CLIENTE</v>
          </cell>
          <cell r="T9486" t="str">
            <v>TRANSERVISS</v>
          </cell>
          <cell r="U9486" t="str">
            <v>RETIRA_CLIENTE</v>
          </cell>
          <cell r="V9486">
            <v>1</v>
          </cell>
          <cell r="X9486" t="str">
            <v>EDUARDO NICOLALDE</v>
          </cell>
          <cell r="Y9486" t="str">
            <v>PANAMERICANA NORTE KM 12.15 Y GARCIA MORENO</v>
          </cell>
          <cell r="Z9486" t="str">
            <v>1702_CAYAMBE</v>
          </cell>
          <cell r="AA9486" t="str">
            <v/>
          </cell>
          <cell r="AB9486">
            <v>22321</v>
          </cell>
          <cell r="AC9486">
            <v>44917</v>
          </cell>
          <cell r="AD9486" t="str">
            <v>FLEXTRANS</v>
          </cell>
          <cell r="AE9486" t="str">
            <v>PDD1729</v>
          </cell>
          <cell r="AF9486">
            <v>0</v>
          </cell>
          <cell r="AG9486" t="str">
            <v>PEDIDO_EN_TRANSITO</v>
          </cell>
          <cell r="AH9486">
            <v>44917</v>
          </cell>
          <cell r="AJ9486" t="str">
            <v/>
          </cell>
          <cell r="AK9486">
            <v>446640</v>
          </cell>
        </row>
        <row r="9487">
          <cell r="B9487">
            <v>441769</v>
          </cell>
          <cell r="C9487" t="str">
            <v>5716221</v>
          </cell>
          <cell r="D9487" t="str">
            <v>CONECEL_REG</v>
          </cell>
          <cell r="E9487" t="str">
            <v>DESPACHO</v>
          </cell>
          <cell r="F9487" t="str">
            <v>NORMAL</v>
          </cell>
          <cell r="G9487" t="str">
            <v>FT67892</v>
          </cell>
          <cell r="H9487">
            <v>44848</v>
          </cell>
          <cell r="I9487" t="str">
            <v>DEVOLUCION_EN_PROCESO</v>
          </cell>
          <cell r="J9487">
            <v>44903</v>
          </cell>
          <cell r="K9487" t="str">
            <v xml:space="preserve">OSWALDO ARTURO GARCIA  </v>
          </cell>
          <cell r="L9487" t="str">
            <v>QUITO COCHAPAMBA CALLE JUAN ARAUZ N50-09 Y CALLE VICENTE HEREDIA CASA BLANCA 2 PISOS AL FINAL DE LA CUCHARA</v>
          </cell>
          <cell r="M9487" t="str">
            <v>1705657060</v>
          </cell>
          <cell r="N9487" t="str">
            <v>999939565</v>
          </cell>
          <cell r="P9487" t="str">
            <v>QUITO</v>
          </cell>
          <cell r="Q9487" t="str">
            <v>QUITO</v>
          </cell>
          <cell r="R9487" t="str">
            <v>PICHINCHA</v>
          </cell>
          <cell r="T9487" t="str">
            <v>FLEXTRANS UIO</v>
          </cell>
          <cell r="U9487" t="str">
            <v>FLEXNETUIO_LOCAL</v>
          </cell>
          <cell r="V9487">
            <v>1</v>
          </cell>
          <cell r="W9487">
            <v>1</v>
          </cell>
          <cell r="X9487" t="str">
            <v>FLEXNET UIO</v>
          </cell>
          <cell r="Y9487" t="str">
            <v>FLEX NET CALLE 28 DE JUNIO S/N Y GARCIA MORENO ENTRADA LLANO GRANDE</v>
          </cell>
          <cell r="Z9487" t="str">
            <v>1701_QUITO</v>
          </cell>
          <cell r="AA9487" t="str">
            <v>Su ayuda con la devolución, cliente no firmará por datos incorrectos en contrato</v>
          </cell>
          <cell r="AF9487">
            <v>1</v>
          </cell>
          <cell r="AG9487" t="str">
            <v>DEVOLUCION_EN_PROCESO</v>
          </cell>
          <cell r="AH9487">
            <v>44903</v>
          </cell>
          <cell r="AI9487" t="str">
            <v>CLIENTE NO DESEA RECIBIR POR VALORES</v>
          </cell>
          <cell r="AJ9487" t="str">
            <v/>
          </cell>
          <cell r="AK9487">
            <v>441769</v>
          </cell>
        </row>
        <row r="9488">
          <cell r="B9488">
            <v>437590</v>
          </cell>
          <cell r="C9488" t="str">
            <v>SOBRE 631</v>
          </cell>
          <cell r="D9488" t="str">
            <v>HYCITE</v>
          </cell>
          <cell r="E9488" t="str">
            <v>DESPACHO</v>
          </cell>
          <cell r="F9488" t="str">
            <v>NORMAL</v>
          </cell>
          <cell r="G9488" t="str">
            <v>031002003926733</v>
          </cell>
          <cell r="H9488">
            <v>44841</v>
          </cell>
          <cell r="I9488" t="str">
            <v>DEVOLUCION_EN_PROCESO</v>
          </cell>
          <cell r="J9488">
            <v>44895</v>
          </cell>
          <cell r="K9488" t="str">
            <v>MANASTARS SKSC CIA LTDA JOSE GREGORIO SUAREZ SANTANA</v>
          </cell>
          <cell r="L9488" t="str">
            <v>CALLE ATANACIO SANTOS Y 25 DE DICIEMBRE REF 50 METROS DE LA CLINICA V MORAN PORTO VIEJO</v>
          </cell>
          <cell r="N9488" t="str">
            <v>22-233-7751</v>
          </cell>
          <cell r="O9488" t="str">
            <v>22-233-7751</v>
          </cell>
          <cell r="P9488" t="str">
            <v>130101</v>
          </cell>
          <cell r="Q9488" t="str">
            <v>PORTOVIEJO</v>
          </cell>
          <cell r="R9488" t="str">
            <v>MANABI</v>
          </cell>
          <cell r="S9488" t="str">
            <v>PORTOVIEJO</v>
          </cell>
          <cell r="T9488" t="str">
            <v>TRAMACO</v>
          </cell>
          <cell r="U9488" t="str">
            <v>FLEXNETUIO_PROVINCIA</v>
          </cell>
          <cell r="V9488">
            <v>1</v>
          </cell>
          <cell r="W9488">
            <v>0.2</v>
          </cell>
          <cell r="X9488" t="str">
            <v>HYCITE QUITO</v>
          </cell>
          <cell r="Y9488" t="str">
            <v>FLEX NET CALLE 28 DE JUNIO S/N Y GARCIA MORENO ENTRADA LLANO GRANDE</v>
          </cell>
          <cell r="Z9488" t="str">
            <v>1701_QUITO</v>
          </cell>
          <cell r="AA9488" t="str">
            <v/>
          </cell>
          <cell r="AB9488">
            <v>20281</v>
          </cell>
          <cell r="AC9488">
            <v>44845</v>
          </cell>
          <cell r="AD9488" t="str">
            <v>TRAMACO EXPRESS</v>
          </cell>
          <cell r="AE9488" t="str">
            <v>GENERICO TMC</v>
          </cell>
          <cell r="AF9488">
            <v>1</v>
          </cell>
          <cell r="AG9488" t="str">
            <v>DEVOLUCION_EN_PROCESO</v>
          </cell>
          <cell r="AH9488">
            <v>44895</v>
          </cell>
          <cell r="AJ9488" t="str">
            <v>DEVOLUCIÓN EN PROCESO</v>
          </cell>
          <cell r="AK9488">
            <v>437590</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24DAB3-CC67-43CE-810F-93FA02AA107A}" name="Tabla1" displayName="Tabla1" ref="A2:G325" totalsRowShown="0" headerRowDxfId="8" headerRowBorderDxfId="7">
  <tableColumns count="7">
    <tableColumn id="1" xr3:uid="{B349A7DF-AD22-47BC-908D-5E3A355E9A47}" name="BASE" dataDxfId="6"/>
    <tableColumn id="2" xr3:uid="{7DDBFCE9-8924-4480-988B-C6C72D41E026}" name="GUIA" dataDxfId="5">
      <calculatedColumnFormula>IF(Tabla1[[#This Row],[BASE]]=0,"",$B$1&amp;A3)</calculatedColumnFormula>
    </tableColumn>
    <tableColumn id="3" xr3:uid="{86698F92-8A06-4E81-9E39-C586D4E9B62C}" name="PEDIDO" dataDxfId="4">
      <calculatedColumnFormula>IF(Tabla1[[#This Row],[BASE]]=0,"",VLOOKUP(Tabla1[[#This Row],[GUIA]],[1]control_de_carga!$G:$AK,31,0))</calculatedColumnFormula>
    </tableColumn>
    <tableColumn id="4" xr3:uid="{0D652662-1B07-45F6-A27D-65962E87A295}" name="CONTRATO" dataDxfId="3">
      <calculatedColumnFormula>IF(Tabla1[[#This Row],[BASE]]=0,"",VLOOKUP(C3,[1]control_de_carga!$B:$D,3,0))</calculatedColumnFormula>
    </tableColumn>
    <tableColumn id="5" xr3:uid="{27AD2046-21D4-4307-8FB4-F2667994F21A}" name="REFERENCIA" dataDxfId="2">
      <calculatedColumnFormula>IF(Tabla1[[#This Row],[BASE]]=0,"",VLOOKUP(C3,[1]control_de_carga!$B:$C,2,0))</calculatedColumnFormula>
    </tableColumn>
    <tableColumn id="6" xr3:uid="{0A5E950A-BD49-4B95-90F3-76B67011EEED}" name="ESTADO" dataDxfId="1">
      <calculatedColumnFormula>IF(Tabla1[[#This Row],[BASE]]=0,"",VLOOKUP(C3,[1]control_de_carga!$B:$I,8,0))</calculatedColumnFormula>
    </tableColumn>
    <tableColumn id="8" xr3:uid="{7B851C74-D2D2-4710-A483-48796E9DE846}" name="REFENCIAS"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96341-B758-4D47-B853-4A58968A7865}">
  <dimension ref="A1:G325"/>
  <sheetViews>
    <sheetView tabSelected="1" workbookViewId="0">
      <selection activeCell="B3" sqref="B3"/>
    </sheetView>
  </sheetViews>
  <sheetFormatPr baseColWidth="10" defaultColWidth="0" defaultRowHeight="15" x14ac:dyDescent="0.25"/>
  <cols>
    <col min="1" max="3" width="11.42578125" customWidth="1"/>
    <col min="4" max="4" width="13" customWidth="1"/>
    <col min="5" max="5" width="13.85546875" customWidth="1"/>
    <col min="6" max="6" width="20.28515625" customWidth="1"/>
    <col min="7" max="7" width="10.85546875" hidden="1"/>
    <col min="8" max="16384" width="16.140625" hidden="1"/>
  </cols>
  <sheetData>
    <row r="1" spans="1:7" ht="15.75" thickBot="1" x14ac:dyDescent="0.3">
      <c r="A1" s="7" t="s">
        <v>1</v>
      </c>
      <c r="B1" s="8" t="s">
        <v>10</v>
      </c>
    </row>
    <row r="2" spans="1:7" ht="15.75" thickBot="1" x14ac:dyDescent="0.3">
      <c r="A2" s="9" t="s">
        <v>3</v>
      </c>
      <c r="B2" s="3" t="s">
        <v>0</v>
      </c>
      <c r="C2" s="4" t="s">
        <v>7</v>
      </c>
      <c r="D2" s="4" t="s">
        <v>4</v>
      </c>
      <c r="E2" s="4" t="s">
        <v>5</v>
      </c>
      <c r="F2" s="4" t="s">
        <v>6</v>
      </c>
      <c r="G2" s="11" t="s">
        <v>9</v>
      </c>
    </row>
    <row r="3" spans="1:7" x14ac:dyDescent="0.25">
      <c r="A3" s="1"/>
      <c r="B3" s="5" t="str">
        <f>IF(Tabla1[[#This Row],[BASE]]=0,"",$B$1&amp;A3)</f>
        <v/>
      </c>
      <c r="C3" t="str">
        <f>IF(Tabla1[[#This Row],[BASE]]=0,"",VLOOKUP(Tabla1[[#This Row],[GUIA]],[1]control_de_carga!$G:$AK,31,0))</f>
        <v/>
      </c>
      <c r="D3" t="str">
        <f>IF(Tabla1[[#This Row],[BASE]]=0,"",VLOOKUP(C3,[1]control_de_carga!$B:$D,3,0))</f>
        <v/>
      </c>
      <c r="E3" t="str">
        <f>IF(Tabla1[[#This Row],[BASE]]=0,"",VLOOKUP(C3,[1]control_de_carga!$B:$C,2,0))</f>
        <v/>
      </c>
      <c r="F3" s="10" t="str">
        <f>IF(Tabla1[[#This Row],[BASE]]=0,"",VLOOKUP(C3,[1]control_de_carga!$B:$I,8,0))</f>
        <v/>
      </c>
      <c r="G3" s="14" t="s">
        <v>10</v>
      </c>
    </row>
    <row r="4" spans="1:7" x14ac:dyDescent="0.25">
      <c r="A4" s="1"/>
      <c r="B4" s="5" t="str">
        <f>IF(Tabla1[[#This Row],[BASE]]=0,"",$B$1&amp;A4)</f>
        <v/>
      </c>
      <c r="C4" t="str">
        <f>IF(Tabla1[[#This Row],[BASE]]=0,"",VLOOKUP(Tabla1[[#This Row],[GUIA]],[1]control_de_carga!$G:$AK,31,0))</f>
        <v/>
      </c>
      <c r="D4" t="str">
        <f>IF(Tabla1[[#This Row],[BASE]]=0,"",VLOOKUP(C4,[1]control_de_carga!$B:$D,3,0))</f>
        <v/>
      </c>
      <c r="E4" t="str">
        <f>IF(Tabla1[[#This Row],[BASE]]=0,"",VLOOKUP(C4,[1]control_de_carga!$B:$C,2,0))</f>
        <v/>
      </c>
      <c r="F4" s="10" t="str">
        <f>IF(Tabla1[[#This Row],[BASE]]=0,"",VLOOKUP(C4,[1]control_de_carga!$B:$I,8,0))</f>
        <v/>
      </c>
      <c r="G4" s="12" t="s">
        <v>2</v>
      </c>
    </row>
    <row r="5" spans="1:7" x14ac:dyDescent="0.25">
      <c r="A5" s="1"/>
      <c r="B5" s="5" t="str">
        <f>IF(Tabla1[[#This Row],[BASE]]=0,"",$B$1&amp;A5)</f>
        <v/>
      </c>
      <c r="C5" t="str">
        <f>IF(Tabla1[[#This Row],[BASE]]=0,"",VLOOKUP(Tabla1[[#This Row],[GUIA]],[1]control_de_carga!$G:$AK,31,0))</f>
        <v/>
      </c>
      <c r="D5" t="str">
        <f>IF(Tabla1[[#This Row],[BASE]]=0,"",VLOOKUP(C5,[1]control_de_carga!$B:$D,3,0))</f>
        <v/>
      </c>
      <c r="E5" t="str">
        <f>IF(Tabla1[[#This Row],[BASE]]=0,"",VLOOKUP(C5,[1]control_de_carga!$B:$C,2,0))</f>
        <v/>
      </c>
      <c r="F5" s="10" t="str">
        <f>IF(Tabla1[[#This Row],[BASE]]=0,"",VLOOKUP(C5,[1]control_de_carga!$B:$I,8,0))</f>
        <v/>
      </c>
      <c r="G5" s="12" t="s">
        <v>8</v>
      </c>
    </row>
    <row r="6" spans="1:7" x14ac:dyDescent="0.25">
      <c r="A6" s="1"/>
      <c r="B6" s="5" t="str">
        <f>IF(Tabla1[[#This Row],[BASE]]=0,"",$B$1&amp;A6)</f>
        <v/>
      </c>
      <c r="C6" t="str">
        <f>IF(Tabla1[[#This Row],[BASE]]=0,"",VLOOKUP(Tabla1[[#This Row],[GUIA]],[1]control_de_carga!$G:$AK,31,0))</f>
        <v/>
      </c>
      <c r="D6" t="str">
        <f>IF(Tabla1[[#This Row],[BASE]]=0,"",VLOOKUP(C6,[1]control_de_carga!$B:$D,3,0))</f>
        <v/>
      </c>
      <c r="E6" t="str">
        <f>IF(Tabla1[[#This Row],[BASE]]=0,"",VLOOKUP(C6,[1]control_de_carga!$B:$C,2,0))</f>
        <v/>
      </c>
      <c r="F6" s="10" t="str">
        <f>IF(Tabla1[[#This Row],[BASE]]=0,"",VLOOKUP(C6,[1]control_de_carga!$B:$I,8,0))</f>
        <v/>
      </c>
      <c r="G6" s="12"/>
    </row>
    <row r="7" spans="1:7" x14ac:dyDescent="0.25">
      <c r="A7" s="1"/>
      <c r="B7" s="5" t="str">
        <f>IF(Tabla1[[#This Row],[BASE]]=0,"",$B$1&amp;A7)</f>
        <v/>
      </c>
      <c r="C7" t="str">
        <f>IF(Tabla1[[#This Row],[BASE]]=0,"",VLOOKUP(Tabla1[[#This Row],[GUIA]],[1]control_de_carga!$G:$AK,31,0))</f>
        <v/>
      </c>
      <c r="D7" t="str">
        <f>IF(Tabla1[[#This Row],[BASE]]=0,"",VLOOKUP(C7,[1]control_de_carga!$B:$D,3,0))</f>
        <v/>
      </c>
      <c r="E7" t="str">
        <f>IF(Tabla1[[#This Row],[BASE]]=0,"",VLOOKUP(C7,[1]control_de_carga!$B:$C,2,0))</f>
        <v/>
      </c>
      <c r="F7" s="10" t="str">
        <f>IF(Tabla1[[#This Row],[BASE]]=0,"",VLOOKUP(C7,[1]control_de_carga!$B:$I,8,0))</f>
        <v/>
      </c>
      <c r="G7" s="12"/>
    </row>
    <row r="8" spans="1:7" x14ac:dyDescent="0.25">
      <c r="A8" s="1"/>
      <c r="B8" s="5" t="str">
        <f>IF(Tabla1[[#This Row],[BASE]]=0,"",$B$1&amp;A8)</f>
        <v/>
      </c>
      <c r="C8" t="str">
        <f>IF(Tabla1[[#This Row],[BASE]]=0,"",VLOOKUP(Tabla1[[#This Row],[GUIA]],[1]control_de_carga!$G:$AK,31,0))</f>
        <v/>
      </c>
      <c r="D8" t="str">
        <f>IF(Tabla1[[#This Row],[BASE]]=0,"",VLOOKUP(C8,[1]control_de_carga!$B:$D,3,0))</f>
        <v/>
      </c>
      <c r="E8" t="str">
        <f>IF(Tabla1[[#This Row],[BASE]]=0,"",VLOOKUP(C8,[1]control_de_carga!$B:$C,2,0))</f>
        <v/>
      </c>
      <c r="F8" s="10" t="str">
        <f>IF(Tabla1[[#This Row],[BASE]]=0,"",VLOOKUP(C8,[1]control_de_carga!$B:$I,8,0))</f>
        <v/>
      </c>
      <c r="G8" s="12"/>
    </row>
    <row r="9" spans="1:7" x14ac:dyDescent="0.25">
      <c r="A9" s="1"/>
      <c r="B9" s="5" t="str">
        <f>IF(Tabla1[[#This Row],[BASE]]=0,"",$B$1&amp;A9)</f>
        <v/>
      </c>
      <c r="C9" t="str">
        <f>IF(Tabla1[[#This Row],[BASE]]=0,"",VLOOKUP(Tabla1[[#This Row],[GUIA]],[1]control_de_carga!$G:$AK,31,0))</f>
        <v/>
      </c>
      <c r="D9" t="str">
        <f>IF(Tabla1[[#This Row],[BASE]]=0,"",VLOOKUP(C9,[1]control_de_carga!$B:$D,3,0))</f>
        <v/>
      </c>
      <c r="E9" t="str">
        <f>IF(Tabla1[[#This Row],[BASE]]=0,"",VLOOKUP(C9,[1]control_de_carga!$B:$C,2,0))</f>
        <v/>
      </c>
      <c r="F9" s="10" t="str">
        <f>IF(Tabla1[[#This Row],[BASE]]=0,"",VLOOKUP(C9,[1]control_de_carga!$B:$I,8,0))</f>
        <v/>
      </c>
      <c r="G9" s="12"/>
    </row>
    <row r="10" spans="1:7" x14ac:dyDescent="0.25">
      <c r="A10" s="1"/>
      <c r="B10" s="5" t="str">
        <f>IF(Tabla1[[#This Row],[BASE]]=0,"",$B$1&amp;A10)</f>
        <v/>
      </c>
      <c r="C10" t="str">
        <f>IF(Tabla1[[#This Row],[BASE]]=0,"",VLOOKUP(Tabla1[[#This Row],[GUIA]],[1]control_de_carga!$G:$AK,31,0))</f>
        <v/>
      </c>
      <c r="D10" t="str">
        <f>IF(Tabla1[[#This Row],[BASE]]=0,"",VLOOKUP(C10,[1]control_de_carga!$B:$D,3,0))</f>
        <v/>
      </c>
      <c r="E10" t="str">
        <f>IF(Tabla1[[#This Row],[BASE]]=0,"",VLOOKUP(C10,[1]control_de_carga!$B:$C,2,0))</f>
        <v/>
      </c>
      <c r="F10" s="10" t="str">
        <f>IF(Tabla1[[#This Row],[BASE]]=0,"",VLOOKUP(C10,[1]control_de_carga!$B:$I,8,0))</f>
        <v/>
      </c>
      <c r="G10" s="12"/>
    </row>
    <row r="11" spans="1:7" x14ac:dyDescent="0.25">
      <c r="A11" s="1"/>
      <c r="B11" s="5" t="str">
        <f>IF(Tabla1[[#This Row],[BASE]]=0,"",$B$1&amp;A11)</f>
        <v/>
      </c>
      <c r="C11" t="str">
        <f>IF(Tabla1[[#This Row],[BASE]]=0,"",VLOOKUP(Tabla1[[#This Row],[GUIA]],[1]control_de_carga!$G:$AK,31,0))</f>
        <v/>
      </c>
      <c r="D11" t="str">
        <f>IF(Tabla1[[#This Row],[BASE]]=0,"",VLOOKUP(C11,[1]control_de_carga!$B:$D,3,0))</f>
        <v/>
      </c>
      <c r="E11" t="str">
        <f>IF(Tabla1[[#This Row],[BASE]]=0,"",VLOOKUP(C11,[1]control_de_carga!$B:$C,2,0))</f>
        <v/>
      </c>
      <c r="F11" s="10" t="str">
        <f>IF(Tabla1[[#This Row],[BASE]]=0,"",VLOOKUP(C11,[1]control_de_carga!$B:$I,8,0))</f>
        <v/>
      </c>
      <c r="G11" s="12"/>
    </row>
    <row r="12" spans="1:7" x14ac:dyDescent="0.25">
      <c r="A12" s="1"/>
      <c r="B12" s="5" t="str">
        <f>IF(Tabla1[[#This Row],[BASE]]=0,"",$B$1&amp;A12)</f>
        <v/>
      </c>
      <c r="C12" t="str">
        <f>IF(Tabla1[[#This Row],[BASE]]=0,"",VLOOKUP(Tabla1[[#This Row],[GUIA]],[1]control_de_carga!$G:$AK,31,0))</f>
        <v/>
      </c>
      <c r="D12" t="str">
        <f>IF(Tabla1[[#This Row],[BASE]]=0,"",VLOOKUP(C12,[1]control_de_carga!$B:$D,3,0))</f>
        <v/>
      </c>
      <c r="E12" t="str">
        <f>IF(Tabla1[[#This Row],[BASE]]=0,"",VLOOKUP(C12,[1]control_de_carga!$B:$C,2,0))</f>
        <v/>
      </c>
      <c r="F12" s="10" t="str">
        <f>IF(Tabla1[[#This Row],[BASE]]=0,"",VLOOKUP(C12,[1]control_de_carga!$B:$I,8,0))</f>
        <v/>
      </c>
      <c r="G12" s="12"/>
    </row>
    <row r="13" spans="1:7" x14ac:dyDescent="0.25">
      <c r="A13" s="1"/>
      <c r="B13" s="5" t="str">
        <f>IF(Tabla1[[#This Row],[BASE]]=0,"",$B$1&amp;A13)</f>
        <v/>
      </c>
      <c r="C13" t="str">
        <f>IF(Tabla1[[#This Row],[BASE]]=0,"",VLOOKUP(Tabla1[[#This Row],[GUIA]],[1]control_de_carga!$G:$AK,31,0))</f>
        <v/>
      </c>
      <c r="D13" t="str">
        <f>IF(Tabla1[[#This Row],[BASE]]=0,"",VLOOKUP(C13,[1]control_de_carga!$B:$D,3,0))</f>
        <v/>
      </c>
      <c r="E13" t="str">
        <f>IF(Tabla1[[#This Row],[BASE]]=0,"",VLOOKUP(C13,[1]control_de_carga!$B:$C,2,0))</f>
        <v/>
      </c>
      <c r="F13" s="10" t="str">
        <f>IF(Tabla1[[#This Row],[BASE]]=0,"",VLOOKUP(C13,[1]control_de_carga!$B:$I,8,0))</f>
        <v/>
      </c>
      <c r="G13" s="12"/>
    </row>
    <row r="14" spans="1:7" x14ac:dyDescent="0.25">
      <c r="A14" s="1"/>
      <c r="B14" s="5" t="str">
        <f>IF(Tabla1[[#This Row],[BASE]]=0,"",$B$1&amp;A14)</f>
        <v/>
      </c>
      <c r="C14" t="str">
        <f>IF(Tabla1[[#This Row],[BASE]]=0,"",VLOOKUP(Tabla1[[#This Row],[GUIA]],[1]control_de_carga!$G:$AK,31,0))</f>
        <v/>
      </c>
      <c r="D14" t="str">
        <f>IF(Tabla1[[#This Row],[BASE]]=0,"",VLOOKUP(C14,[1]control_de_carga!$B:$D,3,0))</f>
        <v/>
      </c>
      <c r="E14" t="str">
        <f>IF(Tabla1[[#This Row],[BASE]]=0,"",VLOOKUP(C14,[1]control_de_carga!$B:$C,2,0))</f>
        <v/>
      </c>
      <c r="F14" s="10" t="str">
        <f>IF(Tabla1[[#This Row],[BASE]]=0,"",VLOOKUP(C14,[1]control_de_carga!$B:$I,8,0))</f>
        <v/>
      </c>
      <c r="G14" s="12"/>
    </row>
    <row r="15" spans="1:7" x14ac:dyDescent="0.25">
      <c r="A15" s="1"/>
      <c r="B15" s="5" t="str">
        <f>IF(Tabla1[[#This Row],[BASE]]=0,"",$B$1&amp;A15)</f>
        <v/>
      </c>
      <c r="C15" t="str">
        <f>IF(Tabla1[[#This Row],[BASE]]=0,"",VLOOKUP(Tabla1[[#This Row],[GUIA]],[1]control_de_carga!$G:$AK,31,0))</f>
        <v/>
      </c>
      <c r="D15" t="str">
        <f>IF(Tabla1[[#This Row],[BASE]]=0,"",VLOOKUP(C15,[1]control_de_carga!$B:$D,3,0))</f>
        <v/>
      </c>
      <c r="E15" t="str">
        <f>IF(Tabla1[[#This Row],[BASE]]=0,"",VLOOKUP(C15,[1]control_de_carga!$B:$C,2,0))</f>
        <v/>
      </c>
      <c r="F15" s="10" t="str">
        <f>IF(Tabla1[[#This Row],[BASE]]=0,"",VLOOKUP(C15,[1]control_de_carga!$B:$I,8,0))</f>
        <v/>
      </c>
      <c r="G15" s="12"/>
    </row>
    <row r="16" spans="1:7" x14ac:dyDescent="0.25">
      <c r="A16" s="1"/>
      <c r="B16" s="5" t="str">
        <f>IF(Tabla1[[#This Row],[BASE]]=0,"",$B$1&amp;A16)</f>
        <v/>
      </c>
      <c r="C16" t="str">
        <f>IF(Tabla1[[#This Row],[BASE]]=0,"",VLOOKUP(Tabla1[[#This Row],[GUIA]],[1]control_de_carga!$G:$AK,31,0))</f>
        <v/>
      </c>
      <c r="D16" t="str">
        <f>IF(Tabla1[[#This Row],[BASE]]=0,"",VLOOKUP(C16,[1]control_de_carga!$B:$D,3,0))</f>
        <v/>
      </c>
      <c r="E16" t="str">
        <f>IF(Tabla1[[#This Row],[BASE]]=0,"",VLOOKUP(C16,[1]control_de_carga!$B:$C,2,0))</f>
        <v/>
      </c>
      <c r="F16" s="10" t="str">
        <f>IF(Tabla1[[#This Row],[BASE]]=0,"",VLOOKUP(C16,[1]control_de_carga!$B:$I,8,0))</f>
        <v/>
      </c>
      <c r="G16" s="12"/>
    </row>
    <row r="17" spans="1:7" x14ac:dyDescent="0.25">
      <c r="A17" s="1"/>
      <c r="B17" s="5" t="str">
        <f>IF(Tabla1[[#This Row],[BASE]]=0,"",$B$1&amp;A17)</f>
        <v/>
      </c>
      <c r="C17" t="str">
        <f>IF(Tabla1[[#This Row],[BASE]]=0,"",VLOOKUP(Tabla1[[#This Row],[GUIA]],[1]control_de_carga!$G:$AK,31,0))</f>
        <v/>
      </c>
      <c r="D17" t="str">
        <f>IF(Tabla1[[#This Row],[BASE]]=0,"",VLOOKUP(C17,[1]control_de_carga!$B:$D,3,0))</f>
        <v/>
      </c>
      <c r="E17" t="str">
        <f>IF(Tabla1[[#This Row],[BASE]]=0,"",VLOOKUP(C17,[1]control_de_carga!$B:$C,2,0))</f>
        <v/>
      </c>
      <c r="F17" s="10" t="str">
        <f>IF(Tabla1[[#This Row],[BASE]]=0,"",VLOOKUP(C17,[1]control_de_carga!$B:$I,8,0))</f>
        <v/>
      </c>
      <c r="G17" s="12"/>
    </row>
    <row r="18" spans="1:7" x14ac:dyDescent="0.25">
      <c r="A18" s="1"/>
      <c r="B18" s="5" t="str">
        <f>IF(Tabla1[[#This Row],[BASE]]=0,"",$B$1&amp;A18)</f>
        <v/>
      </c>
      <c r="C18" t="str">
        <f>IF(Tabla1[[#This Row],[BASE]]=0,"",VLOOKUP(Tabla1[[#This Row],[GUIA]],[1]control_de_carga!$G:$AK,31,0))</f>
        <v/>
      </c>
      <c r="D18" t="str">
        <f>IF(Tabla1[[#This Row],[BASE]]=0,"",VLOOKUP(C18,[1]control_de_carga!$B:$D,3,0))</f>
        <v/>
      </c>
      <c r="E18" t="str">
        <f>IF(Tabla1[[#This Row],[BASE]]=0,"",VLOOKUP(C18,[1]control_de_carga!$B:$C,2,0))</f>
        <v/>
      </c>
      <c r="F18" s="10" t="str">
        <f>IF(Tabla1[[#This Row],[BASE]]=0,"",VLOOKUP(C18,[1]control_de_carga!$B:$I,8,0))</f>
        <v/>
      </c>
      <c r="G18" s="12"/>
    </row>
    <row r="19" spans="1:7" x14ac:dyDescent="0.25">
      <c r="A19" s="1"/>
      <c r="B19" s="5" t="str">
        <f>IF(Tabla1[[#This Row],[BASE]]=0,"",$B$1&amp;A19)</f>
        <v/>
      </c>
      <c r="C19" t="str">
        <f>IF(Tabla1[[#This Row],[BASE]]=0,"",VLOOKUP(Tabla1[[#This Row],[GUIA]],[1]control_de_carga!$G:$AK,31,0))</f>
        <v/>
      </c>
      <c r="D19" t="str">
        <f>IF(Tabla1[[#This Row],[BASE]]=0,"",VLOOKUP(C19,[1]control_de_carga!$B:$D,3,0))</f>
        <v/>
      </c>
      <c r="E19" t="str">
        <f>IF(Tabla1[[#This Row],[BASE]]=0,"",VLOOKUP(C19,[1]control_de_carga!$B:$C,2,0))</f>
        <v/>
      </c>
      <c r="F19" s="10" t="str">
        <f>IF(Tabla1[[#This Row],[BASE]]=0,"",VLOOKUP(C19,[1]control_de_carga!$B:$I,8,0))</f>
        <v/>
      </c>
      <c r="G19" s="12"/>
    </row>
    <row r="20" spans="1:7" x14ac:dyDescent="0.25">
      <c r="A20" s="1"/>
      <c r="B20" s="5" t="str">
        <f>IF(Tabla1[[#This Row],[BASE]]=0,"",$B$1&amp;A20)</f>
        <v/>
      </c>
      <c r="C20" t="str">
        <f>IF(Tabla1[[#This Row],[BASE]]=0,"",VLOOKUP(Tabla1[[#This Row],[GUIA]],[1]control_de_carga!$G:$AK,31,0))</f>
        <v/>
      </c>
      <c r="D20" t="str">
        <f>IF(Tabla1[[#This Row],[BASE]]=0,"",VLOOKUP(C20,[1]control_de_carga!$B:$D,3,0))</f>
        <v/>
      </c>
      <c r="E20" t="str">
        <f>IF(Tabla1[[#This Row],[BASE]]=0,"",VLOOKUP(C20,[1]control_de_carga!$B:$C,2,0))</f>
        <v/>
      </c>
      <c r="F20" s="10" t="str">
        <f>IF(Tabla1[[#This Row],[BASE]]=0,"",VLOOKUP(C20,[1]control_de_carga!$B:$I,8,0))</f>
        <v/>
      </c>
      <c r="G20" s="12"/>
    </row>
    <row r="21" spans="1:7" x14ac:dyDescent="0.25">
      <c r="A21" s="1"/>
      <c r="B21" s="5" t="str">
        <f>IF(Tabla1[[#This Row],[BASE]]=0,"",$B$1&amp;A21)</f>
        <v/>
      </c>
      <c r="C21" t="str">
        <f>IF(Tabla1[[#This Row],[BASE]]=0,"",VLOOKUP(Tabla1[[#This Row],[GUIA]],[1]control_de_carga!$G:$AK,31,0))</f>
        <v/>
      </c>
      <c r="D21" t="str">
        <f>IF(Tabla1[[#This Row],[BASE]]=0,"",VLOOKUP(C21,[1]control_de_carga!$B:$D,3,0))</f>
        <v/>
      </c>
      <c r="E21" t="str">
        <f>IF(Tabla1[[#This Row],[BASE]]=0,"",VLOOKUP(C21,[1]control_de_carga!$B:$C,2,0))</f>
        <v/>
      </c>
      <c r="F21" s="10" t="str">
        <f>IF(Tabla1[[#This Row],[BASE]]=0,"",VLOOKUP(C21,[1]control_de_carga!$B:$I,8,0))</f>
        <v/>
      </c>
      <c r="G21" s="12"/>
    </row>
    <row r="22" spans="1:7" x14ac:dyDescent="0.25">
      <c r="A22" s="1"/>
      <c r="B22" s="5" t="str">
        <f>IF(Tabla1[[#This Row],[BASE]]=0,"",$B$1&amp;A22)</f>
        <v/>
      </c>
      <c r="C22" t="str">
        <f>IF(Tabla1[[#This Row],[BASE]]=0,"",VLOOKUP(Tabla1[[#This Row],[GUIA]],[1]control_de_carga!$G:$AK,31,0))</f>
        <v/>
      </c>
      <c r="D22" t="str">
        <f>IF(Tabla1[[#This Row],[BASE]]=0,"",VLOOKUP(C22,[1]control_de_carga!$B:$D,3,0))</f>
        <v/>
      </c>
      <c r="E22" t="str">
        <f>IF(Tabla1[[#This Row],[BASE]]=0,"",VLOOKUP(C22,[1]control_de_carga!$B:$C,2,0))</f>
        <v/>
      </c>
      <c r="F22" s="10" t="str">
        <f>IF(Tabla1[[#This Row],[BASE]]=0,"",VLOOKUP(C22,[1]control_de_carga!$B:$I,8,0))</f>
        <v/>
      </c>
      <c r="G22" s="12"/>
    </row>
    <row r="23" spans="1:7" x14ac:dyDescent="0.25">
      <c r="A23" s="1"/>
      <c r="B23" s="5" t="str">
        <f>IF(Tabla1[[#This Row],[BASE]]=0,"",$B$1&amp;A23)</f>
        <v/>
      </c>
      <c r="C23" t="str">
        <f>IF(Tabla1[[#This Row],[BASE]]=0,"",VLOOKUP(Tabla1[[#This Row],[GUIA]],[1]control_de_carga!$G:$AK,31,0))</f>
        <v/>
      </c>
      <c r="D23" t="str">
        <f>IF(Tabla1[[#This Row],[BASE]]=0,"",VLOOKUP(C23,[1]control_de_carga!$B:$D,3,0))</f>
        <v/>
      </c>
      <c r="E23" t="str">
        <f>IF(Tabla1[[#This Row],[BASE]]=0,"",VLOOKUP(C23,[1]control_de_carga!$B:$C,2,0))</f>
        <v/>
      </c>
      <c r="F23" s="10" t="str">
        <f>IF(Tabla1[[#This Row],[BASE]]=0,"",VLOOKUP(C23,[1]control_de_carga!$B:$I,8,0))</f>
        <v/>
      </c>
      <c r="G23" s="12"/>
    </row>
    <row r="24" spans="1:7" x14ac:dyDescent="0.25">
      <c r="A24" s="1"/>
      <c r="B24" s="5" t="str">
        <f>IF(Tabla1[[#This Row],[BASE]]=0,"",$B$1&amp;A24)</f>
        <v/>
      </c>
      <c r="C24" t="str">
        <f>IF(Tabla1[[#This Row],[BASE]]=0,"",VLOOKUP(Tabla1[[#This Row],[GUIA]],[1]control_de_carga!$G:$AK,31,0))</f>
        <v/>
      </c>
      <c r="D24" t="str">
        <f>IF(Tabla1[[#This Row],[BASE]]=0,"",VLOOKUP(C24,[1]control_de_carga!$B:$D,3,0))</f>
        <v/>
      </c>
      <c r="E24" t="str">
        <f>IF(Tabla1[[#This Row],[BASE]]=0,"",VLOOKUP(C24,[1]control_de_carga!$B:$C,2,0))</f>
        <v/>
      </c>
      <c r="F24" s="10" t="str">
        <f>IF(Tabla1[[#This Row],[BASE]]=0,"",VLOOKUP(C24,[1]control_de_carga!$B:$I,8,0))</f>
        <v/>
      </c>
      <c r="G24" s="12"/>
    </row>
    <row r="25" spans="1:7" x14ac:dyDescent="0.25">
      <c r="A25" s="1"/>
      <c r="B25" s="5" t="str">
        <f>IF(Tabla1[[#This Row],[BASE]]=0,"",$B$1&amp;A25)</f>
        <v/>
      </c>
      <c r="C25" t="str">
        <f>IF(Tabla1[[#This Row],[BASE]]=0,"",VLOOKUP(Tabla1[[#This Row],[GUIA]],[1]control_de_carga!$G:$AK,31,0))</f>
        <v/>
      </c>
      <c r="D25" t="str">
        <f>IF(Tabla1[[#This Row],[BASE]]=0,"",VLOOKUP(C25,[1]control_de_carga!$B:$D,3,0))</f>
        <v/>
      </c>
      <c r="E25" t="str">
        <f>IF(Tabla1[[#This Row],[BASE]]=0,"",VLOOKUP(C25,[1]control_de_carga!$B:$C,2,0))</f>
        <v/>
      </c>
      <c r="F25" s="10" t="str">
        <f>IF(Tabla1[[#This Row],[BASE]]=0,"",VLOOKUP(C25,[1]control_de_carga!$B:$I,8,0))</f>
        <v/>
      </c>
      <c r="G25" s="12"/>
    </row>
    <row r="26" spans="1:7" x14ac:dyDescent="0.25">
      <c r="A26" s="1"/>
      <c r="B26" s="5" t="str">
        <f>IF(Tabla1[[#This Row],[BASE]]=0,"",$B$1&amp;A26)</f>
        <v/>
      </c>
      <c r="C26" t="str">
        <f>IF(Tabla1[[#This Row],[BASE]]=0,"",VLOOKUP(Tabla1[[#This Row],[GUIA]],[1]control_de_carga!$G:$AK,31,0))</f>
        <v/>
      </c>
      <c r="D26" t="str">
        <f>IF(Tabla1[[#This Row],[BASE]]=0,"",VLOOKUP(C26,[1]control_de_carga!$B:$D,3,0))</f>
        <v/>
      </c>
      <c r="E26" t="str">
        <f>IF(Tabla1[[#This Row],[BASE]]=0,"",VLOOKUP(C26,[1]control_de_carga!$B:$C,2,0))</f>
        <v/>
      </c>
      <c r="F26" s="10" t="str">
        <f>IF(Tabla1[[#This Row],[BASE]]=0,"",VLOOKUP(C26,[1]control_de_carga!$B:$I,8,0))</f>
        <v/>
      </c>
      <c r="G26" s="12"/>
    </row>
    <row r="27" spans="1:7" x14ac:dyDescent="0.25">
      <c r="A27" s="1"/>
      <c r="B27" s="5" t="str">
        <f>IF(Tabla1[[#This Row],[BASE]]=0,"",$B$1&amp;A27)</f>
        <v/>
      </c>
      <c r="C27" t="str">
        <f>IF(Tabla1[[#This Row],[BASE]]=0,"",VLOOKUP(Tabla1[[#This Row],[GUIA]],[1]control_de_carga!$G:$AK,31,0))</f>
        <v/>
      </c>
      <c r="D27" t="str">
        <f>IF(Tabla1[[#This Row],[BASE]]=0,"",VLOOKUP(C27,[1]control_de_carga!$B:$D,3,0))</f>
        <v/>
      </c>
      <c r="E27" t="str">
        <f>IF(Tabla1[[#This Row],[BASE]]=0,"",VLOOKUP(C27,[1]control_de_carga!$B:$C,2,0))</f>
        <v/>
      </c>
      <c r="F27" s="10" t="str">
        <f>IF(Tabla1[[#This Row],[BASE]]=0,"",VLOOKUP(C27,[1]control_de_carga!$B:$I,8,0))</f>
        <v/>
      </c>
      <c r="G27" s="12"/>
    </row>
    <row r="28" spans="1:7" x14ac:dyDescent="0.25">
      <c r="A28" s="1"/>
      <c r="B28" s="5" t="str">
        <f>IF(Tabla1[[#This Row],[BASE]]=0,"",$B$1&amp;A28)</f>
        <v/>
      </c>
      <c r="C28" t="str">
        <f>IF(Tabla1[[#This Row],[BASE]]=0,"",VLOOKUP(Tabla1[[#This Row],[GUIA]],[1]control_de_carga!$G:$AK,31,0))</f>
        <v/>
      </c>
      <c r="D28" t="str">
        <f>IF(Tabla1[[#This Row],[BASE]]=0,"",VLOOKUP(C28,[1]control_de_carga!$B:$D,3,0))</f>
        <v/>
      </c>
      <c r="E28" t="str">
        <f>IF(Tabla1[[#This Row],[BASE]]=0,"",VLOOKUP(C28,[1]control_de_carga!$B:$C,2,0))</f>
        <v/>
      </c>
      <c r="F28" s="10" t="str">
        <f>IF(Tabla1[[#This Row],[BASE]]=0,"",VLOOKUP(C28,[1]control_de_carga!$B:$I,8,0))</f>
        <v/>
      </c>
      <c r="G28" s="12"/>
    </row>
    <row r="29" spans="1:7" x14ac:dyDescent="0.25">
      <c r="A29" s="1"/>
      <c r="B29" s="5" t="str">
        <f>IF(Tabla1[[#This Row],[BASE]]=0,"",$B$1&amp;A29)</f>
        <v/>
      </c>
      <c r="C29" t="str">
        <f>IF(Tabla1[[#This Row],[BASE]]=0,"",VLOOKUP(Tabla1[[#This Row],[GUIA]],[1]control_de_carga!$G:$AK,31,0))</f>
        <v/>
      </c>
      <c r="D29" t="str">
        <f>IF(Tabla1[[#This Row],[BASE]]=0,"",VLOOKUP(C29,[1]control_de_carga!$B:$D,3,0))</f>
        <v/>
      </c>
      <c r="E29" t="str">
        <f>IF(Tabla1[[#This Row],[BASE]]=0,"",VLOOKUP(C29,[1]control_de_carga!$B:$C,2,0))</f>
        <v/>
      </c>
      <c r="F29" s="10" t="str">
        <f>IF(Tabla1[[#This Row],[BASE]]=0,"",VLOOKUP(C29,[1]control_de_carga!$B:$I,8,0))</f>
        <v/>
      </c>
      <c r="G29" s="12"/>
    </row>
    <row r="30" spans="1:7" x14ac:dyDescent="0.25">
      <c r="A30" s="1"/>
      <c r="B30" s="5" t="str">
        <f>IF(Tabla1[[#This Row],[BASE]]=0,"",$B$1&amp;A30)</f>
        <v/>
      </c>
      <c r="C30" t="str">
        <f>IF(Tabla1[[#This Row],[BASE]]=0,"",VLOOKUP(Tabla1[[#This Row],[GUIA]],[1]control_de_carga!$G:$AK,31,0))</f>
        <v/>
      </c>
      <c r="D30" t="str">
        <f>IF(Tabla1[[#This Row],[BASE]]=0,"",VLOOKUP(C30,[1]control_de_carga!$B:$D,3,0))</f>
        <v/>
      </c>
      <c r="E30" t="str">
        <f>IF(Tabla1[[#This Row],[BASE]]=0,"",VLOOKUP(C30,[1]control_de_carga!$B:$C,2,0))</f>
        <v/>
      </c>
      <c r="F30" s="10" t="str">
        <f>IF(Tabla1[[#This Row],[BASE]]=0,"",VLOOKUP(C30,[1]control_de_carga!$B:$I,8,0))</f>
        <v/>
      </c>
      <c r="G30" s="12"/>
    </row>
    <row r="31" spans="1:7" x14ac:dyDescent="0.25">
      <c r="A31" s="1"/>
      <c r="B31" s="5" t="str">
        <f>IF(Tabla1[[#This Row],[BASE]]=0,"",$B$1&amp;A31)</f>
        <v/>
      </c>
      <c r="C31" t="str">
        <f>IF(Tabla1[[#This Row],[BASE]]=0,"",VLOOKUP(Tabla1[[#This Row],[GUIA]],[1]control_de_carga!$G:$AK,31,0))</f>
        <v/>
      </c>
      <c r="D31" t="str">
        <f>IF(Tabla1[[#This Row],[BASE]]=0,"",VLOOKUP(C31,[1]control_de_carga!$B:$D,3,0))</f>
        <v/>
      </c>
      <c r="E31" t="str">
        <f>IF(Tabla1[[#This Row],[BASE]]=0,"",VLOOKUP(C31,[1]control_de_carga!$B:$C,2,0))</f>
        <v/>
      </c>
      <c r="F31" s="10" t="str">
        <f>IF(Tabla1[[#This Row],[BASE]]=0,"",VLOOKUP(C31,[1]control_de_carga!$B:$I,8,0))</f>
        <v/>
      </c>
      <c r="G31" s="12"/>
    </row>
    <row r="32" spans="1:7" x14ac:dyDescent="0.25">
      <c r="A32" s="1"/>
      <c r="B32" s="5" t="str">
        <f>IF(Tabla1[[#This Row],[BASE]]=0,"",$B$1&amp;A32)</f>
        <v/>
      </c>
      <c r="C32" t="str">
        <f>IF(Tabla1[[#This Row],[BASE]]=0,"",VLOOKUP(Tabla1[[#This Row],[GUIA]],[1]control_de_carga!$G:$AK,31,0))</f>
        <v/>
      </c>
      <c r="D32" t="str">
        <f>IF(Tabla1[[#This Row],[BASE]]=0,"",VLOOKUP(C32,[1]control_de_carga!$B:$D,3,0))</f>
        <v/>
      </c>
      <c r="E32" t="str">
        <f>IF(Tabla1[[#This Row],[BASE]]=0,"",VLOOKUP(C32,[1]control_de_carga!$B:$C,2,0))</f>
        <v/>
      </c>
      <c r="F32" s="10" t="str">
        <f>IF(Tabla1[[#This Row],[BASE]]=0,"",VLOOKUP(C32,[1]control_de_carga!$B:$I,8,0))</f>
        <v/>
      </c>
      <c r="G32" s="12"/>
    </row>
    <row r="33" spans="1:7" x14ac:dyDescent="0.25">
      <c r="A33" s="1"/>
      <c r="B33" s="5" t="str">
        <f>IF(Tabla1[[#This Row],[BASE]]=0,"",$B$1&amp;A33)</f>
        <v/>
      </c>
      <c r="C33" t="str">
        <f>IF(Tabla1[[#This Row],[BASE]]=0,"",VLOOKUP(Tabla1[[#This Row],[GUIA]],[1]control_de_carga!$G:$AK,31,0))</f>
        <v/>
      </c>
      <c r="D33" t="str">
        <f>IF(Tabla1[[#This Row],[BASE]]=0,"",VLOOKUP(C33,[1]control_de_carga!$B:$D,3,0))</f>
        <v/>
      </c>
      <c r="E33" t="str">
        <f>IF(Tabla1[[#This Row],[BASE]]=0,"",VLOOKUP(C33,[1]control_de_carga!$B:$C,2,0))</f>
        <v/>
      </c>
      <c r="F33" s="10" t="str">
        <f>IF(Tabla1[[#This Row],[BASE]]=0,"",VLOOKUP(C33,[1]control_de_carga!$B:$I,8,0))</f>
        <v/>
      </c>
      <c r="G33" s="12"/>
    </row>
    <row r="34" spans="1:7" x14ac:dyDescent="0.25">
      <c r="A34" s="1"/>
      <c r="B34" s="5" t="str">
        <f>IF(Tabla1[[#This Row],[BASE]]=0,"",$B$1&amp;A34)</f>
        <v/>
      </c>
      <c r="C34" t="str">
        <f>IF(Tabla1[[#This Row],[BASE]]=0,"",VLOOKUP(Tabla1[[#This Row],[GUIA]],[1]control_de_carga!$G:$AK,31,0))</f>
        <v/>
      </c>
      <c r="D34" t="str">
        <f>IF(Tabla1[[#This Row],[BASE]]=0,"",VLOOKUP(C34,[1]control_de_carga!$B:$D,3,0))</f>
        <v/>
      </c>
      <c r="E34" t="str">
        <f>IF(Tabla1[[#This Row],[BASE]]=0,"",VLOOKUP(C34,[1]control_de_carga!$B:$C,2,0))</f>
        <v/>
      </c>
      <c r="F34" s="10" t="str">
        <f>IF(Tabla1[[#This Row],[BASE]]=0,"",VLOOKUP(C34,[1]control_de_carga!$B:$I,8,0))</f>
        <v/>
      </c>
      <c r="G34" s="12"/>
    </row>
    <row r="35" spans="1:7" x14ac:dyDescent="0.25">
      <c r="A35" s="1"/>
      <c r="B35" s="5" t="str">
        <f>IF(Tabla1[[#This Row],[BASE]]=0,"",$B$1&amp;A35)</f>
        <v/>
      </c>
      <c r="C35" t="str">
        <f>IF(Tabla1[[#This Row],[BASE]]=0,"",VLOOKUP(Tabla1[[#This Row],[GUIA]],[1]control_de_carga!$G:$AK,31,0))</f>
        <v/>
      </c>
      <c r="D35" t="str">
        <f>IF(Tabla1[[#This Row],[BASE]]=0,"",VLOOKUP(C35,[1]control_de_carga!$B:$D,3,0))</f>
        <v/>
      </c>
      <c r="E35" t="str">
        <f>IF(Tabla1[[#This Row],[BASE]]=0,"",VLOOKUP(C35,[1]control_de_carga!$B:$C,2,0))</f>
        <v/>
      </c>
      <c r="F35" s="10" t="str">
        <f>IF(Tabla1[[#This Row],[BASE]]=0,"",VLOOKUP(C35,[1]control_de_carga!$B:$I,8,0))</f>
        <v/>
      </c>
      <c r="G35" s="12"/>
    </row>
    <row r="36" spans="1:7" x14ac:dyDescent="0.25">
      <c r="A36" s="1"/>
      <c r="B36" s="5" t="str">
        <f>IF(Tabla1[[#This Row],[BASE]]=0,"",$B$1&amp;A36)</f>
        <v/>
      </c>
      <c r="C36" t="str">
        <f>IF(Tabla1[[#This Row],[BASE]]=0,"",VLOOKUP(Tabla1[[#This Row],[GUIA]],[1]control_de_carga!$G:$AK,31,0))</f>
        <v/>
      </c>
      <c r="D36" t="str">
        <f>IF(Tabla1[[#This Row],[BASE]]=0,"",VLOOKUP(C36,[1]control_de_carga!$B:$D,3,0))</f>
        <v/>
      </c>
      <c r="E36" t="str">
        <f>IF(Tabla1[[#This Row],[BASE]]=0,"",VLOOKUP(C36,[1]control_de_carga!$B:$C,2,0))</f>
        <v/>
      </c>
      <c r="F36" s="10" t="str">
        <f>IF(Tabla1[[#This Row],[BASE]]=0,"",VLOOKUP(C36,[1]control_de_carga!$B:$I,8,0))</f>
        <v/>
      </c>
      <c r="G36" s="12"/>
    </row>
    <row r="37" spans="1:7" x14ac:dyDescent="0.25">
      <c r="A37" s="1"/>
      <c r="B37" s="5" t="str">
        <f>IF(Tabla1[[#This Row],[BASE]]=0,"",$B$1&amp;A37)</f>
        <v/>
      </c>
      <c r="C37" t="str">
        <f>IF(Tabla1[[#This Row],[BASE]]=0,"",VLOOKUP(Tabla1[[#This Row],[GUIA]],[1]control_de_carga!$G:$AK,31,0))</f>
        <v/>
      </c>
      <c r="D37" t="str">
        <f>IF(Tabla1[[#This Row],[BASE]]=0,"",VLOOKUP(C37,[1]control_de_carga!$B:$D,3,0))</f>
        <v/>
      </c>
      <c r="E37" t="str">
        <f>IF(Tabla1[[#This Row],[BASE]]=0,"",VLOOKUP(C37,[1]control_de_carga!$B:$C,2,0))</f>
        <v/>
      </c>
      <c r="F37" s="10" t="str">
        <f>IF(Tabla1[[#This Row],[BASE]]=0,"",VLOOKUP(C37,[1]control_de_carga!$B:$I,8,0))</f>
        <v/>
      </c>
      <c r="G37" s="12"/>
    </row>
    <row r="38" spans="1:7" x14ac:dyDescent="0.25">
      <c r="A38" s="1"/>
      <c r="B38" s="5" t="str">
        <f>IF(Tabla1[[#This Row],[BASE]]=0,"",$B$1&amp;A38)</f>
        <v/>
      </c>
      <c r="C38" t="str">
        <f>IF(Tabla1[[#This Row],[BASE]]=0,"",VLOOKUP(Tabla1[[#This Row],[GUIA]],[1]control_de_carga!$G:$AK,31,0))</f>
        <v/>
      </c>
      <c r="D38" t="str">
        <f>IF(Tabla1[[#This Row],[BASE]]=0,"",VLOOKUP(C38,[1]control_de_carga!$B:$D,3,0))</f>
        <v/>
      </c>
      <c r="E38" t="str">
        <f>IF(Tabla1[[#This Row],[BASE]]=0,"",VLOOKUP(C38,[1]control_de_carga!$B:$C,2,0))</f>
        <v/>
      </c>
      <c r="F38" s="10" t="str">
        <f>IF(Tabla1[[#This Row],[BASE]]=0,"",VLOOKUP(C38,[1]control_de_carga!$B:$I,8,0))</f>
        <v/>
      </c>
      <c r="G38" s="12"/>
    </row>
    <row r="39" spans="1:7" x14ac:dyDescent="0.25">
      <c r="A39" s="1"/>
      <c r="B39" s="5" t="str">
        <f>IF(Tabla1[[#This Row],[BASE]]=0,"",$B$1&amp;A39)</f>
        <v/>
      </c>
      <c r="C39" t="str">
        <f>IF(Tabla1[[#This Row],[BASE]]=0,"",VLOOKUP(Tabla1[[#This Row],[GUIA]],[1]control_de_carga!$G:$AK,31,0))</f>
        <v/>
      </c>
      <c r="D39" t="str">
        <f>IF(Tabla1[[#This Row],[BASE]]=0,"",VLOOKUP(C39,[1]control_de_carga!$B:$D,3,0))</f>
        <v/>
      </c>
      <c r="E39" t="str">
        <f>IF(Tabla1[[#This Row],[BASE]]=0,"",VLOOKUP(C39,[1]control_de_carga!$B:$C,2,0))</f>
        <v/>
      </c>
      <c r="F39" s="10" t="str">
        <f>IF(Tabla1[[#This Row],[BASE]]=0,"",VLOOKUP(C39,[1]control_de_carga!$B:$I,8,0))</f>
        <v/>
      </c>
      <c r="G39" s="12"/>
    </row>
    <row r="40" spans="1:7" x14ac:dyDescent="0.25">
      <c r="A40" s="1"/>
      <c r="B40" s="5" t="str">
        <f>IF(Tabla1[[#This Row],[BASE]]=0,"",$B$1&amp;A40)</f>
        <v/>
      </c>
      <c r="C40" t="str">
        <f>IF(Tabla1[[#This Row],[BASE]]=0,"",VLOOKUP(Tabla1[[#This Row],[GUIA]],[1]control_de_carga!$G:$AK,31,0))</f>
        <v/>
      </c>
      <c r="D40" t="str">
        <f>IF(Tabla1[[#This Row],[BASE]]=0,"",VLOOKUP(C40,[1]control_de_carga!$B:$D,3,0))</f>
        <v/>
      </c>
      <c r="E40" t="str">
        <f>IF(Tabla1[[#This Row],[BASE]]=0,"",VLOOKUP(C40,[1]control_de_carga!$B:$C,2,0))</f>
        <v/>
      </c>
      <c r="F40" s="10" t="str">
        <f>IF(Tabla1[[#This Row],[BASE]]=0,"",VLOOKUP(C40,[1]control_de_carga!$B:$I,8,0))</f>
        <v/>
      </c>
      <c r="G40" s="12"/>
    </row>
    <row r="41" spans="1:7" x14ac:dyDescent="0.25">
      <c r="A41" s="1"/>
      <c r="B41" s="5" t="str">
        <f>IF(Tabla1[[#This Row],[BASE]]=0,"",$B$1&amp;A41)</f>
        <v/>
      </c>
      <c r="C41" t="str">
        <f>IF(Tabla1[[#This Row],[BASE]]=0,"",VLOOKUP(Tabla1[[#This Row],[GUIA]],[1]control_de_carga!$G:$AK,31,0))</f>
        <v/>
      </c>
      <c r="D41" t="str">
        <f>IF(Tabla1[[#This Row],[BASE]]=0,"",VLOOKUP(C41,[1]control_de_carga!$B:$D,3,0))</f>
        <v/>
      </c>
      <c r="E41" t="str">
        <f>IF(Tabla1[[#This Row],[BASE]]=0,"",VLOOKUP(C41,[1]control_de_carga!$B:$C,2,0))</f>
        <v/>
      </c>
      <c r="F41" s="10" t="str">
        <f>IF(Tabla1[[#This Row],[BASE]]=0,"",VLOOKUP(C41,[1]control_de_carga!$B:$I,8,0))</f>
        <v/>
      </c>
      <c r="G41" s="12"/>
    </row>
    <row r="42" spans="1:7" x14ac:dyDescent="0.25">
      <c r="A42" s="1"/>
      <c r="B42" s="5" t="str">
        <f>IF(Tabla1[[#This Row],[BASE]]=0,"",$B$1&amp;A42)</f>
        <v/>
      </c>
      <c r="C42" t="str">
        <f>IF(Tabla1[[#This Row],[BASE]]=0,"",VLOOKUP(Tabla1[[#This Row],[GUIA]],[1]control_de_carga!$G:$AK,31,0))</f>
        <v/>
      </c>
      <c r="D42" t="str">
        <f>IF(Tabla1[[#This Row],[BASE]]=0,"",VLOOKUP(C42,[1]control_de_carga!$B:$D,3,0))</f>
        <v/>
      </c>
      <c r="E42" t="str">
        <f>IF(Tabla1[[#This Row],[BASE]]=0,"",VLOOKUP(C42,[1]control_de_carga!$B:$C,2,0))</f>
        <v/>
      </c>
      <c r="F42" s="10" t="str">
        <f>IF(Tabla1[[#This Row],[BASE]]=0,"",VLOOKUP(C42,[1]control_de_carga!$B:$I,8,0))</f>
        <v/>
      </c>
      <c r="G42" s="12"/>
    </row>
    <row r="43" spans="1:7" x14ac:dyDescent="0.25">
      <c r="A43" s="1"/>
      <c r="B43" s="5" t="str">
        <f>IF(Tabla1[[#This Row],[BASE]]=0,"",$B$1&amp;A43)</f>
        <v/>
      </c>
      <c r="C43" t="str">
        <f>IF(Tabla1[[#This Row],[BASE]]=0,"",VLOOKUP(Tabla1[[#This Row],[GUIA]],[1]control_de_carga!$G:$AK,31,0))</f>
        <v/>
      </c>
      <c r="D43" t="str">
        <f>IF(Tabla1[[#This Row],[BASE]]=0,"",VLOOKUP(C43,[1]control_de_carga!$B:$D,3,0))</f>
        <v/>
      </c>
      <c r="E43" t="str">
        <f>IF(Tabla1[[#This Row],[BASE]]=0,"",VLOOKUP(C43,[1]control_de_carga!$B:$C,2,0))</f>
        <v/>
      </c>
      <c r="F43" s="10" t="str">
        <f>IF(Tabla1[[#This Row],[BASE]]=0,"",VLOOKUP(C43,[1]control_de_carga!$B:$I,8,0))</f>
        <v/>
      </c>
      <c r="G43" s="12"/>
    </row>
    <row r="44" spans="1:7" x14ac:dyDescent="0.25">
      <c r="A44" s="1"/>
      <c r="B44" s="5" t="str">
        <f>IF(Tabla1[[#This Row],[BASE]]=0,"",$B$1&amp;A44)</f>
        <v/>
      </c>
      <c r="C44" t="str">
        <f>IF(Tabla1[[#This Row],[BASE]]=0,"",VLOOKUP(Tabla1[[#This Row],[GUIA]],[1]control_de_carga!$G:$AK,31,0))</f>
        <v/>
      </c>
      <c r="D44" t="str">
        <f>IF(Tabla1[[#This Row],[BASE]]=0,"",VLOOKUP(C44,[1]control_de_carga!$B:$D,3,0))</f>
        <v/>
      </c>
      <c r="E44" t="str">
        <f>IF(Tabla1[[#This Row],[BASE]]=0,"",VLOOKUP(C44,[1]control_de_carga!$B:$C,2,0))</f>
        <v/>
      </c>
      <c r="F44" s="10" t="str">
        <f>IF(Tabla1[[#This Row],[BASE]]=0,"",VLOOKUP(C44,[1]control_de_carga!$B:$I,8,0))</f>
        <v/>
      </c>
      <c r="G44" s="12"/>
    </row>
    <row r="45" spans="1:7" x14ac:dyDescent="0.25">
      <c r="A45" s="1"/>
      <c r="B45" s="5" t="str">
        <f>IF(Tabla1[[#This Row],[BASE]]=0,"",$B$1&amp;A45)</f>
        <v/>
      </c>
      <c r="C45" t="str">
        <f>IF(Tabla1[[#This Row],[BASE]]=0,"",VLOOKUP(Tabla1[[#This Row],[GUIA]],[1]control_de_carga!$G:$AK,31,0))</f>
        <v/>
      </c>
      <c r="D45" t="str">
        <f>IF(Tabla1[[#This Row],[BASE]]=0,"",VLOOKUP(C45,[1]control_de_carga!$B:$D,3,0))</f>
        <v/>
      </c>
      <c r="E45" t="str">
        <f>IF(Tabla1[[#This Row],[BASE]]=0,"",VLOOKUP(C45,[1]control_de_carga!$B:$C,2,0))</f>
        <v/>
      </c>
      <c r="F45" s="10" t="str">
        <f>IF(Tabla1[[#This Row],[BASE]]=0,"",VLOOKUP(C45,[1]control_de_carga!$B:$I,8,0))</f>
        <v/>
      </c>
      <c r="G45" s="12"/>
    </row>
    <row r="46" spans="1:7" x14ac:dyDescent="0.25">
      <c r="A46" s="1"/>
      <c r="B46" s="5" t="str">
        <f>IF(Tabla1[[#This Row],[BASE]]=0,"",$B$1&amp;A46)</f>
        <v/>
      </c>
      <c r="C46" t="str">
        <f>IF(Tabla1[[#This Row],[BASE]]=0,"",VLOOKUP(Tabla1[[#This Row],[GUIA]],[1]control_de_carga!$G:$AK,31,0))</f>
        <v/>
      </c>
      <c r="D46" t="str">
        <f>IF(Tabla1[[#This Row],[BASE]]=0,"",VLOOKUP(C46,[1]control_de_carga!$B:$D,3,0))</f>
        <v/>
      </c>
      <c r="E46" t="str">
        <f>IF(Tabla1[[#This Row],[BASE]]=0,"",VLOOKUP(C46,[1]control_de_carga!$B:$C,2,0))</f>
        <v/>
      </c>
      <c r="F46" s="10" t="str">
        <f>IF(Tabla1[[#This Row],[BASE]]=0,"",VLOOKUP(C46,[1]control_de_carga!$B:$I,8,0))</f>
        <v/>
      </c>
      <c r="G46" s="12"/>
    </row>
    <row r="47" spans="1:7" x14ac:dyDescent="0.25">
      <c r="A47" s="1"/>
      <c r="B47" s="5" t="str">
        <f>IF(Tabla1[[#This Row],[BASE]]=0,"",$B$1&amp;A47)</f>
        <v/>
      </c>
      <c r="C47" t="str">
        <f>IF(Tabla1[[#This Row],[BASE]]=0,"",VLOOKUP(Tabla1[[#This Row],[GUIA]],[1]control_de_carga!$G:$AK,31,0))</f>
        <v/>
      </c>
      <c r="D47" t="str">
        <f>IF(Tabla1[[#This Row],[BASE]]=0,"",VLOOKUP(C47,[1]control_de_carga!$B:$D,3,0))</f>
        <v/>
      </c>
      <c r="E47" t="str">
        <f>IF(Tabla1[[#This Row],[BASE]]=0,"",VLOOKUP(C47,[1]control_de_carga!$B:$C,2,0))</f>
        <v/>
      </c>
      <c r="F47" s="10" t="str">
        <f>IF(Tabla1[[#This Row],[BASE]]=0,"",VLOOKUP(C47,[1]control_de_carga!$B:$I,8,0))</f>
        <v/>
      </c>
      <c r="G47" s="12"/>
    </row>
    <row r="48" spans="1:7" x14ac:dyDescent="0.25">
      <c r="A48" s="1"/>
      <c r="B48" s="5" t="str">
        <f>IF(Tabla1[[#This Row],[BASE]]=0,"",$B$1&amp;A48)</f>
        <v/>
      </c>
      <c r="C48" t="str">
        <f>IF(Tabla1[[#This Row],[BASE]]=0,"",VLOOKUP(Tabla1[[#This Row],[GUIA]],[1]control_de_carga!$G:$AK,31,0))</f>
        <v/>
      </c>
      <c r="D48" t="str">
        <f>IF(Tabla1[[#This Row],[BASE]]=0,"",VLOOKUP(C48,[1]control_de_carga!$B:$D,3,0))</f>
        <v/>
      </c>
      <c r="E48" t="str">
        <f>IF(Tabla1[[#This Row],[BASE]]=0,"",VLOOKUP(C48,[1]control_de_carga!$B:$C,2,0))</f>
        <v/>
      </c>
      <c r="F48" s="10" t="str">
        <f>IF(Tabla1[[#This Row],[BASE]]=0,"",VLOOKUP(C48,[1]control_de_carga!$B:$I,8,0))</f>
        <v/>
      </c>
      <c r="G48" s="12"/>
    </row>
    <row r="49" spans="1:7" x14ac:dyDescent="0.25">
      <c r="A49" s="1"/>
      <c r="B49" s="5" t="str">
        <f>IF(Tabla1[[#This Row],[BASE]]=0,"",$B$1&amp;A49)</f>
        <v/>
      </c>
      <c r="C49" t="str">
        <f>IF(Tabla1[[#This Row],[BASE]]=0,"",VLOOKUP(Tabla1[[#This Row],[GUIA]],[1]control_de_carga!$G:$AK,31,0))</f>
        <v/>
      </c>
      <c r="D49" t="str">
        <f>IF(Tabla1[[#This Row],[BASE]]=0,"",VLOOKUP(C49,[1]control_de_carga!$B:$D,3,0))</f>
        <v/>
      </c>
      <c r="E49" t="str">
        <f>IF(Tabla1[[#This Row],[BASE]]=0,"",VLOOKUP(C49,[1]control_de_carga!$B:$C,2,0))</f>
        <v/>
      </c>
      <c r="F49" s="10" t="str">
        <f>IF(Tabla1[[#This Row],[BASE]]=0,"",VLOOKUP(C49,[1]control_de_carga!$B:$I,8,0))</f>
        <v/>
      </c>
      <c r="G49" s="12"/>
    </row>
    <row r="50" spans="1:7" x14ac:dyDescent="0.25">
      <c r="A50" s="1"/>
      <c r="B50" s="5" t="str">
        <f>IF(Tabla1[[#This Row],[BASE]]=0,"",$B$1&amp;A50)</f>
        <v/>
      </c>
      <c r="C50" t="str">
        <f>IF(Tabla1[[#This Row],[BASE]]=0,"",VLOOKUP(Tabla1[[#This Row],[GUIA]],[1]control_de_carga!$G:$AK,31,0))</f>
        <v/>
      </c>
      <c r="D50" t="str">
        <f>IF(Tabla1[[#This Row],[BASE]]=0,"",VLOOKUP(C50,[1]control_de_carga!$B:$D,3,0))</f>
        <v/>
      </c>
      <c r="E50" t="str">
        <f>IF(Tabla1[[#This Row],[BASE]]=0,"",VLOOKUP(C50,[1]control_de_carga!$B:$C,2,0))</f>
        <v/>
      </c>
      <c r="F50" s="10" t="str">
        <f>IF(Tabla1[[#This Row],[BASE]]=0,"",VLOOKUP(C50,[1]control_de_carga!$B:$I,8,0))</f>
        <v/>
      </c>
      <c r="G50" s="12"/>
    </row>
    <row r="51" spans="1:7" x14ac:dyDescent="0.25">
      <c r="A51" s="1"/>
      <c r="B51" s="5" t="str">
        <f>IF(Tabla1[[#This Row],[BASE]]=0,"",$B$1&amp;A51)</f>
        <v/>
      </c>
      <c r="C51" t="str">
        <f>IF(Tabla1[[#This Row],[BASE]]=0,"",VLOOKUP(Tabla1[[#This Row],[GUIA]],[1]control_de_carga!$G:$AK,31,0))</f>
        <v/>
      </c>
      <c r="D51" t="str">
        <f>IF(Tabla1[[#This Row],[BASE]]=0,"",VLOOKUP(C51,[1]control_de_carga!$B:$D,3,0))</f>
        <v/>
      </c>
      <c r="E51" t="str">
        <f>IF(Tabla1[[#This Row],[BASE]]=0,"",VLOOKUP(C51,[1]control_de_carga!$B:$C,2,0))</f>
        <v/>
      </c>
      <c r="F51" s="10" t="str">
        <f>IF(Tabla1[[#This Row],[BASE]]=0,"",VLOOKUP(C51,[1]control_de_carga!$B:$I,8,0))</f>
        <v/>
      </c>
      <c r="G51" s="12"/>
    </row>
    <row r="52" spans="1:7" x14ac:dyDescent="0.25">
      <c r="A52" s="1"/>
      <c r="B52" s="5" t="str">
        <f>IF(Tabla1[[#This Row],[BASE]]=0,"",$B$1&amp;A52)</f>
        <v/>
      </c>
      <c r="C52" t="str">
        <f>IF(Tabla1[[#This Row],[BASE]]=0,"",VLOOKUP(Tabla1[[#This Row],[GUIA]],[1]control_de_carga!$G:$AK,31,0))</f>
        <v/>
      </c>
      <c r="D52" t="str">
        <f>IF(Tabla1[[#This Row],[BASE]]=0,"",VLOOKUP(C52,[1]control_de_carga!$B:$D,3,0))</f>
        <v/>
      </c>
      <c r="E52" t="str">
        <f>IF(Tabla1[[#This Row],[BASE]]=0,"",VLOOKUP(C52,[1]control_de_carga!$B:$C,2,0))</f>
        <v/>
      </c>
      <c r="F52" s="10" t="str">
        <f>IF(Tabla1[[#This Row],[BASE]]=0,"",VLOOKUP(C52,[1]control_de_carga!$B:$I,8,0))</f>
        <v/>
      </c>
      <c r="G52" s="12"/>
    </row>
    <row r="53" spans="1:7" x14ac:dyDescent="0.25">
      <c r="A53" s="1"/>
      <c r="B53" s="5" t="str">
        <f>IF(Tabla1[[#This Row],[BASE]]=0,"",$B$1&amp;A53)</f>
        <v/>
      </c>
      <c r="C53" t="str">
        <f>IF(Tabla1[[#This Row],[BASE]]=0,"",VLOOKUP(Tabla1[[#This Row],[GUIA]],[1]control_de_carga!$G:$AK,31,0))</f>
        <v/>
      </c>
      <c r="D53" t="str">
        <f>IF(Tabla1[[#This Row],[BASE]]=0,"",VLOOKUP(C53,[1]control_de_carga!$B:$D,3,0))</f>
        <v/>
      </c>
      <c r="E53" t="str">
        <f>IF(Tabla1[[#This Row],[BASE]]=0,"",VLOOKUP(C53,[1]control_de_carga!$B:$C,2,0))</f>
        <v/>
      </c>
      <c r="F53" s="10" t="str">
        <f>IF(Tabla1[[#This Row],[BASE]]=0,"",VLOOKUP(C53,[1]control_de_carga!$B:$I,8,0))</f>
        <v/>
      </c>
      <c r="G53" s="12"/>
    </row>
    <row r="54" spans="1:7" x14ac:dyDescent="0.25">
      <c r="A54" s="1"/>
      <c r="B54" s="5" t="str">
        <f>IF(Tabla1[[#This Row],[BASE]]=0,"",$B$1&amp;A54)</f>
        <v/>
      </c>
      <c r="C54" t="str">
        <f>IF(Tabla1[[#This Row],[BASE]]=0,"",VLOOKUP(Tabla1[[#This Row],[GUIA]],[1]control_de_carga!$G:$AK,31,0))</f>
        <v/>
      </c>
      <c r="D54" t="str">
        <f>IF(Tabla1[[#This Row],[BASE]]=0,"",VLOOKUP(C54,[1]control_de_carga!$B:$D,3,0))</f>
        <v/>
      </c>
      <c r="E54" t="str">
        <f>IF(Tabla1[[#This Row],[BASE]]=0,"",VLOOKUP(C54,[1]control_de_carga!$B:$C,2,0))</f>
        <v/>
      </c>
      <c r="F54" s="10" t="str">
        <f>IF(Tabla1[[#This Row],[BASE]]=0,"",VLOOKUP(C54,[1]control_de_carga!$B:$I,8,0))</f>
        <v/>
      </c>
      <c r="G54" s="12"/>
    </row>
    <row r="55" spans="1:7" x14ac:dyDescent="0.25">
      <c r="A55" s="1"/>
      <c r="B55" s="5" t="str">
        <f>IF(Tabla1[[#This Row],[BASE]]=0,"",$B$1&amp;A55)</f>
        <v/>
      </c>
      <c r="C55" t="str">
        <f>IF(Tabla1[[#This Row],[BASE]]=0,"",VLOOKUP(Tabla1[[#This Row],[GUIA]],[1]control_de_carga!$G:$AK,31,0))</f>
        <v/>
      </c>
      <c r="D55" t="str">
        <f>IF(Tabla1[[#This Row],[BASE]]=0,"",VLOOKUP(C55,[1]control_de_carga!$B:$D,3,0))</f>
        <v/>
      </c>
      <c r="E55" t="str">
        <f>IF(Tabla1[[#This Row],[BASE]]=0,"",VLOOKUP(C55,[1]control_de_carga!$B:$C,2,0))</f>
        <v/>
      </c>
      <c r="F55" s="10" t="str">
        <f>IF(Tabla1[[#This Row],[BASE]]=0,"",VLOOKUP(C55,[1]control_de_carga!$B:$I,8,0))</f>
        <v/>
      </c>
      <c r="G55" s="12"/>
    </row>
    <row r="56" spans="1:7" x14ac:dyDescent="0.25">
      <c r="A56" s="1"/>
      <c r="B56" s="5" t="str">
        <f>IF(Tabla1[[#This Row],[BASE]]=0,"",$B$1&amp;A56)</f>
        <v/>
      </c>
      <c r="C56" t="str">
        <f>IF(Tabla1[[#This Row],[BASE]]=0,"",VLOOKUP(Tabla1[[#This Row],[GUIA]],[1]control_de_carga!$G:$AK,31,0))</f>
        <v/>
      </c>
      <c r="D56" t="str">
        <f>IF(Tabla1[[#This Row],[BASE]]=0,"",VLOOKUP(C56,[1]control_de_carga!$B:$D,3,0))</f>
        <v/>
      </c>
      <c r="E56" t="str">
        <f>IF(Tabla1[[#This Row],[BASE]]=0,"",VLOOKUP(C56,[1]control_de_carga!$B:$C,2,0))</f>
        <v/>
      </c>
      <c r="F56" s="10" t="str">
        <f>IF(Tabla1[[#This Row],[BASE]]=0,"",VLOOKUP(C56,[1]control_de_carga!$B:$I,8,0))</f>
        <v/>
      </c>
      <c r="G56" s="12"/>
    </row>
    <row r="57" spans="1:7" x14ac:dyDescent="0.25">
      <c r="A57" s="1"/>
      <c r="B57" s="5" t="str">
        <f>IF(Tabla1[[#This Row],[BASE]]=0,"",$B$1&amp;A57)</f>
        <v/>
      </c>
      <c r="C57" t="str">
        <f>IF(Tabla1[[#This Row],[BASE]]=0,"",VLOOKUP(Tabla1[[#This Row],[GUIA]],[1]control_de_carga!$G:$AK,31,0))</f>
        <v/>
      </c>
      <c r="D57" t="str">
        <f>IF(Tabla1[[#This Row],[BASE]]=0,"",VLOOKUP(C57,[1]control_de_carga!$B:$D,3,0))</f>
        <v/>
      </c>
      <c r="E57" t="str">
        <f>IF(Tabla1[[#This Row],[BASE]]=0,"",VLOOKUP(C57,[1]control_de_carga!$B:$C,2,0))</f>
        <v/>
      </c>
      <c r="F57" s="10" t="str">
        <f>IF(Tabla1[[#This Row],[BASE]]=0,"",VLOOKUP(C57,[1]control_de_carga!$B:$I,8,0))</f>
        <v/>
      </c>
      <c r="G57" s="12"/>
    </row>
    <row r="58" spans="1:7" x14ac:dyDescent="0.25">
      <c r="A58" s="1"/>
      <c r="B58" s="5" t="str">
        <f>IF(Tabla1[[#This Row],[BASE]]=0,"",$B$1&amp;A58)</f>
        <v/>
      </c>
      <c r="C58" t="str">
        <f>IF(Tabla1[[#This Row],[BASE]]=0,"",VLOOKUP(Tabla1[[#This Row],[GUIA]],[1]control_de_carga!$G:$AK,31,0))</f>
        <v/>
      </c>
      <c r="D58" t="str">
        <f>IF(Tabla1[[#This Row],[BASE]]=0,"",VLOOKUP(C58,[1]control_de_carga!$B:$D,3,0))</f>
        <v/>
      </c>
      <c r="E58" t="str">
        <f>IF(Tabla1[[#This Row],[BASE]]=0,"",VLOOKUP(C58,[1]control_de_carga!$B:$C,2,0))</f>
        <v/>
      </c>
      <c r="F58" s="10" t="str">
        <f>IF(Tabla1[[#This Row],[BASE]]=0,"",VLOOKUP(C58,[1]control_de_carga!$B:$I,8,0))</f>
        <v/>
      </c>
      <c r="G58" s="12"/>
    </row>
    <row r="59" spans="1:7" x14ac:dyDescent="0.25">
      <c r="A59" s="1"/>
      <c r="B59" s="5" t="str">
        <f>IF(Tabla1[[#This Row],[BASE]]=0,"",$B$1&amp;A59)</f>
        <v/>
      </c>
      <c r="C59" t="str">
        <f>IF(Tabla1[[#This Row],[BASE]]=0,"",VLOOKUP(Tabla1[[#This Row],[GUIA]],[1]control_de_carga!$G:$AK,31,0))</f>
        <v/>
      </c>
      <c r="D59" t="str">
        <f>IF(Tabla1[[#This Row],[BASE]]=0,"",VLOOKUP(C59,[1]control_de_carga!$B:$D,3,0))</f>
        <v/>
      </c>
      <c r="E59" t="str">
        <f>IF(Tabla1[[#This Row],[BASE]]=0,"",VLOOKUP(C59,[1]control_de_carga!$B:$C,2,0))</f>
        <v/>
      </c>
      <c r="F59" s="10" t="str">
        <f>IF(Tabla1[[#This Row],[BASE]]=0,"",VLOOKUP(C59,[1]control_de_carga!$B:$I,8,0))</f>
        <v/>
      </c>
      <c r="G59" s="12"/>
    </row>
    <row r="60" spans="1:7" x14ac:dyDescent="0.25">
      <c r="A60" s="1"/>
      <c r="B60" s="5" t="str">
        <f>IF(Tabla1[[#This Row],[BASE]]=0,"",$B$1&amp;A60)</f>
        <v/>
      </c>
      <c r="C60" t="str">
        <f>IF(Tabla1[[#This Row],[BASE]]=0,"",VLOOKUP(Tabla1[[#This Row],[GUIA]],[1]control_de_carga!$G:$AK,31,0))</f>
        <v/>
      </c>
      <c r="D60" t="str">
        <f>IF(Tabla1[[#This Row],[BASE]]=0,"",VLOOKUP(C60,[1]control_de_carga!$B:$D,3,0))</f>
        <v/>
      </c>
      <c r="E60" t="str">
        <f>IF(Tabla1[[#This Row],[BASE]]=0,"",VLOOKUP(C60,[1]control_de_carga!$B:$C,2,0))</f>
        <v/>
      </c>
      <c r="F60" s="10" t="str">
        <f>IF(Tabla1[[#This Row],[BASE]]=0,"",VLOOKUP(C60,[1]control_de_carga!$B:$I,8,0))</f>
        <v/>
      </c>
      <c r="G60" s="12"/>
    </row>
    <row r="61" spans="1:7" x14ac:dyDescent="0.25">
      <c r="A61" s="1"/>
      <c r="B61" s="5" t="str">
        <f>IF(Tabla1[[#This Row],[BASE]]=0,"",$B$1&amp;A61)</f>
        <v/>
      </c>
      <c r="C61" t="str">
        <f>IF(Tabla1[[#This Row],[BASE]]=0,"",VLOOKUP(Tabla1[[#This Row],[GUIA]],[1]control_de_carga!$G:$AK,31,0))</f>
        <v/>
      </c>
      <c r="D61" t="str">
        <f>IF(Tabla1[[#This Row],[BASE]]=0,"",VLOOKUP(C61,[1]control_de_carga!$B:$D,3,0))</f>
        <v/>
      </c>
      <c r="E61" t="str">
        <f>IF(Tabla1[[#This Row],[BASE]]=0,"",VLOOKUP(C61,[1]control_de_carga!$B:$C,2,0))</f>
        <v/>
      </c>
      <c r="F61" s="10" t="str">
        <f>IF(Tabla1[[#This Row],[BASE]]=0,"",VLOOKUP(C61,[1]control_de_carga!$B:$I,8,0))</f>
        <v/>
      </c>
      <c r="G61" s="12"/>
    </row>
    <row r="62" spans="1:7" x14ac:dyDescent="0.25">
      <c r="A62" s="1"/>
      <c r="B62" s="5" t="str">
        <f>IF(Tabla1[[#This Row],[BASE]]=0,"",$B$1&amp;A62)</f>
        <v/>
      </c>
      <c r="C62" t="str">
        <f>IF(Tabla1[[#This Row],[BASE]]=0,"",VLOOKUP(Tabla1[[#This Row],[GUIA]],[1]control_de_carga!$G:$AK,31,0))</f>
        <v/>
      </c>
      <c r="D62" t="str">
        <f>IF(Tabla1[[#This Row],[BASE]]=0,"",VLOOKUP(C62,[1]control_de_carga!$B:$D,3,0))</f>
        <v/>
      </c>
      <c r="E62" t="str">
        <f>IF(Tabla1[[#This Row],[BASE]]=0,"",VLOOKUP(C62,[1]control_de_carga!$B:$C,2,0))</f>
        <v/>
      </c>
      <c r="F62" s="10" t="str">
        <f>IF(Tabla1[[#This Row],[BASE]]=0,"",VLOOKUP(C62,[1]control_de_carga!$B:$I,8,0))</f>
        <v/>
      </c>
      <c r="G62" s="12"/>
    </row>
    <row r="63" spans="1:7" x14ac:dyDescent="0.25">
      <c r="A63" s="1"/>
      <c r="B63" s="5" t="str">
        <f>IF(Tabla1[[#This Row],[BASE]]=0,"",$B$1&amp;A63)</f>
        <v/>
      </c>
      <c r="C63" t="str">
        <f>IF(Tabla1[[#This Row],[BASE]]=0,"",VLOOKUP(Tabla1[[#This Row],[GUIA]],[1]control_de_carga!$G:$AK,31,0))</f>
        <v/>
      </c>
      <c r="D63" t="str">
        <f>IF(Tabla1[[#This Row],[BASE]]=0,"",VLOOKUP(C63,[1]control_de_carga!$B:$D,3,0))</f>
        <v/>
      </c>
      <c r="E63" t="str">
        <f>IF(Tabla1[[#This Row],[BASE]]=0,"",VLOOKUP(C63,[1]control_de_carga!$B:$C,2,0))</f>
        <v/>
      </c>
      <c r="F63" s="10" t="str">
        <f>IF(Tabla1[[#This Row],[BASE]]=0,"",VLOOKUP(C63,[1]control_de_carga!$B:$I,8,0))</f>
        <v/>
      </c>
      <c r="G63" s="12"/>
    </row>
    <row r="64" spans="1:7" x14ac:dyDescent="0.25">
      <c r="A64" s="1"/>
      <c r="B64" s="5" t="str">
        <f>IF(Tabla1[[#This Row],[BASE]]=0,"",$B$1&amp;A64)</f>
        <v/>
      </c>
      <c r="C64" t="str">
        <f>IF(Tabla1[[#This Row],[BASE]]=0,"",VLOOKUP(Tabla1[[#This Row],[GUIA]],[1]control_de_carga!$G:$AK,31,0))</f>
        <v/>
      </c>
      <c r="D64" t="str">
        <f>IF(Tabla1[[#This Row],[BASE]]=0,"",VLOOKUP(C64,[1]control_de_carga!$B:$D,3,0))</f>
        <v/>
      </c>
      <c r="E64" t="str">
        <f>IF(Tabla1[[#This Row],[BASE]]=0,"",VLOOKUP(C64,[1]control_de_carga!$B:$C,2,0))</f>
        <v/>
      </c>
      <c r="F64" s="10" t="str">
        <f>IF(Tabla1[[#This Row],[BASE]]=0,"",VLOOKUP(C64,[1]control_de_carga!$B:$I,8,0))</f>
        <v/>
      </c>
      <c r="G64" s="12"/>
    </row>
    <row r="65" spans="1:7" x14ac:dyDescent="0.25">
      <c r="A65" s="1"/>
      <c r="B65" s="5" t="str">
        <f>IF(Tabla1[[#This Row],[BASE]]=0,"",$B$1&amp;A65)</f>
        <v/>
      </c>
      <c r="C65" t="str">
        <f>IF(Tabla1[[#This Row],[BASE]]=0,"",VLOOKUP(Tabla1[[#This Row],[GUIA]],[1]control_de_carga!$G:$AK,31,0))</f>
        <v/>
      </c>
      <c r="D65" t="str">
        <f>IF(Tabla1[[#This Row],[BASE]]=0,"",VLOOKUP(C65,[1]control_de_carga!$B:$D,3,0))</f>
        <v/>
      </c>
      <c r="E65" t="str">
        <f>IF(Tabla1[[#This Row],[BASE]]=0,"",VLOOKUP(C65,[1]control_de_carga!$B:$C,2,0))</f>
        <v/>
      </c>
      <c r="F65" s="10" t="str">
        <f>IF(Tabla1[[#This Row],[BASE]]=0,"",VLOOKUP(C65,[1]control_de_carga!$B:$I,8,0))</f>
        <v/>
      </c>
      <c r="G65" s="12"/>
    </row>
    <row r="66" spans="1:7" x14ac:dyDescent="0.25">
      <c r="A66" s="1"/>
      <c r="B66" s="5" t="str">
        <f>IF(Tabla1[[#This Row],[BASE]]=0,"",$B$1&amp;A66)</f>
        <v/>
      </c>
      <c r="C66" t="str">
        <f>IF(Tabla1[[#This Row],[BASE]]=0,"",VLOOKUP(Tabla1[[#This Row],[GUIA]],[1]control_de_carga!$G:$AK,31,0))</f>
        <v/>
      </c>
      <c r="D66" t="str">
        <f>IF(Tabla1[[#This Row],[BASE]]=0,"",VLOOKUP(C66,[1]control_de_carga!$B:$D,3,0))</f>
        <v/>
      </c>
      <c r="E66" t="str">
        <f>IF(Tabla1[[#This Row],[BASE]]=0,"",VLOOKUP(C66,[1]control_de_carga!$B:$C,2,0))</f>
        <v/>
      </c>
      <c r="F66" s="10" t="str">
        <f>IF(Tabla1[[#This Row],[BASE]]=0,"",VLOOKUP(C66,[1]control_de_carga!$B:$I,8,0))</f>
        <v/>
      </c>
      <c r="G66" s="12"/>
    </row>
    <row r="67" spans="1:7" x14ac:dyDescent="0.25">
      <c r="A67" s="1"/>
      <c r="B67" s="5" t="str">
        <f>IF(Tabla1[[#This Row],[BASE]]=0,"",$B$1&amp;A67)</f>
        <v/>
      </c>
      <c r="C67" t="str">
        <f>IF(Tabla1[[#This Row],[BASE]]=0,"",VLOOKUP(Tabla1[[#This Row],[GUIA]],[1]control_de_carga!$G:$AK,31,0))</f>
        <v/>
      </c>
      <c r="D67" t="str">
        <f>IF(Tabla1[[#This Row],[BASE]]=0,"",VLOOKUP(C67,[1]control_de_carga!$B:$D,3,0))</f>
        <v/>
      </c>
      <c r="E67" t="str">
        <f>IF(Tabla1[[#This Row],[BASE]]=0,"",VLOOKUP(C67,[1]control_de_carga!$B:$C,2,0))</f>
        <v/>
      </c>
      <c r="F67" s="10" t="str">
        <f>IF(Tabla1[[#This Row],[BASE]]=0,"",VLOOKUP(C67,[1]control_de_carga!$B:$I,8,0))</f>
        <v/>
      </c>
      <c r="G67" s="12"/>
    </row>
    <row r="68" spans="1:7" x14ac:dyDescent="0.25">
      <c r="A68" s="1"/>
      <c r="B68" s="5" t="str">
        <f>IF(Tabla1[[#This Row],[BASE]]=0,"",$B$1&amp;A68)</f>
        <v/>
      </c>
      <c r="C68" t="str">
        <f>IF(Tabla1[[#This Row],[BASE]]=0,"",VLOOKUP(Tabla1[[#This Row],[GUIA]],[1]control_de_carga!$G:$AK,31,0))</f>
        <v/>
      </c>
      <c r="D68" t="str">
        <f>IF(Tabla1[[#This Row],[BASE]]=0,"",VLOOKUP(C68,[1]control_de_carga!$B:$D,3,0))</f>
        <v/>
      </c>
      <c r="E68" t="str">
        <f>IF(Tabla1[[#This Row],[BASE]]=0,"",VLOOKUP(C68,[1]control_de_carga!$B:$C,2,0))</f>
        <v/>
      </c>
      <c r="F68" s="10" t="str">
        <f>IF(Tabla1[[#This Row],[BASE]]=0,"",VLOOKUP(C68,[1]control_de_carga!$B:$I,8,0))</f>
        <v/>
      </c>
      <c r="G68" s="12"/>
    </row>
    <row r="69" spans="1:7" x14ac:dyDescent="0.25">
      <c r="A69" s="1"/>
      <c r="B69" s="5" t="str">
        <f>IF(Tabla1[[#This Row],[BASE]]=0,"",$B$1&amp;A69)</f>
        <v/>
      </c>
      <c r="C69" t="str">
        <f>IF(Tabla1[[#This Row],[BASE]]=0,"",VLOOKUP(Tabla1[[#This Row],[GUIA]],[1]control_de_carga!$G:$AK,31,0))</f>
        <v/>
      </c>
      <c r="D69" t="str">
        <f>IF(Tabla1[[#This Row],[BASE]]=0,"",VLOOKUP(C69,[1]control_de_carga!$B:$D,3,0))</f>
        <v/>
      </c>
      <c r="E69" t="str">
        <f>IF(Tabla1[[#This Row],[BASE]]=0,"",VLOOKUP(C69,[1]control_de_carga!$B:$C,2,0))</f>
        <v/>
      </c>
      <c r="F69" s="10" t="str">
        <f>IF(Tabla1[[#This Row],[BASE]]=0,"",VLOOKUP(C69,[1]control_de_carga!$B:$I,8,0))</f>
        <v/>
      </c>
      <c r="G69" s="12"/>
    </row>
    <row r="70" spans="1:7" x14ac:dyDescent="0.25">
      <c r="A70" s="1"/>
      <c r="B70" s="5" t="str">
        <f>IF(Tabla1[[#This Row],[BASE]]=0,"",$B$1&amp;A70)</f>
        <v/>
      </c>
      <c r="C70" t="str">
        <f>IF(Tabla1[[#This Row],[BASE]]=0,"",VLOOKUP(Tabla1[[#This Row],[GUIA]],[1]control_de_carga!$G:$AK,31,0))</f>
        <v/>
      </c>
      <c r="D70" t="str">
        <f>IF(Tabla1[[#This Row],[BASE]]=0,"",VLOOKUP(C70,[1]control_de_carga!$B:$D,3,0))</f>
        <v/>
      </c>
      <c r="E70" t="str">
        <f>IF(Tabla1[[#This Row],[BASE]]=0,"",VLOOKUP(C70,[1]control_de_carga!$B:$C,2,0))</f>
        <v/>
      </c>
      <c r="F70" s="10" t="str">
        <f>IF(Tabla1[[#This Row],[BASE]]=0,"",VLOOKUP(C70,[1]control_de_carga!$B:$I,8,0))</f>
        <v/>
      </c>
      <c r="G70" s="12"/>
    </row>
    <row r="71" spans="1:7" x14ac:dyDescent="0.25">
      <c r="A71" s="1"/>
      <c r="B71" s="5" t="str">
        <f>IF(Tabla1[[#This Row],[BASE]]=0,"",$B$1&amp;A71)</f>
        <v/>
      </c>
      <c r="C71" t="str">
        <f>IF(Tabla1[[#This Row],[BASE]]=0,"",VLOOKUP(Tabla1[[#This Row],[GUIA]],[1]control_de_carga!$G:$AK,31,0))</f>
        <v/>
      </c>
      <c r="D71" t="str">
        <f>IF(Tabla1[[#This Row],[BASE]]=0,"",VLOOKUP(C71,[1]control_de_carga!$B:$D,3,0))</f>
        <v/>
      </c>
      <c r="E71" t="str">
        <f>IF(Tabla1[[#This Row],[BASE]]=0,"",VLOOKUP(C71,[1]control_de_carga!$B:$C,2,0))</f>
        <v/>
      </c>
      <c r="F71" s="10" t="str">
        <f>IF(Tabla1[[#This Row],[BASE]]=0,"",VLOOKUP(C71,[1]control_de_carga!$B:$I,8,0))</f>
        <v/>
      </c>
      <c r="G71" s="12"/>
    </row>
    <row r="72" spans="1:7" x14ac:dyDescent="0.25">
      <c r="A72" s="1"/>
      <c r="B72" s="5" t="str">
        <f>IF(Tabla1[[#This Row],[BASE]]=0,"",$B$1&amp;A72)</f>
        <v/>
      </c>
      <c r="C72" t="str">
        <f>IF(Tabla1[[#This Row],[BASE]]=0,"",VLOOKUP(Tabla1[[#This Row],[GUIA]],[1]control_de_carga!$G:$AK,31,0))</f>
        <v/>
      </c>
      <c r="D72" t="str">
        <f>IF(Tabla1[[#This Row],[BASE]]=0,"",VLOOKUP(C72,[1]control_de_carga!$B:$D,3,0))</f>
        <v/>
      </c>
      <c r="E72" t="str">
        <f>IF(Tabla1[[#This Row],[BASE]]=0,"",VLOOKUP(C72,[1]control_de_carga!$B:$C,2,0))</f>
        <v/>
      </c>
      <c r="F72" s="10" t="str">
        <f>IF(Tabla1[[#This Row],[BASE]]=0,"",VLOOKUP(C72,[1]control_de_carga!$B:$I,8,0))</f>
        <v/>
      </c>
      <c r="G72" s="12"/>
    </row>
    <row r="73" spans="1:7" x14ac:dyDescent="0.25">
      <c r="A73" s="1"/>
      <c r="B73" s="5" t="str">
        <f>IF(Tabla1[[#This Row],[BASE]]=0,"",$B$1&amp;A73)</f>
        <v/>
      </c>
      <c r="C73" t="str">
        <f>IF(Tabla1[[#This Row],[BASE]]=0,"",VLOOKUP(Tabla1[[#This Row],[GUIA]],[1]control_de_carga!$G:$AK,31,0))</f>
        <v/>
      </c>
      <c r="D73" t="str">
        <f>IF(Tabla1[[#This Row],[BASE]]=0,"",VLOOKUP(C73,[1]control_de_carga!$B:$D,3,0))</f>
        <v/>
      </c>
      <c r="E73" t="str">
        <f>IF(Tabla1[[#This Row],[BASE]]=0,"",VLOOKUP(C73,[1]control_de_carga!$B:$C,2,0))</f>
        <v/>
      </c>
      <c r="F73" s="10" t="str">
        <f>IF(Tabla1[[#This Row],[BASE]]=0,"",VLOOKUP(C73,[1]control_de_carga!$B:$I,8,0))</f>
        <v/>
      </c>
      <c r="G73" s="12"/>
    </row>
    <row r="74" spans="1:7" x14ac:dyDescent="0.25">
      <c r="A74" s="1"/>
      <c r="B74" s="5" t="str">
        <f>IF(Tabla1[[#This Row],[BASE]]=0,"",$B$1&amp;A74)</f>
        <v/>
      </c>
      <c r="C74" t="str">
        <f>IF(Tabla1[[#This Row],[BASE]]=0,"",VLOOKUP(Tabla1[[#This Row],[GUIA]],[1]control_de_carga!$G:$AK,31,0))</f>
        <v/>
      </c>
      <c r="D74" t="str">
        <f>IF(Tabla1[[#This Row],[BASE]]=0,"",VLOOKUP(C74,[1]control_de_carga!$B:$D,3,0))</f>
        <v/>
      </c>
      <c r="E74" t="str">
        <f>IF(Tabla1[[#This Row],[BASE]]=0,"",VLOOKUP(C74,[1]control_de_carga!$B:$C,2,0))</f>
        <v/>
      </c>
      <c r="F74" s="10" t="str">
        <f>IF(Tabla1[[#This Row],[BASE]]=0,"",VLOOKUP(C74,[1]control_de_carga!$B:$I,8,0))</f>
        <v/>
      </c>
      <c r="G74" s="12"/>
    </row>
    <row r="75" spans="1:7" x14ac:dyDescent="0.25">
      <c r="A75" s="1"/>
      <c r="B75" s="5" t="str">
        <f>IF(Tabla1[[#This Row],[BASE]]=0,"",$B$1&amp;A75)</f>
        <v/>
      </c>
      <c r="C75" t="str">
        <f>IF(Tabla1[[#This Row],[BASE]]=0,"",VLOOKUP(Tabla1[[#This Row],[GUIA]],[1]control_de_carga!$G:$AK,31,0))</f>
        <v/>
      </c>
      <c r="D75" t="str">
        <f>IF(Tabla1[[#This Row],[BASE]]=0,"",VLOOKUP(C75,[1]control_de_carga!$B:$D,3,0))</f>
        <v/>
      </c>
      <c r="E75" t="str">
        <f>IF(Tabla1[[#This Row],[BASE]]=0,"",VLOOKUP(C75,[1]control_de_carga!$B:$C,2,0))</f>
        <v/>
      </c>
      <c r="F75" s="10" t="str">
        <f>IF(Tabla1[[#This Row],[BASE]]=0,"",VLOOKUP(C75,[1]control_de_carga!$B:$I,8,0))</f>
        <v/>
      </c>
      <c r="G75" s="12"/>
    </row>
    <row r="76" spans="1:7" x14ac:dyDescent="0.25">
      <c r="A76" s="1"/>
      <c r="B76" s="5" t="str">
        <f>IF(Tabla1[[#This Row],[BASE]]=0,"",$B$1&amp;A76)</f>
        <v/>
      </c>
      <c r="C76" t="str">
        <f>IF(Tabla1[[#This Row],[BASE]]=0,"",VLOOKUP(Tabla1[[#This Row],[GUIA]],[1]control_de_carga!$G:$AK,31,0))</f>
        <v/>
      </c>
      <c r="D76" t="str">
        <f>IF(Tabla1[[#This Row],[BASE]]=0,"",VLOOKUP(C76,[1]control_de_carga!$B:$D,3,0))</f>
        <v/>
      </c>
      <c r="E76" t="str">
        <f>IF(Tabla1[[#This Row],[BASE]]=0,"",VLOOKUP(C76,[1]control_de_carga!$B:$C,2,0))</f>
        <v/>
      </c>
      <c r="F76" s="10" t="str">
        <f>IF(Tabla1[[#This Row],[BASE]]=0,"",VLOOKUP(C76,[1]control_de_carga!$B:$I,8,0))</f>
        <v/>
      </c>
      <c r="G76" s="12"/>
    </row>
    <row r="77" spans="1:7" x14ac:dyDescent="0.25">
      <c r="A77" s="1"/>
      <c r="B77" s="5" t="str">
        <f>IF(Tabla1[[#This Row],[BASE]]=0,"",$B$1&amp;A77)</f>
        <v/>
      </c>
      <c r="C77" t="str">
        <f>IF(Tabla1[[#This Row],[BASE]]=0,"",VLOOKUP(Tabla1[[#This Row],[GUIA]],[1]control_de_carga!$G:$AK,31,0))</f>
        <v/>
      </c>
      <c r="D77" t="str">
        <f>IF(Tabla1[[#This Row],[BASE]]=0,"",VLOOKUP(C77,[1]control_de_carga!$B:$D,3,0))</f>
        <v/>
      </c>
      <c r="E77" t="str">
        <f>IF(Tabla1[[#This Row],[BASE]]=0,"",VLOOKUP(C77,[1]control_de_carga!$B:$C,2,0))</f>
        <v/>
      </c>
      <c r="F77" s="10" t="str">
        <f>IF(Tabla1[[#This Row],[BASE]]=0,"",VLOOKUP(C77,[1]control_de_carga!$B:$I,8,0))</f>
        <v/>
      </c>
      <c r="G77" s="12"/>
    </row>
    <row r="78" spans="1:7" x14ac:dyDescent="0.25">
      <c r="A78" s="1"/>
      <c r="B78" s="5" t="str">
        <f>IF(Tabla1[[#This Row],[BASE]]=0,"",$B$1&amp;A78)</f>
        <v/>
      </c>
      <c r="C78" t="str">
        <f>IF(Tabla1[[#This Row],[BASE]]=0,"",VLOOKUP(Tabla1[[#This Row],[GUIA]],[1]control_de_carga!$G:$AK,31,0))</f>
        <v/>
      </c>
      <c r="D78" t="str">
        <f>IF(Tabla1[[#This Row],[BASE]]=0,"",VLOOKUP(C78,[1]control_de_carga!$B:$D,3,0))</f>
        <v/>
      </c>
      <c r="E78" t="str">
        <f>IF(Tabla1[[#This Row],[BASE]]=0,"",VLOOKUP(C78,[1]control_de_carga!$B:$C,2,0))</f>
        <v/>
      </c>
      <c r="F78" s="10" t="str">
        <f>IF(Tabla1[[#This Row],[BASE]]=0,"",VLOOKUP(C78,[1]control_de_carga!$B:$I,8,0))</f>
        <v/>
      </c>
      <c r="G78" s="12"/>
    </row>
    <row r="79" spans="1:7" x14ac:dyDescent="0.25">
      <c r="A79" s="1"/>
      <c r="B79" s="5" t="str">
        <f>IF(Tabla1[[#This Row],[BASE]]=0,"",$B$1&amp;A79)</f>
        <v/>
      </c>
      <c r="C79" t="str">
        <f>IF(Tabla1[[#This Row],[BASE]]=0,"",VLOOKUP(Tabla1[[#This Row],[GUIA]],[1]control_de_carga!$G:$AK,31,0))</f>
        <v/>
      </c>
      <c r="D79" t="str">
        <f>IF(Tabla1[[#This Row],[BASE]]=0,"",VLOOKUP(C79,[1]control_de_carga!$B:$D,3,0))</f>
        <v/>
      </c>
      <c r="E79" t="str">
        <f>IF(Tabla1[[#This Row],[BASE]]=0,"",VLOOKUP(C79,[1]control_de_carga!$B:$C,2,0))</f>
        <v/>
      </c>
      <c r="F79" s="10" t="str">
        <f>IF(Tabla1[[#This Row],[BASE]]=0,"",VLOOKUP(C79,[1]control_de_carga!$B:$I,8,0))</f>
        <v/>
      </c>
      <c r="G79" s="12"/>
    </row>
    <row r="80" spans="1:7" x14ac:dyDescent="0.25">
      <c r="A80" s="1"/>
      <c r="B80" s="5" t="str">
        <f>IF(Tabla1[[#This Row],[BASE]]=0,"",$B$1&amp;A80)</f>
        <v/>
      </c>
      <c r="C80" t="str">
        <f>IF(Tabla1[[#This Row],[BASE]]=0,"",VLOOKUP(Tabla1[[#This Row],[GUIA]],[1]control_de_carga!$G:$AK,31,0))</f>
        <v/>
      </c>
      <c r="D80" t="str">
        <f>IF(Tabla1[[#This Row],[BASE]]=0,"",VLOOKUP(C80,[1]control_de_carga!$B:$D,3,0))</f>
        <v/>
      </c>
      <c r="E80" t="str">
        <f>IF(Tabla1[[#This Row],[BASE]]=0,"",VLOOKUP(C80,[1]control_de_carga!$B:$C,2,0))</f>
        <v/>
      </c>
      <c r="F80" s="10" t="str">
        <f>IF(Tabla1[[#This Row],[BASE]]=0,"",VLOOKUP(C80,[1]control_de_carga!$B:$I,8,0))</f>
        <v/>
      </c>
      <c r="G80" s="12"/>
    </row>
    <row r="81" spans="1:7" x14ac:dyDescent="0.25">
      <c r="A81" s="1"/>
      <c r="B81" s="5" t="str">
        <f>IF(Tabla1[[#This Row],[BASE]]=0,"",$B$1&amp;A81)</f>
        <v/>
      </c>
      <c r="C81" t="str">
        <f>IF(Tabla1[[#This Row],[BASE]]=0,"",VLOOKUP(Tabla1[[#This Row],[GUIA]],[1]control_de_carga!$G:$AK,31,0))</f>
        <v/>
      </c>
      <c r="D81" t="str">
        <f>IF(Tabla1[[#This Row],[BASE]]=0,"",VLOOKUP(C81,[1]control_de_carga!$B:$D,3,0))</f>
        <v/>
      </c>
      <c r="E81" t="str">
        <f>IF(Tabla1[[#This Row],[BASE]]=0,"",VLOOKUP(C81,[1]control_de_carga!$B:$C,2,0))</f>
        <v/>
      </c>
      <c r="F81" s="10" t="str">
        <f>IF(Tabla1[[#This Row],[BASE]]=0,"",VLOOKUP(C81,[1]control_de_carga!$B:$I,8,0))</f>
        <v/>
      </c>
      <c r="G81" s="12"/>
    </row>
    <row r="82" spans="1:7" x14ac:dyDescent="0.25">
      <c r="A82" s="1"/>
      <c r="B82" s="5" t="str">
        <f>IF(Tabla1[[#This Row],[BASE]]=0,"",$B$1&amp;A82)</f>
        <v/>
      </c>
      <c r="C82" t="str">
        <f>IF(Tabla1[[#This Row],[BASE]]=0,"",VLOOKUP(Tabla1[[#This Row],[GUIA]],[1]control_de_carga!$G:$AK,31,0))</f>
        <v/>
      </c>
      <c r="D82" t="str">
        <f>IF(Tabla1[[#This Row],[BASE]]=0,"",VLOOKUP(C82,[1]control_de_carga!$B:$D,3,0))</f>
        <v/>
      </c>
      <c r="E82" t="str">
        <f>IF(Tabla1[[#This Row],[BASE]]=0,"",VLOOKUP(C82,[1]control_de_carga!$B:$C,2,0))</f>
        <v/>
      </c>
      <c r="F82" s="10" t="str">
        <f>IF(Tabla1[[#This Row],[BASE]]=0,"",VLOOKUP(C82,[1]control_de_carga!$B:$I,8,0))</f>
        <v/>
      </c>
      <c r="G82" s="12"/>
    </row>
    <row r="83" spans="1:7" x14ac:dyDescent="0.25">
      <c r="A83" s="1"/>
      <c r="B83" s="5" t="str">
        <f>IF(Tabla1[[#This Row],[BASE]]=0,"",$B$1&amp;A83)</f>
        <v/>
      </c>
      <c r="C83" t="str">
        <f>IF(Tabla1[[#This Row],[BASE]]=0,"",VLOOKUP(Tabla1[[#This Row],[GUIA]],[1]control_de_carga!$G:$AK,31,0))</f>
        <v/>
      </c>
      <c r="D83" t="str">
        <f>IF(Tabla1[[#This Row],[BASE]]=0,"",VLOOKUP(C83,[1]control_de_carga!$B:$D,3,0))</f>
        <v/>
      </c>
      <c r="E83" t="str">
        <f>IF(Tabla1[[#This Row],[BASE]]=0,"",VLOOKUP(C83,[1]control_de_carga!$B:$C,2,0))</f>
        <v/>
      </c>
      <c r="F83" s="10" t="str">
        <f>IF(Tabla1[[#This Row],[BASE]]=0,"",VLOOKUP(C83,[1]control_de_carga!$B:$I,8,0))</f>
        <v/>
      </c>
      <c r="G83" s="12"/>
    </row>
    <row r="84" spans="1:7" x14ac:dyDescent="0.25">
      <c r="A84" s="1"/>
      <c r="B84" s="5" t="str">
        <f>IF(Tabla1[[#This Row],[BASE]]=0,"",$B$1&amp;A84)</f>
        <v/>
      </c>
      <c r="C84" t="str">
        <f>IF(Tabla1[[#This Row],[BASE]]=0,"",VLOOKUP(Tabla1[[#This Row],[GUIA]],[1]control_de_carga!$G:$AK,31,0))</f>
        <v/>
      </c>
      <c r="D84" t="str">
        <f>IF(Tabla1[[#This Row],[BASE]]=0,"",VLOOKUP(C84,[1]control_de_carga!$B:$D,3,0))</f>
        <v/>
      </c>
      <c r="E84" t="str">
        <f>IF(Tabla1[[#This Row],[BASE]]=0,"",VLOOKUP(C84,[1]control_de_carga!$B:$C,2,0))</f>
        <v/>
      </c>
      <c r="F84" s="10" t="str">
        <f>IF(Tabla1[[#This Row],[BASE]]=0,"",VLOOKUP(C84,[1]control_de_carga!$B:$I,8,0))</f>
        <v/>
      </c>
      <c r="G84" s="12"/>
    </row>
    <row r="85" spans="1:7" x14ac:dyDescent="0.25">
      <c r="A85" s="1"/>
      <c r="B85" s="5" t="str">
        <f>IF(Tabla1[[#This Row],[BASE]]=0,"",$B$1&amp;A85)</f>
        <v/>
      </c>
      <c r="C85" t="str">
        <f>IF(Tabla1[[#This Row],[BASE]]=0,"",VLOOKUP(Tabla1[[#This Row],[GUIA]],[1]control_de_carga!$G:$AK,31,0))</f>
        <v/>
      </c>
      <c r="D85" t="str">
        <f>IF(Tabla1[[#This Row],[BASE]]=0,"",VLOOKUP(C85,[1]control_de_carga!$B:$D,3,0))</f>
        <v/>
      </c>
      <c r="E85" t="str">
        <f>IF(Tabla1[[#This Row],[BASE]]=0,"",VLOOKUP(C85,[1]control_de_carga!$B:$C,2,0))</f>
        <v/>
      </c>
      <c r="F85" s="10" t="str">
        <f>IF(Tabla1[[#This Row],[BASE]]=0,"",VLOOKUP(C85,[1]control_de_carga!$B:$I,8,0))</f>
        <v/>
      </c>
      <c r="G85" s="12"/>
    </row>
    <row r="86" spans="1:7" x14ac:dyDescent="0.25">
      <c r="A86" s="1"/>
      <c r="B86" s="5" t="str">
        <f>IF(Tabla1[[#This Row],[BASE]]=0,"",$B$1&amp;A86)</f>
        <v/>
      </c>
      <c r="C86" t="str">
        <f>IF(Tabla1[[#This Row],[BASE]]=0,"",VLOOKUP(Tabla1[[#This Row],[GUIA]],[1]control_de_carga!$G:$AK,31,0))</f>
        <v/>
      </c>
      <c r="D86" t="str">
        <f>IF(Tabla1[[#This Row],[BASE]]=0,"",VLOOKUP(C86,[1]control_de_carga!$B:$D,3,0))</f>
        <v/>
      </c>
      <c r="E86" t="str">
        <f>IF(Tabla1[[#This Row],[BASE]]=0,"",VLOOKUP(C86,[1]control_de_carga!$B:$C,2,0))</f>
        <v/>
      </c>
      <c r="F86" s="10" t="str">
        <f>IF(Tabla1[[#This Row],[BASE]]=0,"",VLOOKUP(C86,[1]control_de_carga!$B:$I,8,0))</f>
        <v/>
      </c>
      <c r="G86" s="12"/>
    </row>
    <row r="87" spans="1:7" x14ac:dyDescent="0.25">
      <c r="A87" s="1"/>
      <c r="B87" s="5" t="str">
        <f>IF(Tabla1[[#This Row],[BASE]]=0,"",$B$1&amp;A87)</f>
        <v/>
      </c>
      <c r="C87" t="str">
        <f>IF(Tabla1[[#This Row],[BASE]]=0,"",VLOOKUP(Tabla1[[#This Row],[GUIA]],[1]control_de_carga!$G:$AK,31,0))</f>
        <v/>
      </c>
      <c r="D87" t="str">
        <f>IF(Tabla1[[#This Row],[BASE]]=0,"",VLOOKUP(C87,[1]control_de_carga!$B:$D,3,0))</f>
        <v/>
      </c>
      <c r="E87" t="str">
        <f>IF(Tabla1[[#This Row],[BASE]]=0,"",VLOOKUP(C87,[1]control_de_carga!$B:$C,2,0))</f>
        <v/>
      </c>
      <c r="F87" s="10" t="str">
        <f>IF(Tabla1[[#This Row],[BASE]]=0,"",VLOOKUP(C87,[1]control_de_carga!$B:$I,8,0))</f>
        <v/>
      </c>
      <c r="G87" s="12"/>
    </row>
    <row r="88" spans="1:7" x14ac:dyDescent="0.25">
      <c r="A88" s="1"/>
      <c r="B88" s="5" t="str">
        <f>IF(Tabla1[[#This Row],[BASE]]=0,"",$B$1&amp;A88)</f>
        <v/>
      </c>
      <c r="C88" t="str">
        <f>IF(Tabla1[[#This Row],[BASE]]=0,"",VLOOKUP(Tabla1[[#This Row],[GUIA]],[1]control_de_carga!$G:$AK,31,0))</f>
        <v/>
      </c>
      <c r="D88" t="str">
        <f>IF(Tabla1[[#This Row],[BASE]]=0,"",VLOOKUP(C88,[1]control_de_carga!$B:$D,3,0))</f>
        <v/>
      </c>
      <c r="E88" t="str">
        <f>IF(Tabla1[[#This Row],[BASE]]=0,"",VLOOKUP(C88,[1]control_de_carga!$B:$C,2,0))</f>
        <v/>
      </c>
      <c r="F88" s="10" t="str">
        <f>IF(Tabla1[[#This Row],[BASE]]=0,"",VLOOKUP(C88,[1]control_de_carga!$B:$I,8,0))</f>
        <v/>
      </c>
      <c r="G88" s="12"/>
    </row>
    <row r="89" spans="1:7" x14ac:dyDescent="0.25">
      <c r="A89" s="1"/>
      <c r="B89" s="5" t="str">
        <f>IF(Tabla1[[#This Row],[BASE]]=0,"",$B$1&amp;A89)</f>
        <v/>
      </c>
      <c r="C89" t="str">
        <f>IF(Tabla1[[#This Row],[BASE]]=0,"",VLOOKUP(Tabla1[[#This Row],[GUIA]],[1]control_de_carga!$G:$AK,31,0))</f>
        <v/>
      </c>
      <c r="D89" t="str">
        <f>IF(Tabla1[[#This Row],[BASE]]=0,"",VLOOKUP(C89,[1]control_de_carga!$B:$D,3,0))</f>
        <v/>
      </c>
      <c r="E89" t="str">
        <f>IF(Tabla1[[#This Row],[BASE]]=0,"",VLOOKUP(C89,[1]control_de_carga!$B:$C,2,0))</f>
        <v/>
      </c>
      <c r="F89" s="10" t="str">
        <f>IF(Tabla1[[#This Row],[BASE]]=0,"",VLOOKUP(C89,[1]control_de_carga!$B:$I,8,0))</f>
        <v/>
      </c>
      <c r="G89" s="12"/>
    </row>
    <row r="90" spans="1:7" x14ac:dyDescent="0.25">
      <c r="A90" s="1"/>
      <c r="B90" s="5" t="str">
        <f>IF(Tabla1[[#This Row],[BASE]]=0,"",$B$1&amp;A90)</f>
        <v/>
      </c>
      <c r="C90" t="str">
        <f>IF(Tabla1[[#This Row],[BASE]]=0,"",VLOOKUP(Tabla1[[#This Row],[GUIA]],[1]control_de_carga!$G:$AK,31,0))</f>
        <v/>
      </c>
      <c r="D90" t="str">
        <f>IF(Tabla1[[#This Row],[BASE]]=0,"",VLOOKUP(C90,[1]control_de_carga!$B:$D,3,0))</f>
        <v/>
      </c>
      <c r="E90" t="str">
        <f>IF(Tabla1[[#This Row],[BASE]]=0,"",VLOOKUP(C90,[1]control_de_carga!$B:$C,2,0))</f>
        <v/>
      </c>
      <c r="F90" s="10" t="str">
        <f>IF(Tabla1[[#This Row],[BASE]]=0,"",VLOOKUP(C90,[1]control_de_carga!$B:$I,8,0))</f>
        <v/>
      </c>
      <c r="G90" s="12"/>
    </row>
    <row r="91" spans="1:7" x14ac:dyDescent="0.25">
      <c r="A91" s="1"/>
      <c r="B91" s="5" t="str">
        <f>IF(Tabla1[[#This Row],[BASE]]=0,"",$B$1&amp;A91)</f>
        <v/>
      </c>
      <c r="C91" t="str">
        <f>IF(Tabla1[[#This Row],[BASE]]=0,"",VLOOKUP(Tabla1[[#This Row],[GUIA]],[1]control_de_carga!$G:$AK,31,0))</f>
        <v/>
      </c>
      <c r="D91" t="str">
        <f>IF(Tabla1[[#This Row],[BASE]]=0,"",VLOOKUP(C91,[1]control_de_carga!$B:$D,3,0))</f>
        <v/>
      </c>
      <c r="E91" t="str">
        <f>IF(Tabla1[[#This Row],[BASE]]=0,"",VLOOKUP(C91,[1]control_de_carga!$B:$C,2,0))</f>
        <v/>
      </c>
      <c r="F91" s="10" t="str">
        <f>IF(Tabla1[[#This Row],[BASE]]=0,"",VLOOKUP(C91,[1]control_de_carga!$B:$I,8,0))</f>
        <v/>
      </c>
      <c r="G91" s="12"/>
    </row>
    <row r="92" spans="1:7" x14ac:dyDescent="0.25">
      <c r="A92" s="1"/>
      <c r="B92" s="5" t="str">
        <f>IF(Tabla1[[#This Row],[BASE]]=0,"",$B$1&amp;A92)</f>
        <v/>
      </c>
      <c r="C92" t="str">
        <f>IF(Tabla1[[#This Row],[BASE]]=0,"",VLOOKUP(Tabla1[[#This Row],[GUIA]],[1]control_de_carga!$G:$AK,31,0))</f>
        <v/>
      </c>
      <c r="D92" t="str">
        <f>IF(Tabla1[[#This Row],[BASE]]=0,"",VLOOKUP(C92,[1]control_de_carga!$B:$D,3,0))</f>
        <v/>
      </c>
      <c r="E92" t="str">
        <f>IF(Tabla1[[#This Row],[BASE]]=0,"",VLOOKUP(C92,[1]control_de_carga!$B:$C,2,0))</f>
        <v/>
      </c>
      <c r="F92" s="10" t="str">
        <f>IF(Tabla1[[#This Row],[BASE]]=0,"",VLOOKUP(C92,[1]control_de_carga!$B:$I,8,0))</f>
        <v/>
      </c>
      <c r="G92" s="12"/>
    </row>
    <row r="93" spans="1:7" x14ac:dyDescent="0.25">
      <c r="A93" s="1"/>
      <c r="B93" s="5" t="str">
        <f>IF(Tabla1[[#This Row],[BASE]]=0,"",$B$1&amp;A93)</f>
        <v/>
      </c>
      <c r="C93" t="str">
        <f>IF(Tabla1[[#This Row],[BASE]]=0,"",VLOOKUP(Tabla1[[#This Row],[GUIA]],[1]control_de_carga!$G:$AK,31,0))</f>
        <v/>
      </c>
      <c r="D93" t="str">
        <f>IF(Tabla1[[#This Row],[BASE]]=0,"",VLOOKUP(C93,[1]control_de_carga!$B:$D,3,0))</f>
        <v/>
      </c>
      <c r="E93" t="str">
        <f>IF(Tabla1[[#This Row],[BASE]]=0,"",VLOOKUP(C93,[1]control_de_carga!$B:$C,2,0))</f>
        <v/>
      </c>
      <c r="F93" s="10" t="str">
        <f>IF(Tabla1[[#This Row],[BASE]]=0,"",VLOOKUP(C93,[1]control_de_carga!$B:$I,8,0))</f>
        <v/>
      </c>
      <c r="G93" s="12"/>
    </row>
    <row r="94" spans="1:7" x14ac:dyDescent="0.25">
      <c r="A94" s="1"/>
      <c r="B94" s="5" t="str">
        <f>IF(Tabla1[[#This Row],[BASE]]=0,"",$B$1&amp;A94)</f>
        <v/>
      </c>
      <c r="C94" t="str">
        <f>IF(Tabla1[[#This Row],[BASE]]=0,"",VLOOKUP(Tabla1[[#This Row],[GUIA]],[1]control_de_carga!$G:$AK,31,0))</f>
        <v/>
      </c>
      <c r="D94" t="str">
        <f>IF(Tabla1[[#This Row],[BASE]]=0,"",VLOOKUP(C94,[1]control_de_carga!$B:$D,3,0))</f>
        <v/>
      </c>
      <c r="E94" t="str">
        <f>IF(Tabla1[[#This Row],[BASE]]=0,"",VLOOKUP(C94,[1]control_de_carga!$B:$C,2,0))</f>
        <v/>
      </c>
      <c r="F94" s="10" t="str">
        <f>IF(Tabla1[[#This Row],[BASE]]=0,"",VLOOKUP(C94,[1]control_de_carga!$B:$I,8,0))</f>
        <v/>
      </c>
      <c r="G94" s="12"/>
    </row>
    <row r="95" spans="1:7" x14ac:dyDescent="0.25">
      <c r="A95" s="1"/>
      <c r="B95" s="5" t="str">
        <f>IF(Tabla1[[#This Row],[BASE]]=0,"",$B$1&amp;A95)</f>
        <v/>
      </c>
      <c r="C95" t="str">
        <f>IF(Tabla1[[#This Row],[BASE]]=0,"",VLOOKUP(Tabla1[[#This Row],[GUIA]],[1]control_de_carga!$G:$AK,31,0))</f>
        <v/>
      </c>
      <c r="D95" t="str">
        <f>IF(Tabla1[[#This Row],[BASE]]=0,"",VLOOKUP(C95,[1]control_de_carga!$B:$D,3,0))</f>
        <v/>
      </c>
      <c r="E95" t="str">
        <f>IF(Tabla1[[#This Row],[BASE]]=0,"",VLOOKUP(C95,[1]control_de_carga!$B:$C,2,0))</f>
        <v/>
      </c>
      <c r="F95" s="10" t="str">
        <f>IF(Tabla1[[#This Row],[BASE]]=0,"",VLOOKUP(C95,[1]control_de_carga!$B:$I,8,0))</f>
        <v/>
      </c>
      <c r="G95" s="12"/>
    </row>
    <row r="96" spans="1:7" x14ac:dyDescent="0.25">
      <c r="A96" s="1"/>
      <c r="B96" s="5" t="str">
        <f>IF(Tabla1[[#This Row],[BASE]]=0,"",$B$1&amp;A96)</f>
        <v/>
      </c>
      <c r="C96" t="str">
        <f>IF(Tabla1[[#This Row],[BASE]]=0,"",VLOOKUP(Tabla1[[#This Row],[GUIA]],[1]control_de_carga!$G:$AK,31,0))</f>
        <v/>
      </c>
      <c r="D96" t="str">
        <f>IF(Tabla1[[#This Row],[BASE]]=0,"",VLOOKUP(C96,[1]control_de_carga!$B:$D,3,0))</f>
        <v/>
      </c>
      <c r="E96" t="str">
        <f>IF(Tabla1[[#This Row],[BASE]]=0,"",VLOOKUP(C96,[1]control_de_carga!$B:$C,2,0))</f>
        <v/>
      </c>
      <c r="F96" s="10" t="str">
        <f>IF(Tabla1[[#This Row],[BASE]]=0,"",VLOOKUP(C96,[1]control_de_carga!$B:$I,8,0))</f>
        <v/>
      </c>
      <c r="G96" s="12"/>
    </row>
    <row r="97" spans="1:7" x14ac:dyDescent="0.25">
      <c r="A97" s="1"/>
      <c r="B97" s="5" t="str">
        <f>IF(Tabla1[[#This Row],[BASE]]=0,"",$B$1&amp;A97)</f>
        <v/>
      </c>
      <c r="C97" t="str">
        <f>IF(Tabla1[[#This Row],[BASE]]=0,"",VLOOKUP(Tabla1[[#This Row],[GUIA]],[1]control_de_carga!$G:$AK,31,0))</f>
        <v/>
      </c>
      <c r="D97" t="str">
        <f>IF(Tabla1[[#This Row],[BASE]]=0,"",VLOOKUP(C97,[1]control_de_carga!$B:$D,3,0))</f>
        <v/>
      </c>
      <c r="E97" t="str">
        <f>IF(Tabla1[[#This Row],[BASE]]=0,"",VLOOKUP(C97,[1]control_de_carga!$B:$C,2,0))</f>
        <v/>
      </c>
      <c r="F97" s="10" t="str">
        <f>IF(Tabla1[[#This Row],[BASE]]=0,"",VLOOKUP(C97,[1]control_de_carga!$B:$I,8,0))</f>
        <v/>
      </c>
      <c r="G97" s="12"/>
    </row>
    <row r="98" spans="1:7" x14ac:dyDescent="0.25">
      <c r="A98" s="1"/>
      <c r="B98" s="5" t="str">
        <f>IF(Tabla1[[#This Row],[BASE]]=0,"",$B$1&amp;A98)</f>
        <v/>
      </c>
      <c r="C98" t="str">
        <f>IF(Tabla1[[#This Row],[BASE]]=0,"",VLOOKUP(Tabla1[[#This Row],[GUIA]],[1]control_de_carga!$G:$AK,31,0))</f>
        <v/>
      </c>
      <c r="D98" t="str">
        <f>IF(Tabla1[[#This Row],[BASE]]=0,"",VLOOKUP(C98,[1]control_de_carga!$B:$D,3,0))</f>
        <v/>
      </c>
      <c r="E98" t="str">
        <f>IF(Tabla1[[#This Row],[BASE]]=0,"",VLOOKUP(C98,[1]control_de_carga!$B:$C,2,0))</f>
        <v/>
      </c>
      <c r="F98" s="10" t="str">
        <f>IF(Tabla1[[#This Row],[BASE]]=0,"",VLOOKUP(C98,[1]control_de_carga!$B:$I,8,0))</f>
        <v/>
      </c>
      <c r="G98" s="12"/>
    </row>
    <row r="99" spans="1:7" x14ac:dyDescent="0.25">
      <c r="A99" s="1"/>
      <c r="B99" s="5" t="str">
        <f>IF(Tabla1[[#This Row],[BASE]]=0,"",$B$1&amp;A99)</f>
        <v/>
      </c>
      <c r="C99" t="str">
        <f>IF(Tabla1[[#This Row],[BASE]]=0,"",VLOOKUP(Tabla1[[#This Row],[GUIA]],[1]control_de_carga!$G:$AK,31,0))</f>
        <v/>
      </c>
      <c r="D99" t="str">
        <f>IF(Tabla1[[#This Row],[BASE]]=0,"",VLOOKUP(C99,[1]control_de_carga!$B:$D,3,0))</f>
        <v/>
      </c>
      <c r="E99" t="str">
        <f>IF(Tabla1[[#This Row],[BASE]]=0,"",VLOOKUP(C99,[1]control_de_carga!$B:$C,2,0))</f>
        <v/>
      </c>
      <c r="F99" s="10" t="str">
        <f>IF(Tabla1[[#This Row],[BASE]]=0,"",VLOOKUP(C99,[1]control_de_carga!$B:$I,8,0))</f>
        <v/>
      </c>
      <c r="G99" s="12"/>
    </row>
    <row r="100" spans="1:7" x14ac:dyDescent="0.25">
      <c r="A100" s="1"/>
      <c r="B100" s="5" t="str">
        <f>IF(Tabla1[[#This Row],[BASE]]=0,"",$B$1&amp;A100)</f>
        <v/>
      </c>
      <c r="C100" t="str">
        <f>IF(Tabla1[[#This Row],[BASE]]=0,"",VLOOKUP(Tabla1[[#This Row],[GUIA]],[1]control_de_carga!$G:$AK,31,0))</f>
        <v/>
      </c>
      <c r="D100" t="str">
        <f>IF(Tabla1[[#This Row],[BASE]]=0,"",VLOOKUP(C100,[1]control_de_carga!$B:$D,3,0))</f>
        <v/>
      </c>
      <c r="E100" t="str">
        <f>IF(Tabla1[[#This Row],[BASE]]=0,"",VLOOKUP(C100,[1]control_de_carga!$B:$C,2,0))</f>
        <v/>
      </c>
      <c r="F100" s="10" t="str">
        <f>IF(Tabla1[[#This Row],[BASE]]=0,"",VLOOKUP(C100,[1]control_de_carga!$B:$I,8,0))</f>
        <v/>
      </c>
      <c r="G100" s="12"/>
    </row>
    <row r="101" spans="1:7" x14ac:dyDescent="0.25">
      <c r="A101" s="1"/>
      <c r="B101" s="5" t="str">
        <f>IF(Tabla1[[#This Row],[BASE]]=0,"",$B$1&amp;A101)</f>
        <v/>
      </c>
      <c r="C101" t="str">
        <f>IF(Tabla1[[#This Row],[BASE]]=0,"",VLOOKUP(Tabla1[[#This Row],[GUIA]],[1]control_de_carga!$G:$AK,31,0))</f>
        <v/>
      </c>
      <c r="D101" t="str">
        <f>IF(Tabla1[[#This Row],[BASE]]=0,"",VLOOKUP(C101,[1]control_de_carga!$B:$D,3,0))</f>
        <v/>
      </c>
      <c r="E101" t="str">
        <f>IF(Tabla1[[#This Row],[BASE]]=0,"",VLOOKUP(C101,[1]control_de_carga!$B:$C,2,0))</f>
        <v/>
      </c>
      <c r="F101" s="10" t="str">
        <f>IF(Tabla1[[#This Row],[BASE]]=0,"",VLOOKUP(C101,[1]control_de_carga!$B:$I,8,0))</f>
        <v/>
      </c>
      <c r="G101" s="12"/>
    </row>
    <row r="102" spans="1:7" x14ac:dyDescent="0.25">
      <c r="A102" s="1"/>
      <c r="B102" s="5" t="str">
        <f>IF(Tabla1[[#This Row],[BASE]]=0,"",$B$1&amp;A102)</f>
        <v/>
      </c>
      <c r="C102" t="str">
        <f>IF(Tabla1[[#This Row],[BASE]]=0,"",VLOOKUP(Tabla1[[#This Row],[GUIA]],[1]control_de_carga!$G:$AK,31,0))</f>
        <v/>
      </c>
      <c r="D102" t="str">
        <f>IF(Tabla1[[#This Row],[BASE]]=0,"",VLOOKUP(C102,[1]control_de_carga!$B:$D,3,0))</f>
        <v/>
      </c>
      <c r="E102" t="str">
        <f>IF(Tabla1[[#This Row],[BASE]]=0,"",VLOOKUP(C102,[1]control_de_carga!$B:$C,2,0))</f>
        <v/>
      </c>
      <c r="F102" s="10" t="str">
        <f>IF(Tabla1[[#This Row],[BASE]]=0,"",VLOOKUP(C102,[1]control_de_carga!$B:$I,8,0))</f>
        <v/>
      </c>
      <c r="G102" s="12"/>
    </row>
    <row r="103" spans="1:7" x14ac:dyDescent="0.25">
      <c r="A103" s="1"/>
      <c r="B103" s="5" t="str">
        <f>IF(Tabla1[[#This Row],[BASE]]=0,"",$B$1&amp;A103)</f>
        <v/>
      </c>
      <c r="C103" t="str">
        <f>IF(Tabla1[[#This Row],[BASE]]=0,"",VLOOKUP(Tabla1[[#This Row],[GUIA]],[1]control_de_carga!$G:$AK,31,0))</f>
        <v/>
      </c>
      <c r="D103" t="str">
        <f>IF(Tabla1[[#This Row],[BASE]]=0,"",VLOOKUP(C103,[1]control_de_carga!$B:$D,3,0))</f>
        <v/>
      </c>
      <c r="E103" t="str">
        <f>IF(Tabla1[[#This Row],[BASE]]=0,"",VLOOKUP(C103,[1]control_de_carga!$B:$C,2,0))</f>
        <v/>
      </c>
      <c r="F103" s="10" t="str">
        <f>IF(Tabla1[[#This Row],[BASE]]=0,"",VLOOKUP(C103,[1]control_de_carga!$B:$I,8,0))</f>
        <v/>
      </c>
      <c r="G103" s="12"/>
    </row>
    <row r="104" spans="1:7" x14ac:dyDescent="0.25">
      <c r="A104" s="1"/>
      <c r="B104" s="5" t="str">
        <f>IF(Tabla1[[#This Row],[BASE]]=0,"",$B$1&amp;A104)</f>
        <v/>
      </c>
      <c r="C104" t="str">
        <f>IF(Tabla1[[#This Row],[BASE]]=0,"",VLOOKUP(Tabla1[[#This Row],[GUIA]],[1]control_de_carga!$G:$AK,31,0))</f>
        <v/>
      </c>
      <c r="D104" t="str">
        <f>IF(Tabla1[[#This Row],[BASE]]=0,"",VLOOKUP(C104,[1]control_de_carga!$B:$D,3,0))</f>
        <v/>
      </c>
      <c r="E104" t="str">
        <f>IF(Tabla1[[#This Row],[BASE]]=0,"",VLOOKUP(C104,[1]control_de_carga!$B:$C,2,0))</f>
        <v/>
      </c>
      <c r="F104" s="10" t="str">
        <f>IF(Tabla1[[#This Row],[BASE]]=0,"",VLOOKUP(C104,[1]control_de_carga!$B:$I,8,0))</f>
        <v/>
      </c>
      <c r="G104" s="12"/>
    </row>
    <row r="105" spans="1:7" x14ac:dyDescent="0.25">
      <c r="A105" s="1"/>
      <c r="B105" s="5" t="str">
        <f>IF(Tabla1[[#This Row],[BASE]]=0,"",$B$1&amp;A105)</f>
        <v/>
      </c>
      <c r="C105" t="str">
        <f>IF(Tabla1[[#This Row],[BASE]]=0,"",VLOOKUP(Tabla1[[#This Row],[GUIA]],[1]control_de_carga!$G:$AK,31,0))</f>
        <v/>
      </c>
      <c r="D105" t="str">
        <f>IF(Tabla1[[#This Row],[BASE]]=0,"",VLOOKUP(C105,[1]control_de_carga!$B:$D,3,0))</f>
        <v/>
      </c>
      <c r="E105" t="str">
        <f>IF(Tabla1[[#This Row],[BASE]]=0,"",VLOOKUP(C105,[1]control_de_carga!$B:$C,2,0))</f>
        <v/>
      </c>
      <c r="F105" s="10" t="str">
        <f>IF(Tabla1[[#This Row],[BASE]]=0,"",VLOOKUP(C105,[1]control_de_carga!$B:$I,8,0))</f>
        <v/>
      </c>
      <c r="G105" s="12"/>
    </row>
    <row r="106" spans="1:7" x14ac:dyDescent="0.25">
      <c r="A106" s="1"/>
      <c r="B106" s="5" t="str">
        <f>IF(Tabla1[[#This Row],[BASE]]=0,"",$B$1&amp;A106)</f>
        <v/>
      </c>
      <c r="C106" t="str">
        <f>IF(Tabla1[[#This Row],[BASE]]=0,"",VLOOKUP(Tabla1[[#This Row],[GUIA]],[1]control_de_carga!$G:$AK,31,0))</f>
        <v/>
      </c>
      <c r="D106" t="str">
        <f>IF(Tabla1[[#This Row],[BASE]]=0,"",VLOOKUP(C106,[1]control_de_carga!$B:$D,3,0))</f>
        <v/>
      </c>
      <c r="E106" t="str">
        <f>IF(Tabla1[[#This Row],[BASE]]=0,"",VLOOKUP(C106,[1]control_de_carga!$B:$C,2,0))</f>
        <v/>
      </c>
      <c r="F106" s="10" t="str">
        <f>IF(Tabla1[[#This Row],[BASE]]=0,"",VLOOKUP(C106,[1]control_de_carga!$B:$I,8,0))</f>
        <v/>
      </c>
      <c r="G106" s="12"/>
    </row>
    <row r="107" spans="1:7" x14ac:dyDescent="0.25">
      <c r="A107" s="1"/>
      <c r="B107" s="5" t="str">
        <f>IF(Tabla1[[#This Row],[BASE]]=0,"",$B$1&amp;A107)</f>
        <v/>
      </c>
      <c r="C107" t="str">
        <f>IF(Tabla1[[#This Row],[BASE]]=0,"",VLOOKUP(Tabla1[[#This Row],[GUIA]],[1]control_de_carga!$G:$AK,31,0))</f>
        <v/>
      </c>
      <c r="D107" t="str">
        <f>IF(Tabla1[[#This Row],[BASE]]=0,"",VLOOKUP(C107,[1]control_de_carga!$B:$D,3,0))</f>
        <v/>
      </c>
      <c r="E107" t="str">
        <f>IF(Tabla1[[#This Row],[BASE]]=0,"",VLOOKUP(C107,[1]control_de_carga!$B:$C,2,0))</f>
        <v/>
      </c>
      <c r="F107" s="10" t="str">
        <f>IF(Tabla1[[#This Row],[BASE]]=0,"",VLOOKUP(C107,[1]control_de_carga!$B:$I,8,0))</f>
        <v/>
      </c>
      <c r="G107" s="12"/>
    </row>
    <row r="108" spans="1:7" x14ac:dyDescent="0.25">
      <c r="A108" s="1"/>
      <c r="B108" s="5" t="str">
        <f>IF(Tabla1[[#This Row],[BASE]]=0,"",$B$1&amp;A108)</f>
        <v/>
      </c>
      <c r="C108" t="str">
        <f>IF(Tabla1[[#This Row],[BASE]]=0,"",VLOOKUP(Tabla1[[#This Row],[GUIA]],[1]control_de_carga!$G:$AK,31,0))</f>
        <v/>
      </c>
      <c r="D108" t="str">
        <f>IF(Tabla1[[#This Row],[BASE]]=0,"",VLOOKUP(C108,[1]control_de_carga!$B:$D,3,0))</f>
        <v/>
      </c>
      <c r="E108" t="str">
        <f>IF(Tabla1[[#This Row],[BASE]]=0,"",VLOOKUP(C108,[1]control_de_carga!$B:$C,2,0))</f>
        <v/>
      </c>
      <c r="F108" s="10" t="str">
        <f>IF(Tabla1[[#This Row],[BASE]]=0,"",VLOOKUP(C108,[1]control_de_carga!$B:$I,8,0))</f>
        <v/>
      </c>
      <c r="G108" s="12"/>
    </row>
    <row r="109" spans="1:7" x14ac:dyDescent="0.25">
      <c r="A109" s="1"/>
      <c r="B109" s="5" t="str">
        <f>IF(Tabla1[[#This Row],[BASE]]=0,"",$B$1&amp;A109)</f>
        <v/>
      </c>
      <c r="C109" t="str">
        <f>IF(Tabla1[[#This Row],[BASE]]=0,"",VLOOKUP(Tabla1[[#This Row],[GUIA]],[1]control_de_carga!$G:$AK,31,0))</f>
        <v/>
      </c>
      <c r="D109" t="str">
        <f>IF(Tabla1[[#This Row],[BASE]]=0,"",VLOOKUP(C109,[1]control_de_carga!$B:$D,3,0))</f>
        <v/>
      </c>
      <c r="E109" t="str">
        <f>IF(Tabla1[[#This Row],[BASE]]=0,"",VLOOKUP(C109,[1]control_de_carga!$B:$C,2,0))</f>
        <v/>
      </c>
      <c r="F109" s="10" t="str">
        <f>IF(Tabla1[[#This Row],[BASE]]=0,"",VLOOKUP(C109,[1]control_de_carga!$B:$I,8,0))</f>
        <v/>
      </c>
      <c r="G109" s="12"/>
    </row>
    <row r="110" spans="1:7" x14ac:dyDescent="0.25">
      <c r="A110" s="1"/>
      <c r="B110" s="5" t="str">
        <f>IF(Tabla1[[#This Row],[BASE]]=0,"",$B$1&amp;A110)</f>
        <v/>
      </c>
      <c r="C110" t="str">
        <f>IF(Tabla1[[#This Row],[BASE]]=0,"",VLOOKUP(Tabla1[[#This Row],[GUIA]],[1]control_de_carga!$G:$AK,31,0))</f>
        <v/>
      </c>
      <c r="D110" t="str">
        <f>IF(Tabla1[[#This Row],[BASE]]=0,"",VLOOKUP(C110,[1]control_de_carga!$B:$D,3,0))</f>
        <v/>
      </c>
      <c r="E110" t="str">
        <f>IF(Tabla1[[#This Row],[BASE]]=0,"",VLOOKUP(C110,[1]control_de_carga!$B:$C,2,0))</f>
        <v/>
      </c>
      <c r="F110" s="10" t="str">
        <f>IF(Tabla1[[#This Row],[BASE]]=0,"",VLOOKUP(C110,[1]control_de_carga!$B:$I,8,0))</f>
        <v/>
      </c>
      <c r="G110" s="12"/>
    </row>
    <row r="111" spans="1:7" x14ac:dyDescent="0.25">
      <c r="A111" s="1"/>
      <c r="B111" s="5" t="str">
        <f>IF(Tabla1[[#This Row],[BASE]]=0,"",$B$1&amp;A111)</f>
        <v/>
      </c>
      <c r="C111" t="str">
        <f>IF(Tabla1[[#This Row],[BASE]]=0,"",VLOOKUP(Tabla1[[#This Row],[GUIA]],[1]control_de_carga!$G:$AK,31,0))</f>
        <v/>
      </c>
      <c r="D111" t="str">
        <f>IF(Tabla1[[#This Row],[BASE]]=0,"",VLOOKUP(C111,[1]control_de_carga!$B:$D,3,0))</f>
        <v/>
      </c>
      <c r="E111" t="str">
        <f>IF(Tabla1[[#This Row],[BASE]]=0,"",VLOOKUP(C111,[1]control_de_carga!$B:$C,2,0))</f>
        <v/>
      </c>
      <c r="F111" s="10" t="str">
        <f>IF(Tabla1[[#This Row],[BASE]]=0,"",VLOOKUP(C111,[1]control_de_carga!$B:$I,8,0))</f>
        <v/>
      </c>
      <c r="G111" s="12"/>
    </row>
    <row r="112" spans="1:7" x14ac:dyDescent="0.25">
      <c r="A112" s="1"/>
      <c r="B112" s="5" t="str">
        <f>IF(Tabla1[[#This Row],[BASE]]=0,"",$B$1&amp;A112)</f>
        <v/>
      </c>
      <c r="C112" t="str">
        <f>IF(Tabla1[[#This Row],[BASE]]=0,"",VLOOKUP(Tabla1[[#This Row],[GUIA]],[1]control_de_carga!$G:$AK,31,0))</f>
        <v/>
      </c>
      <c r="D112" t="str">
        <f>IF(Tabla1[[#This Row],[BASE]]=0,"",VLOOKUP(C112,[1]control_de_carga!$B:$D,3,0))</f>
        <v/>
      </c>
      <c r="E112" t="str">
        <f>IF(Tabla1[[#This Row],[BASE]]=0,"",VLOOKUP(C112,[1]control_de_carga!$B:$C,2,0))</f>
        <v/>
      </c>
      <c r="F112" s="10" t="str">
        <f>IF(Tabla1[[#This Row],[BASE]]=0,"",VLOOKUP(C112,[1]control_de_carga!$B:$I,8,0))</f>
        <v/>
      </c>
      <c r="G112" s="12"/>
    </row>
    <row r="113" spans="1:7" x14ac:dyDescent="0.25">
      <c r="A113" s="1"/>
      <c r="B113" s="5" t="str">
        <f>IF(Tabla1[[#This Row],[BASE]]=0,"",$B$1&amp;A113)</f>
        <v/>
      </c>
      <c r="C113" t="str">
        <f>IF(Tabla1[[#This Row],[BASE]]=0,"",VLOOKUP(Tabla1[[#This Row],[GUIA]],[1]control_de_carga!$G:$AK,31,0))</f>
        <v/>
      </c>
      <c r="D113" t="str">
        <f>IF(Tabla1[[#This Row],[BASE]]=0,"",VLOOKUP(C113,[1]control_de_carga!$B:$D,3,0))</f>
        <v/>
      </c>
      <c r="E113" t="str">
        <f>IF(Tabla1[[#This Row],[BASE]]=0,"",VLOOKUP(C113,[1]control_de_carga!$B:$C,2,0))</f>
        <v/>
      </c>
      <c r="F113" s="10" t="str">
        <f>IF(Tabla1[[#This Row],[BASE]]=0,"",VLOOKUP(C113,[1]control_de_carga!$B:$I,8,0))</f>
        <v/>
      </c>
      <c r="G113" s="12"/>
    </row>
    <row r="114" spans="1:7" x14ac:dyDescent="0.25">
      <c r="A114" s="1"/>
      <c r="B114" s="5" t="str">
        <f>IF(Tabla1[[#This Row],[BASE]]=0,"",$B$1&amp;A114)</f>
        <v/>
      </c>
      <c r="C114" t="str">
        <f>IF(Tabla1[[#This Row],[BASE]]=0,"",VLOOKUP(Tabla1[[#This Row],[GUIA]],[1]control_de_carga!$G:$AK,31,0))</f>
        <v/>
      </c>
      <c r="D114" t="str">
        <f>IF(Tabla1[[#This Row],[BASE]]=0,"",VLOOKUP(C114,[1]control_de_carga!$B:$D,3,0))</f>
        <v/>
      </c>
      <c r="E114" t="str">
        <f>IF(Tabla1[[#This Row],[BASE]]=0,"",VLOOKUP(C114,[1]control_de_carga!$B:$C,2,0))</f>
        <v/>
      </c>
      <c r="F114" s="10" t="str">
        <f>IF(Tabla1[[#This Row],[BASE]]=0,"",VLOOKUP(C114,[1]control_de_carga!$B:$I,8,0))</f>
        <v/>
      </c>
      <c r="G114" s="12"/>
    </row>
    <row r="115" spans="1:7" x14ac:dyDescent="0.25">
      <c r="A115" s="1"/>
      <c r="B115" s="5" t="str">
        <f>IF(Tabla1[[#This Row],[BASE]]=0,"",$B$1&amp;A115)</f>
        <v/>
      </c>
      <c r="C115" t="str">
        <f>IF(Tabla1[[#This Row],[BASE]]=0,"",VLOOKUP(Tabla1[[#This Row],[GUIA]],[1]control_de_carga!$G:$AK,31,0))</f>
        <v/>
      </c>
      <c r="D115" t="str">
        <f>IF(Tabla1[[#This Row],[BASE]]=0,"",VLOOKUP(C115,[1]control_de_carga!$B:$D,3,0))</f>
        <v/>
      </c>
      <c r="E115" t="str">
        <f>IF(Tabla1[[#This Row],[BASE]]=0,"",VLOOKUP(C115,[1]control_de_carga!$B:$C,2,0))</f>
        <v/>
      </c>
      <c r="F115" s="10" t="str">
        <f>IF(Tabla1[[#This Row],[BASE]]=0,"",VLOOKUP(C115,[1]control_de_carga!$B:$I,8,0))</f>
        <v/>
      </c>
      <c r="G115" s="12"/>
    </row>
    <row r="116" spans="1:7" x14ac:dyDescent="0.25">
      <c r="A116" s="1"/>
      <c r="B116" s="5" t="str">
        <f>IF(Tabla1[[#This Row],[BASE]]=0,"",$B$1&amp;A116)</f>
        <v/>
      </c>
      <c r="C116" t="str">
        <f>IF(Tabla1[[#This Row],[BASE]]=0,"",VLOOKUP(Tabla1[[#This Row],[GUIA]],[1]control_de_carga!$G:$AK,31,0))</f>
        <v/>
      </c>
      <c r="D116" t="str">
        <f>IF(Tabla1[[#This Row],[BASE]]=0,"",VLOOKUP(C116,[1]control_de_carga!$B:$D,3,0))</f>
        <v/>
      </c>
      <c r="E116" t="str">
        <f>IF(Tabla1[[#This Row],[BASE]]=0,"",VLOOKUP(C116,[1]control_de_carga!$B:$C,2,0))</f>
        <v/>
      </c>
      <c r="F116" s="10" t="str">
        <f>IF(Tabla1[[#This Row],[BASE]]=0,"",VLOOKUP(C116,[1]control_de_carga!$B:$I,8,0))</f>
        <v/>
      </c>
      <c r="G116" s="12"/>
    </row>
    <row r="117" spans="1:7" x14ac:dyDescent="0.25">
      <c r="A117" s="1"/>
      <c r="B117" s="5" t="str">
        <f>IF(Tabla1[[#This Row],[BASE]]=0,"",$B$1&amp;A117)</f>
        <v/>
      </c>
      <c r="C117" t="str">
        <f>IF(Tabla1[[#This Row],[BASE]]=0,"",VLOOKUP(Tabla1[[#This Row],[GUIA]],[1]control_de_carga!$G:$AK,31,0))</f>
        <v/>
      </c>
      <c r="D117" t="str">
        <f>IF(Tabla1[[#This Row],[BASE]]=0,"",VLOOKUP(C117,[1]control_de_carga!$B:$D,3,0))</f>
        <v/>
      </c>
      <c r="E117" t="str">
        <f>IF(Tabla1[[#This Row],[BASE]]=0,"",VLOOKUP(C117,[1]control_de_carga!$B:$C,2,0))</f>
        <v/>
      </c>
      <c r="F117" s="10" t="str">
        <f>IF(Tabla1[[#This Row],[BASE]]=0,"",VLOOKUP(C117,[1]control_de_carga!$B:$I,8,0))</f>
        <v/>
      </c>
      <c r="G117" s="12"/>
    </row>
    <row r="118" spans="1:7" x14ac:dyDescent="0.25">
      <c r="A118" s="1"/>
      <c r="B118" s="5" t="str">
        <f>IF(Tabla1[[#This Row],[BASE]]=0,"",$B$1&amp;A118)</f>
        <v/>
      </c>
      <c r="C118" t="str">
        <f>IF(Tabla1[[#This Row],[BASE]]=0,"",VLOOKUP(Tabla1[[#This Row],[GUIA]],[1]control_de_carga!$G:$AK,31,0))</f>
        <v/>
      </c>
      <c r="D118" t="str">
        <f>IF(Tabla1[[#This Row],[BASE]]=0,"",VLOOKUP(C118,[1]control_de_carga!$B:$D,3,0))</f>
        <v/>
      </c>
      <c r="E118" t="str">
        <f>IF(Tabla1[[#This Row],[BASE]]=0,"",VLOOKUP(C118,[1]control_de_carga!$B:$C,2,0))</f>
        <v/>
      </c>
      <c r="F118" s="10" t="str">
        <f>IF(Tabla1[[#This Row],[BASE]]=0,"",VLOOKUP(C118,[1]control_de_carga!$B:$I,8,0))</f>
        <v/>
      </c>
      <c r="G118" s="12"/>
    </row>
    <row r="119" spans="1:7" x14ac:dyDescent="0.25">
      <c r="A119" s="1"/>
      <c r="B119" s="5" t="str">
        <f>IF(Tabla1[[#This Row],[BASE]]=0,"",$B$1&amp;A119)</f>
        <v/>
      </c>
      <c r="C119" t="str">
        <f>IF(Tabla1[[#This Row],[BASE]]=0,"",VLOOKUP(Tabla1[[#This Row],[GUIA]],[1]control_de_carga!$G:$AK,31,0))</f>
        <v/>
      </c>
      <c r="D119" t="str">
        <f>IF(Tabla1[[#This Row],[BASE]]=0,"",VLOOKUP(C119,[1]control_de_carga!$B:$D,3,0))</f>
        <v/>
      </c>
      <c r="E119" t="str">
        <f>IF(Tabla1[[#This Row],[BASE]]=0,"",VLOOKUP(C119,[1]control_de_carga!$B:$C,2,0))</f>
        <v/>
      </c>
      <c r="F119" s="10" t="str">
        <f>IF(Tabla1[[#This Row],[BASE]]=0,"",VLOOKUP(C119,[1]control_de_carga!$B:$I,8,0))</f>
        <v/>
      </c>
      <c r="G119" s="12"/>
    </row>
    <row r="120" spans="1:7" x14ac:dyDescent="0.25">
      <c r="A120" s="1"/>
      <c r="B120" s="5" t="str">
        <f>IF(Tabla1[[#This Row],[BASE]]=0,"",$B$1&amp;A120)</f>
        <v/>
      </c>
      <c r="C120" t="str">
        <f>IF(Tabla1[[#This Row],[BASE]]=0,"",VLOOKUP(Tabla1[[#This Row],[GUIA]],[1]control_de_carga!$G:$AK,31,0))</f>
        <v/>
      </c>
      <c r="D120" t="str">
        <f>IF(Tabla1[[#This Row],[BASE]]=0,"",VLOOKUP(C120,[1]control_de_carga!$B:$D,3,0))</f>
        <v/>
      </c>
      <c r="E120" t="str">
        <f>IF(Tabla1[[#This Row],[BASE]]=0,"",VLOOKUP(C120,[1]control_de_carga!$B:$C,2,0))</f>
        <v/>
      </c>
      <c r="F120" s="10" t="str">
        <f>IF(Tabla1[[#This Row],[BASE]]=0,"",VLOOKUP(C120,[1]control_de_carga!$B:$I,8,0))</f>
        <v/>
      </c>
      <c r="G120" s="12"/>
    </row>
    <row r="121" spans="1:7" x14ac:dyDescent="0.25">
      <c r="A121" s="1"/>
      <c r="B121" s="5" t="str">
        <f>IF(Tabla1[[#This Row],[BASE]]=0,"",$B$1&amp;A121)</f>
        <v/>
      </c>
      <c r="C121" t="str">
        <f>IF(Tabla1[[#This Row],[BASE]]=0,"",VLOOKUP(Tabla1[[#This Row],[GUIA]],[1]control_de_carga!$G:$AK,31,0))</f>
        <v/>
      </c>
      <c r="D121" t="str">
        <f>IF(Tabla1[[#This Row],[BASE]]=0,"",VLOOKUP(C121,[1]control_de_carga!$B:$D,3,0))</f>
        <v/>
      </c>
      <c r="E121" t="str">
        <f>IF(Tabla1[[#This Row],[BASE]]=0,"",VLOOKUP(C121,[1]control_de_carga!$B:$C,2,0))</f>
        <v/>
      </c>
      <c r="F121" s="10" t="str">
        <f>IF(Tabla1[[#This Row],[BASE]]=0,"",VLOOKUP(C121,[1]control_de_carga!$B:$I,8,0))</f>
        <v/>
      </c>
      <c r="G121" s="12"/>
    </row>
    <row r="122" spans="1:7" x14ac:dyDescent="0.25">
      <c r="A122" s="1"/>
      <c r="B122" s="5" t="str">
        <f>IF(Tabla1[[#This Row],[BASE]]=0,"",$B$1&amp;A122)</f>
        <v/>
      </c>
      <c r="C122" t="str">
        <f>IF(Tabla1[[#This Row],[BASE]]=0,"",VLOOKUP(Tabla1[[#This Row],[GUIA]],[1]control_de_carga!$G:$AK,31,0))</f>
        <v/>
      </c>
      <c r="D122" t="str">
        <f>IF(Tabla1[[#This Row],[BASE]]=0,"",VLOOKUP(C122,[1]control_de_carga!$B:$D,3,0))</f>
        <v/>
      </c>
      <c r="E122" t="str">
        <f>IF(Tabla1[[#This Row],[BASE]]=0,"",VLOOKUP(C122,[1]control_de_carga!$B:$C,2,0))</f>
        <v/>
      </c>
      <c r="F122" s="10" t="str">
        <f>IF(Tabla1[[#This Row],[BASE]]=0,"",VLOOKUP(C122,[1]control_de_carga!$B:$I,8,0))</f>
        <v/>
      </c>
      <c r="G122" s="12"/>
    </row>
    <row r="123" spans="1:7" x14ac:dyDescent="0.25">
      <c r="A123" s="1"/>
      <c r="B123" s="5" t="str">
        <f>IF(Tabla1[[#This Row],[BASE]]=0,"",$B$1&amp;A123)</f>
        <v/>
      </c>
      <c r="C123" t="str">
        <f>IF(Tabla1[[#This Row],[BASE]]=0,"",VLOOKUP(Tabla1[[#This Row],[GUIA]],[1]control_de_carga!$G:$AK,31,0))</f>
        <v/>
      </c>
      <c r="D123" t="str">
        <f>IF(Tabla1[[#This Row],[BASE]]=0,"",VLOOKUP(C123,[1]control_de_carga!$B:$D,3,0))</f>
        <v/>
      </c>
      <c r="E123" t="str">
        <f>IF(Tabla1[[#This Row],[BASE]]=0,"",VLOOKUP(C123,[1]control_de_carga!$B:$C,2,0))</f>
        <v/>
      </c>
      <c r="F123" s="10" t="str">
        <f>IF(Tabla1[[#This Row],[BASE]]=0,"",VLOOKUP(C123,[1]control_de_carga!$B:$I,8,0))</f>
        <v/>
      </c>
      <c r="G123" s="12"/>
    </row>
    <row r="124" spans="1:7" x14ac:dyDescent="0.25">
      <c r="A124" s="1"/>
      <c r="B124" s="5" t="str">
        <f>IF(Tabla1[[#This Row],[BASE]]=0,"",$B$1&amp;A124)</f>
        <v/>
      </c>
      <c r="C124" t="str">
        <f>IF(Tabla1[[#This Row],[BASE]]=0,"",VLOOKUP(Tabla1[[#This Row],[GUIA]],[1]control_de_carga!$G:$AK,31,0))</f>
        <v/>
      </c>
      <c r="D124" t="str">
        <f>IF(Tabla1[[#This Row],[BASE]]=0,"",VLOOKUP(C124,[1]control_de_carga!$B:$D,3,0))</f>
        <v/>
      </c>
      <c r="E124" t="str">
        <f>IF(Tabla1[[#This Row],[BASE]]=0,"",VLOOKUP(C124,[1]control_de_carga!$B:$C,2,0))</f>
        <v/>
      </c>
      <c r="F124" s="10" t="str">
        <f>IF(Tabla1[[#This Row],[BASE]]=0,"",VLOOKUP(C124,[1]control_de_carga!$B:$I,8,0))</f>
        <v/>
      </c>
      <c r="G124" s="12"/>
    </row>
    <row r="125" spans="1:7" x14ac:dyDescent="0.25">
      <c r="A125" s="1"/>
      <c r="B125" s="5" t="str">
        <f>IF(Tabla1[[#This Row],[BASE]]=0,"",$B$1&amp;A125)</f>
        <v/>
      </c>
      <c r="C125" t="str">
        <f>IF(Tabla1[[#This Row],[BASE]]=0,"",VLOOKUP(Tabla1[[#This Row],[GUIA]],[1]control_de_carga!$G:$AK,31,0))</f>
        <v/>
      </c>
      <c r="D125" t="str">
        <f>IF(Tabla1[[#This Row],[BASE]]=0,"",VLOOKUP(C125,[1]control_de_carga!$B:$D,3,0))</f>
        <v/>
      </c>
      <c r="E125" t="str">
        <f>IF(Tabla1[[#This Row],[BASE]]=0,"",VLOOKUP(C125,[1]control_de_carga!$B:$C,2,0))</f>
        <v/>
      </c>
      <c r="F125" s="10" t="str">
        <f>IF(Tabla1[[#This Row],[BASE]]=0,"",VLOOKUP(C125,[1]control_de_carga!$B:$I,8,0))</f>
        <v/>
      </c>
      <c r="G125" s="12"/>
    </row>
    <row r="126" spans="1:7" x14ac:dyDescent="0.25">
      <c r="A126" s="1"/>
      <c r="B126" s="5" t="str">
        <f>IF(Tabla1[[#This Row],[BASE]]=0,"",$B$1&amp;A126)</f>
        <v/>
      </c>
      <c r="C126" t="str">
        <f>IF(Tabla1[[#This Row],[BASE]]=0,"",VLOOKUP(Tabla1[[#This Row],[GUIA]],[1]control_de_carga!$G:$AK,31,0))</f>
        <v/>
      </c>
      <c r="D126" t="str">
        <f>IF(Tabla1[[#This Row],[BASE]]=0,"",VLOOKUP(C126,[1]control_de_carga!$B:$D,3,0))</f>
        <v/>
      </c>
      <c r="E126" t="str">
        <f>IF(Tabla1[[#This Row],[BASE]]=0,"",VLOOKUP(C126,[1]control_de_carga!$B:$C,2,0))</f>
        <v/>
      </c>
      <c r="F126" s="10" t="str">
        <f>IF(Tabla1[[#This Row],[BASE]]=0,"",VLOOKUP(C126,[1]control_de_carga!$B:$I,8,0))</f>
        <v/>
      </c>
      <c r="G126" s="12"/>
    </row>
    <row r="127" spans="1:7" x14ac:dyDescent="0.25">
      <c r="A127" s="1"/>
      <c r="B127" s="5" t="str">
        <f>IF(Tabla1[[#This Row],[BASE]]=0,"",$B$1&amp;A127)</f>
        <v/>
      </c>
      <c r="C127" t="str">
        <f>IF(Tabla1[[#This Row],[BASE]]=0,"",VLOOKUP(Tabla1[[#This Row],[GUIA]],[1]control_de_carga!$G:$AK,31,0))</f>
        <v/>
      </c>
      <c r="D127" t="str">
        <f>IF(Tabla1[[#This Row],[BASE]]=0,"",VLOOKUP(C127,[1]control_de_carga!$B:$D,3,0))</f>
        <v/>
      </c>
      <c r="E127" t="str">
        <f>IF(Tabla1[[#This Row],[BASE]]=0,"",VLOOKUP(C127,[1]control_de_carga!$B:$C,2,0))</f>
        <v/>
      </c>
      <c r="F127" s="10" t="str">
        <f>IF(Tabla1[[#This Row],[BASE]]=0,"",VLOOKUP(C127,[1]control_de_carga!$B:$I,8,0))</f>
        <v/>
      </c>
      <c r="G127" s="12"/>
    </row>
    <row r="128" spans="1:7" x14ac:dyDescent="0.25">
      <c r="A128" s="1"/>
      <c r="B128" s="5" t="str">
        <f>IF(Tabla1[[#This Row],[BASE]]=0,"",$B$1&amp;A128)</f>
        <v/>
      </c>
      <c r="C128" t="str">
        <f>IF(Tabla1[[#This Row],[BASE]]=0,"",VLOOKUP(Tabla1[[#This Row],[GUIA]],[1]control_de_carga!$G:$AK,31,0))</f>
        <v/>
      </c>
      <c r="D128" t="str">
        <f>IF(Tabla1[[#This Row],[BASE]]=0,"",VLOOKUP(C128,[1]control_de_carga!$B:$D,3,0))</f>
        <v/>
      </c>
      <c r="E128" t="str">
        <f>IF(Tabla1[[#This Row],[BASE]]=0,"",VLOOKUP(C128,[1]control_de_carga!$B:$C,2,0))</f>
        <v/>
      </c>
      <c r="F128" s="10" t="str">
        <f>IF(Tabla1[[#This Row],[BASE]]=0,"",VLOOKUP(C128,[1]control_de_carga!$B:$I,8,0))</f>
        <v/>
      </c>
      <c r="G128" s="12"/>
    </row>
    <row r="129" spans="1:7" x14ac:dyDescent="0.25">
      <c r="A129" s="1"/>
      <c r="B129" s="5" t="str">
        <f>IF(Tabla1[[#This Row],[BASE]]=0,"",$B$1&amp;A129)</f>
        <v/>
      </c>
      <c r="C129" t="str">
        <f>IF(Tabla1[[#This Row],[BASE]]=0,"",VLOOKUP(Tabla1[[#This Row],[GUIA]],[1]control_de_carga!$G:$AK,31,0))</f>
        <v/>
      </c>
      <c r="D129" t="str">
        <f>IF(Tabla1[[#This Row],[BASE]]=0,"",VLOOKUP(C129,[1]control_de_carga!$B:$D,3,0))</f>
        <v/>
      </c>
      <c r="E129" t="str">
        <f>IF(Tabla1[[#This Row],[BASE]]=0,"",VLOOKUP(C129,[1]control_de_carga!$B:$C,2,0))</f>
        <v/>
      </c>
      <c r="F129" s="10" t="str">
        <f>IF(Tabla1[[#This Row],[BASE]]=0,"",VLOOKUP(C129,[1]control_de_carga!$B:$I,8,0))</f>
        <v/>
      </c>
      <c r="G129" s="12"/>
    </row>
    <row r="130" spans="1:7" x14ac:dyDescent="0.25">
      <c r="A130" s="1"/>
      <c r="B130" s="5" t="str">
        <f>IF(Tabla1[[#This Row],[BASE]]=0,"",$B$1&amp;A130)</f>
        <v/>
      </c>
      <c r="C130" t="str">
        <f>IF(Tabla1[[#This Row],[BASE]]=0,"",VLOOKUP(Tabla1[[#This Row],[GUIA]],[1]control_de_carga!$G:$AK,31,0))</f>
        <v/>
      </c>
      <c r="D130" t="str">
        <f>IF(Tabla1[[#This Row],[BASE]]=0,"",VLOOKUP(C130,[1]control_de_carga!$B:$D,3,0))</f>
        <v/>
      </c>
      <c r="E130" t="str">
        <f>IF(Tabla1[[#This Row],[BASE]]=0,"",VLOOKUP(C130,[1]control_de_carga!$B:$C,2,0))</f>
        <v/>
      </c>
      <c r="F130" s="10" t="str">
        <f>IF(Tabla1[[#This Row],[BASE]]=0,"",VLOOKUP(C130,[1]control_de_carga!$B:$I,8,0))</f>
        <v/>
      </c>
      <c r="G130" s="12"/>
    </row>
    <row r="131" spans="1:7" x14ac:dyDescent="0.25">
      <c r="A131" s="1"/>
      <c r="B131" s="5" t="str">
        <f>IF(Tabla1[[#This Row],[BASE]]=0,"",$B$1&amp;A131)</f>
        <v/>
      </c>
      <c r="C131" t="str">
        <f>IF(Tabla1[[#This Row],[BASE]]=0,"",VLOOKUP(Tabla1[[#This Row],[GUIA]],[1]control_de_carga!$G:$AK,31,0))</f>
        <v/>
      </c>
      <c r="D131" t="str">
        <f>IF(Tabla1[[#This Row],[BASE]]=0,"",VLOOKUP(C131,[1]control_de_carga!$B:$D,3,0))</f>
        <v/>
      </c>
      <c r="E131" t="str">
        <f>IF(Tabla1[[#This Row],[BASE]]=0,"",VLOOKUP(C131,[1]control_de_carga!$B:$C,2,0))</f>
        <v/>
      </c>
      <c r="F131" s="10" t="str">
        <f>IF(Tabla1[[#This Row],[BASE]]=0,"",VLOOKUP(C131,[1]control_de_carga!$B:$I,8,0))</f>
        <v/>
      </c>
      <c r="G131" s="12"/>
    </row>
    <row r="132" spans="1:7" x14ac:dyDescent="0.25">
      <c r="A132" s="1"/>
      <c r="B132" s="5" t="str">
        <f>IF(Tabla1[[#This Row],[BASE]]=0,"",$B$1&amp;A132)</f>
        <v/>
      </c>
      <c r="C132" t="str">
        <f>IF(Tabla1[[#This Row],[BASE]]=0,"",VLOOKUP(Tabla1[[#This Row],[GUIA]],[1]control_de_carga!$G:$AK,31,0))</f>
        <v/>
      </c>
      <c r="D132" t="str">
        <f>IF(Tabla1[[#This Row],[BASE]]=0,"",VLOOKUP(C132,[1]control_de_carga!$B:$D,3,0))</f>
        <v/>
      </c>
      <c r="E132" t="str">
        <f>IF(Tabla1[[#This Row],[BASE]]=0,"",VLOOKUP(C132,[1]control_de_carga!$B:$C,2,0))</f>
        <v/>
      </c>
      <c r="F132" s="10" t="str">
        <f>IF(Tabla1[[#This Row],[BASE]]=0,"",VLOOKUP(C132,[1]control_de_carga!$B:$I,8,0))</f>
        <v/>
      </c>
      <c r="G132" s="12"/>
    </row>
    <row r="133" spans="1:7" x14ac:dyDescent="0.25">
      <c r="A133" s="1"/>
      <c r="B133" s="5" t="str">
        <f>IF(Tabla1[[#This Row],[BASE]]=0,"",$B$1&amp;A133)</f>
        <v/>
      </c>
      <c r="C133" t="str">
        <f>IF(Tabla1[[#This Row],[BASE]]=0,"",VLOOKUP(Tabla1[[#This Row],[GUIA]],[1]control_de_carga!$G:$AK,31,0))</f>
        <v/>
      </c>
      <c r="D133" t="str">
        <f>IF(Tabla1[[#This Row],[BASE]]=0,"",VLOOKUP(C133,[1]control_de_carga!$B:$D,3,0))</f>
        <v/>
      </c>
      <c r="E133" t="str">
        <f>IF(Tabla1[[#This Row],[BASE]]=0,"",VLOOKUP(C133,[1]control_de_carga!$B:$C,2,0))</f>
        <v/>
      </c>
      <c r="F133" s="10" t="str">
        <f>IF(Tabla1[[#This Row],[BASE]]=0,"",VLOOKUP(C133,[1]control_de_carga!$B:$I,8,0))</f>
        <v/>
      </c>
      <c r="G133" s="12"/>
    </row>
    <row r="134" spans="1:7" x14ac:dyDescent="0.25">
      <c r="A134" s="1"/>
      <c r="B134" s="5" t="str">
        <f>IF(Tabla1[[#This Row],[BASE]]=0,"",$B$1&amp;A134)</f>
        <v/>
      </c>
      <c r="C134" t="str">
        <f>IF(Tabla1[[#This Row],[BASE]]=0,"",VLOOKUP(Tabla1[[#This Row],[GUIA]],[1]control_de_carga!$G:$AK,31,0))</f>
        <v/>
      </c>
      <c r="D134" t="str">
        <f>IF(Tabla1[[#This Row],[BASE]]=0,"",VLOOKUP(C134,[1]control_de_carga!$B:$D,3,0))</f>
        <v/>
      </c>
      <c r="E134" t="str">
        <f>IF(Tabla1[[#This Row],[BASE]]=0,"",VLOOKUP(C134,[1]control_de_carga!$B:$C,2,0))</f>
        <v/>
      </c>
      <c r="F134" s="10" t="str">
        <f>IF(Tabla1[[#This Row],[BASE]]=0,"",VLOOKUP(C134,[1]control_de_carga!$B:$I,8,0))</f>
        <v/>
      </c>
      <c r="G134" s="12"/>
    </row>
    <row r="135" spans="1:7" x14ac:dyDescent="0.25">
      <c r="A135" s="1"/>
      <c r="B135" s="5" t="str">
        <f>IF(Tabla1[[#This Row],[BASE]]=0,"",$B$1&amp;A135)</f>
        <v/>
      </c>
      <c r="C135" t="str">
        <f>IF(Tabla1[[#This Row],[BASE]]=0,"",VLOOKUP(Tabla1[[#This Row],[GUIA]],[1]control_de_carga!$G:$AK,31,0))</f>
        <v/>
      </c>
      <c r="D135" t="str">
        <f>IF(Tabla1[[#This Row],[BASE]]=0,"",VLOOKUP(C135,[1]control_de_carga!$B:$D,3,0))</f>
        <v/>
      </c>
      <c r="E135" t="str">
        <f>IF(Tabla1[[#This Row],[BASE]]=0,"",VLOOKUP(C135,[1]control_de_carga!$B:$C,2,0))</f>
        <v/>
      </c>
      <c r="F135" s="10" t="str">
        <f>IF(Tabla1[[#This Row],[BASE]]=0,"",VLOOKUP(C135,[1]control_de_carga!$B:$I,8,0))</f>
        <v/>
      </c>
      <c r="G135" s="12"/>
    </row>
    <row r="136" spans="1:7" x14ac:dyDescent="0.25">
      <c r="A136" s="1"/>
      <c r="B136" s="5" t="str">
        <f>IF(Tabla1[[#This Row],[BASE]]=0,"",$B$1&amp;A136)</f>
        <v/>
      </c>
      <c r="C136" t="str">
        <f>IF(Tabla1[[#This Row],[BASE]]=0,"",VLOOKUP(Tabla1[[#This Row],[GUIA]],[1]control_de_carga!$G:$AK,31,0))</f>
        <v/>
      </c>
      <c r="D136" t="str">
        <f>IF(Tabla1[[#This Row],[BASE]]=0,"",VLOOKUP(C136,[1]control_de_carga!$B:$D,3,0))</f>
        <v/>
      </c>
      <c r="E136" t="str">
        <f>IF(Tabla1[[#This Row],[BASE]]=0,"",VLOOKUP(C136,[1]control_de_carga!$B:$C,2,0))</f>
        <v/>
      </c>
      <c r="F136" s="10" t="str">
        <f>IF(Tabla1[[#This Row],[BASE]]=0,"",VLOOKUP(C136,[1]control_de_carga!$B:$I,8,0))</f>
        <v/>
      </c>
      <c r="G136" s="12"/>
    </row>
    <row r="137" spans="1:7" x14ac:dyDescent="0.25">
      <c r="A137" s="1"/>
      <c r="B137" s="5" t="str">
        <f>IF(Tabla1[[#This Row],[BASE]]=0,"",$B$1&amp;A137)</f>
        <v/>
      </c>
      <c r="C137" t="str">
        <f>IF(Tabla1[[#This Row],[BASE]]=0,"",VLOOKUP(Tabla1[[#This Row],[GUIA]],[1]control_de_carga!$G:$AK,31,0))</f>
        <v/>
      </c>
      <c r="D137" t="str">
        <f>IF(Tabla1[[#This Row],[BASE]]=0,"",VLOOKUP(C137,[1]control_de_carga!$B:$D,3,0))</f>
        <v/>
      </c>
      <c r="E137" t="str">
        <f>IF(Tabla1[[#This Row],[BASE]]=0,"",VLOOKUP(C137,[1]control_de_carga!$B:$C,2,0))</f>
        <v/>
      </c>
      <c r="F137" s="10" t="str">
        <f>IF(Tabla1[[#This Row],[BASE]]=0,"",VLOOKUP(C137,[1]control_de_carga!$B:$I,8,0))</f>
        <v/>
      </c>
      <c r="G137" s="12"/>
    </row>
    <row r="138" spans="1:7" x14ac:dyDescent="0.25">
      <c r="A138" s="1"/>
      <c r="B138" s="5" t="str">
        <f>IF(Tabla1[[#This Row],[BASE]]=0,"",$B$1&amp;A138)</f>
        <v/>
      </c>
      <c r="C138" t="str">
        <f>IF(Tabla1[[#This Row],[BASE]]=0,"",VLOOKUP(Tabla1[[#This Row],[GUIA]],[1]control_de_carga!$G:$AK,31,0))</f>
        <v/>
      </c>
      <c r="D138" t="str">
        <f>IF(Tabla1[[#This Row],[BASE]]=0,"",VLOOKUP(C138,[1]control_de_carga!$B:$D,3,0))</f>
        <v/>
      </c>
      <c r="E138" t="str">
        <f>IF(Tabla1[[#This Row],[BASE]]=0,"",VLOOKUP(C138,[1]control_de_carga!$B:$C,2,0))</f>
        <v/>
      </c>
      <c r="F138" s="10" t="str">
        <f>IF(Tabla1[[#This Row],[BASE]]=0,"",VLOOKUP(C138,[1]control_de_carga!$B:$I,8,0))</f>
        <v/>
      </c>
      <c r="G138" s="12"/>
    </row>
    <row r="139" spans="1:7" x14ac:dyDescent="0.25">
      <c r="A139" s="1"/>
      <c r="B139" s="5" t="str">
        <f>IF(Tabla1[[#This Row],[BASE]]=0,"",$B$1&amp;A139)</f>
        <v/>
      </c>
      <c r="C139" t="str">
        <f>IF(Tabla1[[#This Row],[BASE]]=0,"",VLOOKUP(Tabla1[[#This Row],[GUIA]],[1]control_de_carga!$G:$AK,31,0))</f>
        <v/>
      </c>
      <c r="D139" t="str">
        <f>IF(Tabla1[[#This Row],[BASE]]=0,"",VLOOKUP(C139,[1]control_de_carga!$B:$D,3,0))</f>
        <v/>
      </c>
      <c r="E139" t="str">
        <f>IF(Tabla1[[#This Row],[BASE]]=0,"",VLOOKUP(C139,[1]control_de_carga!$B:$C,2,0))</f>
        <v/>
      </c>
      <c r="F139" s="10" t="str">
        <f>IF(Tabla1[[#This Row],[BASE]]=0,"",VLOOKUP(C139,[1]control_de_carga!$B:$I,8,0))</f>
        <v/>
      </c>
      <c r="G139" s="12"/>
    </row>
    <row r="140" spans="1:7" x14ac:dyDescent="0.25">
      <c r="A140" s="1"/>
      <c r="B140" s="5" t="str">
        <f>IF(Tabla1[[#This Row],[BASE]]=0,"",$B$1&amp;A140)</f>
        <v/>
      </c>
      <c r="C140" t="str">
        <f>IF(Tabla1[[#This Row],[BASE]]=0,"",VLOOKUP(Tabla1[[#This Row],[GUIA]],[1]control_de_carga!$G:$AK,31,0))</f>
        <v/>
      </c>
      <c r="D140" t="str">
        <f>IF(Tabla1[[#This Row],[BASE]]=0,"",VLOOKUP(C140,[1]control_de_carga!$B:$D,3,0))</f>
        <v/>
      </c>
      <c r="E140" t="str">
        <f>IF(Tabla1[[#This Row],[BASE]]=0,"",VLOOKUP(C140,[1]control_de_carga!$B:$C,2,0))</f>
        <v/>
      </c>
      <c r="F140" s="10" t="str">
        <f>IF(Tabla1[[#This Row],[BASE]]=0,"",VLOOKUP(C140,[1]control_de_carga!$B:$I,8,0))</f>
        <v/>
      </c>
      <c r="G140" s="12"/>
    </row>
    <row r="141" spans="1:7" x14ac:dyDescent="0.25">
      <c r="A141" s="1"/>
      <c r="B141" s="5" t="str">
        <f>IF(Tabla1[[#This Row],[BASE]]=0,"",$B$1&amp;A141)</f>
        <v/>
      </c>
      <c r="C141" t="str">
        <f>IF(Tabla1[[#This Row],[BASE]]=0,"",VLOOKUP(Tabla1[[#This Row],[GUIA]],[1]control_de_carga!$G:$AK,31,0))</f>
        <v/>
      </c>
      <c r="D141" t="str">
        <f>IF(Tabla1[[#This Row],[BASE]]=0,"",VLOOKUP(C141,[1]control_de_carga!$B:$D,3,0))</f>
        <v/>
      </c>
      <c r="E141" t="str">
        <f>IF(Tabla1[[#This Row],[BASE]]=0,"",VLOOKUP(C141,[1]control_de_carga!$B:$C,2,0))</f>
        <v/>
      </c>
      <c r="F141" s="10" t="str">
        <f>IF(Tabla1[[#This Row],[BASE]]=0,"",VLOOKUP(C141,[1]control_de_carga!$B:$I,8,0))</f>
        <v/>
      </c>
      <c r="G141" s="12"/>
    </row>
    <row r="142" spans="1:7" x14ac:dyDescent="0.25">
      <c r="A142" s="1"/>
      <c r="B142" s="5" t="str">
        <f>IF(Tabla1[[#This Row],[BASE]]=0,"",$B$1&amp;A142)</f>
        <v/>
      </c>
      <c r="C142" t="str">
        <f>IF(Tabla1[[#This Row],[BASE]]=0,"",VLOOKUP(Tabla1[[#This Row],[GUIA]],[1]control_de_carga!$G:$AK,31,0))</f>
        <v/>
      </c>
      <c r="D142" t="str">
        <f>IF(Tabla1[[#This Row],[BASE]]=0,"",VLOOKUP(C142,[1]control_de_carga!$B:$D,3,0))</f>
        <v/>
      </c>
      <c r="E142" t="str">
        <f>IF(Tabla1[[#This Row],[BASE]]=0,"",VLOOKUP(C142,[1]control_de_carga!$B:$C,2,0))</f>
        <v/>
      </c>
      <c r="F142" s="10" t="str">
        <f>IF(Tabla1[[#This Row],[BASE]]=0,"",VLOOKUP(C142,[1]control_de_carga!$B:$I,8,0))</f>
        <v/>
      </c>
      <c r="G142" s="12"/>
    </row>
    <row r="143" spans="1:7" x14ac:dyDescent="0.25">
      <c r="A143" s="1"/>
      <c r="B143" s="5" t="str">
        <f>IF(Tabla1[[#This Row],[BASE]]=0,"",$B$1&amp;A143)</f>
        <v/>
      </c>
      <c r="C143" t="str">
        <f>IF(Tabla1[[#This Row],[BASE]]=0,"",VLOOKUP(Tabla1[[#This Row],[GUIA]],[1]control_de_carga!$G:$AK,31,0))</f>
        <v/>
      </c>
      <c r="D143" t="str">
        <f>IF(Tabla1[[#This Row],[BASE]]=0,"",VLOOKUP(C143,[1]control_de_carga!$B:$D,3,0))</f>
        <v/>
      </c>
      <c r="E143" t="str">
        <f>IF(Tabla1[[#This Row],[BASE]]=0,"",VLOOKUP(C143,[1]control_de_carga!$B:$C,2,0))</f>
        <v/>
      </c>
      <c r="F143" s="10" t="str">
        <f>IF(Tabla1[[#This Row],[BASE]]=0,"",VLOOKUP(C143,[1]control_de_carga!$B:$I,8,0))</f>
        <v/>
      </c>
      <c r="G143" s="12"/>
    </row>
    <row r="144" spans="1:7" x14ac:dyDescent="0.25">
      <c r="A144" s="1"/>
      <c r="B144" s="5" t="str">
        <f>IF(Tabla1[[#This Row],[BASE]]=0,"",$B$1&amp;A144)</f>
        <v/>
      </c>
      <c r="C144" t="str">
        <f>IF(Tabla1[[#This Row],[BASE]]=0,"",VLOOKUP(Tabla1[[#This Row],[GUIA]],[1]control_de_carga!$G:$AK,31,0))</f>
        <v/>
      </c>
      <c r="D144" t="str">
        <f>IF(Tabla1[[#This Row],[BASE]]=0,"",VLOOKUP(C144,[1]control_de_carga!$B:$D,3,0))</f>
        <v/>
      </c>
      <c r="E144" t="str">
        <f>IF(Tabla1[[#This Row],[BASE]]=0,"",VLOOKUP(C144,[1]control_de_carga!$B:$C,2,0))</f>
        <v/>
      </c>
      <c r="F144" s="10" t="str">
        <f>IF(Tabla1[[#This Row],[BASE]]=0,"",VLOOKUP(C144,[1]control_de_carga!$B:$I,8,0))</f>
        <v/>
      </c>
      <c r="G144" s="12"/>
    </row>
    <row r="145" spans="1:7" x14ac:dyDescent="0.25">
      <c r="A145" s="1"/>
      <c r="B145" s="5" t="str">
        <f>IF(Tabla1[[#This Row],[BASE]]=0,"",$B$1&amp;A145)</f>
        <v/>
      </c>
      <c r="C145" t="str">
        <f>IF(Tabla1[[#This Row],[BASE]]=0,"",VLOOKUP(Tabla1[[#This Row],[GUIA]],[1]control_de_carga!$G:$AK,31,0))</f>
        <v/>
      </c>
      <c r="D145" t="str">
        <f>IF(Tabla1[[#This Row],[BASE]]=0,"",VLOOKUP(C145,[1]control_de_carga!$B:$D,3,0))</f>
        <v/>
      </c>
      <c r="E145" t="str">
        <f>IF(Tabla1[[#This Row],[BASE]]=0,"",VLOOKUP(C145,[1]control_de_carga!$B:$C,2,0))</f>
        <v/>
      </c>
      <c r="F145" s="10" t="str">
        <f>IF(Tabla1[[#This Row],[BASE]]=0,"",VLOOKUP(C145,[1]control_de_carga!$B:$I,8,0))</f>
        <v/>
      </c>
      <c r="G145" s="12"/>
    </row>
    <row r="146" spans="1:7" x14ac:dyDescent="0.25">
      <c r="A146" s="1"/>
      <c r="B146" s="5" t="str">
        <f>IF(Tabla1[[#This Row],[BASE]]=0,"",$B$1&amp;A146)</f>
        <v/>
      </c>
      <c r="C146" t="str">
        <f>IF(Tabla1[[#This Row],[BASE]]=0,"",VLOOKUP(Tabla1[[#This Row],[GUIA]],[1]control_de_carga!$G:$AK,31,0))</f>
        <v/>
      </c>
      <c r="D146" t="str">
        <f>IF(Tabla1[[#This Row],[BASE]]=0,"",VLOOKUP(C146,[1]control_de_carga!$B:$D,3,0))</f>
        <v/>
      </c>
      <c r="E146" t="str">
        <f>IF(Tabla1[[#This Row],[BASE]]=0,"",VLOOKUP(C146,[1]control_de_carga!$B:$C,2,0))</f>
        <v/>
      </c>
      <c r="F146" s="10" t="str">
        <f>IF(Tabla1[[#This Row],[BASE]]=0,"",VLOOKUP(C146,[1]control_de_carga!$B:$I,8,0))</f>
        <v/>
      </c>
      <c r="G146" s="12"/>
    </row>
    <row r="147" spans="1:7" x14ac:dyDescent="0.25">
      <c r="A147" s="1"/>
      <c r="B147" s="5" t="str">
        <f>IF(Tabla1[[#This Row],[BASE]]=0,"",$B$1&amp;A147)</f>
        <v/>
      </c>
      <c r="C147" t="str">
        <f>IF(Tabla1[[#This Row],[BASE]]=0,"",VLOOKUP(Tabla1[[#This Row],[GUIA]],[1]control_de_carga!$G:$AK,31,0))</f>
        <v/>
      </c>
      <c r="D147" t="str">
        <f>IF(Tabla1[[#This Row],[BASE]]=0,"",VLOOKUP(C147,[1]control_de_carga!$B:$D,3,0))</f>
        <v/>
      </c>
      <c r="E147" t="str">
        <f>IF(Tabla1[[#This Row],[BASE]]=0,"",VLOOKUP(C147,[1]control_de_carga!$B:$C,2,0))</f>
        <v/>
      </c>
      <c r="F147" s="10" t="str">
        <f>IF(Tabla1[[#This Row],[BASE]]=0,"",VLOOKUP(C147,[1]control_de_carga!$B:$I,8,0))</f>
        <v/>
      </c>
      <c r="G147" s="12"/>
    </row>
    <row r="148" spans="1:7" x14ac:dyDescent="0.25">
      <c r="A148" s="1"/>
      <c r="B148" s="5" t="str">
        <f>IF(Tabla1[[#This Row],[BASE]]=0,"",$B$1&amp;A148)</f>
        <v/>
      </c>
      <c r="C148" t="str">
        <f>IF(Tabla1[[#This Row],[BASE]]=0,"",VLOOKUP(Tabla1[[#This Row],[GUIA]],[1]control_de_carga!$G:$AK,31,0))</f>
        <v/>
      </c>
      <c r="D148" t="str">
        <f>IF(Tabla1[[#This Row],[BASE]]=0,"",VLOOKUP(C148,[1]control_de_carga!$B:$D,3,0))</f>
        <v/>
      </c>
      <c r="E148" t="str">
        <f>IF(Tabla1[[#This Row],[BASE]]=0,"",VLOOKUP(C148,[1]control_de_carga!$B:$C,2,0))</f>
        <v/>
      </c>
      <c r="F148" s="10" t="str">
        <f>IF(Tabla1[[#This Row],[BASE]]=0,"",VLOOKUP(C148,[1]control_de_carga!$B:$I,8,0))</f>
        <v/>
      </c>
      <c r="G148" s="12"/>
    </row>
    <row r="149" spans="1:7" x14ac:dyDescent="0.25">
      <c r="A149" s="1"/>
      <c r="B149" s="5" t="str">
        <f>IF(Tabla1[[#This Row],[BASE]]=0,"",$B$1&amp;A149)</f>
        <v/>
      </c>
      <c r="C149" t="str">
        <f>IF(Tabla1[[#This Row],[BASE]]=0,"",VLOOKUP(Tabla1[[#This Row],[GUIA]],[1]control_de_carga!$G:$AK,31,0))</f>
        <v/>
      </c>
      <c r="D149" t="str">
        <f>IF(Tabla1[[#This Row],[BASE]]=0,"",VLOOKUP(C149,[1]control_de_carga!$B:$D,3,0))</f>
        <v/>
      </c>
      <c r="E149" t="str">
        <f>IF(Tabla1[[#This Row],[BASE]]=0,"",VLOOKUP(C149,[1]control_de_carga!$B:$C,2,0))</f>
        <v/>
      </c>
      <c r="F149" s="10" t="str">
        <f>IF(Tabla1[[#This Row],[BASE]]=0,"",VLOOKUP(C149,[1]control_de_carga!$B:$I,8,0))</f>
        <v/>
      </c>
      <c r="G149" s="12"/>
    </row>
    <row r="150" spans="1:7" x14ac:dyDescent="0.25">
      <c r="A150" s="1"/>
      <c r="B150" s="5" t="str">
        <f>IF(Tabla1[[#This Row],[BASE]]=0,"",$B$1&amp;A150)</f>
        <v/>
      </c>
      <c r="C150" t="str">
        <f>IF(Tabla1[[#This Row],[BASE]]=0,"",VLOOKUP(Tabla1[[#This Row],[GUIA]],[1]control_de_carga!$G:$AK,31,0))</f>
        <v/>
      </c>
      <c r="D150" t="str">
        <f>IF(Tabla1[[#This Row],[BASE]]=0,"",VLOOKUP(C150,[1]control_de_carga!$B:$D,3,0))</f>
        <v/>
      </c>
      <c r="E150" t="str">
        <f>IF(Tabla1[[#This Row],[BASE]]=0,"",VLOOKUP(C150,[1]control_de_carga!$B:$C,2,0))</f>
        <v/>
      </c>
      <c r="F150" s="10" t="str">
        <f>IF(Tabla1[[#This Row],[BASE]]=0,"",VLOOKUP(C150,[1]control_de_carga!$B:$I,8,0))</f>
        <v/>
      </c>
      <c r="G150" s="12"/>
    </row>
    <row r="151" spans="1:7" x14ac:dyDescent="0.25">
      <c r="A151" s="1"/>
      <c r="B151" s="5" t="str">
        <f>IF(Tabla1[[#This Row],[BASE]]=0,"",$B$1&amp;A151)</f>
        <v/>
      </c>
      <c r="C151" t="str">
        <f>IF(Tabla1[[#This Row],[BASE]]=0,"",VLOOKUP(Tabla1[[#This Row],[GUIA]],[1]control_de_carga!$G:$AK,31,0))</f>
        <v/>
      </c>
      <c r="D151" t="str">
        <f>IF(Tabla1[[#This Row],[BASE]]=0,"",VLOOKUP(C151,[1]control_de_carga!$B:$D,3,0))</f>
        <v/>
      </c>
      <c r="E151" t="str">
        <f>IF(Tabla1[[#This Row],[BASE]]=0,"",VLOOKUP(C151,[1]control_de_carga!$B:$C,2,0))</f>
        <v/>
      </c>
      <c r="F151" s="10" t="str">
        <f>IF(Tabla1[[#This Row],[BASE]]=0,"",VLOOKUP(C151,[1]control_de_carga!$B:$I,8,0))</f>
        <v/>
      </c>
      <c r="G151" s="12"/>
    </row>
    <row r="152" spans="1:7" x14ac:dyDescent="0.25">
      <c r="A152" s="1"/>
      <c r="B152" s="5" t="str">
        <f>IF(Tabla1[[#This Row],[BASE]]=0,"",$B$1&amp;A152)</f>
        <v/>
      </c>
      <c r="C152" t="str">
        <f>IF(Tabla1[[#This Row],[BASE]]=0,"",VLOOKUP(Tabla1[[#This Row],[GUIA]],[1]control_de_carga!$G:$AK,31,0))</f>
        <v/>
      </c>
      <c r="D152" t="str">
        <f>IF(Tabla1[[#This Row],[BASE]]=0,"",VLOOKUP(C152,[1]control_de_carga!$B:$D,3,0))</f>
        <v/>
      </c>
      <c r="E152" t="str">
        <f>IF(Tabla1[[#This Row],[BASE]]=0,"",VLOOKUP(C152,[1]control_de_carga!$B:$C,2,0))</f>
        <v/>
      </c>
      <c r="F152" s="10" t="str">
        <f>IF(Tabla1[[#This Row],[BASE]]=0,"",VLOOKUP(C152,[1]control_de_carga!$B:$I,8,0))</f>
        <v/>
      </c>
      <c r="G152" s="12"/>
    </row>
    <row r="153" spans="1:7" x14ac:dyDescent="0.25">
      <c r="A153" s="1"/>
      <c r="B153" s="5" t="str">
        <f>IF(Tabla1[[#This Row],[BASE]]=0,"",$B$1&amp;A153)</f>
        <v/>
      </c>
      <c r="C153" t="str">
        <f>IF(Tabla1[[#This Row],[BASE]]=0,"",VLOOKUP(Tabla1[[#This Row],[GUIA]],[1]control_de_carga!$G:$AK,31,0))</f>
        <v/>
      </c>
      <c r="D153" t="str">
        <f>IF(Tabla1[[#This Row],[BASE]]=0,"",VLOOKUP(C153,[1]control_de_carga!$B:$D,3,0))</f>
        <v/>
      </c>
      <c r="E153" t="str">
        <f>IF(Tabla1[[#This Row],[BASE]]=0,"",VLOOKUP(C153,[1]control_de_carga!$B:$C,2,0))</f>
        <v/>
      </c>
      <c r="F153" s="10" t="str">
        <f>IF(Tabla1[[#This Row],[BASE]]=0,"",VLOOKUP(C153,[1]control_de_carga!$B:$I,8,0))</f>
        <v/>
      </c>
      <c r="G153" s="12"/>
    </row>
    <row r="154" spans="1:7" x14ac:dyDescent="0.25">
      <c r="A154" s="1"/>
      <c r="B154" s="5" t="str">
        <f>IF(Tabla1[[#This Row],[BASE]]=0,"",$B$1&amp;A154)</f>
        <v/>
      </c>
      <c r="C154" t="str">
        <f>IF(Tabla1[[#This Row],[BASE]]=0,"",VLOOKUP(Tabla1[[#This Row],[GUIA]],[1]control_de_carga!$G:$AK,31,0))</f>
        <v/>
      </c>
      <c r="D154" t="str">
        <f>IF(Tabla1[[#This Row],[BASE]]=0,"",VLOOKUP(C154,[1]control_de_carga!$B:$D,3,0))</f>
        <v/>
      </c>
      <c r="E154" t="str">
        <f>IF(Tabla1[[#This Row],[BASE]]=0,"",VLOOKUP(C154,[1]control_de_carga!$B:$C,2,0))</f>
        <v/>
      </c>
      <c r="F154" s="10" t="str">
        <f>IF(Tabla1[[#This Row],[BASE]]=0,"",VLOOKUP(C154,[1]control_de_carga!$B:$I,8,0))</f>
        <v/>
      </c>
      <c r="G154" s="12"/>
    </row>
    <row r="155" spans="1:7" x14ac:dyDescent="0.25">
      <c r="A155" s="1"/>
      <c r="B155" s="5" t="str">
        <f>IF(Tabla1[[#This Row],[BASE]]=0,"",$B$1&amp;A155)</f>
        <v/>
      </c>
      <c r="C155" t="str">
        <f>IF(Tabla1[[#This Row],[BASE]]=0,"",VLOOKUP(Tabla1[[#This Row],[GUIA]],[1]control_de_carga!$G:$AK,31,0))</f>
        <v/>
      </c>
      <c r="D155" t="str">
        <f>IF(Tabla1[[#This Row],[BASE]]=0,"",VLOOKUP(C155,[1]control_de_carga!$B:$D,3,0))</f>
        <v/>
      </c>
      <c r="E155" t="str">
        <f>IF(Tabla1[[#This Row],[BASE]]=0,"",VLOOKUP(C155,[1]control_de_carga!$B:$C,2,0))</f>
        <v/>
      </c>
      <c r="F155" s="10" t="str">
        <f>IF(Tabla1[[#This Row],[BASE]]=0,"",VLOOKUP(C155,[1]control_de_carga!$B:$I,8,0))</f>
        <v/>
      </c>
      <c r="G155" s="12"/>
    </row>
    <row r="156" spans="1:7" x14ac:dyDescent="0.25">
      <c r="A156" s="1"/>
      <c r="B156" s="5" t="str">
        <f>IF(Tabla1[[#This Row],[BASE]]=0,"",$B$1&amp;A156)</f>
        <v/>
      </c>
      <c r="C156" t="str">
        <f>IF(Tabla1[[#This Row],[BASE]]=0,"",VLOOKUP(Tabla1[[#This Row],[GUIA]],[1]control_de_carga!$G:$AK,31,0))</f>
        <v/>
      </c>
      <c r="D156" t="str">
        <f>IF(Tabla1[[#This Row],[BASE]]=0,"",VLOOKUP(C156,[1]control_de_carga!$B:$D,3,0))</f>
        <v/>
      </c>
      <c r="E156" t="str">
        <f>IF(Tabla1[[#This Row],[BASE]]=0,"",VLOOKUP(C156,[1]control_de_carga!$B:$C,2,0))</f>
        <v/>
      </c>
      <c r="F156" s="10" t="str">
        <f>IF(Tabla1[[#This Row],[BASE]]=0,"",VLOOKUP(C156,[1]control_de_carga!$B:$I,8,0))</f>
        <v/>
      </c>
      <c r="G156" s="12"/>
    </row>
    <row r="157" spans="1:7" x14ac:dyDescent="0.25">
      <c r="A157" s="1"/>
      <c r="B157" s="5" t="str">
        <f>IF(Tabla1[[#This Row],[BASE]]=0,"",$B$1&amp;A157)</f>
        <v/>
      </c>
      <c r="C157" t="str">
        <f>IF(Tabla1[[#This Row],[BASE]]=0,"",VLOOKUP(Tabla1[[#This Row],[GUIA]],[1]control_de_carga!$G:$AK,31,0))</f>
        <v/>
      </c>
      <c r="D157" t="str">
        <f>IF(Tabla1[[#This Row],[BASE]]=0,"",VLOOKUP(C157,[1]control_de_carga!$B:$D,3,0))</f>
        <v/>
      </c>
      <c r="E157" t="str">
        <f>IF(Tabla1[[#This Row],[BASE]]=0,"",VLOOKUP(C157,[1]control_de_carga!$B:$C,2,0))</f>
        <v/>
      </c>
      <c r="F157" s="10" t="str">
        <f>IF(Tabla1[[#This Row],[BASE]]=0,"",VLOOKUP(C157,[1]control_de_carga!$B:$I,8,0))</f>
        <v/>
      </c>
      <c r="G157" s="12"/>
    </row>
    <row r="158" spans="1:7" x14ac:dyDescent="0.25">
      <c r="A158" s="1"/>
      <c r="B158" s="5" t="str">
        <f>IF(Tabla1[[#This Row],[BASE]]=0,"",$B$1&amp;A158)</f>
        <v/>
      </c>
      <c r="C158" t="str">
        <f>IF(Tabla1[[#This Row],[BASE]]=0,"",VLOOKUP(Tabla1[[#This Row],[GUIA]],[1]control_de_carga!$G:$AK,31,0))</f>
        <v/>
      </c>
      <c r="D158" t="str">
        <f>IF(Tabla1[[#This Row],[BASE]]=0,"",VLOOKUP(C158,[1]control_de_carga!$B:$D,3,0))</f>
        <v/>
      </c>
      <c r="E158" t="str">
        <f>IF(Tabla1[[#This Row],[BASE]]=0,"",VLOOKUP(C158,[1]control_de_carga!$B:$C,2,0))</f>
        <v/>
      </c>
      <c r="F158" s="10" t="str">
        <f>IF(Tabla1[[#This Row],[BASE]]=0,"",VLOOKUP(C158,[1]control_de_carga!$B:$I,8,0))</f>
        <v/>
      </c>
      <c r="G158" s="12"/>
    </row>
    <row r="159" spans="1:7" x14ac:dyDescent="0.25">
      <c r="A159" s="1"/>
      <c r="B159" s="5" t="str">
        <f>IF(Tabla1[[#This Row],[BASE]]=0,"",$B$1&amp;A159)</f>
        <v/>
      </c>
      <c r="C159" t="str">
        <f>IF(Tabla1[[#This Row],[BASE]]=0,"",VLOOKUP(Tabla1[[#This Row],[GUIA]],[1]control_de_carga!$G:$AK,31,0))</f>
        <v/>
      </c>
      <c r="D159" t="str">
        <f>IF(Tabla1[[#This Row],[BASE]]=0,"",VLOOKUP(C159,[1]control_de_carga!$B:$D,3,0))</f>
        <v/>
      </c>
      <c r="E159" t="str">
        <f>IF(Tabla1[[#This Row],[BASE]]=0,"",VLOOKUP(C159,[1]control_de_carga!$B:$C,2,0))</f>
        <v/>
      </c>
      <c r="F159" s="10" t="str">
        <f>IF(Tabla1[[#This Row],[BASE]]=0,"",VLOOKUP(C159,[1]control_de_carga!$B:$I,8,0))</f>
        <v/>
      </c>
      <c r="G159" s="12"/>
    </row>
    <row r="160" spans="1:7" x14ac:dyDescent="0.25">
      <c r="A160" s="1"/>
      <c r="B160" s="5" t="str">
        <f>IF(Tabla1[[#This Row],[BASE]]=0,"",$B$1&amp;A160)</f>
        <v/>
      </c>
      <c r="C160" t="str">
        <f>IF(Tabla1[[#This Row],[BASE]]=0,"",VLOOKUP(Tabla1[[#This Row],[GUIA]],[1]control_de_carga!$G:$AK,31,0))</f>
        <v/>
      </c>
      <c r="D160" t="str">
        <f>IF(Tabla1[[#This Row],[BASE]]=0,"",VLOOKUP(C160,[1]control_de_carga!$B:$D,3,0))</f>
        <v/>
      </c>
      <c r="E160" t="str">
        <f>IF(Tabla1[[#This Row],[BASE]]=0,"",VLOOKUP(C160,[1]control_de_carga!$B:$C,2,0))</f>
        <v/>
      </c>
      <c r="F160" s="10" t="str">
        <f>IF(Tabla1[[#This Row],[BASE]]=0,"",VLOOKUP(C160,[1]control_de_carga!$B:$I,8,0))</f>
        <v/>
      </c>
      <c r="G160" s="12"/>
    </row>
    <row r="161" spans="1:7" x14ac:dyDescent="0.25">
      <c r="A161" s="1"/>
      <c r="B161" s="5" t="str">
        <f>IF(Tabla1[[#This Row],[BASE]]=0,"",$B$1&amp;A161)</f>
        <v/>
      </c>
      <c r="C161" t="str">
        <f>IF(Tabla1[[#This Row],[BASE]]=0,"",VLOOKUP(Tabla1[[#This Row],[GUIA]],[1]control_de_carga!$G:$AK,31,0))</f>
        <v/>
      </c>
      <c r="D161" t="str">
        <f>IF(Tabla1[[#This Row],[BASE]]=0,"",VLOOKUP(C161,[1]control_de_carga!$B:$D,3,0))</f>
        <v/>
      </c>
      <c r="E161" t="str">
        <f>IF(Tabla1[[#This Row],[BASE]]=0,"",VLOOKUP(C161,[1]control_de_carga!$B:$C,2,0))</f>
        <v/>
      </c>
      <c r="F161" s="10" t="str">
        <f>IF(Tabla1[[#This Row],[BASE]]=0,"",VLOOKUP(C161,[1]control_de_carga!$B:$I,8,0))</f>
        <v/>
      </c>
      <c r="G161" s="12"/>
    </row>
    <row r="162" spans="1:7" x14ac:dyDescent="0.25">
      <c r="A162" s="1"/>
      <c r="B162" s="5" t="str">
        <f>IF(Tabla1[[#This Row],[BASE]]=0,"",$B$1&amp;A162)</f>
        <v/>
      </c>
      <c r="C162" t="str">
        <f>IF(Tabla1[[#This Row],[BASE]]=0,"",VLOOKUP(Tabla1[[#This Row],[GUIA]],[1]control_de_carga!$G:$AK,31,0))</f>
        <v/>
      </c>
      <c r="D162" t="str">
        <f>IF(Tabla1[[#This Row],[BASE]]=0,"",VLOOKUP(C162,[1]control_de_carga!$B:$D,3,0))</f>
        <v/>
      </c>
      <c r="E162" t="str">
        <f>IF(Tabla1[[#This Row],[BASE]]=0,"",VLOOKUP(C162,[1]control_de_carga!$B:$C,2,0))</f>
        <v/>
      </c>
      <c r="F162" s="10" t="str">
        <f>IF(Tabla1[[#This Row],[BASE]]=0,"",VLOOKUP(C162,[1]control_de_carga!$B:$I,8,0))</f>
        <v/>
      </c>
      <c r="G162" s="12"/>
    </row>
    <row r="163" spans="1:7" x14ac:dyDescent="0.25">
      <c r="A163" s="1"/>
      <c r="B163" s="5" t="str">
        <f>IF(Tabla1[[#This Row],[BASE]]=0,"",$B$1&amp;A163)</f>
        <v/>
      </c>
      <c r="C163" t="str">
        <f>IF(Tabla1[[#This Row],[BASE]]=0,"",VLOOKUP(Tabla1[[#This Row],[GUIA]],[1]control_de_carga!$G:$AK,31,0))</f>
        <v/>
      </c>
      <c r="D163" t="str">
        <f>IF(Tabla1[[#This Row],[BASE]]=0,"",VLOOKUP(C163,[1]control_de_carga!$B:$D,3,0))</f>
        <v/>
      </c>
      <c r="E163" t="str">
        <f>IF(Tabla1[[#This Row],[BASE]]=0,"",VLOOKUP(C163,[1]control_de_carga!$B:$C,2,0))</f>
        <v/>
      </c>
      <c r="F163" s="10" t="str">
        <f>IF(Tabla1[[#This Row],[BASE]]=0,"",VLOOKUP(C163,[1]control_de_carga!$B:$I,8,0))</f>
        <v/>
      </c>
      <c r="G163" s="12"/>
    </row>
    <row r="164" spans="1:7" x14ac:dyDescent="0.25">
      <c r="A164" s="1"/>
      <c r="B164" s="5" t="str">
        <f>IF(Tabla1[[#This Row],[BASE]]=0,"",$B$1&amp;A164)</f>
        <v/>
      </c>
      <c r="C164" t="str">
        <f>IF(Tabla1[[#This Row],[BASE]]=0,"",VLOOKUP(Tabla1[[#This Row],[GUIA]],[1]control_de_carga!$G:$AK,31,0))</f>
        <v/>
      </c>
      <c r="D164" t="str">
        <f>IF(Tabla1[[#This Row],[BASE]]=0,"",VLOOKUP(C164,[1]control_de_carga!$B:$D,3,0))</f>
        <v/>
      </c>
      <c r="E164" t="str">
        <f>IF(Tabla1[[#This Row],[BASE]]=0,"",VLOOKUP(C164,[1]control_de_carga!$B:$C,2,0))</f>
        <v/>
      </c>
      <c r="F164" s="10" t="str">
        <f>IF(Tabla1[[#This Row],[BASE]]=0,"",VLOOKUP(C164,[1]control_de_carga!$B:$I,8,0))</f>
        <v/>
      </c>
      <c r="G164" s="12"/>
    </row>
    <row r="165" spans="1:7" x14ac:dyDescent="0.25">
      <c r="A165" s="1"/>
      <c r="B165" s="5" t="str">
        <f>IF(Tabla1[[#This Row],[BASE]]=0,"",$B$1&amp;A165)</f>
        <v/>
      </c>
      <c r="C165" t="str">
        <f>IF(Tabla1[[#This Row],[BASE]]=0,"",VLOOKUP(Tabla1[[#This Row],[GUIA]],[1]control_de_carga!$G:$AK,31,0))</f>
        <v/>
      </c>
      <c r="D165" t="str">
        <f>IF(Tabla1[[#This Row],[BASE]]=0,"",VLOOKUP(C165,[1]control_de_carga!$B:$D,3,0))</f>
        <v/>
      </c>
      <c r="E165" t="str">
        <f>IF(Tabla1[[#This Row],[BASE]]=0,"",VLOOKUP(C165,[1]control_de_carga!$B:$C,2,0))</f>
        <v/>
      </c>
      <c r="F165" s="10" t="str">
        <f>IF(Tabla1[[#This Row],[BASE]]=0,"",VLOOKUP(C165,[1]control_de_carga!$B:$I,8,0))</f>
        <v/>
      </c>
      <c r="G165" s="12"/>
    </row>
    <row r="166" spans="1:7" x14ac:dyDescent="0.25">
      <c r="A166" s="1"/>
      <c r="B166" s="5" t="str">
        <f>IF(Tabla1[[#This Row],[BASE]]=0,"",$B$1&amp;A166)</f>
        <v/>
      </c>
      <c r="C166" t="str">
        <f>IF(Tabla1[[#This Row],[BASE]]=0,"",VLOOKUP(Tabla1[[#This Row],[GUIA]],[1]control_de_carga!$G:$AK,31,0))</f>
        <v/>
      </c>
      <c r="D166" t="str">
        <f>IF(Tabla1[[#This Row],[BASE]]=0,"",VLOOKUP(C166,[1]control_de_carga!$B:$D,3,0))</f>
        <v/>
      </c>
      <c r="E166" t="str">
        <f>IF(Tabla1[[#This Row],[BASE]]=0,"",VLOOKUP(C166,[1]control_de_carga!$B:$C,2,0))</f>
        <v/>
      </c>
      <c r="F166" s="10" t="str">
        <f>IF(Tabla1[[#This Row],[BASE]]=0,"",VLOOKUP(C166,[1]control_de_carga!$B:$I,8,0))</f>
        <v/>
      </c>
      <c r="G166" s="12"/>
    </row>
    <row r="167" spans="1:7" x14ac:dyDescent="0.25">
      <c r="A167" s="1"/>
      <c r="B167" s="5" t="str">
        <f>IF(Tabla1[[#This Row],[BASE]]=0,"",$B$1&amp;A167)</f>
        <v/>
      </c>
      <c r="C167" t="str">
        <f>IF(Tabla1[[#This Row],[BASE]]=0,"",VLOOKUP(Tabla1[[#This Row],[GUIA]],[1]control_de_carga!$G:$AK,31,0))</f>
        <v/>
      </c>
      <c r="D167" t="str">
        <f>IF(Tabla1[[#This Row],[BASE]]=0,"",VLOOKUP(C167,[1]control_de_carga!$B:$D,3,0))</f>
        <v/>
      </c>
      <c r="E167" t="str">
        <f>IF(Tabla1[[#This Row],[BASE]]=0,"",VLOOKUP(C167,[1]control_de_carga!$B:$C,2,0))</f>
        <v/>
      </c>
      <c r="F167" s="10" t="str">
        <f>IF(Tabla1[[#This Row],[BASE]]=0,"",VLOOKUP(C167,[1]control_de_carga!$B:$I,8,0))</f>
        <v/>
      </c>
      <c r="G167" s="12"/>
    </row>
    <row r="168" spans="1:7" x14ac:dyDescent="0.25">
      <c r="A168" s="1"/>
      <c r="B168" s="5" t="str">
        <f>IF(Tabla1[[#This Row],[BASE]]=0,"",$B$1&amp;A168)</f>
        <v/>
      </c>
      <c r="C168" t="str">
        <f>IF(Tabla1[[#This Row],[BASE]]=0,"",VLOOKUP(Tabla1[[#This Row],[GUIA]],[1]control_de_carga!$G:$AK,31,0))</f>
        <v/>
      </c>
      <c r="D168" t="str">
        <f>IF(Tabla1[[#This Row],[BASE]]=0,"",VLOOKUP(C168,[1]control_de_carga!$B:$D,3,0))</f>
        <v/>
      </c>
      <c r="E168" t="str">
        <f>IF(Tabla1[[#This Row],[BASE]]=0,"",VLOOKUP(C168,[1]control_de_carga!$B:$C,2,0))</f>
        <v/>
      </c>
      <c r="F168" s="10" t="str">
        <f>IF(Tabla1[[#This Row],[BASE]]=0,"",VLOOKUP(C168,[1]control_de_carga!$B:$I,8,0))</f>
        <v/>
      </c>
      <c r="G168" s="12"/>
    </row>
    <row r="169" spans="1:7" x14ac:dyDescent="0.25">
      <c r="A169" s="1"/>
      <c r="B169" s="5" t="str">
        <f>IF(Tabla1[[#This Row],[BASE]]=0,"",$B$1&amp;A169)</f>
        <v/>
      </c>
      <c r="C169" t="str">
        <f>IF(Tabla1[[#This Row],[BASE]]=0,"",VLOOKUP(Tabla1[[#This Row],[GUIA]],[1]control_de_carga!$G:$AK,31,0))</f>
        <v/>
      </c>
      <c r="D169" t="str">
        <f>IF(Tabla1[[#This Row],[BASE]]=0,"",VLOOKUP(C169,[1]control_de_carga!$B:$D,3,0))</f>
        <v/>
      </c>
      <c r="E169" t="str">
        <f>IF(Tabla1[[#This Row],[BASE]]=0,"",VLOOKUP(C169,[1]control_de_carga!$B:$C,2,0))</f>
        <v/>
      </c>
      <c r="F169" s="10" t="str">
        <f>IF(Tabla1[[#This Row],[BASE]]=0,"",VLOOKUP(C169,[1]control_de_carga!$B:$I,8,0))</f>
        <v/>
      </c>
      <c r="G169" s="12"/>
    </row>
    <row r="170" spans="1:7" x14ac:dyDescent="0.25">
      <c r="A170" s="1"/>
      <c r="B170" s="5" t="str">
        <f>IF(Tabla1[[#This Row],[BASE]]=0,"",$B$1&amp;A170)</f>
        <v/>
      </c>
      <c r="C170" t="str">
        <f>IF(Tabla1[[#This Row],[BASE]]=0,"",VLOOKUP(Tabla1[[#This Row],[GUIA]],[1]control_de_carga!$G:$AK,31,0))</f>
        <v/>
      </c>
      <c r="D170" t="str">
        <f>IF(Tabla1[[#This Row],[BASE]]=0,"",VLOOKUP(C170,[1]control_de_carga!$B:$D,3,0))</f>
        <v/>
      </c>
      <c r="E170" t="str">
        <f>IF(Tabla1[[#This Row],[BASE]]=0,"",VLOOKUP(C170,[1]control_de_carga!$B:$C,2,0))</f>
        <v/>
      </c>
      <c r="F170" s="10" t="str">
        <f>IF(Tabla1[[#This Row],[BASE]]=0,"",VLOOKUP(C170,[1]control_de_carga!$B:$I,8,0))</f>
        <v/>
      </c>
      <c r="G170" s="12"/>
    </row>
    <row r="171" spans="1:7" x14ac:dyDescent="0.25">
      <c r="A171" s="1"/>
      <c r="B171" s="5" t="str">
        <f>IF(Tabla1[[#This Row],[BASE]]=0,"",$B$1&amp;A171)</f>
        <v/>
      </c>
      <c r="C171" t="str">
        <f>IF(Tabla1[[#This Row],[BASE]]=0,"",VLOOKUP(Tabla1[[#This Row],[GUIA]],[1]control_de_carga!$G:$AK,31,0))</f>
        <v/>
      </c>
      <c r="D171" t="str">
        <f>IF(Tabla1[[#This Row],[BASE]]=0,"",VLOOKUP(C171,[1]control_de_carga!$B:$D,3,0))</f>
        <v/>
      </c>
      <c r="E171" t="str">
        <f>IF(Tabla1[[#This Row],[BASE]]=0,"",VLOOKUP(C171,[1]control_de_carga!$B:$C,2,0))</f>
        <v/>
      </c>
      <c r="F171" s="10" t="str">
        <f>IF(Tabla1[[#This Row],[BASE]]=0,"",VLOOKUP(C171,[1]control_de_carga!$B:$I,8,0))</f>
        <v/>
      </c>
      <c r="G171" s="12"/>
    </row>
    <row r="172" spans="1:7" x14ac:dyDescent="0.25">
      <c r="A172" s="1"/>
      <c r="B172" s="5" t="str">
        <f>IF(Tabla1[[#This Row],[BASE]]=0,"",$B$1&amp;A172)</f>
        <v/>
      </c>
      <c r="C172" t="str">
        <f>IF(Tabla1[[#This Row],[BASE]]=0,"",VLOOKUP(Tabla1[[#This Row],[GUIA]],[1]control_de_carga!$G:$AK,31,0))</f>
        <v/>
      </c>
      <c r="D172" t="str">
        <f>IF(Tabla1[[#This Row],[BASE]]=0,"",VLOOKUP(C172,[1]control_de_carga!$B:$D,3,0))</f>
        <v/>
      </c>
      <c r="E172" t="str">
        <f>IF(Tabla1[[#This Row],[BASE]]=0,"",VLOOKUP(C172,[1]control_de_carga!$B:$C,2,0))</f>
        <v/>
      </c>
      <c r="F172" s="10" t="str">
        <f>IF(Tabla1[[#This Row],[BASE]]=0,"",VLOOKUP(C172,[1]control_de_carga!$B:$I,8,0))</f>
        <v/>
      </c>
      <c r="G172" s="12"/>
    </row>
    <row r="173" spans="1:7" x14ac:dyDescent="0.25">
      <c r="A173" s="1"/>
      <c r="B173" s="5" t="str">
        <f>IF(Tabla1[[#This Row],[BASE]]=0,"",$B$1&amp;A173)</f>
        <v/>
      </c>
      <c r="C173" t="str">
        <f>IF(Tabla1[[#This Row],[BASE]]=0,"",VLOOKUP(Tabla1[[#This Row],[GUIA]],[1]control_de_carga!$G:$AK,31,0))</f>
        <v/>
      </c>
      <c r="D173" t="str">
        <f>IF(Tabla1[[#This Row],[BASE]]=0,"",VLOOKUP(C173,[1]control_de_carga!$B:$D,3,0))</f>
        <v/>
      </c>
      <c r="E173" t="str">
        <f>IF(Tabla1[[#This Row],[BASE]]=0,"",VLOOKUP(C173,[1]control_de_carga!$B:$C,2,0))</f>
        <v/>
      </c>
      <c r="F173" s="10" t="str">
        <f>IF(Tabla1[[#This Row],[BASE]]=0,"",VLOOKUP(C173,[1]control_de_carga!$B:$I,8,0))</f>
        <v/>
      </c>
      <c r="G173" s="12"/>
    </row>
    <row r="174" spans="1:7" x14ac:dyDescent="0.25">
      <c r="A174" s="1"/>
      <c r="B174" s="5" t="str">
        <f>IF(Tabla1[[#This Row],[BASE]]=0,"",$B$1&amp;A174)</f>
        <v/>
      </c>
      <c r="C174" t="str">
        <f>IF(Tabla1[[#This Row],[BASE]]=0,"",VLOOKUP(Tabla1[[#This Row],[GUIA]],[1]control_de_carga!$G:$AK,31,0))</f>
        <v/>
      </c>
      <c r="D174" t="str">
        <f>IF(Tabla1[[#This Row],[BASE]]=0,"",VLOOKUP(C174,[1]control_de_carga!$B:$D,3,0))</f>
        <v/>
      </c>
      <c r="E174" t="str">
        <f>IF(Tabla1[[#This Row],[BASE]]=0,"",VLOOKUP(C174,[1]control_de_carga!$B:$C,2,0))</f>
        <v/>
      </c>
      <c r="F174" s="10" t="str">
        <f>IF(Tabla1[[#This Row],[BASE]]=0,"",VLOOKUP(C174,[1]control_de_carga!$B:$I,8,0))</f>
        <v/>
      </c>
      <c r="G174" s="12"/>
    </row>
    <row r="175" spans="1:7" x14ac:dyDescent="0.25">
      <c r="A175" s="1"/>
      <c r="B175" s="5" t="str">
        <f>IF(Tabla1[[#This Row],[BASE]]=0,"",$B$1&amp;A175)</f>
        <v/>
      </c>
      <c r="C175" t="str">
        <f>IF(Tabla1[[#This Row],[BASE]]=0,"",VLOOKUP(Tabla1[[#This Row],[GUIA]],[1]control_de_carga!$G:$AK,31,0))</f>
        <v/>
      </c>
      <c r="D175" t="str">
        <f>IF(Tabla1[[#This Row],[BASE]]=0,"",VLOOKUP(C175,[1]control_de_carga!$B:$D,3,0))</f>
        <v/>
      </c>
      <c r="E175" t="str">
        <f>IF(Tabla1[[#This Row],[BASE]]=0,"",VLOOKUP(C175,[1]control_de_carga!$B:$C,2,0))</f>
        <v/>
      </c>
      <c r="F175" s="10" t="str">
        <f>IF(Tabla1[[#This Row],[BASE]]=0,"",VLOOKUP(C175,[1]control_de_carga!$B:$I,8,0))</f>
        <v/>
      </c>
      <c r="G175" s="12"/>
    </row>
    <row r="176" spans="1:7" x14ac:dyDescent="0.25">
      <c r="A176" s="1"/>
      <c r="B176" s="5" t="str">
        <f>IF(Tabla1[[#This Row],[BASE]]=0,"",$B$1&amp;A176)</f>
        <v/>
      </c>
      <c r="C176" t="str">
        <f>IF(Tabla1[[#This Row],[BASE]]=0,"",VLOOKUP(Tabla1[[#This Row],[GUIA]],[1]control_de_carga!$G:$AK,31,0))</f>
        <v/>
      </c>
      <c r="D176" t="str">
        <f>IF(Tabla1[[#This Row],[BASE]]=0,"",VLOOKUP(C176,[1]control_de_carga!$B:$D,3,0))</f>
        <v/>
      </c>
      <c r="E176" t="str">
        <f>IF(Tabla1[[#This Row],[BASE]]=0,"",VLOOKUP(C176,[1]control_de_carga!$B:$C,2,0))</f>
        <v/>
      </c>
      <c r="F176" s="10" t="str">
        <f>IF(Tabla1[[#This Row],[BASE]]=0,"",VLOOKUP(C176,[1]control_de_carga!$B:$I,8,0))</f>
        <v/>
      </c>
      <c r="G176" s="12"/>
    </row>
    <row r="177" spans="1:7" x14ac:dyDescent="0.25">
      <c r="A177" s="1"/>
      <c r="B177" s="5" t="str">
        <f>IF(Tabla1[[#This Row],[BASE]]=0,"",$B$1&amp;A177)</f>
        <v/>
      </c>
      <c r="C177" t="str">
        <f>IF(Tabla1[[#This Row],[BASE]]=0,"",VLOOKUP(Tabla1[[#This Row],[GUIA]],[1]control_de_carga!$G:$AK,31,0))</f>
        <v/>
      </c>
      <c r="D177" t="str">
        <f>IF(Tabla1[[#This Row],[BASE]]=0,"",VLOOKUP(C177,[1]control_de_carga!$B:$D,3,0))</f>
        <v/>
      </c>
      <c r="E177" t="str">
        <f>IF(Tabla1[[#This Row],[BASE]]=0,"",VLOOKUP(C177,[1]control_de_carga!$B:$C,2,0))</f>
        <v/>
      </c>
      <c r="F177" s="10" t="str">
        <f>IF(Tabla1[[#This Row],[BASE]]=0,"",VLOOKUP(C177,[1]control_de_carga!$B:$I,8,0))</f>
        <v/>
      </c>
      <c r="G177" s="12"/>
    </row>
    <row r="178" spans="1:7" x14ac:dyDescent="0.25">
      <c r="A178" s="1"/>
      <c r="B178" s="5" t="str">
        <f>IF(Tabla1[[#This Row],[BASE]]=0,"",$B$1&amp;A178)</f>
        <v/>
      </c>
      <c r="C178" t="str">
        <f>IF(Tabla1[[#This Row],[BASE]]=0,"",VLOOKUP(Tabla1[[#This Row],[GUIA]],[1]control_de_carga!$G:$AK,31,0))</f>
        <v/>
      </c>
      <c r="D178" t="str">
        <f>IF(Tabla1[[#This Row],[BASE]]=0,"",VLOOKUP(C178,[1]control_de_carga!$B:$D,3,0))</f>
        <v/>
      </c>
      <c r="E178" t="str">
        <f>IF(Tabla1[[#This Row],[BASE]]=0,"",VLOOKUP(C178,[1]control_de_carga!$B:$C,2,0))</f>
        <v/>
      </c>
      <c r="F178" s="10" t="str">
        <f>IF(Tabla1[[#This Row],[BASE]]=0,"",VLOOKUP(C178,[1]control_de_carga!$B:$I,8,0))</f>
        <v/>
      </c>
      <c r="G178" s="12"/>
    </row>
    <row r="179" spans="1:7" x14ac:dyDescent="0.25">
      <c r="A179" s="1"/>
      <c r="B179" s="5" t="str">
        <f>IF(Tabla1[[#This Row],[BASE]]=0,"",$B$1&amp;A179)</f>
        <v/>
      </c>
      <c r="C179" t="str">
        <f>IF(Tabla1[[#This Row],[BASE]]=0,"",VLOOKUP(Tabla1[[#This Row],[GUIA]],[1]control_de_carga!$G:$AK,31,0))</f>
        <v/>
      </c>
      <c r="D179" t="str">
        <f>IF(Tabla1[[#This Row],[BASE]]=0,"",VLOOKUP(C179,[1]control_de_carga!$B:$D,3,0))</f>
        <v/>
      </c>
      <c r="E179" t="str">
        <f>IF(Tabla1[[#This Row],[BASE]]=0,"",VLOOKUP(C179,[1]control_de_carga!$B:$C,2,0))</f>
        <v/>
      </c>
      <c r="F179" s="10" t="str">
        <f>IF(Tabla1[[#This Row],[BASE]]=0,"",VLOOKUP(C179,[1]control_de_carga!$B:$I,8,0))</f>
        <v/>
      </c>
      <c r="G179" s="12"/>
    </row>
    <row r="180" spans="1:7" x14ac:dyDescent="0.25">
      <c r="A180" s="1"/>
      <c r="B180" s="5" t="str">
        <f>IF(Tabla1[[#This Row],[BASE]]=0,"",$B$1&amp;A180)</f>
        <v/>
      </c>
      <c r="C180" t="str">
        <f>IF(Tabla1[[#This Row],[BASE]]=0,"",VLOOKUP(Tabla1[[#This Row],[GUIA]],[1]control_de_carga!$G:$AK,31,0))</f>
        <v/>
      </c>
      <c r="D180" t="str">
        <f>IF(Tabla1[[#This Row],[BASE]]=0,"",VLOOKUP(C180,[1]control_de_carga!$B:$D,3,0))</f>
        <v/>
      </c>
      <c r="E180" t="str">
        <f>IF(Tabla1[[#This Row],[BASE]]=0,"",VLOOKUP(C180,[1]control_de_carga!$B:$C,2,0))</f>
        <v/>
      </c>
      <c r="F180" s="10" t="str">
        <f>IF(Tabla1[[#This Row],[BASE]]=0,"",VLOOKUP(C180,[1]control_de_carga!$B:$I,8,0))</f>
        <v/>
      </c>
      <c r="G180" s="12"/>
    </row>
    <row r="181" spans="1:7" x14ac:dyDescent="0.25">
      <c r="A181" s="1"/>
      <c r="B181" s="5" t="str">
        <f>IF(Tabla1[[#This Row],[BASE]]=0,"",$B$1&amp;A181)</f>
        <v/>
      </c>
      <c r="C181" t="str">
        <f>IF(Tabla1[[#This Row],[BASE]]=0,"",VLOOKUP(Tabla1[[#This Row],[GUIA]],[1]control_de_carga!$G:$AK,31,0))</f>
        <v/>
      </c>
      <c r="D181" t="str">
        <f>IF(Tabla1[[#This Row],[BASE]]=0,"",VLOOKUP(C181,[1]control_de_carga!$B:$D,3,0))</f>
        <v/>
      </c>
      <c r="E181" t="str">
        <f>IF(Tabla1[[#This Row],[BASE]]=0,"",VLOOKUP(C181,[1]control_de_carga!$B:$C,2,0))</f>
        <v/>
      </c>
      <c r="F181" s="10" t="str">
        <f>IF(Tabla1[[#This Row],[BASE]]=0,"",VLOOKUP(C181,[1]control_de_carga!$B:$I,8,0))</f>
        <v/>
      </c>
      <c r="G181" s="12"/>
    </row>
    <row r="182" spans="1:7" x14ac:dyDescent="0.25">
      <c r="A182" s="1"/>
      <c r="B182" s="5" t="str">
        <f>IF(Tabla1[[#This Row],[BASE]]=0,"",$B$1&amp;A182)</f>
        <v/>
      </c>
      <c r="C182" t="str">
        <f>IF(Tabla1[[#This Row],[BASE]]=0,"",VLOOKUP(Tabla1[[#This Row],[GUIA]],[1]control_de_carga!$G:$AK,31,0))</f>
        <v/>
      </c>
      <c r="D182" t="str">
        <f>IF(Tabla1[[#This Row],[BASE]]=0,"",VLOOKUP(C182,[1]control_de_carga!$B:$D,3,0))</f>
        <v/>
      </c>
      <c r="E182" t="str">
        <f>IF(Tabla1[[#This Row],[BASE]]=0,"",VLOOKUP(C182,[1]control_de_carga!$B:$C,2,0))</f>
        <v/>
      </c>
      <c r="F182" s="10" t="str">
        <f>IF(Tabla1[[#This Row],[BASE]]=0,"",VLOOKUP(C182,[1]control_de_carga!$B:$I,8,0))</f>
        <v/>
      </c>
      <c r="G182" s="12"/>
    </row>
    <row r="183" spans="1:7" x14ac:dyDescent="0.25">
      <c r="A183" s="1"/>
      <c r="B183" s="5" t="str">
        <f>IF(Tabla1[[#This Row],[BASE]]=0,"",$B$1&amp;A183)</f>
        <v/>
      </c>
      <c r="C183" t="str">
        <f>IF(Tabla1[[#This Row],[BASE]]=0,"",VLOOKUP(Tabla1[[#This Row],[GUIA]],[1]control_de_carga!$G:$AK,31,0))</f>
        <v/>
      </c>
      <c r="D183" t="str">
        <f>IF(Tabla1[[#This Row],[BASE]]=0,"",VLOOKUP(C183,[1]control_de_carga!$B:$D,3,0))</f>
        <v/>
      </c>
      <c r="E183" t="str">
        <f>IF(Tabla1[[#This Row],[BASE]]=0,"",VLOOKUP(C183,[1]control_de_carga!$B:$C,2,0))</f>
        <v/>
      </c>
      <c r="F183" s="10" t="str">
        <f>IF(Tabla1[[#This Row],[BASE]]=0,"",VLOOKUP(C183,[1]control_de_carga!$B:$I,8,0))</f>
        <v/>
      </c>
      <c r="G183" s="12"/>
    </row>
    <row r="184" spans="1:7" x14ac:dyDescent="0.25">
      <c r="A184" s="1"/>
      <c r="B184" s="5" t="str">
        <f>IF(Tabla1[[#This Row],[BASE]]=0,"",$B$1&amp;A184)</f>
        <v/>
      </c>
      <c r="C184" t="str">
        <f>IF(Tabla1[[#This Row],[BASE]]=0,"",VLOOKUP(Tabla1[[#This Row],[GUIA]],[1]control_de_carga!$G:$AK,31,0))</f>
        <v/>
      </c>
      <c r="D184" t="str">
        <f>IF(Tabla1[[#This Row],[BASE]]=0,"",VLOOKUP(C184,[1]control_de_carga!$B:$D,3,0))</f>
        <v/>
      </c>
      <c r="E184" t="str">
        <f>IF(Tabla1[[#This Row],[BASE]]=0,"",VLOOKUP(C184,[1]control_de_carga!$B:$C,2,0))</f>
        <v/>
      </c>
      <c r="F184" s="10" t="str">
        <f>IF(Tabla1[[#This Row],[BASE]]=0,"",VLOOKUP(C184,[1]control_de_carga!$B:$I,8,0))</f>
        <v/>
      </c>
      <c r="G184" s="12"/>
    </row>
    <row r="185" spans="1:7" x14ac:dyDescent="0.25">
      <c r="A185" s="1"/>
      <c r="B185" s="5" t="str">
        <f>IF(Tabla1[[#This Row],[BASE]]=0,"",$B$1&amp;A185)</f>
        <v/>
      </c>
      <c r="C185" t="str">
        <f>IF(Tabla1[[#This Row],[BASE]]=0,"",VLOOKUP(Tabla1[[#This Row],[GUIA]],[1]control_de_carga!$G:$AK,31,0))</f>
        <v/>
      </c>
      <c r="D185" t="str">
        <f>IF(Tabla1[[#This Row],[BASE]]=0,"",VLOOKUP(C185,[1]control_de_carga!$B:$D,3,0))</f>
        <v/>
      </c>
      <c r="E185" t="str">
        <f>IF(Tabla1[[#This Row],[BASE]]=0,"",VLOOKUP(C185,[1]control_de_carga!$B:$C,2,0))</f>
        <v/>
      </c>
      <c r="F185" s="10" t="str">
        <f>IF(Tabla1[[#This Row],[BASE]]=0,"",VLOOKUP(C185,[1]control_de_carga!$B:$I,8,0))</f>
        <v/>
      </c>
      <c r="G185" s="12"/>
    </row>
    <row r="186" spans="1:7" x14ac:dyDescent="0.25">
      <c r="A186" s="1"/>
      <c r="B186" s="5" t="str">
        <f>IF(Tabla1[[#This Row],[BASE]]=0,"",$B$1&amp;A186)</f>
        <v/>
      </c>
      <c r="C186" t="str">
        <f>IF(Tabla1[[#This Row],[BASE]]=0,"",VLOOKUP(Tabla1[[#This Row],[GUIA]],[1]control_de_carga!$G:$AK,31,0))</f>
        <v/>
      </c>
      <c r="D186" t="str">
        <f>IF(Tabla1[[#This Row],[BASE]]=0,"",VLOOKUP(C186,[1]control_de_carga!$B:$D,3,0))</f>
        <v/>
      </c>
      <c r="E186" t="str">
        <f>IF(Tabla1[[#This Row],[BASE]]=0,"",VLOOKUP(C186,[1]control_de_carga!$B:$C,2,0))</f>
        <v/>
      </c>
      <c r="F186" s="10" t="str">
        <f>IF(Tabla1[[#This Row],[BASE]]=0,"",VLOOKUP(C186,[1]control_de_carga!$B:$I,8,0))</f>
        <v/>
      </c>
      <c r="G186" s="12"/>
    </row>
    <row r="187" spans="1:7" x14ac:dyDescent="0.25">
      <c r="A187" s="1"/>
      <c r="B187" s="5" t="str">
        <f>IF(Tabla1[[#This Row],[BASE]]=0,"",$B$1&amp;A187)</f>
        <v/>
      </c>
      <c r="C187" t="str">
        <f>IF(Tabla1[[#This Row],[BASE]]=0,"",VLOOKUP(Tabla1[[#This Row],[GUIA]],[1]control_de_carga!$G:$AK,31,0))</f>
        <v/>
      </c>
      <c r="D187" t="str">
        <f>IF(Tabla1[[#This Row],[BASE]]=0,"",VLOOKUP(C187,[1]control_de_carga!$B:$D,3,0))</f>
        <v/>
      </c>
      <c r="E187" t="str">
        <f>IF(Tabla1[[#This Row],[BASE]]=0,"",VLOOKUP(C187,[1]control_de_carga!$B:$C,2,0))</f>
        <v/>
      </c>
      <c r="F187" s="10" t="str">
        <f>IF(Tabla1[[#This Row],[BASE]]=0,"",VLOOKUP(C187,[1]control_de_carga!$B:$I,8,0))</f>
        <v/>
      </c>
      <c r="G187" s="12"/>
    </row>
    <row r="188" spans="1:7" x14ac:dyDescent="0.25">
      <c r="A188" s="1"/>
      <c r="B188" s="5" t="str">
        <f>IF(Tabla1[[#This Row],[BASE]]=0,"",$B$1&amp;A188)</f>
        <v/>
      </c>
      <c r="C188" t="str">
        <f>IF(Tabla1[[#This Row],[BASE]]=0,"",VLOOKUP(Tabla1[[#This Row],[GUIA]],[1]control_de_carga!$G:$AK,31,0))</f>
        <v/>
      </c>
      <c r="D188" t="str">
        <f>IF(Tabla1[[#This Row],[BASE]]=0,"",VLOOKUP(C188,[1]control_de_carga!$B:$D,3,0))</f>
        <v/>
      </c>
      <c r="E188" t="str">
        <f>IF(Tabla1[[#This Row],[BASE]]=0,"",VLOOKUP(C188,[1]control_de_carga!$B:$C,2,0))</f>
        <v/>
      </c>
      <c r="F188" s="10" t="str">
        <f>IF(Tabla1[[#This Row],[BASE]]=0,"",VLOOKUP(C188,[1]control_de_carga!$B:$I,8,0))</f>
        <v/>
      </c>
      <c r="G188" s="12"/>
    </row>
    <row r="189" spans="1:7" x14ac:dyDescent="0.25">
      <c r="A189" s="1"/>
      <c r="B189" s="5" t="str">
        <f>IF(Tabla1[[#This Row],[BASE]]=0,"",$B$1&amp;A189)</f>
        <v/>
      </c>
      <c r="C189" t="str">
        <f>IF(Tabla1[[#This Row],[BASE]]=0,"",VLOOKUP(Tabla1[[#This Row],[GUIA]],[1]control_de_carga!$G:$AK,31,0))</f>
        <v/>
      </c>
      <c r="D189" t="str">
        <f>IF(Tabla1[[#This Row],[BASE]]=0,"",VLOOKUP(C189,[1]control_de_carga!$B:$D,3,0))</f>
        <v/>
      </c>
      <c r="E189" t="str">
        <f>IF(Tabla1[[#This Row],[BASE]]=0,"",VLOOKUP(C189,[1]control_de_carga!$B:$C,2,0))</f>
        <v/>
      </c>
      <c r="F189" s="10" t="str">
        <f>IF(Tabla1[[#This Row],[BASE]]=0,"",VLOOKUP(C189,[1]control_de_carga!$B:$I,8,0))</f>
        <v/>
      </c>
      <c r="G189" s="12"/>
    </row>
    <row r="190" spans="1:7" x14ac:dyDescent="0.25">
      <c r="A190" s="1"/>
      <c r="B190" s="5" t="str">
        <f>IF(Tabla1[[#This Row],[BASE]]=0,"",$B$1&amp;A190)</f>
        <v/>
      </c>
      <c r="C190" t="str">
        <f>IF(Tabla1[[#This Row],[BASE]]=0,"",VLOOKUP(Tabla1[[#This Row],[GUIA]],[1]control_de_carga!$G:$AK,31,0))</f>
        <v/>
      </c>
      <c r="D190" t="str">
        <f>IF(Tabla1[[#This Row],[BASE]]=0,"",VLOOKUP(C190,[1]control_de_carga!$B:$D,3,0))</f>
        <v/>
      </c>
      <c r="E190" t="str">
        <f>IF(Tabla1[[#This Row],[BASE]]=0,"",VLOOKUP(C190,[1]control_de_carga!$B:$C,2,0))</f>
        <v/>
      </c>
      <c r="F190" s="10" t="str">
        <f>IF(Tabla1[[#This Row],[BASE]]=0,"",VLOOKUP(C190,[1]control_de_carga!$B:$I,8,0))</f>
        <v/>
      </c>
      <c r="G190" s="12"/>
    </row>
    <row r="191" spans="1:7" x14ac:dyDescent="0.25">
      <c r="A191" s="1"/>
      <c r="B191" s="5" t="str">
        <f>IF(Tabla1[[#This Row],[BASE]]=0,"",$B$1&amp;A191)</f>
        <v/>
      </c>
      <c r="C191" t="str">
        <f>IF(Tabla1[[#This Row],[BASE]]=0,"",VLOOKUP(Tabla1[[#This Row],[GUIA]],[1]control_de_carga!$G:$AK,31,0))</f>
        <v/>
      </c>
      <c r="D191" t="str">
        <f>IF(Tabla1[[#This Row],[BASE]]=0,"",VLOOKUP(C191,[1]control_de_carga!$B:$D,3,0))</f>
        <v/>
      </c>
      <c r="E191" t="str">
        <f>IF(Tabla1[[#This Row],[BASE]]=0,"",VLOOKUP(C191,[1]control_de_carga!$B:$C,2,0))</f>
        <v/>
      </c>
      <c r="F191" s="10" t="str">
        <f>IF(Tabla1[[#This Row],[BASE]]=0,"",VLOOKUP(C191,[1]control_de_carga!$B:$I,8,0))</f>
        <v/>
      </c>
      <c r="G191" s="12"/>
    </row>
    <row r="192" spans="1:7" x14ac:dyDescent="0.25">
      <c r="A192" s="1"/>
      <c r="B192" s="5" t="str">
        <f>IF(Tabla1[[#This Row],[BASE]]=0,"",$B$1&amp;A192)</f>
        <v/>
      </c>
      <c r="C192" t="str">
        <f>IF(Tabla1[[#This Row],[BASE]]=0,"",VLOOKUP(Tabla1[[#This Row],[GUIA]],[1]control_de_carga!$G:$AK,31,0))</f>
        <v/>
      </c>
      <c r="D192" t="str">
        <f>IF(Tabla1[[#This Row],[BASE]]=0,"",VLOOKUP(C192,[1]control_de_carga!$B:$D,3,0))</f>
        <v/>
      </c>
      <c r="E192" t="str">
        <f>IF(Tabla1[[#This Row],[BASE]]=0,"",VLOOKUP(C192,[1]control_de_carga!$B:$C,2,0))</f>
        <v/>
      </c>
      <c r="F192" s="10" t="str">
        <f>IF(Tabla1[[#This Row],[BASE]]=0,"",VLOOKUP(C192,[1]control_de_carga!$B:$I,8,0))</f>
        <v/>
      </c>
      <c r="G192" s="12"/>
    </row>
    <row r="193" spans="1:7" x14ac:dyDescent="0.25">
      <c r="A193" s="1"/>
      <c r="B193" s="5" t="str">
        <f>IF(Tabla1[[#This Row],[BASE]]=0,"",$B$1&amp;A193)</f>
        <v/>
      </c>
      <c r="C193" t="str">
        <f>IF(Tabla1[[#This Row],[BASE]]=0,"",VLOOKUP(Tabla1[[#This Row],[GUIA]],[1]control_de_carga!$G:$AK,31,0))</f>
        <v/>
      </c>
      <c r="D193" t="str">
        <f>IF(Tabla1[[#This Row],[BASE]]=0,"",VLOOKUP(C193,[1]control_de_carga!$B:$D,3,0))</f>
        <v/>
      </c>
      <c r="E193" t="str">
        <f>IF(Tabla1[[#This Row],[BASE]]=0,"",VLOOKUP(C193,[1]control_de_carga!$B:$C,2,0))</f>
        <v/>
      </c>
      <c r="F193" s="10" t="str">
        <f>IF(Tabla1[[#This Row],[BASE]]=0,"",VLOOKUP(C193,[1]control_de_carga!$B:$I,8,0))</f>
        <v/>
      </c>
      <c r="G193" s="12"/>
    </row>
    <row r="194" spans="1:7" x14ac:dyDescent="0.25">
      <c r="A194" s="1"/>
      <c r="B194" s="5" t="str">
        <f>IF(Tabla1[[#This Row],[BASE]]=0,"",$B$1&amp;A194)</f>
        <v/>
      </c>
      <c r="C194" t="str">
        <f>IF(Tabla1[[#This Row],[BASE]]=0,"",VLOOKUP(Tabla1[[#This Row],[GUIA]],[1]control_de_carga!$G:$AK,31,0))</f>
        <v/>
      </c>
      <c r="D194" t="str">
        <f>IF(Tabla1[[#This Row],[BASE]]=0,"",VLOOKUP(C194,[1]control_de_carga!$B:$D,3,0))</f>
        <v/>
      </c>
      <c r="E194" t="str">
        <f>IF(Tabla1[[#This Row],[BASE]]=0,"",VLOOKUP(C194,[1]control_de_carga!$B:$C,2,0))</f>
        <v/>
      </c>
      <c r="F194" s="10" t="str">
        <f>IF(Tabla1[[#This Row],[BASE]]=0,"",VLOOKUP(C194,[1]control_de_carga!$B:$I,8,0))</f>
        <v/>
      </c>
      <c r="G194" s="12"/>
    </row>
    <row r="195" spans="1:7" x14ac:dyDescent="0.25">
      <c r="A195" s="1"/>
      <c r="B195" s="5" t="str">
        <f>IF(Tabla1[[#This Row],[BASE]]=0,"",$B$1&amp;A195)</f>
        <v/>
      </c>
      <c r="C195" t="str">
        <f>IF(Tabla1[[#This Row],[BASE]]=0,"",VLOOKUP(Tabla1[[#This Row],[GUIA]],[1]control_de_carga!$G:$AK,31,0))</f>
        <v/>
      </c>
      <c r="D195" t="str">
        <f>IF(Tabla1[[#This Row],[BASE]]=0,"",VLOOKUP(C195,[1]control_de_carga!$B:$D,3,0))</f>
        <v/>
      </c>
      <c r="E195" t="str">
        <f>IF(Tabla1[[#This Row],[BASE]]=0,"",VLOOKUP(C195,[1]control_de_carga!$B:$C,2,0))</f>
        <v/>
      </c>
      <c r="F195" s="10" t="str">
        <f>IF(Tabla1[[#This Row],[BASE]]=0,"",VLOOKUP(C195,[1]control_de_carga!$B:$I,8,0))</f>
        <v/>
      </c>
      <c r="G195" s="12"/>
    </row>
    <row r="196" spans="1:7" x14ac:dyDescent="0.25">
      <c r="A196" s="1"/>
      <c r="B196" s="5" t="str">
        <f>IF(Tabla1[[#This Row],[BASE]]=0,"",$B$1&amp;A196)</f>
        <v/>
      </c>
      <c r="C196" t="str">
        <f>IF(Tabla1[[#This Row],[BASE]]=0,"",VLOOKUP(Tabla1[[#This Row],[GUIA]],[1]control_de_carga!$G:$AK,31,0))</f>
        <v/>
      </c>
      <c r="D196" t="str">
        <f>IF(Tabla1[[#This Row],[BASE]]=0,"",VLOOKUP(C196,[1]control_de_carga!$B:$D,3,0))</f>
        <v/>
      </c>
      <c r="E196" t="str">
        <f>IF(Tabla1[[#This Row],[BASE]]=0,"",VLOOKUP(C196,[1]control_de_carga!$B:$C,2,0))</f>
        <v/>
      </c>
      <c r="F196" s="10" t="str">
        <f>IF(Tabla1[[#This Row],[BASE]]=0,"",VLOOKUP(C196,[1]control_de_carga!$B:$I,8,0))</f>
        <v/>
      </c>
      <c r="G196" s="12"/>
    </row>
    <row r="197" spans="1:7" x14ac:dyDescent="0.25">
      <c r="A197" s="1"/>
      <c r="B197" s="5" t="str">
        <f>IF(Tabla1[[#This Row],[BASE]]=0,"",$B$1&amp;A197)</f>
        <v/>
      </c>
      <c r="C197" t="str">
        <f>IF(Tabla1[[#This Row],[BASE]]=0,"",VLOOKUP(Tabla1[[#This Row],[GUIA]],[1]control_de_carga!$G:$AK,31,0))</f>
        <v/>
      </c>
      <c r="D197" t="str">
        <f>IF(Tabla1[[#This Row],[BASE]]=0,"",VLOOKUP(C197,[1]control_de_carga!$B:$D,3,0))</f>
        <v/>
      </c>
      <c r="E197" t="str">
        <f>IF(Tabla1[[#This Row],[BASE]]=0,"",VLOOKUP(C197,[1]control_de_carga!$B:$C,2,0))</f>
        <v/>
      </c>
      <c r="F197" s="10" t="str">
        <f>IF(Tabla1[[#This Row],[BASE]]=0,"",VLOOKUP(C197,[1]control_de_carga!$B:$I,8,0))</f>
        <v/>
      </c>
      <c r="G197" s="12"/>
    </row>
    <row r="198" spans="1:7" x14ac:dyDescent="0.25">
      <c r="A198" s="1"/>
      <c r="B198" s="5" t="str">
        <f>IF(Tabla1[[#This Row],[BASE]]=0,"",$B$1&amp;A198)</f>
        <v/>
      </c>
      <c r="C198" t="str">
        <f>IF(Tabla1[[#This Row],[BASE]]=0,"",VLOOKUP(Tabla1[[#This Row],[GUIA]],[1]control_de_carga!$G:$AK,31,0))</f>
        <v/>
      </c>
      <c r="D198" t="str">
        <f>IF(Tabla1[[#This Row],[BASE]]=0,"",VLOOKUP(C198,[1]control_de_carga!$B:$D,3,0))</f>
        <v/>
      </c>
      <c r="E198" t="str">
        <f>IF(Tabla1[[#This Row],[BASE]]=0,"",VLOOKUP(C198,[1]control_de_carga!$B:$C,2,0))</f>
        <v/>
      </c>
      <c r="F198" s="10" t="str">
        <f>IF(Tabla1[[#This Row],[BASE]]=0,"",VLOOKUP(C198,[1]control_de_carga!$B:$I,8,0))</f>
        <v/>
      </c>
      <c r="G198" s="12"/>
    </row>
    <row r="199" spans="1:7" x14ac:dyDescent="0.25">
      <c r="A199" s="1"/>
      <c r="B199" s="5" t="str">
        <f>IF(Tabla1[[#This Row],[BASE]]=0,"",$B$1&amp;A199)</f>
        <v/>
      </c>
      <c r="C199" t="str">
        <f>IF(Tabla1[[#This Row],[BASE]]=0,"",VLOOKUP(Tabla1[[#This Row],[GUIA]],[1]control_de_carga!$G:$AK,31,0))</f>
        <v/>
      </c>
      <c r="D199" t="str">
        <f>IF(Tabla1[[#This Row],[BASE]]=0,"",VLOOKUP(C199,[1]control_de_carga!$B:$D,3,0))</f>
        <v/>
      </c>
      <c r="E199" t="str">
        <f>IF(Tabla1[[#This Row],[BASE]]=0,"",VLOOKUP(C199,[1]control_de_carga!$B:$C,2,0))</f>
        <v/>
      </c>
      <c r="F199" s="10" t="str">
        <f>IF(Tabla1[[#This Row],[BASE]]=0,"",VLOOKUP(C199,[1]control_de_carga!$B:$I,8,0))</f>
        <v/>
      </c>
      <c r="G199" s="12"/>
    </row>
    <row r="200" spans="1:7" x14ac:dyDescent="0.25">
      <c r="A200" s="1"/>
      <c r="B200" s="5" t="str">
        <f>IF(Tabla1[[#This Row],[BASE]]=0,"",$B$1&amp;A200)</f>
        <v/>
      </c>
      <c r="C200" t="str">
        <f>IF(Tabla1[[#This Row],[BASE]]=0,"",VLOOKUP(Tabla1[[#This Row],[GUIA]],[1]control_de_carga!$G:$AK,31,0))</f>
        <v/>
      </c>
      <c r="D200" t="str">
        <f>IF(Tabla1[[#This Row],[BASE]]=0,"",VLOOKUP(C200,[1]control_de_carga!$B:$D,3,0))</f>
        <v/>
      </c>
      <c r="E200" t="str">
        <f>IF(Tabla1[[#This Row],[BASE]]=0,"",VLOOKUP(C200,[1]control_de_carga!$B:$C,2,0))</f>
        <v/>
      </c>
      <c r="F200" s="10" t="str">
        <f>IF(Tabla1[[#This Row],[BASE]]=0,"",VLOOKUP(C200,[1]control_de_carga!$B:$I,8,0))</f>
        <v/>
      </c>
      <c r="G200" s="12"/>
    </row>
    <row r="201" spans="1:7" x14ac:dyDescent="0.25">
      <c r="A201" s="1"/>
      <c r="B201" s="5" t="str">
        <f>IF(Tabla1[[#This Row],[BASE]]=0,"",$B$1&amp;A201)</f>
        <v/>
      </c>
      <c r="C201" t="str">
        <f>IF(Tabla1[[#This Row],[BASE]]=0,"",VLOOKUP(Tabla1[[#This Row],[GUIA]],[1]control_de_carga!$G:$AK,31,0))</f>
        <v/>
      </c>
      <c r="D201" t="str">
        <f>IF(Tabla1[[#This Row],[BASE]]=0,"",VLOOKUP(C201,[1]control_de_carga!$B:$D,3,0))</f>
        <v/>
      </c>
      <c r="E201" t="str">
        <f>IF(Tabla1[[#This Row],[BASE]]=0,"",VLOOKUP(C201,[1]control_de_carga!$B:$C,2,0))</f>
        <v/>
      </c>
      <c r="F201" s="10" t="str">
        <f>IF(Tabla1[[#This Row],[BASE]]=0,"",VLOOKUP(C201,[1]control_de_carga!$B:$I,8,0))</f>
        <v/>
      </c>
      <c r="G201" s="12"/>
    </row>
    <row r="202" spans="1:7" x14ac:dyDescent="0.25">
      <c r="A202" s="1"/>
      <c r="B202" s="5" t="str">
        <f>IF(Tabla1[[#This Row],[BASE]]=0,"",$B$1&amp;A202)</f>
        <v/>
      </c>
      <c r="C202" t="str">
        <f>IF(Tabla1[[#This Row],[BASE]]=0,"",VLOOKUP(Tabla1[[#This Row],[GUIA]],[1]control_de_carga!$G:$AK,31,0))</f>
        <v/>
      </c>
      <c r="D202" t="str">
        <f>IF(Tabla1[[#This Row],[BASE]]=0,"",VLOOKUP(C202,[1]control_de_carga!$B:$D,3,0))</f>
        <v/>
      </c>
      <c r="E202" t="str">
        <f>IF(Tabla1[[#This Row],[BASE]]=0,"",VLOOKUP(C202,[1]control_de_carga!$B:$C,2,0))</f>
        <v/>
      </c>
      <c r="F202" s="10" t="str">
        <f>IF(Tabla1[[#This Row],[BASE]]=0,"",VLOOKUP(C202,[1]control_de_carga!$B:$I,8,0))</f>
        <v/>
      </c>
      <c r="G202" s="12"/>
    </row>
    <row r="203" spans="1:7" x14ac:dyDescent="0.25">
      <c r="A203" s="1"/>
      <c r="B203" s="5" t="str">
        <f>IF(Tabla1[[#This Row],[BASE]]=0,"",$B$1&amp;A203)</f>
        <v/>
      </c>
      <c r="C203" t="str">
        <f>IF(Tabla1[[#This Row],[BASE]]=0,"",VLOOKUP(Tabla1[[#This Row],[GUIA]],[1]control_de_carga!$G:$AK,31,0))</f>
        <v/>
      </c>
      <c r="D203" t="str">
        <f>IF(Tabla1[[#This Row],[BASE]]=0,"",VLOOKUP(C203,[1]control_de_carga!$B:$D,3,0))</f>
        <v/>
      </c>
      <c r="E203" t="str">
        <f>IF(Tabla1[[#This Row],[BASE]]=0,"",VLOOKUP(C203,[1]control_de_carga!$B:$C,2,0))</f>
        <v/>
      </c>
      <c r="F203" s="10" t="str">
        <f>IF(Tabla1[[#This Row],[BASE]]=0,"",VLOOKUP(C203,[1]control_de_carga!$B:$I,8,0))</f>
        <v/>
      </c>
      <c r="G203" s="12"/>
    </row>
    <row r="204" spans="1:7" x14ac:dyDescent="0.25">
      <c r="A204" s="1"/>
      <c r="B204" s="5" t="str">
        <f>IF(Tabla1[[#This Row],[BASE]]=0,"",$B$1&amp;A204)</f>
        <v/>
      </c>
      <c r="C204" t="str">
        <f>IF(Tabla1[[#This Row],[BASE]]=0,"",VLOOKUP(Tabla1[[#This Row],[GUIA]],[1]control_de_carga!$G:$AK,31,0))</f>
        <v/>
      </c>
      <c r="D204" t="str">
        <f>IF(Tabla1[[#This Row],[BASE]]=0,"",VLOOKUP(C204,[1]control_de_carga!$B:$D,3,0))</f>
        <v/>
      </c>
      <c r="E204" t="str">
        <f>IF(Tabla1[[#This Row],[BASE]]=0,"",VLOOKUP(C204,[1]control_de_carga!$B:$C,2,0))</f>
        <v/>
      </c>
      <c r="F204" s="10" t="str">
        <f>IF(Tabla1[[#This Row],[BASE]]=0,"",VLOOKUP(C204,[1]control_de_carga!$B:$I,8,0))</f>
        <v/>
      </c>
      <c r="G204" s="12"/>
    </row>
    <row r="205" spans="1:7" x14ac:dyDescent="0.25">
      <c r="A205" s="1"/>
      <c r="B205" s="5" t="str">
        <f>IF(Tabla1[[#This Row],[BASE]]=0,"",$B$1&amp;A205)</f>
        <v/>
      </c>
      <c r="C205" t="str">
        <f>IF(Tabla1[[#This Row],[BASE]]=0,"",VLOOKUP(Tabla1[[#This Row],[GUIA]],[1]control_de_carga!$G:$AK,31,0))</f>
        <v/>
      </c>
      <c r="D205" t="str">
        <f>IF(Tabla1[[#This Row],[BASE]]=0,"",VLOOKUP(C205,[1]control_de_carga!$B:$D,3,0))</f>
        <v/>
      </c>
      <c r="E205" t="str">
        <f>IF(Tabla1[[#This Row],[BASE]]=0,"",VLOOKUP(C205,[1]control_de_carga!$B:$C,2,0))</f>
        <v/>
      </c>
      <c r="F205" s="10" t="str">
        <f>IF(Tabla1[[#This Row],[BASE]]=0,"",VLOOKUP(C205,[1]control_de_carga!$B:$I,8,0))</f>
        <v/>
      </c>
      <c r="G205" s="12"/>
    </row>
    <row r="206" spans="1:7" x14ac:dyDescent="0.25">
      <c r="A206" s="1"/>
      <c r="B206" s="5" t="str">
        <f>IF(Tabla1[[#This Row],[BASE]]=0,"",$B$1&amp;A206)</f>
        <v/>
      </c>
      <c r="C206" t="str">
        <f>IF(Tabla1[[#This Row],[BASE]]=0,"",VLOOKUP(Tabla1[[#This Row],[GUIA]],[1]control_de_carga!$G:$AK,31,0))</f>
        <v/>
      </c>
      <c r="D206" t="str">
        <f>IF(Tabla1[[#This Row],[BASE]]=0,"",VLOOKUP(C206,[1]control_de_carga!$B:$D,3,0))</f>
        <v/>
      </c>
      <c r="E206" t="str">
        <f>IF(Tabla1[[#This Row],[BASE]]=0,"",VLOOKUP(C206,[1]control_de_carga!$B:$C,2,0))</f>
        <v/>
      </c>
      <c r="F206" s="10" t="str">
        <f>IF(Tabla1[[#This Row],[BASE]]=0,"",VLOOKUP(C206,[1]control_de_carga!$B:$I,8,0))</f>
        <v/>
      </c>
      <c r="G206" s="12"/>
    </row>
    <row r="207" spans="1:7" x14ac:dyDescent="0.25">
      <c r="A207" s="1"/>
      <c r="B207" s="5" t="str">
        <f>IF(Tabla1[[#This Row],[BASE]]=0,"",$B$1&amp;A207)</f>
        <v/>
      </c>
      <c r="C207" t="str">
        <f>IF(Tabla1[[#This Row],[BASE]]=0,"",VLOOKUP(Tabla1[[#This Row],[GUIA]],[1]control_de_carga!$G:$AK,31,0))</f>
        <v/>
      </c>
      <c r="D207" t="str">
        <f>IF(Tabla1[[#This Row],[BASE]]=0,"",VLOOKUP(C207,[1]control_de_carga!$B:$D,3,0))</f>
        <v/>
      </c>
      <c r="E207" t="str">
        <f>IF(Tabla1[[#This Row],[BASE]]=0,"",VLOOKUP(C207,[1]control_de_carga!$B:$C,2,0))</f>
        <v/>
      </c>
      <c r="F207" s="10" t="str">
        <f>IF(Tabla1[[#This Row],[BASE]]=0,"",VLOOKUP(C207,[1]control_de_carga!$B:$I,8,0))</f>
        <v/>
      </c>
      <c r="G207" s="12"/>
    </row>
    <row r="208" spans="1:7" x14ac:dyDescent="0.25">
      <c r="A208" s="1"/>
      <c r="B208" s="5" t="str">
        <f>IF(Tabla1[[#This Row],[BASE]]=0,"",$B$1&amp;A208)</f>
        <v/>
      </c>
      <c r="C208" t="str">
        <f>IF(Tabla1[[#This Row],[BASE]]=0,"",VLOOKUP(Tabla1[[#This Row],[GUIA]],[1]control_de_carga!$G:$AK,31,0))</f>
        <v/>
      </c>
      <c r="D208" t="str">
        <f>IF(Tabla1[[#This Row],[BASE]]=0,"",VLOOKUP(C208,[1]control_de_carga!$B:$D,3,0))</f>
        <v/>
      </c>
      <c r="E208" t="str">
        <f>IF(Tabla1[[#This Row],[BASE]]=0,"",VLOOKUP(C208,[1]control_de_carga!$B:$C,2,0))</f>
        <v/>
      </c>
      <c r="F208" s="10" t="str">
        <f>IF(Tabla1[[#This Row],[BASE]]=0,"",VLOOKUP(C208,[1]control_de_carga!$B:$I,8,0))</f>
        <v/>
      </c>
      <c r="G208" s="12"/>
    </row>
    <row r="209" spans="1:7" x14ac:dyDescent="0.25">
      <c r="A209" s="1"/>
      <c r="B209" s="5" t="str">
        <f>IF(Tabla1[[#This Row],[BASE]]=0,"",$B$1&amp;A209)</f>
        <v/>
      </c>
      <c r="C209" t="str">
        <f>IF(Tabla1[[#This Row],[BASE]]=0,"",VLOOKUP(Tabla1[[#This Row],[GUIA]],[1]control_de_carga!$G:$AK,31,0))</f>
        <v/>
      </c>
      <c r="D209" t="str">
        <f>IF(Tabla1[[#This Row],[BASE]]=0,"",VLOOKUP(C209,[1]control_de_carga!$B:$D,3,0))</f>
        <v/>
      </c>
      <c r="E209" t="str">
        <f>IF(Tabla1[[#This Row],[BASE]]=0,"",VLOOKUP(C209,[1]control_de_carga!$B:$C,2,0))</f>
        <v/>
      </c>
      <c r="F209" s="10" t="str">
        <f>IF(Tabla1[[#This Row],[BASE]]=0,"",VLOOKUP(C209,[1]control_de_carga!$B:$I,8,0))</f>
        <v/>
      </c>
      <c r="G209" s="12"/>
    </row>
    <row r="210" spans="1:7" x14ac:dyDescent="0.25">
      <c r="A210" s="1"/>
      <c r="B210" s="5" t="str">
        <f>IF(Tabla1[[#This Row],[BASE]]=0,"",$B$1&amp;A210)</f>
        <v/>
      </c>
      <c r="C210" t="str">
        <f>IF(Tabla1[[#This Row],[BASE]]=0,"",VLOOKUP(Tabla1[[#This Row],[GUIA]],[1]control_de_carga!$G:$AK,31,0))</f>
        <v/>
      </c>
      <c r="D210" t="str">
        <f>IF(Tabla1[[#This Row],[BASE]]=0,"",VLOOKUP(C210,[1]control_de_carga!$B:$D,3,0))</f>
        <v/>
      </c>
      <c r="E210" t="str">
        <f>IF(Tabla1[[#This Row],[BASE]]=0,"",VLOOKUP(C210,[1]control_de_carga!$B:$C,2,0))</f>
        <v/>
      </c>
      <c r="F210" s="10" t="str">
        <f>IF(Tabla1[[#This Row],[BASE]]=0,"",VLOOKUP(C210,[1]control_de_carga!$B:$I,8,0))</f>
        <v/>
      </c>
      <c r="G210" s="12"/>
    </row>
    <row r="211" spans="1:7" x14ac:dyDescent="0.25">
      <c r="A211" s="1"/>
      <c r="B211" s="5" t="str">
        <f>IF(Tabla1[[#This Row],[BASE]]=0,"",$B$1&amp;A211)</f>
        <v/>
      </c>
      <c r="C211" t="str">
        <f>IF(Tabla1[[#This Row],[BASE]]=0,"",VLOOKUP(Tabla1[[#This Row],[GUIA]],[1]control_de_carga!$G:$AK,31,0))</f>
        <v/>
      </c>
      <c r="D211" t="str">
        <f>IF(Tabla1[[#This Row],[BASE]]=0,"",VLOOKUP(C211,[1]control_de_carga!$B:$D,3,0))</f>
        <v/>
      </c>
      <c r="E211" t="str">
        <f>IF(Tabla1[[#This Row],[BASE]]=0,"",VLOOKUP(C211,[1]control_de_carga!$B:$C,2,0))</f>
        <v/>
      </c>
      <c r="F211" s="10" t="str">
        <f>IF(Tabla1[[#This Row],[BASE]]=0,"",VLOOKUP(C211,[1]control_de_carga!$B:$I,8,0))</f>
        <v/>
      </c>
      <c r="G211" s="12"/>
    </row>
    <row r="212" spans="1:7" x14ac:dyDescent="0.25">
      <c r="A212" s="1"/>
      <c r="B212" s="5" t="str">
        <f>IF(Tabla1[[#This Row],[BASE]]=0,"",$B$1&amp;A212)</f>
        <v/>
      </c>
      <c r="C212" t="str">
        <f>IF(Tabla1[[#This Row],[BASE]]=0,"",VLOOKUP(Tabla1[[#This Row],[GUIA]],[1]control_de_carga!$G:$AK,31,0))</f>
        <v/>
      </c>
      <c r="D212" t="str">
        <f>IF(Tabla1[[#This Row],[BASE]]=0,"",VLOOKUP(C212,[1]control_de_carga!$B:$D,3,0))</f>
        <v/>
      </c>
      <c r="E212" t="str">
        <f>IF(Tabla1[[#This Row],[BASE]]=0,"",VLOOKUP(C212,[1]control_de_carga!$B:$C,2,0))</f>
        <v/>
      </c>
      <c r="F212" s="10" t="str">
        <f>IF(Tabla1[[#This Row],[BASE]]=0,"",VLOOKUP(C212,[1]control_de_carga!$B:$I,8,0))</f>
        <v/>
      </c>
      <c r="G212" s="12"/>
    </row>
    <row r="213" spans="1:7" x14ac:dyDescent="0.25">
      <c r="A213" s="1"/>
      <c r="B213" s="5" t="str">
        <f>IF(Tabla1[[#This Row],[BASE]]=0,"",$B$1&amp;A213)</f>
        <v/>
      </c>
      <c r="C213" t="str">
        <f>IF(Tabla1[[#This Row],[BASE]]=0,"",VLOOKUP(Tabla1[[#This Row],[GUIA]],[1]control_de_carga!$G:$AK,31,0))</f>
        <v/>
      </c>
      <c r="D213" t="str">
        <f>IF(Tabla1[[#This Row],[BASE]]=0,"",VLOOKUP(C213,[1]control_de_carga!$B:$D,3,0))</f>
        <v/>
      </c>
      <c r="E213" t="str">
        <f>IF(Tabla1[[#This Row],[BASE]]=0,"",VLOOKUP(C213,[1]control_de_carga!$B:$C,2,0))</f>
        <v/>
      </c>
      <c r="F213" s="10" t="str">
        <f>IF(Tabla1[[#This Row],[BASE]]=0,"",VLOOKUP(C213,[1]control_de_carga!$B:$I,8,0))</f>
        <v/>
      </c>
      <c r="G213" s="12"/>
    </row>
    <row r="214" spans="1:7" x14ac:dyDescent="0.25">
      <c r="A214" s="1"/>
      <c r="B214" s="5" t="str">
        <f>IF(Tabla1[[#This Row],[BASE]]=0,"",$B$1&amp;A214)</f>
        <v/>
      </c>
      <c r="C214" t="str">
        <f>IF(Tabla1[[#This Row],[BASE]]=0,"",VLOOKUP(Tabla1[[#This Row],[GUIA]],[1]control_de_carga!$G:$AK,31,0))</f>
        <v/>
      </c>
      <c r="D214" t="str">
        <f>IF(Tabla1[[#This Row],[BASE]]=0,"",VLOOKUP(C214,[1]control_de_carga!$B:$D,3,0))</f>
        <v/>
      </c>
      <c r="E214" t="str">
        <f>IF(Tabla1[[#This Row],[BASE]]=0,"",VLOOKUP(C214,[1]control_de_carga!$B:$C,2,0))</f>
        <v/>
      </c>
      <c r="F214" s="10" t="str">
        <f>IF(Tabla1[[#This Row],[BASE]]=0,"",VLOOKUP(C214,[1]control_de_carga!$B:$I,8,0))</f>
        <v/>
      </c>
      <c r="G214" s="12"/>
    </row>
    <row r="215" spans="1:7" x14ac:dyDescent="0.25">
      <c r="A215" s="1"/>
      <c r="B215" s="5" t="str">
        <f>IF(Tabla1[[#This Row],[BASE]]=0,"",$B$1&amp;A215)</f>
        <v/>
      </c>
      <c r="C215" t="str">
        <f>IF(Tabla1[[#This Row],[BASE]]=0,"",VLOOKUP(Tabla1[[#This Row],[GUIA]],[1]control_de_carga!$G:$AK,31,0))</f>
        <v/>
      </c>
      <c r="D215" t="str">
        <f>IF(Tabla1[[#This Row],[BASE]]=0,"",VLOOKUP(C215,[1]control_de_carga!$B:$D,3,0))</f>
        <v/>
      </c>
      <c r="E215" t="str">
        <f>IF(Tabla1[[#This Row],[BASE]]=0,"",VLOOKUP(C215,[1]control_de_carga!$B:$C,2,0))</f>
        <v/>
      </c>
      <c r="F215" s="10" t="str">
        <f>IF(Tabla1[[#This Row],[BASE]]=0,"",VLOOKUP(C215,[1]control_de_carga!$B:$I,8,0))</f>
        <v/>
      </c>
      <c r="G215" s="12"/>
    </row>
    <row r="216" spans="1:7" x14ac:dyDescent="0.25">
      <c r="A216" s="1"/>
      <c r="B216" s="5" t="str">
        <f>IF(Tabla1[[#This Row],[BASE]]=0,"",$B$1&amp;A216)</f>
        <v/>
      </c>
      <c r="C216" t="str">
        <f>IF(Tabla1[[#This Row],[BASE]]=0,"",VLOOKUP(Tabla1[[#This Row],[GUIA]],[1]control_de_carga!$G:$AK,31,0))</f>
        <v/>
      </c>
      <c r="D216" t="str">
        <f>IF(Tabla1[[#This Row],[BASE]]=0,"",VLOOKUP(C216,[1]control_de_carga!$B:$D,3,0))</f>
        <v/>
      </c>
      <c r="E216" t="str">
        <f>IF(Tabla1[[#This Row],[BASE]]=0,"",VLOOKUP(C216,[1]control_de_carga!$B:$C,2,0))</f>
        <v/>
      </c>
      <c r="F216" s="10" t="str">
        <f>IF(Tabla1[[#This Row],[BASE]]=0,"",VLOOKUP(C216,[1]control_de_carga!$B:$I,8,0))</f>
        <v/>
      </c>
      <c r="G216" s="12"/>
    </row>
    <row r="217" spans="1:7" x14ac:dyDescent="0.25">
      <c r="A217" s="1"/>
      <c r="B217" s="5" t="str">
        <f>IF(Tabla1[[#This Row],[BASE]]=0,"",$B$1&amp;A217)</f>
        <v/>
      </c>
      <c r="C217" t="str">
        <f>IF(Tabla1[[#This Row],[BASE]]=0,"",VLOOKUP(Tabla1[[#This Row],[GUIA]],[1]control_de_carga!$G:$AK,31,0))</f>
        <v/>
      </c>
      <c r="D217" t="str">
        <f>IF(Tabla1[[#This Row],[BASE]]=0,"",VLOOKUP(C217,[1]control_de_carga!$B:$D,3,0))</f>
        <v/>
      </c>
      <c r="E217" t="str">
        <f>IF(Tabla1[[#This Row],[BASE]]=0,"",VLOOKUP(C217,[1]control_de_carga!$B:$C,2,0))</f>
        <v/>
      </c>
      <c r="F217" s="10" t="str">
        <f>IF(Tabla1[[#This Row],[BASE]]=0,"",VLOOKUP(C217,[1]control_de_carga!$B:$I,8,0))</f>
        <v/>
      </c>
      <c r="G217" s="12"/>
    </row>
    <row r="218" spans="1:7" x14ac:dyDescent="0.25">
      <c r="A218" s="1"/>
      <c r="B218" s="5" t="str">
        <f>IF(Tabla1[[#This Row],[BASE]]=0,"",$B$1&amp;A218)</f>
        <v/>
      </c>
      <c r="C218" t="str">
        <f>IF(Tabla1[[#This Row],[BASE]]=0,"",VLOOKUP(Tabla1[[#This Row],[GUIA]],[1]control_de_carga!$G:$AK,31,0))</f>
        <v/>
      </c>
      <c r="D218" t="str">
        <f>IF(Tabla1[[#This Row],[BASE]]=0,"",VLOOKUP(C218,[1]control_de_carga!$B:$D,3,0))</f>
        <v/>
      </c>
      <c r="E218" t="str">
        <f>IF(Tabla1[[#This Row],[BASE]]=0,"",VLOOKUP(C218,[1]control_de_carga!$B:$C,2,0))</f>
        <v/>
      </c>
      <c r="F218" s="10" t="str">
        <f>IF(Tabla1[[#This Row],[BASE]]=0,"",VLOOKUP(C218,[1]control_de_carga!$B:$I,8,0))</f>
        <v/>
      </c>
      <c r="G218" s="12"/>
    </row>
    <row r="219" spans="1:7" x14ac:dyDescent="0.25">
      <c r="A219" s="1"/>
      <c r="B219" s="5" t="str">
        <f>IF(Tabla1[[#This Row],[BASE]]=0,"",$B$1&amp;A219)</f>
        <v/>
      </c>
      <c r="C219" t="str">
        <f>IF(Tabla1[[#This Row],[BASE]]=0,"",VLOOKUP(Tabla1[[#This Row],[GUIA]],[1]control_de_carga!$G:$AK,31,0))</f>
        <v/>
      </c>
      <c r="D219" t="str">
        <f>IF(Tabla1[[#This Row],[BASE]]=0,"",VLOOKUP(C219,[1]control_de_carga!$B:$D,3,0))</f>
        <v/>
      </c>
      <c r="E219" t="str">
        <f>IF(Tabla1[[#This Row],[BASE]]=0,"",VLOOKUP(C219,[1]control_de_carga!$B:$C,2,0))</f>
        <v/>
      </c>
      <c r="F219" s="10" t="str">
        <f>IF(Tabla1[[#This Row],[BASE]]=0,"",VLOOKUP(C219,[1]control_de_carga!$B:$I,8,0))</f>
        <v/>
      </c>
      <c r="G219" s="12"/>
    </row>
    <row r="220" spans="1:7" x14ac:dyDescent="0.25">
      <c r="A220" s="1"/>
      <c r="B220" s="5" t="str">
        <f>IF(Tabla1[[#This Row],[BASE]]=0,"",$B$1&amp;A220)</f>
        <v/>
      </c>
      <c r="C220" t="str">
        <f>IF(Tabla1[[#This Row],[BASE]]=0,"",VLOOKUP(Tabla1[[#This Row],[GUIA]],[1]control_de_carga!$G:$AK,31,0))</f>
        <v/>
      </c>
      <c r="D220" t="str">
        <f>IF(Tabla1[[#This Row],[BASE]]=0,"",VLOOKUP(C220,[1]control_de_carga!$B:$D,3,0))</f>
        <v/>
      </c>
      <c r="E220" t="str">
        <f>IF(Tabla1[[#This Row],[BASE]]=0,"",VLOOKUP(C220,[1]control_de_carga!$B:$C,2,0))</f>
        <v/>
      </c>
      <c r="F220" s="10" t="str">
        <f>IF(Tabla1[[#This Row],[BASE]]=0,"",VLOOKUP(C220,[1]control_de_carga!$B:$I,8,0))</f>
        <v/>
      </c>
      <c r="G220" s="12"/>
    </row>
    <row r="221" spans="1:7" x14ac:dyDescent="0.25">
      <c r="A221" s="1"/>
      <c r="B221" s="5" t="str">
        <f>IF(Tabla1[[#This Row],[BASE]]=0,"",$B$1&amp;A221)</f>
        <v/>
      </c>
      <c r="C221" t="str">
        <f>IF(Tabla1[[#This Row],[BASE]]=0,"",VLOOKUP(Tabla1[[#This Row],[GUIA]],[1]control_de_carga!$G:$AK,31,0))</f>
        <v/>
      </c>
      <c r="D221" t="str">
        <f>IF(Tabla1[[#This Row],[BASE]]=0,"",VLOOKUP(C221,[1]control_de_carga!$B:$D,3,0))</f>
        <v/>
      </c>
      <c r="E221" t="str">
        <f>IF(Tabla1[[#This Row],[BASE]]=0,"",VLOOKUP(C221,[1]control_de_carga!$B:$C,2,0))</f>
        <v/>
      </c>
      <c r="F221" s="10" t="str">
        <f>IF(Tabla1[[#This Row],[BASE]]=0,"",VLOOKUP(C221,[1]control_de_carga!$B:$I,8,0))</f>
        <v/>
      </c>
      <c r="G221" s="12"/>
    </row>
    <row r="222" spans="1:7" x14ac:dyDescent="0.25">
      <c r="A222" s="1"/>
      <c r="B222" s="5" t="str">
        <f>IF(Tabla1[[#This Row],[BASE]]=0,"",$B$1&amp;A222)</f>
        <v/>
      </c>
      <c r="C222" t="str">
        <f>IF(Tabla1[[#This Row],[BASE]]=0,"",VLOOKUP(Tabla1[[#This Row],[GUIA]],[1]control_de_carga!$G:$AK,31,0))</f>
        <v/>
      </c>
      <c r="D222" t="str">
        <f>IF(Tabla1[[#This Row],[BASE]]=0,"",VLOOKUP(C222,[1]control_de_carga!$B:$D,3,0))</f>
        <v/>
      </c>
      <c r="E222" t="str">
        <f>IF(Tabla1[[#This Row],[BASE]]=0,"",VLOOKUP(C222,[1]control_de_carga!$B:$C,2,0))</f>
        <v/>
      </c>
      <c r="F222" s="10" t="str">
        <f>IF(Tabla1[[#This Row],[BASE]]=0,"",VLOOKUP(C222,[1]control_de_carga!$B:$I,8,0))</f>
        <v/>
      </c>
      <c r="G222" s="12"/>
    </row>
    <row r="223" spans="1:7" x14ac:dyDescent="0.25">
      <c r="A223" s="1"/>
      <c r="B223" s="5" t="str">
        <f>IF(Tabla1[[#This Row],[BASE]]=0,"",$B$1&amp;A223)</f>
        <v/>
      </c>
      <c r="C223" t="str">
        <f>IF(Tabla1[[#This Row],[BASE]]=0,"",VLOOKUP(Tabla1[[#This Row],[GUIA]],[1]control_de_carga!$G:$AK,31,0))</f>
        <v/>
      </c>
      <c r="D223" t="str">
        <f>IF(Tabla1[[#This Row],[BASE]]=0,"",VLOOKUP(C223,[1]control_de_carga!$B:$D,3,0))</f>
        <v/>
      </c>
      <c r="E223" t="str">
        <f>IF(Tabla1[[#This Row],[BASE]]=0,"",VLOOKUP(C223,[1]control_de_carga!$B:$C,2,0))</f>
        <v/>
      </c>
      <c r="F223" s="10" t="str">
        <f>IF(Tabla1[[#This Row],[BASE]]=0,"",VLOOKUP(C223,[1]control_de_carga!$B:$I,8,0))</f>
        <v/>
      </c>
      <c r="G223" s="12"/>
    </row>
    <row r="224" spans="1:7" x14ac:dyDescent="0.25">
      <c r="A224" s="1"/>
      <c r="B224" s="5" t="str">
        <f>IF(Tabla1[[#This Row],[BASE]]=0,"",$B$1&amp;A224)</f>
        <v/>
      </c>
      <c r="C224" t="str">
        <f>IF(Tabla1[[#This Row],[BASE]]=0,"",VLOOKUP(Tabla1[[#This Row],[GUIA]],[1]control_de_carga!$G:$AK,31,0))</f>
        <v/>
      </c>
      <c r="D224" t="str">
        <f>IF(Tabla1[[#This Row],[BASE]]=0,"",VLOOKUP(C224,[1]control_de_carga!$B:$D,3,0))</f>
        <v/>
      </c>
      <c r="E224" t="str">
        <f>IF(Tabla1[[#This Row],[BASE]]=0,"",VLOOKUP(C224,[1]control_de_carga!$B:$C,2,0))</f>
        <v/>
      </c>
      <c r="F224" s="10" t="str">
        <f>IF(Tabla1[[#This Row],[BASE]]=0,"",VLOOKUP(C224,[1]control_de_carga!$B:$I,8,0))</f>
        <v/>
      </c>
      <c r="G224" s="12"/>
    </row>
    <row r="225" spans="1:7" x14ac:dyDescent="0.25">
      <c r="A225" s="1"/>
      <c r="B225" s="5" t="str">
        <f>IF(Tabla1[[#This Row],[BASE]]=0,"",$B$1&amp;A225)</f>
        <v/>
      </c>
      <c r="C225" t="str">
        <f>IF(Tabla1[[#This Row],[BASE]]=0,"",VLOOKUP(Tabla1[[#This Row],[GUIA]],[1]control_de_carga!$G:$AK,31,0))</f>
        <v/>
      </c>
      <c r="D225" t="str">
        <f>IF(Tabla1[[#This Row],[BASE]]=0,"",VLOOKUP(C225,[1]control_de_carga!$B:$D,3,0))</f>
        <v/>
      </c>
      <c r="E225" t="str">
        <f>IF(Tabla1[[#This Row],[BASE]]=0,"",VLOOKUP(C225,[1]control_de_carga!$B:$C,2,0))</f>
        <v/>
      </c>
      <c r="F225" s="10" t="str">
        <f>IF(Tabla1[[#This Row],[BASE]]=0,"",VLOOKUP(C225,[1]control_de_carga!$B:$I,8,0))</f>
        <v/>
      </c>
      <c r="G225" s="12"/>
    </row>
    <row r="226" spans="1:7" x14ac:dyDescent="0.25">
      <c r="A226" s="1"/>
      <c r="B226" s="5" t="str">
        <f>IF(Tabla1[[#This Row],[BASE]]=0,"",$B$1&amp;A226)</f>
        <v/>
      </c>
      <c r="C226" t="str">
        <f>IF(Tabla1[[#This Row],[BASE]]=0,"",VLOOKUP(Tabla1[[#This Row],[GUIA]],[1]control_de_carga!$G:$AK,31,0))</f>
        <v/>
      </c>
      <c r="D226" t="str">
        <f>IF(Tabla1[[#This Row],[BASE]]=0,"",VLOOKUP(C226,[1]control_de_carga!$B:$D,3,0))</f>
        <v/>
      </c>
      <c r="E226" t="str">
        <f>IF(Tabla1[[#This Row],[BASE]]=0,"",VLOOKUP(C226,[1]control_de_carga!$B:$C,2,0))</f>
        <v/>
      </c>
      <c r="F226" s="10" t="str">
        <f>IF(Tabla1[[#This Row],[BASE]]=0,"",VLOOKUP(C226,[1]control_de_carga!$B:$I,8,0))</f>
        <v/>
      </c>
      <c r="G226" s="12"/>
    </row>
    <row r="227" spans="1:7" x14ac:dyDescent="0.25">
      <c r="A227" s="1"/>
      <c r="B227" s="5" t="str">
        <f>IF(Tabla1[[#This Row],[BASE]]=0,"",$B$1&amp;A227)</f>
        <v/>
      </c>
      <c r="C227" t="str">
        <f>IF(Tabla1[[#This Row],[BASE]]=0,"",VLOOKUP(Tabla1[[#This Row],[GUIA]],[1]control_de_carga!$G:$AK,31,0))</f>
        <v/>
      </c>
      <c r="D227" t="str">
        <f>IF(Tabla1[[#This Row],[BASE]]=0,"",VLOOKUP(C227,[1]control_de_carga!$B:$D,3,0))</f>
        <v/>
      </c>
      <c r="E227" t="str">
        <f>IF(Tabla1[[#This Row],[BASE]]=0,"",VLOOKUP(C227,[1]control_de_carga!$B:$C,2,0))</f>
        <v/>
      </c>
      <c r="F227" s="10" t="str">
        <f>IF(Tabla1[[#This Row],[BASE]]=0,"",VLOOKUP(C227,[1]control_de_carga!$B:$I,8,0))</f>
        <v/>
      </c>
      <c r="G227" s="12"/>
    </row>
    <row r="228" spans="1:7" x14ac:dyDescent="0.25">
      <c r="A228" s="1"/>
      <c r="B228" s="5" t="str">
        <f>IF(Tabla1[[#This Row],[BASE]]=0,"",$B$1&amp;A228)</f>
        <v/>
      </c>
      <c r="C228" t="str">
        <f>IF(Tabla1[[#This Row],[BASE]]=0,"",VLOOKUP(Tabla1[[#This Row],[GUIA]],[1]control_de_carga!$G:$AK,31,0))</f>
        <v/>
      </c>
      <c r="D228" t="str">
        <f>IF(Tabla1[[#This Row],[BASE]]=0,"",VLOOKUP(C228,[1]control_de_carga!$B:$D,3,0))</f>
        <v/>
      </c>
      <c r="E228" t="str">
        <f>IF(Tabla1[[#This Row],[BASE]]=0,"",VLOOKUP(C228,[1]control_de_carga!$B:$C,2,0))</f>
        <v/>
      </c>
      <c r="F228" s="10" t="str">
        <f>IF(Tabla1[[#This Row],[BASE]]=0,"",VLOOKUP(C228,[1]control_de_carga!$B:$I,8,0))</f>
        <v/>
      </c>
      <c r="G228" s="12"/>
    </row>
    <row r="229" spans="1:7" x14ac:dyDescent="0.25">
      <c r="A229" s="1"/>
      <c r="B229" s="5" t="str">
        <f>IF(Tabla1[[#This Row],[BASE]]=0,"",$B$1&amp;A229)</f>
        <v/>
      </c>
      <c r="C229" t="str">
        <f>IF(Tabla1[[#This Row],[BASE]]=0,"",VLOOKUP(Tabla1[[#This Row],[GUIA]],[1]control_de_carga!$G:$AK,31,0))</f>
        <v/>
      </c>
      <c r="D229" t="str">
        <f>IF(Tabla1[[#This Row],[BASE]]=0,"",VLOOKUP(C229,[1]control_de_carga!$B:$D,3,0))</f>
        <v/>
      </c>
      <c r="E229" t="str">
        <f>IF(Tabla1[[#This Row],[BASE]]=0,"",VLOOKUP(C229,[1]control_de_carga!$B:$C,2,0))</f>
        <v/>
      </c>
      <c r="F229" s="10" t="str">
        <f>IF(Tabla1[[#This Row],[BASE]]=0,"",VLOOKUP(C229,[1]control_de_carga!$B:$I,8,0))</f>
        <v/>
      </c>
      <c r="G229" s="12"/>
    </row>
    <row r="230" spans="1:7" x14ac:dyDescent="0.25">
      <c r="A230" s="1"/>
      <c r="B230" s="5" t="str">
        <f>IF(Tabla1[[#This Row],[BASE]]=0,"",$B$1&amp;A230)</f>
        <v/>
      </c>
      <c r="C230" t="str">
        <f>IF(Tabla1[[#This Row],[BASE]]=0,"",VLOOKUP(Tabla1[[#This Row],[GUIA]],[1]control_de_carga!$G:$AK,31,0))</f>
        <v/>
      </c>
      <c r="D230" t="str">
        <f>IF(Tabla1[[#This Row],[BASE]]=0,"",VLOOKUP(C230,[1]control_de_carga!$B:$D,3,0))</f>
        <v/>
      </c>
      <c r="E230" t="str">
        <f>IF(Tabla1[[#This Row],[BASE]]=0,"",VLOOKUP(C230,[1]control_de_carga!$B:$C,2,0))</f>
        <v/>
      </c>
      <c r="F230" s="10" t="str">
        <f>IF(Tabla1[[#This Row],[BASE]]=0,"",VLOOKUP(C230,[1]control_de_carga!$B:$I,8,0))</f>
        <v/>
      </c>
      <c r="G230" s="12"/>
    </row>
    <row r="231" spans="1:7" x14ac:dyDescent="0.25">
      <c r="A231" s="1"/>
      <c r="B231" s="5" t="str">
        <f>IF(Tabla1[[#This Row],[BASE]]=0,"",$B$1&amp;A231)</f>
        <v/>
      </c>
      <c r="C231" t="str">
        <f>IF(Tabla1[[#This Row],[BASE]]=0,"",VLOOKUP(Tabla1[[#This Row],[GUIA]],[1]control_de_carga!$G:$AK,31,0))</f>
        <v/>
      </c>
      <c r="D231" t="str">
        <f>IF(Tabla1[[#This Row],[BASE]]=0,"",VLOOKUP(C231,[1]control_de_carga!$B:$D,3,0))</f>
        <v/>
      </c>
      <c r="E231" t="str">
        <f>IF(Tabla1[[#This Row],[BASE]]=0,"",VLOOKUP(C231,[1]control_de_carga!$B:$C,2,0))</f>
        <v/>
      </c>
      <c r="F231" s="10" t="str">
        <f>IF(Tabla1[[#This Row],[BASE]]=0,"",VLOOKUP(C231,[1]control_de_carga!$B:$I,8,0))</f>
        <v/>
      </c>
      <c r="G231" s="12"/>
    </row>
    <row r="232" spans="1:7" x14ac:dyDescent="0.25">
      <c r="A232" s="1"/>
      <c r="B232" s="5" t="str">
        <f>IF(Tabla1[[#This Row],[BASE]]=0,"",$B$1&amp;A232)</f>
        <v/>
      </c>
      <c r="C232" t="str">
        <f>IF(Tabla1[[#This Row],[BASE]]=0,"",VLOOKUP(Tabla1[[#This Row],[GUIA]],[1]control_de_carga!$G:$AK,31,0))</f>
        <v/>
      </c>
      <c r="D232" t="str">
        <f>IF(Tabla1[[#This Row],[BASE]]=0,"",VLOOKUP(C232,[1]control_de_carga!$B:$D,3,0))</f>
        <v/>
      </c>
      <c r="E232" t="str">
        <f>IF(Tabla1[[#This Row],[BASE]]=0,"",VLOOKUP(C232,[1]control_de_carga!$B:$C,2,0))</f>
        <v/>
      </c>
      <c r="F232" s="10" t="str">
        <f>IF(Tabla1[[#This Row],[BASE]]=0,"",VLOOKUP(C232,[1]control_de_carga!$B:$I,8,0))</f>
        <v/>
      </c>
      <c r="G232" s="12"/>
    </row>
    <row r="233" spans="1:7" x14ac:dyDescent="0.25">
      <c r="A233" s="1"/>
      <c r="B233" s="5" t="str">
        <f>IF(Tabla1[[#This Row],[BASE]]=0,"",$B$1&amp;A233)</f>
        <v/>
      </c>
      <c r="C233" t="str">
        <f>IF(Tabla1[[#This Row],[BASE]]=0,"",VLOOKUP(Tabla1[[#This Row],[GUIA]],[1]control_de_carga!$G:$AK,31,0))</f>
        <v/>
      </c>
      <c r="D233" t="str">
        <f>IF(Tabla1[[#This Row],[BASE]]=0,"",VLOOKUP(C233,[1]control_de_carga!$B:$D,3,0))</f>
        <v/>
      </c>
      <c r="E233" t="str">
        <f>IF(Tabla1[[#This Row],[BASE]]=0,"",VLOOKUP(C233,[1]control_de_carga!$B:$C,2,0))</f>
        <v/>
      </c>
      <c r="F233" s="10" t="str">
        <f>IF(Tabla1[[#This Row],[BASE]]=0,"",VLOOKUP(C233,[1]control_de_carga!$B:$I,8,0))</f>
        <v/>
      </c>
      <c r="G233" s="12"/>
    </row>
    <row r="234" spans="1:7" x14ac:dyDescent="0.25">
      <c r="A234" s="1"/>
      <c r="B234" s="5" t="str">
        <f>IF(Tabla1[[#This Row],[BASE]]=0,"",$B$1&amp;A234)</f>
        <v/>
      </c>
      <c r="C234" t="str">
        <f>IF(Tabla1[[#This Row],[BASE]]=0,"",VLOOKUP(Tabla1[[#This Row],[GUIA]],[1]control_de_carga!$G:$AK,31,0))</f>
        <v/>
      </c>
      <c r="D234" t="str">
        <f>IF(Tabla1[[#This Row],[BASE]]=0,"",VLOOKUP(C234,[1]control_de_carga!$B:$D,3,0))</f>
        <v/>
      </c>
      <c r="E234" t="str">
        <f>IF(Tabla1[[#This Row],[BASE]]=0,"",VLOOKUP(C234,[1]control_de_carga!$B:$C,2,0))</f>
        <v/>
      </c>
      <c r="F234" s="10" t="str">
        <f>IF(Tabla1[[#This Row],[BASE]]=0,"",VLOOKUP(C234,[1]control_de_carga!$B:$I,8,0))</f>
        <v/>
      </c>
      <c r="G234" s="12"/>
    </row>
    <row r="235" spans="1:7" x14ac:dyDescent="0.25">
      <c r="A235" s="1"/>
      <c r="B235" s="5" t="str">
        <f>IF(Tabla1[[#This Row],[BASE]]=0,"",$B$1&amp;A235)</f>
        <v/>
      </c>
      <c r="C235" t="str">
        <f>IF(Tabla1[[#This Row],[BASE]]=0,"",VLOOKUP(Tabla1[[#This Row],[GUIA]],[1]control_de_carga!$G:$AK,31,0))</f>
        <v/>
      </c>
      <c r="D235" t="str">
        <f>IF(Tabla1[[#This Row],[BASE]]=0,"",VLOOKUP(C235,[1]control_de_carga!$B:$D,3,0))</f>
        <v/>
      </c>
      <c r="E235" t="str">
        <f>IF(Tabla1[[#This Row],[BASE]]=0,"",VLOOKUP(C235,[1]control_de_carga!$B:$C,2,0))</f>
        <v/>
      </c>
      <c r="F235" s="10" t="str">
        <f>IF(Tabla1[[#This Row],[BASE]]=0,"",VLOOKUP(C235,[1]control_de_carga!$B:$I,8,0))</f>
        <v/>
      </c>
      <c r="G235" s="12"/>
    </row>
    <row r="236" spans="1:7" x14ac:dyDescent="0.25">
      <c r="A236" s="1"/>
      <c r="B236" s="5" t="str">
        <f>IF(Tabla1[[#This Row],[BASE]]=0,"",$B$1&amp;A236)</f>
        <v/>
      </c>
      <c r="C236" t="str">
        <f>IF(Tabla1[[#This Row],[BASE]]=0,"",VLOOKUP(Tabla1[[#This Row],[GUIA]],[1]control_de_carga!$G:$AK,31,0))</f>
        <v/>
      </c>
      <c r="D236" t="str">
        <f>IF(Tabla1[[#This Row],[BASE]]=0,"",VLOOKUP(C236,[1]control_de_carga!$B:$D,3,0))</f>
        <v/>
      </c>
      <c r="E236" t="str">
        <f>IF(Tabla1[[#This Row],[BASE]]=0,"",VLOOKUP(C236,[1]control_de_carga!$B:$C,2,0))</f>
        <v/>
      </c>
      <c r="F236" s="10" t="str">
        <f>IF(Tabla1[[#This Row],[BASE]]=0,"",VLOOKUP(C236,[1]control_de_carga!$B:$I,8,0))</f>
        <v/>
      </c>
      <c r="G236" s="12"/>
    </row>
    <row r="237" spans="1:7" x14ac:dyDescent="0.25">
      <c r="A237" s="1"/>
      <c r="B237" s="5" t="str">
        <f>IF(Tabla1[[#This Row],[BASE]]=0,"",$B$1&amp;A237)</f>
        <v/>
      </c>
      <c r="C237" t="str">
        <f>IF(Tabla1[[#This Row],[BASE]]=0,"",VLOOKUP(Tabla1[[#This Row],[GUIA]],[1]control_de_carga!$G:$AK,31,0))</f>
        <v/>
      </c>
      <c r="D237" t="str">
        <f>IF(Tabla1[[#This Row],[BASE]]=0,"",VLOOKUP(C237,[1]control_de_carga!$B:$D,3,0))</f>
        <v/>
      </c>
      <c r="E237" t="str">
        <f>IF(Tabla1[[#This Row],[BASE]]=0,"",VLOOKUP(C237,[1]control_de_carga!$B:$C,2,0))</f>
        <v/>
      </c>
      <c r="F237" s="10" t="str">
        <f>IF(Tabla1[[#This Row],[BASE]]=0,"",VLOOKUP(C237,[1]control_de_carga!$B:$I,8,0))</f>
        <v/>
      </c>
      <c r="G237" s="12"/>
    </row>
    <row r="238" spans="1:7" x14ac:dyDescent="0.25">
      <c r="A238" s="1"/>
      <c r="B238" s="5" t="str">
        <f>IF(Tabla1[[#This Row],[BASE]]=0,"",$B$1&amp;A238)</f>
        <v/>
      </c>
      <c r="C238" t="str">
        <f>IF(Tabla1[[#This Row],[BASE]]=0,"",VLOOKUP(Tabla1[[#This Row],[GUIA]],[1]control_de_carga!$G:$AK,31,0))</f>
        <v/>
      </c>
      <c r="D238" t="str">
        <f>IF(Tabla1[[#This Row],[BASE]]=0,"",VLOOKUP(C238,[1]control_de_carga!$B:$D,3,0))</f>
        <v/>
      </c>
      <c r="E238" t="str">
        <f>IF(Tabla1[[#This Row],[BASE]]=0,"",VLOOKUP(C238,[1]control_de_carga!$B:$C,2,0))</f>
        <v/>
      </c>
      <c r="F238" s="10" t="str">
        <f>IF(Tabla1[[#This Row],[BASE]]=0,"",VLOOKUP(C238,[1]control_de_carga!$B:$I,8,0))</f>
        <v/>
      </c>
      <c r="G238" s="12"/>
    </row>
    <row r="239" spans="1:7" x14ac:dyDescent="0.25">
      <c r="A239" s="1"/>
      <c r="B239" s="5" t="str">
        <f>IF(Tabla1[[#This Row],[BASE]]=0,"",$B$1&amp;A239)</f>
        <v/>
      </c>
      <c r="C239" t="str">
        <f>IF(Tabla1[[#This Row],[BASE]]=0,"",VLOOKUP(Tabla1[[#This Row],[GUIA]],[1]control_de_carga!$G:$AK,31,0))</f>
        <v/>
      </c>
      <c r="D239" t="str">
        <f>IF(Tabla1[[#This Row],[BASE]]=0,"",VLOOKUP(C239,[1]control_de_carga!$B:$D,3,0))</f>
        <v/>
      </c>
      <c r="E239" t="str">
        <f>IF(Tabla1[[#This Row],[BASE]]=0,"",VLOOKUP(C239,[1]control_de_carga!$B:$C,2,0))</f>
        <v/>
      </c>
      <c r="F239" s="10" t="str">
        <f>IF(Tabla1[[#This Row],[BASE]]=0,"",VLOOKUP(C239,[1]control_de_carga!$B:$I,8,0))</f>
        <v/>
      </c>
      <c r="G239" s="12"/>
    </row>
    <row r="240" spans="1:7" x14ac:dyDescent="0.25">
      <c r="A240" s="1"/>
      <c r="B240" s="5" t="str">
        <f>IF(Tabla1[[#This Row],[BASE]]=0,"",$B$1&amp;A240)</f>
        <v/>
      </c>
      <c r="C240" t="str">
        <f>IF(Tabla1[[#This Row],[BASE]]=0,"",VLOOKUP(Tabla1[[#This Row],[GUIA]],[1]control_de_carga!$G:$AK,31,0))</f>
        <v/>
      </c>
      <c r="D240" t="str">
        <f>IF(Tabla1[[#This Row],[BASE]]=0,"",VLOOKUP(C240,[1]control_de_carga!$B:$D,3,0))</f>
        <v/>
      </c>
      <c r="E240" t="str">
        <f>IF(Tabla1[[#This Row],[BASE]]=0,"",VLOOKUP(C240,[1]control_de_carga!$B:$C,2,0))</f>
        <v/>
      </c>
      <c r="F240" s="10" t="str">
        <f>IF(Tabla1[[#This Row],[BASE]]=0,"",VLOOKUP(C240,[1]control_de_carga!$B:$I,8,0))</f>
        <v/>
      </c>
      <c r="G240" s="12"/>
    </row>
    <row r="241" spans="1:7" x14ac:dyDescent="0.25">
      <c r="A241" s="1"/>
      <c r="B241" s="5" t="str">
        <f>IF(Tabla1[[#This Row],[BASE]]=0,"",$B$1&amp;A241)</f>
        <v/>
      </c>
      <c r="C241" t="str">
        <f>IF(Tabla1[[#This Row],[BASE]]=0,"",VLOOKUP(Tabla1[[#This Row],[GUIA]],[1]control_de_carga!$G:$AK,31,0))</f>
        <v/>
      </c>
      <c r="D241" t="str">
        <f>IF(Tabla1[[#This Row],[BASE]]=0,"",VLOOKUP(C241,[1]control_de_carga!$B:$D,3,0))</f>
        <v/>
      </c>
      <c r="E241" t="str">
        <f>IF(Tabla1[[#This Row],[BASE]]=0,"",VLOOKUP(C241,[1]control_de_carga!$B:$C,2,0))</f>
        <v/>
      </c>
      <c r="F241" s="10" t="str">
        <f>IF(Tabla1[[#This Row],[BASE]]=0,"",VLOOKUP(C241,[1]control_de_carga!$B:$I,8,0))</f>
        <v/>
      </c>
      <c r="G241" s="12"/>
    </row>
    <row r="242" spans="1:7" x14ac:dyDescent="0.25">
      <c r="A242" s="1"/>
      <c r="B242" s="5" t="str">
        <f>IF(Tabla1[[#This Row],[BASE]]=0,"",$B$1&amp;A242)</f>
        <v/>
      </c>
      <c r="C242" t="str">
        <f>IF(Tabla1[[#This Row],[BASE]]=0,"",VLOOKUP(Tabla1[[#This Row],[GUIA]],[1]control_de_carga!$G:$AK,31,0))</f>
        <v/>
      </c>
      <c r="D242" t="str">
        <f>IF(Tabla1[[#This Row],[BASE]]=0,"",VLOOKUP(C242,[1]control_de_carga!$B:$D,3,0))</f>
        <v/>
      </c>
      <c r="E242" t="str">
        <f>IF(Tabla1[[#This Row],[BASE]]=0,"",VLOOKUP(C242,[1]control_de_carga!$B:$C,2,0))</f>
        <v/>
      </c>
      <c r="F242" s="10" t="str">
        <f>IF(Tabla1[[#This Row],[BASE]]=0,"",VLOOKUP(C242,[1]control_de_carga!$B:$I,8,0))</f>
        <v/>
      </c>
      <c r="G242" s="12"/>
    </row>
    <row r="243" spans="1:7" x14ac:dyDescent="0.25">
      <c r="A243" s="1"/>
      <c r="B243" s="5" t="str">
        <f>IF(Tabla1[[#This Row],[BASE]]=0,"",$B$1&amp;A243)</f>
        <v/>
      </c>
      <c r="C243" t="str">
        <f>IF(Tabla1[[#This Row],[BASE]]=0,"",VLOOKUP(Tabla1[[#This Row],[GUIA]],[1]control_de_carga!$G:$AK,31,0))</f>
        <v/>
      </c>
      <c r="D243" t="str">
        <f>IF(Tabla1[[#This Row],[BASE]]=0,"",VLOOKUP(C243,[1]control_de_carga!$B:$D,3,0))</f>
        <v/>
      </c>
      <c r="E243" t="str">
        <f>IF(Tabla1[[#This Row],[BASE]]=0,"",VLOOKUP(C243,[1]control_de_carga!$B:$C,2,0))</f>
        <v/>
      </c>
      <c r="F243" s="10" t="str">
        <f>IF(Tabla1[[#This Row],[BASE]]=0,"",VLOOKUP(C243,[1]control_de_carga!$B:$I,8,0))</f>
        <v/>
      </c>
      <c r="G243" s="12"/>
    </row>
    <row r="244" spans="1:7" x14ac:dyDescent="0.25">
      <c r="A244" s="1"/>
      <c r="B244" s="5" t="str">
        <f>IF(Tabla1[[#This Row],[BASE]]=0,"",$B$1&amp;A244)</f>
        <v/>
      </c>
      <c r="C244" t="str">
        <f>IF(Tabla1[[#This Row],[BASE]]=0,"",VLOOKUP(Tabla1[[#This Row],[GUIA]],[1]control_de_carga!$G:$AK,31,0))</f>
        <v/>
      </c>
      <c r="D244" t="str">
        <f>IF(Tabla1[[#This Row],[BASE]]=0,"",VLOOKUP(C244,[1]control_de_carga!$B:$D,3,0))</f>
        <v/>
      </c>
      <c r="E244" t="str">
        <f>IF(Tabla1[[#This Row],[BASE]]=0,"",VLOOKUP(C244,[1]control_de_carga!$B:$C,2,0))</f>
        <v/>
      </c>
      <c r="F244" s="10" t="str">
        <f>IF(Tabla1[[#This Row],[BASE]]=0,"",VLOOKUP(C244,[1]control_de_carga!$B:$I,8,0))</f>
        <v/>
      </c>
      <c r="G244" s="12"/>
    </row>
    <row r="245" spans="1:7" x14ac:dyDescent="0.25">
      <c r="A245" s="1"/>
      <c r="B245" s="5" t="str">
        <f>IF(Tabla1[[#This Row],[BASE]]=0,"",$B$1&amp;A245)</f>
        <v/>
      </c>
      <c r="C245" t="str">
        <f>IF(Tabla1[[#This Row],[BASE]]=0,"",VLOOKUP(Tabla1[[#This Row],[GUIA]],[1]control_de_carga!$G:$AK,31,0))</f>
        <v/>
      </c>
      <c r="D245" t="str">
        <f>IF(Tabla1[[#This Row],[BASE]]=0,"",VLOOKUP(C245,[1]control_de_carga!$B:$D,3,0))</f>
        <v/>
      </c>
      <c r="E245" t="str">
        <f>IF(Tabla1[[#This Row],[BASE]]=0,"",VLOOKUP(C245,[1]control_de_carga!$B:$C,2,0))</f>
        <v/>
      </c>
      <c r="F245" s="10" t="str">
        <f>IF(Tabla1[[#This Row],[BASE]]=0,"",VLOOKUP(C245,[1]control_de_carga!$B:$I,8,0))</f>
        <v/>
      </c>
      <c r="G245" s="12"/>
    </row>
    <row r="246" spans="1:7" x14ac:dyDescent="0.25">
      <c r="A246" s="1"/>
      <c r="B246" s="5" t="str">
        <f>IF(Tabla1[[#This Row],[BASE]]=0,"",$B$1&amp;A246)</f>
        <v/>
      </c>
      <c r="C246" t="str">
        <f>IF(Tabla1[[#This Row],[BASE]]=0,"",VLOOKUP(Tabla1[[#This Row],[GUIA]],[1]control_de_carga!$G:$AK,31,0))</f>
        <v/>
      </c>
      <c r="D246" t="str">
        <f>IF(Tabla1[[#This Row],[BASE]]=0,"",VLOOKUP(C246,[1]control_de_carga!$B:$D,3,0))</f>
        <v/>
      </c>
      <c r="E246" t="str">
        <f>IF(Tabla1[[#This Row],[BASE]]=0,"",VLOOKUP(C246,[1]control_de_carga!$B:$C,2,0))</f>
        <v/>
      </c>
      <c r="F246" s="10" t="str">
        <f>IF(Tabla1[[#This Row],[BASE]]=0,"",VLOOKUP(C246,[1]control_de_carga!$B:$I,8,0))</f>
        <v/>
      </c>
      <c r="G246" s="12"/>
    </row>
    <row r="247" spans="1:7" x14ac:dyDescent="0.25">
      <c r="A247" s="1"/>
      <c r="B247" s="5" t="str">
        <f>IF(Tabla1[[#This Row],[BASE]]=0,"",$B$1&amp;A247)</f>
        <v/>
      </c>
      <c r="C247" t="str">
        <f>IF(Tabla1[[#This Row],[BASE]]=0,"",VLOOKUP(Tabla1[[#This Row],[GUIA]],[1]control_de_carga!$G:$AK,31,0))</f>
        <v/>
      </c>
      <c r="D247" t="str">
        <f>IF(Tabla1[[#This Row],[BASE]]=0,"",VLOOKUP(C247,[1]control_de_carga!$B:$D,3,0))</f>
        <v/>
      </c>
      <c r="E247" t="str">
        <f>IF(Tabla1[[#This Row],[BASE]]=0,"",VLOOKUP(C247,[1]control_de_carga!$B:$C,2,0))</f>
        <v/>
      </c>
      <c r="F247" s="10" t="str">
        <f>IF(Tabla1[[#This Row],[BASE]]=0,"",VLOOKUP(C247,[1]control_de_carga!$B:$I,8,0))</f>
        <v/>
      </c>
      <c r="G247" s="12"/>
    </row>
    <row r="248" spans="1:7" x14ac:dyDescent="0.25">
      <c r="A248" s="1"/>
      <c r="B248" s="5" t="str">
        <f>IF(Tabla1[[#This Row],[BASE]]=0,"",$B$1&amp;A248)</f>
        <v/>
      </c>
      <c r="C248" t="str">
        <f>IF(Tabla1[[#This Row],[BASE]]=0,"",VLOOKUP(Tabla1[[#This Row],[GUIA]],[1]control_de_carga!$G:$AK,31,0))</f>
        <v/>
      </c>
      <c r="D248" t="str">
        <f>IF(Tabla1[[#This Row],[BASE]]=0,"",VLOOKUP(C248,[1]control_de_carga!$B:$D,3,0))</f>
        <v/>
      </c>
      <c r="E248" t="str">
        <f>IF(Tabla1[[#This Row],[BASE]]=0,"",VLOOKUP(C248,[1]control_de_carga!$B:$C,2,0))</f>
        <v/>
      </c>
      <c r="F248" s="10" t="str">
        <f>IF(Tabla1[[#This Row],[BASE]]=0,"",VLOOKUP(C248,[1]control_de_carga!$B:$I,8,0))</f>
        <v/>
      </c>
      <c r="G248" s="12"/>
    </row>
    <row r="249" spans="1:7" x14ac:dyDescent="0.25">
      <c r="A249" s="1"/>
      <c r="B249" s="5" t="str">
        <f>IF(Tabla1[[#This Row],[BASE]]=0,"",$B$1&amp;A249)</f>
        <v/>
      </c>
      <c r="C249" t="str">
        <f>IF(Tabla1[[#This Row],[BASE]]=0,"",VLOOKUP(Tabla1[[#This Row],[GUIA]],[1]control_de_carga!$G:$AK,31,0))</f>
        <v/>
      </c>
      <c r="D249" t="str">
        <f>IF(Tabla1[[#This Row],[BASE]]=0,"",VLOOKUP(C249,[1]control_de_carga!$B:$D,3,0))</f>
        <v/>
      </c>
      <c r="E249" t="str">
        <f>IF(Tabla1[[#This Row],[BASE]]=0,"",VLOOKUP(C249,[1]control_de_carga!$B:$C,2,0))</f>
        <v/>
      </c>
      <c r="F249" s="10" t="str">
        <f>IF(Tabla1[[#This Row],[BASE]]=0,"",VLOOKUP(C249,[1]control_de_carga!$B:$I,8,0))</f>
        <v/>
      </c>
      <c r="G249" s="12"/>
    </row>
    <row r="250" spans="1:7" x14ac:dyDescent="0.25">
      <c r="A250" s="1"/>
      <c r="B250" s="5" t="str">
        <f>IF(Tabla1[[#This Row],[BASE]]=0,"",$B$1&amp;A250)</f>
        <v/>
      </c>
      <c r="C250" t="str">
        <f>IF(Tabla1[[#This Row],[BASE]]=0,"",VLOOKUP(Tabla1[[#This Row],[GUIA]],[1]control_de_carga!$G:$AK,31,0))</f>
        <v/>
      </c>
      <c r="D250" t="str">
        <f>IF(Tabla1[[#This Row],[BASE]]=0,"",VLOOKUP(C250,[1]control_de_carga!$B:$D,3,0))</f>
        <v/>
      </c>
      <c r="E250" t="str">
        <f>IF(Tabla1[[#This Row],[BASE]]=0,"",VLOOKUP(C250,[1]control_de_carga!$B:$C,2,0))</f>
        <v/>
      </c>
      <c r="F250" s="10" t="str">
        <f>IF(Tabla1[[#This Row],[BASE]]=0,"",VLOOKUP(C250,[1]control_de_carga!$B:$I,8,0))</f>
        <v/>
      </c>
      <c r="G250" s="12"/>
    </row>
    <row r="251" spans="1:7" x14ac:dyDescent="0.25">
      <c r="A251" s="1"/>
      <c r="B251" s="5" t="str">
        <f>IF(Tabla1[[#This Row],[BASE]]=0,"",$B$1&amp;A251)</f>
        <v/>
      </c>
      <c r="C251" t="str">
        <f>IF(Tabla1[[#This Row],[BASE]]=0,"",VLOOKUP(Tabla1[[#This Row],[GUIA]],[1]control_de_carga!$G:$AK,31,0))</f>
        <v/>
      </c>
      <c r="D251" t="str">
        <f>IF(Tabla1[[#This Row],[BASE]]=0,"",VLOOKUP(C251,[1]control_de_carga!$B:$D,3,0))</f>
        <v/>
      </c>
      <c r="E251" t="str">
        <f>IF(Tabla1[[#This Row],[BASE]]=0,"",VLOOKUP(C251,[1]control_de_carga!$B:$C,2,0))</f>
        <v/>
      </c>
      <c r="F251" s="10" t="str">
        <f>IF(Tabla1[[#This Row],[BASE]]=0,"",VLOOKUP(C251,[1]control_de_carga!$B:$I,8,0))</f>
        <v/>
      </c>
      <c r="G251" s="12"/>
    </row>
    <row r="252" spans="1:7" x14ac:dyDescent="0.25">
      <c r="A252" s="1"/>
      <c r="B252" s="5" t="str">
        <f>IF(Tabla1[[#This Row],[BASE]]=0,"",$B$1&amp;A252)</f>
        <v/>
      </c>
      <c r="C252" t="str">
        <f>IF(Tabla1[[#This Row],[BASE]]=0,"",VLOOKUP(Tabla1[[#This Row],[GUIA]],[1]control_de_carga!$G:$AK,31,0))</f>
        <v/>
      </c>
      <c r="D252" t="str">
        <f>IF(Tabla1[[#This Row],[BASE]]=0,"",VLOOKUP(C252,[1]control_de_carga!$B:$D,3,0))</f>
        <v/>
      </c>
      <c r="E252" t="str">
        <f>IF(Tabla1[[#This Row],[BASE]]=0,"",VLOOKUP(C252,[1]control_de_carga!$B:$C,2,0))</f>
        <v/>
      </c>
      <c r="F252" s="10" t="str">
        <f>IF(Tabla1[[#This Row],[BASE]]=0,"",VLOOKUP(C252,[1]control_de_carga!$B:$I,8,0))</f>
        <v/>
      </c>
      <c r="G252" s="12"/>
    </row>
    <row r="253" spans="1:7" x14ac:dyDescent="0.25">
      <c r="A253" s="1"/>
      <c r="B253" s="5" t="str">
        <f>IF(Tabla1[[#This Row],[BASE]]=0,"",$B$1&amp;A253)</f>
        <v/>
      </c>
      <c r="C253" t="str">
        <f>IF(Tabla1[[#This Row],[BASE]]=0,"",VLOOKUP(Tabla1[[#This Row],[GUIA]],[1]control_de_carga!$G:$AK,31,0))</f>
        <v/>
      </c>
      <c r="D253" t="str">
        <f>IF(Tabla1[[#This Row],[BASE]]=0,"",VLOOKUP(C253,[1]control_de_carga!$B:$D,3,0))</f>
        <v/>
      </c>
      <c r="E253" t="str">
        <f>IF(Tabla1[[#This Row],[BASE]]=0,"",VLOOKUP(C253,[1]control_de_carga!$B:$C,2,0))</f>
        <v/>
      </c>
      <c r="F253" s="10" t="str">
        <f>IF(Tabla1[[#This Row],[BASE]]=0,"",VLOOKUP(C253,[1]control_de_carga!$B:$I,8,0))</f>
        <v/>
      </c>
      <c r="G253" s="12"/>
    </row>
    <row r="254" spans="1:7" x14ac:dyDescent="0.25">
      <c r="A254" s="1"/>
      <c r="B254" s="5" t="str">
        <f>IF(Tabla1[[#This Row],[BASE]]=0,"",$B$1&amp;A254)</f>
        <v/>
      </c>
      <c r="C254" t="str">
        <f>IF(Tabla1[[#This Row],[BASE]]=0,"",VLOOKUP(Tabla1[[#This Row],[GUIA]],[1]control_de_carga!$G:$AK,31,0))</f>
        <v/>
      </c>
      <c r="D254" t="str">
        <f>IF(Tabla1[[#This Row],[BASE]]=0,"",VLOOKUP(C254,[1]control_de_carga!$B:$D,3,0))</f>
        <v/>
      </c>
      <c r="E254" t="str">
        <f>IF(Tabla1[[#This Row],[BASE]]=0,"",VLOOKUP(C254,[1]control_de_carga!$B:$C,2,0))</f>
        <v/>
      </c>
      <c r="F254" s="10" t="str">
        <f>IF(Tabla1[[#This Row],[BASE]]=0,"",VLOOKUP(C254,[1]control_de_carga!$B:$I,8,0))</f>
        <v/>
      </c>
      <c r="G254" s="12"/>
    </row>
    <row r="255" spans="1:7" x14ac:dyDescent="0.25">
      <c r="A255" s="1"/>
      <c r="B255" s="5" t="str">
        <f>IF(Tabla1[[#This Row],[BASE]]=0,"",$B$1&amp;A255)</f>
        <v/>
      </c>
      <c r="C255" t="str">
        <f>IF(Tabla1[[#This Row],[BASE]]=0,"",VLOOKUP(Tabla1[[#This Row],[GUIA]],[1]control_de_carga!$G:$AK,31,0))</f>
        <v/>
      </c>
      <c r="D255" t="str">
        <f>IF(Tabla1[[#This Row],[BASE]]=0,"",VLOOKUP(C255,[1]control_de_carga!$B:$D,3,0))</f>
        <v/>
      </c>
      <c r="E255" t="str">
        <f>IF(Tabla1[[#This Row],[BASE]]=0,"",VLOOKUP(C255,[1]control_de_carga!$B:$C,2,0))</f>
        <v/>
      </c>
      <c r="F255" s="10" t="str">
        <f>IF(Tabla1[[#This Row],[BASE]]=0,"",VLOOKUP(C255,[1]control_de_carga!$B:$I,8,0))</f>
        <v/>
      </c>
      <c r="G255" s="12"/>
    </row>
    <row r="256" spans="1:7" x14ac:dyDescent="0.25">
      <c r="A256" s="1"/>
      <c r="B256" s="5" t="str">
        <f>IF(Tabla1[[#This Row],[BASE]]=0,"",$B$1&amp;A256)</f>
        <v/>
      </c>
      <c r="C256" t="str">
        <f>IF(Tabla1[[#This Row],[BASE]]=0,"",VLOOKUP(Tabla1[[#This Row],[GUIA]],[1]control_de_carga!$G:$AK,31,0))</f>
        <v/>
      </c>
      <c r="D256" t="str">
        <f>IF(Tabla1[[#This Row],[BASE]]=0,"",VLOOKUP(C256,[1]control_de_carga!$B:$D,3,0))</f>
        <v/>
      </c>
      <c r="E256" t="str">
        <f>IF(Tabla1[[#This Row],[BASE]]=0,"",VLOOKUP(C256,[1]control_de_carga!$B:$C,2,0))</f>
        <v/>
      </c>
      <c r="F256" s="10" t="str">
        <f>IF(Tabla1[[#This Row],[BASE]]=0,"",VLOOKUP(C256,[1]control_de_carga!$B:$I,8,0))</f>
        <v/>
      </c>
      <c r="G256" s="12"/>
    </row>
    <row r="257" spans="1:7" x14ac:dyDescent="0.25">
      <c r="A257" s="1"/>
      <c r="B257" s="5" t="str">
        <f>IF(Tabla1[[#This Row],[BASE]]=0,"",$B$1&amp;A257)</f>
        <v/>
      </c>
      <c r="C257" t="str">
        <f>IF(Tabla1[[#This Row],[BASE]]=0,"",VLOOKUP(Tabla1[[#This Row],[GUIA]],[1]control_de_carga!$G:$AK,31,0))</f>
        <v/>
      </c>
      <c r="D257" t="str">
        <f>IF(Tabla1[[#This Row],[BASE]]=0,"",VLOOKUP(C257,[1]control_de_carga!$B:$D,3,0))</f>
        <v/>
      </c>
      <c r="E257" t="str">
        <f>IF(Tabla1[[#This Row],[BASE]]=0,"",VLOOKUP(C257,[1]control_de_carga!$B:$C,2,0))</f>
        <v/>
      </c>
      <c r="F257" s="10" t="str">
        <f>IF(Tabla1[[#This Row],[BASE]]=0,"",VLOOKUP(C257,[1]control_de_carga!$B:$I,8,0))</f>
        <v/>
      </c>
      <c r="G257" s="12"/>
    </row>
    <row r="258" spans="1:7" x14ac:dyDescent="0.25">
      <c r="A258" s="1"/>
      <c r="B258" s="5" t="str">
        <f>IF(Tabla1[[#This Row],[BASE]]=0,"",$B$1&amp;A258)</f>
        <v/>
      </c>
      <c r="C258" t="str">
        <f>IF(Tabla1[[#This Row],[BASE]]=0,"",VLOOKUP(Tabla1[[#This Row],[GUIA]],[1]control_de_carga!$G:$AK,31,0))</f>
        <v/>
      </c>
      <c r="D258" t="str">
        <f>IF(Tabla1[[#This Row],[BASE]]=0,"",VLOOKUP(C258,[1]control_de_carga!$B:$D,3,0))</f>
        <v/>
      </c>
      <c r="E258" t="str">
        <f>IF(Tabla1[[#This Row],[BASE]]=0,"",VLOOKUP(C258,[1]control_de_carga!$B:$C,2,0))</f>
        <v/>
      </c>
      <c r="F258" s="10" t="str">
        <f>IF(Tabla1[[#This Row],[BASE]]=0,"",VLOOKUP(C258,[1]control_de_carga!$B:$I,8,0))</f>
        <v/>
      </c>
      <c r="G258" s="12"/>
    </row>
    <row r="259" spans="1:7" x14ac:dyDescent="0.25">
      <c r="A259" s="1"/>
      <c r="B259" s="5" t="str">
        <f>IF(Tabla1[[#This Row],[BASE]]=0,"",$B$1&amp;A259)</f>
        <v/>
      </c>
      <c r="C259" t="str">
        <f>IF(Tabla1[[#This Row],[BASE]]=0,"",VLOOKUP(Tabla1[[#This Row],[GUIA]],[1]control_de_carga!$G:$AK,31,0))</f>
        <v/>
      </c>
      <c r="D259" t="str">
        <f>IF(Tabla1[[#This Row],[BASE]]=0,"",VLOOKUP(C259,[1]control_de_carga!$B:$D,3,0))</f>
        <v/>
      </c>
      <c r="E259" t="str">
        <f>IF(Tabla1[[#This Row],[BASE]]=0,"",VLOOKUP(C259,[1]control_de_carga!$B:$C,2,0))</f>
        <v/>
      </c>
      <c r="F259" s="10" t="str">
        <f>IF(Tabla1[[#This Row],[BASE]]=0,"",VLOOKUP(C259,[1]control_de_carga!$B:$I,8,0))</f>
        <v/>
      </c>
      <c r="G259" s="12"/>
    </row>
    <row r="260" spans="1:7" x14ac:dyDescent="0.25">
      <c r="A260" s="1"/>
      <c r="B260" s="5" t="str">
        <f>IF(Tabla1[[#This Row],[BASE]]=0,"",$B$1&amp;A260)</f>
        <v/>
      </c>
      <c r="C260" t="str">
        <f>IF(Tabla1[[#This Row],[BASE]]=0,"",VLOOKUP(Tabla1[[#This Row],[GUIA]],[1]control_de_carga!$G:$AK,31,0))</f>
        <v/>
      </c>
      <c r="D260" t="str">
        <f>IF(Tabla1[[#This Row],[BASE]]=0,"",VLOOKUP(C260,[1]control_de_carga!$B:$D,3,0))</f>
        <v/>
      </c>
      <c r="E260" t="str">
        <f>IF(Tabla1[[#This Row],[BASE]]=0,"",VLOOKUP(C260,[1]control_de_carga!$B:$C,2,0))</f>
        <v/>
      </c>
      <c r="F260" s="10" t="str">
        <f>IF(Tabla1[[#This Row],[BASE]]=0,"",VLOOKUP(C260,[1]control_de_carga!$B:$I,8,0))</f>
        <v/>
      </c>
      <c r="G260" s="12"/>
    </row>
    <row r="261" spans="1:7" x14ac:dyDescent="0.25">
      <c r="A261" s="1"/>
      <c r="B261" s="5" t="str">
        <f>IF(Tabla1[[#This Row],[BASE]]=0,"",$B$1&amp;A261)</f>
        <v/>
      </c>
      <c r="C261" t="str">
        <f>IF(Tabla1[[#This Row],[BASE]]=0,"",VLOOKUP(Tabla1[[#This Row],[GUIA]],[1]control_de_carga!$G:$AK,31,0))</f>
        <v/>
      </c>
      <c r="D261" t="str">
        <f>IF(Tabla1[[#This Row],[BASE]]=0,"",VLOOKUP(C261,[1]control_de_carga!$B:$D,3,0))</f>
        <v/>
      </c>
      <c r="E261" t="str">
        <f>IF(Tabla1[[#This Row],[BASE]]=0,"",VLOOKUP(C261,[1]control_de_carga!$B:$C,2,0))</f>
        <v/>
      </c>
      <c r="F261" s="10" t="str">
        <f>IF(Tabla1[[#This Row],[BASE]]=0,"",VLOOKUP(C261,[1]control_de_carga!$B:$I,8,0))</f>
        <v/>
      </c>
      <c r="G261" s="12"/>
    </row>
    <row r="262" spans="1:7" x14ac:dyDescent="0.25">
      <c r="A262" s="1"/>
      <c r="B262" s="5" t="str">
        <f>IF(Tabla1[[#This Row],[BASE]]=0,"",$B$1&amp;A262)</f>
        <v/>
      </c>
      <c r="C262" t="str">
        <f>IF(Tabla1[[#This Row],[BASE]]=0,"",VLOOKUP(Tabla1[[#This Row],[GUIA]],[1]control_de_carga!$G:$AK,31,0))</f>
        <v/>
      </c>
      <c r="D262" t="str">
        <f>IF(Tabla1[[#This Row],[BASE]]=0,"",VLOOKUP(C262,[1]control_de_carga!$B:$D,3,0))</f>
        <v/>
      </c>
      <c r="E262" t="str">
        <f>IF(Tabla1[[#This Row],[BASE]]=0,"",VLOOKUP(C262,[1]control_de_carga!$B:$C,2,0))</f>
        <v/>
      </c>
      <c r="F262" s="10" t="str">
        <f>IF(Tabla1[[#This Row],[BASE]]=0,"",VLOOKUP(C262,[1]control_de_carga!$B:$I,8,0))</f>
        <v/>
      </c>
      <c r="G262" s="12"/>
    </row>
    <row r="263" spans="1:7" x14ac:dyDescent="0.25">
      <c r="A263" s="1"/>
      <c r="B263" s="5" t="str">
        <f>IF(Tabla1[[#This Row],[BASE]]=0,"",$B$1&amp;A263)</f>
        <v/>
      </c>
      <c r="C263" t="str">
        <f>IF(Tabla1[[#This Row],[BASE]]=0,"",VLOOKUP(Tabla1[[#This Row],[GUIA]],[1]control_de_carga!$G:$AK,31,0))</f>
        <v/>
      </c>
      <c r="D263" t="str">
        <f>IF(Tabla1[[#This Row],[BASE]]=0,"",VLOOKUP(C263,[1]control_de_carga!$B:$D,3,0))</f>
        <v/>
      </c>
      <c r="E263" t="str">
        <f>IF(Tabla1[[#This Row],[BASE]]=0,"",VLOOKUP(C263,[1]control_de_carga!$B:$C,2,0))</f>
        <v/>
      </c>
      <c r="F263" s="10" t="str">
        <f>IF(Tabla1[[#This Row],[BASE]]=0,"",VLOOKUP(C263,[1]control_de_carga!$B:$I,8,0))</f>
        <v/>
      </c>
      <c r="G263" s="12"/>
    </row>
    <row r="264" spans="1:7" x14ac:dyDescent="0.25">
      <c r="A264" s="1"/>
      <c r="B264" s="5" t="str">
        <f>IF(Tabla1[[#This Row],[BASE]]=0,"",$B$1&amp;A264)</f>
        <v/>
      </c>
      <c r="C264" t="str">
        <f>IF(Tabla1[[#This Row],[BASE]]=0,"",VLOOKUP(Tabla1[[#This Row],[GUIA]],[1]control_de_carga!$G:$AK,31,0))</f>
        <v/>
      </c>
      <c r="D264" t="str">
        <f>IF(Tabla1[[#This Row],[BASE]]=0,"",VLOOKUP(C264,[1]control_de_carga!$B:$D,3,0))</f>
        <v/>
      </c>
      <c r="E264" t="str">
        <f>IF(Tabla1[[#This Row],[BASE]]=0,"",VLOOKUP(C264,[1]control_de_carga!$B:$C,2,0))</f>
        <v/>
      </c>
      <c r="F264" s="10" t="str">
        <f>IF(Tabla1[[#This Row],[BASE]]=0,"",VLOOKUP(C264,[1]control_de_carga!$B:$I,8,0))</f>
        <v/>
      </c>
      <c r="G264" s="12"/>
    </row>
    <row r="265" spans="1:7" x14ac:dyDescent="0.25">
      <c r="A265" s="1"/>
      <c r="B265" s="5" t="str">
        <f>IF(Tabla1[[#This Row],[BASE]]=0,"",$B$1&amp;A265)</f>
        <v/>
      </c>
      <c r="C265" t="str">
        <f>IF(Tabla1[[#This Row],[BASE]]=0,"",VLOOKUP(Tabla1[[#This Row],[GUIA]],[1]control_de_carga!$G:$AK,31,0))</f>
        <v/>
      </c>
      <c r="D265" t="str">
        <f>IF(Tabla1[[#This Row],[BASE]]=0,"",VLOOKUP(C265,[1]control_de_carga!$B:$D,3,0))</f>
        <v/>
      </c>
      <c r="E265" t="str">
        <f>IF(Tabla1[[#This Row],[BASE]]=0,"",VLOOKUP(C265,[1]control_de_carga!$B:$C,2,0))</f>
        <v/>
      </c>
      <c r="F265" s="10" t="str">
        <f>IF(Tabla1[[#This Row],[BASE]]=0,"",VLOOKUP(C265,[1]control_de_carga!$B:$I,8,0))</f>
        <v/>
      </c>
      <c r="G265" s="12"/>
    </row>
    <row r="266" spans="1:7" x14ac:dyDescent="0.25">
      <c r="A266" s="1"/>
      <c r="B266" s="5" t="str">
        <f>IF(Tabla1[[#This Row],[BASE]]=0,"",$B$1&amp;A266)</f>
        <v/>
      </c>
      <c r="C266" t="str">
        <f>IF(Tabla1[[#This Row],[BASE]]=0,"",VLOOKUP(Tabla1[[#This Row],[GUIA]],[1]control_de_carga!$G:$AK,31,0))</f>
        <v/>
      </c>
      <c r="D266" t="str">
        <f>IF(Tabla1[[#This Row],[BASE]]=0,"",VLOOKUP(C266,[1]control_de_carga!$B:$D,3,0))</f>
        <v/>
      </c>
      <c r="E266" t="str">
        <f>IF(Tabla1[[#This Row],[BASE]]=0,"",VLOOKUP(C266,[1]control_de_carga!$B:$C,2,0))</f>
        <v/>
      </c>
      <c r="F266" s="10" t="str">
        <f>IF(Tabla1[[#This Row],[BASE]]=0,"",VLOOKUP(C266,[1]control_de_carga!$B:$I,8,0))</f>
        <v/>
      </c>
      <c r="G266" s="12"/>
    </row>
    <row r="267" spans="1:7" x14ac:dyDescent="0.25">
      <c r="A267" s="1"/>
      <c r="B267" s="5" t="str">
        <f>IF(Tabla1[[#This Row],[BASE]]=0,"",$B$1&amp;A267)</f>
        <v/>
      </c>
      <c r="C267" t="str">
        <f>IF(Tabla1[[#This Row],[BASE]]=0,"",VLOOKUP(Tabla1[[#This Row],[GUIA]],[1]control_de_carga!$G:$AK,31,0))</f>
        <v/>
      </c>
      <c r="D267" t="str">
        <f>IF(Tabla1[[#This Row],[BASE]]=0,"",VLOOKUP(C267,[1]control_de_carga!$B:$D,3,0))</f>
        <v/>
      </c>
      <c r="E267" t="str">
        <f>IF(Tabla1[[#This Row],[BASE]]=0,"",VLOOKUP(C267,[1]control_de_carga!$B:$C,2,0))</f>
        <v/>
      </c>
      <c r="F267" s="10" t="str">
        <f>IF(Tabla1[[#This Row],[BASE]]=0,"",VLOOKUP(C267,[1]control_de_carga!$B:$I,8,0))</f>
        <v/>
      </c>
      <c r="G267" s="12"/>
    </row>
    <row r="268" spans="1:7" x14ac:dyDescent="0.25">
      <c r="A268" s="1"/>
      <c r="B268" s="5" t="str">
        <f>IF(Tabla1[[#This Row],[BASE]]=0,"",$B$1&amp;A268)</f>
        <v/>
      </c>
      <c r="C268" t="str">
        <f>IF(Tabla1[[#This Row],[BASE]]=0,"",VLOOKUP(Tabla1[[#This Row],[GUIA]],[1]control_de_carga!$G:$AK,31,0))</f>
        <v/>
      </c>
      <c r="D268" t="str">
        <f>IF(Tabla1[[#This Row],[BASE]]=0,"",VLOOKUP(C268,[1]control_de_carga!$B:$D,3,0))</f>
        <v/>
      </c>
      <c r="E268" t="str">
        <f>IF(Tabla1[[#This Row],[BASE]]=0,"",VLOOKUP(C268,[1]control_de_carga!$B:$C,2,0))</f>
        <v/>
      </c>
      <c r="F268" s="10" t="str">
        <f>IF(Tabla1[[#This Row],[BASE]]=0,"",VLOOKUP(C268,[1]control_de_carga!$B:$I,8,0))</f>
        <v/>
      </c>
      <c r="G268" s="12"/>
    </row>
    <row r="269" spans="1:7" x14ac:dyDescent="0.25">
      <c r="A269" s="1"/>
      <c r="B269" s="5" t="str">
        <f>IF(Tabla1[[#This Row],[BASE]]=0,"",$B$1&amp;A269)</f>
        <v/>
      </c>
      <c r="C269" t="str">
        <f>IF(Tabla1[[#This Row],[BASE]]=0,"",VLOOKUP(Tabla1[[#This Row],[GUIA]],[1]control_de_carga!$G:$AK,31,0))</f>
        <v/>
      </c>
      <c r="D269" t="str">
        <f>IF(Tabla1[[#This Row],[BASE]]=0,"",VLOOKUP(C269,[1]control_de_carga!$B:$D,3,0))</f>
        <v/>
      </c>
      <c r="E269" t="str">
        <f>IF(Tabla1[[#This Row],[BASE]]=0,"",VLOOKUP(C269,[1]control_de_carga!$B:$C,2,0))</f>
        <v/>
      </c>
      <c r="F269" s="10" t="str">
        <f>IF(Tabla1[[#This Row],[BASE]]=0,"",VLOOKUP(C269,[1]control_de_carga!$B:$I,8,0))</f>
        <v/>
      </c>
      <c r="G269" s="12"/>
    </row>
    <row r="270" spans="1:7" x14ac:dyDescent="0.25">
      <c r="A270" s="1"/>
      <c r="B270" s="5" t="str">
        <f>IF(Tabla1[[#This Row],[BASE]]=0,"",$B$1&amp;A270)</f>
        <v/>
      </c>
      <c r="C270" t="str">
        <f>IF(Tabla1[[#This Row],[BASE]]=0,"",VLOOKUP(Tabla1[[#This Row],[GUIA]],[1]control_de_carga!$G:$AK,31,0))</f>
        <v/>
      </c>
      <c r="D270" t="str">
        <f>IF(Tabla1[[#This Row],[BASE]]=0,"",VLOOKUP(C270,[1]control_de_carga!$B:$D,3,0))</f>
        <v/>
      </c>
      <c r="E270" t="str">
        <f>IF(Tabla1[[#This Row],[BASE]]=0,"",VLOOKUP(C270,[1]control_de_carga!$B:$C,2,0))</f>
        <v/>
      </c>
      <c r="F270" s="10" t="str">
        <f>IF(Tabla1[[#This Row],[BASE]]=0,"",VLOOKUP(C270,[1]control_de_carga!$B:$I,8,0))</f>
        <v/>
      </c>
      <c r="G270" s="12"/>
    </row>
    <row r="271" spans="1:7" x14ac:dyDescent="0.25">
      <c r="A271" s="1"/>
      <c r="B271" s="5" t="str">
        <f>IF(Tabla1[[#This Row],[BASE]]=0,"",$B$1&amp;A271)</f>
        <v/>
      </c>
      <c r="C271" t="str">
        <f>IF(Tabla1[[#This Row],[BASE]]=0,"",VLOOKUP(Tabla1[[#This Row],[GUIA]],[1]control_de_carga!$G:$AK,31,0))</f>
        <v/>
      </c>
      <c r="D271" t="str">
        <f>IF(Tabla1[[#This Row],[BASE]]=0,"",VLOOKUP(C271,[1]control_de_carga!$B:$D,3,0))</f>
        <v/>
      </c>
      <c r="E271" t="str">
        <f>IF(Tabla1[[#This Row],[BASE]]=0,"",VLOOKUP(C271,[1]control_de_carga!$B:$C,2,0))</f>
        <v/>
      </c>
      <c r="F271" s="10" t="str">
        <f>IF(Tabla1[[#This Row],[BASE]]=0,"",VLOOKUP(C271,[1]control_de_carga!$B:$I,8,0))</f>
        <v/>
      </c>
      <c r="G271" s="12"/>
    </row>
    <row r="272" spans="1:7" x14ac:dyDescent="0.25">
      <c r="A272" s="1"/>
      <c r="B272" s="5" t="str">
        <f>IF(Tabla1[[#This Row],[BASE]]=0,"",$B$1&amp;A272)</f>
        <v/>
      </c>
      <c r="C272" t="str">
        <f>IF(Tabla1[[#This Row],[BASE]]=0,"",VLOOKUP(Tabla1[[#This Row],[GUIA]],[1]control_de_carga!$G:$AK,31,0))</f>
        <v/>
      </c>
      <c r="D272" t="str">
        <f>IF(Tabla1[[#This Row],[BASE]]=0,"",VLOOKUP(C272,[1]control_de_carga!$B:$D,3,0))</f>
        <v/>
      </c>
      <c r="E272" t="str">
        <f>IF(Tabla1[[#This Row],[BASE]]=0,"",VLOOKUP(C272,[1]control_de_carga!$B:$C,2,0))</f>
        <v/>
      </c>
      <c r="F272" s="10" t="str">
        <f>IF(Tabla1[[#This Row],[BASE]]=0,"",VLOOKUP(C272,[1]control_de_carga!$B:$I,8,0))</f>
        <v/>
      </c>
      <c r="G272" s="12"/>
    </row>
    <row r="273" spans="1:7" x14ac:dyDescent="0.25">
      <c r="A273" s="1"/>
      <c r="B273" s="5" t="str">
        <f>IF(Tabla1[[#This Row],[BASE]]=0,"",$B$1&amp;A273)</f>
        <v/>
      </c>
      <c r="C273" t="str">
        <f>IF(Tabla1[[#This Row],[BASE]]=0,"",VLOOKUP(Tabla1[[#This Row],[GUIA]],[1]control_de_carga!$G:$AK,31,0))</f>
        <v/>
      </c>
      <c r="D273" t="str">
        <f>IF(Tabla1[[#This Row],[BASE]]=0,"",VLOOKUP(C273,[1]control_de_carga!$B:$D,3,0))</f>
        <v/>
      </c>
      <c r="E273" t="str">
        <f>IF(Tabla1[[#This Row],[BASE]]=0,"",VLOOKUP(C273,[1]control_de_carga!$B:$C,2,0))</f>
        <v/>
      </c>
      <c r="F273" s="10" t="str">
        <f>IF(Tabla1[[#This Row],[BASE]]=0,"",VLOOKUP(C273,[1]control_de_carga!$B:$I,8,0))</f>
        <v/>
      </c>
      <c r="G273" s="12"/>
    </row>
    <row r="274" spans="1:7" x14ac:dyDescent="0.25">
      <c r="A274" s="1"/>
      <c r="B274" s="5" t="str">
        <f>IF(Tabla1[[#This Row],[BASE]]=0,"",$B$1&amp;A274)</f>
        <v/>
      </c>
      <c r="C274" t="str">
        <f>IF(Tabla1[[#This Row],[BASE]]=0,"",VLOOKUP(Tabla1[[#This Row],[GUIA]],[1]control_de_carga!$G:$AK,31,0))</f>
        <v/>
      </c>
      <c r="D274" t="str">
        <f>IF(Tabla1[[#This Row],[BASE]]=0,"",VLOOKUP(C274,[1]control_de_carga!$B:$D,3,0))</f>
        <v/>
      </c>
      <c r="E274" t="str">
        <f>IF(Tabla1[[#This Row],[BASE]]=0,"",VLOOKUP(C274,[1]control_de_carga!$B:$C,2,0))</f>
        <v/>
      </c>
      <c r="F274" s="10" t="str">
        <f>IF(Tabla1[[#This Row],[BASE]]=0,"",VLOOKUP(C274,[1]control_de_carga!$B:$I,8,0))</f>
        <v/>
      </c>
      <c r="G274" s="12"/>
    </row>
    <row r="275" spans="1:7" x14ac:dyDescent="0.25">
      <c r="A275" s="1"/>
      <c r="B275" s="5" t="str">
        <f>IF(Tabla1[[#This Row],[BASE]]=0,"",$B$1&amp;A275)</f>
        <v/>
      </c>
      <c r="C275" t="str">
        <f>IF(Tabla1[[#This Row],[BASE]]=0,"",VLOOKUP(Tabla1[[#This Row],[GUIA]],[1]control_de_carga!$G:$AK,31,0))</f>
        <v/>
      </c>
      <c r="D275" t="str">
        <f>IF(Tabla1[[#This Row],[BASE]]=0,"",VLOOKUP(C275,[1]control_de_carga!$B:$D,3,0))</f>
        <v/>
      </c>
      <c r="E275" t="str">
        <f>IF(Tabla1[[#This Row],[BASE]]=0,"",VLOOKUP(C275,[1]control_de_carga!$B:$C,2,0))</f>
        <v/>
      </c>
      <c r="F275" s="10" t="str">
        <f>IF(Tabla1[[#This Row],[BASE]]=0,"",VLOOKUP(C275,[1]control_de_carga!$B:$I,8,0))</f>
        <v/>
      </c>
      <c r="G275" s="12"/>
    </row>
    <row r="276" spans="1:7" x14ac:dyDescent="0.25">
      <c r="A276" s="1"/>
      <c r="B276" s="5" t="str">
        <f>IF(Tabla1[[#This Row],[BASE]]=0,"",$B$1&amp;A276)</f>
        <v/>
      </c>
      <c r="C276" t="str">
        <f>IF(Tabla1[[#This Row],[BASE]]=0,"",VLOOKUP(Tabla1[[#This Row],[GUIA]],[1]control_de_carga!$G:$AK,31,0))</f>
        <v/>
      </c>
      <c r="D276" t="str">
        <f>IF(Tabla1[[#This Row],[BASE]]=0,"",VLOOKUP(C276,[1]control_de_carga!$B:$D,3,0))</f>
        <v/>
      </c>
      <c r="E276" t="str">
        <f>IF(Tabla1[[#This Row],[BASE]]=0,"",VLOOKUP(C276,[1]control_de_carga!$B:$C,2,0))</f>
        <v/>
      </c>
      <c r="F276" s="10" t="str">
        <f>IF(Tabla1[[#This Row],[BASE]]=0,"",VLOOKUP(C276,[1]control_de_carga!$B:$I,8,0))</f>
        <v/>
      </c>
      <c r="G276" s="12"/>
    </row>
    <row r="277" spans="1:7" x14ac:dyDescent="0.25">
      <c r="A277" s="1"/>
      <c r="B277" s="5" t="str">
        <f>IF(Tabla1[[#This Row],[BASE]]=0,"",$B$1&amp;A277)</f>
        <v/>
      </c>
      <c r="C277" t="str">
        <f>IF(Tabla1[[#This Row],[BASE]]=0,"",VLOOKUP(Tabla1[[#This Row],[GUIA]],[1]control_de_carga!$G:$AK,31,0))</f>
        <v/>
      </c>
      <c r="D277" t="str">
        <f>IF(Tabla1[[#This Row],[BASE]]=0,"",VLOOKUP(C277,[1]control_de_carga!$B:$D,3,0))</f>
        <v/>
      </c>
      <c r="E277" t="str">
        <f>IF(Tabla1[[#This Row],[BASE]]=0,"",VLOOKUP(C277,[1]control_de_carga!$B:$C,2,0))</f>
        <v/>
      </c>
      <c r="F277" s="10" t="str">
        <f>IF(Tabla1[[#This Row],[BASE]]=0,"",VLOOKUP(C277,[1]control_de_carga!$B:$I,8,0))</f>
        <v/>
      </c>
      <c r="G277" s="12"/>
    </row>
    <row r="278" spans="1:7" x14ac:dyDescent="0.25">
      <c r="A278" s="1"/>
      <c r="B278" s="5" t="str">
        <f>IF(Tabla1[[#This Row],[BASE]]=0,"",$B$1&amp;A278)</f>
        <v/>
      </c>
      <c r="C278" t="str">
        <f>IF(Tabla1[[#This Row],[BASE]]=0,"",VLOOKUP(Tabla1[[#This Row],[GUIA]],[1]control_de_carga!$G:$AK,31,0))</f>
        <v/>
      </c>
      <c r="D278" t="str">
        <f>IF(Tabla1[[#This Row],[BASE]]=0,"",VLOOKUP(C278,[1]control_de_carga!$B:$D,3,0))</f>
        <v/>
      </c>
      <c r="E278" t="str">
        <f>IF(Tabla1[[#This Row],[BASE]]=0,"",VLOOKUP(C278,[1]control_de_carga!$B:$C,2,0))</f>
        <v/>
      </c>
      <c r="F278" s="10" t="str">
        <f>IF(Tabla1[[#This Row],[BASE]]=0,"",VLOOKUP(C278,[1]control_de_carga!$B:$I,8,0))</f>
        <v/>
      </c>
      <c r="G278" s="12"/>
    </row>
    <row r="279" spans="1:7" x14ac:dyDescent="0.25">
      <c r="A279" s="1"/>
      <c r="B279" s="5" t="str">
        <f>IF(Tabla1[[#This Row],[BASE]]=0,"",$B$1&amp;A279)</f>
        <v/>
      </c>
      <c r="C279" t="str">
        <f>IF(Tabla1[[#This Row],[BASE]]=0,"",VLOOKUP(Tabla1[[#This Row],[GUIA]],[1]control_de_carga!$G:$AK,31,0))</f>
        <v/>
      </c>
      <c r="D279" t="str">
        <f>IF(Tabla1[[#This Row],[BASE]]=0,"",VLOOKUP(C279,[1]control_de_carga!$B:$D,3,0))</f>
        <v/>
      </c>
      <c r="E279" t="str">
        <f>IF(Tabla1[[#This Row],[BASE]]=0,"",VLOOKUP(C279,[1]control_de_carga!$B:$C,2,0))</f>
        <v/>
      </c>
      <c r="F279" s="10" t="str">
        <f>IF(Tabla1[[#This Row],[BASE]]=0,"",VLOOKUP(C279,[1]control_de_carga!$B:$I,8,0))</f>
        <v/>
      </c>
      <c r="G279" s="12"/>
    </row>
    <row r="280" spans="1:7" x14ac:dyDescent="0.25">
      <c r="A280" s="1"/>
      <c r="B280" s="5" t="str">
        <f>IF(Tabla1[[#This Row],[BASE]]=0,"",$B$1&amp;A280)</f>
        <v/>
      </c>
      <c r="C280" t="str">
        <f>IF(Tabla1[[#This Row],[BASE]]=0,"",VLOOKUP(Tabla1[[#This Row],[GUIA]],[1]control_de_carga!$G:$AK,31,0))</f>
        <v/>
      </c>
      <c r="D280" t="str">
        <f>IF(Tabla1[[#This Row],[BASE]]=0,"",VLOOKUP(C280,[1]control_de_carga!$B:$D,3,0))</f>
        <v/>
      </c>
      <c r="E280" t="str">
        <f>IF(Tabla1[[#This Row],[BASE]]=0,"",VLOOKUP(C280,[1]control_de_carga!$B:$C,2,0))</f>
        <v/>
      </c>
      <c r="F280" s="10" t="str">
        <f>IF(Tabla1[[#This Row],[BASE]]=0,"",VLOOKUP(C280,[1]control_de_carga!$B:$I,8,0))</f>
        <v/>
      </c>
      <c r="G280" s="12"/>
    </row>
    <row r="281" spans="1:7" x14ac:dyDescent="0.25">
      <c r="A281" s="1"/>
      <c r="B281" s="5" t="str">
        <f>IF(Tabla1[[#This Row],[BASE]]=0,"",$B$1&amp;A281)</f>
        <v/>
      </c>
      <c r="C281" t="str">
        <f>IF(Tabla1[[#This Row],[BASE]]=0,"",VLOOKUP(Tabla1[[#This Row],[GUIA]],[1]control_de_carga!$G:$AK,31,0))</f>
        <v/>
      </c>
      <c r="D281" t="str">
        <f>IF(Tabla1[[#This Row],[BASE]]=0,"",VLOOKUP(C281,[1]control_de_carga!$B:$D,3,0))</f>
        <v/>
      </c>
      <c r="E281" t="str">
        <f>IF(Tabla1[[#This Row],[BASE]]=0,"",VLOOKUP(C281,[1]control_de_carga!$B:$C,2,0))</f>
        <v/>
      </c>
      <c r="F281" s="10" t="str">
        <f>IF(Tabla1[[#This Row],[BASE]]=0,"",VLOOKUP(C281,[1]control_de_carga!$B:$I,8,0))</f>
        <v/>
      </c>
      <c r="G281" s="12"/>
    </row>
    <row r="282" spans="1:7" x14ac:dyDescent="0.25">
      <c r="A282" s="1"/>
      <c r="B282" s="5" t="str">
        <f>IF(Tabla1[[#This Row],[BASE]]=0,"",$B$1&amp;A282)</f>
        <v/>
      </c>
      <c r="C282" t="str">
        <f>IF(Tabla1[[#This Row],[BASE]]=0,"",VLOOKUP(Tabla1[[#This Row],[GUIA]],[1]control_de_carga!$G:$AK,31,0))</f>
        <v/>
      </c>
      <c r="D282" t="str">
        <f>IF(Tabla1[[#This Row],[BASE]]=0,"",VLOOKUP(C282,[1]control_de_carga!$B:$D,3,0))</f>
        <v/>
      </c>
      <c r="E282" t="str">
        <f>IF(Tabla1[[#This Row],[BASE]]=0,"",VLOOKUP(C282,[1]control_de_carga!$B:$C,2,0))</f>
        <v/>
      </c>
      <c r="F282" s="10" t="str">
        <f>IF(Tabla1[[#This Row],[BASE]]=0,"",VLOOKUP(C282,[1]control_de_carga!$B:$I,8,0))</f>
        <v/>
      </c>
      <c r="G282" s="12"/>
    </row>
    <row r="283" spans="1:7" x14ac:dyDescent="0.25">
      <c r="A283" s="1"/>
      <c r="B283" s="5" t="str">
        <f>IF(Tabla1[[#This Row],[BASE]]=0,"",$B$1&amp;A283)</f>
        <v/>
      </c>
      <c r="C283" t="str">
        <f>IF(Tabla1[[#This Row],[BASE]]=0,"",VLOOKUP(Tabla1[[#This Row],[GUIA]],[1]control_de_carga!$G:$AK,31,0))</f>
        <v/>
      </c>
      <c r="D283" t="str">
        <f>IF(Tabla1[[#This Row],[BASE]]=0,"",VLOOKUP(C283,[1]control_de_carga!$B:$D,3,0))</f>
        <v/>
      </c>
      <c r="E283" t="str">
        <f>IF(Tabla1[[#This Row],[BASE]]=0,"",VLOOKUP(C283,[1]control_de_carga!$B:$C,2,0))</f>
        <v/>
      </c>
      <c r="F283" s="10" t="str">
        <f>IF(Tabla1[[#This Row],[BASE]]=0,"",VLOOKUP(C283,[1]control_de_carga!$B:$I,8,0))</f>
        <v/>
      </c>
      <c r="G283" s="12"/>
    </row>
    <row r="284" spans="1:7" x14ac:dyDescent="0.25">
      <c r="A284" s="1"/>
      <c r="B284" s="5" t="str">
        <f>IF(Tabla1[[#This Row],[BASE]]=0,"",$B$1&amp;A284)</f>
        <v/>
      </c>
      <c r="C284" t="str">
        <f>IF(Tabla1[[#This Row],[BASE]]=0,"",VLOOKUP(Tabla1[[#This Row],[GUIA]],[1]control_de_carga!$G:$AK,31,0))</f>
        <v/>
      </c>
      <c r="D284" t="str">
        <f>IF(Tabla1[[#This Row],[BASE]]=0,"",VLOOKUP(C284,[1]control_de_carga!$B:$D,3,0))</f>
        <v/>
      </c>
      <c r="E284" t="str">
        <f>IF(Tabla1[[#This Row],[BASE]]=0,"",VLOOKUP(C284,[1]control_de_carga!$B:$C,2,0))</f>
        <v/>
      </c>
      <c r="F284" s="10" t="str">
        <f>IF(Tabla1[[#This Row],[BASE]]=0,"",VLOOKUP(C284,[1]control_de_carga!$B:$I,8,0))</f>
        <v/>
      </c>
      <c r="G284" s="12"/>
    </row>
    <row r="285" spans="1:7" x14ac:dyDescent="0.25">
      <c r="A285" s="1"/>
      <c r="B285" s="5" t="str">
        <f>IF(Tabla1[[#This Row],[BASE]]=0,"",$B$1&amp;A285)</f>
        <v/>
      </c>
      <c r="C285" t="str">
        <f>IF(Tabla1[[#This Row],[BASE]]=0,"",VLOOKUP(Tabla1[[#This Row],[GUIA]],[1]control_de_carga!$G:$AK,31,0))</f>
        <v/>
      </c>
      <c r="D285" t="str">
        <f>IF(Tabla1[[#This Row],[BASE]]=0,"",VLOOKUP(C285,[1]control_de_carga!$B:$D,3,0))</f>
        <v/>
      </c>
      <c r="E285" t="str">
        <f>IF(Tabla1[[#This Row],[BASE]]=0,"",VLOOKUP(C285,[1]control_de_carga!$B:$C,2,0))</f>
        <v/>
      </c>
      <c r="F285" s="10" t="str">
        <f>IF(Tabla1[[#This Row],[BASE]]=0,"",VLOOKUP(C285,[1]control_de_carga!$B:$I,8,0))</f>
        <v/>
      </c>
      <c r="G285" s="12"/>
    </row>
    <row r="286" spans="1:7" x14ac:dyDescent="0.25">
      <c r="A286" s="1"/>
      <c r="B286" s="5" t="str">
        <f>IF(Tabla1[[#This Row],[BASE]]=0,"",$B$1&amp;A286)</f>
        <v/>
      </c>
      <c r="C286" t="str">
        <f>IF(Tabla1[[#This Row],[BASE]]=0,"",VLOOKUP(Tabla1[[#This Row],[GUIA]],[1]control_de_carga!$G:$AK,31,0))</f>
        <v/>
      </c>
      <c r="D286" t="str">
        <f>IF(Tabla1[[#This Row],[BASE]]=0,"",VLOOKUP(C286,[1]control_de_carga!$B:$D,3,0))</f>
        <v/>
      </c>
      <c r="E286" t="str">
        <f>IF(Tabla1[[#This Row],[BASE]]=0,"",VLOOKUP(C286,[1]control_de_carga!$B:$C,2,0))</f>
        <v/>
      </c>
      <c r="F286" s="10" t="str">
        <f>IF(Tabla1[[#This Row],[BASE]]=0,"",VLOOKUP(C286,[1]control_de_carga!$B:$I,8,0))</f>
        <v/>
      </c>
      <c r="G286" s="12"/>
    </row>
    <row r="287" spans="1:7" x14ac:dyDescent="0.25">
      <c r="A287" s="1"/>
      <c r="B287" s="5" t="str">
        <f>IF(Tabla1[[#This Row],[BASE]]=0,"",$B$1&amp;A287)</f>
        <v/>
      </c>
      <c r="C287" t="str">
        <f>IF(Tabla1[[#This Row],[BASE]]=0,"",VLOOKUP(Tabla1[[#This Row],[GUIA]],[1]control_de_carga!$G:$AK,31,0))</f>
        <v/>
      </c>
      <c r="D287" t="str">
        <f>IF(Tabla1[[#This Row],[BASE]]=0,"",VLOOKUP(C287,[1]control_de_carga!$B:$D,3,0))</f>
        <v/>
      </c>
      <c r="E287" t="str">
        <f>IF(Tabla1[[#This Row],[BASE]]=0,"",VLOOKUP(C287,[1]control_de_carga!$B:$C,2,0))</f>
        <v/>
      </c>
      <c r="F287" s="10" t="str">
        <f>IF(Tabla1[[#This Row],[BASE]]=0,"",VLOOKUP(C287,[1]control_de_carga!$B:$I,8,0))</f>
        <v/>
      </c>
      <c r="G287" s="12"/>
    </row>
    <row r="288" spans="1:7" x14ac:dyDescent="0.25">
      <c r="A288" s="1"/>
      <c r="B288" s="5" t="str">
        <f>IF(Tabla1[[#This Row],[BASE]]=0,"",$B$1&amp;A288)</f>
        <v/>
      </c>
      <c r="C288" t="str">
        <f>IF(Tabla1[[#This Row],[BASE]]=0,"",VLOOKUP(Tabla1[[#This Row],[GUIA]],[1]control_de_carga!$G:$AK,31,0))</f>
        <v/>
      </c>
      <c r="D288" t="str">
        <f>IF(Tabla1[[#This Row],[BASE]]=0,"",VLOOKUP(C288,[1]control_de_carga!$B:$D,3,0))</f>
        <v/>
      </c>
      <c r="E288" t="str">
        <f>IF(Tabla1[[#This Row],[BASE]]=0,"",VLOOKUP(C288,[1]control_de_carga!$B:$C,2,0))</f>
        <v/>
      </c>
      <c r="F288" s="10" t="str">
        <f>IF(Tabla1[[#This Row],[BASE]]=0,"",VLOOKUP(C288,[1]control_de_carga!$B:$I,8,0))</f>
        <v/>
      </c>
      <c r="G288" s="12"/>
    </row>
    <row r="289" spans="1:7" x14ac:dyDescent="0.25">
      <c r="A289" s="1"/>
      <c r="B289" s="5" t="str">
        <f>IF(Tabla1[[#This Row],[BASE]]=0,"",$B$1&amp;A289)</f>
        <v/>
      </c>
      <c r="C289" t="str">
        <f>IF(Tabla1[[#This Row],[BASE]]=0,"",VLOOKUP(Tabla1[[#This Row],[GUIA]],[1]control_de_carga!$G:$AK,31,0))</f>
        <v/>
      </c>
      <c r="D289" t="str">
        <f>IF(Tabla1[[#This Row],[BASE]]=0,"",VLOOKUP(C289,[1]control_de_carga!$B:$D,3,0))</f>
        <v/>
      </c>
      <c r="E289" t="str">
        <f>IF(Tabla1[[#This Row],[BASE]]=0,"",VLOOKUP(C289,[1]control_de_carga!$B:$C,2,0))</f>
        <v/>
      </c>
      <c r="F289" s="10" t="str">
        <f>IF(Tabla1[[#This Row],[BASE]]=0,"",VLOOKUP(C289,[1]control_de_carga!$B:$I,8,0))</f>
        <v/>
      </c>
      <c r="G289" s="12"/>
    </row>
    <row r="290" spans="1:7" x14ac:dyDescent="0.25">
      <c r="A290" s="1"/>
      <c r="B290" s="5" t="str">
        <f>IF(Tabla1[[#This Row],[BASE]]=0,"",$B$1&amp;A290)</f>
        <v/>
      </c>
      <c r="C290" t="str">
        <f>IF(Tabla1[[#This Row],[BASE]]=0,"",VLOOKUP(Tabla1[[#This Row],[GUIA]],[1]control_de_carga!$G:$AK,31,0))</f>
        <v/>
      </c>
      <c r="D290" t="str">
        <f>IF(Tabla1[[#This Row],[BASE]]=0,"",VLOOKUP(C290,[1]control_de_carga!$B:$D,3,0))</f>
        <v/>
      </c>
      <c r="E290" t="str">
        <f>IF(Tabla1[[#This Row],[BASE]]=0,"",VLOOKUP(C290,[1]control_de_carga!$B:$C,2,0))</f>
        <v/>
      </c>
      <c r="F290" s="10" t="str">
        <f>IF(Tabla1[[#This Row],[BASE]]=0,"",VLOOKUP(C290,[1]control_de_carga!$B:$I,8,0))</f>
        <v/>
      </c>
      <c r="G290" s="12"/>
    </row>
    <row r="291" spans="1:7" x14ac:dyDescent="0.25">
      <c r="A291" s="1"/>
      <c r="B291" s="5" t="str">
        <f>IF(Tabla1[[#This Row],[BASE]]=0,"",$B$1&amp;A291)</f>
        <v/>
      </c>
      <c r="C291" t="str">
        <f>IF(Tabla1[[#This Row],[BASE]]=0,"",VLOOKUP(Tabla1[[#This Row],[GUIA]],[1]control_de_carga!$G:$AK,31,0))</f>
        <v/>
      </c>
      <c r="D291" t="str">
        <f>IF(Tabla1[[#This Row],[BASE]]=0,"",VLOOKUP(C291,[1]control_de_carga!$B:$D,3,0))</f>
        <v/>
      </c>
      <c r="E291" t="str">
        <f>IF(Tabla1[[#This Row],[BASE]]=0,"",VLOOKUP(C291,[1]control_de_carga!$B:$C,2,0))</f>
        <v/>
      </c>
      <c r="F291" s="10" t="str">
        <f>IF(Tabla1[[#This Row],[BASE]]=0,"",VLOOKUP(C291,[1]control_de_carga!$B:$I,8,0))</f>
        <v/>
      </c>
      <c r="G291" s="12"/>
    </row>
    <row r="292" spans="1:7" x14ac:dyDescent="0.25">
      <c r="A292" s="1"/>
      <c r="B292" s="5" t="str">
        <f>IF(Tabla1[[#This Row],[BASE]]=0,"",$B$1&amp;A292)</f>
        <v/>
      </c>
      <c r="C292" t="str">
        <f>IF(Tabla1[[#This Row],[BASE]]=0,"",VLOOKUP(Tabla1[[#This Row],[GUIA]],[1]control_de_carga!$G:$AK,31,0))</f>
        <v/>
      </c>
      <c r="D292" t="str">
        <f>IF(Tabla1[[#This Row],[BASE]]=0,"",VLOOKUP(C292,[1]control_de_carga!$B:$D,3,0))</f>
        <v/>
      </c>
      <c r="E292" t="str">
        <f>IF(Tabla1[[#This Row],[BASE]]=0,"",VLOOKUP(C292,[1]control_de_carga!$B:$C,2,0))</f>
        <v/>
      </c>
      <c r="F292" s="10" t="str">
        <f>IF(Tabla1[[#This Row],[BASE]]=0,"",VLOOKUP(C292,[1]control_de_carga!$B:$I,8,0))</f>
        <v/>
      </c>
      <c r="G292" s="12"/>
    </row>
    <row r="293" spans="1:7" x14ac:dyDescent="0.25">
      <c r="A293" s="1"/>
      <c r="B293" s="5" t="str">
        <f>IF(Tabla1[[#This Row],[BASE]]=0,"",$B$1&amp;A293)</f>
        <v/>
      </c>
      <c r="C293" t="str">
        <f>IF(Tabla1[[#This Row],[BASE]]=0,"",VLOOKUP(Tabla1[[#This Row],[GUIA]],[1]control_de_carga!$G:$AK,31,0))</f>
        <v/>
      </c>
      <c r="D293" t="str">
        <f>IF(Tabla1[[#This Row],[BASE]]=0,"",VLOOKUP(C293,[1]control_de_carga!$B:$D,3,0))</f>
        <v/>
      </c>
      <c r="E293" t="str">
        <f>IF(Tabla1[[#This Row],[BASE]]=0,"",VLOOKUP(C293,[1]control_de_carga!$B:$C,2,0))</f>
        <v/>
      </c>
      <c r="F293" s="10" t="str">
        <f>IF(Tabla1[[#This Row],[BASE]]=0,"",VLOOKUP(C293,[1]control_de_carga!$B:$I,8,0))</f>
        <v/>
      </c>
      <c r="G293" s="12"/>
    </row>
    <row r="294" spans="1:7" x14ac:dyDescent="0.25">
      <c r="A294" s="1"/>
      <c r="B294" s="5" t="str">
        <f>IF(Tabla1[[#This Row],[BASE]]=0,"",$B$1&amp;A294)</f>
        <v/>
      </c>
      <c r="C294" t="str">
        <f>IF(Tabla1[[#This Row],[BASE]]=0,"",VLOOKUP(Tabla1[[#This Row],[GUIA]],[1]control_de_carga!$G:$AK,31,0))</f>
        <v/>
      </c>
      <c r="D294" t="str">
        <f>IF(Tabla1[[#This Row],[BASE]]=0,"",VLOOKUP(C294,[1]control_de_carga!$B:$D,3,0))</f>
        <v/>
      </c>
      <c r="E294" t="str">
        <f>IF(Tabla1[[#This Row],[BASE]]=0,"",VLOOKUP(C294,[1]control_de_carga!$B:$C,2,0))</f>
        <v/>
      </c>
      <c r="F294" s="10" t="str">
        <f>IF(Tabla1[[#This Row],[BASE]]=0,"",VLOOKUP(C294,[1]control_de_carga!$B:$I,8,0))</f>
        <v/>
      </c>
      <c r="G294" s="12"/>
    </row>
    <row r="295" spans="1:7" x14ac:dyDescent="0.25">
      <c r="A295" s="1"/>
      <c r="B295" s="5" t="str">
        <f>IF(Tabla1[[#This Row],[BASE]]=0,"",$B$1&amp;A295)</f>
        <v/>
      </c>
      <c r="C295" t="str">
        <f>IF(Tabla1[[#This Row],[BASE]]=0,"",VLOOKUP(Tabla1[[#This Row],[GUIA]],[1]control_de_carga!$G:$AK,31,0))</f>
        <v/>
      </c>
      <c r="D295" t="str">
        <f>IF(Tabla1[[#This Row],[BASE]]=0,"",VLOOKUP(C295,[1]control_de_carga!$B:$D,3,0))</f>
        <v/>
      </c>
      <c r="E295" t="str">
        <f>IF(Tabla1[[#This Row],[BASE]]=0,"",VLOOKUP(C295,[1]control_de_carga!$B:$C,2,0))</f>
        <v/>
      </c>
      <c r="F295" s="10" t="str">
        <f>IF(Tabla1[[#This Row],[BASE]]=0,"",VLOOKUP(C295,[1]control_de_carga!$B:$I,8,0))</f>
        <v/>
      </c>
      <c r="G295" s="12"/>
    </row>
    <row r="296" spans="1:7" x14ac:dyDescent="0.25">
      <c r="A296" s="1"/>
      <c r="B296" s="5" t="str">
        <f>IF(Tabla1[[#This Row],[BASE]]=0,"",$B$1&amp;A296)</f>
        <v/>
      </c>
      <c r="C296" t="str">
        <f>IF(Tabla1[[#This Row],[BASE]]=0,"",VLOOKUP(Tabla1[[#This Row],[GUIA]],[1]control_de_carga!$G:$AK,31,0))</f>
        <v/>
      </c>
      <c r="D296" t="str">
        <f>IF(Tabla1[[#This Row],[BASE]]=0,"",VLOOKUP(C296,[1]control_de_carga!$B:$D,3,0))</f>
        <v/>
      </c>
      <c r="E296" t="str">
        <f>IF(Tabla1[[#This Row],[BASE]]=0,"",VLOOKUP(C296,[1]control_de_carga!$B:$C,2,0))</f>
        <v/>
      </c>
      <c r="F296" s="10" t="str">
        <f>IF(Tabla1[[#This Row],[BASE]]=0,"",VLOOKUP(C296,[1]control_de_carga!$B:$I,8,0))</f>
        <v/>
      </c>
      <c r="G296" s="12"/>
    </row>
    <row r="297" spans="1:7" x14ac:dyDescent="0.25">
      <c r="A297" s="1"/>
      <c r="B297" s="5" t="str">
        <f>IF(Tabla1[[#This Row],[BASE]]=0,"",$B$1&amp;A297)</f>
        <v/>
      </c>
      <c r="C297" t="str">
        <f>IF(Tabla1[[#This Row],[BASE]]=0,"",VLOOKUP(Tabla1[[#This Row],[GUIA]],[1]control_de_carga!$G:$AK,31,0))</f>
        <v/>
      </c>
      <c r="D297" t="str">
        <f>IF(Tabla1[[#This Row],[BASE]]=0,"",VLOOKUP(C297,[1]control_de_carga!$B:$D,3,0))</f>
        <v/>
      </c>
      <c r="E297" t="str">
        <f>IF(Tabla1[[#This Row],[BASE]]=0,"",VLOOKUP(C297,[1]control_de_carga!$B:$C,2,0))</f>
        <v/>
      </c>
      <c r="F297" s="10" t="str">
        <f>IF(Tabla1[[#This Row],[BASE]]=0,"",VLOOKUP(C297,[1]control_de_carga!$B:$I,8,0))</f>
        <v/>
      </c>
      <c r="G297" s="12"/>
    </row>
    <row r="298" spans="1:7" x14ac:dyDescent="0.25">
      <c r="A298" s="1"/>
      <c r="B298" s="5" t="str">
        <f>IF(Tabla1[[#This Row],[BASE]]=0,"",$B$1&amp;A298)</f>
        <v/>
      </c>
      <c r="C298" t="str">
        <f>IF(Tabla1[[#This Row],[BASE]]=0,"",VLOOKUP(Tabla1[[#This Row],[GUIA]],[1]control_de_carga!$G:$AK,31,0))</f>
        <v/>
      </c>
      <c r="D298" t="str">
        <f>IF(Tabla1[[#This Row],[BASE]]=0,"",VLOOKUP(C298,[1]control_de_carga!$B:$D,3,0))</f>
        <v/>
      </c>
      <c r="E298" t="str">
        <f>IF(Tabla1[[#This Row],[BASE]]=0,"",VLOOKUP(C298,[1]control_de_carga!$B:$C,2,0))</f>
        <v/>
      </c>
      <c r="F298" s="10" t="str">
        <f>IF(Tabla1[[#This Row],[BASE]]=0,"",VLOOKUP(C298,[1]control_de_carga!$B:$I,8,0))</f>
        <v/>
      </c>
      <c r="G298" s="12"/>
    </row>
    <row r="299" spans="1:7" x14ac:dyDescent="0.25">
      <c r="A299" s="1"/>
      <c r="B299" s="5" t="str">
        <f>IF(Tabla1[[#This Row],[BASE]]=0,"",$B$1&amp;A299)</f>
        <v/>
      </c>
      <c r="C299" t="str">
        <f>IF(Tabla1[[#This Row],[BASE]]=0,"",VLOOKUP(Tabla1[[#This Row],[GUIA]],[1]control_de_carga!$G:$AK,31,0))</f>
        <v/>
      </c>
      <c r="D299" t="str">
        <f>IF(Tabla1[[#This Row],[BASE]]=0,"",VLOOKUP(C299,[1]control_de_carga!$B:$D,3,0))</f>
        <v/>
      </c>
      <c r="E299" t="str">
        <f>IF(Tabla1[[#This Row],[BASE]]=0,"",VLOOKUP(C299,[1]control_de_carga!$B:$C,2,0))</f>
        <v/>
      </c>
      <c r="F299" s="10" t="str">
        <f>IF(Tabla1[[#This Row],[BASE]]=0,"",VLOOKUP(C299,[1]control_de_carga!$B:$I,8,0))</f>
        <v/>
      </c>
      <c r="G299" s="12"/>
    </row>
    <row r="300" spans="1:7" x14ac:dyDescent="0.25">
      <c r="A300" s="1"/>
      <c r="B300" s="5" t="str">
        <f>IF(Tabla1[[#This Row],[BASE]]=0,"",$B$1&amp;A300)</f>
        <v/>
      </c>
      <c r="C300" t="str">
        <f>IF(Tabla1[[#This Row],[BASE]]=0,"",VLOOKUP(Tabla1[[#This Row],[GUIA]],[1]control_de_carga!$G:$AK,31,0))</f>
        <v/>
      </c>
      <c r="D300" t="str">
        <f>IF(Tabla1[[#This Row],[BASE]]=0,"",VLOOKUP(C300,[1]control_de_carga!$B:$D,3,0))</f>
        <v/>
      </c>
      <c r="E300" t="str">
        <f>IF(Tabla1[[#This Row],[BASE]]=0,"",VLOOKUP(C300,[1]control_de_carga!$B:$C,2,0))</f>
        <v/>
      </c>
      <c r="F300" s="10" t="str">
        <f>IF(Tabla1[[#This Row],[BASE]]=0,"",VLOOKUP(C300,[1]control_de_carga!$B:$I,8,0))</f>
        <v/>
      </c>
      <c r="G300" s="12"/>
    </row>
    <row r="301" spans="1:7" x14ac:dyDescent="0.25">
      <c r="A301" s="1"/>
      <c r="B301" s="5" t="str">
        <f>IF(Tabla1[[#This Row],[BASE]]=0,"",$B$1&amp;A301)</f>
        <v/>
      </c>
      <c r="C301" t="str">
        <f>IF(Tabla1[[#This Row],[BASE]]=0,"",VLOOKUP(Tabla1[[#This Row],[GUIA]],[1]control_de_carga!$G:$AK,31,0))</f>
        <v/>
      </c>
      <c r="D301" t="str">
        <f>IF(Tabla1[[#This Row],[BASE]]=0,"",VLOOKUP(C301,[1]control_de_carga!$B:$D,3,0))</f>
        <v/>
      </c>
      <c r="E301" t="str">
        <f>IF(Tabla1[[#This Row],[BASE]]=0,"",VLOOKUP(C301,[1]control_de_carga!$B:$C,2,0))</f>
        <v/>
      </c>
      <c r="F301" s="10" t="str">
        <f>IF(Tabla1[[#This Row],[BASE]]=0,"",VLOOKUP(C301,[1]control_de_carga!$B:$I,8,0))</f>
        <v/>
      </c>
      <c r="G301" s="12"/>
    </row>
    <row r="302" spans="1:7" x14ac:dyDescent="0.25">
      <c r="A302" s="1"/>
      <c r="B302" s="5" t="str">
        <f>IF(Tabla1[[#This Row],[BASE]]=0,"",$B$1&amp;A302)</f>
        <v/>
      </c>
      <c r="C302" t="str">
        <f>IF(Tabla1[[#This Row],[BASE]]=0,"",VLOOKUP(Tabla1[[#This Row],[GUIA]],[1]control_de_carga!$G:$AK,31,0))</f>
        <v/>
      </c>
      <c r="D302" t="str">
        <f>IF(Tabla1[[#This Row],[BASE]]=0,"",VLOOKUP(C302,[1]control_de_carga!$B:$D,3,0))</f>
        <v/>
      </c>
      <c r="E302" t="str">
        <f>IF(Tabla1[[#This Row],[BASE]]=0,"",VLOOKUP(C302,[1]control_de_carga!$B:$C,2,0))</f>
        <v/>
      </c>
      <c r="F302" s="10" t="str">
        <f>IF(Tabla1[[#This Row],[BASE]]=0,"",VLOOKUP(C302,[1]control_de_carga!$B:$I,8,0))</f>
        <v/>
      </c>
      <c r="G302" s="12"/>
    </row>
    <row r="303" spans="1:7" x14ac:dyDescent="0.25">
      <c r="A303" s="1"/>
      <c r="B303" s="5" t="str">
        <f>IF(Tabla1[[#This Row],[BASE]]=0,"",$B$1&amp;A303)</f>
        <v/>
      </c>
      <c r="C303" t="str">
        <f>IF(Tabla1[[#This Row],[BASE]]=0,"",VLOOKUP(Tabla1[[#This Row],[GUIA]],[1]control_de_carga!$G:$AK,31,0))</f>
        <v/>
      </c>
      <c r="D303" t="str">
        <f>IF(Tabla1[[#This Row],[BASE]]=0,"",VLOOKUP(C303,[1]control_de_carga!$B:$D,3,0))</f>
        <v/>
      </c>
      <c r="E303" t="str">
        <f>IF(Tabla1[[#This Row],[BASE]]=0,"",VLOOKUP(C303,[1]control_de_carga!$B:$C,2,0))</f>
        <v/>
      </c>
      <c r="F303" s="10" t="str">
        <f>IF(Tabla1[[#This Row],[BASE]]=0,"",VLOOKUP(C303,[1]control_de_carga!$B:$I,8,0))</f>
        <v/>
      </c>
      <c r="G303" s="12"/>
    </row>
    <row r="304" spans="1:7" x14ac:dyDescent="0.25">
      <c r="A304" s="1"/>
      <c r="B304" s="5" t="str">
        <f>IF(Tabla1[[#This Row],[BASE]]=0,"",$B$1&amp;A304)</f>
        <v/>
      </c>
      <c r="C304" t="str">
        <f>IF(Tabla1[[#This Row],[BASE]]=0,"",VLOOKUP(Tabla1[[#This Row],[GUIA]],[1]control_de_carga!$G:$AK,31,0))</f>
        <v/>
      </c>
      <c r="D304" t="str">
        <f>IF(Tabla1[[#This Row],[BASE]]=0,"",VLOOKUP(C304,[1]control_de_carga!$B:$D,3,0))</f>
        <v/>
      </c>
      <c r="E304" t="str">
        <f>IF(Tabla1[[#This Row],[BASE]]=0,"",VLOOKUP(C304,[1]control_de_carga!$B:$C,2,0))</f>
        <v/>
      </c>
      <c r="F304" s="10" t="str">
        <f>IF(Tabla1[[#This Row],[BASE]]=0,"",VLOOKUP(C304,[1]control_de_carga!$B:$I,8,0))</f>
        <v/>
      </c>
      <c r="G304" s="12"/>
    </row>
    <row r="305" spans="1:7" x14ac:dyDescent="0.25">
      <c r="A305" s="1"/>
      <c r="B305" s="5" t="str">
        <f>IF(Tabla1[[#This Row],[BASE]]=0,"",$B$1&amp;A305)</f>
        <v/>
      </c>
      <c r="C305" t="str">
        <f>IF(Tabla1[[#This Row],[BASE]]=0,"",VLOOKUP(Tabla1[[#This Row],[GUIA]],[1]control_de_carga!$G:$AK,31,0))</f>
        <v/>
      </c>
      <c r="D305" t="str">
        <f>IF(Tabla1[[#This Row],[BASE]]=0,"",VLOOKUP(C305,[1]control_de_carga!$B:$D,3,0))</f>
        <v/>
      </c>
      <c r="E305" t="str">
        <f>IF(Tabla1[[#This Row],[BASE]]=0,"",VLOOKUP(C305,[1]control_de_carga!$B:$C,2,0))</f>
        <v/>
      </c>
      <c r="F305" s="10" t="str">
        <f>IF(Tabla1[[#This Row],[BASE]]=0,"",VLOOKUP(C305,[1]control_de_carga!$B:$I,8,0))</f>
        <v/>
      </c>
      <c r="G305" s="12"/>
    </row>
    <row r="306" spans="1:7" x14ac:dyDescent="0.25">
      <c r="A306" s="1"/>
      <c r="B306" s="5" t="str">
        <f>IF(Tabla1[[#This Row],[BASE]]=0,"",$B$1&amp;A306)</f>
        <v/>
      </c>
      <c r="C306" t="str">
        <f>IF(Tabla1[[#This Row],[BASE]]=0,"",VLOOKUP(Tabla1[[#This Row],[GUIA]],[1]control_de_carga!$G:$AK,31,0))</f>
        <v/>
      </c>
      <c r="D306" t="str">
        <f>IF(Tabla1[[#This Row],[BASE]]=0,"",VLOOKUP(C306,[1]control_de_carga!$B:$D,3,0))</f>
        <v/>
      </c>
      <c r="E306" t="str">
        <f>IF(Tabla1[[#This Row],[BASE]]=0,"",VLOOKUP(C306,[1]control_de_carga!$B:$C,2,0))</f>
        <v/>
      </c>
      <c r="F306" s="10" t="str">
        <f>IF(Tabla1[[#This Row],[BASE]]=0,"",VLOOKUP(C306,[1]control_de_carga!$B:$I,8,0))</f>
        <v/>
      </c>
      <c r="G306" s="12"/>
    </row>
    <row r="307" spans="1:7" x14ac:dyDescent="0.25">
      <c r="A307" s="1"/>
      <c r="B307" s="5" t="str">
        <f>IF(Tabla1[[#This Row],[BASE]]=0,"",$B$1&amp;A307)</f>
        <v/>
      </c>
      <c r="C307" t="str">
        <f>IF(Tabla1[[#This Row],[BASE]]=0,"",VLOOKUP(Tabla1[[#This Row],[GUIA]],[1]control_de_carga!$G:$AK,31,0))</f>
        <v/>
      </c>
      <c r="D307" t="str">
        <f>IF(Tabla1[[#This Row],[BASE]]=0,"",VLOOKUP(C307,[1]control_de_carga!$B:$D,3,0))</f>
        <v/>
      </c>
      <c r="E307" t="str">
        <f>IF(Tabla1[[#This Row],[BASE]]=0,"",VLOOKUP(C307,[1]control_de_carga!$B:$C,2,0))</f>
        <v/>
      </c>
      <c r="F307" s="10" t="str">
        <f>IF(Tabla1[[#This Row],[BASE]]=0,"",VLOOKUP(C307,[1]control_de_carga!$B:$I,8,0))</f>
        <v/>
      </c>
      <c r="G307" s="12"/>
    </row>
    <row r="308" spans="1:7" x14ac:dyDescent="0.25">
      <c r="A308" s="1"/>
      <c r="B308" s="5" t="str">
        <f>IF(Tabla1[[#This Row],[BASE]]=0,"",$B$1&amp;A308)</f>
        <v/>
      </c>
      <c r="C308" t="str">
        <f>IF(Tabla1[[#This Row],[BASE]]=0,"",VLOOKUP(Tabla1[[#This Row],[GUIA]],[1]control_de_carga!$G:$AK,31,0))</f>
        <v/>
      </c>
      <c r="D308" t="str">
        <f>IF(Tabla1[[#This Row],[BASE]]=0,"",VLOOKUP(C308,[1]control_de_carga!$B:$D,3,0))</f>
        <v/>
      </c>
      <c r="E308" t="str">
        <f>IF(Tabla1[[#This Row],[BASE]]=0,"",VLOOKUP(C308,[1]control_de_carga!$B:$C,2,0))</f>
        <v/>
      </c>
      <c r="F308" s="10" t="str">
        <f>IF(Tabla1[[#This Row],[BASE]]=0,"",VLOOKUP(C308,[1]control_de_carga!$B:$I,8,0))</f>
        <v/>
      </c>
      <c r="G308" s="12"/>
    </row>
    <row r="309" spans="1:7" x14ac:dyDescent="0.25">
      <c r="A309" s="1"/>
      <c r="B309" s="5" t="str">
        <f>IF(Tabla1[[#This Row],[BASE]]=0,"",$B$1&amp;A309)</f>
        <v/>
      </c>
      <c r="C309" t="str">
        <f>IF(Tabla1[[#This Row],[BASE]]=0,"",VLOOKUP(Tabla1[[#This Row],[GUIA]],[1]control_de_carga!$G:$AK,31,0))</f>
        <v/>
      </c>
      <c r="D309" t="str">
        <f>IF(Tabla1[[#This Row],[BASE]]=0,"",VLOOKUP(C309,[1]control_de_carga!$B:$D,3,0))</f>
        <v/>
      </c>
      <c r="E309" t="str">
        <f>IF(Tabla1[[#This Row],[BASE]]=0,"",VLOOKUP(C309,[1]control_de_carga!$B:$C,2,0))</f>
        <v/>
      </c>
      <c r="F309" s="10" t="str">
        <f>IF(Tabla1[[#This Row],[BASE]]=0,"",VLOOKUP(C309,[1]control_de_carga!$B:$I,8,0))</f>
        <v/>
      </c>
      <c r="G309" s="12"/>
    </row>
    <row r="310" spans="1:7" x14ac:dyDescent="0.25">
      <c r="A310" s="1"/>
      <c r="B310" s="5" t="str">
        <f>IF(Tabla1[[#This Row],[BASE]]=0,"",$B$1&amp;A310)</f>
        <v/>
      </c>
      <c r="C310" t="str">
        <f>IF(Tabla1[[#This Row],[BASE]]=0,"",VLOOKUP(Tabla1[[#This Row],[GUIA]],[1]control_de_carga!$G:$AK,31,0))</f>
        <v/>
      </c>
      <c r="D310" t="str">
        <f>IF(Tabla1[[#This Row],[BASE]]=0,"",VLOOKUP(C310,[1]control_de_carga!$B:$D,3,0))</f>
        <v/>
      </c>
      <c r="E310" t="str">
        <f>IF(Tabla1[[#This Row],[BASE]]=0,"",VLOOKUP(C310,[1]control_de_carga!$B:$C,2,0))</f>
        <v/>
      </c>
      <c r="F310" s="10" t="str">
        <f>IF(Tabla1[[#This Row],[BASE]]=0,"",VLOOKUP(C310,[1]control_de_carga!$B:$I,8,0))</f>
        <v/>
      </c>
      <c r="G310" s="12"/>
    </row>
    <row r="311" spans="1:7" x14ac:dyDescent="0.25">
      <c r="A311" s="1"/>
      <c r="B311" s="5" t="str">
        <f>IF(Tabla1[[#This Row],[BASE]]=0,"",$B$1&amp;A311)</f>
        <v/>
      </c>
      <c r="C311" t="str">
        <f>IF(Tabla1[[#This Row],[BASE]]=0,"",VLOOKUP(Tabla1[[#This Row],[GUIA]],[1]control_de_carga!$G:$AK,31,0))</f>
        <v/>
      </c>
      <c r="D311" t="str">
        <f>IF(Tabla1[[#This Row],[BASE]]=0,"",VLOOKUP(C311,[1]control_de_carga!$B:$D,3,0))</f>
        <v/>
      </c>
      <c r="E311" t="str">
        <f>IF(Tabla1[[#This Row],[BASE]]=0,"",VLOOKUP(C311,[1]control_de_carga!$B:$C,2,0))</f>
        <v/>
      </c>
      <c r="F311" s="10" t="str">
        <f>IF(Tabla1[[#This Row],[BASE]]=0,"",VLOOKUP(C311,[1]control_de_carga!$B:$I,8,0))</f>
        <v/>
      </c>
      <c r="G311" s="12"/>
    </row>
    <row r="312" spans="1:7" x14ac:dyDescent="0.25">
      <c r="A312" s="1"/>
      <c r="B312" s="5" t="str">
        <f>IF(Tabla1[[#This Row],[BASE]]=0,"",$B$1&amp;A312)</f>
        <v/>
      </c>
      <c r="C312" t="str">
        <f>IF(Tabla1[[#This Row],[BASE]]=0,"",VLOOKUP(Tabla1[[#This Row],[GUIA]],[1]control_de_carga!$G:$AK,31,0))</f>
        <v/>
      </c>
      <c r="D312" t="str">
        <f>IF(Tabla1[[#This Row],[BASE]]=0,"",VLOOKUP(C312,[1]control_de_carga!$B:$D,3,0))</f>
        <v/>
      </c>
      <c r="E312" t="str">
        <f>IF(Tabla1[[#This Row],[BASE]]=0,"",VLOOKUP(C312,[1]control_de_carga!$B:$C,2,0))</f>
        <v/>
      </c>
      <c r="F312" s="10" t="str">
        <f>IF(Tabla1[[#This Row],[BASE]]=0,"",VLOOKUP(C312,[1]control_de_carga!$B:$I,8,0))</f>
        <v/>
      </c>
      <c r="G312" s="12"/>
    </row>
    <row r="313" spans="1:7" x14ac:dyDescent="0.25">
      <c r="A313" s="1"/>
      <c r="B313" s="5" t="str">
        <f>IF(Tabla1[[#This Row],[BASE]]=0,"",$B$1&amp;A313)</f>
        <v/>
      </c>
      <c r="C313" t="str">
        <f>IF(Tabla1[[#This Row],[BASE]]=0,"",VLOOKUP(Tabla1[[#This Row],[GUIA]],[1]control_de_carga!$G:$AK,31,0))</f>
        <v/>
      </c>
      <c r="D313" t="str">
        <f>IF(Tabla1[[#This Row],[BASE]]=0,"",VLOOKUP(C313,[1]control_de_carga!$B:$D,3,0))</f>
        <v/>
      </c>
      <c r="E313" t="str">
        <f>IF(Tabla1[[#This Row],[BASE]]=0,"",VLOOKUP(C313,[1]control_de_carga!$B:$C,2,0))</f>
        <v/>
      </c>
      <c r="F313" s="10" t="str">
        <f>IF(Tabla1[[#This Row],[BASE]]=0,"",VLOOKUP(C313,[1]control_de_carga!$B:$I,8,0))</f>
        <v/>
      </c>
      <c r="G313" s="12"/>
    </row>
    <row r="314" spans="1:7" x14ac:dyDescent="0.25">
      <c r="A314" s="1"/>
      <c r="B314" s="5" t="str">
        <f>IF(Tabla1[[#This Row],[BASE]]=0,"",$B$1&amp;A314)</f>
        <v/>
      </c>
      <c r="C314" t="str">
        <f>IF(Tabla1[[#This Row],[BASE]]=0,"",VLOOKUP(Tabla1[[#This Row],[GUIA]],[1]control_de_carga!$G:$AK,31,0))</f>
        <v/>
      </c>
      <c r="D314" t="str">
        <f>IF(Tabla1[[#This Row],[BASE]]=0,"",VLOOKUP(C314,[1]control_de_carga!$B:$D,3,0))</f>
        <v/>
      </c>
      <c r="E314" t="str">
        <f>IF(Tabla1[[#This Row],[BASE]]=0,"",VLOOKUP(C314,[1]control_de_carga!$B:$C,2,0))</f>
        <v/>
      </c>
      <c r="F314" s="10" t="str">
        <f>IF(Tabla1[[#This Row],[BASE]]=0,"",VLOOKUP(C314,[1]control_de_carga!$B:$I,8,0))</f>
        <v/>
      </c>
      <c r="G314" s="12"/>
    </row>
    <row r="315" spans="1:7" x14ac:dyDescent="0.25">
      <c r="A315" s="1"/>
      <c r="B315" s="5" t="str">
        <f>IF(Tabla1[[#This Row],[BASE]]=0,"",$B$1&amp;A315)</f>
        <v/>
      </c>
      <c r="C315" t="str">
        <f>IF(Tabla1[[#This Row],[BASE]]=0,"",VLOOKUP(Tabla1[[#This Row],[GUIA]],[1]control_de_carga!$G:$AK,31,0))</f>
        <v/>
      </c>
      <c r="D315" t="str">
        <f>IF(Tabla1[[#This Row],[BASE]]=0,"",VLOOKUP(C315,[1]control_de_carga!$B:$D,3,0))</f>
        <v/>
      </c>
      <c r="E315" t="str">
        <f>IF(Tabla1[[#This Row],[BASE]]=0,"",VLOOKUP(C315,[1]control_de_carga!$B:$C,2,0))</f>
        <v/>
      </c>
      <c r="F315" s="10" t="str">
        <f>IF(Tabla1[[#This Row],[BASE]]=0,"",VLOOKUP(C315,[1]control_de_carga!$B:$I,8,0))</f>
        <v/>
      </c>
      <c r="G315" s="12"/>
    </row>
    <row r="316" spans="1:7" x14ac:dyDescent="0.25">
      <c r="A316" s="1"/>
      <c r="B316" s="5" t="str">
        <f>IF(Tabla1[[#This Row],[BASE]]=0,"",$B$1&amp;A316)</f>
        <v/>
      </c>
      <c r="C316" t="str">
        <f>IF(Tabla1[[#This Row],[BASE]]=0,"",VLOOKUP(Tabla1[[#This Row],[GUIA]],[1]control_de_carga!$G:$AK,31,0))</f>
        <v/>
      </c>
      <c r="D316" t="str">
        <f>IF(Tabla1[[#This Row],[BASE]]=0,"",VLOOKUP(C316,[1]control_de_carga!$B:$D,3,0))</f>
        <v/>
      </c>
      <c r="E316" t="str">
        <f>IF(Tabla1[[#This Row],[BASE]]=0,"",VLOOKUP(C316,[1]control_de_carga!$B:$C,2,0))</f>
        <v/>
      </c>
      <c r="F316" s="10" t="str">
        <f>IF(Tabla1[[#This Row],[BASE]]=0,"",VLOOKUP(C316,[1]control_de_carga!$B:$I,8,0))</f>
        <v/>
      </c>
      <c r="G316" s="12"/>
    </row>
    <row r="317" spans="1:7" x14ac:dyDescent="0.25">
      <c r="A317" s="1"/>
      <c r="B317" s="5" t="str">
        <f>IF(Tabla1[[#This Row],[BASE]]=0,"",$B$1&amp;A317)</f>
        <v/>
      </c>
      <c r="C317" t="str">
        <f>IF(Tabla1[[#This Row],[BASE]]=0,"",VLOOKUP(Tabla1[[#This Row],[GUIA]],[1]control_de_carga!$G:$AK,31,0))</f>
        <v/>
      </c>
      <c r="D317" t="str">
        <f>IF(Tabla1[[#This Row],[BASE]]=0,"",VLOOKUP(C317,[1]control_de_carga!$B:$D,3,0))</f>
        <v/>
      </c>
      <c r="E317" t="str">
        <f>IF(Tabla1[[#This Row],[BASE]]=0,"",VLOOKUP(C317,[1]control_de_carga!$B:$C,2,0))</f>
        <v/>
      </c>
      <c r="F317" s="10" t="str">
        <f>IF(Tabla1[[#This Row],[BASE]]=0,"",VLOOKUP(C317,[1]control_de_carga!$B:$I,8,0))</f>
        <v/>
      </c>
      <c r="G317" s="12"/>
    </row>
    <row r="318" spans="1:7" x14ac:dyDescent="0.25">
      <c r="A318" s="1"/>
      <c r="B318" s="5" t="str">
        <f>IF(Tabla1[[#This Row],[BASE]]=0,"",$B$1&amp;A318)</f>
        <v/>
      </c>
      <c r="C318" t="str">
        <f>IF(Tabla1[[#This Row],[BASE]]=0,"",VLOOKUP(Tabla1[[#This Row],[GUIA]],[1]control_de_carga!$G:$AK,31,0))</f>
        <v/>
      </c>
      <c r="D318" t="str">
        <f>IF(Tabla1[[#This Row],[BASE]]=0,"",VLOOKUP(C318,[1]control_de_carga!$B:$D,3,0))</f>
        <v/>
      </c>
      <c r="E318" t="str">
        <f>IF(Tabla1[[#This Row],[BASE]]=0,"",VLOOKUP(C318,[1]control_de_carga!$B:$C,2,0))</f>
        <v/>
      </c>
      <c r="F318" s="10" t="str">
        <f>IF(Tabla1[[#This Row],[BASE]]=0,"",VLOOKUP(C318,[1]control_de_carga!$B:$I,8,0))</f>
        <v/>
      </c>
      <c r="G318" s="12"/>
    </row>
    <row r="319" spans="1:7" x14ac:dyDescent="0.25">
      <c r="A319" s="1"/>
      <c r="B319" s="5" t="str">
        <f>IF(Tabla1[[#This Row],[BASE]]=0,"",$B$1&amp;A319)</f>
        <v/>
      </c>
      <c r="C319" t="str">
        <f>IF(Tabla1[[#This Row],[BASE]]=0,"",VLOOKUP(Tabla1[[#This Row],[GUIA]],[1]control_de_carga!$G:$AK,31,0))</f>
        <v/>
      </c>
      <c r="D319" t="str">
        <f>IF(Tabla1[[#This Row],[BASE]]=0,"",VLOOKUP(C319,[1]control_de_carga!$B:$D,3,0))</f>
        <v/>
      </c>
      <c r="E319" t="str">
        <f>IF(Tabla1[[#This Row],[BASE]]=0,"",VLOOKUP(C319,[1]control_de_carga!$B:$C,2,0))</f>
        <v/>
      </c>
      <c r="F319" s="10" t="str">
        <f>IF(Tabla1[[#This Row],[BASE]]=0,"",VLOOKUP(C319,[1]control_de_carga!$B:$I,8,0))</f>
        <v/>
      </c>
      <c r="G319" s="12"/>
    </row>
    <row r="320" spans="1:7" x14ac:dyDescent="0.25">
      <c r="A320" s="1"/>
      <c r="B320" s="5" t="str">
        <f>IF(Tabla1[[#This Row],[BASE]]=0,"",$B$1&amp;A320)</f>
        <v/>
      </c>
      <c r="C320" t="str">
        <f>IF(Tabla1[[#This Row],[BASE]]=0,"",VLOOKUP(Tabla1[[#This Row],[GUIA]],[1]control_de_carga!$G:$AK,31,0))</f>
        <v/>
      </c>
      <c r="D320" t="str">
        <f>IF(Tabla1[[#This Row],[BASE]]=0,"",VLOOKUP(C320,[1]control_de_carga!$B:$D,3,0))</f>
        <v/>
      </c>
      <c r="E320" t="str">
        <f>IF(Tabla1[[#This Row],[BASE]]=0,"",VLOOKUP(C320,[1]control_de_carga!$B:$C,2,0))</f>
        <v/>
      </c>
      <c r="F320" s="10" t="str">
        <f>IF(Tabla1[[#This Row],[BASE]]=0,"",VLOOKUP(C320,[1]control_de_carga!$B:$I,8,0))</f>
        <v/>
      </c>
      <c r="G320" s="12"/>
    </row>
    <row r="321" spans="1:7" x14ac:dyDescent="0.25">
      <c r="A321" s="1"/>
      <c r="B321" s="5" t="str">
        <f>IF(Tabla1[[#This Row],[BASE]]=0,"",$B$1&amp;A321)</f>
        <v/>
      </c>
      <c r="C321" t="str">
        <f>IF(Tabla1[[#This Row],[BASE]]=0,"",VLOOKUP(Tabla1[[#This Row],[GUIA]],[1]control_de_carga!$G:$AK,31,0))</f>
        <v/>
      </c>
      <c r="D321" t="str">
        <f>IF(Tabla1[[#This Row],[BASE]]=0,"",VLOOKUP(C321,[1]control_de_carga!$B:$D,3,0))</f>
        <v/>
      </c>
      <c r="E321" t="str">
        <f>IF(Tabla1[[#This Row],[BASE]]=0,"",VLOOKUP(C321,[1]control_de_carga!$B:$C,2,0))</f>
        <v/>
      </c>
      <c r="F321" s="10" t="str">
        <f>IF(Tabla1[[#This Row],[BASE]]=0,"",VLOOKUP(C321,[1]control_de_carga!$B:$I,8,0))</f>
        <v/>
      </c>
      <c r="G321" s="12"/>
    </row>
    <row r="322" spans="1:7" x14ac:dyDescent="0.25">
      <c r="A322" s="1"/>
      <c r="B322" s="5" t="str">
        <f>IF(Tabla1[[#This Row],[BASE]]=0,"",$B$1&amp;A322)</f>
        <v/>
      </c>
      <c r="C322" t="str">
        <f>IF(Tabla1[[#This Row],[BASE]]=0,"",VLOOKUP(Tabla1[[#This Row],[GUIA]],[1]control_de_carga!$G:$AK,31,0))</f>
        <v/>
      </c>
      <c r="D322" t="str">
        <f>IF(Tabla1[[#This Row],[BASE]]=0,"",VLOOKUP(C322,[1]control_de_carga!$B:$D,3,0))</f>
        <v/>
      </c>
      <c r="E322" t="str">
        <f>IF(Tabla1[[#This Row],[BASE]]=0,"",VLOOKUP(C322,[1]control_de_carga!$B:$C,2,0))</f>
        <v/>
      </c>
      <c r="F322" s="10" t="str">
        <f>IF(Tabla1[[#This Row],[BASE]]=0,"",VLOOKUP(C322,[1]control_de_carga!$B:$I,8,0))</f>
        <v/>
      </c>
      <c r="G322" s="12"/>
    </row>
    <row r="323" spans="1:7" x14ac:dyDescent="0.25">
      <c r="A323" s="1"/>
      <c r="B323" s="5" t="str">
        <f>IF(Tabla1[[#This Row],[BASE]]=0,"",$B$1&amp;A323)</f>
        <v/>
      </c>
      <c r="C323" t="str">
        <f>IF(Tabla1[[#This Row],[BASE]]=0,"",VLOOKUP(Tabla1[[#This Row],[GUIA]],[1]control_de_carga!$G:$AK,31,0))</f>
        <v/>
      </c>
      <c r="D323" t="str">
        <f>IF(Tabla1[[#This Row],[BASE]]=0,"",VLOOKUP(C323,[1]control_de_carga!$B:$D,3,0))</f>
        <v/>
      </c>
      <c r="E323" t="str">
        <f>IF(Tabla1[[#This Row],[BASE]]=0,"",VLOOKUP(C323,[1]control_de_carga!$B:$C,2,0))</f>
        <v/>
      </c>
      <c r="F323" s="10" t="str">
        <f>IF(Tabla1[[#This Row],[BASE]]=0,"",VLOOKUP(C323,[1]control_de_carga!$B:$I,8,0))</f>
        <v/>
      </c>
      <c r="G323" s="12"/>
    </row>
    <row r="324" spans="1:7" x14ac:dyDescent="0.25">
      <c r="A324" s="1"/>
      <c r="B324" s="5" t="str">
        <f>IF(Tabla1[[#This Row],[BASE]]=0,"",$B$1&amp;A324)</f>
        <v/>
      </c>
      <c r="C324" t="str">
        <f>IF(Tabla1[[#This Row],[BASE]]=0,"",VLOOKUP(Tabla1[[#This Row],[GUIA]],[1]control_de_carga!$G:$AK,31,0))</f>
        <v/>
      </c>
      <c r="D324" t="str">
        <f>IF(Tabla1[[#This Row],[BASE]]=0,"",VLOOKUP(C324,[1]control_de_carga!$B:$D,3,0))</f>
        <v/>
      </c>
      <c r="E324" t="str">
        <f>IF(Tabla1[[#This Row],[BASE]]=0,"",VLOOKUP(C324,[1]control_de_carga!$B:$C,2,0))</f>
        <v/>
      </c>
      <c r="F324" s="10" t="str">
        <f>IF(Tabla1[[#This Row],[BASE]]=0,"",VLOOKUP(C324,[1]control_de_carga!$B:$I,8,0))</f>
        <v/>
      </c>
      <c r="G324" s="12"/>
    </row>
    <row r="325" spans="1:7" ht="15.75" thickBot="1" x14ac:dyDescent="0.3">
      <c r="A325" s="2"/>
      <c r="B325" s="5" t="str">
        <f>IF(Tabla1[[#This Row],[BASE]]=0,"",$B$1&amp;A325)</f>
        <v/>
      </c>
      <c r="C325" t="str">
        <f>IF(Tabla1[[#This Row],[BASE]]=0,"",VLOOKUP(Tabla1[[#This Row],[GUIA]],[1]control_de_carga!$G:$AK,31,0))</f>
        <v/>
      </c>
      <c r="D325" s="6" t="str">
        <f>IF(Tabla1[[#This Row],[BASE]]=0,"",VLOOKUP(C325,[1]control_de_carga!$B:$D,3,0))</f>
        <v/>
      </c>
      <c r="E325" s="6" t="str">
        <f>IF(Tabla1[[#This Row],[BASE]]=0,"",VLOOKUP(C325,[1]control_de_carga!$B:$C,2,0))</f>
        <v/>
      </c>
      <c r="F325" s="6" t="str">
        <f>IF(Tabla1[[#This Row],[BASE]]=0,"",VLOOKUP(C325,[1]control_de_carga!$B:$I,8,0))</f>
        <v/>
      </c>
      <c r="G325" s="13"/>
    </row>
  </sheetData>
  <dataValidations count="1">
    <dataValidation type="list" allowBlank="1" showInputMessage="1" showErrorMessage="1" sqref="B1" xr:uid="{D82C0B3D-8C07-4E19-9FBC-6D39BF59D432}">
      <formula1>$G$3:$G$10</formula1>
    </dataValidation>
  </dataValidations>
  <pageMargins left="0.7" right="0.7" top="0.75" bottom="0.75" header="0.3" footer="0.3"/>
  <pageSetup paperSize="11"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JOEL JG. GANCHOZO</dc:creator>
  <cp:lastModifiedBy>JOEL JG. GANCHOZO</cp:lastModifiedBy>
  <dcterms:created xsi:type="dcterms:W3CDTF">2022-12-01T01:17:30Z</dcterms:created>
  <dcterms:modified xsi:type="dcterms:W3CDTF">2022-12-28T02:06:06Z</dcterms:modified>
</cp:coreProperties>
</file>